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44080025\Downloads\"/>
    </mc:Choice>
  </mc:AlternateContent>
  <bookViews>
    <workbookView xWindow="0" yWindow="0" windowWidth="24000" windowHeight="9735" tabRatio="901"/>
  </bookViews>
  <sheets>
    <sheet name="Inputs &amp; Outputs" sheetId="1" r:id="rId1"/>
    <sheet name="No. policies" sheetId="3" r:id="rId2"/>
    <sheet name="Premiums" sheetId="4" r:id="rId3"/>
    <sheet name="Mean Deaths" sheetId="5" r:id="rId4"/>
    <sheet name="S.D Deaths" sheetId="6" r:id="rId5"/>
    <sheet name="Rand Deaths" sheetId="7" r:id="rId6"/>
    <sheet name="Deaths" sheetId="8" r:id="rId7"/>
    <sheet name="Claims" sheetId="9" r:id="rId8"/>
    <sheet name="Rand Int" sheetId="10" r:id="rId9"/>
    <sheet name="Int Rate" sheetId="11" r:id="rId10"/>
    <sheet name="Exp Res" sheetId="13" r:id="rId11"/>
    <sheet name="Expected Reserves" sheetId="14" r:id="rId12"/>
    <sheet name="Actual Reserves" sheetId="12" r:id="rId13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J3" i="1" l="1" a="1"/>
  <c r="J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3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4" i="1"/>
  <c r="F3" i="1"/>
  <c r="C3" i="14"/>
  <c r="C4" i="14"/>
  <c r="C5" i="14"/>
  <c r="C6" i="14"/>
  <c r="C7" i="14"/>
  <c r="C8" i="14"/>
  <c r="C9" i="14"/>
  <c r="C10" i="14"/>
  <c r="C11" i="14"/>
  <c r="C12" i="14"/>
  <c r="C13" i="14"/>
  <c r="C14" i="14"/>
  <c r="C15" i="14"/>
  <c r="C16" i="14"/>
  <c r="C17" i="14"/>
  <c r="C18" i="14"/>
  <c r="C19" i="14"/>
  <c r="C20" i="14"/>
  <c r="C21" i="14"/>
  <c r="C22" i="14"/>
  <c r="C23" i="14"/>
  <c r="C24" i="14"/>
  <c r="C25" i="14"/>
  <c r="C26" i="14"/>
  <c r="C27" i="14"/>
  <c r="C28" i="14"/>
  <c r="C29" i="14"/>
  <c r="C30" i="14"/>
  <c r="C31" i="14"/>
  <c r="C32" i="14"/>
  <c r="C33" i="14"/>
  <c r="C34" i="14"/>
  <c r="C35" i="14"/>
  <c r="C36" i="14"/>
  <c r="C37" i="14"/>
  <c r="C38" i="14"/>
  <c r="C39" i="14"/>
  <c r="C40" i="14"/>
  <c r="C41" i="14"/>
  <c r="C42" i="14"/>
  <c r="C43" i="14"/>
  <c r="C44" i="14"/>
  <c r="C45" i="14"/>
  <c r="C46" i="14"/>
  <c r="C47" i="14"/>
  <c r="C48" i="14"/>
  <c r="C49" i="14"/>
  <c r="C50" i="14"/>
  <c r="C51" i="14"/>
  <c r="C52" i="14"/>
  <c r="C53" i="14"/>
  <c r="C54" i="14"/>
  <c r="C55" i="14"/>
  <c r="C56" i="14"/>
  <c r="C57" i="14"/>
  <c r="C58" i="14"/>
  <c r="C59" i="14"/>
  <c r="C60" i="14"/>
  <c r="C61" i="14"/>
  <c r="C62" i="14"/>
  <c r="C63" i="14"/>
  <c r="C64" i="14"/>
  <c r="C65" i="14"/>
  <c r="C66" i="14"/>
  <c r="C67" i="14"/>
  <c r="C68" i="14"/>
  <c r="C69" i="14"/>
  <c r="C70" i="14"/>
  <c r="C71" i="14"/>
  <c r="C72" i="14"/>
  <c r="C73" i="14"/>
  <c r="C74" i="14"/>
  <c r="C75" i="14"/>
  <c r="C76" i="14"/>
  <c r="C77" i="14"/>
  <c r="C78" i="14"/>
  <c r="C79" i="14"/>
  <c r="C80" i="14"/>
  <c r="C81" i="14"/>
  <c r="C82" i="14"/>
  <c r="C83" i="14"/>
  <c r="C84" i="14"/>
  <c r="C85" i="14"/>
  <c r="C86" i="14"/>
  <c r="C87" i="14"/>
  <c r="C88" i="14"/>
  <c r="C89" i="14"/>
  <c r="C90" i="14"/>
  <c r="C91" i="14"/>
  <c r="C92" i="14"/>
  <c r="C93" i="14"/>
  <c r="C94" i="14"/>
  <c r="C95" i="14"/>
  <c r="C96" i="14"/>
  <c r="C97" i="14"/>
  <c r="C98" i="14"/>
  <c r="C99" i="14"/>
  <c r="C100" i="14"/>
  <c r="C101" i="14"/>
  <c r="C102" i="14"/>
  <c r="C103" i="14"/>
  <c r="C104" i="14"/>
  <c r="C105" i="14"/>
  <c r="C106" i="14"/>
  <c r="C107" i="14"/>
  <c r="C108" i="14"/>
  <c r="C109" i="14"/>
  <c r="C110" i="14"/>
  <c r="C111" i="14"/>
  <c r="C112" i="14"/>
  <c r="C113" i="14"/>
  <c r="C114" i="14"/>
  <c r="C115" i="14"/>
  <c r="C116" i="14"/>
  <c r="C117" i="14"/>
  <c r="C118" i="14"/>
  <c r="C119" i="14"/>
  <c r="C120" i="14"/>
  <c r="C121" i="14"/>
  <c r="C122" i="14"/>
  <c r="C123" i="14"/>
  <c r="C124" i="14"/>
  <c r="C125" i="14"/>
  <c r="C126" i="14"/>
  <c r="C127" i="14"/>
  <c r="C128" i="14"/>
  <c r="C129" i="14"/>
  <c r="C130" i="14"/>
  <c r="C131" i="14"/>
  <c r="C132" i="14"/>
  <c r="C133" i="14"/>
  <c r="C134" i="14"/>
  <c r="C135" i="14"/>
  <c r="C136" i="14"/>
  <c r="C137" i="14"/>
  <c r="C138" i="14"/>
  <c r="C139" i="14"/>
  <c r="C140" i="14"/>
  <c r="C141" i="14"/>
  <c r="C142" i="14"/>
  <c r="C143" i="14"/>
  <c r="C144" i="14"/>
  <c r="C145" i="14"/>
  <c r="C146" i="14"/>
  <c r="C147" i="14"/>
  <c r="C148" i="14"/>
  <c r="C149" i="14"/>
  <c r="C150" i="14"/>
  <c r="C151" i="14"/>
  <c r="C152" i="14"/>
  <c r="C153" i="14"/>
  <c r="C154" i="14"/>
  <c r="C155" i="14"/>
  <c r="C156" i="14"/>
  <c r="C157" i="14"/>
  <c r="C158" i="14"/>
  <c r="C159" i="14"/>
  <c r="C160" i="14"/>
  <c r="C161" i="14"/>
  <c r="C162" i="14"/>
  <c r="C163" i="14"/>
  <c r="C164" i="14"/>
  <c r="C165" i="14"/>
  <c r="C166" i="14"/>
  <c r="C167" i="14"/>
  <c r="C168" i="14"/>
  <c r="C169" i="14"/>
  <c r="C170" i="14"/>
  <c r="C171" i="14"/>
  <c r="C172" i="14"/>
  <c r="C173" i="14"/>
  <c r="C174" i="14"/>
  <c r="C175" i="14"/>
  <c r="C176" i="14"/>
  <c r="C177" i="14"/>
  <c r="C178" i="14"/>
  <c r="C179" i="14"/>
  <c r="C180" i="14"/>
  <c r="C181" i="14"/>
  <c r="C182" i="14"/>
  <c r="C183" i="14"/>
  <c r="C184" i="14"/>
  <c r="C185" i="14"/>
  <c r="C186" i="14"/>
  <c r="C187" i="14"/>
  <c r="C188" i="14"/>
  <c r="C189" i="14"/>
  <c r="C190" i="14"/>
  <c r="C191" i="14"/>
  <c r="C192" i="14"/>
  <c r="C193" i="14"/>
  <c r="C194" i="14"/>
  <c r="C195" i="14"/>
  <c r="C196" i="14"/>
  <c r="C197" i="14"/>
  <c r="C198" i="14"/>
  <c r="C199" i="14"/>
  <c r="C200" i="14"/>
  <c r="C201" i="14"/>
  <c r="C2" i="14"/>
  <c r="B3" i="14"/>
  <c r="B4" i="14"/>
  <c r="B5" i="14"/>
  <c r="B6" i="14"/>
  <c r="B7" i="14"/>
  <c r="B8" i="14"/>
  <c r="B9" i="14"/>
  <c r="B10" i="14"/>
  <c r="B11" i="14"/>
  <c r="B12" i="14"/>
  <c r="B13" i="14"/>
  <c r="B14" i="14"/>
  <c r="B15" i="14"/>
  <c r="B16" i="14"/>
  <c r="B17" i="14"/>
  <c r="B18" i="14"/>
  <c r="B19" i="14"/>
  <c r="B20" i="14"/>
  <c r="B21" i="14"/>
  <c r="B22" i="14"/>
  <c r="B23" i="14"/>
  <c r="B24" i="14"/>
  <c r="B25" i="14"/>
  <c r="B26" i="14"/>
  <c r="B27" i="14"/>
  <c r="B28" i="14"/>
  <c r="B29" i="14"/>
  <c r="B30" i="14"/>
  <c r="B31" i="14"/>
  <c r="B32" i="14"/>
  <c r="B33" i="14"/>
  <c r="B34" i="14"/>
  <c r="B35" i="14"/>
  <c r="B36" i="14"/>
  <c r="B37" i="14"/>
  <c r="B38" i="14"/>
  <c r="B39" i="14"/>
  <c r="B40" i="14"/>
  <c r="B41" i="14"/>
  <c r="B42" i="14"/>
  <c r="B43" i="14"/>
  <c r="B44" i="14"/>
  <c r="B45" i="14"/>
  <c r="B46" i="14"/>
  <c r="B47" i="14"/>
  <c r="B48" i="14"/>
  <c r="B49" i="14"/>
  <c r="B50" i="14"/>
  <c r="B51" i="14"/>
  <c r="B52" i="14"/>
  <c r="B53" i="14"/>
  <c r="B54" i="14"/>
  <c r="B55" i="14"/>
  <c r="B56" i="14"/>
  <c r="B57" i="14"/>
  <c r="B58" i="14"/>
  <c r="B59" i="14"/>
  <c r="B60" i="14"/>
  <c r="B61" i="14"/>
  <c r="B62" i="14"/>
  <c r="B63" i="14"/>
  <c r="B64" i="14"/>
  <c r="B65" i="14"/>
  <c r="B66" i="14"/>
  <c r="B67" i="14"/>
  <c r="B68" i="14"/>
  <c r="B69" i="14"/>
  <c r="B70" i="14"/>
  <c r="B71" i="14"/>
  <c r="B72" i="14"/>
  <c r="B73" i="14"/>
  <c r="B74" i="14"/>
  <c r="B75" i="14"/>
  <c r="B76" i="14"/>
  <c r="B77" i="14"/>
  <c r="B78" i="14"/>
  <c r="B79" i="14"/>
  <c r="B80" i="14"/>
  <c r="B81" i="14"/>
  <c r="B82" i="14"/>
  <c r="B83" i="14"/>
  <c r="B84" i="14"/>
  <c r="B85" i="14"/>
  <c r="B86" i="14"/>
  <c r="B87" i="14"/>
  <c r="B88" i="14"/>
  <c r="B89" i="14"/>
  <c r="B90" i="14"/>
  <c r="B91" i="14"/>
  <c r="B92" i="14"/>
  <c r="B93" i="14"/>
  <c r="B94" i="14"/>
  <c r="B95" i="14"/>
  <c r="B96" i="14"/>
  <c r="B97" i="14"/>
  <c r="B98" i="14"/>
  <c r="B99" i="14"/>
  <c r="B100" i="14"/>
  <c r="B101" i="14"/>
  <c r="B102" i="14"/>
  <c r="B103" i="14"/>
  <c r="B104" i="14"/>
  <c r="B105" i="14"/>
  <c r="B106" i="14"/>
  <c r="B107" i="14"/>
  <c r="B108" i="14"/>
  <c r="B109" i="14"/>
  <c r="B110" i="14"/>
  <c r="B111" i="14"/>
  <c r="B112" i="14"/>
  <c r="B113" i="14"/>
  <c r="B114" i="14"/>
  <c r="B115" i="14"/>
  <c r="B116" i="14"/>
  <c r="B117" i="14"/>
  <c r="B118" i="14"/>
  <c r="B119" i="14"/>
  <c r="B120" i="14"/>
  <c r="B121" i="14"/>
  <c r="B122" i="14"/>
  <c r="B123" i="14"/>
  <c r="B124" i="14"/>
  <c r="B125" i="14"/>
  <c r="B126" i="14"/>
  <c r="B127" i="14"/>
  <c r="B128" i="14"/>
  <c r="B129" i="14"/>
  <c r="B130" i="14"/>
  <c r="B131" i="14"/>
  <c r="B132" i="14"/>
  <c r="B133" i="14"/>
  <c r="B134" i="14"/>
  <c r="B135" i="14"/>
  <c r="B136" i="14"/>
  <c r="B137" i="14"/>
  <c r="B138" i="14"/>
  <c r="B139" i="14"/>
  <c r="B140" i="14"/>
  <c r="B141" i="14"/>
  <c r="B142" i="14"/>
  <c r="B143" i="14"/>
  <c r="B144" i="14"/>
  <c r="B145" i="14"/>
  <c r="B146" i="14"/>
  <c r="B147" i="14"/>
  <c r="B148" i="14"/>
  <c r="B149" i="14"/>
  <c r="B150" i="14"/>
  <c r="B151" i="14"/>
  <c r="B152" i="14"/>
  <c r="B153" i="14"/>
  <c r="B154" i="14"/>
  <c r="B155" i="14"/>
  <c r="B156" i="14"/>
  <c r="B157" i="14"/>
  <c r="B158" i="14"/>
  <c r="B159" i="14"/>
  <c r="B160" i="14"/>
  <c r="B161" i="14"/>
  <c r="B162" i="14"/>
  <c r="B163" i="14"/>
  <c r="B164" i="14"/>
  <c r="B165" i="14"/>
  <c r="B166" i="14"/>
  <c r="B167" i="14"/>
  <c r="B168" i="14"/>
  <c r="B169" i="14"/>
  <c r="B170" i="14"/>
  <c r="B171" i="14"/>
  <c r="B172" i="14"/>
  <c r="B173" i="14"/>
  <c r="B174" i="14"/>
  <c r="B175" i="14"/>
  <c r="B176" i="14"/>
  <c r="B177" i="14"/>
  <c r="B178" i="14"/>
  <c r="B179" i="14"/>
  <c r="B180" i="14"/>
  <c r="B181" i="14"/>
  <c r="B182" i="14"/>
  <c r="B183" i="14"/>
  <c r="B184" i="14"/>
  <c r="B185" i="14"/>
  <c r="B186" i="14"/>
  <c r="B187" i="14"/>
  <c r="B188" i="14"/>
  <c r="B189" i="14"/>
  <c r="B190" i="14"/>
  <c r="B191" i="14"/>
  <c r="B192" i="14"/>
  <c r="B193" i="14"/>
  <c r="B194" i="14"/>
  <c r="B195" i="14"/>
  <c r="B196" i="14"/>
  <c r="B197" i="14"/>
  <c r="B198" i="14"/>
  <c r="B199" i="14"/>
  <c r="B200" i="14"/>
  <c r="B201" i="14"/>
  <c r="B2" i="14"/>
  <c r="J62" i="13"/>
  <c r="J63" i="13"/>
  <c r="K63" i="13"/>
  <c r="L1" i="13" s="1"/>
  <c r="L63" i="13"/>
  <c r="J64" i="13"/>
  <c r="K64" i="13"/>
  <c r="L64" i="13"/>
  <c r="L2" i="13" s="1"/>
  <c r="J65" i="13"/>
  <c r="K65" i="13"/>
  <c r="L65" i="13"/>
  <c r="J66" i="13"/>
  <c r="K66" i="13"/>
  <c r="L66" i="13"/>
  <c r="J67" i="13"/>
  <c r="K67" i="13"/>
  <c r="L67" i="13"/>
  <c r="J68" i="13"/>
  <c r="K68" i="13"/>
  <c r="L68" i="13"/>
  <c r="J69" i="13"/>
  <c r="K69" i="13"/>
  <c r="L69" i="13"/>
  <c r="J70" i="13"/>
  <c r="K70" i="13"/>
  <c r="L70" i="13"/>
  <c r="J71" i="13"/>
  <c r="K71" i="13"/>
  <c r="L71" i="13"/>
  <c r="J72" i="13"/>
  <c r="K72" i="13"/>
  <c r="L72" i="13"/>
  <c r="J73" i="13"/>
  <c r="K73" i="13"/>
  <c r="L73" i="13"/>
  <c r="J74" i="13"/>
  <c r="K74" i="13"/>
  <c r="L74" i="13"/>
  <c r="J75" i="13"/>
  <c r="K75" i="13"/>
  <c r="L75" i="13"/>
  <c r="J76" i="13"/>
  <c r="K76" i="13"/>
  <c r="L76" i="13"/>
  <c r="J77" i="13"/>
  <c r="K77" i="13"/>
  <c r="L77" i="13"/>
  <c r="J78" i="13"/>
  <c r="K78" i="13"/>
  <c r="L78" i="13"/>
  <c r="J79" i="13"/>
  <c r="K79" i="13"/>
  <c r="L79" i="13"/>
  <c r="J80" i="13"/>
  <c r="K80" i="13"/>
  <c r="L80" i="13"/>
  <c r="J81" i="13"/>
  <c r="K81" i="13"/>
  <c r="L81" i="13"/>
  <c r="J82" i="13"/>
  <c r="K82" i="13"/>
  <c r="L82" i="13"/>
  <c r="J83" i="13"/>
  <c r="K83" i="13"/>
  <c r="L83" i="13"/>
  <c r="J84" i="13"/>
  <c r="K84" i="13"/>
  <c r="L84" i="13"/>
  <c r="J85" i="13"/>
  <c r="K85" i="13"/>
  <c r="L85" i="13"/>
  <c r="J86" i="13"/>
  <c r="K86" i="13"/>
  <c r="L86" i="13"/>
  <c r="J87" i="13"/>
  <c r="K87" i="13"/>
  <c r="L87" i="13"/>
  <c r="J88" i="13"/>
  <c r="K88" i="13"/>
  <c r="L88" i="13"/>
  <c r="J89" i="13"/>
  <c r="K89" i="13"/>
  <c r="L89" i="13"/>
  <c r="J90" i="13"/>
  <c r="K90" i="13"/>
  <c r="L90" i="13"/>
  <c r="J91" i="13"/>
  <c r="K91" i="13"/>
  <c r="L91" i="13"/>
  <c r="J92" i="13"/>
  <c r="K92" i="13"/>
  <c r="L92" i="13"/>
  <c r="J93" i="13"/>
  <c r="K93" i="13"/>
  <c r="L93" i="13"/>
  <c r="J94" i="13"/>
  <c r="K94" i="13"/>
  <c r="L94" i="13"/>
  <c r="J95" i="13"/>
  <c r="K95" i="13"/>
  <c r="L95" i="13"/>
  <c r="J96" i="13"/>
  <c r="K96" i="13"/>
  <c r="L96" i="13"/>
  <c r="J97" i="13"/>
  <c r="K97" i="13"/>
  <c r="L97" i="13"/>
  <c r="J98" i="13"/>
  <c r="K98" i="13"/>
  <c r="L98" i="13"/>
  <c r="J99" i="13"/>
  <c r="K99" i="13"/>
  <c r="L99" i="13"/>
  <c r="J100" i="13"/>
  <c r="K100" i="13"/>
  <c r="L100" i="13"/>
  <c r="J101" i="13"/>
  <c r="K101" i="13"/>
  <c r="L101" i="13"/>
  <c r="J102" i="13"/>
  <c r="K102" i="13"/>
  <c r="L102" i="13"/>
  <c r="J103" i="13"/>
  <c r="K103" i="13"/>
  <c r="L103" i="13"/>
  <c r="J104" i="13"/>
  <c r="K104" i="13"/>
  <c r="L104" i="13"/>
  <c r="J105" i="13"/>
  <c r="K105" i="13"/>
  <c r="L105" i="13"/>
  <c r="J106" i="13"/>
  <c r="K106" i="13"/>
  <c r="L106" i="13"/>
  <c r="J107" i="13"/>
  <c r="K107" i="13"/>
  <c r="L107" i="13"/>
  <c r="J108" i="13"/>
  <c r="K108" i="13"/>
  <c r="L108" i="13"/>
  <c r="J109" i="13"/>
  <c r="K109" i="13"/>
  <c r="L109" i="13"/>
  <c r="J110" i="13"/>
  <c r="K110" i="13"/>
  <c r="L110" i="13"/>
  <c r="J111" i="13"/>
  <c r="K111" i="13"/>
  <c r="L111" i="13"/>
  <c r="J112" i="13"/>
  <c r="K112" i="13"/>
  <c r="L112" i="13"/>
  <c r="L4" i="13" l="1"/>
  <c r="E14" i="11" l="1"/>
  <c r="H12" i="1" l="1"/>
  <c r="J12" i="1" s="1"/>
  <c r="J11" i="1"/>
  <c r="H13" i="1" l="1"/>
  <c r="J13" i="1" l="1"/>
  <c r="H14" i="1"/>
  <c r="J14" i="1" l="1"/>
  <c r="H15" i="1"/>
  <c r="BS26" i="11"/>
  <c r="C3" i="11"/>
  <c r="D3" i="11"/>
  <c r="E3" i="11"/>
  <c r="F3" i="11"/>
  <c r="G3" i="11"/>
  <c r="H3" i="11"/>
  <c r="I3" i="11"/>
  <c r="J3" i="11"/>
  <c r="K3" i="11"/>
  <c r="L3" i="11"/>
  <c r="M3" i="11"/>
  <c r="N3" i="11"/>
  <c r="O3" i="11"/>
  <c r="P3" i="11"/>
  <c r="Q3" i="11"/>
  <c r="R3" i="11"/>
  <c r="S3" i="11"/>
  <c r="T3" i="11"/>
  <c r="U3" i="11"/>
  <c r="V3" i="11"/>
  <c r="W3" i="11"/>
  <c r="X3" i="11"/>
  <c r="Y3" i="11"/>
  <c r="Z3" i="11"/>
  <c r="AA3" i="11"/>
  <c r="AB3" i="11"/>
  <c r="AC3" i="11"/>
  <c r="AD3" i="11"/>
  <c r="AE3" i="11"/>
  <c r="AF3" i="11"/>
  <c r="AG3" i="11"/>
  <c r="AH3" i="11"/>
  <c r="AI3" i="11"/>
  <c r="AJ3" i="11"/>
  <c r="AK3" i="11"/>
  <c r="AL3" i="11"/>
  <c r="AM3" i="11"/>
  <c r="AN3" i="11"/>
  <c r="AO3" i="11"/>
  <c r="AP3" i="11"/>
  <c r="AQ3" i="11"/>
  <c r="AR3" i="11"/>
  <c r="AS3" i="11"/>
  <c r="AT3" i="11"/>
  <c r="AU3" i="11"/>
  <c r="AV3" i="11"/>
  <c r="AW3" i="11"/>
  <c r="AX3" i="11"/>
  <c r="AY3" i="11"/>
  <c r="AZ3" i="11"/>
  <c r="BA3" i="11"/>
  <c r="BB3" i="11"/>
  <c r="BC3" i="11"/>
  <c r="BD3" i="11"/>
  <c r="BE3" i="11"/>
  <c r="BF3" i="11"/>
  <c r="BG3" i="11"/>
  <c r="BH3" i="11"/>
  <c r="BI3" i="11"/>
  <c r="BJ3" i="11"/>
  <c r="BK3" i="11"/>
  <c r="BL3" i="11"/>
  <c r="BM3" i="11"/>
  <c r="BN3" i="11"/>
  <c r="BO3" i="11"/>
  <c r="BP3" i="11"/>
  <c r="BQ3" i="11"/>
  <c r="BR3" i="11"/>
  <c r="BS3" i="11"/>
  <c r="BT3" i="11"/>
  <c r="C4" i="11"/>
  <c r="D4" i="11"/>
  <c r="E4" i="11"/>
  <c r="F4" i="11"/>
  <c r="G4" i="11"/>
  <c r="H4" i="11"/>
  <c r="I4" i="11"/>
  <c r="J4" i="11"/>
  <c r="K4" i="11"/>
  <c r="L4" i="11"/>
  <c r="M4" i="11"/>
  <c r="N4" i="11"/>
  <c r="O4" i="11"/>
  <c r="P4" i="11"/>
  <c r="Q4" i="11"/>
  <c r="R4" i="11"/>
  <c r="S4" i="11"/>
  <c r="T4" i="11"/>
  <c r="U4" i="11"/>
  <c r="V4" i="11"/>
  <c r="W4" i="11"/>
  <c r="X4" i="11"/>
  <c r="Y4" i="11"/>
  <c r="Z4" i="11"/>
  <c r="AA4" i="11"/>
  <c r="AB4" i="11"/>
  <c r="AC4" i="11"/>
  <c r="AD4" i="11"/>
  <c r="AE4" i="11"/>
  <c r="AF4" i="11"/>
  <c r="AG4" i="11"/>
  <c r="AH4" i="11"/>
  <c r="AI4" i="11"/>
  <c r="AJ4" i="11"/>
  <c r="AK4" i="11"/>
  <c r="AL4" i="11"/>
  <c r="AM4" i="11"/>
  <c r="AN4" i="11"/>
  <c r="AO4" i="11"/>
  <c r="AP4" i="11"/>
  <c r="AQ4" i="11"/>
  <c r="AR4" i="11"/>
  <c r="AS4" i="11"/>
  <c r="AT4" i="11"/>
  <c r="AU4" i="11"/>
  <c r="AV4" i="11"/>
  <c r="AW4" i="11"/>
  <c r="AX4" i="11"/>
  <c r="AY4" i="11"/>
  <c r="AZ4" i="11"/>
  <c r="BA4" i="11"/>
  <c r="BB4" i="11"/>
  <c r="BC4" i="11"/>
  <c r="BD4" i="11"/>
  <c r="BE4" i="11"/>
  <c r="BF4" i="11"/>
  <c r="BG4" i="11"/>
  <c r="BH4" i="11"/>
  <c r="BI4" i="11"/>
  <c r="BJ4" i="11"/>
  <c r="BK4" i="11"/>
  <c r="BL4" i="11"/>
  <c r="BM4" i="11"/>
  <c r="BN4" i="11"/>
  <c r="BO4" i="11"/>
  <c r="BP4" i="11"/>
  <c r="BQ4" i="11"/>
  <c r="BR4" i="11"/>
  <c r="BS4" i="11"/>
  <c r="BT4" i="11"/>
  <c r="C5" i="11"/>
  <c r="D5" i="11"/>
  <c r="E5" i="11"/>
  <c r="F5" i="11"/>
  <c r="G5" i="11"/>
  <c r="H5" i="11"/>
  <c r="I5" i="11"/>
  <c r="J5" i="11"/>
  <c r="K5" i="11"/>
  <c r="L5" i="11"/>
  <c r="M5" i="11"/>
  <c r="N5" i="11"/>
  <c r="O5" i="11"/>
  <c r="P5" i="11"/>
  <c r="Q5" i="11"/>
  <c r="R5" i="11"/>
  <c r="S5" i="11"/>
  <c r="T5" i="11"/>
  <c r="U5" i="11"/>
  <c r="V5" i="11"/>
  <c r="W5" i="11"/>
  <c r="X5" i="11"/>
  <c r="Y5" i="11"/>
  <c r="Z5" i="11"/>
  <c r="AA5" i="11"/>
  <c r="AB5" i="11"/>
  <c r="AC5" i="11"/>
  <c r="AD5" i="11"/>
  <c r="AE5" i="11"/>
  <c r="AF5" i="11"/>
  <c r="AG5" i="11"/>
  <c r="AH5" i="11"/>
  <c r="AI5" i="11"/>
  <c r="AJ5" i="11"/>
  <c r="AK5" i="11"/>
  <c r="AL5" i="11"/>
  <c r="AM5" i="11"/>
  <c r="AN5" i="11"/>
  <c r="AO5" i="11"/>
  <c r="AP5" i="11"/>
  <c r="AQ5" i="11"/>
  <c r="AR5" i="11"/>
  <c r="AS5" i="11"/>
  <c r="AT5" i="11"/>
  <c r="AU5" i="11"/>
  <c r="AV5" i="11"/>
  <c r="AW5" i="11"/>
  <c r="AX5" i="11"/>
  <c r="AY5" i="11"/>
  <c r="AZ5" i="11"/>
  <c r="BA5" i="11"/>
  <c r="BB5" i="11"/>
  <c r="BC5" i="11"/>
  <c r="BD5" i="11"/>
  <c r="BE5" i="11"/>
  <c r="BF5" i="11"/>
  <c r="BG5" i="11"/>
  <c r="BH5" i="11"/>
  <c r="BI5" i="11"/>
  <c r="BJ5" i="11"/>
  <c r="BK5" i="11"/>
  <c r="BL5" i="11"/>
  <c r="BM5" i="11"/>
  <c r="BN5" i="11"/>
  <c r="BO5" i="11"/>
  <c r="BP5" i="11"/>
  <c r="BQ5" i="11"/>
  <c r="BR5" i="11"/>
  <c r="BS5" i="11"/>
  <c r="BT5" i="11"/>
  <c r="C6" i="11"/>
  <c r="D6" i="11"/>
  <c r="E6" i="11"/>
  <c r="F6" i="11"/>
  <c r="G6" i="11"/>
  <c r="H6" i="11"/>
  <c r="I6" i="11"/>
  <c r="J6" i="11"/>
  <c r="K6" i="11"/>
  <c r="L6" i="11"/>
  <c r="M6" i="11"/>
  <c r="N6" i="11"/>
  <c r="O6" i="11"/>
  <c r="P6" i="11"/>
  <c r="Q6" i="11"/>
  <c r="R6" i="11"/>
  <c r="S6" i="11"/>
  <c r="T6" i="11"/>
  <c r="U6" i="11"/>
  <c r="V6" i="11"/>
  <c r="W6" i="11"/>
  <c r="X6" i="11"/>
  <c r="Y6" i="11"/>
  <c r="Z6" i="11"/>
  <c r="AA6" i="11"/>
  <c r="AB6" i="11"/>
  <c r="AC6" i="11"/>
  <c r="AD6" i="11"/>
  <c r="AE6" i="11"/>
  <c r="AF6" i="11"/>
  <c r="AG6" i="11"/>
  <c r="AH6" i="11"/>
  <c r="AI6" i="11"/>
  <c r="AJ6" i="11"/>
  <c r="AK6" i="11"/>
  <c r="AL6" i="11"/>
  <c r="AM6" i="11"/>
  <c r="AN6" i="11"/>
  <c r="AO6" i="11"/>
  <c r="AP6" i="11"/>
  <c r="AQ6" i="11"/>
  <c r="AR6" i="11"/>
  <c r="AS6" i="11"/>
  <c r="AT6" i="11"/>
  <c r="AU6" i="11"/>
  <c r="AV6" i="11"/>
  <c r="AW6" i="11"/>
  <c r="AX6" i="11"/>
  <c r="AY6" i="11"/>
  <c r="AZ6" i="11"/>
  <c r="BA6" i="11"/>
  <c r="BB6" i="11"/>
  <c r="BC6" i="11"/>
  <c r="BD6" i="11"/>
  <c r="BE6" i="11"/>
  <c r="BF6" i="11"/>
  <c r="BG6" i="11"/>
  <c r="BH6" i="11"/>
  <c r="BI6" i="11"/>
  <c r="BJ6" i="11"/>
  <c r="BK6" i="11"/>
  <c r="BL6" i="11"/>
  <c r="BM6" i="11"/>
  <c r="BN6" i="11"/>
  <c r="BO6" i="11"/>
  <c r="BP6" i="11"/>
  <c r="BQ6" i="11"/>
  <c r="BR6" i="11"/>
  <c r="BS6" i="11"/>
  <c r="BT6" i="11"/>
  <c r="C7" i="11"/>
  <c r="D7" i="11"/>
  <c r="E7" i="11"/>
  <c r="F7" i="11"/>
  <c r="G7" i="11"/>
  <c r="H7" i="11"/>
  <c r="I7" i="11"/>
  <c r="J7" i="11"/>
  <c r="K7" i="11"/>
  <c r="L7" i="11"/>
  <c r="M7" i="11"/>
  <c r="N7" i="11"/>
  <c r="O7" i="11"/>
  <c r="P7" i="11"/>
  <c r="Q7" i="11"/>
  <c r="R7" i="11"/>
  <c r="S7" i="11"/>
  <c r="T7" i="11"/>
  <c r="U7" i="11"/>
  <c r="V7" i="11"/>
  <c r="W7" i="11"/>
  <c r="X7" i="11"/>
  <c r="Y7" i="11"/>
  <c r="Z7" i="11"/>
  <c r="AA7" i="11"/>
  <c r="AB7" i="11"/>
  <c r="AC7" i="11"/>
  <c r="AD7" i="11"/>
  <c r="AE7" i="11"/>
  <c r="AF7" i="11"/>
  <c r="AG7" i="11"/>
  <c r="AH7" i="11"/>
  <c r="AI7" i="11"/>
  <c r="AJ7" i="11"/>
  <c r="AK7" i="11"/>
  <c r="AL7" i="11"/>
  <c r="AM7" i="11"/>
  <c r="AN7" i="11"/>
  <c r="AO7" i="11"/>
  <c r="AP7" i="11"/>
  <c r="AQ7" i="11"/>
  <c r="AR7" i="11"/>
  <c r="AS7" i="11"/>
  <c r="AT7" i="11"/>
  <c r="AU7" i="11"/>
  <c r="AV7" i="11"/>
  <c r="AW7" i="11"/>
  <c r="AX7" i="11"/>
  <c r="AY7" i="11"/>
  <c r="AZ7" i="11"/>
  <c r="BA7" i="11"/>
  <c r="BB7" i="11"/>
  <c r="BC7" i="11"/>
  <c r="BD7" i="11"/>
  <c r="BE7" i="11"/>
  <c r="BF7" i="11"/>
  <c r="BG7" i="11"/>
  <c r="BH7" i="11"/>
  <c r="BI7" i="11"/>
  <c r="BJ7" i="11"/>
  <c r="BK7" i="11"/>
  <c r="BL7" i="11"/>
  <c r="BM7" i="11"/>
  <c r="BN7" i="11"/>
  <c r="BO7" i="11"/>
  <c r="BP7" i="11"/>
  <c r="BQ7" i="11"/>
  <c r="BR7" i="11"/>
  <c r="BS7" i="11"/>
  <c r="BT7" i="11"/>
  <c r="C8" i="11"/>
  <c r="D8" i="11"/>
  <c r="E8" i="11"/>
  <c r="F8" i="11"/>
  <c r="G8" i="11"/>
  <c r="H8" i="11"/>
  <c r="I8" i="11"/>
  <c r="J8" i="11"/>
  <c r="K8" i="11"/>
  <c r="L8" i="11"/>
  <c r="M8" i="11"/>
  <c r="N8" i="11"/>
  <c r="O8" i="11"/>
  <c r="P8" i="11"/>
  <c r="Q8" i="11"/>
  <c r="R8" i="11"/>
  <c r="S8" i="11"/>
  <c r="T8" i="11"/>
  <c r="U8" i="11"/>
  <c r="V8" i="11"/>
  <c r="W8" i="11"/>
  <c r="X8" i="11"/>
  <c r="Y8" i="11"/>
  <c r="Z8" i="11"/>
  <c r="AA8" i="11"/>
  <c r="AB8" i="11"/>
  <c r="AC8" i="11"/>
  <c r="AD8" i="11"/>
  <c r="AE8" i="11"/>
  <c r="AF8" i="11"/>
  <c r="AG8" i="11"/>
  <c r="AH8" i="11"/>
  <c r="AI8" i="11"/>
  <c r="AJ8" i="11"/>
  <c r="AK8" i="11"/>
  <c r="AL8" i="11"/>
  <c r="AM8" i="11"/>
  <c r="AN8" i="11"/>
  <c r="AO8" i="11"/>
  <c r="AP8" i="11"/>
  <c r="AQ8" i="11"/>
  <c r="AR8" i="11"/>
  <c r="AS8" i="11"/>
  <c r="AT8" i="11"/>
  <c r="AU8" i="11"/>
  <c r="AV8" i="11"/>
  <c r="AW8" i="11"/>
  <c r="AX8" i="11"/>
  <c r="AY8" i="11"/>
  <c r="AZ8" i="11"/>
  <c r="BA8" i="11"/>
  <c r="BB8" i="11"/>
  <c r="BC8" i="11"/>
  <c r="BD8" i="11"/>
  <c r="BE8" i="11"/>
  <c r="BF8" i="11"/>
  <c r="BG8" i="11"/>
  <c r="BH8" i="11"/>
  <c r="BI8" i="11"/>
  <c r="BJ8" i="11"/>
  <c r="BK8" i="11"/>
  <c r="BL8" i="11"/>
  <c r="BM8" i="11"/>
  <c r="BN8" i="11"/>
  <c r="BO8" i="11"/>
  <c r="BP8" i="11"/>
  <c r="BQ8" i="11"/>
  <c r="BR8" i="11"/>
  <c r="BS8" i="11"/>
  <c r="BT8" i="11"/>
  <c r="C9" i="11"/>
  <c r="D9" i="11"/>
  <c r="E9" i="11"/>
  <c r="F9" i="11"/>
  <c r="G9" i="11"/>
  <c r="H9" i="11"/>
  <c r="I9" i="11"/>
  <c r="J9" i="11"/>
  <c r="K9" i="11"/>
  <c r="L9" i="11"/>
  <c r="M9" i="11"/>
  <c r="N9" i="11"/>
  <c r="O9" i="11"/>
  <c r="P9" i="11"/>
  <c r="Q9" i="11"/>
  <c r="R9" i="11"/>
  <c r="S9" i="11"/>
  <c r="T9" i="11"/>
  <c r="U9" i="11"/>
  <c r="V9" i="11"/>
  <c r="W9" i="11"/>
  <c r="X9" i="11"/>
  <c r="Y9" i="11"/>
  <c r="Z9" i="11"/>
  <c r="AA9" i="11"/>
  <c r="AB9" i="11"/>
  <c r="AC9" i="11"/>
  <c r="AD9" i="11"/>
  <c r="AE9" i="11"/>
  <c r="AF9" i="11"/>
  <c r="AG9" i="11"/>
  <c r="AH9" i="11"/>
  <c r="AI9" i="11"/>
  <c r="AJ9" i="11"/>
  <c r="AK9" i="11"/>
  <c r="AL9" i="11"/>
  <c r="AM9" i="11"/>
  <c r="AN9" i="11"/>
  <c r="AO9" i="11"/>
  <c r="AP9" i="11"/>
  <c r="AQ9" i="11"/>
  <c r="AR9" i="11"/>
  <c r="AS9" i="11"/>
  <c r="AT9" i="11"/>
  <c r="AU9" i="11"/>
  <c r="AV9" i="11"/>
  <c r="AW9" i="11"/>
  <c r="AX9" i="11"/>
  <c r="AY9" i="11"/>
  <c r="AZ9" i="11"/>
  <c r="BA9" i="11"/>
  <c r="BB9" i="11"/>
  <c r="BC9" i="11"/>
  <c r="BD9" i="11"/>
  <c r="BE9" i="11"/>
  <c r="BF9" i="11"/>
  <c r="BG9" i="11"/>
  <c r="BH9" i="11"/>
  <c r="BI9" i="11"/>
  <c r="BJ9" i="11"/>
  <c r="BK9" i="11"/>
  <c r="BL9" i="11"/>
  <c r="BM9" i="11"/>
  <c r="BN9" i="11"/>
  <c r="BO9" i="11"/>
  <c r="BP9" i="11"/>
  <c r="BQ9" i="11"/>
  <c r="BR9" i="11"/>
  <c r="BS9" i="11"/>
  <c r="BT9" i="11"/>
  <c r="C10" i="11"/>
  <c r="D10" i="11"/>
  <c r="E10" i="11"/>
  <c r="F10" i="11"/>
  <c r="G10" i="11"/>
  <c r="H10" i="11"/>
  <c r="I10" i="11"/>
  <c r="J10" i="11"/>
  <c r="K10" i="11"/>
  <c r="L10" i="11"/>
  <c r="M10" i="11"/>
  <c r="N10" i="11"/>
  <c r="O10" i="11"/>
  <c r="P10" i="11"/>
  <c r="Q10" i="11"/>
  <c r="R10" i="11"/>
  <c r="S10" i="11"/>
  <c r="T10" i="11"/>
  <c r="U10" i="11"/>
  <c r="V10" i="11"/>
  <c r="W10" i="11"/>
  <c r="X10" i="11"/>
  <c r="Y10" i="11"/>
  <c r="Z10" i="11"/>
  <c r="AA10" i="11"/>
  <c r="AB10" i="11"/>
  <c r="AC10" i="11"/>
  <c r="AD10" i="11"/>
  <c r="AE10" i="11"/>
  <c r="AF10" i="11"/>
  <c r="AG10" i="11"/>
  <c r="AH10" i="11"/>
  <c r="AI10" i="11"/>
  <c r="AJ10" i="11"/>
  <c r="AK10" i="11"/>
  <c r="AL10" i="11"/>
  <c r="AM10" i="11"/>
  <c r="AN10" i="11"/>
  <c r="AO10" i="11"/>
  <c r="AP10" i="11"/>
  <c r="AQ10" i="11"/>
  <c r="AR10" i="11"/>
  <c r="AS10" i="11"/>
  <c r="AT10" i="11"/>
  <c r="AU10" i="11"/>
  <c r="AV10" i="11"/>
  <c r="AW10" i="11"/>
  <c r="AX10" i="11"/>
  <c r="AY10" i="11"/>
  <c r="AZ10" i="11"/>
  <c r="BA10" i="11"/>
  <c r="BB10" i="11"/>
  <c r="BC10" i="11"/>
  <c r="BD10" i="11"/>
  <c r="BE10" i="11"/>
  <c r="BF10" i="11"/>
  <c r="BG10" i="11"/>
  <c r="BH10" i="11"/>
  <c r="BI10" i="11"/>
  <c r="BJ10" i="11"/>
  <c r="BK10" i="11"/>
  <c r="BL10" i="11"/>
  <c r="BM10" i="11"/>
  <c r="BN10" i="11"/>
  <c r="BO10" i="11"/>
  <c r="BP10" i="11"/>
  <c r="BQ10" i="11"/>
  <c r="BR10" i="11"/>
  <c r="BS10" i="11"/>
  <c r="BT10" i="11"/>
  <c r="C11" i="11"/>
  <c r="D11" i="11"/>
  <c r="E11" i="11"/>
  <c r="F11" i="11"/>
  <c r="G11" i="11"/>
  <c r="H11" i="11"/>
  <c r="I11" i="11"/>
  <c r="J11" i="11"/>
  <c r="K11" i="11"/>
  <c r="L11" i="11"/>
  <c r="M11" i="11"/>
  <c r="N11" i="11"/>
  <c r="O11" i="11"/>
  <c r="P11" i="11"/>
  <c r="Q11" i="11"/>
  <c r="R11" i="11"/>
  <c r="S11" i="11"/>
  <c r="T11" i="11"/>
  <c r="U11" i="11"/>
  <c r="V11" i="11"/>
  <c r="W11" i="11"/>
  <c r="X11" i="11"/>
  <c r="Y11" i="11"/>
  <c r="Z11" i="11"/>
  <c r="AA11" i="11"/>
  <c r="AB11" i="11"/>
  <c r="AC11" i="11"/>
  <c r="AD11" i="11"/>
  <c r="AE11" i="11"/>
  <c r="AF11" i="11"/>
  <c r="AG11" i="11"/>
  <c r="AH11" i="11"/>
  <c r="AI11" i="11"/>
  <c r="AJ11" i="11"/>
  <c r="AK11" i="11"/>
  <c r="AL11" i="11"/>
  <c r="AM11" i="11"/>
  <c r="AN11" i="11"/>
  <c r="AO11" i="11"/>
  <c r="AP11" i="11"/>
  <c r="AQ11" i="11"/>
  <c r="AR11" i="11"/>
  <c r="AS11" i="11"/>
  <c r="AT11" i="11"/>
  <c r="AU11" i="11"/>
  <c r="AV11" i="11"/>
  <c r="AW11" i="11"/>
  <c r="AX11" i="11"/>
  <c r="AY11" i="11"/>
  <c r="AZ11" i="11"/>
  <c r="BA11" i="11"/>
  <c r="BB11" i="11"/>
  <c r="BC11" i="11"/>
  <c r="BD11" i="11"/>
  <c r="BE11" i="11"/>
  <c r="BF11" i="11"/>
  <c r="BG11" i="11"/>
  <c r="BH11" i="11"/>
  <c r="BI11" i="11"/>
  <c r="BJ11" i="11"/>
  <c r="BK11" i="11"/>
  <c r="BL11" i="11"/>
  <c r="BM11" i="11"/>
  <c r="BN11" i="11"/>
  <c r="BO11" i="11"/>
  <c r="BP11" i="11"/>
  <c r="BQ11" i="11"/>
  <c r="BR11" i="11"/>
  <c r="BS11" i="11"/>
  <c r="BT11" i="11"/>
  <c r="C12" i="11"/>
  <c r="D12" i="11"/>
  <c r="E12" i="11"/>
  <c r="F12" i="11"/>
  <c r="G12" i="11"/>
  <c r="H12" i="11"/>
  <c r="I12" i="11"/>
  <c r="J12" i="11"/>
  <c r="K12" i="11"/>
  <c r="L12" i="11"/>
  <c r="M12" i="11"/>
  <c r="N12" i="11"/>
  <c r="O12" i="11"/>
  <c r="P12" i="11"/>
  <c r="Q12" i="11"/>
  <c r="R12" i="11"/>
  <c r="S12" i="11"/>
  <c r="T12" i="11"/>
  <c r="U12" i="11"/>
  <c r="V12" i="11"/>
  <c r="W12" i="11"/>
  <c r="X12" i="11"/>
  <c r="Y12" i="11"/>
  <c r="Z12" i="11"/>
  <c r="AA12" i="11"/>
  <c r="AB12" i="11"/>
  <c r="AC12" i="11"/>
  <c r="AD12" i="11"/>
  <c r="AE12" i="11"/>
  <c r="AF12" i="11"/>
  <c r="AG12" i="11"/>
  <c r="AH12" i="11"/>
  <c r="AI12" i="11"/>
  <c r="AJ12" i="11"/>
  <c r="AK12" i="11"/>
  <c r="AL12" i="11"/>
  <c r="AM12" i="11"/>
  <c r="AN12" i="11"/>
  <c r="AO12" i="11"/>
  <c r="AP12" i="11"/>
  <c r="AQ12" i="11"/>
  <c r="AR12" i="11"/>
  <c r="AS12" i="11"/>
  <c r="AT12" i="11"/>
  <c r="AU12" i="11"/>
  <c r="AV12" i="11"/>
  <c r="AW12" i="11"/>
  <c r="AX12" i="11"/>
  <c r="AY12" i="11"/>
  <c r="AZ12" i="11"/>
  <c r="BA12" i="11"/>
  <c r="BB12" i="11"/>
  <c r="BC12" i="11"/>
  <c r="BD12" i="11"/>
  <c r="BE12" i="11"/>
  <c r="BF12" i="11"/>
  <c r="BG12" i="11"/>
  <c r="BH12" i="11"/>
  <c r="BI12" i="11"/>
  <c r="BJ12" i="11"/>
  <c r="BK12" i="11"/>
  <c r="BL12" i="11"/>
  <c r="BM12" i="11"/>
  <c r="BN12" i="11"/>
  <c r="BO12" i="11"/>
  <c r="BP12" i="11"/>
  <c r="BQ12" i="11"/>
  <c r="BR12" i="11"/>
  <c r="BS12" i="11"/>
  <c r="BT12" i="11"/>
  <c r="C13" i="11"/>
  <c r="D13" i="11"/>
  <c r="E13" i="11"/>
  <c r="F13" i="11"/>
  <c r="G13" i="11"/>
  <c r="H13" i="11"/>
  <c r="I13" i="11"/>
  <c r="J13" i="11"/>
  <c r="K13" i="11"/>
  <c r="L13" i="11"/>
  <c r="M13" i="11"/>
  <c r="N13" i="11"/>
  <c r="O13" i="11"/>
  <c r="P13" i="11"/>
  <c r="Q13" i="11"/>
  <c r="R13" i="11"/>
  <c r="S13" i="11"/>
  <c r="T13" i="11"/>
  <c r="U13" i="11"/>
  <c r="V13" i="11"/>
  <c r="W13" i="11"/>
  <c r="X13" i="11"/>
  <c r="Y13" i="11"/>
  <c r="Z13" i="11"/>
  <c r="AA13" i="11"/>
  <c r="AB13" i="11"/>
  <c r="AC13" i="11"/>
  <c r="AD13" i="11"/>
  <c r="AE13" i="11"/>
  <c r="AF13" i="11"/>
  <c r="AG13" i="11"/>
  <c r="AH13" i="11"/>
  <c r="AI13" i="11"/>
  <c r="AJ13" i="11"/>
  <c r="AK13" i="11"/>
  <c r="AL13" i="11"/>
  <c r="AM13" i="11"/>
  <c r="AN13" i="11"/>
  <c r="AO13" i="11"/>
  <c r="AP13" i="11"/>
  <c r="AQ13" i="11"/>
  <c r="AR13" i="11"/>
  <c r="AS13" i="11"/>
  <c r="AT13" i="11"/>
  <c r="AU13" i="11"/>
  <c r="AV13" i="11"/>
  <c r="AW13" i="11"/>
  <c r="AX13" i="11"/>
  <c r="AY13" i="11"/>
  <c r="AZ13" i="11"/>
  <c r="BA13" i="11"/>
  <c r="BB13" i="11"/>
  <c r="BC13" i="11"/>
  <c r="BD13" i="11"/>
  <c r="BE13" i="11"/>
  <c r="BF13" i="11"/>
  <c r="BG13" i="11"/>
  <c r="BH13" i="11"/>
  <c r="BI13" i="11"/>
  <c r="BJ13" i="11"/>
  <c r="BK13" i="11"/>
  <c r="BL13" i="11"/>
  <c r="BM13" i="11"/>
  <c r="BN13" i="11"/>
  <c r="BO13" i="11"/>
  <c r="BP13" i="11"/>
  <c r="BQ13" i="11"/>
  <c r="BR13" i="11"/>
  <c r="BS13" i="11"/>
  <c r="BT13" i="11"/>
  <c r="C14" i="11"/>
  <c r="D14" i="11"/>
  <c r="F14" i="11"/>
  <c r="G14" i="11"/>
  <c r="H14" i="11"/>
  <c r="I14" i="11"/>
  <c r="J14" i="11"/>
  <c r="K14" i="11"/>
  <c r="L14" i="11"/>
  <c r="M14" i="11"/>
  <c r="N14" i="11"/>
  <c r="O14" i="11"/>
  <c r="P14" i="11"/>
  <c r="Q14" i="11"/>
  <c r="R14" i="11"/>
  <c r="S14" i="11"/>
  <c r="T14" i="11"/>
  <c r="U14" i="11"/>
  <c r="V14" i="11"/>
  <c r="W14" i="11"/>
  <c r="X14" i="11"/>
  <c r="Y14" i="11"/>
  <c r="Z14" i="11"/>
  <c r="AA14" i="11"/>
  <c r="AB14" i="11"/>
  <c r="AC14" i="11"/>
  <c r="AD14" i="11"/>
  <c r="AE14" i="11"/>
  <c r="AF14" i="11"/>
  <c r="AG14" i="11"/>
  <c r="AH14" i="11"/>
  <c r="AI14" i="11"/>
  <c r="AJ14" i="11"/>
  <c r="AK14" i="11"/>
  <c r="AL14" i="11"/>
  <c r="AM14" i="11"/>
  <c r="AN14" i="11"/>
  <c r="AO14" i="11"/>
  <c r="AP14" i="11"/>
  <c r="AQ14" i="11"/>
  <c r="AR14" i="11"/>
  <c r="AS14" i="11"/>
  <c r="AT14" i="11"/>
  <c r="AU14" i="11"/>
  <c r="AV14" i="11"/>
  <c r="AW14" i="11"/>
  <c r="AX14" i="11"/>
  <c r="AY14" i="11"/>
  <c r="AZ14" i="11"/>
  <c r="BA14" i="11"/>
  <c r="BB14" i="11"/>
  <c r="BC14" i="11"/>
  <c r="BD14" i="11"/>
  <c r="BE14" i="11"/>
  <c r="BF14" i="11"/>
  <c r="BG14" i="11"/>
  <c r="BH14" i="11"/>
  <c r="BI14" i="11"/>
  <c r="BJ14" i="11"/>
  <c r="BK14" i="11"/>
  <c r="BL14" i="11"/>
  <c r="BM14" i="11"/>
  <c r="BN14" i="11"/>
  <c r="BO14" i="11"/>
  <c r="BP14" i="11"/>
  <c r="BQ14" i="11"/>
  <c r="BR14" i="11"/>
  <c r="BS14" i="11"/>
  <c r="BT14" i="11"/>
  <c r="C15" i="11"/>
  <c r="D15" i="11"/>
  <c r="E15" i="11"/>
  <c r="F15" i="11"/>
  <c r="G15" i="11"/>
  <c r="H15" i="11"/>
  <c r="I15" i="11"/>
  <c r="J15" i="11"/>
  <c r="K15" i="11"/>
  <c r="L15" i="11"/>
  <c r="M15" i="11"/>
  <c r="N15" i="11"/>
  <c r="O15" i="11"/>
  <c r="P15" i="11"/>
  <c r="Q15" i="11"/>
  <c r="R15" i="11"/>
  <c r="S15" i="11"/>
  <c r="T15" i="11"/>
  <c r="U15" i="11"/>
  <c r="V15" i="11"/>
  <c r="W15" i="11"/>
  <c r="X15" i="11"/>
  <c r="Y15" i="11"/>
  <c r="Z15" i="11"/>
  <c r="AA15" i="11"/>
  <c r="AB15" i="11"/>
  <c r="AC15" i="11"/>
  <c r="AD15" i="11"/>
  <c r="AE15" i="11"/>
  <c r="AF15" i="11"/>
  <c r="AG15" i="11"/>
  <c r="AH15" i="11"/>
  <c r="AI15" i="11"/>
  <c r="AJ15" i="11"/>
  <c r="AK15" i="11"/>
  <c r="AL15" i="11"/>
  <c r="AM15" i="11"/>
  <c r="AN15" i="11"/>
  <c r="AO15" i="11"/>
  <c r="AP15" i="11"/>
  <c r="AQ15" i="11"/>
  <c r="AR15" i="11"/>
  <c r="AS15" i="11"/>
  <c r="AT15" i="11"/>
  <c r="AU15" i="11"/>
  <c r="AV15" i="11"/>
  <c r="AW15" i="11"/>
  <c r="AX15" i="11"/>
  <c r="AY15" i="11"/>
  <c r="AZ15" i="11"/>
  <c r="BA15" i="11"/>
  <c r="BB15" i="11"/>
  <c r="BC15" i="11"/>
  <c r="BD15" i="11"/>
  <c r="BE15" i="11"/>
  <c r="BF15" i="11"/>
  <c r="BG15" i="11"/>
  <c r="BH15" i="11"/>
  <c r="BI15" i="11"/>
  <c r="BJ15" i="11"/>
  <c r="BK15" i="11"/>
  <c r="BL15" i="11"/>
  <c r="BM15" i="11"/>
  <c r="BN15" i="11"/>
  <c r="BO15" i="11"/>
  <c r="BP15" i="11"/>
  <c r="BQ15" i="11"/>
  <c r="BR15" i="11"/>
  <c r="BS15" i="11"/>
  <c r="BT15" i="11"/>
  <c r="C16" i="11"/>
  <c r="D16" i="11"/>
  <c r="E16" i="11"/>
  <c r="F16" i="11"/>
  <c r="G16" i="11"/>
  <c r="H16" i="11"/>
  <c r="I16" i="11"/>
  <c r="J16" i="11"/>
  <c r="K16" i="11"/>
  <c r="L16" i="11"/>
  <c r="M16" i="11"/>
  <c r="N16" i="11"/>
  <c r="O16" i="11"/>
  <c r="P16" i="11"/>
  <c r="Q16" i="11"/>
  <c r="R16" i="11"/>
  <c r="S16" i="11"/>
  <c r="T16" i="11"/>
  <c r="U16" i="11"/>
  <c r="V16" i="11"/>
  <c r="W16" i="11"/>
  <c r="X16" i="11"/>
  <c r="Y16" i="11"/>
  <c r="Z16" i="11"/>
  <c r="AA16" i="11"/>
  <c r="AB16" i="11"/>
  <c r="AC16" i="11"/>
  <c r="AD16" i="11"/>
  <c r="AE16" i="11"/>
  <c r="AF16" i="11"/>
  <c r="AG16" i="11"/>
  <c r="AH16" i="11"/>
  <c r="AI16" i="11"/>
  <c r="AJ16" i="11"/>
  <c r="AK16" i="11"/>
  <c r="AL16" i="11"/>
  <c r="AM16" i="11"/>
  <c r="AN16" i="11"/>
  <c r="AO16" i="11"/>
  <c r="AP16" i="11"/>
  <c r="AQ16" i="11"/>
  <c r="AR16" i="11"/>
  <c r="AS16" i="11"/>
  <c r="AT16" i="11"/>
  <c r="AU16" i="11"/>
  <c r="AV16" i="11"/>
  <c r="AW16" i="11"/>
  <c r="AX16" i="11"/>
  <c r="AY16" i="11"/>
  <c r="AZ16" i="11"/>
  <c r="BA16" i="11"/>
  <c r="BB16" i="11"/>
  <c r="BC16" i="11"/>
  <c r="BD16" i="11"/>
  <c r="BE16" i="11"/>
  <c r="BF16" i="11"/>
  <c r="BG16" i="11"/>
  <c r="BH16" i="11"/>
  <c r="BI16" i="11"/>
  <c r="BJ16" i="11"/>
  <c r="BK16" i="11"/>
  <c r="BL16" i="11"/>
  <c r="BM16" i="11"/>
  <c r="BN16" i="11"/>
  <c r="BO16" i="11"/>
  <c r="BP16" i="11"/>
  <c r="BQ16" i="11"/>
  <c r="BR16" i="11"/>
  <c r="BS16" i="11"/>
  <c r="BT16" i="11"/>
  <c r="C17" i="11"/>
  <c r="D17" i="11"/>
  <c r="E17" i="11"/>
  <c r="F17" i="11"/>
  <c r="G17" i="11"/>
  <c r="H17" i="11"/>
  <c r="I17" i="11"/>
  <c r="J17" i="11"/>
  <c r="K17" i="11"/>
  <c r="L17" i="11"/>
  <c r="M17" i="11"/>
  <c r="N17" i="11"/>
  <c r="O17" i="11"/>
  <c r="P17" i="11"/>
  <c r="Q17" i="11"/>
  <c r="R17" i="11"/>
  <c r="S17" i="11"/>
  <c r="T17" i="11"/>
  <c r="U17" i="11"/>
  <c r="V17" i="11"/>
  <c r="W17" i="11"/>
  <c r="X17" i="11"/>
  <c r="Y17" i="11"/>
  <c r="Z17" i="11"/>
  <c r="AA17" i="11"/>
  <c r="AB17" i="11"/>
  <c r="AC17" i="11"/>
  <c r="AD17" i="11"/>
  <c r="AE17" i="11"/>
  <c r="AF17" i="11"/>
  <c r="AG17" i="11"/>
  <c r="AH17" i="11"/>
  <c r="AI17" i="11"/>
  <c r="AJ17" i="11"/>
  <c r="AK17" i="11"/>
  <c r="AL17" i="11"/>
  <c r="AM17" i="11"/>
  <c r="AN17" i="11"/>
  <c r="AO17" i="11"/>
  <c r="AP17" i="11"/>
  <c r="AQ17" i="11"/>
  <c r="AR17" i="11"/>
  <c r="AS17" i="11"/>
  <c r="AT17" i="11"/>
  <c r="AU17" i="11"/>
  <c r="AV17" i="11"/>
  <c r="AW17" i="11"/>
  <c r="AX17" i="11"/>
  <c r="AY17" i="11"/>
  <c r="AZ17" i="11"/>
  <c r="BA17" i="11"/>
  <c r="BB17" i="11"/>
  <c r="BC17" i="11"/>
  <c r="BD17" i="11"/>
  <c r="BE17" i="11"/>
  <c r="BF17" i="11"/>
  <c r="BG17" i="11"/>
  <c r="BH17" i="11"/>
  <c r="BI17" i="11"/>
  <c r="BJ17" i="11"/>
  <c r="BK17" i="11"/>
  <c r="BL17" i="11"/>
  <c r="BM17" i="11"/>
  <c r="BN17" i="11"/>
  <c r="BO17" i="11"/>
  <c r="BP17" i="11"/>
  <c r="BQ17" i="11"/>
  <c r="BR17" i="11"/>
  <c r="BS17" i="11"/>
  <c r="BT17" i="11"/>
  <c r="C18" i="11"/>
  <c r="D18" i="11"/>
  <c r="E18" i="11"/>
  <c r="F18" i="11"/>
  <c r="G18" i="11"/>
  <c r="H18" i="11"/>
  <c r="I18" i="11"/>
  <c r="J18" i="11"/>
  <c r="K18" i="11"/>
  <c r="L18" i="11"/>
  <c r="M18" i="11"/>
  <c r="N18" i="11"/>
  <c r="O18" i="11"/>
  <c r="P18" i="11"/>
  <c r="Q18" i="11"/>
  <c r="R18" i="11"/>
  <c r="S18" i="11"/>
  <c r="T18" i="11"/>
  <c r="U18" i="11"/>
  <c r="V18" i="11"/>
  <c r="W18" i="11"/>
  <c r="X18" i="11"/>
  <c r="Y18" i="11"/>
  <c r="Z18" i="11"/>
  <c r="AA18" i="11"/>
  <c r="AB18" i="11"/>
  <c r="AC18" i="11"/>
  <c r="AD18" i="11"/>
  <c r="AE18" i="11"/>
  <c r="AF18" i="11"/>
  <c r="AG18" i="11"/>
  <c r="AH18" i="11"/>
  <c r="AI18" i="11"/>
  <c r="AJ18" i="11"/>
  <c r="AK18" i="11"/>
  <c r="AL18" i="11"/>
  <c r="AM18" i="11"/>
  <c r="AN18" i="11"/>
  <c r="AO18" i="11"/>
  <c r="AP18" i="11"/>
  <c r="AQ18" i="11"/>
  <c r="AR18" i="11"/>
  <c r="AS18" i="11"/>
  <c r="AT18" i="11"/>
  <c r="AU18" i="11"/>
  <c r="AV18" i="11"/>
  <c r="AW18" i="11"/>
  <c r="AX18" i="11"/>
  <c r="AY18" i="11"/>
  <c r="AZ18" i="11"/>
  <c r="BA18" i="11"/>
  <c r="BB18" i="11"/>
  <c r="BC18" i="11"/>
  <c r="BD18" i="11"/>
  <c r="BE18" i="11"/>
  <c r="BF18" i="11"/>
  <c r="BG18" i="11"/>
  <c r="BH18" i="11"/>
  <c r="BI18" i="11"/>
  <c r="BJ18" i="11"/>
  <c r="BK18" i="11"/>
  <c r="BL18" i="11"/>
  <c r="BM18" i="11"/>
  <c r="BN18" i="11"/>
  <c r="BO18" i="11"/>
  <c r="BP18" i="11"/>
  <c r="BQ18" i="11"/>
  <c r="BR18" i="11"/>
  <c r="BS18" i="11"/>
  <c r="BT18" i="11"/>
  <c r="C19" i="11"/>
  <c r="D19" i="11"/>
  <c r="E19" i="11"/>
  <c r="F19" i="11"/>
  <c r="G19" i="11"/>
  <c r="H19" i="11"/>
  <c r="I19" i="11"/>
  <c r="J19" i="11"/>
  <c r="K19" i="11"/>
  <c r="L19" i="11"/>
  <c r="M19" i="11"/>
  <c r="N19" i="11"/>
  <c r="O19" i="11"/>
  <c r="P19" i="11"/>
  <c r="Q19" i="11"/>
  <c r="R19" i="11"/>
  <c r="S19" i="11"/>
  <c r="T19" i="11"/>
  <c r="U19" i="11"/>
  <c r="V19" i="11"/>
  <c r="W19" i="11"/>
  <c r="X19" i="11"/>
  <c r="Y19" i="11"/>
  <c r="Z19" i="11"/>
  <c r="AA19" i="11"/>
  <c r="AB19" i="11"/>
  <c r="AC19" i="11"/>
  <c r="AD19" i="11"/>
  <c r="AE19" i="11"/>
  <c r="AF19" i="11"/>
  <c r="AG19" i="11"/>
  <c r="AH19" i="11"/>
  <c r="AI19" i="11"/>
  <c r="AJ19" i="11"/>
  <c r="AK19" i="11"/>
  <c r="AL19" i="11"/>
  <c r="AM19" i="11"/>
  <c r="AN19" i="11"/>
  <c r="AO19" i="11"/>
  <c r="AP19" i="11"/>
  <c r="AQ19" i="11"/>
  <c r="AR19" i="11"/>
  <c r="AS19" i="11"/>
  <c r="AT19" i="11"/>
  <c r="AU19" i="11"/>
  <c r="AV19" i="11"/>
  <c r="AW19" i="11"/>
  <c r="AX19" i="11"/>
  <c r="AY19" i="11"/>
  <c r="AZ19" i="11"/>
  <c r="BA19" i="11"/>
  <c r="BB19" i="11"/>
  <c r="BC19" i="11"/>
  <c r="BD19" i="11"/>
  <c r="BE19" i="11"/>
  <c r="BF19" i="11"/>
  <c r="BG19" i="11"/>
  <c r="BH19" i="11"/>
  <c r="BI19" i="11"/>
  <c r="BJ19" i="11"/>
  <c r="BK19" i="11"/>
  <c r="BL19" i="11"/>
  <c r="BM19" i="11"/>
  <c r="BN19" i="11"/>
  <c r="BO19" i="11"/>
  <c r="BP19" i="11"/>
  <c r="BQ19" i="11"/>
  <c r="BR19" i="11"/>
  <c r="BS19" i="11"/>
  <c r="BT19" i="11"/>
  <c r="C20" i="11"/>
  <c r="D20" i="11"/>
  <c r="E20" i="11"/>
  <c r="F20" i="11"/>
  <c r="G20" i="11"/>
  <c r="H20" i="11"/>
  <c r="I20" i="11"/>
  <c r="J20" i="11"/>
  <c r="K20" i="11"/>
  <c r="L20" i="11"/>
  <c r="M20" i="11"/>
  <c r="N20" i="11"/>
  <c r="O20" i="11"/>
  <c r="P20" i="11"/>
  <c r="Q20" i="11"/>
  <c r="R20" i="11"/>
  <c r="S20" i="11"/>
  <c r="T20" i="11"/>
  <c r="U20" i="11"/>
  <c r="V20" i="11"/>
  <c r="W20" i="11"/>
  <c r="X20" i="11"/>
  <c r="Y20" i="11"/>
  <c r="Z20" i="11"/>
  <c r="AA20" i="11"/>
  <c r="AB20" i="11"/>
  <c r="AC20" i="11"/>
  <c r="AD20" i="11"/>
  <c r="AE20" i="11"/>
  <c r="AF20" i="11"/>
  <c r="AG20" i="11"/>
  <c r="AH20" i="11"/>
  <c r="AI20" i="11"/>
  <c r="AJ20" i="11"/>
  <c r="AK20" i="11"/>
  <c r="AL20" i="11"/>
  <c r="AM20" i="11"/>
  <c r="AN20" i="11"/>
  <c r="AO20" i="11"/>
  <c r="AP20" i="11"/>
  <c r="AQ20" i="11"/>
  <c r="AR20" i="11"/>
  <c r="AS20" i="11"/>
  <c r="AT20" i="11"/>
  <c r="AU20" i="11"/>
  <c r="AV20" i="11"/>
  <c r="AW20" i="11"/>
  <c r="AX20" i="11"/>
  <c r="AY20" i="11"/>
  <c r="AZ20" i="11"/>
  <c r="BA20" i="11"/>
  <c r="BB20" i="11"/>
  <c r="BC20" i="11"/>
  <c r="BD20" i="11"/>
  <c r="BE20" i="11"/>
  <c r="BF20" i="11"/>
  <c r="BG20" i="11"/>
  <c r="BH20" i="11"/>
  <c r="BI20" i="11"/>
  <c r="BJ20" i="11"/>
  <c r="BK20" i="11"/>
  <c r="BL20" i="11"/>
  <c r="BM20" i="11"/>
  <c r="BN20" i="11"/>
  <c r="BO20" i="11"/>
  <c r="BP20" i="11"/>
  <c r="BQ20" i="11"/>
  <c r="BR20" i="11"/>
  <c r="BS20" i="11"/>
  <c r="BT20" i="11"/>
  <c r="C21" i="11"/>
  <c r="D21" i="11"/>
  <c r="E21" i="11"/>
  <c r="F21" i="11"/>
  <c r="G21" i="11"/>
  <c r="H21" i="11"/>
  <c r="I21" i="11"/>
  <c r="J21" i="11"/>
  <c r="K21" i="11"/>
  <c r="L21" i="11"/>
  <c r="M21" i="11"/>
  <c r="N21" i="11"/>
  <c r="O21" i="11"/>
  <c r="P21" i="11"/>
  <c r="Q21" i="11"/>
  <c r="R21" i="11"/>
  <c r="S21" i="11"/>
  <c r="T21" i="11"/>
  <c r="U21" i="11"/>
  <c r="V21" i="11"/>
  <c r="W21" i="11"/>
  <c r="X21" i="11"/>
  <c r="Y21" i="11"/>
  <c r="Z21" i="11"/>
  <c r="AA21" i="11"/>
  <c r="AB21" i="11"/>
  <c r="AC21" i="11"/>
  <c r="AD21" i="11"/>
  <c r="AE21" i="11"/>
  <c r="AF21" i="11"/>
  <c r="AG21" i="11"/>
  <c r="AH21" i="11"/>
  <c r="AI21" i="11"/>
  <c r="AJ21" i="11"/>
  <c r="AK21" i="11"/>
  <c r="AL21" i="11"/>
  <c r="AM21" i="11"/>
  <c r="AN21" i="11"/>
  <c r="AO21" i="11"/>
  <c r="AP21" i="11"/>
  <c r="AQ21" i="11"/>
  <c r="AR21" i="11"/>
  <c r="AS21" i="11"/>
  <c r="AT21" i="11"/>
  <c r="AU21" i="11"/>
  <c r="AV21" i="11"/>
  <c r="AW21" i="11"/>
  <c r="AX21" i="11"/>
  <c r="AY21" i="11"/>
  <c r="AZ21" i="11"/>
  <c r="BA21" i="11"/>
  <c r="BB21" i="11"/>
  <c r="BC21" i="11"/>
  <c r="BD21" i="11"/>
  <c r="BE21" i="11"/>
  <c r="BF21" i="11"/>
  <c r="BG21" i="11"/>
  <c r="BH21" i="11"/>
  <c r="BI21" i="11"/>
  <c r="BJ21" i="11"/>
  <c r="BK21" i="11"/>
  <c r="BL21" i="11"/>
  <c r="BM21" i="11"/>
  <c r="BN21" i="11"/>
  <c r="BO21" i="11"/>
  <c r="BP21" i="11"/>
  <c r="BQ21" i="11"/>
  <c r="BR21" i="11"/>
  <c r="BS21" i="11"/>
  <c r="BT21" i="11"/>
  <c r="C22" i="11"/>
  <c r="D22" i="11"/>
  <c r="E22" i="11"/>
  <c r="F22" i="11"/>
  <c r="G22" i="11"/>
  <c r="H22" i="11"/>
  <c r="I22" i="11"/>
  <c r="J22" i="11"/>
  <c r="K22" i="11"/>
  <c r="L22" i="11"/>
  <c r="M22" i="11"/>
  <c r="N22" i="11"/>
  <c r="O22" i="11"/>
  <c r="P22" i="11"/>
  <c r="Q22" i="11"/>
  <c r="R22" i="11"/>
  <c r="S22" i="11"/>
  <c r="T22" i="11"/>
  <c r="U22" i="11"/>
  <c r="V22" i="11"/>
  <c r="W22" i="11"/>
  <c r="X22" i="11"/>
  <c r="Y22" i="11"/>
  <c r="Z22" i="11"/>
  <c r="AA22" i="11"/>
  <c r="AB22" i="11"/>
  <c r="AC22" i="11"/>
  <c r="AD22" i="11"/>
  <c r="AE22" i="11"/>
  <c r="AF22" i="11"/>
  <c r="AG22" i="11"/>
  <c r="AH22" i="11"/>
  <c r="AI22" i="11"/>
  <c r="AJ22" i="11"/>
  <c r="AK22" i="11"/>
  <c r="AL22" i="11"/>
  <c r="AM22" i="11"/>
  <c r="AN22" i="11"/>
  <c r="AO22" i="11"/>
  <c r="AP22" i="11"/>
  <c r="AQ22" i="11"/>
  <c r="AR22" i="11"/>
  <c r="AS22" i="11"/>
  <c r="AT22" i="11"/>
  <c r="AU22" i="11"/>
  <c r="AV22" i="11"/>
  <c r="AW22" i="11"/>
  <c r="AX22" i="11"/>
  <c r="AY22" i="11"/>
  <c r="AZ22" i="11"/>
  <c r="BA22" i="11"/>
  <c r="BB22" i="11"/>
  <c r="BC22" i="11"/>
  <c r="BD22" i="11"/>
  <c r="BE22" i="11"/>
  <c r="BF22" i="11"/>
  <c r="BG22" i="11"/>
  <c r="BH22" i="11"/>
  <c r="BI22" i="11"/>
  <c r="BJ22" i="11"/>
  <c r="BK22" i="11"/>
  <c r="BL22" i="11"/>
  <c r="BM22" i="11"/>
  <c r="BN22" i="11"/>
  <c r="BO22" i="11"/>
  <c r="BP22" i="11"/>
  <c r="BQ22" i="11"/>
  <c r="BR22" i="11"/>
  <c r="BS22" i="11"/>
  <c r="BT22" i="11"/>
  <c r="C23" i="11"/>
  <c r="D23" i="11"/>
  <c r="E23" i="11"/>
  <c r="F23" i="11"/>
  <c r="G23" i="11"/>
  <c r="H23" i="11"/>
  <c r="I23" i="11"/>
  <c r="J23" i="11"/>
  <c r="K23" i="11"/>
  <c r="L23" i="11"/>
  <c r="M23" i="11"/>
  <c r="N23" i="11"/>
  <c r="O23" i="11"/>
  <c r="P23" i="11"/>
  <c r="Q23" i="11"/>
  <c r="R23" i="11"/>
  <c r="S23" i="11"/>
  <c r="T23" i="11"/>
  <c r="U23" i="11"/>
  <c r="V23" i="11"/>
  <c r="W23" i="11"/>
  <c r="X23" i="11"/>
  <c r="Y23" i="11"/>
  <c r="Z23" i="11"/>
  <c r="AA23" i="11"/>
  <c r="AB23" i="11"/>
  <c r="AC23" i="11"/>
  <c r="AD23" i="11"/>
  <c r="AE23" i="11"/>
  <c r="AF23" i="11"/>
  <c r="AG23" i="11"/>
  <c r="AH23" i="11"/>
  <c r="AI23" i="11"/>
  <c r="AJ23" i="11"/>
  <c r="AK23" i="11"/>
  <c r="AL23" i="11"/>
  <c r="AM23" i="11"/>
  <c r="AN23" i="11"/>
  <c r="AO23" i="11"/>
  <c r="AP23" i="11"/>
  <c r="AQ23" i="11"/>
  <c r="AR23" i="11"/>
  <c r="AS23" i="11"/>
  <c r="AT23" i="11"/>
  <c r="AU23" i="11"/>
  <c r="AV23" i="11"/>
  <c r="AW23" i="11"/>
  <c r="AX23" i="11"/>
  <c r="AY23" i="11"/>
  <c r="AZ23" i="11"/>
  <c r="BA23" i="11"/>
  <c r="BB23" i="11"/>
  <c r="BC23" i="11"/>
  <c r="BD23" i="11"/>
  <c r="BE23" i="11"/>
  <c r="BF23" i="11"/>
  <c r="BG23" i="11"/>
  <c r="BH23" i="11"/>
  <c r="BI23" i="11"/>
  <c r="BJ23" i="11"/>
  <c r="BK23" i="11"/>
  <c r="BL23" i="11"/>
  <c r="BM23" i="11"/>
  <c r="BN23" i="11"/>
  <c r="BO23" i="11"/>
  <c r="BP23" i="11"/>
  <c r="BQ23" i="11"/>
  <c r="BR23" i="11"/>
  <c r="BS23" i="11"/>
  <c r="BT23" i="11"/>
  <c r="C24" i="11"/>
  <c r="D24" i="11"/>
  <c r="E24" i="11"/>
  <c r="F24" i="11"/>
  <c r="G24" i="11"/>
  <c r="H24" i="11"/>
  <c r="I24" i="11"/>
  <c r="J24" i="11"/>
  <c r="K24" i="11"/>
  <c r="L24" i="11"/>
  <c r="M24" i="11"/>
  <c r="N24" i="11"/>
  <c r="O24" i="11"/>
  <c r="P24" i="11"/>
  <c r="Q24" i="11"/>
  <c r="R24" i="11"/>
  <c r="S24" i="11"/>
  <c r="T24" i="11"/>
  <c r="U24" i="11"/>
  <c r="V24" i="11"/>
  <c r="W24" i="11"/>
  <c r="X24" i="11"/>
  <c r="Y24" i="11"/>
  <c r="Z24" i="11"/>
  <c r="AA24" i="11"/>
  <c r="AB24" i="11"/>
  <c r="AC24" i="11"/>
  <c r="AD24" i="11"/>
  <c r="AE24" i="11"/>
  <c r="AF24" i="11"/>
  <c r="AG24" i="11"/>
  <c r="AH24" i="11"/>
  <c r="AI24" i="11"/>
  <c r="AJ24" i="11"/>
  <c r="AK24" i="11"/>
  <c r="AL24" i="11"/>
  <c r="AM24" i="11"/>
  <c r="AN24" i="11"/>
  <c r="AO24" i="11"/>
  <c r="AP24" i="11"/>
  <c r="AQ24" i="11"/>
  <c r="AR24" i="11"/>
  <c r="AS24" i="11"/>
  <c r="AT24" i="11"/>
  <c r="AU24" i="11"/>
  <c r="AV24" i="11"/>
  <c r="AW24" i="11"/>
  <c r="AX24" i="11"/>
  <c r="AY24" i="11"/>
  <c r="AZ24" i="11"/>
  <c r="BA24" i="11"/>
  <c r="BB24" i="11"/>
  <c r="BC24" i="11"/>
  <c r="BD24" i="11"/>
  <c r="BE24" i="11"/>
  <c r="BF24" i="11"/>
  <c r="BG24" i="11"/>
  <c r="BH24" i="11"/>
  <c r="BI24" i="11"/>
  <c r="BJ24" i="11"/>
  <c r="BK24" i="11"/>
  <c r="BL24" i="11"/>
  <c r="BM24" i="11"/>
  <c r="BN24" i="11"/>
  <c r="BO24" i="11"/>
  <c r="BP24" i="11"/>
  <c r="BQ24" i="11"/>
  <c r="BR24" i="11"/>
  <c r="BS24" i="11"/>
  <c r="BT24" i="11"/>
  <c r="C25" i="11"/>
  <c r="D25" i="11"/>
  <c r="E25" i="11"/>
  <c r="F25" i="11"/>
  <c r="G25" i="11"/>
  <c r="H25" i="11"/>
  <c r="I25" i="11"/>
  <c r="J25" i="11"/>
  <c r="K25" i="11"/>
  <c r="L25" i="11"/>
  <c r="M25" i="11"/>
  <c r="N25" i="11"/>
  <c r="O25" i="11"/>
  <c r="P25" i="11"/>
  <c r="Q25" i="11"/>
  <c r="R25" i="11"/>
  <c r="S25" i="11"/>
  <c r="T25" i="11"/>
  <c r="U25" i="11"/>
  <c r="V25" i="11"/>
  <c r="W25" i="11"/>
  <c r="X25" i="11"/>
  <c r="Y25" i="11"/>
  <c r="Z25" i="11"/>
  <c r="AA25" i="11"/>
  <c r="AB25" i="11"/>
  <c r="AC25" i="11"/>
  <c r="AD25" i="11"/>
  <c r="AE25" i="11"/>
  <c r="AF25" i="11"/>
  <c r="AG25" i="11"/>
  <c r="AH25" i="11"/>
  <c r="AI25" i="11"/>
  <c r="AJ25" i="11"/>
  <c r="AK25" i="11"/>
  <c r="AL25" i="11"/>
  <c r="AM25" i="11"/>
  <c r="AN25" i="11"/>
  <c r="AO25" i="11"/>
  <c r="AP25" i="11"/>
  <c r="AQ25" i="11"/>
  <c r="AR25" i="11"/>
  <c r="AS25" i="11"/>
  <c r="AT25" i="11"/>
  <c r="AU25" i="11"/>
  <c r="AV25" i="11"/>
  <c r="AW25" i="11"/>
  <c r="AX25" i="11"/>
  <c r="AY25" i="11"/>
  <c r="AZ25" i="11"/>
  <c r="BA25" i="11"/>
  <c r="BB25" i="11"/>
  <c r="BC25" i="11"/>
  <c r="BD25" i="11"/>
  <c r="BE25" i="11"/>
  <c r="BF25" i="11"/>
  <c r="BG25" i="11"/>
  <c r="BH25" i="11"/>
  <c r="BI25" i="11"/>
  <c r="BJ25" i="11"/>
  <c r="BK25" i="11"/>
  <c r="BL25" i="11"/>
  <c r="BM25" i="11"/>
  <c r="BN25" i="11"/>
  <c r="BO25" i="11"/>
  <c r="BP25" i="11"/>
  <c r="BQ25" i="11"/>
  <c r="BR25" i="11"/>
  <c r="BS25" i="11"/>
  <c r="BT25" i="11"/>
  <c r="C26" i="11"/>
  <c r="D26" i="11"/>
  <c r="E26" i="11"/>
  <c r="F26" i="11"/>
  <c r="G26" i="11"/>
  <c r="H26" i="11"/>
  <c r="I26" i="11"/>
  <c r="J26" i="11"/>
  <c r="K26" i="11"/>
  <c r="L26" i="11"/>
  <c r="M26" i="11"/>
  <c r="N26" i="11"/>
  <c r="O26" i="11"/>
  <c r="P26" i="11"/>
  <c r="Q26" i="11"/>
  <c r="R26" i="11"/>
  <c r="S26" i="11"/>
  <c r="T26" i="11"/>
  <c r="U26" i="11"/>
  <c r="V26" i="11"/>
  <c r="W26" i="11"/>
  <c r="X26" i="11"/>
  <c r="Y26" i="11"/>
  <c r="Z26" i="11"/>
  <c r="AA26" i="11"/>
  <c r="AB26" i="11"/>
  <c r="AC26" i="11"/>
  <c r="AD26" i="11"/>
  <c r="AE26" i="11"/>
  <c r="AF26" i="11"/>
  <c r="AG26" i="11"/>
  <c r="AH26" i="11"/>
  <c r="AI26" i="11"/>
  <c r="AJ26" i="11"/>
  <c r="AK26" i="11"/>
  <c r="AL26" i="11"/>
  <c r="AM26" i="11"/>
  <c r="AN26" i="11"/>
  <c r="AO26" i="11"/>
  <c r="AP26" i="11"/>
  <c r="AQ26" i="11"/>
  <c r="AR26" i="11"/>
  <c r="AS26" i="11"/>
  <c r="AT26" i="11"/>
  <c r="AU26" i="11"/>
  <c r="AV26" i="11"/>
  <c r="AW26" i="11"/>
  <c r="AX26" i="11"/>
  <c r="AY26" i="11"/>
  <c r="AZ26" i="11"/>
  <c r="BA26" i="11"/>
  <c r="BB26" i="11"/>
  <c r="BC26" i="11"/>
  <c r="BD26" i="11"/>
  <c r="BE26" i="11"/>
  <c r="BF26" i="11"/>
  <c r="BG26" i="11"/>
  <c r="BH26" i="11"/>
  <c r="BI26" i="11"/>
  <c r="BJ26" i="11"/>
  <c r="BK26" i="11"/>
  <c r="BL26" i="11"/>
  <c r="BM26" i="11"/>
  <c r="BN26" i="11"/>
  <c r="BO26" i="11"/>
  <c r="BP26" i="11"/>
  <c r="BQ26" i="11"/>
  <c r="BR26" i="11"/>
  <c r="BT26" i="11"/>
  <c r="C27" i="11"/>
  <c r="D27" i="11"/>
  <c r="E27" i="11"/>
  <c r="F27" i="11"/>
  <c r="G27" i="11"/>
  <c r="H27" i="11"/>
  <c r="I27" i="11"/>
  <c r="J27" i="11"/>
  <c r="K27" i="11"/>
  <c r="L27" i="11"/>
  <c r="M27" i="11"/>
  <c r="N27" i="11"/>
  <c r="O27" i="11"/>
  <c r="P27" i="11"/>
  <c r="Q27" i="11"/>
  <c r="R27" i="11"/>
  <c r="S27" i="11"/>
  <c r="T27" i="11"/>
  <c r="U27" i="11"/>
  <c r="V27" i="11"/>
  <c r="W27" i="11"/>
  <c r="X27" i="11"/>
  <c r="Y27" i="11"/>
  <c r="Z27" i="11"/>
  <c r="AA27" i="11"/>
  <c r="AB27" i="11"/>
  <c r="AC27" i="11"/>
  <c r="AD27" i="11"/>
  <c r="AE27" i="11"/>
  <c r="AF27" i="11"/>
  <c r="AG27" i="11"/>
  <c r="AH27" i="11"/>
  <c r="AI27" i="11"/>
  <c r="AJ27" i="11"/>
  <c r="AK27" i="11"/>
  <c r="AL27" i="11"/>
  <c r="AM27" i="11"/>
  <c r="AN27" i="11"/>
  <c r="AO27" i="11"/>
  <c r="AP27" i="11"/>
  <c r="AQ27" i="11"/>
  <c r="AR27" i="11"/>
  <c r="AS27" i="11"/>
  <c r="AT27" i="11"/>
  <c r="AU27" i="11"/>
  <c r="AV27" i="11"/>
  <c r="AW27" i="11"/>
  <c r="AX27" i="11"/>
  <c r="AY27" i="11"/>
  <c r="AZ27" i="11"/>
  <c r="BA27" i="11"/>
  <c r="BB27" i="11"/>
  <c r="BC27" i="11"/>
  <c r="BD27" i="11"/>
  <c r="BE27" i="11"/>
  <c r="BF27" i="11"/>
  <c r="BG27" i="11"/>
  <c r="BH27" i="11"/>
  <c r="BI27" i="11"/>
  <c r="BJ27" i="11"/>
  <c r="BK27" i="11"/>
  <c r="BL27" i="11"/>
  <c r="BM27" i="11"/>
  <c r="BN27" i="11"/>
  <c r="BO27" i="11"/>
  <c r="BP27" i="11"/>
  <c r="BQ27" i="11"/>
  <c r="BR27" i="11"/>
  <c r="BS27" i="11"/>
  <c r="BT27" i="11"/>
  <c r="C28" i="11"/>
  <c r="D28" i="11"/>
  <c r="E28" i="11"/>
  <c r="F28" i="11"/>
  <c r="G28" i="11"/>
  <c r="H28" i="11"/>
  <c r="I28" i="11"/>
  <c r="J28" i="11"/>
  <c r="K28" i="11"/>
  <c r="L28" i="11"/>
  <c r="M28" i="11"/>
  <c r="N28" i="11"/>
  <c r="O28" i="11"/>
  <c r="P28" i="11"/>
  <c r="Q28" i="11"/>
  <c r="R28" i="11"/>
  <c r="S28" i="11"/>
  <c r="T28" i="11"/>
  <c r="U28" i="11"/>
  <c r="V28" i="11"/>
  <c r="W28" i="11"/>
  <c r="X28" i="11"/>
  <c r="Y28" i="11"/>
  <c r="Z28" i="11"/>
  <c r="AA28" i="11"/>
  <c r="AB28" i="11"/>
  <c r="AC28" i="11"/>
  <c r="AD28" i="11"/>
  <c r="AE28" i="11"/>
  <c r="AF28" i="11"/>
  <c r="AG28" i="11"/>
  <c r="AH28" i="11"/>
  <c r="AI28" i="11"/>
  <c r="AJ28" i="11"/>
  <c r="AK28" i="11"/>
  <c r="AL28" i="11"/>
  <c r="AM28" i="11"/>
  <c r="AN28" i="11"/>
  <c r="AO28" i="11"/>
  <c r="AP28" i="11"/>
  <c r="AQ28" i="11"/>
  <c r="AR28" i="11"/>
  <c r="AS28" i="11"/>
  <c r="AT28" i="11"/>
  <c r="AU28" i="11"/>
  <c r="AV28" i="11"/>
  <c r="AW28" i="11"/>
  <c r="AX28" i="11"/>
  <c r="AY28" i="11"/>
  <c r="AZ28" i="11"/>
  <c r="BA28" i="11"/>
  <c r="BB28" i="11"/>
  <c r="BC28" i="11"/>
  <c r="BD28" i="11"/>
  <c r="BE28" i="11"/>
  <c r="BF28" i="11"/>
  <c r="BG28" i="11"/>
  <c r="BH28" i="11"/>
  <c r="BI28" i="11"/>
  <c r="BJ28" i="11"/>
  <c r="BK28" i="11"/>
  <c r="BL28" i="11"/>
  <c r="BM28" i="11"/>
  <c r="BN28" i="11"/>
  <c r="BO28" i="11"/>
  <c r="BP28" i="11"/>
  <c r="BQ28" i="11"/>
  <c r="BR28" i="11"/>
  <c r="BS28" i="11"/>
  <c r="BT28" i="11"/>
  <c r="C29" i="11"/>
  <c r="D29" i="11"/>
  <c r="E29" i="11"/>
  <c r="F29" i="11"/>
  <c r="G29" i="11"/>
  <c r="H29" i="11"/>
  <c r="I29" i="11"/>
  <c r="J29" i="11"/>
  <c r="K29" i="11"/>
  <c r="L29" i="11"/>
  <c r="M29" i="11"/>
  <c r="N29" i="11"/>
  <c r="O29" i="11"/>
  <c r="P29" i="11"/>
  <c r="Q29" i="11"/>
  <c r="R29" i="11"/>
  <c r="S29" i="11"/>
  <c r="T29" i="11"/>
  <c r="U29" i="11"/>
  <c r="V29" i="11"/>
  <c r="W29" i="11"/>
  <c r="X29" i="11"/>
  <c r="Y29" i="11"/>
  <c r="Z29" i="11"/>
  <c r="AA29" i="11"/>
  <c r="AB29" i="11"/>
  <c r="AC29" i="11"/>
  <c r="AD29" i="11"/>
  <c r="AE29" i="11"/>
  <c r="AF29" i="11"/>
  <c r="AG29" i="11"/>
  <c r="AH29" i="11"/>
  <c r="AI29" i="11"/>
  <c r="AJ29" i="11"/>
  <c r="AK29" i="11"/>
  <c r="AL29" i="11"/>
  <c r="AM29" i="11"/>
  <c r="AN29" i="11"/>
  <c r="AO29" i="11"/>
  <c r="AP29" i="11"/>
  <c r="AQ29" i="11"/>
  <c r="AR29" i="11"/>
  <c r="AS29" i="11"/>
  <c r="AT29" i="11"/>
  <c r="AU29" i="11"/>
  <c r="AV29" i="11"/>
  <c r="AW29" i="11"/>
  <c r="AX29" i="11"/>
  <c r="AY29" i="11"/>
  <c r="AZ29" i="11"/>
  <c r="BA29" i="11"/>
  <c r="BB29" i="11"/>
  <c r="BC29" i="11"/>
  <c r="BD29" i="11"/>
  <c r="BE29" i="11"/>
  <c r="BF29" i="11"/>
  <c r="BG29" i="11"/>
  <c r="BH29" i="11"/>
  <c r="BI29" i="11"/>
  <c r="BJ29" i="11"/>
  <c r="BK29" i="11"/>
  <c r="BL29" i="11"/>
  <c r="BM29" i="11"/>
  <c r="BN29" i="11"/>
  <c r="BO29" i="11"/>
  <c r="BP29" i="11"/>
  <c r="BQ29" i="11"/>
  <c r="BR29" i="11"/>
  <c r="BS29" i="11"/>
  <c r="BT29" i="11"/>
  <c r="C30" i="11"/>
  <c r="D30" i="11"/>
  <c r="E30" i="11"/>
  <c r="F30" i="11"/>
  <c r="G30" i="11"/>
  <c r="H30" i="11"/>
  <c r="I30" i="11"/>
  <c r="J30" i="11"/>
  <c r="K30" i="11"/>
  <c r="L30" i="11"/>
  <c r="M30" i="11"/>
  <c r="N30" i="11"/>
  <c r="O30" i="11"/>
  <c r="P30" i="11"/>
  <c r="Q30" i="11"/>
  <c r="R30" i="11"/>
  <c r="S30" i="11"/>
  <c r="T30" i="11"/>
  <c r="U30" i="11"/>
  <c r="V30" i="11"/>
  <c r="W30" i="11"/>
  <c r="X30" i="11"/>
  <c r="Y30" i="11"/>
  <c r="Z30" i="11"/>
  <c r="AA30" i="11"/>
  <c r="AB30" i="11"/>
  <c r="AC30" i="11"/>
  <c r="AD30" i="11"/>
  <c r="AE30" i="11"/>
  <c r="AF30" i="11"/>
  <c r="AG30" i="11"/>
  <c r="AH30" i="11"/>
  <c r="AI30" i="11"/>
  <c r="AJ30" i="11"/>
  <c r="AK30" i="11"/>
  <c r="AL30" i="11"/>
  <c r="AM30" i="11"/>
  <c r="AN30" i="11"/>
  <c r="AO30" i="11"/>
  <c r="AP30" i="11"/>
  <c r="AQ30" i="11"/>
  <c r="AR30" i="11"/>
  <c r="AS30" i="11"/>
  <c r="AT30" i="11"/>
  <c r="AU30" i="11"/>
  <c r="AV30" i="11"/>
  <c r="AW30" i="11"/>
  <c r="AX30" i="11"/>
  <c r="AY30" i="11"/>
  <c r="AZ30" i="11"/>
  <c r="BA30" i="11"/>
  <c r="BB30" i="11"/>
  <c r="BC30" i="11"/>
  <c r="BD30" i="11"/>
  <c r="BE30" i="11"/>
  <c r="BF30" i="11"/>
  <c r="BG30" i="11"/>
  <c r="BH30" i="11"/>
  <c r="BI30" i="11"/>
  <c r="BJ30" i="11"/>
  <c r="BK30" i="11"/>
  <c r="BL30" i="11"/>
  <c r="BM30" i="11"/>
  <c r="BN30" i="11"/>
  <c r="BO30" i="11"/>
  <c r="BP30" i="11"/>
  <c r="BQ30" i="11"/>
  <c r="BR30" i="11"/>
  <c r="BS30" i="11"/>
  <c r="BT30" i="11"/>
  <c r="C31" i="11"/>
  <c r="D31" i="11"/>
  <c r="E31" i="11"/>
  <c r="F31" i="11"/>
  <c r="G31" i="11"/>
  <c r="H31" i="11"/>
  <c r="I31" i="11"/>
  <c r="J31" i="11"/>
  <c r="K31" i="11"/>
  <c r="L31" i="11"/>
  <c r="M31" i="11"/>
  <c r="N31" i="11"/>
  <c r="O31" i="11"/>
  <c r="P31" i="11"/>
  <c r="Q31" i="11"/>
  <c r="R31" i="11"/>
  <c r="S31" i="11"/>
  <c r="T31" i="11"/>
  <c r="U31" i="11"/>
  <c r="V31" i="11"/>
  <c r="W31" i="11"/>
  <c r="X31" i="11"/>
  <c r="Y31" i="11"/>
  <c r="Z31" i="11"/>
  <c r="AA31" i="11"/>
  <c r="AB31" i="11"/>
  <c r="AC31" i="11"/>
  <c r="AD31" i="11"/>
  <c r="AE31" i="11"/>
  <c r="AF31" i="11"/>
  <c r="AG31" i="11"/>
  <c r="AH31" i="11"/>
  <c r="AI31" i="11"/>
  <c r="AJ31" i="11"/>
  <c r="AK31" i="11"/>
  <c r="AL31" i="11"/>
  <c r="AM31" i="11"/>
  <c r="AN31" i="11"/>
  <c r="AO31" i="11"/>
  <c r="AP31" i="11"/>
  <c r="AQ31" i="11"/>
  <c r="AR31" i="11"/>
  <c r="AS31" i="11"/>
  <c r="AT31" i="11"/>
  <c r="AU31" i="11"/>
  <c r="AV31" i="11"/>
  <c r="AW31" i="11"/>
  <c r="AX31" i="11"/>
  <c r="AY31" i="11"/>
  <c r="AZ31" i="11"/>
  <c r="BA31" i="11"/>
  <c r="BB31" i="11"/>
  <c r="BC31" i="11"/>
  <c r="BD31" i="11"/>
  <c r="BE31" i="11"/>
  <c r="BF31" i="11"/>
  <c r="BG31" i="11"/>
  <c r="BH31" i="11"/>
  <c r="BI31" i="11"/>
  <c r="BJ31" i="11"/>
  <c r="BK31" i="11"/>
  <c r="BL31" i="11"/>
  <c r="BM31" i="11"/>
  <c r="BN31" i="11"/>
  <c r="BO31" i="11"/>
  <c r="BP31" i="11"/>
  <c r="BQ31" i="11"/>
  <c r="BR31" i="11"/>
  <c r="BS31" i="11"/>
  <c r="BT31" i="11"/>
  <c r="C32" i="11"/>
  <c r="D32" i="11"/>
  <c r="E32" i="11"/>
  <c r="F32" i="11"/>
  <c r="G32" i="11"/>
  <c r="H32" i="11"/>
  <c r="I32" i="11"/>
  <c r="J32" i="11"/>
  <c r="K32" i="11"/>
  <c r="L32" i="11"/>
  <c r="M32" i="11"/>
  <c r="N32" i="11"/>
  <c r="O32" i="11"/>
  <c r="P32" i="11"/>
  <c r="Q32" i="11"/>
  <c r="R32" i="11"/>
  <c r="S32" i="11"/>
  <c r="T32" i="11"/>
  <c r="U32" i="11"/>
  <c r="V32" i="11"/>
  <c r="W32" i="11"/>
  <c r="X32" i="11"/>
  <c r="Y32" i="11"/>
  <c r="Z32" i="11"/>
  <c r="AA32" i="11"/>
  <c r="AB32" i="11"/>
  <c r="AC32" i="11"/>
  <c r="AD32" i="11"/>
  <c r="AE32" i="11"/>
  <c r="AF32" i="11"/>
  <c r="AG32" i="11"/>
  <c r="AH32" i="11"/>
  <c r="AI32" i="11"/>
  <c r="AJ32" i="11"/>
  <c r="AK32" i="11"/>
  <c r="AL32" i="11"/>
  <c r="AM32" i="11"/>
  <c r="AN32" i="11"/>
  <c r="AO32" i="11"/>
  <c r="AP32" i="11"/>
  <c r="AQ32" i="11"/>
  <c r="AR32" i="11"/>
  <c r="AS32" i="11"/>
  <c r="AT32" i="11"/>
  <c r="AU32" i="11"/>
  <c r="AV32" i="11"/>
  <c r="AW32" i="11"/>
  <c r="AX32" i="11"/>
  <c r="AY32" i="11"/>
  <c r="AZ32" i="11"/>
  <c r="BA32" i="11"/>
  <c r="BB32" i="11"/>
  <c r="BC32" i="11"/>
  <c r="BD32" i="11"/>
  <c r="BE32" i="11"/>
  <c r="BF32" i="11"/>
  <c r="BG32" i="11"/>
  <c r="BH32" i="11"/>
  <c r="BI32" i="11"/>
  <c r="BJ32" i="11"/>
  <c r="BK32" i="11"/>
  <c r="BL32" i="11"/>
  <c r="BM32" i="11"/>
  <c r="BN32" i="11"/>
  <c r="BO32" i="11"/>
  <c r="BP32" i="11"/>
  <c r="BQ32" i="11"/>
  <c r="BR32" i="11"/>
  <c r="BS32" i="11"/>
  <c r="BT32" i="11"/>
  <c r="C33" i="11"/>
  <c r="D33" i="11"/>
  <c r="E33" i="11"/>
  <c r="F33" i="11"/>
  <c r="G33" i="11"/>
  <c r="H33" i="11"/>
  <c r="I33" i="11"/>
  <c r="J33" i="11"/>
  <c r="K33" i="11"/>
  <c r="L33" i="11"/>
  <c r="M33" i="11"/>
  <c r="N33" i="11"/>
  <c r="O33" i="11"/>
  <c r="P33" i="11"/>
  <c r="Q33" i="11"/>
  <c r="R33" i="11"/>
  <c r="S33" i="11"/>
  <c r="T33" i="11"/>
  <c r="U33" i="11"/>
  <c r="V33" i="11"/>
  <c r="W33" i="11"/>
  <c r="X33" i="11"/>
  <c r="Y33" i="11"/>
  <c r="Z33" i="11"/>
  <c r="AA33" i="11"/>
  <c r="AB33" i="11"/>
  <c r="AC33" i="11"/>
  <c r="AD33" i="11"/>
  <c r="AE33" i="11"/>
  <c r="AF33" i="11"/>
  <c r="AG33" i="11"/>
  <c r="AH33" i="11"/>
  <c r="AI33" i="11"/>
  <c r="AJ33" i="11"/>
  <c r="AK33" i="11"/>
  <c r="AL33" i="11"/>
  <c r="AM33" i="11"/>
  <c r="AN33" i="11"/>
  <c r="AO33" i="11"/>
  <c r="AP33" i="11"/>
  <c r="AQ33" i="11"/>
  <c r="AR33" i="11"/>
  <c r="AS33" i="11"/>
  <c r="AT33" i="11"/>
  <c r="AU33" i="11"/>
  <c r="AV33" i="11"/>
  <c r="AW33" i="11"/>
  <c r="AX33" i="11"/>
  <c r="AY33" i="11"/>
  <c r="AZ33" i="11"/>
  <c r="BA33" i="11"/>
  <c r="BB33" i="11"/>
  <c r="BC33" i="11"/>
  <c r="BD33" i="11"/>
  <c r="BE33" i="11"/>
  <c r="BF33" i="11"/>
  <c r="BG33" i="11"/>
  <c r="BH33" i="11"/>
  <c r="BI33" i="11"/>
  <c r="BJ33" i="11"/>
  <c r="BK33" i="11"/>
  <c r="BL33" i="11"/>
  <c r="BM33" i="11"/>
  <c r="BN33" i="11"/>
  <c r="BO33" i="11"/>
  <c r="BP33" i="11"/>
  <c r="BQ33" i="11"/>
  <c r="BR33" i="11"/>
  <c r="BS33" i="11"/>
  <c r="BT33" i="11"/>
  <c r="C34" i="11"/>
  <c r="D34" i="11"/>
  <c r="E34" i="11"/>
  <c r="F34" i="11"/>
  <c r="G34" i="11"/>
  <c r="H34" i="11"/>
  <c r="I34" i="11"/>
  <c r="J34" i="11"/>
  <c r="K34" i="11"/>
  <c r="L34" i="11"/>
  <c r="M34" i="11"/>
  <c r="N34" i="11"/>
  <c r="O34" i="11"/>
  <c r="P34" i="11"/>
  <c r="Q34" i="11"/>
  <c r="R34" i="11"/>
  <c r="S34" i="11"/>
  <c r="T34" i="11"/>
  <c r="U34" i="11"/>
  <c r="V34" i="11"/>
  <c r="W34" i="11"/>
  <c r="X34" i="11"/>
  <c r="Y34" i="11"/>
  <c r="Z34" i="11"/>
  <c r="AA34" i="11"/>
  <c r="AB34" i="11"/>
  <c r="AC34" i="11"/>
  <c r="AD34" i="11"/>
  <c r="AE34" i="11"/>
  <c r="AF34" i="11"/>
  <c r="AG34" i="11"/>
  <c r="AH34" i="11"/>
  <c r="AI34" i="11"/>
  <c r="AJ34" i="11"/>
  <c r="AK34" i="11"/>
  <c r="AL34" i="11"/>
  <c r="AM34" i="11"/>
  <c r="AN34" i="11"/>
  <c r="AO34" i="11"/>
  <c r="AP34" i="11"/>
  <c r="AQ34" i="11"/>
  <c r="AR34" i="11"/>
  <c r="AS34" i="11"/>
  <c r="AT34" i="11"/>
  <c r="AU34" i="11"/>
  <c r="AV34" i="11"/>
  <c r="AW34" i="11"/>
  <c r="AX34" i="11"/>
  <c r="AY34" i="11"/>
  <c r="AZ34" i="11"/>
  <c r="BA34" i="11"/>
  <c r="BB34" i="11"/>
  <c r="BC34" i="11"/>
  <c r="BD34" i="11"/>
  <c r="BE34" i="11"/>
  <c r="BF34" i="11"/>
  <c r="BG34" i="11"/>
  <c r="BH34" i="11"/>
  <c r="BI34" i="11"/>
  <c r="BJ34" i="11"/>
  <c r="BK34" i="11"/>
  <c r="BL34" i="11"/>
  <c r="BM34" i="11"/>
  <c r="BN34" i="11"/>
  <c r="BO34" i="11"/>
  <c r="BP34" i="11"/>
  <c r="BQ34" i="11"/>
  <c r="BR34" i="11"/>
  <c r="BS34" i="11"/>
  <c r="BT34" i="11"/>
  <c r="C35" i="11"/>
  <c r="D35" i="11"/>
  <c r="E35" i="11"/>
  <c r="F35" i="11"/>
  <c r="G35" i="11"/>
  <c r="H35" i="11"/>
  <c r="I35" i="11"/>
  <c r="J35" i="11"/>
  <c r="K35" i="11"/>
  <c r="L35" i="11"/>
  <c r="M35" i="11"/>
  <c r="N35" i="11"/>
  <c r="O35" i="11"/>
  <c r="P35" i="11"/>
  <c r="Q35" i="11"/>
  <c r="R35" i="11"/>
  <c r="S35" i="11"/>
  <c r="T35" i="11"/>
  <c r="U35" i="11"/>
  <c r="V35" i="11"/>
  <c r="W35" i="11"/>
  <c r="X35" i="11"/>
  <c r="Y35" i="11"/>
  <c r="Z35" i="11"/>
  <c r="AA35" i="11"/>
  <c r="AB35" i="11"/>
  <c r="AC35" i="11"/>
  <c r="AD35" i="11"/>
  <c r="AE35" i="11"/>
  <c r="AF35" i="11"/>
  <c r="AG35" i="11"/>
  <c r="AH35" i="11"/>
  <c r="AI35" i="11"/>
  <c r="AJ35" i="11"/>
  <c r="AK35" i="11"/>
  <c r="AL35" i="11"/>
  <c r="AM35" i="11"/>
  <c r="AN35" i="11"/>
  <c r="AO35" i="11"/>
  <c r="AP35" i="11"/>
  <c r="AQ35" i="11"/>
  <c r="AR35" i="11"/>
  <c r="AS35" i="11"/>
  <c r="AT35" i="11"/>
  <c r="AU35" i="11"/>
  <c r="AV35" i="11"/>
  <c r="AW35" i="11"/>
  <c r="AX35" i="11"/>
  <c r="AY35" i="11"/>
  <c r="AZ35" i="11"/>
  <c r="BA35" i="11"/>
  <c r="BB35" i="11"/>
  <c r="BC35" i="11"/>
  <c r="BD35" i="11"/>
  <c r="BE35" i="11"/>
  <c r="BF35" i="11"/>
  <c r="BG35" i="11"/>
  <c r="BH35" i="11"/>
  <c r="BI35" i="11"/>
  <c r="BJ35" i="11"/>
  <c r="BK35" i="11"/>
  <c r="BL35" i="11"/>
  <c r="BM35" i="11"/>
  <c r="BN35" i="11"/>
  <c r="BO35" i="11"/>
  <c r="BP35" i="11"/>
  <c r="BQ35" i="11"/>
  <c r="BR35" i="11"/>
  <c r="BS35" i="11"/>
  <c r="BT35" i="11"/>
  <c r="C36" i="11"/>
  <c r="D36" i="11"/>
  <c r="E36" i="11"/>
  <c r="F36" i="11"/>
  <c r="G36" i="11"/>
  <c r="H36" i="11"/>
  <c r="I36" i="11"/>
  <c r="J36" i="11"/>
  <c r="K36" i="11"/>
  <c r="L36" i="11"/>
  <c r="M36" i="11"/>
  <c r="N36" i="11"/>
  <c r="O36" i="11"/>
  <c r="P36" i="11"/>
  <c r="Q36" i="11"/>
  <c r="R36" i="11"/>
  <c r="S36" i="11"/>
  <c r="T36" i="11"/>
  <c r="U36" i="11"/>
  <c r="V36" i="11"/>
  <c r="W36" i="11"/>
  <c r="X36" i="11"/>
  <c r="Y36" i="11"/>
  <c r="Z36" i="11"/>
  <c r="AA36" i="11"/>
  <c r="AB36" i="11"/>
  <c r="AC36" i="11"/>
  <c r="AD36" i="11"/>
  <c r="AE36" i="11"/>
  <c r="AF36" i="11"/>
  <c r="AG36" i="11"/>
  <c r="AH36" i="11"/>
  <c r="AI36" i="11"/>
  <c r="AJ36" i="11"/>
  <c r="AK36" i="11"/>
  <c r="AL36" i="11"/>
  <c r="AM36" i="11"/>
  <c r="AN36" i="11"/>
  <c r="AO36" i="11"/>
  <c r="AP36" i="11"/>
  <c r="AQ36" i="11"/>
  <c r="AR36" i="11"/>
  <c r="AS36" i="11"/>
  <c r="AT36" i="11"/>
  <c r="AU36" i="11"/>
  <c r="AV36" i="11"/>
  <c r="AW36" i="11"/>
  <c r="AX36" i="11"/>
  <c r="AY36" i="11"/>
  <c r="AZ36" i="11"/>
  <c r="BA36" i="11"/>
  <c r="BB36" i="11"/>
  <c r="BC36" i="11"/>
  <c r="BD36" i="11"/>
  <c r="BE36" i="11"/>
  <c r="BF36" i="11"/>
  <c r="BG36" i="11"/>
  <c r="BH36" i="11"/>
  <c r="BI36" i="11"/>
  <c r="BJ36" i="11"/>
  <c r="BK36" i="11"/>
  <c r="BL36" i="11"/>
  <c r="BM36" i="11"/>
  <c r="BN36" i="11"/>
  <c r="BO36" i="11"/>
  <c r="BP36" i="11"/>
  <c r="BQ36" i="11"/>
  <c r="BR36" i="11"/>
  <c r="BS36" i="11"/>
  <c r="BT36" i="11"/>
  <c r="C37" i="11"/>
  <c r="D37" i="11"/>
  <c r="E37" i="11"/>
  <c r="F37" i="11"/>
  <c r="G37" i="11"/>
  <c r="H37" i="11"/>
  <c r="I37" i="11"/>
  <c r="J37" i="11"/>
  <c r="K37" i="11"/>
  <c r="L37" i="11"/>
  <c r="M37" i="11"/>
  <c r="N37" i="11"/>
  <c r="O37" i="11"/>
  <c r="P37" i="11"/>
  <c r="Q37" i="11"/>
  <c r="R37" i="11"/>
  <c r="S37" i="11"/>
  <c r="T37" i="11"/>
  <c r="U37" i="11"/>
  <c r="V37" i="11"/>
  <c r="W37" i="11"/>
  <c r="X37" i="11"/>
  <c r="Y37" i="11"/>
  <c r="Z37" i="11"/>
  <c r="AA37" i="11"/>
  <c r="AB37" i="11"/>
  <c r="AC37" i="11"/>
  <c r="AD37" i="11"/>
  <c r="AE37" i="11"/>
  <c r="AF37" i="11"/>
  <c r="AG37" i="11"/>
  <c r="AH37" i="11"/>
  <c r="AI37" i="11"/>
  <c r="AJ37" i="11"/>
  <c r="AK37" i="11"/>
  <c r="AL37" i="11"/>
  <c r="AM37" i="11"/>
  <c r="AN37" i="11"/>
  <c r="AO37" i="11"/>
  <c r="AP37" i="11"/>
  <c r="AQ37" i="11"/>
  <c r="AR37" i="11"/>
  <c r="AS37" i="11"/>
  <c r="AT37" i="11"/>
  <c r="AU37" i="11"/>
  <c r="AV37" i="11"/>
  <c r="AW37" i="11"/>
  <c r="AX37" i="11"/>
  <c r="AY37" i="11"/>
  <c r="AZ37" i="11"/>
  <c r="BA37" i="11"/>
  <c r="BB37" i="11"/>
  <c r="BC37" i="11"/>
  <c r="BD37" i="11"/>
  <c r="BE37" i="11"/>
  <c r="BF37" i="11"/>
  <c r="BG37" i="11"/>
  <c r="BH37" i="11"/>
  <c r="BI37" i="11"/>
  <c r="BJ37" i="11"/>
  <c r="BK37" i="11"/>
  <c r="BL37" i="11"/>
  <c r="BM37" i="11"/>
  <c r="BN37" i="11"/>
  <c r="BO37" i="11"/>
  <c r="BP37" i="11"/>
  <c r="BQ37" i="11"/>
  <c r="BR37" i="11"/>
  <c r="BS37" i="11"/>
  <c r="BT37" i="11"/>
  <c r="C38" i="11"/>
  <c r="D38" i="11"/>
  <c r="E38" i="11"/>
  <c r="F38" i="11"/>
  <c r="G38" i="11"/>
  <c r="H38" i="11"/>
  <c r="I38" i="11"/>
  <c r="J38" i="11"/>
  <c r="K38" i="11"/>
  <c r="L38" i="11"/>
  <c r="M38" i="11"/>
  <c r="N38" i="11"/>
  <c r="O38" i="11"/>
  <c r="P38" i="11"/>
  <c r="Q38" i="11"/>
  <c r="R38" i="11"/>
  <c r="S38" i="11"/>
  <c r="T38" i="11"/>
  <c r="U38" i="11"/>
  <c r="V38" i="11"/>
  <c r="W38" i="11"/>
  <c r="X38" i="11"/>
  <c r="Y38" i="11"/>
  <c r="Z38" i="11"/>
  <c r="AA38" i="11"/>
  <c r="AB38" i="11"/>
  <c r="AC38" i="11"/>
  <c r="AD38" i="11"/>
  <c r="AE38" i="11"/>
  <c r="AF38" i="11"/>
  <c r="AG38" i="11"/>
  <c r="AH38" i="11"/>
  <c r="AI38" i="11"/>
  <c r="AJ38" i="11"/>
  <c r="AK38" i="11"/>
  <c r="AL38" i="11"/>
  <c r="AM38" i="11"/>
  <c r="AN38" i="11"/>
  <c r="AO38" i="11"/>
  <c r="AP38" i="11"/>
  <c r="AQ38" i="11"/>
  <c r="AR38" i="11"/>
  <c r="AS38" i="11"/>
  <c r="AT38" i="11"/>
  <c r="AU38" i="11"/>
  <c r="AV38" i="11"/>
  <c r="AW38" i="11"/>
  <c r="AX38" i="11"/>
  <c r="AY38" i="11"/>
  <c r="AZ38" i="11"/>
  <c r="BA38" i="11"/>
  <c r="BB38" i="11"/>
  <c r="BC38" i="11"/>
  <c r="BD38" i="11"/>
  <c r="BE38" i="11"/>
  <c r="BF38" i="11"/>
  <c r="BG38" i="11"/>
  <c r="BH38" i="11"/>
  <c r="BI38" i="11"/>
  <c r="BJ38" i="11"/>
  <c r="BK38" i="11"/>
  <c r="BL38" i="11"/>
  <c r="BM38" i="11"/>
  <c r="BN38" i="11"/>
  <c r="BO38" i="11"/>
  <c r="BP38" i="11"/>
  <c r="BQ38" i="11"/>
  <c r="BR38" i="11"/>
  <c r="BS38" i="11"/>
  <c r="BT38" i="11"/>
  <c r="C39" i="11"/>
  <c r="D39" i="11"/>
  <c r="E39" i="11"/>
  <c r="F39" i="11"/>
  <c r="G39" i="11"/>
  <c r="H39" i="11"/>
  <c r="I39" i="11"/>
  <c r="J39" i="11"/>
  <c r="K39" i="11"/>
  <c r="L39" i="11"/>
  <c r="M39" i="11"/>
  <c r="N39" i="11"/>
  <c r="O39" i="11"/>
  <c r="P39" i="11"/>
  <c r="Q39" i="11"/>
  <c r="R39" i="11"/>
  <c r="S39" i="11"/>
  <c r="T39" i="11"/>
  <c r="U39" i="11"/>
  <c r="V39" i="11"/>
  <c r="W39" i="11"/>
  <c r="X39" i="11"/>
  <c r="Y39" i="11"/>
  <c r="Z39" i="11"/>
  <c r="AA39" i="11"/>
  <c r="AB39" i="11"/>
  <c r="AC39" i="11"/>
  <c r="AD39" i="11"/>
  <c r="AE39" i="11"/>
  <c r="AF39" i="11"/>
  <c r="AG39" i="11"/>
  <c r="AH39" i="11"/>
  <c r="AI39" i="11"/>
  <c r="AJ39" i="11"/>
  <c r="AK39" i="11"/>
  <c r="AL39" i="11"/>
  <c r="AM39" i="11"/>
  <c r="AN39" i="11"/>
  <c r="AO39" i="11"/>
  <c r="AP39" i="11"/>
  <c r="AQ39" i="11"/>
  <c r="AR39" i="11"/>
  <c r="AS39" i="11"/>
  <c r="AT39" i="11"/>
  <c r="AU39" i="11"/>
  <c r="AV39" i="11"/>
  <c r="AW39" i="11"/>
  <c r="AX39" i="11"/>
  <c r="AY39" i="11"/>
  <c r="AZ39" i="11"/>
  <c r="BA39" i="11"/>
  <c r="BB39" i="11"/>
  <c r="BC39" i="11"/>
  <c r="BD39" i="11"/>
  <c r="BE39" i="11"/>
  <c r="BF39" i="11"/>
  <c r="BG39" i="11"/>
  <c r="BH39" i="11"/>
  <c r="BI39" i="11"/>
  <c r="BJ39" i="11"/>
  <c r="BK39" i="11"/>
  <c r="BL39" i="11"/>
  <c r="BM39" i="11"/>
  <c r="BN39" i="11"/>
  <c r="BO39" i="11"/>
  <c r="BP39" i="11"/>
  <c r="BQ39" i="11"/>
  <c r="BR39" i="11"/>
  <c r="BS39" i="11"/>
  <c r="BT39" i="11"/>
  <c r="C40" i="11"/>
  <c r="D40" i="11"/>
  <c r="E40" i="11"/>
  <c r="F40" i="11"/>
  <c r="G40" i="11"/>
  <c r="H40" i="11"/>
  <c r="I40" i="11"/>
  <c r="J40" i="11"/>
  <c r="K40" i="11"/>
  <c r="L40" i="11"/>
  <c r="M40" i="11"/>
  <c r="N40" i="11"/>
  <c r="O40" i="11"/>
  <c r="P40" i="11"/>
  <c r="Q40" i="11"/>
  <c r="R40" i="11"/>
  <c r="S40" i="11"/>
  <c r="T40" i="11"/>
  <c r="U40" i="11"/>
  <c r="V40" i="11"/>
  <c r="W40" i="11"/>
  <c r="X40" i="11"/>
  <c r="Y40" i="11"/>
  <c r="Z40" i="11"/>
  <c r="AA40" i="11"/>
  <c r="AB40" i="11"/>
  <c r="AC40" i="11"/>
  <c r="AD40" i="11"/>
  <c r="AE40" i="11"/>
  <c r="AF40" i="11"/>
  <c r="AG40" i="11"/>
  <c r="AH40" i="11"/>
  <c r="AI40" i="11"/>
  <c r="AJ40" i="11"/>
  <c r="AK40" i="11"/>
  <c r="AL40" i="11"/>
  <c r="AM40" i="11"/>
  <c r="AN40" i="11"/>
  <c r="AO40" i="11"/>
  <c r="AP40" i="11"/>
  <c r="AQ40" i="11"/>
  <c r="AR40" i="11"/>
  <c r="AS40" i="11"/>
  <c r="AT40" i="11"/>
  <c r="AU40" i="11"/>
  <c r="AV40" i="11"/>
  <c r="AW40" i="11"/>
  <c r="AX40" i="11"/>
  <c r="AY40" i="11"/>
  <c r="AZ40" i="11"/>
  <c r="BA40" i="11"/>
  <c r="BB40" i="11"/>
  <c r="BC40" i="11"/>
  <c r="BD40" i="11"/>
  <c r="BE40" i="11"/>
  <c r="BF40" i="11"/>
  <c r="BG40" i="11"/>
  <c r="BH40" i="11"/>
  <c r="BI40" i="11"/>
  <c r="BJ40" i="11"/>
  <c r="BK40" i="11"/>
  <c r="BL40" i="11"/>
  <c r="BM40" i="11"/>
  <c r="BN40" i="11"/>
  <c r="BO40" i="11"/>
  <c r="BP40" i="11"/>
  <c r="BQ40" i="11"/>
  <c r="BR40" i="11"/>
  <c r="BS40" i="11"/>
  <c r="BT40" i="11"/>
  <c r="C41" i="11"/>
  <c r="D41" i="11"/>
  <c r="E41" i="11"/>
  <c r="F41" i="11"/>
  <c r="G41" i="11"/>
  <c r="H41" i="11"/>
  <c r="I41" i="11"/>
  <c r="J41" i="11"/>
  <c r="K41" i="11"/>
  <c r="L41" i="11"/>
  <c r="M41" i="11"/>
  <c r="N41" i="11"/>
  <c r="O41" i="11"/>
  <c r="P41" i="11"/>
  <c r="Q41" i="11"/>
  <c r="R41" i="11"/>
  <c r="S41" i="11"/>
  <c r="T41" i="11"/>
  <c r="U41" i="11"/>
  <c r="V41" i="11"/>
  <c r="W41" i="11"/>
  <c r="X41" i="11"/>
  <c r="Y41" i="11"/>
  <c r="Z41" i="11"/>
  <c r="AA41" i="11"/>
  <c r="AB41" i="11"/>
  <c r="AC41" i="11"/>
  <c r="AD41" i="11"/>
  <c r="AE41" i="11"/>
  <c r="AF41" i="11"/>
  <c r="AG41" i="11"/>
  <c r="AH41" i="11"/>
  <c r="AI41" i="11"/>
  <c r="AJ41" i="11"/>
  <c r="AK41" i="11"/>
  <c r="AL41" i="11"/>
  <c r="AM41" i="11"/>
  <c r="AN41" i="11"/>
  <c r="AO41" i="11"/>
  <c r="AP41" i="11"/>
  <c r="AQ41" i="11"/>
  <c r="AR41" i="11"/>
  <c r="AS41" i="11"/>
  <c r="AT41" i="11"/>
  <c r="AU41" i="11"/>
  <c r="AV41" i="11"/>
  <c r="AW41" i="11"/>
  <c r="AX41" i="11"/>
  <c r="AY41" i="11"/>
  <c r="AZ41" i="11"/>
  <c r="BA41" i="11"/>
  <c r="BB41" i="11"/>
  <c r="BC41" i="11"/>
  <c r="BD41" i="11"/>
  <c r="BE41" i="11"/>
  <c r="BF41" i="11"/>
  <c r="BG41" i="11"/>
  <c r="BH41" i="11"/>
  <c r="BI41" i="11"/>
  <c r="BJ41" i="11"/>
  <c r="BK41" i="11"/>
  <c r="BL41" i="11"/>
  <c r="BM41" i="11"/>
  <c r="BN41" i="11"/>
  <c r="BO41" i="11"/>
  <c r="BP41" i="11"/>
  <c r="BQ41" i="11"/>
  <c r="BR41" i="11"/>
  <c r="BS41" i="11"/>
  <c r="BT41" i="11"/>
  <c r="C42" i="11"/>
  <c r="D42" i="11"/>
  <c r="E42" i="11"/>
  <c r="F42" i="11"/>
  <c r="G42" i="11"/>
  <c r="H42" i="11"/>
  <c r="I42" i="11"/>
  <c r="J42" i="11"/>
  <c r="K42" i="11"/>
  <c r="L42" i="11"/>
  <c r="M42" i="11"/>
  <c r="N42" i="11"/>
  <c r="O42" i="11"/>
  <c r="P42" i="11"/>
  <c r="Q42" i="11"/>
  <c r="R42" i="11"/>
  <c r="S42" i="11"/>
  <c r="T42" i="11"/>
  <c r="U42" i="11"/>
  <c r="V42" i="11"/>
  <c r="W42" i="11"/>
  <c r="X42" i="11"/>
  <c r="Y42" i="11"/>
  <c r="Z42" i="11"/>
  <c r="AA42" i="11"/>
  <c r="AB42" i="11"/>
  <c r="AC42" i="11"/>
  <c r="AD42" i="11"/>
  <c r="AE42" i="11"/>
  <c r="AF42" i="11"/>
  <c r="AG42" i="11"/>
  <c r="AH42" i="11"/>
  <c r="AI42" i="11"/>
  <c r="AJ42" i="11"/>
  <c r="AK42" i="11"/>
  <c r="AL42" i="11"/>
  <c r="AM42" i="11"/>
  <c r="AN42" i="11"/>
  <c r="AO42" i="11"/>
  <c r="AP42" i="11"/>
  <c r="AQ42" i="11"/>
  <c r="AR42" i="11"/>
  <c r="AS42" i="11"/>
  <c r="AT42" i="11"/>
  <c r="AU42" i="11"/>
  <c r="AV42" i="11"/>
  <c r="AW42" i="11"/>
  <c r="AX42" i="11"/>
  <c r="AY42" i="11"/>
  <c r="AZ42" i="11"/>
  <c r="BA42" i="11"/>
  <c r="BB42" i="11"/>
  <c r="BC42" i="11"/>
  <c r="BD42" i="11"/>
  <c r="BE42" i="11"/>
  <c r="BF42" i="11"/>
  <c r="BG42" i="11"/>
  <c r="BH42" i="11"/>
  <c r="BI42" i="11"/>
  <c r="BJ42" i="11"/>
  <c r="BK42" i="11"/>
  <c r="BL42" i="11"/>
  <c r="BM42" i="11"/>
  <c r="BN42" i="11"/>
  <c r="BO42" i="11"/>
  <c r="BP42" i="11"/>
  <c r="BQ42" i="11"/>
  <c r="BR42" i="11"/>
  <c r="BS42" i="11"/>
  <c r="BT42" i="11"/>
  <c r="C43" i="11"/>
  <c r="D43" i="11"/>
  <c r="E43" i="11"/>
  <c r="F43" i="11"/>
  <c r="G43" i="11"/>
  <c r="H43" i="11"/>
  <c r="I43" i="11"/>
  <c r="J43" i="11"/>
  <c r="K43" i="11"/>
  <c r="L43" i="11"/>
  <c r="M43" i="11"/>
  <c r="N43" i="11"/>
  <c r="O43" i="11"/>
  <c r="P43" i="11"/>
  <c r="Q43" i="11"/>
  <c r="R43" i="11"/>
  <c r="S43" i="11"/>
  <c r="T43" i="11"/>
  <c r="U43" i="11"/>
  <c r="V43" i="11"/>
  <c r="W43" i="11"/>
  <c r="X43" i="11"/>
  <c r="Y43" i="11"/>
  <c r="Z43" i="11"/>
  <c r="AA43" i="11"/>
  <c r="AB43" i="11"/>
  <c r="AC43" i="11"/>
  <c r="AD43" i="11"/>
  <c r="AE43" i="11"/>
  <c r="AF43" i="11"/>
  <c r="AG43" i="11"/>
  <c r="AH43" i="11"/>
  <c r="AI43" i="11"/>
  <c r="AJ43" i="11"/>
  <c r="AK43" i="11"/>
  <c r="AL43" i="11"/>
  <c r="AM43" i="11"/>
  <c r="AN43" i="11"/>
  <c r="AO43" i="11"/>
  <c r="AP43" i="11"/>
  <c r="AQ43" i="11"/>
  <c r="AR43" i="11"/>
  <c r="AS43" i="11"/>
  <c r="AT43" i="11"/>
  <c r="AU43" i="11"/>
  <c r="AV43" i="11"/>
  <c r="AW43" i="11"/>
  <c r="AX43" i="11"/>
  <c r="AY43" i="11"/>
  <c r="AZ43" i="11"/>
  <c r="BA43" i="11"/>
  <c r="BB43" i="11"/>
  <c r="BC43" i="11"/>
  <c r="BD43" i="11"/>
  <c r="BE43" i="11"/>
  <c r="BF43" i="11"/>
  <c r="BG43" i="11"/>
  <c r="BH43" i="11"/>
  <c r="BI43" i="11"/>
  <c r="BJ43" i="11"/>
  <c r="BK43" i="11"/>
  <c r="BL43" i="11"/>
  <c r="BM43" i="11"/>
  <c r="BN43" i="11"/>
  <c r="BO43" i="11"/>
  <c r="BP43" i="11"/>
  <c r="BQ43" i="11"/>
  <c r="BR43" i="11"/>
  <c r="BS43" i="11"/>
  <c r="BT43" i="11"/>
  <c r="C44" i="11"/>
  <c r="D44" i="11"/>
  <c r="E44" i="11"/>
  <c r="F44" i="11"/>
  <c r="G44" i="11"/>
  <c r="H44" i="11"/>
  <c r="I44" i="11"/>
  <c r="J44" i="11"/>
  <c r="K44" i="11"/>
  <c r="L44" i="11"/>
  <c r="M44" i="11"/>
  <c r="N44" i="11"/>
  <c r="O44" i="11"/>
  <c r="P44" i="11"/>
  <c r="Q44" i="11"/>
  <c r="R44" i="11"/>
  <c r="S44" i="11"/>
  <c r="T44" i="11"/>
  <c r="U44" i="11"/>
  <c r="V44" i="11"/>
  <c r="W44" i="11"/>
  <c r="X44" i="11"/>
  <c r="Y44" i="11"/>
  <c r="Z44" i="11"/>
  <c r="AA44" i="11"/>
  <c r="AB44" i="11"/>
  <c r="AC44" i="11"/>
  <c r="AD44" i="11"/>
  <c r="AE44" i="11"/>
  <c r="AF44" i="11"/>
  <c r="AG44" i="11"/>
  <c r="AH44" i="11"/>
  <c r="AI44" i="11"/>
  <c r="AJ44" i="11"/>
  <c r="AK44" i="11"/>
  <c r="AL44" i="11"/>
  <c r="AM44" i="11"/>
  <c r="AN44" i="11"/>
  <c r="AO44" i="11"/>
  <c r="AP44" i="11"/>
  <c r="AQ44" i="11"/>
  <c r="AR44" i="11"/>
  <c r="AS44" i="11"/>
  <c r="AT44" i="11"/>
  <c r="AU44" i="11"/>
  <c r="AV44" i="11"/>
  <c r="AW44" i="11"/>
  <c r="AX44" i="11"/>
  <c r="AY44" i="11"/>
  <c r="AZ44" i="11"/>
  <c r="BA44" i="11"/>
  <c r="BB44" i="11"/>
  <c r="BC44" i="11"/>
  <c r="BD44" i="11"/>
  <c r="BE44" i="11"/>
  <c r="BF44" i="11"/>
  <c r="BG44" i="11"/>
  <c r="BH44" i="11"/>
  <c r="BI44" i="11"/>
  <c r="BJ44" i="11"/>
  <c r="BK44" i="11"/>
  <c r="BL44" i="11"/>
  <c r="BM44" i="11"/>
  <c r="BN44" i="11"/>
  <c r="BO44" i="11"/>
  <c r="BP44" i="11"/>
  <c r="BQ44" i="11"/>
  <c r="BR44" i="11"/>
  <c r="BS44" i="11"/>
  <c r="BT44" i="11"/>
  <c r="C45" i="11"/>
  <c r="D45" i="11"/>
  <c r="E45" i="11"/>
  <c r="F45" i="11"/>
  <c r="G45" i="11"/>
  <c r="H45" i="11"/>
  <c r="I45" i="11"/>
  <c r="J45" i="11"/>
  <c r="K45" i="11"/>
  <c r="L45" i="11"/>
  <c r="M45" i="11"/>
  <c r="N45" i="11"/>
  <c r="O45" i="11"/>
  <c r="P45" i="11"/>
  <c r="Q45" i="11"/>
  <c r="R45" i="11"/>
  <c r="S45" i="11"/>
  <c r="T45" i="11"/>
  <c r="U45" i="11"/>
  <c r="V45" i="11"/>
  <c r="W45" i="11"/>
  <c r="X45" i="11"/>
  <c r="Y45" i="11"/>
  <c r="Z45" i="11"/>
  <c r="AA45" i="11"/>
  <c r="AB45" i="11"/>
  <c r="AC45" i="11"/>
  <c r="AD45" i="11"/>
  <c r="AE45" i="11"/>
  <c r="AF45" i="11"/>
  <c r="AG45" i="11"/>
  <c r="AH45" i="11"/>
  <c r="AI45" i="11"/>
  <c r="AJ45" i="11"/>
  <c r="AK45" i="11"/>
  <c r="AL45" i="11"/>
  <c r="AM45" i="11"/>
  <c r="AN45" i="11"/>
  <c r="AO45" i="11"/>
  <c r="AP45" i="11"/>
  <c r="AQ45" i="11"/>
  <c r="AR45" i="11"/>
  <c r="AS45" i="11"/>
  <c r="AT45" i="11"/>
  <c r="AU45" i="11"/>
  <c r="AV45" i="11"/>
  <c r="AW45" i="11"/>
  <c r="AX45" i="11"/>
  <c r="AY45" i="11"/>
  <c r="AZ45" i="11"/>
  <c r="BA45" i="11"/>
  <c r="BB45" i="11"/>
  <c r="BC45" i="11"/>
  <c r="BD45" i="11"/>
  <c r="BE45" i="11"/>
  <c r="BF45" i="11"/>
  <c r="BG45" i="11"/>
  <c r="BH45" i="11"/>
  <c r="BI45" i="11"/>
  <c r="BJ45" i="11"/>
  <c r="BK45" i="11"/>
  <c r="BL45" i="11"/>
  <c r="BM45" i="11"/>
  <c r="BN45" i="11"/>
  <c r="BO45" i="11"/>
  <c r="BP45" i="11"/>
  <c r="BQ45" i="11"/>
  <c r="BR45" i="11"/>
  <c r="BS45" i="11"/>
  <c r="BT45" i="11"/>
  <c r="C46" i="11"/>
  <c r="D46" i="11"/>
  <c r="E46" i="11"/>
  <c r="F46" i="11"/>
  <c r="G46" i="11"/>
  <c r="H46" i="11"/>
  <c r="I46" i="11"/>
  <c r="J46" i="11"/>
  <c r="K46" i="11"/>
  <c r="L46" i="11"/>
  <c r="M46" i="11"/>
  <c r="N46" i="11"/>
  <c r="O46" i="11"/>
  <c r="P46" i="11"/>
  <c r="Q46" i="11"/>
  <c r="R46" i="11"/>
  <c r="S46" i="11"/>
  <c r="T46" i="11"/>
  <c r="U46" i="11"/>
  <c r="V46" i="11"/>
  <c r="W46" i="11"/>
  <c r="X46" i="11"/>
  <c r="Y46" i="11"/>
  <c r="Z46" i="11"/>
  <c r="AA46" i="11"/>
  <c r="AB46" i="11"/>
  <c r="AC46" i="11"/>
  <c r="AD46" i="11"/>
  <c r="AE46" i="11"/>
  <c r="AF46" i="11"/>
  <c r="AG46" i="11"/>
  <c r="AH46" i="11"/>
  <c r="AI46" i="11"/>
  <c r="AJ46" i="11"/>
  <c r="AK46" i="11"/>
  <c r="AL46" i="11"/>
  <c r="AM46" i="11"/>
  <c r="AN46" i="11"/>
  <c r="AO46" i="11"/>
  <c r="AP46" i="11"/>
  <c r="AQ46" i="11"/>
  <c r="AR46" i="11"/>
  <c r="AS46" i="11"/>
  <c r="AT46" i="11"/>
  <c r="AU46" i="11"/>
  <c r="AV46" i="11"/>
  <c r="AW46" i="11"/>
  <c r="AX46" i="11"/>
  <c r="AY46" i="11"/>
  <c r="AZ46" i="11"/>
  <c r="BA46" i="11"/>
  <c r="BB46" i="11"/>
  <c r="BC46" i="11"/>
  <c r="BD46" i="11"/>
  <c r="BE46" i="11"/>
  <c r="BF46" i="11"/>
  <c r="BG46" i="11"/>
  <c r="BH46" i="11"/>
  <c r="BI46" i="11"/>
  <c r="BJ46" i="11"/>
  <c r="BK46" i="11"/>
  <c r="BL46" i="11"/>
  <c r="BM46" i="11"/>
  <c r="BN46" i="11"/>
  <c r="BO46" i="11"/>
  <c r="BP46" i="11"/>
  <c r="BQ46" i="11"/>
  <c r="BR46" i="11"/>
  <c r="BS46" i="11"/>
  <c r="BT46" i="11"/>
  <c r="C47" i="11"/>
  <c r="D47" i="11"/>
  <c r="E47" i="11"/>
  <c r="F47" i="11"/>
  <c r="G47" i="11"/>
  <c r="H47" i="11"/>
  <c r="I47" i="11"/>
  <c r="J47" i="11"/>
  <c r="K47" i="11"/>
  <c r="L47" i="11"/>
  <c r="M47" i="11"/>
  <c r="N47" i="11"/>
  <c r="O47" i="11"/>
  <c r="P47" i="11"/>
  <c r="Q47" i="11"/>
  <c r="R47" i="11"/>
  <c r="S47" i="11"/>
  <c r="T47" i="11"/>
  <c r="U47" i="11"/>
  <c r="V47" i="11"/>
  <c r="W47" i="11"/>
  <c r="X47" i="11"/>
  <c r="Y47" i="11"/>
  <c r="Z47" i="11"/>
  <c r="AA47" i="11"/>
  <c r="AB47" i="11"/>
  <c r="AC47" i="11"/>
  <c r="AD47" i="11"/>
  <c r="AE47" i="11"/>
  <c r="AF47" i="11"/>
  <c r="AG47" i="11"/>
  <c r="AH47" i="11"/>
  <c r="AI47" i="11"/>
  <c r="AJ47" i="11"/>
  <c r="AK47" i="11"/>
  <c r="AL47" i="11"/>
  <c r="AM47" i="11"/>
  <c r="AN47" i="11"/>
  <c r="AO47" i="11"/>
  <c r="AP47" i="11"/>
  <c r="AQ47" i="11"/>
  <c r="AR47" i="11"/>
  <c r="AS47" i="11"/>
  <c r="AT47" i="11"/>
  <c r="AU47" i="11"/>
  <c r="AV47" i="11"/>
  <c r="AW47" i="11"/>
  <c r="AX47" i="11"/>
  <c r="AY47" i="11"/>
  <c r="AZ47" i="11"/>
  <c r="BA47" i="11"/>
  <c r="BB47" i="11"/>
  <c r="BC47" i="11"/>
  <c r="BD47" i="11"/>
  <c r="BE47" i="11"/>
  <c r="BF47" i="11"/>
  <c r="BG47" i="11"/>
  <c r="BH47" i="11"/>
  <c r="BI47" i="11"/>
  <c r="BJ47" i="11"/>
  <c r="BK47" i="11"/>
  <c r="BL47" i="11"/>
  <c r="BM47" i="11"/>
  <c r="BN47" i="11"/>
  <c r="BO47" i="11"/>
  <c r="BP47" i="11"/>
  <c r="BQ47" i="11"/>
  <c r="BR47" i="11"/>
  <c r="BS47" i="11"/>
  <c r="BT47" i="11"/>
  <c r="C48" i="11"/>
  <c r="D48" i="11"/>
  <c r="E48" i="11"/>
  <c r="F48" i="11"/>
  <c r="G48" i="11"/>
  <c r="H48" i="11"/>
  <c r="I48" i="11"/>
  <c r="J48" i="11"/>
  <c r="K48" i="11"/>
  <c r="L48" i="11"/>
  <c r="M48" i="11"/>
  <c r="N48" i="11"/>
  <c r="O48" i="11"/>
  <c r="P48" i="11"/>
  <c r="Q48" i="11"/>
  <c r="R48" i="11"/>
  <c r="S48" i="11"/>
  <c r="T48" i="11"/>
  <c r="U48" i="11"/>
  <c r="V48" i="11"/>
  <c r="W48" i="11"/>
  <c r="X48" i="11"/>
  <c r="Y48" i="11"/>
  <c r="Z48" i="11"/>
  <c r="AA48" i="11"/>
  <c r="AB48" i="11"/>
  <c r="AC48" i="11"/>
  <c r="AD48" i="11"/>
  <c r="AE48" i="11"/>
  <c r="AF48" i="11"/>
  <c r="AG48" i="11"/>
  <c r="AH48" i="11"/>
  <c r="AI48" i="11"/>
  <c r="AJ48" i="11"/>
  <c r="AK48" i="11"/>
  <c r="AL48" i="11"/>
  <c r="AM48" i="11"/>
  <c r="AN48" i="11"/>
  <c r="AO48" i="11"/>
  <c r="AP48" i="11"/>
  <c r="AQ48" i="11"/>
  <c r="AR48" i="11"/>
  <c r="AS48" i="11"/>
  <c r="AT48" i="11"/>
  <c r="AU48" i="11"/>
  <c r="AV48" i="11"/>
  <c r="AW48" i="11"/>
  <c r="AX48" i="11"/>
  <c r="AY48" i="11"/>
  <c r="AZ48" i="11"/>
  <c r="BA48" i="11"/>
  <c r="BB48" i="11"/>
  <c r="BC48" i="11"/>
  <c r="BD48" i="11"/>
  <c r="BE48" i="11"/>
  <c r="BF48" i="11"/>
  <c r="BG48" i="11"/>
  <c r="BH48" i="11"/>
  <c r="BI48" i="11"/>
  <c r="BJ48" i="11"/>
  <c r="BK48" i="11"/>
  <c r="BL48" i="11"/>
  <c r="BM48" i="11"/>
  <c r="BN48" i="11"/>
  <c r="BO48" i="11"/>
  <c r="BP48" i="11"/>
  <c r="BQ48" i="11"/>
  <c r="BR48" i="11"/>
  <c r="BS48" i="11"/>
  <c r="BT48" i="11"/>
  <c r="C49" i="11"/>
  <c r="D49" i="11"/>
  <c r="E49" i="11"/>
  <c r="F49" i="11"/>
  <c r="G49" i="11"/>
  <c r="H49" i="11"/>
  <c r="I49" i="11"/>
  <c r="J49" i="11"/>
  <c r="K49" i="11"/>
  <c r="L49" i="11"/>
  <c r="M49" i="11"/>
  <c r="N49" i="11"/>
  <c r="O49" i="11"/>
  <c r="P49" i="11"/>
  <c r="Q49" i="11"/>
  <c r="R49" i="11"/>
  <c r="S49" i="11"/>
  <c r="T49" i="11"/>
  <c r="U49" i="11"/>
  <c r="V49" i="11"/>
  <c r="W49" i="11"/>
  <c r="X49" i="11"/>
  <c r="Y49" i="11"/>
  <c r="Z49" i="11"/>
  <c r="AA49" i="11"/>
  <c r="AB49" i="11"/>
  <c r="AC49" i="11"/>
  <c r="AD49" i="11"/>
  <c r="AE49" i="11"/>
  <c r="AF49" i="11"/>
  <c r="AG49" i="11"/>
  <c r="AH49" i="11"/>
  <c r="AI49" i="11"/>
  <c r="AJ49" i="11"/>
  <c r="AK49" i="11"/>
  <c r="AL49" i="11"/>
  <c r="AM49" i="11"/>
  <c r="AN49" i="11"/>
  <c r="AO49" i="11"/>
  <c r="AP49" i="11"/>
  <c r="AQ49" i="11"/>
  <c r="AR49" i="11"/>
  <c r="AS49" i="11"/>
  <c r="AT49" i="11"/>
  <c r="AU49" i="11"/>
  <c r="AV49" i="11"/>
  <c r="AW49" i="11"/>
  <c r="AX49" i="11"/>
  <c r="AY49" i="11"/>
  <c r="AZ49" i="11"/>
  <c r="BA49" i="11"/>
  <c r="BB49" i="11"/>
  <c r="BC49" i="11"/>
  <c r="BD49" i="11"/>
  <c r="BE49" i="11"/>
  <c r="BF49" i="11"/>
  <c r="BG49" i="11"/>
  <c r="BH49" i="11"/>
  <c r="BI49" i="11"/>
  <c r="BJ49" i="11"/>
  <c r="BK49" i="11"/>
  <c r="BL49" i="11"/>
  <c r="BM49" i="11"/>
  <c r="BN49" i="11"/>
  <c r="BO49" i="11"/>
  <c r="BP49" i="11"/>
  <c r="BQ49" i="11"/>
  <c r="BR49" i="11"/>
  <c r="BS49" i="11"/>
  <c r="BT49" i="11"/>
  <c r="C50" i="11"/>
  <c r="D50" i="11"/>
  <c r="E50" i="11"/>
  <c r="F50" i="11"/>
  <c r="G50" i="11"/>
  <c r="H50" i="11"/>
  <c r="I50" i="11"/>
  <c r="J50" i="11"/>
  <c r="K50" i="11"/>
  <c r="L50" i="11"/>
  <c r="M50" i="11"/>
  <c r="N50" i="11"/>
  <c r="O50" i="11"/>
  <c r="P50" i="11"/>
  <c r="Q50" i="11"/>
  <c r="R50" i="11"/>
  <c r="S50" i="11"/>
  <c r="T50" i="11"/>
  <c r="U50" i="11"/>
  <c r="V50" i="11"/>
  <c r="W50" i="11"/>
  <c r="X50" i="11"/>
  <c r="Y50" i="11"/>
  <c r="Z50" i="11"/>
  <c r="AA50" i="11"/>
  <c r="AB50" i="11"/>
  <c r="AC50" i="11"/>
  <c r="AD50" i="11"/>
  <c r="AE50" i="11"/>
  <c r="AF50" i="11"/>
  <c r="AG50" i="11"/>
  <c r="AH50" i="11"/>
  <c r="AI50" i="11"/>
  <c r="AJ50" i="11"/>
  <c r="AK50" i="11"/>
  <c r="AL50" i="11"/>
  <c r="AM50" i="11"/>
  <c r="AN50" i="11"/>
  <c r="AO50" i="11"/>
  <c r="AP50" i="11"/>
  <c r="AQ50" i="11"/>
  <c r="AR50" i="11"/>
  <c r="AS50" i="11"/>
  <c r="AT50" i="11"/>
  <c r="AU50" i="11"/>
  <c r="AV50" i="11"/>
  <c r="AW50" i="11"/>
  <c r="AX50" i="11"/>
  <c r="AY50" i="11"/>
  <c r="AZ50" i="11"/>
  <c r="BA50" i="11"/>
  <c r="BB50" i="11"/>
  <c r="BC50" i="11"/>
  <c r="BD50" i="11"/>
  <c r="BE50" i="11"/>
  <c r="BF50" i="11"/>
  <c r="BG50" i="11"/>
  <c r="BH50" i="11"/>
  <c r="BI50" i="11"/>
  <c r="BJ50" i="11"/>
  <c r="BK50" i="11"/>
  <c r="BL50" i="11"/>
  <c r="BM50" i="11"/>
  <c r="BN50" i="11"/>
  <c r="BO50" i="11"/>
  <c r="BP50" i="11"/>
  <c r="BQ50" i="11"/>
  <c r="BR50" i="11"/>
  <c r="BS50" i="11"/>
  <c r="BT50" i="11"/>
  <c r="C51" i="11"/>
  <c r="D51" i="11"/>
  <c r="E51" i="11"/>
  <c r="F51" i="11"/>
  <c r="G51" i="11"/>
  <c r="H51" i="11"/>
  <c r="I51" i="11"/>
  <c r="J51" i="11"/>
  <c r="K51" i="11"/>
  <c r="L51" i="11"/>
  <c r="M51" i="11"/>
  <c r="N51" i="11"/>
  <c r="O51" i="11"/>
  <c r="P51" i="11"/>
  <c r="Q51" i="11"/>
  <c r="R51" i="11"/>
  <c r="S51" i="11"/>
  <c r="T51" i="11"/>
  <c r="U51" i="11"/>
  <c r="V51" i="11"/>
  <c r="W51" i="11"/>
  <c r="X51" i="11"/>
  <c r="Y51" i="11"/>
  <c r="Z51" i="11"/>
  <c r="AA51" i="11"/>
  <c r="AB51" i="11"/>
  <c r="AC51" i="11"/>
  <c r="AD51" i="11"/>
  <c r="AE51" i="11"/>
  <c r="AF51" i="11"/>
  <c r="AG51" i="11"/>
  <c r="AH51" i="11"/>
  <c r="AI51" i="11"/>
  <c r="AJ51" i="11"/>
  <c r="AK51" i="11"/>
  <c r="AL51" i="11"/>
  <c r="AM51" i="11"/>
  <c r="AN51" i="11"/>
  <c r="AO51" i="11"/>
  <c r="AP51" i="11"/>
  <c r="AQ51" i="11"/>
  <c r="AR51" i="11"/>
  <c r="AS51" i="11"/>
  <c r="AT51" i="11"/>
  <c r="AU51" i="11"/>
  <c r="AV51" i="11"/>
  <c r="AW51" i="11"/>
  <c r="AX51" i="11"/>
  <c r="AY51" i="11"/>
  <c r="AZ51" i="11"/>
  <c r="BA51" i="11"/>
  <c r="BB51" i="11"/>
  <c r="BC51" i="11"/>
  <c r="BD51" i="11"/>
  <c r="BE51" i="11"/>
  <c r="BF51" i="11"/>
  <c r="BG51" i="11"/>
  <c r="BH51" i="11"/>
  <c r="BI51" i="11"/>
  <c r="BJ51" i="11"/>
  <c r="BK51" i="11"/>
  <c r="BL51" i="11"/>
  <c r="BM51" i="11"/>
  <c r="BN51" i="11"/>
  <c r="BO51" i="11"/>
  <c r="BP51" i="11"/>
  <c r="BQ51" i="11"/>
  <c r="BR51" i="11"/>
  <c r="BS51" i="11"/>
  <c r="BT51" i="11"/>
  <c r="C52" i="11"/>
  <c r="D52" i="11"/>
  <c r="E52" i="11"/>
  <c r="F52" i="11"/>
  <c r="G52" i="11"/>
  <c r="H52" i="11"/>
  <c r="I52" i="11"/>
  <c r="J52" i="11"/>
  <c r="K52" i="11"/>
  <c r="L52" i="11"/>
  <c r="M52" i="11"/>
  <c r="N52" i="11"/>
  <c r="O52" i="11"/>
  <c r="P52" i="11"/>
  <c r="Q52" i="11"/>
  <c r="R52" i="11"/>
  <c r="S52" i="11"/>
  <c r="T52" i="11"/>
  <c r="U52" i="11"/>
  <c r="V52" i="11"/>
  <c r="W52" i="11"/>
  <c r="X52" i="11"/>
  <c r="Y52" i="11"/>
  <c r="Z52" i="11"/>
  <c r="AA52" i="11"/>
  <c r="AB52" i="11"/>
  <c r="AC52" i="11"/>
  <c r="AD52" i="11"/>
  <c r="AE52" i="11"/>
  <c r="AF52" i="11"/>
  <c r="AG52" i="11"/>
  <c r="AH52" i="11"/>
  <c r="AI52" i="11"/>
  <c r="AJ52" i="11"/>
  <c r="AK52" i="11"/>
  <c r="AL52" i="11"/>
  <c r="AM52" i="11"/>
  <c r="AN52" i="11"/>
  <c r="AO52" i="11"/>
  <c r="AP52" i="11"/>
  <c r="AQ52" i="11"/>
  <c r="AR52" i="11"/>
  <c r="AS52" i="11"/>
  <c r="AT52" i="11"/>
  <c r="AU52" i="11"/>
  <c r="AV52" i="11"/>
  <c r="AW52" i="11"/>
  <c r="AX52" i="11"/>
  <c r="AY52" i="11"/>
  <c r="AZ52" i="11"/>
  <c r="BA52" i="11"/>
  <c r="BB52" i="11"/>
  <c r="BC52" i="11"/>
  <c r="BD52" i="11"/>
  <c r="BE52" i="11"/>
  <c r="BF52" i="11"/>
  <c r="BG52" i="11"/>
  <c r="BH52" i="11"/>
  <c r="BI52" i="11"/>
  <c r="BJ52" i="11"/>
  <c r="BK52" i="11"/>
  <c r="BL52" i="11"/>
  <c r="BM52" i="11"/>
  <c r="BN52" i="11"/>
  <c r="BO52" i="11"/>
  <c r="BP52" i="11"/>
  <c r="BQ52" i="11"/>
  <c r="BR52" i="11"/>
  <c r="BS52" i="11"/>
  <c r="BT52" i="11"/>
  <c r="C53" i="11"/>
  <c r="D53" i="11"/>
  <c r="E53" i="11"/>
  <c r="F53" i="11"/>
  <c r="G53" i="11"/>
  <c r="H53" i="11"/>
  <c r="I53" i="11"/>
  <c r="J53" i="11"/>
  <c r="K53" i="11"/>
  <c r="L53" i="11"/>
  <c r="M53" i="11"/>
  <c r="N53" i="11"/>
  <c r="O53" i="11"/>
  <c r="P53" i="11"/>
  <c r="Q53" i="11"/>
  <c r="R53" i="11"/>
  <c r="S53" i="11"/>
  <c r="T53" i="11"/>
  <c r="U53" i="11"/>
  <c r="V53" i="11"/>
  <c r="W53" i="11"/>
  <c r="X53" i="11"/>
  <c r="Y53" i="11"/>
  <c r="Z53" i="11"/>
  <c r="AA53" i="11"/>
  <c r="AB53" i="11"/>
  <c r="AC53" i="11"/>
  <c r="AD53" i="11"/>
  <c r="AE53" i="11"/>
  <c r="AF53" i="11"/>
  <c r="AG53" i="11"/>
  <c r="AH53" i="11"/>
  <c r="AI53" i="11"/>
  <c r="AJ53" i="11"/>
  <c r="AK53" i="11"/>
  <c r="AL53" i="11"/>
  <c r="AM53" i="11"/>
  <c r="AN53" i="11"/>
  <c r="AO53" i="11"/>
  <c r="AP53" i="11"/>
  <c r="AQ53" i="11"/>
  <c r="AR53" i="11"/>
  <c r="AS53" i="11"/>
  <c r="AT53" i="11"/>
  <c r="AU53" i="11"/>
  <c r="AV53" i="11"/>
  <c r="AW53" i="11"/>
  <c r="AX53" i="11"/>
  <c r="AY53" i="11"/>
  <c r="AZ53" i="11"/>
  <c r="BA53" i="11"/>
  <c r="BB53" i="11"/>
  <c r="BC53" i="11"/>
  <c r="BD53" i="11"/>
  <c r="BE53" i="11"/>
  <c r="BF53" i="11"/>
  <c r="BG53" i="11"/>
  <c r="BH53" i="11"/>
  <c r="BI53" i="11"/>
  <c r="BJ53" i="11"/>
  <c r="BK53" i="11"/>
  <c r="BL53" i="11"/>
  <c r="BM53" i="11"/>
  <c r="BN53" i="11"/>
  <c r="BO53" i="11"/>
  <c r="BP53" i="11"/>
  <c r="BQ53" i="11"/>
  <c r="BR53" i="11"/>
  <c r="BS53" i="11"/>
  <c r="BT53" i="11"/>
  <c r="C54" i="11"/>
  <c r="D54" i="11"/>
  <c r="E54" i="11"/>
  <c r="F54" i="11"/>
  <c r="G54" i="11"/>
  <c r="H54" i="11"/>
  <c r="I54" i="11"/>
  <c r="J54" i="11"/>
  <c r="K54" i="11"/>
  <c r="L54" i="11"/>
  <c r="M54" i="11"/>
  <c r="N54" i="11"/>
  <c r="O54" i="11"/>
  <c r="P54" i="11"/>
  <c r="Q54" i="11"/>
  <c r="R54" i="11"/>
  <c r="S54" i="11"/>
  <c r="T54" i="11"/>
  <c r="U54" i="11"/>
  <c r="V54" i="11"/>
  <c r="W54" i="11"/>
  <c r="X54" i="11"/>
  <c r="Y54" i="11"/>
  <c r="Z54" i="11"/>
  <c r="AA54" i="11"/>
  <c r="AB54" i="11"/>
  <c r="AC54" i="11"/>
  <c r="AD54" i="11"/>
  <c r="AE54" i="11"/>
  <c r="AF54" i="11"/>
  <c r="AG54" i="11"/>
  <c r="AH54" i="11"/>
  <c r="AI54" i="11"/>
  <c r="AJ54" i="11"/>
  <c r="AK54" i="11"/>
  <c r="AL54" i="11"/>
  <c r="AM54" i="11"/>
  <c r="AN54" i="11"/>
  <c r="AO54" i="11"/>
  <c r="AP54" i="11"/>
  <c r="AQ54" i="11"/>
  <c r="AR54" i="11"/>
  <c r="AS54" i="11"/>
  <c r="AT54" i="11"/>
  <c r="AU54" i="11"/>
  <c r="AV54" i="11"/>
  <c r="AW54" i="11"/>
  <c r="AX54" i="11"/>
  <c r="AY54" i="11"/>
  <c r="AZ54" i="11"/>
  <c r="BA54" i="11"/>
  <c r="BB54" i="11"/>
  <c r="BC54" i="11"/>
  <c r="BD54" i="11"/>
  <c r="BE54" i="11"/>
  <c r="BF54" i="11"/>
  <c r="BG54" i="11"/>
  <c r="BH54" i="11"/>
  <c r="BI54" i="11"/>
  <c r="BJ54" i="11"/>
  <c r="BK54" i="11"/>
  <c r="BL54" i="11"/>
  <c r="BM54" i="11"/>
  <c r="BN54" i="11"/>
  <c r="BO54" i="11"/>
  <c r="BP54" i="11"/>
  <c r="BQ54" i="11"/>
  <c r="BR54" i="11"/>
  <c r="BS54" i="11"/>
  <c r="BT54" i="11"/>
  <c r="C55" i="11"/>
  <c r="D55" i="11"/>
  <c r="E55" i="11"/>
  <c r="F55" i="11"/>
  <c r="G55" i="11"/>
  <c r="H55" i="11"/>
  <c r="I55" i="11"/>
  <c r="J55" i="11"/>
  <c r="K55" i="11"/>
  <c r="L55" i="11"/>
  <c r="M55" i="11"/>
  <c r="N55" i="11"/>
  <c r="O55" i="11"/>
  <c r="P55" i="11"/>
  <c r="Q55" i="11"/>
  <c r="R55" i="11"/>
  <c r="S55" i="11"/>
  <c r="T55" i="11"/>
  <c r="U55" i="11"/>
  <c r="V55" i="11"/>
  <c r="W55" i="11"/>
  <c r="X55" i="11"/>
  <c r="Y55" i="11"/>
  <c r="Z55" i="11"/>
  <c r="AA55" i="11"/>
  <c r="AB55" i="11"/>
  <c r="AC55" i="11"/>
  <c r="AD55" i="11"/>
  <c r="AE55" i="11"/>
  <c r="AF55" i="11"/>
  <c r="AG55" i="11"/>
  <c r="AH55" i="11"/>
  <c r="AI55" i="11"/>
  <c r="AJ55" i="11"/>
  <c r="AK55" i="11"/>
  <c r="AL55" i="11"/>
  <c r="AM55" i="11"/>
  <c r="AN55" i="11"/>
  <c r="AO55" i="11"/>
  <c r="AP55" i="11"/>
  <c r="AQ55" i="11"/>
  <c r="AR55" i="11"/>
  <c r="AS55" i="11"/>
  <c r="AT55" i="11"/>
  <c r="AU55" i="11"/>
  <c r="AV55" i="11"/>
  <c r="AW55" i="11"/>
  <c r="AX55" i="11"/>
  <c r="AY55" i="11"/>
  <c r="AZ55" i="11"/>
  <c r="BA55" i="11"/>
  <c r="BB55" i="11"/>
  <c r="BC55" i="11"/>
  <c r="BD55" i="11"/>
  <c r="BE55" i="11"/>
  <c r="BF55" i="11"/>
  <c r="BG55" i="11"/>
  <c r="BH55" i="11"/>
  <c r="BI55" i="11"/>
  <c r="BJ55" i="11"/>
  <c r="BK55" i="11"/>
  <c r="BL55" i="11"/>
  <c r="BM55" i="11"/>
  <c r="BN55" i="11"/>
  <c r="BO55" i="11"/>
  <c r="BP55" i="11"/>
  <c r="BQ55" i="11"/>
  <c r="BR55" i="11"/>
  <c r="BS55" i="11"/>
  <c r="BT55" i="11"/>
  <c r="C56" i="11"/>
  <c r="D56" i="11"/>
  <c r="E56" i="11"/>
  <c r="F56" i="11"/>
  <c r="G56" i="11"/>
  <c r="H56" i="11"/>
  <c r="I56" i="11"/>
  <c r="J56" i="11"/>
  <c r="K56" i="11"/>
  <c r="L56" i="11"/>
  <c r="M56" i="11"/>
  <c r="N56" i="11"/>
  <c r="O56" i="11"/>
  <c r="P56" i="11"/>
  <c r="Q56" i="11"/>
  <c r="R56" i="11"/>
  <c r="S56" i="11"/>
  <c r="T56" i="11"/>
  <c r="U56" i="11"/>
  <c r="V56" i="11"/>
  <c r="W56" i="11"/>
  <c r="X56" i="11"/>
  <c r="Y56" i="11"/>
  <c r="Z56" i="11"/>
  <c r="AA56" i="11"/>
  <c r="AB56" i="11"/>
  <c r="AC56" i="11"/>
  <c r="AD56" i="11"/>
  <c r="AE56" i="11"/>
  <c r="AF56" i="11"/>
  <c r="AG56" i="11"/>
  <c r="AH56" i="11"/>
  <c r="AI56" i="11"/>
  <c r="AJ56" i="11"/>
  <c r="AK56" i="11"/>
  <c r="AL56" i="11"/>
  <c r="AM56" i="11"/>
  <c r="AN56" i="11"/>
  <c r="AO56" i="11"/>
  <c r="AP56" i="11"/>
  <c r="AQ56" i="11"/>
  <c r="AR56" i="11"/>
  <c r="AS56" i="11"/>
  <c r="AT56" i="11"/>
  <c r="AU56" i="11"/>
  <c r="AV56" i="11"/>
  <c r="AW56" i="11"/>
  <c r="AX56" i="11"/>
  <c r="AY56" i="11"/>
  <c r="AZ56" i="11"/>
  <c r="BA56" i="11"/>
  <c r="BB56" i="11"/>
  <c r="BC56" i="11"/>
  <c r="BD56" i="11"/>
  <c r="BE56" i="11"/>
  <c r="BF56" i="11"/>
  <c r="BG56" i="11"/>
  <c r="BH56" i="11"/>
  <c r="BI56" i="11"/>
  <c r="BJ56" i="11"/>
  <c r="BK56" i="11"/>
  <c r="BL56" i="11"/>
  <c r="BM56" i="11"/>
  <c r="BN56" i="11"/>
  <c r="BO56" i="11"/>
  <c r="BP56" i="11"/>
  <c r="BQ56" i="11"/>
  <c r="BR56" i="11"/>
  <c r="BS56" i="11"/>
  <c r="BT56" i="11"/>
  <c r="C57" i="11"/>
  <c r="D57" i="11"/>
  <c r="E57" i="11"/>
  <c r="F57" i="11"/>
  <c r="G57" i="11"/>
  <c r="H57" i="11"/>
  <c r="I57" i="11"/>
  <c r="J57" i="11"/>
  <c r="K57" i="11"/>
  <c r="L57" i="11"/>
  <c r="M57" i="11"/>
  <c r="N57" i="11"/>
  <c r="O57" i="11"/>
  <c r="P57" i="11"/>
  <c r="Q57" i="11"/>
  <c r="R57" i="11"/>
  <c r="S57" i="11"/>
  <c r="T57" i="11"/>
  <c r="U57" i="11"/>
  <c r="V57" i="11"/>
  <c r="W57" i="11"/>
  <c r="X57" i="11"/>
  <c r="Y57" i="11"/>
  <c r="Z57" i="11"/>
  <c r="AA57" i="11"/>
  <c r="AB57" i="11"/>
  <c r="AC57" i="11"/>
  <c r="AD57" i="11"/>
  <c r="AE57" i="11"/>
  <c r="AF57" i="11"/>
  <c r="AG57" i="11"/>
  <c r="AH57" i="11"/>
  <c r="AI57" i="11"/>
  <c r="AJ57" i="11"/>
  <c r="AK57" i="11"/>
  <c r="AL57" i="11"/>
  <c r="AM57" i="11"/>
  <c r="AN57" i="11"/>
  <c r="AO57" i="11"/>
  <c r="AP57" i="11"/>
  <c r="AQ57" i="11"/>
  <c r="AR57" i="11"/>
  <c r="AS57" i="11"/>
  <c r="AT57" i="11"/>
  <c r="AU57" i="11"/>
  <c r="AV57" i="11"/>
  <c r="AW57" i="11"/>
  <c r="AX57" i="11"/>
  <c r="AY57" i="11"/>
  <c r="AZ57" i="11"/>
  <c r="BA57" i="11"/>
  <c r="BB57" i="11"/>
  <c r="BC57" i="11"/>
  <c r="BD57" i="11"/>
  <c r="BE57" i="11"/>
  <c r="BF57" i="11"/>
  <c r="BG57" i="11"/>
  <c r="BH57" i="11"/>
  <c r="BI57" i="11"/>
  <c r="BJ57" i="11"/>
  <c r="BK57" i="11"/>
  <c r="BL57" i="11"/>
  <c r="BM57" i="11"/>
  <c r="BN57" i="11"/>
  <c r="BO57" i="11"/>
  <c r="BP57" i="11"/>
  <c r="BQ57" i="11"/>
  <c r="BR57" i="11"/>
  <c r="BS57" i="11"/>
  <c r="BT57" i="11"/>
  <c r="C58" i="11"/>
  <c r="D58" i="11"/>
  <c r="E58" i="11"/>
  <c r="F58" i="11"/>
  <c r="G58" i="11"/>
  <c r="H58" i="11"/>
  <c r="I58" i="11"/>
  <c r="J58" i="11"/>
  <c r="K58" i="11"/>
  <c r="L58" i="11"/>
  <c r="M58" i="11"/>
  <c r="N58" i="11"/>
  <c r="O58" i="11"/>
  <c r="P58" i="11"/>
  <c r="Q58" i="11"/>
  <c r="R58" i="11"/>
  <c r="S58" i="11"/>
  <c r="T58" i="11"/>
  <c r="U58" i="11"/>
  <c r="V58" i="11"/>
  <c r="W58" i="11"/>
  <c r="X58" i="11"/>
  <c r="Y58" i="11"/>
  <c r="Z58" i="11"/>
  <c r="AA58" i="11"/>
  <c r="AB58" i="11"/>
  <c r="AC58" i="11"/>
  <c r="AD58" i="11"/>
  <c r="AE58" i="11"/>
  <c r="AF58" i="11"/>
  <c r="AG58" i="11"/>
  <c r="AH58" i="11"/>
  <c r="AI58" i="11"/>
  <c r="AJ58" i="11"/>
  <c r="AK58" i="11"/>
  <c r="AL58" i="11"/>
  <c r="AM58" i="11"/>
  <c r="AN58" i="11"/>
  <c r="AO58" i="11"/>
  <c r="AP58" i="11"/>
  <c r="AQ58" i="11"/>
  <c r="AR58" i="11"/>
  <c r="AS58" i="11"/>
  <c r="AT58" i="11"/>
  <c r="AU58" i="11"/>
  <c r="AV58" i="11"/>
  <c r="AW58" i="11"/>
  <c r="AX58" i="11"/>
  <c r="AY58" i="11"/>
  <c r="AZ58" i="11"/>
  <c r="BA58" i="11"/>
  <c r="BB58" i="11"/>
  <c r="BC58" i="11"/>
  <c r="BD58" i="11"/>
  <c r="BE58" i="11"/>
  <c r="BF58" i="11"/>
  <c r="BG58" i="11"/>
  <c r="BH58" i="11"/>
  <c r="BI58" i="11"/>
  <c r="BJ58" i="11"/>
  <c r="BK58" i="11"/>
  <c r="BL58" i="11"/>
  <c r="BM58" i="11"/>
  <c r="BN58" i="11"/>
  <c r="BO58" i="11"/>
  <c r="BP58" i="11"/>
  <c r="BQ58" i="11"/>
  <c r="BR58" i="11"/>
  <c r="BS58" i="11"/>
  <c r="BT58" i="11"/>
  <c r="C59" i="11"/>
  <c r="D59" i="11"/>
  <c r="E59" i="11"/>
  <c r="F59" i="11"/>
  <c r="G59" i="11"/>
  <c r="H59" i="11"/>
  <c r="I59" i="11"/>
  <c r="J59" i="11"/>
  <c r="K59" i="11"/>
  <c r="L59" i="11"/>
  <c r="M59" i="11"/>
  <c r="N59" i="11"/>
  <c r="O59" i="11"/>
  <c r="P59" i="11"/>
  <c r="Q59" i="11"/>
  <c r="R59" i="11"/>
  <c r="S59" i="11"/>
  <c r="T59" i="11"/>
  <c r="U59" i="11"/>
  <c r="V59" i="11"/>
  <c r="W59" i="11"/>
  <c r="X59" i="11"/>
  <c r="Y59" i="11"/>
  <c r="Z59" i="11"/>
  <c r="AA59" i="11"/>
  <c r="AB59" i="11"/>
  <c r="AC59" i="11"/>
  <c r="AD59" i="11"/>
  <c r="AE59" i="11"/>
  <c r="AF59" i="11"/>
  <c r="AG59" i="11"/>
  <c r="AH59" i="11"/>
  <c r="AI59" i="11"/>
  <c r="AJ59" i="11"/>
  <c r="AK59" i="11"/>
  <c r="AL59" i="11"/>
  <c r="AM59" i="11"/>
  <c r="AN59" i="11"/>
  <c r="AO59" i="11"/>
  <c r="AP59" i="11"/>
  <c r="AQ59" i="11"/>
  <c r="AR59" i="11"/>
  <c r="AS59" i="11"/>
  <c r="AT59" i="11"/>
  <c r="AU59" i="11"/>
  <c r="AV59" i="11"/>
  <c r="AW59" i="11"/>
  <c r="AX59" i="11"/>
  <c r="AY59" i="11"/>
  <c r="AZ59" i="11"/>
  <c r="BA59" i="11"/>
  <c r="BB59" i="11"/>
  <c r="BC59" i="11"/>
  <c r="BD59" i="11"/>
  <c r="BE59" i="11"/>
  <c r="BF59" i="11"/>
  <c r="BG59" i="11"/>
  <c r="BH59" i="11"/>
  <c r="BI59" i="11"/>
  <c r="BJ59" i="11"/>
  <c r="BK59" i="11"/>
  <c r="BL59" i="11"/>
  <c r="BM59" i="11"/>
  <c r="BN59" i="11"/>
  <c r="BO59" i="11"/>
  <c r="BP59" i="11"/>
  <c r="BQ59" i="11"/>
  <c r="BR59" i="11"/>
  <c r="BS59" i="11"/>
  <c r="BT59" i="11"/>
  <c r="C60" i="11"/>
  <c r="D60" i="11"/>
  <c r="E60" i="11"/>
  <c r="F60" i="11"/>
  <c r="G60" i="11"/>
  <c r="H60" i="11"/>
  <c r="I60" i="11"/>
  <c r="J60" i="11"/>
  <c r="K60" i="11"/>
  <c r="L60" i="11"/>
  <c r="M60" i="11"/>
  <c r="N60" i="11"/>
  <c r="O60" i="11"/>
  <c r="P60" i="11"/>
  <c r="Q60" i="11"/>
  <c r="R60" i="11"/>
  <c r="S60" i="11"/>
  <c r="T60" i="11"/>
  <c r="U60" i="11"/>
  <c r="V60" i="11"/>
  <c r="W60" i="11"/>
  <c r="X60" i="11"/>
  <c r="Y60" i="11"/>
  <c r="Z60" i="11"/>
  <c r="AA60" i="11"/>
  <c r="AB60" i="11"/>
  <c r="AC60" i="11"/>
  <c r="AD60" i="11"/>
  <c r="AE60" i="11"/>
  <c r="AF60" i="11"/>
  <c r="AG60" i="11"/>
  <c r="AH60" i="11"/>
  <c r="AI60" i="11"/>
  <c r="AJ60" i="11"/>
  <c r="AK60" i="11"/>
  <c r="AL60" i="11"/>
  <c r="AM60" i="11"/>
  <c r="AN60" i="11"/>
  <c r="AO60" i="11"/>
  <c r="AP60" i="11"/>
  <c r="AQ60" i="11"/>
  <c r="AR60" i="11"/>
  <c r="AS60" i="11"/>
  <c r="AT60" i="11"/>
  <c r="AU60" i="11"/>
  <c r="AV60" i="11"/>
  <c r="AW60" i="11"/>
  <c r="AX60" i="11"/>
  <c r="AY60" i="11"/>
  <c r="AZ60" i="11"/>
  <c r="BA60" i="11"/>
  <c r="BB60" i="11"/>
  <c r="BC60" i="11"/>
  <c r="BD60" i="11"/>
  <c r="BE60" i="11"/>
  <c r="BF60" i="11"/>
  <c r="BG60" i="11"/>
  <c r="BH60" i="11"/>
  <c r="BI60" i="11"/>
  <c r="BJ60" i="11"/>
  <c r="BK60" i="11"/>
  <c r="BL60" i="11"/>
  <c r="BM60" i="11"/>
  <c r="BN60" i="11"/>
  <c r="BO60" i="11"/>
  <c r="BP60" i="11"/>
  <c r="BQ60" i="11"/>
  <c r="BR60" i="11"/>
  <c r="BS60" i="11"/>
  <c r="BT60" i="11"/>
  <c r="C61" i="11"/>
  <c r="D61" i="11"/>
  <c r="E61" i="11"/>
  <c r="F61" i="11"/>
  <c r="G61" i="11"/>
  <c r="H61" i="11"/>
  <c r="I61" i="11"/>
  <c r="J61" i="11"/>
  <c r="K61" i="11"/>
  <c r="L61" i="11"/>
  <c r="M61" i="11"/>
  <c r="N61" i="11"/>
  <c r="O61" i="11"/>
  <c r="P61" i="11"/>
  <c r="Q61" i="11"/>
  <c r="R61" i="11"/>
  <c r="S61" i="11"/>
  <c r="T61" i="11"/>
  <c r="U61" i="11"/>
  <c r="V61" i="11"/>
  <c r="W61" i="11"/>
  <c r="X61" i="11"/>
  <c r="Y61" i="11"/>
  <c r="Z61" i="11"/>
  <c r="AA61" i="11"/>
  <c r="AB61" i="11"/>
  <c r="AC61" i="11"/>
  <c r="AD61" i="11"/>
  <c r="AE61" i="11"/>
  <c r="AF61" i="11"/>
  <c r="AG61" i="11"/>
  <c r="AH61" i="11"/>
  <c r="AI61" i="11"/>
  <c r="AJ61" i="11"/>
  <c r="AK61" i="11"/>
  <c r="AL61" i="11"/>
  <c r="AM61" i="11"/>
  <c r="AN61" i="11"/>
  <c r="AO61" i="11"/>
  <c r="AP61" i="11"/>
  <c r="AQ61" i="11"/>
  <c r="AR61" i="11"/>
  <c r="AS61" i="11"/>
  <c r="AT61" i="11"/>
  <c r="AU61" i="11"/>
  <c r="AV61" i="11"/>
  <c r="AW61" i="11"/>
  <c r="AX61" i="11"/>
  <c r="AY61" i="11"/>
  <c r="AZ61" i="11"/>
  <c r="BA61" i="11"/>
  <c r="BB61" i="11"/>
  <c r="BC61" i="11"/>
  <c r="BD61" i="11"/>
  <c r="BE61" i="11"/>
  <c r="BF61" i="11"/>
  <c r="BG61" i="11"/>
  <c r="BH61" i="11"/>
  <c r="BI61" i="11"/>
  <c r="BJ61" i="11"/>
  <c r="BK61" i="11"/>
  <c r="BL61" i="11"/>
  <c r="BM61" i="11"/>
  <c r="BN61" i="11"/>
  <c r="BO61" i="11"/>
  <c r="BP61" i="11"/>
  <c r="BQ61" i="11"/>
  <c r="BR61" i="11"/>
  <c r="BS61" i="11"/>
  <c r="BT61" i="11"/>
  <c r="C62" i="11"/>
  <c r="D62" i="11"/>
  <c r="E62" i="11"/>
  <c r="F62" i="11"/>
  <c r="G62" i="11"/>
  <c r="H62" i="11"/>
  <c r="I62" i="11"/>
  <c r="J62" i="11"/>
  <c r="K62" i="11"/>
  <c r="L62" i="11"/>
  <c r="M62" i="11"/>
  <c r="N62" i="11"/>
  <c r="O62" i="11"/>
  <c r="P62" i="11"/>
  <c r="Q62" i="11"/>
  <c r="R62" i="11"/>
  <c r="S62" i="11"/>
  <c r="T62" i="11"/>
  <c r="U62" i="11"/>
  <c r="V62" i="11"/>
  <c r="W62" i="11"/>
  <c r="X62" i="11"/>
  <c r="Y62" i="11"/>
  <c r="Z62" i="11"/>
  <c r="AA62" i="11"/>
  <c r="AB62" i="11"/>
  <c r="AC62" i="11"/>
  <c r="AD62" i="11"/>
  <c r="AE62" i="11"/>
  <c r="AF62" i="11"/>
  <c r="AG62" i="11"/>
  <c r="AH62" i="11"/>
  <c r="AI62" i="11"/>
  <c r="AJ62" i="11"/>
  <c r="AK62" i="11"/>
  <c r="AL62" i="11"/>
  <c r="AM62" i="11"/>
  <c r="AN62" i="11"/>
  <c r="AO62" i="11"/>
  <c r="AP62" i="11"/>
  <c r="AQ62" i="11"/>
  <c r="AR62" i="11"/>
  <c r="AS62" i="11"/>
  <c r="AT62" i="11"/>
  <c r="AU62" i="11"/>
  <c r="AV62" i="11"/>
  <c r="AW62" i="11"/>
  <c r="AX62" i="11"/>
  <c r="AY62" i="11"/>
  <c r="AZ62" i="11"/>
  <c r="BA62" i="11"/>
  <c r="BB62" i="11"/>
  <c r="BC62" i="11"/>
  <c r="BD62" i="11"/>
  <c r="BE62" i="11"/>
  <c r="BF62" i="11"/>
  <c r="BG62" i="11"/>
  <c r="BH62" i="11"/>
  <c r="BI62" i="11"/>
  <c r="BJ62" i="11"/>
  <c r="BK62" i="11"/>
  <c r="BL62" i="11"/>
  <c r="BM62" i="11"/>
  <c r="BN62" i="11"/>
  <c r="BO62" i="11"/>
  <c r="BP62" i="11"/>
  <c r="BQ62" i="11"/>
  <c r="BR62" i="11"/>
  <c r="BS62" i="11"/>
  <c r="BT62" i="11"/>
  <c r="C63" i="11"/>
  <c r="D63" i="11"/>
  <c r="E63" i="11"/>
  <c r="F63" i="11"/>
  <c r="G63" i="11"/>
  <c r="H63" i="11"/>
  <c r="I63" i="11"/>
  <c r="J63" i="11"/>
  <c r="K63" i="11"/>
  <c r="L63" i="11"/>
  <c r="M63" i="11"/>
  <c r="N63" i="11"/>
  <c r="O63" i="11"/>
  <c r="P63" i="11"/>
  <c r="Q63" i="11"/>
  <c r="R63" i="11"/>
  <c r="S63" i="11"/>
  <c r="T63" i="11"/>
  <c r="U63" i="11"/>
  <c r="V63" i="11"/>
  <c r="W63" i="11"/>
  <c r="X63" i="11"/>
  <c r="Y63" i="11"/>
  <c r="Z63" i="11"/>
  <c r="AA63" i="11"/>
  <c r="AB63" i="11"/>
  <c r="AC63" i="11"/>
  <c r="AD63" i="11"/>
  <c r="AE63" i="11"/>
  <c r="AF63" i="11"/>
  <c r="AG63" i="11"/>
  <c r="AH63" i="11"/>
  <c r="AI63" i="11"/>
  <c r="AJ63" i="11"/>
  <c r="AK63" i="11"/>
  <c r="AL63" i="11"/>
  <c r="AM63" i="11"/>
  <c r="AN63" i="11"/>
  <c r="AO63" i="11"/>
  <c r="AP63" i="11"/>
  <c r="AQ63" i="11"/>
  <c r="AR63" i="11"/>
  <c r="AS63" i="11"/>
  <c r="AT63" i="11"/>
  <c r="AU63" i="11"/>
  <c r="AV63" i="11"/>
  <c r="AW63" i="11"/>
  <c r="AX63" i="11"/>
  <c r="AY63" i="11"/>
  <c r="AZ63" i="11"/>
  <c r="BA63" i="11"/>
  <c r="BB63" i="11"/>
  <c r="BC63" i="11"/>
  <c r="BD63" i="11"/>
  <c r="BE63" i="11"/>
  <c r="BF63" i="11"/>
  <c r="BG63" i="11"/>
  <c r="BH63" i="11"/>
  <c r="BI63" i="11"/>
  <c r="BJ63" i="11"/>
  <c r="BK63" i="11"/>
  <c r="BL63" i="11"/>
  <c r="BM63" i="11"/>
  <c r="BN63" i="11"/>
  <c r="BO63" i="11"/>
  <c r="BP63" i="11"/>
  <c r="BQ63" i="11"/>
  <c r="BR63" i="11"/>
  <c r="BS63" i="11"/>
  <c r="BT63" i="11"/>
  <c r="C64" i="11"/>
  <c r="D64" i="11"/>
  <c r="E64" i="11"/>
  <c r="F64" i="11"/>
  <c r="G64" i="11"/>
  <c r="H64" i="11"/>
  <c r="I64" i="11"/>
  <c r="J64" i="11"/>
  <c r="K64" i="11"/>
  <c r="L64" i="11"/>
  <c r="M64" i="11"/>
  <c r="N64" i="11"/>
  <c r="O64" i="11"/>
  <c r="P64" i="11"/>
  <c r="Q64" i="11"/>
  <c r="R64" i="11"/>
  <c r="S64" i="11"/>
  <c r="T64" i="11"/>
  <c r="U64" i="11"/>
  <c r="V64" i="11"/>
  <c r="W64" i="11"/>
  <c r="X64" i="11"/>
  <c r="Y64" i="11"/>
  <c r="Z64" i="11"/>
  <c r="AA64" i="11"/>
  <c r="AB64" i="11"/>
  <c r="AC64" i="11"/>
  <c r="AD64" i="11"/>
  <c r="AE64" i="11"/>
  <c r="AF64" i="11"/>
  <c r="AG64" i="11"/>
  <c r="AH64" i="11"/>
  <c r="AI64" i="11"/>
  <c r="AJ64" i="11"/>
  <c r="AK64" i="11"/>
  <c r="AL64" i="11"/>
  <c r="AM64" i="11"/>
  <c r="AN64" i="11"/>
  <c r="AO64" i="11"/>
  <c r="AP64" i="11"/>
  <c r="AQ64" i="11"/>
  <c r="AR64" i="11"/>
  <c r="AS64" i="11"/>
  <c r="AT64" i="11"/>
  <c r="AU64" i="11"/>
  <c r="AV64" i="11"/>
  <c r="AW64" i="11"/>
  <c r="AX64" i="11"/>
  <c r="AY64" i="11"/>
  <c r="AZ64" i="11"/>
  <c r="BA64" i="11"/>
  <c r="BB64" i="11"/>
  <c r="BC64" i="11"/>
  <c r="BD64" i="11"/>
  <c r="BE64" i="11"/>
  <c r="BF64" i="11"/>
  <c r="BG64" i="11"/>
  <c r="BH64" i="11"/>
  <c r="BI64" i="11"/>
  <c r="BJ64" i="11"/>
  <c r="BK64" i="11"/>
  <c r="BL64" i="11"/>
  <c r="BM64" i="11"/>
  <c r="BN64" i="11"/>
  <c r="BO64" i="11"/>
  <c r="BP64" i="11"/>
  <c r="BQ64" i="11"/>
  <c r="BR64" i="11"/>
  <c r="BS64" i="11"/>
  <c r="BT64" i="11"/>
  <c r="C65" i="11"/>
  <c r="D65" i="11"/>
  <c r="E65" i="11"/>
  <c r="F65" i="11"/>
  <c r="G65" i="11"/>
  <c r="H65" i="11"/>
  <c r="I65" i="11"/>
  <c r="J65" i="11"/>
  <c r="K65" i="11"/>
  <c r="L65" i="11"/>
  <c r="M65" i="11"/>
  <c r="N65" i="11"/>
  <c r="O65" i="11"/>
  <c r="P65" i="11"/>
  <c r="Q65" i="11"/>
  <c r="R65" i="11"/>
  <c r="S65" i="11"/>
  <c r="T65" i="11"/>
  <c r="U65" i="11"/>
  <c r="V65" i="11"/>
  <c r="W65" i="11"/>
  <c r="X65" i="11"/>
  <c r="Y65" i="11"/>
  <c r="Z65" i="11"/>
  <c r="AA65" i="11"/>
  <c r="AB65" i="11"/>
  <c r="AC65" i="11"/>
  <c r="AD65" i="11"/>
  <c r="AE65" i="11"/>
  <c r="AF65" i="11"/>
  <c r="AG65" i="11"/>
  <c r="AH65" i="11"/>
  <c r="AI65" i="11"/>
  <c r="AJ65" i="11"/>
  <c r="AK65" i="11"/>
  <c r="AL65" i="11"/>
  <c r="AM65" i="11"/>
  <c r="AN65" i="11"/>
  <c r="AO65" i="11"/>
  <c r="AP65" i="11"/>
  <c r="AQ65" i="11"/>
  <c r="AR65" i="11"/>
  <c r="AS65" i="11"/>
  <c r="AT65" i="11"/>
  <c r="AU65" i="11"/>
  <c r="AV65" i="11"/>
  <c r="AW65" i="11"/>
  <c r="AX65" i="11"/>
  <c r="AY65" i="11"/>
  <c r="AZ65" i="11"/>
  <c r="BA65" i="11"/>
  <c r="BB65" i="11"/>
  <c r="BC65" i="11"/>
  <c r="BD65" i="11"/>
  <c r="BE65" i="11"/>
  <c r="BF65" i="11"/>
  <c r="BG65" i="11"/>
  <c r="BH65" i="11"/>
  <c r="BI65" i="11"/>
  <c r="BJ65" i="11"/>
  <c r="BK65" i="11"/>
  <c r="BL65" i="11"/>
  <c r="BM65" i="11"/>
  <c r="BN65" i="11"/>
  <c r="BO65" i="11"/>
  <c r="BP65" i="11"/>
  <c r="BQ65" i="11"/>
  <c r="BR65" i="11"/>
  <c r="BS65" i="11"/>
  <c r="BT65" i="11"/>
  <c r="C66" i="11"/>
  <c r="D66" i="11"/>
  <c r="E66" i="11"/>
  <c r="F66" i="11"/>
  <c r="G66" i="11"/>
  <c r="H66" i="11"/>
  <c r="I66" i="11"/>
  <c r="J66" i="11"/>
  <c r="K66" i="11"/>
  <c r="L66" i="11"/>
  <c r="M66" i="11"/>
  <c r="N66" i="11"/>
  <c r="O66" i="11"/>
  <c r="P66" i="11"/>
  <c r="Q66" i="11"/>
  <c r="R66" i="11"/>
  <c r="S66" i="11"/>
  <c r="T66" i="11"/>
  <c r="U66" i="11"/>
  <c r="V66" i="11"/>
  <c r="W66" i="11"/>
  <c r="X66" i="11"/>
  <c r="Y66" i="11"/>
  <c r="Z66" i="11"/>
  <c r="AA66" i="11"/>
  <c r="AB66" i="11"/>
  <c r="AC66" i="11"/>
  <c r="AD66" i="11"/>
  <c r="AE66" i="11"/>
  <c r="AF66" i="11"/>
  <c r="AG66" i="11"/>
  <c r="AH66" i="11"/>
  <c r="AI66" i="11"/>
  <c r="AJ66" i="11"/>
  <c r="AK66" i="11"/>
  <c r="AL66" i="11"/>
  <c r="AM66" i="11"/>
  <c r="AN66" i="11"/>
  <c r="AO66" i="11"/>
  <c r="AP66" i="11"/>
  <c r="AQ66" i="11"/>
  <c r="AR66" i="11"/>
  <c r="AS66" i="11"/>
  <c r="AT66" i="11"/>
  <c r="AU66" i="11"/>
  <c r="AV66" i="11"/>
  <c r="AW66" i="11"/>
  <c r="AX66" i="11"/>
  <c r="AY66" i="11"/>
  <c r="AZ66" i="11"/>
  <c r="BA66" i="11"/>
  <c r="BB66" i="11"/>
  <c r="BC66" i="11"/>
  <c r="BD66" i="11"/>
  <c r="BE66" i="11"/>
  <c r="BF66" i="11"/>
  <c r="BG66" i="11"/>
  <c r="BH66" i="11"/>
  <c r="BI66" i="11"/>
  <c r="BJ66" i="11"/>
  <c r="BK66" i="11"/>
  <c r="BL66" i="11"/>
  <c r="BM66" i="11"/>
  <c r="BN66" i="11"/>
  <c r="BO66" i="11"/>
  <c r="BP66" i="11"/>
  <c r="BQ66" i="11"/>
  <c r="BR66" i="11"/>
  <c r="BS66" i="11"/>
  <c r="BT66" i="11"/>
  <c r="C67" i="11"/>
  <c r="D67" i="11"/>
  <c r="E67" i="11"/>
  <c r="F67" i="11"/>
  <c r="G67" i="11"/>
  <c r="H67" i="11"/>
  <c r="I67" i="11"/>
  <c r="J67" i="11"/>
  <c r="K67" i="11"/>
  <c r="L67" i="11"/>
  <c r="M67" i="11"/>
  <c r="N67" i="11"/>
  <c r="O67" i="11"/>
  <c r="P67" i="11"/>
  <c r="Q67" i="11"/>
  <c r="R67" i="11"/>
  <c r="S67" i="11"/>
  <c r="T67" i="11"/>
  <c r="U67" i="11"/>
  <c r="V67" i="11"/>
  <c r="W67" i="11"/>
  <c r="X67" i="11"/>
  <c r="Y67" i="11"/>
  <c r="Z67" i="11"/>
  <c r="AA67" i="11"/>
  <c r="AB67" i="11"/>
  <c r="AC67" i="11"/>
  <c r="AD67" i="11"/>
  <c r="AE67" i="11"/>
  <c r="AF67" i="11"/>
  <c r="AG67" i="11"/>
  <c r="AH67" i="11"/>
  <c r="AI67" i="11"/>
  <c r="AJ67" i="11"/>
  <c r="AK67" i="11"/>
  <c r="AL67" i="11"/>
  <c r="AM67" i="11"/>
  <c r="AN67" i="11"/>
  <c r="AO67" i="11"/>
  <c r="AP67" i="11"/>
  <c r="AQ67" i="11"/>
  <c r="AR67" i="11"/>
  <c r="AS67" i="11"/>
  <c r="AT67" i="11"/>
  <c r="AU67" i="11"/>
  <c r="AV67" i="11"/>
  <c r="AW67" i="11"/>
  <c r="AX67" i="11"/>
  <c r="AY67" i="11"/>
  <c r="AZ67" i="11"/>
  <c r="BA67" i="11"/>
  <c r="BB67" i="11"/>
  <c r="BC67" i="11"/>
  <c r="BD67" i="11"/>
  <c r="BE67" i="11"/>
  <c r="BF67" i="11"/>
  <c r="BG67" i="11"/>
  <c r="BH67" i="11"/>
  <c r="BI67" i="11"/>
  <c r="BJ67" i="11"/>
  <c r="BK67" i="11"/>
  <c r="BL67" i="11"/>
  <c r="BM67" i="11"/>
  <c r="BN67" i="11"/>
  <c r="BO67" i="11"/>
  <c r="BP67" i="11"/>
  <c r="BQ67" i="11"/>
  <c r="BR67" i="11"/>
  <c r="BS67" i="11"/>
  <c r="BT67" i="11"/>
  <c r="C68" i="11"/>
  <c r="D68" i="11"/>
  <c r="E68" i="11"/>
  <c r="F68" i="11"/>
  <c r="G68" i="11"/>
  <c r="H68" i="11"/>
  <c r="I68" i="11"/>
  <c r="J68" i="11"/>
  <c r="K68" i="11"/>
  <c r="L68" i="11"/>
  <c r="M68" i="11"/>
  <c r="N68" i="11"/>
  <c r="O68" i="11"/>
  <c r="P68" i="11"/>
  <c r="Q68" i="11"/>
  <c r="R68" i="11"/>
  <c r="S68" i="11"/>
  <c r="T68" i="11"/>
  <c r="U68" i="11"/>
  <c r="V68" i="11"/>
  <c r="W68" i="11"/>
  <c r="X68" i="11"/>
  <c r="Y68" i="11"/>
  <c r="Z68" i="11"/>
  <c r="AA68" i="11"/>
  <c r="AB68" i="11"/>
  <c r="AC68" i="11"/>
  <c r="AD68" i="11"/>
  <c r="AE68" i="11"/>
  <c r="AF68" i="11"/>
  <c r="AG68" i="11"/>
  <c r="AH68" i="11"/>
  <c r="AI68" i="11"/>
  <c r="AJ68" i="11"/>
  <c r="AK68" i="11"/>
  <c r="AL68" i="11"/>
  <c r="AM68" i="11"/>
  <c r="AN68" i="11"/>
  <c r="AO68" i="11"/>
  <c r="AP68" i="11"/>
  <c r="AQ68" i="11"/>
  <c r="AR68" i="11"/>
  <c r="AS68" i="11"/>
  <c r="AT68" i="11"/>
  <c r="AU68" i="11"/>
  <c r="AV68" i="11"/>
  <c r="AW68" i="11"/>
  <c r="AX68" i="11"/>
  <c r="AY68" i="11"/>
  <c r="AZ68" i="11"/>
  <c r="BA68" i="11"/>
  <c r="BB68" i="11"/>
  <c r="BC68" i="11"/>
  <c r="BD68" i="11"/>
  <c r="BE68" i="11"/>
  <c r="BF68" i="11"/>
  <c r="BG68" i="11"/>
  <c r="BH68" i="11"/>
  <c r="BI68" i="11"/>
  <c r="BJ68" i="11"/>
  <c r="BK68" i="11"/>
  <c r="BL68" i="11"/>
  <c r="BM68" i="11"/>
  <c r="BN68" i="11"/>
  <c r="BO68" i="11"/>
  <c r="BP68" i="11"/>
  <c r="BQ68" i="11"/>
  <c r="BR68" i="11"/>
  <c r="BS68" i="11"/>
  <c r="BT68" i="11"/>
  <c r="C69" i="11"/>
  <c r="D69" i="11"/>
  <c r="E69" i="11"/>
  <c r="F69" i="11"/>
  <c r="G69" i="11"/>
  <c r="H69" i="11"/>
  <c r="I69" i="11"/>
  <c r="J69" i="11"/>
  <c r="K69" i="11"/>
  <c r="L69" i="11"/>
  <c r="M69" i="11"/>
  <c r="N69" i="11"/>
  <c r="O69" i="11"/>
  <c r="P69" i="11"/>
  <c r="Q69" i="11"/>
  <c r="R69" i="11"/>
  <c r="S69" i="11"/>
  <c r="T69" i="11"/>
  <c r="U69" i="11"/>
  <c r="V69" i="11"/>
  <c r="W69" i="11"/>
  <c r="X69" i="11"/>
  <c r="Y69" i="11"/>
  <c r="Z69" i="11"/>
  <c r="AA69" i="11"/>
  <c r="AB69" i="11"/>
  <c r="AC69" i="11"/>
  <c r="AD69" i="11"/>
  <c r="AE69" i="11"/>
  <c r="AF69" i="11"/>
  <c r="AG69" i="11"/>
  <c r="AH69" i="11"/>
  <c r="AI69" i="11"/>
  <c r="AJ69" i="11"/>
  <c r="AK69" i="11"/>
  <c r="AL69" i="11"/>
  <c r="AM69" i="11"/>
  <c r="AN69" i="11"/>
  <c r="AO69" i="11"/>
  <c r="AP69" i="11"/>
  <c r="AQ69" i="11"/>
  <c r="AR69" i="11"/>
  <c r="AS69" i="11"/>
  <c r="AT69" i="11"/>
  <c r="AU69" i="11"/>
  <c r="AV69" i="11"/>
  <c r="AW69" i="11"/>
  <c r="AX69" i="11"/>
  <c r="AY69" i="11"/>
  <c r="AZ69" i="11"/>
  <c r="BA69" i="11"/>
  <c r="BB69" i="11"/>
  <c r="BC69" i="11"/>
  <c r="BD69" i="11"/>
  <c r="BE69" i="11"/>
  <c r="BF69" i="11"/>
  <c r="BG69" i="11"/>
  <c r="BH69" i="11"/>
  <c r="BI69" i="11"/>
  <c r="BJ69" i="11"/>
  <c r="BK69" i="11"/>
  <c r="BL69" i="11"/>
  <c r="BM69" i="11"/>
  <c r="BN69" i="11"/>
  <c r="BO69" i="11"/>
  <c r="BP69" i="11"/>
  <c r="BQ69" i="11"/>
  <c r="BR69" i="11"/>
  <c r="BS69" i="11"/>
  <c r="BT69" i="11"/>
  <c r="C70" i="11"/>
  <c r="D70" i="11"/>
  <c r="E70" i="11"/>
  <c r="F70" i="11"/>
  <c r="G70" i="11"/>
  <c r="H70" i="11"/>
  <c r="I70" i="11"/>
  <c r="J70" i="11"/>
  <c r="K70" i="11"/>
  <c r="L70" i="11"/>
  <c r="M70" i="11"/>
  <c r="N70" i="11"/>
  <c r="O70" i="11"/>
  <c r="P70" i="11"/>
  <c r="Q70" i="11"/>
  <c r="R70" i="11"/>
  <c r="S70" i="11"/>
  <c r="T70" i="11"/>
  <c r="U70" i="11"/>
  <c r="V70" i="11"/>
  <c r="W70" i="11"/>
  <c r="X70" i="11"/>
  <c r="Y70" i="11"/>
  <c r="Z70" i="11"/>
  <c r="AA70" i="11"/>
  <c r="AB70" i="11"/>
  <c r="AC70" i="11"/>
  <c r="AD70" i="11"/>
  <c r="AE70" i="11"/>
  <c r="AF70" i="11"/>
  <c r="AG70" i="11"/>
  <c r="AH70" i="11"/>
  <c r="AI70" i="11"/>
  <c r="AJ70" i="11"/>
  <c r="AK70" i="11"/>
  <c r="AL70" i="11"/>
  <c r="AM70" i="11"/>
  <c r="AN70" i="11"/>
  <c r="AO70" i="11"/>
  <c r="AP70" i="11"/>
  <c r="AQ70" i="11"/>
  <c r="AR70" i="11"/>
  <c r="AS70" i="11"/>
  <c r="AT70" i="11"/>
  <c r="AU70" i="11"/>
  <c r="AV70" i="11"/>
  <c r="AW70" i="11"/>
  <c r="AX70" i="11"/>
  <c r="AY70" i="11"/>
  <c r="AZ70" i="11"/>
  <c r="BA70" i="11"/>
  <c r="BB70" i="11"/>
  <c r="BC70" i="11"/>
  <c r="BD70" i="11"/>
  <c r="BE70" i="11"/>
  <c r="BF70" i="11"/>
  <c r="BG70" i="11"/>
  <c r="BH70" i="11"/>
  <c r="BI70" i="11"/>
  <c r="BJ70" i="11"/>
  <c r="BK70" i="11"/>
  <c r="BL70" i="11"/>
  <c r="BM70" i="11"/>
  <c r="BN70" i="11"/>
  <c r="BO70" i="11"/>
  <c r="BP70" i="11"/>
  <c r="BQ70" i="11"/>
  <c r="BR70" i="11"/>
  <c r="BS70" i="11"/>
  <c r="BT70" i="11"/>
  <c r="C71" i="11"/>
  <c r="D71" i="11"/>
  <c r="E71" i="11"/>
  <c r="F71" i="11"/>
  <c r="G71" i="11"/>
  <c r="H71" i="11"/>
  <c r="I71" i="11"/>
  <c r="J71" i="11"/>
  <c r="K71" i="11"/>
  <c r="L71" i="11"/>
  <c r="M71" i="11"/>
  <c r="N71" i="11"/>
  <c r="O71" i="11"/>
  <c r="P71" i="11"/>
  <c r="Q71" i="11"/>
  <c r="R71" i="11"/>
  <c r="S71" i="11"/>
  <c r="T71" i="11"/>
  <c r="U71" i="11"/>
  <c r="V71" i="11"/>
  <c r="W71" i="11"/>
  <c r="X71" i="11"/>
  <c r="Y71" i="11"/>
  <c r="Z71" i="11"/>
  <c r="AA71" i="11"/>
  <c r="AB71" i="11"/>
  <c r="AC71" i="11"/>
  <c r="AD71" i="11"/>
  <c r="AE71" i="11"/>
  <c r="AF71" i="11"/>
  <c r="AG71" i="11"/>
  <c r="AH71" i="11"/>
  <c r="AI71" i="11"/>
  <c r="AJ71" i="11"/>
  <c r="AK71" i="11"/>
  <c r="AL71" i="11"/>
  <c r="AM71" i="11"/>
  <c r="AN71" i="11"/>
  <c r="AO71" i="11"/>
  <c r="AP71" i="11"/>
  <c r="AQ71" i="11"/>
  <c r="AR71" i="11"/>
  <c r="AS71" i="11"/>
  <c r="AT71" i="11"/>
  <c r="AU71" i="11"/>
  <c r="AV71" i="11"/>
  <c r="AW71" i="11"/>
  <c r="AX71" i="11"/>
  <c r="AY71" i="11"/>
  <c r="AZ71" i="11"/>
  <c r="BA71" i="11"/>
  <c r="BB71" i="11"/>
  <c r="BC71" i="11"/>
  <c r="BD71" i="11"/>
  <c r="BE71" i="11"/>
  <c r="BF71" i="11"/>
  <c r="BG71" i="11"/>
  <c r="BH71" i="11"/>
  <c r="BI71" i="11"/>
  <c r="BJ71" i="11"/>
  <c r="BK71" i="11"/>
  <c r="BL71" i="11"/>
  <c r="BM71" i="11"/>
  <c r="BN71" i="11"/>
  <c r="BO71" i="11"/>
  <c r="BP71" i="11"/>
  <c r="BQ71" i="11"/>
  <c r="BR71" i="11"/>
  <c r="BS71" i="11"/>
  <c r="BT71" i="11"/>
  <c r="C72" i="11"/>
  <c r="D72" i="11"/>
  <c r="E72" i="11"/>
  <c r="F72" i="11"/>
  <c r="G72" i="11"/>
  <c r="H72" i="11"/>
  <c r="I72" i="11"/>
  <c r="J72" i="11"/>
  <c r="K72" i="11"/>
  <c r="L72" i="11"/>
  <c r="M72" i="11"/>
  <c r="N72" i="11"/>
  <c r="O72" i="11"/>
  <c r="P72" i="11"/>
  <c r="Q72" i="11"/>
  <c r="R72" i="11"/>
  <c r="S72" i="11"/>
  <c r="T72" i="11"/>
  <c r="U72" i="11"/>
  <c r="V72" i="11"/>
  <c r="W72" i="11"/>
  <c r="X72" i="11"/>
  <c r="Y72" i="11"/>
  <c r="Z72" i="11"/>
  <c r="AA72" i="11"/>
  <c r="AB72" i="11"/>
  <c r="AC72" i="11"/>
  <c r="AD72" i="11"/>
  <c r="AE72" i="11"/>
  <c r="AF72" i="11"/>
  <c r="AG72" i="11"/>
  <c r="AH72" i="11"/>
  <c r="AI72" i="11"/>
  <c r="AJ72" i="11"/>
  <c r="AK72" i="11"/>
  <c r="AL72" i="11"/>
  <c r="AM72" i="11"/>
  <c r="AN72" i="11"/>
  <c r="AO72" i="11"/>
  <c r="AP72" i="11"/>
  <c r="AQ72" i="11"/>
  <c r="AR72" i="11"/>
  <c r="AS72" i="11"/>
  <c r="AT72" i="11"/>
  <c r="AU72" i="11"/>
  <c r="AV72" i="11"/>
  <c r="AW72" i="11"/>
  <c r="AX72" i="11"/>
  <c r="AY72" i="11"/>
  <c r="AZ72" i="11"/>
  <c r="BA72" i="11"/>
  <c r="BB72" i="11"/>
  <c r="BC72" i="11"/>
  <c r="BD72" i="11"/>
  <c r="BE72" i="11"/>
  <c r="BF72" i="11"/>
  <c r="BG72" i="11"/>
  <c r="BH72" i="11"/>
  <c r="BI72" i="11"/>
  <c r="BJ72" i="11"/>
  <c r="BK72" i="11"/>
  <c r="BL72" i="11"/>
  <c r="BM72" i="11"/>
  <c r="BN72" i="11"/>
  <c r="BO72" i="11"/>
  <c r="BP72" i="11"/>
  <c r="BQ72" i="11"/>
  <c r="BR72" i="11"/>
  <c r="BS72" i="11"/>
  <c r="BT72" i="11"/>
  <c r="C73" i="11"/>
  <c r="D73" i="11"/>
  <c r="E73" i="11"/>
  <c r="F73" i="11"/>
  <c r="G73" i="11"/>
  <c r="H73" i="11"/>
  <c r="I73" i="11"/>
  <c r="J73" i="11"/>
  <c r="K73" i="11"/>
  <c r="L73" i="11"/>
  <c r="M73" i="11"/>
  <c r="N73" i="11"/>
  <c r="O73" i="11"/>
  <c r="P73" i="11"/>
  <c r="Q73" i="11"/>
  <c r="R73" i="11"/>
  <c r="S73" i="11"/>
  <c r="T73" i="11"/>
  <c r="U73" i="11"/>
  <c r="V73" i="11"/>
  <c r="W73" i="11"/>
  <c r="X73" i="11"/>
  <c r="Y73" i="11"/>
  <c r="Z73" i="11"/>
  <c r="AA73" i="11"/>
  <c r="AB73" i="11"/>
  <c r="AC73" i="11"/>
  <c r="AD73" i="11"/>
  <c r="AE73" i="11"/>
  <c r="AF73" i="11"/>
  <c r="AG73" i="11"/>
  <c r="AH73" i="11"/>
  <c r="AI73" i="11"/>
  <c r="AJ73" i="11"/>
  <c r="AK73" i="11"/>
  <c r="AL73" i="11"/>
  <c r="AM73" i="11"/>
  <c r="AN73" i="11"/>
  <c r="AO73" i="11"/>
  <c r="AP73" i="11"/>
  <c r="AQ73" i="11"/>
  <c r="AR73" i="11"/>
  <c r="AS73" i="11"/>
  <c r="AT73" i="11"/>
  <c r="AU73" i="11"/>
  <c r="AV73" i="11"/>
  <c r="AW73" i="11"/>
  <c r="AX73" i="11"/>
  <c r="AY73" i="11"/>
  <c r="AZ73" i="11"/>
  <c r="BA73" i="11"/>
  <c r="BB73" i="11"/>
  <c r="BC73" i="11"/>
  <c r="BD73" i="11"/>
  <c r="BE73" i="11"/>
  <c r="BF73" i="11"/>
  <c r="BG73" i="11"/>
  <c r="BH73" i="11"/>
  <c r="BI73" i="11"/>
  <c r="BJ73" i="11"/>
  <c r="BK73" i="11"/>
  <c r="BL73" i="11"/>
  <c r="BM73" i="11"/>
  <c r="BN73" i="11"/>
  <c r="BO73" i="11"/>
  <c r="BP73" i="11"/>
  <c r="BQ73" i="11"/>
  <c r="BR73" i="11"/>
  <c r="BS73" i="11"/>
  <c r="BT73" i="11"/>
  <c r="C74" i="11"/>
  <c r="D74" i="11"/>
  <c r="E74" i="11"/>
  <c r="F74" i="11"/>
  <c r="G74" i="11"/>
  <c r="H74" i="11"/>
  <c r="I74" i="11"/>
  <c r="J74" i="11"/>
  <c r="K74" i="11"/>
  <c r="L74" i="11"/>
  <c r="M74" i="11"/>
  <c r="N74" i="11"/>
  <c r="O74" i="11"/>
  <c r="P74" i="11"/>
  <c r="Q74" i="11"/>
  <c r="R74" i="11"/>
  <c r="S74" i="11"/>
  <c r="T74" i="11"/>
  <c r="U74" i="11"/>
  <c r="V74" i="11"/>
  <c r="W74" i="11"/>
  <c r="X74" i="11"/>
  <c r="Y74" i="11"/>
  <c r="Z74" i="11"/>
  <c r="AA74" i="11"/>
  <c r="AB74" i="11"/>
  <c r="AC74" i="11"/>
  <c r="AD74" i="11"/>
  <c r="AE74" i="11"/>
  <c r="AF74" i="11"/>
  <c r="AG74" i="11"/>
  <c r="AH74" i="11"/>
  <c r="AI74" i="11"/>
  <c r="AJ74" i="11"/>
  <c r="AK74" i="11"/>
  <c r="AL74" i="11"/>
  <c r="AM74" i="11"/>
  <c r="AN74" i="11"/>
  <c r="AO74" i="11"/>
  <c r="AP74" i="11"/>
  <c r="AQ74" i="11"/>
  <c r="AR74" i="11"/>
  <c r="AS74" i="11"/>
  <c r="AT74" i="11"/>
  <c r="AU74" i="11"/>
  <c r="AV74" i="11"/>
  <c r="AW74" i="11"/>
  <c r="AX74" i="11"/>
  <c r="AY74" i="11"/>
  <c r="AZ74" i="11"/>
  <c r="BA74" i="11"/>
  <c r="BB74" i="11"/>
  <c r="BC74" i="11"/>
  <c r="BD74" i="11"/>
  <c r="BE74" i="11"/>
  <c r="BF74" i="11"/>
  <c r="BG74" i="11"/>
  <c r="BH74" i="11"/>
  <c r="BI74" i="11"/>
  <c r="BJ74" i="11"/>
  <c r="BK74" i="11"/>
  <c r="BL74" i="11"/>
  <c r="BM74" i="11"/>
  <c r="BN74" i="11"/>
  <c r="BO74" i="11"/>
  <c r="BP74" i="11"/>
  <c r="BQ74" i="11"/>
  <c r="BR74" i="11"/>
  <c r="BS74" i="11"/>
  <c r="BT74" i="11"/>
  <c r="C75" i="11"/>
  <c r="D75" i="11"/>
  <c r="E75" i="11"/>
  <c r="F75" i="11"/>
  <c r="G75" i="11"/>
  <c r="H75" i="11"/>
  <c r="I75" i="11"/>
  <c r="J75" i="11"/>
  <c r="K75" i="11"/>
  <c r="L75" i="11"/>
  <c r="M75" i="11"/>
  <c r="N75" i="11"/>
  <c r="O75" i="11"/>
  <c r="P75" i="11"/>
  <c r="Q75" i="11"/>
  <c r="R75" i="11"/>
  <c r="S75" i="11"/>
  <c r="T75" i="11"/>
  <c r="U75" i="11"/>
  <c r="V75" i="11"/>
  <c r="W75" i="11"/>
  <c r="X75" i="11"/>
  <c r="Y75" i="11"/>
  <c r="Z75" i="11"/>
  <c r="AA75" i="11"/>
  <c r="AB75" i="11"/>
  <c r="AC75" i="11"/>
  <c r="AD75" i="11"/>
  <c r="AE75" i="11"/>
  <c r="AF75" i="11"/>
  <c r="AG75" i="11"/>
  <c r="AH75" i="11"/>
  <c r="AI75" i="11"/>
  <c r="AJ75" i="11"/>
  <c r="AK75" i="11"/>
  <c r="AL75" i="11"/>
  <c r="AM75" i="11"/>
  <c r="AN75" i="11"/>
  <c r="AO75" i="11"/>
  <c r="AP75" i="11"/>
  <c r="AQ75" i="11"/>
  <c r="AR75" i="11"/>
  <c r="AS75" i="11"/>
  <c r="AT75" i="11"/>
  <c r="AU75" i="11"/>
  <c r="AV75" i="11"/>
  <c r="AW75" i="11"/>
  <c r="AX75" i="11"/>
  <c r="AY75" i="11"/>
  <c r="AZ75" i="11"/>
  <c r="BA75" i="11"/>
  <c r="BB75" i="11"/>
  <c r="BC75" i="11"/>
  <c r="BD75" i="11"/>
  <c r="BE75" i="11"/>
  <c r="BF75" i="11"/>
  <c r="BG75" i="11"/>
  <c r="BH75" i="11"/>
  <c r="BI75" i="11"/>
  <c r="BJ75" i="11"/>
  <c r="BK75" i="11"/>
  <c r="BL75" i="11"/>
  <c r="BM75" i="11"/>
  <c r="BN75" i="11"/>
  <c r="BO75" i="11"/>
  <c r="BP75" i="11"/>
  <c r="BQ75" i="11"/>
  <c r="BR75" i="11"/>
  <c r="BS75" i="11"/>
  <c r="BT75" i="11"/>
  <c r="C76" i="11"/>
  <c r="D76" i="11"/>
  <c r="E76" i="11"/>
  <c r="F76" i="11"/>
  <c r="G76" i="11"/>
  <c r="H76" i="11"/>
  <c r="I76" i="11"/>
  <c r="J76" i="11"/>
  <c r="K76" i="11"/>
  <c r="L76" i="11"/>
  <c r="M76" i="11"/>
  <c r="N76" i="11"/>
  <c r="O76" i="11"/>
  <c r="P76" i="11"/>
  <c r="Q76" i="11"/>
  <c r="R76" i="11"/>
  <c r="S76" i="11"/>
  <c r="T76" i="11"/>
  <c r="U76" i="11"/>
  <c r="V76" i="11"/>
  <c r="W76" i="11"/>
  <c r="X76" i="11"/>
  <c r="Y76" i="11"/>
  <c r="Z76" i="11"/>
  <c r="AA76" i="11"/>
  <c r="AB76" i="11"/>
  <c r="AC76" i="11"/>
  <c r="AD76" i="11"/>
  <c r="AE76" i="11"/>
  <c r="AF76" i="11"/>
  <c r="AG76" i="11"/>
  <c r="AH76" i="11"/>
  <c r="AI76" i="11"/>
  <c r="AJ76" i="11"/>
  <c r="AK76" i="11"/>
  <c r="AL76" i="11"/>
  <c r="AM76" i="11"/>
  <c r="AN76" i="11"/>
  <c r="AO76" i="11"/>
  <c r="AP76" i="11"/>
  <c r="AQ76" i="11"/>
  <c r="AR76" i="11"/>
  <c r="AS76" i="11"/>
  <c r="AT76" i="11"/>
  <c r="AU76" i="11"/>
  <c r="AV76" i="11"/>
  <c r="AW76" i="11"/>
  <c r="AX76" i="11"/>
  <c r="AY76" i="11"/>
  <c r="AZ76" i="11"/>
  <c r="BA76" i="11"/>
  <c r="BB76" i="11"/>
  <c r="BC76" i="11"/>
  <c r="BD76" i="11"/>
  <c r="BE76" i="11"/>
  <c r="BF76" i="11"/>
  <c r="BG76" i="11"/>
  <c r="BH76" i="11"/>
  <c r="BI76" i="11"/>
  <c r="BJ76" i="11"/>
  <c r="BK76" i="11"/>
  <c r="BL76" i="11"/>
  <c r="BM76" i="11"/>
  <c r="BN76" i="11"/>
  <c r="BO76" i="11"/>
  <c r="BP76" i="11"/>
  <c r="BQ76" i="11"/>
  <c r="BR76" i="11"/>
  <c r="BS76" i="11"/>
  <c r="BT76" i="11"/>
  <c r="C77" i="11"/>
  <c r="D77" i="11"/>
  <c r="E77" i="11"/>
  <c r="F77" i="11"/>
  <c r="G77" i="11"/>
  <c r="H77" i="11"/>
  <c r="I77" i="11"/>
  <c r="J77" i="11"/>
  <c r="K77" i="11"/>
  <c r="L77" i="11"/>
  <c r="M77" i="11"/>
  <c r="N77" i="11"/>
  <c r="O77" i="11"/>
  <c r="P77" i="11"/>
  <c r="Q77" i="11"/>
  <c r="R77" i="11"/>
  <c r="S77" i="11"/>
  <c r="T77" i="11"/>
  <c r="U77" i="11"/>
  <c r="V77" i="11"/>
  <c r="W77" i="11"/>
  <c r="X77" i="11"/>
  <c r="Y77" i="11"/>
  <c r="Z77" i="11"/>
  <c r="AA77" i="11"/>
  <c r="AB77" i="11"/>
  <c r="AC77" i="11"/>
  <c r="AD77" i="11"/>
  <c r="AE77" i="11"/>
  <c r="AF77" i="11"/>
  <c r="AG77" i="11"/>
  <c r="AH77" i="11"/>
  <c r="AI77" i="11"/>
  <c r="AJ77" i="11"/>
  <c r="AK77" i="11"/>
  <c r="AL77" i="11"/>
  <c r="AM77" i="11"/>
  <c r="AN77" i="11"/>
  <c r="AO77" i="11"/>
  <c r="AP77" i="11"/>
  <c r="AQ77" i="11"/>
  <c r="AR77" i="11"/>
  <c r="AS77" i="11"/>
  <c r="AT77" i="11"/>
  <c r="AU77" i="11"/>
  <c r="AV77" i="11"/>
  <c r="AW77" i="11"/>
  <c r="AX77" i="11"/>
  <c r="AY77" i="11"/>
  <c r="AZ77" i="11"/>
  <c r="BA77" i="11"/>
  <c r="BB77" i="11"/>
  <c r="BC77" i="11"/>
  <c r="BD77" i="11"/>
  <c r="BE77" i="11"/>
  <c r="BF77" i="11"/>
  <c r="BG77" i="11"/>
  <c r="BH77" i="11"/>
  <c r="BI77" i="11"/>
  <c r="BJ77" i="11"/>
  <c r="BK77" i="11"/>
  <c r="BL77" i="11"/>
  <c r="BM77" i="11"/>
  <c r="BN77" i="11"/>
  <c r="BO77" i="11"/>
  <c r="BP77" i="11"/>
  <c r="BQ77" i="11"/>
  <c r="BR77" i="11"/>
  <c r="BS77" i="11"/>
  <c r="BT77" i="11"/>
  <c r="C78" i="11"/>
  <c r="D78" i="11"/>
  <c r="E78" i="11"/>
  <c r="F78" i="11"/>
  <c r="G78" i="11"/>
  <c r="H78" i="11"/>
  <c r="I78" i="11"/>
  <c r="J78" i="11"/>
  <c r="K78" i="11"/>
  <c r="L78" i="11"/>
  <c r="M78" i="11"/>
  <c r="N78" i="11"/>
  <c r="O78" i="11"/>
  <c r="P78" i="11"/>
  <c r="Q78" i="11"/>
  <c r="R78" i="11"/>
  <c r="S78" i="11"/>
  <c r="T78" i="11"/>
  <c r="U78" i="11"/>
  <c r="V78" i="11"/>
  <c r="W78" i="11"/>
  <c r="X78" i="11"/>
  <c r="Y78" i="11"/>
  <c r="Z78" i="11"/>
  <c r="AA78" i="11"/>
  <c r="AB78" i="11"/>
  <c r="AC78" i="11"/>
  <c r="AD78" i="11"/>
  <c r="AE78" i="11"/>
  <c r="AF78" i="11"/>
  <c r="AG78" i="11"/>
  <c r="AH78" i="11"/>
  <c r="AI78" i="11"/>
  <c r="AJ78" i="11"/>
  <c r="AK78" i="11"/>
  <c r="AL78" i="11"/>
  <c r="AM78" i="11"/>
  <c r="AN78" i="11"/>
  <c r="AO78" i="11"/>
  <c r="AP78" i="11"/>
  <c r="AQ78" i="11"/>
  <c r="AR78" i="11"/>
  <c r="AS78" i="11"/>
  <c r="AT78" i="11"/>
  <c r="AU78" i="11"/>
  <c r="AV78" i="11"/>
  <c r="AW78" i="11"/>
  <c r="AX78" i="11"/>
  <c r="AY78" i="11"/>
  <c r="AZ78" i="11"/>
  <c r="BA78" i="11"/>
  <c r="BB78" i="11"/>
  <c r="BC78" i="11"/>
  <c r="BD78" i="11"/>
  <c r="BE78" i="11"/>
  <c r="BF78" i="11"/>
  <c r="BG78" i="11"/>
  <c r="BH78" i="11"/>
  <c r="BI78" i="11"/>
  <c r="BJ78" i="11"/>
  <c r="BK78" i="11"/>
  <c r="BL78" i="11"/>
  <c r="BM78" i="11"/>
  <c r="BN78" i="11"/>
  <c r="BO78" i="11"/>
  <c r="BP78" i="11"/>
  <c r="BQ78" i="11"/>
  <c r="BR78" i="11"/>
  <c r="BS78" i="11"/>
  <c r="BT78" i="11"/>
  <c r="C79" i="11"/>
  <c r="D79" i="11"/>
  <c r="E79" i="11"/>
  <c r="F79" i="11"/>
  <c r="G79" i="11"/>
  <c r="H79" i="11"/>
  <c r="I79" i="11"/>
  <c r="J79" i="11"/>
  <c r="K79" i="11"/>
  <c r="L79" i="11"/>
  <c r="M79" i="11"/>
  <c r="N79" i="11"/>
  <c r="O79" i="11"/>
  <c r="P79" i="11"/>
  <c r="Q79" i="11"/>
  <c r="R79" i="11"/>
  <c r="S79" i="11"/>
  <c r="T79" i="11"/>
  <c r="U79" i="11"/>
  <c r="V79" i="11"/>
  <c r="W79" i="11"/>
  <c r="X79" i="11"/>
  <c r="Y79" i="11"/>
  <c r="Z79" i="11"/>
  <c r="AA79" i="11"/>
  <c r="AB79" i="11"/>
  <c r="AC79" i="11"/>
  <c r="AD79" i="11"/>
  <c r="AE79" i="11"/>
  <c r="AF79" i="11"/>
  <c r="AG79" i="11"/>
  <c r="AH79" i="11"/>
  <c r="AI79" i="11"/>
  <c r="AJ79" i="11"/>
  <c r="AK79" i="11"/>
  <c r="AL79" i="11"/>
  <c r="AM79" i="11"/>
  <c r="AN79" i="11"/>
  <c r="AO79" i="11"/>
  <c r="AP79" i="11"/>
  <c r="AQ79" i="11"/>
  <c r="AR79" i="11"/>
  <c r="AS79" i="11"/>
  <c r="AT79" i="11"/>
  <c r="AU79" i="11"/>
  <c r="AV79" i="11"/>
  <c r="AW79" i="11"/>
  <c r="AX79" i="11"/>
  <c r="AY79" i="11"/>
  <c r="AZ79" i="11"/>
  <c r="BA79" i="11"/>
  <c r="BB79" i="11"/>
  <c r="BC79" i="11"/>
  <c r="BD79" i="11"/>
  <c r="BE79" i="11"/>
  <c r="BF79" i="11"/>
  <c r="BG79" i="11"/>
  <c r="BH79" i="11"/>
  <c r="BI79" i="11"/>
  <c r="BJ79" i="11"/>
  <c r="BK79" i="11"/>
  <c r="BL79" i="11"/>
  <c r="BM79" i="11"/>
  <c r="BN79" i="11"/>
  <c r="BO79" i="11"/>
  <c r="BP79" i="11"/>
  <c r="BQ79" i="11"/>
  <c r="BR79" i="11"/>
  <c r="BS79" i="11"/>
  <c r="BT79" i="11"/>
  <c r="C80" i="11"/>
  <c r="D80" i="11"/>
  <c r="E80" i="11"/>
  <c r="F80" i="11"/>
  <c r="G80" i="11"/>
  <c r="H80" i="11"/>
  <c r="I80" i="11"/>
  <c r="J80" i="11"/>
  <c r="K80" i="11"/>
  <c r="L80" i="11"/>
  <c r="M80" i="11"/>
  <c r="N80" i="11"/>
  <c r="O80" i="11"/>
  <c r="P80" i="11"/>
  <c r="Q80" i="11"/>
  <c r="R80" i="11"/>
  <c r="S80" i="11"/>
  <c r="T80" i="11"/>
  <c r="U80" i="11"/>
  <c r="V80" i="11"/>
  <c r="W80" i="11"/>
  <c r="X80" i="11"/>
  <c r="Y80" i="11"/>
  <c r="Z80" i="11"/>
  <c r="AA80" i="11"/>
  <c r="AB80" i="11"/>
  <c r="AC80" i="11"/>
  <c r="AD80" i="11"/>
  <c r="AE80" i="11"/>
  <c r="AF80" i="11"/>
  <c r="AG80" i="11"/>
  <c r="AH80" i="11"/>
  <c r="AI80" i="11"/>
  <c r="AJ80" i="11"/>
  <c r="AK80" i="11"/>
  <c r="AL80" i="11"/>
  <c r="AM80" i="11"/>
  <c r="AN80" i="11"/>
  <c r="AO80" i="11"/>
  <c r="AP80" i="11"/>
  <c r="AQ80" i="11"/>
  <c r="AR80" i="11"/>
  <c r="AS80" i="11"/>
  <c r="AT80" i="11"/>
  <c r="AU80" i="11"/>
  <c r="AV80" i="11"/>
  <c r="AW80" i="11"/>
  <c r="AX80" i="11"/>
  <c r="AY80" i="11"/>
  <c r="AZ80" i="11"/>
  <c r="BA80" i="11"/>
  <c r="BB80" i="11"/>
  <c r="BC80" i="11"/>
  <c r="BD80" i="11"/>
  <c r="BE80" i="11"/>
  <c r="BF80" i="11"/>
  <c r="BG80" i="11"/>
  <c r="BH80" i="11"/>
  <c r="BI80" i="11"/>
  <c r="BJ80" i="11"/>
  <c r="BK80" i="11"/>
  <c r="BL80" i="11"/>
  <c r="BM80" i="11"/>
  <c r="BN80" i="11"/>
  <c r="BO80" i="11"/>
  <c r="BP80" i="11"/>
  <c r="BQ80" i="11"/>
  <c r="BR80" i="11"/>
  <c r="BS80" i="11"/>
  <c r="BT80" i="11"/>
  <c r="C81" i="11"/>
  <c r="D81" i="11"/>
  <c r="E81" i="11"/>
  <c r="F81" i="11"/>
  <c r="G81" i="11"/>
  <c r="H81" i="11"/>
  <c r="I81" i="11"/>
  <c r="J81" i="11"/>
  <c r="K81" i="11"/>
  <c r="L81" i="11"/>
  <c r="M81" i="11"/>
  <c r="N81" i="11"/>
  <c r="O81" i="11"/>
  <c r="P81" i="11"/>
  <c r="Q81" i="11"/>
  <c r="R81" i="11"/>
  <c r="S81" i="11"/>
  <c r="T81" i="11"/>
  <c r="U81" i="11"/>
  <c r="V81" i="11"/>
  <c r="W81" i="11"/>
  <c r="X81" i="11"/>
  <c r="Y81" i="11"/>
  <c r="Z81" i="11"/>
  <c r="AA81" i="11"/>
  <c r="AB81" i="11"/>
  <c r="AC81" i="11"/>
  <c r="AD81" i="11"/>
  <c r="AE81" i="11"/>
  <c r="AF81" i="11"/>
  <c r="AG81" i="11"/>
  <c r="AH81" i="11"/>
  <c r="AI81" i="11"/>
  <c r="AJ81" i="11"/>
  <c r="AK81" i="11"/>
  <c r="AL81" i="11"/>
  <c r="AM81" i="11"/>
  <c r="AN81" i="11"/>
  <c r="AO81" i="11"/>
  <c r="AP81" i="11"/>
  <c r="AQ81" i="11"/>
  <c r="AR81" i="11"/>
  <c r="AS81" i="11"/>
  <c r="AT81" i="11"/>
  <c r="AU81" i="11"/>
  <c r="AV81" i="11"/>
  <c r="AW81" i="11"/>
  <c r="AX81" i="11"/>
  <c r="AY81" i="11"/>
  <c r="AZ81" i="11"/>
  <c r="BA81" i="11"/>
  <c r="BB81" i="11"/>
  <c r="BC81" i="11"/>
  <c r="BD81" i="11"/>
  <c r="BE81" i="11"/>
  <c r="BF81" i="11"/>
  <c r="BG81" i="11"/>
  <c r="BH81" i="11"/>
  <c r="BI81" i="11"/>
  <c r="BJ81" i="11"/>
  <c r="BK81" i="11"/>
  <c r="BL81" i="11"/>
  <c r="BM81" i="11"/>
  <c r="BN81" i="11"/>
  <c r="BO81" i="11"/>
  <c r="BP81" i="11"/>
  <c r="BQ81" i="11"/>
  <c r="BR81" i="11"/>
  <c r="BS81" i="11"/>
  <c r="BT81" i="11"/>
  <c r="C82" i="11"/>
  <c r="D82" i="11"/>
  <c r="E82" i="11"/>
  <c r="F82" i="11"/>
  <c r="G82" i="11"/>
  <c r="H82" i="11"/>
  <c r="I82" i="11"/>
  <c r="J82" i="11"/>
  <c r="K82" i="11"/>
  <c r="L82" i="11"/>
  <c r="M82" i="11"/>
  <c r="N82" i="11"/>
  <c r="O82" i="11"/>
  <c r="P82" i="11"/>
  <c r="Q82" i="11"/>
  <c r="R82" i="11"/>
  <c r="S82" i="11"/>
  <c r="T82" i="11"/>
  <c r="U82" i="11"/>
  <c r="V82" i="11"/>
  <c r="W82" i="11"/>
  <c r="X82" i="11"/>
  <c r="Y82" i="11"/>
  <c r="Z82" i="11"/>
  <c r="AA82" i="11"/>
  <c r="AB82" i="11"/>
  <c r="AC82" i="11"/>
  <c r="AD82" i="11"/>
  <c r="AE82" i="11"/>
  <c r="AF82" i="11"/>
  <c r="AG82" i="11"/>
  <c r="AH82" i="11"/>
  <c r="AI82" i="11"/>
  <c r="AJ82" i="11"/>
  <c r="AK82" i="11"/>
  <c r="AL82" i="11"/>
  <c r="AM82" i="11"/>
  <c r="AN82" i="11"/>
  <c r="AO82" i="11"/>
  <c r="AP82" i="11"/>
  <c r="AQ82" i="11"/>
  <c r="AR82" i="11"/>
  <c r="AS82" i="11"/>
  <c r="AT82" i="11"/>
  <c r="AU82" i="11"/>
  <c r="AV82" i="11"/>
  <c r="AW82" i="11"/>
  <c r="AX82" i="11"/>
  <c r="AY82" i="11"/>
  <c r="AZ82" i="11"/>
  <c r="BA82" i="11"/>
  <c r="BB82" i="11"/>
  <c r="BC82" i="11"/>
  <c r="BD82" i="11"/>
  <c r="BE82" i="11"/>
  <c r="BF82" i="11"/>
  <c r="BG82" i="11"/>
  <c r="BH82" i="11"/>
  <c r="BI82" i="11"/>
  <c r="BJ82" i="11"/>
  <c r="BK82" i="11"/>
  <c r="BL82" i="11"/>
  <c r="BM82" i="11"/>
  <c r="BN82" i="11"/>
  <c r="BO82" i="11"/>
  <c r="BP82" i="11"/>
  <c r="BQ82" i="11"/>
  <c r="BR82" i="11"/>
  <c r="BS82" i="11"/>
  <c r="BT82" i="11"/>
  <c r="C83" i="11"/>
  <c r="D83" i="11"/>
  <c r="E83" i="11"/>
  <c r="F83" i="11"/>
  <c r="G83" i="11"/>
  <c r="H83" i="11"/>
  <c r="I83" i="11"/>
  <c r="J83" i="11"/>
  <c r="K83" i="11"/>
  <c r="L83" i="11"/>
  <c r="M83" i="11"/>
  <c r="N83" i="11"/>
  <c r="O83" i="11"/>
  <c r="P83" i="11"/>
  <c r="Q83" i="11"/>
  <c r="R83" i="11"/>
  <c r="S83" i="11"/>
  <c r="T83" i="11"/>
  <c r="U83" i="11"/>
  <c r="V83" i="11"/>
  <c r="W83" i="11"/>
  <c r="X83" i="11"/>
  <c r="Y83" i="11"/>
  <c r="Z83" i="11"/>
  <c r="AA83" i="11"/>
  <c r="AB83" i="11"/>
  <c r="AC83" i="11"/>
  <c r="AD83" i="11"/>
  <c r="AE83" i="11"/>
  <c r="AF83" i="11"/>
  <c r="AG83" i="11"/>
  <c r="AH83" i="11"/>
  <c r="AI83" i="11"/>
  <c r="AJ83" i="11"/>
  <c r="AK83" i="11"/>
  <c r="AL83" i="11"/>
  <c r="AM83" i="11"/>
  <c r="AN83" i="11"/>
  <c r="AO83" i="11"/>
  <c r="AP83" i="11"/>
  <c r="AQ83" i="11"/>
  <c r="AR83" i="11"/>
  <c r="AS83" i="11"/>
  <c r="AT83" i="11"/>
  <c r="AU83" i="11"/>
  <c r="AV83" i="11"/>
  <c r="AW83" i="11"/>
  <c r="AX83" i="11"/>
  <c r="AY83" i="11"/>
  <c r="AZ83" i="11"/>
  <c r="BA83" i="11"/>
  <c r="BB83" i="11"/>
  <c r="BC83" i="11"/>
  <c r="BD83" i="11"/>
  <c r="BE83" i="11"/>
  <c r="BF83" i="11"/>
  <c r="BG83" i="11"/>
  <c r="BH83" i="11"/>
  <c r="BI83" i="11"/>
  <c r="BJ83" i="11"/>
  <c r="BK83" i="11"/>
  <c r="BL83" i="11"/>
  <c r="BM83" i="11"/>
  <c r="BN83" i="11"/>
  <c r="BO83" i="11"/>
  <c r="BP83" i="11"/>
  <c r="BQ83" i="11"/>
  <c r="BR83" i="11"/>
  <c r="BS83" i="11"/>
  <c r="BT83" i="11"/>
  <c r="C84" i="11"/>
  <c r="D84" i="11"/>
  <c r="E84" i="11"/>
  <c r="F84" i="11"/>
  <c r="G84" i="11"/>
  <c r="H84" i="11"/>
  <c r="I84" i="11"/>
  <c r="J84" i="11"/>
  <c r="K84" i="11"/>
  <c r="L84" i="11"/>
  <c r="M84" i="11"/>
  <c r="N84" i="11"/>
  <c r="O84" i="11"/>
  <c r="P84" i="11"/>
  <c r="Q84" i="11"/>
  <c r="R84" i="11"/>
  <c r="S84" i="11"/>
  <c r="T84" i="11"/>
  <c r="U84" i="11"/>
  <c r="V84" i="11"/>
  <c r="W84" i="11"/>
  <c r="X84" i="11"/>
  <c r="Y84" i="11"/>
  <c r="Z84" i="11"/>
  <c r="AA84" i="11"/>
  <c r="AB84" i="11"/>
  <c r="AC84" i="11"/>
  <c r="AD84" i="11"/>
  <c r="AE84" i="11"/>
  <c r="AF84" i="11"/>
  <c r="AG84" i="11"/>
  <c r="AH84" i="11"/>
  <c r="AI84" i="11"/>
  <c r="AJ84" i="11"/>
  <c r="AK84" i="11"/>
  <c r="AL84" i="11"/>
  <c r="AM84" i="11"/>
  <c r="AN84" i="11"/>
  <c r="AO84" i="11"/>
  <c r="AP84" i="11"/>
  <c r="AQ84" i="11"/>
  <c r="AR84" i="11"/>
  <c r="AS84" i="11"/>
  <c r="AT84" i="11"/>
  <c r="AU84" i="11"/>
  <c r="AV84" i="11"/>
  <c r="AW84" i="11"/>
  <c r="AX84" i="11"/>
  <c r="AY84" i="11"/>
  <c r="AZ84" i="11"/>
  <c r="BA84" i="11"/>
  <c r="BB84" i="11"/>
  <c r="BC84" i="11"/>
  <c r="BD84" i="11"/>
  <c r="BE84" i="11"/>
  <c r="BF84" i="11"/>
  <c r="BG84" i="11"/>
  <c r="BH84" i="11"/>
  <c r="BI84" i="11"/>
  <c r="BJ84" i="11"/>
  <c r="BK84" i="11"/>
  <c r="BL84" i="11"/>
  <c r="BM84" i="11"/>
  <c r="BN84" i="11"/>
  <c r="BO84" i="11"/>
  <c r="BP84" i="11"/>
  <c r="BQ84" i="11"/>
  <c r="BR84" i="11"/>
  <c r="BS84" i="11"/>
  <c r="BT84" i="11"/>
  <c r="C85" i="11"/>
  <c r="D85" i="11"/>
  <c r="E85" i="11"/>
  <c r="F85" i="11"/>
  <c r="G85" i="11"/>
  <c r="H85" i="11"/>
  <c r="I85" i="11"/>
  <c r="J85" i="11"/>
  <c r="K85" i="11"/>
  <c r="L85" i="11"/>
  <c r="M85" i="11"/>
  <c r="N85" i="11"/>
  <c r="O85" i="11"/>
  <c r="P85" i="11"/>
  <c r="Q85" i="11"/>
  <c r="R85" i="11"/>
  <c r="S85" i="11"/>
  <c r="T85" i="11"/>
  <c r="U85" i="11"/>
  <c r="V85" i="11"/>
  <c r="W85" i="11"/>
  <c r="X85" i="11"/>
  <c r="Y85" i="11"/>
  <c r="Z85" i="11"/>
  <c r="AA85" i="11"/>
  <c r="AB85" i="11"/>
  <c r="AC85" i="11"/>
  <c r="AD85" i="11"/>
  <c r="AE85" i="11"/>
  <c r="AF85" i="11"/>
  <c r="AG85" i="11"/>
  <c r="AH85" i="11"/>
  <c r="AI85" i="11"/>
  <c r="AJ85" i="11"/>
  <c r="AK85" i="11"/>
  <c r="AL85" i="11"/>
  <c r="AM85" i="11"/>
  <c r="AN85" i="11"/>
  <c r="AO85" i="11"/>
  <c r="AP85" i="11"/>
  <c r="AQ85" i="11"/>
  <c r="AR85" i="11"/>
  <c r="AS85" i="11"/>
  <c r="AT85" i="11"/>
  <c r="AU85" i="11"/>
  <c r="AV85" i="11"/>
  <c r="AW85" i="11"/>
  <c r="AX85" i="11"/>
  <c r="AY85" i="11"/>
  <c r="AZ85" i="11"/>
  <c r="BA85" i="11"/>
  <c r="BB85" i="11"/>
  <c r="BC85" i="11"/>
  <c r="BD85" i="11"/>
  <c r="BE85" i="11"/>
  <c r="BF85" i="11"/>
  <c r="BG85" i="11"/>
  <c r="BH85" i="11"/>
  <c r="BI85" i="11"/>
  <c r="BJ85" i="11"/>
  <c r="BK85" i="11"/>
  <c r="BL85" i="11"/>
  <c r="BM85" i="11"/>
  <c r="BN85" i="11"/>
  <c r="BO85" i="11"/>
  <c r="BP85" i="11"/>
  <c r="BQ85" i="11"/>
  <c r="BR85" i="11"/>
  <c r="BS85" i="11"/>
  <c r="BT85" i="11"/>
  <c r="C86" i="11"/>
  <c r="D86" i="11"/>
  <c r="E86" i="11"/>
  <c r="F86" i="11"/>
  <c r="G86" i="11"/>
  <c r="H86" i="11"/>
  <c r="I86" i="11"/>
  <c r="J86" i="11"/>
  <c r="K86" i="11"/>
  <c r="L86" i="11"/>
  <c r="M86" i="11"/>
  <c r="N86" i="11"/>
  <c r="O86" i="11"/>
  <c r="P86" i="11"/>
  <c r="Q86" i="11"/>
  <c r="R86" i="11"/>
  <c r="S86" i="11"/>
  <c r="T86" i="11"/>
  <c r="U86" i="11"/>
  <c r="V86" i="11"/>
  <c r="W86" i="11"/>
  <c r="X86" i="11"/>
  <c r="Y86" i="11"/>
  <c r="Z86" i="11"/>
  <c r="AA86" i="11"/>
  <c r="AB86" i="11"/>
  <c r="AC86" i="11"/>
  <c r="AD86" i="11"/>
  <c r="AE86" i="11"/>
  <c r="AF86" i="11"/>
  <c r="AG86" i="11"/>
  <c r="AH86" i="11"/>
  <c r="AI86" i="11"/>
  <c r="AJ86" i="11"/>
  <c r="AK86" i="11"/>
  <c r="AL86" i="11"/>
  <c r="AM86" i="11"/>
  <c r="AN86" i="11"/>
  <c r="AO86" i="11"/>
  <c r="AP86" i="11"/>
  <c r="AQ86" i="11"/>
  <c r="AR86" i="11"/>
  <c r="AS86" i="11"/>
  <c r="AT86" i="11"/>
  <c r="AU86" i="11"/>
  <c r="AV86" i="11"/>
  <c r="AW86" i="11"/>
  <c r="AX86" i="11"/>
  <c r="AY86" i="11"/>
  <c r="AZ86" i="11"/>
  <c r="BA86" i="11"/>
  <c r="BB86" i="11"/>
  <c r="BC86" i="11"/>
  <c r="BD86" i="11"/>
  <c r="BE86" i="11"/>
  <c r="BF86" i="11"/>
  <c r="BG86" i="11"/>
  <c r="BH86" i="11"/>
  <c r="BI86" i="11"/>
  <c r="BJ86" i="11"/>
  <c r="BK86" i="11"/>
  <c r="BL86" i="11"/>
  <c r="BM86" i="11"/>
  <c r="BN86" i="11"/>
  <c r="BO86" i="11"/>
  <c r="BP86" i="11"/>
  <c r="BQ86" i="11"/>
  <c r="BR86" i="11"/>
  <c r="BS86" i="11"/>
  <c r="BT86" i="11"/>
  <c r="C87" i="11"/>
  <c r="D87" i="11"/>
  <c r="E87" i="11"/>
  <c r="F87" i="11"/>
  <c r="G87" i="11"/>
  <c r="H87" i="11"/>
  <c r="I87" i="11"/>
  <c r="J87" i="11"/>
  <c r="K87" i="11"/>
  <c r="L87" i="11"/>
  <c r="M87" i="11"/>
  <c r="N87" i="11"/>
  <c r="O87" i="11"/>
  <c r="P87" i="11"/>
  <c r="Q87" i="11"/>
  <c r="R87" i="11"/>
  <c r="S87" i="11"/>
  <c r="T87" i="11"/>
  <c r="U87" i="11"/>
  <c r="V87" i="11"/>
  <c r="W87" i="11"/>
  <c r="X87" i="11"/>
  <c r="Y87" i="11"/>
  <c r="Z87" i="11"/>
  <c r="AA87" i="11"/>
  <c r="AB87" i="11"/>
  <c r="AC87" i="11"/>
  <c r="AD87" i="11"/>
  <c r="AE87" i="11"/>
  <c r="AF87" i="11"/>
  <c r="AG87" i="11"/>
  <c r="AH87" i="11"/>
  <c r="AI87" i="11"/>
  <c r="AJ87" i="11"/>
  <c r="AK87" i="11"/>
  <c r="AL87" i="11"/>
  <c r="AM87" i="11"/>
  <c r="AN87" i="11"/>
  <c r="AO87" i="11"/>
  <c r="AP87" i="11"/>
  <c r="AQ87" i="11"/>
  <c r="AR87" i="11"/>
  <c r="AS87" i="11"/>
  <c r="AT87" i="11"/>
  <c r="AU87" i="11"/>
  <c r="AV87" i="11"/>
  <c r="AW87" i="11"/>
  <c r="AX87" i="11"/>
  <c r="AY87" i="11"/>
  <c r="AZ87" i="11"/>
  <c r="BA87" i="11"/>
  <c r="BB87" i="11"/>
  <c r="BC87" i="11"/>
  <c r="BD87" i="11"/>
  <c r="BE87" i="11"/>
  <c r="BF87" i="11"/>
  <c r="BG87" i="11"/>
  <c r="BH87" i="11"/>
  <c r="BI87" i="11"/>
  <c r="BJ87" i="11"/>
  <c r="BK87" i="11"/>
  <c r="BL87" i="11"/>
  <c r="BM87" i="11"/>
  <c r="BN87" i="11"/>
  <c r="BO87" i="11"/>
  <c r="BP87" i="11"/>
  <c r="BQ87" i="11"/>
  <c r="BR87" i="11"/>
  <c r="BS87" i="11"/>
  <c r="BT87" i="11"/>
  <c r="C88" i="11"/>
  <c r="D88" i="11"/>
  <c r="E88" i="11"/>
  <c r="F88" i="11"/>
  <c r="G88" i="11"/>
  <c r="H88" i="11"/>
  <c r="I88" i="11"/>
  <c r="J88" i="11"/>
  <c r="K88" i="11"/>
  <c r="L88" i="11"/>
  <c r="M88" i="11"/>
  <c r="N88" i="11"/>
  <c r="O88" i="11"/>
  <c r="P88" i="11"/>
  <c r="Q88" i="11"/>
  <c r="R88" i="11"/>
  <c r="S88" i="11"/>
  <c r="T88" i="11"/>
  <c r="U88" i="11"/>
  <c r="V88" i="11"/>
  <c r="W88" i="11"/>
  <c r="X88" i="11"/>
  <c r="Y88" i="11"/>
  <c r="Z88" i="11"/>
  <c r="AA88" i="11"/>
  <c r="AB88" i="11"/>
  <c r="AC88" i="11"/>
  <c r="AD88" i="11"/>
  <c r="AE88" i="11"/>
  <c r="AF88" i="11"/>
  <c r="AG88" i="11"/>
  <c r="AH88" i="11"/>
  <c r="AI88" i="11"/>
  <c r="AJ88" i="11"/>
  <c r="AK88" i="11"/>
  <c r="AL88" i="11"/>
  <c r="AM88" i="11"/>
  <c r="AN88" i="11"/>
  <c r="AO88" i="11"/>
  <c r="AP88" i="11"/>
  <c r="AQ88" i="11"/>
  <c r="AR88" i="11"/>
  <c r="AS88" i="11"/>
  <c r="AT88" i="11"/>
  <c r="AU88" i="11"/>
  <c r="AV88" i="11"/>
  <c r="AW88" i="11"/>
  <c r="AX88" i="11"/>
  <c r="AY88" i="11"/>
  <c r="AZ88" i="11"/>
  <c r="BA88" i="11"/>
  <c r="BB88" i="11"/>
  <c r="BC88" i="11"/>
  <c r="BD88" i="11"/>
  <c r="BE88" i="11"/>
  <c r="BF88" i="11"/>
  <c r="BG88" i="11"/>
  <c r="BH88" i="11"/>
  <c r="BI88" i="11"/>
  <c r="BJ88" i="11"/>
  <c r="BK88" i="11"/>
  <c r="BL88" i="11"/>
  <c r="BM88" i="11"/>
  <c r="BN88" i="11"/>
  <c r="BO88" i="11"/>
  <c r="BP88" i="11"/>
  <c r="BQ88" i="11"/>
  <c r="BR88" i="11"/>
  <c r="BS88" i="11"/>
  <c r="BT88" i="11"/>
  <c r="C89" i="11"/>
  <c r="D89" i="11"/>
  <c r="E89" i="11"/>
  <c r="F89" i="11"/>
  <c r="G89" i="11"/>
  <c r="H89" i="11"/>
  <c r="I89" i="11"/>
  <c r="J89" i="11"/>
  <c r="K89" i="11"/>
  <c r="L89" i="11"/>
  <c r="M89" i="11"/>
  <c r="N89" i="11"/>
  <c r="O89" i="11"/>
  <c r="P89" i="11"/>
  <c r="Q89" i="11"/>
  <c r="R89" i="11"/>
  <c r="S89" i="11"/>
  <c r="T89" i="11"/>
  <c r="U89" i="11"/>
  <c r="V89" i="11"/>
  <c r="W89" i="11"/>
  <c r="X89" i="11"/>
  <c r="Y89" i="11"/>
  <c r="Z89" i="11"/>
  <c r="AA89" i="11"/>
  <c r="AB89" i="11"/>
  <c r="AC89" i="11"/>
  <c r="AD89" i="11"/>
  <c r="AE89" i="11"/>
  <c r="AF89" i="11"/>
  <c r="AG89" i="11"/>
  <c r="AH89" i="11"/>
  <c r="AI89" i="11"/>
  <c r="AJ89" i="11"/>
  <c r="AK89" i="11"/>
  <c r="AL89" i="11"/>
  <c r="AM89" i="11"/>
  <c r="AN89" i="11"/>
  <c r="AO89" i="11"/>
  <c r="AP89" i="11"/>
  <c r="AQ89" i="11"/>
  <c r="AR89" i="11"/>
  <c r="AS89" i="11"/>
  <c r="AT89" i="11"/>
  <c r="AU89" i="11"/>
  <c r="AV89" i="11"/>
  <c r="AW89" i="11"/>
  <c r="AX89" i="11"/>
  <c r="AY89" i="11"/>
  <c r="AZ89" i="11"/>
  <c r="BA89" i="11"/>
  <c r="BB89" i="11"/>
  <c r="BC89" i="11"/>
  <c r="BD89" i="11"/>
  <c r="BE89" i="11"/>
  <c r="BF89" i="11"/>
  <c r="BG89" i="11"/>
  <c r="BH89" i="11"/>
  <c r="BI89" i="11"/>
  <c r="BJ89" i="11"/>
  <c r="BK89" i="11"/>
  <c r="BL89" i="11"/>
  <c r="BM89" i="11"/>
  <c r="BN89" i="11"/>
  <c r="BO89" i="11"/>
  <c r="BP89" i="11"/>
  <c r="BQ89" i="11"/>
  <c r="BR89" i="11"/>
  <c r="BS89" i="11"/>
  <c r="BT89" i="11"/>
  <c r="C90" i="11"/>
  <c r="D90" i="11"/>
  <c r="E90" i="11"/>
  <c r="F90" i="11"/>
  <c r="G90" i="11"/>
  <c r="H90" i="11"/>
  <c r="I90" i="11"/>
  <c r="J90" i="11"/>
  <c r="K90" i="11"/>
  <c r="L90" i="11"/>
  <c r="M90" i="11"/>
  <c r="N90" i="11"/>
  <c r="O90" i="11"/>
  <c r="P90" i="11"/>
  <c r="Q90" i="11"/>
  <c r="R90" i="11"/>
  <c r="S90" i="11"/>
  <c r="T90" i="11"/>
  <c r="U90" i="11"/>
  <c r="V90" i="11"/>
  <c r="W90" i="11"/>
  <c r="X90" i="11"/>
  <c r="Y90" i="11"/>
  <c r="Z90" i="11"/>
  <c r="AA90" i="11"/>
  <c r="AB90" i="11"/>
  <c r="AC90" i="11"/>
  <c r="AD90" i="11"/>
  <c r="AE90" i="11"/>
  <c r="AF90" i="11"/>
  <c r="AG90" i="11"/>
  <c r="AH90" i="11"/>
  <c r="AI90" i="11"/>
  <c r="AJ90" i="11"/>
  <c r="AK90" i="11"/>
  <c r="AL90" i="11"/>
  <c r="AM90" i="11"/>
  <c r="AN90" i="11"/>
  <c r="AO90" i="11"/>
  <c r="AP90" i="11"/>
  <c r="AQ90" i="11"/>
  <c r="AR90" i="11"/>
  <c r="AS90" i="11"/>
  <c r="AT90" i="11"/>
  <c r="AU90" i="11"/>
  <c r="AV90" i="11"/>
  <c r="AW90" i="11"/>
  <c r="AX90" i="11"/>
  <c r="AY90" i="11"/>
  <c r="AZ90" i="11"/>
  <c r="BA90" i="11"/>
  <c r="BB90" i="11"/>
  <c r="BC90" i="11"/>
  <c r="BD90" i="11"/>
  <c r="BE90" i="11"/>
  <c r="BF90" i="11"/>
  <c r="BG90" i="11"/>
  <c r="BH90" i="11"/>
  <c r="BI90" i="11"/>
  <c r="BJ90" i="11"/>
  <c r="BK90" i="11"/>
  <c r="BL90" i="11"/>
  <c r="BM90" i="11"/>
  <c r="BN90" i="11"/>
  <c r="BO90" i="11"/>
  <c r="BP90" i="11"/>
  <c r="BQ90" i="11"/>
  <c r="BR90" i="11"/>
  <c r="BS90" i="11"/>
  <c r="BT90" i="11"/>
  <c r="C91" i="11"/>
  <c r="D91" i="11"/>
  <c r="E91" i="11"/>
  <c r="F91" i="11"/>
  <c r="G91" i="11"/>
  <c r="H91" i="11"/>
  <c r="I91" i="11"/>
  <c r="J91" i="11"/>
  <c r="K91" i="11"/>
  <c r="L91" i="11"/>
  <c r="M91" i="11"/>
  <c r="N91" i="11"/>
  <c r="O91" i="11"/>
  <c r="P91" i="11"/>
  <c r="Q91" i="11"/>
  <c r="R91" i="11"/>
  <c r="S91" i="11"/>
  <c r="T91" i="11"/>
  <c r="U91" i="11"/>
  <c r="V91" i="11"/>
  <c r="W91" i="11"/>
  <c r="X91" i="11"/>
  <c r="Y91" i="11"/>
  <c r="Z91" i="11"/>
  <c r="AA91" i="11"/>
  <c r="AB91" i="11"/>
  <c r="AC91" i="11"/>
  <c r="AD91" i="11"/>
  <c r="AE91" i="11"/>
  <c r="AF91" i="11"/>
  <c r="AG91" i="11"/>
  <c r="AH91" i="11"/>
  <c r="AI91" i="11"/>
  <c r="AJ91" i="11"/>
  <c r="AK91" i="11"/>
  <c r="AL91" i="11"/>
  <c r="AM91" i="11"/>
  <c r="AN91" i="11"/>
  <c r="AO91" i="11"/>
  <c r="AP91" i="11"/>
  <c r="AQ91" i="11"/>
  <c r="AR91" i="11"/>
  <c r="AS91" i="11"/>
  <c r="AT91" i="11"/>
  <c r="AU91" i="11"/>
  <c r="AV91" i="11"/>
  <c r="AW91" i="11"/>
  <c r="AX91" i="11"/>
  <c r="AY91" i="11"/>
  <c r="AZ91" i="11"/>
  <c r="BA91" i="11"/>
  <c r="BB91" i="11"/>
  <c r="BC91" i="11"/>
  <c r="BD91" i="11"/>
  <c r="BE91" i="11"/>
  <c r="BF91" i="11"/>
  <c r="BG91" i="11"/>
  <c r="BH91" i="11"/>
  <c r="BI91" i="11"/>
  <c r="BJ91" i="11"/>
  <c r="BK91" i="11"/>
  <c r="BL91" i="11"/>
  <c r="BM91" i="11"/>
  <c r="BN91" i="11"/>
  <c r="BO91" i="11"/>
  <c r="BP91" i="11"/>
  <c r="BQ91" i="11"/>
  <c r="BR91" i="11"/>
  <c r="BS91" i="11"/>
  <c r="BT91" i="11"/>
  <c r="C92" i="11"/>
  <c r="D92" i="11"/>
  <c r="E92" i="11"/>
  <c r="F92" i="11"/>
  <c r="G92" i="11"/>
  <c r="H92" i="11"/>
  <c r="I92" i="11"/>
  <c r="J92" i="11"/>
  <c r="K92" i="11"/>
  <c r="L92" i="11"/>
  <c r="M92" i="11"/>
  <c r="N92" i="11"/>
  <c r="O92" i="11"/>
  <c r="P92" i="11"/>
  <c r="Q92" i="11"/>
  <c r="R92" i="11"/>
  <c r="S92" i="11"/>
  <c r="T92" i="11"/>
  <c r="U92" i="11"/>
  <c r="V92" i="11"/>
  <c r="W92" i="11"/>
  <c r="X92" i="11"/>
  <c r="Y92" i="11"/>
  <c r="Z92" i="11"/>
  <c r="AA92" i="11"/>
  <c r="AB92" i="11"/>
  <c r="AC92" i="11"/>
  <c r="AD92" i="11"/>
  <c r="AE92" i="11"/>
  <c r="AF92" i="11"/>
  <c r="AG92" i="11"/>
  <c r="AH92" i="11"/>
  <c r="AI92" i="11"/>
  <c r="AJ92" i="11"/>
  <c r="AK92" i="11"/>
  <c r="AL92" i="11"/>
  <c r="AM92" i="11"/>
  <c r="AN92" i="11"/>
  <c r="AO92" i="11"/>
  <c r="AP92" i="11"/>
  <c r="AQ92" i="11"/>
  <c r="AR92" i="11"/>
  <c r="AS92" i="11"/>
  <c r="AT92" i="11"/>
  <c r="AU92" i="11"/>
  <c r="AV92" i="11"/>
  <c r="AW92" i="11"/>
  <c r="AX92" i="11"/>
  <c r="AY92" i="11"/>
  <c r="AZ92" i="11"/>
  <c r="BA92" i="11"/>
  <c r="BB92" i="11"/>
  <c r="BC92" i="11"/>
  <c r="BD92" i="11"/>
  <c r="BE92" i="11"/>
  <c r="BF92" i="11"/>
  <c r="BG92" i="11"/>
  <c r="BH92" i="11"/>
  <c r="BI92" i="11"/>
  <c r="BJ92" i="11"/>
  <c r="BK92" i="11"/>
  <c r="BL92" i="11"/>
  <c r="BM92" i="11"/>
  <c r="BN92" i="11"/>
  <c r="BO92" i="11"/>
  <c r="BP92" i="11"/>
  <c r="BQ92" i="11"/>
  <c r="BR92" i="11"/>
  <c r="BS92" i="11"/>
  <c r="BT92" i="11"/>
  <c r="C93" i="11"/>
  <c r="D93" i="11"/>
  <c r="E93" i="11"/>
  <c r="F93" i="11"/>
  <c r="G93" i="11"/>
  <c r="H93" i="11"/>
  <c r="I93" i="11"/>
  <c r="J93" i="11"/>
  <c r="K93" i="11"/>
  <c r="L93" i="11"/>
  <c r="M93" i="11"/>
  <c r="N93" i="11"/>
  <c r="O93" i="11"/>
  <c r="P93" i="11"/>
  <c r="Q93" i="11"/>
  <c r="R93" i="11"/>
  <c r="S93" i="11"/>
  <c r="T93" i="11"/>
  <c r="U93" i="11"/>
  <c r="V93" i="11"/>
  <c r="W93" i="11"/>
  <c r="X93" i="11"/>
  <c r="Y93" i="11"/>
  <c r="Z93" i="11"/>
  <c r="AA93" i="11"/>
  <c r="AB93" i="11"/>
  <c r="AC93" i="11"/>
  <c r="AD93" i="11"/>
  <c r="AE93" i="11"/>
  <c r="AF93" i="11"/>
  <c r="AG93" i="11"/>
  <c r="AH93" i="11"/>
  <c r="AI93" i="11"/>
  <c r="AJ93" i="11"/>
  <c r="AK93" i="11"/>
  <c r="AL93" i="11"/>
  <c r="AM93" i="11"/>
  <c r="AN93" i="11"/>
  <c r="AO93" i="11"/>
  <c r="AP93" i="11"/>
  <c r="AQ93" i="11"/>
  <c r="AR93" i="11"/>
  <c r="AS93" i="11"/>
  <c r="AT93" i="11"/>
  <c r="AU93" i="11"/>
  <c r="AV93" i="11"/>
  <c r="AW93" i="11"/>
  <c r="AX93" i="11"/>
  <c r="AY93" i="11"/>
  <c r="AZ93" i="11"/>
  <c r="BA93" i="11"/>
  <c r="BB93" i="11"/>
  <c r="BC93" i="11"/>
  <c r="BD93" i="11"/>
  <c r="BE93" i="11"/>
  <c r="BF93" i="11"/>
  <c r="BG93" i="11"/>
  <c r="BH93" i="11"/>
  <c r="BI93" i="11"/>
  <c r="BJ93" i="11"/>
  <c r="BK93" i="11"/>
  <c r="BL93" i="11"/>
  <c r="BM93" i="11"/>
  <c r="BN93" i="11"/>
  <c r="BO93" i="11"/>
  <c r="BP93" i="11"/>
  <c r="BQ93" i="11"/>
  <c r="BR93" i="11"/>
  <c r="BS93" i="11"/>
  <c r="BT93" i="11"/>
  <c r="C94" i="11"/>
  <c r="D94" i="11"/>
  <c r="E94" i="11"/>
  <c r="F94" i="11"/>
  <c r="G94" i="11"/>
  <c r="H94" i="11"/>
  <c r="I94" i="11"/>
  <c r="J94" i="11"/>
  <c r="K94" i="11"/>
  <c r="L94" i="11"/>
  <c r="M94" i="11"/>
  <c r="N94" i="11"/>
  <c r="O94" i="11"/>
  <c r="P94" i="11"/>
  <c r="Q94" i="11"/>
  <c r="R94" i="11"/>
  <c r="S94" i="11"/>
  <c r="T94" i="11"/>
  <c r="U94" i="11"/>
  <c r="V94" i="11"/>
  <c r="W94" i="11"/>
  <c r="X94" i="11"/>
  <c r="Y94" i="11"/>
  <c r="Z94" i="11"/>
  <c r="AA94" i="11"/>
  <c r="AB94" i="11"/>
  <c r="AC94" i="11"/>
  <c r="AD94" i="11"/>
  <c r="AE94" i="11"/>
  <c r="AF94" i="11"/>
  <c r="AG94" i="11"/>
  <c r="AH94" i="11"/>
  <c r="AI94" i="11"/>
  <c r="AJ94" i="11"/>
  <c r="AK94" i="11"/>
  <c r="AL94" i="11"/>
  <c r="AM94" i="11"/>
  <c r="AN94" i="11"/>
  <c r="AO94" i="11"/>
  <c r="AP94" i="11"/>
  <c r="AQ94" i="11"/>
  <c r="AR94" i="11"/>
  <c r="AS94" i="11"/>
  <c r="AT94" i="11"/>
  <c r="AU94" i="11"/>
  <c r="AV94" i="11"/>
  <c r="AW94" i="11"/>
  <c r="AX94" i="11"/>
  <c r="AY94" i="11"/>
  <c r="AZ94" i="11"/>
  <c r="BA94" i="11"/>
  <c r="BB94" i="11"/>
  <c r="BC94" i="11"/>
  <c r="BD94" i="11"/>
  <c r="BE94" i="11"/>
  <c r="BF94" i="11"/>
  <c r="BG94" i="11"/>
  <c r="BH94" i="11"/>
  <c r="BI94" i="11"/>
  <c r="BJ94" i="11"/>
  <c r="BK94" i="11"/>
  <c r="BL94" i="11"/>
  <c r="BM94" i="11"/>
  <c r="BN94" i="11"/>
  <c r="BO94" i="11"/>
  <c r="BP94" i="11"/>
  <c r="BQ94" i="11"/>
  <c r="BR94" i="11"/>
  <c r="BS94" i="11"/>
  <c r="BT94" i="11"/>
  <c r="C95" i="11"/>
  <c r="D95" i="11"/>
  <c r="E95" i="11"/>
  <c r="F95" i="11"/>
  <c r="G95" i="11"/>
  <c r="H95" i="11"/>
  <c r="I95" i="11"/>
  <c r="J95" i="11"/>
  <c r="K95" i="11"/>
  <c r="L95" i="11"/>
  <c r="M95" i="11"/>
  <c r="N95" i="11"/>
  <c r="O95" i="11"/>
  <c r="P95" i="11"/>
  <c r="Q95" i="11"/>
  <c r="R95" i="11"/>
  <c r="S95" i="11"/>
  <c r="T95" i="11"/>
  <c r="U95" i="11"/>
  <c r="V95" i="11"/>
  <c r="W95" i="11"/>
  <c r="X95" i="11"/>
  <c r="Y95" i="11"/>
  <c r="Z95" i="11"/>
  <c r="AA95" i="11"/>
  <c r="AB95" i="11"/>
  <c r="AC95" i="11"/>
  <c r="AD95" i="11"/>
  <c r="AE95" i="11"/>
  <c r="AF95" i="11"/>
  <c r="AG95" i="11"/>
  <c r="AH95" i="11"/>
  <c r="AI95" i="11"/>
  <c r="AJ95" i="11"/>
  <c r="AK95" i="11"/>
  <c r="AL95" i="11"/>
  <c r="AM95" i="11"/>
  <c r="AN95" i="11"/>
  <c r="AO95" i="11"/>
  <c r="AP95" i="11"/>
  <c r="AQ95" i="11"/>
  <c r="AR95" i="11"/>
  <c r="AS95" i="11"/>
  <c r="AT95" i="11"/>
  <c r="AU95" i="11"/>
  <c r="AV95" i="11"/>
  <c r="AW95" i="11"/>
  <c r="AX95" i="11"/>
  <c r="AY95" i="11"/>
  <c r="AZ95" i="11"/>
  <c r="BA95" i="11"/>
  <c r="BB95" i="11"/>
  <c r="BC95" i="11"/>
  <c r="BD95" i="11"/>
  <c r="BE95" i="11"/>
  <c r="BF95" i="11"/>
  <c r="BG95" i="11"/>
  <c r="BH95" i="11"/>
  <c r="BI95" i="11"/>
  <c r="BJ95" i="11"/>
  <c r="BK95" i="11"/>
  <c r="BL95" i="11"/>
  <c r="BM95" i="11"/>
  <c r="BN95" i="11"/>
  <c r="BO95" i="11"/>
  <c r="BP95" i="11"/>
  <c r="BQ95" i="11"/>
  <c r="BR95" i="11"/>
  <c r="BS95" i="11"/>
  <c r="BT95" i="11"/>
  <c r="C96" i="11"/>
  <c r="D96" i="11"/>
  <c r="E96" i="11"/>
  <c r="F96" i="11"/>
  <c r="G96" i="11"/>
  <c r="H96" i="11"/>
  <c r="I96" i="11"/>
  <c r="J96" i="11"/>
  <c r="K96" i="11"/>
  <c r="L96" i="11"/>
  <c r="M96" i="11"/>
  <c r="N96" i="11"/>
  <c r="O96" i="11"/>
  <c r="P96" i="11"/>
  <c r="Q96" i="11"/>
  <c r="R96" i="11"/>
  <c r="S96" i="11"/>
  <c r="T96" i="11"/>
  <c r="U96" i="11"/>
  <c r="V96" i="11"/>
  <c r="W96" i="11"/>
  <c r="X96" i="11"/>
  <c r="Y96" i="11"/>
  <c r="Z96" i="11"/>
  <c r="AA96" i="11"/>
  <c r="AB96" i="11"/>
  <c r="AC96" i="11"/>
  <c r="AD96" i="11"/>
  <c r="AE96" i="11"/>
  <c r="AF96" i="11"/>
  <c r="AG96" i="11"/>
  <c r="AH96" i="11"/>
  <c r="AI96" i="11"/>
  <c r="AJ96" i="11"/>
  <c r="AK96" i="11"/>
  <c r="AL96" i="11"/>
  <c r="AM96" i="11"/>
  <c r="AN96" i="11"/>
  <c r="AO96" i="11"/>
  <c r="AP96" i="11"/>
  <c r="AQ96" i="11"/>
  <c r="AR96" i="11"/>
  <c r="AS96" i="11"/>
  <c r="AT96" i="11"/>
  <c r="AU96" i="11"/>
  <c r="AV96" i="11"/>
  <c r="AW96" i="11"/>
  <c r="AX96" i="11"/>
  <c r="AY96" i="11"/>
  <c r="AZ96" i="11"/>
  <c r="BA96" i="11"/>
  <c r="BB96" i="11"/>
  <c r="BC96" i="11"/>
  <c r="BD96" i="11"/>
  <c r="BE96" i="11"/>
  <c r="BF96" i="11"/>
  <c r="BG96" i="11"/>
  <c r="BH96" i="11"/>
  <c r="BI96" i="11"/>
  <c r="BJ96" i="11"/>
  <c r="BK96" i="11"/>
  <c r="BL96" i="11"/>
  <c r="BM96" i="11"/>
  <c r="BN96" i="11"/>
  <c r="BO96" i="11"/>
  <c r="BP96" i="11"/>
  <c r="BQ96" i="11"/>
  <c r="BR96" i="11"/>
  <c r="BS96" i="11"/>
  <c r="BT96" i="11"/>
  <c r="C97" i="11"/>
  <c r="D97" i="11"/>
  <c r="E97" i="11"/>
  <c r="F97" i="11"/>
  <c r="G97" i="11"/>
  <c r="H97" i="11"/>
  <c r="I97" i="11"/>
  <c r="J97" i="11"/>
  <c r="K97" i="11"/>
  <c r="L97" i="11"/>
  <c r="M97" i="11"/>
  <c r="N97" i="11"/>
  <c r="O97" i="11"/>
  <c r="P97" i="11"/>
  <c r="Q97" i="11"/>
  <c r="R97" i="11"/>
  <c r="S97" i="11"/>
  <c r="T97" i="11"/>
  <c r="U97" i="11"/>
  <c r="V97" i="11"/>
  <c r="W97" i="11"/>
  <c r="X97" i="11"/>
  <c r="Y97" i="11"/>
  <c r="Z97" i="11"/>
  <c r="AA97" i="11"/>
  <c r="AB97" i="11"/>
  <c r="AC97" i="11"/>
  <c r="AD97" i="11"/>
  <c r="AE97" i="11"/>
  <c r="AF97" i="11"/>
  <c r="AG97" i="11"/>
  <c r="AH97" i="11"/>
  <c r="AI97" i="11"/>
  <c r="AJ97" i="11"/>
  <c r="AK97" i="11"/>
  <c r="AL97" i="11"/>
  <c r="AM97" i="11"/>
  <c r="AN97" i="11"/>
  <c r="AO97" i="11"/>
  <c r="AP97" i="11"/>
  <c r="AQ97" i="11"/>
  <c r="AR97" i="11"/>
  <c r="AS97" i="11"/>
  <c r="AT97" i="11"/>
  <c r="AU97" i="11"/>
  <c r="AV97" i="11"/>
  <c r="AW97" i="11"/>
  <c r="AX97" i="11"/>
  <c r="AY97" i="11"/>
  <c r="AZ97" i="11"/>
  <c r="BA97" i="11"/>
  <c r="BB97" i="11"/>
  <c r="BC97" i="11"/>
  <c r="BD97" i="11"/>
  <c r="BE97" i="11"/>
  <c r="BF97" i="11"/>
  <c r="BG97" i="11"/>
  <c r="BH97" i="11"/>
  <c r="BI97" i="11"/>
  <c r="BJ97" i="11"/>
  <c r="BK97" i="11"/>
  <c r="BL97" i="11"/>
  <c r="BM97" i="11"/>
  <c r="BN97" i="11"/>
  <c r="BO97" i="11"/>
  <c r="BP97" i="11"/>
  <c r="BQ97" i="11"/>
  <c r="BR97" i="11"/>
  <c r="BS97" i="11"/>
  <c r="BT97" i="11"/>
  <c r="C98" i="11"/>
  <c r="D98" i="11"/>
  <c r="E98" i="11"/>
  <c r="F98" i="11"/>
  <c r="G98" i="11"/>
  <c r="H98" i="11"/>
  <c r="I98" i="11"/>
  <c r="J98" i="11"/>
  <c r="K98" i="11"/>
  <c r="L98" i="11"/>
  <c r="M98" i="11"/>
  <c r="N98" i="11"/>
  <c r="O98" i="11"/>
  <c r="P98" i="11"/>
  <c r="Q98" i="11"/>
  <c r="R98" i="11"/>
  <c r="S98" i="11"/>
  <c r="T98" i="11"/>
  <c r="U98" i="11"/>
  <c r="V98" i="11"/>
  <c r="W98" i="11"/>
  <c r="X98" i="11"/>
  <c r="Y98" i="11"/>
  <c r="Z98" i="11"/>
  <c r="AA98" i="11"/>
  <c r="AB98" i="11"/>
  <c r="AC98" i="11"/>
  <c r="AD98" i="11"/>
  <c r="AE98" i="11"/>
  <c r="AF98" i="11"/>
  <c r="AG98" i="11"/>
  <c r="AH98" i="11"/>
  <c r="AI98" i="11"/>
  <c r="AJ98" i="11"/>
  <c r="AK98" i="11"/>
  <c r="AL98" i="11"/>
  <c r="AM98" i="11"/>
  <c r="AN98" i="11"/>
  <c r="AO98" i="11"/>
  <c r="AP98" i="11"/>
  <c r="AQ98" i="11"/>
  <c r="AR98" i="11"/>
  <c r="AS98" i="11"/>
  <c r="AT98" i="11"/>
  <c r="AU98" i="11"/>
  <c r="AV98" i="11"/>
  <c r="AW98" i="11"/>
  <c r="AX98" i="11"/>
  <c r="AY98" i="11"/>
  <c r="AZ98" i="11"/>
  <c r="BA98" i="11"/>
  <c r="BB98" i="11"/>
  <c r="BC98" i="11"/>
  <c r="BD98" i="11"/>
  <c r="BE98" i="11"/>
  <c r="BF98" i="11"/>
  <c r="BG98" i="11"/>
  <c r="BH98" i="11"/>
  <c r="BI98" i="11"/>
  <c r="BJ98" i="11"/>
  <c r="BK98" i="11"/>
  <c r="BL98" i="11"/>
  <c r="BM98" i="11"/>
  <c r="BN98" i="11"/>
  <c r="BO98" i="11"/>
  <c r="BP98" i="11"/>
  <c r="BQ98" i="11"/>
  <c r="BR98" i="11"/>
  <c r="BS98" i="11"/>
  <c r="BT98" i="11"/>
  <c r="C99" i="11"/>
  <c r="D99" i="11"/>
  <c r="E99" i="11"/>
  <c r="F99" i="11"/>
  <c r="G99" i="11"/>
  <c r="H99" i="11"/>
  <c r="I99" i="11"/>
  <c r="J99" i="11"/>
  <c r="K99" i="11"/>
  <c r="L99" i="11"/>
  <c r="M99" i="11"/>
  <c r="N99" i="11"/>
  <c r="O99" i="11"/>
  <c r="P99" i="11"/>
  <c r="Q99" i="11"/>
  <c r="R99" i="11"/>
  <c r="S99" i="11"/>
  <c r="T99" i="11"/>
  <c r="U99" i="11"/>
  <c r="V99" i="11"/>
  <c r="W99" i="11"/>
  <c r="X99" i="11"/>
  <c r="Y99" i="11"/>
  <c r="Z99" i="11"/>
  <c r="AA99" i="11"/>
  <c r="AB99" i="11"/>
  <c r="AC99" i="11"/>
  <c r="AD99" i="11"/>
  <c r="AE99" i="11"/>
  <c r="AF99" i="11"/>
  <c r="AG99" i="11"/>
  <c r="AH99" i="11"/>
  <c r="AI99" i="11"/>
  <c r="AJ99" i="11"/>
  <c r="AK99" i="11"/>
  <c r="AL99" i="11"/>
  <c r="AM99" i="11"/>
  <c r="AN99" i="11"/>
  <c r="AO99" i="11"/>
  <c r="AP99" i="11"/>
  <c r="AQ99" i="11"/>
  <c r="AR99" i="11"/>
  <c r="AS99" i="11"/>
  <c r="AT99" i="11"/>
  <c r="AU99" i="11"/>
  <c r="AV99" i="11"/>
  <c r="AW99" i="11"/>
  <c r="AX99" i="11"/>
  <c r="AY99" i="11"/>
  <c r="AZ99" i="11"/>
  <c r="BA99" i="11"/>
  <c r="BB99" i="11"/>
  <c r="BC99" i="11"/>
  <c r="BD99" i="11"/>
  <c r="BE99" i="11"/>
  <c r="BF99" i="11"/>
  <c r="BG99" i="11"/>
  <c r="BH99" i="11"/>
  <c r="BI99" i="11"/>
  <c r="BJ99" i="11"/>
  <c r="BK99" i="11"/>
  <c r="BL99" i="11"/>
  <c r="BM99" i="11"/>
  <c r="BN99" i="11"/>
  <c r="BO99" i="11"/>
  <c r="BP99" i="11"/>
  <c r="BQ99" i="11"/>
  <c r="BR99" i="11"/>
  <c r="BS99" i="11"/>
  <c r="BT99" i="11"/>
  <c r="C100" i="11"/>
  <c r="D100" i="11"/>
  <c r="E100" i="11"/>
  <c r="F100" i="11"/>
  <c r="G100" i="11"/>
  <c r="H100" i="11"/>
  <c r="I100" i="11"/>
  <c r="J100" i="11"/>
  <c r="K100" i="11"/>
  <c r="L100" i="11"/>
  <c r="M100" i="11"/>
  <c r="N100" i="11"/>
  <c r="O100" i="11"/>
  <c r="P100" i="11"/>
  <c r="Q100" i="11"/>
  <c r="R100" i="11"/>
  <c r="S100" i="11"/>
  <c r="T100" i="11"/>
  <c r="U100" i="11"/>
  <c r="V100" i="11"/>
  <c r="W100" i="11"/>
  <c r="X100" i="11"/>
  <c r="Y100" i="11"/>
  <c r="Z100" i="11"/>
  <c r="AA100" i="11"/>
  <c r="AB100" i="11"/>
  <c r="AC100" i="11"/>
  <c r="AD100" i="11"/>
  <c r="AE100" i="11"/>
  <c r="AF100" i="11"/>
  <c r="AG100" i="11"/>
  <c r="AH100" i="11"/>
  <c r="AI100" i="11"/>
  <c r="AJ100" i="11"/>
  <c r="AK100" i="11"/>
  <c r="AL100" i="11"/>
  <c r="AM100" i="11"/>
  <c r="AN100" i="11"/>
  <c r="AO100" i="11"/>
  <c r="AP100" i="11"/>
  <c r="AQ100" i="11"/>
  <c r="AR100" i="11"/>
  <c r="AS100" i="11"/>
  <c r="AT100" i="11"/>
  <c r="AU100" i="11"/>
  <c r="AV100" i="11"/>
  <c r="AW100" i="11"/>
  <c r="AX100" i="11"/>
  <c r="AY100" i="11"/>
  <c r="AZ100" i="11"/>
  <c r="BA100" i="11"/>
  <c r="BB100" i="11"/>
  <c r="BC100" i="11"/>
  <c r="BD100" i="11"/>
  <c r="BE100" i="11"/>
  <c r="BF100" i="11"/>
  <c r="BG100" i="11"/>
  <c r="BH100" i="11"/>
  <c r="BI100" i="11"/>
  <c r="BJ100" i="11"/>
  <c r="BK100" i="11"/>
  <c r="BL100" i="11"/>
  <c r="BM100" i="11"/>
  <c r="BN100" i="11"/>
  <c r="BO100" i="11"/>
  <c r="BP100" i="11"/>
  <c r="BQ100" i="11"/>
  <c r="BR100" i="11"/>
  <c r="BS100" i="11"/>
  <c r="BT100" i="11"/>
  <c r="C101" i="11"/>
  <c r="D101" i="11"/>
  <c r="E101" i="11"/>
  <c r="F101" i="11"/>
  <c r="G101" i="11"/>
  <c r="H101" i="11"/>
  <c r="I101" i="11"/>
  <c r="J101" i="11"/>
  <c r="K101" i="11"/>
  <c r="L101" i="11"/>
  <c r="M101" i="11"/>
  <c r="N101" i="11"/>
  <c r="O101" i="11"/>
  <c r="P101" i="11"/>
  <c r="Q101" i="11"/>
  <c r="R101" i="11"/>
  <c r="S101" i="11"/>
  <c r="T101" i="11"/>
  <c r="U101" i="11"/>
  <c r="V101" i="11"/>
  <c r="W101" i="11"/>
  <c r="X101" i="11"/>
  <c r="Y101" i="11"/>
  <c r="Z101" i="11"/>
  <c r="AA101" i="11"/>
  <c r="AB101" i="11"/>
  <c r="AC101" i="11"/>
  <c r="AD101" i="11"/>
  <c r="AE101" i="11"/>
  <c r="AF101" i="11"/>
  <c r="AG101" i="11"/>
  <c r="AH101" i="11"/>
  <c r="AI101" i="11"/>
  <c r="AJ101" i="11"/>
  <c r="AK101" i="11"/>
  <c r="AL101" i="11"/>
  <c r="AM101" i="11"/>
  <c r="AN101" i="11"/>
  <c r="AO101" i="11"/>
  <c r="AP101" i="11"/>
  <c r="AQ101" i="11"/>
  <c r="AR101" i="11"/>
  <c r="AS101" i="11"/>
  <c r="AT101" i="11"/>
  <c r="AU101" i="11"/>
  <c r="AV101" i="11"/>
  <c r="AW101" i="11"/>
  <c r="AX101" i="11"/>
  <c r="AY101" i="11"/>
  <c r="AZ101" i="11"/>
  <c r="BA101" i="11"/>
  <c r="BB101" i="11"/>
  <c r="BC101" i="11"/>
  <c r="BD101" i="11"/>
  <c r="BE101" i="11"/>
  <c r="BF101" i="11"/>
  <c r="BG101" i="11"/>
  <c r="BH101" i="11"/>
  <c r="BI101" i="11"/>
  <c r="BJ101" i="11"/>
  <c r="BK101" i="11"/>
  <c r="BL101" i="11"/>
  <c r="BM101" i="11"/>
  <c r="BN101" i="11"/>
  <c r="BO101" i="11"/>
  <c r="BP101" i="11"/>
  <c r="BQ101" i="11"/>
  <c r="BR101" i="11"/>
  <c r="BS101" i="11"/>
  <c r="BT101" i="11"/>
  <c r="C102" i="11"/>
  <c r="D102" i="11"/>
  <c r="E102" i="11"/>
  <c r="F102" i="11"/>
  <c r="G102" i="11"/>
  <c r="H102" i="11"/>
  <c r="I102" i="11"/>
  <c r="J102" i="11"/>
  <c r="K102" i="11"/>
  <c r="L102" i="11"/>
  <c r="M102" i="11"/>
  <c r="N102" i="11"/>
  <c r="O102" i="11"/>
  <c r="P102" i="11"/>
  <c r="Q102" i="11"/>
  <c r="R102" i="11"/>
  <c r="S102" i="11"/>
  <c r="T102" i="11"/>
  <c r="U102" i="11"/>
  <c r="V102" i="11"/>
  <c r="W102" i="11"/>
  <c r="X102" i="11"/>
  <c r="Y102" i="11"/>
  <c r="Z102" i="11"/>
  <c r="AA102" i="11"/>
  <c r="AB102" i="11"/>
  <c r="AC102" i="11"/>
  <c r="AD102" i="11"/>
  <c r="AE102" i="11"/>
  <c r="AF102" i="11"/>
  <c r="AG102" i="11"/>
  <c r="AH102" i="11"/>
  <c r="AI102" i="11"/>
  <c r="AJ102" i="11"/>
  <c r="AK102" i="11"/>
  <c r="AL102" i="11"/>
  <c r="AM102" i="11"/>
  <c r="AN102" i="11"/>
  <c r="AO102" i="11"/>
  <c r="AP102" i="11"/>
  <c r="AQ102" i="11"/>
  <c r="AR102" i="11"/>
  <c r="AS102" i="11"/>
  <c r="AT102" i="11"/>
  <c r="AU102" i="11"/>
  <c r="AV102" i="11"/>
  <c r="AW102" i="11"/>
  <c r="AX102" i="11"/>
  <c r="AY102" i="11"/>
  <c r="AZ102" i="11"/>
  <c r="BA102" i="11"/>
  <c r="BB102" i="11"/>
  <c r="BC102" i="11"/>
  <c r="BD102" i="11"/>
  <c r="BE102" i="11"/>
  <c r="BF102" i="11"/>
  <c r="BG102" i="11"/>
  <c r="BH102" i="11"/>
  <c r="BI102" i="11"/>
  <c r="BJ102" i="11"/>
  <c r="BK102" i="11"/>
  <c r="BL102" i="11"/>
  <c r="BM102" i="11"/>
  <c r="BN102" i="11"/>
  <c r="BO102" i="11"/>
  <c r="BP102" i="11"/>
  <c r="BQ102" i="11"/>
  <c r="BR102" i="11"/>
  <c r="BS102" i="11"/>
  <c r="BT102" i="11"/>
  <c r="C103" i="11"/>
  <c r="D103" i="11"/>
  <c r="E103" i="11"/>
  <c r="F103" i="11"/>
  <c r="G103" i="11"/>
  <c r="H103" i="11"/>
  <c r="I103" i="11"/>
  <c r="J103" i="11"/>
  <c r="K103" i="11"/>
  <c r="L103" i="11"/>
  <c r="M103" i="11"/>
  <c r="N103" i="11"/>
  <c r="O103" i="11"/>
  <c r="P103" i="11"/>
  <c r="Q103" i="11"/>
  <c r="R103" i="11"/>
  <c r="S103" i="11"/>
  <c r="T103" i="11"/>
  <c r="U103" i="11"/>
  <c r="V103" i="11"/>
  <c r="W103" i="11"/>
  <c r="X103" i="11"/>
  <c r="Y103" i="11"/>
  <c r="Z103" i="11"/>
  <c r="AA103" i="11"/>
  <c r="AB103" i="11"/>
  <c r="AC103" i="11"/>
  <c r="AD103" i="11"/>
  <c r="AE103" i="11"/>
  <c r="AF103" i="11"/>
  <c r="AG103" i="11"/>
  <c r="AH103" i="11"/>
  <c r="AI103" i="11"/>
  <c r="AJ103" i="11"/>
  <c r="AK103" i="11"/>
  <c r="AL103" i="11"/>
  <c r="AM103" i="11"/>
  <c r="AN103" i="11"/>
  <c r="AO103" i="11"/>
  <c r="AP103" i="11"/>
  <c r="AQ103" i="11"/>
  <c r="AR103" i="11"/>
  <c r="AS103" i="11"/>
  <c r="AT103" i="11"/>
  <c r="AU103" i="11"/>
  <c r="AV103" i="11"/>
  <c r="AW103" i="11"/>
  <c r="AX103" i="11"/>
  <c r="AY103" i="11"/>
  <c r="AZ103" i="11"/>
  <c r="BA103" i="11"/>
  <c r="BB103" i="11"/>
  <c r="BC103" i="11"/>
  <c r="BD103" i="11"/>
  <c r="BE103" i="11"/>
  <c r="BF103" i="11"/>
  <c r="BG103" i="11"/>
  <c r="BH103" i="11"/>
  <c r="BI103" i="11"/>
  <c r="BJ103" i="11"/>
  <c r="BK103" i="11"/>
  <c r="BL103" i="11"/>
  <c r="BM103" i="11"/>
  <c r="BN103" i="11"/>
  <c r="BO103" i="11"/>
  <c r="BP103" i="11"/>
  <c r="BQ103" i="11"/>
  <c r="BR103" i="11"/>
  <c r="BS103" i="11"/>
  <c r="BT103" i="11"/>
  <c r="C104" i="11"/>
  <c r="D104" i="11"/>
  <c r="E104" i="11"/>
  <c r="F104" i="11"/>
  <c r="G104" i="11"/>
  <c r="H104" i="11"/>
  <c r="I104" i="11"/>
  <c r="J104" i="11"/>
  <c r="K104" i="11"/>
  <c r="L104" i="11"/>
  <c r="M104" i="11"/>
  <c r="N104" i="11"/>
  <c r="O104" i="11"/>
  <c r="P104" i="11"/>
  <c r="Q104" i="11"/>
  <c r="R104" i="11"/>
  <c r="S104" i="11"/>
  <c r="T104" i="11"/>
  <c r="U104" i="11"/>
  <c r="V104" i="11"/>
  <c r="W104" i="11"/>
  <c r="X104" i="11"/>
  <c r="Y104" i="11"/>
  <c r="Z104" i="11"/>
  <c r="AA104" i="11"/>
  <c r="AB104" i="11"/>
  <c r="AC104" i="11"/>
  <c r="AD104" i="11"/>
  <c r="AE104" i="11"/>
  <c r="AF104" i="11"/>
  <c r="AG104" i="11"/>
  <c r="AH104" i="11"/>
  <c r="AI104" i="11"/>
  <c r="AJ104" i="11"/>
  <c r="AK104" i="11"/>
  <c r="AL104" i="11"/>
  <c r="AM104" i="11"/>
  <c r="AN104" i="11"/>
  <c r="AO104" i="11"/>
  <c r="AP104" i="11"/>
  <c r="AQ104" i="11"/>
  <c r="AR104" i="11"/>
  <c r="AS104" i="11"/>
  <c r="AT104" i="11"/>
  <c r="AU104" i="11"/>
  <c r="AV104" i="11"/>
  <c r="AW104" i="11"/>
  <c r="AX104" i="11"/>
  <c r="AY104" i="11"/>
  <c r="AZ104" i="11"/>
  <c r="BA104" i="11"/>
  <c r="BB104" i="11"/>
  <c r="BC104" i="11"/>
  <c r="BD104" i="11"/>
  <c r="BE104" i="11"/>
  <c r="BF104" i="11"/>
  <c r="BG104" i="11"/>
  <c r="BH104" i="11"/>
  <c r="BI104" i="11"/>
  <c r="BJ104" i="11"/>
  <c r="BK104" i="11"/>
  <c r="BL104" i="11"/>
  <c r="BM104" i="11"/>
  <c r="BN104" i="11"/>
  <c r="BO104" i="11"/>
  <c r="BP104" i="11"/>
  <c r="BQ104" i="11"/>
  <c r="BR104" i="11"/>
  <c r="BS104" i="11"/>
  <c r="BT104" i="11"/>
  <c r="C105" i="11"/>
  <c r="D105" i="11"/>
  <c r="E105" i="11"/>
  <c r="F105" i="11"/>
  <c r="G105" i="11"/>
  <c r="H105" i="11"/>
  <c r="I105" i="11"/>
  <c r="J105" i="11"/>
  <c r="K105" i="11"/>
  <c r="L105" i="11"/>
  <c r="M105" i="11"/>
  <c r="N105" i="11"/>
  <c r="O105" i="11"/>
  <c r="P105" i="11"/>
  <c r="Q105" i="11"/>
  <c r="R105" i="11"/>
  <c r="S105" i="11"/>
  <c r="T105" i="11"/>
  <c r="U105" i="11"/>
  <c r="V105" i="11"/>
  <c r="W105" i="11"/>
  <c r="X105" i="11"/>
  <c r="Y105" i="11"/>
  <c r="Z105" i="11"/>
  <c r="AA105" i="11"/>
  <c r="AB105" i="11"/>
  <c r="AC105" i="11"/>
  <c r="AD105" i="11"/>
  <c r="AE105" i="11"/>
  <c r="AF105" i="11"/>
  <c r="AG105" i="11"/>
  <c r="AH105" i="11"/>
  <c r="AI105" i="11"/>
  <c r="AJ105" i="11"/>
  <c r="AK105" i="11"/>
  <c r="AL105" i="11"/>
  <c r="AM105" i="11"/>
  <c r="AN105" i="11"/>
  <c r="AO105" i="11"/>
  <c r="AP105" i="11"/>
  <c r="AQ105" i="11"/>
  <c r="AR105" i="11"/>
  <c r="AS105" i="11"/>
  <c r="AT105" i="11"/>
  <c r="AU105" i="11"/>
  <c r="AV105" i="11"/>
  <c r="AW105" i="11"/>
  <c r="AX105" i="11"/>
  <c r="AY105" i="11"/>
  <c r="AZ105" i="11"/>
  <c r="BA105" i="11"/>
  <c r="BB105" i="11"/>
  <c r="BC105" i="11"/>
  <c r="BD105" i="11"/>
  <c r="BE105" i="11"/>
  <c r="BF105" i="11"/>
  <c r="BG105" i="11"/>
  <c r="BH105" i="11"/>
  <c r="BI105" i="11"/>
  <c r="BJ105" i="11"/>
  <c r="BK105" i="11"/>
  <c r="BL105" i="11"/>
  <c r="BM105" i="11"/>
  <c r="BN105" i="11"/>
  <c r="BO105" i="11"/>
  <c r="BP105" i="11"/>
  <c r="BQ105" i="11"/>
  <c r="BR105" i="11"/>
  <c r="BS105" i="11"/>
  <c r="BT105" i="11"/>
  <c r="C106" i="11"/>
  <c r="D106" i="11"/>
  <c r="E106" i="11"/>
  <c r="F106" i="11"/>
  <c r="G106" i="11"/>
  <c r="H106" i="11"/>
  <c r="I106" i="11"/>
  <c r="J106" i="11"/>
  <c r="K106" i="11"/>
  <c r="L106" i="11"/>
  <c r="M106" i="11"/>
  <c r="N106" i="11"/>
  <c r="O106" i="11"/>
  <c r="P106" i="11"/>
  <c r="Q106" i="11"/>
  <c r="R106" i="11"/>
  <c r="S106" i="11"/>
  <c r="T106" i="11"/>
  <c r="U106" i="11"/>
  <c r="V106" i="11"/>
  <c r="W106" i="11"/>
  <c r="X106" i="11"/>
  <c r="Y106" i="11"/>
  <c r="Z106" i="11"/>
  <c r="AA106" i="11"/>
  <c r="AB106" i="11"/>
  <c r="AC106" i="11"/>
  <c r="AD106" i="11"/>
  <c r="AE106" i="11"/>
  <c r="AF106" i="11"/>
  <c r="AG106" i="11"/>
  <c r="AH106" i="11"/>
  <c r="AI106" i="11"/>
  <c r="AJ106" i="11"/>
  <c r="AK106" i="11"/>
  <c r="AL106" i="11"/>
  <c r="AM106" i="11"/>
  <c r="AN106" i="11"/>
  <c r="AO106" i="11"/>
  <c r="AP106" i="11"/>
  <c r="AQ106" i="11"/>
  <c r="AR106" i="11"/>
  <c r="AS106" i="11"/>
  <c r="AT106" i="11"/>
  <c r="AU106" i="11"/>
  <c r="AV106" i="11"/>
  <c r="AW106" i="11"/>
  <c r="AX106" i="11"/>
  <c r="AY106" i="11"/>
  <c r="AZ106" i="11"/>
  <c r="BA106" i="11"/>
  <c r="BB106" i="11"/>
  <c r="BC106" i="11"/>
  <c r="BD106" i="11"/>
  <c r="BE106" i="11"/>
  <c r="BF106" i="11"/>
  <c r="BG106" i="11"/>
  <c r="BH106" i="11"/>
  <c r="BI106" i="11"/>
  <c r="BJ106" i="11"/>
  <c r="BK106" i="11"/>
  <c r="BL106" i="11"/>
  <c r="BM106" i="11"/>
  <c r="BN106" i="11"/>
  <c r="BO106" i="11"/>
  <c r="BP106" i="11"/>
  <c r="BQ106" i="11"/>
  <c r="BR106" i="11"/>
  <c r="BS106" i="11"/>
  <c r="BT106" i="11"/>
  <c r="C107" i="11"/>
  <c r="D107" i="11"/>
  <c r="E107" i="11"/>
  <c r="F107" i="11"/>
  <c r="G107" i="11"/>
  <c r="H107" i="11"/>
  <c r="I107" i="11"/>
  <c r="J107" i="11"/>
  <c r="K107" i="11"/>
  <c r="L107" i="11"/>
  <c r="M107" i="11"/>
  <c r="N107" i="11"/>
  <c r="O107" i="11"/>
  <c r="P107" i="11"/>
  <c r="Q107" i="11"/>
  <c r="R107" i="11"/>
  <c r="S107" i="11"/>
  <c r="T107" i="11"/>
  <c r="U107" i="11"/>
  <c r="V107" i="11"/>
  <c r="W107" i="11"/>
  <c r="X107" i="11"/>
  <c r="Y107" i="11"/>
  <c r="Z107" i="11"/>
  <c r="AA107" i="11"/>
  <c r="AB107" i="11"/>
  <c r="AC107" i="11"/>
  <c r="AD107" i="11"/>
  <c r="AE107" i="11"/>
  <c r="AF107" i="11"/>
  <c r="AG107" i="11"/>
  <c r="AH107" i="11"/>
  <c r="AI107" i="11"/>
  <c r="AJ107" i="11"/>
  <c r="AK107" i="11"/>
  <c r="AL107" i="11"/>
  <c r="AM107" i="11"/>
  <c r="AN107" i="11"/>
  <c r="AO107" i="11"/>
  <c r="AP107" i="11"/>
  <c r="AQ107" i="11"/>
  <c r="AR107" i="11"/>
  <c r="AS107" i="11"/>
  <c r="AT107" i="11"/>
  <c r="AU107" i="11"/>
  <c r="AV107" i="11"/>
  <c r="AW107" i="11"/>
  <c r="AX107" i="11"/>
  <c r="AY107" i="11"/>
  <c r="AZ107" i="11"/>
  <c r="BA107" i="11"/>
  <c r="BB107" i="11"/>
  <c r="BC107" i="11"/>
  <c r="BD107" i="11"/>
  <c r="BE107" i="11"/>
  <c r="BF107" i="11"/>
  <c r="BG107" i="11"/>
  <c r="BH107" i="11"/>
  <c r="BI107" i="11"/>
  <c r="BJ107" i="11"/>
  <c r="BK107" i="11"/>
  <c r="BL107" i="11"/>
  <c r="BM107" i="11"/>
  <c r="BN107" i="11"/>
  <c r="BO107" i="11"/>
  <c r="BP107" i="11"/>
  <c r="BQ107" i="11"/>
  <c r="BR107" i="11"/>
  <c r="BS107" i="11"/>
  <c r="BT107" i="11"/>
  <c r="C108" i="11"/>
  <c r="D108" i="11"/>
  <c r="E108" i="11"/>
  <c r="F108" i="11"/>
  <c r="G108" i="11"/>
  <c r="H108" i="11"/>
  <c r="I108" i="11"/>
  <c r="J108" i="11"/>
  <c r="K108" i="11"/>
  <c r="L108" i="11"/>
  <c r="M108" i="11"/>
  <c r="N108" i="11"/>
  <c r="O108" i="11"/>
  <c r="P108" i="11"/>
  <c r="Q108" i="11"/>
  <c r="R108" i="11"/>
  <c r="S108" i="11"/>
  <c r="T108" i="11"/>
  <c r="U108" i="11"/>
  <c r="V108" i="11"/>
  <c r="W108" i="11"/>
  <c r="X108" i="11"/>
  <c r="Y108" i="11"/>
  <c r="Z108" i="11"/>
  <c r="AA108" i="11"/>
  <c r="AB108" i="11"/>
  <c r="AC108" i="11"/>
  <c r="AD108" i="11"/>
  <c r="AE108" i="11"/>
  <c r="AF108" i="11"/>
  <c r="AG108" i="11"/>
  <c r="AH108" i="11"/>
  <c r="AI108" i="11"/>
  <c r="AJ108" i="11"/>
  <c r="AK108" i="11"/>
  <c r="AL108" i="11"/>
  <c r="AM108" i="11"/>
  <c r="AN108" i="11"/>
  <c r="AO108" i="11"/>
  <c r="AP108" i="11"/>
  <c r="AQ108" i="11"/>
  <c r="AR108" i="11"/>
  <c r="AS108" i="11"/>
  <c r="AT108" i="11"/>
  <c r="AU108" i="11"/>
  <c r="AV108" i="11"/>
  <c r="AW108" i="11"/>
  <c r="AX108" i="11"/>
  <c r="AY108" i="11"/>
  <c r="AZ108" i="11"/>
  <c r="BA108" i="11"/>
  <c r="BB108" i="11"/>
  <c r="BC108" i="11"/>
  <c r="BD108" i="11"/>
  <c r="BE108" i="11"/>
  <c r="BF108" i="11"/>
  <c r="BG108" i="11"/>
  <c r="BH108" i="11"/>
  <c r="BI108" i="11"/>
  <c r="BJ108" i="11"/>
  <c r="BK108" i="11"/>
  <c r="BL108" i="11"/>
  <c r="BM108" i="11"/>
  <c r="BN108" i="11"/>
  <c r="BO108" i="11"/>
  <c r="BP108" i="11"/>
  <c r="BQ108" i="11"/>
  <c r="BR108" i="11"/>
  <c r="BS108" i="11"/>
  <c r="BT108" i="11"/>
  <c r="C109" i="11"/>
  <c r="D109" i="11"/>
  <c r="E109" i="11"/>
  <c r="F109" i="11"/>
  <c r="G109" i="11"/>
  <c r="H109" i="11"/>
  <c r="I109" i="11"/>
  <c r="J109" i="11"/>
  <c r="K109" i="11"/>
  <c r="L109" i="11"/>
  <c r="M109" i="11"/>
  <c r="N109" i="11"/>
  <c r="O109" i="11"/>
  <c r="P109" i="11"/>
  <c r="Q109" i="11"/>
  <c r="R109" i="11"/>
  <c r="S109" i="11"/>
  <c r="T109" i="11"/>
  <c r="U109" i="11"/>
  <c r="V109" i="11"/>
  <c r="W109" i="11"/>
  <c r="X109" i="11"/>
  <c r="Y109" i="11"/>
  <c r="Z109" i="11"/>
  <c r="AA109" i="11"/>
  <c r="AB109" i="11"/>
  <c r="AC109" i="11"/>
  <c r="AD109" i="11"/>
  <c r="AE109" i="11"/>
  <c r="AF109" i="11"/>
  <c r="AG109" i="11"/>
  <c r="AH109" i="11"/>
  <c r="AI109" i="11"/>
  <c r="AJ109" i="11"/>
  <c r="AK109" i="11"/>
  <c r="AL109" i="11"/>
  <c r="AM109" i="11"/>
  <c r="AN109" i="11"/>
  <c r="AO109" i="11"/>
  <c r="AP109" i="11"/>
  <c r="AQ109" i="11"/>
  <c r="AR109" i="11"/>
  <c r="AS109" i="11"/>
  <c r="AT109" i="11"/>
  <c r="AU109" i="11"/>
  <c r="AV109" i="11"/>
  <c r="AW109" i="11"/>
  <c r="AX109" i="11"/>
  <c r="AY109" i="11"/>
  <c r="AZ109" i="11"/>
  <c r="BA109" i="11"/>
  <c r="BB109" i="11"/>
  <c r="BC109" i="11"/>
  <c r="BD109" i="11"/>
  <c r="BE109" i="11"/>
  <c r="BF109" i="11"/>
  <c r="BG109" i="11"/>
  <c r="BH109" i="11"/>
  <c r="BI109" i="11"/>
  <c r="BJ109" i="11"/>
  <c r="BK109" i="11"/>
  <c r="BL109" i="11"/>
  <c r="BM109" i="11"/>
  <c r="BN109" i="11"/>
  <c r="BO109" i="11"/>
  <c r="BP109" i="11"/>
  <c r="BQ109" i="11"/>
  <c r="BR109" i="11"/>
  <c r="BS109" i="11"/>
  <c r="BT109" i="11"/>
  <c r="C110" i="11"/>
  <c r="D110" i="11"/>
  <c r="E110" i="11"/>
  <c r="F110" i="11"/>
  <c r="G110" i="11"/>
  <c r="H110" i="11"/>
  <c r="I110" i="11"/>
  <c r="J110" i="11"/>
  <c r="K110" i="11"/>
  <c r="L110" i="11"/>
  <c r="M110" i="11"/>
  <c r="N110" i="11"/>
  <c r="O110" i="11"/>
  <c r="P110" i="11"/>
  <c r="Q110" i="11"/>
  <c r="R110" i="11"/>
  <c r="S110" i="11"/>
  <c r="T110" i="11"/>
  <c r="U110" i="11"/>
  <c r="V110" i="11"/>
  <c r="W110" i="11"/>
  <c r="X110" i="11"/>
  <c r="Y110" i="11"/>
  <c r="Z110" i="11"/>
  <c r="AA110" i="11"/>
  <c r="AB110" i="11"/>
  <c r="AC110" i="11"/>
  <c r="AD110" i="11"/>
  <c r="AE110" i="11"/>
  <c r="AF110" i="11"/>
  <c r="AG110" i="11"/>
  <c r="AH110" i="11"/>
  <c r="AI110" i="11"/>
  <c r="AJ110" i="11"/>
  <c r="AK110" i="11"/>
  <c r="AL110" i="11"/>
  <c r="AM110" i="11"/>
  <c r="AN110" i="11"/>
  <c r="AO110" i="11"/>
  <c r="AP110" i="11"/>
  <c r="AQ110" i="11"/>
  <c r="AR110" i="11"/>
  <c r="AS110" i="11"/>
  <c r="AT110" i="11"/>
  <c r="AU110" i="11"/>
  <c r="AV110" i="11"/>
  <c r="AW110" i="11"/>
  <c r="AX110" i="11"/>
  <c r="AY110" i="11"/>
  <c r="AZ110" i="11"/>
  <c r="BA110" i="11"/>
  <c r="BB110" i="11"/>
  <c r="BC110" i="11"/>
  <c r="BD110" i="11"/>
  <c r="BE110" i="11"/>
  <c r="BF110" i="11"/>
  <c r="BG110" i="11"/>
  <c r="BH110" i="11"/>
  <c r="BI110" i="11"/>
  <c r="BJ110" i="11"/>
  <c r="BK110" i="11"/>
  <c r="BL110" i="11"/>
  <c r="BM110" i="11"/>
  <c r="BN110" i="11"/>
  <c r="BO110" i="11"/>
  <c r="BP110" i="11"/>
  <c r="BQ110" i="11"/>
  <c r="BR110" i="11"/>
  <c r="BS110" i="11"/>
  <c r="BT110" i="11"/>
  <c r="C111" i="11"/>
  <c r="D111" i="11"/>
  <c r="E111" i="11"/>
  <c r="F111" i="11"/>
  <c r="G111" i="11"/>
  <c r="H111" i="11"/>
  <c r="I111" i="11"/>
  <c r="J111" i="11"/>
  <c r="K111" i="11"/>
  <c r="L111" i="11"/>
  <c r="M111" i="11"/>
  <c r="N111" i="11"/>
  <c r="O111" i="11"/>
  <c r="P111" i="11"/>
  <c r="Q111" i="11"/>
  <c r="R111" i="11"/>
  <c r="S111" i="11"/>
  <c r="T111" i="11"/>
  <c r="U111" i="11"/>
  <c r="V111" i="11"/>
  <c r="W111" i="11"/>
  <c r="X111" i="11"/>
  <c r="Y111" i="11"/>
  <c r="Z111" i="11"/>
  <c r="AA111" i="11"/>
  <c r="AB111" i="11"/>
  <c r="AC111" i="11"/>
  <c r="AD111" i="11"/>
  <c r="AE111" i="11"/>
  <c r="AF111" i="11"/>
  <c r="AG111" i="11"/>
  <c r="AH111" i="11"/>
  <c r="AI111" i="11"/>
  <c r="AJ111" i="11"/>
  <c r="AK111" i="11"/>
  <c r="AL111" i="11"/>
  <c r="AM111" i="11"/>
  <c r="AN111" i="11"/>
  <c r="AO111" i="11"/>
  <c r="AP111" i="11"/>
  <c r="AQ111" i="11"/>
  <c r="AR111" i="11"/>
  <c r="AS111" i="11"/>
  <c r="AT111" i="11"/>
  <c r="AU111" i="11"/>
  <c r="AV111" i="11"/>
  <c r="AW111" i="11"/>
  <c r="AX111" i="11"/>
  <c r="AY111" i="11"/>
  <c r="AZ111" i="11"/>
  <c r="BA111" i="11"/>
  <c r="BB111" i="11"/>
  <c r="BC111" i="11"/>
  <c r="BD111" i="11"/>
  <c r="BE111" i="11"/>
  <c r="BF111" i="11"/>
  <c r="BG111" i="11"/>
  <c r="BH111" i="11"/>
  <c r="BI111" i="11"/>
  <c r="BJ111" i="11"/>
  <c r="BK111" i="11"/>
  <c r="BL111" i="11"/>
  <c r="BM111" i="11"/>
  <c r="BN111" i="11"/>
  <c r="BO111" i="11"/>
  <c r="BP111" i="11"/>
  <c r="BQ111" i="11"/>
  <c r="BR111" i="11"/>
  <c r="BS111" i="11"/>
  <c r="BT111" i="11"/>
  <c r="C112" i="11"/>
  <c r="D112" i="11"/>
  <c r="E112" i="11"/>
  <c r="F112" i="11"/>
  <c r="G112" i="11"/>
  <c r="H112" i="11"/>
  <c r="I112" i="11"/>
  <c r="J112" i="11"/>
  <c r="K112" i="11"/>
  <c r="L112" i="11"/>
  <c r="M112" i="11"/>
  <c r="N112" i="11"/>
  <c r="O112" i="11"/>
  <c r="P112" i="11"/>
  <c r="Q112" i="11"/>
  <c r="R112" i="11"/>
  <c r="S112" i="11"/>
  <c r="T112" i="11"/>
  <c r="U112" i="11"/>
  <c r="V112" i="11"/>
  <c r="W112" i="11"/>
  <c r="X112" i="11"/>
  <c r="Y112" i="11"/>
  <c r="Z112" i="11"/>
  <c r="AA112" i="11"/>
  <c r="AB112" i="11"/>
  <c r="AC112" i="11"/>
  <c r="AD112" i="11"/>
  <c r="AE112" i="11"/>
  <c r="AF112" i="11"/>
  <c r="AG112" i="11"/>
  <c r="AH112" i="11"/>
  <c r="AI112" i="11"/>
  <c r="AJ112" i="11"/>
  <c r="AK112" i="11"/>
  <c r="AL112" i="11"/>
  <c r="AM112" i="11"/>
  <c r="AN112" i="11"/>
  <c r="AO112" i="11"/>
  <c r="AP112" i="11"/>
  <c r="AQ112" i="11"/>
  <c r="AR112" i="11"/>
  <c r="AS112" i="11"/>
  <c r="AT112" i="11"/>
  <c r="AU112" i="11"/>
  <c r="AV112" i="11"/>
  <c r="AW112" i="11"/>
  <c r="AX112" i="11"/>
  <c r="AY112" i="11"/>
  <c r="AZ112" i="11"/>
  <c r="BA112" i="11"/>
  <c r="BB112" i="11"/>
  <c r="BC112" i="11"/>
  <c r="BD112" i="11"/>
  <c r="BE112" i="11"/>
  <c r="BF112" i="11"/>
  <c r="BG112" i="11"/>
  <c r="BH112" i="11"/>
  <c r="BI112" i="11"/>
  <c r="BJ112" i="11"/>
  <c r="BK112" i="11"/>
  <c r="BL112" i="11"/>
  <c r="BM112" i="11"/>
  <c r="BN112" i="11"/>
  <c r="BO112" i="11"/>
  <c r="BP112" i="11"/>
  <c r="BQ112" i="11"/>
  <c r="BR112" i="11"/>
  <c r="BS112" i="11"/>
  <c r="BT112" i="11"/>
  <c r="C113" i="11"/>
  <c r="D113" i="11"/>
  <c r="E113" i="11"/>
  <c r="F113" i="11"/>
  <c r="G113" i="11"/>
  <c r="H113" i="11"/>
  <c r="I113" i="11"/>
  <c r="J113" i="11"/>
  <c r="K113" i="11"/>
  <c r="L113" i="11"/>
  <c r="M113" i="11"/>
  <c r="N113" i="11"/>
  <c r="O113" i="11"/>
  <c r="P113" i="11"/>
  <c r="Q113" i="11"/>
  <c r="R113" i="11"/>
  <c r="S113" i="11"/>
  <c r="T113" i="11"/>
  <c r="U113" i="11"/>
  <c r="V113" i="11"/>
  <c r="W113" i="11"/>
  <c r="X113" i="11"/>
  <c r="Y113" i="11"/>
  <c r="Z113" i="11"/>
  <c r="AA113" i="11"/>
  <c r="AB113" i="11"/>
  <c r="AC113" i="11"/>
  <c r="AD113" i="11"/>
  <c r="AE113" i="11"/>
  <c r="AF113" i="11"/>
  <c r="AG113" i="11"/>
  <c r="AH113" i="11"/>
  <c r="AI113" i="11"/>
  <c r="AJ113" i="11"/>
  <c r="AK113" i="11"/>
  <c r="AL113" i="11"/>
  <c r="AM113" i="11"/>
  <c r="AN113" i="11"/>
  <c r="AO113" i="11"/>
  <c r="AP113" i="11"/>
  <c r="AQ113" i="11"/>
  <c r="AR113" i="11"/>
  <c r="AS113" i="11"/>
  <c r="AT113" i="11"/>
  <c r="AU113" i="11"/>
  <c r="AV113" i="11"/>
  <c r="AW113" i="11"/>
  <c r="AX113" i="11"/>
  <c r="AY113" i="11"/>
  <c r="AZ113" i="11"/>
  <c r="BA113" i="11"/>
  <c r="BB113" i="11"/>
  <c r="BC113" i="11"/>
  <c r="BD113" i="11"/>
  <c r="BE113" i="11"/>
  <c r="BF113" i="11"/>
  <c r="BG113" i="11"/>
  <c r="BH113" i="11"/>
  <c r="BI113" i="11"/>
  <c r="BJ113" i="11"/>
  <c r="BK113" i="11"/>
  <c r="BL113" i="11"/>
  <c r="BM113" i="11"/>
  <c r="BN113" i="11"/>
  <c r="BO113" i="11"/>
  <c r="BP113" i="11"/>
  <c r="BQ113" i="11"/>
  <c r="BR113" i="11"/>
  <c r="BS113" i="11"/>
  <c r="BT113" i="11"/>
  <c r="C114" i="11"/>
  <c r="D114" i="11"/>
  <c r="E114" i="11"/>
  <c r="F114" i="11"/>
  <c r="G114" i="11"/>
  <c r="H114" i="11"/>
  <c r="I114" i="11"/>
  <c r="J114" i="11"/>
  <c r="K114" i="11"/>
  <c r="L114" i="11"/>
  <c r="M114" i="11"/>
  <c r="N114" i="11"/>
  <c r="O114" i="11"/>
  <c r="P114" i="11"/>
  <c r="Q114" i="11"/>
  <c r="R114" i="11"/>
  <c r="S114" i="11"/>
  <c r="T114" i="11"/>
  <c r="U114" i="11"/>
  <c r="V114" i="11"/>
  <c r="W114" i="11"/>
  <c r="X114" i="11"/>
  <c r="Y114" i="11"/>
  <c r="Z114" i="11"/>
  <c r="AA114" i="11"/>
  <c r="AB114" i="11"/>
  <c r="AC114" i="11"/>
  <c r="AD114" i="11"/>
  <c r="AE114" i="11"/>
  <c r="AF114" i="11"/>
  <c r="AG114" i="11"/>
  <c r="AH114" i="11"/>
  <c r="AI114" i="11"/>
  <c r="AJ114" i="11"/>
  <c r="AK114" i="11"/>
  <c r="AL114" i="11"/>
  <c r="AM114" i="11"/>
  <c r="AN114" i="11"/>
  <c r="AO114" i="11"/>
  <c r="AP114" i="11"/>
  <c r="AQ114" i="11"/>
  <c r="AR114" i="11"/>
  <c r="AS114" i="11"/>
  <c r="AT114" i="11"/>
  <c r="AU114" i="11"/>
  <c r="AV114" i="11"/>
  <c r="AW114" i="11"/>
  <c r="AX114" i="11"/>
  <c r="AY114" i="11"/>
  <c r="AZ114" i="11"/>
  <c r="BA114" i="11"/>
  <c r="BB114" i="11"/>
  <c r="BC114" i="11"/>
  <c r="BD114" i="11"/>
  <c r="BE114" i="11"/>
  <c r="BF114" i="11"/>
  <c r="BG114" i="11"/>
  <c r="BH114" i="11"/>
  <c r="BI114" i="11"/>
  <c r="BJ114" i="11"/>
  <c r="BK114" i="11"/>
  <c r="BL114" i="11"/>
  <c r="BM114" i="11"/>
  <c r="BN114" i="11"/>
  <c r="BO114" i="11"/>
  <c r="BP114" i="11"/>
  <c r="BQ114" i="11"/>
  <c r="BR114" i="11"/>
  <c r="BS114" i="11"/>
  <c r="BT114" i="11"/>
  <c r="C115" i="11"/>
  <c r="D115" i="11"/>
  <c r="E115" i="11"/>
  <c r="F115" i="11"/>
  <c r="G115" i="11"/>
  <c r="H115" i="11"/>
  <c r="I115" i="11"/>
  <c r="J115" i="11"/>
  <c r="K115" i="11"/>
  <c r="L115" i="11"/>
  <c r="M115" i="11"/>
  <c r="N115" i="11"/>
  <c r="O115" i="11"/>
  <c r="P115" i="11"/>
  <c r="Q115" i="11"/>
  <c r="R115" i="11"/>
  <c r="S115" i="11"/>
  <c r="T115" i="11"/>
  <c r="U115" i="11"/>
  <c r="V115" i="11"/>
  <c r="W115" i="11"/>
  <c r="X115" i="11"/>
  <c r="Y115" i="11"/>
  <c r="Z115" i="11"/>
  <c r="AA115" i="11"/>
  <c r="AB115" i="11"/>
  <c r="AC115" i="11"/>
  <c r="AD115" i="11"/>
  <c r="AE115" i="11"/>
  <c r="AF115" i="11"/>
  <c r="AG115" i="11"/>
  <c r="AH115" i="11"/>
  <c r="AI115" i="11"/>
  <c r="AJ115" i="11"/>
  <c r="AK115" i="11"/>
  <c r="AL115" i="11"/>
  <c r="AM115" i="11"/>
  <c r="AN115" i="11"/>
  <c r="AO115" i="11"/>
  <c r="AP115" i="11"/>
  <c r="AQ115" i="11"/>
  <c r="AR115" i="11"/>
  <c r="AS115" i="11"/>
  <c r="AT115" i="11"/>
  <c r="AU115" i="11"/>
  <c r="AV115" i="11"/>
  <c r="AW115" i="11"/>
  <c r="AX115" i="11"/>
  <c r="AY115" i="11"/>
  <c r="AZ115" i="11"/>
  <c r="BA115" i="11"/>
  <c r="BB115" i="11"/>
  <c r="BC115" i="11"/>
  <c r="BD115" i="11"/>
  <c r="BE115" i="11"/>
  <c r="BF115" i="11"/>
  <c r="BG115" i="11"/>
  <c r="BH115" i="11"/>
  <c r="BI115" i="11"/>
  <c r="BJ115" i="11"/>
  <c r="BK115" i="11"/>
  <c r="BL115" i="11"/>
  <c r="BM115" i="11"/>
  <c r="BN115" i="11"/>
  <c r="BO115" i="11"/>
  <c r="BP115" i="11"/>
  <c r="BQ115" i="11"/>
  <c r="BR115" i="11"/>
  <c r="BS115" i="11"/>
  <c r="BT115" i="11"/>
  <c r="C116" i="11"/>
  <c r="D116" i="11"/>
  <c r="E116" i="11"/>
  <c r="F116" i="11"/>
  <c r="G116" i="11"/>
  <c r="H116" i="11"/>
  <c r="I116" i="11"/>
  <c r="J116" i="11"/>
  <c r="K116" i="11"/>
  <c r="L116" i="11"/>
  <c r="M116" i="11"/>
  <c r="N116" i="11"/>
  <c r="O116" i="11"/>
  <c r="P116" i="11"/>
  <c r="Q116" i="11"/>
  <c r="R116" i="11"/>
  <c r="S116" i="11"/>
  <c r="T116" i="11"/>
  <c r="U116" i="11"/>
  <c r="V116" i="11"/>
  <c r="W116" i="11"/>
  <c r="X116" i="11"/>
  <c r="Y116" i="11"/>
  <c r="Z116" i="11"/>
  <c r="AA116" i="11"/>
  <c r="AB116" i="11"/>
  <c r="AC116" i="11"/>
  <c r="AD116" i="11"/>
  <c r="AE116" i="11"/>
  <c r="AF116" i="11"/>
  <c r="AG116" i="11"/>
  <c r="AH116" i="11"/>
  <c r="AI116" i="11"/>
  <c r="AJ116" i="11"/>
  <c r="AK116" i="11"/>
  <c r="AL116" i="11"/>
  <c r="AM116" i="11"/>
  <c r="AN116" i="11"/>
  <c r="AO116" i="11"/>
  <c r="AP116" i="11"/>
  <c r="AQ116" i="11"/>
  <c r="AR116" i="11"/>
  <c r="AS116" i="11"/>
  <c r="AT116" i="11"/>
  <c r="AU116" i="11"/>
  <c r="AV116" i="11"/>
  <c r="AW116" i="11"/>
  <c r="AX116" i="11"/>
  <c r="AY116" i="11"/>
  <c r="AZ116" i="11"/>
  <c r="BA116" i="11"/>
  <c r="BB116" i="11"/>
  <c r="BC116" i="11"/>
  <c r="BD116" i="11"/>
  <c r="BE116" i="11"/>
  <c r="BF116" i="11"/>
  <c r="BG116" i="11"/>
  <c r="BH116" i="11"/>
  <c r="BI116" i="11"/>
  <c r="BJ116" i="11"/>
  <c r="BK116" i="11"/>
  <c r="BL116" i="11"/>
  <c r="BM116" i="11"/>
  <c r="BN116" i="11"/>
  <c r="BO116" i="11"/>
  <c r="BP116" i="11"/>
  <c r="BQ116" i="11"/>
  <c r="BR116" i="11"/>
  <c r="BS116" i="11"/>
  <c r="BT116" i="11"/>
  <c r="C117" i="11"/>
  <c r="D117" i="11"/>
  <c r="E117" i="11"/>
  <c r="F117" i="11"/>
  <c r="G117" i="11"/>
  <c r="H117" i="11"/>
  <c r="I117" i="11"/>
  <c r="J117" i="11"/>
  <c r="K117" i="11"/>
  <c r="L117" i="11"/>
  <c r="M117" i="11"/>
  <c r="N117" i="11"/>
  <c r="O117" i="11"/>
  <c r="P117" i="11"/>
  <c r="Q117" i="11"/>
  <c r="R117" i="11"/>
  <c r="S117" i="11"/>
  <c r="T117" i="11"/>
  <c r="U117" i="11"/>
  <c r="V117" i="11"/>
  <c r="W117" i="11"/>
  <c r="X117" i="11"/>
  <c r="Y117" i="11"/>
  <c r="Z117" i="11"/>
  <c r="AA117" i="11"/>
  <c r="AB117" i="11"/>
  <c r="AC117" i="11"/>
  <c r="AD117" i="11"/>
  <c r="AE117" i="11"/>
  <c r="AF117" i="11"/>
  <c r="AG117" i="11"/>
  <c r="AH117" i="11"/>
  <c r="AI117" i="11"/>
  <c r="AJ117" i="11"/>
  <c r="AK117" i="11"/>
  <c r="AL117" i="11"/>
  <c r="AM117" i="11"/>
  <c r="AN117" i="11"/>
  <c r="AO117" i="11"/>
  <c r="AP117" i="11"/>
  <c r="AQ117" i="11"/>
  <c r="AR117" i="11"/>
  <c r="AS117" i="11"/>
  <c r="AT117" i="11"/>
  <c r="AU117" i="11"/>
  <c r="AV117" i="11"/>
  <c r="AW117" i="11"/>
  <c r="AX117" i="11"/>
  <c r="AY117" i="11"/>
  <c r="AZ117" i="11"/>
  <c r="BA117" i="11"/>
  <c r="BB117" i="11"/>
  <c r="BC117" i="11"/>
  <c r="BD117" i="11"/>
  <c r="BE117" i="11"/>
  <c r="BF117" i="11"/>
  <c r="BG117" i="11"/>
  <c r="BH117" i="11"/>
  <c r="BI117" i="11"/>
  <c r="BJ117" i="11"/>
  <c r="BK117" i="11"/>
  <c r="BL117" i="11"/>
  <c r="BM117" i="11"/>
  <c r="BN117" i="11"/>
  <c r="BO117" i="11"/>
  <c r="BP117" i="11"/>
  <c r="BQ117" i="11"/>
  <c r="BR117" i="11"/>
  <c r="BS117" i="11"/>
  <c r="BT117" i="11"/>
  <c r="C118" i="11"/>
  <c r="D118" i="11"/>
  <c r="E118" i="11"/>
  <c r="F118" i="11"/>
  <c r="G118" i="11"/>
  <c r="H118" i="11"/>
  <c r="I118" i="11"/>
  <c r="J118" i="11"/>
  <c r="K118" i="11"/>
  <c r="L118" i="11"/>
  <c r="M118" i="11"/>
  <c r="N118" i="11"/>
  <c r="O118" i="11"/>
  <c r="P118" i="11"/>
  <c r="Q118" i="11"/>
  <c r="R118" i="11"/>
  <c r="S118" i="11"/>
  <c r="T118" i="11"/>
  <c r="U118" i="11"/>
  <c r="V118" i="11"/>
  <c r="W118" i="11"/>
  <c r="X118" i="11"/>
  <c r="Y118" i="11"/>
  <c r="Z118" i="11"/>
  <c r="AA118" i="11"/>
  <c r="AB118" i="11"/>
  <c r="AC118" i="11"/>
  <c r="AD118" i="11"/>
  <c r="AE118" i="11"/>
  <c r="AF118" i="11"/>
  <c r="AG118" i="11"/>
  <c r="AH118" i="11"/>
  <c r="AI118" i="11"/>
  <c r="AJ118" i="11"/>
  <c r="AK118" i="11"/>
  <c r="AL118" i="11"/>
  <c r="AM118" i="11"/>
  <c r="AN118" i="11"/>
  <c r="AO118" i="11"/>
  <c r="AP118" i="11"/>
  <c r="AQ118" i="11"/>
  <c r="AR118" i="11"/>
  <c r="AS118" i="11"/>
  <c r="AT118" i="11"/>
  <c r="AU118" i="11"/>
  <c r="AV118" i="11"/>
  <c r="AW118" i="11"/>
  <c r="AX118" i="11"/>
  <c r="AY118" i="11"/>
  <c r="AZ118" i="11"/>
  <c r="BA118" i="11"/>
  <c r="BB118" i="11"/>
  <c r="BC118" i="11"/>
  <c r="BD118" i="11"/>
  <c r="BE118" i="11"/>
  <c r="BF118" i="11"/>
  <c r="BG118" i="11"/>
  <c r="BH118" i="11"/>
  <c r="BI118" i="11"/>
  <c r="BJ118" i="11"/>
  <c r="BK118" i="11"/>
  <c r="BL118" i="11"/>
  <c r="BM118" i="11"/>
  <c r="BN118" i="11"/>
  <c r="BO118" i="11"/>
  <c r="BP118" i="11"/>
  <c r="BQ118" i="11"/>
  <c r="BR118" i="11"/>
  <c r="BS118" i="11"/>
  <c r="BT118" i="11"/>
  <c r="C119" i="11"/>
  <c r="D119" i="11"/>
  <c r="E119" i="11"/>
  <c r="F119" i="11"/>
  <c r="G119" i="11"/>
  <c r="H119" i="11"/>
  <c r="I119" i="11"/>
  <c r="J119" i="11"/>
  <c r="K119" i="11"/>
  <c r="L119" i="11"/>
  <c r="M119" i="11"/>
  <c r="N119" i="11"/>
  <c r="O119" i="11"/>
  <c r="P119" i="11"/>
  <c r="Q119" i="11"/>
  <c r="R119" i="11"/>
  <c r="S119" i="11"/>
  <c r="T119" i="11"/>
  <c r="U119" i="11"/>
  <c r="V119" i="11"/>
  <c r="W119" i="11"/>
  <c r="X119" i="11"/>
  <c r="Y119" i="11"/>
  <c r="Z119" i="11"/>
  <c r="AA119" i="11"/>
  <c r="AB119" i="11"/>
  <c r="AC119" i="11"/>
  <c r="AD119" i="11"/>
  <c r="AE119" i="11"/>
  <c r="AF119" i="11"/>
  <c r="AG119" i="11"/>
  <c r="AH119" i="11"/>
  <c r="AI119" i="11"/>
  <c r="AJ119" i="11"/>
  <c r="AK119" i="11"/>
  <c r="AL119" i="11"/>
  <c r="AM119" i="11"/>
  <c r="AN119" i="11"/>
  <c r="AO119" i="11"/>
  <c r="AP119" i="11"/>
  <c r="AQ119" i="11"/>
  <c r="AR119" i="11"/>
  <c r="AS119" i="11"/>
  <c r="AT119" i="11"/>
  <c r="AU119" i="11"/>
  <c r="AV119" i="11"/>
  <c r="AW119" i="11"/>
  <c r="AX119" i="11"/>
  <c r="AY119" i="11"/>
  <c r="AZ119" i="11"/>
  <c r="BA119" i="11"/>
  <c r="BB119" i="11"/>
  <c r="BC119" i="11"/>
  <c r="BD119" i="11"/>
  <c r="BE119" i="11"/>
  <c r="BF119" i="11"/>
  <c r="BG119" i="11"/>
  <c r="BH119" i="11"/>
  <c r="BI119" i="11"/>
  <c r="BJ119" i="11"/>
  <c r="BK119" i="11"/>
  <c r="BL119" i="11"/>
  <c r="BM119" i="11"/>
  <c r="BN119" i="11"/>
  <c r="BO119" i="11"/>
  <c r="BP119" i="11"/>
  <c r="BQ119" i="11"/>
  <c r="BR119" i="11"/>
  <c r="BS119" i="11"/>
  <c r="BT119" i="11"/>
  <c r="C120" i="11"/>
  <c r="D120" i="11"/>
  <c r="E120" i="11"/>
  <c r="F120" i="11"/>
  <c r="G120" i="11"/>
  <c r="H120" i="11"/>
  <c r="I120" i="11"/>
  <c r="J120" i="11"/>
  <c r="K120" i="11"/>
  <c r="L120" i="11"/>
  <c r="M120" i="11"/>
  <c r="N120" i="11"/>
  <c r="O120" i="11"/>
  <c r="P120" i="11"/>
  <c r="Q120" i="11"/>
  <c r="R120" i="11"/>
  <c r="S120" i="11"/>
  <c r="T120" i="11"/>
  <c r="U120" i="11"/>
  <c r="V120" i="11"/>
  <c r="W120" i="11"/>
  <c r="X120" i="11"/>
  <c r="Y120" i="11"/>
  <c r="Z120" i="11"/>
  <c r="AA120" i="11"/>
  <c r="AB120" i="11"/>
  <c r="AC120" i="11"/>
  <c r="AD120" i="11"/>
  <c r="AE120" i="11"/>
  <c r="AF120" i="11"/>
  <c r="AG120" i="11"/>
  <c r="AH120" i="11"/>
  <c r="AI120" i="11"/>
  <c r="AJ120" i="11"/>
  <c r="AK120" i="11"/>
  <c r="AL120" i="11"/>
  <c r="AM120" i="11"/>
  <c r="AN120" i="11"/>
  <c r="AO120" i="11"/>
  <c r="AP120" i="11"/>
  <c r="AQ120" i="11"/>
  <c r="AR120" i="11"/>
  <c r="AS120" i="11"/>
  <c r="AT120" i="11"/>
  <c r="AU120" i="11"/>
  <c r="AV120" i="11"/>
  <c r="AW120" i="11"/>
  <c r="AX120" i="11"/>
  <c r="AY120" i="11"/>
  <c r="AZ120" i="11"/>
  <c r="BA120" i="11"/>
  <c r="BB120" i="11"/>
  <c r="BC120" i="11"/>
  <c r="BD120" i="11"/>
  <c r="BE120" i="11"/>
  <c r="BF120" i="11"/>
  <c r="BG120" i="11"/>
  <c r="BH120" i="11"/>
  <c r="BI120" i="11"/>
  <c r="BJ120" i="11"/>
  <c r="BK120" i="11"/>
  <c r="BL120" i="11"/>
  <c r="BM120" i="11"/>
  <c r="BN120" i="11"/>
  <c r="BO120" i="11"/>
  <c r="BP120" i="11"/>
  <c r="BQ120" i="11"/>
  <c r="BR120" i="11"/>
  <c r="BS120" i="11"/>
  <c r="BT120" i="11"/>
  <c r="C121" i="11"/>
  <c r="D121" i="11"/>
  <c r="E121" i="11"/>
  <c r="F121" i="11"/>
  <c r="G121" i="11"/>
  <c r="H121" i="11"/>
  <c r="I121" i="11"/>
  <c r="J121" i="11"/>
  <c r="K121" i="11"/>
  <c r="L121" i="11"/>
  <c r="M121" i="11"/>
  <c r="N121" i="11"/>
  <c r="O121" i="11"/>
  <c r="P121" i="11"/>
  <c r="Q121" i="11"/>
  <c r="R121" i="11"/>
  <c r="S121" i="11"/>
  <c r="T121" i="11"/>
  <c r="U121" i="11"/>
  <c r="V121" i="11"/>
  <c r="W121" i="11"/>
  <c r="X121" i="11"/>
  <c r="Y121" i="11"/>
  <c r="Z121" i="11"/>
  <c r="AA121" i="11"/>
  <c r="AB121" i="11"/>
  <c r="AC121" i="11"/>
  <c r="AD121" i="11"/>
  <c r="AE121" i="11"/>
  <c r="AF121" i="11"/>
  <c r="AG121" i="11"/>
  <c r="AH121" i="11"/>
  <c r="AI121" i="11"/>
  <c r="AJ121" i="11"/>
  <c r="AK121" i="11"/>
  <c r="AL121" i="11"/>
  <c r="AM121" i="11"/>
  <c r="AN121" i="11"/>
  <c r="AO121" i="11"/>
  <c r="AP121" i="11"/>
  <c r="AQ121" i="11"/>
  <c r="AR121" i="11"/>
  <c r="AS121" i="11"/>
  <c r="AT121" i="11"/>
  <c r="AU121" i="11"/>
  <c r="AV121" i="11"/>
  <c r="AW121" i="11"/>
  <c r="AX121" i="11"/>
  <c r="AY121" i="11"/>
  <c r="AZ121" i="11"/>
  <c r="BA121" i="11"/>
  <c r="BB121" i="11"/>
  <c r="BC121" i="11"/>
  <c r="BD121" i="11"/>
  <c r="BE121" i="11"/>
  <c r="BF121" i="11"/>
  <c r="BG121" i="11"/>
  <c r="BH121" i="11"/>
  <c r="BI121" i="11"/>
  <c r="BJ121" i="11"/>
  <c r="BK121" i="11"/>
  <c r="BL121" i="11"/>
  <c r="BM121" i="11"/>
  <c r="BN121" i="11"/>
  <c r="BO121" i="11"/>
  <c r="BP121" i="11"/>
  <c r="BQ121" i="11"/>
  <c r="BR121" i="11"/>
  <c r="BS121" i="11"/>
  <c r="BT121" i="11"/>
  <c r="C122" i="11"/>
  <c r="D122" i="11"/>
  <c r="E122" i="11"/>
  <c r="F122" i="11"/>
  <c r="G122" i="11"/>
  <c r="H122" i="11"/>
  <c r="I122" i="11"/>
  <c r="J122" i="11"/>
  <c r="K122" i="11"/>
  <c r="L122" i="11"/>
  <c r="M122" i="11"/>
  <c r="N122" i="11"/>
  <c r="O122" i="11"/>
  <c r="P122" i="11"/>
  <c r="Q122" i="11"/>
  <c r="R122" i="11"/>
  <c r="S122" i="11"/>
  <c r="T122" i="11"/>
  <c r="U122" i="11"/>
  <c r="V122" i="11"/>
  <c r="W122" i="11"/>
  <c r="X122" i="11"/>
  <c r="Y122" i="11"/>
  <c r="Z122" i="11"/>
  <c r="AA122" i="11"/>
  <c r="AB122" i="11"/>
  <c r="AC122" i="11"/>
  <c r="AD122" i="11"/>
  <c r="AE122" i="11"/>
  <c r="AF122" i="11"/>
  <c r="AG122" i="11"/>
  <c r="AH122" i="11"/>
  <c r="AI122" i="11"/>
  <c r="AJ122" i="11"/>
  <c r="AK122" i="11"/>
  <c r="AL122" i="11"/>
  <c r="AM122" i="11"/>
  <c r="AN122" i="11"/>
  <c r="AO122" i="11"/>
  <c r="AP122" i="11"/>
  <c r="AQ122" i="11"/>
  <c r="AR122" i="11"/>
  <c r="AS122" i="11"/>
  <c r="AT122" i="11"/>
  <c r="AU122" i="11"/>
  <c r="AV122" i="11"/>
  <c r="AW122" i="11"/>
  <c r="AX122" i="11"/>
  <c r="AY122" i="11"/>
  <c r="AZ122" i="11"/>
  <c r="BA122" i="11"/>
  <c r="BB122" i="11"/>
  <c r="BC122" i="11"/>
  <c r="BD122" i="11"/>
  <c r="BE122" i="11"/>
  <c r="BF122" i="11"/>
  <c r="BG122" i="11"/>
  <c r="BH122" i="11"/>
  <c r="BI122" i="11"/>
  <c r="BJ122" i="11"/>
  <c r="BK122" i="11"/>
  <c r="BL122" i="11"/>
  <c r="BM122" i="11"/>
  <c r="BN122" i="11"/>
  <c r="BO122" i="11"/>
  <c r="BP122" i="11"/>
  <c r="BQ122" i="11"/>
  <c r="BR122" i="11"/>
  <c r="BS122" i="11"/>
  <c r="BT122" i="11"/>
  <c r="C123" i="11"/>
  <c r="D123" i="11"/>
  <c r="E123" i="11"/>
  <c r="F123" i="11"/>
  <c r="G123" i="11"/>
  <c r="H123" i="11"/>
  <c r="I123" i="11"/>
  <c r="J123" i="11"/>
  <c r="K123" i="11"/>
  <c r="L123" i="11"/>
  <c r="M123" i="11"/>
  <c r="N123" i="11"/>
  <c r="O123" i="11"/>
  <c r="P123" i="11"/>
  <c r="Q123" i="11"/>
  <c r="R123" i="11"/>
  <c r="S123" i="11"/>
  <c r="T123" i="11"/>
  <c r="U123" i="11"/>
  <c r="V123" i="11"/>
  <c r="W123" i="11"/>
  <c r="X123" i="11"/>
  <c r="Y123" i="11"/>
  <c r="Z123" i="11"/>
  <c r="AA123" i="11"/>
  <c r="AB123" i="11"/>
  <c r="AC123" i="11"/>
  <c r="AD123" i="11"/>
  <c r="AE123" i="11"/>
  <c r="AF123" i="11"/>
  <c r="AG123" i="11"/>
  <c r="AH123" i="11"/>
  <c r="AI123" i="11"/>
  <c r="AJ123" i="11"/>
  <c r="AK123" i="11"/>
  <c r="AL123" i="11"/>
  <c r="AM123" i="11"/>
  <c r="AN123" i="11"/>
  <c r="AO123" i="11"/>
  <c r="AP123" i="11"/>
  <c r="AQ123" i="11"/>
  <c r="AR123" i="11"/>
  <c r="AS123" i="11"/>
  <c r="AT123" i="11"/>
  <c r="AU123" i="11"/>
  <c r="AV123" i="11"/>
  <c r="AW123" i="11"/>
  <c r="AX123" i="11"/>
  <c r="AY123" i="11"/>
  <c r="AZ123" i="11"/>
  <c r="BA123" i="11"/>
  <c r="BB123" i="11"/>
  <c r="BC123" i="11"/>
  <c r="BD123" i="11"/>
  <c r="BE123" i="11"/>
  <c r="BF123" i="11"/>
  <c r="BG123" i="11"/>
  <c r="BH123" i="11"/>
  <c r="BI123" i="11"/>
  <c r="BJ123" i="11"/>
  <c r="BK123" i="11"/>
  <c r="BL123" i="11"/>
  <c r="BM123" i="11"/>
  <c r="BN123" i="11"/>
  <c r="BO123" i="11"/>
  <c r="BP123" i="11"/>
  <c r="BQ123" i="11"/>
  <c r="BR123" i="11"/>
  <c r="BS123" i="11"/>
  <c r="BT123" i="11"/>
  <c r="C124" i="11"/>
  <c r="D124" i="11"/>
  <c r="E124" i="11"/>
  <c r="F124" i="11"/>
  <c r="G124" i="11"/>
  <c r="H124" i="11"/>
  <c r="I124" i="11"/>
  <c r="J124" i="11"/>
  <c r="K124" i="11"/>
  <c r="L124" i="11"/>
  <c r="M124" i="11"/>
  <c r="N124" i="11"/>
  <c r="O124" i="11"/>
  <c r="P124" i="11"/>
  <c r="Q124" i="11"/>
  <c r="R124" i="11"/>
  <c r="S124" i="11"/>
  <c r="T124" i="11"/>
  <c r="U124" i="11"/>
  <c r="V124" i="11"/>
  <c r="W124" i="11"/>
  <c r="X124" i="11"/>
  <c r="Y124" i="11"/>
  <c r="Z124" i="11"/>
  <c r="AA124" i="11"/>
  <c r="AB124" i="11"/>
  <c r="AC124" i="11"/>
  <c r="AD124" i="11"/>
  <c r="AE124" i="11"/>
  <c r="AF124" i="11"/>
  <c r="AG124" i="11"/>
  <c r="AH124" i="11"/>
  <c r="AI124" i="11"/>
  <c r="AJ124" i="11"/>
  <c r="AK124" i="11"/>
  <c r="AL124" i="11"/>
  <c r="AM124" i="11"/>
  <c r="AN124" i="11"/>
  <c r="AO124" i="11"/>
  <c r="AP124" i="11"/>
  <c r="AQ124" i="11"/>
  <c r="AR124" i="11"/>
  <c r="AS124" i="11"/>
  <c r="AT124" i="11"/>
  <c r="AU124" i="11"/>
  <c r="AV124" i="11"/>
  <c r="AW124" i="11"/>
  <c r="AX124" i="11"/>
  <c r="AY124" i="11"/>
  <c r="AZ124" i="11"/>
  <c r="BA124" i="11"/>
  <c r="BB124" i="11"/>
  <c r="BC124" i="11"/>
  <c r="BD124" i="11"/>
  <c r="BE124" i="11"/>
  <c r="BF124" i="11"/>
  <c r="BG124" i="11"/>
  <c r="BH124" i="11"/>
  <c r="BI124" i="11"/>
  <c r="BJ124" i="11"/>
  <c r="BK124" i="11"/>
  <c r="BL124" i="11"/>
  <c r="BM124" i="11"/>
  <c r="BN124" i="11"/>
  <c r="BO124" i="11"/>
  <c r="BP124" i="11"/>
  <c r="BQ124" i="11"/>
  <c r="BR124" i="11"/>
  <c r="BS124" i="11"/>
  <c r="BT124" i="11"/>
  <c r="C125" i="11"/>
  <c r="D125" i="11"/>
  <c r="E125" i="11"/>
  <c r="F125" i="11"/>
  <c r="G125" i="11"/>
  <c r="H125" i="11"/>
  <c r="I125" i="11"/>
  <c r="J125" i="11"/>
  <c r="K125" i="11"/>
  <c r="L125" i="11"/>
  <c r="M125" i="11"/>
  <c r="N125" i="11"/>
  <c r="O125" i="11"/>
  <c r="P125" i="11"/>
  <c r="Q125" i="11"/>
  <c r="R125" i="11"/>
  <c r="S125" i="11"/>
  <c r="T125" i="11"/>
  <c r="U125" i="11"/>
  <c r="V125" i="11"/>
  <c r="W125" i="11"/>
  <c r="X125" i="11"/>
  <c r="Y125" i="11"/>
  <c r="Z125" i="11"/>
  <c r="AA125" i="11"/>
  <c r="AB125" i="11"/>
  <c r="AC125" i="11"/>
  <c r="AD125" i="11"/>
  <c r="AE125" i="11"/>
  <c r="AF125" i="11"/>
  <c r="AG125" i="11"/>
  <c r="AH125" i="11"/>
  <c r="AI125" i="11"/>
  <c r="AJ125" i="11"/>
  <c r="AK125" i="11"/>
  <c r="AL125" i="11"/>
  <c r="AM125" i="11"/>
  <c r="AN125" i="11"/>
  <c r="AO125" i="11"/>
  <c r="AP125" i="11"/>
  <c r="AQ125" i="11"/>
  <c r="AR125" i="11"/>
  <c r="AS125" i="11"/>
  <c r="AT125" i="11"/>
  <c r="AU125" i="11"/>
  <c r="AV125" i="11"/>
  <c r="AW125" i="11"/>
  <c r="AX125" i="11"/>
  <c r="AY125" i="11"/>
  <c r="AZ125" i="11"/>
  <c r="BA125" i="11"/>
  <c r="BB125" i="11"/>
  <c r="BC125" i="11"/>
  <c r="BD125" i="11"/>
  <c r="BE125" i="11"/>
  <c r="BF125" i="11"/>
  <c r="BG125" i="11"/>
  <c r="BH125" i="11"/>
  <c r="BI125" i="11"/>
  <c r="BJ125" i="11"/>
  <c r="BK125" i="11"/>
  <c r="BL125" i="11"/>
  <c r="BM125" i="11"/>
  <c r="BN125" i="11"/>
  <c r="BO125" i="11"/>
  <c r="BP125" i="11"/>
  <c r="BQ125" i="11"/>
  <c r="BR125" i="11"/>
  <c r="BS125" i="11"/>
  <c r="BT125" i="11"/>
  <c r="C126" i="11"/>
  <c r="D126" i="11"/>
  <c r="E126" i="11"/>
  <c r="F126" i="11"/>
  <c r="G126" i="11"/>
  <c r="H126" i="11"/>
  <c r="I126" i="11"/>
  <c r="J126" i="11"/>
  <c r="K126" i="11"/>
  <c r="L126" i="11"/>
  <c r="M126" i="11"/>
  <c r="N126" i="11"/>
  <c r="O126" i="11"/>
  <c r="P126" i="11"/>
  <c r="Q126" i="11"/>
  <c r="R126" i="11"/>
  <c r="S126" i="11"/>
  <c r="T126" i="11"/>
  <c r="U126" i="11"/>
  <c r="V126" i="11"/>
  <c r="W126" i="11"/>
  <c r="X126" i="11"/>
  <c r="Y126" i="11"/>
  <c r="Z126" i="11"/>
  <c r="AA126" i="11"/>
  <c r="AB126" i="11"/>
  <c r="AC126" i="11"/>
  <c r="AD126" i="11"/>
  <c r="AE126" i="11"/>
  <c r="AF126" i="11"/>
  <c r="AG126" i="11"/>
  <c r="AH126" i="11"/>
  <c r="AI126" i="11"/>
  <c r="AJ126" i="11"/>
  <c r="AK126" i="11"/>
  <c r="AL126" i="11"/>
  <c r="AM126" i="11"/>
  <c r="AN126" i="11"/>
  <c r="AO126" i="11"/>
  <c r="AP126" i="11"/>
  <c r="AQ126" i="11"/>
  <c r="AR126" i="11"/>
  <c r="AS126" i="11"/>
  <c r="AT126" i="11"/>
  <c r="AU126" i="11"/>
  <c r="AV126" i="11"/>
  <c r="AW126" i="11"/>
  <c r="AX126" i="11"/>
  <c r="AY126" i="11"/>
  <c r="AZ126" i="11"/>
  <c r="BA126" i="11"/>
  <c r="BB126" i="11"/>
  <c r="BC126" i="11"/>
  <c r="BD126" i="11"/>
  <c r="BE126" i="11"/>
  <c r="BF126" i="11"/>
  <c r="BG126" i="11"/>
  <c r="BH126" i="11"/>
  <c r="BI126" i="11"/>
  <c r="BJ126" i="11"/>
  <c r="BK126" i="11"/>
  <c r="BL126" i="11"/>
  <c r="BM126" i="11"/>
  <c r="BN126" i="11"/>
  <c r="BO126" i="11"/>
  <c r="BP126" i="11"/>
  <c r="BQ126" i="11"/>
  <c r="BR126" i="11"/>
  <c r="BS126" i="11"/>
  <c r="BT126" i="11"/>
  <c r="C127" i="11"/>
  <c r="D127" i="11"/>
  <c r="E127" i="11"/>
  <c r="F127" i="11"/>
  <c r="G127" i="11"/>
  <c r="H127" i="11"/>
  <c r="I127" i="11"/>
  <c r="J127" i="11"/>
  <c r="K127" i="11"/>
  <c r="L127" i="11"/>
  <c r="M127" i="11"/>
  <c r="N127" i="11"/>
  <c r="O127" i="11"/>
  <c r="P127" i="11"/>
  <c r="Q127" i="11"/>
  <c r="R127" i="11"/>
  <c r="S127" i="11"/>
  <c r="T127" i="11"/>
  <c r="U127" i="11"/>
  <c r="V127" i="11"/>
  <c r="W127" i="11"/>
  <c r="X127" i="11"/>
  <c r="Y127" i="11"/>
  <c r="Z127" i="11"/>
  <c r="AA127" i="11"/>
  <c r="AB127" i="11"/>
  <c r="AC127" i="11"/>
  <c r="AD127" i="11"/>
  <c r="AE127" i="11"/>
  <c r="AF127" i="11"/>
  <c r="AG127" i="11"/>
  <c r="AH127" i="11"/>
  <c r="AI127" i="11"/>
  <c r="AJ127" i="11"/>
  <c r="AK127" i="11"/>
  <c r="AL127" i="11"/>
  <c r="AM127" i="11"/>
  <c r="AN127" i="11"/>
  <c r="AO127" i="11"/>
  <c r="AP127" i="11"/>
  <c r="AQ127" i="11"/>
  <c r="AR127" i="11"/>
  <c r="AS127" i="11"/>
  <c r="AT127" i="11"/>
  <c r="AU127" i="11"/>
  <c r="AV127" i="11"/>
  <c r="AW127" i="11"/>
  <c r="AX127" i="11"/>
  <c r="AY127" i="11"/>
  <c r="AZ127" i="11"/>
  <c r="BA127" i="11"/>
  <c r="BB127" i="11"/>
  <c r="BC127" i="11"/>
  <c r="BD127" i="11"/>
  <c r="BE127" i="11"/>
  <c r="BF127" i="11"/>
  <c r="BG127" i="11"/>
  <c r="BH127" i="11"/>
  <c r="BI127" i="11"/>
  <c r="BJ127" i="11"/>
  <c r="BK127" i="11"/>
  <c r="BL127" i="11"/>
  <c r="BM127" i="11"/>
  <c r="BN127" i="11"/>
  <c r="BO127" i="11"/>
  <c r="BP127" i="11"/>
  <c r="BQ127" i="11"/>
  <c r="BR127" i="11"/>
  <c r="BS127" i="11"/>
  <c r="BT127" i="11"/>
  <c r="C128" i="11"/>
  <c r="D128" i="11"/>
  <c r="E128" i="11"/>
  <c r="F128" i="11"/>
  <c r="G128" i="11"/>
  <c r="H128" i="11"/>
  <c r="I128" i="11"/>
  <c r="J128" i="11"/>
  <c r="K128" i="11"/>
  <c r="L128" i="11"/>
  <c r="M128" i="11"/>
  <c r="N128" i="11"/>
  <c r="O128" i="11"/>
  <c r="P128" i="11"/>
  <c r="Q128" i="11"/>
  <c r="R128" i="11"/>
  <c r="S128" i="11"/>
  <c r="T128" i="11"/>
  <c r="U128" i="11"/>
  <c r="V128" i="11"/>
  <c r="W128" i="11"/>
  <c r="X128" i="11"/>
  <c r="Y128" i="11"/>
  <c r="Z128" i="11"/>
  <c r="AA128" i="11"/>
  <c r="AB128" i="11"/>
  <c r="AC128" i="11"/>
  <c r="AD128" i="11"/>
  <c r="AE128" i="11"/>
  <c r="AF128" i="11"/>
  <c r="AG128" i="11"/>
  <c r="AH128" i="11"/>
  <c r="AI128" i="11"/>
  <c r="AJ128" i="11"/>
  <c r="AK128" i="11"/>
  <c r="AL128" i="11"/>
  <c r="AM128" i="11"/>
  <c r="AN128" i="11"/>
  <c r="AO128" i="11"/>
  <c r="AP128" i="11"/>
  <c r="AQ128" i="11"/>
  <c r="AR128" i="11"/>
  <c r="AS128" i="11"/>
  <c r="AT128" i="11"/>
  <c r="AU128" i="11"/>
  <c r="AV128" i="11"/>
  <c r="AW128" i="11"/>
  <c r="AX128" i="11"/>
  <c r="AY128" i="11"/>
  <c r="AZ128" i="11"/>
  <c r="BA128" i="11"/>
  <c r="BB128" i="11"/>
  <c r="BC128" i="11"/>
  <c r="BD128" i="11"/>
  <c r="BE128" i="11"/>
  <c r="BF128" i="11"/>
  <c r="BG128" i="11"/>
  <c r="BH128" i="11"/>
  <c r="BI128" i="11"/>
  <c r="BJ128" i="11"/>
  <c r="BK128" i="11"/>
  <c r="BL128" i="11"/>
  <c r="BM128" i="11"/>
  <c r="BN128" i="11"/>
  <c r="BO128" i="11"/>
  <c r="BP128" i="11"/>
  <c r="BQ128" i="11"/>
  <c r="BR128" i="11"/>
  <c r="BS128" i="11"/>
  <c r="BT128" i="11"/>
  <c r="C129" i="11"/>
  <c r="D129" i="11"/>
  <c r="E129" i="11"/>
  <c r="F129" i="11"/>
  <c r="G129" i="11"/>
  <c r="H129" i="11"/>
  <c r="I129" i="11"/>
  <c r="J129" i="11"/>
  <c r="K129" i="11"/>
  <c r="L129" i="11"/>
  <c r="M129" i="11"/>
  <c r="N129" i="11"/>
  <c r="O129" i="11"/>
  <c r="P129" i="11"/>
  <c r="Q129" i="11"/>
  <c r="R129" i="11"/>
  <c r="S129" i="11"/>
  <c r="T129" i="11"/>
  <c r="U129" i="11"/>
  <c r="V129" i="11"/>
  <c r="W129" i="11"/>
  <c r="X129" i="11"/>
  <c r="Y129" i="11"/>
  <c r="Z129" i="11"/>
  <c r="AA129" i="11"/>
  <c r="AB129" i="11"/>
  <c r="AC129" i="11"/>
  <c r="AD129" i="11"/>
  <c r="AE129" i="11"/>
  <c r="AF129" i="11"/>
  <c r="AG129" i="11"/>
  <c r="AH129" i="11"/>
  <c r="AI129" i="11"/>
  <c r="AJ129" i="11"/>
  <c r="AK129" i="11"/>
  <c r="AL129" i="11"/>
  <c r="AM129" i="11"/>
  <c r="AN129" i="11"/>
  <c r="AO129" i="11"/>
  <c r="AP129" i="11"/>
  <c r="AQ129" i="11"/>
  <c r="AR129" i="11"/>
  <c r="AS129" i="11"/>
  <c r="AT129" i="11"/>
  <c r="AU129" i="11"/>
  <c r="AV129" i="11"/>
  <c r="AW129" i="11"/>
  <c r="AX129" i="11"/>
  <c r="AY129" i="11"/>
  <c r="AZ129" i="11"/>
  <c r="BA129" i="11"/>
  <c r="BB129" i="11"/>
  <c r="BC129" i="11"/>
  <c r="BD129" i="11"/>
  <c r="BE129" i="11"/>
  <c r="BF129" i="11"/>
  <c r="BG129" i="11"/>
  <c r="BH129" i="11"/>
  <c r="BI129" i="11"/>
  <c r="BJ129" i="11"/>
  <c r="BK129" i="11"/>
  <c r="BL129" i="11"/>
  <c r="BM129" i="11"/>
  <c r="BN129" i="11"/>
  <c r="BO129" i="11"/>
  <c r="BP129" i="11"/>
  <c r="BQ129" i="11"/>
  <c r="BR129" i="11"/>
  <c r="BS129" i="11"/>
  <c r="BT129" i="11"/>
  <c r="C130" i="11"/>
  <c r="D130" i="11"/>
  <c r="E130" i="11"/>
  <c r="F130" i="11"/>
  <c r="G130" i="11"/>
  <c r="H130" i="11"/>
  <c r="I130" i="11"/>
  <c r="J130" i="11"/>
  <c r="K130" i="11"/>
  <c r="L130" i="11"/>
  <c r="M130" i="11"/>
  <c r="N130" i="11"/>
  <c r="O130" i="11"/>
  <c r="P130" i="11"/>
  <c r="Q130" i="11"/>
  <c r="R130" i="11"/>
  <c r="S130" i="11"/>
  <c r="T130" i="11"/>
  <c r="U130" i="11"/>
  <c r="V130" i="11"/>
  <c r="W130" i="11"/>
  <c r="X130" i="11"/>
  <c r="Y130" i="11"/>
  <c r="Z130" i="11"/>
  <c r="AA130" i="11"/>
  <c r="AB130" i="11"/>
  <c r="AC130" i="11"/>
  <c r="AD130" i="11"/>
  <c r="AE130" i="11"/>
  <c r="AF130" i="11"/>
  <c r="AG130" i="11"/>
  <c r="AH130" i="11"/>
  <c r="AI130" i="11"/>
  <c r="AJ130" i="11"/>
  <c r="AK130" i="11"/>
  <c r="AL130" i="11"/>
  <c r="AM130" i="11"/>
  <c r="AN130" i="11"/>
  <c r="AO130" i="11"/>
  <c r="AP130" i="11"/>
  <c r="AQ130" i="11"/>
  <c r="AR130" i="11"/>
  <c r="AS130" i="11"/>
  <c r="AT130" i="11"/>
  <c r="AU130" i="11"/>
  <c r="AV130" i="11"/>
  <c r="AW130" i="11"/>
  <c r="AX130" i="11"/>
  <c r="AY130" i="11"/>
  <c r="AZ130" i="11"/>
  <c r="BA130" i="11"/>
  <c r="BB130" i="11"/>
  <c r="BC130" i="11"/>
  <c r="BD130" i="11"/>
  <c r="BE130" i="11"/>
  <c r="BF130" i="11"/>
  <c r="BG130" i="11"/>
  <c r="BH130" i="11"/>
  <c r="BI130" i="11"/>
  <c r="BJ130" i="11"/>
  <c r="BK130" i="11"/>
  <c r="BL130" i="11"/>
  <c r="BM130" i="11"/>
  <c r="BN130" i="11"/>
  <c r="BO130" i="11"/>
  <c r="BP130" i="11"/>
  <c r="BQ130" i="11"/>
  <c r="BR130" i="11"/>
  <c r="BS130" i="11"/>
  <c r="BT130" i="11"/>
  <c r="C131" i="11"/>
  <c r="D131" i="11"/>
  <c r="E131" i="11"/>
  <c r="F131" i="11"/>
  <c r="G131" i="11"/>
  <c r="H131" i="11"/>
  <c r="I131" i="11"/>
  <c r="J131" i="11"/>
  <c r="K131" i="11"/>
  <c r="L131" i="11"/>
  <c r="M131" i="11"/>
  <c r="N131" i="11"/>
  <c r="O131" i="11"/>
  <c r="P131" i="11"/>
  <c r="Q131" i="11"/>
  <c r="R131" i="11"/>
  <c r="S131" i="11"/>
  <c r="T131" i="11"/>
  <c r="U131" i="11"/>
  <c r="V131" i="11"/>
  <c r="W131" i="11"/>
  <c r="X131" i="11"/>
  <c r="Y131" i="11"/>
  <c r="Z131" i="11"/>
  <c r="AA131" i="11"/>
  <c r="AB131" i="11"/>
  <c r="AC131" i="11"/>
  <c r="AD131" i="11"/>
  <c r="AE131" i="11"/>
  <c r="AF131" i="11"/>
  <c r="AG131" i="11"/>
  <c r="AH131" i="11"/>
  <c r="AI131" i="11"/>
  <c r="AJ131" i="11"/>
  <c r="AK131" i="11"/>
  <c r="AL131" i="11"/>
  <c r="AM131" i="11"/>
  <c r="AN131" i="11"/>
  <c r="AO131" i="11"/>
  <c r="AP131" i="11"/>
  <c r="AQ131" i="11"/>
  <c r="AR131" i="11"/>
  <c r="AS131" i="11"/>
  <c r="AT131" i="11"/>
  <c r="AU131" i="11"/>
  <c r="AV131" i="11"/>
  <c r="AW131" i="11"/>
  <c r="AX131" i="11"/>
  <c r="AY131" i="11"/>
  <c r="AZ131" i="11"/>
  <c r="BA131" i="11"/>
  <c r="BB131" i="11"/>
  <c r="BC131" i="11"/>
  <c r="BD131" i="11"/>
  <c r="BE131" i="11"/>
  <c r="BF131" i="11"/>
  <c r="BG131" i="11"/>
  <c r="BH131" i="11"/>
  <c r="BI131" i="11"/>
  <c r="BJ131" i="11"/>
  <c r="BK131" i="11"/>
  <c r="BL131" i="11"/>
  <c r="BM131" i="11"/>
  <c r="BN131" i="11"/>
  <c r="BO131" i="11"/>
  <c r="BP131" i="11"/>
  <c r="BQ131" i="11"/>
  <c r="BR131" i="11"/>
  <c r="BS131" i="11"/>
  <c r="BT131" i="11"/>
  <c r="C132" i="11"/>
  <c r="D132" i="11"/>
  <c r="E132" i="11"/>
  <c r="F132" i="11"/>
  <c r="G132" i="11"/>
  <c r="H132" i="11"/>
  <c r="I132" i="11"/>
  <c r="J132" i="11"/>
  <c r="K132" i="11"/>
  <c r="L132" i="11"/>
  <c r="M132" i="11"/>
  <c r="N132" i="11"/>
  <c r="O132" i="11"/>
  <c r="P132" i="11"/>
  <c r="Q132" i="11"/>
  <c r="R132" i="11"/>
  <c r="S132" i="11"/>
  <c r="T132" i="11"/>
  <c r="U132" i="11"/>
  <c r="V132" i="11"/>
  <c r="W132" i="11"/>
  <c r="X132" i="11"/>
  <c r="Y132" i="11"/>
  <c r="Z132" i="11"/>
  <c r="AA132" i="11"/>
  <c r="AB132" i="11"/>
  <c r="AC132" i="11"/>
  <c r="AD132" i="11"/>
  <c r="AE132" i="11"/>
  <c r="AF132" i="11"/>
  <c r="AG132" i="11"/>
  <c r="AH132" i="11"/>
  <c r="AI132" i="11"/>
  <c r="AJ132" i="11"/>
  <c r="AK132" i="11"/>
  <c r="AL132" i="11"/>
  <c r="AM132" i="11"/>
  <c r="AN132" i="11"/>
  <c r="AO132" i="11"/>
  <c r="AP132" i="11"/>
  <c r="AQ132" i="11"/>
  <c r="AR132" i="11"/>
  <c r="AS132" i="11"/>
  <c r="AT132" i="11"/>
  <c r="AU132" i="11"/>
  <c r="AV132" i="11"/>
  <c r="AW132" i="11"/>
  <c r="AX132" i="11"/>
  <c r="AY132" i="11"/>
  <c r="AZ132" i="11"/>
  <c r="BA132" i="11"/>
  <c r="BB132" i="11"/>
  <c r="BC132" i="11"/>
  <c r="BD132" i="11"/>
  <c r="BE132" i="11"/>
  <c r="BF132" i="11"/>
  <c r="BG132" i="11"/>
  <c r="BH132" i="11"/>
  <c r="BI132" i="11"/>
  <c r="BJ132" i="11"/>
  <c r="BK132" i="11"/>
  <c r="BL132" i="11"/>
  <c r="BM132" i="11"/>
  <c r="BN132" i="11"/>
  <c r="BO132" i="11"/>
  <c r="BP132" i="11"/>
  <c r="BQ132" i="11"/>
  <c r="BR132" i="11"/>
  <c r="BS132" i="11"/>
  <c r="BT132" i="11"/>
  <c r="C133" i="11"/>
  <c r="D133" i="11"/>
  <c r="E133" i="11"/>
  <c r="F133" i="11"/>
  <c r="G133" i="11"/>
  <c r="H133" i="11"/>
  <c r="I133" i="11"/>
  <c r="J133" i="11"/>
  <c r="K133" i="11"/>
  <c r="L133" i="11"/>
  <c r="M133" i="11"/>
  <c r="N133" i="11"/>
  <c r="O133" i="11"/>
  <c r="P133" i="11"/>
  <c r="Q133" i="11"/>
  <c r="R133" i="11"/>
  <c r="S133" i="11"/>
  <c r="T133" i="11"/>
  <c r="U133" i="11"/>
  <c r="V133" i="11"/>
  <c r="W133" i="11"/>
  <c r="X133" i="11"/>
  <c r="Y133" i="11"/>
  <c r="Z133" i="11"/>
  <c r="AA133" i="11"/>
  <c r="AB133" i="11"/>
  <c r="AC133" i="11"/>
  <c r="AD133" i="11"/>
  <c r="AE133" i="11"/>
  <c r="AF133" i="11"/>
  <c r="AG133" i="11"/>
  <c r="AH133" i="11"/>
  <c r="AI133" i="11"/>
  <c r="AJ133" i="11"/>
  <c r="AK133" i="11"/>
  <c r="AL133" i="11"/>
  <c r="AM133" i="11"/>
  <c r="AN133" i="11"/>
  <c r="AO133" i="11"/>
  <c r="AP133" i="11"/>
  <c r="AQ133" i="11"/>
  <c r="AR133" i="11"/>
  <c r="AS133" i="11"/>
  <c r="AT133" i="11"/>
  <c r="AU133" i="11"/>
  <c r="AV133" i="11"/>
  <c r="AW133" i="11"/>
  <c r="AX133" i="11"/>
  <c r="AY133" i="11"/>
  <c r="AZ133" i="11"/>
  <c r="BA133" i="11"/>
  <c r="BB133" i="11"/>
  <c r="BC133" i="11"/>
  <c r="BD133" i="11"/>
  <c r="BE133" i="11"/>
  <c r="BF133" i="11"/>
  <c r="BG133" i="11"/>
  <c r="BH133" i="11"/>
  <c r="BI133" i="11"/>
  <c r="BJ133" i="11"/>
  <c r="BK133" i="11"/>
  <c r="BL133" i="11"/>
  <c r="BM133" i="11"/>
  <c r="BN133" i="11"/>
  <c r="BO133" i="11"/>
  <c r="BP133" i="11"/>
  <c r="BQ133" i="11"/>
  <c r="BR133" i="11"/>
  <c r="BS133" i="11"/>
  <c r="BT133" i="11"/>
  <c r="C134" i="11"/>
  <c r="D134" i="11"/>
  <c r="E134" i="11"/>
  <c r="F134" i="11"/>
  <c r="G134" i="11"/>
  <c r="H134" i="11"/>
  <c r="I134" i="11"/>
  <c r="J134" i="11"/>
  <c r="K134" i="11"/>
  <c r="L134" i="11"/>
  <c r="M134" i="11"/>
  <c r="N134" i="11"/>
  <c r="O134" i="11"/>
  <c r="P134" i="11"/>
  <c r="Q134" i="11"/>
  <c r="R134" i="11"/>
  <c r="S134" i="11"/>
  <c r="T134" i="11"/>
  <c r="U134" i="11"/>
  <c r="V134" i="11"/>
  <c r="W134" i="11"/>
  <c r="X134" i="11"/>
  <c r="Y134" i="11"/>
  <c r="Z134" i="11"/>
  <c r="AA134" i="11"/>
  <c r="AB134" i="11"/>
  <c r="AC134" i="11"/>
  <c r="AD134" i="11"/>
  <c r="AE134" i="11"/>
  <c r="AF134" i="11"/>
  <c r="AG134" i="11"/>
  <c r="AH134" i="11"/>
  <c r="AI134" i="11"/>
  <c r="AJ134" i="11"/>
  <c r="AK134" i="11"/>
  <c r="AL134" i="11"/>
  <c r="AM134" i="11"/>
  <c r="AN134" i="11"/>
  <c r="AO134" i="11"/>
  <c r="AP134" i="11"/>
  <c r="AQ134" i="11"/>
  <c r="AR134" i="11"/>
  <c r="AS134" i="11"/>
  <c r="AT134" i="11"/>
  <c r="AU134" i="11"/>
  <c r="AV134" i="11"/>
  <c r="AW134" i="11"/>
  <c r="AX134" i="11"/>
  <c r="AY134" i="11"/>
  <c r="AZ134" i="11"/>
  <c r="BA134" i="11"/>
  <c r="BB134" i="11"/>
  <c r="BC134" i="11"/>
  <c r="BD134" i="11"/>
  <c r="BE134" i="11"/>
  <c r="BF134" i="11"/>
  <c r="BG134" i="11"/>
  <c r="BH134" i="11"/>
  <c r="BI134" i="11"/>
  <c r="BJ134" i="11"/>
  <c r="BK134" i="11"/>
  <c r="BL134" i="11"/>
  <c r="BM134" i="11"/>
  <c r="BN134" i="11"/>
  <c r="BO134" i="11"/>
  <c r="BP134" i="11"/>
  <c r="BQ134" i="11"/>
  <c r="BR134" i="11"/>
  <c r="BS134" i="11"/>
  <c r="BT134" i="11"/>
  <c r="C135" i="11"/>
  <c r="D135" i="11"/>
  <c r="E135" i="11"/>
  <c r="F135" i="11"/>
  <c r="G135" i="11"/>
  <c r="H135" i="11"/>
  <c r="I135" i="11"/>
  <c r="J135" i="11"/>
  <c r="K135" i="11"/>
  <c r="L135" i="11"/>
  <c r="M135" i="11"/>
  <c r="N135" i="11"/>
  <c r="O135" i="11"/>
  <c r="P135" i="11"/>
  <c r="Q135" i="11"/>
  <c r="R135" i="11"/>
  <c r="S135" i="11"/>
  <c r="T135" i="11"/>
  <c r="U135" i="11"/>
  <c r="V135" i="11"/>
  <c r="W135" i="11"/>
  <c r="X135" i="11"/>
  <c r="Y135" i="11"/>
  <c r="Z135" i="11"/>
  <c r="AA135" i="11"/>
  <c r="AB135" i="11"/>
  <c r="AC135" i="11"/>
  <c r="AD135" i="11"/>
  <c r="AE135" i="11"/>
  <c r="AF135" i="11"/>
  <c r="AG135" i="11"/>
  <c r="AH135" i="11"/>
  <c r="AI135" i="11"/>
  <c r="AJ135" i="11"/>
  <c r="AK135" i="11"/>
  <c r="AL135" i="11"/>
  <c r="AM135" i="11"/>
  <c r="AN135" i="11"/>
  <c r="AO135" i="11"/>
  <c r="AP135" i="11"/>
  <c r="AQ135" i="11"/>
  <c r="AR135" i="11"/>
  <c r="AS135" i="11"/>
  <c r="AT135" i="11"/>
  <c r="AU135" i="11"/>
  <c r="AV135" i="11"/>
  <c r="AW135" i="11"/>
  <c r="AX135" i="11"/>
  <c r="AY135" i="11"/>
  <c r="AZ135" i="11"/>
  <c r="BA135" i="11"/>
  <c r="BB135" i="11"/>
  <c r="BC135" i="11"/>
  <c r="BD135" i="11"/>
  <c r="BE135" i="11"/>
  <c r="BF135" i="11"/>
  <c r="BG135" i="11"/>
  <c r="BH135" i="11"/>
  <c r="BI135" i="11"/>
  <c r="BJ135" i="11"/>
  <c r="BK135" i="11"/>
  <c r="BL135" i="11"/>
  <c r="BM135" i="11"/>
  <c r="BN135" i="11"/>
  <c r="BO135" i="11"/>
  <c r="BP135" i="11"/>
  <c r="BQ135" i="11"/>
  <c r="BR135" i="11"/>
  <c r="BS135" i="11"/>
  <c r="BT135" i="11"/>
  <c r="C136" i="11"/>
  <c r="D136" i="11"/>
  <c r="E136" i="11"/>
  <c r="F136" i="11"/>
  <c r="G136" i="11"/>
  <c r="H136" i="11"/>
  <c r="I136" i="11"/>
  <c r="J136" i="11"/>
  <c r="K136" i="11"/>
  <c r="L136" i="11"/>
  <c r="M136" i="11"/>
  <c r="N136" i="11"/>
  <c r="O136" i="11"/>
  <c r="P136" i="11"/>
  <c r="Q136" i="11"/>
  <c r="R136" i="11"/>
  <c r="S136" i="11"/>
  <c r="T136" i="11"/>
  <c r="U136" i="11"/>
  <c r="V136" i="11"/>
  <c r="W136" i="11"/>
  <c r="X136" i="11"/>
  <c r="Y136" i="11"/>
  <c r="Z136" i="11"/>
  <c r="AA136" i="11"/>
  <c r="AB136" i="11"/>
  <c r="AC136" i="11"/>
  <c r="AD136" i="11"/>
  <c r="AE136" i="11"/>
  <c r="AF136" i="11"/>
  <c r="AG136" i="11"/>
  <c r="AH136" i="11"/>
  <c r="AI136" i="11"/>
  <c r="AJ136" i="11"/>
  <c r="AK136" i="11"/>
  <c r="AL136" i="11"/>
  <c r="AM136" i="11"/>
  <c r="AN136" i="11"/>
  <c r="AO136" i="11"/>
  <c r="AP136" i="11"/>
  <c r="AQ136" i="11"/>
  <c r="AR136" i="11"/>
  <c r="AS136" i="11"/>
  <c r="AT136" i="11"/>
  <c r="AU136" i="11"/>
  <c r="AV136" i="11"/>
  <c r="AW136" i="11"/>
  <c r="AX136" i="11"/>
  <c r="AY136" i="11"/>
  <c r="AZ136" i="11"/>
  <c r="BA136" i="11"/>
  <c r="BB136" i="11"/>
  <c r="BC136" i="11"/>
  <c r="BD136" i="11"/>
  <c r="BE136" i="11"/>
  <c r="BF136" i="11"/>
  <c r="BG136" i="11"/>
  <c r="BH136" i="11"/>
  <c r="BI136" i="11"/>
  <c r="BJ136" i="11"/>
  <c r="BK136" i="11"/>
  <c r="BL136" i="11"/>
  <c r="BM136" i="11"/>
  <c r="BN136" i="11"/>
  <c r="BO136" i="11"/>
  <c r="BP136" i="11"/>
  <c r="BQ136" i="11"/>
  <c r="BR136" i="11"/>
  <c r="BS136" i="11"/>
  <c r="BT136" i="11"/>
  <c r="C137" i="11"/>
  <c r="D137" i="11"/>
  <c r="E137" i="11"/>
  <c r="F137" i="11"/>
  <c r="G137" i="11"/>
  <c r="H137" i="11"/>
  <c r="I137" i="11"/>
  <c r="J137" i="11"/>
  <c r="K137" i="11"/>
  <c r="L137" i="11"/>
  <c r="M137" i="11"/>
  <c r="N137" i="11"/>
  <c r="O137" i="11"/>
  <c r="P137" i="11"/>
  <c r="Q137" i="11"/>
  <c r="R137" i="11"/>
  <c r="S137" i="11"/>
  <c r="T137" i="11"/>
  <c r="U137" i="11"/>
  <c r="V137" i="11"/>
  <c r="W137" i="11"/>
  <c r="X137" i="11"/>
  <c r="Y137" i="11"/>
  <c r="Z137" i="11"/>
  <c r="AA137" i="11"/>
  <c r="AB137" i="11"/>
  <c r="AC137" i="11"/>
  <c r="AD137" i="11"/>
  <c r="AE137" i="11"/>
  <c r="AF137" i="11"/>
  <c r="AG137" i="11"/>
  <c r="AH137" i="11"/>
  <c r="AI137" i="11"/>
  <c r="AJ137" i="11"/>
  <c r="AK137" i="11"/>
  <c r="AL137" i="11"/>
  <c r="AM137" i="11"/>
  <c r="AN137" i="11"/>
  <c r="AO137" i="11"/>
  <c r="AP137" i="11"/>
  <c r="AQ137" i="11"/>
  <c r="AR137" i="11"/>
  <c r="AS137" i="11"/>
  <c r="AT137" i="11"/>
  <c r="AU137" i="11"/>
  <c r="AV137" i="11"/>
  <c r="AW137" i="11"/>
  <c r="AX137" i="11"/>
  <c r="AY137" i="11"/>
  <c r="AZ137" i="11"/>
  <c r="BA137" i="11"/>
  <c r="BB137" i="11"/>
  <c r="BC137" i="11"/>
  <c r="BD137" i="11"/>
  <c r="BE137" i="11"/>
  <c r="BF137" i="11"/>
  <c r="BG137" i="11"/>
  <c r="BH137" i="11"/>
  <c r="BI137" i="11"/>
  <c r="BJ137" i="11"/>
  <c r="BK137" i="11"/>
  <c r="BL137" i="11"/>
  <c r="BM137" i="11"/>
  <c r="BN137" i="11"/>
  <c r="BO137" i="11"/>
  <c r="BP137" i="11"/>
  <c r="BQ137" i="11"/>
  <c r="BR137" i="11"/>
  <c r="BS137" i="11"/>
  <c r="BT137" i="11"/>
  <c r="C138" i="11"/>
  <c r="D138" i="11"/>
  <c r="E138" i="11"/>
  <c r="F138" i="11"/>
  <c r="G138" i="11"/>
  <c r="H138" i="11"/>
  <c r="I138" i="11"/>
  <c r="J138" i="11"/>
  <c r="K138" i="11"/>
  <c r="L138" i="11"/>
  <c r="M138" i="11"/>
  <c r="N138" i="11"/>
  <c r="O138" i="11"/>
  <c r="P138" i="11"/>
  <c r="Q138" i="11"/>
  <c r="R138" i="11"/>
  <c r="S138" i="11"/>
  <c r="T138" i="11"/>
  <c r="U138" i="11"/>
  <c r="V138" i="11"/>
  <c r="W138" i="11"/>
  <c r="X138" i="11"/>
  <c r="Y138" i="11"/>
  <c r="Z138" i="11"/>
  <c r="AA138" i="11"/>
  <c r="AB138" i="11"/>
  <c r="AC138" i="11"/>
  <c r="AD138" i="11"/>
  <c r="AE138" i="11"/>
  <c r="AF138" i="11"/>
  <c r="AG138" i="11"/>
  <c r="AH138" i="11"/>
  <c r="AI138" i="11"/>
  <c r="AJ138" i="11"/>
  <c r="AK138" i="11"/>
  <c r="AL138" i="11"/>
  <c r="AM138" i="11"/>
  <c r="AN138" i="11"/>
  <c r="AO138" i="11"/>
  <c r="AP138" i="11"/>
  <c r="AQ138" i="11"/>
  <c r="AR138" i="11"/>
  <c r="AS138" i="11"/>
  <c r="AT138" i="11"/>
  <c r="AU138" i="11"/>
  <c r="AV138" i="11"/>
  <c r="AW138" i="11"/>
  <c r="AX138" i="11"/>
  <c r="AY138" i="11"/>
  <c r="AZ138" i="11"/>
  <c r="BA138" i="11"/>
  <c r="BB138" i="11"/>
  <c r="BC138" i="11"/>
  <c r="BD138" i="11"/>
  <c r="BE138" i="11"/>
  <c r="BF138" i="11"/>
  <c r="BG138" i="11"/>
  <c r="BH138" i="11"/>
  <c r="BI138" i="11"/>
  <c r="BJ138" i="11"/>
  <c r="BK138" i="11"/>
  <c r="BL138" i="11"/>
  <c r="BM138" i="11"/>
  <c r="BN138" i="11"/>
  <c r="BO138" i="11"/>
  <c r="BP138" i="11"/>
  <c r="BQ138" i="11"/>
  <c r="BR138" i="11"/>
  <c r="BS138" i="11"/>
  <c r="BT138" i="11"/>
  <c r="C139" i="11"/>
  <c r="D139" i="11"/>
  <c r="E139" i="11"/>
  <c r="F139" i="11"/>
  <c r="G139" i="11"/>
  <c r="H139" i="11"/>
  <c r="I139" i="11"/>
  <c r="J139" i="11"/>
  <c r="K139" i="11"/>
  <c r="L139" i="11"/>
  <c r="M139" i="11"/>
  <c r="N139" i="11"/>
  <c r="O139" i="11"/>
  <c r="P139" i="11"/>
  <c r="Q139" i="11"/>
  <c r="R139" i="11"/>
  <c r="S139" i="11"/>
  <c r="T139" i="11"/>
  <c r="U139" i="11"/>
  <c r="V139" i="11"/>
  <c r="W139" i="11"/>
  <c r="X139" i="11"/>
  <c r="Y139" i="11"/>
  <c r="Z139" i="11"/>
  <c r="AA139" i="11"/>
  <c r="AB139" i="11"/>
  <c r="AC139" i="11"/>
  <c r="AD139" i="11"/>
  <c r="AE139" i="11"/>
  <c r="AF139" i="11"/>
  <c r="AG139" i="11"/>
  <c r="AH139" i="11"/>
  <c r="AI139" i="11"/>
  <c r="AJ139" i="11"/>
  <c r="AK139" i="11"/>
  <c r="AL139" i="11"/>
  <c r="AM139" i="11"/>
  <c r="AN139" i="11"/>
  <c r="AO139" i="11"/>
  <c r="AP139" i="11"/>
  <c r="AQ139" i="11"/>
  <c r="AR139" i="11"/>
  <c r="AS139" i="11"/>
  <c r="AT139" i="11"/>
  <c r="AU139" i="11"/>
  <c r="AV139" i="11"/>
  <c r="AW139" i="11"/>
  <c r="AX139" i="11"/>
  <c r="AY139" i="11"/>
  <c r="AZ139" i="11"/>
  <c r="BA139" i="11"/>
  <c r="BB139" i="11"/>
  <c r="BC139" i="11"/>
  <c r="BD139" i="11"/>
  <c r="BE139" i="11"/>
  <c r="BF139" i="11"/>
  <c r="BG139" i="11"/>
  <c r="BH139" i="11"/>
  <c r="BI139" i="11"/>
  <c r="BJ139" i="11"/>
  <c r="BK139" i="11"/>
  <c r="BL139" i="11"/>
  <c r="BM139" i="11"/>
  <c r="BN139" i="11"/>
  <c r="BO139" i="11"/>
  <c r="BP139" i="11"/>
  <c r="BQ139" i="11"/>
  <c r="BR139" i="11"/>
  <c r="BS139" i="11"/>
  <c r="BT139" i="11"/>
  <c r="C140" i="11"/>
  <c r="D140" i="11"/>
  <c r="E140" i="11"/>
  <c r="F140" i="11"/>
  <c r="G140" i="11"/>
  <c r="H140" i="11"/>
  <c r="I140" i="11"/>
  <c r="J140" i="11"/>
  <c r="K140" i="11"/>
  <c r="L140" i="11"/>
  <c r="M140" i="11"/>
  <c r="N140" i="11"/>
  <c r="O140" i="11"/>
  <c r="P140" i="11"/>
  <c r="Q140" i="11"/>
  <c r="R140" i="11"/>
  <c r="S140" i="11"/>
  <c r="T140" i="11"/>
  <c r="U140" i="11"/>
  <c r="V140" i="11"/>
  <c r="W140" i="11"/>
  <c r="X140" i="11"/>
  <c r="Y140" i="11"/>
  <c r="Z140" i="11"/>
  <c r="AA140" i="11"/>
  <c r="AB140" i="11"/>
  <c r="AC140" i="11"/>
  <c r="AD140" i="11"/>
  <c r="AE140" i="11"/>
  <c r="AF140" i="11"/>
  <c r="AG140" i="11"/>
  <c r="AH140" i="11"/>
  <c r="AI140" i="11"/>
  <c r="AJ140" i="11"/>
  <c r="AK140" i="11"/>
  <c r="AL140" i="11"/>
  <c r="AM140" i="11"/>
  <c r="AN140" i="11"/>
  <c r="AO140" i="11"/>
  <c r="AP140" i="11"/>
  <c r="AQ140" i="11"/>
  <c r="AR140" i="11"/>
  <c r="AS140" i="11"/>
  <c r="AT140" i="11"/>
  <c r="AU140" i="11"/>
  <c r="AV140" i="11"/>
  <c r="AW140" i="11"/>
  <c r="AX140" i="11"/>
  <c r="AY140" i="11"/>
  <c r="AZ140" i="11"/>
  <c r="BA140" i="11"/>
  <c r="BB140" i="11"/>
  <c r="BC140" i="11"/>
  <c r="BD140" i="11"/>
  <c r="BE140" i="11"/>
  <c r="BF140" i="11"/>
  <c r="BG140" i="11"/>
  <c r="BH140" i="11"/>
  <c r="BI140" i="11"/>
  <c r="BJ140" i="11"/>
  <c r="BK140" i="11"/>
  <c r="BL140" i="11"/>
  <c r="BM140" i="11"/>
  <c r="BN140" i="11"/>
  <c r="BO140" i="11"/>
  <c r="BP140" i="11"/>
  <c r="BQ140" i="11"/>
  <c r="BR140" i="11"/>
  <c r="BS140" i="11"/>
  <c r="BT140" i="11"/>
  <c r="C141" i="11"/>
  <c r="D141" i="11"/>
  <c r="E141" i="11"/>
  <c r="F141" i="11"/>
  <c r="G141" i="11"/>
  <c r="H141" i="11"/>
  <c r="I141" i="11"/>
  <c r="J141" i="11"/>
  <c r="K141" i="11"/>
  <c r="L141" i="11"/>
  <c r="M141" i="11"/>
  <c r="N141" i="11"/>
  <c r="O141" i="11"/>
  <c r="P141" i="11"/>
  <c r="Q141" i="11"/>
  <c r="R141" i="11"/>
  <c r="S141" i="11"/>
  <c r="T141" i="11"/>
  <c r="U141" i="11"/>
  <c r="V141" i="11"/>
  <c r="W141" i="11"/>
  <c r="X141" i="11"/>
  <c r="Y141" i="11"/>
  <c r="Z141" i="11"/>
  <c r="AA141" i="11"/>
  <c r="AB141" i="11"/>
  <c r="AC141" i="11"/>
  <c r="AD141" i="11"/>
  <c r="AE141" i="11"/>
  <c r="AF141" i="11"/>
  <c r="AG141" i="11"/>
  <c r="AH141" i="11"/>
  <c r="AI141" i="11"/>
  <c r="AJ141" i="11"/>
  <c r="AK141" i="11"/>
  <c r="AL141" i="11"/>
  <c r="AM141" i="11"/>
  <c r="AN141" i="11"/>
  <c r="AO141" i="11"/>
  <c r="AP141" i="11"/>
  <c r="AQ141" i="11"/>
  <c r="AR141" i="11"/>
  <c r="AS141" i="11"/>
  <c r="AT141" i="11"/>
  <c r="AU141" i="11"/>
  <c r="AV141" i="11"/>
  <c r="AW141" i="11"/>
  <c r="AX141" i="11"/>
  <c r="AY141" i="11"/>
  <c r="AZ141" i="11"/>
  <c r="BA141" i="11"/>
  <c r="BB141" i="11"/>
  <c r="BC141" i="11"/>
  <c r="BD141" i="11"/>
  <c r="BE141" i="11"/>
  <c r="BF141" i="11"/>
  <c r="BG141" i="11"/>
  <c r="BH141" i="11"/>
  <c r="BI141" i="11"/>
  <c r="BJ141" i="11"/>
  <c r="BK141" i="11"/>
  <c r="BL141" i="11"/>
  <c r="BM141" i="11"/>
  <c r="BN141" i="11"/>
  <c r="BO141" i="11"/>
  <c r="BP141" i="11"/>
  <c r="BQ141" i="11"/>
  <c r="BR141" i="11"/>
  <c r="BS141" i="11"/>
  <c r="BT141" i="11"/>
  <c r="C142" i="11"/>
  <c r="D142" i="11"/>
  <c r="E142" i="11"/>
  <c r="F142" i="11"/>
  <c r="G142" i="11"/>
  <c r="H142" i="11"/>
  <c r="I142" i="11"/>
  <c r="J142" i="11"/>
  <c r="K142" i="11"/>
  <c r="L142" i="11"/>
  <c r="M142" i="11"/>
  <c r="N142" i="11"/>
  <c r="O142" i="11"/>
  <c r="P142" i="11"/>
  <c r="Q142" i="11"/>
  <c r="R142" i="11"/>
  <c r="S142" i="11"/>
  <c r="T142" i="11"/>
  <c r="U142" i="11"/>
  <c r="V142" i="11"/>
  <c r="W142" i="11"/>
  <c r="X142" i="11"/>
  <c r="Y142" i="11"/>
  <c r="Z142" i="11"/>
  <c r="AA142" i="11"/>
  <c r="AB142" i="11"/>
  <c r="AC142" i="11"/>
  <c r="AD142" i="11"/>
  <c r="AE142" i="11"/>
  <c r="AF142" i="11"/>
  <c r="AG142" i="11"/>
  <c r="AH142" i="11"/>
  <c r="AI142" i="11"/>
  <c r="AJ142" i="11"/>
  <c r="AK142" i="11"/>
  <c r="AL142" i="11"/>
  <c r="AM142" i="11"/>
  <c r="AN142" i="11"/>
  <c r="AO142" i="11"/>
  <c r="AP142" i="11"/>
  <c r="AQ142" i="11"/>
  <c r="AR142" i="11"/>
  <c r="AS142" i="11"/>
  <c r="AT142" i="11"/>
  <c r="AU142" i="11"/>
  <c r="AV142" i="11"/>
  <c r="AW142" i="11"/>
  <c r="AX142" i="11"/>
  <c r="AY142" i="11"/>
  <c r="AZ142" i="11"/>
  <c r="BA142" i="11"/>
  <c r="BB142" i="11"/>
  <c r="BC142" i="11"/>
  <c r="BD142" i="11"/>
  <c r="BE142" i="11"/>
  <c r="BF142" i="11"/>
  <c r="BG142" i="11"/>
  <c r="BH142" i="11"/>
  <c r="BI142" i="11"/>
  <c r="BJ142" i="11"/>
  <c r="BK142" i="11"/>
  <c r="BL142" i="11"/>
  <c r="BM142" i="11"/>
  <c r="BN142" i="11"/>
  <c r="BO142" i="11"/>
  <c r="BP142" i="11"/>
  <c r="BQ142" i="11"/>
  <c r="BR142" i="11"/>
  <c r="BS142" i="11"/>
  <c r="BT142" i="11"/>
  <c r="C143" i="11"/>
  <c r="D143" i="11"/>
  <c r="E143" i="11"/>
  <c r="F143" i="11"/>
  <c r="G143" i="11"/>
  <c r="H143" i="11"/>
  <c r="I143" i="11"/>
  <c r="J143" i="11"/>
  <c r="K143" i="11"/>
  <c r="L143" i="11"/>
  <c r="M143" i="11"/>
  <c r="N143" i="11"/>
  <c r="O143" i="11"/>
  <c r="P143" i="11"/>
  <c r="Q143" i="11"/>
  <c r="R143" i="11"/>
  <c r="S143" i="11"/>
  <c r="T143" i="11"/>
  <c r="U143" i="11"/>
  <c r="V143" i="11"/>
  <c r="W143" i="11"/>
  <c r="X143" i="11"/>
  <c r="Y143" i="11"/>
  <c r="Z143" i="11"/>
  <c r="AA143" i="11"/>
  <c r="AB143" i="11"/>
  <c r="AC143" i="11"/>
  <c r="AD143" i="11"/>
  <c r="AE143" i="11"/>
  <c r="AF143" i="11"/>
  <c r="AG143" i="11"/>
  <c r="AH143" i="11"/>
  <c r="AI143" i="11"/>
  <c r="AJ143" i="11"/>
  <c r="AK143" i="11"/>
  <c r="AL143" i="11"/>
  <c r="AM143" i="11"/>
  <c r="AN143" i="11"/>
  <c r="AO143" i="11"/>
  <c r="AP143" i="11"/>
  <c r="AQ143" i="11"/>
  <c r="AR143" i="11"/>
  <c r="AS143" i="11"/>
  <c r="AT143" i="11"/>
  <c r="AU143" i="11"/>
  <c r="AV143" i="11"/>
  <c r="AW143" i="11"/>
  <c r="AX143" i="11"/>
  <c r="AY143" i="11"/>
  <c r="AZ143" i="11"/>
  <c r="BA143" i="11"/>
  <c r="BB143" i="11"/>
  <c r="BC143" i="11"/>
  <c r="BD143" i="11"/>
  <c r="BE143" i="11"/>
  <c r="BF143" i="11"/>
  <c r="BG143" i="11"/>
  <c r="BH143" i="11"/>
  <c r="BI143" i="11"/>
  <c r="BJ143" i="11"/>
  <c r="BK143" i="11"/>
  <c r="BL143" i="11"/>
  <c r="BM143" i="11"/>
  <c r="BN143" i="11"/>
  <c r="BO143" i="11"/>
  <c r="BP143" i="11"/>
  <c r="BQ143" i="11"/>
  <c r="BR143" i="11"/>
  <c r="BS143" i="11"/>
  <c r="BT143" i="11"/>
  <c r="C144" i="11"/>
  <c r="D144" i="11"/>
  <c r="E144" i="11"/>
  <c r="F144" i="11"/>
  <c r="G144" i="11"/>
  <c r="H144" i="11"/>
  <c r="I144" i="11"/>
  <c r="J144" i="11"/>
  <c r="K144" i="11"/>
  <c r="L144" i="11"/>
  <c r="M144" i="11"/>
  <c r="N144" i="11"/>
  <c r="O144" i="11"/>
  <c r="P144" i="11"/>
  <c r="Q144" i="11"/>
  <c r="R144" i="11"/>
  <c r="S144" i="11"/>
  <c r="T144" i="11"/>
  <c r="U144" i="11"/>
  <c r="V144" i="11"/>
  <c r="W144" i="11"/>
  <c r="X144" i="11"/>
  <c r="Y144" i="11"/>
  <c r="Z144" i="11"/>
  <c r="AA144" i="11"/>
  <c r="AB144" i="11"/>
  <c r="AC144" i="11"/>
  <c r="AD144" i="11"/>
  <c r="AE144" i="11"/>
  <c r="AF144" i="11"/>
  <c r="AG144" i="11"/>
  <c r="AH144" i="11"/>
  <c r="AI144" i="11"/>
  <c r="AJ144" i="11"/>
  <c r="AK144" i="11"/>
  <c r="AL144" i="11"/>
  <c r="AM144" i="11"/>
  <c r="AN144" i="11"/>
  <c r="AO144" i="11"/>
  <c r="AP144" i="11"/>
  <c r="AQ144" i="11"/>
  <c r="AR144" i="11"/>
  <c r="AS144" i="11"/>
  <c r="AT144" i="11"/>
  <c r="AU144" i="11"/>
  <c r="AV144" i="11"/>
  <c r="AW144" i="11"/>
  <c r="AX144" i="11"/>
  <c r="AY144" i="11"/>
  <c r="AZ144" i="11"/>
  <c r="BA144" i="11"/>
  <c r="BB144" i="11"/>
  <c r="BC144" i="11"/>
  <c r="BD144" i="11"/>
  <c r="BE144" i="11"/>
  <c r="BF144" i="11"/>
  <c r="BG144" i="11"/>
  <c r="BH144" i="11"/>
  <c r="BI144" i="11"/>
  <c r="BJ144" i="11"/>
  <c r="BK144" i="11"/>
  <c r="BL144" i="11"/>
  <c r="BM144" i="11"/>
  <c r="BN144" i="11"/>
  <c r="BO144" i="11"/>
  <c r="BP144" i="11"/>
  <c r="BQ144" i="11"/>
  <c r="BR144" i="11"/>
  <c r="BS144" i="11"/>
  <c r="BT144" i="11"/>
  <c r="C145" i="11"/>
  <c r="D145" i="11"/>
  <c r="E145" i="11"/>
  <c r="F145" i="11"/>
  <c r="G145" i="11"/>
  <c r="H145" i="11"/>
  <c r="I145" i="11"/>
  <c r="J145" i="11"/>
  <c r="K145" i="11"/>
  <c r="L145" i="11"/>
  <c r="M145" i="11"/>
  <c r="N145" i="11"/>
  <c r="O145" i="11"/>
  <c r="P145" i="11"/>
  <c r="Q145" i="11"/>
  <c r="R145" i="11"/>
  <c r="S145" i="11"/>
  <c r="T145" i="11"/>
  <c r="U145" i="11"/>
  <c r="V145" i="11"/>
  <c r="W145" i="11"/>
  <c r="X145" i="11"/>
  <c r="Y145" i="11"/>
  <c r="Z145" i="11"/>
  <c r="AA145" i="11"/>
  <c r="AB145" i="11"/>
  <c r="AC145" i="11"/>
  <c r="AD145" i="11"/>
  <c r="AE145" i="11"/>
  <c r="AF145" i="11"/>
  <c r="AG145" i="11"/>
  <c r="AH145" i="11"/>
  <c r="AI145" i="11"/>
  <c r="AJ145" i="11"/>
  <c r="AK145" i="11"/>
  <c r="AL145" i="11"/>
  <c r="AM145" i="11"/>
  <c r="AN145" i="11"/>
  <c r="AO145" i="11"/>
  <c r="AP145" i="11"/>
  <c r="AQ145" i="11"/>
  <c r="AR145" i="11"/>
  <c r="AS145" i="11"/>
  <c r="AT145" i="11"/>
  <c r="AU145" i="11"/>
  <c r="AV145" i="11"/>
  <c r="AW145" i="11"/>
  <c r="AX145" i="11"/>
  <c r="AY145" i="11"/>
  <c r="AZ145" i="11"/>
  <c r="BA145" i="11"/>
  <c r="BB145" i="11"/>
  <c r="BC145" i="11"/>
  <c r="BD145" i="11"/>
  <c r="BE145" i="11"/>
  <c r="BF145" i="11"/>
  <c r="BG145" i="11"/>
  <c r="BH145" i="11"/>
  <c r="BI145" i="11"/>
  <c r="BJ145" i="11"/>
  <c r="BK145" i="11"/>
  <c r="BL145" i="11"/>
  <c r="BM145" i="11"/>
  <c r="BN145" i="11"/>
  <c r="BO145" i="11"/>
  <c r="BP145" i="11"/>
  <c r="BQ145" i="11"/>
  <c r="BR145" i="11"/>
  <c r="BS145" i="11"/>
  <c r="BT145" i="11"/>
  <c r="C146" i="11"/>
  <c r="D146" i="11"/>
  <c r="E146" i="11"/>
  <c r="F146" i="11"/>
  <c r="G146" i="11"/>
  <c r="H146" i="11"/>
  <c r="I146" i="11"/>
  <c r="J146" i="11"/>
  <c r="K146" i="11"/>
  <c r="L146" i="11"/>
  <c r="M146" i="11"/>
  <c r="N146" i="11"/>
  <c r="O146" i="11"/>
  <c r="P146" i="11"/>
  <c r="Q146" i="11"/>
  <c r="R146" i="11"/>
  <c r="S146" i="11"/>
  <c r="T146" i="11"/>
  <c r="U146" i="11"/>
  <c r="V146" i="11"/>
  <c r="W146" i="11"/>
  <c r="X146" i="11"/>
  <c r="Y146" i="11"/>
  <c r="Z146" i="11"/>
  <c r="AA146" i="11"/>
  <c r="AB146" i="11"/>
  <c r="AC146" i="11"/>
  <c r="AD146" i="11"/>
  <c r="AE146" i="11"/>
  <c r="AF146" i="11"/>
  <c r="AG146" i="11"/>
  <c r="AH146" i="11"/>
  <c r="AI146" i="11"/>
  <c r="AJ146" i="11"/>
  <c r="AK146" i="11"/>
  <c r="AL146" i="11"/>
  <c r="AM146" i="11"/>
  <c r="AN146" i="11"/>
  <c r="AO146" i="11"/>
  <c r="AP146" i="11"/>
  <c r="AQ146" i="11"/>
  <c r="AR146" i="11"/>
  <c r="AS146" i="11"/>
  <c r="AT146" i="11"/>
  <c r="AU146" i="11"/>
  <c r="AV146" i="11"/>
  <c r="AW146" i="11"/>
  <c r="AX146" i="11"/>
  <c r="AY146" i="11"/>
  <c r="AZ146" i="11"/>
  <c r="BA146" i="11"/>
  <c r="BB146" i="11"/>
  <c r="BC146" i="11"/>
  <c r="BD146" i="11"/>
  <c r="BE146" i="11"/>
  <c r="BF146" i="11"/>
  <c r="BG146" i="11"/>
  <c r="BH146" i="11"/>
  <c r="BI146" i="11"/>
  <c r="BJ146" i="11"/>
  <c r="BK146" i="11"/>
  <c r="BL146" i="11"/>
  <c r="BM146" i="11"/>
  <c r="BN146" i="11"/>
  <c r="BO146" i="11"/>
  <c r="BP146" i="11"/>
  <c r="BQ146" i="11"/>
  <c r="BR146" i="11"/>
  <c r="BS146" i="11"/>
  <c r="BT146" i="11"/>
  <c r="C147" i="11"/>
  <c r="D147" i="11"/>
  <c r="E147" i="11"/>
  <c r="F147" i="11"/>
  <c r="G147" i="11"/>
  <c r="H147" i="11"/>
  <c r="I147" i="11"/>
  <c r="J147" i="11"/>
  <c r="K147" i="11"/>
  <c r="L147" i="11"/>
  <c r="M147" i="11"/>
  <c r="N147" i="11"/>
  <c r="O147" i="11"/>
  <c r="P147" i="11"/>
  <c r="Q147" i="11"/>
  <c r="R147" i="11"/>
  <c r="S147" i="11"/>
  <c r="T147" i="11"/>
  <c r="U147" i="11"/>
  <c r="V147" i="11"/>
  <c r="W147" i="11"/>
  <c r="X147" i="11"/>
  <c r="Y147" i="11"/>
  <c r="Z147" i="11"/>
  <c r="AA147" i="11"/>
  <c r="AB147" i="11"/>
  <c r="AC147" i="11"/>
  <c r="AD147" i="11"/>
  <c r="AE147" i="11"/>
  <c r="AF147" i="11"/>
  <c r="AG147" i="11"/>
  <c r="AH147" i="11"/>
  <c r="AI147" i="11"/>
  <c r="AJ147" i="11"/>
  <c r="AK147" i="11"/>
  <c r="AL147" i="11"/>
  <c r="AM147" i="11"/>
  <c r="AN147" i="11"/>
  <c r="AO147" i="11"/>
  <c r="AP147" i="11"/>
  <c r="AQ147" i="11"/>
  <c r="AR147" i="11"/>
  <c r="AS147" i="11"/>
  <c r="AT147" i="11"/>
  <c r="AU147" i="11"/>
  <c r="AV147" i="11"/>
  <c r="AW147" i="11"/>
  <c r="AX147" i="11"/>
  <c r="AY147" i="11"/>
  <c r="AZ147" i="11"/>
  <c r="BA147" i="11"/>
  <c r="BB147" i="11"/>
  <c r="BC147" i="11"/>
  <c r="BD147" i="11"/>
  <c r="BE147" i="11"/>
  <c r="BF147" i="11"/>
  <c r="BG147" i="11"/>
  <c r="BH147" i="11"/>
  <c r="BI147" i="11"/>
  <c r="BJ147" i="11"/>
  <c r="BK147" i="11"/>
  <c r="BL147" i="11"/>
  <c r="BM147" i="11"/>
  <c r="BN147" i="11"/>
  <c r="BO147" i="11"/>
  <c r="BP147" i="11"/>
  <c r="BQ147" i="11"/>
  <c r="BR147" i="11"/>
  <c r="BS147" i="11"/>
  <c r="BT147" i="11"/>
  <c r="C148" i="11"/>
  <c r="D148" i="11"/>
  <c r="E148" i="11"/>
  <c r="F148" i="11"/>
  <c r="G148" i="11"/>
  <c r="H148" i="11"/>
  <c r="I148" i="11"/>
  <c r="J148" i="11"/>
  <c r="K148" i="11"/>
  <c r="L148" i="11"/>
  <c r="M148" i="11"/>
  <c r="N148" i="11"/>
  <c r="O148" i="11"/>
  <c r="P148" i="11"/>
  <c r="Q148" i="11"/>
  <c r="R148" i="11"/>
  <c r="S148" i="11"/>
  <c r="T148" i="11"/>
  <c r="U148" i="11"/>
  <c r="V148" i="11"/>
  <c r="W148" i="11"/>
  <c r="X148" i="11"/>
  <c r="Y148" i="11"/>
  <c r="Z148" i="11"/>
  <c r="AA148" i="11"/>
  <c r="AB148" i="11"/>
  <c r="AC148" i="11"/>
  <c r="AD148" i="11"/>
  <c r="AE148" i="11"/>
  <c r="AF148" i="11"/>
  <c r="AG148" i="11"/>
  <c r="AH148" i="11"/>
  <c r="AI148" i="11"/>
  <c r="AJ148" i="11"/>
  <c r="AK148" i="11"/>
  <c r="AL148" i="11"/>
  <c r="AM148" i="11"/>
  <c r="AN148" i="11"/>
  <c r="AO148" i="11"/>
  <c r="AP148" i="11"/>
  <c r="AQ148" i="11"/>
  <c r="AR148" i="11"/>
  <c r="AS148" i="11"/>
  <c r="AT148" i="11"/>
  <c r="AU148" i="11"/>
  <c r="AV148" i="11"/>
  <c r="AW148" i="11"/>
  <c r="AX148" i="11"/>
  <c r="AY148" i="11"/>
  <c r="AZ148" i="11"/>
  <c r="BA148" i="11"/>
  <c r="BB148" i="11"/>
  <c r="BC148" i="11"/>
  <c r="BD148" i="11"/>
  <c r="BE148" i="11"/>
  <c r="BF148" i="11"/>
  <c r="BG148" i="11"/>
  <c r="BH148" i="11"/>
  <c r="BI148" i="11"/>
  <c r="BJ148" i="11"/>
  <c r="BK148" i="11"/>
  <c r="BL148" i="11"/>
  <c r="BM148" i="11"/>
  <c r="BN148" i="11"/>
  <c r="BO148" i="11"/>
  <c r="BP148" i="11"/>
  <c r="BQ148" i="11"/>
  <c r="BR148" i="11"/>
  <c r="BS148" i="11"/>
  <c r="BT148" i="11"/>
  <c r="C149" i="11"/>
  <c r="D149" i="11"/>
  <c r="E149" i="11"/>
  <c r="F149" i="11"/>
  <c r="G149" i="11"/>
  <c r="H149" i="11"/>
  <c r="I149" i="11"/>
  <c r="J149" i="11"/>
  <c r="K149" i="11"/>
  <c r="L149" i="11"/>
  <c r="M149" i="11"/>
  <c r="N149" i="11"/>
  <c r="O149" i="11"/>
  <c r="P149" i="11"/>
  <c r="Q149" i="11"/>
  <c r="R149" i="11"/>
  <c r="S149" i="11"/>
  <c r="T149" i="11"/>
  <c r="U149" i="11"/>
  <c r="V149" i="11"/>
  <c r="W149" i="11"/>
  <c r="X149" i="11"/>
  <c r="Y149" i="11"/>
  <c r="Z149" i="11"/>
  <c r="AA149" i="11"/>
  <c r="AB149" i="11"/>
  <c r="AC149" i="11"/>
  <c r="AD149" i="11"/>
  <c r="AE149" i="11"/>
  <c r="AF149" i="11"/>
  <c r="AG149" i="11"/>
  <c r="AH149" i="11"/>
  <c r="AI149" i="11"/>
  <c r="AJ149" i="11"/>
  <c r="AK149" i="11"/>
  <c r="AL149" i="11"/>
  <c r="AM149" i="11"/>
  <c r="AN149" i="11"/>
  <c r="AO149" i="11"/>
  <c r="AP149" i="11"/>
  <c r="AQ149" i="11"/>
  <c r="AR149" i="11"/>
  <c r="AS149" i="11"/>
  <c r="AT149" i="11"/>
  <c r="AU149" i="11"/>
  <c r="AV149" i="11"/>
  <c r="AW149" i="11"/>
  <c r="AX149" i="11"/>
  <c r="AY149" i="11"/>
  <c r="AZ149" i="11"/>
  <c r="BA149" i="11"/>
  <c r="BB149" i="11"/>
  <c r="BC149" i="11"/>
  <c r="BD149" i="11"/>
  <c r="BE149" i="11"/>
  <c r="BF149" i="11"/>
  <c r="BG149" i="11"/>
  <c r="BH149" i="11"/>
  <c r="BI149" i="11"/>
  <c r="BJ149" i="11"/>
  <c r="BK149" i="11"/>
  <c r="BL149" i="11"/>
  <c r="BM149" i="11"/>
  <c r="BN149" i="11"/>
  <c r="BO149" i="11"/>
  <c r="BP149" i="11"/>
  <c r="BQ149" i="11"/>
  <c r="BR149" i="11"/>
  <c r="BS149" i="11"/>
  <c r="BT149" i="11"/>
  <c r="C150" i="11"/>
  <c r="D150" i="11"/>
  <c r="E150" i="11"/>
  <c r="F150" i="11"/>
  <c r="G150" i="11"/>
  <c r="H150" i="11"/>
  <c r="I150" i="11"/>
  <c r="J150" i="11"/>
  <c r="K150" i="11"/>
  <c r="L150" i="11"/>
  <c r="M150" i="11"/>
  <c r="N150" i="11"/>
  <c r="O150" i="11"/>
  <c r="P150" i="11"/>
  <c r="Q150" i="11"/>
  <c r="R150" i="11"/>
  <c r="S150" i="11"/>
  <c r="T150" i="11"/>
  <c r="U150" i="11"/>
  <c r="V150" i="11"/>
  <c r="W150" i="11"/>
  <c r="X150" i="11"/>
  <c r="Y150" i="11"/>
  <c r="Z150" i="11"/>
  <c r="AA150" i="11"/>
  <c r="AB150" i="11"/>
  <c r="AC150" i="11"/>
  <c r="AD150" i="11"/>
  <c r="AE150" i="11"/>
  <c r="AF150" i="11"/>
  <c r="AG150" i="11"/>
  <c r="AH150" i="11"/>
  <c r="AI150" i="11"/>
  <c r="AJ150" i="11"/>
  <c r="AK150" i="11"/>
  <c r="AL150" i="11"/>
  <c r="AM150" i="11"/>
  <c r="AN150" i="11"/>
  <c r="AO150" i="11"/>
  <c r="AP150" i="11"/>
  <c r="AQ150" i="11"/>
  <c r="AR150" i="11"/>
  <c r="AS150" i="11"/>
  <c r="AT150" i="11"/>
  <c r="AU150" i="11"/>
  <c r="AV150" i="11"/>
  <c r="AW150" i="11"/>
  <c r="AX150" i="11"/>
  <c r="AY150" i="11"/>
  <c r="AZ150" i="11"/>
  <c r="BA150" i="11"/>
  <c r="BB150" i="11"/>
  <c r="BC150" i="11"/>
  <c r="BD150" i="11"/>
  <c r="BE150" i="11"/>
  <c r="BF150" i="11"/>
  <c r="BG150" i="11"/>
  <c r="BH150" i="11"/>
  <c r="BI150" i="11"/>
  <c r="BJ150" i="11"/>
  <c r="BK150" i="11"/>
  <c r="BL150" i="11"/>
  <c r="BM150" i="11"/>
  <c r="BN150" i="11"/>
  <c r="BO150" i="11"/>
  <c r="BP150" i="11"/>
  <c r="BQ150" i="11"/>
  <c r="BR150" i="11"/>
  <c r="BS150" i="11"/>
  <c r="BT150" i="11"/>
  <c r="C151" i="11"/>
  <c r="D151" i="11"/>
  <c r="E151" i="11"/>
  <c r="F151" i="11"/>
  <c r="G151" i="11"/>
  <c r="H151" i="11"/>
  <c r="I151" i="11"/>
  <c r="J151" i="11"/>
  <c r="K151" i="11"/>
  <c r="L151" i="11"/>
  <c r="M151" i="11"/>
  <c r="N151" i="11"/>
  <c r="O151" i="11"/>
  <c r="P151" i="11"/>
  <c r="Q151" i="11"/>
  <c r="R151" i="11"/>
  <c r="S151" i="11"/>
  <c r="T151" i="11"/>
  <c r="U151" i="11"/>
  <c r="V151" i="11"/>
  <c r="W151" i="11"/>
  <c r="X151" i="11"/>
  <c r="Y151" i="11"/>
  <c r="Z151" i="11"/>
  <c r="AA151" i="11"/>
  <c r="AB151" i="11"/>
  <c r="AC151" i="11"/>
  <c r="AD151" i="11"/>
  <c r="AE151" i="11"/>
  <c r="AF151" i="11"/>
  <c r="AG151" i="11"/>
  <c r="AH151" i="11"/>
  <c r="AI151" i="11"/>
  <c r="AJ151" i="11"/>
  <c r="AK151" i="11"/>
  <c r="AL151" i="11"/>
  <c r="AM151" i="11"/>
  <c r="AN151" i="11"/>
  <c r="AO151" i="11"/>
  <c r="AP151" i="11"/>
  <c r="AQ151" i="11"/>
  <c r="AR151" i="11"/>
  <c r="AS151" i="11"/>
  <c r="AT151" i="11"/>
  <c r="AU151" i="11"/>
  <c r="AV151" i="11"/>
  <c r="AW151" i="11"/>
  <c r="AX151" i="11"/>
  <c r="AY151" i="11"/>
  <c r="AZ151" i="11"/>
  <c r="BA151" i="11"/>
  <c r="BB151" i="11"/>
  <c r="BC151" i="11"/>
  <c r="BD151" i="11"/>
  <c r="BE151" i="11"/>
  <c r="BF151" i="11"/>
  <c r="BG151" i="11"/>
  <c r="BH151" i="11"/>
  <c r="BI151" i="11"/>
  <c r="BJ151" i="11"/>
  <c r="BK151" i="11"/>
  <c r="BL151" i="11"/>
  <c r="BM151" i="11"/>
  <c r="BN151" i="11"/>
  <c r="BO151" i="11"/>
  <c r="BP151" i="11"/>
  <c r="BQ151" i="11"/>
  <c r="BR151" i="11"/>
  <c r="BS151" i="11"/>
  <c r="BT151" i="11"/>
  <c r="C152" i="11"/>
  <c r="D152" i="11"/>
  <c r="E152" i="11"/>
  <c r="F152" i="11"/>
  <c r="G152" i="11"/>
  <c r="H152" i="11"/>
  <c r="I152" i="11"/>
  <c r="J152" i="11"/>
  <c r="K152" i="11"/>
  <c r="L152" i="11"/>
  <c r="M152" i="11"/>
  <c r="N152" i="11"/>
  <c r="O152" i="11"/>
  <c r="P152" i="11"/>
  <c r="Q152" i="11"/>
  <c r="R152" i="11"/>
  <c r="S152" i="11"/>
  <c r="T152" i="11"/>
  <c r="U152" i="11"/>
  <c r="V152" i="11"/>
  <c r="W152" i="11"/>
  <c r="X152" i="11"/>
  <c r="Y152" i="11"/>
  <c r="Z152" i="11"/>
  <c r="AA152" i="11"/>
  <c r="AB152" i="11"/>
  <c r="AC152" i="11"/>
  <c r="AD152" i="11"/>
  <c r="AE152" i="11"/>
  <c r="AF152" i="11"/>
  <c r="AG152" i="11"/>
  <c r="AH152" i="11"/>
  <c r="AI152" i="11"/>
  <c r="AJ152" i="11"/>
  <c r="AK152" i="11"/>
  <c r="AL152" i="11"/>
  <c r="AM152" i="11"/>
  <c r="AN152" i="11"/>
  <c r="AO152" i="11"/>
  <c r="AP152" i="11"/>
  <c r="AQ152" i="11"/>
  <c r="AR152" i="11"/>
  <c r="AS152" i="11"/>
  <c r="AT152" i="11"/>
  <c r="AU152" i="11"/>
  <c r="AV152" i="11"/>
  <c r="AW152" i="11"/>
  <c r="AX152" i="11"/>
  <c r="AY152" i="11"/>
  <c r="AZ152" i="11"/>
  <c r="BA152" i="11"/>
  <c r="BB152" i="11"/>
  <c r="BC152" i="11"/>
  <c r="BD152" i="11"/>
  <c r="BE152" i="11"/>
  <c r="BF152" i="11"/>
  <c r="BG152" i="11"/>
  <c r="BH152" i="11"/>
  <c r="BI152" i="11"/>
  <c r="BJ152" i="11"/>
  <c r="BK152" i="11"/>
  <c r="BL152" i="11"/>
  <c r="BM152" i="11"/>
  <c r="BN152" i="11"/>
  <c r="BO152" i="11"/>
  <c r="BP152" i="11"/>
  <c r="BQ152" i="11"/>
  <c r="BR152" i="11"/>
  <c r="BS152" i="11"/>
  <c r="BT152" i="11"/>
  <c r="C153" i="11"/>
  <c r="D153" i="11"/>
  <c r="E153" i="11"/>
  <c r="F153" i="11"/>
  <c r="G153" i="11"/>
  <c r="H153" i="11"/>
  <c r="I153" i="11"/>
  <c r="J153" i="11"/>
  <c r="K153" i="11"/>
  <c r="L153" i="11"/>
  <c r="M153" i="11"/>
  <c r="N153" i="11"/>
  <c r="O153" i="11"/>
  <c r="P153" i="11"/>
  <c r="Q153" i="11"/>
  <c r="R153" i="11"/>
  <c r="S153" i="11"/>
  <c r="T153" i="11"/>
  <c r="U153" i="11"/>
  <c r="V153" i="11"/>
  <c r="W153" i="11"/>
  <c r="X153" i="11"/>
  <c r="Y153" i="11"/>
  <c r="Z153" i="11"/>
  <c r="AA153" i="11"/>
  <c r="AB153" i="11"/>
  <c r="AC153" i="11"/>
  <c r="AD153" i="11"/>
  <c r="AE153" i="11"/>
  <c r="AF153" i="11"/>
  <c r="AG153" i="11"/>
  <c r="AH153" i="11"/>
  <c r="AI153" i="11"/>
  <c r="AJ153" i="11"/>
  <c r="AK153" i="11"/>
  <c r="AL153" i="11"/>
  <c r="AM153" i="11"/>
  <c r="AN153" i="11"/>
  <c r="AO153" i="11"/>
  <c r="AP153" i="11"/>
  <c r="AQ153" i="11"/>
  <c r="AR153" i="11"/>
  <c r="AS153" i="11"/>
  <c r="AT153" i="11"/>
  <c r="AU153" i="11"/>
  <c r="AV153" i="11"/>
  <c r="AW153" i="11"/>
  <c r="AX153" i="11"/>
  <c r="AY153" i="11"/>
  <c r="AZ153" i="11"/>
  <c r="BA153" i="11"/>
  <c r="BB153" i="11"/>
  <c r="BC153" i="11"/>
  <c r="BD153" i="11"/>
  <c r="BE153" i="11"/>
  <c r="BF153" i="11"/>
  <c r="BG153" i="11"/>
  <c r="BH153" i="11"/>
  <c r="BI153" i="11"/>
  <c r="BJ153" i="11"/>
  <c r="BK153" i="11"/>
  <c r="BL153" i="11"/>
  <c r="BM153" i="11"/>
  <c r="BN153" i="11"/>
  <c r="BO153" i="11"/>
  <c r="BP153" i="11"/>
  <c r="BQ153" i="11"/>
  <c r="BR153" i="11"/>
  <c r="BS153" i="11"/>
  <c r="BT153" i="11"/>
  <c r="C154" i="11"/>
  <c r="D154" i="11"/>
  <c r="E154" i="11"/>
  <c r="F154" i="11"/>
  <c r="G154" i="11"/>
  <c r="H154" i="11"/>
  <c r="I154" i="11"/>
  <c r="J154" i="11"/>
  <c r="K154" i="11"/>
  <c r="L154" i="11"/>
  <c r="M154" i="11"/>
  <c r="N154" i="11"/>
  <c r="O154" i="11"/>
  <c r="P154" i="11"/>
  <c r="Q154" i="11"/>
  <c r="R154" i="11"/>
  <c r="S154" i="11"/>
  <c r="T154" i="11"/>
  <c r="U154" i="11"/>
  <c r="V154" i="11"/>
  <c r="W154" i="11"/>
  <c r="X154" i="11"/>
  <c r="Y154" i="11"/>
  <c r="Z154" i="11"/>
  <c r="AA154" i="11"/>
  <c r="AB154" i="11"/>
  <c r="AC154" i="11"/>
  <c r="AD154" i="11"/>
  <c r="AE154" i="11"/>
  <c r="AF154" i="11"/>
  <c r="AG154" i="11"/>
  <c r="AH154" i="11"/>
  <c r="AI154" i="11"/>
  <c r="AJ154" i="11"/>
  <c r="AK154" i="11"/>
  <c r="AL154" i="11"/>
  <c r="AM154" i="11"/>
  <c r="AN154" i="11"/>
  <c r="AO154" i="11"/>
  <c r="AP154" i="11"/>
  <c r="AQ154" i="11"/>
  <c r="AR154" i="11"/>
  <c r="AS154" i="11"/>
  <c r="AT154" i="11"/>
  <c r="AU154" i="11"/>
  <c r="AV154" i="11"/>
  <c r="AW154" i="11"/>
  <c r="AX154" i="11"/>
  <c r="AY154" i="11"/>
  <c r="AZ154" i="11"/>
  <c r="BA154" i="11"/>
  <c r="BB154" i="11"/>
  <c r="BC154" i="11"/>
  <c r="BD154" i="11"/>
  <c r="BE154" i="11"/>
  <c r="BF154" i="11"/>
  <c r="BG154" i="11"/>
  <c r="BH154" i="11"/>
  <c r="BI154" i="11"/>
  <c r="BJ154" i="11"/>
  <c r="BK154" i="11"/>
  <c r="BL154" i="11"/>
  <c r="BM154" i="11"/>
  <c r="BN154" i="11"/>
  <c r="BO154" i="11"/>
  <c r="BP154" i="11"/>
  <c r="BQ154" i="11"/>
  <c r="BR154" i="11"/>
  <c r="BS154" i="11"/>
  <c r="BT154" i="11"/>
  <c r="C155" i="11"/>
  <c r="D155" i="11"/>
  <c r="E155" i="11"/>
  <c r="F155" i="11"/>
  <c r="G155" i="11"/>
  <c r="H155" i="11"/>
  <c r="I155" i="11"/>
  <c r="J155" i="11"/>
  <c r="K155" i="11"/>
  <c r="L155" i="11"/>
  <c r="M155" i="11"/>
  <c r="N155" i="11"/>
  <c r="O155" i="11"/>
  <c r="P155" i="11"/>
  <c r="Q155" i="11"/>
  <c r="R155" i="11"/>
  <c r="S155" i="11"/>
  <c r="T155" i="11"/>
  <c r="U155" i="11"/>
  <c r="V155" i="11"/>
  <c r="W155" i="11"/>
  <c r="X155" i="11"/>
  <c r="Y155" i="11"/>
  <c r="Z155" i="11"/>
  <c r="AA155" i="11"/>
  <c r="AB155" i="11"/>
  <c r="AC155" i="11"/>
  <c r="AD155" i="11"/>
  <c r="AE155" i="11"/>
  <c r="AF155" i="11"/>
  <c r="AG155" i="11"/>
  <c r="AH155" i="11"/>
  <c r="AI155" i="11"/>
  <c r="AJ155" i="11"/>
  <c r="AK155" i="11"/>
  <c r="AL155" i="11"/>
  <c r="AM155" i="11"/>
  <c r="AN155" i="11"/>
  <c r="AO155" i="11"/>
  <c r="AP155" i="11"/>
  <c r="AQ155" i="11"/>
  <c r="AR155" i="11"/>
  <c r="AS155" i="11"/>
  <c r="AT155" i="11"/>
  <c r="AU155" i="11"/>
  <c r="AV155" i="11"/>
  <c r="AW155" i="11"/>
  <c r="AX155" i="11"/>
  <c r="AY155" i="11"/>
  <c r="AZ155" i="11"/>
  <c r="BA155" i="11"/>
  <c r="BB155" i="11"/>
  <c r="BC155" i="11"/>
  <c r="BD155" i="11"/>
  <c r="BE155" i="11"/>
  <c r="BF155" i="11"/>
  <c r="BG155" i="11"/>
  <c r="BH155" i="11"/>
  <c r="BI155" i="11"/>
  <c r="BJ155" i="11"/>
  <c r="BK155" i="11"/>
  <c r="BL155" i="11"/>
  <c r="BM155" i="11"/>
  <c r="BN155" i="11"/>
  <c r="BO155" i="11"/>
  <c r="BP155" i="11"/>
  <c r="BQ155" i="11"/>
  <c r="BR155" i="11"/>
  <c r="BS155" i="11"/>
  <c r="BT155" i="11"/>
  <c r="C156" i="11"/>
  <c r="D156" i="11"/>
  <c r="E156" i="11"/>
  <c r="F156" i="11"/>
  <c r="G156" i="11"/>
  <c r="H156" i="11"/>
  <c r="I156" i="11"/>
  <c r="J156" i="11"/>
  <c r="K156" i="11"/>
  <c r="L156" i="11"/>
  <c r="M156" i="11"/>
  <c r="N156" i="11"/>
  <c r="O156" i="11"/>
  <c r="P156" i="11"/>
  <c r="Q156" i="11"/>
  <c r="R156" i="11"/>
  <c r="S156" i="11"/>
  <c r="T156" i="11"/>
  <c r="U156" i="11"/>
  <c r="V156" i="11"/>
  <c r="W156" i="11"/>
  <c r="X156" i="11"/>
  <c r="Y156" i="11"/>
  <c r="Z156" i="11"/>
  <c r="AA156" i="11"/>
  <c r="AB156" i="11"/>
  <c r="AC156" i="11"/>
  <c r="AD156" i="11"/>
  <c r="AE156" i="11"/>
  <c r="AF156" i="11"/>
  <c r="AG156" i="11"/>
  <c r="AH156" i="11"/>
  <c r="AI156" i="11"/>
  <c r="AJ156" i="11"/>
  <c r="AK156" i="11"/>
  <c r="AL156" i="11"/>
  <c r="AM156" i="11"/>
  <c r="AN156" i="11"/>
  <c r="AO156" i="11"/>
  <c r="AP156" i="11"/>
  <c r="AQ156" i="11"/>
  <c r="AR156" i="11"/>
  <c r="AS156" i="11"/>
  <c r="AT156" i="11"/>
  <c r="AU156" i="11"/>
  <c r="AV156" i="11"/>
  <c r="AW156" i="11"/>
  <c r="AX156" i="11"/>
  <c r="AY156" i="11"/>
  <c r="AZ156" i="11"/>
  <c r="BA156" i="11"/>
  <c r="BB156" i="11"/>
  <c r="BC156" i="11"/>
  <c r="BD156" i="11"/>
  <c r="BE156" i="11"/>
  <c r="BF156" i="11"/>
  <c r="BG156" i="11"/>
  <c r="BH156" i="11"/>
  <c r="BI156" i="11"/>
  <c r="BJ156" i="11"/>
  <c r="BK156" i="11"/>
  <c r="BL156" i="11"/>
  <c r="BM156" i="11"/>
  <c r="BN156" i="11"/>
  <c r="BO156" i="11"/>
  <c r="BP156" i="11"/>
  <c r="BQ156" i="11"/>
  <c r="BR156" i="11"/>
  <c r="BS156" i="11"/>
  <c r="BT156" i="11"/>
  <c r="C157" i="11"/>
  <c r="D157" i="11"/>
  <c r="E157" i="11"/>
  <c r="F157" i="11"/>
  <c r="G157" i="11"/>
  <c r="H157" i="11"/>
  <c r="I157" i="11"/>
  <c r="J157" i="11"/>
  <c r="K157" i="11"/>
  <c r="L157" i="11"/>
  <c r="M157" i="11"/>
  <c r="N157" i="11"/>
  <c r="O157" i="11"/>
  <c r="P157" i="11"/>
  <c r="Q157" i="11"/>
  <c r="R157" i="11"/>
  <c r="S157" i="11"/>
  <c r="T157" i="11"/>
  <c r="U157" i="11"/>
  <c r="V157" i="11"/>
  <c r="W157" i="11"/>
  <c r="X157" i="11"/>
  <c r="Y157" i="11"/>
  <c r="Z157" i="11"/>
  <c r="AA157" i="11"/>
  <c r="AB157" i="11"/>
  <c r="AC157" i="11"/>
  <c r="AD157" i="11"/>
  <c r="AE157" i="11"/>
  <c r="AF157" i="11"/>
  <c r="AG157" i="11"/>
  <c r="AH157" i="11"/>
  <c r="AI157" i="11"/>
  <c r="AJ157" i="11"/>
  <c r="AK157" i="11"/>
  <c r="AL157" i="11"/>
  <c r="AM157" i="11"/>
  <c r="AN157" i="11"/>
  <c r="AO157" i="11"/>
  <c r="AP157" i="11"/>
  <c r="AQ157" i="11"/>
  <c r="AR157" i="11"/>
  <c r="AS157" i="11"/>
  <c r="AT157" i="11"/>
  <c r="AU157" i="11"/>
  <c r="AV157" i="11"/>
  <c r="AW157" i="11"/>
  <c r="AX157" i="11"/>
  <c r="AY157" i="11"/>
  <c r="AZ157" i="11"/>
  <c r="BA157" i="11"/>
  <c r="BB157" i="11"/>
  <c r="BC157" i="11"/>
  <c r="BD157" i="11"/>
  <c r="BE157" i="11"/>
  <c r="BF157" i="11"/>
  <c r="BG157" i="11"/>
  <c r="BH157" i="11"/>
  <c r="BI157" i="11"/>
  <c r="BJ157" i="11"/>
  <c r="BK157" i="11"/>
  <c r="BL157" i="11"/>
  <c r="BM157" i="11"/>
  <c r="BN157" i="11"/>
  <c r="BO157" i="11"/>
  <c r="BP157" i="11"/>
  <c r="BQ157" i="11"/>
  <c r="BR157" i="11"/>
  <c r="BS157" i="11"/>
  <c r="BT157" i="11"/>
  <c r="C158" i="11"/>
  <c r="D158" i="11"/>
  <c r="E158" i="11"/>
  <c r="F158" i="11"/>
  <c r="G158" i="11"/>
  <c r="H158" i="11"/>
  <c r="I158" i="11"/>
  <c r="J158" i="11"/>
  <c r="K158" i="11"/>
  <c r="L158" i="11"/>
  <c r="M158" i="11"/>
  <c r="N158" i="11"/>
  <c r="O158" i="11"/>
  <c r="P158" i="11"/>
  <c r="Q158" i="11"/>
  <c r="R158" i="11"/>
  <c r="S158" i="11"/>
  <c r="T158" i="11"/>
  <c r="U158" i="11"/>
  <c r="V158" i="11"/>
  <c r="W158" i="11"/>
  <c r="X158" i="11"/>
  <c r="Y158" i="11"/>
  <c r="Z158" i="11"/>
  <c r="AA158" i="11"/>
  <c r="AB158" i="11"/>
  <c r="AC158" i="11"/>
  <c r="AD158" i="11"/>
  <c r="AE158" i="11"/>
  <c r="AF158" i="11"/>
  <c r="AG158" i="11"/>
  <c r="AH158" i="11"/>
  <c r="AI158" i="11"/>
  <c r="AJ158" i="11"/>
  <c r="AK158" i="11"/>
  <c r="AL158" i="11"/>
  <c r="AM158" i="11"/>
  <c r="AN158" i="11"/>
  <c r="AO158" i="11"/>
  <c r="AP158" i="11"/>
  <c r="AQ158" i="11"/>
  <c r="AR158" i="11"/>
  <c r="AS158" i="11"/>
  <c r="AT158" i="11"/>
  <c r="AU158" i="11"/>
  <c r="AV158" i="11"/>
  <c r="AW158" i="11"/>
  <c r="AX158" i="11"/>
  <c r="AY158" i="11"/>
  <c r="AZ158" i="11"/>
  <c r="BA158" i="11"/>
  <c r="BB158" i="11"/>
  <c r="BC158" i="11"/>
  <c r="BD158" i="11"/>
  <c r="BE158" i="11"/>
  <c r="BF158" i="11"/>
  <c r="BG158" i="11"/>
  <c r="BH158" i="11"/>
  <c r="BI158" i="11"/>
  <c r="BJ158" i="11"/>
  <c r="BK158" i="11"/>
  <c r="BL158" i="11"/>
  <c r="BM158" i="11"/>
  <c r="BN158" i="11"/>
  <c r="BO158" i="11"/>
  <c r="BP158" i="11"/>
  <c r="BQ158" i="11"/>
  <c r="BR158" i="11"/>
  <c r="BS158" i="11"/>
  <c r="BT158" i="11"/>
  <c r="C159" i="11"/>
  <c r="D159" i="11"/>
  <c r="E159" i="11"/>
  <c r="F159" i="11"/>
  <c r="G159" i="11"/>
  <c r="H159" i="11"/>
  <c r="I159" i="11"/>
  <c r="J159" i="11"/>
  <c r="K159" i="11"/>
  <c r="L159" i="11"/>
  <c r="M159" i="11"/>
  <c r="N159" i="11"/>
  <c r="O159" i="11"/>
  <c r="P159" i="11"/>
  <c r="Q159" i="11"/>
  <c r="R159" i="11"/>
  <c r="S159" i="11"/>
  <c r="T159" i="11"/>
  <c r="U159" i="11"/>
  <c r="V159" i="11"/>
  <c r="W159" i="11"/>
  <c r="X159" i="11"/>
  <c r="Y159" i="11"/>
  <c r="Z159" i="11"/>
  <c r="AA159" i="11"/>
  <c r="AB159" i="11"/>
  <c r="AC159" i="11"/>
  <c r="AD159" i="11"/>
  <c r="AE159" i="11"/>
  <c r="AF159" i="11"/>
  <c r="AG159" i="11"/>
  <c r="AH159" i="11"/>
  <c r="AI159" i="11"/>
  <c r="AJ159" i="11"/>
  <c r="AK159" i="11"/>
  <c r="AL159" i="11"/>
  <c r="AM159" i="11"/>
  <c r="AN159" i="11"/>
  <c r="AO159" i="11"/>
  <c r="AP159" i="11"/>
  <c r="AQ159" i="11"/>
  <c r="AR159" i="11"/>
  <c r="AS159" i="11"/>
  <c r="AT159" i="11"/>
  <c r="AU159" i="11"/>
  <c r="AV159" i="11"/>
  <c r="AW159" i="11"/>
  <c r="AX159" i="11"/>
  <c r="AY159" i="11"/>
  <c r="AZ159" i="11"/>
  <c r="BA159" i="11"/>
  <c r="BB159" i="11"/>
  <c r="BC159" i="11"/>
  <c r="BD159" i="11"/>
  <c r="BE159" i="11"/>
  <c r="BF159" i="11"/>
  <c r="BG159" i="11"/>
  <c r="BH159" i="11"/>
  <c r="BI159" i="11"/>
  <c r="BJ159" i="11"/>
  <c r="BK159" i="11"/>
  <c r="BL159" i="11"/>
  <c r="BM159" i="11"/>
  <c r="BN159" i="11"/>
  <c r="BO159" i="11"/>
  <c r="BP159" i="11"/>
  <c r="BQ159" i="11"/>
  <c r="BR159" i="11"/>
  <c r="BS159" i="11"/>
  <c r="BT159" i="11"/>
  <c r="C160" i="11"/>
  <c r="D160" i="11"/>
  <c r="E160" i="11"/>
  <c r="F160" i="11"/>
  <c r="G160" i="11"/>
  <c r="H160" i="11"/>
  <c r="I160" i="11"/>
  <c r="J160" i="11"/>
  <c r="K160" i="11"/>
  <c r="L160" i="11"/>
  <c r="M160" i="11"/>
  <c r="N160" i="11"/>
  <c r="O160" i="11"/>
  <c r="P160" i="11"/>
  <c r="Q160" i="11"/>
  <c r="R160" i="11"/>
  <c r="S160" i="11"/>
  <c r="T160" i="11"/>
  <c r="U160" i="11"/>
  <c r="V160" i="11"/>
  <c r="W160" i="11"/>
  <c r="X160" i="11"/>
  <c r="Y160" i="11"/>
  <c r="Z160" i="11"/>
  <c r="AA160" i="11"/>
  <c r="AB160" i="11"/>
  <c r="AC160" i="11"/>
  <c r="AD160" i="11"/>
  <c r="AE160" i="11"/>
  <c r="AF160" i="11"/>
  <c r="AG160" i="11"/>
  <c r="AH160" i="11"/>
  <c r="AI160" i="11"/>
  <c r="AJ160" i="11"/>
  <c r="AK160" i="11"/>
  <c r="AL160" i="11"/>
  <c r="AM160" i="11"/>
  <c r="AN160" i="11"/>
  <c r="AO160" i="11"/>
  <c r="AP160" i="11"/>
  <c r="AQ160" i="11"/>
  <c r="AR160" i="11"/>
  <c r="AS160" i="11"/>
  <c r="AT160" i="11"/>
  <c r="AU160" i="11"/>
  <c r="AV160" i="11"/>
  <c r="AW160" i="11"/>
  <c r="AX160" i="11"/>
  <c r="AY160" i="11"/>
  <c r="AZ160" i="11"/>
  <c r="BA160" i="11"/>
  <c r="BB160" i="11"/>
  <c r="BC160" i="11"/>
  <c r="BD160" i="11"/>
  <c r="BE160" i="11"/>
  <c r="BF160" i="11"/>
  <c r="BG160" i="11"/>
  <c r="BH160" i="11"/>
  <c r="BI160" i="11"/>
  <c r="BJ160" i="11"/>
  <c r="BK160" i="11"/>
  <c r="BL160" i="11"/>
  <c r="BM160" i="11"/>
  <c r="BN160" i="11"/>
  <c r="BO160" i="11"/>
  <c r="BP160" i="11"/>
  <c r="BQ160" i="11"/>
  <c r="BR160" i="11"/>
  <c r="BS160" i="11"/>
  <c r="BT160" i="11"/>
  <c r="C161" i="11"/>
  <c r="D161" i="11"/>
  <c r="E161" i="11"/>
  <c r="F161" i="11"/>
  <c r="G161" i="11"/>
  <c r="H161" i="11"/>
  <c r="I161" i="11"/>
  <c r="J161" i="11"/>
  <c r="K161" i="11"/>
  <c r="L161" i="11"/>
  <c r="M161" i="11"/>
  <c r="N161" i="11"/>
  <c r="O161" i="11"/>
  <c r="P161" i="11"/>
  <c r="Q161" i="11"/>
  <c r="R161" i="11"/>
  <c r="S161" i="11"/>
  <c r="T161" i="11"/>
  <c r="U161" i="11"/>
  <c r="V161" i="11"/>
  <c r="W161" i="11"/>
  <c r="X161" i="11"/>
  <c r="Y161" i="11"/>
  <c r="Z161" i="11"/>
  <c r="AA161" i="11"/>
  <c r="AB161" i="11"/>
  <c r="AC161" i="11"/>
  <c r="AD161" i="11"/>
  <c r="AE161" i="11"/>
  <c r="AF161" i="11"/>
  <c r="AG161" i="11"/>
  <c r="AH161" i="11"/>
  <c r="AI161" i="11"/>
  <c r="AJ161" i="11"/>
  <c r="AK161" i="11"/>
  <c r="AL161" i="11"/>
  <c r="AM161" i="11"/>
  <c r="AN161" i="11"/>
  <c r="AO161" i="11"/>
  <c r="AP161" i="11"/>
  <c r="AQ161" i="11"/>
  <c r="AR161" i="11"/>
  <c r="AS161" i="11"/>
  <c r="AT161" i="11"/>
  <c r="AU161" i="11"/>
  <c r="AV161" i="11"/>
  <c r="AW161" i="11"/>
  <c r="AX161" i="11"/>
  <c r="AY161" i="11"/>
  <c r="AZ161" i="11"/>
  <c r="BA161" i="11"/>
  <c r="BB161" i="11"/>
  <c r="BC161" i="11"/>
  <c r="BD161" i="11"/>
  <c r="BE161" i="11"/>
  <c r="BF161" i="11"/>
  <c r="BG161" i="11"/>
  <c r="BH161" i="11"/>
  <c r="BI161" i="11"/>
  <c r="BJ161" i="11"/>
  <c r="BK161" i="11"/>
  <c r="BL161" i="11"/>
  <c r="BM161" i="11"/>
  <c r="BN161" i="11"/>
  <c r="BO161" i="11"/>
  <c r="BP161" i="11"/>
  <c r="BQ161" i="11"/>
  <c r="BR161" i="11"/>
  <c r="BS161" i="11"/>
  <c r="BT161" i="11"/>
  <c r="C162" i="11"/>
  <c r="D162" i="11"/>
  <c r="E162" i="11"/>
  <c r="F162" i="11"/>
  <c r="G162" i="11"/>
  <c r="H162" i="11"/>
  <c r="I162" i="11"/>
  <c r="J162" i="11"/>
  <c r="K162" i="11"/>
  <c r="L162" i="11"/>
  <c r="M162" i="11"/>
  <c r="N162" i="11"/>
  <c r="O162" i="11"/>
  <c r="P162" i="11"/>
  <c r="Q162" i="11"/>
  <c r="R162" i="11"/>
  <c r="S162" i="11"/>
  <c r="T162" i="11"/>
  <c r="U162" i="11"/>
  <c r="V162" i="11"/>
  <c r="W162" i="11"/>
  <c r="X162" i="11"/>
  <c r="Y162" i="11"/>
  <c r="Z162" i="11"/>
  <c r="AA162" i="11"/>
  <c r="AB162" i="11"/>
  <c r="AC162" i="11"/>
  <c r="AD162" i="11"/>
  <c r="AE162" i="11"/>
  <c r="AF162" i="11"/>
  <c r="AG162" i="11"/>
  <c r="AH162" i="11"/>
  <c r="AI162" i="11"/>
  <c r="AJ162" i="11"/>
  <c r="AK162" i="11"/>
  <c r="AL162" i="11"/>
  <c r="AM162" i="11"/>
  <c r="AN162" i="11"/>
  <c r="AO162" i="11"/>
  <c r="AP162" i="11"/>
  <c r="AQ162" i="11"/>
  <c r="AR162" i="11"/>
  <c r="AS162" i="11"/>
  <c r="AT162" i="11"/>
  <c r="AU162" i="11"/>
  <c r="AV162" i="11"/>
  <c r="AW162" i="11"/>
  <c r="AX162" i="11"/>
  <c r="AY162" i="11"/>
  <c r="AZ162" i="11"/>
  <c r="BA162" i="11"/>
  <c r="BB162" i="11"/>
  <c r="BC162" i="11"/>
  <c r="BD162" i="11"/>
  <c r="BE162" i="11"/>
  <c r="BF162" i="11"/>
  <c r="BG162" i="11"/>
  <c r="BH162" i="11"/>
  <c r="BI162" i="11"/>
  <c r="BJ162" i="11"/>
  <c r="BK162" i="11"/>
  <c r="BL162" i="11"/>
  <c r="BM162" i="11"/>
  <c r="BN162" i="11"/>
  <c r="BO162" i="11"/>
  <c r="BP162" i="11"/>
  <c r="BQ162" i="11"/>
  <c r="BR162" i="11"/>
  <c r="BS162" i="11"/>
  <c r="BT162" i="11"/>
  <c r="C163" i="11"/>
  <c r="D163" i="11"/>
  <c r="E163" i="11"/>
  <c r="F163" i="11"/>
  <c r="G163" i="11"/>
  <c r="H163" i="11"/>
  <c r="I163" i="11"/>
  <c r="J163" i="11"/>
  <c r="K163" i="11"/>
  <c r="L163" i="11"/>
  <c r="M163" i="11"/>
  <c r="N163" i="11"/>
  <c r="O163" i="11"/>
  <c r="P163" i="11"/>
  <c r="Q163" i="11"/>
  <c r="R163" i="11"/>
  <c r="S163" i="11"/>
  <c r="T163" i="11"/>
  <c r="U163" i="11"/>
  <c r="V163" i="11"/>
  <c r="W163" i="11"/>
  <c r="X163" i="11"/>
  <c r="Y163" i="11"/>
  <c r="Z163" i="11"/>
  <c r="AA163" i="11"/>
  <c r="AB163" i="11"/>
  <c r="AC163" i="11"/>
  <c r="AD163" i="11"/>
  <c r="AE163" i="11"/>
  <c r="AF163" i="11"/>
  <c r="AG163" i="11"/>
  <c r="AH163" i="11"/>
  <c r="AI163" i="11"/>
  <c r="AJ163" i="11"/>
  <c r="AK163" i="11"/>
  <c r="AL163" i="11"/>
  <c r="AM163" i="11"/>
  <c r="AN163" i="11"/>
  <c r="AO163" i="11"/>
  <c r="AP163" i="11"/>
  <c r="AQ163" i="11"/>
  <c r="AR163" i="11"/>
  <c r="AS163" i="11"/>
  <c r="AT163" i="11"/>
  <c r="AU163" i="11"/>
  <c r="AV163" i="11"/>
  <c r="AW163" i="11"/>
  <c r="AX163" i="11"/>
  <c r="AY163" i="11"/>
  <c r="AZ163" i="11"/>
  <c r="BA163" i="11"/>
  <c r="BB163" i="11"/>
  <c r="BC163" i="11"/>
  <c r="BD163" i="11"/>
  <c r="BE163" i="11"/>
  <c r="BF163" i="11"/>
  <c r="BG163" i="11"/>
  <c r="BH163" i="11"/>
  <c r="BI163" i="11"/>
  <c r="BJ163" i="11"/>
  <c r="BK163" i="11"/>
  <c r="BL163" i="11"/>
  <c r="BM163" i="11"/>
  <c r="BN163" i="11"/>
  <c r="BO163" i="11"/>
  <c r="BP163" i="11"/>
  <c r="BQ163" i="11"/>
  <c r="BR163" i="11"/>
  <c r="BS163" i="11"/>
  <c r="BT163" i="11"/>
  <c r="C164" i="11"/>
  <c r="D164" i="11"/>
  <c r="E164" i="11"/>
  <c r="F164" i="11"/>
  <c r="G164" i="11"/>
  <c r="H164" i="11"/>
  <c r="I164" i="11"/>
  <c r="J164" i="11"/>
  <c r="K164" i="11"/>
  <c r="L164" i="11"/>
  <c r="M164" i="11"/>
  <c r="N164" i="11"/>
  <c r="O164" i="11"/>
  <c r="P164" i="11"/>
  <c r="Q164" i="11"/>
  <c r="R164" i="11"/>
  <c r="S164" i="11"/>
  <c r="T164" i="11"/>
  <c r="U164" i="11"/>
  <c r="V164" i="11"/>
  <c r="W164" i="11"/>
  <c r="X164" i="11"/>
  <c r="Y164" i="11"/>
  <c r="Z164" i="11"/>
  <c r="AA164" i="11"/>
  <c r="AB164" i="11"/>
  <c r="AC164" i="11"/>
  <c r="AD164" i="11"/>
  <c r="AE164" i="11"/>
  <c r="AF164" i="11"/>
  <c r="AG164" i="11"/>
  <c r="AH164" i="11"/>
  <c r="AI164" i="11"/>
  <c r="AJ164" i="11"/>
  <c r="AK164" i="11"/>
  <c r="AL164" i="11"/>
  <c r="AM164" i="11"/>
  <c r="AN164" i="11"/>
  <c r="AO164" i="11"/>
  <c r="AP164" i="11"/>
  <c r="AQ164" i="11"/>
  <c r="AR164" i="11"/>
  <c r="AS164" i="11"/>
  <c r="AT164" i="11"/>
  <c r="AU164" i="11"/>
  <c r="AV164" i="11"/>
  <c r="AW164" i="11"/>
  <c r="AX164" i="11"/>
  <c r="AY164" i="11"/>
  <c r="AZ164" i="11"/>
  <c r="BA164" i="11"/>
  <c r="BB164" i="11"/>
  <c r="BC164" i="11"/>
  <c r="BD164" i="11"/>
  <c r="BE164" i="11"/>
  <c r="BF164" i="11"/>
  <c r="BG164" i="11"/>
  <c r="BH164" i="11"/>
  <c r="BI164" i="11"/>
  <c r="BJ164" i="11"/>
  <c r="BK164" i="11"/>
  <c r="BL164" i="11"/>
  <c r="BM164" i="11"/>
  <c r="BN164" i="11"/>
  <c r="BO164" i="11"/>
  <c r="BP164" i="11"/>
  <c r="BQ164" i="11"/>
  <c r="BR164" i="11"/>
  <c r="BS164" i="11"/>
  <c r="BT164" i="11"/>
  <c r="C165" i="11"/>
  <c r="D165" i="11"/>
  <c r="E165" i="11"/>
  <c r="F165" i="11"/>
  <c r="G165" i="11"/>
  <c r="H165" i="11"/>
  <c r="I165" i="11"/>
  <c r="J165" i="11"/>
  <c r="K165" i="11"/>
  <c r="L165" i="11"/>
  <c r="M165" i="11"/>
  <c r="N165" i="11"/>
  <c r="O165" i="11"/>
  <c r="P165" i="11"/>
  <c r="Q165" i="11"/>
  <c r="R165" i="11"/>
  <c r="S165" i="11"/>
  <c r="T165" i="11"/>
  <c r="U165" i="11"/>
  <c r="V165" i="11"/>
  <c r="W165" i="11"/>
  <c r="X165" i="11"/>
  <c r="Y165" i="11"/>
  <c r="Z165" i="11"/>
  <c r="AA165" i="11"/>
  <c r="AB165" i="11"/>
  <c r="AC165" i="11"/>
  <c r="AD165" i="11"/>
  <c r="AE165" i="11"/>
  <c r="AF165" i="11"/>
  <c r="AG165" i="11"/>
  <c r="AH165" i="11"/>
  <c r="AI165" i="11"/>
  <c r="AJ165" i="11"/>
  <c r="AK165" i="11"/>
  <c r="AL165" i="11"/>
  <c r="AM165" i="11"/>
  <c r="AN165" i="11"/>
  <c r="AO165" i="11"/>
  <c r="AP165" i="11"/>
  <c r="AQ165" i="11"/>
  <c r="AR165" i="11"/>
  <c r="AS165" i="11"/>
  <c r="AT165" i="11"/>
  <c r="AU165" i="11"/>
  <c r="AV165" i="11"/>
  <c r="AW165" i="11"/>
  <c r="AX165" i="11"/>
  <c r="AY165" i="11"/>
  <c r="AZ165" i="11"/>
  <c r="BA165" i="11"/>
  <c r="BB165" i="11"/>
  <c r="BC165" i="11"/>
  <c r="BD165" i="11"/>
  <c r="BE165" i="11"/>
  <c r="BF165" i="11"/>
  <c r="BG165" i="11"/>
  <c r="BH165" i="11"/>
  <c r="BI165" i="11"/>
  <c r="BJ165" i="11"/>
  <c r="BK165" i="11"/>
  <c r="BL165" i="11"/>
  <c r="BM165" i="11"/>
  <c r="BN165" i="11"/>
  <c r="BO165" i="11"/>
  <c r="BP165" i="11"/>
  <c r="BQ165" i="11"/>
  <c r="BR165" i="11"/>
  <c r="BS165" i="11"/>
  <c r="BT165" i="11"/>
  <c r="C166" i="11"/>
  <c r="D166" i="11"/>
  <c r="E166" i="11"/>
  <c r="F166" i="11"/>
  <c r="G166" i="11"/>
  <c r="H166" i="11"/>
  <c r="I166" i="11"/>
  <c r="J166" i="11"/>
  <c r="K166" i="11"/>
  <c r="L166" i="11"/>
  <c r="M166" i="11"/>
  <c r="N166" i="11"/>
  <c r="O166" i="11"/>
  <c r="P166" i="11"/>
  <c r="Q166" i="11"/>
  <c r="R166" i="11"/>
  <c r="S166" i="11"/>
  <c r="T166" i="11"/>
  <c r="U166" i="11"/>
  <c r="V166" i="11"/>
  <c r="W166" i="11"/>
  <c r="X166" i="11"/>
  <c r="Y166" i="11"/>
  <c r="Z166" i="11"/>
  <c r="AA166" i="11"/>
  <c r="AB166" i="11"/>
  <c r="AC166" i="11"/>
  <c r="AD166" i="11"/>
  <c r="AE166" i="11"/>
  <c r="AF166" i="11"/>
  <c r="AG166" i="11"/>
  <c r="AH166" i="11"/>
  <c r="AI166" i="11"/>
  <c r="AJ166" i="11"/>
  <c r="AK166" i="11"/>
  <c r="AL166" i="11"/>
  <c r="AM166" i="11"/>
  <c r="AN166" i="11"/>
  <c r="AO166" i="11"/>
  <c r="AP166" i="11"/>
  <c r="AQ166" i="11"/>
  <c r="AR166" i="11"/>
  <c r="AS166" i="11"/>
  <c r="AT166" i="11"/>
  <c r="AU166" i="11"/>
  <c r="AV166" i="11"/>
  <c r="AW166" i="11"/>
  <c r="AX166" i="11"/>
  <c r="AY166" i="11"/>
  <c r="AZ166" i="11"/>
  <c r="BA166" i="11"/>
  <c r="BB166" i="11"/>
  <c r="BC166" i="11"/>
  <c r="BD166" i="11"/>
  <c r="BE166" i="11"/>
  <c r="BF166" i="11"/>
  <c r="BG166" i="11"/>
  <c r="BH166" i="11"/>
  <c r="BI166" i="11"/>
  <c r="BJ166" i="11"/>
  <c r="BK166" i="11"/>
  <c r="BL166" i="11"/>
  <c r="BM166" i="11"/>
  <c r="BN166" i="11"/>
  <c r="BO166" i="11"/>
  <c r="BP166" i="11"/>
  <c r="BQ166" i="11"/>
  <c r="BR166" i="11"/>
  <c r="BS166" i="11"/>
  <c r="BT166" i="11"/>
  <c r="C167" i="11"/>
  <c r="D167" i="11"/>
  <c r="E167" i="11"/>
  <c r="F167" i="11"/>
  <c r="G167" i="11"/>
  <c r="H167" i="11"/>
  <c r="I167" i="11"/>
  <c r="J167" i="11"/>
  <c r="K167" i="11"/>
  <c r="L167" i="11"/>
  <c r="M167" i="11"/>
  <c r="N167" i="11"/>
  <c r="O167" i="11"/>
  <c r="P167" i="11"/>
  <c r="Q167" i="11"/>
  <c r="R167" i="11"/>
  <c r="S167" i="11"/>
  <c r="T167" i="11"/>
  <c r="U167" i="11"/>
  <c r="V167" i="11"/>
  <c r="W167" i="11"/>
  <c r="X167" i="11"/>
  <c r="Y167" i="11"/>
  <c r="Z167" i="11"/>
  <c r="AA167" i="11"/>
  <c r="AB167" i="11"/>
  <c r="AC167" i="11"/>
  <c r="AD167" i="11"/>
  <c r="AE167" i="11"/>
  <c r="AF167" i="11"/>
  <c r="AG167" i="11"/>
  <c r="AH167" i="11"/>
  <c r="AI167" i="11"/>
  <c r="AJ167" i="11"/>
  <c r="AK167" i="11"/>
  <c r="AL167" i="11"/>
  <c r="AM167" i="11"/>
  <c r="AN167" i="11"/>
  <c r="AO167" i="11"/>
  <c r="AP167" i="11"/>
  <c r="AQ167" i="11"/>
  <c r="AR167" i="11"/>
  <c r="AS167" i="11"/>
  <c r="AT167" i="11"/>
  <c r="AU167" i="11"/>
  <c r="AV167" i="11"/>
  <c r="AW167" i="11"/>
  <c r="AX167" i="11"/>
  <c r="AY167" i="11"/>
  <c r="AZ167" i="11"/>
  <c r="BA167" i="11"/>
  <c r="BB167" i="11"/>
  <c r="BC167" i="11"/>
  <c r="BD167" i="11"/>
  <c r="BE167" i="11"/>
  <c r="BF167" i="11"/>
  <c r="BG167" i="11"/>
  <c r="BH167" i="11"/>
  <c r="BI167" i="11"/>
  <c r="BJ167" i="11"/>
  <c r="BK167" i="11"/>
  <c r="BL167" i="11"/>
  <c r="BM167" i="11"/>
  <c r="BN167" i="11"/>
  <c r="BO167" i="11"/>
  <c r="BP167" i="11"/>
  <c r="BQ167" i="11"/>
  <c r="BR167" i="11"/>
  <c r="BS167" i="11"/>
  <c r="BT167" i="11"/>
  <c r="C168" i="11"/>
  <c r="D168" i="11"/>
  <c r="E168" i="11"/>
  <c r="F168" i="11"/>
  <c r="G168" i="11"/>
  <c r="H168" i="11"/>
  <c r="I168" i="11"/>
  <c r="J168" i="11"/>
  <c r="K168" i="11"/>
  <c r="L168" i="11"/>
  <c r="M168" i="11"/>
  <c r="N168" i="11"/>
  <c r="O168" i="11"/>
  <c r="P168" i="11"/>
  <c r="Q168" i="11"/>
  <c r="R168" i="11"/>
  <c r="S168" i="11"/>
  <c r="T168" i="11"/>
  <c r="U168" i="11"/>
  <c r="V168" i="11"/>
  <c r="W168" i="11"/>
  <c r="X168" i="11"/>
  <c r="Y168" i="11"/>
  <c r="Z168" i="11"/>
  <c r="AA168" i="11"/>
  <c r="AB168" i="11"/>
  <c r="AC168" i="11"/>
  <c r="AD168" i="11"/>
  <c r="AE168" i="11"/>
  <c r="AF168" i="11"/>
  <c r="AG168" i="11"/>
  <c r="AH168" i="11"/>
  <c r="AI168" i="11"/>
  <c r="AJ168" i="11"/>
  <c r="AK168" i="11"/>
  <c r="AL168" i="11"/>
  <c r="AM168" i="11"/>
  <c r="AN168" i="11"/>
  <c r="AO168" i="11"/>
  <c r="AP168" i="11"/>
  <c r="AQ168" i="11"/>
  <c r="AR168" i="11"/>
  <c r="AS168" i="11"/>
  <c r="AT168" i="11"/>
  <c r="AU168" i="11"/>
  <c r="AV168" i="11"/>
  <c r="AW168" i="11"/>
  <c r="AX168" i="11"/>
  <c r="AY168" i="11"/>
  <c r="AZ168" i="11"/>
  <c r="BA168" i="11"/>
  <c r="BB168" i="11"/>
  <c r="BC168" i="11"/>
  <c r="BD168" i="11"/>
  <c r="BE168" i="11"/>
  <c r="BF168" i="11"/>
  <c r="BG168" i="11"/>
  <c r="BH168" i="11"/>
  <c r="BI168" i="11"/>
  <c r="BJ168" i="11"/>
  <c r="BK168" i="11"/>
  <c r="BL168" i="11"/>
  <c r="BM168" i="11"/>
  <c r="BN168" i="11"/>
  <c r="BO168" i="11"/>
  <c r="BP168" i="11"/>
  <c r="BQ168" i="11"/>
  <c r="BR168" i="11"/>
  <c r="BS168" i="11"/>
  <c r="BT168" i="11"/>
  <c r="C169" i="11"/>
  <c r="D169" i="11"/>
  <c r="E169" i="11"/>
  <c r="F169" i="11"/>
  <c r="G169" i="11"/>
  <c r="H169" i="11"/>
  <c r="I169" i="11"/>
  <c r="J169" i="11"/>
  <c r="K169" i="11"/>
  <c r="L169" i="11"/>
  <c r="M169" i="11"/>
  <c r="N169" i="11"/>
  <c r="O169" i="11"/>
  <c r="P169" i="11"/>
  <c r="Q169" i="11"/>
  <c r="R169" i="11"/>
  <c r="S169" i="11"/>
  <c r="T169" i="11"/>
  <c r="U169" i="11"/>
  <c r="V169" i="11"/>
  <c r="W169" i="11"/>
  <c r="X169" i="11"/>
  <c r="Y169" i="11"/>
  <c r="Z169" i="11"/>
  <c r="AA169" i="11"/>
  <c r="AB169" i="11"/>
  <c r="AC169" i="11"/>
  <c r="AD169" i="11"/>
  <c r="AE169" i="11"/>
  <c r="AF169" i="11"/>
  <c r="AG169" i="11"/>
  <c r="AH169" i="11"/>
  <c r="AI169" i="11"/>
  <c r="AJ169" i="11"/>
  <c r="AK169" i="11"/>
  <c r="AL169" i="11"/>
  <c r="AM169" i="11"/>
  <c r="AN169" i="11"/>
  <c r="AO169" i="11"/>
  <c r="AP169" i="11"/>
  <c r="AQ169" i="11"/>
  <c r="AR169" i="11"/>
  <c r="AS169" i="11"/>
  <c r="AT169" i="11"/>
  <c r="AU169" i="11"/>
  <c r="AV169" i="11"/>
  <c r="AW169" i="11"/>
  <c r="AX169" i="11"/>
  <c r="AY169" i="11"/>
  <c r="AZ169" i="11"/>
  <c r="BA169" i="11"/>
  <c r="BB169" i="11"/>
  <c r="BC169" i="11"/>
  <c r="BD169" i="11"/>
  <c r="BE169" i="11"/>
  <c r="BF169" i="11"/>
  <c r="BG169" i="11"/>
  <c r="BH169" i="11"/>
  <c r="BI169" i="11"/>
  <c r="BJ169" i="11"/>
  <c r="BK169" i="11"/>
  <c r="BL169" i="11"/>
  <c r="BM169" i="11"/>
  <c r="BN169" i="11"/>
  <c r="BO169" i="11"/>
  <c r="BP169" i="11"/>
  <c r="BQ169" i="11"/>
  <c r="BR169" i="11"/>
  <c r="BS169" i="11"/>
  <c r="BT169" i="11"/>
  <c r="C170" i="11"/>
  <c r="D170" i="11"/>
  <c r="E170" i="11"/>
  <c r="F170" i="11"/>
  <c r="G170" i="11"/>
  <c r="H170" i="11"/>
  <c r="I170" i="11"/>
  <c r="J170" i="11"/>
  <c r="K170" i="11"/>
  <c r="L170" i="11"/>
  <c r="M170" i="11"/>
  <c r="N170" i="11"/>
  <c r="O170" i="11"/>
  <c r="P170" i="11"/>
  <c r="Q170" i="11"/>
  <c r="R170" i="11"/>
  <c r="S170" i="11"/>
  <c r="T170" i="11"/>
  <c r="U170" i="11"/>
  <c r="V170" i="11"/>
  <c r="W170" i="11"/>
  <c r="X170" i="11"/>
  <c r="Y170" i="11"/>
  <c r="Z170" i="11"/>
  <c r="AA170" i="11"/>
  <c r="AB170" i="11"/>
  <c r="AC170" i="11"/>
  <c r="AD170" i="11"/>
  <c r="AE170" i="11"/>
  <c r="AF170" i="11"/>
  <c r="AG170" i="11"/>
  <c r="AH170" i="11"/>
  <c r="AI170" i="11"/>
  <c r="AJ170" i="11"/>
  <c r="AK170" i="11"/>
  <c r="AL170" i="11"/>
  <c r="AM170" i="11"/>
  <c r="AN170" i="11"/>
  <c r="AO170" i="11"/>
  <c r="AP170" i="11"/>
  <c r="AQ170" i="11"/>
  <c r="AR170" i="11"/>
  <c r="AS170" i="11"/>
  <c r="AT170" i="11"/>
  <c r="AU170" i="11"/>
  <c r="AV170" i="11"/>
  <c r="AW170" i="11"/>
  <c r="AX170" i="11"/>
  <c r="AY170" i="11"/>
  <c r="AZ170" i="11"/>
  <c r="BA170" i="11"/>
  <c r="BB170" i="11"/>
  <c r="BC170" i="11"/>
  <c r="BD170" i="11"/>
  <c r="BE170" i="11"/>
  <c r="BF170" i="11"/>
  <c r="BG170" i="11"/>
  <c r="BH170" i="11"/>
  <c r="BI170" i="11"/>
  <c r="BJ170" i="11"/>
  <c r="BK170" i="11"/>
  <c r="BL170" i="11"/>
  <c r="BM170" i="11"/>
  <c r="BN170" i="11"/>
  <c r="BO170" i="11"/>
  <c r="BP170" i="11"/>
  <c r="BQ170" i="11"/>
  <c r="BR170" i="11"/>
  <c r="BS170" i="11"/>
  <c r="BT170" i="11"/>
  <c r="C171" i="11"/>
  <c r="D171" i="11"/>
  <c r="E171" i="11"/>
  <c r="F171" i="11"/>
  <c r="G171" i="11"/>
  <c r="H171" i="11"/>
  <c r="I171" i="11"/>
  <c r="J171" i="11"/>
  <c r="K171" i="11"/>
  <c r="L171" i="11"/>
  <c r="M171" i="11"/>
  <c r="N171" i="11"/>
  <c r="O171" i="11"/>
  <c r="P171" i="11"/>
  <c r="Q171" i="11"/>
  <c r="R171" i="11"/>
  <c r="S171" i="11"/>
  <c r="T171" i="11"/>
  <c r="U171" i="11"/>
  <c r="V171" i="11"/>
  <c r="W171" i="11"/>
  <c r="X171" i="11"/>
  <c r="Y171" i="11"/>
  <c r="Z171" i="11"/>
  <c r="AA171" i="11"/>
  <c r="AB171" i="11"/>
  <c r="AC171" i="11"/>
  <c r="AD171" i="11"/>
  <c r="AE171" i="11"/>
  <c r="AF171" i="11"/>
  <c r="AG171" i="11"/>
  <c r="AH171" i="11"/>
  <c r="AI171" i="11"/>
  <c r="AJ171" i="11"/>
  <c r="AK171" i="11"/>
  <c r="AL171" i="11"/>
  <c r="AM171" i="11"/>
  <c r="AN171" i="11"/>
  <c r="AO171" i="11"/>
  <c r="AP171" i="11"/>
  <c r="AQ171" i="11"/>
  <c r="AR171" i="11"/>
  <c r="AS171" i="11"/>
  <c r="AT171" i="11"/>
  <c r="AU171" i="11"/>
  <c r="AV171" i="11"/>
  <c r="AW171" i="11"/>
  <c r="AX171" i="11"/>
  <c r="AY171" i="11"/>
  <c r="AZ171" i="11"/>
  <c r="BA171" i="11"/>
  <c r="BB171" i="11"/>
  <c r="BC171" i="11"/>
  <c r="BD171" i="11"/>
  <c r="BE171" i="11"/>
  <c r="BF171" i="11"/>
  <c r="BG171" i="11"/>
  <c r="BH171" i="11"/>
  <c r="BI171" i="11"/>
  <c r="BJ171" i="11"/>
  <c r="BK171" i="11"/>
  <c r="BL171" i="11"/>
  <c r="BM171" i="11"/>
  <c r="BN171" i="11"/>
  <c r="BO171" i="11"/>
  <c r="BP171" i="11"/>
  <c r="BQ171" i="11"/>
  <c r="BR171" i="11"/>
  <c r="BS171" i="11"/>
  <c r="BT171" i="11"/>
  <c r="C172" i="11"/>
  <c r="D172" i="11"/>
  <c r="E172" i="11"/>
  <c r="F172" i="11"/>
  <c r="G172" i="11"/>
  <c r="H172" i="11"/>
  <c r="I172" i="11"/>
  <c r="J172" i="11"/>
  <c r="K172" i="11"/>
  <c r="L172" i="11"/>
  <c r="M172" i="11"/>
  <c r="N172" i="11"/>
  <c r="O172" i="11"/>
  <c r="P172" i="11"/>
  <c r="Q172" i="11"/>
  <c r="R172" i="11"/>
  <c r="S172" i="11"/>
  <c r="T172" i="11"/>
  <c r="U172" i="11"/>
  <c r="V172" i="11"/>
  <c r="W172" i="11"/>
  <c r="X172" i="11"/>
  <c r="Y172" i="11"/>
  <c r="Z172" i="11"/>
  <c r="AA172" i="11"/>
  <c r="AB172" i="11"/>
  <c r="AC172" i="11"/>
  <c r="AD172" i="11"/>
  <c r="AE172" i="11"/>
  <c r="AF172" i="11"/>
  <c r="AG172" i="11"/>
  <c r="AH172" i="11"/>
  <c r="AI172" i="11"/>
  <c r="AJ172" i="11"/>
  <c r="AK172" i="11"/>
  <c r="AL172" i="11"/>
  <c r="AM172" i="11"/>
  <c r="AN172" i="11"/>
  <c r="AO172" i="11"/>
  <c r="AP172" i="11"/>
  <c r="AQ172" i="11"/>
  <c r="AR172" i="11"/>
  <c r="AS172" i="11"/>
  <c r="AT172" i="11"/>
  <c r="AU172" i="11"/>
  <c r="AV172" i="11"/>
  <c r="AW172" i="11"/>
  <c r="AX172" i="11"/>
  <c r="AY172" i="11"/>
  <c r="AZ172" i="11"/>
  <c r="BA172" i="11"/>
  <c r="BB172" i="11"/>
  <c r="BC172" i="11"/>
  <c r="BD172" i="11"/>
  <c r="BE172" i="11"/>
  <c r="BF172" i="11"/>
  <c r="BG172" i="11"/>
  <c r="BH172" i="11"/>
  <c r="BI172" i="11"/>
  <c r="BJ172" i="11"/>
  <c r="BK172" i="11"/>
  <c r="BL172" i="11"/>
  <c r="BM172" i="11"/>
  <c r="BN172" i="11"/>
  <c r="BO172" i="11"/>
  <c r="BP172" i="11"/>
  <c r="BQ172" i="11"/>
  <c r="BR172" i="11"/>
  <c r="BS172" i="11"/>
  <c r="BT172" i="11"/>
  <c r="C173" i="11"/>
  <c r="D173" i="11"/>
  <c r="E173" i="11"/>
  <c r="F173" i="11"/>
  <c r="G173" i="11"/>
  <c r="H173" i="11"/>
  <c r="I173" i="11"/>
  <c r="J173" i="11"/>
  <c r="K173" i="11"/>
  <c r="L173" i="11"/>
  <c r="M173" i="11"/>
  <c r="N173" i="11"/>
  <c r="O173" i="11"/>
  <c r="P173" i="11"/>
  <c r="Q173" i="11"/>
  <c r="R173" i="11"/>
  <c r="S173" i="11"/>
  <c r="T173" i="11"/>
  <c r="U173" i="11"/>
  <c r="V173" i="11"/>
  <c r="W173" i="11"/>
  <c r="X173" i="11"/>
  <c r="Y173" i="11"/>
  <c r="Z173" i="11"/>
  <c r="AA173" i="11"/>
  <c r="AB173" i="11"/>
  <c r="AC173" i="11"/>
  <c r="AD173" i="11"/>
  <c r="AE173" i="11"/>
  <c r="AF173" i="11"/>
  <c r="AG173" i="11"/>
  <c r="AH173" i="11"/>
  <c r="AI173" i="11"/>
  <c r="AJ173" i="11"/>
  <c r="AK173" i="11"/>
  <c r="AL173" i="11"/>
  <c r="AM173" i="11"/>
  <c r="AN173" i="11"/>
  <c r="AO173" i="11"/>
  <c r="AP173" i="11"/>
  <c r="AQ173" i="11"/>
  <c r="AR173" i="11"/>
  <c r="AS173" i="11"/>
  <c r="AT173" i="11"/>
  <c r="AU173" i="11"/>
  <c r="AV173" i="11"/>
  <c r="AW173" i="11"/>
  <c r="AX173" i="11"/>
  <c r="AY173" i="11"/>
  <c r="AZ173" i="11"/>
  <c r="BA173" i="11"/>
  <c r="BB173" i="11"/>
  <c r="BC173" i="11"/>
  <c r="BD173" i="11"/>
  <c r="BE173" i="11"/>
  <c r="BF173" i="11"/>
  <c r="BG173" i="11"/>
  <c r="BH173" i="11"/>
  <c r="BI173" i="11"/>
  <c r="BJ173" i="11"/>
  <c r="BK173" i="11"/>
  <c r="BL173" i="11"/>
  <c r="BM173" i="11"/>
  <c r="BN173" i="11"/>
  <c r="BO173" i="11"/>
  <c r="BP173" i="11"/>
  <c r="BQ173" i="11"/>
  <c r="BR173" i="11"/>
  <c r="BS173" i="11"/>
  <c r="BT173" i="11"/>
  <c r="C174" i="11"/>
  <c r="D174" i="11"/>
  <c r="E174" i="11"/>
  <c r="F174" i="11"/>
  <c r="G174" i="11"/>
  <c r="H174" i="11"/>
  <c r="I174" i="11"/>
  <c r="J174" i="11"/>
  <c r="K174" i="11"/>
  <c r="L174" i="11"/>
  <c r="M174" i="11"/>
  <c r="N174" i="11"/>
  <c r="O174" i="11"/>
  <c r="P174" i="11"/>
  <c r="Q174" i="11"/>
  <c r="R174" i="11"/>
  <c r="S174" i="11"/>
  <c r="T174" i="11"/>
  <c r="U174" i="11"/>
  <c r="V174" i="11"/>
  <c r="W174" i="11"/>
  <c r="X174" i="11"/>
  <c r="Y174" i="11"/>
  <c r="Z174" i="11"/>
  <c r="AA174" i="11"/>
  <c r="AB174" i="11"/>
  <c r="AC174" i="11"/>
  <c r="AD174" i="11"/>
  <c r="AE174" i="11"/>
  <c r="AF174" i="11"/>
  <c r="AG174" i="11"/>
  <c r="AH174" i="11"/>
  <c r="AI174" i="11"/>
  <c r="AJ174" i="11"/>
  <c r="AK174" i="11"/>
  <c r="AL174" i="11"/>
  <c r="AM174" i="11"/>
  <c r="AN174" i="11"/>
  <c r="AO174" i="11"/>
  <c r="AP174" i="11"/>
  <c r="AQ174" i="11"/>
  <c r="AR174" i="11"/>
  <c r="AS174" i="11"/>
  <c r="AT174" i="11"/>
  <c r="AU174" i="11"/>
  <c r="AV174" i="11"/>
  <c r="AW174" i="11"/>
  <c r="AX174" i="11"/>
  <c r="AY174" i="11"/>
  <c r="AZ174" i="11"/>
  <c r="BA174" i="11"/>
  <c r="BB174" i="11"/>
  <c r="BC174" i="11"/>
  <c r="BD174" i="11"/>
  <c r="BE174" i="11"/>
  <c r="BF174" i="11"/>
  <c r="BG174" i="11"/>
  <c r="BH174" i="11"/>
  <c r="BI174" i="11"/>
  <c r="BJ174" i="11"/>
  <c r="BK174" i="11"/>
  <c r="BL174" i="11"/>
  <c r="BM174" i="11"/>
  <c r="BN174" i="11"/>
  <c r="BO174" i="11"/>
  <c r="BP174" i="11"/>
  <c r="BQ174" i="11"/>
  <c r="BR174" i="11"/>
  <c r="BS174" i="11"/>
  <c r="BT174" i="11"/>
  <c r="C175" i="11"/>
  <c r="D175" i="11"/>
  <c r="E175" i="11"/>
  <c r="F175" i="11"/>
  <c r="G175" i="11"/>
  <c r="H175" i="11"/>
  <c r="I175" i="11"/>
  <c r="J175" i="11"/>
  <c r="K175" i="11"/>
  <c r="L175" i="11"/>
  <c r="M175" i="11"/>
  <c r="N175" i="11"/>
  <c r="O175" i="11"/>
  <c r="P175" i="11"/>
  <c r="Q175" i="11"/>
  <c r="R175" i="11"/>
  <c r="S175" i="11"/>
  <c r="T175" i="11"/>
  <c r="U175" i="11"/>
  <c r="V175" i="11"/>
  <c r="W175" i="11"/>
  <c r="X175" i="11"/>
  <c r="Y175" i="11"/>
  <c r="Z175" i="11"/>
  <c r="AA175" i="11"/>
  <c r="AB175" i="11"/>
  <c r="AC175" i="11"/>
  <c r="AD175" i="11"/>
  <c r="AE175" i="11"/>
  <c r="AF175" i="11"/>
  <c r="AG175" i="11"/>
  <c r="AH175" i="11"/>
  <c r="AI175" i="11"/>
  <c r="AJ175" i="11"/>
  <c r="AK175" i="11"/>
  <c r="AL175" i="11"/>
  <c r="AM175" i="11"/>
  <c r="AN175" i="11"/>
  <c r="AO175" i="11"/>
  <c r="AP175" i="11"/>
  <c r="AQ175" i="11"/>
  <c r="AR175" i="11"/>
  <c r="AS175" i="11"/>
  <c r="AT175" i="11"/>
  <c r="AU175" i="11"/>
  <c r="AV175" i="11"/>
  <c r="AW175" i="11"/>
  <c r="AX175" i="11"/>
  <c r="AY175" i="11"/>
  <c r="AZ175" i="11"/>
  <c r="BA175" i="11"/>
  <c r="BB175" i="11"/>
  <c r="BC175" i="11"/>
  <c r="BD175" i="11"/>
  <c r="BE175" i="11"/>
  <c r="BF175" i="11"/>
  <c r="BG175" i="11"/>
  <c r="BH175" i="11"/>
  <c r="BI175" i="11"/>
  <c r="BJ175" i="11"/>
  <c r="BK175" i="11"/>
  <c r="BL175" i="11"/>
  <c r="BM175" i="11"/>
  <c r="BN175" i="11"/>
  <c r="BO175" i="11"/>
  <c r="BP175" i="11"/>
  <c r="BQ175" i="11"/>
  <c r="BR175" i="11"/>
  <c r="BS175" i="11"/>
  <c r="BT175" i="11"/>
  <c r="C176" i="11"/>
  <c r="D176" i="11"/>
  <c r="E176" i="11"/>
  <c r="F176" i="11"/>
  <c r="G176" i="11"/>
  <c r="H176" i="11"/>
  <c r="I176" i="11"/>
  <c r="J176" i="11"/>
  <c r="K176" i="11"/>
  <c r="L176" i="11"/>
  <c r="M176" i="11"/>
  <c r="N176" i="11"/>
  <c r="O176" i="11"/>
  <c r="P176" i="11"/>
  <c r="Q176" i="11"/>
  <c r="R176" i="11"/>
  <c r="S176" i="11"/>
  <c r="T176" i="11"/>
  <c r="U176" i="11"/>
  <c r="V176" i="11"/>
  <c r="W176" i="11"/>
  <c r="X176" i="11"/>
  <c r="Y176" i="11"/>
  <c r="Z176" i="11"/>
  <c r="AA176" i="11"/>
  <c r="AB176" i="11"/>
  <c r="AC176" i="11"/>
  <c r="AD176" i="11"/>
  <c r="AE176" i="11"/>
  <c r="AF176" i="11"/>
  <c r="AG176" i="11"/>
  <c r="AH176" i="11"/>
  <c r="AI176" i="11"/>
  <c r="AJ176" i="11"/>
  <c r="AK176" i="11"/>
  <c r="AL176" i="11"/>
  <c r="AM176" i="11"/>
  <c r="AN176" i="11"/>
  <c r="AO176" i="11"/>
  <c r="AP176" i="11"/>
  <c r="AQ176" i="11"/>
  <c r="AR176" i="11"/>
  <c r="AS176" i="11"/>
  <c r="AT176" i="11"/>
  <c r="AU176" i="11"/>
  <c r="AV176" i="11"/>
  <c r="AW176" i="11"/>
  <c r="AX176" i="11"/>
  <c r="AY176" i="11"/>
  <c r="AZ176" i="11"/>
  <c r="BA176" i="11"/>
  <c r="BB176" i="11"/>
  <c r="BC176" i="11"/>
  <c r="BD176" i="11"/>
  <c r="BE176" i="11"/>
  <c r="BF176" i="11"/>
  <c r="BG176" i="11"/>
  <c r="BH176" i="11"/>
  <c r="BI176" i="11"/>
  <c r="BJ176" i="11"/>
  <c r="BK176" i="11"/>
  <c r="BL176" i="11"/>
  <c r="BM176" i="11"/>
  <c r="BN176" i="11"/>
  <c r="BO176" i="11"/>
  <c r="BP176" i="11"/>
  <c r="BQ176" i="11"/>
  <c r="BR176" i="11"/>
  <c r="BS176" i="11"/>
  <c r="BT176" i="11"/>
  <c r="C177" i="11"/>
  <c r="D177" i="11"/>
  <c r="E177" i="11"/>
  <c r="F177" i="11"/>
  <c r="G177" i="11"/>
  <c r="H177" i="11"/>
  <c r="I177" i="11"/>
  <c r="J177" i="11"/>
  <c r="K177" i="11"/>
  <c r="L177" i="11"/>
  <c r="M177" i="11"/>
  <c r="N177" i="11"/>
  <c r="O177" i="11"/>
  <c r="P177" i="11"/>
  <c r="Q177" i="11"/>
  <c r="R177" i="11"/>
  <c r="S177" i="11"/>
  <c r="T177" i="11"/>
  <c r="U177" i="11"/>
  <c r="V177" i="11"/>
  <c r="W177" i="11"/>
  <c r="X177" i="11"/>
  <c r="Y177" i="11"/>
  <c r="Z177" i="11"/>
  <c r="AA177" i="11"/>
  <c r="AB177" i="11"/>
  <c r="AC177" i="11"/>
  <c r="AD177" i="11"/>
  <c r="AE177" i="11"/>
  <c r="AF177" i="11"/>
  <c r="AG177" i="11"/>
  <c r="AH177" i="11"/>
  <c r="AI177" i="11"/>
  <c r="AJ177" i="11"/>
  <c r="AK177" i="11"/>
  <c r="AL177" i="11"/>
  <c r="AM177" i="11"/>
  <c r="AN177" i="11"/>
  <c r="AO177" i="11"/>
  <c r="AP177" i="11"/>
  <c r="AQ177" i="11"/>
  <c r="AR177" i="11"/>
  <c r="AS177" i="11"/>
  <c r="AT177" i="11"/>
  <c r="AU177" i="11"/>
  <c r="AV177" i="11"/>
  <c r="AW177" i="11"/>
  <c r="AX177" i="11"/>
  <c r="AY177" i="11"/>
  <c r="AZ177" i="11"/>
  <c r="BA177" i="11"/>
  <c r="BB177" i="11"/>
  <c r="BC177" i="11"/>
  <c r="BD177" i="11"/>
  <c r="BE177" i="11"/>
  <c r="BF177" i="11"/>
  <c r="BG177" i="11"/>
  <c r="BH177" i="11"/>
  <c r="BI177" i="11"/>
  <c r="BJ177" i="11"/>
  <c r="BK177" i="11"/>
  <c r="BL177" i="11"/>
  <c r="BM177" i="11"/>
  <c r="BN177" i="11"/>
  <c r="BO177" i="11"/>
  <c r="BP177" i="11"/>
  <c r="BQ177" i="11"/>
  <c r="BR177" i="11"/>
  <c r="BS177" i="11"/>
  <c r="BT177" i="11"/>
  <c r="C178" i="11"/>
  <c r="D178" i="11"/>
  <c r="E178" i="11"/>
  <c r="F178" i="11"/>
  <c r="G178" i="11"/>
  <c r="H178" i="11"/>
  <c r="I178" i="11"/>
  <c r="J178" i="11"/>
  <c r="K178" i="11"/>
  <c r="L178" i="11"/>
  <c r="M178" i="11"/>
  <c r="N178" i="11"/>
  <c r="O178" i="11"/>
  <c r="P178" i="11"/>
  <c r="Q178" i="11"/>
  <c r="R178" i="11"/>
  <c r="S178" i="11"/>
  <c r="T178" i="11"/>
  <c r="U178" i="11"/>
  <c r="V178" i="11"/>
  <c r="W178" i="11"/>
  <c r="X178" i="11"/>
  <c r="Y178" i="11"/>
  <c r="Z178" i="11"/>
  <c r="AA178" i="11"/>
  <c r="AB178" i="11"/>
  <c r="AC178" i="11"/>
  <c r="AD178" i="11"/>
  <c r="AE178" i="11"/>
  <c r="AF178" i="11"/>
  <c r="AG178" i="11"/>
  <c r="AH178" i="11"/>
  <c r="AI178" i="11"/>
  <c r="AJ178" i="11"/>
  <c r="AK178" i="11"/>
  <c r="AL178" i="11"/>
  <c r="AM178" i="11"/>
  <c r="AN178" i="11"/>
  <c r="AO178" i="11"/>
  <c r="AP178" i="11"/>
  <c r="AQ178" i="11"/>
  <c r="AR178" i="11"/>
  <c r="AS178" i="11"/>
  <c r="AT178" i="11"/>
  <c r="AU178" i="11"/>
  <c r="AV178" i="11"/>
  <c r="AW178" i="11"/>
  <c r="AX178" i="11"/>
  <c r="AY178" i="11"/>
  <c r="AZ178" i="11"/>
  <c r="BA178" i="11"/>
  <c r="BB178" i="11"/>
  <c r="BC178" i="11"/>
  <c r="BD178" i="11"/>
  <c r="BE178" i="11"/>
  <c r="BF178" i="11"/>
  <c r="BG178" i="11"/>
  <c r="BH178" i="11"/>
  <c r="BI178" i="11"/>
  <c r="BJ178" i="11"/>
  <c r="BK178" i="11"/>
  <c r="BL178" i="11"/>
  <c r="BM178" i="11"/>
  <c r="BN178" i="11"/>
  <c r="BO178" i="11"/>
  <c r="BP178" i="11"/>
  <c r="BQ178" i="11"/>
  <c r="BR178" i="11"/>
  <c r="BS178" i="11"/>
  <c r="BT178" i="11"/>
  <c r="C179" i="11"/>
  <c r="D179" i="11"/>
  <c r="E179" i="11"/>
  <c r="F179" i="11"/>
  <c r="G179" i="11"/>
  <c r="H179" i="11"/>
  <c r="I179" i="11"/>
  <c r="J179" i="11"/>
  <c r="K179" i="11"/>
  <c r="L179" i="11"/>
  <c r="M179" i="11"/>
  <c r="N179" i="11"/>
  <c r="O179" i="11"/>
  <c r="P179" i="11"/>
  <c r="Q179" i="11"/>
  <c r="R179" i="11"/>
  <c r="S179" i="11"/>
  <c r="T179" i="11"/>
  <c r="U179" i="11"/>
  <c r="V179" i="11"/>
  <c r="W179" i="11"/>
  <c r="X179" i="11"/>
  <c r="Y179" i="11"/>
  <c r="Z179" i="11"/>
  <c r="AA179" i="11"/>
  <c r="AB179" i="11"/>
  <c r="AC179" i="11"/>
  <c r="AD179" i="11"/>
  <c r="AE179" i="11"/>
  <c r="AF179" i="11"/>
  <c r="AG179" i="11"/>
  <c r="AH179" i="11"/>
  <c r="AI179" i="11"/>
  <c r="AJ179" i="11"/>
  <c r="AK179" i="11"/>
  <c r="AL179" i="11"/>
  <c r="AM179" i="11"/>
  <c r="AN179" i="11"/>
  <c r="AO179" i="11"/>
  <c r="AP179" i="11"/>
  <c r="AQ179" i="11"/>
  <c r="AR179" i="11"/>
  <c r="AS179" i="11"/>
  <c r="AT179" i="11"/>
  <c r="AU179" i="11"/>
  <c r="AV179" i="11"/>
  <c r="AW179" i="11"/>
  <c r="AX179" i="11"/>
  <c r="AY179" i="11"/>
  <c r="AZ179" i="11"/>
  <c r="BA179" i="11"/>
  <c r="BB179" i="11"/>
  <c r="BC179" i="11"/>
  <c r="BD179" i="11"/>
  <c r="BE179" i="11"/>
  <c r="BF179" i="11"/>
  <c r="BG179" i="11"/>
  <c r="BH179" i="11"/>
  <c r="BI179" i="11"/>
  <c r="BJ179" i="11"/>
  <c r="BK179" i="11"/>
  <c r="BL179" i="11"/>
  <c r="BM179" i="11"/>
  <c r="BN179" i="11"/>
  <c r="BO179" i="11"/>
  <c r="BP179" i="11"/>
  <c r="BQ179" i="11"/>
  <c r="BR179" i="11"/>
  <c r="BS179" i="11"/>
  <c r="BT179" i="11"/>
  <c r="C180" i="11"/>
  <c r="D180" i="11"/>
  <c r="E180" i="11"/>
  <c r="F180" i="11"/>
  <c r="G180" i="11"/>
  <c r="H180" i="11"/>
  <c r="I180" i="11"/>
  <c r="J180" i="11"/>
  <c r="K180" i="11"/>
  <c r="L180" i="11"/>
  <c r="M180" i="11"/>
  <c r="N180" i="11"/>
  <c r="O180" i="11"/>
  <c r="P180" i="11"/>
  <c r="Q180" i="11"/>
  <c r="R180" i="11"/>
  <c r="S180" i="11"/>
  <c r="T180" i="11"/>
  <c r="U180" i="11"/>
  <c r="V180" i="11"/>
  <c r="W180" i="11"/>
  <c r="X180" i="11"/>
  <c r="Y180" i="11"/>
  <c r="Z180" i="11"/>
  <c r="AA180" i="11"/>
  <c r="AB180" i="11"/>
  <c r="AC180" i="11"/>
  <c r="AD180" i="11"/>
  <c r="AE180" i="11"/>
  <c r="AF180" i="11"/>
  <c r="AG180" i="11"/>
  <c r="AH180" i="11"/>
  <c r="AI180" i="11"/>
  <c r="AJ180" i="11"/>
  <c r="AK180" i="11"/>
  <c r="AL180" i="11"/>
  <c r="AM180" i="11"/>
  <c r="AN180" i="11"/>
  <c r="AO180" i="11"/>
  <c r="AP180" i="11"/>
  <c r="AQ180" i="11"/>
  <c r="AR180" i="11"/>
  <c r="AS180" i="11"/>
  <c r="AT180" i="11"/>
  <c r="AU180" i="11"/>
  <c r="AV180" i="11"/>
  <c r="AW180" i="11"/>
  <c r="AX180" i="11"/>
  <c r="AY180" i="11"/>
  <c r="AZ180" i="11"/>
  <c r="BA180" i="11"/>
  <c r="BB180" i="11"/>
  <c r="BC180" i="11"/>
  <c r="BD180" i="11"/>
  <c r="BE180" i="11"/>
  <c r="BF180" i="11"/>
  <c r="BG180" i="11"/>
  <c r="BH180" i="11"/>
  <c r="BI180" i="11"/>
  <c r="BJ180" i="11"/>
  <c r="BK180" i="11"/>
  <c r="BL180" i="11"/>
  <c r="BM180" i="11"/>
  <c r="BN180" i="11"/>
  <c r="BO180" i="11"/>
  <c r="BP180" i="11"/>
  <c r="BQ180" i="11"/>
  <c r="BR180" i="11"/>
  <c r="BS180" i="11"/>
  <c r="BT180" i="11"/>
  <c r="C181" i="11"/>
  <c r="D181" i="11"/>
  <c r="E181" i="11"/>
  <c r="F181" i="11"/>
  <c r="G181" i="11"/>
  <c r="H181" i="11"/>
  <c r="I181" i="11"/>
  <c r="J181" i="11"/>
  <c r="K181" i="11"/>
  <c r="L181" i="11"/>
  <c r="M181" i="11"/>
  <c r="N181" i="11"/>
  <c r="O181" i="11"/>
  <c r="P181" i="11"/>
  <c r="Q181" i="11"/>
  <c r="R181" i="11"/>
  <c r="S181" i="11"/>
  <c r="T181" i="11"/>
  <c r="U181" i="11"/>
  <c r="V181" i="11"/>
  <c r="W181" i="11"/>
  <c r="X181" i="11"/>
  <c r="Y181" i="11"/>
  <c r="Z181" i="11"/>
  <c r="AA181" i="11"/>
  <c r="AB181" i="11"/>
  <c r="AC181" i="11"/>
  <c r="AD181" i="11"/>
  <c r="AE181" i="11"/>
  <c r="AF181" i="11"/>
  <c r="AG181" i="11"/>
  <c r="AH181" i="11"/>
  <c r="AI181" i="11"/>
  <c r="AJ181" i="11"/>
  <c r="AK181" i="11"/>
  <c r="AL181" i="11"/>
  <c r="AM181" i="11"/>
  <c r="AN181" i="11"/>
  <c r="AO181" i="11"/>
  <c r="AP181" i="11"/>
  <c r="AQ181" i="11"/>
  <c r="AR181" i="11"/>
  <c r="AS181" i="11"/>
  <c r="AT181" i="11"/>
  <c r="AU181" i="11"/>
  <c r="AV181" i="11"/>
  <c r="AW181" i="11"/>
  <c r="AX181" i="11"/>
  <c r="AY181" i="11"/>
  <c r="AZ181" i="11"/>
  <c r="BA181" i="11"/>
  <c r="BB181" i="11"/>
  <c r="BC181" i="11"/>
  <c r="BD181" i="11"/>
  <c r="BE181" i="11"/>
  <c r="BF181" i="11"/>
  <c r="BG181" i="11"/>
  <c r="BH181" i="11"/>
  <c r="BI181" i="11"/>
  <c r="BJ181" i="11"/>
  <c r="BK181" i="11"/>
  <c r="BL181" i="11"/>
  <c r="BM181" i="11"/>
  <c r="BN181" i="11"/>
  <c r="BO181" i="11"/>
  <c r="BP181" i="11"/>
  <c r="BQ181" i="11"/>
  <c r="BR181" i="11"/>
  <c r="BS181" i="11"/>
  <c r="BT181" i="11"/>
  <c r="C182" i="11"/>
  <c r="D182" i="11"/>
  <c r="E182" i="11"/>
  <c r="F182" i="11"/>
  <c r="G182" i="11"/>
  <c r="H182" i="11"/>
  <c r="I182" i="11"/>
  <c r="J182" i="11"/>
  <c r="K182" i="11"/>
  <c r="L182" i="11"/>
  <c r="M182" i="11"/>
  <c r="N182" i="11"/>
  <c r="O182" i="11"/>
  <c r="P182" i="11"/>
  <c r="Q182" i="11"/>
  <c r="R182" i="11"/>
  <c r="S182" i="11"/>
  <c r="T182" i="11"/>
  <c r="U182" i="11"/>
  <c r="V182" i="11"/>
  <c r="W182" i="11"/>
  <c r="X182" i="11"/>
  <c r="Y182" i="11"/>
  <c r="Z182" i="11"/>
  <c r="AA182" i="11"/>
  <c r="AB182" i="11"/>
  <c r="AC182" i="11"/>
  <c r="AD182" i="11"/>
  <c r="AE182" i="11"/>
  <c r="AF182" i="11"/>
  <c r="AG182" i="11"/>
  <c r="AH182" i="11"/>
  <c r="AI182" i="11"/>
  <c r="AJ182" i="11"/>
  <c r="AK182" i="11"/>
  <c r="AL182" i="11"/>
  <c r="AM182" i="11"/>
  <c r="AN182" i="11"/>
  <c r="AO182" i="11"/>
  <c r="AP182" i="11"/>
  <c r="AQ182" i="11"/>
  <c r="AR182" i="11"/>
  <c r="AS182" i="11"/>
  <c r="AT182" i="11"/>
  <c r="AU182" i="11"/>
  <c r="AV182" i="11"/>
  <c r="AW182" i="11"/>
  <c r="AX182" i="11"/>
  <c r="AY182" i="11"/>
  <c r="AZ182" i="11"/>
  <c r="BA182" i="11"/>
  <c r="BB182" i="11"/>
  <c r="BC182" i="11"/>
  <c r="BD182" i="11"/>
  <c r="BE182" i="11"/>
  <c r="BF182" i="11"/>
  <c r="BG182" i="11"/>
  <c r="BH182" i="11"/>
  <c r="BI182" i="11"/>
  <c r="BJ182" i="11"/>
  <c r="BK182" i="11"/>
  <c r="BL182" i="11"/>
  <c r="BM182" i="11"/>
  <c r="BN182" i="11"/>
  <c r="BO182" i="11"/>
  <c r="BP182" i="11"/>
  <c r="BQ182" i="11"/>
  <c r="BR182" i="11"/>
  <c r="BS182" i="11"/>
  <c r="BT182" i="11"/>
  <c r="C183" i="11"/>
  <c r="D183" i="11"/>
  <c r="E183" i="11"/>
  <c r="F183" i="11"/>
  <c r="G183" i="11"/>
  <c r="H183" i="11"/>
  <c r="I183" i="11"/>
  <c r="J183" i="11"/>
  <c r="K183" i="11"/>
  <c r="L183" i="11"/>
  <c r="M183" i="11"/>
  <c r="N183" i="11"/>
  <c r="O183" i="11"/>
  <c r="P183" i="11"/>
  <c r="Q183" i="11"/>
  <c r="R183" i="11"/>
  <c r="S183" i="11"/>
  <c r="T183" i="11"/>
  <c r="U183" i="11"/>
  <c r="V183" i="11"/>
  <c r="W183" i="11"/>
  <c r="X183" i="11"/>
  <c r="Y183" i="11"/>
  <c r="Z183" i="11"/>
  <c r="AA183" i="11"/>
  <c r="AB183" i="11"/>
  <c r="AC183" i="11"/>
  <c r="AD183" i="11"/>
  <c r="AE183" i="11"/>
  <c r="AF183" i="11"/>
  <c r="AG183" i="11"/>
  <c r="AH183" i="11"/>
  <c r="AI183" i="11"/>
  <c r="AJ183" i="11"/>
  <c r="AK183" i="11"/>
  <c r="AL183" i="11"/>
  <c r="AM183" i="11"/>
  <c r="AN183" i="11"/>
  <c r="AO183" i="11"/>
  <c r="AP183" i="11"/>
  <c r="AQ183" i="11"/>
  <c r="AR183" i="11"/>
  <c r="AS183" i="11"/>
  <c r="AT183" i="11"/>
  <c r="AU183" i="11"/>
  <c r="AV183" i="11"/>
  <c r="AW183" i="11"/>
  <c r="AX183" i="11"/>
  <c r="AY183" i="11"/>
  <c r="AZ183" i="11"/>
  <c r="BA183" i="11"/>
  <c r="BB183" i="11"/>
  <c r="BC183" i="11"/>
  <c r="BD183" i="11"/>
  <c r="BE183" i="11"/>
  <c r="BF183" i="11"/>
  <c r="BG183" i="11"/>
  <c r="BH183" i="11"/>
  <c r="BI183" i="11"/>
  <c r="BJ183" i="11"/>
  <c r="BK183" i="11"/>
  <c r="BL183" i="11"/>
  <c r="BM183" i="11"/>
  <c r="BN183" i="11"/>
  <c r="BO183" i="11"/>
  <c r="BP183" i="11"/>
  <c r="BQ183" i="11"/>
  <c r="BR183" i="11"/>
  <c r="BS183" i="11"/>
  <c r="BT183" i="11"/>
  <c r="C184" i="11"/>
  <c r="D184" i="11"/>
  <c r="E184" i="11"/>
  <c r="F184" i="11"/>
  <c r="G184" i="11"/>
  <c r="H184" i="11"/>
  <c r="I184" i="11"/>
  <c r="J184" i="11"/>
  <c r="K184" i="11"/>
  <c r="L184" i="11"/>
  <c r="M184" i="11"/>
  <c r="N184" i="11"/>
  <c r="O184" i="11"/>
  <c r="P184" i="11"/>
  <c r="Q184" i="11"/>
  <c r="R184" i="11"/>
  <c r="S184" i="11"/>
  <c r="T184" i="11"/>
  <c r="U184" i="11"/>
  <c r="V184" i="11"/>
  <c r="W184" i="11"/>
  <c r="X184" i="11"/>
  <c r="Y184" i="11"/>
  <c r="Z184" i="11"/>
  <c r="AA184" i="11"/>
  <c r="AB184" i="11"/>
  <c r="AC184" i="11"/>
  <c r="AD184" i="11"/>
  <c r="AE184" i="11"/>
  <c r="AF184" i="11"/>
  <c r="AG184" i="11"/>
  <c r="AH184" i="11"/>
  <c r="AI184" i="11"/>
  <c r="AJ184" i="11"/>
  <c r="AK184" i="11"/>
  <c r="AL184" i="11"/>
  <c r="AM184" i="11"/>
  <c r="AN184" i="11"/>
  <c r="AO184" i="11"/>
  <c r="AP184" i="11"/>
  <c r="AQ184" i="11"/>
  <c r="AR184" i="11"/>
  <c r="AS184" i="11"/>
  <c r="AT184" i="11"/>
  <c r="AU184" i="11"/>
  <c r="AV184" i="11"/>
  <c r="AW184" i="11"/>
  <c r="AX184" i="11"/>
  <c r="AY184" i="11"/>
  <c r="AZ184" i="11"/>
  <c r="BA184" i="11"/>
  <c r="BB184" i="11"/>
  <c r="BC184" i="11"/>
  <c r="BD184" i="11"/>
  <c r="BE184" i="11"/>
  <c r="BF184" i="11"/>
  <c r="BG184" i="11"/>
  <c r="BH184" i="11"/>
  <c r="BI184" i="11"/>
  <c r="BJ184" i="11"/>
  <c r="BK184" i="11"/>
  <c r="BL184" i="11"/>
  <c r="BM184" i="11"/>
  <c r="BN184" i="11"/>
  <c r="BO184" i="11"/>
  <c r="BP184" i="11"/>
  <c r="BQ184" i="11"/>
  <c r="BR184" i="11"/>
  <c r="BS184" i="11"/>
  <c r="BT184" i="11"/>
  <c r="C185" i="11"/>
  <c r="D185" i="11"/>
  <c r="E185" i="11"/>
  <c r="F185" i="11"/>
  <c r="G185" i="11"/>
  <c r="H185" i="11"/>
  <c r="I185" i="11"/>
  <c r="J185" i="11"/>
  <c r="K185" i="11"/>
  <c r="L185" i="11"/>
  <c r="M185" i="11"/>
  <c r="N185" i="11"/>
  <c r="O185" i="11"/>
  <c r="P185" i="11"/>
  <c r="Q185" i="11"/>
  <c r="R185" i="11"/>
  <c r="S185" i="11"/>
  <c r="T185" i="11"/>
  <c r="U185" i="11"/>
  <c r="V185" i="11"/>
  <c r="W185" i="11"/>
  <c r="X185" i="11"/>
  <c r="Y185" i="11"/>
  <c r="Z185" i="11"/>
  <c r="AA185" i="11"/>
  <c r="AB185" i="11"/>
  <c r="AC185" i="11"/>
  <c r="AD185" i="11"/>
  <c r="AE185" i="11"/>
  <c r="AF185" i="11"/>
  <c r="AG185" i="11"/>
  <c r="AH185" i="11"/>
  <c r="AI185" i="11"/>
  <c r="AJ185" i="11"/>
  <c r="AK185" i="11"/>
  <c r="AL185" i="11"/>
  <c r="AM185" i="11"/>
  <c r="AN185" i="11"/>
  <c r="AO185" i="11"/>
  <c r="AP185" i="11"/>
  <c r="AQ185" i="11"/>
  <c r="AR185" i="11"/>
  <c r="AS185" i="11"/>
  <c r="AT185" i="11"/>
  <c r="AU185" i="11"/>
  <c r="AV185" i="11"/>
  <c r="AW185" i="11"/>
  <c r="AX185" i="11"/>
  <c r="AY185" i="11"/>
  <c r="AZ185" i="11"/>
  <c r="BA185" i="11"/>
  <c r="BB185" i="11"/>
  <c r="BC185" i="11"/>
  <c r="BD185" i="11"/>
  <c r="BE185" i="11"/>
  <c r="BF185" i="11"/>
  <c r="BG185" i="11"/>
  <c r="BH185" i="11"/>
  <c r="BI185" i="11"/>
  <c r="BJ185" i="11"/>
  <c r="BK185" i="11"/>
  <c r="BL185" i="11"/>
  <c r="BM185" i="11"/>
  <c r="BN185" i="11"/>
  <c r="BO185" i="11"/>
  <c r="BP185" i="11"/>
  <c r="BQ185" i="11"/>
  <c r="BR185" i="11"/>
  <c r="BS185" i="11"/>
  <c r="BT185" i="11"/>
  <c r="C186" i="11"/>
  <c r="D186" i="11"/>
  <c r="E186" i="11"/>
  <c r="F186" i="11"/>
  <c r="G186" i="11"/>
  <c r="H186" i="11"/>
  <c r="I186" i="11"/>
  <c r="J186" i="11"/>
  <c r="K186" i="11"/>
  <c r="L186" i="11"/>
  <c r="M186" i="11"/>
  <c r="N186" i="11"/>
  <c r="O186" i="11"/>
  <c r="P186" i="11"/>
  <c r="Q186" i="11"/>
  <c r="R186" i="11"/>
  <c r="S186" i="11"/>
  <c r="T186" i="11"/>
  <c r="U186" i="11"/>
  <c r="V186" i="11"/>
  <c r="W186" i="11"/>
  <c r="X186" i="11"/>
  <c r="Y186" i="11"/>
  <c r="Z186" i="11"/>
  <c r="AA186" i="11"/>
  <c r="AB186" i="11"/>
  <c r="AC186" i="11"/>
  <c r="AD186" i="11"/>
  <c r="AE186" i="11"/>
  <c r="AF186" i="11"/>
  <c r="AG186" i="11"/>
  <c r="AH186" i="11"/>
  <c r="AI186" i="11"/>
  <c r="AJ186" i="11"/>
  <c r="AK186" i="11"/>
  <c r="AL186" i="11"/>
  <c r="AM186" i="11"/>
  <c r="AN186" i="11"/>
  <c r="AO186" i="11"/>
  <c r="AP186" i="11"/>
  <c r="AQ186" i="11"/>
  <c r="AR186" i="11"/>
  <c r="AS186" i="11"/>
  <c r="AT186" i="11"/>
  <c r="AU186" i="11"/>
  <c r="AV186" i="11"/>
  <c r="AW186" i="11"/>
  <c r="AX186" i="11"/>
  <c r="AY186" i="11"/>
  <c r="AZ186" i="11"/>
  <c r="BA186" i="11"/>
  <c r="BB186" i="11"/>
  <c r="BC186" i="11"/>
  <c r="BD186" i="11"/>
  <c r="BE186" i="11"/>
  <c r="BF186" i="11"/>
  <c r="BG186" i="11"/>
  <c r="BH186" i="11"/>
  <c r="BI186" i="11"/>
  <c r="BJ186" i="11"/>
  <c r="BK186" i="11"/>
  <c r="BL186" i="11"/>
  <c r="BM186" i="11"/>
  <c r="BN186" i="11"/>
  <c r="BO186" i="11"/>
  <c r="BP186" i="11"/>
  <c r="BQ186" i="11"/>
  <c r="BR186" i="11"/>
  <c r="BS186" i="11"/>
  <c r="BT186" i="11"/>
  <c r="C187" i="11"/>
  <c r="D187" i="11"/>
  <c r="E187" i="11"/>
  <c r="F187" i="11"/>
  <c r="G187" i="11"/>
  <c r="H187" i="11"/>
  <c r="I187" i="11"/>
  <c r="J187" i="11"/>
  <c r="K187" i="11"/>
  <c r="L187" i="11"/>
  <c r="M187" i="11"/>
  <c r="N187" i="11"/>
  <c r="O187" i="11"/>
  <c r="P187" i="11"/>
  <c r="Q187" i="11"/>
  <c r="R187" i="11"/>
  <c r="S187" i="11"/>
  <c r="T187" i="11"/>
  <c r="U187" i="11"/>
  <c r="V187" i="11"/>
  <c r="W187" i="11"/>
  <c r="X187" i="11"/>
  <c r="Y187" i="11"/>
  <c r="Z187" i="11"/>
  <c r="AA187" i="11"/>
  <c r="AB187" i="11"/>
  <c r="AC187" i="11"/>
  <c r="AD187" i="11"/>
  <c r="AE187" i="11"/>
  <c r="AF187" i="11"/>
  <c r="AG187" i="11"/>
  <c r="AH187" i="11"/>
  <c r="AI187" i="11"/>
  <c r="AJ187" i="11"/>
  <c r="AK187" i="11"/>
  <c r="AL187" i="11"/>
  <c r="AM187" i="11"/>
  <c r="AN187" i="11"/>
  <c r="AO187" i="11"/>
  <c r="AP187" i="11"/>
  <c r="AQ187" i="11"/>
  <c r="AR187" i="11"/>
  <c r="AS187" i="11"/>
  <c r="AT187" i="11"/>
  <c r="AU187" i="11"/>
  <c r="AV187" i="11"/>
  <c r="AW187" i="11"/>
  <c r="AX187" i="11"/>
  <c r="AY187" i="11"/>
  <c r="AZ187" i="11"/>
  <c r="BA187" i="11"/>
  <c r="BB187" i="11"/>
  <c r="BC187" i="11"/>
  <c r="BD187" i="11"/>
  <c r="BE187" i="11"/>
  <c r="BF187" i="11"/>
  <c r="BG187" i="11"/>
  <c r="BH187" i="11"/>
  <c r="BI187" i="11"/>
  <c r="BJ187" i="11"/>
  <c r="BK187" i="11"/>
  <c r="BL187" i="11"/>
  <c r="BM187" i="11"/>
  <c r="BN187" i="11"/>
  <c r="BO187" i="11"/>
  <c r="BP187" i="11"/>
  <c r="BQ187" i="11"/>
  <c r="BR187" i="11"/>
  <c r="BS187" i="11"/>
  <c r="BT187" i="11"/>
  <c r="C188" i="11"/>
  <c r="D188" i="11"/>
  <c r="E188" i="11"/>
  <c r="F188" i="11"/>
  <c r="G188" i="11"/>
  <c r="H188" i="11"/>
  <c r="I188" i="11"/>
  <c r="J188" i="11"/>
  <c r="K188" i="11"/>
  <c r="L188" i="11"/>
  <c r="M188" i="11"/>
  <c r="N188" i="11"/>
  <c r="O188" i="11"/>
  <c r="P188" i="11"/>
  <c r="Q188" i="11"/>
  <c r="R188" i="11"/>
  <c r="S188" i="11"/>
  <c r="T188" i="11"/>
  <c r="U188" i="11"/>
  <c r="V188" i="11"/>
  <c r="W188" i="11"/>
  <c r="X188" i="11"/>
  <c r="Y188" i="11"/>
  <c r="Z188" i="11"/>
  <c r="AA188" i="11"/>
  <c r="AB188" i="11"/>
  <c r="AC188" i="11"/>
  <c r="AD188" i="11"/>
  <c r="AE188" i="11"/>
  <c r="AF188" i="11"/>
  <c r="AG188" i="11"/>
  <c r="AH188" i="11"/>
  <c r="AI188" i="11"/>
  <c r="AJ188" i="11"/>
  <c r="AK188" i="11"/>
  <c r="AL188" i="11"/>
  <c r="AM188" i="11"/>
  <c r="AN188" i="11"/>
  <c r="AO188" i="11"/>
  <c r="AP188" i="11"/>
  <c r="AQ188" i="11"/>
  <c r="AR188" i="11"/>
  <c r="AS188" i="11"/>
  <c r="AT188" i="11"/>
  <c r="AU188" i="11"/>
  <c r="AV188" i="11"/>
  <c r="AW188" i="11"/>
  <c r="AX188" i="11"/>
  <c r="AY188" i="11"/>
  <c r="AZ188" i="11"/>
  <c r="BA188" i="11"/>
  <c r="BB188" i="11"/>
  <c r="BC188" i="11"/>
  <c r="BD188" i="11"/>
  <c r="BE188" i="11"/>
  <c r="BF188" i="11"/>
  <c r="BG188" i="11"/>
  <c r="BH188" i="11"/>
  <c r="BI188" i="11"/>
  <c r="BJ188" i="11"/>
  <c r="BK188" i="11"/>
  <c r="BL188" i="11"/>
  <c r="BM188" i="11"/>
  <c r="BN188" i="11"/>
  <c r="BO188" i="11"/>
  <c r="BP188" i="11"/>
  <c r="BQ188" i="11"/>
  <c r="BR188" i="11"/>
  <c r="BS188" i="11"/>
  <c r="BT188" i="11"/>
  <c r="C189" i="11"/>
  <c r="D189" i="11"/>
  <c r="E189" i="11"/>
  <c r="F189" i="11"/>
  <c r="G189" i="11"/>
  <c r="H189" i="11"/>
  <c r="I189" i="11"/>
  <c r="J189" i="11"/>
  <c r="K189" i="11"/>
  <c r="L189" i="11"/>
  <c r="M189" i="11"/>
  <c r="N189" i="11"/>
  <c r="O189" i="11"/>
  <c r="P189" i="11"/>
  <c r="Q189" i="11"/>
  <c r="R189" i="11"/>
  <c r="S189" i="11"/>
  <c r="T189" i="11"/>
  <c r="U189" i="11"/>
  <c r="V189" i="11"/>
  <c r="W189" i="11"/>
  <c r="X189" i="11"/>
  <c r="Y189" i="11"/>
  <c r="Z189" i="11"/>
  <c r="AA189" i="11"/>
  <c r="AB189" i="11"/>
  <c r="AC189" i="11"/>
  <c r="AD189" i="11"/>
  <c r="AE189" i="11"/>
  <c r="AF189" i="11"/>
  <c r="AG189" i="11"/>
  <c r="AH189" i="11"/>
  <c r="AI189" i="11"/>
  <c r="AJ189" i="11"/>
  <c r="AK189" i="11"/>
  <c r="AL189" i="11"/>
  <c r="AM189" i="11"/>
  <c r="AN189" i="11"/>
  <c r="AO189" i="11"/>
  <c r="AP189" i="11"/>
  <c r="AQ189" i="11"/>
  <c r="AR189" i="11"/>
  <c r="AS189" i="11"/>
  <c r="AT189" i="11"/>
  <c r="AU189" i="11"/>
  <c r="AV189" i="11"/>
  <c r="AW189" i="11"/>
  <c r="AX189" i="11"/>
  <c r="AY189" i="11"/>
  <c r="AZ189" i="11"/>
  <c r="BA189" i="11"/>
  <c r="BB189" i="11"/>
  <c r="BC189" i="11"/>
  <c r="BD189" i="11"/>
  <c r="BE189" i="11"/>
  <c r="BF189" i="11"/>
  <c r="BG189" i="11"/>
  <c r="BH189" i="11"/>
  <c r="BI189" i="11"/>
  <c r="BJ189" i="11"/>
  <c r="BK189" i="11"/>
  <c r="BL189" i="11"/>
  <c r="BM189" i="11"/>
  <c r="BN189" i="11"/>
  <c r="BO189" i="11"/>
  <c r="BP189" i="11"/>
  <c r="BQ189" i="11"/>
  <c r="BR189" i="11"/>
  <c r="BS189" i="11"/>
  <c r="BT189" i="11"/>
  <c r="C190" i="11"/>
  <c r="D190" i="11"/>
  <c r="E190" i="11"/>
  <c r="F190" i="11"/>
  <c r="G190" i="11"/>
  <c r="H190" i="11"/>
  <c r="I190" i="11"/>
  <c r="J190" i="11"/>
  <c r="K190" i="11"/>
  <c r="L190" i="11"/>
  <c r="M190" i="11"/>
  <c r="N190" i="11"/>
  <c r="O190" i="11"/>
  <c r="P190" i="11"/>
  <c r="Q190" i="11"/>
  <c r="R190" i="11"/>
  <c r="S190" i="11"/>
  <c r="T190" i="11"/>
  <c r="U190" i="11"/>
  <c r="V190" i="11"/>
  <c r="W190" i="11"/>
  <c r="X190" i="11"/>
  <c r="Y190" i="11"/>
  <c r="Z190" i="11"/>
  <c r="AA190" i="11"/>
  <c r="AB190" i="11"/>
  <c r="AC190" i="11"/>
  <c r="AD190" i="11"/>
  <c r="AE190" i="11"/>
  <c r="AF190" i="11"/>
  <c r="AG190" i="11"/>
  <c r="AH190" i="11"/>
  <c r="AI190" i="11"/>
  <c r="AJ190" i="11"/>
  <c r="AK190" i="11"/>
  <c r="AL190" i="11"/>
  <c r="AM190" i="11"/>
  <c r="AN190" i="11"/>
  <c r="AO190" i="11"/>
  <c r="AP190" i="11"/>
  <c r="AQ190" i="11"/>
  <c r="AR190" i="11"/>
  <c r="AS190" i="11"/>
  <c r="AT190" i="11"/>
  <c r="AU190" i="11"/>
  <c r="AV190" i="11"/>
  <c r="AW190" i="11"/>
  <c r="AX190" i="11"/>
  <c r="AY190" i="11"/>
  <c r="AZ190" i="11"/>
  <c r="BA190" i="11"/>
  <c r="BB190" i="11"/>
  <c r="BC190" i="11"/>
  <c r="BD190" i="11"/>
  <c r="BE190" i="11"/>
  <c r="BF190" i="11"/>
  <c r="BG190" i="11"/>
  <c r="BH190" i="11"/>
  <c r="BI190" i="11"/>
  <c r="BJ190" i="11"/>
  <c r="BK190" i="11"/>
  <c r="BL190" i="11"/>
  <c r="BM190" i="11"/>
  <c r="BN190" i="11"/>
  <c r="BO190" i="11"/>
  <c r="BP190" i="11"/>
  <c r="BQ190" i="11"/>
  <c r="BR190" i="11"/>
  <c r="BS190" i="11"/>
  <c r="BT190" i="11"/>
  <c r="C191" i="11"/>
  <c r="D191" i="11"/>
  <c r="E191" i="11"/>
  <c r="F191" i="11"/>
  <c r="G191" i="11"/>
  <c r="H191" i="11"/>
  <c r="I191" i="11"/>
  <c r="J191" i="11"/>
  <c r="K191" i="11"/>
  <c r="L191" i="11"/>
  <c r="M191" i="11"/>
  <c r="N191" i="11"/>
  <c r="O191" i="11"/>
  <c r="P191" i="11"/>
  <c r="Q191" i="11"/>
  <c r="R191" i="11"/>
  <c r="S191" i="11"/>
  <c r="T191" i="11"/>
  <c r="U191" i="11"/>
  <c r="V191" i="11"/>
  <c r="W191" i="11"/>
  <c r="X191" i="11"/>
  <c r="Y191" i="11"/>
  <c r="Z191" i="11"/>
  <c r="AA191" i="11"/>
  <c r="AB191" i="11"/>
  <c r="AC191" i="11"/>
  <c r="AD191" i="11"/>
  <c r="AE191" i="11"/>
  <c r="AF191" i="11"/>
  <c r="AG191" i="11"/>
  <c r="AH191" i="11"/>
  <c r="AI191" i="11"/>
  <c r="AJ191" i="11"/>
  <c r="AK191" i="11"/>
  <c r="AL191" i="11"/>
  <c r="AM191" i="11"/>
  <c r="AN191" i="11"/>
  <c r="AO191" i="11"/>
  <c r="AP191" i="11"/>
  <c r="AQ191" i="11"/>
  <c r="AR191" i="11"/>
  <c r="AS191" i="11"/>
  <c r="AT191" i="11"/>
  <c r="AU191" i="11"/>
  <c r="AV191" i="11"/>
  <c r="AW191" i="11"/>
  <c r="AX191" i="11"/>
  <c r="AY191" i="11"/>
  <c r="AZ191" i="11"/>
  <c r="BA191" i="11"/>
  <c r="BB191" i="11"/>
  <c r="BC191" i="11"/>
  <c r="BD191" i="11"/>
  <c r="BE191" i="11"/>
  <c r="BF191" i="11"/>
  <c r="BG191" i="11"/>
  <c r="BH191" i="11"/>
  <c r="BI191" i="11"/>
  <c r="BJ191" i="11"/>
  <c r="BK191" i="11"/>
  <c r="BL191" i="11"/>
  <c r="BM191" i="11"/>
  <c r="BN191" i="11"/>
  <c r="BO191" i="11"/>
  <c r="BP191" i="11"/>
  <c r="BQ191" i="11"/>
  <c r="BR191" i="11"/>
  <c r="BS191" i="11"/>
  <c r="BT191" i="11"/>
  <c r="C192" i="11"/>
  <c r="D192" i="11"/>
  <c r="E192" i="11"/>
  <c r="F192" i="11"/>
  <c r="G192" i="11"/>
  <c r="H192" i="11"/>
  <c r="I192" i="11"/>
  <c r="J192" i="11"/>
  <c r="K192" i="11"/>
  <c r="L192" i="11"/>
  <c r="M192" i="11"/>
  <c r="N192" i="11"/>
  <c r="O192" i="11"/>
  <c r="P192" i="11"/>
  <c r="Q192" i="11"/>
  <c r="R192" i="11"/>
  <c r="S192" i="11"/>
  <c r="T192" i="11"/>
  <c r="U192" i="11"/>
  <c r="V192" i="11"/>
  <c r="W192" i="11"/>
  <c r="X192" i="11"/>
  <c r="Y192" i="11"/>
  <c r="Z192" i="11"/>
  <c r="AA192" i="11"/>
  <c r="AB192" i="11"/>
  <c r="AC192" i="11"/>
  <c r="AD192" i="11"/>
  <c r="AE192" i="11"/>
  <c r="AF192" i="11"/>
  <c r="AG192" i="11"/>
  <c r="AH192" i="11"/>
  <c r="AI192" i="11"/>
  <c r="AJ192" i="11"/>
  <c r="AK192" i="11"/>
  <c r="AL192" i="11"/>
  <c r="AM192" i="11"/>
  <c r="AN192" i="11"/>
  <c r="AO192" i="11"/>
  <c r="AP192" i="11"/>
  <c r="AQ192" i="11"/>
  <c r="AR192" i="11"/>
  <c r="AS192" i="11"/>
  <c r="AT192" i="11"/>
  <c r="AU192" i="11"/>
  <c r="AV192" i="11"/>
  <c r="AW192" i="11"/>
  <c r="AX192" i="11"/>
  <c r="AY192" i="11"/>
  <c r="AZ192" i="11"/>
  <c r="BA192" i="11"/>
  <c r="BB192" i="11"/>
  <c r="BC192" i="11"/>
  <c r="BD192" i="11"/>
  <c r="BE192" i="11"/>
  <c r="BF192" i="11"/>
  <c r="BG192" i="11"/>
  <c r="BH192" i="11"/>
  <c r="BI192" i="11"/>
  <c r="BJ192" i="11"/>
  <c r="BK192" i="11"/>
  <c r="BL192" i="11"/>
  <c r="BM192" i="11"/>
  <c r="BN192" i="11"/>
  <c r="BO192" i="11"/>
  <c r="BP192" i="11"/>
  <c r="BQ192" i="11"/>
  <c r="BR192" i="11"/>
  <c r="BS192" i="11"/>
  <c r="BT192" i="11"/>
  <c r="C193" i="11"/>
  <c r="D193" i="11"/>
  <c r="E193" i="11"/>
  <c r="F193" i="11"/>
  <c r="G193" i="11"/>
  <c r="H193" i="11"/>
  <c r="I193" i="11"/>
  <c r="J193" i="11"/>
  <c r="K193" i="11"/>
  <c r="L193" i="11"/>
  <c r="M193" i="11"/>
  <c r="N193" i="11"/>
  <c r="O193" i="11"/>
  <c r="P193" i="11"/>
  <c r="Q193" i="11"/>
  <c r="R193" i="11"/>
  <c r="S193" i="11"/>
  <c r="T193" i="11"/>
  <c r="U193" i="11"/>
  <c r="V193" i="11"/>
  <c r="W193" i="11"/>
  <c r="X193" i="11"/>
  <c r="Y193" i="11"/>
  <c r="Z193" i="11"/>
  <c r="AA193" i="11"/>
  <c r="AB193" i="11"/>
  <c r="AC193" i="11"/>
  <c r="AD193" i="11"/>
  <c r="AE193" i="11"/>
  <c r="AF193" i="11"/>
  <c r="AG193" i="11"/>
  <c r="AH193" i="11"/>
  <c r="AI193" i="11"/>
  <c r="AJ193" i="11"/>
  <c r="AK193" i="11"/>
  <c r="AL193" i="11"/>
  <c r="AM193" i="11"/>
  <c r="AN193" i="11"/>
  <c r="AO193" i="11"/>
  <c r="AP193" i="11"/>
  <c r="AQ193" i="11"/>
  <c r="AR193" i="11"/>
  <c r="AS193" i="11"/>
  <c r="AT193" i="11"/>
  <c r="AU193" i="11"/>
  <c r="AV193" i="11"/>
  <c r="AW193" i="11"/>
  <c r="AX193" i="11"/>
  <c r="AY193" i="11"/>
  <c r="AZ193" i="11"/>
  <c r="BA193" i="11"/>
  <c r="BB193" i="11"/>
  <c r="BC193" i="11"/>
  <c r="BD193" i="11"/>
  <c r="BE193" i="11"/>
  <c r="BF193" i="11"/>
  <c r="BG193" i="11"/>
  <c r="BH193" i="11"/>
  <c r="BI193" i="11"/>
  <c r="BJ193" i="11"/>
  <c r="BK193" i="11"/>
  <c r="BL193" i="11"/>
  <c r="BM193" i="11"/>
  <c r="BN193" i="11"/>
  <c r="BO193" i="11"/>
  <c r="BP193" i="11"/>
  <c r="BQ193" i="11"/>
  <c r="BR193" i="11"/>
  <c r="BS193" i="11"/>
  <c r="BT193" i="11"/>
  <c r="C194" i="11"/>
  <c r="D194" i="11"/>
  <c r="E194" i="11"/>
  <c r="F194" i="11"/>
  <c r="G194" i="11"/>
  <c r="H194" i="11"/>
  <c r="I194" i="11"/>
  <c r="J194" i="11"/>
  <c r="K194" i="11"/>
  <c r="L194" i="11"/>
  <c r="M194" i="11"/>
  <c r="N194" i="11"/>
  <c r="O194" i="11"/>
  <c r="P194" i="11"/>
  <c r="Q194" i="11"/>
  <c r="R194" i="11"/>
  <c r="S194" i="11"/>
  <c r="T194" i="11"/>
  <c r="U194" i="11"/>
  <c r="V194" i="11"/>
  <c r="W194" i="11"/>
  <c r="X194" i="11"/>
  <c r="Y194" i="11"/>
  <c r="Z194" i="11"/>
  <c r="AA194" i="11"/>
  <c r="AB194" i="11"/>
  <c r="AC194" i="11"/>
  <c r="AD194" i="11"/>
  <c r="AE194" i="11"/>
  <c r="AF194" i="11"/>
  <c r="AG194" i="11"/>
  <c r="AH194" i="11"/>
  <c r="AI194" i="11"/>
  <c r="AJ194" i="11"/>
  <c r="AK194" i="11"/>
  <c r="AL194" i="11"/>
  <c r="AM194" i="11"/>
  <c r="AN194" i="11"/>
  <c r="AO194" i="11"/>
  <c r="AP194" i="11"/>
  <c r="AQ194" i="11"/>
  <c r="AR194" i="11"/>
  <c r="AS194" i="11"/>
  <c r="AT194" i="11"/>
  <c r="AU194" i="11"/>
  <c r="AV194" i="11"/>
  <c r="AW194" i="11"/>
  <c r="AX194" i="11"/>
  <c r="AY194" i="11"/>
  <c r="AZ194" i="11"/>
  <c r="BA194" i="11"/>
  <c r="BB194" i="11"/>
  <c r="BC194" i="11"/>
  <c r="BD194" i="11"/>
  <c r="BE194" i="11"/>
  <c r="BF194" i="11"/>
  <c r="BG194" i="11"/>
  <c r="BH194" i="11"/>
  <c r="BI194" i="11"/>
  <c r="BJ194" i="11"/>
  <c r="BK194" i="11"/>
  <c r="BL194" i="11"/>
  <c r="BM194" i="11"/>
  <c r="BN194" i="11"/>
  <c r="BO194" i="11"/>
  <c r="BP194" i="11"/>
  <c r="BQ194" i="11"/>
  <c r="BR194" i="11"/>
  <c r="BS194" i="11"/>
  <c r="BT194" i="11"/>
  <c r="C195" i="11"/>
  <c r="D195" i="11"/>
  <c r="E195" i="11"/>
  <c r="F195" i="11"/>
  <c r="G195" i="11"/>
  <c r="H195" i="11"/>
  <c r="I195" i="11"/>
  <c r="J195" i="11"/>
  <c r="K195" i="11"/>
  <c r="L195" i="11"/>
  <c r="M195" i="11"/>
  <c r="N195" i="11"/>
  <c r="O195" i="11"/>
  <c r="P195" i="11"/>
  <c r="Q195" i="11"/>
  <c r="R195" i="11"/>
  <c r="S195" i="11"/>
  <c r="T195" i="11"/>
  <c r="U195" i="11"/>
  <c r="V195" i="11"/>
  <c r="W195" i="11"/>
  <c r="X195" i="11"/>
  <c r="Y195" i="11"/>
  <c r="Z195" i="11"/>
  <c r="AA195" i="11"/>
  <c r="AB195" i="11"/>
  <c r="AC195" i="11"/>
  <c r="AD195" i="11"/>
  <c r="AE195" i="11"/>
  <c r="AF195" i="11"/>
  <c r="AG195" i="11"/>
  <c r="AH195" i="11"/>
  <c r="AI195" i="11"/>
  <c r="AJ195" i="11"/>
  <c r="AK195" i="11"/>
  <c r="AL195" i="11"/>
  <c r="AM195" i="11"/>
  <c r="AN195" i="11"/>
  <c r="AO195" i="11"/>
  <c r="AP195" i="11"/>
  <c r="AQ195" i="11"/>
  <c r="AR195" i="11"/>
  <c r="AS195" i="11"/>
  <c r="AT195" i="11"/>
  <c r="AU195" i="11"/>
  <c r="AV195" i="11"/>
  <c r="AW195" i="11"/>
  <c r="AX195" i="11"/>
  <c r="AY195" i="11"/>
  <c r="AZ195" i="11"/>
  <c r="BA195" i="11"/>
  <c r="BB195" i="11"/>
  <c r="BC195" i="11"/>
  <c r="BD195" i="11"/>
  <c r="BE195" i="11"/>
  <c r="BF195" i="11"/>
  <c r="BG195" i="11"/>
  <c r="BH195" i="11"/>
  <c r="BI195" i="11"/>
  <c r="BJ195" i="11"/>
  <c r="BK195" i="11"/>
  <c r="BL195" i="11"/>
  <c r="BM195" i="11"/>
  <c r="BN195" i="11"/>
  <c r="BO195" i="11"/>
  <c r="BP195" i="11"/>
  <c r="BQ195" i="11"/>
  <c r="BR195" i="11"/>
  <c r="BS195" i="11"/>
  <c r="BT195" i="11"/>
  <c r="C196" i="11"/>
  <c r="D196" i="11"/>
  <c r="E196" i="11"/>
  <c r="F196" i="11"/>
  <c r="G196" i="11"/>
  <c r="H196" i="11"/>
  <c r="I196" i="11"/>
  <c r="J196" i="11"/>
  <c r="K196" i="11"/>
  <c r="L196" i="11"/>
  <c r="M196" i="11"/>
  <c r="N196" i="11"/>
  <c r="O196" i="11"/>
  <c r="P196" i="11"/>
  <c r="Q196" i="11"/>
  <c r="R196" i="11"/>
  <c r="S196" i="11"/>
  <c r="T196" i="11"/>
  <c r="U196" i="11"/>
  <c r="V196" i="11"/>
  <c r="W196" i="11"/>
  <c r="X196" i="11"/>
  <c r="Y196" i="11"/>
  <c r="Z196" i="11"/>
  <c r="AA196" i="11"/>
  <c r="AB196" i="11"/>
  <c r="AC196" i="11"/>
  <c r="AD196" i="11"/>
  <c r="AE196" i="11"/>
  <c r="AF196" i="11"/>
  <c r="AG196" i="11"/>
  <c r="AH196" i="11"/>
  <c r="AI196" i="11"/>
  <c r="AJ196" i="11"/>
  <c r="AK196" i="11"/>
  <c r="AL196" i="11"/>
  <c r="AM196" i="11"/>
  <c r="AN196" i="11"/>
  <c r="AO196" i="11"/>
  <c r="AP196" i="11"/>
  <c r="AQ196" i="11"/>
  <c r="AR196" i="11"/>
  <c r="AS196" i="11"/>
  <c r="AT196" i="11"/>
  <c r="AU196" i="11"/>
  <c r="AV196" i="11"/>
  <c r="AW196" i="11"/>
  <c r="AX196" i="11"/>
  <c r="AY196" i="11"/>
  <c r="AZ196" i="11"/>
  <c r="BA196" i="11"/>
  <c r="BB196" i="11"/>
  <c r="BC196" i="11"/>
  <c r="BD196" i="11"/>
  <c r="BE196" i="11"/>
  <c r="BF196" i="11"/>
  <c r="BG196" i="11"/>
  <c r="BH196" i="11"/>
  <c r="BI196" i="11"/>
  <c r="BJ196" i="11"/>
  <c r="BK196" i="11"/>
  <c r="BL196" i="11"/>
  <c r="BM196" i="11"/>
  <c r="BN196" i="11"/>
  <c r="BO196" i="11"/>
  <c r="BP196" i="11"/>
  <c r="BQ196" i="11"/>
  <c r="BR196" i="11"/>
  <c r="BS196" i="11"/>
  <c r="BT196" i="11"/>
  <c r="C197" i="11"/>
  <c r="D197" i="11"/>
  <c r="E197" i="11"/>
  <c r="F197" i="11"/>
  <c r="G197" i="11"/>
  <c r="H197" i="11"/>
  <c r="I197" i="11"/>
  <c r="J197" i="11"/>
  <c r="K197" i="11"/>
  <c r="L197" i="11"/>
  <c r="M197" i="11"/>
  <c r="N197" i="11"/>
  <c r="O197" i="11"/>
  <c r="P197" i="11"/>
  <c r="Q197" i="11"/>
  <c r="R197" i="11"/>
  <c r="S197" i="11"/>
  <c r="T197" i="11"/>
  <c r="U197" i="11"/>
  <c r="V197" i="11"/>
  <c r="W197" i="11"/>
  <c r="X197" i="11"/>
  <c r="Y197" i="11"/>
  <c r="Z197" i="11"/>
  <c r="AA197" i="11"/>
  <c r="AB197" i="11"/>
  <c r="AC197" i="11"/>
  <c r="AD197" i="11"/>
  <c r="AE197" i="11"/>
  <c r="AF197" i="11"/>
  <c r="AG197" i="11"/>
  <c r="AH197" i="11"/>
  <c r="AI197" i="11"/>
  <c r="AJ197" i="11"/>
  <c r="AK197" i="11"/>
  <c r="AL197" i="11"/>
  <c r="AM197" i="11"/>
  <c r="AN197" i="11"/>
  <c r="AO197" i="11"/>
  <c r="AP197" i="11"/>
  <c r="AQ197" i="11"/>
  <c r="AR197" i="11"/>
  <c r="AS197" i="11"/>
  <c r="AT197" i="11"/>
  <c r="AU197" i="11"/>
  <c r="AV197" i="11"/>
  <c r="AW197" i="11"/>
  <c r="AX197" i="11"/>
  <c r="AY197" i="11"/>
  <c r="AZ197" i="11"/>
  <c r="BA197" i="11"/>
  <c r="BB197" i="11"/>
  <c r="BC197" i="11"/>
  <c r="BD197" i="11"/>
  <c r="BE197" i="11"/>
  <c r="BF197" i="11"/>
  <c r="BG197" i="11"/>
  <c r="BH197" i="11"/>
  <c r="BI197" i="11"/>
  <c r="BJ197" i="11"/>
  <c r="BK197" i="11"/>
  <c r="BL197" i="11"/>
  <c r="BM197" i="11"/>
  <c r="BN197" i="11"/>
  <c r="BO197" i="11"/>
  <c r="BP197" i="11"/>
  <c r="BQ197" i="11"/>
  <c r="BR197" i="11"/>
  <c r="BS197" i="11"/>
  <c r="BT197" i="11"/>
  <c r="C198" i="11"/>
  <c r="D198" i="11"/>
  <c r="E198" i="11"/>
  <c r="F198" i="11"/>
  <c r="G198" i="11"/>
  <c r="H198" i="11"/>
  <c r="I198" i="11"/>
  <c r="J198" i="11"/>
  <c r="K198" i="11"/>
  <c r="L198" i="11"/>
  <c r="M198" i="11"/>
  <c r="N198" i="11"/>
  <c r="O198" i="11"/>
  <c r="P198" i="11"/>
  <c r="Q198" i="11"/>
  <c r="R198" i="11"/>
  <c r="S198" i="11"/>
  <c r="T198" i="11"/>
  <c r="U198" i="11"/>
  <c r="V198" i="11"/>
  <c r="W198" i="11"/>
  <c r="X198" i="11"/>
  <c r="Y198" i="11"/>
  <c r="Z198" i="11"/>
  <c r="AA198" i="11"/>
  <c r="AB198" i="11"/>
  <c r="AC198" i="11"/>
  <c r="AD198" i="11"/>
  <c r="AE198" i="11"/>
  <c r="AF198" i="11"/>
  <c r="AG198" i="11"/>
  <c r="AH198" i="11"/>
  <c r="AI198" i="11"/>
  <c r="AJ198" i="11"/>
  <c r="AK198" i="11"/>
  <c r="AL198" i="11"/>
  <c r="AM198" i="11"/>
  <c r="AN198" i="11"/>
  <c r="AO198" i="11"/>
  <c r="AP198" i="11"/>
  <c r="AQ198" i="11"/>
  <c r="AR198" i="11"/>
  <c r="AS198" i="11"/>
  <c r="AT198" i="11"/>
  <c r="AU198" i="11"/>
  <c r="AV198" i="11"/>
  <c r="AW198" i="11"/>
  <c r="AX198" i="11"/>
  <c r="AY198" i="11"/>
  <c r="AZ198" i="11"/>
  <c r="BA198" i="11"/>
  <c r="BB198" i="11"/>
  <c r="BC198" i="11"/>
  <c r="BD198" i="11"/>
  <c r="BE198" i="11"/>
  <c r="BF198" i="11"/>
  <c r="BG198" i="11"/>
  <c r="BH198" i="11"/>
  <c r="BI198" i="11"/>
  <c r="BJ198" i="11"/>
  <c r="BK198" i="11"/>
  <c r="BL198" i="11"/>
  <c r="BM198" i="11"/>
  <c r="BN198" i="11"/>
  <c r="BO198" i="11"/>
  <c r="BP198" i="11"/>
  <c r="BQ198" i="11"/>
  <c r="BR198" i="11"/>
  <c r="BS198" i="11"/>
  <c r="BT198" i="11"/>
  <c r="C199" i="11"/>
  <c r="D199" i="11"/>
  <c r="E199" i="11"/>
  <c r="F199" i="11"/>
  <c r="G199" i="11"/>
  <c r="H199" i="11"/>
  <c r="I199" i="11"/>
  <c r="J199" i="11"/>
  <c r="K199" i="11"/>
  <c r="L199" i="11"/>
  <c r="M199" i="11"/>
  <c r="N199" i="11"/>
  <c r="O199" i="11"/>
  <c r="P199" i="11"/>
  <c r="Q199" i="11"/>
  <c r="R199" i="11"/>
  <c r="S199" i="11"/>
  <c r="T199" i="11"/>
  <c r="U199" i="11"/>
  <c r="V199" i="11"/>
  <c r="W199" i="11"/>
  <c r="X199" i="11"/>
  <c r="Y199" i="11"/>
  <c r="Z199" i="11"/>
  <c r="AA199" i="11"/>
  <c r="AB199" i="11"/>
  <c r="AC199" i="11"/>
  <c r="AD199" i="11"/>
  <c r="AE199" i="11"/>
  <c r="AF199" i="11"/>
  <c r="AG199" i="11"/>
  <c r="AH199" i="11"/>
  <c r="AI199" i="11"/>
  <c r="AJ199" i="11"/>
  <c r="AK199" i="11"/>
  <c r="AL199" i="11"/>
  <c r="AM199" i="11"/>
  <c r="AN199" i="11"/>
  <c r="AO199" i="11"/>
  <c r="AP199" i="11"/>
  <c r="AQ199" i="11"/>
  <c r="AR199" i="11"/>
  <c r="AS199" i="11"/>
  <c r="AT199" i="11"/>
  <c r="AU199" i="11"/>
  <c r="AV199" i="11"/>
  <c r="AW199" i="11"/>
  <c r="AX199" i="11"/>
  <c r="AY199" i="11"/>
  <c r="AZ199" i="11"/>
  <c r="BA199" i="11"/>
  <c r="BB199" i="11"/>
  <c r="BC199" i="11"/>
  <c r="BD199" i="11"/>
  <c r="BE199" i="11"/>
  <c r="BF199" i="11"/>
  <c r="BG199" i="11"/>
  <c r="BH199" i="11"/>
  <c r="BI199" i="11"/>
  <c r="BJ199" i="11"/>
  <c r="BK199" i="11"/>
  <c r="BL199" i="11"/>
  <c r="BM199" i="11"/>
  <c r="BN199" i="11"/>
  <c r="BO199" i="11"/>
  <c r="BP199" i="11"/>
  <c r="BQ199" i="11"/>
  <c r="BR199" i="11"/>
  <c r="BS199" i="11"/>
  <c r="BT199" i="11"/>
  <c r="C200" i="11"/>
  <c r="D200" i="11"/>
  <c r="E200" i="11"/>
  <c r="F200" i="11"/>
  <c r="G200" i="11"/>
  <c r="H200" i="11"/>
  <c r="I200" i="11"/>
  <c r="J200" i="11"/>
  <c r="K200" i="11"/>
  <c r="L200" i="11"/>
  <c r="M200" i="11"/>
  <c r="N200" i="11"/>
  <c r="O200" i="11"/>
  <c r="P200" i="11"/>
  <c r="Q200" i="11"/>
  <c r="R200" i="11"/>
  <c r="S200" i="11"/>
  <c r="T200" i="11"/>
  <c r="U200" i="11"/>
  <c r="V200" i="11"/>
  <c r="W200" i="11"/>
  <c r="X200" i="11"/>
  <c r="Y200" i="11"/>
  <c r="Z200" i="11"/>
  <c r="AA200" i="11"/>
  <c r="AB200" i="11"/>
  <c r="AC200" i="11"/>
  <c r="AD200" i="11"/>
  <c r="AE200" i="11"/>
  <c r="AF200" i="11"/>
  <c r="AG200" i="11"/>
  <c r="AH200" i="11"/>
  <c r="AI200" i="11"/>
  <c r="AJ200" i="11"/>
  <c r="AK200" i="11"/>
  <c r="AL200" i="11"/>
  <c r="AM200" i="11"/>
  <c r="AN200" i="11"/>
  <c r="AO200" i="11"/>
  <c r="AP200" i="11"/>
  <c r="AQ200" i="11"/>
  <c r="AR200" i="11"/>
  <c r="AS200" i="11"/>
  <c r="AT200" i="11"/>
  <c r="AU200" i="11"/>
  <c r="AV200" i="11"/>
  <c r="AW200" i="11"/>
  <c r="AX200" i="11"/>
  <c r="AY200" i="11"/>
  <c r="AZ200" i="11"/>
  <c r="BA200" i="11"/>
  <c r="BB200" i="11"/>
  <c r="BC200" i="11"/>
  <c r="BD200" i="11"/>
  <c r="BE200" i="11"/>
  <c r="BF200" i="11"/>
  <c r="BG200" i="11"/>
  <c r="BH200" i="11"/>
  <c r="BI200" i="11"/>
  <c r="BJ200" i="11"/>
  <c r="BK200" i="11"/>
  <c r="BL200" i="11"/>
  <c r="BM200" i="11"/>
  <c r="BN200" i="11"/>
  <c r="BO200" i="11"/>
  <c r="BP200" i="11"/>
  <c r="BQ200" i="11"/>
  <c r="BR200" i="11"/>
  <c r="BS200" i="11"/>
  <c r="BT200" i="11"/>
  <c r="C201" i="11"/>
  <c r="D201" i="11"/>
  <c r="E201" i="11"/>
  <c r="F201" i="11"/>
  <c r="G201" i="11"/>
  <c r="H201" i="11"/>
  <c r="I201" i="11"/>
  <c r="J201" i="11"/>
  <c r="K201" i="11"/>
  <c r="L201" i="11"/>
  <c r="M201" i="11"/>
  <c r="N201" i="11"/>
  <c r="O201" i="11"/>
  <c r="P201" i="11"/>
  <c r="Q201" i="11"/>
  <c r="R201" i="11"/>
  <c r="S201" i="11"/>
  <c r="T201" i="11"/>
  <c r="U201" i="11"/>
  <c r="V201" i="11"/>
  <c r="W201" i="11"/>
  <c r="X201" i="11"/>
  <c r="Y201" i="11"/>
  <c r="Z201" i="11"/>
  <c r="AA201" i="11"/>
  <c r="AB201" i="11"/>
  <c r="AC201" i="11"/>
  <c r="AD201" i="11"/>
  <c r="AE201" i="11"/>
  <c r="AF201" i="11"/>
  <c r="AG201" i="11"/>
  <c r="AH201" i="11"/>
  <c r="AI201" i="11"/>
  <c r="AJ201" i="11"/>
  <c r="AK201" i="11"/>
  <c r="AL201" i="11"/>
  <c r="AM201" i="11"/>
  <c r="AN201" i="11"/>
  <c r="AO201" i="11"/>
  <c r="AP201" i="11"/>
  <c r="AQ201" i="11"/>
  <c r="AR201" i="11"/>
  <c r="AS201" i="11"/>
  <c r="AT201" i="11"/>
  <c r="AU201" i="11"/>
  <c r="AV201" i="11"/>
  <c r="AW201" i="11"/>
  <c r="AX201" i="11"/>
  <c r="AY201" i="11"/>
  <c r="AZ201" i="11"/>
  <c r="BA201" i="11"/>
  <c r="BB201" i="11"/>
  <c r="BC201" i="11"/>
  <c r="BD201" i="11"/>
  <c r="BE201" i="11"/>
  <c r="BF201" i="11"/>
  <c r="BG201" i="11"/>
  <c r="BH201" i="11"/>
  <c r="BI201" i="11"/>
  <c r="BJ201" i="11"/>
  <c r="BK201" i="11"/>
  <c r="BL201" i="11"/>
  <c r="BM201" i="11"/>
  <c r="BN201" i="11"/>
  <c r="BO201" i="11"/>
  <c r="BP201" i="11"/>
  <c r="BQ201" i="11"/>
  <c r="BR201" i="11"/>
  <c r="BS201" i="11"/>
  <c r="BT201" i="11"/>
  <c r="D2" i="11"/>
  <c r="E2" i="11"/>
  <c r="F2" i="11"/>
  <c r="G2" i="11"/>
  <c r="H2" i="11"/>
  <c r="I2" i="11"/>
  <c r="J2" i="11"/>
  <c r="K2" i="11"/>
  <c r="L2" i="11"/>
  <c r="M2" i="11"/>
  <c r="N2" i="11"/>
  <c r="O2" i="11"/>
  <c r="P2" i="11"/>
  <c r="Q2" i="11"/>
  <c r="R2" i="11"/>
  <c r="S2" i="11"/>
  <c r="T2" i="11"/>
  <c r="U2" i="11"/>
  <c r="V2" i="11"/>
  <c r="W2" i="11"/>
  <c r="X2" i="11"/>
  <c r="Y2" i="11"/>
  <c r="Z2" i="11"/>
  <c r="AA2" i="11"/>
  <c r="AB2" i="11"/>
  <c r="AC2" i="11"/>
  <c r="AD2" i="11"/>
  <c r="AE2" i="11"/>
  <c r="AF2" i="11"/>
  <c r="AG2" i="11"/>
  <c r="AH2" i="11"/>
  <c r="AI2" i="11"/>
  <c r="AJ2" i="11"/>
  <c r="AK2" i="11"/>
  <c r="AL2" i="11"/>
  <c r="AM2" i="11"/>
  <c r="AN2" i="11"/>
  <c r="AO2" i="11"/>
  <c r="AP2" i="11"/>
  <c r="AQ2" i="11"/>
  <c r="AR2" i="11"/>
  <c r="AS2" i="11"/>
  <c r="AT2" i="11"/>
  <c r="AU2" i="11"/>
  <c r="AV2" i="11"/>
  <c r="AW2" i="11"/>
  <c r="AX2" i="11"/>
  <c r="AY2" i="11"/>
  <c r="AZ2" i="11"/>
  <c r="BA2" i="11"/>
  <c r="BB2" i="11"/>
  <c r="BC2" i="11"/>
  <c r="BD2" i="11"/>
  <c r="BE2" i="11"/>
  <c r="BF2" i="11"/>
  <c r="BG2" i="11"/>
  <c r="BH2" i="11"/>
  <c r="BI2" i="11"/>
  <c r="BJ2" i="11"/>
  <c r="BK2" i="11"/>
  <c r="BL2" i="11"/>
  <c r="BM2" i="11"/>
  <c r="BN2" i="11"/>
  <c r="BO2" i="11"/>
  <c r="BP2" i="11"/>
  <c r="BQ2" i="11"/>
  <c r="BR2" i="11"/>
  <c r="BS2" i="11"/>
  <c r="BT2" i="11"/>
  <c r="C2" i="11"/>
  <c r="B3" i="3"/>
  <c r="B4" i="3"/>
  <c r="B4" i="4" s="1"/>
  <c r="B4" i="12" s="1"/>
  <c r="B5" i="3"/>
  <c r="B5" i="5" s="1"/>
  <c r="B6" i="3"/>
  <c r="B6" i="4" s="1"/>
  <c r="B6" i="12" s="1"/>
  <c r="B7" i="3"/>
  <c r="B7" i="4" s="1"/>
  <c r="B7" i="12" s="1"/>
  <c r="B8" i="3"/>
  <c r="B8" i="5" s="1"/>
  <c r="B9" i="3"/>
  <c r="B9" i="5" s="1"/>
  <c r="B9" i="6" s="1"/>
  <c r="B10" i="3"/>
  <c r="B10" i="5" s="1"/>
  <c r="B11" i="3"/>
  <c r="B11" i="5" s="1"/>
  <c r="B12" i="3"/>
  <c r="B12" i="5" s="1"/>
  <c r="B13" i="3"/>
  <c r="B13" i="5" s="1"/>
  <c r="B13" i="6" s="1"/>
  <c r="B14" i="3"/>
  <c r="B14" i="5" s="1"/>
  <c r="B15" i="3"/>
  <c r="B15" i="4" s="1"/>
  <c r="B15" i="12" s="1"/>
  <c r="B16" i="3"/>
  <c r="B17" i="3"/>
  <c r="B18" i="3"/>
  <c r="B19" i="3"/>
  <c r="B20" i="3"/>
  <c r="B20" i="4" s="1"/>
  <c r="B20" i="12" s="1"/>
  <c r="B21" i="3"/>
  <c r="B21" i="5" s="1"/>
  <c r="B21" i="6" s="1"/>
  <c r="B22" i="3"/>
  <c r="B22" i="4" s="1"/>
  <c r="B22" i="12" s="1"/>
  <c r="B23" i="3"/>
  <c r="B23" i="4" s="1"/>
  <c r="B23" i="12" s="1"/>
  <c r="B24" i="3"/>
  <c r="B24" i="5" s="1"/>
  <c r="B25" i="3"/>
  <c r="B25" i="5" s="1"/>
  <c r="B26" i="3"/>
  <c r="B26" i="5" s="1"/>
  <c r="B27" i="3"/>
  <c r="B27" i="5" s="1"/>
  <c r="B28" i="3"/>
  <c r="B28" i="5" s="1"/>
  <c r="B29" i="3"/>
  <c r="B29" i="5" s="1"/>
  <c r="B30" i="3"/>
  <c r="B30" i="5" s="1"/>
  <c r="B31" i="3"/>
  <c r="B32" i="3"/>
  <c r="B32" i="5" s="1"/>
  <c r="B33" i="3"/>
  <c r="B34" i="3"/>
  <c r="B35" i="3"/>
  <c r="B36" i="3"/>
  <c r="B36" i="4" s="1"/>
  <c r="B36" i="12" s="1"/>
  <c r="B37" i="3"/>
  <c r="B37" i="5" s="1"/>
  <c r="B38" i="3"/>
  <c r="B38" i="4" s="1"/>
  <c r="B38" i="12" s="1"/>
  <c r="B39" i="3"/>
  <c r="B39" i="5" s="1"/>
  <c r="B40" i="3"/>
  <c r="B40" i="5" s="1"/>
  <c r="B40" i="6" s="1"/>
  <c r="B40" i="8" s="1"/>
  <c r="C40" i="9" s="1"/>
  <c r="B41" i="3"/>
  <c r="B41" i="5" s="1"/>
  <c r="B41" i="6" s="1"/>
  <c r="B42" i="3"/>
  <c r="B42" i="5" s="1"/>
  <c r="B43" i="3"/>
  <c r="B43" i="5" s="1"/>
  <c r="B44" i="3"/>
  <c r="B44" i="5" s="1"/>
  <c r="B45" i="3"/>
  <c r="B45" i="5" s="1"/>
  <c r="B45" i="6" s="1"/>
  <c r="B46" i="3"/>
  <c r="B46" i="5" s="1"/>
  <c r="B46" i="6" s="1"/>
  <c r="B47" i="3"/>
  <c r="B48" i="3"/>
  <c r="B49" i="3"/>
  <c r="B50" i="3"/>
  <c r="B51" i="3"/>
  <c r="B52" i="3"/>
  <c r="B52" i="4" s="1"/>
  <c r="B52" i="12" s="1"/>
  <c r="B53" i="3"/>
  <c r="B53" i="5" s="1"/>
  <c r="B54" i="3"/>
  <c r="B54" i="4" s="1"/>
  <c r="B54" i="12" s="1"/>
  <c r="B55" i="3"/>
  <c r="B55" i="4" s="1"/>
  <c r="B55" i="12" s="1"/>
  <c r="B56" i="3"/>
  <c r="B56" i="5" s="1"/>
  <c r="B56" i="6" s="1"/>
  <c r="B57" i="3"/>
  <c r="B57" i="5" s="1"/>
  <c r="B57" i="6" s="1"/>
  <c r="B58" i="3"/>
  <c r="B58" i="5" s="1"/>
  <c r="B58" i="6" s="1"/>
  <c r="B59" i="3"/>
  <c r="B59" i="5" s="1"/>
  <c r="B60" i="3"/>
  <c r="B60" i="5" s="1"/>
  <c r="B61" i="3"/>
  <c r="B61" i="5" s="1"/>
  <c r="B61" i="6" s="1"/>
  <c r="B62" i="3"/>
  <c r="B62" i="5" s="1"/>
  <c r="B63" i="3"/>
  <c r="B64" i="3"/>
  <c r="B65" i="3"/>
  <c r="B66" i="3"/>
  <c r="B67" i="3"/>
  <c r="B68" i="3"/>
  <c r="B68" i="4" s="1"/>
  <c r="B68" i="12" s="1"/>
  <c r="B69" i="3"/>
  <c r="B69" i="5" s="1"/>
  <c r="B70" i="3"/>
  <c r="B70" i="4" s="1"/>
  <c r="B70" i="12" s="1"/>
  <c r="B71" i="3"/>
  <c r="B71" i="5" s="1"/>
  <c r="B72" i="3"/>
  <c r="B72" i="5" s="1"/>
  <c r="B72" i="6" s="1"/>
  <c r="B73" i="3"/>
  <c r="B73" i="5" s="1"/>
  <c r="B73" i="6" s="1"/>
  <c r="B74" i="3"/>
  <c r="B74" i="5" s="1"/>
  <c r="B75" i="3"/>
  <c r="B75" i="5" s="1"/>
  <c r="B76" i="3"/>
  <c r="B76" i="5" s="1"/>
  <c r="B77" i="3"/>
  <c r="B77" i="5" s="1"/>
  <c r="B78" i="3"/>
  <c r="B78" i="4" s="1"/>
  <c r="B78" i="12" s="1"/>
  <c r="B79" i="3"/>
  <c r="B80" i="3"/>
  <c r="B81" i="3"/>
  <c r="B82" i="3"/>
  <c r="B83" i="3"/>
  <c r="B84" i="3"/>
  <c r="B84" i="4" s="1"/>
  <c r="B84" i="12" s="1"/>
  <c r="B85" i="3"/>
  <c r="B85" i="5" s="1"/>
  <c r="B85" i="6" s="1"/>
  <c r="B86" i="3"/>
  <c r="B86" i="4" s="1"/>
  <c r="B86" i="12" s="1"/>
  <c r="B87" i="3"/>
  <c r="B87" i="4" s="1"/>
  <c r="B87" i="12" s="1"/>
  <c r="B88" i="3"/>
  <c r="B88" i="5" s="1"/>
  <c r="B88" i="6" s="1"/>
  <c r="B89" i="3"/>
  <c r="B89" i="5" s="1"/>
  <c r="B89" i="6" s="1"/>
  <c r="B90" i="3"/>
  <c r="B90" i="5" s="1"/>
  <c r="B91" i="3"/>
  <c r="B91" i="5" s="1"/>
  <c r="B92" i="3"/>
  <c r="B92" i="5" s="1"/>
  <c r="B93" i="3"/>
  <c r="B93" i="5" s="1"/>
  <c r="B94" i="3"/>
  <c r="B94" i="5" s="1"/>
  <c r="B95" i="3"/>
  <c r="B95" i="5" s="1"/>
  <c r="B96" i="3"/>
  <c r="B96" i="5" s="1"/>
  <c r="B97" i="3"/>
  <c r="B97" i="5" s="1"/>
  <c r="B97" i="6" s="1"/>
  <c r="B98" i="3"/>
  <c r="B99" i="3"/>
  <c r="B100" i="3"/>
  <c r="B100" i="4" s="1"/>
  <c r="B100" i="12" s="1"/>
  <c r="B101" i="3"/>
  <c r="B101" i="5" s="1"/>
  <c r="B101" i="6" s="1"/>
  <c r="B102" i="3"/>
  <c r="B102" i="4" s="1"/>
  <c r="B102" i="12" s="1"/>
  <c r="B103" i="3"/>
  <c r="B103" i="4" s="1"/>
  <c r="B103" i="12" s="1"/>
  <c r="B104" i="3"/>
  <c r="B104" i="5" s="1"/>
  <c r="B104" i="6" s="1"/>
  <c r="B105" i="3"/>
  <c r="B105" i="5" s="1"/>
  <c r="B106" i="3"/>
  <c r="B106" i="5" s="1"/>
  <c r="B107" i="3"/>
  <c r="B107" i="5" s="1"/>
  <c r="B108" i="3"/>
  <c r="B108" i="5" s="1"/>
  <c r="B109" i="3"/>
  <c r="B109" i="5" s="1"/>
  <c r="B109" i="6" s="1"/>
  <c r="B110" i="3"/>
  <c r="B110" i="5" s="1"/>
  <c r="B111" i="3"/>
  <c r="B112" i="3"/>
  <c r="B113" i="3"/>
  <c r="B114" i="3"/>
  <c r="B115" i="3"/>
  <c r="B116" i="3"/>
  <c r="B116" i="4" s="1"/>
  <c r="B116" i="12" s="1"/>
  <c r="B117" i="3"/>
  <c r="B117" i="4" s="1"/>
  <c r="B117" i="12" s="1"/>
  <c r="B118" i="3"/>
  <c r="B118" i="4" s="1"/>
  <c r="B118" i="12" s="1"/>
  <c r="B119" i="3"/>
  <c r="B119" i="4" s="1"/>
  <c r="B119" i="12" s="1"/>
  <c r="B120" i="3"/>
  <c r="B120" i="5" s="1"/>
  <c r="B120" i="6" s="1"/>
  <c r="B121" i="3"/>
  <c r="B121" i="5" s="1"/>
  <c r="B121" i="6" s="1"/>
  <c r="B122" i="3"/>
  <c r="B122" i="5" s="1"/>
  <c r="B122" i="6" s="1"/>
  <c r="B123" i="3"/>
  <c r="B123" i="5" s="1"/>
  <c r="B123" i="6" s="1"/>
  <c r="B124" i="3"/>
  <c r="B124" i="5" s="1"/>
  <c r="B125" i="3"/>
  <c r="B125" i="5" s="1"/>
  <c r="B126" i="3"/>
  <c r="B126" i="4" s="1"/>
  <c r="B126" i="12" s="1"/>
  <c r="B127" i="3"/>
  <c r="B127" i="5" s="1"/>
  <c r="B128" i="3"/>
  <c r="B128" i="5" s="1"/>
  <c r="B129" i="3"/>
  <c r="B130" i="3"/>
  <c r="B131" i="3"/>
  <c r="B132" i="3"/>
  <c r="B132" i="5" s="1"/>
  <c r="B133" i="3"/>
  <c r="B133" i="4" s="1"/>
  <c r="B133" i="12" s="1"/>
  <c r="B134" i="3"/>
  <c r="B134" i="5" s="1"/>
  <c r="B134" i="6" s="1"/>
  <c r="B135" i="3"/>
  <c r="B135" i="5" s="1"/>
  <c r="B135" i="6" s="1"/>
  <c r="B136" i="3"/>
  <c r="B136" i="5" s="1"/>
  <c r="B136" i="6" s="1"/>
  <c r="B137" i="3"/>
  <c r="B137" i="5" s="1"/>
  <c r="B138" i="3"/>
  <c r="B138" i="5" s="1"/>
  <c r="B138" i="6" s="1"/>
  <c r="B139" i="3"/>
  <c r="B139" i="5" s="1"/>
  <c r="B140" i="3"/>
  <c r="B140" i="5" s="1"/>
  <c r="B141" i="3"/>
  <c r="B141" i="5" s="1"/>
  <c r="B141" i="6" s="1"/>
  <c r="B142" i="3"/>
  <c r="B142" i="4" s="1"/>
  <c r="B142" i="12" s="1"/>
  <c r="B143" i="3"/>
  <c r="B144" i="3"/>
  <c r="B144" i="5" s="1"/>
  <c r="B144" i="6" s="1"/>
  <c r="B145" i="3"/>
  <c r="B146" i="3"/>
  <c r="B147" i="3"/>
  <c r="B148" i="3"/>
  <c r="B148" i="4" s="1"/>
  <c r="B148" i="12" s="1"/>
  <c r="B149" i="3"/>
  <c r="B149" i="5" s="1"/>
  <c r="B149" i="6" s="1"/>
  <c r="B150" i="3"/>
  <c r="B150" i="5" s="1"/>
  <c r="B150" i="6" s="1"/>
  <c r="B151" i="3"/>
  <c r="B151" i="5" s="1"/>
  <c r="B151" i="6" s="1"/>
  <c r="B152" i="3"/>
  <c r="B152" i="5" s="1"/>
  <c r="B152" i="6" s="1"/>
  <c r="B153" i="3"/>
  <c r="B153" i="5" s="1"/>
  <c r="B153" i="6" s="1"/>
  <c r="B154" i="3"/>
  <c r="B154" i="5" s="1"/>
  <c r="B155" i="3"/>
  <c r="B155" i="5" s="1"/>
  <c r="B155" i="6" s="1"/>
  <c r="B156" i="3"/>
  <c r="B156" i="5" s="1"/>
  <c r="B157" i="3"/>
  <c r="B157" i="4" s="1"/>
  <c r="B157" i="12" s="1"/>
  <c r="B158" i="3"/>
  <c r="B158" i="4" s="1"/>
  <c r="B158" i="12" s="1"/>
  <c r="B159" i="3"/>
  <c r="B160" i="3"/>
  <c r="B161" i="3"/>
  <c r="B162" i="3"/>
  <c r="B163" i="3"/>
  <c r="B163" i="4" s="1"/>
  <c r="B163" i="12" s="1"/>
  <c r="B164" i="3"/>
  <c r="B164" i="5" s="1"/>
  <c r="B165" i="3"/>
  <c r="B165" i="5" s="1"/>
  <c r="B166" i="3"/>
  <c r="B166" i="5" s="1"/>
  <c r="B167" i="3"/>
  <c r="B167" i="4" s="1"/>
  <c r="B167" i="12" s="1"/>
  <c r="B168" i="3"/>
  <c r="B168" i="5" s="1"/>
  <c r="B168" i="6" s="1"/>
  <c r="B169" i="3"/>
  <c r="B169" i="5" s="1"/>
  <c r="B170" i="3"/>
  <c r="B170" i="5" s="1"/>
  <c r="B171" i="3"/>
  <c r="B171" i="5" s="1"/>
  <c r="B172" i="3"/>
  <c r="B172" i="4" s="1"/>
  <c r="B172" i="12" s="1"/>
  <c r="B173" i="3"/>
  <c r="B173" i="4" s="1"/>
  <c r="B173" i="12" s="1"/>
  <c r="B174" i="3"/>
  <c r="B174" i="4" s="1"/>
  <c r="B174" i="12" s="1"/>
  <c r="B175" i="3"/>
  <c r="B175" i="5" s="1"/>
  <c r="B176" i="3"/>
  <c r="B176" i="5" s="1"/>
  <c r="B177" i="3"/>
  <c r="B177" i="4" s="1"/>
  <c r="B177" i="12" s="1"/>
  <c r="B178" i="3"/>
  <c r="B178" i="4" s="1"/>
  <c r="B178" i="12" s="1"/>
  <c r="B179" i="3"/>
  <c r="B180" i="3"/>
  <c r="B180" i="4" s="1"/>
  <c r="B180" i="12" s="1"/>
  <c r="B181" i="3"/>
  <c r="B181" i="5" s="1"/>
  <c r="B182" i="3"/>
  <c r="B182" i="4" s="1"/>
  <c r="B182" i="12" s="1"/>
  <c r="B183" i="3"/>
  <c r="B183" i="5" s="1"/>
  <c r="B184" i="3"/>
  <c r="B184" i="5" s="1"/>
  <c r="B185" i="3"/>
  <c r="B185" i="5" s="1"/>
  <c r="B186" i="3"/>
  <c r="B186" i="4" s="1"/>
  <c r="B186" i="12" s="1"/>
  <c r="B187" i="3"/>
  <c r="B187" i="4" s="1"/>
  <c r="B187" i="12" s="1"/>
  <c r="B188" i="3"/>
  <c r="B188" i="4" s="1"/>
  <c r="B188" i="12" s="1"/>
  <c r="B189" i="3"/>
  <c r="B189" i="4" s="1"/>
  <c r="B189" i="12" s="1"/>
  <c r="B190" i="3"/>
  <c r="B190" i="4" s="1"/>
  <c r="B190" i="12" s="1"/>
  <c r="B191" i="3"/>
  <c r="B192" i="3"/>
  <c r="B192" i="4" s="1"/>
  <c r="B192" i="12" s="1"/>
  <c r="B193" i="3"/>
  <c r="B193" i="4" s="1"/>
  <c r="B193" i="12" s="1"/>
  <c r="B194" i="3"/>
  <c r="B194" i="4" s="1"/>
  <c r="B194" i="12" s="1"/>
  <c r="B195" i="3"/>
  <c r="B195" i="4" s="1"/>
  <c r="B195" i="12" s="1"/>
  <c r="B196" i="3"/>
  <c r="B196" i="4" s="1"/>
  <c r="B196" i="12" s="1"/>
  <c r="B197" i="3"/>
  <c r="B197" i="5" s="1"/>
  <c r="B198" i="3"/>
  <c r="B198" i="5" s="1"/>
  <c r="B199" i="3"/>
  <c r="B199" i="5" s="1"/>
  <c r="B200" i="3"/>
  <c r="B201" i="3"/>
  <c r="B201" i="5" s="1"/>
  <c r="B201" i="6" s="1"/>
  <c r="B2" i="3"/>
  <c r="B2" i="4" s="1"/>
  <c r="B2" i="12" s="1"/>
  <c r="H16" i="1" l="1"/>
  <c r="J15" i="1"/>
  <c r="B170" i="4"/>
  <c r="B170" i="12" s="1"/>
  <c r="B110" i="4"/>
  <c r="B110" i="12" s="1"/>
  <c r="B109" i="4"/>
  <c r="B109" i="12" s="1"/>
  <c r="B93" i="4"/>
  <c r="B93" i="12" s="1"/>
  <c r="B30" i="4"/>
  <c r="B30" i="12" s="1"/>
  <c r="B13" i="4"/>
  <c r="B13" i="12" s="1"/>
  <c r="B118" i="5"/>
  <c r="B117" i="5"/>
  <c r="B117" i="6" s="1"/>
  <c r="B117" i="8" s="1"/>
  <c r="B11" i="4"/>
  <c r="B11" i="12" s="1"/>
  <c r="B155" i="4"/>
  <c r="B155" i="12" s="1"/>
  <c r="B10" i="4"/>
  <c r="B10" i="12" s="1"/>
  <c r="B141" i="4"/>
  <c r="B141" i="12" s="1"/>
  <c r="B190" i="5"/>
  <c r="B190" i="6" s="1"/>
  <c r="B140" i="4"/>
  <c r="B140" i="12" s="1"/>
  <c r="B139" i="4"/>
  <c r="B139" i="12" s="1"/>
  <c r="B142" i="5"/>
  <c r="B142" i="6" s="1"/>
  <c r="B142" i="8" s="1"/>
  <c r="C142" i="9" s="1"/>
  <c r="B138" i="4"/>
  <c r="B138" i="12" s="1"/>
  <c r="B126" i="5"/>
  <c r="B126" i="6" s="1"/>
  <c r="B116" i="5"/>
  <c r="B116" i="6" s="1"/>
  <c r="B116" i="8" s="1"/>
  <c r="B92" i="4"/>
  <c r="B92" i="12" s="1"/>
  <c r="B90" i="4"/>
  <c r="B90" i="12" s="1"/>
  <c r="B77" i="4"/>
  <c r="B77" i="12" s="1"/>
  <c r="B4" i="5"/>
  <c r="B4" i="6" s="1"/>
  <c r="B4" i="8" s="1"/>
  <c r="B75" i="4"/>
  <c r="B75" i="12" s="1"/>
  <c r="B2" i="5"/>
  <c r="B2" i="6" s="1"/>
  <c r="B2" i="8" s="1"/>
  <c r="B74" i="4"/>
  <c r="B74" i="12" s="1"/>
  <c r="B52" i="5"/>
  <c r="B52" i="6" s="1"/>
  <c r="B52" i="8" s="1"/>
  <c r="B166" i="4"/>
  <c r="B166" i="12" s="1"/>
  <c r="B165" i="4"/>
  <c r="B165" i="12" s="1"/>
  <c r="B108" i="4"/>
  <c r="B108" i="12" s="1"/>
  <c r="B29" i="4"/>
  <c r="B29" i="12" s="1"/>
  <c r="B133" i="5"/>
  <c r="B133" i="6" s="1"/>
  <c r="B133" i="8" s="1"/>
  <c r="B39" i="4"/>
  <c r="B39" i="12" s="1"/>
  <c r="B164" i="4"/>
  <c r="B164" i="12" s="1"/>
  <c r="B105" i="4"/>
  <c r="B105" i="12" s="1"/>
  <c r="B25" i="4"/>
  <c r="B25" i="12" s="1"/>
  <c r="B20" i="5"/>
  <c r="B20" i="6" s="1"/>
  <c r="B156" i="4"/>
  <c r="B156" i="12" s="1"/>
  <c r="B94" i="4"/>
  <c r="B94" i="12" s="1"/>
  <c r="B14" i="4"/>
  <c r="B14" i="12" s="1"/>
  <c r="B119" i="5"/>
  <c r="B119" i="6" s="1"/>
  <c r="B198" i="4"/>
  <c r="B198" i="12" s="1"/>
  <c r="B132" i="4"/>
  <c r="B132" i="12" s="1"/>
  <c r="B62" i="4"/>
  <c r="B62" i="12" s="1"/>
  <c r="B178" i="5"/>
  <c r="B178" i="6" s="1"/>
  <c r="B84" i="5"/>
  <c r="B84" i="6" s="1"/>
  <c r="B140" i="6"/>
  <c r="B140" i="8" s="1"/>
  <c r="B197" i="4"/>
  <c r="B197" i="12" s="1"/>
  <c r="B125" i="4"/>
  <c r="B125" i="12" s="1"/>
  <c r="B61" i="4"/>
  <c r="B61" i="12" s="1"/>
  <c r="B177" i="5"/>
  <c r="B177" i="6" s="1"/>
  <c r="B68" i="5"/>
  <c r="B86" i="5"/>
  <c r="B86" i="6" s="1"/>
  <c r="B199" i="4"/>
  <c r="B199" i="12" s="1"/>
  <c r="B124" i="4"/>
  <c r="B124" i="12" s="1"/>
  <c r="B59" i="4"/>
  <c r="B59" i="12" s="1"/>
  <c r="B174" i="5"/>
  <c r="B174" i="6" s="1"/>
  <c r="B87" i="5"/>
  <c r="B87" i="6" s="1"/>
  <c r="B123" i="4"/>
  <c r="B123" i="12" s="1"/>
  <c r="B58" i="4"/>
  <c r="B58" i="12" s="1"/>
  <c r="B55" i="5"/>
  <c r="B136" i="8"/>
  <c r="C136" i="9" s="1"/>
  <c r="B196" i="5"/>
  <c r="B196" i="6" s="1"/>
  <c r="B171" i="4"/>
  <c r="B171" i="12" s="1"/>
  <c r="B40" i="4"/>
  <c r="B40" i="12" s="1"/>
  <c r="B148" i="5"/>
  <c r="B148" i="6" s="1"/>
  <c r="B148" i="8" s="1"/>
  <c r="B54" i="5"/>
  <c r="B54" i="6" s="1"/>
  <c r="B54" i="8" s="1"/>
  <c r="B135" i="8"/>
  <c r="C135" i="9" s="1"/>
  <c r="B132" i="6"/>
  <c r="B132" i="8" s="1"/>
  <c r="B164" i="6"/>
  <c r="B164" i="8" s="1"/>
  <c r="C164" i="3" s="1"/>
  <c r="B110" i="6"/>
  <c r="B110" i="8" s="1"/>
  <c r="C110" i="9" s="1"/>
  <c r="B94" i="6"/>
  <c r="B94" i="8" s="1"/>
  <c r="B169" i="4"/>
  <c r="B169" i="12" s="1"/>
  <c r="B136" i="4"/>
  <c r="B136" i="12" s="1"/>
  <c r="B107" i="4"/>
  <c r="B107" i="12" s="1"/>
  <c r="B72" i="4"/>
  <c r="B72" i="12" s="1"/>
  <c r="B27" i="4"/>
  <c r="B27" i="12" s="1"/>
  <c r="B78" i="5"/>
  <c r="B78" i="6" s="1"/>
  <c r="B7" i="5"/>
  <c r="B7" i="6" s="1"/>
  <c r="B141" i="8"/>
  <c r="C141" i="9" s="1"/>
  <c r="B8" i="6"/>
  <c r="B8" i="8" s="1"/>
  <c r="B73" i="4"/>
  <c r="B73" i="12" s="1"/>
  <c r="B182" i="5"/>
  <c r="B182" i="6" s="1"/>
  <c r="B168" i="4"/>
  <c r="B168" i="12" s="1"/>
  <c r="B134" i="4"/>
  <c r="B134" i="12" s="1"/>
  <c r="B106" i="4"/>
  <c r="B106" i="12" s="1"/>
  <c r="B71" i="4"/>
  <c r="B71" i="12" s="1"/>
  <c r="B26" i="4"/>
  <c r="B26" i="12" s="1"/>
  <c r="B180" i="5"/>
  <c r="B180" i="6" s="1"/>
  <c r="B180" i="8" s="1"/>
  <c r="B6" i="5"/>
  <c r="B167" i="5"/>
  <c r="B167" i="6" s="1"/>
  <c r="B185" i="6"/>
  <c r="B185" i="8" s="1"/>
  <c r="B154" i="4"/>
  <c r="B154" i="12" s="1"/>
  <c r="B122" i="4"/>
  <c r="B122" i="12" s="1"/>
  <c r="B89" i="4"/>
  <c r="B89" i="12" s="1"/>
  <c r="B46" i="4"/>
  <c r="B46" i="12" s="1"/>
  <c r="B9" i="4"/>
  <c r="B9" i="12" s="1"/>
  <c r="B184" i="6"/>
  <c r="B184" i="8" s="1"/>
  <c r="B89" i="8"/>
  <c r="C89" i="9" s="1"/>
  <c r="B151" i="4"/>
  <c r="B151" i="12" s="1"/>
  <c r="B120" i="4"/>
  <c r="B120" i="12" s="1"/>
  <c r="B88" i="4"/>
  <c r="B88" i="12" s="1"/>
  <c r="B45" i="4"/>
  <c r="B45" i="12" s="1"/>
  <c r="B8" i="4"/>
  <c r="B8" i="12" s="1"/>
  <c r="B158" i="5"/>
  <c r="B158" i="6" s="1"/>
  <c r="B158" i="8" s="1"/>
  <c r="B88" i="8"/>
  <c r="C88" i="9" s="1"/>
  <c r="B150" i="4"/>
  <c r="B150" i="12" s="1"/>
  <c r="B43" i="4"/>
  <c r="B43" i="12" s="1"/>
  <c r="B100" i="5"/>
  <c r="B100" i="6" s="1"/>
  <c r="B38" i="5"/>
  <c r="B38" i="6" s="1"/>
  <c r="B38" i="8" s="1"/>
  <c r="B61" i="8"/>
  <c r="C61" i="3" s="1"/>
  <c r="C61" i="4" s="1"/>
  <c r="B57" i="4"/>
  <c r="B57" i="12" s="1"/>
  <c r="B185" i="4"/>
  <c r="B185" i="12" s="1"/>
  <c r="B149" i="4"/>
  <c r="B149" i="12" s="1"/>
  <c r="B42" i="4"/>
  <c r="B42" i="12" s="1"/>
  <c r="B9" i="8"/>
  <c r="C9" i="9" s="1"/>
  <c r="B41" i="4"/>
  <c r="B41" i="12" s="1"/>
  <c r="B36" i="5"/>
  <c r="B36" i="6" s="1"/>
  <c r="B36" i="8" s="1"/>
  <c r="B176" i="6"/>
  <c r="B176" i="8" s="1"/>
  <c r="C176" i="9" s="1"/>
  <c r="B128" i="6"/>
  <c r="B128" i="8" s="1"/>
  <c r="B96" i="6"/>
  <c r="B96" i="8" s="1"/>
  <c r="C96" i="9" s="1"/>
  <c r="B32" i="6"/>
  <c r="B32" i="8" s="1"/>
  <c r="B175" i="6"/>
  <c r="B175" i="8" s="1"/>
  <c r="B95" i="6"/>
  <c r="B95" i="8" s="1"/>
  <c r="B55" i="6"/>
  <c r="B55" i="8" s="1"/>
  <c r="B194" i="5"/>
  <c r="B162" i="5"/>
  <c r="B162" i="4"/>
  <c r="B162" i="12" s="1"/>
  <c r="B146" i="4"/>
  <c r="B146" i="12" s="1"/>
  <c r="B130" i="4"/>
  <c r="B130" i="12" s="1"/>
  <c r="B130" i="5"/>
  <c r="B114" i="4"/>
  <c r="B114" i="12" s="1"/>
  <c r="B98" i="4"/>
  <c r="B98" i="12" s="1"/>
  <c r="B82" i="4"/>
  <c r="B82" i="12" s="1"/>
  <c r="B82" i="5"/>
  <c r="B66" i="4"/>
  <c r="B66" i="12" s="1"/>
  <c r="B50" i="4"/>
  <c r="B50" i="12" s="1"/>
  <c r="B50" i="5"/>
  <c r="B34" i="4"/>
  <c r="B34" i="12" s="1"/>
  <c r="B18" i="4"/>
  <c r="B18" i="12" s="1"/>
  <c r="B18" i="5"/>
  <c r="B144" i="8"/>
  <c r="C144" i="9" s="1"/>
  <c r="B193" i="5"/>
  <c r="B161" i="4"/>
  <c r="B161" i="12" s="1"/>
  <c r="B161" i="5"/>
  <c r="B145" i="4"/>
  <c r="B145" i="12" s="1"/>
  <c r="B129" i="4"/>
  <c r="B129" i="12" s="1"/>
  <c r="B129" i="5"/>
  <c r="B113" i="4"/>
  <c r="B113" i="12" s="1"/>
  <c r="B113" i="5"/>
  <c r="B97" i="4"/>
  <c r="B97" i="12" s="1"/>
  <c r="B81" i="4"/>
  <c r="B81" i="12" s="1"/>
  <c r="B81" i="5"/>
  <c r="B65" i="4"/>
  <c r="B65" i="12" s="1"/>
  <c r="B49" i="4"/>
  <c r="B49" i="12" s="1"/>
  <c r="B49" i="5"/>
  <c r="B33" i="4"/>
  <c r="B33" i="12" s="1"/>
  <c r="B17" i="4"/>
  <c r="B17" i="12" s="1"/>
  <c r="B17" i="5"/>
  <c r="B39" i="6"/>
  <c r="B39" i="8" s="1"/>
  <c r="B160" i="4"/>
  <c r="B160" i="12" s="1"/>
  <c r="B160" i="5"/>
  <c r="B175" i="4"/>
  <c r="B175" i="12" s="1"/>
  <c r="B60" i="6"/>
  <c r="B60" i="8" s="1"/>
  <c r="B199" i="6"/>
  <c r="B199" i="8" s="1"/>
  <c r="B69" i="6"/>
  <c r="B69" i="8" s="1"/>
  <c r="C69" i="9" s="1"/>
  <c r="B33" i="5"/>
  <c r="B5" i="6"/>
  <c r="B5" i="8" s="1"/>
  <c r="C5" i="9" s="1"/>
  <c r="B134" i="8"/>
  <c r="B53" i="6"/>
  <c r="B53" i="8" s="1"/>
  <c r="B128" i="4"/>
  <c r="B128" i="12" s="1"/>
  <c r="B159" i="4"/>
  <c r="B159" i="12" s="1"/>
  <c r="B159" i="5"/>
  <c r="B156" i="6"/>
  <c r="B156" i="8"/>
  <c r="B155" i="8"/>
  <c r="C155" i="9" s="1"/>
  <c r="B139" i="6"/>
  <c r="B139" i="8" s="1"/>
  <c r="B123" i="8"/>
  <c r="C123" i="9" s="1"/>
  <c r="B107" i="6"/>
  <c r="B107" i="8" s="1"/>
  <c r="B91" i="6"/>
  <c r="B91" i="8" s="1"/>
  <c r="C91" i="9" s="1"/>
  <c r="B75" i="6"/>
  <c r="B75" i="8" s="1"/>
  <c r="B59" i="6"/>
  <c r="B59" i="8" s="1"/>
  <c r="B27" i="6"/>
  <c r="B27" i="8" s="1"/>
  <c r="C27" i="9" s="1"/>
  <c r="B11" i="6"/>
  <c r="B11" i="8" s="1"/>
  <c r="B198" i="6"/>
  <c r="B198" i="8" s="1"/>
  <c r="B151" i="8"/>
  <c r="C151" i="9" s="1"/>
  <c r="B68" i="6"/>
  <c r="B68" i="8" s="1"/>
  <c r="B45" i="8"/>
  <c r="B176" i="4"/>
  <c r="B176" i="12" s="1"/>
  <c r="B85" i="8"/>
  <c r="C85" i="9" s="1"/>
  <c r="B125" i="6"/>
  <c r="B125" i="8" s="1"/>
  <c r="B29" i="6"/>
  <c r="B29" i="8" s="1"/>
  <c r="B32" i="4"/>
  <c r="B32" i="12" s="1"/>
  <c r="B150" i="8"/>
  <c r="B114" i="5"/>
  <c r="B66" i="5"/>
  <c r="B31" i="5"/>
  <c r="B183" i="6"/>
  <c r="B183" i="8" s="1"/>
  <c r="C183" i="9" s="1"/>
  <c r="B192" i="5"/>
  <c r="B112" i="4"/>
  <c r="B112" i="12" s="1"/>
  <c r="B112" i="5"/>
  <c r="B48" i="5"/>
  <c r="B48" i="4"/>
  <c r="B48" i="12" s="1"/>
  <c r="B191" i="4"/>
  <c r="B191" i="12" s="1"/>
  <c r="B191" i="5"/>
  <c r="B92" i="6"/>
  <c r="B92" i="8" s="1"/>
  <c r="B12" i="6"/>
  <c r="B12" i="8" s="1"/>
  <c r="B171" i="6"/>
  <c r="B171" i="8" s="1"/>
  <c r="B153" i="8"/>
  <c r="B31" i="4"/>
  <c r="B31" i="12" s="1"/>
  <c r="B149" i="8"/>
  <c r="C149" i="9" s="1"/>
  <c r="B65" i="5"/>
  <c r="B109" i="8"/>
  <c r="B144" i="4"/>
  <c r="B144" i="12" s="1"/>
  <c r="B111" i="4"/>
  <c r="B111" i="12" s="1"/>
  <c r="B111" i="5"/>
  <c r="B77" i="6"/>
  <c r="B77" i="8" s="1"/>
  <c r="B34" i="5"/>
  <c r="B124" i="6"/>
  <c r="B124" i="8" s="1"/>
  <c r="B28" i="6"/>
  <c r="B28" i="8" s="1"/>
  <c r="B152" i="8"/>
  <c r="B95" i="4"/>
  <c r="B95" i="12" s="1"/>
  <c r="B64" i="4"/>
  <c r="B64" i="12" s="1"/>
  <c r="B64" i="5"/>
  <c r="B118" i="6"/>
  <c r="B118" i="8" s="1"/>
  <c r="B14" i="6"/>
  <c r="B14" i="8" s="1"/>
  <c r="B96" i="4"/>
  <c r="B96" i="12" s="1"/>
  <c r="B16" i="5"/>
  <c r="B16" i="4"/>
  <c r="B16" i="12" s="1"/>
  <c r="B127" i="6"/>
  <c r="B127" i="8" s="1"/>
  <c r="B143" i="4"/>
  <c r="B143" i="12" s="1"/>
  <c r="B143" i="5"/>
  <c r="B79" i="5"/>
  <c r="B79" i="4"/>
  <c r="B79" i="12" s="1"/>
  <c r="B37" i="6"/>
  <c r="B37" i="8" s="1"/>
  <c r="C37" i="9" s="1"/>
  <c r="B108" i="6"/>
  <c r="B108" i="8" s="1"/>
  <c r="B71" i="6"/>
  <c r="B71" i="8"/>
  <c r="B63" i="4"/>
  <c r="B63" i="12" s="1"/>
  <c r="B146" i="5"/>
  <c r="B63" i="5"/>
  <c r="B44" i="6"/>
  <c r="B44" i="8" s="1"/>
  <c r="B97" i="8"/>
  <c r="C97" i="9" s="1"/>
  <c r="B13" i="8"/>
  <c r="B80" i="5"/>
  <c r="B80" i="4"/>
  <c r="B80" i="12" s="1"/>
  <c r="B86" i="8"/>
  <c r="B127" i="4"/>
  <c r="B127" i="12" s="1"/>
  <c r="B47" i="5"/>
  <c r="B47" i="4"/>
  <c r="B47" i="12" s="1"/>
  <c r="B93" i="6"/>
  <c r="B93" i="8" s="1"/>
  <c r="B76" i="6"/>
  <c r="B76" i="8" s="1"/>
  <c r="B166" i="6"/>
  <c r="B166" i="8" s="1"/>
  <c r="B181" i="6"/>
  <c r="B181" i="8" s="1"/>
  <c r="B145" i="5"/>
  <c r="B98" i="5"/>
  <c r="B62" i="6"/>
  <c r="B62" i="8" s="1"/>
  <c r="B15" i="5"/>
  <c r="B43" i="6"/>
  <c r="B43" i="8" s="1"/>
  <c r="C43" i="9" s="1"/>
  <c r="B154" i="6"/>
  <c r="B154" i="8" s="1"/>
  <c r="B74" i="6"/>
  <c r="B74" i="8" s="1"/>
  <c r="B201" i="8"/>
  <c r="B137" i="6"/>
  <c r="B137" i="8" s="1"/>
  <c r="B121" i="8"/>
  <c r="B105" i="8"/>
  <c r="B57" i="8"/>
  <c r="B41" i="8"/>
  <c r="B135" i="4"/>
  <c r="B135" i="12" s="1"/>
  <c r="B56" i="4"/>
  <c r="B56" i="12" s="1"/>
  <c r="B23" i="5"/>
  <c r="B169" i="6"/>
  <c r="B169" i="8" s="1"/>
  <c r="B105" i="6"/>
  <c r="B120" i="8"/>
  <c r="C120" i="9" s="1"/>
  <c r="B197" i="6"/>
  <c r="B197" i="8" s="1"/>
  <c r="B184" i="4"/>
  <c r="B184" i="12" s="1"/>
  <c r="B165" i="6"/>
  <c r="B165" i="8" s="1"/>
  <c r="B22" i="5"/>
  <c r="B138" i="8"/>
  <c r="B42" i="6"/>
  <c r="B42" i="8" s="1"/>
  <c r="B200" i="5"/>
  <c r="B200" i="4"/>
  <c r="B200" i="12" s="1"/>
  <c r="B104" i="8"/>
  <c r="B56" i="8"/>
  <c r="C40" i="3"/>
  <c r="C40" i="5" s="1"/>
  <c r="B183" i="4"/>
  <c r="B183" i="12" s="1"/>
  <c r="B24" i="4"/>
  <c r="B24" i="12" s="1"/>
  <c r="B21" i="8"/>
  <c r="C21" i="9" s="1"/>
  <c r="B73" i="8"/>
  <c r="B122" i="8"/>
  <c r="B10" i="6"/>
  <c r="B10" i="8" s="1"/>
  <c r="B72" i="8"/>
  <c r="C72" i="9" s="1"/>
  <c r="B170" i="6"/>
  <c r="B170" i="8" s="1"/>
  <c r="B168" i="8"/>
  <c r="B103" i="5"/>
  <c r="B101" i="4"/>
  <c r="B101" i="12" s="1"/>
  <c r="B85" i="4"/>
  <c r="B85" i="12" s="1"/>
  <c r="B69" i="4"/>
  <c r="B69" i="12" s="1"/>
  <c r="B53" i="4"/>
  <c r="B53" i="12" s="1"/>
  <c r="B37" i="4"/>
  <c r="B37" i="12" s="1"/>
  <c r="B21" i="4"/>
  <c r="B21" i="12" s="1"/>
  <c r="B5" i="4"/>
  <c r="B5" i="12" s="1"/>
  <c r="B181" i="4"/>
  <c r="B181" i="12" s="1"/>
  <c r="B104" i="4"/>
  <c r="B104" i="12" s="1"/>
  <c r="B102" i="5"/>
  <c r="B26" i="6"/>
  <c r="B26" i="8" s="1"/>
  <c r="B90" i="6"/>
  <c r="B90" i="8" s="1"/>
  <c r="B30" i="6"/>
  <c r="B30" i="8" s="1"/>
  <c r="B101" i="8"/>
  <c r="C101" i="9" s="1"/>
  <c r="B25" i="6"/>
  <c r="B25" i="8" s="1"/>
  <c r="B58" i="8"/>
  <c r="B106" i="6"/>
  <c r="B106" i="8" s="1"/>
  <c r="B195" i="5"/>
  <c r="B179" i="5"/>
  <c r="B163" i="5"/>
  <c r="B147" i="4"/>
  <c r="B147" i="12" s="1"/>
  <c r="B147" i="5"/>
  <c r="B131" i="4"/>
  <c r="B131" i="12" s="1"/>
  <c r="B131" i="5"/>
  <c r="B115" i="4"/>
  <c r="B115" i="12" s="1"/>
  <c r="B115" i="5"/>
  <c r="B99" i="4"/>
  <c r="B99" i="12" s="1"/>
  <c r="B99" i="5"/>
  <c r="B83" i="4"/>
  <c r="B83" i="12" s="1"/>
  <c r="B83" i="5"/>
  <c r="B67" i="4"/>
  <c r="B67" i="12" s="1"/>
  <c r="B67" i="5"/>
  <c r="B51" i="4"/>
  <c r="B51" i="12" s="1"/>
  <c r="B51" i="5"/>
  <c r="B35" i="4"/>
  <c r="B35" i="12" s="1"/>
  <c r="B35" i="5"/>
  <c r="B19" i="4"/>
  <c r="B19" i="12" s="1"/>
  <c r="B19" i="5"/>
  <c r="B3" i="4"/>
  <c r="B3" i="12" s="1"/>
  <c r="B3" i="5"/>
  <c r="B179" i="4"/>
  <c r="B179" i="12" s="1"/>
  <c r="B152" i="4"/>
  <c r="B152" i="12" s="1"/>
  <c r="B70" i="5"/>
  <c r="B46" i="8"/>
  <c r="B24" i="6"/>
  <c r="B24" i="8" s="1"/>
  <c r="B153" i="4"/>
  <c r="B153" i="12" s="1"/>
  <c r="B137" i="4"/>
  <c r="B137" i="12" s="1"/>
  <c r="B121" i="4"/>
  <c r="B121" i="12" s="1"/>
  <c r="B91" i="4"/>
  <c r="B91" i="12" s="1"/>
  <c r="B76" i="4"/>
  <c r="B76" i="12" s="1"/>
  <c r="B60" i="4"/>
  <c r="B60" i="12" s="1"/>
  <c r="B44" i="4"/>
  <c r="B44" i="12" s="1"/>
  <c r="B28" i="4"/>
  <c r="B28" i="12" s="1"/>
  <c r="B12" i="4"/>
  <c r="B12" i="12" s="1"/>
  <c r="B189" i="5"/>
  <c r="B173" i="5"/>
  <c r="B157" i="5"/>
  <c r="B188" i="5"/>
  <c r="B172" i="5"/>
  <c r="B187" i="5"/>
  <c r="B186" i="5"/>
  <c r="B201" i="4"/>
  <c r="B201" i="12" s="1"/>
  <c r="J16" i="1" l="1"/>
  <c r="H17" i="1"/>
  <c r="C85" i="3"/>
  <c r="C85" i="5" s="1"/>
  <c r="B167" i="8"/>
  <c r="B87" i="8"/>
  <c r="B84" i="8"/>
  <c r="B190" i="8"/>
  <c r="C120" i="3"/>
  <c r="C120" i="5" s="1"/>
  <c r="C136" i="3"/>
  <c r="C136" i="4" s="1"/>
  <c r="C136" i="12" s="1"/>
  <c r="B178" i="8"/>
  <c r="C178" i="9" s="1"/>
  <c r="C69" i="3"/>
  <c r="C69" i="4" s="1"/>
  <c r="C69" i="12" s="1"/>
  <c r="B7" i="8"/>
  <c r="C7" i="9" s="1"/>
  <c r="C141" i="3"/>
  <c r="C141" i="4" s="1"/>
  <c r="C141" i="12" s="1"/>
  <c r="C91" i="3"/>
  <c r="C91" i="4" s="1"/>
  <c r="C91" i="12" s="1"/>
  <c r="C123" i="3"/>
  <c r="C61" i="9"/>
  <c r="C61" i="12" s="1"/>
  <c r="C9" i="3"/>
  <c r="C9" i="4" s="1"/>
  <c r="C9" i="12" s="1"/>
  <c r="B126" i="8"/>
  <c r="C126" i="3" s="1"/>
  <c r="C142" i="3"/>
  <c r="C142" i="5" s="1"/>
  <c r="C142" i="6" s="1"/>
  <c r="C142" i="8" s="1"/>
  <c r="B20" i="8"/>
  <c r="C20" i="9" s="1"/>
  <c r="B78" i="8"/>
  <c r="C78" i="3" s="1"/>
  <c r="C40" i="4"/>
  <c r="C40" i="12" s="1"/>
  <c r="C85" i="4"/>
  <c r="C85" i="12" s="1"/>
  <c r="C185" i="9"/>
  <c r="C185" i="3"/>
  <c r="C185" i="5" s="1"/>
  <c r="C185" i="6" s="1"/>
  <c r="C185" i="8" s="1"/>
  <c r="C140" i="9"/>
  <c r="C140" i="3"/>
  <c r="B196" i="8"/>
  <c r="C196" i="9" s="1"/>
  <c r="C88" i="3"/>
  <c r="C88" i="5" s="1"/>
  <c r="C88" i="6" s="1"/>
  <c r="C88" i="8" s="1"/>
  <c r="C151" i="3"/>
  <c r="B119" i="8"/>
  <c r="C119" i="9" s="1"/>
  <c r="C164" i="9"/>
  <c r="B177" i="8"/>
  <c r="C177" i="9" s="1"/>
  <c r="B100" i="8"/>
  <c r="C100" i="9" s="1"/>
  <c r="B6" i="6"/>
  <c r="B6" i="8" s="1"/>
  <c r="C135" i="3"/>
  <c r="C135" i="5" s="1"/>
  <c r="C135" i="6" s="1"/>
  <c r="C135" i="8" s="1"/>
  <c r="B174" i="8"/>
  <c r="C174" i="9" s="1"/>
  <c r="C94" i="3"/>
  <c r="C94" i="4" s="1"/>
  <c r="C94" i="12" s="1"/>
  <c r="C94" i="9"/>
  <c r="C184" i="9"/>
  <c r="C184" i="3"/>
  <c r="C107" i="9"/>
  <c r="C107" i="3"/>
  <c r="C8" i="9"/>
  <c r="C8" i="3"/>
  <c r="C132" i="9"/>
  <c r="C132" i="3"/>
  <c r="C97" i="3"/>
  <c r="C61" i="5"/>
  <c r="C61" i="6" s="1"/>
  <c r="C61" i="8" s="1"/>
  <c r="C89" i="3"/>
  <c r="C101" i="3"/>
  <c r="B182" i="8"/>
  <c r="C182" i="3" s="1"/>
  <c r="C155" i="3"/>
  <c r="C21" i="3"/>
  <c r="C110" i="3"/>
  <c r="C110" i="5" s="1"/>
  <c r="C110" i="6" s="1"/>
  <c r="C110" i="8" s="1"/>
  <c r="C176" i="3"/>
  <c r="C4" i="9"/>
  <c r="C4" i="3"/>
  <c r="C39" i="9"/>
  <c r="C39" i="3"/>
  <c r="C32" i="9"/>
  <c r="C32" i="3"/>
  <c r="C2" i="3"/>
  <c r="C2" i="9"/>
  <c r="C158" i="9"/>
  <c r="C158" i="3"/>
  <c r="C175" i="9"/>
  <c r="C175" i="3"/>
  <c r="C62" i="9"/>
  <c r="C62" i="3"/>
  <c r="C127" i="9"/>
  <c r="C127" i="3"/>
  <c r="C59" i="9"/>
  <c r="C59" i="3"/>
  <c r="C117" i="9"/>
  <c r="C117" i="3"/>
  <c r="C75" i="9"/>
  <c r="C75" i="3"/>
  <c r="C137" i="9"/>
  <c r="C137" i="3"/>
  <c r="C197" i="9"/>
  <c r="C197" i="3"/>
  <c r="C156" i="9"/>
  <c r="C156" i="3"/>
  <c r="C24" i="9"/>
  <c r="C24" i="3"/>
  <c r="C183" i="3"/>
  <c r="B15" i="6"/>
  <c r="B15" i="8" s="1"/>
  <c r="C118" i="9"/>
  <c r="C118" i="3"/>
  <c r="B66" i="6"/>
  <c r="B66" i="8" s="1"/>
  <c r="B195" i="6"/>
  <c r="B195" i="8" s="1"/>
  <c r="C168" i="9"/>
  <c r="C168" i="3"/>
  <c r="C26" i="9"/>
  <c r="C26" i="3"/>
  <c r="C36" i="9"/>
  <c r="C36" i="3"/>
  <c r="B193" i="6"/>
  <c r="B193" i="8" s="1"/>
  <c r="C55" i="9"/>
  <c r="C55" i="3"/>
  <c r="B70" i="6"/>
  <c r="B70" i="8" s="1"/>
  <c r="B83" i="6"/>
  <c r="B83" i="8" s="1"/>
  <c r="C170" i="9"/>
  <c r="C170" i="3"/>
  <c r="C56" i="9"/>
  <c r="C56" i="3"/>
  <c r="C74" i="9"/>
  <c r="C74" i="3"/>
  <c r="C108" i="9"/>
  <c r="C108" i="3"/>
  <c r="C148" i="9"/>
  <c r="C148" i="3"/>
  <c r="B179" i="6"/>
  <c r="B179" i="8" s="1"/>
  <c r="C71" i="9"/>
  <c r="C71" i="3"/>
  <c r="C136" i="5"/>
  <c r="C136" i="6" s="1"/>
  <c r="C136" i="8" s="1"/>
  <c r="B172" i="6"/>
  <c r="B172" i="8" s="1"/>
  <c r="B3" i="6"/>
  <c r="B3" i="8"/>
  <c r="C44" i="9"/>
  <c r="C44" i="3"/>
  <c r="B65" i="6"/>
  <c r="B65" i="8" s="1"/>
  <c r="C53" i="9"/>
  <c r="C53" i="3"/>
  <c r="B194" i="6"/>
  <c r="B194" i="8" s="1"/>
  <c r="C199" i="9"/>
  <c r="C199" i="3"/>
  <c r="C167" i="9"/>
  <c r="C167" i="3"/>
  <c r="B159" i="6"/>
  <c r="B159" i="8" s="1"/>
  <c r="C37" i="3"/>
  <c r="C27" i="3"/>
  <c r="C10" i="9"/>
  <c r="C10" i="3"/>
  <c r="C76" i="9"/>
  <c r="C76" i="3"/>
  <c r="C68" i="9"/>
  <c r="C68" i="3"/>
  <c r="C104" i="9"/>
  <c r="C104" i="3"/>
  <c r="C106" i="9"/>
  <c r="C106" i="3"/>
  <c r="C144" i="3"/>
  <c r="C43" i="3"/>
  <c r="C30" i="9"/>
  <c r="C30" i="3"/>
  <c r="C93" i="9"/>
  <c r="C93" i="3"/>
  <c r="B102" i="6"/>
  <c r="B102" i="8" s="1"/>
  <c r="C133" i="9"/>
  <c r="C133" i="3"/>
  <c r="B31" i="6"/>
  <c r="B31" i="8" s="1"/>
  <c r="C181" i="9"/>
  <c r="C181" i="3"/>
  <c r="B162" i="6"/>
  <c r="B162" i="8" s="1"/>
  <c r="B173" i="6"/>
  <c r="B173" i="8" s="1"/>
  <c r="C90" i="3"/>
  <c r="C90" i="9"/>
  <c r="B33" i="6"/>
  <c r="B33" i="8" s="1"/>
  <c r="C164" i="5"/>
  <c r="C164" i="6" s="1"/>
  <c r="C164" i="8" s="1"/>
  <c r="C164" i="4"/>
  <c r="C128" i="9"/>
  <c r="C128" i="3"/>
  <c r="C14" i="9"/>
  <c r="C14" i="3"/>
  <c r="C11" i="9"/>
  <c r="C11" i="3"/>
  <c r="C38" i="9"/>
  <c r="C38" i="3"/>
  <c r="C54" i="9"/>
  <c r="C54" i="3"/>
  <c r="B189" i="6"/>
  <c r="B189" i="8" s="1"/>
  <c r="B147" i="6"/>
  <c r="B147" i="8" s="1"/>
  <c r="C52" i="9"/>
  <c r="C52" i="3"/>
  <c r="C57" i="9"/>
  <c r="C57" i="3"/>
  <c r="B63" i="6"/>
  <c r="B63" i="8" s="1"/>
  <c r="C171" i="9"/>
  <c r="C171" i="3"/>
  <c r="C94" i="5"/>
  <c r="C94" i="6" s="1"/>
  <c r="C94" i="8" s="1"/>
  <c r="B161" i="6"/>
  <c r="B161" i="8" s="1"/>
  <c r="C95" i="9"/>
  <c r="C95" i="3"/>
  <c r="B191" i="6"/>
  <c r="B191" i="8" s="1"/>
  <c r="B160" i="6"/>
  <c r="B160" i="8" s="1"/>
  <c r="C105" i="9"/>
  <c r="C105" i="3"/>
  <c r="B146" i="6"/>
  <c r="B146" i="8" s="1"/>
  <c r="C124" i="9"/>
  <c r="C124" i="3"/>
  <c r="C45" i="9"/>
  <c r="C45" i="3"/>
  <c r="B82" i="6"/>
  <c r="B82" i="8"/>
  <c r="B47" i="6"/>
  <c r="B47" i="8" s="1"/>
  <c r="C116" i="9"/>
  <c r="C116" i="3"/>
  <c r="C92" i="9"/>
  <c r="C92" i="3"/>
  <c r="B81" i="6"/>
  <c r="B81" i="8" s="1"/>
  <c r="B99" i="6"/>
  <c r="B99" i="8" s="1"/>
  <c r="C109" i="9"/>
  <c r="C109" i="3"/>
  <c r="C152" i="9"/>
  <c r="C152" i="3"/>
  <c r="B163" i="6"/>
  <c r="B163" i="8" s="1"/>
  <c r="C165" i="9"/>
  <c r="C165" i="3"/>
  <c r="C121" i="9"/>
  <c r="C121" i="3"/>
  <c r="C180" i="3"/>
  <c r="C180" i="9"/>
  <c r="C139" i="9"/>
  <c r="C139" i="3"/>
  <c r="B188" i="6"/>
  <c r="B188" i="8" s="1"/>
  <c r="B67" i="6"/>
  <c r="B67" i="8" s="1"/>
  <c r="C25" i="9"/>
  <c r="C25" i="3"/>
  <c r="B79" i="6"/>
  <c r="B79" i="8" s="1"/>
  <c r="B111" i="6"/>
  <c r="B111" i="8" s="1"/>
  <c r="B157" i="6"/>
  <c r="B157" i="8" s="1"/>
  <c r="C41" i="9"/>
  <c r="C41" i="3"/>
  <c r="C84" i="9"/>
  <c r="C84" i="3"/>
  <c r="B143" i="6"/>
  <c r="B143" i="8" s="1"/>
  <c r="B16" i="6"/>
  <c r="B16" i="8" s="1"/>
  <c r="B200" i="6"/>
  <c r="B200" i="8" s="1"/>
  <c r="C201" i="9"/>
  <c r="C201" i="3"/>
  <c r="B145" i="6"/>
  <c r="B145" i="8" s="1"/>
  <c r="B48" i="6"/>
  <c r="B48" i="8"/>
  <c r="B17" i="6"/>
  <c r="B17" i="8" s="1"/>
  <c r="B18" i="6"/>
  <c r="B18" i="8" s="1"/>
  <c r="B98" i="6"/>
  <c r="B98" i="8" s="1"/>
  <c r="C150" i="9"/>
  <c r="C150" i="3"/>
  <c r="B115" i="6"/>
  <c r="B115" i="8" s="1"/>
  <c r="C58" i="9"/>
  <c r="C58" i="3"/>
  <c r="B80" i="6"/>
  <c r="B80" i="8" s="1"/>
  <c r="C96" i="3"/>
  <c r="C28" i="9"/>
  <c r="C28" i="3"/>
  <c r="C153" i="9"/>
  <c r="C153" i="3"/>
  <c r="C29" i="9"/>
  <c r="C29" i="3"/>
  <c r="C60" i="9"/>
  <c r="C60" i="3"/>
  <c r="B130" i="6"/>
  <c r="B130" i="8" s="1"/>
  <c r="B35" i="6"/>
  <c r="B35" i="8" s="1"/>
  <c r="C5" i="3"/>
  <c r="C149" i="3"/>
  <c r="B112" i="6"/>
  <c r="B112" i="8" s="1"/>
  <c r="C198" i="9"/>
  <c r="C198" i="3"/>
  <c r="B129" i="6"/>
  <c r="B129" i="8" s="1"/>
  <c r="C87" i="9"/>
  <c r="C87" i="3"/>
  <c r="B23" i="6"/>
  <c r="B23" i="8" s="1"/>
  <c r="C13" i="9"/>
  <c r="C13" i="3"/>
  <c r="C125" i="9"/>
  <c r="C125" i="3"/>
  <c r="B19" i="6"/>
  <c r="B19" i="8" s="1"/>
  <c r="C169" i="3"/>
  <c r="C169" i="9"/>
  <c r="B131" i="6"/>
  <c r="B131" i="8"/>
  <c r="C190" i="9"/>
  <c r="C190" i="3"/>
  <c r="C122" i="9"/>
  <c r="C122" i="3"/>
  <c r="C42" i="9"/>
  <c r="C42" i="3"/>
  <c r="C154" i="9"/>
  <c r="C154" i="3"/>
  <c r="C166" i="9"/>
  <c r="C166" i="3"/>
  <c r="B34" i="6"/>
  <c r="B34" i="8" s="1"/>
  <c r="C86" i="9"/>
  <c r="C86" i="3"/>
  <c r="B113" i="6"/>
  <c r="B113" i="8" s="1"/>
  <c r="B186" i="6"/>
  <c r="B186" i="8" s="1"/>
  <c r="B51" i="6"/>
  <c r="B51" i="8" s="1"/>
  <c r="C73" i="9"/>
  <c r="C73" i="3"/>
  <c r="C138" i="9"/>
  <c r="C138" i="3"/>
  <c r="C77" i="9"/>
  <c r="C77" i="3"/>
  <c r="C12" i="9"/>
  <c r="C12" i="3"/>
  <c r="B192" i="6"/>
  <c r="B192" i="8" s="1"/>
  <c r="C134" i="9"/>
  <c r="C134" i="3"/>
  <c r="B49" i="6"/>
  <c r="B49" i="8" s="1"/>
  <c r="B50" i="6"/>
  <c r="B50" i="8" s="1"/>
  <c r="B114" i="6"/>
  <c r="B114" i="8" s="1"/>
  <c r="B187" i="6"/>
  <c r="B187" i="8" s="1"/>
  <c r="C46" i="9"/>
  <c r="C46" i="3"/>
  <c r="B103" i="6"/>
  <c r="B103" i="8" s="1"/>
  <c r="B22" i="6"/>
  <c r="B22" i="8" s="1"/>
  <c r="C72" i="3"/>
  <c r="B64" i="6"/>
  <c r="B64" i="8" s="1"/>
  <c r="C85" i="6"/>
  <c r="C85" i="8" s="1"/>
  <c r="C120" i="6"/>
  <c r="C120" i="8" s="1"/>
  <c r="C40" i="6"/>
  <c r="C40" i="8" s="1"/>
  <c r="J17" i="1" l="1"/>
  <c r="H18" i="1"/>
  <c r="C120" i="4"/>
  <c r="C120" i="12" s="1"/>
  <c r="C178" i="3"/>
  <c r="C196" i="3"/>
  <c r="C9" i="5"/>
  <c r="C9" i="6" s="1"/>
  <c r="C9" i="8" s="1"/>
  <c r="C78" i="9"/>
  <c r="C174" i="3"/>
  <c r="C174" i="4" s="1"/>
  <c r="C174" i="12" s="1"/>
  <c r="C182" i="9"/>
  <c r="C91" i="5"/>
  <c r="C91" i="6" s="1"/>
  <c r="C91" i="8" s="1"/>
  <c r="C7" i="3"/>
  <c r="C7" i="5" s="1"/>
  <c r="C7" i="6" s="1"/>
  <c r="C7" i="8" s="1"/>
  <c r="C69" i="5"/>
  <c r="C69" i="6" s="1"/>
  <c r="C69" i="8" s="1"/>
  <c r="D69" i="3" s="1"/>
  <c r="D69" i="5" s="1"/>
  <c r="C141" i="5"/>
  <c r="C141" i="6" s="1"/>
  <c r="C141" i="8" s="1"/>
  <c r="D141" i="9" s="1"/>
  <c r="C185" i="4"/>
  <c r="C185" i="12" s="1"/>
  <c r="C20" i="3"/>
  <c r="C20" i="5" s="1"/>
  <c r="C20" i="6" s="1"/>
  <c r="C20" i="8" s="1"/>
  <c r="D20" i="9" s="1"/>
  <c r="C126" i="9"/>
  <c r="C123" i="5"/>
  <c r="C123" i="6" s="1"/>
  <c r="C123" i="8" s="1"/>
  <c r="D123" i="9" s="1"/>
  <c r="C123" i="4"/>
  <c r="C123" i="12" s="1"/>
  <c r="C142" i="4"/>
  <c r="C142" i="12" s="1"/>
  <c r="C6" i="9"/>
  <c r="C6" i="3"/>
  <c r="C135" i="4"/>
  <c r="C135" i="12" s="1"/>
  <c r="C100" i="3"/>
  <c r="C100" i="5" s="1"/>
  <c r="C100" i="6" s="1"/>
  <c r="C100" i="8" s="1"/>
  <c r="C151" i="4"/>
  <c r="C151" i="12" s="1"/>
  <c r="C151" i="5"/>
  <c r="C151" i="6" s="1"/>
  <c r="C151" i="8" s="1"/>
  <c r="C88" i="4"/>
  <c r="C88" i="12" s="1"/>
  <c r="C164" i="12"/>
  <c r="C140" i="5"/>
  <c r="C140" i="6" s="1"/>
  <c r="C140" i="8" s="1"/>
  <c r="C140" i="4"/>
  <c r="C140" i="12" s="1"/>
  <c r="C177" i="3"/>
  <c r="C119" i="3"/>
  <c r="C119" i="4" s="1"/>
  <c r="C119" i="12" s="1"/>
  <c r="C176" i="5"/>
  <c r="C176" i="6" s="1"/>
  <c r="C176" i="8" s="1"/>
  <c r="D176" i="3" s="1"/>
  <c r="D176" i="4" s="1"/>
  <c r="C176" i="4"/>
  <c r="C176" i="12" s="1"/>
  <c r="C196" i="5"/>
  <c r="C196" i="6" s="1"/>
  <c r="C196" i="8" s="1"/>
  <c r="D196" i="3" s="1"/>
  <c r="C196" i="4"/>
  <c r="C196" i="12" s="1"/>
  <c r="C89" i="4"/>
  <c r="C89" i="12" s="1"/>
  <c r="C89" i="5"/>
  <c r="C89" i="6" s="1"/>
  <c r="C89" i="8" s="1"/>
  <c r="D89" i="3" s="1"/>
  <c r="D89" i="5" s="1"/>
  <c r="C97" i="5"/>
  <c r="C97" i="6" s="1"/>
  <c r="C97" i="8" s="1"/>
  <c r="D97" i="3" s="1"/>
  <c r="C97" i="4"/>
  <c r="C97" i="12" s="1"/>
  <c r="C107" i="5"/>
  <c r="C107" i="6" s="1"/>
  <c r="C107" i="8" s="1"/>
  <c r="D107" i="3" s="1"/>
  <c r="C107" i="4"/>
  <c r="C107" i="12" s="1"/>
  <c r="C110" i="4"/>
  <c r="C110" i="12" s="1"/>
  <c r="C101" i="5"/>
  <c r="C101" i="6" s="1"/>
  <c r="C101" i="8" s="1"/>
  <c r="D101" i="9" s="1"/>
  <c r="C101" i="4"/>
  <c r="C101" i="12" s="1"/>
  <c r="C132" i="4"/>
  <c r="C132" i="12" s="1"/>
  <c r="C132" i="5"/>
  <c r="C132" i="6" s="1"/>
  <c r="C132" i="8" s="1"/>
  <c r="D132" i="3" s="1"/>
  <c r="C8" i="5"/>
  <c r="C8" i="6" s="1"/>
  <c r="C8" i="8" s="1"/>
  <c r="D8" i="9" s="1"/>
  <c r="C8" i="4"/>
  <c r="C8" i="12" s="1"/>
  <c r="C184" i="4"/>
  <c r="C184" i="12" s="1"/>
  <c r="C184" i="5"/>
  <c r="C184" i="6" s="1"/>
  <c r="C184" i="8" s="1"/>
  <c r="D184" i="3" s="1"/>
  <c r="D184" i="5" s="1"/>
  <c r="C21" i="5"/>
  <c r="C21" i="6" s="1"/>
  <c r="C21" i="8" s="1"/>
  <c r="D21" i="3" s="1"/>
  <c r="C21" i="4"/>
  <c r="C21" i="12" s="1"/>
  <c r="C155" i="5"/>
  <c r="C155" i="6" s="1"/>
  <c r="C155" i="8" s="1"/>
  <c r="D155" i="3" s="1"/>
  <c r="C155" i="4"/>
  <c r="C155" i="12" s="1"/>
  <c r="D120" i="3"/>
  <c r="D120" i="4" s="1"/>
  <c r="D120" i="9"/>
  <c r="C15" i="9"/>
  <c r="C15" i="3"/>
  <c r="D9" i="3"/>
  <c r="D9" i="5" s="1"/>
  <c r="D9" i="9"/>
  <c r="C18" i="9"/>
  <c r="C18" i="3"/>
  <c r="C102" i="9"/>
  <c r="C102" i="3"/>
  <c r="D91" i="3"/>
  <c r="D91" i="5" s="1"/>
  <c r="D91" i="9"/>
  <c r="D185" i="3"/>
  <c r="D185" i="4" s="1"/>
  <c r="D185" i="9"/>
  <c r="C31" i="9"/>
  <c r="C31" i="3"/>
  <c r="D135" i="3"/>
  <c r="D135" i="5" s="1"/>
  <c r="D135" i="9"/>
  <c r="C192" i="9"/>
  <c r="C192" i="3"/>
  <c r="C33" i="9"/>
  <c r="C33" i="3"/>
  <c r="C22" i="9"/>
  <c r="C22" i="3"/>
  <c r="C145" i="9"/>
  <c r="C145" i="3"/>
  <c r="D94" i="3"/>
  <c r="D94" i="5" s="1"/>
  <c r="D94" i="9"/>
  <c r="C143" i="9"/>
  <c r="C143" i="3"/>
  <c r="C147" i="9"/>
  <c r="C147" i="3"/>
  <c r="C47" i="9"/>
  <c r="C47" i="3"/>
  <c r="C161" i="9"/>
  <c r="C161" i="3"/>
  <c r="C195" i="9"/>
  <c r="C195" i="3"/>
  <c r="D110" i="3"/>
  <c r="D110" i="5" s="1"/>
  <c r="D110" i="9"/>
  <c r="C98" i="9"/>
  <c r="C98" i="3"/>
  <c r="C173" i="9"/>
  <c r="C173" i="3"/>
  <c r="C188" i="9"/>
  <c r="C188" i="3"/>
  <c r="C191" i="9"/>
  <c r="C191" i="3"/>
  <c r="C189" i="9"/>
  <c r="C189" i="3"/>
  <c r="C80" i="9"/>
  <c r="C80" i="3"/>
  <c r="C200" i="9"/>
  <c r="C200" i="3"/>
  <c r="C172" i="9"/>
  <c r="C172" i="3"/>
  <c r="D40" i="3"/>
  <c r="D40" i="4" s="1"/>
  <c r="D40" i="9"/>
  <c r="C66" i="9"/>
  <c r="C66" i="3"/>
  <c r="C49" i="9"/>
  <c r="C49" i="3"/>
  <c r="C187" i="9"/>
  <c r="C187" i="3"/>
  <c r="C67" i="9"/>
  <c r="C67" i="3"/>
  <c r="D136" i="3"/>
  <c r="D136" i="4" s="1"/>
  <c r="D136" i="9"/>
  <c r="C83" i="9"/>
  <c r="C83" i="3"/>
  <c r="C63" i="9"/>
  <c r="C63" i="3"/>
  <c r="C81" i="9"/>
  <c r="C81" i="3"/>
  <c r="C65" i="9"/>
  <c r="C65" i="3"/>
  <c r="C114" i="9"/>
  <c r="C114" i="3"/>
  <c r="C115" i="9"/>
  <c r="C115" i="3"/>
  <c r="C16" i="9"/>
  <c r="C16" i="3"/>
  <c r="C70" i="9"/>
  <c r="C70" i="3"/>
  <c r="C28" i="5"/>
  <c r="C28" i="6" s="1"/>
  <c r="C28" i="8" s="1"/>
  <c r="C28" i="4"/>
  <c r="C28" i="12" s="1"/>
  <c r="D20" i="3"/>
  <c r="D20" i="5" s="1"/>
  <c r="C36" i="5"/>
  <c r="C36" i="6" s="1"/>
  <c r="C36" i="8" s="1"/>
  <c r="C36" i="4"/>
  <c r="C36" i="12" s="1"/>
  <c r="C139" i="5"/>
  <c r="C139" i="4"/>
  <c r="C139" i="12" s="1"/>
  <c r="C35" i="9"/>
  <c r="C35" i="3"/>
  <c r="C52" i="4"/>
  <c r="C52" i="12" s="1"/>
  <c r="C52" i="5"/>
  <c r="C52" i="6" s="1"/>
  <c r="C52" i="8" s="1"/>
  <c r="C59" i="5"/>
  <c r="C59" i="4"/>
  <c r="C59" i="12" s="1"/>
  <c r="C122" i="5"/>
  <c r="C122" i="4"/>
  <c r="C122" i="12" s="1"/>
  <c r="C87" i="5"/>
  <c r="C87" i="6" s="1"/>
  <c r="C87" i="8" s="1"/>
  <c r="C87" i="4"/>
  <c r="C87" i="12" s="1"/>
  <c r="C201" i="5"/>
  <c r="C201" i="4"/>
  <c r="C201" i="12" s="1"/>
  <c r="C99" i="9"/>
  <c r="C99" i="3"/>
  <c r="C124" i="4"/>
  <c r="C124" i="12" s="1"/>
  <c r="C124" i="5"/>
  <c r="C27" i="5"/>
  <c r="C27" i="6" s="1"/>
  <c r="C27" i="8" s="1"/>
  <c r="C27" i="4"/>
  <c r="C27" i="12" s="1"/>
  <c r="C71" i="5"/>
  <c r="C71" i="6" s="1"/>
  <c r="C71" i="8" s="1"/>
  <c r="C71" i="4"/>
  <c r="C71" i="12" s="1"/>
  <c r="C103" i="9"/>
  <c r="C103" i="3"/>
  <c r="C160" i="9"/>
  <c r="C160" i="3"/>
  <c r="C167" i="4"/>
  <c r="C167" i="12" s="1"/>
  <c r="C167" i="5"/>
  <c r="C167" i="6" s="1"/>
  <c r="C167" i="8" s="1"/>
  <c r="C112" i="9"/>
  <c r="C112" i="3"/>
  <c r="C199" i="5"/>
  <c r="C199" i="6" s="1"/>
  <c r="C199" i="8" s="1"/>
  <c r="C199" i="4"/>
  <c r="C199" i="12" s="1"/>
  <c r="C82" i="9"/>
  <c r="C82" i="3"/>
  <c r="C2" i="4"/>
  <c r="C2" i="12" s="1"/>
  <c r="C2" i="5"/>
  <c r="C2" i="6" s="1"/>
  <c r="C2" i="8" s="1"/>
  <c r="D2" i="3" s="1"/>
  <c r="C56" i="5"/>
  <c r="C56" i="6" s="1"/>
  <c r="C56" i="8" s="1"/>
  <c r="C56" i="4"/>
  <c r="C56" i="12" s="1"/>
  <c r="C23" i="9"/>
  <c r="C23" i="3"/>
  <c r="C109" i="5"/>
  <c r="C109" i="4"/>
  <c r="C109" i="12" s="1"/>
  <c r="C144" i="4"/>
  <c r="C144" i="12" s="1"/>
  <c r="C144" i="5"/>
  <c r="C144" i="6" s="1"/>
  <c r="C144" i="8" s="1"/>
  <c r="C106" i="5"/>
  <c r="C106" i="6" s="1"/>
  <c r="C106" i="8" s="1"/>
  <c r="C106" i="4"/>
  <c r="C106" i="12" s="1"/>
  <c r="C174" i="5"/>
  <c r="C174" i="6" s="1"/>
  <c r="C174" i="8" s="1"/>
  <c r="C180" i="5"/>
  <c r="C180" i="6" s="1"/>
  <c r="C180" i="8" s="1"/>
  <c r="C180" i="4"/>
  <c r="C180" i="12" s="1"/>
  <c r="C104" i="5"/>
  <c r="C104" i="6" s="1"/>
  <c r="C104" i="8" s="1"/>
  <c r="C104" i="4"/>
  <c r="C104" i="12" s="1"/>
  <c r="C53" i="5"/>
  <c r="C53" i="6" s="1"/>
  <c r="C53" i="8" s="1"/>
  <c r="C53" i="4"/>
  <c r="C53" i="12" s="1"/>
  <c r="C156" i="4"/>
  <c r="C156" i="12" s="1"/>
  <c r="C156" i="5"/>
  <c r="C156" i="6" s="1"/>
  <c r="C156" i="8" s="1"/>
  <c r="C39" i="4"/>
  <c r="C39" i="12" s="1"/>
  <c r="C39" i="5"/>
  <c r="C178" i="5"/>
  <c r="C178" i="6" s="1"/>
  <c r="C178" i="8" s="1"/>
  <c r="C178" i="4"/>
  <c r="C178" i="12" s="1"/>
  <c r="C159" i="9"/>
  <c r="C159" i="3"/>
  <c r="C17" i="9"/>
  <c r="C17" i="3"/>
  <c r="C158" i="5"/>
  <c r="C158" i="6" s="1"/>
  <c r="C158" i="8" s="1"/>
  <c r="C158" i="4"/>
  <c r="C158" i="12" s="1"/>
  <c r="C166" i="5"/>
  <c r="C166" i="4"/>
  <c r="C166" i="12" s="1"/>
  <c r="C48" i="9"/>
  <c r="C48" i="3"/>
  <c r="C181" i="4"/>
  <c r="C181" i="12" s="1"/>
  <c r="C181" i="5"/>
  <c r="C117" i="5"/>
  <c r="C117" i="6" s="1"/>
  <c r="C117" i="8" s="1"/>
  <c r="C117" i="4"/>
  <c r="C117" i="12" s="1"/>
  <c r="C13" i="5"/>
  <c r="C13" i="6" s="1"/>
  <c r="C13" i="8" s="1"/>
  <c r="C13" i="4"/>
  <c r="C13" i="12" s="1"/>
  <c r="C41" i="5"/>
  <c r="C41" i="6" s="1"/>
  <c r="C41" i="8" s="1"/>
  <c r="C41" i="4"/>
  <c r="C41" i="12" s="1"/>
  <c r="C183" i="5"/>
  <c r="C183" i="6" s="1"/>
  <c r="C183" i="8" s="1"/>
  <c r="C183" i="4"/>
  <c r="C183" i="12" s="1"/>
  <c r="C128" i="5"/>
  <c r="C128" i="6" s="1"/>
  <c r="C128" i="8" s="1"/>
  <c r="C128" i="4"/>
  <c r="C128" i="12" s="1"/>
  <c r="C24" i="4"/>
  <c r="C24" i="12" s="1"/>
  <c r="C24" i="5"/>
  <c r="C24" i="6" s="1"/>
  <c r="C24" i="8" s="1"/>
  <c r="C157" i="9"/>
  <c r="C157" i="3"/>
  <c r="C64" i="9"/>
  <c r="C64" i="3"/>
  <c r="C186" i="9"/>
  <c r="C186" i="3"/>
  <c r="C190" i="4"/>
  <c r="C190" i="12" s="1"/>
  <c r="C190" i="5"/>
  <c r="C7" i="4"/>
  <c r="C7" i="12" s="1"/>
  <c r="C130" i="9"/>
  <c r="C130" i="3"/>
  <c r="C111" i="9"/>
  <c r="C111" i="3"/>
  <c r="C133" i="4"/>
  <c r="C133" i="12" s="1"/>
  <c r="C133" i="5"/>
  <c r="C37" i="5"/>
  <c r="C37" i="6" s="1"/>
  <c r="C37" i="8" s="1"/>
  <c r="C37" i="4"/>
  <c r="C37" i="12" s="1"/>
  <c r="C179" i="9"/>
  <c r="C179" i="3"/>
  <c r="C127" i="5"/>
  <c r="C127" i="6" s="1"/>
  <c r="C127" i="8" s="1"/>
  <c r="C127" i="4"/>
  <c r="C127" i="12" s="1"/>
  <c r="C34" i="9"/>
  <c r="C34" i="3"/>
  <c r="C3" i="9"/>
  <c r="C3" i="3"/>
  <c r="D151" i="3"/>
  <c r="D151" i="4" s="1"/>
  <c r="D151" i="9"/>
  <c r="C76" i="5"/>
  <c r="C76" i="6" s="1"/>
  <c r="C76" i="8" s="1"/>
  <c r="C76" i="4"/>
  <c r="C76" i="12" s="1"/>
  <c r="C149" i="5"/>
  <c r="C149" i="6" s="1"/>
  <c r="C149" i="8" s="1"/>
  <c r="C149" i="4"/>
  <c r="C149" i="12" s="1"/>
  <c r="C152" i="5"/>
  <c r="C152" i="4"/>
  <c r="C152" i="12" s="1"/>
  <c r="C182" i="4"/>
  <c r="C182" i="5"/>
  <c r="C26" i="5"/>
  <c r="C26" i="6" s="1"/>
  <c r="C26" i="8" s="1"/>
  <c r="C26" i="4"/>
  <c r="C26" i="12" s="1"/>
  <c r="C168" i="5"/>
  <c r="C168" i="6" s="1"/>
  <c r="C168" i="8" s="1"/>
  <c r="C168" i="4"/>
  <c r="C168" i="12" s="1"/>
  <c r="D88" i="3"/>
  <c r="D88" i="5" s="1"/>
  <c r="D88" i="9"/>
  <c r="C134" i="5"/>
  <c r="C134" i="6" s="1"/>
  <c r="C134" i="8" s="1"/>
  <c r="C134" i="4"/>
  <c r="C134" i="12" s="1"/>
  <c r="C150" i="5"/>
  <c r="C150" i="6" s="1"/>
  <c r="C150" i="8" s="1"/>
  <c r="C150" i="4"/>
  <c r="C150" i="12" s="1"/>
  <c r="C121" i="5"/>
  <c r="C121" i="6" s="1"/>
  <c r="C121" i="8" s="1"/>
  <c r="C121" i="4"/>
  <c r="C121" i="12" s="1"/>
  <c r="D61" i="3"/>
  <c r="D61" i="5" s="1"/>
  <c r="D61" i="9"/>
  <c r="C162" i="9"/>
  <c r="C162" i="3"/>
  <c r="C75" i="5"/>
  <c r="C75" i="6" s="1"/>
  <c r="C75" i="8" s="1"/>
  <c r="C75" i="4"/>
  <c r="C75" i="12" s="1"/>
  <c r="C125" i="5"/>
  <c r="C125" i="6" s="1"/>
  <c r="C125" i="8" s="1"/>
  <c r="C125" i="4"/>
  <c r="C125" i="12" s="1"/>
  <c r="C43" i="5"/>
  <c r="C43" i="4"/>
  <c r="C43" i="12" s="1"/>
  <c r="C74" i="5"/>
  <c r="C74" i="4"/>
  <c r="C74" i="12" s="1"/>
  <c r="C57" i="5"/>
  <c r="C57" i="6" s="1"/>
  <c r="C57" i="8" s="1"/>
  <c r="C57" i="4"/>
  <c r="C57" i="12" s="1"/>
  <c r="C32" i="5"/>
  <c r="C32" i="6" s="1"/>
  <c r="C32" i="8" s="1"/>
  <c r="C32" i="4"/>
  <c r="C32" i="12" s="1"/>
  <c r="C170" i="5"/>
  <c r="C170" i="4"/>
  <c r="C170" i="12" s="1"/>
  <c r="D142" i="3"/>
  <c r="D142" i="4" s="1"/>
  <c r="D142" i="9"/>
  <c r="C72" i="5"/>
  <c r="C72" i="6" s="1"/>
  <c r="C72" i="8" s="1"/>
  <c r="C72" i="4"/>
  <c r="C72" i="12" s="1"/>
  <c r="C113" i="9"/>
  <c r="C113" i="3"/>
  <c r="C131" i="9"/>
  <c r="C131" i="3"/>
  <c r="C129" i="9"/>
  <c r="C129" i="3"/>
  <c r="C60" i="4"/>
  <c r="C60" i="12" s="1"/>
  <c r="C60" i="5"/>
  <c r="C60" i="6" s="1"/>
  <c r="C60" i="8" s="1"/>
  <c r="C79" i="9"/>
  <c r="C79" i="3"/>
  <c r="C146" i="9"/>
  <c r="C146" i="3"/>
  <c r="C54" i="5"/>
  <c r="C54" i="6" s="1"/>
  <c r="C54" i="8" s="1"/>
  <c r="C54" i="4"/>
  <c r="C54" i="12" s="1"/>
  <c r="C68" i="4"/>
  <c r="C68" i="12" s="1"/>
  <c r="C68" i="5"/>
  <c r="C68" i="6" s="1"/>
  <c r="C68" i="8" s="1"/>
  <c r="C197" i="5"/>
  <c r="C197" i="4"/>
  <c r="C197" i="12" s="1"/>
  <c r="C62" i="4"/>
  <c r="C62" i="12" s="1"/>
  <c r="C62" i="5"/>
  <c r="C62" i="6" s="1"/>
  <c r="C62" i="8" s="1"/>
  <c r="C4" i="5"/>
  <c r="C4" i="6" s="1"/>
  <c r="C4" i="8" s="1"/>
  <c r="C4" i="4"/>
  <c r="C4" i="12" s="1"/>
  <c r="C198" i="5"/>
  <c r="C198" i="4"/>
  <c r="C198" i="12" s="1"/>
  <c r="C46" i="5"/>
  <c r="C46" i="6" s="1"/>
  <c r="C46" i="8" s="1"/>
  <c r="C46" i="4"/>
  <c r="C46" i="12" s="1"/>
  <c r="C30" i="5"/>
  <c r="C30" i="4"/>
  <c r="C30" i="12" s="1"/>
  <c r="C108" i="4"/>
  <c r="C108" i="12" s="1"/>
  <c r="C108" i="5"/>
  <c r="C108" i="6" s="1"/>
  <c r="C108" i="8" s="1"/>
  <c r="C96" i="5"/>
  <c r="C96" i="6" s="1"/>
  <c r="C96" i="8" s="1"/>
  <c r="C96" i="4"/>
  <c r="C96" i="12" s="1"/>
  <c r="C14" i="5"/>
  <c r="C14" i="6" s="1"/>
  <c r="C14" i="8" s="1"/>
  <c r="C14" i="4"/>
  <c r="C14" i="12" s="1"/>
  <c r="C73" i="5"/>
  <c r="C73" i="6" s="1"/>
  <c r="C73" i="8" s="1"/>
  <c r="C73" i="4"/>
  <c r="C73" i="12" s="1"/>
  <c r="C42" i="4"/>
  <c r="C42" i="12" s="1"/>
  <c r="C42" i="5"/>
  <c r="C42" i="6" s="1"/>
  <c r="C42" i="8" s="1"/>
  <c r="C45" i="4"/>
  <c r="C45" i="12" s="1"/>
  <c r="C45" i="5"/>
  <c r="C45" i="6" s="1"/>
  <c r="C45" i="8" s="1"/>
  <c r="C50" i="9"/>
  <c r="C50" i="3"/>
  <c r="C25" i="5"/>
  <c r="C25" i="6" s="1"/>
  <c r="C25" i="8" s="1"/>
  <c r="C25" i="4"/>
  <c r="C25" i="12" s="1"/>
  <c r="C165" i="5"/>
  <c r="C165" i="6" s="1"/>
  <c r="C165" i="8" s="1"/>
  <c r="C165" i="4"/>
  <c r="C165" i="12" s="1"/>
  <c r="C92" i="5"/>
  <c r="C92" i="6" s="1"/>
  <c r="C92" i="8" s="1"/>
  <c r="C92" i="4"/>
  <c r="C92" i="12" s="1"/>
  <c r="C105" i="5"/>
  <c r="C105" i="6" s="1"/>
  <c r="C105" i="8" s="1"/>
  <c r="C105" i="4"/>
  <c r="C105" i="12" s="1"/>
  <c r="C44" i="5"/>
  <c r="C44" i="6" s="1"/>
  <c r="C44" i="8" s="1"/>
  <c r="C44" i="4"/>
  <c r="C44" i="12" s="1"/>
  <c r="C19" i="9"/>
  <c r="C19" i="3"/>
  <c r="C78" i="5"/>
  <c r="C78" i="6" s="1"/>
  <c r="C78" i="8" s="1"/>
  <c r="C78" i="4"/>
  <c r="C78" i="12" s="1"/>
  <c r="C77" i="5"/>
  <c r="C77" i="6" s="1"/>
  <c r="C77" i="8" s="1"/>
  <c r="C77" i="4"/>
  <c r="C77" i="12" s="1"/>
  <c r="C193" i="9"/>
  <c r="C193" i="3"/>
  <c r="C163" i="9"/>
  <c r="C163" i="3"/>
  <c r="C138" i="4"/>
  <c r="C138" i="12" s="1"/>
  <c r="C138" i="5"/>
  <c r="C138" i="6" s="1"/>
  <c r="C138" i="8" s="1"/>
  <c r="C5" i="5"/>
  <c r="C5" i="4"/>
  <c r="C5" i="12" s="1"/>
  <c r="C10" i="5"/>
  <c r="C10" i="6" s="1"/>
  <c r="C10" i="8" s="1"/>
  <c r="C10" i="4"/>
  <c r="C10" i="12" s="1"/>
  <c r="C194" i="9"/>
  <c r="C194" i="3"/>
  <c r="C51" i="9"/>
  <c r="C51" i="3"/>
  <c r="D164" i="3"/>
  <c r="D164" i="5" s="1"/>
  <c r="D164" i="9"/>
  <c r="C86" i="4"/>
  <c r="C86" i="12" s="1"/>
  <c r="C86" i="5"/>
  <c r="C126" i="5"/>
  <c r="C126" i="4"/>
  <c r="C29" i="5"/>
  <c r="C29" i="6" s="1"/>
  <c r="C29" i="8" s="1"/>
  <c r="C29" i="4"/>
  <c r="C29" i="12" s="1"/>
  <c r="C171" i="5"/>
  <c r="C171" i="4"/>
  <c r="C171" i="12" s="1"/>
  <c r="C38" i="5"/>
  <c r="C38" i="6" s="1"/>
  <c r="C38" i="8" s="1"/>
  <c r="C38" i="4"/>
  <c r="C38" i="12" s="1"/>
  <c r="C90" i="5"/>
  <c r="C90" i="6" s="1"/>
  <c r="C90" i="8" s="1"/>
  <c r="C90" i="4"/>
  <c r="C90" i="12" s="1"/>
  <c r="C55" i="4"/>
  <c r="C55" i="12" s="1"/>
  <c r="C55" i="5"/>
  <c r="C55" i="6" s="1"/>
  <c r="C55" i="8" s="1"/>
  <c r="C137" i="5"/>
  <c r="C137" i="6" s="1"/>
  <c r="C137" i="8" s="1"/>
  <c r="C137" i="4"/>
  <c r="C137" i="12" s="1"/>
  <c r="C175" i="4"/>
  <c r="C175" i="12" s="1"/>
  <c r="C175" i="5"/>
  <c r="C175" i="6" s="1"/>
  <c r="C175" i="8" s="1"/>
  <c r="C153" i="5"/>
  <c r="C153" i="4"/>
  <c r="C153" i="12" s="1"/>
  <c r="C118" i="5"/>
  <c r="C118" i="6" s="1"/>
  <c r="C118" i="8" s="1"/>
  <c r="C118" i="4"/>
  <c r="C118" i="12" s="1"/>
  <c r="C11" i="5"/>
  <c r="C11" i="6" s="1"/>
  <c r="C11" i="8" s="1"/>
  <c r="C11" i="4"/>
  <c r="C11" i="12" s="1"/>
  <c r="C84" i="5"/>
  <c r="C84" i="6" s="1"/>
  <c r="C84" i="8" s="1"/>
  <c r="C84" i="4"/>
  <c r="C84" i="12" s="1"/>
  <c r="C154" i="5"/>
  <c r="C154" i="6" s="1"/>
  <c r="C154" i="8" s="1"/>
  <c r="C154" i="4"/>
  <c r="C154" i="12" s="1"/>
  <c r="C95" i="5"/>
  <c r="C95" i="6" s="1"/>
  <c r="C95" i="8" s="1"/>
  <c r="C95" i="4"/>
  <c r="C95" i="12" s="1"/>
  <c r="C58" i="5"/>
  <c r="C58" i="6" s="1"/>
  <c r="C58" i="8" s="1"/>
  <c r="C58" i="4"/>
  <c r="C58" i="12" s="1"/>
  <c r="D85" i="3"/>
  <c r="D85" i="5" s="1"/>
  <c r="D85" i="9"/>
  <c r="C12" i="5"/>
  <c r="C12" i="6" s="1"/>
  <c r="C12" i="8" s="1"/>
  <c r="C12" i="4"/>
  <c r="C12" i="12" s="1"/>
  <c r="C169" i="4"/>
  <c r="C169" i="12" s="1"/>
  <c r="C169" i="5"/>
  <c r="C169" i="6" s="1"/>
  <c r="C169" i="8" s="1"/>
  <c r="C116" i="5"/>
  <c r="C116" i="4"/>
  <c r="C116" i="12" s="1"/>
  <c r="C93" i="4"/>
  <c r="C93" i="12" s="1"/>
  <c r="C93" i="5"/>
  <c r="C93" i="6" s="1"/>
  <c r="C93" i="8" s="1"/>
  <c r="C148" i="4"/>
  <c r="C148" i="12" s="1"/>
  <c r="C148" i="5"/>
  <c r="C148" i="6" s="1"/>
  <c r="C148" i="8" s="1"/>
  <c r="D61" i="4"/>
  <c r="J18" i="1" l="1"/>
  <c r="H19" i="1"/>
  <c r="D164" i="4"/>
  <c r="D184" i="9"/>
  <c r="D176" i="9"/>
  <c r="C182" i="12"/>
  <c r="C20" i="4"/>
  <c r="C20" i="12" s="1"/>
  <c r="C126" i="12"/>
  <c r="D123" i="3"/>
  <c r="D123" i="5" s="1"/>
  <c r="D123" i="6" s="1"/>
  <c r="D123" i="8" s="1"/>
  <c r="D61" i="12"/>
  <c r="D164" i="12"/>
  <c r="D141" i="3"/>
  <c r="D141" i="5" s="1"/>
  <c r="C119" i="5"/>
  <c r="C119" i="6" s="1"/>
  <c r="C119" i="8" s="1"/>
  <c r="D119" i="3" s="1"/>
  <c r="D69" i="9"/>
  <c r="D136" i="5"/>
  <c r="D136" i="6" s="1"/>
  <c r="D136" i="8" s="1"/>
  <c r="D135" i="4"/>
  <c r="D135" i="12" s="1"/>
  <c r="D9" i="4"/>
  <c r="D9" i="12" s="1"/>
  <c r="D142" i="12"/>
  <c r="C100" i="4"/>
  <c r="C100" i="12" s="1"/>
  <c r="D151" i="5"/>
  <c r="D151" i="6" s="1"/>
  <c r="D151" i="8" s="1"/>
  <c r="D21" i="5"/>
  <c r="D21" i="6" s="1"/>
  <c r="D21" i="8" s="1"/>
  <c r="D21" i="4"/>
  <c r="D196" i="5"/>
  <c r="D196" i="6" s="1"/>
  <c r="D196" i="8" s="1"/>
  <c r="D196" i="4"/>
  <c r="D21" i="9"/>
  <c r="D140" i="3"/>
  <c r="D140" i="9"/>
  <c r="D101" i="3"/>
  <c r="D120" i="12"/>
  <c r="D176" i="5"/>
  <c r="D110" i="4"/>
  <c r="D110" i="12" s="1"/>
  <c r="C177" i="5"/>
  <c r="C177" i="6" s="1"/>
  <c r="C177" i="8" s="1"/>
  <c r="D177" i="9" s="1"/>
  <c r="C177" i="4"/>
  <c r="C177" i="12" s="1"/>
  <c r="D85" i="4"/>
  <c r="D85" i="12" s="1"/>
  <c r="D196" i="9"/>
  <c r="C6" i="4"/>
  <c r="C6" i="12" s="1"/>
  <c r="C6" i="5"/>
  <c r="C6" i="6" s="1"/>
  <c r="C6" i="8" s="1"/>
  <c r="D6" i="9" s="1"/>
  <c r="D176" i="12"/>
  <c r="D132" i="4"/>
  <c r="D132" i="5"/>
  <c r="D132" i="6" s="1"/>
  <c r="D132" i="8" s="1"/>
  <c r="D107" i="4"/>
  <c r="D107" i="5"/>
  <c r="D107" i="6" s="1"/>
  <c r="D107" i="8" s="1"/>
  <c r="D97" i="5"/>
  <c r="D97" i="6" s="1"/>
  <c r="D97" i="8" s="1"/>
  <c r="D97" i="4"/>
  <c r="D155" i="5"/>
  <c r="D155" i="6" s="1"/>
  <c r="D155" i="8" s="1"/>
  <c r="D155" i="4"/>
  <c r="D107" i="9"/>
  <c r="D8" i="3"/>
  <c r="D151" i="12"/>
  <c r="D185" i="5"/>
  <c r="D185" i="6" s="1"/>
  <c r="D185" i="8" s="1"/>
  <c r="D2" i="9"/>
  <c r="D97" i="9"/>
  <c r="D155" i="9"/>
  <c r="D185" i="12"/>
  <c r="D120" i="5"/>
  <c r="D89" i="9"/>
  <c r="D40" i="12"/>
  <c r="D132" i="9"/>
  <c r="C143" i="5"/>
  <c r="C143" i="4"/>
  <c r="C143" i="12" s="1"/>
  <c r="D88" i="4"/>
  <c r="D88" i="12" s="1"/>
  <c r="C126" i="6"/>
  <c r="C126" i="8" s="1"/>
  <c r="C133" i="6"/>
  <c r="C133" i="8" s="1"/>
  <c r="D142" i="5"/>
  <c r="D142" i="6" s="1"/>
  <c r="D142" i="8" s="1"/>
  <c r="C86" i="6"/>
  <c r="C86" i="8" s="1"/>
  <c r="C170" i="6"/>
  <c r="C170" i="8" s="1"/>
  <c r="C173" i="4"/>
  <c r="C173" i="12" s="1"/>
  <c r="C173" i="5"/>
  <c r="D28" i="3"/>
  <c r="D28" i="9"/>
  <c r="D91" i="4"/>
  <c r="D91" i="12" s="1"/>
  <c r="D93" i="3"/>
  <c r="D93" i="9"/>
  <c r="D137" i="3"/>
  <c r="D137" i="9"/>
  <c r="C163" i="4"/>
  <c r="C163" i="12" s="1"/>
  <c r="C163" i="5"/>
  <c r="D14" i="3"/>
  <c r="D14" i="9"/>
  <c r="D62" i="3"/>
  <c r="D62" i="9"/>
  <c r="D60" i="3"/>
  <c r="D60" i="9"/>
  <c r="D168" i="3"/>
  <c r="D168" i="9"/>
  <c r="C166" i="6"/>
  <c r="C166" i="8" s="1"/>
  <c r="D104" i="3"/>
  <c r="D104" i="9"/>
  <c r="C70" i="4"/>
  <c r="C70" i="12" s="1"/>
  <c r="C70" i="5"/>
  <c r="C70" i="6" s="1"/>
  <c r="C70" i="8" s="1"/>
  <c r="C98" i="5"/>
  <c r="C98" i="6" s="1"/>
  <c r="C98" i="8" s="1"/>
  <c r="C98" i="4"/>
  <c r="C98" i="12" s="1"/>
  <c r="C145" i="5"/>
  <c r="C145" i="6" s="1"/>
  <c r="C145" i="8" s="1"/>
  <c r="C145" i="4"/>
  <c r="C145" i="12" s="1"/>
  <c r="C102" i="5"/>
  <c r="C102" i="6" s="1"/>
  <c r="C102" i="8" s="1"/>
  <c r="C102" i="4"/>
  <c r="C102" i="12" s="1"/>
  <c r="D136" i="12"/>
  <c r="D89" i="4"/>
  <c r="D55" i="3"/>
  <c r="D55" i="9"/>
  <c r="D165" i="3"/>
  <c r="D165" i="9"/>
  <c r="C130" i="5"/>
  <c r="C130" i="4"/>
  <c r="C130" i="12" s="1"/>
  <c r="D71" i="3"/>
  <c r="D71" i="9"/>
  <c r="C188" i="5"/>
  <c r="C188" i="6" s="1"/>
  <c r="C188" i="8" s="1"/>
  <c r="C188" i="4"/>
  <c r="C188" i="12" s="1"/>
  <c r="C198" i="6"/>
  <c r="C198" i="8" s="1"/>
  <c r="D73" i="3"/>
  <c r="D73" i="9"/>
  <c r="C122" i="6"/>
  <c r="C122" i="8" s="1"/>
  <c r="D92" i="3"/>
  <c r="D92" i="9"/>
  <c r="C111" i="4"/>
  <c r="C111" i="12" s="1"/>
  <c r="C111" i="5"/>
  <c r="C111" i="6" s="1"/>
  <c r="C111" i="8" s="1"/>
  <c r="D26" i="3"/>
  <c r="D26" i="9"/>
  <c r="C16" i="5"/>
  <c r="C16" i="6" s="1"/>
  <c r="C16" i="8" s="1"/>
  <c r="C16" i="4"/>
  <c r="C16" i="12" s="1"/>
  <c r="D154" i="3"/>
  <c r="D154" i="9"/>
  <c r="C33" i="5"/>
  <c r="C33" i="6" s="1"/>
  <c r="C33" i="8" s="1"/>
  <c r="C33" i="4"/>
  <c r="C33" i="12" s="1"/>
  <c r="D84" i="3"/>
  <c r="D84" i="9"/>
  <c r="D90" i="3"/>
  <c r="D90" i="9"/>
  <c r="D77" i="3"/>
  <c r="D77" i="9"/>
  <c r="D68" i="3"/>
  <c r="D68" i="9"/>
  <c r="D121" i="3"/>
  <c r="D121" i="9"/>
  <c r="C34" i="5"/>
  <c r="C34" i="6" s="1"/>
  <c r="C34" i="8" s="1"/>
  <c r="C34" i="4"/>
  <c r="C34" i="12" s="1"/>
  <c r="C190" i="6"/>
  <c r="C190" i="8" s="1"/>
  <c r="C159" i="4"/>
  <c r="C159" i="12" s="1"/>
  <c r="C159" i="5"/>
  <c r="C159" i="6" s="1"/>
  <c r="C159" i="8" s="1"/>
  <c r="C124" i="6"/>
  <c r="C124" i="8" s="1"/>
  <c r="C187" i="5"/>
  <c r="C187" i="4"/>
  <c r="C187" i="12" s="1"/>
  <c r="D37" i="3"/>
  <c r="D37" i="9"/>
  <c r="D105" i="3"/>
  <c r="D105" i="9"/>
  <c r="C162" i="5"/>
  <c r="C162" i="4"/>
  <c r="C162" i="12" s="1"/>
  <c r="C157" i="5"/>
  <c r="C157" i="6" s="1"/>
  <c r="C157" i="8" s="1"/>
  <c r="C157" i="4"/>
  <c r="C157" i="12" s="1"/>
  <c r="D56" i="3"/>
  <c r="D56" i="9"/>
  <c r="D32" i="3"/>
  <c r="D32" i="9"/>
  <c r="D20" i="4"/>
  <c r="D174" i="3"/>
  <c r="D174" i="9"/>
  <c r="C51" i="5"/>
  <c r="C51" i="4"/>
  <c r="C51" i="12" s="1"/>
  <c r="C194" i="5"/>
  <c r="C194" i="4"/>
  <c r="C194" i="12" s="1"/>
  <c r="C113" i="5"/>
  <c r="C113" i="6" s="1"/>
  <c r="C113" i="8" s="1"/>
  <c r="C113" i="4"/>
  <c r="C113" i="12" s="1"/>
  <c r="C74" i="6"/>
  <c r="C74" i="8" s="1"/>
  <c r="C152" i="6"/>
  <c r="C152" i="8" s="1"/>
  <c r="D41" i="3"/>
  <c r="D41" i="9"/>
  <c r="D106" i="3"/>
  <c r="D106" i="9"/>
  <c r="C35" i="5"/>
  <c r="C35" i="4"/>
  <c r="C35" i="12" s="1"/>
  <c r="C114" i="5"/>
  <c r="C114" i="4"/>
  <c r="C114" i="12" s="1"/>
  <c r="C80" i="5"/>
  <c r="C80" i="6" s="1"/>
  <c r="C80" i="8" s="1"/>
  <c r="C80" i="4"/>
  <c r="C80" i="12" s="1"/>
  <c r="C161" i="5"/>
  <c r="C161" i="4"/>
  <c r="C161" i="12" s="1"/>
  <c r="C192" i="4"/>
  <c r="C192" i="12" s="1"/>
  <c r="C192" i="5"/>
  <c r="D75" i="3"/>
  <c r="D75" i="9"/>
  <c r="C160" i="5"/>
  <c r="C160" i="6" s="1"/>
  <c r="C160" i="8" s="1"/>
  <c r="C160" i="4"/>
  <c r="C160" i="12" s="1"/>
  <c r="D148" i="3"/>
  <c r="D148" i="9"/>
  <c r="C48" i="5"/>
  <c r="C48" i="4"/>
  <c r="C48" i="12" s="1"/>
  <c r="D96" i="3"/>
  <c r="D96" i="9"/>
  <c r="D7" i="3"/>
  <c r="D7" i="9"/>
  <c r="C115" i="5"/>
  <c r="C115" i="6" s="1"/>
  <c r="C115" i="8" s="1"/>
  <c r="C115" i="4"/>
  <c r="C115" i="12" s="1"/>
  <c r="D141" i="4"/>
  <c r="D141" i="12" s="1"/>
  <c r="D12" i="3"/>
  <c r="D12" i="9"/>
  <c r="D11" i="3"/>
  <c r="D11" i="9"/>
  <c r="D38" i="3"/>
  <c r="D38" i="9"/>
  <c r="D78" i="3"/>
  <c r="D78" i="9"/>
  <c r="C50" i="4"/>
  <c r="C50" i="12" s="1"/>
  <c r="C50" i="5"/>
  <c r="C50" i="6" s="1"/>
  <c r="C50" i="8" s="1"/>
  <c r="C30" i="6"/>
  <c r="C30" i="8" s="1"/>
  <c r="D150" i="3"/>
  <c r="D150" i="9"/>
  <c r="C186" i="5"/>
  <c r="C186" i="4"/>
  <c r="C186" i="12" s="1"/>
  <c r="D199" i="3"/>
  <c r="D199" i="9"/>
  <c r="C99" i="5"/>
  <c r="C99" i="6" s="1"/>
  <c r="C99" i="8" s="1"/>
  <c r="C99" i="4"/>
  <c r="C99" i="12" s="1"/>
  <c r="C49" i="5"/>
  <c r="C49" i="6" s="1"/>
  <c r="C49" i="8" s="1"/>
  <c r="C49" i="4"/>
  <c r="C49" i="12" s="1"/>
  <c r="C23" i="5"/>
  <c r="C23" i="6" s="1"/>
  <c r="C23" i="8" s="1"/>
  <c r="C23" i="4"/>
  <c r="C23" i="12" s="1"/>
  <c r="D138" i="3"/>
  <c r="D138" i="9"/>
  <c r="D95" i="3"/>
  <c r="D95" i="9"/>
  <c r="C193" i="4"/>
  <c r="C193" i="12" s="1"/>
  <c r="C193" i="5"/>
  <c r="C129" i="5"/>
  <c r="C129" i="6" s="1"/>
  <c r="C129" i="8" s="1"/>
  <c r="C129" i="4"/>
  <c r="C129" i="12" s="1"/>
  <c r="C22" i="5"/>
  <c r="C22" i="4"/>
  <c r="C22" i="12" s="1"/>
  <c r="C182" i="6"/>
  <c r="C182" i="8" s="1"/>
  <c r="C17" i="5"/>
  <c r="C17" i="4"/>
  <c r="C17" i="12" s="1"/>
  <c r="C131" i="4"/>
  <c r="C131" i="12" s="1"/>
  <c r="C131" i="5"/>
  <c r="C131" i="6" s="1"/>
  <c r="C131" i="8" s="1"/>
  <c r="D52" i="3"/>
  <c r="D52" i="9"/>
  <c r="D40" i="5"/>
  <c r="D40" i="6" s="1"/>
  <c r="D40" i="8" s="1"/>
  <c r="C19" i="5"/>
  <c r="C19" i="4"/>
  <c r="C19" i="12" s="1"/>
  <c r="C43" i="6"/>
  <c r="C43" i="8" s="1"/>
  <c r="D149" i="3"/>
  <c r="D149" i="9"/>
  <c r="D127" i="3"/>
  <c r="D127" i="9"/>
  <c r="D13" i="3"/>
  <c r="D13" i="9"/>
  <c r="D178" i="3"/>
  <c r="D178" i="9"/>
  <c r="D144" i="3"/>
  <c r="D144" i="9"/>
  <c r="C112" i="5"/>
  <c r="C112" i="6" s="1"/>
  <c r="C112" i="8" s="1"/>
  <c r="C112" i="4"/>
  <c r="C112" i="12" s="1"/>
  <c r="C65" i="5"/>
  <c r="C65" i="6" s="1"/>
  <c r="C65" i="8" s="1"/>
  <c r="C65" i="4"/>
  <c r="C65" i="12" s="1"/>
  <c r="C189" i="4"/>
  <c r="C189" i="12" s="1"/>
  <c r="C189" i="5"/>
  <c r="C189" i="6" s="1"/>
  <c r="C189" i="8" s="1"/>
  <c r="C47" i="5"/>
  <c r="C47" i="6" s="1"/>
  <c r="C47" i="8" s="1"/>
  <c r="C47" i="4"/>
  <c r="C47" i="12" s="1"/>
  <c r="C15" i="5"/>
  <c r="C15" i="6" s="1"/>
  <c r="C15" i="8" s="1"/>
  <c r="C15" i="4"/>
  <c r="C15" i="12" s="1"/>
  <c r="D87" i="3"/>
  <c r="D87" i="9"/>
  <c r="D175" i="3"/>
  <c r="D175" i="9"/>
  <c r="D76" i="3"/>
  <c r="D76" i="9"/>
  <c r="C103" i="5"/>
  <c r="C103" i="6" s="1"/>
  <c r="C103" i="8" s="1"/>
  <c r="C103" i="4"/>
  <c r="C103" i="12" s="1"/>
  <c r="D4" i="3"/>
  <c r="D4" i="9"/>
  <c r="D128" i="3"/>
  <c r="D128" i="9"/>
  <c r="C18" i="5"/>
  <c r="C18" i="6" s="1"/>
  <c r="C18" i="8" s="1"/>
  <c r="C18" i="4"/>
  <c r="C18" i="12" s="1"/>
  <c r="C197" i="6"/>
  <c r="C197" i="8" s="1"/>
  <c r="C3" i="5"/>
  <c r="C3" i="4"/>
  <c r="C3" i="12" s="1"/>
  <c r="C59" i="6"/>
  <c r="C59" i="8" s="1"/>
  <c r="D169" i="3"/>
  <c r="D169" i="9"/>
  <c r="D57" i="3"/>
  <c r="D57" i="9"/>
  <c r="C200" i="5"/>
  <c r="C200" i="6" s="1"/>
  <c r="C200" i="8" s="1"/>
  <c r="C200" i="4"/>
  <c r="C200" i="12" s="1"/>
  <c r="D123" i="4"/>
  <c r="D123" i="12" s="1"/>
  <c r="D94" i="4"/>
  <c r="D94" i="12" s="1"/>
  <c r="D184" i="4"/>
  <c r="D184" i="12" s="1"/>
  <c r="D69" i="4"/>
  <c r="D118" i="3"/>
  <c r="D118" i="9"/>
  <c r="C171" i="6"/>
  <c r="C171" i="8" s="1"/>
  <c r="D45" i="3"/>
  <c r="D45" i="9"/>
  <c r="D100" i="3"/>
  <c r="D100" i="9"/>
  <c r="D54" i="3"/>
  <c r="D54" i="9"/>
  <c r="D72" i="3"/>
  <c r="D72" i="9"/>
  <c r="C179" i="5"/>
  <c r="C179" i="6" s="1"/>
  <c r="C179" i="8" s="1"/>
  <c r="C179" i="4"/>
  <c r="C179" i="12" s="1"/>
  <c r="C64" i="5"/>
  <c r="C64" i="6" s="1"/>
  <c r="C64" i="8" s="1"/>
  <c r="C64" i="4"/>
  <c r="C64" i="12" s="1"/>
  <c r="C39" i="6"/>
  <c r="C39" i="8" s="1"/>
  <c r="C139" i="6"/>
  <c r="C139" i="8" s="1"/>
  <c r="C66" i="4"/>
  <c r="C66" i="12" s="1"/>
  <c r="C66" i="5"/>
  <c r="C66" i="6" s="1"/>
  <c r="C66" i="8" s="1"/>
  <c r="C63" i="5"/>
  <c r="C63" i="4"/>
  <c r="C63" i="12" s="1"/>
  <c r="D58" i="3"/>
  <c r="D58" i="9"/>
  <c r="C79" i="5"/>
  <c r="C79" i="6" s="1"/>
  <c r="C79" i="8" s="1"/>
  <c r="C79" i="4"/>
  <c r="C79" i="12" s="1"/>
  <c r="D53" i="3"/>
  <c r="D53" i="9"/>
  <c r="C83" i="4"/>
  <c r="C83" i="12" s="1"/>
  <c r="C83" i="5"/>
  <c r="C83" i="6" s="1"/>
  <c r="C83" i="8" s="1"/>
  <c r="D158" i="3"/>
  <c r="D158" i="9"/>
  <c r="D25" i="3"/>
  <c r="D25" i="9"/>
  <c r="D108" i="3"/>
  <c r="D108" i="9"/>
  <c r="C82" i="5"/>
  <c r="C82" i="6" s="1"/>
  <c r="C82" i="8" s="1"/>
  <c r="C82" i="4"/>
  <c r="C82" i="12" s="1"/>
  <c r="D125" i="3"/>
  <c r="D125" i="9"/>
  <c r="D134" i="3"/>
  <c r="D134" i="9"/>
  <c r="D117" i="3"/>
  <c r="D117" i="9"/>
  <c r="D167" i="3"/>
  <c r="D167" i="9"/>
  <c r="C201" i="6"/>
  <c r="C201" i="8" s="1"/>
  <c r="C81" i="5"/>
  <c r="C81" i="6" s="1"/>
  <c r="C81" i="8" s="1"/>
  <c r="C81" i="4"/>
  <c r="C81" i="12" s="1"/>
  <c r="C191" i="5"/>
  <c r="C191" i="6" s="1"/>
  <c r="C191" i="8" s="1"/>
  <c r="C191" i="4"/>
  <c r="C191" i="12" s="1"/>
  <c r="C147" i="5"/>
  <c r="C147" i="6" s="1"/>
  <c r="C147" i="8" s="1"/>
  <c r="C147" i="4"/>
  <c r="C147" i="12" s="1"/>
  <c r="C31" i="5"/>
  <c r="C31" i="6" s="1"/>
  <c r="C31" i="8" s="1"/>
  <c r="C31" i="4"/>
  <c r="C31" i="12" s="1"/>
  <c r="C153" i="6"/>
  <c r="C153" i="8" s="1"/>
  <c r="C5" i="6"/>
  <c r="C5" i="8" s="1"/>
  <c r="D24" i="3"/>
  <c r="D24" i="9"/>
  <c r="D180" i="3"/>
  <c r="D180" i="9"/>
  <c r="C172" i="5"/>
  <c r="C172" i="6" s="1"/>
  <c r="C172" i="8" s="1"/>
  <c r="C172" i="4"/>
  <c r="C172" i="12" s="1"/>
  <c r="C116" i="6"/>
  <c r="C116" i="8"/>
  <c r="D27" i="3"/>
  <c r="D27" i="9"/>
  <c r="C67" i="5"/>
  <c r="C67" i="4"/>
  <c r="C67" i="12" s="1"/>
  <c r="D183" i="3"/>
  <c r="D183" i="9"/>
  <c r="C195" i="4"/>
  <c r="C195" i="12" s="1"/>
  <c r="C195" i="5"/>
  <c r="C195" i="6" s="1"/>
  <c r="C195" i="8" s="1"/>
  <c r="D29" i="3"/>
  <c r="D29" i="9"/>
  <c r="D10" i="3"/>
  <c r="D10" i="9"/>
  <c r="D44" i="3"/>
  <c r="D44" i="9"/>
  <c r="D42" i="3"/>
  <c r="D42" i="9"/>
  <c r="D46" i="3"/>
  <c r="D46" i="9"/>
  <c r="C146" i="5"/>
  <c r="C146" i="6" s="1"/>
  <c r="C146" i="8" s="1"/>
  <c r="C146" i="4"/>
  <c r="C146" i="12" s="1"/>
  <c r="C181" i="6"/>
  <c r="C181" i="8" s="1"/>
  <c r="D156" i="3"/>
  <c r="D156" i="9"/>
  <c r="C109" i="6"/>
  <c r="C109" i="8" s="1"/>
  <c r="D36" i="3"/>
  <c r="D36" i="9"/>
  <c r="D2" i="5"/>
  <c r="D2" i="6" s="1"/>
  <c r="D2" i="8" s="1"/>
  <c r="D2" i="4"/>
  <c r="D85" i="6"/>
  <c r="D85" i="8" s="1"/>
  <c r="D184" i="6"/>
  <c r="D184" i="8" s="1"/>
  <c r="D135" i="6"/>
  <c r="D135" i="8" s="1"/>
  <c r="D141" i="6"/>
  <c r="D141" i="8" s="1"/>
  <c r="D91" i="6"/>
  <c r="D91" i="8" s="1"/>
  <c r="D120" i="6"/>
  <c r="D120" i="8" s="1"/>
  <c r="D9" i="6"/>
  <c r="D9" i="8" s="1"/>
  <c r="D61" i="6"/>
  <c r="D61" i="8" s="1"/>
  <c r="D110" i="6"/>
  <c r="D110" i="8" s="1"/>
  <c r="D20" i="6"/>
  <c r="D20" i="8" s="1"/>
  <c r="D89" i="6"/>
  <c r="D89" i="8" s="1"/>
  <c r="D94" i="6"/>
  <c r="D94" i="8" s="1"/>
  <c r="D164" i="6"/>
  <c r="D164" i="8" s="1"/>
  <c r="D88" i="6"/>
  <c r="D88" i="8" s="1"/>
  <c r="D69" i="6"/>
  <c r="D69" i="8" s="1"/>
  <c r="H20" i="1" l="1"/>
  <c r="J19" i="1"/>
  <c r="D20" i="12"/>
  <c r="D69" i="12"/>
  <c r="D119" i="9"/>
  <c r="D155" i="12"/>
  <c r="D6" i="3"/>
  <c r="D6" i="4" s="1"/>
  <c r="D6" i="12" s="1"/>
  <c r="D196" i="12"/>
  <c r="D89" i="12"/>
  <c r="D101" i="5"/>
  <c r="D101" i="6" s="1"/>
  <c r="D101" i="8" s="1"/>
  <c r="D101" i="4"/>
  <c r="D101" i="12" s="1"/>
  <c r="D177" i="3"/>
  <c r="D176" i="6"/>
  <c r="D176" i="8" s="1"/>
  <c r="D21" i="12"/>
  <c r="D140" i="4"/>
  <c r="D140" i="12" s="1"/>
  <c r="D140" i="5"/>
  <c r="D2" i="12"/>
  <c r="D97" i="12"/>
  <c r="D107" i="12"/>
  <c r="D8" i="5"/>
  <c r="D8" i="6" s="1"/>
  <c r="D8" i="8" s="1"/>
  <c r="E8" i="3" s="1"/>
  <c r="E8" i="5" s="1"/>
  <c r="D8" i="4"/>
  <c r="D8" i="12" s="1"/>
  <c r="D132" i="12"/>
  <c r="E196" i="3"/>
  <c r="E196" i="9"/>
  <c r="D5" i="3"/>
  <c r="D5" i="9"/>
  <c r="D190" i="3"/>
  <c r="D190" i="9"/>
  <c r="D126" i="3"/>
  <c r="D126" i="9"/>
  <c r="E20" i="3"/>
  <c r="E20" i="5" s="1"/>
  <c r="E20" i="9"/>
  <c r="E21" i="3"/>
  <c r="E21" i="5" s="1"/>
  <c r="E21" i="9"/>
  <c r="D182" i="3"/>
  <c r="D182" i="9"/>
  <c r="E89" i="3"/>
  <c r="E89" i="5" s="1"/>
  <c r="E89" i="9"/>
  <c r="D122" i="3"/>
  <c r="D122" i="9"/>
  <c r="D86" i="3"/>
  <c r="D86" i="9"/>
  <c r="D197" i="3"/>
  <c r="D197" i="9"/>
  <c r="D74" i="3"/>
  <c r="D74" i="9"/>
  <c r="D39" i="3"/>
  <c r="D39" i="9"/>
  <c r="E142" i="3"/>
  <c r="E142" i="4" s="1"/>
  <c r="E142" i="9"/>
  <c r="D201" i="3"/>
  <c r="D201" i="9"/>
  <c r="D170" i="3"/>
  <c r="D170" i="9"/>
  <c r="D198" i="3"/>
  <c r="D198" i="9"/>
  <c r="E61" i="3"/>
  <c r="E61" i="4" s="1"/>
  <c r="E61" i="12" s="1"/>
  <c r="E61" i="9"/>
  <c r="D166" i="3"/>
  <c r="D166" i="9"/>
  <c r="D139" i="3"/>
  <c r="D139" i="9"/>
  <c r="D100" i="4"/>
  <c r="D100" i="12" s="1"/>
  <c r="D100" i="5"/>
  <c r="D100" i="6" s="1"/>
  <c r="D100" i="8" s="1"/>
  <c r="D73" i="5"/>
  <c r="D73" i="6" s="1"/>
  <c r="D73" i="8" s="1"/>
  <c r="D73" i="4"/>
  <c r="D73" i="12" s="1"/>
  <c r="D59" i="3"/>
  <c r="D59" i="9"/>
  <c r="D103" i="3"/>
  <c r="D103" i="9"/>
  <c r="D138" i="4"/>
  <c r="D138" i="12" s="1"/>
  <c r="D138" i="5"/>
  <c r="D138" i="6" s="1"/>
  <c r="D138" i="8" s="1"/>
  <c r="D12" i="5"/>
  <c r="D12" i="6" s="1"/>
  <c r="D12" i="8" s="1"/>
  <c r="D12" i="4"/>
  <c r="D12" i="12" s="1"/>
  <c r="C114" i="6"/>
  <c r="C114" i="8" s="1"/>
  <c r="D113" i="3"/>
  <c r="D113" i="9"/>
  <c r="D32" i="5"/>
  <c r="D32" i="6" s="1"/>
  <c r="D32" i="8" s="1"/>
  <c r="D32" i="4"/>
  <c r="D32" i="12" s="1"/>
  <c r="C187" i="6"/>
  <c r="C187" i="8" s="1"/>
  <c r="E132" i="3"/>
  <c r="E132" i="4" s="1"/>
  <c r="E132" i="9"/>
  <c r="E123" i="3"/>
  <c r="E123" i="5" s="1"/>
  <c r="E123" i="9"/>
  <c r="E110" i="3"/>
  <c r="E110" i="5" s="1"/>
  <c r="E110" i="9"/>
  <c r="D24" i="5"/>
  <c r="D24" i="6" s="1"/>
  <c r="D24" i="8" s="1"/>
  <c r="D24" i="4"/>
  <c r="D24" i="12" s="1"/>
  <c r="D53" i="4"/>
  <c r="D53" i="12" s="1"/>
  <c r="D53" i="5"/>
  <c r="D53" i="6" s="1"/>
  <c r="D53" i="8" s="1"/>
  <c r="D45" i="4"/>
  <c r="D45" i="12" s="1"/>
  <c r="D45" i="5"/>
  <c r="D65" i="3"/>
  <c r="D65" i="9"/>
  <c r="C48" i="6"/>
  <c r="C48" i="8" s="1"/>
  <c r="D68" i="5"/>
  <c r="D68" i="4"/>
  <c r="D68" i="12" s="1"/>
  <c r="D98" i="3"/>
  <c r="D98" i="9"/>
  <c r="D62" i="5"/>
  <c r="D62" i="6" s="1"/>
  <c r="D62" i="8" s="1"/>
  <c r="D62" i="4"/>
  <c r="D62" i="12" s="1"/>
  <c r="E164" i="3"/>
  <c r="E164" i="5" s="1"/>
  <c r="E164" i="9"/>
  <c r="D183" i="5"/>
  <c r="D183" i="6" s="1"/>
  <c r="D183" i="8" s="1"/>
  <c r="D183" i="4"/>
  <c r="D183" i="12" s="1"/>
  <c r="D76" i="5"/>
  <c r="D76" i="6" s="1"/>
  <c r="D76" i="8" s="1"/>
  <c r="D76" i="4"/>
  <c r="D76" i="12" s="1"/>
  <c r="C35" i="6"/>
  <c r="C35" i="8" s="1"/>
  <c r="D56" i="5"/>
  <c r="D56" i="6" s="1"/>
  <c r="D56" i="8" s="1"/>
  <c r="D56" i="4"/>
  <c r="D56" i="12" s="1"/>
  <c r="D154" i="4"/>
  <c r="D154" i="12" s="1"/>
  <c r="D154" i="5"/>
  <c r="D154" i="6" s="1"/>
  <c r="D154" i="8" s="1"/>
  <c r="D70" i="3"/>
  <c r="D70" i="9"/>
  <c r="D6" i="5"/>
  <c r="D6" i="6" s="1"/>
  <c r="D6" i="8" s="1"/>
  <c r="D83" i="3"/>
  <c r="D83" i="9"/>
  <c r="D81" i="3"/>
  <c r="D81" i="9"/>
  <c r="C186" i="6"/>
  <c r="C186" i="8" s="1"/>
  <c r="D115" i="3"/>
  <c r="D115" i="9"/>
  <c r="E85" i="3"/>
  <c r="E85" i="4" s="1"/>
  <c r="E85" i="9"/>
  <c r="D167" i="5"/>
  <c r="D167" i="6" s="1"/>
  <c r="D167" i="8" s="1"/>
  <c r="D167" i="4"/>
  <c r="D167" i="12" s="1"/>
  <c r="C19" i="6"/>
  <c r="C19" i="8" s="1"/>
  <c r="C163" i="6"/>
  <c r="C163" i="8" s="1"/>
  <c r="D26" i="5"/>
  <c r="D26" i="6" s="1"/>
  <c r="D26" i="8" s="1"/>
  <c r="D26" i="4"/>
  <c r="D26" i="12" s="1"/>
  <c r="E97" i="3"/>
  <c r="E97" i="5" s="1"/>
  <c r="E97" i="9"/>
  <c r="E107" i="3"/>
  <c r="E107" i="4" s="1"/>
  <c r="E107" i="9"/>
  <c r="E141" i="3"/>
  <c r="E141" i="4" s="1"/>
  <c r="E141" i="9"/>
  <c r="D36" i="5"/>
  <c r="D36" i="4"/>
  <c r="D36" i="12" s="1"/>
  <c r="D42" i="4"/>
  <c r="D42" i="12" s="1"/>
  <c r="D42" i="5"/>
  <c r="D42" i="6" s="1"/>
  <c r="D42" i="8" s="1"/>
  <c r="D27" i="5"/>
  <c r="D27" i="6" s="1"/>
  <c r="D27" i="8" s="1"/>
  <c r="D27" i="4"/>
  <c r="D27" i="12" s="1"/>
  <c r="D58" i="4"/>
  <c r="D58" i="12" s="1"/>
  <c r="D58" i="5"/>
  <c r="D58" i="6" s="1"/>
  <c r="D58" i="8" s="1"/>
  <c r="D179" i="3"/>
  <c r="D179" i="9"/>
  <c r="D129" i="3"/>
  <c r="D129" i="9"/>
  <c r="D49" i="3"/>
  <c r="D49" i="9"/>
  <c r="D50" i="3"/>
  <c r="D50" i="9"/>
  <c r="D157" i="3"/>
  <c r="D157" i="9"/>
  <c r="D55" i="5"/>
  <c r="D55" i="6" s="1"/>
  <c r="D55" i="8" s="1"/>
  <c r="D55" i="4"/>
  <c r="D55" i="12" s="1"/>
  <c r="C130" i="6"/>
  <c r="C130" i="8" s="1"/>
  <c r="E120" i="3"/>
  <c r="E120" i="5" s="1"/>
  <c r="E120" i="9"/>
  <c r="E88" i="3"/>
  <c r="E88" i="4" s="1"/>
  <c r="E88" i="9"/>
  <c r="D171" i="3"/>
  <c r="D171" i="9"/>
  <c r="D150" i="5"/>
  <c r="D150" i="6" s="1"/>
  <c r="D150" i="8" s="1"/>
  <c r="D150" i="4"/>
  <c r="D150" i="12" s="1"/>
  <c r="D77" i="5"/>
  <c r="D77" i="6" s="1"/>
  <c r="D77" i="8" s="1"/>
  <c r="D77" i="4"/>
  <c r="D77" i="12" s="1"/>
  <c r="C67" i="6"/>
  <c r="C67" i="8" s="1"/>
  <c r="C194" i="6"/>
  <c r="C194" i="8" s="1"/>
  <c r="D108" i="4"/>
  <c r="D108" i="12" s="1"/>
  <c r="D108" i="5"/>
  <c r="D108" i="6" s="1"/>
  <c r="D108" i="8" s="1"/>
  <c r="D119" i="5"/>
  <c r="D119" i="6" s="1"/>
  <c r="D119" i="8" s="1"/>
  <c r="D119" i="4"/>
  <c r="D119" i="12" s="1"/>
  <c r="E155" i="3"/>
  <c r="E155" i="5" s="1"/>
  <c r="E155" i="9"/>
  <c r="D116" i="3"/>
  <c r="D116" i="9"/>
  <c r="D117" i="5"/>
  <c r="D117" i="4"/>
  <c r="D117" i="12" s="1"/>
  <c r="D25" i="5"/>
  <c r="D25" i="6" s="1"/>
  <c r="D25" i="8" s="1"/>
  <c r="D25" i="4"/>
  <c r="D25" i="12" s="1"/>
  <c r="D18" i="3"/>
  <c r="D18" i="9"/>
  <c r="D87" i="5"/>
  <c r="D87" i="6" s="1"/>
  <c r="D87" i="8" s="1"/>
  <c r="D87" i="4"/>
  <c r="D87" i="12" s="1"/>
  <c r="D178" i="5"/>
  <c r="D178" i="4"/>
  <c r="D178" i="12" s="1"/>
  <c r="C193" i="6"/>
  <c r="C193" i="8" s="1"/>
  <c r="D75" i="5"/>
  <c r="D75" i="6" s="1"/>
  <c r="D75" i="8" s="1"/>
  <c r="D75" i="4"/>
  <c r="D75" i="12" s="1"/>
  <c r="D41" i="5"/>
  <c r="D41" i="6" s="1"/>
  <c r="D41" i="8" s="1"/>
  <c r="D41" i="4"/>
  <c r="D41" i="12" s="1"/>
  <c r="D84" i="5"/>
  <c r="D84" i="6" s="1"/>
  <c r="D84" i="8" s="1"/>
  <c r="D84" i="4"/>
  <c r="D84" i="12" s="1"/>
  <c r="D111" i="3"/>
  <c r="D111" i="9"/>
  <c r="D71" i="5"/>
  <c r="D71" i="6" s="1"/>
  <c r="D71" i="8" s="1"/>
  <c r="D71" i="4"/>
  <c r="D71" i="12" s="1"/>
  <c r="D104" i="4"/>
  <c r="D104" i="12" s="1"/>
  <c r="D104" i="5"/>
  <c r="D137" i="4"/>
  <c r="D137" i="12" s="1"/>
  <c r="D137" i="5"/>
  <c r="D137" i="6" s="1"/>
  <c r="D137" i="8" s="1"/>
  <c r="D181" i="3"/>
  <c r="D181" i="9"/>
  <c r="D149" i="5"/>
  <c r="D149" i="4"/>
  <c r="D149" i="12" s="1"/>
  <c r="D11" i="5"/>
  <c r="D11" i="4"/>
  <c r="D11" i="12" s="1"/>
  <c r="D121" i="4"/>
  <c r="D121" i="12" s="1"/>
  <c r="D121" i="5"/>
  <c r="D121" i="6" s="1"/>
  <c r="D121" i="8" s="1"/>
  <c r="D195" i="3"/>
  <c r="D195" i="9"/>
  <c r="D60" i="5"/>
  <c r="D60" i="6" s="1"/>
  <c r="D60" i="8" s="1"/>
  <c r="D60" i="4"/>
  <c r="D60" i="12" s="1"/>
  <c r="C3" i="6"/>
  <c r="C3" i="8" s="1"/>
  <c r="D16" i="3"/>
  <c r="D16" i="9"/>
  <c r="D79" i="3"/>
  <c r="D79" i="9"/>
  <c r="D159" i="3"/>
  <c r="D159" i="9"/>
  <c r="D165" i="4"/>
  <c r="D165" i="12" s="1"/>
  <c r="D165" i="5"/>
  <c r="D160" i="3"/>
  <c r="D160" i="9"/>
  <c r="E40" i="3"/>
  <c r="E40" i="4" s="1"/>
  <c r="E40" i="9"/>
  <c r="D44" i="5"/>
  <c r="D44" i="6" s="1"/>
  <c r="D44" i="8" s="1"/>
  <c r="D44" i="4"/>
  <c r="D44" i="12" s="1"/>
  <c r="D31" i="3"/>
  <c r="D31" i="9"/>
  <c r="C63" i="6"/>
  <c r="C63" i="8" s="1"/>
  <c r="D99" i="3"/>
  <c r="D99" i="9"/>
  <c r="C192" i="6"/>
  <c r="C192" i="8" s="1"/>
  <c r="C162" i="6"/>
  <c r="C162" i="8" s="1"/>
  <c r="E69" i="3"/>
  <c r="E69" i="4" s="1"/>
  <c r="E69" i="9"/>
  <c r="D80" i="3"/>
  <c r="D80" i="9"/>
  <c r="D43" i="3"/>
  <c r="D43" i="9"/>
  <c r="D23" i="3"/>
  <c r="D23" i="9"/>
  <c r="D64" i="3"/>
  <c r="D64" i="9"/>
  <c r="D7" i="5"/>
  <c r="D7" i="6" s="1"/>
  <c r="D7" i="8" s="1"/>
  <c r="D7" i="4"/>
  <c r="D7" i="12" s="1"/>
  <c r="D133" i="3"/>
  <c r="D133" i="9"/>
  <c r="E94" i="3"/>
  <c r="E94" i="4" s="1"/>
  <c r="E94" i="9"/>
  <c r="D134" i="4"/>
  <c r="D134" i="12" s="1"/>
  <c r="D134" i="5"/>
  <c r="D158" i="4"/>
  <c r="D158" i="12" s="1"/>
  <c r="D158" i="5"/>
  <c r="D158" i="6" s="1"/>
  <c r="D158" i="8" s="1"/>
  <c r="D128" i="5"/>
  <c r="D128" i="4"/>
  <c r="D128" i="12" s="1"/>
  <c r="D13" i="4"/>
  <c r="D13" i="12" s="1"/>
  <c r="D13" i="5"/>
  <c r="D13" i="6" s="1"/>
  <c r="D13" i="8" s="1"/>
  <c r="D52" i="5"/>
  <c r="D52" i="6" s="1"/>
  <c r="D52" i="8" s="1"/>
  <c r="D52" i="4"/>
  <c r="D52" i="12" s="1"/>
  <c r="D78" i="5"/>
  <c r="D78" i="4"/>
  <c r="D78" i="12" s="1"/>
  <c r="D93" i="4"/>
  <c r="D93" i="12" s="1"/>
  <c r="D93" i="5"/>
  <c r="D93" i="6" s="1"/>
  <c r="D93" i="8" s="1"/>
  <c r="E135" i="3"/>
  <c r="E135" i="4" s="1"/>
  <c r="E135" i="9"/>
  <c r="C17" i="6"/>
  <c r="C17" i="8" s="1"/>
  <c r="E101" i="3"/>
  <c r="E101" i="5" s="1"/>
  <c r="E101" i="9"/>
  <c r="D82" i="3"/>
  <c r="D82" i="9"/>
  <c r="C22" i="6"/>
  <c r="C22" i="8" s="1"/>
  <c r="D148" i="4"/>
  <c r="D148" i="12" s="1"/>
  <c r="D148" i="5"/>
  <c r="D148" i="6" s="1"/>
  <c r="D148" i="8" s="1"/>
  <c r="D30" i="3"/>
  <c r="D30" i="9"/>
  <c r="D90" i="4"/>
  <c r="D90" i="12" s="1"/>
  <c r="D90" i="5"/>
  <c r="D90" i="6" s="1"/>
  <c r="D90" i="8" s="1"/>
  <c r="D109" i="3"/>
  <c r="D109" i="9"/>
  <c r="D172" i="3"/>
  <c r="D172" i="9"/>
  <c r="D147" i="3"/>
  <c r="D147" i="9"/>
  <c r="D66" i="3"/>
  <c r="D66" i="9"/>
  <c r="D72" i="4"/>
  <c r="D72" i="12" s="1"/>
  <c r="D72" i="5"/>
  <c r="D72" i="6" s="1"/>
  <c r="D72" i="8" s="1"/>
  <c r="D200" i="3"/>
  <c r="D200" i="9"/>
  <c r="D15" i="3"/>
  <c r="D15" i="9"/>
  <c r="D131" i="3"/>
  <c r="D131" i="9"/>
  <c r="D199" i="4"/>
  <c r="D199" i="12" s="1"/>
  <c r="D199" i="5"/>
  <c r="D96" i="5"/>
  <c r="D96" i="4"/>
  <c r="D96" i="12" s="1"/>
  <c r="D152" i="3"/>
  <c r="D152" i="9"/>
  <c r="C51" i="6"/>
  <c r="C51" i="8" s="1"/>
  <c r="D105" i="4"/>
  <c r="D105" i="12" s="1"/>
  <c r="D105" i="5"/>
  <c r="D34" i="3"/>
  <c r="D34" i="9"/>
  <c r="D92" i="4"/>
  <c r="D92" i="12" s="1"/>
  <c r="D92" i="5"/>
  <c r="D92" i="6" s="1"/>
  <c r="D92" i="8" s="1"/>
  <c r="E185" i="3"/>
  <c r="E185" i="4" s="1"/>
  <c r="E185" i="9"/>
  <c r="D189" i="3"/>
  <c r="D189" i="9"/>
  <c r="E184" i="3"/>
  <c r="E184" i="4" s="1"/>
  <c r="E184" i="9"/>
  <c r="D169" i="5"/>
  <c r="D169" i="6" s="1"/>
  <c r="D169" i="8" s="1"/>
  <c r="D169" i="4"/>
  <c r="D169" i="12" s="1"/>
  <c r="D145" i="3"/>
  <c r="D145" i="9"/>
  <c r="D146" i="3"/>
  <c r="D146" i="9"/>
  <c r="D112" i="3"/>
  <c r="D112" i="9"/>
  <c r="D46" i="5"/>
  <c r="D46" i="6" s="1"/>
  <c r="D46" i="8" s="1"/>
  <c r="D46" i="4"/>
  <c r="D46" i="12" s="1"/>
  <c r="D118" i="5"/>
  <c r="D118" i="6" s="1"/>
  <c r="D118" i="8" s="1"/>
  <c r="D118" i="4"/>
  <c r="D118" i="12" s="1"/>
  <c r="D153" i="9"/>
  <c r="D153" i="3"/>
  <c r="D175" i="5"/>
  <c r="D175" i="4"/>
  <c r="D175" i="12" s="1"/>
  <c r="E9" i="3"/>
  <c r="E9" i="4" s="1"/>
  <c r="E9" i="9"/>
  <c r="D10" i="5"/>
  <c r="D10" i="4"/>
  <c r="D10" i="12" s="1"/>
  <c r="D125" i="5"/>
  <c r="D125" i="4"/>
  <c r="D125" i="12" s="1"/>
  <c r="D127" i="4"/>
  <c r="D127" i="12" s="1"/>
  <c r="D127" i="5"/>
  <c r="D127" i="6" s="1"/>
  <c r="D127" i="8" s="1"/>
  <c r="D38" i="5"/>
  <c r="D38" i="4"/>
  <c r="D38" i="12" s="1"/>
  <c r="C161" i="6"/>
  <c r="C161" i="8" s="1"/>
  <c r="D33" i="3"/>
  <c r="D33" i="9"/>
  <c r="C143" i="6"/>
  <c r="C143" i="8" s="1"/>
  <c r="C173" i="6"/>
  <c r="C173" i="8" s="1"/>
  <c r="E91" i="3"/>
  <c r="E91" i="5" s="1"/>
  <c r="E91" i="9"/>
  <c r="D124" i="3"/>
  <c r="D124" i="9"/>
  <c r="D14" i="5"/>
  <c r="D14" i="6" s="1"/>
  <c r="D14" i="8" s="1"/>
  <c r="D14" i="4"/>
  <c r="D14" i="12" s="1"/>
  <c r="D188" i="3"/>
  <c r="D188" i="9"/>
  <c r="E151" i="3"/>
  <c r="E151" i="4" s="1"/>
  <c r="E151" i="9"/>
  <c r="D144" i="4"/>
  <c r="D144" i="12" s="1"/>
  <c r="D144" i="5"/>
  <c r="D144" i="6" s="1"/>
  <c r="D144" i="8" s="1"/>
  <c r="D106" i="5"/>
  <c r="D106" i="4"/>
  <c r="D106" i="12" s="1"/>
  <c r="E136" i="3"/>
  <c r="E136" i="4" s="1"/>
  <c r="E136" i="9"/>
  <c r="D156" i="5"/>
  <c r="D156" i="4"/>
  <c r="D156" i="12" s="1"/>
  <c r="D29" i="5"/>
  <c r="D29" i="4"/>
  <c r="D29" i="12" s="1"/>
  <c r="D180" i="5"/>
  <c r="D180" i="6" s="1"/>
  <c r="D180" i="8" s="1"/>
  <c r="D180" i="4"/>
  <c r="D180" i="12" s="1"/>
  <c r="D191" i="3"/>
  <c r="D191" i="9"/>
  <c r="D54" i="4"/>
  <c r="D54" i="12" s="1"/>
  <c r="D54" i="5"/>
  <c r="D54" i="6" s="1"/>
  <c r="D54" i="8" s="1"/>
  <c r="D57" i="5"/>
  <c r="D57" i="4"/>
  <c r="D57" i="12" s="1"/>
  <c r="D4" i="4"/>
  <c r="D4" i="12" s="1"/>
  <c r="D4" i="5"/>
  <c r="D4" i="6" s="1"/>
  <c r="D4" i="8" s="1"/>
  <c r="D47" i="3"/>
  <c r="D47" i="9"/>
  <c r="D95" i="5"/>
  <c r="D95" i="6" s="1"/>
  <c r="D95" i="8" s="1"/>
  <c r="D95" i="4"/>
  <c r="D95" i="12" s="1"/>
  <c r="D174" i="5"/>
  <c r="D174" i="6" s="1"/>
  <c r="D174" i="8" s="1"/>
  <c r="D174" i="4"/>
  <c r="D174" i="12" s="1"/>
  <c r="D37" i="4"/>
  <c r="D37" i="12" s="1"/>
  <c r="D37" i="5"/>
  <c r="D102" i="3"/>
  <c r="D102" i="9"/>
  <c r="D168" i="5"/>
  <c r="D168" i="6" s="1"/>
  <c r="D168" i="8" s="1"/>
  <c r="D168" i="4"/>
  <c r="D168" i="12" s="1"/>
  <c r="D28" i="4"/>
  <c r="D28" i="12" s="1"/>
  <c r="D28" i="5"/>
  <c r="D28" i="6" s="1"/>
  <c r="D28" i="8" s="1"/>
  <c r="E2" i="3"/>
  <c r="E2" i="9"/>
  <c r="E196" i="5"/>
  <c r="E196" i="4"/>
  <c r="E61" i="5"/>
  <c r="J20" i="1" l="1"/>
  <c r="H21" i="1"/>
  <c r="E196" i="12"/>
  <c r="E40" i="12"/>
  <c r="E40" i="5"/>
  <c r="E141" i="5"/>
  <c r="E123" i="4"/>
  <c r="E123" i="12" s="1"/>
  <c r="E69" i="12"/>
  <c r="E184" i="5"/>
  <c r="E9" i="5"/>
  <c r="E9" i="6" s="1"/>
  <c r="E9" i="8" s="1"/>
  <c r="E142" i="5"/>
  <c r="E107" i="5"/>
  <c r="E107" i="6" s="1"/>
  <c r="E107" i="8" s="1"/>
  <c r="E69" i="5"/>
  <c r="E69" i="6" s="1"/>
  <c r="E69" i="8" s="1"/>
  <c r="E135" i="5"/>
  <c r="E135" i="6" s="1"/>
  <c r="E135" i="8" s="1"/>
  <c r="E142" i="12"/>
  <c r="E94" i="12"/>
  <c r="E101" i="4"/>
  <c r="E101" i="12" s="1"/>
  <c r="E9" i="12"/>
  <c r="E132" i="5"/>
  <c r="E132" i="6" s="1"/>
  <c r="E132" i="8" s="1"/>
  <c r="E176" i="3"/>
  <c r="E176" i="9"/>
  <c r="E120" i="4"/>
  <c r="E120" i="12" s="1"/>
  <c r="E135" i="12"/>
  <c r="E184" i="12"/>
  <c r="E94" i="5"/>
  <c r="D177" i="4"/>
  <c r="D177" i="12" s="1"/>
  <c r="D177" i="5"/>
  <c r="D177" i="6" s="1"/>
  <c r="D177" i="8" s="1"/>
  <c r="E151" i="12"/>
  <c r="D140" i="6"/>
  <c r="D140" i="8" s="1"/>
  <c r="E151" i="5"/>
  <c r="E151" i="6" s="1"/>
  <c r="E151" i="8" s="1"/>
  <c r="E8" i="9"/>
  <c r="E185" i="5"/>
  <c r="E185" i="6" s="1"/>
  <c r="E185" i="8" s="1"/>
  <c r="E155" i="4"/>
  <c r="E155" i="12" s="1"/>
  <c r="E85" i="12"/>
  <c r="E107" i="12"/>
  <c r="E85" i="5"/>
  <c r="E85" i="6" s="1"/>
  <c r="E85" i="8" s="1"/>
  <c r="E8" i="4"/>
  <c r="E141" i="12"/>
  <c r="E88" i="12"/>
  <c r="E185" i="12"/>
  <c r="E136" i="12"/>
  <c r="E136" i="5"/>
  <c r="E136" i="6" s="1"/>
  <c r="E136" i="8" s="1"/>
  <c r="E132" i="12"/>
  <c r="D19" i="3"/>
  <c r="D19" i="9"/>
  <c r="D187" i="3"/>
  <c r="D187" i="9"/>
  <c r="D130" i="3"/>
  <c r="D130" i="9"/>
  <c r="D48" i="3"/>
  <c r="D48" i="9"/>
  <c r="D67" i="3"/>
  <c r="D67" i="9"/>
  <c r="D51" i="3"/>
  <c r="D51" i="9"/>
  <c r="D186" i="3"/>
  <c r="D186" i="9"/>
  <c r="D3" i="3"/>
  <c r="D3" i="9"/>
  <c r="D35" i="3"/>
  <c r="D35" i="9"/>
  <c r="D17" i="3"/>
  <c r="D17" i="9"/>
  <c r="D22" i="3"/>
  <c r="D22" i="9"/>
  <c r="D194" i="3"/>
  <c r="D194" i="9"/>
  <c r="D143" i="3"/>
  <c r="D143" i="9"/>
  <c r="D162" i="3"/>
  <c r="D162" i="9"/>
  <c r="D161" i="3"/>
  <c r="D161" i="9"/>
  <c r="D160" i="5"/>
  <c r="D160" i="6" s="1"/>
  <c r="D160" i="8" s="1"/>
  <c r="D160" i="4"/>
  <c r="D160" i="12" s="1"/>
  <c r="E93" i="3"/>
  <c r="E93" i="9"/>
  <c r="E72" i="3"/>
  <c r="E72" i="9"/>
  <c r="E148" i="3"/>
  <c r="E148" i="9"/>
  <c r="E158" i="3"/>
  <c r="E158" i="9"/>
  <c r="D64" i="4"/>
  <c r="D64" i="12" s="1"/>
  <c r="D64" i="5"/>
  <c r="D64" i="6" s="1"/>
  <c r="D64" i="8" s="1"/>
  <c r="E121" i="3"/>
  <c r="E121" i="9"/>
  <c r="E87" i="3"/>
  <c r="E87" i="9"/>
  <c r="E119" i="3"/>
  <c r="E119" i="9"/>
  <c r="E53" i="3"/>
  <c r="E53" i="9"/>
  <c r="D29" i="6"/>
  <c r="D29" i="8" s="1"/>
  <c r="D124" i="4"/>
  <c r="D124" i="12" s="1"/>
  <c r="D124" i="5"/>
  <c r="D124" i="6" s="1"/>
  <c r="D124" i="8" s="1"/>
  <c r="D111" i="5"/>
  <c r="D111" i="4"/>
  <c r="D111" i="12" s="1"/>
  <c r="D171" i="4"/>
  <c r="D171" i="12" s="1"/>
  <c r="D171" i="5"/>
  <c r="D171" i="6" s="1"/>
  <c r="D171" i="8" s="1"/>
  <c r="D49" i="5"/>
  <c r="D49" i="4"/>
  <c r="D49" i="12" s="1"/>
  <c r="D70" i="5"/>
  <c r="D70" i="6" s="1"/>
  <c r="D70" i="8" s="1"/>
  <c r="D70" i="4"/>
  <c r="D70" i="12" s="1"/>
  <c r="D113" i="5"/>
  <c r="D113" i="4"/>
  <c r="D113" i="12" s="1"/>
  <c r="E100" i="3"/>
  <c r="E100" i="9"/>
  <c r="D182" i="4"/>
  <c r="D182" i="12" s="1"/>
  <c r="D182" i="5"/>
  <c r="E127" i="3"/>
  <c r="E127" i="9"/>
  <c r="D134" i="6"/>
  <c r="D134" i="8" s="1"/>
  <c r="D23" i="5"/>
  <c r="D23" i="6" s="1"/>
  <c r="D23" i="8" s="1"/>
  <c r="D23" i="4"/>
  <c r="D23" i="12" s="1"/>
  <c r="D99" i="5"/>
  <c r="D99" i="6" s="1"/>
  <c r="D99" i="8" s="1"/>
  <c r="D99" i="4"/>
  <c r="D99" i="12" s="1"/>
  <c r="D159" i="4"/>
  <c r="D159" i="12" s="1"/>
  <c r="D159" i="5"/>
  <c r="D159" i="6" s="1"/>
  <c r="D159" i="8" s="1"/>
  <c r="D18" i="4"/>
  <c r="D18" i="12" s="1"/>
  <c r="D18" i="5"/>
  <c r="D18" i="6" s="1"/>
  <c r="D18" i="8" s="1"/>
  <c r="E154" i="3"/>
  <c r="E154" i="9"/>
  <c r="D175" i="6"/>
  <c r="D175" i="8" s="1"/>
  <c r="D165" i="6"/>
  <c r="D165" i="8" s="1"/>
  <c r="E73" i="3"/>
  <c r="E73" i="9"/>
  <c r="D66" i="5"/>
  <c r="D66" i="4"/>
  <c r="D66" i="12" s="1"/>
  <c r="D39" i="5"/>
  <c r="D39" i="6" s="1"/>
  <c r="D39" i="8" s="1"/>
  <c r="D39" i="4"/>
  <c r="D39" i="12" s="1"/>
  <c r="D47" i="4"/>
  <c r="D47" i="12" s="1"/>
  <c r="D47" i="5"/>
  <c r="D47" i="6" s="1"/>
  <c r="D47" i="8" s="1"/>
  <c r="D149" i="6"/>
  <c r="D149" i="8" s="1"/>
  <c r="D74" i="4"/>
  <c r="D74" i="12" s="1"/>
  <c r="D74" i="5"/>
  <c r="D74" i="6" s="1"/>
  <c r="D74" i="8" s="1"/>
  <c r="E110" i="4"/>
  <c r="E110" i="12" s="1"/>
  <c r="D16" i="5"/>
  <c r="D16" i="6" s="1"/>
  <c r="D16" i="8" s="1"/>
  <c r="D16" i="4"/>
  <c r="D16" i="12" s="1"/>
  <c r="E88" i="5"/>
  <c r="E88" i="6" s="1"/>
  <c r="E88" i="8" s="1"/>
  <c r="D106" i="6"/>
  <c r="D106" i="8" s="1"/>
  <c r="D125" i="6"/>
  <c r="D125" i="8" s="1"/>
  <c r="D96" i="6"/>
  <c r="D96" i="8" s="1"/>
  <c r="D172" i="4"/>
  <c r="D172" i="12" s="1"/>
  <c r="D172" i="5"/>
  <c r="D78" i="6"/>
  <c r="D78" i="8" s="1"/>
  <c r="D181" i="4"/>
  <c r="D181" i="12" s="1"/>
  <c r="D181" i="5"/>
  <c r="D181" i="6" s="1"/>
  <c r="D181" i="8" s="1"/>
  <c r="D179" i="4"/>
  <c r="D179" i="12" s="1"/>
  <c r="D179" i="5"/>
  <c r="D179" i="6" s="1"/>
  <c r="D179" i="8" s="1"/>
  <c r="E26" i="3"/>
  <c r="E26" i="9"/>
  <c r="D68" i="6"/>
  <c r="D68" i="8" s="1"/>
  <c r="E138" i="3"/>
  <c r="E138" i="9"/>
  <c r="D166" i="5"/>
  <c r="D166" i="6" s="1"/>
  <c r="D166" i="8" s="1"/>
  <c r="D166" i="4"/>
  <c r="D166" i="12" s="1"/>
  <c r="D197" i="5"/>
  <c r="D197" i="6" s="1"/>
  <c r="D197" i="8" s="1"/>
  <c r="D197" i="4"/>
  <c r="D197" i="12" s="1"/>
  <c r="D126" i="5"/>
  <c r="D126" i="4"/>
  <c r="D126" i="12" s="1"/>
  <c r="D34" i="5"/>
  <c r="D34" i="4"/>
  <c r="D34" i="12" s="1"/>
  <c r="D178" i="6"/>
  <c r="D178" i="8" s="1"/>
  <c r="D30" i="5"/>
  <c r="D30" i="6" s="1"/>
  <c r="D30" i="8" s="1"/>
  <c r="D30" i="4"/>
  <c r="D30" i="12" s="1"/>
  <c r="E150" i="3"/>
  <c r="E150" i="9"/>
  <c r="D201" i="5"/>
  <c r="D201" i="6" s="1"/>
  <c r="D201" i="8" s="1"/>
  <c r="D201" i="4"/>
  <c r="D201" i="12" s="1"/>
  <c r="E108" i="3"/>
  <c r="E108" i="9"/>
  <c r="D114" i="3"/>
  <c r="D114" i="9"/>
  <c r="D79" i="5"/>
  <c r="D79" i="6" s="1"/>
  <c r="D79" i="8" s="1"/>
  <c r="D79" i="4"/>
  <c r="D79" i="12" s="1"/>
  <c r="D139" i="5"/>
  <c r="D139" i="4"/>
  <c r="D139" i="12" s="1"/>
  <c r="E41" i="3"/>
  <c r="E41" i="9"/>
  <c r="E20" i="4"/>
  <c r="E20" i="12" s="1"/>
  <c r="E97" i="4"/>
  <c r="E97" i="12" s="1"/>
  <c r="E144" i="3"/>
  <c r="E144" i="9"/>
  <c r="D112" i="5"/>
  <c r="D112" i="6" s="1"/>
  <c r="D112" i="8" s="1"/>
  <c r="D112" i="4"/>
  <c r="D112" i="12" s="1"/>
  <c r="D199" i="6"/>
  <c r="D199" i="8" s="1"/>
  <c r="D80" i="4"/>
  <c r="D80" i="12" s="1"/>
  <c r="D80" i="5"/>
  <c r="D80" i="6" s="1"/>
  <c r="D80" i="8" s="1"/>
  <c r="D31" i="5"/>
  <c r="D31" i="6" s="1"/>
  <c r="D31" i="8" s="1"/>
  <c r="D31" i="4"/>
  <c r="D31" i="12" s="1"/>
  <c r="E75" i="3"/>
  <c r="E75" i="9"/>
  <c r="D117" i="6"/>
  <c r="D117" i="8" s="1"/>
  <c r="E58" i="3"/>
  <c r="E58" i="9"/>
  <c r="D105" i="6"/>
  <c r="D105" i="8" s="1"/>
  <c r="E167" i="3"/>
  <c r="E167" i="9"/>
  <c r="E169" i="3"/>
  <c r="E169" i="9"/>
  <c r="E24" i="3"/>
  <c r="E24" i="9"/>
  <c r="D152" i="5"/>
  <c r="D152" i="6" s="1"/>
  <c r="D152" i="8" s="1"/>
  <c r="D152" i="4"/>
  <c r="D152" i="12" s="1"/>
  <c r="E25" i="3"/>
  <c r="E25" i="9"/>
  <c r="E168" i="3"/>
  <c r="E168" i="9"/>
  <c r="D57" i="6"/>
  <c r="D57" i="8" s="1"/>
  <c r="D109" i="4"/>
  <c r="D109" i="12" s="1"/>
  <c r="D109" i="5"/>
  <c r="D109" i="6" s="1"/>
  <c r="D109" i="8" s="1"/>
  <c r="E52" i="3"/>
  <c r="E52" i="9"/>
  <c r="D86" i="5"/>
  <c r="D86" i="6" s="1"/>
  <c r="D86" i="8" s="1"/>
  <c r="D86" i="4"/>
  <c r="D86" i="12" s="1"/>
  <c r="D190" i="5"/>
  <c r="D190" i="6" s="1"/>
  <c r="D190" i="8" s="1"/>
  <c r="D190" i="4"/>
  <c r="D190" i="12" s="1"/>
  <c r="D45" i="6"/>
  <c r="D45" i="8" s="1"/>
  <c r="E6" i="3"/>
  <c r="E6" i="9"/>
  <c r="D153" i="4"/>
  <c r="D153" i="12" s="1"/>
  <c r="D153" i="5"/>
  <c r="D153" i="6" s="1"/>
  <c r="D153" i="8" s="1"/>
  <c r="E62" i="3"/>
  <c r="E62" i="9"/>
  <c r="D173" i="3"/>
  <c r="D173" i="9"/>
  <c r="D115" i="5"/>
  <c r="D115" i="6" s="1"/>
  <c r="D115" i="8" s="1"/>
  <c r="D115" i="4"/>
  <c r="D115" i="12" s="1"/>
  <c r="D63" i="3"/>
  <c r="D63" i="9"/>
  <c r="E28" i="3"/>
  <c r="E28" i="9"/>
  <c r="D43" i="4"/>
  <c r="D43" i="12" s="1"/>
  <c r="D43" i="5"/>
  <c r="D43" i="6" s="1"/>
  <c r="D43" i="8" s="1"/>
  <c r="E54" i="3"/>
  <c r="E54" i="9"/>
  <c r="D10" i="6"/>
  <c r="D10" i="8" s="1"/>
  <c r="E92" i="3"/>
  <c r="E92" i="9"/>
  <c r="E90" i="3"/>
  <c r="E90" i="9"/>
  <c r="E13" i="3"/>
  <c r="E13" i="9"/>
  <c r="E44" i="3"/>
  <c r="E44" i="9"/>
  <c r="E137" i="3"/>
  <c r="E137" i="9"/>
  <c r="E77" i="3"/>
  <c r="E77" i="9"/>
  <c r="D163" i="3"/>
  <c r="D163" i="9"/>
  <c r="D81" i="5"/>
  <c r="D81" i="6" s="1"/>
  <c r="D81" i="8" s="1"/>
  <c r="D81" i="4"/>
  <c r="D81" i="12" s="1"/>
  <c r="E76" i="3"/>
  <c r="E76" i="9"/>
  <c r="D145" i="4"/>
  <c r="D145" i="12" s="1"/>
  <c r="D145" i="5"/>
  <c r="D145" i="6" s="1"/>
  <c r="D145" i="8" s="1"/>
  <c r="E14" i="3"/>
  <c r="E14" i="9"/>
  <c r="E71" i="3"/>
  <c r="E71" i="9"/>
  <c r="D36" i="6"/>
  <c r="D36" i="8" s="1"/>
  <c r="D38" i="6"/>
  <c r="D38" i="8" s="1"/>
  <c r="E84" i="3"/>
  <c r="E84" i="9"/>
  <c r="D189" i="4"/>
  <c r="D189" i="12" s="1"/>
  <c r="D189" i="5"/>
  <c r="D189" i="6" s="1"/>
  <c r="D189" i="8" s="1"/>
  <c r="D147" i="4"/>
  <c r="D147" i="12" s="1"/>
  <c r="D147" i="5"/>
  <c r="D147" i="6" s="1"/>
  <c r="D147" i="8" s="1"/>
  <c r="D102" i="4"/>
  <c r="D102" i="12" s="1"/>
  <c r="D102" i="5"/>
  <c r="D102" i="6" s="1"/>
  <c r="D102" i="8" s="1"/>
  <c r="D131" i="5"/>
  <c r="D131" i="6" s="1"/>
  <c r="D131" i="8" s="1"/>
  <c r="D131" i="4"/>
  <c r="D131" i="12" s="1"/>
  <c r="D133" i="4"/>
  <c r="D133" i="12" s="1"/>
  <c r="D133" i="5"/>
  <c r="D133" i="6" s="1"/>
  <c r="D133" i="8" s="1"/>
  <c r="D193" i="3"/>
  <c r="D193" i="9"/>
  <c r="D116" i="4"/>
  <c r="D116" i="12" s="1"/>
  <c r="D116" i="5"/>
  <c r="D116" i="6" s="1"/>
  <c r="D116" i="8" s="1"/>
  <c r="E55" i="3"/>
  <c r="E55" i="9"/>
  <c r="E27" i="3"/>
  <c r="E27" i="9"/>
  <c r="D103" i="5"/>
  <c r="D103" i="6" s="1"/>
  <c r="D103" i="8" s="1"/>
  <c r="D103" i="4"/>
  <c r="D103" i="12" s="1"/>
  <c r="D198" i="4"/>
  <c r="D198" i="12" s="1"/>
  <c r="D198" i="5"/>
  <c r="D5" i="5"/>
  <c r="D5" i="6" s="1"/>
  <c r="D5" i="8" s="1"/>
  <c r="D5" i="4"/>
  <c r="D5" i="12" s="1"/>
  <c r="D128" i="6"/>
  <c r="D128" i="8" s="1"/>
  <c r="E183" i="3"/>
  <c r="E183" i="9"/>
  <c r="D192" i="3"/>
  <c r="D192" i="9"/>
  <c r="D50" i="5"/>
  <c r="D50" i="6" s="1"/>
  <c r="D50" i="8" s="1"/>
  <c r="D50" i="4"/>
  <c r="D50" i="12" s="1"/>
  <c r="E174" i="3"/>
  <c r="E174" i="9"/>
  <c r="E95" i="3"/>
  <c r="E95" i="9"/>
  <c r="E118" i="3"/>
  <c r="E118" i="9"/>
  <c r="D98" i="5"/>
  <c r="D98" i="4"/>
  <c r="D98" i="12" s="1"/>
  <c r="E4" i="3"/>
  <c r="E4" i="9"/>
  <c r="D82" i="5"/>
  <c r="D82" i="6" s="1"/>
  <c r="D82" i="8" s="1"/>
  <c r="D82" i="4"/>
  <c r="D82" i="12" s="1"/>
  <c r="E89" i="4"/>
  <c r="E89" i="12" s="1"/>
  <c r="E164" i="4"/>
  <c r="E164" i="12" s="1"/>
  <c r="E91" i="4"/>
  <c r="E91" i="12" s="1"/>
  <c r="D33" i="4"/>
  <c r="D33" i="12" s="1"/>
  <c r="D33" i="5"/>
  <c r="D33" i="6" s="1"/>
  <c r="D33" i="8" s="1"/>
  <c r="D146" i="5"/>
  <c r="D146" i="4"/>
  <c r="D146" i="12" s="1"/>
  <c r="E60" i="3"/>
  <c r="E60" i="9"/>
  <c r="D104" i="6"/>
  <c r="D104" i="8"/>
  <c r="E42" i="3"/>
  <c r="E42" i="9"/>
  <c r="E7" i="3"/>
  <c r="E7" i="9"/>
  <c r="E180" i="3"/>
  <c r="E180" i="9"/>
  <c r="D200" i="5"/>
  <c r="D200" i="6" s="1"/>
  <c r="D200" i="8" s="1"/>
  <c r="D200" i="4"/>
  <c r="D200" i="12" s="1"/>
  <c r="D195" i="4"/>
  <c r="D195" i="12" s="1"/>
  <c r="D195" i="5"/>
  <c r="E32" i="3"/>
  <c r="E32" i="9"/>
  <c r="D156" i="6"/>
  <c r="D156" i="8" s="1"/>
  <c r="D11" i="6"/>
  <c r="D11" i="8" s="1"/>
  <c r="D129" i="5"/>
  <c r="D129" i="4"/>
  <c r="D129" i="12" s="1"/>
  <c r="E56" i="3"/>
  <c r="E56" i="9"/>
  <c r="E46" i="3"/>
  <c r="E46" i="9"/>
  <c r="E12" i="3"/>
  <c r="E12" i="9"/>
  <c r="E21" i="4"/>
  <c r="E21" i="12" s="1"/>
  <c r="D37" i="6"/>
  <c r="D37" i="8" s="1"/>
  <c r="D191" i="4"/>
  <c r="D191" i="12" s="1"/>
  <c r="D191" i="5"/>
  <c r="D191" i="6" s="1"/>
  <c r="D191" i="8" s="1"/>
  <c r="D188" i="5"/>
  <c r="D188" i="6" s="1"/>
  <c r="D188" i="8" s="1"/>
  <c r="D188" i="4"/>
  <c r="D188" i="12" s="1"/>
  <c r="D15" i="5"/>
  <c r="D15" i="6" s="1"/>
  <c r="D15" i="8" s="1"/>
  <c r="D15" i="4"/>
  <c r="D15" i="12" s="1"/>
  <c r="D157" i="5"/>
  <c r="D157" i="6" s="1"/>
  <c r="D157" i="8" s="1"/>
  <c r="D157" i="4"/>
  <c r="D157" i="12" s="1"/>
  <c r="D83" i="4"/>
  <c r="D83" i="12" s="1"/>
  <c r="D83" i="5"/>
  <c r="D65" i="5"/>
  <c r="D65" i="4"/>
  <c r="D65" i="12" s="1"/>
  <c r="D59" i="5"/>
  <c r="D59" i="6" s="1"/>
  <c r="D59" i="8" s="1"/>
  <c r="D59" i="4"/>
  <c r="D59" i="12" s="1"/>
  <c r="D170" i="5"/>
  <c r="D170" i="4"/>
  <c r="D170" i="12" s="1"/>
  <c r="D122" i="5"/>
  <c r="D122" i="4"/>
  <c r="D122" i="12" s="1"/>
  <c r="E2" i="5"/>
  <c r="E2" i="6" s="1"/>
  <c r="E2" i="8" s="1"/>
  <c r="E2" i="4"/>
  <c r="E2" i="12" s="1"/>
  <c r="E20" i="6"/>
  <c r="E20" i="8" s="1"/>
  <c r="E91" i="6"/>
  <c r="E91" i="8" s="1"/>
  <c r="E94" i="6"/>
  <c r="E94" i="8" s="1"/>
  <c r="E120" i="6"/>
  <c r="E120" i="8" s="1"/>
  <c r="E40" i="6"/>
  <c r="E40" i="8" s="1"/>
  <c r="E110" i="6"/>
  <c r="E110" i="8" s="1"/>
  <c r="E21" i="6"/>
  <c r="E21" i="8" s="1"/>
  <c r="E164" i="6"/>
  <c r="E164" i="8" s="1"/>
  <c r="E101" i="6"/>
  <c r="E101" i="8" s="1"/>
  <c r="E97" i="6"/>
  <c r="E97" i="8" s="1"/>
  <c r="E184" i="6"/>
  <c r="E184" i="8" s="1"/>
  <c r="E89" i="6"/>
  <c r="E89" i="8" s="1"/>
  <c r="E8" i="6"/>
  <c r="E8" i="8" s="1"/>
  <c r="E141" i="6"/>
  <c r="E141" i="8" s="1"/>
  <c r="E61" i="6"/>
  <c r="E61" i="8" s="1"/>
  <c r="E123" i="6"/>
  <c r="E123" i="8" s="1"/>
  <c r="E142" i="6"/>
  <c r="E142" i="8" s="1"/>
  <c r="E196" i="6"/>
  <c r="E196" i="8" s="1"/>
  <c r="E155" i="6"/>
  <c r="E155" i="8" s="1"/>
  <c r="E140" i="9" l="1"/>
  <c r="E140" i="3"/>
  <c r="E8" i="12"/>
  <c r="E177" i="9"/>
  <c r="E177" i="3"/>
  <c r="E176" i="5"/>
  <c r="E176" i="6" s="1"/>
  <c r="E176" i="8" s="1"/>
  <c r="F176" i="3" s="1"/>
  <c r="F176" i="5" s="1"/>
  <c r="E176" i="4"/>
  <c r="E176" i="12" s="1"/>
  <c r="E105" i="3"/>
  <c r="E105" i="9"/>
  <c r="F155" i="3"/>
  <c r="F155" i="4" s="1"/>
  <c r="F155" i="9"/>
  <c r="E11" i="3"/>
  <c r="E11" i="9"/>
  <c r="E178" i="3"/>
  <c r="E178" i="9"/>
  <c r="E149" i="3"/>
  <c r="E149" i="9"/>
  <c r="E156" i="3"/>
  <c r="E156" i="9"/>
  <c r="E10" i="3"/>
  <c r="E10" i="9"/>
  <c r="E134" i="3"/>
  <c r="E134" i="9"/>
  <c r="F101" i="3"/>
  <c r="F101" i="4" s="1"/>
  <c r="F101" i="9"/>
  <c r="E37" i="3"/>
  <c r="E37" i="9"/>
  <c r="E96" i="3"/>
  <c r="E96" i="9"/>
  <c r="E45" i="3"/>
  <c r="E45" i="9"/>
  <c r="E125" i="3"/>
  <c r="E125" i="9"/>
  <c r="E117" i="3"/>
  <c r="E117" i="9"/>
  <c r="F110" i="3"/>
  <c r="F110" i="5" s="1"/>
  <c r="F110" i="9"/>
  <c r="E106" i="3"/>
  <c r="E106" i="9"/>
  <c r="E165" i="3"/>
  <c r="E165" i="9"/>
  <c r="E29" i="3"/>
  <c r="E29" i="9"/>
  <c r="E57" i="3"/>
  <c r="E57" i="9"/>
  <c r="F88" i="3"/>
  <c r="F88" i="5" s="1"/>
  <c r="F88" i="9"/>
  <c r="E175" i="3"/>
  <c r="E175" i="9"/>
  <c r="F40" i="3"/>
  <c r="F40" i="5" s="1"/>
  <c r="F40" i="9"/>
  <c r="E30" i="3"/>
  <c r="E30" i="9"/>
  <c r="E133" i="3"/>
  <c r="E133" i="9"/>
  <c r="E72" i="5"/>
  <c r="E72" i="6" s="1"/>
  <c r="E72" i="8" s="1"/>
  <c r="E72" i="4"/>
  <c r="E72" i="12" s="1"/>
  <c r="E13" i="5"/>
  <c r="E13" i="6" s="1"/>
  <c r="E13" i="8" s="1"/>
  <c r="E13" i="4"/>
  <c r="E13" i="12" s="1"/>
  <c r="D139" i="6"/>
  <c r="D139" i="8" s="1"/>
  <c r="D49" i="6"/>
  <c r="D49" i="8" s="1"/>
  <c r="F97" i="3"/>
  <c r="F97" i="5" s="1"/>
  <c r="F97" i="9"/>
  <c r="E56" i="5"/>
  <c r="E56" i="6" s="1"/>
  <c r="E56" i="8" s="1"/>
  <c r="E56" i="4"/>
  <c r="E56" i="12" s="1"/>
  <c r="D198" i="6"/>
  <c r="D198" i="8" s="1"/>
  <c r="E115" i="3"/>
  <c r="E115" i="9"/>
  <c r="E167" i="5"/>
  <c r="E167" i="6" s="1"/>
  <c r="E167" i="8" s="1"/>
  <c r="E167" i="4"/>
  <c r="E167" i="12" s="1"/>
  <c r="E26" i="4"/>
  <c r="E26" i="12" s="1"/>
  <c r="E26" i="5"/>
  <c r="E171" i="3"/>
  <c r="E171" i="9"/>
  <c r="E119" i="5"/>
  <c r="E119" i="6" s="1"/>
  <c r="E119" i="8" s="1"/>
  <c r="E119" i="4"/>
  <c r="E119" i="12" s="1"/>
  <c r="D194" i="5"/>
  <c r="D194" i="6" s="1"/>
  <c r="D194" i="8" s="1"/>
  <c r="D194" i="4"/>
  <c r="D194" i="12" s="1"/>
  <c r="D51" i="5"/>
  <c r="D51" i="6" s="1"/>
  <c r="D51" i="8" s="1"/>
  <c r="D51" i="4"/>
  <c r="D51" i="12" s="1"/>
  <c r="F61" i="3"/>
  <c r="F61" i="9"/>
  <c r="F85" i="3"/>
  <c r="F85" i="5" s="1"/>
  <c r="F85" i="9"/>
  <c r="D170" i="6"/>
  <c r="D170" i="8" s="1"/>
  <c r="E15" i="3"/>
  <c r="E15" i="9"/>
  <c r="E180" i="5"/>
  <c r="E180" i="4"/>
  <c r="E180" i="12" s="1"/>
  <c r="E95" i="5"/>
  <c r="E95" i="4"/>
  <c r="E95" i="12" s="1"/>
  <c r="E84" i="5"/>
  <c r="E84" i="6" s="1"/>
  <c r="E84" i="8" s="1"/>
  <c r="E84" i="4"/>
  <c r="E84" i="12" s="1"/>
  <c r="E76" i="5"/>
  <c r="E76" i="6" s="1"/>
  <c r="E76" i="8" s="1"/>
  <c r="E76" i="4"/>
  <c r="E76" i="12" s="1"/>
  <c r="E90" i="5"/>
  <c r="E90" i="6" s="1"/>
  <c r="E90" i="8" s="1"/>
  <c r="E90" i="4"/>
  <c r="E90" i="12" s="1"/>
  <c r="E79" i="3"/>
  <c r="E79" i="9"/>
  <c r="E179" i="3"/>
  <c r="E179" i="9"/>
  <c r="E39" i="3"/>
  <c r="E39" i="9"/>
  <c r="E127" i="4"/>
  <c r="E127" i="12" s="1"/>
  <c r="E127" i="5"/>
  <c r="E127" i="6" s="1"/>
  <c r="E127" i="8" s="1"/>
  <c r="F196" i="3"/>
  <c r="F196" i="5" s="1"/>
  <c r="F196" i="9"/>
  <c r="E46" i="4"/>
  <c r="E46" i="12" s="1"/>
  <c r="E46" i="5"/>
  <c r="E46" i="6" s="1"/>
  <c r="E46" i="8" s="1"/>
  <c r="E44" i="5"/>
  <c r="E44" i="6" s="1"/>
  <c r="E44" i="8" s="1"/>
  <c r="E44" i="4"/>
  <c r="E44" i="12" s="1"/>
  <c r="E68" i="3"/>
  <c r="E68" i="9"/>
  <c r="D186" i="4"/>
  <c r="D186" i="12" s="1"/>
  <c r="D186" i="5"/>
  <c r="D63" i="5"/>
  <c r="D63" i="6" s="1"/>
  <c r="D63" i="8" s="1"/>
  <c r="D63" i="4"/>
  <c r="D63" i="12" s="1"/>
  <c r="E200" i="3"/>
  <c r="E200" i="9"/>
  <c r="F8" i="3"/>
  <c r="F8" i="5" s="1"/>
  <c r="F8" i="9"/>
  <c r="D34" i="6"/>
  <c r="D34" i="8" s="1"/>
  <c r="D67" i="5"/>
  <c r="D67" i="4"/>
  <c r="D67" i="12" s="1"/>
  <c r="D129" i="6"/>
  <c r="D129" i="8" s="1"/>
  <c r="E154" i="5"/>
  <c r="E154" i="6" s="1"/>
  <c r="E154" i="8" s="1"/>
  <c r="E154" i="4"/>
  <c r="E154" i="12" s="1"/>
  <c r="E112" i="3"/>
  <c r="E112" i="9"/>
  <c r="E121" i="5"/>
  <c r="E121" i="6" s="1"/>
  <c r="E121" i="8" s="1"/>
  <c r="E121" i="4"/>
  <c r="E121" i="12" s="1"/>
  <c r="E50" i="3"/>
  <c r="E50" i="9"/>
  <c r="D17" i="5"/>
  <c r="D17" i="6" s="1"/>
  <c r="D17" i="8" s="1"/>
  <c r="D17" i="4"/>
  <c r="D17" i="12" s="1"/>
  <c r="F141" i="3"/>
  <c r="F141" i="4" s="1"/>
  <c r="F141" i="9"/>
  <c r="E102" i="3"/>
  <c r="E102" i="9"/>
  <c r="E153" i="3"/>
  <c r="E153" i="9"/>
  <c r="E144" i="5"/>
  <c r="E144" i="6" s="1"/>
  <c r="E144" i="8" s="1"/>
  <c r="E144" i="4"/>
  <c r="E144" i="12" s="1"/>
  <c r="D126" i="6"/>
  <c r="D126" i="8" s="1"/>
  <c r="E16" i="3"/>
  <c r="E16" i="9"/>
  <c r="E64" i="3"/>
  <c r="E64" i="9"/>
  <c r="E47" i="3"/>
  <c r="E47" i="9"/>
  <c r="F185" i="3"/>
  <c r="F185" i="5" s="1"/>
  <c r="F185" i="9"/>
  <c r="E18" i="3"/>
  <c r="E18" i="9"/>
  <c r="F184" i="3"/>
  <c r="F184" i="4" s="1"/>
  <c r="F184" i="9"/>
  <c r="D48" i="5"/>
  <c r="D48" i="6" s="1"/>
  <c r="D48" i="8" s="1"/>
  <c r="D48" i="4"/>
  <c r="D48" i="12" s="1"/>
  <c r="F151" i="3"/>
  <c r="F151" i="5" s="1"/>
  <c r="F151" i="9"/>
  <c r="F21" i="3"/>
  <c r="F21" i="5" s="1"/>
  <c r="F21" i="9"/>
  <c r="D83" i="6"/>
  <c r="D83" i="8" s="1"/>
  <c r="E42" i="4"/>
  <c r="E42" i="12" s="1"/>
  <c r="E42" i="5"/>
  <c r="E42" i="6" s="1"/>
  <c r="E42" i="8" s="1"/>
  <c r="E4" i="5"/>
  <c r="E4" i="6" s="1"/>
  <c r="E4" i="8" s="1"/>
  <c r="E4" i="4"/>
  <c r="E4" i="12" s="1"/>
  <c r="E55" i="4"/>
  <c r="E55" i="12" s="1"/>
  <c r="E55" i="5"/>
  <c r="E55" i="6" s="1"/>
  <c r="E55" i="8" s="1"/>
  <c r="E71" i="4"/>
  <c r="E71" i="12" s="1"/>
  <c r="E71" i="5"/>
  <c r="E71" i="6" s="1"/>
  <c r="E71" i="8" s="1"/>
  <c r="E54" i="5"/>
  <c r="E54" i="6" s="1"/>
  <c r="E54" i="8" s="1"/>
  <c r="E54" i="4"/>
  <c r="E54" i="12" s="1"/>
  <c r="E58" i="4"/>
  <c r="E58" i="12" s="1"/>
  <c r="E58" i="5"/>
  <c r="E58" i="6" s="1"/>
  <c r="E58" i="8" s="1"/>
  <c r="D161" i="5"/>
  <c r="D161" i="6" s="1"/>
  <c r="D161" i="8" s="1"/>
  <c r="D161" i="4"/>
  <c r="D161" i="12" s="1"/>
  <c r="D130" i="4"/>
  <c r="D130" i="12" s="1"/>
  <c r="D130" i="5"/>
  <c r="E23" i="3"/>
  <c r="E23" i="9"/>
  <c r="E189" i="3"/>
  <c r="E189" i="9"/>
  <c r="F136" i="3"/>
  <c r="F136" i="5" s="1"/>
  <c r="F136" i="9"/>
  <c r="E190" i="3"/>
  <c r="E190" i="9"/>
  <c r="E188" i="3"/>
  <c r="E188" i="9"/>
  <c r="E174" i="5"/>
  <c r="E174" i="6" s="1"/>
  <c r="E174" i="8" s="1"/>
  <c r="E174" i="4"/>
  <c r="E174" i="12" s="1"/>
  <c r="E86" i="3"/>
  <c r="E86" i="9"/>
  <c r="E7" i="5"/>
  <c r="E7" i="6" s="1"/>
  <c r="E7" i="8" s="1"/>
  <c r="E7" i="4"/>
  <c r="E7" i="12" s="1"/>
  <c r="D163" i="5"/>
  <c r="D163" i="4"/>
  <c r="D163" i="12" s="1"/>
  <c r="F69" i="3"/>
  <c r="F69" i="4" s="1"/>
  <c r="F69" i="9"/>
  <c r="E104" i="3"/>
  <c r="E104" i="9"/>
  <c r="D192" i="5"/>
  <c r="D192" i="6" s="1"/>
  <c r="D192" i="8" s="1"/>
  <c r="D192" i="4"/>
  <c r="D192" i="12" s="1"/>
  <c r="E116" i="3"/>
  <c r="E116" i="9"/>
  <c r="E43" i="3"/>
  <c r="E43" i="9"/>
  <c r="E197" i="3"/>
  <c r="E197" i="9"/>
  <c r="E78" i="3"/>
  <c r="E78" i="9"/>
  <c r="E73" i="4"/>
  <c r="E73" i="12" s="1"/>
  <c r="E73" i="5"/>
  <c r="E73" i="6" s="1"/>
  <c r="E73" i="8" s="1"/>
  <c r="E159" i="3"/>
  <c r="E159" i="9"/>
  <c r="E100" i="5"/>
  <c r="E100" i="4"/>
  <c r="E100" i="12" s="1"/>
  <c r="E124" i="3"/>
  <c r="E124" i="9"/>
  <c r="E70" i="3"/>
  <c r="E70" i="9"/>
  <c r="E118" i="5"/>
  <c r="E118" i="6" s="1"/>
  <c r="E118" i="8" s="1"/>
  <c r="E118" i="4"/>
  <c r="E118" i="12" s="1"/>
  <c r="E169" i="5"/>
  <c r="E169" i="4"/>
  <c r="E169" i="12" s="1"/>
  <c r="D122" i="6"/>
  <c r="D122" i="8" s="1"/>
  <c r="F164" i="3"/>
  <c r="F164" i="5" s="1"/>
  <c r="F164" i="9"/>
  <c r="D173" i="5"/>
  <c r="D173" i="6" s="1"/>
  <c r="D173" i="8" s="1"/>
  <c r="D173" i="4"/>
  <c r="D173" i="12" s="1"/>
  <c r="E93" i="4"/>
  <c r="E93" i="12" s="1"/>
  <c r="E93" i="5"/>
  <c r="E82" i="3"/>
  <c r="E82" i="9"/>
  <c r="E181" i="3"/>
  <c r="E181" i="9"/>
  <c r="F107" i="3"/>
  <c r="F107" i="5" s="1"/>
  <c r="F107" i="9"/>
  <c r="D98" i="6"/>
  <c r="D98" i="8" s="1"/>
  <c r="E14" i="4"/>
  <c r="E14" i="12" s="1"/>
  <c r="E14" i="5"/>
  <c r="E14" i="6" s="1"/>
  <c r="E14" i="8" s="1"/>
  <c r="E77" i="5"/>
  <c r="E77" i="6" s="1"/>
  <c r="E77" i="8" s="1"/>
  <c r="E77" i="4"/>
  <c r="E77" i="12" s="1"/>
  <c r="E201" i="3"/>
  <c r="E201" i="9"/>
  <c r="D172" i="6"/>
  <c r="D172" i="8" s="1"/>
  <c r="E158" i="4"/>
  <c r="E158" i="12" s="1"/>
  <c r="E158" i="5"/>
  <c r="E158" i="6" s="1"/>
  <c r="E158" i="8" s="1"/>
  <c r="D162" i="4"/>
  <c r="D162" i="12" s="1"/>
  <c r="D162" i="5"/>
  <c r="D162" i="6" s="1"/>
  <c r="D162" i="8" s="1"/>
  <c r="D35" i="4"/>
  <c r="D35" i="12" s="1"/>
  <c r="D35" i="5"/>
  <c r="D35" i="6" s="1"/>
  <c r="D35" i="8" s="1"/>
  <c r="D187" i="5"/>
  <c r="D187" i="4"/>
  <c r="D187" i="12" s="1"/>
  <c r="F20" i="3"/>
  <c r="F20" i="5" s="1"/>
  <c r="F20" i="9"/>
  <c r="D146" i="6"/>
  <c r="D146" i="8" s="1"/>
  <c r="F94" i="3"/>
  <c r="F94" i="4" s="1"/>
  <c r="F94" i="9"/>
  <c r="E53" i="4"/>
  <c r="E53" i="12" s="1"/>
  <c r="E53" i="5"/>
  <c r="E59" i="3"/>
  <c r="E59" i="9"/>
  <c r="E81" i="3"/>
  <c r="E81" i="9"/>
  <c r="D22" i="4"/>
  <c r="D22" i="12" s="1"/>
  <c r="D22" i="5"/>
  <c r="D22" i="6" s="1"/>
  <c r="D22" i="8" s="1"/>
  <c r="E160" i="3"/>
  <c r="E160" i="9"/>
  <c r="F142" i="3"/>
  <c r="F142" i="5" s="1"/>
  <c r="F142" i="9"/>
  <c r="F89" i="3"/>
  <c r="F89" i="9"/>
  <c r="E52" i="4"/>
  <c r="E52" i="12" s="1"/>
  <c r="E52" i="5"/>
  <c r="E52" i="6" s="1"/>
  <c r="E52" i="8" s="1"/>
  <c r="E152" i="3"/>
  <c r="E152" i="9"/>
  <c r="E166" i="3"/>
  <c r="E166" i="9"/>
  <c r="E74" i="3"/>
  <c r="E74" i="9"/>
  <c r="D113" i="6"/>
  <c r="D113" i="8" s="1"/>
  <c r="E31" i="3"/>
  <c r="E31" i="9"/>
  <c r="E80" i="3"/>
  <c r="E80" i="9"/>
  <c r="E5" i="3"/>
  <c r="E5" i="9"/>
  <c r="F91" i="3"/>
  <c r="F91" i="4" s="1"/>
  <c r="F91" i="9"/>
  <c r="E103" i="3"/>
  <c r="E103" i="9"/>
  <c r="E92" i="4"/>
  <c r="E92" i="12" s="1"/>
  <c r="E92" i="5"/>
  <c r="E92" i="6" s="1"/>
  <c r="E92" i="8" s="1"/>
  <c r="D114" i="5"/>
  <c r="D114" i="6" s="1"/>
  <c r="D114" i="8" s="1"/>
  <c r="D114" i="4"/>
  <c r="D114" i="12" s="1"/>
  <c r="D111" i="6"/>
  <c r="D111" i="8" s="1"/>
  <c r="E191" i="3"/>
  <c r="E191" i="9"/>
  <c r="D66" i="6"/>
  <c r="D66" i="8" s="1"/>
  <c r="E62" i="5"/>
  <c r="E62" i="4"/>
  <c r="E62" i="12" s="1"/>
  <c r="E108" i="5"/>
  <c r="E108" i="6" s="1"/>
  <c r="E108" i="8" s="1"/>
  <c r="E108" i="4"/>
  <c r="E108" i="12" s="1"/>
  <c r="F123" i="3"/>
  <c r="F123" i="5" s="1"/>
  <c r="F123" i="9"/>
  <c r="F135" i="3"/>
  <c r="F135" i="4" s="1"/>
  <c r="F135" i="9"/>
  <c r="E157" i="3"/>
  <c r="E157" i="9"/>
  <c r="E12" i="5"/>
  <c r="E12" i="6" s="1"/>
  <c r="E12" i="8" s="1"/>
  <c r="E12" i="4"/>
  <c r="E12" i="12" s="1"/>
  <c r="E32" i="4"/>
  <c r="E32" i="12" s="1"/>
  <c r="E32" i="5"/>
  <c r="E60" i="5"/>
  <c r="E60" i="6" s="1"/>
  <c r="E60" i="8" s="1"/>
  <c r="E60" i="4"/>
  <c r="E60" i="12" s="1"/>
  <c r="E183" i="4"/>
  <c r="E183" i="12" s="1"/>
  <c r="E183" i="5"/>
  <c r="E183" i="6" s="1"/>
  <c r="E183" i="8" s="1"/>
  <c r="D193" i="5"/>
  <c r="D193" i="6" s="1"/>
  <c r="D193" i="8" s="1"/>
  <c r="D193" i="4"/>
  <c r="D193" i="12" s="1"/>
  <c r="E147" i="3"/>
  <c r="E147" i="9"/>
  <c r="E137" i="4"/>
  <c r="E137" i="12" s="1"/>
  <c r="E137" i="5"/>
  <c r="E28" i="5"/>
  <c r="E28" i="4"/>
  <c r="E28" i="12" s="1"/>
  <c r="E6" i="5"/>
  <c r="E6" i="4"/>
  <c r="E6" i="12" s="1"/>
  <c r="E109" i="3"/>
  <c r="E109" i="9"/>
  <c r="E75" i="4"/>
  <c r="E75" i="12" s="1"/>
  <c r="E75" i="5"/>
  <c r="E150" i="5"/>
  <c r="E150" i="6" s="1"/>
  <c r="E150" i="8" s="1"/>
  <c r="E150" i="4"/>
  <c r="E150" i="12" s="1"/>
  <c r="E99" i="3"/>
  <c r="E99" i="9"/>
  <c r="D143" i="5"/>
  <c r="D143" i="4"/>
  <c r="D143" i="12" s="1"/>
  <c r="D3" i="4"/>
  <c r="D3" i="12" s="1"/>
  <c r="D3" i="5"/>
  <c r="D3" i="6" s="1"/>
  <c r="D3" i="8" s="1"/>
  <c r="D19" i="4"/>
  <c r="D19" i="12" s="1"/>
  <c r="D19" i="5"/>
  <c r="D19" i="6" s="1"/>
  <c r="D19" i="8" s="1"/>
  <c r="E128" i="3"/>
  <c r="E128" i="9"/>
  <c r="E41" i="5"/>
  <c r="E41" i="6" s="1"/>
  <c r="E41" i="8" s="1"/>
  <c r="E41" i="4"/>
  <c r="E41" i="12" s="1"/>
  <c r="E33" i="3"/>
  <c r="E33" i="9"/>
  <c r="F132" i="3"/>
  <c r="F132" i="5" s="1"/>
  <c r="F132" i="9"/>
  <c r="E38" i="3"/>
  <c r="E38" i="9"/>
  <c r="E199" i="3"/>
  <c r="E199" i="9"/>
  <c r="E87" i="5"/>
  <c r="E87" i="4"/>
  <c r="E87" i="12" s="1"/>
  <c r="E131" i="3"/>
  <c r="E131" i="9"/>
  <c r="E168" i="4"/>
  <c r="E168" i="12" s="1"/>
  <c r="E168" i="5"/>
  <c r="E36" i="3"/>
  <c r="E36" i="9"/>
  <c r="F120" i="3"/>
  <c r="F120" i="4" s="1"/>
  <c r="F120" i="9"/>
  <c r="D65" i="6"/>
  <c r="D65" i="8" s="1"/>
  <c r="E27" i="5"/>
  <c r="E27" i="6" s="1"/>
  <c r="E27" i="8" s="1"/>
  <c r="E27" i="4"/>
  <c r="E27" i="12" s="1"/>
  <c r="E25" i="4"/>
  <c r="E25" i="12" s="1"/>
  <c r="E25" i="5"/>
  <c r="D182" i="6"/>
  <c r="D182" i="8" s="1"/>
  <c r="F9" i="3"/>
  <c r="F9" i="5" s="1"/>
  <c r="F9" i="9"/>
  <c r="D195" i="6"/>
  <c r="D195" i="8" s="1"/>
  <c r="E145" i="3"/>
  <c r="E145" i="9"/>
  <c r="E24" i="4"/>
  <c r="E24" i="12" s="1"/>
  <c r="E24" i="5"/>
  <c r="E24" i="6" s="1"/>
  <c r="E24" i="8" s="1"/>
  <c r="E138" i="5"/>
  <c r="E138" i="6" s="1"/>
  <c r="E138" i="8" s="1"/>
  <c r="E138" i="4"/>
  <c r="E138" i="12" s="1"/>
  <c r="E148" i="5"/>
  <c r="E148" i="6" s="1"/>
  <c r="E148" i="8" s="1"/>
  <c r="E148" i="4"/>
  <c r="E148" i="12" s="1"/>
  <c r="F2" i="3"/>
  <c r="F2" i="9"/>
  <c r="F89" i="5"/>
  <c r="F89" i="4"/>
  <c r="F89" i="12" s="1"/>
  <c r="F9" i="4"/>
  <c r="F135" i="5"/>
  <c r="F91" i="5"/>
  <c r="F61" i="5"/>
  <c r="F61" i="4"/>
  <c r="F40" i="4"/>
  <c r="F40" i="12" s="1"/>
  <c r="F132" i="4" l="1"/>
  <c r="F132" i="12" s="1"/>
  <c r="F184" i="5"/>
  <c r="F151" i="4"/>
  <c r="F176" i="9"/>
  <c r="F94" i="12"/>
  <c r="F155" i="5"/>
  <c r="F155" i="6" s="1"/>
  <c r="F155" i="8" s="1"/>
  <c r="F9" i="12"/>
  <c r="F101" i="12"/>
  <c r="F196" i="4"/>
  <c r="F196" i="12" s="1"/>
  <c r="F101" i="5"/>
  <c r="F101" i="6" s="1"/>
  <c r="F101" i="8" s="1"/>
  <c r="F8" i="4"/>
  <c r="F8" i="12" s="1"/>
  <c r="F184" i="12"/>
  <c r="F155" i="12"/>
  <c r="F135" i="12"/>
  <c r="F69" i="12"/>
  <c r="F91" i="12"/>
  <c r="F94" i="5"/>
  <c r="F94" i="6" s="1"/>
  <c r="F94" i="8" s="1"/>
  <c r="E177" i="5"/>
  <c r="E177" i="6" s="1"/>
  <c r="E177" i="8" s="1"/>
  <c r="E177" i="4"/>
  <c r="E177" i="12" s="1"/>
  <c r="E140" i="5"/>
  <c r="E140" i="6" s="1"/>
  <c r="E140" i="8" s="1"/>
  <c r="F140" i="9" s="1"/>
  <c r="E140" i="4"/>
  <c r="E140" i="12" s="1"/>
  <c r="F120" i="12"/>
  <c r="F88" i="4"/>
  <c r="F88" i="12" s="1"/>
  <c r="F142" i="4"/>
  <c r="F142" i="12" s="1"/>
  <c r="F141" i="12"/>
  <c r="F97" i="4"/>
  <c r="F97" i="12" s="1"/>
  <c r="E66" i="3"/>
  <c r="E66" i="9"/>
  <c r="E98" i="3"/>
  <c r="E98" i="9"/>
  <c r="E111" i="3"/>
  <c r="E111" i="9"/>
  <c r="E126" i="3"/>
  <c r="E126" i="9"/>
  <c r="E198" i="3"/>
  <c r="E198" i="9"/>
  <c r="E129" i="3"/>
  <c r="E129" i="9"/>
  <c r="E49" i="3"/>
  <c r="E49" i="9"/>
  <c r="E170" i="3"/>
  <c r="E170" i="9"/>
  <c r="E182" i="3"/>
  <c r="E182" i="9"/>
  <c r="E65" i="3"/>
  <c r="E65" i="9"/>
  <c r="F69" i="5"/>
  <c r="F69" i="6" s="1"/>
  <c r="F69" i="8" s="1"/>
  <c r="F20" i="4"/>
  <c r="F20" i="12" s="1"/>
  <c r="F24" i="3"/>
  <c r="F24" i="9"/>
  <c r="F27" i="3"/>
  <c r="F27" i="9"/>
  <c r="D143" i="6"/>
  <c r="D143" i="8" s="1"/>
  <c r="E74" i="5"/>
  <c r="E74" i="6" s="1"/>
  <c r="E74" i="8" s="1"/>
  <c r="E74" i="4"/>
  <c r="E74" i="12" s="1"/>
  <c r="E146" i="3"/>
  <c r="E146" i="9"/>
  <c r="E172" i="3"/>
  <c r="E172" i="9"/>
  <c r="E159" i="5"/>
  <c r="E159" i="6" s="1"/>
  <c r="E159" i="8" s="1"/>
  <c r="E159" i="4"/>
  <c r="E159" i="12" s="1"/>
  <c r="E104" i="5"/>
  <c r="E104" i="6" s="1"/>
  <c r="E104" i="8" s="1"/>
  <c r="E104" i="4"/>
  <c r="E104" i="12" s="1"/>
  <c r="F144" i="3"/>
  <c r="F144" i="9"/>
  <c r="E63" i="3"/>
  <c r="E63" i="9"/>
  <c r="E133" i="5"/>
  <c r="E133" i="6" s="1"/>
  <c r="E133" i="8" s="1"/>
  <c r="E133" i="4"/>
  <c r="E133" i="12" s="1"/>
  <c r="E38" i="5"/>
  <c r="E38" i="6" s="1"/>
  <c r="E38" i="8" s="1"/>
  <c r="E38" i="4"/>
  <c r="E38" i="12" s="1"/>
  <c r="E147" i="4"/>
  <c r="E147" i="12" s="1"/>
  <c r="E147" i="5"/>
  <c r="E147" i="6" s="1"/>
  <c r="E147" i="8" s="1"/>
  <c r="E103" i="5"/>
  <c r="E103" i="6" s="1"/>
  <c r="E103" i="8" s="1"/>
  <c r="E103" i="4"/>
  <c r="E103" i="12" s="1"/>
  <c r="F73" i="3"/>
  <c r="F73" i="9"/>
  <c r="E190" i="4"/>
  <c r="E190" i="12" s="1"/>
  <c r="E190" i="5"/>
  <c r="E190" i="6" s="1"/>
  <c r="E190" i="8" s="1"/>
  <c r="D186" i="6"/>
  <c r="D186" i="8" s="1"/>
  <c r="E179" i="5"/>
  <c r="E179" i="6" s="1"/>
  <c r="E179" i="8" s="1"/>
  <c r="E179" i="4"/>
  <c r="E179" i="12" s="1"/>
  <c r="E180" i="6"/>
  <c r="E180" i="8" s="1"/>
  <c r="E171" i="5"/>
  <c r="E171" i="4"/>
  <c r="E171" i="12" s="1"/>
  <c r="E106" i="5"/>
  <c r="E106" i="4"/>
  <c r="E106" i="12" s="1"/>
  <c r="E134" i="4"/>
  <c r="E134" i="12" s="1"/>
  <c r="E134" i="5"/>
  <c r="E134" i="6" s="1"/>
  <c r="E134" i="8" s="1"/>
  <c r="E99" i="5"/>
  <c r="E99" i="4"/>
  <c r="E99" i="12" s="1"/>
  <c r="E22" i="3"/>
  <c r="E22" i="9"/>
  <c r="E153" i="5"/>
  <c r="E153" i="6" s="1"/>
  <c r="E153" i="8" s="1"/>
  <c r="E153" i="4"/>
  <c r="E153" i="12" s="1"/>
  <c r="E30" i="5"/>
  <c r="E30" i="6" s="1"/>
  <c r="E30" i="8" s="1"/>
  <c r="E30" i="4"/>
  <c r="E30" i="12" s="1"/>
  <c r="E193" i="3"/>
  <c r="E193" i="9"/>
  <c r="E181" i="5"/>
  <c r="E181" i="6" s="1"/>
  <c r="E181" i="8" s="1"/>
  <c r="E181" i="4"/>
  <c r="E181" i="12" s="1"/>
  <c r="E10" i="4"/>
  <c r="E10" i="12" s="1"/>
  <c r="E10" i="5"/>
  <c r="E10" i="6" s="1"/>
  <c r="E10" i="8" s="1"/>
  <c r="E78" i="5"/>
  <c r="E78" i="6" s="1"/>
  <c r="E78" i="8" s="1"/>
  <c r="E78" i="4"/>
  <c r="E78" i="12" s="1"/>
  <c r="E102" i="4"/>
  <c r="E102" i="12" s="1"/>
  <c r="E102" i="5"/>
  <c r="E189" i="5"/>
  <c r="E189" i="6" s="1"/>
  <c r="E189" i="8" s="1"/>
  <c r="E189" i="4"/>
  <c r="E189" i="12" s="1"/>
  <c r="E156" i="5"/>
  <c r="E156" i="4"/>
  <c r="E156" i="12" s="1"/>
  <c r="E33" i="4"/>
  <c r="E33" i="12" s="1"/>
  <c r="E33" i="5"/>
  <c r="E33" i="6" s="1"/>
  <c r="E33" i="8" s="1"/>
  <c r="F52" i="3"/>
  <c r="F52" i="9"/>
  <c r="F55" i="3"/>
  <c r="F55" i="9"/>
  <c r="F185" i="4"/>
  <c r="F185" i="12" s="1"/>
  <c r="F7" i="3"/>
  <c r="F7" i="9"/>
  <c r="E64" i="5"/>
  <c r="E64" i="6" s="1"/>
  <c r="E64" i="8" s="1"/>
  <c r="E64" i="4"/>
  <c r="E64" i="12" s="1"/>
  <c r="E34" i="3"/>
  <c r="E34" i="9"/>
  <c r="F141" i="5"/>
  <c r="F120" i="5"/>
  <c r="F120" i="6" s="1"/>
  <c r="F120" i="8" s="1"/>
  <c r="F148" i="3"/>
  <c r="F148" i="9"/>
  <c r="E109" i="4"/>
  <c r="E109" i="12" s="1"/>
  <c r="E109" i="5"/>
  <c r="E191" i="5"/>
  <c r="E191" i="4"/>
  <c r="E191" i="12" s="1"/>
  <c r="E80" i="5"/>
  <c r="E80" i="6" s="1"/>
  <c r="E80" i="8" s="1"/>
  <c r="E80" i="4"/>
  <c r="E80" i="12" s="1"/>
  <c r="F77" i="3"/>
  <c r="F77" i="9"/>
  <c r="E43" i="5"/>
  <c r="E43" i="4"/>
  <c r="E43" i="12" s="1"/>
  <c r="D130" i="6"/>
  <c r="D130" i="8" s="1"/>
  <c r="F76" i="3"/>
  <c r="F76" i="9"/>
  <c r="E115" i="5"/>
  <c r="E115" i="4"/>
  <c r="E115" i="12" s="1"/>
  <c r="E45" i="5"/>
  <c r="E45" i="4"/>
  <c r="E45" i="12" s="1"/>
  <c r="E178" i="5"/>
  <c r="E178" i="4"/>
  <c r="E178" i="12" s="1"/>
  <c r="E26" i="6"/>
  <c r="E26" i="8" s="1"/>
  <c r="E81" i="5"/>
  <c r="E81" i="6" s="1"/>
  <c r="E81" i="8" s="1"/>
  <c r="E81" i="4"/>
  <c r="E81" i="12" s="1"/>
  <c r="F44" i="3"/>
  <c r="F44" i="9"/>
  <c r="E59" i="5"/>
  <c r="E59" i="6" s="1"/>
  <c r="E59" i="8" s="1"/>
  <c r="E59" i="4"/>
  <c r="E59" i="12" s="1"/>
  <c r="E175" i="5"/>
  <c r="E175" i="6" s="1"/>
  <c r="E175" i="8" s="1"/>
  <c r="E175" i="4"/>
  <c r="E175" i="12" s="1"/>
  <c r="E17" i="3"/>
  <c r="E17" i="9"/>
  <c r="F176" i="4"/>
  <c r="F176" i="12" s="1"/>
  <c r="F123" i="4"/>
  <c r="F123" i="12" s="1"/>
  <c r="E128" i="4"/>
  <c r="E128" i="12" s="1"/>
  <c r="E128" i="5"/>
  <c r="E128" i="6" s="1"/>
  <c r="E128" i="8" s="1"/>
  <c r="E53" i="6"/>
  <c r="E53" i="8"/>
  <c r="F158" i="3"/>
  <c r="F158" i="9"/>
  <c r="F14" i="3"/>
  <c r="F14" i="9"/>
  <c r="E93" i="6"/>
  <c r="E93" i="8" s="1"/>
  <c r="E70" i="4"/>
  <c r="E70" i="12" s="1"/>
  <c r="E70" i="5"/>
  <c r="E70" i="6" s="1"/>
  <c r="E70" i="8" s="1"/>
  <c r="E86" i="4"/>
  <c r="E86" i="12" s="1"/>
  <c r="E86" i="5"/>
  <c r="E86" i="6" s="1"/>
  <c r="E86" i="8" s="1"/>
  <c r="F4" i="3"/>
  <c r="F4" i="9"/>
  <c r="E18" i="5"/>
  <c r="E18" i="6" s="1"/>
  <c r="E18" i="8" s="1"/>
  <c r="E18" i="4"/>
  <c r="E18" i="12" s="1"/>
  <c r="E62" i="6"/>
  <c r="E62" i="8" s="1"/>
  <c r="E169" i="6"/>
  <c r="E169" i="8" s="1"/>
  <c r="E75" i="6"/>
  <c r="E75" i="8" s="1"/>
  <c r="E23" i="5"/>
  <c r="E23" i="6" s="1"/>
  <c r="E23" i="8" s="1"/>
  <c r="E23" i="4"/>
  <c r="E23" i="12" s="1"/>
  <c r="D67" i="6"/>
  <c r="D67" i="8" s="1"/>
  <c r="E149" i="4"/>
  <c r="E149" i="12" s="1"/>
  <c r="E149" i="5"/>
  <c r="E149" i="6" s="1"/>
  <c r="E149" i="8" s="1"/>
  <c r="E32" i="6"/>
  <c r="E32" i="8"/>
  <c r="E131" i="4"/>
  <c r="E131" i="12" s="1"/>
  <c r="E131" i="5"/>
  <c r="E131" i="6" s="1"/>
  <c r="E131" i="8" s="1"/>
  <c r="E19" i="3"/>
  <c r="E19" i="9"/>
  <c r="E6" i="6"/>
  <c r="E6" i="8" s="1"/>
  <c r="F12" i="3"/>
  <c r="F12" i="9"/>
  <c r="E31" i="5"/>
  <c r="E31" i="6" s="1"/>
  <c r="E31" i="8" s="1"/>
  <c r="E31" i="4"/>
  <c r="E31" i="12" s="1"/>
  <c r="E116" i="5"/>
  <c r="E116" i="6" s="1"/>
  <c r="E116" i="8" s="1"/>
  <c r="E116" i="4"/>
  <c r="E116" i="12" s="1"/>
  <c r="F42" i="3"/>
  <c r="F42" i="9"/>
  <c r="E16" i="5"/>
  <c r="E16" i="6" s="1"/>
  <c r="E16" i="8" s="1"/>
  <c r="E16" i="4"/>
  <c r="E16" i="12" s="1"/>
  <c r="E50" i="5"/>
  <c r="E50" i="6" s="1"/>
  <c r="E50" i="8" s="1"/>
  <c r="E50" i="4"/>
  <c r="E50" i="12" s="1"/>
  <c r="F84" i="3"/>
  <c r="F84" i="9"/>
  <c r="E51" i="3"/>
  <c r="E51" i="9"/>
  <c r="F13" i="3"/>
  <c r="F13" i="9"/>
  <c r="E57" i="4"/>
  <c r="E57" i="12" s="1"/>
  <c r="E57" i="5"/>
  <c r="E96" i="4"/>
  <c r="E96" i="12" s="1"/>
  <c r="E96" i="5"/>
  <c r="E11" i="4"/>
  <c r="E11" i="12" s="1"/>
  <c r="E11" i="5"/>
  <c r="E11" i="6" s="1"/>
  <c r="E11" i="8" s="1"/>
  <c r="F108" i="3"/>
  <c r="F108" i="9"/>
  <c r="F154" i="3"/>
  <c r="F154" i="9"/>
  <c r="E15" i="4"/>
  <c r="E15" i="12" s="1"/>
  <c r="E15" i="5"/>
  <c r="E15" i="6" s="1"/>
  <c r="E15" i="8" s="1"/>
  <c r="F71" i="3"/>
  <c r="F71" i="9"/>
  <c r="E68" i="5"/>
  <c r="E68" i="6" s="1"/>
  <c r="E68" i="8" s="1"/>
  <c r="E68" i="4"/>
  <c r="E68" i="12" s="1"/>
  <c r="D187" i="6"/>
  <c r="D187" i="8" s="1"/>
  <c r="E117" i="5"/>
  <c r="E117" i="6" s="1"/>
  <c r="E117" i="8" s="1"/>
  <c r="E117" i="4"/>
  <c r="E117" i="12" s="1"/>
  <c r="E36" i="5"/>
  <c r="E36" i="6" s="1"/>
  <c r="E36" i="8" s="1"/>
  <c r="E36" i="4"/>
  <c r="E36" i="12" s="1"/>
  <c r="E152" i="5"/>
  <c r="E152" i="4"/>
  <c r="E152" i="12" s="1"/>
  <c r="D163" i="6"/>
  <c r="D163" i="8" s="1"/>
  <c r="F60" i="3"/>
  <c r="F60" i="9"/>
  <c r="F167" i="3"/>
  <c r="F167" i="9"/>
  <c r="E168" i="6"/>
  <c r="E168" i="8" s="1"/>
  <c r="F61" i="12"/>
  <c r="F107" i="4"/>
  <c r="F107" i="12" s="1"/>
  <c r="F164" i="4"/>
  <c r="F164" i="12" s="1"/>
  <c r="E124" i="4"/>
  <c r="E124" i="12" s="1"/>
  <c r="E124" i="5"/>
  <c r="E124" i="6" s="1"/>
  <c r="E124" i="8" s="1"/>
  <c r="F174" i="3"/>
  <c r="F174" i="9"/>
  <c r="E161" i="3"/>
  <c r="E161" i="9"/>
  <c r="F127" i="3"/>
  <c r="F127" i="9"/>
  <c r="E122" i="3"/>
  <c r="E122" i="9"/>
  <c r="F183" i="3"/>
  <c r="F183" i="9"/>
  <c r="E201" i="4"/>
  <c r="E201" i="12" s="1"/>
  <c r="E201" i="5"/>
  <c r="E201" i="6" s="1"/>
  <c r="E201" i="8" s="1"/>
  <c r="E79" i="4"/>
  <c r="E79" i="12" s="1"/>
  <c r="E79" i="5"/>
  <c r="E79" i="6" s="1"/>
  <c r="E79" i="8" s="1"/>
  <c r="F150" i="3"/>
  <c r="F150" i="9"/>
  <c r="E82" i="4"/>
  <c r="E82" i="12" s="1"/>
  <c r="E82" i="5"/>
  <c r="E82" i="6" s="1"/>
  <c r="E82" i="8" s="1"/>
  <c r="E5" i="5"/>
  <c r="E5" i="6" s="1"/>
  <c r="E5" i="8" s="1"/>
  <c r="E5" i="4"/>
  <c r="E5" i="12" s="1"/>
  <c r="E162" i="3"/>
  <c r="E162" i="9"/>
  <c r="F138" i="3"/>
  <c r="F138" i="9"/>
  <c r="E25" i="6"/>
  <c r="E25" i="8" s="1"/>
  <c r="E87" i="6"/>
  <c r="E87" i="8" s="1"/>
  <c r="E3" i="3"/>
  <c r="E3" i="9"/>
  <c r="E28" i="6"/>
  <c r="E28" i="8" s="1"/>
  <c r="E157" i="4"/>
  <c r="E157" i="12" s="1"/>
  <c r="E157" i="5"/>
  <c r="E157" i="6" s="1"/>
  <c r="E157" i="8" s="1"/>
  <c r="E114" i="3"/>
  <c r="E114" i="9"/>
  <c r="E113" i="3"/>
  <c r="E113" i="9"/>
  <c r="E173" i="3"/>
  <c r="E173" i="9"/>
  <c r="E192" i="3"/>
  <c r="E192" i="9"/>
  <c r="E83" i="3"/>
  <c r="E83" i="9"/>
  <c r="F121" i="3"/>
  <c r="F121" i="9"/>
  <c r="E200" i="5"/>
  <c r="E200" i="6" s="1"/>
  <c r="E200" i="8" s="1"/>
  <c r="E200" i="4"/>
  <c r="E200" i="12" s="1"/>
  <c r="E194" i="3"/>
  <c r="E194" i="9"/>
  <c r="E29" i="5"/>
  <c r="E29" i="4"/>
  <c r="E29" i="12" s="1"/>
  <c r="E37" i="4"/>
  <c r="E37" i="12" s="1"/>
  <c r="E37" i="5"/>
  <c r="E37" i="6" s="1"/>
  <c r="E37" i="8" s="1"/>
  <c r="E166" i="5"/>
  <c r="E166" i="6" s="1"/>
  <c r="E166" i="8" s="1"/>
  <c r="E166" i="4"/>
  <c r="E166" i="12" s="1"/>
  <c r="E145" i="5"/>
  <c r="E145" i="4"/>
  <c r="E145" i="12" s="1"/>
  <c r="E48" i="3"/>
  <c r="E48" i="9"/>
  <c r="E47" i="5"/>
  <c r="E47" i="6" s="1"/>
  <c r="E47" i="8" s="1"/>
  <c r="E47" i="4"/>
  <c r="E47" i="12" s="1"/>
  <c r="E35" i="3"/>
  <c r="E35" i="9"/>
  <c r="E197" i="5"/>
  <c r="E197" i="6" s="1"/>
  <c r="E197" i="8" s="1"/>
  <c r="E197" i="4"/>
  <c r="E197" i="12" s="1"/>
  <c r="E195" i="3"/>
  <c r="E195" i="9"/>
  <c r="F46" i="3"/>
  <c r="F46" i="9"/>
  <c r="E125" i="4"/>
  <c r="E125" i="12" s="1"/>
  <c r="E125" i="5"/>
  <c r="E125" i="6" s="1"/>
  <c r="E125" i="8" s="1"/>
  <c r="F110" i="4"/>
  <c r="F110" i="12" s="1"/>
  <c r="F21" i="4"/>
  <c r="F21" i="12" s="1"/>
  <c r="F136" i="4"/>
  <c r="F136" i="12" s="1"/>
  <c r="F151" i="12"/>
  <c r="F85" i="4"/>
  <c r="F85" i="12" s="1"/>
  <c r="E137" i="6"/>
  <c r="E137" i="8" s="1"/>
  <c r="F92" i="3"/>
  <c r="F92" i="9"/>
  <c r="E100" i="6"/>
  <c r="E100" i="8" s="1"/>
  <c r="E188" i="5"/>
  <c r="E188" i="6" s="1"/>
  <c r="E188" i="8" s="1"/>
  <c r="E188" i="4"/>
  <c r="E188" i="12" s="1"/>
  <c r="E95" i="6"/>
  <c r="E95" i="8" s="1"/>
  <c r="F56" i="3"/>
  <c r="F56" i="9"/>
  <c r="F72" i="3"/>
  <c r="F72" i="9"/>
  <c r="F54" i="3"/>
  <c r="F54" i="9"/>
  <c r="E139" i="3"/>
  <c r="E139" i="9"/>
  <c r="F118" i="3"/>
  <c r="F118" i="9"/>
  <c r="F90" i="3"/>
  <c r="F90" i="9"/>
  <c r="F41" i="3"/>
  <c r="F41" i="9"/>
  <c r="E199" i="4"/>
  <c r="E199" i="12" s="1"/>
  <c r="E199" i="5"/>
  <c r="E199" i="6" s="1"/>
  <c r="E199" i="8" s="1"/>
  <c r="E160" i="4"/>
  <c r="E160" i="12" s="1"/>
  <c r="E160" i="5"/>
  <c r="E160" i="6" s="1"/>
  <c r="E160" i="8" s="1"/>
  <c r="F58" i="3"/>
  <c r="F58" i="9"/>
  <c r="E112" i="5"/>
  <c r="E112" i="4"/>
  <c r="E112" i="12" s="1"/>
  <c r="E39" i="5"/>
  <c r="E39" i="6" s="1"/>
  <c r="E39" i="8" s="1"/>
  <c r="E39" i="4"/>
  <c r="E39" i="12" s="1"/>
  <c r="F119" i="3"/>
  <c r="F119" i="9"/>
  <c r="E165" i="5"/>
  <c r="E165" i="6" s="1"/>
  <c r="E165" i="8" s="1"/>
  <c r="E165" i="4"/>
  <c r="E165" i="12" s="1"/>
  <c r="E105" i="5"/>
  <c r="E105" i="6" s="1"/>
  <c r="E105" i="8" s="1"/>
  <c r="E105" i="4"/>
  <c r="E105" i="12" s="1"/>
  <c r="F2" i="5"/>
  <c r="F2" i="4"/>
  <c r="F2" i="12" s="1"/>
  <c r="F40" i="6"/>
  <c r="F40" i="8" s="1"/>
  <c r="F123" i="6"/>
  <c r="F123" i="8" s="1"/>
  <c r="F8" i="6"/>
  <c r="F8" i="8" s="1"/>
  <c r="F20" i="6"/>
  <c r="F20" i="8" s="1"/>
  <c r="F185" i="6"/>
  <c r="F185" i="8" s="1"/>
  <c r="F151" i="6"/>
  <c r="F151" i="8" s="1"/>
  <c r="F107" i="6"/>
  <c r="F107" i="8" s="1"/>
  <c r="F176" i="6"/>
  <c r="F176" i="8" s="1"/>
  <c r="F136" i="6"/>
  <c r="F136" i="8" s="1"/>
  <c r="F135" i="6"/>
  <c r="F135" i="8" s="1"/>
  <c r="F132" i="6"/>
  <c r="F132" i="8" s="1"/>
  <c r="F164" i="6"/>
  <c r="F164" i="8" s="1"/>
  <c r="F21" i="6"/>
  <c r="F21" i="8" s="1"/>
  <c r="F196" i="6"/>
  <c r="F196" i="8" s="1"/>
  <c r="F97" i="6"/>
  <c r="F97" i="8" s="1"/>
  <c r="F184" i="6"/>
  <c r="F184" i="8" s="1"/>
  <c r="F89" i="6"/>
  <c r="F89" i="8" s="1"/>
  <c r="F91" i="6"/>
  <c r="F91" i="8" s="1"/>
  <c r="F9" i="6"/>
  <c r="F9" i="8" s="1"/>
  <c r="F85" i="6"/>
  <c r="F85" i="8" s="1"/>
  <c r="F110" i="6"/>
  <c r="F110" i="8" s="1"/>
  <c r="F88" i="6"/>
  <c r="F88" i="8" s="1"/>
  <c r="F142" i="6"/>
  <c r="F142" i="8" s="1"/>
  <c r="F61" i="6"/>
  <c r="F61" i="8" s="1"/>
  <c r="F140" i="3" l="1"/>
  <c r="F177" i="3"/>
  <c r="F177" i="9"/>
  <c r="F140" i="5"/>
  <c r="F140" i="6" s="1"/>
  <c r="F140" i="8" s="1"/>
  <c r="F140" i="4"/>
  <c r="F140" i="12" s="1"/>
  <c r="F25" i="3"/>
  <c r="F25" i="9"/>
  <c r="F169" i="3"/>
  <c r="F169" i="9"/>
  <c r="G155" i="3"/>
  <c r="G155" i="4" s="1"/>
  <c r="G155" i="9"/>
  <c r="G142" i="3"/>
  <c r="G142" i="5" s="1"/>
  <c r="G142" i="9"/>
  <c r="G185" i="3"/>
  <c r="G185" i="5" s="1"/>
  <c r="G185" i="9"/>
  <c r="G40" i="3"/>
  <c r="G40" i="4" s="1"/>
  <c r="G40" i="9"/>
  <c r="F95" i="3"/>
  <c r="F95" i="9"/>
  <c r="E186" i="3"/>
  <c r="E186" i="9"/>
  <c r="F180" i="3"/>
  <c r="F180" i="9"/>
  <c r="G69" i="3"/>
  <c r="G69" i="4" s="1"/>
  <c r="G69" i="9"/>
  <c r="F26" i="3"/>
  <c r="F26" i="9"/>
  <c r="G120" i="3"/>
  <c r="G120" i="5" s="1"/>
  <c r="G120" i="9"/>
  <c r="E143" i="3"/>
  <c r="E143" i="9"/>
  <c r="G136" i="3"/>
  <c r="G136" i="5" s="1"/>
  <c r="G136" i="9"/>
  <c r="F100" i="3"/>
  <c r="F100" i="9"/>
  <c r="G107" i="3"/>
  <c r="G107" i="5" s="1"/>
  <c r="G107" i="9"/>
  <c r="G9" i="3"/>
  <c r="G9" i="5" s="1"/>
  <c r="G9" i="9"/>
  <c r="G151" i="3"/>
  <c r="G151" i="5" s="1"/>
  <c r="G151" i="9"/>
  <c r="F28" i="3"/>
  <c r="F28" i="9"/>
  <c r="E67" i="3"/>
  <c r="E67" i="9"/>
  <c r="E130" i="3"/>
  <c r="E130" i="9"/>
  <c r="F16" i="3"/>
  <c r="F16" i="9"/>
  <c r="E193" i="4"/>
  <c r="E193" i="12" s="1"/>
  <c r="E193" i="5"/>
  <c r="F11" i="3"/>
  <c r="F11" i="9"/>
  <c r="G132" i="3"/>
  <c r="G132" i="5" s="1"/>
  <c r="G132" i="9"/>
  <c r="E145" i="6"/>
  <c r="E145" i="8" s="1"/>
  <c r="E19" i="5"/>
  <c r="E19" i="6" s="1"/>
  <c r="E19" i="8" s="1"/>
  <c r="E19" i="4"/>
  <c r="E19" i="12" s="1"/>
  <c r="F103" i="3"/>
  <c r="F103" i="9"/>
  <c r="F104" i="3"/>
  <c r="F104" i="9"/>
  <c r="F141" i="6"/>
  <c r="F141" i="8" s="1"/>
  <c r="G21" i="3"/>
  <c r="G21" i="5" s="1"/>
  <c r="G21" i="9"/>
  <c r="F105" i="3"/>
  <c r="F105" i="9"/>
  <c r="E3" i="5"/>
  <c r="E3" i="4"/>
  <c r="E3" i="12" s="1"/>
  <c r="F82" i="3"/>
  <c r="F82" i="9"/>
  <c r="E96" i="6"/>
  <c r="E96" i="8" s="1"/>
  <c r="F131" i="3"/>
  <c r="F131" i="9"/>
  <c r="F62" i="3"/>
  <c r="F62" i="9"/>
  <c r="E34" i="5"/>
  <c r="E34" i="6" s="1"/>
  <c r="E34" i="8" s="1"/>
  <c r="E34" i="4"/>
  <c r="E34" i="12" s="1"/>
  <c r="E156" i="6"/>
  <c r="E156" i="8" s="1"/>
  <c r="F147" i="3"/>
  <c r="F147" i="9"/>
  <c r="E49" i="4"/>
  <c r="E49" i="12" s="1"/>
  <c r="E49" i="5"/>
  <c r="E49" i="6" s="1"/>
  <c r="E49" i="8" s="1"/>
  <c r="F166" i="3"/>
  <c r="F166" i="9"/>
  <c r="E83" i="5"/>
  <c r="E83" i="6" s="1"/>
  <c r="E83" i="8" s="1"/>
  <c r="E83" i="4"/>
  <c r="E83" i="12" s="1"/>
  <c r="F117" i="3"/>
  <c r="F117" i="9"/>
  <c r="E17" i="4"/>
  <c r="E17" i="12" s="1"/>
  <c r="E17" i="5"/>
  <c r="F77" i="5"/>
  <c r="F77" i="6" s="1"/>
  <c r="F77" i="8" s="1"/>
  <c r="F77" i="4"/>
  <c r="F77" i="12" s="1"/>
  <c r="E106" i="6"/>
  <c r="E106" i="8" s="1"/>
  <c r="F159" i="3"/>
  <c r="F159" i="9"/>
  <c r="F118" i="5"/>
  <c r="F118" i="6" s="1"/>
  <c r="F118" i="8" s="1"/>
  <c r="F118" i="4"/>
  <c r="F118" i="12" s="1"/>
  <c r="F33" i="3"/>
  <c r="F33" i="9"/>
  <c r="G123" i="3"/>
  <c r="G123" i="9"/>
  <c r="E170" i="4"/>
  <c r="E170" i="12" s="1"/>
  <c r="E170" i="5"/>
  <c r="E170" i="6" s="1"/>
  <c r="E170" i="8" s="1"/>
  <c r="E139" i="4"/>
  <c r="E139" i="12" s="1"/>
  <c r="E139" i="5"/>
  <c r="G91" i="3"/>
  <c r="G91" i="4" s="1"/>
  <c r="G91" i="9"/>
  <c r="F87" i="3"/>
  <c r="F87" i="9"/>
  <c r="F189" i="3"/>
  <c r="F189" i="9"/>
  <c r="G135" i="3"/>
  <c r="G135" i="5" s="1"/>
  <c r="G135" i="9"/>
  <c r="F150" i="4"/>
  <c r="F150" i="12" s="1"/>
  <c r="F150" i="5"/>
  <c r="F150" i="6" s="1"/>
  <c r="F150" i="8" s="1"/>
  <c r="F119" i="5"/>
  <c r="F119" i="6" s="1"/>
  <c r="F119" i="8" s="1"/>
  <c r="F119" i="4"/>
  <c r="F119" i="12" s="1"/>
  <c r="F14" i="5"/>
  <c r="F14" i="6" s="1"/>
  <c r="F14" i="8" s="1"/>
  <c r="F14" i="4"/>
  <c r="F14" i="12" s="1"/>
  <c r="F13" i="5"/>
  <c r="F13" i="6" s="1"/>
  <c r="F13" i="8" s="1"/>
  <c r="F13" i="4"/>
  <c r="F13" i="12" s="1"/>
  <c r="G89" i="3"/>
  <c r="G89" i="5" s="1"/>
  <c r="G89" i="9"/>
  <c r="G20" i="3"/>
  <c r="G20" i="5" s="1"/>
  <c r="G20" i="9"/>
  <c r="F39" i="3"/>
  <c r="F39" i="9"/>
  <c r="E173" i="4"/>
  <c r="E173" i="12" s="1"/>
  <c r="E173" i="5"/>
  <c r="E173" i="6" s="1"/>
  <c r="E173" i="8" s="1"/>
  <c r="F138" i="4"/>
  <c r="F138" i="12" s="1"/>
  <c r="F138" i="5"/>
  <c r="F138" i="6" s="1"/>
  <c r="F138" i="8" s="1"/>
  <c r="F201" i="3"/>
  <c r="F201" i="9"/>
  <c r="F167" i="5"/>
  <c r="F167" i="4"/>
  <c r="F167" i="12" s="1"/>
  <c r="F158" i="5"/>
  <c r="F158" i="4"/>
  <c r="F158" i="12" s="1"/>
  <c r="E45" i="6"/>
  <c r="E45" i="8" s="1"/>
  <c r="E191" i="6"/>
  <c r="E191" i="8" s="1"/>
  <c r="F78" i="3"/>
  <c r="F78" i="9"/>
  <c r="E126" i="5"/>
  <c r="E126" i="6" s="1"/>
  <c r="E126" i="8" s="1"/>
  <c r="E126" i="4"/>
  <c r="E126" i="12" s="1"/>
  <c r="F200" i="3"/>
  <c r="F200" i="9"/>
  <c r="F81" i="3"/>
  <c r="F81" i="9"/>
  <c r="F24" i="5"/>
  <c r="F24" i="6" s="1"/>
  <c r="F24" i="8" s="1"/>
  <c r="F24" i="4"/>
  <c r="F24" i="12" s="1"/>
  <c r="F134" i="3"/>
  <c r="F134" i="9"/>
  <c r="F70" i="3"/>
  <c r="F70" i="9"/>
  <c r="F165" i="3"/>
  <c r="F165" i="9"/>
  <c r="F64" i="3"/>
  <c r="F64" i="9"/>
  <c r="E129" i="5"/>
  <c r="E129" i="6" s="1"/>
  <c r="E129" i="8" s="1"/>
  <c r="E129" i="4"/>
  <c r="E129" i="12" s="1"/>
  <c r="F38" i="3"/>
  <c r="F38" i="9"/>
  <c r="E198" i="4"/>
  <c r="E198" i="12" s="1"/>
  <c r="E198" i="5"/>
  <c r="E198" i="6" s="1"/>
  <c r="E198" i="8" s="1"/>
  <c r="F7" i="5"/>
  <c r="F7" i="6" s="1"/>
  <c r="F7" i="8" s="1"/>
  <c r="F7" i="4"/>
  <c r="F7" i="12" s="1"/>
  <c r="G101" i="3"/>
  <c r="G101" i="4" s="1"/>
  <c r="G101" i="9"/>
  <c r="F72" i="5"/>
  <c r="F72" i="4"/>
  <c r="F72" i="12" s="1"/>
  <c r="F197" i="3"/>
  <c r="F197" i="9"/>
  <c r="F124" i="3"/>
  <c r="F124" i="9"/>
  <c r="F71" i="5"/>
  <c r="F71" i="6" s="1"/>
  <c r="F71" i="8" s="1"/>
  <c r="F71" i="4"/>
  <c r="F71" i="12" s="1"/>
  <c r="E51" i="4"/>
  <c r="E51" i="12" s="1"/>
  <c r="E51" i="5"/>
  <c r="F53" i="3"/>
  <c r="F53" i="9"/>
  <c r="F59" i="3"/>
  <c r="F59" i="9"/>
  <c r="E22" i="5"/>
  <c r="E22" i="6" s="1"/>
  <c r="E22" i="8" s="1"/>
  <c r="E22" i="4"/>
  <c r="E22" i="12" s="1"/>
  <c r="F179" i="3"/>
  <c r="F179" i="9"/>
  <c r="F133" i="3"/>
  <c r="F133" i="9"/>
  <c r="F74" i="3"/>
  <c r="F74" i="9"/>
  <c r="F160" i="3"/>
  <c r="F160" i="9"/>
  <c r="F75" i="3"/>
  <c r="F75" i="9"/>
  <c r="F125" i="3"/>
  <c r="F125" i="9"/>
  <c r="F127" i="5"/>
  <c r="F127" i="6" s="1"/>
  <c r="F127" i="8" s="1"/>
  <c r="F127" i="4"/>
  <c r="F127" i="12" s="1"/>
  <c r="E43" i="6"/>
  <c r="E43" i="8" s="1"/>
  <c r="F37" i="3"/>
  <c r="F37" i="9"/>
  <c r="E57" i="6"/>
  <c r="E57" i="8" s="1"/>
  <c r="F137" i="3"/>
  <c r="F137" i="9"/>
  <c r="E192" i="5"/>
  <c r="E192" i="6" s="1"/>
  <c r="E192" i="8" s="1"/>
  <c r="E192" i="4"/>
  <c r="E192" i="12" s="1"/>
  <c r="E161" i="5"/>
  <c r="E161" i="4"/>
  <c r="E161" i="12" s="1"/>
  <c r="E102" i="6"/>
  <c r="E102" i="8" s="1"/>
  <c r="F175" i="3"/>
  <c r="F175" i="9"/>
  <c r="E65" i="5"/>
  <c r="E65" i="6" s="1"/>
  <c r="E65" i="8" s="1"/>
  <c r="E65" i="4"/>
  <c r="E65" i="12" s="1"/>
  <c r="F54" i="5"/>
  <c r="F54" i="6" s="1"/>
  <c r="F54" i="8" s="1"/>
  <c r="F54" i="4"/>
  <c r="F54" i="12" s="1"/>
  <c r="F174" i="5"/>
  <c r="F174" i="6" s="1"/>
  <c r="F174" i="8" s="1"/>
  <c r="F174" i="4"/>
  <c r="F174" i="12" s="1"/>
  <c r="E113" i="5"/>
  <c r="E113" i="6" s="1"/>
  <c r="E113" i="8" s="1"/>
  <c r="E113" i="4"/>
  <c r="E113" i="12" s="1"/>
  <c r="F60" i="5"/>
  <c r="F60" i="6" s="1"/>
  <c r="F60" i="8" s="1"/>
  <c r="F60" i="4"/>
  <c r="F60" i="12" s="1"/>
  <c r="F15" i="3"/>
  <c r="F15" i="9"/>
  <c r="E115" i="6"/>
  <c r="E115" i="8" s="1"/>
  <c r="E109" i="6"/>
  <c r="E109" i="8" s="1"/>
  <c r="F10" i="3"/>
  <c r="F10" i="9"/>
  <c r="E111" i="5"/>
  <c r="E111" i="6" s="1"/>
  <c r="E111" i="8" s="1"/>
  <c r="E111" i="4"/>
  <c r="E111" i="12" s="1"/>
  <c r="E152" i="6"/>
  <c r="E152" i="8" s="1"/>
  <c r="G85" i="3"/>
  <c r="G85" i="4" s="1"/>
  <c r="G85" i="9"/>
  <c r="F46" i="4"/>
  <c r="F46" i="12" s="1"/>
  <c r="F46" i="5"/>
  <c r="F46" i="6" s="1"/>
  <c r="F46" i="8" s="1"/>
  <c r="E187" i="3"/>
  <c r="E187" i="9"/>
  <c r="E178" i="6"/>
  <c r="E178" i="8" s="1"/>
  <c r="E112" i="6"/>
  <c r="E112" i="8" s="1"/>
  <c r="F41" i="4"/>
  <c r="F41" i="12" s="1"/>
  <c r="F41" i="5"/>
  <c r="F56" i="4"/>
  <c r="F56" i="12" s="1"/>
  <c r="F56" i="5"/>
  <c r="F56" i="6" s="1"/>
  <c r="F56" i="8" s="1"/>
  <c r="E35" i="5"/>
  <c r="E35" i="6" s="1"/>
  <c r="E35" i="8" s="1"/>
  <c r="E35" i="4"/>
  <c r="E35" i="12" s="1"/>
  <c r="E194" i="4"/>
  <c r="E194" i="12" s="1"/>
  <c r="E194" i="5"/>
  <c r="E162" i="4"/>
  <c r="E162" i="12" s="1"/>
  <c r="E162" i="5"/>
  <c r="E162" i="6" s="1"/>
  <c r="E162" i="8" s="1"/>
  <c r="F183" i="5"/>
  <c r="F183" i="6" s="1"/>
  <c r="F183" i="8" s="1"/>
  <c r="F183" i="4"/>
  <c r="F183" i="12" s="1"/>
  <c r="F84" i="5"/>
  <c r="F84" i="6" s="1"/>
  <c r="F84" i="8" s="1"/>
  <c r="F84" i="4"/>
  <c r="F84" i="12" s="1"/>
  <c r="F31" i="3"/>
  <c r="F31" i="9"/>
  <c r="F23" i="3"/>
  <c r="F23" i="9"/>
  <c r="F18" i="3"/>
  <c r="F18" i="9"/>
  <c r="F55" i="5"/>
  <c r="F55" i="6" s="1"/>
  <c r="F55" i="8" s="1"/>
  <c r="F55" i="4"/>
  <c r="F55" i="12" s="1"/>
  <c r="G94" i="3"/>
  <c r="G94" i="5" s="1"/>
  <c r="G94" i="9"/>
  <c r="F108" i="5"/>
  <c r="F108" i="4"/>
  <c r="F108" i="12" s="1"/>
  <c r="G176" i="3"/>
  <c r="G176" i="5" s="1"/>
  <c r="G176" i="9"/>
  <c r="F188" i="3"/>
  <c r="F188" i="9"/>
  <c r="F30" i="3"/>
  <c r="F30" i="9"/>
  <c r="E171" i="6"/>
  <c r="E171" i="8" s="1"/>
  <c r="F149" i="3"/>
  <c r="F149" i="9"/>
  <c r="E29" i="6"/>
  <c r="E29" i="8" s="1"/>
  <c r="E146" i="4"/>
  <c r="E146" i="12" s="1"/>
  <c r="E146" i="5"/>
  <c r="E146" i="6" s="1"/>
  <c r="E146" i="8" s="1"/>
  <c r="G97" i="3"/>
  <c r="G97" i="4" s="1"/>
  <c r="G97" i="9"/>
  <c r="G184" i="3"/>
  <c r="G184" i="5" s="1"/>
  <c r="G184" i="9"/>
  <c r="E114" i="4"/>
  <c r="E114" i="12" s="1"/>
  <c r="E114" i="5"/>
  <c r="F44" i="5"/>
  <c r="F44" i="6" s="1"/>
  <c r="F44" i="8" s="1"/>
  <c r="F44" i="4"/>
  <c r="F44" i="12" s="1"/>
  <c r="F76" i="4"/>
  <c r="F76" i="12" s="1"/>
  <c r="F76" i="5"/>
  <c r="F190" i="3"/>
  <c r="F190" i="9"/>
  <c r="E63" i="4"/>
  <c r="E63" i="12" s="1"/>
  <c r="E63" i="5"/>
  <c r="E63" i="6" s="1"/>
  <c r="E63" i="8" s="1"/>
  <c r="E98" i="5"/>
  <c r="E98" i="6" s="1"/>
  <c r="E98" i="8" s="1"/>
  <c r="E98" i="4"/>
  <c r="E98" i="12" s="1"/>
  <c r="E48" i="4"/>
  <c r="E48" i="12" s="1"/>
  <c r="E48" i="5"/>
  <c r="E48" i="6" s="1"/>
  <c r="E48" i="8" s="1"/>
  <c r="F86" i="3"/>
  <c r="F86" i="9"/>
  <c r="F36" i="3"/>
  <c r="F36" i="9"/>
  <c r="F92" i="5"/>
  <c r="F92" i="6" s="1"/>
  <c r="F92" i="8" s="1"/>
  <c r="F92" i="4"/>
  <c r="F92" i="12" s="1"/>
  <c r="F32" i="3"/>
  <c r="F32" i="9"/>
  <c r="F153" i="3"/>
  <c r="F153" i="9"/>
  <c r="F79" i="3"/>
  <c r="F79" i="9"/>
  <c r="F68" i="3"/>
  <c r="F68" i="9"/>
  <c r="G196" i="3"/>
  <c r="G196" i="5" s="1"/>
  <c r="G196" i="9"/>
  <c r="G164" i="3"/>
  <c r="G164" i="5" s="1"/>
  <c r="G164" i="9"/>
  <c r="G8" i="3"/>
  <c r="G8" i="5" s="1"/>
  <c r="G8" i="9"/>
  <c r="F90" i="5"/>
  <c r="F90" i="6" s="1"/>
  <c r="F90" i="8" s="1"/>
  <c r="F90" i="4"/>
  <c r="F90" i="12" s="1"/>
  <c r="F47" i="3"/>
  <c r="F47" i="9"/>
  <c r="F157" i="3"/>
  <c r="F157" i="9"/>
  <c r="E163" i="3"/>
  <c r="E163" i="9"/>
  <c r="F154" i="5"/>
  <c r="F154" i="4"/>
  <c r="F154" i="12" s="1"/>
  <c r="F50" i="3"/>
  <c r="F50" i="9"/>
  <c r="F12" i="5"/>
  <c r="F12" i="6" s="1"/>
  <c r="F12" i="8" s="1"/>
  <c r="F12" i="4"/>
  <c r="F12" i="12" s="1"/>
  <c r="F4" i="4"/>
  <c r="F4" i="12" s="1"/>
  <c r="F4" i="5"/>
  <c r="F128" i="3"/>
  <c r="F128" i="9"/>
  <c r="F52" i="5"/>
  <c r="F52" i="6" s="1"/>
  <c r="F52" i="8" s="1"/>
  <c r="F52" i="4"/>
  <c r="F52" i="12" s="1"/>
  <c r="F181" i="3"/>
  <c r="F181" i="9"/>
  <c r="E99" i="6"/>
  <c r="E99" i="8" s="1"/>
  <c r="F27" i="4"/>
  <c r="F27" i="12" s="1"/>
  <c r="F27" i="5"/>
  <c r="F27" i="6" s="1"/>
  <c r="F27" i="8" s="1"/>
  <c r="F6" i="3"/>
  <c r="F6" i="9"/>
  <c r="F73" i="5"/>
  <c r="F73" i="6" s="1"/>
  <c r="F73" i="8" s="1"/>
  <c r="F73" i="4"/>
  <c r="F73" i="12" s="1"/>
  <c r="F121" i="5"/>
  <c r="F121" i="6" s="1"/>
  <c r="F121" i="8" s="1"/>
  <c r="F121" i="4"/>
  <c r="F121" i="12" s="1"/>
  <c r="F42" i="5"/>
  <c r="F42" i="4"/>
  <c r="F42" i="12" s="1"/>
  <c r="G61" i="3"/>
  <c r="G61" i="4" s="1"/>
  <c r="G61" i="9"/>
  <c r="F199" i="3"/>
  <c r="F199" i="9"/>
  <c r="F168" i="3"/>
  <c r="F168" i="9"/>
  <c r="F93" i="3"/>
  <c r="F93" i="9"/>
  <c r="F116" i="3"/>
  <c r="F116" i="9"/>
  <c r="E172" i="4"/>
  <c r="E172" i="12" s="1"/>
  <c r="E172" i="5"/>
  <c r="E172" i="6" s="1"/>
  <c r="E172" i="8" s="1"/>
  <c r="F80" i="3"/>
  <c r="F80" i="9"/>
  <c r="E195" i="5"/>
  <c r="E195" i="6" s="1"/>
  <c r="E195" i="8" s="1"/>
  <c r="E195" i="4"/>
  <c r="E195" i="12" s="1"/>
  <c r="G88" i="3"/>
  <c r="G88" i="5" s="1"/>
  <c r="G88" i="9"/>
  <c r="G110" i="3"/>
  <c r="G110" i="5" s="1"/>
  <c r="G110" i="9"/>
  <c r="F58" i="4"/>
  <c r="F58" i="12" s="1"/>
  <c r="F58" i="5"/>
  <c r="F58" i="6" s="1"/>
  <c r="F58" i="8" s="1"/>
  <c r="F5" i="3"/>
  <c r="F5" i="9"/>
  <c r="E122" i="5"/>
  <c r="E122" i="6" s="1"/>
  <c r="E122" i="8" s="1"/>
  <c r="E122" i="4"/>
  <c r="E122" i="12" s="1"/>
  <c r="F148" i="5"/>
  <c r="F148" i="6" s="1"/>
  <c r="F148" i="8" s="1"/>
  <c r="F148" i="4"/>
  <c r="F148" i="12" s="1"/>
  <c r="F144" i="5"/>
  <c r="F144" i="6" s="1"/>
  <c r="F144" i="8" s="1"/>
  <c r="F144" i="4"/>
  <c r="F144" i="12" s="1"/>
  <c r="E182" i="5"/>
  <c r="E182" i="6" s="1"/>
  <c r="E182" i="8" s="1"/>
  <c r="E182" i="4"/>
  <c r="E182" i="12" s="1"/>
  <c r="E66" i="4"/>
  <c r="E66" i="12" s="1"/>
  <c r="E66" i="5"/>
  <c r="E66" i="6" s="1"/>
  <c r="E66" i="8" s="1"/>
  <c r="F2" i="6"/>
  <c r="F2" i="8" s="1"/>
  <c r="G132" i="4"/>
  <c r="G120" i="4"/>
  <c r="G97" i="5"/>
  <c r="G123" i="5"/>
  <c r="G123" i="4"/>
  <c r="G107" i="4"/>
  <c r="G107" i="12" s="1"/>
  <c r="G9" i="4"/>
  <c r="G155" i="5" l="1"/>
  <c r="G151" i="4"/>
  <c r="G9" i="12"/>
  <c r="G88" i="4"/>
  <c r="G88" i="12" s="1"/>
  <c r="G20" i="4"/>
  <c r="G20" i="12" s="1"/>
  <c r="G151" i="12"/>
  <c r="G91" i="5"/>
  <c r="G91" i="6" s="1"/>
  <c r="G91" i="8" s="1"/>
  <c r="G97" i="12"/>
  <c r="G155" i="12"/>
  <c r="G85" i="12"/>
  <c r="G69" i="12"/>
  <c r="G69" i="5"/>
  <c r="G69" i="6" s="1"/>
  <c r="G69" i="8" s="1"/>
  <c r="G196" i="4"/>
  <c r="G196" i="12" s="1"/>
  <c r="G91" i="12"/>
  <c r="G101" i="5"/>
  <c r="G101" i="6" s="1"/>
  <c r="G101" i="8" s="1"/>
  <c r="G132" i="12"/>
  <c r="G184" i="4"/>
  <c r="G184" i="12" s="1"/>
  <c r="G140" i="9"/>
  <c r="G140" i="3"/>
  <c r="G85" i="5"/>
  <c r="G123" i="12"/>
  <c r="F177" i="5"/>
  <c r="F177" i="6" s="1"/>
  <c r="F177" i="8" s="1"/>
  <c r="F177" i="4"/>
  <c r="F177" i="12" s="1"/>
  <c r="G89" i="4"/>
  <c r="G89" i="12" s="1"/>
  <c r="G40" i="12"/>
  <c r="G61" i="12"/>
  <c r="G21" i="4"/>
  <c r="G21" i="12" s="1"/>
  <c r="G8" i="4"/>
  <c r="G8" i="12" s="1"/>
  <c r="G142" i="4"/>
  <c r="G142" i="12" s="1"/>
  <c r="G135" i="4"/>
  <c r="G135" i="12" s="1"/>
  <c r="F191" i="3"/>
  <c r="F191" i="9"/>
  <c r="F112" i="3"/>
  <c r="F112" i="9"/>
  <c r="F156" i="3"/>
  <c r="F156" i="9"/>
  <c r="F152" i="3"/>
  <c r="F152" i="9"/>
  <c r="F43" i="3"/>
  <c r="F43" i="9"/>
  <c r="F57" i="3"/>
  <c r="F57" i="9"/>
  <c r="F99" i="3"/>
  <c r="F99" i="9"/>
  <c r="F145" i="3"/>
  <c r="F145" i="9"/>
  <c r="G141" i="3"/>
  <c r="G141" i="9"/>
  <c r="F29" i="3"/>
  <c r="F29" i="9"/>
  <c r="F178" i="3"/>
  <c r="F178" i="9"/>
  <c r="F45" i="3"/>
  <c r="F45" i="9"/>
  <c r="F106" i="3"/>
  <c r="F106" i="9"/>
  <c r="F109" i="3"/>
  <c r="F109" i="9"/>
  <c r="F171" i="3"/>
  <c r="F171" i="9"/>
  <c r="F102" i="3"/>
  <c r="F102" i="9"/>
  <c r="F31" i="5"/>
  <c r="F31" i="6" s="1"/>
  <c r="F31" i="8" s="1"/>
  <c r="F31" i="4"/>
  <c r="F31" i="12" s="1"/>
  <c r="F170" i="3"/>
  <c r="F170" i="9"/>
  <c r="F168" i="4"/>
  <c r="F168" i="12" s="1"/>
  <c r="F168" i="5"/>
  <c r="F168" i="6" s="1"/>
  <c r="F168" i="8" s="1"/>
  <c r="F76" i="6"/>
  <c r="F76" i="8" s="1"/>
  <c r="G84" i="3"/>
  <c r="G84" i="9"/>
  <c r="F15" i="5"/>
  <c r="F15" i="4"/>
  <c r="F15" i="12" s="1"/>
  <c r="F125" i="5"/>
  <c r="F125" i="4"/>
  <c r="F125" i="12" s="1"/>
  <c r="F173" i="3"/>
  <c r="F173" i="9"/>
  <c r="G119" i="3"/>
  <c r="G119" i="9"/>
  <c r="E17" i="6"/>
  <c r="E17" i="8" s="1"/>
  <c r="F16" i="5"/>
  <c r="F16" i="6" s="1"/>
  <c r="F16" i="8" s="1"/>
  <c r="F16" i="4"/>
  <c r="F16" i="12" s="1"/>
  <c r="G148" i="3"/>
  <c r="G148" i="9"/>
  <c r="G27" i="3"/>
  <c r="G27" i="9"/>
  <c r="F50" i="5"/>
  <c r="F50" i="6" s="1"/>
  <c r="F50" i="8" s="1"/>
  <c r="F50" i="4"/>
  <c r="F50" i="12" s="1"/>
  <c r="F36" i="5"/>
  <c r="F36" i="4"/>
  <c r="F36" i="12" s="1"/>
  <c r="F59" i="4"/>
  <c r="F59" i="12" s="1"/>
  <c r="F59" i="5"/>
  <c r="F70" i="5"/>
  <c r="F70" i="6" s="1"/>
  <c r="F70" i="8" s="1"/>
  <c r="F70" i="4"/>
  <c r="F70" i="12" s="1"/>
  <c r="F78" i="5"/>
  <c r="F78" i="6" s="1"/>
  <c r="F78" i="8" s="1"/>
  <c r="F78" i="4"/>
  <c r="F78" i="12" s="1"/>
  <c r="F199" i="5"/>
  <c r="F199" i="6" s="1"/>
  <c r="F199" i="8" s="1"/>
  <c r="F199" i="4"/>
  <c r="F199" i="12" s="1"/>
  <c r="F108" i="6"/>
  <c r="F108" i="8" s="1"/>
  <c r="G60" i="3"/>
  <c r="G60" i="9"/>
  <c r="E161" i="6"/>
  <c r="E161" i="8" s="1"/>
  <c r="G150" i="3"/>
  <c r="G150" i="9"/>
  <c r="F147" i="5"/>
  <c r="F147" i="6" s="1"/>
  <c r="F147" i="8" s="1"/>
  <c r="F147" i="4"/>
  <c r="F147" i="12" s="1"/>
  <c r="F82" i="4"/>
  <c r="F82" i="12" s="1"/>
  <c r="F82" i="5"/>
  <c r="F82" i="6" s="1"/>
  <c r="F82" i="8" s="1"/>
  <c r="E130" i="5"/>
  <c r="E130" i="6" s="1"/>
  <c r="E130" i="8" s="1"/>
  <c r="E130" i="4"/>
  <c r="E130" i="12" s="1"/>
  <c r="G127" i="3"/>
  <c r="G127" i="9"/>
  <c r="F6" i="5"/>
  <c r="F6" i="6" s="1"/>
  <c r="F6" i="8" s="1"/>
  <c r="F6" i="4"/>
  <c r="F6" i="12" s="1"/>
  <c r="G7" i="3"/>
  <c r="G7" i="9"/>
  <c r="F192" i="3"/>
  <c r="F192" i="9"/>
  <c r="F39" i="5"/>
  <c r="F39" i="4"/>
  <c r="F39" i="12" s="1"/>
  <c r="E3" i="6"/>
  <c r="E3" i="8" s="1"/>
  <c r="F113" i="3"/>
  <c r="F113" i="9"/>
  <c r="F42" i="6"/>
  <c r="F42" i="8" s="1"/>
  <c r="G118" i="3"/>
  <c r="G118" i="9"/>
  <c r="G110" i="4"/>
  <c r="G110" i="12" s="1"/>
  <c r="G164" i="4"/>
  <c r="G164" i="12" s="1"/>
  <c r="F122" i="3"/>
  <c r="F122" i="9"/>
  <c r="F80" i="5"/>
  <c r="F80" i="4"/>
  <c r="F80" i="12" s="1"/>
  <c r="F181" i="5"/>
  <c r="F181" i="6" s="1"/>
  <c r="F181" i="8" s="1"/>
  <c r="F181" i="4"/>
  <c r="F181" i="12" s="1"/>
  <c r="G55" i="3"/>
  <c r="G55" i="9"/>
  <c r="F10" i="5"/>
  <c r="F10" i="6" s="1"/>
  <c r="F10" i="8" s="1"/>
  <c r="F10" i="4"/>
  <c r="F10" i="12" s="1"/>
  <c r="G71" i="3"/>
  <c r="G71" i="9"/>
  <c r="F34" i="3"/>
  <c r="F34" i="9"/>
  <c r="F26" i="5"/>
  <c r="F26" i="6" s="1"/>
  <c r="F26" i="8" s="1"/>
  <c r="F26" i="4"/>
  <c r="F26" i="12" s="1"/>
  <c r="F146" i="3"/>
  <c r="F146" i="9"/>
  <c r="G138" i="3"/>
  <c r="G138" i="9"/>
  <c r="G183" i="3"/>
  <c r="G183" i="9"/>
  <c r="F19" i="3"/>
  <c r="F19" i="9"/>
  <c r="G94" i="4"/>
  <c r="G94" i="12" s="1"/>
  <c r="F86" i="5"/>
  <c r="F86" i="6" s="1"/>
  <c r="F86" i="8" s="1"/>
  <c r="F86" i="4"/>
  <c r="F86" i="12" s="1"/>
  <c r="E114" i="6"/>
  <c r="E114" i="8" s="1"/>
  <c r="G136" i="4"/>
  <c r="G136" i="12" s="1"/>
  <c r="G185" i="4"/>
  <c r="G185" i="12" s="1"/>
  <c r="F172" i="3"/>
  <c r="F172" i="9"/>
  <c r="G121" i="3"/>
  <c r="G121" i="9"/>
  <c r="F157" i="4"/>
  <c r="F157" i="12" s="1"/>
  <c r="F157" i="5"/>
  <c r="F157" i="6" s="1"/>
  <c r="F157" i="8" s="1"/>
  <c r="E187" i="5"/>
  <c r="E187" i="6" s="1"/>
  <c r="E187" i="8" s="1"/>
  <c r="E187" i="4"/>
  <c r="E187" i="12" s="1"/>
  <c r="G174" i="3"/>
  <c r="G174" i="9"/>
  <c r="F74" i="5"/>
  <c r="F74" i="4"/>
  <c r="F74" i="12" s="1"/>
  <c r="F81" i="5"/>
  <c r="F81" i="6" s="1"/>
  <c r="F81" i="8" s="1"/>
  <c r="F81" i="4"/>
  <c r="F81" i="12" s="1"/>
  <c r="F189" i="5"/>
  <c r="F189" i="6" s="1"/>
  <c r="F189" i="8" s="1"/>
  <c r="F189" i="4"/>
  <c r="F189" i="12" s="1"/>
  <c r="F159" i="5"/>
  <c r="F159" i="6" s="1"/>
  <c r="F159" i="8" s="1"/>
  <c r="F159" i="4"/>
  <c r="F159" i="12" s="1"/>
  <c r="F105" i="5"/>
  <c r="F105" i="6" s="1"/>
  <c r="F105" i="8" s="1"/>
  <c r="F105" i="4"/>
  <c r="F105" i="12" s="1"/>
  <c r="F72" i="6"/>
  <c r="F72" i="8" s="1"/>
  <c r="F103" i="5"/>
  <c r="F103" i="4"/>
  <c r="F103" i="12" s="1"/>
  <c r="F154" i="6"/>
  <c r="F154" i="8" s="1"/>
  <c r="F162" i="3"/>
  <c r="F162" i="9"/>
  <c r="G101" i="12"/>
  <c r="G176" i="4"/>
  <c r="G176" i="12" s="1"/>
  <c r="E163" i="4"/>
  <c r="E163" i="12" s="1"/>
  <c r="E163" i="5"/>
  <c r="E163" i="6" s="1"/>
  <c r="E163" i="8" s="1"/>
  <c r="F68" i="4"/>
  <c r="F68" i="12" s="1"/>
  <c r="F68" i="5"/>
  <c r="F68" i="6" s="1"/>
  <c r="F68" i="8" s="1"/>
  <c r="F5" i="5"/>
  <c r="F5" i="6" s="1"/>
  <c r="F5" i="8" s="1"/>
  <c r="F5" i="4"/>
  <c r="F5" i="12" s="1"/>
  <c r="G52" i="3"/>
  <c r="G52" i="9"/>
  <c r="F79" i="4"/>
  <c r="F79" i="12" s="1"/>
  <c r="F79" i="5"/>
  <c r="F79" i="6" s="1"/>
  <c r="F79" i="8" s="1"/>
  <c r="F98" i="3"/>
  <c r="F98" i="9"/>
  <c r="F35" i="3"/>
  <c r="F35" i="9"/>
  <c r="G46" i="3"/>
  <c r="G46" i="9"/>
  <c r="F124" i="5"/>
  <c r="F124" i="6" s="1"/>
  <c r="F124" i="8" s="1"/>
  <c r="F124" i="4"/>
  <c r="F124" i="12" s="1"/>
  <c r="F38" i="5"/>
  <c r="F38" i="6" s="1"/>
  <c r="F38" i="8" s="1"/>
  <c r="F38" i="4"/>
  <c r="F38" i="12" s="1"/>
  <c r="F158" i="6"/>
  <c r="F158" i="8" s="1"/>
  <c r="F83" i="3"/>
  <c r="F83" i="9"/>
  <c r="F169" i="5"/>
  <c r="F169" i="4"/>
  <c r="F169" i="12" s="1"/>
  <c r="G12" i="3"/>
  <c r="G12" i="9"/>
  <c r="F149" i="5"/>
  <c r="F149" i="6" s="1"/>
  <c r="F149" i="8" s="1"/>
  <c r="F149" i="4"/>
  <c r="F149" i="12" s="1"/>
  <c r="F134" i="5"/>
  <c r="F134" i="4"/>
  <c r="F134" i="12" s="1"/>
  <c r="G120" i="12"/>
  <c r="F198" i="3"/>
  <c r="F198" i="9"/>
  <c r="F117" i="5"/>
  <c r="F117" i="4"/>
  <c r="F117" i="12" s="1"/>
  <c r="F48" i="3"/>
  <c r="F48" i="9"/>
  <c r="G24" i="3"/>
  <c r="G24" i="9"/>
  <c r="G61" i="5"/>
  <c r="G61" i="6" s="1"/>
  <c r="G61" i="8" s="1"/>
  <c r="F66" i="3"/>
  <c r="F66" i="9"/>
  <c r="F47" i="4"/>
  <c r="F47" i="12" s="1"/>
  <c r="F47" i="5"/>
  <c r="F47" i="6" s="1"/>
  <c r="F47" i="8" s="1"/>
  <c r="F63" i="3"/>
  <c r="F63" i="9"/>
  <c r="F18" i="5"/>
  <c r="F18" i="6" s="1"/>
  <c r="F18" i="8" s="1"/>
  <c r="F18" i="4"/>
  <c r="F18" i="12" s="1"/>
  <c r="F115" i="3"/>
  <c r="F115" i="9"/>
  <c r="G54" i="3"/>
  <c r="G54" i="9"/>
  <c r="F37" i="5"/>
  <c r="F37" i="4"/>
  <c r="F37" i="12" s="1"/>
  <c r="F133" i="5"/>
  <c r="F133" i="4"/>
  <c r="F133" i="12" s="1"/>
  <c r="F200" i="5"/>
  <c r="F200" i="6" s="1"/>
  <c r="F200" i="8" s="1"/>
  <c r="F200" i="4"/>
  <c r="F200" i="12" s="1"/>
  <c r="G13" i="3"/>
  <c r="G13" i="9"/>
  <c r="F87" i="5"/>
  <c r="F87" i="6" s="1"/>
  <c r="F87" i="8" s="1"/>
  <c r="F87" i="4"/>
  <c r="F87" i="12" s="1"/>
  <c r="F62" i="5"/>
  <c r="F62" i="6" s="1"/>
  <c r="F62" i="8" s="1"/>
  <c r="F62" i="4"/>
  <c r="F62" i="12" s="1"/>
  <c r="F93" i="5"/>
  <c r="F93" i="6" s="1"/>
  <c r="F93" i="8" s="1"/>
  <c r="F93" i="4"/>
  <c r="F93" i="12" s="1"/>
  <c r="F22" i="3"/>
  <c r="F22" i="9"/>
  <c r="F96" i="3"/>
  <c r="F96" i="9"/>
  <c r="F100" i="4"/>
  <c r="F100" i="12" s="1"/>
  <c r="F100" i="5"/>
  <c r="F100" i="6" s="1"/>
  <c r="F100" i="8" s="1"/>
  <c r="G44" i="3"/>
  <c r="G44" i="9"/>
  <c r="E51" i="6"/>
  <c r="E51" i="8" s="1"/>
  <c r="F195" i="3"/>
  <c r="F195" i="9"/>
  <c r="E194" i="6"/>
  <c r="E194" i="8" s="1"/>
  <c r="G40" i="5"/>
  <c r="G40" i="6" s="1"/>
  <c r="G40" i="8" s="1"/>
  <c r="F116" i="5"/>
  <c r="F116" i="6" s="1"/>
  <c r="F116" i="8" s="1"/>
  <c r="F116" i="4"/>
  <c r="F116" i="12" s="1"/>
  <c r="F128" i="5"/>
  <c r="F128" i="6" s="1"/>
  <c r="F128" i="8" s="1"/>
  <c r="F128" i="4"/>
  <c r="F128" i="12" s="1"/>
  <c r="F153" i="5"/>
  <c r="F153" i="6" s="1"/>
  <c r="F153" i="8" s="1"/>
  <c r="F153" i="4"/>
  <c r="F153" i="12" s="1"/>
  <c r="G56" i="3"/>
  <c r="G56" i="9"/>
  <c r="F129" i="3"/>
  <c r="F129" i="9"/>
  <c r="F167" i="6"/>
  <c r="F167" i="8" s="1"/>
  <c r="F166" i="5"/>
  <c r="F166" i="6" s="1"/>
  <c r="F166" i="8" s="1"/>
  <c r="F166" i="4"/>
  <c r="F166" i="12" s="1"/>
  <c r="F180" i="5"/>
  <c r="F180" i="6" s="1"/>
  <c r="F180" i="8" s="1"/>
  <c r="F180" i="4"/>
  <c r="F180" i="12" s="1"/>
  <c r="F25" i="4"/>
  <c r="F25" i="12" s="1"/>
  <c r="F25" i="5"/>
  <c r="G92" i="3"/>
  <c r="G92" i="9"/>
  <c r="F165" i="4"/>
  <c r="F165" i="12" s="1"/>
  <c r="F165" i="5"/>
  <c r="F165" i="6" s="1"/>
  <c r="F165" i="8" s="1"/>
  <c r="F95" i="5"/>
  <c r="F95" i="6" s="1"/>
  <c r="F95" i="8" s="1"/>
  <c r="F95" i="4"/>
  <c r="F95" i="12" s="1"/>
  <c r="F53" i="5"/>
  <c r="F53" i="4"/>
  <c r="F53" i="12" s="1"/>
  <c r="E143" i="5"/>
  <c r="E143" i="6" s="1"/>
  <c r="E143" i="8" s="1"/>
  <c r="E143" i="4"/>
  <c r="E143" i="12" s="1"/>
  <c r="F33" i="4"/>
  <c r="F33" i="12" s="1"/>
  <c r="F33" i="5"/>
  <c r="F33" i="6" s="1"/>
  <c r="F33" i="8" s="1"/>
  <c r="E67" i="4"/>
  <c r="E67" i="12" s="1"/>
  <c r="E67" i="5"/>
  <c r="F160" i="4"/>
  <c r="F160" i="12" s="1"/>
  <c r="F160" i="5"/>
  <c r="F160" i="6" s="1"/>
  <c r="F160" i="8" s="1"/>
  <c r="F28" i="5"/>
  <c r="F28" i="6" s="1"/>
  <c r="F28" i="8" s="1"/>
  <c r="F28" i="4"/>
  <c r="F28" i="12" s="1"/>
  <c r="F4" i="6"/>
  <c r="F4" i="8" s="1"/>
  <c r="G90" i="3"/>
  <c r="G90" i="9"/>
  <c r="F30" i="5"/>
  <c r="F30" i="6" s="1"/>
  <c r="F30" i="8" s="1"/>
  <c r="F30" i="4"/>
  <c r="F30" i="12" s="1"/>
  <c r="F23" i="5"/>
  <c r="F23" i="4"/>
  <c r="F23" i="12" s="1"/>
  <c r="F65" i="3"/>
  <c r="F65" i="9"/>
  <c r="F179" i="5"/>
  <c r="F179" i="6" s="1"/>
  <c r="F179" i="8" s="1"/>
  <c r="F179" i="4"/>
  <c r="F179" i="12" s="1"/>
  <c r="F197" i="4"/>
  <c r="F197" i="12" s="1"/>
  <c r="F197" i="5"/>
  <c r="F197" i="6" s="1"/>
  <c r="F197" i="8" s="1"/>
  <c r="F126" i="3"/>
  <c r="F126" i="9"/>
  <c r="F131" i="5"/>
  <c r="F131" i="6" s="1"/>
  <c r="F131" i="8" s="1"/>
  <c r="F131" i="4"/>
  <c r="F131" i="12" s="1"/>
  <c r="F11" i="4"/>
  <c r="F11" i="12" s="1"/>
  <c r="F11" i="5"/>
  <c r="F11" i="6" s="1"/>
  <c r="F11" i="8" s="1"/>
  <c r="F188" i="5"/>
  <c r="F188" i="6" s="1"/>
  <c r="F188" i="8" s="1"/>
  <c r="F188" i="4"/>
  <c r="F188" i="12" s="1"/>
  <c r="F175" i="4"/>
  <c r="F175" i="12" s="1"/>
  <c r="F175" i="5"/>
  <c r="G144" i="3"/>
  <c r="G144" i="9"/>
  <c r="G77" i="3"/>
  <c r="G77" i="9"/>
  <c r="F75" i="5"/>
  <c r="F75" i="6" s="1"/>
  <c r="F75" i="8" s="1"/>
  <c r="F75" i="4"/>
  <c r="F75" i="12" s="1"/>
  <c r="F111" i="3"/>
  <c r="F111" i="9"/>
  <c r="F137" i="5"/>
  <c r="F137" i="4"/>
  <c r="F137" i="12" s="1"/>
  <c r="F182" i="3"/>
  <c r="F182" i="9"/>
  <c r="G58" i="3"/>
  <c r="G58" i="9"/>
  <c r="G73" i="3"/>
  <c r="G73" i="9"/>
  <c r="F32" i="5"/>
  <c r="F32" i="4"/>
  <c r="F32" i="12" s="1"/>
  <c r="F190" i="5"/>
  <c r="F190" i="6" s="1"/>
  <c r="F190" i="8" s="1"/>
  <c r="F190" i="4"/>
  <c r="F190" i="12" s="1"/>
  <c r="F41" i="6"/>
  <c r="F41" i="8" s="1"/>
  <c r="F64" i="4"/>
  <c r="F64" i="12" s="1"/>
  <c r="F64" i="5"/>
  <c r="F64" i="6" s="1"/>
  <c r="F64" i="8" s="1"/>
  <c r="F201" i="4"/>
  <c r="F201" i="12" s="1"/>
  <c r="F201" i="5"/>
  <c r="F201" i="6" s="1"/>
  <c r="F201" i="8" s="1"/>
  <c r="G14" i="3"/>
  <c r="G14" i="9"/>
  <c r="E139" i="6"/>
  <c r="E139" i="8" s="1"/>
  <c r="F49" i="3"/>
  <c r="F49" i="9"/>
  <c r="F104" i="5"/>
  <c r="F104" i="6" s="1"/>
  <c r="F104" i="8" s="1"/>
  <c r="F104" i="4"/>
  <c r="F104" i="12" s="1"/>
  <c r="E193" i="6"/>
  <c r="E193" i="8"/>
  <c r="E186" i="5"/>
  <c r="E186" i="4"/>
  <c r="E186" i="12" s="1"/>
  <c r="G2" i="3"/>
  <c r="G2" i="9"/>
  <c r="G21" i="6"/>
  <c r="G21" i="8" s="1"/>
  <c r="G155" i="6"/>
  <c r="G155" i="8" s="1"/>
  <c r="G196" i="6"/>
  <c r="G196" i="8" s="1"/>
  <c r="G176" i="6"/>
  <c r="G176" i="8" s="1"/>
  <c r="G89" i="6"/>
  <c r="G89" i="8" s="1"/>
  <c r="G97" i="6"/>
  <c r="G97" i="8" s="1"/>
  <c r="G185" i="6"/>
  <c r="G185" i="8" s="1"/>
  <c r="G107" i="6"/>
  <c r="G107" i="8" s="1"/>
  <c r="G110" i="6"/>
  <c r="G110" i="8" s="1"/>
  <c r="G184" i="6"/>
  <c r="G184" i="8" s="1"/>
  <c r="G94" i="6"/>
  <c r="G94" i="8" s="1"/>
  <c r="G9" i="6"/>
  <c r="G9" i="8" s="1"/>
  <c r="G142" i="6"/>
  <c r="G142" i="8" s="1"/>
  <c r="G88" i="6"/>
  <c r="G88" i="8" s="1"/>
  <c r="G8" i="6"/>
  <c r="G8" i="8" s="1"/>
  <c r="G136" i="6"/>
  <c r="G136" i="8" s="1"/>
  <c r="G120" i="6"/>
  <c r="G120" i="8" s="1"/>
  <c r="G132" i="6"/>
  <c r="G132" i="8" s="1"/>
  <c r="G151" i="6"/>
  <c r="G151" i="8" s="1"/>
  <c r="G20" i="6"/>
  <c r="G20" i="8" s="1"/>
  <c r="G85" i="6"/>
  <c r="G85" i="8" s="1"/>
  <c r="G123" i="6"/>
  <c r="G123" i="8" s="1"/>
  <c r="G135" i="6"/>
  <c r="G135" i="8" s="1"/>
  <c r="G164" i="6"/>
  <c r="G164" i="8" s="1"/>
  <c r="G140" i="5" l="1"/>
  <c r="G140" i="6" s="1"/>
  <c r="G140" i="8" s="1"/>
  <c r="G140" i="4"/>
  <c r="G140" i="12" s="1"/>
  <c r="G177" i="3"/>
  <c r="G177" i="9"/>
  <c r="F114" i="3"/>
  <c r="F114" i="9"/>
  <c r="G42" i="3"/>
  <c r="G42" i="9"/>
  <c r="F3" i="3"/>
  <c r="F3" i="9"/>
  <c r="G76" i="3"/>
  <c r="G76" i="9"/>
  <c r="H120" i="3"/>
  <c r="H120" i="5" s="1"/>
  <c r="H120" i="9"/>
  <c r="G72" i="3"/>
  <c r="G72" i="9"/>
  <c r="H94" i="3"/>
  <c r="H94" i="5" s="1"/>
  <c r="H94" i="9"/>
  <c r="G108" i="3"/>
  <c r="G108" i="9"/>
  <c r="H196" i="3"/>
  <c r="H196" i="5" s="1"/>
  <c r="H196" i="9"/>
  <c r="H136" i="3"/>
  <c r="H136" i="5" s="1"/>
  <c r="H136" i="9"/>
  <c r="F51" i="3"/>
  <c r="F51" i="9"/>
  <c r="G41" i="3"/>
  <c r="G41" i="9"/>
  <c r="H142" i="3"/>
  <c r="H142" i="5" s="1"/>
  <c r="H142" i="9"/>
  <c r="F17" i="3"/>
  <c r="F17" i="9"/>
  <c r="G167" i="3"/>
  <c r="G167" i="9"/>
  <c r="G4" i="3"/>
  <c r="G4" i="9"/>
  <c r="H61" i="3"/>
  <c r="H61" i="4" s="1"/>
  <c r="H61" i="9"/>
  <c r="H107" i="3"/>
  <c r="H107" i="4" s="1"/>
  <c r="H107" i="9"/>
  <c r="G14" i="4"/>
  <c r="G14" i="12" s="1"/>
  <c r="G14" i="5"/>
  <c r="G14" i="6" s="1"/>
  <c r="G14" i="8" s="1"/>
  <c r="H110" i="3"/>
  <c r="H110" i="4" s="1"/>
  <c r="H110" i="9"/>
  <c r="F66" i="4"/>
  <c r="F66" i="12" s="1"/>
  <c r="F66" i="5"/>
  <c r="F66" i="6" s="1"/>
  <c r="F66" i="8" s="1"/>
  <c r="F172" i="5"/>
  <c r="F172" i="6" s="1"/>
  <c r="F172" i="8" s="1"/>
  <c r="F172" i="4"/>
  <c r="F172" i="12" s="1"/>
  <c r="G58" i="5"/>
  <c r="G58" i="6" s="1"/>
  <c r="G58" i="8" s="1"/>
  <c r="G58" i="4"/>
  <c r="G58" i="12" s="1"/>
  <c r="F133" i="6"/>
  <c r="F133" i="8" s="1"/>
  <c r="G124" i="3"/>
  <c r="G124" i="9"/>
  <c r="F103" i="6"/>
  <c r="F103" i="8" s="1"/>
  <c r="G81" i="3"/>
  <c r="G81" i="9"/>
  <c r="G138" i="4"/>
  <c r="G138" i="12" s="1"/>
  <c r="G138" i="5"/>
  <c r="F113" i="5"/>
  <c r="F113" i="6" s="1"/>
  <c r="F113" i="8" s="1"/>
  <c r="F113" i="4"/>
  <c r="F113" i="12" s="1"/>
  <c r="G127" i="5"/>
  <c r="G127" i="6" s="1"/>
  <c r="G127" i="8" s="1"/>
  <c r="G127" i="4"/>
  <c r="G127" i="12" s="1"/>
  <c r="F106" i="5"/>
  <c r="F106" i="4"/>
  <c r="F106" i="12" s="1"/>
  <c r="H101" i="3"/>
  <c r="H101" i="5" s="1"/>
  <c r="H101" i="9"/>
  <c r="H9" i="3"/>
  <c r="H9" i="4" s="1"/>
  <c r="H9" i="9"/>
  <c r="G64" i="3"/>
  <c r="G64" i="9"/>
  <c r="G144" i="5"/>
  <c r="G144" i="6" s="1"/>
  <c r="G144" i="8" s="1"/>
  <c r="G144" i="4"/>
  <c r="G144" i="12" s="1"/>
  <c r="G179" i="3"/>
  <c r="G179" i="9"/>
  <c r="G160" i="3"/>
  <c r="G160" i="9"/>
  <c r="G165" i="3"/>
  <c r="G165" i="9"/>
  <c r="F57" i="4"/>
  <c r="F57" i="12" s="1"/>
  <c r="F57" i="5"/>
  <c r="H20" i="3"/>
  <c r="H20" i="5" s="1"/>
  <c r="H20" i="9"/>
  <c r="H155" i="3"/>
  <c r="H155" i="5" s="1"/>
  <c r="H155" i="9"/>
  <c r="F182" i="5"/>
  <c r="F182" i="6" s="1"/>
  <c r="F182" i="8" s="1"/>
  <c r="F182" i="4"/>
  <c r="F182" i="12" s="1"/>
  <c r="F129" i="5"/>
  <c r="F129" i="6" s="1"/>
  <c r="F129" i="8" s="1"/>
  <c r="F129" i="4"/>
  <c r="F129" i="12" s="1"/>
  <c r="F22" i="5"/>
  <c r="F22" i="4"/>
  <c r="F22" i="12" s="1"/>
  <c r="F37" i="6"/>
  <c r="F37" i="8" s="1"/>
  <c r="G12" i="5"/>
  <c r="G12" i="6" s="1"/>
  <c r="G12" i="8" s="1"/>
  <c r="G12" i="4"/>
  <c r="G12" i="12" s="1"/>
  <c r="G68" i="3"/>
  <c r="G68" i="9"/>
  <c r="F74" i="6"/>
  <c r="F74" i="8" s="1"/>
  <c r="F146" i="5"/>
  <c r="F146" i="6" s="1"/>
  <c r="F146" i="8" s="1"/>
  <c r="F146" i="4"/>
  <c r="F146" i="12" s="1"/>
  <c r="G181" i="3"/>
  <c r="G181" i="9"/>
  <c r="G201" i="3"/>
  <c r="G201" i="9"/>
  <c r="G149" i="3"/>
  <c r="G149" i="9"/>
  <c r="F170" i="5"/>
  <c r="F170" i="6" s="1"/>
  <c r="F170" i="8" s="1"/>
  <c r="F170" i="4"/>
  <c r="F170" i="12" s="1"/>
  <c r="F163" i="3"/>
  <c r="F163" i="9"/>
  <c r="F36" i="6"/>
  <c r="F36" i="8" s="1"/>
  <c r="H185" i="3"/>
  <c r="H185" i="5" s="1"/>
  <c r="H185" i="9"/>
  <c r="F195" i="5"/>
  <c r="F195" i="6" s="1"/>
  <c r="F195" i="8" s="1"/>
  <c r="F195" i="4"/>
  <c r="F195" i="12" s="1"/>
  <c r="F192" i="4"/>
  <c r="F192" i="12" s="1"/>
  <c r="F192" i="5"/>
  <c r="G11" i="3"/>
  <c r="G11" i="9"/>
  <c r="G33" i="3"/>
  <c r="G33" i="9"/>
  <c r="F117" i="6"/>
  <c r="F117" i="8" s="1"/>
  <c r="F169" i="6"/>
  <c r="F169" i="8" s="1"/>
  <c r="F98" i="5"/>
  <c r="F98" i="6" s="1"/>
  <c r="F98" i="8" s="1"/>
  <c r="F98" i="4"/>
  <c r="F98" i="12" s="1"/>
  <c r="F122" i="5"/>
  <c r="F122" i="4"/>
  <c r="F122" i="12" s="1"/>
  <c r="G199" i="3"/>
  <c r="G199" i="9"/>
  <c r="G50" i="3"/>
  <c r="G50" i="9"/>
  <c r="F125" i="6"/>
  <c r="F125" i="8" s="1"/>
  <c r="G31" i="3"/>
  <c r="G31" i="9"/>
  <c r="G154" i="3"/>
  <c r="G154" i="9"/>
  <c r="F59" i="6"/>
  <c r="F59" i="8" s="1"/>
  <c r="G60" i="4"/>
  <c r="G60" i="12" s="1"/>
  <c r="G60" i="5"/>
  <c r="G60" i="6" s="1"/>
  <c r="G60" i="8" s="1"/>
  <c r="G95" i="3"/>
  <c r="G95" i="9"/>
  <c r="G93" i="3"/>
  <c r="G93" i="9"/>
  <c r="F152" i="5"/>
  <c r="F152" i="6" s="1"/>
  <c r="F152" i="8" s="1"/>
  <c r="F152" i="4"/>
  <c r="F152" i="12" s="1"/>
  <c r="G86" i="3"/>
  <c r="G86" i="9"/>
  <c r="G104" i="3"/>
  <c r="G104" i="9"/>
  <c r="G190" i="3"/>
  <c r="G190" i="9"/>
  <c r="G30" i="3"/>
  <c r="G30" i="9"/>
  <c r="F25" i="6"/>
  <c r="F25" i="8" s="1"/>
  <c r="G153" i="3"/>
  <c r="G153" i="9"/>
  <c r="G87" i="3"/>
  <c r="G87" i="9"/>
  <c r="G79" i="3"/>
  <c r="G79" i="9"/>
  <c r="G105" i="3"/>
  <c r="G105" i="9"/>
  <c r="G71" i="4"/>
  <c r="G71" i="12" s="1"/>
  <c r="G71" i="5"/>
  <c r="G71" i="6" s="1"/>
  <c r="G71" i="8" s="1"/>
  <c r="G147" i="3"/>
  <c r="G147" i="9"/>
  <c r="F29" i="4"/>
  <c r="F29" i="12" s="1"/>
  <c r="F29" i="5"/>
  <c r="F156" i="5"/>
  <c r="F156" i="6" s="1"/>
  <c r="F156" i="8" s="1"/>
  <c r="F156" i="4"/>
  <c r="F156" i="12" s="1"/>
  <c r="H91" i="3"/>
  <c r="H91" i="4" s="1"/>
  <c r="H91" i="9"/>
  <c r="G197" i="3"/>
  <c r="G197" i="9"/>
  <c r="G55" i="5"/>
  <c r="G55" i="6" s="1"/>
  <c r="G55" i="8" s="1"/>
  <c r="G55" i="4"/>
  <c r="G55" i="12" s="1"/>
  <c r="G168" i="3"/>
  <c r="G168" i="9"/>
  <c r="F175" i="6"/>
  <c r="F175" i="8" s="1"/>
  <c r="G24" i="5"/>
  <c r="G24" i="4"/>
  <c r="G24" i="12" s="1"/>
  <c r="F45" i="5"/>
  <c r="F45" i="4"/>
  <c r="F45" i="12" s="1"/>
  <c r="G54" i="4"/>
  <c r="G54" i="12" s="1"/>
  <c r="G54" i="5"/>
  <c r="G56" i="5"/>
  <c r="G56" i="4"/>
  <c r="G56" i="12" s="1"/>
  <c r="F137" i="6"/>
  <c r="F137" i="8" s="1"/>
  <c r="H69" i="3"/>
  <c r="H69" i="5" s="1"/>
  <c r="H69" i="9"/>
  <c r="H123" i="3"/>
  <c r="H123" i="9"/>
  <c r="H89" i="3"/>
  <c r="H89" i="4" s="1"/>
  <c r="H89" i="9"/>
  <c r="G18" i="3"/>
  <c r="G18" i="9"/>
  <c r="F198" i="5"/>
  <c r="F198" i="6" s="1"/>
  <c r="F198" i="8" s="1"/>
  <c r="F198" i="4"/>
  <c r="F198" i="12" s="1"/>
  <c r="F83" i="5"/>
  <c r="F83" i="4"/>
  <c r="F83" i="12" s="1"/>
  <c r="G157" i="3"/>
  <c r="G157" i="9"/>
  <c r="G7" i="5"/>
  <c r="G7" i="6" s="1"/>
  <c r="G7" i="8" s="1"/>
  <c r="G7" i="4"/>
  <c r="G7" i="12" s="1"/>
  <c r="G27" i="5"/>
  <c r="G27" i="6" s="1"/>
  <c r="G27" i="8" s="1"/>
  <c r="G27" i="4"/>
  <c r="G27" i="12" s="1"/>
  <c r="F15" i="6"/>
  <c r="F15" i="8" s="1"/>
  <c r="F102" i="4"/>
  <c r="F102" i="12" s="1"/>
  <c r="F102" i="5"/>
  <c r="F102" i="6" s="1"/>
  <c r="F102" i="8" s="1"/>
  <c r="H97" i="3"/>
  <c r="H97" i="5" s="1"/>
  <c r="H97" i="9"/>
  <c r="G5" i="3"/>
  <c r="G5" i="9"/>
  <c r="G77" i="5"/>
  <c r="G77" i="4"/>
  <c r="G77" i="12" s="1"/>
  <c r="H8" i="3"/>
  <c r="H8" i="5" s="1"/>
  <c r="H8" i="9"/>
  <c r="F65" i="5"/>
  <c r="F65" i="4"/>
  <c r="F65" i="12" s="1"/>
  <c r="G119" i="5"/>
  <c r="G119" i="6" s="1"/>
  <c r="G119" i="8" s="1"/>
  <c r="G119" i="4"/>
  <c r="G119" i="12" s="1"/>
  <c r="E186" i="6"/>
  <c r="E186" i="8" s="1"/>
  <c r="F173" i="5"/>
  <c r="F173" i="6" s="1"/>
  <c r="F173" i="8" s="1"/>
  <c r="F173" i="4"/>
  <c r="F173" i="12" s="1"/>
  <c r="G62" i="3"/>
  <c r="G62" i="9"/>
  <c r="F178" i="4"/>
  <c r="F178" i="12" s="1"/>
  <c r="F178" i="5"/>
  <c r="F178" i="6" s="1"/>
  <c r="F178" i="8" s="1"/>
  <c r="H85" i="3"/>
  <c r="H85" i="5" s="1"/>
  <c r="H85" i="9"/>
  <c r="F49" i="4"/>
  <c r="F49" i="12" s="1"/>
  <c r="F49" i="5"/>
  <c r="F49" i="6" s="1"/>
  <c r="F49" i="8" s="1"/>
  <c r="F32" i="6"/>
  <c r="F32" i="8" s="1"/>
  <c r="F111" i="4"/>
  <c r="F111" i="12" s="1"/>
  <c r="F111" i="5"/>
  <c r="F111" i="6" s="1"/>
  <c r="F111" i="8" s="1"/>
  <c r="G131" i="3"/>
  <c r="G131" i="9"/>
  <c r="G90" i="5"/>
  <c r="G90" i="6" s="1"/>
  <c r="G90" i="8" s="1"/>
  <c r="G90" i="4"/>
  <c r="G90" i="12" s="1"/>
  <c r="G44" i="5"/>
  <c r="G44" i="6" s="1"/>
  <c r="G44" i="8" s="1"/>
  <c r="G44" i="4"/>
  <c r="G44" i="12" s="1"/>
  <c r="G13" i="4"/>
  <c r="G13" i="12" s="1"/>
  <c r="G13" i="5"/>
  <c r="G13" i="6" s="1"/>
  <c r="G13" i="8" s="1"/>
  <c r="F162" i="5"/>
  <c r="F162" i="6" s="1"/>
  <c r="F162" i="8" s="1"/>
  <c r="F162" i="4"/>
  <c r="F162" i="12" s="1"/>
  <c r="F19" i="5"/>
  <c r="F19" i="6" s="1"/>
  <c r="F19" i="8" s="1"/>
  <c r="F19" i="4"/>
  <c r="F19" i="12" s="1"/>
  <c r="G150" i="5"/>
  <c r="G150" i="6" s="1"/>
  <c r="G150" i="8" s="1"/>
  <c r="G150" i="4"/>
  <c r="G150" i="12" s="1"/>
  <c r="G141" i="5"/>
  <c r="G141" i="4"/>
  <c r="G141" i="12" s="1"/>
  <c r="F112" i="5"/>
  <c r="F112" i="6" s="1"/>
  <c r="F112" i="8" s="1"/>
  <c r="F112" i="4"/>
  <c r="F112" i="12" s="1"/>
  <c r="G38" i="3"/>
  <c r="G38" i="9"/>
  <c r="H40" i="3"/>
  <c r="H40" i="4" s="1"/>
  <c r="H40" i="9"/>
  <c r="F96" i="5"/>
  <c r="F96" i="4"/>
  <c r="F96" i="12" s="1"/>
  <c r="F194" i="3"/>
  <c r="F194" i="9"/>
  <c r="G46" i="5"/>
  <c r="G46" i="6" s="1"/>
  <c r="G46" i="8" s="1"/>
  <c r="G46" i="4"/>
  <c r="G46" i="12" s="1"/>
  <c r="G26" i="3"/>
  <c r="G26" i="9"/>
  <c r="G82" i="3"/>
  <c r="G82" i="9"/>
  <c r="H151" i="3"/>
  <c r="H151" i="5" s="1"/>
  <c r="H151" i="9"/>
  <c r="F115" i="5"/>
  <c r="F115" i="6" s="1"/>
  <c r="F115" i="8" s="1"/>
  <c r="F115" i="4"/>
  <c r="F115" i="12" s="1"/>
  <c r="H164" i="3"/>
  <c r="H164" i="5" s="1"/>
  <c r="H164" i="9"/>
  <c r="H184" i="3"/>
  <c r="H184" i="5" s="1"/>
  <c r="H184" i="9"/>
  <c r="F139" i="3"/>
  <c r="F139" i="9"/>
  <c r="F143" i="3"/>
  <c r="F143" i="9"/>
  <c r="G180" i="3"/>
  <c r="G180" i="9"/>
  <c r="G128" i="3"/>
  <c r="G128" i="9"/>
  <c r="G100" i="3"/>
  <c r="G100" i="9"/>
  <c r="F63" i="5"/>
  <c r="F63" i="4"/>
  <c r="F63" i="12" s="1"/>
  <c r="G158" i="3"/>
  <c r="G158" i="9"/>
  <c r="G52" i="4"/>
  <c r="G52" i="12" s="1"/>
  <c r="G52" i="5"/>
  <c r="G159" i="3"/>
  <c r="G159" i="9"/>
  <c r="G10" i="3"/>
  <c r="G10" i="9"/>
  <c r="G118" i="5"/>
  <c r="G118" i="4"/>
  <c r="G118" i="12" s="1"/>
  <c r="G78" i="3"/>
  <c r="G78" i="9"/>
  <c r="G148" i="5"/>
  <c r="G148" i="4"/>
  <c r="G148" i="12" s="1"/>
  <c r="F171" i="4"/>
  <c r="F171" i="12" s="1"/>
  <c r="F171" i="5"/>
  <c r="F171" i="6" s="1"/>
  <c r="F171" i="8" s="1"/>
  <c r="G73" i="5"/>
  <c r="G73" i="6" s="1"/>
  <c r="G73" i="8" s="1"/>
  <c r="G73" i="4"/>
  <c r="G73" i="12" s="1"/>
  <c r="G28" i="3"/>
  <c r="G28" i="9"/>
  <c r="F43" i="5"/>
  <c r="F43" i="4"/>
  <c r="F43" i="12" s="1"/>
  <c r="F39" i="6"/>
  <c r="F39" i="8" s="1"/>
  <c r="F193" i="3"/>
  <c r="F193" i="9"/>
  <c r="E67" i="6"/>
  <c r="E67" i="8" s="1"/>
  <c r="F35" i="5"/>
  <c r="F35" i="6" s="1"/>
  <c r="F35" i="8" s="1"/>
  <c r="F35" i="4"/>
  <c r="F35" i="12" s="1"/>
  <c r="F80" i="6"/>
  <c r="F80" i="8" s="1"/>
  <c r="F23" i="6"/>
  <c r="F23" i="8" s="1"/>
  <c r="F34" i="5"/>
  <c r="F34" i="6" s="1"/>
  <c r="F34" i="8" s="1"/>
  <c r="F34" i="4"/>
  <c r="F34" i="12" s="1"/>
  <c r="H135" i="3"/>
  <c r="H135" i="4" s="1"/>
  <c r="H135" i="9"/>
  <c r="H176" i="3"/>
  <c r="H176" i="4" s="1"/>
  <c r="H176" i="9"/>
  <c r="H21" i="3"/>
  <c r="H21" i="5" s="1"/>
  <c r="H21" i="9"/>
  <c r="G47" i="3"/>
  <c r="G47" i="9"/>
  <c r="F134" i="6"/>
  <c r="F134" i="8" s="1"/>
  <c r="G183" i="4"/>
  <c r="G183" i="12" s="1"/>
  <c r="G183" i="5"/>
  <c r="G84" i="4"/>
  <c r="G84" i="12" s="1"/>
  <c r="G84" i="5"/>
  <c r="F99" i="4"/>
  <c r="F99" i="12" s="1"/>
  <c r="F99" i="5"/>
  <c r="F130" i="3"/>
  <c r="F130" i="9"/>
  <c r="H88" i="3"/>
  <c r="H88" i="5" s="1"/>
  <c r="H88" i="9"/>
  <c r="G92" i="5"/>
  <c r="G92" i="4"/>
  <c r="G92" i="12" s="1"/>
  <c r="G174" i="5"/>
  <c r="G174" i="4"/>
  <c r="G174" i="12" s="1"/>
  <c r="F48" i="4"/>
  <c r="F48" i="12" s="1"/>
  <c r="F48" i="5"/>
  <c r="G188" i="3"/>
  <c r="G188" i="9"/>
  <c r="F187" i="3"/>
  <c r="F187" i="9"/>
  <c r="H132" i="3"/>
  <c r="H132" i="4" s="1"/>
  <c r="H132" i="9"/>
  <c r="G75" i="3"/>
  <c r="G75" i="9"/>
  <c r="F126" i="5"/>
  <c r="F126" i="6" s="1"/>
  <c r="F126" i="8" s="1"/>
  <c r="F126" i="4"/>
  <c r="F126" i="12" s="1"/>
  <c r="F53" i="6"/>
  <c r="F53" i="8" s="1"/>
  <c r="G166" i="3"/>
  <c r="G166" i="9"/>
  <c r="G116" i="3"/>
  <c r="G116" i="9"/>
  <c r="G200" i="3"/>
  <c r="G200" i="9"/>
  <c r="G189" i="3"/>
  <c r="G189" i="9"/>
  <c r="G121" i="5"/>
  <c r="G121" i="6" s="1"/>
  <c r="G121" i="8" s="1"/>
  <c r="G121" i="4"/>
  <c r="G121" i="12" s="1"/>
  <c r="G6" i="3"/>
  <c r="G6" i="9"/>
  <c r="F161" i="3"/>
  <c r="F161" i="9"/>
  <c r="G70" i="3"/>
  <c r="G70" i="9"/>
  <c r="G16" i="3"/>
  <c r="G16" i="9"/>
  <c r="F109" i="5"/>
  <c r="F109" i="6" s="1"/>
  <c r="F109" i="8" s="1"/>
  <c r="F109" i="4"/>
  <c r="F109" i="12" s="1"/>
  <c r="F145" i="5"/>
  <c r="F145" i="4"/>
  <c r="F145" i="12" s="1"/>
  <c r="F191" i="4"/>
  <c r="F191" i="12" s="1"/>
  <c r="F191" i="5"/>
  <c r="G2" i="4"/>
  <c r="G2" i="12" s="1"/>
  <c r="G2" i="5"/>
  <c r="H85" i="4"/>
  <c r="H107" i="5"/>
  <c r="H123" i="5"/>
  <c r="H123" i="4"/>
  <c r="H123" i="12" s="1"/>
  <c r="H61" i="5"/>
  <c r="H61" i="12" l="1"/>
  <c r="H132" i="12"/>
  <c r="H196" i="4"/>
  <c r="H196" i="12" s="1"/>
  <c r="H9" i="12"/>
  <c r="H40" i="12"/>
  <c r="H89" i="12"/>
  <c r="H107" i="12"/>
  <c r="H136" i="4"/>
  <c r="H136" i="12" s="1"/>
  <c r="H184" i="4"/>
  <c r="H184" i="12" s="1"/>
  <c r="H97" i="4"/>
  <c r="H97" i="12" s="1"/>
  <c r="H89" i="5"/>
  <c r="H89" i="6" s="1"/>
  <c r="H89" i="8" s="1"/>
  <c r="H135" i="5"/>
  <c r="H135" i="6" s="1"/>
  <c r="H135" i="8" s="1"/>
  <c r="H40" i="5"/>
  <c r="H88" i="4"/>
  <c r="H88" i="12" s="1"/>
  <c r="H91" i="12"/>
  <c r="H185" i="4"/>
  <c r="H185" i="12" s="1"/>
  <c r="H176" i="12"/>
  <c r="H69" i="4"/>
  <c r="H69" i="12" s="1"/>
  <c r="H132" i="5"/>
  <c r="H132" i="6" s="1"/>
  <c r="H132" i="8" s="1"/>
  <c r="G177" i="5"/>
  <c r="G177" i="6" s="1"/>
  <c r="G177" i="8" s="1"/>
  <c r="G177" i="4"/>
  <c r="G177" i="12" s="1"/>
  <c r="H21" i="4"/>
  <c r="H21" i="12" s="1"/>
  <c r="H85" i="12"/>
  <c r="H140" i="3"/>
  <c r="H140" i="9"/>
  <c r="H8" i="4"/>
  <c r="H8" i="12" s="1"/>
  <c r="H9" i="5"/>
  <c r="H9" i="6" s="1"/>
  <c r="H9" i="8" s="1"/>
  <c r="H94" i="4"/>
  <c r="H94" i="12" s="1"/>
  <c r="H120" i="4"/>
  <c r="H120" i="12" s="1"/>
  <c r="H110" i="5"/>
  <c r="H110" i="6" s="1"/>
  <c r="H110" i="8" s="1"/>
  <c r="H135" i="12"/>
  <c r="H110" i="12"/>
  <c r="H101" i="4"/>
  <c r="H101" i="12" s="1"/>
  <c r="G125" i="3"/>
  <c r="G125" i="9"/>
  <c r="F186" i="3"/>
  <c r="F186" i="9"/>
  <c r="G15" i="3"/>
  <c r="G15" i="9"/>
  <c r="G169" i="3"/>
  <c r="G169" i="9"/>
  <c r="G37" i="3"/>
  <c r="G37" i="9"/>
  <c r="G39" i="3"/>
  <c r="G39" i="9"/>
  <c r="G117" i="3"/>
  <c r="G117" i="9"/>
  <c r="G59" i="3"/>
  <c r="G59" i="9"/>
  <c r="G133" i="3"/>
  <c r="G133" i="9"/>
  <c r="G137" i="3"/>
  <c r="G137" i="9"/>
  <c r="G25" i="3"/>
  <c r="G25" i="9"/>
  <c r="G103" i="3"/>
  <c r="G103" i="9"/>
  <c r="F67" i="3"/>
  <c r="F67" i="9"/>
  <c r="F187" i="4"/>
  <c r="F187" i="12" s="1"/>
  <c r="F187" i="5"/>
  <c r="F187" i="6" s="1"/>
  <c r="F187" i="8" s="1"/>
  <c r="G188" i="5"/>
  <c r="G188" i="4"/>
  <c r="G188" i="12" s="1"/>
  <c r="G19" i="3"/>
  <c r="G19" i="9"/>
  <c r="G131" i="5"/>
  <c r="G131" i="4"/>
  <c r="G131" i="12" s="1"/>
  <c r="G95" i="5"/>
  <c r="G95" i="6" s="1"/>
  <c r="G95" i="8" s="1"/>
  <c r="G95" i="4"/>
  <c r="G95" i="12" s="1"/>
  <c r="G199" i="5"/>
  <c r="G199" i="6" s="1"/>
  <c r="G199" i="8" s="1"/>
  <c r="G199" i="4"/>
  <c r="G199" i="12" s="1"/>
  <c r="G33" i="5"/>
  <c r="G33" i="6" s="1"/>
  <c r="G33" i="8" s="1"/>
  <c r="G33" i="4"/>
  <c r="G33" i="12" s="1"/>
  <c r="G160" i="5"/>
  <c r="G160" i="6" s="1"/>
  <c r="G160" i="8" s="1"/>
  <c r="G160" i="4"/>
  <c r="G160" i="12" s="1"/>
  <c r="G167" i="5"/>
  <c r="G167" i="6" s="1"/>
  <c r="G167" i="8" s="1"/>
  <c r="G167" i="4"/>
  <c r="G167" i="12" s="1"/>
  <c r="G116" i="5"/>
  <c r="G116" i="4"/>
  <c r="G116" i="12" s="1"/>
  <c r="F48" i="6"/>
  <c r="F48" i="8" s="1"/>
  <c r="G148" i="6"/>
  <c r="G148" i="8" s="1"/>
  <c r="G115" i="3"/>
  <c r="G115" i="9"/>
  <c r="G111" i="3"/>
  <c r="G111" i="9"/>
  <c r="G198" i="3"/>
  <c r="G198" i="9"/>
  <c r="H55" i="3"/>
  <c r="H55" i="9"/>
  <c r="H60" i="3"/>
  <c r="H60" i="9"/>
  <c r="F163" i="5"/>
  <c r="F163" i="6" s="1"/>
  <c r="F163" i="8" s="1"/>
  <c r="F163" i="4"/>
  <c r="F163" i="12" s="1"/>
  <c r="G146" i="3"/>
  <c r="G146" i="9"/>
  <c r="G182" i="3"/>
  <c r="G182" i="9"/>
  <c r="G113" i="3"/>
  <c r="G113" i="9"/>
  <c r="G172" i="3"/>
  <c r="G172" i="9"/>
  <c r="G70" i="5"/>
  <c r="G70" i="6" s="1"/>
  <c r="G70" i="8" s="1"/>
  <c r="G70" i="4"/>
  <c r="G70" i="12" s="1"/>
  <c r="G100" i="4"/>
  <c r="G100" i="12" s="1"/>
  <c r="G100" i="5"/>
  <c r="G102" i="3"/>
  <c r="G102" i="9"/>
  <c r="G56" i="6"/>
  <c r="G56" i="8" s="1"/>
  <c r="G105" i="5"/>
  <c r="G105" i="6" s="1"/>
  <c r="G105" i="8" s="1"/>
  <c r="G105" i="4"/>
  <c r="G105" i="12" s="1"/>
  <c r="G190" i="5"/>
  <c r="G190" i="6" s="1"/>
  <c r="G190" i="8" s="1"/>
  <c r="G190" i="4"/>
  <c r="G190" i="12" s="1"/>
  <c r="G179" i="5"/>
  <c r="G179" i="6" s="1"/>
  <c r="G179" i="8" s="1"/>
  <c r="G179" i="4"/>
  <c r="G179" i="12" s="1"/>
  <c r="G138" i="6"/>
  <c r="G138" i="8" s="1"/>
  <c r="G66" i="3"/>
  <c r="G66" i="9"/>
  <c r="F17" i="5"/>
  <c r="F17" i="6" s="1"/>
  <c r="F17" i="8" s="1"/>
  <c r="F17" i="4"/>
  <c r="F17" i="12" s="1"/>
  <c r="H90" i="3"/>
  <c r="H90" i="9"/>
  <c r="G165" i="5"/>
  <c r="G165" i="6" s="1"/>
  <c r="G165" i="8" s="1"/>
  <c r="G165" i="4"/>
  <c r="G165" i="12" s="1"/>
  <c r="G30" i="5"/>
  <c r="G30" i="6" s="1"/>
  <c r="G30" i="8" s="1"/>
  <c r="G30" i="4"/>
  <c r="G30" i="12" s="1"/>
  <c r="F161" i="5"/>
  <c r="F161" i="4"/>
  <c r="F161" i="12" s="1"/>
  <c r="H176" i="5"/>
  <c r="H176" i="6" s="1"/>
  <c r="H176" i="8" s="1"/>
  <c r="H155" i="4"/>
  <c r="H155" i="12" s="1"/>
  <c r="H20" i="4"/>
  <c r="H20" i="12" s="1"/>
  <c r="G126" i="3"/>
  <c r="G126" i="9"/>
  <c r="G92" i="6"/>
  <c r="G92" i="8" s="1"/>
  <c r="F43" i="6"/>
  <c r="F43" i="8" s="1"/>
  <c r="G10" i="5"/>
  <c r="G10" i="6" s="1"/>
  <c r="G10" i="8" s="1"/>
  <c r="G10" i="4"/>
  <c r="G10" i="12" s="1"/>
  <c r="H27" i="3"/>
  <c r="H27" i="9"/>
  <c r="F45" i="6"/>
  <c r="F45" i="8" s="1"/>
  <c r="G86" i="4"/>
  <c r="G86" i="12" s="1"/>
  <c r="G86" i="5"/>
  <c r="F192" i="6"/>
  <c r="F192" i="8" s="1"/>
  <c r="H12" i="3"/>
  <c r="H12" i="9"/>
  <c r="F57" i="6"/>
  <c r="F57" i="8" s="1"/>
  <c r="H14" i="3"/>
  <c r="H14" i="9"/>
  <c r="G41" i="5"/>
  <c r="G41" i="6" s="1"/>
  <c r="G41" i="8" s="1"/>
  <c r="G41" i="4"/>
  <c r="G41" i="12" s="1"/>
  <c r="G76" i="5"/>
  <c r="G76" i="4"/>
  <c r="G76" i="12" s="1"/>
  <c r="G171" i="3"/>
  <c r="G171" i="9"/>
  <c r="G36" i="3"/>
  <c r="G36" i="9"/>
  <c r="G35" i="3"/>
  <c r="G35" i="9"/>
  <c r="G108" i="5"/>
  <c r="G108" i="6" s="1"/>
  <c r="G108" i="8" s="1"/>
  <c r="G108" i="4"/>
  <c r="G108" i="12" s="1"/>
  <c r="G32" i="3"/>
  <c r="G32" i="9"/>
  <c r="G53" i="3"/>
  <c r="G53" i="9"/>
  <c r="G128" i="5"/>
  <c r="G128" i="6" s="1"/>
  <c r="G128" i="8" s="1"/>
  <c r="G128" i="4"/>
  <c r="G128" i="12" s="1"/>
  <c r="G104" i="5"/>
  <c r="G104" i="6" s="1"/>
  <c r="G104" i="8" s="1"/>
  <c r="G104" i="4"/>
  <c r="G104" i="12" s="1"/>
  <c r="H119" i="3"/>
  <c r="H119" i="9"/>
  <c r="H121" i="3"/>
  <c r="H121" i="9"/>
  <c r="G134" i="3"/>
  <c r="G134" i="9"/>
  <c r="G34" i="3"/>
  <c r="G34" i="9"/>
  <c r="F143" i="5"/>
  <c r="F143" i="4"/>
  <c r="F143" i="12" s="1"/>
  <c r="G112" i="3"/>
  <c r="G112" i="9"/>
  <c r="F65" i="6"/>
  <c r="F65" i="8" s="1"/>
  <c r="G156" i="3"/>
  <c r="G156" i="9"/>
  <c r="G87" i="5"/>
  <c r="G87" i="6" s="1"/>
  <c r="G87" i="8" s="1"/>
  <c r="G87" i="4"/>
  <c r="G87" i="12" s="1"/>
  <c r="G154" i="4"/>
  <c r="G154" i="12" s="1"/>
  <c r="G154" i="5"/>
  <c r="G154" i="6" s="1"/>
  <c r="G154" i="8" s="1"/>
  <c r="G98" i="3"/>
  <c r="G98" i="9"/>
  <c r="H58" i="3"/>
  <c r="H58" i="9"/>
  <c r="G166" i="5"/>
  <c r="G166" i="6" s="1"/>
  <c r="G166" i="8" s="1"/>
  <c r="G166" i="4"/>
  <c r="G166" i="12" s="1"/>
  <c r="G18" i="4"/>
  <c r="G18" i="12" s="1"/>
  <c r="G18" i="5"/>
  <c r="G18" i="6" s="1"/>
  <c r="G18" i="8" s="1"/>
  <c r="G54" i="6"/>
  <c r="G54" i="8" s="1"/>
  <c r="G174" i="6"/>
  <c r="G174" i="8" s="1"/>
  <c r="G6" i="4"/>
  <c r="G6" i="12" s="1"/>
  <c r="G6" i="5"/>
  <c r="G180" i="4"/>
  <c r="G180" i="12" s="1"/>
  <c r="G180" i="5"/>
  <c r="G180" i="6" s="1"/>
  <c r="G180" i="8" s="1"/>
  <c r="G64" i="5"/>
  <c r="G64" i="6" s="1"/>
  <c r="G64" i="8" s="1"/>
  <c r="G64" i="4"/>
  <c r="G64" i="12" s="1"/>
  <c r="F191" i="6"/>
  <c r="F191" i="8" s="1"/>
  <c r="G75" i="4"/>
  <c r="G75" i="12" s="1"/>
  <c r="G75" i="5"/>
  <c r="G159" i="5"/>
  <c r="G159" i="4"/>
  <c r="G159" i="12" s="1"/>
  <c r="G26" i="5"/>
  <c r="G26" i="6" s="1"/>
  <c r="G26" i="8" s="1"/>
  <c r="G26" i="4"/>
  <c r="G26" i="12" s="1"/>
  <c r="H44" i="3"/>
  <c r="H44" i="9"/>
  <c r="G178" i="3"/>
  <c r="G178" i="9"/>
  <c r="H7" i="3"/>
  <c r="H7" i="9"/>
  <c r="F29" i="6"/>
  <c r="F29" i="8" s="1"/>
  <c r="G152" i="3"/>
  <c r="G152" i="9"/>
  <c r="F51" i="5"/>
  <c r="F51" i="6" s="1"/>
  <c r="F51" i="8" s="1"/>
  <c r="F51" i="4"/>
  <c r="F51" i="12" s="1"/>
  <c r="F3" i="5"/>
  <c r="F3" i="6" s="1"/>
  <c r="F3" i="8" s="1"/>
  <c r="F3" i="4"/>
  <c r="F3" i="12" s="1"/>
  <c r="G84" i="6"/>
  <c r="G84" i="8" s="1"/>
  <c r="F83" i="6"/>
  <c r="F83" i="8" s="1"/>
  <c r="G181" i="5"/>
  <c r="G181" i="4"/>
  <c r="G181" i="12" s="1"/>
  <c r="G16" i="4"/>
  <c r="G16" i="12" s="1"/>
  <c r="G16" i="5"/>
  <c r="F63" i="6"/>
  <c r="F63" i="8" s="1"/>
  <c r="F193" i="5"/>
  <c r="F193" i="6" s="1"/>
  <c r="F193" i="8" s="1"/>
  <c r="F193" i="4"/>
  <c r="F193" i="12" s="1"/>
  <c r="G74" i="3"/>
  <c r="G74" i="9"/>
  <c r="G170" i="3"/>
  <c r="G170" i="9"/>
  <c r="G68" i="5"/>
  <c r="G68" i="6" s="1"/>
  <c r="G68" i="8" s="1"/>
  <c r="G68" i="4"/>
  <c r="G68" i="12" s="1"/>
  <c r="G82" i="5"/>
  <c r="G82" i="6" s="1"/>
  <c r="G82" i="8" s="1"/>
  <c r="G82" i="4"/>
  <c r="G82" i="12" s="1"/>
  <c r="G189" i="5"/>
  <c r="G189" i="4"/>
  <c r="G189" i="12" s="1"/>
  <c r="G47" i="5"/>
  <c r="G47" i="6" s="1"/>
  <c r="G47" i="8" s="1"/>
  <c r="G47" i="4"/>
  <c r="G47" i="12" s="1"/>
  <c r="G28" i="5"/>
  <c r="G28" i="6" s="1"/>
  <c r="G28" i="8" s="1"/>
  <c r="G28" i="4"/>
  <c r="G28" i="12" s="1"/>
  <c r="G52" i="6"/>
  <c r="G52" i="8" s="1"/>
  <c r="F139" i="5"/>
  <c r="F139" i="4"/>
  <c r="F139" i="12" s="1"/>
  <c r="G141" i="6"/>
  <c r="G141" i="8" s="1"/>
  <c r="G24" i="6"/>
  <c r="G24" i="8" s="1"/>
  <c r="G153" i="5"/>
  <c r="G153" i="6" s="1"/>
  <c r="G153" i="8" s="1"/>
  <c r="G153" i="4"/>
  <c r="G153" i="12" s="1"/>
  <c r="G31" i="4"/>
  <c r="G31" i="12" s="1"/>
  <c r="G31" i="5"/>
  <c r="G31" i="6" s="1"/>
  <c r="G31" i="8" s="1"/>
  <c r="G149" i="5"/>
  <c r="G149" i="6" s="1"/>
  <c r="G149" i="8" s="1"/>
  <c r="G149" i="4"/>
  <c r="G149" i="12" s="1"/>
  <c r="G124" i="5"/>
  <c r="G124" i="4"/>
  <c r="G124" i="12" s="1"/>
  <c r="G173" i="3"/>
  <c r="G173" i="9"/>
  <c r="H71" i="3"/>
  <c r="H71" i="9"/>
  <c r="F96" i="6"/>
  <c r="F96" i="8" s="1"/>
  <c r="G183" i="6"/>
  <c r="G183" i="8" s="1"/>
  <c r="G197" i="5"/>
  <c r="G197" i="6" s="1"/>
  <c r="G197" i="8" s="1"/>
  <c r="G197" i="4"/>
  <c r="G197" i="12" s="1"/>
  <c r="G79" i="5"/>
  <c r="G79" i="6" s="1"/>
  <c r="G79" i="8" s="1"/>
  <c r="G79" i="4"/>
  <c r="G79" i="12" s="1"/>
  <c r="G38" i="4"/>
  <c r="G38" i="12" s="1"/>
  <c r="G38" i="5"/>
  <c r="H91" i="5"/>
  <c r="H91" i="6" s="1"/>
  <c r="H91" i="8" s="1"/>
  <c r="H142" i="4"/>
  <c r="H142" i="12" s="1"/>
  <c r="H151" i="4"/>
  <c r="H151" i="12" s="1"/>
  <c r="H164" i="4"/>
  <c r="H164" i="12" s="1"/>
  <c r="F130" i="5"/>
  <c r="F130" i="6" s="1"/>
  <c r="F130" i="8" s="1"/>
  <c r="F130" i="4"/>
  <c r="F130" i="12" s="1"/>
  <c r="G23" i="3"/>
  <c r="G23" i="9"/>
  <c r="G175" i="3"/>
  <c r="G175" i="9"/>
  <c r="G195" i="3"/>
  <c r="G195" i="9"/>
  <c r="F22" i="6"/>
  <c r="F22" i="8" s="1"/>
  <c r="G42" i="5"/>
  <c r="G42" i="6" s="1"/>
  <c r="G42" i="8" s="1"/>
  <c r="G42" i="4"/>
  <c r="G42" i="12" s="1"/>
  <c r="G109" i="3"/>
  <c r="G109" i="9"/>
  <c r="G50" i="5"/>
  <c r="G50" i="4"/>
  <c r="G50" i="12" s="1"/>
  <c r="H127" i="3"/>
  <c r="H127" i="9"/>
  <c r="F122" i="6"/>
  <c r="F122" i="8" s="1"/>
  <c r="G72" i="4"/>
  <c r="G72" i="12" s="1"/>
  <c r="G72" i="5"/>
  <c r="G49" i="3"/>
  <c r="G49" i="9"/>
  <c r="F145" i="6"/>
  <c r="F145" i="8" s="1"/>
  <c r="F99" i="6"/>
  <c r="F99" i="8"/>
  <c r="H46" i="3"/>
  <c r="H46" i="9"/>
  <c r="G62" i="5"/>
  <c r="G62" i="6" s="1"/>
  <c r="G62" i="8" s="1"/>
  <c r="G62" i="4"/>
  <c r="G62" i="12" s="1"/>
  <c r="G157" i="5"/>
  <c r="G157" i="4"/>
  <c r="G157" i="12" s="1"/>
  <c r="G201" i="5"/>
  <c r="G201" i="6" s="1"/>
  <c r="G201" i="8" s="1"/>
  <c r="G201" i="4"/>
  <c r="G201" i="12" s="1"/>
  <c r="F106" i="6"/>
  <c r="F106" i="8" s="1"/>
  <c r="F194" i="4"/>
  <c r="F194" i="12" s="1"/>
  <c r="F194" i="5"/>
  <c r="G93" i="4"/>
  <c r="G93" i="12" s="1"/>
  <c r="G93" i="5"/>
  <c r="G4" i="5"/>
  <c r="G4" i="6" s="1"/>
  <c r="G4" i="8" s="1"/>
  <c r="G4" i="4"/>
  <c r="G4" i="12" s="1"/>
  <c r="G200" i="5"/>
  <c r="G200" i="6" s="1"/>
  <c r="G200" i="8" s="1"/>
  <c r="G200" i="4"/>
  <c r="G200" i="12" s="1"/>
  <c r="G5" i="5"/>
  <c r="G5" i="4"/>
  <c r="G5" i="12" s="1"/>
  <c r="G168" i="4"/>
  <c r="G168" i="12" s="1"/>
  <c r="G168" i="5"/>
  <c r="G168" i="6" s="1"/>
  <c r="G168" i="8" s="1"/>
  <c r="G78" i="4"/>
  <c r="G78" i="12" s="1"/>
  <c r="G78" i="5"/>
  <c r="G78" i="6" s="1"/>
  <c r="G78" i="8" s="1"/>
  <c r="G11" i="5"/>
  <c r="G11" i="4"/>
  <c r="G11" i="12" s="1"/>
  <c r="G162" i="3"/>
  <c r="G162" i="9"/>
  <c r="H144" i="3"/>
  <c r="H144" i="9"/>
  <c r="G118" i="6"/>
  <c r="G118" i="8" s="1"/>
  <c r="H13" i="3"/>
  <c r="H13" i="9"/>
  <c r="G81" i="5"/>
  <c r="G81" i="4"/>
  <c r="G81" i="12" s="1"/>
  <c r="G80" i="3"/>
  <c r="G80" i="9"/>
  <c r="H73" i="3"/>
  <c r="H73" i="9"/>
  <c r="G158" i="5"/>
  <c r="G158" i="6" s="1"/>
  <c r="G158" i="8" s="1"/>
  <c r="G158" i="4"/>
  <c r="G158" i="12" s="1"/>
  <c r="H150" i="3"/>
  <c r="H150" i="9"/>
  <c r="G77" i="6"/>
  <c r="G77" i="8" s="1"/>
  <c r="G147" i="5"/>
  <c r="G147" i="6" s="1"/>
  <c r="G147" i="8" s="1"/>
  <c r="G147" i="4"/>
  <c r="G147" i="12" s="1"/>
  <c r="G129" i="3"/>
  <c r="G129" i="9"/>
  <c r="F114" i="4"/>
  <c r="F114" i="12" s="1"/>
  <c r="F114" i="5"/>
  <c r="F114" i="6" s="1"/>
  <c r="F114" i="8" s="1"/>
  <c r="G2" i="6"/>
  <c r="G2" i="8" s="1"/>
  <c r="H151" i="6"/>
  <c r="H151" i="8" s="1"/>
  <c r="H164" i="6"/>
  <c r="H164" i="8" s="1"/>
  <c r="H155" i="6"/>
  <c r="H155" i="8" s="1"/>
  <c r="H85" i="6"/>
  <c r="H85" i="8" s="1"/>
  <c r="H107" i="6"/>
  <c r="H107" i="8" s="1"/>
  <c r="H8" i="6"/>
  <c r="H8" i="8" s="1"/>
  <c r="H123" i="6"/>
  <c r="H123" i="8" s="1"/>
  <c r="H21" i="6"/>
  <c r="H21" i="8" s="1"/>
  <c r="H196" i="6"/>
  <c r="H196" i="8" s="1"/>
  <c r="H101" i="6"/>
  <c r="H101" i="8" s="1"/>
  <c r="H20" i="6"/>
  <c r="H20" i="8" s="1"/>
  <c r="H88" i="6"/>
  <c r="H88" i="8" s="1"/>
  <c r="H40" i="6"/>
  <c r="H40" i="8" s="1"/>
  <c r="H184" i="6"/>
  <c r="H184" i="8" s="1"/>
  <c r="H69" i="6"/>
  <c r="H69" i="8" s="1"/>
  <c r="H94" i="6"/>
  <c r="H94" i="8" s="1"/>
  <c r="H61" i="6"/>
  <c r="H61" i="8" s="1"/>
  <c r="H142" i="6"/>
  <c r="H142" i="8" s="1"/>
  <c r="H185" i="6"/>
  <c r="H185" i="8" s="1"/>
  <c r="H97" i="6"/>
  <c r="H97" i="8" s="1"/>
  <c r="H136" i="6"/>
  <c r="H136" i="8" s="1"/>
  <c r="H120" i="6"/>
  <c r="H120" i="8" s="1"/>
  <c r="H177" i="9" l="1"/>
  <c r="H177" i="3"/>
  <c r="H140" i="4"/>
  <c r="H140" i="12" s="1"/>
  <c r="H140" i="5"/>
  <c r="H140" i="6" s="1"/>
  <c r="H140" i="8" s="1"/>
  <c r="I140" i="9" s="1"/>
  <c r="H56" i="3"/>
  <c r="H56" i="9"/>
  <c r="I196" i="3"/>
  <c r="I196" i="5" s="1"/>
  <c r="I196" i="9"/>
  <c r="H174" i="3"/>
  <c r="H174" i="9"/>
  <c r="I8" i="3"/>
  <c r="I8" i="5" s="1"/>
  <c r="I8" i="9"/>
  <c r="H24" i="3"/>
  <c r="H24" i="9"/>
  <c r="H183" i="3"/>
  <c r="H183" i="9"/>
  <c r="G22" i="3"/>
  <c r="G22" i="9"/>
  <c r="G145" i="3"/>
  <c r="G145" i="9"/>
  <c r="I107" i="3"/>
  <c r="I107" i="4" s="1"/>
  <c r="I107" i="9"/>
  <c r="G29" i="3"/>
  <c r="G29" i="9"/>
  <c r="I69" i="3"/>
  <c r="I69" i="5" s="1"/>
  <c r="I69" i="9"/>
  <c r="I155" i="3"/>
  <c r="I155" i="4" s="1"/>
  <c r="I155" i="9"/>
  <c r="H138" i="3"/>
  <c r="H138" i="9"/>
  <c r="I184" i="3"/>
  <c r="I184" i="4" s="1"/>
  <c r="I184" i="9"/>
  <c r="G191" i="3"/>
  <c r="G191" i="9"/>
  <c r="G45" i="3"/>
  <c r="G45" i="9"/>
  <c r="H77" i="3"/>
  <c r="H77" i="9"/>
  <c r="I9" i="3"/>
  <c r="I9" i="4" s="1"/>
  <c r="I9" i="9"/>
  <c r="G63" i="3"/>
  <c r="G63" i="9"/>
  <c r="I88" i="3"/>
  <c r="I88" i="5" s="1"/>
  <c r="I88" i="9"/>
  <c r="H200" i="3"/>
  <c r="H200" i="9"/>
  <c r="H10" i="3"/>
  <c r="H10" i="9"/>
  <c r="H141" i="3"/>
  <c r="H141" i="9"/>
  <c r="H73" i="5"/>
  <c r="H73" i="6" s="1"/>
  <c r="H73" i="8" s="1"/>
  <c r="H73" i="4"/>
  <c r="H73" i="12" s="1"/>
  <c r="G93" i="6"/>
  <c r="G93" i="8" s="1"/>
  <c r="F139" i="6"/>
  <c r="F139" i="8" s="1"/>
  <c r="I185" i="3"/>
  <c r="I185" i="5" s="1"/>
  <c r="I185" i="9"/>
  <c r="I176" i="3"/>
  <c r="I176" i="5" s="1"/>
  <c r="I176" i="9"/>
  <c r="H150" i="5"/>
  <c r="H150" i="6" s="1"/>
  <c r="H150" i="8" s="1"/>
  <c r="H150" i="4"/>
  <c r="H150" i="12" s="1"/>
  <c r="H118" i="3"/>
  <c r="H118" i="9"/>
  <c r="G16" i="6"/>
  <c r="G16" i="8" s="1"/>
  <c r="H18" i="3"/>
  <c r="H18" i="9"/>
  <c r="G134" i="5"/>
  <c r="G134" i="4"/>
  <c r="G134" i="12" s="1"/>
  <c r="G32" i="4"/>
  <c r="G32" i="12" s="1"/>
  <c r="G32" i="5"/>
  <c r="G57" i="3"/>
  <c r="G57" i="9"/>
  <c r="G66" i="5"/>
  <c r="G66" i="4"/>
  <c r="G66" i="12" s="1"/>
  <c r="G100" i="6"/>
  <c r="G100" i="8" s="1"/>
  <c r="H60" i="5"/>
  <c r="H60" i="6" s="1"/>
  <c r="H60" i="8" s="1"/>
  <c r="H60" i="4"/>
  <c r="H60" i="12" s="1"/>
  <c r="G103" i="4"/>
  <c r="G103" i="12" s="1"/>
  <c r="G103" i="5"/>
  <c r="G117" i="5"/>
  <c r="G117" i="4"/>
  <c r="G117" i="12" s="1"/>
  <c r="I136" i="3"/>
  <c r="I136" i="5" s="1"/>
  <c r="I136" i="9"/>
  <c r="G72" i="6"/>
  <c r="G72" i="8" s="1"/>
  <c r="H71" i="5"/>
  <c r="H71" i="4"/>
  <c r="H71" i="12" s="1"/>
  <c r="H82" i="3"/>
  <c r="H82" i="9"/>
  <c r="H167" i="3"/>
  <c r="H167" i="9"/>
  <c r="G195" i="5"/>
  <c r="G195" i="6" s="1"/>
  <c r="G195" i="8" s="1"/>
  <c r="G195" i="4"/>
  <c r="G195" i="12" s="1"/>
  <c r="H7" i="5"/>
  <c r="H7" i="6" s="1"/>
  <c r="H7" i="8" s="1"/>
  <c r="H7" i="4"/>
  <c r="H7" i="12" s="1"/>
  <c r="G198" i="4"/>
  <c r="G198" i="12" s="1"/>
  <c r="G198" i="5"/>
  <c r="G198" i="6" s="1"/>
  <c r="G198" i="8" s="1"/>
  <c r="H84" i="3"/>
  <c r="H84" i="9"/>
  <c r="G36" i="5"/>
  <c r="G36" i="6" s="1"/>
  <c r="G36" i="8" s="1"/>
  <c r="G36" i="4"/>
  <c r="G36" i="12" s="1"/>
  <c r="I85" i="3"/>
  <c r="I85" i="9"/>
  <c r="G129" i="5"/>
  <c r="G129" i="4"/>
  <c r="G129" i="12" s="1"/>
  <c r="G170" i="4"/>
  <c r="G170" i="12" s="1"/>
  <c r="G170" i="5"/>
  <c r="G170" i="6" s="1"/>
  <c r="G170" i="8" s="1"/>
  <c r="G169" i="5"/>
  <c r="G169" i="4"/>
  <c r="G169" i="12" s="1"/>
  <c r="I89" i="3"/>
  <c r="I89" i="4" s="1"/>
  <c r="I89" i="9"/>
  <c r="I21" i="3"/>
  <c r="I21" i="5" s="1"/>
  <c r="I21" i="9"/>
  <c r="H78" i="3"/>
  <c r="H78" i="9"/>
  <c r="H149" i="3"/>
  <c r="H149" i="9"/>
  <c r="H104" i="3"/>
  <c r="H104" i="9"/>
  <c r="G171" i="5"/>
  <c r="G171" i="4"/>
  <c r="G171" i="12" s="1"/>
  <c r="G126" i="5"/>
  <c r="G126" i="4"/>
  <c r="G126" i="12" s="1"/>
  <c r="G115" i="5"/>
  <c r="G115" i="4"/>
  <c r="G115" i="12" s="1"/>
  <c r="G133" i="4"/>
  <c r="G133" i="12" s="1"/>
  <c r="G133" i="5"/>
  <c r="I151" i="3"/>
  <c r="I151" i="5" s="1"/>
  <c r="I151" i="9"/>
  <c r="G38" i="6"/>
  <c r="G38" i="8" s="1"/>
  <c r="H12" i="5"/>
  <c r="H12" i="4"/>
  <c r="H12" i="12" s="1"/>
  <c r="H144" i="5"/>
  <c r="H144" i="6" s="1"/>
  <c r="H144" i="8" s="1"/>
  <c r="H144" i="4"/>
  <c r="H144" i="12" s="1"/>
  <c r="G156" i="4"/>
  <c r="G156" i="12" s="1"/>
  <c r="G156" i="5"/>
  <c r="G156" i="6" s="1"/>
  <c r="G156" i="8" s="1"/>
  <c r="G131" i="6"/>
  <c r="G131" i="8" s="1"/>
  <c r="G65" i="3"/>
  <c r="G65" i="9"/>
  <c r="G99" i="3"/>
  <c r="G99" i="9"/>
  <c r="H160" i="3"/>
  <c r="H160" i="9"/>
  <c r="G113" i="5"/>
  <c r="G113" i="6" s="1"/>
  <c r="G113" i="8" s="1"/>
  <c r="G113" i="4"/>
  <c r="G113" i="12" s="1"/>
  <c r="H147" i="3"/>
  <c r="H147" i="9"/>
  <c r="G106" i="3"/>
  <c r="G106" i="9"/>
  <c r="G23" i="4"/>
  <c r="G23" i="12" s="1"/>
  <c r="G23" i="5"/>
  <c r="G23" i="6" s="1"/>
  <c r="G23" i="8" s="1"/>
  <c r="H197" i="3"/>
  <c r="H197" i="9"/>
  <c r="H28" i="3"/>
  <c r="H28" i="9"/>
  <c r="G112" i="5"/>
  <c r="G112" i="6" s="1"/>
  <c r="G112" i="8" s="1"/>
  <c r="G112" i="4"/>
  <c r="G112" i="12" s="1"/>
  <c r="H165" i="3"/>
  <c r="H165" i="9"/>
  <c r="H105" i="3"/>
  <c r="H105" i="9"/>
  <c r="G182" i="5"/>
  <c r="G182" i="6" s="1"/>
  <c r="G182" i="8" s="1"/>
  <c r="G182" i="4"/>
  <c r="G182" i="12" s="1"/>
  <c r="H148" i="3"/>
  <c r="H148" i="9"/>
  <c r="G187" i="3"/>
  <c r="G187" i="9"/>
  <c r="I101" i="3"/>
  <c r="I101" i="5" s="1"/>
  <c r="I101" i="9"/>
  <c r="H108" i="3"/>
  <c r="H108" i="9"/>
  <c r="G25" i="5"/>
  <c r="G25" i="6" s="1"/>
  <c r="G25" i="8" s="1"/>
  <c r="G25" i="4"/>
  <c r="G25" i="12" s="1"/>
  <c r="G83" i="3"/>
  <c r="G83" i="9"/>
  <c r="G192" i="3"/>
  <c r="G192" i="9"/>
  <c r="H180" i="3"/>
  <c r="H180" i="9"/>
  <c r="H190" i="3"/>
  <c r="H190" i="9"/>
  <c r="I94" i="3"/>
  <c r="I94" i="5" s="1"/>
  <c r="I94" i="9"/>
  <c r="G50" i="6"/>
  <c r="G50" i="8" s="1"/>
  <c r="H31" i="3"/>
  <c r="H31" i="9"/>
  <c r="G74" i="5"/>
  <c r="G74" i="4"/>
  <c r="G74" i="12" s="1"/>
  <c r="G3" i="3"/>
  <c r="G3" i="9"/>
  <c r="H26" i="3"/>
  <c r="H26" i="9"/>
  <c r="H128" i="3"/>
  <c r="H128" i="9"/>
  <c r="G76" i="6"/>
  <c r="G76" i="8" s="1"/>
  <c r="H33" i="3"/>
  <c r="H33" i="9"/>
  <c r="G15" i="4"/>
  <c r="G15" i="12" s="1"/>
  <c r="G15" i="5"/>
  <c r="G15" i="6" s="1"/>
  <c r="G15" i="8" s="1"/>
  <c r="G39" i="4"/>
  <c r="G39" i="12" s="1"/>
  <c r="G39" i="5"/>
  <c r="G39" i="6" s="1"/>
  <c r="G39" i="8" s="1"/>
  <c r="G181" i="6"/>
  <c r="G181" i="8" s="1"/>
  <c r="F161" i="6"/>
  <c r="F161" i="8" s="1"/>
  <c r="I123" i="3"/>
  <c r="I123" i="5" s="1"/>
  <c r="I123" i="9"/>
  <c r="H179" i="3"/>
  <c r="H179" i="9"/>
  <c r="G35" i="4"/>
  <c r="G35" i="12" s="1"/>
  <c r="G35" i="5"/>
  <c r="G35" i="6" s="1"/>
  <c r="G35" i="8" s="1"/>
  <c r="H119" i="5"/>
  <c r="H119" i="6" s="1"/>
  <c r="H119" i="8" s="1"/>
  <c r="H119" i="4"/>
  <c r="H119" i="12" s="1"/>
  <c r="G37" i="5"/>
  <c r="G37" i="6" s="1"/>
  <c r="G37" i="8" s="1"/>
  <c r="G37" i="4"/>
  <c r="G37" i="12" s="1"/>
  <c r="G11" i="6"/>
  <c r="G11" i="8" s="1"/>
  <c r="I40" i="3"/>
  <c r="I40" i="4" s="1"/>
  <c r="I40" i="9"/>
  <c r="G81" i="6"/>
  <c r="G81" i="8" s="1"/>
  <c r="H168" i="3"/>
  <c r="H168" i="9"/>
  <c r="G130" i="3"/>
  <c r="G130" i="9"/>
  <c r="H47" i="3"/>
  <c r="H47" i="9"/>
  <c r="F143" i="6"/>
  <c r="F143" i="8" s="1"/>
  <c r="H90" i="4"/>
  <c r="H90" i="12" s="1"/>
  <c r="H90" i="5"/>
  <c r="H90" i="6" s="1"/>
  <c r="H90" i="8" s="1"/>
  <c r="G146" i="5"/>
  <c r="G146" i="4"/>
  <c r="G146" i="12" s="1"/>
  <c r="G59" i="5"/>
  <c r="G59" i="6" s="1"/>
  <c r="G59" i="8" s="1"/>
  <c r="G59" i="4"/>
  <c r="G59" i="12" s="1"/>
  <c r="I91" i="3"/>
  <c r="I91" i="4" s="1"/>
  <c r="I91" i="9"/>
  <c r="H62" i="3"/>
  <c r="H62" i="9"/>
  <c r="H121" i="5"/>
  <c r="H121" i="6" s="1"/>
  <c r="H121" i="8" s="1"/>
  <c r="H121" i="4"/>
  <c r="H121" i="12" s="1"/>
  <c r="H55" i="5"/>
  <c r="H55" i="6" s="1"/>
  <c r="H55" i="8" s="1"/>
  <c r="H55" i="4"/>
  <c r="H55" i="12" s="1"/>
  <c r="H166" i="3"/>
  <c r="H166" i="9"/>
  <c r="H70" i="3"/>
  <c r="H70" i="9"/>
  <c r="H68" i="3"/>
  <c r="H68" i="9"/>
  <c r="G19" i="5"/>
  <c r="G19" i="6" s="1"/>
  <c r="G19" i="8" s="1"/>
  <c r="G19" i="4"/>
  <c r="G19" i="12" s="1"/>
  <c r="F194" i="6"/>
  <c r="F194" i="8" s="1"/>
  <c r="G86" i="6"/>
  <c r="G86" i="8"/>
  <c r="H127" i="5"/>
  <c r="H127" i="4"/>
  <c r="H127" i="12" s="1"/>
  <c r="G6" i="6"/>
  <c r="G6" i="8" s="1"/>
  <c r="G188" i="6"/>
  <c r="G188" i="8" s="1"/>
  <c r="I120" i="3"/>
  <c r="I120" i="5" s="1"/>
  <c r="I120" i="9"/>
  <c r="I164" i="3"/>
  <c r="I164" i="5" s="1"/>
  <c r="I164" i="9"/>
  <c r="H201" i="3"/>
  <c r="H201" i="9"/>
  <c r="G109" i="5"/>
  <c r="G109" i="4"/>
  <c r="G109" i="12" s="1"/>
  <c r="G193" i="3"/>
  <c r="G193" i="9"/>
  <c r="G51" i="3"/>
  <c r="G51" i="9"/>
  <c r="G159" i="6"/>
  <c r="G159" i="8" s="1"/>
  <c r="H54" i="3"/>
  <c r="H54" i="9"/>
  <c r="G98" i="5"/>
  <c r="G98" i="6" s="1"/>
  <c r="G98" i="8" s="1"/>
  <c r="G98" i="4"/>
  <c r="G98" i="12" s="1"/>
  <c r="G53" i="5"/>
  <c r="G53" i="6" s="1"/>
  <c r="G53" i="8" s="1"/>
  <c r="G53" i="4"/>
  <c r="G53" i="12" s="1"/>
  <c r="H41" i="3"/>
  <c r="H41" i="9"/>
  <c r="H27" i="5"/>
  <c r="H27" i="6" s="1"/>
  <c r="H27" i="8" s="1"/>
  <c r="H27" i="4"/>
  <c r="H27" i="12" s="1"/>
  <c r="G48" i="3"/>
  <c r="G48" i="9"/>
  <c r="H199" i="3"/>
  <c r="H199" i="9"/>
  <c r="F186" i="5"/>
  <c r="F186" i="4"/>
  <c r="F186" i="12" s="1"/>
  <c r="G122" i="3"/>
  <c r="G122" i="9"/>
  <c r="G43" i="3"/>
  <c r="G43" i="9"/>
  <c r="H64" i="3"/>
  <c r="H64" i="9"/>
  <c r="G114" i="3"/>
  <c r="G114" i="9"/>
  <c r="G162" i="5"/>
  <c r="G162" i="6" s="1"/>
  <c r="G162" i="8" s="1"/>
  <c r="G162" i="4"/>
  <c r="G162" i="12" s="1"/>
  <c r="G124" i="6"/>
  <c r="G124" i="8" s="1"/>
  <c r="H58" i="5"/>
  <c r="H58" i="6" s="1"/>
  <c r="H58" i="8" s="1"/>
  <c r="H58" i="4"/>
  <c r="H58" i="12" s="1"/>
  <c r="H79" i="3"/>
  <c r="H79" i="9"/>
  <c r="I97" i="3"/>
  <c r="I97" i="4" s="1"/>
  <c r="I97" i="9"/>
  <c r="I135" i="3"/>
  <c r="I135" i="5" s="1"/>
  <c r="I135" i="9"/>
  <c r="I132" i="3"/>
  <c r="I132" i="5" s="1"/>
  <c r="I132" i="9"/>
  <c r="H13" i="4"/>
  <c r="H13" i="12" s="1"/>
  <c r="H13" i="5"/>
  <c r="G49" i="4"/>
  <c r="G49" i="12" s="1"/>
  <c r="G49" i="5"/>
  <c r="G49" i="6" s="1"/>
  <c r="G49" i="8" s="1"/>
  <c r="G96" i="3"/>
  <c r="G96" i="9"/>
  <c r="H153" i="3"/>
  <c r="H153" i="9"/>
  <c r="G189" i="6"/>
  <c r="G189" i="8" s="1"/>
  <c r="G75" i="6"/>
  <c r="G75" i="8" s="1"/>
  <c r="H154" i="3"/>
  <c r="H154" i="9"/>
  <c r="G34" i="5"/>
  <c r="G34" i="6" s="1"/>
  <c r="G34" i="8" s="1"/>
  <c r="G34" i="4"/>
  <c r="G34" i="12" s="1"/>
  <c r="G17" i="3"/>
  <c r="G17" i="9"/>
  <c r="G102" i="4"/>
  <c r="G102" i="12" s="1"/>
  <c r="G102" i="5"/>
  <c r="G102" i="6" s="1"/>
  <c r="G102" i="8" s="1"/>
  <c r="G163" i="3"/>
  <c r="G163" i="9"/>
  <c r="F67" i="5"/>
  <c r="F67" i="6" s="1"/>
  <c r="F67" i="8" s="1"/>
  <c r="F67" i="4"/>
  <c r="F67" i="12" s="1"/>
  <c r="H158" i="3"/>
  <c r="H158" i="9"/>
  <c r="H87" i="3"/>
  <c r="H87" i="9"/>
  <c r="H4" i="3"/>
  <c r="H4" i="9"/>
  <c r="G173" i="4"/>
  <c r="G173" i="12" s="1"/>
  <c r="G173" i="5"/>
  <c r="G173" i="6" s="1"/>
  <c r="G173" i="8" s="1"/>
  <c r="H46" i="5"/>
  <c r="H46" i="6" s="1"/>
  <c r="H46" i="8" s="1"/>
  <c r="H46" i="4"/>
  <c r="H46" i="12" s="1"/>
  <c r="G137" i="5"/>
  <c r="G137" i="6" s="1"/>
  <c r="G137" i="8" s="1"/>
  <c r="G137" i="4"/>
  <c r="G137" i="12" s="1"/>
  <c r="G80" i="4"/>
  <c r="G80" i="12" s="1"/>
  <c r="G80" i="5"/>
  <c r="G80" i="6" s="1"/>
  <c r="G80" i="8" s="1"/>
  <c r="G175" i="5"/>
  <c r="G175" i="6" s="1"/>
  <c r="G175" i="8" s="1"/>
  <c r="G175" i="4"/>
  <c r="G175" i="12" s="1"/>
  <c r="G178" i="5"/>
  <c r="G178" i="6" s="1"/>
  <c r="G178" i="8" s="1"/>
  <c r="G178" i="4"/>
  <c r="G178" i="12" s="1"/>
  <c r="H92" i="3"/>
  <c r="H92" i="9"/>
  <c r="G172" i="5"/>
  <c r="G172" i="4"/>
  <c r="G172" i="12" s="1"/>
  <c r="H52" i="3"/>
  <c r="H52" i="9"/>
  <c r="H30" i="3"/>
  <c r="H30" i="9"/>
  <c r="G111" i="5"/>
  <c r="G111" i="4"/>
  <c r="G111" i="12" s="1"/>
  <c r="H44" i="5"/>
  <c r="H44" i="6" s="1"/>
  <c r="H44" i="8" s="1"/>
  <c r="H44" i="4"/>
  <c r="H44" i="12" s="1"/>
  <c r="I142" i="3"/>
  <c r="I142" i="5" s="1"/>
  <c r="I142" i="9"/>
  <c r="I61" i="3"/>
  <c r="I61" i="4" s="1"/>
  <c r="I61" i="9"/>
  <c r="I20" i="3"/>
  <c r="I20" i="4" s="1"/>
  <c r="I20" i="9"/>
  <c r="I110" i="3"/>
  <c r="I110" i="5" s="1"/>
  <c r="I110" i="9"/>
  <c r="G5" i="6"/>
  <c r="G5" i="8" s="1"/>
  <c r="G157" i="6"/>
  <c r="G157" i="8" s="1"/>
  <c r="H42" i="3"/>
  <c r="H42" i="9"/>
  <c r="G152" i="4"/>
  <c r="G152" i="12" s="1"/>
  <c r="G152" i="5"/>
  <c r="G152" i="6" s="1"/>
  <c r="G152" i="8" s="1"/>
  <c r="H14" i="5"/>
  <c r="H14" i="6" s="1"/>
  <c r="H14" i="8" s="1"/>
  <c r="H14" i="4"/>
  <c r="H14" i="12" s="1"/>
  <c r="G116" i="6"/>
  <c r="G116" i="8" s="1"/>
  <c r="H95" i="3"/>
  <c r="H95" i="9"/>
  <c r="G125" i="5"/>
  <c r="G125" i="6" s="1"/>
  <c r="G125" i="8" s="1"/>
  <c r="G125" i="4"/>
  <c r="G125" i="12" s="1"/>
  <c r="H2" i="3"/>
  <c r="H2" i="9"/>
  <c r="I120" i="4"/>
  <c r="I136" i="4"/>
  <c r="I85" i="5"/>
  <c r="I85" i="4"/>
  <c r="I132" i="4" l="1"/>
  <c r="I132" i="12" s="1"/>
  <c r="I107" i="12"/>
  <c r="I107" i="5"/>
  <c r="I94" i="4"/>
  <c r="I94" i="12" s="1"/>
  <c r="I120" i="12"/>
  <c r="I196" i="4"/>
  <c r="I196" i="12" s="1"/>
  <c r="I184" i="5"/>
  <c r="I184" i="6" s="1"/>
  <c r="I184" i="8" s="1"/>
  <c r="I9" i="5"/>
  <c r="I9" i="6" s="1"/>
  <c r="I9" i="8" s="1"/>
  <c r="I185" i="4"/>
  <c r="I185" i="12" s="1"/>
  <c r="I9" i="12"/>
  <c r="I164" i="4"/>
  <c r="I164" i="12" s="1"/>
  <c r="I8" i="4"/>
  <c r="I8" i="12" s="1"/>
  <c r="I21" i="4"/>
  <c r="I21" i="12" s="1"/>
  <c r="I40" i="12"/>
  <c r="I20" i="5"/>
  <c r="I20" i="6" s="1"/>
  <c r="I20" i="8" s="1"/>
  <c r="I20" i="12"/>
  <c r="I91" i="12"/>
  <c r="I97" i="12"/>
  <c r="I61" i="12"/>
  <c r="I89" i="12"/>
  <c r="I123" i="4"/>
  <c r="I123" i="12" s="1"/>
  <c r="H177" i="5"/>
  <c r="H177" i="6" s="1"/>
  <c r="H177" i="8" s="1"/>
  <c r="H177" i="4"/>
  <c r="H177" i="12" s="1"/>
  <c r="I69" i="4"/>
  <c r="I69" i="12" s="1"/>
  <c r="I155" i="5"/>
  <c r="I155" i="6" s="1"/>
  <c r="I155" i="8" s="1"/>
  <c r="I61" i="5"/>
  <c r="I61" i="6" s="1"/>
  <c r="I61" i="8" s="1"/>
  <c r="I140" i="3"/>
  <c r="I136" i="12"/>
  <c r="I155" i="12"/>
  <c r="I88" i="4"/>
  <c r="I88" i="12" s="1"/>
  <c r="I135" i="4"/>
  <c r="I135" i="12" s="1"/>
  <c r="I40" i="5"/>
  <c r="I110" i="4"/>
  <c r="I110" i="12" s="1"/>
  <c r="I97" i="5"/>
  <c r="I142" i="4"/>
  <c r="I142" i="12" s="1"/>
  <c r="I184" i="12"/>
  <c r="H6" i="3"/>
  <c r="H6" i="9"/>
  <c r="H38" i="3"/>
  <c r="H38" i="9"/>
  <c r="H189" i="3"/>
  <c r="H189" i="9"/>
  <c r="H100" i="3"/>
  <c r="H100" i="9"/>
  <c r="H116" i="3"/>
  <c r="H116" i="9"/>
  <c r="H124" i="3"/>
  <c r="H124" i="9"/>
  <c r="H16" i="3"/>
  <c r="H16" i="9"/>
  <c r="H50" i="3"/>
  <c r="H50" i="9"/>
  <c r="H131" i="3"/>
  <c r="H131" i="9"/>
  <c r="G194" i="3"/>
  <c r="G194" i="9"/>
  <c r="H188" i="3"/>
  <c r="H188" i="9"/>
  <c r="G143" i="3"/>
  <c r="G143" i="9"/>
  <c r="G139" i="3"/>
  <c r="G139" i="9"/>
  <c r="H76" i="3"/>
  <c r="H76" i="9"/>
  <c r="H93" i="3"/>
  <c r="H93" i="9"/>
  <c r="H11" i="3"/>
  <c r="H11" i="9"/>
  <c r="G45" i="5"/>
  <c r="G45" i="6" s="1"/>
  <c r="G45" i="8" s="1"/>
  <c r="G45" i="4"/>
  <c r="G45" i="12" s="1"/>
  <c r="F186" i="6"/>
  <c r="F186" i="8" s="1"/>
  <c r="H47" i="5"/>
  <c r="H47" i="6" s="1"/>
  <c r="H47" i="8" s="1"/>
  <c r="H47" i="4"/>
  <c r="H47" i="12" s="1"/>
  <c r="I144" i="3"/>
  <c r="I144" i="9"/>
  <c r="G171" i="6"/>
  <c r="G171" i="8" s="1"/>
  <c r="G169" i="6"/>
  <c r="G169" i="8" s="1"/>
  <c r="I7" i="3"/>
  <c r="I7" i="9"/>
  <c r="H71" i="6"/>
  <c r="H71" i="8" s="1"/>
  <c r="H118" i="5"/>
  <c r="H118" i="6" s="1"/>
  <c r="H118" i="8" s="1"/>
  <c r="H118" i="4"/>
  <c r="H118" i="12" s="1"/>
  <c r="H141" i="5"/>
  <c r="H141" i="6" s="1"/>
  <c r="H141" i="8" s="1"/>
  <c r="H141" i="4"/>
  <c r="H141" i="12" s="1"/>
  <c r="G191" i="5"/>
  <c r="G191" i="6" s="1"/>
  <c r="G191" i="8" s="1"/>
  <c r="G191" i="4"/>
  <c r="G191" i="12" s="1"/>
  <c r="H125" i="3"/>
  <c r="H125" i="9"/>
  <c r="H5" i="3"/>
  <c r="H5" i="9"/>
  <c r="H173" i="3"/>
  <c r="H173" i="9"/>
  <c r="H102" i="3"/>
  <c r="H102" i="9"/>
  <c r="I58" i="3"/>
  <c r="I58" i="9"/>
  <c r="H54" i="5"/>
  <c r="H54" i="6" s="1"/>
  <c r="H54" i="8" s="1"/>
  <c r="H54" i="4"/>
  <c r="H54" i="12" s="1"/>
  <c r="H37" i="3"/>
  <c r="H37" i="9"/>
  <c r="G3" i="5"/>
  <c r="G3" i="4"/>
  <c r="G3" i="12" s="1"/>
  <c r="H113" i="3"/>
  <c r="H113" i="9"/>
  <c r="G22" i="5"/>
  <c r="G22" i="6" s="1"/>
  <c r="G22" i="8" s="1"/>
  <c r="G22" i="4"/>
  <c r="G22" i="12" s="1"/>
  <c r="I85" i="12"/>
  <c r="H52" i="4"/>
  <c r="H52" i="12" s="1"/>
  <c r="H52" i="5"/>
  <c r="H52" i="6" s="1"/>
  <c r="H52" i="8" s="1"/>
  <c r="H49" i="3"/>
  <c r="H49" i="9"/>
  <c r="H199" i="4"/>
  <c r="H199" i="12" s="1"/>
  <c r="H199" i="5"/>
  <c r="H199" i="6" s="1"/>
  <c r="H199" i="8" s="1"/>
  <c r="H68" i="5"/>
  <c r="H68" i="6" s="1"/>
  <c r="H68" i="8" s="1"/>
  <c r="H68" i="4"/>
  <c r="H68" i="12" s="1"/>
  <c r="H59" i="3"/>
  <c r="H59" i="9"/>
  <c r="H12" i="6"/>
  <c r="H12" i="8" s="1"/>
  <c r="H104" i="4"/>
  <c r="H104" i="12" s="1"/>
  <c r="H104" i="5"/>
  <c r="H104" i="6" s="1"/>
  <c r="H104" i="8" s="1"/>
  <c r="H170" i="3"/>
  <c r="H170" i="9"/>
  <c r="H195" i="3"/>
  <c r="H195" i="9"/>
  <c r="G66" i="6"/>
  <c r="G66" i="8" s="1"/>
  <c r="I150" i="3"/>
  <c r="I150" i="9"/>
  <c r="H10" i="5"/>
  <c r="H10" i="6" s="1"/>
  <c r="H10" i="8" s="1"/>
  <c r="H10" i="4"/>
  <c r="H10" i="12" s="1"/>
  <c r="H42" i="4"/>
  <c r="H42" i="12" s="1"/>
  <c r="H42" i="5"/>
  <c r="H42" i="6" s="1"/>
  <c r="H42" i="8" s="1"/>
  <c r="H181" i="3"/>
  <c r="H181" i="9"/>
  <c r="H147" i="5"/>
  <c r="H147" i="6" s="1"/>
  <c r="H147" i="8" s="1"/>
  <c r="H147" i="4"/>
  <c r="H147" i="12" s="1"/>
  <c r="H79" i="4"/>
  <c r="H79" i="12" s="1"/>
  <c r="H79" i="5"/>
  <c r="H79" i="6" s="1"/>
  <c r="H79" i="8" s="1"/>
  <c r="G96" i="4"/>
  <c r="G96" i="12" s="1"/>
  <c r="G96" i="5"/>
  <c r="G130" i="5"/>
  <c r="G130" i="4"/>
  <c r="G130" i="12" s="1"/>
  <c r="G187" i="5"/>
  <c r="G187" i="6" s="1"/>
  <c r="G187" i="8" s="1"/>
  <c r="G187" i="4"/>
  <c r="G187" i="12" s="1"/>
  <c r="H4" i="4"/>
  <c r="H4" i="12" s="1"/>
  <c r="H4" i="5"/>
  <c r="H4" i="6" s="1"/>
  <c r="H4" i="8" s="1"/>
  <c r="H70" i="5"/>
  <c r="H70" i="6" s="1"/>
  <c r="H70" i="8" s="1"/>
  <c r="H70" i="4"/>
  <c r="H70" i="12" s="1"/>
  <c r="G51" i="4"/>
  <c r="G51" i="12" s="1"/>
  <c r="G51" i="5"/>
  <c r="G51" i="6" s="1"/>
  <c r="G51" i="8" s="1"/>
  <c r="G32" i="6"/>
  <c r="G32" i="8" s="1"/>
  <c r="H168" i="5"/>
  <c r="H168" i="6" s="1"/>
  <c r="H168" i="8" s="1"/>
  <c r="H168" i="4"/>
  <c r="H168" i="12" s="1"/>
  <c r="H197" i="5"/>
  <c r="H197" i="6" s="1"/>
  <c r="H197" i="8" s="1"/>
  <c r="H197" i="4"/>
  <c r="H197" i="12" s="1"/>
  <c r="I89" i="5"/>
  <c r="I89" i="6" s="1"/>
  <c r="I89" i="8" s="1"/>
  <c r="I91" i="5"/>
  <c r="I91" i="6" s="1"/>
  <c r="I91" i="8" s="1"/>
  <c r="I14" i="3"/>
  <c r="I14" i="9"/>
  <c r="G114" i="5"/>
  <c r="G114" i="4"/>
  <c r="G114" i="12" s="1"/>
  <c r="G193" i="5"/>
  <c r="G193" i="6" s="1"/>
  <c r="G193" i="8" s="1"/>
  <c r="G193" i="4"/>
  <c r="G193" i="12" s="1"/>
  <c r="H33" i="4"/>
  <c r="H33" i="12" s="1"/>
  <c r="H33" i="5"/>
  <c r="H33" i="6" s="1"/>
  <c r="H33" i="8" s="1"/>
  <c r="G192" i="4"/>
  <c r="G192" i="12" s="1"/>
  <c r="G192" i="5"/>
  <c r="G192" i="6" s="1"/>
  <c r="G192" i="8" s="1"/>
  <c r="H23" i="3"/>
  <c r="H23" i="9"/>
  <c r="G99" i="5"/>
  <c r="G99" i="6" s="1"/>
  <c r="G99" i="8" s="1"/>
  <c r="G99" i="4"/>
  <c r="G99" i="12" s="1"/>
  <c r="G133" i="6"/>
  <c r="G133" i="8" s="1"/>
  <c r="H137" i="3"/>
  <c r="H137" i="9"/>
  <c r="G126" i="6"/>
  <c r="G126" i="8" s="1"/>
  <c r="H82" i="5"/>
  <c r="H82" i="6" s="1"/>
  <c r="H82" i="8" s="1"/>
  <c r="H82" i="4"/>
  <c r="H82" i="12" s="1"/>
  <c r="I46" i="3"/>
  <c r="I46" i="9"/>
  <c r="H15" i="3"/>
  <c r="H15" i="9"/>
  <c r="H72" i="3"/>
  <c r="H72" i="9"/>
  <c r="H167" i="5"/>
  <c r="H167" i="4"/>
  <c r="H167" i="12" s="1"/>
  <c r="H162" i="3"/>
  <c r="H162" i="9"/>
  <c r="H13" i="6"/>
  <c r="H13" i="8" s="1"/>
  <c r="H31" i="4"/>
  <c r="H31" i="12" s="1"/>
  <c r="H31" i="5"/>
  <c r="H149" i="4"/>
  <c r="H149" i="12" s="1"/>
  <c r="H149" i="5"/>
  <c r="H149" i="6" s="1"/>
  <c r="H149" i="8" s="1"/>
  <c r="H178" i="3"/>
  <c r="H178" i="9"/>
  <c r="H87" i="5"/>
  <c r="H87" i="6" s="1"/>
  <c r="H87" i="8" s="1"/>
  <c r="H87" i="4"/>
  <c r="H87" i="12" s="1"/>
  <c r="H154" i="5"/>
  <c r="H154" i="6" s="1"/>
  <c r="H154" i="8" s="1"/>
  <c r="H154" i="4"/>
  <c r="H154" i="12" s="1"/>
  <c r="H127" i="6"/>
  <c r="H127" i="8" s="1"/>
  <c r="H166" i="5"/>
  <c r="H166" i="6" s="1"/>
  <c r="H166" i="8" s="1"/>
  <c r="H166" i="4"/>
  <c r="H166" i="12" s="1"/>
  <c r="H81" i="3"/>
  <c r="H81" i="9"/>
  <c r="H182" i="3"/>
  <c r="H182" i="9"/>
  <c r="G134" i="6"/>
  <c r="G134" i="8" s="1"/>
  <c r="G63" i="4"/>
  <c r="G63" i="12" s="1"/>
  <c r="G63" i="5"/>
  <c r="G63" i="6" s="1"/>
  <c r="G63" i="8" s="1"/>
  <c r="H153" i="5"/>
  <c r="H153" i="4"/>
  <c r="H153" i="12" s="1"/>
  <c r="H62" i="4"/>
  <c r="H62" i="12" s="1"/>
  <c r="H62" i="5"/>
  <c r="H62" i="6" s="1"/>
  <c r="H62" i="8" s="1"/>
  <c r="H30" i="4"/>
  <c r="H30" i="12" s="1"/>
  <c r="H30" i="5"/>
  <c r="G48" i="4"/>
  <c r="G48" i="12" s="1"/>
  <c r="G48" i="5"/>
  <c r="G48" i="6" s="1"/>
  <c r="G48" i="8" s="1"/>
  <c r="H28" i="4"/>
  <c r="H28" i="12" s="1"/>
  <c r="H28" i="5"/>
  <c r="H28" i="6" s="1"/>
  <c r="H28" i="8" s="1"/>
  <c r="G57" i="5"/>
  <c r="G57" i="6" s="1"/>
  <c r="G57" i="8" s="1"/>
  <c r="G57" i="4"/>
  <c r="G57" i="12" s="1"/>
  <c r="H35" i="3"/>
  <c r="H35" i="9"/>
  <c r="H160" i="4"/>
  <c r="H160" i="12" s="1"/>
  <c r="H160" i="5"/>
  <c r="H160" i="6" s="1"/>
  <c r="H160" i="8" s="1"/>
  <c r="H75" i="3"/>
  <c r="H75" i="9"/>
  <c r="H64" i="5"/>
  <c r="H64" i="4"/>
  <c r="H64" i="12" s="1"/>
  <c r="I27" i="3"/>
  <c r="I27" i="9"/>
  <c r="H86" i="3"/>
  <c r="H86" i="9"/>
  <c r="H179" i="5"/>
  <c r="H179" i="6" s="1"/>
  <c r="H179" i="8" s="1"/>
  <c r="H179" i="4"/>
  <c r="H179" i="12" s="1"/>
  <c r="G83" i="5"/>
  <c r="G83" i="6" s="1"/>
  <c r="G83" i="8" s="1"/>
  <c r="G83" i="4"/>
  <c r="G83" i="12" s="1"/>
  <c r="H78" i="5"/>
  <c r="H78" i="6" s="1"/>
  <c r="H78" i="8" s="1"/>
  <c r="H78" i="4"/>
  <c r="H78" i="12" s="1"/>
  <c r="H36" i="3"/>
  <c r="H36" i="9"/>
  <c r="H174" i="4"/>
  <c r="H174" i="12" s="1"/>
  <c r="H174" i="5"/>
  <c r="H174" i="6" s="1"/>
  <c r="H174" i="8" s="1"/>
  <c r="G111" i="6"/>
  <c r="G111" i="8" s="1"/>
  <c r="H190" i="4"/>
  <c r="H190" i="12" s="1"/>
  <c r="H190" i="5"/>
  <c r="H190" i="6" s="1"/>
  <c r="H190" i="8" s="1"/>
  <c r="H98" i="3"/>
  <c r="H98" i="9"/>
  <c r="H112" i="3"/>
  <c r="H112" i="9"/>
  <c r="H95" i="5"/>
  <c r="H95" i="6" s="1"/>
  <c r="H95" i="8" s="1"/>
  <c r="H95" i="4"/>
  <c r="H95" i="12" s="1"/>
  <c r="H34" i="3"/>
  <c r="H34" i="9"/>
  <c r="I151" i="4"/>
  <c r="I151" i="12" s="1"/>
  <c r="H152" i="3"/>
  <c r="H152" i="9"/>
  <c r="H175" i="3"/>
  <c r="H175" i="9"/>
  <c r="H158" i="4"/>
  <c r="H158" i="12" s="1"/>
  <c r="H158" i="5"/>
  <c r="H158" i="6" s="1"/>
  <c r="H158" i="8" s="1"/>
  <c r="I55" i="3"/>
  <c r="I55" i="9"/>
  <c r="H105" i="5"/>
  <c r="H105" i="6" s="1"/>
  <c r="H105" i="8" s="1"/>
  <c r="H105" i="4"/>
  <c r="H105" i="12" s="1"/>
  <c r="G65" i="4"/>
  <c r="G65" i="12" s="1"/>
  <c r="G65" i="5"/>
  <c r="G65" i="6" s="1"/>
  <c r="G65" i="8" s="1"/>
  <c r="G115" i="6"/>
  <c r="G115" i="8"/>
  <c r="G117" i="6"/>
  <c r="G117" i="8" s="1"/>
  <c r="H18" i="4"/>
  <c r="H18" i="12" s="1"/>
  <c r="H18" i="5"/>
  <c r="I60" i="3"/>
  <c r="I60" i="9"/>
  <c r="G145" i="5"/>
  <c r="G145" i="6" s="1"/>
  <c r="G145" i="8" s="1"/>
  <c r="G145" i="4"/>
  <c r="G145" i="12" s="1"/>
  <c r="I119" i="3"/>
  <c r="I119" i="9"/>
  <c r="G17" i="5"/>
  <c r="G17" i="6" s="1"/>
  <c r="G17" i="8" s="1"/>
  <c r="G17" i="4"/>
  <c r="G17" i="12" s="1"/>
  <c r="G129" i="6"/>
  <c r="G129" i="8" s="1"/>
  <c r="H24" i="5"/>
  <c r="H24" i="6" s="1"/>
  <c r="H24" i="8" s="1"/>
  <c r="H24" i="4"/>
  <c r="H24" i="12" s="1"/>
  <c r="H92" i="5"/>
  <c r="H92" i="4"/>
  <c r="H92" i="12" s="1"/>
  <c r="H148" i="4"/>
  <c r="H148" i="12" s="1"/>
  <c r="H148" i="5"/>
  <c r="H148" i="6" s="1"/>
  <c r="H148" i="8" s="1"/>
  <c r="I101" i="4"/>
  <c r="I101" i="12" s="1"/>
  <c r="H80" i="3"/>
  <c r="H80" i="9"/>
  <c r="G43" i="4"/>
  <c r="G43" i="12" s="1"/>
  <c r="G43" i="5"/>
  <c r="G43" i="6" s="1"/>
  <c r="G43" i="8" s="1"/>
  <c r="H41" i="5"/>
  <c r="H41" i="6" s="1"/>
  <c r="H41" i="8" s="1"/>
  <c r="H41" i="4"/>
  <c r="H41" i="12" s="1"/>
  <c r="G109" i="6"/>
  <c r="G109" i="8" s="1"/>
  <c r="H25" i="3"/>
  <c r="H25" i="9"/>
  <c r="G106" i="5"/>
  <c r="G106" i="4"/>
  <c r="G106" i="12" s="1"/>
  <c r="H84" i="5"/>
  <c r="H84" i="6" s="1"/>
  <c r="H84" i="8" s="1"/>
  <c r="H84" i="4"/>
  <c r="H84" i="12" s="1"/>
  <c r="G103" i="6"/>
  <c r="G103" i="8" s="1"/>
  <c r="G29" i="4"/>
  <c r="G29" i="12" s="1"/>
  <c r="G29" i="5"/>
  <c r="G29" i="6" s="1"/>
  <c r="G29" i="8" s="1"/>
  <c r="H19" i="3"/>
  <c r="H19" i="9"/>
  <c r="H157" i="3"/>
  <c r="H157" i="9"/>
  <c r="H39" i="3"/>
  <c r="H39" i="9"/>
  <c r="H159" i="3"/>
  <c r="H159" i="9"/>
  <c r="G74" i="6"/>
  <c r="G74" i="8" s="1"/>
  <c r="G172" i="6"/>
  <c r="G172" i="8" s="1"/>
  <c r="H138" i="4"/>
  <c r="H138" i="12" s="1"/>
  <c r="H138" i="5"/>
  <c r="H138" i="6" s="1"/>
  <c r="H138" i="8" s="1"/>
  <c r="G146" i="6"/>
  <c r="G146" i="8" s="1"/>
  <c r="I176" i="4"/>
  <c r="I176" i="12" s="1"/>
  <c r="I44" i="3"/>
  <c r="I44" i="9"/>
  <c r="G67" i="3"/>
  <c r="G67" i="9"/>
  <c r="I121" i="3"/>
  <c r="I121" i="9"/>
  <c r="H128" i="5"/>
  <c r="H128" i="6" s="1"/>
  <c r="H128" i="8" s="1"/>
  <c r="H128" i="4"/>
  <c r="H128" i="12" s="1"/>
  <c r="H165" i="4"/>
  <c r="H165" i="12" s="1"/>
  <c r="H165" i="5"/>
  <c r="H165" i="6" s="1"/>
  <c r="H165" i="8" s="1"/>
  <c r="H77" i="5"/>
  <c r="H77" i="4"/>
  <c r="H77" i="12" s="1"/>
  <c r="H26" i="4"/>
  <c r="H26" i="12" s="1"/>
  <c r="H26" i="5"/>
  <c r="H26" i="6" s="1"/>
  <c r="H26" i="8" s="1"/>
  <c r="G163" i="5"/>
  <c r="G163" i="4"/>
  <c r="G163" i="12" s="1"/>
  <c r="H183" i="5"/>
  <c r="H183" i="4"/>
  <c r="H183" i="12" s="1"/>
  <c r="H180" i="5"/>
  <c r="H180" i="6" s="1"/>
  <c r="H180" i="8" s="1"/>
  <c r="H180" i="4"/>
  <c r="H180" i="12" s="1"/>
  <c r="H200" i="5"/>
  <c r="H200" i="4"/>
  <c r="H200" i="12" s="1"/>
  <c r="I90" i="3"/>
  <c r="I90" i="9"/>
  <c r="G122" i="5"/>
  <c r="G122" i="6" s="1"/>
  <c r="G122" i="8" s="1"/>
  <c r="G122" i="4"/>
  <c r="G122" i="12" s="1"/>
  <c r="H53" i="3"/>
  <c r="H53" i="9"/>
  <c r="H201" i="5"/>
  <c r="H201" i="6" s="1"/>
  <c r="H201" i="8" s="1"/>
  <c r="H201" i="4"/>
  <c r="H201" i="12" s="1"/>
  <c r="G161" i="3"/>
  <c r="G161" i="9"/>
  <c r="H108" i="5"/>
  <c r="H108" i="6" s="1"/>
  <c r="H108" i="8" s="1"/>
  <c r="H108" i="4"/>
  <c r="H108" i="12" s="1"/>
  <c r="H156" i="3"/>
  <c r="H156" i="9"/>
  <c r="H198" i="3"/>
  <c r="H198" i="9"/>
  <c r="I73" i="3"/>
  <c r="I73" i="9"/>
  <c r="H56" i="4"/>
  <c r="H56" i="12" s="1"/>
  <c r="H56" i="5"/>
  <c r="H56" i="6" s="1"/>
  <c r="H56" i="8" s="1"/>
  <c r="H2" i="5"/>
  <c r="H2" i="6" s="1"/>
  <c r="H2" i="8" s="1"/>
  <c r="H2" i="4"/>
  <c r="H2" i="12" s="1"/>
  <c r="I94" i="6"/>
  <c r="I94" i="8" s="1"/>
  <c r="I101" i="6"/>
  <c r="I101" i="8" s="1"/>
  <c r="I88" i="6"/>
  <c r="I88" i="8" s="1"/>
  <c r="I110" i="6"/>
  <c r="I110" i="8" s="1"/>
  <c r="I40" i="6"/>
  <c r="I40" i="8" s="1"/>
  <c r="I123" i="6"/>
  <c r="I123" i="8" s="1"/>
  <c r="I185" i="6"/>
  <c r="I185" i="8" s="1"/>
  <c r="I136" i="6"/>
  <c r="I136" i="8" s="1"/>
  <c r="I8" i="6"/>
  <c r="I8" i="8" s="1"/>
  <c r="I97" i="6"/>
  <c r="I97" i="8" s="1"/>
  <c r="I164" i="6"/>
  <c r="I164" i="8" s="1"/>
  <c r="I69" i="6"/>
  <c r="I69" i="8" s="1"/>
  <c r="I196" i="6"/>
  <c r="I196" i="8" s="1"/>
  <c r="I132" i="6"/>
  <c r="I132" i="8" s="1"/>
  <c r="I151" i="6"/>
  <c r="I151" i="8" s="1"/>
  <c r="I21" i="6"/>
  <c r="I21" i="8" s="1"/>
  <c r="I107" i="6"/>
  <c r="I107" i="8" s="1"/>
  <c r="I85" i="6"/>
  <c r="I85" i="8" s="1"/>
  <c r="I120" i="6"/>
  <c r="I120" i="8" s="1"/>
  <c r="I142" i="6"/>
  <c r="I142" i="8" s="1"/>
  <c r="I176" i="6"/>
  <c r="I176" i="8" s="1"/>
  <c r="I135" i="6"/>
  <c r="I135" i="8" s="1"/>
  <c r="I140" i="4" l="1"/>
  <c r="I140" i="12" s="1"/>
  <c r="I140" i="5"/>
  <c r="I140" i="6" s="1"/>
  <c r="I140" i="8" s="1"/>
  <c r="J140" i="9" s="1"/>
  <c r="I177" i="3"/>
  <c r="I177" i="9"/>
  <c r="J21" i="3"/>
  <c r="J21" i="5" s="1"/>
  <c r="J21" i="9"/>
  <c r="J40" i="3"/>
  <c r="J40" i="5" s="1"/>
  <c r="J40" i="9"/>
  <c r="J142" i="3"/>
  <c r="J142" i="5" s="1"/>
  <c r="J142" i="9"/>
  <c r="I71" i="3"/>
  <c r="I71" i="9"/>
  <c r="J196" i="3"/>
  <c r="J196" i="5" s="1"/>
  <c r="J196" i="9"/>
  <c r="H109" i="3"/>
  <c r="H109" i="9"/>
  <c r="I127" i="3"/>
  <c r="I127" i="9"/>
  <c r="I12" i="3"/>
  <c r="I12" i="9"/>
  <c r="H129" i="3"/>
  <c r="H129" i="9"/>
  <c r="J91" i="3"/>
  <c r="J91" i="5" s="1"/>
  <c r="J91" i="9"/>
  <c r="H66" i="3"/>
  <c r="H66" i="9"/>
  <c r="H146" i="3"/>
  <c r="H146" i="9"/>
  <c r="H169" i="3"/>
  <c r="H169" i="9"/>
  <c r="H74" i="3"/>
  <c r="H74" i="9"/>
  <c r="H171" i="3"/>
  <c r="H171" i="9"/>
  <c r="I73" i="5"/>
  <c r="I73" i="6" s="1"/>
  <c r="I73" i="8" s="1"/>
  <c r="I73" i="4"/>
  <c r="I73" i="12" s="1"/>
  <c r="I179" i="3"/>
  <c r="I179" i="9"/>
  <c r="H65" i="3"/>
  <c r="H65" i="9"/>
  <c r="H35" i="5"/>
  <c r="H35" i="6" s="1"/>
  <c r="H35" i="8" s="1"/>
  <c r="H35" i="4"/>
  <c r="H35" i="12" s="1"/>
  <c r="H170" i="5"/>
  <c r="H170" i="6" s="1"/>
  <c r="H170" i="8" s="1"/>
  <c r="H170" i="4"/>
  <c r="H170" i="12" s="1"/>
  <c r="H37" i="5"/>
  <c r="H37" i="6" s="1"/>
  <c r="H37" i="8" s="1"/>
  <c r="H37" i="4"/>
  <c r="H37" i="12" s="1"/>
  <c r="H191" i="3"/>
  <c r="H191" i="9"/>
  <c r="I47" i="3"/>
  <c r="I47" i="9"/>
  <c r="J155" i="3"/>
  <c r="J155" i="5" s="1"/>
  <c r="J155" i="9"/>
  <c r="J101" i="3"/>
  <c r="J101" i="9"/>
  <c r="H198" i="5"/>
  <c r="H198" i="6" s="1"/>
  <c r="H198" i="8" s="1"/>
  <c r="H198" i="4"/>
  <c r="H198" i="12" s="1"/>
  <c r="H86" i="5"/>
  <c r="H86" i="4"/>
  <c r="H86" i="12" s="1"/>
  <c r="H134" i="3"/>
  <c r="H134" i="9"/>
  <c r="H133" i="3"/>
  <c r="H133" i="9"/>
  <c r="G114" i="6"/>
  <c r="G114" i="8" s="1"/>
  <c r="H51" i="3"/>
  <c r="H51" i="9"/>
  <c r="I104" i="3"/>
  <c r="I104" i="9"/>
  <c r="I52" i="3"/>
  <c r="I52" i="9"/>
  <c r="G186" i="3"/>
  <c r="G186" i="9"/>
  <c r="H116" i="4"/>
  <c r="H116" i="12" s="1"/>
  <c r="H116" i="5"/>
  <c r="J85" i="3"/>
  <c r="J85" i="5" s="1"/>
  <c r="J85" i="9"/>
  <c r="G67" i="5"/>
  <c r="G67" i="4"/>
  <c r="G67" i="12" s="1"/>
  <c r="H159" i="4"/>
  <c r="H159" i="12" s="1"/>
  <c r="H159" i="5"/>
  <c r="H159" i="6" s="1"/>
  <c r="H159" i="8" s="1"/>
  <c r="I84" i="3"/>
  <c r="I84" i="9"/>
  <c r="I119" i="5"/>
  <c r="I119" i="6" s="1"/>
  <c r="I119" i="8" s="1"/>
  <c r="I119" i="4"/>
  <c r="I119" i="12" s="1"/>
  <c r="H34" i="5"/>
  <c r="H34" i="6" s="1"/>
  <c r="H34" i="8" s="1"/>
  <c r="H34" i="4"/>
  <c r="H34" i="12" s="1"/>
  <c r="H57" i="3"/>
  <c r="H57" i="9"/>
  <c r="I87" i="3"/>
  <c r="I87" i="9"/>
  <c r="I147" i="3"/>
  <c r="I147" i="9"/>
  <c r="I141" i="3"/>
  <c r="I141" i="9"/>
  <c r="H153" i="6"/>
  <c r="H153" i="8" s="1"/>
  <c r="H49" i="5"/>
  <c r="H49" i="6" s="1"/>
  <c r="H49" i="8" s="1"/>
  <c r="H49" i="4"/>
  <c r="H49" i="12" s="1"/>
  <c r="H32" i="3"/>
  <c r="H32" i="9"/>
  <c r="G143" i="4"/>
  <c r="G143" i="12" s="1"/>
  <c r="G143" i="5"/>
  <c r="G143" i="6" s="1"/>
  <c r="G143" i="8" s="1"/>
  <c r="H99" i="3"/>
  <c r="H99" i="9"/>
  <c r="H181" i="4"/>
  <c r="H181" i="12" s="1"/>
  <c r="H181" i="5"/>
  <c r="H181" i="6" s="1"/>
  <c r="H181" i="8" s="1"/>
  <c r="H48" i="3"/>
  <c r="H48" i="9"/>
  <c r="I58" i="5"/>
  <c r="I58" i="6" s="1"/>
  <c r="I58" i="8" s="1"/>
  <c r="I58" i="4"/>
  <c r="I58" i="12" s="1"/>
  <c r="I95" i="3"/>
  <c r="I95" i="9"/>
  <c r="H189" i="5"/>
  <c r="H189" i="6" s="1"/>
  <c r="H189" i="8" s="1"/>
  <c r="H189" i="4"/>
  <c r="H189" i="12" s="1"/>
  <c r="J107" i="3"/>
  <c r="J107" i="9"/>
  <c r="J110" i="3"/>
  <c r="J110" i="4" s="1"/>
  <c r="J110" i="9"/>
  <c r="H77" i="6"/>
  <c r="H77" i="8" s="1"/>
  <c r="H36" i="4"/>
  <c r="H36" i="12" s="1"/>
  <c r="H36" i="5"/>
  <c r="H75" i="4"/>
  <c r="H75" i="12" s="1"/>
  <c r="H75" i="5"/>
  <c r="H75" i="6" s="1"/>
  <c r="H75" i="8" s="1"/>
  <c r="H182" i="4"/>
  <c r="H182" i="12" s="1"/>
  <c r="H182" i="5"/>
  <c r="H182" i="6" s="1"/>
  <c r="H182" i="8" s="1"/>
  <c r="I149" i="3"/>
  <c r="I149" i="9"/>
  <c r="I46" i="4"/>
  <c r="I46" i="12" s="1"/>
  <c r="I46" i="5"/>
  <c r="I46" i="6" s="1"/>
  <c r="I46" i="8" s="1"/>
  <c r="H102" i="5"/>
  <c r="H102" i="4"/>
  <c r="H102" i="12" s="1"/>
  <c r="H162" i="5"/>
  <c r="H162" i="4"/>
  <c r="H162" i="12" s="1"/>
  <c r="H124" i="5"/>
  <c r="H124" i="4"/>
  <c r="H124" i="12" s="1"/>
  <c r="I121" i="5"/>
  <c r="I121" i="6" s="1"/>
  <c r="I121" i="8" s="1"/>
  <c r="I121" i="4"/>
  <c r="I121" i="12" s="1"/>
  <c r="H63" i="3"/>
  <c r="H63" i="9"/>
  <c r="H137" i="5"/>
  <c r="H137" i="6" s="1"/>
  <c r="H137" i="8" s="1"/>
  <c r="H137" i="4"/>
  <c r="H137" i="12" s="1"/>
  <c r="I154" i="3"/>
  <c r="I154" i="9"/>
  <c r="J97" i="3"/>
  <c r="J97" i="5" s="1"/>
  <c r="J97" i="9"/>
  <c r="I27" i="4"/>
  <c r="I27" i="12" s="1"/>
  <c r="I27" i="5"/>
  <c r="I27" i="6" s="1"/>
  <c r="I27" i="8" s="1"/>
  <c r="H72" i="5"/>
  <c r="H72" i="6" s="1"/>
  <c r="H72" i="8" s="1"/>
  <c r="H72" i="4"/>
  <c r="H72" i="12" s="1"/>
  <c r="J185" i="3"/>
  <c r="J185" i="5" s="1"/>
  <c r="J185" i="9"/>
  <c r="J89" i="3"/>
  <c r="J89" i="5" s="1"/>
  <c r="J89" i="9"/>
  <c r="I148" i="3"/>
  <c r="I148" i="9"/>
  <c r="I4" i="3"/>
  <c r="I4" i="9"/>
  <c r="I55" i="5"/>
  <c r="I55" i="4"/>
  <c r="I55" i="12" s="1"/>
  <c r="H23" i="5"/>
  <c r="H23" i="6" s="1"/>
  <c r="H23" i="8" s="1"/>
  <c r="H23" i="4"/>
  <c r="H23" i="12" s="1"/>
  <c r="H11" i="5"/>
  <c r="H11" i="4"/>
  <c r="H11" i="12" s="1"/>
  <c r="J69" i="3"/>
  <c r="J69" i="4" s="1"/>
  <c r="J69" i="12" s="1"/>
  <c r="J69" i="9"/>
  <c r="G161" i="5"/>
  <c r="G161" i="6" s="1"/>
  <c r="G161" i="8" s="1"/>
  <c r="G161" i="4"/>
  <c r="G161" i="12" s="1"/>
  <c r="I180" i="3"/>
  <c r="I180" i="9"/>
  <c r="H92" i="6"/>
  <c r="H92" i="8"/>
  <c r="I158" i="3"/>
  <c r="I158" i="9"/>
  <c r="H112" i="5"/>
  <c r="H112" i="6" s="1"/>
  <c r="H112" i="8" s="1"/>
  <c r="H112" i="4"/>
  <c r="H112" i="12" s="1"/>
  <c r="H192" i="3"/>
  <c r="H192" i="9"/>
  <c r="H187" i="3"/>
  <c r="H187" i="9"/>
  <c r="I10" i="3"/>
  <c r="I10" i="9"/>
  <c r="H59" i="5"/>
  <c r="H59" i="6" s="1"/>
  <c r="H59" i="8" s="1"/>
  <c r="H59" i="4"/>
  <c r="H59" i="12" s="1"/>
  <c r="I7" i="5"/>
  <c r="I7" i="6" s="1"/>
  <c r="I7" i="8" s="1"/>
  <c r="I7" i="4"/>
  <c r="I7" i="12" s="1"/>
  <c r="H93" i="4"/>
  <c r="H93" i="12" s="1"/>
  <c r="H93" i="5"/>
  <c r="H93" i="6" s="1"/>
  <c r="H93" i="8" s="1"/>
  <c r="H131" i="5"/>
  <c r="H131" i="6" s="1"/>
  <c r="H131" i="8" s="1"/>
  <c r="H131" i="4"/>
  <c r="H131" i="12" s="1"/>
  <c r="H38" i="5"/>
  <c r="H38" i="4"/>
  <c r="H38" i="12" s="1"/>
  <c r="H193" i="3"/>
  <c r="H193" i="9"/>
  <c r="I90" i="4"/>
  <c r="I90" i="12" s="1"/>
  <c r="I90" i="5"/>
  <c r="I28" i="3"/>
  <c r="I28" i="9"/>
  <c r="G106" i="6"/>
  <c r="G106" i="8" s="1"/>
  <c r="I70" i="3"/>
  <c r="I70" i="9"/>
  <c r="I14" i="5"/>
  <c r="I14" i="6" s="1"/>
  <c r="I14" i="8" s="1"/>
  <c r="I14" i="4"/>
  <c r="I14" i="12" s="1"/>
  <c r="H200" i="6"/>
  <c r="H200" i="8" s="1"/>
  <c r="G194" i="5"/>
  <c r="G194" i="4"/>
  <c r="G194" i="12" s="1"/>
  <c r="J9" i="3"/>
  <c r="J9" i="5" s="1"/>
  <c r="J9" i="9"/>
  <c r="J61" i="3"/>
  <c r="J61" i="5" s="1"/>
  <c r="J61" i="9"/>
  <c r="H157" i="5"/>
  <c r="H157" i="6" s="1"/>
  <c r="H157" i="8" s="1"/>
  <c r="H157" i="4"/>
  <c r="H157" i="12" s="1"/>
  <c r="I60" i="5"/>
  <c r="I60" i="6" s="1"/>
  <c r="I60" i="8" s="1"/>
  <c r="I60" i="4"/>
  <c r="I60" i="12" s="1"/>
  <c r="I78" i="3"/>
  <c r="I78" i="9"/>
  <c r="H30" i="6"/>
  <c r="H30" i="8" s="1"/>
  <c r="H81" i="5"/>
  <c r="H81" i="6" s="1"/>
  <c r="H81" i="8" s="1"/>
  <c r="H81" i="4"/>
  <c r="H81" i="12" s="1"/>
  <c r="H31" i="6"/>
  <c r="H31" i="8" s="1"/>
  <c r="H173" i="4"/>
  <c r="H173" i="12" s="1"/>
  <c r="H173" i="5"/>
  <c r="H173" i="6" s="1"/>
  <c r="H173" i="8" s="1"/>
  <c r="I190" i="3"/>
  <c r="I190" i="9"/>
  <c r="H122" i="3"/>
  <c r="H122" i="9"/>
  <c r="J88" i="3"/>
  <c r="J88" i="5" s="1"/>
  <c r="J88" i="9"/>
  <c r="H111" i="3"/>
  <c r="H111" i="9"/>
  <c r="J136" i="3"/>
  <c r="J136" i="4" s="1"/>
  <c r="J136" i="9"/>
  <c r="I105" i="3"/>
  <c r="I105" i="9"/>
  <c r="H45" i="3"/>
  <c r="H45" i="9"/>
  <c r="I44" i="5"/>
  <c r="I44" i="6" s="1"/>
  <c r="I44" i="8" s="1"/>
  <c r="I44" i="4"/>
  <c r="I44" i="12" s="1"/>
  <c r="H22" i="3"/>
  <c r="H22" i="9"/>
  <c r="J184" i="3"/>
  <c r="J184" i="5" s="1"/>
  <c r="J184" i="9"/>
  <c r="J94" i="3"/>
  <c r="J94" i="4" s="1"/>
  <c r="J94" i="9"/>
  <c r="H183" i="6"/>
  <c r="H183" i="8" s="1"/>
  <c r="I165" i="3"/>
  <c r="I165" i="9"/>
  <c r="I138" i="3"/>
  <c r="I138" i="9"/>
  <c r="I24" i="3"/>
  <c r="I24" i="9"/>
  <c r="H18" i="6"/>
  <c r="H18" i="8" s="1"/>
  <c r="I33" i="3"/>
  <c r="I33" i="9"/>
  <c r="I197" i="3"/>
  <c r="I197" i="9"/>
  <c r="G130" i="6"/>
  <c r="G130" i="8" s="1"/>
  <c r="I150" i="5"/>
  <c r="I150" i="4"/>
  <c r="I150" i="12" s="1"/>
  <c r="I68" i="3"/>
  <c r="I68" i="9"/>
  <c r="H50" i="5"/>
  <c r="H50" i="6" s="1"/>
  <c r="H50" i="8" s="1"/>
  <c r="H50" i="4"/>
  <c r="H50" i="12" s="1"/>
  <c r="H172" i="3"/>
  <c r="H172" i="9"/>
  <c r="H103" i="3"/>
  <c r="H103" i="9"/>
  <c r="I79" i="3"/>
  <c r="I79" i="9"/>
  <c r="J120" i="3"/>
  <c r="J120" i="4" s="1"/>
  <c r="J120" i="9"/>
  <c r="H167" i="6"/>
  <c r="H167" i="8" s="1"/>
  <c r="I174" i="3"/>
  <c r="I174" i="9"/>
  <c r="H188" i="4"/>
  <c r="H188" i="12" s="1"/>
  <c r="H188" i="5"/>
  <c r="H188" i="6" s="1"/>
  <c r="H188" i="8" s="1"/>
  <c r="H178" i="5"/>
  <c r="H178" i="6" s="1"/>
  <c r="H178" i="8" s="1"/>
  <c r="H178" i="4"/>
  <c r="H178" i="12" s="1"/>
  <c r="H39" i="4"/>
  <c r="H39" i="12" s="1"/>
  <c r="H39" i="5"/>
  <c r="H39" i="6" s="1"/>
  <c r="H39" i="8" s="1"/>
  <c r="H15" i="5"/>
  <c r="H15" i="6" s="1"/>
  <c r="H15" i="8" s="1"/>
  <c r="H15" i="4"/>
  <c r="H15" i="12" s="1"/>
  <c r="J8" i="3"/>
  <c r="J8" i="5" s="1"/>
  <c r="J8" i="9"/>
  <c r="J20" i="3"/>
  <c r="J20" i="4" s="1"/>
  <c r="J20" i="9"/>
  <c r="I56" i="3"/>
  <c r="I56" i="9"/>
  <c r="I201" i="3"/>
  <c r="I201" i="9"/>
  <c r="I41" i="3"/>
  <c r="I41" i="9"/>
  <c r="H175" i="4"/>
  <c r="H175" i="12" s="1"/>
  <c r="H175" i="5"/>
  <c r="H175" i="6" s="1"/>
  <c r="H175" i="8" s="1"/>
  <c r="I62" i="3"/>
  <c r="I62" i="9"/>
  <c r="I166" i="3"/>
  <c r="I166" i="9"/>
  <c r="I13" i="3"/>
  <c r="I13" i="9"/>
  <c r="I82" i="3"/>
  <c r="I82" i="9"/>
  <c r="I199" i="3"/>
  <c r="I199" i="9"/>
  <c r="H113" i="5"/>
  <c r="H113" i="4"/>
  <c r="H113" i="12" s="1"/>
  <c r="H5" i="5"/>
  <c r="H5" i="6" s="1"/>
  <c r="H5" i="8" s="1"/>
  <c r="H5" i="4"/>
  <c r="H5" i="12" s="1"/>
  <c r="H76" i="5"/>
  <c r="H76" i="6" s="1"/>
  <c r="H76" i="8" s="1"/>
  <c r="H76" i="4"/>
  <c r="H76" i="12" s="1"/>
  <c r="H115" i="3"/>
  <c r="H115" i="9"/>
  <c r="I144" i="5"/>
  <c r="I144" i="4"/>
  <c r="I144" i="12" s="1"/>
  <c r="I26" i="3"/>
  <c r="I26" i="9"/>
  <c r="H80" i="5"/>
  <c r="H80" i="6" s="1"/>
  <c r="H80" i="8" s="1"/>
  <c r="H80" i="4"/>
  <c r="H80" i="12" s="1"/>
  <c r="J132" i="3"/>
  <c r="J132" i="5" s="1"/>
  <c r="J132" i="9"/>
  <c r="I54" i="3"/>
  <c r="I54" i="9"/>
  <c r="H156" i="5"/>
  <c r="H156" i="6" s="1"/>
  <c r="H156" i="8" s="1"/>
  <c r="H156" i="4"/>
  <c r="H156" i="12" s="1"/>
  <c r="I118" i="3"/>
  <c r="I118" i="9"/>
  <c r="H64" i="6"/>
  <c r="H64" i="8" s="1"/>
  <c r="I108" i="3"/>
  <c r="I108" i="9"/>
  <c r="J135" i="3"/>
  <c r="J135" i="4" s="1"/>
  <c r="J135" i="9"/>
  <c r="J176" i="3"/>
  <c r="J176" i="5" s="1"/>
  <c r="J176" i="9"/>
  <c r="J164" i="3"/>
  <c r="J164" i="5" s="1"/>
  <c r="J164" i="9"/>
  <c r="J123" i="3"/>
  <c r="J123" i="5" s="1"/>
  <c r="J123" i="9"/>
  <c r="H19" i="4"/>
  <c r="H19" i="12" s="1"/>
  <c r="H19" i="5"/>
  <c r="H43" i="3"/>
  <c r="H43" i="9"/>
  <c r="H117" i="3"/>
  <c r="H117" i="9"/>
  <c r="H83" i="3"/>
  <c r="H83" i="9"/>
  <c r="H126" i="3"/>
  <c r="H126" i="9"/>
  <c r="I168" i="3"/>
  <c r="I168" i="9"/>
  <c r="G96" i="6"/>
  <c r="G96" i="8" s="1"/>
  <c r="H16" i="5"/>
  <c r="H16" i="6" s="1"/>
  <c r="H16" i="8" s="1"/>
  <c r="H16" i="4"/>
  <c r="H16" i="12" s="1"/>
  <c r="H195" i="4"/>
  <c r="H195" i="12" s="1"/>
  <c r="H195" i="5"/>
  <c r="H195" i="6" s="1"/>
  <c r="H195" i="8" s="1"/>
  <c r="H17" i="3"/>
  <c r="H17" i="9"/>
  <c r="H100" i="4"/>
  <c r="H100" i="12" s="1"/>
  <c r="H100" i="5"/>
  <c r="H100" i="6" s="1"/>
  <c r="H100" i="8" s="1"/>
  <c r="H145" i="3"/>
  <c r="H145" i="9"/>
  <c r="I42" i="3"/>
  <c r="I42" i="9"/>
  <c r="H25" i="5"/>
  <c r="H25" i="6" s="1"/>
  <c r="H25" i="8" s="1"/>
  <c r="H25" i="4"/>
  <c r="H25" i="12" s="1"/>
  <c r="J151" i="3"/>
  <c r="J151" i="5" s="1"/>
  <c r="J151" i="9"/>
  <c r="H53" i="5"/>
  <c r="H53" i="6" s="1"/>
  <c r="H53" i="8" s="1"/>
  <c r="H53" i="4"/>
  <c r="H53" i="12" s="1"/>
  <c r="G163" i="6"/>
  <c r="G163" i="8" s="1"/>
  <c r="I128" i="3"/>
  <c r="I128" i="9"/>
  <c r="H29" i="3"/>
  <c r="H29" i="9"/>
  <c r="H152" i="5"/>
  <c r="H152" i="6" s="1"/>
  <c r="H152" i="8" s="1"/>
  <c r="H152" i="4"/>
  <c r="H152" i="12" s="1"/>
  <c r="H98" i="4"/>
  <c r="H98" i="12" s="1"/>
  <c r="H98" i="5"/>
  <c r="H98" i="6" s="1"/>
  <c r="H98" i="8" s="1"/>
  <c r="I160" i="3"/>
  <c r="I160" i="9"/>
  <c r="G3" i="6"/>
  <c r="G3" i="8" s="1"/>
  <c r="H125" i="4"/>
  <c r="H125" i="12" s="1"/>
  <c r="H125" i="5"/>
  <c r="H125" i="6" s="1"/>
  <c r="H125" i="8" s="1"/>
  <c r="G139" i="5"/>
  <c r="G139" i="4"/>
  <c r="G139" i="12" s="1"/>
  <c r="H6" i="4"/>
  <c r="H6" i="12" s="1"/>
  <c r="H6" i="5"/>
  <c r="H6" i="6" s="1"/>
  <c r="H6" i="8" s="1"/>
  <c r="I2" i="3"/>
  <c r="I2" i="9"/>
  <c r="J69" i="5"/>
  <c r="J107" i="5"/>
  <c r="J107" i="4"/>
  <c r="J107" i="12" s="1"/>
  <c r="J101" i="5"/>
  <c r="J101" i="4"/>
  <c r="J101" i="12" s="1"/>
  <c r="J136" i="5"/>
  <c r="J88" i="4" l="1"/>
  <c r="J88" i="12" s="1"/>
  <c r="J123" i="4"/>
  <c r="J123" i="12" s="1"/>
  <c r="J184" i="4"/>
  <c r="J135" i="12"/>
  <c r="J94" i="12"/>
  <c r="J142" i="4"/>
  <c r="J142" i="12" s="1"/>
  <c r="J136" i="12"/>
  <c r="J21" i="4"/>
  <c r="J21" i="12" s="1"/>
  <c r="J94" i="5"/>
  <c r="J94" i="6" s="1"/>
  <c r="J94" i="8" s="1"/>
  <c r="J40" i="4"/>
  <c r="J40" i="12" s="1"/>
  <c r="I177" i="4"/>
  <c r="I177" i="12" s="1"/>
  <c r="I177" i="5"/>
  <c r="I177" i="6" s="1"/>
  <c r="I177" i="8" s="1"/>
  <c r="J110" i="5"/>
  <c r="J110" i="6" s="1"/>
  <c r="J110" i="8" s="1"/>
  <c r="J135" i="5"/>
  <c r="J135" i="6" s="1"/>
  <c r="J135" i="8" s="1"/>
  <c r="J120" i="12"/>
  <c r="J184" i="12"/>
  <c r="J91" i="4"/>
  <c r="J91" i="12" s="1"/>
  <c r="J140" i="3"/>
  <c r="J9" i="4"/>
  <c r="J9" i="12" s="1"/>
  <c r="J61" i="4"/>
  <c r="J61" i="12" s="1"/>
  <c r="J20" i="12"/>
  <c r="J89" i="4"/>
  <c r="J89" i="12" s="1"/>
  <c r="J155" i="4"/>
  <c r="J155" i="12" s="1"/>
  <c r="J132" i="4"/>
  <c r="J132" i="12" s="1"/>
  <c r="J20" i="5"/>
  <c r="J151" i="4"/>
  <c r="J151" i="12" s="1"/>
  <c r="J110" i="12"/>
  <c r="J120" i="5"/>
  <c r="J120" i="6" s="1"/>
  <c r="J120" i="8" s="1"/>
  <c r="J176" i="4"/>
  <c r="J176" i="12" s="1"/>
  <c r="I167" i="3"/>
  <c r="I167" i="9"/>
  <c r="H3" i="3"/>
  <c r="H3" i="9"/>
  <c r="I18" i="3"/>
  <c r="I18" i="9"/>
  <c r="H114" i="3"/>
  <c r="H114" i="9"/>
  <c r="I183" i="3"/>
  <c r="I183" i="9"/>
  <c r="I64" i="3"/>
  <c r="I64" i="9"/>
  <c r="H106" i="3"/>
  <c r="H106" i="9"/>
  <c r="I30" i="3"/>
  <c r="I30" i="9"/>
  <c r="H163" i="3"/>
  <c r="H163" i="9"/>
  <c r="H130" i="3"/>
  <c r="H130" i="9"/>
  <c r="I144" i="6"/>
  <c r="I144" i="8" s="1"/>
  <c r="J58" i="3"/>
  <c r="J58" i="9"/>
  <c r="I68" i="5"/>
  <c r="I68" i="4"/>
  <c r="I68" i="12" s="1"/>
  <c r="I78" i="5"/>
  <c r="I78" i="6" s="1"/>
  <c r="I78" i="8" s="1"/>
  <c r="I78" i="4"/>
  <c r="I78" i="12" s="1"/>
  <c r="H192" i="4"/>
  <c r="H192" i="12" s="1"/>
  <c r="H192" i="5"/>
  <c r="H192" i="6" s="1"/>
  <c r="H192" i="8" s="1"/>
  <c r="H32" i="5"/>
  <c r="H32" i="6" s="1"/>
  <c r="H32" i="8" s="1"/>
  <c r="H32" i="4"/>
  <c r="H32" i="12" s="1"/>
  <c r="H145" i="5"/>
  <c r="H145" i="6" s="1"/>
  <c r="H145" i="8" s="1"/>
  <c r="H145" i="4"/>
  <c r="H145" i="12" s="1"/>
  <c r="H96" i="3"/>
  <c r="H96" i="9"/>
  <c r="I118" i="5"/>
  <c r="I118" i="6" s="1"/>
  <c r="I118" i="8" s="1"/>
  <c r="I118" i="4"/>
  <c r="I118" i="12" s="1"/>
  <c r="H115" i="5"/>
  <c r="H115" i="6" s="1"/>
  <c r="H115" i="8" s="1"/>
  <c r="H115" i="4"/>
  <c r="H115" i="12" s="1"/>
  <c r="I174" i="5"/>
  <c r="I174" i="6" s="1"/>
  <c r="I174" i="8" s="1"/>
  <c r="I174" i="4"/>
  <c r="I174" i="12" s="1"/>
  <c r="J44" i="3"/>
  <c r="J44" i="9"/>
  <c r="J14" i="3"/>
  <c r="J14" i="9"/>
  <c r="I72" i="3"/>
  <c r="I72" i="9"/>
  <c r="H162" i="6"/>
  <c r="H162" i="8" s="1"/>
  <c r="H48" i="5"/>
  <c r="H48" i="6" s="1"/>
  <c r="H48" i="8" s="1"/>
  <c r="H48" i="4"/>
  <c r="H48" i="12" s="1"/>
  <c r="J185" i="4"/>
  <c r="J185" i="12" s="1"/>
  <c r="I166" i="5"/>
  <c r="I166" i="6" s="1"/>
  <c r="I166" i="8" s="1"/>
  <c r="I166" i="4"/>
  <c r="I166" i="12" s="1"/>
  <c r="I150" i="6"/>
  <c r="I150" i="8" s="1"/>
  <c r="I190" i="4"/>
  <c r="I190" i="12" s="1"/>
  <c r="I190" i="5"/>
  <c r="I190" i="6" s="1"/>
  <c r="I190" i="8" s="1"/>
  <c r="H38" i="6"/>
  <c r="H38" i="8" s="1"/>
  <c r="I23" i="3"/>
  <c r="I23" i="9"/>
  <c r="J27" i="3"/>
  <c r="J27" i="9"/>
  <c r="I77" i="3"/>
  <c r="I77" i="9"/>
  <c r="H57" i="4"/>
  <c r="H57" i="12" s="1"/>
  <c r="H57" i="5"/>
  <c r="H57" i="6" s="1"/>
  <c r="H57" i="8" s="1"/>
  <c r="H134" i="5"/>
  <c r="H134" i="4"/>
  <c r="H134" i="12" s="1"/>
  <c r="H191" i="5"/>
  <c r="H191" i="6" s="1"/>
  <c r="H191" i="8" s="1"/>
  <c r="H191" i="4"/>
  <c r="H191" i="12" s="1"/>
  <c r="H171" i="5"/>
  <c r="H171" i="4"/>
  <c r="H171" i="12" s="1"/>
  <c r="I127" i="5"/>
  <c r="I127" i="4"/>
  <c r="I127" i="12" s="1"/>
  <c r="G139" i="6"/>
  <c r="G139" i="8" s="1"/>
  <c r="H29" i="4"/>
  <c r="H29" i="12" s="1"/>
  <c r="H29" i="5"/>
  <c r="H29" i="6" s="1"/>
  <c r="H29" i="8" s="1"/>
  <c r="I138" i="5"/>
  <c r="I138" i="4"/>
  <c r="I138" i="12" s="1"/>
  <c r="H45" i="4"/>
  <c r="H45" i="12" s="1"/>
  <c r="H45" i="5"/>
  <c r="H45" i="6" s="1"/>
  <c r="H45" i="8" s="1"/>
  <c r="I173" i="3"/>
  <c r="I173" i="9"/>
  <c r="J60" i="3"/>
  <c r="J60" i="9"/>
  <c r="I181" i="3"/>
  <c r="I181" i="9"/>
  <c r="G186" i="5"/>
  <c r="G186" i="6" s="1"/>
  <c r="G186" i="8" s="1"/>
  <c r="G186" i="4"/>
  <c r="G186" i="12" s="1"/>
  <c r="I76" i="3"/>
  <c r="I76" i="9"/>
  <c r="I70" i="4"/>
  <c r="I70" i="12" s="1"/>
  <c r="I70" i="5"/>
  <c r="I70" i="6" s="1"/>
  <c r="I70" i="8" s="1"/>
  <c r="I165" i="4"/>
  <c r="I165" i="12" s="1"/>
  <c r="I165" i="5"/>
  <c r="I165" i="6" s="1"/>
  <c r="I165" i="8" s="1"/>
  <c r="I55" i="6"/>
  <c r="I55" i="8" s="1"/>
  <c r="I175" i="3"/>
  <c r="I175" i="9"/>
  <c r="H99" i="5"/>
  <c r="H99" i="4"/>
  <c r="H99" i="12" s="1"/>
  <c r="J46" i="3"/>
  <c r="J46" i="9"/>
  <c r="J164" i="4"/>
  <c r="J164" i="12" s="1"/>
  <c r="H113" i="6"/>
  <c r="H113" i="8" s="1"/>
  <c r="I39" i="3"/>
  <c r="I39" i="9"/>
  <c r="I33" i="4"/>
  <c r="I33" i="12" s="1"/>
  <c r="I33" i="5"/>
  <c r="I33" i="6" s="1"/>
  <c r="I33" i="8" s="1"/>
  <c r="J7" i="3"/>
  <c r="J7" i="9"/>
  <c r="I4" i="5"/>
  <c r="I4" i="6" s="1"/>
  <c r="I4" i="8" s="1"/>
  <c r="I4" i="4"/>
  <c r="I4" i="12" s="1"/>
  <c r="I141" i="5"/>
  <c r="I141" i="6" s="1"/>
  <c r="I141" i="8" s="1"/>
  <c r="I141" i="4"/>
  <c r="I141" i="12" s="1"/>
  <c r="I104" i="4"/>
  <c r="I104" i="12" s="1"/>
  <c r="I104" i="5"/>
  <c r="H146" i="5"/>
  <c r="H146" i="6" s="1"/>
  <c r="H146" i="8" s="1"/>
  <c r="H146" i="4"/>
  <c r="H146" i="12" s="1"/>
  <c r="I71" i="5"/>
  <c r="I71" i="6" s="1"/>
  <c r="I71" i="8" s="1"/>
  <c r="I71" i="4"/>
  <c r="I71" i="12" s="1"/>
  <c r="I152" i="3"/>
  <c r="I152" i="9"/>
  <c r="I12" i="5"/>
  <c r="I12" i="6" s="1"/>
  <c r="I12" i="8" s="1"/>
  <c r="I12" i="4"/>
  <c r="I12" i="12" s="1"/>
  <c r="I168" i="5"/>
  <c r="I168" i="6" s="1"/>
  <c r="I168" i="8" s="1"/>
  <c r="I168" i="4"/>
  <c r="I168" i="12" s="1"/>
  <c r="I131" i="3"/>
  <c r="I131" i="9"/>
  <c r="I37" i="3"/>
  <c r="I37" i="9"/>
  <c r="I93" i="3"/>
  <c r="I93" i="9"/>
  <c r="I54" i="5"/>
  <c r="I54" i="4"/>
  <c r="I54" i="12" s="1"/>
  <c r="I197" i="4"/>
  <c r="I197" i="12" s="1"/>
  <c r="I197" i="5"/>
  <c r="I197" i="6" s="1"/>
  <c r="I197" i="8" s="1"/>
  <c r="I52" i="5"/>
  <c r="I52" i="6" s="1"/>
  <c r="I52" i="8" s="1"/>
  <c r="I52" i="4"/>
  <c r="I52" i="12" s="1"/>
  <c r="J119" i="3"/>
  <c r="J119" i="9"/>
  <c r="I53" i="3"/>
  <c r="I53" i="9"/>
  <c r="H17" i="5"/>
  <c r="H17" i="4"/>
  <c r="H17" i="12" s="1"/>
  <c r="H83" i="5"/>
  <c r="H83" i="6" s="1"/>
  <c r="H83" i="8" s="1"/>
  <c r="H83" i="4"/>
  <c r="H83" i="12" s="1"/>
  <c r="H103" i="4"/>
  <c r="H103" i="12" s="1"/>
  <c r="H103" i="5"/>
  <c r="H103" i="6" s="1"/>
  <c r="H103" i="8" s="1"/>
  <c r="I28" i="5"/>
  <c r="I28" i="6" s="1"/>
  <c r="I28" i="8" s="1"/>
  <c r="I28" i="4"/>
  <c r="I28" i="12" s="1"/>
  <c r="I137" i="3"/>
  <c r="I137" i="9"/>
  <c r="I84" i="5"/>
  <c r="I84" i="6" s="1"/>
  <c r="I84" i="8" s="1"/>
  <c r="I84" i="4"/>
  <c r="I84" i="12" s="1"/>
  <c r="I35" i="3"/>
  <c r="I35" i="9"/>
  <c r="H36" i="6"/>
  <c r="H36" i="8" s="1"/>
  <c r="J73" i="3"/>
  <c r="J73" i="9"/>
  <c r="I156" i="3"/>
  <c r="I156" i="9"/>
  <c r="I49" i="3"/>
  <c r="I49" i="9"/>
  <c r="H74" i="5"/>
  <c r="H74" i="6" s="1"/>
  <c r="H74" i="8" s="1"/>
  <c r="H74" i="4"/>
  <c r="H74" i="12" s="1"/>
  <c r="H126" i="4"/>
  <c r="H126" i="12" s="1"/>
  <c r="H126" i="5"/>
  <c r="H126" i="6" s="1"/>
  <c r="H126" i="8" s="1"/>
  <c r="J85" i="4"/>
  <c r="J85" i="12" s="1"/>
  <c r="J97" i="4"/>
  <c r="J97" i="12" s="1"/>
  <c r="I195" i="3"/>
  <c r="I195" i="9"/>
  <c r="I80" i="3"/>
  <c r="I80" i="9"/>
  <c r="I199" i="5"/>
  <c r="I199" i="6" s="1"/>
  <c r="I199" i="8" s="1"/>
  <c r="I199" i="4"/>
  <c r="I199" i="12" s="1"/>
  <c r="I41" i="5"/>
  <c r="I41" i="6" s="1"/>
  <c r="I41" i="8" s="1"/>
  <c r="I41" i="4"/>
  <c r="I41" i="12" s="1"/>
  <c r="I31" i="3"/>
  <c r="I31" i="9"/>
  <c r="I90" i="6"/>
  <c r="I90" i="8" s="1"/>
  <c r="I59" i="3"/>
  <c r="I59" i="9"/>
  <c r="I180" i="5"/>
  <c r="I180" i="6" s="1"/>
  <c r="I180" i="8" s="1"/>
  <c r="I180" i="4"/>
  <c r="I180" i="12" s="1"/>
  <c r="I148" i="4"/>
  <c r="I148" i="12" s="1"/>
  <c r="I148" i="5"/>
  <c r="I148" i="6" s="1"/>
  <c r="I148" i="8" s="1"/>
  <c r="I149" i="4"/>
  <c r="I149" i="12" s="1"/>
  <c r="I149" i="5"/>
  <c r="I189" i="3"/>
  <c r="I189" i="9"/>
  <c r="I159" i="3"/>
  <c r="I159" i="9"/>
  <c r="I198" i="3"/>
  <c r="I198" i="9"/>
  <c r="H66" i="5"/>
  <c r="H66" i="4"/>
  <c r="H66" i="12" s="1"/>
  <c r="I42" i="5"/>
  <c r="I42" i="6" s="1"/>
  <c r="I42" i="8" s="1"/>
  <c r="I42" i="4"/>
  <c r="I42" i="12" s="1"/>
  <c r="H22" i="5"/>
  <c r="H22" i="6" s="1"/>
  <c r="H22" i="8" s="1"/>
  <c r="H22" i="4"/>
  <c r="H22" i="12" s="1"/>
  <c r="I56" i="5"/>
  <c r="I56" i="6" s="1"/>
  <c r="I56" i="8" s="1"/>
  <c r="I56" i="4"/>
  <c r="I56" i="12" s="1"/>
  <c r="H122" i="5"/>
  <c r="H122" i="6" s="1"/>
  <c r="H122" i="8" s="1"/>
  <c r="H122" i="4"/>
  <c r="H122" i="12" s="1"/>
  <c r="I47" i="5"/>
  <c r="I47" i="4"/>
  <c r="I47" i="12" s="1"/>
  <c r="I125" i="3"/>
  <c r="I125" i="9"/>
  <c r="I34" i="3"/>
  <c r="I34" i="9"/>
  <c r="H86" i="6"/>
  <c r="H86" i="8" s="1"/>
  <c r="I170" i="3"/>
  <c r="I170" i="9"/>
  <c r="J196" i="4"/>
  <c r="J196" i="12" s="1"/>
  <c r="I160" i="4"/>
  <c r="I160" i="12" s="1"/>
  <c r="I160" i="5"/>
  <c r="I160" i="6" s="1"/>
  <c r="I160" i="8" s="1"/>
  <c r="H117" i="5"/>
  <c r="H117" i="4"/>
  <c r="H117" i="12" s="1"/>
  <c r="H111" i="4"/>
  <c r="H111" i="12" s="1"/>
  <c r="H111" i="5"/>
  <c r="H111" i="6" s="1"/>
  <c r="H111" i="8" s="1"/>
  <c r="H63" i="5"/>
  <c r="H63" i="6" s="1"/>
  <c r="H63" i="8" s="1"/>
  <c r="H63" i="4"/>
  <c r="H63" i="12" s="1"/>
  <c r="I182" i="3"/>
  <c r="I182" i="9"/>
  <c r="H51" i="5"/>
  <c r="H51" i="6" s="1"/>
  <c r="H51" i="8" s="1"/>
  <c r="H51" i="4"/>
  <c r="H51" i="12" s="1"/>
  <c r="H65" i="5"/>
  <c r="H65" i="4"/>
  <c r="H65" i="12" s="1"/>
  <c r="I112" i="3"/>
  <c r="I112" i="9"/>
  <c r="H102" i="6"/>
  <c r="H102" i="8" s="1"/>
  <c r="I128" i="4"/>
  <c r="I128" i="12" s="1"/>
  <c r="I128" i="5"/>
  <c r="I153" i="3"/>
  <c r="I153" i="9"/>
  <c r="I5" i="3"/>
  <c r="I5" i="9"/>
  <c r="I158" i="5"/>
  <c r="I158" i="6" s="1"/>
  <c r="I158" i="8" s="1"/>
  <c r="I158" i="4"/>
  <c r="I158" i="12" s="1"/>
  <c r="I15" i="3"/>
  <c r="I15" i="9"/>
  <c r="I154" i="5"/>
  <c r="I154" i="4"/>
  <c r="I154" i="12" s="1"/>
  <c r="J8" i="4"/>
  <c r="J8" i="12" s="1"/>
  <c r="I26" i="5"/>
  <c r="I26" i="6" s="1"/>
  <c r="I26" i="8" s="1"/>
  <c r="I26" i="4"/>
  <c r="I26" i="12" s="1"/>
  <c r="I178" i="3"/>
  <c r="I178" i="9"/>
  <c r="H172" i="5"/>
  <c r="H172" i="6" s="1"/>
  <c r="H172" i="8" s="1"/>
  <c r="H172" i="4"/>
  <c r="H172" i="12" s="1"/>
  <c r="I81" i="3"/>
  <c r="I81" i="9"/>
  <c r="I10" i="5"/>
  <c r="I10" i="6" s="1"/>
  <c r="I10" i="8" s="1"/>
  <c r="I10" i="4"/>
  <c r="I10" i="12" s="1"/>
  <c r="H161" i="3"/>
  <c r="H161" i="9"/>
  <c r="H124" i="6"/>
  <c r="H124" i="8" s="1"/>
  <c r="H133" i="4"/>
  <c r="H133" i="12" s="1"/>
  <c r="H133" i="5"/>
  <c r="H133" i="6" s="1"/>
  <c r="H133" i="8" s="1"/>
  <c r="I6" i="3"/>
  <c r="I6" i="9"/>
  <c r="I24" i="5"/>
  <c r="I24" i="4"/>
  <c r="I24" i="12" s="1"/>
  <c r="H11" i="6"/>
  <c r="H11" i="8" s="1"/>
  <c r="H116" i="6"/>
  <c r="H116" i="8" s="1"/>
  <c r="I100" i="3"/>
  <c r="I100" i="9"/>
  <c r="I62" i="4"/>
  <c r="I62" i="12" s="1"/>
  <c r="I62" i="5"/>
  <c r="I62" i="6" s="1"/>
  <c r="I62" i="8" s="1"/>
  <c r="H109" i="4"/>
  <c r="H109" i="12" s="1"/>
  <c r="H109" i="5"/>
  <c r="I157" i="3"/>
  <c r="I157" i="9"/>
  <c r="H169" i="5"/>
  <c r="H169" i="6" s="1"/>
  <c r="H169" i="8" s="1"/>
  <c r="H169" i="4"/>
  <c r="H169" i="12" s="1"/>
  <c r="I79" i="5"/>
  <c r="I79" i="4"/>
  <c r="I79" i="12" s="1"/>
  <c r="I105" i="5"/>
  <c r="I105" i="6" s="1"/>
  <c r="I105" i="8" s="1"/>
  <c r="I105" i="4"/>
  <c r="I105" i="12" s="1"/>
  <c r="I98" i="3"/>
  <c r="I98" i="9"/>
  <c r="I25" i="3"/>
  <c r="I25" i="9"/>
  <c r="H43" i="5"/>
  <c r="H43" i="6" s="1"/>
  <c r="H43" i="8" s="1"/>
  <c r="H43" i="4"/>
  <c r="H43" i="12" s="1"/>
  <c r="I108" i="5"/>
  <c r="I108" i="6" s="1"/>
  <c r="I108" i="8" s="1"/>
  <c r="I108" i="4"/>
  <c r="I108" i="12" s="1"/>
  <c r="G194" i="6"/>
  <c r="G194" i="8" s="1"/>
  <c r="J121" i="3"/>
  <c r="J121" i="9"/>
  <c r="I75" i="3"/>
  <c r="I75" i="9"/>
  <c r="I95" i="4"/>
  <c r="I95" i="12" s="1"/>
  <c r="I95" i="5"/>
  <c r="H143" i="3"/>
  <c r="H143" i="9"/>
  <c r="I147" i="5"/>
  <c r="I147" i="4"/>
  <c r="I147" i="12" s="1"/>
  <c r="G67" i="6"/>
  <c r="G67" i="8" s="1"/>
  <c r="I200" i="3"/>
  <c r="I200" i="9"/>
  <c r="I13" i="5"/>
  <c r="I13" i="4"/>
  <c r="I13" i="12" s="1"/>
  <c r="I87" i="4"/>
  <c r="I87" i="12" s="1"/>
  <c r="I87" i="5"/>
  <c r="I87" i="6" s="1"/>
  <c r="I87" i="8" s="1"/>
  <c r="I92" i="3"/>
  <c r="I92" i="9"/>
  <c r="I16" i="3"/>
  <c r="I16" i="9"/>
  <c r="H19" i="6"/>
  <c r="H19" i="8" s="1"/>
  <c r="I82" i="5"/>
  <c r="I82" i="4"/>
  <c r="I82" i="12" s="1"/>
  <c r="I201" i="5"/>
  <c r="I201" i="4"/>
  <c r="I201" i="12" s="1"/>
  <c r="I188" i="3"/>
  <c r="I188" i="9"/>
  <c r="I50" i="3"/>
  <c r="I50" i="9"/>
  <c r="H193" i="5"/>
  <c r="H193" i="6" s="1"/>
  <c r="H193" i="8" s="1"/>
  <c r="H193" i="4"/>
  <c r="H193" i="12" s="1"/>
  <c r="H187" i="4"/>
  <c r="H187" i="12" s="1"/>
  <c r="H187" i="5"/>
  <c r="I179" i="5"/>
  <c r="I179" i="6" s="1"/>
  <c r="I179" i="8" s="1"/>
  <c r="I179" i="4"/>
  <c r="I179" i="12" s="1"/>
  <c r="H129" i="5"/>
  <c r="H129" i="6" s="1"/>
  <c r="H129" i="8" s="1"/>
  <c r="H129" i="4"/>
  <c r="H129" i="12" s="1"/>
  <c r="I2" i="4"/>
  <c r="I2" i="12" s="1"/>
  <c r="I2" i="5"/>
  <c r="I2" i="6" s="1"/>
  <c r="I2" i="8" s="1"/>
  <c r="J132" i="6"/>
  <c r="J132" i="8" s="1"/>
  <c r="J151" i="6"/>
  <c r="J151" i="8" s="1"/>
  <c r="J91" i="6"/>
  <c r="J91" i="8" s="1"/>
  <c r="J155" i="6"/>
  <c r="J155" i="8" s="1"/>
  <c r="J9" i="6"/>
  <c r="J9" i="8" s="1"/>
  <c r="J89" i="6"/>
  <c r="J89" i="8" s="1"/>
  <c r="J184" i="6"/>
  <c r="J184" i="8" s="1"/>
  <c r="J88" i="6"/>
  <c r="J88" i="8" s="1"/>
  <c r="J176" i="6"/>
  <c r="J176" i="8" s="1"/>
  <c r="J85" i="6"/>
  <c r="J85" i="8" s="1"/>
  <c r="J20" i="6"/>
  <c r="J20" i="8" s="1"/>
  <c r="J101" i="6"/>
  <c r="J101" i="8" s="1"/>
  <c r="J142" i="6"/>
  <c r="J142" i="8" s="1"/>
  <c r="J107" i="6"/>
  <c r="J107" i="8" s="1"/>
  <c r="J185" i="6"/>
  <c r="J185" i="8" s="1"/>
  <c r="J8" i="6"/>
  <c r="J8" i="8" s="1"/>
  <c r="J164" i="6"/>
  <c r="J164" i="8" s="1"/>
  <c r="J40" i="6"/>
  <c r="J40" i="8" s="1"/>
  <c r="J136" i="6"/>
  <c r="J136" i="8" s="1"/>
  <c r="J196" i="6"/>
  <c r="J196" i="8" s="1"/>
  <c r="J21" i="6"/>
  <c r="J21" i="8" s="1"/>
  <c r="J61" i="6"/>
  <c r="J61" i="8" s="1"/>
  <c r="J97" i="6"/>
  <c r="J97" i="8" s="1"/>
  <c r="J123" i="6"/>
  <c r="J123" i="8" s="1"/>
  <c r="J69" i="6"/>
  <c r="J69" i="8" s="1"/>
  <c r="J140" i="5" l="1"/>
  <c r="J140" i="6" s="1"/>
  <c r="J140" i="8" s="1"/>
  <c r="K140" i="9" s="1"/>
  <c r="J140" i="4"/>
  <c r="J140" i="12" s="1"/>
  <c r="J177" i="9"/>
  <c r="J177" i="3"/>
  <c r="K20" i="3"/>
  <c r="K20" i="9"/>
  <c r="H139" i="3"/>
  <c r="H139" i="9"/>
  <c r="I19" i="3"/>
  <c r="I19" i="9"/>
  <c r="I102" i="3"/>
  <c r="I102" i="9"/>
  <c r="I116" i="3"/>
  <c r="I116" i="9"/>
  <c r="J144" i="3"/>
  <c r="J144" i="9"/>
  <c r="K8" i="3"/>
  <c r="K8" i="4" s="1"/>
  <c r="K8" i="9"/>
  <c r="J90" i="3"/>
  <c r="J90" i="9"/>
  <c r="K136" i="3"/>
  <c r="K136" i="4" s="1"/>
  <c r="K136" i="12" s="1"/>
  <c r="K136" i="9"/>
  <c r="K185" i="3"/>
  <c r="K185" i="5" s="1"/>
  <c r="K185" i="9"/>
  <c r="K155" i="3"/>
  <c r="K155" i="4" s="1"/>
  <c r="K155" i="9"/>
  <c r="J55" i="3"/>
  <c r="J55" i="9"/>
  <c r="I86" i="3"/>
  <c r="I86" i="9"/>
  <c r="H194" i="3"/>
  <c r="H194" i="9"/>
  <c r="H67" i="3"/>
  <c r="H67" i="9"/>
  <c r="I162" i="3"/>
  <c r="I162" i="9"/>
  <c r="K101" i="3"/>
  <c r="K101" i="9"/>
  <c r="I124" i="3"/>
  <c r="I124" i="9"/>
  <c r="K142" i="3"/>
  <c r="K142" i="5" s="1"/>
  <c r="K142" i="9"/>
  <c r="I93" i="4"/>
  <c r="I93" i="12" s="1"/>
  <c r="I93" i="5"/>
  <c r="K123" i="3"/>
  <c r="K123" i="4" s="1"/>
  <c r="K123" i="9"/>
  <c r="K135" i="3"/>
  <c r="K135" i="4" s="1"/>
  <c r="K135" i="9"/>
  <c r="I43" i="3"/>
  <c r="I43" i="9"/>
  <c r="H109" i="6"/>
  <c r="H109" i="8" s="1"/>
  <c r="I35" i="5"/>
  <c r="I35" i="6" s="1"/>
  <c r="I35" i="8" s="1"/>
  <c r="I35" i="4"/>
  <c r="I35" i="12" s="1"/>
  <c r="I146" i="3"/>
  <c r="I146" i="9"/>
  <c r="I113" i="3"/>
  <c r="I113" i="9"/>
  <c r="I48" i="3"/>
  <c r="I48" i="9"/>
  <c r="K97" i="3"/>
  <c r="K97" i="5" s="1"/>
  <c r="K97" i="9"/>
  <c r="K132" i="3"/>
  <c r="K132" i="5" s="1"/>
  <c r="K132" i="9"/>
  <c r="H187" i="6"/>
  <c r="H187" i="8" s="1"/>
  <c r="I16" i="5"/>
  <c r="I16" i="6" s="1"/>
  <c r="I16" i="8" s="1"/>
  <c r="I16" i="4"/>
  <c r="I16" i="12" s="1"/>
  <c r="I147" i="6"/>
  <c r="I147" i="8" s="1"/>
  <c r="I6" i="5"/>
  <c r="I6" i="4"/>
  <c r="I6" i="12" s="1"/>
  <c r="I81" i="5"/>
  <c r="I81" i="6" s="1"/>
  <c r="I81" i="8" s="1"/>
  <c r="I81" i="4"/>
  <c r="I81" i="12" s="1"/>
  <c r="J158" i="3"/>
  <c r="J158" i="9"/>
  <c r="H117" i="6"/>
  <c r="H117" i="8" s="1"/>
  <c r="I125" i="4"/>
  <c r="I125" i="12" s="1"/>
  <c r="I125" i="5"/>
  <c r="I125" i="6" s="1"/>
  <c r="I125" i="8" s="1"/>
  <c r="I198" i="5"/>
  <c r="I198" i="4"/>
  <c r="I198" i="12" s="1"/>
  <c r="I31" i="5"/>
  <c r="I31" i="6" s="1"/>
  <c r="I31" i="8" s="1"/>
  <c r="I31" i="4"/>
  <c r="I31" i="12" s="1"/>
  <c r="H17" i="6"/>
  <c r="H17" i="8" s="1"/>
  <c r="I37" i="5"/>
  <c r="I37" i="6" s="1"/>
  <c r="I37" i="8" s="1"/>
  <c r="I37" i="4"/>
  <c r="I37" i="12" s="1"/>
  <c r="J165" i="3"/>
  <c r="J165" i="9"/>
  <c r="I23" i="4"/>
  <c r="I23" i="12" s="1"/>
  <c r="I23" i="5"/>
  <c r="I23" i="6" s="1"/>
  <c r="I23" i="8" s="1"/>
  <c r="J118" i="3"/>
  <c r="J118" i="9"/>
  <c r="J58" i="4"/>
  <c r="J58" i="12" s="1"/>
  <c r="J58" i="5"/>
  <c r="K196" i="3"/>
  <c r="K196" i="5" s="1"/>
  <c r="K196" i="9"/>
  <c r="K89" i="3"/>
  <c r="K89" i="5" s="1"/>
  <c r="K89" i="9"/>
  <c r="I133" i="3"/>
  <c r="I133" i="9"/>
  <c r="H65" i="6"/>
  <c r="H65" i="8" s="1"/>
  <c r="I104" i="6"/>
  <c r="I104" i="8" s="1"/>
  <c r="I64" i="4"/>
  <c r="I64" i="12" s="1"/>
  <c r="I64" i="5"/>
  <c r="I64" i="6" s="1"/>
  <c r="I64" i="8" s="1"/>
  <c r="I15" i="5"/>
  <c r="I15" i="6" s="1"/>
  <c r="I15" i="8" s="1"/>
  <c r="I15" i="4"/>
  <c r="I15" i="12" s="1"/>
  <c r="J71" i="3"/>
  <c r="J71" i="9"/>
  <c r="I83" i="3"/>
  <c r="I83" i="9"/>
  <c r="I181" i="5"/>
  <c r="I181" i="6" s="1"/>
  <c r="I181" i="8" s="1"/>
  <c r="I181" i="4"/>
  <c r="I181" i="12" s="1"/>
  <c r="J160" i="3"/>
  <c r="J160" i="9"/>
  <c r="I95" i="6"/>
  <c r="I95" i="8" s="1"/>
  <c r="K176" i="3"/>
  <c r="K176" i="4" s="1"/>
  <c r="K176" i="9"/>
  <c r="J199" i="3"/>
  <c r="J199" i="9"/>
  <c r="I122" i="3"/>
  <c r="I122" i="9"/>
  <c r="K94" i="3"/>
  <c r="K94" i="5" s="1"/>
  <c r="K94" i="9"/>
  <c r="I75" i="4"/>
  <c r="I75" i="12" s="1"/>
  <c r="I75" i="5"/>
  <c r="I75" i="6" s="1"/>
  <c r="I75" i="8" s="1"/>
  <c r="I173" i="5"/>
  <c r="I173" i="6" s="1"/>
  <c r="I173" i="8" s="1"/>
  <c r="I173" i="4"/>
  <c r="I173" i="12" s="1"/>
  <c r="I188" i="4"/>
  <c r="I188" i="12" s="1"/>
  <c r="I188" i="5"/>
  <c r="I188" i="6" s="1"/>
  <c r="I188" i="8" s="1"/>
  <c r="I100" i="5"/>
  <c r="I100" i="4"/>
  <c r="I100" i="12" s="1"/>
  <c r="I170" i="4"/>
  <c r="I170" i="12" s="1"/>
  <c r="I170" i="5"/>
  <c r="I170" i="6" s="1"/>
  <c r="I170" i="8" s="1"/>
  <c r="J56" i="3"/>
  <c r="J56" i="9"/>
  <c r="J148" i="3"/>
  <c r="J148" i="9"/>
  <c r="I156" i="5"/>
  <c r="I156" i="6" s="1"/>
  <c r="I156" i="8" s="1"/>
  <c r="I156" i="4"/>
  <c r="I156" i="12" s="1"/>
  <c r="J52" i="3"/>
  <c r="J52" i="9"/>
  <c r="J12" i="3"/>
  <c r="J12" i="9"/>
  <c r="J46" i="4"/>
  <c r="J46" i="12" s="1"/>
  <c r="J46" i="5"/>
  <c r="J46" i="6" s="1"/>
  <c r="J46" i="8" s="1"/>
  <c r="I76" i="5"/>
  <c r="I76" i="4"/>
  <c r="I76" i="12" s="1"/>
  <c r="I45" i="3"/>
  <c r="I45" i="9"/>
  <c r="J14" i="5"/>
  <c r="J14" i="6" s="1"/>
  <c r="J14" i="8" s="1"/>
  <c r="J14" i="4"/>
  <c r="J14" i="12" s="1"/>
  <c r="I18" i="5"/>
  <c r="I18" i="6" s="1"/>
  <c r="I18" i="8" s="1"/>
  <c r="I18" i="4"/>
  <c r="I18" i="12" s="1"/>
  <c r="I126" i="3"/>
  <c r="I126" i="9"/>
  <c r="H106" i="4"/>
  <c r="H106" i="12" s="1"/>
  <c r="H106" i="5"/>
  <c r="H106" i="6" s="1"/>
  <c r="H106" i="8" s="1"/>
  <c r="H66" i="6"/>
  <c r="H66" i="8" s="1"/>
  <c r="I39" i="4"/>
  <c r="I39" i="12" s="1"/>
  <c r="I39" i="5"/>
  <c r="I39" i="6" s="1"/>
  <c r="I39" i="8" s="1"/>
  <c r="I68" i="6"/>
  <c r="I68" i="8" s="1"/>
  <c r="I25" i="5"/>
  <c r="I25" i="4"/>
  <c r="I25" i="12" s="1"/>
  <c r="I74" i="3"/>
  <c r="I74" i="9"/>
  <c r="J141" i="3"/>
  <c r="J141" i="9"/>
  <c r="J60" i="5"/>
  <c r="J60" i="6" s="1"/>
  <c r="J60" i="8" s="1"/>
  <c r="J60" i="4"/>
  <c r="J60" i="12" s="1"/>
  <c r="K88" i="3"/>
  <c r="K88" i="5" s="1"/>
  <c r="K88" i="9"/>
  <c r="I191" i="3"/>
  <c r="I191" i="9"/>
  <c r="I13" i="6"/>
  <c r="I13" i="8" s="1"/>
  <c r="J121" i="4"/>
  <c r="J121" i="12" s="1"/>
  <c r="J121" i="5"/>
  <c r="J121" i="6" s="1"/>
  <c r="J121" i="8" s="1"/>
  <c r="I79" i="6"/>
  <c r="I79" i="8" s="1"/>
  <c r="I63" i="3"/>
  <c r="I63" i="9"/>
  <c r="I195" i="5"/>
  <c r="I195" i="4"/>
  <c r="I195" i="12" s="1"/>
  <c r="J28" i="3"/>
  <c r="J28" i="9"/>
  <c r="J197" i="3"/>
  <c r="J197" i="9"/>
  <c r="J4" i="3"/>
  <c r="J4" i="9"/>
  <c r="H134" i="6"/>
  <c r="H134" i="8" s="1"/>
  <c r="I32" i="3"/>
  <c r="I32" i="9"/>
  <c r="H163" i="5"/>
  <c r="H163" i="6" s="1"/>
  <c r="H163" i="8" s="1"/>
  <c r="H163" i="4"/>
  <c r="H163" i="12" s="1"/>
  <c r="J10" i="3"/>
  <c r="J10" i="9"/>
  <c r="I172" i="3"/>
  <c r="I172" i="9"/>
  <c r="I47" i="6"/>
  <c r="I47" i="8" s="1"/>
  <c r="H96" i="4"/>
  <c r="H96" i="12" s="1"/>
  <c r="H96" i="5"/>
  <c r="H96" i="6" s="1"/>
  <c r="H96" i="8" s="1"/>
  <c r="I183" i="5"/>
  <c r="I183" i="6" s="1"/>
  <c r="I183" i="8" s="1"/>
  <c r="I183" i="4"/>
  <c r="I183" i="12" s="1"/>
  <c r="I178" i="5"/>
  <c r="I178" i="6" s="1"/>
  <c r="I178" i="8" s="1"/>
  <c r="I178" i="4"/>
  <c r="I178" i="12" s="1"/>
  <c r="I189" i="5"/>
  <c r="I189" i="6" s="1"/>
  <c r="I189" i="8" s="1"/>
  <c r="I189" i="4"/>
  <c r="I189" i="12" s="1"/>
  <c r="J190" i="3"/>
  <c r="J190" i="9"/>
  <c r="J87" i="3"/>
  <c r="J87" i="9"/>
  <c r="J119" i="5"/>
  <c r="J119" i="6" s="1"/>
  <c r="J119" i="8" s="1"/>
  <c r="J119" i="4"/>
  <c r="J119" i="12" s="1"/>
  <c r="J105" i="3"/>
  <c r="J105" i="9"/>
  <c r="J150" i="3"/>
  <c r="J150" i="9"/>
  <c r="I129" i="3"/>
  <c r="I129" i="9"/>
  <c r="I201" i="6"/>
  <c r="I201" i="8" s="1"/>
  <c r="J73" i="5"/>
  <c r="J73" i="6" s="1"/>
  <c r="J73" i="8" s="1"/>
  <c r="J73" i="4"/>
  <c r="J73" i="12" s="1"/>
  <c r="I103" i="3"/>
  <c r="I103" i="9"/>
  <c r="H99" i="6"/>
  <c r="H99" i="8" s="1"/>
  <c r="I57" i="3"/>
  <c r="I57" i="9"/>
  <c r="J166" i="3"/>
  <c r="J166" i="9"/>
  <c r="J44" i="4"/>
  <c r="J44" i="12" s="1"/>
  <c r="J44" i="5"/>
  <c r="J44" i="6" s="1"/>
  <c r="J44" i="8" s="1"/>
  <c r="I192" i="3"/>
  <c r="I192" i="9"/>
  <c r="J41" i="3"/>
  <c r="J41" i="9"/>
  <c r="I131" i="5"/>
  <c r="I131" i="6" s="1"/>
  <c r="I131" i="8" s="1"/>
  <c r="I131" i="4"/>
  <c r="I131" i="12" s="1"/>
  <c r="I51" i="3"/>
  <c r="I51" i="9"/>
  <c r="I72" i="5"/>
  <c r="I72" i="6" s="1"/>
  <c r="I72" i="8" s="1"/>
  <c r="I72" i="4"/>
  <c r="I72" i="12" s="1"/>
  <c r="J62" i="3"/>
  <c r="J62" i="9"/>
  <c r="I153" i="5"/>
  <c r="I153" i="4"/>
  <c r="I153" i="12" s="1"/>
  <c r="I49" i="4"/>
  <c r="I49" i="12" s="1"/>
  <c r="I49" i="5"/>
  <c r="I145" i="3"/>
  <c r="I145" i="9"/>
  <c r="I149" i="6"/>
  <c r="I149" i="8" s="1"/>
  <c r="H114" i="5"/>
  <c r="H114" i="4"/>
  <c r="H114" i="12" s="1"/>
  <c r="I182" i="4"/>
  <c r="I182" i="12" s="1"/>
  <c r="I182" i="5"/>
  <c r="I80" i="5"/>
  <c r="I80" i="6" s="1"/>
  <c r="I80" i="8" s="1"/>
  <c r="I80" i="4"/>
  <c r="I80" i="12" s="1"/>
  <c r="K85" i="3"/>
  <c r="K85" i="5" s="1"/>
  <c r="K85" i="9"/>
  <c r="K184" i="3"/>
  <c r="K184" i="4" s="1"/>
  <c r="K184" i="9"/>
  <c r="I169" i="3"/>
  <c r="I169" i="9"/>
  <c r="I22" i="3"/>
  <c r="I22" i="9"/>
  <c r="J180" i="3"/>
  <c r="J180" i="9"/>
  <c r="I152" i="5"/>
  <c r="I152" i="6" s="1"/>
  <c r="I152" i="8" s="1"/>
  <c r="I152" i="4"/>
  <c r="I152" i="12" s="1"/>
  <c r="J7" i="5"/>
  <c r="J7" i="6" s="1"/>
  <c r="J7" i="8" s="1"/>
  <c r="J7" i="4"/>
  <c r="J7" i="12" s="1"/>
  <c r="H186" i="3"/>
  <c r="H186" i="9"/>
  <c r="I138" i="6"/>
  <c r="I138" i="8" s="1"/>
  <c r="H3" i="5"/>
  <c r="H3" i="6" s="1"/>
  <c r="H3" i="8" s="1"/>
  <c r="H3" i="4"/>
  <c r="H3" i="12" s="1"/>
  <c r="J108" i="3"/>
  <c r="J108" i="9"/>
  <c r="I29" i="3"/>
  <c r="I29" i="9"/>
  <c r="I115" i="3"/>
  <c r="I115" i="9"/>
  <c r="H143" i="5"/>
  <c r="H143" i="4"/>
  <c r="H143" i="12" s="1"/>
  <c r="I159" i="4"/>
  <c r="I159" i="12" s="1"/>
  <c r="I159" i="5"/>
  <c r="I159" i="6" s="1"/>
  <c r="I159" i="8" s="1"/>
  <c r="I53" i="5"/>
  <c r="I53" i="6" s="1"/>
  <c r="I53" i="8" s="1"/>
  <c r="I53" i="4"/>
  <c r="I53" i="12" s="1"/>
  <c r="I127" i="6"/>
  <c r="I127" i="8" s="1"/>
  <c r="I193" i="3"/>
  <c r="I193" i="9"/>
  <c r="K40" i="3"/>
  <c r="K40" i="4" s="1"/>
  <c r="K40" i="9"/>
  <c r="K110" i="3"/>
  <c r="K110" i="5" s="1"/>
  <c r="K110" i="9"/>
  <c r="I98" i="4"/>
  <c r="I98" i="12" s="1"/>
  <c r="I98" i="5"/>
  <c r="I98" i="6" s="1"/>
  <c r="I98" i="8" s="1"/>
  <c r="J168" i="3"/>
  <c r="J168" i="9"/>
  <c r="H171" i="6"/>
  <c r="H171" i="8" s="1"/>
  <c r="K9" i="3"/>
  <c r="K9" i="5" s="1"/>
  <c r="K9" i="9"/>
  <c r="I50" i="5"/>
  <c r="I50" i="4"/>
  <c r="I50" i="12" s="1"/>
  <c r="J26" i="3"/>
  <c r="J26" i="9"/>
  <c r="K61" i="3"/>
  <c r="K61" i="5" s="1"/>
  <c r="K61" i="9"/>
  <c r="K120" i="3"/>
  <c r="K120" i="5" s="1"/>
  <c r="K120" i="9"/>
  <c r="K151" i="3"/>
  <c r="K151" i="4" s="1"/>
  <c r="K151" i="9"/>
  <c r="J179" i="3"/>
  <c r="J179" i="9"/>
  <c r="I82" i="6"/>
  <c r="I82" i="8" s="1"/>
  <c r="I200" i="4"/>
  <c r="I200" i="12" s="1"/>
  <c r="I200" i="5"/>
  <c r="I200" i="6" s="1"/>
  <c r="I200" i="8" s="1"/>
  <c r="H161" i="5"/>
  <c r="H161" i="6" s="1"/>
  <c r="H161" i="8" s="1"/>
  <c r="H161" i="4"/>
  <c r="H161" i="12" s="1"/>
  <c r="I154" i="6"/>
  <c r="I154" i="8" s="1"/>
  <c r="I112" i="4"/>
  <c r="I112" i="12" s="1"/>
  <c r="I112" i="5"/>
  <c r="I112" i="6" s="1"/>
  <c r="I112" i="8" s="1"/>
  <c r="I54" i="6"/>
  <c r="I54" i="8" s="1"/>
  <c r="J33" i="3"/>
  <c r="J33" i="9"/>
  <c r="I30" i="5"/>
  <c r="I30" i="6" s="1"/>
  <c r="I30" i="8" s="1"/>
  <c r="I30" i="4"/>
  <c r="I30" i="12" s="1"/>
  <c r="K21" i="3"/>
  <c r="K21" i="5" s="1"/>
  <c r="K21" i="9"/>
  <c r="K164" i="3"/>
  <c r="K164" i="4" s="1"/>
  <c r="K164" i="9"/>
  <c r="I24" i="6"/>
  <c r="I24" i="8" s="1"/>
  <c r="I34" i="5"/>
  <c r="I34" i="4"/>
  <c r="I34" i="12" s="1"/>
  <c r="J27" i="5"/>
  <c r="J27" i="6" s="1"/>
  <c r="J27" i="8" s="1"/>
  <c r="J27" i="4"/>
  <c r="J27" i="12" s="1"/>
  <c r="I5" i="5"/>
  <c r="I5" i="6" s="1"/>
  <c r="I5" i="8" s="1"/>
  <c r="I5" i="4"/>
  <c r="I5" i="12" s="1"/>
  <c r="J84" i="3"/>
  <c r="J84" i="9"/>
  <c r="I38" i="3"/>
  <c r="I38" i="9"/>
  <c r="K91" i="3"/>
  <c r="K91" i="5" s="1"/>
  <c r="K91" i="9"/>
  <c r="I92" i="4"/>
  <c r="I92" i="12" s="1"/>
  <c r="I92" i="5"/>
  <c r="I92" i="6" s="1"/>
  <c r="I92" i="8" s="1"/>
  <c r="J70" i="3"/>
  <c r="J70" i="9"/>
  <c r="H130" i="5"/>
  <c r="H130" i="4"/>
  <c r="H130" i="12" s="1"/>
  <c r="I128" i="6"/>
  <c r="I128" i="8" s="1"/>
  <c r="I137" i="4"/>
  <c r="I137" i="12" s="1"/>
  <c r="I137" i="5"/>
  <c r="I137" i="6" s="1"/>
  <c r="I137" i="8" s="1"/>
  <c r="K69" i="3"/>
  <c r="K69" i="5" s="1"/>
  <c r="K69" i="9"/>
  <c r="K107" i="3"/>
  <c r="K107" i="5" s="1"/>
  <c r="K107" i="9"/>
  <c r="I157" i="4"/>
  <c r="I157" i="12" s="1"/>
  <c r="I157" i="5"/>
  <c r="I11" i="3"/>
  <c r="I11" i="9"/>
  <c r="I111" i="3"/>
  <c r="I111" i="9"/>
  <c r="J42" i="3"/>
  <c r="J42" i="9"/>
  <c r="I59" i="5"/>
  <c r="I59" i="6" s="1"/>
  <c r="I59" i="8" s="1"/>
  <c r="I59" i="4"/>
  <c r="I59" i="12" s="1"/>
  <c r="I36" i="3"/>
  <c r="I36" i="9"/>
  <c r="I175" i="5"/>
  <c r="I175" i="6" s="1"/>
  <c r="I175" i="8" s="1"/>
  <c r="I175" i="4"/>
  <c r="I175" i="12" s="1"/>
  <c r="I77" i="4"/>
  <c r="I77" i="12" s="1"/>
  <c r="I77" i="5"/>
  <c r="I77" i="6" s="1"/>
  <c r="I77" i="8" s="1"/>
  <c r="J174" i="3"/>
  <c r="J174" i="9"/>
  <c r="J78" i="3"/>
  <c r="J78" i="9"/>
  <c r="I167" i="5"/>
  <c r="I167" i="4"/>
  <c r="I167" i="12" s="1"/>
  <c r="J2" i="3"/>
  <c r="J2" i="9"/>
  <c r="K97" i="4"/>
  <c r="K176" i="5"/>
  <c r="K101" i="5"/>
  <c r="K101" i="4"/>
  <c r="K8" i="5"/>
  <c r="K20" i="5"/>
  <c r="K20" i="4"/>
  <c r="K20" i="12" s="1"/>
  <c r="K136" i="5"/>
  <c r="K184" i="12" l="1"/>
  <c r="K40" i="12"/>
  <c r="K9" i="4"/>
  <c r="K9" i="12" s="1"/>
  <c r="K107" i="4"/>
  <c r="K107" i="12" s="1"/>
  <c r="K185" i="4"/>
  <c r="K185" i="12" s="1"/>
  <c r="K40" i="5"/>
  <c r="K69" i="4"/>
  <c r="K69" i="12" s="1"/>
  <c r="K140" i="3"/>
  <c r="K140" i="4" s="1"/>
  <c r="K140" i="12" s="1"/>
  <c r="K155" i="5"/>
  <c r="K155" i="6" s="1"/>
  <c r="K155" i="8" s="1"/>
  <c r="K94" i="4"/>
  <c r="K94" i="12" s="1"/>
  <c r="K155" i="12"/>
  <c r="K123" i="12"/>
  <c r="K164" i="5"/>
  <c r="K164" i="6" s="1"/>
  <c r="K164" i="8" s="1"/>
  <c r="K142" i="4"/>
  <c r="K142" i="12" s="1"/>
  <c r="K135" i="5"/>
  <c r="K135" i="6" s="1"/>
  <c r="K135" i="8" s="1"/>
  <c r="K89" i="4"/>
  <c r="K89" i="12" s="1"/>
  <c r="J177" i="4"/>
  <c r="J177" i="12" s="1"/>
  <c r="J177" i="5"/>
  <c r="J177" i="6" s="1"/>
  <c r="J177" i="8" s="1"/>
  <c r="K151" i="12"/>
  <c r="K101" i="12"/>
  <c r="K8" i="12"/>
  <c r="K97" i="12"/>
  <c r="K135" i="12"/>
  <c r="K123" i="5"/>
  <c r="K123" i="6" s="1"/>
  <c r="K123" i="8" s="1"/>
  <c r="K164" i="12"/>
  <c r="K176" i="12"/>
  <c r="K61" i="4"/>
  <c r="K61" i="12" s="1"/>
  <c r="K21" i="4"/>
  <c r="K21" i="12" s="1"/>
  <c r="K132" i="4"/>
  <c r="K132" i="12" s="1"/>
  <c r="I65" i="3"/>
  <c r="I65" i="9"/>
  <c r="I99" i="3"/>
  <c r="I99" i="9"/>
  <c r="J95" i="3"/>
  <c r="J95" i="9"/>
  <c r="J79" i="3"/>
  <c r="J79" i="9"/>
  <c r="J68" i="3"/>
  <c r="J68" i="9"/>
  <c r="I187" i="3"/>
  <c r="I187" i="9"/>
  <c r="J104" i="3"/>
  <c r="J104" i="9"/>
  <c r="J127" i="3"/>
  <c r="J127" i="9"/>
  <c r="I117" i="3"/>
  <c r="I117" i="9"/>
  <c r="J47" i="3"/>
  <c r="J47" i="9"/>
  <c r="I109" i="3"/>
  <c r="I109" i="9"/>
  <c r="J82" i="3"/>
  <c r="J82" i="9"/>
  <c r="J13" i="3"/>
  <c r="J13" i="9"/>
  <c r="I134" i="3"/>
  <c r="I134" i="9"/>
  <c r="J147" i="3"/>
  <c r="J147" i="9"/>
  <c r="I171" i="3"/>
  <c r="I171" i="9"/>
  <c r="J128" i="3"/>
  <c r="J128" i="9"/>
  <c r="J149" i="3"/>
  <c r="J149" i="9"/>
  <c r="J179" i="5"/>
  <c r="J179" i="4"/>
  <c r="J179" i="12" s="1"/>
  <c r="J131" i="3"/>
  <c r="J131" i="9"/>
  <c r="I122" i="5"/>
  <c r="I122" i="6" s="1"/>
  <c r="I122" i="8" s="1"/>
  <c r="I122" i="4"/>
  <c r="I122" i="12" s="1"/>
  <c r="J165" i="5"/>
  <c r="J165" i="6" s="1"/>
  <c r="J165" i="8" s="1"/>
  <c r="J165" i="4"/>
  <c r="J165" i="12" s="1"/>
  <c r="I162" i="5"/>
  <c r="I162" i="6" s="1"/>
  <c r="I162" i="8" s="1"/>
  <c r="I162" i="4"/>
  <c r="I162" i="12" s="1"/>
  <c r="J90" i="4"/>
  <c r="J90" i="12" s="1"/>
  <c r="J90" i="5"/>
  <c r="J90" i="6" s="1"/>
  <c r="J90" i="8" s="1"/>
  <c r="J70" i="4"/>
  <c r="J70" i="12" s="1"/>
  <c r="J70" i="5"/>
  <c r="J70" i="6" s="1"/>
  <c r="J70" i="8" s="1"/>
  <c r="J33" i="4"/>
  <c r="J33" i="12" s="1"/>
  <c r="J33" i="5"/>
  <c r="J33" i="6" s="1"/>
  <c r="J33" i="8" s="1"/>
  <c r="I163" i="3"/>
  <c r="I163" i="9"/>
  <c r="I66" i="3"/>
  <c r="I66" i="9"/>
  <c r="K46" i="3"/>
  <c r="K46" i="9"/>
  <c r="J81" i="3"/>
  <c r="J81" i="9"/>
  <c r="I48" i="5"/>
  <c r="I48" i="4"/>
  <c r="I48" i="12" s="1"/>
  <c r="K85" i="4"/>
  <c r="K85" i="12" s="1"/>
  <c r="K120" i="4"/>
  <c r="K120" i="12" s="1"/>
  <c r="J175" i="3"/>
  <c r="J175" i="9"/>
  <c r="J54" i="3"/>
  <c r="J54" i="9"/>
  <c r="J168" i="5"/>
  <c r="J168" i="4"/>
  <c r="J168" i="12" s="1"/>
  <c r="H186" i="5"/>
  <c r="H186" i="4"/>
  <c r="H186" i="12" s="1"/>
  <c r="J41" i="5"/>
  <c r="J41" i="6" s="1"/>
  <c r="J41" i="8" s="1"/>
  <c r="J41" i="4"/>
  <c r="J41" i="12" s="1"/>
  <c r="J150" i="5"/>
  <c r="J150" i="6" s="1"/>
  <c r="J150" i="8" s="1"/>
  <c r="J150" i="4"/>
  <c r="J150" i="12" s="1"/>
  <c r="J183" i="3"/>
  <c r="J183" i="9"/>
  <c r="J199" i="4"/>
  <c r="J199" i="12" s="1"/>
  <c r="J199" i="5"/>
  <c r="J199" i="6" s="1"/>
  <c r="J199" i="8" s="1"/>
  <c r="J71" i="5"/>
  <c r="J71" i="4"/>
  <c r="J71" i="12" s="1"/>
  <c r="J37" i="3"/>
  <c r="J37" i="9"/>
  <c r="H67" i="4"/>
  <c r="H67" i="12" s="1"/>
  <c r="H67" i="5"/>
  <c r="I34" i="6"/>
  <c r="I34" i="8" s="1"/>
  <c r="J98" i="3"/>
  <c r="J98" i="9"/>
  <c r="I145" i="4"/>
  <c r="I145" i="12" s="1"/>
  <c r="I145" i="5"/>
  <c r="I145" i="6" s="1"/>
  <c r="I145" i="8" s="1"/>
  <c r="I32" i="4"/>
  <c r="I32" i="12" s="1"/>
  <c r="I32" i="5"/>
  <c r="I63" i="4"/>
  <c r="I63" i="12" s="1"/>
  <c r="I63" i="5"/>
  <c r="I106" i="3"/>
  <c r="I106" i="9"/>
  <c r="I100" i="6"/>
  <c r="I100" i="8" s="1"/>
  <c r="I133" i="5"/>
  <c r="I133" i="6" s="1"/>
  <c r="I133" i="8" s="1"/>
  <c r="I133" i="4"/>
  <c r="I133" i="12" s="1"/>
  <c r="I6" i="6"/>
  <c r="I6" i="8" s="1"/>
  <c r="I113" i="5"/>
  <c r="I113" i="6" s="1"/>
  <c r="I113" i="8" s="1"/>
  <c r="I113" i="4"/>
  <c r="I113" i="12" s="1"/>
  <c r="J53" i="3"/>
  <c r="J53" i="9"/>
  <c r="J170" i="3"/>
  <c r="J170" i="9"/>
  <c r="J158" i="4"/>
  <c r="J158" i="12" s="1"/>
  <c r="J158" i="5"/>
  <c r="J158" i="6" s="1"/>
  <c r="J158" i="8" s="1"/>
  <c r="K27" i="3"/>
  <c r="K27" i="9"/>
  <c r="I76" i="6"/>
  <c r="I76" i="8" s="1"/>
  <c r="J24" i="3"/>
  <c r="J24" i="9"/>
  <c r="J15" i="3"/>
  <c r="J15" i="9"/>
  <c r="J64" i="3"/>
  <c r="J64" i="9"/>
  <c r="J141" i="5"/>
  <c r="J141" i="6" s="1"/>
  <c r="J141" i="8" s="1"/>
  <c r="J141" i="4"/>
  <c r="J141" i="12" s="1"/>
  <c r="K121" i="3"/>
  <c r="K121" i="9"/>
  <c r="K88" i="4"/>
  <c r="K88" i="12" s="1"/>
  <c r="K44" i="3"/>
  <c r="K44" i="9"/>
  <c r="I102" i="5"/>
  <c r="I102" i="6" s="1"/>
  <c r="I102" i="8" s="1"/>
  <c r="I102" i="4"/>
  <c r="I102" i="12" s="1"/>
  <c r="K151" i="5"/>
  <c r="K151" i="6" s="1"/>
  <c r="K184" i="5"/>
  <c r="K184" i="6" s="1"/>
  <c r="K184" i="8" s="1"/>
  <c r="I167" i="6"/>
  <c r="I167" i="8" s="1"/>
  <c r="I38" i="5"/>
  <c r="I38" i="6" s="1"/>
  <c r="I38" i="8" s="1"/>
  <c r="I38" i="4"/>
  <c r="I38" i="12" s="1"/>
  <c r="J26" i="5"/>
  <c r="J26" i="6" s="1"/>
  <c r="J26" i="8" s="1"/>
  <c r="J26" i="4"/>
  <c r="J26" i="12" s="1"/>
  <c r="I182" i="6"/>
  <c r="I182" i="8" s="1"/>
  <c r="J62" i="5"/>
  <c r="J62" i="6" s="1"/>
  <c r="J62" i="8" s="1"/>
  <c r="J62" i="4"/>
  <c r="J62" i="12" s="1"/>
  <c r="J87" i="5"/>
  <c r="J87" i="6" s="1"/>
  <c r="J87" i="8" s="1"/>
  <c r="J87" i="4"/>
  <c r="J87" i="12" s="1"/>
  <c r="J173" i="3"/>
  <c r="J173" i="9"/>
  <c r="J58" i="6"/>
  <c r="J58" i="8" s="1"/>
  <c r="J125" i="3"/>
  <c r="J125" i="9"/>
  <c r="J39" i="3"/>
  <c r="J39" i="9"/>
  <c r="I169" i="5"/>
  <c r="I169" i="6" s="1"/>
  <c r="I169" i="8" s="1"/>
  <c r="I169" i="4"/>
  <c r="I169" i="12" s="1"/>
  <c r="I83" i="4"/>
  <c r="I83" i="12" s="1"/>
  <c r="I83" i="5"/>
  <c r="I103" i="5"/>
  <c r="I103" i="6" s="1"/>
  <c r="I103" i="8" s="1"/>
  <c r="I103" i="4"/>
  <c r="I103" i="12" s="1"/>
  <c r="H194" i="5"/>
  <c r="H194" i="6" s="1"/>
  <c r="H194" i="8" s="1"/>
  <c r="H194" i="4"/>
  <c r="H194" i="12" s="1"/>
  <c r="J31" i="3"/>
  <c r="J31" i="9"/>
  <c r="J52" i="4"/>
  <c r="J52" i="12" s="1"/>
  <c r="J52" i="5"/>
  <c r="J52" i="6" s="1"/>
  <c r="J52" i="8" s="1"/>
  <c r="J80" i="3"/>
  <c r="J80" i="9"/>
  <c r="I198" i="6"/>
  <c r="I198" i="8" s="1"/>
  <c r="K196" i="4"/>
  <c r="K196" i="12" s="1"/>
  <c r="J42" i="4"/>
  <c r="J42" i="12" s="1"/>
  <c r="J42" i="5"/>
  <c r="J42" i="6" s="1"/>
  <c r="J42" i="8" s="1"/>
  <c r="J137" i="3"/>
  <c r="J137" i="9"/>
  <c r="I161" i="3"/>
  <c r="I161" i="9"/>
  <c r="J108" i="5"/>
  <c r="J108" i="6" s="1"/>
  <c r="J108" i="8" s="1"/>
  <c r="J108" i="4"/>
  <c r="J108" i="12" s="1"/>
  <c r="I172" i="5"/>
  <c r="I172" i="6" s="1"/>
  <c r="I172" i="8" s="1"/>
  <c r="I172" i="4"/>
  <c r="I172" i="12" s="1"/>
  <c r="J4" i="5"/>
  <c r="J4" i="6" s="1"/>
  <c r="J4" i="8" s="1"/>
  <c r="J4" i="4"/>
  <c r="J4" i="12" s="1"/>
  <c r="I74" i="5"/>
  <c r="I74" i="6" s="1"/>
  <c r="I74" i="8" s="1"/>
  <c r="I74" i="4"/>
  <c r="I74" i="12" s="1"/>
  <c r="J156" i="3"/>
  <c r="J156" i="9"/>
  <c r="J75" i="3"/>
  <c r="J75" i="9"/>
  <c r="I19" i="4"/>
  <c r="I19" i="12" s="1"/>
  <c r="I19" i="5"/>
  <c r="I19" i="6" s="1"/>
  <c r="I19" i="8" s="1"/>
  <c r="J77" i="3"/>
  <c r="J77" i="9"/>
  <c r="J138" i="3"/>
  <c r="J138" i="9"/>
  <c r="I96" i="3"/>
  <c r="I96" i="9"/>
  <c r="J144" i="5"/>
  <c r="J144" i="4"/>
  <c r="J144" i="12" s="1"/>
  <c r="I36" i="4"/>
  <c r="I36" i="12" s="1"/>
  <c r="I36" i="5"/>
  <c r="I115" i="5"/>
  <c r="I115" i="6" s="1"/>
  <c r="I115" i="8" s="1"/>
  <c r="I115" i="4"/>
  <c r="I115" i="12" s="1"/>
  <c r="J188" i="3"/>
  <c r="J188" i="9"/>
  <c r="I93" i="6"/>
  <c r="I93" i="8" s="1"/>
  <c r="K119" i="3"/>
  <c r="K119" i="9"/>
  <c r="J16" i="3"/>
  <c r="J16" i="9"/>
  <c r="J78" i="5"/>
  <c r="J78" i="4"/>
  <c r="J78" i="12" s="1"/>
  <c r="J84" i="5"/>
  <c r="J84" i="4"/>
  <c r="J84" i="12" s="1"/>
  <c r="J200" i="3"/>
  <c r="J200" i="9"/>
  <c r="I193" i="4"/>
  <c r="I193" i="12" s="1"/>
  <c r="I193" i="5"/>
  <c r="I193" i="6" s="1"/>
  <c r="I193" i="8" s="1"/>
  <c r="J180" i="4"/>
  <c r="J180" i="12" s="1"/>
  <c r="J180" i="5"/>
  <c r="J180" i="6" s="1"/>
  <c r="J180" i="8" s="1"/>
  <c r="J72" i="3"/>
  <c r="J72" i="9"/>
  <c r="J166" i="5"/>
  <c r="J166" i="6" s="1"/>
  <c r="J166" i="8" s="1"/>
  <c r="J166" i="4"/>
  <c r="J166" i="12" s="1"/>
  <c r="J201" i="3"/>
  <c r="J201" i="9"/>
  <c r="J190" i="5"/>
  <c r="J190" i="6" s="1"/>
  <c r="J190" i="8" s="1"/>
  <c r="J190" i="4"/>
  <c r="J190" i="12" s="1"/>
  <c r="K14" i="3"/>
  <c r="K14" i="9"/>
  <c r="J160" i="5"/>
  <c r="J160" i="6" s="1"/>
  <c r="J160" i="8" s="1"/>
  <c r="J160" i="4"/>
  <c r="J160" i="12" s="1"/>
  <c r="I11" i="5"/>
  <c r="I11" i="6" s="1"/>
  <c r="I11" i="8" s="1"/>
  <c r="I11" i="4"/>
  <c r="I11" i="12" s="1"/>
  <c r="J10" i="5"/>
  <c r="J10" i="6" s="1"/>
  <c r="J10" i="8" s="1"/>
  <c r="J10" i="4"/>
  <c r="J10" i="12" s="1"/>
  <c r="J159" i="3"/>
  <c r="J159" i="9"/>
  <c r="H143" i="6"/>
  <c r="H143" i="8" s="1"/>
  <c r="K60" i="3"/>
  <c r="K60" i="9"/>
  <c r="J105" i="5"/>
  <c r="J105" i="6" s="1"/>
  <c r="J105" i="8" s="1"/>
  <c r="J105" i="4"/>
  <c r="J105" i="12" s="1"/>
  <c r="J12" i="4"/>
  <c r="J12" i="12" s="1"/>
  <c r="J12" i="5"/>
  <c r="I126" i="5"/>
  <c r="I126" i="6" s="1"/>
  <c r="I126" i="8" s="1"/>
  <c r="I126" i="4"/>
  <c r="I126" i="12" s="1"/>
  <c r="I116" i="5"/>
  <c r="I116" i="6" s="1"/>
  <c r="I116" i="8" s="1"/>
  <c r="I116" i="4"/>
  <c r="I116" i="12" s="1"/>
  <c r="J35" i="3"/>
  <c r="J35" i="9"/>
  <c r="K110" i="4"/>
  <c r="K110" i="12" s="1"/>
  <c r="K91" i="4"/>
  <c r="K91" i="12" s="1"/>
  <c r="I111" i="5"/>
  <c r="I111" i="6" s="1"/>
  <c r="I111" i="8" s="1"/>
  <c r="I111" i="4"/>
  <c r="I111" i="12" s="1"/>
  <c r="I50" i="6"/>
  <c r="I50" i="8"/>
  <c r="I3" i="3"/>
  <c r="I3" i="9"/>
  <c r="J197" i="5"/>
  <c r="J197" i="6" s="1"/>
  <c r="J197" i="8" s="1"/>
  <c r="J197" i="4"/>
  <c r="J197" i="12" s="1"/>
  <c r="I25" i="6"/>
  <c r="I25" i="8" s="1"/>
  <c r="J148" i="5"/>
  <c r="J148" i="4"/>
  <c r="J148" i="12" s="1"/>
  <c r="J118" i="5"/>
  <c r="J118" i="6" s="1"/>
  <c r="J118" i="8" s="1"/>
  <c r="J118" i="4"/>
  <c r="J118" i="12" s="1"/>
  <c r="I124" i="5"/>
  <c r="I124" i="6" s="1"/>
  <c r="I124" i="8" s="1"/>
  <c r="I124" i="4"/>
  <c r="I124" i="12" s="1"/>
  <c r="H139" i="4"/>
  <c r="H139" i="12" s="1"/>
  <c r="H139" i="5"/>
  <c r="H139" i="6" s="1"/>
  <c r="H139" i="8" s="1"/>
  <c r="J178" i="3"/>
  <c r="J178" i="9"/>
  <c r="K7" i="3"/>
  <c r="K7" i="9"/>
  <c r="K73" i="3"/>
  <c r="K73" i="9"/>
  <c r="I153" i="6"/>
  <c r="I153" i="8" s="1"/>
  <c r="I29" i="5"/>
  <c r="I29" i="6" s="1"/>
  <c r="I29" i="8" s="1"/>
  <c r="I29" i="4"/>
  <c r="I29" i="12" s="1"/>
  <c r="J18" i="3"/>
  <c r="J18" i="9"/>
  <c r="J55" i="5"/>
  <c r="J55" i="6" s="1"/>
  <c r="J55" i="8" s="1"/>
  <c r="J55" i="4"/>
  <c r="J55" i="12" s="1"/>
  <c r="J174" i="4"/>
  <c r="J174" i="12" s="1"/>
  <c r="J174" i="5"/>
  <c r="J174" i="6" s="1"/>
  <c r="J174" i="8" s="1"/>
  <c r="J5" i="3"/>
  <c r="J5" i="9"/>
  <c r="J30" i="3"/>
  <c r="J30" i="9"/>
  <c r="I22" i="5"/>
  <c r="I22" i="4"/>
  <c r="I22" i="12" s="1"/>
  <c r="H114" i="6"/>
  <c r="H114" i="8" s="1"/>
  <c r="I57" i="5"/>
  <c r="I57" i="6" s="1"/>
  <c r="I57" i="8" s="1"/>
  <c r="I57" i="4"/>
  <c r="I57" i="12" s="1"/>
  <c r="J189" i="3"/>
  <c r="J189" i="9"/>
  <c r="J23" i="3"/>
  <c r="J23" i="9"/>
  <c r="H130" i="6"/>
  <c r="H130" i="8" s="1"/>
  <c r="I157" i="6"/>
  <c r="I157" i="8" s="1"/>
  <c r="I195" i="6"/>
  <c r="I195" i="8" s="1"/>
  <c r="J92" i="3"/>
  <c r="J92" i="9"/>
  <c r="I49" i="6"/>
  <c r="I49" i="8" s="1"/>
  <c r="I17" i="3"/>
  <c r="I17" i="9"/>
  <c r="J112" i="3"/>
  <c r="J112" i="9"/>
  <c r="I146" i="4"/>
  <c r="I146" i="12" s="1"/>
  <c r="I146" i="5"/>
  <c r="J152" i="3"/>
  <c r="J152" i="9"/>
  <c r="I86" i="4"/>
  <c r="I86" i="12" s="1"/>
  <c r="I86" i="5"/>
  <c r="I86" i="6" s="1"/>
  <c r="I86" i="8" s="1"/>
  <c r="J154" i="3"/>
  <c r="J154" i="9"/>
  <c r="I192" i="5"/>
  <c r="I192" i="6" s="1"/>
  <c r="I192" i="8" s="1"/>
  <c r="I192" i="4"/>
  <c r="I192" i="12" s="1"/>
  <c r="J59" i="3"/>
  <c r="J59" i="9"/>
  <c r="I51" i="5"/>
  <c r="I51" i="6" s="1"/>
  <c r="I51" i="8" s="1"/>
  <c r="I51" i="4"/>
  <c r="I51" i="12" s="1"/>
  <c r="I129" i="5"/>
  <c r="I129" i="6" s="1"/>
  <c r="I129" i="8" s="1"/>
  <c r="I129" i="4"/>
  <c r="I129" i="12" s="1"/>
  <c r="J28" i="5"/>
  <c r="J28" i="6" s="1"/>
  <c r="J28" i="8" s="1"/>
  <c r="J28" i="4"/>
  <c r="J28" i="12" s="1"/>
  <c r="I191" i="5"/>
  <c r="I191" i="6" s="1"/>
  <c r="I191" i="8" s="1"/>
  <c r="I191" i="4"/>
  <c r="I191" i="12" s="1"/>
  <c r="I45" i="4"/>
  <c r="I45" i="12" s="1"/>
  <c r="I45" i="5"/>
  <c r="J56" i="5"/>
  <c r="J56" i="6" s="1"/>
  <c r="J56" i="8" s="1"/>
  <c r="J56" i="4"/>
  <c r="J56" i="12" s="1"/>
  <c r="J181" i="3"/>
  <c r="J181" i="9"/>
  <c r="I43" i="5"/>
  <c r="I43" i="6" s="1"/>
  <c r="I43" i="8" s="1"/>
  <c r="I43" i="4"/>
  <c r="I43" i="12" s="1"/>
  <c r="J2" i="5"/>
  <c r="J2" i="4"/>
  <c r="J2" i="12" s="1"/>
  <c r="K107" i="6"/>
  <c r="K107" i="8" s="1"/>
  <c r="K88" i="6"/>
  <c r="K88" i="8" s="1"/>
  <c r="K85" i="6"/>
  <c r="K85" i="8" s="1"/>
  <c r="K61" i="6"/>
  <c r="K61" i="8" s="1"/>
  <c r="K142" i="6"/>
  <c r="K142" i="8" s="1"/>
  <c r="K196" i="6"/>
  <c r="K196" i="8" s="1"/>
  <c r="K132" i="6"/>
  <c r="K132" i="8" s="1"/>
  <c r="K136" i="6"/>
  <c r="K136" i="8" s="1"/>
  <c r="K110" i="6"/>
  <c r="K110" i="8" s="1"/>
  <c r="K185" i="6"/>
  <c r="K185" i="8" s="1"/>
  <c r="K8" i="6"/>
  <c r="K8" i="8" s="1"/>
  <c r="K101" i="6"/>
  <c r="K101" i="8" s="1"/>
  <c r="K9" i="6"/>
  <c r="K9" i="8" s="1"/>
  <c r="K40" i="6"/>
  <c r="K40" i="8" s="1"/>
  <c r="K94" i="6"/>
  <c r="K94" i="8" s="1"/>
  <c r="K97" i="6"/>
  <c r="K97" i="8" s="1"/>
  <c r="K120" i="6"/>
  <c r="K120" i="8" s="1"/>
  <c r="K69" i="6"/>
  <c r="K69" i="8" s="1"/>
  <c r="K20" i="6"/>
  <c r="K20" i="8" s="1"/>
  <c r="K176" i="6"/>
  <c r="K176" i="8" s="1"/>
  <c r="K21" i="6"/>
  <c r="K21" i="8" s="1"/>
  <c r="K89" i="6"/>
  <c r="K89" i="8" s="1"/>
  <c r="K91" i="6"/>
  <c r="K91" i="8" s="1"/>
  <c r="K140" i="5" l="1"/>
  <c r="K140" i="6" s="1"/>
  <c r="K140" i="8" s="1"/>
  <c r="L140" i="3" s="1"/>
  <c r="L140" i="5" s="1"/>
  <c r="L140" i="6" s="1"/>
  <c r="L140" i="8" s="1"/>
  <c r="K177" i="3"/>
  <c r="K177" i="9"/>
  <c r="K151" i="8"/>
  <c r="L151" i="9" s="1"/>
  <c r="I143" i="3"/>
  <c r="I143" i="9"/>
  <c r="I130" i="3"/>
  <c r="I130" i="9"/>
  <c r="J93" i="3"/>
  <c r="J93" i="9"/>
  <c r="J182" i="3"/>
  <c r="J182" i="9"/>
  <c r="J25" i="3"/>
  <c r="J25" i="9"/>
  <c r="L184" i="3"/>
  <c r="L184" i="5" s="1"/>
  <c r="L184" i="9"/>
  <c r="J49" i="3"/>
  <c r="J49" i="9"/>
  <c r="J167" i="3"/>
  <c r="J167" i="9"/>
  <c r="I114" i="3"/>
  <c r="I114" i="9"/>
  <c r="L151" i="3"/>
  <c r="L151" i="5" s="1"/>
  <c r="L164" i="3"/>
  <c r="L164" i="4" s="1"/>
  <c r="L164" i="9"/>
  <c r="J157" i="3"/>
  <c r="J157" i="9"/>
  <c r="J6" i="3"/>
  <c r="J6" i="9"/>
  <c r="J76" i="3"/>
  <c r="J76" i="9"/>
  <c r="J195" i="3"/>
  <c r="J195" i="9"/>
  <c r="L123" i="3"/>
  <c r="L123" i="9"/>
  <c r="K58" i="3"/>
  <c r="K58" i="9"/>
  <c r="J112" i="4"/>
  <c r="J112" i="12" s="1"/>
  <c r="J112" i="5"/>
  <c r="J112" i="6" s="1"/>
  <c r="J112" i="8" s="1"/>
  <c r="J12" i="6"/>
  <c r="J12" i="8" s="1"/>
  <c r="J193" i="3"/>
  <c r="J193" i="9"/>
  <c r="J74" i="3"/>
  <c r="J74" i="9"/>
  <c r="K33" i="3"/>
  <c r="K33" i="9"/>
  <c r="J131" i="5"/>
  <c r="J131" i="6" s="1"/>
  <c r="J131" i="8" s="1"/>
  <c r="J131" i="4"/>
  <c r="J131" i="12" s="1"/>
  <c r="J104" i="4"/>
  <c r="J104" i="12" s="1"/>
  <c r="J104" i="5"/>
  <c r="J104" i="6" s="1"/>
  <c r="J104" i="8" s="1"/>
  <c r="L69" i="3"/>
  <c r="L69" i="9"/>
  <c r="L107" i="3"/>
  <c r="L107" i="5" s="1"/>
  <c r="L107" i="9"/>
  <c r="J59" i="4"/>
  <c r="J59" i="12" s="1"/>
  <c r="J59" i="5"/>
  <c r="I17" i="5"/>
  <c r="I17" i="6" s="1"/>
  <c r="I17" i="8" s="1"/>
  <c r="I17" i="4"/>
  <c r="I17" i="12" s="1"/>
  <c r="K55" i="3"/>
  <c r="K55" i="9"/>
  <c r="J198" i="3"/>
  <c r="J198" i="9"/>
  <c r="J103" i="3"/>
  <c r="J103" i="9"/>
  <c r="J15" i="4"/>
  <c r="J15" i="12" s="1"/>
  <c r="J15" i="5"/>
  <c r="J15" i="6" s="1"/>
  <c r="J15" i="8" s="1"/>
  <c r="L91" i="3"/>
  <c r="L91" i="5" s="1"/>
  <c r="L91" i="9"/>
  <c r="L9" i="3"/>
  <c r="L9" i="4" s="1"/>
  <c r="L9" i="9"/>
  <c r="J191" i="3"/>
  <c r="J191" i="9"/>
  <c r="K197" i="3"/>
  <c r="K197" i="9"/>
  <c r="K105" i="3"/>
  <c r="K105" i="9"/>
  <c r="J188" i="5"/>
  <c r="J188" i="6" s="1"/>
  <c r="J188" i="8" s="1"/>
  <c r="J188" i="4"/>
  <c r="J188" i="12" s="1"/>
  <c r="K4" i="3"/>
  <c r="K4" i="9"/>
  <c r="K87" i="3"/>
  <c r="K87" i="9"/>
  <c r="J102" i="3"/>
  <c r="J102" i="9"/>
  <c r="J183" i="5"/>
  <c r="J183" i="6" s="1"/>
  <c r="J183" i="8" s="1"/>
  <c r="J183" i="4"/>
  <c r="J183" i="12" s="1"/>
  <c r="K70" i="3"/>
  <c r="K70" i="9"/>
  <c r="J179" i="6"/>
  <c r="J179" i="8" s="1"/>
  <c r="I187" i="4"/>
  <c r="I187" i="12" s="1"/>
  <c r="I187" i="5"/>
  <c r="I187" i="6" s="1"/>
  <c r="I187" i="8" s="1"/>
  <c r="L94" i="3"/>
  <c r="L94" i="5" s="1"/>
  <c r="L94" i="9"/>
  <c r="J189" i="5"/>
  <c r="J189" i="6" s="1"/>
  <c r="J189" i="8" s="1"/>
  <c r="J189" i="4"/>
  <c r="J189" i="12" s="1"/>
  <c r="J18" i="5"/>
  <c r="J18" i="6" s="1"/>
  <c r="J18" i="8" s="1"/>
  <c r="J18" i="4"/>
  <c r="J18" i="12" s="1"/>
  <c r="J35" i="5"/>
  <c r="J35" i="6" s="1"/>
  <c r="J35" i="8" s="1"/>
  <c r="J35" i="4"/>
  <c r="J35" i="12" s="1"/>
  <c r="K14" i="5"/>
  <c r="K14" i="6" s="1"/>
  <c r="K14" i="8" s="1"/>
  <c r="K14" i="4"/>
  <c r="K14" i="12" s="1"/>
  <c r="J138" i="4"/>
  <c r="J138" i="12" s="1"/>
  <c r="J138" i="5"/>
  <c r="J138" i="6" s="1"/>
  <c r="J138" i="8" s="1"/>
  <c r="I83" i="6"/>
  <c r="I83" i="8" s="1"/>
  <c r="J24" i="5"/>
  <c r="J24" i="6" s="1"/>
  <c r="J24" i="8" s="1"/>
  <c r="J24" i="4"/>
  <c r="J24" i="12" s="1"/>
  <c r="J133" i="3"/>
  <c r="J133" i="9"/>
  <c r="J98" i="5"/>
  <c r="J98" i="6" s="1"/>
  <c r="J98" i="8" s="1"/>
  <c r="J98" i="4"/>
  <c r="J98" i="12" s="1"/>
  <c r="J82" i="5"/>
  <c r="J82" i="6" s="1"/>
  <c r="J82" i="8" s="1"/>
  <c r="J82" i="4"/>
  <c r="J82" i="12" s="1"/>
  <c r="L97" i="3"/>
  <c r="L97" i="9"/>
  <c r="J115" i="3"/>
  <c r="J115" i="9"/>
  <c r="K150" i="3"/>
  <c r="K150" i="9"/>
  <c r="J192" i="3"/>
  <c r="J192" i="9"/>
  <c r="J92" i="5"/>
  <c r="J92" i="6" s="1"/>
  <c r="J92" i="8" s="1"/>
  <c r="J92" i="4"/>
  <c r="J92" i="12" s="1"/>
  <c r="J178" i="5"/>
  <c r="J178" i="4"/>
  <c r="J178" i="12" s="1"/>
  <c r="K60" i="5"/>
  <c r="K60" i="6" s="1"/>
  <c r="K60" i="8" s="1"/>
  <c r="K60" i="4"/>
  <c r="K60" i="12" s="1"/>
  <c r="K62" i="3"/>
  <c r="K62" i="9"/>
  <c r="K41" i="3"/>
  <c r="K41" i="9"/>
  <c r="J154" i="5"/>
  <c r="J154" i="4"/>
  <c r="J154" i="12" s="1"/>
  <c r="L155" i="3"/>
  <c r="L155" i="5" s="1"/>
  <c r="L155" i="9"/>
  <c r="J86" i="3"/>
  <c r="J86" i="9"/>
  <c r="J201" i="5"/>
  <c r="J201" i="6" s="1"/>
  <c r="J201" i="8" s="1"/>
  <c r="J201" i="4"/>
  <c r="J201" i="12" s="1"/>
  <c r="K108" i="3"/>
  <c r="K108" i="9"/>
  <c r="K121" i="4"/>
  <c r="K121" i="12" s="1"/>
  <c r="K121" i="5"/>
  <c r="K158" i="3"/>
  <c r="K158" i="9"/>
  <c r="I106" i="5"/>
  <c r="I106" i="4"/>
  <c r="I106" i="12" s="1"/>
  <c r="H186" i="6"/>
  <c r="H186" i="8"/>
  <c r="I109" i="5"/>
  <c r="I109" i="4"/>
  <c r="I109" i="12" s="1"/>
  <c r="I45" i="6"/>
  <c r="I45" i="8" s="1"/>
  <c r="J175" i="4"/>
  <c r="J175" i="12" s="1"/>
  <c r="J175" i="5"/>
  <c r="J149" i="5"/>
  <c r="J149" i="6" s="1"/>
  <c r="J149" i="8" s="1"/>
  <c r="J149" i="4"/>
  <c r="J149" i="12" s="1"/>
  <c r="J113" i="3"/>
  <c r="J113" i="9"/>
  <c r="J13" i="4"/>
  <c r="J13" i="12" s="1"/>
  <c r="J13" i="5"/>
  <c r="J13" i="6" s="1"/>
  <c r="J13" i="8" s="1"/>
  <c r="K160" i="3"/>
  <c r="K160" i="9"/>
  <c r="K28" i="3"/>
  <c r="K28" i="9"/>
  <c r="J200" i="5"/>
  <c r="J200" i="6" s="1"/>
  <c r="J200" i="8" s="1"/>
  <c r="J200" i="4"/>
  <c r="J200" i="12" s="1"/>
  <c r="L89" i="3"/>
  <c r="L89" i="9"/>
  <c r="L142" i="3"/>
  <c r="L142" i="5" s="1"/>
  <c r="L142" i="9"/>
  <c r="J57" i="3"/>
  <c r="J57" i="9"/>
  <c r="I36" i="6"/>
  <c r="I36" i="8" s="1"/>
  <c r="J77" i="4"/>
  <c r="J77" i="12" s="1"/>
  <c r="J77" i="5"/>
  <c r="J77" i="6" s="1"/>
  <c r="J77" i="8" s="1"/>
  <c r="K44" i="5"/>
  <c r="K44" i="6" s="1"/>
  <c r="K44" i="8" s="1"/>
  <c r="K44" i="4"/>
  <c r="K44" i="12" s="1"/>
  <c r="J100" i="3"/>
  <c r="J100" i="9"/>
  <c r="J84" i="6"/>
  <c r="J84" i="8" s="1"/>
  <c r="J169" i="3"/>
  <c r="J169" i="9"/>
  <c r="I139" i="3"/>
  <c r="I139" i="9"/>
  <c r="L40" i="3"/>
  <c r="L40" i="4" s="1"/>
  <c r="L40" i="9"/>
  <c r="J153" i="3"/>
  <c r="J153" i="9"/>
  <c r="L110" i="3"/>
  <c r="L110" i="4" s="1"/>
  <c r="L110" i="9"/>
  <c r="L132" i="3"/>
  <c r="L132" i="5" s="1"/>
  <c r="L132" i="9"/>
  <c r="J124" i="3"/>
  <c r="J124" i="9"/>
  <c r="J159" i="5"/>
  <c r="J159" i="6" s="1"/>
  <c r="J159" i="8" s="1"/>
  <c r="J159" i="4"/>
  <c r="J159" i="12" s="1"/>
  <c r="K166" i="3"/>
  <c r="K166" i="9"/>
  <c r="I161" i="4"/>
  <c r="I161" i="12" s="1"/>
  <c r="I161" i="5"/>
  <c r="K141" i="3"/>
  <c r="K141" i="9"/>
  <c r="I63" i="6"/>
  <c r="I63" i="8" s="1"/>
  <c r="J37" i="5"/>
  <c r="J37" i="6" s="1"/>
  <c r="J37" i="8" s="1"/>
  <c r="J37" i="4"/>
  <c r="J37" i="12" s="1"/>
  <c r="J168" i="6"/>
  <c r="J168" i="8" s="1"/>
  <c r="J47" i="5"/>
  <c r="J47" i="4"/>
  <c r="J47" i="12" s="1"/>
  <c r="I3" i="4"/>
  <c r="I3" i="12" s="1"/>
  <c r="I3" i="5"/>
  <c r="J19" i="3"/>
  <c r="J19" i="9"/>
  <c r="H67" i="6"/>
  <c r="H67" i="8" s="1"/>
  <c r="J79" i="5"/>
  <c r="J79" i="6" s="1"/>
  <c r="J79" i="8" s="1"/>
  <c r="J79" i="4"/>
  <c r="J79" i="12" s="1"/>
  <c r="K26" i="3"/>
  <c r="K26" i="9"/>
  <c r="J95" i="5"/>
  <c r="J95" i="6" s="1"/>
  <c r="J95" i="8" s="1"/>
  <c r="J95" i="4"/>
  <c r="J95" i="12" s="1"/>
  <c r="L8" i="3"/>
  <c r="L8" i="5" s="1"/>
  <c r="L8" i="9"/>
  <c r="J152" i="4"/>
  <c r="J152" i="12" s="1"/>
  <c r="J152" i="5"/>
  <c r="J152" i="6" s="1"/>
  <c r="J152" i="8" s="1"/>
  <c r="J30" i="5"/>
  <c r="J30" i="4"/>
  <c r="J30" i="12" s="1"/>
  <c r="J126" i="3"/>
  <c r="J126" i="9"/>
  <c r="J16" i="5"/>
  <c r="J16" i="4"/>
  <c r="J16" i="12" s="1"/>
  <c r="J144" i="6"/>
  <c r="J144" i="8" s="1"/>
  <c r="J75" i="5"/>
  <c r="J75" i="6" s="1"/>
  <c r="J75" i="8" s="1"/>
  <c r="J75" i="4"/>
  <c r="J75" i="12" s="1"/>
  <c r="J31" i="5"/>
  <c r="J31" i="6" s="1"/>
  <c r="J31" i="8" s="1"/>
  <c r="J31" i="4"/>
  <c r="J31" i="12" s="1"/>
  <c r="J125" i="5"/>
  <c r="J125" i="4"/>
  <c r="J125" i="12" s="1"/>
  <c r="J170" i="5"/>
  <c r="J170" i="6" s="1"/>
  <c r="J170" i="8" s="1"/>
  <c r="J170" i="4"/>
  <c r="J170" i="12" s="1"/>
  <c r="I66" i="5"/>
  <c r="I66" i="4"/>
  <c r="I66" i="12" s="1"/>
  <c r="J147" i="4"/>
  <c r="J147" i="12" s="1"/>
  <c r="J147" i="5"/>
  <c r="J147" i="6" s="1"/>
  <c r="J147" i="8" s="1"/>
  <c r="K190" i="3"/>
  <c r="K190" i="9"/>
  <c r="K52" i="3"/>
  <c r="K52" i="9"/>
  <c r="L88" i="3"/>
  <c r="L88" i="4" s="1"/>
  <c r="L88" i="9"/>
  <c r="J128" i="5"/>
  <c r="J128" i="4"/>
  <c r="J128" i="12" s="1"/>
  <c r="J43" i="3"/>
  <c r="J43" i="9"/>
  <c r="I22" i="6"/>
  <c r="I22" i="8" s="1"/>
  <c r="J39" i="5"/>
  <c r="J39" i="6" s="1"/>
  <c r="J39" i="8" s="1"/>
  <c r="J39" i="4"/>
  <c r="J39" i="12" s="1"/>
  <c r="I171" i="4"/>
  <c r="I171" i="12" s="1"/>
  <c r="I171" i="5"/>
  <c r="L120" i="3"/>
  <c r="L120" i="5" s="1"/>
  <c r="L120" i="9"/>
  <c r="L185" i="3"/>
  <c r="L185" i="4" s="1"/>
  <c r="L185" i="9"/>
  <c r="L61" i="3"/>
  <c r="L61" i="9"/>
  <c r="J181" i="4"/>
  <c r="J181" i="12" s="1"/>
  <c r="J181" i="5"/>
  <c r="I146" i="6"/>
  <c r="I146" i="8" s="1"/>
  <c r="K118" i="3"/>
  <c r="K118" i="9"/>
  <c r="K10" i="3"/>
  <c r="K10" i="9"/>
  <c r="J72" i="5"/>
  <c r="J72" i="6" s="1"/>
  <c r="J72" i="8" s="1"/>
  <c r="J72" i="4"/>
  <c r="J72" i="12" s="1"/>
  <c r="J137" i="4"/>
  <c r="J137" i="12" s="1"/>
  <c r="J137" i="5"/>
  <c r="J137" i="6" s="1"/>
  <c r="J137" i="8" s="1"/>
  <c r="J38" i="3"/>
  <c r="J38" i="9"/>
  <c r="I32" i="6"/>
  <c r="I32" i="8" s="1"/>
  <c r="J71" i="6"/>
  <c r="J71" i="8" s="1"/>
  <c r="J54" i="5"/>
  <c r="J54" i="6" s="1"/>
  <c r="J54" i="8" s="1"/>
  <c r="J54" i="4"/>
  <c r="J54" i="12" s="1"/>
  <c r="K165" i="3"/>
  <c r="K165" i="9"/>
  <c r="I117" i="5"/>
  <c r="I117" i="6" s="1"/>
  <c r="I117" i="8" s="1"/>
  <c r="I117" i="4"/>
  <c r="I117" i="12" s="1"/>
  <c r="I99" i="5"/>
  <c r="I99" i="6" s="1"/>
  <c r="I99" i="8" s="1"/>
  <c r="I99" i="4"/>
  <c r="I99" i="12" s="1"/>
  <c r="J23" i="5"/>
  <c r="J23" i="6" s="1"/>
  <c r="J23" i="8" s="1"/>
  <c r="J23" i="4"/>
  <c r="J23" i="12" s="1"/>
  <c r="K7" i="5"/>
  <c r="K7" i="4"/>
  <c r="K7" i="12" s="1"/>
  <c r="L136" i="3"/>
  <c r="L136" i="4" s="1"/>
  <c r="L136" i="9"/>
  <c r="L85" i="3"/>
  <c r="L85" i="5" s="1"/>
  <c r="L85" i="9"/>
  <c r="J172" i="3"/>
  <c r="J172" i="9"/>
  <c r="J80" i="4"/>
  <c r="J80" i="12" s="1"/>
  <c r="J80" i="5"/>
  <c r="J80" i="6" s="1"/>
  <c r="J80" i="8" s="1"/>
  <c r="J34" i="3"/>
  <c r="J34" i="9"/>
  <c r="I48" i="6"/>
  <c r="I48" i="8" s="1"/>
  <c r="J68" i="5"/>
  <c r="J68" i="6" s="1"/>
  <c r="J68" i="8" s="1"/>
  <c r="J68" i="4"/>
  <c r="J68" i="12" s="1"/>
  <c r="J29" i="3"/>
  <c r="J29" i="9"/>
  <c r="K90" i="3"/>
  <c r="K90" i="9"/>
  <c r="J129" i="3"/>
  <c r="J129" i="9"/>
  <c r="J50" i="3"/>
  <c r="J50" i="9"/>
  <c r="L176" i="3"/>
  <c r="L176" i="4" s="1"/>
  <c r="L176" i="9"/>
  <c r="J51" i="3"/>
  <c r="J51" i="9"/>
  <c r="J78" i="6"/>
  <c r="J78" i="8" s="1"/>
  <c r="K46" i="5"/>
  <c r="K46" i="4"/>
  <c r="K46" i="12" s="1"/>
  <c r="L21" i="3"/>
  <c r="L21" i="5" s="1"/>
  <c r="L21" i="9"/>
  <c r="L101" i="3"/>
  <c r="L101" i="9"/>
  <c r="L135" i="3"/>
  <c r="L135" i="5" s="1"/>
  <c r="L135" i="9"/>
  <c r="J5" i="5"/>
  <c r="J5" i="6" s="1"/>
  <c r="J5" i="8" s="1"/>
  <c r="J5" i="4"/>
  <c r="J5" i="12" s="1"/>
  <c r="K73" i="5"/>
  <c r="K73" i="6" s="1"/>
  <c r="K73" i="8" s="1"/>
  <c r="K73" i="4"/>
  <c r="K73" i="12" s="1"/>
  <c r="J111" i="3"/>
  <c r="J111" i="9"/>
  <c r="K180" i="3"/>
  <c r="K180" i="9"/>
  <c r="I96" i="4"/>
  <c r="I96" i="12" s="1"/>
  <c r="I96" i="5"/>
  <c r="I96" i="6" s="1"/>
  <c r="I96" i="8" s="1"/>
  <c r="J156" i="5"/>
  <c r="J156" i="4"/>
  <c r="J156" i="12" s="1"/>
  <c r="K42" i="3"/>
  <c r="K42" i="9"/>
  <c r="J53" i="4"/>
  <c r="J53" i="12" s="1"/>
  <c r="J53" i="5"/>
  <c r="J53" i="6" s="1"/>
  <c r="J53" i="8" s="1"/>
  <c r="K199" i="3"/>
  <c r="K199" i="9"/>
  <c r="I163" i="5"/>
  <c r="I163" i="4"/>
  <c r="I163" i="12" s="1"/>
  <c r="I134" i="4"/>
  <c r="I134" i="12" s="1"/>
  <c r="I134" i="5"/>
  <c r="I134" i="6" s="1"/>
  <c r="I134" i="8" s="1"/>
  <c r="J173" i="5"/>
  <c r="J173" i="6" s="1"/>
  <c r="J173" i="8" s="1"/>
  <c r="J173" i="4"/>
  <c r="J173" i="12" s="1"/>
  <c r="J81" i="5"/>
  <c r="J81" i="4"/>
  <c r="J81" i="12" s="1"/>
  <c r="K27" i="5"/>
  <c r="K27" i="4"/>
  <c r="K27" i="12" s="1"/>
  <c r="L196" i="3"/>
  <c r="L196" i="9"/>
  <c r="J116" i="3"/>
  <c r="J116" i="9"/>
  <c r="J162" i="3"/>
  <c r="J162" i="9"/>
  <c r="L20" i="3"/>
  <c r="L20" i="5" s="1"/>
  <c r="L20" i="9"/>
  <c r="K56" i="3"/>
  <c r="K56" i="9"/>
  <c r="K174" i="3"/>
  <c r="K174" i="9"/>
  <c r="J148" i="6"/>
  <c r="J148" i="8" s="1"/>
  <c r="J11" i="3"/>
  <c r="J11" i="9"/>
  <c r="K119" i="4"/>
  <c r="K119" i="12" s="1"/>
  <c r="K119" i="5"/>
  <c r="I194" i="3"/>
  <c r="I194" i="9"/>
  <c r="J64" i="5"/>
  <c r="J64" i="4"/>
  <c r="J64" i="12" s="1"/>
  <c r="J145" i="3"/>
  <c r="J145" i="9"/>
  <c r="J122" i="3"/>
  <c r="J122" i="9"/>
  <c r="J127" i="5"/>
  <c r="J127" i="6" s="1"/>
  <c r="J127" i="8" s="1"/>
  <c r="J127" i="4"/>
  <c r="J127" i="12" s="1"/>
  <c r="I65" i="5"/>
  <c r="I65" i="4"/>
  <c r="I65" i="12" s="1"/>
  <c r="J2" i="6"/>
  <c r="J2" i="8" s="1"/>
  <c r="L91" i="4"/>
  <c r="L97" i="5"/>
  <c r="L97" i="4"/>
  <c r="L97" i="12" s="1"/>
  <c r="L101" i="5"/>
  <c r="L101" i="4"/>
  <c r="L69" i="5"/>
  <c r="L69" i="4"/>
  <c r="L69" i="12" s="1"/>
  <c r="L21" i="4" l="1"/>
  <c r="L21" i="12" s="1"/>
  <c r="L140" i="9"/>
  <c r="L184" i="4"/>
  <c r="L101" i="12"/>
  <c r="L40" i="12"/>
  <c r="L135" i="4"/>
  <c r="L135" i="12" s="1"/>
  <c r="L140" i="4"/>
  <c r="L140" i="12" s="1"/>
  <c r="L88" i="5"/>
  <c r="L88" i="6" s="1"/>
  <c r="L88" i="8" s="1"/>
  <c r="L85" i="4"/>
  <c r="L85" i="12" s="1"/>
  <c r="L91" i="12"/>
  <c r="L9" i="12"/>
  <c r="L9" i="5"/>
  <c r="L9" i="6" s="1"/>
  <c r="L9" i="8" s="1"/>
  <c r="L164" i="5"/>
  <c r="L164" i="6" s="1"/>
  <c r="L164" i="8" s="1"/>
  <c r="L40" i="5"/>
  <c r="L88" i="12"/>
  <c r="L107" i="4"/>
  <c r="L107" i="12" s="1"/>
  <c r="L136" i="12"/>
  <c r="K177" i="5"/>
  <c r="K177" i="6" s="1"/>
  <c r="K177" i="8" s="1"/>
  <c r="K177" i="4"/>
  <c r="K177" i="12" s="1"/>
  <c r="L151" i="4"/>
  <c r="L151" i="12" s="1"/>
  <c r="L20" i="4"/>
  <c r="L20" i="12" s="1"/>
  <c r="L185" i="5"/>
  <c r="L185" i="6" s="1"/>
  <c r="L185" i="8" s="1"/>
  <c r="L136" i="5"/>
  <c r="L136" i="6" s="1"/>
  <c r="L136" i="8" s="1"/>
  <c r="L110" i="12"/>
  <c r="L8" i="4"/>
  <c r="L8" i="12" s="1"/>
  <c r="L184" i="12"/>
  <c r="L110" i="5"/>
  <c r="L110" i="6" s="1"/>
  <c r="L110" i="8" s="1"/>
  <c r="L132" i="4"/>
  <c r="L132" i="12" s="1"/>
  <c r="L164" i="12"/>
  <c r="L142" i="4"/>
  <c r="L142" i="12" s="1"/>
  <c r="J146" i="3"/>
  <c r="J146" i="9"/>
  <c r="J22" i="3"/>
  <c r="J22" i="9"/>
  <c r="K71" i="3"/>
  <c r="K71" i="9"/>
  <c r="J32" i="3"/>
  <c r="J32" i="9"/>
  <c r="K78" i="3"/>
  <c r="K78" i="9"/>
  <c r="J29" i="5"/>
  <c r="J29" i="6" s="1"/>
  <c r="J29" i="8" s="1"/>
  <c r="J29" i="4"/>
  <c r="J29" i="12" s="1"/>
  <c r="J38" i="4"/>
  <c r="J38" i="12" s="1"/>
  <c r="J38" i="5"/>
  <c r="L185" i="12"/>
  <c r="K200" i="3"/>
  <c r="K200" i="9"/>
  <c r="J45" i="3"/>
  <c r="J45" i="9"/>
  <c r="J195" i="5"/>
  <c r="J195" i="6" s="1"/>
  <c r="J195" i="8" s="1"/>
  <c r="J195" i="4"/>
  <c r="J195" i="12" s="1"/>
  <c r="M140" i="3"/>
  <c r="M140" i="5" s="1"/>
  <c r="M140" i="9"/>
  <c r="J63" i="3"/>
  <c r="J63" i="9"/>
  <c r="J100" i="4"/>
  <c r="J100" i="12" s="1"/>
  <c r="J100" i="5"/>
  <c r="K24" i="3"/>
  <c r="K24" i="9"/>
  <c r="K33" i="4"/>
  <c r="K33" i="12" s="1"/>
  <c r="K33" i="5"/>
  <c r="K33" i="6" s="1"/>
  <c r="K33" i="8" s="1"/>
  <c r="I163" i="6"/>
  <c r="I163" i="8" s="1"/>
  <c r="J111" i="5"/>
  <c r="J111" i="6" s="1"/>
  <c r="J111" i="8" s="1"/>
  <c r="J111" i="4"/>
  <c r="J111" i="12" s="1"/>
  <c r="K68" i="3"/>
  <c r="K68" i="9"/>
  <c r="K23" i="3"/>
  <c r="K23" i="9"/>
  <c r="K28" i="5"/>
  <c r="K28" i="4"/>
  <c r="K28" i="12" s="1"/>
  <c r="J192" i="5"/>
  <c r="J192" i="6" s="1"/>
  <c r="J192" i="8" s="1"/>
  <c r="J192" i="4"/>
  <c r="J192" i="12" s="1"/>
  <c r="K179" i="3"/>
  <c r="K179" i="9"/>
  <c r="K84" i="3"/>
  <c r="K84" i="9"/>
  <c r="J133" i="4"/>
  <c r="J133" i="12" s="1"/>
  <c r="J133" i="5"/>
  <c r="J133" i="6" s="1"/>
  <c r="J133" i="8" s="1"/>
  <c r="L44" i="3"/>
  <c r="L44" i="9"/>
  <c r="K150" i="4"/>
  <c r="K150" i="12" s="1"/>
  <c r="K150" i="5"/>
  <c r="K150" i="6" s="1"/>
  <c r="K150" i="8" s="1"/>
  <c r="J153" i="4"/>
  <c r="J153" i="12" s="1"/>
  <c r="J153" i="5"/>
  <c r="J153" i="6" s="1"/>
  <c r="J153" i="8" s="1"/>
  <c r="I66" i="6"/>
  <c r="I66" i="8" s="1"/>
  <c r="K27" i="6"/>
  <c r="K27" i="8" s="1"/>
  <c r="J126" i="5"/>
  <c r="J126" i="6" s="1"/>
  <c r="J126" i="8" s="1"/>
  <c r="J126" i="4"/>
  <c r="J126" i="12" s="1"/>
  <c r="K158" i="4"/>
  <c r="K158" i="12" s="1"/>
  <c r="K158" i="5"/>
  <c r="K158" i="6" s="1"/>
  <c r="K158" i="8" s="1"/>
  <c r="K41" i="5"/>
  <c r="K41" i="6" s="1"/>
  <c r="K41" i="8" s="1"/>
  <c r="K41" i="4"/>
  <c r="K41" i="12" s="1"/>
  <c r="J102" i="5"/>
  <c r="J102" i="6" s="1"/>
  <c r="J102" i="8" s="1"/>
  <c r="J102" i="4"/>
  <c r="J102" i="12" s="1"/>
  <c r="L123" i="5"/>
  <c r="L123" i="6" s="1"/>
  <c r="L123" i="8" s="1"/>
  <c r="L123" i="4"/>
  <c r="L123" i="12" s="1"/>
  <c r="J48" i="3"/>
  <c r="J48" i="9"/>
  <c r="K77" i="3"/>
  <c r="K77" i="9"/>
  <c r="L176" i="12"/>
  <c r="K5" i="3"/>
  <c r="K5" i="9"/>
  <c r="J115" i="5"/>
  <c r="J115" i="4"/>
  <c r="J115" i="12" s="1"/>
  <c r="K121" i="6"/>
  <c r="K121" i="8" s="1"/>
  <c r="L61" i="5"/>
  <c r="L61" i="6" s="1"/>
  <c r="L61" i="8" s="1"/>
  <c r="L61" i="4"/>
  <c r="L61" i="12" s="1"/>
  <c r="J51" i="5"/>
  <c r="J51" i="4"/>
  <c r="J51" i="12" s="1"/>
  <c r="K141" i="5"/>
  <c r="K141" i="6" s="1"/>
  <c r="K141" i="8" s="1"/>
  <c r="K141" i="4"/>
  <c r="K141" i="12" s="1"/>
  <c r="L196" i="5"/>
  <c r="L196" i="6" s="1"/>
  <c r="L196" i="8" s="1"/>
  <c r="L196" i="4"/>
  <c r="L196" i="12" s="1"/>
  <c r="L155" i="4"/>
  <c r="L155" i="12" s="1"/>
  <c r="K127" i="3"/>
  <c r="K127" i="9"/>
  <c r="K148" i="3"/>
  <c r="K148" i="9"/>
  <c r="J43" i="5"/>
  <c r="J43" i="6" s="1"/>
  <c r="J43" i="8" s="1"/>
  <c r="J43" i="4"/>
  <c r="J43" i="12" s="1"/>
  <c r="J30" i="6"/>
  <c r="J30" i="8" s="1"/>
  <c r="J145" i="5"/>
  <c r="J145" i="4"/>
  <c r="J145" i="12" s="1"/>
  <c r="K46" i="6"/>
  <c r="K46" i="8" s="1"/>
  <c r="K79" i="3"/>
  <c r="K79" i="9"/>
  <c r="J59" i="6"/>
  <c r="J59" i="8" s="1"/>
  <c r="J181" i="6"/>
  <c r="J181" i="8" s="1"/>
  <c r="K170" i="3"/>
  <c r="K170" i="9"/>
  <c r="K18" i="3"/>
  <c r="K18" i="9"/>
  <c r="K15" i="3"/>
  <c r="K15" i="9"/>
  <c r="K168" i="3"/>
  <c r="K168" i="9"/>
  <c r="K199" i="4"/>
  <c r="K199" i="12" s="1"/>
  <c r="K199" i="5"/>
  <c r="K199" i="6" s="1"/>
  <c r="K199" i="8" s="1"/>
  <c r="J11" i="4"/>
  <c r="J11" i="12" s="1"/>
  <c r="J11" i="5"/>
  <c r="J11" i="6" s="1"/>
  <c r="J11" i="8" s="1"/>
  <c r="I67" i="3"/>
  <c r="I67" i="9"/>
  <c r="J122" i="5"/>
  <c r="J122" i="6" s="1"/>
  <c r="J122" i="8" s="1"/>
  <c r="J122" i="4"/>
  <c r="J122" i="12" s="1"/>
  <c r="J128" i="6"/>
  <c r="J128" i="8" s="1"/>
  <c r="K4" i="5"/>
  <c r="K4" i="6" s="1"/>
  <c r="K4" i="8" s="1"/>
  <c r="K4" i="4"/>
  <c r="K4" i="12" s="1"/>
  <c r="J167" i="5"/>
  <c r="J167" i="6" s="1"/>
  <c r="J167" i="8" s="1"/>
  <c r="J167" i="4"/>
  <c r="J167" i="12" s="1"/>
  <c r="K144" i="3"/>
  <c r="K144" i="9"/>
  <c r="K55" i="5"/>
  <c r="K55" i="6" s="1"/>
  <c r="K55" i="8" s="1"/>
  <c r="K55" i="4"/>
  <c r="K55" i="12" s="1"/>
  <c r="J16" i="6"/>
  <c r="J16" i="8" s="1"/>
  <c r="J154" i="6"/>
  <c r="J154" i="8" s="1"/>
  <c r="L89" i="5"/>
  <c r="L89" i="6" s="1"/>
  <c r="L89" i="8" s="1"/>
  <c r="L89" i="4"/>
  <c r="L89" i="12" s="1"/>
  <c r="J175" i="6"/>
  <c r="J175" i="8" s="1"/>
  <c r="K108" i="5"/>
  <c r="K108" i="6" s="1"/>
  <c r="K108" i="8" s="1"/>
  <c r="K108" i="4"/>
  <c r="K108" i="12" s="1"/>
  <c r="K98" i="3"/>
  <c r="K98" i="9"/>
  <c r="K189" i="3"/>
  <c r="K189" i="9"/>
  <c r="K87" i="5"/>
  <c r="K87" i="6" s="1"/>
  <c r="K87" i="8" s="1"/>
  <c r="K87" i="4"/>
  <c r="K87" i="12" s="1"/>
  <c r="J49" i="5"/>
  <c r="J49" i="6" s="1"/>
  <c r="J49" i="8" s="1"/>
  <c r="J49" i="4"/>
  <c r="J49" i="12" s="1"/>
  <c r="K53" i="3"/>
  <c r="K53" i="9"/>
  <c r="L73" i="3"/>
  <c r="L73" i="9"/>
  <c r="K7" i="6"/>
  <c r="K7" i="8" s="1"/>
  <c r="I161" i="6"/>
  <c r="I161" i="8" s="1"/>
  <c r="J17" i="3"/>
  <c r="J17" i="9"/>
  <c r="J74" i="5"/>
  <c r="J74" i="6" s="1"/>
  <c r="J74" i="8" s="1"/>
  <c r="J74" i="4"/>
  <c r="J74" i="12" s="1"/>
  <c r="J76" i="5"/>
  <c r="J76" i="6" s="1"/>
  <c r="J76" i="8" s="1"/>
  <c r="J76" i="4"/>
  <c r="J76" i="12" s="1"/>
  <c r="J83" i="3"/>
  <c r="J83" i="9"/>
  <c r="J193" i="5"/>
  <c r="J193" i="6" s="1"/>
  <c r="J193" i="8" s="1"/>
  <c r="J193" i="4"/>
  <c r="J193" i="12" s="1"/>
  <c r="J6" i="4"/>
  <c r="J6" i="12" s="1"/>
  <c r="J6" i="5"/>
  <c r="J6" i="6" s="1"/>
  <c r="J6" i="8" s="1"/>
  <c r="L120" i="4"/>
  <c r="L120" i="12" s="1"/>
  <c r="K174" i="5"/>
  <c r="K174" i="6" s="1"/>
  <c r="K174" i="8" s="1"/>
  <c r="K174" i="4"/>
  <c r="K174" i="12" s="1"/>
  <c r="K137" i="3"/>
  <c r="K137" i="9"/>
  <c r="K152" i="3"/>
  <c r="K152" i="9"/>
  <c r="J19" i="5"/>
  <c r="J19" i="6" s="1"/>
  <c r="J19" i="8" s="1"/>
  <c r="J19" i="4"/>
  <c r="J19" i="12" s="1"/>
  <c r="J187" i="3"/>
  <c r="J187" i="9"/>
  <c r="K188" i="3"/>
  <c r="K188" i="9"/>
  <c r="J25" i="4"/>
  <c r="J25" i="12" s="1"/>
  <c r="J25" i="5"/>
  <c r="J25" i="6" s="1"/>
  <c r="J25" i="8" s="1"/>
  <c r="J81" i="6"/>
  <c r="J81" i="8" s="1"/>
  <c r="K42" i="4"/>
  <c r="K42" i="12" s="1"/>
  <c r="K42" i="5"/>
  <c r="K42" i="6" s="1"/>
  <c r="K42" i="8" s="1"/>
  <c r="J125" i="6"/>
  <c r="J125" i="8" s="1"/>
  <c r="I3" i="6"/>
  <c r="I3" i="8" s="1"/>
  <c r="K166" i="5"/>
  <c r="K166" i="4"/>
  <c r="K166" i="12" s="1"/>
  <c r="K160" i="5"/>
  <c r="K160" i="6" s="1"/>
  <c r="K160" i="8" s="1"/>
  <c r="K160" i="4"/>
  <c r="K160" i="12" s="1"/>
  <c r="K201" i="3"/>
  <c r="K201" i="9"/>
  <c r="K62" i="4"/>
  <c r="K62" i="12" s="1"/>
  <c r="K62" i="5"/>
  <c r="K62" i="6" s="1"/>
  <c r="K62" i="8" s="1"/>
  <c r="J157" i="4"/>
  <c r="J157" i="12" s="1"/>
  <c r="J157" i="5"/>
  <c r="J157" i="6" s="1"/>
  <c r="J157" i="8" s="1"/>
  <c r="J64" i="6"/>
  <c r="J64" i="8" s="1"/>
  <c r="J34" i="5"/>
  <c r="J34" i="6" s="1"/>
  <c r="J34" i="8" s="1"/>
  <c r="J34" i="4"/>
  <c r="J34" i="12" s="1"/>
  <c r="J36" i="3"/>
  <c r="J36" i="9"/>
  <c r="K13" i="3"/>
  <c r="K13" i="9"/>
  <c r="I109" i="6"/>
  <c r="I109" i="8" s="1"/>
  <c r="K138" i="3"/>
  <c r="K138" i="9"/>
  <c r="K105" i="5"/>
  <c r="K105" i="4"/>
  <c r="K105" i="12" s="1"/>
  <c r="J182" i="5"/>
  <c r="J182" i="6" s="1"/>
  <c r="J182" i="8" s="1"/>
  <c r="J182" i="4"/>
  <c r="J182" i="12" s="1"/>
  <c r="K56" i="5"/>
  <c r="K56" i="6" s="1"/>
  <c r="K56" i="8" s="1"/>
  <c r="K56" i="4"/>
  <c r="K56" i="12" s="1"/>
  <c r="K173" i="3"/>
  <c r="K173" i="9"/>
  <c r="K72" i="3"/>
  <c r="K72" i="9"/>
  <c r="L60" i="3"/>
  <c r="L60" i="9"/>
  <c r="K12" i="3"/>
  <c r="K12" i="9"/>
  <c r="J117" i="3"/>
  <c r="J117" i="9"/>
  <c r="I186" i="3"/>
  <c r="I186" i="9"/>
  <c r="K112" i="3"/>
  <c r="K112" i="9"/>
  <c r="L176" i="5"/>
  <c r="L176" i="6" s="1"/>
  <c r="L176" i="8" s="1"/>
  <c r="J134" i="3"/>
  <c r="J134" i="9"/>
  <c r="J129" i="5"/>
  <c r="J129" i="4"/>
  <c r="J129" i="12" s="1"/>
  <c r="K10" i="4"/>
  <c r="K10" i="12" s="1"/>
  <c r="K10" i="5"/>
  <c r="K10" i="6" s="1"/>
  <c r="K10" i="8" s="1"/>
  <c r="K190" i="4"/>
  <c r="K190" i="12" s="1"/>
  <c r="K190" i="5"/>
  <c r="K190" i="6" s="1"/>
  <c r="K190" i="8" s="1"/>
  <c r="K75" i="3"/>
  <c r="K75" i="9"/>
  <c r="K95" i="3"/>
  <c r="K95" i="9"/>
  <c r="I139" i="5"/>
  <c r="I139" i="6" s="1"/>
  <c r="I139" i="8" s="1"/>
  <c r="I139" i="4"/>
  <c r="I139" i="12" s="1"/>
  <c r="J57" i="5"/>
  <c r="J57" i="6" s="1"/>
  <c r="J57" i="8" s="1"/>
  <c r="J57" i="4"/>
  <c r="J57" i="12" s="1"/>
  <c r="J113" i="5"/>
  <c r="J113" i="6" s="1"/>
  <c r="J113" i="8" s="1"/>
  <c r="J113" i="4"/>
  <c r="J113" i="12" s="1"/>
  <c r="J178" i="6"/>
  <c r="J178" i="8" s="1"/>
  <c r="K82" i="3"/>
  <c r="K82" i="9"/>
  <c r="K70" i="5"/>
  <c r="K70" i="6" s="1"/>
  <c r="K70" i="8" s="1"/>
  <c r="K70" i="4"/>
  <c r="K70" i="12" s="1"/>
  <c r="J198" i="5"/>
  <c r="J198" i="6" s="1"/>
  <c r="J198" i="8" s="1"/>
  <c r="J198" i="4"/>
  <c r="J198" i="12" s="1"/>
  <c r="K104" i="3"/>
  <c r="K104" i="9"/>
  <c r="L94" i="4"/>
  <c r="L94" i="12" s="1"/>
  <c r="J156" i="6"/>
  <c r="J156" i="8" s="1"/>
  <c r="K159" i="3"/>
  <c r="K159" i="9"/>
  <c r="I194" i="5"/>
  <c r="I194" i="6" s="1"/>
  <c r="I194" i="8" s="1"/>
  <c r="I194" i="4"/>
  <c r="I194" i="12" s="1"/>
  <c r="K119" i="6"/>
  <c r="K119" i="8" s="1"/>
  <c r="J162" i="5"/>
  <c r="J162" i="6" s="1"/>
  <c r="J162" i="8" s="1"/>
  <c r="J162" i="4"/>
  <c r="J162" i="12" s="1"/>
  <c r="J172" i="5"/>
  <c r="J172" i="6" s="1"/>
  <c r="J172" i="8" s="1"/>
  <c r="J172" i="4"/>
  <c r="J172" i="12" s="1"/>
  <c r="K165" i="5"/>
  <c r="K165" i="4"/>
  <c r="K165" i="12" s="1"/>
  <c r="K147" i="3"/>
  <c r="K147" i="9"/>
  <c r="J124" i="4"/>
  <c r="J124" i="12" s="1"/>
  <c r="J124" i="5"/>
  <c r="J124" i="6" s="1"/>
  <c r="J124" i="8" s="1"/>
  <c r="J86" i="5"/>
  <c r="J86" i="6" s="1"/>
  <c r="J86" i="8" s="1"/>
  <c r="J86" i="4"/>
  <c r="J86" i="12" s="1"/>
  <c r="L14" i="3"/>
  <c r="L14" i="9"/>
  <c r="J191" i="4"/>
  <c r="J191" i="12" s="1"/>
  <c r="J191" i="5"/>
  <c r="J191" i="6" s="1"/>
  <c r="J191" i="8" s="1"/>
  <c r="I130" i="4"/>
  <c r="I130" i="12" s="1"/>
  <c r="I130" i="5"/>
  <c r="I130" i="6" s="1"/>
  <c r="I130" i="8" s="1"/>
  <c r="K80" i="3"/>
  <c r="K80" i="9"/>
  <c r="I171" i="6"/>
  <c r="I171" i="8" s="1"/>
  <c r="K52" i="4"/>
  <c r="K52" i="12" s="1"/>
  <c r="K52" i="5"/>
  <c r="K52" i="6" s="1"/>
  <c r="K52" i="8" s="1"/>
  <c r="J103" i="5"/>
  <c r="J103" i="6" s="1"/>
  <c r="J103" i="8" s="1"/>
  <c r="J103" i="4"/>
  <c r="J103" i="12" s="1"/>
  <c r="J96" i="3"/>
  <c r="J96" i="9"/>
  <c r="K197" i="4"/>
  <c r="K197" i="12" s="1"/>
  <c r="K197" i="5"/>
  <c r="K197" i="6" s="1"/>
  <c r="K197" i="8" s="1"/>
  <c r="K180" i="4"/>
  <c r="K180" i="12" s="1"/>
  <c r="K180" i="5"/>
  <c r="K180" i="6" s="1"/>
  <c r="K180" i="8" s="1"/>
  <c r="K90" i="5"/>
  <c r="K90" i="4"/>
  <c r="K90" i="12" s="1"/>
  <c r="K39" i="3"/>
  <c r="K39" i="9"/>
  <c r="K26" i="4"/>
  <c r="K26" i="12" s="1"/>
  <c r="K26" i="5"/>
  <c r="K26" i="6" s="1"/>
  <c r="K26" i="8" s="1"/>
  <c r="J169" i="4"/>
  <c r="J169" i="12" s="1"/>
  <c r="J169" i="5"/>
  <c r="K149" i="3"/>
  <c r="K149" i="9"/>
  <c r="I106" i="6"/>
  <c r="I106" i="8" s="1"/>
  <c r="K92" i="3"/>
  <c r="K92" i="9"/>
  <c r="K183" i="3"/>
  <c r="K183" i="9"/>
  <c r="K58" i="4"/>
  <c r="K58" i="12" s="1"/>
  <c r="K58" i="5"/>
  <c r="K58" i="6" s="1"/>
  <c r="K58" i="8" s="1"/>
  <c r="I114" i="5"/>
  <c r="I114" i="6" s="1"/>
  <c r="I114" i="8" s="1"/>
  <c r="I114" i="4"/>
  <c r="I114" i="12" s="1"/>
  <c r="J99" i="3"/>
  <c r="J99" i="9"/>
  <c r="J50" i="4"/>
  <c r="J50" i="12" s="1"/>
  <c r="J50" i="5"/>
  <c r="J50" i="6" s="1"/>
  <c r="J50" i="8" s="1"/>
  <c r="K31" i="3"/>
  <c r="K31" i="9"/>
  <c r="J47" i="6"/>
  <c r="J47" i="8" s="1"/>
  <c r="J93" i="5"/>
  <c r="J93" i="6" s="1"/>
  <c r="J93" i="8" s="1"/>
  <c r="J93" i="4"/>
  <c r="J93" i="12" s="1"/>
  <c r="I65" i="6"/>
  <c r="I65" i="8"/>
  <c r="J116" i="4"/>
  <c r="J116" i="12" s="1"/>
  <c r="J116" i="5"/>
  <c r="J116" i="6" s="1"/>
  <c r="J116" i="8" s="1"/>
  <c r="K54" i="3"/>
  <c r="K54" i="9"/>
  <c r="K118" i="5"/>
  <c r="K118" i="6" s="1"/>
  <c r="K118" i="8" s="1"/>
  <c r="K118" i="4"/>
  <c r="K118" i="12" s="1"/>
  <c r="K37" i="3"/>
  <c r="K37" i="9"/>
  <c r="K35" i="3"/>
  <c r="K35" i="9"/>
  <c r="K131" i="3"/>
  <c r="K131" i="9"/>
  <c r="I143" i="5"/>
  <c r="I143" i="6" s="1"/>
  <c r="I143" i="8" s="1"/>
  <c r="I143" i="4"/>
  <c r="I143" i="12" s="1"/>
  <c r="K2" i="3"/>
  <c r="K2" i="9"/>
  <c r="L8" i="6"/>
  <c r="L8" i="8" s="1"/>
  <c r="L155" i="6"/>
  <c r="L155" i="8" s="1"/>
  <c r="L20" i="6"/>
  <c r="L20" i="8" s="1"/>
  <c r="L101" i="6"/>
  <c r="L101" i="8" s="1"/>
  <c r="L85" i="6"/>
  <c r="L85" i="8" s="1"/>
  <c r="L21" i="6"/>
  <c r="L21" i="8" s="1"/>
  <c r="L120" i="6"/>
  <c r="L120" i="8" s="1"/>
  <c r="L97" i="6"/>
  <c r="L97" i="8" s="1"/>
  <c r="L135" i="6"/>
  <c r="L135" i="8" s="1"/>
  <c r="L184" i="6"/>
  <c r="L184" i="8" s="1"/>
  <c r="L132" i="6"/>
  <c r="L132" i="8" s="1"/>
  <c r="L107" i="6"/>
  <c r="L107" i="8" s="1"/>
  <c r="L142" i="6"/>
  <c r="L142" i="8" s="1"/>
  <c r="L69" i="6"/>
  <c r="L69" i="8" s="1"/>
  <c r="L40" i="6"/>
  <c r="L40" i="8" s="1"/>
  <c r="L151" i="6"/>
  <c r="L151" i="8" s="1"/>
  <c r="L91" i="6"/>
  <c r="L91" i="8" s="1"/>
  <c r="L94" i="6"/>
  <c r="L94" i="8" s="1"/>
  <c r="L177" i="3" l="1"/>
  <c r="L177" i="9"/>
  <c r="K30" i="3"/>
  <c r="K30" i="9"/>
  <c r="K47" i="3"/>
  <c r="K47" i="9"/>
  <c r="J106" i="3"/>
  <c r="J106" i="9"/>
  <c r="K156" i="3"/>
  <c r="K156" i="9"/>
  <c r="M61" i="3"/>
  <c r="M61" i="5" s="1"/>
  <c r="M61" i="9"/>
  <c r="M110" i="3"/>
  <c r="M110" i="5" s="1"/>
  <c r="M110" i="9"/>
  <c r="L121" i="3"/>
  <c r="L121" i="9"/>
  <c r="J171" i="3"/>
  <c r="J171" i="9"/>
  <c r="M40" i="3"/>
  <c r="M40" i="9"/>
  <c r="J3" i="3"/>
  <c r="J3" i="9"/>
  <c r="J161" i="3"/>
  <c r="J161" i="9"/>
  <c r="K175" i="3"/>
  <c r="K175" i="9"/>
  <c r="K181" i="3"/>
  <c r="K181" i="9"/>
  <c r="M21" i="3"/>
  <c r="M21" i="5" s="1"/>
  <c r="M21" i="9"/>
  <c r="M196" i="3"/>
  <c r="M196" i="5" s="1"/>
  <c r="M196" i="9"/>
  <c r="L7" i="3"/>
  <c r="L7" i="9"/>
  <c r="K59" i="3"/>
  <c r="K59" i="9"/>
  <c r="J163" i="3"/>
  <c r="J163" i="9"/>
  <c r="J109" i="3"/>
  <c r="J109" i="9"/>
  <c r="M89" i="3"/>
  <c r="M89" i="4" s="1"/>
  <c r="M89" i="9"/>
  <c r="M97" i="3"/>
  <c r="M97" i="4" s="1"/>
  <c r="M97" i="9"/>
  <c r="L27" i="3"/>
  <c r="L27" i="9"/>
  <c r="K154" i="3"/>
  <c r="K154" i="9"/>
  <c r="J66" i="3"/>
  <c r="J66" i="9"/>
  <c r="K64" i="3"/>
  <c r="K64" i="9"/>
  <c r="K81" i="3"/>
  <c r="K81" i="9"/>
  <c r="L46" i="3"/>
  <c r="L46" i="9"/>
  <c r="M123" i="3"/>
  <c r="M123" i="5" s="1"/>
  <c r="M123" i="9"/>
  <c r="M151" i="3"/>
  <c r="M151" i="5" s="1"/>
  <c r="M151" i="9"/>
  <c r="L26" i="3"/>
  <c r="L26" i="9"/>
  <c r="I67" i="5"/>
  <c r="I67" i="6" s="1"/>
  <c r="I67" i="8" s="1"/>
  <c r="I67" i="4"/>
  <c r="I67" i="12" s="1"/>
  <c r="K131" i="5"/>
  <c r="K131" i="4"/>
  <c r="K131" i="12" s="1"/>
  <c r="J96" i="4"/>
  <c r="J96" i="12" s="1"/>
  <c r="J96" i="5"/>
  <c r="J96" i="6" s="1"/>
  <c r="J96" i="8" s="1"/>
  <c r="K13" i="4"/>
  <c r="K13" i="12" s="1"/>
  <c r="K13" i="5"/>
  <c r="K13" i="6" s="1"/>
  <c r="K13" i="8" s="1"/>
  <c r="K201" i="5"/>
  <c r="K201" i="6" s="1"/>
  <c r="K201" i="8" s="1"/>
  <c r="K201" i="4"/>
  <c r="K201" i="12" s="1"/>
  <c r="K137" i="4"/>
  <c r="K137" i="12" s="1"/>
  <c r="K137" i="5"/>
  <c r="K137" i="6" s="1"/>
  <c r="K137" i="8" s="1"/>
  <c r="K76" i="3"/>
  <c r="K76" i="9"/>
  <c r="L73" i="5"/>
  <c r="L73" i="6" s="1"/>
  <c r="L73" i="8" s="1"/>
  <c r="L73" i="4"/>
  <c r="L73" i="12" s="1"/>
  <c r="K11" i="3"/>
  <c r="K11" i="9"/>
  <c r="M185" i="3"/>
  <c r="M185" i="9"/>
  <c r="M135" i="3"/>
  <c r="M135" i="9"/>
  <c r="M136" i="3"/>
  <c r="M136" i="9"/>
  <c r="K172" i="3"/>
  <c r="K172" i="9"/>
  <c r="K113" i="3"/>
  <c r="K113" i="9"/>
  <c r="K173" i="5"/>
  <c r="K173" i="4"/>
  <c r="K173" i="12" s="1"/>
  <c r="K167" i="3"/>
  <c r="K167" i="9"/>
  <c r="K153" i="3"/>
  <c r="K153" i="9"/>
  <c r="K28" i="6"/>
  <c r="K28" i="8" s="1"/>
  <c r="K29" i="3"/>
  <c r="K29" i="9"/>
  <c r="M69" i="3"/>
  <c r="M69" i="9"/>
  <c r="M88" i="3"/>
  <c r="M88" i="5" s="1"/>
  <c r="M88" i="9"/>
  <c r="M9" i="3"/>
  <c r="M9" i="5" s="1"/>
  <c r="M9" i="9"/>
  <c r="K35" i="4"/>
  <c r="K35" i="12" s="1"/>
  <c r="K35" i="5"/>
  <c r="K93" i="3"/>
  <c r="K93" i="9"/>
  <c r="K103" i="3"/>
  <c r="K103" i="9"/>
  <c r="J134" i="5"/>
  <c r="J134" i="6" s="1"/>
  <c r="J134" i="8" s="1"/>
  <c r="J134" i="4"/>
  <c r="J134" i="12" s="1"/>
  <c r="J36" i="5"/>
  <c r="J36" i="6" s="1"/>
  <c r="J36" i="8" s="1"/>
  <c r="J36" i="4"/>
  <c r="J36" i="12" s="1"/>
  <c r="K25" i="3"/>
  <c r="K25" i="9"/>
  <c r="K74" i="3"/>
  <c r="K74" i="9"/>
  <c r="K53" i="5"/>
  <c r="K53" i="6" s="1"/>
  <c r="K53" i="8" s="1"/>
  <c r="K53" i="4"/>
  <c r="K53" i="12" s="1"/>
  <c r="J63" i="5"/>
  <c r="J63" i="4"/>
  <c r="J63" i="12" s="1"/>
  <c r="J65" i="3"/>
  <c r="J65" i="9"/>
  <c r="K192" i="3"/>
  <c r="K192" i="9"/>
  <c r="L160" i="3"/>
  <c r="L160" i="9"/>
  <c r="K148" i="5"/>
  <c r="K148" i="4"/>
  <c r="K148" i="12" s="1"/>
  <c r="K23" i="4"/>
  <c r="K23" i="12" s="1"/>
  <c r="K23" i="5"/>
  <c r="K23" i="6" s="1"/>
  <c r="K23" i="8" s="1"/>
  <c r="K49" i="3"/>
  <c r="K49" i="9"/>
  <c r="L52" i="3"/>
  <c r="L52" i="9"/>
  <c r="K188" i="5"/>
  <c r="K188" i="6" s="1"/>
  <c r="K188" i="8" s="1"/>
  <c r="K188" i="4"/>
  <c r="K188" i="12" s="1"/>
  <c r="K127" i="5"/>
  <c r="K127" i="4"/>
  <c r="K127" i="12" s="1"/>
  <c r="L158" i="3"/>
  <c r="L158" i="9"/>
  <c r="L180" i="3"/>
  <c r="L180" i="9"/>
  <c r="I186" i="5"/>
  <c r="I186" i="6" s="1"/>
  <c r="I186" i="8" s="1"/>
  <c r="I186" i="4"/>
  <c r="I186" i="12" s="1"/>
  <c r="L87" i="3"/>
  <c r="L87" i="9"/>
  <c r="K198" i="3"/>
  <c r="K198" i="9"/>
  <c r="K16" i="3"/>
  <c r="K16" i="9"/>
  <c r="K168" i="5"/>
  <c r="K168" i="6" s="1"/>
  <c r="K168" i="8" s="1"/>
  <c r="K168" i="4"/>
  <c r="K168" i="12" s="1"/>
  <c r="K195" i="3"/>
  <c r="K195" i="9"/>
  <c r="K71" i="5"/>
  <c r="K71" i="6" s="1"/>
  <c r="K71" i="8" s="1"/>
  <c r="K71" i="4"/>
  <c r="K71" i="12" s="1"/>
  <c r="J38" i="6"/>
  <c r="J38" i="8" s="1"/>
  <c r="K165" i="6"/>
  <c r="K165" i="8" s="1"/>
  <c r="K144" i="5"/>
  <c r="K144" i="6" s="1"/>
  <c r="K144" i="8" s="1"/>
  <c r="K144" i="4"/>
  <c r="K144" i="12" s="1"/>
  <c r="J48" i="5"/>
  <c r="J48" i="6" s="1"/>
  <c r="J48" i="8" s="1"/>
  <c r="J48" i="4"/>
  <c r="J48" i="12" s="1"/>
  <c r="M101" i="3"/>
  <c r="M101" i="5" s="1"/>
  <c r="M101" i="9"/>
  <c r="K57" i="3"/>
  <c r="K57" i="9"/>
  <c r="L199" i="3"/>
  <c r="L199" i="9"/>
  <c r="K37" i="5"/>
  <c r="K37" i="6" s="1"/>
  <c r="K37" i="8" s="1"/>
  <c r="K37" i="4"/>
  <c r="K37" i="12" s="1"/>
  <c r="M132" i="3"/>
  <c r="M132" i="4" s="1"/>
  <c r="M132" i="9"/>
  <c r="J115" i="6"/>
  <c r="J115" i="8" s="1"/>
  <c r="L118" i="3"/>
  <c r="L118" i="9"/>
  <c r="K34" i="3"/>
  <c r="K34" i="9"/>
  <c r="J187" i="5"/>
  <c r="J187" i="6" s="1"/>
  <c r="J187" i="8" s="1"/>
  <c r="J187" i="4"/>
  <c r="J187" i="12" s="1"/>
  <c r="K128" i="3"/>
  <c r="K128" i="9"/>
  <c r="K54" i="4"/>
  <c r="K54" i="12" s="1"/>
  <c r="K54" i="5"/>
  <c r="K54" i="6" s="1"/>
  <c r="K54" i="8" s="1"/>
  <c r="K31" i="5"/>
  <c r="K31" i="6" s="1"/>
  <c r="K31" i="8" s="1"/>
  <c r="K31" i="4"/>
  <c r="K31" i="12" s="1"/>
  <c r="K124" i="3"/>
  <c r="K124" i="9"/>
  <c r="K75" i="4"/>
  <c r="K75" i="12" s="1"/>
  <c r="K75" i="5"/>
  <c r="K75" i="6" s="1"/>
  <c r="K75" i="8" s="1"/>
  <c r="J117" i="5"/>
  <c r="J117" i="6" s="1"/>
  <c r="J117" i="8" s="1"/>
  <c r="J117" i="4"/>
  <c r="J117" i="12" s="1"/>
  <c r="K105" i="6"/>
  <c r="K105" i="8" s="1"/>
  <c r="K125" i="3"/>
  <c r="K125" i="9"/>
  <c r="K193" i="3"/>
  <c r="K193" i="9"/>
  <c r="K189" i="4"/>
  <c r="K189" i="12" s="1"/>
  <c r="K189" i="5"/>
  <c r="K189" i="6" s="1"/>
  <c r="K189" i="8" s="1"/>
  <c r="J145" i="6"/>
  <c r="J145" i="8" s="1"/>
  <c r="K5" i="4"/>
  <c r="K5" i="12" s="1"/>
  <c r="K5" i="5"/>
  <c r="K5" i="6" s="1"/>
  <c r="K5" i="8" s="1"/>
  <c r="K126" i="3"/>
  <c r="K126" i="9"/>
  <c r="J83" i="5"/>
  <c r="J83" i="6" s="1"/>
  <c r="J83" i="8" s="1"/>
  <c r="J83" i="4"/>
  <c r="J83" i="12" s="1"/>
  <c r="K191" i="3"/>
  <c r="K191" i="9"/>
  <c r="M176" i="3"/>
  <c r="M176" i="5" s="1"/>
  <c r="M176" i="9"/>
  <c r="M94" i="3"/>
  <c r="M94" i="9"/>
  <c r="K39" i="4"/>
  <c r="K39" i="12" s="1"/>
  <c r="K39" i="5"/>
  <c r="K102" i="3"/>
  <c r="K102" i="9"/>
  <c r="K183" i="4"/>
  <c r="K183" i="12" s="1"/>
  <c r="K183" i="5"/>
  <c r="K183" i="6" s="1"/>
  <c r="K183" i="8" s="1"/>
  <c r="L56" i="3"/>
  <c r="L56" i="9"/>
  <c r="J17" i="5"/>
  <c r="J17" i="4"/>
  <c r="J17" i="12" s="1"/>
  <c r="J139" i="3"/>
  <c r="J139" i="9"/>
  <c r="K90" i="6"/>
  <c r="K90" i="8" s="1"/>
  <c r="L44" i="5"/>
  <c r="L44" i="6" s="1"/>
  <c r="L44" i="8" s="1"/>
  <c r="L44" i="4"/>
  <c r="L44" i="12" s="1"/>
  <c r="K111" i="3"/>
  <c r="K111" i="9"/>
  <c r="M184" i="3"/>
  <c r="M184" i="5" s="1"/>
  <c r="M184" i="9"/>
  <c r="M85" i="3"/>
  <c r="M85" i="5" s="1"/>
  <c r="M85" i="9"/>
  <c r="K50" i="3"/>
  <c r="K50" i="9"/>
  <c r="K80" i="5"/>
  <c r="K80" i="6" s="1"/>
  <c r="K80" i="8" s="1"/>
  <c r="K80" i="4"/>
  <c r="K80" i="12" s="1"/>
  <c r="L70" i="3"/>
  <c r="L70" i="9"/>
  <c r="L190" i="3"/>
  <c r="L190" i="9"/>
  <c r="K157" i="3"/>
  <c r="K157" i="9"/>
  <c r="K15" i="4"/>
  <c r="K15" i="12" s="1"/>
  <c r="K15" i="5"/>
  <c r="J45" i="4"/>
  <c r="J45" i="12" s="1"/>
  <c r="J45" i="5"/>
  <c r="J45" i="6" s="1"/>
  <c r="J45" i="8" s="1"/>
  <c r="J22" i="4"/>
  <c r="J22" i="12" s="1"/>
  <c r="J22" i="5"/>
  <c r="J22" i="6" s="1"/>
  <c r="J22" i="8" s="1"/>
  <c r="K170" i="5"/>
  <c r="K170" i="6" s="1"/>
  <c r="K170" i="8" s="1"/>
  <c r="K170" i="4"/>
  <c r="K170" i="12" s="1"/>
  <c r="K24" i="5"/>
  <c r="K24" i="4"/>
  <c r="K24" i="12" s="1"/>
  <c r="J129" i="6"/>
  <c r="J129" i="8" s="1"/>
  <c r="K43" i="3"/>
  <c r="K43" i="9"/>
  <c r="L58" i="3"/>
  <c r="L58" i="9"/>
  <c r="K162" i="3"/>
  <c r="K162" i="9"/>
  <c r="K79" i="5"/>
  <c r="K79" i="6" s="1"/>
  <c r="K79" i="8" s="1"/>
  <c r="K79" i="4"/>
  <c r="K79" i="12" s="1"/>
  <c r="K6" i="3"/>
  <c r="K6" i="9"/>
  <c r="J32" i="5"/>
  <c r="J32" i="6" s="1"/>
  <c r="J32" i="8" s="1"/>
  <c r="J32" i="4"/>
  <c r="J32" i="12" s="1"/>
  <c r="K182" i="3"/>
  <c r="K182" i="9"/>
  <c r="M142" i="3"/>
  <c r="M142" i="5" s="1"/>
  <c r="M142" i="9"/>
  <c r="M20" i="3"/>
  <c r="M20" i="4" s="1"/>
  <c r="M20" i="9"/>
  <c r="M140" i="4"/>
  <c r="M140" i="12" s="1"/>
  <c r="K149" i="5"/>
  <c r="K149" i="6" s="1"/>
  <c r="K149" i="8" s="1"/>
  <c r="K149" i="4"/>
  <c r="K149" i="12" s="1"/>
  <c r="L197" i="3"/>
  <c r="L197" i="9"/>
  <c r="J194" i="3"/>
  <c r="J194" i="9"/>
  <c r="K12" i="4"/>
  <c r="K12" i="12" s="1"/>
  <c r="K12" i="5"/>
  <c r="K12" i="6" s="1"/>
  <c r="K12" i="8" s="1"/>
  <c r="K138" i="4"/>
  <c r="K138" i="12" s="1"/>
  <c r="K138" i="5"/>
  <c r="K138" i="6" s="1"/>
  <c r="K138" i="8" s="1"/>
  <c r="K19" i="3"/>
  <c r="K19" i="9"/>
  <c r="K98" i="5"/>
  <c r="K98" i="6" s="1"/>
  <c r="K98" i="8" s="1"/>
  <c r="K98" i="4"/>
  <c r="K98" i="12" s="1"/>
  <c r="K122" i="3"/>
  <c r="K122" i="9"/>
  <c r="L141" i="3"/>
  <c r="L141" i="9"/>
  <c r="K84" i="5"/>
  <c r="K84" i="4"/>
  <c r="K84" i="12" s="1"/>
  <c r="L33" i="3"/>
  <c r="L33" i="9"/>
  <c r="J143" i="3"/>
  <c r="J143" i="9"/>
  <c r="K178" i="3"/>
  <c r="K178" i="9"/>
  <c r="K72" i="4"/>
  <c r="K72" i="12" s="1"/>
  <c r="K72" i="5"/>
  <c r="K72" i="6" s="1"/>
  <c r="K72" i="8" s="1"/>
  <c r="M8" i="3"/>
  <c r="M8" i="5" s="1"/>
  <c r="M8" i="9"/>
  <c r="L150" i="3"/>
  <c r="L150" i="9"/>
  <c r="L4" i="3"/>
  <c r="L4" i="9"/>
  <c r="K112" i="4"/>
  <c r="K112" i="12" s="1"/>
  <c r="K112" i="5"/>
  <c r="K112" i="6" s="1"/>
  <c r="K112" i="8" s="1"/>
  <c r="L41" i="3"/>
  <c r="L41" i="9"/>
  <c r="K86" i="3"/>
  <c r="K86" i="9"/>
  <c r="K92" i="5"/>
  <c r="K92" i="6" s="1"/>
  <c r="K92" i="8" s="1"/>
  <c r="K92" i="4"/>
  <c r="K92" i="12" s="1"/>
  <c r="K95" i="4"/>
  <c r="K95" i="12" s="1"/>
  <c r="K95" i="5"/>
  <c r="M107" i="3"/>
  <c r="M107" i="4" s="1"/>
  <c r="M107" i="9"/>
  <c r="M155" i="3"/>
  <c r="M155" i="9"/>
  <c r="K116" i="3"/>
  <c r="K116" i="9"/>
  <c r="J169" i="6"/>
  <c r="J169" i="8" s="1"/>
  <c r="J130" i="3"/>
  <c r="J130" i="9"/>
  <c r="K147" i="5"/>
  <c r="K147" i="6" s="1"/>
  <c r="K147" i="8" s="1"/>
  <c r="K147" i="4"/>
  <c r="K147" i="12" s="1"/>
  <c r="L10" i="3"/>
  <c r="L10" i="9"/>
  <c r="K18" i="4"/>
  <c r="K18" i="12" s="1"/>
  <c r="K18" i="5"/>
  <c r="K200" i="5"/>
  <c r="K200" i="4"/>
  <c r="K200" i="12" s="1"/>
  <c r="J146" i="4"/>
  <c r="J146" i="12" s="1"/>
  <c r="J146" i="5"/>
  <c r="J146" i="6" s="1"/>
  <c r="J146" i="8" s="1"/>
  <c r="M164" i="3"/>
  <c r="M164" i="5" s="1"/>
  <c r="M164" i="9"/>
  <c r="J114" i="3"/>
  <c r="J114" i="9"/>
  <c r="J100" i="6"/>
  <c r="J100" i="8" s="1"/>
  <c r="L14" i="4"/>
  <c r="L14" i="12" s="1"/>
  <c r="L14" i="5"/>
  <c r="L14" i="6" s="1"/>
  <c r="L14" i="8" s="1"/>
  <c r="L174" i="3"/>
  <c r="L174" i="9"/>
  <c r="K78" i="5"/>
  <c r="K78" i="6" s="1"/>
  <c r="K78" i="8" s="1"/>
  <c r="K78" i="4"/>
  <c r="K78" i="12" s="1"/>
  <c r="M91" i="3"/>
  <c r="M91" i="4" s="1"/>
  <c r="M91" i="9"/>
  <c r="L119" i="3"/>
  <c r="L119" i="9"/>
  <c r="K166" i="6"/>
  <c r="K166" i="8" s="1"/>
  <c r="K68" i="4"/>
  <c r="K68" i="12" s="1"/>
  <c r="K68" i="5"/>
  <c r="K68" i="6" s="1"/>
  <c r="K68" i="8" s="1"/>
  <c r="K104" i="5"/>
  <c r="K104" i="4"/>
  <c r="K104" i="12" s="1"/>
  <c r="K133" i="3"/>
  <c r="K133" i="9"/>
  <c r="M120" i="3"/>
  <c r="M120" i="5" s="1"/>
  <c r="M120" i="9"/>
  <c r="J99" i="5"/>
  <c r="J99" i="4"/>
  <c r="J99" i="12" s="1"/>
  <c r="K159" i="4"/>
  <c r="K159" i="12" s="1"/>
  <c r="K159" i="5"/>
  <c r="K159" i="6" s="1"/>
  <c r="K159" i="8" s="1"/>
  <c r="K82" i="5"/>
  <c r="K82" i="4"/>
  <c r="K82" i="12" s="1"/>
  <c r="L60" i="5"/>
  <c r="L60" i="6" s="1"/>
  <c r="L60" i="8" s="1"/>
  <c r="L60" i="4"/>
  <c r="L60" i="12" s="1"/>
  <c r="L62" i="3"/>
  <c r="L62" i="9"/>
  <c r="L42" i="3"/>
  <c r="L42" i="9"/>
  <c r="K152" i="5"/>
  <c r="K152" i="6" s="1"/>
  <c r="K152" i="8" s="1"/>
  <c r="K152" i="4"/>
  <c r="K152" i="12" s="1"/>
  <c r="L108" i="3"/>
  <c r="L108" i="9"/>
  <c r="L55" i="3"/>
  <c r="L55" i="9"/>
  <c r="J51" i="6"/>
  <c r="J51" i="8" s="1"/>
  <c r="K77" i="5"/>
  <c r="K77" i="6" s="1"/>
  <c r="K77" i="8" s="1"/>
  <c r="K77" i="4"/>
  <c r="K77" i="12" s="1"/>
  <c r="K179" i="4"/>
  <c r="K179" i="12" s="1"/>
  <c r="K179" i="5"/>
  <c r="K179" i="6" s="1"/>
  <c r="K179" i="8" s="1"/>
  <c r="K2" i="5"/>
  <c r="K2" i="6" s="1"/>
  <c r="K2" i="8" s="1"/>
  <c r="K2" i="4"/>
  <c r="K2" i="12" s="1"/>
  <c r="M136" i="5"/>
  <c r="M136" i="4"/>
  <c r="M20" i="5"/>
  <c r="M101" i="4"/>
  <c r="M155" i="5"/>
  <c r="M155" i="4"/>
  <c r="M155" i="12" s="1"/>
  <c r="M69" i="5"/>
  <c r="M69" i="4"/>
  <c r="M69" i="12" s="1"/>
  <c r="M185" i="5"/>
  <c r="M185" i="4"/>
  <c r="M185" i="12" s="1"/>
  <c r="M135" i="5"/>
  <c r="M135" i="4"/>
  <c r="M135" i="12" s="1"/>
  <c r="M140" i="6"/>
  <c r="M140" i="8" s="1"/>
  <c r="M94" i="5"/>
  <c r="M94" i="4"/>
  <c r="M40" i="5"/>
  <c r="M40" i="4"/>
  <c r="M40" i="12" s="1"/>
  <c r="M136" i="12" l="1"/>
  <c r="M132" i="12"/>
  <c r="M142" i="4"/>
  <c r="M142" i="12" s="1"/>
  <c r="M91" i="5"/>
  <c r="M61" i="4"/>
  <c r="M97" i="12"/>
  <c r="M85" i="4"/>
  <c r="M85" i="12" s="1"/>
  <c r="M89" i="5"/>
  <c r="M89" i="6" s="1"/>
  <c r="M89" i="8" s="1"/>
  <c r="M91" i="12"/>
  <c r="M97" i="5"/>
  <c r="M97" i="6" s="1"/>
  <c r="M97" i="8" s="1"/>
  <c r="L177" i="4"/>
  <c r="L177" i="12" s="1"/>
  <c r="L177" i="5"/>
  <c r="L177" i="6" s="1"/>
  <c r="L177" i="8" s="1"/>
  <c r="M132" i="5"/>
  <c r="M132" i="6" s="1"/>
  <c r="M132" i="8" s="1"/>
  <c r="M21" i="4"/>
  <c r="M21" i="12" s="1"/>
  <c r="M184" i="4"/>
  <c r="M184" i="12" s="1"/>
  <c r="M61" i="12"/>
  <c r="M123" i="4"/>
  <c r="M123" i="12" s="1"/>
  <c r="M94" i="12"/>
  <c r="M107" i="12"/>
  <c r="M20" i="12"/>
  <c r="M89" i="12"/>
  <c r="M101" i="12"/>
  <c r="K38" i="3"/>
  <c r="K38" i="9"/>
  <c r="K145" i="3"/>
  <c r="K145" i="9"/>
  <c r="L105" i="3"/>
  <c r="L105" i="9"/>
  <c r="K169" i="3"/>
  <c r="K169" i="9"/>
  <c r="K129" i="3"/>
  <c r="K129" i="9"/>
  <c r="K51" i="3"/>
  <c r="K51" i="9"/>
  <c r="N140" i="3"/>
  <c r="N140" i="5" s="1"/>
  <c r="N140" i="9"/>
  <c r="L165" i="3"/>
  <c r="L165" i="9"/>
  <c r="L28" i="3"/>
  <c r="L28" i="9"/>
  <c r="M44" i="3"/>
  <c r="M44" i="9"/>
  <c r="L137" i="3"/>
  <c r="L137" i="9"/>
  <c r="K100" i="3"/>
  <c r="K100" i="9"/>
  <c r="L150" i="5"/>
  <c r="L150" i="4"/>
  <c r="L150" i="12" s="1"/>
  <c r="J194" i="4"/>
  <c r="J194" i="12" s="1"/>
  <c r="J194" i="5"/>
  <c r="J194" i="6" s="1"/>
  <c r="J194" i="8" s="1"/>
  <c r="K48" i="3"/>
  <c r="K48" i="9"/>
  <c r="L53" i="3"/>
  <c r="L53" i="9"/>
  <c r="K93" i="4"/>
  <c r="K93" i="12" s="1"/>
  <c r="K93" i="5"/>
  <c r="K93" i="6" s="1"/>
  <c r="K93" i="8" s="1"/>
  <c r="L26" i="5"/>
  <c r="L26" i="6" s="1"/>
  <c r="L26" i="8" s="1"/>
  <c r="L26" i="4"/>
  <c r="L26" i="12" s="1"/>
  <c r="K154" i="5"/>
  <c r="K154" i="6" s="1"/>
  <c r="K154" i="8" s="1"/>
  <c r="K154" i="4"/>
  <c r="K154" i="12" s="1"/>
  <c r="M151" i="4"/>
  <c r="M151" i="12" s="1"/>
  <c r="M164" i="4"/>
  <c r="M164" i="12" s="1"/>
  <c r="L159" i="3"/>
  <c r="L159" i="9"/>
  <c r="L68" i="3"/>
  <c r="L68" i="9"/>
  <c r="K95" i="6"/>
  <c r="K95" i="8" s="1"/>
  <c r="L70" i="5"/>
  <c r="L70" i="6" s="1"/>
  <c r="L70" i="8" s="1"/>
  <c r="L70" i="4"/>
  <c r="L70" i="12" s="1"/>
  <c r="L90" i="3"/>
  <c r="L90" i="9"/>
  <c r="L189" i="3"/>
  <c r="L189" i="9"/>
  <c r="L31" i="3"/>
  <c r="L31" i="9"/>
  <c r="L180" i="5"/>
  <c r="L180" i="4"/>
  <c r="L180" i="12" s="1"/>
  <c r="K35" i="6"/>
  <c r="K35" i="8" s="1"/>
  <c r="M196" i="4"/>
  <c r="M196" i="12" s="1"/>
  <c r="L10" i="4"/>
  <c r="L10" i="12" s="1"/>
  <c r="L10" i="5"/>
  <c r="L10" i="6" s="1"/>
  <c r="L10" i="8" s="1"/>
  <c r="L141" i="4"/>
  <c r="L141" i="12" s="1"/>
  <c r="L141" i="5"/>
  <c r="L141" i="6" s="1"/>
  <c r="L141" i="8" s="1"/>
  <c r="L197" i="5"/>
  <c r="L197" i="4"/>
  <c r="L197" i="12" s="1"/>
  <c r="K22" i="3"/>
  <c r="K22" i="9"/>
  <c r="L54" i="3"/>
  <c r="L54" i="9"/>
  <c r="L144" i="3"/>
  <c r="L144" i="9"/>
  <c r="L168" i="3"/>
  <c r="L168" i="9"/>
  <c r="K148" i="6"/>
  <c r="K148" i="8" s="1"/>
  <c r="K74" i="5"/>
  <c r="K74" i="6" s="1"/>
  <c r="K74" i="8" s="1"/>
  <c r="K74" i="4"/>
  <c r="K74" i="12" s="1"/>
  <c r="K167" i="4"/>
  <c r="K167" i="12" s="1"/>
  <c r="K167" i="5"/>
  <c r="L201" i="3"/>
  <c r="L201" i="9"/>
  <c r="L27" i="4"/>
  <c r="L27" i="12" s="1"/>
  <c r="L27" i="5"/>
  <c r="L27" i="6" s="1"/>
  <c r="L27" i="8" s="1"/>
  <c r="L121" i="5"/>
  <c r="L121" i="6" s="1"/>
  <c r="L121" i="8" s="1"/>
  <c r="L121" i="4"/>
  <c r="L121" i="12" s="1"/>
  <c r="L55" i="4"/>
  <c r="L55" i="12" s="1"/>
  <c r="L55" i="5"/>
  <c r="L55" i="6" s="1"/>
  <c r="L55" i="8" s="1"/>
  <c r="J114" i="5"/>
  <c r="J114" i="4"/>
  <c r="J114" i="12" s="1"/>
  <c r="L79" i="3"/>
  <c r="L79" i="9"/>
  <c r="L158" i="5"/>
  <c r="L158" i="4"/>
  <c r="L158" i="12" s="1"/>
  <c r="L13" i="3"/>
  <c r="L13" i="9"/>
  <c r="L170" i="3"/>
  <c r="L170" i="9"/>
  <c r="L166" i="3"/>
  <c r="L166" i="9"/>
  <c r="J139" i="5"/>
  <c r="J139" i="4"/>
  <c r="J139" i="12" s="1"/>
  <c r="L108" i="4"/>
  <c r="L108" i="12" s="1"/>
  <c r="L108" i="5"/>
  <c r="L108" i="6" s="1"/>
  <c r="L108" i="8" s="1"/>
  <c r="K173" i="6"/>
  <c r="K173" i="8" s="1"/>
  <c r="J99" i="6"/>
  <c r="J99" i="8" s="1"/>
  <c r="J130" i="5"/>
  <c r="J130" i="4"/>
  <c r="J130" i="12" s="1"/>
  <c r="K146" i="3"/>
  <c r="K146" i="9"/>
  <c r="K50" i="5"/>
  <c r="K50" i="6" s="1"/>
  <c r="K50" i="8" s="1"/>
  <c r="K50" i="4"/>
  <c r="K50" i="12" s="1"/>
  <c r="K127" i="6"/>
  <c r="K127" i="8" s="1"/>
  <c r="K15" i="6"/>
  <c r="K15" i="8" s="1"/>
  <c r="K96" i="3"/>
  <c r="K96" i="9"/>
  <c r="M176" i="4"/>
  <c r="M176" i="12" s="1"/>
  <c r="M88" i="4"/>
  <c r="M88" i="12" s="1"/>
  <c r="L56" i="4"/>
  <c r="L56" i="12" s="1"/>
  <c r="L56" i="5"/>
  <c r="L56" i="6" s="1"/>
  <c r="L56" i="8" s="1"/>
  <c r="K83" i="3"/>
  <c r="K83" i="9"/>
  <c r="L188" i="3"/>
  <c r="L188" i="9"/>
  <c r="K172" i="4"/>
  <c r="K172" i="12" s="1"/>
  <c r="K172" i="5"/>
  <c r="L23" i="3"/>
  <c r="L23" i="9"/>
  <c r="K45" i="3"/>
  <c r="K45" i="9"/>
  <c r="K19" i="4"/>
  <c r="K19" i="12" s="1"/>
  <c r="K19" i="5"/>
  <c r="K19" i="6" s="1"/>
  <c r="K19" i="8" s="1"/>
  <c r="K187" i="3"/>
  <c r="K187" i="9"/>
  <c r="J109" i="5"/>
  <c r="J109" i="6" s="1"/>
  <c r="J109" i="8" s="1"/>
  <c r="J109" i="4"/>
  <c r="J109" i="12" s="1"/>
  <c r="M107" i="5"/>
  <c r="M107" i="6" s="1"/>
  <c r="M107" i="8" s="1"/>
  <c r="K200" i="6"/>
  <c r="K200" i="8" s="1"/>
  <c r="L112" i="3"/>
  <c r="L112" i="9"/>
  <c r="K178" i="5"/>
  <c r="K178" i="4"/>
  <c r="K178" i="12" s="1"/>
  <c r="L138" i="3"/>
  <c r="L138" i="9"/>
  <c r="K43" i="4"/>
  <c r="K43" i="12" s="1"/>
  <c r="K43" i="5"/>
  <c r="K43" i="6" s="1"/>
  <c r="K43" i="8" s="1"/>
  <c r="L183" i="3"/>
  <c r="L183" i="9"/>
  <c r="K117" i="3"/>
  <c r="K117" i="9"/>
  <c r="K34" i="4"/>
  <c r="K34" i="12" s="1"/>
  <c r="K34" i="5"/>
  <c r="L199" i="4"/>
  <c r="L199" i="12" s="1"/>
  <c r="L199" i="5"/>
  <c r="L71" i="3"/>
  <c r="L71" i="9"/>
  <c r="J65" i="5"/>
  <c r="J65" i="6" s="1"/>
  <c r="J65" i="8" s="1"/>
  <c r="J65" i="4"/>
  <c r="J65" i="12" s="1"/>
  <c r="K134" i="3"/>
  <c r="K134" i="9"/>
  <c r="K29" i="5"/>
  <c r="K29" i="6" s="1"/>
  <c r="K29" i="8" s="1"/>
  <c r="K29" i="4"/>
  <c r="K29" i="12" s="1"/>
  <c r="K81" i="5"/>
  <c r="K81" i="6" s="1"/>
  <c r="K81" i="8" s="1"/>
  <c r="K81" i="4"/>
  <c r="K81" i="12" s="1"/>
  <c r="J163" i="4"/>
  <c r="J163" i="12" s="1"/>
  <c r="J163" i="5"/>
  <c r="J163" i="6" s="1"/>
  <c r="J163" i="8" s="1"/>
  <c r="J3" i="4"/>
  <c r="J3" i="12" s="1"/>
  <c r="J3" i="5"/>
  <c r="J3" i="6" s="1"/>
  <c r="J3" i="8" s="1"/>
  <c r="J106" i="5"/>
  <c r="J106" i="4"/>
  <c r="J106" i="12" s="1"/>
  <c r="L190" i="5"/>
  <c r="L190" i="6" s="1"/>
  <c r="L190" i="8" s="1"/>
  <c r="L190" i="4"/>
  <c r="L190" i="12" s="1"/>
  <c r="K124" i="5"/>
  <c r="K124" i="4"/>
  <c r="K124" i="12" s="1"/>
  <c r="L149" i="3"/>
  <c r="L149" i="9"/>
  <c r="K128" i="5"/>
  <c r="K128" i="4"/>
  <c r="K128" i="12" s="1"/>
  <c r="L72" i="3"/>
  <c r="L72" i="9"/>
  <c r="M9" i="4"/>
  <c r="M9" i="12" s="1"/>
  <c r="K86" i="5"/>
  <c r="K86" i="6" s="1"/>
  <c r="K86" i="8" s="1"/>
  <c r="K86" i="4"/>
  <c r="K86" i="12" s="1"/>
  <c r="K191" i="5"/>
  <c r="K191" i="4"/>
  <c r="K191" i="12" s="1"/>
  <c r="K36" i="3"/>
  <c r="K36" i="9"/>
  <c r="K11" i="5"/>
  <c r="K11" i="6" s="1"/>
  <c r="K11" i="8" s="1"/>
  <c r="K11" i="4"/>
  <c r="K11" i="12" s="1"/>
  <c r="L46" i="5"/>
  <c r="L46" i="6" s="1"/>
  <c r="L46" i="8" s="1"/>
  <c r="L46" i="4"/>
  <c r="L46" i="12" s="1"/>
  <c r="M8" i="4"/>
  <c r="M8" i="12" s="1"/>
  <c r="M120" i="4"/>
  <c r="M120" i="12" s="1"/>
  <c r="L62" i="5"/>
  <c r="L62" i="6" s="1"/>
  <c r="L62" i="8" s="1"/>
  <c r="L62" i="4"/>
  <c r="L62" i="12" s="1"/>
  <c r="L78" i="3"/>
  <c r="L78" i="9"/>
  <c r="K116" i="5"/>
  <c r="K116" i="4"/>
  <c r="K116" i="12" s="1"/>
  <c r="L75" i="3"/>
  <c r="L75" i="9"/>
  <c r="L52" i="4"/>
  <c r="L52" i="12" s="1"/>
  <c r="L52" i="5"/>
  <c r="L52" i="6" s="1"/>
  <c r="L52" i="8" s="1"/>
  <c r="L77" i="3"/>
  <c r="L77" i="9"/>
  <c r="K82" i="6"/>
  <c r="K82" i="8" s="1"/>
  <c r="K6" i="4"/>
  <c r="K6" i="12" s="1"/>
  <c r="K6" i="5"/>
  <c r="K6" i="6" s="1"/>
  <c r="K6" i="8" s="1"/>
  <c r="L92" i="3"/>
  <c r="L92" i="9"/>
  <c r="K193" i="4"/>
  <c r="K193" i="12" s="1"/>
  <c r="K193" i="5"/>
  <c r="K193" i="6" s="1"/>
  <c r="K193" i="8" s="1"/>
  <c r="K16" i="5"/>
  <c r="K16" i="6" s="1"/>
  <c r="K16" i="8" s="1"/>
  <c r="K16" i="4"/>
  <c r="K16" i="12" s="1"/>
  <c r="L80" i="3"/>
  <c r="L80" i="9"/>
  <c r="K25" i="5"/>
  <c r="K25" i="6" s="1"/>
  <c r="K25" i="8" s="1"/>
  <c r="K25" i="4"/>
  <c r="K25" i="12" s="1"/>
  <c r="L98" i="3"/>
  <c r="L98" i="9"/>
  <c r="K125" i="4"/>
  <c r="K125" i="12" s="1"/>
  <c r="K125" i="5"/>
  <c r="L37" i="3"/>
  <c r="L37" i="9"/>
  <c r="K198" i="5"/>
  <c r="K198" i="6" s="1"/>
  <c r="K198" i="8" s="1"/>
  <c r="K198" i="4"/>
  <c r="K198" i="12" s="1"/>
  <c r="J161" i="5"/>
  <c r="J161" i="6" s="1"/>
  <c r="J161" i="8" s="1"/>
  <c r="J161" i="4"/>
  <c r="J161" i="12" s="1"/>
  <c r="L42" i="5"/>
  <c r="L42" i="4"/>
  <c r="L42" i="12" s="1"/>
  <c r="M110" i="4"/>
  <c r="M110" i="12" s="1"/>
  <c r="L179" i="3"/>
  <c r="L179" i="9"/>
  <c r="K133" i="4"/>
  <c r="K133" i="12" s="1"/>
  <c r="K133" i="5"/>
  <c r="K133" i="6" s="1"/>
  <c r="K133" i="8" s="1"/>
  <c r="J143" i="5"/>
  <c r="J143" i="6" s="1"/>
  <c r="J143" i="8" s="1"/>
  <c r="J143" i="4"/>
  <c r="J143" i="12" s="1"/>
  <c r="L12" i="3"/>
  <c r="L12" i="9"/>
  <c r="K182" i="5"/>
  <c r="K182" i="6" s="1"/>
  <c r="K182" i="8" s="1"/>
  <c r="K182" i="4"/>
  <c r="K182" i="12" s="1"/>
  <c r="K126" i="5"/>
  <c r="K126" i="4"/>
  <c r="K126" i="12" s="1"/>
  <c r="L118" i="5"/>
  <c r="L118" i="4"/>
  <c r="L118" i="12" s="1"/>
  <c r="K57" i="5"/>
  <c r="K57" i="4"/>
  <c r="K57" i="12" s="1"/>
  <c r="K195" i="5"/>
  <c r="K195" i="6" s="1"/>
  <c r="K195" i="8" s="1"/>
  <c r="K195" i="4"/>
  <c r="K195" i="12" s="1"/>
  <c r="L87" i="5"/>
  <c r="L87" i="4"/>
  <c r="L87" i="12" s="1"/>
  <c r="J63" i="6"/>
  <c r="J63" i="8" s="1"/>
  <c r="M73" i="3"/>
  <c r="M73" i="9"/>
  <c r="K131" i="6"/>
  <c r="K131" i="8" s="1"/>
  <c r="K64" i="5"/>
  <c r="K64" i="6" s="1"/>
  <c r="K64" i="8" s="1"/>
  <c r="K64" i="4"/>
  <c r="K64" i="12" s="1"/>
  <c r="K59" i="5"/>
  <c r="K59" i="6" s="1"/>
  <c r="K59" i="8" s="1"/>
  <c r="K59" i="4"/>
  <c r="K59" i="12" s="1"/>
  <c r="K47" i="5"/>
  <c r="K47" i="6" s="1"/>
  <c r="K47" i="8" s="1"/>
  <c r="K47" i="4"/>
  <c r="K47" i="12" s="1"/>
  <c r="K104" i="6"/>
  <c r="K104" i="8" s="1"/>
  <c r="K39" i="6"/>
  <c r="K39" i="8" s="1"/>
  <c r="K122" i="5"/>
  <c r="K122" i="4"/>
  <c r="K122" i="12" s="1"/>
  <c r="K181" i="5"/>
  <c r="K181" i="6" s="1"/>
  <c r="K181" i="8" s="1"/>
  <c r="K181" i="4"/>
  <c r="K181" i="12" s="1"/>
  <c r="K162" i="4"/>
  <c r="K162" i="12" s="1"/>
  <c r="K162" i="5"/>
  <c r="L160" i="5"/>
  <c r="L160" i="6" s="1"/>
  <c r="L160" i="8" s="1"/>
  <c r="L160" i="4"/>
  <c r="L160" i="12" s="1"/>
  <c r="L119" i="5"/>
  <c r="L119" i="6" s="1"/>
  <c r="L119" i="8" s="1"/>
  <c r="L119" i="4"/>
  <c r="L119" i="12" s="1"/>
  <c r="K175" i="5"/>
  <c r="K175" i="6" s="1"/>
  <c r="K175" i="8" s="1"/>
  <c r="K175" i="4"/>
  <c r="K175" i="12" s="1"/>
  <c r="L152" i="3"/>
  <c r="L152" i="9"/>
  <c r="J17" i="6"/>
  <c r="J17" i="8" s="1"/>
  <c r="K113" i="4"/>
  <c r="K113" i="12" s="1"/>
  <c r="K113" i="5"/>
  <c r="L58" i="5"/>
  <c r="L58" i="6" s="1"/>
  <c r="L58" i="8" s="1"/>
  <c r="L58" i="4"/>
  <c r="L58" i="12" s="1"/>
  <c r="K192" i="5"/>
  <c r="K192" i="4"/>
  <c r="K192" i="12" s="1"/>
  <c r="K156" i="5"/>
  <c r="K156" i="6" s="1"/>
  <c r="K156" i="8" s="1"/>
  <c r="K156" i="4"/>
  <c r="K156" i="12" s="1"/>
  <c r="L41" i="5"/>
  <c r="L41" i="6" s="1"/>
  <c r="L41" i="8" s="1"/>
  <c r="L41" i="4"/>
  <c r="L41" i="12" s="1"/>
  <c r="M60" i="3"/>
  <c r="M60" i="9"/>
  <c r="L174" i="4"/>
  <c r="L174" i="12" s="1"/>
  <c r="L174" i="5"/>
  <c r="L174" i="6" s="1"/>
  <c r="L174" i="8" s="1"/>
  <c r="K18" i="6"/>
  <c r="K18" i="8" s="1"/>
  <c r="L4" i="5"/>
  <c r="L4" i="6" s="1"/>
  <c r="L4" i="8" s="1"/>
  <c r="L4" i="4"/>
  <c r="L4" i="12" s="1"/>
  <c r="K157" i="5"/>
  <c r="K157" i="6" s="1"/>
  <c r="K157" i="8" s="1"/>
  <c r="K157" i="4"/>
  <c r="K157" i="12" s="1"/>
  <c r="K111" i="5"/>
  <c r="K111" i="6" s="1"/>
  <c r="K111" i="8" s="1"/>
  <c r="K111" i="4"/>
  <c r="K111" i="12" s="1"/>
  <c r="K102" i="5"/>
  <c r="K102" i="4"/>
  <c r="K102" i="12" s="1"/>
  <c r="L5" i="3"/>
  <c r="L5" i="9"/>
  <c r="K84" i="6"/>
  <c r="K84" i="8" s="1"/>
  <c r="L147" i="3"/>
  <c r="L147" i="9"/>
  <c r="M14" i="3"/>
  <c r="M14" i="9"/>
  <c r="L33" i="5"/>
  <c r="L33" i="6" s="1"/>
  <c r="L33" i="8" s="1"/>
  <c r="L33" i="4"/>
  <c r="L33" i="12" s="1"/>
  <c r="K32" i="3"/>
  <c r="K32" i="9"/>
  <c r="K24" i="6"/>
  <c r="K24" i="8" s="1"/>
  <c r="K115" i="3"/>
  <c r="K115" i="9"/>
  <c r="J186" i="3"/>
  <c r="J186" i="9"/>
  <c r="K49" i="4"/>
  <c r="K49" i="12" s="1"/>
  <c r="K49" i="5"/>
  <c r="K49" i="6" s="1"/>
  <c r="K49" i="8" s="1"/>
  <c r="K103" i="5"/>
  <c r="K103" i="6" s="1"/>
  <c r="K103" i="8" s="1"/>
  <c r="K103" i="4"/>
  <c r="K103" i="12" s="1"/>
  <c r="K153" i="4"/>
  <c r="K153" i="12" s="1"/>
  <c r="K153" i="5"/>
  <c r="K153" i="6" s="1"/>
  <c r="K153" i="8" s="1"/>
  <c r="K76" i="4"/>
  <c r="K76" i="12" s="1"/>
  <c r="K76" i="5"/>
  <c r="K76" i="6" s="1"/>
  <c r="K76" i="8" s="1"/>
  <c r="J67" i="3"/>
  <c r="J67" i="9"/>
  <c r="J66" i="5"/>
  <c r="J66" i="6" s="1"/>
  <c r="J66" i="8" s="1"/>
  <c r="J66" i="4"/>
  <c r="J66" i="12" s="1"/>
  <c r="L7" i="5"/>
  <c r="L7" i="6" s="1"/>
  <c r="L7" i="8" s="1"/>
  <c r="L7" i="4"/>
  <c r="L7" i="12" s="1"/>
  <c r="J171" i="4"/>
  <c r="J171" i="12" s="1"/>
  <c r="J171" i="5"/>
  <c r="K30" i="5"/>
  <c r="K30" i="4"/>
  <c r="K30" i="12" s="1"/>
  <c r="L2" i="3"/>
  <c r="L2" i="9"/>
  <c r="M21" i="6"/>
  <c r="M21" i="8" s="1"/>
  <c r="M61" i="6"/>
  <c r="M61" i="8" s="1"/>
  <c r="M151" i="6"/>
  <c r="M151" i="8" s="1"/>
  <c r="M101" i="6"/>
  <c r="M101" i="8" s="1"/>
  <c r="M136" i="6"/>
  <c r="M136" i="8" s="1"/>
  <c r="M88" i="6"/>
  <c r="M88" i="8" s="1"/>
  <c r="M196" i="6"/>
  <c r="M196" i="8" s="1"/>
  <c r="M184" i="6"/>
  <c r="M184" i="8" s="1"/>
  <c r="M135" i="6"/>
  <c r="M135" i="8" s="1"/>
  <c r="M110" i="6"/>
  <c r="M110" i="8" s="1"/>
  <c r="M185" i="6"/>
  <c r="M185" i="8" s="1"/>
  <c r="M155" i="6"/>
  <c r="M155" i="8" s="1"/>
  <c r="M120" i="6"/>
  <c r="M120" i="8" s="1"/>
  <c r="M91" i="6"/>
  <c r="M91" i="8" s="1"/>
  <c r="M94" i="6"/>
  <c r="M94" i="8" s="1"/>
  <c r="M85" i="6"/>
  <c r="M85" i="8" s="1"/>
  <c r="M123" i="6"/>
  <c r="M123" i="8" s="1"/>
  <c r="M8" i="6"/>
  <c r="M8" i="8" s="1"/>
  <c r="M20" i="6"/>
  <c r="M20" i="8" s="1"/>
  <c r="M142" i="6"/>
  <c r="M142" i="8" s="1"/>
  <c r="M176" i="6"/>
  <c r="M176" i="8" s="1"/>
  <c r="M9" i="6"/>
  <c r="M9" i="8" s="1"/>
  <c r="M69" i="6"/>
  <c r="M69" i="8" s="1"/>
  <c r="M164" i="6"/>
  <c r="M164" i="8" s="1"/>
  <c r="M40" i="6"/>
  <c r="M40" i="8" s="1"/>
  <c r="M177" i="3" l="1"/>
  <c r="M177" i="9"/>
  <c r="N140" i="4"/>
  <c r="N140" i="12" s="1"/>
  <c r="L82" i="3"/>
  <c r="L82" i="9"/>
  <c r="N176" i="3"/>
  <c r="N176" i="9"/>
  <c r="K63" i="3"/>
  <c r="K63" i="9"/>
  <c r="N142" i="3"/>
  <c r="N142" i="5" s="1"/>
  <c r="N142" i="9"/>
  <c r="L24" i="3"/>
  <c r="L24" i="9"/>
  <c r="N91" i="3"/>
  <c r="N91" i="5" s="1"/>
  <c r="N91" i="9"/>
  <c r="L200" i="3"/>
  <c r="L200" i="9"/>
  <c r="N94" i="3"/>
  <c r="N94" i="5" s="1"/>
  <c r="N94" i="9"/>
  <c r="K99" i="3"/>
  <c r="K99" i="9"/>
  <c r="L104" i="3"/>
  <c r="L104" i="9"/>
  <c r="L131" i="3"/>
  <c r="L131" i="9"/>
  <c r="K17" i="3"/>
  <c r="K17" i="9"/>
  <c r="N120" i="3"/>
  <c r="N120" i="5" s="1"/>
  <c r="N120" i="9"/>
  <c r="L15" i="3"/>
  <c r="L15" i="9"/>
  <c r="N164" i="3"/>
  <c r="N164" i="5" s="1"/>
  <c r="N164" i="9"/>
  <c r="L127" i="3"/>
  <c r="L127" i="9"/>
  <c r="L18" i="3"/>
  <c r="L18" i="9"/>
  <c r="K65" i="3"/>
  <c r="K65" i="9"/>
  <c r="K162" i="6"/>
  <c r="K162" i="8" s="1"/>
  <c r="M70" i="3"/>
  <c r="M70" i="9"/>
  <c r="N107" i="3"/>
  <c r="N107" i="4" s="1"/>
  <c r="N107" i="9"/>
  <c r="N123" i="3"/>
  <c r="N123" i="5" s="1"/>
  <c r="N123" i="9"/>
  <c r="N89" i="3"/>
  <c r="N89" i="4" s="1"/>
  <c r="N89" i="9"/>
  <c r="N88" i="3"/>
  <c r="N88" i="5" s="1"/>
  <c r="N88" i="9"/>
  <c r="K66" i="3"/>
  <c r="K66" i="9"/>
  <c r="K113" i="6"/>
  <c r="K113" i="8" s="1"/>
  <c r="L59" i="3"/>
  <c r="L59" i="9"/>
  <c r="L118" i="6"/>
  <c r="L118" i="8" s="1"/>
  <c r="L71" i="4"/>
  <c r="L71" i="12" s="1"/>
  <c r="L71" i="5"/>
  <c r="L112" i="4"/>
  <c r="L112" i="12" s="1"/>
  <c r="L112" i="5"/>
  <c r="L112" i="6" s="1"/>
  <c r="L112" i="8" s="1"/>
  <c r="L23" i="4"/>
  <c r="L23" i="12" s="1"/>
  <c r="L23" i="5"/>
  <c r="L23" i="6" s="1"/>
  <c r="L23" i="8" s="1"/>
  <c r="M121" i="3"/>
  <c r="M121" i="9"/>
  <c r="L95" i="3"/>
  <c r="L95" i="9"/>
  <c r="L93" i="3"/>
  <c r="L93" i="9"/>
  <c r="N155" i="3"/>
  <c r="N155" i="5" s="1"/>
  <c r="N155" i="9"/>
  <c r="N136" i="3"/>
  <c r="N136" i="5" s="1"/>
  <c r="N136" i="9"/>
  <c r="N61" i="3"/>
  <c r="N61" i="5" s="1"/>
  <c r="N61" i="9"/>
  <c r="L42" i="6"/>
  <c r="L42" i="8" s="1"/>
  <c r="L80" i="5"/>
  <c r="L80" i="6" s="1"/>
  <c r="L80" i="8" s="1"/>
  <c r="L80" i="4"/>
  <c r="L80" i="12" s="1"/>
  <c r="L199" i="6"/>
  <c r="L199" i="8" s="1"/>
  <c r="L173" i="3"/>
  <c r="L173" i="9"/>
  <c r="L13" i="5"/>
  <c r="L13" i="4"/>
  <c r="L13" i="12" s="1"/>
  <c r="M27" i="3"/>
  <c r="M27" i="9"/>
  <c r="L54" i="5"/>
  <c r="L54" i="4"/>
  <c r="L54" i="12" s="1"/>
  <c r="L35" i="3"/>
  <c r="L35" i="9"/>
  <c r="M44" i="4"/>
  <c r="M44" i="12" s="1"/>
  <c r="M44" i="5"/>
  <c r="K169" i="5"/>
  <c r="K169" i="4"/>
  <c r="K169" i="12" s="1"/>
  <c r="N132" i="3"/>
  <c r="N132" i="4" s="1"/>
  <c r="N132" i="9"/>
  <c r="J67" i="5"/>
  <c r="J67" i="6" s="1"/>
  <c r="J67" i="8" s="1"/>
  <c r="J67" i="4"/>
  <c r="J67" i="12" s="1"/>
  <c r="M174" i="3"/>
  <c r="M174" i="9"/>
  <c r="L64" i="3"/>
  <c r="L64" i="9"/>
  <c r="L72" i="4"/>
  <c r="L72" i="12" s="1"/>
  <c r="L72" i="5"/>
  <c r="J106" i="6"/>
  <c r="J106" i="8" s="1"/>
  <c r="K172" i="6"/>
  <c r="K172" i="8"/>
  <c r="K96" i="5"/>
  <c r="K96" i="6" s="1"/>
  <c r="K96" i="8" s="1"/>
  <c r="K96" i="4"/>
  <c r="K96" i="12" s="1"/>
  <c r="L47" i="3"/>
  <c r="L47" i="9"/>
  <c r="N135" i="3"/>
  <c r="N135" i="4" s="1"/>
  <c r="N135" i="9"/>
  <c r="M58" i="3"/>
  <c r="M58" i="9"/>
  <c r="L77" i="4"/>
  <c r="L77" i="12" s="1"/>
  <c r="L77" i="5"/>
  <c r="N69" i="3"/>
  <c r="N69" i="9"/>
  <c r="M46" i="3"/>
  <c r="M46" i="9"/>
  <c r="N40" i="3"/>
  <c r="N40" i="5" s="1"/>
  <c r="N40" i="9"/>
  <c r="L193" i="3"/>
  <c r="L193" i="9"/>
  <c r="K128" i="6"/>
  <c r="K128" i="8" s="1"/>
  <c r="L182" i="3"/>
  <c r="L182" i="9"/>
  <c r="K167" i="6"/>
  <c r="K167" i="8" s="1"/>
  <c r="L75" i="5"/>
  <c r="L75" i="6" s="1"/>
  <c r="L75" i="8" s="1"/>
  <c r="L75" i="4"/>
  <c r="L75" i="12" s="1"/>
  <c r="L165" i="5"/>
  <c r="L165" i="4"/>
  <c r="L165" i="12" s="1"/>
  <c r="L197" i="6"/>
  <c r="L197" i="8" s="1"/>
  <c r="N97" i="3"/>
  <c r="N97" i="9"/>
  <c r="N184" i="3"/>
  <c r="N184" i="4" s="1"/>
  <c r="N184" i="9"/>
  <c r="N151" i="3"/>
  <c r="N151" i="4" s="1"/>
  <c r="N151" i="9"/>
  <c r="L103" i="3"/>
  <c r="L103" i="9"/>
  <c r="L111" i="3"/>
  <c r="L111" i="9"/>
  <c r="M41" i="3"/>
  <c r="M41" i="9"/>
  <c r="L175" i="3"/>
  <c r="L175" i="9"/>
  <c r="L92" i="4"/>
  <c r="L92" i="12" s="1"/>
  <c r="L92" i="5"/>
  <c r="L92" i="6" s="1"/>
  <c r="L92" i="8" s="1"/>
  <c r="L81" i="3"/>
  <c r="L81" i="9"/>
  <c r="L183" i="5"/>
  <c r="L183" i="4"/>
  <c r="L183" i="12" s="1"/>
  <c r="J139" i="6"/>
  <c r="J139" i="8" s="1"/>
  <c r="M141" i="3"/>
  <c r="M141" i="9"/>
  <c r="K194" i="3"/>
  <c r="K194" i="9"/>
  <c r="M160" i="3"/>
  <c r="M160" i="9"/>
  <c r="L179" i="5"/>
  <c r="L179" i="6" s="1"/>
  <c r="L179" i="8" s="1"/>
  <c r="L179" i="4"/>
  <c r="L179" i="12" s="1"/>
  <c r="K178" i="6"/>
  <c r="K178" i="8" s="1"/>
  <c r="M62" i="3"/>
  <c r="M62" i="9"/>
  <c r="L76" i="3"/>
  <c r="L76" i="9"/>
  <c r="K3" i="3"/>
  <c r="K3" i="9"/>
  <c r="K32" i="5"/>
  <c r="K32" i="6" s="1"/>
  <c r="K32" i="8" s="1"/>
  <c r="K32" i="4"/>
  <c r="K32" i="12" s="1"/>
  <c r="K22" i="4"/>
  <c r="K22" i="12" s="1"/>
  <c r="K22" i="5"/>
  <c r="K22" i="6" s="1"/>
  <c r="K22" i="8" s="1"/>
  <c r="L153" i="3"/>
  <c r="L153" i="9"/>
  <c r="L198" i="3"/>
  <c r="L198" i="9"/>
  <c r="L180" i="6"/>
  <c r="L180" i="8" s="1"/>
  <c r="M33" i="3"/>
  <c r="M33" i="9"/>
  <c r="L188" i="5"/>
  <c r="L188" i="6" s="1"/>
  <c r="L188" i="8" s="1"/>
  <c r="L188" i="4"/>
  <c r="L188" i="12" s="1"/>
  <c r="L105" i="5"/>
  <c r="L105" i="6" s="1"/>
  <c r="L105" i="8" s="1"/>
  <c r="L105" i="4"/>
  <c r="L105" i="12" s="1"/>
  <c r="L79" i="5"/>
  <c r="L79" i="6" s="1"/>
  <c r="L79" i="8" s="1"/>
  <c r="L79" i="4"/>
  <c r="L79" i="12" s="1"/>
  <c r="L49" i="3"/>
  <c r="L49" i="9"/>
  <c r="M14" i="5"/>
  <c r="M14" i="6" s="1"/>
  <c r="M14" i="8" s="1"/>
  <c r="M14" i="4"/>
  <c r="M14" i="12" s="1"/>
  <c r="L39" i="3"/>
  <c r="L39" i="9"/>
  <c r="K143" i="3"/>
  <c r="K143" i="9"/>
  <c r="L6" i="3"/>
  <c r="L6" i="9"/>
  <c r="L43" i="3"/>
  <c r="L43" i="9"/>
  <c r="K187" i="5"/>
  <c r="K187" i="6" s="1"/>
  <c r="K187" i="8" s="1"/>
  <c r="K187" i="4"/>
  <c r="K187" i="12" s="1"/>
  <c r="L50" i="3"/>
  <c r="L50" i="9"/>
  <c r="L74" i="3"/>
  <c r="L74" i="9"/>
  <c r="L31" i="5"/>
  <c r="L31" i="6" s="1"/>
  <c r="L31" i="8" s="1"/>
  <c r="L31" i="4"/>
  <c r="L31" i="12" s="1"/>
  <c r="M7" i="3"/>
  <c r="M7" i="9"/>
  <c r="K57" i="6"/>
  <c r="K57" i="8" s="1"/>
  <c r="M26" i="3"/>
  <c r="M26" i="9"/>
  <c r="L137" i="5"/>
  <c r="L137" i="6" s="1"/>
  <c r="L137" i="8" s="1"/>
  <c r="L137" i="4"/>
  <c r="L137" i="12" s="1"/>
  <c r="L16" i="3"/>
  <c r="L16" i="9"/>
  <c r="K34" i="6"/>
  <c r="K34" i="8" s="1"/>
  <c r="L158" i="6"/>
  <c r="L158" i="8" s="1"/>
  <c r="L68" i="5"/>
  <c r="L68" i="6" s="1"/>
  <c r="L68" i="8" s="1"/>
  <c r="L68" i="4"/>
  <c r="L68" i="12" s="1"/>
  <c r="L28" i="5"/>
  <c r="L28" i="6" s="1"/>
  <c r="L28" i="8" s="1"/>
  <c r="L28" i="4"/>
  <c r="L28" i="12" s="1"/>
  <c r="L159" i="4"/>
  <c r="L159" i="12" s="1"/>
  <c r="L159" i="5"/>
  <c r="L159" i="6" s="1"/>
  <c r="L159" i="8" s="1"/>
  <c r="M73" i="5"/>
  <c r="M73" i="4"/>
  <c r="M73" i="12" s="1"/>
  <c r="K36" i="4"/>
  <c r="K36" i="12" s="1"/>
  <c r="K36" i="5"/>
  <c r="K36" i="6" s="1"/>
  <c r="K36" i="8" s="1"/>
  <c r="N20" i="3"/>
  <c r="N20" i="5" s="1"/>
  <c r="N20" i="9"/>
  <c r="N21" i="3"/>
  <c r="N21" i="4" s="1"/>
  <c r="N21" i="9"/>
  <c r="K30" i="6"/>
  <c r="K30" i="8" s="1"/>
  <c r="L157" i="3"/>
  <c r="L157" i="9"/>
  <c r="L156" i="3"/>
  <c r="L156" i="9"/>
  <c r="L87" i="6"/>
  <c r="L87" i="8" s="1"/>
  <c r="L133" i="3"/>
  <c r="L133" i="9"/>
  <c r="K125" i="6"/>
  <c r="K125" i="8" s="1"/>
  <c r="K191" i="6"/>
  <c r="K191" i="8" s="1"/>
  <c r="L149" i="4"/>
  <c r="L149" i="12" s="1"/>
  <c r="L149" i="5"/>
  <c r="L29" i="3"/>
  <c r="L29" i="9"/>
  <c r="L19" i="3"/>
  <c r="L19" i="9"/>
  <c r="K83" i="4"/>
  <c r="K83" i="12" s="1"/>
  <c r="K83" i="5"/>
  <c r="L166" i="4"/>
  <c r="L166" i="12" s="1"/>
  <c r="L166" i="5"/>
  <c r="K51" i="5"/>
  <c r="K51" i="6" s="1"/>
  <c r="K51" i="8" s="1"/>
  <c r="K51" i="4"/>
  <c r="K51" i="12" s="1"/>
  <c r="K145" i="5"/>
  <c r="K145" i="6" s="1"/>
  <c r="K145" i="8" s="1"/>
  <c r="K145" i="4"/>
  <c r="K145" i="12" s="1"/>
  <c r="K45" i="4"/>
  <c r="K45" i="12" s="1"/>
  <c r="K45" i="5"/>
  <c r="K45" i="6" s="1"/>
  <c r="K45" i="8" s="1"/>
  <c r="L25" i="3"/>
  <c r="L25" i="9"/>
  <c r="L144" i="4"/>
  <c r="L144" i="12" s="1"/>
  <c r="L144" i="5"/>
  <c r="L144" i="6" s="1"/>
  <c r="L144" i="8" s="1"/>
  <c r="N185" i="3"/>
  <c r="N185" i="4" s="1"/>
  <c r="N185" i="9"/>
  <c r="M52" i="3"/>
  <c r="M52" i="9"/>
  <c r="L201" i="4"/>
  <c r="L201" i="12" s="1"/>
  <c r="L201" i="5"/>
  <c r="L201" i="6" s="1"/>
  <c r="L201" i="8" s="1"/>
  <c r="K122" i="6"/>
  <c r="K122" i="8" s="1"/>
  <c r="K117" i="5"/>
  <c r="K117" i="6" s="1"/>
  <c r="K117" i="8" s="1"/>
  <c r="K117" i="4"/>
  <c r="K117" i="12" s="1"/>
  <c r="L37" i="5"/>
  <c r="L37" i="6" s="1"/>
  <c r="L37" i="8" s="1"/>
  <c r="L37" i="4"/>
  <c r="L37" i="12" s="1"/>
  <c r="J171" i="6"/>
  <c r="J171" i="8" s="1"/>
  <c r="M119" i="3"/>
  <c r="M119" i="9"/>
  <c r="K116" i="6"/>
  <c r="K116" i="8" s="1"/>
  <c r="M56" i="3"/>
  <c r="M56" i="9"/>
  <c r="K146" i="5"/>
  <c r="K146" i="4"/>
  <c r="K146" i="12" s="1"/>
  <c r="L148" i="3"/>
  <c r="L148" i="9"/>
  <c r="M10" i="3"/>
  <c r="M10" i="9"/>
  <c r="L189" i="5"/>
  <c r="L189" i="6" s="1"/>
  <c r="L189" i="8" s="1"/>
  <c r="L189" i="4"/>
  <c r="L189" i="12" s="1"/>
  <c r="L150" i="6"/>
  <c r="L150" i="8" s="1"/>
  <c r="K115" i="5"/>
  <c r="K115" i="4"/>
  <c r="K115" i="12" s="1"/>
  <c r="M190" i="3"/>
  <c r="M190" i="9"/>
  <c r="M4" i="3"/>
  <c r="M4" i="9"/>
  <c r="K161" i="3"/>
  <c r="K161" i="9"/>
  <c r="L53" i="4"/>
  <c r="L53" i="12" s="1"/>
  <c r="L53" i="5"/>
  <c r="L53" i="6" s="1"/>
  <c r="L53" i="8" s="1"/>
  <c r="M108" i="3"/>
  <c r="M108" i="9"/>
  <c r="K163" i="3"/>
  <c r="K163" i="9"/>
  <c r="N85" i="3"/>
  <c r="N85" i="5" s="1"/>
  <c r="N85" i="9"/>
  <c r="K102" i="6"/>
  <c r="K102" i="8" s="1"/>
  <c r="K109" i="3"/>
  <c r="K109" i="9"/>
  <c r="K48" i="4"/>
  <c r="K48" i="12" s="1"/>
  <c r="K48" i="5"/>
  <c r="K48" i="6" s="1"/>
  <c r="K48" i="8" s="1"/>
  <c r="L12" i="5"/>
  <c r="L12" i="4"/>
  <c r="L12" i="12" s="1"/>
  <c r="J186" i="5"/>
  <c r="J186" i="6" s="1"/>
  <c r="J186" i="8" s="1"/>
  <c r="J186" i="4"/>
  <c r="J186" i="12" s="1"/>
  <c r="K192" i="6"/>
  <c r="K192" i="8"/>
  <c r="L195" i="3"/>
  <c r="L195" i="9"/>
  <c r="L86" i="3"/>
  <c r="L86" i="9"/>
  <c r="K124" i="6"/>
  <c r="K124" i="8" s="1"/>
  <c r="K134" i="4"/>
  <c r="K134" i="12" s="1"/>
  <c r="K134" i="5"/>
  <c r="K134" i="6" s="1"/>
  <c r="K134" i="8" s="1"/>
  <c r="L138" i="5"/>
  <c r="L138" i="6" s="1"/>
  <c r="L138" i="8" s="1"/>
  <c r="L138" i="4"/>
  <c r="L138" i="12" s="1"/>
  <c r="L170" i="5"/>
  <c r="L170" i="4"/>
  <c r="L170" i="12" s="1"/>
  <c r="J114" i="6"/>
  <c r="J114" i="8" s="1"/>
  <c r="L154" i="3"/>
  <c r="L154" i="9"/>
  <c r="L84" i="3"/>
  <c r="L84" i="9"/>
  <c r="J130" i="6"/>
  <c r="J130" i="8" s="1"/>
  <c r="K129" i="4"/>
  <c r="K129" i="12" s="1"/>
  <c r="K129" i="5"/>
  <c r="K129" i="6" s="1"/>
  <c r="K129" i="8" s="1"/>
  <c r="L181" i="3"/>
  <c r="L181" i="9"/>
  <c r="K126" i="6"/>
  <c r="K126" i="8" s="1"/>
  <c r="N101" i="3"/>
  <c r="N101" i="5" s="1"/>
  <c r="N101" i="9"/>
  <c r="L5" i="5"/>
  <c r="L5" i="4"/>
  <c r="L5" i="12" s="1"/>
  <c r="N110" i="3"/>
  <c r="N110" i="4" s="1"/>
  <c r="N110" i="9"/>
  <c r="M60" i="5"/>
  <c r="M60" i="4"/>
  <c r="M60" i="12" s="1"/>
  <c r="L11" i="3"/>
  <c r="L11" i="9"/>
  <c r="L152" i="5"/>
  <c r="L152" i="6" s="1"/>
  <c r="L152" i="8" s="1"/>
  <c r="L152" i="4"/>
  <c r="L152" i="12" s="1"/>
  <c r="N9" i="3"/>
  <c r="N9" i="5" s="1"/>
  <c r="N9" i="9"/>
  <c r="N8" i="3"/>
  <c r="N8" i="5" s="1"/>
  <c r="N8" i="9"/>
  <c r="N196" i="3"/>
  <c r="N196" i="5" s="1"/>
  <c r="N196" i="9"/>
  <c r="L147" i="5"/>
  <c r="L147" i="4"/>
  <c r="L147" i="12" s="1"/>
  <c r="L98" i="4"/>
  <c r="L98" i="12" s="1"/>
  <c r="L98" i="5"/>
  <c r="L98" i="6" s="1"/>
  <c r="L98" i="8" s="1"/>
  <c r="L78" i="4"/>
  <c r="L78" i="12" s="1"/>
  <c r="L78" i="5"/>
  <c r="M55" i="3"/>
  <c r="M55" i="9"/>
  <c r="L168" i="5"/>
  <c r="L168" i="4"/>
  <c r="L168" i="12" s="1"/>
  <c r="L90" i="5"/>
  <c r="L90" i="6" s="1"/>
  <c r="L90" i="8" s="1"/>
  <c r="L90" i="4"/>
  <c r="L90" i="12" s="1"/>
  <c r="K100" i="5"/>
  <c r="K100" i="6" s="1"/>
  <c r="K100" i="8" s="1"/>
  <c r="K100" i="4"/>
  <c r="K100" i="12" s="1"/>
  <c r="K38" i="5"/>
  <c r="K38" i="6" s="1"/>
  <c r="K38" i="8" s="1"/>
  <c r="K38" i="4"/>
  <c r="K38" i="12" s="1"/>
  <c r="L2" i="4"/>
  <c r="L2" i="12" s="1"/>
  <c r="L2" i="5"/>
  <c r="L2" i="6" s="1"/>
  <c r="L2" i="8" s="1"/>
  <c r="N110" i="5"/>
  <c r="N69" i="5"/>
  <c r="N69" i="4"/>
  <c r="N97" i="5"/>
  <c r="N97" i="4"/>
  <c r="N97" i="12" s="1"/>
  <c r="N176" i="5"/>
  <c r="N176" i="4"/>
  <c r="N176" i="12" s="1"/>
  <c r="N140" i="6"/>
  <c r="N140" i="8" s="1"/>
  <c r="N151" i="5" l="1"/>
  <c r="N136" i="4"/>
  <c r="N136" i="12" s="1"/>
  <c r="N135" i="5"/>
  <c r="N184" i="12"/>
  <c r="N132" i="5"/>
  <c r="N110" i="12"/>
  <c r="N8" i="4"/>
  <c r="N8" i="12" s="1"/>
  <c r="N185" i="12"/>
  <c r="N142" i="4"/>
  <c r="N142" i="12" s="1"/>
  <c r="N151" i="12"/>
  <c r="N164" i="4"/>
  <c r="N164" i="12" s="1"/>
  <c r="M177" i="5"/>
  <c r="M177" i="6" s="1"/>
  <c r="M177" i="8" s="1"/>
  <c r="M177" i="4"/>
  <c r="M177" i="12" s="1"/>
  <c r="N132" i="12"/>
  <c r="N89" i="12"/>
  <c r="N120" i="4"/>
  <c r="N120" i="12" s="1"/>
  <c r="N107" i="12"/>
  <c r="N185" i="5"/>
  <c r="N185" i="6" s="1"/>
  <c r="N185" i="8" s="1"/>
  <c r="N21" i="12"/>
  <c r="N9" i="4"/>
  <c r="N9" i="12" s="1"/>
  <c r="N184" i="5"/>
  <c r="N184" i="6" s="1"/>
  <c r="N184" i="8" s="1"/>
  <c r="N123" i="4"/>
  <c r="N123" i="12" s="1"/>
  <c r="N196" i="4"/>
  <c r="N196" i="12" s="1"/>
  <c r="N88" i="4"/>
  <c r="N88" i="12" s="1"/>
  <c r="L167" i="3"/>
  <c r="L167" i="9"/>
  <c r="L126" i="3"/>
  <c r="L126" i="9"/>
  <c r="M158" i="3"/>
  <c r="M158" i="9"/>
  <c r="M199" i="3"/>
  <c r="M199" i="9"/>
  <c r="L34" i="3"/>
  <c r="L34" i="9"/>
  <c r="L191" i="3"/>
  <c r="L191" i="9"/>
  <c r="K106" i="3"/>
  <c r="K106" i="9"/>
  <c r="M118" i="3"/>
  <c r="M118" i="9"/>
  <c r="L125" i="3"/>
  <c r="L125" i="9"/>
  <c r="M180" i="3"/>
  <c r="M180" i="9"/>
  <c r="L162" i="3"/>
  <c r="L162" i="9"/>
  <c r="L124" i="3"/>
  <c r="L124" i="9"/>
  <c r="M87" i="3"/>
  <c r="M87" i="9"/>
  <c r="L122" i="3"/>
  <c r="L122" i="9"/>
  <c r="L57" i="3"/>
  <c r="L57" i="9"/>
  <c r="L127" i="5"/>
  <c r="L127" i="6" s="1"/>
  <c r="L127" i="8" s="1"/>
  <c r="L127" i="4"/>
  <c r="L127" i="12" s="1"/>
  <c r="L195" i="4"/>
  <c r="L195" i="12" s="1"/>
  <c r="L195" i="5"/>
  <c r="L195" i="6" s="1"/>
  <c r="L195" i="8" s="1"/>
  <c r="M79" i="3"/>
  <c r="M79" i="9"/>
  <c r="M98" i="3"/>
  <c r="M98" i="9"/>
  <c r="L192" i="3"/>
  <c r="L192" i="9"/>
  <c r="L166" i="6"/>
  <c r="L166" i="8" s="1"/>
  <c r="M7" i="5"/>
  <c r="M7" i="6" s="1"/>
  <c r="M7" i="8" s="1"/>
  <c r="M7" i="4"/>
  <c r="M7" i="12" s="1"/>
  <c r="L175" i="5"/>
  <c r="L175" i="6" s="1"/>
  <c r="L175" i="8" s="1"/>
  <c r="L175" i="4"/>
  <c r="L175" i="12" s="1"/>
  <c r="L165" i="6"/>
  <c r="L165" i="8" s="1"/>
  <c r="M46" i="4"/>
  <c r="M46" i="12" s="1"/>
  <c r="M46" i="5"/>
  <c r="L96" i="3"/>
  <c r="L96" i="9"/>
  <c r="M174" i="5"/>
  <c r="M174" i="6" s="1"/>
  <c r="M174" i="8" s="1"/>
  <c r="M174" i="4"/>
  <c r="M174" i="12" s="1"/>
  <c r="L100" i="3"/>
  <c r="L100" i="9"/>
  <c r="K114" i="3"/>
  <c r="K114" i="9"/>
  <c r="K163" i="5"/>
  <c r="K163" i="6" s="1"/>
  <c r="K163" i="8" s="1"/>
  <c r="K163" i="4"/>
  <c r="K163" i="12" s="1"/>
  <c r="K115" i="6"/>
  <c r="K115" i="8" s="1"/>
  <c r="M37" i="3"/>
  <c r="M37" i="9"/>
  <c r="L36" i="3"/>
  <c r="L36" i="9"/>
  <c r="M68" i="3"/>
  <c r="M68" i="9"/>
  <c r="L6" i="4"/>
  <c r="L6" i="12" s="1"/>
  <c r="L6" i="5"/>
  <c r="L6" i="6" s="1"/>
  <c r="L6" i="8" s="1"/>
  <c r="M105" i="3"/>
  <c r="M105" i="9"/>
  <c r="L32" i="3"/>
  <c r="L32" i="9"/>
  <c r="K194" i="5"/>
  <c r="K194" i="6" s="1"/>
  <c r="K194" i="8" s="1"/>
  <c r="K194" i="4"/>
  <c r="K194" i="12" s="1"/>
  <c r="L172" i="3"/>
  <c r="L172" i="9"/>
  <c r="L13" i="6"/>
  <c r="L13" i="8" s="1"/>
  <c r="L200" i="5"/>
  <c r="L200" i="4"/>
  <c r="L200" i="12" s="1"/>
  <c r="N94" i="4"/>
  <c r="N94" i="12" s="1"/>
  <c r="N135" i="12"/>
  <c r="N61" i="4"/>
  <c r="N61" i="12" s="1"/>
  <c r="M144" i="3"/>
  <c r="M144" i="9"/>
  <c r="K83" i="6"/>
  <c r="K83" i="8" s="1"/>
  <c r="L133" i="4"/>
  <c r="L133" i="12" s="1"/>
  <c r="L133" i="5"/>
  <c r="M41" i="5"/>
  <c r="M41" i="6" s="1"/>
  <c r="M41" i="8" s="1"/>
  <c r="M41" i="4"/>
  <c r="M41" i="12" s="1"/>
  <c r="K67" i="3"/>
  <c r="K67" i="9"/>
  <c r="L15" i="4"/>
  <c r="L15" i="12" s="1"/>
  <c r="L15" i="5"/>
  <c r="L15" i="6" s="1"/>
  <c r="L15" i="8" s="1"/>
  <c r="L77" i="6"/>
  <c r="L77" i="8" s="1"/>
  <c r="N91" i="4"/>
  <c r="N91" i="12" s="1"/>
  <c r="N89" i="5"/>
  <c r="N89" i="6" s="1"/>
  <c r="N89" i="8" s="1"/>
  <c r="L11" i="5"/>
  <c r="L11" i="4"/>
  <c r="L11" i="12" s="1"/>
  <c r="M33" i="5"/>
  <c r="M33" i="6" s="1"/>
  <c r="M33" i="8" s="1"/>
  <c r="M33" i="4"/>
  <c r="M33" i="12" s="1"/>
  <c r="M189" i="3"/>
  <c r="M189" i="9"/>
  <c r="M73" i="6"/>
  <c r="M73" i="8" s="1"/>
  <c r="L103" i="5"/>
  <c r="L103" i="6" s="1"/>
  <c r="L103" i="8" s="1"/>
  <c r="L103" i="4"/>
  <c r="L103" i="12" s="1"/>
  <c r="L72" i="6"/>
  <c r="L72" i="8" s="1"/>
  <c r="N21" i="5"/>
  <c r="N21" i="6" s="1"/>
  <c r="M60" i="6"/>
  <c r="M60" i="8" s="1"/>
  <c r="L129" i="3"/>
  <c r="L129" i="9"/>
  <c r="M138" i="3"/>
  <c r="M138" i="9"/>
  <c r="L45" i="3"/>
  <c r="L45" i="9"/>
  <c r="L156" i="5"/>
  <c r="L156" i="6" s="1"/>
  <c r="L156" i="8" s="1"/>
  <c r="L156" i="4"/>
  <c r="L156" i="12" s="1"/>
  <c r="L16" i="5"/>
  <c r="L16" i="6" s="1"/>
  <c r="L16" i="8" s="1"/>
  <c r="L16" i="4"/>
  <c r="L16" i="12" s="1"/>
  <c r="L74" i="5"/>
  <c r="L74" i="6" s="1"/>
  <c r="L74" i="8" s="1"/>
  <c r="L74" i="4"/>
  <c r="L74" i="12" s="1"/>
  <c r="M58" i="5"/>
  <c r="M58" i="6" s="1"/>
  <c r="M58" i="8" s="1"/>
  <c r="M58" i="4"/>
  <c r="M58" i="12" s="1"/>
  <c r="M44" i="6"/>
  <c r="M44" i="8" s="1"/>
  <c r="L95" i="4"/>
  <c r="L95" i="12" s="1"/>
  <c r="L95" i="5"/>
  <c r="L95" i="6" s="1"/>
  <c r="L95" i="8" s="1"/>
  <c r="M190" i="4"/>
  <c r="M190" i="12" s="1"/>
  <c r="M190" i="5"/>
  <c r="M190" i="6" s="1"/>
  <c r="M190" i="8" s="1"/>
  <c r="M75" i="3"/>
  <c r="M75" i="9"/>
  <c r="L173" i="5"/>
  <c r="L173" i="6" s="1"/>
  <c r="L173" i="8" s="1"/>
  <c r="L173" i="4"/>
  <c r="L173" i="12" s="1"/>
  <c r="M90" i="3"/>
  <c r="M90" i="9"/>
  <c r="M70" i="4"/>
  <c r="M70" i="12" s="1"/>
  <c r="M70" i="5"/>
  <c r="L59" i="4"/>
  <c r="L59" i="12" s="1"/>
  <c r="L59" i="5"/>
  <c r="L59" i="6" s="1"/>
  <c r="L59" i="8" s="1"/>
  <c r="N155" i="4"/>
  <c r="N155" i="12" s="1"/>
  <c r="M159" i="3"/>
  <c r="M159" i="9"/>
  <c r="M62" i="5"/>
  <c r="M62" i="6" s="1"/>
  <c r="M62" i="8" s="1"/>
  <c r="M62" i="4"/>
  <c r="M62" i="12" s="1"/>
  <c r="L182" i="4"/>
  <c r="L182" i="12" s="1"/>
  <c r="L182" i="5"/>
  <c r="L182" i="6" s="1"/>
  <c r="L182" i="8" s="1"/>
  <c r="N107" i="5"/>
  <c r="N107" i="6" s="1"/>
  <c r="K130" i="3"/>
  <c r="K130" i="9"/>
  <c r="M119" i="5"/>
  <c r="M119" i="6" s="1"/>
  <c r="M119" i="8" s="1"/>
  <c r="M119" i="4"/>
  <c r="M119" i="12" s="1"/>
  <c r="L149" i="6"/>
  <c r="L149" i="8"/>
  <c r="L157" i="5"/>
  <c r="L157" i="6" s="1"/>
  <c r="L157" i="8" s="1"/>
  <c r="L157" i="4"/>
  <c r="L157" i="12" s="1"/>
  <c r="M137" i="3"/>
  <c r="M137" i="9"/>
  <c r="L50" i="5"/>
  <c r="L50" i="6" s="1"/>
  <c r="L50" i="8" s="1"/>
  <c r="L50" i="4"/>
  <c r="L50" i="12" s="1"/>
  <c r="L198" i="5"/>
  <c r="L198" i="4"/>
  <c r="L198" i="12" s="1"/>
  <c r="L183" i="6"/>
  <c r="L183" i="8" s="1"/>
  <c r="L128" i="3"/>
  <c r="L128" i="9"/>
  <c r="M80" i="3"/>
  <c r="M80" i="9"/>
  <c r="M121" i="5"/>
  <c r="M121" i="6" s="1"/>
  <c r="M121" i="8" s="1"/>
  <c r="M121" i="4"/>
  <c r="M121" i="12" s="1"/>
  <c r="K65" i="4"/>
  <c r="K65" i="12" s="1"/>
  <c r="K65" i="5"/>
  <c r="K63" i="5"/>
  <c r="K63" i="6" s="1"/>
  <c r="K63" i="8" s="1"/>
  <c r="K63" i="4"/>
  <c r="K63" i="12" s="1"/>
  <c r="L78" i="6"/>
  <c r="L78" i="8" s="1"/>
  <c r="M197" i="3"/>
  <c r="M197" i="9"/>
  <c r="L38" i="3"/>
  <c r="L38" i="9"/>
  <c r="M56" i="5"/>
  <c r="M56" i="6" s="1"/>
  <c r="M56" i="8" s="1"/>
  <c r="M56" i="4"/>
  <c r="M56" i="12" s="1"/>
  <c r="M160" i="5"/>
  <c r="M160" i="6" s="1"/>
  <c r="M160" i="8" s="1"/>
  <c r="M160" i="4"/>
  <c r="M160" i="12" s="1"/>
  <c r="M27" i="5"/>
  <c r="M27" i="6" s="1"/>
  <c r="M27" i="8" s="1"/>
  <c r="M27" i="4"/>
  <c r="M27" i="12" s="1"/>
  <c r="M152" i="3"/>
  <c r="M152" i="9"/>
  <c r="M150" i="3"/>
  <c r="M150" i="9"/>
  <c r="M141" i="4"/>
  <c r="M141" i="12" s="1"/>
  <c r="M141" i="5"/>
  <c r="M141" i="6" s="1"/>
  <c r="M141" i="8" s="1"/>
  <c r="L170" i="6"/>
  <c r="L170" i="8" s="1"/>
  <c r="L111" i="4"/>
  <c r="L111" i="12" s="1"/>
  <c r="L111" i="5"/>
  <c r="L25" i="5"/>
  <c r="L25" i="6" s="1"/>
  <c r="L25" i="8" s="1"/>
  <c r="L25" i="4"/>
  <c r="L25" i="12" s="1"/>
  <c r="L24" i="4"/>
  <c r="L24" i="12" s="1"/>
  <c r="L24" i="5"/>
  <c r="L147" i="6"/>
  <c r="L147" i="8" s="1"/>
  <c r="K169" i="6"/>
  <c r="K169" i="8" s="1"/>
  <c r="M55" i="5"/>
  <c r="M55" i="6" s="1"/>
  <c r="M55" i="8" s="1"/>
  <c r="M55" i="4"/>
  <c r="M55" i="12" s="1"/>
  <c r="N85" i="4"/>
  <c r="N85" i="12" s="1"/>
  <c r="N69" i="12"/>
  <c r="K161" i="4"/>
  <c r="K161" i="12" s="1"/>
  <c r="K161" i="5"/>
  <c r="K161" i="6" s="1"/>
  <c r="K161" i="8" s="1"/>
  <c r="L148" i="5"/>
  <c r="L148" i="6" s="1"/>
  <c r="L148" i="8" s="1"/>
  <c r="L148" i="4"/>
  <c r="L148" i="12" s="1"/>
  <c r="M201" i="3"/>
  <c r="M201" i="9"/>
  <c r="N14" i="3"/>
  <c r="N14" i="9"/>
  <c r="L104" i="4"/>
  <c r="L104" i="12" s="1"/>
  <c r="L104" i="5"/>
  <c r="L104" i="6" s="1"/>
  <c r="L104" i="8" s="1"/>
  <c r="L51" i="3"/>
  <c r="L51" i="9"/>
  <c r="L154" i="5"/>
  <c r="L154" i="6" s="1"/>
  <c r="L154" i="8" s="1"/>
  <c r="L154" i="4"/>
  <c r="L154" i="12" s="1"/>
  <c r="L71" i="6"/>
  <c r="L71" i="8" s="1"/>
  <c r="K186" i="3"/>
  <c r="K186" i="9"/>
  <c r="K3" i="5"/>
  <c r="K3" i="6" s="1"/>
  <c r="K3" i="8" s="1"/>
  <c r="K3" i="4"/>
  <c r="K3" i="12" s="1"/>
  <c r="N101" i="4"/>
  <c r="N101" i="12" s="1"/>
  <c r="O140" i="3"/>
  <c r="O140" i="5" s="1"/>
  <c r="O140" i="9"/>
  <c r="L76" i="5"/>
  <c r="L76" i="4"/>
  <c r="L76" i="12" s="1"/>
  <c r="M53" i="3"/>
  <c r="M53" i="9"/>
  <c r="L39" i="5"/>
  <c r="L39" i="6" s="1"/>
  <c r="L39" i="8" s="1"/>
  <c r="L39" i="4"/>
  <c r="L39" i="12" s="1"/>
  <c r="L48" i="3"/>
  <c r="L48" i="9"/>
  <c r="L131" i="4"/>
  <c r="L131" i="12" s="1"/>
  <c r="L131" i="5"/>
  <c r="L131" i="6" s="1"/>
  <c r="L131" i="8" s="1"/>
  <c r="K109" i="5"/>
  <c r="K109" i="6" s="1"/>
  <c r="K109" i="8" s="1"/>
  <c r="K109" i="4"/>
  <c r="K109" i="12" s="1"/>
  <c r="L187" i="3"/>
  <c r="L187" i="9"/>
  <c r="L153" i="5"/>
  <c r="L153" i="6" s="1"/>
  <c r="L153" i="8" s="1"/>
  <c r="L153" i="4"/>
  <c r="L153" i="12" s="1"/>
  <c r="L178" i="3"/>
  <c r="L178" i="9"/>
  <c r="L81" i="5"/>
  <c r="L81" i="6" s="1"/>
  <c r="L81" i="8" s="1"/>
  <c r="L81" i="4"/>
  <c r="L81" i="12" s="1"/>
  <c r="L35" i="4"/>
  <c r="L35" i="12" s="1"/>
  <c r="L35" i="5"/>
  <c r="L35" i="6" s="1"/>
  <c r="L35" i="8" s="1"/>
  <c r="M42" i="3"/>
  <c r="M42" i="9"/>
  <c r="M23" i="3"/>
  <c r="M23" i="9"/>
  <c r="K66" i="5"/>
  <c r="K66" i="4"/>
  <c r="K66" i="12" s="1"/>
  <c r="M52" i="4"/>
  <c r="M52" i="12" s="1"/>
  <c r="M52" i="5"/>
  <c r="M52" i="6" s="1"/>
  <c r="M52" i="8" s="1"/>
  <c r="L116" i="3"/>
  <c r="L116" i="9"/>
  <c r="M188" i="3"/>
  <c r="M188" i="9"/>
  <c r="M31" i="3"/>
  <c r="M31" i="9"/>
  <c r="L19" i="4"/>
  <c r="L19" i="12" s="1"/>
  <c r="L19" i="5"/>
  <c r="L19" i="6" s="1"/>
  <c r="L19" i="8" s="1"/>
  <c r="K139" i="3"/>
  <c r="K139" i="9"/>
  <c r="L168" i="6"/>
  <c r="L168" i="8" s="1"/>
  <c r="L12" i="6"/>
  <c r="L12" i="8" s="1"/>
  <c r="L134" i="3"/>
  <c r="L134" i="9"/>
  <c r="M10" i="5"/>
  <c r="M10" i="6" s="1"/>
  <c r="M10" i="8" s="1"/>
  <c r="M10" i="4"/>
  <c r="M10" i="12" s="1"/>
  <c r="L29" i="5"/>
  <c r="L29" i="6" s="1"/>
  <c r="L29" i="8" s="1"/>
  <c r="L29" i="4"/>
  <c r="L29" i="12" s="1"/>
  <c r="L113" i="3"/>
  <c r="L113" i="9"/>
  <c r="N40" i="4"/>
  <c r="N40" i="12" s="1"/>
  <c r="N20" i="4"/>
  <c r="N20" i="12" s="1"/>
  <c r="K171" i="3"/>
  <c r="K171" i="9"/>
  <c r="L145" i="3"/>
  <c r="L145" i="9"/>
  <c r="L30" i="3"/>
  <c r="L30" i="9"/>
  <c r="M26" i="5"/>
  <c r="M26" i="6" s="1"/>
  <c r="M26" i="8" s="1"/>
  <c r="M26" i="4"/>
  <c r="M26" i="12" s="1"/>
  <c r="L49" i="5"/>
  <c r="L49" i="6" s="1"/>
  <c r="L49" i="8" s="1"/>
  <c r="L49" i="4"/>
  <c r="L49" i="12" s="1"/>
  <c r="L22" i="3"/>
  <c r="L22" i="9"/>
  <c r="M92" i="3"/>
  <c r="M92" i="9"/>
  <c r="L193" i="4"/>
  <c r="L193" i="12" s="1"/>
  <c r="L193" i="5"/>
  <c r="L193" i="6" s="1"/>
  <c r="L193" i="8" s="1"/>
  <c r="L47" i="4"/>
  <c r="L47" i="12" s="1"/>
  <c r="L47" i="5"/>
  <c r="L47" i="6" s="1"/>
  <c r="L47" i="8" s="1"/>
  <c r="L18" i="5"/>
  <c r="L18" i="6" s="1"/>
  <c r="L18" i="8" s="1"/>
  <c r="L18" i="4"/>
  <c r="L18" i="12" s="1"/>
  <c r="K99" i="5"/>
  <c r="K99" i="4"/>
  <c r="K99" i="12" s="1"/>
  <c r="K143" i="5"/>
  <c r="K143" i="6" s="1"/>
  <c r="K143" i="8" s="1"/>
  <c r="K143" i="4"/>
  <c r="K143" i="12" s="1"/>
  <c r="L181" i="4"/>
  <c r="L181" i="12" s="1"/>
  <c r="L181" i="5"/>
  <c r="L181" i="6" s="1"/>
  <c r="L181" i="8" s="1"/>
  <c r="M108" i="5"/>
  <c r="M108" i="6" s="1"/>
  <c r="M108" i="8" s="1"/>
  <c r="M108" i="4"/>
  <c r="M108" i="12" s="1"/>
  <c r="L117" i="3"/>
  <c r="L117" i="9"/>
  <c r="L93" i="4"/>
  <c r="L93" i="12" s="1"/>
  <c r="L93" i="5"/>
  <c r="L93" i="6" s="1"/>
  <c r="L93" i="8" s="1"/>
  <c r="K17" i="4"/>
  <c r="K17" i="12" s="1"/>
  <c r="K17" i="5"/>
  <c r="L5" i="6"/>
  <c r="L5" i="8" s="1"/>
  <c r="L84" i="5"/>
  <c r="L84" i="6" s="1"/>
  <c r="L84" i="8" s="1"/>
  <c r="L84" i="4"/>
  <c r="L84" i="12" s="1"/>
  <c r="L86" i="4"/>
  <c r="L86" i="12" s="1"/>
  <c r="L86" i="5"/>
  <c r="L86" i="6" s="1"/>
  <c r="L86" i="8" s="1"/>
  <c r="L102" i="3"/>
  <c r="L102" i="9"/>
  <c r="M4" i="5"/>
  <c r="M4" i="6" s="1"/>
  <c r="M4" i="8" s="1"/>
  <c r="M4" i="4"/>
  <c r="M4" i="12" s="1"/>
  <c r="K146" i="6"/>
  <c r="K146" i="8" s="1"/>
  <c r="M28" i="3"/>
  <c r="M28" i="9"/>
  <c r="L43" i="5"/>
  <c r="L43" i="6" s="1"/>
  <c r="L43" i="8" s="1"/>
  <c r="L43" i="4"/>
  <c r="L43" i="12" s="1"/>
  <c r="M179" i="3"/>
  <c r="M179" i="9"/>
  <c r="L64" i="5"/>
  <c r="L64" i="6" s="1"/>
  <c r="L64" i="8" s="1"/>
  <c r="L64" i="4"/>
  <c r="L64" i="12" s="1"/>
  <c r="L54" i="6"/>
  <c r="L54" i="8" s="1"/>
  <c r="M112" i="3"/>
  <c r="M112" i="9"/>
  <c r="L82" i="4"/>
  <c r="L82" i="12" s="1"/>
  <c r="L82" i="5"/>
  <c r="L82" i="6" s="1"/>
  <c r="L82" i="8" s="1"/>
  <c r="M2" i="3"/>
  <c r="M2" i="9"/>
  <c r="N94" i="6"/>
  <c r="N94" i="8" s="1"/>
  <c r="N132" i="6"/>
  <c r="N132" i="8" s="1"/>
  <c r="N20" i="6"/>
  <c r="N20" i="8" s="1"/>
  <c r="N142" i="6"/>
  <c r="N142" i="8" s="1"/>
  <c r="N88" i="6"/>
  <c r="N88" i="8" s="1"/>
  <c r="N91" i="6"/>
  <c r="N91" i="8" s="1"/>
  <c r="N85" i="6"/>
  <c r="N85" i="8" s="1"/>
  <c r="N136" i="6"/>
  <c r="N136" i="8" s="1"/>
  <c r="N135" i="6"/>
  <c r="N135" i="8" s="1"/>
  <c r="N164" i="6"/>
  <c r="N164" i="8" s="1"/>
  <c r="N120" i="6"/>
  <c r="N120" i="8" s="1"/>
  <c r="N61" i="6"/>
  <c r="N61" i="8" s="1"/>
  <c r="N155" i="6"/>
  <c r="N155" i="8" s="1"/>
  <c r="N97" i="6"/>
  <c r="N97" i="8" s="1"/>
  <c r="N151" i="6"/>
  <c r="N151" i="8" s="1"/>
  <c r="N110" i="6"/>
  <c r="N110" i="8" s="1"/>
  <c r="N8" i="6"/>
  <c r="N8" i="8" s="1"/>
  <c r="N101" i="6"/>
  <c r="N101" i="8" s="1"/>
  <c r="N9" i="6"/>
  <c r="N9" i="8" s="1"/>
  <c r="N40" i="6"/>
  <c r="N40" i="8" s="1"/>
  <c r="N176" i="6"/>
  <c r="N176" i="8" s="1"/>
  <c r="N196" i="6"/>
  <c r="N196" i="8" s="1"/>
  <c r="N69" i="6"/>
  <c r="N69" i="8" s="1"/>
  <c r="N123" i="6"/>
  <c r="N123" i="8" s="1"/>
  <c r="N177" i="9" l="1"/>
  <c r="N177" i="3"/>
  <c r="N21" i="8"/>
  <c r="N107" i="8"/>
  <c r="M170" i="3"/>
  <c r="M170" i="9"/>
  <c r="M54" i="3"/>
  <c r="M54" i="9"/>
  <c r="M78" i="3"/>
  <c r="M78" i="9"/>
  <c r="N44" i="3"/>
  <c r="N44" i="9"/>
  <c r="M165" i="3"/>
  <c r="M165" i="9"/>
  <c r="M12" i="3"/>
  <c r="M12" i="9"/>
  <c r="M168" i="3"/>
  <c r="M168" i="9"/>
  <c r="N73" i="3"/>
  <c r="N73" i="9"/>
  <c r="L146" i="3"/>
  <c r="L146" i="9"/>
  <c r="L83" i="3"/>
  <c r="L83" i="9"/>
  <c r="L115" i="3"/>
  <c r="L115" i="9"/>
  <c r="M166" i="3"/>
  <c r="M166" i="9"/>
  <c r="O185" i="3"/>
  <c r="O185" i="4" s="1"/>
  <c r="O185" i="9"/>
  <c r="O107" i="3"/>
  <c r="O107" i="4" s="1"/>
  <c r="O107" i="9"/>
  <c r="O142" i="3"/>
  <c r="O142" i="4" s="1"/>
  <c r="O142" i="9"/>
  <c r="O20" i="3"/>
  <c r="O20" i="5" s="1"/>
  <c r="O20" i="9"/>
  <c r="O123" i="3"/>
  <c r="O123" i="9"/>
  <c r="M183" i="3"/>
  <c r="M183" i="9"/>
  <c r="L169" i="3"/>
  <c r="L169" i="9"/>
  <c r="O164" i="3"/>
  <c r="O164" i="4" s="1"/>
  <c r="O164" i="12" s="1"/>
  <c r="O164" i="9"/>
  <c r="O132" i="3"/>
  <c r="O132" i="4" s="1"/>
  <c r="O132" i="9"/>
  <c r="O135" i="3"/>
  <c r="O135" i="5" s="1"/>
  <c r="O135" i="9"/>
  <c r="L178" i="5"/>
  <c r="L178" i="6" s="1"/>
  <c r="L178" i="8" s="1"/>
  <c r="L178" i="4"/>
  <c r="L178" i="12" s="1"/>
  <c r="N27" i="3"/>
  <c r="N27" i="9"/>
  <c r="K106" i="5"/>
  <c r="K106" i="6" s="1"/>
  <c r="K106" i="8" s="1"/>
  <c r="K106" i="4"/>
  <c r="K106" i="12" s="1"/>
  <c r="M149" i="3"/>
  <c r="M149" i="9"/>
  <c r="M105" i="5"/>
  <c r="M105" i="6" s="1"/>
  <c r="M105" i="8" s="1"/>
  <c r="M105" i="4"/>
  <c r="M105" i="12" s="1"/>
  <c r="M47" i="3"/>
  <c r="M47" i="9"/>
  <c r="L134" i="4"/>
  <c r="L134" i="12" s="1"/>
  <c r="L134" i="5"/>
  <c r="L134" i="6" s="1"/>
  <c r="L134" i="8" s="1"/>
  <c r="M153" i="3"/>
  <c r="M153" i="9"/>
  <c r="M53" i="5"/>
  <c r="M53" i="6" s="1"/>
  <c r="M53" i="8" s="1"/>
  <c r="M53" i="4"/>
  <c r="M53" i="12" s="1"/>
  <c r="N160" i="3"/>
  <c r="N160" i="9"/>
  <c r="M80" i="5"/>
  <c r="M80" i="6" s="1"/>
  <c r="M80" i="8" s="1"/>
  <c r="M80" i="4"/>
  <c r="M80" i="12" s="1"/>
  <c r="N190" i="3"/>
  <c r="N190" i="9"/>
  <c r="M16" i="3"/>
  <c r="M16" i="9"/>
  <c r="M103" i="3"/>
  <c r="M103" i="9"/>
  <c r="M6" i="3"/>
  <c r="M6" i="9"/>
  <c r="M79" i="5"/>
  <c r="M79" i="6" s="1"/>
  <c r="M79" i="8" s="1"/>
  <c r="M79" i="4"/>
  <c r="M79" i="12" s="1"/>
  <c r="L191" i="4"/>
  <c r="L191" i="12" s="1"/>
  <c r="L191" i="5"/>
  <c r="O136" i="3"/>
  <c r="O136" i="4" s="1"/>
  <c r="O136" i="9"/>
  <c r="N4" i="3"/>
  <c r="N4" i="9"/>
  <c r="L117" i="4"/>
  <c r="L117" i="12" s="1"/>
  <c r="L117" i="5"/>
  <c r="L145" i="4"/>
  <c r="L145" i="12" s="1"/>
  <c r="L145" i="5"/>
  <c r="L145" i="6" s="1"/>
  <c r="L145" i="8" s="1"/>
  <c r="N52" i="3"/>
  <c r="N52" i="9"/>
  <c r="L111" i="6"/>
  <c r="L111" i="8" s="1"/>
  <c r="M59" i="3"/>
  <c r="M59" i="9"/>
  <c r="L100" i="4"/>
  <c r="L100" i="12" s="1"/>
  <c r="L100" i="5"/>
  <c r="L100" i="6" s="1"/>
  <c r="L100" i="8" s="1"/>
  <c r="N7" i="3"/>
  <c r="N7" i="9"/>
  <c r="M195" i="3"/>
  <c r="M195" i="9"/>
  <c r="O155" i="3"/>
  <c r="O155" i="5" s="1"/>
  <c r="O155" i="9"/>
  <c r="M193" i="3"/>
  <c r="M193" i="9"/>
  <c r="L187" i="5"/>
  <c r="L187" i="6" s="1"/>
  <c r="L187" i="8" s="1"/>
  <c r="L187" i="4"/>
  <c r="L187" i="12" s="1"/>
  <c r="M154" i="3"/>
  <c r="M154" i="9"/>
  <c r="N56" i="3"/>
  <c r="N56" i="9"/>
  <c r="L128" i="5"/>
  <c r="L128" i="6" s="1"/>
  <c r="L128" i="8" s="1"/>
  <c r="L128" i="4"/>
  <c r="L128" i="12" s="1"/>
  <c r="N119" i="3"/>
  <c r="N119" i="9"/>
  <c r="M156" i="3"/>
  <c r="M156" i="9"/>
  <c r="K67" i="5"/>
  <c r="K67" i="6" s="1"/>
  <c r="K67" i="8" s="1"/>
  <c r="K67" i="4"/>
  <c r="K67" i="12" s="1"/>
  <c r="L124" i="5"/>
  <c r="L124" i="6" s="1"/>
  <c r="L124" i="8" s="1"/>
  <c r="L124" i="4"/>
  <c r="L124" i="12" s="1"/>
  <c r="O94" i="3"/>
  <c r="O94" i="5" s="1"/>
  <c r="O94" i="9"/>
  <c r="M68" i="4"/>
  <c r="M68" i="12" s="1"/>
  <c r="M68" i="5"/>
  <c r="M68" i="6" s="1"/>
  <c r="M68" i="8" s="1"/>
  <c r="M86" i="3"/>
  <c r="M86" i="9"/>
  <c r="M127" i="3"/>
  <c r="M127" i="9"/>
  <c r="M13" i="3"/>
  <c r="M13" i="9"/>
  <c r="L36" i="5"/>
  <c r="L36" i="6" s="1"/>
  <c r="L36" i="8" s="1"/>
  <c r="L36" i="4"/>
  <c r="L36" i="12" s="1"/>
  <c r="N55" i="3"/>
  <c r="N55" i="9"/>
  <c r="L22" i="5"/>
  <c r="L22" i="6" s="1"/>
  <c r="L22" i="8" s="1"/>
  <c r="L22" i="4"/>
  <c r="L22" i="12" s="1"/>
  <c r="M42" i="4"/>
  <c r="M42" i="12" s="1"/>
  <c r="M42" i="5"/>
  <c r="N14" i="5"/>
  <c r="N14" i="6" s="1"/>
  <c r="N14" i="8" s="1"/>
  <c r="N14" i="4"/>
  <c r="N14" i="12" s="1"/>
  <c r="L133" i="6"/>
  <c r="L133" i="8" s="1"/>
  <c r="M37" i="4"/>
  <c r="M37" i="12" s="1"/>
  <c r="M37" i="5"/>
  <c r="M37" i="6" s="1"/>
  <c r="M37" i="8" s="1"/>
  <c r="M46" i="6"/>
  <c r="M46" i="8" s="1"/>
  <c r="L192" i="4"/>
  <c r="L192" i="12" s="1"/>
  <c r="L192" i="5"/>
  <c r="L192" i="6" s="1"/>
  <c r="L192" i="8" s="1"/>
  <c r="L125" i="5"/>
  <c r="L125" i="6" s="1"/>
  <c r="L125" i="8" s="1"/>
  <c r="L125" i="4"/>
  <c r="L125" i="12" s="1"/>
  <c r="M158" i="5"/>
  <c r="M158" i="4"/>
  <c r="M158" i="12" s="1"/>
  <c r="O88" i="3"/>
  <c r="O88" i="4" s="1"/>
  <c r="O88" i="9"/>
  <c r="N10" i="3"/>
  <c r="N10" i="9"/>
  <c r="K186" i="5"/>
  <c r="K186" i="6" s="1"/>
  <c r="K186" i="8" s="1"/>
  <c r="K186" i="4"/>
  <c r="K186" i="12" s="1"/>
  <c r="M157" i="3"/>
  <c r="M157" i="9"/>
  <c r="M159" i="5"/>
  <c r="M159" i="6" s="1"/>
  <c r="M159" i="8" s="1"/>
  <c r="M159" i="4"/>
  <c r="M159" i="12" s="1"/>
  <c r="K114" i="5"/>
  <c r="K114" i="6" s="1"/>
  <c r="K114" i="8" s="1"/>
  <c r="K114" i="4"/>
  <c r="K114" i="12" s="1"/>
  <c r="M15" i="3"/>
  <c r="M15" i="9"/>
  <c r="O101" i="3"/>
  <c r="O101" i="4" s="1"/>
  <c r="O101" i="9"/>
  <c r="K171" i="5"/>
  <c r="K171" i="4"/>
  <c r="K171" i="12" s="1"/>
  <c r="M181" i="3"/>
  <c r="M181" i="9"/>
  <c r="M70" i="6"/>
  <c r="M70" i="8" s="1"/>
  <c r="O196" i="3"/>
  <c r="O196" i="5" s="1"/>
  <c r="O196" i="9"/>
  <c r="M23" i="4"/>
  <c r="M23" i="12" s="1"/>
  <c r="M23" i="5"/>
  <c r="L198" i="6"/>
  <c r="L198" i="8" s="1"/>
  <c r="M180" i="5"/>
  <c r="M180" i="6" s="1"/>
  <c r="M180" i="8" s="1"/>
  <c r="M180" i="4"/>
  <c r="M180" i="12" s="1"/>
  <c r="L143" i="3"/>
  <c r="L143" i="9"/>
  <c r="O140" i="4"/>
  <c r="O140" i="12" s="1"/>
  <c r="M5" i="3"/>
  <c r="M5" i="9"/>
  <c r="M35" i="3"/>
  <c r="M35" i="9"/>
  <c r="M50" i="3"/>
  <c r="M50" i="9"/>
  <c r="M182" i="3"/>
  <c r="M182" i="9"/>
  <c r="M90" i="4"/>
  <c r="M90" i="12" s="1"/>
  <c r="M90" i="5"/>
  <c r="M90" i="6" s="1"/>
  <c r="M90" i="8" s="1"/>
  <c r="L129" i="4"/>
  <c r="L129" i="12" s="1"/>
  <c r="L129" i="5"/>
  <c r="L129" i="6" s="1"/>
  <c r="L129" i="8" s="1"/>
  <c r="L172" i="5"/>
  <c r="L172" i="4"/>
  <c r="L172" i="12" s="1"/>
  <c r="L122" i="5"/>
  <c r="L122" i="6" s="1"/>
  <c r="L122" i="8" s="1"/>
  <c r="L122" i="4"/>
  <c r="L122" i="12" s="1"/>
  <c r="N121" i="3"/>
  <c r="N121" i="9"/>
  <c r="M77" i="3"/>
  <c r="M77" i="9"/>
  <c r="M25" i="3"/>
  <c r="M25" i="9"/>
  <c r="L34" i="5"/>
  <c r="L34" i="6" s="1"/>
  <c r="L34" i="8" s="1"/>
  <c r="L34" i="4"/>
  <c r="L34" i="12" s="1"/>
  <c r="M92" i="4"/>
  <c r="M92" i="12" s="1"/>
  <c r="M92" i="5"/>
  <c r="M92" i="6" s="1"/>
  <c r="M92" i="8" s="1"/>
  <c r="N141" i="3"/>
  <c r="N141" i="9"/>
  <c r="M199" i="5"/>
  <c r="M199" i="6" s="1"/>
  <c r="M199" i="8" s="1"/>
  <c r="M199" i="4"/>
  <c r="M199" i="12" s="1"/>
  <c r="M131" i="3"/>
  <c r="M131" i="9"/>
  <c r="O110" i="3"/>
  <c r="O110" i="5" s="1"/>
  <c r="O110" i="9"/>
  <c r="O120" i="3"/>
  <c r="O120" i="5" s="1"/>
  <c r="O120" i="9"/>
  <c r="O85" i="3"/>
  <c r="O85" i="5" s="1"/>
  <c r="O85" i="9"/>
  <c r="O91" i="3"/>
  <c r="O91" i="5" s="1"/>
  <c r="O91" i="9"/>
  <c r="M43" i="3"/>
  <c r="M43" i="9"/>
  <c r="K17" i="6"/>
  <c r="K17" i="8" s="1"/>
  <c r="M49" i="3"/>
  <c r="M49" i="9"/>
  <c r="L113" i="5"/>
  <c r="L113" i="6" s="1"/>
  <c r="L113" i="8" s="1"/>
  <c r="L113" i="4"/>
  <c r="L113" i="12" s="1"/>
  <c r="M150" i="5"/>
  <c r="M150" i="6" s="1"/>
  <c r="M150" i="8" s="1"/>
  <c r="M150" i="4"/>
  <c r="M150" i="12" s="1"/>
  <c r="L63" i="3"/>
  <c r="L63" i="9"/>
  <c r="L11" i="6"/>
  <c r="L11" i="8" s="1"/>
  <c r="M98" i="5"/>
  <c r="M98" i="6" s="1"/>
  <c r="M98" i="8" s="1"/>
  <c r="M98" i="4"/>
  <c r="M98" i="12" s="1"/>
  <c r="L126" i="5"/>
  <c r="L126" i="4"/>
  <c r="L126" i="12" s="1"/>
  <c r="M148" i="3"/>
  <c r="M148" i="9"/>
  <c r="M74" i="3"/>
  <c r="M74" i="9"/>
  <c r="L30" i="5"/>
  <c r="L30" i="6" s="1"/>
  <c r="L30" i="8" s="1"/>
  <c r="L30" i="4"/>
  <c r="L30" i="12" s="1"/>
  <c r="M71" i="3"/>
  <c r="M71" i="9"/>
  <c r="M112" i="4"/>
  <c r="M112" i="12" s="1"/>
  <c r="M112" i="5"/>
  <c r="M112" i="6" s="1"/>
  <c r="M112" i="8" s="1"/>
  <c r="N108" i="3"/>
  <c r="N108" i="9"/>
  <c r="K66" i="6"/>
  <c r="K66" i="8" s="1"/>
  <c r="N174" i="3"/>
  <c r="N174" i="9"/>
  <c r="L109" i="3"/>
  <c r="L109" i="9"/>
  <c r="M95" i="3"/>
  <c r="M95" i="9"/>
  <c r="L57" i="5"/>
  <c r="L57" i="6" s="1"/>
  <c r="L57" i="8" s="1"/>
  <c r="L57" i="4"/>
  <c r="L57" i="12" s="1"/>
  <c r="M19" i="3"/>
  <c r="M19" i="9"/>
  <c r="M138" i="5"/>
  <c r="M138" i="4"/>
  <c r="M138" i="12" s="1"/>
  <c r="L96" i="4"/>
  <c r="L96" i="12" s="1"/>
  <c r="L96" i="5"/>
  <c r="L96" i="6" s="1"/>
  <c r="L96" i="8" s="1"/>
  <c r="O176" i="3"/>
  <c r="O176" i="4" s="1"/>
  <c r="O176" i="9"/>
  <c r="O40" i="3"/>
  <c r="O40" i="4" s="1"/>
  <c r="O40" i="9"/>
  <c r="O151" i="3"/>
  <c r="O151" i="5" s="1"/>
  <c r="O151" i="9"/>
  <c r="O97" i="3"/>
  <c r="O97" i="4" s="1"/>
  <c r="O97" i="12" s="1"/>
  <c r="O97" i="9"/>
  <c r="K99" i="6"/>
  <c r="K99" i="8" s="1"/>
  <c r="M31" i="4"/>
  <c r="M31" i="12" s="1"/>
  <c r="M31" i="5"/>
  <c r="M31" i="6" s="1"/>
  <c r="M31" i="8" s="1"/>
  <c r="L3" i="3"/>
  <c r="L3" i="9"/>
  <c r="M147" i="3"/>
  <c r="M147" i="9"/>
  <c r="K65" i="6"/>
  <c r="K65" i="8" s="1"/>
  <c r="M137" i="4"/>
  <c r="M137" i="12" s="1"/>
  <c r="M137" i="5"/>
  <c r="M137" i="6" s="1"/>
  <c r="M137" i="8" s="1"/>
  <c r="M173" i="3"/>
  <c r="M173" i="9"/>
  <c r="N60" i="3"/>
  <c r="N60" i="9"/>
  <c r="L194" i="3"/>
  <c r="L194" i="9"/>
  <c r="M87" i="5"/>
  <c r="M87" i="6" s="1"/>
  <c r="M87" i="8" s="1"/>
  <c r="M87" i="4"/>
  <c r="M87" i="12" s="1"/>
  <c r="M39" i="3"/>
  <c r="M39" i="9"/>
  <c r="M72" i="3"/>
  <c r="M72" i="9"/>
  <c r="L116" i="5"/>
  <c r="L116" i="6" s="1"/>
  <c r="L116" i="8" s="1"/>
  <c r="L116" i="4"/>
  <c r="L116" i="12" s="1"/>
  <c r="O69" i="3"/>
  <c r="O69" i="5" s="1"/>
  <c r="O69" i="9"/>
  <c r="O184" i="3"/>
  <c r="O184" i="5" s="1"/>
  <c r="O184" i="9"/>
  <c r="L102" i="5"/>
  <c r="L102" i="6" s="1"/>
  <c r="L102" i="8" s="1"/>
  <c r="L102" i="4"/>
  <c r="L102" i="12" s="1"/>
  <c r="L76" i="6"/>
  <c r="L76" i="8" s="1"/>
  <c r="L38" i="5"/>
  <c r="L38" i="6" s="1"/>
  <c r="L38" i="8" s="1"/>
  <c r="L38" i="4"/>
  <c r="L38" i="12" s="1"/>
  <c r="O61" i="3"/>
  <c r="O61" i="4" s="1"/>
  <c r="O61" i="9"/>
  <c r="N41" i="3"/>
  <c r="N41" i="9"/>
  <c r="M197" i="5"/>
  <c r="M197" i="4"/>
  <c r="M197" i="12" s="1"/>
  <c r="K130" i="4"/>
  <c r="K130" i="12" s="1"/>
  <c r="K130" i="5"/>
  <c r="K130" i="6" s="1"/>
  <c r="K130" i="8" s="1"/>
  <c r="M179" i="5"/>
  <c r="M179" i="6" s="1"/>
  <c r="M179" i="8" s="1"/>
  <c r="M179" i="4"/>
  <c r="M179" i="12" s="1"/>
  <c r="N33" i="3"/>
  <c r="N33" i="9"/>
  <c r="O8" i="3"/>
  <c r="O8" i="4" s="1"/>
  <c r="O8" i="9"/>
  <c r="O9" i="3"/>
  <c r="O9" i="5" s="1"/>
  <c r="O9" i="9"/>
  <c r="M28" i="5"/>
  <c r="M28" i="6" s="1"/>
  <c r="M28" i="8" s="1"/>
  <c r="M28" i="4"/>
  <c r="M28" i="12" s="1"/>
  <c r="N26" i="3"/>
  <c r="N26" i="9"/>
  <c r="M29" i="3"/>
  <c r="M29" i="9"/>
  <c r="M81" i="3"/>
  <c r="M81" i="9"/>
  <c r="L48" i="5"/>
  <c r="L48" i="6" s="1"/>
  <c r="L48" i="8" s="1"/>
  <c r="L48" i="4"/>
  <c r="L48" i="12" s="1"/>
  <c r="M201" i="5"/>
  <c r="M201" i="6" s="1"/>
  <c r="M201" i="8" s="1"/>
  <c r="M201" i="4"/>
  <c r="M201" i="12" s="1"/>
  <c r="L24" i="6"/>
  <c r="L24" i="8" s="1"/>
  <c r="M152" i="5"/>
  <c r="M152" i="6" s="1"/>
  <c r="M152" i="8" s="1"/>
  <c r="M152" i="4"/>
  <c r="M152" i="12" s="1"/>
  <c r="N62" i="3"/>
  <c r="N62" i="9"/>
  <c r="N58" i="3"/>
  <c r="N58" i="9"/>
  <c r="L163" i="3"/>
  <c r="L163" i="9"/>
  <c r="M118" i="5"/>
  <c r="M118" i="6" s="1"/>
  <c r="M118" i="8" s="1"/>
  <c r="M118" i="4"/>
  <c r="M118" i="12" s="1"/>
  <c r="L161" i="3"/>
  <c r="L161" i="9"/>
  <c r="O89" i="3"/>
  <c r="O89" i="5" s="1"/>
  <c r="O89" i="9"/>
  <c r="M64" i="3"/>
  <c r="M64" i="9"/>
  <c r="L51" i="4"/>
  <c r="L51" i="12" s="1"/>
  <c r="L51" i="5"/>
  <c r="L45" i="4"/>
  <c r="L45" i="12" s="1"/>
  <c r="L45" i="5"/>
  <c r="L200" i="6"/>
  <c r="L200" i="8" s="1"/>
  <c r="L162" i="5"/>
  <c r="L162" i="6" s="1"/>
  <c r="L162" i="8" s="1"/>
  <c r="L162" i="4"/>
  <c r="L162" i="12" s="1"/>
  <c r="M104" i="3"/>
  <c r="M104" i="9"/>
  <c r="M189" i="5"/>
  <c r="M189" i="4"/>
  <c r="M189" i="12" s="1"/>
  <c r="K139" i="4"/>
  <c r="K139" i="12" s="1"/>
  <c r="K139" i="5"/>
  <c r="K139" i="6" s="1"/>
  <c r="K139" i="8" s="1"/>
  <c r="M84" i="3"/>
  <c r="M84" i="9"/>
  <c r="O21" i="3"/>
  <c r="O21" i="5" s="1"/>
  <c r="O21" i="9"/>
  <c r="M82" i="3"/>
  <c r="M82" i="9"/>
  <c r="M93" i="3"/>
  <c r="M93" i="9"/>
  <c r="M18" i="3"/>
  <c r="M18" i="9"/>
  <c r="M188" i="4"/>
  <c r="M188" i="12" s="1"/>
  <c r="M188" i="5"/>
  <c r="M188" i="6" s="1"/>
  <c r="M188" i="8" s="1"/>
  <c r="M75" i="5"/>
  <c r="M75" i="6" s="1"/>
  <c r="M75" i="8" s="1"/>
  <c r="M75" i="4"/>
  <c r="M75" i="12" s="1"/>
  <c r="M144" i="4"/>
  <c r="M144" i="12" s="1"/>
  <c r="M144" i="5"/>
  <c r="M144" i="6" s="1"/>
  <c r="M144" i="8" s="1"/>
  <c r="L32" i="5"/>
  <c r="L32" i="6" s="1"/>
  <c r="L32" i="8" s="1"/>
  <c r="L32" i="4"/>
  <c r="L32" i="12" s="1"/>
  <c r="M175" i="3"/>
  <c r="M175" i="9"/>
  <c r="L167" i="4"/>
  <c r="L167" i="12" s="1"/>
  <c r="L167" i="5"/>
  <c r="L167" i="6" s="1"/>
  <c r="L167" i="8" s="1"/>
  <c r="M2" i="5"/>
  <c r="M2" i="6" s="1"/>
  <c r="M2" i="8" s="1"/>
  <c r="M2" i="4"/>
  <c r="M2" i="12" s="1"/>
  <c r="O136" i="5"/>
  <c r="O9" i="4"/>
  <c r="O140" i="6"/>
  <c r="O140" i="8" s="1"/>
  <c r="O123" i="5"/>
  <c r="O123" i="4"/>
  <c r="O123" i="12" s="1"/>
  <c r="O97" i="5" l="1"/>
  <c r="O8" i="12"/>
  <c r="O40" i="12"/>
  <c r="O132" i="12"/>
  <c r="O132" i="5"/>
  <c r="O89" i="4"/>
  <c r="O89" i="12" s="1"/>
  <c r="O88" i="12"/>
  <c r="O8" i="5"/>
  <c r="O8" i="6" s="1"/>
  <c r="O8" i="8" s="1"/>
  <c r="O107" i="12"/>
  <c r="O40" i="5"/>
  <c r="O40" i="6" s="1"/>
  <c r="O40" i="8" s="1"/>
  <c r="O21" i="4"/>
  <c r="O21" i="12" s="1"/>
  <c r="O135" i="4"/>
  <c r="O135" i="12" s="1"/>
  <c r="O185" i="12"/>
  <c r="O176" i="5"/>
  <c r="O176" i="6" s="1"/>
  <c r="O176" i="8" s="1"/>
  <c r="O107" i="5"/>
  <c r="O107" i="6" s="1"/>
  <c r="O107" i="8" s="1"/>
  <c r="O136" i="12"/>
  <c r="O120" i="4"/>
  <c r="O120" i="12" s="1"/>
  <c r="O61" i="12"/>
  <c r="N177" i="5"/>
  <c r="N177" i="6" s="1"/>
  <c r="N177" i="8" s="1"/>
  <c r="N177" i="4"/>
  <c r="N177" i="12" s="1"/>
  <c r="O142" i="12"/>
  <c r="O61" i="5"/>
  <c r="O61" i="6" s="1"/>
  <c r="O61" i="8" s="1"/>
  <c r="O88" i="5"/>
  <c r="O176" i="12"/>
  <c r="O185" i="5"/>
  <c r="O155" i="4"/>
  <c r="O155" i="12" s="1"/>
  <c r="O101" i="12"/>
  <c r="O164" i="5"/>
  <c r="O164" i="6" s="1"/>
  <c r="O164" i="8" s="1"/>
  <c r="O69" i="4"/>
  <c r="O69" i="12" s="1"/>
  <c r="O9" i="12"/>
  <c r="O196" i="4"/>
  <c r="O196" i="12" s="1"/>
  <c r="L65" i="3"/>
  <c r="L65" i="9"/>
  <c r="N70" i="3"/>
  <c r="N70" i="9"/>
  <c r="M24" i="3"/>
  <c r="M24" i="9"/>
  <c r="M76" i="3"/>
  <c r="M76" i="9"/>
  <c r="L66" i="3"/>
  <c r="L66" i="9"/>
  <c r="M200" i="3"/>
  <c r="M200" i="9"/>
  <c r="M111" i="3"/>
  <c r="M111" i="9"/>
  <c r="M71" i="5"/>
  <c r="M71" i="4"/>
  <c r="M71" i="12" s="1"/>
  <c r="N53" i="3"/>
  <c r="N53" i="9"/>
  <c r="M145" i="3"/>
  <c r="M145" i="9"/>
  <c r="M34" i="3"/>
  <c r="M34" i="9"/>
  <c r="M157" i="5"/>
  <c r="M157" i="6" s="1"/>
  <c r="M157" i="8" s="1"/>
  <c r="M157" i="4"/>
  <c r="M157" i="12" s="1"/>
  <c r="M124" i="3"/>
  <c r="M124" i="9"/>
  <c r="M153" i="4"/>
  <c r="M153" i="12" s="1"/>
  <c r="M153" i="5"/>
  <c r="M153" i="6" s="1"/>
  <c r="M153" i="8" s="1"/>
  <c r="M93" i="5"/>
  <c r="M93" i="4"/>
  <c r="M93" i="12" s="1"/>
  <c r="L163" i="5"/>
  <c r="L163" i="6" s="1"/>
  <c r="L163" i="8" s="1"/>
  <c r="L163" i="4"/>
  <c r="L163" i="12" s="1"/>
  <c r="M81" i="4"/>
  <c r="M81" i="12" s="1"/>
  <c r="M81" i="5"/>
  <c r="M81" i="6" s="1"/>
  <c r="M81" i="8" s="1"/>
  <c r="N179" i="3"/>
  <c r="N179" i="9"/>
  <c r="M147" i="5"/>
  <c r="M147" i="6" s="1"/>
  <c r="M147" i="8" s="1"/>
  <c r="M147" i="4"/>
  <c r="M147" i="12" s="1"/>
  <c r="N150" i="3"/>
  <c r="N150" i="9"/>
  <c r="M129" i="3"/>
  <c r="M129" i="9"/>
  <c r="M133" i="3"/>
  <c r="M133" i="9"/>
  <c r="M36" i="3"/>
  <c r="M36" i="9"/>
  <c r="M154" i="5"/>
  <c r="M154" i="4"/>
  <c r="M154" i="12" s="1"/>
  <c r="M134" i="3"/>
  <c r="M134" i="9"/>
  <c r="M168" i="5"/>
  <c r="M168" i="6" s="1"/>
  <c r="M168" i="8" s="1"/>
  <c r="M168" i="4"/>
  <c r="M168" i="12" s="1"/>
  <c r="O20" i="4"/>
  <c r="O20" i="12" s="1"/>
  <c r="O94" i="4"/>
  <c r="O94" i="12" s="1"/>
  <c r="L45" i="6"/>
  <c r="L45" i="8" s="1"/>
  <c r="L130" i="3"/>
  <c r="L130" i="9"/>
  <c r="N87" i="3"/>
  <c r="N87" i="9"/>
  <c r="N174" i="4"/>
  <c r="N174" i="12" s="1"/>
  <c r="N174" i="5"/>
  <c r="N174" i="6" s="1"/>
  <c r="N174" i="8" s="1"/>
  <c r="M74" i="5"/>
  <c r="M74" i="6" s="1"/>
  <c r="M74" i="8" s="1"/>
  <c r="M74" i="4"/>
  <c r="M74" i="12" s="1"/>
  <c r="M181" i="5"/>
  <c r="M181" i="6" s="1"/>
  <c r="M181" i="8" s="1"/>
  <c r="M181" i="4"/>
  <c r="M181" i="12" s="1"/>
  <c r="L186" i="3"/>
  <c r="L186" i="9"/>
  <c r="L117" i="6"/>
  <c r="L117" i="8" s="1"/>
  <c r="M103" i="5"/>
  <c r="M103" i="6" s="1"/>
  <c r="M103" i="8" s="1"/>
  <c r="M103" i="4"/>
  <c r="M103" i="12" s="1"/>
  <c r="N33" i="4"/>
  <c r="N33" i="12" s="1"/>
  <c r="N33" i="5"/>
  <c r="N7" i="5"/>
  <c r="N7" i="6" s="1"/>
  <c r="N7" i="8" s="1"/>
  <c r="N7" i="4"/>
  <c r="N7" i="12" s="1"/>
  <c r="M32" i="3"/>
  <c r="M32" i="9"/>
  <c r="N55" i="4"/>
  <c r="N55" i="12" s="1"/>
  <c r="N55" i="5"/>
  <c r="N55" i="6" s="1"/>
  <c r="N55" i="8" s="1"/>
  <c r="M102" i="3"/>
  <c r="M102" i="9"/>
  <c r="M12" i="4"/>
  <c r="M12" i="12" s="1"/>
  <c r="M12" i="5"/>
  <c r="M113" i="3"/>
  <c r="M113" i="9"/>
  <c r="M25" i="5"/>
  <c r="M25" i="4"/>
  <c r="M25" i="12" s="1"/>
  <c r="N180" i="3"/>
  <c r="N180" i="9"/>
  <c r="O14" i="3"/>
  <c r="O14" i="9"/>
  <c r="N4" i="4"/>
  <c r="N4" i="12" s="1"/>
  <c r="N4" i="5"/>
  <c r="N4" i="6" s="1"/>
  <c r="N4" i="8" s="1"/>
  <c r="M165" i="5"/>
  <c r="M165" i="6" s="1"/>
  <c r="M165" i="8" s="1"/>
  <c r="M165" i="4"/>
  <c r="M165" i="12" s="1"/>
  <c r="N62" i="5"/>
  <c r="N62" i="6" s="1"/>
  <c r="N62" i="8" s="1"/>
  <c r="N62" i="4"/>
  <c r="N62" i="12" s="1"/>
  <c r="L126" i="6"/>
  <c r="L126" i="8" s="1"/>
  <c r="M182" i="5"/>
  <c r="M182" i="6" s="1"/>
  <c r="M182" i="8" s="1"/>
  <c r="M182" i="4"/>
  <c r="M182" i="12" s="1"/>
  <c r="M156" i="5"/>
  <c r="M156" i="6" s="1"/>
  <c r="M156" i="8" s="1"/>
  <c r="M156" i="4"/>
  <c r="M156" i="12" s="1"/>
  <c r="M59" i="5"/>
  <c r="M59" i="6" s="1"/>
  <c r="M59" i="8" s="1"/>
  <c r="M59" i="4"/>
  <c r="M59" i="12" s="1"/>
  <c r="N190" i="5"/>
  <c r="N190" i="4"/>
  <c r="N190" i="12" s="1"/>
  <c r="N105" i="3"/>
  <c r="N105" i="9"/>
  <c r="M95" i="5"/>
  <c r="M95" i="6" s="1"/>
  <c r="M95" i="8" s="1"/>
  <c r="M95" i="4"/>
  <c r="M95" i="12" s="1"/>
  <c r="M178" i="3"/>
  <c r="M178" i="9"/>
  <c r="M100" i="3"/>
  <c r="M100" i="9"/>
  <c r="M30" i="3"/>
  <c r="M30" i="9"/>
  <c r="M96" i="3"/>
  <c r="M96" i="9"/>
  <c r="N10" i="5"/>
  <c r="N10" i="6" s="1"/>
  <c r="N10" i="8" s="1"/>
  <c r="N10" i="4"/>
  <c r="N10" i="12" s="1"/>
  <c r="M131" i="5"/>
  <c r="M131" i="4"/>
  <c r="M131" i="12" s="1"/>
  <c r="O110" i="4"/>
  <c r="O110" i="12" s="1"/>
  <c r="L139" i="3"/>
  <c r="L139" i="9"/>
  <c r="N28" i="3"/>
  <c r="N28" i="9"/>
  <c r="N98" i="3"/>
  <c r="N98" i="9"/>
  <c r="M50" i="4"/>
  <c r="M50" i="12" s="1"/>
  <c r="M50" i="5"/>
  <c r="M50" i="6" s="1"/>
  <c r="M50" i="8" s="1"/>
  <c r="M23" i="6"/>
  <c r="M23" i="8" s="1"/>
  <c r="M158" i="6"/>
  <c r="M158" i="8" s="1"/>
  <c r="L191" i="6"/>
  <c r="L191" i="8" s="1"/>
  <c r="M149" i="5"/>
  <c r="M149" i="6" s="1"/>
  <c r="M149" i="8" s="1"/>
  <c r="M149" i="4"/>
  <c r="M149" i="12" s="1"/>
  <c r="M38" i="3"/>
  <c r="M38" i="9"/>
  <c r="M48" i="3"/>
  <c r="M48" i="9"/>
  <c r="N37" i="3"/>
  <c r="N37" i="9"/>
  <c r="M29" i="5"/>
  <c r="M29" i="4"/>
  <c r="M29" i="12" s="1"/>
  <c r="L67" i="3"/>
  <c r="L67" i="9"/>
  <c r="M47" i="5"/>
  <c r="M47" i="6" s="1"/>
  <c r="M47" i="8" s="1"/>
  <c r="M47" i="4"/>
  <c r="M47" i="12" s="1"/>
  <c r="L194" i="5"/>
  <c r="L194" i="6" s="1"/>
  <c r="L194" i="8" s="1"/>
  <c r="L194" i="4"/>
  <c r="L194" i="12" s="1"/>
  <c r="M84" i="4"/>
  <c r="M84" i="12" s="1"/>
  <c r="M84" i="5"/>
  <c r="M84" i="6" s="1"/>
  <c r="M84" i="8" s="1"/>
  <c r="M77" i="5"/>
  <c r="M77" i="6" s="1"/>
  <c r="M77" i="8" s="1"/>
  <c r="M77" i="4"/>
  <c r="M77" i="12" s="1"/>
  <c r="M42" i="6"/>
  <c r="M42" i="8" s="1"/>
  <c r="M193" i="5"/>
  <c r="M193" i="6" s="1"/>
  <c r="M193" i="8" s="1"/>
  <c r="M193" i="4"/>
  <c r="M193" i="12" s="1"/>
  <c r="O184" i="4"/>
  <c r="O184" i="12" s="1"/>
  <c r="O101" i="5"/>
  <c r="O101" i="6" s="1"/>
  <c r="O101" i="8" s="1"/>
  <c r="N152" i="3"/>
  <c r="N152" i="9"/>
  <c r="N41" i="5"/>
  <c r="N41" i="6" s="1"/>
  <c r="N41" i="8" s="1"/>
  <c r="N41" i="4"/>
  <c r="N41" i="12" s="1"/>
  <c r="N108" i="5"/>
  <c r="N108" i="4"/>
  <c r="N108" i="12" s="1"/>
  <c r="N199" i="3"/>
  <c r="N199" i="9"/>
  <c r="N121" i="4"/>
  <c r="N121" i="12" s="1"/>
  <c r="N121" i="5"/>
  <c r="N121" i="6" s="1"/>
  <c r="N121" i="8" s="1"/>
  <c r="M15" i="5"/>
  <c r="M15" i="6" s="1"/>
  <c r="M15" i="8" s="1"/>
  <c r="M15" i="4"/>
  <c r="M15" i="12" s="1"/>
  <c r="M86" i="4"/>
  <c r="M86" i="12" s="1"/>
  <c r="M86" i="5"/>
  <c r="M86" i="6" s="1"/>
  <c r="M86" i="8" s="1"/>
  <c r="N119" i="5"/>
  <c r="N119" i="6" s="1"/>
  <c r="N119" i="8" s="1"/>
  <c r="N119" i="4"/>
  <c r="N119" i="12" s="1"/>
  <c r="N80" i="3"/>
  <c r="N80" i="9"/>
  <c r="L169" i="5"/>
  <c r="L169" i="6" s="1"/>
  <c r="L169" i="8" s="1"/>
  <c r="L169" i="4"/>
  <c r="L169" i="12" s="1"/>
  <c r="L115" i="5"/>
  <c r="L115" i="6" s="1"/>
  <c r="L115" i="8" s="1"/>
  <c r="L115" i="4"/>
  <c r="L115" i="12" s="1"/>
  <c r="M78" i="5"/>
  <c r="M78" i="6" s="1"/>
  <c r="M78" i="8" s="1"/>
  <c r="M78" i="4"/>
  <c r="M78" i="12" s="1"/>
  <c r="N118" i="3"/>
  <c r="N118" i="9"/>
  <c r="N46" i="3"/>
  <c r="N46" i="9"/>
  <c r="M6" i="5"/>
  <c r="M6" i="6" s="1"/>
  <c r="M6" i="8" s="1"/>
  <c r="M6" i="4"/>
  <c r="M6" i="12" s="1"/>
  <c r="M18" i="5"/>
  <c r="M18" i="6" s="1"/>
  <c r="M18" i="8" s="1"/>
  <c r="M18" i="4"/>
  <c r="M18" i="12" s="1"/>
  <c r="M39" i="4"/>
  <c r="M39" i="12" s="1"/>
  <c r="M39" i="5"/>
  <c r="M39" i="6" s="1"/>
  <c r="M39" i="8" s="1"/>
  <c r="N73" i="5"/>
  <c r="N73" i="6" s="1"/>
  <c r="N73" i="8" s="1"/>
  <c r="N73" i="4"/>
  <c r="N73" i="12" s="1"/>
  <c r="M148" i="5"/>
  <c r="M148" i="6" s="1"/>
  <c r="M148" i="8" s="1"/>
  <c r="M148" i="4"/>
  <c r="M148" i="12" s="1"/>
  <c r="M16" i="5"/>
  <c r="M16" i="4"/>
  <c r="M16" i="12" s="1"/>
  <c r="N26" i="4"/>
  <c r="N26" i="12" s="1"/>
  <c r="N26" i="5"/>
  <c r="M138" i="6"/>
  <c r="M138" i="8" s="1"/>
  <c r="N44" i="5"/>
  <c r="N44" i="4"/>
  <c r="N44" i="12" s="1"/>
  <c r="M167" i="3"/>
  <c r="M167" i="9"/>
  <c r="M116" i="3"/>
  <c r="M116" i="9"/>
  <c r="M173" i="5"/>
  <c r="M173" i="6" s="1"/>
  <c r="M173" i="8" s="1"/>
  <c r="M173" i="4"/>
  <c r="M173" i="12" s="1"/>
  <c r="L99" i="3"/>
  <c r="L99" i="9"/>
  <c r="M19" i="5"/>
  <c r="M19" i="4"/>
  <c r="M19" i="12" s="1"/>
  <c r="N112" i="3"/>
  <c r="N112" i="9"/>
  <c r="M11" i="3"/>
  <c r="M11" i="9"/>
  <c r="L17" i="3"/>
  <c r="L17" i="9"/>
  <c r="M125" i="3"/>
  <c r="M125" i="9"/>
  <c r="N68" i="3"/>
  <c r="N68" i="9"/>
  <c r="L106" i="3"/>
  <c r="L106" i="9"/>
  <c r="N52" i="5"/>
  <c r="N52" i="6" s="1"/>
  <c r="N52" i="8" s="1"/>
  <c r="N52" i="4"/>
  <c r="N52" i="12" s="1"/>
  <c r="M162" i="3"/>
  <c r="M162" i="9"/>
  <c r="N144" i="3"/>
  <c r="N144" i="9"/>
  <c r="M82" i="4"/>
  <c r="M82" i="12" s="1"/>
  <c r="M82" i="5"/>
  <c r="N90" i="3"/>
  <c r="N90" i="9"/>
  <c r="N75" i="3"/>
  <c r="N75" i="9"/>
  <c r="N58" i="5"/>
  <c r="N58" i="4"/>
  <c r="N58" i="12" s="1"/>
  <c r="K171" i="6"/>
  <c r="K171" i="8" s="1"/>
  <c r="N31" i="3"/>
  <c r="N31" i="9"/>
  <c r="M198" i="3"/>
  <c r="M198" i="9"/>
  <c r="O142" i="5"/>
  <c r="O142" i="6" s="1"/>
  <c r="O142" i="8" s="1"/>
  <c r="N188" i="3"/>
  <c r="N188" i="9"/>
  <c r="M189" i="6"/>
  <c r="M189" i="8" s="1"/>
  <c r="N141" i="5"/>
  <c r="N141" i="6" s="1"/>
  <c r="N141" i="8" s="1"/>
  <c r="N141" i="4"/>
  <c r="N141" i="12" s="1"/>
  <c r="M122" i="3"/>
  <c r="M122" i="9"/>
  <c r="M192" i="3"/>
  <c r="M192" i="9"/>
  <c r="M128" i="3"/>
  <c r="M128" i="9"/>
  <c r="N79" i="3"/>
  <c r="N79" i="9"/>
  <c r="N160" i="4"/>
  <c r="N160" i="12" s="1"/>
  <c r="N160" i="5"/>
  <c r="M183" i="5"/>
  <c r="M183" i="6" s="1"/>
  <c r="M183" i="8" s="1"/>
  <c r="M183" i="4"/>
  <c r="M183" i="12" s="1"/>
  <c r="L83" i="5"/>
  <c r="L83" i="6" s="1"/>
  <c r="L83" i="8" s="1"/>
  <c r="L83" i="4"/>
  <c r="L83" i="12" s="1"/>
  <c r="M54" i="5"/>
  <c r="M54" i="6" s="1"/>
  <c r="M54" i="8" s="1"/>
  <c r="M54" i="4"/>
  <c r="M54" i="12" s="1"/>
  <c r="N159" i="3"/>
  <c r="N159" i="9"/>
  <c r="L63" i="5"/>
  <c r="L63" i="6" s="1"/>
  <c r="L63" i="8" s="1"/>
  <c r="L63" i="4"/>
  <c r="L63" i="12" s="1"/>
  <c r="M5" i="5"/>
  <c r="M5" i="6" s="1"/>
  <c r="M5" i="8" s="1"/>
  <c r="M5" i="4"/>
  <c r="M5" i="12" s="1"/>
  <c r="L3" i="5"/>
  <c r="L3" i="6" s="1"/>
  <c r="L3" i="8" s="1"/>
  <c r="L3" i="4"/>
  <c r="L3" i="12" s="1"/>
  <c r="L143" i="5"/>
  <c r="L143" i="6" s="1"/>
  <c r="L143" i="8" s="1"/>
  <c r="L143" i="4"/>
  <c r="L143" i="12" s="1"/>
  <c r="M13" i="5"/>
  <c r="M13" i="4"/>
  <c r="M13" i="12" s="1"/>
  <c r="L51" i="6"/>
  <c r="L51" i="8" s="1"/>
  <c r="M197" i="6"/>
  <c r="M197" i="8" s="1"/>
  <c r="N60" i="4"/>
  <c r="N60" i="12" s="1"/>
  <c r="N60" i="5"/>
  <c r="N60" i="6" s="1"/>
  <c r="N60" i="8" s="1"/>
  <c r="M49" i="5"/>
  <c r="M49" i="6" s="1"/>
  <c r="M49" i="8" s="1"/>
  <c r="M49" i="4"/>
  <c r="M49" i="12" s="1"/>
  <c r="O151" i="4"/>
  <c r="O151" i="12" s="1"/>
  <c r="O85" i="4"/>
  <c r="O85" i="12" s="1"/>
  <c r="O91" i="4"/>
  <c r="O91" i="12" s="1"/>
  <c r="L161" i="4"/>
  <c r="L161" i="12" s="1"/>
  <c r="L161" i="5"/>
  <c r="L161" i="6" s="1"/>
  <c r="L161" i="8" s="1"/>
  <c r="M72" i="5"/>
  <c r="M72" i="6" s="1"/>
  <c r="M72" i="8" s="1"/>
  <c r="M72" i="4"/>
  <c r="M72" i="12" s="1"/>
  <c r="N137" i="3"/>
  <c r="N137" i="9"/>
  <c r="M57" i="3"/>
  <c r="M57" i="9"/>
  <c r="M43" i="5"/>
  <c r="M43" i="6" s="1"/>
  <c r="M43" i="8" s="1"/>
  <c r="M43" i="4"/>
  <c r="M43" i="12" s="1"/>
  <c r="M35" i="5"/>
  <c r="M35" i="4"/>
  <c r="M35" i="12" s="1"/>
  <c r="L114" i="3"/>
  <c r="L114" i="9"/>
  <c r="M22" i="3"/>
  <c r="M22" i="9"/>
  <c r="M195" i="5"/>
  <c r="M195" i="4"/>
  <c r="M195" i="12" s="1"/>
  <c r="N27" i="5"/>
  <c r="N27" i="6" s="1"/>
  <c r="N27" i="8" s="1"/>
  <c r="N27" i="4"/>
  <c r="N27" i="12" s="1"/>
  <c r="L172" i="6"/>
  <c r="L172" i="8" s="1"/>
  <c r="L109" i="5"/>
  <c r="L109" i="6" s="1"/>
  <c r="L109" i="8" s="1"/>
  <c r="L109" i="4"/>
  <c r="L109" i="12" s="1"/>
  <c r="M187" i="3"/>
  <c r="M187" i="9"/>
  <c r="M64" i="5"/>
  <c r="M64" i="6" s="1"/>
  <c r="M64" i="8" s="1"/>
  <c r="M64" i="4"/>
  <c r="M64" i="12" s="1"/>
  <c r="M127" i="5"/>
  <c r="M127" i="6" s="1"/>
  <c r="M127" i="8" s="1"/>
  <c r="M127" i="4"/>
  <c r="M127" i="12" s="1"/>
  <c r="M166" i="5"/>
  <c r="M166" i="6" s="1"/>
  <c r="M166" i="8" s="1"/>
  <c r="M166" i="4"/>
  <c r="M166" i="12" s="1"/>
  <c r="P140" i="3"/>
  <c r="P140" i="4" s="1"/>
  <c r="P140" i="9"/>
  <c r="M175" i="4"/>
  <c r="M175" i="12" s="1"/>
  <c r="M175" i="5"/>
  <c r="M175" i="6" s="1"/>
  <c r="M175" i="8" s="1"/>
  <c r="M104" i="5"/>
  <c r="M104" i="6" s="1"/>
  <c r="M104" i="8" s="1"/>
  <c r="M104" i="4"/>
  <c r="M104" i="12" s="1"/>
  <c r="N201" i="3"/>
  <c r="N201" i="9"/>
  <c r="N92" i="3"/>
  <c r="N92" i="9"/>
  <c r="N56" i="4"/>
  <c r="N56" i="12" s="1"/>
  <c r="N56" i="5"/>
  <c r="N56" i="6" s="1"/>
  <c r="N56" i="8" s="1"/>
  <c r="L146" i="5"/>
  <c r="L146" i="4"/>
  <c r="L146" i="12" s="1"/>
  <c r="M170" i="5"/>
  <c r="M170" i="6" s="1"/>
  <c r="M170" i="8" s="1"/>
  <c r="M170" i="4"/>
  <c r="M170" i="12" s="1"/>
  <c r="N2" i="3"/>
  <c r="N2" i="9"/>
  <c r="O110" i="6"/>
  <c r="O110" i="8" s="1"/>
  <c r="O89" i="6"/>
  <c r="O89" i="8" s="1"/>
  <c r="O136" i="6"/>
  <c r="O136" i="8" s="1"/>
  <c r="O69" i="6"/>
  <c r="O69" i="8" s="1"/>
  <c r="O88" i="6"/>
  <c r="O88" i="8" s="1"/>
  <c r="O85" i="6"/>
  <c r="O85" i="8" s="1"/>
  <c r="O97" i="6"/>
  <c r="O97" i="8" s="1"/>
  <c r="O91" i="6"/>
  <c r="O91" i="8" s="1"/>
  <c r="O184" i="6"/>
  <c r="O184" i="8" s="1"/>
  <c r="O151" i="6"/>
  <c r="O151" i="8" s="1"/>
  <c r="O196" i="6"/>
  <c r="O196" i="8" s="1"/>
  <c r="O185" i="6"/>
  <c r="O185" i="8" s="1"/>
  <c r="O120" i="6"/>
  <c r="O120" i="8" s="1"/>
  <c r="O155" i="6"/>
  <c r="O155" i="8" s="1"/>
  <c r="O123" i="6"/>
  <c r="O123" i="8" s="1"/>
  <c r="O135" i="6"/>
  <c r="O135" i="8" s="1"/>
  <c r="O20" i="6"/>
  <c r="O20" i="8" s="1"/>
  <c r="O9" i="6"/>
  <c r="O9" i="8" s="1"/>
  <c r="O94" i="6"/>
  <c r="O94" i="8" s="1"/>
  <c r="O21" i="6"/>
  <c r="O21" i="8" s="1"/>
  <c r="O132" i="6"/>
  <c r="O132" i="8" s="1"/>
  <c r="P140" i="5" l="1"/>
  <c r="O177" i="3"/>
  <c r="O177" i="9"/>
  <c r="P140" i="12"/>
  <c r="P142" i="3"/>
  <c r="P142" i="9"/>
  <c r="M45" i="3"/>
  <c r="M45" i="9"/>
  <c r="P40" i="3"/>
  <c r="P40" i="5" s="1"/>
  <c r="P40" i="9"/>
  <c r="N138" i="3"/>
  <c r="N138" i="9"/>
  <c r="P9" i="3"/>
  <c r="P9" i="4" s="1"/>
  <c r="P9" i="9"/>
  <c r="P101" i="3"/>
  <c r="P101" i="5" s="1"/>
  <c r="P101" i="9"/>
  <c r="N158" i="3"/>
  <c r="N158" i="9"/>
  <c r="M117" i="3"/>
  <c r="M117" i="9"/>
  <c r="N189" i="3"/>
  <c r="N189" i="9"/>
  <c r="P85" i="3"/>
  <c r="P85" i="9"/>
  <c r="N23" i="3"/>
  <c r="N23" i="9"/>
  <c r="N42" i="3"/>
  <c r="N42" i="9"/>
  <c r="P97" i="3"/>
  <c r="P97" i="5" s="1"/>
  <c r="P97" i="9"/>
  <c r="M126" i="3"/>
  <c r="M126" i="9"/>
  <c r="M51" i="3"/>
  <c r="M51" i="9"/>
  <c r="P135" i="3"/>
  <c r="P135" i="9"/>
  <c r="P132" i="3"/>
  <c r="P132" i="9"/>
  <c r="N90" i="5"/>
  <c r="N90" i="6" s="1"/>
  <c r="N90" i="8" s="1"/>
  <c r="N90" i="4"/>
  <c r="N90" i="12" s="1"/>
  <c r="M131" i="6"/>
  <c r="M131" i="8" s="1"/>
  <c r="M163" i="3"/>
  <c r="M163" i="9"/>
  <c r="P164" i="3"/>
  <c r="P164" i="5" s="1"/>
  <c r="P164" i="9"/>
  <c r="P155" i="3"/>
  <c r="P155" i="4" s="1"/>
  <c r="P155" i="9"/>
  <c r="N72" i="3"/>
  <c r="N72" i="9"/>
  <c r="N5" i="3"/>
  <c r="N5" i="9"/>
  <c r="N79" i="4"/>
  <c r="N79" i="12" s="1"/>
  <c r="N79" i="5"/>
  <c r="M82" i="6"/>
  <c r="M82" i="8" s="1"/>
  <c r="N68" i="5"/>
  <c r="N68" i="6" s="1"/>
  <c r="N68" i="8" s="1"/>
  <c r="N68" i="4"/>
  <c r="N68" i="12" s="1"/>
  <c r="N148" i="3"/>
  <c r="N148" i="9"/>
  <c r="N118" i="5"/>
  <c r="N118" i="6" s="1"/>
  <c r="N118" i="8" s="1"/>
  <c r="N118" i="4"/>
  <c r="N118" i="12" s="1"/>
  <c r="M29" i="6"/>
  <c r="M29" i="8"/>
  <c r="N105" i="5"/>
  <c r="N105" i="6" s="1"/>
  <c r="N105" i="8" s="1"/>
  <c r="N105" i="4"/>
  <c r="N105" i="12" s="1"/>
  <c r="N165" i="3"/>
  <c r="N165" i="9"/>
  <c r="M12" i="6"/>
  <c r="M12" i="8" s="1"/>
  <c r="M133" i="4"/>
  <c r="M133" i="12" s="1"/>
  <c r="M133" i="5"/>
  <c r="M133" i="6" s="1"/>
  <c r="M133" i="8" s="1"/>
  <c r="L66" i="5"/>
  <c r="L66" i="6" s="1"/>
  <c r="L66" i="8" s="1"/>
  <c r="L66" i="4"/>
  <c r="L66" i="12" s="1"/>
  <c r="N64" i="3"/>
  <c r="N64" i="9"/>
  <c r="M195" i="6"/>
  <c r="M195" i="8" s="1"/>
  <c r="N188" i="5"/>
  <c r="N188" i="6" s="1"/>
  <c r="N188" i="8" s="1"/>
  <c r="N188" i="4"/>
  <c r="N188" i="12" s="1"/>
  <c r="M116" i="5"/>
  <c r="M116" i="4"/>
  <c r="M116" i="12" s="1"/>
  <c r="N15" i="3"/>
  <c r="N15" i="9"/>
  <c r="O10" i="3"/>
  <c r="O10" i="9"/>
  <c r="N103" i="3"/>
  <c r="N103" i="9"/>
  <c r="L130" i="5"/>
  <c r="L130" i="6" s="1"/>
  <c r="L130" i="8" s="1"/>
  <c r="L130" i="4"/>
  <c r="L130" i="12" s="1"/>
  <c r="M93" i="6"/>
  <c r="M93" i="8"/>
  <c r="P69" i="3"/>
  <c r="P69" i="4" s="1"/>
  <c r="P69" i="9"/>
  <c r="N86" i="3"/>
  <c r="N86" i="9"/>
  <c r="M200" i="5"/>
  <c r="M200" i="4"/>
  <c r="M200" i="12" s="1"/>
  <c r="M161" i="3"/>
  <c r="M161" i="9"/>
  <c r="N37" i="5"/>
  <c r="N37" i="6" s="1"/>
  <c r="N37" i="8" s="1"/>
  <c r="N37" i="4"/>
  <c r="N37" i="12" s="1"/>
  <c r="M22" i="4"/>
  <c r="M22" i="12" s="1"/>
  <c r="M22" i="5"/>
  <c r="M22" i="6" s="1"/>
  <c r="M22" i="8" s="1"/>
  <c r="O121" i="3"/>
  <c r="O121" i="9"/>
  <c r="M96" i="5"/>
  <c r="M96" i="6" s="1"/>
  <c r="M96" i="8" s="1"/>
  <c r="M96" i="4"/>
  <c r="M96" i="12" s="1"/>
  <c r="N59" i="3"/>
  <c r="N59" i="9"/>
  <c r="M129" i="4"/>
  <c r="M129" i="12" s="1"/>
  <c r="M129" i="5"/>
  <c r="M129" i="6" s="1"/>
  <c r="M129" i="8" s="1"/>
  <c r="P185" i="3"/>
  <c r="P185" i="5" s="1"/>
  <c r="P185" i="9"/>
  <c r="P88" i="3"/>
  <c r="P88" i="4" s="1"/>
  <c r="P88" i="9"/>
  <c r="N104" i="3"/>
  <c r="N104" i="9"/>
  <c r="L114" i="4"/>
  <c r="L114" i="12" s="1"/>
  <c r="L114" i="5"/>
  <c r="L114" i="6" s="1"/>
  <c r="L114" i="8" s="1"/>
  <c r="M192" i="4"/>
  <c r="M192" i="12" s="1"/>
  <c r="M192" i="5"/>
  <c r="M162" i="5"/>
  <c r="M162" i="6" s="1"/>
  <c r="M162" i="8" s="1"/>
  <c r="M162" i="4"/>
  <c r="M162" i="12" s="1"/>
  <c r="N44" i="6"/>
  <c r="N44" i="8" s="1"/>
  <c r="O73" i="3"/>
  <c r="O73" i="9"/>
  <c r="M169" i="3"/>
  <c r="M169" i="9"/>
  <c r="N199" i="5"/>
  <c r="N199" i="6" s="1"/>
  <c r="N199" i="8" s="1"/>
  <c r="N199" i="4"/>
  <c r="N199" i="12" s="1"/>
  <c r="N77" i="3"/>
  <c r="N77" i="9"/>
  <c r="M38" i="5"/>
  <c r="M38" i="4"/>
  <c r="M38" i="12" s="1"/>
  <c r="N98" i="5"/>
  <c r="N98" i="4"/>
  <c r="N98" i="12" s="1"/>
  <c r="N156" i="3"/>
  <c r="N156" i="9"/>
  <c r="N150" i="4"/>
  <c r="N150" i="12" s="1"/>
  <c r="N150" i="5"/>
  <c r="N150" i="6" s="1"/>
  <c r="N150" i="8" s="1"/>
  <c r="M71" i="6"/>
  <c r="M71" i="8" s="1"/>
  <c r="N95" i="3"/>
  <c r="N95" i="9"/>
  <c r="N46" i="4"/>
  <c r="N46" i="12" s="1"/>
  <c r="N46" i="5"/>
  <c r="N46" i="6" s="1"/>
  <c r="N46" i="8" s="1"/>
  <c r="P136" i="3"/>
  <c r="P136" i="5" s="1"/>
  <c r="P136" i="9"/>
  <c r="N197" i="3"/>
  <c r="N197" i="9"/>
  <c r="N50" i="3"/>
  <c r="N50" i="9"/>
  <c r="N144" i="4"/>
  <c r="N144" i="12" s="1"/>
  <c r="N144" i="5"/>
  <c r="N144" i="6" s="1"/>
  <c r="N144" i="8" s="1"/>
  <c r="N153" i="3"/>
  <c r="N153" i="9"/>
  <c r="N159" i="4"/>
  <c r="N159" i="12" s="1"/>
  <c r="N159" i="5"/>
  <c r="N159" i="6" s="1"/>
  <c r="N159" i="8" s="1"/>
  <c r="M167" i="4"/>
  <c r="M167" i="12" s="1"/>
  <c r="M167" i="5"/>
  <c r="M167" i="6" s="1"/>
  <c r="M167" i="8" s="1"/>
  <c r="M48" i="5"/>
  <c r="M48" i="6" s="1"/>
  <c r="M48" i="8" s="1"/>
  <c r="M48" i="4"/>
  <c r="M48" i="12" s="1"/>
  <c r="P61" i="3"/>
  <c r="P61" i="5" s="1"/>
  <c r="P61" i="9"/>
  <c r="L146" i="6"/>
  <c r="L146" i="8" s="1"/>
  <c r="N175" i="3"/>
  <c r="N175" i="9"/>
  <c r="M109" i="3"/>
  <c r="M109" i="9"/>
  <c r="N31" i="5"/>
  <c r="N31" i="6" s="1"/>
  <c r="N31" i="8" s="1"/>
  <c r="N31" i="4"/>
  <c r="N31" i="12" s="1"/>
  <c r="M11" i="4"/>
  <c r="M11" i="12" s="1"/>
  <c r="M11" i="5"/>
  <c r="N39" i="3"/>
  <c r="N39" i="9"/>
  <c r="N84" i="3"/>
  <c r="N84" i="9"/>
  <c r="M30" i="5"/>
  <c r="M30" i="6" s="1"/>
  <c r="M30" i="8" s="1"/>
  <c r="M30" i="4"/>
  <c r="M30" i="12" s="1"/>
  <c r="N180" i="4"/>
  <c r="N180" i="12" s="1"/>
  <c r="N180" i="5"/>
  <c r="N180" i="6" s="1"/>
  <c r="N180" i="8" s="1"/>
  <c r="N181" i="3"/>
  <c r="N181" i="9"/>
  <c r="N160" i="6"/>
  <c r="N160" i="8" s="1"/>
  <c r="L99" i="5"/>
  <c r="L99" i="6" s="1"/>
  <c r="L99" i="8" s="1"/>
  <c r="L99" i="4"/>
  <c r="L99" i="12" s="1"/>
  <c r="O62" i="3"/>
  <c r="O62" i="9"/>
  <c r="P107" i="3"/>
  <c r="P107" i="5" s="1"/>
  <c r="P107" i="9"/>
  <c r="O27" i="3"/>
  <c r="O27" i="9"/>
  <c r="N78" i="3"/>
  <c r="N78" i="9"/>
  <c r="N190" i="6"/>
  <c r="N190" i="8" s="1"/>
  <c r="N170" i="3"/>
  <c r="N170" i="9"/>
  <c r="M198" i="5"/>
  <c r="M198" i="4"/>
  <c r="M198" i="12" s="1"/>
  <c r="O14" i="5"/>
  <c r="O14" i="6" s="1"/>
  <c r="O14" i="8" s="1"/>
  <c r="O14" i="4"/>
  <c r="O14" i="12" s="1"/>
  <c r="M35" i="6"/>
  <c r="M35" i="8" s="1"/>
  <c r="M13" i="6"/>
  <c r="M13" i="8"/>
  <c r="N54" i="3"/>
  <c r="N54" i="9"/>
  <c r="L171" i="3"/>
  <c r="L171" i="9"/>
  <c r="O52" i="3"/>
  <c r="O52" i="9"/>
  <c r="N108" i="6"/>
  <c r="N108" i="8" s="1"/>
  <c r="N28" i="5"/>
  <c r="N28" i="6" s="1"/>
  <c r="N28" i="8" s="1"/>
  <c r="N28" i="4"/>
  <c r="N28" i="12" s="1"/>
  <c r="N182" i="3"/>
  <c r="N182" i="9"/>
  <c r="N168" i="3"/>
  <c r="N168" i="9"/>
  <c r="N147" i="3"/>
  <c r="N147" i="9"/>
  <c r="M124" i="5"/>
  <c r="M124" i="6" s="1"/>
  <c r="M124" i="8" s="1"/>
  <c r="M124" i="4"/>
  <c r="M124" i="12" s="1"/>
  <c r="M16" i="6"/>
  <c r="M16" i="8" s="1"/>
  <c r="N33" i="6"/>
  <c r="N33" i="8" s="1"/>
  <c r="N127" i="3"/>
  <c r="N127" i="9"/>
  <c r="L67" i="4"/>
  <c r="L67" i="12" s="1"/>
  <c r="L67" i="5"/>
  <c r="M36" i="5"/>
  <c r="M36" i="6" s="1"/>
  <c r="M36" i="8" s="1"/>
  <c r="M36" i="4"/>
  <c r="M36" i="12" s="1"/>
  <c r="N173" i="3"/>
  <c r="N173" i="9"/>
  <c r="N193" i="3"/>
  <c r="N193" i="9"/>
  <c r="P196" i="3"/>
  <c r="P196" i="5" s="1"/>
  <c r="P196" i="9"/>
  <c r="N201" i="4"/>
  <c r="N201" i="12" s="1"/>
  <c r="N201" i="5"/>
  <c r="N201" i="6" s="1"/>
  <c r="N201" i="8" s="1"/>
  <c r="M115" i="3"/>
  <c r="M115" i="9"/>
  <c r="N53" i="5"/>
  <c r="N53" i="6" s="1"/>
  <c r="N53" i="8" s="1"/>
  <c r="N53" i="4"/>
  <c r="N53" i="12" s="1"/>
  <c r="M122" i="5"/>
  <c r="M122" i="6" s="1"/>
  <c r="M122" i="8" s="1"/>
  <c r="M122" i="4"/>
  <c r="M122" i="12" s="1"/>
  <c r="N112" i="4"/>
  <c r="N112" i="12" s="1"/>
  <c r="N112" i="5"/>
  <c r="N80" i="4"/>
  <c r="N80" i="12" s="1"/>
  <c r="N80" i="5"/>
  <c r="N149" i="3"/>
  <c r="N149" i="9"/>
  <c r="M100" i="5"/>
  <c r="M100" i="6" s="1"/>
  <c r="M100" i="8" s="1"/>
  <c r="M100" i="4"/>
  <c r="M100" i="12" s="1"/>
  <c r="M25" i="6"/>
  <c r="M25" i="8" s="1"/>
  <c r="M32" i="5"/>
  <c r="M32" i="6" s="1"/>
  <c r="M32" i="8" s="1"/>
  <c r="M32" i="4"/>
  <c r="M32" i="12" s="1"/>
  <c r="M111" i="5"/>
  <c r="M111" i="4"/>
  <c r="M111" i="12" s="1"/>
  <c r="N70" i="5"/>
  <c r="N70" i="6" s="1"/>
  <c r="N70" i="8" s="1"/>
  <c r="N70" i="4"/>
  <c r="N70" i="12" s="1"/>
  <c r="P20" i="3"/>
  <c r="P20" i="4" s="1"/>
  <c r="P20" i="9"/>
  <c r="O60" i="3"/>
  <c r="O60" i="9"/>
  <c r="P123" i="3"/>
  <c r="P123" i="5" s="1"/>
  <c r="P123" i="9"/>
  <c r="M76" i="5"/>
  <c r="M76" i="6" s="1"/>
  <c r="M76" i="8" s="1"/>
  <c r="M76" i="4"/>
  <c r="M76" i="12" s="1"/>
  <c r="M102" i="5"/>
  <c r="M102" i="6" s="1"/>
  <c r="M102" i="8" s="1"/>
  <c r="M102" i="4"/>
  <c r="M102" i="12" s="1"/>
  <c r="P94" i="3"/>
  <c r="P94" i="9"/>
  <c r="O55" i="3"/>
  <c r="O55" i="9"/>
  <c r="P151" i="3"/>
  <c r="P151" i="4" s="1"/>
  <c r="P151" i="9"/>
  <c r="P176" i="3"/>
  <c r="P176" i="5" s="1"/>
  <c r="P176" i="9"/>
  <c r="P89" i="3"/>
  <c r="P89" i="9"/>
  <c r="O56" i="3"/>
  <c r="O56" i="9"/>
  <c r="N43" i="3"/>
  <c r="N43" i="9"/>
  <c r="M143" i="3"/>
  <c r="M143" i="9"/>
  <c r="M83" i="3"/>
  <c r="M83" i="9"/>
  <c r="N26" i="6"/>
  <c r="N26" i="8" s="1"/>
  <c r="N18" i="3"/>
  <c r="N18" i="9"/>
  <c r="M194" i="3"/>
  <c r="M194" i="9"/>
  <c r="N74" i="3"/>
  <c r="N74" i="9"/>
  <c r="M134" i="5"/>
  <c r="M134" i="6" s="1"/>
  <c r="M134" i="8" s="1"/>
  <c r="M134" i="4"/>
  <c r="M134" i="12" s="1"/>
  <c r="N49" i="3"/>
  <c r="N49" i="9"/>
  <c r="N137" i="4"/>
  <c r="N137" i="12" s="1"/>
  <c r="N137" i="5"/>
  <c r="N137" i="6" s="1"/>
  <c r="N137" i="8" s="1"/>
  <c r="N87" i="5"/>
  <c r="N87" i="6" s="1"/>
  <c r="N87" i="8" s="1"/>
  <c r="N87" i="4"/>
  <c r="N87" i="12" s="1"/>
  <c r="P21" i="3"/>
  <c r="P21" i="5" s="1"/>
  <c r="P21" i="9"/>
  <c r="N92" i="5"/>
  <c r="N92" i="6" s="1"/>
  <c r="N92" i="8" s="1"/>
  <c r="N92" i="4"/>
  <c r="N92" i="12" s="1"/>
  <c r="M63" i="3"/>
  <c r="M63" i="9"/>
  <c r="M125" i="5"/>
  <c r="M125" i="6" s="1"/>
  <c r="M125" i="8" s="1"/>
  <c r="M125" i="4"/>
  <c r="M125" i="12" s="1"/>
  <c r="L186" i="4"/>
  <c r="L186" i="12" s="1"/>
  <c r="L186" i="5"/>
  <c r="P184" i="3"/>
  <c r="P184" i="9"/>
  <c r="P91" i="3"/>
  <c r="P91" i="5" s="1"/>
  <c r="P91" i="9"/>
  <c r="O141" i="3"/>
  <c r="O141" i="9"/>
  <c r="N58" i="6"/>
  <c r="N58" i="8" s="1"/>
  <c r="M19" i="6"/>
  <c r="M19" i="8" s="1"/>
  <c r="O41" i="3"/>
  <c r="O41" i="9"/>
  <c r="L139" i="4"/>
  <c r="L139" i="12" s="1"/>
  <c r="L139" i="5"/>
  <c r="L139" i="6" s="1"/>
  <c r="L139" i="8" s="1"/>
  <c r="M178" i="5"/>
  <c r="M178" i="4"/>
  <c r="M178" i="12" s="1"/>
  <c r="M113" i="5"/>
  <c r="M113" i="4"/>
  <c r="M113" i="12" s="1"/>
  <c r="O7" i="3"/>
  <c r="O7" i="9"/>
  <c r="O174" i="3"/>
  <c r="O174" i="9"/>
  <c r="N179" i="4"/>
  <c r="N179" i="12" s="1"/>
  <c r="N179" i="5"/>
  <c r="N179" i="6" s="1"/>
  <c r="N179" i="8" s="1"/>
  <c r="L65" i="5"/>
  <c r="L65" i="6" s="1"/>
  <c r="L65" i="8" s="1"/>
  <c r="L65" i="4"/>
  <c r="L65" i="12" s="1"/>
  <c r="N75" i="5"/>
  <c r="N75" i="4"/>
  <c r="N75" i="12" s="1"/>
  <c r="N152" i="5"/>
  <c r="N152" i="6" s="1"/>
  <c r="N152" i="8" s="1"/>
  <c r="N152" i="4"/>
  <c r="N152" i="12" s="1"/>
  <c r="M34" i="5"/>
  <c r="M34" i="6" s="1"/>
  <c r="M34" i="8" s="1"/>
  <c r="M34" i="4"/>
  <c r="M34" i="12" s="1"/>
  <c r="P120" i="3"/>
  <c r="P120" i="5" s="1"/>
  <c r="P120" i="9"/>
  <c r="P8" i="3"/>
  <c r="P8" i="5" s="1"/>
  <c r="P8" i="9"/>
  <c r="M128" i="5"/>
  <c r="M128" i="6" s="1"/>
  <c r="M128" i="8" s="1"/>
  <c r="M128" i="4"/>
  <c r="M128" i="12" s="1"/>
  <c r="O4" i="3"/>
  <c r="O4" i="9"/>
  <c r="M145" i="5"/>
  <c r="M145" i="6" s="1"/>
  <c r="M145" i="8" s="1"/>
  <c r="M145" i="4"/>
  <c r="M145" i="12" s="1"/>
  <c r="M187" i="4"/>
  <c r="M187" i="12" s="1"/>
  <c r="M187" i="5"/>
  <c r="M24" i="5"/>
  <c r="M24" i="6" s="1"/>
  <c r="M24" i="8" s="1"/>
  <c r="M24" i="4"/>
  <c r="M24" i="12" s="1"/>
  <c r="L17" i="5"/>
  <c r="L17" i="4"/>
  <c r="L17" i="12" s="1"/>
  <c r="P110" i="3"/>
  <c r="P110" i="5" s="1"/>
  <c r="P110" i="9"/>
  <c r="N166" i="3"/>
  <c r="N166" i="9"/>
  <c r="M172" i="3"/>
  <c r="M172" i="9"/>
  <c r="M57" i="4"/>
  <c r="M57" i="12" s="1"/>
  <c r="M57" i="5"/>
  <c r="M57" i="6" s="1"/>
  <c r="M57" i="8" s="1"/>
  <c r="M3" i="3"/>
  <c r="M3" i="9"/>
  <c r="N183" i="3"/>
  <c r="N183" i="9"/>
  <c r="L106" i="5"/>
  <c r="L106" i="6" s="1"/>
  <c r="L106" i="8" s="1"/>
  <c r="L106" i="4"/>
  <c r="L106" i="12" s="1"/>
  <c r="N6" i="3"/>
  <c r="N6" i="9"/>
  <c r="O119" i="3"/>
  <c r="O119" i="9"/>
  <c r="N47" i="3"/>
  <c r="N47" i="9"/>
  <c r="M191" i="3"/>
  <c r="M191" i="9"/>
  <c r="M154" i="6"/>
  <c r="M154" i="8" s="1"/>
  <c r="N81" i="3"/>
  <c r="N81" i="9"/>
  <c r="N157" i="3"/>
  <c r="N157" i="9"/>
  <c r="N2" i="5"/>
  <c r="N2" i="4"/>
  <c r="N2" i="12" s="1"/>
  <c r="P142" i="5"/>
  <c r="P142" i="4"/>
  <c r="P132" i="5"/>
  <c r="P132" i="4"/>
  <c r="P135" i="5"/>
  <c r="P135" i="4"/>
  <c r="P135" i="12" s="1"/>
  <c r="P184" i="5"/>
  <c r="P184" i="4"/>
  <c r="P89" i="5"/>
  <c r="P89" i="4"/>
  <c r="P89" i="12" s="1"/>
  <c r="P94" i="5"/>
  <c r="P94" i="4"/>
  <c r="P85" i="5"/>
  <c r="P85" i="4"/>
  <c r="P140" i="6"/>
  <c r="P140" i="8" s="1"/>
  <c r="P132" i="12" l="1"/>
  <c r="P142" i="12"/>
  <c r="P85" i="12"/>
  <c r="P20" i="12"/>
  <c r="P20" i="5"/>
  <c r="P176" i="4"/>
  <c r="P176" i="12" s="1"/>
  <c r="P151" i="12"/>
  <c r="P61" i="4"/>
  <c r="P61" i="12" s="1"/>
  <c r="P40" i="4"/>
  <c r="P40" i="12" s="1"/>
  <c r="P184" i="12"/>
  <c r="P101" i="4"/>
  <c r="P101" i="12" s="1"/>
  <c r="P155" i="5"/>
  <c r="P155" i="6" s="1"/>
  <c r="P155" i="8" s="1"/>
  <c r="P196" i="4"/>
  <c r="P196" i="12" s="1"/>
  <c r="P164" i="4"/>
  <c r="P164" i="12" s="1"/>
  <c r="P185" i="4"/>
  <c r="P185" i="12" s="1"/>
  <c r="P9" i="12"/>
  <c r="P94" i="12"/>
  <c r="O177" i="5"/>
  <c r="O177" i="6" s="1"/>
  <c r="O177" i="8" s="1"/>
  <c r="O177" i="4"/>
  <c r="O177" i="12" s="1"/>
  <c r="P88" i="12"/>
  <c r="P69" i="5"/>
  <c r="P69" i="6" s="1"/>
  <c r="P69" i="8" s="1"/>
  <c r="P120" i="4"/>
  <c r="P120" i="12" s="1"/>
  <c r="P69" i="12"/>
  <c r="P151" i="5"/>
  <c r="P136" i="4"/>
  <c r="P136" i="12" s="1"/>
  <c r="P155" i="12"/>
  <c r="N16" i="3"/>
  <c r="N16" i="9"/>
  <c r="N25" i="3"/>
  <c r="N25" i="9"/>
  <c r="N71" i="3"/>
  <c r="N71" i="9"/>
  <c r="N131" i="3"/>
  <c r="N131" i="9"/>
  <c r="N154" i="3"/>
  <c r="N154" i="9"/>
  <c r="O160" i="3"/>
  <c r="O160" i="9"/>
  <c r="O108" i="3"/>
  <c r="O108" i="9"/>
  <c r="N195" i="3"/>
  <c r="N195" i="9"/>
  <c r="N12" i="3"/>
  <c r="N12" i="9"/>
  <c r="O44" i="3"/>
  <c r="O44" i="9"/>
  <c r="N102" i="3"/>
  <c r="N102" i="9"/>
  <c r="N13" i="3"/>
  <c r="N13" i="9"/>
  <c r="N76" i="3"/>
  <c r="N76" i="9"/>
  <c r="N36" i="3"/>
  <c r="N36" i="9"/>
  <c r="O159" i="3"/>
  <c r="O159" i="9"/>
  <c r="N95" i="5"/>
  <c r="N95" i="6" s="1"/>
  <c r="N95" i="8" s="1"/>
  <c r="N95" i="4"/>
  <c r="N95" i="12" s="1"/>
  <c r="O121" i="5"/>
  <c r="O121" i="4"/>
  <c r="O121" i="12" s="1"/>
  <c r="M116" i="6"/>
  <c r="M116" i="8" s="1"/>
  <c r="N82" i="3"/>
  <c r="N82" i="9"/>
  <c r="P110" i="4"/>
  <c r="P110" i="12" s="1"/>
  <c r="O119" i="4"/>
  <c r="O119" i="12" s="1"/>
  <c r="O119" i="5"/>
  <c r="O119" i="6" s="1"/>
  <c r="O119" i="8" s="1"/>
  <c r="N166" i="5"/>
  <c r="N166" i="6" s="1"/>
  <c r="N166" i="8" s="1"/>
  <c r="N166" i="4"/>
  <c r="N166" i="12" s="1"/>
  <c r="N128" i="3"/>
  <c r="N128" i="9"/>
  <c r="M65" i="3"/>
  <c r="M65" i="9"/>
  <c r="O92" i="3"/>
  <c r="O92" i="9"/>
  <c r="O56" i="4"/>
  <c r="O56" i="12" s="1"/>
  <c r="O56" i="5"/>
  <c r="O56" i="6" s="1"/>
  <c r="O56" i="8" s="1"/>
  <c r="L67" i="6"/>
  <c r="L67" i="8" s="1"/>
  <c r="N182" i="5"/>
  <c r="N182" i="6" s="1"/>
  <c r="N182" i="8" s="1"/>
  <c r="N182" i="4"/>
  <c r="N182" i="12" s="1"/>
  <c r="O27" i="4"/>
  <c r="O27" i="12" s="1"/>
  <c r="O27" i="5"/>
  <c r="O27" i="6" s="1"/>
  <c r="O27" i="8" s="1"/>
  <c r="O199" i="3"/>
  <c r="O199" i="9"/>
  <c r="N104" i="5"/>
  <c r="N104" i="4"/>
  <c r="N104" i="12" s="1"/>
  <c r="N22" i="3"/>
  <c r="N22" i="9"/>
  <c r="N93" i="3"/>
  <c r="N93" i="9"/>
  <c r="M126" i="5"/>
  <c r="M126" i="6" s="1"/>
  <c r="M126" i="8" s="1"/>
  <c r="M126" i="4"/>
  <c r="M126" i="12" s="1"/>
  <c r="O41" i="5"/>
  <c r="O41" i="4"/>
  <c r="O41" i="12" s="1"/>
  <c r="N30" i="3"/>
  <c r="N30" i="9"/>
  <c r="M109" i="5"/>
  <c r="M109" i="6" s="1"/>
  <c r="M109" i="8" s="1"/>
  <c r="M109" i="4"/>
  <c r="M109" i="12" s="1"/>
  <c r="N165" i="5"/>
  <c r="N165" i="4"/>
  <c r="N165" i="12" s="1"/>
  <c r="N79" i="6"/>
  <c r="N79" i="8" s="1"/>
  <c r="O180" i="3"/>
  <c r="O180" i="9"/>
  <c r="M172" i="5"/>
  <c r="M172" i="6" s="1"/>
  <c r="M172" i="8" s="1"/>
  <c r="M172" i="4"/>
  <c r="M172" i="12" s="1"/>
  <c r="N157" i="5"/>
  <c r="N157" i="6" s="1"/>
  <c r="N157" i="8" s="1"/>
  <c r="N157" i="4"/>
  <c r="N157" i="12" s="1"/>
  <c r="N127" i="5"/>
  <c r="N127" i="6" s="1"/>
  <c r="N127" i="8" s="1"/>
  <c r="N127" i="4"/>
  <c r="N127" i="12" s="1"/>
  <c r="L17" i="6"/>
  <c r="L17" i="8" s="1"/>
  <c r="N149" i="4"/>
  <c r="N149" i="12" s="1"/>
  <c r="N149" i="5"/>
  <c r="N149" i="6" s="1"/>
  <c r="N149" i="8" s="1"/>
  <c r="O37" i="3"/>
  <c r="O37" i="9"/>
  <c r="N5" i="4"/>
  <c r="N5" i="12" s="1"/>
  <c r="N5" i="5"/>
  <c r="N5" i="6" s="1"/>
  <c r="N5" i="8" s="1"/>
  <c r="P88" i="5"/>
  <c r="P88" i="6" s="1"/>
  <c r="P88" i="8" s="1"/>
  <c r="O60" i="5"/>
  <c r="O60" i="6" s="1"/>
  <c r="O60" i="8" s="1"/>
  <c r="O60" i="4"/>
  <c r="O60" i="12" s="1"/>
  <c r="N29" i="3"/>
  <c r="N29" i="9"/>
  <c r="P8" i="4"/>
  <c r="P8" i="12" s="1"/>
  <c r="P107" i="4"/>
  <c r="P107" i="12" s="1"/>
  <c r="P123" i="4"/>
  <c r="P123" i="12" s="1"/>
  <c r="N24" i="3"/>
  <c r="N24" i="9"/>
  <c r="O174" i="5"/>
  <c r="O174" i="4"/>
  <c r="O174" i="12" s="1"/>
  <c r="N80" i="6"/>
  <c r="N80" i="8" s="1"/>
  <c r="O201" i="3"/>
  <c r="O201" i="9"/>
  <c r="M99" i="3"/>
  <c r="M99" i="9"/>
  <c r="N39" i="5"/>
  <c r="N39" i="4"/>
  <c r="N39" i="12" s="1"/>
  <c r="N50" i="4"/>
  <c r="N50" i="12" s="1"/>
  <c r="N50" i="5"/>
  <c r="N50" i="6" s="1"/>
  <c r="N50" i="8" s="1"/>
  <c r="M161" i="5"/>
  <c r="M161" i="6" s="1"/>
  <c r="M161" i="8" s="1"/>
  <c r="M161" i="4"/>
  <c r="M161" i="12" s="1"/>
  <c r="N72" i="5"/>
  <c r="N72" i="6" s="1"/>
  <c r="N72" i="8" s="1"/>
  <c r="N72" i="4"/>
  <c r="N72" i="12" s="1"/>
  <c r="N23" i="4"/>
  <c r="N23" i="12" s="1"/>
  <c r="N23" i="5"/>
  <c r="N77" i="5"/>
  <c r="N77" i="6" s="1"/>
  <c r="N77" i="8" s="1"/>
  <c r="N77" i="4"/>
  <c r="N77" i="12" s="1"/>
  <c r="M51" i="5"/>
  <c r="M51" i="6" s="1"/>
  <c r="M51" i="8" s="1"/>
  <c r="M51" i="4"/>
  <c r="M51" i="12" s="1"/>
  <c r="O179" i="3"/>
  <c r="O179" i="9"/>
  <c r="N35" i="3"/>
  <c r="N35" i="9"/>
  <c r="M169" i="5"/>
  <c r="M169" i="4"/>
  <c r="M169" i="12" s="1"/>
  <c r="L186" i="6"/>
  <c r="L186" i="8" s="1"/>
  <c r="N84" i="5"/>
  <c r="N84" i="6" s="1"/>
  <c r="N84" i="8" s="1"/>
  <c r="N84" i="4"/>
  <c r="N84" i="12" s="1"/>
  <c r="M146" i="3"/>
  <c r="M146" i="9"/>
  <c r="O73" i="4"/>
  <c r="O73" i="12" s="1"/>
  <c r="O73" i="5"/>
  <c r="O73" i="6" s="1"/>
  <c r="O73" i="8" s="1"/>
  <c r="N42" i="4"/>
  <c r="N42" i="12" s="1"/>
  <c r="N42" i="5"/>
  <c r="N42" i="6" s="1"/>
  <c r="N42" i="8" s="1"/>
  <c r="N81" i="5"/>
  <c r="N81" i="6" s="1"/>
  <c r="N81" i="8" s="1"/>
  <c r="N81" i="4"/>
  <c r="N81" i="12" s="1"/>
  <c r="N183" i="5"/>
  <c r="N183" i="6" s="1"/>
  <c r="N183" i="8" s="1"/>
  <c r="N183" i="4"/>
  <c r="N183" i="12" s="1"/>
  <c r="N34" i="3"/>
  <c r="N34" i="9"/>
  <c r="M11" i="6"/>
  <c r="M11" i="8" s="1"/>
  <c r="N64" i="5"/>
  <c r="N64" i="6" s="1"/>
  <c r="N64" i="8" s="1"/>
  <c r="N64" i="4"/>
  <c r="N64" i="12" s="1"/>
  <c r="N54" i="4"/>
  <c r="N54" i="12" s="1"/>
  <c r="N54" i="5"/>
  <c r="N54" i="6" s="1"/>
  <c r="N54" i="8" s="1"/>
  <c r="N158" i="4"/>
  <c r="N158" i="12" s="1"/>
  <c r="N158" i="5"/>
  <c r="N158" i="6" s="1"/>
  <c r="N158" i="8" s="1"/>
  <c r="M194" i="5"/>
  <c r="M194" i="6" s="1"/>
  <c r="M194" i="8" s="1"/>
  <c r="M194" i="4"/>
  <c r="M194" i="12" s="1"/>
  <c r="N18" i="4"/>
  <c r="N18" i="12" s="1"/>
  <c r="N18" i="5"/>
  <c r="O150" i="3"/>
  <c r="O150" i="9"/>
  <c r="O105" i="3"/>
  <c r="O105" i="9"/>
  <c r="P9" i="5"/>
  <c r="P9" i="6" s="1"/>
  <c r="P9" i="8" s="1"/>
  <c r="O33" i="3"/>
  <c r="O33" i="9"/>
  <c r="P91" i="4"/>
  <c r="P91" i="12" s="1"/>
  <c r="O7" i="4"/>
  <c r="O7" i="12" s="1"/>
  <c r="O7" i="5"/>
  <c r="O7" i="6" s="1"/>
  <c r="O7" i="8" s="1"/>
  <c r="O58" i="3"/>
  <c r="O58" i="9"/>
  <c r="N49" i="4"/>
  <c r="N49" i="12" s="1"/>
  <c r="N49" i="5"/>
  <c r="N49" i="6" s="1"/>
  <c r="N49" i="8" s="1"/>
  <c r="O55" i="5"/>
  <c r="O55" i="6" s="1"/>
  <c r="O55" i="8" s="1"/>
  <c r="O55" i="4"/>
  <c r="O55" i="12" s="1"/>
  <c r="M198" i="6"/>
  <c r="M198" i="8"/>
  <c r="N197" i="4"/>
  <c r="N197" i="12" s="1"/>
  <c r="N197" i="5"/>
  <c r="N197" i="6" s="1"/>
  <c r="N197" i="8" s="1"/>
  <c r="N156" i="5"/>
  <c r="N156" i="4"/>
  <c r="N156" i="12" s="1"/>
  <c r="N162" i="3"/>
  <c r="N162" i="9"/>
  <c r="N129" i="3"/>
  <c r="N129" i="9"/>
  <c r="N96" i="3"/>
  <c r="N96" i="9"/>
  <c r="N47" i="5"/>
  <c r="N47" i="4"/>
  <c r="N47" i="12" s="1"/>
  <c r="N78" i="4"/>
  <c r="N78" i="12" s="1"/>
  <c r="N78" i="5"/>
  <c r="N78" i="6" s="1"/>
  <c r="N78" i="8" s="1"/>
  <c r="O53" i="3"/>
  <c r="O53" i="9"/>
  <c r="N153" i="4"/>
  <c r="N153" i="12" s="1"/>
  <c r="N153" i="5"/>
  <c r="N153" i="6" s="1"/>
  <c r="N153" i="8" s="1"/>
  <c r="N175" i="4"/>
  <c r="N175" i="12" s="1"/>
  <c r="N175" i="5"/>
  <c r="N175" i="6" s="1"/>
  <c r="N175" i="8" s="1"/>
  <c r="O62" i="5"/>
  <c r="O62" i="4"/>
  <c r="O62" i="12" s="1"/>
  <c r="M106" i="3"/>
  <c r="M106" i="9"/>
  <c r="P14" i="3"/>
  <c r="P14" i="9"/>
  <c r="M3" i="4"/>
  <c r="M3" i="12" s="1"/>
  <c r="M3" i="5"/>
  <c r="M187" i="6"/>
  <c r="M187" i="8" s="1"/>
  <c r="M83" i="5"/>
  <c r="M83" i="6" s="1"/>
  <c r="M83" i="8" s="1"/>
  <c r="M83" i="4"/>
  <c r="M83" i="12" s="1"/>
  <c r="O70" i="3"/>
  <c r="O70" i="9"/>
  <c r="N112" i="6"/>
  <c r="N112" i="8" s="1"/>
  <c r="N124" i="3"/>
  <c r="N124" i="9"/>
  <c r="O52" i="5"/>
  <c r="O52" i="6" s="1"/>
  <c r="O52" i="8" s="1"/>
  <c r="O52" i="4"/>
  <c r="O52" i="12" s="1"/>
  <c r="M192" i="6"/>
  <c r="M192" i="8" s="1"/>
  <c r="M200" i="6"/>
  <c r="M200" i="8" s="1"/>
  <c r="O10" i="5"/>
  <c r="O10" i="6" s="1"/>
  <c r="O10" i="8" s="1"/>
  <c r="O10" i="4"/>
  <c r="O10" i="12" s="1"/>
  <c r="M66" i="3"/>
  <c r="M66" i="9"/>
  <c r="N75" i="6"/>
  <c r="N75" i="8" s="1"/>
  <c r="N167" i="3"/>
  <c r="N167" i="9"/>
  <c r="O4" i="5"/>
  <c r="O4" i="4"/>
  <c r="O4" i="12" s="1"/>
  <c r="M63" i="5"/>
  <c r="M63" i="6" s="1"/>
  <c r="M63" i="8" s="1"/>
  <c r="M63" i="4"/>
  <c r="M63" i="12" s="1"/>
  <c r="M163" i="4"/>
  <c r="M163" i="12" s="1"/>
  <c r="M163" i="5"/>
  <c r="N6" i="5"/>
  <c r="N6" i="6" s="1"/>
  <c r="N6" i="8" s="1"/>
  <c r="N6" i="4"/>
  <c r="N6" i="12" s="1"/>
  <c r="O188" i="3"/>
  <c r="O188" i="9"/>
  <c r="O26" i="3"/>
  <c r="O26" i="9"/>
  <c r="M130" i="3"/>
  <c r="M130" i="9"/>
  <c r="O87" i="3"/>
  <c r="O87" i="9"/>
  <c r="N138" i="5"/>
  <c r="N138" i="4"/>
  <c r="N138" i="12" s="1"/>
  <c r="P97" i="4"/>
  <c r="P97" i="12" s="1"/>
  <c r="P21" i="4"/>
  <c r="P21" i="12" s="1"/>
  <c r="M113" i="6"/>
  <c r="M113" i="8" s="1"/>
  <c r="O141" i="5"/>
  <c r="O141" i="4"/>
  <c r="O141" i="12" s="1"/>
  <c r="N134" i="3"/>
  <c r="N134" i="9"/>
  <c r="N170" i="5"/>
  <c r="N170" i="4"/>
  <c r="N170" i="12" s="1"/>
  <c r="N98" i="6"/>
  <c r="N98" i="8" s="1"/>
  <c r="O118" i="3"/>
  <c r="O118" i="9"/>
  <c r="N189" i="5"/>
  <c r="N189" i="4"/>
  <c r="N189" i="12" s="1"/>
  <c r="M45" i="4"/>
  <c r="M45" i="12" s="1"/>
  <c r="M45" i="5"/>
  <c r="M45" i="6" s="1"/>
  <c r="M45" i="8" s="1"/>
  <c r="M139" i="3"/>
  <c r="M139" i="9"/>
  <c r="N168" i="5"/>
  <c r="N168" i="6" s="1"/>
  <c r="N168" i="8" s="1"/>
  <c r="N168" i="4"/>
  <c r="N168" i="12" s="1"/>
  <c r="N86" i="5"/>
  <c r="N86" i="6" s="1"/>
  <c r="N86" i="8" s="1"/>
  <c r="N86" i="4"/>
  <c r="N86" i="12" s="1"/>
  <c r="N43" i="5"/>
  <c r="N43" i="4"/>
  <c r="N43" i="12" s="1"/>
  <c r="O68" i="3"/>
  <c r="O68" i="9"/>
  <c r="O28" i="3"/>
  <c r="O28" i="9"/>
  <c r="O90" i="3"/>
  <c r="O90" i="9"/>
  <c r="N19" i="3"/>
  <c r="N19" i="9"/>
  <c r="N103" i="4"/>
  <c r="N103" i="12" s="1"/>
  <c r="N103" i="5"/>
  <c r="N103" i="6" s="1"/>
  <c r="N103" i="8" s="1"/>
  <c r="Q140" i="3"/>
  <c r="Q140" i="4" s="1"/>
  <c r="Q140" i="9"/>
  <c r="N57" i="3"/>
  <c r="N57" i="9"/>
  <c r="O152" i="3"/>
  <c r="O152" i="9"/>
  <c r="M143" i="5"/>
  <c r="M143" i="4"/>
  <c r="M143" i="12" s="1"/>
  <c r="M111" i="6"/>
  <c r="M111" i="8" s="1"/>
  <c r="N193" i="5"/>
  <c r="N193" i="6" s="1"/>
  <c r="N193" i="8" s="1"/>
  <c r="N193" i="4"/>
  <c r="N193" i="12" s="1"/>
  <c r="N147" i="4"/>
  <c r="N147" i="12" s="1"/>
  <c r="N147" i="5"/>
  <c r="L171" i="5"/>
  <c r="L171" i="6" s="1"/>
  <c r="L171" i="8" s="1"/>
  <c r="L171" i="4"/>
  <c r="L171" i="12" s="1"/>
  <c r="O31" i="3"/>
  <c r="O31" i="9"/>
  <c r="N59" i="5"/>
  <c r="N59" i="4"/>
  <c r="N59" i="12" s="1"/>
  <c r="N133" i="3"/>
  <c r="N133" i="9"/>
  <c r="N173" i="5"/>
  <c r="N173" i="6" s="1"/>
  <c r="N173" i="8" s="1"/>
  <c r="N173" i="4"/>
  <c r="N173" i="12" s="1"/>
  <c r="N32" i="3"/>
  <c r="N32" i="9"/>
  <c r="N100" i="3"/>
  <c r="N100" i="9"/>
  <c r="O144" i="3"/>
  <c r="O144" i="9"/>
  <c r="M115" i="5"/>
  <c r="M115" i="6" s="1"/>
  <c r="M115" i="8" s="1"/>
  <c r="M115" i="4"/>
  <c r="M115" i="12" s="1"/>
  <c r="O137" i="3"/>
  <c r="O137" i="9"/>
  <c r="M191" i="5"/>
  <c r="M191" i="6" s="1"/>
  <c r="M191" i="8" s="1"/>
  <c r="M191" i="4"/>
  <c r="M191" i="12" s="1"/>
  <c r="N145" i="3"/>
  <c r="N145" i="9"/>
  <c r="M178" i="6"/>
  <c r="M178" i="8" s="1"/>
  <c r="N125" i="3"/>
  <c r="N125" i="9"/>
  <c r="N74" i="5"/>
  <c r="N74" i="4"/>
  <c r="N74" i="12" s="1"/>
  <c r="N122" i="3"/>
  <c r="N122" i="9"/>
  <c r="O190" i="3"/>
  <c r="O190" i="9"/>
  <c r="N181" i="5"/>
  <c r="N181" i="6" s="1"/>
  <c r="N181" i="8" s="1"/>
  <c r="N181" i="4"/>
  <c r="N181" i="12" s="1"/>
  <c r="N48" i="3"/>
  <c r="N48" i="9"/>
  <c r="O46" i="3"/>
  <c r="O46" i="9"/>
  <c r="M38" i="6"/>
  <c r="M38" i="8" s="1"/>
  <c r="M114" i="3"/>
  <c r="M114" i="9"/>
  <c r="N15" i="4"/>
  <c r="N15" i="12" s="1"/>
  <c r="N15" i="5"/>
  <c r="N15" i="6" s="1"/>
  <c r="N15" i="8" s="1"/>
  <c r="N148" i="5"/>
  <c r="N148" i="6" s="1"/>
  <c r="N148" i="8" s="1"/>
  <c r="N148" i="4"/>
  <c r="N148" i="12" s="1"/>
  <c r="M117" i="4"/>
  <c r="M117" i="12" s="1"/>
  <c r="M117" i="5"/>
  <c r="M117" i="6" s="1"/>
  <c r="M117" i="8" s="1"/>
  <c r="N2" i="6"/>
  <c r="N2" i="8" s="1"/>
  <c r="P185" i="6"/>
  <c r="P185" i="8" s="1"/>
  <c r="P97" i="6"/>
  <c r="P97" i="8" s="1"/>
  <c r="P107" i="6"/>
  <c r="P107" i="8" s="1"/>
  <c r="P91" i="6"/>
  <c r="P91" i="8" s="1"/>
  <c r="P120" i="6"/>
  <c r="P120" i="8" s="1"/>
  <c r="P8" i="6"/>
  <c r="P8" i="8" s="1"/>
  <c r="P136" i="6"/>
  <c r="P136" i="8" s="1"/>
  <c r="P196" i="6"/>
  <c r="P196" i="8" s="1"/>
  <c r="P40" i="6"/>
  <c r="P40" i="8" s="1"/>
  <c r="P61" i="6"/>
  <c r="P61" i="8" s="1"/>
  <c r="P132" i="6"/>
  <c r="P132" i="8" s="1"/>
  <c r="P184" i="6"/>
  <c r="P184" i="8" s="1"/>
  <c r="P142" i="6"/>
  <c r="P142" i="8" s="1"/>
  <c r="P176" i="6"/>
  <c r="P176" i="8" s="1"/>
  <c r="P21" i="6"/>
  <c r="P21" i="8" s="1"/>
  <c r="P135" i="6"/>
  <c r="P135" i="8" s="1"/>
  <c r="P20" i="6"/>
  <c r="P20" i="8" s="1"/>
  <c r="P94" i="6"/>
  <c r="P94" i="8" s="1"/>
  <c r="P110" i="6"/>
  <c r="P110" i="8" s="1"/>
  <c r="P164" i="6"/>
  <c r="P164" i="8" s="1"/>
  <c r="P123" i="6"/>
  <c r="P123" i="8" s="1"/>
  <c r="P89" i="6"/>
  <c r="P89" i="8" s="1"/>
  <c r="P85" i="6"/>
  <c r="P85" i="8" s="1"/>
  <c r="P101" i="6"/>
  <c r="P101" i="8" s="1"/>
  <c r="Q140" i="5" l="1"/>
  <c r="P151" i="6"/>
  <c r="P151" i="8" s="1"/>
  <c r="P177" i="3"/>
  <c r="P177" i="9"/>
  <c r="Q140" i="12"/>
  <c r="O98" i="3"/>
  <c r="O98" i="9"/>
  <c r="Q88" i="3"/>
  <c r="Q88" i="5" s="1"/>
  <c r="Q88" i="9"/>
  <c r="Q107" i="3"/>
  <c r="Q107" i="5" s="1"/>
  <c r="Q107" i="9"/>
  <c r="Q97" i="3"/>
  <c r="Q97" i="9"/>
  <c r="N111" i="3"/>
  <c r="N111" i="9"/>
  <c r="Q184" i="3"/>
  <c r="Q184" i="5" s="1"/>
  <c r="Q184" i="9"/>
  <c r="N192" i="3"/>
  <c r="N192" i="9"/>
  <c r="Q20" i="3"/>
  <c r="Q20" i="5" s="1"/>
  <c r="Q20" i="9"/>
  <c r="Q135" i="3"/>
  <c r="Q135" i="4" s="1"/>
  <c r="Q135" i="9"/>
  <c r="Q21" i="3"/>
  <c r="Q21" i="5" s="1"/>
  <c r="Q21" i="9"/>
  <c r="Q85" i="3"/>
  <c r="Q85" i="5" s="1"/>
  <c r="Q85" i="9"/>
  <c r="O75" i="3"/>
  <c r="O75" i="9"/>
  <c r="N187" i="3"/>
  <c r="N187" i="9"/>
  <c r="N113" i="3"/>
  <c r="N113" i="9"/>
  <c r="Q8" i="3"/>
  <c r="Q8" i="4" s="1"/>
  <c r="Q8" i="9"/>
  <c r="N178" i="3"/>
  <c r="N178" i="9"/>
  <c r="Q155" i="3"/>
  <c r="Q155" i="5" s="1"/>
  <c r="Q155" i="9"/>
  <c r="M67" i="3"/>
  <c r="M67" i="9"/>
  <c r="N116" i="3"/>
  <c r="N116" i="9"/>
  <c r="N38" i="3"/>
  <c r="N38" i="9"/>
  <c r="M186" i="3"/>
  <c r="M186" i="9"/>
  <c r="Q164" i="3"/>
  <c r="Q164" i="5" s="1"/>
  <c r="Q164" i="9"/>
  <c r="M114" i="5"/>
  <c r="M114" i="6" s="1"/>
  <c r="M114" i="8" s="1"/>
  <c r="M114" i="4"/>
  <c r="M114" i="12" s="1"/>
  <c r="P14" i="5"/>
  <c r="P14" i="4"/>
  <c r="P14" i="12" s="1"/>
  <c r="N22" i="5"/>
  <c r="N22" i="6" s="1"/>
  <c r="N22" i="8" s="1"/>
  <c r="N22" i="4"/>
  <c r="N22" i="12" s="1"/>
  <c r="N125" i="5"/>
  <c r="N125" i="6" s="1"/>
  <c r="N125" i="8" s="1"/>
  <c r="N125" i="4"/>
  <c r="N125" i="12" s="1"/>
  <c r="O141" i="6"/>
  <c r="O141" i="8" s="1"/>
  <c r="N167" i="4"/>
  <c r="N167" i="12" s="1"/>
  <c r="N167" i="5"/>
  <c r="N39" i="6"/>
  <c r="N39" i="8" s="1"/>
  <c r="O92" i="4"/>
  <c r="O92" i="12" s="1"/>
  <c r="O92" i="5"/>
  <c r="O92" i="6" s="1"/>
  <c r="O92" i="8" s="1"/>
  <c r="Q91" i="3"/>
  <c r="Q91" i="4" s="1"/>
  <c r="Q91" i="9"/>
  <c r="O26" i="5"/>
  <c r="O26" i="4"/>
  <c r="O26" i="12" s="1"/>
  <c r="N124" i="5"/>
  <c r="N124" i="4"/>
  <c r="N124" i="12" s="1"/>
  <c r="M106" i="4"/>
  <c r="M106" i="12" s="1"/>
  <c r="M106" i="5"/>
  <c r="N198" i="3"/>
  <c r="N198" i="9"/>
  <c r="O33" i="5"/>
  <c r="O33" i="6" s="1"/>
  <c r="O33" i="8" s="1"/>
  <c r="O33" i="4"/>
  <c r="O33" i="12" s="1"/>
  <c r="P73" i="3"/>
  <c r="P73" i="9"/>
  <c r="N51" i="3"/>
  <c r="N51" i="9"/>
  <c r="O127" i="3"/>
  <c r="O127" i="9"/>
  <c r="N109" i="3"/>
  <c r="N109" i="9"/>
  <c r="N104" i="6"/>
  <c r="N104" i="8" s="1"/>
  <c r="O121" i="6"/>
  <c r="O121" i="8" s="1"/>
  <c r="N102" i="5"/>
  <c r="N102" i="6" s="1"/>
  <c r="N102" i="8" s="1"/>
  <c r="N102" i="4"/>
  <c r="N102" i="12" s="1"/>
  <c r="Q61" i="3"/>
  <c r="Q61" i="4" s="1"/>
  <c r="Q61" i="9"/>
  <c r="Q9" i="3"/>
  <c r="Q9" i="4" s="1"/>
  <c r="Q9" i="9"/>
  <c r="O144" i="4"/>
  <c r="O144" i="12" s="1"/>
  <c r="O144" i="5"/>
  <c r="O144" i="6" s="1"/>
  <c r="O144" i="8" s="1"/>
  <c r="O152" i="5"/>
  <c r="O152" i="4"/>
  <c r="O152" i="12" s="1"/>
  <c r="O28" i="5"/>
  <c r="O28" i="6" s="1"/>
  <c r="O28" i="8" s="1"/>
  <c r="O28" i="4"/>
  <c r="O28" i="12" s="1"/>
  <c r="N189" i="6"/>
  <c r="N189" i="8" s="1"/>
  <c r="N47" i="6"/>
  <c r="N47" i="8" s="1"/>
  <c r="O64" i="3"/>
  <c r="O64" i="9"/>
  <c r="M99" i="5"/>
  <c r="M99" i="6" s="1"/>
  <c r="M99" i="8" s="1"/>
  <c r="M99" i="4"/>
  <c r="M99" i="12" s="1"/>
  <c r="M65" i="5"/>
  <c r="M65" i="4"/>
  <c r="M65" i="12" s="1"/>
  <c r="Q110" i="3"/>
  <c r="Q110" i="4" s="1"/>
  <c r="Q110" i="9"/>
  <c r="N115" i="3"/>
  <c r="N115" i="9"/>
  <c r="O54" i="3"/>
  <c r="O54" i="9"/>
  <c r="P52" i="3"/>
  <c r="P52" i="9"/>
  <c r="Q123" i="3"/>
  <c r="Q123" i="9"/>
  <c r="O157" i="3"/>
  <c r="O157" i="9"/>
  <c r="O95" i="3"/>
  <c r="O95" i="9"/>
  <c r="O175" i="3"/>
  <c r="O175" i="9"/>
  <c r="N172" i="3"/>
  <c r="N172" i="9"/>
  <c r="Q40" i="3"/>
  <c r="Q40" i="5" s="1"/>
  <c r="Q40" i="9"/>
  <c r="O181" i="3"/>
  <c r="O181" i="9"/>
  <c r="P10" i="3"/>
  <c r="P10" i="9"/>
  <c r="N83" i="3"/>
  <c r="N83" i="9"/>
  <c r="O49" i="3"/>
  <c r="O49" i="9"/>
  <c r="N18" i="6"/>
  <c r="N18" i="8" s="1"/>
  <c r="N23" i="6"/>
  <c r="N23" i="8"/>
  <c r="O5" i="3"/>
  <c r="O5" i="9"/>
  <c r="P119" i="3"/>
  <c r="P119" i="9"/>
  <c r="N71" i="5"/>
  <c r="N71" i="6" s="1"/>
  <c r="N71" i="8" s="1"/>
  <c r="N71" i="4"/>
  <c r="N71" i="12" s="1"/>
  <c r="O197" i="3"/>
  <c r="O197" i="9"/>
  <c r="O105" i="5"/>
  <c r="O105" i="6" s="1"/>
  <c r="O105" i="8" s="1"/>
  <c r="O105" i="4"/>
  <c r="O105" i="12" s="1"/>
  <c r="O6" i="3"/>
  <c r="O6" i="9"/>
  <c r="N117" i="3"/>
  <c r="N117" i="9"/>
  <c r="Q142" i="3"/>
  <c r="Q142" i="5" s="1"/>
  <c r="Q142" i="9"/>
  <c r="N191" i="3"/>
  <c r="N191" i="9"/>
  <c r="O103" i="3"/>
  <c r="O103" i="9"/>
  <c r="M163" i="6"/>
  <c r="M163" i="8" s="1"/>
  <c r="N200" i="3"/>
  <c r="N200" i="9"/>
  <c r="N36" i="5"/>
  <c r="N36" i="6" s="1"/>
  <c r="N36" i="8" s="1"/>
  <c r="N36" i="4"/>
  <c r="N36" i="12" s="1"/>
  <c r="N195" i="4"/>
  <c r="N195" i="12" s="1"/>
  <c r="N195" i="5"/>
  <c r="Q120" i="3"/>
  <c r="Q120" i="9"/>
  <c r="N74" i="6"/>
  <c r="N74" i="8" s="1"/>
  <c r="M139" i="4"/>
  <c r="M139" i="12" s="1"/>
  <c r="M139" i="5"/>
  <c r="M139" i="6" s="1"/>
  <c r="M139" i="8" s="1"/>
  <c r="O77" i="3"/>
  <c r="O77" i="9"/>
  <c r="N30" i="5"/>
  <c r="N30" i="6" s="1"/>
  <c r="N30" i="8" s="1"/>
  <c r="N30" i="4"/>
  <c r="N30" i="12" s="1"/>
  <c r="N128" i="4"/>
  <c r="N128" i="12" s="1"/>
  <c r="N128" i="5"/>
  <c r="N128" i="6" s="1"/>
  <c r="N128" i="8" s="1"/>
  <c r="N145" i="4"/>
  <c r="N145" i="12" s="1"/>
  <c r="N145" i="5"/>
  <c r="N145" i="6" s="1"/>
  <c r="N145" i="8" s="1"/>
  <c r="N147" i="6"/>
  <c r="N147" i="8" s="1"/>
  <c r="O148" i="3"/>
  <c r="O148" i="9"/>
  <c r="O190" i="5"/>
  <c r="O190" i="4"/>
  <c r="O190" i="12" s="1"/>
  <c r="N32" i="4"/>
  <c r="N32" i="12" s="1"/>
  <c r="N32" i="5"/>
  <c r="O193" i="3"/>
  <c r="O193" i="9"/>
  <c r="O86" i="3"/>
  <c r="O86" i="9"/>
  <c r="N138" i="6"/>
  <c r="N138" i="8" s="1"/>
  <c r="N129" i="4"/>
  <c r="N129" i="12" s="1"/>
  <c r="N129" i="5"/>
  <c r="O174" i="6"/>
  <c r="O174" i="8" s="1"/>
  <c r="O180" i="5"/>
  <c r="O180" i="6" s="1"/>
  <c r="O180" i="8" s="1"/>
  <c r="O180" i="4"/>
  <c r="O180" i="12" s="1"/>
  <c r="O41" i="6"/>
  <c r="O41" i="8" s="1"/>
  <c r="O81" i="3"/>
  <c r="O81" i="9"/>
  <c r="N59" i="6"/>
  <c r="N59" i="8" s="1"/>
  <c r="O42" i="3"/>
  <c r="O42" i="9"/>
  <c r="O31" i="5"/>
  <c r="O31" i="6" s="1"/>
  <c r="O31" i="8" s="1"/>
  <c r="O31" i="4"/>
  <c r="O31" i="12" s="1"/>
  <c r="O112" i="3"/>
  <c r="O112" i="9"/>
  <c r="O199" i="5"/>
  <c r="O199" i="4"/>
  <c r="O199" i="12" s="1"/>
  <c r="M146" i="4"/>
  <c r="M146" i="12" s="1"/>
  <c r="M146" i="5"/>
  <c r="M146" i="6" s="1"/>
  <c r="M146" i="8" s="1"/>
  <c r="N96" i="5"/>
  <c r="N96" i="6" s="1"/>
  <c r="N96" i="8" s="1"/>
  <c r="N96" i="4"/>
  <c r="N96" i="12" s="1"/>
  <c r="O80" i="3"/>
  <c r="O80" i="9"/>
  <c r="N100" i="5"/>
  <c r="N100" i="6" s="1"/>
  <c r="N100" i="8" s="1"/>
  <c r="N100" i="4"/>
  <c r="N100" i="12" s="1"/>
  <c r="P55" i="3"/>
  <c r="P55" i="9"/>
  <c r="P27" i="3"/>
  <c r="P27" i="9"/>
  <c r="N170" i="6"/>
  <c r="N170" i="8" s="1"/>
  <c r="O153" i="3"/>
  <c r="O153" i="9"/>
  <c r="O58" i="5"/>
  <c r="O58" i="6" s="1"/>
  <c r="O58" i="8" s="1"/>
  <c r="O58" i="4"/>
  <c r="O58" i="12" s="1"/>
  <c r="N194" i="3"/>
  <c r="N194" i="9"/>
  <c r="N34" i="5"/>
  <c r="N34" i="4"/>
  <c r="N34" i="12" s="1"/>
  <c r="M169" i="6"/>
  <c r="M169" i="8"/>
  <c r="O72" i="3"/>
  <c r="O72" i="9"/>
  <c r="O37" i="5"/>
  <c r="O37" i="6" s="1"/>
  <c r="O37" i="8" s="1"/>
  <c r="O37" i="4"/>
  <c r="O37" i="12" s="1"/>
  <c r="O79" i="3"/>
  <c r="O79" i="9"/>
  <c r="O182" i="3"/>
  <c r="O182" i="9"/>
  <c r="N76" i="5"/>
  <c r="N76" i="6" s="1"/>
  <c r="N76" i="8" s="1"/>
  <c r="N76" i="4"/>
  <c r="N76" i="12" s="1"/>
  <c r="N25" i="5"/>
  <c r="N25" i="6" s="1"/>
  <c r="N25" i="8" s="1"/>
  <c r="N25" i="4"/>
  <c r="N25" i="12" s="1"/>
  <c r="Q185" i="3"/>
  <c r="Q185" i="4" s="1"/>
  <c r="Q185" i="9"/>
  <c r="O78" i="3"/>
  <c r="O78" i="9"/>
  <c r="Q132" i="3"/>
  <c r="Q132" i="5" s="1"/>
  <c r="Q132" i="9"/>
  <c r="O160" i="5"/>
  <c r="O160" i="6" s="1"/>
  <c r="O160" i="8" s="1"/>
  <c r="O160" i="4"/>
  <c r="O160" i="12" s="1"/>
  <c r="O188" i="5"/>
  <c r="O188" i="6" s="1"/>
  <c r="O188" i="8" s="1"/>
  <c r="O188" i="4"/>
  <c r="O188" i="12" s="1"/>
  <c r="N154" i="4"/>
  <c r="N154" i="12" s="1"/>
  <c r="N154" i="5"/>
  <c r="O118" i="5"/>
  <c r="O118" i="4"/>
  <c r="O118" i="12" s="1"/>
  <c r="M171" i="3"/>
  <c r="M171" i="9"/>
  <c r="M66" i="5"/>
  <c r="M66" i="4"/>
  <c r="M66" i="12" s="1"/>
  <c r="N131" i="4"/>
  <c r="N131" i="12" s="1"/>
  <c r="N131" i="5"/>
  <c r="O166" i="3"/>
  <c r="O166" i="9"/>
  <c r="O15" i="3"/>
  <c r="O15" i="9"/>
  <c r="N122" i="5"/>
  <c r="N122" i="6" s="1"/>
  <c r="N122" i="8" s="1"/>
  <c r="N122" i="4"/>
  <c r="N122" i="12" s="1"/>
  <c r="O173" i="3"/>
  <c r="O173" i="9"/>
  <c r="N19" i="5"/>
  <c r="N19" i="6" s="1"/>
  <c r="N19" i="8" s="1"/>
  <c r="N19" i="4"/>
  <c r="N19" i="12" s="1"/>
  <c r="N63" i="3"/>
  <c r="N63" i="9"/>
  <c r="N162" i="5"/>
  <c r="N162" i="6" s="1"/>
  <c r="N162" i="8" s="1"/>
  <c r="N162" i="4"/>
  <c r="N162" i="12" s="1"/>
  <c r="P7" i="3"/>
  <c r="P7" i="9"/>
  <c r="O158" i="3"/>
  <c r="O158" i="9"/>
  <c r="O149" i="3"/>
  <c r="O149" i="9"/>
  <c r="N126" i="3"/>
  <c r="N126" i="9"/>
  <c r="O108" i="5"/>
  <c r="O108" i="6" s="1"/>
  <c r="O108" i="8" s="1"/>
  <c r="O108" i="4"/>
  <c r="O108" i="12" s="1"/>
  <c r="M17" i="3"/>
  <c r="M17" i="9"/>
  <c r="N45" i="3"/>
  <c r="N45" i="9"/>
  <c r="Q101" i="3"/>
  <c r="Q101" i="5" s="1"/>
  <c r="Q101" i="9"/>
  <c r="Q69" i="3"/>
  <c r="Q69" i="4" s="1"/>
  <c r="Q69" i="9"/>
  <c r="Q176" i="3"/>
  <c r="Q176" i="5" s="1"/>
  <c r="Q176" i="9"/>
  <c r="O46" i="5"/>
  <c r="O46" i="6" s="1"/>
  <c r="O46" i="8" s="1"/>
  <c r="O46" i="4"/>
  <c r="O46" i="12" s="1"/>
  <c r="O62" i="6"/>
  <c r="O62" i="8" s="1"/>
  <c r="N29" i="5"/>
  <c r="N29" i="6" s="1"/>
  <c r="N29" i="8" s="1"/>
  <c r="N29" i="4"/>
  <c r="N29" i="12" s="1"/>
  <c r="O201" i="5"/>
  <c r="O201" i="6" s="1"/>
  <c r="O201" i="8" s="1"/>
  <c r="O201" i="4"/>
  <c r="O201" i="12" s="1"/>
  <c r="N48" i="5"/>
  <c r="N48" i="6" s="1"/>
  <c r="N48" i="8" s="1"/>
  <c r="N48" i="4"/>
  <c r="N48" i="12" s="1"/>
  <c r="N57" i="4"/>
  <c r="N57" i="12" s="1"/>
  <c r="N57" i="5"/>
  <c r="N57" i="6" s="1"/>
  <c r="N57" i="8" s="1"/>
  <c r="O70" i="5"/>
  <c r="O70" i="6" s="1"/>
  <c r="O70" i="8" s="1"/>
  <c r="O70" i="4"/>
  <c r="O70" i="12" s="1"/>
  <c r="N12" i="4"/>
  <c r="N12" i="12" s="1"/>
  <c r="N12" i="5"/>
  <c r="O84" i="3"/>
  <c r="O84" i="9"/>
  <c r="Q89" i="3"/>
  <c r="Q89" i="4" s="1"/>
  <c r="Q89" i="9"/>
  <c r="O137" i="5"/>
  <c r="O137" i="6" s="1"/>
  <c r="O137" i="8" s="1"/>
  <c r="O137" i="4"/>
  <c r="O137" i="12" s="1"/>
  <c r="O168" i="3"/>
  <c r="O168" i="9"/>
  <c r="M3" i="6"/>
  <c r="M3" i="8" s="1"/>
  <c r="O183" i="3"/>
  <c r="O183" i="9"/>
  <c r="N35" i="5"/>
  <c r="N35" i="6" s="1"/>
  <c r="N35" i="8" s="1"/>
  <c r="N35" i="4"/>
  <c r="N35" i="12" s="1"/>
  <c r="N161" i="3"/>
  <c r="N161" i="9"/>
  <c r="N24" i="5"/>
  <c r="N24" i="6" s="1"/>
  <c r="N24" i="8" s="1"/>
  <c r="N24" i="4"/>
  <c r="N24" i="12" s="1"/>
  <c r="Q94" i="3"/>
  <c r="Q94" i="5" s="1"/>
  <c r="Q94" i="9"/>
  <c r="M143" i="6"/>
  <c r="M143" i="8" s="1"/>
  <c r="N134" i="5"/>
  <c r="N134" i="6" s="1"/>
  <c r="N134" i="8" s="1"/>
  <c r="N134" i="4"/>
  <c r="N134" i="12" s="1"/>
  <c r="O179" i="5"/>
  <c r="O179" i="4"/>
  <c r="O179" i="12" s="1"/>
  <c r="M130" i="5"/>
  <c r="M130" i="6" s="1"/>
  <c r="M130" i="8" s="1"/>
  <c r="M130" i="4"/>
  <c r="M130" i="12" s="1"/>
  <c r="O44" i="5"/>
  <c r="O44" i="4"/>
  <c r="O44" i="12" s="1"/>
  <c r="O68" i="4"/>
  <c r="O68" i="12" s="1"/>
  <c r="O68" i="5"/>
  <c r="O68" i="6" s="1"/>
  <c r="O68" i="8" s="1"/>
  <c r="N11" i="3"/>
  <c r="N11" i="9"/>
  <c r="P60" i="3"/>
  <c r="P60" i="9"/>
  <c r="N43" i="6"/>
  <c r="N43" i="8" s="1"/>
  <c r="O150" i="4"/>
  <c r="O150" i="12" s="1"/>
  <c r="O150" i="5"/>
  <c r="O150" i="6" s="1"/>
  <c r="O150" i="8" s="1"/>
  <c r="O159" i="5"/>
  <c r="O159" i="6" s="1"/>
  <c r="O159" i="8" s="1"/>
  <c r="O159" i="4"/>
  <c r="O159" i="12" s="1"/>
  <c r="Q196" i="3"/>
  <c r="Q196" i="4" s="1"/>
  <c r="Q196" i="9"/>
  <c r="Q136" i="3"/>
  <c r="Q136" i="4" s="1"/>
  <c r="Q136" i="9"/>
  <c r="N133" i="4"/>
  <c r="N133" i="12" s="1"/>
  <c r="N133" i="5"/>
  <c r="N133" i="6" s="1"/>
  <c r="N133" i="8" s="1"/>
  <c r="O90" i="4"/>
  <c r="O90" i="12" s="1"/>
  <c r="O90" i="5"/>
  <c r="O90" i="6" s="1"/>
  <c r="O90" i="8" s="1"/>
  <c r="O87" i="5"/>
  <c r="O87" i="6" s="1"/>
  <c r="O87" i="8" s="1"/>
  <c r="O87" i="4"/>
  <c r="O87" i="12" s="1"/>
  <c r="O4" i="6"/>
  <c r="O4" i="8" s="1"/>
  <c r="O53" i="5"/>
  <c r="O53" i="6" s="1"/>
  <c r="O53" i="8" s="1"/>
  <c r="O53" i="4"/>
  <c r="O53" i="12" s="1"/>
  <c r="N156" i="6"/>
  <c r="N156" i="8" s="1"/>
  <c r="O50" i="3"/>
  <c r="O50" i="9"/>
  <c r="N165" i="6"/>
  <c r="N165" i="8" s="1"/>
  <c r="N93" i="5"/>
  <c r="N93" i="6" s="1"/>
  <c r="N93" i="8" s="1"/>
  <c r="N93" i="4"/>
  <c r="N93" i="12" s="1"/>
  <c r="P56" i="3"/>
  <c r="P56" i="9"/>
  <c r="N82" i="5"/>
  <c r="N82" i="4"/>
  <c r="N82" i="12" s="1"/>
  <c r="N13" i="5"/>
  <c r="N13" i="6" s="1"/>
  <c r="N13" i="8" s="1"/>
  <c r="N13" i="4"/>
  <c r="N13" i="12" s="1"/>
  <c r="N16" i="4"/>
  <c r="N16" i="12" s="1"/>
  <c r="N16" i="5"/>
  <c r="O2" i="3"/>
  <c r="O2" i="9"/>
  <c r="Q123" i="5"/>
  <c r="Q123" i="4"/>
  <c r="Q123" i="12" s="1"/>
  <c r="Q155" i="4"/>
  <c r="Q185" i="5"/>
  <c r="Q135" i="5"/>
  <c r="Q120" i="5"/>
  <c r="Q120" i="4"/>
  <c r="Q140" i="6"/>
  <c r="Q140" i="8" s="1"/>
  <c r="Q97" i="5"/>
  <c r="Q97" i="4"/>
  <c r="Q97" i="12" l="1"/>
  <c r="Q155" i="12"/>
  <c r="Q135" i="12"/>
  <c r="Q61" i="12"/>
  <c r="Q21" i="4"/>
  <c r="Q21" i="12" s="1"/>
  <c r="Q151" i="3"/>
  <c r="Q151" i="9"/>
  <c r="Q110" i="12"/>
  <c r="Q9" i="12"/>
  <c r="Q61" i="5"/>
  <c r="Q61" i="6" s="1"/>
  <c r="Q61" i="8" s="1"/>
  <c r="Q69" i="12"/>
  <c r="Q69" i="5"/>
  <c r="Q184" i="4"/>
  <c r="Q184" i="12" s="1"/>
  <c r="Q107" i="4"/>
  <c r="Q107" i="12" s="1"/>
  <c r="Q89" i="12"/>
  <c r="Q91" i="12"/>
  <c r="P177" i="5"/>
  <c r="P177" i="6" s="1"/>
  <c r="P177" i="8" s="1"/>
  <c r="P177" i="4"/>
  <c r="P177" i="12" s="1"/>
  <c r="Q85" i="4"/>
  <c r="Q85" i="12" s="1"/>
  <c r="Q88" i="4"/>
  <c r="Q88" i="12" s="1"/>
  <c r="Q8" i="12"/>
  <c r="Q132" i="4"/>
  <c r="Q120" i="12"/>
  <c r="Q9" i="5"/>
  <c r="Q9" i="6" s="1"/>
  <c r="Q9" i="8" s="1"/>
  <c r="Q185" i="12"/>
  <c r="Q89" i="5"/>
  <c r="Q142" i="4"/>
  <c r="Q142" i="12" s="1"/>
  <c r="Q8" i="5"/>
  <c r="Q8" i="6" s="1"/>
  <c r="Q8" i="8" s="1"/>
  <c r="Q40" i="4"/>
  <c r="Q40" i="12" s="1"/>
  <c r="Q101" i="4"/>
  <c r="Q101" i="12" s="1"/>
  <c r="Q196" i="12"/>
  <c r="Q94" i="4"/>
  <c r="Q94" i="12" s="1"/>
  <c r="Q91" i="5"/>
  <c r="Q91" i="6" s="1"/>
  <c r="Q91" i="8" s="1"/>
  <c r="Q136" i="12"/>
  <c r="O138" i="3"/>
  <c r="O138" i="9"/>
  <c r="N163" i="3"/>
  <c r="N163" i="9"/>
  <c r="R140" i="3"/>
  <c r="R140" i="4" s="1"/>
  <c r="R140" i="9"/>
  <c r="O43" i="3"/>
  <c r="O43" i="9"/>
  <c r="O18" i="3"/>
  <c r="O18" i="9"/>
  <c r="P141" i="3"/>
  <c r="P141" i="9"/>
  <c r="O165" i="3"/>
  <c r="O165" i="9"/>
  <c r="N3" i="3"/>
  <c r="N3" i="9"/>
  <c r="P41" i="3"/>
  <c r="P41" i="9"/>
  <c r="O147" i="3"/>
  <c r="O147" i="9"/>
  <c r="O47" i="3"/>
  <c r="O47" i="9"/>
  <c r="N143" i="3"/>
  <c r="N143" i="9"/>
  <c r="O59" i="3"/>
  <c r="O59" i="9"/>
  <c r="O104" i="3"/>
  <c r="O104" i="9"/>
  <c r="O39" i="3"/>
  <c r="O39" i="9"/>
  <c r="P28" i="3"/>
  <c r="P28" i="9"/>
  <c r="P53" i="3"/>
  <c r="P53" i="9"/>
  <c r="O29" i="3"/>
  <c r="O29" i="9"/>
  <c r="O72" i="5"/>
  <c r="O72" i="6" s="1"/>
  <c r="O72" i="8" s="1"/>
  <c r="O72" i="4"/>
  <c r="O72" i="12" s="1"/>
  <c r="P27" i="5"/>
  <c r="P27" i="4"/>
  <c r="P27" i="12" s="1"/>
  <c r="P31" i="3"/>
  <c r="P31" i="9"/>
  <c r="O190" i="6"/>
  <c r="O190" i="8" s="1"/>
  <c r="O71" i="3"/>
  <c r="O71" i="9"/>
  <c r="P10" i="4"/>
  <c r="P10" i="12" s="1"/>
  <c r="P10" i="5"/>
  <c r="P10" i="6" s="1"/>
  <c r="P10" i="8" s="1"/>
  <c r="N124" i="6"/>
  <c r="N124" i="8" s="1"/>
  <c r="N82" i="6"/>
  <c r="N82" i="8" s="1"/>
  <c r="N161" i="5"/>
  <c r="N161" i="6" s="1"/>
  <c r="N161" i="8" s="1"/>
  <c r="N161" i="4"/>
  <c r="N161" i="12" s="1"/>
  <c r="P62" i="3"/>
  <c r="P62" i="9"/>
  <c r="P108" i="3"/>
  <c r="P108" i="9"/>
  <c r="N63" i="5"/>
  <c r="N63" i="6" s="1"/>
  <c r="N63" i="8" s="1"/>
  <c r="N63" i="4"/>
  <c r="N63" i="12" s="1"/>
  <c r="O78" i="5"/>
  <c r="O78" i="6" s="1"/>
  <c r="O78" i="8" s="1"/>
  <c r="O78" i="4"/>
  <c r="O78" i="12" s="1"/>
  <c r="N169" i="3"/>
  <c r="N169" i="9"/>
  <c r="O77" i="5"/>
  <c r="O77" i="4"/>
  <c r="O77" i="12" s="1"/>
  <c r="O95" i="5"/>
  <c r="O95" i="4"/>
  <c r="O95" i="12" s="1"/>
  <c r="M65" i="6"/>
  <c r="M65" i="8" s="1"/>
  <c r="O152" i="6"/>
  <c r="O152" i="8" s="1"/>
  <c r="O127" i="5"/>
  <c r="O127" i="6" s="1"/>
  <c r="O127" i="8" s="1"/>
  <c r="O127" i="4"/>
  <c r="O127" i="12" s="1"/>
  <c r="N167" i="6"/>
  <c r="N167" i="8" s="1"/>
  <c r="N192" i="5"/>
  <c r="N192" i="6" s="1"/>
  <c r="N192" i="8" s="1"/>
  <c r="N192" i="4"/>
  <c r="N192" i="12" s="1"/>
  <c r="P159" i="3"/>
  <c r="P159" i="9"/>
  <c r="M66" i="6"/>
  <c r="M66" i="8" s="1"/>
  <c r="P55" i="5"/>
  <c r="P55" i="6" s="1"/>
  <c r="P55" i="8" s="1"/>
  <c r="P55" i="4"/>
  <c r="P55" i="12" s="1"/>
  <c r="O42" i="5"/>
  <c r="O42" i="6" s="1"/>
  <c r="O42" i="8" s="1"/>
  <c r="O42" i="4"/>
  <c r="O42" i="12" s="1"/>
  <c r="N129" i="6"/>
  <c r="N129" i="8" s="1"/>
  <c r="O148" i="5"/>
  <c r="O148" i="6" s="1"/>
  <c r="O148" i="8" s="1"/>
  <c r="O148" i="4"/>
  <c r="O148" i="12" s="1"/>
  <c r="P119" i="5"/>
  <c r="P119" i="6" s="1"/>
  <c r="P119" i="8" s="1"/>
  <c r="P119" i="4"/>
  <c r="P119" i="12" s="1"/>
  <c r="P144" i="3"/>
  <c r="P144" i="9"/>
  <c r="O26" i="6"/>
  <c r="O26" i="8"/>
  <c r="M186" i="5"/>
  <c r="M186" i="6" s="1"/>
  <c r="M186" i="8" s="1"/>
  <c r="M186" i="4"/>
  <c r="M186" i="12" s="1"/>
  <c r="N113" i="4"/>
  <c r="N113" i="12" s="1"/>
  <c r="N113" i="5"/>
  <c r="N113" i="6" s="1"/>
  <c r="N113" i="8" s="1"/>
  <c r="O156" i="3"/>
  <c r="O156" i="9"/>
  <c r="M17" i="4"/>
  <c r="M17" i="12" s="1"/>
  <c r="M17" i="5"/>
  <c r="O24" i="3"/>
  <c r="O24" i="9"/>
  <c r="N130" i="3"/>
  <c r="N130" i="9"/>
  <c r="N34" i="6"/>
  <c r="N34" i="8" s="1"/>
  <c r="N117" i="5"/>
  <c r="N117" i="4"/>
  <c r="N117" i="12" s="1"/>
  <c r="Q196" i="5"/>
  <c r="Q196" i="6" s="1"/>
  <c r="Q196" i="8" s="1"/>
  <c r="N194" i="5"/>
  <c r="N194" i="4"/>
  <c r="N194" i="12" s="1"/>
  <c r="O81" i="5"/>
  <c r="O81" i="6" s="1"/>
  <c r="O81" i="8" s="1"/>
  <c r="O81" i="4"/>
  <c r="O81" i="12" s="1"/>
  <c r="Q176" i="4"/>
  <c r="Q176" i="12" s="1"/>
  <c r="O134" i="3"/>
  <c r="O134" i="9"/>
  <c r="N154" i="6"/>
  <c r="N154" i="8" s="1"/>
  <c r="O76" i="3"/>
  <c r="O76" i="9"/>
  <c r="O6" i="5"/>
  <c r="O6" i="4"/>
  <c r="O6" i="12" s="1"/>
  <c r="P92" i="3"/>
  <c r="P92" i="9"/>
  <c r="O75" i="5"/>
  <c r="O75" i="6" s="1"/>
  <c r="O75" i="8" s="1"/>
  <c r="O75" i="4"/>
  <c r="O75" i="12" s="1"/>
  <c r="O197" i="5"/>
  <c r="O197" i="6" s="1"/>
  <c r="O197" i="8" s="1"/>
  <c r="O197" i="4"/>
  <c r="O197" i="12" s="1"/>
  <c r="P150" i="3"/>
  <c r="P150" i="9"/>
  <c r="N139" i="3"/>
  <c r="N139" i="9"/>
  <c r="O19" i="3"/>
  <c r="O19" i="9"/>
  <c r="O157" i="5"/>
  <c r="O157" i="6" s="1"/>
  <c r="O157" i="8" s="1"/>
  <c r="O157" i="4"/>
  <c r="O157" i="12" s="1"/>
  <c r="O74" i="3"/>
  <c r="O74" i="9"/>
  <c r="N187" i="5"/>
  <c r="N187" i="6" s="1"/>
  <c r="N187" i="8" s="1"/>
  <c r="N187" i="4"/>
  <c r="N187" i="12" s="1"/>
  <c r="O80" i="5"/>
  <c r="O80" i="4"/>
  <c r="O80" i="12" s="1"/>
  <c r="P70" i="3"/>
  <c r="P70" i="9"/>
  <c r="O122" i="3"/>
  <c r="O122" i="9"/>
  <c r="P58" i="3"/>
  <c r="P58" i="9"/>
  <c r="O96" i="3"/>
  <c r="O96" i="9"/>
  <c r="O145" i="3"/>
  <c r="O145" i="9"/>
  <c r="O64" i="4"/>
  <c r="O64" i="12" s="1"/>
  <c r="O64" i="5"/>
  <c r="O64" i="6" s="1"/>
  <c r="O64" i="8" s="1"/>
  <c r="O22" i="3"/>
  <c r="O22" i="9"/>
  <c r="N116" i="4"/>
  <c r="N116" i="12" s="1"/>
  <c r="N116" i="5"/>
  <c r="N116" i="6" s="1"/>
  <c r="N116" i="8" s="1"/>
  <c r="P174" i="3"/>
  <c r="P174" i="9"/>
  <c r="Q136" i="5"/>
  <c r="Q136" i="6" s="1"/>
  <c r="Q110" i="5"/>
  <c r="Q110" i="6" s="1"/>
  <c r="Q110" i="8" s="1"/>
  <c r="O183" i="5"/>
  <c r="O183" i="6" s="1"/>
  <c r="O183" i="8" s="1"/>
  <c r="O183" i="4"/>
  <c r="O183" i="12" s="1"/>
  <c r="N38" i="4"/>
  <c r="N38" i="12" s="1"/>
  <c r="N38" i="5"/>
  <c r="N38" i="6" s="1"/>
  <c r="N38" i="8" s="1"/>
  <c r="O133" i="3"/>
  <c r="O133" i="9"/>
  <c r="P60" i="5"/>
  <c r="P60" i="6" s="1"/>
  <c r="P60" i="8" s="1"/>
  <c r="P60" i="4"/>
  <c r="P60" i="12" s="1"/>
  <c r="O57" i="3"/>
  <c r="O57" i="9"/>
  <c r="O182" i="5"/>
  <c r="O182" i="6" s="1"/>
  <c r="O182" i="8" s="1"/>
  <c r="O182" i="4"/>
  <c r="O182" i="12" s="1"/>
  <c r="N146" i="3"/>
  <c r="N146" i="9"/>
  <c r="O86" i="5"/>
  <c r="O86" i="4"/>
  <c r="O86" i="12" s="1"/>
  <c r="N195" i="6"/>
  <c r="N195" i="8" s="1"/>
  <c r="P105" i="3"/>
  <c r="P105" i="9"/>
  <c r="P52" i="5"/>
  <c r="P52" i="4"/>
  <c r="P52" i="12" s="1"/>
  <c r="O102" i="3"/>
  <c r="O102" i="9"/>
  <c r="P33" i="3"/>
  <c r="P33" i="9"/>
  <c r="O162" i="3"/>
  <c r="O162" i="9"/>
  <c r="O112" i="5"/>
  <c r="O112" i="6" s="1"/>
  <c r="O112" i="8" s="1"/>
  <c r="O112" i="4"/>
  <c r="O112" i="12" s="1"/>
  <c r="P137" i="3"/>
  <c r="P137" i="9"/>
  <c r="Q20" i="4"/>
  <c r="Q20" i="12" s="1"/>
  <c r="O100" i="3"/>
  <c r="O100" i="9"/>
  <c r="N51" i="4"/>
  <c r="N51" i="12" s="1"/>
  <c r="N51" i="5"/>
  <c r="P87" i="3"/>
  <c r="P87" i="9"/>
  <c r="N12" i="6"/>
  <c r="N12" i="8" s="1"/>
  <c r="O5" i="5"/>
  <c r="O5" i="4"/>
  <c r="O5" i="12" s="1"/>
  <c r="O118" i="6"/>
  <c r="O118" i="8" s="1"/>
  <c r="P73" i="4"/>
  <c r="P73" i="12" s="1"/>
  <c r="P73" i="5"/>
  <c r="O50" i="4"/>
  <c r="O50" i="12" s="1"/>
  <c r="O50" i="5"/>
  <c r="O50" i="6" s="1"/>
  <c r="O50" i="8" s="1"/>
  <c r="O158" i="5"/>
  <c r="O158" i="4"/>
  <c r="O158" i="12" s="1"/>
  <c r="O15" i="5"/>
  <c r="O15" i="4"/>
  <c r="O15" i="12" s="1"/>
  <c r="P188" i="3"/>
  <c r="P188" i="9"/>
  <c r="O153" i="5"/>
  <c r="O153" i="6" s="1"/>
  <c r="O153" i="8" s="1"/>
  <c r="O153" i="4"/>
  <c r="O153" i="12" s="1"/>
  <c r="O128" i="3"/>
  <c r="O128" i="9"/>
  <c r="N172" i="5"/>
  <c r="N172" i="6" s="1"/>
  <c r="N172" i="8" s="1"/>
  <c r="N172" i="4"/>
  <c r="N172" i="12" s="1"/>
  <c r="P121" i="3"/>
  <c r="P121" i="9"/>
  <c r="P14" i="6"/>
  <c r="P14" i="8" s="1"/>
  <c r="M67" i="5"/>
  <c r="M67" i="6" s="1"/>
  <c r="M67" i="8" s="1"/>
  <c r="M67" i="4"/>
  <c r="M67" i="12" s="1"/>
  <c r="O166" i="5"/>
  <c r="O166" i="6" s="1"/>
  <c r="O166" i="8" s="1"/>
  <c r="O166" i="4"/>
  <c r="O166" i="12" s="1"/>
  <c r="N191" i="4"/>
  <c r="N191" i="12" s="1"/>
  <c r="N191" i="5"/>
  <c r="N191" i="6" s="1"/>
  <c r="N191" i="8" s="1"/>
  <c r="N178" i="5"/>
  <c r="N178" i="4"/>
  <c r="N178" i="12" s="1"/>
  <c r="O44" i="6"/>
  <c r="O44" i="8" s="1"/>
  <c r="N131" i="6"/>
  <c r="N131" i="8" s="1"/>
  <c r="N109" i="5"/>
  <c r="N109" i="6" s="1"/>
  <c r="N109" i="8" s="1"/>
  <c r="N109" i="4"/>
  <c r="N109" i="12" s="1"/>
  <c r="P4" i="3"/>
  <c r="P4" i="9"/>
  <c r="N126" i="5"/>
  <c r="N126" i="6" s="1"/>
  <c r="N126" i="8" s="1"/>
  <c r="N126" i="4"/>
  <c r="N126" i="12" s="1"/>
  <c r="N99" i="3"/>
  <c r="N99" i="9"/>
  <c r="O25" i="3"/>
  <c r="O25" i="9"/>
  <c r="O125" i="3"/>
  <c r="O125" i="9"/>
  <c r="N11" i="5"/>
  <c r="N11" i="6" s="1"/>
  <c r="N11" i="8" s="1"/>
  <c r="N11" i="4"/>
  <c r="N11" i="12" s="1"/>
  <c r="O103" i="5"/>
  <c r="O103" i="4"/>
  <c r="O103" i="12" s="1"/>
  <c r="O49" i="5"/>
  <c r="O49" i="6" s="1"/>
  <c r="O49" i="8" s="1"/>
  <c r="O49" i="4"/>
  <c r="O49" i="12" s="1"/>
  <c r="O54" i="5"/>
  <c r="O54" i="6" s="1"/>
  <c r="O54" i="8" s="1"/>
  <c r="O54" i="4"/>
  <c r="O54" i="12" s="1"/>
  <c r="N198" i="5"/>
  <c r="N198" i="6" s="1"/>
  <c r="N198" i="8" s="1"/>
  <c r="N198" i="4"/>
  <c r="N198" i="12" s="1"/>
  <c r="P37" i="3"/>
  <c r="P37" i="9"/>
  <c r="N83" i="5"/>
  <c r="N83" i="6" s="1"/>
  <c r="N83" i="8" s="1"/>
  <c r="N83" i="4"/>
  <c r="N83" i="12" s="1"/>
  <c r="O30" i="3"/>
  <c r="O30" i="9"/>
  <c r="P56" i="5"/>
  <c r="P56" i="4"/>
  <c r="P56" i="12" s="1"/>
  <c r="P46" i="3"/>
  <c r="P46" i="9"/>
  <c r="O93" i="3"/>
  <c r="O93" i="9"/>
  <c r="N200" i="5"/>
  <c r="N200" i="6" s="1"/>
  <c r="N200" i="8" s="1"/>
  <c r="N200" i="4"/>
  <c r="N200" i="12" s="1"/>
  <c r="N111" i="5"/>
  <c r="N111" i="6" s="1"/>
  <c r="N111" i="8" s="1"/>
  <c r="N111" i="4"/>
  <c r="N111" i="12" s="1"/>
  <c r="O173" i="5"/>
  <c r="O173" i="6" s="1"/>
  <c r="O173" i="8" s="1"/>
  <c r="O173" i="4"/>
  <c r="O173" i="12" s="1"/>
  <c r="O23" i="3"/>
  <c r="O23" i="9"/>
  <c r="N16" i="6"/>
  <c r="N16" i="8" s="1"/>
  <c r="P68" i="3"/>
  <c r="P68" i="9"/>
  <c r="O48" i="3"/>
  <c r="O48" i="9"/>
  <c r="N45" i="4"/>
  <c r="N45" i="12" s="1"/>
  <c r="N45" i="5"/>
  <c r="N45" i="6" s="1"/>
  <c r="N45" i="8" s="1"/>
  <c r="P7" i="5"/>
  <c r="P7" i="6" s="1"/>
  <c r="P7" i="8" s="1"/>
  <c r="P7" i="4"/>
  <c r="P7" i="12" s="1"/>
  <c r="P160" i="3"/>
  <c r="P160" i="9"/>
  <c r="O79" i="5"/>
  <c r="O79" i="6" s="1"/>
  <c r="O79" i="8" s="1"/>
  <c r="O79" i="4"/>
  <c r="O79" i="12" s="1"/>
  <c r="O170" i="3"/>
  <c r="O170" i="9"/>
  <c r="O199" i="6"/>
  <c r="O199" i="8" s="1"/>
  <c r="P180" i="3"/>
  <c r="P180" i="9"/>
  <c r="O193" i="4"/>
  <c r="O193" i="12" s="1"/>
  <c r="O193" i="5"/>
  <c r="O193" i="6" s="1"/>
  <c r="O193" i="8" s="1"/>
  <c r="O36" i="3"/>
  <c r="O36" i="9"/>
  <c r="O175" i="5"/>
  <c r="O175" i="6" s="1"/>
  <c r="O175" i="8" s="1"/>
  <c r="O175" i="4"/>
  <c r="O175" i="12" s="1"/>
  <c r="P201" i="3"/>
  <c r="P201" i="9"/>
  <c r="Q132" i="12"/>
  <c r="O13" i="3"/>
  <c r="O13" i="9"/>
  <c r="O35" i="3"/>
  <c r="O35" i="9"/>
  <c r="O84" i="4"/>
  <c r="O84" i="12" s="1"/>
  <c r="O84" i="5"/>
  <c r="M171" i="5"/>
  <c r="M171" i="4"/>
  <c r="M171" i="12" s="1"/>
  <c r="O179" i="6"/>
  <c r="O179" i="8" s="1"/>
  <c r="O181" i="5"/>
  <c r="O181" i="6" s="1"/>
  <c r="O181" i="8" s="1"/>
  <c r="O181" i="4"/>
  <c r="O181" i="12" s="1"/>
  <c r="P90" i="3"/>
  <c r="P90" i="9"/>
  <c r="O149" i="5"/>
  <c r="O149" i="6" s="1"/>
  <c r="O149" i="8" s="1"/>
  <c r="O149" i="4"/>
  <c r="O149" i="12" s="1"/>
  <c r="Q164" i="4"/>
  <c r="Q164" i="12" s="1"/>
  <c r="O168" i="4"/>
  <c r="O168" i="12" s="1"/>
  <c r="O168" i="5"/>
  <c r="N32" i="6"/>
  <c r="N32" i="8" s="1"/>
  <c r="N115" i="4"/>
  <c r="N115" i="12" s="1"/>
  <c r="N115" i="5"/>
  <c r="N115" i="6" s="1"/>
  <c r="N115" i="8" s="1"/>
  <c r="O189" i="3"/>
  <c r="O189" i="9"/>
  <c r="M106" i="6"/>
  <c r="M106" i="8" s="1"/>
  <c r="N114" i="3"/>
  <c r="N114" i="9"/>
  <c r="O98" i="5"/>
  <c r="O98" i="6" s="1"/>
  <c r="O98" i="8" s="1"/>
  <c r="O98" i="4"/>
  <c r="O98" i="12" s="1"/>
  <c r="O2" i="4"/>
  <c r="O2" i="12" s="1"/>
  <c r="O2" i="5"/>
  <c r="O2" i="6" s="1"/>
  <c r="O2" i="8" s="1"/>
  <c r="Q132" i="6"/>
  <c r="Q132" i="8" s="1"/>
  <c r="Q123" i="6"/>
  <c r="Q123" i="8" s="1"/>
  <c r="Q21" i="6"/>
  <c r="Q21" i="8" s="1"/>
  <c r="Q69" i="6"/>
  <c r="Q69" i="8" s="1"/>
  <c r="Q88" i="6"/>
  <c r="Q88" i="8" s="1"/>
  <c r="Q135" i="6"/>
  <c r="Q135" i="8" s="1"/>
  <c r="Q89" i="6"/>
  <c r="Q89" i="8" s="1"/>
  <c r="R140" i="5"/>
  <c r="Q120" i="6"/>
  <c r="Q120" i="8" s="1"/>
  <c r="Q176" i="6"/>
  <c r="Q176" i="8" s="1"/>
  <c r="Q94" i="6"/>
  <c r="Q94" i="8" s="1"/>
  <c r="Q155" i="6"/>
  <c r="Q155" i="8" s="1"/>
  <c r="Q107" i="6"/>
  <c r="Q107" i="8" s="1"/>
  <c r="Q185" i="6"/>
  <c r="Q185" i="8" s="1"/>
  <c r="Q142" i="6"/>
  <c r="Q142" i="8" s="1"/>
  <c r="Q20" i="6"/>
  <c r="Q20" i="8" s="1"/>
  <c r="Q101" i="6"/>
  <c r="Q101" i="8" s="1"/>
  <c r="Q184" i="6"/>
  <c r="Q184" i="8" s="1"/>
  <c r="Q85" i="6"/>
  <c r="Q85" i="8" s="1"/>
  <c r="Q40" i="6"/>
  <c r="Q40" i="8" s="1"/>
  <c r="Q164" i="6"/>
  <c r="Q164" i="8" s="1"/>
  <c r="Q97" i="6"/>
  <c r="Q97" i="8" s="1"/>
  <c r="Q177" i="9" l="1"/>
  <c r="Q177" i="3"/>
  <c r="R140" i="12"/>
  <c r="Q151" i="5"/>
  <c r="Q151" i="6" s="1"/>
  <c r="Q151" i="8" s="1"/>
  <c r="R151" i="3" s="1"/>
  <c r="R151" i="5" s="1"/>
  <c r="Q151" i="4"/>
  <c r="Q151" i="12" s="1"/>
  <c r="R196" i="3"/>
  <c r="R196" i="4" s="1"/>
  <c r="R196" i="9"/>
  <c r="N106" i="3"/>
  <c r="N106" i="9"/>
  <c r="O131" i="3"/>
  <c r="O131" i="9"/>
  <c r="R85" i="3"/>
  <c r="R85" i="9"/>
  <c r="P199" i="3"/>
  <c r="P199" i="9"/>
  <c r="R142" i="3"/>
  <c r="R142" i="4" s="1"/>
  <c r="R142" i="12" s="1"/>
  <c r="R142" i="9"/>
  <c r="P190" i="3"/>
  <c r="P190" i="9"/>
  <c r="O154" i="3"/>
  <c r="O154" i="9"/>
  <c r="P152" i="3"/>
  <c r="P152" i="9"/>
  <c r="O124" i="3"/>
  <c r="O124" i="9"/>
  <c r="R9" i="3"/>
  <c r="R9" i="4" s="1"/>
  <c r="R9" i="9"/>
  <c r="R61" i="3"/>
  <c r="R61" i="9"/>
  <c r="O167" i="3"/>
  <c r="O167" i="9"/>
  <c r="Q14" i="3"/>
  <c r="Q14" i="9"/>
  <c r="O63" i="3"/>
  <c r="O63" i="9"/>
  <c r="O109" i="3"/>
  <c r="O109" i="9"/>
  <c r="O22" i="5"/>
  <c r="O22" i="4"/>
  <c r="O22" i="12" s="1"/>
  <c r="O158" i="6"/>
  <c r="O158" i="8" s="1"/>
  <c r="P87" i="5"/>
  <c r="P87" i="4"/>
  <c r="P87" i="12" s="1"/>
  <c r="P182" i="3"/>
  <c r="P182" i="9"/>
  <c r="P70" i="5"/>
  <c r="P70" i="4"/>
  <c r="P70" i="12" s="1"/>
  <c r="P150" i="4"/>
  <c r="P150" i="12" s="1"/>
  <c r="P150" i="5"/>
  <c r="O76" i="5"/>
  <c r="O76" i="6" s="1"/>
  <c r="O76" i="8" s="1"/>
  <c r="O76" i="4"/>
  <c r="O76" i="12" s="1"/>
  <c r="N117" i="6"/>
  <c r="N117" i="8" s="1"/>
  <c r="P108" i="5"/>
  <c r="P108" i="6" s="1"/>
  <c r="P108" i="8" s="1"/>
  <c r="P108" i="4"/>
  <c r="P108" i="12" s="1"/>
  <c r="O71" i="5"/>
  <c r="O71" i="6" s="1"/>
  <c r="O71" i="8" s="1"/>
  <c r="O71" i="4"/>
  <c r="O71" i="12" s="1"/>
  <c r="R185" i="3"/>
  <c r="R185" i="5" s="1"/>
  <c r="R185" i="9"/>
  <c r="O168" i="6"/>
  <c r="O168" i="8" s="1"/>
  <c r="P175" i="3"/>
  <c r="P175" i="9"/>
  <c r="Q7" i="3"/>
  <c r="Q7" i="9"/>
  <c r="O200" i="3"/>
  <c r="O200" i="9"/>
  <c r="N51" i="6"/>
  <c r="N51" i="8" s="1"/>
  <c r="P33" i="5"/>
  <c r="P33" i="4"/>
  <c r="P33" i="12" s="1"/>
  <c r="O34" i="3"/>
  <c r="O34" i="9"/>
  <c r="Q55" i="3"/>
  <c r="Q55" i="9"/>
  <c r="N65" i="3"/>
  <c r="N65" i="9"/>
  <c r="P28" i="5"/>
  <c r="P28" i="6" s="1"/>
  <c r="P28" i="8" s="1"/>
  <c r="P28" i="4"/>
  <c r="P28" i="12" s="1"/>
  <c r="O47" i="4"/>
  <c r="O47" i="12" s="1"/>
  <c r="O47" i="5"/>
  <c r="P141" i="5"/>
  <c r="P141" i="6" s="1"/>
  <c r="P141" i="8" s="1"/>
  <c r="P141" i="4"/>
  <c r="P141" i="12" s="1"/>
  <c r="M171" i="6"/>
  <c r="M171" i="8" s="1"/>
  <c r="O45" i="3"/>
  <c r="O45" i="9"/>
  <c r="P37" i="5"/>
  <c r="P37" i="4"/>
  <c r="P37" i="12" s="1"/>
  <c r="P121" i="4"/>
  <c r="P121" i="12" s="1"/>
  <c r="P121" i="5"/>
  <c r="N186" i="3"/>
  <c r="N186" i="9"/>
  <c r="P62" i="5"/>
  <c r="P62" i="4"/>
  <c r="P62" i="12" s="1"/>
  <c r="R101" i="3"/>
  <c r="R101" i="5" s="1"/>
  <c r="R101" i="9"/>
  <c r="P201" i="5"/>
  <c r="P201" i="6" s="1"/>
  <c r="P201" i="8" s="1"/>
  <c r="P201" i="4"/>
  <c r="P201" i="12" s="1"/>
  <c r="O12" i="3"/>
  <c r="O12" i="9"/>
  <c r="N139" i="5"/>
  <c r="N139" i="6" s="1"/>
  <c r="N139" i="8" s="1"/>
  <c r="N139" i="4"/>
  <c r="N139" i="12" s="1"/>
  <c r="O83" i="3"/>
  <c r="O83" i="9"/>
  <c r="O80" i="6"/>
  <c r="O80" i="8" s="1"/>
  <c r="O18" i="4"/>
  <c r="O18" i="12" s="1"/>
  <c r="O18" i="5"/>
  <c r="O18" i="6" s="1"/>
  <c r="O18" i="8" s="1"/>
  <c r="P52" i="6"/>
  <c r="P52" i="8" s="1"/>
  <c r="R88" i="3"/>
  <c r="R88" i="5" s="1"/>
  <c r="R88" i="9"/>
  <c r="O191" i="3"/>
  <c r="O191" i="9"/>
  <c r="O187" i="3"/>
  <c r="O187" i="9"/>
  <c r="O134" i="5"/>
  <c r="O134" i="6" s="1"/>
  <c r="O134" i="8" s="1"/>
  <c r="O134" i="4"/>
  <c r="O134" i="12" s="1"/>
  <c r="P180" i="5"/>
  <c r="P180" i="6" s="1"/>
  <c r="P180" i="8" s="1"/>
  <c r="P180" i="4"/>
  <c r="P180" i="12" s="1"/>
  <c r="P68" i="4"/>
  <c r="P68" i="12" s="1"/>
  <c r="P68" i="5"/>
  <c r="P68" i="6" s="1"/>
  <c r="P68" i="8" s="1"/>
  <c r="P46" i="4"/>
  <c r="P46" i="12" s="1"/>
  <c r="P46" i="5"/>
  <c r="P54" i="3"/>
  <c r="P54" i="9"/>
  <c r="O25" i="5"/>
  <c r="O25" i="4"/>
  <c r="O25" i="12" s="1"/>
  <c r="O128" i="5"/>
  <c r="O128" i="6" s="1"/>
  <c r="O128" i="8" s="1"/>
  <c r="O128" i="4"/>
  <c r="O128" i="12" s="1"/>
  <c r="P105" i="4"/>
  <c r="P105" i="12" s="1"/>
  <c r="P105" i="5"/>
  <c r="O133" i="5"/>
  <c r="O133" i="6" s="1"/>
  <c r="O133" i="8" s="1"/>
  <c r="O133" i="4"/>
  <c r="O133" i="12" s="1"/>
  <c r="O145" i="5"/>
  <c r="O145" i="4"/>
  <c r="O145" i="12" s="1"/>
  <c r="P75" i="3"/>
  <c r="P75" i="9"/>
  <c r="P144" i="5"/>
  <c r="P144" i="6" s="1"/>
  <c r="P144" i="8" s="1"/>
  <c r="P144" i="4"/>
  <c r="P144" i="12" s="1"/>
  <c r="P159" i="5"/>
  <c r="P159" i="6" s="1"/>
  <c r="P159" i="8" s="1"/>
  <c r="P159" i="4"/>
  <c r="P159" i="12" s="1"/>
  <c r="O77" i="6"/>
  <c r="O77" i="8" s="1"/>
  <c r="R94" i="3"/>
  <c r="R94" i="5" s="1"/>
  <c r="R94" i="9"/>
  <c r="R132" i="3"/>
  <c r="R132" i="4" s="1"/>
  <c r="R132" i="9"/>
  <c r="O15" i="6"/>
  <c r="O15" i="8" s="1"/>
  <c r="O113" i="3"/>
  <c r="O113" i="9"/>
  <c r="R89" i="3"/>
  <c r="R89" i="5" s="1"/>
  <c r="R89" i="9"/>
  <c r="R135" i="3"/>
  <c r="R135" i="5" s="1"/>
  <c r="R135" i="9"/>
  <c r="P197" i="3"/>
  <c r="P197" i="9"/>
  <c r="O100" i="4"/>
  <c r="O100" i="12" s="1"/>
  <c r="O100" i="5"/>
  <c r="O100" i="6" s="1"/>
  <c r="O100" i="8" s="1"/>
  <c r="O125" i="5"/>
  <c r="O125" i="6" s="1"/>
  <c r="O125" i="8" s="1"/>
  <c r="O125" i="4"/>
  <c r="O125" i="12" s="1"/>
  <c r="N130" i="4"/>
  <c r="N130" i="12" s="1"/>
  <c r="N130" i="5"/>
  <c r="O35" i="5"/>
  <c r="O35" i="6" s="1"/>
  <c r="O35" i="8" s="1"/>
  <c r="O35" i="4"/>
  <c r="O35" i="12" s="1"/>
  <c r="O74" i="5"/>
  <c r="O74" i="4"/>
  <c r="O74" i="12" s="1"/>
  <c r="O24" i="5"/>
  <c r="O24" i="4"/>
  <c r="O24" i="12" s="1"/>
  <c r="P72" i="3"/>
  <c r="P72" i="9"/>
  <c r="P41" i="5"/>
  <c r="P41" i="6" s="1"/>
  <c r="P41" i="8" s="1"/>
  <c r="P41" i="4"/>
  <c r="P41" i="12" s="1"/>
  <c r="N67" i="3"/>
  <c r="N67" i="9"/>
  <c r="O122" i="5"/>
  <c r="O122" i="4"/>
  <c r="O122" i="12" s="1"/>
  <c r="N66" i="3"/>
  <c r="N66" i="9"/>
  <c r="P193" i="3"/>
  <c r="P193" i="9"/>
  <c r="O95" i="6"/>
  <c r="O95" i="8" s="1"/>
  <c r="O43" i="5"/>
  <c r="O43" i="6" s="1"/>
  <c r="O43" i="8" s="1"/>
  <c r="O43" i="4"/>
  <c r="O43" i="12" s="1"/>
  <c r="P73" i="6"/>
  <c r="P73" i="8" s="1"/>
  <c r="R69" i="3"/>
  <c r="R69" i="5" s="1"/>
  <c r="R69" i="9"/>
  <c r="O189" i="4"/>
  <c r="O189" i="12" s="1"/>
  <c r="O189" i="5"/>
  <c r="O189" i="6" s="1"/>
  <c r="O189" i="8" s="1"/>
  <c r="P149" i="3"/>
  <c r="P149" i="9"/>
  <c r="O16" i="3"/>
  <c r="O16" i="9"/>
  <c r="P49" i="3"/>
  <c r="P49" i="9"/>
  <c r="N99" i="5"/>
  <c r="N99" i="6" s="1"/>
  <c r="N99" i="8" s="1"/>
  <c r="N99" i="4"/>
  <c r="N99" i="12" s="1"/>
  <c r="P166" i="3"/>
  <c r="P166" i="9"/>
  <c r="P118" i="3"/>
  <c r="P118" i="9"/>
  <c r="O195" i="3"/>
  <c r="O195" i="9"/>
  <c r="O38" i="3"/>
  <c r="O38" i="9"/>
  <c r="O96" i="5"/>
  <c r="O96" i="4"/>
  <c r="O96" i="12" s="1"/>
  <c r="Q119" i="3"/>
  <c r="Q119" i="9"/>
  <c r="O192" i="3"/>
  <c r="O192" i="9"/>
  <c r="N169" i="5"/>
  <c r="N169" i="4"/>
  <c r="N169" i="12" s="1"/>
  <c r="O104" i="4"/>
  <c r="O104" i="12" s="1"/>
  <c r="O104" i="5"/>
  <c r="R20" i="3"/>
  <c r="R20" i="5" s="1"/>
  <c r="R20" i="9"/>
  <c r="P179" i="3"/>
  <c r="P179" i="9"/>
  <c r="O30" i="4"/>
  <c r="O30" i="12" s="1"/>
  <c r="O30" i="5"/>
  <c r="O162" i="5"/>
  <c r="O162" i="4"/>
  <c r="O162" i="12" s="1"/>
  <c r="P53" i="5"/>
  <c r="P53" i="4"/>
  <c r="P53" i="12" s="1"/>
  <c r="P160" i="5"/>
  <c r="P160" i="4"/>
  <c r="P160" i="12" s="1"/>
  <c r="R40" i="3"/>
  <c r="R40" i="5" s="1"/>
  <c r="R40" i="9"/>
  <c r="O36" i="5"/>
  <c r="O36" i="6" s="1"/>
  <c r="O36" i="8" s="1"/>
  <c r="O36" i="4"/>
  <c r="O36" i="12" s="1"/>
  <c r="P44" i="3"/>
  <c r="P44" i="9"/>
  <c r="O198" i="3"/>
  <c r="O198" i="9"/>
  <c r="Q136" i="8"/>
  <c r="R120" i="3"/>
  <c r="R120" i="5" s="1"/>
  <c r="R120" i="9"/>
  <c r="R21" i="3"/>
  <c r="R21" i="5" s="1"/>
  <c r="R21" i="9"/>
  <c r="O115" i="3"/>
  <c r="O115" i="9"/>
  <c r="P153" i="3"/>
  <c r="P153" i="9"/>
  <c r="P137" i="4"/>
  <c r="P137" i="12" s="1"/>
  <c r="P137" i="5"/>
  <c r="P137" i="6" s="1"/>
  <c r="P137" i="8" s="1"/>
  <c r="P157" i="3"/>
  <c r="P157" i="9"/>
  <c r="P92" i="5"/>
  <c r="P92" i="6" s="1"/>
  <c r="P92" i="8" s="1"/>
  <c r="P92" i="4"/>
  <c r="P92" i="12" s="1"/>
  <c r="R91" i="3"/>
  <c r="R91" i="4" s="1"/>
  <c r="R91" i="9"/>
  <c r="P127" i="3"/>
  <c r="P127" i="9"/>
  <c r="N143" i="5"/>
  <c r="N143" i="6" s="1"/>
  <c r="N143" i="8" s="1"/>
  <c r="N143" i="4"/>
  <c r="N143" i="12" s="1"/>
  <c r="P98" i="3"/>
  <c r="P98" i="9"/>
  <c r="P50" i="3"/>
  <c r="P50" i="9"/>
  <c r="O57" i="5"/>
  <c r="O57" i="4"/>
  <c r="O57" i="12" s="1"/>
  <c r="O147" i="4"/>
  <c r="O147" i="12" s="1"/>
  <c r="O147" i="5"/>
  <c r="O147" i="6" s="1"/>
  <c r="O147" i="8" s="1"/>
  <c r="P26" i="3"/>
  <c r="P26" i="9"/>
  <c r="O39" i="5"/>
  <c r="O39" i="6" s="1"/>
  <c r="O39" i="8" s="1"/>
  <c r="O39" i="4"/>
  <c r="O39" i="12" s="1"/>
  <c r="N114" i="4"/>
  <c r="N114" i="12" s="1"/>
  <c r="N114" i="5"/>
  <c r="N114" i="6" s="1"/>
  <c r="N114" i="8" s="1"/>
  <c r="O48" i="5"/>
  <c r="O48" i="4"/>
  <c r="O48" i="12" s="1"/>
  <c r="O82" i="3"/>
  <c r="O82" i="9"/>
  <c r="R107" i="3"/>
  <c r="R107" i="4" s="1"/>
  <c r="R107" i="9"/>
  <c r="P90" i="5"/>
  <c r="P90" i="6" s="1"/>
  <c r="P90" i="8" s="1"/>
  <c r="P90" i="4"/>
  <c r="P90" i="12" s="1"/>
  <c r="O13" i="5"/>
  <c r="O13" i="6" s="1"/>
  <c r="O13" i="8" s="1"/>
  <c r="O13" i="4"/>
  <c r="O13" i="12" s="1"/>
  <c r="O170" i="5"/>
  <c r="O170" i="6" s="1"/>
  <c r="O170" i="8" s="1"/>
  <c r="O170" i="4"/>
  <c r="O170" i="12" s="1"/>
  <c r="O23" i="4"/>
  <c r="O23" i="12" s="1"/>
  <c r="O23" i="5"/>
  <c r="O23" i="6" s="1"/>
  <c r="O23" i="8" s="1"/>
  <c r="P56" i="6"/>
  <c r="P56" i="8" s="1"/>
  <c r="O103" i="6"/>
  <c r="O103" i="8" s="1"/>
  <c r="O126" i="3"/>
  <c r="O126" i="9"/>
  <c r="P174" i="5"/>
  <c r="P174" i="4"/>
  <c r="P174" i="12" s="1"/>
  <c r="P58" i="4"/>
  <c r="P58" i="12" s="1"/>
  <c r="P58" i="5"/>
  <c r="P81" i="3"/>
  <c r="P81" i="9"/>
  <c r="M17" i="6"/>
  <c r="M17" i="8" s="1"/>
  <c r="P148" i="3"/>
  <c r="P148" i="9"/>
  <c r="P78" i="3"/>
  <c r="P78" i="9"/>
  <c r="N3" i="5"/>
  <c r="N3" i="6" s="1"/>
  <c r="N3" i="8" s="1"/>
  <c r="N3" i="4"/>
  <c r="N3" i="12" s="1"/>
  <c r="N163" i="4"/>
  <c r="N163" i="12" s="1"/>
  <c r="N163" i="5"/>
  <c r="N163" i="6" s="1"/>
  <c r="N163" i="8" s="1"/>
  <c r="N146" i="4"/>
  <c r="N146" i="12" s="1"/>
  <c r="N146" i="5"/>
  <c r="N146" i="6" s="1"/>
  <c r="N146" i="8" s="1"/>
  <c r="O156" i="4"/>
  <c r="O156" i="12" s="1"/>
  <c r="O156" i="5"/>
  <c r="O156" i="6" s="1"/>
  <c r="O156" i="8" s="1"/>
  <c r="O111" i="3"/>
  <c r="O111" i="9"/>
  <c r="P42" i="3"/>
  <c r="P42" i="9"/>
  <c r="O84" i="6"/>
  <c r="O84" i="8" s="1"/>
  <c r="P64" i="3"/>
  <c r="P64" i="9"/>
  <c r="O172" i="3"/>
  <c r="O172" i="9"/>
  <c r="O161" i="3"/>
  <c r="O161" i="9"/>
  <c r="Q60" i="3"/>
  <c r="Q60" i="9"/>
  <c r="P27" i="6"/>
  <c r="P27" i="8" s="1"/>
  <c r="R164" i="3"/>
  <c r="R164" i="5" s="1"/>
  <c r="R164" i="9"/>
  <c r="P188" i="5"/>
  <c r="P188" i="4"/>
  <c r="P188" i="12" s="1"/>
  <c r="O5" i="6"/>
  <c r="O5" i="8" s="1"/>
  <c r="P112" i="3"/>
  <c r="P112" i="9"/>
  <c r="O86" i="6"/>
  <c r="O86" i="8" s="1"/>
  <c r="O116" i="3"/>
  <c r="O116" i="9"/>
  <c r="O19" i="5"/>
  <c r="O19" i="6" s="1"/>
  <c r="O19" i="8" s="1"/>
  <c r="O19" i="4"/>
  <c r="O19" i="12" s="1"/>
  <c r="O6" i="6"/>
  <c r="O6" i="8" s="1"/>
  <c r="O29" i="5"/>
  <c r="O29" i="6" s="1"/>
  <c r="O29" i="8" s="1"/>
  <c r="O29" i="4"/>
  <c r="O29" i="12" s="1"/>
  <c r="R110" i="3"/>
  <c r="R110" i="5" s="1"/>
  <c r="R110" i="9"/>
  <c r="P183" i="3"/>
  <c r="P183" i="9"/>
  <c r="O165" i="4"/>
  <c r="O165" i="12" s="1"/>
  <c r="O165" i="5"/>
  <c r="O165" i="6" s="1"/>
  <c r="O165" i="8" s="1"/>
  <c r="R123" i="3"/>
  <c r="R123" i="5" s="1"/>
  <c r="R123" i="9"/>
  <c r="O11" i="3"/>
  <c r="O11" i="9"/>
  <c r="O102" i="5"/>
  <c r="O102" i="6" s="1"/>
  <c r="O102" i="8" s="1"/>
  <c r="O102" i="4"/>
  <c r="O102" i="12" s="1"/>
  <c r="R8" i="3"/>
  <c r="R8" i="5" s="1"/>
  <c r="R8" i="9"/>
  <c r="O93" i="5"/>
  <c r="O93" i="6" s="1"/>
  <c r="O93" i="8" s="1"/>
  <c r="O93" i="4"/>
  <c r="O93" i="12" s="1"/>
  <c r="P31" i="4"/>
  <c r="P31" i="12" s="1"/>
  <c r="P31" i="5"/>
  <c r="N178" i="6"/>
  <c r="N178" i="8" s="1"/>
  <c r="R155" i="3"/>
  <c r="R155" i="4" s="1"/>
  <c r="R155" i="9"/>
  <c r="R97" i="3"/>
  <c r="R97" i="5" s="1"/>
  <c r="R97" i="9"/>
  <c r="R184" i="3"/>
  <c r="R184" i="9"/>
  <c r="R176" i="3"/>
  <c r="R176" i="5" s="1"/>
  <c r="R176" i="9"/>
  <c r="O32" i="3"/>
  <c r="O32" i="9"/>
  <c r="P181" i="3"/>
  <c r="P181" i="9"/>
  <c r="P79" i="3"/>
  <c r="P79" i="9"/>
  <c r="P173" i="3"/>
  <c r="P173" i="9"/>
  <c r="P4" i="5"/>
  <c r="P4" i="6" s="1"/>
  <c r="P4" i="8" s="1"/>
  <c r="P4" i="4"/>
  <c r="P4" i="12" s="1"/>
  <c r="N194" i="6"/>
  <c r="N194" i="8" s="1"/>
  <c r="O129" i="3"/>
  <c r="O129" i="9"/>
  <c r="Q10" i="3"/>
  <c r="Q10" i="9"/>
  <c r="O59" i="5"/>
  <c r="O59" i="6" s="1"/>
  <c r="O59" i="8" s="1"/>
  <c r="O59" i="4"/>
  <c r="O59" i="12" s="1"/>
  <c r="O138" i="4"/>
  <c r="O138" i="12" s="1"/>
  <c r="O138" i="5"/>
  <c r="P2" i="3"/>
  <c r="P2" i="9"/>
  <c r="R196" i="5"/>
  <c r="R184" i="5"/>
  <c r="R184" i="4"/>
  <c r="R184" i="12" s="1"/>
  <c r="R140" i="6"/>
  <c r="R140" i="8" s="1"/>
  <c r="R61" i="5"/>
  <c r="R61" i="4"/>
  <c r="R85" i="5"/>
  <c r="R85" i="4"/>
  <c r="R123" i="4" l="1"/>
  <c r="R123" i="12" s="1"/>
  <c r="R132" i="12"/>
  <c r="R196" i="12"/>
  <c r="R107" i="5"/>
  <c r="R132" i="5"/>
  <c r="R155" i="12"/>
  <c r="R9" i="12"/>
  <c r="R185" i="4"/>
  <c r="R185" i="12" s="1"/>
  <c r="R164" i="4"/>
  <c r="R164" i="12" s="1"/>
  <c r="R9" i="5"/>
  <c r="R94" i="4"/>
  <c r="R94" i="12" s="1"/>
  <c r="R61" i="12"/>
  <c r="R151" i="9"/>
  <c r="R176" i="4"/>
  <c r="R176" i="12" s="1"/>
  <c r="R21" i="4"/>
  <c r="R21" i="12" s="1"/>
  <c r="Q177" i="4"/>
  <c r="Q177" i="12" s="1"/>
  <c r="Q177" i="5"/>
  <c r="Q177" i="6" s="1"/>
  <c r="Q177" i="8" s="1"/>
  <c r="R85" i="12"/>
  <c r="R107" i="12"/>
  <c r="R40" i="4"/>
  <c r="R40" i="12" s="1"/>
  <c r="R88" i="4"/>
  <c r="R88" i="12" s="1"/>
  <c r="R91" i="12"/>
  <c r="R155" i="5"/>
  <c r="R155" i="6" s="1"/>
  <c r="R155" i="8" s="1"/>
  <c r="R101" i="4"/>
  <c r="R101" i="12" s="1"/>
  <c r="R8" i="4"/>
  <c r="R8" i="12" s="1"/>
  <c r="P15" i="3"/>
  <c r="P15" i="9"/>
  <c r="N17" i="3"/>
  <c r="N17" i="9"/>
  <c r="N171" i="3"/>
  <c r="N171" i="9"/>
  <c r="P95" i="3"/>
  <c r="P95" i="9"/>
  <c r="O178" i="3"/>
  <c r="O178" i="9"/>
  <c r="P6" i="3"/>
  <c r="P6" i="9"/>
  <c r="P103" i="3"/>
  <c r="P103" i="9"/>
  <c r="P158" i="3"/>
  <c r="P158" i="9"/>
  <c r="P77" i="3"/>
  <c r="P77" i="9"/>
  <c r="Q56" i="3"/>
  <c r="Q56" i="9"/>
  <c r="Q52" i="3"/>
  <c r="Q52" i="9"/>
  <c r="P80" i="3"/>
  <c r="P80" i="9"/>
  <c r="P86" i="3"/>
  <c r="P86" i="9"/>
  <c r="Q73" i="3"/>
  <c r="Q73" i="9"/>
  <c r="O117" i="3"/>
  <c r="O117" i="9"/>
  <c r="O194" i="3"/>
  <c r="O194" i="9"/>
  <c r="P5" i="3"/>
  <c r="P5" i="9"/>
  <c r="P84" i="3"/>
  <c r="P84" i="9"/>
  <c r="O51" i="3"/>
  <c r="O51" i="9"/>
  <c r="P181" i="5"/>
  <c r="P181" i="6" s="1"/>
  <c r="P181" i="8" s="1"/>
  <c r="P181" i="4"/>
  <c r="P181" i="12" s="1"/>
  <c r="P197" i="5"/>
  <c r="P197" i="4"/>
  <c r="P197" i="12" s="1"/>
  <c r="R91" i="5"/>
  <c r="O122" i="6"/>
  <c r="O122" i="8" s="1"/>
  <c r="O191" i="5"/>
  <c r="O191" i="6" s="1"/>
  <c r="O191" i="8" s="1"/>
  <c r="O191" i="4"/>
  <c r="O191" i="12" s="1"/>
  <c r="O12" i="4"/>
  <c r="O12" i="12" s="1"/>
  <c r="O12" i="5"/>
  <c r="O12" i="6" s="1"/>
  <c r="O12" i="8" s="1"/>
  <c r="P37" i="6"/>
  <c r="P37" i="8" s="1"/>
  <c r="Q55" i="5"/>
  <c r="Q55" i="4"/>
  <c r="Q55" i="12" s="1"/>
  <c r="P70" i="6"/>
  <c r="P70" i="8" s="1"/>
  <c r="P29" i="3"/>
  <c r="P29" i="9"/>
  <c r="P188" i="6"/>
  <c r="P188" i="8" s="1"/>
  <c r="O3" i="3"/>
  <c r="O3" i="9"/>
  <c r="Q159" i="3"/>
  <c r="Q159" i="9"/>
  <c r="O25" i="6"/>
  <c r="O25" i="8" s="1"/>
  <c r="P190" i="5"/>
  <c r="P190" i="6" s="1"/>
  <c r="P190" i="8" s="1"/>
  <c r="P190" i="4"/>
  <c r="P190" i="12" s="1"/>
  <c r="P64" i="5"/>
  <c r="P64" i="6" s="1"/>
  <c r="P64" i="8" s="1"/>
  <c r="P64" i="4"/>
  <c r="P64" i="12" s="1"/>
  <c r="O57" i="6"/>
  <c r="O57" i="8" s="1"/>
  <c r="N169" i="6"/>
  <c r="N169" i="8"/>
  <c r="P166" i="5"/>
  <c r="P166" i="4"/>
  <c r="P166" i="12" s="1"/>
  <c r="P43" i="3"/>
  <c r="P43" i="9"/>
  <c r="N67" i="4"/>
  <c r="N67" i="12" s="1"/>
  <c r="N67" i="5"/>
  <c r="P35" i="3"/>
  <c r="P35" i="9"/>
  <c r="Q201" i="3"/>
  <c r="Q201" i="9"/>
  <c r="O45" i="5"/>
  <c r="O45" i="6" s="1"/>
  <c r="O45" i="8" s="1"/>
  <c r="O45" i="4"/>
  <c r="O45" i="12" s="1"/>
  <c r="P182" i="5"/>
  <c r="P182" i="6" s="1"/>
  <c r="P182" i="8" s="1"/>
  <c r="P182" i="4"/>
  <c r="P182" i="12" s="1"/>
  <c r="P128" i="3"/>
  <c r="P128" i="9"/>
  <c r="P118" i="5"/>
  <c r="P118" i="4"/>
  <c r="P118" i="12" s="1"/>
  <c r="O32" i="4"/>
  <c r="O32" i="12" s="1"/>
  <c r="O32" i="5"/>
  <c r="O32" i="6" s="1"/>
  <c r="O32" i="8" s="1"/>
  <c r="O126" i="4"/>
  <c r="O126" i="12" s="1"/>
  <c r="O126" i="5"/>
  <c r="O99" i="3"/>
  <c r="O99" i="9"/>
  <c r="P102" i="3"/>
  <c r="P102" i="9"/>
  <c r="P49" i="5"/>
  <c r="P49" i="4"/>
  <c r="P49" i="12" s="1"/>
  <c r="P18" i="3"/>
  <c r="P18" i="9"/>
  <c r="R20" i="4"/>
  <c r="R20" i="12" s="1"/>
  <c r="R69" i="4"/>
  <c r="R69" i="12" s="1"/>
  <c r="O138" i="6"/>
  <c r="O138" i="8" s="1"/>
  <c r="O11" i="5"/>
  <c r="O11" i="4"/>
  <c r="O11" i="12" s="1"/>
  <c r="P19" i="3"/>
  <c r="P19" i="9"/>
  <c r="O48" i="6"/>
  <c r="O48" i="8" s="1"/>
  <c r="Q137" i="3"/>
  <c r="Q137" i="9"/>
  <c r="O145" i="6"/>
  <c r="O145" i="8" s="1"/>
  <c r="O187" i="5"/>
  <c r="O187" i="6" s="1"/>
  <c r="O187" i="8" s="1"/>
  <c r="O187" i="4"/>
  <c r="O187" i="12" s="1"/>
  <c r="Q90" i="3"/>
  <c r="Q90" i="9"/>
  <c r="S140" i="3"/>
  <c r="S140" i="5" s="1"/>
  <c r="S140" i="9"/>
  <c r="P78" i="4"/>
  <c r="P78" i="12" s="1"/>
  <c r="P78" i="5"/>
  <c r="R89" i="4"/>
  <c r="R89" i="12" s="1"/>
  <c r="P199" i="4"/>
  <c r="P199" i="12" s="1"/>
  <c r="P199" i="5"/>
  <c r="P199" i="6" s="1"/>
  <c r="P199" i="8" s="1"/>
  <c r="R142" i="5"/>
  <c r="R142" i="6" s="1"/>
  <c r="R142" i="8" s="1"/>
  <c r="P42" i="5"/>
  <c r="P42" i="6" s="1"/>
  <c r="P42" i="8" s="1"/>
  <c r="P42" i="4"/>
  <c r="P42" i="12" s="1"/>
  <c r="P98" i="4"/>
  <c r="P98" i="12" s="1"/>
  <c r="P98" i="5"/>
  <c r="P62" i="6"/>
  <c r="P62" i="8" s="1"/>
  <c r="Q4" i="3"/>
  <c r="Q4" i="9"/>
  <c r="Q27" i="3"/>
  <c r="Q27" i="9"/>
  <c r="O111" i="5"/>
  <c r="O111" i="6" s="1"/>
  <c r="O111" i="8" s="1"/>
  <c r="O111" i="4"/>
  <c r="O111" i="12" s="1"/>
  <c r="P23" i="3"/>
  <c r="P23" i="9"/>
  <c r="O114" i="3"/>
  <c r="O114" i="9"/>
  <c r="O143" i="3"/>
  <c r="O143" i="9"/>
  <c r="O198" i="5"/>
  <c r="O198" i="6" s="1"/>
  <c r="O198" i="8" s="1"/>
  <c r="O198" i="4"/>
  <c r="O198" i="12" s="1"/>
  <c r="O162" i="6"/>
  <c r="O162" i="8" s="1"/>
  <c r="O16" i="5"/>
  <c r="O16" i="6" s="1"/>
  <c r="O16" i="8" s="1"/>
  <c r="O16" i="4"/>
  <c r="O16" i="12" s="1"/>
  <c r="P193" i="5"/>
  <c r="P193" i="6" s="1"/>
  <c r="P193" i="8" s="1"/>
  <c r="P193" i="4"/>
  <c r="P193" i="12" s="1"/>
  <c r="N186" i="5"/>
  <c r="N186" i="4"/>
  <c r="N186" i="12" s="1"/>
  <c r="Q141" i="3"/>
  <c r="Q141" i="9"/>
  <c r="P174" i="6"/>
  <c r="P174" i="8" s="1"/>
  <c r="O139" i="3"/>
  <c r="O139" i="9"/>
  <c r="P147" i="3"/>
  <c r="P147" i="9"/>
  <c r="Q41" i="3"/>
  <c r="Q41" i="9"/>
  <c r="Q108" i="3"/>
  <c r="Q108" i="9"/>
  <c r="R97" i="4"/>
  <c r="R97" i="12" s="1"/>
  <c r="R120" i="4"/>
  <c r="R120" i="12" s="1"/>
  <c r="O116" i="4"/>
  <c r="O116" i="12" s="1"/>
  <c r="O116" i="5"/>
  <c r="P156" i="3"/>
  <c r="P156" i="9"/>
  <c r="P81" i="4"/>
  <c r="P81" i="12" s="1"/>
  <c r="P81" i="5"/>
  <c r="P81" i="6" s="1"/>
  <c r="P81" i="8" s="1"/>
  <c r="O30" i="6"/>
  <c r="O30" i="8" s="1"/>
  <c r="O96" i="6"/>
  <c r="O96" i="8" s="1"/>
  <c r="P125" i="3"/>
  <c r="P125" i="9"/>
  <c r="P133" i="3"/>
  <c r="P133" i="9"/>
  <c r="Q180" i="3"/>
  <c r="Q180" i="9"/>
  <c r="O47" i="6"/>
  <c r="O47" i="8" s="1"/>
  <c r="O200" i="5"/>
  <c r="O200" i="4"/>
  <c r="O200" i="12" s="1"/>
  <c r="O22" i="6"/>
  <c r="O22" i="8" s="1"/>
  <c r="O131" i="4"/>
  <c r="O131" i="12" s="1"/>
  <c r="O131" i="5"/>
  <c r="O131" i="6" s="1"/>
  <c r="O131" i="8" s="1"/>
  <c r="O172" i="4"/>
  <c r="O172" i="12" s="1"/>
  <c r="O172" i="5"/>
  <c r="O104" i="6"/>
  <c r="O104" i="8" s="1"/>
  <c r="Q14" i="5"/>
  <c r="Q14" i="6" s="1"/>
  <c r="Q14" i="8" s="1"/>
  <c r="Q14" i="4"/>
  <c r="Q14" i="12" s="1"/>
  <c r="O129" i="4"/>
  <c r="O129" i="12" s="1"/>
  <c r="O129" i="5"/>
  <c r="O129" i="6" s="1"/>
  <c r="O129" i="8" s="1"/>
  <c r="P54" i="5"/>
  <c r="P54" i="6" s="1"/>
  <c r="P54" i="8" s="1"/>
  <c r="P54" i="4"/>
  <c r="P54" i="12" s="1"/>
  <c r="N130" i="6"/>
  <c r="N130" i="8" s="1"/>
  <c r="O82" i="5"/>
  <c r="O82" i="6" s="1"/>
  <c r="O82" i="8" s="1"/>
  <c r="O82" i="4"/>
  <c r="O82" i="12" s="1"/>
  <c r="O167" i="5"/>
  <c r="O167" i="6" s="1"/>
  <c r="O167" i="8" s="1"/>
  <c r="O167" i="4"/>
  <c r="O167" i="12" s="1"/>
  <c r="Q119" i="5"/>
  <c r="Q119" i="6" s="1"/>
  <c r="Q119" i="8" s="1"/>
  <c r="Q119" i="4"/>
  <c r="Q119" i="12" s="1"/>
  <c r="R151" i="4"/>
  <c r="R151" i="12" s="1"/>
  <c r="P59" i="3"/>
  <c r="P59" i="9"/>
  <c r="P173" i="5"/>
  <c r="P173" i="4"/>
  <c r="P173" i="12" s="1"/>
  <c r="P165" i="3"/>
  <c r="P165" i="9"/>
  <c r="P153" i="4"/>
  <c r="P153" i="12" s="1"/>
  <c r="P153" i="5"/>
  <c r="P153" i="6" s="1"/>
  <c r="P153" i="8" s="1"/>
  <c r="P149" i="5"/>
  <c r="P149" i="6" s="1"/>
  <c r="P149" i="8" s="1"/>
  <c r="P149" i="4"/>
  <c r="P149" i="12" s="1"/>
  <c r="N66" i="5"/>
  <c r="N66" i="6" s="1"/>
  <c r="N66" i="8" s="1"/>
  <c r="N66" i="4"/>
  <c r="N66" i="12" s="1"/>
  <c r="O24" i="6"/>
  <c r="O24" i="8" s="1"/>
  <c r="P100" i="3"/>
  <c r="P100" i="9"/>
  <c r="P105" i="6"/>
  <c r="P105" i="8" s="1"/>
  <c r="P168" i="3"/>
  <c r="P168" i="9"/>
  <c r="R110" i="4"/>
  <c r="R110" i="12" s="1"/>
  <c r="Q92" i="3"/>
  <c r="Q92" i="9"/>
  <c r="O34" i="5"/>
  <c r="O34" i="4"/>
  <c r="O34" i="12" s="1"/>
  <c r="R136" i="3"/>
  <c r="R136" i="9"/>
  <c r="P71" i="3"/>
  <c r="P71" i="9"/>
  <c r="P75" i="5"/>
  <c r="P75" i="6" s="1"/>
  <c r="P75" i="8" s="1"/>
  <c r="P75" i="4"/>
  <c r="P75" i="12" s="1"/>
  <c r="P33" i="6"/>
  <c r="P33" i="8" s="1"/>
  <c r="P72" i="5"/>
  <c r="P72" i="6" s="1"/>
  <c r="P72" i="8" s="1"/>
  <c r="P72" i="4"/>
  <c r="P72" i="12" s="1"/>
  <c r="Q60" i="4"/>
  <c r="Q60" i="12" s="1"/>
  <c r="Q60" i="5"/>
  <c r="Q60" i="6" s="1"/>
  <c r="Q60" i="8" s="1"/>
  <c r="O146" i="3"/>
  <c r="O146" i="9"/>
  <c r="P58" i="6"/>
  <c r="P58" i="8" s="1"/>
  <c r="P170" i="3"/>
  <c r="P170" i="9"/>
  <c r="P39" i="3"/>
  <c r="P39" i="9"/>
  <c r="P127" i="5"/>
  <c r="P127" i="4"/>
  <c r="P127" i="12" s="1"/>
  <c r="O38" i="4"/>
  <c r="O38" i="12" s="1"/>
  <c r="O38" i="5"/>
  <c r="O38" i="6" s="1"/>
  <c r="O38" i="8" s="1"/>
  <c r="P189" i="3"/>
  <c r="P189" i="9"/>
  <c r="Q7" i="5"/>
  <c r="Q7" i="6" s="1"/>
  <c r="Q7" i="8" s="1"/>
  <c r="Q7" i="4"/>
  <c r="Q7" i="12" s="1"/>
  <c r="O109" i="5"/>
  <c r="O109" i="6" s="1"/>
  <c r="O109" i="8" s="1"/>
  <c r="O109" i="4"/>
  <c r="O109" i="12" s="1"/>
  <c r="O124" i="5"/>
  <c r="O124" i="6" s="1"/>
  <c r="O124" i="8" s="1"/>
  <c r="O124" i="4"/>
  <c r="O124" i="12" s="1"/>
  <c r="N106" i="5"/>
  <c r="N106" i="6" s="1"/>
  <c r="N106" i="8" s="1"/>
  <c r="N106" i="4"/>
  <c r="N106" i="12" s="1"/>
  <c r="P36" i="3"/>
  <c r="P36" i="9"/>
  <c r="N65" i="5"/>
  <c r="N65" i="4"/>
  <c r="N65" i="12" s="1"/>
  <c r="O115" i="5"/>
  <c r="O115" i="4"/>
  <c r="O115" i="12" s="1"/>
  <c r="O154" i="5"/>
  <c r="O154" i="6" s="1"/>
  <c r="O154" i="8" s="1"/>
  <c r="O154" i="4"/>
  <c r="O154" i="12" s="1"/>
  <c r="Q144" i="3"/>
  <c r="Q144" i="9"/>
  <c r="P50" i="4"/>
  <c r="P50" i="12" s="1"/>
  <c r="P50" i="5"/>
  <c r="P50" i="6" s="1"/>
  <c r="P50" i="8" s="1"/>
  <c r="O192" i="4"/>
  <c r="O192" i="12" s="1"/>
  <c r="O192" i="5"/>
  <c r="O192" i="6" s="1"/>
  <c r="O192" i="8" s="1"/>
  <c r="P46" i="6"/>
  <c r="P46" i="8" s="1"/>
  <c r="P87" i="6"/>
  <c r="P87" i="8" s="1"/>
  <c r="P148" i="5"/>
  <c r="P148" i="6" s="1"/>
  <c r="P148" i="8" s="1"/>
  <c r="P148" i="4"/>
  <c r="P148" i="12" s="1"/>
  <c r="O113" i="5"/>
  <c r="O113" i="4"/>
  <c r="O113" i="12" s="1"/>
  <c r="Q68" i="3"/>
  <c r="Q68" i="9"/>
  <c r="R135" i="4"/>
  <c r="R135" i="12" s="1"/>
  <c r="Q10" i="5"/>
  <c r="Q10" i="4"/>
  <c r="Q10" i="12" s="1"/>
  <c r="P79" i="5"/>
  <c r="P79" i="6" s="1"/>
  <c r="P79" i="8" s="1"/>
  <c r="P79" i="4"/>
  <c r="P79" i="12" s="1"/>
  <c r="P31" i="6"/>
  <c r="P31" i="8" s="1"/>
  <c r="P44" i="4"/>
  <c r="P44" i="12" s="1"/>
  <c r="P44" i="5"/>
  <c r="P179" i="5"/>
  <c r="P179" i="4"/>
  <c r="P179" i="12" s="1"/>
  <c r="P134" i="3"/>
  <c r="P134" i="9"/>
  <c r="O83" i="4"/>
  <c r="O83" i="12" s="1"/>
  <c r="O83" i="5"/>
  <c r="O83" i="6" s="1"/>
  <c r="O83" i="8" s="1"/>
  <c r="P121" i="6"/>
  <c r="P121" i="8" s="1"/>
  <c r="Q28" i="3"/>
  <c r="Q28" i="9"/>
  <c r="P76" i="3"/>
  <c r="P76" i="9"/>
  <c r="O163" i="3"/>
  <c r="O163" i="9"/>
  <c r="P93" i="3"/>
  <c r="P93" i="9"/>
  <c r="P160" i="6"/>
  <c r="P160" i="8" s="1"/>
  <c r="P157" i="5"/>
  <c r="P157" i="4"/>
  <c r="P157" i="12" s="1"/>
  <c r="P53" i="6"/>
  <c r="P53" i="8" s="1"/>
  <c r="P183" i="5"/>
  <c r="P183" i="4"/>
  <c r="P183" i="12" s="1"/>
  <c r="P112" i="4"/>
  <c r="P112" i="12" s="1"/>
  <c r="P112" i="5"/>
  <c r="O161" i="4"/>
  <c r="O161" i="12" s="1"/>
  <c r="O161" i="5"/>
  <c r="O161" i="6" s="1"/>
  <c r="O161" i="8" s="1"/>
  <c r="P13" i="3"/>
  <c r="P13" i="9"/>
  <c r="P26" i="5"/>
  <c r="P26" i="6" s="1"/>
  <c r="P26" i="8" s="1"/>
  <c r="P26" i="4"/>
  <c r="P26" i="12" s="1"/>
  <c r="O195" i="5"/>
  <c r="O195" i="4"/>
  <c r="O195" i="12" s="1"/>
  <c r="O74" i="6"/>
  <c r="O74" i="8" s="1"/>
  <c r="P175" i="4"/>
  <c r="P175" i="12" s="1"/>
  <c r="P175" i="5"/>
  <c r="P150" i="6"/>
  <c r="P150" i="8" s="1"/>
  <c r="O63" i="5"/>
  <c r="O63" i="4"/>
  <c r="O63" i="12" s="1"/>
  <c r="P152" i="5"/>
  <c r="P152" i="6" s="1"/>
  <c r="P152" i="8" s="1"/>
  <c r="P152" i="4"/>
  <c r="P152" i="12" s="1"/>
  <c r="P2" i="5"/>
  <c r="P2" i="6" s="1"/>
  <c r="P2" i="8" s="1"/>
  <c r="P2" i="4"/>
  <c r="P2" i="12" s="1"/>
  <c r="R184" i="6"/>
  <c r="R184" i="8" s="1"/>
  <c r="R94" i="6"/>
  <c r="R94" i="8" s="1"/>
  <c r="R9" i="6"/>
  <c r="R9" i="8" s="1"/>
  <c r="R40" i="6"/>
  <c r="R40" i="8" s="1"/>
  <c r="R164" i="6"/>
  <c r="R164" i="8" s="1"/>
  <c r="R123" i="6"/>
  <c r="R123" i="8" s="1"/>
  <c r="R176" i="6"/>
  <c r="R176" i="8" s="1"/>
  <c r="R185" i="6"/>
  <c r="R185" i="8" s="1"/>
  <c r="R61" i="6"/>
  <c r="R61" i="8" s="1"/>
  <c r="R85" i="6"/>
  <c r="R85" i="8" s="1"/>
  <c r="R107" i="6"/>
  <c r="R107" i="8" s="1"/>
  <c r="R91" i="6"/>
  <c r="R91" i="8" s="1"/>
  <c r="R101" i="6"/>
  <c r="R101" i="8" s="1"/>
  <c r="R20" i="6"/>
  <c r="R20" i="8" s="1"/>
  <c r="R89" i="6"/>
  <c r="R89" i="8" s="1"/>
  <c r="R88" i="6"/>
  <c r="R88" i="8" s="1"/>
  <c r="R110" i="6"/>
  <c r="R110" i="8" s="1"/>
  <c r="R97" i="6"/>
  <c r="R97" i="8" s="1"/>
  <c r="R132" i="6"/>
  <c r="R132" i="8" s="1"/>
  <c r="R196" i="6"/>
  <c r="R196" i="8" s="1"/>
  <c r="R21" i="6"/>
  <c r="R21" i="8" s="1"/>
  <c r="R135" i="6"/>
  <c r="R135" i="8" s="1"/>
  <c r="R151" i="6"/>
  <c r="R151" i="8" s="1"/>
  <c r="R120" i="6"/>
  <c r="R120" i="8" s="1"/>
  <c r="R69" i="6"/>
  <c r="R69" i="8" s="1"/>
  <c r="R8" i="6"/>
  <c r="R8" i="8" s="1"/>
  <c r="R177" i="9" l="1"/>
  <c r="R177" i="3"/>
  <c r="S140" i="4"/>
  <c r="S140" i="12" s="1"/>
  <c r="S135" i="3"/>
  <c r="S135" i="9"/>
  <c r="Q105" i="3"/>
  <c r="Q105" i="9"/>
  <c r="P30" i="3"/>
  <c r="P30" i="9"/>
  <c r="Q121" i="3"/>
  <c r="Q121" i="9"/>
  <c r="P122" i="3"/>
  <c r="P122" i="9"/>
  <c r="P96" i="3"/>
  <c r="P96" i="9"/>
  <c r="P48" i="3"/>
  <c r="P48" i="9"/>
  <c r="Q150" i="3"/>
  <c r="Q150" i="9"/>
  <c r="Q87" i="3"/>
  <c r="Q87" i="9"/>
  <c r="Q46" i="3"/>
  <c r="Q46" i="9"/>
  <c r="P47" i="3"/>
  <c r="P47" i="9"/>
  <c r="P57" i="3"/>
  <c r="P57" i="9"/>
  <c r="S69" i="3"/>
  <c r="S69" i="5" s="1"/>
  <c r="S69" i="9"/>
  <c r="Q58" i="3"/>
  <c r="Q58" i="9"/>
  <c r="P24" i="3"/>
  <c r="P24" i="9"/>
  <c r="P22" i="3"/>
  <c r="P22" i="9"/>
  <c r="Q62" i="3"/>
  <c r="Q62" i="9"/>
  <c r="Q160" i="3"/>
  <c r="Q160" i="9"/>
  <c r="P162" i="3"/>
  <c r="P162" i="9"/>
  <c r="P145" i="3"/>
  <c r="P145" i="9"/>
  <c r="Q37" i="3"/>
  <c r="Q37" i="9"/>
  <c r="Q53" i="3"/>
  <c r="Q53" i="9"/>
  <c r="P102" i="5"/>
  <c r="P102" i="6" s="1"/>
  <c r="P102" i="8" s="1"/>
  <c r="P102" i="4"/>
  <c r="P102" i="12" s="1"/>
  <c r="S94" i="3"/>
  <c r="S94" i="5" s="1"/>
  <c r="S94" i="9"/>
  <c r="Q28" i="4"/>
  <c r="Q28" i="12" s="1"/>
  <c r="Q28" i="5"/>
  <c r="P131" i="3"/>
  <c r="P131" i="9"/>
  <c r="O99" i="5"/>
  <c r="O99" i="4"/>
  <c r="O99" i="12" s="1"/>
  <c r="Q201" i="4"/>
  <c r="Q201" i="12" s="1"/>
  <c r="Q201" i="5"/>
  <c r="Q64" i="3"/>
  <c r="Q64" i="9"/>
  <c r="P191" i="3"/>
  <c r="P191" i="9"/>
  <c r="Q181" i="3"/>
  <c r="Q181" i="9"/>
  <c r="P103" i="5"/>
  <c r="P103" i="4"/>
  <c r="P103" i="12" s="1"/>
  <c r="S132" i="3"/>
  <c r="S132" i="9"/>
  <c r="P192" i="3"/>
  <c r="P192" i="9"/>
  <c r="O106" i="3"/>
  <c r="O106" i="9"/>
  <c r="Q33" i="3"/>
  <c r="Q33" i="9"/>
  <c r="N186" i="6"/>
  <c r="N186" i="8" s="1"/>
  <c r="Q42" i="3"/>
  <c r="Q42" i="9"/>
  <c r="O11" i="6"/>
  <c r="O11" i="8" s="1"/>
  <c r="P29" i="4"/>
  <c r="P29" i="12" s="1"/>
  <c r="P29" i="5"/>
  <c r="P86" i="4"/>
  <c r="P86" i="12" s="1"/>
  <c r="P86" i="5"/>
  <c r="S85" i="3"/>
  <c r="S85" i="9"/>
  <c r="O63" i="6"/>
  <c r="O63" i="8" s="1"/>
  <c r="P13" i="4"/>
  <c r="P13" i="12" s="1"/>
  <c r="P13" i="5"/>
  <c r="P13" i="6" s="1"/>
  <c r="P13" i="8" s="1"/>
  <c r="P157" i="6"/>
  <c r="P157" i="8" s="1"/>
  <c r="P127" i="6"/>
  <c r="P127" i="8" s="1"/>
  <c r="Q41" i="4"/>
  <c r="Q41" i="12" s="1"/>
  <c r="Q41" i="5"/>
  <c r="O114" i="4"/>
  <c r="O114" i="12" s="1"/>
  <c r="O114" i="5"/>
  <c r="O114" i="6" s="1"/>
  <c r="O114" i="8" s="1"/>
  <c r="P187" i="3"/>
  <c r="P187" i="9"/>
  <c r="O126" i="6"/>
  <c r="O126" i="8" s="1"/>
  <c r="Q190" i="3"/>
  <c r="Q190" i="9"/>
  <c r="P6" i="5"/>
  <c r="P6" i="6" s="1"/>
  <c r="P6" i="8" s="1"/>
  <c r="P6" i="4"/>
  <c r="P6" i="12" s="1"/>
  <c r="Q188" i="3"/>
  <c r="Q188" i="9"/>
  <c r="S91" i="3"/>
  <c r="S91" i="5" s="1"/>
  <c r="S91" i="9"/>
  <c r="O51" i="4"/>
  <c r="O51" i="12" s="1"/>
  <c r="O51" i="5"/>
  <c r="O51" i="6" s="1"/>
  <c r="O51" i="8" s="1"/>
  <c r="Q75" i="3"/>
  <c r="Q75" i="9"/>
  <c r="P25" i="3"/>
  <c r="P25" i="9"/>
  <c r="Q81" i="3"/>
  <c r="Q81" i="9"/>
  <c r="P95" i="4"/>
  <c r="P95" i="12" s="1"/>
  <c r="P95" i="5"/>
  <c r="P95" i="6" s="1"/>
  <c r="P95" i="8" s="1"/>
  <c r="S155" i="3"/>
  <c r="S155" i="9"/>
  <c r="P71" i="5"/>
  <c r="P71" i="6" s="1"/>
  <c r="P71" i="8" s="1"/>
  <c r="P71" i="4"/>
  <c r="P71" i="12" s="1"/>
  <c r="P129" i="3"/>
  <c r="P129" i="9"/>
  <c r="P43" i="5"/>
  <c r="P43" i="4"/>
  <c r="P43" i="12" s="1"/>
  <c r="Q159" i="5"/>
  <c r="Q159" i="6" s="1"/>
  <c r="Q159" i="8" s="1"/>
  <c r="Q159" i="4"/>
  <c r="Q159" i="12" s="1"/>
  <c r="Q70" i="3"/>
  <c r="Q70" i="9"/>
  <c r="P5" i="4"/>
  <c r="P5" i="12" s="1"/>
  <c r="P5" i="5"/>
  <c r="P5" i="6" s="1"/>
  <c r="P5" i="8" s="1"/>
  <c r="Q153" i="3"/>
  <c r="Q153" i="9"/>
  <c r="S184" i="3"/>
  <c r="S184" i="9"/>
  <c r="Q31" i="3"/>
  <c r="Q31" i="9"/>
  <c r="P168" i="4"/>
  <c r="P168" i="12" s="1"/>
  <c r="P168" i="5"/>
  <c r="S123" i="3"/>
  <c r="S123" i="4" s="1"/>
  <c r="S123" i="9"/>
  <c r="Q50" i="3"/>
  <c r="Q50" i="9"/>
  <c r="S107" i="3"/>
  <c r="S107" i="5" s="1"/>
  <c r="S107" i="9"/>
  <c r="P165" i="5"/>
  <c r="P165" i="4"/>
  <c r="P165" i="12" s="1"/>
  <c r="O178" i="4"/>
  <c r="O178" i="12" s="1"/>
  <c r="O178" i="5"/>
  <c r="O178" i="6" s="1"/>
  <c r="O178" i="8" s="1"/>
  <c r="Q10" i="6"/>
  <c r="Q10" i="8" s="1"/>
  <c r="P84" i="5"/>
  <c r="P84" i="6" s="1"/>
  <c r="P84" i="8" s="1"/>
  <c r="P84" i="4"/>
  <c r="P84" i="12" s="1"/>
  <c r="Q144" i="4"/>
  <c r="Q144" i="12" s="1"/>
  <c r="Q144" i="5"/>
  <c r="P111" i="3"/>
  <c r="P111" i="9"/>
  <c r="S110" i="3"/>
  <c r="S110" i="5" s="1"/>
  <c r="S110" i="9"/>
  <c r="S89" i="3"/>
  <c r="S89" i="5" s="1"/>
  <c r="S89" i="9"/>
  <c r="S61" i="3"/>
  <c r="S61" i="5" s="1"/>
  <c r="S61" i="9"/>
  <c r="P93" i="5"/>
  <c r="P93" i="6" s="1"/>
  <c r="P93" i="8" s="1"/>
  <c r="P93" i="4"/>
  <c r="P93" i="12" s="1"/>
  <c r="Q68" i="5"/>
  <c r="Q68" i="4"/>
  <c r="Q68" i="12" s="1"/>
  <c r="P154" i="3"/>
  <c r="P154" i="9"/>
  <c r="R7" i="3"/>
  <c r="R7" i="9"/>
  <c r="P59" i="5"/>
  <c r="P59" i="6" s="1"/>
  <c r="P59" i="8" s="1"/>
  <c r="P59" i="4"/>
  <c r="P59" i="12" s="1"/>
  <c r="P156" i="4"/>
  <c r="P156" i="12" s="1"/>
  <c r="P156" i="5"/>
  <c r="P156" i="6" s="1"/>
  <c r="P156" i="8" s="1"/>
  <c r="P147" i="5"/>
  <c r="P147" i="4"/>
  <c r="P147" i="12" s="1"/>
  <c r="P16" i="3"/>
  <c r="P16" i="9"/>
  <c r="Q27" i="5"/>
  <c r="Q27" i="6" s="1"/>
  <c r="Q27" i="8" s="1"/>
  <c r="Q27" i="4"/>
  <c r="Q27" i="12" s="1"/>
  <c r="P118" i="6"/>
  <c r="P118" i="8" s="1"/>
  <c r="P76" i="5"/>
  <c r="P76" i="4"/>
  <c r="P76" i="12" s="1"/>
  <c r="P45" i="3"/>
  <c r="P45" i="9"/>
  <c r="S21" i="3"/>
  <c r="S21" i="4" s="1"/>
  <c r="S21" i="9"/>
  <c r="Q141" i="5"/>
  <c r="Q141" i="6" s="1"/>
  <c r="Q141" i="8" s="1"/>
  <c r="Q141" i="4"/>
  <c r="Q141" i="12" s="1"/>
  <c r="Q152" i="3"/>
  <c r="Q152" i="9"/>
  <c r="Q199" i="3"/>
  <c r="Q199" i="9"/>
  <c r="P32" i="3"/>
  <c r="P32" i="9"/>
  <c r="P175" i="6"/>
  <c r="P175" i="8" s="1"/>
  <c r="P134" i="5"/>
  <c r="P134" i="4"/>
  <c r="P134" i="12" s="1"/>
  <c r="S97" i="3"/>
  <c r="S97" i="5" s="1"/>
  <c r="S97" i="9"/>
  <c r="S9" i="3"/>
  <c r="S9" i="5" s="1"/>
  <c r="S9" i="9"/>
  <c r="P183" i="6"/>
  <c r="P183" i="8" s="1"/>
  <c r="R136" i="5"/>
  <c r="R136" i="4"/>
  <c r="R136" i="12" s="1"/>
  <c r="Q180" i="5"/>
  <c r="Q180" i="6" s="1"/>
  <c r="Q180" i="8" s="1"/>
  <c r="Q180" i="4"/>
  <c r="Q180" i="12" s="1"/>
  <c r="O116" i="6"/>
  <c r="O116" i="8" s="1"/>
  <c r="P78" i="6"/>
  <c r="P78" i="8" s="1"/>
  <c r="P18" i="5"/>
  <c r="P18" i="4"/>
  <c r="P18" i="12" s="1"/>
  <c r="P166" i="6"/>
  <c r="P166" i="8" s="1"/>
  <c r="O194" i="4"/>
  <c r="O194" i="12" s="1"/>
  <c r="O194" i="5"/>
  <c r="O194" i="6" s="1"/>
  <c r="O194" i="8" s="1"/>
  <c r="Q56" i="5"/>
  <c r="Q56" i="4"/>
  <c r="Q56" i="12" s="1"/>
  <c r="N171" i="4"/>
  <c r="N171" i="12" s="1"/>
  <c r="N171" i="5"/>
  <c r="N171" i="6" s="1"/>
  <c r="N171" i="8" s="1"/>
  <c r="P189" i="5"/>
  <c r="P189" i="6" s="1"/>
  <c r="P189" i="8" s="1"/>
  <c r="P189" i="4"/>
  <c r="P189" i="12" s="1"/>
  <c r="Q90" i="5"/>
  <c r="Q90" i="4"/>
  <c r="Q90" i="12" s="1"/>
  <c r="P82" i="3"/>
  <c r="P82" i="9"/>
  <c r="Q79" i="3"/>
  <c r="Q79" i="9"/>
  <c r="S164" i="3"/>
  <c r="S164" i="5" s="1"/>
  <c r="S164" i="9"/>
  <c r="P109" i="3"/>
  <c r="P109" i="9"/>
  <c r="O200" i="6"/>
  <c r="O200" i="8" s="1"/>
  <c r="P173" i="6"/>
  <c r="P173" i="8" s="1"/>
  <c r="S196" i="3"/>
  <c r="S196" i="9"/>
  <c r="P74" i="3"/>
  <c r="P74" i="9"/>
  <c r="P179" i="6"/>
  <c r="P179" i="8" s="1"/>
  <c r="O113" i="6"/>
  <c r="O113" i="8" s="1"/>
  <c r="O115" i="6"/>
  <c r="O115" i="8" s="1"/>
  <c r="O146" i="5"/>
  <c r="O146" i="6" s="1"/>
  <c r="O146" i="8" s="1"/>
  <c r="O146" i="4"/>
  <c r="O146" i="12" s="1"/>
  <c r="O66" i="3"/>
  <c r="O66" i="9"/>
  <c r="R14" i="3"/>
  <c r="R14" i="9"/>
  <c r="O139" i="4"/>
  <c r="O139" i="12" s="1"/>
  <c r="O139" i="5"/>
  <c r="Q4" i="4"/>
  <c r="Q4" i="12" s="1"/>
  <c r="Q4" i="5"/>
  <c r="Q4" i="6" s="1"/>
  <c r="Q4" i="8" s="1"/>
  <c r="Q137" i="5"/>
  <c r="Q137" i="4"/>
  <c r="Q137" i="12" s="1"/>
  <c r="P128" i="4"/>
  <c r="P128" i="12" s="1"/>
  <c r="P128" i="5"/>
  <c r="O169" i="3"/>
  <c r="O169" i="9"/>
  <c r="Q55" i="6"/>
  <c r="Q55" i="8" s="1"/>
  <c r="S8" i="3"/>
  <c r="S8" i="4" s="1"/>
  <c r="S8" i="9"/>
  <c r="P36" i="5"/>
  <c r="P36" i="4"/>
  <c r="P36" i="12" s="1"/>
  <c r="Q108" i="5"/>
  <c r="Q108" i="4"/>
  <c r="Q108" i="12" s="1"/>
  <c r="Q26" i="3"/>
  <c r="Q26" i="9"/>
  <c r="P83" i="3"/>
  <c r="P83" i="9"/>
  <c r="P39" i="5"/>
  <c r="P39" i="6" s="1"/>
  <c r="P39" i="8" s="1"/>
  <c r="P39" i="4"/>
  <c r="P39" i="12" s="1"/>
  <c r="P80" i="4"/>
  <c r="P80" i="12" s="1"/>
  <c r="P80" i="5"/>
  <c r="S40" i="3"/>
  <c r="S40" i="4" s="1"/>
  <c r="S40" i="9"/>
  <c r="P112" i="6"/>
  <c r="P112" i="8" s="1"/>
  <c r="P100" i="5"/>
  <c r="P100" i="6" s="1"/>
  <c r="P100" i="8" s="1"/>
  <c r="P100" i="4"/>
  <c r="P100" i="12" s="1"/>
  <c r="S151" i="3"/>
  <c r="S151" i="9"/>
  <c r="S20" i="3"/>
  <c r="S20" i="9"/>
  <c r="P44" i="6"/>
  <c r="P44" i="8" s="1"/>
  <c r="R60" i="3"/>
  <c r="R60" i="9"/>
  <c r="O34" i="6"/>
  <c r="O34" i="8" s="1"/>
  <c r="R119" i="3"/>
  <c r="R119" i="9"/>
  <c r="P133" i="5"/>
  <c r="P133" i="6" s="1"/>
  <c r="P133" i="8" s="1"/>
  <c r="P133" i="4"/>
  <c r="P133" i="12" s="1"/>
  <c r="P49" i="6"/>
  <c r="P49" i="8" s="1"/>
  <c r="O117" i="4"/>
  <c r="O117" i="12" s="1"/>
  <c r="O117" i="5"/>
  <c r="O117" i="6" s="1"/>
  <c r="O117" i="8" s="1"/>
  <c r="P77" i="5"/>
  <c r="P77" i="4"/>
  <c r="P77" i="12" s="1"/>
  <c r="N17" i="4"/>
  <c r="N17" i="12" s="1"/>
  <c r="N17" i="5"/>
  <c r="S88" i="3"/>
  <c r="S88" i="5" s="1"/>
  <c r="S88" i="9"/>
  <c r="P98" i="6"/>
  <c r="P98" i="8"/>
  <c r="P158" i="5"/>
  <c r="P158" i="6" s="1"/>
  <c r="P158" i="8" s="1"/>
  <c r="P158" i="4"/>
  <c r="P158" i="12" s="1"/>
  <c r="P19" i="5"/>
  <c r="P19" i="6" s="1"/>
  <c r="P19" i="8" s="1"/>
  <c r="P19" i="4"/>
  <c r="P19" i="12" s="1"/>
  <c r="P124" i="3"/>
  <c r="P124" i="9"/>
  <c r="P35" i="4"/>
  <c r="P35" i="12" s="1"/>
  <c r="P35" i="5"/>
  <c r="P161" i="3"/>
  <c r="P161" i="9"/>
  <c r="N67" i="6"/>
  <c r="N67" i="8" s="1"/>
  <c r="S120" i="3"/>
  <c r="S120" i="5" s="1"/>
  <c r="S120" i="9"/>
  <c r="Q54" i="3"/>
  <c r="Q54" i="9"/>
  <c r="P170" i="4"/>
  <c r="P170" i="12" s="1"/>
  <c r="P170" i="5"/>
  <c r="P170" i="6" s="1"/>
  <c r="P170" i="8" s="1"/>
  <c r="S101" i="3"/>
  <c r="S101" i="5" s="1"/>
  <c r="S101" i="9"/>
  <c r="O163" i="5"/>
  <c r="O163" i="6" s="1"/>
  <c r="O163" i="8" s="1"/>
  <c r="O163" i="4"/>
  <c r="O163" i="12" s="1"/>
  <c r="Q148" i="3"/>
  <c r="Q148" i="9"/>
  <c r="Q149" i="3"/>
  <c r="Q149" i="9"/>
  <c r="P104" i="3"/>
  <c r="P104" i="9"/>
  <c r="Q174" i="3"/>
  <c r="Q174" i="9"/>
  <c r="Q182" i="3"/>
  <c r="Q182" i="9"/>
  <c r="S176" i="3"/>
  <c r="S176" i="4" s="1"/>
  <c r="S176" i="9"/>
  <c r="P38" i="3"/>
  <c r="P38" i="9"/>
  <c r="S142" i="3"/>
  <c r="S142" i="5" s="1"/>
  <c r="S142" i="9"/>
  <c r="Q72" i="3"/>
  <c r="Q72" i="9"/>
  <c r="O143" i="5"/>
  <c r="O143" i="4"/>
  <c r="O143" i="12" s="1"/>
  <c r="O130" i="3"/>
  <c r="O130" i="9"/>
  <c r="P138" i="3"/>
  <c r="P138" i="9"/>
  <c r="P23" i="5"/>
  <c r="P23" i="6" s="1"/>
  <c r="P23" i="8" s="1"/>
  <c r="P23" i="4"/>
  <c r="P23" i="12" s="1"/>
  <c r="S185" i="3"/>
  <c r="S185" i="5" s="1"/>
  <c r="S185" i="9"/>
  <c r="Q193" i="3"/>
  <c r="Q193" i="9"/>
  <c r="Q52" i="4"/>
  <c r="Q52" i="12" s="1"/>
  <c r="Q52" i="5"/>
  <c r="O195" i="6"/>
  <c r="O195" i="8" s="1"/>
  <c r="N65" i="6"/>
  <c r="N65" i="8" s="1"/>
  <c r="Q92" i="5"/>
  <c r="Q92" i="6" s="1"/>
  <c r="Q92" i="8" s="1"/>
  <c r="Q92" i="4"/>
  <c r="Q92" i="12" s="1"/>
  <c r="P167" i="3"/>
  <c r="P167" i="9"/>
  <c r="O172" i="6"/>
  <c r="O172" i="8" s="1"/>
  <c r="P125" i="4"/>
  <c r="P125" i="12" s="1"/>
  <c r="P125" i="5"/>
  <c r="P125" i="6" s="1"/>
  <c r="P125" i="8" s="1"/>
  <c r="P198" i="3"/>
  <c r="P198" i="9"/>
  <c r="O3" i="5"/>
  <c r="O3" i="6" s="1"/>
  <c r="O3" i="8" s="1"/>
  <c r="O3" i="4"/>
  <c r="O3" i="12" s="1"/>
  <c r="P12" i="3"/>
  <c r="P12" i="9"/>
  <c r="P197" i="6"/>
  <c r="P197" i="8" s="1"/>
  <c r="Q73" i="5"/>
  <c r="Q73" i="4"/>
  <c r="Q73" i="12" s="1"/>
  <c r="P15" i="4"/>
  <c r="P15" i="12" s="1"/>
  <c r="P15" i="5"/>
  <c r="P15" i="6" s="1"/>
  <c r="P15" i="8" s="1"/>
  <c r="Q2" i="3"/>
  <c r="Q2" i="9"/>
  <c r="S184" i="5"/>
  <c r="S184" i="4"/>
  <c r="S184" i="12" s="1"/>
  <c r="S132" i="5"/>
  <c r="S132" i="4"/>
  <c r="S132" i="12" s="1"/>
  <c r="S196" i="5"/>
  <c r="S196" i="4"/>
  <c r="S155" i="5"/>
  <c r="S155" i="4"/>
  <c r="S20" i="5"/>
  <c r="S20" i="4"/>
  <c r="S85" i="5"/>
  <c r="S85" i="4"/>
  <c r="S85" i="12" s="1"/>
  <c r="S151" i="5"/>
  <c r="S151" i="4"/>
  <c r="S140" i="6"/>
  <c r="S140" i="8" s="1"/>
  <c r="S135" i="5"/>
  <c r="S135" i="4"/>
  <c r="S135" i="12" s="1"/>
  <c r="S8" i="5" l="1"/>
  <c r="S40" i="5"/>
  <c r="S21" i="12"/>
  <c r="S9" i="4"/>
  <c r="S8" i="12"/>
  <c r="S101" i="4"/>
  <c r="S101" i="12" s="1"/>
  <c r="S176" i="12"/>
  <c r="S89" i="4"/>
  <c r="S89" i="12" s="1"/>
  <c r="S151" i="12"/>
  <c r="S97" i="4"/>
  <c r="S97" i="12" s="1"/>
  <c r="R177" i="4"/>
  <c r="R177" i="12" s="1"/>
  <c r="R177" i="5"/>
  <c r="R177" i="6" s="1"/>
  <c r="R177" i="8" s="1"/>
  <c r="S176" i="5"/>
  <c r="S176" i="6" s="1"/>
  <c r="S176" i="8" s="1"/>
  <c r="S9" i="12"/>
  <c r="S61" i="4"/>
  <c r="S61" i="12" s="1"/>
  <c r="S123" i="12"/>
  <c r="S107" i="4"/>
  <c r="S107" i="12" s="1"/>
  <c r="S69" i="4"/>
  <c r="S69" i="12" s="1"/>
  <c r="S20" i="12"/>
  <c r="S123" i="5"/>
  <c r="S123" i="6" s="1"/>
  <c r="S123" i="8" s="1"/>
  <c r="P126" i="3"/>
  <c r="P126" i="9"/>
  <c r="O67" i="3"/>
  <c r="O67" i="9"/>
  <c r="P11" i="3"/>
  <c r="P11" i="9"/>
  <c r="Q157" i="3"/>
  <c r="Q157" i="9"/>
  <c r="O65" i="3"/>
  <c r="O65" i="9"/>
  <c r="R55" i="3"/>
  <c r="R55" i="9"/>
  <c r="Q183" i="3"/>
  <c r="Q183" i="9"/>
  <c r="P115" i="3"/>
  <c r="P115" i="9"/>
  <c r="O186" i="3"/>
  <c r="O186" i="9"/>
  <c r="P113" i="3"/>
  <c r="P113" i="9"/>
  <c r="Q175" i="3"/>
  <c r="Q175" i="9"/>
  <c r="P34" i="3"/>
  <c r="P34" i="9"/>
  <c r="Q78" i="3"/>
  <c r="Q78" i="9"/>
  <c r="R10" i="3"/>
  <c r="R10" i="9"/>
  <c r="Q127" i="3"/>
  <c r="Q127" i="9"/>
  <c r="Q133" i="3"/>
  <c r="Q133" i="9"/>
  <c r="Q153" i="5"/>
  <c r="Q153" i="6" s="1"/>
  <c r="Q153" i="8" s="1"/>
  <c r="Q153" i="4"/>
  <c r="Q153" i="12" s="1"/>
  <c r="P38" i="4"/>
  <c r="P38" i="12" s="1"/>
  <c r="P38" i="5"/>
  <c r="R119" i="5"/>
  <c r="R119" i="4"/>
  <c r="R119" i="12" s="1"/>
  <c r="Q108" i="6"/>
  <c r="Q108" i="8" s="1"/>
  <c r="P109" i="5"/>
  <c r="P109" i="4"/>
  <c r="P109" i="12" s="1"/>
  <c r="P45" i="4"/>
  <c r="P45" i="12" s="1"/>
  <c r="P45" i="5"/>
  <c r="P45" i="6" s="1"/>
  <c r="P45" i="8" s="1"/>
  <c r="Q59" i="3"/>
  <c r="Q59" i="9"/>
  <c r="P114" i="3"/>
  <c r="P114" i="9"/>
  <c r="Q64" i="5"/>
  <c r="Q64" i="6" s="1"/>
  <c r="Q64" i="8" s="1"/>
  <c r="Q64" i="4"/>
  <c r="Q64" i="12" s="1"/>
  <c r="Q102" i="3"/>
  <c r="Q102" i="9"/>
  <c r="S185" i="4"/>
  <c r="S185" i="12" s="1"/>
  <c r="S91" i="4"/>
  <c r="S91" i="12" s="1"/>
  <c r="R4" i="3"/>
  <c r="R4" i="9"/>
  <c r="Q56" i="6"/>
  <c r="Q56" i="8" s="1"/>
  <c r="P86" i="6"/>
  <c r="P86" i="8" s="1"/>
  <c r="Q201" i="6"/>
  <c r="Q201" i="8" s="1"/>
  <c r="P24" i="5"/>
  <c r="P24" i="4"/>
  <c r="P24" i="12" s="1"/>
  <c r="P48" i="4"/>
  <c r="P48" i="12" s="1"/>
  <c r="P48" i="5"/>
  <c r="Q73" i="6"/>
  <c r="Q73" i="8"/>
  <c r="P167" i="5"/>
  <c r="P167" i="6" s="1"/>
  <c r="P167" i="8" s="1"/>
  <c r="P167" i="4"/>
  <c r="P167" i="12" s="1"/>
  <c r="Q23" i="3"/>
  <c r="Q23" i="9"/>
  <c r="Q148" i="5"/>
  <c r="Q148" i="6" s="1"/>
  <c r="Q148" i="8" s="1"/>
  <c r="Q148" i="4"/>
  <c r="Q148" i="12" s="1"/>
  <c r="P36" i="6"/>
  <c r="P36" i="8" s="1"/>
  <c r="P194" i="3"/>
  <c r="P194" i="9"/>
  <c r="P76" i="6"/>
  <c r="P76" i="8" s="1"/>
  <c r="R7" i="5"/>
  <c r="R7" i="6" s="1"/>
  <c r="R7" i="8" s="1"/>
  <c r="R7" i="4"/>
  <c r="R7" i="12" s="1"/>
  <c r="Q70" i="5"/>
  <c r="Q70" i="4"/>
  <c r="Q70" i="12" s="1"/>
  <c r="Q95" i="3"/>
  <c r="Q95" i="9"/>
  <c r="Q41" i="6"/>
  <c r="Q41" i="8" s="1"/>
  <c r="O106" i="5"/>
  <c r="O106" i="4"/>
  <c r="O106" i="12" s="1"/>
  <c r="Q149" i="5"/>
  <c r="Q149" i="4"/>
  <c r="Q149" i="12" s="1"/>
  <c r="P172" i="3"/>
  <c r="P172" i="9"/>
  <c r="P134" i="6"/>
  <c r="P134" i="8" s="1"/>
  <c r="Q33" i="5"/>
  <c r="Q33" i="6" s="1"/>
  <c r="Q33" i="8" s="1"/>
  <c r="Q33" i="4"/>
  <c r="Q33" i="12" s="1"/>
  <c r="Q197" i="3"/>
  <c r="Q197" i="9"/>
  <c r="Q58" i="5"/>
  <c r="Q58" i="4"/>
  <c r="Q58" i="12" s="1"/>
  <c r="N17" i="6"/>
  <c r="N17" i="8" s="1"/>
  <c r="P80" i="6"/>
  <c r="P80" i="8" s="1"/>
  <c r="S110" i="4"/>
  <c r="S110" i="12" s="1"/>
  <c r="S40" i="12"/>
  <c r="P195" i="3"/>
  <c r="P195" i="9"/>
  <c r="P77" i="6"/>
  <c r="P77" i="8" s="1"/>
  <c r="Q44" i="3"/>
  <c r="Q44" i="9"/>
  <c r="R14" i="5"/>
  <c r="R14" i="6" s="1"/>
  <c r="R14" i="8" s="1"/>
  <c r="R14" i="4"/>
  <c r="R14" i="12" s="1"/>
  <c r="Q199" i="5"/>
  <c r="Q199" i="6" s="1"/>
  <c r="Q199" i="8" s="1"/>
  <c r="Q199" i="4"/>
  <c r="Q199" i="12" s="1"/>
  <c r="R27" i="3"/>
  <c r="R27" i="9"/>
  <c r="Q84" i="3"/>
  <c r="Q84" i="9"/>
  <c r="P145" i="5"/>
  <c r="P145" i="6" s="1"/>
  <c r="P145" i="8" s="1"/>
  <c r="P145" i="4"/>
  <c r="P145" i="12" s="1"/>
  <c r="P57" i="5"/>
  <c r="P57" i="6" s="1"/>
  <c r="P57" i="8" s="1"/>
  <c r="P57" i="4"/>
  <c r="P57" i="12" s="1"/>
  <c r="Q121" i="5"/>
  <c r="Q121" i="4"/>
  <c r="Q121" i="12" s="1"/>
  <c r="T140" i="3"/>
  <c r="T140" i="4" s="1"/>
  <c r="T140" i="9"/>
  <c r="Q54" i="5"/>
  <c r="Q54" i="6" s="1"/>
  <c r="Q54" i="8" s="1"/>
  <c r="Q54" i="4"/>
  <c r="Q54" i="12" s="1"/>
  <c r="Q98" i="3"/>
  <c r="Q98" i="9"/>
  <c r="R136" i="6"/>
  <c r="R136" i="8" s="1"/>
  <c r="R92" i="3"/>
  <c r="R92" i="9"/>
  <c r="Q118" i="3"/>
  <c r="Q118" i="9"/>
  <c r="Q81" i="5"/>
  <c r="Q81" i="6" s="1"/>
  <c r="Q81" i="8" s="1"/>
  <c r="Q81" i="4"/>
  <c r="Q81" i="12" s="1"/>
  <c r="P3" i="3"/>
  <c r="P3" i="9"/>
  <c r="O130" i="5"/>
  <c r="O130" i="6" s="1"/>
  <c r="O130" i="8" s="1"/>
  <c r="O130" i="4"/>
  <c r="O130" i="12" s="1"/>
  <c r="Q174" i="4"/>
  <c r="Q174" i="12" s="1"/>
  <c r="Q174" i="5"/>
  <c r="P117" i="3"/>
  <c r="P117" i="9"/>
  <c r="Q39" i="3"/>
  <c r="Q39" i="9"/>
  <c r="P82" i="5"/>
  <c r="P82" i="4"/>
  <c r="P82" i="12" s="1"/>
  <c r="P18" i="6"/>
  <c r="P18" i="8" s="1"/>
  <c r="Q93" i="3"/>
  <c r="Q93" i="9"/>
  <c r="P25" i="5"/>
  <c r="P25" i="6" s="1"/>
  <c r="P25" i="8" s="1"/>
  <c r="P25" i="4"/>
  <c r="P25" i="12" s="1"/>
  <c r="Q6" i="3"/>
  <c r="Q6" i="9"/>
  <c r="P131" i="5"/>
  <c r="P131" i="6" s="1"/>
  <c r="P131" i="8" s="1"/>
  <c r="P131" i="4"/>
  <c r="P131" i="12" s="1"/>
  <c r="P200" i="3"/>
  <c r="P200" i="9"/>
  <c r="Q15" i="3"/>
  <c r="Q15" i="9"/>
  <c r="Q137" i="6"/>
  <c r="Q137" i="8" s="1"/>
  <c r="Q179" i="3"/>
  <c r="Q179" i="9"/>
  <c r="P29" i="6"/>
  <c r="P29" i="8" s="1"/>
  <c r="R159" i="3"/>
  <c r="R159" i="9"/>
  <c r="P161" i="5"/>
  <c r="P161" i="6" s="1"/>
  <c r="P161" i="8" s="1"/>
  <c r="P161" i="4"/>
  <c r="P161" i="12" s="1"/>
  <c r="P122" i="5"/>
  <c r="P122" i="6" s="1"/>
  <c r="P122" i="8" s="1"/>
  <c r="P122" i="4"/>
  <c r="P122" i="12" s="1"/>
  <c r="P138" i="4"/>
  <c r="P138" i="12" s="1"/>
  <c r="P138" i="5"/>
  <c r="P138" i="6" s="1"/>
  <c r="P138" i="8" s="1"/>
  <c r="S196" i="12"/>
  <c r="S88" i="4"/>
  <c r="S88" i="12" s="1"/>
  <c r="S164" i="4"/>
  <c r="S164" i="12" s="1"/>
  <c r="P124" i="5"/>
  <c r="P124" i="6" s="1"/>
  <c r="P124" i="8" s="1"/>
  <c r="P124" i="4"/>
  <c r="P124" i="12" s="1"/>
  <c r="Q173" i="3"/>
  <c r="Q173" i="9"/>
  <c r="P16" i="4"/>
  <c r="P16" i="12" s="1"/>
  <c r="P16" i="5"/>
  <c r="Q31" i="5"/>
  <c r="Q31" i="6" s="1"/>
  <c r="Q31" i="8" s="1"/>
  <c r="Q31" i="4"/>
  <c r="Q31" i="12" s="1"/>
  <c r="Q28" i="6"/>
  <c r="Q28" i="8" s="1"/>
  <c r="P162" i="5"/>
  <c r="P162" i="6" s="1"/>
  <c r="P162" i="8" s="1"/>
  <c r="P162" i="4"/>
  <c r="P162" i="12" s="1"/>
  <c r="P47" i="5"/>
  <c r="P47" i="6" s="1"/>
  <c r="P47" i="8" s="1"/>
  <c r="P47" i="4"/>
  <c r="P47" i="12" s="1"/>
  <c r="P30" i="5"/>
  <c r="P30" i="4"/>
  <c r="P30" i="12" s="1"/>
  <c r="Q100" i="3"/>
  <c r="Q100" i="9"/>
  <c r="P165" i="6"/>
  <c r="P165" i="8" s="1"/>
  <c r="Q112" i="3"/>
  <c r="Q112" i="9"/>
  <c r="P22" i="4"/>
  <c r="P22" i="12" s="1"/>
  <c r="P22" i="5"/>
  <c r="Q53" i="5"/>
  <c r="Q53" i="6" s="1"/>
  <c r="Q53" i="8" s="1"/>
  <c r="Q53" i="4"/>
  <c r="Q53" i="12" s="1"/>
  <c r="P154" i="5"/>
  <c r="P154" i="6" s="1"/>
  <c r="P154" i="8" s="1"/>
  <c r="P154" i="4"/>
  <c r="P154" i="12" s="1"/>
  <c r="P192" i="5"/>
  <c r="P192" i="6" s="1"/>
  <c r="P192" i="8" s="1"/>
  <c r="P192" i="4"/>
  <c r="P192" i="12" s="1"/>
  <c r="S155" i="12"/>
  <c r="Q182" i="4"/>
  <c r="Q182" i="12" s="1"/>
  <c r="Q182" i="5"/>
  <c r="Q182" i="6" s="1"/>
  <c r="Q182" i="8" s="1"/>
  <c r="P74" i="5"/>
  <c r="P74" i="6" s="1"/>
  <c r="P74" i="8" s="1"/>
  <c r="P74" i="4"/>
  <c r="P74" i="12" s="1"/>
  <c r="Q52" i="6"/>
  <c r="Q52" i="8" s="1"/>
  <c r="O143" i="6"/>
  <c r="O143" i="8" s="1"/>
  <c r="Q170" i="3"/>
  <c r="Q170" i="9"/>
  <c r="O169" i="5"/>
  <c r="O169" i="4"/>
  <c r="O169" i="12" s="1"/>
  <c r="O66" i="4"/>
  <c r="O66" i="12" s="1"/>
  <c r="O66" i="5"/>
  <c r="Q90" i="6"/>
  <c r="Q90" i="8" s="1"/>
  <c r="Q152" i="4"/>
  <c r="Q152" i="12" s="1"/>
  <c r="Q152" i="5"/>
  <c r="P129" i="5"/>
  <c r="P129" i="4"/>
  <c r="P129" i="12" s="1"/>
  <c r="Q75" i="5"/>
  <c r="Q75" i="6" s="1"/>
  <c r="Q75" i="8" s="1"/>
  <c r="Q75" i="4"/>
  <c r="Q75" i="12" s="1"/>
  <c r="Q42" i="5"/>
  <c r="Q42" i="4"/>
  <c r="Q42" i="12" s="1"/>
  <c r="P103" i="6"/>
  <c r="P103" i="8" s="1"/>
  <c r="Q158" i="3"/>
  <c r="Q158" i="9"/>
  <c r="P191" i="5"/>
  <c r="P191" i="6" s="1"/>
  <c r="P191" i="8" s="1"/>
  <c r="P191" i="4"/>
  <c r="P191" i="12" s="1"/>
  <c r="Q5" i="3"/>
  <c r="Q5" i="9"/>
  <c r="P187" i="5"/>
  <c r="P187" i="6" s="1"/>
  <c r="P187" i="8" s="1"/>
  <c r="P187" i="4"/>
  <c r="P187" i="12" s="1"/>
  <c r="R60" i="4"/>
  <c r="R60" i="12" s="1"/>
  <c r="R60" i="5"/>
  <c r="R60" i="6" s="1"/>
  <c r="R60" i="8" s="1"/>
  <c r="S21" i="5"/>
  <c r="Q79" i="5"/>
  <c r="Q79" i="6" s="1"/>
  <c r="Q79" i="8" s="1"/>
  <c r="Q79" i="4"/>
  <c r="Q79" i="12" s="1"/>
  <c r="P43" i="6"/>
  <c r="P43" i="8" s="1"/>
  <c r="S120" i="4"/>
  <c r="S120" i="12" s="1"/>
  <c r="S94" i="4"/>
  <c r="S94" i="12" s="1"/>
  <c r="P198" i="5"/>
  <c r="P198" i="6" s="1"/>
  <c r="P198" i="8" s="1"/>
  <c r="P198" i="4"/>
  <c r="P198" i="12" s="1"/>
  <c r="P104" i="4"/>
  <c r="P104" i="12" s="1"/>
  <c r="P104" i="5"/>
  <c r="P83" i="5"/>
  <c r="P83" i="4"/>
  <c r="P83" i="12" s="1"/>
  <c r="P128" i="6"/>
  <c r="P128" i="8" s="1"/>
  <c r="P147" i="6"/>
  <c r="P147" i="8" s="1"/>
  <c r="P178" i="3"/>
  <c r="P178" i="9"/>
  <c r="P51" i="3"/>
  <c r="P51" i="9"/>
  <c r="Q190" i="5"/>
  <c r="Q190" i="4"/>
  <c r="Q190" i="12" s="1"/>
  <c r="Q13" i="3"/>
  <c r="Q13" i="9"/>
  <c r="Q160" i="4"/>
  <c r="Q160" i="12" s="1"/>
  <c r="Q160" i="5"/>
  <c r="Q46" i="5"/>
  <c r="Q46" i="6" s="1"/>
  <c r="Q46" i="8" s="1"/>
  <c r="Q46" i="4"/>
  <c r="Q46" i="12" s="1"/>
  <c r="Q105" i="5"/>
  <c r="Q105" i="6" s="1"/>
  <c r="Q105" i="8" s="1"/>
  <c r="Q105" i="4"/>
  <c r="Q105" i="12" s="1"/>
  <c r="O171" i="3"/>
  <c r="O171" i="9"/>
  <c r="P63" i="3"/>
  <c r="P63" i="9"/>
  <c r="S142" i="4"/>
  <c r="S142" i="12" s="1"/>
  <c r="O139" i="6"/>
  <c r="O139" i="8" s="1"/>
  <c r="P111" i="4"/>
  <c r="P111" i="12" s="1"/>
  <c r="P111" i="5"/>
  <c r="P32" i="4"/>
  <c r="P32" i="12" s="1"/>
  <c r="P32" i="5"/>
  <c r="P32" i="6" s="1"/>
  <c r="P32" i="8" s="1"/>
  <c r="P163" i="3"/>
  <c r="P163" i="9"/>
  <c r="Q166" i="3"/>
  <c r="Q166" i="9"/>
  <c r="Q37" i="5"/>
  <c r="Q37" i="6" s="1"/>
  <c r="Q37" i="8" s="1"/>
  <c r="Q37" i="4"/>
  <c r="Q37" i="12" s="1"/>
  <c r="P12" i="5"/>
  <c r="P12" i="4"/>
  <c r="P12" i="12" s="1"/>
  <c r="P35" i="6"/>
  <c r="P35" i="8" s="1"/>
  <c r="P168" i="6"/>
  <c r="P168" i="8" s="1"/>
  <c r="Q72" i="4"/>
  <c r="Q72" i="12" s="1"/>
  <c r="Q72" i="5"/>
  <c r="Q72" i="6" s="1"/>
  <c r="Q72" i="8" s="1"/>
  <c r="Q19" i="3"/>
  <c r="Q19" i="9"/>
  <c r="Q49" i="3"/>
  <c r="Q49" i="9"/>
  <c r="P116" i="3"/>
  <c r="P116" i="9"/>
  <c r="R141" i="3"/>
  <c r="R141" i="9"/>
  <c r="Q156" i="3"/>
  <c r="Q156" i="9"/>
  <c r="Q71" i="3"/>
  <c r="Q71" i="9"/>
  <c r="Q181" i="5"/>
  <c r="Q181" i="4"/>
  <c r="Q181" i="12" s="1"/>
  <c r="R180" i="3"/>
  <c r="R180" i="9"/>
  <c r="Q150" i="4"/>
  <c r="Q150" i="12" s="1"/>
  <c r="Q150" i="5"/>
  <c r="Q50" i="5"/>
  <c r="Q50" i="6" s="1"/>
  <c r="Q50" i="8" s="1"/>
  <c r="Q50" i="4"/>
  <c r="Q50" i="12" s="1"/>
  <c r="P96" i="5"/>
  <c r="P96" i="6" s="1"/>
  <c r="P96" i="8" s="1"/>
  <c r="P96" i="4"/>
  <c r="P96" i="12" s="1"/>
  <c r="Q144" i="6"/>
  <c r="Q144" i="8" s="1"/>
  <c r="O99" i="6"/>
  <c r="O99" i="8"/>
  <c r="Q188" i="4"/>
  <c r="Q188" i="12" s="1"/>
  <c r="Q188" i="5"/>
  <c r="Q68" i="6"/>
  <c r="Q68" i="8" s="1"/>
  <c r="Q125" i="3"/>
  <c r="Q125" i="9"/>
  <c r="Q193" i="5"/>
  <c r="Q193" i="6" s="1"/>
  <c r="Q193" i="8" s="1"/>
  <c r="Q193" i="4"/>
  <c r="Q193" i="12" s="1"/>
  <c r="Q26" i="5"/>
  <c r="Q26" i="4"/>
  <c r="Q26" i="12" s="1"/>
  <c r="P146" i="3"/>
  <c r="P146" i="9"/>
  <c r="Q189" i="3"/>
  <c r="Q189" i="9"/>
  <c r="Q62" i="5"/>
  <c r="Q62" i="4"/>
  <c r="Q62" i="12" s="1"/>
  <c r="Q87" i="5"/>
  <c r="Q87" i="6" s="1"/>
  <c r="Q87" i="8" s="1"/>
  <c r="Q87" i="4"/>
  <c r="Q87" i="12" s="1"/>
  <c r="Q2" i="4"/>
  <c r="Q2" i="12" s="1"/>
  <c r="Q2" i="5"/>
  <c r="Q2" i="6" s="1"/>
  <c r="Q2" i="8" s="1"/>
  <c r="S110" i="6"/>
  <c r="S110" i="8" s="1"/>
  <c r="S185" i="6"/>
  <c r="S185" i="8" s="1"/>
  <c r="S155" i="6"/>
  <c r="S155" i="8" s="1"/>
  <c r="S85" i="6"/>
  <c r="S85" i="8" s="1"/>
  <c r="S97" i="6"/>
  <c r="S97" i="8" s="1"/>
  <c r="S107" i="6"/>
  <c r="S107" i="8" s="1"/>
  <c r="S184" i="6"/>
  <c r="S184" i="8" s="1"/>
  <c r="S89" i="6"/>
  <c r="S89" i="8" s="1"/>
  <c r="S135" i="6"/>
  <c r="S135" i="8" s="1"/>
  <c r="S8" i="6"/>
  <c r="S8" i="8" s="1"/>
  <c r="S40" i="6"/>
  <c r="S40" i="8" s="1"/>
  <c r="S9" i="6"/>
  <c r="S9" i="8" s="1"/>
  <c r="S88" i="6"/>
  <c r="S88" i="8" s="1"/>
  <c r="S120" i="6"/>
  <c r="S120" i="8" s="1"/>
  <c r="S101" i="6"/>
  <c r="S101" i="8" s="1"/>
  <c r="S94" i="6"/>
  <c r="S94" i="8" s="1"/>
  <c r="S61" i="6"/>
  <c r="S61" i="8" s="1"/>
  <c r="S151" i="6"/>
  <c r="S151" i="8" s="1"/>
  <c r="S164" i="6"/>
  <c r="S164" i="8" s="1"/>
  <c r="S196" i="6"/>
  <c r="S196" i="8" s="1"/>
  <c r="S142" i="6"/>
  <c r="S142" i="8" s="1"/>
  <c r="S69" i="6"/>
  <c r="S69" i="8" s="1"/>
  <c r="S20" i="6"/>
  <c r="S20" i="8" s="1"/>
  <c r="S132" i="6"/>
  <c r="S132" i="8" s="1"/>
  <c r="S91" i="6"/>
  <c r="S91" i="8" s="1"/>
  <c r="T140" i="12" l="1"/>
  <c r="S177" i="3"/>
  <c r="S177" i="9"/>
  <c r="T140" i="5"/>
  <c r="T8" i="3"/>
  <c r="T8" i="9"/>
  <c r="Q128" i="3"/>
  <c r="Q128" i="9"/>
  <c r="T135" i="3"/>
  <c r="T135" i="4" s="1"/>
  <c r="T135" i="9"/>
  <c r="R137" i="3"/>
  <c r="R137" i="9"/>
  <c r="Q77" i="3"/>
  <c r="Q77" i="9"/>
  <c r="Q36" i="3"/>
  <c r="Q36" i="9"/>
  <c r="R108" i="3"/>
  <c r="R108" i="9"/>
  <c r="O17" i="3"/>
  <c r="O17" i="9"/>
  <c r="T184" i="3"/>
  <c r="T184" i="9"/>
  <c r="R68" i="3"/>
  <c r="R68" i="9"/>
  <c r="Q134" i="3"/>
  <c r="Q134" i="9"/>
  <c r="T101" i="3"/>
  <c r="T101" i="4" s="1"/>
  <c r="T101" i="9"/>
  <c r="R56" i="3"/>
  <c r="R56" i="9"/>
  <c r="Q35" i="3"/>
  <c r="Q35" i="9"/>
  <c r="R201" i="3"/>
  <c r="R201" i="9"/>
  <c r="P139" i="3"/>
  <c r="P139" i="9"/>
  <c r="R144" i="3"/>
  <c r="R144" i="9"/>
  <c r="Q86" i="3"/>
  <c r="Q86" i="9"/>
  <c r="Q18" i="3"/>
  <c r="Q18" i="9"/>
  <c r="R41" i="3"/>
  <c r="R41" i="9"/>
  <c r="R90" i="3"/>
  <c r="R90" i="9"/>
  <c r="Q168" i="3"/>
  <c r="Q168" i="9"/>
  <c r="Q165" i="3"/>
  <c r="Q165" i="9"/>
  <c r="Q198" i="3"/>
  <c r="Q198" i="9"/>
  <c r="P82" i="6"/>
  <c r="P82" i="8" s="1"/>
  <c r="R119" i="6"/>
  <c r="R119" i="8" s="1"/>
  <c r="R92" i="4"/>
  <c r="R92" i="12" s="1"/>
  <c r="R92" i="5"/>
  <c r="R92" i="6" s="1"/>
  <c r="R92" i="8" s="1"/>
  <c r="Q152" i="6"/>
  <c r="Q152" i="8" s="1"/>
  <c r="Q138" i="3"/>
  <c r="Q138" i="9"/>
  <c r="Q39" i="4"/>
  <c r="Q39" i="12" s="1"/>
  <c r="Q39" i="5"/>
  <c r="Q39" i="6" s="1"/>
  <c r="Q39" i="8" s="1"/>
  <c r="Q78" i="5"/>
  <c r="Q78" i="6" s="1"/>
  <c r="Q78" i="8" s="1"/>
  <c r="Q78" i="4"/>
  <c r="Q78" i="12" s="1"/>
  <c r="T142" i="3"/>
  <c r="T142" i="5" s="1"/>
  <c r="T142" i="9"/>
  <c r="T155" i="3"/>
  <c r="T155" i="4" s="1"/>
  <c r="T155" i="12" s="1"/>
  <c r="T155" i="9"/>
  <c r="Q166" i="4"/>
  <c r="Q166" i="12" s="1"/>
  <c r="Q166" i="5"/>
  <c r="Q166" i="6" s="1"/>
  <c r="Q166" i="8" s="1"/>
  <c r="O171" i="5"/>
  <c r="O171" i="6" s="1"/>
  <c r="O171" i="8" s="1"/>
  <c r="O171" i="4"/>
  <c r="O171" i="12" s="1"/>
  <c r="Q147" i="3"/>
  <c r="Q147" i="9"/>
  <c r="Q43" i="3"/>
  <c r="Q43" i="9"/>
  <c r="Q5" i="4"/>
  <c r="Q5" i="12" s="1"/>
  <c r="Q5" i="5"/>
  <c r="Q5" i="6" s="1"/>
  <c r="Q5" i="8" s="1"/>
  <c r="R31" i="3"/>
  <c r="R31" i="9"/>
  <c r="S136" i="3"/>
  <c r="S136" i="9"/>
  <c r="Q197" i="5"/>
  <c r="Q197" i="6" s="1"/>
  <c r="Q197" i="8" s="1"/>
  <c r="Q197" i="4"/>
  <c r="Q197" i="12" s="1"/>
  <c r="R148" i="3"/>
  <c r="R148" i="9"/>
  <c r="P114" i="5"/>
  <c r="P114" i="4"/>
  <c r="P114" i="12" s="1"/>
  <c r="R55" i="4"/>
  <c r="R55" i="12" s="1"/>
  <c r="R55" i="5"/>
  <c r="R55" i="6" s="1"/>
  <c r="R55" i="8" s="1"/>
  <c r="T69" i="3"/>
  <c r="T69" i="5" s="1"/>
  <c r="T69" i="9"/>
  <c r="T196" i="3"/>
  <c r="T196" i="5" s="1"/>
  <c r="T196" i="9"/>
  <c r="T151" i="3"/>
  <c r="T151" i="5" s="1"/>
  <c r="T151" i="9"/>
  <c r="T185" i="3"/>
  <c r="T185" i="4" s="1"/>
  <c r="T185" i="9"/>
  <c r="Q189" i="5"/>
  <c r="Q189" i="6" s="1"/>
  <c r="Q189" i="8" s="1"/>
  <c r="Q189" i="4"/>
  <c r="Q189" i="12" s="1"/>
  <c r="Q74" i="3"/>
  <c r="Q74" i="9"/>
  <c r="Q112" i="4"/>
  <c r="Q112" i="12" s="1"/>
  <c r="Q112" i="5"/>
  <c r="P16" i="6"/>
  <c r="P16" i="8" s="1"/>
  <c r="P200" i="4"/>
  <c r="P200" i="12" s="1"/>
  <c r="P200" i="5"/>
  <c r="P117" i="5"/>
  <c r="P117" i="4"/>
  <c r="P117" i="12" s="1"/>
  <c r="Q84" i="5"/>
  <c r="Q84" i="6" s="1"/>
  <c r="Q84" i="8" s="1"/>
  <c r="Q84" i="4"/>
  <c r="Q84" i="12" s="1"/>
  <c r="P195" i="5"/>
  <c r="P195" i="4"/>
  <c r="P195" i="12" s="1"/>
  <c r="P34" i="5"/>
  <c r="P34" i="4"/>
  <c r="P34" i="12" s="1"/>
  <c r="T132" i="3"/>
  <c r="T132" i="9"/>
  <c r="Q145" i="3"/>
  <c r="Q145" i="9"/>
  <c r="P63" i="5"/>
  <c r="P63" i="6" s="1"/>
  <c r="P63" i="8" s="1"/>
  <c r="P63" i="4"/>
  <c r="P63" i="12" s="1"/>
  <c r="P22" i="6"/>
  <c r="P22" i="8"/>
  <c r="Q181" i="6"/>
  <c r="Q181" i="8" s="1"/>
  <c r="Q122" i="3"/>
  <c r="Q122" i="9"/>
  <c r="Q95" i="5"/>
  <c r="Q95" i="4"/>
  <c r="Q95" i="12" s="1"/>
  <c r="Q32" i="3"/>
  <c r="Q32" i="9"/>
  <c r="Q175" i="5"/>
  <c r="Q175" i="4"/>
  <c r="Q175" i="12" s="1"/>
  <c r="T120" i="3"/>
  <c r="T120" i="4" s="1"/>
  <c r="T120" i="9"/>
  <c r="T88" i="3"/>
  <c r="T88" i="5" s="1"/>
  <c r="T88" i="9"/>
  <c r="T107" i="3"/>
  <c r="T107" i="4" s="1"/>
  <c r="T107" i="9"/>
  <c r="Q71" i="4"/>
  <c r="Q71" i="12" s="1"/>
  <c r="Q71" i="5"/>
  <c r="Q71" i="6" s="1"/>
  <c r="Q71" i="8" s="1"/>
  <c r="P111" i="6"/>
  <c r="P111" i="8" s="1"/>
  <c r="P83" i="6"/>
  <c r="P83" i="8" s="1"/>
  <c r="S60" i="3"/>
  <c r="S60" i="9"/>
  <c r="Q103" i="3"/>
  <c r="Q103" i="9"/>
  <c r="O169" i="6"/>
  <c r="O169" i="8" s="1"/>
  <c r="Q192" i="3"/>
  <c r="Q192" i="9"/>
  <c r="R159" i="4"/>
  <c r="R159" i="12" s="1"/>
  <c r="R159" i="5"/>
  <c r="R159" i="6" s="1"/>
  <c r="R159" i="8" s="1"/>
  <c r="R199" i="3"/>
  <c r="R199" i="9"/>
  <c r="P172" i="5"/>
  <c r="P172" i="4"/>
  <c r="P172" i="12" s="1"/>
  <c r="S7" i="3"/>
  <c r="S7" i="9"/>
  <c r="P113" i="5"/>
  <c r="P113" i="4"/>
  <c r="P113" i="12" s="1"/>
  <c r="Q157" i="5"/>
  <c r="Q157" i="6" s="1"/>
  <c r="Q157" i="8" s="1"/>
  <c r="Q157" i="4"/>
  <c r="Q157" i="12" s="1"/>
  <c r="Q58" i="6"/>
  <c r="Q58" i="8" s="1"/>
  <c r="R37" i="3"/>
  <c r="R37" i="9"/>
  <c r="R64" i="3"/>
  <c r="R64" i="9"/>
  <c r="Q188" i="6"/>
  <c r="Q188" i="8" s="1"/>
  <c r="T9" i="3"/>
  <c r="T9" i="5" s="1"/>
  <c r="T9" i="9"/>
  <c r="R105" i="3"/>
  <c r="R105" i="9"/>
  <c r="Q131" i="3"/>
  <c r="Q131" i="9"/>
  <c r="Q98" i="5"/>
  <c r="Q98" i="4"/>
  <c r="Q98" i="12" s="1"/>
  <c r="R46" i="3"/>
  <c r="R46" i="9"/>
  <c r="R27" i="4"/>
  <c r="R27" i="12" s="1"/>
  <c r="R27" i="5"/>
  <c r="R27" i="6" s="1"/>
  <c r="R27" i="8" s="1"/>
  <c r="Q173" i="5"/>
  <c r="Q173" i="6" s="1"/>
  <c r="Q173" i="8" s="1"/>
  <c r="Q173" i="4"/>
  <c r="Q173" i="12" s="1"/>
  <c r="T123" i="3"/>
  <c r="T123" i="5" s="1"/>
  <c r="T123" i="9"/>
  <c r="Q96" i="3"/>
  <c r="Q96" i="9"/>
  <c r="P30" i="6"/>
  <c r="P30" i="8"/>
  <c r="Q25" i="3"/>
  <c r="Q25" i="9"/>
  <c r="P3" i="4"/>
  <c r="P3" i="12" s="1"/>
  <c r="P3" i="5"/>
  <c r="P48" i="6"/>
  <c r="P48" i="8" s="1"/>
  <c r="Q133" i="5"/>
  <c r="Q133" i="6" s="1"/>
  <c r="Q133" i="8" s="1"/>
  <c r="Q133" i="4"/>
  <c r="Q133" i="12" s="1"/>
  <c r="T85" i="3"/>
  <c r="T85" i="5" s="1"/>
  <c r="T85" i="9"/>
  <c r="P116" i="5"/>
  <c r="P116" i="4"/>
  <c r="P116" i="12" s="1"/>
  <c r="O106" i="6"/>
  <c r="O106" i="8" s="1"/>
  <c r="T20" i="3"/>
  <c r="T20" i="5" s="1"/>
  <c r="T20" i="9"/>
  <c r="P178" i="5"/>
  <c r="P178" i="6" s="1"/>
  <c r="P178" i="8" s="1"/>
  <c r="P178" i="4"/>
  <c r="P178" i="12" s="1"/>
  <c r="P99" i="3"/>
  <c r="P99" i="9"/>
  <c r="R182" i="3"/>
  <c r="R182" i="9"/>
  <c r="Q23" i="5"/>
  <c r="Q23" i="6" s="1"/>
  <c r="Q23" i="8" s="1"/>
  <c r="Q23" i="4"/>
  <c r="Q23" i="12" s="1"/>
  <c r="T89" i="3"/>
  <c r="T89" i="4" s="1"/>
  <c r="T89" i="9"/>
  <c r="R153" i="3"/>
  <c r="R153" i="9"/>
  <c r="Q160" i="6"/>
  <c r="Q160" i="8" s="1"/>
  <c r="Q100" i="5"/>
  <c r="Q100" i="4"/>
  <c r="Q100" i="12" s="1"/>
  <c r="R73" i="3"/>
  <c r="R73" i="9"/>
  <c r="T97" i="3"/>
  <c r="T97" i="5" s="1"/>
  <c r="T97" i="9"/>
  <c r="Q13" i="5"/>
  <c r="Q13" i="6" s="1"/>
  <c r="Q13" i="8" s="1"/>
  <c r="Q13" i="4"/>
  <c r="Q13" i="12" s="1"/>
  <c r="Q170" i="5"/>
  <c r="Q170" i="6" s="1"/>
  <c r="Q170" i="8" s="1"/>
  <c r="Q170" i="4"/>
  <c r="Q170" i="12" s="1"/>
  <c r="Q154" i="3"/>
  <c r="Q154" i="9"/>
  <c r="Q124" i="3"/>
  <c r="Q124" i="9"/>
  <c r="Q29" i="3"/>
  <c r="Q29" i="9"/>
  <c r="Q80" i="3"/>
  <c r="Q80" i="9"/>
  <c r="Q76" i="3"/>
  <c r="Q76" i="9"/>
  <c r="P11" i="5"/>
  <c r="P11" i="4"/>
  <c r="P11" i="12" s="1"/>
  <c r="T61" i="3"/>
  <c r="T61" i="5" s="1"/>
  <c r="T61" i="9"/>
  <c r="P129" i="6"/>
  <c r="P129" i="8" s="1"/>
  <c r="P38" i="6"/>
  <c r="P38" i="8" s="1"/>
  <c r="T110" i="3"/>
  <c r="T110" i="4" s="1"/>
  <c r="T110" i="12" s="1"/>
  <c r="T110" i="9"/>
  <c r="Q49" i="4"/>
  <c r="Q49" i="12" s="1"/>
  <c r="Q49" i="5"/>
  <c r="Q49" i="6" s="1"/>
  <c r="Q49" i="8" s="1"/>
  <c r="O66" i="6"/>
  <c r="O66" i="8" s="1"/>
  <c r="T40" i="3"/>
  <c r="T40" i="9"/>
  <c r="Q45" i="3"/>
  <c r="Q45" i="9"/>
  <c r="P130" i="3"/>
  <c r="P130" i="9"/>
  <c r="R50" i="3"/>
  <c r="R50" i="9"/>
  <c r="Q156" i="5"/>
  <c r="Q156" i="4"/>
  <c r="Q156" i="12" s="1"/>
  <c r="P104" i="6"/>
  <c r="P104" i="8"/>
  <c r="Q42" i="6"/>
  <c r="Q42" i="8" s="1"/>
  <c r="P143" i="3"/>
  <c r="P143" i="9"/>
  <c r="Q47" i="3"/>
  <c r="Q47" i="9"/>
  <c r="Q93" i="5"/>
  <c r="Q93" i="6" s="1"/>
  <c r="Q93" i="8" s="1"/>
  <c r="Q93" i="4"/>
  <c r="Q93" i="12" s="1"/>
  <c r="R81" i="3"/>
  <c r="R81" i="9"/>
  <c r="Q121" i="6"/>
  <c r="Q121" i="8" s="1"/>
  <c r="S14" i="3"/>
  <c r="S14" i="9"/>
  <c r="P109" i="6"/>
  <c r="P109" i="8" s="1"/>
  <c r="O186" i="4"/>
  <c r="O186" i="12" s="1"/>
  <c r="O186" i="5"/>
  <c r="O186" i="6" s="1"/>
  <c r="O186" i="8" s="1"/>
  <c r="Q187" i="3"/>
  <c r="Q187" i="9"/>
  <c r="R180" i="5"/>
  <c r="R180" i="6" s="1"/>
  <c r="R180" i="8" s="1"/>
  <c r="R180" i="4"/>
  <c r="R180" i="12" s="1"/>
  <c r="R33" i="3"/>
  <c r="R33" i="9"/>
  <c r="P146" i="5"/>
  <c r="P146" i="6" s="1"/>
  <c r="P146" i="8" s="1"/>
  <c r="P146" i="4"/>
  <c r="P146" i="12" s="1"/>
  <c r="Q167" i="3"/>
  <c r="Q167" i="9"/>
  <c r="T176" i="3"/>
  <c r="T176" i="5" s="1"/>
  <c r="T176" i="9"/>
  <c r="Q6" i="4"/>
  <c r="Q6" i="12" s="1"/>
  <c r="Q6" i="5"/>
  <c r="Q6" i="6" s="1"/>
  <c r="Q6" i="8" s="1"/>
  <c r="S21" i="6"/>
  <c r="S21" i="8" s="1"/>
  <c r="R87" i="3"/>
  <c r="R87" i="9"/>
  <c r="R193" i="3"/>
  <c r="R193" i="9"/>
  <c r="Q190" i="8"/>
  <c r="Q190" i="6"/>
  <c r="Q179" i="5"/>
  <c r="Q179" i="6" s="1"/>
  <c r="Q179" i="8" s="1"/>
  <c r="Q179" i="4"/>
  <c r="Q179" i="12" s="1"/>
  <c r="Q149" i="6"/>
  <c r="Q149" i="8" s="1"/>
  <c r="P24" i="6"/>
  <c r="P24" i="8" s="1"/>
  <c r="Q127" i="4"/>
  <c r="Q127" i="12" s="1"/>
  <c r="Q127" i="5"/>
  <c r="O67" i="4"/>
  <c r="O67" i="12" s="1"/>
  <c r="O67" i="5"/>
  <c r="R28" i="3"/>
  <c r="R28" i="9"/>
  <c r="R10" i="5"/>
  <c r="R10" i="6" s="1"/>
  <c r="R10" i="8" s="1"/>
  <c r="R10" i="4"/>
  <c r="R10" i="12" s="1"/>
  <c r="Q15" i="5"/>
  <c r="Q15" i="6" s="1"/>
  <c r="Q15" i="8" s="1"/>
  <c r="Q15" i="4"/>
  <c r="Q15" i="12" s="1"/>
  <c r="Q183" i="5"/>
  <c r="Q183" i="6" s="1"/>
  <c r="Q183" i="8" s="1"/>
  <c r="Q183" i="4"/>
  <c r="Q183" i="12" s="1"/>
  <c r="Q191" i="3"/>
  <c r="Q191" i="9"/>
  <c r="R79" i="3"/>
  <c r="R79" i="9"/>
  <c r="Q59" i="5"/>
  <c r="Q59" i="6" s="1"/>
  <c r="Q59" i="8" s="1"/>
  <c r="Q59" i="4"/>
  <c r="Q59" i="12" s="1"/>
  <c r="Q161" i="3"/>
  <c r="Q161" i="9"/>
  <c r="Q70" i="6"/>
  <c r="Q70" i="8" s="1"/>
  <c r="R72" i="3"/>
  <c r="R72" i="9"/>
  <c r="R54" i="3"/>
  <c r="R54" i="9"/>
  <c r="T164" i="3"/>
  <c r="T164" i="4" s="1"/>
  <c r="T164" i="12" s="1"/>
  <c r="T164" i="9"/>
  <c r="Q150" i="6"/>
  <c r="Q150" i="8" s="1"/>
  <c r="R141" i="5"/>
  <c r="R141" i="6" s="1"/>
  <c r="R141" i="8" s="1"/>
  <c r="R141" i="4"/>
  <c r="R141" i="12" s="1"/>
  <c r="R75" i="3"/>
  <c r="R75" i="9"/>
  <c r="R52" i="3"/>
  <c r="R52" i="9"/>
  <c r="R53" i="3"/>
  <c r="R53" i="9"/>
  <c r="Q162" i="3"/>
  <c r="Q162" i="9"/>
  <c r="Q57" i="3"/>
  <c r="Q57" i="9"/>
  <c r="P194" i="4"/>
  <c r="P194" i="12" s="1"/>
  <c r="P194" i="5"/>
  <c r="P115" i="4"/>
  <c r="P115" i="12" s="1"/>
  <c r="P115" i="5"/>
  <c r="T94" i="3"/>
  <c r="T94" i="5" s="1"/>
  <c r="T94" i="9"/>
  <c r="P163" i="5"/>
  <c r="P163" i="6" s="1"/>
  <c r="P163" i="8" s="1"/>
  <c r="P163" i="4"/>
  <c r="P163" i="12" s="1"/>
  <c r="Q174" i="6"/>
  <c r="Q174" i="8" s="1"/>
  <c r="O65" i="5"/>
  <c r="O65" i="4"/>
  <c r="O65" i="12" s="1"/>
  <c r="Q19" i="5"/>
  <c r="Q19" i="6" s="1"/>
  <c r="Q19" i="8" s="1"/>
  <c r="Q19" i="4"/>
  <c r="Q19" i="12" s="1"/>
  <c r="Q158" i="5"/>
  <c r="Q158" i="6" s="1"/>
  <c r="Q158" i="8" s="1"/>
  <c r="Q158" i="4"/>
  <c r="Q158" i="12" s="1"/>
  <c r="R4" i="5"/>
  <c r="R4" i="4"/>
  <c r="R4" i="12" s="1"/>
  <c r="Q26" i="6"/>
  <c r="Q26" i="8" s="1"/>
  <c r="T91" i="3"/>
  <c r="T91" i="5" s="1"/>
  <c r="T91" i="9"/>
  <c r="Q62" i="6"/>
  <c r="Q62" i="8" s="1"/>
  <c r="Q125" i="5"/>
  <c r="Q125" i="6" s="1"/>
  <c r="Q125" i="8" s="1"/>
  <c r="Q125" i="4"/>
  <c r="Q125" i="12" s="1"/>
  <c r="P12" i="6"/>
  <c r="P12" i="8" s="1"/>
  <c r="P51" i="4"/>
  <c r="P51" i="12" s="1"/>
  <c r="P51" i="5"/>
  <c r="P51" i="6" s="1"/>
  <c r="P51" i="8" s="1"/>
  <c r="Q118" i="4"/>
  <c r="Q118" i="12" s="1"/>
  <c r="Q118" i="5"/>
  <c r="Q44" i="5"/>
  <c r="Q44" i="6" s="1"/>
  <c r="Q44" i="8" s="1"/>
  <c r="Q44" i="4"/>
  <c r="Q44" i="12" s="1"/>
  <c r="Q102" i="5"/>
  <c r="Q102" i="4"/>
  <c r="Q102" i="12" s="1"/>
  <c r="P126" i="5"/>
  <c r="P126" i="4"/>
  <c r="P126" i="12" s="1"/>
  <c r="R2" i="3"/>
  <c r="R2" i="9"/>
  <c r="T120" i="5"/>
  <c r="T40" i="5"/>
  <c r="T40" i="4"/>
  <c r="T94" i="4"/>
  <c r="T107" i="5"/>
  <c r="T155" i="5"/>
  <c r="T164" i="5"/>
  <c r="T132" i="5"/>
  <c r="T132" i="4"/>
  <c r="T132" i="12" s="1"/>
  <c r="T196" i="4"/>
  <c r="T9" i="4"/>
  <c r="T8" i="5"/>
  <c r="T8" i="4"/>
  <c r="T184" i="5"/>
  <c r="T184" i="4"/>
  <c r="T140" i="6"/>
  <c r="T140" i="8" s="1"/>
  <c r="T184" i="12" l="1"/>
  <c r="T110" i="5"/>
  <c r="T61" i="4"/>
  <c r="T69" i="4"/>
  <c r="T69" i="12" s="1"/>
  <c r="T107" i="12"/>
  <c r="T94" i="12"/>
  <c r="T8" i="12"/>
  <c r="T40" i="12"/>
  <c r="T101" i="5"/>
  <c r="T135" i="5"/>
  <c r="T135" i="6" s="1"/>
  <c r="T135" i="8" s="1"/>
  <c r="T9" i="12"/>
  <c r="T135" i="12"/>
  <c r="T151" i="4"/>
  <c r="T151" i="12" s="1"/>
  <c r="T97" i="4"/>
  <c r="T97" i="12" s="1"/>
  <c r="T142" i="4"/>
  <c r="T142" i="12" s="1"/>
  <c r="S177" i="4"/>
  <c r="S177" i="12" s="1"/>
  <c r="S177" i="5"/>
  <c r="T61" i="12"/>
  <c r="T89" i="12"/>
  <c r="T185" i="12"/>
  <c r="T89" i="5"/>
  <c r="T89" i="6" s="1"/>
  <c r="T89" i="8" s="1"/>
  <c r="T176" i="4"/>
  <c r="T176" i="12" s="1"/>
  <c r="T185" i="5"/>
  <c r="T185" i="6" s="1"/>
  <c r="T185" i="8" s="1"/>
  <c r="T120" i="12"/>
  <c r="T196" i="12"/>
  <c r="P169" i="3"/>
  <c r="P169" i="9"/>
  <c r="R42" i="3"/>
  <c r="R42" i="9"/>
  <c r="R58" i="3"/>
  <c r="R58" i="9"/>
  <c r="Q38" i="3"/>
  <c r="Q38" i="9"/>
  <c r="Q48" i="3"/>
  <c r="Q48" i="9"/>
  <c r="R181" i="3"/>
  <c r="R181" i="9"/>
  <c r="T21" i="3"/>
  <c r="T21" i="9"/>
  <c r="R149" i="3"/>
  <c r="R149" i="9"/>
  <c r="Q109" i="3"/>
  <c r="Q109" i="9"/>
  <c r="R121" i="3"/>
  <c r="R121" i="9"/>
  <c r="R152" i="3"/>
  <c r="R152" i="9"/>
  <c r="Q111" i="3"/>
  <c r="Q111" i="9"/>
  <c r="R150" i="3"/>
  <c r="R150" i="9"/>
  <c r="P106" i="3"/>
  <c r="P106" i="9"/>
  <c r="R188" i="3"/>
  <c r="R188" i="9"/>
  <c r="R174" i="3"/>
  <c r="R174" i="9"/>
  <c r="R160" i="3"/>
  <c r="R160" i="9"/>
  <c r="Q12" i="3"/>
  <c r="Q12" i="9"/>
  <c r="R26" i="3"/>
  <c r="R26" i="9"/>
  <c r="P66" i="3"/>
  <c r="P66" i="9"/>
  <c r="S119" i="3"/>
  <c r="S119" i="9"/>
  <c r="Q129" i="3"/>
  <c r="Q129" i="9"/>
  <c r="Q82" i="3"/>
  <c r="Q82" i="9"/>
  <c r="P11" i="6"/>
  <c r="P11" i="8" s="1"/>
  <c r="R37" i="4"/>
  <c r="R37" i="12" s="1"/>
  <c r="R37" i="5"/>
  <c r="R37" i="6" s="1"/>
  <c r="R37" i="8" s="1"/>
  <c r="Q102" i="6"/>
  <c r="Q102" i="8" s="1"/>
  <c r="P194" i="6"/>
  <c r="P194" i="8" s="1"/>
  <c r="Q127" i="6"/>
  <c r="Q127" i="8" s="1"/>
  <c r="Q95" i="6"/>
  <c r="Q95" i="8" s="1"/>
  <c r="Q147" i="5"/>
  <c r="Q147" i="6" s="1"/>
  <c r="Q147" i="8" s="1"/>
  <c r="Q147" i="4"/>
  <c r="Q147" i="12" s="1"/>
  <c r="Q165" i="5"/>
  <c r="Q165" i="6" s="1"/>
  <c r="Q165" i="8" s="1"/>
  <c r="Q165" i="4"/>
  <c r="Q165" i="12" s="1"/>
  <c r="R125" i="3"/>
  <c r="R125" i="9"/>
  <c r="R19" i="3"/>
  <c r="R19" i="9"/>
  <c r="R193" i="4"/>
  <c r="R193" i="12" s="1"/>
  <c r="R193" i="5"/>
  <c r="R193" i="6" s="1"/>
  <c r="R193" i="8" s="1"/>
  <c r="R33" i="5"/>
  <c r="R33" i="6" s="1"/>
  <c r="R33" i="8" s="1"/>
  <c r="R33" i="4"/>
  <c r="R33" i="12" s="1"/>
  <c r="S14" i="5"/>
  <c r="S14" i="6" s="1"/>
  <c r="S14" i="8" s="1"/>
  <c r="S14" i="4"/>
  <c r="S14" i="12" s="1"/>
  <c r="R49" i="3"/>
  <c r="R49" i="9"/>
  <c r="R170" i="3"/>
  <c r="R170" i="9"/>
  <c r="Q98" i="6"/>
  <c r="Q98" i="8" s="1"/>
  <c r="Q192" i="5"/>
  <c r="Q192" i="4"/>
  <c r="Q192" i="12" s="1"/>
  <c r="P195" i="6"/>
  <c r="P195" i="8" s="1"/>
  <c r="R148" i="5"/>
  <c r="R148" i="6" s="1"/>
  <c r="R148" i="8" s="1"/>
  <c r="R148" i="4"/>
  <c r="R148" i="12" s="1"/>
  <c r="Q138" i="5"/>
  <c r="Q138" i="4"/>
  <c r="Q138" i="12" s="1"/>
  <c r="R201" i="4"/>
  <c r="R201" i="12" s="1"/>
  <c r="R201" i="5"/>
  <c r="R201" i="6" s="1"/>
  <c r="R201" i="8" s="1"/>
  <c r="R108" i="4"/>
  <c r="R108" i="12" s="1"/>
  <c r="R108" i="5"/>
  <c r="R108" i="6" s="1"/>
  <c r="R108" i="8" s="1"/>
  <c r="T101" i="12"/>
  <c r="R79" i="5"/>
  <c r="R79" i="4"/>
  <c r="R79" i="12" s="1"/>
  <c r="Q156" i="6"/>
  <c r="Q156" i="8" s="1"/>
  <c r="P116" i="6"/>
  <c r="P116" i="8" s="1"/>
  <c r="Q122" i="5"/>
  <c r="Q122" i="4"/>
  <c r="Q122" i="12" s="1"/>
  <c r="P171" i="3"/>
  <c r="P171" i="9"/>
  <c r="Q168" i="5"/>
  <c r="Q168" i="6" s="1"/>
  <c r="Q168" i="8" s="1"/>
  <c r="Q168" i="4"/>
  <c r="Q168" i="12" s="1"/>
  <c r="Q32" i="5"/>
  <c r="Q32" i="6" s="1"/>
  <c r="Q32" i="8" s="1"/>
  <c r="Q32" i="4"/>
  <c r="Q32" i="12" s="1"/>
  <c r="O65" i="6"/>
  <c r="O65" i="8" s="1"/>
  <c r="R84" i="3"/>
  <c r="R84" i="9"/>
  <c r="R90" i="4"/>
  <c r="R90" i="12" s="1"/>
  <c r="R90" i="5"/>
  <c r="R90" i="6" s="1"/>
  <c r="R90" i="8" s="1"/>
  <c r="Q191" i="5"/>
  <c r="Q191" i="6" s="1"/>
  <c r="Q191" i="8" s="1"/>
  <c r="Q191" i="4"/>
  <c r="Q191" i="12" s="1"/>
  <c r="R133" i="3"/>
  <c r="R133" i="9"/>
  <c r="R54" i="5"/>
  <c r="R54" i="6" s="1"/>
  <c r="R54" i="8" s="1"/>
  <c r="R54" i="4"/>
  <c r="R54" i="12" s="1"/>
  <c r="R183" i="3"/>
  <c r="R183" i="9"/>
  <c r="R93" i="3"/>
  <c r="R93" i="9"/>
  <c r="S7" i="4"/>
  <c r="S7" i="12" s="1"/>
  <c r="S7" i="5"/>
  <c r="S7" i="6" s="1"/>
  <c r="S7" i="8" s="1"/>
  <c r="S60" i="5"/>
  <c r="S60" i="6" s="1"/>
  <c r="S60" i="8" s="1"/>
  <c r="S60" i="4"/>
  <c r="S60" i="12" s="1"/>
  <c r="R41" i="4"/>
  <c r="R41" i="12" s="1"/>
  <c r="R41" i="5"/>
  <c r="R137" i="5"/>
  <c r="R137" i="6" s="1"/>
  <c r="R137" i="8" s="1"/>
  <c r="R137" i="4"/>
  <c r="R137" i="12" s="1"/>
  <c r="O67" i="6"/>
  <c r="O67" i="8" s="1"/>
  <c r="Q74" i="5"/>
  <c r="Q74" i="4"/>
  <c r="Q74" i="12" s="1"/>
  <c r="R158" i="3"/>
  <c r="R158" i="9"/>
  <c r="R46" i="5"/>
  <c r="R46" i="4"/>
  <c r="R46" i="12" s="1"/>
  <c r="O17" i="5"/>
  <c r="O17" i="6" s="1"/>
  <c r="O17" i="8" s="1"/>
  <c r="O17" i="4"/>
  <c r="O17" i="12" s="1"/>
  <c r="R62" i="3"/>
  <c r="R62" i="9"/>
  <c r="R166" i="3"/>
  <c r="R166" i="9"/>
  <c r="S180" i="3"/>
  <c r="S180" i="9"/>
  <c r="Q96" i="5"/>
  <c r="Q96" i="6" s="1"/>
  <c r="Q96" i="8" s="1"/>
  <c r="Q96" i="4"/>
  <c r="Q96" i="12" s="1"/>
  <c r="R6" i="3"/>
  <c r="R6" i="9"/>
  <c r="Q80" i="5"/>
  <c r="Q80" i="4"/>
  <c r="Q80" i="12" s="1"/>
  <c r="P113" i="6"/>
  <c r="P113" i="8" s="1"/>
  <c r="S136" i="5"/>
  <c r="S136" i="4"/>
  <c r="S136" i="12" s="1"/>
  <c r="P200" i="6"/>
  <c r="P200" i="8" s="1"/>
  <c r="T20" i="4"/>
  <c r="T20" i="12" s="1"/>
  <c r="Q163" i="3"/>
  <c r="Q163" i="9"/>
  <c r="R53" i="5"/>
  <c r="R53" i="4"/>
  <c r="R53" i="12" s="1"/>
  <c r="R179" i="3"/>
  <c r="R179" i="9"/>
  <c r="P130" i="5"/>
  <c r="P130" i="4"/>
  <c r="P130" i="12" s="1"/>
  <c r="R182" i="5"/>
  <c r="R182" i="6" s="1"/>
  <c r="R182" i="8" s="1"/>
  <c r="R182" i="4"/>
  <c r="R182" i="12" s="1"/>
  <c r="Q83" i="3"/>
  <c r="Q83" i="9"/>
  <c r="Q63" i="3"/>
  <c r="Q63" i="9"/>
  <c r="R31" i="5"/>
  <c r="R31" i="6" s="1"/>
  <c r="R31" i="8" s="1"/>
  <c r="R31" i="4"/>
  <c r="R31" i="12" s="1"/>
  <c r="Q43" i="4"/>
  <c r="Q43" i="12" s="1"/>
  <c r="Q43" i="5"/>
  <c r="Q154" i="5"/>
  <c r="Q154" i="6" s="1"/>
  <c r="Q154" i="8" s="1"/>
  <c r="Q154" i="4"/>
  <c r="Q154" i="12" s="1"/>
  <c r="R197" i="3"/>
  <c r="R197" i="9"/>
  <c r="R13" i="3"/>
  <c r="R13" i="9"/>
  <c r="U140" i="3"/>
  <c r="U140" i="4" s="1"/>
  <c r="U140" i="9"/>
  <c r="Q22" i="3"/>
  <c r="Q22" i="9"/>
  <c r="S92" i="3"/>
  <c r="S92" i="9"/>
  <c r="R72" i="4"/>
  <c r="R72" i="12" s="1"/>
  <c r="R72" i="5"/>
  <c r="R72" i="6" s="1"/>
  <c r="R72" i="8" s="1"/>
  <c r="R15" i="3"/>
  <c r="R15" i="9"/>
  <c r="P186" i="3"/>
  <c r="P186" i="9"/>
  <c r="Q47" i="5"/>
  <c r="Q47" i="6" s="1"/>
  <c r="Q47" i="8" s="1"/>
  <c r="Q47" i="4"/>
  <c r="Q47" i="12" s="1"/>
  <c r="R73" i="5"/>
  <c r="R73" i="6" s="1"/>
  <c r="R73" i="8" s="1"/>
  <c r="R73" i="4"/>
  <c r="R73" i="12" s="1"/>
  <c r="P3" i="6"/>
  <c r="P3" i="8" s="1"/>
  <c r="R173" i="3"/>
  <c r="R173" i="9"/>
  <c r="P172" i="6"/>
  <c r="P172" i="8" s="1"/>
  <c r="Q175" i="6"/>
  <c r="Q175" i="8" s="1"/>
  <c r="Q18" i="5"/>
  <c r="Q18" i="4"/>
  <c r="Q18" i="12" s="1"/>
  <c r="Q134" i="5"/>
  <c r="Q134" i="4"/>
  <c r="Q134" i="12" s="1"/>
  <c r="R190" i="3"/>
  <c r="R190" i="9"/>
  <c r="Q30" i="3"/>
  <c r="Q30" i="9"/>
  <c r="P34" i="6"/>
  <c r="P34" i="8" s="1"/>
  <c r="S141" i="3"/>
  <c r="S141" i="9"/>
  <c r="R153" i="4"/>
  <c r="R153" i="12" s="1"/>
  <c r="R153" i="5"/>
  <c r="R153" i="6" s="1"/>
  <c r="R153" i="8" s="1"/>
  <c r="Q36" i="5"/>
  <c r="Q36" i="4"/>
  <c r="Q36" i="12" s="1"/>
  <c r="R50" i="5"/>
  <c r="R50" i="4"/>
  <c r="R50" i="12" s="1"/>
  <c r="R81" i="5"/>
  <c r="R81" i="6" s="1"/>
  <c r="R81" i="8" s="1"/>
  <c r="R81" i="4"/>
  <c r="R81" i="12" s="1"/>
  <c r="Q77" i="5"/>
  <c r="Q77" i="6" s="1"/>
  <c r="Q77" i="8" s="1"/>
  <c r="Q77" i="4"/>
  <c r="Q77" i="12" s="1"/>
  <c r="Q118" i="6"/>
  <c r="Q118" i="8" s="1"/>
  <c r="R52" i="5"/>
  <c r="R52" i="6" s="1"/>
  <c r="R52" i="8" s="1"/>
  <c r="R52" i="4"/>
  <c r="R52" i="12" s="1"/>
  <c r="Q45" i="4"/>
  <c r="Q45" i="12" s="1"/>
  <c r="Q45" i="5"/>
  <c r="Q29" i="5"/>
  <c r="Q29" i="4"/>
  <c r="Q29" i="12" s="1"/>
  <c r="P99" i="5"/>
  <c r="P99" i="4"/>
  <c r="P99" i="12" s="1"/>
  <c r="Q145" i="5"/>
  <c r="Q145" i="6" s="1"/>
  <c r="Q145" i="8" s="1"/>
  <c r="Q145" i="4"/>
  <c r="Q145" i="12" s="1"/>
  <c r="Q16" i="3"/>
  <c r="Q16" i="9"/>
  <c r="P115" i="6"/>
  <c r="P115" i="8" s="1"/>
  <c r="R71" i="3"/>
  <c r="R71" i="9"/>
  <c r="Q198" i="5"/>
  <c r="Q198" i="6" s="1"/>
  <c r="Q198" i="8" s="1"/>
  <c r="Q198" i="4"/>
  <c r="Q198" i="12" s="1"/>
  <c r="P114" i="6"/>
  <c r="P114" i="8" s="1"/>
  <c r="Q57" i="4"/>
  <c r="Q57" i="12" s="1"/>
  <c r="Q57" i="5"/>
  <c r="R87" i="5"/>
  <c r="R87" i="4"/>
  <c r="R87" i="12" s="1"/>
  <c r="Q131" i="5"/>
  <c r="Q131" i="6" s="1"/>
  <c r="Q131" i="8" s="1"/>
  <c r="Q131" i="4"/>
  <c r="Q131" i="12" s="1"/>
  <c r="Q162" i="4"/>
  <c r="Q162" i="12" s="1"/>
  <c r="Q162" i="5"/>
  <c r="Q187" i="5"/>
  <c r="Q187" i="6" s="1"/>
  <c r="Q187" i="8" s="1"/>
  <c r="Q187" i="4"/>
  <c r="Q187" i="12" s="1"/>
  <c r="R105" i="5"/>
  <c r="R105" i="4"/>
  <c r="R105" i="12" s="1"/>
  <c r="T85" i="4"/>
  <c r="T85" i="12" s="1"/>
  <c r="Q51" i="3"/>
  <c r="Q51" i="9"/>
  <c r="R4" i="6"/>
  <c r="R4" i="8" s="1"/>
  <c r="R70" i="3"/>
  <c r="R70" i="9"/>
  <c r="S10" i="3"/>
  <c r="S10" i="9"/>
  <c r="Q167" i="5"/>
  <c r="Q167" i="6" s="1"/>
  <c r="Q167" i="8" s="1"/>
  <c r="Q167" i="4"/>
  <c r="Q167" i="12" s="1"/>
  <c r="P143" i="5"/>
  <c r="P143" i="4"/>
  <c r="P143" i="12" s="1"/>
  <c r="Q100" i="6"/>
  <c r="Q100" i="8" s="1"/>
  <c r="S27" i="3"/>
  <c r="S27" i="9"/>
  <c r="R199" i="5"/>
  <c r="R199" i="6" s="1"/>
  <c r="R199" i="8" s="1"/>
  <c r="R199" i="4"/>
  <c r="R199" i="12" s="1"/>
  <c r="Q112" i="6"/>
  <c r="Q112" i="8" s="1"/>
  <c r="R5" i="3"/>
  <c r="R5" i="9"/>
  <c r="R78" i="3"/>
  <c r="R78" i="9"/>
  <c r="Q86" i="5"/>
  <c r="Q86" i="6" s="1"/>
  <c r="Q86" i="8" s="1"/>
  <c r="Q86" i="4"/>
  <c r="Q86" i="12" s="1"/>
  <c r="R68" i="5"/>
  <c r="R68" i="4"/>
  <c r="R68" i="12" s="1"/>
  <c r="Q128" i="5"/>
  <c r="Q128" i="6" s="1"/>
  <c r="Q128" i="8" s="1"/>
  <c r="Q128" i="4"/>
  <c r="Q128" i="12" s="1"/>
  <c r="Q104" i="3"/>
  <c r="Q104" i="9"/>
  <c r="R39" i="3"/>
  <c r="R39" i="9"/>
  <c r="R59" i="3"/>
  <c r="R59" i="9"/>
  <c r="Q24" i="3"/>
  <c r="Q24" i="9"/>
  <c r="Q76" i="4"/>
  <c r="Q76" i="12" s="1"/>
  <c r="Q76" i="5"/>
  <c r="Q76" i="6" s="1"/>
  <c r="Q76" i="8" s="1"/>
  <c r="R189" i="3"/>
  <c r="R189" i="9"/>
  <c r="R44" i="3"/>
  <c r="R44" i="9"/>
  <c r="Q103" i="4"/>
  <c r="Q103" i="12" s="1"/>
  <c r="Q103" i="5"/>
  <c r="R56" i="4"/>
  <c r="R56" i="12" s="1"/>
  <c r="R56" i="5"/>
  <c r="R23" i="3"/>
  <c r="R23" i="9"/>
  <c r="T88" i="4"/>
  <c r="T88" i="12" s="1"/>
  <c r="T123" i="4"/>
  <c r="T123" i="12" s="1"/>
  <c r="T91" i="4"/>
  <c r="T91" i="12" s="1"/>
  <c r="R75" i="5"/>
  <c r="R75" i="6" s="1"/>
  <c r="R75" i="8" s="1"/>
  <c r="R75" i="4"/>
  <c r="R75" i="12" s="1"/>
  <c r="Q124" i="5"/>
  <c r="Q124" i="6" s="1"/>
  <c r="Q124" i="8" s="1"/>
  <c r="Q124" i="4"/>
  <c r="Q124" i="12" s="1"/>
  <c r="Q178" i="3"/>
  <c r="Q178" i="9"/>
  <c r="Q25" i="5"/>
  <c r="Q25" i="6" s="1"/>
  <c r="Q25" i="8" s="1"/>
  <c r="Q25" i="4"/>
  <c r="Q25" i="12" s="1"/>
  <c r="R64" i="4"/>
  <c r="R64" i="12" s="1"/>
  <c r="R64" i="5"/>
  <c r="R64" i="6" s="1"/>
  <c r="R64" i="8" s="1"/>
  <c r="S55" i="3"/>
  <c r="S55" i="9"/>
  <c r="Q146" i="3"/>
  <c r="Q146" i="9"/>
  <c r="P139" i="5"/>
  <c r="P139" i="6" s="1"/>
  <c r="P139" i="8" s="1"/>
  <c r="P139" i="4"/>
  <c r="P139" i="12" s="1"/>
  <c r="R157" i="3"/>
  <c r="R157" i="9"/>
  <c r="Q35" i="4"/>
  <c r="Q35" i="12" s="1"/>
  <c r="Q35" i="5"/>
  <c r="Q35" i="6" s="1"/>
  <c r="Q35" i="8" s="1"/>
  <c r="P117" i="6"/>
  <c r="P117" i="8" s="1"/>
  <c r="P126" i="6"/>
  <c r="P126" i="8" s="1"/>
  <c r="Q161" i="5"/>
  <c r="Q161" i="6" s="1"/>
  <c r="Q161" i="8" s="1"/>
  <c r="Q161" i="4"/>
  <c r="Q161" i="12" s="1"/>
  <c r="R28" i="5"/>
  <c r="R28" i="4"/>
  <c r="R28" i="12" s="1"/>
  <c r="S159" i="3"/>
  <c r="S159" i="9"/>
  <c r="R144" i="5"/>
  <c r="R144" i="6" s="1"/>
  <c r="R144" i="8" s="1"/>
  <c r="R144" i="4"/>
  <c r="R144" i="12" s="1"/>
  <c r="R2" i="4"/>
  <c r="R2" i="12" s="1"/>
  <c r="R2" i="5"/>
  <c r="R2" i="6" s="1"/>
  <c r="R2" i="8" s="1"/>
  <c r="U140" i="5"/>
  <c r="T8" i="6"/>
  <c r="T8" i="8" s="1"/>
  <c r="T132" i="6"/>
  <c r="T132" i="8" s="1"/>
  <c r="T85" i="6"/>
  <c r="T85" i="8" s="1"/>
  <c r="T120" i="6"/>
  <c r="T120" i="8" s="1"/>
  <c r="T40" i="6"/>
  <c r="T40" i="8" s="1"/>
  <c r="T61" i="6"/>
  <c r="T61" i="8" s="1"/>
  <c r="T20" i="6"/>
  <c r="T20" i="8" s="1"/>
  <c r="T164" i="6"/>
  <c r="T164" i="8" s="1"/>
  <c r="T69" i="6"/>
  <c r="T69" i="8" s="1"/>
  <c r="T184" i="6"/>
  <c r="T184" i="8" s="1"/>
  <c r="T176" i="6"/>
  <c r="T176" i="8" s="1"/>
  <c r="T97" i="6"/>
  <c r="T97" i="8" s="1"/>
  <c r="T91" i="6"/>
  <c r="T91" i="8" s="1"/>
  <c r="T101" i="6"/>
  <c r="T101" i="8" s="1"/>
  <c r="T107" i="6"/>
  <c r="T107" i="8" s="1"/>
  <c r="T94" i="6"/>
  <c r="T94" i="8" s="1"/>
  <c r="T110" i="6"/>
  <c r="T110" i="8" s="1"/>
  <c r="T151" i="6"/>
  <c r="T151" i="8" s="1"/>
  <c r="T142" i="6"/>
  <c r="T142" i="8" s="1"/>
  <c r="T196" i="6"/>
  <c r="T196" i="8" s="1"/>
  <c r="T9" i="6"/>
  <c r="T9" i="8" s="1"/>
  <c r="T88" i="6"/>
  <c r="T88" i="8" s="1"/>
  <c r="T155" i="6"/>
  <c r="T155" i="8" s="1"/>
  <c r="T123" i="6"/>
  <c r="T123" i="8" s="1"/>
  <c r="S177" i="6" l="1"/>
  <c r="S177" i="8" s="1"/>
  <c r="U140" i="12"/>
  <c r="Q34" i="3"/>
  <c r="Q34" i="9"/>
  <c r="P67" i="3"/>
  <c r="P67" i="9"/>
  <c r="U88" i="3"/>
  <c r="U88" i="4" s="1"/>
  <c r="U88" i="9"/>
  <c r="Q3" i="3"/>
  <c r="Q3" i="9"/>
  <c r="R98" i="3"/>
  <c r="R98" i="9"/>
  <c r="R95" i="3"/>
  <c r="R95" i="9"/>
  <c r="R118" i="3"/>
  <c r="R118" i="9"/>
  <c r="Q126" i="3"/>
  <c r="Q126" i="9"/>
  <c r="R127" i="3"/>
  <c r="R127" i="9"/>
  <c r="Q11" i="3"/>
  <c r="Q11" i="9"/>
  <c r="Q117" i="3"/>
  <c r="Q117" i="9"/>
  <c r="R175" i="3"/>
  <c r="R175" i="9"/>
  <c r="Q194" i="3"/>
  <c r="Q194" i="9"/>
  <c r="R112" i="3"/>
  <c r="R112" i="9"/>
  <c r="Q172" i="3"/>
  <c r="Q172" i="9"/>
  <c r="U94" i="3"/>
  <c r="U94" i="4" s="1"/>
  <c r="U94" i="12" s="1"/>
  <c r="U94" i="9"/>
  <c r="Q113" i="3"/>
  <c r="Q113" i="9"/>
  <c r="U9" i="3"/>
  <c r="U9" i="9"/>
  <c r="R56" i="6"/>
  <c r="R56" i="8" s="1"/>
  <c r="S141" i="5"/>
  <c r="S141" i="6" s="1"/>
  <c r="S141" i="8" s="1"/>
  <c r="S141" i="4"/>
  <c r="S141" i="12" s="1"/>
  <c r="U110" i="3"/>
  <c r="U110" i="4" s="1"/>
  <c r="U110" i="9"/>
  <c r="Q80" i="6"/>
  <c r="Q80" i="8" s="1"/>
  <c r="R49" i="5"/>
  <c r="R49" i="6" s="1"/>
  <c r="R49" i="8" s="1"/>
  <c r="R49" i="4"/>
  <c r="R49" i="12" s="1"/>
  <c r="U85" i="3"/>
  <c r="U85" i="5" s="1"/>
  <c r="U85" i="9"/>
  <c r="S159" i="5"/>
  <c r="S159" i="6" s="1"/>
  <c r="S159" i="8" s="1"/>
  <c r="S159" i="4"/>
  <c r="S159" i="12" s="1"/>
  <c r="S27" i="5"/>
  <c r="S27" i="4"/>
  <c r="S27" i="12" s="1"/>
  <c r="Q114" i="3"/>
  <c r="Q114" i="9"/>
  <c r="R77" i="3"/>
  <c r="R77" i="9"/>
  <c r="R6" i="4"/>
  <c r="R6" i="12" s="1"/>
  <c r="R6" i="5"/>
  <c r="Q74" i="6"/>
  <c r="Q74" i="8" s="1"/>
  <c r="R84" i="4"/>
  <c r="R84" i="12" s="1"/>
  <c r="R84" i="5"/>
  <c r="R84" i="6" s="1"/>
  <c r="R84" i="8" s="1"/>
  <c r="Q122" i="6"/>
  <c r="Q122" i="8" s="1"/>
  <c r="R147" i="3"/>
  <c r="R147" i="9"/>
  <c r="R150" i="5"/>
  <c r="R150" i="4"/>
  <c r="R150" i="12" s="1"/>
  <c r="Q139" i="3"/>
  <c r="Q139" i="9"/>
  <c r="Q178" i="5"/>
  <c r="Q178" i="6" s="1"/>
  <c r="Q178" i="8" s="1"/>
  <c r="Q178" i="4"/>
  <c r="Q178" i="12" s="1"/>
  <c r="P99" i="6"/>
  <c r="P99" i="8" s="1"/>
  <c r="Q30" i="4"/>
  <c r="Q30" i="12" s="1"/>
  <c r="Q30" i="5"/>
  <c r="Q30" i="6" s="1"/>
  <c r="Q30" i="8" s="1"/>
  <c r="S73" i="3"/>
  <c r="S73" i="9"/>
  <c r="Q63" i="5"/>
  <c r="Q63" i="6" s="1"/>
  <c r="Q63" i="8" s="1"/>
  <c r="Q63" i="4"/>
  <c r="Q63" i="12" s="1"/>
  <c r="Q163" i="5"/>
  <c r="Q163" i="4"/>
  <c r="Q163" i="12" s="1"/>
  <c r="Q138" i="6"/>
  <c r="Q138" i="8" s="1"/>
  <c r="S37" i="3"/>
  <c r="S37" i="9"/>
  <c r="P66" i="5"/>
  <c r="P66" i="4"/>
  <c r="P66" i="12" s="1"/>
  <c r="R181" i="4"/>
  <c r="R181" i="12" s="1"/>
  <c r="R181" i="5"/>
  <c r="R170" i="4"/>
  <c r="R170" i="12" s="1"/>
  <c r="R170" i="5"/>
  <c r="R145" i="3"/>
  <c r="R145" i="9"/>
  <c r="R165" i="3"/>
  <c r="R165" i="9"/>
  <c r="R157" i="5"/>
  <c r="R157" i="6" s="1"/>
  <c r="R157" i="8" s="1"/>
  <c r="R157" i="4"/>
  <c r="R157" i="12" s="1"/>
  <c r="S31" i="3"/>
  <c r="S31" i="9"/>
  <c r="R93" i="5"/>
  <c r="R93" i="6" s="1"/>
  <c r="R93" i="8" s="1"/>
  <c r="R93" i="4"/>
  <c r="R93" i="12" s="1"/>
  <c r="U184" i="3"/>
  <c r="U184" i="5" s="1"/>
  <c r="U184" i="9"/>
  <c r="R105" i="6"/>
  <c r="R105" i="8" s="1"/>
  <c r="Q116" i="3"/>
  <c r="Q116" i="9"/>
  <c r="R124" i="3"/>
  <c r="R124" i="9"/>
  <c r="R190" i="4"/>
  <c r="R190" i="12" s="1"/>
  <c r="R190" i="5"/>
  <c r="R190" i="6" s="1"/>
  <c r="R190" i="8" s="1"/>
  <c r="R187" i="3"/>
  <c r="R187" i="9"/>
  <c r="S137" i="3"/>
  <c r="S137" i="9"/>
  <c r="Q162" i="6"/>
  <c r="Q162" i="8" s="1"/>
  <c r="S193" i="3"/>
  <c r="S193" i="9"/>
  <c r="U135" i="3"/>
  <c r="U135" i="4" s="1"/>
  <c r="U135" i="9"/>
  <c r="U20" i="3"/>
  <c r="U20" i="5" s="1"/>
  <c r="U20" i="9"/>
  <c r="U120" i="3"/>
  <c r="U120" i="4" s="1"/>
  <c r="U120" i="9"/>
  <c r="U132" i="3"/>
  <c r="U132" i="4" s="1"/>
  <c r="U132" i="9"/>
  <c r="R86" i="3"/>
  <c r="R86" i="9"/>
  <c r="R71" i="5"/>
  <c r="R71" i="6" s="1"/>
  <c r="R71" i="8" s="1"/>
  <c r="R71" i="4"/>
  <c r="R71" i="12" s="1"/>
  <c r="R166" i="5"/>
  <c r="R166" i="4"/>
  <c r="R166" i="12" s="1"/>
  <c r="R152" i="5"/>
  <c r="R152" i="6" s="1"/>
  <c r="R152" i="8" s="1"/>
  <c r="R152" i="4"/>
  <c r="R152" i="12" s="1"/>
  <c r="Q57" i="6"/>
  <c r="Q57" i="8" s="1"/>
  <c r="U123" i="3"/>
  <c r="U123" i="5" s="1"/>
  <c r="U123" i="9"/>
  <c r="Q22" i="5"/>
  <c r="Q22" i="6" s="1"/>
  <c r="Q22" i="8" s="1"/>
  <c r="Q22" i="4"/>
  <c r="Q22" i="12" s="1"/>
  <c r="R25" i="3"/>
  <c r="R25" i="9"/>
  <c r="T14" i="3"/>
  <c r="T14" i="9"/>
  <c r="U97" i="3"/>
  <c r="U97" i="4" s="1"/>
  <c r="U97" i="9"/>
  <c r="R28" i="6"/>
  <c r="R28" i="8" s="1"/>
  <c r="R47" i="3"/>
  <c r="R47" i="9"/>
  <c r="U176" i="3"/>
  <c r="U176" i="4" s="1"/>
  <c r="U176" i="9"/>
  <c r="R189" i="5"/>
  <c r="R189" i="6" s="1"/>
  <c r="R189" i="8" s="1"/>
  <c r="R189" i="4"/>
  <c r="R189" i="12" s="1"/>
  <c r="R197" i="5"/>
  <c r="R197" i="6" s="1"/>
  <c r="R197" i="8" s="1"/>
  <c r="R197" i="4"/>
  <c r="R197" i="12" s="1"/>
  <c r="Q83" i="5"/>
  <c r="Q83" i="6" s="1"/>
  <c r="Q83" i="8" s="1"/>
  <c r="Q83" i="4"/>
  <c r="Q83" i="12" s="1"/>
  <c r="S180" i="5"/>
  <c r="S180" i="4"/>
  <c r="S180" i="12" s="1"/>
  <c r="Q134" i="6"/>
  <c r="Q134" i="8" s="1"/>
  <c r="Q38" i="4"/>
  <c r="Q38" i="12" s="1"/>
  <c r="Q38" i="5"/>
  <c r="Q38" i="6" s="1"/>
  <c r="Q38" i="8" s="1"/>
  <c r="U91" i="3"/>
  <c r="U91" i="5" s="1"/>
  <c r="U91" i="9"/>
  <c r="R167" i="3"/>
  <c r="R167" i="9"/>
  <c r="Q36" i="6"/>
  <c r="Q36" i="8" s="1"/>
  <c r="Q18" i="6"/>
  <c r="Q18" i="8" s="1"/>
  <c r="R15" i="5"/>
  <c r="R15" i="6" s="1"/>
  <c r="R15" i="8" s="1"/>
  <c r="R15" i="4"/>
  <c r="R15" i="12" s="1"/>
  <c r="R154" i="3"/>
  <c r="R154" i="9"/>
  <c r="R160" i="5"/>
  <c r="R160" i="6" s="1"/>
  <c r="R160" i="8" s="1"/>
  <c r="R160" i="4"/>
  <c r="R160" i="12" s="1"/>
  <c r="R39" i="5"/>
  <c r="R39" i="6" s="1"/>
  <c r="R39" i="8" s="1"/>
  <c r="R39" i="4"/>
  <c r="R39" i="12" s="1"/>
  <c r="P106" i="5"/>
  <c r="P106" i="6" s="1"/>
  <c r="P106" i="8" s="1"/>
  <c r="P106" i="4"/>
  <c r="P106" i="12" s="1"/>
  <c r="Q51" i="5"/>
  <c r="Q51" i="4"/>
  <c r="Q51" i="12" s="1"/>
  <c r="U196" i="3"/>
  <c r="U196" i="5" s="1"/>
  <c r="U196" i="9"/>
  <c r="R44" i="5"/>
  <c r="R44" i="6" s="1"/>
  <c r="R44" i="8" s="1"/>
  <c r="R44" i="4"/>
  <c r="R44" i="12" s="1"/>
  <c r="U142" i="3"/>
  <c r="U142" i="5" s="1"/>
  <c r="U142" i="9"/>
  <c r="Q29" i="6"/>
  <c r="Q29" i="8"/>
  <c r="S33" i="3"/>
  <c r="S33" i="9"/>
  <c r="R161" i="3"/>
  <c r="R161" i="9"/>
  <c r="P143" i="6"/>
  <c r="P143" i="8" s="1"/>
  <c r="Q200" i="3"/>
  <c r="Q200" i="9"/>
  <c r="R156" i="3"/>
  <c r="R156" i="9"/>
  <c r="Q12" i="4"/>
  <c r="Q12" i="12" s="1"/>
  <c r="Q12" i="5"/>
  <c r="U8" i="3"/>
  <c r="U8" i="4" s="1"/>
  <c r="U8" i="9"/>
  <c r="Q24" i="5"/>
  <c r="Q24" i="6" s="1"/>
  <c r="Q24" i="8" s="1"/>
  <c r="Q24" i="4"/>
  <c r="Q24" i="12" s="1"/>
  <c r="R78" i="5"/>
  <c r="R78" i="4"/>
  <c r="R78" i="12" s="1"/>
  <c r="Q115" i="3"/>
  <c r="Q115" i="9"/>
  <c r="S72" i="3"/>
  <c r="S72" i="9"/>
  <c r="S182" i="3"/>
  <c r="S182" i="9"/>
  <c r="R62" i="4"/>
  <c r="R62" i="12" s="1"/>
  <c r="R62" i="5"/>
  <c r="R62" i="6" s="1"/>
  <c r="R62" i="8" s="1"/>
  <c r="R133" i="4"/>
  <c r="R133" i="12" s="1"/>
  <c r="R133" i="5"/>
  <c r="R133" i="6" s="1"/>
  <c r="R133" i="8" s="1"/>
  <c r="R79" i="6"/>
  <c r="R79" i="8" s="1"/>
  <c r="Q192" i="6"/>
  <c r="Q192" i="8" s="1"/>
  <c r="Q82" i="4"/>
  <c r="Q82" i="12" s="1"/>
  <c r="Q82" i="5"/>
  <c r="R121" i="5"/>
  <c r="R121" i="6" s="1"/>
  <c r="R121" i="8" s="1"/>
  <c r="R121" i="4"/>
  <c r="R121" i="12" s="1"/>
  <c r="R58" i="5"/>
  <c r="R58" i="6" s="1"/>
  <c r="R58" i="8" s="1"/>
  <c r="R58" i="4"/>
  <c r="R58" i="12" s="1"/>
  <c r="S4" i="3"/>
  <c r="S4" i="9"/>
  <c r="Q129" i="4"/>
  <c r="Q129" i="12" s="1"/>
  <c r="Q129" i="5"/>
  <c r="Q129" i="6" s="1"/>
  <c r="Q129" i="8" s="1"/>
  <c r="S199" i="3"/>
  <c r="S199" i="9"/>
  <c r="Q103" i="6"/>
  <c r="Q103" i="8" s="1"/>
  <c r="S119" i="4"/>
  <c r="S119" i="12" s="1"/>
  <c r="S119" i="5"/>
  <c r="R128" i="3"/>
  <c r="R128" i="9"/>
  <c r="U101" i="3"/>
  <c r="U101" i="4" s="1"/>
  <c r="U101" i="9"/>
  <c r="R26" i="5"/>
  <c r="R26" i="6" s="1"/>
  <c r="R26" i="8" s="1"/>
  <c r="R26" i="4"/>
  <c r="R26" i="12" s="1"/>
  <c r="R198" i="3"/>
  <c r="R198" i="9"/>
  <c r="S54" i="3"/>
  <c r="S54" i="9"/>
  <c r="R76" i="3"/>
  <c r="R76" i="9"/>
  <c r="R50" i="6"/>
  <c r="R50" i="8" s="1"/>
  <c r="R41" i="6"/>
  <c r="R41" i="8" s="1"/>
  <c r="U155" i="3"/>
  <c r="U155" i="5" s="1"/>
  <c r="U155" i="9"/>
  <c r="U61" i="3"/>
  <c r="U61" i="5" s="1"/>
  <c r="U61" i="9"/>
  <c r="S55" i="5"/>
  <c r="S55" i="4"/>
  <c r="S55" i="12" s="1"/>
  <c r="S10" i="5"/>
  <c r="S10" i="6" s="1"/>
  <c r="S10" i="8" s="1"/>
  <c r="S10" i="4"/>
  <c r="S10" i="12" s="1"/>
  <c r="Q43" i="6"/>
  <c r="Q43" i="8" s="1"/>
  <c r="R168" i="3"/>
  <c r="R168" i="9"/>
  <c r="U69" i="3"/>
  <c r="U69" i="5" s="1"/>
  <c r="U69" i="9"/>
  <c r="R158" i="4"/>
  <c r="R158" i="12" s="1"/>
  <c r="R158" i="5"/>
  <c r="U185" i="3"/>
  <c r="U185" i="5" s="1"/>
  <c r="U185" i="9"/>
  <c r="R100" i="3"/>
  <c r="R100" i="9"/>
  <c r="R96" i="3"/>
  <c r="R96" i="9"/>
  <c r="R183" i="5"/>
  <c r="R183" i="6" s="1"/>
  <c r="R183" i="8" s="1"/>
  <c r="R183" i="4"/>
  <c r="R183" i="12" s="1"/>
  <c r="Q146" i="5"/>
  <c r="Q146" i="6" s="1"/>
  <c r="Q146" i="8" s="1"/>
  <c r="Q146" i="4"/>
  <c r="Q146" i="12" s="1"/>
  <c r="Q48" i="5"/>
  <c r="Q48" i="4"/>
  <c r="Q48" i="12" s="1"/>
  <c r="R68" i="6"/>
  <c r="R68" i="8" s="1"/>
  <c r="S75" i="3"/>
  <c r="S75" i="9"/>
  <c r="Q45" i="6"/>
  <c r="Q45" i="8" s="1"/>
  <c r="P186" i="4"/>
  <c r="P186" i="12" s="1"/>
  <c r="P186" i="5"/>
  <c r="Q195" i="3"/>
  <c r="Q195" i="9"/>
  <c r="U164" i="3"/>
  <c r="U164" i="5" s="1"/>
  <c r="U164" i="9"/>
  <c r="R5" i="5"/>
  <c r="R5" i="6" s="1"/>
  <c r="R5" i="8" s="1"/>
  <c r="R5" i="4"/>
  <c r="R5" i="12" s="1"/>
  <c r="R131" i="3"/>
  <c r="R131" i="9"/>
  <c r="S52" i="3"/>
  <c r="S52" i="9"/>
  <c r="S153" i="3"/>
  <c r="S153" i="9"/>
  <c r="P130" i="6"/>
  <c r="P130" i="8" s="1"/>
  <c r="S136" i="6"/>
  <c r="S136" i="8" s="1"/>
  <c r="P17" i="3"/>
  <c r="P17" i="9"/>
  <c r="R19" i="5"/>
  <c r="R19" i="6" s="1"/>
  <c r="R19" i="8" s="1"/>
  <c r="R19" i="4"/>
  <c r="R19" i="12" s="1"/>
  <c r="R174" i="4"/>
  <c r="R174" i="12" s="1"/>
  <c r="R174" i="5"/>
  <c r="Q109" i="4"/>
  <c r="Q109" i="12" s="1"/>
  <c r="Q109" i="5"/>
  <c r="Q109" i="6" s="1"/>
  <c r="Q109" i="8" s="1"/>
  <c r="R42" i="5"/>
  <c r="R42" i="4"/>
  <c r="R42" i="12" s="1"/>
  <c r="T21" i="5"/>
  <c r="T21" i="6" s="1"/>
  <c r="T21" i="8" s="1"/>
  <c r="T21" i="4"/>
  <c r="T21" i="12" s="1"/>
  <c r="S81" i="3"/>
  <c r="S81" i="9"/>
  <c r="R13" i="5"/>
  <c r="R13" i="6" s="1"/>
  <c r="R13" i="8" s="1"/>
  <c r="R13" i="4"/>
  <c r="R13" i="12" s="1"/>
  <c r="P65" i="3"/>
  <c r="P65" i="9"/>
  <c r="Q111" i="5"/>
  <c r="Q111" i="4"/>
  <c r="Q111" i="12" s="1"/>
  <c r="U89" i="3"/>
  <c r="U89" i="5" s="1"/>
  <c r="U89" i="9"/>
  <c r="S148" i="3"/>
  <c r="S148" i="9"/>
  <c r="R32" i="3"/>
  <c r="R32" i="9"/>
  <c r="U40" i="3"/>
  <c r="U40" i="5" s="1"/>
  <c r="U40" i="9"/>
  <c r="S64" i="3"/>
  <c r="S64" i="9"/>
  <c r="R59" i="5"/>
  <c r="R59" i="4"/>
  <c r="R59" i="12" s="1"/>
  <c r="R70" i="4"/>
  <c r="R70" i="12" s="1"/>
  <c r="R70" i="5"/>
  <c r="R70" i="6" s="1"/>
  <c r="R70" i="8" s="1"/>
  <c r="S92" i="5"/>
  <c r="S92" i="4"/>
  <c r="S92" i="12" s="1"/>
  <c r="T60" i="3"/>
  <c r="T60" i="9"/>
  <c r="R191" i="3"/>
  <c r="R191" i="9"/>
  <c r="P171" i="5"/>
  <c r="P171" i="4"/>
  <c r="P171" i="12" s="1"/>
  <c r="U151" i="3"/>
  <c r="U151" i="5" s="1"/>
  <c r="U151" i="9"/>
  <c r="R173" i="5"/>
  <c r="R173" i="6" s="1"/>
  <c r="R173" i="8" s="1"/>
  <c r="R173" i="4"/>
  <c r="R173" i="12" s="1"/>
  <c r="R102" i="3"/>
  <c r="R102" i="9"/>
  <c r="S201" i="3"/>
  <c r="S201" i="9"/>
  <c r="U107" i="3"/>
  <c r="U107" i="5" s="1"/>
  <c r="U107" i="9"/>
  <c r="Q104" i="5"/>
  <c r="Q104" i="6" s="1"/>
  <c r="Q104" i="8" s="1"/>
  <c r="Q104" i="4"/>
  <c r="Q104" i="12" s="1"/>
  <c r="R53" i="6"/>
  <c r="R53" i="8" s="1"/>
  <c r="S144" i="3"/>
  <c r="S144" i="9"/>
  <c r="R35" i="3"/>
  <c r="R35" i="9"/>
  <c r="R23" i="5"/>
  <c r="R23" i="6" s="1"/>
  <c r="R23" i="8" s="1"/>
  <c r="R23" i="4"/>
  <c r="R23" i="12" s="1"/>
  <c r="R87" i="6"/>
  <c r="R87" i="8" s="1"/>
  <c r="Q16" i="5"/>
  <c r="Q16" i="4"/>
  <c r="Q16" i="12" s="1"/>
  <c r="R179" i="4"/>
  <c r="R179" i="12" s="1"/>
  <c r="R179" i="5"/>
  <c r="R179" i="6" s="1"/>
  <c r="R179" i="8" s="1"/>
  <c r="R46" i="6"/>
  <c r="R46" i="8"/>
  <c r="T7" i="3"/>
  <c r="T7" i="9"/>
  <c r="S90" i="3"/>
  <c r="S90" i="9"/>
  <c r="S108" i="3"/>
  <c r="S108" i="9"/>
  <c r="R125" i="5"/>
  <c r="R125" i="6" s="1"/>
  <c r="R125" i="8" s="1"/>
  <c r="R125" i="4"/>
  <c r="R125" i="12" s="1"/>
  <c r="R188" i="5"/>
  <c r="R188" i="4"/>
  <c r="R188" i="12" s="1"/>
  <c r="R149" i="5"/>
  <c r="R149" i="6" s="1"/>
  <c r="R149" i="8" s="1"/>
  <c r="R149" i="4"/>
  <c r="R149" i="12" s="1"/>
  <c r="P169" i="5"/>
  <c r="P169" i="4"/>
  <c r="P169" i="12" s="1"/>
  <c r="S2" i="3"/>
  <c r="S2" i="9"/>
  <c r="U101" i="5"/>
  <c r="U135" i="5"/>
  <c r="U176" i="5"/>
  <c r="U9" i="5"/>
  <c r="U9" i="4"/>
  <c r="U9" i="12" s="1"/>
  <c r="U88" i="5"/>
  <c r="U8" i="5"/>
  <c r="U140" i="6"/>
  <c r="U140" i="8" s="1"/>
  <c r="U196" i="4" l="1"/>
  <c r="U196" i="12" s="1"/>
  <c r="U151" i="4"/>
  <c r="U151" i="12" s="1"/>
  <c r="U88" i="12"/>
  <c r="U97" i="12"/>
  <c r="U91" i="4"/>
  <c r="U91" i="12" s="1"/>
  <c r="U101" i="12"/>
  <c r="T177" i="9"/>
  <c r="T177" i="3"/>
  <c r="U132" i="12"/>
  <c r="U61" i="4"/>
  <c r="U61" i="12" s="1"/>
  <c r="U107" i="4"/>
  <c r="U107" i="12" s="1"/>
  <c r="U155" i="4"/>
  <c r="U155" i="12" s="1"/>
  <c r="U89" i="4"/>
  <c r="U89" i="12" s="1"/>
  <c r="U8" i="12"/>
  <c r="U120" i="12"/>
  <c r="U132" i="5"/>
  <c r="U132" i="6" s="1"/>
  <c r="U132" i="8" s="1"/>
  <c r="U97" i="5"/>
  <c r="U97" i="6" s="1"/>
  <c r="U97" i="8" s="1"/>
  <c r="U85" i="4"/>
  <c r="U85" i="12" s="1"/>
  <c r="U176" i="12"/>
  <c r="U110" i="12"/>
  <c r="U142" i="4"/>
  <c r="U142" i="12" s="1"/>
  <c r="U135" i="12"/>
  <c r="U120" i="5"/>
  <c r="U120" i="6" s="1"/>
  <c r="U120" i="8" s="1"/>
  <c r="Q143" i="3"/>
  <c r="Q143" i="9"/>
  <c r="R192" i="3"/>
  <c r="R192" i="9"/>
  <c r="R138" i="3"/>
  <c r="R138" i="9"/>
  <c r="R134" i="3"/>
  <c r="R134" i="9"/>
  <c r="S87" i="3"/>
  <c r="S87" i="9"/>
  <c r="Q99" i="3"/>
  <c r="Q99" i="9"/>
  <c r="S41" i="3"/>
  <c r="S41" i="9"/>
  <c r="R18" i="3"/>
  <c r="R18" i="9"/>
  <c r="R103" i="3"/>
  <c r="R103" i="9"/>
  <c r="S105" i="3"/>
  <c r="S105" i="9"/>
  <c r="S56" i="3"/>
  <c r="S56" i="9"/>
  <c r="R122" i="3"/>
  <c r="R122" i="9"/>
  <c r="R80" i="3"/>
  <c r="R80" i="9"/>
  <c r="R43" i="3"/>
  <c r="R43" i="9"/>
  <c r="R74" i="3"/>
  <c r="R74" i="9"/>
  <c r="S28" i="3"/>
  <c r="S28" i="9"/>
  <c r="S53" i="3"/>
  <c r="S53" i="9"/>
  <c r="R100" i="4"/>
  <c r="R100" i="12" s="1"/>
  <c r="R100" i="5"/>
  <c r="R100" i="6" s="1"/>
  <c r="R100" i="8" s="1"/>
  <c r="S49" i="3"/>
  <c r="S49" i="9"/>
  <c r="R191" i="5"/>
  <c r="R191" i="6" s="1"/>
  <c r="R191" i="8" s="1"/>
  <c r="R191" i="4"/>
  <c r="R191" i="12" s="1"/>
  <c r="S33" i="5"/>
  <c r="S33" i="6" s="1"/>
  <c r="S33" i="8" s="1"/>
  <c r="S33" i="4"/>
  <c r="S33" i="12" s="1"/>
  <c r="R36" i="3"/>
  <c r="R36" i="9"/>
  <c r="S197" i="3"/>
  <c r="S197" i="9"/>
  <c r="R145" i="4"/>
  <c r="R145" i="12" s="1"/>
  <c r="R145" i="5"/>
  <c r="R145" i="6" s="1"/>
  <c r="R145" i="8" s="1"/>
  <c r="R150" i="6"/>
  <c r="R150" i="8" s="1"/>
  <c r="U185" i="4"/>
  <c r="U185" i="12" s="1"/>
  <c r="S179" i="3"/>
  <c r="S179" i="9"/>
  <c r="R104" i="3"/>
  <c r="R104" i="9"/>
  <c r="T60" i="4"/>
  <c r="T60" i="12" s="1"/>
  <c r="T60" i="5"/>
  <c r="R32" i="5"/>
  <c r="R32" i="6" s="1"/>
  <c r="R32" i="8" s="1"/>
  <c r="R32" i="4"/>
  <c r="R32" i="12" s="1"/>
  <c r="S81" i="4"/>
  <c r="S81" i="12" s="1"/>
  <c r="S81" i="5"/>
  <c r="S81" i="6" s="1"/>
  <c r="S81" i="8" s="1"/>
  <c r="S19" i="3"/>
  <c r="S19" i="9"/>
  <c r="R131" i="4"/>
  <c r="R131" i="12" s="1"/>
  <c r="R131" i="5"/>
  <c r="R131" i="6" s="1"/>
  <c r="R131" i="8" s="1"/>
  <c r="S68" i="3"/>
  <c r="S68" i="9"/>
  <c r="R76" i="5"/>
  <c r="R76" i="6" s="1"/>
  <c r="R76" i="8" s="1"/>
  <c r="R76" i="4"/>
  <c r="R76" i="12" s="1"/>
  <c r="S79" i="3"/>
  <c r="S79" i="9"/>
  <c r="R24" i="3"/>
  <c r="R24" i="9"/>
  <c r="R29" i="3"/>
  <c r="R29" i="9"/>
  <c r="Q106" i="3"/>
  <c r="Q106" i="9"/>
  <c r="R25" i="4"/>
  <c r="R25" i="12" s="1"/>
  <c r="R25" i="5"/>
  <c r="R25" i="6" s="1"/>
  <c r="R25" i="8" s="1"/>
  <c r="Q116" i="4"/>
  <c r="Q116" i="12" s="1"/>
  <c r="Q116" i="5"/>
  <c r="Q116" i="6" s="1"/>
  <c r="Q116" i="8" s="1"/>
  <c r="R170" i="6"/>
  <c r="R170" i="8" s="1"/>
  <c r="R63" i="3"/>
  <c r="R63" i="9"/>
  <c r="Q114" i="5"/>
  <c r="Q114" i="4"/>
  <c r="Q114" i="12" s="1"/>
  <c r="Q172" i="5"/>
  <c r="Q172" i="6" s="1"/>
  <c r="Q172" i="8" s="1"/>
  <c r="Q172" i="4"/>
  <c r="Q172" i="12" s="1"/>
  <c r="R118" i="5"/>
  <c r="R118" i="4"/>
  <c r="R118" i="12" s="1"/>
  <c r="P169" i="6"/>
  <c r="P169" i="8" s="1"/>
  <c r="R158" i="6"/>
  <c r="R158" i="8" s="1"/>
  <c r="R147" i="5"/>
  <c r="R147" i="6" s="1"/>
  <c r="R147" i="8" s="1"/>
  <c r="R147" i="4"/>
  <c r="R147" i="12" s="1"/>
  <c r="R78" i="6"/>
  <c r="R78" i="8" s="1"/>
  <c r="U40" i="4"/>
  <c r="U40" i="12" s="1"/>
  <c r="S54" i="5"/>
  <c r="S54" i="6" s="1"/>
  <c r="S54" i="8" s="1"/>
  <c r="S54" i="4"/>
  <c r="S54" i="12" s="1"/>
  <c r="R167" i="5"/>
  <c r="R167" i="6" s="1"/>
  <c r="R167" i="8" s="1"/>
  <c r="R167" i="4"/>
  <c r="R167" i="12" s="1"/>
  <c r="S39" i="3"/>
  <c r="S39" i="9"/>
  <c r="R98" i="4"/>
  <c r="R98" i="12" s="1"/>
  <c r="R98" i="5"/>
  <c r="R98" i="6" s="1"/>
  <c r="R98" i="8" s="1"/>
  <c r="U69" i="4"/>
  <c r="U69" i="12" s="1"/>
  <c r="U20" i="4"/>
  <c r="U20" i="12" s="1"/>
  <c r="R102" i="4"/>
  <c r="R102" i="12" s="1"/>
  <c r="R102" i="5"/>
  <c r="S70" i="3"/>
  <c r="S70" i="9"/>
  <c r="T136" i="3"/>
  <c r="T136" i="9"/>
  <c r="S55" i="6"/>
  <c r="S55" i="8" s="1"/>
  <c r="S26" i="3"/>
  <c r="S26" i="9"/>
  <c r="P66" i="6"/>
  <c r="P66" i="8"/>
  <c r="R175" i="5"/>
  <c r="R175" i="6" s="1"/>
  <c r="R175" i="8" s="1"/>
  <c r="R175" i="4"/>
  <c r="R175" i="12" s="1"/>
  <c r="Q3" i="4"/>
  <c r="Q3" i="12" s="1"/>
  <c r="Q3" i="5"/>
  <c r="Q3" i="6" s="1"/>
  <c r="Q3" i="8" s="1"/>
  <c r="Q51" i="6"/>
  <c r="Q51" i="8" s="1"/>
  <c r="R124" i="5"/>
  <c r="R124" i="6" s="1"/>
  <c r="R124" i="8" s="1"/>
  <c r="R124" i="4"/>
  <c r="R124" i="12" s="1"/>
  <c r="T10" i="3"/>
  <c r="T10" i="9"/>
  <c r="R188" i="6"/>
  <c r="R188" i="8" s="1"/>
  <c r="R38" i="3"/>
  <c r="R38" i="9"/>
  <c r="S125" i="3"/>
  <c r="S125" i="9"/>
  <c r="S23" i="3"/>
  <c r="S23" i="9"/>
  <c r="Q195" i="4"/>
  <c r="Q195" i="12" s="1"/>
  <c r="Q195" i="5"/>
  <c r="Q195" i="6" s="1"/>
  <c r="Q195" i="8" s="1"/>
  <c r="R146" i="3"/>
  <c r="R146" i="9"/>
  <c r="S4" i="5"/>
  <c r="S4" i="4"/>
  <c r="S4" i="12" s="1"/>
  <c r="R156" i="4"/>
  <c r="R156" i="12" s="1"/>
  <c r="R156" i="5"/>
  <c r="R156" i="6" s="1"/>
  <c r="R156" i="8" s="1"/>
  <c r="R47" i="5"/>
  <c r="R47" i="4"/>
  <c r="R47" i="12" s="1"/>
  <c r="R57" i="3"/>
  <c r="R57" i="9"/>
  <c r="S137" i="5"/>
  <c r="S137" i="6" s="1"/>
  <c r="S137" i="8" s="1"/>
  <c r="S137" i="4"/>
  <c r="S137" i="12" s="1"/>
  <c r="S93" i="3"/>
  <c r="S93" i="9"/>
  <c r="T159" i="3"/>
  <c r="T159" i="9"/>
  <c r="S75" i="4"/>
  <c r="S75" i="12" s="1"/>
  <c r="S75" i="5"/>
  <c r="S75" i="6" s="1"/>
  <c r="S75" i="8" s="1"/>
  <c r="S13" i="3"/>
  <c r="S13" i="9"/>
  <c r="R22" i="3"/>
  <c r="R22" i="9"/>
  <c r="S73" i="5"/>
  <c r="S73" i="6" s="1"/>
  <c r="S73" i="8" s="1"/>
  <c r="S73" i="4"/>
  <c r="S73" i="12" s="1"/>
  <c r="U21" i="3"/>
  <c r="U21" i="9"/>
  <c r="S199" i="5"/>
  <c r="S199" i="4"/>
  <c r="S199" i="12" s="1"/>
  <c r="R30" i="3"/>
  <c r="R30" i="9"/>
  <c r="S71" i="3"/>
  <c r="S71" i="9"/>
  <c r="Q194" i="5"/>
  <c r="Q194" i="6" s="1"/>
  <c r="Q194" i="8" s="1"/>
  <c r="Q194" i="4"/>
  <c r="Q194" i="12" s="1"/>
  <c r="U110" i="5"/>
  <c r="U110" i="6" s="1"/>
  <c r="U110" i="8" s="1"/>
  <c r="S84" i="3"/>
  <c r="S84" i="9"/>
  <c r="U94" i="5"/>
  <c r="U184" i="4"/>
  <c r="U184" i="12" s="1"/>
  <c r="S173" i="3"/>
  <c r="S173" i="9"/>
  <c r="P186" i="6"/>
  <c r="P186" i="8" s="1"/>
  <c r="S182" i="4"/>
  <c r="S182" i="12" s="1"/>
  <c r="S182" i="5"/>
  <c r="R86" i="5"/>
  <c r="R86" i="6" s="1"/>
  <c r="R86" i="8" s="1"/>
  <c r="R86" i="4"/>
  <c r="R86" i="12" s="1"/>
  <c r="S37" i="5"/>
  <c r="S37" i="6" s="1"/>
  <c r="S37" i="8" s="1"/>
  <c r="S37" i="4"/>
  <c r="S37" i="12" s="1"/>
  <c r="Q117" i="4"/>
  <c r="Q117" i="12" s="1"/>
  <c r="Q117" i="5"/>
  <c r="T7" i="5"/>
  <c r="T7" i="6" s="1"/>
  <c r="T7" i="8" s="1"/>
  <c r="T7" i="4"/>
  <c r="T7" i="12" s="1"/>
  <c r="S50" i="3"/>
  <c r="S50" i="9"/>
  <c r="R77" i="5"/>
  <c r="R77" i="6" s="1"/>
  <c r="R77" i="8" s="1"/>
  <c r="R77" i="4"/>
  <c r="R77" i="12" s="1"/>
  <c r="S52" i="4"/>
  <c r="S52" i="12" s="1"/>
  <c r="S52" i="5"/>
  <c r="S52" i="6" s="1"/>
  <c r="S52" i="8" s="1"/>
  <c r="Q163" i="6"/>
  <c r="Q163" i="8" s="1"/>
  <c r="R112" i="4"/>
  <c r="R112" i="12" s="1"/>
  <c r="R112" i="5"/>
  <c r="R112" i="6" s="1"/>
  <c r="R112" i="8" s="1"/>
  <c r="S27" i="6"/>
  <c r="S27" i="8" s="1"/>
  <c r="R198" i="4"/>
  <c r="R198" i="12" s="1"/>
  <c r="R198" i="5"/>
  <c r="R162" i="3"/>
  <c r="R162" i="9"/>
  <c r="P17" i="5"/>
  <c r="P17" i="6" s="1"/>
  <c r="P17" i="8" s="1"/>
  <c r="P17" i="4"/>
  <c r="P17" i="12" s="1"/>
  <c r="S160" i="3"/>
  <c r="S160" i="9"/>
  <c r="S108" i="4"/>
  <c r="S108" i="12" s="1"/>
  <c r="S108" i="5"/>
  <c r="R59" i="6"/>
  <c r="R59" i="8" s="1"/>
  <c r="Q130" i="3"/>
  <c r="Q130" i="9"/>
  <c r="S183" i="3"/>
  <c r="S183" i="9"/>
  <c r="R168" i="5"/>
  <c r="R168" i="6" s="1"/>
  <c r="R168" i="8" s="1"/>
  <c r="R168" i="4"/>
  <c r="R168" i="12" s="1"/>
  <c r="S58" i="3"/>
  <c r="S58" i="9"/>
  <c r="Q200" i="5"/>
  <c r="Q200" i="4"/>
  <c r="Q200" i="12" s="1"/>
  <c r="S44" i="3"/>
  <c r="S44" i="9"/>
  <c r="R187" i="5"/>
  <c r="R187" i="6" s="1"/>
  <c r="R187" i="8" s="1"/>
  <c r="R187" i="4"/>
  <c r="R187" i="12" s="1"/>
  <c r="S31" i="4"/>
  <c r="S31" i="12" s="1"/>
  <c r="S31" i="5"/>
  <c r="S31" i="6" s="1"/>
  <c r="S31" i="8" s="1"/>
  <c r="R6" i="6"/>
  <c r="R6" i="8" s="1"/>
  <c r="S119" i="6"/>
  <c r="S119" i="8" s="1"/>
  <c r="R161" i="4"/>
  <c r="R161" i="12" s="1"/>
  <c r="R161" i="5"/>
  <c r="R165" i="5"/>
  <c r="R165" i="6" s="1"/>
  <c r="R165" i="8" s="1"/>
  <c r="R165" i="4"/>
  <c r="R165" i="12" s="1"/>
  <c r="R166" i="6"/>
  <c r="R166" i="8" s="1"/>
  <c r="Q126" i="4"/>
  <c r="Q126" i="12" s="1"/>
  <c r="Q126" i="5"/>
  <c r="Q126" i="6" s="1"/>
  <c r="Q126" i="8" s="1"/>
  <c r="S5" i="3"/>
  <c r="S5" i="9"/>
  <c r="S92" i="6"/>
  <c r="S92" i="8" s="1"/>
  <c r="Q48" i="6"/>
  <c r="Q48" i="8" s="1"/>
  <c r="S193" i="5"/>
  <c r="S193" i="6" s="1"/>
  <c r="S193" i="8" s="1"/>
  <c r="S193" i="4"/>
  <c r="S193" i="12" s="1"/>
  <c r="V140" i="3"/>
  <c r="V140" i="9"/>
  <c r="U164" i="4"/>
  <c r="U164" i="12" s="1"/>
  <c r="U123" i="4"/>
  <c r="U123" i="12" s="1"/>
  <c r="R35" i="5"/>
  <c r="R35" i="6" s="1"/>
  <c r="R35" i="8" s="1"/>
  <c r="R35" i="4"/>
  <c r="R35" i="12" s="1"/>
  <c r="Q111" i="6"/>
  <c r="Q111" i="8" s="1"/>
  <c r="R42" i="6"/>
  <c r="R42" i="8" s="1"/>
  <c r="S72" i="5"/>
  <c r="S72" i="6" s="1"/>
  <c r="S72" i="8" s="1"/>
  <c r="S72" i="4"/>
  <c r="S72" i="12" s="1"/>
  <c r="R154" i="5"/>
  <c r="R154" i="4"/>
  <c r="R154" i="12" s="1"/>
  <c r="S152" i="3"/>
  <c r="S152" i="9"/>
  <c r="Q11" i="5"/>
  <c r="Q11" i="6" s="1"/>
  <c r="Q11" i="8" s="1"/>
  <c r="Q11" i="4"/>
  <c r="Q11" i="12" s="1"/>
  <c r="P67" i="4"/>
  <c r="P67" i="12" s="1"/>
  <c r="P67" i="5"/>
  <c r="P67" i="6" s="1"/>
  <c r="P67" i="8" s="1"/>
  <c r="R174" i="6"/>
  <c r="R174" i="8" s="1"/>
  <c r="T14" i="4"/>
  <c r="T14" i="12" s="1"/>
  <c r="T14" i="5"/>
  <c r="T14" i="6" s="1"/>
  <c r="T14" i="8" s="1"/>
  <c r="S148" i="5"/>
  <c r="S148" i="6" s="1"/>
  <c r="S148" i="8" s="1"/>
  <c r="S148" i="4"/>
  <c r="S148" i="12" s="1"/>
  <c r="S189" i="3"/>
  <c r="S189" i="9"/>
  <c r="R95" i="4"/>
  <c r="R95" i="12" s="1"/>
  <c r="R95" i="5"/>
  <c r="Q16" i="6"/>
  <c r="Q16" i="8" s="1"/>
  <c r="R181" i="6"/>
  <c r="R181" i="8" s="1"/>
  <c r="R129" i="3"/>
  <c r="R129" i="9"/>
  <c r="T141" i="3"/>
  <c r="T141" i="9"/>
  <c r="S90" i="5"/>
  <c r="S90" i="4"/>
  <c r="S90" i="12" s="1"/>
  <c r="S64" i="5"/>
  <c r="S64" i="4"/>
  <c r="S64" i="12" s="1"/>
  <c r="R109" i="3"/>
  <c r="R109" i="9"/>
  <c r="R45" i="3"/>
  <c r="R45" i="9"/>
  <c r="R96" i="4"/>
  <c r="R96" i="12" s="1"/>
  <c r="R96" i="5"/>
  <c r="R96" i="6" s="1"/>
  <c r="R96" i="8" s="1"/>
  <c r="S121" i="3"/>
  <c r="S121" i="9"/>
  <c r="S180" i="6"/>
  <c r="S180" i="8" s="1"/>
  <c r="S190" i="3"/>
  <c r="S190" i="9"/>
  <c r="S157" i="3"/>
  <c r="S157" i="9"/>
  <c r="R178" i="3"/>
  <c r="R178" i="9"/>
  <c r="R83" i="3"/>
  <c r="R83" i="9"/>
  <c r="Q139" i="5"/>
  <c r="Q139" i="6" s="1"/>
  <c r="Q139" i="8" s="1"/>
  <c r="Q139" i="4"/>
  <c r="Q139" i="12" s="1"/>
  <c r="S46" i="3"/>
  <c r="S46" i="9"/>
  <c r="S149" i="3"/>
  <c r="S149" i="9"/>
  <c r="S133" i="3"/>
  <c r="S133" i="9"/>
  <c r="S201" i="5"/>
  <c r="S201" i="4"/>
  <c r="S201" i="12" s="1"/>
  <c r="Q12" i="6"/>
  <c r="Q12" i="8" s="1"/>
  <c r="S62" i="3"/>
  <c r="S62" i="9"/>
  <c r="S144" i="5"/>
  <c r="S144" i="4"/>
  <c r="S144" i="12" s="1"/>
  <c r="P171" i="6"/>
  <c r="P171" i="8" s="1"/>
  <c r="P65" i="4"/>
  <c r="P65" i="12" s="1"/>
  <c r="P65" i="5"/>
  <c r="S153" i="5"/>
  <c r="S153" i="6" s="1"/>
  <c r="S153" i="8" s="1"/>
  <c r="S153" i="4"/>
  <c r="S153" i="12" s="1"/>
  <c r="R128" i="4"/>
  <c r="R128" i="12" s="1"/>
  <c r="R128" i="5"/>
  <c r="R128" i="6" s="1"/>
  <c r="R128" i="8" s="1"/>
  <c r="Q82" i="6"/>
  <c r="Q82" i="8" s="1"/>
  <c r="Q115" i="4"/>
  <c r="Q115" i="12" s="1"/>
  <c r="Q115" i="5"/>
  <c r="S15" i="3"/>
  <c r="S15" i="9"/>
  <c r="Q113" i="5"/>
  <c r="Q113" i="6" s="1"/>
  <c r="Q113" i="8" s="1"/>
  <c r="Q113" i="4"/>
  <c r="Q113" i="12" s="1"/>
  <c r="R127" i="5"/>
  <c r="R127" i="6" s="1"/>
  <c r="R127" i="8" s="1"/>
  <c r="R127" i="4"/>
  <c r="R127" i="12" s="1"/>
  <c r="Q34" i="5"/>
  <c r="Q34" i="6" s="1"/>
  <c r="Q34" i="8" s="1"/>
  <c r="Q34" i="4"/>
  <c r="Q34" i="12" s="1"/>
  <c r="S2" i="5"/>
  <c r="S2" i="6" s="1"/>
  <c r="S2" i="8" s="1"/>
  <c r="S2" i="4"/>
  <c r="S2" i="12" s="1"/>
  <c r="V140" i="5"/>
  <c r="V140" i="4"/>
  <c r="V140" i="12" s="1"/>
  <c r="U40" i="6"/>
  <c r="U40" i="8" s="1"/>
  <c r="U176" i="6"/>
  <c r="U176" i="8" s="1"/>
  <c r="U164" i="6"/>
  <c r="U164" i="8" s="1"/>
  <c r="U61" i="6"/>
  <c r="U61" i="8" s="1"/>
  <c r="U135" i="6"/>
  <c r="U135" i="8" s="1"/>
  <c r="U155" i="6"/>
  <c r="U155" i="8" s="1"/>
  <c r="U101" i="6"/>
  <c r="U101" i="8" s="1"/>
  <c r="U107" i="6"/>
  <c r="U107" i="8" s="1"/>
  <c r="U142" i="6"/>
  <c r="U142" i="8" s="1"/>
  <c r="U8" i="6"/>
  <c r="U8" i="8" s="1"/>
  <c r="U196" i="6"/>
  <c r="U196" i="8" s="1"/>
  <c r="U88" i="6"/>
  <c r="U88" i="8" s="1"/>
  <c r="U85" i="6"/>
  <c r="U85" i="8" s="1"/>
  <c r="U89" i="6"/>
  <c r="U89" i="8" s="1"/>
  <c r="U94" i="6"/>
  <c r="U94" i="8" s="1"/>
  <c r="U69" i="6"/>
  <c r="U69" i="8" s="1"/>
  <c r="U91" i="6"/>
  <c r="U91" i="8" s="1"/>
  <c r="U20" i="6"/>
  <c r="U20" i="8" s="1"/>
  <c r="U151" i="6"/>
  <c r="U151" i="8" s="1"/>
  <c r="U9" i="6"/>
  <c r="U9" i="8" s="1"/>
  <c r="U184" i="6"/>
  <c r="U184" i="8" s="1"/>
  <c r="U123" i="6"/>
  <c r="U123" i="8" s="1"/>
  <c r="U185" i="6"/>
  <c r="U185" i="8" s="1"/>
  <c r="T177" i="4" l="1"/>
  <c r="T177" i="12" s="1"/>
  <c r="T177" i="5"/>
  <c r="T177" i="6" s="1"/>
  <c r="T177" i="8" s="1"/>
  <c r="U177" i="9" s="1"/>
  <c r="R111" i="3"/>
  <c r="R111" i="9"/>
  <c r="S166" i="3"/>
  <c r="S166" i="9"/>
  <c r="Q171" i="3"/>
  <c r="Q171" i="9"/>
  <c r="S158" i="3"/>
  <c r="S158" i="9"/>
  <c r="S78" i="3"/>
  <c r="S78" i="9"/>
  <c r="V8" i="3"/>
  <c r="V8" i="5" s="1"/>
  <c r="V8" i="9"/>
  <c r="S174" i="3"/>
  <c r="S174" i="9"/>
  <c r="V185" i="3"/>
  <c r="V185" i="4" s="1"/>
  <c r="V185" i="9"/>
  <c r="R51" i="3"/>
  <c r="R51" i="9"/>
  <c r="T180" i="3"/>
  <c r="T180" i="9"/>
  <c r="R163" i="3"/>
  <c r="R163" i="9"/>
  <c r="R12" i="3"/>
  <c r="R12" i="9"/>
  <c r="R82" i="3"/>
  <c r="R82" i="9"/>
  <c r="S181" i="3"/>
  <c r="S181" i="9"/>
  <c r="Q186" i="3"/>
  <c r="Q186" i="9"/>
  <c r="V101" i="3"/>
  <c r="V101" i="5" s="1"/>
  <c r="V101" i="9"/>
  <c r="R16" i="3"/>
  <c r="R16" i="9"/>
  <c r="T92" i="3"/>
  <c r="T92" i="9"/>
  <c r="S42" i="3"/>
  <c r="S42" i="9"/>
  <c r="V85" i="3"/>
  <c r="V85" i="5" s="1"/>
  <c r="V85" i="9"/>
  <c r="V151" i="3"/>
  <c r="V151" i="5" s="1"/>
  <c r="V151" i="9"/>
  <c r="V89" i="3"/>
  <c r="V89" i="5" s="1"/>
  <c r="V89" i="9"/>
  <c r="S170" i="3"/>
  <c r="S170" i="9"/>
  <c r="S150" i="3"/>
  <c r="S150" i="9"/>
  <c r="Q115" i="6"/>
  <c r="Q115" i="8" s="1"/>
  <c r="T136" i="5"/>
  <c r="T136" i="6" s="1"/>
  <c r="T136" i="8" s="1"/>
  <c r="T136" i="4"/>
  <c r="T136" i="12" s="1"/>
  <c r="S6" i="3"/>
  <c r="S6" i="9"/>
  <c r="R139" i="3"/>
  <c r="R139" i="9"/>
  <c r="S175" i="3"/>
  <c r="S175" i="9"/>
  <c r="S70" i="5"/>
  <c r="S70" i="6" s="1"/>
  <c r="S70" i="8" s="1"/>
  <c r="S70" i="4"/>
  <c r="S70" i="12" s="1"/>
  <c r="S167" i="3"/>
  <c r="S167" i="9"/>
  <c r="S25" i="3"/>
  <c r="S25" i="9"/>
  <c r="R80" i="4"/>
  <c r="R80" i="12" s="1"/>
  <c r="R80" i="5"/>
  <c r="R80" i="6" s="1"/>
  <c r="R80" i="8" s="1"/>
  <c r="V94" i="3"/>
  <c r="V94" i="9"/>
  <c r="T31" i="3"/>
  <c r="T31" i="9"/>
  <c r="S50" i="4"/>
  <c r="S50" i="12" s="1"/>
  <c r="S50" i="5"/>
  <c r="S50" i="6" s="1"/>
  <c r="S50" i="8" s="1"/>
  <c r="S71" i="4"/>
  <c r="S71" i="12" s="1"/>
  <c r="S71" i="5"/>
  <c r="S71" i="6" s="1"/>
  <c r="S71" i="8" s="1"/>
  <c r="R146" i="5"/>
  <c r="R146" i="6" s="1"/>
  <c r="R146" i="8" s="1"/>
  <c r="R146" i="4"/>
  <c r="R146" i="12" s="1"/>
  <c r="R102" i="6"/>
  <c r="R102" i="8" s="1"/>
  <c r="S19" i="5"/>
  <c r="S19" i="6" s="1"/>
  <c r="S19" i="8" s="1"/>
  <c r="S19" i="4"/>
  <c r="S19" i="12" s="1"/>
  <c r="S145" i="3"/>
  <c r="S145" i="9"/>
  <c r="S49" i="5"/>
  <c r="S49" i="4"/>
  <c r="S49" i="12" s="1"/>
  <c r="Q99" i="5"/>
  <c r="Q99" i="6" s="1"/>
  <c r="Q99" i="8" s="1"/>
  <c r="Q99" i="4"/>
  <c r="Q99" i="12" s="1"/>
  <c r="V123" i="3"/>
  <c r="V123" i="5" s="1"/>
  <c r="V123" i="9"/>
  <c r="V120" i="3"/>
  <c r="V120" i="5" s="1"/>
  <c r="V120" i="9"/>
  <c r="S128" i="3"/>
  <c r="S128" i="9"/>
  <c r="R83" i="5"/>
  <c r="R83" i="6" s="1"/>
  <c r="R83" i="8" s="1"/>
  <c r="R83" i="4"/>
  <c r="R83" i="12" s="1"/>
  <c r="R45" i="5"/>
  <c r="R45" i="4"/>
  <c r="R45" i="12" s="1"/>
  <c r="Q130" i="4"/>
  <c r="Q130" i="12" s="1"/>
  <c r="Q130" i="5"/>
  <c r="Q130" i="6" s="1"/>
  <c r="Q130" i="8" s="1"/>
  <c r="R195" i="3"/>
  <c r="R195" i="9"/>
  <c r="T54" i="3"/>
  <c r="T54" i="9"/>
  <c r="T81" i="3"/>
  <c r="T81" i="9"/>
  <c r="S100" i="3"/>
  <c r="S100" i="9"/>
  <c r="R122" i="5"/>
  <c r="R122" i="4"/>
  <c r="R122" i="12" s="1"/>
  <c r="S96" i="3"/>
  <c r="S96" i="9"/>
  <c r="Q67" i="3"/>
  <c r="Q67" i="9"/>
  <c r="R11" i="3"/>
  <c r="R11" i="9"/>
  <c r="S173" i="4"/>
  <c r="S173" i="12" s="1"/>
  <c r="S173" i="5"/>
  <c r="S173" i="6" s="1"/>
  <c r="S173" i="8" s="1"/>
  <c r="S35" i="3"/>
  <c r="S35" i="9"/>
  <c r="T153" i="3"/>
  <c r="T153" i="9"/>
  <c r="R29" i="4"/>
  <c r="R29" i="12" s="1"/>
  <c r="R29" i="5"/>
  <c r="R29" i="6" s="1"/>
  <c r="R29" i="8" s="1"/>
  <c r="V135" i="3"/>
  <c r="V135" i="4" s="1"/>
  <c r="V135" i="9"/>
  <c r="V142" i="3"/>
  <c r="V142" i="4" s="1"/>
  <c r="V142" i="9"/>
  <c r="V61" i="3"/>
  <c r="V61" i="4" s="1"/>
  <c r="V61" i="9"/>
  <c r="V110" i="3"/>
  <c r="V110" i="9"/>
  <c r="P65" i="6"/>
  <c r="P65" i="8" s="1"/>
  <c r="S133" i="4"/>
  <c r="S133" i="12" s="1"/>
  <c r="S133" i="5"/>
  <c r="S133" i="6" s="1"/>
  <c r="S133" i="8" s="1"/>
  <c r="S157" i="4"/>
  <c r="S157" i="12" s="1"/>
  <c r="S157" i="5"/>
  <c r="S157" i="6" s="1"/>
  <c r="S157" i="8" s="1"/>
  <c r="S189" i="4"/>
  <c r="S189" i="12" s="1"/>
  <c r="S189" i="5"/>
  <c r="S189" i="6" s="1"/>
  <c r="S189" i="8" s="1"/>
  <c r="S44" i="5"/>
  <c r="S44" i="6" s="1"/>
  <c r="S44" i="8" s="1"/>
  <c r="S44" i="4"/>
  <c r="S44" i="12" s="1"/>
  <c r="S108" i="6"/>
  <c r="S108" i="8" s="1"/>
  <c r="T37" i="3"/>
  <c r="T37" i="9"/>
  <c r="U21" i="5"/>
  <c r="U21" i="6" s="1"/>
  <c r="U21" i="8" s="1"/>
  <c r="U21" i="4"/>
  <c r="U21" i="12" s="1"/>
  <c r="T137" i="3"/>
  <c r="T137" i="9"/>
  <c r="S23" i="5"/>
  <c r="S23" i="4"/>
  <c r="S23" i="12" s="1"/>
  <c r="R172" i="3"/>
  <c r="R172" i="9"/>
  <c r="R24" i="5"/>
  <c r="R24" i="6" s="1"/>
  <c r="R24" i="8" s="1"/>
  <c r="R24" i="4"/>
  <c r="R24" i="12" s="1"/>
  <c r="S28" i="5"/>
  <c r="S28" i="6" s="1"/>
  <c r="S28" i="8" s="1"/>
  <c r="S28" i="4"/>
  <c r="S28" i="12" s="1"/>
  <c r="S105" i="5"/>
  <c r="S105" i="4"/>
  <c r="S105" i="12" s="1"/>
  <c r="R138" i="5"/>
  <c r="R138" i="4"/>
  <c r="R138" i="12" s="1"/>
  <c r="V20" i="3"/>
  <c r="V20" i="5" s="1"/>
  <c r="V20" i="9"/>
  <c r="S46" i="5"/>
  <c r="S46" i="4"/>
  <c r="S46" i="12" s="1"/>
  <c r="R162" i="5"/>
  <c r="R162" i="6" s="1"/>
  <c r="R162" i="8" s="1"/>
  <c r="R162" i="4"/>
  <c r="R162" i="12" s="1"/>
  <c r="S191" i="3"/>
  <c r="S191" i="9"/>
  <c r="T27" i="3"/>
  <c r="T27" i="9"/>
  <c r="R30" i="4"/>
  <c r="R30" i="12" s="1"/>
  <c r="R30" i="5"/>
  <c r="V184" i="3"/>
  <c r="V184" i="5" s="1"/>
  <c r="V184" i="9"/>
  <c r="S32" i="3"/>
  <c r="S32" i="9"/>
  <c r="S64" i="6"/>
  <c r="S64" i="8" s="1"/>
  <c r="S124" i="3"/>
  <c r="S124" i="9"/>
  <c r="R113" i="3"/>
  <c r="R113" i="9"/>
  <c r="S152" i="5"/>
  <c r="S152" i="6" s="1"/>
  <c r="S152" i="8" s="1"/>
  <c r="S152" i="4"/>
  <c r="S152" i="12" s="1"/>
  <c r="S121" i="5"/>
  <c r="S121" i="6" s="1"/>
  <c r="S121" i="8" s="1"/>
  <c r="S121" i="4"/>
  <c r="S121" i="12" s="1"/>
  <c r="V196" i="3"/>
  <c r="V196" i="4" s="1"/>
  <c r="V196" i="9"/>
  <c r="R129" i="5"/>
  <c r="R129" i="4"/>
  <c r="R129" i="12" s="1"/>
  <c r="R198" i="6"/>
  <c r="R198" i="8" s="1"/>
  <c r="V91" i="3"/>
  <c r="V91" i="5" s="1"/>
  <c r="V91" i="9"/>
  <c r="S5" i="5"/>
  <c r="S5" i="4"/>
  <c r="S5" i="12" s="1"/>
  <c r="Q106" i="4"/>
  <c r="Q106" i="12" s="1"/>
  <c r="Q106" i="5"/>
  <c r="Q106" i="6" s="1"/>
  <c r="Q106" i="8" s="1"/>
  <c r="S187" i="3"/>
  <c r="S187" i="9"/>
  <c r="R118" i="6"/>
  <c r="R118" i="8" s="1"/>
  <c r="S127" i="3"/>
  <c r="S127" i="9"/>
  <c r="T60" i="6"/>
  <c r="T60" i="8" s="1"/>
  <c r="V132" i="3"/>
  <c r="V132" i="5" s="1"/>
  <c r="V132" i="9"/>
  <c r="S149" i="5"/>
  <c r="S149" i="6" s="1"/>
  <c r="S149" i="8" s="1"/>
  <c r="S149" i="4"/>
  <c r="S149" i="12" s="1"/>
  <c r="S190" i="5"/>
  <c r="S190" i="6" s="1"/>
  <c r="S190" i="8" s="1"/>
  <c r="S190" i="4"/>
  <c r="S190" i="12" s="1"/>
  <c r="S90" i="6"/>
  <c r="S90" i="8" s="1"/>
  <c r="T148" i="3"/>
  <c r="T148" i="9"/>
  <c r="Q200" i="6"/>
  <c r="Q200" i="8" s="1"/>
  <c r="S86" i="3"/>
  <c r="S86" i="9"/>
  <c r="T73" i="3"/>
  <c r="T73" i="9"/>
  <c r="R57" i="4"/>
  <c r="R57" i="12" s="1"/>
  <c r="R57" i="5"/>
  <c r="S125" i="5"/>
  <c r="S125" i="4"/>
  <c r="S125" i="12" s="1"/>
  <c r="S26" i="5"/>
  <c r="S26" i="6" s="1"/>
  <c r="S26" i="8" s="1"/>
  <c r="S26" i="4"/>
  <c r="S26" i="12" s="1"/>
  <c r="S98" i="3"/>
  <c r="S98" i="9"/>
  <c r="Q114" i="6"/>
  <c r="Q114" i="8" s="1"/>
  <c r="S79" i="5"/>
  <c r="S79" i="6" s="1"/>
  <c r="S79" i="8" s="1"/>
  <c r="S79" i="4"/>
  <c r="S79" i="12" s="1"/>
  <c r="R104" i="5"/>
  <c r="R104" i="6" s="1"/>
  <c r="R104" i="8" s="1"/>
  <c r="R104" i="4"/>
  <c r="R104" i="12" s="1"/>
  <c r="T33" i="3"/>
  <c r="T33" i="9"/>
  <c r="R103" i="4"/>
  <c r="R103" i="12" s="1"/>
  <c r="R103" i="5"/>
  <c r="R103" i="6" s="1"/>
  <c r="R103" i="8" s="1"/>
  <c r="T119" i="3"/>
  <c r="T119" i="9"/>
  <c r="S131" i="3"/>
  <c r="S131" i="9"/>
  <c r="R194" i="3"/>
  <c r="R194" i="9"/>
  <c r="Q169" i="3"/>
  <c r="Q169" i="9"/>
  <c r="R34" i="3"/>
  <c r="R34" i="9"/>
  <c r="R109" i="5"/>
  <c r="R109" i="6" s="1"/>
  <c r="R109" i="8" s="1"/>
  <c r="R109" i="4"/>
  <c r="R109" i="12" s="1"/>
  <c r="R178" i="4"/>
  <c r="R178" i="12" s="1"/>
  <c r="R178" i="5"/>
  <c r="R178" i="6" s="1"/>
  <c r="R178" i="8" s="1"/>
  <c r="S199" i="6"/>
  <c r="S199" i="8" s="1"/>
  <c r="V88" i="3"/>
  <c r="V88" i="4" s="1"/>
  <c r="V88" i="9"/>
  <c r="V176" i="3"/>
  <c r="V176" i="5" s="1"/>
  <c r="V176" i="9"/>
  <c r="S165" i="3"/>
  <c r="S165" i="9"/>
  <c r="S160" i="5"/>
  <c r="S160" i="6" s="1"/>
  <c r="S160" i="8" s="1"/>
  <c r="S160" i="4"/>
  <c r="S160" i="12" s="1"/>
  <c r="T55" i="3"/>
  <c r="T55" i="9"/>
  <c r="S147" i="3"/>
  <c r="S147" i="9"/>
  <c r="R74" i="4"/>
  <c r="R74" i="12" s="1"/>
  <c r="R74" i="5"/>
  <c r="R74" i="6" s="1"/>
  <c r="R74" i="8" s="1"/>
  <c r="R116" i="3"/>
  <c r="R116" i="9"/>
  <c r="S77" i="3"/>
  <c r="S77" i="9"/>
  <c r="U7" i="3"/>
  <c r="U7" i="9"/>
  <c r="T10" i="5"/>
  <c r="T10" i="6" s="1"/>
  <c r="T10" i="8" s="1"/>
  <c r="T10" i="4"/>
  <c r="T10" i="12" s="1"/>
  <c r="S87" i="5"/>
  <c r="S87" i="4"/>
  <c r="S87" i="12" s="1"/>
  <c r="Q117" i="6"/>
  <c r="Q117" i="8" s="1"/>
  <c r="V164" i="3"/>
  <c r="V164" i="5" s="1"/>
  <c r="V164" i="9"/>
  <c r="S59" i="3"/>
  <c r="S59" i="9"/>
  <c r="S56" i="5"/>
  <c r="S56" i="6" s="1"/>
  <c r="S56" i="8" s="1"/>
  <c r="S56" i="4"/>
  <c r="S56" i="12" s="1"/>
  <c r="V155" i="3"/>
  <c r="V155" i="4" s="1"/>
  <c r="V155" i="9"/>
  <c r="V40" i="3"/>
  <c r="V40" i="5" s="1"/>
  <c r="V40" i="9"/>
  <c r="T141" i="4"/>
  <c r="T141" i="12" s="1"/>
  <c r="T141" i="5"/>
  <c r="T141" i="6" s="1"/>
  <c r="T141" i="8" s="1"/>
  <c r="U14" i="3"/>
  <c r="U14" i="9"/>
  <c r="R154" i="6"/>
  <c r="R154" i="8" s="1"/>
  <c r="R161" i="6"/>
  <c r="R161" i="8" s="1"/>
  <c r="S58" i="4"/>
  <c r="S58" i="12" s="1"/>
  <c r="S58" i="5"/>
  <c r="S58" i="6" s="1"/>
  <c r="S58" i="8" s="1"/>
  <c r="S182" i="6"/>
  <c r="S182" i="8" s="1"/>
  <c r="S84" i="5"/>
  <c r="S84" i="6" s="1"/>
  <c r="S84" i="8" s="1"/>
  <c r="S84" i="4"/>
  <c r="S84" i="12" s="1"/>
  <c r="R22" i="5"/>
  <c r="R22" i="6" s="1"/>
  <c r="R22" i="8" s="1"/>
  <c r="R22" i="4"/>
  <c r="R22" i="12" s="1"/>
  <c r="R47" i="6"/>
  <c r="R47" i="8" s="1"/>
  <c r="R63" i="5"/>
  <c r="R63" i="6" s="1"/>
  <c r="R63" i="8" s="1"/>
  <c r="R63" i="4"/>
  <c r="R63" i="12" s="1"/>
  <c r="S76" i="3"/>
  <c r="S76" i="9"/>
  <c r="S179" i="5"/>
  <c r="S179" i="6" s="1"/>
  <c r="S179" i="8" s="1"/>
  <c r="S179" i="4"/>
  <c r="S179" i="12" s="1"/>
  <c r="R18" i="5"/>
  <c r="R18" i="6" s="1"/>
  <c r="R18" i="8" s="1"/>
  <c r="R18" i="4"/>
  <c r="R18" i="12" s="1"/>
  <c r="R192" i="5"/>
  <c r="R192" i="6" s="1"/>
  <c r="R192" i="8" s="1"/>
  <c r="R192" i="4"/>
  <c r="R192" i="12" s="1"/>
  <c r="V69" i="3"/>
  <c r="V69" i="5" s="1"/>
  <c r="V69" i="9"/>
  <c r="R48" i="3"/>
  <c r="R48" i="9"/>
  <c r="S13" i="4"/>
  <c r="S13" i="12" s="1"/>
  <c r="S13" i="5"/>
  <c r="S13" i="6" s="1"/>
  <c r="S13" i="8" s="1"/>
  <c r="S4" i="6"/>
  <c r="S4" i="8" s="1"/>
  <c r="S62" i="5"/>
  <c r="S62" i="6" s="1"/>
  <c r="S62" i="8" s="1"/>
  <c r="S62" i="4"/>
  <c r="S62" i="12" s="1"/>
  <c r="T159" i="5"/>
  <c r="T159" i="6" s="1"/>
  <c r="T159" i="8" s="1"/>
  <c r="T159" i="4"/>
  <c r="T159" i="12" s="1"/>
  <c r="R126" i="3"/>
  <c r="R126" i="9"/>
  <c r="S197" i="5"/>
  <c r="S197" i="6" s="1"/>
  <c r="S197" i="8" s="1"/>
  <c r="S197" i="4"/>
  <c r="S197" i="12" s="1"/>
  <c r="S112" i="3"/>
  <c r="S112" i="9"/>
  <c r="S93" i="5"/>
  <c r="S93" i="6" s="1"/>
  <c r="S93" i="8" s="1"/>
  <c r="S93" i="4"/>
  <c r="S93" i="12" s="1"/>
  <c r="S53" i="5"/>
  <c r="S53" i="6" s="1"/>
  <c r="S53" i="8" s="1"/>
  <c r="S53" i="4"/>
  <c r="S53" i="12" s="1"/>
  <c r="V9" i="3"/>
  <c r="V9" i="4" s="1"/>
  <c r="V9" i="9"/>
  <c r="V107" i="3"/>
  <c r="V107" i="5" s="1"/>
  <c r="V107" i="9"/>
  <c r="S144" i="6"/>
  <c r="S144" i="8" s="1"/>
  <c r="Q17" i="3"/>
  <c r="Q17" i="9"/>
  <c r="T52" i="3"/>
  <c r="T52" i="9"/>
  <c r="S156" i="3"/>
  <c r="S156" i="9"/>
  <c r="R38" i="4"/>
  <c r="R38" i="12" s="1"/>
  <c r="R38" i="5"/>
  <c r="R38" i="6" s="1"/>
  <c r="R38" i="8" s="1"/>
  <c r="R43" i="4"/>
  <c r="R43" i="12" s="1"/>
  <c r="R43" i="5"/>
  <c r="R43" i="6" s="1"/>
  <c r="R43" i="8" s="1"/>
  <c r="S188" i="3"/>
  <c r="S188" i="9"/>
  <c r="S41" i="5"/>
  <c r="S41" i="6" s="1"/>
  <c r="S41" i="8" s="1"/>
  <c r="S41" i="4"/>
  <c r="S41" i="12" s="1"/>
  <c r="S183" i="4"/>
  <c r="S183" i="12" s="1"/>
  <c r="S183" i="5"/>
  <c r="S183" i="6" s="1"/>
  <c r="S183" i="8" s="1"/>
  <c r="T75" i="3"/>
  <c r="T75" i="9"/>
  <c r="Q66" i="3"/>
  <c r="Q66" i="9"/>
  <c r="S201" i="6"/>
  <c r="S201" i="8" s="1"/>
  <c r="R95" i="6"/>
  <c r="R95" i="8" s="1"/>
  <c r="R134" i="5"/>
  <c r="R134" i="6" s="1"/>
  <c r="R134" i="8" s="1"/>
  <c r="R134" i="4"/>
  <c r="R134" i="12" s="1"/>
  <c r="R36" i="5"/>
  <c r="R36" i="6" s="1"/>
  <c r="R36" i="8" s="1"/>
  <c r="R36" i="4"/>
  <c r="R36" i="12" s="1"/>
  <c r="V97" i="3"/>
  <c r="V97" i="4" s="1"/>
  <c r="V97" i="9"/>
  <c r="S15" i="4"/>
  <c r="S15" i="12" s="1"/>
  <c r="S15" i="5"/>
  <c r="S15" i="6" s="1"/>
  <c r="S15" i="8" s="1"/>
  <c r="T72" i="3"/>
  <c r="T72" i="9"/>
  <c r="T193" i="3"/>
  <c r="T193" i="9"/>
  <c r="S168" i="3"/>
  <c r="S168" i="9"/>
  <c r="R3" i="3"/>
  <c r="R3" i="9"/>
  <c r="S39" i="5"/>
  <c r="S39" i="6" s="1"/>
  <c r="S39" i="8" s="1"/>
  <c r="S39" i="4"/>
  <c r="S39" i="12" s="1"/>
  <c r="S68" i="5"/>
  <c r="S68" i="6" s="1"/>
  <c r="S68" i="8" s="1"/>
  <c r="S68" i="4"/>
  <c r="S68" i="12" s="1"/>
  <c r="Q143" i="4"/>
  <c r="Q143" i="12" s="1"/>
  <c r="Q143" i="5"/>
  <c r="Q143" i="6" s="1"/>
  <c r="Q143" i="8" s="1"/>
  <c r="T2" i="3"/>
  <c r="T2" i="9"/>
  <c r="V94" i="5"/>
  <c r="V94" i="4"/>
  <c r="V94" i="12" s="1"/>
  <c r="V69" i="4"/>
  <c r="V110" i="5"/>
  <c r="V110" i="4"/>
  <c r="V110" i="12" s="1"/>
  <c r="V140" i="6"/>
  <c r="V140" i="8" s="1"/>
  <c r="V184" i="4" l="1"/>
  <c r="V184" i="12" s="1"/>
  <c r="V142" i="12"/>
  <c r="V9" i="12"/>
  <c r="V97" i="12"/>
  <c r="V88" i="12"/>
  <c r="V91" i="4"/>
  <c r="V91" i="12" s="1"/>
  <c r="V155" i="5"/>
  <c r="V196" i="5"/>
  <c r="V135" i="12"/>
  <c r="V85" i="4"/>
  <c r="V85" i="12" s="1"/>
  <c r="V142" i="5"/>
  <c r="V142" i="6" s="1"/>
  <c r="V142" i="8" s="1"/>
  <c r="V97" i="5"/>
  <c r="V97" i="6" s="1"/>
  <c r="V97" i="8" s="1"/>
  <c r="V196" i="12"/>
  <c r="V69" i="12"/>
  <c r="V176" i="4"/>
  <c r="V176" i="12" s="1"/>
  <c r="V164" i="4"/>
  <c r="V164" i="12" s="1"/>
  <c r="U177" i="3"/>
  <c r="V107" i="4"/>
  <c r="V20" i="4"/>
  <c r="V20" i="12" s="1"/>
  <c r="V185" i="12"/>
  <c r="V61" i="12"/>
  <c r="V155" i="12"/>
  <c r="V88" i="5"/>
  <c r="V88" i="6" s="1"/>
  <c r="V88" i="8" s="1"/>
  <c r="V135" i="5"/>
  <c r="V40" i="4"/>
  <c r="V40" i="12" s="1"/>
  <c r="V123" i="4"/>
  <c r="V123" i="12" s="1"/>
  <c r="R114" i="3"/>
  <c r="R114" i="9"/>
  <c r="T90" i="3"/>
  <c r="T90" i="9"/>
  <c r="T64" i="3"/>
  <c r="T64" i="9"/>
  <c r="S102" i="3"/>
  <c r="S102" i="9"/>
  <c r="S95" i="3"/>
  <c r="S95" i="9"/>
  <c r="T199" i="3"/>
  <c r="T199" i="9"/>
  <c r="S118" i="3"/>
  <c r="S118" i="9"/>
  <c r="W140" i="3"/>
  <c r="W140" i="4" s="1"/>
  <c r="W140" i="9"/>
  <c r="R200" i="3"/>
  <c r="R200" i="9"/>
  <c r="T201" i="3"/>
  <c r="T201" i="9"/>
  <c r="U60" i="3"/>
  <c r="U60" i="9"/>
  <c r="T4" i="3"/>
  <c r="T4" i="9"/>
  <c r="R115" i="3"/>
  <c r="R115" i="9"/>
  <c r="T108" i="3"/>
  <c r="T108" i="9"/>
  <c r="T144" i="3"/>
  <c r="T144" i="9"/>
  <c r="S178" i="3"/>
  <c r="S178" i="9"/>
  <c r="S131" i="4"/>
  <c r="S131" i="12" s="1"/>
  <c r="S131" i="5"/>
  <c r="S131" i="6" s="1"/>
  <c r="S131" i="8" s="1"/>
  <c r="T27" i="5"/>
  <c r="T27" i="6" s="1"/>
  <c r="T27" i="8" s="1"/>
  <c r="T27" i="4"/>
  <c r="T27" i="12" s="1"/>
  <c r="R11" i="5"/>
  <c r="R11" i="6" s="1"/>
  <c r="R11" i="8" s="1"/>
  <c r="R11" i="4"/>
  <c r="R11" i="12" s="1"/>
  <c r="V61" i="5"/>
  <c r="S38" i="3"/>
  <c r="S38" i="9"/>
  <c r="R126" i="5"/>
  <c r="R126" i="6" s="1"/>
  <c r="R126" i="8" s="1"/>
  <c r="R126" i="4"/>
  <c r="R126" i="12" s="1"/>
  <c r="T84" i="3"/>
  <c r="T84" i="9"/>
  <c r="T55" i="5"/>
  <c r="T55" i="6" s="1"/>
  <c r="T55" i="8" s="1"/>
  <c r="T55" i="4"/>
  <c r="T55" i="12" s="1"/>
  <c r="T26" i="3"/>
  <c r="T26" i="9"/>
  <c r="S187" i="5"/>
  <c r="S187" i="6" s="1"/>
  <c r="S187" i="8" s="1"/>
  <c r="S187" i="4"/>
  <c r="S187" i="12" s="1"/>
  <c r="R113" i="4"/>
  <c r="R113" i="12" s="1"/>
  <c r="R113" i="5"/>
  <c r="T44" i="3"/>
  <c r="T44" i="9"/>
  <c r="T71" i="3"/>
  <c r="T71" i="9"/>
  <c r="T70" i="3"/>
  <c r="T70" i="9"/>
  <c r="S170" i="5"/>
  <c r="S170" i="6" s="1"/>
  <c r="S170" i="8" s="1"/>
  <c r="S170" i="4"/>
  <c r="S170" i="12" s="1"/>
  <c r="Q186" i="4"/>
  <c r="Q186" i="12" s="1"/>
  <c r="Q186" i="5"/>
  <c r="Q186" i="6" s="1"/>
  <c r="Q186" i="8" s="1"/>
  <c r="S174" i="5"/>
  <c r="S174" i="4"/>
  <c r="S174" i="12" s="1"/>
  <c r="V120" i="4"/>
  <c r="V120" i="12" s="1"/>
  <c r="R143" i="3"/>
  <c r="R143" i="9"/>
  <c r="T72" i="5"/>
  <c r="T72" i="6" s="1"/>
  <c r="T72" i="8" s="1"/>
  <c r="T72" i="4"/>
  <c r="T72" i="12" s="1"/>
  <c r="U10" i="3"/>
  <c r="U10" i="9"/>
  <c r="T119" i="4"/>
  <c r="T119" i="12" s="1"/>
  <c r="T119" i="5"/>
  <c r="T119" i="6" s="1"/>
  <c r="T119" i="8" s="1"/>
  <c r="T190" i="3"/>
  <c r="T190" i="9"/>
  <c r="R106" i="3"/>
  <c r="R106" i="9"/>
  <c r="S191" i="5"/>
  <c r="S191" i="6" s="1"/>
  <c r="S191" i="8" s="1"/>
  <c r="S191" i="4"/>
  <c r="S191" i="12" s="1"/>
  <c r="S24" i="3"/>
  <c r="S24" i="9"/>
  <c r="T189" i="3"/>
  <c r="T189" i="9"/>
  <c r="Q67" i="5"/>
  <c r="Q67" i="4"/>
  <c r="Q67" i="12" s="1"/>
  <c r="R195" i="5"/>
  <c r="R195" i="6" s="1"/>
  <c r="R195" i="8" s="1"/>
  <c r="R195" i="4"/>
  <c r="R195" i="12" s="1"/>
  <c r="S188" i="5"/>
  <c r="S188" i="6" s="1"/>
  <c r="S188" i="8" s="1"/>
  <c r="S188" i="4"/>
  <c r="S188" i="12" s="1"/>
  <c r="T197" i="3"/>
  <c r="T197" i="9"/>
  <c r="S98" i="4"/>
  <c r="S98" i="12" s="1"/>
  <c r="S98" i="5"/>
  <c r="S98" i="6" s="1"/>
  <c r="S98" i="8" s="1"/>
  <c r="S167" i="5"/>
  <c r="S167" i="6" s="1"/>
  <c r="S167" i="8" s="1"/>
  <c r="S167" i="4"/>
  <c r="S167" i="12" s="1"/>
  <c r="T193" i="5"/>
  <c r="T193" i="4"/>
  <c r="T193" i="12" s="1"/>
  <c r="T182" i="3"/>
  <c r="T182" i="9"/>
  <c r="U159" i="3"/>
  <c r="U159" i="9"/>
  <c r="T149" i="3"/>
  <c r="T149" i="9"/>
  <c r="S162" i="3"/>
  <c r="S162" i="9"/>
  <c r="S78" i="5"/>
  <c r="S78" i="6" s="1"/>
  <c r="S78" i="8" s="1"/>
  <c r="S78" i="4"/>
  <c r="S78" i="12" s="1"/>
  <c r="T33" i="5"/>
  <c r="T33" i="6" s="1"/>
  <c r="T33" i="8" s="1"/>
  <c r="T33" i="4"/>
  <c r="T33" i="12" s="1"/>
  <c r="T133" i="3"/>
  <c r="T133" i="9"/>
  <c r="V8" i="4"/>
  <c r="V8" i="12" s="1"/>
  <c r="V151" i="4"/>
  <c r="V151" i="12" s="1"/>
  <c r="V9" i="5"/>
  <c r="V9" i="6" s="1"/>
  <c r="V9" i="8" s="1"/>
  <c r="T52" i="5"/>
  <c r="T52" i="6" s="1"/>
  <c r="T52" i="8" s="1"/>
  <c r="T52" i="4"/>
  <c r="T52" i="12" s="1"/>
  <c r="T179" i="3"/>
  <c r="T179" i="9"/>
  <c r="S77" i="5"/>
  <c r="S77" i="6" s="1"/>
  <c r="S77" i="8" s="1"/>
  <c r="S77" i="4"/>
  <c r="S77" i="12" s="1"/>
  <c r="T73" i="4"/>
  <c r="T73" i="12" s="1"/>
  <c r="T73" i="5"/>
  <c r="T73" i="6" s="1"/>
  <c r="T73" i="8" s="1"/>
  <c r="S32" i="5"/>
  <c r="S32" i="4"/>
  <c r="S32" i="12" s="1"/>
  <c r="S46" i="6"/>
  <c r="S46" i="8" s="1"/>
  <c r="S145" i="5"/>
  <c r="S145" i="6" s="1"/>
  <c r="S145" i="8" s="1"/>
  <c r="S145" i="4"/>
  <c r="S145" i="12" s="1"/>
  <c r="R12" i="5"/>
  <c r="R12" i="4"/>
  <c r="R12" i="12" s="1"/>
  <c r="S158" i="5"/>
  <c r="S158" i="6" s="1"/>
  <c r="S158" i="8" s="1"/>
  <c r="S158" i="4"/>
  <c r="S158" i="12" s="1"/>
  <c r="S147" i="5"/>
  <c r="S147" i="4"/>
  <c r="S147" i="12" s="1"/>
  <c r="S146" i="3"/>
  <c r="S146" i="9"/>
  <c r="Q66" i="5"/>
  <c r="Q66" i="4"/>
  <c r="Q66" i="12" s="1"/>
  <c r="T50" i="3"/>
  <c r="T50" i="9"/>
  <c r="R57" i="6"/>
  <c r="R57" i="8" s="1"/>
  <c r="R130" i="3"/>
  <c r="R130" i="9"/>
  <c r="T58" i="3"/>
  <c r="T58" i="9"/>
  <c r="S49" i="6"/>
  <c r="S49" i="8" s="1"/>
  <c r="T56" i="3"/>
  <c r="T56" i="9"/>
  <c r="T39" i="3"/>
  <c r="T39" i="9"/>
  <c r="T183" i="3"/>
  <c r="T183" i="9"/>
  <c r="T53" i="3"/>
  <c r="T53" i="9"/>
  <c r="T62" i="3"/>
  <c r="T62" i="9"/>
  <c r="S161" i="3"/>
  <c r="S161" i="9"/>
  <c r="Q169" i="5"/>
  <c r="Q169" i="4"/>
  <c r="Q169" i="12" s="1"/>
  <c r="S104" i="3"/>
  <c r="S104" i="9"/>
  <c r="T137" i="4"/>
  <c r="T137" i="12" s="1"/>
  <c r="T137" i="5"/>
  <c r="T137" i="6" s="1"/>
  <c r="T137" i="8" s="1"/>
  <c r="R122" i="6"/>
  <c r="R122" i="8" s="1"/>
  <c r="S6" i="4"/>
  <c r="S6" i="12" s="1"/>
  <c r="S6" i="5"/>
  <c r="S6" i="6" s="1"/>
  <c r="S6" i="8" s="1"/>
  <c r="R99" i="3"/>
  <c r="R99" i="9"/>
  <c r="U7" i="5"/>
  <c r="U7" i="6" s="1"/>
  <c r="U7" i="8" s="1"/>
  <c r="U7" i="4"/>
  <c r="U7" i="12" s="1"/>
  <c r="T157" i="3"/>
  <c r="T157" i="9"/>
  <c r="T68" i="3"/>
  <c r="T68" i="9"/>
  <c r="S23" i="6"/>
  <c r="S23" i="8" s="1"/>
  <c r="T31" i="5"/>
  <c r="T31" i="4"/>
  <c r="T31" i="12" s="1"/>
  <c r="V132" i="4"/>
  <c r="V132" i="12" s="1"/>
  <c r="V101" i="4"/>
  <c r="V101" i="12" s="1"/>
  <c r="V89" i="4"/>
  <c r="V89" i="12" s="1"/>
  <c r="S36" i="3"/>
  <c r="S36" i="9"/>
  <c r="Q17" i="5"/>
  <c r="Q17" i="6" s="1"/>
  <c r="Q17" i="8" s="1"/>
  <c r="Q17" i="4"/>
  <c r="Q17" i="12" s="1"/>
  <c r="S76" i="4"/>
  <c r="S76" i="12" s="1"/>
  <c r="S76" i="5"/>
  <c r="S76" i="6" s="1"/>
  <c r="S76" i="8" s="1"/>
  <c r="S59" i="5"/>
  <c r="S59" i="6" s="1"/>
  <c r="S59" i="8" s="1"/>
  <c r="S59" i="4"/>
  <c r="S59" i="12" s="1"/>
  <c r="R116" i="5"/>
  <c r="R116" i="6" s="1"/>
  <c r="R116" i="8" s="1"/>
  <c r="R116" i="4"/>
  <c r="R116" i="12" s="1"/>
  <c r="S86" i="5"/>
  <c r="S86" i="6" s="1"/>
  <c r="S86" i="8" s="1"/>
  <c r="S86" i="4"/>
  <c r="S86" i="12" s="1"/>
  <c r="Q65" i="3"/>
  <c r="Q65" i="9"/>
  <c r="T153" i="4"/>
  <c r="T153" i="12" s="1"/>
  <c r="T153" i="5"/>
  <c r="T153" i="6" s="1"/>
  <c r="T153" i="8" s="1"/>
  <c r="R45" i="6"/>
  <c r="R45" i="8" s="1"/>
  <c r="T19" i="3"/>
  <c r="T19" i="9"/>
  <c r="S42" i="5"/>
  <c r="S42" i="6" s="1"/>
  <c r="S42" i="8" s="1"/>
  <c r="S42" i="4"/>
  <c r="S42" i="12" s="1"/>
  <c r="R163" i="4"/>
  <c r="R163" i="12" s="1"/>
  <c r="R163" i="5"/>
  <c r="R163" i="6" s="1"/>
  <c r="R163" i="8" s="1"/>
  <c r="Q171" i="4"/>
  <c r="Q171" i="12" s="1"/>
  <c r="Q171" i="5"/>
  <c r="Q171" i="6" s="1"/>
  <c r="Q171" i="8" s="1"/>
  <c r="S103" i="3"/>
  <c r="S103" i="9"/>
  <c r="R172" i="5"/>
  <c r="R172" i="6" s="1"/>
  <c r="R172" i="8" s="1"/>
  <c r="R172" i="4"/>
  <c r="R172" i="12" s="1"/>
  <c r="S5" i="6"/>
  <c r="S5" i="8" s="1"/>
  <c r="V107" i="12"/>
  <c r="R3" i="5"/>
  <c r="R3" i="4"/>
  <c r="R3" i="12" s="1"/>
  <c r="T93" i="3"/>
  <c r="T93" i="9"/>
  <c r="S154" i="3"/>
  <c r="S154" i="9"/>
  <c r="S74" i="3"/>
  <c r="S74" i="9"/>
  <c r="T79" i="3"/>
  <c r="T79" i="9"/>
  <c r="V21" i="3"/>
  <c r="V21" i="9"/>
  <c r="S100" i="4"/>
  <c r="S100" i="12" s="1"/>
  <c r="S100" i="5"/>
  <c r="S80" i="3"/>
  <c r="S80" i="9"/>
  <c r="U136" i="3"/>
  <c r="U136" i="9"/>
  <c r="R129" i="6"/>
  <c r="R129" i="8" s="1"/>
  <c r="R48" i="5"/>
  <c r="R48" i="4"/>
  <c r="R48" i="12" s="1"/>
  <c r="S150" i="4"/>
  <c r="S150" i="12" s="1"/>
  <c r="S150" i="5"/>
  <c r="S87" i="6"/>
  <c r="S87" i="8" s="1"/>
  <c r="S125" i="6"/>
  <c r="S125" i="8" s="1"/>
  <c r="S124" i="4"/>
  <c r="S124" i="12" s="1"/>
  <c r="S124" i="5"/>
  <c r="S175" i="5"/>
  <c r="S175" i="6" s="1"/>
  <c r="S175" i="8" s="1"/>
  <c r="S175" i="4"/>
  <c r="S175" i="12" s="1"/>
  <c r="T121" i="3"/>
  <c r="T121" i="9"/>
  <c r="S96" i="5"/>
  <c r="S96" i="6" s="1"/>
  <c r="S96" i="8" s="1"/>
  <c r="S96" i="4"/>
  <c r="S96" i="12" s="1"/>
  <c r="R139" i="5"/>
  <c r="R139" i="4"/>
  <c r="R139" i="12" s="1"/>
  <c r="T75" i="4"/>
  <c r="T75" i="12" s="1"/>
  <c r="T75" i="5"/>
  <c r="T75" i="6" s="1"/>
  <c r="T75" i="8" s="1"/>
  <c r="S134" i="3"/>
  <c r="S134" i="9"/>
  <c r="S63" i="3"/>
  <c r="S63" i="9"/>
  <c r="S127" i="5"/>
  <c r="S127" i="4"/>
  <c r="S127" i="12" s="1"/>
  <c r="S198" i="3"/>
  <c r="S198" i="9"/>
  <c r="R138" i="6"/>
  <c r="R138" i="8" s="1"/>
  <c r="S35" i="5"/>
  <c r="S35" i="4"/>
  <c r="S35" i="12" s="1"/>
  <c r="S83" i="3"/>
  <c r="S83" i="9"/>
  <c r="T92" i="5"/>
  <c r="T92" i="4"/>
  <c r="T92" i="12" s="1"/>
  <c r="T180" i="5"/>
  <c r="T180" i="6" s="1"/>
  <c r="T180" i="8" s="1"/>
  <c r="T180" i="4"/>
  <c r="T180" i="12" s="1"/>
  <c r="S166" i="4"/>
  <c r="S166" i="12" s="1"/>
  <c r="S166" i="5"/>
  <c r="S166" i="6" s="1"/>
  <c r="S166" i="8" s="1"/>
  <c r="R194" i="5"/>
  <c r="R194" i="6" s="1"/>
  <c r="R194" i="8" s="1"/>
  <c r="R194" i="4"/>
  <c r="R194" i="12" s="1"/>
  <c r="S43" i="3"/>
  <c r="S43" i="9"/>
  <c r="T28" i="3"/>
  <c r="T28" i="9"/>
  <c r="T54" i="5"/>
  <c r="T54" i="6" s="1"/>
  <c r="T54" i="8" s="1"/>
  <c r="T54" i="4"/>
  <c r="T54" i="12" s="1"/>
  <c r="T15" i="3"/>
  <c r="T15" i="9"/>
  <c r="S181" i="5"/>
  <c r="S181" i="6" s="1"/>
  <c r="S181" i="8" s="1"/>
  <c r="S181" i="4"/>
  <c r="S181" i="12" s="1"/>
  <c r="T160" i="3"/>
  <c r="T160" i="9"/>
  <c r="S29" i="3"/>
  <c r="S29" i="9"/>
  <c r="R82" i="5"/>
  <c r="R82" i="6" s="1"/>
  <c r="R82" i="8" s="1"/>
  <c r="R82" i="4"/>
  <c r="R82" i="12" s="1"/>
  <c r="R34" i="5"/>
  <c r="R34" i="6" s="1"/>
  <c r="R34" i="8" s="1"/>
  <c r="R34" i="4"/>
  <c r="R34" i="12" s="1"/>
  <c r="V185" i="5"/>
  <c r="V185" i="6" s="1"/>
  <c r="V185" i="8" s="1"/>
  <c r="T41" i="3"/>
  <c r="T41" i="9"/>
  <c r="S112" i="5"/>
  <c r="S112" i="6" s="1"/>
  <c r="S112" i="8" s="1"/>
  <c r="S112" i="4"/>
  <c r="S112" i="12" s="1"/>
  <c r="T13" i="3"/>
  <c r="T13" i="9"/>
  <c r="U14" i="5"/>
  <c r="U14" i="4"/>
  <c r="U14" i="12" s="1"/>
  <c r="T152" i="3"/>
  <c r="T152" i="9"/>
  <c r="S168" i="4"/>
  <c r="S168" i="12" s="1"/>
  <c r="S168" i="5"/>
  <c r="S168" i="6" s="1"/>
  <c r="S168" i="8" s="1"/>
  <c r="R117" i="3"/>
  <c r="R117" i="9"/>
  <c r="T148" i="5"/>
  <c r="T148" i="4"/>
  <c r="T148" i="12" s="1"/>
  <c r="S22" i="3"/>
  <c r="S22" i="9"/>
  <c r="S192" i="3"/>
  <c r="S192" i="9"/>
  <c r="S156" i="5"/>
  <c r="S156" i="6" s="1"/>
  <c r="S156" i="8" s="1"/>
  <c r="S156" i="4"/>
  <c r="S156" i="12" s="1"/>
  <c r="S109" i="3"/>
  <c r="S109" i="9"/>
  <c r="S18" i="3"/>
  <c r="S18" i="9"/>
  <c r="S165" i="5"/>
  <c r="S165" i="4"/>
  <c r="S165" i="12" s="1"/>
  <c r="S47" i="3"/>
  <c r="S47" i="9"/>
  <c r="U141" i="3"/>
  <c r="U141" i="9"/>
  <c r="R30" i="6"/>
  <c r="R30" i="8" s="1"/>
  <c r="S105" i="6"/>
  <c r="S105" i="8" s="1"/>
  <c r="T37" i="4"/>
  <c r="T37" i="12" s="1"/>
  <c r="T37" i="5"/>
  <c r="T173" i="3"/>
  <c r="T173" i="9"/>
  <c r="T81" i="5"/>
  <c r="T81" i="6" s="1"/>
  <c r="T81" i="8" s="1"/>
  <c r="T81" i="4"/>
  <c r="T81" i="12" s="1"/>
  <c r="S128" i="5"/>
  <c r="S128" i="6" s="1"/>
  <c r="S128" i="8" s="1"/>
  <c r="S128" i="4"/>
  <c r="S128" i="12" s="1"/>
  <c r="S25" i="5"/>
  <c r="S25" i="6" s="1"/>
  <c r="S25" i="8" s="1"/>
  <c r="S25" i="4"/>
  <c r="S25" i="12" s="1"/>
  <c r="R16" i="4"/>
  <c r="R16" i="12" s="1"/>
  <c r="R16" i="5"/>
  <c r="R16" i="6" s="1"/>
  <c r="R16" i="8" s="1"/>
  <c r="R51" i="5"/>
  <c r="R51" i="6" s="1"/>
  <c r="R51" i="8" s="1"/>
  <c r="R51" i="4"/>
  <c r="R51" i="12" s="1"/>
  <c r="R111" i="4"/>
  <c r="R111" i="12" s="1"/>
  <c r="R111" i="5"/>
  <c r="R111" i="6" s="1"/>
  <c r="R111" i="8" s="1"/>
  <c r="T2" i="4"/>
  <c r="T2" i="12" s="1"/>
  <c r="T2" i="5"/>
  <c r="V151" i="6"/>
  <c r="V151" i="8" s="1"/>
  <c r="V107" i="6"/>
  <c r="V107" i="8" s="1"/>
  <c r="V123" i="6"/>
  <c r="V123" i="8" s="1"/>
  <c r="V101" i="6"/>
  <c r="V101" i="8" s="1"/>
  <c r="V89" i="6"/>
  <c r="V89" i="8" s="1"/>
  <c r="V91" i="6"/>
  <c r="V91" i="8" s="1"/>
  <c r="V135" i="6"/>
  <c r="V135" i="8" s="1"/>
  <c r="V69" i="6"/>
  <c r="V69" i="8" s="1"/>
  <c r="V196" i="6"/>
  <c r="V196" i="8" s="1"/>
  <c r="V120" i="6"/>
  <c r="V120" i="8" s="1"/>
  <c r="V164" i="6"/>
  <c r="V164" i="8" s="1"/>
  <c r="V61" i="6"/>
  <c r="V61" i="8" s="1"/>
  <c r="V184" i="6"/>
  <c r="V184" i="8" s="1"/>
  <c r="V176" i="6"/>
  <c r="V176" i="8" s="1"/>
  <c r="V20" i="6"/>
  <c r="V20" i="8" s="1"/>
  <c r="V8" i="6"/>
  <c r="V8" i="8" s="1"/>
  <c r="V40" i="6"/>
  <c r="V40" i="8" s="1"/>
  <c r="V85" i="6"/>
  <c r="V85" i="8" s="1"/>
  <c r="V94" i="6"/>
  <c r="V94" i="8" s="1"/>
  <c r="V110" i="6"/>
  <c r="V110" i="8" s="1"/>
  <c r="V132" i="6"/>
  <c r="V132" i="8" s="1"/>
  <c r="V155" i="6"/>
  <c r="V155" i="8" s="1"/>
  <c r="W140" i="12" l="1"/>
  <c r="U177" i="5"/>
  <c r="U177" i="6" s="1"/>
  <c r="U177" i="8" s="1"/>
  <c r="V177" i="9" s="1"/>
  <c r="U177" i="4"/>
  <c r="U177" i="12" s="1"/>
  <c r="W140" i="5"/>
  <c r="W40" i="3"/>
  <c r="W40" i="9"/>
  <c r="W101" i="3"/>
  <c r="W101" i="5" s="1"/>
  <c r="W101" i="9"/>
  <c r="S57" i="3"/>
  <c r="S57" i="9"/>
  <c r="W142" i="3"/>
  <c r="W142" i="4" s="1"/>
  <c r="W142" i="9"/>
  <c r="S45" i="3"/>
  <c r="S45" i="9"/>
  <c r="S122" i="3"/>
  <c r="S122" i="9"/>
  <c r="T125" i="3"/>
  <c r="T125" i="9"/>
  <c r="W132" i="3"/>
  <c r="W132" i="5" s="1"/>
  <c r="W132" i="9"/>
  <c r="S129" i="3"/>
  <c r="S129" i="9"/>
  <c r="S30" i="3"/>
  <c r="S30" i="9"/>
  <c r="S138" i="3"/>
  <c r="S138" i="9"/>
  <c r="T5" i="3"/>
  <c r="T5" i="9"/>
  <c r="W185" i="3"/>
  <c r="W185" i="5" s="1"/>
  <c r="W185" i="9"/>
  <c r="T49" i="3"/>
  <c r="T49" i="9"/>
  <c r="W9" i="3"/>
  <c r="W9" i="5" s="1"/>
  <c r="W9" i="9"/>
  <c r="W176" i="3"/>
  <c r="W176" i="9"/>
  <c r="W61" i="3"/>
  <c r="W61" i="5" s="1"/>
  <c r="W61" i="9"/>
  <c r="W135" i="3"/>
  <c r="W135" i="4" s="1"/>
  <c r="W135" i="9"/>
  <c r="T23" i="3"/>
  <c r="T23" i="9"/>
  <c r="T173" i="5"/>
  <c r="T173" i="4"/>
  <c r="T173" i="12" s="1"/>
  <c r="T92" i="6"/>
  <c r="T92" i="8" s="1"/>
  <c r="S195" i="3"/>
  <c r="S195" i="9"/>
  <c r="U54" i="3"/>
  <c r="U54" i="9"/>
  <c r="S134" i="5"/>
  <c r="S134" i="4"/>
  <c r="S134" i="12" s="1"/>
  <c r="S146" i="4"/>
  <c r="S146" i="12" s="1"/>
  <c r="S146" i="5"/>
  <c r="T182" i="5"/>
  <c r="T182" i="6" s="1"/>
  <c r="T182" i="8" s="1"/>
  <c r="T182" i="4"/>
  <c r="T182" i="12" s="1"/>
  <c r="U10" i="5"/>
  <c r="U10" i="6" s="1"/>
  <c r="U10" i="8" s="1"/>
  <c r="U10" i="4"/>
  <c r="U10" i="12" s="1"/>
  <c r="T70" i="5"/>
  <c r="T70" i="6" s="1"/>
  <c r="T70" i="8" s="1"/>
  <c r="T70" i="4"/>
  <c r="T70" i="12" s="1"/>
  <c r="T131" i="3"/>
  <c r="T131" i="9"/>
  <c r="U60" i="4"/>
  <c r="U60" i="12" s="1"/>
  <c r="U60" i="5"/>
  <c r="U60" i="6" s="1"/>
  <c r="U60" i="8" s="1"/>
  <c r="T199" i="4"/>
  <c r="T199" i="12" s="1"/>
  <c r="T199" i="5"/>
  <c r="T199" i="6" s="1"/>
  <c r="T199" i="8" s="1"/>
  <c r="W89" i="3"/>
  <c r="W89" i="4" s="1"/>
  <c r="W89" i="12" s="1"/>
  <c r="W89" i="9"/>
  <c r="S111" i="3"/>
  <c r="S111" i="9"/>
  <c r="T105" i="3"/>
  <c r="T105" i="9"/>
  <c r="S83" i="5"/>
  <c r="S83" i="4"/>
  <c r="S83" i="12" s="1"/>
  <c r="S100" i="6"/>
  <c r="S100" i="8" s="1"/>
  <c r="R3" i="6"/>
  <c r="R3" i="8" s="1"/>
  <c r="R171" i="3"/>
  <c r="R171" i="9"/>
  <c r="R99" i="4"/>
  <c r="R99" i="12" s="1"/>
  <c r="R99" i="5"/>
  <c r="R99" i="6" s="1"/>
  <c r="R99" i="8" s="1"/>
  <c r="Q169" i="6"/>
  <c r="Q169" i="8" s="1"/>
  <c r="S32" i="6"/>
  <c r="S32" i="8" s="1"/>
  <c r="Q67" i="6"/>
  <c r="Q67" i="8" s="1"/>
  <c r="W151" i="3"/>
  <c r="W151" i="9"/>
  <c r="S109" i="5"/>
  <c r="S109" i="4"/>
  <c r="S109" i="12" s="1"/>
  <c r="S82" i="3"/>
  <c r="S82" i="9"/>
  <c r="T28" i="5"/>
  <c r="T28" i="4"/>
  <c r="T28" i="12" s="1"/>
  <c r="U75" i="3"/>
  <c r="U75" i="9"/>
  <c r="T86" i="3"/>
  <c r="T86" i="9"/>
  <c r="U73" i="3"/>
  <c r="U73" i="9"/>
  <c r="T133" i="4"/>
  <c r="T133" i="12" s="1"/>
  <c r="T133" i="5"/>
  <c r="T133" i="6" s="1"/>
  <c r="T133" i="8" s="1"/>
  <c r="T193" i="6"/>
  <c r="T193" i="8" s="1"/>
  <c r="T71" i="4"/>
  <c r="T71" i="12" s="1"/>
  <c r="T71" i="5"/>
  <c r="T71" i="6" s="1"/>
  <c r="T71" i="8" s="1"/>
  <c r="T84" i="5"/>
  <c r="T84" i="6" s="1"/>
  <c r="T84" i="8" s="1"/>
  <c r="T84" i="4"/>
  <c r="T84" i="12" s="1"/>
  <c r="T201" i="4"/>
  <c r="T201" i="12" s="1"/>
  <c r="T201" i="5"/>
  <c r="S95" i="5"/>
  <c r="S95" i="4"/>
  <c r="S95" i="12" s="1"/>
  <c r="S36" i="5"/>
  <c r="S36" i="4"/>
  <c r="S36" i="12" s="1"/>
  <c r="W155" i="3"/>
  <c r="W155" i="5" s="1"/>
  <c r="W155" i="9"/>
  <c r="S163" i="3"/>
  <c r="S163" i="9"/>
  <c r="T31" i="6"/>
  <c r="T31" i="8" s="1"/>
  <c r="T62" i="5"/>
  <c r="T62" i="4"/>
  <c r="T62" i="12" s="1"/>
  <c r="W164" i="3"/>
  <c r="W164" i="5" s="1"/>
  <c r="W164" i="9"/>
  <c r="W120" i="3"/>
  <c r="W120" i="5" s="1"/>
  <c r="W120" i="9"/>
  <c r="W91" i="3"/>
  <c r="W91" i="4" s="1"/>
  <c r="W91" i="9"/>
  <c r="U141" i="4"/>
  <c r="U141" i="12" s="1"/>
  <c r="U141" i="5"/>
  <c r="U14" i="6"/>
  <c r="U14" i="8" s="1"/>
  <c r="S194" i="3"/>
  <c r="S194" i="9"/>
  <c r="T96" i="3"/>
  <c r="T96" i="9"/>
  <c r="T79" i="4"/>
  <c r="T79" i="12" s="1"/>
  <c r="T79" i="5"/>
  <c r="T79" i="6" s="1"/>
  <c r="T79" i="8" s="1"/>
  <c r="T59" i="3"/>
  <c r="T59" i="9"/>
  <c r="T53" i="5"/>
  <c r="T53" i="4"/>
  <c r="T53" i="12" s="1"/>
  <c r="T158" i="3"/>
  <c r="T158" i="9"/>
  <c r="T191" i="3"/>
  <c r="T191" i="9"/>
  <c r="T144" i="4"/>
  <c r="T144" i="12" s="1"/>
  <c r="T144" i="5"/>
  <c r="T64" i="5"/>
  <c r="T64" i="6" s="1"/>
  <c r="T64" i="8" s="1"/>
  <c r="T64" i="4"/>
  <c r="T64" i="12" s="1"/>
  <c r="T93" i="5"/>
  <c r="T93" i="6" s="1"/>
  <c r="T93" i="8" s="1"/>
  <c r="T93" i="4"/>
  <c r="T93" i="12" s="1"/>
  <c r="Q66" i="6"/>
  <c r="Q66" i="8" s="1"/>
  <c r="S124" i="6"/>
  <c r="S124" i="8" s="1"/>
  <c r="U55" i="3"/>
  <c r="U55" i="9"/>
  <c r="S161" i="5"/>
  <c r="S161" i="6" s="1"/>
  <c r="S161" i="8" s="1"/>
  <c r="S161" i="4"/>
  <c r="S161" i="12" s="1"/>
  <c r="S178" i="4"/>
  <c r="S178" i="12" s="1"/>
  <c r="S178" i="5"/>
  <c r="S178" i="6" s="1"/>
  <c r="S178" i="8" s="1"/>
  <c r="S126" i="3"/>
  <c r="S126" i="9"/>
  <c r="T98" i="3"/>
  <c r="T98" i="9"/>
  <c r="R130" i="4"/>
  <c r="R130" i="12" s="1"/>
  <c r="R130" i="5"/>
  <c r="R130" i="6" s="1"/>
  <c r="R130" i="8" s="1"/>
  <c r="R113" i="6"/>
  <c r="R113" i="8" s="1"/>
  <c r="W20" i="3"/>
  <c r="W20" i="9"/>
  <c r="W107" i="3"/>
  <c r="W107" i="4" s="1"/>
  <c r="W107" i="9"/>
  <c r="T25" i="3"/>
  <c r="T25" i="9"/>
  <c r="S192" i="5"/>
  <c r="S192" i="6" s="1"/>
  <c r="S192" i="8" s="1"/>
  <c r="S192" i="4"/>
  <c r="S192" i="12" s="1"/>
  <c r="T160" i="5"/>
  <c r="T160" i="4"/>
  <c r="T160" i="12" s="1"/>
  <c r="S198" i="5"/>
  <c r="S198" i="6" s="1"/>
  <c r="S198" i="8" s="1"/>
  <c r="S198" i="4"/>
  <c r="S198" i="12" s="1"/>
  <c r="T76" i="3"/>
  <c r="T76" i="9"/>
  <c r="T179" i="5"/>
  <c r="T179" i="6" s="1"/>
  <c r="T179" i="8" s="1"/>
  <c r="T179" i="4"/>
  <c r="T179" i="12" s="1"/>
  <c r="S162" i="5"/>
  <c r="S162" i="6" s="1"/>
  <c r="S162" i="8" s="1"/>
  <c r="S162" i="4"/>
  <c r="S162" i="12" s="1"/>
  <c r="T197" i="5"/>
  <c r="T197" i="6" s="1"/>
  <c r="T197" i="8" s="1"/>
  <c r="T197" i="4"/>
  <c r="T197" i="12" s="1"/>
  <c r="U27" i="3"/>
  <c r="U27" i="9"/>
  <c r="T87" i="3"/>
  <c r="T87" i="9"/>
  <c r="U72" i="3"/>
  <c r="U72" i="9"/>
  <c r="S116" i="3"/>
  <c r="S116" i="9"/>
  <c r="S150" i="6"/>
  <c r="S150" i="8" s="1"/>
  <c r="T78" i="3"/>
  <c r="T78" i="9"/>
  <c r="W69" i="3"/>
  <c r="W69" i="5" s="1"/>
  <c r="W69" i="9"/>
  <c r="S47" i="4"/>
  <c r="S47" i="12" s="1"/>
  <c r="S47" i="5"/>
  <c r="S47" i="6" s="1"/>
  <c r="S47" i="8" s="1"/>
  <c r="T13" i="5"/>
  <c r="T13" i="4"/>
  <c r="T13" i="12" s="1"/>
  <c r="T166" i="3"/>
  <c r="T166" i="9"/>
  <c r="R48" i="6"/>
  <c r="R48" i="8" s="1"/>
  <c r="S74" i="5"/>
  <c r="S74" i="6" s="1"/>
  <c r="S74" i="8" s="1"/>
  <c r="S74" i="4"/>
  <c r="S74" i="12" s="1"/>
  <c r="S172" i="3"/>
  <c r="S172" i="9"/>
  <c r="T19" i="5"/>
  <c r="T19" i="4"/>
  <c r="T19" i="12" s="1"/>
  <c r="T68" i="5"/>
  <c r="T68" i="4"/>
  <c r="T68" i="12" s="1"/>
  <c r="T183" i="4"/>
  <c r="T183" i="12" s="1"/>
  <c r="T183" i="5"/>
  <c r="T183" i="6" s="1"/>
  <c r="T183" i="8" s="1"/>
  <c r="R12" i="6"/>
  <c r="R12" i="8" s="1"/>
  <c r="R106" i="5"/>
  <c r="R106" i="6" s="1"/>
  <c r="R106" i="8" s="1"/>
  <c r="R106" i="4"/>
  <c r="R106" i="12" s="1"/>
  <c r="T187" i="3"/>
  <c r="T187" i="9"/>
  <c r="T108" i="5"/>
  <c r="T108" i="6" s="1"/>
  <c r="T108" i="8" s="1"/>
  <c r="T108" i="4"/>
  <c r="T108" i="12" s="1"/>
  <c r="T90" i="5"/>
  <c r="T90" i="4"/>
  <c r="T90" i="12" s="1"/>
  <c r="T175" i="3"/>
  <c r="T175" i="9"/>
  <c r="T46" i="3"/>
  <c r="T46" i="9"/>
  <c r="S104" i="5"/>
  <c r="S104" i="4"/>
  <c r="S104" i="12" s="1"/>
  <c r="T168" i="3"/>
  <c r="T168" i="9"/>
  <c r="S147" i="6"/>
  <c r="S147" i="8" s="1"/>
  <c r="S51" i="3"/>
  <c r="S51" i="9"/>
  <c r="T58" i="5"/>
  <c r="T58" i="6" s="1"/>
  <c r="T58" i="8" s="1"/>
  <c r="T58" i="4"/>
  <c r="T58" i="12" s="1"/>
  <c r="S16" i="3"/>
  <c r="S16" i="9"/>
  <c r="T152" i="5"/>
  <c r="T152" i="6" s="1"/>
  <c r="T152" i="8" s="1"/>
  <c r="T152" i="4"/>
  <c r="T152" i="12" s="1"/>
  <c r="S24" i="5"/>
  <c r="S24" i="6" s="1"/>
  <c r="S24" i="8" s="1"/>
  <c r="S24" i="4"/>
  <c r="S24" i="12" s="1"/>
  <c r="T6" i="3"/>
  <c r="T6" i="9"/>
  <c r="S38" i="4"/>
  <c r="S38" i="12" s="1"/>
  <c r="S38" i="5"/>
  <c r="S38" i="6" s="1"/>
  <c r="S38" i="8" s="1"/>
  <c r="W184" i="3"/>
  <c r="W184" i="9"/>
  <c r="T128" i="3"/>
  <c r="T128" i="9"/>
  <c r="T181" i="3"/>
  <c r="T181" i="9"/>
  <c r="S127" i="6"/>
  <c r="S127" i="8" s="1"/>
  <c r="S174" i="6"/>
  <c r="S174" i="8" s="1"/>
  <c r="S118" i="4"/>
  <c r="S118" i="12" s="1"/>
  <c r="S118" i="5"/>
  <c r="S118" i="6" s="1"/>
  <c r="S118" i="8" s="1"/>
  <c r="R117" i="5"/>
  <c r="R117" i="6" s="1"/>
  <c r="R117" i="8" s="1"/>
  <c r="R117" i="4"/>
  <c r="R117" i="12" s="1"/>
  <c r="S80" i="5"/>
  <c r="S80" i="6" s="1"/>
  <c r="S80" i="8" s="1"/>
  <c r="S80" i="4"/>
  <c r="S80" i="12" s="1"/>
  <c r="T56" i="5"/>
  <c r="T56" i="4"/>
  <c r="T56" i="12" s="1"/>
  <c r="S34" i="3"/>
  <c r="S34" i="9"/>
  <c r="W85" i="3"/>
  <c r="W85" i="4" s="1"/>
  <c r="W85" i="9"/>
  <c r="U33" i="3"/>
  <c r="U33" i="9"/>
  <c r="R139" i="6"/>
  <c r="R139" i="8" s="1"/>
  <c r="T42" i="3"/>
  <c r="T42" i="9"/>
  <c r="R143" i="5"/>
  <c r="R143" i="4"/>
  <c r="R143" i="12" s="1"/>
  <c r="W88" i="3"/>
  <c r="W88" i="5" s="1"/>
  <c r="W88" i="9"/>
  <c r="W196" i="3"/>
  <c r="W196" i="5" s="1"/>
  <c r="W196" i="9"/>
  <c r="W97" i="3"/>
  <c r="W97" i="5" s="1"/>
  <c r="W97" i="9"/>
  <c r="S22" i="4"/>
  <c r="S22" i="12" s="1"/>
  <c r="S22" i="5"/>
  <c r="S22" i="6" s="1"/>
  <c r="S22" i="8" s="1"/>
  <c r="T112" i="3"/>
  <c r="T112" i="9"/>
  <c r="T121" i="5"/>
  <c r="T121" i="6" s="1"/>
  <c r="T121" i="8" s="1"/>
  <c r="T121" i="4"/>
  <c r="T121" i="12" s="1"/>
  <c r="S154" i="5"/>
  <c r="S154" i="6" s="1"/>
  <c r="S154" i="8" s="1"/>
  <c r="S154" i="4"/>
  <c r="S154" i="12" s="1"/>
  <c r="T50" i="5"/>
  <c r="T50" i="6" s="1"/>
  <c r="T50" i="8" s="1"/>
  <c r="T50" i="4"/>
  <c r="T50" i="12" s="1"/>
  <c r="T145" i="3"/>
  <c r="T145" i="9"/>
  <c r="T149" i="5"/>
  <c r="T149" i="6" s="1"/>
  <c r="T149" i="8" s="1"/>
  <c r="T149" i="4"/>
  <c r="T149" i="12" s="1"/>
  <c r="T188" i="3"/>
  <c r="T188" i="9"/>
  <c r="T190" i="5"/>
  <c r="T190" i="6" s="1"/>
  <c r="T190" i="8" s="1"/>
  <c r="T190" i="4"/>
  <c r="T190" i="12" s="1"/>
  <c r="R186" i="3"/>
  <c r="R186" i="9"/>
  <c r="S11" i="3"/>
  <c r="S11" i="9"/>
  <c r="R115" i="5"/>
  <c r="R115" i="4"/>
  <c r="R115" i="12" s="1"/>
  <c r="R114" i="4"/>
  <c r="R114" i="12" s="1"/>
  <c r="R114" i="5"/>
  <c r="R114" i="6" s="1"/>
  <c r="R114" i="8" s="1"/>
  <c r="S103" i="4"/>
  <c r="S103" i="12" s="1"/>
  <c r="S103" i="5"/>
  <c r="T170" i="3"/>
  <c r="T170" i="9"/>
  <c r="T37" i="6"/>
  <c r="T37" i="8" s="1"/>
  <c r="S35" i="6"/>
  <c r="S35" i="8" s="1"/>
  <c r="T156" i="3"/>
  <c r="T156" i="9"/>
  <c r="S43" i="4"/>
  <c r="S43" i="12" s="1"/>
  <c r="S43" i="5"/>
  <c r="S43" i="6" s="1"/>
  <c r="S43" i="8" s="1"/>
  <c r="S102" i="5"/>
  <c r="S102" i="4"/>
  <c r="S102" i="12" s="1"/>
  <c r="R200" i="5"/>
  <c r="R200" i="4"/>
  <c r="R200" i="12" s="1"/>
  <c r="T77" i="3"/>
  <c r="T77" i="9"/>
  <c r="U81" i="3"/>
  <c r="U81" i="9"/>
  <c r="S165" i="6"/>
  <c r="S165" i="8" s="1"/>
  <c r="U180" i="3"/>
  <c r="U180" i="9"/>
  <c r="U153" i="3"/>
  <c r="U153" i="9"/>
  <c r="R17" i="3"/>
  <c r="R17" i="9"/>
  <c r="T157" i="5"/>
  <c r="T157" i="6" s="1"/>
  <c r="T157" i="8" s="1"/>
  <c r="T157" i="4"/>
  <c r="T157" i="12" s="1"/>
  <c r="U137" i="3"/>
  <c r="U137" i="9"/>
  <c r="T39" i="5"/>
  <c r="T39" i="4"/>
  <c r="T39" i="12" s="1"/>
  <c r="U52" i="3"/>
  <c r="U52" i="9"/>
  <c r="T26" i="5"/>
  <c r="T26" i="6" s="1"/>
  <c r="T26" i="8" s="1"/>
  <c r="T26" i="4"/>
  <c r="T26" i="12" s="1"/>
  <c r="V7" i="3"/>
  <c r="V7" i="9"/>
  <c r="S18" i="5"/>
  <c r="S18" i="4"/>
  <c r="S18" i="12" s="1"/>
  <c r="Q65" i="5"/>
  <c r="Q65" i="4"/>
  <c r="Q65" i="12" s="1"/>
  <c r="W110" i="3"/>
  <c r="W110" i="5" s="1"/>
  <c r="W110" i="9"/>
  <c r="W123" i="3"/>
  <c r="W123" i="4" s="1"/>
  <c r="W123" i="9"/>
  <c r="W94" i="3"/>
  <c r="W94" i="5" s="1"/>
  <c r="W94" i="9"/>
  <c r="T189" i="4"/>
  <c r="T189" i="12" s="1"/>
  <c r="T189" i="5"/>
  <c r="T189" i="6" s="1"/>
  <c r="T189" i="8" s="1"/>
  <c r="W8" i="3"/>
  <c r="W8" i="4" s="1"/>
  <c r="W8" i="9"/>
  <c r="V21" i="5"/>
  <c r="V21" i="6" s="1"/>
  <c r="V21" i="8" s="1"/>
  <c r="V21" i="4"/>
  <c r="V21" i="12" s="1"/>
  <c r="T167" i="3"/>
  <c r="T167" i="9"/>
  <c r="T44" i="5"/>
  <c r="T44" i="4"/>
  <c r="T44" i="12" s="1"/>
  <c r="S29" i="5"/>
  <c r="S29" i="6" s="1"/>
  <c r="S29" i="8" s="1"/>
  <c r="S29" i="4"/>
  <c r="S29" i="12" s="1"/>
  <c r="T148" i="6"/>
  <c r="T148" i="8" s="1"/>
  <c r="T41" i="5"/>
  <c r="T41" i="4"/>
  <c r="T41" i="12" s="1"/>
  <c r="T15" i="5"/>
  <c r="T15" i="6" s="1"/>
  <c r="T15" i="8" s="1"/>
  <c r="T15" i="4"/>
  <c r="T15" i="12" s="1"/>
  <c r="S63" i="5"/>
  <c r="S63" i="6" s="1"/>
  <c r="S63" i="8" s="1"/>
  <c r="S63" i="4"/>
  <c r="S63" i="12" s="1"/>
  <c r="U136" i="5"/>
  <c r="U136" i="6" s="1"/>
  <c r="U136" i="8" s="1"/>
  <c r="U136" i="4"/>
  <c r="U136" i="12" s="1"/>
  <c r="U159" i="5"/>
  <c r="U159" i="6" s="1"/>
  <c r="U159" i="8" s="1"/>
  <c r="U159" i="4"/>
  <c r="U159" i="12" s="1"/>
  <c r="U119" i="3"/>
  <c r="U119" i="9"/>
  <c r="T4" i="5"/>
  <c r="T4" i="6" s="1"/>
  <c r="T4" i="8" s="1"/>
  <c r="T4" i="4"/>
  <c r="T4" i="12" s="1"/>
  <c r="T2" i="6"/>
  <c r="T2" i="8" s="1"/>
  <c r="W123" i="5"/>
  <c r="W184" i="5"/>
  <c r="W184" i="4"/>
  <c r="W184" i="12" s="1"/>
  <c r="W151" i="5"/>
  <c r="W151" i="4"/>
  <c r="W151" i="12" s="1"/>
  <c r="W20" i="5"/>
  <c r="W20" i="4"/>
  <c r="W20" i="12" s="1"/>
  <c r="W40" i="5"/>
  <c r="W40" i="4"/>
  <c r="W140" i="6"/>
  <c r="W140" i="8" s="1"/>
  <c r="W176" i="5"/>
  <c r="W176" i="4"/>
  <c r="W61" i="4"/>
  <c r="W142" i="12" l="1"/>
  <c r="W196" i="4"/>
  <c r="W196" i="12" s="1"/>
  <c r="W40" i="12"/>
  <c r="W123" i="12"/>
  <c r="W91" i="12"/>
  <c r="W135" i="5"/>
  <c r="W88" i="4"/>
  <c r="W135" i="12"/>
  <c r="W142" i="5"/>
  <c r="W142" i="6" s="1"/>
  <c r="W142" i="8" s="1"/>
  <c r="W61" i="12"/>
  <c r="W185" i="4"/>
  <c r="W185" i="12" s="1"/>
  <c r="W176" i="12"/>
  <c r="W107" i="12"/>
  <c r="W101" i="4"/>
  <c r="W101" i="12" s="1"/>
  <c r="V177" i="3"/>
  <c r="W97" i="4"/>
  <c r="W97" i="12" s="1"/>
  <c r="W85" i="12"/>
  <c r="W89" i="5"/>
  <c r="W89" i="6" s="1"/>
  <c r="W89" i="8" s="1"/>
  <c r="W164" i="4"/>
  <c r="W164" i="12" s="1"/>
  <c r="W110" i="4"/>
  <c r="W110" i="12" s="1"/>
  <c r="W85" i="5"/>
  <c r="W85" i="6" s="1"/>
  <c r="W85" i="8" s="1"/>
  <c r="W91" i="5"/>
  <c r="W91" i="6" s="1"/>
  <c r="W91" i="8" s="1"/>
  <c r="W107" i="5"/>
  <c r="W107" i="6" s="1"/>
  <c r="W107" i="8" s="1"/>
  <c r="W8" i="12"/>
  <c r="W120" i="4"/>
  <c r="W120" i="12" s="1"/>
  <c r="U148" i="3"/>
  <c r="U148" i="9"/>
  <c r="S139" i="3"/>
  <c r="S139" i="9"/>
  <c r="T127" i="3"/>
  <c r="T127" i="9"/>
  <c r="S48" i="3"/>
  <c r="S48" i="9"/>
  <c r="T100" i="3"/>
  <c r="T100" i="9"/>
  <c r="U37" i="3"/>
  <c r="U37" i="9"/>
  <c r="T35" i="3"/>
  <c r="T35" i="9"/>
  <c r="T165" i="3"/>
  <c r="T165" i="9"/>
  <c r="T124" i="3"/>
  <c r="T124" i="9"/>
  <c r="T32" i="3"/>
  <c r="T32" i="9"/>
  <c r="T174" i="3"/>
  <c r="T174" i="9"/>
  <c r="U92" i="3"/>
  <c r="U92" i="9"/>
  <c r="R66" i="3"/>
  <c r="R66" i="9"/>
  <c r="U31" i="3"/>
  <c r="U31" i="9"/>
  <c r="T147" i="3"/>
  <c r="T147" i="9"/>
  <c r="S113" i="3"/>
  <c r="S113" i="9"/>
  <c r="V14" i="3"/>
  <c r="V14" i="9"/>
  <c r="S3" i="3"/>
  <c r="S3" i="9"/>
  <c r="U71" i="3"/>
  <c r="U71" i="9"/>
  <c r="U4" i="3"/>
  <c r="U4" i="9"/>
  <c r="S18" i="6"/>
  <c r="S18" i="8" s="1"/>
  <c r="R17" i="5"/>
  <c r="R17" i="6" s="1"/>
  <c r="R17" i="8" s="1"/>
  <c r="R17" i="4"/>
  <c r="R17" i="12" s="1"/>
  <c r="S102" i="6"/>
  <c r="S102" i="8" s="1"/>
  <c r="U50" i="3"/>
  <c r="U50" i="9"/>
  <c r="S34" i="4"/>
  <c r="S34" i="12" s="1"/>
  <c r="S34" i="5"/>
  <c r="S194" i="5"/>
  <c r="S194" i="6" s="1"/>
  <c r="S194" i="8" s="1"/>
  <c r="S194" i="4"/>
  <c r="S194" i="12" s="1"/>
  <c r="R67" i="3"/>
  <c r="R67" i="9"/>
  <c r="U54" i="5"/>
  <c r="U54" i="6" s="1"/>
  <c r="U54" i="8" s="1"/>
  <c r="U54" i="4"/>
  <c r="U54" i="12" s="1"/>
  <c r="W21" i="3"/>
  <c r="W21" i="9"/>
  <c r="T43" i="3"/>
  <c r="T43" i="9"/>
  <c r="R115" i="6"/>
  <c r="R115" i="8" s="1"/>
  <c r="U152" i="3"/>
  <c r="U152" i="9"/>
  <c r="T46" i="4"/>
  <c r="T46" i="12" s="1"/>
  <c r="T46" i="5"/>
  <c r="T13" i="6"/>
  <c r="T13" i="8" s="1"/>
  <c r="T87" i="4"/>
  <c r="T87" i="12" s="1"/>
  <c r="T87" i="5"/>
  <c r="T87" i="6" s="1"/>
  <c r="T87" i="8" s="1"/>
  <c r="T76" i="5"/>
  <c r="T76" i="6" s="1"/>
  <c r="T76" i="8" s="1"/>
  <c r="T76" i="4"/>
  <c r="T76" i="12" s="1"/>
  <c r="S83" i="6"/>
  <c r="S83" i="8" s="1"/>
  <c r="U70" i="3"/>
  <c r="U70" i="9"/>
  <c r="U15" i="3"/>
  <c r="U15" i="9"/>
  <c r="U153" i="4"/>
  <c r="U153" i="12" s="1"/>
  <c r="U153" i="5"/>
  <c r="U153" i="6" s="1"/>
  <c r="U153" i="8" s="1"/>
  <c r="T56" i="6"/>
  <c r="T56" i="8" s="1"/>
  <c r="T181" i="5"/>
  <c r="T181" i="4"/>
  <c r="T181" i="12" s="1"/>
  <c r="T68" i="6"/>
  <c r="T68" i="8" s="1"/>
  <c r="T47" i="3"/>
  <c r="T47" i="9"/>
  <c r="S130" i="3"/>
  <c r="S130" i="9"/>
  <c r="T191" i="4"/>
  <c r="T191" i="12" s="1"/>
  <c r="T191" i="5"/>
  <c r="T191" i="6" s="1"/>
  <c r="T191" i="8" s="1"/>
  <c r="U84" i="3"/>
  <c r="U84" i="9"/>
  <c r="S195" i="5"/>
  <c r="S195" i="4"/>
  <c r="S195" i="12" s="1"/>
  <c r="S11" i="5"/>
  <c r="S11" i="6" s="1"/>
  <c r="S11" i="8" s="1"/>
  <c r="S11" i="4"/>
  <c r="S11" i="12" s="1"/>
  <c r="V10" i="3"/>
  <c r="V10" i="9"/>
  <c r="U180" i="5"/>
  <c r="U180" i="6" s="1"/>
  <c r="U180" i="8" s="1"/>
  <c r="U180" i="4"/>
  <c r="U180" i="12" s="1"/>
  <c r="U26" i="3"/>
  <c r="U26" i="9"/>
  <c r="T198" i="3"/>
  <c r="T198" i="9"/>
  <c r="U193" i="3"/>
  <c r="U193" i="9"/>
  <c r="T105" i="5"/>
  <c r="T105" i="6" s="1"/>
  <c r="T105" i="8" s="1"/>
  <c r="T105" i="4"/>
  <c r="T105" i="12" s="1"/>
  <c r="S117" i="3"/>
  <c r="S117" i="9"/>
  <c r="S163" i="5"/>
  <c r="S163" i="6" s="1"/>
  <c r="S163" i="8" s="1"/>
  <c r="S163" i="4"/>
  <c r="S163" i="12" s="1"/>
  <c r="S172" i="5"/>
  <c r="S172" i="6" s="1"/>
  <c r="S172" i="8" s="1"/>
  <c r="S172" i="4"/>
  <c r="S172" i="12" s="1"/>
  <c r="T38" i="3"/>
  <c r="T38" i="9"/>
  <c r="S82" i="4"/>
  <c r="S82" i="12" s="1"/>
  <c r="S82" i="5"/>
  <c r="S82" i="6" s="1"/>
  <c r="S82" i="8" s="1"/>
  <c r="X140" i="3"/>
  <c r="X140" i="5" s="1"/>
  <c r="X140" i="9"/>
  <c r="U81" i="5"/>
  <c r="U81" i="4"/>
  <c r="U81" i="12" s="1"/>
  <c r="T188" i="5"/>
  <c r="T188" i="4"/>
  <c r="T188" i="12" s="1"/>
  <c r="T22" i="3"/>
  <c r="T22" i="9"/>
  <c r="T187" i="5"/>
  <c r="T187" i="6" s="1"/>
  <c r="T187" i="8" s="1"/>
  <c r="T187" i="4"/>
  <c r="T187" i="12" s="1"/>
  <c r="T74" i="3"/>
  <c r="T74" i="9"/>
  <c r="T192" i="3"/>
  <c r="T192" i="9"/>
  <c r="S126" i="5"/>
  <c r="S126" i="4"/>
  <c r="S126" i="12" s="1"/>
  <c r="T59" i="5"/>
  <c r="T59" i="4"/>
  <c r="T59" i="12" s="1"/>
  <c r="S146" i="6"/>
  <c r="S146" i="8" s="1"/>
  <c r="T23" i="5"/>
  <c r="T23" i="4"/>
  <c r="T23" i="12" s="1"/>
  <c r="T5" i="5"/>
  <c r="T5" i="4"/>
  <c r="T5" i="12" s="1"/>
  <c r="S16" i="5"/>
  <c r="S16" i="4"/>
  <c r="S16" i="12" s="1"/>
  <c r="T49" i="5"/>
  <c r="T49" i="6" s="1"/>
  <c r="T49" i="8" s="1"/>
  <c r="T49" i="4"/>
  <c r="T49" i="12" s="1"/>
  <c r="T28" i="6"/>
  <c r="T28" i="8" s="1"/>
  <c r="U190" i="3"/>
  <c r="U190" i="9"/>
  <c r="U27" i="4"/>
  <c r="U27" i="12" s="1"/>
  <c r="U27" i="5"/>
  <c r="U27" i="6" s="1"/>
  <c r="U27" i="8" s="1"/>
  <c r="S111" i="5"/>
  <c r="S111" i="6" s="1"/>
  <c r="S111" i="8" s="1"/>
  <c r="S111" i="4"/>
  <c r="S111" i="12" s="1"/>
  <c r="W155" i="4"/>
  <c r="W155" i="12" s="1"/>
  <c r="W9" i="4"/>
  <c r="W9" i="12" s="1"/>
  <c r="T29" i="3"/>
  <c r="T29" i="9"/>
  <c r="T39" i="6"/>
  <c r="T39" i="8" s="1"/>
  <c r="U33" i="5"/>
  <c r="U33" i="6" s="1"/>
  <c r="U33" i="8" s="1"/>
  <c r="U33" i="4"/>
  <c r="U33" i="12" s="1"/>
  <c r="T150" i="3"/>
  <c r="T150" i="9"/>
  <c r="U197" i="3"/>
  <c r="U197" i="9"/>
  <c r="U93" i="3"/>
  <c r="U93" i="9"/>
  <c r="U79" i="3"/>
  <c r="U79" i="9"/>
  <c r="U73" i="5"/>
  <c r="U73" i="4"/>
  <c r="U73" i="12" s="1"/>
  <c r="S109" i="6"/>
  <c r="S109" i="8" s="1"/>
  <c r="U199" i="3"/>
  <c r="U199" i="9"/>
  <c r="R143" i="6"/>
  <c r="R143" i="8" s="1"/>
  <c r="R169" i="3"/>
  <c r="R169" i="9"/>
  <c r="U121" i="3"/>
  <c r="U121" i="9"/>
  <c r="S122" i="5"/>
  <c r="S122" i="6" s="1"/>
  <c r="S122" i="8" s="1"/>
  <c r="S122" i="4"/>
  <c r="S122" i="12" s="1"/>
  <c r="T53" i="6"/>
  <c r="T53" i="8" s="1"/>
  <c r="U133" i="3"/>
  <c r="U133" i="9"/>
  <c r="S51" i="4"/>
  <c r="S51" i="12" s="1"/>
  <c r="S51" i="5"/>
  <c r="W69" i="4"/>
  <c r="W69" i="12" s="1"/>
  <c r="T77" i="5"/>
  <c r="T77" i="4"/>
  <c r="T77" i="12" s="1"/>
  <c r="T170" i="4"/>
  <c r="T170" i="12" s="1"/>
  <c r="T170" i="5"/>
  <c r="U149" i="3"/>
  <c r="U149" i="9"/>
  <c r="T25" i="4"/>
  <c r="T25" i="12" s="1"/>
  <c r="T25" i="5"/>
  <c r="T25" i="6" s="1"/>
  <c r="T25" i="8" s="1"/>
  <c r="T178" i="3"/>
  <c r="T178" i="9"/>
  <c r="S36" i="6"/>
  <c r="S36" i="8" s="1"/>
  <c r="R171" i="4"/>
  <c r="R171" i="12" s="1"/>
  <c r="R171" i="5"/>
  <c r="R171" i="6" s="1"/>
  <c r="R171" i="8" s="1"/>
  <c r="S138" i="4"/>
  <c r="S138" i="12" s="1"/>
  <c r="S138" i="5"/>
  <c r="S138" i="6" s="1"/>
  <c r="S138" i="8" s="1"/>
  <c r="S57" i="5"/>
  <c r="S57" i="4"/>
  <c r="S57" i="12" s="1"/>
  <c r="T154" i="3"/>
  <c r="T154" i="9"/>
  <c r="U55" i="5"/>
  <c r="U55" i="6" s="1"/>
  <c r="U55" i="8" s="1"/>
  <c r="U55" i="4"/>
  <c r="U55" i="12" s="1"/>
  <c r="U119" i="5"/>
  <c r="U119" i="6" s="1"/>
  <c r="U119" i="8" s="1"/>
  <c r="U119" i="4"/>
  <c r="U119" i="12" s="1"/>
  <c r="R186" i="4"/>
  <c r="R186" i="12" s="1"/>
  <c r="R186" i="5"/>
  <c r="R186" i="6" s="1"/>
  <c r="R186" i="8" s="1"/>
  <c r="T19" i="6"/>
  <c r="T19" i="8" s="1"/>
  <c r="V159" i="3"/>
  <c r="V159" i="9"/>
  <c r="W8" i="5"/>
  <c r="W8" i="6" s="1"/>
  <c r="W8" i="8" s="1"/>
  <c r="T118" i="3"/>
  <c r="T118" i="9"/>
  <c r="T160" i="6"/>
  <c r="T160" i="8" s="1"/>
  <c r="T78" i="5"/>
  <c r="T78" i="6" s="1"/>
  <c r="T78" i="8" s="1"/>
  <c r="T78" i="4"/>
  <c r="T78" i="12" s="1"/>
  <c r="W88" i="12"/>
  <c r="V136" i="3"/>
  <c r="V136" i="9"/>
  <c r="U137" i="5"/>
  <c r="U137" i="6" s="1"/>
  <c r="U137" i="8" s="1"/>
  <c r="U137" i="4"/>
  <c r="U137" i="12" s="1"/>
  <c r="S103" i="6"/>
  <c r="S103" i="8" s="1"/>
  <c r="T6" i="5"/>
  <c r="T6" i="6" s="1"/>
  <c r="T6" i="8" s="1"/>
  <c r="T6" i="4"/>
  <c r="T6" i="12" s="1"/>
  <c r="T168" i="5"/>
  <c r="T168" i="6" s="1"/>
  <c r="T168" i="8" s="1"/>
  <c r="T168" i="4"/>
  <c r="T168" i="12" s="1"/>
  <c r="S106" i="3"/>
  <c r="S106" i="9"/>
  <c r="T162" i="3"/>
  <c r="T162" i="9"/>
  <c r="U64" i="3"/>
  <c r="U64" i="9"/>
  <c r="V60" i="3"/>
  <c r="V60" i="9"/>
  <c r="V7" i="4"/>
  <c r="V7" i="12" s="1"/>
  <c r="V7" i="5"/>
  <c r="V7" i="6" s="1"/>
  <c r="V7" i="8" s="1"/>
  <c r="U141" i="6"/>
  <c r="U141" i="8" s="1"/>
  <c r="T125" i="5"/>
  <c r="T125" i="6" s="1"/>
  <c r="T125" i="8" s="1"/>
  <c r="T125" i="4"/>
  <c r="T125" i="12" s="1"/>
  <c r="T41" i="6"/>
  <c r="T41" i="8" s="1"/>
  <c r="T156" i="5"/>
  <c r="T156" i="6" s="1"/>
  <c r="T156" i="8" s="1"/>
  <c r="T156" i="4"/>
  <c r="T156" i="12" s="1"/>
  <c r="U58" i="3"/>
  <c r="U58" i="9"/>
  <c r="U182" i="3"/>
  <c r="U182" i="9"/>
  <c r="S45" i="4"/>
  <c r="S45" i="12" s="1"/>
  <c r="S45" i="5"/>
  <c r="S45" i="6" s="1"/>
  <c r="S45" i="8" s="1"/>
  <c r="W132" i="4"/>
  <c r="W132" i="12" s="1"/>
  <c r="T44" i="6"/>
  <c r="T44" i="8" s="1"/>
  <c r="R200" i="6"/>
  <c r="R200" i="8" s="1"/>
  <c r="S116" i="5"/>
  <c r="S116" i="6" s="1"/>
  <c r="S116" i="8" s="1"/>
  <c r="S116" i="4"/>
  <c r="S116" i="12" s="1"/>
  <c r="T144" i="6"/>
  <c r="T144" i="8" s="1"/>
  <c r="S30" i="4"/>
  <c r="S30" i="12" s="1"/>
  <c r="S30" i="5"/>
  <c r="S30" i="6" s="1"/>
  <c r="S30" i="8" s="1"/>
  <c r="T175" i="5"/>
  <c r="T175" i="4"/>
  <c r="T175" i="12" s="1"/>
  <c r="T80" i="3"/>
  <c r="T80" i="9"/>
  <c r="T128" i="5"/>
  <c r="T128" i="6" s="1"/>
  <c r="T128" i="8" s="1"/>
  <c r="T128" i="4"/>
  <c r="T128" i="12" s="1"/>
  <c r="S99" i="3"/>
  <c r="S99" i="9"/>
  <c r="U108" i="3"/>
  <c r="U108" i="9"/>
  <c r="T98" i="4"/>
  <c r="T98" i="12" s="1"/>
  <c r="T98" i="5"/>
  <c r="T98" i="6" s="1"/>
  <c r="T98" i="8" s="1"/>
  <c r="U52" i="4"/>
  <c r="U52" i="12" s="1"/>
  <c r="U52" i="5"/>
  <c r="U52" i="6" s="1"/>
  <c r="U52" i="8" s="1"/>
  <c r="T112" i="5"/>
  <c r="T112" i="4"/>
  <c r="T112" i="12" s="1"/>
  <c r="W94" i="4"/>
  <c r="W94" i="12" s="1"/>
  <c r="Q65" i="6"/>
  <c r="Q65" i="8" s="1"/>
  <c r="U157" i="3"/>
  <c r="U157" i="9"/>
  <c r="S114" i="3"/>
  <c r="S114" i="9"/>
  <c r="T145" i="5"/>
  <c r="T145" i="6" s="1"/>
  <c r="T145" i="8" s="1"/>
  <c r="T145" i="4"/>
  <c r="T145" i="12" s="1"/>
  <c r="S104" i="6"/>
  <c r="S104" i="8" s="1"/>
  <c r="S12" i="3"/>
  <c r="S12" i="9"/>
  <c r="T166" i="5"/>
  <c r="T166" i="4"/>
  <c r="T166" i="12" s="1"/>
  <c r="U179" i="3"/>
  <c r="U179" i="9"/>
  <c r="T96" i="4"/>
  <c r="T96" i="12" s="1"/>
  <c r="T96" i="5"/>
  <c r="T96" i="6" s="1"/>
  <c r="T96" i="8" s="1"/>
  <c r="S95" i="6"/>
  <c r="S95" i="8" s="1"/>
  <c r="T86" i="4"/>
  <c r="T86" i="12" s="1"/>
  <c r="T86" i="5"/>
  <c r="T86" i="6" s="1"/>
  <c r="T86" i="8" s="1"/>
  <c r="S134" i="6"/>
  <c r="S134" i="8"/>
  <c r="U75" i="5"/>
  <c r="U75" i="6" s="1"/>
  <c r="U75" i="8" s="1"/>
  <c r="U75" i="4"/>
  <c r="U75" i="12" s="1"/>
  <c r="U189" i="3"/>
  <c r="U189" i="9"/>
  <c r="T158" i="5"/>
  <c r="T158" i="6" s="1"/>
  <c r="T158" i="8" s="1"/>
  <c r="T158" i="4"/>
  <c r="T158" i="12" s="1"/>
  <c r="T90" i="6"/>
  <c r="T90" i="8" s="1"/>
  <c r="T42" i="5"/>
  <c r="T42" i="6" s="1"/>
  <c r="T42" i="8" s="1"/>
  <c r="T42" i="4"/>
  <c r="T42" i="12" s="1"/>
  <c r="T173" i="6"/>
  <c r="T173" i="8" s="1"/>
  <c r="T63" i="3"/>
  <c r="T63" i="9"/>
  <c r="T167" i="5"/>
  <c r="T167" i="4"/>
  <c r="T167" i="12" s="1"/>
  <c r="T24" i="3"/>
  <c r="T24" i="9"/>
  <c r="U183" i="3"/>
  <c r="U183" i="9"/>
  <c r="U72" i="4"/>
  <c r="U72" i="12" s="1"/>
  <c r="U72" i="5"/>
  <c r="U72" i="6" s="1"/>
  <c r="U72" i="8" s="1"/>
  <c r="T161" i="3"/>
  <c r="T161" i="9"/>
  <c r="T62" i="6"/>
  <c r="T62" i="8" s="1"/>
  <c r="T201" i="6"/>
  <c r="T201" i="8" s="1"/>
  <c r="T131" i="5"/>
  <c r="T131" i="4"/>
  <c r="T131" i="12" s="1"/>
  <c r="S129" i="4"/>
  <c r="S129" i="12" s="1"/>
  <c r="S129" i="5"/>
  <c r="S129" i="6" s="1"/>
  <c r="S129" i="8" s="1"/>
  <c r="U2" i="3"/>
  <c r="U2" i="9"/>
  <c r="W155" i="6"/>
  <c r="W155" i="8" s="1"/>
  <c r="W184" i="6"/>
  <c r="W184" i="8" s="1"/>
  <c r="W110" i="6"/>
  <c r="W110" i="8" s="1"/>
  <c r="W123" i="6"/>
  <c r="W123" i="8" s="1"/>
  <c r="W196" i="6"/>
  <c r="W196" i="8" s="1"/>
  <c r="W176" i="6"/>
  <c r="W176" i="8" s="1"/>
  <c r="W120" i="6"/>
  <c r="W120" i="8" s="1"/>
  <c r="W88" i="6"/>
  <c r="W88" i="8" s="1"/>
  <c r="W101" i="6"/>
  <c r="W101" i="8" s="1"/>
  <c r="W61" i="6"/>
  <c r="W61" i="8" s="1"/>
  <c r="W151" i="6"/>
  <c r="W151" i="8" s="1"/>
  <c r="W97" i="6"/>
  <c r="W97" i="8" s="1"/>
  <c r="W132" i="6"/>
  <c r="W132" i="8" s="1"/>
  <c r="W40" i="6"/>
  <c r="W40" i="8" s="1"/>
  <c r="W94" i="6"/>
  <c r="W94" i="8" s="1"/>
  <c r="W164" i="6"/>
  <c r="W164" i="8" s="1"/>
  <c r="W135" i="6"/>
  <c r="W135" i="8" s="1"/>
  <c r="W20" i="6"/>
  <c r="W20" i="8" s="1"/>
  <c r="W9" i="6"/>
  <c r="W9" i="8" s="1"/>
  <c r="W69" i="6"/>
  <c r="W69" i="8" s="1"/>
  <c r="W185" i="6"/>
  <c r="W185" i="8" s="1"/>
  <c r="V177" i="5" l="1"/>
  <c r="V177" i="6" s="1"/>
  <c r="V177" i="8" s="1"/>
  <c r="W177" i="9" s="1"/>
  <c r="V177" i="4"/>
  <c r="V177" i="12" s="1"/>
  <c r="X140" i="4"/>
  <c r="X140" i="12" s="1"/>
  <c r="V141" i="3"/>
  <c r="V141" i="9"/>
  <c r="U56" i="3"/>
  <c r="U56" i="9"/>
  <c r="S115" i="3"/>
  <c r="S115" i="9"/>
  <c r="T102" i="3"/>
  <c r="T102" i="9"/>
  <c r="U201" i="3"/>
  <c r="U201" i="9"/>
  <c r="R65" i="3"/>
  <c r="R65" i="9"/>
  <c r="U39" i="3"/>
  <c r="U39" i="9"/>
  <c r="T18" i="3"/>
  <c r="T18" i="9"/>
  <c r="X8" i="3"/>
  <c r="X8" i="9"/>
  <c r="T146" i="3"/>
  <c r="T146" i="9"/>
  <c r="X176" i="3"/>
  <c r="X176" i="4" s="1"/>
  <c r="X176" i="9"/>
  <c r="X94" i="3"/>
  <c r="X94" i="4" s="1"/>
  <c r="X94" i="9"/>
  <c r="U160" i="3"/>
  <c r="U160" i="9"/>
  <c r="U144" i="3"/>
  <c r="U144" i="9"/>
  <c r="U41" i="3"/>
  <c r="U41" i="9"/>
  <c r="U19" i="3"/>
  <c r="U19" i="9"/>
  <c r="U53" i="3"/>
  <c r="U53" i="9"/>
  <c r="U173" i="3"/>
  <c r="U173" i="9"/>
  <c r="X135" i="3"/>
  <c r="X135" i="5" s="1"/>
  <c r="X135" i="9"/>
  <c r="T109" i="3"/>
  <c r="T109" i="9"/>
  <c r="T103" i="3"/>
  <c r="T103" i="9"/>
  <c r="U68" i="3"/>
  <c r="U68" i="9"/>
  <c r="U13" i="3"/>
  <c r="U13" i="9"/>
  <c r="V119" i="3"/>
  <c r="V119" i="9"/>
  <c r="T74" i="5"/>
  <c r="T74" i="6" s="1"/>
  <c r="T74" i="8" s="1"/>
  <c r="T74" i="4"/>
  <c r="T74" i="12" s="1"/>
  <c r="S130" i="4"/>
  <c r="S130" i="12" s="1"/>
  <c r="S130" i="5"/>
  <c r="S130" i="6" s="1"/>
  <c r="S130" i="8" s="1"/>
  <c r="U25" i="3"/>
  <c r="U25" i="9"/>
  <c r="U70" i="5"/>
  <c r="U70" i="6" s="1"/>
  <c r="U70" i="8" s="1"/>
  <c r="U70" i="4"/>
  <c r="U70" i="12" s="1"/>
  <c r="T118" i="4"/>
  <c r="T118" i="12" s="1"/>
  <c r="T118" i="5"/>
  <c r="T118" i="6" s="1"/>
  <c r="T118" i="8" s="1"/>
  <c r="T172" i="3"/>
  <c r="T172" i="9"/>
  <c r="T22" i="5"/>
  <c r="T22" i="6" s="1"/>
  <c r="T22" i="8" s="1"/>
  <c r="T22" i="4"/>
  <c r="T22" i="12" s="1"/>
  <c r="R66" i="5"/>
  <c r="R66" i="6" s="1"/>
  <c r="R66" i="8" s="1"/>
  <c r="R66" i="4"/>
  <c r="R66" i="12" s="1"/>
  <c r="V159" i="5"/>
  <c r="V159" i="6" s="1"/>
  <c r="V159" i="8" s="1"/>
  <c r="V159" i="4"/>
  <c r="V159" i="12" s="1"/>
  <c r="T100" i="5"/>
  <c r="T100" i="4"/>
  <c r="T100" i="12" s="1"/>
  <c r="X132" i="3"/>
  <c r="X132" i="4" s="1"/>
  <c r="X132" i="9"/>
  <c r="T134" i="3"/>
  <c r="T134" i="9"/>
  <c r="S12" i="5"/>
  <c r="S12" i="6" s="1"/>
  <c r="S12" i="8" s="1"/>
  <c r="S12" i="4"/>
  <c r="S12" i="12" s="1"/>
  <c r="T170" i="6"/>
  <c r="T170" i="8" s="1"/>
  <c r="T29" i="5"/>
  <c r="T29" i="4"/>
  <c r="T29" i="12" s="1"/>
  <c r="U49" i="3"/>
  <c r="U49" i="9"/>
  <c r="T59" i="6"/>
  <c r="T59" i="8" s="1"/>
  <c r="S117" i="4"/>
  <c r="S117" i="12" s="1"/>
  <c r="S117" i="5"/>
  <c r="T11" i="3"/>
  <c r="T11" i="9"/>
  <c r="U87" i="3"/>
  <c r="U87" i="9"/>
  <c r="V33" i="3"/>
  <c r="V33" i="9"/>
  <c r="U62" i="3"/>
  <c r="U62" i="9"/>
  <c r="T23" i="6"/>
  <c r="T23" i="8" s="1"/>
  <c r="U31" i="4"/>
  <c r="U31" i="12" s="1"/>
  <c r="U31" i="5"/>
  <c r="U31" i="6" s="1"/>
  <c r="U31" i="8" s="1"/>
  <c r="U179" i="5"/>
  <c r="U179" i="4"/>
  <c r="U179" i="12" s="1"/>
  <c r="T154" i="4"/>
  <c r="T154" i="12" s="1"/>
  <c r="T154" i="5"/>
  <c r="T154" i="6" s="1"/>
  <c r="T154" i="8" s="1"/>
  <c r="X107" i="3"/>
  <c r="X107" i="4" s="1"/>
  <c r="X107" i="9"/>
  <c r="X97" i="3"/>
  <c r="X97" i="5" s="1"/>
  <c r="X97" i="9"/>
  <c r="X89" i="3"/>
  <c r="X89" i="4" s="1"/>
  <c r="X89" i="9"/>
  <c r="U149" i="4"/>
  <c r="U149" i="12" s="1"/>
  <c r="U149" i="5"/>
  <c r="U149" i="6" s="1"/>
  <c r="U149" i="8" s="1"/>
  <c r="T188" i="6"/>
  <c r="T188" i="8"/>
  <c r="U92" i="5"/>
  <c r="U92" i="6" s="1"/>
  <c r="U92" i="8" s="1"/>
  <c r="U92" i="4"/>
  <c r="U92" i="12" s="1"/>
  <c r="X9" i="3"/>
  <c r="X9" i="9"/>
  <c r="X151" i="3"/>
  <c r="X151" i="9"/>
  <c r="T112" i="6"/>
  <c r="T112" i="8" s="1"/>
  <c r="T80" i="4"/>
  <c r="T80" i="12" s="1"/>
  <c r="T80" i="5"/>
  <c r="T80" i="6" s="1"/>
  <c r="T80" i="8" s="1"/>
  <c r="T162" i="4"/>
  <c r="T162" i="12" s="1"/>
  <c r="T162" i="5"/>
  <c r="T162" i="6" s="1"/>
  <c r="T162" i="8" s="1"/>
  <c r="U81" i="6"/>
  <c r="U81" i="8" s="1"/>
  <c r="S3" i="4"/>
  <c r="S3" i="12" s="1"/>
  <c r="S3" i="5"/>
  <c r="S3" i="6" s="1"/>
  <c r="S3" i="8" s="1"/>
  <c r="T174" i="4"/>
  <c r="T174" i="12" s="1"/>
  <c r="T174" i="5"/>
  <c r="S48" i="4"/>
  <c r="S48" i="12" s="1"/>
  <c r="S48" i="5"/>
  <c r="S48" i="6" s="1"/>
  <c r="S48" i="8" s="1"/>
  <c r="T150" i="5"/>
  <c r="T150" i="6" s="1"/>
  <c r="T150" i="8" s="1"/>
  <c r="T150" i="4"/>
  <c r="T150" i="12" s="1"/>
  <c r="W7" i="3"/>
  <c r="W7" i="9"/>
  <c r="U187" i="3"/>
  <c r="U187" i="9"/>
  <c r="T63" i="5"/>
  <c r="T63" i="4"/>
  <c r="T63" i="12" s="1"/>
  <c r="V60" i="5"/>
  <c r="V60" i="4"/>
  <c r="V60" i="12" s="1"/>
  <c r="U28" i="3"/>
  <c r="U28" i="9"/>
  <c r="U4" i="4"/>
  <c r="U4" i="12" s="1"/>
  <c r="U4" i="5"/>
  <c r="U4" i="6" s="1"/>
  <c r="U4" i="8" s="1"/>
  <c r="T161" i="5"/>
  <c r="T161" i="4"/>
  <c r="T161" i="12" s="1"/>
  <c r="U64" i="5"/>
  <c r="U64" i="6" s="1"/>
  <c r="U64" i="8" s="1"/>
  <c r="U64" i="4"/>
  <c r="U64" i="12" s="1"/>
  <c r="V136" i="5"/>
  <c r="V136" i="4"/>
  <c r="V136" i="12" s="1"/>
  <c r="U73" i="6"/>
  <c r="U73" i="8" s="1"/>
  <c r="T181" i="6"/>
  <c r="T181" i="8" s="1"/>
  <c r="U183" i="5"/>
  <c r="U183" i="6" s="1"/>
  <c r="U183" i="8" s="1"/>
  <c r="U183" i="4"/>
  <c r="U183" i="12" s="1"/>
  <c r="U42" i="3"/>
  <c r="U42" i="9"/>
  <c r="U86" i="3"/>
  <c r="U86" i="9"/>
  <c r="T104" i="3"/>
  <c r="T104" i="9"/>
  <c r="V52" i="3"/>
  <c r="V52" i="9"/>
  <c r="S200" i="3"/>
  <c r="S200" i="9"/>
  <c r="U156" i="3"/>
  <c r="U156" i="9"/>
  <c r="S171" i="3"/>
  <c r="S171" i="9"/>
  <c r="U121" i="5"/>
  <c r="U121" i="6" s="1"/>
  <c r="U121" i="8" s="1"/>
  <c r="U121" i="4"/>
  <c r="U121" i="12" s="1"/>
  <c r="U79" i="5"/>
  <c r="U79" i="4"/>
  <c r="U79" i="12" s="1"/>
  <c r="U105" i="3"/>
  <c r="U105" i="9"/>
  <c r="S195" i="6"/>
  <c r="S195" i="8" s="1"/>
  <c r="U50" i="4"/>
  <c r="U50" i="12" s="1"/>
  <c r="U50" i="5"/>
  <c r="U50" i="6" s="1"/>
  <c r="U50" i="8" s="1"/>
  <c r="T131" i="6"/>
  <c r="T131" i="8" s="1"/>
  <c r="U26" i="5"/>
  <c r="U26" i="4"/>
  <c r="U26" i="12" s="1"/>
  <c r="X184" i="3"/>
  <c r="X184" i="4" s="1"/>
  <c r="X184" i="9"/>
  <c r="U157" i="5"/>
  <c r="U157" i="4"/>
  <c r="U157" i="12" s="1"/>
  <c r="T178" i="5"/>
  <c r="T178" i="6" s="1"/>
  <c r="T178" i="8" s="1"/>
  <c r="T178" i="4"/>
  <c r="T178" i="12" s="1"/>
  <c r="T47" i="5"/>
  <c r="T47" i="4"/>
  <c r="T47" i="12" s="1"/>
  <c r="X155" i="3"/>
  <c r="X155" i="5" s="1"/>
  <c r="X155" i="9"/>
  <c r="X120" i="3"/>
  <c r="X120" i="5" s="1"/>
  <c r="X120" i="9"/>
  <c r="T43" i="5"/>
  <c r="T43" i="6" s="1"/>
  <c r="T43" i="8" s="1"/>
  <c r="T43" i="4"/>
  <c r="T43" i="12" s="1"/>
  <c r="T122" i="3"/>
  <c r="T122" i="9"/>
  <c r="S34" i="6"/>
  <c r="S34" i="8" s="1"/>
  <c r="X164" i="3"/>
  <c r="X164" i="9"/>
  <c r="X69" i="3"/>
  <c r="X69" i="4" s="1"/>
  <c r="X69" i="9"/>
  <c r="X88" i="3"/>
  <c r="X88" i="5" s="1"/>
  <c r="X88" i="9"/>
  <c r="T175" i="6"/>
  <c r="T175" i="8" s="1"/>
  <c r="S106" i="5"/>
  <c r="S106" i="6" s="1"/>
  <c r="S106" i="8" s="1"/>
  <c r="S106" i="4"/>
  <c r="S106" i="12" s="1"/>
  <c r="S186" i="3"/>
  <c r="S186" i="9"/>
  <c r="T77" i="6"/>
  <c r="T77" i="8" s="1"/>
  <c r="S126" i="6"/>
  <c r="S126" i="8" s="1"/>
  <c r="V54" i="3"/>
  <c r="V54" i="9"/>
  <c r="V14" i="4"/>
  <c r="V14" i="12" s="1"/>
  <c r="V14" i="5"/>
  <c r="V14" i="6" s="1"/>
  <c r="V14" i="8" s="1"/>
  <c r="T32" i="5"/>
  <c r="T32" i="6" s="1"/>
  <c r="T32" i="8" s="1"/>
  <c r="T32" i="4"/>
  <c r="T32" i="12" s="1"/>
  <c r="T127" i="5"/>
  <c r="T127" i="4"/>
  <c r="T127" i="12" s="1"/>
  <c r="X110" i="3"/>
  <c r="X110" i="5" s="1"/>
  <c r="X110" i="9"/>
  <c r="T147" i="5"/>
  <c r="T147" i="6" s="1"/>
  <c r="T147" i="8" s="1"/>
  <c r="T147" i="4"/>
  <c r="T147" i="12" s="1"/>
  <c r="U189" i="5"/>
  <c r="U189" i="6" s="1"/>
  <c r="U189" i="8" s="1"/>
  <c r="U189" i="4"/>
  <c r="U189" i="12" s="1"/>
  <c r="S99" i="5"/>
  <c r="S99" i="4"/>
  <c r="S99" i="12" s="1"/>
  <c r="X185" i="3"/>
  <c r="X185" i="5" s="1"/>
  <c r="X185" i="9"/>
  <c r="V180" i="3"/>
  <c r="V180" i="9"/>
  <c r="V75" i="3"/>
  <c r="V75" i="9"/>
  <c r="X85" i="3"/>
  <c r="X85" i="5" s="1"/>
  <c r="X85" i="9"/>
  <c r="X61" i="3"/>
  <c r="X61" i="4" s="1"/>
  <c r="X61" i="9"/>
  <c r="T116" i="3"/>
  <c r="T116" i="9"/>
  <c r="V10" i="4"/>
  <c r="V10" i="12" s="1"/>
  <c r="V10" i="5"/>
  <c r="V10" i="6" s="1"/>
  <c r="V10" i="8" s="1"/>
  <c r="V72" i="3"/>
  <c r="V72" i="9"/>
  <c r="X20" i="3"/>
  <c r="X20" i="9"/>
  <c r="T24" i="4"/>
  <c r="T24" i="12" s="1"/>
  <c r="T24" i="5"/>
  <c r="T24" i="6" s="1"/>
  <c r="T24" i="8" s="1"/>
  <c r="U78" i="3"/>
  <c r="U78" i="9"/>
  <c r="R169" i="4"/>
  <c r="R169" i="12" s="1"/>
  <c r="R169" i="5"/>
  <c r="R169" i="6" s="1"/>
  <c r="R169" i="8" s="1"/>
  <c r="U93" i="4"/>
  <c r="U93" i="12" s="1"/>
  <c r="U93" i="5"/>
  <c r="U93" i="6" s="1"/>
  <c r="U93" i="8" s="1"/>
  <c r="U193" i="5"/>
  <c r="U193" i="6" s="1"/>
  <c r="U193" i="8" s="1"/>
  <c r="U193" i="4"/>
  <c r="U193" i="12" s="1"/>
  <c r="V153" i="3"/>
  <c r="V153" i="9"/>
  <c r="U152" i="5"/>
  <c r="U152" i="6" s="1"/>
  <c r="U152" i="8" s="1"/>
  <c r="U152" i="4"/>
  <c r="U152" i="12" s="1"/>
  <c r="T167" i="6"/>
  <c r="T167" i="8" s="1"/>
  <c r="U133" i="5"/>
  <c r="U133" i="4"/>
  <c r="U133" i="12" s="1"/>
  <c r="T38" i="5"/>
  <c r="T38" i="4"/>
  <c r="T38" i="12" s="1"/>
  <c r="X40" i="3"/>
  <c r="X40" i="4" s="1"/>
  <c r="X40" i="9"/>
  <c r="T166" i="6"/>
  <c r="T166" i="8"/>
  <c r="S57" i="6"/>
  <c r="S57" i="8" s="1"/>
  <c r="X142" i="3"/>
  <c r="X142" i="5" s="1"/>
  <c r="X142" i="9"/>
  <c r="X101" i="3"/>
  <c r="X101" i="5" s="1"/>
  <c r="X101" i="9"/>
  <c r="T129" i="3"/>
  <c r="T129" i="9"/>
  <c r="U90" i="3"/>
  <c r="U90" i="9"/>
  <c r="T95" i="3"/>
  <c r="T95" i="9"/>
  <c r="U145" i="3"/>
  <c r="U145" i="9"/>
  <c r="U98" i="3"/>
  <c r="U98" i="9"/>
  <c r="T30" i="3"/>
  <c r="T30" i="9"/>
  <c r="U168" i="3"/>
  <c r="U168" i="9"/>
  <c r="T36" i="3"/>
  <c r="T36" i="9"/>
  <c r="T192" i="5"/>
  <c r="T192" i="6" s="1"/>
  <c r="T192" i="8" s="1"/>
  <c r="T192" i="4"/>
  <c r="T192" i="12" s="1"/>
  <c r="U84" i="4"/>
  <c r="U84" i="12" s="1"/>
  <c r="U84" i="5"/>
  <c r="U84" i="6" s="1"/>
  <c r="U84" i="8" s="1"/>
  <c r="T46" i="6"/>
  <c r="T46" i="8" s="1"/>
  <c r="S113" i="5"/>
  <c r="S113" i="4"/>
  <c r="S113" i="12" s="1"/>
  <c r="T124" i="5"/>
  <c r="T124" i="6" s="1"/>
  <c r="T124" i="8" s="1"/>
  <c r="T124" i="4"/>
  <c r="T124" i="12" s="1"/>
  <c r="S139" i="5"/>
  <c r="S139" i="6" s="1"/>
  <c r="S139" i="8" s="1"/>
  <c r="S139" i="4"/>
  <c r="S139" i="12" s="1"/>
  <c r="U108" i="5"/>
  <c r="U108" i="4"/>
  <c r="U108" i="12" s="1"/>
  <c r="T5" i="6"/>
  <c r="T5" i="8" s="1"/>
  <c r="V55" i="3"/>
  <c r="V55" i="9"/>
  <c r="U190" i="5"/>
  <c r="U190" i="6" s="1"/>
  <c r="U190" i="8" s="1"/>
  <c r="U190" i="4"/>
  <c r="U190" i="12" s="1"/>
  <c r="T35" i="5"/>
  <c r="T35" i="6" s="1"/>
  <c r="T35" i="8" s="1"/>
  <c r="T35" i="4"/>
  <c r="T35" i="12" s="1"/>
  <c r="U199" i="5"/>
  <c r="U199" i="6" s="1"/>
  <c r="U199" i="8" s="1"/>
  <c r="U199" i="4"/>
  <c r="U199" i="12" s="1"/>
  <c r="T83" i="3"/>
  <c r="T83" i="9"/>
  <c r="V137" i="3"/>
  <c r="V137" i="9"/>
  <c r="U128" i="3"/>
  <c r="U128" i="9"/>
  <c r="T163" i="3"/>
  <c r="T163" i="9"/>
  <c r="T138" i="3"/>
  <c r="T138" i="9"/>
  <c r="W21" i="5"/>
  <c r="W21" i="6" s="1"/>
  <c r="W21" i="8" s="1"/>
  <c r="W21" i="4"/>
  <c r="W21" i="12" s="1"/>
  <c r="X91" i="3"/>
  <c r="X91" i="5" s="1"/>
  <c r="X91" i="9"/>
  <c r="X196" i="3"/>
  <c r="X196" i="5" s="1"/>
  <c r="X196" i="9"/>
  <c r="U44" i="3"/>
  <c r="U44" i="9"/>
  <c r="U125" i="3"/>
  <c r="U125" i="9"/>
  <c r="S51" i="6"/>
  <c r="S51" i="8"/>
  <c r="S143" i="3"/>
  <c r="S143" i="9"/>
  <c r="U197" i="5"/>
  <c r="U197" i="4"/>
  <c r="U197" i="12" s="1"/>
  <c r="T111" i="3"/>
  <c r="T111" i="9"/>
  <c r="S16" i="6"/>
  <c r="S16" i="8" s="1"/>
  <c r="T198" i="4"/>
  <c r="T198" i="12" s="1"/>
  <c r="T198" i="5"/>
  <c r="U191" i="3"/>
  <c r="U191" i="9"/>
  <c r="T45" i="3"/>
  <c r="T45" i="9"/>
  <c r="T194" i="3"/>
  <c r="T194" i="9"/>
  <c r="U182" i="5"/>
  <c r="U182" i="6" s="1"/>
  <c r="U182" i="8" s="1"/>
  <c r="U182" i="4"/>
  <c r="U182" i="12" s="1"/>
  <c r="U37" i="4"/>
  <c r="U37" i="12" s="1"/>
  <c r="U37" i="5"/>
  <c r="U37" i="6" s="1"/>
  <c r="U37" i="8" s="1"/>
  <c r="U71" i="5"/>
  <c r="U71" i="4"/>
  <c r="U71" i="12" s="1"/>
  <c r="U58" i="5"/>
  <c r="U58" i="6" s="1"/>
  <c r="U58" i="8" s="1"/>
  <c r="U58" i="4"/>
  <c r="U58" i="12" s="1"/>
  <c r="U76" i="3"/>
  <c r="U76" i="9"/>
  <c r="X123" i="3"/>
  <c r="X123" i="5" s="1"/>
  <c r="X123" i="9"/>
  <c r="U158" i="3"/>
  <c r="U158" i="9"/>
  <c r="U96" i="3"/>
  <c r="U96" i="9"/>
  <c r="S114" i="4"/>
  <c r="S114" i="12" s="1"/>
  <c r="S114" i="5"/>
  <c r="S114" i="6" s="1"/>
  <c r="S114" i="8" s="1"/>
  <c r="U6" i="3"/>
  <c r="U6" i="9"/>
  <c r="V27" i="3"/>
  <c r="V27" i="9"/>
  <c r="T82" i="3"/>
  <c r="T82" i="9"/>
  <c r="U15" i="5"/>
  <c r="U15" i="6" s="1"/>
  <c r="U15" i="8" s="1"/>
  <c r="U15" i="4"/>
  <c r="U15" i="12" s="1"/>
  <c r="R67" i="5"/>
  <c r="R67" i="4"/>
  <c r="R67" i="12" s="1"/>
  <c r="S17" i="3"/>
  <c r="S17" i="9"/>
  <c r="T165" i="5"/>
  <c r="T165" i="6" s="1"/>
  <c r="T165" i="8" s="1"/>
  <c r="T165" i="4"/>
  <c r="T165" i="12" s="1"/>
  <c r="U148" i="5"/>
  <c r="U148" i="4"/>
  <c r="U148" i="12" s="1"/>
  <c r="U2" i="5"/>
  <c r="U2" i="6" s="1"/>
  <c r="U2" i="8" s="1"/>
  <c r="U2" i="4"/>
  <c r="U2" i="12" s="1"/>
  <c r="X91" i="4"/>
  <c r="X97" i="4"/>
  <c r="X69" i="5"/>
  <c r="X8" i="5"/>
  <c r="X8" i="4"/>
  <c r="X8" i="12" s="1"/>
  <c r="X20" i="5"/>
  <c r="X20" i="4"/>
  <c r="X20" i="12" s="1"/>
  <c r="X185" i="4"/>
  <c r="X185" i="12" s="1"/>
  <c r="X151" i="5"/>
  <c r="X151" i="4"/>
  <c r="X151" i="12" s="1"/>
  <c r="X107" i="5"/>
  <c r="X140" i="6"/>
  <c r="X140" i="8" s="1"/>
  <c r="X135" i="4" l="1"/>
  <c r="X135" i="12" s="1"/>
  <c r="X176" i="5"/>
  <c r="X107" i="12"/>
  <c r="X69" i="12"/>
  <c r="X94" i="12"/>
  <c r="X132" i="5"/>
  <c r="X94" i="5"/>
  <c r="X97" i="12"/>
  <c r="X120" i="4"/>
  <c r="X120" i="12" s="1"/>
  <c r="X40" i="5"/>
  <c r="X40" i="6" s="1"/>
  <c r="X40" i="8" s="1"/>
  <c r="W177" i="3"/>
  <c r="X142" i="4"/>
  <c r="X142" i="12" s="1"/>
  <c r="X196" i="4"/>
  <c r="X196" i="12" s="1"/>
  <c r="X176" i="12"/>
  <c r="X155" i="4"/>
  <c r="X155" i="12" s="1"/>
  <c r="X89" i="5"/>
  <c r="X89" i="6" s="1"/>
  <c r="X89" i="8" s="1"/>
  <c r="X88" i="4"/>
  <c r="X88" i="12" s="1"/>
  <c r="X132" i="12"/>
  <c r="X89" i="12"/>
  <c r="X40" i="12"/>
  <c r="X184" i="12"/>
  <c r="X85" i="4"/>
  <c r="X85" i="12" s="1"/>
  <c r="X184" i="5"/>
  <c r="X184" i="6" s="1"/>
  <c r="X184" i="8" s="1"/>
  <c r="X110" i="4"/>
  <c r="X110" i="12" s="1"/>
  <c r="T34" i="3"/>
  <c r="T34" i="9"/>
  <c r="T195" i="3"/>
  <c r="T195" i="9"/>
  <c r="T194" i="5"/>
  <c r="T194" i="4"/>
  <c r="T194" i="12" s="1"/>
  <c r="X164" i="5"/>
  <c r="X164" i="6" s="1"/>
  <c r="X164" i="8" s="1"/>
  <c r="X164" i="4"/>
  <c r="X164" i="12" s="1"/>
  <c r="V92" i="3"/>
  <c r="V92" i="9"/>
  <c r="U158" i="5"/>
  <c r="U158" i="6" s="1"/>
  <c r="U158" i="8" s="1"/>
  <c r="U158" i="4"/>
  <c r="U158" i="12" s="1"/>
  <c r="U5" i="3"/>
  <c r="U5" i="9"/>
  <c r="T36" i="5"/>
  <c r="T36" i="4"/>
  <c r="T36" i="12" s="1"/>
  <c r="U23" i="3"/>
  <c r="U23" i="9"/>
  <c r="V119" i="5"/>
  <c r="V119" i="4"/>
  <c r="V119" i="12" s="1"/>
  <c r="U77" i="3"/>
  <c r="U77" i="9"/>
  <c r="X61" i="12"/>
  <c r="U131" i="3"/>
  <c r="U131" i="9"/>
  <c r="S200" i="4"/>
  <c r="S200" i="12" s="1"/>
  <c r="S200" i="5"/>
  <c r="S200" i="6" s="1"/>
  <c r="S200" i="8" s="1"/>
  <c r="T134" i="4"/>
  <c r="T134" i="12" s="1"/>
  <c r="T134" i="5"/>
  <c r="T134" i="6" s="1"/>
  <c r="T134" i="8" s="1"/>
  <c r="U167" i="3"/>
  <c r="U167" i="9"/>
  <c r="U19" i="5"/>
  <c r="U19" i="6" s="1"/>
  <c r="U19" i="8" s="1"/>
  <c r="U19" i="4"/>
  <c r="U19" i="12" s="1"/>
  <c r="T57" i="3"/>
  <c r="T57" i="9"/>
  <c r="T116" i="5"/>
  <c r="T116" i="6" s="1"/>
  <c r="T116" i="8" s="1"/>
  <c r="T116" i="4"/>
  <c r="T116" i="12" s="1"/>
  <c r="T83" i="5"/>
  <c r="T83" i="6" s="1"/>
  <c r="T83" i="8" s="1"/>
  <c r="T83" i="4"/>
  <c r="T83" i="12" s="1"/>
  <c r="V136" i="6"/>
  <c r="V136" i="8" s="1"/>
  <c r="R67" i="6"/>
  <c r="R67" i="8" s="1"/>
  <c r="V15" i="3"/>
  <c r="V15" i="9"/>
  <c r="T11" i="5"/>
  <c r="T11" i="6" s="1"/>
  <c r="T11" i="8" s="1"/>
  <c r="T11" i="4"/>
  <c r="T11" i="12" s="1"/>
  <c r="X9" i="5"/>
  <c r="X9" i="6" s="1"/>
  <c r="X9" i="8" s="1"/>
  <c r="X9" i="4"/>
  <c r="X9" i="12" s="1"/>
  <c r="T18" i="4"/>
  <c r="T18" i="12" s="1"/>
  <c r="T18" i="5"/>
  <c r="T18" i="6" s="1"/>
  <c r="T18" i="8" s="1"/>
  <c r="U187" i="5"/>
  <c r="U187" i="6" s="1"/>
  <c r="U187" i="8" s="1"/>
  <c r="U187" i="4"/>
  <c r="U187" i="12" s="1"/>
  <c r="T16" i="3"/>
  <c r="T16" i="9"/>
  <c r="U46" i="3"/>
  <c r="U46" i="9"/>
  <c r="U175" i="3"/>
  <c r="U175" i="9"/>
  <c r="S117" i="6"/>
  <c r="S117" i="8" s="1"/>
  <c r="V81" i="3"/>
  <c r="V81" i="9"/>
  <c r="T139" i="3"/>
  <c r="T139" i="9"/>
  <c r="V137" i="4"/>
  <c r="V137" i="12" s="1"/>
  <c r="V137" i="5"/>
  <c r="V137" i="6" s="1"/>
  <c r="V137" i="8" s="1"/>
  <c r="X61" i="5"/>
  <c r="X61" i="6" s="1"/>
  <c r="X61" i="8" s="1"/>
  <c r="U78" i="4"/>
  <c r="U78" i="12" s="1"/>
  <c r="U78" i="5"/>
  <c r="U78" i="6" s="1"/>
  <c r="U78" i="8" s="1"/>
  <c r="T129" i="5"/>
  <c r="T129" i="6" s="1"/>
  <c r="T129" i="8" s="1"/>
  <c r="T129" i="4"/>
  <c r="T129" i="12" s="1"/>
  <c r="U147" i="3"/>
  <c r="U147" i="9"/>
  <c r="T111" i="4"/>
  <c r="T111" i="12" s="1"/>
  <c r="T111" i="5"/>
  <c r="T111" i="6" s="1"/>
  <c r="T111" i="8" s="1"/>
  <c r="U133" i="6"/>
  <c r="U133" i="8" s="1"/>
  <c r="U108" i="6"/>
  <c r="U108" i="8" s="1"/>
  <c r="T172" i="4"/>
  <c r="T172" i="12" s="1"/>
  <c r="T172" i="5"/>
  <c r="U105" i="5"/>
  <c r="U105" i="6" s="1"/>
  <c r="U105" i="8" s="1"/>
  <c r="U105" i="4"/>
  <c r="U105" i="12" s="1"/>
  <c r="V52" i="5"/>
  <c r="V52" i="4"/>
  <c r="V52" i="12" s="1"/>
  <c r="U118" i="3"/>
  <c r="U118" i="9"/>
  <c r="U13" i="5"/>
  <c r="U13" i="6" s="1"/>
  <c r="U13" i="8" s="1"/>
  <c r="U13" i="4"/>
  <c r="U13" i="12" s="1"/>
  <c r="U41" i="4"/>
  <c r="U41" i="12" s="1"/>
  <c r="U41" i="5"/>
  <c r="U41" i="6" s="1"/>
  <c r="U41" i="8" s="1"/>
  <c r="U39" i="5"/>
  <c r="U39" i="6" s="1"/>
  <c r="U39" i="8" s="1"/>
  <c r="U39" i="4"/>
  <c r="U39" i="12" s="1"/>
  <c r="U197" i="6"/>
  <c r="U197" i="8" s="1"/>
  <c r="V199" i="3"/>
  <c r="V199" i="9"/>
  <c r="U124" i="3"/>
  <c r="U124" i="9"/>
  <c r="U168" i="4"/>
  <c r="U168" i="12" s="1"/>
  <c r="U168" i="5"/>
  <c r="U168" i="6" s="1"/>
  <c r="U168" i="8" s="1"/>
  <c r="T122" i="5"/>
  <c r="T122" i="6" s="1"/>
  <c r="T122" i="8" s="1"/>
  <c r="T122" i="4"/>
  <c r="T122" i="12" s="1"/>
  <c r="U178" i="3"/>
  <c r="U178" i="9"/>
  <c r="U59" i="3"/>
  <c r="U59" i="9"/>
  <c r="X101" i="4"/>
  <c r="X101" i="12" s="1"/>
  <c r="X91" i="12"/>
  <c r="T82" i="5"/>
  <c r="T82" i="6" s="1"/>
  <c r="T82" i="8" s="1"/>
  <c r="T82" i="4"/>
  <c r="T82" i="12" s="1"/>
  <c r="U24" i="3"/>
  <c r="U24" i="9"/>
  <c r="T104" i="4"/>
  <c r="T104" i="12" s="1"/>
  <c r="T104" i="5"/>
  <c r="T161" i="6"/>
  <c r="T161" i="8" s="1"/>
  <c r="U150" i="3"/>
  <c r="U150" i="9"/>
  <c r="U162" i="3"/>
  <c r="U162" i="9"/>
  <c r="V149" i="3"/>
  <c r="V149" i="9"/>
  <c r="U68" i="5"/>
  <c r="U68" i="4"/>
  <c r="U68" i="12" s="1"/>
  <c r="U144" i="5"/>
  <c r="U144" i="6" s="1"/>
  <c r="U144" i="8" s="1"/>
  <c r="U144" i="4"/>
  <c r="U144" i="12" s="1"/>
  <c r="R65" i="5"/>
  <c r="R65" i="6" s="1"/>
  <c r="R65" i="8" s="1"/>
  <c r="R65" i="4"/>
  <c r="R65" i="12" s="1"/>
  <c r="V31" i="3"/>
  <c r="V31" i="9"/>
  <c r="S143" i="5"/>
  <c r="S143" i="6" s="1"/>
  <c r="S143" i="8" s="1"/>
  <c r="S143" i="4"/>
  <c r="S143" i="12" s="1"/>
  <c r="V27" i="5"/>
  <c r="V27" i="6" s="1"/>
  <c r="V27" i="8" s="1"/>
  <c r="V27" i="4"/>
  <c r="V27" i="12" s="1"/>
  <c r="V70" i="3"/>
  <c r="V70" i="9"/>
  <c r="V58" i="3"/>
  <c r="V58" i="9"/>
  <c r="U80" i="3"/>
  <c r="U80" i="9"/>
  <c r="X123" i="4"/>
  <c r="X123" i="12" s="1"/>
  <c r="T138" i="5"/>
  <c r="T138" i="4"/>
  <c r="T138" i="12" s="1"/>
  <c r="U98" i="4"/>
  <c r="U98" i="12" s="1"/>
  <c r="U98" i="5"/>
  <c r="U98" i="6" s="1"/>
  <c r="U98" i="8" s="1"/>
  <c r="U166" i="3"/>
  <c r="U166" i="9"/>
  <c r="V153" i="5"/>
  <c r="V153" i="6" s="1"/>
  <c r="V153" i="8" s="1"/>
  <c r="V153" i="4"/>
  <c r="V153" i="12" s="1"/>
  <c r="V180" i="5"/>
  <c r="V180" i="4"/>
  <c r="V180" i="12" s="1"/>
  <c r="W14" i="3"/>
  <c r="W14" i="9"/>
  <c r="V121" i="3"/>
  <c r="V121" i="9"/>
  <c r="U42" i="5"/>
  <c r="U42" i="6" s="1"/>
  <c r="U42" i="8" s="1"/>
  <c r="U42" i="4"/>
  <c r="U42" i="12" s="1"/>
  <c r="T29" i="6"/>
  <c r="T29" i="8" s="1"/>
  <c r="W159" i="3"/>
  <c r="W159" i="9"/>
  <c r="T109" i="5"/>
  <c r="T109" i="6" s="1"/>
  <c r="T109" i="8" s="1"/>
  <c r="T109" i="4"/>
  <c r="T109" i="12" s="1"/>
  <c r="T102" i="5"/>
  <c r="T102" i="6" s="1"/>
  <c r="T102" i="8" s="1"/>
  <c r="T102" i="4"/>
  <c r="T102" i="12" s="1"/>
  <c r="S113" i="6"/>
  <c r="S113" i="8" s="1"/>
  <c r="T45" i="4"/>
  <c r="T45" i="12" s="1"/>
  <c r="T45" i="5"/>
  <c r="T45" i="6" s="1"/>
  <c r="T45" i="8" s="1"/>
  <c r="V75" i="5"/>
  <c r="V75" i="6" s="1"/>
  <c r="V75" i="8" s="1"/>
  <c r="V75" i="4"/>
  <c r="V75" i="12" s="1"/>
  <c r="U160" i="4"/>
  <c r="U160" i="12" s="1"/>
  <c r="U160" i="5"/>
  <c r="T174" i="6"/>
  <c r="T174" i="8" s="1"/>
  <c r="U148" i="6"/>
  <c r="U148" i="8" s="1"/>
  <c r="U71" i="6"/>
  <c r="U71" i="8" s="1"/>
  <c r="V55" i="4"/>
  <c r="V55" i="12" s="1"/>
  <c r="V55" i="5"/>
  <c r="V84" i="3"/>
  <c r="V84" i="9"/>
  <c r="U26" i="6"/>
  <c r="U26" i="8" s="1"/>
  <c r="U28" i="5"/>
  <c r="U28" i="6" s="1"/>
  <c r="U28" i="8" s="1"/>
  <c r="U28" i="4"/>
  <c r="U28" i="12" s="1"/>
  <c r="T3" i="3"/>
  <c r="T3" i="9"/>
  <c r="V33" i="5"/>
  <c r="V33" i="4"/>
  <c r="V33" i="12" s="1"/>
  <c r="U25" i="5"/>
  <c r="U25" i="4"/>
  <c r="U25" i="12" s="1"/>
  <c r="S186" i="4"/>
  <c r="S186" i="12" s="1"/>
  <c r="S186" i="5"/>
  <c r="S186" i="6" s="1"/>
  <c r="S186" i="8" s="1"/>
  <c r="V152" i="3"/>
  <c r="V152" i="9"/>
  <c r="X21" i="3"/>
  <c r="X21" i="9"/>
  <c r="U49" i="5"/>
  <c r="U49" i="6" s="1"/>
  <c r="U49" i="8" s="1"/>
  <c r="U49" i="4"/>
  <c r="U49" i="12" s="1"/>
  <c r="V190" i="3"/>
  <c r="V190" i="9"/>
  <c r="U6" i="4"/>
  <c r="U6" i="12" s="1"/>
  <c r="U6" i="5"/>
  <c r="U6" i="6" s="1"/>
  <c r="U6" i="8" s="1"/>
  <c r="V37" i="3"/>
  <c r="V37" i="9"/>
  <c r="U125" i="5"/>
  <c r="U125" i="6" s="1"/>
  <c r="U125" i="8" s="1"/>
  <c r="U125" i="4"/>
  <c r="U125" i="12" s="1"/>
  <c r="T163" i="4"/>
  <c r="T163" i="12" s="1"/>
  <c r="T163" i="5"/>
  <c r="T163" i="6" s="1"/>
  <c r="T163" i="8" s="1"/>
  <c r="U145" i="5"/>
  <c r="U145" i="4"/>
  <c r="U145" i="12" s="1"/>
  <c r="V193" i="3"/>
  <c r="V193" i="9"/>
  <c r="V72" i="5"/>
  <c r="V72" i="6" s="1"/>
  <c r="V72" i="8" s="1"/>
  <c r="V72" i="4"/>
  <c r="V72" i="12" s="1"/>
  <c r="V183" i="3"/>
  <c r="V183" i="9"/>
  <c r="U112" i="3"/>
  <c r="U112" i="9"/>
  <c r="U170" i="3"/>
  <c r="U170" i="9"/>
  <c r="T130" i="3"/>
  <c r="T130" i="9"/>
  <c r="S115" i="5"/>
  <c r="S115" i="6" s="1"/>
  <c r="S115" i="8" s="1"/>
  <c r="S115" i="4"/>
  <c r="S115" i="12" s="1"/>
  <c r="W7" i="4"/>
  <c r="W7" i="12" s="1"/>
  <c r="W7" i="5"/>
  <c r="W7" i="6" s="1"/>
  <c r="W7" i="8" s="1"/>
  <c r="U35" i="3"/>
  <c r="U35" i="9"/>
  <c r="T127" i="6"/>
  <c r="T127" i="8" s="1"/>
  <c r="T30" i="5"/>
  <c r="T30" i="6" s="1"/>
  <c r="T30" i="8" s="1"/>
  <c r="T30" i="4"/>
  <c r="T30" i="12" s="1"/>
  <c r="U86" i="5"/>
  <c r="U86" i="4"/>
  <c r="U86" i="12" s="1"/>
  <c r="U43" i="3"/>
  <c r="U43" i="9"/>
  <c r="U165" i="3"/>
  <c r="U165" i="9"/>
  <c r="T114" i="3"/>
  <c r="T114" i="9"/>
  <c r="U191" i="5"/>
  <c r="U191" i="6" s="1"/>
  <c r="U191" i="8" s="1"/>
  <c r="U191" i="4"/>
  <c r="U191" i="12" s="1"/>
  <c r="V93" i="3"/>
  <c r="V93" i="9"/>
  <c r="W10" i="3"/>
  <c r="W10" i="9"/>
  <c r="V54" i="4"/>
  <c r="V54" i="12" s="1"/>
  <c r="V54" i="5"/>
  <c r="V54" i="6" s="1"/>
  <c r="V54" i="8" s="1"/>
  <c r="S171" i="5"/>
  <c r="S171" i="6" s="1"/>
  <c r="S171" i="8" s="1"/>
  <c r="S171" i="4"/>
  <c r="S171" i="12" s="1"/>
  <c r="V60" i="6"/>
  <c r="V60" i="8" s="1"/>
  <c r="U179" i="6"/>
  <c r="U179" i="8" s="1"/>
  <c r="V64" i="3"/>
  <c r="V64" i="9"/>
  <c r="T106" i="3"/>
  <c r="T106" i="9"/>
  <c r="T100" i="6"/>
  <c r="T100" i="8" s="1"/>
  <c r="T103" i="5"/>
  <c r="T103" i="6" s="1"/>
  <c r="T103" i="8" s="1"/>
  <c r="T103" i="4"/>
  <c r="T103" i="12" s="1"/>
  <c r="U32" i="3"/>
  <c r="U32" i="9"/>
  <c r="T198" i="6"/>
  <c r="T198" i="8" s="1"/>
  <c r="U44" i="5"/>
  <c r="U44" i="4"/>
  <c r="U44" i="12" s="1"/>
  <c r="U128" i="5"/>
  <c r="U128" i="6" s="1"/>
  <c r="U128" i="8" s="1"/>
  <c r="U128" i="4"/>
  <c r="U128" i="12" s="1"/>
  <c r="U192" i="3"/>
  <c r="U192" i="9"/>
  <c r="T95" i="5"/>
  <c r="T95" i="6" s="1"/>
  <c r="T95" i="8" s="1"/>
  <c r="T95" i="4"/>
  <c r="T95" i="12" s="1"/>
  <c r="S99" i="6"/>
  <c r="S99" i="8" s="1"/>
  <c r="T126" i="3"/>
  <c r="T126" i="9"/>
  <c r="V50" i="3"/>
  <c r="V50" i="9"/>
  <c r="U181" i="3"/>
  <c r="U181" i="9"/>
  <c r="S66" i="3"/>
  <c r="S66" i="9"/>
  <c r="U173" i="5"/>
  <c r="U173" i="6" s="1"/>
  <c r="U173" i="8" s="1"/>
  <c r="U173" i="4"/>
  <c r="U173" i="12" s="1"/>
  <c r="T146" i="4"/>
  <c r="T146" i="12" s="1"/>
  <c r="T146" i="5"/>
  <c r="U56" i="4"/>
  <c r="U56" i="12" s="1"/>
  <c r="U56" i="5"/>
  <c r="U157" i="6"/>
  <c r="U157" i="8"/>
  <c r="U79" i="6"/>
  <c r="U79" i="8" s="1"/>
  <c r="S17" i="5"/>
  <c r="S17" i="6" s="1"/>
  <c r="S17" i="8" s="1"/>
  <c r="S17" i="4"/>
  <c r="S17" i="12" s="1"/>
  <c r="T38" i="6"/>
  <c r="T38" i="8" s="1"/>
  <c r="S169" i="3"/>
  <c r="S169" i="9"/>
  <c r="U156" i="4"/>
  <c r="U156" i="12" s="1"/>
  <c r="U156" i="5"/>
  <c r="U156" i="6" s="1"/>
  <c r="U156" i="8" s="1"/>
  <c r="T63" i="6"/>
  <c r="T63" i="8" s="1"/>
  <c r="U87" i="5"/>
  <c r="U87" i="6" s="1"/>
  <c r="U87" i="8" s="1"/>
  <c r="U87" i="4"/>
  <c r="U87" i="12" s="1"/>
  <c r="U188" i="3"/>
  <c r="U188" i="9"/>
  <c r="U76" i="5"/>
  <c r="U76" i="6" s="1"/>
  <c r="U76" i="8" s="1"/>
  <c r="U76" i="4"/>
  <c r="U76" i="12" s="1"/>
  <c r="T48" i="3"/>
  <c r="T48" i="9"/>
  <c r="T51" i="3"/>
  <c r="T51" i="9"/>
  <c r="V4" i="3"/>
  <c r="V4" i="9"/>
  <c r="U201" i="5"/>
  <c r="U201" i="6" s="1"/>
  <c r="U201" i="8" s="1"/>
  <c r="U201" i="4"/>
  <c r="U201" i="12" s="1"/>
  <c r="U62" i="5"/>
  <c r="U62" i="6" s="1"/>
  <c r="U62" i="8" s="1"/>
  <c r="U62" i="4"/>
  <c r="U62" i="12" s="1"/>
  <c r="Y140" i="3"/>
  <c r="Y140" i="5" s="1"/>
  <c r="Y140" i="9"/>
  <c r="U96" i="5"/>
  <c r="U96" i="6" s="1"/>
  <c r="U96" i="8" s="1"/>
  <c r="U96" i="4"/>
  <c r="U96" i="12" s="1"/>
  <c r="V182" i="3"/>
  <c r="V182" i="9"/>
  <c r="U90" i="4"/>
  <c r="U90" i="12" s="1"/>
  <c r="U90" i="5"/>
  <c r="U90" i="6" s="1"/>
  <c r="U90" i="8" s="1"/>
  <c r="V189" i="3"/>
  <c r="V189" i="9"/>
  <c r="T47" i="6"/>
  <c r="T47" i="8" s="1"/>
  <c r="V73" i="3"/>
  <c r="V73" i="9"/>
  <c r="U154" i="3"/>
  <c r="U154" i="9"/>
  <c r="T12" i="3"/>
  <c r="T12" i="9"/>
  <c r="U22" i="3"/>
  <c r="U22" i="9"/>
  <c r="U74" i="3"/>
  <c r="U74" i="9"/>
  <c r="U53" i="5"/>
  <c r="U53" i="4"/>
  <c r="U53" i="12" s="1"/>
  <c r="V141" i="4"/>
  <c r="V141" i="12" s="1"/>
  <c r="V141" i="5"/>
  <c r="V2" i="3"/>
  <c r="V2" i="9"/>
  <c r="X123" i="6"/>
  <c r="X123" i="8" s="1"/>
  <c r="X120" i="6"/>
  <c r="X120" i="8" s="1"/>
  <c r="X185" i="6"/>
  <c r="X185" i="8" s="1"/>
  <c r="X135" i="6"/>
  <c r="X135" i="8" s="1"/>
  <c r="X196" i="6"/>
  <c r="X196" i="8" s="1"/>
  <c r="X85" i="6"/>
  <c r="X85" i="8" s="1"/>
  <c r="X97" i="6"/>
  <c r="X97" i="8" s="1"/>
  <c r="X94" i="6"/>
  <c r="X94" i="8" s="1"/>
  <c r="X91" i="6"/>
  <c r="X91" i="8" s="1"/>
  <c r="X176" i="6"/>
  <c r="X176" i="8" s="1"/>
  <c r="X155" i="6"/>
  <c r="X155" i="8" s="1"/>
  <c r="X88" i="6"/>
  <c r="X88" i="8" s="1"/>
  <c r="X69" i="6"/>
  <c r="X69" i="8" s="1"/>
  <c r="X8" i="6"/>
  <c r="X8" i="8" s="1"/>
  <c r="X110" i="6"/>
  <c r="X110" i="8" s="1"/>
  <c r="X151" i="6"/>
  <c r="X151" i="8" s="1"/>
  <c r="X107" i="6"/>
  <c r="X107" i="8" s="1"/>
  <c r="X101" i="6"/>
  <c r="X101" i="8" s="1"/>
  <c r="X142" i="6"/>
  <c r="X142" i="8" s="1"/>
  <c r="X20" i="6"/>
  <c r="X20" i="8" s="1"/>
  <c r="X132" i="6"/>
  <c r="X132" i="8" s="1"/>
  <c r="W177" i="5" l="1"/>
  <c r="W177" i="6" s="1"/>
  <c r="W177" i="8" s="1"/>
  <c r="X177" i="9" s="1"/>
  <c r="W177" i="4"/>
  <c r="W177" i="12" s="1"/>
  <c r="U174" i="3"/>
  <c r="U174" i="9"/>
  <c r="Y151" i="3"/>
  <c r="Y151" i="4" s="1"/>
  <c r="Y151" i="9"/>
  <c r="Y184" i="3"/>
  <c r="Y184" i="5" s="1"/>
  <c r="Y184" i="9"/>
  <c r="U63" i="3"/>
  <c r="U63" i="9"/>
  <c r="V197" i="3"/>
  <c r="V197" i="9"/>
  <c r="V108" i="3"/>
  <c r="V108" i="9"/>
  <c r="U38" i="3"/>
  <c r="U38" i="9"/>
  <c r="Y97" i="3"/>
  <c r="Y97" i="5" s="1"/>
  <c r="Y97" i="9"/>
  <c r="Y9" i="3"/>
  <c r="Y9" i="9"/>
  <c r="S67" i="3"/>
  <c r="S67" i="9"/>
  <c r="U127" i="3"/>
  <c r="U127" i="9"/>
  <c r="Y85" i="3"/>
  <c r="Y85" i="5" s="1"/>
  <c r="Y85" i="9"/>
  <c r="U198" i="3"/>
  <c r="U198" i="9"/>
  <c r="V133" i="3"/>
  <c r="V133" i="9"/>
  <c r="V79" i="3"/>
  <c r="V79" i="9"/>
  <c r="V148" i="3"/>
  <c r="V148" i="9"/>
  <c r="Y176" i="3"/>
  <c r="Y176" i="9"/>
  <c r="U161" i="3"/>
  <c r="U161" i="9"/>
  <c r="Y61" i="3"/>
  <c r="Y61" i="5" s="1"/>
  <c r="Y61" i="9"/>
  <c r="Y40" i="3"/>
  <c r="Y40" i="5" s="1"/>
  <c r="Y40" i="9"/>
  <c r="Y101" i="3"/>
  <c r="Y101" i="5" s="1"/>
  <c r="Y101" i="9"/>
  <c r="T117" i="3"/>
  <c r="T117" i="9"/>
  <c r="U165" i="4"/>
  <c r="U165" i="12" s="1"/>
  <c r="U165" i="5"/>
  <c r="U165" i="6" s="1"/>
  <c r="U165" i="8" s="1"/>
  <c r="U103" i="3"/>
  <c r="U103" i="9"/>
  <c r="U145" i="6"/>
  <c r="U145" i="8" s="1"/>
  <c r="V58" i="4"/>
  <c r="V58" i="12" s="1"/>
  <c r="V58" i="5"/>
  <c r="V58" i="6" s="1"/>
  <c r="V58" i="8" s="1"/>
  <c r="Y88" i="3"/>
  <c r="Y88" i="5" s="1"/>
  <c r="Y88" i="9"/>
  <c r="V28" i="3"/>
  <c r="V28" i="9"/>
  <c r="W153" i="3"/>
  <c r="W153" i="9"/>
  <c r="U24" i="5"/>
  <c r="U24" i="6" s="1"/>
  <c r="U24" i="8" s="1"/>
  <c r="U24" i="4"/>
  <c r="U24" i="12" s="1"/>
  <c r="V189" i="5"/>
  <c r="V189" i="6" s="1"/>
  <c r="V189" i="8" s="1"/>
  <c r="V189" i="4"/>
  <c r="V189" i="12" s="1"/>
  <c r="V62" i="3"/>
  <c r="V62" i="9"/>
  <c r="T17" i="3"/>
  <c r="T17" i="9"/>
  <c r="U100" i="3"/>
  <c r="U100" i="9"/>
  <c r="U43" i="4"/>
  <c r="U43" i="12" s="1"/>
  <c r="U43" i="5"/>
  <c r="T130" i="5"/>
  <c r="T130" i="6" s="1"/>
  <c r="T130" i="8" s="1"/>
  <c r="T130" i="4"/>
  <c r="T130" i="12" s="1"/>
  <c r="U163" i="3"/>
  <c r="U163" i="9"/>
  <c r="V49" i="3"/>
  <c r="V49" i="9"/>
  <c r="U160" i="6"/>
  <c r="U160" i="8" s="1"/>
  <c r="W159" i="4"/>
  <c r="W159" i="12" s="1"/>
  <c r="W159" i="5"/>
  <c r="V70" i="4"/>
  <c r="V70" i="12" s="1"/>
  <c r="V70" i="5"/>
  <c r="V70" i="6" s="1"/>
  <c r="V70" i="8" s="1"/>
  <c r="U178" i="4"/>
  <c r="U178" i="12" s="1"/>
  <c r="U178" i="5"/>
  <c r="U178" i="6" s="1"/>
  <c r="U178" i="8" s="1"/>
  <c r="W137" i="3"/>
  <c r="W137" i="9"/>
  <c r="V187" i="3"/>
  <c r="V187" i="9"/>
  <c r="T200" i="3"/>
  <c r="T200" i="9"/>
  <c r="U5" i="5"/>
  <c r="U5" i="6" s="1"/>
  <c r="U5" i="8" s="1"/>
  <c r="U5" i="4"/>
  <c r="U5" i="12" s="1"/>
  <c r="Y142" i="3"/>
  <c r="Y142" i="5" s="1"/>
  <c r="Y142" i="9"/>
  <c r="Y155" i="3"/>
  <c r="Y155" i="5" s="1"/>
  <c r="Y155" i="9"/>
  <c r="Y196" i="3"/>
  <c r="Y196" i="5" s="1"/>
  <c r="Y196" i="9"/>
  <c r="Y135" i="3"/>
  <c r="Y135" i="5" s="1"/>
  <c r="Y135" i="9"/>
  <c r="V87" i="3"/>
  <c r="V87" i="9"/>
  <c r="S66" i="5"/>
  <c r="S66" i="4"/>
  <c r="S66" i="12" s="1"/>
  <c r="U192" i="5"/>
  <c r="U192" i="6" s="1"/>
  <c r="U192" i="8" s="1"/>
  <c r="U192" i="4"/>
  <c r="U192" i="12" s="1"/>
  <c r="U166" i="5"/>
  <c r="U166" i="4"/>
  <c r="U166" i="12" s="1"/>
  <c r="V13" i="3"/>
  <c r="V13" i="9"/>
  <c r="U47" i="3"/>
  <c r="U47" i="9"/>
  <c r="T3" i="5"/>
  <c r="T3" i="6" s="1"/>
  <c r="T3" i="8" s="1"/>
  <c r="T3" i="4"/>
  <c r="T3" i="12" s="1"/>
  <c r="T115" i="3"/>
  <c r="T115" i="9"/>
  <c r="T16" i="5"/>
  <c r="T16" i="6" s="1"/>
  <c r="T16" i="8" s="1"/>
  <c r="T16" i="4"/>
  <c r="T16" i="12" s="1"/>
  <c r="W54" i="3"/>
  <c r="W54" i="9"/>
  <c r="U68" i="6"/>
  <c r="U68" i="8" s="1"/>
  <c r="V201" i="3"/>
  <c r="V201" i="9"/>
  <c r="U170" i="5"/>
  <c r="U170" i="6" s="1"/>
  <c r="U170" i="8" s="1"/>
  <c r="U170" i="4"/>
  <c r="U170" i="12" s="1"/>
  <c r="U122" i="3"/>
  <c r="U122" i="9"/>
  <c r="W10" i="5"/>
  <c r="W10" i="6" s="1"/>
  <c r="W10" i="8" s="1"/>
  <c r="W10" i="4"/>
  <c r="W10" i="12" s="1"/>
  <c r="U162" i="5"/>
  <c r="U162" i="6" s="1"/>
  <c r="U162" i="8" s="1"/>
  <c r="U162" i="4"/>
  <c r="U162" i="12" s="1"/>
  <c r="V92" i="4"/>
  <c r="V92" i="12" s="1"/>
  <c r="V92" i="5"/>
  <c r="V52" i="6"/>
  <c r="V52" i="8" s="1"/>
  <c r="Y120" i="3"/>
  <c r="Y120" i="5" s="1"/>
  <c r="Y120" i="9"/>
  <c r="U22" i="5"/>
  <c r="U22" i="4"/>
  <c r="U22" i="12" s="1"/>
  <c r="T51" i="5"/>
  <c r="T51" i="4"/>
  <c r="T51" i="12" s="1"/>
  <c r="V157" i="3"/>
  <c r="V157" i="9"/>
  <c r="V50" i="5"/>
  <c r="V50" i="6" s="1"/>
  <c r="V50" i="8" s="1"/>
  <c r="V50" i="4"/>
  <c r="V50" i="12" s="1"/>
  <c r="V64" i="5"/>
  <c r="V64" i="6" s="1"/>
  <c r="V64" i="8" s="1"/>
  <c r="V64" i="4"/>
  <c r="V64" i="12" s="1"/>
  <c r="V6" i="3"/>
  <c r="V6" i="9"/>
  <c r="T186" i="3"/>
  <c r="T186" i="9"/>
  <c r="V84" i="5"/>
  <c r="V84" i="6" s="1"/>
  <c r="V84" i="8" s="1"/>
  <c r="V84" i="4"/>
  <c r="V84" i="12" s="1"/>
  <c r="V42" i="3"/>
  <c r="V42" i="9"/>
  <c r="T143" i="3"/>
  <c r="T143" i="9"/>
  <c r="U150" i="5"/>
  <c r="U150" i="6" s="1"/>
  <c r="U150" i="8" s="1"/>
  <c r="U150" i="4"/>
  <c r="U150" i="12" s="1"/>
  <c r="U124" i="4"/>
  <c r="U124" i="12" s="1"/>
  <c r="U124" i="5"/>
  <c r="U124" i="6" s="1"/>
  <c r="U124" i="8" s="1"/>
  <c r="U116" i="3"/>
  <c r="U116" i="9"/>
  <c r="V180" i="6"/>
  <c r="V180" i="8" s="1"/>
  <c r="U109" i="3"/>
  <c r="U109" i="9"/>
  <c r="T36" i="6"/>
  <c r="T36" i="8" s="1"/>
  <c r="Y107" i="3"/>
  <c r="Y107" i="4" s="1"/>
  <c r="Y107" i="9"/>
  <c r="U86" i="6"/>
  <c r="U86" i="8"/>
  <c r="U29" i="3"/>
  <c r="U29" i="9"/>
  <c r="W136" i="3"/>
  <c r="W136" i="9"/>
  <c r="V125" i="3"/>
  <c r="V125" i="9"/>
  <c r="Y164" i="3"/>
  <c r="Y164" i="5" s="1"/>
  <c r="Y164" i="9"/>
  <c r="V4" i="5"/>
  <c r="V4" i="6" s="1"/>
  <c r="V4" i="8" s="1"/>
  <c r="V4" i="4"/>
  <c r="V4" i="12" s="1"/>
  <c r="U45" i="3"/>
  <c r="U45" i="9"/>
  <c r="V182" i="5"/>
  <c r="V182" i="6" s="1"/>
  <c r="V182" i="8" s="1"/>
  <c r="V182" i="4"/>
  <c r="V182" i="12" s="1"/>
  <c r="V179" i="3"/>
  <c r="V179" i="9"/>
  <c r="V55" i="6"/>
  <c r="V55" i="8" s="1"/>
  <c r="T113" i="3"/>
  <c r="T113" i="9"/>
  <c r="V105" i="3"/>
  <c r="V105" i="9"/>
  <c r="V144" i="3"/>
  <c r="V144" i="9"/>
  <c r="V190" i="5"/>
  <c r="V190" i="6" s="1"/>
  <c r="V190" i="8" s="1"/>
  <c r="V190" i="4"/>
  <c r="V190" i="12" s="1"/>
  <c r="U53" i="6"/>
  <c r="U53" i="8" s="1"/>
  <c r="V98" i="3"/>
  <c r="V98" i="9"/>
  <c r="W75" i="3"/>
  <c r="W75" i="9"/>
  <c r="U74" i="5"/>
  <c r="U74" i="6" s="1"/>
  <c r="U74" i="8" s="1"/>
  <c r="U74" i="4"/>
  <c r="U74" i="12" s="1"/>
  <c r="U82" i="3"/>
  <c r="U82" i="9"/>
  <c r="U44" i="6"/>
  <c r="U44" i="8" s="1"/>
  <c r="Y89" i="3"/>
  <c r="Y89" i="5" s="1"/>
  <c r="Y89" i="9"/>
  <c r="Y110" i="3"/>
  <c r="Y110" i="5" s="1"/>
  <c r="Y110" i="9"/>
  <c r="Y140" i="4"/>
  <c r="Y140" i="12" s="1"/>
  <c r="T12" i="5"/>
  <c r="T12" i="6" s="1"/>
  <c r="T12" i="8" s="1"/>
  <c r="T12" i="4"/>
  <c r="T12" i="12" s="1"/>
  <c r="T48" i="4"/>
  <c r="T48" i="12" s="1"/>
  <c r="T48" i="5"/>
  <c r="T48" i="6" s="1"/>
  <c r="T48" i="8" s="1"/>
  <c r="T126" i="5"/>
  <c r="T126" i="4"/>
  <c r="T126" i="12" s="1"/>
  <c r="V191" i="3"/>
  <c r="V191" i="9"/>
  <c r="V183" i="5"/>
  <c r="V183" i="6" s="1"/>
  <c r="V183" i="8" s="1"/>
  <c r="V183" i="4"/>
  <c r="V183" i="12" s="1"/>
  <c r="V121" i="5"/>
  <c r="V121" i="4"/>
  <c r="V121" i="12" s="1"/>
  <c r="V31" i="4"/>
  <c r="V31" i="12" s="1"/>
  <c r="V31" i="5"/>
  <c r="V31" i="6" s="1"/>
  <c r="V31" i="8" s="1"/>
  <c r="V199" i="5"/>
  <c r="V199" i="4"/>
  <c r="V199" i="12" s="1"/>
  <c r="U11" i="3"/>
  <c r="U11" i="9"/>
  <c r="T57" i="4"/>
  <c r="T57" i="12" s="1"/>
  <c r="T57" i="5"/>
  <c r="T57" i="6" s="1"/>
  <c r="T57" i="8" s="1"/>
  <c r="U77" i="4"/>
  <c r="U77" i="12" s="1"/>
  <c r="U77" i="5"/>
  <c r="T194" i="6"/>
  <c r="T194" i="8" s="1"/>
  <c r="T172" i="6"/>
  <c r="T172" i="8" s="1"/>
  <c r="V173" i="3"/>
  <c r="V173" i="9"/>
  <c r="W27" i="3"/>
  <c r="W27" i="9"/>
  <c r="V90" i="3"/>
  <c r="V90" i="9"/>
  <c r="T106" i="5"/>
  <c r="T106" i="6" s="1"/>
  <c r="T106" i="8" s="1"/>
  <c r="T106" i="4"/>
  <c r="T106" i="12" s="1"/>
  <c r="V168" i="3"/>
  <c r="V168" i="9"/>
  <c r="T139" i="5"/>
  <c r="T139" i="4"/>
  <c r="T139" i="12" s="1"/>
  <c r="V156" i="3"/>
  <c r="V156" i="9"/>
  <c r="Y94" i="3"/>
  <c r="Y94" i="5" s="1"/>
  <c r="Y94" i="9"/>
  <c r="V96" i="3"/>
  <c r="V96" i="9"/>
  <c r="U25" i="6"/>
  <c r="U25" i="8" s="1"/>
  <c r="T104" i="6"/>
  <c r="T104" i="8"/>
  <c r="U147" i="5"/>
  <c r="U147" i="6" s="1"/>
  <c r="U147" i="8" s="1"/>
  <c r="U147" i="4"/>
  <c r="U147" i="12" s="1"/>
  <c r="V78" i="3"/>
  <c r="V78" i="9"/>
  <c r="V141" i="6"/>
  <c r="V141" i="8" s="1"/>
  <c r="V149" i="4"/>
  <c r="V149" i="12" s="1"/>
  <c r="V149" i="5"/>
  <c r="V149" i="6" s="1"/>
  <c r="V149" i="8" s="1"/>
  <c r="V128" i="3"/>
  <c r="V128" i="9"/>
  <c r="X21" i="4"/>
  <c r="X21" i="12" s="1"/>
  <c r="X21" i="5"/>
  <c r="U30" i="3"/>
  <c r="U30" i="9"/>
  <c r="V93" i="4"/>
  <c r="V93" i="12" s="1"/>
  <c r="V93" i="5"/>
  <c r="V93" i="6" s="1"/>
  <c r="V93" i="8" s="1"/>
  <c r="V152" i="5"/>
  <c r="V152" i="6" s="1"/>
  <c r="V152" i="8" s="1"/>
  <c r="V152" i="4"/>
  <c r="V152" i="12" s="1"/>
  <c r="Y20" i="3"/>
  <c r="Y20" i="4" s="1"/>
  <c r="Y20" i="9"/>
  <c r="U154" i="5"/>
  <c r="U154" i="6" s="1"/>
  <c r="U154" i="8" s="1"/>
  <c r="U154" i="4"/>
  <c r="U154" i="12" s="1"/>
  <c r="V76" i="3"/>
  <c r="V76" i="9"/>
  <c r="S169" i="4"/>
  <c r="S169" i="12" s="1"/>
  <c r="S169" i="5"/>
  <c r="S169" i="6" s="1"/>
  <c r="S169" i="8" s="1"/>
  <c r="U56" i="6"/>
  <c r="U56" i="8" s="1"/>
  <c r="T99" i="3"/>
  <c r="T99" i="9"/>
  <c r="U35" i="4"/>
  <c r="U35" i="12" s="1"/>
  <c r="U35" i="5"/>
  <c r="U35" i="6" s="1"/>
  <c r="U35" i="8" s="1"/>
  <c r="W72" i="3"/>
  <c r="W72" i="9"/>
  <c r="V71" i="3"/>
  <c r="V71" i="9"/>
  <c r="U59" i="5"/>
  <c r="U59" i="4"/>
  <c r="U59" i="12" s="1"/>
  <c r="U175" i="4"/>
  <c r="U175" i="12" s="1"/>
  <c r="U175" i="5"/>
  <c r="U175" i="6" s="1"/>
  <c r="U175" i="8" s="1"/>
  <c r="V19" i="3"/>
  <c r="V19" i="9"/>
  <c r="V119" i="6"/>
  <c r="V119" i="8" s="1"/>
  <c r="T195" i="5"/>
  <c r="T195" i="6" s="1"/>
  <c r="T195" i="8" s="1"/>
  <c r="T195" i="4"/>
  <c r="T195" i="12" s="1"/>
  <c r="Y8" i="3"/>
  <c r="Y8" i="4" s="1"/>
  <c r="Y8" i="9"/>
  <c r="U134" i="3"/>
  <c r="U134" i="9"/>
  <c r="U95" i="3"/>
  <c r="U95" i="9"/>
  <c r="V26" i="3"/>
  <c r="V26" i="9"/>
  <c r="V158" i="3"/>
  <c r="V158" i="9"/>
  <c r="U131" i="4"/>
  <c r="U131" i="12" s="1"/>
  <c r="U131" i="5"/>
  <c r="U131" i="6" s="1"/>
  <c r="U131" i="8" s="1"/>
  <c r="U181" i="5"/>
  <c r="U181" i="6" s="1"/>
  <c r="U181" i="8" s="1"/>
  <c r="U181" i="4"/>
  <c r="U181" i="12" s="1"/>
  <c r="U112" i="5"/>
  <c r="U112" i="4"/>
  <c r="U112" i="12" s="1"/>
  <c r="T138" i="6"/>
  <c r="T138" i="8" s="1"/>
  <c r="V81" i="4"/>
  <c r="V81" i="12" s="1"/>
  <c r="V81" i="5"/>
  <c r="V81" i="6" s="1"/>
  <c r="V81" i="8" s="1"/>
  <c r="Y69" i="3"/>
  <c r="Y69" i="4" s="1"/>
  <c r="Y69" i="9"/>
  <c r="T114" i="5"/>
  <c r="T114" i="4"/>
  <c r="T114" i="12" s="1"/>
  <c r="X7" i="3"/>
  <c r="X7" i="9"/>
  <c r="V33" i="6"/>
  <c r="V33" i="8" s="1"/>
  <c r="W14" i="5"/>
  <c r="W14" i="4"/>
  <c r="W14" i="12" s="1"/>
  <c r="S65" i="3"/>
  <c r="S65" i="9"/>
  <c r="V39" i="3"/>
  <c r="V39" i="9"/>
  <c r="T171" i="3"/>
  <c r="T171" i="9"/>
  <c r="V41" i="3"/>
  <c r="V41" i="9"/>
  <c r="Y185" i="3"/>
  <c r="Y185" i="5" s="1"/>
  <c r="Y185" i="9"/>
  <c r="U18" i="3"/>
  <c r="U18" i="9"/>
  <c r="U118" i="4"/>
  <c r="U118" i="12" s="1"/>
  <c r="U118" i="5"/>
  <c r="Y132" i="3"/>
  <c r="Y132" i="4" s="1"/>
  <c r="Y132" i="9"/>
  <c r="U83" i="3"/>
  <c r="U83" i="9"/>
  <c r="V37" i="5"/>
  <c r="V37" i="6" s="1"/>
  <c r="V37" i="8" s="1"/>
  <c r="V37" i="4"/>
  <c r="V37" i="12" s="1"/>
  <c r="U111" i="3"/>
  <c r="U111" i="9"/>
  <c r="Y91" i="3"/>
  <c r="Y91" i="5" s="1"/>
  <c r="Y91" i="9"/>
  <c r="Y123" i="3"/>
  <c r="Y123" i="5" s="1"/>
  <c r="Y123" i="9"/>
  <c r="V73" i="5"/>
  <c r="V73" i="4"/>
  <c r="V73" i="12" s="1"/>
  <c r="U188" i="5"/>
  <c r="U188" i="6" s="1"/>
  <c r="U188" i="8" s="1"/>
  <c r="U188" i="4"/>
  <c r="U188" i="12" s="1"/>
  <c r="T146" i="6"/>
  <c r="T146" i="8" s="1"/>
  <c r="U32" i="4"/>
  <c r="U32" i="12" s="1"/>
  <c r="U32" i="5"/>
  <c r="U32" i="6" s="1"/>
  <c r="U32" i="8" s="1"/>
  <c r="W60" i="3"/>
  <c r="W60" i="9"/>
  <c r="V193" i="5"/>
  <c r="V193" i="6" s="1"/>
  <c r="V193" i="8" s="1"/>
  <c r="V193" i="4"/>
  <c r="V193" i="12" s="1"/>
  <c r="U102" i="3"/>
  <c r="U102" i="9"/>
  <c r="U80" i="4"/>
  <c r="U80" i="12" s="1"/>
  <c r="U80" i="5"/>
  <c r="U80" i="6" s="1"/>
  <c r="U80" i="8" s="1"/>
  <c r="U129" i="3"/>
  <c r="U129" i="9"/>
  <c r="U46" i="5"/>
  <c r="U46" i="4"/>
  <c r="U46" i="12" s="1"/>
  <c r="V15" i="5"/>
  <c r="V15" i="6" s="1"/>
  <c r="V15" i="8" s="1"/>
  <c r="V15" i="4"/>
  <c r="V15" i="12" s="1"/>
  <c r="U167" i="5"/>
  <c r="U167" i="4"/>
  <c r="U167" i="12" s="1"/>
  <c r="U23" i="5"/>
  <c r="U23" i="6" s="1"/>
  <c r="U23" i="8" s="1"/>
  <c r="U23" i="4"/>
  <c r="U23" i="12" s="1"/>
  <c r="T34" i="5"/>
  <c r="T34" i="4"/>
  <c r="T34" i="12" s="1"/>
  <c r="V2" i="4"/>
  <c r="V2" i="12" s="1"/>
  <c r="V2" i="5"/>
  <c r="V2" i="6" s="1"/>
  <c r="V2" i="8" s="1"/>
  <c r="Y135" i="4"/>
  <c r="Y107" i="5"/>
  <c r="Y123" i="4"/>
  <c r="Y140" i="6"/>
  <c r="Y140" i="8" s="1"/>
  <c r="Y9" i="5"/>
  <c r="Y9" i="4"/>
  <c r="Y9" i="12" s="1"/>
  <c r="Y176" i="5"/>
  <c r="Y176" i="4"/>
  <c r="Y151" i="12" l="1"/>
  <c r="Y85" i="4"/>
  <c r="Y85" i="12" s="1"/>
  <c r="Y184" i="4"/>
  <c r="Y8" i="5"/>
  <c r="Y107" i="12"/>
  <c r="Y142" i="4"/>
  <c r="Y142" i="12" s="1"/>
  <c r="Y89" i="4"/>
  <c r="Y89" i="12" s="1"/>
  <c r="Y69" i="5"/>
  <c r="Y176" i="12"/>
  <c r="Y184" i="12"/>
  <c r="Y61" i="4"/>
  <c r="Y61" i="12" s="1"/>
  <c r="Y151" i="5"/>
  <c r="Y20" i="5"/>
  <c r="Y20" i="6" s="1"/>
  <c r="Y20" i="8" s="1"/>
  <c r="X177" i="3"/>
  <c r="Y123" i="12"/>
  <c r="Y132" i="12"/>
  <c r="Y20" i="12"/>
  <c r="Y132" i="5"/>
  <c r="Y132" i="6" s="1"/>
  <c r="Y132" i="8" s="1"/>
  <c r="Y69" i="12"/>
  <c r="Y155" i="4"/>
  <c r="Y155" i="12" s="1"/>
  <c r="Y94" i="4"/>
  <c r="Y94" i="12" s="1"/>
  <c r="Y8" i="12"/>
  <c r="Y40" i="4"/>
  <c r="Y40" i="12" s="1"/>
  <c r="U194" i="3"/>
  <c r="U194" i="9"/>
  <c r="U36" i="3"/>
  <c r="U36" i="9"/>
  <c r="W52" i="3"/>
  <c r="W52" i="9"/>
  <c r="U146" i="3"/>
  <c r="U146" i="9"/>
  <c r="V53" i="3"/>
  <c r="V53" i="9"/>
  <c r="V68" i="3"/>
  <c r="V68" i="9"/>
  <c r="U138" i="3"/>
  <c r="U138" i="9"/>
  <c r="W180" i="3"/>
  <c r="W180" i="9"/>
  <c r="V145" i="3"/>
  <c r="V145" i="9"/>
  <c r="W119" i="3"/>
  <c r="W119" i="9"/>
  <c r="U172" i="3"/>
  <c r="U172" i="9"/>
  <c r="W149" i="3"/>
  <c r="W149" i="9"/>
  <c r="U167" i="6"/>
  <c r="U167" i="8" s="1"/>
  <c r="U111" i="5"/>
  <c r="U111" i="6" s="1"/>
  <c r="U111" i="8" s="1"/>
  <c r="U111" i="4"/>
  <c r="U111" i="12" s="1"/>
  <c r="V71" i="5"/>
  <c r="V71" i="4"/>
  <c r="V71" i="12" s="1"/>
  <c r="V156" i="5"/>
  <c r="V156" i="4"/>
  <c r="V156" i="12" s="1"/>
  <c r="W137" i="5"/>
  <c r="W137" i="6" s="1"/>
  <c r="W137" i="8" s="1"/>
  <c r="W137" i="4"/>
  <c r="W137" i="12" s="1"/>
  <c r="U43" i="6"/>
  <c r="U43" i="8" s="1"/>
  <c r="Y101" i="4"/>
  <c r="Y101" i="12" s="1"/>
  <c r="Y164" i="4"/>
  <c r="Y164" i="12" s="1"/>
  <c r="Y120" i="4"/>
  <c r="Y120" i="12" s="1"/>
  <c r="X7" i="5"/>
  <c r="X7" i="4"/>
  <c r="X7" i="12" s="1"/>
  <c r="V131" i="3"/>
  <c r="V131" i="9"/>
  <c r="V125" i="4"/>
  <c r="V125" i="12" s="1"/>
  <c r="V125" i="5"/>
  <c r="V125" i="6" s="1"/>
  <c r="V125" i="8" s="1"/>
  <c r="T186" i="5"/>
  <c r="T186" i="6" s="1"/>
  <c r="T186" i="8" s="1"/>
  <c r="T186" i="4"/>
  <c r="T186" i="12" s="1"/>
  <c r="V13" i="5"/>
  <c r="V13" i="6" s="1"/>
  <c r="V13" i="8" s="1"/>
  <c r="V13" i="4"/>
  <c r="V13" i="12" s="1"/>
  <c r="W153" i="5"/>
  <c r="W153" i="6" s="1"/>
  <c r="W153" i="8" s="1"/>
  <c r="W153" i="4"/>
  <c r="W153" i="12" s="1"/>
  <c r="T117" i="4"/>
  <c r="T117" i="12" s="1"/>
  <c r="T117" i="5"/>
  <c r="T117" i="6" s="1"/>
  <c r="T117" i="8" s="1"/>
  <c r="V133" i="5"/>
  <c r="V133" i="4"/>
  <c r="V133" i="12" s="1"/>
  <c r="U38" i="4"/>
  <c r="U38" i="12" s="1"/>
  <c r="U38" i="5"/>
  <c r="U38" i="6" s="1"/>
  <c r="U38" i="8" s="1"/>
  <c r="W15" i="3"/>
  <c r="W15" i="9"/>
  <c r="W60" i="5"/>
  <c r="W60" i="6" s="1"/>
  <c r="W60" i="8" s="1"/>
  <c r="W60" i="4"/>
  <c r="W60" i="12" s="1"/>
  <c r="W37" i="3"/>
  <c r="W37" i="9"/>
  <c r="V41" i="4"/>
  <c r="V41" i="12" s="1"/>
  <c r="V41" i="5"/>
  <c r="U195" i="3"/>
  <c r="U195" i="9"/>
  <c r="T139" i="6"/>
  <c r="T139" i="8" s="1"/>
  <c r="W183" i="3"/>
  <c r="W183" i="9"/>
  <c r="U116" i="4"/>
  <c r="U116" i="12" s="1"/>
  <c r="U116" i="5"/>
  <c r="U116" i="6" s="1"/>
  <c r="U116" i="8" s="1"/>
  <c r="V178" i="3"/>
  <c r="V178" i="9"/>
  <c r="W33" i="3"/>
  <c r="W33" i="9"/>
  <c r="V121" i="6"/>
  <c r="V121" i="8" s="1"/>
  <c r="U104" i="3"/>
  <c r="U104" i="9"/>
  <c r="V201" i="4"/>
  <c r="V201" i="12" s="1"/>
  <c r="V201" i="5"/>
  <c r="V6" i="5"/>
  <c r="V6" i="4"/>
  <c r="V6" i="12" s="1"/>
  <c r="W141" i="3"/>
  <c r="W141" i="9"/>
  <c r="W70" i="3"/>
  <c r="W70" i="9"/>
  <c r="W93" i="3"/>
  <c r="W93" i="9"/>
  <c r="W64" i="3"/>
  <c r="W64" i="9"/>
  <c r="W159" i="6"/>
  <c r="W159" i="8" s="1"/>
  <c r="Y135" i="12"/>
  <c r="U118" i="6"/>
  <c r="U118" i="8" s="1"/>
  <c r="W81" i="3"/>
  <c r="W81" i="9"/>
  <c r="V26" i="5"/>
  <c r="V26" i="6" s="1"/>
  <c r="V26" i="8" s="1"/>
  <c r="V26" i="4"/>
  <c r="V26" i="12" s="1"/>
  <c r="V175" i="3"/>
  <c r="V175" i="9"/>
  <c r="T99" i="5"/>
  <c r="T99" i="6" s="1"/>
  <c r="T99" i="8" s="1"/>
  <c r="T99" i="4"/>
  <c r="T99" i="12" s="1"/>
  <c r="U48" i="3"/>
  <c r="U48" i="9"/>
  <c r="V74" i="3"/>
  <c r="V74" i="9"/>
  <c r="W50" i="3"/>
  <c r="W50" i="9"/>
  <c r="T115" i="5"/>
  <c r="T115" i="6" s="1"/>
  <c r="T115" i="8" s="1"/>
  <c r="T115" i="4"/>
  <c r="T115" i="12" s="1"/>
  <c r="U63" i="5"/>
  <c r="U63" i="6" s="1"/>
  <c r="U63" i="8" s="1"/>
  <c r="U63" i="4"/>
  <c r="U63" i="12" s="1"/>
  <c r="U109" i="4"/>
  <c r="U109" i="12" s="1"/>
  <c r="U109" i="5"/>
  <c r="U109" i="6" s="1"/>
  <c r="U109" i="8" s="1"/>
  <c r="V187" i="4"/>
  <c r="V187" i="12" s="1"/>
  <c r="V187" i="5"/>
  <c r="V187" i="6" s="1"/>
  <c r="V187" i="8" s="1"/>
  <c r="V25" i="3"/>
  <c r="V25" i="9"/>
  <c r="U198" i="5"/>
  <c r="U198" i="6" s="1"/>
  <c r="U198" i="8" s="1"/>
  <c r="U198" i="4"/>
  <c r="U198" i="12" s="1"/>
  <c r="U83" i="5"/>
  <c r="U83" i="4"/>
  <c r="U83" i="12" s="1"/>
  <c r="V191" i="5"/>
  <c r="V191" i="6" s="1"/>
  <c r="V191" i="8" s="1"/>
  <c r="V191" i="4"/>
  <c r="V191" i="12" s="1"/>
  <c r="Y97" i="4"/>
  <c r="Y97" i="12" s="1"/>
  <c r="V158" i="5"/>
  <c r="V158" i="4"/>
  <c r="V158" i="12" s="1"/>
  <c r="U129" i="5"/>
  <c r="U129" i="4"/>
  <c r="U129" i="12" s="1"/>
  <c r="V86" i="3"/>
  <c r="V86" i="9"/>
  <c r="V188" i="3"/>
  <c r="V188" i="9"/>
  <c r="V96" i="5"/>
  <c r="V96" i="4"/>
  <c r="V96" i="12" s="1"/>
  <c r="V90" i="4"/>
  <c r="V90" i="12" s="1"/>
  <c r="V90" i="5"/>
  <c r="V90" i="6" s="1"/>
  <c r="V90" i="8" s="1"/>
  <c r="U11" i="5"/>
  <c r="U11" i="6" s="1"/>
  <c r="U11" i="8" s="1"/>
  <c r="U11" i="4"/>
  <c r="U11" i="12" s="1"/>
  <c r="V160" i="3"/>
  <c r="V160" i="9"/>
  <c r="V147" i="3"/>
  <c r="V147" i="9"/>
  <c r="V87" i="5"/>
  <c r="V87" i="4"/>
  <c r="V87" i="12" s="1"/>
  <c r="V154" i="3"/>
  <c r="V154" i="9"/>
  <c r="V44" i="3"/>
  <c r="V44" i="9"/>
  <c r="W152" i="3"/>
  <c r="W152" i="9"/>
  <c r="V124" i="3"/>
  <c r="V124" i="9"/>
  <c r="V19" i="4"/>
  <c r="V19" i="12" s="1"/>
  <c r="V19" i="5"/>
  <c r="V19" i="6" s="1"/>
  <c r="V19" i="8" s="1"/>
  <c r="W182" i="3"/>
  <c r="W182" i="9"/>
  <c r="Y185" i="4"/>
  <c r="Y185" i="12" s="1"/>
  <c r="V80" i="3"/>
  <c r="V80" i="9"/>
  <c r="U95" i="5"/>
  <c r="U95" i="6" s="1"/>
  <c r="U95" i="8" s="1"/>
  <c r="U95" i="4"/>
  <c r="U95" i="12" s="1"/>
  <c r="V56" i="3"/>
  <c r="V56" i="9"/>
  <c r="U30" i="5"/>
  <c r="U30" i="6" s="1"/>
  <c r="U30" i="8" s="1"/>
  <c r="U30" i="4"/>
  <c r="U30" i="12" s="1"/>
  <c r="V78" i="5"/>
  <c r="V78" i="6" s="1"/>
  <c r="V78" i="8" s="1"/>
  <c r="V78" i="4"/>
  <c r="V78" i="12" s="1"/>
  <c r="V150" i="3"/>
  <c r="V150" i="9"/>
  <c r="V157" i="5"/>
  <c r="V157" i="4"/>
  <c r="V157" i="12" s="1"/>
  <c r="X10" i="3"/>
  <c r="X10" i="9"/>
  <c r="U3" i="3"/>
  <c r="U3" i="9"/>
  <c r="V62" i="5"/>
  <c r="V62" i="4"/>
  <c r="V62" i="12" s="1"/>
  <c r="U161" i="5"/>
  <c r="U161" i="6" s="1"/>
  <c r="U161" i="8" s="1"/>
  <c r="U161" i="4"/>
  <c r="U161" i="12" s="1"/>
  <c r="U127" i="4"/>
  <c r="U127" i="12" s="1"/>
  <c r="U127" i="5"/>
  <c r="U127" i="6" s="1"/>
  <c r="U127" i="8" s="1"/>
  <c r="W55" i="3"/>
  <c r="W55" i="9"/>
  <c r="W84" i="3"/>
  <c r="W84" i="9"/>
  <c r="V79" i="4"/>
  <c r="V79" i="12" s="1"/>
  <c r="V79" i="5"/>
  <c r="V79" i="6" s="1"/>
  <c r="V79" i="8" s="1"/>
  <c r="V92" i="6"/>
  <c r="V92" i="8" s="1"/>
  <c r="V168" i="5"/>
  <c r="V168" i="4"/>
  <c r="V168" i="12" s="1"/>
  <c r="U100" i="5"/>
  <c r="U100" i="6" s="1"/>
  <c r="U100" i="8" s="1"/>
  <c r="U100" i="4"/>
  <c r="U100" i="12" s="1"/>
  <c r="U16" i="3"/>
  <c r="U16" i="9"/>
  <c r="V162" i="3"/>
  <c r="V162" i="9"/>
  <c r="V73" i="6"/>
  <c r="V73" i="8" s="1"/>
  <c r="S65" i="5"/>
  <c r="S65" i="6" s="1"/>
  <c r="S65" i="8" s="1"/>
  <c r="S65" i="4"/>
  <c r="S65" i="12" s="1"/>
  <c r="T169" i="3"/>
  <c r="T169" i="9"/>
  <c r="W27" i="4"/>
  <c r="W27" i="12" s="1"/>
  <c r="W27" i="5"/>
  <c r="V199" i="6"/>
  <c r="V199" i="8" s="1"/>
  <c r="W75" i="5"/>
  <c r="W75" i="6" s="1"/>
  <c r="W75" i="8" s="1"/>
  <c r="W75" i="4"/>
  <c r="W75" i="12" s="1"/>
  <c r="V105" i="4"/>
  <c r="V105" i="12" s="1"/>
  <c r="V105" i="5"/>
  <c r="V192" i="3"/>
  <c r="V192" i="9"/>
  <c r="V5" i="3"/>
  <c r="V5" i="9"/>
  <c r="V23" i="3"/>
  <c r="V23" i="9"/>
  <c r="V181" i="3"/>
  <c r="V181" i="9"/>
  <c r="V32" i="3"/>
  <c r="V32" i="9"/>
  <c r="W190" i="3"/>
  <c r="W190" i="9"/>
  <c r="V28" i="5"/>
  <c r="V28" i="6" s="1"/>
  <c r="V28" i="8" s="1"/>
  <c r="V28" i="4"/>
  <c r="V28" i="12" s="1"/>
  <c r="T171" i="5"/>
  <c r="T171" i="4"/>
  <c r="T171" i="12" s="1"/>
  <c r="U57" i="3"/>
  <c r="U57" i="9"/>
  <c r="U166" i="6"/>
  <c r="U166" i="8" s="1"/>
  <c r="V39" i="5"/>
  <c r="V39" i="6" s="1"/>
  <c r="V39" i="8" s="1"/>
  <c r="V39" i="4"/>
  <c r="V39" i="12" s="1"/>
  <c r="W58" i="3"/>
  <c r="W58" i="9"/>
  <c r="Y110" i="4"/>
  <c r="Y110" i="12" s="1"/>
  <c r="Y196" i="4"/>
  <c r="Y196" i="12" s="1"/>
  <c r="Y91" i="4"/>
  <c r="Y91" i="12" s="1"/>
  <c r="Y88" i="4"/>
  <c r="Y88" i="12" s="1"/>
  <c r="U59" i="6"/>
  <c r="U59" i="8" s="1"/>
  <c r="X21" i="6"/>
  <c r="X21" i="8" s="1"/>
  <c r="W31" i="3"/>
  <c r="W31" i="9"/>
  <c r="U12" i="3"/>
  <c r="U12" i="9"/>
  <c r="U45" i="5"/>
  <c r="U45" i="6" s="1"/>
  <c r="U45" i="8" s="1"/>
  <c r="U45" i="4"/>
  <c r="U45" i="12" s="1"/>
  <c r="T143" i="5"/>
  <c r="T143" i="6" s="1"/>
  <c r="T143" i="8" s="1"/>
  <c r="T143" i="4"/>
  <c r="T143" i="12" s="1"/>
  <c r="T51" i="6"/>
  <c r="T51" i="8" s="1"/>
  <c r="U122" i="5"/>
  <c r="U122" i="6" s="1"/>
  <c r="U122" i="8" s="1"/>
  <c r="U122" i="4"/>
  <c r="U122" i="12" s="1"/>
  <c r="V49" i="5"/>
  <c r="V49" i="6" s="1"/>
  <c r="V49" i="8" s="1"/>
  <c r="V49" i="4"/>
  <c r="V49" i="12" s="1"/>
  <c r="W189" i="3"/>
  <c r="W189" i="9"/>
  <c r="U103" i="4"/>
  <c r="U103" i="12" s="1"/>
  <c r="U103" i="5"/>
  <c r="S67" i="5"/>
  <c r="S67" i="6" s="1"/>
  <c r="S67" i="8" s="1"/>
  <c r="S67" i="4"/>
  <c r="S67" i="12" s="1"/>
  <c r="V128" i="5"/>
  <c r="V128" i="4"/>
  <c r="V128" i="12" s="1"/>
  <c r="W193" i="3"/>
  <c r="W193" i="9"/>
  <c r="V24" i="3"/>
  <c r="V24" i="9"/>
  <c r="W72" i="5"/>
  <c r="W72" i="6" s="1"/>
  <c r="W72" i="8" s="1"/>
  <c r="W72" i="4"/>
  <c r="W72" i="12" s="1"/>
  <c r="U77" i="6"/>
  <c r="U77" i="8" s="1"/>
  <c r="W54" i="4"/>
  <c r="W54" i="12" s="1"/>
  <c r="W54" i="5"/>
  <c r="V35" i="3"/>
  <c r="V35" i="9"/>
  <c r="U106" i="3"/>
  <c r="U106" i="9"/>
  <c r="T17" i="5"/>
  <c r="T17" i="4"/>
  <c r="T17" i="12" s="1"/>
  <c r="T34" i="6"/>
  <c r="T34" i="8"/>
  <c r="U18" i="5"/>
  <c r="U18" i="6" s="1"/>
  <c r="U18" i="8" s="1"/>
  <c r="U18" i="4"/>
  <c r="U18" i="12" s="1"/>
  <c r="W14" i="6"/>
  <c r="W14" i="8" s="1"/>
  <c r="V173" i="5"/>
  <c r="V173" i="6" s="1"/>
  <c r="V173" i="8" s="1"/>
  <c r="V173" i="4"/>
  <c r="V173" i="12" s="1"/>
  <c r="V98" i="4"/>
  <c r="V98" i="12" s="1"/>
  <c r="V98" i="5"/>
  <c r="U47" i="5"/>
  <c r="U47" i="6" s="1"/>
  <c r="U47" i="8" s="1"/>
  <c r="U47" i="4"/>
  <c r="U47" i="12" s="1"/>
  <c r="S66" i="6"/>
  <c r="S66" i="8" s="1"/>
  <c r="T200" i="5"/>
  <c r="T200" i="6" s="1"/>
  <c r="T200" i="8" s="1"/>
  <c r="T200" i="4"/>
  <c r="T200" i="12" s="1"/>
  <c r="U130" i="3"/>
  <c r="U130" i="9"/>
  <c r="T114" i="6"/>
  <c r="T114" i="8" s="1"/>
  <c r="W136" i="5"/>
  <c r="W136" i="6" s="1"/>
  <c r="W136" i="8" s="1"/>
  <c r="W136" i="4"/>
  <c r="W136" i="12" s="1"/>
  <c r="V108" i="5"/>
  <c r="V108" i="6" s="1"/>
  <c r="V108" i="8" s="1"/>
  <c r="V108" i="4"/>
  <c r="V108" i="12" s="1"/>
  <c r="U46" i="6"/>
  <c r="U46" i="8" s="1"/>
  <c r="V179" i="4"/>
  <c r="V179" i="12" s="1"/>
  <c r="V179" i="5"/>
  <c r="V179" i="6" s="1"/>
  <c r="V179" i="8" s="1"/>
  <c r="Z140" i="3"/>
  <c r="Z140" i="5" s="1"/>
  <c r="Z140" i="9"/>
  <c r="U82" i="5"/>
  <c r="U82" i="4"/>
  <c r="U82" i="12" s="1"/>
  <c r="U29" i="5"/>
  <c r="U29" i="4"/>
  <c r="U29" i="12" s="1"/>
  <c r="V197" i="5"/>
  <c r="V197" i="4"/>
  <c r="V197" i="12" s="1"/>
  <c r="T126" i="6"/>
  <c r="T126" i="8"/>
  <c r="V144" i="5"/>
  <c r="V144" i="6" s="1"/>
  <c r="V144" i="8" s="1"/>
  <c r="V144" i="4"/>
  <c r="V144" i="12" s="1"/>
  <c r="U102" i="4"/>
  <c r="U102" i="12" s="1"/>
  <c r="U102" i="5"/>
  <c r="U102" i="6" s="1"/>
  <c r="U102" i="8" s="1"/>
  <c r="U112" i="6"/>
  <c r="U112" i="8" s="1"/>
  <c r="U134" i="5"/>
  <c r="U134" i="6" s="1"/>
  <c r="U134" i="8" s="1"/>
  <c r="U134" i="4"/>
  <c r="U134" i="12" s="1"/>
  <c r="V76" i="5"/>
  <c r="V76" i="6" s="1"/>
  <c r="V76" i="8" s="1"/>
  <c r="V76" i="4"/>
  <c r="V76" i="12" s="1"/>
  <c r="T113" i="4"/>
  <c r="T113" i="12" s="1"/>
  <c r="T113" i="5"/>
  <c r="T113" i="6" s="1"/>
  <c r="T113" i="8" s="1"/>
  <c r="W4" i="3"/>
  <c r="W4" i="9"/>
  <c r="V42" i="5"/>
  <c r="V42" i="6" s="1"/>
  <c r="V42" i="8" s="1"/>
  <c r="V42" i="4"/>
  <c r="V42" i="12" s="1"/>
  <c r="U22" i="6"/>
  <c r="U22" i="8" s="1"/>
  <c r="V170" i="3"/>
  <c r="V170" i="9"/>
  <c r="U163" i="5"/>
  <c r="U163" i="4"/>
  <c r="U163" i="12" s="1"/>
  <c r="V165" i="3"/>
  <c r="V165" i="9"/>
  <c r="V148" i="5"/>
  <c r="V148" i="6" s="1"/>
  <c r="V148" i="8" s="1"/>
  <c r="V148" i="4"/>
  <c r="V148" i="12" s="1"/>
  <c r="U174" i="5"/>
  <c r="U174" i="6" s="1"/>
  <c r="U174" i="8" s="1"/>
  <c r="U174" i="4"/>
  <c r="U174" i="12" s="1"/>
  <c r="W2" i="3"/>
  <c r="W2" i="9"/>
  <c r="Y94" i="6"/>
  <c r="Y94" i="8" s="1"/>
  <c r="Y164" i="6"/>
  <c r="Y164" i="8" s="1"/>
  <c r="Y155" i="6"/>
  <c r="Y155" i="8" s="1"/>
  <c r="Y85" i="6"/>
  <c r="Y85" i="8" s="1"/>
  <c r="Y107" i="6"/>
  <c r="Y107" i="8" s="1"/>
  <c r="Y40" i="6"/>
  <c r="Y40" i="8" s="1"/>
  <c r="Y184" i="6"/>
  <c r="Y184" i="8" s="1"/>
  <c r="Y110" i="6"/>
  <c r="Y110" i="8" s="1"/>
  <c r="Y69" i="6"/>
  <c r="Y69" i="8" s="1"/>
  <c r="Y151" i="6"/>
  <c r="Y151" i="8" s="1"/>
  <c r="Y88" i="6"/>
  <c r="Y88" i="8" s="1"/>
  <c r="Y101" i="6"/>
  <c r="Y101" i="8" s="1"/>
  <c r="Y97" i="6"/>
  <c r="Y97" i="8" s="1"/>
  <c r="Y8" i="6"/>
  <c r="Y8" i="8" s="1"/>
  <c r="Y9" i="6"/>
  <c r="Y9" i="8" s="1"/>
  <c r="Y123" i="6"/>
  <c r="Y123" i="8" s="1"/>
  <c r="Y91" i="6"/>
  <c r="Y91" i="8" s="1"/>
  <c r="Y142" i="6"/>
  <c r="Y142" i="8" s="1"/>
  <c r="Y89" i="6"/>
  <c r="Y89" i="8" s="1"/>
  <c r="Y120" i="6"/>
  <c r="Y120" i="8" s="1"/>
  <c r="Y135" i="6"/>
  <c r="Y135" i="8" s="1"/>
  <c r="Y196" i="6"/>
  <c r="Y196" i="8" s="1"/>
  <c r="Y176" i="6"/>
  <c r="Y176" i="8" s="1"/>
  <c r="Y185" i="6"/>
  <c r="Y185" i="8" s="1"/>
  <c r="Y61" i="6"/>
  <c r="Y61" i="8" s="1"/>
  <c r="X177" i="5" l="1"/>
  <c r="X177" i="6" s="1"/>
  <c r="X177" i="8" s="1"/>
  <c r="Y177" i="9" s="1"/>
  <c r="X177" i="4"/>
  <c r="X177" i="12" s="1"/>
  <c r="Z184" i="3"/>
  <c r="Z184" i="9"/>
  <c r="W199" i="3"/>
  <c r="W199" i="9"/>
  <c r="V118" i="3"/>
  <c r="V118" i="9"/>
  <c r="V46" i="3"/>
  <c r="V46" i="9"/>
  <c r="W92" i="3"/>
  <c r="W92" i="9"/>
  <c r="V22" i="3"/>
  <c r="V22" i="9"/>
  <c r="U114" i="3"/>
  <c r="U114" i="9"/>
  <c r="V59" i="3"/>
  <c r="V59" i="9"/>
  <c r="Z20" i="3"/>
  <c r="Z20" i="9"/>
  <c r="U51" i="3"/>
  <c r="U51" i="9"/>
  <c r="X159" i="3"/>
  <c r="X159" i="9"/>
  <c r="T66" i="3"/>
  <c r="T66" i="9"/>
  <c r="U139" i="3"/>
  <c r="U139" i="9"/>
  <c r="V43" i="3"/>
  <c r="V43" i="9"/>
  <c r="Z142" i="3"/>
  <c r="Z142" i="5" s="1"/>
  <c r="Z142" i="9"/>
  <c r="V167" i="3"/>
  <c r="V167" i="9"/>
  <c r="W55" i="5"/>
  <c r="W55" i="6" s="1"/>
  <c r="W55" i="8" s="1"/>
  <c r="W55" i="4"/>
  <c r="W55" i="12" s="1"/>
  <c r="W191" i="3"/>
  <c r="W191" i="9"/>
  <c r="V63" i="3"/>
  <c r="V63" i="9"/>
  <c r="W26" i="3"/>
  <c r="W26" i="9"/>
  <c r="W70" i="5"/>
  <c r="W70" i="6" s="1"/>
  <c r="W70" i="8" s="1"/>
  <c r="W70" i="4"/>
  <c r="W70" i="12" s="1"/>
  <c r="W37" i="5"/>
  <c r="W37" i="6" s="1"/>
  <c r="W37" i="8" s="1"/>
  <c r="W37" i="4"/>
  <c r="W37" i="12" s="1"/>
  <c r="Z88" i="3"/>
  <c r="Z88" i="5" s="1"/>
  <c r="Z88" i="9"/>
  <c r="U200" i="3"/>
  <c r="U200" i="9"/>
  <c r="X14" i="3"/>
  <c r="X14" i="9"/>
  <c r="W31" i="5"/>
  <c r="W31" i="4"/>
  <c r="W31" i="12" s="1"/>
  <c r="W39" i="3"/>
  <c r="W39" i="9"/>
  <c r="V181" i="5"/>
  <c r="V181" i="4"/>
  <c r="V181" i="12" s="1"/>
  <c r="V150" i="5"/>
  <c r="V150" i="4"/>
  <c r="V150" i="12" s="1"/>
  <c r="W182" i="4"/>
  <c r="W182" i="12" s="1"/>
  <c r="W182" i="5"/>
  <c r="W182" i="6" s="1"/>
  <c r="W182" i="8" s="1"/>
  <c r="V87" i="6"/>
  <c r="V87" i="8" s="1"/>
  <c r="V178" i="5"/>
  <c r="V178" i="4"/>
  <c r="V178" i="12" s="1"/>
  <c r="U186" i="3"/>
  <c r="U186" i="9"/>
  <c r="U172" i="5"/>
  <c r="U172" i="6" s="1"/>
  <c r="U172" i="8" s="1"/>
  <c r="U172" i="4"/>
  <c r="U172" i="12" s="1"/>
  <c r="V68" i="4"/>
  <c r="V68" i="12" s="1"/>
  <c r="V68" i="5"/>
  <c r="W42" i="3"/>
  <c r="W42" i="9"/>
  <c r="W189" i="4"/>
  <c r="W189" i="12" s="1"/>
  <c r="W189" i="5"/>
  <c r="W189" i="6" s="1"/>
  <c r="W189" i="8" s="1"/>
  <c r="W27" i="6"/>
  <c r="W27" i="8" s="1"/>
  <c r="V127" i="3"/>
  <c r="V127" i="9"/>
  <c r="W19" i="3"/>
  <c r="W19" i="9"/>
  <c r="U83" i="6"/>
  <c r="U83" i="8" s="1"/>
  <c r="W81" i="5"/>
  <c r="W81" i="6" s="1"/>
  <c r="W81" i="8" s="1"/>
  <c r="W81" i="4"/>
  <c r="W81" i="12" s="1"/>
  <c r="W141" i="5"/>
  <c r="W141" i="6" s="1"/>
  <c r="W141" i="8" s="1"/>
  <c r="W141" i="4"/>
  <c r="W141" i="12" s="1"/>
  <c r="V116" i="3"/>
  <c r="V116" i="9"/>
  <c r="X60" i="3"/>
  <c r="X60" i="9"/>
  <c r="W125" i="3"/>
  <c r="W125" i="9"/>
  <c r="X75" i="3"/>
  <c r="X75" i="9"/>
  <c r="U103" i="6"/>
  <c r="U103" i="8" s="1"/>
  <c r="W13" i="3"/>
  <c r="W13" i="9"/>
  <c r="Y21" i="3"/>
  <c r="Y21" i="9"/>
  <c r="W119" i="5"/>
  <c r="W119" i="6" s="1"/>
  <c r="W119" i="8" s="1"/>
  <c r="W119" i="4"/>
  <c r="W119" i="12" s="1"/>
  <c r="W4" i="5"/>
  <c r="W4" i="6" s="1"/>
  <c r="W4" i="8" s="1"/>
  <c r="W4" i="4"/>
  <c r="W4" i="12" s="1"/>
  <c r="V23" i="4"/>
  <c r="V23" i="12" s="1"/>
  <c r="V23" i="5"/>
  <c r="V23" i="6" s="1"/>
  <c r="V23" i="8" s="1"/>
  <c r="X137" i="3"/>
  <c r="X137" i="9"/>
  <c r="U34" i="3"/>
  <c r="U34" i="9"/>
  <c r="U57" i="5"/>
  <c r="U57" i="6" s="1"/>
  <c r="U57" i="8" s="1"/>
  <c r="U57" i="4"/>
  <c r="U57" i="12" s="1"/>
  <c r="V124" i="5"/>
  <c r="V124" i="6" s="1"/>
  <c r="V124" i="8" s="1"/>
  <c r="V124" i="4"/>
  <c r="V124" i="12" s="1"/>
  <c r="U146" i="4"/>
  <c r="U146" i="12" s="1"/>
  <c r="U146" i="5"/>
  <c r="U146" i="6" s="1"/>
  <c r="U146" i="8" s="1"/>
  <c r="V168" i="6"/>
  <c r="V168" i="8"/>
  <c r="V24" i="4"/>
  <c r="V24" i="12" s="1"/>
  <c r="V24" i="5"/>
  <c r="V24" i="6" s="1"/>
  <c r="V24" i="8" s="1"/>
  <c r="V122" i="3"/>
  <c r="V122" i="9"/>
  <c r="V5" i="5"/>
  <c r="V5" i="6" s="1"/>
  <c r="V5" i="8" s="1"/>
  <c r="V5" i="4"/>
  <c r="V5" i="12" s="1"/>
  <c r="V62" i="6"/>
  <c r="V62" i="8" s="1"/>
  <c r="V145" i="5"/>
  <c r="V145" i="4"/>
  <c r="V145" i="12" s="1"/>
  <c r="W52" i="4"/>
  <c r="W52" i="12" s="1"/>
  <c r="W52" i="5"/>
  <c r="Z8" i="3"/>
  <c r="Z8" i="4" s="1"/>
  <c r="Z8" i="9"/>
  <c r="V170" i="5"/>
  <c r="V170" i="4"/>
  <c r="V170" i="12" s="1"/>
  <c r="W58" i="5"/>
  <c r="W58" i="6" s="1"/>
  <c r="W58" i="8" s="1"/>
  <c r="W58" i="4"/>
  <c r="W58" i="12" s="1"/>
  <c r="V154" i="4"/>
  <c r="V154" i="12" s="1"/>
  <c r="V154" i="5"/>
  <c r="V154" i="6" s="1"/>
  <c r="V154" i="8" s="1"/>
  <c r="W149" i="5"/>
  <c r="W149" i="4"/>
  <c r="W149" i="12" s="1"/>
  <c r="Z97" i="3"/>
  <c r="Z97" i="4" s="1"/>
  <c r="Z97" i="9"/>
  <c r="V147" i="4"/>
  <c r="V147" i="12" s="1"/>
  <c r="V147" i="5"/>
  <c r="V147" i="6" s="1"/>
  <c r="V147" i="8" s="1"/>
  <c r="W49" i="3"/>
  <c r="W49" i="9"/>
  <c r="Z85" i="3"/>
  <c r="Z85" i="5" s="1"/>
  <c r="Z85" i="9"/>
  <c r="U126" i="3"/>
  <c r="U126" i="9"/>
  <c r="T169" i="5"/>
  <c r="T169" i="6" s="1"/>
  <c r="T169" i="8" s="1"/>
  <c r="T169" i="4"/>
  <c r="T169" i="12" s="1"/>
  <c r="Z123" i="3"/>
  <c r="Z123" i="5" s="1"/>
  <c r="Z123" i="9"/>
  <c r="V30" i="3"/>
  <c r="V30" i="9"/>
  <c r="V86" i="4"/>
  <c r="V86" i="12" s="1"/>
  <c r="V86" i="5"/>
  <c r="V86" i="6" s="1"/>
  <c r="V86" i="8" s="1"/>
  <c r="V201" i="6"/>
  <c r="V201" i="8" s="1"/>
  <c r="W148" i="3"/>
  <c r="W148" i="9"/>
  <c r="V197" i="6"/>
  <c r="V197" i="8" s="1"/>
  <c r="X136" i="3"/>
  <c r="X136" i="9"/>
  <c r="T17" i="6"/>
  <c r="T17" i="8" s="1"/>
  <c r="T65" i="3"/>
  <c r="T65" i="9"/>
  <c r="V56" i="5"/>
  <c r="V56" i="6" s="1"/>
  <c r="V56" i="8" s="1"/>
  <c r="V56" i="4"/>
  <c r="V56" i="12" s="1"/>
  <c r="W152" i="5"/>
  <c r="W152" i="6" s="1"/>
  <c r="W152" i="8" s="1"/>
  <c r="W152" i="4"/>
  <c r="W152" i="12" s="1"/>
  <c r="U129" i="6"/>
  <c r="U129" i="8" s="1"/>
  <c r="V74" i="4"/>
  <c r="V74" i="12" s="1"/>
  <c r="V74" i="5"/>
  <c r="V74" i="6" s="1"/>
  <c r="V74" i="8" s="1"/>
  <c r="V133" i="6"/>
  <c r="V133" i="8" s="1"/>
  <c r="V131" i="5"/>
  <c r="V131" i="6" s="1"/>
  <c r="V131" i="8" s="1"/>
  <c r="V131" i="4"/>
  <c r="V131" i="12" s="1"/>
  <c r="T67" i="3"/>
  <c r="T67" i="9"/>
  <c r="Z135" i="3"/>
  <c r="Z135" i="4" s="1"/>
  <c r="Z135" i="9"/>
  <c r="V32" i="5"/>
  <c r="V32" i="6" s="1"/>
  <c r="V32" i="8" s="1"/>
  <c r="V32" i="4"/>
  <c r="V32" i="12" s="1"/>
  <c r="W54" i="6"/>
  <c r="W54" i="8" s="1"/>
  <c r="V100" i="3"/>
  <c r="V100" i="9"/>
  <c r="V198" i="3"/>
  <c r="V198" i="9"/>
  <c r="V38" i="3"/>
  <c r="V38" i="9"/>
  <c r="V174" i="3"/>
  <c r="V174" i="9"/>
  <c r="V156" i="6"/>
  <c r="V156" i="8" s="1"/>
  <c r="Z196" i="3"/>
  <c r="Z196" i="5" s="1"/>
  <c r="Z196" i="9"/>
  <c r="Z140" i="4"/>
  <c r="Z140" i="12" s="1"/>
  <c r="V98" i="6"/>
  <c r="V98" i="8" s="1"/>
  <c r="W193" i="4"/>
  <c r="W193" i="12" s="1"/>
  <c r="W193" i="5"/>
  <c r="T171" i="6"/>
  <c r="T171" i="8" s="1"/>
  <c r="V192" i="4"/>
  <c r="V192" i="12" s="1"/>
  <c r="V192" i="5"/>
  <c r="V192" i="6" s="1"/>
  <c r="V192" i="8" s="1"/>
  <c r="W73" i="3"/>
  <c r="W73" i="9"/>
  <c r="W187" i="3"/>
  <c r="W187" i="9"/>
  <c r="U104" i="4"/>
  <c r="U104" i="12" s="1"/>
  <c r="U104" i="5"/>
  <c r="U104" i="6" s="1"/>
  <c r="U104" i="8" s="1"/>
  <c r="U117" i="3"/>
  <c r="U117" i="9"/>
  <c r="V71" i="6"/>
  <c r="V71" i="8" s="1"/>
  <c r="U36" i="5"/>
  <c r="U36" i="6" s="1"/>
  <c r="U36" i="8" s="1"/>
  <c r="U36" i="4"/>
  <c r="U36" i="12" s="1"/>
  <c r="W173" i="3"/>
  <c r="W173" i="9"/>
  <c r="U16" i="4"/>
  <c r="U16" i="12" s="1"/>
  <c r="U16" i="5"/>
  <c r="U16" i="6" s="1"/>
  <c r="U16" i="8" s="1"/>
  <c r="V166" i="3"/>
  <c r="V166" i="9"/>
  <c r="Z40" i="3"/>
  <c r="Z40" i="5" s="1"/>
  <c r="Z40" i="9"/>
  <c r="U115" i="3"/>
  <c r="U115" i="9"/>
  <c r="Z69" i="3"/>
  <c r="Z69" i="5" s="1"/>
  <c r="Z69" i="9"/>
  <c r="V25" i="5"/>
  <c r="V25" i="4"/>
  <c r="V25" i="12" s="1"/>
  <c r="Z132" i="3"/>
  <c r="Z132" i="4" s="1"/>
  <c r="Z132" i="9"/>
  <c r="V165" i="5"/>
  <c r="V165" i="6" s="1"/>
  <c r="V165" i="8" s="1"/>
  <c r="V165" i="4"/>
  <c r="V165" i="12" s="1"/>
  <c r="W76" i="3"/>
  <c r="W76" i="9"/>
  <c r="U29" i="6"/>
  <c r="U29" i="8"/>
  <c r="V95" i="3"/>
  <c r="V95" i="9"/>
  <c r="U48" i="4"/>
  <c r="U48" i="12" s="1"/>
  <c r="U48" i="5"/>
  <c r="U48" i="6" s="1"/>
  <c r="U48" i="8" s="1"/>
  <c r="U195" i="5"/>
  <c r="U195" i="4"/>
  <c r="U195" i="12" s="1"/>
  <c r="X7" i="6"/>
  <c r="X7" i="8" s="1"/>
  <c r="W180" i="4"/>
  <c r="W180" i="12" s="1"/>
  <c r="W180" i="5"/>
  <c r="W180" i="6" s="1"/>
  <c r="W180" i="8" s="1"/>
  <c r="V112" i="3"/>
  <c r="V112" i="9"/>
  <c r="V35" i="4"/>
  <c r="V35" i="12" s="1"/>
  <c r="V35" i="5"/>
  <c r="V96" i="6"/>
  <c r="V96" i="8" s="1"/>
  <c r="W33" i="5"/>
  <c r="W33" i="6" s="1"/>
  <c r="W33" i="8" s="1"/>
  <c r="W33" i="4"/>
  <c r="W33" i="12" s="1"/>
  <c r="Z151" i="3"/>
  <c r="Z151" i="5" s="1"/>
  <c r="Z151" i="9"/>
  <c r="V18" i="3"/>
  <c r="V18" i="9"/>
  <c r="V6" i="6"/>
  <c r="V6" i="8" s="1"/>
  <c r="U113" i="3"/>
  <c r="U113" i="9"/>
  <c r="V161" i="3"/>
  <c r="V161" i="9"/>
  <c r="W108" i="3"/>
  <c r="W108" i="9"/>
  <c r="W50" i="5"/>
  <c r="W50" i="4"/>
  <c r="W50" i="12" s="1"/>
  <c r="Z89" i="3"/>
  <c r="Z89" i="4" s="1"/>
  <c r="Z89" i="9"/>
  <c r="Z155" i="3"/>
  <c r="Z155" i="5" s="1"/>
  <c r="Z155" i="9"/>
  <c r="U106" i="4"/>
  <c r="U106" i="12" s="1"/>
  <c r="U106" i="5"/>
  <c r="U106" i="6" s="1"/>
  <c r="U106" i="8" s="1"/>
  <c r="U143" i="3"/>
  <c r="U143" i="9"/>
  <c r="W28" i="3"/>
  <c r="W28" i="9"/>
  <c r="V105" i="6"/>
  <c r="V105" i="8" s="1"/>
  <c r="W79" i="3"/>
  <c r="W79" i="9"/>
  <c r="U3" i="5"/>
  <c r="U3" i="6" s="1"/>
  <c r="U3" i="8" s="1"/>
  <c r="U3" i="4"/>
  <c r="U3" i="12" s="1"/>
  <c r="V44" i="5"/>
  <c r="V44" i="6" s="1"/>
  <c r="V44" i="8" s="1"/>
  <c r="V44" i="4"/>
  <c r="V44" i="12" s="1"/>
  <c r="V11" i="3"/>
  <c r="V11" i="9"/>
  <c r="V109" i="3"/>
  <c r="V109" i="9"/>
  <c r="V111" i="3"/>
  <c r="V111" i="9"/>
  <c r="W84" i="5"/>
  <c r="W84" i="4"/>
  <c r="W84" i="12" s="1"/>
  <c r="V175" i="5"/>
  <c r="V175" i="6" s="1"/>
  <c r="V175" i="8" s="1"/>
  <c r="V175" i="4"/>
  <c r="V175" i="12" s="1"/>
  <c r="V102" i="3"/>
  <c r="V102" i="9"/>
  <c r="V157" i="6"/>
  <c r="V157" i="8"/>
  <c r="Z107" i="3"/>
  <c r="Z107" i="5" s="1"/>
  <c r="Z107" i="9"/>
  <c r="V77" i="3"/>
  <c r="V77" i="9"/>
  <c r="V53" i="5"/>
  <c r="V53" i="6" s="1"/>
  <c r="V53" i="8" s="1"/>
  <c r="V53" i="4"/>
  <c r="V53" i="12" s="1"/>
  <c r="W15" i="5"/>
  <c r="W15" i="6" s="1"/>
  <c r="W15" i="8" s="1"/>
  <c r="W15" i="4"/>
  <c r="W15" i="12" s="1"/>
  <c r="X72" i="3"/>
  <c r="X72" i="9"/>
  <c r="V160" i="5"/>
  <c r="V160" i="6" s="1"/>
  <c r="V160" i="8" s="1"/>
  <c r="V160" i="4"/>
  <c r="V160" i="12" s="1"/>
  <c r="W183" i="5"/>
  <c r="W183" i="4"/>
  <c r="W183" i="12" s="1"/>
  <c r="Z61" i="3"/>
  <c r="Z61" i="5" s="1"/>
  <c r="Z61" i="9"/>
  <c r="Z101" i="3"/>
  <c r="Z101" i="4" s="1"/>
  <c r="Z101" i="9"/>
  <c r="Z94" i="3"/>
  <c r="Z94" i="5" s="1"/>
  <c r="Z94" i="9"/>
  <c r="U163" i="6"/>
  <c r="U163" i="8" s="1"/>
  <c r="V134" i="3"/>
  <c r="V134" i="9"/>
  <c r="U82" i="6"/>
  <c r="U82" i="8" s="1"/>
  <c r="U130" i="5"/>
  <c r="U130" i="6" s="1"/>
  <c r="U130" i="8" s="1"/>
  <c r="U130" i="4"/>
  <c r="U130" i="12" s="1"/>
  <c r="V128" i="6"/>
  <c r="V128" i="8" s="1"/>
  <c r="W90" i="3"/>
  <c r="W90" i="9"/>
  <c r="V158" i="6"/>
  <c r="V158" i="8" s="1"/>
  <c r="U99" i="3"/>
  <c r="U99" i="9"/>
  <c r="W64" i="5"/>
  <c r="W64" i="6" s="1"/>
  <c r="W64" i="8" s="1"/>
  <c r="W64" i="4"/>
  <c r="W64" i="12" s="1"/>
  <c r="W121" i="3"/>
  <c r="W121" i="9"/>
  <c r="X153" i="3"/>
  <c r="X153" i="9"/>
  <c r="Z120" i="3"/>
  <c r="Z120" i="5" s="1"/>
  <c r="Z120" i="9"/>
  <c r="W93" i="5"/>
  <c r="W93" i="6" s="1"/>
  <c r="W93" i="8" s="1"/>
  <c r="W93" i="4"/>
  <c r="W93" i="12" s="1"/>
  <c r="Z91" i="3"/>
  <c r="Z91" i="5" s="1"/>
  <c r="Z91" i="9"/>
  <c r="U12" i="5"/>
  <c r="U12" i="4"/>
  <c r="U12" i="12" s="1"/>
  <c r="W179" i="3"/>
  <c r="W179" i="9"/>
  <c r="W144" i="3"/>
  <c r="W144" i="9"/>
  <c r="W78" i="3"/>
  <c r="W78" i="9"/>
  <c r="V188" i="4"/>
  <c r="V188" i="12" s="1"/>
  <c r="V188" i="5"/>
  <c r="V47" i="3"/>
  <c r="V47" i="9"/>
  <c r="Z176" i="3"/>
  <c r="Z176" i="5" s="1"/>
  <c r="Z176" i="9"/>
  <c r="Z185" i="3"/>
  <c r="Z185" i="4" s="1"/>
  <c r="Z185" i="9"/>
  <c r="Z9" i="3"/>
  <c r="Z9" i="9"/>
  <c r="Z110" i="3"/>
  <c r="Z110" i="5" s="1"/>
  <c r="Z110" i="9"/>
  <c r="Z164" i="3"/>
  <c r="Z164" i="5" s="1"/>
  <c r="Z164" i="9"/>
  <c r="V45" i="3"/>
  <c r="V45" i="9"/>
  <c r="W190" i="5"/>
  <c r="W190" i="6" s="1"/>
  <c r="W190" i="8" s="1"/>
  <c r="W190" i="4"/>
  <c r="W190" i="12" s="1"/>
  <c r="V162" i="4"/>
  <c r="V162" i="12" s="1"/>
  <c r="V162" i="5"/>
  <c r="V162" i="6" s="1"/>
  <c r="V162" i="8" s="1"/>
  <c r="X10" i="5"/>
  <c r="X10" i="6" s="1"/>
  <c r="X10" i="8" s="1"/>
  <c r="X10" i="4"/>
  <c r="X10" i="12" s="1"/>
  <c r="V80" i="5"/>
  <c r="V80" i="6" s="1"/>
  <c r="V80" i="8" s="1"/>
  <c r="V80" i="4"/>
  <c r="V80" i="12" s="1"/>
  <c r="V41" i="6"/>
  <c r="V41" i="8" s="1"/>
  <c r="U138" i="5"/>
  <c r="U138" i="6" s="1"/>
  <c r="U138" i="8" s="1"/>
  <c r="U138" i="4"/>
  <c r="U138" i="12" s="1"/>
  <c r="U194" i="4"/>
  <c r="U194" i="12" s="1"/>
  <c r="U194" i="5"/>
  <c r="W2" i="4"/>
  <c r="W2" i="12" s="1"/>
  <c r="W2" i="5"/>
  <c r="W2" i="6" s="1"/>
  <c r="W2" i="8" s="1"/>
  <c r="Z89" i="5"/>
  <c r="Z135" i="5"/>
  <c r="Z132" i="5"/>
  <c r="Z9" i="5"/>
  <c r="Z9" i="4"/>
  <c r="Z94" i="4"/>
  <c r="Z140" i="6"/>
  <c r="Z140" i="8" s="1"/>
  <c r="Z20" i="5"/>
  <c r="Z20" i="4"/>
  <c r="Z20" i="12" s="1"/>
  <c r="Z184" i="5"/>
  <c r="Z184" i="4"/>
  <c r="Z184" i="12" s="1"/>
  <c r="Z101" i="12" l="1"/>
  <c r="Z120" i="4"/>
  <c r="Z120" i="12" s="1"/>
  <c r="Z185" i="12"/>
  <c r="Z185" i="5"/>
  <c r="Z85" i="4"/>
  <c r="Z85" i="12" s="1"/>
  <c r="Z176" i="4"/>
  <c r="Z176" i="12" s="1"/>
  <c r="Z91" i="4"/>
  <c r="Z91" i="12" s="1"/>
  <c r="Z196" i="4"/>
  <c r="Z196" i="12" s="1"/>
  <c r="Z135" i="12"/>
  <c r="Z97" i="12"/>
  <c r="Z89" i="12"/>
  <c r="Z132" i="12"/>
  <c r="Y177" i="3"/>
  <c r="Z142" i="4"/>
  <c r="Z142" i="12" s="1"/>
  <c r="Z94" i="12"/>
  <c r="Z40" i="4"/>
  <c r="Z40" i="12" s="1"/>
  <c r="Z101" i="5"/>
  <c r="Z101" i="6" s="1"/>
  <c r="Z101" i="8" s="1"/>
  <c r="Z151" i="4"/>
  <c r="Z151" i="12" s="1"/>
  <c r="Z97" i="5"/>
  <c r="Z97" i="6" s="1"/>
  <c r="Z97" i="8" s="1"/>
  <c r="Z88" i="4"/>
  <c r="Z88" i="12" s="1"/>
  <c r="Z8" i="12"/>
  <c r="V103" i="3"/>
  <c r="V103" i="9"/>
  <c r="W87" i="3"/>
  <c r="W87" i="9"/>
  <c r="W96" i="3"/>
  <c r="W96" i="9"/>
  <c r="X27" i="3"/>
  <c r="X27" i="9"/>
  <c r="W128" i="3"/>
  <c r="W128" i="9"/>
  <c r="W98" i="3"/>
  <c r="W98" i="9"/>
  <c r="W105" i="3"/>
  <c r="W105" i="9"/>
  <c r="W71" i="3"/>
  <c r="W71" i="9"/>
  <c r="U171" i="3"/>
  <c r="U171" i="9"/>
  <c r="Y7" i="3"/>
  <c r="Y7" i="9"/>
  <c r="U17" i="3"/>
  <c r="U17" i="9"/>
  <c r="V82" i="3"/>
  <c r="V82" i="9"/>
  <c r="W6" i="3"/>
  <c r="W6" i="9"/>
  <c r="W156" i="3"/>
  <c r="W156" i="9"/>
  <c r="X54" i="3"/>
  <c r="X54" i="9"/>
  <c r="W197" i="3"/>
  <c r="W197" i="9"/>
  <c r="W41" i="3"/>
  <c r="W41" i="9"/>
  <c r="V83" i="3"/>
  <c r="V83" i="9"/>
  <c r="V109" i="5"/>
  <c r="V109" i="6" s="1"/>
  <c r="V109" i="8" s="1"/>
  <c r="V109" i="4"/>
  <c r="V109" i="12" s="1"/>
  <c r="W24" i="3"/>
  <c r="W24" i="9"/>
  <c r="U34" i="4"/>
  <c r="U34" i="12" s="1"/>
  <c r="U34" i="5"/>
  <c r="U34" i="6" s="1"/>
  <c r="U34" i="8" s="1"/>
  <c r="V106" i="3"/>
  <c r="V106" i="9"/>
  <c r="U113" i="4"/>
  <c r="U113" i="12" s="1"/>
  <c r="U113" i="5"/>
  <c r="V95" i="5"/>
  <c r="V95" i="4"/>
  <c r="V95" i="12" s="1"/>
  <c r="W32" i="3"/>
  <c r="W32" i="9"/>
  <c r="W52" i="6"/>
  <c r="W52" i="8" s="1"/>
  <c r="V172" i="3"/>
  <c r="V172" i="9"/>
  <c r="W39" i="5"/>
  <c r="W39" i="6" s="1"/>
  <c r="W39" i="8" s="1"/>
  <c r="W39" i="4"/>
  <c r="W39" i="12" s="1"/>
  <c r="X70" i="3"/>
  <c r="X70" i="9"/>
  <c r="Z107" i="4"/>
  <c r="Z107" i="12" s="1"/>
  <c r="W80" i="3"/>
  <c r="W80" i="9"/>
  <c r="W121" i="5"/>
  <c r="W121" i="6" s="1"/>
  <c r="W121" i="8" s="1"/>
  <c r="W121" i="4"/>
  <c r="W121" i="12" s="1"/>
  <c r="W157" i="3"/>
  <c r="W157" i="9"/>
  <c r="V11" i="5"/>
  <c r="V11" i="6" s="1"/>
  <c r="V11" i="8" s="1"/>
  <c r="V11" i="4"/>
  <c r="V11" i="12" s="1"/>
  <c r="W73" i="5"/>
  <c r="W73" i="4"/>
  <c r="W73" i="12" s="1"/>
  <c r="W56" i="3"/>
  <c r="W56" i="9"/>
  <c r="W19" i="5"/>
  <c r="W19" i="6" s="1"/>
  <c r="W19" i="8" s="1"/>
  <c r="W19" i="4"/>
  <c r="W19" i="12" s="1"/>
  <c r="U114" i="5"/>
  <c r="U114" i="6" s="1"/>
  <c r="U114" i="8" s="1"/>
  <c r="U114" i="4"/>
  <c r="U114" i="12" s="1"/>
  <c r="V130" i="3"/>
  <c r="V130" i="9"/>
  <c r="W160" i="3"/>
  <c r="W160" i="9"/>
  <c r="V112" i="5"/>
  <c r="V112" i="4"/>
  <c r="V112" i="12" s="1"/>
  <c r="W192" i="3"/>
  <c r="W192" i="9"/>
  <c r="V30" i="5"/>
  <c r="V30" i="6" s="1"/>
  <c r="V30" i="8" s="1"/>
  <c r="V30" i="4"/>
  <c r="V30" i="12" s="1"/>
  <c r="X137" i="5"/>
  <c r="X137" i="4"/>
  <c r="X137" i="12" s="1"/>
  <c r="U186" i="5"/>
  <c r="U186" i="6" s="1"/>
  <c r="U186" i="8" s="1"/>
  <c r="U186" i="4"/>
  <c r="U186" i="12" s="1"/>
  <c r="W31" i="6"/>
  <c r="W31" i="8" s="1"/>
  <c r="W26" i="4"/>
  <c r="W26" i="12" s="1"/>
  <c r="W26" i="5"/>
  <c r="W26" i="6" s="1"/>
  <c r="W26" i="8" s="1"/>
  <c r="V167" i="5"/>
  <c r="V167" i="6" s="1"/>
  <c r="V167" i="8" s="1"/>
  <c r="V167" i="4"/>
  <c r="V167" i="12" s="1"/>
  <c r="Z110" i="4"/>
  <c r="Z110" i="12" s="1"/>
  <c r="X64" i="3"/>
  <c r="X64" i="9"/>
  <c r="W173" i="5"/>
  <c r="W173" i="4"/>
  <c r="W173" i="12" s="1"/>
  <c r="V63" i="5"/>
  <c r="V63" i="6" s="1"/>
  <c r="V63" i="8" s="1"/>
  <c r="V63" i="4"/>
  <c r="V63" i="12" s="1"/>
  <c r="V3" i="3"/>
  <c r="V3" i="9"/>
  <c r="AA140" i="3"/>
  <c r="AA140" i="4" s="1"/>
  <c r="AA140" i="9"/>
  <c r="X4" i="3"/>
  <c r="X4" i="9"/>
  <c r="Z61" i="4"/>
  <c r="Z61" i="12" s="1"/>
  <c r="Z69" i="4"/>
  <c r="Z69" i="12" s="1"/>
  <c r="U194" i="6"/>
  <c r="U194" i="8" s="1"/>
  <c r="X15" i="3"/>
  <c r="X15" i="9"/>
  <c r="W79" i="5"/>
  <c r="W79" i="6" s="1"/>
  <c r="W79" i="8" s="1"/>
  <c r="W79" i="4"/>
  <c r="W79" i="12" s="1"/>
  <c r="W193" i="6"/>
  <c r="W193" i="8" s="1"/>
  <c r="W131" i="3"/>
  <c r="W131" i="9"/>
  <c r="X60" i="4"/>
  <c r="X60" i="12" s="1"/>
  <c r="X60" i="5"/>
  <c r="X60" i="6" s="1"/>
  <c r="X60" i="8" s="1"/>
  <c r="X189" i="3"/>
  <c r="X189" i="9"/>
  <c r="U200" i="4"/>
  <c r="U200" i="12" s="1"/>
  <c r="U200" i="5"/>
  <c r="U200" i="6" s="1"/>
  <c r="U200" i="8" s="1"/>
  <c r="T66" i="5"/>
  <c r="T66" i="6" s="1"/>
  <c r="T66" i="8" s="1"/>
  <c r="T66" i="4"/>
  <c r="T66" i="12" s="1"/>
  <c r="V46" i="5"/>
  <c r="V46" i="6" s="1"/>
  <c r="V46" i="8" s="1"/>
  <c r="V46" i="4"/>
  <c r="V46" i="12" s="1"/>
  <c r="W86" i="3"/>
  <c r="W86" i="9"/>
  <c r="V59" i="4"/>
  <c r="V59" i="12" s="1"/>
  <c r="V59" i="5"/>
  <c r="V59" i="6" s="1"/>
  <c r="V59" i="8" s="1"/>
  <c r="Y10" i="3"/>
  <c r="Y10" i="9"/>
  <c r="X75" i="4"/>
  <c r="X75" i="12" s="1"/>
  <c r="X75" i="5"/>
  <c r="X14" i="5"/>
  <c r="X14" i="6" s="1"/>
  <c r="X14" i="8" s="1"/>
  <c r="X14" i="4"/>
  <c r="X14" i="12" s="1"/>
  <c r="V134" i="4"/>
  <c r="V134" i="12" s="1"/>
  <c r="V134" i="5"/>
  <c r="V134" i="6" s="1"/>
  <c r="V134" i="8" s="1"/>
  <c r="U115" i="5"/>
  <c r="U115" i="4"/>
  <c r="U115" i="12" s="1"/>
  <c r="W149" i="6"/>
  <c r="W149" i="8" s="1"/>
  <c r="W191" i="4"/>
  <c r="W191" i="12" s="1"/>
  <c r="W191" i="5"/>
  <c r="X190" i="3"/>
  <c r="X190" i="9"/>
  <c r="W158" i="3"/>
  <c r="W158" i="9"/>
  <c r="V163" i="3"/>
  <c r="V163" i="9"/>
  <c r="W84" i="6"/>
  <c r="W84" i="8" s="1"/>
  <c r="W76" i="5"/>
  <c r="W76" i="6" s="1"/>
  <c r="W76" i="8" s="1"/>
  <c r="W76" i="4"/>
  <c r="W76" i="12" s="1"/>
  <c r="V198" i="4"/>
  <c r="V198" i="12" s="1"/>
  <c r="V198" i="5"/>
  <c r="W133" i="3"/>
  <c r="W133" i="9"/>
  <c r="X136" i="5"/>
  <c r="X136" i="6" s="1"/>
  <c r="X136" i="8" s="1"/>
  <c r="X136" i="4"/>
  <c r="X136" i="12" s="1"/>
  <c r="U126" i="5"/>
  <c r="U126" i="4"/>
  <c r="U126" i="12" s="1"/>
  <c r="W154" i="3"/>
  <c r="W154" i="9"/>
  <c r="W62" i="3"/>
  <c r="W62" i="9"/>
  <c r="V146" i="3"/>
  <c r="V146" i="9"/>
  <c r="X119" i="3"/>
  <c r="X119" i="9"/>
  <c r="V25" i="6"/>
  <c r="V25" i="8" s="1"/>
  <c r="W201" i="3"/>
  <c r="W201" i="9"/>
  <c r="W44" i="3"/>
  <c r="W44" i="9"/>
  <c r="T65" i="5"/>
  <c r="T65" i="4"/>
  <c r="T65" i="12" s="1"/>
  <c r="V127" i="5"/>
  <c r="V127" i="6" s="1"/>
  <c r="V127" i="8" s="1"/>
  <c r="V127" i="4"/>
  <c r="V127" i="12" s="1"/>
  <c r="W162" i="3"/>
  <c r="W162" i="9"/>
  <c r="V102" i="4"/>
  <c r="V102" i="12" s="1"/>
  <c r="V102" i="5"/>
  <c r="T67" i="5"/>
  <c r="T67" i="6" s="1"/>
  <c r="T67" i="8" s="1"/>
  <c r="T67" i="4"/>
  <c r="T67" i="12" s="1"/>
  <c r="V29" i="3"/>
  <c r="V29" i="9"/>
  <c r="V38" i="5"/>
  <c r="V38" i="6" s="1"/>
  <c r="V38" i="8" s="1"/>
  <c r="V38" i="4"/>
  <c r="V38" i="12" s="1"/>
  <c r="Z9" i="12"/>
  <c r="Z155" i="4"/>
  <c r="Z155" i="12" s="1"/>
  <c r="Z123" i="4"/>
  <c r="Z123" i="12" s="1"/>
  <c r="V47" i="4"/>
  <c r="V47" i="12" s="1"/>
  <c r="V47" i="5"/>
  <c r="V47" i="6" s="1"/>
  <c r="V47" i="8" s="1"/>
  <c r="V116" i="4"/>
  <c r="V116" i="12" s="1"/>
  <c r="V116" i="5"/>
  <c r="V116" i="6" s="1"/>
  <c r="V116" i="8" s="1"/>
  <c r="X182" i="3"/>
  <c r="X182" i="9"/>
  <c r="X55" i="3"/>
  <c r="X55" i="9"/>
  <c r="X159" i="5"/>
  <c r="X159" i="6" s="1"/>
  <c r="X159" i="8" s="1"/>
  <c r="X159" i="4"/>
  <c r="X159" i="12" s="1"/>
  <c r="V118" i="5"/>
  <c r="V118" i="6" s="1"/>
  <c r="V118" i="8" s="1"/>
  <c r="V118" i="4"/>
  <c r="V118" i="12" s="1"/>
  <c r="V161" i="4"/>
  <c r="V161" i="12" s="1"/>
  <c r="V161" i="5"/>
  <c r="V181" i="6"/>
  <c r="V181" i="8" s="1"/>
  <c r="X153" i="5"/>
  <c r="X153" i="4"/>
  <c r="X153" i="12" s="1"/>
  <c r="V35" i="6"/>
  <c r="V35" i="8" s="1"/>
  <c r="X180" i="3"/>
  <c r="X180" i="9"/>
  <c r="V43" i="5"/>
  <c r="V43" i="4"/>
  <c r="V43" i="12" s="1"/>
  <c r="V174" i="5"/>
  <c r="V174" i="6" s="1"/>
  <c r="V174" i="8" s="1"/>
  <c r="V174" i="4"/>
  <c r="V174" i="12" s="1"/>
  <c r="V36" i="3"/>
  <c r="V36" i="9"/>
  <c r="W125" i="5"/>
  <c r="W125" i="6" s="1"/>
  <c r="W125" i="8" s="1"/>
  <c r="W125" i="4"/>
  <c r="W125" i="12" s="1"/>
  <c r="W175" i="3"/>
  <c r="W175" i="9"/>
  <c r="V138" i="3"/>
  <c r="V138" i="9"/>
  <c r="V45" i="5"/>
  <c r="V45" i="4"/>
  <c r="V45" i="12" s="1"/>
  <c r="V188" i="6"/>
  <c r="V188" i="8" s="1"/>
  <c r="X93" i="3"/>
  <c r="X93" i="9"/>
  <c r="W90" i="5"/>
  <c r="W90" i="6" s="1"/>
  <c r="W90" i="8" s="1"/>
  <c r="W90" i="4"/>
  <c r="W90" i="12" s="1"/>
  <c r="W53" i="3"/>
  <c r="W53" i="9"/>
  <c r="V111" i="4"/>
  <c r="V111" i="12" s="1"/>
  <c r="V111" i="5"/>
  <c r="V111" i="6" s="1"/>
  <c r="V111" i="8" s="1"/>
  <c r="W50" i="6"/>
  <c r="W50" i="8" s="1"/>
  <c r="U195" i="6"/>
  <c r="U195" i="8" s="1"/>
  <c r="W165" i="3"/>
  <c r="W165" i="9"/>
  <c r="U117" i="5"/>
  <c r="U117" i="6" s="1"/>
  <c r="U117" i="8" s="1"/>
  <c r="U117" i="4"/>
  <c r="U117" i="12" s="1"/>
  <c r="W74" i="3"/>
  <c r="W74" i="9"/>
  <c r="W42" i="5"/>
  <c r="W42" i="6" s="1"/>
  <c r="W42" i="8" s="1"/>
  <c r="W42" i="4"/>
  <c r="W42" i="12" s="1"/>
  <c r="X37" i="3"/>
  <c r="X37" i="9"/>
  <c r="W144" i="5"/>
  <c r="W144" i="6" s="1"/>
  <c r="W144" i="8" s="1"/>
  <c r="W144" i="4"/>
  <c r="W144" i="12" s="1"/>
  <c r="W183" i="6"/>
  <c r="W183" i="8"/>
  <c r="W23" i="3"/>
  <c r="W23" i="9"/>
  <c r="W92" i="5"/>
  <c r="W92" i="6" s="1"/>
  <c r="W92" i="8" s="1"/>
  <c r="W92" i="4"/>
  <c r="W92" i="12" s="1"/>
  <c r="Z164" i="4"/>
  <c r="Z164" i="12" s="1"/>
  <c r="W28" i="5"/>
  <c r="W28" i="6" s="1"/>
  <c r="W28" i="8" s="1"/>
  <c r="W28" i="4"/>
  <c r="W28" i="12" s="1"/>
  <c r="V48" i="3"/>
  <c r="V48" i="9"/>
  <c r="V104" i="3"/>
  <c r="V104" i="9"/>
  <c r="V100" i="4"/>
  <c r="V100" i="12" s="1"/>
  <c r="V100" i="5"/>
  <c r="V100" i="6" s="1"/>
  <c r="V100" i="8" s="1"/>
  <c r="X58" i="3"/>
  <c r="X58" i="9"/>
  <c r="W5" i="3"/>
  <c r="W5" i="9"/>
  <c r="W124" i="3"/>
  <c r="W124" i="9"/>
  <c r="Y21" i="5"/>
  <c r="Y21" i="6" s="1"/>
  <c r="Y21" i="8" s="1"/>
  <c r="Y21" i="4"/>
  <c r="Y21" i="12" s="1"/>
  <c r="X141" i="3"/>
  <c r="X141" i="9"/>
  <c r="U51" i="5"/>
  <c r="U51" i="4"/>
  <c r="U51" i="12" s="1"/>
  <c r="W199" i="5"/>
  <c r="W199" i="6" s="1"/>
  <c r="W199" i="8" s="1"/>
  <c r="W199" i="4"/>
  <c r="W199" i="12" s="1"/>
  <c r="W147" i="3"/>
  <c r="W147" i="9"/>
  <c r="W13" i="4"/>
  <c r="W13" i="12" s="1"/>
  <c r="W13" i="5"/>
  <c r="X152" i="3"/>
  <c r="X152" i="9"/>
  <c r="W179" i="5"/>
  <c r="W179" i="6" s="1"/>
  <c r="W179" i="8" s="1"/>
  <c r="W179" i="4"/>
  <c r="W179" i="12" s="1"/>
  <c r="V145" i="6"/>
  <c r="V145" i="8" s="1"/>
  <c r="X72" i="5"/>
  <c r="X72" i="6" s="1"/>
  <c r="X72" i="8" s="1"/>
  <c r="X72" i="4"/>
  <c r="X72" i="12" s="1"/>
  <c r="V18" i="4"/>
  <c r="V18" i="12" s="1"/>
  <c r="V18" i="5"/>
  <c r="V18" i="6" s="1"/>
  <c r="V18" i="8" s="1"/>
  <c r="U139" i="5"/>
  <c r="U139" i="6" s="1"/>
  <c r="U139" i="8" s="1"/>
  <c r="U139" i="4"/>
  <c r="U139" i="12" s="1"/>
  <c r="U12" i="6"/>
  <c r="U12" i="8" s="1"/>
  <c r="Z8" i="5"/>
  <c r="Z8" i="6" s="1"/>
  <c r="Z8" i="8" s="1"/>
  <c r="W108" i="5"/>
  <c r="W108" i="6" s="1"/>
  <c r="W108" i="8" s="1"/>
  <c r="W108" i="4"/>
  <c r="W108" i="12" s="1"/>
  <c r="X33" i="3"/>
  <c r="X33" i="9"/>
  <c r="V166" i="4"/>
  <c r="V166" i="12" s="1"/>
  <c r="V166" i="5"/>
  <c r="W148" i="5"/>
  <c r="W148" i="4"/>
  <c r="W148" i="12" s="1"/>
  <c r="W49" i="5"/>
  <c r="W49" i="4"/>
  <c r="W49" i="12" s="1"/>
  <c r="V150" i="6"/>
  <c r="V150" i="8" s="1"/>
  <c r="U143" i="5"/>
  <c r="U143" i="6" s="1"/>
  <c r="U143" i="8" s="1"/>
  <c r="U143" i="4"/>
  <c r="U143" i="12" s="1"/>
  <c r="W187" i="4"/>
  <c r="W187" i="12" s="1"/>
  <c r="W187" i="5"/>
  <c r="W187" i="6" s="1"/>
  <c r="W187" i="8" s="1"/>
  <c r="V22" i="4"/>
  <c r="V22" i="12" s="1"/>
  <c r="V22" i="5"/>
  <c r="V22" i="6" s="1"/>
  <c r="V22" i="8" s="1"/>
  <c r="U99" i="4"/>
  <c r="U99" i="12" s="1"/>
  <c r="U99" i="5"/>
  <c r="W168" i="3"/>
  <c r="W168" i="9"/>
  <c r="V178" i="6"/>
  <c r="V178" i="8" s="1"/>
  <c r="U169" i="3"/>
  <c r="U169" i="9"/>
  <c r="W78" i="5"/>
  <c r="W78" i="6" s="1"/>
  <c r="W78" i="8" s="1"/>
  <c r="W78" i="4"/>
  <c r="W78" i="12" s="1"/>
  <c r="V77" i="5"/>
  <c r="V77" i="6" s="1"/>
  <c r="V77" i="8" s="1"/>
  <c r="V77" i="4"/>
  <c r="V77" i="12" s="1"/>
  <c r="V16" i="3"/>
  <c r="V16" i="9"/>
  <c r="V129" i="3"/>
  <c r="V129" i="9"/>
  <c r="V170" i="6"/>
  <c r="V170" i="8" s="1"/>
  <c r="V122" i="5"/>
  <c r="V122" i="6" s="1"/>
  <c r="V122" i="8" s="1"/>
  <c r="V122" i="4"/>
  <c r="V122" i="12" s="1"/>
  <c r="V57" i="3"/>
  <c r="V57" i="9"/>
  <c r="X81" i="3"/>
  <c r="X81" i="9"/>
  <c r="V68" i="6"/>
  <c r="V68" i="8" s="1"/>
  <c r="X2" i="3"/>
  <c r="X2" i="9"/>
  <c r="Z185" i="6"/>
  <c r="Z185" i="8" s="1"/>
  <c r="Z184" i="6"/>
  <c r="Z184" i="8" s="1"/>
  <c r="Z151" i="6"/>
  <c r="Z151" i="8" s="1"/>
  <c r="Z91" i="6"/>
  <c r="Z91" i="8" s="1"/>
  <c r="Z88" i="6"/>
  <c r="Z88" i="8" s="1"/>
  <c r="Z107" i="6"/>
  <c r="Z107" i="8" s="1"/>
  <c r="Z61" i="6"/>
  <c r="Z61" i="8" s="1"/>
  <c r="Z20" i="6"/>
  <c r="Z20" i="8" s="1"/>
  <c r="Z142" i="6"/>
  <c r="Z142" i="8" s="1"/>
  <c r="Z69" i="6"/>
  <c r="Z69" i="8" s="1"/>
  <c r="Z196" i="6"/>
  <c r="Z196" i="8" s="1"/>
  <c r="Z135" i="6"/>
  <c r="Z135" i="8" s="1"/>
  <c r="Z89" i="6"/>
  <c r="Z89" i="8" s="1"/>
  <c r="Z164" i="6"/>
  <c r="Z164" i="8" s="1"/>
  <c r="Z155" i="6"/>
  <c r="Z155" i="8" s="1"/>
  <c r="Z132" i="6"/>
  <c r="Z132" i="8" s="1"/>
  <c r="Z9" i="6"/>
  <c r="Z9" i="8" s="1"/>
  <c r="Z94" i="6"/>
  <c r="Z94" i="8" s="1"/>
  <c r="Z40" i="6"/>
  <c r="Z40" i="8" s="1"/>
  <c r="Z123" i="6"/>
  <c r="Z123" i="8" s="1"/>
  <c r="Z176" i="6"/>
  <c r="Z176" i="8" s="1"/>
  <c r="Z110" i="6"/>
  <c r="Z110" i="8" s="1"/>
  <c r="Z85" i="6"/>
  <c r="Z85" i="8" s="1"/>
  <c r="Z120" i="6"/>
  <c r="Z120" i="8" s="1"/>
  <c r="AA140" i="5" l="1"/>
  <c r="AA140" i="12"/>
  <c r="Y177" i="5"/>
  <c r="Y177" i="6" s="1"/>
  <c r="Y177" i="8" s="1"/>
  <c r="Z177" i="9" s="1"/>
  <c r="Y177" i="4"/>
  <c r="Y177" i="12" s="1"/>
  <c r="W181" i="3"/>
  <c r="W181" i="9"/>
  <c r="AA8" i="3"/>
  <c r="AA8" i="5" s="1"/>
  <c r="AA8" i="9"/>
  <c r="X31" i="3"/>
  <c r="X31" i="9"/>
  <c r="W150" i="3"/>
  <c r="W150" i="9"/>
  <c r="W25" i="3"/>
  <c r="W25" i="9"/>
  <c r="AA196" i="3"/>
  <c r="AA196" i="5" s="1"/>
  <c r="AA196" i="9"/>
  <c r="W170" i="3"/>
  <c r="W170" i="9"/>
  <c r="V12" i="3"/>
  <c r="V12" i="9"/>
  <c r="W145" i="3"/>
  <c r="W145" i="9"/>
  <c r="W35" i="3"/>
  <c r="W35" i="9"/>
  <c r="X193" i="3"/>
  <c r="X193" i="9"/>
  <c r="X52" i="3"/>
  <c r="X52" i="9"/>
  <c r="AA142" i="3"/>
  <c r="AA142" i="5" s="1"/>
  <c r="AA142" i="9"/>
  <c r="AA20" i="3"/>
  <c r="AA20" i="5" s="1"/>
  <c r="AA20" i="9"/>
  <c r="AA164" i="3"/>
  <c r="AA164" i="5" s="1"/>
  <c r="AA164" i="9"/>
  <c r="AA61" i="3"/>
  <c r="AA61" i="5" s="1"/>
  <c r="AA61" i="9"/>
  <c r="W178" i="3"/>
  <c r="W178" i="9"/>
  <c r="X50" i="3"/>
  <c r="X50" i="9"/>
  <c r="W63" i="3"/>
  <c r="W63" i="9"/>
  <c r="W116" i="3"/>
  <c r="W116" i="9"/>
  <c r="W38" i="3"/>
  <c r="W38" i="9"/>
  <c r="W62" i="5"/>
  <c r="W62" i="6" s="1"/>
  <c r="W62" i="8" s="1"/>
  <c r="W62" i="4"/>
  <c r="W62" i="12" s="1"/>
  <c r="Y14" i="3"/>
  <c r="Y14" i="9"/>
  <c r="W46" i="3"/>
  <c r="W46" i="9"/>
  <c r="W105" i="5"/>
  <c r="W105" i="6" s="1"/>
  <c r="W105" i="8" s="1"/>
  <c r="W105" i="4"/>
  <c r="W105" i="12" s="1"/>
  <c r="AA97" i="3"/>
  <c r="AA97" i="5" s="1"/>
  <c r="AA97" i="9"/>
  <c r="W13" i="6"/>
  <c r="W13" i="8"/>
  <c r="W5" i="5"/>
  <c r="W5" i="6" s="1"/>
  <c r="W5" i="8" s="1"/>
  <c r="W5" i="4"/>
  <c r="W5" i="12" s="1"/>
  <c r="W111" i="3"/>
  <c r="W111" i="9"/>
  <c r="W175" i="5"/>
  <c r="W175" i="6" s="1"/>
  <c r="W175" i="8" s="1"/>
  <c r="W175" i="4"/>
  <c r="W175" i="12" s="1"/>
  <c r="W44" i="5"/>
  <c r="W44" i="6" s="1"/>
  <c r="W44" i="8" s="1"/>
  <c r="W44" i="4"/>
  <c r="W44" i="12" s="1"/>
  <c r="V163" i="5"/>
  <c r="V163" i="4"/>
  <c r="V163" i="12" s="1"/>
  <c r="X137" i="6"/>
  <c r="X137" i="8" s="1"/>
  <c r="V114" i="3"/>
  <c r="V114" i="9"/>
  <c r="W24" i="5"/>
  <c r="W24" i="6" s="1"/>
  <c r="W24" i="8" s="1"/>
  <c r="W24" i="4"/>
  <c r="W24" i="12" s="1"/>
  <c r="W156" i="5"/>
  <c r="W156" i="6" s="1"/>
  <c r="W156" i="8" s="1"/>
  <c r="W156" i="4"/>
  <c r="W156" i="12" s="1"/>
  <c r="AA185" i="3"/>
  <c r="AA185" i="5" s="1"/>
  <c r="AA185" i="9"/>
  <c r="W168" i="5"/>
  <c r="W168" i="6" s="1"/>
  <c r="W168" i="8" s="1"/>
  <c r="W168" i="4"/>
  <c r="W168" i="12" s="1"/>
  <c r="X42" i="3"/>
  <c r="X42" i="9"/>
  <c r="W154" i="5"/>
  <c r="W154" i="6" s="1"/>
  <c r="W154" i="8" s="1"/>
  <c r="W154" i="4"/>
  <c r="W154" i="12" s="1"/>
  <c r="U66" i="3"/>
  <c r="U66" i="9"/>
  <c r="X15" i="4"/>
  <c r="X15" i="12" s="1"/>
  <c r="X15" i="5"/>
  <c r="W173" i="6"/>
  <c r="W173" i="8"/>
  <c r="X121" i="3"/>
  <c r="X121" i="9"/>
  <c r="W98" i="5"/>
  <c r="W98" i="6" s="1"/>
  <c r="W98" i="8" s="1"/>
  <c r="W98" i="4"/>
  <c r="W98" i="12" s="1"/>
  <c r="X84" i="3"/>
  <c r="X84" i="9"/>
  <c r="W71" i="5"/>
  <c r="W71" i="6" s="1"/>
  <c r="W71" i="8" s="1"/>
  <c r="W71" i="4"/>
  <c r="W71" i="12" s="1"/>
  <c r="V139" i="3"/>
  <c r="V139" i="9"/>
  <c r="V200" i="3"/>
  <c r="V200" i="9"/>
  <c r="W30" i="3"/>
  <c r="W30" i="9"/>
  <c r="W100" i="3"/>
  <c r="W100" i="9"/>
  <c r="X199" i="3"/>
  <c r="X199" i="9"/>
  <c r="V36" i="5"/>
  <c r="V36" i="6" s="1"/>
  <c r="V36" i="8" s="1"/>
  <c r="V36" i="4"/>
  <c r="V36" i="12" s="1"/>
  <c r="W201" i="5"/>
  <c r="W201" i="6" s="1"/>
  <c r="W201" i="8" s="1"/>
  <c r="W201" i="4"/>
  <c r="W201" i="12" s="1"/>
  <c r="W192" i="5"/>
  <c r="W192" i="6" s="1"/>
  <c r="W192" i="8" s="1"/>
  <c r="W192" i="4"/>
  <c r="W192" i="12" s="1"/>
  <c r="V82" i="4"/>
  <c r="V82" i="12" s="1"/>
  <c r="V82" i="5"/>
  <c r="V82" i="6" s="1"/>
  <c r="V82" i="8" s="1"/>
  <c r="Y72" i="3"/>
  <c r="Y72" i="9"/>
  <c r="U67" i="3"/>
  <c r="U67" i="9"/>
  <c r="W191" i="6"/>
  <c r="W191" i="8"/>
  <c r="Y60" i="3"/>
  <c r="Y60" i="9"/>
  <c r="W167" i="3"/>
  <c r="W167" i="9"/>
  <c r="W56" i="5"/>
  <c r="W56" i="4"/>
  <c r="W56" i="12" s="1"/>
  <c r="U113" i="6"/>
  <c r="U113" i="8" s="1"/>
  <c r="AA123" i="3"/>
  <c r="AA123" i="5" s="1"/>
  <c r="AA123" i="9"/>
  <c r="X182" i="5"/>
  <c r="X182" i="6" s="1"/>
  <c r="X182" i="8" s="1"/>
  <c r="X182" i="4"/>
  <c r="X182" i="12" s="1"/>
  <c r="X153" i="6"/>
  <c r="X153" i="8" s="1"/>
  <c r="W109" i="3"/>
  <c r="W109" i="9"/>
  <c r="W49" i="6"/>
  <c r="W49" i="8"/>
  <c r="W128" i="5"/>
  <c r="W128" i="4"/>
  <c r="W128" i="12" s="1"/>
  <c r="X190" i="4"/>
  <c r="X190" i="12" s="1"/>
  <c r="X190" i="5"/>
  <c r="X190" i="6" s="1"/>
  <c r="X190" i="8" s="1"/>
  <c r="AA94" i="3"/>
  <c r="AA94" i="5" s="1"/>
  <c r="AA94" i="9"/>
  <c r="X27" i="5"/>
  <c r="X27" i="4"/>
  <c r="X27" i="12" s="1"/>
  <c r="AA110" i="3"/>
  <c r="AA110" i="4" s="1"/>
  <c r="AA110" i="9"/>
  <c r="AA88" i="3"/>
  <c r="AA88" i="5" s="1"/>
  <c r="AA88" i="9"/>
  <c r="V166" i="6"/>
  <c r="V166" i="8" s="1"/>
  <c r="U51" i="6"/>
  <c r="U51" i="8" s="1"/>
  <c r="V104" i="4"/>
  <c r="V104" i="12" s="1"/>
  <c r="V104" i="5"/>
  <c r="V104" i="6" s="1"/>
  <c r="V104" i="8" s="1"/>
  <c r="W23" i="5"/>
  <c r="W23" i="6" s="1"/>
  <c r="W23" i="8" s="1"/>
  <c r="W23" i="4"/>
  <c r="W23" i="12" s="1"/>
  <c r="W74" i="5"/>
  <c r="W74" i="4"/>
  <c r="W74" i="12" s="1"/>
  <c r="X93" i="4"/>
  <c r="X93" i="12" s="1"/>
  <c r="X93" i="5"/>
  <c r="V102" i="6"/>
  <c r="V102" i="8" s="1"/>
  <c r="W133" i="5"/>
  <c r="W133" i="6" s="1"/>
  <c r="W133" i="8" s="1"/>
  <c r="W133" i="4"/>
  <c r="W133" i="12" s="1"/>
  <c r="Y10" i="5"/>
  <c r="Y10" i="6" s="1"/>
  <c r="Y10" i="8" s="1"/>
  <c r="Y10" i="4"/>
  <c r="Y10" i="12" s="1"/>
  <c r="V112" i="6"/>
  <c r="V112" i="8" s="1"/>
  <c r="W41" i="5"/>
  <c r="W41" i="6" s="1"/>
  <c r="W41" i="8" s="1"/>
  <c r="W41" i="4"/>
  <c r="W41" i="12" s="1"/>
  <c r="U17" i="4"/>
  <c r="U17" i="12" s="1"/>
  <c r="U17" i="5"/>
  <c r="U17" i="6" s="1"/>
  <c r="U17" i="8" s="1"/>
  <c r="AA9" i="3"/>
  <c r="AA9" i="4" s="1"/>
  <c r="AA9" i="9"/>
  <c r="X58" i="5"/>
  <c r="X58" i="6" s="1"/>
  <c r="X58" i="8" s="1"/>
  <c r="X58" i="4"/>
  <c r="X58" i="12" s="1"/>
  <c r="AA40" i="3"/>
  <c r="AA40" i="5" s="1"/>
  <c r="AA40" i="9"/>
  <c r="X92" i="3"/>
  <c r="X92" i="9"/>
  <c r="X64" i="5"/>
  <c r="X64" i="4"/>
  <c r="X64" i="12" s="1"/>
  <c r="W148" i="6"/>
  <c r="W148" i="8" s="1"/>
  <c r="AA107" i="3"/>
  <c r="AA107" i="9"/>
  <c r="W68" i="3"/>
  <c r="W68" i="9"/>
  <c r="W77" i="3"/>
  <c r="W77" i="9"/>
  <c r="X183" i="3"/>
  <c r="X183" i="9"/>
  <c r="W188" i="3"/>
  <c r="W188" i="9"/>
  <c r="W174" i="3"/>
  <c r="W174" i="9"/>
  <c r="W118" i="3"/>
  <c r="W118" i="9"/>
  <c r="W47" i="3"/>
  <c r="W47" i="9"/>
  <c r="V198" i="6"/>
  <c r="V198" i="8" s="1"/>
  <c r="W59" i="3"/>
  <c r="W59" i="9"/>
  <c r="X4" i="5"/>
  <c r="X4" i="4"/>
  <c r="X4" i="12" s="1"/>
  <c r="W73" i="6"/>
  <c r="W73" i="8" s="1"/>
  <c r="X70" i="4"/>
  <c r="X70" i="12" s="1"/>
  <c r="X70" i="5"/>
  <c r="X70" i="6" s="1"/>
  <c r="X70" i="8" s="1"/>
  <c r="W96" i="5"/>
  <c r="W96" i="6" s="1"/>
  <c r="W96" i="8" s="1"/>
  <c r="W96" i="4"/>
  <c r="W96" i="12" s="1"/>
  <c r="X179" i="3"/>
  <c r="X179" i="9"/>
  <c r="W157" i="5"/>
  <c r="W157" i="4"/>
  <c r="W157" i="12" s="1"/>
  <c r="W18" i="3"/>
  <c r="W18" i="9"/>
  <c r="V194" i="3"/>
  <c r="V194" i="9"/>
  <c r="V83" i="4"/>
  <c r="V83" i="12" s="1"/>
  <c r="V83" i="5"/>
  <c r="V83" i="6" s="1"/>
  <c r="V83" i="8" s="1"/>
  <c r="X90" i="3"/>
  <c r="X90" i="9"/>
  <c r="AA176" i="3"/>
  <c r="AA176" i="4" s="1"/>
  <c r="AA176" i="9"/>
  <c r="X187" i="3"/>
  <c r="X187" i="9"/>
  <c r="V48" i="5"/>
  <c r="V48" i="6" s="1"/>
  <c r="V48" i="8" s="1"/>
  <c r="V48" i="4"/>
  <c r="V48" i="12" s="1"/>
  <c r="V117" i="3"/>
  <c r="V117" i="9"/>
  <c r="X149" i="3"/>
  <c r="X149" i="9"/>
  <c r="X26" i="3"/>
  <c r="X26" i="9"/>
  <c r="V106" i="4"/>
  <c r="V106" i="12" s="1"/>
  <c r="V106" i="5"/>
  <c r="Y7" i="5"/>
  <c r="Y7" i="6" s="1"/>
  <c r="Y7" i="8" s="1"/>
  <c r="Y7" i="4"/>
  <c r="Y7" i="12" s="1"/>
  <c r="V195" i="3"/>
  <c r="V195" i="9"/>
  <c r="W122" i="3"/>
  <c r="W122" i="9"/>
  <c r="T65" i="6"/>
  <c r="T65" i="8" s="1"/>
  <c r="X54" i="4"/>
  <c r="X54" i="12" s="1"/>
  <c r="X54" i="5"/>
  <c r="X54" i="6" s="1"/>
  <c r="X54" i="8" s="1"/>
  <c r="W6" i="5"/>
  <c r="W6" i="6" s="1"/>
  <c r="W6" i="8" s="1"/>
  <c r="W6" i="4"/>
  <c r="W6" i="12" s="1"/>
  <c r="W147" i="5"/>
  <c r="W147" i="4"/>
  <c r="W147" i="12" s="1"/>
  <c r="U126" i="6"/>
  <c r="U126" i="8" s="1"/>
  <c r="V95" i="6"/>
  <c r="V95" i="8"/>
  <c r="AA132" i="3"/>
  <c r="AA132" i="5" s="1"/>
  <c r="AA132" i="9"/>
  <c r="V161" i="6"/>
  <c r="V161" i="8" s="1"/>
  <c r="AA91" i="3"/>
  <c r="AA91" i="5" s="1"/>
  <c r="AA91" i="9"/>
  <c r="AA184" i="3"/>
  <c r="AA184" i="5" s="1"/>
  <c r="AA184" i="9"/>
  <c r="X81" i="5"/>
  <c r="X81" i="4"/>
  <c r="X81" i="12" s="1"/>
  <c r="X78" i="3"/>
  <c r="X78" i="9"/>
  <c r="X141" i="5"/>
  <c r="X141" i="4"/>
  <c r="X141" i="12" s="1"/>
  <c r="Y159" i="3"/>
  <c r="Y159" i="9"/>
  <c r="W162" i="4"/>
  <c r="W162" i="12" s="1"/>
  <c r="W162" i="5"/>
  <c r="W162" i="6" s="1"/>
  <c r="W162" i="8" s="1"/>
  <c r="W131" i="5"/>
  <c r="W131" i="6" s="1"/>
  <c r="W131" i="8" s="1"/>
  <c r="W131" i="4"/>
  <c r="W131" i="12" s="1"/>
  <c r="W160" i="5"/>
  <c r="W160" i="6" s="1"/>
  <c r="W160" i="8" s="1"/>
  <c r="W160" i="4"/>
  <c r="W160" i="12" s="1"/>
  <c r="X39" i="3"/>
  <c r="X39" i="9"/>
  <c r="W87" i="4"/>
  <c r="W87" i="12" s="1"/>
  <c r="W87" i="5"/>
  <c r="W87" i="6" s="1"/>
  <c r="W87" i="8" s="1"/>
  <c r="U169" i="5"/>
  <c r="U169" i="4"/>
  <c r="U169" i="12" s="1"/>
  <c r="X180" i="5"/>
  <c r="X180" i="6" s="1"/>
  <c r="X180" i="8" s="1"/>
  <c r="X180" i="4"/>
  <c r="X180" i="12" s="1"/>
  <c r="W124" i="4"/>
  <c r="W124" i="12" s="1"/>
  <c r="W124" i="5"/>
  <c r="W124" i="6" s="1"/>
  <c r="W124" i="8" s="1"/>
  <c r="V186" i="3"/>
  <c r="V186" i="9"/>
  <c r="AA151" i="3"/>
  <c r="AA151" i="5" s="1"/>
  <c r="AA151" i="9"/>
  <c r="X152" i="5"/>
  <c r="X152" i="6" s="1"/>
  <c r="X152" i="8" s="1"/>
  <c r="X152" i="4"/>
  <c r="X152" i="12" s="1"/>
  <c r="AA69" i="3"/>
  <c r="AA69" i="5" s="1"/>
  <c r="AA69" i="9"/>
  <c r="U99" i="6"/>
  <c r="U99" i="8" s="1"/>
  <c r="W158" i="5"/>
  <c r="W158" i="6" s="1"/>
  <c r="W158" i="8" s="1"/>
  <c r="W158" i="4"/>
  <c r="W158" i="12" s="1"/>
  <c r="W32" i="5"/>
  <c r="W32" i="6" s="1"/>
  <c r="W32" i="8" s="1"/>
  <c r="W32" i="4"/>
  <c r="W32" i="12" s="1"/>
  <c r="X125" i="3"/>
  <c r="X125" i="9"/>
  <c r="V29" i="5"/>
  <c r="V29" i="4"/>
  <c r="V29" i="12" s="1"/>
  <c r="W80" i="5"/>
  <c r="W80" i="6" s="1"/>
  <c r="W80" i="8" s="1"/>
  <c r="W80" i="4"/>
  <c r="W80" i="12" s="1"/>
  <c r="X75" i="6"/>
  <c r="X75" i="8" s="1"/>
  <c r="W22" i="3"/>
  <c r="W22" i="9"/>
  <c r="Y136" i="3"/>
  <c r="Y136" i="9"/>
  <c r="AA101" i="3"/>
  <c r="AA101" i="9"/>
  <c r="X33" i="4"/>
  <c r="X33" i="12" s="1"/>
  <c r="X33" i="5"/>
  <c r="X33" i="6" s="1"/>
  <c r="X33" i="8" s="1"/>
  <c r="W165" i="5"/>
  <c r="W165" i="4"/>
  <c r="W165" i="12" s="1"/>
  <c r="V45" i="6"/>
  <c r="V45" i="8" s="1"/>
  <c r="V43" i="6"/>
  <c r="V43" i="8" s="1"/>
  <c r="X119" i="5"/>
  <c r="X119" i="4"/>
  <c r="X119" i="12" s="1"/>
  <c r="U115" i="6"/>
  <c r="U115" i="8" s="1"/>
  <c r="W86" i="5"/>
  <c r="W86" i="6" s="1"/>
  <c r="W86" i="8" s="1"/>
  <c r="W86" i="4"/>
  <c r="W86" i="12" s="1"/>
  <c r="W11" i="3"/>
  <c r="W11" i="9"/>
  <c r="W197" i="4"/>
  <c r="W197" i="12" s="1"/>
  <c r="W197" i="5"/>
  <c r="W197" i="6" s="1"/>
  <c r="W197" i="8" s="1"/>
  <c r="U171" i="4"/>
  <c r="U171" i="12" s="1"/>
  <c r="U171" i="5"/>
  <c r="U171" i="6" s="1"/>
  <c r="U171" i="8" s="1"/>
  <c r="AA135" i="3"/>
  <c r="AA135" i="5" s="1"/>
  <c r="AA135" i="9"/>
  <c r="X108" i="3"/>
  <c r="X108" i="9"/>
  <c r="V138" i="5"/>
  <c r="V138" i="6" s="1"/>
  <c r="V138" i="8" s="1"/>
  <c r="V138" i="4"/>
  <c r="V138" i="12" s="1"/>
  <c r="V146" i="5"/>
  <c r="V146" i="6" s="1"/>
  <c r="V146" i="8" s="1"/>
  <c r="V146" i="4"/>
  <c r="V146" i="12" s="1"/>
  <c r="X37" i="5"/>
  <c r="X37" i="4"/>
  <c r="X37" i="12" s="1"/>
  <c r="X79" i="3"/>
  <c r="X79" i="9"/>
  <c r="V129" i="5"/>
  <c r="V129" i="4"/>
  <c r="V129" i="12" s="1"/>
  <c r="AA85" i="3"/>
  <c r="AA85" i="5" s="1"/>
  <c r="AA85" i="9"/>
  <c r="W53" i="4"/>
  <c r="W53" i="12" s="1"/>
  <c r="W53" i="5"/>
  <c r="W53" i="6" s="1"/>
  <c r="W53" i="8" s="1"/>
  <c r="X19" i="3"/>
  <c r="X19" i="9"/>
  <c r="AA155" i="3"/>
  <c r="AA155" i="5" s="1"/>
  <c r="AA155" i="9"/>
  <c r="V16" i="4"/>
  <c r="V16" i="12" s="1"/>
  <c r="V16" i="5"/>
  <c r="V16" i="6" s="1"/>
  <c r="V16" i="8" s="1"/>
  <c r="X189" i="5"/>
  <c r="X189" i="6" s="1"/>
  <c r="X189" i="8" s="1"/>
  <c r="X189" i="4"/>
  <c r="X189" i="12" s="1"/>
  <c r="AA120" i="3"/>
  <c r="AA120" i="4" s="1"/>
  <c r="AA120" i="9"/>
  <c r="AA89" i="3"/>
  <c r="AA89" i="9"/>
  <c r="V57" i="4"/>
  <c r="V57" i="12" s="1"/>
  <c r="V57" i="5"/>
  <c r="V57" i="6" s="1"/>
  <c r="V57" i="8" s="1"/>
  <c r="V143" i="3"/>
  <c r="V143" i="9"/>
  <c r="Z21" i="3"/>
  <c r="Z21" i="9"/>
  <c r="X28" i="3"/>
  <c r="X28" i="9"/>
  <c r="X144" i="3"/>
  <c r="X144" i="9"/>
  <c r="X55" i="5"/>
  <c r="X55" i="4"/>
  <c r="X55" i="12" s="1"/>
  <c r="W127" i="3"/>
  <c r="W127" i="9"/>
  <c r="X76" i="3"/>
  <c r="X76" i="9"/>
  <c r="W134" i="3"/>
  <c r="W134" i="9"/>
  <c r="V3" i="5"/>
  <c r="V3" i="6" s="1"/>
  <c r="V3" i="8" s="1"/>
  <c r="V3" i="4"/>
  <c r="V3" i="12" s="1"/>
  <c r="V130" i="4"/>
  <c r="V130" i="12" s="1"/>
  <c r="V130" i="5"/>
  <c r="V172" i="4"/>
  <c r="V172" i="12" s="1"/>
  <c r="V172" i="5"/>
  <c r="V172" i="6" s="1"/>
  <c r="V172" i="8" s="1"/>
  <c r="V34" i="3"/>
  <c r="V34" i="9"/>
  <c r="V103" i="5"/>
  <c r="V103" i="6" s="1"/>
  <c r="V103" i="8" s="1"/>
  <c r="V103" i="4"/>
  <c r="V103" i="12" s="1"/>
  <c r="X2" i="5"/>
  <c r="X2" i="6" s="1"/>
  <c r="X2" i="8" s="1"/>
  <c r="X2" i="4"/>
  <c r="X2" i="12" s="1"/>
  <c r="AA101" i="5"/>
  <c r="AA101" i="4"/>
  <c r="AA101" i="12" s="1"/>
  <c r="AA89" i="5"/>
  <c r="AA89" i="4"/>
  <c r="AA89" i="12" s="1"/>
  <c r="AA107" i="5"/>
  <c r="AA107" i="4"/>
  <c r="AA107" i="12" s="1"/>
  <c r="AA140" i="6"/>
  <c r="AA140" i="8" s="1"/>
  <c r="AA8" i="4" l="1"/>
  <c r="AA8" i="12" s="1"/>
  <c r="AA120" i="12"/>
  <c r="AA97" i="4"/>
  <c r="AA97" i="12" s="1"/>
  <c r="AA176" i="12"/>
  <c r="AA132" i="4"/>
  <c r="AA132" i="12" s="1"/>
  <c r="AA9" i="12"/>
  <c r="AA91" i="4"/>
  <c r="AA91" i="12" s="1"/>
  <c r="AA88" i="4"/>
  <c r="AA88" i="12" s="1"/>
  <c r="AA176" i="5"/>
  <c r="AA176" i="6" s="1"/>
  <c r="AA176" i="8" s="1"/>
  <c r="AA135" i="4"/>
  <c r="AA135" i="12" s="1"/>
  <c r="Z177" i="3"/>
  <c r="AA20" i="4"/>
  <c r="AA20" i="12" s="1"/>
  <c r="AA184" i="4"/>
  <c r="AA184" i="12" s="1"/>
  <c r="AA9" i="5"/>
  <c r="AA9" i="6" s="1"/>
  <c r="AA9" i="8" s="1"/>
  <c r="AA123" i="4"/>
  <c r="AA123" i="12" s="1"/>
  <c r="AA120" i="5"/>
  <c r="AA120" i="6" s="1"/>
  <c r="AA120" i="8" s="1"/>
  <c r="AA40" i="4"/>
  <c r="AA40" i="12" s="1"/>
  <c r="AA196" i="4"/>
  <c r="AA196" i="12" s="1"/>
  <c r="AA185" i="4"/>
  <c r="AA185" i="12" s="1"/>
  <c r="AA110" i="12"/>
  <c r="W161" i="3"/>
  <c r="W161" i="9"/>
  <c r="V126" i="3"/>
  <c r="V126" i="9"/>
  <c r="U65" i="3"/>
  <c r="U65" i="9"/>
  <c r="V51" i="3"/>
  <c r="V51" i="9"/>
  <c r="X73" i="3"/>
  <c r="X73" i="9"/>
  <c r="W166" i="3"/>
  <c r="W166" i="9"/>
  <c r="V113" i="3"/>
  <c r="V113" i="9"/>
  <c r="W112" i="3"/>
  <c r="W112" i="9"/>
  <c r="Y153" i="3"/>
  <c r="Y153" i="9"/>
  <c r="W102" i="3"/>
  <c r="W102" i="9"/>
  <c r="W45" i="3"/>
  <c r="W45" i="9"/>
  <c r="Y70" i="3"/>
  <c r="Y70" i="9"/>
  <c r="V12" i="5"/>
  <c r="V12" i="4"/>
  <c r="V12" i="12" s="1"/>
  <c r="Y189" i="3"/>
  <c r="Y189" i="9"/>
  <c r="V117" i="5"/>
  <c r="V117" i="6" s="1"/>
  <c r="V117" i="8" s="1"/>
  <c r="V117" i="4"/>
  <c r="V117" i="12" s="1"/>
  <c r="X80" i="3"/>
  <c r="X80" i="9"/>
  <c r="Y182" i="3"/>
  <c r="Y182" i="9"/>
  <c r="W25" i="5"/>
  <c r="W25" i="6" s="1"/>
  <c r="W25" i="8" s="1"/>
  <c r="W25" i="4"/>
  <c r="W25" i="12" s="1"/>
  <c r="AA164" i="4"/>
  <c r="AA164" i="12" s="1"/>
  <c r="U67" i="5"/>
  <c r="U67" i="4"/>
  <c r="U67" i="12" s="1"/>
  <c r="V99" i="3"/>
  <c r="V99" i="9"/>
  <c r="X87" i="3"/>
  <c r="X87" i="9"/>
  <c r="X149" i="5"/>
  <c r="X149" i="6" s="1"/>
  <c r="X149" i="8" s="1"/>
  <c r="X149" i="4"/>
  <c r="X149" i="12" s="1"/>
  <c r="W83" i="3"/>
  <c r="W83" i="9"/>
  <c r="X96" i="3"/>
  <c r="X96" i="9"/>
  <c r="V139" i="4"/>
  <c r="V139" i="12" s="1"/>
  <c r="V139" i="5"/>
  <c r="V139" i="6" s="1"/>
  <c r="V139" i="8" s="1"/>
  <c r="Y14" i="5"/>
  <c r="Y14" i="4"/>
  <c r="Y14" i="12" s="1"/>
  <c r="W22" i="5"/>
  <c r="W22" i="6" s="1"/>
  <c r="W22" i="8" s="1"/>
  <c r="W22" i="4"/>
  <c r="W22" i="12" s="1"/>
  <c r="W174" i="4"/>
  <c r="W174" i="12" s="1"/>
  <c r="W174" i="5"/>
  <c r="W174" i="6" s="1"/>
  <c r="W174" i="8" s="1"/>
  <c r="W109" i="5"/>
  <c r="W109" i="6" s="1"/>
  <c r="W109" i="8" s="1"/>
  <c r="W109" i="4"/>
  <c r="W109" i="12" s="1"/>
  <c r="X62" i="3"/>
  <c r="X62" i="9"/>
  <c r="X27" i="6"/>
  <c r="X27" i="8" s="1"/>
  <c r="X144" i="4"/>
  <c r="X144" i="12" s="1"/>
  <c r="X144" i="5"/>
  <c r="X144" i="6" s="1"/>
  <c r="X144" i="8" s="1"/>
  <c r="AA110" i="5"/>
  <c r="X42" i="5"/>
  <c r="X42" i="6" s="1"/>
  <c r="X42" i="8" s="1"/>
  <c r="X42" i="4"/>
  <c r="X42" i="12" s="1"/>
  <c r="X160" i="3"/>
  <c r="X160" i="9"/>
  <c r="X4" i="6"/>
  <c r="X4" i="8" s="1"/>
  <c r="AA69" i="4"/>
  <c r="AA69" i="12" s="1"/>
  <c r="Z7" i="3"/>
  <c r="Z7" i="9"/>
  <c r="X199" i="4"/>
  <c r="X199" i="12" s="1"/>
  <c r="X199" i="5"/>
  <c r="X199" i="6" s="1"/>
  <c r="X199" i="8" s="1"/>
  <c r="W3" i="3"/>
  <c r="W3" i="9"/>
  <c r="V115" i="3"/>
  <c r="V115" i="9"/>
  <c r="Y33" i="3"/>
  <c r="Y33" i="9"/>
  <c r="X124" i="3"/>
  <c r="X124" i="9"/>
  <c r="X131" i="3"/>
  <c r="X131" i="9"/>
  <c r="V106" i="6"/>
  <c r="V106" i="8" s="1"/>
  <c r="X187" i="5"/>
  <c r="X187" i="6" s="1"/>
  <c r="X187" i="8" s="1"/>
  <c r="X187" i="4"/>
  <c r="X187" i="12" s="1"/>
  <c r="W198" i="3"/>
  <c r="W198" i="9"/>
  <c r="W77" i="5"/>
  <c r="W77" i="6" s="1"/>
  <c r="W77" i="8" s="1"/>
  <c r="W77" i="4"/>
  <c r="W77" i="12" s="1"/>
  <c r="Y58" i="3"/>
  <c r="Y58" i="9"/>
  <c r="Z10" i="3"/>
  <c r="Z10" i="9"/>
  <c r="Y190" i="3"/>
  <c r="Y190" i="9"/>
  <c r="X121" i="4"/>
  <c r="X121" i="12" s="1"/>
  <c r="X121" i="5"/>
  <c r="X121" i="6" s="1"/>
  <c r="X121" i="8" s="1"/>
  <c r="X168" i="3"/>
  <c r="X168" i="9"/>
  <c r="W63" i="5"/>
  <c r="W63" i="6" s="1"/>
  <c r="W63" i="8" s="1"/>
  <c r="W63" i="4"/>
  <c r="W63" i="12" s="1"/>
  <c r="X52" i="5"/>
  <c r="X52" i="6" s="1"/>
  <c r="X52" i="8" s="1"/>
  <c r="X52" i="4"/>
  <c r="X52" i="12" s="1"/>
  <c r="W150" i="5"/>
  <c r="W150" i="6" s="1"/>
  <c r="W150" i="8" s="1"/>
  <c r="W150" i="4"/>
  <c r="W150" i="12" s="1"/>
  <c r="X5" i="3"/>
  <c r="X5" i="9"/>
  <c r="X13" i="3"/>
  <c r="X13" i="9"/>
  <c r="V194" i="5"/>
  <c r="V194" i="4"/>
  <c r="V194" i="12" s="1"/>
  <c r="W38" i="5"/>
  <c r="W38" i="4"/>
  <c r="W38" i="12" s="1"/>
  <c r="X28" i="5"/>
  <c r="X28" i="6" s="1"/>
  <c r="X28" i="8" s="1"/>
  <c r="X28" i="4"/>
  <c r="X28" i="12" s="1"/>
  <c r="AA61" i="4"/>
  <c r="AA61" i="12" s="1"/>
  <c r="AA155" i="4"/>
  <c r="AA155" i="12" s="1"/>
  <c r="AA94" i="4"/>
  <c r="AA94" i="12" s="1"/>
  <c r="W146" i="3"/>
  <c r="W146" i="9"/>
  <c r="X125" i="5"/>
  <c r="X125" i="6" s="1"/>
  <c r="X125" i="8" s="1"/>
  <c r="X125" i="4"/>
  <c r="X125" i="12" s="1"/>
  <c r="W100" i="5"/>
  <c r="W100" i="4"/>
  <c r="W100" i="12" s="1"/>
  <c r="X173" i="3"/>
  <c r="X173" i="9"/>
  <c r="X44" i="3"/>
  <c r="X44" i="9"/>
  <c r="X105" i="3"/>
  <c r="X105" i="9"/>
  <c r="V171" i="3"/>
  <c r="V171" i="9"/>
  <c r="X55" i="6"/>
  <c r="X55" i="8" s="1"/>
  <c r="V34" i="5"/>
  <c r="V34" i="6" s="1"/>
  <c r="V34" i="8" s="1"/>
  <c r="V34" i="4"/>
  <c r="V34" i="12" s="1"/>
  <c r="X201" i="3"/>
  <c r="X201" i="9"/>
  <c r="W16" i="3"/>
  <c r="W16" i="9"/>
  <c r="X191" i="3"/>
  <c r="X191" i="9"/>
  <c r="W36" i="3"/>
  <c r="W36" i="9"/>
  <c r="W48" i="3"/>
  <c r="W48" i="9"/>
  <c r="Z21" i="5"/>
  <c r="Z21" i="4"/>
  <c r="Z21" i="12" s="1"/>
  <c r="V186" i="4"/>
  <c r="V186" i="12" s="1"/>
  <c r="V186" i="5"/>
  <c r="V186" i="6" s="1"/>
  <c r="V186" i="8" s="1"/>
  <c r="W134" i="5"/>
  <c r="W134" i="6" s="1"/>
  <c r="W134" i="8" s="1"/>
  <c r="W134" i="4"/>
  <c r="W134" i="12" s="1"/>
  <c r="X162" i="3"/>
  <c r="X162" i="9"/>
  <c r="X6" i="3"/>
  <c r="X6" i="9"/>
  <c r="W157" i="6"/>
  <c r="W157" i="8" s="1"/>
  <c r="W68" i="5"/>
  <c r="W68" i="6" s="1"/>
  <c r="W68" i="8" s="1"/>
  <c r="W68" i="4"/>
  <c r="W68" i="12" s="1"/>
  <c r="X50" i="5"/>
  <c r="X50" i="4"/>
  <c r="X50" i="12" s="1"/>
  <c r="X193" i="4"/>
  <c r="X193" i="12" s="1"/>
  <c r="X193" i="5"/>
  <c r="X193" i="6" s="1"/>
  <c r="X193" i="8" s="1"/>
  <c r="X31" i="4"/>
  <c r="X31" i="12" s="1"/>
  <c r="X31" i="5"/>
  <c r="X93" i="6"/>
  <c r="X93" i="8" s="1"/>
  <c r="W167" i="5"/>
  <c r="W167" i="4"/>
  <c r="W167" i="12" s="1"/>
  <c r="Y75" i="3"/>
  <c r="Y75" i="9"/>
  <c r="V114" i="5"/>
  <c r="V114" i="6" s="1"/>
  <c r="V114" i="8" s="1"/>
  <c r="V114" i="4"/>
  <c r="V114" i="12" s="1"/>
  <c r="W170" i="4"/>
  <c r="W170" i="12" s="1"/>
  <c r="W170" i="5"/>
  <c r="W170" i="6" s="1"/>
  <c r="W170" i="8" s="1"/>
  <c r="V129" i="6"/>
  <c r="V129" i="8" s="1"/>
  <c r="Y60" i="5"/>
  <c r="Y60" i="6" s="1"/>
  <c r="Y60" i="8" s="1"/>
  <c r="Y60" i="4"/>
  <c r="Y60" i="12" s="1"/>
  <c r="X78" i="5"/>
  <c r="X78" i="4"/>
  <c r="X78" i="12" s="1"/>
  <c r="W18" i="5"/>
  <c r="W18" i="4"/>
  <c r="W18" i="12" s="1"/>
  <c r="X37" i="6"/>
  <c r="X37" i="8" s="1"/>
  <c r="W147" i="6"/>
  <c r="W147" i="8"/>
  <c r="W59" i="5"/>
  <c r="W59" i="6" s="1"/>
  <c r="W59" i="8" s="1"/>
  <c r="W59" i="4"/>
  <c r="W59" i="12" s="1"/>
  <c r="AA85" i="4"/>
  <c r="AA85" i="12" s="1"/>
  <c r="AA151" i="4"/>
  <c r="AA151" i="12" s="1"/>
  <c r="V143" i="5"/>
  <c r="V143" i="6" s="1"/>
  <c r="V143" i="8" s="1"/>
  <c r="V143" i="4"/>
  <c r="V143" i="12" s="1"/>
  <c r="X19" i="5"/>
  <c r="X19" i="6" s="1"/>
  <c r="X19" i="8" s="1"/>
  <c r="X19" i="4"/>
  <c r="X19" i="12" s="1"/>
  <c r="W138" i="3"/>
  <c r="W138" i="9"/>
  <c r="X32" i="3"/>
  <c r="X32" i="9"/>
  <c r="X133" i="3"/>
  <c r="X133" i="9"/>
  <c r="W128" i="6"/>
  <c r="W128" i="8" s="1"/>
  <c r="Y72" i="5"/>
  <c r="Y72" i="6" s="1"/>
  <c r="Y72" i="8" s="1"/>
  <c r="Y72" i="4"/>
  <c r="Y72" i="12" s="1"/>
  <c r="W30" i="4"/>
  <c r="W30" i="12" s="1"/>
  <c r="W30" i="5"/>
  <c r="W30" i="6" s="1"/>
  <c r="W30" i="8" s="1"/>
  <c r="X15" i="6"/>
  <c r="X15" i="8" s="1"/>
  <c r="W43" i="3"/>
  <c r="W43" i="9"/>
  <c r="X192" i="3"/>
  <c r="X192" i="9"/>
  <c r="AB140" i="3"/>
  <c r="AB140" i="5" s="1"/>
  <c r="AB140" i="9"/>
  <c r="X41" i="3"/>
  <c r="X41" i="9"/>
  <c r="W122" i="5"/>
  <c r="W122" i="4"/>
  <c r="W122" i="12" s="1"/>
  <c r="W74" i="6"/>
  <c r="W74" i="8" s="1"/>
  <c r="X84" i="4"/>
  <c r="X84" i="12" s="1"/>
  <c r="X84" i="5"/>
  <c r="V130" i="6"/>
  <c r="V130" i="8" s="1"/>
  <c r="X183" i="4"/>
  <c r="X183" i="12" s="1"/>
  <c r="X183" i="5"/>
  <c r="X183" i="6" s="1"/>
  <c r="X183" i="8" s="1"/>
  <c r="X81" i="6"/>
  <c r="X81" i="8" s="1"/>
  <c r="V29" i="6"/>
  <c r="V29" i="8" s="1"/>
  <c r="V163" i="6"/>
  <c r="V163" i="8" s="1"/>
  <c r="AA142" i="4"/>
  <c r="AA142" i="12" s="1"/>
  <c r="X76" i="4"/>
  <c r="X76" i="12" s="1"/>
  <c r="X76" i="5"/>
  <c r="X76" i="6" s="1"/>
  <c r="X76" i="8" s="1"/>
  <c r="W57" i="3"/>
  <c r="W57" i="9"/>
  <c r="X53" i="3"/>
  <c r="X53" i="9"/>
  <c r="X119" i="6"/>
  <c r="X119" i="8" s="1"/>
  <c r="Y180" i="3"/>
  <c r="Y180" i="9"/>
  <c r="X26" i="5"/>
  <c r="X26" i="6" s="1"/>
  <c r="X26" i="8" s="1"/>
  <c r="X26" i="4"/>
  <c r="X26" i="12" s="1"/>
  <c r="W47" i="5"/>
  <c r="W47" i="4"/>
  <c r="W47" i="12" s="1"/>
  <c r="X156" i="3"/>
  <c r="X156" i="9"/>
  <c r="X175" i="3"/>
  <c r="X175" i="9"/>
  <c r="W35" i="5"/>
  <c r="W35" i="6" s="1"/>
  <c r="W35" i="8" s="1"/>
  <c r="W35" i="4"/>
  <c r="W35" i="12" s="1"/>
  <c r="W103" i="3"/>
  <c r="W103" i="9"/>
  <c r="X141" i="6"/>
  <c r="X141" i="8" s="1"/>
  <c r="X64" i="6"/>
  <c r="X64" i="8"/>
  <c r="X197" i="3"/>
  <c r="X197" i="9"/>
  <c r="Y152" i="3"/>
  <c r="Y152" i="9"/>
  <c r="W165" i="6"/>
  <c r="W165" i="8" s="1"/>
  <c r="W11" i="5"/>
  <c r="W11" i="6" s="1"/>
  <c r="W11" i="8" s="1"/>
  <c r="W11" i="4"/>
  <c r="W11" i="12" s="1"/>
  <c r="X23" i="3"/>
  <c r="X23" i="9"/>
  <c r="W116" i="5"/>
  <c r="W116" i="4"/>
  <c r="W116" i="12" s="1"/>
  <c r="X108" i="5"/>
  <c r="X108" i="6" s="1"/>
  <c r="X108" i="8" s="1"/>
  <c r="X108" i="4"/>
  <c r="X108" i="12" s="1"/>
  <c r="X158" i="3"/>
  <c r="X158" i="9"/>
  <c r="Y159" i="4"/>
  <c r="Y159" i="12" s="1"/>
  <c r="Y159" i="5"/>
  <c r="Y159" i="6" s="1"/>
  <c r="Y159" i="8" s="1"/>
  <c r="Y54" i="3"/>
  <c r="Y54" i="9"/>
  <c r="X179" i="5"/>
  <c r="X179" i="6" s="1"/>
  <c r="X179" i="8" s="1"/>
  <c r="X179" i="4"/>
  <c r="X179" i="12" s="1"/>
  <c r="X49" i="3"/>
  <c r="X49" i="9"/>
  <c r="W56" i="6"/>
  <c r="W56" i="8" s="1"/>
  <c r="W82" i="3"/>
  <c r="W82" i="9"/>
  <c r="V200" i="4"/>
  <c r="V200" i="12" s="1"/>
  <c r="V200" i="5"/>
  <c r="V200" i="6" s="1"/>
  <c r="V200" i="8" s="1"/>
  <c r="W46" i="5"/>
  <c r="W46" i="6" s="1"/>
  <c r="W46" i="8" s="1"/>
  <c r="W46" i="4"/>
  <c r="W46" i="12" s="1"/>
  <c r="W95" i="3"/>
  <c r="W95" i="9"/>
  <c r="X154" i="3"/>
  <c r="X154" i="9"/>
  <c r="X71" i="3"/>
  <c r="X71" i="9"/>
  <c r="X39" i="5"/>
  <c r="X39" i="4"/>
  <c r="X39" i="12" s="1"/>
  <c r="W188" i="5"/>
  <c r="W188" i="4"/>
  <c r="W188" i="12" s="1"/>
  <c r="Y137" i="3"/>
  <c r="Y137" i="9"/>
  <c r="W172" i="3"/>
  <c r="W172" i="9"/>
  <c r="X92" i="4"/>
  <c r="X92" i="12" s="1"/>
  <c r="X92" i="5"/>
  <c r="X79" i="5"/>
  <c r="X79" i="6" s="1"/>
  <c r="X79" i="8" s="1"/>
  <c r="X79" i="4"/>
  <c r="X79" i="12" s="1"/>
  <c r="V195" i="4"/>
  <c r="V195" i="12" s="1"/>
  <c r="V195" i="5"/>
  <c r="V195" i="6" s="1"/>
  <c r="V195" i="8" s="1"/>
  <c r="X98" i="3"/>
  <c r="X98" i="9"/>
  <c r="W104" i="3"/>
  <c r="W104" i="9"/>
  <c r="X86" i="3"/>
  <c r="X86" i="9"/>
  <c r="W127" i="4"/>
  <c r="W127" i="12" s="1"/>
  <c r="W127" i="5"/>
  <c r="W127" i="6" s="1"/>
  <c r="W127" i="8" s="1"/>
  <c r="Y136" i="5"/>
  <c r="Y136" i="6" s="1"/>
  <c r="Y136" i="8" s="1"/>
  <c r="Y136" i="4"/>
  <c r="Y136" i="12" s="1"/>
  <c r="U169" i="6"/>
  <c r="U169" i="8" s="1"/>
  <c r="X90" i="5"/>
  <c r="X90" i="4"/>
  <c r="X90" i="12" s="1"/>
  <c r="W118" i="5"/>
  <c r="W118" i="6" s="1"/>
  <c r="W118" i="8" s="1"/>
  <c r="W118" i="4"/>
  <c r="W118" i="12" s="1"/>
  <c r="X148" i="3"/>
  <c r="X148" i="9"/>
  <c r="V17" i="3"/>
  <c r="V17" i="9"/>
  <c r="U66" i="4"/>
  <c r="U66" i="12" s="1"/>
  <c r="U66" i="5"/>
  <c r="U66" i="6" s="1"/>
  <c r="U66" i="8" s="1"/>
  <c r="X24" i="3"/>
  <c r="X24" i="9"/>
  <c r="W111" i="5"/>
  <c r="W111" i="6" s="1"/>
  <c r="W111" i="8" s="1"/>
  <c r="W111" i="4"/>
  <c r="W111" i="12" s="1"/>
  <c r="W178" i="5"/>
  <c r="W178" i="6" s="1"/>
  <c r="W178" i="8" s="1"/>
  <c r="W178" i="4"/>
  <c r="W178" i="12" s="1"/>
  <c r="W145" i="5"/>
  <c r="W145" i="4"/>
  <c r="W145" i="12" s="1"/>
  <c r="W181" i="5"/>
  <c r="W181" i="6" s="1"/>
  <c r="W181" i="8" s="1"/>
  <c r="W181" i="4"/>
  <c r="W181" i="12" s="1"/>
  <c r="Y2" i="3"/>
  <c r="Y2" i="9"/>
  <c r="AA155" i="6"/>
  <c r="AA155" i="8" s="1"/>
  <c r="AA85" i="6"/>
  <c r="AA85" i="8" s="1"/>
  <c r="AA132" i="6"/>
  <c r="AA132" i="8" s="1"/>
  <c r="AA164" i="6"/>
  <c r="AA164" i="8" s="1"/>
  <c r="AA89" i="6"/>
  <c r="AA89" i="8" s="1"/>
  <c r="AA135" i="6"/>
  <c r="AA135" i="8" s="1"/>
  <c r="AA40" i="6"/>
  <c r="AA40" i="8" s="1"/>
  <c r="AA97" i="6"/>
  <c r="AA97" i="8" s="1"/>
  <c r="AA185" i="6"/>
  <c r="AA185" i="8" s="1"/>
  <c r="AA151" i="6"/>
  <c r="AA151" i="8" s="1"/>
  <c r="AA8" i="6"/>
  <c r="AA8" i="8" s="1"/>
  <c r="AA94" i="6"/>
  <c r="AA94" i="8" s="1"/>
  <c r="AA184" i="6"/>
  <c r="AA184" i="8" s="1"/>
  <c r="AA123" i="6"/>
  <c r="AA123" i="8" s="1"/>
  <c r="AA196" i="6"/>
  <c r="AA196" i="8" s="1"/>
  <c r="AA101" i="6"/>
  <c r="AA101" i="8" s="1"/>
  <c r="AA91" i="6"/>
  <c r="AA91" i="8" s="1"/>
  <c r="AA61" i="6"/>
  <c r="AA61" i="8" s="1"/>
  <c r="AA142" i="6"/>
  <c r="AA142" i="8" s="1"/>
  <c r="AA20" i="6"/>
  <c r="AA20" i="8" s="1"/>
  <c r="AA88" i="6"/>
  <c r="AA88" i="8" s="1"/>
  <c r="AA110" i="6"/>
  <c r="AA110" i="8" s="1"/>
  <c r="AA107" i="6"/>
  <c r="AA107" i="8" s="1"/>
  <c r="AA69" i="6"/>
  <c r="AA69" i="8" s="1"/>
  <c r="Z177" i="5" l="1"/>
  <c r="Z177" i="6" s="1"/>
  <c r="Z177" i="8" s="1"/>
  <c r="AA177" i="9" s="1"/>
  <c r="Z177" i="4"/>
  <c r="Z177" i="12" s="1"/>
  <c r="W130" i="3"/>
  <c r="W130" i="9"/>
  <c r="AB142" i="3"/>
  <c r="AB142" i="9"/>
  <c r="X74" i="3"/>
  <c r="X74" i="9"/>
  <c r="X128" i="3"/>
  <c r="X128" i="9"/>
  <c r="AB61" i="3"/>
  <c r="AB61" i="5" s="1"/>
  <c r="AB61" i="9"/>
  <c r="V169" i="3"/>
  <c r="V169" i="9"/>
  <c r="Y4" i="3"/>
  <c r="Y4" i="9"/>
  <c r="W163" i="3"/>
  <c r="W163" i="9"/>
  <c r="X56" i="3"/>
  <c r="X56" i="9"/>
  <c r="W29" i="3"/>
  <c r="W29" i="9"/>
  <c r="Y93" i="3"/>
  <c r="Y93" i="9"/>
  <c r="W129" i="3"/>
  <c r="W129" i="9"/>
  <c r="AB196" i="3"/>
  <c r="AB196" i="5" s="1"/>
  <c r="AB196" i="9"/>
  <c r="AB69" i="3"/>
  <c r="AB69" i="4" s="1"/>
  <c r="AB69" i="9"/>
  <c r="Y55" i="3"/>
  <c r="Y55" i="9"/>
  <c r="AB151" i="3"/>
  <c r="AB151" i="5" s="1"/>
  <c r="AB151" i="9"/>
  <c r="Y15" i="3"/>
  <c r="Y15" i="9"/>
  <c r="X157" i="3"/>
  <c r="X157" i="9"/>
  <c r="AB9" i="3"/>
  <c r="AB9" i="5" s="1"/>
  <c r="AB9" i="9"/>
  <c r="W82" i="5"/>
  <c r="W82" i="6" s="1"/>
  <c r="W82" i="8" s="1"/>
  <c r="W82" i="4"/>
  <c r="W82" i="12" s="1"/>
  <c r="AB20" i="3"/>
  <c r="AB20" i="4" s="1"/>
  <c r="AB20" i="9"/>
  <c r="X118" i="3"/>
  <c r="X118" i="9"/>
  <c r="W195" i="3"/>
  <c r="W195" i="9"/>
  <c r="X50" i="6"/>
  <c r="X50" i="8" s="1"/>
  <c r="W166" i="5"/>
  <c r="W166" i="4"/>
  <c r="W166" i="12" s="1"/>
  <c r="AB185" i="3"/>
  <c r="AB185" i="9"/>
  <c r="X165" i="3"/>
  <c r="X165" i="9"/>
  <c r="Y81" i="3"/>
  <c r="Y81" i="9"/>
  <c r="X133" i="5"/>
  <c r="X133" i="6" s="1"/>
  <c r="X133" i="8" s="1"/>
  <c r="X133" i="4"/>
  <c r="X133" i="12" s="1"/>
  <c r="W16" i="5"/>
  <c r="W16" i="6" s="1"/>
  <c r="W16" i="8" s="1"/>
  <c r="W16" i="4"/>
  <c r="W16" i="12" s="1"/>
  <c r="X105" i="5"/>
  <c r="X105" i="6" s="1"/>
  <c r="X105" i="8" s="1"/>
  <c r="X105" i="4"/>
  <c r="X105" i="12" s="1"/>
  <c r="W146" i="4"/>
  <c r="W146" i="12" s="1"/>
  <c r="W146" i="5"/>
  <c r="W146" i="6" s="1"/>
  <c r="W146" i="8" s="1"/>
  <c r="X13" i="5"/>
  <c r="X13" i="4"/>
  <c r="X13" i="12" s="1"/>
  <c r="X168" i="5"/>
  <c r="X168" i="4"/>
  <c r="X168" i="12" s="1"/>
  <c r="W106" i="3"/>
  <c r="W106" i="9"/>
  <c r="Y27" i="3"/>
  <c r="Y27" i="9"/>
  <c r="U67" i="6"/>
  <c r="U67" i="8" s="1"/>
  <c r="AB176" i="3"/>
  <c r="AB176" i="5" s="1"/>
  <c r="AB176" i="9"/>
  <c r="AB8" i="3"/>
  <c r="AB8" i="4" s="1"/>
  <c r="AB8" i="9"/>
  <c r="AB97" i="3"/>
  <c r="AB97" i="5" s="1"/>
  <c r="AB97" i="9"/>
  <c r="X148" i="5"/>
  <c r="X148" i="4"/>
  <c r="X148" i="12" s="1"/>
  <c r="W104" i="5"/>
  <c r="W104" i="4"/>
  <c r="W104" i="12" s="1"/>
  <c r="W188" i="6"/>
  <c r="W188" i="8" s="1"/>
  <c r="Y108" i="3"/>
  <c r="Y108" i="9"/>
  <c r="W103" i="5"/>
  <c r="W103" i="6" s="1"/>
  <c r="W103" i="8" s="1"/>
  <c r="W103" i="4"/>
  <c r="W103" i="12" s="1"/>
  <c r="Y183" i="3"/>
  <c r="Y183" i="9"/>
  <c r="X59" i="3"/>
  <c r="X59" i="9"/>
  <c r="Y193" i="3"/>
  <c r="Y193" i="9"/>
  <c r="Y121" i="3"/>
  <c r="Y121" i="9"/>
  <c r="W112" i="5"/>
  <c r="W112" i="6" s="1"/>
  <c r="W112" i="8" s="1"/>
  <c r="W112" i="4"/>
  <c r="W112" i="12" s="1"/>
  <c r="V12" i="6"/>
  <c r="V12" i="8" s="1"/>
  <c r="X39" i="6"/>
  <c r="X39" i="8" s="1"/>
  <c r="W145" i="6"/>
  <c r="W145" i="8" s="1"/>
  <c r="X32" i="5"/>
  <c r="X32" i="6" s="1"/>
  <c r="X32" i="8" s="1"/>
  <c r="X32" i="4"/>
  <c r="X32" i="12" s="1"/>
  <c r="Y190" i="5"/>
  <c r="Y190" i="6" s="1"/>
  <c r="Y190" i="8" s="1"/>
  <c r="Y190" i="4"/>
  <c r="Y190" i="12" s="1"/>
  <c r="AB88" i="3"/>
  <c r="AB88" i="5" s="1"/>
  <c r="AB88" i="9"/>
  <c r="X71" i="4"/>
  <c r="X71" i="12" s="1"/>
  <c r="X71" i="5"/>
  <c r="X84" i="6"/>
  <c r="X84" i="8" s="1"/>
  <c r="W138" i="5"/>
  <c r="W138" i="6" s="1"/>
  <c r="W138" i="8" s="1"/>
  <c r="W138" i="4"/>
  <c r="W138" i="12" s="1"/>
  <c r="X111" i="3"/>
  <c r="X111" i="9"/>
  <c r="X150" i="3"/>
  <c r="X150" i="9"/>
  <c r="AB123" i="3"/>
  <c r="AB123" i="5" s="1"/>
  <c r="AB123" i="9"/>
  <c r="AB89" i="3"/>
  <c r="AB89" i="5" s="1"/>
  <c r="AB89" i="9"/>
  <c r="AB132" i="3"/>
  <c r="AB132" i="5" s="1"/>
  <c r="AB132" i="9"/>
  <c r="AB140" i="4"/>
  <c r="AB140" i="12" s="1"/>
  <c r="X154" i="5"/>
  <c r="X154" i="6" s="1"/>
  <c r="X154" i="8" s="1"/>
  <c r="X154" i="4"/>
  <c r="X154" i="12" s="1"/>
  <c r="W116" i="6"/>
  <c r="W116" i="8" s="1"/>
  <c r="Y64" i="3"/>
  <c r="Y64" i="9"/>
  <c r="X30" i="3"/>
  <c r="X30" i="9"/>
  <c r="Y19" i="3"/>
  <c r="Y19" i="9"/>
  <c r="Y75" i="4"/>
  <c r="Y75" i="12" s="1"/>
  <c r="Y75" i="5"/>
  <c r="Y75" i="6" s="1"/>
  <c r="Y75" i="8" s="1"/>
  <c r="Y42" i="3"/>
  <c r="Y42" i="9"/>
  <c r="X22" i="3"/>
  <c r="X22" i="9"/>
  <c r="X87" i="4"/>
  <c r="X87" i="12" s="1"/>
  <c r="X87" i="5"/>
  <c r="X80" i="5"/>
  <c r="X80" i="4"/>
  <c r="X80" i="12" s="1"/>
  <c r="V51" i="4"/>
  <c r="V51" i="12" s="1"/>
  <c r="V51" i="5"/>
  <c r="V51" i="6" s="1"/>
  <c r="V51" i="8" s="1"/>
  <c r="X147" i="3"/>
  <c r="X147" i="9"/>
  <c r="X201" i="4"/>
  <c r="X201" i="12" s="1"/>
  <c r="X201" i="5"/>
  <c r="X131" i="5"/>
  <c r="X131" i="4"/>
  <c r="X131" i="12" s="1"/>
  <c r="W186" i="3"/>
  <c r="W186" i="9"/>
  <c r="V113" i="4"/>
  <c r="V113" i="12" s="1"/>
  <c r="V113" i="5"/>
  <c r="X173" i="5"/>
  <c r="X173" i="6" s="1"/>
  <c r="X173" i="8" s="1"/>
  <c r="X173" i="4"/>
  <c r="X173" i="12" s="1"/>
  <c r="X124" i="5"/>
  <c r="X124" i="6" s="1"/>
  <c r="X124" i="8" s="1"/>
  <c r="X124" i="4"/>
  <c r="X124" i="12" s="1"/>
  <c r="W114" i="3"/>
  <c r="W114" i="9"/>
  <c r="W34" i="3"/>
  <c r="W34" i="9"/>
  <c r="X156" i="4"/>
  <c r="X156" i="12" s="1"/>
  <c r="X156" i="5"/>
  <c r="X156" i="6" s="1"/>
  <c r="X156" i="8" s="1"/>
  <c r="X73" i="5"/>
  <c r="X73" i="6" s="1"/>
  <c r="X73" i="8" s="1"/>
  <c r="X73" i="4"/>
  <c r="X73" i="12" s="1"/>
  <c r="W18" i="6"/>
  <c r="W18" i="8" s="1"/>
  <c r="Y58" i="5"/>
  <c r="Y58" i="6" s="1"/>
  <c r="Y58" i="8" s="1"/>
  <c r="Y58" i="4"/>
  <c r="Y58" i="12" s="1"/>
  <c r="AB107" i="3"/>
  <c r="AB107" i="5" s="1"/>
  <c r="AB107" i="9"/>
  <c r="X24" i="5"/>
  <c r="X24" i="6" s="1"/>
  <c r="X24" i="8" s="1"/>
  <c r="X24" i="4"/>
  <c r="X24" i="12" s="1"/>
  <c r="X92" i="6"/>
  <c r="X92" i="8" s="1"/>
  <c r="Y54" i="5"/>
  <c r="Y54" i="6" s="1"/>
  <c r="Y54" i="8" s="1"/>
  <c r="Y54" i="4"/>
  <c r="Y54" i="12" s="1"/>
  <c r="W48" i="5"/>
  <c r="W48" i="6" s="1"/>
  <c r="W48" i="8" s="1"/>
  <c r="W48" i="4"/>
  <c r="W48" i="12" s="1"/>
  <c r="Y52" i="3"/>
  <c r="Y52" i="9"/>
  <c r="X77" i="3"/>
  <c r="X77" i="9"/>
  <c r="W45" i="4"/>
  <c r="W45" i="12" s="1"/>
  <c r="W45" i="5"/>
  <c r="W45" i="6" s="1"/>
  <c r="W45" i="8" s="1"/>
  <c r="X98" i="4"/>
  <c r="X98" i="12" s="1"/>
  <c r="X98" i="5"/>
  <c r="X98" i="6" s="1"/>
  <c r="X98" i="8" s="1"/>
  <c r="Y152" i="5"/>
  <c r="Y152" i="4"/>
  <c r="Y152" i="12" s="1"/>
  <c r="X96" i="5"/>
  <c r="X96" i="4"/>
  <c r="X96" i="12" s="1"/>
  <c r="X53" i="4"/>
  <c r="X53" i="12" s="1"/>
  <c r="X53" i="5"/>
  <c r="Y70" i="5"/>
  <c r="Y70" i="6" s="1"/>
  <c r="Y70" i="8" s="1"/>
  <c r="Y70" i="4"/>
  <c r="Y70" i="12" s="1"/>
  <c r="W83" i="5"/>
  <c r="W83" i="6" s="1"/>
  <c r="W83" i="8" s="1"/>
  <c r="W83" i="4"/>
  <c r="W83" i="12" s="1"/>
  <c r="Y76" i="3"/>
  <c r="Y76" i="9"/>
  <c r="AB85" i="3"/>
  <c r="AB85" i="5" s="1"/>
  <c r="AB85" i="9"/>
  <c r="V66" i="3"/>
  <c r="V66" i="9"/>
  <c r="Z136" i="3"/>
  <c r="Z136" i="9"/>
  <c r="W95" i="5"/>
  <c r="W95" i="6" s="1"/>
  <c r="W95" i="8" s="1"/>
  <c r="W95" i="4"/>
  <c r="W95" i="12" s="1"/>
  <c r="Z159" i="3"/>
  <c r="Z159" i="9"/>
  <c r="X23" i="4"/>
  <c r="X23" i="12" s="1"/>
  <c r="X23" i="5"/>
  <c r="X23" i="6" s="1"/>
  <c r="X23" i="8" s="1"/>
  <c r="W47" i="6"/>
  <c r="W47" i="8" s="1"/>
  <c r="W143" i="3"/>
  <c r="W143" i="9"/>
  <c r="W167" i="6"/>
  <c r="W167" i="8" s="1"/>
  <c r="W38" i="6"/>
  <c r="W38" i="8" s="1"/>
  <c r="W3" i="5"/>
  <c r="W3" i="4"/>
  <c r="W3" i="12" s="1"/>
  <c r="V99" i="5"/>
  <c r="V99" i="4"/>
  <c r="V99" i="12" s="1"/>
  <c r="U65" i="4"/>
  <c r="U65" i="12" s="1"/>
  <c r="U65" i="5"/>
  <c r="U65" i="6" s="1"/>
  <c r="U65" i="8" s="1"/>
  <c r="X134" i="3"/>
  <c r="X134" i="9"/>
  <c r="X178" i="3"/>
  <c r="X178" i="9"/>
  <c r="W57" i="5"/>
  <c r="W57" i="6" s="1"/>
  <c r="W57" i="8" s="1"/>
  <c r="W57" i="4"/>
  <c r="W57" i="12" s="1"/>
  <c r="W100" i="6"/>
  <c r="W100" i="8" s="1"/>
  <c r="X160" i="5"/>
  <c r="X160" i="6" s="1"/>
  <c r="X160" i="8" s="1"/>
  <c r="X160" i="4"/>
  <c r="X160" i="12" s="1"/>
  <c r="Y179" i="3"/>
  <c r="Y179" i="9"/>
  <c r="X68" i="3"/>
  <c r="X68" i="9"/>
  <c r="V115" i="5"/>
  <c r="V115" i="6" s="1"/>
  <c r="V115" i="8" s="1"/>
  <c r="V115" i="4"/>
  <c r="V115" i="12" s="1"/>
  <c r="AB40" i="3"/>
  <c r="AB40" i="5" s="1"/>
  <c r="AB40" i="9"/>
  <c r="X127" i="3"/>
  <c r="X127" i="9"/>
  <c r="Y141" i="3"/>
  <c r="Y141" i="9"/>
  <c r="W122" i="6"/>
  <c r="W122" i="8" s="1"/>
  <c r="Z72" i="3"/>
  <c r="Z72" i="9"/>
  <c r="X78" i="6"/>
  <c r="X78" i="8" s="1"/>
  <c r="X6" i="4"/>
  <c r="X6" i="12" s="1"/>
  <c r="X6" i="5"/>
  <c r="X6" i="6" s="1"/>
  <c r="X6" i="8" s="1"/>
  <c r="W36" i="5"/>
  <c r="W36" i="4"/>
  <c r="W36" i="12" s="1"/>
  <c r="X63" i="3"/>
  <c r="X63" i="9"/>
  <c r="W198" i="5"/>
  <c r="W198" i="6" s="1"/>
  <c r="W198" i="8" s="1"/>
  <c r="W198" i="4"/>
  <c r="W198" i="12" s="1"/>
  <c r="Y199" i="3"/>
  <c r="Y199" i="9"/>
  <c r="Y14" i="6"/>
  <c r="Y14" i="8" s="1"/>
  <c r="W117" i="3"/>
  <c r="W117" i="9"/>
  <c r="W102" i="4"/>
  <c r="W102" i="12" s="1"/>
  <c r="W102" i="5"/>
  <c r="X181" i="3"/>
  <c r="X181" i="9"/>
  <c r="X35" i="3"/>
  <c r="X35" i="9"/>
  <c r="X62" i="4"/>
  <c r="X62" i="12" s="1"/>
  <c r="X62" i="5"/>
  <c r="X62" i="6" s="1"/>
  <c r="X62" i="8" s="1"/>
  <c r="Y37" i="3"/>
  <c r="Y37" i="9"/>
  <c r="X175" i="4"/>
  <c r="X175" i="12" s="1"/>
  <c r="X175" i="5"/>
  <c r="X175" i="6" s="1"/>
  <c r="X175" i="8" s="1"/>
  <c r="X109" i="3"/>
  <c r="X109" i="9"/>
  <c r="X90" i="6"/>
  <c r="X90" i="8" s="1"/>
  <c r="Z21" i="6"/>
  <c r="Z21" i="8" s="1"/>
  <c r="Z10" i="4"/>
  <c r="Z10" i="12" s="1"/>
  <c r="Z10" i="5"/>
  <c r="Z10" i="6" s="1"/>
  <c r="Z10" i="8" s="1"/>
  <c r="Y149" i="3"/>
  <c r="Y149" i="9"/>
  <c r="X197" i="4"/>
  <c r="X197" i="12" s="1"/>
  <c r="X197" i="5"/>
  <c r="Y28" i="3"/>
  <c r="Y28" i="9"/>
  <c r="AB135" i="3"/>
  <c r="AB135" i="5" s="1"/>
  <c r="AB135" i="9"/>
  <c r="AB164" i="3"/>
  <c r="AB164" i="4" s="1"/>
  <c r="AB164" i="9"/>
  <c r="W172" i="4"/>
  <c r="W172" i="12" s="1"/>
  <c r="W172" i="5"/>
  <c r="X46" i="3"/>
  <c r="X46" i="9"/>
  <c r="X11" i="3"/>
  <c r="X11" i="9"/>
  <c r="Y26" i="3"/>
  <c r="Y26" i="9"/>
  <c r="Y125" i="3"/>
  <c r="Y125" i="9"/>
  <c r="V194" i="6"/>
  <c r="V194" i="8" s="1"/>
  <c r="Y144" i="3"/>
  <c r="Y144" i="9"/>
  <c r="V126" i="4"/>
  <c r="V126" i="12" s="1"/>
  <c r="V126" i="5"/>
  <c r="Y119" i="3"/>
  <c r="Y119" i="9"/>
  <c r="X192" i="5"/>
  <c r="X192" i="6" s="1"/>
  <c r="X192" i="8" s="1"/>
  <c r="X192" i="4"/>
  <c r="X192" i="12" s="1"/>
  <c r="X44" i="5"/>
  <c r="X44" i="6" s="1"/>
  <c r="X44" i="8" s="1"/>
  <c r="X44" i="4"/>
  <c r="X44" i="12" s="1"/>
  <c r="X174" i="3"/>
  <c r="X174" i="9"/>
  <c r="Y182" i="5"/>
  <c r="Y182" i="4"/>
  <c r="Y182" i="12" s="1"/>
  <c r="AB91" i="3"/>
  <c r="AB91" i="5" s="1"/>
  <c r="AB91" i="9"/>
  <c r="AB184" i="3"/>
  <c r="AB184" i="5" s="1"/>
  <c r="AB184" i="9"/>
  <c r="AB155" i="3"/>
  <c r="AB155" i="5" s="1"/>
  <c r="AB155" i="9"/>
  <c r="X41" i="4"/>
  <c r="X41" i="12" s="1"/>
  <c r="X41" i="5"/>
  <c r="X41" i="6" s="1"/>
  <c r="X41" i="8" s="1"/>
  <c r="X162" i="5"/>
  <c r="X162" i="6" s="1"/>
  <c r="X162" i="8" s="1"/>
  <c r="X162" i="4"/>
  <c r="X162" i="12" s="1"/>
  <c r="X191" i="5"/>
  <c r="X191" i="6" s="1"/>
  <c r="X191" i="8" s="1"/>
  <c r="X191" i="4"/>
  <c r="X191" i="12" s="1"/>
  <c r="V171" i="4"/>
  <c r="V171" i="12" s="1"/>
  <c r="V171" i="5"/>
  <c r="V171" i="6" s="1"/>
  <c r="V171" i="8" s="1"/>
  <c r="Y187" i="3"/>
  <c r="Y187" i="9"/>
  <c r="W139" i="3"/>
  <c r="W139" i="9"/>
  <c r="Y189" i="4"/>
  <c r="Y189" i="12" s="1"/>
  <c r="Y189" i="5"/>
  <c r="Y189" i="6" s="1"/>
  <c r="Y189" i="8" s="1"/>
  <c r="X170" i="3"/>
  <c r="X170" i="9"/>
  <c r="X5" i="5"/>
  <c r="X5" i="6" s="1"/>
  <c r="X5" i="8" s="1"/>
  <c r="X5" i="4"/>
  <c r="X5" i="12" s="1"/>
  <c r="W43" i="5"/>
  <c r="W43" i="4"/>
  <c r="W43" i="12" s="1"/>
  <c r="X25" i="3"/>
  <c r="X25" i="9"/>
  <c r="X49" i="4"/>
  <c r="X49" i="12" s="1"/>
  <c r="X49" i="5"/>
  <c r="X49" i="6" s="1"/>
  <c r="X49" i="8" s="1"/>
  <c r="Y33" i="5"/>
  <c r="Y33" i="6" s="1"/>
  <c r="Y33" i="8" s="1"/>
  <c r="Y33" i="4"/>
  <c r="Y33" i="12" s="1"/>
  <c r="Y79" i="3"/>
  <c r="Y79" i="9"/>
  <c r="AB120" i="3"/>
  <c r="AB120" i="5" s="1"/>
  <c r="AB120" i="9"/>
  <c r="AB110" i="3"/>
  <c r="AB110" i="5" s="1"/>
  <c r="AB110" i="9"/>
  <c r="AB101" i="3"/>
  <c r="AB101" i="5" s="1"/>
  <c r="AB101" i="9"/>
  <c r="AB94" i="3"/>
  <c r="AB94" i="5" s="1"/>
  <c r="AB94" i="9"/>
  <c r="V17" i="5"/>
  <c r="V17" i="4"/>
  <c r="V17" i="12" s="1"/>
  <c r="X86" i="5"/>
  <c r="X86" i="6" s="1"/>
  <c r="X86" i="8" s="1"/>
  <c r="X86" i="4"/>
  <c r="X86" i="12" s="1"/>
  <c r="Y137" i="4"/>
  <c r="Y137" i="12" s="1"/>
  <c r="Y137" i="5"/>
  <c r="W200" i="3"/>
  <c r="W200" i="9"/>
  <c r="X158" i="4"/>
  <c r="X158" i="12" s="1"/>
  <c r="X158" i="5"/>
  <c r="Y180" i="5"/>
  <c r="Y180" i="6" s="1"/>
  <c r="Y180" i="8" s="1"/>
  <c r="Y180" i="4"/>
  <c r="Y180" i="12" s="1"/>
  <c r="Z60" i="3"/>
  <c r="Z60" i="9"/>
  <c r="X31" i="6"/>
  <c r="X31" i="8" s="1"/>
  <c r="Z7" i="5"/>
  <c r="Z7" i="6" s="1"/>
  <c r="Z7" i="8" s="1"/>
  <c r="Z7" i="4"/>
  <c r="Z7" i="12" s="1"/>
  <c r="Y153" i="4"/>
  <c r="Y153" i="12" s="1"/>
  <c r="Y153" i="5"/>
  <c r="Y153" i="6" s="1"/>
  <c r="Y153" i="8" s="1"/>
  <c r="W161" i="5"/>
  <c r="W161" i="6" s="1"/>
  <c r="W161" i="8" s="1"/>
  <c r="W161" i="4"/>
  <c r="W161" i="12" s="1"/>
  <c r="Y2" i="4"/>
  <c r="Y2" i="12" s="1"/>
  <c r="Y2" i="5"/>
  <c r="Y2" i="6" s="1"/>
  <c r="Y2" i="8" s="1"/>
  <c r="AB94" i="4"/>
  <c r="AB142" i="5"/>
  <c r="AB142" i="4"/>
  <c r="AB185" i="5"/>
  <c r="AB185" i="4"/>
  <c r="AB140" i="6"/>
  <c r="AB140" i="8" s="1"/>
  <c r="AB142" i="12" l="1"/>
  <c r="AB155" i="4"/>
  <c r="AB155" i="12" s="1"/>
  <c r="AB135" i="4"/>
  <c r="AB110" i="4"/>
  <c r="AB110" i="12" s="1"/>
  <c r="AB97" i="4"/>
  <c r="AB97" i="12" s="1"/>
  <c r="AB196" i="4"/>
  <c r="AB196" i="12" s="1"/>
  <c r="AB9" i="4"/>
  <c r="AB9" i="12" s="1"/>
  <c r="AB135" i="12"/>
  <c r="AB8" i="12"/>
  <c r="AB40" i="4"/>
  <c r="AB40" i="12" s="1"/>
  <c r="AB184" i="4"/>
  <c r="AB184" i="12" s="1"/>
  <c r="AB20" i="12"/>
  <c r="AB69" i="12"/>
  <c r="AB91" i="4"/>
  <c r="AB91" i="12" s="1"/>
  <c r="AB69" i="5"/>
  <c r="AB69" i="6" s="1"/>
  <c r="AB69" i="8" s="1"/>
  <c r="AB8" i="5"/>
  <c r="AB8" i="6" s="1"/>
  <c r="AB8" i="8" s="1"/>
  <c r="AB101" i="4"/>
  <c r="AB101" i="12" s="1"/>
  <c r="AA177" i="3"/>
  <c r="AB132" i="4"/>
  <c r="AB132" i="12" s="1"/>
  <c r="AB94" i="12"/>
  <c r="AB85" i="4"/>
  <c r="AB85" i="12" s="1"/>
  <c r="AB164" i="12"/>
  <c r="AB20" i="5"/>
  <c r="AB107" i="4"/>
  <c r="AB107" i="12" s="1"/>
  <c r="AB176" i="4"/>
  <c r="AB176" i="12" s="1"/>
  <c r="Y31" i="3"/>
  <c r="Y31" i="9"/>
  <c r="X145" i="3"/>
  <c r="X145" i="9"/>
  <c r="Y78" i="3"/>
  <c r="Y78" i="9"/>
  <c r="Y39" i="3"/>
  <c r="Y39" i="9"/>
  <c r="Y90" i="3"/>
  <c r="Y90" i="9"/>
  <c r="W12" i="3"/>
  <c r="W12" i="9"/>
  <c r="AC140" i="3"/>
  <c r="AC140" i="5" s="1"/>
  <c r="AC140" i="9"/>
  <c r="V67" i="3"/>
  <c r="V67" i="9"/>
  <c r="Y92" i="3"/>
  <c r="Y92" i="9"/>
  <c r="X38" i="3"/>
  <c r="X38" i="9"/>
  <c r="X122" i="3"/>
  <c r="X122" i="9"/>
  <c r="X116" i="3"/>
  <c r="X116" i="9"/>
  <c r="X18" i="3"/>
  <c r="X18" i="9"/>
  <c r="X100" i="3"/>
  <c r="X100" i="9"/>
  <c r="Y50" i="3"/>
  <c r="Y50" i="9"/>
  <c r="Y6" i="3"/>
  <c r="Y6" i="9"/>
  <c r="Y133" i="3"/>
  <c r="Y133" i="9"/>
  <c r="Y162" i="3"/>
  <c r="Y162" i="9"/>
  <c r="X109" i="5"/>
  <c r="X109" i="6" s="1"/>
  <c r="X109" i="8" s="1"/>
  <c r="X109" i="4"/>
  <c r="X109" i="12" s="1"/>
  <c r="X178" i="4"/>
  <c r="X178" i="12" s="1"/>
  <c r="X178" i="5"/>
  <c r="X95" i="3"/>
  <c r="X95" i="9"/>
  <c r="X77" i="5"/>
  <c r="X77" i="4"/>
  <c r="X77" i="12" s="1"/>
  <c r="Y24" i="3"/>
  <c r="Y24" i="9"/>
  <c r="W114" i="5"/>
  <c r="W114" i="6" s="1"/>
  <c r="W114" i="8" s="1"/>
  <c r="W114" i="4"/>
  <c r="W114" i="12" s="1"/>
  <c r="X147" i="4"/>
  <c r="X147" i="12" s="1"/>
  <c r="X147" i="5"/>
  <c r="Y121" i="5"/>
  <c r="Y121" i="6" s="1"/>
  <c r="Y121" i="8" s="1"/>
  <c r="Y121" i="4"/>
  <c r="Y121" i="12" s="1"/>
  <c r="W104" i="6"/>
  <c r="W104" i="8" s="1"/>
  <c r="W106" i="4"/>
  <c r="W106" i="12" s="1"/>
  <c r="W106" i="5"/>
  <c r="W106" i="6" s="1"/>
  <c r="W106" i="8" s="1"/>
  <c r="Y81" i="5"/>
  <c r="Y81" i="6" s="1"/>
  <c r="Y81" i="8" s="1"/>
  <c r="Y81" i="4"/>
  <c r="Y81" i="12" s="1"/>
  <c r="X118" i="5"/>
  <c r="X118" i="6" s="1"/>
  <c r="X118" i="8" s="1"/>
  <c r="X118" i="4"/>
  <c r="X118" i="12" s="1"/>
  <c r="X161" i="3"/>
  <c r="X161" i="9"/>
  <c r="W200" i="4"/>
  <c r="W200" i="12" s="1"/>
  <c r="W200" i="5"/>
  <c r="W200" i="6" s="1"/>
  <c r="W200" i="8" s="1"/>
  <c r="Y175" i="3"/>
  <c r="Y175" i="9"/>
  <c r="W117" i="5"/>
  <c r="W117" i="6" s="1"/>
  <c r="W117" i="8" s="1"/>
  <c r="W117" i="4"/>
  <c r="W117" i="12" s="1"/>
  <c r="Y19" i="4"/>
  <c r="Y19" i="12" s="1"/>
  <c r="Y19" i="5"/>
  <c r="Y19" i="6" s="1"/>
  <c r="Y19" i="8" s="1"/>
  <c r="Z190" i="3"/>
  <c r="Z190" i="9"/>
  <c r="Y55" i="5"/>
  <c r="Y55" i="6" s="1"/>
  <c r="Y55" i="8" s="1"/>
  <c r="Y55" i="4"/>
  <c r="Y55" i="12" s="1"/>
  <c r="Y4" i="5"/>
  <c r="Y4" i="6" s="1"/>
  <c r="Y4" i="8" s="1"/>
  <c r="Y4" i="4"/>
  <c r="Y4" i="12" s="1"/>
  <c r="AB89" i="4"/>
  <c r="AB89" i="12" s="1"/>
  <c r="Z153" i="3"/>
  <c r="Z153" i="9"/>
  <c r="Y137" i="6"/>
  <c r="Y137" i="8" s="1"/>
  <c r="Z70" i="3"/>
  <c r="Z70" i="9"/>
  <c r="Y52" i="5"/>
  <c r="Y52" i="6" s="1"/>
  <c r="Y52" i="8" s="1"/>
  <c r="Y52" i="4"/>
  <c r="Y52" i="12" s="1"/>
  <c r="W51" i="3"/>
  <c r="W51" i="9"/>
  <c r="X148" i="6"/>
  <c r="X148" i="8" s="1"/>
  <c r="X168" i="6"/>
  <c r="X168" i="8" s="1"/>
  <c r="X165" i="4"/>
  <c r="X165" i="12" s="1"/>
  <c r="X165" i="5"/>
  <c r="Z75" i="3"/>
  <c r="Z75" i="9"/>
  <c r="X83" i="3"/>
  <c r="X83" i="9"/>
  <c r="X174" i="5"/>
  <c r="X174" i="4"/>
  <c r="X174" i="12" s="1"/>
  <c r="X167" i="3"/>
  <c r="X167" i="9"/>
  <c r="X150" i="4"/>
  <c r="X150" i="12" s="1"/>
  <c r="X150" i="5"/>
  <c r="X150" i="6" s="1"/>
  <c r="X150" i="8" s="1"/>
  <c r="Y199" i="5"/>
  <c r="Y199" i="4"/>
  <c r="Y199" i="12" s="1"/>
  <c r="X80" i="6"/>
  <c r="X80" i="8" s="1"/>
  <c r="Z33" i="3"/>
  <c r="Z33" i="9"/>
  <c r="Y64" i="5"/>
  <c r="Y64" i="6" s="1"/>
  <c r="Y64" i="8" s="1"/>
  <c r="Y64" i="4"/>
  <c r="Y64" i="12" s="1"/>
  <c r="X59" i="4"/>
  <c r="X59" i="12" s="1"/>
  <c r="X59" i="5"/>
  <c r="X59" i="6" s="1"/>
  <c r="X59" i="8" s="1"/>
  <c r="AB164" i="5"/>
  <c r="AB164" i="6" s="1"/>
  <c r="AB164" i="8" s="1"/>
  <c r="AA7" i="3"/>
  <c r="AA7" i="9"/>
  <c r="V17" i="6"/>
  <c r="V17" i="8" s="1"/>
  <c r="Y49" i="3"/>
  <c r="Y49" i="9"/>
  <c r="W139" i="5"/>
  <c r="W139" i="4"/>
  <c r="W139" i="12" s="1"/>
  <c r="Y44" i="3"/>
  <c r="Y44" i="9"/>
  <c r="Y26" i="5"/>
  <c r="Y26" i="6" s="1"/>
  <c r="Y26" i="8" s="1"/>
  <c r="Y26" i="4"/>
  <c r="Y26" i="12" s="1"/>
  <c r="X198" i="3"/>
  <c r="X198" i="9"/>
  <c r="Y179" i="5"/>
  <c r="Y179" i="4"/>
  <c r="Y179" i="12" s="1"/>
  <c r="V65" i="3"/>
  <c r="V65" i="9"/>
  <c r="X96" i="6"/>
  <c r="X96" i="8" s="1"/>
  <c r="V113" i="6"/>
  <c r="V113" i="8" s="1"/>
  <c r="X138" i="3"/>
  <c r="X138" i="9"/>
  <c r="W129" i="5"/>
  <c r="W129" i="6" s="1"/>
  <c r="W129" i="8" s="1"/>
  <c r="W129" i="4"/>
  <c r="W129" i="12" s="1"/>
  <c r="X128" i="5"/>
  <c r="X128" i="6" s="1"/>
  <c r="X128" i="8" s="1"/>
  <c r="X128" i="4"/>
  <c r="X128" i="12" s="1"/>
  <c r="W102" i="6"/>
  <c r="W102" i="8" s="1"/>
  <c r="Z159" i="4"/>
  <c r="Z159" i="12" s="1"/>
  <c r="Z159" i="5"/>
  <c r="X188" i="3"/>
  <c r="X188" i="9"/>
  <c r="Y182" i="6"/>
  <c r="Y182" i="8" s="1"/>
  <c r="W163" i="5"/>
  <c r="W163" i="6" s="1"/>
  <c r="W163" i="8" s="1"/>
  <c r="W163" i="4"/>
  <c r="W163" i="12" s="1"/>
  <c r="Y41" i="3"/>
  <c r="Y41" i="9"/>
  <c r="Z189" i="3"/>
  <c r="Z189" i="9"/>
  <c r="Y28" i="4"/>
  <c r="Y28" i="12" s="1"/>
  <c r="Y28" i="5"/>
  <c r="Y28" i="6" s="1"/>
  <c r="Y28" i="8" s="1"/>
  <c r="X48" i="3"/>
  <c r="X48" i="9"/>
  <c r="X111" i="4"/>
  <c r="X111" i="12" s="1"/>
  <c r="X111" i="5"/>
  <c r="X111" i="6" s="1"/>
  <c r="X111" i="8" s="1"/>
  <c r="X87" i="6"/>
  <c r="X87" i="8" s="1"/>
  <c r="AB120" i="4"/>
  <c r="AB120" i="12" s="1"/>
  <c r="Y149" i="5"/>
  <c r="Y149" i="6" s="1"/>
  <c r="Y149" i="8" s="1"/>
  <c r="Y149" i="4"/>
  <c r="Y149" i="12" s="1"/>
  <c r="Y73" i="3"/>
  <c r="Y73" i="9"/>
  <c r="Y183" i="5"/>
  <c r="Y183" i="4"/>
  <c r="Y183" i="12" s="1"/>
  <c r="Y105" i="3"/>
  <c r="Y105" i="9"/>
  <c r="W3" i="6"/>
  <c r="W3" i="8" s="1"/>
  <c r="W115" i="3"/>
  <c r="W115" i="9"/>
  <c r="Z136" i="5"/>
  <c r="Z136" i="6" s="1"/>
  <c r="Z136" i="8" s="1"/>
  <c r="Z136" i="4"/>
  <c r="Z136" i="12" s="1"/>
  <c r="X30" i="5"/>
  <c r="X30" i="4"/>
  <c r="X30" i="12" s="1"/>
  <c r="V169" i="4"/>
  <c r="V169" i="12" s="1"/>
  <c r="V169" i="5"/>
  <c r="AB151" i="4"/>
  <c r="AB151" i="12" s="1"/>
  <c r="X53" i="6"/>
  <c r="X53" i="8" s="1"/>
  <c r="Y193" i="5"/>
  <c r="Y193" i="6" s="1"/>
  <c r="Y193" i="8" s="1"/>
  <c r="Y193" i="4"/>
  <c r="Y193" i="12" s="1"/>
  <c r="Y86" i="3"/>
  <c r="Y86" i="9"/>
  <c r="W143" i="5"/>
  <c r="W143" i="6" s="1"/>
  <c r="W143" i="8" s="1"/>
  <c r="W143" i="4"/>
  <c r="W143" i="12" s="1"/>
  <c r="Y192" i="3"/>
  <c r="Y192" i="9"/>
  <c r="X11" i="5"/>
  <c r="X11" i="4"/>
  <c r="X11" i="12" s="1"/>
  <c r="AA10" i="3"/>
  <c r="AA10" i="9"/>
  <c r="X35" i="4"/>
  <c r="X35" i="12" s="1"/>
  <c r="X35" i="5"/>
  <c r="X35" i="6" s="1"/>
  <c r="X35" i="8" s="1"/>
  <c r="X63" i="5"/>
  <c r="X63" i="4"/>
  <c r="X63" i="12" s="1"/>
  <c r="Y141" i="5"/>
  <c r="Y141" i="6" s="1"/>
  <c r="Y141" i="8" s="1"/>
  <c r="Y141" i="4"/>
  <c r="Y141" i="12" s="1"/>
  <c r="Y160" i="3"/>
  <c r="Y160" i="9"/>
  <c r="Y152" i="6"/>
  <c r="Y152" i="8" s="1"/>
  <c r="X22" i="4"/>
  <c r="X22" i="12" s="1"/>
  <c r="X22" i="5"/>
  <c r="X22" i="6" s="1"/>
  <c r="X22" i="8" s="1"/>
  <c r="W166" i="6"/>
  <c r="W166" i="8" s="1"/>
  <c r="Y93" i="5"/>
  <c r="Y93" i="6" s="1"/>
  <c r="Y93" i="8" s="1"/>
  <c r="Y93" i="4"/>
  <c r="Y93" i="12" s="1"/>
  <c r="X74" i="5"/>
  <c r="X74" i="6" s="1"/>
  <c r="X74" i="8" s="1"/>
  <c r="X74" i="4"/>
  <c r="X74" i="12" s="1"/>
  <c r="Y144" i="4"/>
  <c r="Y144" i="12" s="1"/>
  <c r="Y144" i="5"/>
  <c r="Y144" i="6" s="1"/>
  <c r="Y144" i="8" s="1"/>
  <c r="W194" i="3"/>
  <c r="W194" i="9"/>
  <c r="Y124" i="3"/>
  <c r="Y124" i="9"/>
  <c r="AB88" i="4"/>
  <c r="AB88" i="12" s="1"/>
  <c r="Z58" i="3"/>
  <c r="Z58" i="9"/>
  <c r="Y37" i="5"/>
  <c r="Y37" i="6" s="1"/>
  <c r="Y37" i="8" s="1"/>
  <c r="Y37" i="4"/>
  <c r="Y37" i="12" s="1"/>
  <c r="X82" i="3"/>
  <c r="X82" i="9"/>
  <c r="Y187" i="5"/>
  <c r="Y187" i="4"/>
  <c r="Y187" i="12" s="1"/>
  <c r="X47" i="3"/>
  <c r="X47" i="9"/>
  <c r="Y98" i="3"/>
  <c r="Y98" i="9"/>
  <c r="Y156" i="3"/>
  <c r="Y156" i="9"/>
  <c r="W186" i="5"/>
  <c r="W186" i="6" s="1"/>
  <c r="W186" i="8" s="1"/>
  <c r="W186" i="4"/>
  <c r="W186" i="12" s="1"/>
  <c r="Y154" i="3"/>
  <c r="Y154" i="9"/>
  <c r="Y84" i="3"/>
  <c r="Y84" i="9"/>
  <c r="X103" i="3"/>
  <c r="X103" i="9"/>
  <c r="X16" i="3"/>
  <c r="X16" i="9"/>
  <c r="Y191" i="3"/>
  <c r="Y191" i="9"/>
  <c r="X127" i="5"/>
  <c r="X127" i="6" s="1"/>
  <c r="X127" i="8" s="1"/>
  <c r="X127" i="4"/>
  <c r="X127" i="12" s="1"/>
  <c r="Y5" i="3"/>
  <c r="Y5" i="9"/>
  <c r="Z14" i="3"/>
  <c r="Z14" i="9"/>
  <c r="Y125" i="5"/>
  <c r="Y125" i="6" s="1"/>
  <c r="Y125" i="8" s="1"/>
  <c r="Y125" i="4"/>
  <c r="Y125" i="12" s="1"/>
  <c r="X68" i="5"/>
  <c r="X68" i="6" s="1"/>
  <c r="X68" i="8" s="1"/>
  <c r="X68" i="4"/>
  <c r="X68" i="12" s="1"/>
  <c r="V66" i="5"/>
  <c r="V66" i="6" s="1"/>
  <c r="V66" i="8" s="1"/>
  <c r="V66" i="4"/>
  <c r="V66" i="12" s="1"/>
  <c r="AB61" i="4"/>
  <c r="AB61" i="12" s="1"/>
  <c r="Z60" i="5"/>
  <c r="Z60" i="6" s="1"/>
  <c r="Z60" i="8" s="1"/>
  <c r="Z60" i="4"/>
  <c r="Z60" i="12" s="1"/>
  <c r="X25" i="5"/>
  <c r="X25" i="6" s="1"/>
  <c r="X25" i="8" s="1"/>
  <c r="X25" i="4"/>
  <c r="X25" i="12" s="1"/>
  <c r="W171" i="3"/>
  <c r="W171" i="9"/>
  <c r="Y119" i="5"/>
  <c r="Y119" i="6" s="1"/>
  <c r="Y119" i="8" s="1"/>
  <c r="Y119" i="4"/>
  <c r="Y119" i="12" s="1"/>
  <c r="X46" i="4"/>
  <c r="X46" i="12" s="1"/>
  <c r="X46" i="5"/>
  <c r="AA21" i="3"/>
  <c r="AA21" i="9"/>
  <c r="V99" i="6"/>
  <c r="V99" i="8" s="1"/>
  <c r="Y23" i="3"/>
  <c r="Y23" i="9"/>
  <c r="Z54" i="3"/>
  <c r="Z54" i="9"/>
  <c r="Y42" i="4"/>
  <c r="Y42" i="12" s="1"/>
  <c r="Y42" i="5"/>
  <c r="Y42" i="6" s="1"/>
  <c r="Y42" i="8" s="1"/>
  <c r="X71" i="6"/>
  <c r="X71" i="8" s="1"/>
  <c r="X157" i="5"/>
  <c r="X157" i="6" s="1"/>
  <c r="X157" i="8" s="1"/>
  <c r="X157" i="4"/>
  <c r="X157" i="12" s="1"/>
  <c r="W29" i="5"/>
  <c r="W29" i="6" s="1"/>
  <c r="W29" i="8" s="1"/>
  <c r="W29" i="4"/>
  <c r="W29" i="12" s="1"/>
  <c r="X57" i="3"/>
  <c r="X57" i="9"/>
  <c r="W34" i="5"/>
  <c r="W34" i="6" s="1"/>
  <c r="W34" i="8" s="1"/>
  <c r="W34" i="4"/>
  <c r="W34" i="12" s="1"/>
  <c r="Y32" i="3"/>
  <c r="Y32" i="9"/>
  <c r="Y79" i="5"/>
  <c r="Y79" i="6" s="1"/>
  <c r="Y79" i="8" s="1"/>
  <c r="Y79" i="4"/>
  <c r="Y79" i="12" s="1"/>
  <c r="Z72" i="5"/>
  <c r="Z72" i="6" s="1"/>
  <c r="Z72" i="8" s="1"/>
  <c r="Z72" i="4"/>
  <c r="Z72" i="12" s="1"/>
  <c r="X197" i="6"/>
  <c r="X197" i="8" s="1"/>
  <c r="Y173" i="3"/>
  <c r="Y173" i="9"/>
  <c r="Y62" i="3"/>
  <c r="Y62" i="9"/>
  <c r="AB123" i="4"/>
  <c r="AB123" i="12" s="1"/>
  <c r="V126" i="6"/>
  <c r="V126" i="8" s="1"/>
  <c r="W172" i="6"/>
  <c r="W172" i="8" s="1"/>
  <c r="Y76" i="4"/>
  <c r="Y76" i="12" s="1"/>
  <c r="Y76" i="5"/>
  <c r="Y76" i="6" s="1"/>
  <c r="Y76" i="8" s="1"/>
  <c r="X131" i="6"/>
  <c r="X131" i="8" s="1"/>
  <c r="Y108" i="4"/>
  <c r="Y108" i="12" s="1"/>
  <c r="Y108" i="5"/>
  <c r="Y108" i="6" s="1"/>
  <c r="Y108" i="8" s="1"/>
  <c r="X158" i="6"/>
  <c r="X158" i="8" s="1"/>
  <c r="W195" i="5"/>
  <c r="W195" i="6" s="1"/>
  <c r="W195" i="8" s="1"/>
  <c r="W195" i="4"/>
  <c r="W195" i="12" s="1"/>
  <c r="X170" i="5"/>
  <c r="X170" i="6" s="1"/>
  <c r="X170" i="8" s="1"/>
  <c r="X170" i="4"/>
  <c r="X170" i="12" s="1"/>
  <c r="X13" i="6"/>
  <c r="X13" i="8" s="1"/>
  <c r="X134" i="5"/>
  <c r="X134" i="4"/>
  <c r="X134" i="12" s="1"/>
  <c r="X146" i="3"/>
  <c r="X146" i="9"/>
  <c r="AB185" i="12"/>
  <c r="Z180" i="3"/>
  <c r="Z180" i="9"/>
  <c r="W43" i="6"/>
  <c r="W43" i="8" s="1"/>
  <c r="X181" i="5"/>
  <c r="X181" i="6" s="1"/>
  <c r="X181" i="8" s="1"/>
  <c r="X181" i="4"/>
  <c r="X181" i="12" s="1"/>
  <c r="W36" i="6"/>
  <c r="W36" i="8" s="1"/>
  <c r="X45" i="3"/>
  <c r="X45" i="9"/>
  <c r="X201" i="6"/>
  <c r="X201" i="8" s="1"/>
  <c r="X112" i="3"/>
  <c r="X112" i="9"/>
  <c r="Y27" i="5"/>
  <c r="Y27" i="6" s="1"/>
  <c r="Y27" i="8" s="1"/>
  <c r="Y27" i="4"/>
  <c r="Y27" i="12" s="1"/>
  <c r="Y15" i="5"/>
  <c r="Y15" i="6" s="1"/>
  <c r="Y15" i="8" s="1"/>
  <c r="Y15" i="4"/>
  <c r="Y15" i="12" s="1"/>
  <c r="X56" i="5"/>
  <c r="X56" i="4"/>
  <c r="X56" i="12" s="1"/>
  <c r="W130" i="4"/>
  <c r="W130" i="12" s="1"/>
  <c r="W130" i="5"/>
  <c r="W130" i="6" s="1"/>
  <c r="W130" i="8" s="1"/>
  <c r="Z2" i="3"/>
  <c r="Z2" i="9"/>
  <c r="AB89" i="6"/>
  <c r="AB89" i="8" s="1"/>
  <c r="AB176" i="6"/>
  <c r="AB176" i="8" s="1"/>
  <c r="AB184" i="6"/>
  <c r="AB184" i="8" s="1"/>
  <c r="AB9" i="6"/>
  <c r="AB9" i="8" s="1"/>
  <c r="AB101" i="6"/>
  <c r="AB101" i="8" s="1"/>
  <c r="AB185" i="6"/>
  <c r="AB185" i="8" s="1"/>
  <c r="AB155" i="6"/>
  <c r="AB155" i="8" s="1"/>
  <c r="AB110" i="6"/>
  <c r="AB110" i="8" s="1"/>
  <c r="AB132" i="6"/>
  <c r="AB132" i="8" s="1"/>
  <c r="AB97" i="6"/>
  <c r="AB97" i="8" s="1"/>
  <c r="AB120" i="6"/>
  <c r="AB120" i="8" s="1"/>
  <c r="AB85" i="6"/>
  <c r="AB85" i="8" s="1"/>
  <c r="AB20" i="6"/>
  <c r="AB20" i="8" s="1"/>
  <c r="AB61" i="6"/>
  <c r="AB61" i="8" s="1"/>
  <c r="AB40" i="6"/>
  <c r="AB40" i="8" s="1"/>
  <c r="AB196" i="6"/>
  <c r="AB196" i="8" s="1"/>
  <c r="AB135" i="6"/>
  <c r="AB135" i="8" s="1"/>
  <c r="AB88" i="6"/>
  <c r="AB88" i="8" s="1"/>
  <c r="AB142" i="6"/>
  <c r="AB142" i="8" s="1"/>
  <c r="AB91" i="6"/>
  <c r="AB91" i="8" s="1"/>
  <c r="AB151" i="6"/>
  <c r="AB151" i="8" s="1"/>
  <c r="AB94" i="6"/>
  <c r="AB94" i="8" s="1"/>
  <c r="AB107" i="6"/>
  <c r="AB107" i="8" s="1"/>
  <c r="AB123" i="6"/>
  <c r="AB123" i="8" s="1"/>
  <c r="AA177" i="4" l="1"/>
  <c r="AA177" i="12" s="1"/>
  <c r="AA177" i="5"/>
  <c r="AA177" i="6" s="1"/>
  <c r="AA177" i="8" s="1"/>
  <c r="AB177" i="9" s="1"/>
  <c r="AC164" i="3"/>
  <c r="AC164" i="9"/>
  <c r="X43" i="3"/>
  <c r="X43" i="9"/>
  <c r="Y131" i="3"/>
  <c r="Y131" i="9"/>
  <c r="Z137" i="3"/>
  <c r="Z137" i="9"/>
  <c r="X172" i="3"/>
  <c r="X172" i="9"/>
  <c r="X102" i="3"/>
  <c r="X102" i="9"/>
  <c r="Y80" i="3"/>
  <c r="Y80" i="9"/>
  <c r="Y148" i="3"/>
  <c r="Y148" i="9"/>
  <c r="Y158" i="3"/>
  <c r="Y158" i="9"/>
  <c r="Y13" i="3"/>
  <c r="Y13" i="9"/>
  <c r="X104" i="3"/>
  <c r="X104" i="9"/>
  <c r="Y197" i="3"/>
  <c r="Y197" i="9"/>
  <c r="Y201" i="3"/>
  <c r="Y201" i="9"/>
  <c r="Y96" i="3"/>
  <c r="Y96" i="9"/>
  <c r="AC91" i="3"/>
  <c r="AC91" i="5" s="1"/>
  <c r="AC91" i="9"/>
  <c r="Y87" i="3"/>
  <c r="Y87" i="9"/>
  <c r="AC155" i="3"/>
  <c r="AC155" i="9"/>
  <c r="AC40" i="3"/>
  <c r="AC40" i="9"/>
  <c r="W99" i="3"/>
  <c r="W99" i="9"/>
  <c r="Y71" i="3"/>
  <c r="Y71" i="9"/>
  <c r="W113" i="3"/>
  <c r="W113" i="9"/>
  <c r="W17" i="3"/>
  <c r="W17" i="9"/>
  <c r="X165" i="6"/>
  <c r="X165" i="8" s="1"/>
  <c r="Z108" i="3"/>
  <c r="Z108" i="9"/>
  <c r="X103" i="5"/>
  <c r="X103" i="4"/>
  <c r="X103" i="12" s="1"/>
  <c r="W171" i="5"/>
  <c r="W171" i="6" s="1"/>
  <c r="W171" i="8" s="1"/>
  <c r="W171" i="4"/>
  <c r="W171" i="12" s="1"/>
  <c r="Y150" i="3"/>
  <c r="Y150" i="9"/>
  <c r="Y181" i="3"/>
  <c r="Y181" i="9"/>
  <c r="Z153" i="4"/>
  <c r="Z153" i="12" s="1"/>
  <c r="Z153" i="5"/>
  <c r="Z153" i="6" s="1"/>
  <c r="Z153" i="8" s="1"/>
  <c r="AC184" i="3"/>
  <c r="AC184" i="5" s="1"/>
  <c r="AC184" i="9"/>
  <c r="AA7" i="5"/>
  <c r="AA7" i="4"/>
  <c r="AA7" i="12" s="1"/>
  <c r="Y162" i="5"/>
  <c r="Y162" i="6" s="1"/>
  <c r="Y162" i="8" s="1"/>
  <c r="Y162" i="4"/>
  <c r="Y162" i="12" s="1"/>
  <c r="Y154" i="5"/>
  <c r="Y154" i="6" s="1"/>
  <c r="Y154" i="8" s="1"/>
  <c r="Y154" i="4"/>
  <c r="Y154" i="12" s="1"/>
  <c r="Y179" i="6"/>
  <c r="Y179" i="8" s="1"/>
  <c r="Z76" i="3"/>
  <c r="Z76" i="9"/>
  <c r="AC88" i="3"/>
  <c r="AC88" i="4" s="1"/>
  <c r="AC88" i="9"/>
  <c r="AC85" i="3"/>
  <c r="AC85" i="5" s="1"/>
  <c r="AC85" i="9"/>
  <c r="AC9" i="3"/>
  <c r="AC9" i="5" s="1"/>
  <c r="AC9" i="9"/>
  <c r="AC176" i="3"/>
  <c r="AC176" i="5" s="1"/>
  <c r="AC176" i="9"/>
  <c r="Y170" i="3"/>
  <c r="Y170" i="9"/>
  <c r="Y62" i="4"/>
  <c r="Y62" i="12" s="1"/>
  <c r="Y62" i="5"/>
  <c r="X57" i="5"/>
  <c r="X57" i="6" s="1"/>
  <c r="X57" i="8" s="1"/>
  <c r="X57" i="4"/>
  <c r="X57" i="12" s="1"/>
  <c r="Y23" i="5"/>
  <c r="Y23" i="6" s="1"/>
  <c r="Y23" i="8" s="1"/>
  <c r="Y23" i="4"/>
  <c r="Y23" i="12" s="1"/>
  <c r="Y5" i="5"/>
  <c r="Y5" i="6" s="1"/>
  <c r="Y5" i="8" s="1"/>
  <c r="Y5" i="4"/>
  <c r="Y5" i="12" s="1"/>
  <c r="X82" i="5"/>
  <c r="X82" i="6" s="1"/>
  <c r="X82" i="8" s="1"/>
  <c r="X82" i="4"/>
  <c r="X82" i="12" s="1"/>
  <c r="Z141" i="3"/>
  <c r="Z141" i="9"/>
  <c r="Y86" i="4"/>
  <c r="Y86" i="12" s="1"/>
  <c r="Y86" i="5"/>
  <c r="Y86" i="6" s="1"/>
  <c r="Y86" i="8" s="1"/>
  <c r="Y41" i="4"/>
  <c r="Y41" i="12" s="1"/>
  <c r="Y41" i="5"/>
  <c r="Y41" i="6" s="1"/>
  <c r="Y41" i="8" s="1"/>
  <c r="X129" i="3"/>
  <c r="X129" i="9"/>
  <c r="W51" i="5"/>
  <c r="W51" i="4"/>
  <c r="W51" i="12" s="1"/>
  <c r="X114" i="3"/>
  <c r="X114" i="9"/>
  <c r="AC135" i="3"/>
  <c r="AC135" i="5" s="1"/>
  <c r="AC135" i="9"/>
  <c r="Y199" i="6"/>
  <c r="Y199" i="8" s="1"/>
  <c r="Z79" i="3"/>
  <c r="Z79" i="9"/>
  <c r="Y124" i="5"/>
  <c r="Y124" i="6" s="1"/>
  <c r="Y124" i="8" s="1"/>
  <c r="Y124" i="4"/>
  <c r="Y124" i="12" s="1"/>
  <c r="Y192" i="5"/>
  <c r="Y192" i="6" s="1"/>
  <c r="Y192" i="8" s="1"/>
  <c r="Y192" i="4"/>
  <c r="Y192" i="12" s="1"/>
  <c r="W194" i="5"/>
  <c r="W194" i="6" s="1"/>
  <c r="W194" i="8" s="1"/>
  <c r="W194" i="4"/>
  <c r="W194" i="12" s="1"/>
  <c r="Y90" i="4"/>
  <c r="Y90" i="12" s="1"/>
  <c r="Y90" i="5"/>
  <c r="Z54" i="5"/>
  <c r="Z54" i="6" s="1"/>
  <c r="Z54" i="8" s="1"/>
  <c r="Z54" i="4"/>
  <c r="Z54" i="12" s="1"/>
  <c r="X167" i="5"/>
  <c r="X167" i="6" s="1"/>
  <c r="X167" i="8" s="1"/>
  <c r="X167" i="4"/>
  <c r="X167" i="12" s="1"/>
  <c r="AC196" i="3"/>
  <c r="AC196" i="5" s="1"/>
  <c r="AC196" i="9"/>
  <c r="Y160" i="5"/>
  <c r="Y160" i="6" s="1"/>
  <c r="Y160" i="8" s="1"/>
  <c r="Y160" i="4"/>
  <c r="Y160" i="12" s="1"/>
  <c r="AC185" i="3"/>
  <c r="AC185" i="4" s="1"/>
  <c r="AC185" i="9"/>
  <c r="X112" i="4"/>
  <c r="X112" i="12" s="1"/>
  <c r="X112" i="5"/>
  <c r="X112" i="6" s="1"/>
  <c r="X112" i="8" s="1"/>
  <c r="Y156" i="4"/>
  <c r="Y156" i="12" s="1"/>
  <c r="Y156" i="5"/>
  <c r="Y74" i="3"/>
  <c r="Y74" i="9"/>
  <c r="X3" i="3"/>
  <c r="X3" i="9"/>
  <c r="Z64" i="3"/>
  <c r="Z64" i="9"/>
  <c r="Z55" i="3"/>
  <c r="Z55" i="9"/>
  <c r="X161" i="5"/>
  <c r="X161" i="6" s="1"/>
  <c r="X161" i="8" s="1"/>
  <c r="X161" i="4"/>
  <c r="X161" i="12" s="1"/>
  <c r="Y133" i="5"/>
  <c r="Y133" i="4"/>
  <c r="Y133" i="12" s="1"/>
  <c r="Y92" i="5"/>
  <c r="Y92" i="4"/>
  <c r="Y92" i="12" s="1"/>
  <c r="Z119" i="3"/>
  <c r="Z119" i="9"/>
  <c r="Y168" i="3"/>
  <c r="Y168" i="9"/>
  <c r="AA136" i="3"/>
  <c r="AA136" i="9"/>
  <c r="AC140" i="4"/>
  <c r="AC140" i="12" s="1"/>
  <c r="Z189" i="5"/>
  <c r="Z189" i="6" s="1"/>
  <c r="Z189" i="8" s="1"/>
  <c r="Z189" i="4"/>
  <c r="Z189" i="12" s="1"/>
  <c r="Y175" i="4"/>
  <c r="Y175" i="12" s="1"/>
  <c r="Y175" i="5"/>
  <c r="Y175" i="6" s="1"/>
  <c r="Y175" i="8" s="1"/>
  <c r="AA60" i="3"/>
  <c r="AA60" i="9"/>
  <c r="Y128" i="3"/>
  <c r="Y128" i="9"/>
  <c r="X186" i="3"/>
  <c r="X186" i="9"/>
  <c r="X174" i="6"/>
  <c r="X174" i="8" s="1"/>
  <c r="AC69" i="3"/>
  <c r="AC69" i="9"/>
  <c r="AC8" i="3"/>
  <c r="AC8" i="5" s="1"/>
  <c r="AC8" i="9"/>
  <c r="Z180" i="5"/>
  <c r="Z180" i="6" s="1"/>
  <c r="Z180" i="8" s="1"/>
  <c r="Z180" i="4"/>
  <c r="Z180" i="12" s="1"/>
  <c r="Y173" i="5"/>
  <c r="Y173" i="4"/>
  <c r="Y173" i="12" s="1"/>
  <c r="X29" i="3"/>
  <c r="X29" i="9"/>
  <c r="W66" i="3"/>
  <c r="W66" i="9"/>
  <c r="Z37" i="3"/>
  <c r="Z37" i="9"/>
  <c r="X63" i="6"/>
  <c r="X63" i="8" s="1"/>
  <c r="Z193" i="3"/>
  <c r="Z193" i="9"/>
  <c r="X163" i="3"/>
  <c r="X163" i="9"/>
  <c r="Z26" i="3"/>
  <c r="Z26" i="9"/>
  <c r="Y24" i="4"/>
  <c r="Y24" i="12" s="1"/>
  <c r="Y24" i="5"/>
  <c r="Y78" i="5"/>
  <c r="Y78" i="4"/>
  <c r="Y78" i="12" s="1"/>
  <c r="AC132" i="3"/>
  <c r="AC132" i="4" s="1"/>
  <c r="AC132" i="9"/>
  <c r="Y22" i="3"/>
  <c r="Y22" i="9"/>
  <c r="Y109" i="3"/>
  <c r="Y109" i="9"/>
  <c r="Z152" i="3"/>
  <c r="Z152" i="9"/>
  <c r="Z15" i="3"/>
  <c r="Z15" i="9"/>
  <c r="Z14" i="4"/>
  <c r="Z14" i="12" s="1"/>
  <c r="Z14" i="5"/>
  <c r="W115" i="4"/>
  <c r="W115" i="12" s="1"/>
  <c r="W115" i="5"/>
  <c r="W115" i="6" s="1"/>
  <c r="W115" i="8" s="1"/>
  <c r="AC20" i="3"/>
  <c r="AC20" i="5" s="1"/>
  <c r="AC20" i="9"/>
  <c r="AC107" i="3"/>
  <c r="AC107" i="5" s="1"/>
  <c r="AC107" i="9"/>
  <c r="Z27" i="3"/>
  <c r="Z27" i="9"/>
  <c r="Z4" i="3"/>
  <c r="Z4" i="9"/>
  <c r="AC94" i="3"/>
  <c r="AC94" i="9"/>
  <c r="Y127" i="3"/>
  <c r="Y127" i="9"/>
  <c r="Z93" i="3"/>
  <c r="Z93" i="9"/>
  <c r="Y35" i="3"/>
  <c r="Y35" i="9"/>
  <c r="Y53" i="3"/>
  <c r="Y53" i="9"/>
  <c r="X138" i="5"/>
  <c r="X138" i="4"/>
  <c r="X138" i="12" s="1"/>
  <c r="Z33" i="5"/>
  <c r="Z33" i="6" s="1"/>
  <c r="Z33" i="8" s="1"/>
  <c r="Z33" i="4"/>
  <c r="Z33" i="12" s="1"/>
  <c r="X83" i="4"/>
  <c r="X83" i="12" s="1"/>
  <c r="X83" i="5"/>
  <c r="X83" i="6" s="1"/>
  <c r="X83" i="8" s="1"/>
  <c r="Z52" i="3"/>
  <c r="Z52" i="9"/>
  <c r="Y118" i="3"/>
  <c r="Y118" i="9"/>
  <c r="Y6" i="5"/>
  <c r="Y6" i="6" s="1"/>
  <c r="Y6" i="8" s="1"/>
  <c r="Y6" i="4"/>
  <c r="Y6" i="12" s="1"/>
  <c r="Z159" i="6"/>
  <c r="Z159" i="8" s="1"/>
  <c r="AC123" i="3"/>
  <c r="AC123" i="5" s="1"/>
  <c r="AC123" i="9"/>
  <c r="X56" i="6"/>
  <c r="X56" i="8" s="1"/>
  <c r="W12" i="5"/>
  <c r="W12" i="6" s="1"/>
  <c r="W12" i="8" s="1"/>
  <c r="W12" i="4"/>
  <c r="W12" i="12" s="1"/>
  <c r="V65" i="5"/>
  <c r="V65" i="4"/>
  <c r="V65" i="12" s="1"/>
  <c r="X116" i="4"/>
  <c r="X116" i="12" s="1"/>
  <c r="X116" i="5"/>
  <c r="X147" i="6"/>
  <c r="X147" i="8" s="1"/>
  <c r="X34" i="3"/>
  <c r="X34" i="9"/>
  <c r="X198" i="4"/>
  <c r="X198" i="12" s="1"/>
  <c r="X198" i="5"/>
  <c r="X198" i="6" s="1"/>
  <c r="X198" i="8" s="1"/>
  <c r="X195" i="3"/>
  <c r="X195" i="9"/>
  <c r="Y157" i="3"/>
  <c r="Y157" i="9"/>
  <c r="AA21" i="5"/>
  <c r="AA21" i="4"/>
  <c r="AA21" i="12" s="1"/>
  <c r="Y68" i="3"/>
  <c r="Y68" i="9"/>
  <c r="Y98" i="4"/>
  <c r="Y98" i="12" s="1"/>
  <c r="Y98" i="5"/>
  <c r="Y105" i="5"/>
  <c r="Y105" i="4"/>
  <c r="Y105" i="12" s="1"/>
  <c r="Y44" i="5"/>
  <c r="Y44" i="6" s="1"/>
  <c r="Y44" i="8" s="1"/>
  <c r="Y44" i="4"/>
  <c r="Y44" i="12" s="1"/>
  <c r="X77" i="6"/>
  <c r="X77" i="8" s="1"/>
  <c r="X145" i="5"/>
  <c r="X145" i="4"/>
  <c r="X145" i="12" s="1"/>
  <c r="Y49" i="4"/>
  <c r="Y49" i="12" s="1"/>
  <c r="Y49" i="5"/>
  <c r="Y49" i="6" s="1"/>
  <c r="Y49" i="8" s="1"/>
  <c r="X30" i="6"/>
  <c r="X30" i="8" s="1"/>
  <c r="Z28" i="3"/>
  <c r="Z28" i="9"/>
  <c r="Y32" i="5"/>
  <c r="Y32" i="4"/>
  <c r="Y32" i="12" s="1"/>
  <c r="Z121" i="3"/>
  <c r="Z121" i="9"/>
  <c r="Y25" i="3"/>
  <c r="Y25" i="9"/>
  <c r="X200" i="3"/>
  <c r="X200" i="9"/>
  <c r="AC89" i="3"/>
  <c r="AC89" i="4" s="1"/>
  <c r="AC89" i="9"/>
  <c r="AC142" i="3"/>
  <c r="AC142" i="5" s="1"/>
  <c r="AC142" i="9"/>
  <c r="X45" i="5"/>
  <c r="X45" i="6" s="1"/>
  <c r="X45" i="8" s="1"/>
  <c r="X45" i="4"/>
  <c r="X45" i="12" s="1"/>
  <c r="X46" i="6"/>
  <c r="X46" i="8" s="1"/>
  <c r="Y191" i="4"/>
  <c r="Y191" i="12" s="1"/>
  <c r="Y191" i="5"/>
  <c r="Z58" i="5"/>
  <c r="Z58" i="4"/>
  <c r="Z58" i="12" s="1"/>
  <c r="X166" i="3"/>
  <c r="X166" i="9"/>
  <c r="Z182" i="3"/>
  <c r="Z182" i="9"/>
  <c r="Z70" i="5"/>
  <c r="Z70" i="6" s="1"/>
  <c r="Z70" i="8" s="1"/>
  <c r="Z70" i="4"/>
  <c r="Z70" i="12" s="1"/>
  <c r="Z81" i="3"/>
  <c r="Z81" i="9"/>
  <c r="Y50" i="5"/>
  <c r="Y50" i="6" s="1"/>
  <c r="Y50" i="8" s="1"/>
  <c r="Y50" i="4"/>
  <c r="Y50" i="12" s="1"/>
  <c r="V67" i="5"/>
  <c r="V67" i="6" s="1"/>
  <c r="V67" i="8" s="1"/>
  <c r="V67" i="4"/>
  <c r="V67" i="12" s="1"/>
  <c r="Z42" i="3"/>
  <c r="Z42" i="9"/>
  <c r="X48" i="4"/>
  <c r="X48" i="12" s="1"/>
  <c r="X48" i="5"/>
  <c r="X18" i="5"/>
  <c r="X18" i="6" s="1"/>
  <c r="X18" i="8" s="1"/>
  <c r="X18" i="4"/>
  <c r="X18" i="12" s="1"/>
  <c r="X117" i="3"/>
  <c r="X117" i="9"/>
  <c r="AC110" i="3"/>
  <c r="AC110" i="5" s="1"/>
  <c r="AC110" i="9"/>
  <c r="X122" i="4"/>
  <c r="X122" i="12" s="1"/>
  <c r="X122" i="5"/>
  <c r="Y59" i="3"/>
  <c r="Y59" i="9"/>
  <c r="Y39" i="4"/>
  <c r="Y39" i="12" s="1"/>
  <c r="Y39" i="5"/>
  <c r="Y39" i="6" s="1"/>
  <c r="Y39" i="8" s="1"/>
  <c r="AC151" i="3"/>
  <c r="AC151" i="5" s="1"/>
  <c r="AC151" i="9"/>
  <c r="AC97" i="3"/>
  <c r="AC97" i="4" s="1"/>
  <c r="AC97" i="9"/>
  <c r="W126" i="3"/>
  <c r="W126" i="9"/>
  <c r="Z125" i="3"/>
  <c r="Z125" i="9"/>
  <c r="X47" i="4"/>
  <c r="X47" i="12" s="1"/>
  <c r="X47" i="5"/>
  <c r="X47" i="6" s="1"/>
  <c r="X47" i="8" s="1"/>
  <c r="AA10" i="4"/>
  <c r="AA10" i="12" s="1"/>
  <c r="AA10" i="5"/>
  <c r="AA10" i="6" s="1"/>
  <c r="AA10" i="8" s="1"/>
  <c r="V169" i="6"/>
  <c r="V169" i="8" s="1"/>
  <c r="Y183" i="6"/>
  <c r="Y183" i="8" s="1"/>
  <c r="Y111" i="3"/>
  <c r="Y111" i="9"/>
  <c r="W139" i="6"/>
  <c r="W139" i="8" s="1"/>
  <c r="Z75" i="5"/>
  <c r="Z75" i="6" s="1"/>
  <c r="Z75" i="8" s="1"/>
  <c r="Z75" i="4"/>
  <c r="Z75" i="12" s="1"/>
  <c r="Z190" i="4"/>
  <c r="Z190" i="12" s="1"/>
  <c r="Z190" i="5"/>
  <c r="Z190" i="6" s="1"/>
  <c r="Z190" i="8" s="1"/>
  <c r="X106" i="3"/>
  <c r="X106" i="9"/>
  <c r="X95" i="5"/>
  <c r="X95" i="6" s="1"/>
  <c r="X95" i="8" s="1"/>
  <c r="X95" i="4"/>
  <c r="X95" i="12" s="1"/>
  <c r="X36" i="3"/>
  <c r="X36" i="9"/>
  <c r="X11" i="6"/>
  <c r="X11" i="8" s="1"/>
  <c r="X134" i="6"/>
  <c r="X134" i="8" s="1"/>
  <c r="Y73" i="5"/>
  <c r="Y73" i="6" s="1"/>
  <c r="Y73" i="8" s="1"/>
  <c r="Y73" i="4"/>
  <c r="Y73" i="12" s="1"/>
  <c r="Y187" i="6"/>
  <c r="Y187" i="8" s="1"/>
  <c r="Y84" i="5"/>
  <c r="Y84" i="6" s="1"/>
  <c r="Y84" i="8" s="1"/>
  <c r="Y84" i="4"/>
  <c r="Y84" i="12" s="1"/>
  <c r="AC120" i="3"/>
  <c r="AC120" i="5" s="1"/>
  <c r="AC120" i="9"/>
  <c r="Z144" i="3"/>
  <c r="Z144" i="9"/>
  <c r="X143" i="3"/>
  <c r="X143" i="9"/>
  <c r="AC61" i="3"/>
  <c r="AC61" i="5" s="1"/>
  <c r="AC61" i="9"/>
  <c r="Z149" i="3"/>
  <c r="Z149" i="9"/>
  <c r="X38" i="4"/>
  <c r="X38" i="12" s="1"/>
  <c r="X38" i="5"/>
  <c r="X38" i="6" s="1"/>
  <c r="X38" i="8" s="1"/>
  <c r="AC101" i="3"/>
  <c r="AC101" i="5" s="1"/>
  <c r="AC101" i="9"/>
  <c r="X130" i="3"/>
  <c r="X130" i="9"/>
  <c r="X146" i="5"/>
  <c r="X146" i="6" s="1"/>
  <c r="X146" i="8" s="1"/>
  <c r="X146" i="4"/>
  <c r="X146" i="12" s="1"/>
  <c r="AA72" i="3"/>
  <c r="AA72" i="9"/>
  <c r="X16" i="4"/>
  <c r="X16" i="12" s="1"/>
  <c r="X16" i="5"/>
  <c r="X188" i="5"/>
  <c r="X188" i="4"/>
  <c r="X188" i="12" s="1"/>
  <c r="Z19" i="3"/>
  <c r="Z19" i="9"/>
  <c r="X178" i="6"/>
  <c r="X178" i="8" s="1"/>
  <c r="X100" i="5"/>
  <c r="X100" i="6" s="1"/>
  <c r="X100" i="8" s="1"/>
  <c r="X100" i="4"/>
  <c r="X100" i="12" s="1"/>
  <c r="Y31" i="5"/>
  <c r="Y31" i="4"/>
  <c r="Y31" i="12" s="1"/>
  <c r="Z2" i="5"/>
  <c r="Z2" i="6" s="1"/>
  <c r="Z2" i="8" s="1"/>
  <c r="Z2" i="4"/>
  <c r="Z2" i="12" s="1"/>
  <c r="AC69" i="5"/>
  <c r="AC69" i="4"/>
  <c r="AC69" i="12" s="1"/>
  <c r="AC94" i="5"/>
  <c r="AC94" i="4"/>
  <c r="AC94" i="12" s="1"/>
  <c r="AC164" i="5"/>
  <c r="AC164" i="4"/>
  <c r="AC164" i="12" s="1"/>
  <c r="AC140" i="6"/>
  <c r="AC140" i="8" s="1"/>
  <c r="AC40" i="5"/>
  <c r="AC40" i="4"/>
  <c r="AC40" i="12" s="1"/>
  <c r="AC155" i="5"/>
  <c r="AC155" i="4"/>
  <c r="AC155" i="12" s="1"/>
  <c r="AC89" i="12" l="1"/>
  <c r="AC89" i="5"/>
  <c r="AC97" i="5"/>
  <c r="AC120" i="4"/>
  <c r="AC120" i="12" s="1"/>
  <c r="AC132" i="5"/>
  <c r="AC9" i="4"/>
  <c r="AC9" i="12" s="1"/>
  <c r="AC101" i="4"/>
  <c r="AC101" i="12" s="1"/>
  <c r="AC184" i="4"/>
  <c r="AC184" i="12" s="1"/>
  <c r="AC61" i="4"/>
  <c r="AC61" i="12" s="1"/>
  <c r="AB177" i="3"/>
  <c r="AC107" i="4"/>
  <c r="AC107" i="12" s="1"/>
  <c r="AC185" i="12"/>
  <c r="AC91" i="4"/>
  <c r="AC91" i="12" s="1"/>
  <c r="AC20" i="4"/>
  <c r="AC20" i="12" s="1"/>
  <c r="AC135" i="4"/>
  <c r="AC135" i="12" s="1"/>
  <c r="AC123" i="4"/>
  <c r="AC123" i="12" s="1"/>
  <c r="AC151" i="4"/>
  <c r="AC151" i="12" s="1"/>
  <c r="AC85" i="4"/>
  <c r="AC85" i="12" s="1"/>
  <c r="AC176" i="4"/>
  <c r="AC176" i="12" s="1"/>
  <c r="AC88" i="12"/>
  <c r="AC132" i="12"/>
  <c r="Z183" i="3"/>
  <c r="Z183" i="9"/>
  <c r="Y56" i="3"/>
  <c r="Y56" i="9"/>
  <c r="AA159" i="3"/>
  <c r="AA159" i="9"/>
  <c r="Z179" i="3"/>
  <c r="Z179" i="9"/>
  <c r="Y147" i="3"/>
  <c r="Y147" i="9"/>
  <c r="Y174" i="3"/>
  <c r="Y174" i="9"/>
  <c r="Z199" i="3"/>
  <c r="Z199" i="9"/>
  <c r="Y63" i="3"/>
  <c r="Y63" i="9"/>
  <c r="Y11" i="3"/>
  <c r="Y11" i="9"/>
  <c r="Y178" i="3"/>
  <c r="Y178" i="9"/>
  <c r="W51" i="6"/>
  <c r="W51" i="8" s="1"/>
  <c r="X16" i="6"/>
  <c r="X16" i="8" s="1"/>
  <c r="Z81" i="5"/>
  <c r="Z81" i="6" s="1"/>
  <c r="Z81" i="8" s="1"/>
  <c r="Z81" i="4"/>
  <c r="Z81" i="12" s="1"/>
  <c r="Z44" i="3"/>
  <c r="Z44" i="9"/>
  <c r="X12" i="3"/>
  <c r="X12" i="9"/>
  <c r="Y83" i="3"/>
  <c r="Y83" i="9"/>
  <c r="X29" i="4"/>
  <c r="X29" i="12" s="1"/>
  <c r="X29" i="5"/>
  <c r="X29" i="6" s="1"/>
  <c r="X29" i="8" s="1"/>
  <c r="Z192" i="3"/>
  <c r="Z192" i="9"/>
  <c r="Y31" i="6"/>
  <c r="Y31" i="8" s="1"/>
  <c r="Y32" i="6"/>
  <c r="Y32" i="8" s="1"/>
  <c r="AA60" i="4"/>
  <c r="AA60" i="12" s="1"/>
  <c r="AA60" i="5"/>
  <c r="AA60" i="6" s="1"/>
  <c r="AA60" i="8" s="1"/>
  <c r="Y57" i="3"/>
  <c r="Y57" i="9"/>
  <c r="Z76" i="5"/>
  <c r="Z76" i="6" s="1"/>
  <c r="Z76" i="8" s="1"/>
  <c r="Z76" i="4"/>
  <c r="Z76" i="12" s="1"/>
  <c r="W17" i="5"/>
  <c r="W17" i="4"/>
  <c r="W17" i="12" s="1"/>
  <c r="Y80" i="4"/>
  <c r="Y80" i="12" s="1"/>
  <c r="Y80" i="5"/>
  <c r="AC97" i="12"/>
  <c r="Y111" i="5"/>
  <c r="Y111" i="6" s="1"/>
  <c r="Y111" i="8" s="1"/>
  <c r="Y111" i="4"/>
  <c r="Y111" i="12" s="1"/>
  <c r="AA70" i="3"/>
  <c r="AA70" i="9"/>
  <c r="Y45" i="3"/>
  <c r="Y45" i="9"/>
  <c r="Y105" i="6"/>
  <c r="Y105" i="8" s="1"/>
  <c r="Z15" i="5"/>
  <c r="Z15" i="6" s="1"/>
  <c r="Z15" i="8" s="1"/>
  <c r="Z15" i="4"/>
  <c r="Z15" i="12" s="1"/>
  <c r="Z26" i="4"/>
  <c r="Z26" i="12" s="1"/>
  <c r="Z26" i="5"/>
  <c r="Z26" i="6" s="1"/>
  <c r="Z26" i="8" s="1"/>
  <c r="Y173" i="6"/>
  <c r="Y173" i="8" s="1"/>
  <c r="Z175" i="3"/>
  <c r="Z175" i="9"/>
  <c r="X3" i="5"/>
  <c r="X3" i="4"/>
  <c r="X3" i="12" s="1"/>
  <c r="Z160" i="3"/>
  <c r="Z160" i="9"/>
  <c r="X129" i="5"/>
  <c r="X129" i="6" s="1"/>
  <c r="X129" i="8" s="1"/>
  <c r="X129" i="4"/>
  <c r="X129" i="12" s="1"/>
  <c r="Y62" i="6"/>
  <c r="Y62" i="8"/>
  <c r="Z52" i="5"/>
  <c r="Z52" i="6" s="1"/>
  <c r="Z52" i="8" s="1"/>
  <c r="Z52" i="4"/>
  <c r="Z52" i="12" s="1"/>
  <c r="Y87" i="4"/>
  <c r="Y87" i="12" s="1"/>
  <c r="Y87" i="5"/>
  <c r="Y87" i="6" s="1"/>
  <c r="Y87" i="8" s="1"/>
  <c r="W126" i="4"/>
  <c r="W126" i="12" s="1"/>
  <c r="W126" i="5"/>
  <c r="W126" i="6" s="1"/>
  <c r="W126" i="8" s="1"/>
  <c r="X143" i="5"/>
  <c r="X143" i="4"/>
  <c r="X143" i="12" s="1"/>
  <c r="Z28" i="5"/>
  <c r="Z28" i="6" s="1"/>
  <c r="Z28" i="8" s="1"/>
  <c r="Z28" i="4"/>
  <c r="Z28" i="12" s="1"/>
  <c r="Y181" i="5"/>
  <c r="Y181" i="6" s="1"/>
  <c r="Y181" i="8" s="1"/>
  <c r="Y181" i="4"/>
  <c r="Y181" i="12" s="1"/>
  <c r="Z39" i="3"/>
  <c r="Z39" i="9"/>
  <c r="AA189" i="3"/>
  <c r="AA189" i="9"/>
  <c r="Z79" i="4"/>
  <c r="Z79" i="12" s="1"/>
  <c r="Z79" i="5"/>
  <c r="Z79" i="6" s="1"/>
  <c r="Z79" i="8" s="1"/>
  <c r="AC88" i="5"/>
  <c r="AC185" i="5"/>
  <c r="AC185" i="6" s="1"/>
  <c r="AC185" i="8" s="1"/>
  <c r="AB10" i="3"/>
  <c r="AB10" i="9"/>
  <c r="Z49" i="3"/>
  <c r="Z49" i="9"/>
  <c r="Y68" i="4"/>
  <c r="Y68" i="12" s="1"/>
  <c r="Y68" i="5"/>
  <c r="Y68" i="6" s="1"/>
  <c r="Y68" i="8" s="1"/>
  <c r="Y53" i="5"/>
  <c r="Y53" i="6" s="1"/>
  <c r="Y53" i="8" s="1"/>
  <c r="Y53" i="4"/>
  <c r="Y53" i="12" s="1"/>
  <c r="Z27" i="5"/>
  <c r="Z27" i="6" s="1"/>
  <c r="Z27" i="8" s="1"/>
  <c r="Z27" i="4"/>
  <c r="Z27" i="12" s="1"/>
  <c r="Y133" i="6"/>
  <c r="Y133" i="8"/>
  <c r="Y167" i="3"/>
  <c r="Y167" i="9"/>
  <c r="X171" i="3"/>
  <c r="X171" i="9"/>
  <c r="Y197" i="5"/>
  <c r="Y197" i="6" s="1"/>
  <c r="Y197" i="8" s="1"/>
  <c r="Y197" i="4"/>
  <c r="Y197" i="12" s="1"/>
  <c r="Z137" i="5"/>
  <c r="Z137" i="6" s="1"/>
  <c r="Z137" i="8" s="1"/>
  <c r="Z137" i="4"/>
  <c r="Z137" i="12" s="1"/>
  <c r="W66" i="5"/>
  <c r="W66" i="6" s="1"/>
  <c r="W66" i="8" s="1"/>
  <c r="W66" i="4"/>
  <c r="W66" i="12" s="1"/>
  <c r="Y165" i="3"/>
  <c r="Y165" i="9"/>
  <c r="X139" i="3"/>
  <c r="X139" i="9"/>
  <c r="Z124" i="3"/>
  <c r="Z124" i="9"/>
  <c r="W113" i="5"/>
  <c r="W113" i="6" s="1"/>
  <c r="W113" i="8" s="1"/>
  <c r="W113" i="4"/>
  <c r="W113" i="12" s="1"/>
  <c r="Y98" i="6"/>
  <c r="Y98" i="8" s="1"/>
  <c r="Y201" i="5"/>
  <c r="Y201" i="6" s="1"/>
  <c r="Y201" i="8" s="1"/>
  <c r="Y201" i="4"/>
  <c r="Y201" i="12" s="1"/>
  <c r="Z193" i="5"/>
  <c r="Z193" i="6" s="1"/>
  <c r="Z193" i="8" s="1"/>
  <c r="Z193" i="4"/>
  <c r="Z193" i="12" s="1"/>
  <c r="Y74" i="5"/>
  <c r="Y74" i="6" s="1"/>
  <c r="Y74" i="8" s="1"/>
  <c r="Y74" i="4"/>
  <c r="Y74" i="12" s="1"/>
  <c r="AC8" i="4"/>
  <c r="AC8" i="12" s="1"/>
  <c r="AC196" i="4"/>
  <c r="AC196" i="12" s="1"/>
  <c r="Z19" i="4"/>
  <c r="Z19" i="12" s="1"/>
  <c r="Z19" i="5"/>
  <c r="Z19" i="6" s="1"/>
  <c r="Z19" i="8" s="1"/>
  <c r="X130" i="5"/>
  <c r="X130" i="6" s="1"/>
  <c r="X130" i="8" s="1"/>
  <c r="X130" i="4"/>
  <c r="X130" i="12" s="1"/>
  <c r="Y95" i="3"/>
  <c r="Y95" i="9"/>
  <c r="Y59" i="5"/>
  <c r="Y59" i="6" s="1"/>
  <c r="Y59" i="8" s="1"/>
  <c r="Y59" i="4"/>
  <c r="Y59" i="12" s="1"/>
  <c r="Y22" i="4"/>
  <c r="Y22" i="12" s="1"/>
  <c r="Y22" i="5"/>
  <c r="Y22" i="6" s="1"/>
  <c r="Y22" i="8" s="1"/>
  <c r="Y156" i="6"/>
  <c r="Y156" i="8" s="1"/>
  <c r="Z141" i="5"/>
  <c r="Z141" i="6" s="1"/>
  <c r="Z141" i="8" s="1"/>
  <c r="Z141" i="4"/>
  <c r="Z141" i="12" s="1"/>
  <c r="Z154" i="3"/>
  <c r="Z154" i="9"/>
  <c r="Z73" i="3"/>
  <c r="Z73" i="9"/>
  <c r="Y128" i="5"/>
  <c r="Y128" i="6" s="1"/>
  <c r="Y128" i="8" s="1"/>
  <c r="Y128" i="4"/>
  <c r="Y128" i="12" s="1"/>
  <c r="Y148" i="5"/>
  <c r="Y148" i="6" s="1"/>
  <c r="Y148" i="8" s="1"/>
  <c r="Y148" i="4"/>
  <c r="Y148" i="12" s="1"/>
  <c r="Y100" i="3"/>
  <c r="Y100" i="9"/>
  <c r="Z119" i="5"/>
  <c r="Z119" i="6" s="1"/>
  <c r="Z119" i="8" s="1"/>
  <c r="Z119" i="4"/>
  <c r="Z119" i="12" s="1"/>
  <c r="X48" i="6"/>
  <c r="X48" i="8" s="1"/>
  <c r="X138" i="6"/>
  <c r="X138" i="8" s="1"/>
  <c r="Y92" i="6"/>
  <c r="Y92" i="8" s="1"/>
  <c r="Y150" i="4"/>
  <c r="Y150" i="12" s="1"/>
  <c r="Y150" i="5"/>
  <c r="Y150" i="6" s="1"/>
  <c r="Y150" i="8" s="1"/>
  <c r="X36" i="5"/>
  <c r="X36" i="4"/>
  <c r="X36" i="12" s="1"/>
  <c r="Y109" i="4"/>
  <c r="Y109" i="12" s="1"/>
  <c r="Y109" i="5"/>
  <c r="Y109" i="6" s="1"/>
  <c r="Y109" i="8" s="1"/>
  <c r="Y47" i="3"/>
  <c r="Y47" i="9"/>
  <c r="X122" i="6"/>
  <c r="X122" i="8" s="1"/>
  <c r="X166" i="5"/>
  <c r="X166" i="4"/>
  <c r="X166" i="12" s="1"/>
  <c r="X200" i="5"/>
  <c r="X200" i="4"/>
  <c r="X200" i="12" s="1"/>
  <c r="AA21" i="6"/>
  <c r="AA21" i="8" s="1"/>
  <c r="Y35" i="5"/>
  <c r="Y35" i="4"/>
  <c r="Y35" i="12" s="1"/>
  <c r="Y161" i="3"/>
  <c r="Y161" i="9"/>
  <c r="AA54" i="3"/>
  <c r="AA54" i="9"/>
  <c r="W99" i="5"/>
  <c r="W99" i="4"/>
  <c r="W99" i="12" s="1"/>
  <c r="X104" i="5"/>
  <c r="X104" i="6" s="1"/>
  <c r="X104" i="8" s="1"/>
  <c r="X104" i="4"/>
  <c r="X104" i="12" s="1"/>
  <c r="Y131" i="5"/>
  <c r="Y131" i="4"/>
  <c r="Y131" i="12" s="1"/>
  <c r="Z50" i="3"/>
  <c r="Z50" i="9"/>
  <c r="Z23" i="3"/>
  <c r="Z23" i="9"/>
  <c r="X117" i="5"/>
  <c r="X117" i="4"/>
  <c r="X117" i="12" s="1"/>
  <c r="Y18" i="3"/>
  <c r="Y18" i="9"/>
  <c r="X34" i="5"/>
  <c r="X34" i="6" s="1"/>
  <c r="X34" i="8" s="1"/>
  <c r="X34" i="4"/>
  <c r="X34" i="12" s="1"/>
  <c r="Z152" i="5"/>
  <c r="Z152" i="6" s="1"/>
  <c r="Z152" i="8" s="1"/>
  <c r="Z152" i="4"/>
  <c r="Z152" i="12" s="1"/>
  <c r="W169" i="3"/>
  <c r="W169" i="9"/>
  <c r="Z4" i="5"/>
  <c r="Z4" i="6" s="1"/>
  <c r="Z4" i="8" s="1"/>
  <c r="Z4" i="4"/>
  <c r="Z4" i="12" s="1"/>
  <c r="Y71" i="5"/>
  <c r="Y71" i="4"/>
  <c r="Y71" i="12" s="1"/>
  <c r="AC110" i="4"/>
  <c r="AC110" i="12" s="1"/>
  <c r="Z84" i="3"/>
  <c r="Z84" i="9"/>
  <c r="X106" i="4"/>
  <c r="X106" i="12" s="1"/>
  <c r="X106" i="5"/>
  <c r="Z42" i="4"/>
  <c r="Z42" i="12" s="1"/>
  <c r="Z42" i="5"/>
  <c r="Z42" i="6" s="1"/>
  <c r="Z42" i="8" s="1"/>
  <c r="X116" i="6"/>
  <c r="X116" i="8" s="1"/>
  <c r="Z6" i="3"/>
  <c r="Z6" i="9"/>
  <c r="AA136" i="4"/>
  <c r="AA136" i="12" s="1"/>
  <c r="AA136" i="5"/>
  <c r="AA136" i="6" s="1"/>
  <c r="AA136" i="8" s="1"/>
  <c r="Y90" i="6"/>
  <c r="Y90" i="8" s="1"/>
  <c r="Z162" i="3"/>
  <c r="Z162" i="9"/>
  <c r="X103" i="6"/>
  <c r="X103" i="8" s="1"/>
  <c r="Z121" i="5"/>
  <c r="Z121" i="6" s="1"/>
  <c r="Z121" i="8" s="1"/>
  <c r="Z121" i="4"/>
  <c r="Z121" i="12" s="1"/>
  <c r="AA153" i="3"/>
  <c r="AA153" i="9"/>
  <c r="X102" i="5"/>
  <c r="X102" i="4"/>
  <c r="X102" i="12" s="1"/>
  <c r="AA72" i="5"/>
  <c r="AA72" i="6" s="1"/>
  <c r="AA72" i="8" s="1"/>
  <c r="AA72" i="4"/>
  <c r="AA72" i="12" s="1"/>
  <c r="X163" i="5"/>
  <c r="X163" i="4"/>
  <c r="X163" i="12" s="1"/>
  <c r="Z86" i="3"/>
  <c r="Z86" i="9"/>
  <c r="Y146" i="3"/>
  <c r="Y146" i="9"/>
  <c r="Y170" i="4"/>
  <c r="Y170" i="12" s="1"/>
  <c r="Y170" i="5"/>
  <c r="Y170" i="6" s="1"/>
  <c r="Y170" i="8" s="1"/>
  <c r="X188" i="6"/>
  <c r="X188" i="8" s="1"/>
  <c r="Y38" i="3"/>
  <c r="Y38" i="9"/>
  <c r="AA190" i="3"/>
  <c r="AA190" i="9"/>
  <c r="Z58" i="6"/>
  <c r="Z58" i="8" s="1"/>
  <c r="X145" i="6"/>
  <c r="X145" i="8" s="1"/>
  <c r="Y157" i="5"/>
  <c r="Y157" i="6" s="1"/>
  <c r="Y157" i="8" s="1"/>
  <c r="Y157" i="4"/>
  <c r="Y157" i="12" s="1"/>
  <c r="Z93" i="5"/>
  <c r="Z93" i="6" s="1"/>
  <c r="Z93" i="8" s="1"/>
  <c r="Z93" i="4"/>
  <c r="Z93" i="12" s="1"/>
  <c r="Z37" i="5"/>
  <c r="Z37" i="4"/>
  <c r="Z37" i="12" s="1"/>
  <c r="Z55" i="4"/>
  <c r="Z55" i="12" s="1"/>
  <c r="Z55" i="5"/>
  <c r="Y82" i="3"/>
  <c r="Y82" i="9"/>
  <c r="Y13" i="4"/>
  <c r="Y13" i="12" s="1"/>
  <c r="Y13" i="5"/>
  <c r="X43" i="5"/>
  <c r="X43" i="4"/>
  <c r="X43" i="12" s="1"/>
  <c r="Y198" i="3"/>
  <c r="Y198" i="9"/>
  <c r="Z149" i="5"/>
  <c r="Z149" i="6" s="1"/>
  <c r="Z149" i="8" s="1"/>
  <c r="Z149" i="4"/>
  <c r="Z149" i="12" s="1"/>
  <c r="Z14" i="6"/>
  <c r="Z14" i="8"/>
  <c r="Y134" i="3"/>
  <c r="Y134" i="9"/>
  <c r="AA33" i="3"/>
  <c r="AA33" i="9"/>
  <c r="Z41" i="3"/>
  <c r="Z41" i="9"/>
  <c r="AA180" i="3"/>
  <c r="AA180" i="9"/>
  <c r="Z144" i="4"/>
  <c r="Z144" i="12" s="1"/>
  <c r="Z144" i="5"/>
  <c r="Z182" i="5"/>
  <c r="Z182" i="6" s="1"/>
  <c r="Z182" i="8" s="1"/>
  <c r="Z182" i="4"/>
  <c r="Z182" i="12" s="1"/>
  <c r="AC142" i="4"/>
  <c r="AC142" i="12" s="1"/>
  <c r="Z125" i="5"/>
  <c r="Z125" i="4"/>
  <c r="Z125" i="12" s="1"/>
  <c r="W67" i="3"/>
  <c r="W67" i="9"/>
  <c r="Y191" i="6"/>
  <c r="Y191" i="8" s="1"/>
  <c r="Y78" i="6"/>
  <c r="Y78" i="8" s="1"/>
  <c r="Y112" i="3"/>
  <c r="Y112" i="9"/>
  <c r="X114" i="5"/>
  <c r="X114" i="6" s="1"/>
  <c r="X114" i="8" s="1"/>
  <c r="X114" i="4"/>
  <c r="X114" i="12" s="1"/>
  <c r="AA7" i="6"/>
  <c r="AA7" i="8" s="1"/>
  <c r="Z108" i="5"/>
  <c r="Z108" i="4"/>
  <c r="Z108" i="12" s="1"/>
  <c r="AA75" i="3"/>
  <c r="AA75" i="9"/>
  <c r="Y46" i="3"/>
  <c r="Y46" i="9"/>
  <c r="Y96" i="4"/>
  <c r="Y96" i="12" s="1"/>
  <c r="Y96" i="5"/>
  <c r="Y96" i="6" s="1"/>
  <c r="Y96" i="8" s="1"/>
  <c r="Y30" i="3"/>
  <c r="Y30" i="9"/>
  <c r="X172" i="4"/>
  <c r="X172" i="12" s="1"/>
  <c r="X172" i="5"/>
  <c r="X172" i="6" s="1"/>
  <c r="X172" i="8" s="1"/>
  <c r="AD140" i="3"/>
  <c r="AD140" i="4" s="1"/>
  <c r="AD140" i="9"/>
  <c r="Z187" i="3"/>
  <c r="Z187" i="9"/>
  <c r="Y25" i="4"/>
  <c r="Y25" i="12" s="1"/>
  <c r="Y25" i="5"/>
  <c r="Y25" i="6" s="1"/>
  <c r="Y25" i="8" s="1"/>
  <c r="Y77" i="3"/>
  <c r="Y77" i="9"/>
  <c r="X195" i="5"/>
  <c r="X195" i="4"/>
  <c r="X195" i="12" s="1"/>
  <c r="V65" i="6"/>
  <c r="V65" i="8"/>
  <c r="Y118" i="5"/>
  <c r="Y118" i="6" s="1"/>
  <c r="Y118" i="8" s="1"/>
  <c r="Y118" i="4"/>
  <c r="Y118" i="12" s="1"/>
  <c r="Y127" i="5"/>
  <c r="Y127" i="6" s="1"/>
  <c r="Y127" i="8" s="1"/>
  <c r="Y127" i="4"/>
  <c r="Y127" i="12" s="1"/>
  <c r="X115" i="3"/>
  <c r="X115" i="9"/>
  <c r="Y24" i="6"/>
  <c r="Y24" i="8" s="1"/>
  <c r="X186" i="5"/>
  <c r="X186" i="4"/>
  <c r="X186" i="12" s="1"/>
  <c r="Y168" i="5"/>
  <c r="Y168" i="6" s="1"/>
  <c r="Y168" i="8" s="1"/>
  <c r="Y168" i="4"/>
  <c r="Y168" i="12" s="1"/>
  <c r="Z64" i="5"/>
  <c r="Z64" i="4"/>
  <c r="Z64" i="12" s="1"/>
  <c r="X194" i="3"/>
  <c r="X194" i="9"/>
  <c r="Z5" i="3"/>
  <c r="Z5" i="9"/>
  <c r="Y158" i="4"/>
  <c r="Y158" i="12" s="1"/>
  <c r="Y158" i="5"/>
  <c r="AA2" i="3"/>
  <c r="AA2" i="9"/>
  <c r="AC40" i="6"/>
  <c r="AC40" i="8" s="1"/>
  <c r="AC61" i="6"/>
  <c r="AC61" i="8" s="1"/>
  <c r="AC120" i="6"/>
  <c r="AC120" i="8" s="1"/>
  <c r="AC155" i="6"/>
  <c r="AC155" i="8" s="1"/>
  <c r="AC97" i="6"/>
  <c r="AC97" i="8" s="1"/>
  <c r="AC107" i="6"/>
  <c r="AC107" i="8" s="1"/>
  <c r="AC8" i="6"/>
  <c r="AC8" i="8" s="1"/>
  <c r="AC184" i="6"/>
  <c r="AC184" i="8" s="1"/>
  <c r="AC196" i="6"/>
  <c r="AC196" i="8" s="1"/>
  <c r="AC91" i="6"/>
  <c r="AC91" i="8" s="1"/>
  <c r="AC151" i="6"/>
  <c r="AC151" i="8" s="1"/>
  <c r="AC85" i="6"/>
  <c r="AC85" i="8" s="1"/>
  <c r="AC123" i="6"/>
  <c r="AC123" i="8" s="1"/>
  <c r="AC89" i="6"/>
  <c r="AC89" i="8" s="1"/>
  <c r="AC132" i="6"/>
  <c r="AC132" i="8" s="1"/>
  <c r="AC135" i="6"/>
  <c r="AC135" i="8" s="1"/>
  <c r="AC20" i="6"/>
  <c r="AC20" i="8" s="1"/>
  <c r="AC164" i="6"/>
  <c r="AC164" i="8" s="1"/>
  <c r="AC110" i="6"/>
  <c r="AC110" i="8" s="1"/>
  <c r="AC176" i="6"/>
  <c r="AC176" i="8" s="1"/>
  <c r="AC142" i="6"/>
  <c r="AC142" i="8" s="1"/>
  <c r="AC94" i="6"/>
  <c r="AC94" i="8" s="1"/>
  <c r="AC9" i="6"/>
  <c r="AC9" i="8" s="1"/>
  <c r="AC69" i="6"/>
  <c r="AC69" i="8" s="1"/>
  <c r="AC101" i="6"/>
  <c r="AC101" i="8" s="1"/>
  <c r="AD140" i="12" l="1"/>
  <c r="AB177" i="5"/>
  <c r="AB177" i="6" s="1"/>
  <c r="AB177" i="8" s="1"/>
  <c r="AC177" i="9" s="1"/>
  <c r="AB177" i="4"/>
  <c r="AB177" i="12" s="1"/>
  <c r="AD140" i="5"/>
  <c r="Z92" i="3"/>
  <c r="Z92" i="9"/>
  <c r="Y188" i="3"/>
  <c r="Y188" i="9"/>
  <c r="AB21" i="3"/>
  <c r="AB21" i="9"/>
  <c r="AD184" i="3"/>
  <c r="AD184" i="5" s="1"/>
  <c r="AD184" i="9"/>
  <c r="Y103" i="3"/>
  <c r="Y103" i="9"/>
  <c r="AD107" i="3"/>
  <c r="AD107" i="5" s="1"/>
  <c r="AD107" i="9"/>
  <c r="Z105" i="3"/>
  <c r="Z105" i="9"/>
  <c r="Y138" i="3"/>
  <c r="Y138" i="9"/>
  <c r="AD20" i="3"/>
  <c r="AD20" i="9"/>
  <c r="Y16" i="3"/>
  <c r="Y16" i="9"/>
  <c r="Y122" i="3"/>
  <c r="Y122" i="9"/>
  <c r="Z32" i="3"/>
  <c r="Z32" i="9"/>
  <c r="X51" i="3"/>
  <c r="X51" i="9"/>
  <c r="Z90" i="3"/>
  <c r="Z90" i="9"/>
  <c r="AD132" i="3"/>
  <c r="AD132" i="4" s="1"/>
  <c r="AD132" i="9"/>
  <c r="AA58" i="3"/>
  <c r="AA58" i="9"/>
  <c r="Z98" i="3"/>
  <c r="Z98" i="9"/>
  <c r="Z109" i="3"/>
  <c r="Z109" i="9"/>
  <c r="Z124" i="5"/>
  <c r="Z124" i="4"/>
  <c r="Z124" i="12" s="1"/>
  <c r="X43" i="6"/>
  <c r="X43" i="8" s="1"/>
  <c r="Z133" i="3"/>
  <c r="Z133" i="9"/>
  <c r="X126" i="3"/>
  <c r="X126" i="9"/>
  <c r="X3" i="6"/>
  <c r="X3" i="8" s="1"/>
  <c r="Y29" i="3"/>
  <c r="Y29" i="9"/>
  <c r="AD9" i="3"/>
  <c r="AD9" i="4" s="1"/>
  <c r="AD9" i="9"/>
  <c r="AD155" i="3"/>
  <c r="AD155" i="5" s="1"/>
  <c r="AD155" i="9"/>
  <c r="Y158" i="6"/>
  <c r="Y158" i="8" s="1"/>
  <c r="X115" i="5"/>
  <c r="X115" i="6" s="1"/>
  <c r="X115" i="8" s="1"/>
  <c r="X115" i="4"/>
  <c r="X115" i="12" s="1"/>
  <c r="Z191" i="3"/>
  <c r="Z191" i="9"/>
  <c r="AA180" i="4"/>
  <c r="AA180" i="12" s="1"/>
  <c r="AA180" i="5"/>
  <c r="AA180" i="6" s="1"/>
  <c r="AA180" i="8" s="1"/>
  <c r="Y13" i="6"/>
  <c r="Y13" i="8" s="1"/>
  <c r="Y145" i="3"/>
  <c r="Y145" i="9"/>
  <c r="Z86" i="5"/>
  <c r="Z86" i="6" s="1"/>
  <c r="Z86" i="8" s="1"/>
  <c r="Z86" i="4"/>
  <c r="Z86" i="12" s="1"/>
  <c r="Z50" i="4"/>
  <c r="Z50" i="12" s="1"/>
  <c r="Z50" i="5"/>
  <c r="Z50" i="6" s="1"/>
  <c r="Z50" i="8" s="1"/>
  <c r="X36" i="6"/>
  <c r="X36" i="8" s="1"/>
  <c r="Z148" i="3"/>
  <c r="Z148" i="9"/>
  <c r="AA79" i="3"/>
  <c r="AA79" i="9"/>
  <c r="Z111" i="3"/>
  <c r="Z111" i="9"/>
  <c r="Z179" i="5"/>
  <c r="Z179" i="6" s="1"/>
  <c r="Z179" i="8" s="1"/>
  <c r="Z179" i="4"/>
  <c r="Z179" i="12" s="1"/>
  <c r="Z187" i="5"/>
  <c r="Z187" i="6" s="1"/>
  <c r="Z187" i="8" s="1"/>
  <c r="Z187" i="4"/>
  <c r="Z187" i="12" s="1"/>
  <c r="W169" i="5"/>
  <c r="W169" i="6" s="1"/>
  <c r="W169" i="8" s="1"/>
  <c r="W169" i="4"/>
  <c r="W169" i="12" s="1"/>
  <c r="Z22" i="3"/>
  <c r="Z22" i="9"/>
  <c r="Z74" i="3"/>
  <c r="Z74" i="9"/>
  <c r="X139" i="5"/>
  <c r="X139" i="6" s="1"/>
  <c r="X139" i="8" s="1"/>
  <c r="X139" i="4"/>
  <c r="X139" i="12" s="1"/>
  <c r="Z87" i="3"/>
  <c r="Z87" i="9"/>
  <c r="Z175" i="5"/>
  <c r="Z175" i="6" s="1"/>
  <c r="Z175" i="8" s="1"/>
  <c r="Z175" i="4"/>
  <c r="Z175" i="12" s="1"/>
  <c r="AD110" i="3"/>
  <c r="AD110" i="5" s="1"/>
  <c r="AD110" i="9"/>
  <c r="Y71" i="6"/>
  <c r="Y71" i="8" s="1"/>
  <c r="AD85" i="3"/>
  <c r="AD85" i="4" s="1"/>
  <c r="AD85" i="9"/>
  <c r="Y167" i="5"/>
  <c r="Y167" i="4"/>
  <c r="Y167" i="12" s="1"/>
  <c r="AA70" i="5"/>
  <c r="AA70" i="6" s="1"/>
  <c r="AA70" i="8" s="1"/>
  <c r="AA70" i="4"/>
  <c r="AA70" i="12" s="1"/>
  <c r="AD91" i="3"/>
  <c r="AD91" i="5" s="1"/>
  <c r="AD91" i="9"/>
  <c r="Z5" i="5"/>
  <c r="Z5" i="6" s="1"/>
  <c r="Z5" i="8" s="1"/>
  <c r="Z5" i="4"/>
  <c r="Z5" i="12" s="1"/>
  <c r="Y83" i="5"/>
  <c r="Y83" i="6" s="1"/>
  <c r="Y83" i="8" s="1"/>
  <c r="Y83" i="4"/>
  <c r="Y83" i="12" s="1"/>
  <c r="Z108" i="6"/>
  <c r="Z108" i="8" s="1"/>
  <c r="AA33" i="5"/>
  <c r="AA33" i="4"/>
  <c r="AA33" i="12" s="1"/>
  <c r="X200" i="6"/>
  <c r="X200" i="8" s="1"/>
  <c r="Z125" i="6"/>
  <c r="Z125" i="8" s="1"/>
  <c r="Z84" i="4"/>
  <c r="Z84" i="12" s="1"/>
  <c r="Z84" i="5"/>
  <c r="Z68" i="3"/>
  <c r="Z68" i="9"/>
  <c r="Y134" i="4"/>
  <c r="Y134" i="12" s="1"/>
  <c r="Y134" i="5"/>
  <c r="Y134" i="6" s="1"/>
  <c r="Y134" i="8" s="1"/>
  <c r="Z55" i="6"/>
  <c r="Z55" i="8"/>
  <c r="AA190" i="4"/>
  <c r="AA190" i="12" s="1"/>
  <c r="AA190" i="5"/>
  <c r="AA190" i="6" s="1"/>
  <c r="AA190" i="8" s="1"/>
  <c r="AB136" i="3"/>
  <c r="AB136" i="9"/>
  <c r="W99" i="6"/>
  <c r="W99" i="8" s="1"/>
  <c r="X166" i="6"/>
  <c r="X166" i="8" s="1"/>
  <c r="Z59" i="3"/>
  <c r="Z59" i="9"/>
  <c r="Z201" i="3"/>
  <c r="Z201" i="9"/>
  <c r="AD61" i="3"/>
  <c r="AD61" i="5" s="1"/>
  <c r="AD61" i="9"/>
  <c r="AD135" i="3"/>
  <c r="AD135" i="5" s="1"/>
  <c r="AD135" i="9"/>
  <c r="X143" i="6"/>
  <c r="X143" i="8" s="1"/>
  <c r="AD40" i="3"/>
  <c r="AD40" i="5" s="1"/>
  <c r="AD40" i="9"/>
  <c r="Y46" i="4"/>
  <c r="Y46" i="12" s="1"/>
  <c r="Y46" i="5"/>
  <c r="Y46" i="6" s="1"/>
  <c r="Y46" i="8" s="1"/>
  <c r="AA27" i="3"/>
  <c r="AA27" i="9"/>
  <c r="AA189" i="5"/>
  <c r="AA189" i="4"/>
  <c r="AA189" i="12" s="1"/>
  <c r="AD101" i="3"/>
  <c r="AD101" i="5" s="1"/>
  <c r="AD101" i="9"/>
  <c r="AB7" i="3"/>
  <c r="AB7" i="9"/>
  <c r="X66" i="3"/>
  <c r="X66" i="9"/>
  <c r="Z39" i="4"/>
  <c r="Z39" i="12" s="1"/>
  <c r="Z39" i="5"/>
  <c r="Z39" i="6" s="1"/>
  <c r="Z39" i="8" s="1"/>
  <c r="Y11" i="5"/>
  <c r="Y11" i="6" s="1"/>
  <c r="Y11" i="8" s="1"/>
  <c r="Y11" i="4"/>
  <c r="Y11" i="12" s="1"/>
  <c r="AD176" i="3"/>
  <c r="AD176" i="5" s="1"/>
  <c r="AD176" i="9"/>
  <c r="AA14" i="3"/>
  <c r="AA14" i="9"/>
  <c r="X102" i="6"/>
  <c r="X102" i="8" s="1"/>
  <c r="Y18" i="5"/>
  <c r="Y18" i="6" s="1"/>
  <c r="Y18" i="8" s="1"/>
  <c r="Y18" i="4"/>
  <c r="Y18" i="12" s="1"/>
  <c r="AA137" i="3"/>
  <c r="AA137" i="9"/>
  <c r="Z62" i="3"/>
  <c r="Z62" i="9"/>
  <c r="AA15" i="3"/>
  <c r="AA15" i="9"/>
  <c r="Z44" i="5"/>
  <c r="Z44" i="4"/>
  <c r="Z44" i="12" s="1"/>
  <c r="Z144" i="6"/>
  <c r="Z144" i="8" s="1"/>
  <c r="Z23" i="5"/>
  <c r="Z23" i="6" s="1"/>
  <c r="Z23" i="8" s="1"/>
  <c r="Z23" i="4"/>
  <c r="Z23" i="12" s="1"/>
  <c r="Z160" i="4"/>
  <c r="Z160" i="12" s="1"/>
  <c r="Z160" i="5"/>
  <c r="Z160" i="6" s="1"/>
  <c r="Z160" i="8" s="1"/>
  <c r="AD164" i="3"/>
  <c r="AD164" i="5" s="1"/>
  <c r="AD164" i="9"/>
  <c r="Y100" i="4"/>
  <c r="Y100" i="12" s="1"/>
  <c r="Y100" i="5"/>
  <c r="Y100" i="6" s="1"/>
  <c r="Y100" i="8" s="1"/>
  <c r="Y147" i="4"/>
  <c r="Y147" i="12" s="1"/>
  <c r="Y147" i="5"/>
  <c r="AA75" i="4"/>
  <c r="AA75" i="12" s="1"/>
  <c r="AA75" i="5"/>
  <c r="AA75" i="6" s="1"/>
  <c r="AA75" i="8" s="1"/>
  <c r="X106" i="6"/>
  <c r="X106" i="8" s="1"/>
  <c r="AC88" i="6"/>
  <c r="AC88" i="8" s="1"/>
  <c r="Z53" i="3"/>
  <c r="Z53" i="9"/>
  <c r="AB72" i="3"/>
  <c r="AB72" i="9"/>
  <c r="X12" i="5"/>
  <c r="X12" i="6" s="1"/>
  <c r="X12" i="8" s="1"/>
  <c r="X12" i="4"/>
  <c r="X12" i="12" s="1"/>
  <c r="AD69" i="3"/>
  <c r="AD69" i="4" s="1"/>
  <c r="AD69" i="9"/>
  <c r="AD89" i="3"/>
  <c r="AD89" i="4" s="1"/>
  <c r="AD89" i="12" s="1"/>
  <c r="AD89" i="9"/>
  <c r="Z64" i="6"/>
  <c r="Z64" i="8" s="1"/>
  <c r="X195" i="6"/>
  <c r="X195" i="8" s="1"/>
  <c r="Y30" i="5"/>
  <c r="Y30" i="6" s="1"/>
  <c r="Y30" i="8" s="1"/>
  <c r="Y30" i="4"/>
  <c r="Y30" i="12" s="1"/>
  <c r="Y38" i="5"/>
  <c r="Y38" i="6" s="1"/>
  <c r="Y38" i="8" s="1"/>
  <c r="Y38" i="4"/>
  <c r="Y38" i="12" s="1"/>
  <c r="Z49" i="4"/>
  <c r="Z49" i="12" s="1"/>
  <c r="Z49" i="5"/>
  <c r="Z49" i="6" s="1"/>
  <c r="Z49" i="8" s="1"/>
  <c r="W17" i="6"/>
  <c r="W17" i="8" s="1"/>
  <c r="Y63" i="5"/>
  <c r="Y63" i="6" s="1"/>
  <c r="Y63" i="8" s="1"/>
  <c r="Y63" i="4"/>
  <c r="Y63" i="12" s="1"/>
  <c r="Y56" i="5"/>
  <c r="Y56" i="6" s="1"/>
  <c r="Y56" i="8" s="1"/>
  <c r="Y56" i="4"/>
  <c r="Y56" i="12" s="1"/>
  <c r="Z24" i="3"/>
  <c r="Z24" i="9"/>
  <c r="Z156" i="3"/>
  <c r="Z156" i="9"/>
  <c r="AA42" i="3"/>
  <c r="AA42" i="9"/>
  <c r="Z157" i="3"/>
  <c r="Z157" i="9"/>
  <c r="Z127" i="3"/>
  <c r="Z127" i="9"/>
  <c r="Y131" i="6"/>
  <c r="Y131" i="8" s="1"/>
  <c r="X163" i="6"/>
  <c r="X163" i="8" s="1"/>
  <c r="Y165" i="5"/>
  <c r="Y165" i="4"/>
  <c r="Y165" i="12" s="1"/>
  <c r="AA159" i="4"/>
  <c r="AA159" i="12" s="1"/>
  <c r="AA159" i="5"/>
  <c r="AA159" i="6" s="1"/>
  <c r="AA159" i="8" s="1"/>
  <c r="AD151" i="3"/>
  <c r="AD151" i="5" s="1"/>
  <c r="AD151" i="9"/>
  <c r="AD120" i="3"/>
  <c r="AD120" i="4" s="1"/>
  <c r="AD120" i="9"/>
  <c r="Y114" i="3"/>
  <c r="Y114" i="9"/>
  <c r="Z37" i="6"/>
  <c r="Z37" i="8" s="1"/>
  <c r="Z6" i="5"/>
  <c r="Z6" i="4"/>
  <c r="Z6" i="12" s="1"/>
  <c r="Y48" i="3"/>
  <c r="Y48" i="9"/>
  <c r="Z154" i="4"/>
  <c r="Z154" i="12" s="1"/>
  <c r="Z154" i="5"/>
  <c r="Z154" i="6" s="1"/>
  <c r="Z154" i="8" s="1"/>
  <c r="Y95" i="5"/>
  <c r="Y95" i="6" s="1"/>
  <c r="Y95" i="8" s="1"/>
  <c r="Y95" i="4"/>
  <c r="Y95" i="12" s="1"/>
  <c r="Z197" i="3"/>
  <c r="Z197" i="9"/>
  <c r="Z181" i="3"/>
  <c r="Z181" i="9"/>
  <c r="Z31" i="3"/>
  <c r="Z31" i="9"/>
  <c r="AA81" i="3"/>
  <c r="AA81" i="9"/>
  <c r="Z78" i="3"/>
  <c r="Z78" i="9"/>
  <c r="Y161" i="5"/>
  <c r="Y161" i="6" s="1"/>
  <c r="Y161" i="8" s="1"/>
  <c r="Y161" i="4"/>
  <c r="Y161" i="12" s="1"/>
  <c r="Z192" i="5"/>
  <c r="Z192" i="6" s="1"/>
  <c r="Z192" i="8" s="1"/>
  <c r="Z192" i="4"/>
  <c r="Z192" i="12" s="1"/>
  <c r="AA4" i="3"/>
  <c r="AA4" i="9"/>
  <c r="Z128" i="3"/>
  <c r="Z128" i="9"/>
  <c r="W67" i="5"/>
  <c r="W67" i="6" s="1"/>
  <c r="W67" i="8" s="1"/>
  <c r="W67" i="4"/>
  <c r="W67" i="12" s="1"/>
  <c r="Z118" i="3"/>
  <c r="Z118" i="9"/>
  <c r="Y104" i="3"/>
  <c r="Y104" i="9"/>
  <c r="Y172" i="3"/>
  <c r="Y172" i="9"/>
  <c r="AD97" i="3"/>
  <c r="AD97" i="4" s="1"/>
  <c r="AD97" i="9"/>
  <c r="Z168" i="3"/>
  <c r="Z168" i="9"/>
  <c r="Y77" i="4"/>
  <c r="Y77" i="12" s="1"/>
  <c r="Y77" i="5"/>
  <c r="Z96" i="3"/>
  <c r="Z96" i="9"/>
  <c r="AA149" i="3"/>
  <c r="AA149" i="9"/>
  <c r="Y116" i="3"/>
  <c r="Y116" i="9"/>
  <c r="X117" i="6"/>
  <c r="X117" i="8" s="1"/>
  <c r="AA54" i="5"/>
  <c r="AA54" i="4"/>
  <c r="AA54" i="12" s="1"/>
  <c r="Y47" i="5"/>
  <c r="Y47" i="6" s="1"/>
  <c r="Y47" i="8" s="1"/>
  <c r="Y47" i="4"/>
  <c r="Y47" i="12" s="1"/>
  <c r="AB10" i="5"/>
  <c r="AB10" i="4"/>
  <c r="AB10" i="12" s="1"/>
  <c r="Y129" i="3"/>
  <c r="Y129" i="9"/>
  <c r="AA76" i="3"/>
  <c r="AA76" i="9"/>
  <c r="Z199" i="4"/>
  <c r="Z199" i="12" s="1"/>
  <c r="Z199" i="5"/>
  <c r="Z199" i="6" s="1"/>
  <c r="Z199" i="8" s="1"/>
  <c r="AD8" i="3"/>
  <c r="AD8" i="5" s="1"/>
  <c r="AD8" i="9"/>
  <c r="AA121" i="3"/>
  <c r="AA121" i="9"/>
  <c r="Y146" i="5"/>
  <c r="Y146" i="6" s="1"/>
  <c r="Y146" i="8" s="1"/>
  <c r="Y146" i="4"/>
  <c r="Y146" i="12" s="1"/>
  <c r="AB60" i="3"/>
  <c r="AB60" i="9"/>
  <c r="Y35" i="6"/>
  <c r="Y35" i="8" s="1"/>
  <c r="Z41" i="4"/>
  <c r="Z41" i="12" s="1"/>
  <c r="Z41" i="5"/>
  <c r="Z41" i="6" s="1"/>
  <c r="Z41" i="8" s="1"/>
  <c r="Z150" i="3"/>
  <c r="Z150" i="9"/>
  <c r="AA193" i="3"/>
  <c r="AA193" i="9"/>
  <c r="Y178" i="5"/>
  <c r="Y178" i="6" s="1"/>
  <c r="Y178" i="8" s="1"/>
  <c r="Y178" i="4"/>
  <c r="Y178" i="12" s="1"/>
  <c r="Y82" i="4"/>
  <c r="Y82" i="12" s="1"/>
  <c r="Y82" i="5"/>
  <c r="Y82" i="6" s="1"/>
  <c r="Y82" i="8" s="1"/>
  <c r="AA52" i="3"/>
  <c r="AA52" i="9"/>
  <c r="AD94" i="3"/>
  <c r="AD94" i="5" s="1"/>
  <c r="AD94" i="9"/>
  <c r="X194" i="5"/>
  <c r="X194" i="4"/>
  <c r="X194" i="12" s="1"/>
  <c r="Y34" i="3"/>
  <c r="Y34" i="9"/>
  <c r="Z73" i="4"/>
  <c r="Z73" i="12" s="1"/>
  <c r="Z73" i="5"/>
  <c r="Z73" i="6" s="1"/>
  <c r="Z73" i="8" s="1"/>
  <c r="Y80" i="6"/>
  <c r="Y80" i="8" s="1"/>
  <c r="AD123" i="3"/>
  <c r="AD123" i="5" s="1"/>
  <c r="AD123" i="9"/>
  <c r="AD196" i="3"/>
  <c r="AD196" i="4" s="1"/>
  <c r="AD196" i="9"/>
  <c r="Z25" i="3"/>
  <c r="Z25" i="9"/>
  <c r="Z170" i="3"/>
  <c r="Z170" i="9"/>
  <c r="AA153" i="4"/>
  <c r="AA153" i="12" s="1"/>
  <c r="AA153" i="5"/>
  <c r="AA153" i="6" s="1"/>
  <c r="AA153" i="8" s="1"/>
  <c r="AA141" i="3"/>
  <c r="AA141" i="9"/>
  <c r="Y130" i="3"/>
  <c r="Y130" i="9"/>
  <c r="X171" i="5"/>
  <c r="X171" i="4"/>
  <c r="X171" i="12" s="1"/>
  <c r="Z162" i="4"/>
  <c r="Z162" i="12" s="1"/>
  <c r="Z162" i="5"/>
  <c r="Z162" i="6" s="1"/>
  <c r="Z162" i="8" s="1"/>
  <c r="Z173" i="3"/>
  <c r="Z173" i="9"/>
  <c r="AA152" i="3"/>
  <c r="AA152" i="9"/>
  <c r="AA26" i="3"/>
  <c r="AA26" i="9"/>
  <c r="AD185" i="3"/>
  <c r="AD185" i="5" s="1"/>
  <c r="AD185" i="9"/>
  <c r="W65" i="3"/>
  <c r="W65" i="9"/>
  <c r="AD142" i="3"/>
  <c r="AD142" i="5" s="1"/>
  <c r="AD142" i="9"/>
  <c r="X186" i="6"/>
  <c r="X186" i="8" s="1"/>
  <c r="Y112" i="5"/>
  <c r="Y112" i="4"/>
  <c r="Y112" i="12" s="1"/>
  <c r="AA182" i="3"/>
  <c r="AA182" i="9"/>
  <c r="Y198" i="5"/>
  <c r="Y198" i="4"/>
  <c r="Y198" i="12" s="1"/>
  <c r="AA93" i="3"/>
  <c r="AA93" i="9"/>
  <c r="AA119" i="3"/>
  <c r="AA119" i="9"/>
  <c r="AA19" i="3"/>
  <c r="AA19" i="9"/>
  <c r="X113" i="3"/>
  <c r="X113" i="9"/>
  <c r="AA28" i="3"/>
  <c r="AA28" i="9"/>
  <c r="Y45" i="5"/>
  <c r="Y45" i="6" s="1"/>
  <c r="Y45" i="8" s="1"/>
  <c r="Y45" i="4"/>
  <c r="Y45" i="12" s="1"/>
  <c r="Y57" i="4"/>
  <c r="Y57" i="12" s="1"/>
  <c r="Y57" i="5"/>
  <c r="Y57" i="6" s="1"/>
  <c r="Y57" i="8" s="1"/>
  <c r="Y174" i="5"/>
  <c r="Y174" i="6" s="1"/>
  <c r="Y174" i="8" s="1"/>
  <c r="Y174" i="4"/>
  <c r="Y174" i="12" s="1"/>
  <c r="Z183" i="4"/>
  <c r="Z183" i="12" s="1"/>
  <c r="Z183" i="5"/>
  <c r="AA2" i="4"/>
  <c r="AA2" i="12" s="1"/>
  <c r="AA2" i="5"/>
  <c r="AA2" i="6" s="1"/>
  <c r="AA2" i="8" s="1"/>
  <c r="AD40" i="4"/>
  <c r="AD140" i="6"/>
  <c r="AD140" i="8" s="1"/>
  <c r="AD20" i="5"/>
  <c r="AD20" i="4"/>
  <c r="AD69" i="12" l="1"/>
  <c r="AD123" i="4"/>
  <c r="AD123" i="12" s="1"/>
  <c r="AD69" i="5"/>
  <c r="AD101" i="4"/>
  <c r="AD101" i="12" s="1"/>
  <c r="AD89" i="5"/>
  <c r="AD89" i="6" s="1"/>
  <c r="AD89" i="8" s="1"/>
  <c r="AD151" i="4"/>
  <c r="AD151" i="12" s="1"/>
  <c r="AD40" i="12"/>
  <c r="AD155" i="4"/>
  <c r="AD155" i="12" s="1"/>
  <c r="AD176" i="4"/>
  <c r="AD176" i="12" s="1"/>
  <c r="AD107" i="4"/>
  <c r="AD107" i="12" s="1"/>
  <c r="AD97" i="5"/>
  <c r="AD97" i="6" s="1"/>
  <c r="AD97" i="8" s="1"/>
  <c r="AD9" i="12"/>
  <c r="AD184" i="4"/>
  <c r="AD184" i="12" s="1"/>
  <c r="AD8" i="4"/>
  <c r="AD8" i="12" s="1"/>
  <c r="AC177" i="3"/>
  <c r="AD91" i="4"/>
  <c r="AD91" i="12" s="1"/>
  <c r="AD20" i="12"/>
  <c r="AD85" i="12"/>
  <c r="AD85" i="5"/>
  <c r="AD97" i="12"/>
  <c r="AD142" i="4"/>
  <c r="AD142" i="12" s="1"/>
  <c r="AD94" i="4"/>
  <c r="AD94" i="12" s="1"/>
  <c r="AD196" i="12"/>
  <c r="AD120" i="12"/>
  <c r="AD132" i="12"/>
  <c r="Z131" i="3"/>
  <c r="Z131" i="9"/>
  <c r="Z71" i="3"/>
  <c r="Z71" i="9"/>
  <c r="Z13" i="3"/>
  <c r="Z13" i="9"/>
  <c r="X17" i="3"/>
  <c r="X17" i="9"/>
  <c r="Y3" i="3"/>
  <c r="Y3" i="9"/>
  <c r="Z35" i="3"/>
  <c r="Z35" i="9"/>
  <c r="Y200" i="3"/>
  <c r="Y200" i="9"/>
  <c r="AA144" i="3"/>
  <c r="AA144" i="9"/>
  <c r="AD88" i="3"/>
  <c r="AD88" i="9"/>
  <c r="Y143" i="3"/>
  <c r="Y143" i="9"/>
  <c r="Y117" i="3"/>
  <c r="Y117" i="9"/>
  <c r="Y195" i="3"/>
  <c r="Y195" i="9"/>
  <c r="Y163" i="3"/>
  <c r="Y163" i="9"/>
  <c r="Y43" i="3"/>
  <c r="Y43" i="9"/>
  <c r="AA64" i="3"/>
  <c r="AA64" i="9"/>
  <c r="Z158" i="3"/>
  <c r="Z158" i="9"/>
  <c r="AA37" i="3"/>
  <c r="AA37" i="9"/>
  <c r="Y36" i="3"/>
  <c r="Y36" i="9"/>
  <c r="Z80" i="3"/>
  <c r="Z80" i="9"/>
  <c r="Y186" i="3"/>
  <c r="Y186" i="9"/>
  <c r="Y77" i="6"/>
  <c r="Y77" i="8" s="1"/>
  <c r="Z84" i="6"/>
  <c r="Z84" i="8" s="1"/>
  <c r="AB60" i="4"/>
  <c r="AB60" i="12" s="1"/>
  <c r="AB60" i="5"/>
  <c r="Z128" i="5"/>
  <c r="Z128" i="6" s="1"/>
  <c r="Z128" i="8" s="1"/>
  <c r="Z128" i="4"/>
  <c r="Z128" i="12" s="1"/>
  <c r="Z53" i="5"/>
  <c r="Z53" i="6" s="1"/>
  <c r="Z53" i="8" s="1"/>
  <c r="Z53" i="4"/>
  <c r="Z53" i="12" s="1"/>
  <c r="X99" i="3"/>
  <c r="X99" i="9"/>
  <c r="Y198" i="6"/>
  <c r="Y198" i="8" s="1"/>
  <c r="AA52" i="5"/>
  <c r="AA52" i="4"/>
  <c r="AA52" i="12" s="1"/>
  <c r="AA4" i="4"/>
  <c r="AA4" i="12" s="1"/>
  <c r="AA4" i="5"/>
  <c r="AA4" i="6" s="1"/>
  <c r="AA4" i="8" s="1"/>
  <c r="Z82" i="3"/>
  <c r="Z82" i="9"/>
  <c r="Z90" i="4"/>
  <c r="Z90" i="12" s="1"/>
  <c r="Z90" i="5"/>
  <c r="Z90" i="6" s="1"/>
  <c r="Z90" i="8" s="1"/>
  <c r="AA192" i="3"/>
  <c r="AA192" i="9"/>
  <c r="AA33" i="6"/>
  <c r="AA33" i="8" s="1"/>
  <c r="AD120" i="5"/>
  <c r="AD132" i="5"/>
  <c r="AD132" i="6" s="1"/>
  <c r="AD132" i="8" s="1"/>
  <c r="AD196" i="5"/>
  <c r="AD196" i="6" s="1"/>
  <c r="AD196" i="8" s="1"/>
  <c r="X113" i="5"/>
  <c r="X113" i="6" s="1"/>
  <c r="X113" i="8" s="1"/>
  <c r="X113" i="4"/>
  <c r="X113" i="12" s="1"/>
  <c r="AA141" i="5"/>
  <c r="AA141" i="6" s="1"/>
  <c r="AA141" i="8" s="1"/>
  <c r="AA141" i="4"/>
  <c r="AA141" i="12" s="1"/>
  <c r="AA199" i="3"/>
  <c r="AA199" i="9"/>
  <c r="Y172" i="5"/>
  <c r="Y172" i="4"/>
  <c r="Y172" i="12" s="1"/>
  <c r="AA154" i="3"/>
  <c r="AA154" i="9"/>
  <c r="Z44" i="6"/>
  <c r="Z44" i="8" s="1"/>
  <c r="AA108" i="3"/>
  <c r="AA108" i="9"/>
  <c r="Y167" i="6"/>
  <c r="Y167" i="8" s="1"/>
  <c r="Y139" i="3"/>
  <c r="Y139" i="9"/>
  <c r="Y145" i="5"/>
  <c r="Y145" i="4"/>
  <c r="Y145" i="12" s="1"/>
  <c r="Y29" i="4"/>
  <c r="Y29" i="12" s="1"/>
  <c r="Y29" i="5"/>
  <c r="Y29" i="6" s="1"/>
  <c r="Y29" i="8" s="1"/>
  <c r="W65" i="5"/>
  <c r="W65" i="6" s="1"/>
  <c r="W65" i="8" s="1"/>
  <c r="W65" i="4"/>
  <c r="W65" i="12" s="1"/>
  <c r="Y166" i="3"/>
  <c r="Y166" i="9"/>
  <c r="Z133" i="5"/>
  <c r="Z133" i="4"/>
  <c r="Z133" i="12" s="1"/>
  <c r="Z30" i="3"/>
  <c r="Z30" i="9"/>
  <c r="Z124" i="6"/>
  <c r="Z124" i="8" s="1"/>
  <c r="AB190" i="3"/>
  <c r="AB190" i="9"/>
  <c r="X51" i="5"/>
  <c r="X51" i="6" s="1"/>
  <c r="X51" i="8" s="1"/>
  <c r="X51" i="4"/>
  <c r="X51" i="12" s="1"/>
  <c r="AE140" i="3"/>
  <c r="AE140" i="5" s="1"/>
  <c r="AE140" i="9"/>
  <c r="AD135" i="4"/>
  <c r="AD135" i="12" s="1"/>
  <c r="AD185" i="4"/>
  <c r="AD185" i="12" s="1"/>
  <c r="AD164" i="4"/>
  <c r="AD164" i="12" s="1"/>
  <c r="AA193" i="5"/>
  <c r="AA193" i="4"/>
  <c r="AA193" i="12" s="1"/>
  <c r="Z161" i="3"/>
  <c r="Z161" i="9"/>
  <c r="Z127" i="4"/>
  <c r="Z127" i="12" s="1"/>
  <c r="Z127" i="5"/>
  <c r="Z127" i="6" s="1"/>
  <c r="Z127" i="8" s="1"/>
  <c r="AB75" i="3"/>
  <c r="AB75" i="9"/>
  <c r="AA55" i="3"/>
  <c r="AA55" i="9"/>
  <c r="Z109" i="4"/>
  <c r="Z109" i="12" s="1"/>
  <c r="Z109" i="5"/>
  <c r="Z109" i="6" s="1"/>
  <c r="Z109" i="8" s="1"/>
  <c r="Z32" i="4"/>
  <c r="Z32" i="12" s="1"/>
  <c r="Z32" i="5"/>
  <c r="Z32" i="6" s="1"/>
  <c r="Z32" i="8" s="1"/>
  <c r="Z174" i="3"/>
  <c r="Z174" i="9"/>
  <c r="Z57" i="3"/>
  <c r="Z57" i="9"/>
  <c r="Z24" i="5"/>
  <c r="Z24" i="6" s="1"/>
  <c r="Z24" i="8" s="1"/>
  <c r="Z24" i="4"/>
  <c r="Z24" i="12" s="1"/>
  <c r="Y114" i="4"/>
  <c r="Y114" i="12" s="1"/>
  <c r="Y114" i="5"/>
  <c r="Y114" i="6" s="1"/>
  <c r="Y114" i="8" s="1"/>
  <c r="AA187" i="3"/>
  <c r="AA187" i="9"/>
  <c r="Z45" i="3"/>
  <c r="Z45" i="9"/>
  <c r="AA54" i="6"/>
  <c r="AA54" i="8" s="1"/>
  <c r="Y112" i="6"/>
  <c r="Y112" i="8" s="1"/>
  <c r="Y106" i="3"/>
  <c r="Y106" i="9"/>
  <c r="Y103" i="4"/>
  <c r="Y103" i="12" s="1"/>
  <c r="Y103" i="5"/>
  <c r="AA19" i="5"/>
  <c r="AA19" i="4"/>
  <c r="AA19" i="12" s="1"/>
  <c r="Z173" i="5"/>
  <c r="Z173" i="4"/>
  <c r="Z173" i="12" s="1"/>
  <c r="AB153" i="3"/>
  <c r="AB153" i="9"/>
  <c r="AA73" i="3"/>
  <c r="AA73" i="9"/>
  <c r="Y116" i="5"/>
  <c r="Y116" i="4"/>
  <c r="Y116" i="12" s="1"/>
  <c r="Y104" i="5"/>
  <c r="Y104" i="6" s="1"/>
  <c r="Y104" i="8" s="1"/>
  <c r="Y104" i="4"/>
  <c r="Y104" i="12" s="1"/>
  <c r="AA49" i="3"/>
  <c r="AA49" i="9"/>
  <c r="AA27" i="5"/>
  <c r="AA27" i="6" s="1"/>
  <c r="AA27" i="8" s="1"/>
  <c r="AA27" i="4"/>
  <c r="AA27" i="12" s="1"/>
  <c r="Z74" i="5"/>
  <c r="Z74" i="6" s="1"/>
  <c r="Z74" i="8" s="1"/>
  <c r="Z74" i="4"/>
  <c r="Z74" i="12" s="1"/>
  <c r="Z111" i="4"/>
  <c r="Z111" i="12" s="1"/>
  <c r="Z111" i="5"/>
  <c r="Z111" i="6" s="1"/>
  <c r="Z111" i="8" s="1"/>
  <c r="AA58" i="4"/>
  <c r="AA58" i="12" s="1"/>
  <c r="AA58" i="5"/>
  <c r="AA58" i="6" s="1"/>
  <c r="AA58" i="8" s="1"/>
  <c r="Z168" i="5"/>
  <c r="Z168" i="6" s="1"/>
  <c r="Z168" i="8" s="1"/>
  <c r="Z168" i="4"/>
  <c r="Z168" i="12" s="1"/>
  <c r="Y102" i="3"/>
  <c r="Y102" i="9"/>
  <c r="Z105" i="4"/>
  <c r="Z105" i="12" s="1"/>
  <c r="Z105" i="5"/>
  <c r="Z105" i="6" s="1"/>
  <c r="Z105" i="8" s="1"/>
  <c r="AA26" i="4"/>
  <c r="AA26" i="12" s="1"/>
  <c r="AA26" i="5"/>
  <c r="AA26" i="6" s="1"/>
  <c r="AA26" i="8" s="1"/>
  <c r="Z63" i="3"/>
  <c r="Z63" i="9"/>
  <c r="AB136" i="4"/>
  <c r="AB136" i="12" s="1"/>
  <c r="AB136" i="5"/>
  <c r="AB136" i="6" s="1"/>
  <c r="AB136" i="8" s="1"/>
  <c r="Y130" i="4"/>
  <c r="Y130" i="12" s="1"/>
  <c r="Y130" i="5"/>
  <c r="Y130" i="6" s="1"/>
  <c r="Y130" i="8" s="1"/>
  <c r="AA152" i="5"/>
  <c r="AA152" i="6" s="1"/>
  <c r="AA152" i="8" s="1"/>
  <c r="AA152" i="4"/>
  <c r="AA152" i="12" s="1"/>
  <c r="AD110" i="4"/>
  <c r="AD110" i="12" s="1"/>
  <c r="AA162" i="3"/>
  <c r="AA162" i="9"/>
  <c r="Z150" i="4"/>
  <c r="Z150" i="12" s="1"/>
  <c r="Z150" i="5"/>
  <c r="AA76" i="5"/>
  <c r="AA76" i="4"/>
  <c r="AA76" i="12" s="1"/>
  <c r="Z78" i="5"/>
  <c r="Z78" i="4"/>
  <c r="Z78" i="12" s="1"/>
  <c r="Y48" i="5"/>
  <c r="Y48" i="6" s="1"/>
  <c r="Y48" i="8" s="1"/>
  <c r="Y48" i="4"/>
  <c r="Y48" i="12" s="1"/>
  <c r="AB159" i="3"/>
  <c r="AB159" i="9"/>
  <c r="Z157" i="5"/>
  <c r="Z157" i="6" s="1"/>
  <c r="Z157" i="8" s="1"/>
  <c r="Z157" i="4"/>
  <c r="Z157" i="12" s="1"/>
  <c r="Y147" i="6"/>
  <c r="Y147" i="8" s="1"/>
  <c r="AA15" i="5"/>
  <c r="AA15" i="4"/>
  <c r="AA15" i="12" s="1"/>
  <c r="Z134" i="3"/>
  <c r="Z134" i="9"/>
  <c r="Z83" i="3"/>
  <c r="Z83" i="9"/>
  <c r="AB180" i="3"/>
  <c r="AB180" i="9"/>
  <c r="Y122" i="5"/>
  <c r="Y122" i="4"/>
  <c r="Y122" i="12" s="1"/>
  <c r="AB21" i="5"/>
  <c r="AB21" i="6" s="1"/>
  <c r="AB21" i="8" s="1"/>
  <c r="AB21" i="4"/>
  <c r="AB21" i="12" s="1"/>
  <c r="X169" i="3"/>
  <c r="X169" i="9"/>
  <c r="X66" i="5"/>
  <c r="X66" i="6" s="1"/>
  <c r="X66" i="8" s="1"/>
  <c r="X66" i="4"/>
  <c r="X66" i="12" s="1"/>
  <c r="Y138" i="5"/>
  <c r="Y138" i="6" s="1"/>
  <c r="Y138" i="8" s="1"/>
  <c r="Y138" i="4"/>
  <c r="Y138" i="12" s="1"/>
  <c r="Z47" i="3"/>
  <c r="Z47" i="9"/>
  <c r="AB7" i="5"/>
  <c r="AB7" i="4"/>
  <c r="AB7" i="12" s="1"/>
  <c r="AA121" i="4"/>
  <c r="AA121" i="12" s="1"/>
  <c r="AA121" i="5"/>
  <c r="AA121" i="6" s="1"/>
  <c r="AA121" i="8" s="1"/>
  <c r="AA86" i="3"/>
  <c r="AA86" i="9"/>
  <c r="AA189" i="6"/>
  <c r="AA189" i="8" s="1"/>
  <c r="AD61" i="4"/>
  <c r="AD61" i="12" s="1"/>
  <c r="AD9" i="5"/>
  <c r="AD9" i="6" s="1"/>
  <c r="AD9" i="8" s="1"/>
  <c r="AA119" i="5"/>
  <c r="AA119" i="6" s="1"/>
  <c r="AA119" i="8" s="1"/>
  <c r="AA119" i="4"/>
  <c r="AA119" i="12" s="1"/>
  <c r="AA41" i="3"/>
  <c r="AA41" i="9"/>
  <c r="AA149" i="4"/>
  <c r="AA149" i="12" s="1"/>
  <c r="AA149" i="5"/>
  <c r="AA149" i="6" s="1"/>
  <c r="AA149" i="8" s="1"/>
  <c r="Z118" i="5"/>
  <c r="Z118" i="4"/>
  <c r="Z118" i="12" s="1"/>
  <c r="Z46" i="3"/>
  <c r="Z46" i="9"/>
  <c r="Z22" i="5"/>
  <c r="Z22" i="4"/>
  <c r="Z22" i="12" s="1"/>
  <c r="Y115" i="3"/>
  <c r="Y115" i="9"/>
  <c r="AA93" i="5"/>
  <c r="AA93" i="6" s="1"/>
  <c r="AA93" i="8" s="1"/>
  <c r="AA93" i="4"/>
  <c r="AA93" i="12" s="1"/>
  <c r="Y165" i="6"/>
  <c r="Y165" i="8" s="1"/>
  <c r="Z25" i="4"/>
  <c r="Z25" i="12" s="1"/>
  <c r="Z25" i="5"/>
  <c r="Z25" i="6" s="1"/>
  <c r="Z25" i="8" s="1"/>
  <c r="AA125" i="3"/>
  <c r="AA125" i="9"/>
  <c r="Z146" i="3"/>
  <c r="Z146" i="9"/>
  <c r="Z181" i="5"/>
  <c r="Z181" i="6" s="1"/>
  <c r="Z181" i="8" s="1"/>
  <c r="Z181" i="4"/>
  <c r="Z181" i="12" s="1"/>
  <c r="AA23" i="3"/>
  <c r="AA23" i="9"/>
  <c r="Z87" i="4"/>
  <c r="Z87" i="12" s="1"/>
  <c r="Z87" i="5"/>
  <c r="Z87" i="6" s="1"/>
  <c r="Z87" i="8" s="1"/>
  <c r="AA28" i="4"/>
  <c r="AA28" i="12" s="1"/>
  <c r="AA28" i="5"/>
  <c r="AA28" i="6" s="1"/>
  <c r="AA28" i="8" s="1"/>
  <c r="Z183" i="6"/>
  <c r="Z183" i="8" s="1"/>
  <c r="Z170" i="4"/>
  <c r="Z170" i="12" s="1"/>
  <c r="Z170" i="5"/>
  <c r="Z170" i="6" s="1"/>
  <c r="Z170" i="8" s="1"/>
  <c r="Y34" i="4"/>
  <c r="Y34" i="12" s="1"/>
  <c r="Y34" i="5"/>
  <c r="Y34" i="6" s="1"/>
  <c r="Y34" i="8" s="1"/>
  <c r="Y129" i="4"/>
  <c r="Y129" i="12" s="1"/>
  <c r="Y129" i="5"/>
  <c r="AA81" i="4"/>
  <c r="AA81" i="12" s="1"/>
  <c r="AA81" i="5"/>
  <c r="AA81" i="6" s="1"/>
  <c r="AA81" i="8" s="1"/>
  <c r="AA42" i="4"/>
  <c r="AA42" i="12" s="1"/>
  <c r="AA42" i="5"/>
  <c r="Y12" i="3"/>
  <c r="Y12" i="9"/>
  <c r="Z100" i="3"/>
  <c r="Z100" i="9"/>
  <c r="Z62" i="4"/>
  <c r="Z62" i="12" s="1"/>
  <c r="Z62" i="5"/>
  <c r="Z62" i="6" s="1"/>
  <c r="Z62" i="8" s="1"/>
  <c r="Z11" i="3"/>
  <c r="Z11" i="9"/>
  <c r="Z201" i="5"/>
  <c r="Z201" i="6" s="1"/>
  <c r="Z201" i="8" s="1"/>
  <c r="Z201" i="4"/>
  <c r="Z201" i="12" s="1"/>
  <c r="AA79" i="4"/>
  <c r="AA79" i="12" s="1"/>
  <c r="AA79" i="5"/>
  <c r="Y16" i="5"/>
  <c r="Y16" i="4"/>
  <c r="Y16" i="12" s="1"/>
  <c r="Y188" i="5"/>
  <c r="Y188" i="6" s="1"/>
  <c r="Y188" i="8" s="1"/>
  <c r="Y188" i="4"/>
  <c r="Y188" i="12" s="1"/>
  <c r="AA160" i="3"/>
  <c r="AA160" i="9"/>
  <c r="X171" i="6"/>
  <c r="X171" i="8" s="1"/>
  <c r="AA182" i="5"/>
  <c r="AA182" i="6" s="1"/>
  <c r="AA182" i="8" s="1"/>
  <c r="AA182" i="4"/>
  <c r="AA182" i="12" s="1"/>
  <c r="Z178" i="3"/>
  <c r="Z178" i="9"/>
  <c r="AA14" i="5"/>
  <c r="AA14" i="6" s="1"/>
  <c r="AA14" i="8" s="1"/>
  <c r="AA14" i="4"/>
  <c r="AA14" i="12" s="1"/>
  <c r="Z6" i="6"/>
  <c r="Z6" i="8" s="1"/>
  <c r="Z38" i="3"/>
  <c r="Z38" i="9"/>
  <c r="AA39" i="3"/>
  <c r="AA39" i="9"/>
  <c r="Z191" i="4"/>
  <c r="Z191" i="12" s="1"/>
  <c r="Z191" i="5"/>
  <c r="X126" i="4"/>
  <c r="X126" i="12" s="1"/>
  <c r="X126" i="5"/>
  <c r="Z98" i="4"/>
  <c r="Z98" i="12" s="1"/>
  <c r="Z98" i="5"/>
  <c r="Z148" i="5"/>
  <c r="Z148" i="6" s="1"/>
  <c r="Z148" i="8" s="1"/>
  <c r="Z148" i="4"/>
  <c r="Z148" i="12" s="1"/>
  <c r="Z18" i="3"/>
  <c r="Z18" i="9"/>
  <c r="AA175" i="3"/>
  <c r="AA175" i="9"/>
  <c r="Z56" i="3"/>
  <c r="Z56" i="9"/>
  <c r="AA50" i="3"/>
  <c r="AA50" i="9"/>
  <c r="Z197" i="4"/>
  <c r="Z197" i="12" s="1"/>
  <c r="Z197" i="5"/>
  <c r="Z197" i="6" s="1"/>
  <c r="Z197" i="8" s="1"/>
  <c r="AB70" i="3"/>
  <c r="AB70" i="9"/>
  <c r="Z95" i="3"/>
  <c r="Z95" i="9"/>
  <c r="AA179" i="3"/>
  <c r="AA179" i="9"/>
  <c r="X194" i="6"/>
  <c r="X194" i="8" s="1"/>
  <c r="AB10" i="6"/>
  <c r="AB10" i="8" s="1"/>
  <c r="Z96" i="5"/>
  <c r="Z96" i="4"/>
  <c r="Z96" i="12" s="1"/>
  <c r="X67" i="3"/>
  <c r="X67" i="9"/>
  <c r="Z31" i="5"/>
  <c r="Z31" i="6" s="1"/>
  <c r="Z31" i="8" s="1"/>
  <c r="Z31" i="4"/>
  <c r="Z31" i="12" s="1"/>
  <c r="Z156" i="5"/>
  <c r="Z156" i="6" s="1"/>
  <c r="Z156" i="8" s="1"/>
  <c r="Z156" i="4"/>
  <c r="Z156" i="12" s="1"/>
  <c r="AB72" i="5"/>
  <c r="AB72" i="6" s="1"/>
  <c r="AB72" i="8" s="1"/>
  <c r="AB72" i="4"/>
  <c r="AB72" i="12" s="1"/>
  <c r="AA137" i="5"/>
  <c r="AA137" i="4"/>
  <c r="AA137" i="12" s="1"/>
  <c r="Z59" i="5"/>
  <c r="Z59" i="6" s="1"/>
  <c r="Z59" i="8" s="1"/>
  <c r="Z59" i="4"/>
  <c r="Z59" i="12" s="1"/>
  <c r="Z68" i="5"/>
  <c r="Z68" i="6" s="1"/>
  <c r="Z68" i="8" s="1"/>
  <c r="Z68" i="4"/>
  <c r="Z68" i="12" s="1"/>
  <c r="AA5" i="3"/>
  <c r="AA5" i="9"/>
  <c r="Z92" i="5"/>
  <c r="Z92" i="6" s="1"/>
  <c r="Z92" i="8" s="1"/>
  <c r="Z92" i="4"/>
  <c r="Z92" i="12" s="1"/>
  <c r="AB2" i="3"/>
  <c r="AB2" i="9"/>
  <c r="AD123" i="6"/>
  <c r="AD123" i="8" s="1"/>
  <c r="AD91" i="6"/>
  <c r="AD91" i="8" s="1"/>
  <c r="AD164" i="6"/>
  <c r="AD164" i="8" s="1"/>
  <c r="AD184" i="6"/>
  <c r="AD184" i="8" s="1"/>
  <c r="AD20" i="6"/>
  <c r="AD20" i="8" s="1"/>
  <c r="AD155" i="6"/>
  <c r="AD155" i="8" s="1"/>
  <c r="AD8" i="6"/>
  <c r="AD8" i="8" s="1"/>
  <c r="AD110" i="6"/>
  <c r="AD110" i="8" s="1"/>
  <c r="AD176" i="6"/>
  <c r="AD176" i="8" s="1"/>
  <c r="AD101" i="6"/>
  <c r="AD101" i="8" s="1"/>
  <c r="AD61" i="6"/>
  <c r="AD61" i="8" s="1"/>
  <c r="AD69" i="6"/>
  <c r="AD69" i="8" s="1"/>
  <c r="AD151" i="6"/>
  <c r="AD151" i="8" s="1"/>
  <c r="AD94" i="6"/>
  <c r="AD94" i="8" s="1"/>
  <c r="AD85" i="6"/>
  <c r="AD85" i="8" s="1"/>
  <c r="AD185" i="6"/>
  <c r="AD185" i="8" s="1"/>
  <c r="AD107" i="6"/>
  <c r="AD107" i="8" s="1"/>
  <c r="AD142" i="6"/>
  <c r="AD142" i="8" s="1"/>
  <c r="AD40" i="6"/>
  <c r="AD40" i="8" s="1"/>
  <c r="AD135" i="6"/>
  <c r="AD135" i="8" s="1"/>
  <c r="AC177" i="5" l="1"/>
  <c r="AC177" i="6" s="1"/>
  <c r="AC177" i="8" s="1"/>
  <c r="AD177" i="9" s="1"/>
  <c r="AC177" i="4"/>
  <c r="AC177" i="12" s="1"/>
  <c r="AE140" i="4"/>
  <c r="AE140" i="12" s="1"/>
  <c r="AE97" i="3"/>
  <c r="AE97" i="9"/>
  <c r="AB33" i="3"/>
  <c r="AB33" i="9"/>
  <c r="AA84" i="3"/>
  <c r="AA84" i="9"/>
  <c r="AA6" i="3"/>
  <c r="AA6" i="9"/>
  <c r="AE142" i="3"/>
  <c r="AE142" i="5" s="1"/>
  <c r="AE142" i="9"/>
  <c r="Y171" i="3"/>
  <c r="Y171" i="9"/>
  <c r="Z112" i="3"/>
  <c r="Z112" i="9"/>
  <c r="AC10" i="3"/>
  <c r="AC10" i="9"/>
  <c r="Z198" i="3"/>
  <c r="Z198" i="9"/>
  <c r="AE69" i="3"/>
  <c r="AE69" i="4" s="1"/>
  <c r="AE69" i="9"/>
  <c r="AA44" i="3"/>
  <c r="AA44" i="9"/>
  <c r="AE110" i="3"/>
  <c r="AE110" i="4" s="1"/>
  <c r="AE110" i="9"/>
  <c r="Z147" i="3"/>
  <c r="Z147" i="9"/>
  <c r="AE20" i="3"/>
  <c r="AE20" i="5" s="1"/>
  <c r="AE20" i="9"/>
  <c r="Y194" i="3"/>
  <c r="Y194" i="9"/>
  <c r="Z165" i="3"/>
  <c r="Z165" i="9"/>
  <c r="AA183" i="3"/>
  <c r="AA183" i="9"/>
  <c r="AE9" i="3"/>
  <c r="AE9" i="5" s="1"/>
  <c r="AE9" i="9"/>
  <c r="AA201" i="3"/>
  <c r="AA201" i="9"/>
  <c r="X169" i="5"/>
  <c r="X169" i="6" s="1"/>
  <c r="X169" i="8" s="1"/>
  <c r="X169" i="4"/>
  <c r="X169" i="12" s="1"/>
  <c r="AB182" i="3"/>
  <c r="AB182" i="9"/>
  <c r="AA23" i="5"/>
  <c r="AA23" i="6" s="1"/>
  <c r="AA23" i="8" s="1"/>
  <c r="AA23" i="4"/>
  <c r="AA23" i="12" s="1"/>
  <c r="AA157" i="3"/>
  <c r="AA157" i="9"/>
  <c r="Y102" i="5"/>
  <c r="Y102" i="4"/>
  <c r="Y102" i="12" s="1"/>
  <c r="AA49" i="5"/>
  <c r="AA49" i="6" s="1"/>
  <c r="AA49" i="8" s="1"/>
  <c r="AA49" i="4"/>
  <c r="AA49" i="12" s="1"/>
  <c r="AB75" i="5"/>
  <c r="AB75" i="6" s="1"/>
  <c r="AB75" i="8" s="1"/>
  <c r="AB75" i="4"/>
  <c r="AB75" i="12" s="1"/>
  <c r="Y166" i="5"/>
  <c r="Y166" i="6" s="1"/>
  <c r="Y166" i="8" s="1"/>
  <c r="Y166" i="4"/>
  <c r="Y166" i="12" s="1"/>
  <c r="AE123" i="3"/>
  <c r="AE123" i="5" s="1"/>
  <c r="AE123" i="9"/>
  <c r="AA59" i="3"/>
  <c r="AA59" i="9"/>
  <c r="Y115" i="5"/>
  <c r="Y115" i="6" s="1"/>
  <c r="Y115" i="8" s="1"/>
  <c r="Y115" i="4"/>
  <c r="Y115" i="12" s="1"/>
  <c r="AA41" i="5"/>
  <c r="AA41" i="4"/>
  <c r="AA41" i="12" s="1"/>
  <c r="AC21" i="3"/>
  <c r="AC21" i="9"/>
  <c r="Y106" i="5"/>
  <c r="Y106" i="6" s="1"/>
  <c r="Y106" i="8" s="1"/>
  <c r="Y106" i="4"/>
  <c r="Y106" i="12" s="1"/>
  <c r="AA127" i="3"/>
  <c r="AA127" i="9"/>
  <c r="AB190" i="4"/>
  <c r="AB190" i="12" s="1"/>
  <c r="AB190" i="5"/>
  <c r="AB190" i="6" s="1"/>
  <c r="AB190" i="8" s="1"/>
  <c r="Y186" i="4"/>
  <c r="Y186" i="12" s="1"/>
  <c r="Y186" i="5"/>
  <c r="Y186" i="6" s="1"/>
  <c r="Y186" i="8" s="1"/>
  <c r="Y43" i="4"/>
  <c r="Y43" i="12" s="1"/>
  <c r="Y43" i="5"/>
  <c r="Z35" i="5"/>
  <c r="Z35" i="6" s="1"/>
  <c r="Z35" i="8" s="1"/>
  <c r="Z35" i="4"/>
  <c r="Z35" i="12" s="1"/>
  <c r="AE94" i="3"/>
  <c r="AE94" i="5" s="1"/>
  <c r="AE94" i="9"/>
  <c r="AE164" i="3"/>
  <c r="AE164" i="5" s="1"/>
  <c r="AE164" i="9"/>
  <c r="AA175" i="4"/>
  <c r="AA175" i="12" s="1"/>
  <c r="AA175" i="5"/>
  <c r="Z38" i="5"/>
  <c r="Z38" i="4"/>
  <c r="Z38" i="12" s="1"/>
  <c r="Z11" i="5"/>
  <c r="Z11" i="6" s="1"/>
  <c r="Z11" i="8" s="1"/>
  <c r="Z11" i="4"/>
  <c r="Z11" i="12" s="1"/>
  <c r="Z34" i="3"/>
  <c r="Z34" i="9"/>
  <c r="AA181" i="3"/>
  <c r="AA181" i="9"/>
  <c r="AB159" i="5"/>
  <c r="AB159" i="6" s="1"/>
  <c r="AB159" i="8" s="1"/>
  <c r="AB159" i="4"/>
  <c r="AB159" i="12" s="1"/>
  <c r="AA168" i="3"/>
  <c r="AA168" i="9"/>
  <c r="Z104" i="3"/>
  <c r="Z104" i="9"/>
  <c r="AA154" i="4"/>
  <c r="AA154" i="12" s="1"/>
  <c r="AA154" i="5"/>
  <c r="AA154" i="6" s="1"/>
  <c r="AA154" i="8" s="1"/>
  <c r="X99" i="4"/>
  <c r="X99" i="12" s="1"/>
  <c r="X99" i="5"/>
  <c r="X99" i="6" s="1"/>
  <c r="X99" i="8" s="1"/>
  <c r="AE185" i="3"/>
  <c r="AE185" i="5" s="1"/>
  <c r="AE185" i="9"/>
  <c r="AB149" i="3"/>
  <c r="AB149" i="9"/>
  <c r="AA55" i="4"/>
  <c r="AA55" i="12" s="1"/>
  <c r="AA55" i="5"/>
  <c r="AA55" i="6" s="1"/>
  <c r="AA55" i="8" s="1"/>
  <c r="Y122" i="6"/>
  <c r="Y122" i="8" s="1"/>
  <c r="AA192" i="5"/>
  <c r="AA192" i="6" s="1"/>
  <c r="AA192" i="8" s="1"/>
  <c r="AA192" i="4"/>
  <c r="AA192" i="12" s="1"/>
  <c r="Z18" i="4"/>
  <c r="Z18" i="12" s="1"/>
  <c r="Z18" i="5"/>
  <c r="Z48" i="3"/>
  <c r="Z48" i="9"/>
  <c r="AA160" i="5"/>
  <c r="AA160" i="6" s="1"/>
  <c r="AA160" i="8" s="1"/>
  <c r="AA160" i="4"/>
  <c r="AA160" i="12" s="1"/>
  <c r="Z161" i="5"/>
  <c r="Z161" i="4"/>
  <c r="Z161" i="12" s="1"/>
  <c r="Y195" i="4"/>
  <c r="Y195" i="12" s="1"/>
  <c r="Y195" i="5"/>
  <c r="Y195" i="6" s="1"/>
  <c r="Y195" i="8" s="1"/>
  <c r="AA179" i="4"/>
  <c r="AA179" i="12" s="1"/>
  <c r="AA179" i="5"/>
  <c r="AA179" i="6" s="1"/>
  <c r="AA179" i="8" s="1"/>
  <c r="AE85" i="3"/>
  <c r="AE85" i="5" s="1"/>
  <c r="AE85" i="9"/>
  <c r="AE91" i="3"/>
  <c r="AE91" i="5" s="1"/>
  <c r="AE91" i="9"/>
  <c r="Z98" i="6"/>
  <c r="Z98" i="8" s="1"/>
  <c r="Z46" i="5"/>
  <c r="Z46" i="6" s="1"/>
  <c r="Z46" i="8" s="1"/>
  <c r="Z46" i="4"/>
  <c r="Z46" i="12" s="1"/>
  <c r="AB189" i="3"/>
  <c r="AB189" i="9"/>
  <c r="Z83" i="5"/>
  <c r="Z83" i="4"/>
  <c r="Z83" i="12" s="1"/>
  <c r="AA111" i="3"/>
  <c r="AA111" i="9"/>
  <c r="Y145" i="6"/>
  <c r="Y145" i="8" s="1"/>
  <c r="AA199" i="5"/>
  <c r="AA199" i="6" s="1"/>
  <c r="AA199" i="8" s="1"/>
  <c r="AA199" i="4"/>
  <c r="AA199" i="12" s="1"/>
  <c r="Y36" i="5"/>
  <c r="Y36" i="6" s="1"/>
  <c r="Y36" i="8" s="1"/>
  <c r="Y36" i="4"/>
  <c r="Y36" i="12" s="1"/>
  <c r="Y117" i="4"/>
  <c r="Y117" i="12" s="1"/>
  <c r="Y117" i="5"/>
  <c r="Z13" i="5"/>
  <c r="Z13" i="6" s="1"/>
  <c r="Z13" i="8" s="1"/>
  <c r="Z13" i="4"/>
  <c r="Z13" i="12" s="1"/>
  <c r="AB121" i="3"/>
  <c r="AB121" i="9"/>
  <c r="AA68" i="3"/>
  <c r="AA68" i="9"/>
  <c r="Y200" i="4"/>
  <c r="Y200" i="12" s="1"/>
  <c r="Y200" i="5"/>
  <c r="Y200" i="6" s="1"/>
  <c r="Y200" i="8" s="1"/>
  <c r="AA24" i="3"/>
  <c r="AA24" i="9"/>
  <c r="Z130" i="3"/>
  <c r="Z130" i="9"/>
  <c r="Z80" i="4"/>
  <c r="Z80" i="12" s="1"/>
  <c r="Z80" i="5"/>
  <c r="Z80" i="6" s="1"/>
  <c r="Z80" i="8" s="1"/>
  <c r="AB180" i="5"/>
  <c r="AB180" i="6" s="1"/>
  <c r="AB180" i="8" s="1"/>
  <c r="AB180" i="4"/>
  <c r="AB180" i="12" s="1"/>
  <c r="Z57" i="5"/>
  <c r="Z57" i="6" s="1"/>
  <c r="Z57" i="8" s="1"/>
  <c r="Z57" i="4"/>
  <c r="Z57" i="12" s="1"/>
  <c r="X17" i="5"/>
  <c r="X17" i="6" s="1"/>
  <c r="X17" i="8" s="1"/>
  <c r="X17" i="4"/>
  <c r="X17" i="12" s="1"/>
  <c r="AD120" i="6"/>
  <c r="AD120" i="8" s="1"/>
  <c r="AE8" i="3"/>
  <c r="AE8" i="4" s="1"/>
  <c r="AE8" i="9"/>
  <c r="AE132" i="3"/>
  <c r="AE132" i="5" s="1"/>
  <c r="AE132" i="9"/>
  <c r="AA156" i="3"/>
  <c r="AA156" i="9"/>
  <c r="Z95" i="5"/>
  <c r="Z95" i="6" s="1"/>
  <c r="Z95" i="8" s="1"/>
  <c r="Z95" i="4"/>
  <c r="Z95" i="12" s="1"/>
  <c r="Y12" i="4"/>
  <c r="Y12" i="12" s="1"/>
  <c r="Y12" i="5"/>
  <c r="Y12" i="6" s="1"/>
  <c r="Y12" i="8" s="1"/>
  <c r="AA25" i="3"/>
  <c r="AA25" i="9"/>
  <c r="AA76" i="6"/>
  <c r="AA76" i="8" s="1"/>
  <c r="AB153" i="4"/>
  <c r="AB153" i="12" s="1"/>
  <c r="AB153" i="5"/>
  <c r="AB153" i="6" s="1"/>
  <c r="AB153" i="8" s="1"/>
  <c r="AB54" i="3"/>
  <c r="AB54" i="9"/>
  <c r="Z174" i="5"/>
  <c r="Z174" i="6" s="1"/>
  <c r="Z174" i="8" s="1"/>
  <c r="Z174" i="4"/>
  <c r="Z174" i="12" s="1"/>
  <c r="AA193" i="6"/>
  <c r="AA193" i="8" s="1"/>
  <c r="Z30" i="4"/>
  <c r="Z30" i="12" s="1"/>
  <c r="Z30" i="5"/>
  <c r="Z30" i="6" s="1"/>
  <c r="Z30" i="8" s="1"/>
  <c r="AA128" i="3"/>
  <c r="AA128" i="9"/>
  <c r="AE176" i="3"/>
  <c r="AE176" i="5" s="1"/>
  <c r="AE176" i="9"/>
  <c r="AA50" i="4"/>
  <c r="AA50" i="12" s="1"/>
  <c r="AA50" i="5"/>
  <c r="AA50" i="6" s="1"/>
  <c r="AA50" i="8" s="1"/>
  <c r="Y103" i="6"/>
  <c r="Y103" i="8" s="1"/>
  <c r="AA52" i="6"/>
  <c r="AA52" i="8" s="1"/>
  <c r="AE151" i="3"/>
  <c r="AE151" i="5" s="1"/>
  <c r="AE151" i="9"/>
  <c r="AA124" i="3"/>
  <c r="AA124" i="9"/>
  <c r="AB119" i="3"/>
  <c r="AB119" i="9"/>
  <c r="Y116" i="6"/>
  <c r="Y116" i="8" s="1"/>
  <c r="AA148" i="3"/>
  <c r="AA148" i="9"/>
  <c r="AC136" i="3"/>
  <c r="AC136" i="9"/>
  <c r="AE107" i="3"/>
  <c r="AE107" i="5" s="1"/>
  <c r="AE107" i="9"/>
  <c r="AA92" i="3"/>
  <c r="AA92" i="9"/>
  <c r="X126" i="6"/>
  <c r="X126" i="8" s="1"/>
  <c r="Z188" i="3"/>
  <c r="Z188" i="9"/>
  <c r="Z134" i="5"/>
  <c r="Z134" i="6" s="1"/>
  <c r="Z134" i="8" s="1"/>
  <c r="Z134" i="4"/>
  <c r="Z134" i="12" s="1"/>
  <c r="Z150" i="6"/>
  <c r="Z150" i="8" s="1"/>
  <c r="Z63" i="4"/>
  <c r="Z63" i="12" s="1"/>
  <c r="Z63" i="5"/>
  <c r="Z63" i="6" s="1"/>
  <c r="Z63" i="8" s="1"/>
  <c r="AA32" i="3"/>
  <c r="AA32" i="9"/>
  <c r="Y139" i="4"/>
  <c r="Y139" i="12" s="1"/>
  <c r="Y139" i="5"/>
  <c r="AB141" i="3"/>
  <c r="AB141" i="9"/>
  <c r="Z82" i="4"/>
  <c r="Z82" i="12" s="1"/>
  <c r="Z82" i="5"/>
  <c r="Z82" i="6" s="1"/>
  <c r="Z82" i="8" s="1"/>
  <c r="AB60" i="6"/>
  <c r="AB60" i="8" s="1"/>
  <c r="Y143" i="4"/>
  <c r="Y143" i="12" s="1"/>
  <c r="Y143" i="5"/>
  <c r="Z71" i="5"/>
  <c r="Z71" i="4"/>
  <c r="Z71" i="12" s="1"/>
  <c r="Z133" i="6"/>
  <c r="Z133" i="8" s="1"/>
  <c r="AE196" i="3"/>
  <c r="AE196" i="5" s="1"/>
  <c r="AE196" i="9"/>
  <c r="Y129" i="6"/>
  <c r="Y129" i="8" s="1"/>
  <c r="AE184" i="3"/>
  <c r="AE184" i="5" s="1"/>
  <c r="AE184" i="9"/>
  <c r="AA62" i="3"/>
  <c r="AA62" i="9"/>
  <c r="AB7" i="6"/>
  <c r="AB7" i="8" s="1"/>
  <c r="Z29" i="3"/>
  <c r="Z29" i="9"/>
  <c r="AB58" i="3"/>
  <c r="AB58" i="9"/>
  <c r="AA125" i="5"/>
  <c r="AA125" i="6" s="1"/>
  <c r="AA125" i="8" s="1"/>
  <c r="AA125" i="4"/>
  <c r="AA125" i="12" s="1"/>
  <c r="AA31" i="3"/>
  <c r="AA31" i="9"/>
  <c r="AB70" i="5"/>
  <c r="AB70" i="4"/>
  <c r="AB70" i="12" s="1"/>
  <c r="AB14" i="3"/>
  <c r="AB14" i="9"/>
  <c r="AA42" i="6"/>
  <c r="AA42" i="8" s="1"/>
  <c r="AB28" i="3"/>
  <c r="AB28" i="9"/>
  <c r="Z138" i="3"/>
  <c r="Z138" i="9"/>
  <c r="AA74" i="3"/>
  <c r="AA74" i="9"/>
  <c r="Z173" i="6"/>
  <c r="Z173" i="8" s="1"/>
  <c r="AA37" i="4"/>
  <c r="AA37" i="12" s="1"/>
  <c r="AA37" i="5"/>
  <c r="AA39" i="5"/>
  <c r="AA39" i="6" s="1"/>
  <c r="AA39" i="8" s="1"/>
  <c r="AA39" i="4"/>
  <c r="AA39" i="12" s="1"/>
  <c r="Y51" i="3"/>
  <c r="Y51" i="9"/>
  <c r="AE40" i="3"/>
  <c r="AE40" i="5" s="1"/>
  <c r="AE40" i="9"/>
  <c r="AB152" i="3"/>
  <c r="AB152" i="9"/>
  <c r="Y3" i="4"/>
  <c r="Y3" i="12" s="1"/>
  <c r="Y3" i="5"/>
  <c r="Y3" i="6" s="1"/>
  <c r="Y3" i="8" s="1"/>
  <c r="AA137" i="6"/>
  <c r="AA137" i="8" s="1"/>
  <c r="Z146" i="5"/>
  <c r="Z146" i="6" s="1"/>
  <c r="Z146" i="8" s="1"/>
  <c r="Z146" i="4"/>
  <c r="Z146" i="12" s="1"/>
  <c r="AA90" i="3"/>
  <c r="AA90" i="9"/>
  <c r="AC72" i="3"/>
  <c r="AC72" i="9"/>
  <c r="AA73" i="5"/>
  <c r="AA73" i="4"/>
  <c r="AA73" i="12" s="1"/>
  <c r="AA197" i="3"/>
  <c r="AA197" i="9"/>
  <c r="Z191" i="6"/>
  <c r="Z191" i="8" s="1"/>
  <c r="Y16" i="6"/>
  <c r="Y16" i="8" s="1"/>
  <c r="AA86" i="5"/>
  <c r="AA86" i="4"/>
  <c r="AA86" i="12" s="1"/>
  <c r="AA15" i="6"/>
  <c r="AA15" i="8" s="1"/>
  <c r="AB26" i="3"/>
  <c r="AB26" i="9"/>
  <c r="Z45" i="5"/>
  <c r="Z45" i="4"/>
  <c r="Z45" i="12" s="1"/>
  <c r="AA109" i="3"/>
  <c r="AA109" i="9"/>
  <c r="Z167" i="3"/>
  <c r="Z167" i="9"/>
  <c r="Y113" i="3"/>
  <c r="Y113" i="9"/>
  <c r="AB4" i="3"/>
  <c r="AB4" i="9"/>
  <c r="AD88" i="5"/>
  <c r="AD88" i="6" s="1"/>
  <c r="AD88" i="8" s="1"/>
  <c r="AD88" i="4"/>
  <c r="AD88" i="12" s="1"/>
  <c r="AE155" i="3"/>
  <c r="AE155" i="5" s="1"/>
  <c r="AE155" i="9"/>
  <c r="Z114" i="3"/>
  <c r="Z114" i="9"/>
  <c r="AA64" i="5"/>
  <c r="AA64" i="6" s="1"/>
  <c r="AA64" i="8" s="1"/>
  <c r="AA64" i="4"/>
  <c r="AA64" i="12" s="1"/>
  <c r="Z56" i="5"/>
  <c r="Z56" i="6" s="1"/>
  <c r="Z56" i="8" s="1"/>
  <c r="Z56" i="4"/>
  <c r="Z56" i="12" s="1"/>
  <c r="X65" i="3"/>
  <c r="X65" i="9"/>
  <c r="AA170" i="3"/>
  <c r="AA170" i="9"/>
  <c r="Z47" i="4"/>
  <c r="Z47" i="12" s="1"/>
  <c r="Z47" i="5"/>
  <c r="Z47" i="6" s="1"/>
  <c r="Z47" i="8" s="1"/>
  <c r="Y172" i="6"/>
  <c r="Y172" i="8" s="1"/>
  <c r="AA53" i="3"/>
  <c r="AA53" i="9"/>
  <c r="AE89" i="3"/>
  <c r="AE89" i="5" s="1"/>
  <c r="AE89" i="9"/>
  <c r="X67" i="4"/>
  <c r="X67" i="12" s="1"/>
  <c r="X67" i="5"/>
  <c r="X67" i="6" s="1"/>
  <c r="X67" i="8" s="1"/>
  <c r="Z178" i="4"/>
  <c r="Z178" i="12" s="1"/>
  <c r="Z178" i="5"/>
  <c r="Z178" i="6" s="1"/>
  <c r="Z178" i="8" s="1"/>
  <c r="AA79" i="6"/>
  <c r="AA79" i="8" s="1"/>
  <c r="Y66" i="3"/>
  <c r="Y66" i="9"/>
  <c r="AA19" i="6"/>
  <c r="AA19" i="8" s="1"/>
  <c r="Z158" i="5"/>
  <c r="Z158" i="4"/>
  <c r="Z158" i="12" s="1"/>
  <c r="Z96" i="6"/>
  <c r="Z96" i="8" s="1"/>
  <c r="AA162" i="5"/>
  <c r="AA162" i="6" s="1"/>
  <c r="AA162" i="8" s="1"/>
  <c r="AA162" i="4"/>
  <c r="AA162" i="12" s="1"/>
  <c r="Z77" i="3"/>
  <c r="Z77" i="9"/>
  <c r="AB93" i="3"/>
  <c r="AB93" i="9"/>
  <c r="Y163" i="5"/>
  <c r="Y163" i="4"/>
  <c r="Y163" i="12" s="1"/>
  <c r="Z22" i="6"/>
  <c r="Z22" i="8" s="1"/>
  <c r="AE61" i="3"/>
  <c r="AE61" i="4" s="1"/>
  <c r="AE61" i="9"/>
  <c r="Z100" i="5"/>
  <c r="Z100" i="6" s="1"/>
  <c r="Z100" i="8" s="1"/>
  <c r="Z100" i="4"/>
  <c r="Z100" i="12" s="1"/>
  <c r="Z78" i="6"/>
  <c r="Z78" i="8" s="1"/>
  <c r="AE135" i="3"/>
  <c r="AE135" i="5" s="1"/>
  <c r="AE135" i="9"/>
  <c r="AE101" i="3"/>
  <c r="AE101" i="5" s="1"/>
  <c r="AE101" i="9"/>
  <c r="AA5" i="5"/>
  <c r="AA5" i="6" s="1"/>
  <c r="AA5" i="8" s="1"/>
  <c r="AA5" i="4"/>
  <c r="AA5" i="12" s="1"/>
  <c r="AB81" i="3"/>
  <c r="AB81" i="9"/>
  <c r="AA87" i="3"/>
  <c r="AA87" i="9"/>
  <c r="Z118" i="6"/>
  <c r="Z118" i="8" s="1"/>
  <c r="AA105" i="3"/>
  <c r="AA105" i="9"/>
  <c r="AB27" i="3"/>
  <c r="AB27" i="9"/>
  <c r="AA187" i="5"/>
  <c r="AA187" i="6" s="1"/>
  <c r="AA187" i="8" s="1"/>
  <c r="AA187" i="4"/>
  <c r="AA187" i="12" s="1"/>
  <c r="AA108" i="5"/>
  <c r="AA108" i="6" s="1"/>
  <c r="AA108" i="8" s="1"/>
  <c r="AA108" i="4"/>
  <c r="AA108" i="12" s="1"/>
  <c r="AA144" i="4"/>
  <c r="AA144" i="12" s="1"/>
  <c r="AA144" i="5"/>
  <c r="Z131" i="5"/>
  <c r="Z131" i="4"/>
  <c r="Z131" i="12" s="1"/>
  <c r="AB2" i="4"/>
  <c r="AB2" i="12" s="1"/>
  <c r="AB2" i="5"/>
  <c r="AB2" i="6" s="1"/>
  <c r="AB2" i="8" s="1"/>
  <c r="AE140" i="6"/>
  <c r="AE140" i="8" s="1"/>
  <c r="AE69" i="5"/>
  <c r="AE97" i="5"/>
  <c r="AE97" i="4"/>
  <c r="AE97" i="12" s="1"/>
  <c r="AE8" i="5" l="1"/>
  <c r="AE9" i="4"/>
  <c r="AE9" i="12" s="1"/>
  <c r="AE85" i="4"/>
  <c r="AE69" i="12"/>
  <c r="AE196" i="4"/>
  <c r="AE196" i="12" s="1"/>
  <c r="AE185" i="4"/>
  <c r="AE185" i="12" s="1"/>
  <c r="AE61" i="12"/>
  <c r="AE40" i="4"/>
  <c r="AE40" i="12" s="1"/>
  <c r="AE176" i="4"/>
  <c r="AE176" i="12" s="1"/>
  <c r="AE85" i="12"/>
  <c r="AE20" i="4"/>
  <c r="AE20" i="12" s="1"/>
  <c r="AD177" i="3"/>
  <c r="AE61" i="5"/>
  <c r="AE61" i="6" s="1"/>
  <c r="AE61" i="8" s="1"/>
  <c r="AE8" i="12"/>
  <c r="AE107" i="4"/>
  <c r="AE107" i="12" s="1"/>
  <c r="AE184" i="4"/>
  <c r="AE184" i="12" s="1"/>
  <c r="AE110" i="5"/>
  <c r="AE110" i="6" s="1"/>
  <c r="AE110" i="8" s="1"/>
  <c r="AE91" i="4"/>
  <c r="AE91" i="12" s="1"/>
  <c r="AE110" i="12"/>
  <c r="AE164" i="4"/>
  <c r="AE164" i="12" s="1"/>
  <c r="AC7" i="3"/>
  <c r="AC7" i="9"/>
  <c r="AA98" i="3"/>
  <c r="AA98" i="9"/>
  <c r="AA78" i="3"/>
  <c r="AA78" i="9"/>
  <c r="AA191" i="3"/>
  <c r="AA191" i="9"/>
  <c r="AB42" i="3"/>
  <c r="AB42" i="9"/>
  <c r="AB76" i="3"/>
  <c r="AB76" i="9"/>
  <c r="Z122" i="3"/>
  <c r="Z122" i="9"/>
  <c r="AB79" i="3"/>
  <c r="AB79" i="9"/>
  <c r="AA133" i="3"/>
  <c r="AA133" i="9"/>
  <c r="Z116" i="3"/>
  <c r="Z116" i="9"/>
  <c r="Z172" i="3"/>
  <c r="Z172" i="9"/>
  <c r="AA22" i="3"/>
  <c r="AA22" i="9"/>
  <c r="AB193" i="3"/>
  <c r="AB193" i="9"/>
  <c r="AA96" i="3"/>
  <c r="AA96" i="9"/>
  <c r="AA150" i="3"/>
  <c r="AA150" i="9"/>
  <c r="AB15" i="3"/>
  <c r="AB15" i="9"/>
  <c r="AB137" i="3"/>
  <c r="AB137" i="9"/>
  <c r="AA173" i="3"/>
  <c r="AA173" i="9"/>
  <c r="AE120" i="3"/>
  <c r="AE120" i="9"/>
  <c r="Z129" i="3"/>
  <c r="Z129" i="9"/>
  <c r="Z145" i="3"/>
  <c r="Z145" i="9"/>
  <c r="AC60" i="3"/>
  <c r="AC60" i="9"/>
  <c r="Y126" i="3"/>
  <c r="Y126" i="9"/>
  <c r="AB52" i="3"/>
  <c r="AB52" i="9"/>
  <c r="AA118" i="3"/>
  <c r="AA118" i="9"/>
  <c r="AB192" i="3"/>
  <c r="AB192" i="9"/>
  <c r="AB14" i="5"/>
  <c r="AB14" i="4"/>
  <c r="AB14" i="12" s="1"/>
  <c r="AC10" i="5"/>
  <c r="AC10" i="4"/>
  <c r="AC10" i="12" s="1"/>
  <c r="AB19" i="3"/>
  <c r="AB19" i="9"/>
  <c r="AB64" i="3"/>
  <c r="AB64" i="9"/>
  <c r="AB152" i="5"/>
  <c r="AB152" i="4"/>
  <c r="AB152" i="12" s="1"/>
  <c r="AB121" i="5"/>
  <c r="AB121" i="4"/>
  <c r="AB121" i="12" s="1"/>
  <c r="AB179" i="3"/>
  <c r="AB179" i="9"/>
  <c r="Z38" i="6"/>
  <c r="Z38" i="8" s="1"/>
  <c r="AA127" i="5"/>
  <c r="AA127" i="4"/>
  <c r="AA127" i="12" s="1"/>
  <c r="AB182" i="5"/>
  <c r="AB182" i="4"/>
  <c r="AB182" i="12" s="1"/>
  <c r="Y194" i="5"/>
  <c r="Y194" i="4"/>
  <c r="Y194" i="12" s="1"/>
  <c r="AE135" i="4"/>
  <c r="AE135" i="12" s="1"/>
  <c r="AB187" i="3"/>
  <c r="AB187" i="9"/>
  <c r="AB5" i="3"/>
  <c r="AB5" i="9"/>
  <c r="Y163" i="6"/>
  <c r="Y163" i="8" s="1"/>
  <c r="Z45" i="6"/>
  <c r="Z45" i="8" s="1"/>
  <c r="AA197" i="4"/>
  <c r="AA197" i="12" s="1"/>
  <c r="AA197" i="5"/>
  <c r="AA197" i="6" s="1"/>
  <c r="AA197" i="8" s="1"/>
  <c r="AC136" i="5"/>
  <c r="AC136" i="6" s="1"/>
  <c r="AC136" i="8" s="1"/>
  <c r="AC136" i="4"/>
  <c r="AC136" i="12" s="1"/>
  <c r="AC180" i="3"/>
  <c r="AC180" i="9"/>
  <c r="Z104" i="4"/>
  <c r="Z104" i="12" s="1"/>
  <c r="Z104" i="5"/>
  <c r="Z104" i="6" s="1"/>
  <c r="Z104" i="8" s="1"/>
  <c r="AA175" i="6"/>
  <c r="AA175" i="8" s="1"/>
  <c r="Z166" i="3"/>
  <c r="Z166" i="9"/>
  <c r="Z112" i="5"/>
  <c r="Z112" i="6" s="1"/>
  <c r="Z112" i="8" s="1"/>
  <c r="Z112" i="4"/>
  <c r="Z112" i="12" s="1"/>
  <c r="AE151" i="4"/>
  <c r="AE151" i="12" s="1"/>
  <c r="AA53" i="5"/>
  <c r="AA53" i="6" s="1"/>
  <c r="AA53" i="8" s="1"/>
  <c r="AA53" i="4"/>
  <c r="AA53" i="12" s="1"/>
  <c r="Z114" i="5"/>
  <c r="Z114" i="4"/>
  <c r="Z114" i="12" s="1"/>
  <c r="AB70" i="6"/>
  <c r="AB70" i="8" s="1"/>
  <c r="AA62" i="5"/>
  <c r="AA62" i="4"/>
  <c r="AA62" i="12" s="1"/>
  <c r="AA95" i="3"/>
  <c r="AA95" i="9"/>
  <c r="AA13" i="3"/>
  <c r="AA13" i="9"/>
  <c r="Z83" i="6"/>
  <c r="Z83" i="8"/>
  <c r="Z195" i="3"/>
  <c r="Z195" i="9"/>
  <c r="Z106" i="3"/>
  <c r="Z106" i="9"/>
  <c r="AA30" i="3"/>
  <c r="AA30" i="9"/>
  <c r="AA111" i="5"/>
  <c r="AA111" i="6" s="1"/>
  <c r="AA111" i="8" s="1"/>
  <c r="AA111" i="4"/>
  <c r="AA111" i="12" s="1"/>
  <c r="AA73" i="6"/>
  <c r="AA73" i="8" s="1"/>
  <c r="AC75" i="3"/>
  <c r="AC75" i="9"/>
  <c r="AB93" i="5"/>
  <c r="AB93" i="4"/>
  <c r="AB93" i="12" s="1"/>
  <c r="Y51" i="4"/>
  <c r="Y51" i="12" s="1"/>
  <c r="Y51" i="5"/>
  <c r="Y51" i="6" s="1"/>
  <c r="Y51" i="8" s="1"/>
  <c r="AE101" i="4"/>
  <c r="AE101" i="12" s="1"/>
  <c r="AE88" i="3"/>
  <c r="AE88" i="9"/>
  <c r="Z36" i="3"/>
  <c r="Z36" i="9"/>
  <c r="AB162" i="3"/>
  <c r="AB162" i="9"/>
  <c r="AA170" i="5"/>
  <c r="AA170" i="6" s="1"/>
  <c r="AA170" i="8" s="1"/>
  <c r="AA170" i="4"/>
  <c r="AA170" i="12" s="1"/>
  <c r="AB4" i="5"/>
  <c r="AB4" i="4"/>
  <c r="AB4" i="12" s="1"/>
  <c r="Z138" i="5"/>
  <c r="Z138" i="6" s="1"/>
  <c r="Z138" i="8" s="1"/>
  <c r="Z138" i="4"/>
  <c r="Z138" i="12" s="1"/>
  <c r="AB125" i="3"/>
  <c r="AB125" i="9"/>
  <c r="AA24" i="5"/>
  <c r="AA24" i="6" s="1"/>
  <c r="AA24" i="8" s="1"/>
  <c r="AA24" i="4"/>
  <c r="AA24" i="12" s="1"/>
  <c r="AB160" i="3"/>
  <c r="AB160" i="9"/>
  <c r="AA35" i="3"/>
  <c r="AA35" i="9"/>
  <c r="AA41" i="6"/>
  <c r="AA41" i="8" s="1"/>
  <c r="AA44" i="5"/>
  <c r="AA44" i="6" s="1"/>
  <c r="AA44" i="8" s="1"/>
  <c r="AA44" i="4"/>
  <c r="AA44" i="12" s="1"/>
  <c r="AA11" i="3"/>
  <c r="AA11" i="9"/>
  <c r="AA148" i="5"/>
  <c r="AA148" i="6" s="1"/>
  <c r="AA148" i="8" s="1"/>
  <c r="AA148" i="4"/>
  <c r="AA148" i="12" s="1"/>
  <c r="Y117" i="6"/>
  <c r="Y117" i="8" s="1"/>
  <c r="Z103" i="3"/>
  <c r="Z103" i="9"/>
  <c r="AA156" i="5"/>
  <c r="AA156" i="6" s="1"/>
  <c r="AA156" i="8" s="1"/>
  <c r="AA156" i="4"/>
  <c r="AA156" i="12" s="1"/>
  <c r="AB189" i="5"/>
  <c r="AB189" i="4"/>
  <c r="AB189" i="12" s="1"/>
  <c r="AB49" i="3"/>
  <c r="AB49" i="9"/>
  <c r="Z77" i="5"/>
  <c r="Z77" i="6" s="1"/>
  <c r="Z77" i="8" s="1"/>
  <c r="Z77" i="4"/>
  <c r="Z77" i="12" s="1"/>
  <c r="Y139" i="6"/>
  <c r="Y139" i="8" s="1"/>
  <c r="Z131" i="6"/>
  <c r="Z131" i="8" s="1"/>
  <c r="AA100" i="3"/>
  <c r="AA100" i="9"/>
  <c r="AA178" i="3"/>
  <c r="AA178" i="9"/>
  <c r="AA86" i="6"/>
  <c r="AA86" i="8" s="1"/>
  <c r="AA146" i="3"/>
  <c r="AA146" i="9"/>
  <c r="AB119" i="5"/>
  <c r="AB119" i="6" s="1"/>
  <c r="AB119" i="8" s="1"/>
  <c r="AB119" i="4"/>
  <c r="AB119" i="12" s="1"/>
  <c r="AB199" i="3"/>
  <c r="AB199" i="9"/>
  <c r="Y99" i="3"/>
  <c r="Y99" i="9"/>
  <c r="Y43" i="6"/>
  <c r="Y43" i="8" s="1"/>
  <c r="AA84" i="5"/>
  <c r="AA84" i="6" s="1"/>
  <c r="AA84" i="8" s="1"/>
  <c r="AA84" i="4"/>
  <c r="AA84" i="12" s="1"/>
  <c r="AB108" i="3"/>
  <c r="AB108" i="9"/>
  <c r="AA63" i="3"/>
  <c r="AA63" i="9"/>
  <c r="AA57" i="3"/>
  <c r="AA57" i="9"/>
  <c r="AA74" i="5"/>
  <c r="AA74" i="6" s="1"/>
  <c r="AA74" i="8" s="1"/>
  <c r="AA74" i="4"/>
  <c r="AA74" i="12" s="1"/>
  <c r="AA80" i="3"/>
  <c r="AA80" i="9"/>
  <c r="AA168" i="5"/>
  <c r="AA168" i="6" s="1"/>
  <c r="AA168" i="8" s="1"/>
  <c r="AA168" i="4"/>
  <c r="AA168" i="12" s="1"/>
  <c r="AA47" i="3"/>
  <c r="AA47" i="9"/>
  <c r="AB54" i="4"/>
  <c r="AB54" i="12" s="1"/>
  <c r="AB54" i="5"/>
  <c r="AB54" i="6" s="1"/>
  <c r="AB54" i="8" s="1"/>
  <c r="AA105" i="5"/>
  <c r="AA105" i="6" s="1"/>
  <c r="AA105" i="8" s="1"/>
  <c r="AA105" i="4"/>
  <c r="AA105" i="12" s="1"/>
  <c r="AC153" i="3"/>
  <c r="AC153" i="9"/>
  <c r="AA90" i="5"/>
  <c r="AA90" i="4"/>
  <c r="AA90" i="12" s="1"/>
  <c r="Z188" i="4"/>
  <c r="Z188" i="12" s="1"/>
  <c r="Z188" i="5"/>
  <c r="Z188" i="6" s="1"/>
  <c r="Z188" i="8" s="1"/>
  <c r="Y102" i="6"/>
  <c r="Y102" i="8" s="1"/>
  <c r="AE89" i="4"/>
  <c r="AE89" i="12" s="1"/>
  <c r="AE94" i="4"/>
  <c r="AE94" i="12" s="1"/>
  <c r="AE123" i="4"/>
  <c r="AE123" i="12" s="1"/>
  <c r="AA144" i="6"/>
  <c r="AA144" i="8" s="1"/>
  <c r="X65" i="4"/>
  <c r="X65" i="12" s="1"/>
  <c r="X65" i="5"/>
  <c r="X65" i="6" s="1"/>
  <c r="X65" i="8" s="1"/>
  <c r="Y113" i="5"/>
  <c r="Y113" i="4"/>
  <c r="Y113" i="12" s="1"/>
  <c r="AA37" i="6"/>
  <c r="AA37" i="8" s="1"/>
  <c r="AB28" i="5"/>
  <c r="AB28" i="6" s="1"/>
  <c r="AB28" i="8" s="1"/>
  <c r="AB28" i="4"/>
  <c r="AB28" i="12" s="1"/>
  <c r="Z200" i="3"/>
  <c r="Z200" i="9"/>
  <c r="Z48" i="5"/>
  <c r="Z48" i="6" s="1"/>
  <c r="Z48" i="8" s="1"/>
  <c r="Z48" i="4"/>
  <c r="Z48" i="12" s="1"/>
  <c r="AA181" i="5"/>
  <c r="AA181" i="6" s="1"/>
  <c r="AA181" i="8" s="1"/>
  <c r="AA181" i="4"/>
  <c r="AA181" i="12" s="1"/>
  <c r="Z115" i="3"/>
  <c r="Z115" i="9"/>
  <c r="AA157" i="5"/>
  <c r="AA157" i="6" s="1"/>
  <c r="AA157" i="8" s="1"/>
  <c r="AA157" i="4"/>
  <c r="AA157" i="12" s="1"/>
  <c r="AA82" i="3"/>
  <c r="AA82" i="9"/>
  <c r="AB55" i="3"/>
  <c r="AB55" i="9"/>
  <c r="AA31" i="5"/>
  <c r="AA31" i="4"/>
  <c r="AA31" i="12" s="1"/>
  <c r="AA201" i="4"/>
  <c r="AA201" i="12" s="1"/>
  <c r="AA201" i="5"/>
  <c r="AA201" i="6" s="1"/>
  <c r="AA201" i="8" s="1"/>
  <c r="AB141" i="4"/>
  <c r="AB141" i="12" s="1"/>
  <c r="AB141" i="5"/>
  <c r="AB141" i="6" s="1"/>
  <c r="AB141" i="8" s="1"/>
  <c r="AC159" i="3"/>
  <c r="AC159" i="9"/>
  <c r="AC21" i="4"/>
  <c r="AC21" i="12" s="1"/>
  <c r="AC21" i="5"/>
  <c r="AB50" i="3"/>
  <c r="AB50" i="9"/>
  <c r="AF140" i="3"/>
  <c r="AF140" i="5" s="1"/>
  <c r="AF140" i="9"/>
  <c r="AA87" i="4"/>
  <c r="AA87" i="12" s="1"/>
  <c r="AA87" i="5"/>
  <c r="AB58" i="5"/>
  <c r="AB58" i="6" s="1"/>
  <c r="AB58" i="8" s="1"/>
  <c r="AB58" i="4"/>
  <c r="AB58" i="12" s="1"/>
  <c r="AA32" i="5"/>
  <c r="AA32" i="6" s="1"/>
  <c r="AA32" i="8" s="1"/>
  <c r="AA32" i="4"/>
  <c r="AA32" i="12" s="1"/>
  <c r="AA124" i="5"/>
  <c r="AA124" i="4"/>
  <c r="AA124" i="12" s="1"/>
  <c r="Z18" i="6"/>
  <c r="Z18" i="8" s="1"/>
  <c r="AB154" i="3"/>
  <c r="AB154" i="9"/>
  <c r="Z186" i="3"/>
  <c r="Z186" i="9"/>
  <c r="AB33" i="5"/>
  <c r="AB33" i="4"/>
  <c r="AB33" i="12" s="1"/>
  <c r="Z71" i="6"/>
  <c r="Z71" i="8" s="1"/>
  <c r="AA68" i="5"/>
  <c r="AA68" i="6" s="1"/>
  <c r="AA68" i="8" s="1"/>
  <c r="AA68" i="4"/>
  <c r="AA68" i="12" s="1"/>
  <c r="Z165" i="5"/>
  <c r="Z165" i="6" s="1"/>
  <c r="Z165" i="8" s="1"/>
  <c r="Z165" i="4"/>
  <c r="Z165" i="12" s="1"/>
  <c r="AA109" i="5"/>
  <c r="AA109" i="6" s="1"/>
  <c r="AA109" i="8" s="1"/>
  <c r="AA109" i="4"/>
  <c r="AA109" i="12" s="1"/>
  <c r="Y143" i="6"/>
  <c r="Y143" i="8" s="1"/>
  <c r="AA174" i="3"/>
  <c r="AA174" i="9"/>
  <c r="Y169" i="3"/>
  <c r="Y169" i="9"/>
  <c r="AB27" i="5"/>
  <c r="AB27" i="6" s="1"/>
  <c r="AB27" i="8" s="1"/>
  <c r="AB27" i="4"/>
  <c r="AB27" i="12" s="1"/>
  <c r="Z147" i="5"/>
  <c r="Z147" i="6" s="1"/>
  <c r="Z147" i="8" s="1"/>
  <c r="Z147" i="4"/>
  <c r="Z147" i="12" s="1"/>
  <c r="AB39" i="3"/>
  <c r="AB39" i="9"/>
  <c r="AA46" i="3"/>
  <c r="AA46" i="9"/>
  <c r="AE155" i="4"/>
  <c r="AE155" i="12" s="1"/>
  <c r="AE142" i="4"/>
  <c r="AE142" i="12" s="1"/>
  <c r="AE132" i="4"/>
  <c r="AE132" i="12" s="1"/>
  <c r="Z167" i="4"/>
  <c r="Z167" i="12" s="1"/>
  <c r="Z167" i="5"/>
  <c r="AA128" i="5"/>
  <c r="AA128" i="6" s="1"/>
  <c r="AA128" i="8" s="1"/>
  <c r="AA128" i="4"/>
  <c r="AA128" i="12" s="1"/>
  <c r="AA25" i="5"/>
  <c r="AA25" i="6" s="1"/>
  <c r="AA25" i="8" s="1"/>
  <c r="AA25" i="4"/>
  <c r="AA25" i="12" s="1"/>
  <c r="Z34" i="5"/>
  <c r="Z34" i="6" s="1"/>
  <c r="Z34" i="8" s="1"/>
  <c r="Z34" i="4"/>
  <c r="Z34" i="12" s="1"/>
  <c r="AA183" i="5"/>
  <c r="AA183" i="6" s="1"/>
  <c r="AA183" i="8" s="1"/>
  <c r="AA183" i="4"/>
  <c r="AA183" i="12" s="1"/>
  <c r="Z29" i="5"/>
  <c r="Z29" i="6" s="1"/>
  <c r="Z29" i="8" s="1"/>
  <c r="Z29" i="4"/>
  <c r="Z29" i="12" s="1"/>
  <c r="AA134" i="3"/>
  <c r="AA134" i="9"/>
  <c r="Y171" i="4"/>
  <c r="Y171" i="12" s="1"/>
  <c r="Y171" i="5"/>
  <c r="AB26" i="5"/>
  <c r="AB26" i="6" s="1"/>
  <c r="AB26" i="8" s="1"/>
  <c r="AB26" i="4"/>
  <c r="AB26" i="12" s="1"/>
  <c r="Y66" i="5"/>
  <c r="Y66" i="4"/>
  <c r="Y66" i="12" s="1"/>
  <c r="AC72" i="5"/>
  <c r="AC72" i="6" s="1"/>
  <c r="AC72" i="8" s="1"/>
  <c r="AC72" i="4"/>
  <c r="AC72" i="12" s="1"/>
  <c r="Z161" i="6"/>
  <c r="Z161" i="8" s="1"/>
  <c r="Z130" i="5"/>
  <c r="Z130" i="6" s="1"/>
  <c r="Z130" i="8" s="1"/>
  <c r="Z130" i="4"/>
  <c r="Z130" i="12" s="1"/>
  <c r="AB149" i="5"/>
  <c r="AB149" i="6" s="1"/>
  <c r="AB149" i="8" s="1"/>
  <c r="AB149" i="4"/>
  <c r="AB149" i="12" s="1"/>
  <c r="AA6" i="5"/>
  <c r="AA6" i="4"/>
  <c r="AA6" i="12" s="1"/>
  <c r="AB81" i="4"/>
  <c r="AB81" i="12" s="1"/>
  <c r="AB81" i="5"/>
  <c r="AB81" i="6" s="1"/>
  <c r="AB81" i="8" s="1"/>
  <c r="Z158" i="6"/>
  <c r="Z158" i="8" s="1"/>
  <c r="Y67" i="3"/>
  <c r="Y67" i="9"/>
  <c r="AA56" i="3"/>
  <c r="AA56" i="9"/>
  <c r="Z16" i="3"/>
  <c r="Z16" i="9"/>
  <c r="Z3" i="3"/>
  <c r="Z3" i="9"/>
  <c r="AA92" i="4"/>
  <c r="AA92" i="12" s="1"/>
  <c r="AA92" i="5"/>
  <c r="AA92" i="6" s="1"/>
  <c r="AA92" i="8" s="1"/>
  <c r="Z12" i="3"/>
  <c r="Z12" i="9"/>
  <c r="Y17" i="3"/>
  <c r="Y17" i="9"/>
  <c r="AC190" i="3"/>
  <c r="AC190" i="9"/>
  <c r="AA59" i="5"/>
  <c r="AA59" i="4"/>
  <c r="AA59" i="12" s="1"/>
  <c r="AB23" i="3"/>
  <c r="AB23" i="9"/>
  <c r="Z198" i="4"/>
  <c r="Z198" i="12" s="1"/>
  <c r="Z198" i="5"/>
  <c r="Z198" i="6" s="1"/>
  <c r="Z198" i="8" s="1"/>
  <c r="AC2" i="3"/>
  <c r="AC2" i="9"/>
  <c r="AE135" i="6"/>
  <c r="AE135" i="8" s="1"/>
  <c r="AE132" i="6"/>
  <c r="AE132" i="8" s="1"/>
  <c r="AE142" i="6"/>
  <c r="AE142" i="8" s="1"/>
  <c r="AE97" i="6"/>
  <c r="AE97" i="8" s="1"/>
  <c r="AE8" i="6"/>
  <c r="AE8" i="8" s="1"/>
  <c r="AE123" i="6"/>
  <c r="AE123" i="8" s="1"/>
  <c r="AE85" i="6"/>
  <c r="AE85" i="8" s="1"/>
  <c r="AE176" i="6"/>
  <c r="AE176" i="8" s="1"/>
  <c r="AE9" i="6"/>
  <c r="AE9" i="8" s="1"/>
  <c r="AE91" i="6"/>
  <c r="AE91" i="8" s="1"/>
  <c r="AE151" i="6"/>
  <c r="AE151" i="8" s="1"/>
  <c r="AE185" i="6"/>
  <c r="AE185" i="8" s="1"/>
  <c r="AE20" i="6"/>
  <c r="AE20" i="8" s="1"/>
  <c r="AE94" i="6"/>
  <c r="AE94" i="8" s="1"/>
  <c r="AE164" i="6"/>
  <c r="AE164" i="8" s="1"/>
  <c r="AE40" i="6"/>
  <c r="AE40" i="8" s="1"/>
  <c r="AE89" i="6"/>
  <c r="AE89" i="8" s="1"/>
  <c r="AE155" i="6"/>
  <c r="AE155" i="8" s="1"/>
  <c r="AE196" i="6"/>
  <c r="AE196" i="8" s="1"/>
  <c r="AE101" i="6"/>
  <c r="AE101" i="8" s="1"/>
  <c r="AE69" i="6"/>
  <c r="AE69" i="8" s="1"/>
  <c r="AE184" i="6"/>
  <c r="AE184" i="8" s="1"/>
  <c r="AE107" i="6"/>
  <c r="AE107" i="8" s="1"/>
  <c r="AD177" i="5" l="1"/>
  <c r="AD177" i="6" s="1"/>
  <c r="AD177" i="8" s="1"/>
  <c r="AE177" i="9" s="1"/>
  <c r="AD177" i="4"/>
  <c r="AD177" i="12" s="1"/>
  <c r="AF101" i="3"/>
  <c r="AF101" i="9"/>
  <c r="AA158" i="3"/>
  <c r="AA158" i="9"/>
  <c r="AF97" i="3"/>
  <c r="AF97" i="5" s="1"/>
  <c r="AF97" i="9"/>
  <c r="AB86" i="3"/>
  <c r="AB86" i="9"/>
  <c r="AA161" i="3"/>
  <c r="AA161" i="9"/>
  <c r="Z139" i="3"/>
  <c r="Z139" i="9"/>
  <c r="AF69" i="3"/>
  <c r="AF69" i="5" s="1"/>
  <c r="AF69" i="9"/>
  <c r="AA71" i="3"/>
  <c r="AA71" i="9"/>
  <c r="AB144" i="3"/>
  <c r="AB144" i="9"/>
  <c r="Z43" i="3"/>
  <c r="Z43" i="9"/>
  <c r="Z117" i="3"/>
  <c r="Z117" i="9"/>
  <c r="AB73" i="3"/>
  <c r="AB73" i="9"/>
  <c r="AF151" i="3"/>
  <c r="AF151" i="5" s="1"/>
  <c r="AF151" i="9"/>
  <c r="AB41" i="3"/>
  <c r="AB41" i="9"/>
  <c r="AB37" i="3"/>
  <c r="AB37" i="9"/>
  <c r="AF107" i="3"/>
  <c r="AF107" i="5" s="1"/>
  <c r="AF107" i="9"/>
  <c r="AA38" i="3"/>
  <c r="AA38" i="9"/>
  <c r="AC70" i="3"/>
  <c r="AC70" i="9"/>
  <c r="AA131" i="3"/>
  <c r="AA131" i="9"/>
  <c r="AA18" i="3"/>
  <c r="AA18" i="9"/>
  <c r="Z12" i="5"/>
  <c r="Z12" i="6" s="1"/>
  <c r="Z12" i="8" s="1"/>
  <c r="Z12" i="4"/>
  <c r="Z12" i="12" s="1"/>
  <c r="AA34" i="3"/>
  <c r="AA34" i="9"/>
  <c r="Z163" i="3"/>
  <c r="Z163" i="9"/>
  <c r="Y126" i="5"/>
  <c r="Y126" i="4"/>
  <c r="Y126" i="12" s="1"/>
  <c r="AA150" i="5"/>
  <c r="AA150" i="6" s="1"/>
  <c r="AA150" i="8" s="1"/>
  <c r="AA150" i="4"/>
  <c r="AA150" i="12" s="1"/>
  <c r="AB79" i="5"/>
  <c r="AB79" i="6" s="1"/>
  <c r="AB79" i="8" s="1"/>
  <c r="AB79" i="4"/>
  <c r="AB79" i="12" s="1"/>
  <c r="AA6" i="6"/>
  <c r="AA6" i="8" s="1"/>
  <c r="Y171" i="6"/>
  <c r="Y171" i="8"/>
  <c r="Z143" i="3"/>
  <c r="Z143" i="9"/>
  <c r="AB154" i="5"/>
  <c r="AB154" i="6" s="1"/>
  <c r="AB154" i="8" s="1"/>
  <c r="AB154" i="4"/>
  <c r="AB154" i="12" s="1"/>
  <c r="AA31" i="6"/>
  <c r="AA31" i="8" s="1"/>
  <c r="AB108" i="4"/>
  <c r="AB108" i="12" s="1"/>
  <c r="AB108" i="5"/>
  <c r="AB108" i="6" s="1"/>
  <c r="AB108" i="8" s="1"/>
  <c r="AB189" i="6"/>
  <c r="AB189" i="8" s="1"/>
  <c r="AA104" i="3"/>
  <c r="AA104" i="9"/>
  <c r="AB179" i="5"/>
  <c r="AB179" i="4"/>
  <c r="AB179" i="12" s="1"/>
  <c r="AF61" i="3"/>
  <c r="AF61" i="5" s="1"/>
  <c r="AF61" i="9"/>
  <c r="AA198" i="3"/>
  <c r="AA198" i="9"/>
  <c r="AA47" i="5"/>
  <c r="AA47" i="6" s="1"/>
  <c r="AA47" i="8" s="1"/>
  <c r="AA47" i="4"/>
  <c r="AA47" i="12" s="1"/>
  <c r="AA178" i="5"/>
  <c r="AA178" i="4"/>
  <c r="AA178" i="12" s="1"/>
  <c r="Z106" i="4"/>
  <c r="Z106" i="12" s="1"/>
  <c r="Z106" i="5"/>
  <c r="AC60" i="5"/>
  <c r="AC60" i="6" s="1"/>
  <c r="AC60" i="8" s="1"/>
  <c r="AC60" i="4"/>
  <c r="AC60" i="12" s="1"/>
  <c r="AA96" i="5"/>
  <c r="AA96" i="6" s="1"/>
  <c r="AA96" i="8" s="1"/>
  <c r="AA96" i="4"/>
  <c r="AA96" i="12" s="1"/>
  <c r="Z122" i="5"/>
  <c r="Z122" i="4"/>
  <c r="Z122" i="12" s="1"/>
  <c r="AF132" i="3"/>
  <c r="AF132" i="5" s="1"/>
  <c r="AF132" i="9"/>
  <c r="AA46" i="4"/>
  <c r="AA46" i="12" s="1"/>
  <c r="AA46" i="5"/>
  <c r="AB50" i="5"/>
  <c r="AB50" i="6" s="1"/>
  <c r="AB50" i="8" s="1"/>
  <c r="AB50" i="4"/>
  <c r="AB50" i="12" s="1"/>
  <c r="AB55" i="5"/>
  <c r="AB55" i="6" s="1"/>
  <c r="AB55" i="8" s="1"/>
  <c r="AB55" i="4"/>
  <c r="AB55" i="12" s="1"/>
  <c r="AA48" i="3"/>
  <c r="AA48" i="9"/>
  <c r="AB84" i="3"/>
  <c r="AB84" i="9"/>
  <c r="AB156" i="3"/>
  <c r="AB156" i="9"/>
  <c r="AB4" i="6"/>
  <c r="AB4" i="8" s="1"/>
  <c r="Z51" i="3"/>
  <c r="Z51" i="9"/>
  <c r="AB5" i="5"/>
  <c r="AB5" i="6" s="1"/>
  <c r="AB5" i="8" s="1"/>
  <c r="AB5" i="4"/>
  <c r="AB5" i="12" s="1"/>
  <c r="AB121" i="6"/>
  <c r="AB121" i="8" s="1"/>
  <c r="AA174" i="5"/>
  <c r="AA174" i="6" s="1"/>
  <c r="AA174" i="8" s="1"/>
  <c r="AA174" i="4"/>
  <c r="AA174" i="12" s="1"/>
  <c r="AB49" i="5"/>
  <c r="AB49" i="6" s="1"/>
  <c r="AB49" i="8" s="1"/>
  <c r="AB49" i="4"/>
  <c r="AB49" i="12" s="1"/>
  <c r="AB181" i="3"/>
  <c r="AB181" i="9"/>
  <c r="Z3" i="5"/>
  <c r="Z3" i="6" s="1"/>
  <c r="Z3" i="8" s="1"/>
  <c r="Z3" i="4"/>
  <c r="Z3" i="12" s="1"/>
  <c r="AC21" i="6"/>
  <c r="AC21" i="8" s="1"/>
  <c r="AF185" i="3"/>
  <c r="AF185" i="9"/>
  <c r="AB39" i="5"/>
  <c r="AB39" i="6" s="1"/>
  <c r="AB39" i="8" s="1"/>
  <c r="AB39" i="4"/>
  <c r="AB39" i="12" s="1"/>
  <c r="AB170" i="3"/>
  <c r="AB170" i="9"/>
  <c r="AF164" i="3"/>
  <c r="AF164" i="5" s="1"/>
  <c r="AF164" i="9"/>
  <c r="AA188" i="3"/>
  <c r="AA188" i="9"/>
  <c r="AA147" i="3"/>
  <c r="AA147" i="9"/>
  <c r="Y99" i="5"/>
  <c r="Y99" i="6" s="1"/>
  <c r="Y99" i="8" s="1"/>
  <c r="Y99" i="4"/>
  <c r="Y99" i="12" s="1"/>
  <c r="AC75" i="5"/>
  <c r="AC75" i="6" s="1"/>
  <c r="AC75" i="8" s="1"/>
  <c r="AC75" i="4"/>
  <c r="AC75" i="12" s="1"/>
  <c r="AF142" i="3"/>
  <c r="AF142" i="5" s="1"/>
  <c r="AF142" i="9"/>
  <c r="AC190" i="4"/>
  <c r="AC190" i="12" s="1"/>
  <c r="AC190" i="5"/>
  <c r="AC190" i="6" s="1"/>
  <c r="AC190" i="8" s="1"/>
  <c r="AA29" i="3"/>
  <c r="AA29" i="9"/>
  <c r="AB24" i="3"/>
  <c r="AB24" i="9"/>
  <c r="AA13" i="5"/>
  <c r="AA13" i="4"/>
  <c r="AA13" i="12" s="1"/>
  <c r="AB192" i="5"/>
  <c r="AB192" i="6" s="1"/>
  <c r="AB192" i="8" s="1"/>
  <c r="AB192" i="4"/>
  <c r="AB192" i="12" s="1"/>
  <c r="Z172" i="5"/>
  <c r="Z172" i="6" s="1"/>
  <c r="Z172" i="8" s="1"/>
  <c r="Z172" i="4"/>
  <c r="Z172" i="12" s="1"/>
  <c r="AA63" i="4"/>
  <c r="AA63" i="12" s="1"/>
  <c r="AA63" i="5"/>
  <c r="AA63" i="6" s="1"/>
  <c r="AA63" i="8" s="1"/>
  <c r="AB109" i="3"/>
  <c r="AB109" i="9"/>
  <c r="AB76" i="4"/>
  <c r="AB76" i="12" s="1"/>
  <c r="AB76" i="5"/>
  <c r="AB76" i="6" s="1"/>
  <c r="AB76" i="8" s="1"/>
  <c r="AB23" i="4"/>
  <c r="AB23" i="12" s="1"/>
  <c r="AB23" i="5"/>
  <c r="AB23" i="6" s="1"/>
  <c r="AB23" i="8" s="1"/>
  <c r="AA124" i="6"/>
  <c r="AA124" i="8" s="1"/>
  <c r="AB53" i="3"/>
  <c r="AB53" i="9"/>
  <c r="AB42" i="4"/>
  <c r="AB42" i="12" s="1"/>
  <c r="AB42" i="5"/>
  <c r="AC28" i="3"/>
  <c r="AC28" i="9"/>
  <c r="AB32" i="3"/>
  <c r="AB32" i="9"/>
  <c r="AA80" i="5"/>
  <c r="AA80" i="6" s="1"/>
  <c r="AA80" i="8" s="1"/>
  <c r="AA80" i="4"/>
  <c r="AA80" i="12" s="1"/>
  <c r="Y194" i="6"/>
  <c r="Y194" i="8" s="1"/>
  <c r="AF184" i="3"/>
  <c r="AF184" i="5" s="1"/>
  <c r="AF184" i="9"/>
  <c r="AF89" i="3"/>
  <c r="AF89" i="9"/>
  <c r="Y67" i="5"/>
  <c r="Y67" i="6" s="1"/>
  <c r="Y67" i="8" s="1"/>
  <c r="Y67" i="4"/>
  <c r="Y67" i="12" s="1"/>
  <c r="AC58" i="3"/>
  <c r="AC58" i="9"/>
  <c r="AA90" i="6"/>
  <c r="AA90" i="8" s="1"/>
  <c r="AB74" i="3"/>
  <c r="AB74" i="9"/>
  <c r="AB199" i="4"/>
  <c r="AB199" i="12" s="1"/>
  <c r="AB199" i="5"/>
  <c r="AB199" i="6" s="1"/>
  <c r="AB199" i="8" s="1"/>
  <c r="AB148" i="3"/>
  <c r="AB148" i="9"/>
  <c r="AD136" i="3"/>
  <c r="AD136" i="9"/>
  <c r="AB182" i="6"/>
  <c r="AB182" i="8" s="1"/>
  <c r="AB64" i="5"/>
  <c r="AB64" i="4"/>
  <c r="AB64" i="12" s="1"/>
  <c r="AA173" i="5"/>
  <c r="AA173" i="4"/>
  <c r="AA173" i="12" s="1"/>
  <c r="AA78" i="5"/>
  <c r="AA78" i="6" s="1"/>
  <c r="AA78" i="8" s="1"/>
  <c r="AA78" i="4"/>
  <c r="AA78" i="12" s="1"/>
  <c r="AB175" i="3"/>
  <c r="AB175" i="9"/>
  <c r="AB92" i="3"/>
  <c r="AB92" i="9"/>
  <c r="AB44" i="3"/>
  <c r="AB44" i="9"/>
  <c r="Z102" i="3"/>
  <c r="Z102" i="9"/>
  <c r="AA100" i="5"/>
  <c r="AA100" i="6" s="1"/>
  <c r="AA100" i="8" s="1"/>
  <c r="AA100" i="4"/>
  <c r="AA100" i="12" s="1"/>
  <c r="AA35" i="5"/>
  <c r="AA35" i="6" s="1"/>
  <c r="AA35" i="8" s="1"/>
  <c r="AA35" i="4"/>
  <c r="AA35" i="12" s="1"/>
  <c r="Z145" i="5"/>
  <c r="Z145" i="6" s="1"/>
  <c r="Z145" i="8" s="1"/>
  <c r="Z145" i="4"/>
  <c r="Z145" i="12" s="1"/>
  <c r="AB25" i="3"/>
  <c r="AB25" i="9"/>
  <c r="Z200" i="5"/>
  <c r="Z200" i="6" s="1"/>
  <c r="Z200" i="8" s="1"/>
  <c r="Z200" i="4"/>
  <c r="Z200" i="12" s="1"/>
  <c r="AA165" i="3"/>
  <c r="AA165" i="9"/>
  <c r="AB160" i="4"/>
  <c r="AB160" i="12" s="1"/>
  <c r="AB160" i="5"/>
  <c r="AB160" i="6" s="1"/>
  <c r="AB160" i="8" s="1"/>
  <c r="AF110" i="3"/>
  <c r="AF110" i="5" s="1"/>
  <c r="AF110" i="9"/>
  <c r="AA59" i="6"/>
  <c r="AA59" i="8" s="1"/>
  <c r="AB152" i="6"/>
  <c r="AB152" i="8" s="1"/>
  <c r="AB68" i="3"/>
  <c r="AB68" i="9"/>
  <c r="AF9" i="3"/>
  <c r="AF9" i="5" s="1"/>
  <c r="AF9" i="9"/>
  <c r="AF123" i="3"/>
  <c r="AF123" i="5" s="1"/>
  <c r="AF123" i="9"/>
  <c r="AF8" i="3"/>
  <c r="AF8" i="5" s="1"/>
  <c r="AF8" i="9"/>
  <c r="AD72" i="3"/>
  <c r="AD72" i="9"/>
  <c r="AC27" i="3"/>
  <c r="AC27" i="9"/>
  <c r="AB201" i="3"/>
  <c r="AB201" i="9"/>
  <c r="AB157" i="3"/>
  <c r="AB157" i="9"/>
  <c r="Y113" i="6"/>
  <c r="Y113" i="8" s="1"/>
  <c r="AA95" i="4"/>
  <c r="AA95" i="12" s="1"/>
  <c r="AA95" i="5"/>
  <c r="AA112" i="3"/>
  <c r="AA112" i="9"/>
  <c r="Z116" i="5"/>
  <c r="Z116" i="6" s="1"/>
  <c r="Z116" i="8" s="1"/>
  <c r="Z116" i="4"/>
  <c r="Z116" i="12" s="1"/>
  <c r="AA138" i="3"/>
  <c r="AA138" i="9"/>
  <c r="AC149" i="3"/>
  <c r="AC149" i="9"/>
  <c r="AC10" i="6"/>
  <c r="AC10" i="8" s="1"/>
  <c r="AF176" i="3"/>
  <c r="AF176" i="5" s="1"/>
  <c r="AF176" i="9"/>
  <c r="Z16" i="4"/>
  <c r="Z16" i="12" s="1"/>
  <c r="Z16" i="5"/>
  <c r="Z16" i="6" s="1"/>
  <c r="Z16" i="8" s="1"/>
  <c r="AA130" i="3"/>
  <c r="AA130" i="9"/>
  <c r="AF135" i="3"/>
  <c r="AF135" i="5" s="1"/>
  <c r="AF135" i="9"/>
  <c r="Z167" i="6"/>
  <c r="Z167" i="8" s="1"/>
  <c r="AF91" i="3"/>
  <c r="AF91" i="5" s="1"/>
  <c r="AF91" i="9"/>
  <c r="AF140" i="4"/>
  <c r="AF140" i="12" s="1"/>
  <c r="AB183" i="3"/>
  <c r="AB183" i="9"/>
  <c r="AA87" i="6"/>
  <c r="AA87" i="8" s="1"/>
  <c r="Y65" i="3"/>
  <c r="Y65" i="9"/>
  <c r="AC153" i="5"/>
  <c r="AC153" i="4"/>
  <c r="AC153" i="12" s="1"/>
  <c r="AA57" i="5"/>
  <c r="AA57" i="6" s="1"/>
  <c r="AA57" i="8" s="1"/>
  <c r="AA57" i="4"/>
  <c r="AA57" i="12" s="1"/>
  <c r="AC119" i="3"/>
  <c r="AC119" i="9"/>
  <c r="Z36" i="4"/>
  <c r="Z36" i="12" s="1"/>
  <c r="Z36" i="5"/>
  <c r="Z36" i="6" s="1"/>
  <c r="Z36" i="8" s="1"/>
  <c r="AB111" i="3"/>
  <c r="AB111" i="9"/>
  <c r="AB197" i="3"/>
  <c r="AB197" i="9"/>
  <c r="AB19" i="5"/>
  <c r="AB19" i="6" s="1"/>
  <c r="AB19" i="8" s="1"/>
  <c r="AB19" i="4"/>
  <c r="AB19" i="12" s="1"/>
  <c r="AA118" i="5"/>
  <c r="AA118" i="6" s="1"/>
  <c r="AA118" i="8" s="1"/>
  <c r="AA118" i="4"/>
  <c r="AA118" i="12" s="1"/>
  <c r="AB137" i="5"/>
  <c r="AB137" i="6" s="1"/>
  <c r="AB137" i="8" s="1"/>
  <c r="AB137" i="4"/>
  <c r="AB137" i="12" s="1"/>
  <c r="AA98" i="5"/>
  <c r="AA98" i="6" s="1"/>
  <c r="AA98" i="8" s="1"/>
  <c r="AA98" i="4"/>
  <c r="AA98" i="12" s="1"/>
  <c r="Z186" i="5"/>
  <c r="Z186" i="6" s="1"/>
  <c r="Z186" i="8" s="1"/>
  <c r="Z186" i="4"/>
  <c r="Z186" i="12" s="1"/>
  <c r="AA45" i="3"/>
  <c r="AA45" i="9"/>
  <c r="AC26" i="3"/>
  <c r="AC26" i="9"/>
  <c r="Z114" i="6"/>
  <c r="Z114" i="8" s="1"/>
  <c r="AA82" i="5"/>
  <c r="AA82" i="4"/>
  <c r="AA82" i="12" s="1"/>
  <c r="Z103" i="5"/>
  <c r="Z103" i="6" s="1"/>
  <c r="Z103" i="8" s="1"/>
  <c r="Z103" i="4"/>
  <c r="Z103" i="12" s="1"/>
  <c r="Z195" i="5"/>
  <c r="Z195" i="6" s="1"/>
  <c r="Z195" i="8" s="1"/>
  <c r="Z195" i="4"/>
  <c r="Z195" i="12" s="1"/>
  <c r="AB187" i="5"/>
  <c r="AB187" i="6" s="1"/>
  <c r="AB187" i="8" s="1"/>
  <c r="AB187" i="4"/>
  <c r="AB187" i="12" s="1"/>
  <c r="AB168" i="3"/>
  <c r="AB168" i="9"/>
  <c r="AA83" i="3"/>
  <c r="AA83" i="9"/>
  <c r="Z129" i="4"/>
  <c r="Z129" i="12" s="1"/>
  <c r="Z129" i="5"/>
  <c r="Z129" i="6" s="1"/>
  <c r="Z129" i="8" s="1"/>
  <c r="AB162" i="5"/>
  <c r="AB162" i="4"/>
  <c r="AB162" i="12" s="1"/>
  <c r="AB14" i="6"/>
  <c r="AB14" i="8" s="1"/>
  <c r="AA56" i="4"/>
  <c r="AA56" i="12" s="1"/>
  <c r="AA56" i="5"/>
  <c r="AC141" i="3"/>
  <c r="AC141" i="9"/>
  <c r="AE120" i="4"/>
  <c r="AE120" i="12" s="1"/>
  <c r="AE120" i="5"/>
  <c r="AE120" i="6" s="1"/>
  <c r="AE120" i="8" s="1"/>
  <c r="AF40" i="3"/>
  <c r="AF40" i="5" s="1"/>
  <c r="AF40" i="9"/>
  <c r="AF85" i="3"/>
  <c r="AF85" i="5" s="1"/>
  <c r="AF85" i="9"/>
  <c r="Y17" i="5"/>
  <c r="Y17" i="4"/>
  <c r="Y17" i="12" s="1"/>
  <c r="AC81" i="3"/>
  <c r="AC81" i="9"/>
  <c r="Y66" i="6"/>
  <c r="Y66" i="8" s="1"/>
  <c r="Y169" i="4"/>
  <c r="Y169" i="12" s="1"/>
  <c r="Y169" i="5"/>
  <c r="Y169" i="6" s="1"/>
  <c r="Y169" i="8" s="1"/>
  <c r="AB33" i="6"/>
  <c r="AB33" i="8" s="1"/>
  <c r="Z115" i="5"/>
  <c r="Z115" i="6" s="1"/>
  <c r="Z115" i="8" s="1"/>
  <c r="Z115" i="4"/>
  <c r="Z115" i="12" s="1"/>
  <c r="AA77" i="3"/>
  <c r="AA77" i="9"/>
  <c r="AB125" i="5"/>
  <c r="AB125" i="6" s="1"/>
  <c r="AB125" i="8" s="1"/>
  <c r="AB125" i="4"/>
  <c r="AB125" i="12" s="1"/>
  <c r="Z166" i="5"/>
  <c r="Z166" i="6" s="1"/>
  <c r="Z166" i="8" s="1"/>
  <c r="Z166" i="4"/>
  <c r="Z166" i="12" s="1"/>
  <c r="AA127" i="6"/>
  <c r="AA127" i="8" s="1"/>
  <c r="AC54" i="3"/>
  <c r="AC54" i="9"/>
  <c r="AA62" i="6"/>
  <c r="AA62" i="8" s="1"/>
  <c r="AF155" i="3"/>
  <c r="AF155" i="4" s="1"/>
  <c r="AF155" i="9"/>
  <c r="AA134" i="5"/>
  <c r="AA134" i="6" s="1"/>
  <c r="AA134" i="8" s="1"/>
  <c r="AA134" i="4"/>
  <c r="AA134" i="12" s="1"/>
  <c r="AB193" i="4"/>
  <c r="AB193" i="12" s="1"/>
  <c r="AB193" i="5"/>
  <c r="AB193" i="6" s="1"/>
  <c r="AB193" i="8" s="1"/>
  <c r="AB93" i="6"/>
  <c r="AB93" i="8" s="1"/>
  <c r="AB128" i="3"/>
  <c r="AB128" i="9"/>
  <c r="AC159" i="5"/>
  <c r="AC159" i="6" s="1"/>
  <c r="AC159" i="8" s="1"/>
  <c r="AC159" i="4"/>
  <c r="AC159" i="12" s="1"/>
  <c r="AC180" i="5"/>
  <c r="AC180" i="6" s="1"/>
  <c r="AC180" i="8" s="1"/>
  <c r="AC180" i="4"/>
  <c r="AC180" i="12" s="1"/>
  <c r="AA22" i="5"/>
  <c r="AA22" i="6" s="1"/>
  <c r="AA22" i="8" s="1"/>
  <c r="AA22" i="4"/>
  <c r="AA22" i="12" s="1"/>
  <c r="AA191" i="4"/>
  <c r="AA191" i="12" s="1"/>
  <c r="AA191" i="5"/>
  <c r="AF94" i="3"/>
  <c r="AF94" i="5" s="1"/>
  <c r="AF94" i="9"/>
  <c r="AF196" i="3"/>
  <c r="AF196" i="9"/>
  <c r="AF20" i="3"/>
  <c r="AF20" i="5" s="1"/>
  <c r="AF20" i="9"/>
  <c r="AB105" i="3"/>
  <c r="AB105" i="9"/>
  <c r="AA146" i="5"/>
  <c r="AA146" i="6" s="1"/>
  <c r="AA146" i="8" s="1"/>
  <c r="AA146" i="4"/>
  <c r="AA146" i="12" s="1"/>
  <c r="AA11" i="5"/>
  <c r="AA11" i="6" s="1"/>
  <c r="AA11" i="8" s="1"/>
  <c r="AA11" i="4"/>
  <c r="AA11" i="12" s="1"/>
  <c r="AE88" i="5"/>
  <c r="AE88" i="6" s="1"/>
  <c r="AE88" i="8" s="1"/>
  <c r="AE88" i="4"/>
  <c r="AE88" i="12" s="1"/>
  <c r="AA30" i="5"/>
  <c r="AA30" i="6" s="1"/>
  <c r="AA30" i="8" s="1"/>
  <c r="AA30" i="4"/>
  <c r="AA30" i="12" s="1"/>
  <c r="AB52" i="5"/>
  <c r="AB52" i="6" s="1"/>
  <c r="AB52" i="8" s="1"/>
  <c r="AB52" i="4"/>
  <c r="AB52" i="12" s="1"/>
  <c r="AB15" i="4"/>
  <c r="AB15" i="12" s="1"/>
  <c r="AB15" i="5"/>
  <c r="AB15" i="6" s="1"/>
  <c r="AB15" i="8" s="1"/>
  <c r="AA133" i="5"/>
  <c r="AA133" i="6" s="1"/>
  <c r="AA133" i="8" s="1"/>
  <c r="AA133" i="4"/>
  <c r="AA133" i="12" s="1"/>
  <c r="AC7" i="5"/>
  <c r="AC7" i="6" s="1"/>
  <c r="AC7" i="8" s="1"/>
  <c r="AC7" i="4"/>
  <c r="AC7" i="12" s="1"/>
  <c r="AC2" i="5"/>
  <c r="AC2" i="6" s="1"/>
  <c r="AC2" i="8" s="1"/>
  <c r="AC2" i="4"/>
  <c r="AC2" i="12" s="1"/>
  <c r="AF61" i="4"/>
  <c r="AF185" i="5"/>
  <c r="AF185" i="4"/>
  <c r="AF110" i="4"/>
  <c r="AF196" i="5"/>
  <c r="AF196" i="4"/>
  <c r="AF196" i="12" s="1"/>
  <c r="AF89" i="5"/>
  <c r="AF89" i="4"/>
  <c r="AF101" i="5"/>
  <c r="AF101" i="4"/>
  <c r="AF101" i="12" s="1"/>
  <c r="AF140" i="6"/>
  <c r="AF140" i="8" s="1"/>
  <c r="AF97" i="4" l="1"/>
  <c r="AF155" i="12"/>
  <c r="AF8" i="4"/>
  <c r="AF155" i="5"/>
  <c r="AF91" i="4"/>
  <c r="AF91" i="12" s="1"/>
  <c r="AF151" i="4"/>
  <c r="AF151" i="12" s="1"/>
  <c r="AF40" i="4"/>
  <c r="AF94" i="4"/>
  <c r="AF94" i="12" s="1"/>
  <c r="AF110" i="12"/>
  <c r="AF97" i="12"/>
  <c r="AF61" i="12"/>
  <c r="AE177" i="3"/>
  <c r="AF89" i="12"/>
  <c r="AF85" i="4"/>
  <c r="AF8" i="12"/>
  <c r="AF123" i="4"/>
  <c r="AF123" i="12" s="1"/>
  <c r="AF20" i="4"/>
  <c r="AF20" i="12" s="1"/>
  <c r="AF69" i="4"/>
  <c r="AF69" i="12" s="1"/>
  <c r="AF176" i="4"/>
  <c r="AF176" i="12" s="1"/>
  <c r="AF132" i="4"/>
  <c r="AF132" i="12" s="1"/>
  <c r="AF164" i="4"/>
  <c r="AF164" i="12" s="1"/>
  <c r="AF9" i="4"/>
  <c r="AF9" i="12" s="1"/>
  <c r="AC93" i="3"/>
  <c r="AC93" i="9"/>
  <c r="Z113" i="3"/>
  <c r="Z113" i="9"/>
  <c r="AA167" i="3"/>
  <c r="AA167" i="9"/>
  <c r="AC4" i="3"/>
  <c r="AC4" i="9"/>
  <c r="AC182" i="3"/>
  <c r="AC182" i="9"/>
  <c r="AC14" i="3"/>
  <c r="AC14" i="9"/>
  <c r="AB6" i="3"/>
  <c r="AB6" i="9"/>
  <c r="AC121" i="3"/>
  <c r="AC121" i="9"/>
  <c r="Z194" i="3"/>
  <c r="Z194" i="9"/>
  <c r="Z66" i="3"/>
  <c r="Z66" i="9"/>
  <c r="AA114" i="3"/>
  <c r="AA114" i="9"/>
  <c r="AD21" i="3"/>
  <c r="AD21" i="9"/>
  <c r="AG140" i="3"/>
  <c r="AG140" i="4" s="1"/>
  <c r="AG140" i="9"/>
  <c r="AD10" i="3"/>
  <c r="AD10" i="9"/>
  <c r="AB59" i="3"/>
  <c r="AB59" i="9"/>
  <c r="AC33" i="3"/>
  <c r="AC33" i="9"/>
  <c r="AB162" i="6"/>
  <c r="AB162" i="8" s="1"/>
  <c r="AA198" i="5"/>
  <c r="AA198" i="6" s="1"/>
  <c r="AA198" i="8" s="1"/>
  <c r="AA198" i="4"/>
  <c r="AA198" i="12" s="1"/>
  <c r="AC23" i="3"/>
  <c r="AC23" i="9"/>
  <c r="AB22" i="3"/>
  <c r="AB22" i="9"/>
  <c r="AB134" i="3"/>
  <c r="AB134" i="9"/>
  <c r="AA77" i="5"/>
  <c r="AA77" i="6" s="1"/>
  <c r="AA77" i="8" s="1"/>
  <c r="AA77" i="4"/>
  <c r="AA77" i="12" s="1"/>
  <c r="Y17" i="6"/>
  <c r="Y17" i="8" s="1"/>
  <c r="AA129" i="3"/>
  <c r="AA129" i="9"/>
  <c r="AC152" i="3"/>
  <c r="AC152" i="9"/>
  <c r="AC39" i="3"/>
  <c r="AC39" i="9"/>
  <c r="AC55" i="3"/>
  <c r="AC55" i="9"/>
  <c r="AC154" i="3"/>
  <c r="AC154" i="9"/>
  <c r="AD7" i="3"/>
  <c r="AD7" i="9"/>
  <c r="AB146" i="3"/>
  <c r="AB146" i="9"/>
  <c r="AC19" i="3"/>
  <c r="AC19" i="9"/>
  <c r="Y65" i="5"/>
  <c r="Y65" i="6" s="1"/>
  <c r="Y65" i="8" s="1"/>
  <c r="Y65" i="4"/>
  <c r="Y65" i="12" s="1"/>
  <c r="AB201" i="5"/>
  <c r="AB201" i="6" s="1"/>
  <c r="AB201" i="8" s="1"/>
  <c r="AB201" i="4"/>
  <c r="AB201" i="12" s="1"/>
  <c r="AB25" i="5"/>
  <c r="AB25" i="4"/>
  <c r="AB25" i="12" s="1"/>
  <c r="AB74" i="4"/>
  <c r="AB74" i="12" s="1"/>
  <c r="AB74" i="5"/>
  <c r="AC76" i="3"/>
  <c r="AC76" i="9"/>
  <c r="Z106" i="6"/>
  <c r="Z106" i="8" s="1"/>
  <c r="AB37" i="5"/>
  <c r="AB37" i="4"/>
  <c r="AB37" i="12" s="1"/>
  <c r="AF107" i="4"/>
  <c r="AF107" i="12" s="1"/>
  <c r="AD180" i="3"/>
  <c r="AD180" i="9"/>
  <c r="AA138" i="5"/>
  <c r="AA138" i="6" s="1"/>
  <c r="AA138" i="8" s="1"/>
  <c r="AA138" i="4"/>
  <c r="AA138" i="12" s="1"/>
  <c r="AB78" i="3"/>
  <c r="AB78" i="9"/>
  <c r="AA13" i="6"/>
  <c r="AA13" i="8" s="1"/>
  <c r="AD75" i="3"/>
  <c r="AD75" i="9"/>
  <c r="AC5" i="3"/>
  <c r="AC5" i="9"/>
  <c r="AC50" i="3"/>
  <c r="AC50" i="9"/>
  <c r="Z143" i="5"/>
  <c r="Z143" i="6" s="1"/>
  <c r="Z143" i="8" s="1"/>
  <c r="Z143" i="4"/>
  <c r="Z143" i="12" s="1"/>
  <c r="AA34" i="5"/>
  <c r="AA34" i="6" s="1"/>
  <c r="AA34" i="8" s="1"/>
  <c r="AA34" i="4"/>
  <c r="AA34" i="12" s="1"/>
  <c r="AA82" i="6"/>
  <c r="AA82" i="8" s="1"/>
  <c r="AB68" i="4"/>
  <c r="AB68" i="12" s="1"/>
  <c r="AB68" i="5"/>
  <c r="AA71" i="4"/>
  <c r="AA71" i="12" s="1"/>
  <c r="AA71" i="5"/>
  <c r="AA71" i="6" s="1"/>
  <c r="AA71" i="8" s="1"/>
  <c r="AA130" i="5"/>
  <c r="AA130" i="6" s="1"/>
  <c r="AA130" i="8" s="1"/>
  <c r="AA130" i="4"/>
  <c r="AA130" i="12" s="1"/>
  <c r="AB90" i="3"/>
  <c r="AB90" i="9"/>
  <c r="Z171" i="3"/>
  <c r="Z171" i="9"/>
  <c r="AB62" i="3"/>
  <c r="AB62" i="9"/>
  <c r="AB197" i="4"/>
  <c r="AB197" i="12" s="1"/>
  <c r="AB197" i="5"/>
  <c r="AB197" i="6" s="1"/>
  <c r="AB197" i="8" s="1"/>
  <c r="AB109" i="5"/>
  <c r="AB109" i="4"/>
  <c r="AB109" i="12" s="1"/>
  <c r="AB179" i="6"/>
  <c r="AB179" i="8" s="1"/>
  <c r="AA116" i="3"/>
  <c r="AA116" i="9"/>
  <c r="AA178" i="6"/>
  <c r="AA178" i="8" s="1"/>
  <c r="AC52" i="3"/>
  <c r="AC52" i="9"/>
  <c r="AA45" i="4"/>
  <c r="AA45" i="12" s="1"/>
  <c r="AA45" i="5"/>
  <c r="AB63" i="3"/>
  <c r="AB63" i="9"/>
  <c r="AB86" i="4"/>
  <c r="AB86" i="12" s="1"/>
  <c r="AB86" i="5"/>
  <c r="AB86" i="6" s="1"/>
  <c r="AB86" i="8" s="1"/>
  <c r="Z169" i="3"/>
  <c r="Z169" i="9"/>
  <c r="AC141" i="5"/>
  <c r="AC141" i="6" s="1"/>
  <c r="AC141" i="8" s="1"/>
  <c r="AC141" i="4"/>
  <c r="AC141" i="12" s="1"/>
  <c r="AC187" i="3"/>
  <c r="AC187" i="9"/>
  <c r="AA95" i="6"/>
  <c r="AA95" i="8" s="1"/>
  <c r="AB42" i="6"/>
  <c r="AB42" i="8" s="1"/>
  <c r="AA188" i="5"/>
  <c r="AA188" i="4"/>
  <c r="AA188" i="12" s="1"/>
  <c r="AC199" i="3"/>
  <c r="AC199" i="9"/>
  <c r="AB31" i="3"/>
  <c r="AB31" i="9"/>
  <c r="AB118" i="3"/>
  <c r="AB118" i="9"/>
  <c r="AB105" i="5"/>
  <c r="AB105" i="6" s="1"/>
  <c r="AB105" i="8" s="1"/>
  <c r="AB105" i="4"/>
  <c r="AB105" i="12" s="1"/>
  <c r="AC27" i="5"/>
  <c r="AC27" i="6" s="1"/>
  <c r="AC27" i="8" s="1"/>
  <c r="AC27" i="4"/>
  <c r="AC27" i="12" s="1"/>
  <c r="AD159" i="3"/>
  <c r="AD159" i="9"/>
  <c r="AA46" i="6"/>
  <c r="AA46" i="8"/>
  <c r="AB35" i="3"/>
  <c r="AB35" i="9"/>
  <c r="AA112" i="5"/>
  <c r="AA112" i="6" s="1"/>
  <c r="AA112" i="8" s="1"/>
  <c r="AA112" i="4"/>
  <c r="AA112" i="12" s="1"/>
  <c r="AA3" i="3"/>
  <c r="AA3" i="9"/>
  <c r="AF184" i="4"/>
  <c r="AF184" i="12" s="1"/>
  <c r="AB127" i="3"/>
  <c r="AB127" i="9"/>
  <c r="AA56" i="6"/>
  <c r="AA56" i="8" s="1"/>
  <c r="AA186" i="3"/>
  <c r="AA186" i="9"/>
  <c r="AC160" i="3"/>
  <c r="AC160" i="9"/>
  <c r="Z102" i="4"/>
  <c r="Z102" i="12" s="1"/>
  <c r="Z102" i="5"/>
  <c r="Z102" i="6" s="1"/>
  <c r="Z102" i="8" s="1"/>
  <c r="AB181" i="4"/>
  <c r="AB181" i="12" s="1"/>
  <c r="AB181" i="5"/>
  <c r="AB181" i="6" s="1"/>
  <c r="AB181" i="8" s="1"/>
  <c r="AB156" i="5"/>
  <c r="AB156" i="6" s="1"/>
  <c r="AB156" i="8" s="1"/>
  <c r="AB156" i="4"/>
  <c r="AB156" i="12" s="1"/>
  <c r="AB47" i="3"/>
  <c r="AB47" i="9"/>
  <c r="AC189" i="3"/>
  <c r="AC189" i="9"/>
  <c r="AC79" i="3"/>
  <c r="AC79" i="9"/>
  <c r="AA131" i="4"/>
  <c r="AA131" i="12" s="1"/>
  <c r="AA131" i="5"/>
  <c r="Z117" i="5"/>
  <c r="Z117" i="6" s="1"/>
  <c r="Z117" i="8" s="1"/>
  <c r="Z117" i="4"/>
  <c r="Z117" i="12" s="1"/>
  <c r="AC125" i="3"/>
  <c r="AC125" i="9"/>
  <c r="AC153" i="6"/>
  <c r="AC153" i="8" s="1"/>
  <c r="AB175" i="5"/>
  <c r="AB175" i="6" s="1"/>
  <c r="AB175" i="8" s="1"/>
  <c r="AB175" i="4"/>
  <c r="AB175" i="12" s="1"/>
  <c r="AB133" i="3"/>
  <c r="AB133" i="9"/>
  <c r="AB87" i="3"/>
  <c r="AB87" i="9"/>
  <c r="Z139" i="5"/>
  <c r="Z139" i="4"/>
  <c r="Z139" i="12" s="1"/>
  <c r="Z99" i="3"/>
  <c r="Z99" i="9"/>
  <c r="AF120" i="3"/>
  <c r="AF120" i="9"/>
  <c r="AC26" i="5"/>
  <c r="AC26" i="4"/>
  <c r="AC26" i="12" s="1"/>
  <c r="Z51" i="5"/>
  <c r="Z51" i="6" s="1"/>
  <c r="Z51" i="8" s="1"/>
  <c r="Z51" i="4"/>
  <c r="Z51" i="12" s="1"/>
  <c r="AA161" i="5"/>
  <c r="AA161" i="6" s="1"/>
  <c r="AA161" i="8" s="1"/>
  <c r="AA161" i="4"/>
  <c r="AA161" i="12" s="1"/>
  <c r="AB128" i="5"/>
  <c r="AB128" i="4"/>
  <c r="AB128" i="12" s="1"/>
  <c r="AD72" i="5"/>
  <c r="AD72" i="6" s="1"/>
  <c r="AD72" i="8" s="1"/>
  <c r="AD72" i="4"/>
  <c r="AD72" i="12" s="1"/>
  <c r="AB100" i="3"/>
  <c r="AB100" i="9"/>
  <c r="AB73" i="5"/>
  <c r="AB73" i="6" s="1"/>
  <c r="AB73" i="8" s="1"/>
  <c r="AB73" i="4"/>
  <c r="AB73" i="12" s="1"/>
  <c r="AF135" i="4"/>
  <c r="AF135" i="12" s="1"/>
  <c r="AB30" i="3"/>
  <c r="AB30" i="9"/>
  <c r="AA195" i="3"/>
  <c r="AA195" i="9"/>
  <c r="AD136" i="5"/>
  <c r="AD136" i="6" s="1"/>
  <c r="AD136" i="8" s="1"/>
  <c r="AD136" i="4"/>
  <c r="AD136" i="12" s="1"/>
  <c r="Z122" i="6"/>
  <c r="Z122" i="8" s="1"/>
  <c r="AC108" i="3"/>
  <c r="AC108" i="9"/>
  <c r="AA48" i="5"/>
  <c r="AA48" i="4"/>
  <c r="AA48" i="12" s="1"/>
  <c r="AB11" i="3"/>
  <c r="AB11" i="9"/>
  <c r="AA200" i="3"/>
  <c r="AA200" i="9"/>
  <c r="Z163" i="5"/>
  <c r="Z163" i="4"/>
  <c r="Z163" i="12" s="1"/>
  <c r="AA83" i="5"/>
  <c r="AA83" i="6" s="1"/>
  <c r="AA83" i="8" s="1"/>
  <c r="AA83" i="4"/>
  <c r="AA83" i="12" s="1"/>
  <c r="AB168" i="5"/>
  <c r="AB168" i="6" s="1"/>
  <c r="AB168" i="8" s="1"/>
  <c r="AB168" i="4"/>
  <c r="AB168" i="12" s="1"/>
  <c r="AB32" i="4"/>
  <c r="AB32" i="12" s="1"/>
  <c r="AB32" i="5"/>
  <c r="AB32" i="6" s="1"/>
  <c r="AB32" i="8" s="1"/>
  <c r="AB111" i="5"/>
  <c r="AB111" i="6" s="1"/>
  <c r="AB111" i="8" s="1"/>
  <c r="AB111" i="4"/>
  <c r="AB111" i="12" s="1"/>
  <c r="AA147" i="5"/>
  <c r="AA147" i="6" s="1"/>
  <c r="AA147" i="8" s="1"/>
  <c r="AA147" i="4"/>
  <c r="AA147" i="12" s="1"/>
  <c r="AC28" i="4"/>
  <c r="AC28" i="12" s="1"/>
  <c r="AC28" i="5"/>
  <c r="AA191" i="6"/>
  <c r="AA191" i="8" s="1"/>
  <c r="AC193" i="3"/>
  <c r="AC193" i="9"/>
  <c r="AB98" i="3"/>
  <c r="AB98" i="9"/>
  <c r="AC119" i="5"/>
  <c r="AC119" i="6" s="1"/>
  <c r="AC119" i="8" s="1"/>
  <c r="AC119" i="4"/>
  <c r="AC119" i="12" s="1"/>
  <c r="AB44" i="4"/>
  <c r="AB44" i="12" s="1"/>
  <c r="AB44" i="5"/>
  <c r="Z67" i="3"/>
  <c r="Z67" i="9"/>
  <c r="AB53" i="4"/>
  <c r="AB53" i="12" s="1"/>
  <c r="AB53" i="5"/>
  <c r="AA172" i="3"/>
  <c r="AA172" i="9"/>
  <c r="AC49" i="3"/>
  <c r="AC49" i="9"/>
  <c r="AB84" i="5"/>
  <c r="AB84" i="6" s="1"/>
  <c r="AB84" i="8" s="1"/>
  <c r="AB84" i="4"/>
  <c r="AB84" i="12" s="1"/>
  <c r="AB150" i="3"/>
  <c r="AB150" i="9"/>
  <c r="AC70" i="5"/>
  <c r="AC70" i="6" s="1"/>
  <c r="AC70" i="8" s="1"/>
  <c r="AC70" i="4"/>
  <c r="AC70" i="12" s="1"/>
  <c r="Z43" i="5"/>
  <c r="Z43" i="6" s="1"/>
  <c r="Z43" i="8" s="1"/>
  <c r="Z43" i="4"/>
  <c r="Z43" i="12" s="1"/>
  <c r="AA158" i="4"/>
  <c r="AA158" i="12" s="1"/>
  <c r="AA158" i="5"/>
  <c r="AA158" i="6" s="1"/>
  <c r="AA158" i="8" s="1"/>
  <c r="AD60" i="3"/>
  <c r="AD60" i="9"/>
  <c r="AA145" i="3"/>
  <c r="AA145" i="9"/>
  <c r="AF40" i="12"/>
  <c r="AA115" i="3"/>
  <c r="AA115" i="9"/>
  <c r="AA173" i="6"/>
  <c r="AA173" i="8" s="1"/>
  <c r="AB24" i="4"/>
  <c r="AB24" i="12" s="1"/>
  <c r="AB24" i="5"/>
  <c r="AA16" i="3"/>
  <c r="AA16" i="9"/>
  <c r="AA12" i="3"/>
  <c r="AA12" i="9"/>
  <c r="AB64" i="6"/>
  <c r="AB64" i="8" s="1"/>
  <c r="AA104" i="5"/>
  <c r="AA104" i="4"/>
  <c r="AA104" i="12" s="1"/>
  <c r="AA36" i="3"/>
  <c r="AA36" i="9"/>
  <c r="AF85" i="12"/>
  <c r="AF142" i="4"/>
  <c r="AF142" i="12" s="1"/>
  <c r="AF185" i="12"/>
  <c r="AF88" i="3"/>
  <c r="AF88" i="9"/>
  <c r="AA166" i="3"/>
  <c r="AA166" i="9"/>
  <c r="AA103" i="3"/>
  <c r="AA103" i="9"/>
  <c r="AA165" i="4"/>
  <c r="AA165" i="12" s="1"/>
  <c r="AA165" i="5"/>
  <c r="AA165" i="6" s="1"/>
  <c r="AA165" i="8" s="1"/>
  <c r="AA29" i="5"/>
  <c r="AA29" i="6" s="1"/>
  <c r="AA29" i="8" s="1"/>
  <c r="AA29" i="4"/>
  <c r="AA29" i="12" s="1"/>
  <c r="AB96" i="3"/>
  <c r="AB96" i="9"/>
  <c r="AC81" i="5"/>
  <c r="AC81" i="4"/>
  <c r="AC81" i="12" s="1"/>
  <c r="AB170" i="4"/>
  <c r="AB170" i="12" s="1"/>
  <c r="AB170" i="5"/>
  <c r="AB170" i="6" s="1"/>
  <c r="AB170" i="8" s="1"/>
  <c r="AB157" i="5"/>
  <c r="AB157" i="6" s="1"/>
  <c r="AB157" i="8" s="1"/>
  <c r="AB157" i="4"/>
  <c r="AB157" i="12" s="1"/>
  <c r="AB80" i="3"/>
  <c r="AB80" i="9"/>
  <c r="AB41" i="5"/>
  <c r="AB41" i="4"/>
  <c r="AB41" i="12" s="1"/>
  <c r="AC15" i="3"/>
  <c r="AC15" i="9"/>
  <c r="AC54" i="4"/>
  <c r="AC54" i="12" s="1"/>
  <c r="AC54" i="5"/>
  <c r="AB183" i="5"/>
  <c r="AB183" i="6" s="1"/>
  <c r="AB183" i="8" s="1"/>
  <c r="AB183" i="4"/>
  <c r="AB183" i="12" s="1"/>
  <c r="AC58" i="5"/>
  <c r="AC58" i="6" s="1"/>
  <c r="AC58" i="8" s="1"/>
  <c r="AC58" i="4"/>
  <c r="AC58" i="12" s="1"/>
  <c r="AA18" i="5"/>
  <c r="AA18" i="4"/>
  <c r="AA18" i="12" s="1"/>
  <c r="AC137" i="3"/>
  <c r="AC137" i="9"/>
  <c r="AB57" i="3"/>
  <c r="AB57" i="9"/>
  <c r="AC149" i="4"/>
  <c r="AC149" i="12" s="1"/>
  <c r="AC149" i="5"/>
  <c r="AC149" i="6" s="1"/>
  <c r="AC149" i="8" s="1"/>
  <c r="AB92" i="4"/>
  <c r="AB92" i="12" s="1"/>
  <c r="AB92" i="5"/>
  <c r="AB92" i="6" s="1"/>
  <c r="AB92" i="8" s="1"/>
  <c r="AB148" i="5"/>
  <c r="AB148" i="6" s="1"/>
  <c r="AB148" i="8" s="1"/>
  <c r="AB148" i="4"/>
  <c r="AB148" i="12" s="1"/>
  <c r="AB124" i="3"/>
  <c r="AB124" i="9"/>
  <c r="AC192" i="3"/>
  <c r="AC192" i="9"/>
  <c r="AD190" i="3"/>
  <c r="AD190" i="9"/>
  <c r="AB174" i="3"/>
  <c r="AB174" i="9"/>
  <c r="Y126" i="6"/>
  <c r="Y126" i="8" s="1"/>
  <c r="AA38" i="5"/>
  <c r="AA38" i="6" s="1"/>
  <c r="AA38" i="8" s="1"/>
  <c r="AA38" i="4"/>
  <c r="AA38" i="12" s="1"/>
  <c r="AB144" i="5"/>
  <c r="AB144" i="6" s="1"/>
  <c r="AB144" i="8" s="1"/>
  <c r="AB144" i="4"/>
  <c r="AB144" i="12" s="1"/>
  <c r="AD2" i="3"/>
  <c r="AD2" i="9"/>
  <c r="AF155" i="6"/>
  <c r="AF155" i="8" s="1"/>
  <c r="AF85" i="6"/>
  <c r="AF85" i="8" s="1"/>
  <c r="AF151" i="6"/>
  <c r="AF151" i="8" s="1"/>
  <c r="AF20" i="6"/>
  <c r="AF20" i="8" s="1"/>
  <c r="AF40" i="6"/>
  <c r="AF40" i="8" s="1"/>
  <c r="AF176" i="6"/>
  <c r="AF176" i="8" s="1"/>
  <c r="AF9" i="6"/>
  <c r="AF9" i="8" s="1"/>
  <c r="AF185" i="6"/>
  <c r="AF185" i="8" s="1"/>
  <c r="AF69" i="6"/>
  <c r="AF69" i="8" s="1"/>
  <c r="AF94" i="6"/>
  <c r="AF94" i="8" s="1"/>
  <c r="AF107" i="6"/>
  <c r="AF107" i="8" s="1"/>
  <c r="AF132" i="6"/>
  <c r="AF132" i="8" s="1"/>
  <c r="AF164" i="6"/>
  <c r="AF164" i="8" s="1"/>
  <c r="AF110" i="6"/>
  <c r="AF110" i="8" s="1"/>
  <c r="AF184" i="6"/>
  <c r="AF184" i="8" s="1"/>
  <c r="AF91" i="6"/>
  <c r="AF91" i="8" s="1"/>
  <c r="AF61" i="6"/>
  <c r="AF61" i="8" s="1"/>
  <c r="AF89" i="6"/>
  <c r="AF89" i="8" s="1"/>
  <c r="AF8" i="6"/>
  <c r="AF8" i="8" s="1"/>
  <c r="AF123" i="6"/>
  <c r="AF123" i="8" s="1"/>
  <c r="AF97" i="6"/>
  <c r="AF97" i="8" s="1"/>
  <c r="AF196" i="6"/>
  <c r="AF196" i="8" s="1"/>
  <c r="AF142" i="6"/>
  <c r="AF142" i="8" s="1"/>
  <c r="AF135" i="6"/>
  <c r="AF135" i="8" s="1"/>
  <c r="AF101" i="6"/>
  <c r="AF101" i="8" s="1"/>
  <c r="AE177" i="5" l="1"/>
  <c r="AE177" i="6" s="1"/>
  <c r="AE177" i="8" s="1"/>
  <c r="AF177" i="9" s="1"/>
  <c r="AE177" i="4"/>
  <c r="AE177" i="12" s="1"/>
  <c r="AG140" i="12"/>
  <c r="AB95" i="3"/>
  <c r="AB95" i="9"/>
  <c r="AG8" i="3"/>
  <c r="AG8" i="5" s="1"/>
  <c r="AG8" i="9"/>
  <c r="AG151" i="3"/>
  <c r="AG151" i="5" s="1"/>
  <c r="AG151" i="9"/>
  <c r="AC179" i="3"/>
  <c r="AC179" i="9"/>
  <c r="AB82" i="3"/>
  <c r="AB82" i="9"/>
  <c r="Z17" i="3"/>
  <c r="Z17" i="9"/>
  <c r="AG61" i="3"/>
  <c r="AG61" i="4" s="1"/>
  <c r="AG61" i="12" s="1"/>
  <c r="AG61" i="9"/>
  <c r="AC64" i="3"/>
  <c r="AC64" i="9"/>
  <c r="AA106" i="3"/>
  <c r="AA106" i="9"/>
  <c r="AB56" i="3"/>
  <c r="AB56" i="9"/>
  <c r="AG184" i="3"/>
  <c r="AG184" i="5" s="1"/>
  <c r="AG184" i="9"/>
  <c r="AG142" i="3"/>
  <c r="AG142" i="4" s="1"/>
  <c r="AG142" i="9"/>
  <c r="AG185" i="3"/>
  <c r="AG185" i="9"/>
  <c r="AD153" i="3"/>
  <c r="AD153" i="9"/>
  <c r="AG97" i="3"/>
  <c r="AG97" i="5" s="1"/>
  <c r="AG97" i="9"/>
  <c r="AG9" i="3"/>
  <c r="AG9" i="9"/>
  <c r="AC42" i="3"/>
  <c r="AC42" i="9"/>
  <c r="AB13" i="3"/>
  <c r="AB13" i="9"/>
  <c r="AC162" i="3"/>
  <c r="AC162" i="9"/>
  <c r="Z139" i="6"/>
  <c r="Z139" i="8" s="1"/>
  <c r="AD27" i="3"/>
  <c r="AD27" i="9"/>
  <c r="AA129" i="5"/>
  <c r="AA129" i="6" s="1"/>
  <c r="AA129" i="8" s="1"/>
  <c r="AA129" i="4"/>
  <c r="AA129" i="12" s="1"/>
  <c r="AG20" i="3"/>
  <c r="AG20" i="5" s="1"/>
  <c r="AG20" i="9"/>
  <c r="AB174" i="5"/>
  <c r="AB174" i="6" s="1"/>
  <c r="AB174" i="8" s="1"/>
  <c r="AB174" i="4"/>
  <c r="AB174" i="12" s="1"/>
  <c r="AC137" i="4"/>
  <c r="AC137" i="12" s="1"/>
  <c r="AC137" i="5"/>
  <c r="AC137" i="6" s="1"/>
  <c r="AC137" i="8" s="1"/>
  <c r="AB96" i="4"/>
  <c r="AB96" i="12" s="1"/>
  <c r="AB96" i="5"/>
  <c r="AB96" i="6" s="1"/>
  <c r="AB96" i="8" s="1"/>
  <c r="AF88" i="5"/>
  <c r="AF88" i="6" s="1"/>
  <c r="AF88" i="8" s="1"/>
  <c r="AF88" i="4"/>
  <c r="AF88" i="12" s="1"/>
  <c r="AA43" i="3"/>
  <c r="AA43" i="9"/>
  <c r="Z67" i="5"/>
  <c r="Z67" i="6" s="1"/>
  <c r="Z67" i="8" s="1"/>
  <c r="Z67" i="4"/>
  <c r="Z67" i="12" s="1"/>
  <c r="Z163" i="6"/>
  <c r="Z163" i="8" s="1"/>
  <c r="AA131" i="6"/>
  <c r="AA131" i="8" s="1"/>
  <c r="AB62" i="5"/>
  <c r="AB62" i="6" s="1"/>
  <c r="AB62" i="8" s="1"/>
  <c r="AB62" i="4"/>
  <c r="AB62" i="12" s="1"/>
  <c r="AB173" i="3"/>
  <c r="AB173" i="9"/>
  <c r="AB44" i="6"/>
  <c r="AB44" i="8" s="1"/>
  <c r="AE72" i="3"/>
  <c r="AE72" i="9"/>
  <c r="AC160" i="5"/>
  <c r="AC160" i="4"/>
  <c r="AC160" i="12" s="1"/>
  <c r="AB112" i="3"/>
  <c r="AB112" i="9"/>
  <c r="AC105" i="3"/>
  <c r="AC105" i="9"/>
  <c r="AC52" i="4"/>
  <c r="AC52" i="12" s="1"/>
  <c r="AC52" i="5"/>
  <c r="AC52" i="6" s="1"/>
  <c r="AC52" i="8" s="1"/>
  <c r="AB78" i="5"/>
  <c r="AB78" i="4"/>
  <c r="AB78" i="12" s="1"/>
  <c r="AB146" i="4"/>
  <c r="AB146" i="12" s="1"/>
  <c r="AB146" i="5"/>
  <c r="AB146" i="6" s="1"/>
  <c r="AB146" i="8" s="1"/>
  <c r="AB198" i="3"/>
  <c r="AB198" i="9"/>
  <c r="AD21" i="5"/>
  <c r="AD21" i="4"/>
  <c r="AD21" i="12" s="1"/>
  <c r="AC182" i="5"/>
  <c r="AC182" i="6" s="1"/>
  <c r="AC182" i="8" s="1"/>
  <c r="AC182" i="4"/>
  <c r="AC182" i="12" s="1"/>
  <c r="AD190" i="5"/>
  <c r="AD190" i="6" s="1"/>
  <c r="AD190" i="8" s="1"/>
  <c r="AD190" i="4"/>
  <c r="AD190" i="12" s="1"/>
  <c r="AC15" i="5"/>
  <c r="AC15" i="6" s="1"/>
  <c r="AC15" i="8" s="1"/>
  <c r="AC15" i="4"/>
  <c r="AC15" i="12" s="1"/>
  <c r="AD70" i="3"/>
  <c r="AD70" i="9"/>
  <c r="AA200" i="5"/>
  <c r="AA200" i="4"/>
  <c r="AA200" i="12" s="1"/>
  <c r="AE136" i="3"/>
  <c r="AE136" i="9"/>
  <c r="AB87" i="5"/>
  <c r="AB87" i="4"/>
  <c r="AB87" i="12" s="1"/>
  <c r="AB34" i="3"/>
  <c r="AB34" i="9"/>
  <c r="AC76" i="5"/>
  <c r="AC76" i="6" s="1"/>
  <c r="AC76" i="8" s="1"/>
  <c r="AC76" i="4"/>
  <c r="AC76" i="12" s="1"/>
  <c r="AB24" i="6"/>
  <c r="AB24" i="8" s="1"/>
  <c r="Z171" i="5"/>
  <c r="Z171" i="4"/>
  <c r="Z171" i="12" s="1"/>
  <c r="AG40" i="3"/>
  <c r="AG40" i="5" s="1"/>
  <c r="AG40" i="9"/>
  <c r="AA36" i="4"/>
  <c r="AA36" i="12" s="1"/>
  <c r="AA36" i="5"/>
  <c r="AA36" i="6" s="1"/>
  <c r="AA36" i="8" s="1"/>
  <c r="AB98" i="4"/>
  <c r="AB98" i="12" s="1"/>
  <c r="AB98" i="5"/>
  <c r="AB98" i="6" s="1"/>
  <c r="AB98" i="8" s="1"/>
  <c r="AA48" i="6"/>
  <c r="AA48" i="8" s="1"/>
  <c r="AA195" i="5"/>
  <c r="AA195" i="4"/>
  <c r="AA195" i="12" s="1"/>
  <c r="AB31" i="4"/>
  <c r="AB31" i="12" s="1"/>
  <c r="AB31" i="5"/>
  <c r="AA116" i="5"/>
  <c r="AA116" i="6" s="1"/>
  <c r="AA116" i="8" s="1"/>
  <c r="AA116" i="4"/>
  <c r="AA116" i="12" s="1"/>
  <c r="AD180" i="5"/>
  <c r="AD180" i="4"/>
  <c r="AD180" i="12" s="1"/>
  <c r="AA45" i="6"/>
  <c r="AA45" i="8" s="1"/>
  <c r="AA3" i="5"/>
  <c r="AA3" i="6" s="1"/>
  <c r="AA3" i="8" s="1"/>
  <c r="AA3" i="4"/>
  <c r="AA3" i="12" s="1"/>
  <c r="AC79" i="5"/>
  <c r="AC79" i="6" s="1"/>
  <c r="AC79" i="8" s="1"/>
  <c r="AC79" i="4"/>
  <c r="AC79" i="12" s="1"/>
  <c r="AB11" i="4"/>
  <c r="AB11" i="12" s="1"/>
  <c r="AB11" i="5"/>
  <c r="AB138" i="3"/>
  <c r="AB138" i="9"/>
  <c r="AB161" i="3"/>
  <c r="AB161" i="9"/>
  <c r="AB90" i="5"/>
  <c r="AB90" i="6" s="1"/>
  <c r="AB90" i="8" s="1"/>
  <c r="AB90" i="4"/>
  <c r="AB90" i="12" s="1"/>
  <c r="AB134" i="4"/>
  <c r="AB134" i="12" s="1"/>
  <c r="AB134" i="5"/>
  <c r="AA104" i="6"/>
  <c r="AA104" i="8" s="1"/>
  <c r="AA51" i="3"/>
  <c r="AA51" i="9"/>
  <c r="AB47" i="4"/>
  <c r="AB47" i="12" s="1"/>
  <c r="AB47" i="5"/>
  <c r="AB47" i="6" s="1"/>
  <c r="AB47" i="8" s="1"/>
  <c r="AC50" i="4"/>
  <c r="AC50" i="12" s="1"/>
  <c r="AC50" i="5"/>
  <c r="Z194" i="5"/>
  <c r="Z194" i="4"/>
  <c r="Z194" i="12" s="1"/>
  <c r="AC199" i="5"/>
  <c r="AC199" i="6" s="1"/>
  <c r="AC199" i="8" s="1"/>
  <c r="AC199" i="4"/>
  <c r="AC199" i="12" s="1"/>
  <c r="AG135" i="3"/>
  <c r="AG135" i="5" s="1"/>
  <c r="AG135" i="9"/>
  <c r="AG140" i="5"/>
  <c r="AG140" i="6" s="1"/>
  <c r="AG140" i="8" s="1"/>
  <c r="AC144" i="3"/>
  <c r="AC144" i="9"/>
  <c r="AC92" i="3"/>
  <c r="AC92" i="9"/>
  <c r="AC157" i="3"/>
  <c r="AC157" i="9"/>
  <c r="AB30" i="4"/>
  <c r="AB30" i="12" s="1"/>
  <c r="AB30" i="5"/>
  <c r="AB30" i="6" s="1"/>
  <c r="AB30" i="8" s="1"/>
  <c r="AC26" i="6"/>
  <c r="AC26" i="8" s="1"/>
  <c r="Z169" i="5"/>
  <c r="Z169" i="4"/>
  <c r="Z169" i="12" s="1"/>
  <c r="AB71" i="3"/>
  <c r="AB71" i="9"/>
  <c r="AC5" i="5"/>
  <c r="AC5" i="4"/>
  <c r="AC5" i="12" s="1"/>
  <c r="AC201" i="3"/>
  <c r="AC201" i="9"/>
  <c r="AC39" i="4"/>
  <c r="AC39" i="12" s="1"/>
  <c r="AC39" i="5"/>
  <c r="AC39" i="6" s="1"/>
  <c r="AC39" i="8" s="1"/>
  <c r="AC121" i="4"/>
  <c r="AC121" i="12" s="1"/>
  <c r="AC121" i="5"/>
  <c r="AC121" i="6" s="1"/>
  <c r="AC121" i="8" s="1"/>
  <c r="AB57" i="5"/>
  <c r="AB57" i="6" s="1"/>
  <c r="AB57" i="8" s="1"/>
  <c r="AB57" i="4"/>
  <c r="AB57" i="12" s="1"/>
  <c r="AA16" i="4"/>
  <c r="AA16" i="12" s="1"/>
  <c r="AA16" i="5"/>
  <c r="AC14" i="5"/>
  <c r="AC14" i="6" s="1"/>
  <c r="AC14" i="8" s="1"/>
  <c r="AC14" i="4"/>
  <c r="AC14" i="12" s="1"/>
  <c r="AB100" i="5"/>
  <c r="AB100" i="6" s="1"/>
  <c r="AB100" i="8" s="1"/>
  <c r="AB100" i="4"/>
  <c r="AB100" i="12" s="1"/>
  <c r="AG89" i="3"/>
  <c r="AG89" i="5" s="1"/>
  <c r="AG89" i="9"/>
  <c r="AB74" i="6"/>
  <c r="AB74" i="8" s="1"/>
  <c r="AG176" i="3"/>
  <c r="AG176" i="4" s="1"/>
  <c r="AG176" i="9"/>
  <c r="AB41" i="6"/>
  <c r="AB41" i="8" s="1"/>
  <c r="AB118" i="4"/>
  <c r="AB118" i="12" s="1"/>
  <c r="AB118" i="5"/>
  <c r="AB118" i="6" s="1"/>
  <c r="AB118" i="8" s="1"/>
  <c r="AA115" i="5"/>
  <c r="AA115" i="4"/>
  <c r="AA115" i="12" s="1"/>
  <c r="AB124" i="5"/>
  <c r="AB124" i="6" s="1"/>
  <c r="AB124" i="8" s="1"/>
  <c r="AB124" i="4"/>
  <c r="AB124" i="12" s="1"/>
  <c r="AC32" i="3"/>
  <c r="AC32" i="9"/>
  <c r="AD141" i="3"/>
  <c r="AD141" i="9"/>
  <c r="AB25" i="6"/>
  <c r="AB25" i="8" s="1"/>
  <c r="AB22" i="5"/>
  <c r="AB22" i="4"/>
  <c r="AB22" i="12" s="1"/>
  <c r="AC148" i="3"/>
  <c r="AC148" i="9"/>
  <c r="AA145" i="5"/>
  <c r="AA145" i="4"/>
  <c r="AA145" i="12" s="1"/>
  <c r="AA167" i="5"/>
  <c r="AA167" i="6" s="1"/>
  <c r="AA167" i="8" s="1"/>
  <c r="AA167" i="4"/>
  <c r="AA167" i="12" s="1"/>
  <c r="AG85" i="3"/>
  <c r="AG85" i="4" s="1"/>
  <c r="AG85" i="9"/>
  <c r="AC183" i="3"/>
  <c r="AC183" i="9"/>
  <c r="AC170" i="3"/>
  <c r="AC170" i="9"/>
  <c r="AA103" i="5"/>
  <c r="AA103" i="4"/>
  <c r="AA103" i="12" s="1"/>
  <c r="AC49" i="5"/>
  <c r="AC49" i="6" s="1"/>
  <c r="AC49" i="8" s="1"/>
  <c r="AC49" i="4"/>
  <c r="AC49" i="12" s="1"/>
  <c r="AC193" i="5"/>
  <c r="AC193" i="6" s="1"/>
  <c r="AC193" i="8" s="1"/>
  <c r="AC193" i="4"/>
  <c r="AC193" i="12" s="1"/>
  <c r="AC168" i="3"/>
  <c r="AC168" i="9"/>
  <c r="AC156" i="3"/>
  <c r="AC156" i="9"/>
  <c r="AC86" i="3"/>
  <c r="AC86" i="9"/>
  <c r="AB37" i="6"/>
  <c r="AB37" i="8" s="1"/>
  <c r="AB59" i="5"/>
  <c r="AB59" i="6" s="1"/>
  <c r="AB59" i="8" s="1"/>
  <c r="AB59" i="4"/>
  <c r="AB59" i="12" s="1"/>
  <c r="Z113" i="4"/>
  <c r="Z113" i="12" s="1"/>
  <c r="Z113" i="5"/>
  <c r="Z113" i="6" s="1"/>
  <c r="Z113" i="8" s="1"/>
  <c r="AG94" i="3"/>
  <c r="AG94" i="5" s="1"/>
  <c r="AG94" i="9"/>
  <c r="AA102" i="3"/>
  <c r="AA102" i="9"/>
  <c r="AA117" i="3"/>
  <c r="AA117" i="9"/>
  <c r="AB128" i="6"/>
  <c r="AB128" i="8" s="1"/>
  <c r="AB178" i="3"/>
  <c r="AB178" i="9"/>
  <c r="AD7" i="4"/>
  <c r="AD7" i="12" s="1"/>
  <c r="AD7" i="5"/>
  <c r="AG107" i="3"/>
  <c r="AG107" i="4" s="1"/>
  <c r="AG107" i="9"/>
  <c r="AC4" i="4"/>
  <c r="AC4" i="12" s="1"/>
  <c r="AC4" i="5"/>
  <c r="AC154" i="4"/>
  <c r="AC154" i="12" s="1"/>
  <c r="AC154" i="5"/>
  <c r="AC154" i="6" s="1"/>
  <c r="AC154" i="8" s="1"/>
  <c r="AG69" i="3"/>
  <c r="AG69" i="5" s="1"/>
  <c r="AG69" i="9"/>
  <c r="AB80" i="4"/>
  <c r="AB80" i="12" s="1"/>
  <c r="AB80" i="5"/>
  <c r="AB80" i="6" s="1"/>
  <c r="AB80" i="8" s="1"/>
  <c r="AC55" i="5"/>
  <c r="AC55" i="6" s="1"/>
  <c r="AC55" i="8" s="1"/>
  <c r="AC55" i="4"/>
  <c r="AC55" i="12" s="1"/>
  <c r="AG110" i="3"/>
  <c r="AG110" i="4" s="1"/>
  <c r="AG110" i="9"/>
  <c r="AD58" i="3"/>
  <c r="AD58" i="9"/>
  <c r="AG123" i="3"/>
  <c r="AG123" i="5" s="1"/>
  <c r="AG123" i="9"/>
  <c r="AB38" i="3"/>
  <c r="AB38" i="9"/>
  <c r="AD149" i="3"/>
  <c r="AD149" i="9"/>
  <c r="AC54" i="6"/>
  <c r="AC54" i="8" s="1"/>
  <c r="AD60" i="4"/>
  <c r="AD60" i="12" s="1"/>
  <c r="AD60" i="5"/>
  <c r="AD60" i="6" s="1"/>
  <c r="AD60" i="8" s="1"/>
  <c r="AB191" i="3"/>
  <c r="AB191" i="9"/>
  <c r="AC108" i="5"/>
  <c r="AC108" i="6" s="1"/>
  <c r="AC108" i="8" s="1"/>
  <c r="AC108" i="4"/>
  <c r="AC108" i="12" s="1"/>
  <c r="AF120" i="5"/>
  <c r="AF120" i="4"/>
  <c r="AF120" i="12" s="1"/>
  <c r="AC181" i="3"/>
  <c r="AC181" i="9"/>
  <c r="AB127" i="4"/>
  <c r="AB127" i="12" s="1"/>
  <c r="AB127" i="5"/>
  <c r="AB127" i="6" s="1"/>
  <c r="AB127" i="8" s="1"/>
  <c r="AD159" i="4"/>
  <c r="AD159" i="12" s="1"/>
  <c r="AD159" i="5"/>
  <c r="AD159" i="6" s="1"/>
  <c r="AD159" i="8" s="1"/>
  <c r="AB109" i="6"/>
  <c r="AB109" i="8" s="1"/>
  <c r="AB68" i="6"/>
  <c r="AB68" i="8" s="1"/>
  <c r="AD75" i="4"/>
  <c r="AD75" i="12" s="1"/>
  <c r="AD75" i="5"/>
  <c r="Z65" i="3"/>
  <c r="Z65" i="9"/>
  <c r="AC28" i="6"/>
  <c r="AC28" i="8" s="1"/>
  <c r="AC23" i="4"/>
  <c r="AC23" i="12" s="1"/>
  <c r="AC23" i="5"/>
  <c r="AC23" i="6" s="1"/>
  <c r="AC23" i="8" s="1"/>
  <c r="AG91" i="3"/>
  <c r="AG91" i="5" s="1"/>
  <c r="AG91" i="9"/>
  <c r="AB29" i="3"/>
  <c r="AB29" i="9"/>
  <c r="AB77" i="3"/>
  <c r="AB77" i="9"/>
  <c r="AD119" i="3"/>
  <c r="AD119" i="9"/>
  <c r="AB133" i="4"/>
  <c r="AB133" i="12" s="1"/>
  <c r="AB133" i="5"/>
  <c r="AB133" i="6" s="1"/>
  <c r="AB133" i="8" s="1"/>
  <c r="AB165" i="3"/>
  <c r="AB165" i="9"/>
  <c r="AA186" i="5"/>
  <c r="AA186" i="4"/>
  <c r="AA186" i="12" s="1"/>
  <c r="Z66" i="5"/>
  <c r="Z66" i="6" s="1"/>
  <c r="Z66" i="8" s="1"/>
  <c r="Z66" i="4"/>
  <c r="Z66" i="12" s="1"/>
  <c r="AA18" i="6"/>
  <c r="AA18" i="8" s="1"/>
  <c r="AB130" i="3"/>
  <c r="AB130" i="9"/>
  <c r="AC84" i="3"/>
  <c r="AC84" i="9"/>
  <c r="AG132" i="3"/>
  <c r="AG132" i="5" s="1"/>
  <c r="AG132" i="9"/>
  <c r="AG155" i="3"/>
  <c r="AG155" i="5" s="1"/>
  <c r="AG155" i="9"/>
  <c r="AA166" i="5"/>
  <c r="AA166" i="4"/>
  <c r="AA166" i="12" s="1"/>
  <c r="AA12" i="5"/>
  <c r="AA12" i="6" s="1"/>
  <c r="AA12" i="8" s="1"/>
  <c r="AA12" i="4"/>
  <c r="AA12" i="12" s="1"/>
  <c r="AA172" i="4"/>
  <c r="AA172" i="12" s="1"/>
  <c r="AA172" i="5"/>
  <c r="AA172" i="6" s="1"/>
  <c r="AA172" i="8" s="1"/>
  <c r="AA188" i="6"/>
  <c r="AA188" i="8" s="1"/>
  <c r="AC152" i="5"/>
  <c r="AC152" i="6" s="1"/>
  <c r="AC152" i="8" s="1"/>
  <c r="AC152" i="4"/>
  <c r="AC152" i="12" s="1"/>
  <c r="AB6" i="4"/>
  <c r="AB6" i="12" s="1"/>
  <c r="AB6" i="5"/>
  <c r="AB6" i="6" s="1"/>
  <c r="AB6" i="8" s="1"/>
  <c r="AC93" i="5"/>
  <c r="AC93" i="4"/>
  <c r="AC93" i="12" s="1"/>
  <c r="AG101" i="3"/>
  <c r="AG101" i="5" s="1"/>
  <c r="AG101" i="9"/>
  <c r="AB147" i="3"/>
  <c r="AB147" i="9"/>
  <c r="AA114" i="4"/>
  <c r="AA114" i="12" s="1"/>
  <c r="AA114" i="5"/>
  <c r="AA114" i="6" s="1"/>
  <c r="AA114" i="8" s="1"/>
  <c r="AC192" i="5"/>
  <c r="AC192" i="6" s="1"/>
  <c r="AC192" i="8" s="1"/>
  <c r="AC192" i="4"/>
  <c r="AC192" i="12" s="1"/>
  <c r="AB150" i="5"/>
  <c r="AB150" i="4"/>
  <c r="AB150" i="12" s="1"/>
  <c r="AA143" i="3"/>
  <c r="AA143" i="9"/>
  <c r="AC111" i="3"/>
  <c r="AC111" i="9"/>
  <c r="AC189" i="5"/>
  <c r="AC189" i="4"/>
  <c r="AC189" i="12" s="1"/>
  <c r="AC187" i="4"/>
  <c r="AC187" i="12" s="1"/>
  <c r="AC187" i="5"/>
  <c r="AC187" i="6" s="1"/>
  <c r="AC187" i="8" s="1"/>
  <c r="AC175" i="3"/>
  <c r="AC175" i="9"/>
  <c r="AB35" i="4"/>
  <c r="AB35" i="12" s="1"/>
  <c r="AB35" i="5"/>
  <c r="AB35" i="6" s="1"/>
  <c r="AB35" i="8" s="1"/>
  <c r="AC33" i="5"/>
  <c r="AC33" i="6" s="1"/>
  <c r="AC33" i="8" s="1"/>
  <c r="AC33" i="4"/>
  <c r="AC33" i="12" s="1"/>
  <c r="AB46" i="3"/>
  <c r="AB46" i="9"/>
  <c r="AG196" i="3"/>
  <c r="AG196" i="5" s="1"/>
  <c r="AG196" i="9"/>
  <c r="AG164" i="3"/>
  <c r="AG164" i="5" s="1"/>
  <c r="AG164" i="9"/>
  <c r="Z126" i="3"/>
  <c r="Z126" i="9"/>
  <c r="AC81" i="6"/>
  <c r="AC81" i="8" s="1"/>
  <c r="AB158" i="3"/>
  <c r="AB158" i="9"/>
  <c r="AB53" i="6"/>
  <c r="AB53" i="8" s="1"/>
  <c r="AB83" i="3"/>
  <c r="AB83" i="9"/>
  <c r="AA122" i="3"/>
  <c r="AA122" i="9"/>
  <c r="AC73" i="3"/>
  <c r="AC73" i="9"/>
  <c r="Z99" i="5"/>
  <c r="Z99" i="6" s="1"/>
  <c r="Z99" i="8" s="1"/>
  <c r="Z99" i="4"/>
  <c r="Z99" i="12" s="1"/>
  <c r="AC125" i="5"/>
  <c r="AC125" i="4"/>
  <c r="AC125" i="12" s="1"/>
  <c r="AB63" i="5"/>
  <c r="AB63" i="6" s="1"/>
  <c r="AB63" i="8" s="1"/>
  <c r="AB63" i="4"/>
  <c r="AB63" i="12" s="1"/>
  <c r="AC197" i="3"/>
  <c r="AC197" i="9"/>
  <c r="AC19" i="5"/>
  <c r="AC19" i="6" s="1"/>
  <c r="AC19" i="8" s="1"/>
  <c r="AC19" i="4"/>
  <c r="AC19" i="12" s="1"/>
  <c r="AD10" i="4"/>
  <c r="AD10" i="12" s="1"/>
  <c r="AD10" i="5"/>
  <c r="AD10" i="6" s="1"/>
  <c r="AD10" i="8" s="1"/>
  <c r="AD2" i="5"/>
  <c r="AD2" i="6" s="1"/>
  <c r="AD2" i="8" s="1"/>
  <c r="AD2" i="4"/>
  <c r="AD2" i="12" s="1"/>
  <c r="AG135" i="4"/>
  <c r="AG155" i="4"/>
  <c r="AG185" i="5"/>
  <c r="AG185" i="4"/>
  <c r="AG107" i="5" l="1"/>
  <c r="AG123" i="4"/>
  <c r="AG85" i="12"/>
  <c r="AG85" i="5"/>
  <c r="AG184" i="4"/>
  <c r="AG184" i="12" s="1"/>
  <c r="AG151" i="4"/>
  <c r="AG151" i="12" s="1"/>
  <c r="AG142" i="5"/>
  <c r="AG142" i="6" s="1"/>
  <c r="AG142" i="8" s="1"/>
  <c r="AG91" i="4"/>
  <c r="AG91" i="12" s="1"/>
  <c r="AG155" i="12"/>
  <c r="AG61" i="5"/>
  <c r="AG61" i="6" s="1"/>
  <c r="AG61" i="8" s="1"/>
  <c r="AG40" i="4"/>
  <c r="AG40" i="12" s="1"/>
  <c r="AG142" i="12"/>
  <c r="AG123" i="12"/>
  <c r="AG176" i="12"/>
  <c r="AG89" i="4"/>
  <c r="AG89" i="12" s="1"/>
  <c r="AG8" i="4"/>
  <c r="AG8" i="12" s="1"/>
  <c r="AG185" i="12"/>
  <c r="AF177" i="3"/>
  <c r="AG135" i="12"/>
  <c r="AG107" i="12"/>
  <c r="AG94" i="4"/>
  <c r="AG94" i="12" s="1"/>
  <c r="AG20" i="4"/>
  <c r="AG20" i="12" s="1"/>
  <c r="AG132" i="4"/>
  <c r="AG132" i="12" s="1"/>
  <c r="AC68" i="3"/>
  <c r="AC68" i="9"/>
  <c r="AC148" i="5"/>
  <c r="AC148" i="6" s="1"/>
  <c r="AC148" i="8" s="1"/>
  <c r="AC148" i="4"/>
  <c r="AC148" i="12" s="1"/>
  <c r="AB104" i="3"/>
  <c r="AB104" i="9"/>
  <c r="AG9" i="5"/>
  <c r="AG9" i="6" s="1"/>
  <c r="AG9" i="8" s="1"/>
  <c r="AG9" i="4"/>
  <c r="AG9" i="12" s="1"/>
  <c r="AB77" i="5"/>
  <c r="AB77" i="4"/>
  <c r="AB77" i="12" s="1"/>
  <c r="AB78" i="6"/>
  <c r="AB78" i="8" s="1"/>
  <c r="AC25" i="3"/>
  <c r="AC25" i="9"/>
  <c r="AA163" i="3"/>
  <c r="AA163" i="9"/>
  <c r="AC59" i="3"/>
  <c r="AC59" i="9"/>
  <c r="AD7" i="6"/>
  <c r="AD7" i="8" s="1"/>
  <c r="AD108" i="3"/>
  <c r="AD108" i="9"/>
  <c r="AB18" i="3"/>
  <c r="AB18" i="9"/>
  <c r="AD58" i="4"/>
  <c r="AD58" i="12" s="1"/>
  <c r="AD58" i="5"/>
  <c r="AD58" i="6" s="1"/>
  <c r="AD58" i="8" s="1"/>
  <c r="AD28" i="3"/>
  <c r="AD28" i="9"/>
  <c r="AD26" i="3"/>
  <c r="AD26" i="9"/>
  <c r="AC125" i="6"/>
  <c r="AC125" i="8" s="1"/>
  <c r="AB130" i="4"/>
  <c r="AB130" i="12" s="1"/>
  <c r="AB130" i="5"/>
  <c r="AB130" i="6" s="1"/>
  <c r="AB130" i="8" s="1"/>
  <c r="AB188" i="3"/>
  <c r="AB188" i="9"/>
  <c r="AD199" i="3"/>
  <c r="AD199" i="9"/>
  <c r="AD81" i="3"/>
  <c r="AD81" i="9"/>
  <c r="AC90" i="3"/>
  <c r="AC90" i="9"/>
  <c r="AB172" i="3"/>
  <c r="AB172" i="9"/>
  <c r="AG110" i="12"/>
  <c r="AC98" i="3"/>
  <c r="AC98" i="9"/>
  <c r="AC44" i="3"/>
  <c r="AC44" i="9"/>
  <c r="AC41" i="3"/>
  <c r="AC41" i="9"/>
  <c r="AA67" i="3"/>
  <c r="AA67" i="9"/>
  <c r="AC53" i="3"/>
  <c r="AC53" i="9"/>
  <c r="AH140" i="3"/>
  <c r="AH140" i="5" s="1"/>
  <c r="AH140" i="9"/>
  <c r="Z126" i="4"/>
  <c r="Z126" i="12" s="1"/>
  <c r="Z126" i="5"/>
  <c r="Z126" i="6" s="1"/>
  <c r="Z126" i="8" s="1"/>
  <c r="AC57" i="3"/>
  <c r="AC57" i="9"/>
  <c r="AC109" i="3"/>
  <c r="AC109" i="9"/>
  <c r="AD54" i="3"/>
  <c r="AD54" i="9"/>
  <c r="AB191" i="5"/>
  <c r="AB191" i="6" s="1"/>
  <c r="AB191" i="8" s="1"/>
  <c r="AB191" i="4"/>
  <c r="AB191" i="12" s="1"/>
  <c r="AD27" i="5"/>
  <c r="AD27" i="6" s="1"/>
  <c r="AD27" i="8" s="1"/>
  <c r="AD27" i="4"/>
  <c r="AD27" i="12" s="1"/>
  <c r="AB173" i="4"/>
  <c r="AB173" i="12" s="1"/>
  <c r="AB173" i="5"/>
  <c r="AC128" i="3"/>
  <c r="AC128" i="9"/>
  <c r="AB36" i="3"/>
  <c r="AB36" i="9"/>
  <c r="AC189" i="6"/>
  <c r="AC189" i="8" s="1"/>
  <c r="AA122" i="5"/>
  <c r="AA122" i="4"/>
  <c r="AA122" i="12" s="1"/>
  <c r="AC93" i="6"/>
  <c r="AC93" i="8" s="1"/>
  <c r="AA166" i="6"/>
  <c r="AA166" i="8" s="1"/>
  <c r="AA66" i="3"/>
  <c r="AA66" i="9"/>
  <c r="AE159" i="3"/>
  <c r="AE159" i="9"/>
  <c r="AC80" i="3"/>
  <c r="AC80" i="9"/>
  <c r="AC183" i="4"/>
  <c r="AC183" i="12" s="1"/>
  <c r="AC183" i="5"/>
  <c r="AC183" i="6" s="1"/>
  <c r="AC183" i="8" s="1"/>
  <c r="AC74" i="3"/>
  <c r="AC74" i="9"/>
  <c r="AC157" i="4"/>
  <c r="AC157" i="12" s="1"/>
  <c r="AC157" i="5"/>
  <c r="AC157" i="6" s="1"/>
  <c r="AC157" i="8" s="1"/>
  <c r="AB11" i="6"/>
  <c r="AB11" i="8" s="1"/>
  <c r="AB116" i="3"/>
  <c r="AB116" i="9"/>
  <c r="AB34" i="5"/>
  <c r="AB34" i="6" s="1"/>
  <c r="AB34" i="8" s="1"/>
  <c r="AB34" i="4"/>
  <c r="AB34" i="12" s="1"/>
  <c r="AC105" i="4"/>
  <c r="AC105" i="12" s="1"/>
  <c r="AC105" i="5"/>
  <c r="AC96" i="3"/>
  <c r="AC96" i="9"/>
  <c r="AG101" i="4"/>
  <c r="AG101" i="12" s="1"/>
  <c r="AG110" i="5"/>
  <c r="AG110" i="6" s="1"/>
  <c r="AG110" i="8" s="1"/>
  <c r="AB46" i="5"/>
  <c r="AB46" i="4"/>
  <c r="AB46" i="12" s="1"/>
  <c r="AC111" i="4"/>
  <c r="AC111" i="12" s="1"/>
  <c r="AC111" i="5"/>
  <c r="AC111" i="6" s="1"/>
  <c r="AC111" i="8" s="1"/>
  <c r="AC6" i="3"/>
  <c r="AC6" i="9"/>
  <c r="AD23" i="3"/>
  <c r="AD23" i="9"/>
  <c r="AC86" i="4"/>
  <c r="AC86" i="12" s="1"/>
  <c r="AC86" i="5"/>
  <c r="AD141" i="4"/>
  <c r="AD141" i="12" s="1"/>
  <c r="AD141" i="5"/>
  <c r="AD141" i="6" s="1"/>
  <c r="AD141" i="8" s="1"/>
  <c r="AC201" i="4"/>
  <c r="AC201" i="12" s="1"/>
  <c r="AC201" i="5"/>
  <c r="AC47" i="3"/>
  <c r="AC47" i="9"/>
  <c r="AE190" i="3"/>
  <c r="AE190" i="9"/>
  <c r="AC62" i="3"/>
  <c r="AC62" i="9"/>
  <c r="AB82" i="5"/>
  <c r="AB82" i="4"/>
  <c r="AB82" i="12" s="1"/>
  <c r="AA99" i="3"/>
  <c r="AA99" i="9"/>
  <c r="AA103" i="6"/>
  <c r="AA103" i="8" s="1"/>
  <c r="AD70" i="5"/>
  <c r="AD70" i="4"/>
  <c r="AD70" i="12" s="1"/>
  <c r="AB147" i="5"/>
  <c r="AB147" i="6" s="1"/>
  <c r="AB147" i="8" s="1"/>
  <c r="AB147" i="4"/>
  <c r="AB147" i="12" s="1"/>
  <c r="AC37" i="3"/>
  <c r="AC37" i="9"/>
  <c r="AD180" i="6"/>
  <c r="AD180" i="8" s="1"/>
  <c r="AC170" i="5"/>
  <c r="AC170" i="6" s="1"/>
  <c r="AC170" i="8" s="1"/>
  <c r="AC170" i="4"/>
  <c r="AC170" i="12" s="1"/>
  <c r="AD76" i="3"/>
  <c r="AD76" i="9"/>
  <c r="AD153" i="5"/>
  <c r="AD153" i="4"/>
  <c r="AD153" i="12" s="1"/>
  <c r="AE10" i="3"/>
  <c r="AE10" i="9"/>
  <c r="AC127" i="3"/>
  <c r="AC127" i="9"/>
  <c r="AD137" i="3"/>
  <c r="AD137" i="9"/>
  <c r="AD19" i="3"/>
  <c r="AD19" i="9"/>
  <c r="AA143" i="5"/>
  <c r="AA143" i="6" s="1"/>
  <c r="AA143" i="8" s="1"/>
  <c r="AA143" i="4"/>
  <c r="AA143" i="12" s="1"/>
  <c r="AD149" i="4"/>
  <c r="AD149" i="12" s="1"/>
  <c r="AD149" i="5"/>
  <c r="AD149" i="6" s="1"/>
  <c r="AD149" i="8" s="1"/>
  <c r="AC156" i="5"/>
  <c r="AC156" i="6" s="1"/>
  <c r="AC156" i="8" s="1"/>
  <c r="AC156" i="4"/>
  <c r="AC156" i="12" s="1"/>
  <c r="AC32" i="5"/>
  <c r="AC32" i="6" s="1"/>
  <c r="AC32" i="8" s="1"/>
  <c r="AC32" i="4"/>
  <c r="AC32" i="12" s="1"/>
  <c r="AC92" i="4"/>
  <c r="AC92" i="12" s="1"/>
  <c r="AC92" i="5"/>
  <c r="AC92" i="6" s="1"/>
  <c r="AC92" i="8" s="1"/>
  <c r="AD182" i="3"/>
  <c r="AD182" i="9"/>
  <c r="AC179" i="5"/>
  <c r="AC179" i="4"/>
  <c r="AC179" i="12" s="1"/>
  <c r="AG97" i="4"/>
  <c r="AG97" i="12" s="1"/>
  <c r="AD33" i="3"/>
  <c r="AD33" i="9"/>
  <c r="AD152" i="3"/>
  <c r="AD152" i="9"/>
  <c r="AD154" i="3"/>
  <c r="AD154" i="9"/>
  <c r="AA102" i="5"/>
  <c r="AA102" i="4"/>
  <c r="AA102" i="12" s="1"/>
  <c r="AC5" i="6"/>
  <c r="AC5" i="8" s="1"/>
  <c r="AA51" i="5"/>
  <c r="AA51" i="4"/>
  <c r="AA51" i="12" s="1"/>
  <c r="AD79" i="3"/>
  <c r="AD79" i="9"/>
  <c r="AC160" i="6"/>
  <c r="AC160" i="8" s="1"/>
  <c r="AC162" i="5"/>
  <c r="AC162" i="6" s="1"/>
  <c r="AC162" i="8" s="1"/>
  <c r="AC162" i="4"/>
  <c r="AC162" i="12" s="1"/>
  <c r="AB29" i="5"/>
  <c r="AB29" i="6" s="1"/>
  <c r="AB29" i="8" s="1"/>
  <c r="AB29" i="4"/>
  <c r="AB29" i="12" s="1"/>
  <c r="AC73" i="5"/>
  <c r="AC73" i="6" s="1"/>
  <c r="AC73" i="8" s="1"/>
  <c r="AC73" i="4"/>
  <c r="AC73" i="12" s="1"/>
  <c r="AD39" i="3"/>
  <c r="AD39" i="9"/>
  <c r="AC50" i="6"/>
  <c r="AC50" i="8" s="1"/>
  <c r="AD187" i="3"/>
  <c r="AD187" i="9"/>
  <c r="AC30" i="3"/>
  <c r="AC30" i="9"/>
  <c r="AB178" i="4"/>
  <c r="AB178" i="12" s="1"/>
  <c r="AB178" i="5"/>
  <c r="Z194" i="6"/>
  <c r="Z194" i="8" s="1"/>
  <c r="AD15" i="3"/>
  <c r="AD15" i="9"/>
  <c r="AB83" i="5"/>
  <c r="AB83" i="6" s="1"/>
  <c r="AB83" i="8" s="1"/>
  <c r="AB83" i="4"/>
  <c r="AB83" i="12" s="1"/>
  <c r="AA186" i="6"/>
  <c r="AA186" i="8" s="1"/>
  <c r="AA117" i="5"/>
  <c r="AA117" i="6" s="1"/>
  <c r="AA117" i="8" s="1"/>
  <c r="AA117" i="4"/>
  <c r="AA117" i="12" s="1"/>
  <c r="AC35" i="3"/>
  <c r="AC35" i="9"/>
  <c r="AB38" i="5"/>
  <c r="AB38" i="6" s="1"/>
  <c r="AB38" i="8" s="1"/>
  <c r="AB38" i="4"/>
  <c r="AB38" i="12" s="1"/>
  <c r="AC168" i="4"/>
  <c r="AC168" i="12" s="1"/>
  <c r="AC168" i="5"/>
  <c r="AC168" i="6" s="1"/>
  <c r="AC168" i="8" s="1"/>
  <c r="AC174" i="3"/>
  <c r="AC174" i="9"/>
  <c r="AB158" i="5"/>
  <c r="AB158" i="6" s="1"/>
  <c r="AB158" i="8" s="1"/>
  <c r="AB158" i="4"/>
  <c r="AB158" i="12" s="1"/>
  <c r="AB13" i="5"/>
  <c r="AB13" i="4"/>
  <c r="AB13" i="12" s="1"/>
  <c r="AG176" i="5"/>
  <c r="AG176" i="6" s="1"/>
  <c r="AG176" i="8" s="1"/>
  <c r="AC63" i="3"/>
  <c r="AC63" i="9"/>
  <c r="AD192" i="3"/>
  <c r="AD192" i="9"/>
  <c r="Z65" i="4"/>
  <c r="Z65" i="12" s="1"/>
  <c r="Z65" i="5"/>
  <c r="Z65" i="6" s="1"/>
  <c r="Z65" i="8" s="1"/>
  <c r="AF120" i="6"/>
  <c r="AF120" i="8" s="1"/>
  <c r="AA113" i="3"/>
  <c r="AA113" i="9"/>
  <c r="AD193" i="3"/>
  <c r="AD193" i="9"/>
  <c r="AA115" i="6"/>
  <c r="AA115" i="8" s="1"/>
  <c r="AD14" i="3"/>
  <c r="AD14" i="9"/>
  <c r="AB3" i="3"/>
  <c r="AB3" i="9"/>
  <c r="AA195" i="6"/>
  <c r="AA195" i="8" s="1"/>
  <c r="AA200" i="6"/>
  <c r="AA200" i="8" s="1"/>
  <c r="AB198" i="4"/>
  <c r="AB198" i="12" s="1"/>
  <c r="AB198" i="5"/>
  <c r="AB198" i="6" s="1"/>
  <c r="AB198" i="8" s="1"/>
  <c r="AE72" i="5"/>
  <c r="AE72" i="6" s="1"/>
  <c r="AE72" i="8" s="1"/>
  <c r="AE72" i="4"/>
  <c r="AE72" i="12" s="1"/>
  <c r="AC64" i="5"/>
  <c r="AC64" i="6" s="1"/>
  <c r="AC64" i="8" s="1"/>
  <c r="AC64" i="4"/>
  <c r="AC64" i="12" s="1"/>
  <c r="AD121" i="3"/>
  <c r="AD121" i="9"/>
  <c r="AA43" i="5"/>
  <c r="AA43" i="6" s="1"/>
  <c r="AA43" i="8" s="1"/>
  <c r="AA43" i="4"/>
  <c r="AA43" i="12" s="1"/>
  <c r="AE60" i="3"/>
  <c r="AE60" i="9"/>
  <c r="AB22" i="6"/>
  <c r="AB22" i="8" s="1"/>
  <c r="AB161" i="4"/>
  <c r="AB161" i="12" s="1"/>
  <c r="AB161" i="5"/>
  <c r="AA139" i="3"/>
  <c r="AA139" i="9"/>
  <c r="AB12" i="3"/>
  <c r="AB12" i="9"/>
  <c r="AG88" i="3"/>
  <c r="AG88" i="9"/>
  <c r="AB31" i="6"/>
  <c r="AB31" i="8" s="1"/>
  <c r="AB87" i="6"/>
  <c r="AB87" i="8" s="1"/>
  <c r="AB112" i="5"/>
  <c r="AB112" i="6" s="1"/>
  <c r="AB112" i="8" s="1"/>
  <c r="AB112" i="4"/>
  <c r="AB112" i="12" s="1"/>
  <c r="AC197" i="4"/>
  <c r="AC197" i="12" s="1"/>
  <c r="AC197" i="5"/>
  <c r="AB150" i="6"/>
  <c r="AB150" i="8" s="1"/>
  <c r="AB165" i="4"/>
  <c r="AB165" i="12" s="1"/>
  <c r="AB165" i="5"/>
  <c r="AB165" i="6" s="1"/>
  <c r="AB165" i="8" s="1"/>
  <c r="AC181" i="5"/>
  <c r="AC181" i="6" s="1"/>
  <c r="AC181" i="8" s="1"/>
  <c r="AC181" i="4"/>
  <c r="AC181" i="12" s="1"/>
  <c r="AC124" i="3"/>
  <c r="AC124" i="9"/>
  <c r="Z171" i="6"/>
  <c r="Z171" i="8" s="1"/>
  <c r="AE136" i="5"/>
  <c r="AE136" i="6" s="1"/>
  <c r="AE136" i="8" s="1"/>
  <c r="AE136" i="4"/>
  <c r="AE136" i="12" s="1"/>
  <c r="AB131" i="3"/>
  <c r="AB131" i="9"/>
  <c r="AC4" i="6"/>
  <c r="AC4" i="8" s="1"/>
  <c r="AB71" i="5"/>
  <c r="AB71" i="6" s="1"/>
  <c r="AB71" i="8" s="1"/>
  <c r="AB71" i="4"/>
  <c r="AB71" i="12" s="1"/>
  <c r="AB56" i="5"/>
  <c r="AB56" i="6" s="1"/>
  <c r="AB56" i="8" s="1"/>
  <c r="AB56" i="4"/>
  <c r="AB56" i="12" s="1"/>
  <c r="AG164" i="4"/>
  <c r="AG164" i="12" s="1"/>
  <c r="AG196" i="4"/>
  <c r="AG196" i="12" s="1"/>
  <c r="AG69" i="4"/>
  <c r="AG69" i="12" s="1"/>
  <c r="AC175" i="5"/>
  <c r="AC175" i="6" s="1"/>
  <c r="AC175" i="8" s="1"/>
  <c r="AC175" i="4"/>
  <c r="AC175" i="12" s="1"/>
  <c r="AB114" i="3"/>
  <c r="AB114" i="9"/>
  <c r="AD75" i="6"/>
  <c r="AD75" i="8" s="1"/>
  <c r="AA16" i="6"/>
  <c r="AA16" i="8" s="1"/>
  <c r="Z169" i="6"/>
  <c r="Z169" i="8" s="1"/>
  <c r="AB134" i="6"/>
  <c r="AB134" i="8" s="1"/>
  <c r="AC146" i="3"/>
  <c r="AC146" i="9"/>
  <c r="AC42" i="4"/>
  <c r="AC42" i="12" s="1"/>
  <c r="AC42" i="5"/>
  <c r="AA106" i="4"/>
  <c r="AA106" i="12" s="1"/>
  <c r="AA106" i="5"/>
  <c r="AA106" i="6" s="1"/>
  <c r="AA106" i="8" s="1"/>
  <c r="AD52" i="3"/>
  <c r="AD52" i="9"/>
  <c r="AD55" i="3"/>
  <c r="AD55" i="9"/>
  <c r="AB138" i="5"/>
  <c r="AB138" i="4"/>
  <c r="AB138" i="12" s="1"/>
  <c r="Z17" i="5"/>
  <c r="Z17" i="6" s="1"/>
  <c r="Z17" i="8" s="1"/>
  <c r="Z17" i="4"/>
  <c r="Z17" i="12" s="1"/>
  <c r="AC100" i="3"/>
  <c r="AC100" i="9"/>
  <c r="AC144" i="5"/>
  <c r="AC144" i="6" s="1"/>
  <c r="AC144" i="8" s="1"/>
  <c r="AC144" i="4"/>
  <c r="AC144" i="12" s="1"/>
  <c r="AD21" i="6"/>
  <c r="AD21" i="8" s="1"/>
  <c r="AC133" i="3"/>
  <c r="AC133" i="9"/>
  <c r="AB167" i="3"/>
  <c r="AB167" i="9"/>
  <c r="AC84" i="4"/>
  <c r="AC84" i="12" s="1"/>
  <c r="AC84" i="5"/>
  <c r="AC84" i="6" s="1"/>
  <c r="AC84" i="8" s="1"/>
  <c r="AD119" i="5"/>
  <c r="AD119" i="4"/>
  <c r="AD119" i="12" s="1"/>
  <c r="AD49" i="3"/>
  <c r="AD49" i="9"/>
  <c r="AA145" i="6"/>
  <c r="AA145" i="8" s="1"/>
  <c r="AC118" i="3"/>
  <c r="AC118" i="9"/>
  <c r="AB45" i="3"/>
  <c r="AB45" i="9"/>
  <c r="AB48" i="3"/>
  <c r="AB48" i="9"/>
  <c r="AC24" i="3"/>
  <c r="AC24" i="9"/>
  <c r="AB129" i="3"/>
  <c r="AB129" i="9"/>
  <c r="AB95" i="5"/>
  <c r="AB95" i="6" s="1"/>
  <c r="AB95" i="8" s="1"/>
  <c r="AB95" i="4"/>
  <c r="AB95" i="12" s="1"/>
  <c r="AE2" i="3"/>
  <c r="AE2" i="9"/>
  <c r="AG185" i="6"/>
  <c r="AG185" i="8" s="1"/>
  <c r="AG89" i="6"/>
  <c r="AG89" i="8" s="1"/>
  <c r="AG151" i="6"/>
  <c r="AG151" i="8" s="1"/>
  <c r="AG107" i="6"/>
  <c r="AG107" i="8" s="1"/>
  <c r="AG85" i="6"/>
  <c r="AG85" i="8" s="1"/>
  <c r="AG40" i="6"/>
  <c r="AG40" i="8" s="1"/>
  <c r="AG97" i="6"/>
  <c r="AG97" i="8" s="1"/>
  <c r="AG69" i="6"/>
  <c r="AG69" i="8" s="1"/>
  <c r="AG135" i="6"/>
  <c r="AG135" i="8" s="1"/>
  <c r="AG164" i="6"/>
  <c r="AG164" i="8" s="1"/>
  <c r="AG196" i="6"/>
  <c r="AG196" i="8" s="1"/>
  <c r="AG155" i="6"/>
  <c r="AG155" i="8" s="1"/>
  <c r="AG101" i="6"/>
  <c r="AG101" i="8" s="1"/>
  <c r="AG8" i="6"/>
  <c r="AG8" i="8" s="1"/>
  <c r="AG20" i="6"/>
  <c r="AG20" i="8" s="1"/>
  <c r="AG132" i="6"/>
  <c r="AG132" i="8" s="1"/>
  <c r="AG123" i="6"/>
  <c r="AG123" i="8" s="1"/>
  <c r="AG94" i="6"/>
  <c r="AG94" i="8" s="1"/>
  <c r="AG184" i="6"/>
  <c r="AG184" i="8" s="1"/>
  <c r="AG91" i="6"/>
  <c r="AG91" i="8" s="1"/>
  <c r="AF177" i="4" l="1"/>
  <c r="AF177" i="12" s="1"/>
  <c r="AF177" i="5"/>
  <c r="AF177" i="6" s="1"/>
  <c r="AF177" i="8" s="1"/>
  <c r="AG177" i="9" s="1"/>
  <c r="AH140" i="4"/>
  <c r="AB166" i="3"/>
  <c r="AB166" i="9"/>
  <c r="AD93" i="3"/>
  <c r="AD93" i="9"/>
  <c r="AB200" i="3"/>
  <c r="AB200" i="9"/>
  <c r="AH20" i="3"/>
  <c r="AH20" i="4" s="1"/>
  <c r="AH20" i="9"/>
  <c r="AD125" i="3"/>
  <c r="AD125" i="9"/>
  <c r="AC150" i="3"/>
  <c r="AC150" i="9"/>
  <c r="AB186" i="3"/>
  <c r="AB186" i="9"/>
  <c r="AH61" i="3"/>
  <c r="AH61" i="4" s="1"/>
  <c r="AH61" i="12" s="1"/>
  <c r="AH61" i="9"/>
  <c r="AB16" i="3"/>
  <c r="AB16" i="9"/>
  <c r="AD4" i="3"/>
  <c r="AD4" i="9"/>
  <c r="AB145" i="3"/>
  <c r="AB145" i="9"/>
  <c r="AE75" i="3"/>
  <c r="AE75" i="9"/>
  <c r="AD50" i="3"/>
  <c r="AD50" i="9"/>
  <c r="AH89" i="3"/>
  <c r="AH89" i="4" s="1"/>
  <c r="AH89" i="9"/>
  <c r="AH110" i="3"/>
  <c r="AH110" i="5" s="1"/>
  <c r="AH110" i="9"/>
  <c r="AA169" i="3"/>
  <c r="AA169" i="9"/>
  <c r="AH176" i="3"/>
  <c r="AH176" i="9"/>
  <c r="AC134" i="3"/>
  <c r="AC134" i="9"/>
  <c r="AB115" i="3"/>
  <c r="AB115" i="9"/>
  <c r="AC22" i="3"/>
  <c r="AC22" i="9"/>
  <c r="AE180" i="3"/>
  <c r="AE180" i="9"/>
  <c r="AA194" i="3"/>
  <c r="AA194" i="9"/>
  <c r="AG120" i="3"/>
  <c r="AG120" i="9"/>
  <c r="AE7" i="3"/>
  <c r="AE7" i="9"/>
  <c r="AC78" i="3"/>
  <c r="AC78" i="9"/>
  <c r="AB167" i="5"/>
  <c r="AB167" i="4"/>
  <c r="AB167" i="12" s="1"/>
  <c r="AC158" i="3"/>
  <c r="AC158" i="9"/>
  <c r="AC34" i="3"/>
  <c r="AC34" i="9"/>
  <c r="AH196" i="3"/>
  <c r="AH196" i="5" s="1"/>
  <c r="AH196" i="9"/>
  <c r="AC95" i="3"/>
  <c r="AC95" i="9"/>
  <c r="AC133" i="5"/>
  <c r="AC133" i="6" s="1"/>
  <c r="AC133" i="8" s="1"/>
  <c r="AC133" i="4"/>
  <c r="AC133" i="12" s="1"/>
  <c r="AC124" i="5"/>
  <c r="AC124" i="4"/>
  <c r="AC124" i="12" s="1"/>
  <c r="AB3" i="5"/>
  <c r="AB3" i="4"/>
  <c r="AB3" i="12" s="1"/>
  <c r="AC174" i="5"/>
  <c r="AC174" i="6" s="1"/>
  <c r="AC174" i="8" s="1"/>
  <c r="AC174" i="4"/>
  <c r="AC174" i="12" s="1"/>
  <c r="AD32" i="3"/>
  <c r="AD32" i="9"/>
  <c r="AC127" i="5"/>
  <c r="AC127" i="4"/>
  <c r="AC127" i="12" s="1"/>
  <c r="AC6" i="5"/>
  <c r="AC6" i="4"/>
  <c r="AC6" i="12" s="1"/>
  <c r="AA66" i="4"/>
  <c r="AA66" i="12" s="1"/>
  <c r="AA66" i="5"/>
  <c r="AA66" i="6" s="1"/>
  <c r="AA66" i="8" s="1"/>
  <c r="AB173" i="6"/>
  <c r="AB173" i="8" s="1"/>
  <c r="AC57" i="4"/>
  <c r="AC57" i="12" s="1"/>
  <c r="AC57" i="5"/>
  <c r="AC44" i="4"/>
  <c r="AC44" i="12" s="1"/>
  <c r="AC44" i="5"/>
  <c r="AC44" i="6" s="1"/>
  <c r="AC44" i="8" s="1"/>
  <c r="AC56" i="3"/>
  <c r="AC56" i="9"/>
  <c r="AB43" i="3"/>
  <c r="AB43" i="9"/>
  <c r="AD192" i="5"/>
  <c r="AD192" i="4"/>
  <c r="AD192" i="12" s="1"/>
  <c r="AD15" i="4"/>
  <c r="AD15" i="12" s="1"/>
  <c r="AD15" i="5"/>
  <c r="AD15" i="6" s="1"/>
  <c r="AD15" i="8" s="1"/>
  <c r="AD33" i="4"/>
  <c r="AD33" i="12" s="1"/>
  <c r="AD33" i="5"/>
  <c r="AD33" i="6" s="1"/>
  <c r="AD33" i="8" s="1"/>
  <c r="AC147" i="3"/>
  <c r="AC147" i="9"/>
  <c r="AD111" i="3"/>
  <c r="AD111" i="9"/>
  <c r="AB116" i="5"/>
  <c r="AB116" i="6" s="1"/>
  <c r="AB116" i="8" s="1"/>
  <c r="AB116" i="4"/>
  <c r="AB116" i="12" s="1"/>
  <c r="AB188" i="4"/>
  <c r="AB188" i="12" s="1"/>
  <c r="AB188" i="5"/>
  <c r="AB188" i="6" s="1"/>
  <c r="AB188" i="8" s="1"/>
  <c r="AD108" i="5"/>
  <c r="AD108" i="6" s="1"/>
  <c r="AD108" i="8" s="1"/>
  <c r="AD108" i="4"/>
  <c r="AD108" i="12" s="1"/>
  <c r="AH91" i="3"/>
  <c r="AH91" i="4" s="1"/>
  <c r="AH91" i="9"/>
  <c r="AH164" i="3"/>
  <c r="AH164" i="4" s="1"/>
  <c r="AH164" i="9"/>
  <c r="AH151" i="3"/>
  <c r="AH151" i="4" s="1"/>
  <c r="AH151" i="9"/>
  <c r="AB129" i="4"/>
  <c r="AB129" i="12" s="1"/>
  <c r="AB129" i="5"/>
  <c r="AB129" i="6" s="1"/>
  <c r="AB129" i="8" s="1"/>
  <c r="AD55" i="5"/>
  <c r="AD55" i="6" s="1"/>
  <c r="AD55" i="8" s="1"/>
  <c r="AD55" i="4"/>
  <c r="AD55" i="12" s="1"/>
  <c r="AD181" i="3"/>
  <c r="AD181" i="9"/>
  <c r="AD168" i="3"/>
  <c r="AD168" i="9"/>
  <c r="AD79" i="5"/>
  <c r="AD79" i="6" s="1"/>
  <c r="AD79" i="8" s="1"/>
  <c r="AD79" i="4"/>
  <c r="AD79" i="12" s="1"/>
  <c r="AD156" i="3"/>
  <c r="AD156" i="9"/>
  <c r="AE10" i="5"/>
  <c r="AE10" i="6" s="1"/>
  <c r="AE10" i="8" s="1"/>
  <c r="AE10" i="4"/>
  <c r="AE10" i="12" s="1"/>
  <c r="AA126" i="3"/>
  <c r="AA126" i="9"/>
  <c r="AC98" i="5"/>
  <c r="AC98" i="6" s="1"/>
  <c r="AC98" i="8" s="1"/>
  <c r="AC98" i="4"/>
  <c r="AC98" i="12" s="1"/>
  <c r="AC130" i="3"/>
  <c r="AC130" i="9"/>
  <c r="AB77" i="6"/>
  <c r="AB77" i="8" s="1"/>
  <c r="AA171" i="3"/>
  <c r="AA171" i="9"/>
  <c r="AD160" i="3"/>
  <c r="AD160" i="9"/>
  <c r="AC41" i="5"/>
  <c r="AC41" i="6" s="1"/>
  <c r="AC41" i="8" s="1"/>
  <c r="AC41" i="4"/>
  <c r="AC41" i="12" s="1"/>
  <c r="AH155" i="3"/>
  <c r="AH155" i="4" s="1"/>
  <c r="AH155" i="9"/>
  <c r="AD14" i="5"/>
  <c r="AD14" i="6" s="1"/>
  <c r="AD14" i="8" s="1"/>
  <c r="AD14" i="4"/>
  <c r="AD14" i="12" s="1"/>
  <c r="AD52" i="5"/>
  <c r="AD52" i="6" s="1"/>
  <c r="AD52" i="8" s="1"/>
  <c r="AD52" i="4"/>
  <c r="AD52" i="12" s="1"/>
  <c r="AB46" i="6"/>
  <c r="AB46" i="8" s="1"/>
  <c r="AD5" i="3"/>
  <c r="AD5" i="9"/>
  <c r="AB103" i="3"/>
  <c r="AB103" i="9"/>
  <c r="AB13" i="6"/>
  <c r="AB13" i="8" s="1"/>
  <c r="AD153" i="6"/>
  <c r="AD153" i="8" s="1"/>
  <c r="AB172" i="4"/>
  <c r="AB172" i="12" s="1"/>
  <c r="AB172" i="5"/>
  <c r="AB172" i="6" s="1"/>
  <c r="AB172" i="8" s="1"/>
  <c r="AH8" i="3"/>
  <c r="AH8" i="5" s="1"/>
  <c r="AH8" i="9"/>
  <c r="AC100" i="5"/>
  <c r="AC100" i="6" s="1"/>
  <c r="AC100" i="8" s="1"/>
  <c r="AC100" i="4"/>
  <c r="AC100" i="12" s="1"/>
  <c r="AB12" i="5"/>
  <c r="AB12" i="4"/>
  <c r="AB12" i="12" s="1"/>
  <c r="AB104" i="5"/>
  <c r="AB104" i="4"/>
  <c r="AB104" i="12" s="1"/>
  <c r="AB48" i="5"/>
  <c r="AB48" i="6" s="1"/>
  <c r="AB48" i="8" s="1"/>
  <c r="AB48" i="4"/>
  <c r="AB48" i="12" s="1"/>
  <c r="AD119" i="6"/>
  <c r="AD119" i="8" s="1"/>
  <c r="AF72" i="3"/>
  <c r="AF72" i="9"/>
  <c r="AC29" i="3"/>
  <c r="AC29" i="9"/>
  <c r="AB143" i="3"/>
  <c r="AB143" i="9"/>
  <c r="AD76" i="5"/>
  <c r="AD76" i="6" s="1"/>
  <c r="AD76" i="8" s="1"/>
  <c r="AD76" i="4"/>
  <c r="AD76" i="12" s="1"/>
  <c r="AA99" i="5"/>
  <c r="AA99" i="6" s="1"/>
  <c r="AA99" i="8" s="1"/>
  <c r="AA99" i="4"/>
  <c r="AA99" i="12" s="1"/>
  <c r="AC86" i="6"/>
  <c r="AC86" i="8" s="1"/>
  <c r="AC74" i="5"/>
  <c r="AC74" i="6" s="1"/>
  <c r="AC74" i="8" s="1"/>
  <c r="AC74" i="4"/>
  <c r="AC74" i="12" s="1"/>
  <c r="AC90" i="5"/>
  <c r="AC90" i="6" s="1"/>
  <c r="AC90" i="8" s="1"/>
  <c r="AC90" i="4"/>
  <c r="AC90" i="12" s="1"/>
  <c r="AD26" i="4"/>
  <c r="AD26" i="12" s="1"/>
  <c r="AD26" i="5"/>
  <c r="AD26" i="6" s="1"/>
  <c r="AD26" i="8" s="1"/>
  <c r="AA163" i="4"/>
  <c r="AA163" i="12" s="1"/>
  <c r="AA163" i="5"/>
  <c r="AH123" i="3"/>
  <c r="AH123" i="4" s="1"/>
  <c r="AH123" i="9"/>
  <c r="AD152" i="5"/>
  <c r="AD152" i="4"/>
  <c r="AD152" i="12" s="1"/>
  <c r="AC128" i="5"/>
  <c r="AC128" i="6" s="1"/>
  <c r="AC128" i="8" s="1"/>
  <c r="AC128" i="4"/>
  <c r="AC128" i="12" s="1"/>
  <c r="AC71" i="3"/>
  <c r="AC71" i="9"/>
  <c r="AC11" i="3"/>
  <c r="AC11" i="9"/>
  <c r="AD121" i="5"/>
  <c r="AD121" i="6" s="1"/>
  <c r="AD121" i="8" s="1"/>
  <c r="AD121" i="4"/>
  <c r="AD121" i="12" s="1"/>
  <c r="AD144" i="3"/>
  <c r="AD144" i="9"/>
  <c r="AB106" i="3"/>
  <c r="AB106" i="9"/>
  <c r="AC191" i="3"/>
  <c r="AC191" i="9"/>
  <c r="AH94" i="3"/>
  <c r="AH94" i="4" s="1"/>
  <c r="AH94" i="9"/>
  <c r="AH107" i="3"/>
  <c r="AH107" i="5" s="1"/>
  <c r="AH107" i="9"/>
  <c r="AD84" i="3"/>
  <c r="AD84" i="9"/>
  <c r="AC42" i="6"/>
  <c r="AC42" i="8" s="1"/>
  <c r="AA139" i="4"/>
  <c r="AA139" i="12" s="1"/>
  <c r="AA139" i="5"/>
  <c r="AC198" i="3"/>
  <c r="AC198" i="9"/>
  <c r="AA113" i="5"/>
  <c r="AA113" i="6" s="1"/>
  <c r="AA113" i="8" s="1"/>
  <c r="AA113" i="4"/>
  <c r="AA113" i="12" s="1"/>
  <c r="AB178" i="6"/>
  <c r="AB178" i="8" s="1"/>
  <c r="AD182" i="4"/>
  <c r="AD182" i="12" s="1"/>
  <c r="AD182" i="5"/>
  <c r="AC96" i="4"/>
  <c r="AC96" i="12" s="1"/>
  <c r="AC96" i="5"/>
  <c r="AD183" i="3"/>
  <c r="AD183" i="9"/>
  <c r="AD189" i="3"/>
  <c r="AD189" i="9"/>
  <c r="AD148" i="3"/>
  <c r="AD148" i="9"/>
  <c r="AB195" i="3"/>
  <c r="AB195" i="9"/>
  <c r="AE159" i="4"/>
  <c r="AE159" i="12" s="1"/>
  <c r="AE159" i="5"/>
  <c r="AE159" i="6" s="1"/>
  <c r="AE159" i="8" s="1"/>
  <c r="AH69" i="3"/>
  <c r="AH69" i="5" s="1"/>
  <c r="AH69" i="9"/>
  <c r="AD187" i="5"/>
  <c r="AD187" i="4"/>
  <c r="AD187" i="12" s="1"/>
  <c r="AH184" i="3"/>
  <c r="AH184" i="5" s="1"/>
  <c r="AH184" i="9"/>
  <c r="AD49" i="4"/>
  <c r="AD49" i="12" s="1"/>
  <c r="AD49" i="5"/>
  <c r="AG88" i="5"/>
  <c r="AG88" i="4"/>
  <c r="AG88" i="12" s="1"/>
  <c r="AE149" i="3"/>
  <c r="AE149" i="9"/>
  <c r="AH132" i="3"/>
  <c r="AH132" i="9"/>
  <c r="AD70" i="6"/>
  <c r="AD70" i="8" s="1"/>
  <c r="AD73" i="3"/>
  <c r="AD73" i="9"/>
  <c r="AE27" i="3"/>
  <c r="AE27" i="9"/>
  <c r="AD64" i="3"/>
  <c r="AD64" i="9"/>
  <c r="AD193" i="5"/>
  <c r="AD193" i="6" s="1"/>
  <c r="AD193" i="8" s="1"/>
  <c r="AD193" i="4"/>
  <c r="AD193" i="12" s="1"/>
  <c r="AC53" i="5"/>
  <c r="AC53" i="4"/>
  <c r="AC53" i="12" s="1"/>
  <c r="AB45" i="5"/>
  <c r="AB45" i="4"/>
  <c r="AB45" i="12" s="1"/>
  <c r="AB114" i="4"/>
  <c r="AB114" i="12" s="1"/>
  <c r="AB114" i="5"/>
  <c r="AB131" i="4"/>
  <c r="AB131" i="12" s="1"/>
  <c r="AB131" i="5"/>
  <c r="AB131" i="6" s="1"/>
  <c r="AB131" i="8" s="1"/>
  <c r="AC112" i="3"/>
  <c r="AC112" i="9"/>
  <c r="AB161" i="6"/>
  <c r="AB161" i="8" s="1"/>
  <c r="AB117" i="3"/>
  <c r="AB117" i="9"/>
  <c r="AA102" i="6"/>
  <c r="AA102" i="8" s="1"/>
  <c r="AD170" i="3"/>
  <c r="AD170" i="9"/>
  <c r="AB82" i="6"/>
  <c r="AB82" i="8" s="1"/>
  <c r="AH9" i="3"/>
  <c r="AH9" i="5" s="1"/>
  <c r="AH9" i="9"/>
  <c r="AC165" i="3"/>
  <c r="AC165" i="9"/>
  <c r="AC63" i="5"/>
  <c r="AC63" i="6" s="1"/>
  <c r="AC63" i="8" s="1"/>
  <c r="AC63" i="4"/>
  <c r="AC63" i="12" s="1"/>
  <c r="AC47" i="5"/>
  <c r="AC47" i="6" s="1"/>
  <c r="AC47" i="8" s="1"/>
  <c r="AC47" i="4"/>
  <c r="AC47" i="12" s="1"/>
  <c r="AC201" i="6"/>
  <c r="AC201" i="8" s="1"/>
  <c r="AC38" i="3"/>
  <c r="AC38" i="9"/>
  <c r="AC197" i="6"/>
  <c r="AC197" i="8" s="1"/>
  <c r="AH40" i="3"/>
  <c r="AH40" i="4" s="1"/>
  <c r="AH40" i="9"/>
  <c r="AC87" i="3"/>
  <c r="AC87" i="9"/>
  <c r="AD162" i="3"/>
  <c r="AD162" i="9"/>
  <c r="AD19" i="5"/>
  <c r="AD19" i="4"/>
  <c r="AD19" i="12" s="1"/>
  <c r="AC105" i="6"/>
  <c r="AC105" i="8" s="1"/>
  <c r="AD54" i="4"/>
  <c r="AD54" i="12" s="1"/>
  <c r="AD54" i="5"/>
  <c r="AD54" i="6" s="1"/>
  <c r="AD54" i="8" s="1"/>
  <c r="AD28" i="5"/>
  <c r="AD28" i="6" s="1"/>
  <c r="AD28" i="8" s="1"/>
  <c r="AD28" i="4"/>
  <c r="AD28" i="12" s="1"/>
  <c r="AC25" i="5"/>
  <c r="AC25" i="6" s="1"/>
  <c r="AC25" i="8" s="1"/>
  <c r="AC25" i="4"/>
  <c r="AC25" i="12" s="1"/>
  <c r="AB138" i="6"/>
  <c r="AB138" i="8"/>
  <c r="AC83" i="3"/>
  <c r="AC83" i="9"/>
  <c r="AE190" i="5"/>
  <c r="AE190" i="4"/>
  <c r="AE190" i="12" s="1"/>
  <c r="AB18" i="4"/>
  <c r="AB18" i="12" s="1"/>
  <c r="AB18" i="5"/>
  <c r="AC179" i="6"/>
  <c r="AC179" i="8" s="1"/>
  <c r="AE141" i="3"/>
  <c r="AE141" i="9"/>
  <c r="AA122" i="6"/>
  <c r="AA122" i="8" s="1"/>
  <c r="AC59" i="5"/>
  <c r="AC59" i="6" s="1"/>
  <c r="AC59" i="8" s="1"/>
  <c r="AC59" i="4"/>
  <c r="AC59" i="12" s="1"/>
  <c r="AC35" i="5"/>
  <c r="AC35" i="4"/>
  <c r="AC35" i="12" s="1"/>
  <c r="AH101" i="3"/>
  <c r="AH101" i="4" s="1"/>
  <c r="AH101" i="9"/>
  <c r="AH135" i="3"/>
  <c r="AH135" i="4" s="1"/>
  <c r="AH135" i="9"/>
  <c r="AA17" i="3"/>
  <c r="AA17" i="9"/>
  <c r="AD175" i="3"/>
  <c r="AD175" i="9"/>
  <c r="AF136" i="3"/>
  <c r="AF136" i="9"/>
  <c r="AD154" i="5"/>
  <c r="AD154" i="6" s="1"/>
  <c r="AD154" i="8" s="1"/>
  <c r="AD154" i="4"/>
  <c r="AD154" i="12" s="1"/>
  <c r="AD92" i="3"/>
  <c r="AD92" i="9"/>
  <c r="AC80" i="4"/>
  <c r="AC80" i="12" s="1"/>
  <c r="AC80" i="5"/>
  <c r="AC80" i="6" s="1"/>
  <c r="AC80" i="8" s="1"/>
  <c r="AB36" i="5"/>
  <c r="AB36" i="6" s="1"/>
  <c r="AB36" i="8" s="1"/>
  <c r="AB36" i="4"/>
  <c r="AB36" i="12" s="1"/>
  <c r="AA67" i="5"/>
  <c r="AA67" i="6" s="1"/>
  <c r="AA67" i="8" s="1"/>
  <c r="AA67" i="4"/>
  <c r="AA67" i="12" s="1"/>
  <c r="AD81" i="5"/>
  <c r="AD81" i="4"/>
  <c r="AD81" i="12" s="1"/>
  <c r="AE58" i="3"/>
  <c r="AE58" i="9"/>
  <c r="AC31" i="3"/>
  <c r="AC31" i="9"/>
  <c r="AC118" i="5"/>
  <c r="AC118" i="6" s="1"/>
  <c r="AC118" i="8" s="1"/>
  <c r="AC118" i="4"/>
  <c r="AC118" i="12" s="1"/>
  <c r="AE60" i="5"/>
  <c r="AE60" i="4"/>
  <c r="AE60" i="12" s="1"/>
  <c r="AC37" i="4"/>
  <c r="AC37" i="12" s="1"/>
  <c r="AC37" i="5"/>
  <c r="AC37" i="6" s="1"/>
  <c r="AC37" i="8" s="1"/>
  <c r="AD199" i="5"/>
  <c r="AD199" i="6" s="1"/>
  <c r="AD199" i="8" s="1"/>
  <c r="AD199" i="4"/>
  <c r="AD199" i="12" s="1"/>
  <c r="AE21" i="3"/>
  <c r="AE21" i="9"/>
  <c r="AD39" i="5"/>
  <c r="AD39" i="4"/>
  <c r="AD39" i="12" s="1"/>
  <c r="AA51" i="6"/>
  <c r="AA51" i="8" s="1"/>
  <c r="AH140" i="12"/>
  <c r="AD157" i="3"/>
  <c r="AD157" i="9"/>
  <c r="AC24" i="5"/>
  <c r="AC24" i="6" s="1"/>
  <c r="AC24" i="8" s="1"/>
  <c r="AC24" i="4"/>
  <c r="AC24" i="12" s="1"/>
  <c r="AH142" i="3"/>
  <c r="AH142" i="5" s="1"/>
  <c r="AH142" i="9"/>
  <c r="AH97" i="3"/>
  <c r="AH97" i="4" s="1"/>
  <c r="AH97" i="9"/>
  <c r="AH85" i="3"/>
  <c r="AH85" i="5" s="1"/>
  <c r="AH85" i="9"/>
  <c r="AH185" i="3"/>
  <c r="AH185" i="4" s="1"/>
  <c r="AH185" i="9"/>
  <c r="AC146" i="5"/>
  <c r="AC146" i="6" s="1"/>
  <c r="AC146" i="8" s="1"/>
  <c r="AC146" i="4"/>
  <c r="AC146" i="12" s="1"/>
  <c r="AA65" i="3"/>
  <c r="AA65" i="9"/>
  <c r="AC30" i="4"/>
  <c r="AC30" i="12" s="1"/>
  <c r="AC30" i="5"/>
  <c r="AC30" i="6" s="1"/>
  <c r="AC30" i="8" s="1"/>
  <c r="AD137" i="5"/>
  <c r="AD137" i="4"/>
  <c r="AD137" i="12" s="1"/>
  <c r="AC62" i="5"/>
  <c r="AC62" i="6" s="1"/>
  <c r="AC62" i="8" s="1"/>
  <c r="AC62" i="4"/>
  <c r="AC62" i="12" s="1"/>
  <c r="AD23" i="5"/>
  <c r="AD23" i="6" s="1"/>
  <c r="AD23" i="8" s="1"/>
  <c r="AD23" i="4"/>
  <c r="AD23" i="12" s="1"/>
  <c r="AC109" i="5"/>
  <c r="AC109" i="4"/>
  <c r="AC109" i="12" s="1"/>
  <c r="AC68" i="5"/>
  <c r="AC68" i="6" s="1"/>
  <c r="AC68" i="8" s="1"/>
  <c r="AC68" i="4"/>
  <c r="AC68" i="12" s="1"/>
  <c r="AE2" i="4"/>
  <c r="AE2" i="12" s="1"/>
  <c r="AE2" i="5"/>
  <c r="AE2" i="6" s="1"/>
  <c r="AE2" i="8" s="1"/>
  <c r="AH176" i="5"/>
  <c r="AH176" i="4"/>
  <c r="AH132" i="5"/>
  <c r="AH132" i="4"/>
  <c r="AH132" i="12" s="1"/>
  <c r="AH140" i="6"/>
  <c r="AH140" i="8" s="1"/>
  <c r="AH123" i="5" l="1"/>
  <c r="AH151" i="12"/>
  <c r="AH101" i="12"/>
  <c r="AH135" i="12"/>
  <c r="AH94" i="5"/>
  <c r="AH94" i="6" s="1"/>
  <c r="AH94" i="8" s="1"/>
  <c r="AH94" i="12"/>
  <c r="AH135" i="5"/>
  <c r="AH101" i="5"/>
  <c r="AH101" i="6" s="1"/>
  <c r="AH101" i="8" s="1"/>
  <c r="AH91" i="5"/>
  <c r="AH40" i="12"/>
  <c r="AH164" i="5"/>
  <c r="AH164" i="6" s="1"/>
  <c r="AH164" i="8" s="1"/>
  <c r="AH164" i="12"/>
  <c r="AH20" i="12"/>
  <c r="AH20" i="5"/>
  <c r="AH20" i="6" s="1"/>
  <c r="AH20" i="8" s="1"/>
  <c r="AG177" i="3"/>
  <c r="AH176" i="12"/>
  <c r="AH155" i="12"/>
  <c r="AH142" i="4"/>
  <c r="AH142" i="12" s="1"/>
  <c r="AH151" i="5"/>
  <c r="AH85" i="4"/>
  <c r="AH85" i="12" s="1"/>
  <c r="AH89" i="12"/>
  <c r="AH185" i="12"/>
  <c r="AH61" i="5"/>
  <c r="AH123" i="12"/>
  <c r="AH40" i="5"/>
  <c r="AH40" i="6" s="1"/>
  <c r="AH40" i="8" s="1"/>
  <c r="AH97" i="12"/>
  <c r="AH9" i="4"/>
  <c r="AH9" i="12" s="1"/>
  <c r="AH155" i="5"/>
  <c r="AH155" i="6" s="1"/>
  <c r="AH155" i="8" s="1"/>
  <c r="AH110" i="4"/>
  <c r="AH110" i="12" s="1"/>
  <c r="AH107" i="4"/>
  <c r="AH107" i="12" s="1"/>
  <c r="AH91" i="12"/>
  <c r="AD105" i="3"/>
  <c r="AD105" i="9"/>
  <c r="AC173" i="3"/>
  <c r="AC173" i="9"/>
  <c r="AD42" i="3"/>
  <c r="AD42" i="9"/>
  <c r="AB51" i="3"/>
  <c r="AB51" i="9"/>
  <c r="AD86" i="3"/>
  <c r="AD86" i="9"/>
  <c r="AC46" i="3"/>
  <c r="AC46" i="9"/>
  <c r="AD197" i="3"/>
  <c r="AD197" i="9"/>
  <c r="AC82" i="3"/>
  <c r="AC82" i="9"/>
  <c r="AB102" i="3"/>
  <c r="AB102" i="9"/>
  <c r="AC161" i="3"/>
  <c r="AC161" i="9"/>
  <c r="AC178" i="3"/>
  <c r="AC178" i="9"/>
  <c r="AE153" i="3"/>
  <c r="AE153" i="9"/>
  <c r="AD201" i="3"/>
  <c r="AD201" i="9"/>
  <c r="AC13" i="3"/>
  <c r="AC13" i="9"/>
  <c r="AD179" i="3"/>
  <c r="AD179" i="9"/>
  <c r="AB122" i="3"/>
  <c r="AB122" i="9"/>
  <c r="AE70" i="3"/>
  <c r="AE70" i="9"/>
  <c r="AE119" i="3"/>
  <c r="AE119" i="9"/>
  <c r="AC77" i="3"/>
  <c r="AC77" i="9"/>
  <c r="AE15" i="3"/>
  <c r="AE15" i="9"/>
  <c r="AE23" i="3"/>
  <c r="AE23" i="9"/>
  <c r="AE154" i="3"/>
  <c r="AE154" i="9"/>
  <c r="AE27" i="5"/>
  <c r="AE27" i="6" s="1"/>
  <c r="AE27" i="8" s="1"/>
  <c r="AE27" i="4"/>
  <c r="AE27" i="12" s="1"/>
  <c r="AC96" i="6"/>
  <c r="AC96" i="8"/>
  <c r="AD5" i="5"/>
  <c r="AD5" i="6" s="1"/>
  <c r="AD5" i="8" s="1"/>
  <c r="AD5" i="4"/>
  <c r="AD5" i="12" s="1"/>
  <c r="AA171" i="4"/>
  <c r="AA171" i="12" s="1"/>
  <c r="AA171" i="5"/>
  <c r="AA171" i="6" s="1"/>
  <c r="AA171" i="8" s="1"/>
  <c r="AE79" i="3"/>
  <c r="AE79" i="9"/>
  <c r="AD133" i="3"/>
  <c r="AD133" i="9"/>
  <c r="AG120" i="5"/>
  <c r="AG120" i="6" s="1"/>
  <c r="AG120" i="8" s="1"/>
  <c r="AG120" i="4"/>
  <c r="AG120" i="12" s="1"/>
  <c r="AA169" i="5"/>
  <c r="AA169" i="6" s="1"/>
  <c r="AA169" i="8" s="1"/>
  <c r="AA169" i="4"/>
  <c r="AA169" i="12" s="1"/>
  <c r="AC31" i="5"/>
  <c r="AC31" i="6" s="1"/>
  <c r="AC31" i="8" s="1"/>
  <c r="AC31" i="4"/>
  <c r="AC31" i="12" s="1"/>
  <c r="AD162" i="4"/>
  <c r="AD162" i="12" s="1"/>
  <c r="AD162" i="5"/>
  <c r="AD162" i="6" s="1"/>
  <c r="AD162" i="8" s="1"/>
  <c r="AB114" i="6"/>
  <c r="AB114" i="8" s="1"/>
  <c r="AD187" i="6"/>
  <c r="AD187" i="8" s="1"/>
  <c r="AD144" i="5"/>
  <c r="AD144" i="4"/>
  <c r="AD144" i="12" s="1"/>
  <c r="AE76" i="3"/>
  <c r="AE76" i="9"/>
  <c r="AC6" i="6"/>
  <c r="AC6" i="8" s="1"/>
  <c r="AH69" i="4"/>
  <c r="AH69" i="12" s="1"/>
  <c r="AD62" i="3"/>
  <c r="AD62" i="9"/>
  <c r="AF136" i="5"/>
  <c r="AF136" i="6" s="1"/>
  <c r="AF136" i="8" s="1"/>
  <c r="AF136" i="4"/>
  <c r="AF136" i="12" s="1"/>
  <c r="AD73" i="5"/>
  <c r="AD73" i="6" s="1"/>
  <c r="AD73" i="8" s="1"/>
  <c r="AD73" i="4"/>
  <c r="AD73" i="12" s="1"/>
  <c r="AB12" i="6"/>
  <c r="AB12" i="8" s="1"/>
  <c r="AD168" i="4"/>
  <c r="AD168" i="12" s="1"/>
  <c r="AD168" i="5"/>
  <c r="AD168" i="6" s="1"/>
  <c r="AD168" i="8" s="1"/>
  <c r="AE108" i="3"/>
  <c r="AE108" i="9"/>
  <c r="AD192" i="6"/>
  <c r="AD192" i="8" s="1"/>
  <c r="AC95" i="5"/>
  <c r="AC95" i="4"/>
  <c r="AC95" i="12" s="1"/>
  <c r="AA194" i="4"/>
  <c r="AA194" i="12" s="1"/>
  <c r="AA194" i="5"/>
  <c r="AA194" i="6" s="1"/>
  <c r="AA194" i="8" s="1"/>
  <c r="AB186" i="5"/>
  <c r="AB186" i="6" s="1"/>
  <c r="AB186" i="8" s="1"/>
  <c r="AB186" i="4"/>
  <c r="AB186" i="12" s="1"/>
  <c r="AE58" i="4"/>
  <c r="AE58" i="12" s="1"/>
  <c r="AE58" i="5"/>
  <c r="AE58" i="6" s="1"/>
  <c r="AE58" i="8" s="1"/>
  <c r="AE141" i="4"/>
  <c r="AE141" i="12" s="1"/>
  <c r="AE141" i="5"/>
  <c r="AE141" i="6" s="1"/>
  <c r="AE141" i="8" s="1"/>
  <c r="AC83" i="5"/>
  <c r="AC83" i="6" s="1"/>
  <c r="AC83" i="8" s="1"/>
  <c r="AC83" i="4"/>
  <c r="AC83" i="12" s="1"/>
  <c r="AD170" i="5"/>
  <c r="AD170" i="6" s="1"/>
  <c r="AD170" i="8" s="1"/>
  <c r="AD170" i="4"/>
  <c r="AD170" i="12" s="1"/>
  <c r="AB143" i="5"/>
  <c r="AB143" i="4"/>
  <c r="AB143" i="12" s="1"/>
  <c r="AC188" i="3"/>
  <c r="AC188" i="9"/>
  <c r="AE190" i="6"/>
  <c r="AE190" i="8" s="1"/>
  <c r="AB104" i="6"/>
  <c r="AB104" i="8" s="1"/>
  <c r="AD174" i="3"/>
  <c r="AD174" i="9"/>
  <c r="AH185" i="5"/>
  <c r="AH185" i="6" s="1"/>
  <c r="AH185" i="8" s="1"/>
  <c r="AE199" i="3"/>
  <c r="AE199" i="9"/>
  <c r="AC36" i="3"/>
  <c r="AC36" i="9"/>
  <c r="AE28" i="3"/>
  <c r="AE28" i="9"/>
  <c r="AD63" i="3"/>
  <c r="AD63" i="9"/>
  <c r="AB117" i="5"/>
  <c r="AB117" i="6" s="1"/>
  <c r="AB117" i="8" s="1"/>
  <c r="AB117" i="4"/>
  <c r="AB117" i="12" s="1"/>
  <c r="AE149" i="5"/>
  <c r="AE149" i="6" s="1"/>
  <c r="AE149" i="8" s="1"/>
  <c r="AE149" i="4"/>
  <c r="AE149" i="12" s="1"/>
  <c r="AD90" i="3"/>
  <c r="AD90" i="9"/>
  <c r="AD111" i="4"/>
  <c r="AD111" i="12" s="1"/>
  <c r="AD111" i="5"/>
  <c r="AC131" i="3"/>
  <c r="AC131" i="9"/>
  <c r="AD152" i="6"/>
  <c r="AD152" i="8" s="1"/>
  <c r="AD100" i="3"/>
  <c r="AD100" i="9"/>
  <c r="AD181" i="4"/>
  <c r="AD181" i="12" s="1"/>
  <c r="AD181" i="5"/>
  <c r="AF159" i="3"/>
  <c r="AF159" i="9"/>
  <c r="AD84" i="4"/>
  <c r="AD84" i="12" s="1"/>
  <c r="AD84" i="5"/>
  <c r="AD84" i="6" s="1"/>
  <c r="AD84" i="8" s="1"/>
  <c r="AD47" i="3"/>
  <c r="AD47" i="9"/>
  <c r="AE26" i="3"/>
  <c r="AE26" i="9"/>
  <c r="AD32" i="4"/>
  <c r="AD32" i="12" s="1"/>
  <c r="AD32" i="5"/>
  <c r="AC34" i="5"/>
  <c r="AC34" i="6" s="1"/>
  <c r="AC34" i="8" s="1"/>
  <c r="AC34" i="4"/>
  <c r="AC34" i="12" s="1"/>
  <c r="AD25" i="3"/>
  <c r="AD25" i="9"/>
  <c r="AC172" i="3"/>
  <c r="AC172" i="9"/>
  <c r="AC56" i="5"/>
  <c r="AC56" i="6" s="1"/>
  <c r="AC56" i="8" s="1"/>
  <c r="AC56" i="4"/>
  <c r="AC56" i="12" s="1"/>
  <c r="AE14" i="3"/>
  <c r="AE14" i="9"/>
  <c r="AC22" i="5"/>
  <c r="AC22" i="6" s="1"/>
  <c r="AC22" i="8" s="1"/>
  <c r="AC22" i="4"/>
  <c r="AC22" i="12" s="1"/>
  <c r="AH8" i="4"/>
  <c r="AH8" i="12" s="1"/>
  <c r="AD37" i="3"/>
  <c r="AD37" i="9"/>
  <c r="AD80" i="3"/>
  <c r="AD80" i="9"/>
  <c r="AE54" i="3"/>
  <c r="AE54" i="9"/>
  <c r="AE193" i="3"/>
  <c r="AE193" i="9"/>
  <c r="AD148" i="4"/>
  <c r="AD148" i="12" s="1"/>
  <c r="AD148" i="5"/>
  <c r="AC71" i="5"/>
  <c r="AC71" i="6" s="1"/>
  <c r="AC71" i="8" s="1"/>
  <c r="AC71" i="4"/>
  <c r="AC71" i="12" s="1"/>
  <c r="AC57" i="6"/>
  <c r="AC57" i="8" s="1"/>
  <c r="AB3" i="6"/>
  <c r="AB3" i="8" s="1"/>
  <c r="AB167" i="6"/>
  <c r="AB167" i="8" s="1"/>
  <c r="AB115" i="4"/>
  <c r="AB115" i="12" s="1"/>
  <c r="AB115" i="5"/>
  <c r="AB115" i="6" s="1"/>
  <c r="AB115" i="8" s="1"/>
  <c r="AB145" i="5"/>
  <c r="AB145" i="6" s="1"/>
  <c r="AB145" i="8" s="1"/>
  <c r="AB145" i="4"/>
  <c r="AB145" i="12" s="1"/>
  <c r="AB200" i="5"/>
  <c r="AB200" i="6" s="1"/>
  <c r="AB200" i="8" s="1"/>
  <c r="AB200" i="4"/>
  <c r="AB200" i="12" s="1"/>
  <c r="AD19" i="6"/>
  <c r="AD19" i="8" s="1"/>
  <c r="AD183" i="5"/>
  <c r="AD183" i="6" s="1"/>
  <c r="AD183" i="8" s="1"/>
  <c r="AD183" i="4"/>
  <c r="AD183" i="12" s="1"/>
  <c r="AD175" i="5"/>
  <c r="AD175" i="4"/>
  <c r="AD175" i="12" s="1"/>
  <c r="AC87" i="5"/>
  <c r="AC87" i="6" s="1"/>
  <c r="AC87" i="8" s="1"/>
  <c r="AC87" i="4"/>
  <c r="AC87" i="12" s="1"/>
  <c r="AC127" i="6"/>
  <c r="AC127" i="8" s="1"/>
  <c r="AD39" i="6"/>
  <c r="AD39" i="8" s="1"/>
  <c r="AE121" i="3"/>
  <c r="AE121" i="9"/>
  <c r="AC29" i="5"/>
  <c r="AC29" i="6" s="1"/>
  <c r="AC29" i="8" s="1"/>
  <c r="AC29" i="4"/>
  <c r="AC29" i="12" s="1"/>
  <c r="AH196" i="4"/>
  <c r="AH196" i="12" s="1"/>
  <c r="AD98" i="3"/>
  <c r="AD98" i="9"/>
  <c r="AD125" i="5"/>
  <c r="AD125" i="6" s="1"/>
  <c r="AD125" i="8" s="1"/>
  <c r="AD125" i="4"/>
  <c r="AD125" i="12" s="1"/>
  <c r="AF72" i="5"/>
  <c r="AF72" i="6" s="1"/>
  <c r="AF72" i="8" s="1"/>
  <c r="AF72" i="4"/>
  <c r="AF72" i="12" s="1"/>
  <c r="AC116" i="3"/>
  <c r="AC116" i="9"/>
  <c r="AA126" i="5"/>
  <c r="AA126" i="6" s="1"/>
  <c r="AA126" i="8" s="1"/>
  <c r="AA126" i="4"/>
  <c r="AA126" i="12" s="1"/>
  <c r="AI140" i="3"/>
  <c r="AI140" i="9"/>
  <c r="AD68" i="3"/>
  <c r="AD68" i="9"/>
  <c r="AA65" i="5"/>
  <c r="AA65" i="6" s="1"/>
  <c r="AA65" i="8" s="1"/>
  <c r="AA65" i="4"/>
  <c r="AA65" i="12" s="1"/>
  <c r="AD24" i="3"/>
  <c r="AD24" i="9"/>
  <c r="AC165" i="4"/>
  <c r="AC165" i="12" s="1"/>
  <c r="AC165" i="5"/>
  <c r="AC165" i="6" s="1"/>
  <c r="AC165" i="8" s="1"/>
  <c r="AG88" i="6"/>
  <c r="AG88" i="8" s="1"/>
  <c r="AC191" i="4"/>
  <c r="AC191" i="12" s="1"/>
  <c r="AC191" i="5"/>
  <c r="AC191" i="6" s="1"/>
  <c r="AC191" i="8" s="1"/>
  <c r="AD74" i="3"/>
  <c r="AD74" i="9"/>
  <c r="AF10" i="3"/>
  <c r="AF10" i="9"/>
  <c r="AC147" i="4"/>
  <c r="AC147" i="12" s="1"/>
  <c r="AC147" i="5"/>
  <c r="AD59" i="3"/>
  <c r="AD59" i="9"/>
  <c r="AB99" i="3"/>
  <c r="AB99" i="9"/>
  <c r="AD137" i="6"/>
  <c r="AD137" i="8" s="1"/>
  <c r="AC138" i="3"/>
  <c r="AC138" i="9"/>
  <c r="AC130" i="5"/>
  <c r="AC130" i="6" s="1"/>
  <c r="AC130" i="8" s="1"/>
  <c r="AC130" i="4"/>
  <c r="AC130" i="12" s="1"/>
  <c r="AB43" i="5"/>
  <c r="AB43" i="4"/>
  <c r="AB43" i="12" s="1"/>
  <c r="AD81" i="6"/>
  <c r="AD81" i="8" s="1"/>
  <c r="AE52" i="3"/>
  <c r="AE52" i="9"/>
  <c r="AD30" i="3"/>
  <c r="AD30" i="9"/>
  <c r="AA17" i="5"/>
  <c r="AA17" i="6" s="1"/>
  <c r="AA17" i="8" s="1"/>
  <c r="AA17" i="4"/>
  <c r="AA17" i="12" s="1"/>
  <c r="AB45" i="6"/>
  <c r="AB45" i="8" s="1"/>
  <c r="AE180" i="5"/>
  <c r="AE180" i="6" s="1"/>
  <c r="AE180" i="8" s="1"/>
  <c r="AE180" i="4"/>
  <c r="AE180" i="12" s="1"/>
  <c r="AH97" i="5"/>
  <c r="AH97" i="6" s="1"/>
  <c r="AH97" i="8" s="1"/>
  <c r="AB67" i="3"/>
  <c r="AB67" i="9"/>
  <c r="AC53" i="6"/>
  <c r="AC53" i="8" s="1"/>
  <c r="AC129" i="3"/>
  <c r="AC129" i="9"/>
  <c r="AE75" i="5"/>
  <c r="AE75" i="6" s="1"/>
  <c r="AE75" i="8" s="1"/>
  <c r="AE75" i="4"/>
  <c r="AE75" i="12" s="1"/>
  <c r="AH184" i="4"/>
  <c r="AH184" i="12" s="1"/>
  <c r="AB18" i="6"/>
  <c r="AB18" i="8" s="1"/>
  <c r="AD49" i="6"/>
  <c r="AD49" i="8" s="1"/>
  <c r="AB113" i="3"/>
  <c r="AB113" i="9"/>
  <c r="AD41" i="3"/>
  <c r="AD41" i="9"/>
  <c r="AC78" i="5"/>
  <c r="AC78" i="6" s="1"/>
  <c r="AC78" i="8" s="1"/>
  <c r="AC78" i="4"/>
  <c r="AC78" i="12" s="1"/>
  <c r="AC134" i="5"/>
  <c r="AC134" i="4"/>
  <c r="AC134" i="12" s="1"/>
  <c r="AD4" i="4"/>
  <c r="AD4" i="12" s="1"/>
  <c r="AD4" i="5"/>
  <c r="AD4" i="6" s="1"/>
  <c r="AD4" i="8" s="1"/>
  <c r="AD93" i="5"/>
  <c r="AD93" i="6" s="1"/>
  <c r="AD93" i="8" s="1"/>
  <c r="AD93" i="4"/>
  <c r="AD93" i="12" s="1"/>
  <c r="AD118" i="3"/>
  <c r="AD118" i="9"/>
  <c r="AC38" i="5"/>
  <c r="AC38" i="6" s="1"/>
  <c r="AC38" i="8" s="1"/>
  <c r="AC38" i="4"/>
  <c r="AC38" i="12" s="1"/>
  <c r="AA139" i="6"/>
  <c r="AA139" i="8" s="1"/>
  <c r="AA163" i="6"/>
  <c r="AA163" i="8" s="1"/>
  <c r="AD182" i="6"/>
  <c r="AD182" i="8" s="1"/>
  <c r="AH89" i="5"/>
  <c r="AH89" i="6" s="1"/>
  <c r="AH89" i="8" s="1"/>
  <c r="AD50" i="5"/>
  <c r="AD50" i="4"/>
  <c r="AD50" i="12" s="1"/>
  <c r="AE21" i="5"/>
  <c r="AE21" i="6" s="1"/>
  <c r="AE21" i="8" s="1"/>
  <c r="AE21" i="4"/>
  <c r="AE21" i="12" s="1"/>
  <c r="AC11" i="4"/>
  <c r="AC11" i="12" s="1"/>
  <c r="AC11" i="5"/>
  <c r="AC11" i="6" s="1"/>
  <c r="AC11" i="8" s="1"/>
  <c r="AE55" i="3"/>
  <c r="AE55" i="9"/>
  <c r="AB195" i="5"/>
  <c r="AB195" i="4"/>
  <c r="AB195" i="12" s="1"/>
  <c r="AD44" i="3"/>
  <c r="AD44" i="9"/>
  <c r="AC158" i="5"/>
  <c r="AC158" i="4"/>
  <c r="AC158" i="12" s="1"/>
  <c r="AD157" i="5"/>
  <c r="AD157" i="4"/>
  <c r="AD157" i="12" s="1"/>
  <c r="AE60" i="6"/>
  <c r="AE60" i="8" s="1"/>
  <c r="AC35" i="6"/>
  <c r="AC35" i="8" s="1"/>
  <c r="AD189" i="5"/>
  <c r="AD189" i="6" s="1"/>
  <c r="AD189" i="8" s="1"/>
  <c r="AD189" i="4"/>
  <c r="AD189" i="12" s="1"/>
  <c r="AB106" i="5"/>
  <c r="AB106" i="6" s="1"/>
  <c r="AB106" i="8" s="1"/>
  <c r="AB106" i="4"/>
  <c r="AB106" i="12" s="1"/>
  <c r="AD128" i="3"/>
  <c r="AD128" i="9"/>
  <c r="AC48" i="3"/>
  <c r="AC48" i="9"/>
  <c r="AD156" i="5"/>
  <c r="AD156" i="6" s="1"/>
  <c r="AD156" i="8" s="1"/>
  <c r="AD156" i="4"/>
  <c r="AD156" i="12" s="1"/>
  <c r="AE33" i="3"/>
  <c r="AE33" i="9"/>
  <c r="AC124" i="6"/>
  <c r="AC124" i="8" s="1"/>
  <c r="AC150" i="4"/>
  <c r="AC150" i="12" s="1"/>
  <c r="AC150" i="5"/>
  <c r="AC109" i="6"/>
  <c r="AC109" i="8" s="1"/>
  <c r="AD146" i="3"/>
  <c r="AD146" i="9"/>
  <c r="AD92" i="5"/>
  <c r="AD92" i="6" s="1"/>
  <c r="AD92" i="8" s="1"/>
  <c r="AD92" i="4"/>
  <c r="AD92" i="12" s="1"/>
  <c r="AC112" i="5"/>
  <c r="AC112" i="6" s="1"/>
  <c r="AC112" i="8" s="1"/>
  <c r="AC112" i="4"/>
  <c r="AC112" i="12" s="1"/>
  <c r="AD64" i="5"/>
  <c r="AD64" i="6" s="1"/>
  <c r="AD64" i="8" s="1"/>
  <c r="AD64" i="4"/>
  <c r="AD64" i="12" s="1"/>
  <c r="AC198" i="5"/>
  <c r="AC198" i="6" s="1"/>
  <c r="AC198" i="8" s="1"/>
  <c r="AC198" i="4"/>
  <c r="AC198" i="12" s="1"/>
  <c r="AB103" i="5"/>
  <c r="AB103" i="6" s="1"/>
  <c r="AB103" i="8" s="1"/>
  <c r="AB103" i="4"/>
  <c r="AB103" i="12" s="1"/>
  <c r="AD160" i="5"/>
  <c r="AD160" i="4"/>
  <c r="AD160" i="12" s="1"/>
  <c r="AB66" i="3"/>
  <c r="AB66" i="9"/>
  <c r="AE7" i="4"/>
  <c r="AE7" i="12" s="1"/>
  <c r="AE7" i="5"/>
  <c r="AE7" i="6" s="1"/>
  <c r="AE7" i="8" s="1"/>
  <c r="AB16" i="4"/>
  <c r="AB16" i="12" s="1"/>
  <c r="AB16" i="5"/>
  <c r="AB16" i="6" s="1"/>
  <c r="AB16" i="8" s="1"/>
  <c r="AB166" i="4"/>
  <c r="AB166" i="12" s="1"/>
  <c r="AB166" i="5"/>
  <c r="AF2" i="3"/>
  <c r="AF2" i="9"/>
  <c r="AI140" i="5"/>
  <c r="AI140" i="4"/>
  <c r="AI140" i="12" s="1"/>
  <c r="AH123" i="6"/>
  <c r="AH123" i="8" s="1"/>
  <c r="AH9" i="6"/>
  <c r="AH9" i="8" s="1"/>
  <c r="AH107" i="6"/>
  <c r="AH107" i="8" s="1"/>
  <c r="AH184" i="6"/>
  <c r="AH184" i="8" s="1"/>
  <c r="AH91" i="6"/>
  <c r="AH91" i="8" s="1"/>
  <c r="AH85" i="6"/>
  <c r="AH85" i="8" s="1"/>
  <c r="AH8" i="6"/>
  <c r="AH8" i="8" s="1"/>
  <c r="AH69" i="6"/>
  <c r="AH69" i="8" s="1"/>
  <c r="AH132" i="6"/>
  <c r="AH132" i="8" s="1"/>
  <c r="AH176" i="6"/>
  <c r="AH176" i="8" s="1"/>
  <c r="AH110" i="6"/>
  <c r="AH110" i="8" s="1"/>
  <c r="AH196" i="6"/>
  <c r="AH196" i="8" s="1"/>
  <c r="AH61" i="6"/>
  <c r="AH61" i="8" s="1"/>
  <c r="AH135" i="6"/>
  <c r="AH135" i="8" s="1"/>
  <c r="AH142" i="6"/>
  <c r="AH142" i="8" s="1"/>
  <c r="AH151" i="6"/>
  <c r="AH151" i="8" s="1"/>
  <c r="AG177" i="4" l="1"/>
  <c r="AG177" i="12" s="1"/>
  <c r="AG177" i="5"/>
  <c r="AG177" i="6" s="1"/>
  <c r="AG177" i="8" s="1"/>
  <c r="AH177" i="9" s="1"/>
  <c r="AE49" i="3"/>
  <c r="AE49" i="9"/>
  <c r="AC18" i="3"/>
  <c r="AC18" i="9"/>
  <c r="AI69" i="3"/>
  <c r="AI69" i="5" s="1"/>
  <c r="AI69" i="9"/>
  <c r="AI8" i="3"/>
  <c r="AI8" i="4" s="1"/>
  <c r="AI8" i="9"/>
  <c r="AC104" i="3"/>
  <c r="AC104" i="9"/>
  <c r="AD57" i="3"/>
  <c r="AD57" i="9"/>
  <c r="AF60" i="3"/>
  <c r="AF60" i="9"/>
  <c r="AD6" i="3"/>
  <c r="AD6" i="9"/>
  <c r="AI20" i="3"/>
  <c r="AI20" i="9"/>
  <c r="AH88" i="3"/>
  <c r="AH88" i="9"/>
  <c r="AI101" i="3"/>
  <c r="AI101" i="5" s="1"/>
  <c r="AI101" i="9"/>
  <c r="AI91" i="3"/>
  <c r="AI91" i="4" s="1"/>
  <c r="AI91" i="9"/>
  <c r="AD109" i="3"/>
  <c r="AD109" i="9"/>
  <c r="AD124" i="3"/>
  <c r="AD124" i="9"/>
  <c r="AE192" i="3"/>
  <c r="AE192" i="9"/>
  <c r="AC3" i="3"/>
  <c r="AC3" i="9"/>
  <c r="AD35" i="3"/>
  <c r="AD35" i="9"/>
  <c r="AD127" i="3"/>
  <c r="AD127" i="9"/>
  <c r="AE137" i="3"/>
  <c r="AE137" i="9"/>
  <c r="AE19" i="3"/>
  <c r="AE19" i="9"/>
  <c r="AI155" i="3"/>
  <c r="AI155" i="5" s="1"/>
  <c r="AI155" i="9"/>
  <c r="AC45" i="3"/>
  <c r="AC45" i="9"/>
  <c r="AE187" i="3"/>
  <c r="AE187" i="9"/>
  <c r="AI176" i="3"/>
  <c r="AI176" i="5" s="1"/>
  <c r="AI176" i="9"/>
  <c r="AB139" i="3"/>
  <c r="AB139" i="9"/>
  <c r="AC114" i="3"/>
  <c r="AC114" i="9"/>
  <c r="AE92" i="3"/>
  <c r="AE92" i="9"/>
  <c r="AI85" i="3"/>
  <c r="AI85" i="5" s="1"/>
  <c r="AI85" i="9"/>
  <c r="AB66" i="4"/>
  <c r="AB66" i="12" s="1"/>
  <c r="AB66" i="5"/>
  <c r="AD83" i="3"/>
  <c r="AD83" i="9"/>
  <c r="AE168" i="3"/>
  <c r="AE168" i="9"/>
  <c r="AD201" i="4"/>
  <c r="AD201" i="12" s="1"/>
  <c r="AD201" i="5"/>
  <c r="AE33" i="5"/>
  <c r="AE33" i="6" s="1"/>
  <c r="AE33" i="8" s="1"/>
  <c r="AE33" i="4"/>
  <c r="AE33" i="12" s="1"/>
  <c r="AF21" i="3"/>
  <c r="AF21" i="9"/>
  <c r="AD41" i="4"/>
  <c r="AD41" i="12" s="1"/>
  <c r="AD41" i="5"/>
  <c r="AC129" i="5"/>
  <c r="AC129" i="6" s="1"/>
  <c r="AC129" i="8" s="1"/>
  <c r="AC129" i="4"/>
  <c r="AC129" i="12" s="1"/>
  <c r="AB17" i="3"/>
  <c r="AB17" i="9"/>
  <c r="AB126" i="3"/>
  <c r="AB126" i="9"/>
  <c r="AD29" i="3"/>
  <c r="AD29" i="9"/>
  <c r="AD34" i="3"/>
  <c r="AD34" i="9"/>
  <c r="AD100" i="5"/>
  <c r="AD100" i="6" s="1"/>
  <c r="AD100" i="8" s="1"/>
  <c r="AD100" i="4"/>
  <c r="AD100" i="12" s="1"/>
  <c r="AD90" i="5"/>
  <c r="AD90" i="6" s="1"/>
  <c r="AD90" i="8" s="1"/>
  <c r="AD90" i="4"/>
  <c r="AD90" i="12" s="1"/>
  <c r="AD174" i="5"/>
  <c r="AD174" i="4"/>
  <c r="AD174" i="12" s="1"/>
  <c r="AF141" i="3"/>
  <c r="AF141" i="9"/>
  <c r="AD96" i="3"/>
  <c r="AD96" i="9"/>
  <c r="AD197" i="5"/>
  <c r="AD197" i="6" s="1"/>
  <c r="AD197" i="8" s="1"/>
  <c r="AD197" i="4"/>
  <c r="AD197" i="12" s="1"/>
  <c r="AE183" i="3"/>
  <c r="AE183" i="9"/>
  <c r="AD32" i="6"/>
  <c r="AD32" i="8" s="1"/>
  <c r="AE76" i="5"/>
  <c r="AE76" i="6" s="1"/>
  <c r="AE76" i="8" s="1"/>
  <c r="AE76" i="4"/>
  <c r="AE76" i="12" s="1"/>
  <c r="AB169" i="3"/>
  <c r="AB169" i="9"/>
  <c r="AE156" i="3"/>
  <c r="AE156" i="9"/>
  <c r="AB99" i="5"/>
  <c r="AB99" i="4"/>
  <c r="AB99" i="12" s="1"/>
  <c r="AE39" i="3"/>
  <c r="AE39" i="9"/>
  <c r="AC48" i="5"/>
  <c r="AC48" i="6" s="1"/>
  <c r="AC48" i="8" s="1"/>
  <c r="AC48" i="4"/>
  <c r="AC48" i="12" s="1"/>
  <c r="AD22" i="3"/>
  <c r="AD22" i="9"/>
  <c r="AI123" i="3"/>
  <c r="AI123" i="4" s="1"/>
  <c r="AI123" i="9"/>
  <c r="AD86" i="4"/>
  <c r="AD86" i="12" s="1"/>
  <c r="AD86" i="5"/>
  <c r="AD128" i="5"/>
  <c r="AD128" i="6" s="1"/>
  <c r="AD128" i="8" s="1"/>
  <c r="AD128" i="4"/>
  <c r="AD128" i="12" s="1"/>
  <c r="AC147" i="6"/>
  <c r="AC147" i="8" s="1"/>
  <c r="AD63" i="5"/>
  <c r="AD63" i="4"/>
  <c r="AD63" i="12" s="1"/>
  <c r="AB194" i="3"/>
  <c r="AB194" i="9"/>
  <c r="AB51" i="4"/>
  <c r="AB51" i="12" s="1"/>
  <c r="AB51" i="5"/>
  <c r="AB166" i="6"/>
  <c r="AB166" i="8" s="1"/>
  <c r="AC106" i="3"/>
  <c r="AC106" i="9"/>
  <c r="AD44" i="4"/>
  <c r="AD44" i="12" s="1"/>
  <c r="AD44" i="5"/>
  <c r="AD44" i="6" s="1"/>
  <c r="AD44" i="8" s="1"/>
  <c r="AE4" i="3"/>
  <c r="AE4" i="9"/>
  <c r="AB67" i="5"/>
  <c r="AB67" i="4"/>
  <c r="AB67" i="12" s="1"/>
  <c r="AD24" i="5"/>
  <c r="AD24" i="6" s="1"/>
  <c r="AD24" i="8" s="1"/>
  <c r="AD24" i="4"/>
  <c r="AD24" i="12" s="1"/>
  <c r="AC115" i="3"/>
  <c r="AC115" i="9"/>
  <c r="AE193" i="5"/>
  <c r="AE193" i="6" s="1"/>
  <c r="AE193" i="8" s="1"/>
  <c r="AE193" i="4"/>
  <c r="AE193" i="12" s="1"/>
  <c r="AC188" i="4"/>
  <c r="AC188" i="12" s="1"/>
  <c r="AC188" i="5"/>
  <c r="AC188" i="6" s="1"/>
  <c r="AC188" i="8" s="1"/>
  <c r="AB122" i="5"/>
  <c r="AB122" i="6" s="1"/>
  <c r="AB122" i="8" s="1"/>
  <c r="AB122" i="4"/>
  <c r="AB122" i="12" s="1"/>
  <c r="AD165" i="3"/>
  <c r="AD165" i="9"/>
  <c r="AF58" i="3"/>
  <c r="AF58" i="9"/>
  <c r="AC77" i="4"/>
  <c r="AC77" i="12" s="1"/>
  <c r="AC77" i="5"/>
  <c r="AC77" i="6" s="1"/>
  <c r="AC77" i="8" s="1"/>
  <c r="AH120" i="3"/>
  <c r="AH120" i="9"/>
  <c r="AI107" i="3"/>
  <c r="AI107" i="5" s="1"/>
  <c r="AI107" i="9"/>
  <c r="AB113" i="5"/>
  <c r="AB113" i="6" s="1"/>
  <c r="AB113" i="8" s="1"/>
  <c r="AB113" i="4"/>
  <c r="AB113" i="12" s="1"/>
  <c r="AE73" i="3"/>
  <c r="AE73" i="9"/>
  <c r="AI40" i="3"/>
  <c r="AI40" i="5" s="1"/>
  <c r="AI40" i="9"/>
  <c r="AC117" i="3"/>
  <c r="AC117" i="9"/>
  <c r="AE153" i="4"/>
  <c r="AE153" i="12" s="1"/>
  <c r="AE153" i="5"/>
  <c r="AE153" i="6" s="1"/>
  <c r="AE153" i="8" s="1"/>
  <c r="AE93" i="3"/>
  <c r="AE93" i="9"/>
  <c r="AC178" i="4"/>
  <c r="AC178" i="12" s="1"/>
  <c r="AC178" i="5"/>
  <c r="AC178" i="6" s="1"/>
  <c r="AC178" i="8" s="1"/>
  <c r="AD198" i="3"/>
  <c r="AD198" i="9"/>
  <c r="AB43" i="6"/>
  <c r="AB43" i="8" s="1"/>
  <c r="AF10" i="5"/>
  <c r="AF10" i="4"/>
  <c r="AF10" i="12" s="1"/>
  <c r="AE84" i="3"/>
  <c r="AE84" i="9"/>
  <c r="AE28" i="5"/>
  <c r="AE28" i="6" s="1"/>
  <c r="AE28" i="8" s="1"/>
  <c r="AE28" i="4"/>
  <c r="AE28" i="12" s="1"/>
  <c r="AD62" i="4"/>
  <c r="AD62" i="12" s="1"/>
  <c r="AD62" i="5"/>
  <c r="AD62" i="6" s="1"/>
  <c r="AD62" i="8" s="1"/>
  <c r="AE162" i="3"/>
  <c r="AE162" i="9"/>
  <c r="AE79" i="5"/>
  <c r="AE79" i="6" s="1"/>
  <c r="AE79" i="8" s="1"/>
  <c r="AE79" i="4"/>
  <c r="AE79" i="12" s="1"/>
  <c r="AE23" i="4"/>
  <c r="AE23" i="12" s="1"/>
  <c r="AE23" i="5"/>
  <c r="AE23" i="6" s="1"/>
  <c r="AE23" i="8" s="1"/>
  <c r="AC161" i="5"/>
  <c r="AC161" i="4"/>
  <c r="AC161" i="12" s="1"/>
  <c r="AD42" i="5"/>
  <c r="AD42" i="6" s="1"/>
  <c r="AD42" i="8" s="1"/>
  <c r="AD42" i="4"/>
  <c r="AD42" i="12" s="1"/>
  <c r="AI151" i="3"/>
  <c r="AI151" i="5" s="1"/>
  <c r="AI151" i="9"/>
  <c r="AD157" i="6"/>
  <c r="AD157" i="8" s="1"/>
  <c r="AD30" i="4"/>
  <c r="AD30" i="12" s="1"/>
  <c r="AD30" i="5"/>
  <c r="AE121" i="5"/>
  <c r="AE121" i="6" s="1"/>
  <c r="AE121" i="8" s="1"/>
  <c r="AE121" i="4"/>
  <c r="AE121" i="12" s="1"/>
  <c r="AC12" i="3"/>
  <c r="AC12" i="9"/>
  <c r="AI196" i="3"/>
  <c r="AI196" i="5" s="1"/>
  <c r="AI196" i="9"/>
  <c r="AD50" i="6"/>
  <c r="AD50" i="8" s="1"/>
  <c r="AI142" i="3"/>
  <c r="AI142" i="5" s="1"/>
  <c r="AI142" i="9"/>
  <c r="AD59" i="4"/>
  <c r="AD59" i="12" s="1"/>
  <c r="AD59" i="5"/>
  <c r="AD59" i="6" s="1"/>
  <c r="AD59" i="8" s="1"/>
  <c r="AD148" i="6"/>
  <c r="AD148" i="8" s="1"/>
  <c r="AI94" i="3"/>
  <c r="AI94" i="4" s="1"/>
  <c r="AI94" i="9"/>
  <c r="AC116" i="4"/>
  <c r="AC116" i="12" s="1"/>
  <c r="AC116" i="5"/>
  <c r="AC158" i="6"/>
  <c r="AC158" i="8" s="1"/>
  <c r="AG136" i="3"/>
  <c r="AG136" i="9"/>
  <c r="AC16" i="3"/>
  <c r="AC16" i="9"/>
  <c r="AE189" i="3"/>
  <c r="AE189" i="9"/>
  <c r="AB195" i="6"/>
  <c r="AB195" i="8" s="1"/>
  <c r="AE182" i="3"/>
  <c r="AE182" i="9"/>
  <c r="AB65" i="3"/>
  <c r="AB65" i="9"/>
  <c r="AE125" i="3"/>
  <c r="AE125" i="9"/>
  <c r="AD87" i="3"/>
  <c r="AD87" i="9"/>
  <c r="AC167" i="3"/>
  <c r="AC167" i="9"/>
  <c r="AE54" i="4"/>
  <c r="AE54" i="12" s="1"/>
  <c r="AE54" i="5"/>
  <c r="AD56" i="3"/>
  <c r="AD56" i="9"/>
  <c r="AC95" i="6"/>
  <c r="AC95" i="8" s="1"/>
  <c r="AB171" i="3"/>
  <c r="AB171" i="9"/>
  <c r="AD179" i="4"/>
  <c r="AD179" i="12" s="1"/>
  <c r="AD179" i="5"/>
  <c r="AD179" i="6" s="1"/>
  <c r="AD179" i="8" s="1"/>
  <c r="AD38" i="3"/>
  <c r="AD38" i="9"/>
  <c r="AC46" i="4"/>
  <c r="AC46" i="12" s="1"/>
  <c r="AC46" i="5"/>
  <c r="AC46" i="6" s="1"/>
  <c r="AC46" i="8" s="1"/>
  <c r="AE52" i="4"/>
  <c r="AE52" i="12" s="1"/>
  <c r="AE52" i="5"/>
  <c r="AE52" i="6" s="1"/>
  <c r="AE52" i="8" s="1"/>
  <c r="AE152" i="3"/>
  <c r="AE152" i="9"/>
  <c r="AE119" i="5"/>
  <c r="AE119" i="6" s="1"/>
  <c r="AE119" i="8" s="1"/>
  <c r="AE119" i="4"/>
  <c r="AE119" i="12" s="1"/>
  <c r="AC200" i="3"/>
  <c r="AC200" i="9"/>
  <c r="AE81" i="3"/>
  <c r="AE81" i="9"/>
  <c r="AE14" i="5"/>
  <c r="AE14" i="6" s="1"/>
  <c r="AE14" i="8" s="1"/>
  <c r="AE14" i="4"/>
  <c r="AE14" i="12" s="1"/>
  <c r="AC145" i="3"/>
  <c r="AC145" i="9"/>
  <c r="AI184" i="3"/>
  <c r="AI184" i="5" s="1"/>
  <c r="AI184" i="9"/>
  <c r="AI110" i="3"/>
  <c r="AI110" i="9"/>
  <c r="AE64" i="3"/>
  <c r="AE64" i="9"/>
  <c r="AC150" i="6"/>
  <c r="AC150" i="8" s="1"/>
  <c r="AC134" i="6"/>
  <c r="AC134" i="8" s="1"/>
  <c r="AF180" i="3"/>
  <c r="AF180" i="9"/>
  <c r="AD130" i="3"/>
  <c r="AD130" i="9"/>
  <c r="AC36" i="4"/>
  <c r="AC36" i="12" s="1"/>
  <c r="AC36" i="5"/>
  <c r="AB143" i="6"/>
  <c r="AB143" i="8" s="1"/>
  <c r="AB102" i="5"/>
  <c r="AB102" i="4"/>
  <c r="AB102" i="12" s="1"/>
  <c r="AD160" i="6"/>
  <c r="AD160" i="8" s="1"/>
  <c r="AF149" i="3"/>
  <c r="AF149" i="9"/>
  <c r="AD144" i="6"/>
  <c r="AD144" i="8" s="1"/>
  <c r="AC103" i="3"/>
  <c r="AC103" i="9"/>
  <c r="AE26" i="5"/>
  <c r="AE26" i="6" s="1"/>
  <c r="AE26" i="8" s="1"/>
  <c r="AE26" i="4"/>
  <c r="AE26" i="12" s="1"/>
  <c r="AD146" i="5"/>
  <c r="AD146" i="4"/>
  <c r="AD146" i="12" s="1"/>
  <c r="AG72" i="3"/>
  <c r="AG72" i="9"/>
  <c r="AC131" i="5"/>
  <c r="AC131" i="4"/>
  <c r="AC131" i="12" s="1"/>
  <c r="AF7" i="3"/>
  <c r="AF7" i="9"/>
  <c r="AE55" i="5"/>
  <c r="AE55" i="6" s="1"/>
  <c r="AE55" i="8" s="1"/>
  <c r="AE55" i="4"/>
  <c r="AE55" i="12" s="1"/>
  <c r="AD74" i="4"/>
  <c r="AD74" i="12" s="1"/>
  <c r="AD74" i="5"/>
  <c r="AD74" i="6" s="1"/>
  <c r="AD74" i="8" s="1"/>
  <c r="AD68" i="5"/>
  <c r="AD68" i="4"/>
  <c r="AD68" i="12" s="1"/>
  <c r="AD98" i="4"/>
  <c r="AD98" i="12" s="1"/>
  <c r="AD98" i="5"/>
  <c r="AD98" i="6" s="1"/>
  <c r="AD98" i="8" s="1"/>
  <c r="AD175" i="6"/>
  <c r="AD175" i="8" s="1"/>
  <c r="AD80" i="5"/>
  <c r="AD80" i="6" s="1"/>
  <c r="AD80" i="8" s="1"/>
  <c r="AD80" i="4"/>
  <c r="AD80" i="12" s="1"/>
  <c r="AC172" i="4"/>
  <c r="AC172" i="12" s="1"/>
  <c r="AC172" i="5"/>
  <c r="AC172" i="6" s="1"/>
  <c r="AC172" i="8" s="1"/>
  <c r="AF159" i="4"/>
  <c r="AF159" i="12" s="1"/>
  <c r="AF159" i="5"/>
  <c r="AD111" i="6"/>
  <c r="AD111" i="8" s="1"/>
  <c r="AD31" i="3"/>
  <c r="AD31" i="9"/>
  <c r="AE15" i="5"/>
  <c r="AE15" i="4"/>
  <c r="AE15" i="12" s="1"/>
  <c r="AC173" i="4"/>
  <c r="AC173" i="12" s="1"/>
  <c r="AC173" i="5"/>
  <c r="AC173" i="6" s="1"/>
  <c r="AC173" i="8" s="1"/>
  <c r="AI61" i="3"/>
  <c r="AI61" i="5" s="1"/>
  <c r="AI61" i="9"/>
  <c r="AD53" i="3"/>
  <c r="AD53" i="9"/>
  <c r="AD71" i="3"/>
  <c r="AD71" i="9"/>
  <c r="AF190" i="3"/>
  <c r="AF190" i="9"/>
  <c r="AD118" i="5"/>
  <c r="AD118" i="6" s="1"/>
  <c r="AD118" i="8" s="1"/>
  <c r="AD118" i="4"/>
  <c r="AD118" i="12" s="1"/>
  <c r="AI132" i="3"/>
  <c r="AI132" i="4" s="1"/>
  <c r="AI132" i="12" s="1"/>
  <c r="AI132" i="9"/>
  <c r="AC186" i="3"/>
  <c r="AC186" i="9"/>
  <c r="AE70" i="5"/>
  <c r="AE70" i="6" s="1"/>
  <c r="AE70" i="8" s="1"/>
  <c r="AE70" i="4"/>
  <c r="AE70" i="12" s="1"/>
  <c r="AD47" i="5"/>
  <c r="AD47" i="6" s="1"/>
  <c r="AD47" i="8" s="1"/>
  <c r="AD47" i="4"/>
  <c r="AD47" i="12" s="1"/>
  <c r="AI135" i="3"/>
  <c r="AI135" i="5" s="1"/>
  <c r="AI135" i="9"/>
  <c r="AI9" i="3"/>
  <c r="AI9" i="5" s="1"/>
  <c r="AI9" i="9"/>
  <c r="AD112" i="3"/>
  <c r="AD112" i="9"/>
  <c r="AD11" i="3"/>
  <c r="AD11" i="9"/>
  <c r="AB163" i="3"/>
  <c r="AB163" i="9"/>
  <c r="AD78" i="3"/>
  <c r="AD78" i="9"/>
  <c r="AD191" i="3"/>
  <c r="AD191" i="9"/>
  <c r="AD181" i="6"/>
  <c r="AD181" i="8"/>
  <c r="AE199" i="5"/>
  <c r="AE199" i="6" s="1"/>
  <c r="AE199" i="8" s="1"/>
  <c r="AE199" i="4"/>
  <c r="AE199" i="12" s="1"/>
  <c r="AE170" i="3"/>
  <c r="AE170" i="9"/>
  <c r="AE5" i="3"/>
  <c r="AE5" i="9"/>
  <c r="AC13" i="5"/>
  <c r="AC13" i="6" s="1"/>
  <c r="AC13" i="8" s="1"/>
  <c r="AC13" i="4"/>
  <c r="AC13" i="12" s="1"/>
  <c r="AI89" i="3"/>
  <c r="AI89" i="5" s="1"/>
  <c r="AI89" i="9"/>
  <c r="AF27" i="3"/>
  <c r="AF27" i="9"/>
  <c r="AD133" i="4"/>
  <c r="AD133" i="12" s="1"/>
  <c r="AD133" i="5"/>
  <c r="AD133" i="6" s="1"/>
  <c r="AD133" i="8" s="1"/>
  <c r="AI164" i="3"/>
  <c r="AI164" i="5" s="1"/>
  <c r="AI164" i="9"/>
  <c r="AE154" i="4"/>
  <c r="AE154" i="12" s="1"/>
  <c r="AE154" i="5"/>
  <c r="AE154" i="6" s="1"/>
  <c r="AE154" i="8" s="1"/>
  <c r="AI97" i="3"/>
  <c r="AI97" i="5" s="1"/>
  <c r="AI97" i="9"/>
  <c r="AI185" i="3"/>
  <c r="AI185" i="5" s="1"/>
  <c r="AI185" i="9"/>
  <c r="AF75" i="3"/>
  <c r="AF75" i="9"/>
  <c r="AC138" i="5"/>
  <c r="AC138" i="4"/>
  <c r="AC138" i="12" s="1"/>
  <c r="AD37" i="4"/>
  <c r="AD37" i="12" s="1"/>
  <c r="AD37" i="5"/>
  <c r="AD37" i="6" s="1"/>
  <c r="AD37" i="8" s="1"/>
  <c r="AD25" i="5"/>
  <c r="AD25" i="6" s="1"/>
  <c r="AD25" i="8" s="1"/>
  <c r="AD25" i="4"/>
  <c r="AD25" i="12" s="1"/>
  <c r="AE108" i="5"/>
  <c r="AE108" i="6" s="1"/>
  <c r="AE108" i="8" s="1"/>
  <c r="AE108" i="4"/>
  <c r="AE108" i="12" s="1"/>
  <c r="AC82" i="5"/>
  <c r="AC82" i="4"/>
  <c r="AC82" i="12" s="1"/>
  <c r="AD105" i="5"/>
  <c r="AD105" i="6" s="1"/>
  <c r="AD105" i="8" s="1"/>
  <c r="AD105" i="4"/>
  <c r="AD105" i="12" s="1"/>
  <c r="AF2" i="4"/>
  <c r="AF2" i="12" s="1"/>
  <c r="AF2" i="5"/>
  <c r="AF2" i="6" s="1"/>
  <c r="AF2" i="8" s="1"/>
  <c r="AI110" i="5"/>
  <c r="AI110" i="4"/>
  <c r="AI110" i="12" s="1"/>
  <c r="AI101" i="4"/>
  <c r="AI20" i="5"/>
  <c r="AI20" i="4"/>
  <c r="AI20" i="12" s="1"/>
  <c r="AI140" i="6"/>
  <c r="AI140" i="8" s="1"/>
  <c r="AI94" i="12" l="1"/>
  <c r="AI91" i="5"/>
  <c r="AI8" i="5"/>
  <c r="AI132" i="5"/>
  <c r="AI94" i="5"/>
  <c r="AI97" i="4"/>
  <c r="AI97" i="12" s="1"/>
  <c r="AI89" i="4"/>
  <c r="AI89" i="12" s="1"/>
  <c r="AI142" i="4"/>
  <c r="AI184" i="4"/>
  <c r="AI184" i="12" s="1"/>
  <c r="AI85" i="4"/>
  <c r="AI85" i="12" s="1"/>
  <c r="AI185" i="4"/>
  <c r="AI185" i="12" s="1"/>
  <c r="AI69" i="4"/>
  <c r="AI69" i="12" s="1"/>
  <c r="AI123" i="12"/>
  <c r="AH177" i="3"/>
  <c r="AI101" i="12"/>
  <c r="AI107" i="4"/>
  <c r="AI107" i="12" s="1"/>
  <c r="AI9" i="4"/>
  <c r="AI9" i="12" s="1"/>
  <c r="AI40" i="4"/>
  <c r="AI40" i="12" s="1"/>
  <c r="AI61" i="4"/>
  <c r="AI61" i="12" s="1"/>
  <c r="AI135" i="4"/>
  <c r="AI135" i="12" s="1"/>
  <c r="AI8" i="12"/>
  <c r="AE148" i="3"/>
  <c r="AE148" i="9"/>
  <c r="AD150" i="3"/>
  <c r="AD150" i="9"/>
  <c r="AD147" i="3"/>
  <c r="AD147" i="9"/>
  <c r="AC166" i="3"/>
  <c r="AC166" i="9"/>
  <c r="AE160" i="3"/>
  <c r="AE160" i="9"/>
  <c r="AE175" i="3"/>
  <c r="AE175" i="9"/>
  <c r="AD95" i="3"/>
  <c r="AD95" i="9"/>
  <c r="AD134" i="3"/>
  <c r="AD134" i="9"/>
  <c r="AC195" i="3"/>
  <c r="AC195" i="9"/>
  <c r="AE157" i="3"/>
  <c r="AE157" i="9"/>
  <c r="AF28" i="3"/>
  <c r="AF28" i="9"/>
  <c r="AE189" i="5"/>
  <c r="AE189" i="6" s="1"/>
  <c r="AE189" i="8" s="1"/>
  <c r="AE189" i="4"/>
  <c r="AE189" i="12" s="1"/>
  <c r="AE80" i="3"/>
  <c r="AE80" i="9"/>
  <c r="AF7" i="5"/>
  <c r="AF7" i="6" s="1"/>
  <c r="AF7" i="8" s="1"/>
  <c r="AF7" i="4"/>
  <c r="AF7" i="12" s="1"/>
  <c r="AF180" i="5"/>
  <c r="AF180" i="4"/>
  <c r="AF180" i="12" s="1"/>
  <c r="AC167" i="4"/>
  <c r="AC167" i="12" s="1"/>
  <c r="AC167" i="5"/>
  <c r="AE84" i="5"/>
  <c r="AE84" i="6" s="1"/>
  <c r="AE84" i="8" s="1"/>
  <c r="AE84" i="4"/>
  <c r="AE84" i="12" s="1"/>
  <c r="AD178" i="3"/>
  <c r="AD178" i="9"/>
  <c r="AF193" i="3"/>
  <c r="AF193" i="9"/>
  <c r="AD22" i="5"/>
  <c r="AD22" i="4"/>
  <c r="AD22" i="12" s="1"/>
  <c r="AE32" i="3"/>
  <c r="AE32" i="9"/>
  <c r="AB17" i="5"/>
  <c r="AB17" i="4"/>
  <c r="AB17" i="12" s="1"/>
  <c r="AE133" i="3"/>
  <c r="AE133" i="9"/>
  <c r="AE5" i="5"/>
  <c r="AE5" i="6" s="1"/>
  <c r="AE5" i="8" s="1"/>
  <c r="AE5" i="4"/>
  <c r="AE5" i="12" s="1"/>
  <c r="AD11" i="4"/>
  <c r="AD11" i="12" s="1"/>
  <c r="AD11" i="5"/>
  <c r="AD11" i="6" s="1"/>
  <c r="AD11" i="8" s="1"/>
  <c r="AD173" i="3"/>
  <c r="AD173" i="9"/>
  <c r="AF149" i="5"/>
  <c r="AF149" i="4"/>
  <c r="AF149" i="12" s="1"/>
  <c r="AE81" i="5"/>
  <c r="AE81" i="6" s="1"/>
  <c r="AE81" i="8" s="1"/>
  <c r="AE81" i="4"/>
  <c r="AE81" i="12" s="1"/>
  <c r="AE179" i="3"/>
  <c r="AE179" i="9"/>
  <c r="AE42" i="3"/>
  <c r="AE42" i="9"/>
  <c r="AB51" i="6"/>
  <c r="AB51" i="8" s="1"/>
  <c r="AF141" i="5"/>
  <c r="AF141" i="6" s="1"/>
  <c r="AF141" i="8" s="1"/>
  <c r="AF141" i="4"/>
  <c r="AF141" i="12" s="1"/>
  <c r="AE187" i="4"/>
  <c r="AE187" i="12" s="1"/>
  <c r="AE187" i="5"/>
  <c r="AE192" i="4"/>
  <c r="AE192" i="12" s="1"/>
  <c r="AE192" i="5"/>
  <c r="AE192" i="6" s="1"/>
  <c r="AE192" i="8" s="1"/>
  <c r="AF60" i="5"/>
  <c r="AF60" i="4"/>
  <c r="AF60" i="12" s="1"/>
  <c r="AC131" i="6"/>
  <c r="AC131" i="8" s="1"/>
  <c r="AD87" i="4"/>
  <c r="AD87" i="12" s="1"/>
  <c r="AD87" i="5"/>
  <c r="AD87" i="6" s="1"/>
  <c r="AD87" i="8" s="1"/>
  <c r="AC16" i="5"/>
  <c r="AC16" i="6" s="1"/>
  <c r="AC16" i="8" s="1"/>
  <c r="AC16" i="4"/>
  <c r="AC16" i="12" s="1"/>
  <c r="AC115" i="4"/>
  <c r="AC115" i="12" s="1"/>
  <c r="AC115" i="5"/>
  <c r="AC115" i="6" s="1"/>
  <c r="AC115" i="8" s="1"/>
  <c r="AD48" i="3"/>
  <c r="AD48" i="9"/>
  <c r="AD129" i="3"/>
  <c r="AD129" i="9"/>
  <c r="AF70" i="3"/>
  <c r="AF70" i="9"/>
  <c r="AD130" i="5"/>
  <c r="AD130" i="4"/>
  <c r="AD130" i="12" s="1"/>
  <c r="AB126" i="5"/>
  <c r="AB126" i="6" s="1"/>
  <c r="AB126" i="8" s="1"/>
  <c r="AB126" i="4"/>
  <c r="AB126" i="12" s="1"/>
  <c r="AD6" i="5"/>
  <c r="AD6" i="6" s="1"/>
  <c r="AD6" i="8" s="1"/>
  <c r="AD6" i="4"/>
  <c r="AD6" i="12" s="1"/>
  <c r="AH120" i="5"/>
  <c r="AH120" i="6" s="1"/>
  <c r="AH120" i="8" s="1"/>
  <c r="AH120" i="4"/>
  <c r="AH120" i="12" s="1"/>
  <c r="AD124" i="4"/>
  <c r="AD124" i="12" s="1"/>
  <c r="AD124" i="5"/>
  <c r="AE15" i="6"/>
  <c r="AE15" i="8"/>
  <c r="AG72" i="4"/>
  <c r="AG72" i="12" s="1"/>
  <c r="AG72" i="5"/>
  <c r="AB171" i="4"/>
  <c r="AB171" i="12" s="1"/>
  <c r="AB171" i="5"/>
  <c r="AB171" i="6" s="1"/>
  <c r="AB171" i="8" s="1"/>
  <c r="AI155" i="4"/>
  <c r="AI155" i="12" s="1"/>
  <c r="AI123" i="5"/>
  <c r="AI123" i="6" s="1"/>
  <c r="AI123" i="8" s="1"/>
  <c r="AC82" i="6"/>
  <c r="AC82" i="8" s="1"/>
  <c r="AF27" i="5"/>
  <c r="AF27" i="6" s="1"/>
  <c r="AF27" i="8" s="1"/>
  <c r="AF27" i="4"/>
  <c r="AF27" i="12" s="1"/>
  <c r="AE181" i="3"/>
  <c r="AE181" i="9"/>
  <c r="AD31" i="5"/>
  <c r="AD31" i="4"/>
  <c r="AD31" i="12" s="1"/>
  <c r="AE74" i="3"/>
  <c r="AE74" i="9"/>
  <c r="AE152" i="4"/>
  <c r="AE152" i="12" s="1"/>
  <c r="AE152" i="5"/>
  <c r="AC116" i="6"/>
  <c r="AC116" i="8" s="1"/>
  <c r="AC12" i="4"/>
  <c r="AC12" i="12" s="1"/>
  <c r="AC12" i="5"/>
  <c r="AC12" i="6" s="1"/>
  <c r="AC12" i="8" s="1"/>
  <c r="AF79" i="3"/>
  <c r="AF79" i="9"/>
  <c r="AF10" i="6"/>
  <c r="AF10" i="8" s="1"/>
  <c r="AF58" i="5"/>
  <c r="AF58" i="6" s="1"/>
  <c r="AF58" i="8" s="1"/>
  <c r="AF58" i="4"/>
  <c r="AF58" i="12" s="1"/>
  <c r="AB67" i="6"/>
  <c r="AB67" i="8" s="1"/>
  <c r="AB99" i="6"/>
  <c r="AB99" i="8" s="1"/>
  <c r="AE100" i="3"/>
  <c r="AE100" i="9"/>
  <c r="AE19" i="4"/>
  <c r="AE19" i="12" s="1"/>
  <c r="AE19" i="5"/>
  <c r="AE37" i="3"/>
  <c r="AE37" i="9"/>
  <c r="AB163" i="5"/>
  <c r="AB163" i="6" s="1"/>
  <c r="AB163" i="8" s="1"/>
  <c r="AB163" i="4"/>
  <c r="AB163" i="12" s="1"/>
  <c r="AC3" i="5"/>
  <c r="AC3" i="6" s="1"/>
  <c r="AC3" i="8" s="1"/>
  <c r="AC3" i="4"/>
  <c r="AC3" i="12" s="1"/>
  <c r="AC161" i="6"/>
  <c r="AC161" i="8" s="1"/>
  <c r="AE183" i="5"/>
  <c r="AE183" i="6" s="1"/>
  <c r="AE183" i="8" s="1"/>
  <c r="AE183" i="4"/>
  <c r="AE183" i="12" s="1"/>
  <c r="AD77" i="3"/>
  <c r="AD77" i="9"/>
  <c r="AE90" i="3"/>
  <c r="AE90" i="9"/>
  <c r="AI176" i="4"/>
  <c r="AI176" i="12" s="1"/>
  <c r="AI164" i="4"/>
  <c r="AI164" i="12" s="1"/>
  <c r="AI196" i="4"/>
  <c r="AI196" i="12" s="1"/>
  <c r="AF26" i="3"/>
  <c r="AF26" i="9"/>
  <c r="AC143" i="3"/>
  <c r="AC143" i="9"/>
  <c r="AF52" i="3"/>
  <c r="AF52" i="9"/>
  <c r="AC43" i="3"/>
  <c r="AC43" i="9"/>
  <c r="AF33" i="3"/>
  <c r="AF33" i="9"/>
  <c r="AD53" i="5"/>
  <c r="AD53" i="4"/>
  <c r="AD53" i="12" s="1"/>
  <c r="AD13" i="3"/>
  <c r="AD13" i="9"/>
  <c r="AC186" i="5"/>
  <c r="AC186" i="4"/>
  <c r="AC186" i="12" s="1"/>
  <c r="AD112" i="5"/>
  <c r="AD112" i="6" s="1"/>
  <c r="AD112" i="8" s="1"/>
  <c r="AD112" i="4"/>
  <c r="AD112" i="12" s="1"/>
  <c r="AE50" i="3"/>
  <c r="AE50" i="9"/>
  <c r="AD174" i="6"/>
  <c r="AD174" i="8" s="1"/>
  <c r="AE118" i="3"/>
  <c r="AE118" i="9"/>
  <c r="AE24" i="3"/>
  <c r="AE24" i="9"/>
  <c r="AF75" i="4"/>
  <c r="AF75" i="12" s="1"/>
  <c r="AF75" i="5"/>
  <c r="AD158" i="3"/>
  <c r="AD158" i="9"/>
  <c r="AE39" i="5"/>
  <c r="AE39" i="6" s="1"/>
  <c r="AE39" i="8" s="1"/>
  <c r="AE39" i="4"/>
  <c r="AE39" i="12" s="1"/>
  <c r="AE64" i="4"/>
  <c r="AE64" i="12" s="1"/>
  <c r="AE64" i="5"/>
  <c r="AE64" i="6" s="1"/>
  <c r="AE64" i="8" s="1"/>
  <c r="AB65" i="5"/>
  <c r="AB65" i="6" s="1"/>
  <c r="AB65" i="8" s="1"/>
  <c r="AB65" i="4"/>
  <c r="AB65" i="12" s="1"/>
  <c r="AF108" i="3"/>
  <c r="AF108" i="9"/>
  <c r="AF121" i="3"/>
  <c r="AF121" i="9"/>
  <c r="AE162" i="5"/>
  <c r="AE162" i="6" s="1"/>
  <c r="AE162" i="8" s="1"/>
  <c r="AE162" i="4"/>
  <c r="AE162" i="12" s="1"/>
  <c r="AC117" i="5"/>
  <c r="AC117" i="4"/>
  <c r="AC117" i="12" s="1"/>
  <c r="AD165" i="5"/>
  <c r="AD165" i="6" s="1"/>
  <c r="AD165" i="8" s="1"/>
  <c r="AD165" i="4"/>
  <c r="AD165" i="12" s="1"/>
  <c r="AE4" i="5"/>
  <c r="AE4" i="6" s="1"/>
  <c r="AE4" i="8" s="1"/>
  <c r="AE4" i="4"/>
  <c r="AE4" i="12" s="1"/>
  <c r="AE156" i="5"/>
  <c r="AE156" i="4"/>
  <c r="AE156" i="12" s="1"/>
  <c r="AD34" i="4"/>
  <c r="AD34" i="12" s="1"/>
  <c r="AD34" i="5"/>
  <c r="AD34" i="6" s="1"/>
  <c r="AD34" i="8" s="1"/>
  <c r="AD201" i="6"/>
  <c r="AD201" i="8" s="1"/>
  <c r="AE92" i="4"/>
  <c r="AE92" i="12" s="1"/>
  <c r="AE92" i="5"/>
  <c r="AE137" i="4"/>
  <c r="AE137" i="12" s="1"/>
  <c r="AE137" i="5"/>
  <c r="AC113" i="3"/>
  <c r="AC113" i="9"/>
  <c r="AE98" i="3"/>
  <c r="AE98" i="9"/>
  <c r="AD109" i="4"/>
  <c r="AD109" i="12" s="1"/>
  <c r="AD109" i="5"/>
  <c r="AD109" i="6" s="1"/>
  <c r="AD109" i="8" s="1"/>
  <c r="AD68" i="6"/>
  <c r="AD68" i="8" s="1"/>
  <c r="AJ140" i="3"/>
  <c r="AJ140" i="5" s="1"/>
  <c r="AJ140" i="9"/>
  <c r="AD191" i="5"/>
  <c r="AD191" i="4"/>
  <c r="AD191" i="12" s="1"/>
  <c r="AE47" i="3"/>
  <c r="AE47" i="9"/>
  <c r="AD71" i="5"/>
  <c r="AD71" i="6" s="1"/>
  <c r="AD71" i="8" s="1"/>
  <c r="AD71" i="4"/>
  <c r="AD71" i="12" s="1"/>
  <c r="AE111" i="3"/>
  <c r="AE111" i="9"/>
  <c r="AC36" i="6"/>
  <c r="AC36" i="8" s="1"/>
  <c r="AD46" i="3"/>
  <c r="AD46" i="9"/>
  <c r="AD30" i="6"/>
  <c r="AD30" i="8" s="1"/>
  <c r="AE62" i="3"/>
  <c r="AE62" i="9"/>
  <c r="AE44" i="3"/>
  <c r="AE44" i="9"/>
  <c r="AE128" i="3"/>
  <c r="AE128" i="9"/>
  <c r="AF14" i="3"/>
  <c r="AF14" i="9"/>
  <c r="AI142" i="12"/>
  <c r="AC200" i="5"/>
  <c r="AC200" i="6" s="1"/>
  <c r="AC200" i="8" s="1"/>
  <c r="AC200" i="4"/>
  <c r="AC200" i="12" s="1"/>
  <c r="AE93" i="5"/>
  <c r="AE93" i="6" s="1"/>
  <c r="AE93" i="8" s="1"/>
  <c r="AE93" i="4"/>
  <c r="AE93" i="12" s="1"/>
  <c r="AD41" i="6"/>
  <c r="AD41" i="8" s="1"/>
  <c r="AI151" i="4"/>
  <c r="AI151" i="12" s="1"/>
  <c r="AF23" i="3"/>
  <c r="AF23" i="9"/>
  <c r="AB194" i="5"/>
  <c r="AB194" i="4"/>
  <c r="AB194" i="12" s="1"/>
  <c r="AB66" i="6"/>
  <c r="AB66" i="8" s="1"/>
  <c r="AF119" i="3"/>
  <c r="AF119" i="9"/>
  <c r="AD146" i="6"/>
  <c r="AD146" i="8" s="1"/>
  <c r="AI91" i="12"/>
  <c r="AF154" i="3"/>
  <c r="AF154" i="9"/>
  <c r="AF159" i="6"/>
  <c r="AF159" i="8" s="1"/>
  <c r="AC103" i="5"/>
  <c r="AC103" i="6" s="1"/>
  <c r="AC103" i="8" s="1"/>
  <c r="AC103" i="4"/>
  <c r="AC103" i="12" s="1"/>
  <c r="AE182" i="5"/>
  <c r="AE182" i="6" s="1"/>
  <c r="AE182" i="8" s="1"/>
  <c r="AE182" i="4"/>
  <c r="AE182" i="12" s="1"/>
  <c r="AC122" i="3"/>
  <c r="AC122" i="9"/>
  <c r="AD86" i="6"/>
  <c r="AD86" i="8" s="1"/>
  <c r="AB169" i="4"/>
  <c r="AB169" i="12" s="1"/>
  <c r="AB169" i="5"/>
  <c r="AE197" i="3"/>
  <c r="AE197" i="9"/>
  <c r="AC114" i="5"/>
  <c r="AC114" i="6" s="1"/>
  <c r="AC114" i="8" s="1"/>
  <c r="AC114" i="4"/>
  <c r="AC114" i="12" s="1"/>
  <c r="AD127" i="5"/>
  <c r="AD127" i="4"/>
  <c r="AD127" i="12" s="1"/>
  <c r="AH88" i="5"/>
  <c r="AH88" i="6" s="1"/>
  <c r="AH88" i="8" s="1"/>
  <c r="AH88" i="4"/>
  <c r="AH88" i="12" s="1"/>
  <c r="AC18" i="4"/>
  <c r="AC18" i="12" s="1"/>
  <c r="AC18" i="5"/>
  <c r="AC18" i="6" s="1"/>
  <c r="AC18" i="8" s="1"/>
  <c r="AD198" i="4"/>
  <c r="AD198" i="12" s="1"/>
  <c r="AD198" i="5"/>
  <c r="AD83" i="4"/>
  <c r="AD83" i="12" s="1"/>
  <c r="AD83" i="5"/>
  <c r="AC138" i="6"/>
  <c r="AC138" i="8"/>
  <c r="AC45" i="5"/>
  <c r="AC45" i="6" s="1"/>
  <c r="AC45" i="8" s="1"/>
  <c r="AC45" i="4"/>
  <c r="AC45" i="12" s="1"/>
  <c r="AG136" i="5"/>
  <c r="AG136" i="4"/>
  <c r="AG136" i="12" s="1"/>
  <c r="AE105" i="3"/>
  <c r="AE105" i="9"/>
  <c r="AB102" i="6"/>
  <c r="AB102" i="8" s="1"/>
  <c r="AF190" i="5"/>
  <c r="AF190" i="4"/>
  <c r="AF190" i="12" s="1"/>
  <c r="AF153" i="3"/>
  <c r="AF153" i="9"/>
  <c r="AF21" i="4"/>
  <c r="AF21" i="12" s="1"/>
  <c r="AF21" i="5"/>
  <c r="AF55" i="3"/>
  <c r="AF55" i="9"/>
  <c r="AD56" i="4"/>
  <c r="AD56" i="12" s="1"/>
  <c r="AD56" i="5"/>
  <c r="AD56" i="6" s="1"/>
  <c r="AD56" i="8" s="1"/>
  <c r="AD29" i="5"/>
  <c r="AD29" i="6" s="1"/>
  <c r="AD29" i="8" s="1"/>
  <c r="AD29" i="4"/>
  <c r="AD29" i="12" s="1"/>
  <c r="AE168" i="5"/>
  <c r="AE168" i="6" s="1"/>
  <c r="AE168" i="8" s="1"/>
  <c r="AE168" i="4"/>
  <c r="AE168" i="12" s="1"/>
  <c r="AE170" i="4"/>
  <c r="AE170" i="12" s="1"/>
  <c r="AE170" i="5"/>
  <c r="AE170" i="6" s="1"/>
  <c r="AE170" i="8" s="1"/>
  <c r="AD57" i="4"/>
  <c r="AD57" i="12" s="1"/>
  <c r="AD57" i="5"/>
  <c r="AE125" i="5"/>
  <c r="AE125" i="6" s="1"/>
  <c r="AE125" i="8" s="1"/>
  <c r="AE125" i="4"/>
  <c r="AE125" i="12" s="1"/>
  <c r="AF199" i="3"/>
  <c r="AF199" i="9"/>
  <c r="AC104" i="5"/>
  <c r="AC104" i="6" s="1"/>
  <c r="AC104" i="8" s="1"/>
  <c r="AC104" i="4"/>
  <c r="AC104" i="12" s="1"/>
  <c r="AD63" i="6"/>
  <c r="AD63" i="8" s="1"/>
  <c r="AE25" i="3"/>
  <c r="AE25" i="9"/>
  <c r="AD78" i="5"/>
  <c r="AD78" i="6" s="1"/>
  <c r="AD78" i="8" s="1"/>
  <c r="AD78" i="4"/>
  <c r="AD78" i="12" s="1"/>
  <c r="AD172" i="3"/>
  <c r="AD172" i="9"/>
  <c r="AE144" i="3"/>
  <c r="AE144" i="9"/>
  <c r="AC145" i="5"/>
  <c r="AC145" i="6" s="1"/>
  <c r="AC145" i="8" s="1"/>
  <c r="AC145" i="4"/>
  <c r="AC145" i="12" s="1"/>
  <c r="AD38" i="5"/>
  <c r="AD38" i="6" s="1"/>
  <c r="AD38" i="8" s="1"/>
  <c r="AD38" i="4"/>
  <c r="AD38" i="12" s="1"/>
  <c r="AE54" i="6"/>
  <c r="AE54" i="8" s="1"/>
  <c r="AE59" i="3"/>
  <c r="AE59" i="9"/>
  <c r="AE73" i="5"/>
  <c r="AE73" i="4"/>
  <c r="AE73" i="12" s="1"/>
  <c r="AD188" i="3"/>
  <c r="AD188" i="9"/>
  <c r="AC106" i="4"/>
  <c r="AC106" i="12" s="1"/>
  <c r="AC106" i="5"/>
  <c r="AF76" i="3"/>
  <c r="AF76" i="9"/>
  <c r="AD96" i="5"/>
  <c r="AD96" i="6" s="1"/>
  <c r="AD96" i="8" s="1"/>
  <c r="AD96" i="4"/>
  <c r="AD96" i="12" s="1"/>
  <c r="AB139" i="5"/>
  <c r="AB139" i="6" s="1"/>
  <c r="AB139" i="8" s="1"/>
  <c r="AB139" i="4"/>
  <c r="AB139" i="12" s="1"/>
  <c r="AD35" i="4"/>
  <c r="AD35" i="12" s="1"/>
  <c r="AD35" i="5"/>
  <c r="AD35" i="6" s="1"/>
  <c r="AD35" i="8" s="1"/>
  <c r="AE49" i="4"/>
  <c r="AE49" i="12" s="1"/>
  <c r="AE49" i="5"/>
  <c r="AG2" i="3"/>
  <c r="AG2" i="9"/>
  <c r="AI196" i="6"/>
  <c r="AI196" i="8" s="1"/>
  <c r="AI176" i="6"/>
  <c r="AI176" i="8" s="1"/>
  <c r="AI142" i="6"/>
  <c r="AI142" i="8" s="1"/>
  <c r="AI110" i="6"/>
  <c r="AI110" i="8" s="1"/>
  <c r="AI61" i="6"/>
  <c r="AI61" i="8" s="1"/>
  <c r="AI107" i="6"/>
  <c r="AI107" i="8" s="1"/>
  <c r="AI89" i="6"/>
  <c r="AI89" i="8" s="1"/>
  <c r="AI94" i="6"/>
  <c r="AI94" i="8" s="1"/>
  <c r="AI20" i="6"/>
  <c r="AI20" i="8" s="1"/>
  <c r="AI164" i="6"/>
  <c r="AI164" i="8" s="1"/>
  <c r="AI9" i="6"/>
  <c r="AI9" i="8" s="1"/>
  <c r="AI135" i="6"/>
  <c r="AI135" i="8" s="1"/>
  <c r="AI97" i="6"/>
  <c r="AI97" i="8" s="1"/>
  <c r="AI184" i="6"/>
  <c r="AI184" i="8" s="1"/>
  <c r="AI40" i="6"/>
  <c r="AI40" i="8" s="1"/>
  <c r="AI101" i="6"/>
  <c r="AI101" i="8" s="1"/>
  <c r="AI91" i="6"/>
  <c r="AI91" i="8" s="1"/>
  <c r="AI69" i="6"/>
  <c r="AI69" i="8" s="1"/>
  <c r="AI185" i="6"/>
  <c r="AI185" i="8" s="1"/>
  <c r="AI151" i="6"/>
  <c r="AI151" i="8" s="1"/>
  <c r="AI85" i="6"/>
  <c r="AI85" i="8" s="1"/>
  <c r="AI8" i="6"/>
  <c r="AI8" i="8" s="1"/>
  <c r="AI155" i="6"/>
  <c r="AI155" i="8" s="1"/>
  <c r="AI132" i="6"/>
  <c r="AI132" i="8" s="1"/>
  <c r="AH177" i="5" l="1"/>
  <c r="AH177" i="6" s="1"/>
  <c r="AH177" i="8" s="1"/>
  <c r="AI177" i="9" s="1"/>
  <c r="AH177" i="4"/>
  <c r="AH177" i="12" s="1"/>
  <c r="AC102" i="3"/>
  <c r="AC102" i="9"/>
  <c r="AE41" i="3"/>
  <c r="AE41" i="9"/>
  <c r="AJ110" i="3"/>
  <c r="AJ110" i="5" s="1"/>
  <c r="AJ110" i="9"/>
  <c r="AC99" i="3"/>
  <c r="AC99" i="9"/>
  <c r="AJ107" i="3"/>
  <c r="AJ107" i="5" s="1"/>
  <c r="AJ107" i="9"/>
  <c r="AJ184" i="3"/>
  <c r="AJ184" i="5" s="1"/>
  <c r="AJ184" i="9"/>
  <c r="AD161" i="3"/>
  <c r="AD161" i="9"/>
  <c r="AJ85" i="3"/>
  <c r="AJ85" i="5" s="1"/>
  <c r="AJ85" i="9"/>
  <c r="AD36" i="3"/>
  <c r="AD36" i="9"/>
  <c r="AG10" i="3"/>
  <c r="AG10" i="9"/>
  <c r="AE63" i="3"/>
  <c r="AE63" i="9"/>
  <c r="AJ185" i="3"/>
  <c r="AJ185" i="5" s="1"/>
  <c r="AJ185" i="9"/>
  <c r="AJ135" i="3"/>
  <c r="AJ135" i="5" s="1"/>
  <c r="AJ135" i="9"/>
  <c r="AE174" i="3"/>
  <c r="AE174" i="9"/>
  <c r="AF54" i="3"/>
  <c r="AF54" i="9"/>
  <c r="AE201" i="3"/>
  <c r="AE201" i="9"/>
  <c r="AJ40" i="3"/>
  <c r="AJ40" i="9"/>
  <c r="AJ164" i="3"/>
  <c r="AJ164" i="9"/>
  <c r="AD116" i="3"/>
  <c r="AD116" i="9"/>
  <c r="AJ155" i="3"/>
  <c r="AJ155" i="4" s="1"/>
  <c r="AJ155" i="9"/>
  <c r="AC67" i="3"/>
  <c r="AC67" i="9"/>
  <c r="AD82" i="3"/>
  <c r="AD82" i="9"/>
  <c r="AB17" i="6"/>
  <c r="AB17" i="8" s="1"/>
  <c r="AD18" i="3"/>
  <c r="AD18" i="9"/>
  <c r="AF39" i="3"/>
  <c r="AF39" i="9"/>
  <c r="AC186" i="6"/>
  <c r="AC186" i="8" s="1"/>
  <c r="AE100" i="5"/>
  <c r="AE100" i="6" s="1"/>
  <c r="AE100" i="8" s="1"/>
  <c r="AE100" i="4"/>
  <c r="AE100" i="12" s="1"/>
  <c r="AE152" i="6"/>
  <c r="AE152" i="8" s="1"/>
  <c r="AD115" i="3"/>
  <c r="AD115" i="9"/>
  <c r="AE32" i="5"/>
  <c r="AE32" i="4"/>
  <c r="AE32" i="12" s="1"/>
  <c r="AF93" i="3"/>
  <c r="AF93" i="9"/>
  <c r="AE30" i="3"/>
  <c r="AE30" i="9"/>
  <c r="AE137" i="6"/>
  <c r="AE137" i="8" s="1"/>
  <c r="AC117" i="6"/>
  <c r="AC117" i="8" s="1"/>
  <c r="AF26" i="5"/>
  <c r="AF26" i="6" s="1"/>
  <c r="AF26" i="8" s="1"/>
  <c r="AF26" i="4"/>
  <c r="AF26" i="12" s="1"/>
  <c r="AF183" i="3"/>
  <c r="AF183" i="9"/>
  <c r="AE6" i="3"/>
  <c r="AE6" i="9"/>
  <c r="AE187" i="6"/>
  <c r="AE187" i="8"/>
  <c r="AF149" i="6"/>
  <c r="AF149" i="8" s="1"/>
  <c r="AE80" i="5"/>
  <c r="AE80" i="6" s="1"/>
  <c r="AE80" i="8" s="1"/>
  <c r="AE80" i="4"/>
  <c r="AE80" i="12" s="1"/>
  <c r="AD95" i="4"/>
  <c r="AD95" i="12" s="1"/>
  <c r="AD95" i="5"/>
  <c r="AD95" i="6" s="1"/>
  <c r="AD95" i="8" s="1"/>
  <c r="AE73" i="6"/>
  <c r="AE73" i="8" s="1"/>
  <c r="AE78" i="3"/>
  <c r="AE78" i="9"/>
  <c r="AF170" i="3"/>
  <c r="AF170" i="9"/>
  <c r="AG136" i="6"/>
  <c r="AG136" i="8" s="1"/>
  <c r="AD158" i="4"/>
  <c r="AD158" i="12" s="1"/>
  <c r="AD158" i="5"/>
  <c r="AD158" i="6" s="1"/>
  <c r="AD158" i="8" s="1"/>
  <c r="AD13" i="5"/>
  <c r="AD13" i="6" s="1"/>
  <c r="AD13" i="8" s="1"/>
  <c r="AD13" i="4"/>
  <c r="AD13" i="12" s="1"/>
  <c r="AD22" i="6"/>
  <c r="AD22" i="8" s="1"/>
  <c r="AD191" i="6"/>
  <c r="AD191" i="8" s="1"/>
  <c r="AD134" i="5"/>
  <c r="AD134" i="4"/>
  <c r="AD134" i="12" s="1"/>
  <c r="AD172" i="5"/>
  <c r="AD172" i="4"/>
  <c r="AD172" i="12" s="1"/>
  <c r="AJ69" i="3"/>
  <c r="AJ69" i="5" s="1"/>
  <c r="AJ69" i="9"/>
  <c r="AD57" i="6"/>
  <c r="AD57" i="8" s="1"/>
  <c r="AE49" i="6"/>
  <c r="AE49" i="8" s="1"/>
  <c r="AE109" i="3"/>
  <c r="AE109" i="9"/>
  <c r="AF21" i="6"/>
  <c r="AF21" i="8" s="1"/>
  <c r="AG141" i="3"/>
  <c r="AG141" i="9"/>
  <c r="AE24" i="4"/>
  <c r="AE24" i="12" s="1"/>
  <c r="AE24" i="5"/>
  <c r="AD31" i="6"/>
  <c r="AD31" i="8" s="1"/>
  <c r="AJ151" i="3"/>
  <c r="AJ151" i="4" s="1"/>
  <c r="AJ151" i="9"/>
  <c r="AJ176" i="3"/>
  <c r="AJ176" i="5" s="1"/>
  <c r="AJ176" i="9"/>
  <c r="AD114" i="3"/>
  <c r="AD114" i="9"/>
  <c r="AF14" i="5"/>
  <c r="AF14" i="6" s="1"/>
  <c r="AF14" i="8" s="1"/>
  <c r="AF14" i="4"/>
  <c r="AF14" i="12" s="1"/>
  <c r="AE34" i="3"/>
  <c r="AE34" i="9"/>
  <c r="AF33" i="4"/>
  <c r="AF33" i="12" s="1"/>
  <c r="AF33" i="5"/>
  <c r="AF33" i="6" s="1"/>
  <c r="AF33" i="8" s="1"/>
  <c r="AD130" i="6"/>
  <c r="AD130" i="8" s="1"/>
  <c r="AC166" i="4"/>
  <c r="AC166" i="12" s="1"/>
  <c r="AC166" i="5"/>
  <c r="AF60" i="6"/>
  <c r="AF60" i="8" s="1"/>
  <c r="AE105" i="5"/>
  <c r="AE105" i="6" s="1"/>
  <c r="AE105" i="8" s="1"/>
  <c r="AE105" i="4"/>
  <c r="AE105" i="12" s="1"/>
  <c r="AC143" i="4"/>
  <c r="AC143" i="12" s="1"/>
  <c r="AC143" i="5"/>
  <c r="AC143" i="6" s="1"/>
  <c r="AC143" i="8" s="1"/>
  <c r="AD188" i="5"/>
  <c r="AD188" i="6" s="1"/>
  <c r="AD188" i="8" s="1"/>
  <c r="AD188" i="4"/>
  <c r="AD188" i="12" s="1"/>
  <c r="AE62" i="5"/>
  <c r="AE62" i="4"/>
  <c r="AE62" i="12" s="1"/>
  <c r="AE146" i="3"/>
  <c r="AE146" i="9"/>
  <c r="AJ142" i="3"/>
  <c r="AJ142" i="5" s="1"/>
  <c r="AJ142" i="9"/>
  <c r="AC171" i="3"/>
  <c r="AC171" i="9"/>
  <c r="AD173" i="5"/>
  <c r="AD173" i="4"/>
  <c r="AD173" i="12" s="1"/>
  <c r="AE160" i="5"/>
  <c r="AE160" i="6" s="1"/>
  <c r="AE160" i="8" s="1"/>
  <c r="AE160" i="4"/>
  <c r="AE160" i="12" s="1"/>
  <c r="AC139" i="3"/>
  <c r="AC139" i="9"/>
  <c r="AF168" i="3"/>
  <c r="AF168" i="9"/>
  <c r="AF153" i="5"/>
  <c r="AF153" i="6" s="1"/>
  <c r="AF153" i="8" s="1"/>
  <c r="AF153" i="4"/>
  <c r="AF153" i="12" s="1"/>
  <c r="AD138" i="3"/>
  <c r="AD138" i="9"/>
  <c r="AD103" i="3"/>
  <c r="AD103" i="9"/>
  <c r="AC66" i="3"/>
  <c r="AC66" i="9"/>
  <c r="AE111" i="4"/>
  <c r="AE111" i="12" s="1"/>
  <c r="AE111" i="5"/>
  <c r="AE111" i="6" s="1"/>
  <c r="AE111" i="8" s="1"/>
  <c r="AE118" i="5"/>
  <c r="AE118" i="6" s="1"/>
  <c r="AE118" i="8" s="1"/>
  <c r="AE118" i="4"/>
  <c r="AE118" i="12" s="1"/>
  <c r="AC163" i="3"/>
  <c r="AC163" i="9"/>
  <c r="AE181" i="5"/>
  <c r="AE181" i="4"/>
  <c r="AE181" i="12" s="1"/>
  <c r="AF15" i="3"/>
  <c r="AF15" i="9"/>
  <c r="AD131" i="3"/>
  <c r="AD131" i="9"/>
  <c r="AC51" i="3"/>
  <c r="AC51" i="9"/>
  <c r="AF5" i="3"/>
  <c r="AF5" i="9"/>
  <c r="AF84" i="3"/>
  <c r="AF84" i="9"/>
  <c r="AC113" i="4"/>
  <c r="AC113" i="12" s="1"/>
  <c r="AC113" i="5"/>
  <c r="AC113" i="6" s="1"/>
  <c r="AC113" i="8" s="1"/>
  <c r="AF192" i="3"/>
  <c r="AF192" i="9"/>
  <c r="AJ89" i="3"/>
  <c r="AJ89" i="5" s="1"/>
  <c r="AJ89" i="9"/>
  <c r="AI88" i="3"/>
  <c r="AI88" i="9"/>
  <c r="AF75" i="6"/>
  <c r="AF75" i="8" s="1"/>
  <c r="AC126" i="3"/>
  <c r="AC126" i="9"/>
  <c r="AE35" i="3"/>
  <c r="AE35" i="9"/>
  <c r="AE87" i="3"/>
  <c r="AE87" i="9"/>
  <c r="AD3" i="3"/>
  <c r="AD3" i="9"/>
  <c r="AF28" i="5"/>
  <c r="AF28" i="6" s="1"/>
  <c r="AF28" i="8" s="1"/>
  <c r="AF28" i="4"/>
  <c r="AF28" i="12" s="1"/>
  <c r="AJ132" i="3"/>
  <c r="AJ132" i="5" s="1"/>
  <c r="AJ132" i="9"/>
  <c r="AJ140" i="4"/>
  <c r="AJ140" i="12" s="1"/>
  <c r="AE38" i="3"/>
  <c r="AE38" i="9"/>
  <c r="AD104" i="3"/>
  <c r="AD104" i="9"/>
  <c r="AE197" i="4"/>
  <c r="AE197" i="12" s="1"/>
  <c r="AE197" i="5"/>
  <c r="AE197" i="6" s="1"/>
  <c r="AE197" i="8" s="1"/>
  <c r="AF108" i="5"/>
  <c r="AF108" i="6" s="1"/>
  <c r="AF108" i="8" s="1"/>
  <c r="AF108" i="4"/>
  <c r="AF108" i="12" s="1"/>
  <c r="AC43" i="4"/>
  <c r="AC43" i="12" s="1"/>
  <c r="AC43" i="5"/>
  <c r="AC43" i="6" s="1"/>
  <c r="AC43" i="8" s="1"/>
  <c r="AF70" i="5"/>
  <c r="AF70" i="6" s="1"/>
  <c r="AF70" i="8" s="1"/>
  <c r="AF70" i="4"/>
  <c r="AF70" i="12" s="1"/>
  <c r="AE157" i="4"/>
  <c r="AE157" i="12" s="1"/>
  <c r="AE157" i="5"/>
  <c r="AD147" i="4"/>
  <c r="AD147" i="12" s="1"/>
  <c r="AD147" i="5"/>
  <c r="AD147" i="6" s="1"/>
  <c r="AD147" i="8" s="1"/>
  <c r="AE112" i="3"/>
  <c r="AE112" i="9"/>
  <c r="AF81" i="3"/>
  <c r="AF81" i="9"/>
  <c r="AJ20" i="3"/>
  <c r="AJ20" i="4" s="1"/>
  <c r="AJ20" i="9"/>
  <c r="AE68" i="3"/>
  <c r="AE68" i="9"/>
  <c r="AE25" i="5"/>
  <c r="AE25" i="4"/>
  <c r="AE25" i="12" s="1"/>
  <c r="AD16" i="3"/>
  <c r="AD16" i="9"/>
  <c r="AJ9" i="3"/>
  <c r="AJ9" i="5" s="1"/>
  <c r="AJ9" i="9"/>
  <c r="AD45" i="3"/>
  <c r="AD45" i="9"/>
  <c r="AG58" i="3"/>
  <c r="AG58" i="9"/>
  <c r="AJ123" i="3"/>
  <c r="AJ123" i="5" s="1"/>
  <c r="AJ123" i="9"/>
  <c r="AE96" i="3"/>
  <c r="AE96" i="9"/>
  <c r="AE29" i="3"/>
  <c r="AE29" i="9"/>
  <c r="AF190" i="6"/>
  <c r="AF190" i="8" s="1"/>
  <c r="AD83" i="6"/>
  <c r="AD83" i="8" s="1"/>
  <c r="AB169" i="6"/>
  <c r="AB169" i="8" s="1"/>
  <c r="AG159" i="3"/>
  <c r="AG159" i="9"/>
  <c r="AB194" i="6"/>
  <c r="AB194" i="8" s="1"/>
  <c r="AE71" i="3"/>
  <c r="AE71" i="9"/>
  <c r="AE156" i="6"/>
  <c r="AE156" i="8" s="1"/>
  <c r="AG27" i="3"/>
  <c r="AG27" i="9"/>
  <c r="AE133" i="5"/>
  <c r="AE133" i="4"/>
  <c r="AE133" i="12" s="1"/>
  <c r="AC167" i="6"/>
  <c r="AC167" i="8" s="1"/>
  <c r="AJ61" i="3"/>
  <c r="AJ61" i="4" s="1"/>
  <c r="AJ61" i="9"/>
  <c r="AE92" i="6"/>
  <c r="AE92" i="8" s="1"/>
  <c r="AF182" i="3"/>
  <c r="AF182" i="9"/>
  <c r="AD46" i="4"/>
  <c r="AD46" i="12" s="1"/>
  <c r="AD46" i="5"/>
  <c r="AD46" i="6" s="1"/>
  <c r="AD46" i="8" s="1"/>
  <c r="AE74" i="5"/>
  <c r="AE74" i="6" s="1"/>
  <c r="AE74" i="8" s="1"/>
  <c r="AE74" i="4"/>
  <c r="AE74" i="12" s="1"/>
  <c r="AF193" i="4"/>
  <c r="AF193" i="12" s="1"/>
  <c r="AF193" i="5"/>
  <c r="AD127" i="6"/>
  <c r="AD127" i="8" s="1"/>
  <c r="AJ101" i="3"/>
  <c r="AJ101" i="5" s="1"/>
  <c r="AJ101" i="9"/>
  <c r="AD145" i="3"/>
  <c r="AD145" i="9"/>
  <c r="AF199" i="4"/>
  <c r="AF199" i="12" s="1"/>
  <c r="AF199" i="5"/>
  <c r="AF199" i="6" s="1"/>
  <c r="AF199" i="8" s="1"/>
  <c r="AE128" i="5"/>
  <c r="AE128" i="6" s="1"/>
  <c r="AE128" i="8" s="1"/>
  <c r="AE128" i="4"/>
  <c r="AE128" i="12" s="1"/>
  <c r="AC65" i="3"/>
  <c r="AC65" i="9"/>
  <c r="AE90" i="5"/>
  <c r="AE90" i="6" s="1"/>
  <c r="AE90" i="8" s="1"/>
  <c r="AE90" i="4"/>
  <c r="AE90" i="12" s="1"/>
  <c r="AE37" i="4"/>
  <c r="AE37" i="12" s="1"/>
  <c r="AE37" i="5"/>
  <c r="AE37" i="6" s="1"/>
  <c r="AE37" i="8" s="1"/>
  <c r="AF79" i="5"/>
  <c r="AF79" i="4"/>
  <c r="AF79" i="12" s="1"/>
  <c r="AD124" i="6"/>
  <c r="AD124" i="8" s="1"/>
  <c r="AD129" i="4"/>
  <c r="AD129" i="12" s="1"/>
  <c r="AD129" i="5"/>
  <c r="AD129" i="6" s="1"/>
  <c r="AD129" i="8" s="1"/>
  <c r="AE42" i="4"/>
  <c r="AE42" i="12" s="1"/>
  <c r="AE42" i="5"/>
  <c r="AE42" i="6" s="1"/>
  <c r="AE42" i="8" s="1"/>
  <c r="AC195" i="4"/>
  <c r="AC195" i="12" s="1"/>
  <c r="AC195" i="5"/>
  <c r="AD150" i="4"/>
  <c r="AD150" i="12" s="1"/>
  <c r="AD150" i="5"/>
  <c r="AD150" i="6" s="1"/>
  <c r="AD150" i="8" s="1"/>
  <c r="AI120" i="3"/>
  <c r="AI120" i="9"/>
  <c r="AE165" i="3"/>
  <c r="AE165" i="9"/>
  <c r="AF55" i="4"/>
  <c r="AF55" i="12" s="1"/>
  <c r="AF55" i="5"/>
  <c r="AF55" i="6" s="1"/>
  <c r="AF55" i="8" s="1"/>
  <c r="AC122" i="5"/>
  <c r="AC122" i="6" s="1"/>
  <c r="AC122" i="8" s="1"/>
  <c r="AC122" i="4"/>
  <c r="AC122" i="12" s="1"/>
  <c r="AF162" i="3"/>
  <c r="AF162" i="9"/>
  <c r="AF189" i="3"/>
  <c r="AF189" i="9"/>
  <c r="AE59" i="5"/>
  <c r="AE59" i="6" s="1"/>
  <c r="AE59" i="8" s="1"/>
  <c r="AE59" i="4"/>
  <c r="AE59" i="12" s="1"/>
  <c r="AD53" i="6"/>
  <c r="AD53" i="8" s="1"/>
  <c r="AE11" i="3"/>
  <c r="AE11" i="9"/>
  <c r="AF119" i="5"/>
  <c r="AF119" i="6" s="1"/>
  <c r="AF119" i="8" s="1"/>
  <c r="AF119" i="4"/>
  <c r="AF119" i="12" s="1"/>
  <c r="AJ94" i="3"/>
  <c r="AJ94" i="5" s="1"/>
  <c r="AJ94" i="9"/>
  <c r="AJ196" i="3"/>
  <c r="AJ196" i="5" s="1"/>
  <c r="AJ196" i="9"/>
  <c r="AF76" i="5"/>
  <c r="AF76" i="6" s="1"/>
  <c r="AF76" i="8" s="1"/>
  <c r="AF76" i="4"/>
  <c r="AF76" i="12" s="1"/>
  <c r="AD198" i="6"/>
  <c r="AD198" i="8" s="1"/>
  <c r="AF23" i="5"/>
  <c r="AF23" i="6" s="1"/>
  <c r="AF23" i="8" s="1"/>
  <c r="AF23" i="4"/>
  <c r="AF23" i="12" s="1"/>
  <c r="AE47" i="5"/>
  <c r="AE47" i="4"/>
  <c r="AE47" i="12" s="1"/>
  <c r="AE98" i="5"/>
  <c r="AE98" i="6" s="1"/>
  <c r="AE98" i="8" s="1"/>
  <c r="AE98" i="4"/>
  <c r="AE98" i="12" s="1"/>
  <c r="AF64" i="3"/>
  <c r="AF64" i="9"/>
  <c r="AE50" i="5"/>
  <c r="AE50" i="6" s="1"/>
  <c r="AE50" i="8" s="1"/>
  <c r="AE50" i="4"/>
  <c r="AE50" i="12" s="1"/>
  <c r="AE19" i="6"/>
  <c r="AE19" i="8" s="1"/>
  <c r="AD12" i="3"/>
  <c r="AD12" i="9"/>
  <c r="AJ8" i="3"/>
  <c r="AJ8" i="5" s="1"/>
  <c r="AJ8" i="9"/>
  <c r="AD48" i="4"/>
  <c r="AD48" i="12" s="1"/>
  <c r="AD48" i="5"/>
  <c r="AG7" i="3"/>
  <c r="AG7" i="9"/>
  <c r="AD200" i="3"/>
  <c r="AD200" i="9"/>
  <c r="AE175" i="4"/>
  <c r="AE175" i="12" s="1"/>
  <c r="AE175" i="5"/>
  <c r="AE175" i="6" s="1"/>
  <c r="AE175" i="8" s="1"/>
  <c r="AJ91" i="3"/>
  <c r="AJ91" i="5" s="1"/>
  <c r="AJ91" i="9"/>
  <c r="AF121" i="5"/>
  <c r="AF121" i="4"/>
  <c r="AF121" i="12" s="1"/>
  <c r="AG72" i="6"/>
  <c r="AG72" i="8" s="1"/>
  <c r="AD178" i="4"/>
  <c r="AD178" i="12" s="1"/>
  <c r="AD178" i="5"/>
  <c r="AD178" i="6" s="1"/>
  <c r="AD178" i="8" s="1"/>
  <c r="AJ97" i="3"/>
  <c r="AJ97" i="5" s="1"/>
  <c r="AJ97" i="9"/>
  <c r="AC106" i="6"/>
  <c r="AC106" i="8" s="1"/>
  <c r="AE144" i="4"/>
  <c r="AE144" i="12" s="1"/>
  <c r="AE144" i="5"/>
  <c r="AE144" i="6" s="1"/>
  <c r="AE144" i="8" s="1"/>
  <c r="AF125" i="3"/>
  <c r="AF125" i="9"/>
  <c r="AE56" i="3"/>
  <c r="AE56" i="9"/>
  <c r="AE86" i="3"/>
  <c r="AE86" i="9"/>
  <c r="AF154" i="4"/>
  <c r="AF154" i="12" s="1"/>
  <c r="AF154" i="5"/>
  <c r="AF154" i="6" s="1"/>
  <c r="AF154" i="8" s="1"/>
  <c r="AE44" i="5"/>
  <c r="AE44" i="6" s="1"/>
  <c r="AE44" i="8" s="1"/>
  <c r="AE44" i="4"/>
  <c r="AE44" i="12" s="1"/>
  <c r="AF4" i="3"/>
  <c r="AF4" i="9"/>
  <c r="AF52" i="5"/>
  <c r="AF52" i="4"/>
  <c r="AF52" i="12" s="1"/>
  <c r="AD77" i="4"/>
  <c r="AD77" i="12" s="1"/>
  <c r="AD77" i="5"/>
  <c r="AE179" i="4"/>
  <c r="AE179" i="12" s="1"/>
  <c r="AE179" i="5"/>
  <c r="AE179" i="6" s="1"/>
  <c r="AE179" i="8" s="1"/>
  <c r="AF180" i="6"/>
  <c r="AF180" i="8" s="1"/>
  <c r="AE148" i="4"/>
  <c r="AE148" i="12" s="1"/>
  <c r="AE148" i="5"/>
  <c r="AG2" i="4"/>
  <c r="AG2" i="12" s="1"/>
  <c r="AG2" i="5"/>
  <c r="AG2" i="6" s="1"/>
  <c r="AG2" i="8" s="1"/>
  <c r="AJ140" i="6"/>
  <c r="AJ140" i="8" s="1"/>
  <c r="AJ40" i="5"/>
  <c r="AJ40" i="4"/>
  <c r="AJ40" i="12" s="1"/>
  <c r="AJ20" i="5"/>
  <c r="AJ164" i="5"/>
  <c r="AJ164" i="4"/>
  <c r="AJ110" i="4" l="1"/>
  <c r="AJ110" i="12" s="1"/>
  <c r="AJ132" i="4"/>
  <c r="AJ91" i="4"/>
  <c r="AJ91" i="12" s="1"/>
  <c r="AJ9" i="4"/>
  <c r="AJ9" i="12" s="1"/>
  <c r="AJ155" i="5"/>
  <c r="AJ107" i="4"/>
  <c r="AJ107" i="12" s="1"/>
  <c r="AJ61" i="5"/>
  <c r="AJ61" i="6" s="1"/>
  <c r="AJ61" i="8" s="1"/>
  <c r="AJ176" i="4"/>
  <c r="AJ176" i="12" s="1"/>
  <c r="AJ164" i="12"/>
  <c r="AJ61" i="12"/>
  <c r="AJ151" i="12"/>
  <c r="AJ151" i="5"/>
  <c r="AJ151" i="6" s="1"/>
  <c r="AJ151" i="8" s="1"/>
  <c r="AJ185" i="4"/>
  <c r="AJ185" i="12" s="1"/>
  <c r="AI177" i="3"/>
  <c r="AJ8" i="4"/>
  <c r="AJ8" i="12" s="1"/>
  <c r="AJ196" i="4"/>
  <c r="AJ196" i="12" s="1"/>
  <c r="AJ97" i="4"/>
  <c r="AJ97" i="12" s="1"/>
  <c r="AJ142" i="4"/>
  <c r="AJ142" i="12" s="1"/>
  <c r="AJ94" i="4"/>
  <c r="AJ94" i="12" s="1"/>
  <c r="AJ155" i="12"/>
  <c r="AE83" i="3"/>
  <c r="AE83" i="9"/>
  <c r="AE31" i="3"/>
  <c r="AE31" i="9"/>
  <c r="AE124" i="3"/>
  <c r="AE124" i="9"/>
  <c r="AD167" i="3"/>
  <c r="AD167" i="9"/>
  <c r="AC17" i="3"/>
  <c r="AC17" i="9"/>
  <c r="AE191" i="3"/>
  <c r="AE191" i="9"/>
  <c r="AH72" i="3"/>
  <c r="AH72" i="9"/>
  <c r="AF19" i="3"/>
  <c r="AF19" i="9"/>
  <c r="AH136" i="3"/>
  <c r="AH136" i="9"/>
  <c r="AD117" i="3"/>
  <c r="AD117" i="9"/>
  <c r="AC194" i="3"/>
  <c r="AC194" i="9"/>
  <c r="AG75" i="3"/>
  <c r="AG75" i="9"/>
  <c r="AG190" i="3"/>
  <c r="AG190" i="9"/>
  <c r="AE198" i="3"/>
  <c r="AE198" i="9"/>
  <c r="AF137" i="3"/>
  <c r="AF137" i="9"/>
  <c r="AE22" i="3"/>
  <c r="AE22" i="9"/>
  <c r="AG21" i="3"/>
  <c r="AG21" i="9"/>
  <c r="AD186" i="3"/>
  <c r="AD186" i="9"/>
  <c r="AF156" i="3"/>
  <c r="AF156" i="9"/>
  <c r="AF73" i="3"/>
  <c r="AF73" i="9"/>
  <c r="AD77" i="6"/>
  <c r="AD77" i="8" s="1"/>
  <c r="AF79" i="6"/>
  <c r="AF79" i="8" s="1"/>
  <c r="AE71" i="5"/>
  <c r="AE71" i="6" s="1"/>
  <c r="AE71" i="8" s="1"/>
  <c r="AE71" i="4"/>
  <c r="AE71" i="12" s="1"/>
  <c r="AD103" i="5"/>
  <c r="AD103" i="4"/>
  <c r="AD103" i="12" s="1"/>
  <c r="AF80" i="3"/>
  <c r="AF80" i="9"/>
  <c r="AD115" i="4"/>
  <c r="AD115" i="12" s="1"/>
  <c r="AD115" i="5"/>
  <c r="AJ101" i="4"/>
  <c r="AJ101" i="12" s="1"/>
  <c r="AE47" i="6"/>
  <c r="AE47" i="8" s="1"/>
  <c r="AE11" i="4"/>
  <c r="AE11" i="12" s="1"/>
  <c r="AE11" i="5"/>
  <c r="AE165" i="4"/>
  <c r="AE165" i="12" s="1"/>
  <c r="AE165" i="5"/>
  <c r="AF37" i="3"/>
  <c r="AF37" i="9"/>
  <c r="AI88" i="4"/>
  <c r="AI88" i="12" s="1"/>
  <c r="AI88" i="5"/>
  <c r="AD131" i="4"/>
  <c r="AD131" i="12" s="1"/>
  <c r="AD131" i="5"/>
  <c r="AD131" i="6" s="1"/>
  <c r="AD131" i="8" s="1"/>
  <c r="AE34" i="5"/>
  <c r="AE34" i="6" s="1"/>
  <c r="AE34" i="8" s="1"/>
  <c r="AE34" i="4"/>
  <c r="AE34" i="12" s="1"/>
  <c r="AF54" i="4"/>
  <c r="AF54" i="12" s="1"/>
  <c r="AF54" i="5"/>
  <c r="AD161" i="5"/>
  <c r="AD161" i="4"/>
  <c r="AD161" i="12" s="1"/>
  <c r="AE56" i="5"/>
  <c r="AE56" i="6" s="1"/>
  <c r="AE56" i="8" s="1"/>
  <c r="AE56" i="4"/>
  <c r="AE56" i="12" s="1"/>
  <c r="AF121" i="6"/>
  <c r="AF121" i="8" s="1"/>
  <c r="AG108" i="3"/>
  <c r="AG108" i="9"/>
  <c r="AD138" i="4"/>
  <c r="AD138" i="12" s="1"/>
  <c r="AD138" i="5"/>
  <c r="AD138" i="6" s="1"/>
  <c r="AD138" i="8" s="1"/>
  <c r="AD173" i="6"/>
  <c r="AD173" i="8" s="1"/>
  <c r="AD172" i="6"/>
  <c r="AD172" i="8" s="1"/>
  <c r="AG55" i="3"/>
  <c r="AG55" i="9"/>
  <c r="AE188" i="3"/>
  <c r="AE188" i="9"/>
  <c r="AE68" i="5"/>
  <c r="AE68" i="6" s="1"/>
  <c r="AE68" i="8" s="1"/>
  <c r="AE68" i="4"/>
  <c r="AE68" i="12" s="1"/>
  <c r="AG58" i="5"/>
  <c r="AG58" i="4"/>
  <c r="AG58" i="12" s="1"/>
  <c r="AF15" i="4"/>
  <c r="AF15" i="12" s="1"/>
  <c r="AF15" i="5"/>
  <c r="AF15" i="6" s="1"/>
  <c r="AF15" i="8" s="1"/>
  <c r="AG141" i="5"/>
  <c r="AG141" i="6" s="1"/>
  <c r="AG141" i="8" s="1"/>
  <c r="AG141" i="4"/>
  <c r="AG141" i="12" s="1"/>
  <c r="AE30" i="5"/>
  <c r="AE30" i="6" s="1"/>
  <c r="AE30" i="8" s="1"/>
  <c r="AE30" i="4"/>
  <c r="AE30" i="12" s="1"/>
  <c r="AJ184" i="4"/>
  <c r="AJ184" i="12" s="1"/>
  <c r="AF90" i="3"/>
  <c r="AF90" i="9"/>
  <c r="AD45" i="4"/>
  <c r="AD45" i="12" s="1"/>
  <c r="AD45" i="5"/>
  <c r="AD45" i="6" s="1"/>
  <c r="AD45" i="8" s="1"/>
  <c r="AC166" i="6"/>
  <c r="AC166" i="8" s="1"/>
  <c r="AD114" i="5"/>
  <c r="AD114" i="6" s="1"/>
  <c r="AD114" i="8" s="1"/>
  <c r="AD114" i="4"/>
  <c r="AD114" i="12" s="1"/>
  <c r="AJ123" i="4"/>
  <c r="AJ123" i="12" s="1"/>
  <c r="AJ89" i="4"/>
  <c r="AJ89" i="12" s="1"/>
  <c r="AF4" i="5"/>
  <c r="AF4" i="6" s="1"/>
  <c r="AF4" i="8" s="1"/>
  <c r="AF4" i="4"/>
  <c r="AF4" i="12" s="1"/>
  <c r="AF189" i="4"/>
  <c r="AF189" i="12" s="1"/>
  <c r="AF189" i="5"/>
  <c r="AF189" i="6" s="1"/>
  <c r="AF189" i="8" s="1"/>
  <c r="AE112" i="5"/>
  <c r="AE112" i="6" s="1"/>
  <c r="AE112" i="8" s="1"/>
  <c r="AE112" i="4"/>
  <c r="AE112" i="12" s="1"/>
  <c r="AD113" i="3"/>
  <c r="AD113" i="9"/>
  <c r="AC163" i="4"/>
  <c r="AC163" i="12" s="1"/>
  <c r="AC163" i="5"/>
  <c r="AC163" i="6" s="1"/>
  <c r="AC163" i="8" s="1"/>
  <c r="AC99" i="5"/>
  <c r="AC99" i="4"/>
  <c r="AC99" i="12" s="1"/>
  <c r="AF182" i="5"/>
  <c r="AF182" i="6" s="1"/>
  <c r="AF182" i="8" s="1"/>
  <c r="AF182" i="4"/>
  <c r="AF182" i="12" s="1"/>
  <c r="AE86" i="5"/>
  <c r="AE86" i="6" s="1"/>
  <c r="AE86" i="8" s="1"/>
  <c r="AE86" i="4"/>
  <c r="AE86" i="12" s="1"/>
  <c r="AF92" i="3"/>
  <c r="AF92" i="9"/>
  <c r="AE53" i="3"/>
  <c r="AE53" i="9"/>
  <c r="AF105" i="3"/>
  <c r="AF105" i="9"/>
  <c r="AF125" i="4"/>
  <c r="AF125" i="12" s="1"/>
  <c r="AF125" i="5"/>
  <c r="AF125" i="6" s="1"/>
  <c r="AF125" i="8" s="1"/>
  <c r="AE127" i="3"/>
  <c r="AE127" i="9"/>
  <c r="AF187" i="3"/>
  <c r="AF187" i="9"/>
  <c r="AF59" i="3"/>
  <c r="AF59" i="9"/>
  <c r="AC67" i="5"/>
  <c r="AC67" i="6" s="1"/>
  <c r="AC67" i="8" s="1"/>
  <c r="AC67" i="4"/>
  <c r="AC67" i="12" s="1"/>
  <c r="AD12" i="5"/>
  <c r="AD12" i="6" s="1"/>
  <c r="AD12" i="8" s="1"/>
  <c r="AD12" i="4"/>
  <c r="AD12" i="12" s="1"/>
  <c r="AC65" i="5"/>
  <c r="AC65" i="4"/>
  <c r="AC65" i="12" s="1"/>
  <c r="AF170" i="5"/>
  <c r="AF170" i="6" s="1"/>
  <c r="AF170" i="8" s="1"/>
  <c r="AF170" i="4"/>
  <c r="AF170" i="12" s="1"/>
  <c r="AG180" i="3"/>
  <c r="AG180" i="9"/>
  <c r="AD106" i="3"/>
  <c r="AD106" i="9"/>
  <c r="AF175" i="3"/>
  <c r="AF175" i="9"/>
  <c r="AG76" i="3"/>
  <c r="AG76" i="9"/>
  <c r="AF128" i="3"/>
  <c r="AF128" i="9"/>
  <c r="AE147" i="3"/>
  <c r="AE147" i="9"/>
  <c r="AE87" i="5"/>
  <c r="AE87" i="4"/>
  <c r="AE87" i="12" s="1"/>
  <c r="AE109" i="5"/>
  <c r="AE109" i="6" s="1"/>
  <c r="AE109" i="8" s="1"/>
  <c r="AE109" i="4"/>
  <c r="AE109" i="12" s="1"/>
  <c r="AE78" i="4"/>
  <c r="AE78" i="12" s="1"/>
  <c r="AE78" i="5"/>
  <c r="AE6" i="4"/>
  <c r="AE6" i="12" s="1"/>
  <c r="AE6" i="5"/>
  <c r="AE6" i="6" s="1"/>
  <c r="AE6" i="8" s="1"/>
  <c r="AF98" i="3"/>
  <c r="AF98" i="9"/>
  <c r="AE24" i="6"/>
  <c r="AE24" i="8" s="1"/>
  <c r="AG14" i="3"/>
  <c r="AG14" i="9"/>
  <c r="AE174" i="5"/>
  <c r="AE174" i="6" s="1"/>
  <c r="AE174" i="8" s="1"/>
  <c r="AE174" i="4"/>
  <c r="AE174" i="12" s="1"/>
  <c r="AG153" i="3"/>
  <c r="AG153" i="9"/>
  <c r="AJ132" i="12"/>
  <c r="AD3" i="5"/>
  <c r="AD3" i="6" s="1"/>
  <c r="AD3" i="8" s="1"/>
  <c r="AD3" i="4"/>
  <c r="AD3" i="12" s="1"/>
  <c r="AF93" i="5"/>
  <c r="AF93" i="6" s="1"/>
  <c r="AF93" i="8" s="1"/>
  <c r="AF93" i="4"/>
  <c r="AF93" i="12" s="1"/>
  <c r="AF168" i="5"/>
  <c r="AF168" i="6" s="1"/>
  <c r="AF168" i="8" s="1"/>
  <c r="AF168" i="4"/>
  <c r="AF168" i="12" s="1"/>
  <c r="AF42" i="3"/>
  <c r="AF42" i="9"/>
  <c r="AF74" i="3"/>
  <c r="AF74" i="9"/>
  <c r="AE133" i="6"/>
  <c r="AE133" i="8" s="1"/>
  <c r="AF118" i="3"/>
  <c r="AF118" i="9"/>
  <c r="AD116" i="5"/>
  <c r="AD116" i="6" s="1"/>
  <c r="AD116" i="8" s="1"/>
  <c r="AD116" i="4"/>
  <c r="AD116" i="12" s="1"/>
  <c r="AE63" i="5"/>
  <c r="AE63" i="6" s="1"/>
  <c r="AE63" i="8" s="1"/>
  <c r="AE63" i="4"/>
  <c r="AE63" i="12" s="1"/>
  <c r="AD48" i="6"/>
  <c r="AD48" i="8" s="1"/>
  <c r="AF160" i="3"/>
  <c r="AF160" i="9"/>
  <c r="AE96" i="5"/>
  <c r="AE96" i="6" s="1"/>
  <c r="AE96" i="8" s="1"/>
  <c r="AE96" i="4"/>
  <c r="AE96" i="12" s="1"/>
  <c r="AC51" i="5"/>
  <c r="AC51" i="4"/>
  <c r="AC51" i="12" s="1"/>
  <c r="AG23" i="3"/>
  <c r="AG23" i="9"/>
  <c r="AG149" i="3"/>
  <c r="AG149" i="9"/>
  <c r="AJ20" i="12"/>
  <c r="AD134" i="6"/>
  <c r="AD134" i="8" s="1"/>
  <c r="AE148" i="6"/>
  <c r="AE148" i="8"/>
  <c r="AF192" i="5"/>
  <c r="AF192" i="6" s="1"/>
  <c r="AF192" i="8" s="1"/>
  <c r="AF192" i="4"/>
  <c r="AF192" i="12" s="1"/>
  <c r="AF197" i="3"/>
  <c r="AF197" i="9"/>
  <c r="AJ135" i="4"/>
  <c r="AJ135" i="12" s="1"/>
  <c r="AF179" i="3"/>
  <c r="AF179" i="9"/>
  <c r="AF44" i="3"/>
  <c r="AF44" i="9"/>
  <c r="AF50" i="3"/>
  <c r="AF50" i="9"/>
  <c r="AF162" i="5"/>
  <c r="AF162" i="6" s="1"/>
  <c r="AF162" i="8" s="1"/>
  <c r="AF162" i="4"/>
  <c r="AF162" i="12" s="1"/>
  <c r="AE157" i="6"/>
  <c r="AE157" i="8" s="1"/>
  <c r="AE35" i="5"/>
  <c r="AE35" i="4"/>
  <c r="AE35" i="12" s="1"/>
  <c r="AC139" i="4"/>
  <c r="AC139" i="12" s="1"/>
  <c r="AC139" i="5"/>
  <c r="AC139" i="6" s="1"/>
  <c r="AC139" i="8" s="1"/>
  <c r="AE146" i="4"/>
  <c r="AE146" i="12" s="1"/>
  <c r="AE146" i="5"/>
  <c r="AE146" i="6" s="1"/>
  <c r="AE146" i="8" s="1"/>
  <c r="AD145" i="4"/>
  <c r="AD145" i="12" s="1"/>
  <c r="AD145" i="5"/>
  <c r="AE57" i="3"/>
  <c r="AE57" i="9"/>
  <c r="AG119" i="3"/>
  <c r="AG119" i="9"/>
  <c r="AD143" i="3"/>
  <c r="AD143" i="9"/>
  <c r="AI120" i="5"/>
  <c r="AI120" i="6" s="1"/>
  <c r="AI120" i="8" s="1"/>
  <c r="AI120" i="4"/>
  <c r="AI120" i="12" s="1"/>
  <c r="AF152" i="3"/>
  <c r="AF152" i="9"/>
  <c r="AG60" i="3"/>
  <c r="AG60" i="9"/>
  <c r="AC195" i="6"/>
  <c r="AC195" i="8" s="1"/>
  <c r="AJ69" i="4"/>
  <c r="AJ69" i="12" s="1"/>
  <c r="AE178" i="3"/>
  <c r="AE178" i="9"/>
  <c r="AD200" i="5"/>
  <c r="AD200" i="6" s="1"/>
  <c r="AD200" i="8" s="1"/>
  <c r="AD200" i="4"/>
  <c r="AD200" i="12" s="1"/>
  <c r="AE129" i="3"/>
  <c r="AE129" i="9"/>
  <c r="AG199" i="3"/>
  <c r="AG199" i="9"/>
  <c r="AE46" i="3"/>
  <c r="AE46" i="9"/>
  <c r="AG27" i="5"/>
  <c r="AG27" i="4"/>
  <c r="AG27" i="12" s="1"/>
  <c r="AD16" i="5"/>
  <c r="AD16" i="6" s="1"/>
  <c r="AD16" i="8" s="1"/>
  <c r="AD16" i="4"/>
  <c r="AD16" i="12" s="1"/>
  <c r="AD104" i="5"/>
  <c r="AD104" i="6" s="1"/>
  <c r="AD104" i="8" s="1"/>
  <c r="AD104" i="4"/>
  <c r="AD104" i="12" s="1"/>
  <c r="AF84" i="5"/>
  <c r="AF84" i="6" s="1"/>
  <c r="AF84" i="8" s="1"/>
  <c r="AF84" i="4"/>
  <c r="AF84" i="12" s="1"/>
  <c r="AF111" i="3"/>
  <c r="AF111" i="9"/>
  <c r="AE130" i="3"/>
  <c r="AE130" i="9"/>
  <c r="AF183" i="4"/>
  <c r="AF183" i="12" s="1"/>
  <c r="AF183" i="5"/>
  <c r="AF39" i="5"/>
  <c r="AF39" i="6" s="1"/>
  <c r="AF39" i="8" s="1"/>
  <c r="AF39" i="4"/>
  <c r="AF39" i="12" s="1"/>
  <c r="AG10" i="5"/>
  <c r="AG10" i="6" s="1"/>
  <c r="AG10" i="8" s="1"/>
  <c r="AG10" i="4"/>
  <c r="AG10" i="12" s="1"/>
  <c r="AE41" i="5"/>
  <c r="AE41" i="6" s="1"/>
  <c r="AE41" i="8" s="1"/>
  <c r="AE41" i="4"/>
  <c r="AE41" i="12" s="1"/>
  <c r="AC66" i="4"/>
  <c r="AC66" i="12" s="1"/>
  <c r="AC66" i="5"/>
  <c r="AD43" i="3"/>
  <c r="AD43" i="9"/>
  <c r="AE201" i="4"/>
  <c r="AE201" i="12" s="1"/>
  <c r="AE201" i="5"/>
  <c r="AF52" i="6"/>
  <c r="AF52" i="8" s="1"/>
  <c r="AD82" i="5"/>
  <c r="AD82" i="4"/>
  <c r="AD82" i="12" s="1"/>
  <c r="AE150" i="3"/>
  <c r="AE150" i="9"/>
  <c r="AG159" i="5"/>
  <c r="AG159" i="4"/>
  <c r="AG159" i="12" s="1"/>
  <c r="AE181" i="6"/>
  <c r="AE181" i="8" s="1"/>
  <c r="AF100" i="3"/>
  <c r="AF100" i="9"/>
  <c r="AJ85" i="4"/>
  <c r="AJ85" i="12" s="1"/>
  <c r="AG154" i="3"/>
  <c r="AG154" i="9"/>
  <c r="AF64" i="5"/>
  <c r="AF64" i="6" s="1"/>
  <c r="AF64" i="8" s="1"/>
  <c r="AF64" i="4"/>
  <c r="AF64" i="12" s="1"/>
  <c r="AE29" i="4"/>
  <c r="AE29" i="12" s="1"/>
  <c r="AE29" i="5"/>
  <c r="AE29" i="6" s="1"/>
  <c r="AE29" i="8" s="1"/>
  <c r="AC126" i="4"/>
  <c r="AC126" i="12" s="1"/>
  <c r="AC126" i="5"/>
  <c r="AC126" i="6" s="1"/>
  <c r="AC126" i="8" s="1"/>
  <c r="AE62" i="6"/>
  <c r="AE62" i="8" s="1"/>
  <c r="AF49" i="3"/>
  <c r="AF49" i="9"/>
  <c r="AE13" i="3"/>
  <c r="AE13" i="9"/>
  <c r="AE32" i="6"/>
  <c r="AE32" i="8" s="1"/>
  <c r="AG33" i="3"/>
  <c r="AG33" i="9"/>
  <c r="AG28" i="3"/>
  <c r="AG28" i="9"/>
  <c r="AK140" i="3"/>
  <c r="AK140" i="5" s="1"/>
  <c r="AK140" i="9"/>
  <c r="AF81" i="5"/>
  <c r="AF81" i="6" s="1"/>
  <c r="AF81" i="8" s="1"/>
  <c r="AF81" i="4"/>
  <c r="AF81" i="12" s="1"/>
  <c r="AC171" i="5"/>
  <c r="AC171" i="4"/>
  <c r="AC171" i="12" s="1"/>
  <c r="AF144" i="3"/>
  <c r="AF144" i="9"/>
  <c r="AC169" i="3"/>
  <c r="AC169" i="9"/>
  <c r="AF193" i="6"/>
  <c r="AF193" i="8" s="1"/>
  <c r="AG7" i="5"/>
  <c r="AG7" i="6" s="1"/>
  <c r="AG7" i="8" s="1"/>
  <c r="AG7" i="4"/>
  <c r="AG7" i="12" s="1"/>
  <c r="AD122" i="3"/>
  <c r="AD122" i="9"/>
  <c r="AE25" i="6"/>
  <c r="AE25" i="8" s="1"/>
  <c r="AG70" i="3"/>
  <c r="AG70" i="9"/>
  <c r="AE38" i="5"/>
  <c r="AE38" i="6" s="1"/>
  <c r="AE38" i="8" s="1"/>
  <c r="AE38" i="4"/>
  <c r="AE38" i="12" s="1"/>
  <c r="AF5" i="5"/>
  <c r="AF5" i="6" s="1"/>
  <c r="AF5" i="8" s="1"/>
  <c r="AF5" i="4"/>
  <c r="AF5" i="12" s="1"/>
  <c r="AE158" i="3"/>
  <c r="AE158" i="9"/>
  <c r="AE95" i="3"/>
  <c r="AE95" i="9"/>
  <c r="AG26" i="3"/>
  <c r="AG26" i="9"/>
  <c r="AD18" i="5"/>
  <c r="AD18" i="6" s="1"/>
  <c r="AD18" i="8" s="1"/>
  <c r="AD18" i="4"/>
  <c r="AD18" i="12" s="1"/>
  <c r="AD36" i="5"/>
  <c r="AD36" i="4"/>
  <c r="AD36" i="12" s="1"/>
  <c r="AC102" i="5"/>
  <c r="AC102" i="4"/>
  <c r="AC102" i="12" s="1"/>
  <c r="AH2" i="3"/>
  <c r="AH2" i="9"/>
  <c r="AJ20" i="6"/>
  <c r="AJ20" i="8" s="1"/>
  <c r="AJ8" i="6"/>
  <c r="AJ8" i="8" s="1"/>
  <c r="AJ123" i="6"/>
  <c r="AJ123" i="8" s="1"/>
  <c r="AJ135" i="6"/>
  <c r="AJ135" i="8" s="1"/>
  <c r="AJ91" i="6"/>
  <c r="AJ91" i="8" s="1"/>
  <c r="AJ107" i="6"/>
  <c r="AJ107" i="8" s="1"/>
  <c r="AJ97" i="6"/>
  <c r="AJ97" i="8" s="1"/>
  <c r="AJ110" i="6"/>
  <c r="AJ110" i="8" s="1"/>
  <c r="AJ142" i="6"/>
  <c r="AJ142" i="8" s="1"/>
  <c r="AJ94" i="6"/>
  <c r="AJ94" i="8" s="1"/>
  <c r="AJ89" i="6"/>
  <c r="AJ89" i="8" s="1"/>
  <c r="AJ164" i="6"/>
  <c r="AJ164" i="8" s="1"/>
  <c r="AJ184" i="6"/>
  <c r="AJ184" i="8" s="1"/>
  <c r="AJ196" i="6"/>
  <c r="AJ196" i="8" s="1"/>
  <c r="AJ40" i="6"/>
  <c r="AJ40" i="8" s="1"/>
  <c r="AJ69" i="6"/>
  <c r="AJ69" i="8" s="1"/>
  <c r="AJ85" i="6"/>
  <c r="AJ85" i="8" s="1"/>
  <c r="AJ101" i="6"/>
  <c r="AJ101" i="8" s="1"/>
  <c r="AJ155" i="6"/>
  <c r="AJ155" i="8" s="1"/>
  <c r="AJ132" i="6"/>
  <c r="AJ132" i="8" s="1"/>
  <c r="AJ9" i="6"/>
  <c r="AJ9" i="8" s="1"/>
  <c r="AJ176" i="6"/>
  <c r="AJ176" i="8" s="1"/>
  <c r="AJ185" i="6"/>
  <c r="AJ185" i="8" s="1"/>
  <c r="AI177" i="4" l="1"/>
  <c r="AI177" i="12" s="1"/>
  <c r="AI177" i="5"/>
  <c r="AI177" i="6" s="1"/>
  <c r="AI177" i="8" s="1"/>
  <c r="AJ177" i="9" s="1"/>
  <c r="AK140" i="4"/>
  <c r="AK140" i="12" s="1"/>
  <c r="AK164" i="3"/>
  <c r="AK164" i="9"/>
  <c r="AF157" i="3"/>
  <c r="AF157" i="9"/>
  <c r="AF133" i="3"/>
  <c r="AF133" i="9"/>
  <c r="AK89" i="3"/>
  <c r="AK89" i="5" s="1"/>
  <c r="AK89" i="9"/>
  <c r="AK97" i="3"/>
  <c r="AK97" i="5" s="1"/>
  <c r="AK97" i="9"/>
  <c r="AF47" i="3"/>
  <c r="AF47" i="9"/>
  <c r="AE172" i="3"/>
  <c r="AE172" i="9"/>
  <c r="AF24" i="3"/>
  <c r="AF24" i="9"/>
  <c r="AD166" i="3"/>
  <c r="AD166" i="9"/>
  <c r="AG121" i="3"/>
  <c r="AG121" i="9"/>
  <c r="AK101" i="3"/>
  <c r="AK101" i="4" s="1"/>
  <c r="AK101" i="9"/>
  <c r="AG193" i="3"/>
  <c r="AG193" i="9"/>
  <c r="AE134" i="3"/>
  <c r="AE134" i="9"/>
  <c r="AK123" i="3"/>
  <c r="AK123" i="5" s="1"/>
  <c r="AK123" i="9"/>
  <c r="AK94" i="3"/>
  <c r="AK94" i="5" s="1"/>
  <c r="AK94" i="9"/>
  <c r="AK85" i="3"/>
  <c r="AK85" i="5" s="1"/>
  <c r="AK85" i="9"/>
  <c r="AF181" i="3"/>
  <c r="AF181" i="9"/>
  <c r="AE45" i="3"/>
  <c r="AE45" i="9"/>
  <c r="AK176" i="3"/>
  <c r="AK176" i="5" s="1"/>
  <c r="AK176" i="9"/>
  <c r="AE201" i="6"/>
  <c r="AE201" i="8" s="1"/>
  <c r="AF68" i="3"/>
  <c r="AF68" i="9"/>
  <c r="AK135" i="3"/>
  <c r="AK135" i="5" s="1"/>
  <c r="AK135" i="9"/>
  <c r="AF128" i="5"/>
  <c r="AF128" i="6" s="1"/>
  <c r="AF128" i="8" s="1"/>
  <c r="AF128" i="4"/>
  <c r="AF128" i="12" s="1"/>
  <c r="AF6" i="3"/>
  <c r="AF6" i="9"/>
  <c r="AE130" i="5"/>
  <c r="AE130" i="4"/>
  <c r="AE130" i="12" s="1"/>
  <c r="AC51" i="6"/>
  <c r="AC51" i="8" s="1"/>
  <c r="AF59" i="5"/>
  <c r="AF59" i="6" s="1"/>
  <c r="AF59" i="8" s="1"/>
  <c r="AF59" i="4"/>
  <c r="AF59" i="12" s="1"/>
  <c r="AF80" i="5"/>
  <c r="AF80" i="6" s="1"/>
  <c r="AF80" i="8" s="1"/>
  <c r="AF80" i="4"/>
  <c r="AF80" i="12" s="1"/>
  <c r="AE158" i="4"/>
  <c r="AE158" i="12" s="1"/>
  <c r="AE158" i="5"/>
  <c r="AE158" i="6" s="1"/>
  <c r="AE158" i="8" s="1"/>
  <c r="AK132" i="3"/>
  <c r="AK132" i="5" s="1"/>
  <c r="AK132" i="9"/>
  <c r="AE129" i="4"/>
  <c r="AE129" i="12" s="1"/>
  <c r="AE129" i="5"/>
  <c r="AE129" i="6" s="1"/>
  <c r="AE129" i="8" s="1"/>
  <c r="AG153" i="5"/>
  <c r="AG153" i="6" s="1"/>
  <c r="AG153" i="8" s="1"/>
  <c r="AG153" i="4"/>
  <c r="AG153" i="12" s="1"/>
  <c r="AK155" i="3"/>
  <c r="AK155" i="4" s="1"/>
  <c r="AK155" i="9"/>
  <c r="AK107" i="3"/>
  <c r="AK107" i="5" s="1"/>
  <c r="AK107" i="9"/>
  <c r="AG159" i="6"/>
  <c r="AG159" i="8" s="1"/>
  <c r="AE200" i="3"/>
  <c r="AE200" i="9"/>
  <c r="AD143" i="4"/>
  <c r="AD143" i="12" s="1"/>
  <c r="AD143" i="5"/>
  <c r="AD143" i="6" s="1"/>
  <c r="AD143" i="8" s="1"/>
  <c r="AF42" i="4"/>
  <c r="AF42" i="12" s="1"/>
  <c r="AF42" i="5"/>
  <c r="AF42" i="6" s="1"/>
  <c r="AF42" i="8" s="1"/>
  <c r="AF174" i="3"/>
  <c r="AF174" i="9"/>
  <c r="AF109" i="3"/>
  <c r="AF109" i="9"/>
  <c r="AD106" i="5"/>
  <c r="AD106" i="6" s="1"/>
  <c r="AD106" i="8" s="1"/>
  <c r="AD106" i="4"/>
  <c r="AD106" i="12" s="1"/>
  <c r="AE127" i="4"/>
  <c r="AE127" i="12" s="1"/>
  <c r="AE127" i="5"/>
  <c r="AE127" i="6" s="1"/>
  <c r="AE127" i="8" s="1"/>
  <c r="AH141" i="3"/>
  <c r="AH141" i="9"/>
  <c r="AE165" i="6"/>
  <c r="AE165" i="8" s="1"/>
  <c r="AD103" i="6"/>
  <c r="AD103" i="8" s="1"/>
  <c r="AD186" i="5"/>
  <c r="AD186" i="6" s="1"/>
  <c r="AD186" i="8" s="1"/>
  <c r="AD186" i="4"/>
  <c r="AD186" i="12" s="1"/>
  <c r="AG93" i="3"/>
  <c r="AG93" i="9"/>
  <c r="AF118" i="4"/>
  <c r="AF118" i="12" s="1"/>
  <c r="AF118" i="5"/>
  <c r="AF92" i="5"/>
  <c r="AF92" i="6" s="1"/>
  <c r="AF92" i="8" s="1"/>
  <c r="AF92" i="4"/>
  <c r="AF92" i="12" s="1"/>
  <c r="AD67" i="3"/>
  <c r="AD67" i="9"/>
  <c r="AF86" i="3"/>
  <c r="AF86" i="9"/>
  <c r="AG190" i="5"/>
  <c r="AG190" i="6" s="1"/>
  <c r="AG190" i="8" s="1"/>
  <c r="AG190" i="4"/>
  <c r="AG190" i="12" s="1"/>
  <c r="AC66" i="6"/>
  <c r="AC66" i="8" s="1"/>
  <c r="AG75" i="5"/>
  <c r="AG75" i="6" s="1"/>
  <c r="AG75" i="8" s="1"/>
  <c r="AG75" i="4"/>
  <c r="AG75" i="12" s="1"/>
  <c r="AF111" i="5"/>
  <c r="AF111" i="6" s="1"/>
  <c r="AF111" i="8" s="1"/>
  <c r="AF111" i="4"/>
  <c r="AF111" i="12" s="1"/>
  <c r="AG4" i="3"/>
  <c r="AG4" i="9"/>
  <c r="AK184" i="3"/>
  <c r="AK184" i="5" s="1"/>
  <c r="AK184" i="9"/>
  <c r="AG5" i="3"/>
  <c r="AG5" i="9"/>
  <c r="AC169" i="5"/>
  <c r="AC169" i="6" s="1"/>
  <c r="AC169" i="8" s="1"/>
  <c r="AC169" i="4"/>
  <c r="AC169" i="12" s="1"/>
  <c r="AF32" i="3"/>
  <c r="AF32" i="9"/>
  <c r="AG84" i="3"/>
  <c r="AG84" i="9"/>
  <c r="AG162" i="3"/>
  <c r="AG162" i="9"/>
  <c r="AF160" i="5"/>
  <c r="AF160" i="6" s="1"/>
  <c r="AF160" i="8" s="1"/>
  <c r="AF160" i="4"/>
  <c r="AF160" i="12" s="1"/>
  <c r="AG125" i="3"/>
  <c r="AG125" i="9"/>
  <c r="AD163" i="3"/>
  <c r="AD163" i="9"/>
  <c r="AG15" i="3"/>
  <c r="AG15" i="9"/>
  <c r="AC194" i="5"/>
  <c r="AC194" i="6" s="1"/>
  <c r="AC194" i="8" s="1"/>
  <c r="AC194" i="4"/>
  <c r="AC194" i="12" s="1"/>
  <c r="AD167" i="5"/>
  <c r="AD167" i="6" s="1"/>
  <c r="AD167" i="8" s="1"/>
  <c r="AD167" i="4"/>
  <c r="AD167" i="12" s="1"/>
  <c r="AF98" i="5"/>
  <c r="AF98" i="4"/>
  <c r="AF98" i="12" s="1"/>
  <c r="AE77" i="3"/>
  <c r="AE77" i="9"/>
  <c r="AG26" i="5"/>
  <c r="AG26" i="6" s="1"/>
  <c r="AG26" i="8" s="1"/>
  <c r="AG26" i="4"/>
  <c r="AG26" i="12" s="1"/>
  <c r="AI88" i="6"/>
  <c r="AI88" i="8" s="1"/>
  <c r="AF73" i="5"/>
  <c r="AF73" i="4"/>
  <c r="AF73" i="12" s="1"/>
  <c r="AG33" i="5"/>
  <c r="AG33" i="4"/>
  <c r="AG33" i="12" s="1"/>
  <c r="AF74" i="5"/>
  <c r="AF74" i="4"/>
  <c r="AF74" i="12" s="1"/>
  <c r="AF175" i="5"/>
  <c r="AF175" i="6" s="1"/>
  <c r="AF175" i="8" s="1"/>
  <c r="AF175" i="4"/>
  <c r="AF175" i="12" s="1"/>
  <c r="AG55" i="4"/>
  <c r="AG55" i="12" s="1"/>
  <c r="AG55" i="5"/>
  <c r="AG55" i="6" s="1"/>
  <c r="AG55" i="8" s="1"/>
  <c r="AK40" i="3"/>
  <c r="AK40" i="5" s="1"/>
  <c r="AK40" i="9"/>
  <c r="AE150" i="4"/>
  <c r="AE150" i="12" s="1"/>
  <c r="AE150" i="5"/>
  <c r="AE150" i="6" s="1"/>
  <c r="AE150" i="8" s="1"/>
  <c r="AF41" i="3"/>
  <c r="AF41" i="9"/>
  <c r="AE178" i="5"/>
  <c r="AE178" i="6" s="1"/>
  <c r="AE178" i="8" s="1"/>
  <c r="AE178" i="4"/>
  <c r="AE178" i="12" s="1"/>
  <c r="AG119" i="4"/>
  <c r="AG119" i="12" s="1"/>
  <c r="AG119" i="5"/>
  <c r="AG119" i="6" s="1"/>
  <c r="AG119" i="8" s="1"/>
  <c r="AG14" i="5"/>
  <c r="AG14" i="6" s="1"/>
  <c r="AG14" i="8" s="1"/>
  <c r="AG14" i="4"/>
  <c r="AG14" i="12" s="1"/>
  <c r="AG180" i="4"/>
  <c r="AG180" i="12" s="1"/>
  <c r="AG180" i="5"/>
  <c r="AG180" i="6" s="1"/>
  <c r="AG180" i="8" s="1"/>
  <c r="AD161" i="6"/>
  <c r="AD161" i="8" s="1"/>
  <c r="AE11" i="6"/>
  <c r="AE11" i="8" s="1"/>
  <c r="AF62" i="3"/>
  <c r="AF62" i="9"/>
  <c r="AE131" i="3"/>
  <c r="AE131" i="9"/>
  <c r="AE46" i="5"/>
  <c r="AE46" i="6" s="1"/>
  <c r="AE46" i="8" s="1"/>
  <c r="AE46" i="4"/>
  <c r="AE46" i="12" s="1"/>
  <c r="AH72" i="5"/>
  <c r="AH72" i="6" s="1"/>
  <c r="AH72" i="8" s="1"/>
  <c r="AH72" i="4"/>
  <c r="AH72" i="12" s="1"/>
  <c r="AF152" i="4"/>
  <c r="AF152" i="12" s="1"/>
  <c r="AF152" i="5"/>
  <c r="AF197" i="5"/>
  <c r="AF197" i="6" s="1"/>
  <c r="AF197" i="8" s="1"/>
  <c r="AF197" i="4"/>
  <c r="AF197" i="12" s="1"/>
  <c r="AJ120" i="3"/>
  <c r="AJ120" i="9"/>
  <c r="AF148" i="3"/>
  <c r="AF148" i="9"/>
  <c r="AF56" i="3"/>
  <c r="AF56" i="9"/>
  <c r="AC102" i="6"/>
  <c r="AC102" i="8" s="1"/>
  <c r="AF38" i="3"/>
  <c r="AF38" i="9"/>
  <c r="AF144" i="5"/>
  <c r="AF144" i="6" s="1"/>
  <c r="AF144" i="8" s="1"/>
  <c r="AF144" i="4"/>
  <c r="AF144" i="12" s="1"/>
  <c r="AE104" i="3"/>
  <c r="AE104" i="9"/>
  <c r="AF50" i="5"/>
  <c r="AF50" i="4"/>
  <c r="AF50" i="12" s="1"/>
  <c r="AE48" i="3"/>
  <c r="AE48" i="9"/>
  <c r="AE114" i="3"/>
  <c r="AE114" i="9"/>
  <c r="AE173" i="3"/>
  <c r="AE173" i="9"/>
  <c r="AF54" i="6"/>
  <c r="AF54" i="8"/>
  <c r="AF71" i="3"/>
  <c r="AF71" i="9"/>
  <c r="AG21" i="4"/>
  <c r="AG21" i="12" s="1"/>
  <c r="AG21" i="5"/>
  <c r="AG21" i="6" s="1"/>
  <c r="AG21" i="8" s="1"/>
  <c r="AE124" i="5"/>
  <c r="AE124" i="6" s="1"/>
  <c r="AE124" i="8" s="1"/>
  <c r="AE124" i="4"/>
  <c r="AE124" i="12" s="1"/>
  <c r="AF19" i="5"/>
  <c r="AF19" i="6" s="1"/>
  <c r="AF19" i="8" s="1"/>
  <c r="AF19" i="4"/>
  <c r="AF19" i="12" s="1"/>
  <c r="AG60" i="4"/>
  <c r="AG60" i="12" s="1"/>
  <c r="AG60" i="5"/>
  <c r="AG60" i="6" s="1"/>
  <c r="AG60" i="8" s="1"/>
  <c r="AG108" i="4"/>
  <c r="AG108" i="12" s="1"/>
  <c r="AG108" i="5"/>
  <c r="AG108" i="6" s="1"/>
  <c r="AG108" i="8" s="1"/>
  <c r="AK110" i="3"/>
  <c r="AK110" i="5" s="1"/>
  <c r="AK110" i="9"/>
  <c r="AG28" i="5"/>
  <c r="AG28" i="6" s="1"/>
  <c r="AG28" i="8" s="1"/>
  <c r="AG28" i="4"/>
  <c r="AG28" i="12" s="1"/>
  <c r="AG199" i="4"/>
  <c r="AG199" i="12" s="1"/>
  <c r="AG199" i="5"/>
  <c r="AG199" i="6" s="1"/>
  <c r="AG199" i="8" s="1"/>
  <c r="AE188" i="5"/>
  <c r="AE188" i="6" s="1"/>
  <c r="AE188" i="8" s="1"/>
  <c r="AE188" i="4"/>
  <c r="AE188" i="12" s="1"/>
  <c r="AK9" i="3"/>
  <c r="AK9" i="4" s="1"/>
  <c r="AK9" i="9"/>
  <c r="AF29" i="3"/>
  <c r="AF29" i="9"/>
  <c r="AC17" i="4"/>
  <c r="AC17" i="12" s="1"/>
  <c r="AC17" i="5"/>
  <c r="AC17" i="6" s="1"/>
  <c r="AC17" i="8" s="1"/>
  <c r="AK151" i="3"/>
  <c r="AK151" i="5" s="1"/>
  <c r="AK151" i="9"/>
  <c r="AK8" i="3"/>
  <c r="AK8" i="5" s="1"/>
  <c r="AK8" i="9"/>
  <c r="AE13" i="5"/>
  <c r="AE13" i="6" s="1"/>
  <c r="AE13" i="8" s="1"/>
  <c r="AE13" i="4"/>
  <c r="AE13" i="12" s="1"/>
  <c r="AD82" i="6"/>
  <c r="AD82" i="8" s="1"/>
  <c r="AH10" i="3"/>
  <c r="AH10" i="9"/>
  <c r="AE57" i="5"/>
  <c r="AE57" i="6" s="1"/>
  <c r="AE57" i="8" s="1"/>
  <c r="AE57" i="4"/>
  <c r="AE57" i="12" s="1"/>
  <c r="AE87" i="6"/>
  <c r="AE87" i="8" s="1"/>
  <c r="AG170" i="3"/>
  <c r="AG170" i="9"/>
  <c r="AF105" i="5"/>
  <c r="AF105" i="6" s="1"/>
  <c r="AF105" i="8" s="1"/>
  <c r="AF105" i="4"/>
  <c r="AF105" i="12" s="1"/>
  <c r="AD113" i="5"/>
  <c r="AD113" i="4"/>
  <c r="AD113" i="12" s="1"/>
  <c r="AG58" i="6"/>
  <c r="AG58" i="8" s="1"/>
  <c r="AG79" i="3"/>
  <c r="AG79" i="9"/>
  <c r="AD117" i="5"/>
  <c r="AD117" i="6" s="1"/>
  <c r="AD117" i="8" s="1"/>
  <c r="AD117" i="4"/>
  <c r="AD117" i="12" s="1"/>
  <c r="AG154" i="5"/>
  <c r="AG154" i="6" s="1"/>
  <c r="AG154" i="8" s="1"/>
  <c r="AG154" i="4"/>
  <c r="AG154" i="12" s="1"/>
  <c r="AE12" i="3"/>
  <c r="AE12" i="9"/>
  <c r="AD139" i="3"/>
  <c r="AD139" i="9"/>
  <c r="AD115" i="6"/>
  <c r="AD115" i="8" s="1"/>
  <c r="AE3" i="3"/>
  <c r="AE3" i="9"/>
  <c r="AG189" i="3"/>
  <c r="AG189" i="9"/>
  <c r="AF90" i="5"/>
  <c r="AF90" i="6" s="1"/>
  <c r="AF90" i="8" s="1"/>
  <c r="AF90" i="4"/>
  <c r="AF90" i="12" s="1"/>
  <c r="AE35" i="6"/>
  <c r="AE35" i="8" s="1"/>
  <c r="AG76" i="5"/>
  <c r="AG76" i="4"/>
  <c r="AG76" i="12" s="1"/>
  <c r="AE191" i="5"/>
  <c r="AE191" i="6" s="1"/>
  <c r="AE191" i="8" s="1"/>
  <c r="AE191" i="4"/>
  <c r="AE191" i="12" s="1"/>
  <c r="AE78" i="6"/>
  <c r="AE78" i="8" s="1"/>
  <c r="AF30" i="3"/>
  <c r="AF30" i="9"/>
  <c r="AK142" i="3"/>
  <c r="AK142" i="5" s="1"/>
  <c r="AK142" i="9"/>
  <c r="AK185" i="3"/>
  <c r="AK185" i="4" s="1"/>
  <c r="AK185" i="9"/>
  <c r="AK20" i="3"/>
  <c r="AK20" i="4" s="1"/>
  <c r="AK20" i="9"/>
  <c r="AD36" i="6"/>
  <c r="AD36" i="8"/>
  <c r="AG70" i="5"/>
  <c r="AG70" i="6" s="1"/>
  <c r="AG70" i="8" s="1"/>
  <c r="AG70" i="4"/>
  <c r="AG70" i="12" s="1"/>
  <c r="AC171" i="6"/>
  <c r="AC171" i="8" s="1"/>
  <c r="AG64" i="3"/>
  <c r="AG64" i="9"/>
  <c r="AD145" i="6"/>
  <c r="AD145" i="8" s="1"/>
  <c r="AF44" i="5"/>
  <c r="AF44" i="6" s="1"/>
  <c r="AF44" i="8" s="1"/>
  <c r="AF44" i="4"/>
  <c r="AF44" i="12" s="1"/>
  <c r="AF63" i="3"/>
  <c r="AF63" i="9"/>
  <c r="AG168" i="3"/>
  <c r="AG168" i="9"/>
  <c r="AE138" i="3"/>
  <c r="AE138" i="9"/>
  <c r="AE22" i="4"/>
  <c r="AE22" i="12" s="1"/>
  <c r="AE22" i="5"/>
  <c r="AE22" i="6" s="1"/>
  <c r="AE22" i="8" s="1"/>
  <c r="AE31" i="4"/>
  <c r="AE31" i="12" s="1"/>
  <c r="AE31" i="5"/>
  <c r="AE31" i="6" s="1"/>
  <c r="AE31" i="8" s="1"/>
  <c r="AG27" i="6"/>
  <c r="AG27" i="8" s="1"/>
  <c r="AK196" i="3"/>
  <c r="AK196" i="5" s="1"/>
  <c r="AK196" i="9"/>
  <c r="AD122" i="4"/>
  <c r="AD122" i="12" s="1"/>
  <c r="AD122" i="5"/>
  <c r="AE198" i="4"/>
  <c r="AE198" i="12" s="1"/>
  <c r="AE198" i="5"/>
  <c r="AE95" i="4"/>
  <c r="AE95" i="12" s="1"/>
  <c r="AE95" i="5"/>
  <c r="AE95" i="6" s="1"/>
  <c r="AE95" i="8" s="1"/>
  <c r="AD43" i="4"/>
  <c r="AD43" i="12" s="1"/>
  <c r="AD43" i="5"/>
  <c r="AG192" i="3"/>
  <c r="AG192" i="9"/>
  <c r="AF96" i="3"/>
  <c r="AF96" i="9"/>
  <c r="AF187" i="4"/>
  <c r="AF187" i="12" s="1"/>
  <c r="AF187" i="5"/>
  <c r="AC99" i="6"/>
  <c r="AC99" i="8" s="1"/>
  <c r="AF37" i="5"/>
  <c r="AF37" i="4"/>
  <c r="AF37" i="12" s="1"/>
  <c r="AK91" i="3"/>
  <c r="AK91" i="5" s="1"/>
  <c r="AK91" i="9"/>
  <c r="AF49" i="4"/>
  <c r="AF49" i="12" s="1"/>
  <c r="AF49" i="5"/>
  <c r="AF49" i="6" s="1"/>
  <c r="AF49" i="8" s="1"/>
  <c r="AG39" i="3"/>
  <c r="AG39" i="9"/>
  <c r="AE16" i="3"/>
  <c r="AE16" i="9"/>
  <c r="AE147" i="5"/>
  <c r="AE147" i="4"/>
  <c r="AE147" i="12" s="1"/>
  <c r="AC65" i="6"/>
  <c r="AC65" i="8" s="1"/>
  <c r="AE53" i="5"/>
  <c r="AE53" i="6" s="1"/>
  <c r="AE53" i="8" s="1"/>
  <c r="AE53" i="4"/>
  <c r="AE53" i="12" s="1"/>
  <c r="AH136" i="5"/>
  <c r="AH136" i="6" s="1"/>
  <c r="AH136" i="8" s="1"/>
  <c r="AH136" i="4"/>
  <c r="AH136" i="12" s="1"/>
  <c r="AF183" i="6"/>
  <c r="AF183" i="8" s="1"/>
  <c r="AG23" i="5"/>
  <c r="AG23" i="6" s="1"/>
  <c r="AG23" i="8" s="1"/>
  <c r="AG23" i="4"/>
  <c r="AG23" i="12" s="1"/>
  <c r="AD126" i="3"/>
  <c r="AD126" i="9"/>
  <c r="AH7" i="3"/>
  <c r="AH7" i="9"/>
  <c r="AF100" i="5"/>
  <c r="AF100" i="6" s="1"/>
  <c r="AF100" i="8" s="1"/>
  <c r="AF100" i="4"/>
  <c r="AF100" i="12" s="1"/>
  <c r="AK69" i="3"/>
  <c r="AK69" i="5" s="1"/>
  <c r="AK69" i="9"/>
  <c r="AG182" i="3"/>
  <c r="AG182" i="9"/>
  <c r="AF156" i="4"/>
  <c r="AF156" i="12" s="1"/>
  <c r="AF156" i="5"/>
  <c r="AF156" i="6" s="1"/>
  <c r="AF156" i="8" s="1"/>
  <c r="AK61" i="3"/>
  <c r="AK61" i="5" s="1"/>
  <c r="AK61" i="9"/>
  <c r="AE18" i="3"/>
  <c r="AE18" i="9"/>
  <c r="AF25" i="3"/>
  <c r="AF25" i="9"/>
  <c r="AG81" i="3"/>
  <c r="AG81" i="9"/>
  <c r="AG52" i="3"/>
  <c r="AG52" i="9"/>
  <c r="AD195" i="3"/>
  <c r="AD195" i="9"/>
  <c r="AF146" i="3"/>
  <c r="AF146" i="9"/>
  <c r="AF179" i="5"/>
  <c r="AF179" i="6" s="1"/>
  <c r="AF179" i="8" s="1"/>
  <c r="AF179" i="4"/>
  <c r="AF179" i="12" s="1"/>
  <c r="AG149" i="5"/>
  <c r="AG149" i="4"/>
  <c r="AG149" i="12" s="1"/>
  <c r="AE116" i="3"/>
  <c r="AE116" i="9"/>
  <c r="AF112" i="3"/>
  <c r="AF112" i="9"/>
  <c r="AF34" i="3"/>
  <c r="AF34" i="9"/>
  <c r="AF137" i="4"/>
  <c r="AF137" i="12" s="1"/>
  <c r="AF137" i="5"/>
  <c r="AF137" i="6" s="1"/>
  <c r="AF137" i="8" s="1"/>
  <c r="AE83" i="5"/>
  <c r="AE83" i="6" s="1"/>
  <c r="AE83" i="8" s="1"/>
  <c r="AE83" i="4"/>
  <c r="AE83" i="12" s="1"/>
  <c r="AH2" i="4"/>
  <c r="AH2" i="12" s="1"/>
  <c r="AH2" i="5"/>
  <c r="AH2" i="6" s="1"/>
  <c r="AH2" i="8" s="1"/>
  <c r="AK107" i="4"/>
  <c r="AK151" i="4"/>
  <c r="AK185" i="5"/>
  <c r="AK40" i="4"/>
  <c r="AK164" i="5"/>
  <c r="AK164" i="4"/>
  <c r="AK140" i="6"/>
  <c r="AK140" i="8" s="1"/>
  <c r="AK91" i="4" l="1"/>
  <c r="AK91" i="12" s="1"/>
  <c r="AK142" i="4"/>
  <c r="AK142" i="12" s="1"/>
  <c r="AK176" i="4"/>
  <c r="AK176" i="12" s="1"/>
  <c r="AK40" i="12"/>
  <c r="AK61" i="4"/>
  <c r="AK61" i="12" s="1"/>
  <c r="AK101" i="12"/>
  <c r="AK123" i="4"/>
  <c r="AK123" i="12" s="1"/>
  <c r="AK20" i="12"/>
  <c r="AK101" i="5"/>
  <c r="AK101" i="6" s="1"/>
  <c r="AK101" i="8" s="1"/>
  <c r="AK110" i="4"/>
  <c r="AK110" i="12" s="1"/>
  <c r="AK164" i="12"/>
  <c r="AK155" i="12"/>
  <c r="AJ177" i="3"/>
  <c r="AK135" i="4"/>
  <c r="AK135" i="12" s="1"/>
  <c r="AK9" i="12"/>
  <c r="AK155" i="5"/>
  <c r="AK155" i="6" s="1"/>
  <c r="AK155" i="8" s="1"/>
  <c r="AK196" i="4"/>
  <c r="AK196" i="12" s="1"/>
  <c r="AK94" i="4"/>
  <c r="AK94" i="12" s="1"/>
  <c r="AK20" i="5"/>
  <c r="AK184" i="4"/>
  <c r="AK184" i="12" s="1"/>
  <c r="AK185" i="12"/>
  <c r="AK9" i="5"/>
  <c r="AK9" i="6" s="1"/>
  <c r="AK9" i="8" s="1"/>
  <c r="AK69" i="4"/>
  <c r="AK69" i="12" s="1"/>
  <c r="AK97" i="4"/>
  <c r="AK97" i="12" s="1"/>
  <c r="AD171" i="3"/>
  <c r="AD171" i="9"/>
  <c r="AE82" i="3"/>
  <c r="AE82" i="9"/>
  <c r="AJ88" i="3"/>
  <c r="AJ88" i="9"/>
  <c r="AE103" i="3"/>
  <c r="AE103" i="9"/>
  <c r="AF201" i="3"/>
  <c r="AF201" i="9"/>
  <c r="AD66" i="3"/>
  <c r="AD66" i="9"/>
  <c r="AF35" i="3"/>
  <c r="AF35" i="9"/>
  <c r="AE161" i="3"/>
  <c r="AE161" i="9"/>
  <c r="AG183" i="3"/>
  <c r="AG183" i="9"/>
  <c r="AD102" i="3"/>
  <c r="AD102" i="9"/>
  <c r="AH58" i="3"/>
  <c r="AH58" i="9"/>
  <c r="AD51" i="3"/>
  <c r="AD51" i="9"/>
  <c r="AD65" i="3"/>
  <c r="AD65" i="9"/>
  <c r="AL140" i="3"/>
  <c r="AL140" i="5" s="1"/>
  <c r="AL140" i="9"/>
  <c r="AE145" i="3"/>
  <c r="AE145" i="9"/>
  <c r="AF87" i="3"/>
  <c r="AF87" i="9"/>
  <c r="AG137" i="3"/>
  <c r="AG137" i="9"/>
  <c r="AF24" i="5"/>
  <c r="AF24" i="4"/>
  <c r="AF24" i="12" s="1"/>
  <c r="AD195" i="4"/>
  <c r="AD195" i="12" s="1"/>
  <c r="AD195" i="5"/>
  <c r="AE36" i="3"/>
  <c r="AE36" i="9"/>
  <c r="AF50" i="6"/>
  <c r="AF50" i="8" s="1"/>
  <c r="AG5" i="4"/>
  <c r="AG5" i="12" s="1"/>
  <c r="AG5" i="5"/>
  <c r="AG5" i="6" s="1"/>
  <c r="AG5" i="8" s="1"/>
  <c r="AK151" i="12"/>
  <c r="AE16" i="5"/>
  <c r="AE16" i="6" s="1"/>
  <c r="AE16" i="8" s="1"/>
  <c r="AE16" i="4"/>
  <c r="AE16" i="12" s="1"/>
  <c r="AF63" i="5"/>
  <c r="AF63" i="6" s="1"/>
  <c r="AF63" i="8" s="1"/>
  <c r="AF63" i="4"/>
  <c r="AF63" i="12" s="1"/>
  <c r="AH28" i="3"/>
  <c r="AH28" i="9"/>
  <c r="AJ120" i="5"/>
  <c r="AJ120" i="6" s="1"/>
  <c r="AJ120" i="8" s="1"/>
  <c r="AJ120" i="4"/>
  <c r="AJ120" i="12" s="1"/>
  <c r="AH119" i="3"/>
  <c r="AH119" i="9"/>
  <c r="AH26" i="3"/>
  <c r="AH26" i="9"/>
  <c r="AD163" i="5"/>
  <c r="AD163" i="4"/>
  <c r="AD163" i="12" s="1"/>
  <c r="AH141" i="5"/>
  <c r="AH141" i="6" s="1"/>
  <c r="AH141" i="8" s="1"/>
  <c r="AH141" i="4"/>
  <c r="AH141" i="12" s="1"/>
  <c r="AE200" i="5"/>
  <c r="AE200" i="4"/>
  <c r="AE200" i="12" s="1"/>
  <c r="AE172" i="4"/>
  <c r="AE172" i="12" s="1"/>
  <c r="AE172" i="5"/>
  <c r="AE172" i="6" s="1"/>
  <c r="AE172" i="8" s="1"/>
  <c r="AF34" i="5"/>
  <c r="AF34" i="6" s="1"/>
  <c r="AF34" i="8" s="1"/>
  <c r="AF34" i="4"/>
  <c r="AF34" i="12" s="1"/>
  <c r="AF96" i="5"/>
  <c r="AF96" i="6" s="1"/>
  <c r="AF96" i="8" s="1"/>
  <c r="AF96" i="4"/>
  <c r="AF96" i="12" s="1"/>
  <c r="AE117" i="3"/>
  <c r="AE117" i="9"/>
  <c r="AD17" i="3"/>
  <c r="AD17" i="9"/>
  <c r="AF71" i="4"/>
  <c r="AF71" i="12" s="1"/>
  <c r="AF71" i="5"/>
  <c r="AF71" i="6" s="1"/>
  <c r="AF71" i="8" s="1"/>
  <c r="AE104" i="5"/>
  <c r="AE104" i="6" s="1"/>
  <c r="AE104" i="8" s="1"/>
  <c r="AE104" i="4"/>
  <c r="AE104" i="12" s="1"/>
  <c r="AG52" i="5"/>
  <c r="AG52" i="6" s="1"/>
  <c r="AG52" i="8" s="1"/>
  <c r="AG52" i="4"/>
  <c r="AG52" i="12" s="1"/>
  <c r="AG39" i="4"/>
  <c r="AG39" i="12" s="1"/>
  <c r="AG39" i="5"/>
  <c r="AG39" i="6" s="1"/>
  <c r="AG39" i="8" s="1"/>
  <c r="AF57" i="3"/>
  <c r="AF57" i="9"/>
  <c r="AF62" i="4"/>
  <c r="AF62" i="12" s="1"/>
  <c r="AF62" i="5"/>
  <c r="AF62" i="6" s="1"/>
  <c r="AF62" i="8" s="1"/>
  <c r="AG175" i="3"/>
  <c r="AG175" i="9"/>
  <c r="AE77" i="5"/>
  <c r="AE77" i="4"/>
  <c r="AE77" i="12" s="1"/>
  <c r="AG125" i="5"/>
  <c r="AG125" i="6" s="1"/>
  <c r="AG125" i="8" s="1"/>
  <c r="AG125" i="4"/>
  <c r="AG125" i="12" s="1"/>
  <c r="AD67" i="4"/>
  <c r="AD67" i="12" s="1"/>
  <c r="AD67" i="5"/>
  <c r="AD67" i="6" s="1"/>
  <c r="AD67" i="8" s="1"/>
  <c r="AF127" i="3"/>
  <c r="AF127" i="9"/>
  <c r="AF158" i="3"/>
  <c r="AF158" i="9"/>
  <c r="AF47" i="5"/>
  <c r="AF47" i="6" s="1"/>
  <c r="AF47" i="8" s="1"/>
  <c r="AF47" i="4"/>
  <c r="AF47" i="12" s="1"/>
  <c r="AF178" i="3"/>
  <c r="AF178" i="9"/>
  <c r="AG81" i="5"/>
  <c r="AG81" i="6" s="1"/>
  <c r="AG81" i="8" s="1"/>
  <c r="AG81" i="4"/>
  <c r="AG81" i="12" s="1"/>
  <c r="AG160" i="3"/>
  <c r="AG160" i="9"/>
  <c r="AF68" i="5"/>
  <c r="AF68" i="6" s="1"/>
  <c r="AF68" i="8" s="1"/>
  <c r="AF68" i="4"/>
  <c r="AF68" i="12" s="1"/>
  <c r="AG197" i="3"/>
  <c r="AG197" i="9"/>
  <c r="AF31" i="3"/>
  <c r="AF31" i="9"/>
  <c r="AF152" i="6"/>
  <c r="AF152" i="8" s="1"/>
  <c r="AG33" i="6"/>
  <c r="AG33" i="8" s="1"/>
  <c r="AG162" i="5"/>
  <c r="AG162" i="6" s="1"/>
  <c r="AG162" i="8" s="1"/>
  <c r="AG162" i="4"/>
  <c r="AG162" i="12" s="1"/>
  <c r="AE116" i="5"/>
  <c r="AE116" i="6" s="1"/>
  <c r="AE116" i="8" s="1"/>
  <c r="AE116" i="4"/>
  <c r="AE116" i="12" s="1"/>
  <c r="AH7" i="5"/>
  <c r="AH7" i="6" s="1"/>
  <c r="AH7" i="8" s="1"/>
  <c r="AH7" i="4"/>
  <c r="AH7" i="12" s="1"/>
  <c r="AE3" i="5"/>
  <c r="AE3" i="6" s="1"/>
  <c r="AE3" i="8" s="1"/>
  <c r="AE3" i="4"/>
  <c r="AE3" i="12" s="1"/>
  <c r="AF29" i="5"/>
  <c r="AF29" i="4"/>
  <c r="AF29" i="12" s="1"/>
  <c r="AF38" i="5"/>
  <c r="AF38" i="6" s="1"/>
  <c r="AF38" i="8" s="1"/>
  <c r="AF38" i="4"/>
  <c r="AF38" i="12" s="1"/>
  <c r="AF150" i="3"/>
  <c r="AF150" i="9"/>
  <c r="AE167" i="3"/>
  <c r="AE167" i="9"/>
  <c r="AH75" i="3"/>
  <c r="AH75" i="9"/>
  <c r="AF109" i="5"/>
  <c r="AF109" i="6" s="1"/>
  <c r="AF109" i="8" s="1"/>
  <c r="AF109" i="4"/>
  <c r="AF109" i="12" s="1"/>
  <c r="AG59" i="3"/>
  <c r="AG59" i="9"/>
  <c r="AH23" i="3"/>
  <c r="AH23" i="9"/>
  <c r="AH14" i="3"/>
  <c r="AH14" i="9"/>
  <c r="AF112" i="4"/>
  <c r="AF112" i="12" s="1"/>
  <c r="AF112" i="5"/>
  <c r="AG192" i="5"/>
  <c r="AG192" i="6" s="1"/>
  <c r="AG192" i="8" s="1"/>
  <c r="AG192" i="4"/>
  <c r="AG192" i="12" s="1"/>
  <c r="AG79" i="4"/>
  <c r="AG79" i="12" s="1"/>
  <c r="AG79" i="5"/>
  <c r="AG79" i="6" s="1"/>
  <c r="AG79" i="8" s="1"/>
  <c r="AH159" i="3"/>
  <c r="AH159" i="9"/>
  <c r="AF11" i="3"/>
  <c r="AF11" i="9"/>
  <c r="AG111" i="3"/>
  <c r="AG111" i="9"/>
  <c r="AK89" i="4"/>
  <c r="AK89" i="12" s="1"/>
  <c r="AK132" i="4"/>
  <c r="AK132" i="12" s="1"/>
  <c r="AK8" i="4"/>
  <c r="AK8" i="12" s="1"/>
  <c r="AE18" i="4"/>
  <c r="AE18" i="12" s="1"/>
  <c r="AE18" i="5"/>
  <c r="AE18" i="6" s="1"/>
  <c r="AE18" i="8" s="1"/>
  <c r="AF53" i="3"/>
  <c r="AF53" i="9"/>
  <c r="AF95" i="3"/>
  <c r="AF95" i="9"/>
  <c r="AF22" i="3"/>
  <c r="AF22" i="9"/>
  <c r="AD113" i="6"/>
  <c r="AD113" i="8" s="1"/>
  <c r="AH60" i="3"/>
  <c r="AH60" i="9"/>
  <c r="AF73" i="6"/>
  <c r="AF73" i="8" s="1"/>
  <c r="AG84" i="5"/>
  <c r="AG84" i="6" s="1"/>
  <c r="AG84" i="8" s="1"/>
  <c r="AG84" i="4"/>
  <c r="AG84" i="12" s="1"/>
  <c r="AG93" i="5"/>
  <c r="AG93" i="6" s="1"/>
  <c r="AG93" i="8" s="1"/>
  <c r="AG93" i="4"/>
  <c r="AG93" i="12" s="1"/>
  <c r="AF133" i="5"/>
  <c r="AF133" i="4"/>
  <c r="AF133" i="12" s="1"/>
  <c r="AG168" i="5"/>
  <c r="AG168" i="6" s="1"/>
  <c r="AG168" i="8" s="1"/>
  <c r="AG168" i="4"/>
  <c r="AG168" i="12" s="1"/>
  <c r="AG182" i="5"/>
  <c r="AG182" i="6" s="1"/>
  <c r="AG182" i="8" s="1"/>
  <c r="AG182" i="4"/>
  <c r="AG182" i="12" s="1"/>
  <c r="AG76" i="6"/>
  <c r="AG76" i="8" s="1"/>
  <c r="AG90" i="3"/>
  <c r="AG90" i="9"/>
  <c r="AG92" i="3"/>
  <c r="AG92" i="9"/>
  <c r="AH108" i="3"/>
  <c r="AH108" i="9"/>
  <c r="AE106" i="3"/>
  <c r="AE106" i="9"/>
  <c r="AK107" i="12"/>
  <c r="AF41" i="5"/>
  <c r="AF41" i="6" s="1"/>
  <c r="AF41" i="8" s="1"/>
  <c r="AF41" i="4"/>
  <c r="AF41" i="12" s="1"/>
  <c r="AG193" i="5"/>
  <c r="AG193" i="6" s="1"/>
  <c r="AG193" i="8" s="1"/>
  <c r="AG193" i="4"/>
  <c r="AG193" i="12" s="1"/>
  <c r="AG149" i="6"/>
  <c r="AG149" i="8" s="1"/>
  <c r="AF30" i="5"/>
  <c r="AF30" i="6" s="1"/>
  <c r="AF30" i="8" s="1"/>
  <c r="AF30" i="4"/>
  <c r="AF30" i="12" s="1"/>
  <c r="AE115" i="3"/>
  <c r="AE115" i="9"/>
  <c r="AE114" i="4"/>
  <c r="AE114" i="12" s="1"/>
  <c r="AE114" i="5"/>
  <c r="AE114" i="6" s="1"/>
  <c r="AE114" i="8" s="1"/>
  <c r="AI72" i="3"/>
  <c r="AI72" i="9"/>
  <c r="AD194" i="3"/>
  <c r="AD194" i="9"/>
  <c r="AF174" i="5"/>
  <c r="AF174" i="4"/>
  <c r="AF174" i="12" s="1"/>
  <c r="AH21" i="3"/>
  <c r="AH21" i="9"/>
  <c r="AH154" i="3"/>
  <c r="AH154" i="9"/>
  <c r="AG128" i="3"/>
  <c r="AG128" i="9"/>
  <c r="AG44" i="3"/>
  <c r="AG44" i="9"/>
  <c r="AF74" i="6"/>
  <c r="AF74" i="8" s="1"/>
  <c r="AE134" i="4"/>
  <c r="AE134" i="12" s="1"/>
  <c r="AE134" i="5"/>
  <c r="AE134" i="6" s="1"/>
  <c r="AE134" i="8" s="1"/>
  <c r="AH10" i="5"/>
  <c r="AH10" i="6" s="1"/>
  <c r="AH10" i="8" s="1"/>
  <c r="AH10" i="4"/>
  <c r="AH10" i="12" s="1"/>
  <c r="AF118" i="6"/>
  <c r="AF118" i="8" s="1"/>
  <c r="AF25" i="5"/>
  <c r="AF25" i="6" s="1"/>
  <c r="AF25" i="8" s="1"/>
  <c r="AF25" i="4"/>
  <c r="AF25" i="12" s="1"/>
  <c r="AF37" i="6"/>
  <c r="AF37" i="8" s="1"/>
  <c r="AG64" i="5"/>
  <c r="AG64" i="6" s="1"/>
  <c r="AG64" i="8" s="1"/>
  <c r="AG64" i="4"/>
  <c r="AG64" i="12" s="1"/>
  <c r="AF78" i="3"/>
  <c r="AF78" i="9"/>
  <c r="AG105" i="3"/>
  <c r="AG105" i="9"/>
  <c r="AF13" i="3"/>
  <c r="AF13" i="9"/>
  <c r="AE186" i="3"/>
  <c r="AE186" i="9"/>
  <c r="AG42" i="3"/>
  <c r="AG42" i="9"/>
  <c r="AE45" i="5"/>
  <c r="AE45" i="6" s="1"/>
  <c r="AE45" i="8" s="1"/>
  <c r="AE45" i="4"/>
  <c r="AE45" i="12" s="1"/>
  <c r="AG121" i="5"/>
  <c r="AG121" i="4"/>
  <c r="AG121" i="12" s="1"/>
  <c r="AF157" i="5"/>
  <c r="AF157" i="6" s="1"/>
  <c r="AF157" i="8" s="1"/>
  <c r="AF157" i="4"/>
  <c r="AF157" i="12" s="1"/>
  <c r="AE131" i="5"/>
  <c r="AE131" i="6" s="1"/>
  <c r="AE131" i="8" s="1"/>
  <c r="AE131" i="4"/>
  <c r="AE131" i="12" s="1"/>
  <c r="AG49" i="3"/>
  <c r="AG49" i="9"/>
  <c r="AG54" i="3"/>
  <c r="AG54" i="9"/>
  <c r="AD43" i="6"/>
  <c r="AD43" i="8" s="1"/>
  <c r="AG144" i="3"/>
  <c r="AG144" i="9"/>
  <c r="AG179" i="3"/>
  <c r="AG179" i="9"/>
  <c r="AG156" i="3"/>
  <c r="AG156" i="9"/>
  <c r="AD126" i="5"/>
  <c r="AD126" i="6" s="1"/>
  <c r="AD126" i="8" s="1"/>
  <c r="AD126" i="4"/>
  <c r="AD126" i="12" s="1"/>
  <c r="AD99" i="3"/>
  <c r="AD99" i="9"/>
  <c r="AE138" i="5"/>
  <c r="AE138" i="6" s="1"/>
  <c r="AE138" i="8" s="1"/>
  <c r="AE138" i="4"/>
  <c r="AE138" i="12" s="1"/>
  <c r="AD139" i="5"/>
  <c r="AD139" i="6" s="1"/>
  <c r="AD139" i="8" s="1"/>
  <c r="AD139" i="4"/>
  <c r="AD139" i="12" s="1"/>
  <c r="AF188" i="3"/>
  <c r="AF188" i="9"/>
  <c r="AG19" i="3"/>
  <c r="AG19" i="9"/>
  <c r="AF56" i="5"/>
  <c r="AF56" i="4"/>
  <c r="AF56" i="12" s="1"/>
  <c r="AF46" i="3"/>
  <c r="AF46" i="9"/>
  <c r="AF32" i="5"/>
  <c r="AF32" i="6" s="1"/>
  <c r="AF32" i="8" s="1"/>
  <c r="AF32" i="4"/>
  <c r="AF32" i="12" s="1"/>
  <c r="AE130" i="6"/>
  <c r="AE130" i="8"/>
  <c r="AF187" i="6"/>
  <c r="AF187" i="8" s="1"/>
  <c r="AI136" i="3"/>
  <c r="AI136" i="9"/>
  <c r="AG100" i="3"/>
  <c r="AG100" i="9"/>
  <c r="AF98" i="6"/>
  <c r="AF98" i="8" s="1"/>
  <c r="AG189" i="4"/>
  <c r="AG189" i="12" s="1"/>
  <c r="AG189" i="5"/>
  <c r="AG189" i="6" s="1"/>
  <c r="AG189" i="8" s="1"/>
  <c r="AG80" i="3"/>
  <c r="AG80" i="9"/>
  <c r="AK85" i="4"/>
  <c r="AK85" i="12" s="1"/>
  <c r="AE147" i="6"/>
  <c r="AE147" i="8" s="1"/>
  <c r="AE198" i="6"/>
  <c r="AE198" i="8" s="1"/>
  <c r="AG170" i="5"/>
  <c r="AG170" i="6" s="1"/>
  <c r="AG170" i="8" s="1"/>
  <c r="AG170" i="4"/>
  <c r="AG170" i="12" s="1"/>
  <c r="AH180" i="3"/>
  <c r="AH180" i="9"/>
  <c r="AH190" i="3"/>
  <c r="AH190" i="9"/>
  <c r="AH153" i="3"/>
  <c r="AH153" i="9"/>
  <c r="AF181" i="4"/>
  <c r="AF181" i="12" s="1"/>
  <c r="AF181" i="5"/>
  <c r="AF181" i="6" s="1"/>
  <c r="AF181" i="8" s="1"/>
  <c r="AD166" i="5"/>
  <c r="AD166" i="4"/>
  <c r="AD166" i="12" s="1"/>
  <c r="AH70" i="3"/>
  <c r="AH70" i="9"/>
  <c r="AF165" i="3"/>
  <c r="AF165" i="9"/>
  <c r="AD122" i="6"/>
  <c r="AD122" i="8" s="1"/>
  <c r="AH55" i="3"/>
  <c r="AH55" i="9"/>
  <c r="AF86" i="5"/>
  <c r="AF86" i="4"/>
  <c r="AF86" i="12" s="1"/>
  <c r="AG4" i="4"/>
  <c r="AG4" i="12" s="1"/>
  <c r="AG4" i="5"/>
  <c r="AH27" i="3"/>
  <c r="AH27" i="9"/>
  <c r="AE173" i="4"/>
  <c r="AE173" i="12" s="1"/>
  <c r="AE173" i="5"/>
  <c r="AE173" i="6" s="1"/>
  <c r="AE173" i="8" s="1"/>
  <c r="AF83" i="3"/>
  <c r="AF83" i="9"/>
  <c r="AF146" i="5"/>
  <c r="AF146" i="6" s="1"/>
  <c r="AF146" i="8" s="1"/>
  <c r="AF146" i="4"/>
  <c r="AF146" i="12" s="1"/>
  <c r="AF191" i="3"/>
  <c r="AF191" i="9"/>
  <c r="AE12" i="5"/>
  <c r="AE12" i="6" s="1"/>
  <c r="AE12" i="8" s="1"/>
  <c r="AE12" i="4"/>
  <c r="AE12" i="12" s="1"/>
  <c r="AH199" i="3"/>
  <c r="AH199" i="9"/>
  <c r="AF124" i="3"/>
  <c r="AF124" i="9"/>
  <c r="AE48" i="4"/>
  <c r="AE48" i="12" s="1"/>
  <c r="AE48" i="5"/>
  <c r="AE48" i="6" s="1"/>
  <c r="AE48" i="8" s="1"/>
  <c r="AF148" i="5"/>
  <c r="AF148" i="6" s="1"/>
  <c r="AF148" i="8" s="1"/>
  <c r="AF148" i="4"/>
  <c r="AF148" i="12" s="1"/>
  <c r="AG15" i="5"/>
  <c r="AG15" i="6" s="1"/>
  <c r="AG15" i="8" s="1"/>
  <c r="AG15" i="4"/>
  <c r="AG15" i="12" s="1"/>
  <c r="AD169" i="3"/>
  <c r="AD169" i="9"/>
  <c r="AE143" i="3"/>
  <c r="AE143" i="9"/>
  <c r="AF129" i="3"/>
  <c r="AF129" i="9"/>
  <c r="AF6" i="5"/>
  <c r="AF6" i="4"/>
  <c r="AF6" i="12" s="1"/>
  <c r="AI2" i="3"/>
  <c r="AI2" i="9"/>
  <c r="AK69" i="6"/>
  <c r="AK69" i="8" s="1"/>
  <c r="AK142" i="6"/>
  <c r="AK142" i="8" s="1"/>
  <c r="AK185" i="6"/>
  <c r="AK185" i="8" s="1"/>
  <c r="AK8" i="6"/>
  <c r="AK8" i="8" s="1"/>
  <c r="AK184" i="6"/>
  <c r="AK184" i="8" s="1"/>
  <c r="AK164" i="6"/>
  <c r="AK164" i="8" s="1"/>
  <c r="AK151" i="6"/>
  <c r="AK151" i="8" s="1"/>
  <c r="AK85" i="6"/>
  <c r="AK85" i="8" s="1"/>
  <c r="AK123" i="6"/>
  <c r="AK123" i="8" s="1"/>
  <c r="AK20" i="6"/>
  <c r="AK20" i="8" s="1"/>
  <c r="AK135" i="6"/>
  <c r="AK135" i="8" s="1"/>
  <c r="AK110" i="6"/>
  <c r="AK110" i="8" s="1"/>
  <c r="AK132" i="6"/>
  <c r="AK132" i="8" s="1"/>
  <c r="AK89" i="6"/>
  <c r="AK89" i="8" s="1"/>
  <c r="AK94" i="6"/>
  <c r="AK94" i="8" s="1"/>
  <c r="AK40" i="6"/>
  <c r="AK40" i="8" s="1"/>
  <c r="AK61" i="6"/>
  <c r="AK61" i="8" s="1"/>
  <c r="AK97" i="6"/>
  <c r="AK97" i="8" s="1"/>
  <c r="AK107" i="6"/>
  <c r="AK107" i="8" s="1"/>
  <c r="AK91" i="6"/>
  <c r="AK91" i="8" s="1"/>
  <c r="AK196" i="6"/>
  <c r="AK196" i="8" s="1"/>
  <c r="AK176" i="6"/>
  <c r="AK176" i="8" s="1"/>
  <c r="AL140" i="4" l="1"/>
  <c r="AL140" i="12" s="1"/>
  <c r="AJ177" i="5"/>
  <c r="AJ177" i="6" s="1"/>
  <c r="AJ177" i="8" s="1"/>
  <c r="AK177" i="9" s="1"/>
  <c r="AJ177" i="4"/>
  <c r="AJ177" i="12" s="1"/>
  <c r="AL94" i="3"/>
  <c r="AL94" i="9"/>
  <c r="AG152" i="3"/>
  <c r="AG152" i="9"/>
  <c r="AE43" i="3"/>
  <c r="AE43" i="9"/>
  <c r="AG73" i="3"/>
  <c r="AG73" i="9"/>
  <c r="AG187" i="3"/>
  <c r="AG187" i="9"/>
  <c r="AL97" i="3"/>
  <c r="AL97" i="5" s="1"/>
  <c r="AL97" i="9"/>
  <c r="AG98" i="3"/>
  <c r="AG98" i="9"/>
  <c r="AG50" i="3"/>
  <c r="AG50" i="9"/>
  <c r="AE122" i="3"/>
  <c r="AE122" i="9"/>
  <c r="AF198" i="3"/>
  <c r="AF198" i="9"/>
  <c r="AE113" i="3"/>
  <c r="AE113" i="9"/>
  <c r="AL91" i="3"/>
  <c r="AL91" i="5" s="1"/>
  <c r="AL91" i="9"/>
  <c r="AF147" i="3"/>
  <c r="AF147" i="9"/>
  <c r="AL107" i="3"/>
  <c r="AL107" i="5" s="1"/>
  <c r="AL107" i="9"/>
  <c r="AH149" i="3"/>
  <c r="AH149" i="9"/>
  <c r="AH33" i="3"/>
  <c r="AH33" i="9"/>
  <c r="AF138" i="3"/>
  <c r="AF138" i="9"/>
  <c r="AF129" i="5"/>
  <c r="AF129" i="6" s="1"/>
  <c r="AF129" i="8" s="1"/>
  <c r="AF129" i="4"/>
  <c r="AF129" i="12" s="1"/>
  <c r="AG54" i="5"/>
  <c r="AG54" i="6" s="1"/>
  <c r="AG54" i="8" s="1"/>
  <c r="AG54" i="4"/>
  <c r="AG54" i="12" s="1"/>
  <c r="AG42" i="5"/>
  <c r="AG42" i="4"/>
  <c r="AG42" i="12" s="1"/>
  <c r="AF114" i="3"/>
  <c r="AF114" i="9"/>
  <c r="AG90" i="4"/>
  <c r="AG90" i="12" s="1"/>
  <c r="AG90" i="5"/>
  <c r="AG90" i="6" s="1"/>
  <c r="AG90" i="8" s="1"/>
  <c r="AL89" i="3"/>
  <c r="AL89" i="5" s="1"/>
  <c r="AL89" i="9"/>
  <c r="AF12" i="3"/>
  <c r="AF12" i="9"/>
  <c r="AH27" i="4"/>
  <c r="AH27" i="12" s="1"/>
  <c r="AH27" i="5"/>
  <c r="AH27" i="6" s="1"/>
  <c r="AH27" i="8" s="1"/>
  <c r="AD166" i="6"/>
  <c r="AD166" i="8" s="1"/>
  <c r="AD99" i="5"/>
  <c r="AD99" i="6" s="1"/>
  <c r="AD99" i="8" s="1"/>
  <c r="AD99" i="4"/>
  <c r="AD99" i="12" s="1"/>
  <c r="AH76" i="3"/>
  <c r="AH76" i="9"/>
  <c r="AF150" i="5"/>
  <c r="AF150" i="4"/>
  <c r="AF150" i="12" s="1"/>
  <c r="AH162" i="3"/>
  <c r="AH162" i="9"/>
  <c r="AH125" i="3"/>
  <c r="AH125" i="9"/>
  <c r="AH119" i="5"/>
  <c r="AH119" i="6" s="1"/>
  <c r="AH119" i="8" s="1"/>
  <c r="AH119" i="4"/>
  <c r="AH119" i="12" s="1"/>
  <c r="AF35" i="4"/>
  <c r="AF35" i="12" s="1"/>
  <c r="AF35" i="5"/>
  <c r="AF35" i="6" s="1"/>
  <c r="AF35" i="8" s="1"/>
  <c r="AL61" i="3"/>
  <c r="AL61" i="4" s="1"/>
  <c r="AL61" i="9"/>
  <c r="AE143" i="5"/>
  <c r="AE143" i="6" s="1"/>
  <c r="AE143" i="8" s="1"/>
  <c r="AE143" i="4"/>
  <c r="AE143" i="12" s="1"/>
  <c r="AG4" i="6"/>
  <c r="AG4" i="8" s="1"/>
  <c r="AG181" i="3"/>
  <c r="AG181" i="9"/>
  <c r="AG100" i="4"/>
  <c r="AG100" i="12" s="1"/>
  <c r="AG100" i="5"/>
  <c r="AG100" i="6" s="1"/>
  <c r="AG100" i="8" s="1"/>
  <c r="AG49" i="4"/>
  <c r="AG49" i="12" s="1"/>
  <c r="AG49" i="5"/>
  <c r="AG49" i="6" s="1"/>
  <c r="AG49" i="8" s="1"/>
  <c r="AE186" i="5"/>
  <c r="AE186" i="6" s="1"/>
  <c r="AE186" i="8" s="1"/>
  <c r="AE186" i="4"/>
  <c r="AE186" i="12" s="1"/>
  <c r="AG44" i="5"/>
  <c r="AG44" i="4"/>
  <c r="AG44" i="12" s="1"/>
  <c r="AG41" i="3"/>
  <c r="AG41" i="9"/>
  <c r="AH14" i="5"/>
  <c r="AH14" i="6" s="1"/>
  <c r="AH14" i="8" s="1"/>
  <c r="AH14" i="4"/>
  <c r="AH14" i="12" s="1"/>
  <c r="AH52" i="3"/>
  <c r="AH52" i="9"/>
  <c r="AG96" i="3"/>
  <c r="AG96" i="9"/>
  <c r="AH81" i="3"/>
  <c r="AH81" i="9"/>
  <c r="AL9" i="3"/>
  <c r="AL9" i="5" s="1"/>
  <c r="AL9" i="9"/>
  <c r="AD169" i="5"/>
  <c r="AD169" i="6" s="1"/>
  <c r="AD169" i="8" s="1"/>
  <c r="AD169" i="4"/>
  <c r="AD169" i="12" s="1"/>
  <c r="AH182" i="3"/>
  <c r="AH182" i="9"/>
  <c r="AL132" i="3"/>
  <c r="AL132" i="9"/>
  <c r="AF46" i="5"/>
  <c r="AF46" i="6" s="1"/>
  <c r="AF46" i="8" s="1"/>
  <c r="AF46" i="4"/>
  <c r="AF46" i="12" s="1"/>
  <c r="AH154" i="5"/>
  <c r="AH154" i="4"/>
  <c r="AH154" i="12" s="1"/>
  <c r="AF201" i="5"/>
  <c r="AF201" i="6" s="1"/>
  <c r="AF201" i="8" s="1"/>
  <c r="AF201" i="4"/>
  <c r="AF201" i="12" s="1"/>
  <c r="AE106" i="5"/>
  <c r="AE106" i="4"/>
  <c r="AE106" i="12" s="1"/>
  <c r="AF31" i="5"/>
  <c r="AF31" i="4"/>
  <c r="AF31" i="12" s="1"/>
  <c r="AL40" i="3"/>
  <c r="AL40" i="4" s="1"/>
  <c r="AL40" i="9"/>
  <c r="AL123" i="3"/>
  <c r="AL123" i="4" s="1"/>
  <c r="AL123" i="9"/>
  <c r="AG146" i="3"/>
  <c r="AG146" i="9"/>
  <c r="AH55" i="5"/>
  <c r="AH55" i="6" s="1"/>
  <c r="AH55" i="8" s="1"/>
  <c r="AH55" i="4"/>
  <c r="AH55" i="12" s="1"/>
  <c r="AG179" i="5"/>
  <c r="AG179" i="6" s="1"/>
  <c r="AG179" i="8" s="1"/>
  <c r="AG179" i="4"/>
  <c r="AG179" i="12" s="1"/>
  <c r="AH21" i="4"/>
  <c r="AH21" i="12" s="1"/>
  <c r="AH21" i="5"/>
  <c r="AH21" i="6" s="1"/>
  <c r="AH21" i="8" s="1"/>
  <c r="AG30" i="3"/>
  <c r="AG30" i="9"/>
  <c r="AF133" i="6"/>
  <c r="AF133" i="8" s="1"/>
  <c r="AG59" i="4"/>
  <c r="AG59" i="12" s="1"/>
  <c r="AG59" i="5"/>
  <c r="AG59" i="6" s="1"/>
  <c r="AG59" i="8" s="1"/>
  <c r="AF104" i="3"/>
  <c r="AF104" i="9"/>
  <c r="AE200" i="6"/>
  <c r="AE200" i="8" s="1"/>
  <c r="AF24" i="6"/>
  <c r="AF24" i="8" s="1"/>
  <c r="AH58" i="5"/>
  <c r="AH58" i="6" s="1"/>
  <c r="AH58" i="8" s="1"/>
  <c r="AH58" i="4"/>
  <c r="AH58" i="12" s="1"/>
  <c r="AE103" i="5"/>
  <c r="AE103" i="6" s="1"/>
  <c r="AE103" i="8" s="1"/>
  <c r="AE103" i="4"/>
  <c r="AE103" i="12" s="1"/>
  <c r="AE145" i="4"/>
  <c r="AE145" i="12" s="1"/>
  <c r="AE145" i="5"/>
  <c r="AE145" i="6" s="1"/>
  <c r="AE145" i="8" s="1"/>
  <c r="AD66" i="4"/>
  <c r="AD66" i="12" s="1"/>
  <c r="AD66" i="5"/>
  <c r="AG111" i="5"/>
  <c r="AG111" i="4"/>
  <c r="AG111" i="12" s="1"/>
  <c r="AL110" i="3"/>
  <c r="AL110" i="5" s="1"/>
  <c r="AL110" i="9"/>
  <c r="AI136" i="5"/>
  <c r="AI136" i="6" s="1"/>
  <c r="AI136" i="8" s="1"/>
  <c r="AI136" i="4"/>
  <c r="AI136" i="12" s="1"/>
  <c r="AE115" i="5"/>
  <c r="AE115" i="6" s="1"/>
  <c r="AE115" i="8" s="1"/>
  <c r="AE115" i="4"/>
  <c r="AE115" i="12" s="1"/>
  <c r="AL85" i="3"/>
  <c r="AL85" i="5" s="1"/>
  <c r="AL85" i="9"/>
  <c r="AG148" i="3"/>
  <c r="AG148" i="9"/>
  <c r="AG19" i="5"/>
  <c r="AG19" i="6" s="1"/>
  <c r="AG19" i="8" s="1"/>
  <c r="AG19" i="4"/>
  <c r="AG19" i="12" s="1"/>
  <c r="AG157" i="3"/>
  <c r="AG157" i="9"/>
  <c r="AG105" i="4"/>
  <c r="AG105" i="12" s="1"/>
  <c r="AG105" i="5"/>
  <c r="AG105" i="6" s="1"/>
  <c r="AG105" i="8" s="1"/>
  <c r="AG118" i="3"/>
  <c r="AG118" i="9"/>
  <c r="AH108" i="4"/>
  <c r="AH108" i="12" s="1"/>
  <c r="AH108" i="5"/>
  <c r="AH108" i="6" s="1"/>
  <c r="AH108" i="8" s="1"/>
  <c r="AF95" i="4"/>
  <c r="AF95" i="12" s="1"/>
  <c r="AF95" i="5"/>
  <c r="AF95" i="6" s="1"/>
  <c r="AF95" i="8" s="1"/>
  <c r="AF3" i="3"/>
  <c r="AF3" i="9"/>
  <c r="AG197" i="5"/>
  <c r="AG197" i="6" s="1"/>
  <c r="AG197" i="8" s="1"/>
  <c r="AG197" i="4"/>
  <c r="AG197" i="12" s="1"/>
  <c r="AG47" i="3"/>
  <c r="AG47" i="9"/>
  <c r="AG71" i="3"/>
  <c r="AG71" i="9"/>
  <c r="AG63" i="3"/>
  <c r="AG63" i="9"/>
  <c r="AH193" i="3"/>
  <c r="AH193" i="9"/>
  <c r="AL196" i="3"/>
  <c r="AL196" i="5" s="1"/>
  <c r="AL196" i="9"/>
  <c r="AG128" i="4"/>
  <c r="AG128" i="12" s="1"/>
  <c r="AG128" i="5"/>
  <c r="AG128" i="6" s="1"/>
  <c r="AG128" i="8" s="1"/>
  <c r="AK120" i="3"/>
  <c r="AK120" i="9"/>
  <c r="AF86" i="6"/>
  <c r="AF86" i="8" s="1"/>
  <c r="AG156" i="5"/>
  <c r="AG156" i="6" s="1"/>
  <c r="AG156" i="8" s="1"/>
  <c r="AG156" i="4"/>
  <c r="AG156" i="12" s="1"/>
  <c r="AL164" i="3"/>
  <c r="AL164" i="4" s="1"/>
  <c r="AL164" i="9"/>
  <c r="AH190" i="5"/>
  <c r="AH190" i="4"/>
  <c r="AH190" i="12" s="1"/>
  <c r="AF22" i="5"/>
  <c r="AF22" i="6" s="1"/>
  <c r="AF22" i="8" s="1"/>
  <c r="AF22" i="4"/>
  <c r="AF22" i="12" s="1"/>
  <c r="AL101" i="3"/>
  <c r="AL101" i="5" s="1"/>
  <c r="AL101" i="9"/>
  <c r="AL184" i="3"/>
  <c r="AL184" i="4" s="1"/>
  <c r="AL184" i="9"/>
  <c r="AF48" i="3"/>
  <c r="AF48" i="9"/>
  <c r="AF83" i="5"/>
  <c r="AF83" i="6" s="1"/>
  <c r="AF83" i="8" s="1"/>
  <c r="AF83" i="4"/>
  <c r="AF83" i="12" s="1"/>
  <c r="AH180" i="4"/>
  <c r="AH180" i="12" s="1"/>
  <c r="AH180" i="5"/>
  <c r="AG144" i="5"/>
  <c r="AG144" i="6" s="1"/>
  <c r="AG144" i="8" s="1"/>
  <c r="AG144" i="4"/>
  <c r="AG144" i="12" s="1"/>
  <c r="AF174" i="6"/>
  <c r="AF174" i="8"/>
  <c r="AH93" i="3"/>
  <c r="AH93" i="9"/>
  <c r="AH159" i="4"/>
  <c r="AH159" i="12" s="1"/>
  <c r="AH159" i="5"/>
  <c r="AH159" i="6" s="1"/>
  <c r="AH159" i="8" s="1"/>
  <c r="AG109" i="3"/>
  <c r="AG109" i="9"/>
  <c r="AI141" i="3"/>
  <c r="AI141" i="9"/>
  <c r="AD102" i="5"/>
  <c r="AD102" i="6" s="1"/>
  <c r="AD102" i="8" s="1"/>
  <c r="AD102" i="4"/>
  <c r="AD102" i="12" s="1"/>
  <c r="AJ88" i="5"/>
  <c r="AJ88" i="6" s="1"/>
  <c r="AJ88" i="8" s="1"/>
  <c r="AJ88" i="4"/>
  <c r="AJ88" i="12" s="1"/>
  <c r="AI72" i="5"/>
  <c r="AI72" i="6" s="1"/>
  <c r="AI72" i="8" s="1"/>
  <c r="AI72" i="4"/>
  <c r="AI72" i="12" s="1"/>
  <c r="AH5" i="3"/>
  <c r="AH5" i="9"/>
  <c r="AF178" i="5"/>
  <c r="AF178" i="6" s="1"/>
  <c r="AF178" i="8" s="1"/>
  <c r="AF178" i="4"/>
  <c r="AF178" i="12" s="1"/>
  <c r="AG38" i="3"/>
  <c r="AG38" i="9"/>
  <c r="AG175" i="5"/>
  <c r="AG175" i="6" s="1"/>
  <c r="AG175" i="8" s="1"/>
  <c r="AG175" i="4"/>
  <c r="AG175" i="12" s="1"/>
  <c r="AH15" i="3"/>
  <c r="AH15" i="9"/>
  <c r="AH168" i="3"/>
  <c r="AH168" i="9"/>
  <c r="AH23" i="5"/>
  <c r="AH23" i="6" s="1"/>
  <c r="AH23" i="8" s="1"/>
  <c r="AH23" i="4"/>
  <c r="AH23" i="12" s="1"/>
  <c r="AF56" i="6"/>
  <c r="AF56" i="8" s="1"/>
  <c r="AF11" i="5"/>
  <c r="AF11" i="6" s="1"/>
  <c r="AF11" i="8" s="1"/>
  <c r="AF11" i="4"/>
  <c r="AF11" i="12" s="1"/>
  <c r="AF173" i="3"/>
  <c r="AF173" i="9"/>
  <c r="AG80" i="5"/>
  <c r="AG80" i="6" s="1"/>
  <c r="AG80" i="8" s="1"/>
  <c r="AG80" i="4"/>
  <c r="AG80" i="12" s="1"/>
  <c r="AF188" i="4"/>
  <c r="AF188" i="12" s="1"/>
  <c r="AF188" i="5"/>
  <c r="AF188" i="6" s="1"/>
  <c r="AF188" i="8" s="1"/>
  <c r="AG121" i="6"/>
  <c r="AG121" i="8"/>
  <c r="AF78" i="5"/>
  <c r="AF78" i="4"/>
  <c r="AF78" i="12" s="1"/>
  <c r="AI10" i="3"/>
  <c r="AI10" i="9"/>
  <c r="AG92" i="5"/>
  <c r="AG92" i="6" s="1"/>
  <c r="AG92" i="8" s="1"/>
  <c r="AG92" i="4"/>
  <c r="AG92" i="12" s="1"/>
  <c r="AF53" i="5"/>
  <c r="AF53" i="4"/>
  <c r="AF53" i="12" s="1"/>
  <c r="AH79" i="3"/>
  <c r="AH79" i="9"/>
  <c r="AG68" i="3"/>
  <c r="AG68" i="9"/>
  <c r="AF158" i="4"/>
  <c r="AF158" i="12" s="1"/>
  <c r="AF158" i="5"/>
  <c r="AF57" i="5"/>
  <c r="AF57" i="6" s="1"/>
  <c r="AF57" i="8" s="1"/>
  <c r="AF57" i="4"/>
  <c r="AF57" i="12" s="1"/>
  <c r="AG137" i="5"/>
  <c r="AG137" i="6" s="1"/>
  <c r="AG137" i="8" s="1"/>
  <c r="AG137" i="4"/>
  <c r="AG137" i="12" s="1"/>
  <c r="AG74" i="3"/>
  <c r="AG74" i="9"/>
  <c r="AF112" i="6"/>
  <c r="AF112" i="8" s="1"/>
  <c r="AG32" i="3"/>
  <c r="AG32" i="9"/>
  <c r="AH60" i="5"/>
  <c r="AH60" i="6" s="1"/>
  <c r="AH60" i="8" s="1"/>
  <c r="AH60" i="4"/>
  <c r="AH60" i="12" s="1"/>
  <c r="AL155" i="3"/>
  <c r="AL155" i="5" s="1"/>
  <c r="AL155" i="9"/>
  <c r="AG34" i="3"/>
  <c r="AG34" i="9"/>
  <c r="AG25" i="3"/>
  <c r="AG25" i="9"/>
  <c r="AL20" i="3"/>
  <c r="AL20" i="5" s="1"/>
  <c r="AL20" i="9"/>
  <c r="AF13" i="5"/>
  <c r="AF13" i="6" s="1"/>
  <c r="AF13" i="8" s="1"/>
  <c r="AF13" i="4"/>
  <c r="AF13" i="12" s="1"/>
  <c r="AG62" i="3"/>
  <c r="AG62" i="9"/>
  <c r="AL8" i="3"/>
  <c r="AL8" i="5" s="1"/>
  <c r="AL8" i="9"/>
  <c r="AF165" i="5"/>
  <c r="AF165" i="6" s="1"/>
  <c r="AF165" i="8" s="1"/>
  <c r="AF165" i="4"/>
  <c r="AF165" i="12" s="1"/>
  <c r="AH189" i="3"/>
  <c r="AH189" i="9"/>
  <c r="AF134" i="3"/>
  <c r="AF134" i="9"/>
  <c r="AH84" i="3"/>
  <c r="AH84" i="9"/>
  <c r="AF18" i="3"/>
  <c r="AF18" i="9"/>
  <c r="AH75" i="5"/>
  <c r="AH75" i="6" s="1"/>
  <c r="AH75" i="8" s="1"/>
  <c r="AH75" i="4"/>
  <c r="AH75" i="12" s="1"/>
  <c r="AD17" i="4"/>
  <c r="AD17" i="12" s="1"/>
  <c r="AD17" i="5"/>
  <c r="AD17" i="6" s="1"/>
  <c r="AD17" i="8" s="1"/>
  <c r="AD163" i="6"/>
  <c r="AD163" i="8" s="1"/>
  <c r="AF16" i="3"/>
  <c r="AF16" i="9"/>
  <c r="AG183" i="4"/>
  <c r="AG183" i="12" s="1"/>
  <c r="AG183" i="5"/>
  <c r="AG183" i="6" s="1"/>
  <c r="AG183" i="8" s="1"/>
  <c r="AE82" i="4"/>
  <c r="AE82" i="12" s="1"/>
  <c r="AE82" i="5"/>
  <c r="AH199" i="4"/>
  <c r="AH199" i="12" s="1"/>
  <c r="AH199" i="5"/>
  <c r="AH199" i="6" s="1"/>
  <c r="AH199" i="8" s="1"/>
  <c r="AF116" i="3"/>
  <c r="AF116" i="9"/>
  <c r="AF191" i="5"/>
  <c r="AF191" i="6" s="1"/>
  <c r="AF191" i="8" s="1"/>
  <c r="AF191" i="4"/>
  <c r="AF191" i="12" s="1"/>
  <c r="AE77" i="6"/>
  <c r="AE77" i="8" s="1"/>
  <c r="AL135" i="3"/>
  <c r="AL135" i="5" s="1"/>
  <c r="AL135" i="9"/>
  <c r="AE126" i="3"/>
  <c r="AE126" i="9"/>
  <c r="AD65" i="4"/>
  <c r="AD65" i="12" s="1"/>
  <c r="AD65" i="5"/>
  <c r="AD65" i="6" s="1"/>
  <c r="AD65" i="8" s="1"/>
  <c r="AH153" i="5"/>
  <c r="AH153" i="6" s="1"/>
  <c r="AH153" i="8" s="1"/>
  <c r="AH153" i="4"/>
  <c r="AH153" i="12" s="1"/>
  <c r="AD195" i="6"/>
  <c r="AD195" i="8" s="1"/>
  <c r="AF29" i="6"/>
  <c r="AF29" i="8" s="1"/>
  <c r="AD51" i="5"/>
  <c r="AD51" i="4"/>
  <c r="AD51" i="12" s="1"/>
  <c r="AF124" i="5"/>
  <c r="AF124" i="4"/>
  <c r="AF124" i="12" s="1"/>
  <c r="AH170" i="3"/>
  <c r="AH170" i="9"/>
  <c r="AF130" i="3"/>
  <c r="AF130" i="9"/>
  <c r="AE139" i="3"/>
  <c r="AE139" i="9"/>
  <c r="AF45" i="3"/>
  <c r="AF45" i="9"/>
  <c r="AH64" i="3"/>
  <c r="AH64" i="9"/>
  <c r="AD194" i="5"/>
  <c r="AD194" i="6" s="1"/>
  <c r="AD194" i="8" s="1"/>
  <c r="AD194" i="4"/>
  <c r="AD194" i="12" s="1"/>
  <c r="AI7" i="3"/>
  <c r="AI7" i="9"/>
  <c r="AG160" i="5"/>
  <c r="AG160" i="4"/>
  <c r="AG160" i="12" s="1"/>
  <c r="AF127" i="5"/>
  <c r="AF127" i="4"/>
  <c r="AF127" i="12" s="1"/>
  <c r="AF87" i="4"/>
  <c r="AF87" i="12" s="1"/>
  <c r="AF87" i="5"/>
  <c r="AF87" i="6" s="1"/>
  <c r="AF87" i="8" s="1"/>
  <c r="AL151" i="3"/>
  <c r="AL151" i="5" s="1"/>
  <c r="AL151" i="9"/>
  <c r="AH70" i="4"/>
  <c r="AH70" i="12" s="1"/>
  <c r="AH70" i="5"/>
  <c r="AH70" i="6" s="1"/>
  <c r="AH70" i="8" s="1"/>
  <c r="AG37" i="3"/>
  <c r="AG37" i="9"/>
  <c r="AE117" i="4"/>
  <c r="AE117" i="12" s="1"/>
  <c r="AE117" i="5"/>
  <c r="AE117" i="6" s="1"/>
  <c r="AE117" i="8" s="1"/>
  <c r="AL176" i="3"/>
  <c r="AL176" i="5" s="1"/>
  <c r="AL176" i="9"/>
  <c r="AL142" i="3"/>
  <c r="AL142" i="5" s="1"/>
  <c r="AL142" i="9"/>
  <c r="AE36" i="5"/>
  <c r="AE36" i="6" s="1"/>
  <c r="AE36" i="8" s="1"/>
  <c r="AE36" i="4"/>
  <c r="AE36" i="12" s="1"/>
  <c r="AF172" i="3"/>
  <c r="AF172" i="9"/>
  <c r="AF131" i="3"/>
  <c r="AF131" i="9"/>
  <c r="AH28" i="5"/>
  <c r="AH28" i="6" s="1"/>
  <c r="AH28" i="8" s="1"/>
  <c r="AH28" i="4"/>
  <c r="AH28" i="12" s="1"/>
  <c r="AL185" i="3"/>
  <c r="AL185" i="4" s="1"/>
  <c r="AL185" i="9"/>
  <c r="AL69" i="3"/>
  <c r="AL69" i="5" s="1"/>
  <c r="AL69" i="9"/>
  <c r="AF6" i="6"/>
  <c r="AF6" i="8" s="1"/>
  <c r="AH192" i="3"/>
  <c r="AH192" i="9"/>
  <c r="AE167" i="5"/>
  <c r="AE167" i="6" s="1"/>
  <c r="AE167" i="8" s="1"/>
  <c r="AE167" i="4"/>
  <c r="AE167" i="12" s="1"/>
  <c r="AE67" i="3"/>
  <c r="AE67" i="9"/>
  <c r="AH39" i="3"/>
  <c r="AH39" i="9"/>
  <c r="AH26" i="5"/>
  <c r="AH26" i="4"/>
  <c r="AH26" i="12" s="1"/>
  <c r="AE161" i="5"/>
  <c r="AE161" i="6" s="1"/>
  <c r="AE161" i="8" s="1"/>
  <c r="AE161" i="4"/>
  <c r="AE161" i="12" s="1"/>
  <c r="AD171" i="4"/>
  <c r="AD171" i="12" s="1"/>
  <c r="AD171" i="5"/>
  <c r="AD171" i="6" s="1"/>
  <c r="AD171" i="8" s="1"/>
  <c r="AI2" i="5"/>
  <c r="AI2" i="6" s="1"/>
  <c r="AI2" i="8" s="1"/>
  <c r="AI2" i="4"/>
  <c r="AI2" i="12" s="1"/>
  <c r="AL132" i="5"/>
  <c r="AL132" i="4"/>
  <c r="AL132" i="12" s="1"/>
  <c r="AL140" i="6"/>
  <c r="AL140" i="8" s="1"/>
  <c r="AL94" i="5"/>
  <c r="AL94" i="4"/>
  <c r="AL94" i="12" s="1"/>
  <c r="AL61" i="5" l="1"/>
  <c r="AL185" i="12"/>
  <c r="AL164" i="12"/>
  <c r="AL185" i="5"/>
  <c r="AL40" i="5"/>
  <c r="AL164" i="5"/>
  <c r="AL61" i="12"/>
  <c r="AL135" i="4"/>
  <c r="AL135" i="12" s="1"/>
  <c r="AL89" i="4"/>
  <c r="AL89" i="12" s="1"/>
  <c r="AL91" i="4"/>
  <c r="AL91" i="12" s="1"/>
  <c r="AL85" i="4"/>
  <c r="AL85" i="12" s="1"/>
  <c r="AL20" i="4"/>
  <c r="AL20" i="12" s="1"/>
  <c r="AK177" i="3"/>
  <c r="AL123" i="12"/>
  <c r="AL69" i="4"/>
  <c r="AL69" i="12" s="1"/>
  <c r="AL40" i="12"/>
  <c r="AL151" i="4"/>
  <c r="AL151" i="12" s="1"/>
  <c r="AL8" i="4"/>
  <c r="AL8" i="12" s="1"/>
  <c r="AL123" i="5"/>
  <c r="AL123" i="6" s="1"/>
  <c r="AL123" i="8" s="1"/>
  <c r="AL110" i="4"/>
  <c r="AL110" i="12" s="1"/>
  <c r="AL176" i="4"/>
  <c r="AL176" i="12" s="1"/>
  <c r="AL184" i="12"/>
  <c r="AE163" i="3"/>
  <c r="AE163" i="9"/>
  <c r="AG56" i="3"/>
  <c r="AG56" i="9"/>
  <c r="AG6" i="3"/>
  <c r="AG6" i="9"/>
  <c r="AG29" i="3"/>
  <c r="AG29" i="9"/>
  <c r="AH4" i="3"/>
  <c r="AH4" i="9"/>
  <c r="AE166" i="3"/>
  <c r="AE166" i="9"/>
  <c r="AG86" i="3"/>
  <c r="AG86" i="9"/>
  <c r="AE17" i="3"/>
  <c r="AE17" i="9"/>
  <c r="AG44" i="6"/>
  <c r="AG44" i="8" s="1"/>
  <c r="AH90" i="3"/>
  <c r="AH90" i="9"/>
  <c r="AH128" i="3"/>
  <c r="AH128" i="9"/>
  <c r="AE99" i="3"/>
  <c r="AE99" i="9"/>
  <c r="AE171" i="3"/>
  <c r="AE171" i="9"/>
  <c r="AH192" i="4"/>
  <c r="AH192" i="12" s="1"/>
  <c r="AH192" i="5"/>
  <c r="AH192" i="6" s="1"/>
  <c r="AH192" i="8" s="1"/>
  <c r="AF172" i="5"/>
  <c r="AF172" i="4"/>
  <c r="AF172" i="12" s="1"/>
  <c r="AH64" i="5"/>
  <c r="AH64" i="6" s="1"/>
  <c r="AH64" i="8" s="1"/>
  <c r="AH64" i="4"/>
  <c r="AH64" i="12" s="1"/>
  <c r="AG191" i="3"/>
  <c r="AG191" i="9"/>
  <c r="AG165" i="3"/>
  <c r="AG165" i="9"/>
  <c r="AG34" i="4"/>
  <c r="AG34" i="12" s="1"/>
  <c r="AG34" i="5"/>
  <c r="AG57" i="3"/>
  <c r="AG57" i="9"/>
  <c r="AH121" i="3"/>
  <c r="AH121" i="9"/>
  <c r="AI23" i="3"/>
  <c r="AI23" i="9"/>
  <c r="AJ72" i="3"/>
  <c r="AJ72" i="9"/>
  <c r="AG174" i="3"/>
  <c r="AG174" i="9"/>
  <c r="AH197" i="3"/>
  <c r="AH197" i="9"/>
  <c r="AH179" i="3"/>
  <c r="AH179" i="9"/>
  <c r="AG201" i="3"/>
  <c r="AG201" i="9"/>
  <c r="AH49" i="3"/>
  <c r="AH49" i="9"/>
  <c r="AI119" i="3"/>
  <c r="AI119" i="9"/>
  <c r="AH149" i="5"/>
  <c r="AH149" i="4"/>
  <c r="AH149" i="12" s="1"/>
  <c r="AG98" i="4"/>
  <c r="AG98" i="12" s="1"/>
  <c r="AG98" i="5"/>
  <c r="AG98" i="6" s="1"/>
  <c r="AG98" i="8" s="1"/>
  <c r="AM140" i="3"/>
  <c r="AM140" i="4" s="1"/>
  <c r="AM140" i="9"/>
  <c r="AG87" i="3"/>
  <c r="AG87" i="9"/>
  <c r="AI75" i="3"/>
  <c r="AI75" i="9"/>
  <c r="AF158" i="6"/>
  <c r="AF158" i="8" s="1"/>
  <c r="AH19" i="3"/>
  <c r="AH19" i="9"/>
  <c r="AF114" i="5"/>
  <c r="AF114" i="4"/>
  <c r="AF114" i="12" s="1"/>
  <c r="AF78" i="6"/>
  <c r="AF78" i="8" s="1"/>
  <c r="AG157" i="4"/>
  <c r="AG157" i="12" s="1"/>
  <c r="AG157" i="5"/>
  <c r="AG157" i="6" s="1"/>
  <c r="AG157" i="8" s="1"/>
  <c r="AF36" i="3"/>
  <c r="AF36" i="9"/>
  <c r="AF116" i="5"/>
  <c r="AF116" i="4"/>
  <c r="AF116" i="12" s="1"/>
  <c r="AG111" i="6"/>
  <c r="AG111" i="8" s="1"/>
  <c r="AF147" i="4"/>
  <c r="AF147" i="12" s="1"/>
  <c r="AF147" i="5"/>
  <c r="AH144" i="3"/>
  <c r="AH144" i="9"/>
  <c r="AL101" i="4"/>
  <c r="AL101" i="12" s="1"/>
  <c r="AH26" i="6"/>
  <c r="AH26" i="8" s="1"/>
  <c r="AG160" i="6"/>
  <c r="AG160" i="8" s="1"/>
  <c r="AF130" i="5"/>
  <c r="AF130" i="4"/>
  <c r="AF130" i="12" s="1"/>
  <c r="AE65" i="3"/>
  <c r="AE65" i="9"/>
  <c r="AH84" i="4"/>
  <c r="AH84" i="12" s="1"/>
  <c r="AH84" i="5"/>
  <c r="AH84" i="6" s="1"/>
  <c r="AH84" i="8" s="1"/>
  <c r="AG32" i="5"/>
  <c r="AG32" i="6" s="1"/>
  <c r="AG32" i="8" s="1"/>
  <c r="AG32" i="4"/>
  <c r="AG32" i="12" s="1"/>
  <c r="AH79" i="5"/>
  <c r="AH79" i="4"/>
  <c r="AH79" i="12" s="1"/>
  <c r="AH175" i="3"/>
  <c r="AH175" i="9"/>
  <c r="AH180" i="6"/>
  <c r="AH180" i="8" s="1"/>
  <c r="AF145" i="3"/>
  <c r="AF145" i="9"/>
  <c r="AH59" i="3"/>
  <c r="AH59" i="9"/>
  <c r="AH52" i="5"/>
  <c r="AH52" i="4"/>
  <c r="AH52" i="12" s="1"/>
  <c r="AG181" i="5"/>
  <c r="AG181" i="6" s="1"/>
  <c r="AG181" i="8" s="1"/>
  <c r="AG181" i="4"/>
  <c r="AG181" i="12" s="1"/>
  <c r="AH162" i="5"/>
  <c r="AH162" i="4"/>
  <c r="AH162" i="12" s="1"/>
  <c r="AG73" i="5"/>
  <c r="AG73" i="6" s="1"/>
  <c r="AG73" i="8" s="1"/>
  <c r="AG73" i="4"/>
  <c r="AG73" i="12" s="1"/>
  <c r="AD51" i="6"/>
  <c r="AD51" i="8" s="1"/>
  <c r="AE106" i="6"/>
  <c r="AE106" i="8" s="1"/>
  <c r="AF200" i="3"/>
  <c r="AF200" i="9"/>
  <c r="AE195" i="3"/>
  <c r="AE195" i="9"/>
  <c r="AH168" i="5"/>
  <c r="AH168" i="4"/>
  <c r="AH168" i="12" s="1"/>
  <c r="AI27" i="3"/>
  <c r="AI27" i="9"/>
  <c r="AF127" i="6"/>
  <c r="AF127" i="8" s="1"/>
  <c r="AH80" i="3"/>
  <c r="AH80" i="9"/>
  <c r="AG46" i="3"/>
  <c r="AG46" i="9"/>
  <c r="AL107" i="4"/>
  <c r="AL107" i="12" s="1"/>
  <c r="AH183" i="3"/>
  <c r="AH183" i="9"/>
  <c r="AG13" i="3"/>
  <c r="AG13" i="9"/>
  <c r="AF173" i="5"/>
  <c r="AF173" i="4"/>
  <c r="AF173" i="12" s="1"/>
  <c r="AI141" i="5"/>
  <c r="AI141" i="6" s="1"/>
  <c r="AI141" i="8" s="1"/>
  <c r="AI141" i="4"/>
  <c r="AI141" i="12" s="1"/>
  <c r="AH193" i="4"/>
  <c r="AH193" i="12" s="1"/>
  <c r="AH193" i="5"/>
  <c r="AI108" i="3"/>
  <c r="AI108" i="9"/>
  <c r="AF77" i="3"/>
  <c r="AF77" i="9"/>
  <c r="AF167" i="3"/>
  <c r="AF167" i="9"/>
  <c r="AJ136" i="3"/>
  <c r="AJ136" i="9"/>
  <c r="AG50" i="5"/>
  <c r="AG50" i="6" s="1"/>
  <c r="AG50" i="8" s="1"/>
  <c r="AG50" i="4"/>
  <c r="AG50" i="12" s="1"/>
  <c r="AG188" i="3"/>
  <c r="AG188" i="9"/>
  <c r="AF3" i="5"/>
  <c r="AF3" i="6" s="1"/>
  <c r="AF3" i="8" s="1"/>
  <c r="AF3" i="4"/>
  <c r="AF3" i="12" s="1"/>
  <c r="AF161" i="3"/>
  <c r="AF161" i="9"/>
  <c r="AF18" i="5"/>
  <c r="AF18" i="6" s="1"/>
  <c r="AF18" i="8" s="1"/>
  <c r="AF18" i="4"/>
  <c r="AF18" i="12" s="1"/>
  <c r="AG95" i="3"/>
  <c r="AG95" i="9"/>
  <c r="AH125" i="4"/>
  <c r="AH125" i="12" s="1"/>
  <c r="AH125" i="5"/>
  <c r="AH125" i="6" s="1"/>
  <c r="AH125" i="8" s="1"/>
  <c r="AE102" i="3"/>
  <c r="AE102" i="9"/>
  <c r="AL97" i="4"/>
  <c r="AL97" i="12" s="1"/>
  <c r="AL9" i="4"/>
  <c r="AL9" i="12" s="1"/>
  <c r="AL142" i="4"/>
  <c r="AL142" i="12" s="1"/>
  <c r="AL196" i="4"/>
  <c r="AL196" i="12" s="1"/>
  <c r="AH39" i="5"/>
  <c r="AH39" i="6" s="1"/>
  <c r="AH39" i="8" s="1"/>
  <c r="AH39" i="4"/>
  <c r="AH39" i="12" s="1"/>
  <c r="AF117" i="3"/>
  <c r="AF117" i="9"/>
  <c r="AI7" i="4"/>
  <c r="AI7" i="12" s="1"/>
  <c r="AI7" i="5"/>
  <c r="AF134" i="5"/>
  <c r="AF134" i="6" s="1"/>
  <c r="AF134" i="8" s="1"/>
  <c r="AF134" i="4"/>
  <c r="AF134" i="12" s="1"/>
  <c r="AG112" i="3"/>
  <c r="AG112" i="9"/>
  <c r="AF53" i="6"/>
  <c r="AF53" i="8" s="1"/>
  <c r="AH156" i="3"/>
  <c r="AH156" i="9"/>
  <c r="AF150" i="6"/>
  <c r="AF150" i="8" s="1"/>
  <c r="AE113" i="5"/>
  <c r="AE113" i="6" s="1"/>
  <c r="AE113" i="8" s="1"/>
  <c r="AE113" i="4"/>
  <c r="AE113" i="12" s="1"/>
  <c r="AE43" i="4"/>
  <c r="AE43" i="12" s="1"/>
  <c r="AE43" i="5"/>
  <c r="AH189" i="5"/>
  <c r="AH189" i="6" s="1"/>
  <c r="AH189" i="8" s="1"/>
  <c r="AH189" i="4"/>
  <c r="AH189" i="12" s="1"/>
  <c r="AF131" i="5"/>
  <c r="AF131" i="4"/>
  <c r="AF131" i="12" s="1"/>
  <c r="AG22" i="3"/>
  <c r="AG22" i="9"/>
  <c r="AF104" i="5"/>
  <c r="AF104" i="6" s="1"/>
  <c r="AF104" i="8" s="1"/>
  <c r="AF104" i="4"/>
  <c r="AF104" i="12" s="1"/>
  <c r="AL184" i="5"/>
  <c r="AL184" i="6" s="1"/>
  <c r="AL184" i="8" s="1"/>
  <c r="AG148" i="4"/>
  <c r="AG148" i="12" s="1"/>
  <c r="AG148" i="5"/>
  <c r="AG148" i="6" s="1"/>
  <c r="AG148" i="8" s="1"/>
  <c r="AI60" i="3"/>
  <c r="AI60" i="9"/>
  <c r="AH15" i="4"/>
  <c r="AH15" i="12" s="1"/>
  <c r="AH15" i="5"/>
  <c r="AD66" i="6"/>
  <c r="AD66" i="8" s="1"/>
  <c r="AG96" i="4"/>
  <c r="AG96" i="12" s="1"/>
  <c r="AG96" i="5"/>
  <c r="AG96" i="6" s="1"/>
  <c r="AG96" i="8" s="1"/>
  <c r="AH54" i="3"/>
  <c r="AH54" i="9"/>
  <c r="AH170" i="5"/>
  <c r="AH170" i="6" s="1"/>
  <c r="AH170" i="8" s="1"/>
  <c r="AH170" i="4"/>
  <c r="AH170" i="12" s="1"/>
  <c r="AE126" i="5"/>
  <c r="AE126" i="4"/>
  <c r="AE126" i="12" s="1"/>
  <c r="AG38" i="5"/>
  <c r="AG38" i="6" s="1"/>
  <c r="AG38" i="8" s="1"/>
  <c r="AG38" i="4"/>
  <c r="AG38" i="12" s="1"/>
  <c r="AG83" i="3"/>
  <c r="AG83" i="9"/>
  <c r="AG63" i="5"/>
  <c r="AG63" i="6" s="1"/>
  <c r="AG63" i="8" s="1"/>
  <c r="AG63" i="4"/>
  <c r="AG63" i="12" s="1"/>
  <c r="AF103" i="3"/>
  <c r="AF103" i="9"/>
  <c r="AG133" i="3"/>
  <c r="AG133" i="9"/>
  <c r="AI14" i="3"/>
  <c r="AI14" i="9"/>
  <c r="AG129" i="3"/>
  <c r="AG129" i="9"/>
  <c r="AG35" i="3"/>
  <c r="AG35" i="9"/>
  <c r="AK120" i="4"/>
  <c r="AK120" i="12" s="1"/>
  <c r="AK120" i="5"/>
  <c r="AK120" i="6" s="1"/>
  <c r="AK120" i="8" s="1"/>
  <c r="AF186" i="3"/>
  <c r="AF186" i="9"/>
  <c r="AH81" i="5"/>
  <c r="AH81" i="6" s="1"/>
  <c r="AH81" i="8" s="1"/>
  <c r="AH81" i="4"/>
  <c r="AH81" i="12" s="1"/>
  <c r="AI199" i="3"/>
  <c r="AI199" i="9"/>
  <c r="AI55" i="3"/>
  <c r="AI55" i="9"/>
  <c r="AG42" i="6"/>
  <c r="AG42" i="8" s="1"/>
  <c r="AE139" i="5"/>
  <c r="AE139" i="6" s="1"/>
  <c r="AE139" i="8" s="1"/>
  <c r="AE139" i="4"/>
  <c r="AE139" i="12" s="1"/>
  <c r="AG62" i="4"/>
  <c r="AG62" i="12" s="1"/>
  <c r="AG62" i="5"/>
  <c r="AL155" i="4"/>
  <c r="AL155" i="12" s="1"/>
  <c r="AE67" i="5"/>
  <c r="AE67" i="6" s="1"/>
  <c r="AE67" i="8" s="1"/>
  <c r="AE67" i="4"/>
  <c r="AE67" i="12" s="1"/>
  <c r="AF16" i="5"/>
  <c r="AF16" i="4"/>
  <c r="AF16" i="12" s="1"/>
  <c r="AG74" i="5"/>
  <c r="AG74" i="6" s="1"/>
  <c r="AG74" i="8" s="1"/>
  <c r="AG74" i="4"/>
  <c r="AG74" i="12" s="1"/>
  <c r="AG11" i="3"/>
  <c r="AG11" i="9"/>
  <c r="AH182" i="5"/>
  <c r="AH182" i="6" s="1"/>
  <c r="AH182" i="8" s="1"/>
  <c r="AH182" i="4"/>
  <c r="AH182" i="12" s="1"/>
  <c r="AF143" i="3"/>
  <c r="AF143" i="9"/>
  <c r="AF198" i="5"/>
  <c r="AF198" i="6" s="1"/>
  <c r="AF198" i="8" s="1"/>
  <c r="AF198" i="4"/>
  <c r="AF198" i="12" s="1"/>
  <c r="AG152" i="5"/>
  <c r="AG152" i="6" s="1"/>
  <c r="AG152" i="8" s="1"/>
  <c r="AG152" i="4"/>
  <c r="AG152" i="12" s="1"/>
  <c r="AI70" i="3"/>
  <c r="AI70" i="9"/>
  <c r="AI10" i="4"/>
  <c r="AI10" i="12" s="1"/>
  <c r="AI10" i="5"/>
  <c r="AI10" i="6" s="1"/>
  <c r="AI10" i="8" s="1"/>
  <c r="AG24" i="3"/>
  <c r="AG24" i="9"/>
  <c r="AG25" i="5"/>
  <c r="AG25" i="6" s="1"/>
  <c r="AG25" i="8" s="1"/>
  <c r="AG25" i="4"/>
  <c r="AG25" i="12" s="1"/>
  <c r="AG47" i="5"/>
  <c r="AG47" i="4"/>
  <c r="AG47" i="12" s="1"/>
  <c r="AH93" i="5"/>
  <c r="AH93" i="6" s="1"/>
  <c r="AH93" i="8" s="1"/>
  <c r="AH93" i="4"/>
  <c r="AH93" i="12" s="1"/>
  <c r="AK88" i="3"/>
  <c r="AK88" i="9"/>
  <c r="AH190" i="6"/>
  <c r="AH190" i="8" s="1"/>
  <c r="AE82" i="6"/>
  <c r="AE82" i="8" s="1"/>
  <c r="AF12" i="5"/>
  <c r="AF12" i="6" s="1"/>
  <c r="AF12" i="8" s="1"/>
  <c r="AF12" i="4"/>
  <c r="AF12" i="12" s="1"/>
  <c r="AF124" i="6"/>
  <c r="AF124" i="8" s="1"/>
  <c r="AH92" i="3"/>
  <c r="AH92" i="9"/>
  <c r="AG178" i="3"/>
  <c r="AG178" i="9"/>
  <c r="AG109" i="5"/>
  <c r="AG109" i="6" s="1"/>
  <c r="AG109" i="8" s="1"/>
  <c r="AG109" i="4"/>
  <c r="AG109" i="12" s="1"/>
  <c r="AF48" i="5"/>
  <c r="AF48" i="6" s="1"/>
  <c r="AF48" i="8" s="1"/>
  <c r="AF48" i="4"/>
  <c r="AF48" i="12" s="1"/>
  <c r="AG118" i="5"/>
  <c r="AG118" i="6" s="1"/>
  <c r="AG118" i="8" s="1"/>
  <c r="AG118" i="4"/>
  <c r="AG118" i="12" s="1"/>
  <c r="AF115" i="3"/>
  <c r="AF115" i="9"/>
  <c r="AI58" i="3"/>
  <c r="AI58" i="9"/>
  <c r="AG30" i="5"/>
  <c r="AG30" i="6" s="1"/>
  <c r="AG30" i="8" s="1"/>
  <c r="AG30" i="4"/>
  <c r="AG30" i="12" s="1"/>
  <c r="AG41" i="4"/>
  <c r="AG41" i="12" s="1"/>
  <c r="AG41" i="5"/>
  <c r="AG41" i="6" s="1"/>
  <c r="AG41" i="8" s="1"/>
  <c r="AH76" i="5"/>
  <c r="AH76" i="6" s="1"/>
  <c r="AH76" i="8" s="1"/>
  <c r="AH76" i="4"/>
  <c r="AH76" i="12" s="1"/>
  <c r="AE194" i="3"/>
  <c r="AE194" i="9"/>
  <c r="AH5" i="4"/>
  <c r="AH5" i="12" s="1"/>
  <c r="AH5" i="5"/>
  <c r="AH5" i="6" s="1"/>
  <c r="AH5" i="8" s="1"/>
  <c r="AH33" i="5"/>
  <c r="AH33" i="6" s="1"/>
  <c r="AH33" i="8" s="1"/>
  <c r="AH33" i="4"/>
  <c r="AH33" i="12" s="1"/>
  <c r="AF45" i="5"/>
  <c r="AF45" i="6" s="1"/>
  <c r="AF45" i="8" s="1"/>
  <c r="AF45" i="4"/>
  <c r="AF45" i="12" s="1"/>
  <c r="AH154" i="6"/>
  <c r="AH154" i="8" s="1"/>
  <c r="AH100" i="3"/>
  <c r="AH100" i="9"/>
  <c r="AI153" i="3"/>
  <c r="AI153" i="9"/>
  <c r="AG68" i="5"/>
  <c r="AG68" i="6" s="1"/>
  <c r="AG68" i="8" s="1"/>
  <c r="AG68" i="4"/>
  <c r="AG68" i="12" s="1"/>
  <c r="AG187" i="5"/>
  <c r="AG187" i="4"/>
  <c r="AG187" i="12" s="1"/>
  <c r="AG146" i="5"/>
  <c r="AG146" i="4"/>
  <c r="AG146" i="12" s="1"/>
  <c r="AI28" i="3"/>
  <c r="AI28" i="9"/>
  <c r="AG37" i="4"/>
  <c r="AG37" i="12" s="1"/>
  <c r="AG37" i="5"/>
  <c r="AG37" i="6" s="1"/>
  <c r="AG37" i="8" s="1"/>
  <c r="AH137" i="3"/>
  <c r="AH137" i="9"/>
  <c r="AI159" i="3"/>
  <c r="AI159" i="9"/>
  <c r="AG71" i="4"/>
  <c r="AG71" i="12" s="1"/>
  <c r="AG71" i="5"/>
  <c r="AH105" i="3"/>
  <c r="AH105" i="9"/>
  <c r="AI21" i="3"/>
  <c r="AI21" i="9"/>
  <c r="AF31" i="6"/>
  <c r="AF31" i="8" s="1"/>
  <c r="AE169" i="3"/>
  <c r="AE169" i="9"/>
  <c r="AF138" i="5"/>
  <c r="AF138" i="6" s="1"/>
  <c r="AF138" i="8" s="1"/>
  <c r="AF138" i="4"/>
  <c r="AF138" i="12" s="1"/>
  <c r="AE122" i="5"/>
  <c r="AE122" i="6" s="1"/>
  <c r="AE122" i="8" s="1"/>
  <c r="AE122" i="4"/>
  <c r="AE122" i="12" s="1"/>
  <c r="AJ2" i="3"/>
  <c r="AJ2" i="9"/>
  <c r="AL69" i="6"/>
  <c r="AL69" i="8" s="1"/>
  <c r="AL196" i="6"/>
  <c r="AL196" i="8" s="1"/>
  <c r="AL97" i="6"/>
  <c r="AL97" i="8" s="1"/>
  <c r="AL101" i="6"/>
  <c r="AL101" i="8" s="1"/>
  <c r="AL164" i="6"/>
  <c r="AL164" i="8" s="1"/>
  <c r="AL132" i="6"/>
  <c r="AL132" i="8" s="1"/>
  <c r="AL85" i="6"/>
  <c r="AL85" i="8" s="1"/>
  <c r="AL185" i="6"/>
  <c r="AL185" i="8" s="1"/>
  <c r="AL151" i="6"/>
  <c r="AL151" i="8" s="1"/>
  <c r="AL20" i="6"/>
  <c r="AL20" i="8" s="1"/>
  <c r="AL142" i="6"/>
  <c r="AL142" i="8" s="1"/>
  <c r="AL107" i="6"/>
  <c r="AL107" i="8" s="1"/>
  <c r="AL9" i="6"/>
  <c r="AL9" i="8" s="1"/>
  <c r="AL176" i="6"/>
  <c r="AL176" i="8" s="1"/>
  <c r="AL91" i="6"/>
  <c r="AL91" i="8" s="1"/>
  <c r="AL110" i="6"/>
  <c r="AL110" i="8" s="1"/>
  <c r="AL61" i="6"/>
  <c r="AL61" i="8" s="1"/>
  <c r="AL135" i="6"/>
  <c r="AL135" i="8" s="1"/>
  <c r="AL94" i="6"/>
  <c r="AL94" i="8" s="1"/>
  <c r="AL8" i="6"/>
  <c r="AL8" i="8" s="1"/>
  <c r="AL40" i="6"/>
  <c r="AL40" i="8" s="1"/>
  <c r="AL89" i="6"/>
  <c r="AL89" i="8" s="1"/>
  <c r="AL155" i="6"/>
  <c r="AL155" i="8" s="1"/>
  <c r="AK177" i="5" l="1"/>
  <c r="AK177" i="6" s="1"/>
  <c r="AK177" i="8" s="1"/>
  <c r="AL177" i="9" s="1"/>
  <c r="AK177" i="4"/>
  <c r="AK177" i="12" s="1"/>
  <c r="AM140" i="12"/>
  <c r="AE66" i="3"/>
  <c r="AE66" i="9"/>
  <c r="AM61" i="3"/>
  <c r="AM61" i="5" s="1"/>
  <c r="AM61" i="9"/>
  <c r="AG124" i="3"/>
  <c r="AG124" i="9"/>
  <c r="AF82" i="3"/>
  <c r="AF82" i="9"/>
  <c r="AI180" i="3"/>
  <c r="AI180" i="9"/>
  <c r="AI26" i="3"/>
  <c r="AI26" i="9"/>
  <c r="AM9" i="3"/>
  <c r="AM9" i="4" s="1"/>
  <c r="AM9" i="12" s="1"/>
  <c r="AM9" i="9"/>
  <c r="AI190" i="3"/>
  <c r="AI190" i="9"/>
  <c r="AG158" i="3"/>
  <c r="AG158" i="9"/>
  <c r="AG78" i="3"/>
  <c r="AG78" i="9"/>
  <c r="AI154" i="3"/>
  <c r="AI154" i="9"/>
  <c r="AM184" i="3"/>
  <c r="AM184" i="4" s="1"/>
  <c r="AM184" i="9"/>
  <c r="AM20" i="3"/>
  <c r="AM20" i="5" s="1"/>
  <c r="AM20" i="9"/>
  <c r="AE51" i="3"/>
  <c r="AE51" i="9"/>
  <c r="AM176" i="3"/>
  <c r="AM176" i="4" s="1"/>
  <c r="AM176" i="9"/>
  <c r="AH160" i="3"/>
  <c r="AH160" i="9"/>
  <c r="AM155" i="3"/>
  <c r="AM155" i="9"/>
  <c r="AM40" i="3"/>
  <c r="AM40" i="5" s="1"/>
  <c r="AM40" i="9"/>
  <c r="AH42" i="3"/>
  <c r="AH42" i="9"/>
  <c r="AH111" i="3"/>
  <c r="AH111" i="9"/>
  <c r="AG31" i="3"/>
  <c r="AG31" i="9"/>
  <c r="AM107" i="3"/>
  <c r="AM107" i="5" s="1"/>
  <c r="AM107" i="9"/>
  <c r="AI93" i="3"/>
  <c r="AI93" i="9"/>
  <c r="AG53" i="3"/>
  <c r="AG53" i="9"/>
  <c r="AI33" i="3"/>
  <c r="AI33" i="9"/>
  <c r="AM69" i="3"/>
  <c r="AM69" i="9"/>
  <c r="AI125" i="3"/>
  <c r="AI125" i="9"/>
  <c r="AH50" i="3"/>
  <c r="AH50" i="9"/>
  <c r="AF114" i="6"/>
  <c r="AF114" i="8"/>
  <c r="AH128" i="4"/>
  <c r="AH128" i="12" s="1"/>
  <c r="AH128" i="5"/>
  <c r="AH128" i="6" s="1"/>
  <c r="AH128" i="8" s="1"/>
  <c r="AM89" i="3"/>
  <c r="AM89" i="5" s="1"/>
  <c r="AM89" i="9"/>
  <c r="AM91" i="3"/>
  <c r="AM91" i="9"/>
  <c r="AG71" i="6"/>
  <c r="AG71" i="8" s="1"/>
  <c r="AF115" i="5"/>
  <c r="AF115" i="6" s="1"/>
  <c r="AF115" i="8" s="1"/>
  <c r="AF115" i="4"/>
  <c r="AF115" i="12" s="1"/>
  <c r="AF143" i="5"/>
  <c r="AF143" i="6" s="1"/>
  <c r="AF143" i="8" s="1"/>
  <c r="AF143" i="4"/>
  <c r="AF143" i="12" s="1"/>
  <c r="AH98" i="3"/>
  <c r="AH98" i="9"/>
  <c r="AG191" i="5"/>
  <c r="AG191" i="6" s="1"/>
  <c r="AG191" i="8" s="1"/>
  <c r="AG191" i="4"/>
  <c r="AG191" i="12" s="1"/>
  <c r="AH68" i="3"/>
  <c r="AH68" i="9"/>
  <c r="AG12" i="3"/>
  <c r="AG12" i="9"/>
  <c r="AG47" i="6"/>
  <c r="AG47" i="8" s="1"/>
  <c r="AI81" i="3"/>
  <c r="AI81" i="9"/>
  <c r="AG133" i="4"/>
  <c r="AG133" i="12" s="1"/>
  <c r="AG133" i="5"/>
  <c r="AH54" i="4"/>
  <c r="AH54" i="12" s="1"/>
  <c r="AH54" i="5"/>
  <c r="AG134" i="3"/>
  <c r="AG134" i="9"/>
  <c r="AJ136" i="5"/>
  <c r="AJ136" i="4"/>
  <c r="AJ136" i="12" s="1"/>
  <c r="AJ141" i="3"/>
  <c r="AJ141" i="9"/>
  <c r="AG174" i="5"/>
  <c r="AG174" i="4"/>
  <c r="AG174" i="12" s="1"/>
  <c r="AI21" i="5"/>
  <c r="AI21" i="6" s="1"/>
  <c r="AI21" i="8" s="1"/>
  <c r="AI21" i="4"/>
  <c r="AI21" i="12" s="1"/>
  <c r="AI189" i="3"/>
  <c r="AI189" i="9"/>
  <c r="AG165" i="5"/>
  <c r="AG165" i="6" s="1"/>
  <c r="AG165" i="8" s="1"/>
  <c r="AG165" i="4"/>
  <c r="AG165" i="12" s="1"/>
  <c r="AH80" i="5"/>
  <c r="AH80" i="6" s="1"/>
  <c r="AH80" i="8" s="1"/>
  <c r="AH80" i="4"/>
  <c r="AH80" i="12" s="1"/>
  <c r="AE43" i="6"/>
  <c r="AE43" i="8" s="1"/>
  <c r="AG104" i="3"/>
  <c r="AG104" i="9"/>
  <c r="AF173" i="6"/>
  <c r="AF173" i="8" s="1"/>
  <c r="AJ72" i="5"/>
  <c r="AJ72" i="6" s="1"/>
  <c r="AJ72" i="8" s="1"/>
  <c r="AJ72" i="4"/>
  <c r="AJ72" i="12" s="1"/>
  <c r="AH44" i="3"/>
  <c r="AH44" i="9"/>
  <c r="AF36" i="5"/>
  <c r="AF36" i="6" s="1"/>
  <c r="AF36" i="8" s="1"/>
  <c r="AF36" i="4"/>
  <c r="AF36" i="12" s="1"/>
  <c r="AM85" i="3"/>
  <c r="AM85" i="5" s="1"/>
  <c r="AM85" i="9"/>
  <c r="AM140" i="5"/>
  <c r="AG138" i="3"/>
  <c r="AG138" i="9"/>
  <c r="AI76" i="3"/>
  <c r="AI76" i="9"/>
  <c r="AH109" i="3"/>
  <c r="AH109" i="9"/>
  <c r="AG24" i="5"/>
  <c r="AG24" i="4"/>
  <c r="AG24" i="12" s="1"/>
  <c r="AF117" i="5"/>
  <c r="AF117" i="4"/>
  <c r="AF117" i="12" s="1"/>
  <c r="AF77" i="5"/>
  <c r="AF77" i="4"/>
  <c r="AF77" i="12" s="1"/>
  <c r="AG13" i="4"/>
  <c r="AG13" i="12" s="1"/>
  <c r="AG13" i="5"/>
  <c r="AG13" i="6" s="1"/>
  <c r="AG13" i="8" s="1"/>
  <c r="AH168" i="6"/>
  <c r="AH168" i="8" s="1"/>
  <c r="AH162" i="6"/>
  <c r="AH162" i="8" s="1"/>
  <c r="AH32" i="3"/>
  <c r="AH32" i="9"/>
  <c r="AH157" i="3"/>
  <c r="AH157" i="9"/>
  <c r="AM142" i="3"/>
  <c r="AM142" i="5" s="1"/>
  <c r="AM142" i="9"/>
  <c r="AG198" i="3"/>
  <c r="AG198" i="9"/>
  <c r="AM196" i="3"/>
  <c r="AM196" i="5" s="1"/>
  <c r="AM196" i="9"/>
  <c r="AH105" i="5"/>
  <c r="AH105" i="6" s="1"/>
  <c r="AH105" i="8" s="1"/>
  <c r="AH105" i="4"/>
  <c r="AH105" i="12" s="1"/>
  <c r="AI14" i="5"/>
  <c r="AI14" i="6" s="1"/>
  <c r="AI14" i="8" s="1"/>
  <c r="AI14" i="4"/>
  <c r="AI14" i="12" s="1"/>
  <c r="AI64" i="3"/>
  <c r="AI64" i="9"/>
  <c r="AF103" i="5"/>
  <c r="AF103" i="6" s="1"/>
  <c r="AF103" i="8" s="1"/>
  <c r="AF103" i="4"/>
  <c r="AF103" i="12" s="1"/>
  <c r="AH149" i="6"/>
  <c r="AH149" i="8" s="1"/>
  <c r="AH63" i="3"/>
  <c r="AH63" i="9"/>
  <c r="AI192" i="3"/>
  <c r="AI192" i="9"/>
  <c r="AM132" i="3"/>
  <c r="AM132" i="5" s="1"/>
  <c r="AM132" i="9"/>
  <c r="AH37" i="3"/>
  <c r="AH37" i="9"/>
  <c r="AH41" i="3"/>
  <c r="AH41" i="9"/>
  <c r="AJ10" i="3"/>
  <c r="AJ10" i="9"/>
  <c r="AG11" i="5"/>
  <c r="AG11" i="6" s="1"/>
  <c r="AG11" i="8" s="1"/>
  <c r="AG11" i="4"/>
  <c r="AG11" i="12" s="1"/>
  <c r="AG83" i="4"/>
  <c r="AG83" i="12" s="1"/>
  <c r="AG83" i="5"/>
  <c r="AH49" i="5"/>
  <c r="AH49" i="6" s="1"/>
  <c r="AH49" i="8" s="1"/>
  <c r="AH49" i="4"/>
  <c r="AH49" i="12" s="1"/>
  <c r="AH121" i="4"/>
  <c r="AH121" i="12" s="1"/>
  <c r="AH121" i="5"/>
  <c r="AE17" i="5"/>
  <c r="AE17" i="6" s="1"/>
  <c r="AE17" i="8" s="1"/>
  <c r="AE17" i="4"/>
  <c r="AE17" i="12" s="1"/>
  <c r="AG6" i="5"/>
  <c r="AG6" i="6" s="1"/>
  <c r="AG6" i="8" s="1"/>
  <c r="AG6" i="4"/>
  <c r="AG6" i="12" s="1"/>
  <c r="AF106" i="3"/>
  <c r="AF106" i="9"/>
  <c r="AF130" i="6"/>
  <c r="AF130" i="8" s="1"/>
  <c r="AM110" i="3"/>
  <c r="AM110" i="5" s="1"/>
  <c r="AM110" i="9"/>
  <c r="AG187" i="6"/>
  <c r="AG187" i="8" s="1"/>
  <c r="AM135" i="3"/>
  <c r="AM135" i="5" s="1"/>
  <c r="AM135" i="9"/>
  <c r="AM101" i="3"/>
  <c r="AM101" i="5" s="1"/>
  <c r="AM101" i="9"/>
  <c r="AI159" i="5"/>
  <c r="AI159" i="6" s="1"/>
  <c r="AI159" i="8" s="1"/>
  <c r="AI159" i="4"/>
  <c r="AI159" i="12" s="1"/>
  <c r="AI7" i="6"/>
  <c r="AI7" i="8" s="1"/>
  <c r="AF116" i="6"/>
  <c r="AF116" i="8" s="1"/>
  <c r="AF122" i="3"/>
  <c r="AF122" i="9"/>
  <c r="AH96" i="3"/>
  <c r="AH96" i="9"/>
  <c r="AH19" i="4"/>
  <c r="AH19" i="12" s="1"/>
  <c r="AH19" i="5"/>
  <c r="AH19" i="6" s="1"/>
  <c r="AH19" i="8" s="1"/>
  <c r="AM185" i="3"/>
  <c r="AM185" i="9"/>
  <c r="AH137" i="5"/>
  <c r="AH137" i="4"/>
  <c r="AH137" i="12" s="1"/>
  <c r="AG29" i="5"/>
  <c r="AG29" i="6" s="1"/>
  <c r="AG29" i="8" s="1"/>
  <c r="AG29" i="4"/>
  <c r="AG29" i="12" s="1"/>
  <c r="AG178" i="4"/>
  <c r="AG178" i="12" s="1"/>
  <c r="AG178" i="5"/>
  <c r="AH15" i="6"/>
  <c r="AH15" i="8" s="1"/>
  <c r="AI39" i="3"/>
  <c r="AI39" i="9"/>
  <c r="AF161" i="4"/>
  <c r="AF161" i="12" s="1"/>
  <c r="AF161" i="5"/>
  <c r="AF161" i="6" s="1"/>
  <c r="AF161" i="8" s="1"/>
  <c r="AH183" i="5"/>
  <c r="AH183" i="6" s="1"/>
  <c r="AH183" i="8" s="1"/>
  <c r="AH183" i="4"/>
  <c r="AH183" i="12" s="1"/>
  <c r="AE195" i="5"/>
  <c r="AE195" i="6" s="1"/>
  <c r="AE195" i="8" s="1"/>
  <c r="AE195" i="4"/>
  <c r="AE195" i="12" s="1"/>
  <c r="AH181" i="3"/>
  <c r="AH181" i="9"/>
  <c r="AI84" i="3"/>
  <c r="AI84" i="9"/>
  <c r="AH144" i="5"/>
  <c r="AH144" i="6" s="1"/>
  <c r="AH144" i="8" s="1"/>
  <c r="AH144" i="4"/>
  <c r="AH144" i="12" s="1"/>
  <c r="AE171" i="5"/>
  <c r="AE171" i="6" s="1"/>
  <c r="AE171" i="8" s="1"/>
  <c r="AE171" i="4"/>
  <c r="AE171" i="12" s="1"/>
  <c r="AM8" i="3"/>
  <c r="AM8" i="4" s="1"/>
  <c r="AM8" i="9"/>
  <c r="AH148" i="3"/>
  <c r="AH148" i="9"/>
  <c r="AM151" i="3"/>
  <c r="AM151" i="9"/>
  <c r="AE102" i="5"/>
  <c r="AE102" i="6" s="1"/>
  <c r="AE102" i="8" s="1"/>
  <c r="AE102" i="4"/>
  <c r="AE102" i="12" s="1"/>
  <c r="AF145" i="5"/>
  <c r="AF145" i="6" s="1"/>
  <c r="AF145" i="8" s="1"/>
  <c r="AF145" i="4"/>
  <c r="AF145" i="12" s="1"/>
  <c r="AE166" i="4"/>
  <c r="AE166" i="12" s="1"/>
  <c r="AE166" i="5"/>
  <c r="AE166" i="6" s="1"/>
  <c r="AE166" i="8" s="1"/>
  <c r="AI199" i="4"/>
  <c r="AI199" i="12" s="1"/>
  <c r="AI199" i="5"/>
  <c r="AI199" i="6" s="1"/>
  <c r="AI199" i="8" s="1"/>
  <c r="AF113" i="3"/>
  <c r="AF113" i="9"/>
  <c r="AH175" i="5"/>
  <c r="AH175" i="6" s="1"/>
  <c r="AH175" i="8" s="1"/>
  <c r="AH175" i="4"/>
  <c r="AH175" i="12" s="1"/>
  <c r="AH90" i="4"/>
  <c r="AH90" i="12" s="1"/>
  <c r="AH90" i="5"/>
  <c r="AH90" i="6" s="1"/>
  <c r="AH90" i="8" s="1"/>
  <c r="AI153" i="5"/>
  <c r="AI153" i="6" s="1"/>
  <c r="AI153" i="8" s="1"/>
  <c r="AI153" i="4"/>
  <c r="AI153" i="12" s="1"/>
  <c r="AG62" i="6"/>
  <c r="AG62" i="8" s="1"/>
  <c r="AG48" i="3"/>
  <c r="AG48" i="9"/>
  <c r="AF186" i="5"/>
  <c r="AF186" i="6" s="1"/>
  <c r="AF186" i="8" s="1"/>
  <c r="AF186" i="4"/>
  <c r="AF186" i="12" s="1"/>
  <c r="AH79" i="6"/>
  <c r="AH79" i="8" s="1"/>
  <c r="AL120" i="3"/>
  <c r="AL120" i="9"/>
  <c r="AM164" i="3"/>
  <c r="AM164" i="5" s="1"/>
  <c r="AM164" i="9"/>
  <c r="AE169" i="4"/>
  <c r="AE169" i="12" s="1"/>
  <c r="AE169" i="5"/>
  <c r="AE169" i="6" s="1"/>
  <c r="AE169" i="8" s="1"/>
  <c r="AK88" i="4"/>
  <c r="AK88" i="12" s="1"/>
  <c r="AK88" i="5"/>
  <c r="AF139" i="3"/>
  <c r="AF139" i="9"/>
  <c r="AH38" i="3"/>
  <c r="AH38" i="9"/>
  <c r="AF147" i="6"/>
  <c r="AF147" i="8" s="1"/>
  <c r="AI75" i="4"/>
  <c r="AI75" i="12" s="1"/>
  <c r="AI75" i="5"/>
  <c r="AI75" i="6" s="1"/>
  <c r="AI75" i="8" s="1"/>
  <c r="AG201" i="4"/>
  <c r="AG201" i="12" s="1"/>
  <c r="AG201" i="5"/>
  <c r="AG57" i="5"/>
  <c r="AG57" i="4"/>
  <c r="AG57" i="12" s="1"/>
  <c r="AG56" i="4"/>
  <c r="AG56" i="12" s="1"/>
  <c r="AG56" i="5"/>
  <c r="AG56" i="6" s="1"/>
  <c r="AG56" i="8" s="1"/>
  <c r="AI58" i="5"/>
  <c r="AI58" i="6" s="1"/>
  <c r="AI58" i="8" s="1"/>
  <c r="AI58" i="4"/>
  <c r="AI58" i="12" s="1"/>
  <c r="AH197" i="4"/>
  <c r="AH197" i="12" s="1"/>
  <c r="AH197" i="5"/>
  <c r="AF67" i="3"/>
  <c r="AF67" i="9"/>
  <c r="AH118" i="3"/>
  <c r="AH118" i="9"/>
  <c r="AH73" i="3"/>
  <c r="AH73" i="9"/>
  <c r="AH100" i="5"/>
  <c r="AH100" i="6" s="1"/>
  <c r="AH100" i="8" s="1"/>
  <c r="AH100" i="4"/>
  <c r="AH100" i="12" s="1"/>
  <c r="AI23" i="5"/>
  <c r="AI23" i="6" s="1"/>
  <c r="AI23" i="8" s="1"/>
  <c r="AI23" i="4"/>
  <c r="AI23" i="12" s="1"/>
  <c r="AM97" i="3"/>
  <c r="AM97" i="5" s="1"/>
  <c r="AM97" i="9"/>
  <c r="AI28" i="4"/>
  <c r="AI28" i="12" s="1"/>
  <c r="AI28" i="5"/>
  <c r="AI28" i="6" s="1"/>
  <c r="AI28" i="8" s="1"/>
  <c r="AG45" i="3"/>
  <c r="AG45" i="9"/>
  <c r="AH92" i="4"/>
  <c r="AH92" i="12" s="1"/>
  <c r="AH92" i="5"/>
  <c r="AH92" i="6" s="1"/>
  <c r="AH92" i="8" s="1"/>
  <c r="AI70" i="5"/>
  <c r="AI70" i="6" s="1"/>
  <c r="AI70" i="8" s="1"/>
  <c r="AI70" i="4"/>
  <c r="AI70" i="12" s="1"/>
  <c r="AH74" i="3"/>
  <c r="AH74" i="9"/>
  <c r="AG35" i="5"/>
  <c r="AG35" i="4"/>
  <c r="AG35" i="12" s="1"/>
  <c r="AF131" i="6"/>
  <c r="AF131" i="8" s="1"/>
  <c r="AH156" i="4"/>
  <c r="AH156" i="12" s="1"/>
  <c r="AH156" i="5"/>
  <c r="AH156" i="6" s="1"/>
  <c r="AH156" i="8" s="1"/>
  <c r="AG3" i="3"/>
  <c r="AG3" i="9"/>
  <c r="AF200" i="5"/>
  <c r="AF200" i="4"/>
  <c r="AF200" i="12" s="1"/>
  <c r="AH52" i="6"/>
  <c r="AH52" i="8" s="1"/>
  <c r="AG34" i="6"/>
  <c r="AG34" i="8" s="1"/>
  <c r="AI170" i="3"/>
  <c r="AI170" i="9"/>
  <c r="AM94" i="3"/>
  <c r="AM94" i="5" s="1"/>
  <c r="AM94" i="9"/>
  <c r="AI182" i="3"/>
  <c r="AI182" i="9"/>
  <c r="AG95" i="5"/>
  <c r="AG95" i="6" s="1"/>
  <c r="AG95" i="8" s="1"/>
  <c r="AG95" i="4"/>
  <c r="AG95" i="12" s="1"/>
  <c r="AF167" i="5"/>
  <c r="AF167" i="4"/>
  <c r="AF167" i="12" s="1"/>
  <c r="AE194" i="5"/>
  <c r="AE194" i="6" s="1"/>
  <c r="AE194" i="8" s="1"/>
  <c r="AE194" i="4"/>
  <c r="AE194" i="12" s="1"/>
  <c r="AG18" i="3"/>
  <c r="AG18" i="9"/>
  <c r="AF172" i="6"/>
  <c r="AF172" i="8" s="1"/>
  <c r="AG22" i="4"/>
  <c r="AG22" i="12" s="1"/>
  <c r="AG22" i="5"/>
  <c r="AG22" i="6" s="1"/>
  <c r="AG22" i="8" s="1"/>
  <c r="AM123" i="3"/>
  <c r="AM123" i="4" s="1"/>
  <c r="AM123" i="9"/>
  <c r="AI60" i="5"/>
  <c r="AI60" i="4"/>
  <c r="AI60" i="12" s="1"/>
  <c r="AI108" i="5"/>
  <c r="AI108" i="4"/>
  <c r="AI108" i="12" s="1"/>
  <c r="AG87" i="5"/>
  <c r="AG87" i="6" s="1"/>
  <c r="AG87" i="8" s="1"/>
  <c r="AG87" i="4"/>
  <c r="AG87" i="12" s="1"/>
  <c r="AH179" i="4"/>
  <c r="AH179" i="12" s="1"/>
  <c r="AH179" i="5"/>
  <c r="AH179" i="6" s="1"/>
  <c r="AH179" i="8" s="1"/>
  <c r="AE99" i="5"/>
  <c r="AE99" i="4"/>
  <c r="AE99" i="12" s="1"/>
  <c r="AG86" i="5"/>
  <c r="AG86" i="6" s="1"/>
  <c r="AG86" i="8" s="1"/>
  <c r="AG86" i="4"/>
  <c r="AG86" i="12" s="1"/>
  <c r="AE163" i="5"/>
  <c r="AE163" i="6" s="1"/>
  <c r="AE163" i="8" s="1"/>
  <c r="AE163" i="4"/>
  <c r="AE163" i="12" s="1"/>
  <c r="AI55" i="5"/>
  <c r="AI55" i="4"/>
  <c r="AI55" i="12" s="1"/>
  <c r="AI5" i="3"/>
  <c r="AI5" i="9"/>
  <c r="AG112" i="5"/>
  <c r="AG112" i="6" s="1"/>
  <c r="AG112" i="8" s="1"/>
  <c r="AG112" i="4"/>
  <c r="AG112" i="12" s="1"/>
  <c r="AG127" i="3"/>
  <c r="AG127" i="9"/>
  <c r="AH25" i="3"/>
  <c r="AH25" i="9"/>
  <c r="AH4" i="5"/>
  <c r="AH4" i="6" s="1"/>
  <c r="AH4" i="8" s="1"/>
  <c r="AH4" i="4"/>
  <c r="AH4" i="12" s="1"/>
  <c r="AG150" i="3"/>
  <c r="AG150" i="9"/>
  <c r="AI27" i="5"/>
  <c r="AI27" i="6" s="1"/>
  <c r="AI27" i="8" s="1"/>
  <c r="AI27" i="4"/>
  <c r="AI27" i="12" s="1"/>
  <c r="AI119" i="4"/>
  <c r="AI119" i="12" s="1"/>
  <c r="AI119" i="5"/>
  <c r="AG146" i="6"/>
  <c r="AG146" i="8" s="1"/>
  <c r="AH30" i="3"/>
  <c r="AH30" i="9"/>
  <c r="AH152" i="3"/>
  <c r="AH152" i="9"/>
  <c r="AF16" i="6"/>
  <c r="AF16" i="8" s="1"/>
  <c r="AG129" i="5"/>
  <c r="AG129" i="6" s="1"/>
  <c r="AG129" i="8" s="1"/>
  <c r="AG129" i="4"/>
  <c r="AG129" i="12" s="1"/>
  <c r="AE126" i="6"/>
  <c r="AE126" i="8" s="1"/>
  <c r="AG188" i="4"/>
  <c r="AG188" i="12" s="1"/>
  <c r="AG188" i="5"/>
  <c r="AG188" i="6" s="1"/>
  <c r="AG188" i="8" s="1"/>
  <c r="AH193" i="6"/>
  <c r="AH193" i="8" s="1"/>
  <c r="AG46" i="4"/>
  <c r="AG46" i="12" s="1"/>
  <c r="AG46" i="5"/>
  <c r="AH59" i="5"/>
  <c r="AH59" i="6" s="1"/>
  <c r="AH59" i="8" s="1"/>
  <c r="AH59" i="4"/>
  <c r="AH59" i="12" s="1"/>
  <c r="AE65" i="5"/>
  <c r="AE65" i="6" s="1"/>
  <c r="AE65" i="8" s="1"/>
  <c r="AE65" i="4"/>
  <c r="AE65" i="12" s="1"/>
  <c r="AJ2" i="4"/>
  <c r="AJ2" i="12" s="1"/>
  <c r="AJ2" i="5"/>
  <c r="AJ2" i="6" s="1"/>
  <c r="AJ2" i="8" s="1"/>
  <c r="AM69" i="5"/>
  <c r="AM69" i="4"/>
  <c r="AM69" i="12" s="1"/>
  <c r="AM91" i="5"/>
  <c r="AM91" i="4"/>
  <c r="AM151" i="5"/>
  <c r="AM151" i="4"/>
  <c r="AM185" i="5"/>
  <c r="AM185" i="4"/>
  <c r="AM140" i="6"/>
  <c r="AM140" i="8" s="1"/>
  <c r="AM155" i="5"/>
  <c r="AM155" i="4"/>
  <c r="AM40" i="4" l="1"/>
  <c r="AM40" i="12" s="1"/>
  <c r="AM8" i="12"/>
  <c r="AM61" i="4"/>
  <c r="AM61" i="12" s="1"/>
  <c r="AM9" i="5"/>
  <c r="AM184" i="5"/>
  <c r="AM184" i="6" s="1"/>
  <c r="AM184" i="8" s="1"/>
  <c r="AM184" i="12"/>
  <c r="AM185" i="12"/>
  <c r="AM135" i="4"/>
  <c r="AM135" i="12" s="1"/>
  <c r="AM176" i="12"/>
  <c r="AL177" i="3"/>
  <c r="AM155" i="12"/>
  <c r="AM91" i="12"/>
  <c r="AM89" i="4"/>
  <c r="AM89" i="12" s="1"/>
  <c r="AM8" i="5"/>
  <c r="AM8" i="6" s="1"/>
  <c r="AM8" i="8" s="1"/>
  <c r="AM97" i="4"/>
  <c r="AM97" i="12" s="1"/>
  <c r="AM132" i="4"/>
  <c r="AM132" i="12" s="1"/>
  <c r="AM94" i="4"/>
  <c r="AM94" i="12" s="1"/>
  <c r="AM164" i="4"/>
  <c r="AM164" i="12" s="1"/>
  <c r="AM142" i="4"/>
  <c r="AM142" i="12" s="1"/>
  <c r="AM123" i="12"/>
  <c r="AM101" i="4"/>
  <c r="AM101" i="12" s="1"/>
  <c r="AI15" i="3"/>
  <c r="AI15" i="9"/>
  <c r="AG131" i="3"/>
  <c r="AG131" i="9"/>
  <c r="AJ7" i="3"/>
  <c r="AJ7" i="9"/>
  <c r="AH146" i="3"/>
  <c r="AH146" i="9"/>
  <c r="AG147" i="3"/>
  <c r="AG147" i="9"/>
  <c r="AI193" i="3"/>
  <c r="AI193" i="9"/>
  <c r="AF43" i="3"/>
  <c r="AF43" i="9"/>
  <c r="AH187" i="3"/>
  <c r="AH187" i="9"/>
  <c r="AG173" i="3"/>
  <c r="AG173" i="9"/>
  <c r="AH62" i="3"/>
  <c r="AH62" i="9"/>
  <c r="AF126" i="3"/>
  <c r="AF126" i="9"/>
  <c r="AI52" i="3"/>
  <c r="AI52" i="9"/>
  <c r="AI162" i="3"/>
  <c r="AI162" i="9"/>
  <c r="AG130" i="3"/>
  <c r="AG130" i="9"/>
  <c r="AH71" i="3"/>
  <c r="AH71" i="9"/>
  <c r="AH47" i="3"/>
  <c r="AH47" i="9"/>
  <c r="AG16" i="3"/>
  <c r="AG16" i="9"/>
  <c r="AH38" i="5"/>
  <c r="AH38" i="6" s="1"/>
  <c r="AH38" i="8" s="1"/>
  <c r="AH38" i="4"/>
  <c r="AH38" i="12" s="1"/>
  <c r="AH86" i="3"/>
  <c r="AH86" i="9"/>
  <c r="AF167" i="6"/>
  <c r="AF167" i="8" s="1"/>
  <c r="AH73" i="4"/>
  <c r="AH73" i="12" s="1"/>
  <c r="AH73" i="5"/>
  <c r="AG83" i="6"/>
  <c r="AG83" i="8" s="1"/>
  <c r="AG114" i="3"/>
  <c r="AG114" i="9"/>
  <c r="AI59" i="3"/>
  <c r="AI59" i="9"/>
  <c r="AH152" i="5"/>
  <c r="AH152" i="6" s="1"/>
  <c r="AH152" i="8" s="1"/>
  <c r="AH152" i="4"/>
  <c r="AH152" i="12" s="1"/>
  <c r="AI4" i="3"/>
  <c r="AI4" i="9"/>
  <c r="AJ70" i="3"/>
  <c r="AJ70" i="9"/>
  <c r="AG57" i="6"/>
  <c r="AG57" i="8" s="1"/>
  <c r="AF139" i="5"/>
  <c r="AF139" i="4"/>
  <c r="AF139" i="12" s="1"/>
  <c r="AG48" i="4"/>
  <c r="AG48" i="12" s="1"/>
  <c r="AG48" i="5"/>
  <c r="AI84" i="5"/>
  <c r="AI84" i="4"/>
  <c r="AI84" i="12" s="1"/>
  <c r="AG178" i="6"/>
  <c r="AG178" i="8" s="1"/>
  <c r="AF122" i="5"/>
  <c r="AF122" i="4"/>
  <c r="AF122" i="12" s="1"/>
  <c r="AG198" i="4"/>
  <c r="AG198" i="12" s="1"/>
  <c r="AG198" i="5"/>
  <c r="AG198" i="6" s="1"/>
  <c r="AG198" i="8" s="1"/>
  <c r="AF77" i="6"/>
  <c r="AF77" i="8" s="1"/>
  <c r="AG36" i="3"/>
  <c r="AG36" i="9"/>
  <c r="AJ141" i="4"/>
  <c r="AJ141" i="12" s="1"/>
  <c r="AJ141" i="5"/>
  <c r="AJ141" i="6" s="1"/>
  <c r="AJ141" i="8" s="1"/>
  <c r="AG143" i="3"/>
  <c r="AG143" i="9"/>
  <c r="AE51" i="4"/>
  <c r="AE51" i="12" s="1"/>
  <c r="AE51" i="5"/>
  <c r="AE51" i="6" s="1"/>
  <c r="AE51" i="8" s="1"/>
  <c r="AM196" i="4"/>
  <c r="AM196" i="12" s="1"/>
  <c r="AM85" i="4"/>
  <c r="AM85" i="12" s="1"/>
  <c r="AG46" i="6"/>
  <c r="AG46" i="8" s="1"/>
  <c r="AE99" i="6"/>
  <c r="AE99" i="8"/>
  <c r="AI92" i="3"/>
  <c r="AI92" i="9"/>
  <c r="AG201" i="6"/>
  <c r="AG201" i="8" s="1"/>
  <c r="AG145" i="3"/>
  <c r="AG145" i="9"/>
  <c r="AG12" i="4"/>
  <c r="AG12" i="12" s="1"/>
  <c r="AG12" i="5"/>
  <c r="AG31" i="5"/>
  <c r="AG31" i="4"/>
  <c r="AG31" i="12" s="1"/>
  <c r="AH34" i="3"/>
  <c r="AH34" i="9"/>
  <c r="AG186" i="3"/>
  <c r="AG186" i="9"/>
  <c r="AH63" i="5"/>
  <c r="AH63" i="4"/>
  <c r="AH63" i="12" s="1"/>
  <c r="AI190" i="4"/>
  <c r="AI190" i="12" s="1"/>
  <c r="AI190" i="5"/>
  <c r="AI190" i="6" s="1"/>
  <c r="AI190" i="8" s="1"/>
  <c r="AF200" i="6"/>
  <c r="AF200" i="8" s="1"/>
  <c r="AJ75" i="3"/>
  <c r="AJ75" i="9"/>
  <c r="AG45" i="5"/>
  <c r="AG45" i="6" s="1"/>
  <c r="AG45" i="8" s="1"/>
  <c r="AG45" i="4"/>
  <c r="AG45" i="12" s="1"/>
  <c r="AH68" i="5"/>
  <c r="AH68" i="6" s="1"/>
  <c r="AH68" i="8" s="1"/>
  <c r="AH68" i="4"/>
  <c r="AH68" i="12" s="1"/>
  <c r="AG103" i="3"/>
  <c r="AG103" i="9"/>
  <c r="AI119" i="6"/>
  <c r="AI119" i="8" s="1"/>
  <c r="AH112" i="3"/>
  <c r="AH112" i="9"/>
  <c r="AH87" i="3"/>
  <c r="AH87" i="9"/>
  <c r="AF67" i="5"/>
  <c r="AF67" i="6" s="1"/>
  <c r="AF67" i="8" s="1"/>
  <c r="AF67" i="4"/>
  <c r="AF67" i="12" s="1"/>
  <c r="AI90" i="3"/>
  <c r="AI90" i="9"/>
  <c r="AI183" i="3"/>
  <c r="AI183" i="9"/>
  <c r="AJ159" i="3"/>
  <c r="AJ159" i="9"/>
  <c r="AH41" i="5"/>
  <c r="AH41" i="6" s="1"/>
  <c r="AH41" i="8" s="1"/>
  <c r="AH41" i="4"/>
  <c r="AH41" i="12" s="1"/>
  <c r="AH157" i="5"/>
  <c r="AH157" i="6" s="1"/>
  <c r="AH157" i="8" s="1"/>
  <c r="AH157" i="4"/>
  <c r="AH157" i="12" s="1"/>
  <c r="AH165" i="3"/>
  <c r="AH165" i="9"/>
  <c r="AH54" i="6"/>
  <c r="AH54" i="8" s="1"/>
  <c r="AF82" i="4"/>
  <c r="AF82" i="12" s="1"/>
  <c r="AF82" i="5"/>
  <c r="AI100" i="3"/>
  <c r="AI100" i="9"/>
  <c r="AI128" i="3"/>
  <c r="AI128" i="9"/>
  <c r="AI144" i="3"/>
  <c r="AI144" i="9"/>
  <c r="AI80" i="3"/>
  <c r="AI80" i="9"/>
  <c r="AF102" i="3"/>
  <c r="AF102" i="9"/>
  <c r="AJ10" i="5"/>
  <c r="AJ10" i="6" s="1"/>
  <c r="AJ10" i="8" s="1"/>
  <c r="AJ10" i="4"/>
  <c r="AJ10" i="12" s="1"/>
  <c r="AI125" i="5"/>
  <c r="AI125" i="6" s="1"/>
  <c r="AI125" i="8" s="1"/>
  <c r="AI125" i="4"/>
  <c r="AI125" i="12" s="1"/>
  <c r="AJ28" i="3"/>
  <c r="AJ28" i="9"/>
  <c r="AM151" i="12"/>
  <c r="AG172" i="3"/>
  <c r="AG172" i="9"/>
  <c r="AI156" i="3"/>
  <c r="AI156" i="9"/>
  <c r="AH197" i="6"/>
  <c r="AH197" i="8" s="1"/>
  <c r="AG161" i="3"/>
  <c r="AG161" i="9"/>
  <c r="AF17" i="3"/>
  <c r="AF17" i="9"/>
  <c r="AI64" i="4"/>
  <c r="AI64" i="12" s="1"/>
  <c r="AI64" i="5"/>
  <c r="AI64" i="6" s="1"/>
  <c r="AI64" i="8" s="1"/>
  <c r="AH109" i="5"/>
  <c r="AH109" i="6" s="1"/>
  <c r="AH109" i="8" s="1"/>
  <c r="AH109" i="4"/>
  <c r="AH109" i="12" s="1"/>
  <c r="AK72" i="3"/>
  <c r="AK72" i="9"/>
  <c r="AH191" i="3"/>
  <c r="AH191" i="9"/>
  <c r="AH56" i="3"/>
  <c r="AH56" i="9"/>
  <c r="AF65" i="3"/>
  <c r="AF65" i="9"/>
  <c r="AH25" i="5"/>
  <c r="AH25" i="6" s="1"/>
  <c r="AH25" i="8" s="1"/>
  <c r="AH25" i="4"/>
  <c r="AH25" i="12" s="1"/>
  <c r="AH181" i="5"/>
  <c r="AH181" i="6" s="1"/>
  <c r="AH181" i="8" s="1"/>
  <c r="AH181" i="4"/>
  <c r="AH181" i="12" s="1"/>
  <c r="AG115" i="3"/>
  <c r="AG115" i="9"/>
  <c r="AH29" i="3"/>
  <c r="AH29" i="9"/>
  <c r="AH42" i="4"/>
  <c r="AH42" i="12" s="1"/>
  <c r="AH42" i="5"/>
  <c r="AH42" i="6" s="1"/>
  <c r="AH42" i="8" s="1"/>
  <c r="AM176" i="5"/>
  <c r="AM20" i="4"/>
  <c r="AM20" i="12" s="1"/>
  <c r="AI5" i="4"/>
  <c r="AI5" i="12" s="1"/>
  <c r="AI5" i="5"/>
  <c r="AI108" i="6"/>
  <c r="AI108" i="8" s="1"/>
  <c r="AH148" i="4"/>
  <c r="AH148" i="12" s="1"/>
  <c r="AH148" i="5"/>
  <c r="AH148" i="6" s="1"/>
  <c r="AH148" i="8" s="1"/>
  <c r="AH137" i="6"/>
  <c r="AH137" i="8" s="1"/>
  <c r="AH121" i="6"/>
  <c r="AH121" i="8" s="1"/>
  <c r="AH37" i="5"/>
  <c r="AH37" i="4"/>
  <c r="AH37" i="12" s="1"/>
  <c r="AH32" i="5"/>
  <c r="AH32" i="6" s="1"/>
  <c r="AH32" i="8" s="1"/>
  <c r="AH32" i="4"/>
  <c r="AH32" i="12" s="1"/>
  <c r="AI189" i="5"/>
  <c r="AI189" i="4"/>
  <c r="AI189" i="12" s="1"/>
  <c r="AG133" i="6"/>
  <c r="AG133" i="8" s="1"/>
  <c r="AI154" i="4"/>
  <c r="AI154" i="12" s="1"/>
  <c r="AI154" i="5"/>
  <c r="AI154" i="6" s="1"/>
  <c r="AI154" i="8" s="1"/>
  <c r="AG124" i="5"/>
  <c r="AG124" i="6" s="1"/>
  <c r="AG124" i="8" s="1"/>
  <c r="AG124" i="4"/>
  <c r="AG124" i="12" s="1"/>
  <c r="AH11" i="3"/>
  <c r="AH11" i="9"/>
  <c r="AH50" i="5"/>
  <c r="AH50" i="4"/>
  <c r="AH50" i="12" s="1"/>
  <c r="AH30" i="4"/>
  <c r="AH30" i="12" s="1"/>
  <c r="AH30" i="5"/>
  <c r="AG127" i="4"/>
  <c r="AG127" i="12" s="1"/>
  <c r="AG127" i="5"/>
  <c r="AG127" i="6" s="1"/>
  <c r="AG127" i="8" s="1"/>
  <c r="AG134" i="5"/>
  <c r="AG134" i="4"/>
  <c r="AG134" i="12" s="1"/>
  <c r="AH188" i="3"/>
  <c r="AH188" i="9"/>
  <c r="AJ153" i="3"/>
  <c r="AJ153" i="9"/>
  <c r="AG24" i="6"/>
  <c r="AG24" i="8" s="1"/>
  <c r="AM123" i="5"/>
  <c r="AM110" i="4"/>
  <c r="AM110" i="12" s="1"/>
  <c r="AM107" i="4"/>
  <c r="AM107" i="12" s="1"/>
  <c r="AI170" i="5"/>
  <c r="AI170" i="6" s="1"/>
  <c r="AI170" i="8" s="1"/>
  <c r="AI170" i="4"/>
  <c r="AI170" i="12" s="1"/>
  <c r="AI175" i="3"/>
  <c r="AI175" i="9"/>
  <c r="AI76" i="4"/>
  <c r="AI76" i="12" s="1"/>
  <c r="AI76" i="5"/>
  <c r="AI76" i="6" s="1"/>
  <c r="AI76" i="8" s="1"/>
  <c r="AH98" i="5"/>
  <c r="AH98" i="6" s="1"/>
  <c r="AH98" i="8" s="1"/>
  <c r="AH98" i="4"/>
  <c r="AH98" i="12" s="1"/>
  <c r="AI33" i="5"/>
  <c r="AI33" i="4"/>
  <c r="AI33" i="12" s="1"/>
  <c r="AG150" i="5"/>
  <c r="AG150" i="6" s="1"/>
  <c r="AG150" i="8" s="1"/>
  <c r="AG150" i="4"/>
  <c r="AG150" i="12" s="1"/>
  <c r="AG174" i="6"/>
  <c r="AG174" i="8" s="1"/>
  <c r="AF166" i="3"/>
  <c r="AF166" i="9"/>
  <c r="AK88" i="6"/>
  <c r="AK88" i="8" s="1"/>
  <c r="AI149" i="3"/>
  <c r="AI149" i="9"/>
  <c r="AI26" i="5"/>
  <c r="AI26" i="6" s="1"/>
  <c r="AI26" i="8" s="1"/>
  <c r="AI26" i="4"/>
  <c r="AI26" i="12" s="1"/>
  <c r="AF195" i="3"/>
  <c r="AF195" i="9"/>
  <c r="AI180" i="5"/>
  <c r="AI180" i="6" s="1"/>
  <c r="AI180" i="8" s="1"/>
  <c r="AI180" i="4"/>
  <c r="AI180" i="12" s="1"/>
  <c r="AG18" i="4"/>
  <c r="AG18" i="12" s="1"/>
  <c r="AG18" i="5"/>
  <c r="AJ23" i="3"/>
  <c r="AJ23" i="9"/>
  <c r="AJ58" i="3"/>
  <c r="AJ58" i="9"/>
  <c r="AL120" i="5"/>
  <c r="AL120" i="6" s="1"/>
  <c r="AL120" i="8" s="1"/>
  <c r="AL120" i="4"/>
  <c r="AL120" i="12" s="1"/>
  <c r="AI39" i="4"/>
  <c r="AI39" i="12" s="1"/>
  <c r="AI39" i="5"/>
  <c r="AI39" i="6" s="1"/>
  <c r="AI39" i="8" s="1"/>
  <c r="AJ14" i="3"/>
  <c r="AJ14" i="9"/>
  <c r="AJ21" i="3"/>
  <c r="AJ21" i="9"/>
  <c r="AG78" i="5"/>
  <c r="AG78" i="6" s="1"/>
  <c r="AG78" i="8" s="1"/>
  <c r="AG78" i="4"/>
  <c r="AG78" i="12" s="1"/>
  <c r="AF163" i="3"/>
  <c r="AF163" i="9"/>
  <c r="AH74" i="5"/>
  <c r="AH74" i="4"/>
  <c r="AH74" i="12" s="1"/>
  <c r="AN140" i="3"/>
  <c r="AN140" i="4" s="1"/>
  <c r="AN140" i="9"/>
  <c r="AG116" i="3"/>
  <c r="AG116" i="9"/>
  <c r="AJ136" i="6"/>
  <c r="AJ136" i="8" s="1"/>
  <c r="AH111" i="5"/>
  <c r="AH111" i="6" s="1"/>
  <c r="AH111" i="8" s="1"/>
  <c r="AH111" i="4"/>
  <c r="AH111" i="12" s="1"/>
  <c r="AG3" i="5"/>
  <c r="AG3" i="4"/>
  <c r="AG3" i="12" s="1"/>
  <c r="AH6" i="3"/>
  <c r="AH6" i="9"/>
  <c r="AJ27" i="3"/>
  <c r="AJ27" i="9"/>
  <c r="AI55" i="6"/>
  <c r="AI55" i="8" s="1"/>
  <c r="AI60" i="6"/>
  <c r="AI60" i="8" s="1"/>
  <c r="AF113" i="5"/>
  <c r="AF113" i="6" s="1"/>
  <c r="AF113" i="8" s="1"/>
  <c r="AF113" i="4"/>
  <c r="AF113" i="12" s="1"/>
  <c r="AI19" i="3"/>
  <c r="AI19" i="9"/>
  <c r="AI49" i="3"/>
  <c r="AI49" i="9"/>
  <c r="AG138" i="5"/>
  <c r="AG138" i="4"/>
  <c r="AG138" i="12" s="1"/>
  <c r="AG104" i="4"/>
  <c r="AG104" i="12" s="1"/>
  <c r="AG104" i="5"/>
  <c r="AG104" i="6" s="1"/>
  <c r="AG104" i="8" s="1"/>
  <c r="AI81" i="5"/>
  <c r="AI81" i="6" s="1"/>
  <c r="AI81" i="8" s="1"/>
  <c r="AI81" i="4"/>
  <c r="AI81" i="12" s="1"/>
  <c r="AG53" i="4"/>
  <c r="AG53" i="12" s="1"/>
  <c r="AG53" i="5"/>
  <c r="AG53" i="6" s="1"/>
  <c r="AG53" i="8" s="1"/>
  <c r="AH13" i="3"/>
  <c r="AH13" i="9"/>
  <c r="AI93" i="5"/>
  <c r="AI93" i="6" s="1"/>
  <c r="AI93" i="8" s="1"/>
  <c r="AI93" i="4"/>
  <c r="AI93" i="12" s="1"/>
  <c r="AH96" i="5"/>
  <c r="AH96" i="4"/>
  <c r="AH96" i="12" s="1"/>
  <c r="AH95" i="3"/>
  <c r="AH95" i="9"/>
  <c r="AF117" i="6"/>
  <c r="AF117" i="8" s="1"/>
  <c r="AI179" i="3"/>
  <c r="AI179" i="9"/>
  <c r="AF106" i="5"/>
  <c r="AF106" i="6" s="1"/>
  <c r="AF106" i="8" s="1"/>
  <c r="AF106" i="4"/>
  <c r="AF106" i="12" s="1"/>
  <c r="AH22" i="3"/>
  <c r="AH22" i="9"/>
  <c r="AI182" i="4"/>
  <c r="AI182" i="12" s="1"/>
  <c r="AI182" i="5"/>
  <c r="AH118" i="4"/>
  <c r="AH118" i="12" s="1"/>
  <c r="AH118" i="5"/>
  <c r="AH44" i="5"/>
  <c r="AH44" i="4"/>
  <c r="AH44" i="12" s="1"/>
  <c r="AF169" i="3"/>
  <c r="AF169" i="9"/>
  <c r="AH129" i="3"/>
  <c r="AH129" i="9"/>
  <c r="AF194" i="3"/>
  <c r="AF194" i="9"/>
  <c r="AG35" i="6"/>
  <c r="AG35" i="8" s="1"/>
  <c r="AI79" i="3"/>
  <c r="AI79" i="9"/>
  <c r="AJ199" i="3"/>
  <c r="AJ199" i="9"/>
  <c r="AF171" i="3"/>
  <c r="AF171" i="9"/>
  <c r="AI192" i="5"/>
  <c r="AI192" i="6" s="1"/>
  <c r="AI192" i="8" s="1"/>
  <c r="AI192" i="4"/>
  <c r="AI192" i="12" s="1"/>
  <c r="AI105" i="3"/>
  <c r="AI105" i="9"/>
  <c r="AI168" i="3"/>
  <c r="AI168" i="9"/>
  <c r="AH160" i="5"/>
  <c r="AH160" i="6" s="1"/>
  <c r="AH160" i="8" s="1"/>
  <c r="AH160" i="4"/>
  <c r="AH160" i="12" s="1"/>
  <c r="AG158" i="5"/>
  <c r="AG158" i="6" s="1"/>
  <c r="AG158" i="8" s="1"/>
  <c r="AG158" i="4"/>
  <c r="AG158" i="12" s="1"/>
  <c r="AE66" i="4"/>
  <c r="AE66" i="12" s="1"/>
  <c r="AE66" i="5"/>
  <c r="AE66" i="6" s="1"/>
  <c r="AE66" i="8" s="1"/>
  <c r="AK2" i="3"/>
  <c r="AK2" i="9"/>
  <c r="AM85" i="6"/>
  <c r="AM85" i="8" s="1"/>
  <c r="AM61" i="6"/>
  <c r="AM61" i="8" s="1"/>
  <c r="AM20" i="6"/>
  <c r="AM20" i="8" s="1"/>
  <c r="AM196" i="6"/>
  <c r="AM196" i="8" s="1"/>
  <c r="AM9" i="6"/>
  <c r="AM9" i="8" s="1"/>
  <c r="AM155" i="6"/>
  <c r="AM155" i="8" s="1"/>
  <c r="AM89" i="6"/>
  <c r="AM89" i="8" s="1"/>
  <c r="AM110" i="6"/>
  <c r="AM110" i="8" s="1"/>
  <c r="AM91" i="6"/>
  <c r="AM91" i="8" s="1"/>
  <c r="AM101" i="6"/>
  <c r="AM101" i="8" s="1"/>
  <c r="AM176" i="6"/>
  <c r="AM176" i="8" s="1"/>
  <c r="AM151" i="6"/>
  <c r="AM151" i="8" s="1"/>
  <c r="AM94" i="6"/>
  <c r="AM94" i="8" s="1"/>
  <c r="AM142" i="6"/>
  <c r="AM142" i="8" s="1"/>
  <c r="AM135" i="6"/>
  <c r="AM135" i="8" s="1"/>
  <c r="AM164" i="6"/>
  <c r="AM164" i="8" s="1"/>
  <c r="AM40" i="6"/>
  <c r="AM40" i="8" s="1"/>
  <c r="AM185" i="6"/>
  <c r="AM185" i="8" s="1"/>
  <c r="AM97" i="6"/>
  <c r="AM97" i="8" s="1"/>
  <c r="AM107" i="6"/>
  <c r="AM107" i="8" s="1"/>
  <c r="AM123" i="6"/>
  <c r="AM123" i="8" s="1"/>
  <c r="AM132" i="6"/>
  <c r="AM132" i="8" s="1"/>
  <c r="AM69" i="6"/>
  <c r="AM69" i="8" s="1"/>
  <c r="AN140" i="5" l="1"/>
  <c r="AN140" i="12"/>
  <c r="AL177" i="5"/>
  <c r="AL177" i="6" s="1"/>
  <c r="AL177" i="8" s="1"/>
  <c r="AM177" i="9" s="1"/>
  <c r="AL177" i="4"/>
  <c r="AL177" i="12" s="1"/>
  <c r="AJ119" i="3"/>
  <c r="AJ119" i="9"/>
  <c r="AI137" i="3"/>
  <c r="AI137" i="9"/>
  <c r="AG167" i="3"/>
  <c r="AG167" i="9"/>
  <c r="AH178" i="3"/>
  <c r="AH178" i="9"/>
  <c r="AH174" i="3"/>
  <c r="AH174" i="9"/>
  <c r="AI54" i="3"/>
  <c r="AI54" i="9"/>
  <c r="AH133" i="3"/>
  <c r="AH133" i="9"/>
  <c r="AH201" i="3"/>
  <c r="AH201" i="9"/>
  <c r="AG200" i="3"/>
  <c r="AG200" i="9"/>
  <c r="AJ60" i="3"/>
  <c r="AJ60" i="9"/>
  <c r="AN9" i="3"/>
  <c r="AN9" i="5" s="1"/>
  <c r="AN9" i="9"/>
  <c r="AN164" i="3"/>
  <c r="AN164" i="5" s="1"/>
  <c r="AN164" i="9"/>
  <c r="AG117" i="3"/>
  <c r="AG117" i="9"/>
  <c r="AN85" i="3"/>
  <c r="AN85" i="4" s="1"/>
  <c r="AN85" i="9"/>
  <c r="AG130" i="4"/>
  <c r="AG130" i="12" s="1"/>
  <c r="AG130" i="5"/>
  <c r="AH191" i="4"/>
  <c r="AH191" i="12" s="1"/>
  <c r="AH191" i="5"/>
  <c r="AH191" i="6" s="1"/>
  <c r="AH191" i="8" s="1"/>
  <c r="AH78" i="3"/>
  <c r="AH78" i="9"/>
  <c r="AH29" i="4"/>
  <c r="AH29" i="12" s="1"/>
  <c r="AH29" i="5"/>
  <c r="AH29" i="6" s="1"/>
  <c r="AH29" i="8" s="1"/>
  <c r="AI156" i="4"/>
  <c r="AI156" i="12" s="1"/>
  <c r="AI156" i="5"/>
  <c r="AI38" i="3"/>
  <c r="AI38" i="9"/>
  <c r="AN69" i="3"/>
  <c r="AN69" i="5" s="1"/>
  <c r="AN69" i="9"/>
  <c r="AN91" i="3"/>
  <c r="AN91" i="5" s="1"/>
  <c r="AN91" i="9"/>
  <c r="AI105" i="4"/>
  <c r="AI105" i="12" s="1"/>
  <c r="AI105" i="5"/>
  <c r="AI105" i="6" s="1"/>
  <c r="AI105" i="8" s="1"/>
  <c r="AI179" i="4"/>
  <c r="AI179" i="12" s="1"/>
  <c r="AI179" i="5"/>
  <c r="AI179" i="6" s="1"/>
  <c r="AI179" i="8" s="1"/>
  <c r="AI111" i="3"/>
  <c r="AI111" i="9"/>
  <c r="AH188" i="5"/>
  <c r="AH188" i="6" s="1"/>
  <c r="AH188" i="8" s="1"/>
  <c r="AH188" i="4"/>
  <c r="AH188" i="12" s="1"/>
  <c r="AG67" i="3"/>
  <c r="AG67" i="9"/>
  <c r="AH34" i="5"/>
  <c r="AH34" i="6" s="1"/>
  <c r="AH34" i="8" s="1"/>
  <c r="AH34" i="4"/>
  <c r="AH34" i="12" s="1"/>
  <c r="AI92" i="5"/>
  <c r="AI92" i="6" s="1"/>
  <c r="AI92" i="8" s="1"/>
  <c r="AI92" i="4"/>
  <c r="AI92" i="12" s="1"/>
  <c r="AG36" i="4"/>
  <c r="AG36" i="12" s="1"/>
  <c r="AG36" i="5"/>
  <c r="AG36" i="6" s="1"/>
  <c r="AG36" i="8" s="1"/>
  <c r="AF139" i="6"/>
  <c r="AF139" i="8" s="1"/>
  <c r="AF43" i="4"/>
  <c r="AF43" i="12" s="1"/>
  <c r="AF43" i="5"/>
  <c r="AF43" i="6" s="1"/>
  <c r="AF43" i="8" s="1"/>
  <c r="AN107" i="3"/>
  <c r="AN107" i="9"/>
  <c r="AH129" i="5"/>
  <c r="AH129" i="6" s="1"/>
  <c r="AH129" i="8" s="1"/>
  <c r="AH129" i="4"/>
  <c r="AH129" i="12" s="1"/>
  <c r="AJ81" i="3"/>
  <c r="AJ81" i="9"/>
  <c r="AJ21" i="5"/>
  <c r="AJ21" i="6" s="1"/>
  <c r="AJ21" i="8" s="1"/>
  <c r="AJ21" i="4"/>
  <c r="AJ21" i="12" s="1"/>
  <c r="AH124" i="3"/>
  <c r="AH124" i="9"/>
  <c r="AI148" i="3"/>
  <c r="AI148" i="9"/>
  <c r="AK72" i="5"/>
  <c r="AK72" i="6" s="1"/>
  <c r="AK72" i="8" s="1"/>
  <c r="AK72" i="4"/>
  <c r="AK72" i="12" s="1"/>
  <c r="AG172" i="4"/>
  <c r="AG172" i="12" s="1"/>
  <c r="AG172" i="5"/>
  <c r="AG172" i="6" s="1"/>
  <c r="AG172" i="8" s="1"/>
  <c r="AF102" i="5"/>
  <c r="AF102" i="6" s="1"/>
  <c r="AF102" i="8" s="1"/>
  <c r="AF102" i="4"/>
  <c r="AF102" i="12" s="1"/>
  <c r="AH165" i="4"/>
  <c r="AH165" i="12" s="1"/>
  <c r="AH165" i="5"/>
  <c r="AH165" i="6" s="1"/>
  <c r="AH165" i="8" s="1"/>
  <c r="AH45" i="3"/>
  <c r="AH45" i="9"/>
  <c r="AI162" i="5"/>
  <c r="AI162" i="4"/>
  <c r="AI162" i="12" s="1"/>
  <c r="AN97" i="3"/>
  <c r="AN97" i="5" s="1"/>
  <c r="AN97" i="9"/>
  <c r="AF163" i="5"/>
  <c r="AF163" i="4"/>
  <c r="AF163" i="12" s="1"/>
  <c r="AK141" i="3"/>
  <c r="AK141" i="9"/>
  <c r="AH53" i="3"/>
  <c r="AH53" i="9"/>
  <c r="AJ153" i="5"/>
  <c r="AJ153" i="6" s="1"/>
  <c r="AJ153" i="8" s="1"/>
  <c r="AJ153" i="4"/>
  <c r="AJ153" i="12" s="1"/>
  <c r="AG186" i="5"/>
  <c r="AG186" i="6" s="1"/>
  <c r="AG186" i="8" s="1"/>
  <c r="AG186" i="4"/>
  <c r="AG186" i="12" s="1"/>
  <c r="AN135" i="3"/>
  <c r="AN135" i="5" s="1"/>
  <c r="AN135" i="9"/>
  <c r="AK136" i="3"/>
  <c r="AK136" i="9"/>
  <c r="AF166" i="5"/>
  <c r="AF166" i="6" s="1"/>
  <c r="AF166" i="8" s="1"/>
  <c r="AF166" i="4"/>
  <c r="AF166" i="12" s="1"/>
  <c r="AH57" i="3"/>
  <c r="AH57" i="9"/>
  <c r="AH198" i="3"/>
  <c r="AH198" i="9"/>
  <c r="AN176" i="3"/>
  <c r="AN176" i="5" s="1"/>
  <c r="AN176" i="9"/>
  <c r="AG116" i="4"/>
  <c r="AG116" i="12" s="1"/>
  <c r="AG116" i="5"/>
  <c r="AG116" i="6" s="1"/>
  <c r="AG116" i="8" s="1"/>
  <c r="AJ70" i="5"/>
  <c r="AJ70" i="6" s="1"/>
  <c r="AJ70" i="8" s="1"/>
  <c r="AJ70" i="4"/>
  <c r="AJ70" i="12" s="1"/>
  <c r="AN142" i="3"/>
  <c r="AN142" i="4" s="1"/>
  <c r="AN142" i="9"/>
  <c r="AF171" i="5"/>
  <c r="AF171" i="6" s="1"/>
  <c r="AF171" i="8" s="1"/>
  <c r="AF171" i="4"/>
  <c r="AF171" i="12" s="1"/>
  <c r="AF66" i="3"/>
  <c r="AF66" i="9"/>
  <c r="AH44" i="6"/>
  <c r="AH44" i="8" s="1"/>
  <c r="AJ108" i="3"/>
  <c r="AJ108" i="9"/>
  <c r="AI144" i="4"/>
  <c r="AI144" i="12" s="1"/>
  <c r="AI144" i="5"/>
  <c r="AI41" i="3"/>
  <c r="AI41" i="9"/>
  <c r="AH146" i="5"/>
  <c r="AH146" i="6" s="1"/>
  <c r="AH146" i="8" s="1"/>
  <c r="AH146" i="4"/>
  <c r="AH146" i="12" s="1"/>
  <c r="AN89" i="3"/>
  <c r="AN89" i="5" s="1"/>
  <c r="AN89" i="9"/>
  <c r="AJ76" i="3"/>
  <c r="AJ76" i="9"/>
  <c r="AJ192" i="3"/>
  <c r="AJ192" i="9"/>
  <c r="AN110" i="3"/>
  <c r="AN110" i="5" s="1"/>
  <c r="AN110" i="9"/>
  <c r="AG31" i="6"/>
  <c r="AG31" i="8" s="1"/>
  <c r="AG16" i="5"/>
  <c r="AG16" i="6" s="1"/>
  <c r="AG16" i="8" s="1"/>
  <c r="AG16" i="4"/>
  <c r="AG16" i="12" s="1"/>
  <c r="AH95" i="5"/>
  <c r="AH95" i="6" s="1"/>
  <c r="AH95" i="8" s="1"/>
  <c r="AH95" i="4"/>
  <c r="AH95" i="12" s="1"/>
  <c r="AI181" i="3"/>
  <c r="AI181" i="9"/>
  <c r="AN8" i="3"/>
  <c r="AN8" i="4" s="1"/>
  <c r="AN8" i="9"/>
  <c r="AG138" i="6"/>
  <c r="AG138" i="8" s="1"/>
  <c r="AF126" i="5"/>
  <c r="AF126" i="6" s="1"/>
  <c r="AF126" i="8" s="1"/>
  <c r="AF126" i="4"/>
  <c r="AF126" i="12" s="1"/>
  <c r="AN184" i="3"/>
  <c r="AN184" i="4" s="1"/>
  <c r="AN184" i="9"/>
  <c r="AJ199" i="5"/>
  <c r="AJ199" i="6" s="1"/>
  <c r="AJ199" i="8" s="1"/>
  <c r="AJ199" i="4"/>
  <c r="AJ199" i="12" s="1"/>
  <c r="AH118" i="6"/>
  <c r="AH118" i="8" s="1"/>
  <c r="AH96" i="6"/>
  <c r="AH96" i="8" s="1"/>
  <c r="AF195" i="5"/>
  <c r="AF195" i="6" s="1"/>
  <c r="AF195" i="8" s="1"/>
  <c r="AF195" i="4"/>
  <c r="AF195" i="12" s="1"/>
  <c r="AH150" i="3"/>
  <c r="AH150" i="9"/>
  <c r="AJ170" i="3"/>
  <c r="AJ170" i="9"/>
  <c r="AI189" i="6"/>
  <c r="AI189" i="8" s="1"/>
  <c r="AI25" i="3"/>
  <c r="AI25" i="9"/>
  <c r="AF17" i="5"/>
  <c r="AF17" i="6" s="1"/>
  <c r="AF17" i="8" s="1"/>
  <c r="AF17" i="4"/>
  <c r="AF17" i="12" s="1"/>
  <c r="AF122" i="6"/>
  <c r="AF122" i="8" s="1"/>
  <c r="AI4" i="4"/>
  <c r="AI4" i="12" s="1"/>
  <c r="AI4" i="5"/>
  <c r="AI4" i="6" s="1"/>
  <c r="AI4" i="8" s="1"/>
  <c r="AK10" i="3"/>
  <c r="AK10" i="9"/>
  <c r="AH187" i="5"/>
  <c r="AH187" i="4"/>
  <c r="AH187" i="12" s="1"/>
  <c r="AF194" i="4"/>
  <c r="AF194" i="12" s="1"/>
  <c r="AF194" i="5"/>
  <c r="AN20" i="3"/>
  <c r="AN20" i="9"/>
  <c r="AG134" i="6"/>
  <c r="AG134" i="8" s="1"/>
  <c r="AG77" i="3"/>
  <c r="AG77" i="9"/>
  <c r="AI109" i="3"/>
  <c r="AI109" i="9"/>
  <c r="AH87" i="4"/>
  <c r="AH87" i="12" s="1"/>
  <c r="AH87" i="5"/>
  <c r="AH87" i="6" s="1"/>
  <c r="AH87" i="8" s="1"/>
  <c r="AJ64" i="3"/>
  <c r="AJ64" i="9"/>
  <c r="AJ75" i="4"/>
  <c r="AJ75" i="12" s="1"/>
  <c r="AJ75" i="5"/>
  <c r="AJ75" i="6" s="1"/>
  <c r="AJ75" i="8" s="1"/>
  <c r="AJ39" i="3"/>
  <c r="AJ39" i="9"/>
  <c r="AH112" i="5"/>
  <c r="AH112" i="6" s="1"/>
  <c r="AH112" i="8" s="1"/>
  <c r="AH112" i="4"/>
  <c r="AH112" i="12" s="1"/>
  <c r="AN155" i="3"/>
  <c r="AN155" i="5" s="1"/>
  <c r="AN155" i="9"/>
  <c r="AI49" i="5"/>
  <c r="AI49" i="6" s="1"/>
  <c r="AI49" i="8" s="1"/>
  <c r="AI49" i="4"/>
  <c r="AI49" i="12" s="1"/>
  <c r="AM120" i="3"/>
  <c r="AM120" i="9"/>
  <c r="AH30" i="6"/>
  <c r="AH30" i="8"/>
  <c r="AI5" i="6"/>
  <c r="AI5" i="8"/>
  <c r="AI128" i="4"/>
  <c r="AI128" i="12" s="1"/>
  <c r="AI128" i="5"/>
  <c r="AI128" i="6" s="1"/>
  <c r="AI128" i="8" s="1"/>
  <c r="AH62" i="5"/>
  <c r="AH62" i="6" s="1"/>
  <c r="AH62" i="8" s="1"/>
  <c r="AH62" i="4"/>
  <c r="AH62" i="12" s="1"/>
  <c r="AJ7" i="5"/>
  <c r="AJ7" i="6" s="1"/>
  <c r="AJ7" i="8" s="1"/>
  <c r="AJ7" i="4"/>
  <c r="AJ7" i="12" s="1"/>
  <c r="AI121" i="3"/>
  <c r="AI121" i="9"/>
  <c r="AG106" i="3"/>
  <c r="AG106" i="9"/>
  <c r="AN101" i="3"/>
  <c r="AN101" i="5" s="1"/>
  <c r="AN101" i="9"/>
  <c r="AN40" i="3"/>
  <c r="AN40" i="5" s="1"/>
  <c r="AN40" i="9"/>
  <c r="AJ55" i="3"/>
  <c r="AJ55" i="9"/>
  <c r="AH83" i="3"/>
  <c r="AH83" i="9"/>
  <c r="AF99" i="3"/>
  <c r="AF99" i="9"/>
  <c r="AI157" i="3"/>
  <c r="AI157" i="9"/>
  <c r="AJ180" i="3"/>
  <c r="AJ180" i="9"/>
  <c r="AH46" i="3"/>
  <c r="AH46" i="9"/>
  <c r="AN196" i="3"/>
  <c r="AN196" i="5" s="1"/>
  <c r="AN196" i="9"/>
  <c r="AH158" i="3"/>
  <c r="AH158" i="9"/>
  <c r="AI79" i="4"/>
  <c r="AI79" i="12" s="1"/>
  <c r="AI79" i="5"/>
  <c r="AI79" i="6" s="1"/>
  <c r="AI79" i="8" s="1"/>
  <c r="AI182" i="6"/>
  <c r="AI182" i="8" s="1"/>
  <c r="AI33" i="6"/>
  <c r="AI33" i="8" s="1"/>
  <c r="AI32" i="3"/>
  <c r="AI32" i="9"/>
  <c r="AJ28" i="4"/>
  <c r="AJ28" i="12" s="1"/>
  <c r="AJ28" i="5"/>
  <c r="AJ28" i="6" s="1"/>
  <c r="AJ28" i="8" s="1"/>
  <c r="AJ159" i="5"/>
  <c r="AJ159" i="6" s="1"/>
  <c r="AJ159" i="8" s="1"/>
  <c r="AJ159" i="4"/>
  <c r="AJ159" i="12" s="1"/>
  <c r="AJ190" i="3"/>
  <c r="AJ190" i="9"/>
  <c r="AF51" i="3"/>
  <c r="AF51" i="9"/>
  <c r="AI152" i="3"/>
  <c r="AI152" i="9"/>
  <c r="AH47" i="5"/>
  <c r="AH47" i="4"/>
  <c r="AH47" i="12" s="1"/>
  <c r="AG18" i="6"/>
  <c r="AG18" i="8" s="1"/>
  <c r="AI197" i="3"/>
  <c r="AI197" i="9"/>
  <c r="AG48" i="6"/>
  <c r="AG48" i="8" s="1"/>
  <c r="AI68" i="3"/>
  <c r="AI68" i="9"/>
  <c r="AJ154" i="3"/>
  <c r="AJ154" i="9"/>
  <c r="AI80" i="4"/>
  <c r="AI80" i="12" s="1"/>
  <c r="AI80" i="5"/>
  <c r="AI80" i="6" s="1"/>
  <c r="AI80" i="8" s="1"/>
  <c r="AG12" i="6"/>
  <c r="AG12" i="8" s="1"/>
  <c r="AJ27" i="5"/>
  <c r="AJ27" i="6" s="1"/>
  <c r="AJ27" i="8" s="1"/>
  <c r="AJ27" i="4"/>
  <c r="AJ27" i="12" s="1"/>
  <c r="AN132" i="3"/>
  <c r="AN132" i="5" s="1"/>
  <c r="AN132" i="9"/>
  <c r="AN61" i="3"/>
  <c r="AN61" i="5" s="1"/>
  <c r="AN61" i="9"/>
  <c r="AJ93" i="3"/>
  <c r="AJ93" i="9"/>
  <c r="AI19" i="5"/>
  <c r="AI19" i="6" s="1"/>
  <c r="AI19" i="8" s="1"/>
  <c r="AI19" i="4"/>
  <c r="AI19" i="12" s="1"/>
  <c r="AH6" i="4"/>
  <c r="AH6" i="12" s="1"/>
  <c r="AH6" i="5"/>
  <c r="AH74" i="6"/>
  <c r="AH74" i="8" s="1"/>
  <c r="AJ58" i="4"/>
  <c r="AJ58" i="12" s="1"/>
  <c r="AJ58" i="5"/>
  <c r="AJ58" i="6" s="1"/>
  <c r="AJ58" i="8" s="1"/>
  <c r="AF65" i="5"/>
  <c r="AF65" i="6" s="1"/>
  <c r="AF65" i="8" s="1"/>
  <c r="AF65" i="4"/>
  <c r="AF65" i="12" s="1"/>
  <c r="AG161" i="5"/>
  <c r="AG161" i="6" s="1"/>
  <c r="AG161" i="8" s="1"/>
  <c r="AG161" i="4"/>
  <c r="AG161" i="12" s="1"/>
  <c r="AI100" i="5"/>
  <c r="AI100" i="6" s="1"/>
  <c r="AI100" i="8" s="1"/>
  <c r="AI100" i="4"/>
  <c r="AI100" i="12" s="1"/>
  <c r="AG103" i="4"/>
  <c r="AG103" i="12" s="1"/>
  <c r="AG103" i="5"/>
  <c r="AG131" i="4"/>
  <c r="AG131" i="12" s="1"/>
  <c r="AG131" i="5"/>
  <c r="AN151" i="3"/>
  <c r="AN151" i="4" s="1"/>
  <c r="AN151" i="9"/>
  <c r="AI175" i="5"/>
  <c r="AI175" i="6" s="1"/>
  <c r="AI175" i="8" s="1"/>
  <c r="AI175" i="4"/>
  <c r="AI175" i="12" s="1"/>
  <c r="AH127" i="3"/>
  <c r="AH127" i="9"/>
  <c r="AH73" i="6"/>
  <c r="AH73" i="8" s="1"/>
  <c r="AN185" i="3"/>
  <c r="AN185" i="5" s="1"/>
  <c r="AN185" i="9"/>
  <c r="AN94" i="3"/>
  <c r="AN94" i="5" s="1"/>
  <c r="AN94" i="9"/>
  <c r="AI160" i="3"/>
  <c r="AI160" i="9"/>
  <c r="AH35" i="3"/>
  <c r="AH35" i="9"/>
  <c r="AJ26" i="3"/>
  <c r="AJ26" i="9"/>
  <c r="AI98" i="3"/>
  <c r="AI98" i="9"/>
  <c r="AH50" i="6"/>
  <c r="AH50" i="8" s="1"/>
  <c r="AH37" i="6"/>
  <c r="AH37" i="8" s="1"/>
  <c r="AJ125" i="3"/>
  <c r="AJ125" i="9"/>
  <c r="AF82" i="6"/>
  <c r="AF82" i="8" s="1"/>
  <c r="AI183" i="4"/>
  <c r="AI183" i="12" s="1"/>
  <c r="AI183" i="5"/>
  <c r="AI183" i="6" s="1"/>
  <c r="AI183" i="8" s="1"/>
  <c r="AI84" i="6"/>
  <c r="AI84" i="8" s="1"/>
  <c r="AI59" i="5"/>
  <c r="AI59" i="6" s="1"/>
  <c r="AI59" i="8" s="1"/>
  <c r="AI59" i="4"/>
  <c r="AI59" i="12" s="1"/>
  <c r="AH86" i="5"/>
  <c r="AH86" i="6" s="1"/>
  <c r="AH86" i="8" s="1"/>
  <c r="AH86" i="4"/>
  <c r="AH86" i="12" s="1"/>
  <c r="AH71" i="5"/>
  <c r="AH71" i="6" s="1"/>
  <c r="AH71" i="8" s="1"/>
  <c r="AH71" i="4"/>
  <c r="AH71" i="12" s="1"/>
  <c r="AG173" i="4"/>
  <c r="AG173" i="12" s="1"/>
  <c r="AG173" i="5"/>
  <c r="AG173" i="6" s="1"/>
  <c r="AG173" i="8" s="1"/>
  <c r="AG113" i="3"/>
  <c r="AG113" i="9"/>
  <c r="AI149" i="4"/>
  <c r="AI149" i="12" s="1"/>
  <c r="AI149" i="5"/>
  <c r="AI149" i="6" s="1"/>
  <c r="AI149" i="8" s="1"/>
  <c r="AH11" i="5"/>
  <c r="AH11" i="6" s="1"/>
  <c r="AH11" i="8" s="1"/>
  <c r="AH11" i="4"/>
  <c r="AH11" i="12" s="1"/>
  <c r="AI90" i="4"/>
  <c r="AI90" i="12" s="1"/>
  <c r="AI90" i="5"/>
  <c r="AG114" i="5"/>
  <c r="AG114" i="4"/>
  <c r="AG114" i="12" s="1"/>
  <c r="AI168" i="5"/>
  <c r="AI168" i="6" s="1"/>
  <c r="AI168" i="8" s="1"/>
  <c r="AI168" i="4"/>
  <c r="AI168" i="12" s="1"/>
  <c r="AL88" i="3"/>
  <c r="AL88" i="9"/>
  <c r="AH104" i="3"/>
  <c r="AH104" i="9"/>
  <c r="AG115" i="4"/>
  <c r="AG115" i="12" s="1"/>
  <c r="AG115" i="5"/>
  <c r="AG115" i="6" s="1"/>
  <c r="AG115" i="8" s="1"/>
  <c r="AI193" i="5"/>
  <c r="AI193" i="4"/>
  <c r="AI193" i="12" s="1"/>
  <c r="AF169" i="4"/>
  <c r="AF169" i="12" s="1"/>
  <c r="AF169" i="5"/>
  <c r="AF169" i="6" s="1"/>
  <c r="AF169" i="8" s="1"/>
  <c r="AJ14" i="5"/>
  <c r="AJ14" i="6" s="1"/>
  <c r="AJ14" i="8" s="1"/>
  <c r="AJ14" i="4"/>
  <c r="AJ14" i="12" s="1"/>
  <c r="AI52" i="5"/>
  <c r="AI52" i="6" s="1"/>
  <c r="AI52" i="8" s="1"/>
  <c r="AI52" i="4"/>
  <c r="AI52" i="12" s="1"/>
  <c r="AG147" i="5"/>
  <c r="AG147" i="6" s="1"/>
  <c r="AG147" i="8" s="1"/>
  <c r="AG147" i="4"/>
  <c r="AG147" i="12" s="1"/>
  <c r="AN123" i="3"/>
  <c r="AN123" i="5" s="1"/>
  <c r="AN123" i="9"/>
  <c r="AH22" i="5"/>
  <c r="AH22" i="6" s="1"/>
  <c r="AH22" i="8" s="1"/>
  <c r="AH22" i="4"/>
  <c r="AH22" i="12" s="1"/>
  <c r="AH13" i="5"/>
  <c r="AH13" i="6" s="1"/>
  <c r="AH13" i="8" s="1"/>
  <c r="AH13" i="4"/>
  <c r="AH13" i="12" s="1"/>
  <c r="AG3" i="6"/>
  <c r="AG3" i="8" s="1"/>
  <c r="AJ23" i="5"/>
  <c r="AJ23" i="4"/>
  <c r="AJ23" i="12" s="1"/>
  <c r="AH24" i="3"/>
  <c r="AH24" i="9"/>
  <c r="AI42" i="3"/>
  <c r="AI42" i="9"/>
  <c r="AH56" i="4"/>
  <c r="AH56" i="12" s="1"/>
  <c r="AH56" i="5"/>
  <c r="AH56" i="6" s="1"/>
  <c r="AH56" i="8" s="1"/>
  <c r="AH63" i="6"/>
  <c r="AH63" i="8" s="1"/>
  <c r="AG145" i="5"/>
  <c r="AG145" i="6" s="1"/>
  <c r="AG145" i="8" s="1"/>
  <c r="AG145" i="4"/>
  <c r="AG145" i="12" s="1"/>
  <c r="AG143" i="4"/>
  <c r="AG143" i="12" s="1"/>
  <c r="AG143" i="5"/>
  <c r="AG143" i="6" s="1"/>
  <c r="AG143" i="8" s="1"/>
  <c r="AI15" i="5"/>
  <c r="AI15" i="6" s="1"/>
  <c r="AI15" i="8" s="1"/>
  <c r="AI15" i="4"/>
  <c r="AI15" i="12" s="1"/>
  <c r="AK2" i="4"/>
  <c r="AK2" i="12" s="1"/>
  <c r="AK2" i="5"/>
  <c r="AK2" i="6" s="1"/>
  <c r="AK2" i="8" s="1"/>
  <c r="AN20" i="5"/>
  <c r="AN20" i="4"/>
  <c r="AN20" i="12" s="1"/>
  <c r="AN107" i="5"/>
  <c r="AN107" i="4"/>
  <c r="AN107" i="12" s="1"/>
  <c r="AN140" i="6"/>
  <c r="AN140" i="8" s="1"/>
  <c r="AN142" i="5" l="1"/>
  <c r="AN142" i="12"/>
  <c r="AN184" i="5"/>
  <c r="AN85" i="12"/>
  <c r="AN151" i="12"/>
  <c r="AN61" i="4"/>
  <c r="AN61" i="12" s="1"/>
  <c r="AN184" i="12"/>
  <c r="AN85" i="5"/>
  <c r="AN151" i="5"/>
  <c r="AN151" i="6" s="1"/>
  <c r="AN151" i="8" s="1"/>
  <c r="AN8" i="12"/>
  <c r="AN135" i="4"/>
  <c r="AN135" i="12" s="1"/>
  <c r="AM177" i="3"/>
  <c r="AN9" i="4"/>
  <c r="AN9" i="12" s="1"/>
  <c r="AN123" i="4"/>
  <c r="AN123" i="12" s="1"/>
  <c r="AN176" i="4"/>
  <c r="AN176" i="12" s="1"/>
  <c r="AN97" i="4"/>
  <c r="AN97" i="12" s="1"/>
  <c r="AN101" i="4"/>
  <c r="AN101" i="12" s="1"/>
  <c r="AN110" i="4"/>
  <c r="AN110" i="12" s="1"/>
  <c r="AN164" i="4"/>
  <c r="AN164" i="12" s="1"/>
  <c r="AN91" i="4"/>
  <c r="AN91" i="12" s="1"/>
  <c r="AN69" i="4"/>
  <c r="AN69" i="12" s="1"/>
  <c r="AH12" i="3"/>
  <c r="AH12" i="9"/>
  <c r="AG122" i="3"/>
  <c r="AG122" i="9"/>
  <c r="AI44" i="3"/>
  <c r="AI44" i="9"/>
  <c r="AI118" i="3"/>
  <c r="AI118" i="9"/>
  <c r="AJ189" i="3"/>
  <c r="AJ189" i="9"/>
  <c r="AH3" i="3"/>
  <c r="AH3" i="9"/>
  <c r="AG139" i="3"/>
  <c r="AG139" i="9"/>
  <c r="AI63" i="3"/>
  <c r="AI63" i="9"/>
  <c r="AH48" i="3"/>
  <c r="AH48" i="9"/>
  <c r="AI74" i="3"/>
  <c r="AI74" i="9"/>
  <c r="AJ33" i="3"/>
  <c r="AJ33" i="9"/>
  <c r="AI96" i="3"/>
  <c r="AI96" i="9"/>
  <c r="AH18" i="3"/>
  <c r="AH18" i="9"/>
  <c r="AI50" i="3"/>
  <c r="AI50" i="9"/>
  <c r="AG65" i="3"/>
  <c r="AG65" i="9"/>
  <c r="AF99" i="4"/>
  <c r="AF99" i="12" s="1"/>
  <c r="AF99" i="5"/>
  <c r="AF99" i="6" s="1"/>
  <c r="AF99" i="8" s="1"/>
  <c r="AI22" i="3"/>
  <c r="AI22" i="9"/>
  <c r="AH173" i="3"/>
  <c r="AH173" i="9"/>
  <c r="AJ125" i="4"/>
  <c r="AJ125" i="12" s="1"/>
  <c r="AJ125" i="5"/>
  <c r="AJ154" i="4"/>
  <c r="AJ154" i="12" s="1"/>
  <c r="AJ154" i="5"/>
  <c r="AJ154" i="6" s="1"/>
  <c r="AJ154" i="8" s="1"/>
  <c r="AK7" i="3"/>
  <c r="AK7" i="9"/>
  <c r="AK153" i="3"/>
  <c r="AK153" i="9"/>
  <c r="AG102" i="3"/>
  <c r="AG102" i="9"/>
  <c r="AN8" i="5"/>
  <c r="AN8" i="6" s="1"/>
  <c r="AN8" i="8" s="1"/>
  <c r="AH104" i="5"/>
  <c r="AH104" i="6" s="1"/>
  <c r="AH104" i="8" s="1"/>
  <c r="AH104" i="4"/>
  <c r="AH104" i="12" s="1"/>
  <c r="AI37" i="3"/>
  <c r="AI37" i="9"/>
  <c r="AJ190" i="5"/>
  <c r="AJ190" i="6" s="1"/>
  <c r="AJ190" i="8" s="1"/>
  <c r="AJ190" i="4"/>
  <c r="AJ190" i="12" s="1"/>
  <c r="AJ79" i="3"/>
  <c r="AJ79" i="9"/>
  <c r="AJ49" i="3"/>
  <c r="AJ49" i="9"/>
  <c r="AI109" i="4"/>
  <c r="AI109" i="12" s="1"/>
  <c r="AI109" i="5"/>
  <c r="AI181" i="4"/>
  <c r="AI181" i="12" s="1"/>
  <c r="AI181" i="5"/>
  <c r="AH172" i="3"/>
  <c r="AH172" i="9"/>
  <c r="AI54" i="5"/>
  <c r="AI54" i="6" s="1"/>
  <c r="AI54" i="8" s="1"/>
  <c r="AI54" i="4"/>
  <c r="AI54" i="12" s="1"/>
  <c r="AN94" i="4"/>
  <c r="AN94" i="12" s="1"/>
  <c r="AI56" i="3"/>
  <c r="AI56" i="9"/>
  <c r="AG131" i="6"/>
  <c r="AG131" i="8" s="1"/>
  <c r="AH83" i="5"/>
  <c r="AH83" i="6" s="1"/>
  <c r="AH83" i="8" s="1"/>
  <c r="AH83" i="4"/>
  <c r="AH83" i="12" s="1"/>
  <c r="AI62" i="3"/>
  <c r="AI62" i="9"/>
  <c r="AH53" i="5"/>
  <c r="AH53" i="6" s="1"/>
  <c r="AH53" i="8" s="1"/>
  <c r="AH53" i="4"/>
  <c r="AH53" i="12" s="1"/>
  <c r="AI188" i="3"/>
  <c r="AI188" i="9"/>
  <c r="AI156" i="6"/>
  <c r="AI156" i="8" s="1"/>
  <c r="AG195" i="3"/>
  <c r="AG195" i="9"/>
  <c r="AI129" i="3"/>
  <c r="AI129" i="9"/>
  <c r="AL88" i="5"/>
  <c r="AL88" i="6" s="1"/>
  <c r="AL88" i="8" s="1"/>
  <c r="AL88" i="4"/>
  <c r="AL88" i="12" s="1"/>
  <c r="AI68" i="5"/>
  <c r="AI68" i="6" s="1"/>
  <c r="AI68" i="8" s="1"/>
  <c r="AI68" i="4"/>
  <c r="AI68" i="12" s="1"/>
  <c r="AI95" i="3"/>
  <c r="AI95" i="9"/>
  <c r="AK28" i="3"/>
  <c r="AK28" i="9"/>
  <c r="AI98" i="5"/>
  <c r="AI98" i="6" s="1"/>
  <c r="AI98" i="8" s="1"/>
  <c r="AI98" i="4"/>
  <c r="AI98" i="12" s="1"/>
  <c r="AH24" i="5"/>
  <c r="AH24" i="6" s="1"/>
  <c r="AH24" i="8" s="1"/>
  <c r="AH24" i="4"/>
  <c r="AH24" i="12" s="1"/>
  <c r="AJ52" i="3"/>
  <c r="AJ52" i="9"/>
  <c r="AG114" i="6"/>
  <c r="AG114" i="8" s="1"/>
  <c r="AJ59" i="3"/>
  <c r="AJ59" i="9"/>
  <c r="AG103" i="6"/>
  <c r="AG103" i="8" s="1"/>
  <c r="AI197" i="4"/>
  <c r="AI197" i="12" s="1"/>
  <c r="AI197" i="5"/>
  <c r="AJ5" i="3"/>
  <c r="AJ5" i="9"/>
  <c r="AI112" i="3"/>
  <c r="AI112" i="9"/>
  <c r="AI41" i="5"/>
  <c r="AI41" i="6" s="1"/>
  <c r="AI41" i="8" s="1"/>
  <c r="AI41" i="4"/>
  <c r="AI41" i="12" s="1"/>
  <c r="AG166" i="3"/>
  <c r="AG166" i="9"/>
  <c r="AH36" i="3"/>
  <c r="AH36" i="9"/>
  <c r="AG167" i="5"/>
  <c r="AG167" i="6" s="1"/>
  <c r="AG167" i="8" s="1"/>
  <c r="AG167" i="4"/>
  <c r="AG167" i="12" s="1"/>
  <c r="AH116" i="3"/>
  <c r="AH116" i="9"/>
  <c r="AO140" i="3"/>
  <c r="AO140" i="5" s="1"/>
  <c r="AO140" i="9"/>
  <c r="AM120" i="5"/>
  <c r="AM120" i="6" s="1"/>
  <c r="AM120" i="8" s="1"/>
  <c r="AM120" i="4"/>
  <c r="AM120" i="12" s="1"/>
  <c r="AI73" i="3"/>
  <c r="AI73" i="9"/>
  <c r="AI146" i="3"/>
  <c r="AI146" i="9"/>
  <c r="AH174" i="4"/>
  <c r="AH174" i="12" s="1"/>
  <c r="AH174" i="5"/>
  <c r="AH174" i="6" s="1"/>
  <c r="AH174" i="8" s="1"/>
  <c r="AH158" i="5"/>
  <c r="AH158" i="6" s="1"/>
  <c r="AH158" i="8" s="1"/>
  <c r="AH158" i="4"/>
  <c r="AH158" i="12" s="1"/>
  <c r="AK141" i="4"/>
  <c r="AK141" i="12" s="1"/>
  <c r="AK141" i="5"/>
  <c r="AI86" i="3"/>
  <c r="AI86" i="9"/>
  <c r="AJ128" i="3"/>
  <c r="AJ128" i="9"/>
  <c r="AH31" i="3"/>
  <c r="AH31" i="9"/>
  <c r="AF66" i="5"/>
  <c r="AF66" i="6" s="1"/>
  <c r="AF66" i="8" s="1"/>
  <c r="AF66" i="4"/>
  <c r="AF66" i="12" s="1"/>
  <c r="AN132" i="4"/>
  <c r="AN132" i="12" s="1"/>
  <c r="AN196" i="4"/>
  <c r="AN196" i="12" s="1"/>
  <c r="AN155" i="4"/>
  <c r="AN155" i="12" s="1"/>
  <c r="AI90" i="6"/>
  <c r="AI90" i="8" s="1"/>
  <c r="AJ26" i="5"/>
  <c r="AJ26" i="4"/>
  <c r="AJ26" i="12" s="1"/>
  <c r="AI32" i="5"/>
  <c r="AI32" i="6" s="1"/>
  <c r="AI32" i="8" s="1"/>
  <c r="AI32" i="4"/>
  <c r="AI32" i="12" s="1"/>
  <c r="AH46" i="4"/>
  <c r="AH46" i="12" s="1"/>
  <c r="AH46" i="5"/>
  <c r="AH46" i="6" s="1"/>
  <c r="AH46" i="8" s="1"/>
  <c r="AF194" i="6"/>
  <c r="AF194" i="8" s="1"/>
  <c r="AI144" i="6"/>
  <c r="AI144" i="8" s="1"/>
  <c r="AH124" i="4"/>
  <c r="AH124" i="12" s="1"/>
  <c r="AH124" i="5"/>
  <c r="AH124" i="6" s="1"/>
  <c r="AH124" i="8" s="1"/>
  <c r="AJ105" i="3"/>
  <c r="AJ105" i="9"/>
  <c r="AH78" i="5"/>
  <c r="AH78" i="6" s="1"/>
  <c r="AH78" i="8" s="1"/>
  <c r="AH78" i="4"/>
  <c r="AH78" i="12" s="1"/>
  <c r="AJ182" i="3"/>
  <c r="AJ182" i="9"/>
  <c r="AG77" i="4"/>
  <c r="AG77" i="12" s="1"/>
  <c r="AG77" i="5"/>
  <c r="AI29" i="3"/>
  <c r="AI29" i="9"/>
  <c r="AI42" i="4"/>
  <c r="AI42" i="12" s="1"/>
  <c r="AI42" i="5"/>
  <c r="AI42" i="6" s="1"/>
  <c r="AI42" i="8" s="1"/>
  <c r="AH178" i="4"/>
  <c r="AH178" i="12" s="1"/>
  <c r="AH178" i="5"/>
  <c r="AI25" i="4"/>
  <c r="AI25" i="12" s="1"/>
  <c r="AI25" i="5"/>
  <c r="AI25" i="6" s="1"/>
  <c r="AI25" i="8" s="1"/>
  <c r="AJ15" i="3"/>
  <c r="AJ15" i="9"/>
  <c r="AJ23" i="6"/>
  <c r="AJ23" i="8" s="1"/>
  <c r="AK14" i="3"/>
  <c r="AK14" i="9"/>
  <c r="AJ84" i="3"/>
  <c r="AJ84" i="9"/>
  <c r="AH6" i="6"/>
  <c r="AH6" i="8" s="1"/>
  <c r="AJ39" i="4"/>
  <c r="AJ39" i="12" s="1"/>
  <c r="AJ39" i="5"/>
  <c r="AJ39" i="6" s="1"/>
  <c r="AJ39" i="8" s="1"/>
  <c r="AG171" i="3"/>
  <c r="AG171" i="9"/>
  <c r="AK136" i="5"/>
  <c r="AK136" i="4"/>
  <c r="AK136" i="12" s="1"/>
  <c r="AJ60" i="4"/>
  <c r="AJ60" i="12" s="1"/>
  <c r="AJ60" i="5"/>
  <c r="AG82" i="3"/>
  <c r="AG82" i="9"/>
  <c r="AJ4" i="3"/>
  <c r="AJ4" i="9"/>
  <c r="AG113" i="5"/>
  <c r="AG113" i="6" s="1"/>
  <c r="AG113" i="8" s="1"/>
  <c r="AG113" i="4"/>
  <c r="AG113" i="12" s="1"/>
  <c r="AJ76" i="4"/>
  <c r="AJ76" i="12" s="1"/>
  <c r="AJ76" i="5"/>
  <c r="AI38" i="4"/>
  <c r="AI38" i="12" s="1"/>
  <c r="AI38" i="5"/>
  <c r="AG43" i="3"/>
  <c r="AG43" i="9"/>
  <c r="AK199" i="3"/>
  <c r="AK199" i="9"/>
  <c r="AH57" i="5"/>
  <c r="AH57" i="6" s="1"/>
  <c r="AH57" i="8" s="1"/>
  <c r="AH57" i="4"/>
  <c r="AH57" i="12" s="1"/>
  <c r="AK27" i="3"/>
  <c r="AK27" i="9"/>
  <c r="AF163" i="6"/>
  <c r="AF163" i="8" s="1"/>
  <c r="AN40" i="4"/>
  <c r="AN40" i="12" s="1"/>
  <c r="AH143" i="3"/>
  <c r="AH143" i="9"/>
  <c r="AG169" i="3"/>
  <c r="AG169" i="9"/>
  <c r="AJ175" i="3"/>
  <c r="AJ175" i="9"/>
  <c r="AJ100" i="3"/>
  <c r="AJ100" i="9"/>
  <c r="AJ180" i="5"/>
  <c r="AJ180" i="6" s="1"/>
  <c r="AJ180" i="8" s="1"/>
  <c r="AJ180" i="4"/>
  <c r="AJ180" i="12" s="1"/>
  <c r="AI30" i="3"/>
  <c r="AI30" i="9"/>
  <c r="AK75" i="3"/>
  <c r="AK75" i="9"/>
  <c r="AJ170" i="5"/>
  <c r="AJ170" i="6" s="1"/>
  <c r="AJ170" i="8" s="1"/>
  <c r="AJ170" i="4"/>
  <c r="AJ170" i="12" s="1"/>
  <c r="AG126" i="3"/>
  <c r="AG126" i="9"/>
  <c r="AI162" i="6"/>
  <c r="AI162" i="8" s="1"/>
  <c r="AJ92" i="3"/>
  <c r="AJ92" i="9"/>
  <c r="AI191" i="3"/>
  <c r="AI191" i="9"/>
  <c r="AI13" i="3"/>
  <c r="AI13" i="9"/>
  <c r="AH186" i="3"/>
  <c r="AH186" i="9"/>
  <c r="AH133" i="5"/>
  <c r="AH133" i="6" s="1"/>
  <c r="AH133" i="8" s="1"/>
  <c r="AH133" i="4"/>
  <c r="AH133" i="12" s="1"/>
  <c r="AI71" i="3"/>
  <c r="AI71" i="9"/>
  <c r="AH198" i="5"/>
  <c r="AH198" i="6" s="1"/>
  <c r="AH198" i="8" s="1"/>
  <c r="AH198" i="4"/>
  <c r="AH198" i="12" s="1"/>
  <c r="AG17" i="3"/>
  <c r="AG17" i="9"/>
  <c r="AI111" i="5"/>
  <c r="AI111" i="4"/>
  <c r="AI111" i="12" s="1"/>
  <c r="AH147" i="3"/>
  <c r="AH147" i="9"/>
  <c r="AH127" i="5"/>
  <c r="AH127" i="6" s="1"/>
  <c r="AH127" i="8" s="1"/>
  <c r="AH127" i="4"/>
  <c r="AH127" i="12" s="1"/>
  <c r="AI11" i="3"/>
  <c r="AI11" i="9"/>
  <c r="AJ183" i="3"/>
  <c r="AJ183" i="9"/>
  <c r="AH35" i="5"/>
  <c r="AH35" i="6" s="1"/>
  <c r="AH35" i="8" s="1"/>
  <c r="AH35" i="4"/>
  <c r="AH35" i="12" s="1"/>
  <c r="AH47" i="6"/>
  <c r="AH47" i="8" s="1"/>
  <c r="AG106" i="5"/>
  <c r="AG106" i="4"/>
  <c r="AG106" i="12" s="1"/>
  <c r="AH187" i="6"/>
  <c r="AH187" i="8" s="1"/>
  <c r="AK21" i="3"/>
  <c r="AK21" i="9"/>
  <c r="AG200" i="5"/>
  <c r="AG200" i="4"/>
  <c r="AG200" i="12" s="1"/>
  <c r="AI137" i="5"/>
  <c r="AI137" i="4"/>
  <c r="AI137" i="12" s="1"/>
  <c r="AH115" i="3"/>
  <c r="AH115" i="9"/>
  <c r="AJ93" i="4"/>
  <c r="AJ93" i="12" s="1"/>
  <c r="AJ93" i="5"/>
  <c r="AJ93" i="6" s="1"/>
  <c r="AJ93" i="8" s="1"/>
  <c r="AG67" i="4"/>
  <c r="AG67" i="12" s="1"/>
  <c r="AG67" i="5"/>
  <c r="AK159" i="3"/>
  <c r="AK159" i="9"/>
  <c r="AG117" i="4"/>
  <c r="AG117" i="12" s="1"/>
  <c r="AG117" i="5"/>
  <c r="AG117" i="6" s="1"/>
  <c r="AG117" i="8" s="1"/>
  <c r="AJ55" i="5"/>
  <c r="AJ55" i="6" s="1"/>
  <c r="AJ55" i="8" s="1"/>
  <c r="AJ55" i="4"/>
  <c r="AJ55" i="12" s="1"/>
  <c r="AL72" i="3"/>
  <c r="AL72" i="9"/>
  <c r="AK58" i="3"/>
  <c r="AK58" i="9"/>
  <c r="AH16" i="3"/>
  <c r="AH16" i="9"/>
  <c r="AJ179" i="3"/>
  <c r="AJ179" i="9"/>
  <c r="AN185" i="4"/>
  <c r="AN185" i="12" s="1"/>
  <c r="AN89" i="4"/>
  <c r="AN89" i="12" s="1"/>
  <c r="AJ149" i="3"/>
  <c r="AJ149" i="9"/>
  <c r="AJ19" i="3"/>
  <c r="AJ19" i="9"/>
  <c r="AJ80" i="3"/>
  <c r="AJ80" i="9"/>
  <c r="AI157" i="4"/>
  <c r="AI157" i="12" s="1"/>
  <c r="AI157" i="5"/>
  <c r="AH150" i="5"/>
  <c r="AH150" i="6" s="1"/>
  <c r="AH150" i="8" s="1"/>
  <c r="AH150" i="4"/>
  <c r="AH150" i="12" s="1"/>
  <c r="AJ108" i="5"/>
  <c r="AJ108" i="6" s="1"/>
  <c r="AJ108" i="8" s="1"/>
  <c r="AJ108" i="4"/>
  <c r="AJ108" i="12" s="1"/>
  <c r="AH45" i="5"/>
  <c r="AH45" i="6" s="1"/>
  <c r="AH45" i="8" s="1"/>
  <c r="AH45" i="4"/>
  <c r="AH45" i="12" s="1"/>
  <c r="AI34" i="3"/>
  <c r="AI34" i="9"/>
  <c r="AI87" i="3"/>
  <c r="AI87" i="9"/>
  <c r="AF51" i="5"/>
  <c r="AF51" i="6" s="1"/>
  <c r="AF51" i="8" s="1"/>
  <c r="AF51" i="4"/>
  <c r="AF51" i="12" s="1"/>
  <c r="AH134" i="3"/>
  <c r="AH134" i="9"/>
  <c r="AJ168" i="3"/>
  <c r="AJ168" i="9"/>
  <c r="AI148" i="4"/>
  <c r="AI148" i="12" s="1"/>
  <c r="AI148" i="5"/>
  <c r="AH145" i="3"/>
  <c r="AH145" i="9"/>
  <c r="AI193" i="6"/>
  <c r="AI193" i="8" s="1"/>
  <c r="AI160" i="4"/>
  <c r="AI160" i="12" s="1"/>
  <c r="AI160" i="5"/>
  <c r="AI160" i="6" s="1"/>
  <c r="AI160" i="8" s="1"/>
  <c r="AH161" i="3"/>
  <c r="AH161" i="9"/>
  <c r="AI152" i="5"/>
  <c r="AI152" i="6" s="1"/>
  <c r="AI152" i="8" s="1"/>
  <c r="AI152" i="4"/>
  <c r="AI152" i="12" s="1"/>
  <c r="AI121" i="4"/>
  <c r="AI121" i="12" s="1"/>
  <c r="AI121" i="5"/>
  <c r="AJ64" i="4"/>
  <c r="AJ64" i="12" s="1"/>
  <c r="AJ64" i="5"/>
  <c r="AK10" i="4"/>
  <c r="AK10" i="12" s="1"/>
  <c r="AK10" i="5"/>
  <c r="AK10" i="6" s="1"/>
  <c r="AK10" i="8" s="1"/>
  <c r="AH138" i="3"/>
  <c r="AH138" i="9"/>
  <c r="AJ192" i="5"/>
  <c r="AJ192" i="6" s="1"/>
  <c r="AJ192" i="8" s="1"/>
  <c r="AJ192" i="4"/>
  <c r="AJ192" i="12" s="1"/>
  <c r="AK70" i="3"/>
  <c r="AK70" i="9"/>
  <c r="AI165" i="3"/>
  <c r="AI165" i="9"/>
  <c r="AJ81" i="5"/>
  <c r="AJ81" i="6" s="1"/>
  <c r="AJ81" i="8" s="1"/>
  <c r="AJ81" i="4"/>
  <c r="AJ81" i="12" s="1"/>
  <c r="AG130" i="6"/>
  <c r="AG130" i="8" s="1"/>
  <c r="AH201" i="4"/>
  <c r="AH201" i="12" s="1"/>
  <c r="AH201" i="5"/>
  <c r="AJ119" i="5"/>
  <c r="AJ119" i="6" s="1"/>
  <c r="AJ119" i="8" s="1"/>
  <c r="AJ119" i="4"/>
  <c r="AJ119" i="12" s="1"/>
  <c r="AL2" i="3"/>
  <c r="AL2" i="9"/>
  <c r="AN155" i="6"/>
  <c r="AN155" i="8" s="1"/>
  <c r="AN61" i="6"/>
  <c r="AN61" i="8" s="1"/>
  <c r="AN94" i="6"/>
  <c r="AN94" i="8" s="1"/>
  <c r="AN176" i="6"/>
  <c r="AN176" i="8" s="1"/>
  <c r="AN135" i="6"/>
  <c r="AN135" i="8" s="1"/>
  <c r="AN69" i="6"/>
  <c r="AN69" i="8" s="1"/>
  <c r="AN9" i="6"/>
  <c r="AN9" i="8" s="1"/>
  <c r="AN196" i="6"/>
  <c r="AN196" i="8" s="1"/>
  <c r="AN107" i="6"/>
  <c r="AN107" i="8" s="1"/>
  <c r="AN91" i="6"/>
  <c r="AN91" i="8" s="1"/>
  <c r="AN110" i="6"/>
  <c r="AN110" i="8" s="1"/>
  <c r="AN132" i="6"/>
  <c r="AN132" i="8" s="1"/>
  <c r="AN85" i="6"/>
  <c r="AN85" i="8" s="1"/>
  <c r="AN184" i="6"/>
  <c r="AN184" i="8" s="1"/>
  <c r="AN40" i="6"/>
  <c r="AN40" i="8" s="1"/>
  <c r="AN164" i="6"/>
  <c r="AN164" i="8" s="1"/>
  <c r="AN97" i="6"/>
  <c r="AN97" i="8" s="1"/>
  <c r="AN101" i="6"/>
  <c r="AN101" i="8" s="1"/>
  <c r="AN123" i="6"/>
  <c r="AN123" i="8" s="1"/>
  <c r="AN142" i="6"/>
  <c r="AN142" i="8" s="1"/>
  <c r="AN89" i="6"/>
  <c r="AN89" i="8" s="1"/>
  <c r="AN185" i="6"/>
  <c r="AN185" i="8" s="1"/>
  <c r="AN20" i="6"/>
  <c r="AN20" i="8" s="1"/>
  <c r="AM177" i="5" l="1"/>
  <c r="AM177" i="6" s="1"/>
  <c r="AM177" i="8" s="1"/>
  <c r="AN177" i="9" s="1"/>
  <c r="AM177" i="4"/>
  <c r="AM177" i="12" s="1"/>
  <c r="AO140" i="4"/>
  <c r="AO140" i="12" s="1"/>
  <c r="AJ156" i="3"/>
  <c r="AJ156" i="9"/>
  <c r="AO123" i="3"/>
  <c r="AO123" i="5" s="1"/>
  <c r="AO123" i="9"/>
  <c r="AO164" i="3"/>
  <c r="AO164" i="4" s="1"/>
  <c r="AO164" i="9"/>
  <c r="AO184" i="3"/>
  <c r="AO184" i="4" s="1"/>
  <c r="AO184" i="9"/>
  <c r="AO40" i="3"/>
  <c r="AO40" i="4" s="1"/>
  <c r="AO40" i="9"/>
  <c r="AJ162" i="3"/>
  <c r="AJ162" i="9"/>
  <c r="AI6" i="3"/>
  <c r="AI6" i="9"/>
  <c r="AH131" i="3"/>
  <c r="AH131" i="9"/>
  <c r="AI187" i="3"/>
  <c r="AI187" i="9"/>
  <c r="AO155" i="3"/>
  <c r="AO155" i="5" s="1"/>
  <c r="AO155" i="9"/>
  <c r="AO69" i="3"/>
  <c r="AO69" i="4" s="1"/>
  <c r="AO69" i="9"/>
  <c r="AJ193" i="3"/>
  <c r="AJ193" i="9"/>
  <c r="AO91" i="3"/>
  <c r="AO91" i="5" s="1"/>
  <c r="AO91" i="9"/>
  <c r="AO97" i="3"/>
  <c r="AO97" i="5" s="1"/>
  <c r="AO97" i="9"/>
  <c r="AO135" i="3"/>
  <c r="AO135" i="5" s="1"/>
  <c r="AO135" i="9"/>
  <c r="AH114" i="3"/>
  <c r="AH114" i="9"/>
  <c r="AO9" i="3"/>
  <c r="AO9" i="9"/>
  <c r="AO85" i="3"/>
  <c r="AO85" i="4" s="1"/>
  <c r="AO85" i="9"/>
  <c r="AK58" i="4"/>
  <c r="AK58" i="12" s="1"/>
  <c r="AK58" i="5"/>
  <c r="AK58" i="6" s="1"/>
  <c r="AK58" i="8" s="1"/>
  <c r="AK190" i="3"/>
  <c r="AK190" i="9"/>
  <c r="AL72" i="4"/>
  <c r="AL72" i="12" s="1"/>
  <c r="AL72" i="5"/>
  <c r="AL72" i="6" s="1"/>
  <c r="AL72" i="8" s="1"/>
  <c r="AI137" i="6"/>
  <c r="AI137" i="8" s="1"/>
  <c r="AI191" i="5"/>
  <c r="AI191" i="6" s="1"/>
  <c r="AI191" i="8" s="1"/>
  <c r="AI191" i="4"/>
  <c r="AI191" i="12" s="1"/>
  <c r="AH167" i="3"/>
  <c r="AH167" i="9"/>
  <c r="AI53" i="3"/>
  <c r="AI53" i="9"/>
  <c r="AJ125" i="6"/>
  <c r="AJ125" i="8" s="1"/>
  <c r="AH3" i="5"/>
  <c r="AH3" i="4"/>
  <c r="AH3" i="12" s="1"/>
  <c r="AI165" i="5"/>
  <c r="AI165" i="6" s="1"/>
  <c r="AI165" i="8" s="1"/>
  <c r="AI165" i="4"/>
  <c r="AI165" i="12" s="1"/>
  <c r="AJ152" i="3"/>
  <c r="AJ152" i="9"/>
  <c r="AG17" i="4"/>
  <c r="AG17" i="12" s="1"/>
  <c r="AG17" i="5"/>
  <c r="AG17" i="6" s="1"/>
  <c r="AG17" i="8" s="1"/>
  <c r="AK27" i="5"/>
  <c r="AK27" i="6" s="1"/>
  <c r="AK27" i="8" s="1"/>
  <c r="AK27" i="4"/>
  <c r="AK27" i="12" s="1"/>
  <c r="AK39" i="3"/>
  <c r="AK39" i="9"/>
  <c r="AJ182" i="4"/>
  <c r="AJ182" i="12" s="1"/>
  <c r="AJ182" i="5"/>
  <c r="AI46" i="3"/>
  <c r="AI46" i="9"/>
  <c r="AI174" i="3"/>
  <c r="AI174" i="9"/>
  <c r="AJ59" i="4"/>
  <c r="AJ59" i="12" s="1"/>
  <c r="AJ59" i="5"/>
  <c r="AI95" i="5"/>
  <c r="AI95" i="4"/>
  <c r="AI95" i="12" s="1"/>
  <c r="AJ54" i="3"/>
  <c r="AJ54" i="9"/>
  <c r="AI37" i="5"/>
  <c r="AI37" i="6" s="1"/>
  <c r="AI37" i="8" s="1"/>
  <c r="AI37" i="4"/>
  <c r="AI37" i="12" s="1"/>
  <c r="AI96" i="4"/>
  <c r="AI96" i="12" s="1"/>
  <c r="AI96" i="5"/>
  <c r="AO89" i="3"/>
  <c r="AO89" i="9"/>
  <c r="AI34" i="5"/>
  <c r="AI34" i="6" s="1"/>
  <c r="AI34" i="8" s="1"/>
  <c r="AI34" i="4"/>
  <c r="AI34" i="12" s="1"/>
  <c r="AK55" i="3"/>
  <c r="AK55" i="9"/>
  <c r="AG200" i="6"/>
  <c r="AG200" i="8" s="1"/>
  <c r="AJ183" i="5"/>
  <c r="AJ183" i="6" s="1"/>
  <c r="AJ183" i="8" s="1"/>
  <c r="AJ183" i="4"/>
  <c r="AJ183" i="12" s="1"/>
  <c r="AJ92" i="4"/>
  <c r="AJ92" i="12" s="1"/>
  <c r="AJ92" i="5"/>
  <c r="AJ92" i="6" s="1"/>
  <c r="AJ92" i="8" s="1"/>
  <c r="AJ4" i="5"/>
  <c r="AJ4" i="6" s="1"/>
  <c r="AJ4" i="8" s="1"/>
  <c r="AJ4" i="4"/>
  <c r="AJ4" i="12" s="1"/>
  <c r="AG66" i="3"/>
  <c r="AG66" i="9"/>
  <c r="AI148" i="6"/>
  <c r="AI148" i="8" s="1"/>
  <c r="AI111" i="6"/>
  <c r="AI111" i="8" s="1"/>
  <c r="AI57" i="3"/>
  <c r="AI57" i="9"/>
  <c r="AH161" i="5"/>
  <c r="AH161" i="6" s="1"/>
  <c r="AH161" i="8" s="1"/>
  <c r="AH161" i="4"/>
  <c r="AH161" i="12" s="1"/>
  <c r="AH31" i="5"/>
  <c r="AH31" i="6" s="1"/>
  <c r="AH31" i="8" s="1"/>
  <c r="AH31" i="4"/>
  <c r="AH31" i="12" s="1"/>
  <c r="AI62" i="4"/>
  <c r="AI62" i="12" s="1"/>
  <c r="AI62" i="5"/>
  <c r="AI62" i="6" s="1"/>
  <c r="AI62" i="8" s="1"/>
  <c r="AM88" i="3"/>
  <c r="AM88" i="9"/>
  <c r="AK192" i="3"/>
  <c r="AK192" i="9"/>
  <c r="AK159" i="5"/>
  <c r="AK159" i="6" s="1"/>
  <c r="AK159" i="8" s="1"/>
  <c r="AK159" i="4"/>
  <c r="AK159" i="12" s="1"/>
  <c r="AJ175" i="5"/>
  <c r="AJ175" i="4"/>
  <c r="AJ175" i="12" s="1"/>
  <c r="AK108" i="3"/>
  <c r="AK108" i="9"/>
  <c r="AG67" i="6"/>
  <c r="AG67" i="8" s="1"/>
  <c r="AG126" i="4"/>
  <c r="AG126" i="12" s="1"/>
  <c r="AG126" i="5"/>
  <c r="AJ26" i="6"/>
  <c r="AJ26" i="8"/>
  <c r="AJ41" i="3"/>
  <c r="AJ41" i="9"/>
  <c r="AI24" i="3"/>
  <c r="AI24" i="9"/>
  <c r="AI129" i="5"/>
  <c r="AI129" i="4"/>
  <c r="AI129" i="12" s="1"/>
  <c r="AI109" i="6"/>
  <c r="AI109" i="8" s="1"/>
  <c r="AG99" i="3"/>
  <c r="AG99" i="9"/>
  <c r="AO8" i="3"/>
  <c r="AO8" i="9"/>
  <c r="AH115" i="5"/>
  <c r="AH115" i="4"/>
  <c r="AH115" i="12" s="1"/>
  <c r="AG139" i="4"/>
  <c r="AG139" i="12" s="1"/>
  <c r="AG139" i="5"/>
  <c r="AG139" i="6" s="1"/>
  <c r="AG139" i="8" s="1"/>
  <c r="AJ19" i="4"/>
  <c r="AJ19" i="12" s="1"/>
  <c r="AJ19" i="5"/>
  <c r="AJ19" i="6" s="1"/>
  <c r="AJ19" i="8" s="1"/>
  <c r="AJ15" i="5"/>
  <c r="AJ15" i="4"/>
  <c r="AJ15" i="12" s="1"/>
  <c r="AJ25" i="3"/>
  <c r="AJ25" i="9"/>
  <c r="AH173" i="5"/>
  <c r="AH173" i="4"/>
  <c r="AH173" i="12" s="1"/>
  <c r="AJ100" i="5"/>
  <c r="AJ100" i="6" s="1"/>
  <c r="AJ100" i="8" s="1"/>
  <c r="AJ100" i="4"/>
  <c r="AJ100" i="12" s="1"/>
  <c r="AH172" i="5"/>
  <c r="AH172" i="4"/>
  <c r="AH172" i="12" s="1"/>
  <c r="AJ52" i="4"/>
  <c r="AJ52" i="12" s="1"/>
  <c r="AJ52" i="5"/>
  <c r="AJ52" i="6" s="1"/>
  <c r="AJ52" i="8" s="1"/>
  <c r="AK21" i="5"/>
  <c r="AK21" i="6" s="1"/>
  <c r="AK21" i="8" s="1"/>
  <c r="AK21" i="4"/>
  <c r="AK21" i="12" s="1"/>
  <c r="AI73" i="4"/>
  <c r="AI73" i="12" s="1"/>
  <c r="AI73" i="5"/>
  <c r="AI118" i="4"/>
  <c r="AI118" i="12" s="1"/>
  <c r="AI118" i="5"/>
  <c r="AI118" i="6" s="1"/>
  <c r="AI118" i="8" s="1"/>
  <c r="AH138" i="5"/>
  <c r="AH138" i="6" s="1"/>
  <c r="AH138" i="8" s="1"/>
  <c r="AH138" i="4"/>
  <c r="AH138" i="12" s="1"/>
  <c r="AH134" i="4"/>
  <c r="AH134" i="12" s="1"/>
  <c r="AH134" i="5"/>
  <c r="AH134" i="6" s="1"/>
  <c r="AH134" i="8" s="1"/>
  <c r="AI133" i="3"/>
  <c r="AI133" i="9"/>
  <c r="AJ84" i="5"/>
  <c r="AJ84" i="6" s="1"/>
  <c r="AJ84" i="8" s="1"/>
  <c r="AJ84" i="4"/>
  <c r="AJ84" i="12" s="1"/>
  <c r="AJ105" i="5"/>
  <c r="AJ105" i="4"/>
  <c r="AJ105" i="12" s="1"/>
  <c r="AJ128" i="4"/>
  <c r="AJ128" i="12" s="1"/>
  <c r="AJ128" i="5"/>
  <c r="AJ128" i="6" s="1"/>
  <c r="AJ128" i="8" s="1"/>
  <c r="AG102" i="5"/>
  <c r="AG102" i="6" s="1"/>
  <c r="AG102" i="8" s="1"/>
  <c r="AG102" i="4"/>
  <c r="AG102" i="12" s="1"/>
  <c r="AI44" i="5"/>
  <c r="AI44" i="6" s="1"/>
  <c r="AI44" i="8" s="1"/>
  <c r="AI44" i="4"/>
  <c r="AI44" i="12" s="1"/>
  <c r="AG51" i="3"/>
  <c r="AG51" i="9"/>
  <c r="AG163" i="3"/>
  <c r="AG163" i="9"/>
  <c r="AK28" i="5"/>
  <c r="AK28" i="4"/>
  <c r="AK28" i="12" s="1"/>
  <c r="AH18" i="5"/>
  <c r="AH18" i="4"/>
  <c r="AH18" i="12" s="1"/>
  <c r="AI87" i="5"/>
  <c r="AI87" i="6" s="1"/>
  <c r="AI87" i="8" s="1"/>
  <c r="AI87" i="4"/>
  <c r="AI87" i="12" s="1"/>
  <c r="AJ149" i="4"/>
  <c r="AJ149" i="12" s="1"/>
  <c r="AJ149" i="5"/>
  <c r="AJ149" i="6" s="1"/>
  <c r="AJ149" i="8" s="1"/>
  <c r="AI45" i="3"/>
  <c r="AI45" i="9"/>
  <c r="AI11" i="4"/>
  <c r="AI11" i="12" s="1"/>
  <c r="AI11" i="5"/>
  <c r="AI11" i="6" s="1"/>
  <c r="AI11" i="8" s="1"/>
  <c r="AJ189" i="4"/>
  <c r="AJ189" i="12" s="1"/>
  <c r="AJ189" i="5"/>
  <c r="AJ189" i="6" s="1"/>
  <c r="AJ189" i="8" s="1"/>
  <c r="AJ168" i="4"/>
  <c r="AJ168" i="12" s="1"/>
  <c r="AJ168" i="5"/>
  <c r="AJ168" i="6" s="1"/>
  <c r="AJ168" i="8" s="1"/>
  <c r="AI74" i="5"/>
  <c r="AI74" i="6" s="1"/>
  <c r="AI74" i="8" s="1"/>
  <c r="AI74" i="4"/>
  <c r="AI74" i="12" s="1"/>
  <c r="AO110" i="3"/>
  <c r="AO110" i="9"/>
  <c r="AO151" i="3"/>
  <c r="AO151" i="5" s="1"/>
  <c r="AO151" i="9"/>
  <c r="AO61" i="3"/>
  <c r="AO61" i="4" s="1"/>
  <c r="AO61" i="9"/>
  <c r="AK119" i="3"/>
  <c r="AK119" i="9"/>
  <c r="AI150" i="3"/>
  <c r="AI150" i="9"/>
  <c r="AK170" i="3"/>
  <c r="AK170" i="9"/>
  <c r="AG169" i="4"/>
  <c r="AG169" i="12" s="1"/>
  <c r="AG169" i="5"/>
  <c r="AG169" i="6" s="1"/>
  <c r="AG169" i="8" s="1"/>
  <c r="AG43" i="5"/>
  <c r="AG43" i="6" s="1"/>
  <c r="AG43" i="8" s="1"/>
  <c r="AG43" i="4"/>
  <c r="AG43" i="12" s="1"/>
  <c r="AI29" i="5"/>
  <c r="AI29" i="6" s="1"/>
  <c r="AI29" i="8" s="1"/>
  <c r="AI29" i="4"/>
  <c r="AI29" i="12" s="1"/>
  <c r="AJ90" i="3"/>
  <c r="AJ90" i="9"/>
  <c r="AN120" i="3"/>
  <c r="AN120" i="9"/>
  <c r="AI112" i="5"/>
  <c r="AI112" i="6" s="1"/>
  <c r="AI112" i="8" s="1"/>
  <c r="AI112" i="4"/>
  <c r="AI112" i="12" s="1"/>
  <c r="AG195" i="4"/>
  <c r="AG195" i="12" s="1"/>
  <c r="AG195" i="5"/>
  <c r="AI121" i="6"/>
  <c r="AI121" i="8" s="1"/>
  <c r="AI30" i="5"/>
  <c r="AI30" i="4"/>
  <c r="AI30" i="12" s="1"/>
  <c r="AH103" i="3"/>
  <c r="AH103" i="9"/>
  <c r="AK81" i="3"/>
  <c r="AK81" i="9"/>
  <c r="AH113" i="3"/>
  <c r="AH113" i="9"/>
  <c r="AH178" i="6"/>
  <c r="AH178" i="8" s="1"/>
  <c r="AH36" i="5"/>
  <c r="AH36" i="4"/>
  <c r="AH36" i="12" s="1"/>
  <c r="AJ33" i="4"/>
  <c r="AJ33" i="12" s="1"/>
  <c r="AJ33" i="5"/>
  <c r="AJ33" i="6" s="1"/>
  <c r="AJ33" i="8" s="1"/>
  <c r="AK70" i="4"/>
  <c r="AK70" i="12" s="1"/>
  <c r="AK70" i="5"/>
  <c r="AJ160" i="3"/>
  <c r="AJ160" i="9"/>
  <c r="AI78" i="3"/>
  <c r="AI78" i="9"/>
  <c r="AH201" i="6"/>
  <c r="AH201" i="8" s="1"/>
  <c r="AL10" i="3"/>
  <c r="AL10" i="9"/>
  <c r="AI157" i="6"/>
  <c r="AI157" i="8" s="1"/>
  <c r="AJ179" i="5"/>
  <c r="AJ179" i="6" s="1"/>
  <c r="AJ179" i="8" s="1"/>
  <c r="AJ179" i="4"/>
  <c r="AJ179" i="12" s="1"/>
  <c r="AI38" i="6"/>
  <c r="AI38" i="8" s="1"/>
  <c r="AI124" i="3"/>
  <c r="AI124" i="9"/>
  <c r="AI86" i="4"/>
  <c r="AI86" i="12" s="1"/>
  <c r="AI86" i="5"/>
  <c r="AJ98" i="3"/>
  <c r="AJ98" i="9"/>
  <c r="AJ49" i="5"/>
  <c r="AJ49" i="6" s="1"/>
  <c r="AJ49" i="8" s="1"/>
  <c r="AJ49" i="4"/>
  <c r="AJ49" i="12" s="1"/>
  <c r="AK153" i="5"/>
  <c r="AK153" i="4"/>
  <c r="AK153" i="12" s="1"/>
  <c r="AG65" i="5"/>
  <c r="AG65" i="6" s="1"/>
  <c r="AG65" i="8" s="1"/>
  <c r="AG65" i="4"/>
  <c r="AG65" i="12" s="1"/>
  <c r="AH48" i="4"/>
  <c r="AH48" i="12" s="1"/>
  <c r="AH48" i="5"/>
  <c r="AH48" i="6" s="1"/>
  <c r="AH48" i="8" s="1"/>
  <c r="AG122" i="5"/>
  <c r="AG122" i="6" s="1"/>
  <c r="AG122" i="8" s="1"/>
  <c r="AG122" i="4"/>
  <c r="AG122" i="12" s="1"/>
  <c r="AG194" i="3"/>
  <c r="AG194" i="9"/>
  <c r="AK180" i="3"/>
  <c r="AK180" i="9"/>
  <c r="AO132" i="3"/>
  <c r="AO132" i="4" s="1"/>
  <c r="AO132" i="9"/>
  <c r="AI104" i="3"/>
  <c r="AI104" i="9"/>
  <c r="AK199" i="4"/>
  <c r="AK199" i="12" s="1"/>
  <c r="AK199" i="5"/>
  <c r="AK199" i="6" s="1"/>
  <c r="AK199" i="8" s="1"/>
  <c r="AI181" i="6"/>
  <c r="AI181" i="8" s="1"/>
  <c r="AJ42" i="3"/>
  <c r="AJ42" i="9"/>
  <c r="AO107" i="3"/>
  <c r="AO107" i="5" s="1"/>
  <c r="AO107" i="9"/>
  <c r="AO94" i="3"/>
  <c r="AO94" i="4" s="1"/>
  <c r="AO94" i="9"/>
  <c r="AK93" i="3"/>
  <c r="AK93" i="9"/>
  <c r="AG106" i="6"/>
  <c r="AG106" i="8" s="1"/>
  <c r="AI127" i="3"/>
  <c r="AI127" i="9"/>
  <c r="AH143" i="5"/>
  <c r="AH143" i="6" s="1"/>
  <c r="AH143" i="8" s="1"/>
  <c r="AH143" i="4"/>
  <c r="AH143" i="12" s="1"/>
  <c r="AK136" i="6"/>
  <c r="AK136" i="8" s="1"/>
  <c r="AK14" i="5"/>
  <c r="AK14" i="6" s="1"/>
  <c r="AK14" i="8" s="1"/>
  <c r="AK14" i="4"/>
  <c r="AK14" i="12" s="1"/>
  <c r="AK141" i="6"/>
  <c r="AK141" i="8"/>
  <c r="AJ5" i="5"/>
  <c r="AJ5" i="6" s="1"/>
  <c r="AJ5" i="8" s="1"/>
  <c r="AJ5" i="4"/>
  <c r="AJ5" i="12" s="1"/>
  <c r="AI13" i="4"/>
  <c r="AI13" i="12" s="1"/>
  <c r="AI13" i="5"/>
  <c r="AI13" i="6" s="1"/>
  <c r="AI13" i="8" s="1"/>
  <c r="AJ144" i="3"/>
  <c r="AJ144" i="9"/>
  <c r="AH117" i="3"/>
  <c r="AH117" i="9"/>
  <c r="AI198" i="3"/>
  <c r="AI198" i="9"/>
  <c r="AG82" i="4"/>
  <c r="AG82" i="12" s="1"/>
  <c r="AG82" i="5"/>
  <c r="AI146" i="5"/>
  <c r="AI146" i="6" s="1"/>
  <c r="AI146" i="8" s="1"/>
  <c r="AI146" i="4"/>
  <c r="AI146" i="12" s="1"/>
  <c r="AJ60" i="6"/>
  <c r="AJ60" i="8" s="1"/>
  <c r="AI71" i="5"/>
  <c r="AI71" i="6" s="1"/>
  <c r="AI71" i="8" s="1"/>
  <c r="AI71" i="4"/>
  <c r="AI71" i="12" s="1"/>
  <c r="AI83" i="3"/>
  <c r="AI83" i="9"/>
  <c r="AO101" i="3"/>
  <c r="AO101" i="5" s="1"/>
  <c r="AO101" i="9"/>
  <c r="AO20" i="3"/>
  <c r="AO20" i="5" s="1"/>
  <c r="AO20" i="9"/>
  <c r="AJ64" i="6"/>
  <c r="AJ64" i="8" s="1"/>
  <c r="AH145" i="5"/>
  <c r="AH145" i="6" s="1"/>
  <c r="AH145" i="8" s="1"/>
  <c r="AH145" i="4"/>
  <c r="AH145" i="12" s="1"/>
  <c r="AH16" i="5"/>
  <c r="AH16" i="4"/>
  <c r="AH16" i="12" s="1"/>
  <c r="AH186" i="5"/>
  <c r="AH186" i="6" s="1"/>
  <c r="AH186" i="8" s="1"/>
  <c r="AH186" i="4"/>
  <c r="AH186" i="12" s="1"/>
  <c r="AK75" i="5"/>
  <c r="AK75" i="6" s="1"/>
  <c r="AK75" i="8" s="1"/>
  <c r="AK75" i="4"/>
  <c r="AK75" i="12" s="1"/>
  <c r="AJ76" i="6"/>
  <c r="AJ76" i="8" s="1"/>
  <c r="AG77" i="6"/>
  <c r="AG77" i="8" s="1"/>
  <c r="AI197" i="6"/>
  <c r="AI197" i="8" s="1"/>
  <c r="AI63" i="4"/>
  <c r="AI63" i="12" s="1"/>
  <c r="AI63" i="5"/>
  <c r="AI63" i="6" s="1"/>
  <c r="AI63" i="8" s="1"/>
  <c r="AH12" i="4"/>
  <c r="AH12" i="12" s="1"/>
  <c r="AH12" i="5"/>
  <c r="AO176" i="3"/>
  <c r="AO176" i="5" s="1"/>
  <c r="AO176" i="9"/>
  <c r="AK154" i="3"/>
  <c r="AK154" i="9"/>
  <c r="AI158" i="3"/>
  <c r="AI158" i="9"/>
  <c r="AI35" i="3"/>
  <c r="AI35" i="9"/>
  <c r="AJ68" i="3"/>
  <c r="AJ68" i="9"/>
  <c r="AO142" i="3"/>
  <c r="AO142" i="4" s="1"/>
  <c r="AO142" i="9"/>
  <c r="AJ32" i="3"/>
  <c r="AJ32" i="9"/>
  <c r="AG166" i="5"/>
  <c r="AG166" i="4"/>
  <c r="AG166" i="12" s="1"/>
  <c r="AI22" i="5"/>
  <c r="AI22" i="6" s="1"/>
  <c r="AI22" i="8" s="1"/>
  <c r="AI22" i="4"/>
  <c r="AI22" i="12" s="1"/>
  <c r="AO185" i="3"/>
  <c r="AO185" i="5" s="1"/>
  <c r="AO185" i="9"/>
  <c r="AO196" i="3"/>
  <c r="AO196" i="5" s="1"/>
  <c r="AO196" i="9"/>
  <c r="AH130" i="3"/>
  <c r="AH130" i="9"/>
  <c r="AJ80" i="5"/>
  <c r="AJ80" i="4"/>
  <c r="AJ80" i="12" s="1"/>
  <c r="AI47" i="3"/>
  <c r="AI47" i="9"/>
  <c r="AH147" i="5"/>
  <c r="AH147" i="6" s="1"/>
  <c r="AH147" i="8" s="1"/>
  <c r="AH147" i="4"/>
  <c r="AH147" i="12" s="1"/>
  <c r="AG171" i="4"/>
  <c r="AG171" i="12" s="1"/>
  <c r="AG171" i="5"/>
  <c r="AK23" i="3"/>
  <c r="AK23" i="9"/>
  <c r="AH116" i="5"/>
  <c r="AH116" i="6" s="1"/>
  <c r="AH116" i="8" s="1"/>
  <c r="AH116" i="4"/>
  <c r="AH116" i="12" s="1"/>
  <c r="AI188" i="4"/>
  <c r="AI188" i="12" s="1"/>
  <c r="AI188" i="5"/>
  <c r="AI188" i="6" s="1"/>
  <c r="AI188" i="8" s="1"/>
  <c r="AI56" i="5"/>
  <c r="AI56" i="6" s="1"/>
  <c r="AI56" i="8" s="1"/>
  <c r="AI56" i="4"/>
  <c r="AI56" i="12" s="1"/>
  <c r="AJ79" i="5"/>
  <c r="AJ79" i="6" s="1"/>
  <c r="AJ79" i="8" s="1"/>
  <c r="AJ79" i="4"/>
  <c r="AJ79" i="12" s="1"/>
  <c r="AK7" i="5"/>
  <c r="AK7" i="6" s="1"/>
  <c r="AK7" i="8" s="1"/>
  <c r="AK7" i="4"/>
  <c r="AK7" i="12" s="1"/>
  <c r="AI50" i="4"/>
  <c r="AI50" i="12" s="1"/>
  <c r="AI50" i="5"/>
  <c r="AI50" i="6" s="1"/>
  <c r="AI50" i="8" s="1"/>
  <c r="AL2" i="5"/>
  <c r="AL2" i="6" s="1"/>
  <c r="AL2" i="8" s="1"/>
  <c r="AL2" i="4"/>
  <c r="AL2" i="12" s="1"/>
  <c r="AO8" i="5"/>
  <c r="AO8" i="4"/>
  <c r="AO89" i="5"/>
  <c r="AO89" i="4"/>
  <c r="AO89" i="12" s="1"/>
  <c r="AO85" i="5"/>
  <c r="AO9" i="5"/>
  <c r="AO9" i="4"/>
  <c r="AO140" i="6"/>
  <c r="AO140" i="8" s="1"/>
  <c r="AO110" i="5"/>
  <c r="AO110" i="4"/>
  <c r="AO110" i="12" s="1"/>
  <c r="AO69" i="5" l="1"/>
  <c r="AO9" i="12"/>
  <c r="AO164" i="12"/>
  <c r="AO123" i="4"/>
  <c r="AO132" i="12"/>
  <c r="AO94" i="12"/>
  <c r="AO164" i="5"/>
  <c r="AO185" i="4"/>
  <c r="AO185" i="12" s="1"/>
  <c r="AO155" i="4"/>
  <c r="AO155" i="12" s="1"/>
  <c r="AO69" i="12"/>
  <c r="AO176" i="4"/>
  <c r="AO176" i="12" s="1"/>
  <c r="AO135" i="4"/>
  <c r="AO135" i="12" s="1"/>
  <c r="AO123" i="12"/>
  <c r="AO8" i="12"/>
  <c r="AO61" i="12"/>
  <c r="AO61" i="5"/>
  <c r="AO61" i="6" s="1"/>
  <c r="AO61" i="8" s="1"/>
  <c r="AO151" i="4"/>
  <c r="AO151" i="12" s="1"/>
  <c r="AO184" i="12"/>
  <c r="AO196" i="4"/>
  <c r="AO196" i="12" s="1"/>
  <c r="AN177" i="3"/>
  <c r="AO85" i="12"/>
  <c r="AO132" i="5"/>
  <c r="AO132" i="6" s="1"/>
  <c r="AO132" i="8" s="1"/>
  <c r="AO101" i="4"/>
  <c r="AO101" i="12" s="1"/>
  <c r="AO20" i="4"/>
  <c r="AO20" i="12" s="1"/>
  <c r="AO142" i="5"/>
  <c r="AO142" i="6" s="1"/>
  <c r="AO142" i="8" s="1"/>
  <c r="AO107" i="4"/>
  <c r="AO107" i="12" s="1"/>
  <c r="AO184" i="5"/>
  <c r="AO184" i="6" s="1"/>
  <c r="AO184" i="8" s="1"/>
  <c r="AO94" i="5"/>
  <c r="AO94" i="6" s="1"/>
  <c r="AO94" i="8" s="1"/>
  <c r="AO40" i="12"/>
  <c r="AO142" i="12"/>
  <c r="AO40" i="5"/>
  <c r="AO40" i="6" s="1"/>
  <c r="AO40" i="8" s="1"/>
  <c r="AJ121" i="3"/>
  <c r="AJ121" i="9"/>
  <c r="AK76" i="3"/>
  <c r="AK76" i="9"/>
  <c r="AJ157" i="3"/>
  <c r="AJ157" i="9"/>
  <c r="AH200" i="3"/>
  <c r="AH200" i="9"/>
  <c r="AL136" i="3"/>
  <c r="AL136" i="9"/>
  <c r="AK64" i="3"/>
  <c r="AK64" i="9"/>
  <c r="AI201" i="3"/>
  <c r="AI201" i="9"/>
  <c r="AJ197" i="3"/>
  <c r="AJ197" i="9"/>
  <c r="AI178" i="3"/>
  <c r="AI178" i="9"/>
  <c r="AJ137" i="3"/>
  <c r="AJ137" i="9"/>
  <c r="AJ111" i="3"/>
  <c r="AJ111" i="9"/>
  <c r="AH77" i="3"/>
  <c r="AH77" i="9"/>
  <c r="AK93" i="5"/>
  <c r="AK93" i="4"/>
  <c r="AK93" i="12" s="1"/>
  <c r="AI116" i="3"/>
  <c r="AI116" i="9"/>
  <c r="AJ34" i="3"/>
  <c r="AJ34" i="9"/>
  <c r="AK153" i="6"/>
  <c r="AK153" i="8" s="1"/>
  <c r="AK33" i="3"/>
  <c r="AK33" i="9"/>
  <c r="AI30" i="6"/>
  <c r="AI30" i="8" s="1"/>
  <c r="AH169" i="3"/>
  <c r="AH169" i="9"/>
  <c r="AJ118" i="3"/>
  <c r="AJ118" i="9"/>
  <c r="AJ25" i="5"/>
  <c r="AJ25" i="4"/>
  <c r="AJ25" i="12" s="1"/>
  <c r="AK108" i="4"/>
  <c r="AK108" i="12" s="1"/>
  <c r="AK108" i="5"/>
  <c r="AK108" i="6" s="1"/>
  <c r="AK108" i="8" s="1"/>
  <c r="AM72" i="3"/>
  <c r="AM72" i="9"/>
  <c r="AJ68" i="5"/>
  <c r="AJ68" i="4"/>
  <c r="AJ68" i="12" s="1"/>
  <c r="AJ74" i="3"/>
  <c r="AJ74" i="9"/>
  <c r="AI161" i="3"/>
  <c r="AI161" i="9"/>
  <c r="AJ165" i="3"/>
  <c r="AJ165" i="9"/>
  <c r="AI6" i="5"/>
  <c r="AI6" i="6" s="1"/>
  <c r="AI6" i="8" s="1"/>
  <c r="AI6" i="4"/>
  <c r="AI6" i="12" s="1"/>
  <c r="AK49" i="3"/>
  <c r="AK49" i="9"/>
  <c r="AK168" i="3"/>
  <c r="AK168" i="9"/>
  <c r="AJ105" i="6"/>
  <c r="AJ105" i="8" s="1"/>
  <c r="AI73" i="6"/>
  <c r="AI73" i="8" s="1"/>
  <c r="AJ15" i="6"/>
  <c r="AJ15" i="8" s="1"/>
  <c r="AI129" i="6"/>
  <c r="AI129" i="8"/>
  <c r="AI46" i="4"/>
  <c r="AI46" i="12" s="1"/>
  <c r="AI46" i="5"/>
  <c r="AI46" i="6" s="1"/>
  <c r="AI46" i="8" s="1"/>
  <c r="AH43" i="3"/>
  <c r="AH43" i="9"/>
  <c r="AG82" i="6"/>
  <c r="AG82" i="8" s="1"/>
  <c r="AJ175" i="6"/>
  <c r="AJ175" i="8" s="1"/>
  <c r="AO97" i="4"/>
  <c r="AO97" i="12" s="1"/>
  <c r="AH139" i="3"/>
  <c r="AH139" i="9"/>
  <c r="AO91" i="4"/>
  <c r="AO91" i="12" s="1"/>
  <c r="AG194" i="5"/>
  <c r="AG194" i="4"/>
  <c r="AG194" i="12" s="1"/>
  <c r="AJ112" i="3"/>
  <c r="AJ112" i="9"/>
  <c r="AK119" i="4"/>
  <c r="AK119" i="12" s="1"/>
  <c r="AK119" i="5"/>
  <c r="AG51" i="4"/>
  <c r="AG51" i="12" s="1"/>
  <c r="AG51" i="5"/>
  <c r="AG51" i="6" s="1"/>
  <c r="AG51" i="8" s="1"/>
  <c r="AI133" i="5"/>
  <c r="AI133" i="6" s="1"/>
  <c r="AI133" i="8" s="1"/>
  <c r="AI133" i="4"/>
  <c r="AI133" i="12" s="1"/>
  <c r="AK26" i="3"/>
  <c r="AK26" i="9"/>
  <c r="AJ37" i="3"/>
  <c r="AJ37" i="9"/>
  <c r="AK39" i="4"/>
  <c r="AK39" i="12" s="1"/>
  <c r="AK39" i="5"/>
  <c r="AL58" i="3"/>
  <c r="AL58" i="9"/>
  <c r="AJ193" i="5"/>
  <c r="AJ193" i="6" s="1"/>
  <c r="AJ193" i="8" s="1"/>
  <c r="AJ193" i="4"/>
  <c r="AJ193" i="12" s="1"/>
  <c r="AI138" i="3"/>
  <c r="AI138" i="9"/>
  <c r="AL141" i="3"/>
  <c r="AL141" i="9"/>
  <c r="AI174" i="5"/>
  <c r="AI174" i="4"/>
  <c r="AI174" i="12" s="1"/>
  <c r="AK23" i="5"/>
  <c r="AK23" i="6" s="1"/>
  <c r="AK23" i="8" s="1"/>
  <c r="AK23" i="4"/>
  <c r="AK23" i="12" s="1"/>
  <c r="AK4" i="3"/>
  <c r="AK4" i="9"/>
  <c r="AK19" i="3"/>
  <c r="AK19" i="9"/>
  <c r="AI86" i="6"/>
  <c r="AI86" i="8" s="1"/>
  <c r="AL159" i="3"/>
  <c r="AL159" i="9"/>
  <c r="AK79" i="3"/>
  <c r="AK79" i="9"/>
  <c r="AI147" i="3"/>
  <c r="AI147" i="9"/>
  <c r="AJ22" i="3"/>
  <c r="AJ22" i="9"/>
  <c r="AK154" i="5"/>
  <c r="AK154" i="4"/>
  <c r="AK154" i="12" s="1"/>
  <c r="AL75" i="3"/>
  <c r="AL75" i="9"/>
  <c r="AI143" i="3"/>
  <c r="AI143" i="9"/>
  <c r="AJ42" i="5"/>
  <c r="AJ42" i="6" s="1"/>
  <c r="AJ42" i="8" s="1"/>
  <c r="AJ42" i="4"/>
  <c r="AJ42" i="12" s="1"/>
  <c r="AI124" i="5"/>
  <c r="AI124" i="4"/>
  <c r="AI124" i="12" s="1"/>
  <c r="AI78" i="5"/>
  <c r="AI78" i="6" s="1"/>
  <c r="AI78" i="8" s="1"/>
  <c r="AI78" i="4"/>
  <c r="AI78" i="12" s="1"/>
  <c r="AH113" i="5"/>
  <c r="AH113" i="6" s="1"/>
  <c r="AH113" i="8" s="1"/>
  <c r="AH113" i="4"/>
  <c r="AH113" i="12" s="1"/>
  <c r="AK192" i="4"/>
  <c r="AK192" i="12" s="1"/>
  <c r="AK192" i="5"/>
  <c r="AK192" i="6" s="1"/>
  <c r="AK192" i="8" s="1"/>
  <c r="AI53" i="5"/>
  <c r="AI53" i="6" s="1"/>
  <c r="AI53" i="8" s="1"/>
  <c r="AI53" i="4"/>
  <c r="AI53" i="12" s="1"/>
  <c r="AK5" i="3"/>
  <c r="AK5" i="9"/>
  <c r="AH103" i="5"/>
  <c r="AH103" i="6" s="1"/>
  <c r="AH103" i="8" s="1"/>
  <c r="AH103" i="4"/>
  <c r="AH103" i="12" s="1"/>
  <c r="AJ152" i="5"/>
  <c r="AJ152" i="4"/>
  <c r="AJ152" i="12" s="1"/>
  <c r="AI96" i="6"/>
  <c r="AI96" i="8" s="1"/>
  <c r="AK84" i="3"/>
  <c r="AK84" i="9"/>
  <c r="AK190" i="5"/>
  <c r="AK190" i="6" s="1"/>
  <c r="AK190" i="8" s="1"/>
  <c r="AK190" i="4"/>
  <c r="AK190" i="12" s="1"/>
  <c r="AI150" i="4"/>
  <c r="AI150" i="12" s="1"/>
  <c r="AI150" i="5"/>
  <c r="AK52" i="3"/>
  <c r="AK52" i="9"/>
  <c r="AJ41" i="4"/>
  <c r="AJ41" i="12" s="1"/>
  <c r="AJ41" i="5"/>
  <c r="AJ41" i="6" s="1"/>
  <c r="AJ41" i="8" s="1"/>
  <c r="AI83" i="5"/>
  <c r="AI83" i="6" s="1"/>
  <c r="AI83" i="8" s="1"/>
  <c r="AI83" i="4"/>
  <c r="AI83" i="12" s="1"/>
  <c r="AJ144" i="5"/>
  <c r="AJ144" i="6" s="1"/>
  <c r="AJ144" i="8" s="1"/>
  <c r="AJ144" i="4"/>
  <c r="AJ144" i="12" s="1"/>
  <c r="AN120" i="4"/>
  <c r="AN120" i="12" s="1"/>
  <c r="AN120" i="5"/>
  <c r="AN120" i="6" s="1"/>
  <c r="AN120" i="8" s="1"/>
  <c r="AI45" i="4"/>
  <c r="AI45" i="12" s="1"/>
  <c r="AI45" i="5"/>
  <c r="AJ44" i="3"/>
  <c r="AJ44" i="9"/>
  <c r="AH172" i="6"/>
  <c r="AH172" i="8" s="1"/>
  <c r="AJ148" i="3"/>
  <c r="AJ148" i="9"/>
  <c r="AK183" i="3"/>
  <c r="AK183" i="9"/>
  <c r="AJ54" i="5"/>
  <c r="AJ54" i="4"/>
  <c r="AJ54" i="12" s="1"/>
  <c r="AL27" i="3"/>
  <c r="AL27" i="9"/>
  <c r="AI31" i="3"/>
  <c r="AI31" i="9"/>
  <c r="AJ146" i="3"/>
  <c r="AJ146" i="9"/>
  <c r="AH114" i="4"/>
  <c r="AH114" i="12" s="1"/>
  <c r="AH114" i="5"/>
  <c r="AH114" i="6" s="1"/>
  <c r="AH114" i="8" s="1"/>
  <c r="AH130" i="5"/>
  <c r="AH130" i="6" s="1"/>
  <c r="AH130" i="8" s="1"/>
  <c r="AH130" i="4"/>
  <c r="AH130" i="12" s="1"/>
  <c r="AH36" i="6"/>
  <c r="AH36" i="8" s="1"/>
  <c r="AJ182" i="6"/>
  <c r="AJ182" i="8" s="1"/>
  <c r="AK189" i="3"/>
  <c r="AK189" i="9"/>
  <c r="AI158" i="4"/>
  <c r="AI158" i="12" s="1"/>
  <c r="AI158" i="5"/>
  <c r="AI158" i="6" s="1"/>
  <c r="AI158" i="8" s="1"/>
  <c r="AJ56" i="3"/>
  <c r="AJ56" i="9"/>
  <c r="AI47" i="4"/>
  <c r="AI47" i="12" s="1"/>
  <c r="AI47" i="5"/>
  <c r="AI47" i="6" s="1"/>
  <c r="AI47" i="8" s="1"/>
  <c r="AG166" i="6"/>
  <c r="AG166" i="8" s="1"/>
  <c r="AI186" i="3"/>
  <c r="AI186" i="9"/>
  <c r="AJ13" i="3"/>
  <c r="AJ13" i="9"/>
  <c r="AI127" i="4"/>
  <c r="AI127" i="12" s="1"/>
  <c r="AI127" i="5"/>
  <c r="AI127" i="6" s="1"/>
  <c r="AI127" i="8" s="1"/>
  <c r="AJ181" i="3"/>
  <c r="AJ181" i="9"/>
  <c r="AH122" i="3"/>
  <c r="AH122" i="9"/>
  <c r="AK149" i="3"/>
  <c r="AK149" i="9"/>
  <c r="AH115" i="6"/>
  <c r="AH115" i="8" s="1"/>
  <c r="AG126" i="6"/>
  <c r="AG126" i="8" s="1"/>
  <c r="AM88" i="5"/>
  <c r="AM88" i="6" s="1"/>
  <c r="AM88" i="8" s="1"/>
  <c r="AM88" i="4"/>
  <c r="AM88" i="12" s="1"/>
  <c r="AH17" i="3"/>
  <c r="AH17" i="9"/>
  <c r="AH167" i="5"/>
  <c r="AH167" i="6" s="1"/>
  <c r="AH167" i="8" s="1"/>
  <c r="AH167" i="4"/>
  <c r="AH167" i="12" s="1"/>
  <c r="AG99" i="5"/>
  <c r="AG99" i="6" s="1"/>
  <c r="AG99" i="8" s="1"/>
  <c r="AG99" i="4"/>
  <c r="AG99" i="12" s="1"/>
  <c r="AI145" i="3"/>
  <c r="AI145" i="9"/>
  <c r="AI104" i="5"/>
  <c r="AI104" i="6" s="1"/>
  <c r="AI104" i="8" s="1"/>
  <c r="AI104" i="4"/>
  <c r="AI104" i="12" s="1"/>
  <c r="AJ109" i="3"/>
  <c r="AJ109" i="9"/>
  <c r="AI198" i="4"/>
  <c r="AI198" i="12" s="1"/>
  <c r="AI198" i="5"/>
  <c r="AI198" i="6" s="1"/>
  <c r="AI198" i="8" s="1"/>
  <c r="AJ162" i="4"/>
  <c r="AJ162" i="12" s="1"/>
  <c r="AJ162" i="5"/>
  <c r="AJ162" i="6" s="1"/>
  <c r="AJ162" i="8" s="1"/>
  <c r="AK125" i="3"/>
  <c r="AK125" i="9"/>
  <c r="AH117" i="4"/>
  <c r="AH117" i="12" s="1"/>
  <c r="AH117" i="5"/>
  <c r="AH117" i="6" s="1"/>
  <c r="AH117" i="8" s="1"/>
  <c r="AG163" i="5"/>
  <c r="AG163" i="4"/>
  <c r="AG163" i="12" s="1"/>
  <c r="AJ11" i="3"/>
  <c r="AJ11" i="9"/>
  <c r="AJ188" i="3"/>
  <c r="AJ188" i="9"/>
  <c r="AH12" i="6"/>
  <c r="AH12" i="8" s="1"/>
  <c r="AJ71" i="3"/>
  <c r="AJ71" i="9"/>
  <c r="AH106" i="3"/>
  <c r="AH106" i="9"/>
  <c r="AL199" i="3"/>
  <c r="AL199" i="9"/>
  <c r="AI48" i="3"/>
  <c r="AI48" i="9"/>
  <c r="AJ38" i="3"/>
  <c r="AJ38" i="9"/>
  <c r="AJ90" i="5"/>
  <c r="AJ90" i="6" s="1"/>
  <c r="AJ90" i="8" s="1"/>
  <c r="AJ90" i="4"/>
  <c r="AJ90" i="12" s="1"/>
  <c r="AI134" i="3"/>
  <c r="AI134" i="9"/>
  <c r="AK100" i="3"/>
  <c r="AK100" i="9"/>
  <c r="AJ62" i="3"/>
  <c r="AJ62" i="9"/>
  <c r="AI95" i="6"/>
  <c r="AI95" i="8" s="1"/>
  <c r="AH65" i="3"/>
  <c r="AH65" i="9"/>
  <c r="AH173" i="6"/>
  <c r="AH173" i="8" s="1"/>
  <c r="AK179" i="3"/>
  <c r="AK179" i="9"/>
  <c r="AH18" i="6"/>
  <c r="AH18" i="8" s="1"/>
  <c r="AG66" i="4"/>
  <c r="AG66" i="12" s="1"/>
  <c r="AG66" i="5"/>
  <c r="AG66" i="6" s="1"/>
  <c r="AG66" i="8" s="1"/>
  <c r="AP140" i="3"/>
  <c r="AP140" i="4" s="1"/>
  <c r="AP140" i="9"/>
  <c r="AL14" i="3"/>
  <c r="AL14" i="9"/>
  <c r="AL10" i="4"/>
  <c r="AL10" i="12" s="1"/>
  <c r="AL10" i="5"/>
  <c r="AL10" i="6" s="1"/>
  <c r="AL10" i="8" s="1"/>
  <c r="AK170" i="4"/>
  <c r="AK170" i="12" s="1"/>
  <c r="AK170" i="5"/>
  <c r="AK170" i="6" s="1"/>
  <c r="AK170" i="8" s="1"/>
  <c r="AH3" i="6"/>
  <c r="AH3" i="8" s="1"/>
  <c r="AG171" i="6"/>
  <c r="AG171" i="8" s="1"/>
  <c r="AI24" i="5"/>
  <c r="AI24" i="6" s="1"/>
  <c r="AI24" i="8" s="1"/>
  <c r="AI24" i="4"/>
  <c r="AI24" i="12" s="1"/>
  <c r="AK180" i="5"/>
  <c r="AK180" i="6" s="1"/>
  <c r="AK180" i="8" s="1"/>
  <c r="AK180" i="4"/>
  <c r="AK180" i="12" s="1"/>
  <c r="AK92" i="3"/>
  <c r="AK92" i="9"/>
  <c r="AL7" i="3"/>
  <c r="AL7" i="9"/>
  <c r="AJ80" i="6"/>
  <c r="AJ80" i="8" s="1"/>
  <c r="AJ160" i="5"/>
  <c r="AJ160" i="6" s="1"/>
  <c r="AJ160" i="8" s="1"/>
  <c r="AJ160" i="4"/>
  <c r="AJ160" i="12" s="1"/>
  <c r="AK81" i="5"/>
  <c r="AK81" i="6" s="1"/>
  <c r="AK81" i="8" s="1"/>
  <c r="AK81" i="4"/>
  <c r="AK81" i="12" s="1"/>
  <c r="AH102" i="3"/>
  <c r="AH102" i="9"/>
  <c r="AJ59" i="6"/>
  <c r="AJ59" i="8" s="1"/>
  <c r="AK70" i="6"/>
  <c r="AK70" i="8" s="1"/>
  <c r="AH67" i="3"/>
  <c r="AH67" i="9"/>
  <c r="AK128" i="3"/>
  <c r="AK128" i="9"/>
  <c r="AH131" i="5"/>
  <c r="AH131" i="4"/>
  <c r="AH131" i="12" s="1"/>
  <c r="AJ50" i="3"/>
  <c r="AJ50" i="9"/>
  <c r="AG195" i="6"/>
  <c r="AG195" i="8" s="1"/>
  <c r="AK28" i="6"/>
  <c r="AK28" i="8" s="1"/>
  <c r="AI57" i="4"/>
  <c r="AI57" i="12" s="1"/>
  <c r="AI57" i="5"/>
  <c r="AI57" i="6" s="1"/>
  <c r="AI57" i="8" s="1"/>
  <c r="AI35" i="5"/>
  <c r="AI35" i="6" s="1"/>
  <c r="AI35" i="8" s="1"/>
  <c r="AI35" i="4"/>
  <c r="AI35" i="12" s="1"/>
  <c r="AJ98" i="4"/>
  <c r="AJ98" i="12" s="1"/>
  <c r="AJ98" i="5"/>
  <c r="AJ98" i="6" s="1"/>
  <c r="AJ98" i="8" s="1"/>
  <c r="AL21" i="3"/>
  <c r="AL21" i="9"/>
  <c r="AJ32" i="5"/>
  <c r="AJ32" i="4"/>
  <c r="AJ32" i="12" s="1"/>
  <c r="AJ63" i="3"/>
  <c r="AJ63" i="9"/>
  <c r="AH16" i="6"/>
  <c r="AH16" i="8" s="1"/>
  <c r="AK60" i="3"/>
  <c r="AK60" i="9"/>
  <c r="AJ29" i="3"/>
  <c r="AJ29" i="9"/>
  <c r="AJ87" i="3"/>
  <c r="AJ87" i="9"/>
  <c r="AK55" i="5"/>
  <c r="AK55" i="6" s="1"/>
  <c r="AK55" i="8" s="1"/>
  <c r="AK55" i="4"/>
  <c r="AK55" i="12" s="1"/>
  <c r="AJ191" i="3"/>
  <c r="AJ191" i="9"/>
  <c r="AI187" i="5"/>
  <c r="AI187" i="6" s="1"/>
  <c r="AI187" i="8" s="1"/>
  <c r="AI187" i="4"/>
  <c r="AI187" i="12" s="1"/>
  <c r="AJ156" i="4"/>
  <c r="AJ156" i="12" s="1"/>
  <c r="AJ156" i="5"/>
  <c r="AM2" i="3"/>
  <c r="AM2" i="9"/>
  <c r="AO123" i="6"/>
  <c r="AO123" i="8" s="1"/>
  <c r="AO135" i="6"/>
  <c r="AO135" i="8" s="1"/>
  <c r="AO97" i="6"/>
  <c r="AO97" i="8" s="1"/>
  <c r="AO164" i="6"/>
  <c r="AO164" i="8" s="1"/>
  <c r="AO196" i="6"/>
  <c r="AO196" i="8" s="1"/>
  <c r="AO176" i="6"/>
  <c r="AO176" i="8" s="1"/>
  <c r="AO185" i="6"/>
  <c r="AO185" i="8" s="1"/>
  <c r="AO69" i="6"/>
  <c r="AO69" i="8" s="1"/>
  <c r="AO8" i="6"/>
  <c r="AO8" i="8" s="1"/>
  <c r="AO91" i="6"/>
  <c r="AO91" i="8" s="1"/>
  <c r="AO20" i="6"/>
  <c r="AO20" i="8" s="1"/>
  <c r="AO151" i="6"/>
  <c r="AO151" i="8" s="1"/>
  <c r="AO155" i="6"/>
  <c r="AO155" i="8" s="1"/>
  <c r="AO107" i="6"/>
  <c r="AO107" i="8" s="1"/>
  <c r="AO101" i="6"/>
  <c r="AO101" i="8" s="1"/>
  <c r="AO85" i="6"/>
  <c r="AO85" i="8" s="1"/>
  <c r="AO9" i="6"/>
  <c r="AO9" i="8" s="1"/>
  <c r="AO110" i="6"/>
  <c r="AO110" i="8" s="1"/>
  <c r="AO89" i="6"/>
  <c r="AO89" i="8" s="1"/>
  <c r="AP140" i="12" l="1"/>
  <c r="AN177" i="4"/>
  <c r="AN177" i="12" s="1"/>
  <c r="AN177" i="5"/>
  <c r="AN177" i="6" s="1"/>
  <c r="AN177" i="8" s="1"/>
  <c r="AO177" i="9" s="1"/>
  <c r="AP140" i="5"/>
  <c r="AL153" i="3"/>
  <c r="AL153" i="9"/>
  <c r="AP110" i="3"/>
  <c r="AP110" i="4" s="1"/>
  <c r="AP110" i="9"/>
  <c r="AK105" i="3"/>
  <c r="AK105" i="9"/>
  <c r="AI115" i="3"/>
  <c r="AI115" i="9"/>
  <c r="AP61" i="3"/>
  <c r="AP61" i="4" s="1"/>
  <c r="AP61" i="9"/>
  <c r="AI36" i="3"/>
  <c r="AI36" i="9"/>
  <c r="AI12" i="3"/>
  <c r="AI12" i="9"/>
  <c r="AI172" i="3"/>
  <c r="AI172" i="9"/>
  <c r="AH82" i="3"/>
  <c r="AH82" i="9"/>
  <c r="AI173" i="3"/>
  <c r="AI173" i="9"/>
  <c r="AP89" i="3"/>
  <c r="AP89" i="4" s="1"/>
  <c r="AP89" i="9"/>
  <c r="AK15" i="3"/>
  <c r="AK15" i="9"/>
  <c r="AP151" i="3"/>
  <c r="AP151" i="4" s="1"/>
  <c r="AP151" i="9"/>
  <c r="AL28" i="3"/>
  <c r="AL28" i="9"/>
  <c r="AH126" i="3"/>
  <c r="AH126" i="9"/>
  <c r="AP132" i="3"/>
  <c r="AP132" i="5" s="1"/>
  <c r="AP132" i="9"/>
  <c r="AP185" i="3"/>
  <c r="AP185" i="5" s="1"/>
  <c r="AP185" i="9"/>
  <c r="AK4" i="5"/>
  <c r="AK4" i="4"/>
  <c r="AK4" i="12" s="1"/>
  <c r="AK100" i="4"/>
  <c r="AK100" i="12" s="1"/>
  <c r="AK100" i="5"/>
  <c r="AK100" i="6" s="1"/>
  <c r="AK100" i="8" s="1"/>
  <c r="AK162" i="3"/>
  <c r="AK162" i="9"/>
  <c r="AJ127" i="3"/>
  <c r="AJ127" i="9"/>
  <c r="AK41" i="3"/>
  <c r="AK41" i="9"/>
  <c r="AJ152" i="6"/>
  <c r="AJ152" i="8" s="1"/>
  <c r="AJ22" i="5"/>
  <c r="AJ22" i="4"/>
  <c r="AJ22" i="12" s="1"/>
  <c r="AL23" i="3"/>
  <c r="AL23" i="9"/>
  <c r="AK39" i="6"/>
  <c r="AK39" i="8" s="1"/>
  <c r="AJ112" i="5"/>
  <c r="AJ112" i="6" s="1"/>
  <c r="AJ112" i="8" s="1"/>
  <c r="AJ112" i="4"/>
  <c r="AJ112" i="12" s="1"/>
  <c r="AJ111" i="4"/>
  <c r="AJ111" i="12" s="1"/>
  <c r="AJ111" i="5"/>
  <c r="AP91" i="3"/>
  <c r="AP91" i="5" s="1"/>
  <c r="AP91" i="9"/>
  <c r="AP8" i="3"/>
  <c r="AP8" i="5" s="1"/>
  <c r="AP8" i="9"/>
  <c r="AH67" i="4"/>
  <c r="AH67" i="12" s="1"/>
  <c r="AH67" i="5"/>
  <c r="AK160" i="3"/>
  <c r="AK160" i="9"/>
  <c r="AI134" i="4"/>
  <c r="AI134" i="12" s="1"/>
  <c r="AI134" i="5"/>
  <c r="AI134" i="6" s="1"/>
  <c r="AI134" i="8" s="1"/>
  <c r="AH17" i="5"/>
  <c r="AH17" i="6" s="1"/>
  <c r="AH17" i="8" s="1"/>
  <c r="AH17" i="4"/>
  <c r="AH17" i="12" s="1"/>
  <c r="AJ165" i="4"/>
  <c r="AJ165" i="12" s="1"/>
  <c r="AJ165" i="5"/>
  <c r="AJ165" i="6" s="1"/>
  <c r="AJ165" i="8" s="1"/>
  <c r="AM72" i="5"/>
  <c r="AM72" i="4"/>
  <c r="AM72" i="12" s="1"/>
  <c r="AP40" i="3"/>
  <c r="AP40" i="5" s="1"/>
  <c r="AP40" i="9"/>
  <c r="AJ146" i="5"/>
  <c r="AJ146" i="6" s="1"/>
  <c r="AJ146" i="8" s="1"/>
  <c r="AJ146" i="4"/>
  <c r="AJ146" i="12" s="1"/>
  <c r="AJ44" i="5"/>
  <c r="AJ44" i="6" s="1"/>
  <c r="AJ44" i="8" s="1"/>
  <c r="AJ44" i="4"/>
  <c r="AJ44" i="12" s="1"/>
  <c r="AI113" i="3"/>
  <c r="AI113" i="9"/>
  <c r="AI147" i="5"/>
  <c r="AI147" i="6" s="1"/>
  <c r="AI147" i="8" s="1"/>
  <c r="AI147" i="4"/>
  <c r="AI147" i="12" s="1"/>
  <c r="AG194" i="6"/>
  <c r="AG194" i="8" s="1"/>
  <c r="AK33" i="5"/>
  <c r="AK33" i="6" s="1"/>
  <c r="AK33" i="8" s="1"/>
  <c r="AK33" i="4"/>
  <c r="AK33" i="12" s="1"/>
  <c r="AJ129" i="3"/>
  <c r="AJ129" i="9"/>
  <c r="AP107" i="3"/>
  <c r="AP107" i="5" s="1"/>
  <c r="AP107" i="9"/>
  <c r="AK125" i="4"/>
  <c r="AK125" i="12" s="1"/>
  <c r="AK125" i="5"/>
  <c r="AK125" i="6" s="1"/>
  <c r="AK125" i="8" s="1"/>
  <c r="AL58" i="4"/>
  <c r="AL58" i="12" s="1"/>
  <c r="AL58" i="5"/>
  <c r="AJ198" i="3"/>
  <c r="AJ198" i="9"/>
  <c r="AI45" i="6"/>
  <c r="AI45" i="8" s="1"/>
  <c r="AI161" i="5"/>
  <c r="AI161" i="6" s="1"/>
  <c r="AI161" i="8" s="1"/>
  <c r="AI161" i="4"/>
  <c r="AI161" i="12" s="1"/>
  <c r="AJ57" i="3"/>
  <c r="AJ57" i="9"/>
  <c r="AL108" i="3"/>
  <c r="AL108" i="9"/>
  <c r="AK59" i="3"/>
  <c r="AK59" i="9"/>
  <c r="AK182" i="3"/>
  <c r="AK182" i="9"/>
  <c r="AI124" i="6"/>
  <c r="AI124" i="8"/>
  <c r="AP97" i="3"/>
  <c r="AP97" i="5" s="1"/>
  <c r="AP97" i="9"/>
  <c r="AJ63" i="4"/>
  <c r="AJ63" i="12" s="1"/>
  <c r="AJ63" i="5"/>
  <c r="AJ63" i="6" s="1"/>
  <c r="AJ63" i="8" s="1"/>
  <c r="AH65" i="4"/>
  <c r="AH65" i="12" s="1"/>
  <c r="AH65" i="5"/>
  <c r="AH65" i="6" s="1"/>
  <c r="AH65" i="8" s="1"/>
  <c r="AJ38" i="5"/>
  <c r="AJ38" i="6" s="1"/>
  <c r="AJ38" i="8" s="1"/>
  <c r="AJ38" i="4"/>
  <c r="AJ38" i="12" s="1"/>
  <c r="AL27" i="5"/>
  <c r="AL27" i="6" s="1"/>
  <c r="AL27" i="8" s="1"/>
  <c r="AL27" i="4"/>
  <c r="AL27" i="12" s="1"/>
  <c r="AK5" i="5"/>
  <c r="AK5" i="4"/>
  <c r="AK5" i="12" s="1"/>
  <c r="AL141" i="4"/>
  <c r="AL141" i="12" s="1"/>
  <c r="AL141" i="5"/>
  <c r="AL141" i="6" s="1"/>
  <c r="AL141" i="8" s="1"/>
  <c r="AH43" i="4"/>
  <c r="AH43" i="12" s="1"/>
  <c r="AH43" i="5"/>
  <c r="AI178" i="5"/>
  <c r="AI178" i="6" s="1"/>
  <c r="AI178" i="8" s="1"/>
  <c r="AI178" i="4"/>
  <c r="AI178" i="12" s="1"/>
  <c r="AJ157" i="5"/>
  <c r="AJ157" i="6" s="1"/>
  <c r="AJ157" i="8" s="1"/>
  <c r="AJ157" i="4"/>
  <c r="AJ157" i="12" s="1"/>
  <c r="AP9" i="3"/>
  <c r="AP9" i="5" s="1"/>
  <c r="AP9" i="9"/>
  <c r="AI167" i="3"/>
  <c r="AI167" i="9"/>
  <c r="AJ68" i="6"/>
  <c r="AJ68" i="8" s="1"/>
  <c r="AJ156" i="6"/>
  <c r="AJ156" i="8" s="1"/>
  <c r="AL70" i="3"/>
  <c r="AL70" i="9"/>
  <c r="AJ137" i="5"/>
  <c r="AJ137" i="6" s="1"/>
  <c r="AJ137" i="8" s="1"/>
  <c r="AJ137" i="4"/>
  <c r="AJ137" i="12" s="1"/>
  <c r="AJ78" i="3"/>
  <c r="AJ78" i="9"/>
  <c r="AP155" i="3"/>
  <c r="AP155" i="5" s="1"/>
  <c r="AP155" i="9"/>
  <c r="AH200" i="4"/>
  <c r="AH200" i="12" s="1"/>
  <c r="AH200" i="5"/>
  <c r="AH200" i="6" s="1"/>
  <c r="AH200" i="8" s="1"/>
  <c r="AL55" i="3"/>
  <c r="AL55" i="9"/>
  <c r="AH195" i="3"/>
  <c r="AH195" i="9"/>
  <c r="AM10" i="3"/>
  <c r="AM10" i="9"/>
  <c r="AJ11" i="5"/>
  <c r="AJ11" i="6" s="1"/>
  <c r="AJ11" i="8" s="1"/>
  <c r="AJ11" i="4"/>
  <c r="AJ11" i="12" s="1"/>
  <c r="AJ104" i="3"/>
  <c r="AJ104" i="9"/>
  <c r="AH166" i="3"/>
  <c r="AH166" i="9"/>
  <c r="AL190" i="3"/>
  <c r="AL190" i="9"/>
  <c r="AK42" i="3"/>
  <c r="AK42" i="9"/>
  <c r="AK168" i="5"/>
  <c r="AK168" i="4"/>
  <c r="AK168" i="12" s="1"/>
  <c r="AJ25" i="6"/>
  <c r="AJ25" i="8" s="1"/>
  <c r="AI116" i="5"/>
  <c r="AI116" i="4"/>
  <c r="AI116" i="12" s="1"/>
  <c r="AL81" i="3"/>
  <c r="AL81" i="9"/>
  <c r="AK64" i="4"/>
  <c r="AK64" i="12" s="1"/>
  <c r="AK64" i="5"/>
  <c r="AK64" i="6" s="1"/>
  <c r="AK64" i="8" s="1"/>
  <c r="AP142" i="3"/>
  <c r="AP142" i="5" s="1"/>
  <c r="AP142" i="9"/>
  <c r="AJ187" i="3"/>
  <c r="AJ187" i="9"/>
  <c r="AJ13" i="5"/>
  <c r="AJ13" i="4"/>
  <c r="AJ13" i="12" s="1"/>
  <c r="AJ73" i="3"/>
  <c r="AJ73" i="9"/>
  <c r="AP85" i="3"/>
  <c r="AP85" i="5" s="1"/>
  <c r="AP85" i="9"/>
  <c r="AK189" i="5"/>
  <c r="AK189" i="6" s="1"/>
  <c r="AK189" i="8" s="1"/>
  <c r="AK189" i="4"/>
  <c r="AK189" i="12" s="1"/>
  <c r="AI186" i="5"/>
  <c r="AI186" i="6" s="1"/>
  <c r="AI186" i="8" s="1"/>
  <c r="AI186" i="4"/>
  <c r="AI186" i="12" s="1"/>
  <c r="AL159" i="5"/>
  <c r="AL159" i="4"/>
  <c r="AL159" i="12" s="1"/>
  <c r="AP135" i="3"/>
  <c r="AP135" i="5" s="1"/>
  <c r="AP135" i="9"/>
  <c r="AJ32" i="6"/>
  <c r="AJ32" i="8" s="1"/>
  <c r="AJ95" i="3"/>
  <c r="AJ95" i="9"/>
  <c r="AI48" i="5"/>
  <c r="AI48" i="6" s="1"/>
  <c r="AI48" i="8" s="1"/>
  <c r="AI48" i="4"/>
  <c r="AI48" i="12" s="1"/>
  <c r="AJ47" i="3"/>
  <c r="AJ47" i="9"/>
  <c r="AJ54" i="6"/>
  <c r="AJ54" i="8" s="1"/>
  <c r="AK144" i="3"/>
  <c r="AK144" i="9"/>
  <c r="AJ133" i="3"/>
  <c r="AJ133" i="9"/>
  <c r="AJ74" i="5"/>
  <c r="AJ74" i="6" s="1"/>
  <c r="AJ74" i="8" s="1"/>
  <c r="AJ74" i="4"/>
  <c r="AJ74" i="12" s="1"/>
  <c r="AJ197" i="5"/>
  <c r="AJ197" i="4"/>
  <c r="AJ197" i="12" s="1"/>
  <c r="AL180" i="3"/>
  <c r="AL180" i="9"/>
  <c r="AK128" i="5"/>
  <c r="AK128" i="6" s="1"/>
  <c r="AK128" i="8" s="1"/>
  <c r="AK128" i="4"/>
  <c r="AK128" i="12" s="1"/>
  <c r="AJ30" i="3"/>
  <c r="AJ30" i="9"/>
  <c r="AJ71" i="4"/>
  <c r="AJ71" i="12" s="1"/>
  <c r="AJ71" i="5"/>
  <c r="AJ71" i="6" s="1"/>
  <c r="AJ71" i="8" s="1"/>
  <c r="AH171" i="3"/>
  <c r="AH171" i="9"/>
  <c r="AP164" i="3"/>
  <c r="AP164" i="5" s="1"/>
  <c r="AP164" i="9"/>
  <c r="AI3" i="3"/>
  <c r="AI3" i="9"/>
  <c r="AP69" i="3"/>
  <c r="AP69" i="5" s="1"/>
  <c r="AP69" i="9"/>
  <c r="AJ188" i="5"/>
  <c r="AJ188" i="4"/>
  <c r="AJ188" i="12" s="1"/>
  <c r="AL170" i="3"/>
  <c r="AL170" i="9"/>
  <c r="AJ109" i="5"/>
  <c r="AJ109" i="6" s="1"/>
  <c r="AJ109" i="8" s="1"/>
  <c r="AJ109" i="4"/>
  <c r="AJ109" i="12" s="1"/>
  <c r="AJ34" i="5"/>
  <c r="AJ34" i="6" s="1"/>
  <c r="AJ34" i="8" s="1"/>
  <c r="AJ34" i="4"/>
  <c r="AJ34" i="12" s="1"/>
  <c r="AP20" i="3"/>
  <c r="AP20" i="5" s="1"/>
  <c r="AP20" i="9"/>
  <c r="AP184" i="3"/>
  <c r="AP184" i="4" s="1"/>
  <c r="AP184" i="9"/>
  <c r="AL7" i="5"/>
  <c r="AL7" i="6" s="1"/>
  <c r="AL7" i="8" s="1"/>
  <c r="AL7" i="4"/>
  <c r="AL7" i="12" s="1"/>
  <c r="AG163" i="6"/>
  <c r="AG163" i="8" s="1"/>
  <c r="AI145" i="5"/>
  <c r="AI145" i="6" s="1"/>
  <c r="AI145" i="8" s="1"/>
  <c r="AI145" i="4"/>
  <c r="AI145" i="12" s="1"/>
  <c r="AK84" i="4"/>
  <c r="AK84" i="12" s="1"/>
  <c r="AK84" i="5"/>
  <c r="AK84" i="6" s="1"/>
  <c r="AK84" i="8" s="1"/>
  <c r="AJ53" i="3"/>
  <c r="AJ53" i="9"/>
  <c r="AI143" i="5"/>
  <c r="AI143" i="6" s="1"/>
  <c r="AI143" i="8" s="1"/>
  <c r="AI143" i="4"/>
  <c r="AI143" i="12" s="1"/>
  <c r="AJ86" i="3"/>
  <c r="AJ86" i="9"/>
  <c r="AI138" i="5"/>
  <c r="AI138" i="6" s="1"/>
  <c r="AI138" i="8" s="1"/>
  <c r="AI138" i="4"/>
  <c r="AI138" i="12" s="1"/>
  <c r="AH51" i="3"/>
  <c r="AH51" i="9"/>
  <c r="AJ118" i="5"/>
  <c r="AJ118" i="6" s="1"/>
  <c r="AJ118" i="8" s="1"/>
  <c r="AJ118" i="4"/>
  <c r="AJ118" i="12" s="1"/>
  <c r="AK154" i="6"/>
  <c r="AK154" i="8" s="1"/>
  <c r="AH169" i="4"/>
  <c r="AH169" i="12" s="1"/>
  <c r="AH169" i="5"/>
  <c r="AH169" i="6" s="1"/>
  <c r="AH169" i="8" s="1"/>
  <c r="AJ181" i="5"/>
  <c r="AJ181" i="4"/>
  <c r="AJ181" i="12" s="1"/>
  <c r="AK175" i="3"/>
  <c r="AK175" i="9"/>
  <c r="AK98" i="3"/>
  <c r="AK98" i="9"/>
  <c r="AJ35" i="3"/>
  <c r="AJ35" i="9"/>
  <c r="AK52" i="5"/>
  <c r="AK52" i="6" s="1"/>
  <c r="AK52" i="8" s="1"/>
  <c r="AK52" i="4"/>
  <c r="AK52" i="12" s="1"/>
  <c r="AJ37" i="4"/>
  <c r="AJ37" i="12" s="1"/>
  <c r="AJ37" i="5"/>
  <c r="AJ37" i="6" s="1"/>
  <c r="AJ37" i="8" s="1"/>
  <c r="AI16" i="3"/>
  <c r="AI16" i="9"/>
  <c r="AI31" i="5"/>
  <c r="AI31" i="6" s="1"/>
  <c r="AI31" i="8" s="1"/>
  <c r="AI31" i="4"/>
  <c r="AI31" i="12" s="1"/>
  <c r="AJ191" i="5"/>
  <c r="AJ191" i="6" s="1"/>
  <c r="AJ191" i="8" s="1"/>
  <c r="AJ191" i="4"/>
  <c r="AJ191" i="12" s="1"/>
  <c r="AO120" i="3"/>
  <c r="AO120" i="9"/>
  <c r="AP94" i="3"/>
  <c r="AP94" i="5" s="1"/>
  <c r="AP94" i="9"/>
  <c r="AJ50" i="5"/>
  <c r="AJ50" i="6" s="1"/>
  <c r="AJ50" i="8" s="1"/>
  <c r="AJ50" i="4"/>
  <c r="AJ50" i="12" s="1"/>
  <c r="AH102" i="4"/>
  <c r="AH102" i="12" s="1"/>
  <c r="AH102" i="5"/>
  <c r="AH102" i="6" s="1"/>
  <c r="AH102" i="8" s="1"/>
  <c r="AL14" i="5"/>
  <c r="AL14" i="4"/>
  <c r="AL14" i="12" s="1"/>
  <c r="AL199" i="5"/>
  <c r="AL199" i="4"/>
  <c r="AL199" i="12" s="1"/>
  <c r="AI117" i="3"/>
  <c r="AI117" i="9"/>
  <c r="AK149" i="5"/>
  <c r="AK149" i="6" s="1"/>
  <c r="AK149" i="8" s="1"/>
  <c r="AK149" i="4"/>
  <c r="AK149" i="12" s="1"/>
  <c r="AK183" i="4"/>
  <c r="AK183" i="12" s="1"/>
  <c r="AK183" i="5"/>
  <c r="AK183" i="6" s="1"/>
  <c r="AK183" i="8" s="1"/>
  <c r="AJ83" i="3"/>
  <c r="AJ83" i="9"/>
  <c r="AJ96" i="3"/>
  <c r="AJ96" i="9"/>
  <c r="AH139" i="5"/>
  <c r="AH139" i="6" s="1"/>
  <c r="AH139" i="8" s="1"/>
  <c r="AH139" i="4"/>
  <c r="AH139" i="12" s="1"/>
  <c r="AJ46" i="3"/>
  <c r="AJ46" i="9"/>
  <c r="AK49" i="4"/>
  <c r="AK49" i="12" s="1"/>
  <c r="AK49" i="5"/>
  <c r="AK49" i="6" s="1"/>
  <c r="AK49" i="8" s="1"/>
  <c r="AK93" i="6"/>
  <c r="AK93" i="8" s="1"/>
  <c r="AI201" i="5"/>
  <c r="AI201" i="6" s="1"/>
  <c r="AI201" i="8" s="1"/>
  <c r="AI201" i="4"/>
  <c r="AI201" i="12" s="1"/>
  <c r="AK76" i="4"/>
  <c r="AK76" i="12" s="1"/>
  <c r="AK76" i="5"/>
  <c r="AP196" i="3"/>
  <c r="AP196" i="5" s="1"/>
  <c r="AP196" i="9"/>
  <c r="AI114" i="3"/>
  <c r="AI114" i="9"/>
  <c r="AJ6" i="3"/>
  <c r="AJ6" i="9"/>
  <c r="AJ158" i="3"/>
  <c r="AJ158" i="9"/>
  <c r="AJ24" i="3"/>
  <c r="AJ24" i="9"/>
  <c r="AK179" i="4"/>
  <c r="AK179" i="12" s="1"/>
  <c r="AK179" i="5"/>
  <c r="AK179" i="6" s="1"/>
  <c r="AK179" i="8" s="1"/>
  <c r="AN88" i="3"/>
  <c r="AN88" i="9"/>
  <c r="AI150" i="6"/>
  <c r="AI150" i="8" s="1"/>
  <c r="AK79" i="5"/>
  <c r="AK79" i="6" s="1"/>
  <c r="AK79" i="8" s="1"/>
  <c r="AK79" i="4"/>
  <c r="AK79" i="12" s="1"/>
  <c r="AP176" i="3"/>
  <c r="AP176" i="5" s="1"/>
  <c r="AP176" i="9"/>
  <c r="AI103" i="3"/>
  <c r="AI103" i="9"/>
  <c r="AP101" i="3"/>
  <c r="AP101" i="5" s="1"/>
  <c r="AP101" i="9"/>
  <c r="AP123" i="3"/>
  <c r="AP123" i="5" s="1"/>
  <c r="AP123" i="9"/>
  <c r="AK92" i="4"/>
  <c r="AK92" i="12" s="1"/>
  <c r="AK92" i="5"/>
  <c r="AK92" i="6" s="1"/>
  <c r="AK92" i="8" s="1"/>
  <c r="AJ62" i="4"/>
  <c r="AJ62" i="12" s="1"/>
  <c r="AJ62" i="5"/>
  <c r="AJ62" i="6" s="1"/>
  <c r="AJ62" i="8" s="1"/>
  <c r="AH99" i="3"/>
  <c r="AH99" i="9"/>
  <c r="AJ56" i="5"/>
  <c r="AJ56" i="6" s="1"/>
  <c r="AJ56" i="8" s="1"/>
  <c r="AJ56" i="4"/>
  <c r="AJ56" i="12" s="1"/>
  <c r="AL75" i="4"/>
  <c r="AL75" i="12" s="1"/>
  <c r="AL75" i="5"/>
  <c r="AK19" i="5"/>
  <c r="AK19" i="6" s="1"/>
  <c r="AK19" i="8" s="1"/>
  <c r="AK19" i="4"/>
  <c r="AK19" i="12" s="1"/>
  <c r="AH66" i="3"/>
  <c r="AH66" i="9"/>
  <c r="AJ29" i="4"/>
  <c r="AJ29" i="12" s="1"/>
  <c r="AJ29" i="5"/>
  <c r="AI18" i="3"/>
  <c r="AI18" i="9"/>
  <c r="AK60" i="5"/>
  <c r="AK60" i="6" s="1"/>
  <c r="AK60" i="8" s="1"/>
  <c r="AK60" i="4"/>
  <c r="AK60" i="12" s="1"/>
  <c r="AL136" i="4"/>
  <c r="AL136" i="12" s="1"/>
  <c r="AL136" i="5"/>
  <c r="AL136" i="6" s="1"/>
  <c r="AL136" i="8" s="1"/>
  <c r="AI174" i="6"/>
  <c r="AI174" i="8" s="1"/>
  <c r="AK90" i="3"/>
  <c r="AK90" i="9"/>
  <c r="AK26" i="4"/>
  <c r="AK26" i="12" s="1"/>
  <c r="AK26" i="5"/>
  <c r="AK26" i="6" s="1"/>
  <c r="AK26" i="8" s="1"/>
  <c r="AK80" i="3"/>
  <c r="AK80" i="9"/>
  <c r="AJ87" i="5"/>
  <c r="AJ87" i="6" s="1"/>
  <c r="AJ87" i="8" s="1"/>
  <c r="AJ87" i="4"/>
  <c r="AJ87" i="12" s="1"/>
  <c r="AL21" i="5"/>
  <c r="AL21" i="4"/>
  <c r="AL21" i="12" s="1"/>
  <c r="AH131" i="6"/>
  <c r="AH131" i="8" s="1"/>
  <c r="AH106" i="5"/>
  <c r="AH106" i="4"/>
  <c r="AH106" i="12" s="1"/>
  <c r="AH122" i="4"/>
  <c r="AH122" i="12" s="1"/>
  <c r="AH122" i="5"/>
  <c r="AH122" i="6" s="1"/>
  <c r="AH122" i="8" s="1"/>
  <c r="AI130" i="3"/>
  <c r="AI130" i="9"/>
  <c r="AJ148" i="4"/>
  <c r="AJ148" i="12" s="1"/>
  <c r="AJ148" i="5"/>
  <c r="AL192" i="3"/>
  <c r="AL192" i="9"/>
  <c r="AK193" i="3"/>
  <c r="AK193" i="9"/>
  <c r="AK119" i="6"/>
  <c r="AK119" i="8" s="1"/>
  <c r="AH77" i="4"/>
  <c r="AH77" i="12" s="1"/>
  <c r="AH77" i="5"/>
  <c r="AJ121" i="5"/>
  <c r="AJ121" i="6" s="1"/>
  <c r="AJ121" i="8" s="1"/>
  <c r="AJ121" i="4"/>
  <c r="AJ121" i="12" s="1"/>
  <c r="AM2" i="4"/>
  <c r="AM2" i="12" s="1"/>
  <c r="AM2" i="5"/>
  <c r="AM2" i="6" s="1"/>
  <c r="AM2" i="8" s="1"/>
  <c r="AP140" i="6"/>
  <c r="AP140" i="8" s="1"/>
  <c r="AP185" i="4" l="1"/>
  <c r="AP185" i="12" s="1"/>
  <c r="AP110" i="5"/>
  <c r="AP89" i="5"/>
  <c r="AP89" i="12"/>
  <c r="AP123" i="4"/>
  <c r="AP123" i="12" s="1"/>
  <c r="AP142" i="4"/>
  <c r="AP142" i="12" s="1"/>
  <c r="AP184" i="5"/>
  <c r="AP97" i="4"/>
  <c r="AP97" i="12" s="1"/>
  <c r="AP164" i="4"/>
  <c r="AP164" i="12" s="1"/>
  <c r="AP110" i="12"/>
  <c r="AP176" i="4"/>
  <c r="AP176" i="12" s="1"/>
  <c r="AP155" i="4"/>
  <c r="AP155" i="12" s="1"/>
  <c r="AP20" i="4"/>
  <c r="AP20" i="12" s="1"/>
  <c r="AP107" i="4"/>
  <c r="AP107" i="12" s="1"/>
  <c r="AO177" i="3"/>
  <c r="AP40" i="4"/>
  <c r="AP40" i="12" s="1"/>
  <c r="AP151" i="12"/>
  <c r="AP8" i="4"/>
  <c r="AP8" i="12" s="1"/>
  <c r="AP101" i="4"/>
  <c r="AP101" i="12" s="1"/>
  <c r="AP61" i="12"/>
  <c r="AP151" i="5"/>
  <c r="AP151" i="6" s="1"/>
  <c r="AP151" i="8" s="1"/>
  <c r="AP135" i="4"/>
  <c r="AP135" i="12" s="1"/>
  <c r="AH163" i="3"/>
  <c r="AH163" i="9"/>
  <c r="AJ150" i="3"/>
  <c r="AJ150" i="9"/>
  <c r="AK32" i="3"/>
  <c r="AK32" i="9"/>
  <c r="AK156" i="3"/>
  <c r="AK156" i="9"/>
  <c r="AJ45" i="3"/>
  <c r="AJ45" i="9"/>
  <c r="AK54" i="3"/>
  <c r="AK54" i="9"/>
  <c r="AK68" i="3"/>
  <c r="AK68" i="9"/>
  <c r="AL154" i="3"/>
  <c r="AL154" i="9"/>
  <c r="AL39" i="3"/>
  <c r="AL39" i="9"/>
  <c r="AK152" i="3"/>
  <c r="AK152" i="9"/>
  <c r="AJ174" i="3"/>
  <c r="AJ174" i="9"/>
  <c r="AK25" i="3"/>
  <c r="AK25" i="9"/>
  <c r="AH194" i="3"/>
  <c r="AH194" i="9"/>
  <c r="AL79" i="3"/>
  <c r="AL79" i="9"/>
  <c r="AJ187" i="5"/>
  <c r="AJ187" i="6" s="1"/>
  <c r="AJ187" i="8" s="1"/>
  <c r="AJ187" i="4"/>
  <c r="AJ187" i="12" s="1"/>
  <c r="AK62" i="3"/>
  <c r="AK62" i="9"/>
  <c r="AK76" i="6"/>
  <c r="AK76" i="8" s="1"/>
  <c r="AJ83" i="5"/>
  <c r="AJ83" i="6" s="1"/>
  <c r="AJ83" i="8" s="1"/>
  <c r="AJ83" i="4"/>
  <c r="AJ83" i="12" s="1"/>
  <c r="AK118" i="3"/>
  <c r="AK118" i="9"/>
  <c r="AJ145" i="3"/>
  <c r="AJ145" i="9"/>
  <c r="AH195" i="5"/>
  <c r="AH195" i="6" s="1"/>
  <c r="AH195" i="8" s="1"/>
  <c r="AH195" i="4"/>
  <c r="AH195" i="12" s="1"/>
  <c r="AI130" i="5"/>
  <c r="AI130" i="6" s="1"/>
  <c r="AI130" i="8" s="1"/>
  <c r="AI130" i="4"/>
  <c r="AI130" i="12" s="1"/>
  <c r="AL183" i="3"/>
  <c r="AL183" i="9"/>
  <c r="AJ186" i="3"/>
  <c r="AJ186" i="9"/>
  <c r="AJ124" i="3"/>
  <c r="AJ124" i="9"/>
  <c r="AJ198" i="5"/>
  <c r="AJ198" i="6" s="1"/>
  <c r="AJ198" i="8" s="1"/>
  <c r="AJ198" i="4"/>
  <c r="AJ198" i="12" s="1"/>
  <c r="AJ147" i="3"/>
  <c r="AJ147" i="9"/>
  <c r="AK41" i="4"/>
  <c r="AK41" i="12" s="1"/>
  <c r="AK41" i="5"/>
  <c r="AK41" i="6" s="1"/>
  <c r="AK41" i="8" s="1"/>
  <c r="AH126" i="5"/>
  <c r="AH126" i="4"/>
  <c r="AH126" i="12" s="1"/>
  <c r="AI12" i="5"/>
  <c r="AI12" i="4"/>
  <c r="AI12" i="12" s="1"/>
  <c r="AP196" i="4"/>
  <c r="AP196" i="12" s="1"/>
  <c r="AI122" i="3"/>
  <c r="AI122" i="9"/>
  <c r="AH66" i="4"/>
  <c r="AH66" i="12" s="1"/>
  <c r="AH66" i="5"/>
  <c r="AH66" i="6" s="1"/>
  <c r="AH66" i="8" s="1"/>
  <c r="AL92" i="3"/>
  <c r="AL92" i="9"/>
  <c r="AN88" i="5"/>
  <c r="AN88" i="6" s="1"/>
  <c r="AN88" i="8" s="1"/>
  <c r="AN88" i="4"/>
  <c r="AN88" i="12" s="1"/>
  <c r="AJ35" i="4"/>
  <c r="AJ35" i="12" s="1"/>
  <c r="AJ35" i="5"/>
  <c r="AH51" i="5"/>
  <c r="AH51" i="6" s="1"/>
  <c r="AH51" i="8" s="1"/>
  <c r="AH51" i="4"/>
  <c r="AH51" i="12" s="1"/>
  <c r="AJ188" i="6"/>
  <c r="AJ188" i="8"/>
  <c r="AL128" i="3"/>
  <c r="AL128" i="9"/>
  <c r="AL64" i="3"/>
  <c r="AL64" i="9"/>
  <c r="AK42" i="5"/>
  <c r="AK42" i="6" s="1"/>
  <c r="AK42" i="8" s="1"/>
  <c r="AK42" i="4"/>
  <c r="AK42" i="12" s="1"/>
  <c r="AK5" i="6"/>
  <c r="AK5" i="8" s="1"/>
  <c r="AK165" i="3"/>
  <c r="AK165" i="9"/>
  <c r="AJ29" i="6"/>
  <c r="AJ29" i="8" s="1"/>
  <c r="AK121" i="3"/>
  <c r="AK121" i="9"/>
  <c r="AL55" i="5"/>
  <c r="AL55" i="6" s="1"/>
  <c r="AL55" i="8" s="1"/>
  <c r="AL55" i="4"/>
  <c r="AL55" i="12" s="1"/>
  <c r="AK90" i="5"/>
  <c r="AK90" i="6" s="1"/>
  <c r="AK90" i="8" s="1"/>
  <c r="AK90" i="4"/>
  <c r="AK90" i="12" s="1"/>
  <c r="AL93" i="3"/>
  <c r="AL93" i="9"/>
  <c r="AP91" i="4"/>
  <c r="AP91" i="12" s="1"/>
  <c r="AI17" i="3"/>
  <c r="AI17" i="9"/>
  <c r="AL119" i="3"/>
  <c r="AL119" i="9"/>
  <c r="AI131" i="3"/>
  <c r="AI131" i="9"/>
  <c r="AM136" i="3"/>
  <c r="AM136" i="9"/>
  <c r="AL19" i="3"/>
  <c r="AL19" i="9"/>
  <c r="AJ24" i="4"/>
  <c r="AJ24" i="12" s="1"/>
  <c r="AJ24" i="5"/>
  <c r="AI117" i="5"/>
  <c r="AI117" i="6" s="1"/>
  <c r="AI117" i="8" s="1"/>
  <c r="AI117" i="4"/>
  <c r="AI117" i="12" s="1"/>
  <c r="AI3" i="4"/>
  <c r="AI3" i="12" s="1"/>
  <c r="AI3" i="5"/>
  <c r="AI3" i="6" s="1"/>
  <c r="AI3" i="8" s="1"/>
  <c r="AK146" i="3"/>
  <c r="AK146" i="9"/>
  <c r="AK112" i="3"/>
  <c r="AK112" i="9"/>
  <c r="AL100" i="3"/>
  <c r="AL100" i="9"/>
  <c r="AK15" i="4"/>
  <c r="AK15" i="12" s="1"/>
  <c r="AK15" i="5"/>
  <c r="AK15" i="6" s="1"/>
  <c r="AK15" i="8" s="1"/>
  <c r="AI115" i="5"/>
  <c r="AI115" i="6" s="1"/>
  <c r="AI115" i="8" s="1"/>
  <c r="AI115" i="4"/>
  <c r="AI115" i="12" s="1"/>
  <c r="AH99" i="4"/>
  <c r="AH99" i="12" s="1"/>
  <c r="AH99" i="5"/>
  <c r="AH99" i="6" s="1"/>
  <c r="AH99" i="8" s="1"/>
  <c r="AL170" i="5"/>
  <c r="AL170" i="6" s="1"/>
  <c r="AL170" i="8" s="1"/>
  <c r="AL170" i="4"/>
  <c r="AL170" i="12" s="1"/>
  <c r="AI172" i="4"/>
  <c r="AI172" i="12" s="1"/>
  <c r="AI172" i="5"/>
  <c r="AI172" i="6" s="1"/>
  <c r="AI172" i="8" s="1"/>
  <c r="AL189" i="3"/>
  <c r="AL189" i="9"/>
  <c r="AL28" i="5"/>
  <c r="AL28" i="6" s="1"/>
  <c r="AL28" i="8" s="1"/>
  <c r="AL28" i="4"/>
  <c r="AL28" i="12" s="1"/>
  <c r="AL179" i="3"/>
  <c r="AL179" i="9"/>
  <c r="AO120" i="5"/>
  <c r="AO120" i="6" s="1"/>
  <c r="AO120" i="8" s="1"/>
  <c r="AO120" i="4"/>
  <c r="AO120" i="12" s="1"/>
  <c r="AJ111" i="6"/>
  <c r="AJ111" i="8" s="1"/>
  <c r="AK191" i="3"/>
  <c r="AK191" i="9"/>
  <c r="AL81" i="5"/>
  <c r="AL81" i="6" s="1"/>
  <c r="AL81" i="8" s="1"/>
  <c r="AL81" i="4"/>
  <c r="AL81" i="12" s="1"/>
  <c r="AK59" i="4"/>
  <c r="AK59" i="12" s="1"/>
  <c r="AK59" i="5"/>
  <c r="AK59" i="6" s="1"/>
  <c r="AK59" i="8" s="1"/>
  <c r="AP132" i="4"/>
  <c r="AP132" i="12" s="1"/>
  <c r="AP61" i="5"/>
  <c r="AP61" i="6" s="1"/>
  <c r="AP61" i="8" s="1"/>
  <c r="AP9" i="4"/>
  <c r="AP9" i="12" s="1"/>
  <c r="AL75" i="6"/>
  <c r="AL75" i="8" s="1"/>
  <c r="AJ31" i="3"/>
  <c r="AJ31" i="9"/>
  <c r="AJ181" i="6"/>
  <c r="AJ181" i="8" s="1"/>
  <c r="AJ143" i="3"/>
  <c r="AJ143" i="9"/>
  <c r="AJ197" i="6"/>
  <c r="AJ197" i="8" s="1"/>
  <c r="AJ95" i="5"/>
  <c r="AJ95" i="6" s="1"/>
  <c r="AJ95" i="8" s="1"/>
  <c r="AJ95" i="4"/>
  <c r="AJ95" i="12" s="1"/>
  <c r="AH166" i="4"/>
  <c r="AH166" i="12" s="1"/>
  <c r="AH166" i="5"/>
  <c r="AH166" i="6" s="1"/>
  <c r="AH166" i="8" s="1"/>
  <c r="AK157" i="3"/>
  <c r="AK157" i="9"/>
  <c r="AK38" i="3"/>
  <c r="AK38" i="9"/>
  <c r="AL108" i="4"/>
  <c r="AL108" i="12" s="1"/>
  <c r="AL108" i="5"/>
  <c r="AL108" i="6" s="1"/>
  <c r="AL108" i="8" s="1"/>
  <c r="AJ134" i="3"/>
  <c r="AJ134" i="9"/>
  <c r="AM141" i="3"/>
  <c r="AM141" i="9"/>
  <c r="AJ30" i="5"/>
  <c r="AJ30" i="6" s="1"/>
  <c r="AJ30" i="8" s="1"/>
  <c r="AJ30" i="4"/>
  <c r="AJ30" i="12" s="1"/>
  <c r="AI113" i="5"/>
  <c r="AI113" i="4"/>
  <c r="AI113" i="12" s="1"/>
  <c r="AI200" i="3"/>
  <c r="AI200" i="9"/>
  <c r="AK44" i="3"/>
  <c r="AK44" i="9"/>
  <c r="AJ48" i="3"/>
  <c r="AJ48" i="9"/>
  <c r="AJ158" i="5"/>
  <c r="AJ158" i="6" s="1"/>
  <c r="AJ158" i="8" s="1"/>
  <c r="AJ158" i="4"/>
  <c r="AJ158" i="12" s="1"/>
  <c r="AJ46" i="4"/>
  <c r="AJ46" i="12" s="1"/>
  <c r="AJ46" i="5"/>
  <c r="AJ46" i="6" s="1"/>
  <c r="AJ46" i="8" s="1"/>
  <c r="AL199" i="6"/>
  <c r="AL199" i="8"/>
  <c r="AJ78" i="5"/>
  <c r="AJ78" i="6" s="1"/>
  <c r="AJ78" i="8" s="1"/>
  <c r="AJ78" i="4"/>
  <c r="AJ78" i="12" s="1"/>
  <c r="AI65" i="3"/>
  <c r="AI65" i="9"/>
  <c r="AK105" i="4"/>
  <c r="AK105" i="12" s="1"/>
  <c r="AK105" i="5"/>
  <c r="AK105" i="6" s="1"/>
  <c r="AK105" i="8" s="1"/>
  <c r="AL52" i="3"/>
  <c r="AL52" i="9"/>
  <c r="AJ201" i="3"/>
  <c r="AJ201" i="9"/>
  <c r="AJ47" i="5"/>
  <c r="AJ47" i="6" s="1"/>
  <c r="AJ47" i="8" s="1"/>
  <c r="AJ47" i="4"/>
  <c r="AJ47" i="12" s="1"/>
  <c r="AM7" i="3"/>
  <c r="AM7" i="9"/>
  <c r="AL190" i="5"/>
  <c r="AL190" i="4"/>
  <c r="AL190" i="12" s="1"/>
  <c r="AL180" i="4"/>
  <c r="AL180" i="12" s="1"/>
  <c r="AL180" i="5"/>
  <c r="AL180" i="6" s="1"/>
  <c r="AL180" i="8" s="1"/>
  <c r="AP85" i="4"/>
  <c r="AP85" i="12" s="1"/>
  <c r="AP94" i="4"/>
  <c r="AP94" i="12" s="1"/>
  <c r="AK193" i="5"/>
  <c r="AK193" i="4"/>
  <c r="AK193" i="12" s="1"/>
  <c r="AL21" i="6"/>
  <c r="AL21" i="8" s="1"/>
  <c r="AI103" i="5"/>
  <c r="AI103" i="6" s="1"/>
  <c r="AI103" i="8" s="1"/>
  <c r="AI103" i="4"/>
  <c r="AI103" i="12" s="1"/>
  <c r="AI169" i="3"/>
  <c r="AI169" i="9"/>
  <c r="AJ53" i="5"/>
  <c r="AJ53" i="4"/>
  <c r="AJ53" i="12" s="1"/>
  <c r="AK74" i="3"/>
  <c r="AK74" i="9"/>
  <c r="AI116" i="6"/>
  <c r="AI116" i="8"/>
  <c r="AJ104" i="5"/>
  <c r="AJ104" i="4"/>
  <c r="AJ104" i="12" s="1"/>
  <c r="AJ178" i="3"/>
  <c r="AJ178" i="9"/>
  <c r="AK4" i="6"/>
  <c r="AK4" i="8" s="1"/>
  <c r="AK80" i="5"/>
  <c r="AK80" i="4"/>
  <c r="AK80" i="12" s="1"/>
  <c r="AK144" i="5"/>
  <c r="AK144" i="6" s="1"/>
  <c r="AK144" i="8" s="1"/>
  <c r="AK144" i="4"/>
  <c r="AK144" i="12" s="1"/>
  <c r="AI167" i="4"/>
  <c r="AI167" i="12" s="1"/>
  <c r="AI167" i="5"/>
  <c r="AI167" i="6" s="1"/>
  <c r="AI167" i="8" s="1"/>
  <c r="AL149" i="3"/>
  <c r="AL149" i="9"/>
  <c r="AK182" i="5"/>
  <c r="AK182" i="6" s="1"/>
  <c r="AK182" i="8" s="1"/>
  <c r="AK182" i="4"/>
  <c r="AK182" i="12" s="1"/>
  <c r="AH106" i="6"/>
  <c r="AH106" i="8" s="1"/>
  <c r="AL125" i="3"/>
  <c r="AL125" i="9"/>
  <c r="AL49" i="3"/>
  <c r="AL49" i="9"/>
  <c r="AJ86" i="4"/>
  <c r="AJ86" i="12" s="1"/>
  <c r="AJ86" i="5"/>
  <c r="AK162" i="5"/>
  <c r="AK162" i="6" s="1"/>
  <c r="AK162" i="8" s="1"/>
  <c r="AK162" i="4"/>
  <c r="AK162" i="12" s="1"/>
  <c r="AL60" i="3"/>
  <c r="AL60" i="9"/>
  <c r="AJ6" i="5"/>
  <c r="AJ6" i="4"/>
  <c r="AJ6" i="12" s="1"/>
  <c r="AI139" i="3"/>
  <c r="AI139" i="9"/>
  <c r="AL14" i="6"/>
  <c r="AL14" i="8" s="1"/>
  <c r="AI16" i="4"/>
  <c r="AI16" i="12" s="1"/>
  <c r="AI16" i="5"/>
  <c r="AL84" i="3"/>
  <c r="AL84" i="9"/>
  <c r="AK34" i="3"/>
  <c r="AK34" i="9"/>
  <c r="AH171" i="5"/>
  <c r="AH171" i="4"/>
  <c r="AH171" i="12" s="1"/>
  <c r="AJ73" i="5"/>
  <c r="AJ73" i="6" s="1"/>
  <c r="AJ73" i="8" s="1"/>
  <c r="AJ73" i="4"/>
  <c r="AJ73" i="12" s="1"/>
  <c r="AK137" i="3"/>
  <c r="AK137" i="9"/>
  <c r="AJ57" i="4"/>
  <c r="AJ57" i="12" s="1"/>
  <c r="AJ57" i="5"/>
  <c r="AJ57" i="6" s="1"/>
  <c r="AJ57" i="8" s="1"/>
  <c r="AJ129" i="5"/>
  <c r="AJ129" i="4"/>
  <c r="AJ129" i="12" s="1"/>
  <c r="AK160" i="4"/>
  <c r="AK160" i="12" s="1"/>
  <c r="AK160" i="5"/>
  <c r="AK160" i="6" s="1"/>
  <c r="AK160" i="8" s="1"/>
  <c r="AL23" i="5"/>
  <c r="AL23" i="6" s="1"/>
  <c r="AL23" i="8" s="1"/>
  <c r="AL23" i="4"/>
  <c r="AL23" i="12" s="1"/>
  <c r="AI173" i="5"/>
  <c r="AI173" i="6" s="1"/>
  <c r="AI173" i="8" s="1"/>
  <c r="AI173" i="4"/>
  <c r="AI173" i="12" s="1"/>
  <c r="AQ140" i="3"/>
  <c r="AQ140" i="4" s="1"/>
  <c r="AQ140" i="9"/>
  <c r="AJ96" i="5"/>
  <c r="AJ96" i="4"/>
  <c r="AJ96" i="12" s="1"/>
  <c r="AM10" i="5"/>
  <c r="AM10" i="4"/>
  <c r="AM10" i="12" s="1"/>
  <c r="AK50" i="3"/>
  <c r="AK50" i="9"/>
  <c r="AL58" i="6"/>
  <c r="AL58" i="8" s="1"/>
  <c r="AJ138" i="3"/>
  <c r="AJ138" i="9"/>
  <c r="AM27" i="3"/>
  <c r="AM27" i="9"/>
  <c r="AP184" i="12"/>
  <c r="AK87" i="3"/>
  <c r="AK87" i="9"/>
  <c r="AK56" i="3"/>
  <c r="AK56" i="9"/>
  <c r="AI102" i="3"/>
  <c r="AI102" i="9"/>
  <c r="AK37" i="3"/>
  <c r="AK37" i="9"/>
  <c r="AK71" i="3"/>
  <c r="AK71" i="9"/>
  <c r="AJ133" i="5"/>
  <c r="AJ133" i="4"/>
  <c r="AJ133" i="12" s="1"/>
  <c r="AK11" i="3"/>
  <c r="AK11" i="9"/>
  <c r="AH43" i="6"/>
  <c r="AH43" i="8" s="1"/>
  <c r="AK63" i="3"/>
  <c r="AK63" i="9"/>
  <c r="AH67" i="6"/>
  <c r="AH67" i="8" s="1"/>
  <c r="AJ148" i="6"/>
  <c r="AJ148" i="8" s="1"/>
  <c r="AK168" i="6"/>
  <c r="AK168" i="8" s="1"/>
  <c r="AL159" i="6"/>
  <c r="AL159" i="8" s="1"/>
  <c r="AL26" i="3"/>
  <c r="AL26" i="9"/>
  <c r="AI36" i="5"/>
  <c r="AI36" i="4"/>
  <c r="AI36" i="12" s="1"/>
  <c r="AH77" i="6"/>
  <c r="AH77" i="8" s="1"/>
  <c r="AK98" i="5"/>
  <c r="AK98" i="6" s="1"/>
  <c r="AK98" i="8" s="1"/>
  <c r="AK98" i="4"/>
  <c r="AK98" i="12" s="1"/>
  <c r="AJ127" i="5"/>
  <c r="AJ127" i="4"/>
  <c r="AJ127" i="12" s="1"/>
  <c r="AK175" i="5"/>
  <c r="AK175" i="6" s="1"/>
  <c r="AK175" i="8" s="1"/>
  <c r="AK175" i="4"/>
  <c r="AK175" i="12" s="1"/>
  <c r="AP69" i="4"/>
  <c r="AP69" i="12" s="1"/>
  <c r="AL192" i="5"/>
  <c r="AL192" i="6" s="1"/>
  <c r="AL192" i="8" s="1"/>
  <c r="AL192" i="4"/>
  <c r="AL192" i="12" s="1"/>
  <c r="AI18" i="5"/>
  <c r="AI18" i="4"/>
  <c r="AI18" i="12" s="1"/>
  <c r="AI114" i="5"/>
  <c r="AI114" i="6" s="1"/>
  <c r="AI114" i="8" s="1"/>
  <c r="AI114" i="4"/>
  <c r="AI114" i="12" s="1"/>
  <c r="AK109" i="3"/>
  <c r="AK109" i="9"/>
  <c r="AJ13" i="6"/>
  <c r="AJ13" i="8" s="1"/>
  <c r="AL70" i="5"/>
  <c r="AL70" i="6" s="1"/>
  <c r="AL70" i="8" s="1"/>
  <c r="AL70" i="4"/>
  <c r="AL70" i="12" s="1"/>
  <c r="AJ161" i="3"/>
  <c r="AJ161" i="9"/>
  <c r="AL33" i="3"/>
  <c r="AL33" i="9"/>
  <c r="AM72" i="6"/>
  <c r="AM72" i="8" s="1"/>
  <c r="AJ22" i="6"/>
  <c r="AJ22" i="8" s="1"/>
  <c r="AH82" i="5"/>
  <c r="AH82" i="6" s="1"/>
  <c r="AH82" i="8" s="1"/>
  <c r="AH82" i="4"/>
  <c r="AH82" i="12" s="1"/>
  <c r="AL153" i="5"/>
  <c r="AL153" i="6" s="1"/>
  <c r="AL153" i="8" s="1"/>
  <c r="AL153" i="4"/>
  <c r="AL153" i="12" s="1"/>
  <c r="AN2" i="3"/>
  <c r="AN2" i="9"/>
  <c r="AP101" i="6"/>
  <c r="AP101" i="8" s="1"/>
  <c r="AP142" i="6"/>
  <c r="AP142" i="8" s="1"/>
  <c r="AP107" i="6"/>
  <c r="AP107" i="8" s="1"/>
  <c r="AP89" i="6"/>
  <c r="AP89" i="8" s="1"/>
  <c r="AP155" i="6"/>
  <c r="AP155" i="8" s="1"/>
  <c r="AP184" i="6"/>
  <c r="AP184" i="8" s="1"/>
  <c r="AP20" i="6"/>
  <c r="AP20" i="8" s="1"/>
  <c r="AP69" i="6"/>
  <c r="AP69" i="8" s="1"/>
  <c r="AP185" i="6"/>
  <c r="AP185" i="8" s="1"/>
  <c r="AP97" i="6"/>
  <c r="AP97" i="8" s="1"/>
  <c r="AP9" i="6"/>
  <c r="AP9" i="8" s="1"/>
  <c r="AP176" i="6"/>
  <c r="AP176" i="8" s="1"/>
  <c r="AP196" i="6"/>
  <c r="AP196" i="8" s="1"/>
  <c r="AP110" i="6"/>
  <c r="AP110" i="8" s="1"/>
  <c r="AP40" i="6"/>
  <c r="AP40" i="8" s="1"/>
  <c r="AP85" i="6"/>
  <c r="AP85" i="8" s="1"/>
  <c r="AP164" i="6"/>
  <c r="AP164" i="8" s="1"/>
  <c r="AP8" i="6"/>
  <c r="AP8" i="8" s="1"/>
  <c r="AP123" i="6"/>
  <c r="AP123" i="8" s="1"/>
  <c r="AP135" i="6"/>
  <c r="AP135" i="8" s="1"/>
  <c r="AP91" i="6"/>
  <c r="AP91" i="8" s="1"/>
  <c r="AP132" i="6"/>
  <c r="AP132" i="8" s="1"/>
  <c r="AP94" i="6"/>
  <c r="AP94" i="8" s="1"/>
  <c r="AO177" i="4" l="1"/>
  <c r="AO177" i="12" s="1"/>
  <c r="AO177" i="5"/>
  <c r="AO177" i="6" s="1"/>
  <c r="AO177" i="8" s="1"/>
  <c r="AP177" i="9" s="1"/>
  <c r="AQ140" i="5"/>
  <c r="AQ140" i="12"/>
  <c r="AQ61" i="3"/>
  <c r="AQ61" i="5" s="1"/>
  <c r="AQ61" i="9"/>
  <c r="AL168" i="3"/>
  <c r="AL168" i="9"/>
  <c r="AK22" i="3"/>
  <c r="AK22" i="9"/>
  <c r="AK148" i="3"/>
  <c r="AK148" i="9"/>
  <c r="AQ135" i="3"/>
  <c r="AQ135" i="4" s="1"/>
  <c r="AQ135" i="9"/>
  <c r="AN72" i="3"/>
  <c r="AN72" i="9"/>
  <c r="AI67" i="3"/>
  <c r="AI67" i="9"/>
  <c r="AM21" i="3"/>
  <c r="AM21" i="9"/>
  <c r="AK197" i="3"/>
  <c r="AK197" i="9"/>
  <c r="AK111" i="3"/>
  <c r="AK111" i="9"/>
  <c r="AM159" i="3"/>
  <c r="AM159" i="9"/>
  <c r="AM14" i="3"/>
  <c r="AM14" i="9"/>
  <c r="AI43" i="3"/>
  <c r="AI43" i="9"/>
  <c r="AK13" i="3"/>
  <c r="AK13" i="9"/>
  <c r="AM58" i="3"/>
  <c r="AM58" i="9"/>
  <c r="AK181" i="3"/>
  <c r="AK181" i="9"/>
  <c r="AK29" i="3"/>
  <c r="AK29" i="9"/>
  <c r="AQ97" i="3"/>
  <c r="AQ97" i="5" s="1"/>
  <c r="AQ97" i="9"/>
  <c r="AL4" i="3"/>
  <c r="AL4" i="9"/>
  <c r="AQ107" i="3"/>
  <c r="AQ107" i="5" s="1"/>
  <c r="AQ107" i="9"/>
  <c r="AM75" i="3"/>
  <c r="AM75" i="9"/>
  <c r="AL5" i="3"/>
  <c r="AL5" i="9"/>
  <c r="AL76" i="3"/>
  <c r="AL76" i="9"/>
  <c r="AQ123" i="3"/>
  <c r="AQ123" i="4" s="1"/>
  <c r="AQ123" i="12" s="1"/>
  <c r="AQ123" i="9"/>
  <c r="AJ31" i="4"/>
  <c r="AJ31" i="12" s="1"/>
  <c r="AJ31" i="5"/>
  <c r="AJ31" i="6" s="1"/>
  <c r="AJ31" i="8" s="1"/>
  <c r="AL98" i="3"/>
  <c r="AL98" i="9"/>
  <c r="AM7" i="4"/>
  <c r="AM7" i="12" s="1"/>
  <c r="AM7" i="5"/>
  <c r="AM7" i="6" s="1"/>
  <c r="AM7" i="8" s="1"/>
  <c r="AJ104" i="6"/>
  <c r="AJ104" i="8" s="1"/>
  <c r="AK78" i="3"/>
  <c r="AK78" i="9"/>
  <c r="AI200" i="4"/>
  <c r="AI200" i="12" s="1"/>
  <c r="AI200" i="5"/>
  <c r="AI200" i="6" s="1"/>
  <c r="AI200" i="8" s="1"/>
  <c r="AK38" i="5"/>
  <c r="AK38" i="6" s="1"/>
  <c r="AK38" i="8" s="1"/>
  <c r="AK38" i="4"/>
  <c r="AK38" i="12" s="1"/>
  <c r="AJ186" i="5"/>
  <c r="AJ186" i="6" s="1"/>
  <c r="AJ186" i="8" s="1"/>
  <c r="AJ186" i="4"/>
  <c r="AJ186" i="12" s="1"/>
  <c r="AJ161" i="4"/>
  <c r="AJ161" i="12" s="1"/>
  <c r="AJ161" i="5"/>
  <c r="AJ161" i="6" s="1"/>
  <c r="AJ161" i="8" s="1"/>
  <c r="AJ138" i="5"/>
  <c r="AJ138" i="6" s="1"/>
  <c r="AJ138" i="8" s="1"/>
  <c r="AJ138" i="4"/>
  <c r="AJ138" i="12" s="1"/>
  <c r="AH171" i="6"/>
  <c r="AH171" i="8" s="1"/>
  <c r="AL60" i="4"/>
  <c r="AL60" i="12" s="1"/>
  <c r="AL60" i="5"/>
  <c r="AL60" i="6" s="1"/>
  <c r="AL60" i="8" s="1"/>
  <c r="AL149" i="4"/>
  <c r="AL149" i="12" s="1"/>
  <c r="AL149" i="5"/>
  <c r="AL149" i="6" s="1"/>
  <c r="AL149" i="8" s="1"/>
  <c r="AJ116" i="3"/>
  <c r="AJ116" i="9"/>
  <c r="AK47" i="3"/>
  <c r="AK47" i="9"/>
  <c r="AI17" i="5"/>
  <c r="AI17" i="4"/>
  <c r="AI17" i="12" s="1"/>
  <c r="AK118" i="4"/>
  <c r="AK118" i="12" s="1"/>
  <c r="AK118" i="5"/>
  <c r="AK118" i="6" s="1"/>
  <c r="AK118" i="8" s="1"/>
  <c r="AH194" i="5"/>
  <c r="AH194" i="4"/>
  <c r="AH194" i="12" s="1"/>
  <c r="AK54" i="5"/>
  <c r="AK54" i="6" s="1"/>
  <c r="AK54" i="8" s="1"/>
  <c r="AK54" i="4"/>
  <c r="AK54" i="12" s="1"/>
  <c r="AQ94" i="3"/>
  <c r="AQ94" i="5" s="1"/>
  <c r="AQ94" i="9"/>
  <c r="AQ196" i="3"/>
  <c r="AQ196" i="5" s="1"/>
  <c r="AQ196" i="9"/>
  <c r="AQ142" i="3"/>
  <c r="AQ142" i="5" s="1"/>
  <c r="AQ142" i="9"/>
  <c r="AI18" i="6"/>
  <c r="AI18" i="8" s="1"/>
  <c r="AK37" i="4"/>
  <c r="AK37" i="12" s="1"/>
  <c r="AK37" i="5"/>
  <c r="AK37" i="6" s="1"/>
  <c r="AK37" i="8" s="1"/>
  <c r="AJ173" i="3"/>
  <c r="AJ173" i="9"/>
  <c r="AJ167" i="3"/>
  <c r="AJ167" i="9"/>
  <c r="AK193" i="6"/>
  <c r="AK193" i="8" s="1"/>
  <c r="AI113" i="6"/>
  <c r="AI113" i="8" s="1"/>
  <c r="AK157" i="5"/>
  <c r="AK157" i="6" s="1"/>
  <c r="AK157" i="8" s="1"/>
  <c r="AK157" i="4"/>
  <c r="AK157" i="12" s="1"/>
  <c r="AJ115" i="3"/>
  <c r="AJ115" i="9"/>
  <c r="AI51" i="3"/>
  <c r="AI51" i="9"/>
  <c r="AM170" i="3"/>
  <c r="AM170" i="9"/>
  <c r="AL79" i="5"/>
  <c r="AL79" i="4"/>
  <c r="AL79" i="12" s="1"/>
  <c r="AL33" i="5"/>
  <c r="AL33" i="6" s="1"/>
  <c r="AL33" i="8" s="1"/>
  <c r="AL33" i="4"/>
  <c r="AL33" i="12" s="1"/>
  <c r="AK68" i="5"/>
  <c r="AK68" i="6" s="1"/>
  <c r="AK68" i="8" s="1"/>
  <c r="AK68" i="4"/>
  <c r="AK68" i="12" s="1"/>
  <c r="AP120" i="3"/>
  <c r="AP120" i="9"/>
  <c r="AK25" i="4"/>
  <c r="AK25" i="12" s="1"/>
  <c r="AK25" i="5"/>
  <c r="AK25" i="6" s="1"/>
  <c r="AK25" i="8" s="1"/>
  <c r="AQ101" i="3"/>
  <c r="AQ101" i="4" s="1"/>
  <c r="AQ101" i="9"/>
  <c r="AK56" i="4"/>
  <c r="AK56" i="12" s="1"/>
  <c r="AK56" i="5"/>
  <c r="AK95" i="3"/>
  <c r="AK95" i="9"/>
  <c r="AI16" i="6"/>
  <c r="AI16" i="8" s="1"/>
  <c r="AJ53" i="6"/>
  <c r="AJ53" i="8" s="1"/>
  <c r="AM180" i="3"/>
  <c r="AM180" i="9"/>
  <c r="AK30" i="3"/>
  <c r="AK30" i="9"/>
  <c r="AL59" i="3"/>
  <c r="AL59" i="9"/>
  <c r="AM28" i="3"/>
  <c r="AM28" i="9"/>
  <c r="AK62" i="5"/>
  <c r="AK62" i="6" s="1"/>
  <c r="AK62" i="8" s="1"/>
  <c r="AK62" i="4"/>
  <c r="AK62" i="12" s="1"/>
  <c r="AK32" i="5"/>
  <c r="AK32" i="6" s="1"/>
  <c r="AK32" i="8" s="1"/>
  <c r="AK32" i="4"/>
  <c r="AK32" i="12" s="1"/>
  <c r="AJ3" i="3"/>
  <c r="AJ3" i="9"/>
  <c r="AM199" i="3"/>
  <c r="AM199" i="9"/>
  <c r="AJ45" i="5"/>
  <c r="AJ45" i="6" s="1"/>
  <c r="AJ45" i="8" s="1"/>
  <c r="AJ45" i="4"/>
  <c r="AJ45" i="12" s="1"/>
  <c r="AK74" i="5"/>
  <c r="AK74" i="4"/>
  <c r="AK74" i="12" s="1"/>
  <c r="AM70" i="3"/>
  <c r="AM70" i="9"/>
  <c r="AL84" i="4"/>
  <c r="AL84" i="12" s="1"/>
  <c r="AL84" i="5"/>
  <c r="AI82" i="3"/>
  <c r="AI82" i="9"/>
  <c r="AL175" i="3"/>
  <c r="AL175" i="9"/>
  <c r="AK87" i="4"/>
  <c r="AK87" i="12" s="1"/>
  <c r="AK87" i="5"/>
  <c r="AK87" i="6" s="1"/>
  <c r="AK87" i="8" s="1"/>
  <c r="AJ129" i="6"/>
  <c r="AJ129" i="8" s="1"/>
  <c r="AL49" i="5"/>
  <c r="AL49" i="6" s="1"/>
  <c r="AL49" i="8" s="1"/>
  <c r="AL49" i="4"/>
  <c r="AL49" i="12" s="1"/>
  <c r="AK80" i="6"/>
  <c r="AK80" i="8" s="1"/>
  <c r="AL105" i="3"/>
  <c r="AL105" i="9"/>
  <c r="AK158" i="3"/>
  <c r="AK158" i="9"/>
  <c r="AK112" i="5"/>
  <c r="AK112" i="6" s="1"/>
  <c r="AK112" i="8" s="1"/>
  <c r="AK112" i="4"/>
  <c r="AK112" i="12" s="1"/>
  <c r="AL90" i="3"/>
  <c r="AL90" i="9"/>
  <c r="AO88" i="3"/>
  <c r="AO88" i="9"/>
  <c r="AK152" i="5"/>
  <c r="AK152" i="6" s="1"/>
  <c r="AK152" i="8" s="1"/>
  <c r="AK152" i="4"/>
  <c r="AK152" i="12" s="1"/>
  <c r="AM27" i="5"/>
  <c r="AM27" i="6" s="1"/>
  <c r="AM27" i="8" s="1"/>
  <c r="AM27" i="4"/>
  <c r="AM27" i="12" s="1"/>
  <c r="AJ114" i="3"/>
  <c r="AJ114" i="9"/>
  <c r="AI99" i="3"/>
  <c r="AI99" i="9"/>
  <c r="AL15" i="3"/>
  <c r="AL15" i="9"/>
  <c r="AM23" i="3"/>
  <c r="AM23" i="9"/>
  <c r="AQ69" i="3"/>
  <c r="AQ69" i="5" s="1"/>
  <c r="AQ69" i="9"/>
  <c r="AL179" i="5"/>
  <c r="AL179" i="6" s="1"/>
  <c r="AL179" i="8" s="1"/>
  <c r="AL179" i="4"/>
  <c r="AL179" i="12" s="1"/>
  <c r="AQ151" i="3"/>
  <c r="AQ151" i="4" s="1"/>
  <c r="AQ151" i="9"/>
  <c r="AL41" i="3"/>
  <c r="AL41" i="9"/>
  <c r="AQ89" i="3"/>
  <c r="AQ89" i="9"/>
  <c r="AK11" i="5"/>
  <c r="AK11" i="6" s="1"/>
  <c r="AK11" i="8" s="1"/>
  <c r="AK11" i="4"/>
  <c r="AK11" i="12" s="1"/>
  <c r="AK50" i="4"/>
  <c r="AK50" i="12" s="1"/>
  <c r="AK50" i="5"/>
  <c r="AK50" i="6" s="1"/>
  <c r="AK50" i="8" s="1"/>
  <c r="AK57" i="3"/>
  <c r="AK57" i="9"/>
  <c r="AI169" i="5"/>
  <c r="AI169" i="4"/>
  <c r="AI169" i="12" s="1"/>
  <c r="AM141" i="5"/>
  <c r="AM141" i="6" s="1"/>
  <c r="AM141" i="8" s="1"/>
  <c r="AM141" i="4"/>
  <c r="AM141" i="12" s="1"/>
  <c r="AL189" i="5"/>
  <c r="AL189" i="6" s="1"/>
  <c r="AL189" i="8" s="1"/>
  <c r="AL189" i="4"/>
  <c r="AL189" i="12" s="1"/>
  <c r="AL19" i="4"/>
  <c r="AL19" i="12" s="1"/>
  <c r="AL19" i="5"/>
  <c r="AL42" i="3"/>
  <c r="AL42" i="9"/>
  <c r="AJ147" i="4"/>
  <c r="AJ147" i="12" s="1"/>
  <c r="AJ147" i="5"/>
  <c r="AJ130" i="3"/>
  <c r="AJ130" i="9"/>
  <c r="AK187" i="3"/>
  <c r="AK187" i="9"/>
  <c r="AJ150" i="5"/>
  <c r="AJ150" i="6" s="1"/>
  <c r="AJ150" i="8" s="1"/>
  <c r="AJ150" i="4"/>
  <c r="AJ150" i="12" s="1"/>
  <c r="AK44" i="5"/>
  <c r="AK44" i="6" s="1"/>
  <c r="AK44" i="8" s="1"/>
  <c r="AK44" i="4"/>
  <c r="AK44" i="12" s="1"/>
  <c r="AL128" i="5"/>
  <c r="AL128" i="4"/>
  <c r="AL128" i="12" s="1"/>
  <c r="AK73" i="3"/>
  <c r="AK73" i="9"/>
  <c r="AL119" i="5"/>
  <c r="AL119" i="6" s="1"/>
  <c r="AL119" i="8" s="1"/>
  <c r="AL119" i="4"/>
  <c r="AL119" i="12" s="1"/>
  <c r="AQ91" i="3"/>
  <c r="AQ91" i="5" s="1"/>
  <c r="AQ91" i="9"/>
  <c r="AI36" i="6"/>
  <c r="AI36" i="8" s="1"/>
  <c r="AK34" i="4"/>
  <c r="AK34" i="12" s="1"/>
  <c r="AK34" i="5"/>
  <c r="AK34" i="6" s="1"/>
  <c r="AK34" i="8" s="1"/>
  <c r="AJ35" i="6"/>
  <c r="AJ35" i="8" s="1"/>
  <c r="AL162" i="3"/>
  <c r="AL162" i="9"/>
  <c r="AK165" i="5"/>
  <c r="AK165" i="4"/>
  <c r="AK165" i="12" s="1"/>
  <c r="AQ40" i="3"/>
  <c r="AQ40" i="5" s="1"/>
  <c r="AQ40" i="9"/>
  <c r="AK46" i="3"/>
  <c r="AK46" i="9"/>
  <c r="AK156" i="4"/>
  <c r="AK156" i="12" s="1"/>
  <c r="AK156" i="5"/>
  <c r="AK156" i="6" s="1"/>
  <c r="AK156" i="8" s="1"/>
  <c r="AJ143" i="5"/>
  <c r="AJ143" i="6" s="1"/>
  <c r="AJ143" i="8" s="1"/>
  <c r="AJ143" i="4"/>
  <c r="AJ143" i="12" s="1"/>
  <c r="AM81" i="3"/>
  <c r="AM81" i="9"/>
  <c r="AK146" i="5"/>
  <c r="AK146" i="6" s="1"/>
  <c r="AK146" i="8" s="1"/>
  <c r="AK146" i="4"/>
  <c r="AK146" i="12" s="1"/>
  <c r="AL92" i="4"/>
  <c r="AL92" i="12" s="1"/>
  <c r="AL92" i="5"/>
  <c r="AL92" i="6" s="1"/>
  <c r="AL92" i="8" s="1"/>
  <c r="AQ184" i="3"/>
  <c r="AQ184" i="4" s="1"/>
  <c r="AQ184" i="9"/>
  <c r="AK121" i="5"/>
  <c r="AK121" i="6" s="1"/>
  <c r="AK121" i="8" s="1"/>
  <c r="AK121" i="4"/>
  <c r="AK121" i="12" s="1"/>
  <c r="AQ132" i="3"/>
  <c r="AQ132" i="4" s="1"/>
  <c r="AQ132" i="12" s="1"/>
  <c r="AQ132" i="9"/>
  <c r="AI12" i="6"/>
  <c r="AI12" i="8" s="1"/>
  <c r="AQ164" i="3"/>
  <c r="AQ164" i="5" s="1"/>
  <c r="AQ164" i="9"/>
  <c r="AL160" i="3"/>
  <c r="AL160" i="9"/>
  <c r="AM153" i="3"/>
  <c r="AM153" i="9"/>
  <c r="AL100" i="4"/>
  <c r="AL100" i="12" s="1"/>
  <c r="AL100" i="5"/>
  <c r="AL100" i="6" s="1"/>
  <c r="AL100" i="8" s="1"/>
  <c r="AQ85" i="3"/>
  <c r="AQ85" i="5" s="1"/>
  <c r="AQ85" i="9"/>
  <c r="AK109" i="5"/>
  <c r="AK109" i="6" s="1"/>
  <c r="AK109" i="8" s="1"/>
  <c r="AK109" i="4"/>
  <c r="AK109" i="12" s="1"/>
  <c r="AM10" i="6"/>
  <c r="AM10" i="8" s="1"/>
  <c r="AL125" i="5"/>
  <c r="AL125" i="6" s="1"/>
  <c r="AL125" i="8" s="1"/>
  <c r="AL125" i="4"/>
  <c r="AL125" i="12" s="1"/>
  <c r="AJ172" i="3"/>
  <c r="AJ172" i="9"/>
  <c r="AM136" i="5"/>
  <c r="AM136" i="6" s="1"/>
  <c r="AM136" i="8" s="1"/>
  <c r="AM136" i="4"/>
  <c r="AM136" i="12" s="1"/>
  <c r="AM55" i="3"/>
  <c r="AM55" i="9"/>
  <c r="AL64" i="5"/>
  <c r="AL64" i="4"/>
  <c r="AL64" i="12" s="1"/>
  <c r="AI66" i="3"/>
  <c r="AI66" i="9"/>
  <c r="AK198" i="3"/>
  <c r="AK198" i="9"/>
  <c r="AL39" i="5"/>
  <c r="AL39" i="4"/>
  <c r="AL39" i="12" s="1"/>
  <c r="AK71" i="5"/>
  <c r="AK71" i="6" s="1"/>
  <c r="AK71" i="8" s="1"/>
  <c r="AK71" i="4"/>
  <c r="AK71" i="12" s="1"/>
  <c r="AK188" i="3"/>
  <c r="AK188" i="9"/>
  <c r="AI77" i="3"/>
  <c r="AI77" i="9"/>
  <c r="AQ155" i="3"/>
  <c r="AQ155" i="5" s="1"/>
  <c r="AQ155" i="9"/>
  <c r="AI166" i="3"/>
  <c r="AI166" i="9"/>
  <c r="AQ8" i="3"/>
  <c r="AQ8" i="5" s="1"/>
  <c r="AQ8" i="9"/>
  <c r="AI102" i="5"/>
  <c r="AI102" i="4"/>
  <c r="AI102" i="12" s="1"/>
  <c r="AJ117" i="3"/>
  <c r="AJ117" i="9"/>
  <c r="AQ9" i="3"/>
  <c r="AQ9" i="5" s="1"/>
  <c r="AQ9" i="9"/>
  <c r="AK63" i="5"/>
  <c r="AK63" i="6" s="1"/>
  <c r="AK63" i="8" s="1"/>
  <c r="AK63" i="4"/>
  <c r="AK63" i="12" s="1"/>
  <c r="AJ86" i="6"/>
  <c r="AJ86" i="8" s="1"/>
  <c r="AH126" i="6"/>
  <c r="AH126" i="8" s="1"/>
  <c r="AL144" i="3"/>
  <c r="AL144" i="9"/>
  <c r="AL93" i="4"/>
  <c r="AL93" i="12" s="1"/>
  <c r="AL93" i="5"/>
  <c r="AL93" i="6" s="1"/>
  <c r="AL93" i="8" s="1"/>
  <c r="AQ110" i="3"/>
  <c r="AQ110" i="5" s="1"/>
  <c r="AQ110" i="9"/>
  <c r="AQ185" i="3"/>
  <c r="AQ185" i="5" s="1"/>
  <c r="AQ185" i="9"/>
  <c r="AJ127" i="6"/>
  <c r="AJ127" i="8" s="1"/>
  <c r="AJ133" i="6"/>
  <c r="AJ133" i="8" s="1"/>
  <c r="AK137" i="5"/>
  <c r="AK137" i="6" s="1"/>
  <c r="AK137" i="8" s="1"/>
  <c r="AK137" i="4"/>
  <c r="AK137" i="12" s="1"/>
  <c r="AI139" i="5"/>
  <c r="AI139" i="6" s="1"/>
  <c r="AI139" i="8" s="1"/>
  <c r="AI139" i="4"/>
  <c r="AI139" i="12" s="1"/>
  <c r="AI106" i="3"/>
  <c r="AI106" i="9"/>
  <c r="AJ48" i="4"/>
  <c r="AJ48" i="12" s="1"/>
  <c r="AJ48" i="5"/>
  <c r="AJ48" i="6" s="1"/>
  <c r="AJ48" i="8" s="1"/>
  <c r="AJ134" i="5"/>
  <c r="AJ134" i="6" s="1"/>
  <c r="AJ134" i="8" s="1"/>
  <c r="AJ134" i="4"/>
  <c r="AJ134" i="12" s="1"/>
  <c r="AK191" i="5"/>
  <c r="AK191" i="6" s="1"/>
  <c r="AK191" i="8" s="1"/>
  <c r="AK191" i="4"/>
  <c r="AK191" i="12" s="1"/>
  <c r="AI195" i="3"/>
  <c r="AI195" i="9"/>
  <c r="AJ6" i="6"/>
  <c r="AJ6" i="8" s="1"/>
  <c r="AI122" i="5"/>
  <c r="AI122" i="4"/>
  <c r="AI122" i="12" s="1"/>
  <c r="AL182" i="3"/>
  <c r="AL182" i="9"/>
  <c r="AJ145" i="4"/>
  <c r="AJ145" i="12" s="1"/>
  <c r="AJ145" i="5"/>
  <c r="AQ176" i="3"/>
  <c r="AQ176" i="5" s="1"/>
  <c r="AQ176" i="9"/>
  <c r="AJ201" i="5"/>
  <c r="AJ201" i="4"/>
  <c r="AJ201" i="12" s="1"/>
  <c r="AK83" i="3"/>
  <c r="AK83" i="9"/>
  <c r="AM192" i="3"/>
  <c r="AM192" i="9"/>
  <c r="AL183" i="5"/>
  <c r="AL183" i="4"/>
  <c r="AL183" i="12" s="1"/>
  <c r="AQ20" i="3"/>
  <c r="AQ20" i="5" s="1"/>
  <c r="AQ20" i="9"/>
  <c r="AJ174" i="4"/>
  <c r="AJ174" i="12" s="1"/>
  <c r="AJ174" i="5"/>
  <c r="AL26" i="5"/>
  <c r="AL26" i="4"/>
  <c r="AL26" i="12" s="1"/>
  <c r="AL52" i="5"/>
  <c r="AL52" i="4"/>
  <c r="AL52" i="12" s="1"/>
  <c r="AJ24" i="6"/>
  <c r="AJ24" i="8" s="1"/>
  <c r="AJ96" i="6"/>
  <c r="AJ96" i="8" s="1"/>
  <c r="AJ178" i="4"/>
  <c r="AJ178" i="12" s="1"/>
  <c r="AJ178" i="5"/>
  <c r="AJ178" i="6" s="1"/>
  <c r="AJ178" i="8" s="1"/>
  <c r="AJ103" i="3"/>
  <c r="AJ103" i="9"/>
  <c r="AL190" i="6"/>
  <c r="AL190" i="8" s="1"/>
  <c r="AI65" i="5"/>
  <c r="AI65" i="6" s="1"/>
  <c r="AI65" i="8" s="1"/>
  <c r="AI65" i="4"/>
  <c r="AI65" i="12" s="1"/>
  <c r="AM108" i="3"/>
  <c r="AM108" i="9"/>
  <c r="AI131" i="5"/>
  <c r="AI131" i="6" s="1"/>
  <c r="AI131" i="8" s="1"/>
  <c r="AI131" i="4"/>
  <c r="AI131" i="12" s="1"/>
  <c r="AJ124" i="5"/>
  <c r="AJ124" i="6" s="1"/>
  <c r="AJ124" i="8" s="1"/>
  <c r="AJ124" i="4"/>
  <c r="AJ124" i="12" s="1"/>
  <c r="AL154" i="5"/>
  <c r="AL154" i="6" s="1"/>
  <c r="AL154" i="8" s="1"/>
  <c r="AL154" i="4"/>
  <c r="AL154" i="12" s="1"/>
  <c r="AH163" i="5"/>
  <c r="AH163" i="6" s="1"/>
  <c r="AH163" i="8" s="1"/>
  <c r="AH163" i="4"/>
  <c r="AH163" i="12" s="1"/>
  <c r="AN2" i="4"/>
  <c r="AN2" i="12" s="1"/>
  <c r="AN2" i="5"/>
  <c r="AN2" i="6" s="1"/>
  <c r="AN2" i="8" s="1"/>
  <c r="AQ89" i="5"/>
  <c r="AQ89" i="4"/>
  <c r="AQ89" i="12" s="1"/>
  <c r="AQ155" i="4"/>
  <c r="AQ140" i="6"/>
  <c r="AQ140" i="8" s="1"/>
  <c r="AQ97" i="4"/>
  <c r="AQ132" i="5" l="1"/>
  <c r="AQ9" i="4"/>
  <c r="AQ9" i="12" s="1"/>
  <c r="AQ61" i="4"/>
  <c r="AQ61" i="12" s="1"/>
  <c r="AQ97" i="12"/>
  <c r="AQ101" i="5"/>
  <c r="AQ94" i="4"/>
  <c r="AQ94" i="12" s="1"/>
  <c r="AQ151" i="12"/>
  <c r="AQ101" i="12"/>
  <c r="AQ185" i="4"/>
  <c r="AQ185" i="12" s="1"/>
  <c r="AQ40" i="4"/>
  <c r="AQ40" i="12" s="1"/>
  <c r="AQ176" i="4"/>
  <c r="AQ176" i="12" s="1"/>
  <c r="AQ91" i="4"/>
  <c r="AQ91" i="12" s="1"/>
  <c r="AQ155" i="12"/>
  <c r="AP177" i="3"/>
  <c r="AQ151" i="5"/>
  <c r="AQ151" i="6" s="1"/>
  <c r="AQ151" i="8" s="1"/>
  <c r="AQ196" i="4"/>
  <c r="AQ196" i="12" s="1"/>
  <c r="AQ69" i="4"/>
  <c r="AQ69" i="12" s="1"/>
  <c r="AQ142" i="4"/>
  <c r="AQ142" i="12" s="1"/>
  <c r="AQ135" i="12"/>
  <c r="AQ107" i="4"/>
  <c r="AQ107" i="12" s="1"/>
  <c r="AQ184" i="5"/>
  <c r="AQ184" i="6" s="1"/>
  <c r="AQ184" i="8" s="1"/>
  <c r="AQ85" i="4"/>
  <c r="AQ85" i="12" s="1"/>
  <c r="AQ184" i="12"/>
  <c r="AQ135" i="5"/>
  <c r="AQ135" i="6" s="1"/>
  <c r="AQ135" i="8" s="1"/>
  <c r="AK53" i="3"/>
  <c r="AK53" i="9"/>
  <c r="AK24" i="3"/>
  <c r="AK24" i="9"/>
  <c r="AJ18" i="3"/>
  <c r="AJ18" i="9"/>
  <c r="AJ12" i="3"/>
  <c r="AJ12" i="9"/>
  <c r="AI171" i="3"/>
  <c r="AI171" i="9"/>
  <c r="AK127" i="3"/>
  <c r="AK127" i="9"/>
  <c r="AJ113" i="3"/>
  <c r="AJ113" i="9"/>
  <c r="AK86" i="3"/>
  <c r="AK86" i="9"/>
  <c r="AL80" i="3"/>
  <c r="AL80" i="9"/>
  <c r="AL193" i="3"/>
  <c r="AL193" i="9"/>
  <c r="AK133" i="3"/>
  <c r="AK133" i="9"/>
  <c r="AN10" i="3"/>
  <c r="AN10" i="9"/>
  <c r="AJ174" i="6"/>
  <c r="AJ174" i="8" s="1"/>
  <c r="AK187" i="5"/>
  <c r="AK187" i="6" s="1"/>
  <c r="AK187" i="8" s="1"/>
  <c r="AK187" i="4"/>
  <c r="AK187" i="12" s="1"/>
  <c r="AJ3" i="4"/>
  <c r="AJ3" i="12" s="1"/>
  <c r="AJ3" i="5"/>
  <c r="AJ3" i="6" s="1"/>
  <c r="AJ3" i="8" s="1"/>
  <c r="AK181" i="5"/>
  <c r="AK181" i="6" s="1"/>
  <c r="AK181" i="8" s="1"/>
  <c r="AK181" i="4"/>
  <c r="AK181" i="12" s="1"/>
  <c r="AL182" i="5"/>
  <c r="AL182" i="6" s="1"/>
  <c r="AL182" i="8" s="1"/>
  <c r="AL182" i="4"/>
  <c r="AL182" i="12" s="1"/>
  <c r="AL152" i="3"/>
  <c r="AL152" i="9"/>
  <c r="AM125" i="3"/>
  <c r="AM125" i="9"/>
  <c r="AJ130" i="5"/>
  <c r="AJ130" i="6" s="1"/>
  <c r="AJ130" i="8" s="1"/>
  <c r="AJ130" i="4"/>
  <c r="AJ130" i="12" s="1"/>
  <c r="AL32" i="3"/>
  <c r="AL32" i="9"/>
  <c r="AJ173" i="4"/>
  <c r="AJ173" i="12" s="1"/>
  <c r="AJ173" i="5"/>
  <c r="AJ173" i="6" s="1"/>
  <c r="AJ173" i="8" s="1"/>
  <c r="AL118" i="3"/>
  <c r="AL118" i="9"/>
  <c r="AL76" i="5"/>
  <c r="AL76" i="6" s="1"/>
  <c r="AL76" i="8" s="1"/>
  <c r="AL76" i="4"/>
  <c r="AL76" i="12" s="1"/>
  <c r="AM58" i="5"/>
  <c r="AM58" i="6" s="1"/>
  <c r="AM58" i="8" s="1"/>
  <c r="AM58" i="4"/>
  <c r="AM58" i="12" s="1"/>
  <c r="AI67" i="5"/>
  <c r="AI67" i="6" s="1"/>
  <c r="AI67" i="8" s="1"/>
  <c r="AI67" i="4"/>
  <c r="AI67" i="12" s="1"/>
  <c r="AR140" i="3"/>
  <c r="AR140" i="5" s="1"/>
  <c r="AR140" i="9"/>
  <c r="AJ103" i="5"/>
  <c r="AJ103" i="6" s="1"/>
  <c r="AJ103" i="8" s="1"/>
  <c r="AJ103" i="4"/>
  <c r="AJ103" i="12" s="1"/>
  <c r="AI122" i="6"/>
  <c r="AI122" i="8" s="1"/>
  <c r="AI106" i="4"/>
  <c r="AI106" i="12" s="1"/>
  <c r="AI106" i="5"/>
  <c r="AL39" i="6"/>
  <c r="AL39" i="8" s="1"/>
  <c r="AL160" i="5"/>
  <c r="AL160" i="6" s="1"/>
  <c r="AL160" i="8" s="1"/>
  <c r="AL160" i="4"/>
  <c r="AL160" i="12" s="1"/>
  <c r="AK46" i="5"/>
  <c r="AK46" i="6" s="1"/>
  <c r="AK46" i="8" s="1"/>
  <c r="AK46" i="4"/>
  <c r="AK46" i="12" s="1"/>
  <c r="AJ147" i="6"/>
  <c r="AJ147" i="8" s="1"/>
  <c r="AK57" i="5"/>
  <c r="AK57" i="6" s="1"/>
  <c r="AK57" i="8" s="1"/>
  <c r="AK57" i="4"/>
  <c r="AK57" i="12" s="1"/>
  <c r="AL25" i="3"/>
  <c r="AL25" i="9"/>
  <c r="AL37" i="3"/>
  <c r="AL37" i="9"/>
  <c r="AK78" i="5"/>
  <c r="AK78" i="6" s="1"/>
  <c r="AK78" i="8" s="1"/>
  <c r="AK78" i="4"/>
  <c r="AK78" i="12" s="1"/>
  <c r="AI163" i="3"/>
  <c r="AI163" i="9"/>
  <c r="AK178" i="3"/>
  <c r="AK178" i="9"/>
  <c r="AM92" i="3"/>
  <c r="AM92" i="9"/>
  <c r="AL50" i="3"/>
  <c r="AL50" i="9"/>
  <c r="AM49" i="3"/>
  <c r="AM49" i="9"/>
  <c r="AM70" i="5"/>
  <c r="AM70" i="6" s="1"/>
  <c r="AM70" i="8" s="1"/>
  <c r="AM70" i="4"/>
  <c r="AM70" i="12" s="1"/>
  <c r="AL62" i="3"/>
  <c r="AL62" i="9"/>
  <c r="AI51" i="5"/>
  <c r="AI51" i="6" s="1"/>
  <c r="AI51" i="8" s="1"/>
  <c r="AI51" i="4"/>
  <c r="AI51" i="12" s="1"/>
  <c r="AL5" i="5"/>
  <c r="AL5" i="6" s="1"/>
  <c r="AL5" i="8" s="1"/>
  <c r="AL5" i="4"/>
  <c r="AL5" i="12" s="1"/>
  <c r="AK13" i="5"/>
  <c r="AK13" i="4"/>
  <c r="AK13" i="12" s="1"/>
  <c r="AN72" i="4"/>
  <c r="AN72" i="12" s="1"/>
  <c r="AN72" i="5"/>
  <c r="AM60" i="3"/>
  <c r="AM60" i="9"/>
  <c r="AI102" i="6"/>
  <c r="AI102" i="8" s="1"/>
  <c r="AI169" i="6"/>
  <c r="AI169" i="8" s="1"/>
  <c r="AI166" i="4"/>
  <c r="AI166" i="12" s="1"/>
  <c r="AI166" i="5"/>
  <c r="AI166" i="6" s="1"/>
  <c r="AI166" i="8" s="1"/>
  <c r="AK96" i="3"/>
  <c r="AK96" i="9"/>
  <c r="AK73" i="5"/>
  <c r="AK73" i="6" s="1"/>
  <c r="AK73" i="8" s="1"/>
  <c r="AK73" i="4"/>
  <c r="AK73" i="12" s="1"/>
  <c r="AL90" i="5"/>
  <c r="AL90" i="6" s="1"/>
  <c r="AL90" i="8" s="1"/>
  <c r="AL90" i="4"/>
  <c r="AL90" i="12" s="1"/>
  <c r="AQ123" i="5"/>
  <c r="AQ123" i="6" s="1"/>
  <c r="AQ123" i="8" s="1"/>
  <c r="AQ110" i="4"/>
  <c r="AQ110" i="12" s="1"/>
  <c r="AQ8" i="4"/>
  <c r="AQ8" i="12" s="1"/>
  <c r="AK83" i="5"/>
  <c r="AK83" i="6" s="1"/>
  <c r="AK83" i="8" s="1"/>
  <c r="AK83" i="4"/>
  <c r="AK83" i="12" s="1"/>
  <c r="AI77" i="4"/>
  <c r="AI77" i="12" s="1"/>
  <c r="AI77" i="5"/>
  <c r="AL109" i="3"/>
  <c r="AL109" i="9"/>
  <c r="AL128" i="6"/>
  <c r="AL128" i="8" s="1"/>
  <c r="AL68" i="3"/>
  <c r="AL68" i="9"/>
  <c r="AK148" i="5"/>
  <c r="AK148" i="6" s="1"/>
  <c r="AK148" i="8" s="1"/>
  <c r="AK148" i="4"/>
  <c r="AK148" i="12" s="1"/>
  <c r="AM190" i="3"/>
  <c r="AM190" i="9"/>
  <c r="AJ172" i="4"/>
  <c r="AJ172" i="12" s="1"/>
  <c r="AJ172" i="5"/>
  <c r="AJ172" i="6" s="1"/>
  <c r="AJ172" i="8" s="1"/>
  <c r="AL84" i="6"/>
  <c r="AL84" i="8" s="1"/>
  <c r="AH194" i="6"/>
  <c r="AH194" i="8" s="1"/>
  <c r="AL144" i="5"/>
  <c r="AL144" i="4"/>
  <c r="AL144" i="12" s="1"/>
  <c r="AK104" i="3"/>
  <c r="AK104" i="9"/>
  <c r="AI126" i="3"/>
  <c r="AI126" i="9"/>
  <c r="AP120" i="5"/>
  <c r="AP120" i="6" s="1"/>
  <c r="AP120" i="8" s="1"/>
  <c r="AP120" i="4"/>
  <c r="AP120" i="12" s="1"/>
  <c r="AI43" i="5"/>
  <c r="AI43" i="6" s="1"/>
  <c r="AI43" i="8" s="1"/>
  <c r="AI43" i="4"/>
  <c r="AI43" i="12" s="1"/>
  <c r="AM192" i="5"/>
  <c r="AM192" i="4"/>
  <c r="AM192" i="12" s="1"/>
  <c r="AI66" i="5"/>
  <c r="AI66" i="4"/>
  <c r="AI66" i="12" s="1"/>
  <c r="AN7" i="3"/>
  <c r="AN7" i="9"/>
  <c r="AJ131" i="3"/>
  <c r="AJ131" i="9"/>
  <c r="AL64" i="6"/>
  <c r="AL64" i="8" s="1"/>
  <c r="AM81" i="5"/>
  <c r="AM81" i="6" s="1"/>
  <c r="AM81" i="8" s="1"/>
  <c r="AM81" i="4"/>
  <c r="AM81" i="12" s="1"/>
  <c r="AL162" i="5"/>
  <c r="AL162" i="4"/>
  <c r="AL162" i="12" s="1"/>
  <c r="AL112" i="3"/>
  <c r="AL112" i="9"/>
  <c r="AK45" i="3"/>
  <c r="AK45" i="9"/>
  <c r="AM28" i="5"/>
  <c r="AM28" i="6" s="1"/>
  <c r="AM28" i="8" s="1"/>
  <c r="AM28" i="4"/>
  <c r="AM28" i="12" s="1"/>
  <c r="AL157" i="3"/>
  <c r="AL157" i="9"/>
  <c r="AK47" i="5"/>
  <c r="AK47" i="4"/>
  <c r="AK47" i="12" s="1"/>
  <c r="AL4" i="5"/>
  <c r="AL4" i="6" s="1"/>
  <c r="AL4" i="8" s="1"/>
  <c r="AL4" i="4"/>
  <c r="AL4" i="12" s="1"/>
  <c r="AM159" i="5"/>
  <c r="AM159" i="6" s="1"/>
  <c r="AM159" i="8" s="1"/>
  <c r="AM159" i="4"/>
  <c r="AM159" i="12" s="1"/>
  <c r="AM21" i="5"/>
  <c r="AM21" i="6" s="1"/>
  <c r="AM21" i="8" s="1"/>
  <c r="AM21" i="4"/>
  <c r="AM21" i="12" s="1"/>
  <c r="AL183" i="6"/>
  <c r="AL183" i="8" s="1"/>
  <c r="AM23" i="4"/>
  <c r="AM23" i="12" s="1"/>
  <c r="AM23" i="5"/>
  <c r="AK138" i="3"/>
  <c r="AK138" i="9"/>
  <c r="AK161" i="3"/>
  <c r="AK161" i="9"/>
  <c r="AQ20" i="4"/>
  <c r="AQ20" i="12" s="1"/>
  <c r="AQ164" i="4"/>
  <c r="AQ164" i="12" s="1"/>
  <c r="AJ201" i="6"/>
  <c r="AJ201" i="8" s="1"/>
  <c r="AL191" i="3"/>
  <c r="AL191" i="9"/>
  <c r="AL63" i="3"/>
  <c r="AL63" i="9"/>
  <c r="AK188" i="5"/>
  <c r="AK188" i="6" s="1"/>
  <c r="AK188" i="8" s="1"/>
  <c r="AK188" i="4"/>
  <c r="AK188" i="12" s="1"/>
  <c r="AK35" i="3"/>
  <c r="AK35" i="9"/>
  <c r="AL44" i="3"/>
  <c r="AL44" i="9"/>
  <c r="AM189" i="3"/>
  <c r="AM189" i="9"/>
  <c r="AL41" i="4"/>
  <c r="AL41" i="12" s="1"/>
  <c r="AL41" i="5"/>
  <c r="AL41" i="6" s="1"/>
  <c r="AL41" i="8" s="1"/>
  <c r="AI99" i="5"/>
  <c r="AI99" i="4"/>
  <c r="AI99" i="12" s="1"/>
  <c r="AL175" i="5"/>
  <c r="AL175" i="6" s="1"/>
  <c r="AL175" i="8" s="1"/>
  <c r="AL175" i="4"/>
  <c r="AL175" i="12" s="1"/>
  <c r="AK95" i="5"/>
  <c r="AK95" i="6" s="1"/>
  <c r="AK95" i="8" s="1"/>
  <c r="AK95" i="4"/>
  <c r="AK95" i="12" s="1"/>
  <c r="AM33" i="3"/>
  <c r="AM33" i="9"/>
  <c r="AK186" i="3"/>
  <c r="AK186" i="9"/>
  <c r="AL98" i="4"/>
  <c r="AL98" i="12" s="1"/>
  <c r="AL98" i="5"/>
  <c r="AL98" i="6" s="1"/>
  <c r="AL98" i="8" s="1"/>
  <c r="AK22" i="5"/>
  <c r="AK22" i="6" s="1"/>
  <c r="AK22" i="8" s="1"/>
  <c r="AK22" i="4"/>
  <c r="AK22" i="12" s="1"/>
  <c r="AJ36" i="3"/>
  <c r="AJ36" i="9"/>
  <c r="AM153" i="5"/>
  <c r="AM153" i="4"/>
  <c r="AM153" i="12" s="1"/>
  <c r="AM119" i="3"/>
  <c r="AM119" i="9"/>
  <c r="AM154" i="3"/>
  <c r="AM154" i="9"/>
  <c r="AK129" i="3"/>
  <c r="AK129" i="9"/>
  <c r="AI195" i="5"/>
  <c r="AI195" i="6" s="1"/>
  <c r="AI195" i="8" s="1"/>
  <c r="AI195" i="4"/>
  <c r="AI195" i="12" s="1"/>
  <c r="AL15" i="5"/>
  <c r="AL15" i="4"/>
  <c r="AL15" i="12" s="1"/>
  <c r="AL146" i="3"/>
  <c r="AL146" i="9"/>
  <c r="AL52" i="6"/>
  <c r="AL52" i="8" s="1"/>
  <c r="AM55" i="5"/>
  <c r="AM55" i="4"/>
  <c r="AM55" i="12" s="1"/>
  <c r="AM100" i="3"/>
  <c r="AM100" i="9"/>
  <c r="AK143" i="3"/>
  <c r="AK143" i="9"/>
  <c r="AL59" i="4"/>
  <c r="AL59" i="12" s="1"/>
  <c r="AL59" i="5"/>
  <c r="AL59" i="6" s="1"/>
  <c r="AL59" i="8" s="1"/>
  <c r="AK56" i="6"/>
  <c r="AK56" i="8" s="1"/>
  <c r="AK31" i="3"/>
  <c r="AK31" i="9"/>
  <c r="AK111" i="4"/>
  <c r="AK111" i="12" s="1"/>
  <c r="AK111" i="5"/>
  <c r="AK111" i="6" s="1"/>
  <c r="AK111" i="8" s="1"/>
  <c r="AJ200" i="3"/>
  <c r="AJ200" i="9"/>
  <c r="AK6" i="3"/>
  <c r="AK6" i="9"/>
  <c r="AI17" i="6"/>
  <c r="AI17" i="8" s="1"/>
  <c r="AL137" i="3"/>
  <c r="AL137" i="9"/>
  <c r="AM14" i="5"/>
  <c r="AM14" i="6" s="1"/>
  <c r="AM14" i="8" s="1"/>
  <c r="AM14" i="4"/>
  <c r="AM14" i="12" s="1"/>
  <c r="AM108" i="4"/>
  <c r="AM108" i="12" s="1"/>
  <c r="AM108" i="5"/>
  <c r="AK134" i="3"/>
  <c r="AK134" i="9"/>
  <c r="AJ114" i="5"/>
  <c r="AJ114" i="6" s="1"/>
  <c r="AJ114" i="8" s="1"/>
  <c r="AJ114" i="4"/>
  <c r="AJ114" i="12" s="1"/>
  <c r="AK158" i="5"/>
  <c r="AK158" i="6" s="1"/>
  <c r="AK158" i="8" s="1"/>
  <c r="AK158" i="4"/>
  <c r="AK158" i="12" s="1"/>
  <c r="AI82" i="4"/>
  <c r="AI82" i="12" s="1"/>
  <c r="AI82" i="5"/>
  <c r="AI82" i="6" s="1"/>
  <c r="AI82" i="8" s="1"/>
  <c r="AM199" i="5"/>
  <c r="AM199" i="6" s="1"/>
  <c r="AM199" i="8" s="1"/>
  <c r="AM199" i="4"/>
  <c r="AM199" i="12" s="1"/>
  <c r="AL79" i="6"/>
  <c r="AL79" i="8" s="1"/>
  <c r="AJ116" i="4"/>
  <c r="AJ116" i="12" s="1"/>
  <c r="AJ116" i="5"/>
  <c r="AJ116" i="6" s="1"/>
  <c r="AJ116" i="8" s="1"/>
  <c r="AL168" i="5"/>
  <c r="AL168" i="4"/>
  <c r="AL168" i="12" s="1"/>
  <c r="AL156" i="3"/>
  <c r="AL156" i="9"/>
  <c r="AJ139" i="3"/>
  <c r="AJ139" i="9"/>
  <c r="AO88" i="5"/>
  <c r="AO88" i="6" s="1"/>
  <c r="AO88" i="8" s="1"/>
  <c r="AO88" i="4"/>
  <c r="AO88" i="12" s="1"/>
  <c r="AK198" i="5"/>
  <c r="AK198" i="4"/>
  <c r="AK198" i="12" s="1"/>
  <c r="AL42" i="5"/>
  <c r="AL42" i="6" s="1"/>
  <c r="AL42" i="8" s="1"/>
  <c r="AL42" i="4"/>
  <c r="AL42" i="12" s="1"/>
  <c r="AM75" i="5"/>
  <c r="AM75" i="6" s="1"/>
  <c r="AM75" i="8" s="1"/>
  <c r="AM75" i="4"/>
  <c r="AM75" i="12" s="1"/>
  <c r="AK165" i="6"/>
  <c r="AK165" i="8" s="1"/>
  <c r="AK74" i="6"/>
  <c r="AK74" i="8" s="1"/>
  <c r="AK124" i="3"/>
  <c r="AK124" i="9"/>
  <c r="AL19" i="6"/>
  <c r="AL19" i="8" s="1"/>
  <c r="AJ145" i="6"/>
  <c r="AJ145" i="8" s="1"/>
  <c r="AK48" i="3"/>
  <c r="AK48" i="9"/>
  <c r="AN136" i="3"/>
  <c r="AN136" i="9"/>
  <c r="AL34" i="3"/>
  <c r="AL34" i="9"/>
  <c r="AK150" i="3"/>
  <c r="AK150" i="9"/>
  <c r="AN141" i="3"/>
  <c r="AN141" i="9"/>
  <c r="AK30" i="5"/>
  <c r="AK30" i="6" s="1"/>
  <c r="AK30" i="8" s="1"/>
  <c r="AK30" i="4"/>
  <c r="AK30" i="12" s="1"/>
  <c r="AM149" i="3"/>
  <c r="AM149" i="9"/>
  <c r="AK29" i="5"/>
  <c r="AK29" i="6" s="1"/>
  <c r="AK29" i="8" s="1"/>
  <c r="AK29" i="4"/>
  <c r="AK29" i="12" s="1"/>
  <c r="AK197" i="4"/>
  <c r="AK197" i="12" s="1"/>
  <c r="AK197" i="5"/>
  <c r="AK197" i="6" s="1"/>
  <c r="AK197" i="8" s="1"/>
  <c r="AJ167" i="5"/>
  <c r="AJ167" i="6" s="1"/>
  <c r="AJ167" i="8" s="1"/>
  <c r="AJ167" i="4"/>
  <c r="AJ167" i="12" s="1"/>
  <c r="AM93" i="3"/>
  <c r="AM93" i="9"/>
  <c r="AM180" i="4"/>
  <c r="AM180" i="12" s="1"/>
  <c r="AM180" i="5"/>
  <c r="AJ16" i="3"/>
  <c r="AJ16" i="9"/>
  <c r="AL11" i="3"/>
  <c r="AL11" i="9"/>
  <c r="AJ115" i="5"/>
  <c r="AJ115" i="6" s="1"/>
  <c r="AJ115" i="8" s="1"/>
  <c r="AJ115" i="4"/>
  <c r="AJ115" i="12" s="1"/>
  <c r="AL87" i="3"/>
  <c r="AL87" i="9"/>
  <c r="AJ65" i="3"/>
  <c r="AJ65" i="9"/>
  <c r="AL26" i="6"/>
  <c r="AL26" i="8" s="1"/>
  <c r="AJ117" i="5"/>
  <c r="AJ117" i="6" s="1"/>
  <c r="AJ117" i="8" s="1"/>
  <c r="AJ117" i="4"/>
  <c r="AJ117" i="12" s="1"/>
  <c r="AL71" i="3"/>
  <c r="AL71" i="9"/>
  <c r="AL121" i="3"/>
  <c r="AL121" i="9"/>
  <c r="AM179" i="3"/>
  <c r="AM179" i="9"/>
  <c r="AN27" i="3"/>
  <c r="AN27" i="9"/>
  <c r="AL105" i="5"/>
  <c r="AL105" i="6" s="1"/>
  <c r="AL105" i="8" s="1"/>
  <c r="AL105" i="4"/>
  <c r="AL105" i="12" s="1"/>
  <c r="AM170" i="5"/>
  <c r="AM170" i="6" s="1"/>
  <c r="AM170" i="8" s="1"/>
  <c r="AM170" i="4"/>
  <c r="AM170" i="12" s="1"/>
  <c r="AL54" i="3"/>
  <c r="AL54" i="9"/>
  <c r="AL38" i="3"/>
  <c r="AL38" i="9"/>
  <c r="AO2" i="3"/>
  <c r="AO2" i="9"/>
  <c r="AQ185" i="6"/>
  <c r="AQ185" i="8" s="1"/>
  <c r="AQ107" i="6"/>
  <c r="AQ107" i="8" s="1"/>
  <c r="AQ101" i="6"/>
  <c r="AQ101" i="8" s="1"/>
  <c r="AQ9" i="6"/>
  <c r="AQ9" i="8" s="1"/>
  <c r="AQ196" i="6"/>
  <c r="AQ196" i="8" s="1"/>
  <c r="AQ8" i="6"/>
  <c r="AQ8" i="8" s="1"/>
  <c r="AQ142" i="6"/>
  <c r="AQ142" i="8" s="1"/>
  <c r="AQ40" i="6"/>
  <c r="AQ40" i="8" s="1"/>
  <c r="AQ85" i="6"/>
  <c r="AQ85" i="8" s="1"/>
  <c r="AQ164" i="6"/>
  <c r="AQ164" i="8" s="1"/>
  <c r="AQ176" i="6"/>
  <c r="AQ176" i="8" s="1"/>
  <c r="AQ89" i="6"/>
  <c r="AQ89" i="8" s="1"/>
  <c r="AQ69" i="6"/>
  <c r="AQ69" i="8" s="1"/>
  <c r="AQ61" i="6"/>
  <c r="AQ61" i="8" s="1"/>
  <c r="AQ155" i="6"/>
  <c r="AQ155" i="8" s="1"/>
  <c r="AQ132" i="6"/>
  <c r="AQ132" i="8" s="1"/>
  <c r="AQ94" i="6"/>
  <c r="AQ94" i="8" s="1"/>
  <c r="AQ97" i="6"/>
  <c r="AQ97" i="8" s="1"/>
  <c r="AQ110" i="6"/>
  <c r="AQ110" i="8" s="1"/>
  <c r="AQ91" i="6"/>
  <c r="AQ91" i="8" s="1"/>
  <c r="AQ20" i="6"/>
  <c r="AQ20" i="8" s="1"/>
  <c r="AP177" i="4" l="1"/>
  <c r="AP177" i="12" s="1"/>
  <c r="AP177" i="5"/>
  <c r="AP177" i="6" s="1"/>
  <c r="AP177" i="8" s="1"/>
  <c r="AQ177" i="9" s="1"/>
  <c r="AR140" i="4"/>
  <c r="AR140" i="12" s="1"/>
  <c r="AK145" i="3"/>
  <c r="AK145" i="9"/>
  <c r="AM19" i="3"/>
  <c r="AM19" i="9"/>
  <c r="AM183" i="3"/>
  <c r="AM183" i="9"/>
  <c r="AR155" i="3"/>
  <c r="AR155" i="5" s="1"/>
  <c r="AR155" i="9"/>
  <c r="AR61" i="3"/>
  <c r="AR61" i="5" s="1"/>
  <c r="AR61" i="9"/>
  <c r="AM79" i="3"/>
  <c r="AM79" i="9"/>
  <c r="AJ17" i="3"/>
  <c r="AJ17" i="9"/>
  <c r="AK174" i="3"/>
  <c r="AK174" i="9"/>
  <c r="AJ169" i="3"/>
  <c r="AJ169" i="9"/>
  <c r="AL74" i="3"/>
  <c r="AL74" i="9"/>
  <c r="AJ102" i="3"/>
  <c r="AJ102" i="9"/>
  <c r="AR40" i="3"/>
  <c r="AR40" i="5" s="1"/>
  <c r="AR40" i="9"/>
  <c r="AM52" i="3"/>
  <c r="AM52" i="9"/>
  <c r="AI194" i="3"/>
  <c r="AI194" i="9"/>
  <c r="AK147" i="3"/>
  <c r="AK147" i="9"/>
  <c r="AL165" i="3"/>
  <c r="AL165" i="9"/>
  <c r="AR91" i="3"/>
  <c r="AR91" i="9"/>
  <c r="AR164" i="3"/>
  <c r="AR164" i="5" s="1"/>
  <c r="AR164" i="9"/>
  <c r="AL46" i="3"/>
  <c r="AL46" i="9"/>
  <c r="AJ67" i="3"/>
  <c r="AJ67" i="9"/>
  <c r="AJ16" i="4"/>
  <c r="AJ16" i="12" s="1"/>
  <c r="AJ16" i="5"/>
  <c r="AJ16" i="6" s="1"/>
  <c r="AJ16" i="8" s="1"/>
  <c r="AK48" i="5"/>
  <c r="AK48" i="6" s="1"/>
  <c r="AK48" i="8" s="1"/>
  <c r="AK48" i="4"/>
  <c r="AK48" i="12" s="1"/>
  <c r="AK186" i="5"/>
  <c r="AK186" i="6" s="1"/>
  <c r="AK186" i="8" s="1"/>
  <c r="AK186" i="4"/>
  <c r="AK186" i="12" s="1"/>
  <c r="AM192" i="6"/>
  <c r="AM192" i="8" s="1"/>
  <c r="AM90" i="3"/>
  <c r="AM90" i="9"/>
  <c r="AM160" i="3"/>
  <c r="AM160" i="9"/>
  <c r="AN10" i="5"/>
  <c r="AN10" i="6" s="1"/>
  <c r="AN10" i="8" s="1"/>
  <c r="AN10" i="4"/>
  <c r="AN10" i="12" s="1"/>
  <c r="AI171" i="4"/>
  <c r="AI171" i="12" s="1"/>
  <c r="AI171" i="5"/>
  <c r="AI171" i="6" s="1"/>
  <c r="AI171" i="8" s="1"/>
  <c r="AK134" i="5"/>
  <c r="AK134" i="4"/>
  <c r="AK134" i="12" s="1"/>
  <c r="AK138" i="5"/>
  <c r="AK138" i="6" s="1"/>
  <c r="AK138" i="8" s="1"/>
  <c r="AK138" i="4"/>
  <c r="AK138" i="12" s="1"/>
  <c r="AN81" i="3"/>
  <c r="AN81" i="9"/>
  <c r="AM128" i="3"/>
  <c r="AM128" i="9"/>
  <c r="AN70" i="3"/>
  <c r="AN70" i="9"/>
  <c r="AL78" i="3"/>
  <c r="AL78" i="9"/>
  <c r="AM39" i="3"/>
  <c r="AM39" i="9"/>
  <c r="AN58" i="3"/>
  <c r="AN58" i="9"/>
  <c r="AR101" i="3"/>
  <c r="AR101" i="5" s="1"/>
  <c r="AR101" i="9"/>
  <c r="AN170" i="3"/>
  <c r="AN170" i="9"/>
  <c r="AM180" i="6"/>
  <c r="AM180" i="8" s="1"/>
  <c r="AL30" i="3"/>
  <c r="AL30" i="9"/>
  <c r="AK198" i="6"/>
  <c r="AK198" i="8" s="1"/>
  <c r="AM108" i="6"/>
  <c r="AM108" i="8" s="1"/>
  <c r="AM100" i="5"/>
  <c r="AM100" i="6" s="1"/>
  <c r="AM100" i="8" s="1"/>
  <c r="AM100" i="4"/>
  <c r="AM100" i="12" s="1"/>
  <c r="AM154" i="5"/>
  <c r="AM154" i="6" s="1"/>
  <c r="AM154" i="8" s="1"/>
  <c r="AM154" i="4"/>
  <c r="AM154" i="12" s="1"/>
  <c r="AM33" i="4"/>
  <c r="AM33" i="12" s="1"/>
  <c r="AM33" i="5"/>
  <c r="AM33" i="6" s="1"/>
  <c r="AM33" i="8" s="1"/>
  <c r="AM23" i="6"/>
  <c r="AM23" i="8" s="1"/>
  <c r="AK47" i="6"/>
  <c r="AK47" i="8" s="1"/>
  <c r="AJ43" i="3"/>
  <c r="AJ43" i="9"/>
  <c r="AK172" i="3"/>
  <c r="AK172" i="9"/>
  <c r="AL152" i="5"/>
  <c r="AL152" i="4"/>
  <c r="AL152" i="12" s="1"/>
  <c r="AK133" i="5"/>
  <c r="AK133" i="4"/>
  <c r="AK133" i="12" s="1"/>
  <c r="AJ12" i="5"/>
  <c r="AJ12" i="4"/>
  <c r="AJ12" i="12" s="1"/>
  <c r="AL44" i="4"/>
  <c r="AL44" i="12" s="1"/>
  <c r="AL44" i="5"/>
  <c r="AM4" i="3"/>
  <c r="AM4" i="9"/>
  <c r="AK35" i="4"/>
  <c r="AK35" i="12" s="1"/>
  <c r="AK35" i="5"/>
  <c r="AK35" i="6" s="1"/>
  <c r="AK35" i="8" s="1"/>
  <c r="AN72" i="6"/>
  <c r="AN72" i="8" s="1"/>
  <c r="AM93" i="4"/>
  <c r="AM93" i="12" s="1"/>
  <c r="AM93" i="5"/>
  <c r="AM93" i="6" s="1"/>
  <c r="AM93" i="8" s="1"/>
  <c r="AR94" i="3"/>
  <c r="AR94" i="5" s="1"/>
  <c r="AR94" i="9"/>
  <c r="AK167" i="3"/>
  <c r="AK167" i="9"/>
  <c r="AJ139" i="5"/>
  <c r="AJ139" i="6" s="1"/>
  <c r="AJ139" i="8" s="1"/>
  <c r="AJ139" i="4"/>
  <c r="AJ139" i="12" s="1"/>
  <c r="AL191" i="4"/>
  <c r="AL191" i="12" s="1"/>
  <c r="AL191" i="5"/>
  <c r="AL191" i="6" s="1"/>
  <c r="AL191" i="8" s="1"/>
  <c r="AN28" i="3"/>
  <c r="AN28" i="9"/>
  <c r="AL148" i="3"/>
  <c r="AL148" i="9"/>
  <c r="AK13" i="6"/>
  <c r="AK13" i="8" s="1"/>
  <c r="AK3" i="3"/>
  <c r="AK3" i="9"/>
  <c r="AL80" i="5"/>
  <c r="AL80" i="4"/>
  <c r="AL80" i="12" s="1"/>
  <c r="AJ18" i="5"/>
  <c r="AJ18" i="6" s="1"/>
  <c r="AJ18" i="8" s="1"/>
  <c r="AJ18" i="4"/>
  <c r="AJ18" i="12" s="1"/>
  <c r="AR8" i="3"/>
  <c r="AR8" i="9"/>
  <c r="AM149" i="4"/>
  <c r="AM149" i="12" s="1"/>
  <c r="AM149" i="5"/>
  <c r="AM149" i="6" s="1"/>
  <c r="AM149" i="8" s="1"/>
  <c r="AK161" i="4"/>
  <c r="AK161" i="12" s="1"/>
  <c r="AK161" i="5"/>
  <c r="AK161" i="6" s="1"/>
  <c r="AK161" i="8" s="1"/>
  <c r="AK143" i="5"/>
  <c r="AK143" i="6" s="1"/>
  <c r="AK143" i="8" s="1"/>
  <c r="AK143" i="4"/>
  <c r="AK143" i="12" s="1"/>
  <c r="AR97" i="3"/>
  <c r="AR97" i="5" s="1"/>
  <c r="AR97" i="9"/>
  <c r="AM119" i="4"/>
  <c r="AM119" i="12" s="1"/>
  <c r="AM119" i="5"/>
  <c r="AM119" i="6" s="1"/>
  <c r="AM119" i="8" s="1"/>
  <c r="AP88" i="3"/>
  <c r="AP88" i="9"/>
  <c r="AL50" i="5"/>
  <c r="AL50" i="6" s="1"/>
  <c r="AL50" i="8" s="1"/>
  <c r="AL50" i="4"/>
  <c r="AL50" i="12" s="1"/>
  <c r="AR110" i="3"/>
  <c r="AR110" i="9"/>
  <c r="AN27" i="5"/>
  <c r="AN27" i="4"/>
  <c r="AN27" i="12" s="1"/>
  <c r="AM175" i="3"/>
  <c r="AM175" i="9"/>
  <c r="AR132" i="3"/>
  <c r="AR132" i="5" s="1"/>
  <c r="AR132" i="9"/>
  <c r="AR89" i="3"/>
  <c r="AR89" i="4" s="1"/>
  <c r="AR89" i="9"/>
  <c r="AM179" i="5"/>
  <c r="AM179" i="6" s="1"/>
  <c r="AM179" i="8" s="1"/>
  <c r="AM179" i="4"/>
  <c r="AM179" i="12" s="1"/>
  <c r="AL87" i="5"/>
  <c r="AL87" i="6" s="1"/>
  <c r="AL87" i="8" s="1"/>
  <c r="AL87" i="4"/>
  <c r="AL87" i="12" s="1"/>
  <c r="AK150" i="5"/>
  <c r="AK150" i="6" s="1"/>
  <c r="AK150" i="8" s="1"/>
  <c r="AK150" i="4"/>
  <c r="AK150" i="12" s="1"/>
  <c r="AK124" i="5"/>
  <c r="AK124" i="4"/>
  <c r="AK124" i="12" s="1"/>
  <c r="AL137" i="5"/>
  <c r="AL137" i="6" s="1"/>
  <c r="AL137" i="8" s="1"/>
  <c r="AL137" i="4"/>
  <c r="AL137" i="12" s="1"/>
  <c r="AI99" i="6"/>
  <c r="AI99" i="8" s="1"/>
  <c r="AJ131" i="4"/>
  <c r="AJ131" i="12" s="1"/>
  <c r="AJ131" i="5"/>
  <c r="AJ131" i="6" s="1"/>
  <c r="AJ131" i="8" s="1"/>
  <c r="AK104" i="4"/>
  <c r="AK104" i="12" s="1"/>
  <c r="AK104" i="5"/>
  <c r="AK104" i="6" s="1"/>
  <c r="AK104" i="8" s="1"/>
  <c r="AJ166" i="3"/>
  <c r="AJ166" i="9"/>
  <c r="AK103" i="3"/>
  <c r="AK103" i="9"/>
  <c r="AJ195" i="3"/>
  <c r="AJ195" i="9"/>
  <c r="AK116" i="3"/>
  <c r="AK116" i="9"/>
  <c r="AL162" i="6"/>
  <c r="AL162" i="8"/>
  <c r="AM125" i="4"/>
  <c r="AM125" i="12" s="1"/>
  <c r="AM125" i="5"/>
  <c r="AM125" i="6" s="1"/>
  <c r="AM125" i="8" s="1"/>
  <c r="AR123" i="3"/>
  <c r="AR123" i="5" s="1"/>
  <c r="AR123" i="9"/>
  <c r="AM64" i="3"/>
  <c r="AM64" i="9"/>
  <c r="AM60" i="5"/>
  <c r="AM60" i="6" s="1"/>
  <c r="AM60" i="8" s="1"/>
  <c r="AM60" i="4"/>
  <c r="AM60" i="12" s="1"/>
  <c r="AQ120" i="3"/>
  <c r="AQ120" i="9"/>
  <c r="AR196" i="3"/>
  <c r="AR196" i="5" s="1"/>
  <c r="AR196" i="9"/>
  <c r="AJ65" i="5"/>
  <c r="AJ65" i="6" s="1"/>
  <c r="AJ65" i="8" s="1"/>
  <c r="AJ65" i="4"/>
  <c r="AJ65" i="12" s="1"/>
  <c r="AI77" i="6"/>
  <c r="AI77" i="8" s="1"/>
  <c r="AR176" i="3"/>
  <c r="AR176" i="5" s="1"/>
  <c r="AR176" i="9"/>
  <c r="AL197" i="3"/>
  <c r="AL197" i="9"/>
  <c r="AL158" i="3"/>
  <c r="AL158" i="9"/>
  <c r="AK31" i="4"/>
  <c r="AK31" i="12" s="1"/>
  <c r="AK31" i="5"/>
  <c r="AK31" i="6" s="1"/>
  <c r="AK31" i="8" s="1"/>
  <c r="AM41" i="3"/>
  <c r="AM41" i="9"/>
  <c r="AK201" i="3"/>
  <c r="AK201" i="9"/>
  <c r="AK45" i="5"/>
  <c r="AK45" i="6" s="1"/>
  <c r="AK45" i="8" s="1"/>
  <c r="AK45" i="4"/>
  <c r="AK45" i="12" s="1"/>
  <c r="AL83" i="3"/>
  <c r="AL83" i="9"/>
  <c r="AM5" i="3"/>
  <c r="AM5" i="9"/>
  <c r="AM92" i="5"/>
  <c r="AM92" i="6" s="1"/>
  <c r="AM92" i="8" s="1"/>
  <c r="AM92" i="4"/>
  <c r="AM92" i="12" s="1"/>
  <c r="AK86" i="5"/>
  <c r="AK86" i="6" s="1"/>
  <c r="AK86" i="8" s="1"/>
  <c r="AK86" i="4"/>
  <c r="AK86" i="12" s="1"/>
  <c r="AL54" i="5"/>
  <c r="AL54" i="6" s="1"/>
  <c r="AL54" i="8" s="1"/>
  <c r="AL54" i="4"/>
  <c r="AL54" i="12" s="1"/>
  <c r="AK129" i="5"/>
  <c r="AK129" i="6" s="1"/>
  <c r="AK129" i="8" s="1"/>
  <c r="AK129" i="4"/>
  <c r="AK129" i="12" s="1"/>
  <c r="AM26" i="3"/>
  <c r="AM26" i="9"/>
  <c r="AI106" i="8"/>
  <c r="AI106" i="6"/>
  <c r="AL157" i="5"/>
  <c r="AL157" i="6" s="1"/>
  <c r="AL157" i="8" s="1"/>
  <c r="AL157" i="4"/>
  <c r="AL157" i="12" s="1"/>
  <c r="AN199" i="3"/>
  <c r="AN199" i="9"/>
  <c r="AJ122" i="3"/>
  <c r="AJ122" i="9"/>
  <c r="AR9" i="3"/>
  <c r="AR9" i="4" s="1"/>
  <c r="AR9" i="9"/>
  <c r="AJ82" i="3"/>
  <c r="AJ82" i="9"/>
  <c r="AI126" i="5"/>
  <c r="AI126" i="6" s="1"/>
  <c r="AI126" i="8" s="1"/>
  <c r="AI126" i="4"/>
  <c r="AI126" i="12" s="1"/>
  <c r="AR135" i="3"/>
  <c r="AR135" i="5" s="1"/>
  <c r="AR135" i="9"/>
  <c r="AR142" i="3"/>
  <c r="AR142" i="4" s="1"/>
  <c r="AR142" i="12" s="1"/>
  <c r="AR142" i="9"/>
  <c r="AK115" i="3"/>
  <c r="AK115" i="9"/>
  <c r="AL34" i="4"/>
  <c r="AL34" i="12" s="1"/>
  <c r="AL34" i="5"/>
  <c r="AL146" i="5"/>
  <c r="AL146" i="4"/>
  <c r="AL146" i="12" s="1"/>
  <c r="AJ36" i="4"/>
  <c r="AJ36" i="12" s="1"/>
  <c r="AJ36" i="5"/>
  <c r="AJ36" i="6" s="1"/>
  <c r="AJ36" i="8" s="1"/>
  <c r="AN21" i="3"/>
  <c r="AN21" i="9"/>
  <c r="AN7" i="4"/>
  <c r="AN7" i="12" s="1"/>
  <c r="AN7" i="5"/>
  <c r="AN7" i="6" s="1"/>
  <c r="AN7" i="8" s="1"/>
  <c r="AL144" i="6"/>
  <c r="AL144" i="8" s="1"/>
  <c r="AL57" i="3"/>
  <c r="AL57" i="9"/>
  <c r="AL32" i="4"/>
  <c r="AL32" i="12" s="1"/>
  <c r="AL32" i="5"/>
  <c r="AL32" i="6" s="1"/>
  <c r="AL32" i="8" s="1"/>
  <c r="AL187" i="3"/>
  <c r="AL187" i="9"/>
  <c r="AN75" i="3"/>
  <c r="AN75" i="9"/>
  <c r="AM42" i="3"/>
  <c r="AM42" i="9"/>
  <c r="AR85" i="3"/>
  <c r="AR85" i="4" s="1"/>
  <c r="AR85" i="9"/>
  <c r="AL73" i="3"/>
  <c r="AL73" i="9"/>
  <c r="AM55" i="6"/>
  <c r="AM55" i="8" s="1"/>
  <c r="AL37" i="5"/>
  <c r="AL37" i="4"/>
  <c r="AL37" i="12" s="1"/>
  <c r="AN14" i="3"/>
  <c r="AN14" i="9"/>
  <c r="AL63" i="4"/>
  <c r="AL63" i="12" s="1"/>
  <c r="AL63" i="5"/>
  <c r="AL63" i="6" s="1"/>
  <c r="AL63" i="8" s="1"/>
  <c r="AL193" i="4"/>
  <c r="AL193" i="12" s="1"/>
  <c r="AL193" i="5"/>
  <c r="AL193" i="6" s="1"/>
  <c r="AL193" i="8" s="1"/>
  <c r="AN141" i="4"/>
  <c r="AN141" i="12" s="1"/>
  <c r="AN141" i="5"/>
  <c r="AM153" i="6"/>
  <c r="AM153" i="8" s="1"/>
  <c r="AL25" i="5"/>
  <c r="AL25" i="6" s="1"/>
  <c r="AL25" i="8" s="1"/>
  <c r="AL25" i="4"/>
  <c r="AL25" i="12" s="1"/>
  <c r="AR20" i="3"/>
  <c r="AR20" i="4" s="1"/>
  <c r="AR20" i="9"/>
  <c r="AR185" i="3"/>
  <c r="AR185" i="5" s="1"/>
  <c r="AR185" i="9"/>
  <c r="AL121" i="5"/>
  <c r="AL121" i="4"/>
  <c r="AL121" i="12" s="1"/>
  <c r="AL156" i="4"/>
  <c r="AL156" i="12" s="1"/>
  <c r="AL156" i="5"/>
  <c r="AL156" i="6" s="1"/>
  <c r="AL156" i="8" s="1"/>
  <c r="AK114" i="3"/>
  <c r="AK114" i="9"/>
  <c r="AL112" i="5"/>
  <c r="AL112" i="6" s="1"/>
  <c r="AL112" i="8" s="1"/>
  <c r="AL112" i="4"/>
  <c r="AL112" i="12" s="1"/>
  <c r="AJ113" i="5"/>
  <c r="AJ113" i="4"/>
  <c r="AJ113" i="12" s="1"/>
  <c r="AK24" i="5"/>
  <c r="AK24" i="6" s="1"/>
  <c r="AK24" i="8" s="1"/>
  <c r="AK24" i="4"/>
  <c r="AK24" i="12" s="1"/>
  <c r="AM84" i="3"/>
  <c r="AM84" i="9"/>
  <c r="AI163" i="4"/>
  <c r="AI163" i="12" s="1"/>
  <c r="AI163" i="5"/>
  <c r="AI163" i="6" s="1"/>
  <c r="AI163" i="8" s="1"/>
  <c r="AL188" i="3"/>
  <c r="AL188" i="9"/>
  <c r="AM49" i="4"/>
  <c r="AM49" i="12" s="1"/>
  <c r="AM49" i="5"/>
  <c r="AM49" i="6" s="1"/>
  <c r="AM49" i="8" s="1"/>
  <c r="AM105" i="3"/>
  <c r="AM105" i="9"/>
  <c r="AL95" i="3"/>
  <c r="AL95" i="9"/>
  <c r="AL109" i="5"/>
  <c r="AL109" i="6" s="1"/>
  <c r="AL109" i="8" s="1"/>
  <c r="AL109" i="4"/>
  <c r="AL109" i="12" s="1"/>
  <c r="AM190" i="5"/>
  <c r="AM190" i="6" s="1"/>
  <c r="AM190" i="8" s="1"/>
  <c r="AM190" i="4"/>
  <c r="AM190" i="12" s="1"/>
  <c r="AR107" i="3"/>
  <c r="AR107" i="5" s="1"/>
  <c r="AR107" i="9"/>
  <c r="AL181" i="3"/>
  <c r="AL181" i="9"/>
  <c r="AR184" i="3"/>
  <c r="AR184" i="5" s="1"/>
  <c r="AR184" i="9"/>
  <c r="AL11" i="4"/>
  <c r="AL11" i="12" s="1"/>
  <c r="AL11" i="5"/>
  <c r="AL11" i="6" s="1"/>
  <c r="AL11" i="8" s="1"/>
  <c r="AL29" i="3"/>
  <c r="AL29" i="9"/>
  <c r="AL56" i="3"/>
  <c r="AL56" i="9"/>
  <c r="AL15" i="6"/>
  <c r="AL15" i="8" s="1"/>
  <c r="AL22" i="3"/>
  <c r="AL22" i="9"/>
  <c r="AM189" i="4"/>
  <c r="AM189" i="12" s="1"/>
  <c r="AM189" i="5"/>
  <c r="AM189" i="6" s="1"/>
  <c r="AM189" i="8" s="1"/>
  <c r="AI66" i="6"/>
  <c r="AI66" i="8" s="1"/>
  <c r="AL68" i="5"/>
  <c r="AL68" i="4"/>
  <c r="AL68" i="12" s="1"/>
  <c r="AJ51" i="3"/>
  <c r="AJ51" i="9"/>
  <c r="AK117" i="3"/>
  <c r="AK117" i="9"/>
  <c r="AK6" i="4"/>
  <c r="AK6" i="12" s="1"/>
  <c r="AK6" i="5"/>
  <c r="AK6" i="6" s="1"/>
  <c r="AK6" i="8" s="1"/>
  <c r="AL62" i="5"/>
  <c r="AL62" i="6" s="1"/>
  <c r="AL62" i="8" s="1"/>
  <c r="AL62" i="4"/>
  <c r="AL62" i="12" s="1"/>
  <c r="AR151" i="3"/>
  <c r="AR151" i="4" s="1"/>
  <c r="AR151" i="9"/>
  <c r="AM76" i="3"/>
  <c r="AM76" i="9"/>
  <c r="AJ200" i="5"/>
  <c r="AJ200" i="6" s="1"/>
  <c r="AJ200" i="8" s="1"/>
  <c r="AJ200" i="4"/>
  <c r="AJ200" i="12" s="1"/>
  <c r="AM182" i="3"/>
  <c r="AM182" i="9"/>
  <c r="AK96" i="5"/>
  <c r="AK96" i="6" s="1"/>
  <c r="AK96" i="8" s="1"/>
  <c r="AK96" i="4"/>
  <c r="AK96" i="12" s="1"/>
  <c r="AL118" i="5"/>
  <c r="AL118" i="4"/>
  <c r="AL118" i="12" s="1"/>
  <c r="AL111" i="3"/>
  <c r="AL111" i="9"/>
  <c r="AK173" i="3"/>
  <c r="AK173" i="9"/>
  <c r="AR69" i="3"/>
  <c r="AR69" i="4" s="1"/>
  <c r="AR69" i="9"/>
  <c r="AL38" i="5"/>
  <c r="AL38" i="4"/>
  <c r="AL38" i="12" s="1"/>
  <c r="AL71" i="5"/>
  <c r="AL71" i="4"/>
  <c r="AL71" i="12" s="1"/>
  <c r="AN136" i="4"/>
  <c r="AN136" i="12" s="1"/>
  <c r="AN136" i="5"/>
  <c r="AN136" i="6" s="1"/>
  <c r="AN136" i="8" s="1"/>
  <c r="AL168" i="6"/>
  <c r="AL168" i="8" s="1"/>
  <c r="AM59" i="3"/>
  <c r="AM59" i="9"/>
  <c r="AM98" i="3"/>
  <c r="AM98" i="9"/>
  <c r="AN159" i="3"/>
  <c r="AN159" i="9"/>
  <c r="AK178" i="5"/>
  <c r="AK178" i="6" s="1"/>
  <c r="AK178" i="8" s="1"/>
  <c r="AK178" i="4"/>
  <c r="AK178" i="12" s="1"/>
  <c r="AK130" i="3"/>
  <c r="AK130" i="9"/>
  <c r="AK127" i="5"/>
  <c r="AK127" i="6" s="1"/>
  <c r="AK127" i="8" s="1"/>
  <c r="AK127" i="4"/>
  <c r="AK127" i="12" s="1"/>
  <c r="AK53" i="5"/>
  <c r="AK53" i="6" s="1"/>
  <c r="AK53" i="8" s="1"/>
  <c r="AK53" i="4"/>
  <c r="AK53" i="12" s="1"/>
  <c r="AO2" i="5"/>
  <c r="AO2" i="6" s="1"/>
  <c r="AO2" i="8" s="1"/>
  <c r="AO2" i="4"/>
  <c r="AO2" i="12" s="1"/>
  <c r="AR110" i="5"/>
  <c r="AR110" i="4"/>
  <c r="AR110" i="12" s="1"/>
  <c r="AR91" i="5"/>
  <c r="AR91" i="4"/>
  <c r="AR8" i="5"/>
  <c r="AR8" i="4"/>
  <c r="AR8" i="12" s="1"/>
  <c r="AR140" i="6"/>
  <c r="AR140" i="8" s="1"/>
  <c r="AR91" i="12" l="1"/>
  <c r="AR142" i="5"/>
  <c r="AR89" i="5"/>
  <c r="AR101" i="4"/>
  <c r="AR101" i="12" s="1"/>
  <c r="AR69" i="12"/>
  <c r="AR151" i="12"/>
  <c r="AR196" i="4"/>
  <c r="AR196" i="12" s="1"/>
  <c r="AR94" i="4"/>
  <c r="AR94" i="12" s="1"/>
  <c r="AR85" i="12"/>
  <c r="AR164" i="4"/>
  <c r="AR164" i="12" s="1"/>
  <c r="AR20" i="12"/>
  <c r="AR135" i="4"/>
  <c r="AR135" i="12" s="1"/>
  <c r="AR155" i="4"/>
  <c r="AR155" i="12" s="1"/>
  <c r="AQ177" i="3"/>
  <c r="AR85" i="5"/>
  <c r="AR85" i="6" s="1"/>
  <c r="AR85" i="8" s="1"/>
  <c r="AR40" i="4"/>
  <c r="AR40" i="12" s="1"/>
  <c r="AR20" i="5"/>
  <c r="AR20" i="6" s="1"/>
  <c r="AR20" i="8" s="1"/>
  <c r="AR69" i="5"/>
  <c r="AR69" i="6" s="1"/>
  <c r="AR69" i="8" s="1"/>
  <c r="AR9" i="12"/>
  <c r="AN180" i="3"/>
  <c r="AN180" i="9"/>
  <c r="AL13" i="3"/>
  <c r="AL13" i="9"/>
  <c r="AM144" i="3"/>
  <c r="AM144" i="9"/>
  <c r="AN153" i="3"/>
  <c r="AN153" i="9"/>
  <c r="AJ99" i="3"/>
  <c r="AJ99" i="9"/>
  <c r="AJ66" i="3"/>
  <c r="AJ66" i="9"/>
  <c r="AM15" i="3"/>
  <c r="AM15" i="9"/>
  <c r="AN55" i="3"/>
  <c r="AN55" i="9"/>
  <c r="AJ77" i="3"/>
  <c r="AJ77" i="9"/>
  <c r="AN108" i="3"/>
  <c r="AN108" i="9"/>
  <c r="AN23" i="3"/>
  <c r="AN23" i="9"/>
  <c r="AN192" i="3"/>
  <c r="AN192" i="9"/>
  <c r="AN75" i="4"/>
  <c r="AN75" i="12" s="1"/>
  <c r="AN75" i="5"/>
  <c r="AN75" i="6" s="1"/>
  <c r="AN75" i="8" s="1"/>
  <c r="AL152" i="6"/>
  <c r="AL152" i="8" s="1"/>
  <c r="AN14" i="5"/>
  <c r="AN14" i="6" s="1"/>
  <c r="AN14" i="8" s="1"/>
  <c r="AN14" i="4"/>
  <c r="AN14" i="12" s="1"/>
  <c r="AL129" i="3"/>
  <c r="AL129" i="9"/>
  <c r="AN179" i="3"/>
  <c r="AN179" i="9"/>
  <c r="AN100" i="3"/>
  <c r="AN100" i="9"/>
  <c r="AM39" i="4"/>
  <c r="AM39" i="12" s="1"/>
  <c r="AM39" i="5"/>
  <c r="AM39" i="6" s="1"/>
  <c r="AM39" i="8" s="1"/>
  <c r="AM59" i="5"/>
  <c r="AM59" i="6" s="1"/>
  <c r="AM59" i="8" s="1"/>
  <c r="AM59" i="4"/>
  <c r="AM59" i="12" s="1"/>
  <c r="AM62" i="3"/>
  <c r="AM62" i="9"/>
  <c r="AL187" i="4"/>
  <c r="AL187" i="12" s="1"/>
  <c r="AL187" i="5"/>
  <c r="AL187" i="6" s="1"/>
  <c r="AL187" i="8" s="1"/>
  <c r="AL146" i="6"/>
  <c r="AL146" i="8" s="1"/>
  <c r="AL45" i="3"/>
  <c r="AL45" i="9"/>
  <c r="AN125" i="3"/>
  <c r="AN125" i="9"/>
  <c r="AL80" i="6"/>
  <c r="AL80" i="8" s="1"/>
  <c r="AL186" i="3"/>
  <c r="AL186" i="9"/>
  <c r="AK147" i="4"/>
  <c r="AK147" i="12" s="1"/>
  <c r="AK147" i="5"/>
  <c r="AK147" i="6" s="1"/>
  <c r="AK147" i="8" s="1"/>
  <c r="AJ17" i="5"/>
  <c r="AJ17" i="6" s="1"/>
  <c r="AJ17" i="8" s="1"/>
  <c r="AJ17" i="4"/>
  <c r="AJ17" i="12" s="1"/>
  <c r="AR176" i="4"/>
  <c r="AR176" i="12" s="1"/>
  <c r="AS140" i="3"/>
  <c r="AS140" i="5" s="1"/>
  <c r="AS140" i="9"/>
  <c r="AR184" i="4"/>
  <c r="AR184" i="12" s="1"/>
  <c r="AR89" i="12"/>
  <c r="AL118" i="6"/>
  <c r="AL118" i="8" s="1"/>
  <c r="AN189" i="3"/>
  <c r="AN189" i="9"/>
  <c r="AL37" i="6"/>
  <c r="AL37" i="8" s="1"/>
  <c r="AM32" i="3"/>
  <c r="AM32" i="9"/>
  <c r="AM54" i="3"/>
  <c r="AM54" i="9"/>
  <c r="AK131" i="3"/>
  <c r="AK131" i="9"/>
  <c r="AL35" i="3"/>
  <c r="AL35" i="9"/>
  <c r="AL78" i="5"/>
  <c r="AL78" i="6" s="1"/>
  <c r="AL78" i="8" s="1"/>
  <c r="AL78" i="4"/>
  <c r="AL78" i="12" s="1"/>
  <c r="AJ171" i="3"/>
  <c r="AJ171" i="9"/>
  <c r="AK173" i="5"/>
  <c r="AK173" i="6" s="1"/>
  <c r="AK173" i="8" s="1"/>
  <c r="AK173" i="4"/>
  <c r="AK173" i="12" s="1"/>
  <c r="AL121" i="6"/>
  <c r="AL121" i="8" s="1"/>
  <c r="AN58" i="5"/>
  <c r="AN58" i="4"/>
  <c r="AN58" i="12" s="1"/>
  <c r="AL165" i="4"/>
  <c r="AL165" i="12" s="1"/>
  <c r="AL165" i="5"/>
  <c r="AL165" i="6" s="1"/>
  <c r="AL165" i="8" s="1"/>
  <c r="AL6" i="3"/>
  <c r="AL6" i="9"/>
  <c r="AK3" i="5"/>
  <c r="AK3" i="6" s="1"/>
  <c r="AK3" i="8" s="1"/>
  <c r="AK3" i="4"/>
  <c r="AK3" i="12" s="1"/>
  <c r="AM79" i="5"/>
  <c r="AM79" i="4"/>
  <c r="AM79" i="12" s="1"/>
  <c r="AL181" i="5"/>
  <c r="AL181" i="6" s="1"/>
  <c r="AL181" i="8" s="1"/>
  <c r="AL181" i="4"/>
  <c r="AL181" i="12" s="1"/>
  <c r="AK201" i="5"/>
  <c r="AK201" i="6" s="1"/>
  <c r="AK201" i="8" s="1"/>
  <c r="AK201" i="4"/>
  <c r="AK201" i="12" s="1"/>
  <c r="AO136" i="3"/>
  <c r="AO136" i="9"/>
  <c r="AL86" i="3"/>
  <c r="AL86" i="9"/>
  <c r="AK167" i="5"/>
  <c r="AK167" i="6" s="1"/>
  <c r="AK167" i="8" s="1"/>
  <c r="AK167" i="4"/>
  <c r="AK167" i="12" s="1"/>
  <c r="AL143" i="3"/>
  <c r="AL143" i="9"/>
  <c r="AR9" i="5"/>
  <c r="AK130" i="4"/>
  <c r="AK130" i="12" s="1"/>
  <c r="AK130" i="5"/>
  <c r="AK130" i="6" s="1"/>
  <c r="AK130" i="8" s="1"/>
  <c r="AM182" i="4"/>
  <c r="AM182" i="12" s="1"/>
  <c r="AM182" i="5"/>
  <c r="AM182" i="6" s="1"/>
  <c r="AM182" i="8" s="1"/>
  <c r="AK115" i="5"/>
  <c r="AK115" i="6" s="1"/>
  <c r="AK115" i="8" s="1"/>
  <c r="AK115" i="4"/>
  <c r="AK115" i="12" s="1"/>
  <c r="AL31" i="3"/>
  <c r="AL31" i="9"/>
  <c r="AM137" i="3"/>
  <c r="AM137" i="9"/>
  <c r="AL161" i="3"/>
  <c r="AL161" i="9"/>
  <c r="AL44" i="6"/>
  <c r="AL44" i="8" s="1"/>
  <c r="AJ67" i="5"/>
  <c r="AJ67" i="6" s="1"/>
  <c r="AJ67" i="8" s="1"/>
  <c r="AJ67" i="4"/>
  <c r="AJ67" i="12" s="1"/>
  <c r="AK36" i="3"/>
  <c r="AK36" i="9"/>
  <c r="AJ166" i="4"/>
  <c r="AJ166" i="12" s="1"/>
  <c r="AJ166" i="5"/>
  <c r="AJ166" i="6" s="1"/>
  <c r="AJ166" i="8" s="1"/>
  <c r="AN119" i="3"/>
  <c r="AN119" i="9"/>
  <c r="AL111" i="4"/>
  <c r="AL111" i="12" s="1"/>
  <c r="AL111" i="5"/>
  <c r="AL111" i="6" s="1"/>
  <c r="AL111" i="8" s="1"/>
  <c r="AM168" i="3"/>
  <c r="AM168" i="9"/>
  <c r="AL34" i="6"/>
  <c r="AL34" i="8" s="1"/>
  <c r="AK172" i="5"/>
  <c r="AK172" i="6" s="1"/>
  <c r="AK172" i="8" s="1"/>
  <c r="AK172" i="4"/>
  <c r="AK172" i="12" s="1"/>
  <c r="AL96" i="3"/>
  <c r="AL96" i="9"/>
  <c r="AK16" i="3"/>
  <c r="AK16" i="9"/>
  <c r="AR151" i="5"/>
  <c r="AR151" i="6" s="1"/>
  <c r="AR151" i="8" s="1"/>
  <c r="AN199" i="5"/>
  <c r="AN199" i="6" s="1"/>
  <c r="AN199" i="8" s="1"/>
  <c r="AN199" i="4"/>
  <c r="AN199" i="12" s="1"/>
  <c r="AO10" i="3"/>
  <c r="AO10" i="9"/>
  <c r="AR132" i="4"/>
  <c r="AR132" i="12" s="1"/>
  <c r="AL71" i="6"/>
  <c r="AL71" i="8" s="1"/>
  <c r="AN190" i="3"/>
  <c r="AN190" i="9"/>
  <c r="AN141" i="6"/>
  <c r="AN141" i="8" s="1"/>
  <c r="AM157" i="3"/>
  <c r="AM157" i="9"/>
  <c r="AJ195" i="5"/>
  <c r="AJ195" i="6" s="1"/>
  <c r="AJ195" i="8" s="1"/>
  <c r="AJ195" i="4"/>
  <c r="AJ195" i="12" s="1"/>
  <c r="AN27" i="6"/>
  <c r="AN27" i="8" s="1"/>
  <c r="AM160" i="4"/>
  <c r="AM160" i="12" s="1"/>
  <c r="AM160" i="5"/>
  <c r="AM160" i="6" s="1"/>
  <c r="AM160" i="8" s="1"/>
  <c r="AL83" i="5"/>
  <c r="AL83" i="6" s="1"/>
  <c r="AL83" i="8" s="1"/>
  <c r="AL83" i="4"/>
  <c r="AL83" i="12" s="1"/>
  <c r="AP88" i="5"/>
  <c r="AP88" i="6" s="1"/>
  <c r="AP88" i="8" s="1"/>
  <c r="AP88" i="4"/>
  <c r="AP88" i="12" s="1"/>
  <c r="AM105" i="5"/>
  <c r="AM105" i="6" s="1"/>
  <c r="AM105" i="8" s="1"/>
  <c r="AM105" i="4"/>
  <c r="AM105" i="12" s="1"/>
  <c r="AJ82" i="5"/>
  <c r="AJ82" i="6" s="1"/>
  <c r="AJ82" i="8" s="1"/>
  <c r="AJ82" i="4"/>
  <c r="AJ82" i="12" s="1"/>
  <c r="AN49" i="3"/>
  <c r="AN49" i="9"/>
  <c r="AL53" i="3"/>
  <c r="AL53" i="9"/>
  <c r="AM41" i="4"/>
  <c r="AM41" i="12" s="1"/>
  <c r="AM41" i="5"/>
  <c r="AM41" i="6" s="1"/>
  <c r="AM41" i="8" s="1"/>
  <c r="AL47" i="3"/>
  <c r="AL47" i="9"/>
  <c r="AK200" i="3"/>
  <c r="AK200" i="9"/>
  <c r="AL56" i="5"/>
  <c r="AL56" i="6" s="1"/>
  <c r="AL56" i="8" s="1"/>
  <c r="AL56" i="4"/>
  <c r="AL56" i="12" s="1"/>
  <c r="AK114" i="5"/>
  <c r="AK114" i="6" s="1"/>
  <c r="AK114" i="8" s="1"/>
  <c r="AK114" i="4"/>
  <c r="AK114" i="12" s="1"/>
  <c r="AO7" i="3"/>
  <c r="AO7" i="9"/>
  <c r="AN92" i="3"/>
  <c r="AN92" i="9"/>
  <c r="AQ120" i="5"/>
  <c r="AQ120" i="6" s="1"/>
  <c r="AQ120" i="8" s="1"/>
  <c r="AQ120" i="4"/>
  <c r="AQ120" i="12" s="1"/>
  <c r="AN149" i="3"/>
  <c r="AN149" i="9"/>
  <c r="AN81" i="5"/>
  <c r="AN81" i="6" s="1"/>
  <c r="AN81" i="8" s="1"/>
  <c r="AN81" i="4"/>
  <c r="AN81" i="12" s="1"/>
  <c r="AL46" i="4"/>
  <c r="AL46" i="12" s="1"/>
  <c r="AL46" i="5"/>
  <c r="AJ102" i="5"/>
  <c r="AJ102" i="6" s="1"/>
  <c r="AJ102" i="8" s="1"/>
  <c r="AJ102" i="4"/>
  <c r="AJ102" i="12" s="1"/>
  <c r="AM183" i="4"/>
  <c r="AM183" i="12" s="1"/>
  <c r="AM183" i="5"/>
  <c r="AN154" i="3"/>
  <c r="AN154" i="9"/>
  <c r="AJ113" i="6"/>
  <c r="AJ113" i="8" s="1"/>
  <c r="AL104" i="3"/>
  <c r="AL104" i="9"/>
  <c r="AM162" i="3"/>
  <c r="AM162" i="9"/>
  <c r="AL198" i="3"/>
  <c r="AL198" i="9"/>
  <c r="AJ43" i="5"/>
  <c r="AJ43" i="6" s="1"/>
  <c r="AJ43" i="8" s="1"/>
  <c r="AJ43" i="4"/>
  <c r="AJ43" i="12" s="1"/>
  <c r="AJ163" i="3"/>
  <c r="AJ163" i="9"/>
  <c r="AR97" i="4"/>
  <c r="AR97" i="12" s="1"/>
  <c r="AR123" i="4"/>
  <c r="AR123" i="12" s="1"/>
  <c r="AR185" i="4"/>
  <c r="AR185" i="12" s="1"/>
  <c r="AR107" i="4"/>
  <c r="AR107" i="12" s="1"/>
  <c r="AL178" i="3"/>
  <c r="AL178" i="9"/>
  <c r="AL38" i="6"/>
  <c r="AL38" i="8" s="1"/>
  <c r="AJ51" i="4"/>
  <c r="AJ51" i="12" s="1"/>
  <c r="AJ51" i="5"/>
  <c r="AJ51" i="6" s="1"/>
  <c r="AJ51" i="8" s="1"/>
  <c r="AM84" i="5"/>
  <c r="AM84" i="6" s="1"/>
  <c r="AM84" i="8" s="1"/>
  <c r="AM84" i="4"/>
  <c r="AM84" i="12" s="1"/>
  <c r="AM156" i="3"/>
  <c r="AM156" i="9"/>
  <c r="AL158" i="5"/>
  <c r="AL158" i="6" s="1"/>
  <c r="AL158" i="8" s="1"/>
  <c r="AL158" i="4"/>
  <c r="AL158" i="12" s="1"/>
  <c r="AK124" i="6"/>
  <c r="AK124" i="8" s="1"/>
  <c r="AL148" i="4"/>
  <c r="AL148" i="12" s="1"/>
  <c r="AL148" i="5"/>
  <c r="AL148" i="6" s="1"/>
  <c r="AL148" i="8" s="1"/>
  <c r="AN170" i="5"/>
  <c r="AN170" i="4"/>
  <c r="AN170" i="12" s="1"/>
  <c r="AM98" i="4"/>
  <c r="AM98" i="12" s="1"/>
  <c r="AM98" i="5"/>
  <c r="AM98" i="6" s="1"/>
  <c r="AM98" i="8" s="1"/>
  <c r="AM26" i="5"/>
  <c r="AM26" i="6" s="1"/>
  <c r="AM26" i="8" s="1"/>
  <c r="AM26" i="4"/>
  <c r="AM26" i="12" s="1"/>
  <c r="AO72" i="3"/>
  <c r="AO72" i="9"/>
  <c r="AK18" i="3"/>
  <c r="AK18" i="9"/>
  <c r="AL188" i="5"/>
  <c r="AL188" i="6" s="1"/>
  <c r="AL188" i="8" s="1"/>
  <c r="AL188" i="4"/>
  <c r="AL188" i="12" s="1"/>
  <c r="AK139" i="3"/>
  <c r="AK139" i="9"/>
  <c r="AI194" i="5"/>
  <c r="AI194" i="6" s="1"/>
  <c r="AI194" i="8" s="1"/>
  <c r="AI194" i="4"/>
  <c r="AI194" i="12" s="1"/>
  <c r="AK65" i="3"/>
  <c r="AK65" i="9"/>
  <c r="AL57" i="5"/>
  <c r="AL57" i="6" s="1"/>
  <c r="AL57" i="8" s="1"/>
  <c r="AL57" i="4"/>
  <c r="AL57" i="12" s="1"/>
  <c r="AM4" i="5"/>
  <c r="AM4" i="6" s="1"/>
  <c r="AM4" i="8" s="1"/>
  <c r="AM4" i="4"/>
  <c r="AM4" i="12" s="1"/>
  <c r="AM76" i="5"/>
  <c r="AM76" i="6" s="1"/>
  <c r="AM76" i="8" s="1"/>
  <c r="AM76" i="4"/>
  <c r="AM76" i="12" s="1"/>
  <c r="AM109" i="3"/>
  <c r="AM109" i="9"/>
  <c r="AM193" i="3"/>
  <c r="AM193" i="9"/>
  <c r="AM42" i="5"/>
  <c r="AM42" i="6" s="1"/>
  <c r="AM42" i="8" s="1"/>
  <c r="AM42" i="4"/>
  <c r="AM42" i="12" s="1"/>
  <c r="AJ106" i="3"/>
  <c r="AJ106" i="9"/>
  <c r="AM5" i="4"/>
  <c r="AM5" i="12" s="1"/>
  <c r="AM5" i="5"/>
  <c r="AM5" i="6" s="1"/>
  <c r="AM5" i="8" s="1"/>
  <c r="AN60" i="3"/>
  <c r="AN60" i="9"/>
  <c r="AK103" i="5"/>
  <c r="AK103" i="6" s="1"/>
  <c r="AK103" i="8" s="1"/>
  <c r="AK103" i="4"/>
  <c r="AK103" i="12" s="1"/>
  <c r="AN93" i="3"/>
  <c r="AN93" i="9"/>
  <c r="AJ12" i="6"/>
  <c r="AJ12" i="8" s="1"/>
  <c r="AN33" i="3"/>
  <c r="AN33" i="9"/>
  <c r="AL74" i="5"/>
  <c r="AL74" i="6" s="1"/>
  <c r="AL74" i="8" s="1"/>
  <c r="AL74" i="4"/>
  <c r="AL74" i="12" s="1"/>
  <c r="AM19" i="4"/>
  <c r="AM19" i="12" s="1"/>
  <c r="AM19" i="5"/>
  <c r="AM19" i="6" s="1"/>
  <c r="AM19" i="8" s="1"/>
  <c r="AM87" i="3"/>
  <c r="AM87" i="9"/>
  <c r="AK134" i="6"/>
  <c r="AK134" i="8" s="1"/>
  <c r="AJ122" i="5"/>
  <c r="AJ122" i="6" s="1"/>
  <c r="AJ122" i="8" s="1"/>
  <c r="AJ122" i="4"/>
  <c r="AJ122" i="12" s="1"/>
  <c r="AL48" i="3"/>
  <c r="AL48" i="9"/>
  <c r="AM112" i="3"/>
  <c r="AM112" i="9"/>
  <c r="AN70" i="4"/>
  <c r="AN70" i="12" s="1"/>
  <c r="AN70" i="5"/>
  <c r="AL127" i="3"/>
  <c r="AL127" i="9"/>
  <c r="AM52" i="5"/>
  <c r="AM52" i="4"/>
  <c r="AM52" i="12" s="1"/>
  <c r="AK116" i="5"/>
  <c r="AK116" i="6" s="1"/>
  <c r="AK116" i="8" s="1"/>
  <c r="AK116" i="4"/>
  <c r="AK116" i="12" s="1"/>
  <c r="AM128" i="5"/>
  <c r="AM128" i="6" s="1"/>
  <c r="AM128" i="8" s="1"/>
  <c r="AM128" i="4"/>
  <c r="AM128" i="12" s="1"/>
  <c r="AR61" i="4"/>
  <c r="AR61" i="12" s="1"/>
  <c r="AN159" i="5"/>
  <c r="AN159" i="6" s="1"/>
  <c r="AN159" i="8" s="1"/>
  <c r="AN159" i="4"/>
  <c r="AN159" i="12" s="1"/>
  <c r="AL29" i="5"/>
  <c r="AL29" i="6" s="1"/>
  <c r="AL29" i="8" s="1"/>
  <c r="AL29" i="4"/>
  <c r="AL29" i="12" s="1"/>
  <c r="AN21" i="5"/>
  <c r="AN21" i="6" s="1"/>
  <c r="AN21" i="8" s="1"/>
  <c r="AN21" i="4"/>
  <c r="AN21" i="12" s="1"/>
  <c r="AL197" i="5"/>
  <c r="AL197" i="4"/>
  <c r="AL197" i="12" s="1"/>
  <c r="AL150" i="3"/>
  <c r="AL150" i="9"/>
  <c r="AM50" i="3"/>
  <c r="AM50" i="9"/>
  <c r="AN28" i="5"/>
  <c r="AN28" i="6" s="1"/>
  <c r="AN28" i="8" s="1"/>
  <c r="AN28" i="4"/>
  <c r="AN28" i="12" s="1"/>
  <c r="AL138" i="3"/>
  <c r="AL138" i="9"/>
  <c r="AM90" i="5"/>
  <c r="AM90" i="6" s="1"/>
  <c r="AM90" i="8" s="1"/>
  <c r="AM90" i="4"/>
  <c r="AM90" i="12" s="1"/>
  <c r="AK174" i="4"/>
  <c r="AK174" i="12" s="1"/>
  <c r="AK174" i="5"/>
  <c r="AK174" i="6" s="1"/>
  <c r="AK174" i="8" s="1"/>
  <c r="AM25" i="3"/>
  <c r="AM25" i="9"/>
  <c r="AL22" i="5"/>
  <c r="AL22" i="6" s="1"/>
  <c r="AL22" i="8" s="1"/>
  <c r="AL22" i="4"/>
  <c r="AL22" i="12" s="1"/>
  <c r="AK117" i="5"/>
  <c r="AK117" i="6" s="1"/>
  <c r="AK117" i="8" s="1"/>
  <c r="AK117" i="4"/>
  <c r="AK117" i="12" s="1"/>
  <c r="AL73" i="5"/>
  <c r="AL73" i="6" s="1"/>
  <c r="AL73" i="8" s="1"/>
  <c r="AL73" i="4"/>
  <c r="AL73" i="12" s="1"/>
  <c r="AM175" i="4"/>
  <c r="AM175" i="12" s="1"/>
  <c r="AM175" i="5"/>
  <c r="AM175" i="6" s="1"/>
  <c r="AM175" i="8" s="1"/>
  <c r="AL30" i="4"/>
  <c r="AL30" i="12" s="1"/>
  <c r="AL30" i="5"/>
  <c r="AL30" i="6" s="1"/>
  <c r="AL30" i="8" s="1"/>
  <c r="AL68" i="6"/>
  <c r="AL68" i="8" s="1"/>
  <c r="AM11" i="3"/>
  <c r="AM11" i="9"/>
  <c r="AL95" i="5"/>
  <c r="AL95" i="6" s="1"/>
  <c r="AL95" i="8" s="1"/>
  <c r="AL95" i="4"/>
  <c r="AL95" i="12" s="1"/>
  <c r="AL24" i="3"/>
  <c r="AL24" i="9"/>
  <c r="AM63" i="3"/>
  <c r="AM63" i="9"/>
  <c r="AJ126" i="3"/>
  <c r="AJ126" i="9"/>
  <c r="AM64" i="5"/>
  <c r="AM64" i="6" s="1"/>
  <c r="AM64" i="8" s="1"/>
  <c r="AM64" i="4"/>
  <c r="AM64" i="12" s="1"/>
  <c r="AM191" i="3"/>
  <c r="AM191" i="9"/>
  <c r="AK133" i="6"/>
  <c r="AK133" i="8" s="1"/>
  <c r="AJ169" i="4"/>
  <c r="AJ169" i="12" s="1"/>
  <c r="AJ169" i="5"/>
  <c r="AK145" i="5"/>
  <c r="AK145" i="4"/>
  <c r="AK145" i="12" s="1"/>
  <c r="AP2" i="3"/>
  <c r="AP2" i="9"/>
  <c r="AR89" i="6"/>
  <c r="AR89" i="8" s="1"/>
  <c r="AR184" i="6"/>
  <c r="AR184" i="8" s="1"/>
  <c r="AR101" i="6"/>
  <c r="AR101" i="8" s="1"/>
  <c r="AR132" i="6"/>
  <c r="AR132" i="8" s="1"/>
  <c r="AR176" i="6"/>
  <c r="AR176" i="8" s="1"/>
  <c r="AR8" i="6"/>
  <c r="AR8" i="8" s="1"/>
  <c r="AR61" i="6"/>
  <c r="AR61" i="8" s="1"/>
  <c r="AR91" i="6"/>
  <c r="AR91" i="8" s="1"/>
  <c r="AR110" i="6"/>
  <c r="AR110" i="8" s="1"/>
  <c r="AR185" i="6"/>
  <c r="AR185" i="8" s="1"/>
  <c r="AR40" i="6"/>
  <c r="AR40" i="8" s="1"/>
  <c r="AR97" i="6"/>
  <c r="AR97" i="8" s="1"/>
  <c r="AR155" i="6"/>
  <c r="AR155" i="8" s="1"/>
  <c r="AR196" i="6"/>
  <c r="AR196" i="8" s="1"/>
  <c r="AR94" i="6"/>
  <c r="AR94" i="8" s="1"/>
  <c r="AR123" i="6"/>
  <c r="AR123" i="8" s="1"/>
  <c r="AR142" i="6"/>
  <c r="AR142" i="8" s="1"/>
  <c r="AR164" i="6"/>
  <c r="AR164" i="8" s="1"/>
  <c r="AR135" i="6"/>
  <c r="AR135" i="8" s="1"/>
  <c r="AR107" i="6"/>
  <c r="AR107" i="8" s="1"/>
  <c r="AQ177" i="5" l="1"/>
  <c r="AQ177" i="6" s="1"/>
  <c r="AQ177" i="8" s="1"/>
  <c r="AR177" i="9" s="1"/>
  <c r="AQ177" i="4"/>
  <c r="AQ177" i="12" s="1"/>
  <c r="AR9" i="6"/>
  <c r="AR9" i="8" s="1"/>
  <c r="AS140" i="4"/>
  <c r="AS140" i="12" s="1"/>
  <c r="AM146" i="3"/>
  <c r="AM146" i="9"/>
  <c r="AO27" i="3"/>
  <c r="AO27" i="9"/>
  <c r="AS110" i="3"/>
  <c r="AS110" i="5" s="1"/>
  <c r="AS110" i="9"/>
  <c r="AM38" i="3"/>
  <c r="AM38" i="9"/>
  <c r="AM68" i="3"/>
  <c r="AM68" i="9"/>
  <c r="AK113" i="3"/>
  <c r="AK113" i="9"/>
  <c r="AM44" i="3"/>
  <c r="AM44" i="9"/>
  <c r="AL124" i="3"/>
  <c r="AL124" i="9"/>
  <c r="AS61" i="3"/>
  <c r="AS61" i="4" s="1"/>
  <c r="AS61" i="9"/>
  <c r="AL133" i="3"/>
  <c r="AL133" i="9"/>
  <c r="AM152" i="3"/>
  <c r="AM152" i="9"/>
  <c r="AS142" i="3"/>
  <c r="AS142" i="4" s="1"/>
  <c r="AS142" i="9"/>
  <c r="AL134" i="3"/>
  <c r="AL134" i="9"/>
  <c r="AS123" i="3"/>
  <c r="AS123" i="5" s="1"/>
  <c r="AS123" i="9"/>
  <c r="AM34" i="3"/>
  <c r="AM34" i="9"/>
  <c r="AM37" i="3"/>
  <c r="AM37" i="9"/>
  <c r="AS40" i="3"/>
  <c r="AS40" i="9"/>
  <c r="AS185" i="3"/>
  <c r="AS185" i="4" s="1"/>
  <c r="AS185" i="9"/>
  <c r="AS91" i="3"/>
  <c r="AS91" i="5" s="1"/>
  <c r="AS91" i="9"/>
  <c r="AS85" i="3"/>
  <c r="AS85" i="5" s="1"/>
  <c r="AS85" i="9"/>
  <c r="AS176" i="3"/>
  <c r="AS176" i="5" s="1"/>
  <c r="AS176" i="9"/>
  <c r="AM71" i="3"/>
  <c r="AM71" i="9"/>
  <c r="AM121" i="3"/>
  <c r="AM121" i="9"/>
  <c r="AK12" i="3"/>
  <c r="AK12" i="9"/>
  <c r="AS94" i="3"/>
  <c r="AS94" i="9"/>
  <c r="AN84" i="3"/>
  <c r="AN84" i="9"/>
  <c r="AM95" i="3"/>
  <c r="AM95" i="9"/>
  <c r="AJ106" i="5"/>
  <c r="AJ106" i="6" s="1"/>
  <c r="AJ106" i="8" s="1"/>
  <c r="AJ106" i="4"/>
  <c r="AJ106" i="12" s="1"/>
  <c r="AN154" i="5"/>
  <c r="AN154" i="6" s="1"/>
  <c r="AN154" i="8" s="1"/>
  <c r="AN154" i="4"/>
  <c r="AN154" i="12" s="1"/>
  <c r="AM83" i="3"/>
  <c r="AM83" i="9"/>
  <c r="AL115" i="3"/>
  <c r="AL115" i="9"/>
  <c r="AO136" i="4"/>
  <c r="AO136" i="12" s="1"/>
  <c r="AO136" i="5"/>
  <c r="AO136" i="6" s="1"/>
  <c r="AO136" i="8" s="1"/>
  <c r="AN192" i="4"/>
  <c r="AN192" i="12" s="1"/>
  <c r="AN192" i="5"/>
  <c r="AM25" i="4"/>
  <c r="AM25" i="12" s="1"/>
  <c r="AM25" i="5"/>
  <c r="AM25" i="6" s="1"/>
  <c r="AM25" i="8" s="1"/>
  <c r="AM50" i="5"/>
  <c r="AM50" i="4"/>
  <c r="AM50" i="12" s="1"/>
  <c r="AL48" i="5"/>
  <c r="AL48" i="6" s="1"/>
  <c r="AL48" i="8" s="1"/>
  <c r="AL48" i="4"/>
  <c r="AL48" i="12" s="1"/>
  <c r="AN170" i="6"/>
  <c r="AN170" i="8" s="1"/>
  <c r="AK51" i="3"/>
  <c r="AK51" i="9"/>
  <c r="AM183" i="6"/>
  <c r="AM183" i="8" s="1"/>
  <c r="AO7" i="5"/>
  <c r="AO7" i="6" s="1"/>
  <c r="AO7" i="8" s="1"/>
  <c r="AO7" i="4"/>
  <c r="AO7" i="12" s="1"/>
  <c r="AN190" i="5"/>
  <c r="AN190" i="6" s="1"/>
  <c r="AN190" i="8" s="1"/>
  <c r="AN190" i="4"/>
  <c r="AN190" i="12" s="1"/>
  <c r="AL96" i="4"/>
  <c r="AL96" i="12" s="1"/>
  <c r="AL96" i="5"/>
  <c r="AL96" i="6" s="1"/>
  <c r="AL96" i="8" s="1"/>
  <c r="AL45" i="5"/>
  <c r="AL45" i="6" s="1"/>
  <c r="AL45" i="8" s="1"/>
  <c r="AL45" i="4"/>
  <c r="AL45" i="12" s="1"/>
  <c r="AJ66" i="5"/>
  <c r="AJ66" i="6" s="1"/>
  <c r="AJ66" i="8" s="1"/>
  <c r="AJ66" i="4"/>
  <c r="AJ66" i="12" s="1"/>
  <c r="AM11" i="5"/>
  <c r="AM11" i="6" s="1"/>
  <c r="AM11" i="8" s="1"/>
  <c r="AM11" i="4"/>
  <c r="AM11" i="12" s="1"/>
  <c r="AN33" i="4"/>
  <c r="AN33" i="12" s="1"/>
  <c r="AN33" i="5"/>
  <c r="AN33" i="6" s="1"/>
  <c r="AN33" i="8" s="1"/>
  <c r="AN42" i="3"/>
  <c r="AN42" i="9"/>
  <c r="AJ194" i="3"/>
  <c r="AJ194" i="9"/>
  <c r="AN160" i="3"/>
  <c r="AN160" i="9"/>
  <c r="AK36" i="4"/>
  <c r="AK36" i="12" s="1"/>
  <c r="AK36" i="5"/>
  <c r="AK36" i="6" s="1"/>
  <c r="AK36" i="8" s="1"/>
  <c r="AL201" i="3"/>
  <c r="AL201" i="9"/>
  <c r="AK131" i="4"/>
  <c r="AK131" i="12" s="1"/>
  <c r="AK131" i="5"/>
  <c r="AK131" i="6" s="1"/>
  <c r="AK131" i="8" s="1"/>
  <c r="AN100" i="4"/>
  <c r="AN100" i="12" s="1"/>
  <c r="AN100" i="5"/>
  <c r="AN100" i="6" s="1"/>
  <c r="AN100" i="8" s="1"/>
  <c r="AM22" i="3"/>
  <c r="AM22" i="9"/>
  <c r="AK16" i="5"/>
  <c r="AK16" i="6" s="1"/>
  <c r="AK16" i="8" s="1"/>
  <c r="AK16" i="4"/>
  <c r="AK16" i="12" s="1"/>
  <c r="AM15" i="5"/>
  <c r="AM15" i="6" s="1"/>
  <c r="AM15" i="8" s="1"/>
  <c r="AM15" i="4"/>
  <c r="AM15" i="12" s="1"/>
  <c r="AM148" i="3"/>
  <c r="AM148" i="9"/>
  <c r="AK102" i="3"/>
  <c r="AK102" i="9"/>
  <c r="AM30" i="3"/>
  <c r="AM30" i="9"/>
  <c r="AM187" i="3"/>
  <c r="AM187" i="9"/>
  <c r="AL116" i="3"/>
  <c r="AL116" i="9"/>
  <c r="AL178" i="5"/>
  <c r="AL178" i="6" s="1"/>
  <c r="AL178" i="8" s="1"/>
  <c r="AL178" i="4"/>
  <c r="AL178" i="12" s="1"/>
  <c r="AN179" i="5"/>
  <c r="AN179" i="4"/>
  <c r="AN179" i="12" s="1"/>
  <c r="AS101" i="3"/>
  <c r="AS101" i="4" s="1"/>
  <c r="AS101" i="12" s="1"/>
  <c r="AS101" i="9"/>
  <c r="AS89" i="3"/>
  <c r="AS89" i="9"/>
  <c r="AN64" i="3"/>
  <c r="AN64" i="9"/>
  <c r="AN175" i="3"/>
  <c r="AN175" i="9"/>
  <c r="AM109" i="5"/>
  <c r="AM109" i="6" s="1"/>
  <c r="AM109" i="8" s="1"/>
  <c r="AM109" i="4"/>
  <c r="AM109" i="12" s="1"/>
  <c r="AN49" i="4"/>
  <c r="AN49" i="12" s="1"/>
  <c r="AN49" i="5"/>
  <c r="AN49" i="6" s="1"/>
  <c r="AN49" i="8" s="1"/>
  <c r="AM32" i="4"/>
  <c r="AM32" i="12" s="1"/>
  <c r="AM32" i="5"/>
  <c r="AM32" i="6" s="1"/>
  <c r="AM32" i="8" s="1"/>
  <c r="AL147" i="3"/>
  <c r="AL147" i="9"/>
  <c r="AN153" i="5"/>
  <c r="AN153" i="4"/>
  <c r="AN153" i="12" s="1"/>
  <c r="AL24" i="5"/>
  <c r="AL24" i="6" s="1"/>
  <c r="AL24" i="8" s="1"/>
  <c r="AL24" i="4"/>
  <c r="AL24" i="12" s="1"/>
  <c r="AS135" i="3"/>
  <c r="AS135" i="5" s="1"/>
  <c r="AS135" i="9"/>
  <c r="AK43" i="3"/>
  <c r="AK43" i="9"/>
  <c r="AN125" i="4"/>
  <c r="AN125" i="12" s="1"/>
  <c r="AN125" i="5"/>
  <c r="AN125" i="6" s="1"/>
  <c r="AN125" i="8" s="1"/>
  <c r="AL174" i="3"/>
  <c r="AL174" i="9"/>
  <c r="AM193" i="5"/>
  <c r="AM193" i="6" s="1"/>
  <c r="AM193" i="8" s="1"/>
  <c r="AM193" i="4"/>
  <c r="AM193" i="12" s="1"/>
  <c r="AL46" i="6"/>
  <c r="AL46" i="8" s="1"/>
  <c r="AJ99" i="4"/>
  <c r="AJ99" i="12" s="1"/>
  <c r="AJ99" i="5"/>
  <c r="AJ99" i="6" s="1"/>
  <c r="AJ99" i="8" s="1"/>
  <c r="AL198" i="4"/>
  <c r="AL198" i="12" s="1"/>
  <c r="AL198" i="5"/>
  <c r="AL198" i="6" s="1"/>
  <c r="AL198" i="8" s="1"/>
  <c r="AK17" i="3"/>
  <c r="AK17" i="9"/>
  <c r="AS164" i="3"/>
  <c r="AS164" i="4" s="1"/>
  <c r="AS164" i="9"/>
  <c r="AS69" i="3"/>
  <c r="AS69" i="5" s="1"/>
  <c r="AS69" i="9"/>
  <c r="AS8" i="3"/>
  <c r="AS8" i="4" s="1"/>
  <c r="AS8" i="12" s="1"/>
  <c r="AS8" i="9"/>
  <c r="AN90" i="3"/>
  <c r="AN90" i="9"/>
  <c r="AO21" i="3"/>
  <c r="AO21" i="9"/>
  <c r="AM52" i="8"/>
  <c r="AM52" i="6"/>
  <c r="AK18" i="4"/>
  <c r="AK18" i="12" s="1"/>
  <c r="AK18" i="5"/>
  <c r="AM162" i="5"/>
  <c r="AM162" i="6" s="1"/>
  <c r="AM162" i="8" s="1"/>
  <c r="AM162" i="4"/>
  <c r="AM162" i="12" s="1"/>
  <c r="AO81" i="3"/>
  <c r="AO81" i="9"/>
  <c r="AK200" i="4"/>
  <c r="AK200" i="12" s="1"/>
  <c r="AK200" i="5"/>
  <c r="AK200" i="6" s="1"/>
  <c r="AK200" i="8" s="1"/>
  <c r="AM168" i="5"/>
  <c r="AM168" i="6" s="1"/>
  <c r="AM168" i="8" s="1"/>
  <c r="AM168" i="4"/>
  <c r="AM168" i="12" s="1"/>
  <c r="AL161" i="5"/>
  <c r="AL161" i="4"/>
  <c r="AL161" i="12" s="1"/>
  <c r="AM79" i="6"/>
  <c r="AM79" i="8" s="1"/>
  <c r="AL173" i="3"/>
  <c r="AL173" i="9"/>
  <c r="AL129" i="5"/>
  <c r="AL129" i="6" s="1"/>
  <c r="AL129" i="8" s="1"/>
  <c r="AL129" i="4"/>
  <c r="AL129" i="12" s="1"/>
  <c r="AO141" i="3"/>
  <c r="AO141" i="9"/>
  <c r="AL86" i="5"/>
  <c r="AL86" i="4"/>
  <c r="AL86" i="12" s="1"/>
  <c r="AM74" i="3"/>
  <c r="AM74" i="9"/>
  <c r="AN39" i="3"/>
  <c r="AN39" i="9"/>
  <c r="AS155" i="3"/>
  <c r="AS155" i="4" s="1"/>
  <c r="AS155" i="9"/>
  <c r="AS20" i="3"/>
  <c r="AS20" i="5" s="1"/>
  <c r="AS20" i="9"/>
  <c r="AJ126" i="5"/>
  <c r="AJ126" i="6" s="1"/>
  <c r="AJ126" i="8" s="1"/>
  <c r="AJ126" i="4"/>
  <c r="AJ126" i="12" s="1"/>
  <c r="AN76" i="3"/>
  <c r="AN76" i="9"/>
  <c r="AK195" i="3"/>
  <c r="AK195" i="9"/>
  <c r="AM144" i="5"/>
  <c r="AM144" i="4"/>
  <c r="AM144" i="12" s="1"/>
  <c r="AQ88" i="3"/>
  <c r="AQ88" i="9"/>
  <c r="AS97" i="3"/>
  <c r="AS97" i="5" s="1"/>
  <c r="AS97" i="9"/>
  <c r="AM112" i="5"/>
  <c r="AM112" i="6" s="1"/>
  <c r="AM112" i="8" s="1"/>
  <c r="AM112" i="4"/>
  <c r="AM112" i="12" s="1"/>
  <c r="AN128" i="3"/>
  <c r="AN128" i="9"/>
  <c r="AK139" i="5"/>
  <c r="AK139" i="6" s="1"/>
  <c r="AK139" i="8" s="1"/>
  <c r="AK139" i="4"/>
  <c r="AK139" i="12" s="1"/>
  <c r="AL197" i="6"/>
  <c r="AL197" i="8" s="1"/>
  <c r="AL53" i="5"/>
  <c r="AL53" i="6" s="1"/>
  <c r="AL53" i="8" s="1"/>
  <c r="AL53" i="4"/>
  <c r="AL53" i="12" s="1"/>
  <c r="AM54" i="4"/>
  <c r="AM54" i="12" s="1"/>
  <c r="AM54" i="5"/>
  <c r="AM54" i="6" s="1"/>
  <c r="AM54" i="8" s="1"/>
  <c r="AM188" i="3"/>
  <c r="AM188" i="9"/>
  <c r="AS184" i="3"/>
  <c r="AS184" i="5" s="1"/>
  <c r="AS184" i="9"/>
  <c r="AM73" i="3"/>
  <c r="AM73" i="9"/>
  <c r="AL138" i="4"/>
  <c r="AL138" i="12" s="1"/>
  <c r="AL138" i="5"/>
  <c r="AL138" i="6" s="1"/>
  <c r="AL138" i="8" s="1"/>
  <c r="AL127" i="4"/>
  <c r="AL127" i="12" s="1"/>
  <c r="AL127" i="5"/>
  <c r="AM87" i="5"/>
  <c r="AM87" i="6" s="1"/>
  <c r="AM87" i="8" s="1"/>
  <c r="AM87" i="4"/>
  <c r="AM87" i="12" s="1"/>
  <c r="AL103" i="3"/>
  <c r="AL103" i="9"/>
  <c r="AO72" i="5"/>
  <c r="AO72" i="6" s="1"/>
  <c r="AO72" i="8" s="1"/>
  <c r="AO72" i="4"/>
  <c r="AO72" i="12" s="1"/>
  <c r="AM158" i="3"/>
  <c r="AM158" i="9"/>
  <c r="AN149" i="5"/>
  <c r="AN149" i="4"/>
  <c r="AN149" i="12" s="1"/>
  <c r="AK82" i="3"/>
  <c r="AK82" i="9"/>
  <c r="AO10" i="4"/>
  <c r="AO10" i="12" s="1"/>
  <c r="AO10" i="5"/>
  <c r="AO10" i="6" s="1"/>
  <c r="AO10" i="8" s="1"/>
  <c r="AM111" i="3"/>
  <c r="AM111" i="9"/>
  <c r="AL143" i="5"/>
  <c r="AL143" i="6" s="1"/>
  <c r="AL143" i="8" s="1"/>
  <c r="AL143" i="4"/>
  <c r="AL143" i="12" s="1"/>
  <c r="AL3" i="3"/>
  <c r="AL3" i="9"/>
  <c r="AL186" i="5"/>
  <c r="AL186" i="4"/>
  <c r="AL186" i="12" s="1"/>
  <c r="AM62" i="5"/>
  <c r="AM62" i="6" s="1"/>
  <c r="AM62" i="8" s="1"/>
  <c r="AM62" i="4"/>
  <c r="AM62" i="12" s="1"/>
  <c r="AO14" i="3"/>
  <c r="AO14" i="9"/>
  <c r="AJ77" i="4"/>
  <c r="AJ77" i="12" s="1"/>
  <c r="AJ77" i="5"/>
  <c r="AJ77" i="6" s="1"/>
  <c r="AJ77" i="8" s="1"/>
  <c r="AO28" i="3"/>
  <c r="AO28" i="9"/>
  <c r="AK166" i="3"/>
  <c r="AK166" i="9"/>
  <c r="AN182" i="3"/>
  <c r="AN182" i="9"/>
  <c r="AM191" i="5"/>
  <c r="AM191" i="6" s="1"/>
  <c r="AM191" i="8" s="1"/>
  <c r="AM191" i="4"/>
  <c r="AM191" i="12" s="1"/>
  <c r="AL114" i="3"/>
  <c r="AL114" i="9"/>
  <c r="AM56" i="3"/>
  <c r="AM56" i="9"/>
  <c r="AN108" i="5"/>
  <c r="AN108" i="4"/>
  <c r="AN108" i="12" s="1"/>
  <c r="AS132" i="3"/>
  <c r="AS132" i="5" s="1"/>
  <c r="AS132" i="9"/>
  <c r="AM63" i="5"/>
  <c r="AM63" i="6" s="1"/>
  <c r="AM63" i="8" s="1"/>
  <c r="AM63" i="4"/>
  <c r="AM63" i="12" s="1"/>
  <c r="AN70" i="6"/>
  <c r="AN70" i="8" s="1"/>
  <c r="AN4" i="3"/>
  <c r="AN4" i="9"/>
  <c r="AL104" i="4"/>
  <c r="AL104" i="12" s="1"/>
  <c r="AL104" i="5"/>
  <c r="AL104" i="6" s="1"/>
  <c r="AL104" i="8" s="1"/>
  <c r="AM137" i="4"/>
  <c r="AM137" i="12" s="1"/>
  <c r="AM137" i="5"/>
  <c r="AM137" i="6" s="1"/>
  <c r="AM137" i="8" s="1"/>
  <c r="AJ171" i="5"/>
  <c r="AJ171" i="4"/>
  <c r="AJ171" i="12" s="1"/>
  <c r="AN189" i="4"/>
  <c r="AN189" i="12" s="1"/>
  <c r="AN189" i="5"/>
  <c r="AL13" i="5"/>
  <c r="AL13" i="6" s="1"/>
  <c r="AL13" i="8" s="1"/>
  <c r="AL13" i="4"/>
  <c r="AL13" i="12" s="1"/>
  <c r="AO159" i="3"/>
  <c r="AO159" i="9"/>
  <c r="AK65" i="5"/>
  <c r="AK65" i="6" s="1"/>
  <c r="AK65" i="8" s="1"/>
  <c r="AK65" i="4"/>
  <c r="AK65" i="12" s="1"/>
  <c r="AN92" i="5"/>
  <c r="AN92" i="6" s="1"/>
  <c r="AN92" i="8" s="1"/>
  <c r="AN92" i="4"/>
  <c r="AN92" i="12" s="1"/>
  <c r="AL35" i="5"/>
  <c r="AL35" i="6" s="1"/>
  <c r="AL35" i="8" s="1"/>
  <c r="AL35" i="4"/>
  <c r="AL35" i="12" s="1"/>
  <c r="AK122" i="3"/>
  <c r="AK122" i="9"/>
  <c r="AN58" i="6"/>
  <c r="AN58" i="8" s="1"/>
  <c r="AK67" i="3"/>
  <c r="AK67" i="9"/>
  <c r="AN23" i="5"/>
  <c r="AN23" i="6" s="1"/>
  <c r="AN23" i="8" s="1"/>
  <c r="AN23" i="4"/>
  <c r="AN23" i="12" s="1"/>
  <c r="AK145" i="6"/>
  <c r="AK145" i="8" s="1"/>
  <c r="AL117" i="3"/>
  <c r="AL117" i="9"/>
  <c r="AM29" i="3"/>
  <c r="AM29" i="9"/>
  <c r="AN19" i="3"/>
  <c r="AN19" i="9"/>
  <c r="AN60" i="5"/>
  <c r="AN60" i="4"/>
  <c r="AN60" i="12" s="1"/>
  <c r="AN26" i="3"/>
  <c r="AN26" i="9"/>
  <c r="AL47" i="5"/>
  <c r="AL47" i="6" s="1"/>
  <c r="AL47" i="8" s="1"/>
  <c r="AL47" i="4"/>
  <c r="AL47" i="12" s="1"/>
  <c r="AN105" i="3"/>
  <c r="AN105" i="9"/>
  <c r="AO199" i="3"/>
  <c r="AO199" i="9"/>
  <c r="AL167" i="3"/>
  <c r="AL167" i="9"/>
  <c r="AM80" i="3"/>
  <c r="AM80" i="9"/>
  <c r="AN55" i="4"/>
  <c r="AN55" i="12" s="1"/>
  <c r="AN55" i="5"/>
  <c r="AM165" i="3"/>
  <c r="AM165" i="9"/>
  <c r="AS196" i="3"/>
  <c r="AS196" i="5" s="1"/>
  <c r="AS196" i="9"/>
  <c r="AL150" i="5"/>
  <c r="AL150" i="6" s="1"/>
  <c r="AL150" i="8" s="1"/>
  <c r="AL150" i="4"/>
  <c r="AL150" i="12" s="1"/>
  <c r="AL172" i="3"/>
  <c r="AL172" i="9"/>
  <c r="AM181" i="3"/>
  <c r="AM181" i="9"/>
  <c r="AN93" i="5"/>
  <c r="AN93" i="6" s="1"/>
  <c r="AN93" i="8" s="1"/>
  <c r="AN93" i="4"/>
  <c r="AN93" i="12" s="1"/>
  <c r="AL130" i="3"/>
  <c r="AL130" i="9"/>
  <c r="AS107" i="3"/>
  <c r="AS107" i="5" s="1"/>
  <c r="AS107" i="9"/>
  <c r="AS151" i="3"/>
  <c r="AS151" i="5" s="1"/>
  <c r="AS151" i="9"/>
  <c r="AJ169" i="6"/>
  <c r="AJ169" i="8" s="1"/>
  <c r="AN5" i="3"/>
  <c r="AN5" i="9"/>
  <c r="AM57" i="3"/>
  <c r="AM57" i="9"/>
  <c r="AN98" i="3"/>
  <c r="AN98" i="9"/>
  <c r="AM156" i="5"/>
  <c r="AM156" i="6" s="1"/>
  <c r="AM156" i="8" s="1"/>
  <c r="AM156" i="4"/>
  <c r="AM156" i="12" s="1"/>
  <c r="AJ163" i="5"/>
  <c r="AJ163" i="6" s="1"/>
  <c r="AJ163" i="8" s="1"/>
  <c r="AJ163" i="4"/>
  <c r="AJ163" i="12" s="1"/>
  <c r="AR120" i="3"/>
  <c r="AR120" i="9"/>
  <c r="AN41" i="3"/>
  <c r="AN41" i="9"/>
  <c r="AM157" i="4"/>
  <c r="AM157" i="12" s="1"/>
  <c r="AM157" i="5"/>
  <c r="AM157" i="6" s="1"/>
  <c r="AM157" i="8" s="1"/>
  <c r="AN119" i="4"/>
  <c r="AN119" i="12" s="1"/>
  <c r="AN119" i="5"/>
  <c r="AN119" i="6" s="1"/>
  <c r="AN119" i="8" s="1"/>
  <c r="AL31" i="4"/>
  <c r="AL31" i="12" s="1"/>
  <c r="AL31" i="5"/>
  <c r="AL31" i="6" s="1"/>
  <c r="AL31" i="8" s="1"/>
  <c r="AL6" i="5"/>
  <c r="AL6" i="4"/>
  <c r="AL6" i="12" s="1"/>
  <c r="AM78" i="3"/>
  <c r="AM78" i="9"/>
  <c r="AM118" i="3"/>
  <c r="AM118" i="9"/>
  <c r="AN59" i="3"/>
  <c r="AN59" i="9"/>
  <c r="AO75" i="3"/>
  <c r="AO75" i="9"/>
  <c r="AN180" i="5"/>
  <c r="AN180" i="6" s="1"/>
  <c r="AN180" i="8" s="1"/>
  <c r="AN180" i="4"/>
  <c r="AN180" i="12" s="1"/>
  <c r="AP2" i="5"/>
  <c r="AP2" i="6" s="1"/>
  <c r="AP2" i="8" s="1"/>
  <c r="AP2" i="4"/>
  <c r="AP2" i="12" s="1"/>
  <c r="AS164" i="5"/>
  <c r="AS89" i="5"/>
  <c r="AS89" i="4"/>
  <c r="AS89" i="12" s="1"/>
  <c r="AS155" i="5"/>
  <c r="AS8" i="5"/>
  <c r="AS40" i="5"/>
  <c r="AS40" i="4"/>
  <c r="AS40" i="12" s="1"/>
  <c r="AS94" i="5"/>
  <c r="AS94" i="4"/>
  <c r="AS94" i="12" s="1"/>
  <c r="AS61" i="5"/>
  <c r="AS140" i="6"/>
  <c r="AS140" i="8" s="1"/>
  <c r="AS142" i="12" l="1"/>
  <c r="AS185" i="5"/>
  <c r="AS164" i="12"/>
  <c r="AS185" i="12"/>
  <c r="AS61" i="12"/>
  <c r="AS155" i="12"/>
  <c r="AS176" i="4"/>
  <c r="AS176" i="12" s="1"/>
  <c r="AS110" i="4"/>
  <c r="AS110" i="12" s="1"/>
  <c r="AR177" i="3"/>
  <c r="AS91" i="4"/>
  <c r="AS91" i="12" s="1"/>
  <c r="AS196" i="4"/>
  <c r="AS196" i="12" s="1"/>
  <c r="AS9" i="9"/>
  <c r="AS9" i="3"/>
  <c r="AS101" i="5"/>
  <c r="AS101" i="6" s="1"/>
  <c r="AS101" i="8" s="1"/>
  <c r="AS184" i="4"/>
  <c r="AS184" i="12" s="1"/>
  <c r="AS151" i="4"/>
  <c r="AS151" i="12" s="1"/>
  <c r="AS142" i="5"/>
  <c r="AS142" i="6" s="1"/>
  <c r="AS142" i="8" s="1"/>
  <c r="AS85" i="4"/>
  <c r="AS85" i="12" s="1"/>
  <c r="AS69" i="4"/>
  <c r="AS69" i="12" s="1"/>
  <c r="AM46" i="3"/>
  <c r="AM46" i="9"/>
  <c r="AN183" i="3"/>
  <c r="AN183" i="9"/>
  <c r="AL145" i="3"/>
  <c r="AL145" i="9"/>
  <c r="AK169" i="3"/>
  <c r="AK169" i="9"/>
  <c r="AO170" i="3"/>
  <c r="AO170" i="9"/>
  <c r="AM197" i="3"/>
  <c r="AM197" i="9"/>
  <c r="AR120" i="5"/>
  <c r="AR120" i="6" s="1"/>
  <c r="AR120" i="8" s="1"/>
  <c r="AR120" i="4"/>
  <c r="AR120" i="12" s="1"/>
  <c r="AM45" i="3"/>
  <c r="AM45" i="9"/>
  <c r="AN54" i="3"/>
  <c r="AN54" i="9"/>
  <c r="AM83" i="5"/>
  <c r="AM83" i="6" s="1"/>
  <c r="AM83" i="8" s="1"/>
  <c r="AM83" i="4"/>
  <c r="AM83" i="12" s="1"/>
  <c r="AM24" i="3"/>
  <c r="AM24" i="9"/>
  <c r="AM121" i="5"/>
  <c r="AM121" i="4"/>
  <c r="AM121" i="12" s="1"/>
  <c r="AO159" i="5"/>
  <c r="AO159" i="6" s="1"/>
  <c r="AO159" i="8" s="1"/>
  <c r="AO159" i="4"/>
  <c r="AO159" i="12" s="1"/>
  <c r="AL116" i="5"/>
  <c r="AL116" i="4"/>
  <c r="AL116" i="12" s="1"/>
  <c r="AM53" i="3"/>
  <c r="AM53" i="9"/>
  <c r="AM31" i="3"/>
  <c r="AM31" i="9"/>
  <c r="AM80" i="5"/>
  <c r="AM80" i="6" s="1"/>
  <c r="AM80" i="8" s="1"/>
  <c r="AM80" i="4"/>
  <c r="AM80" i="12" s="1"/>
  <c r="AO141" i="5"/>
  <c r="AO141" i="4"/>
  <c r="AO141" i="12" s="1"/>
  <c r="AS97" i="4"/>
  <c r="AS97" i="12" s="1"/>
  <c r="AS20" i="4"/>
  <c r="AS20" i="12" s="1"/>
  <c r="AO119" i="3"/>
  <c r="AO119" i="9"/>
  <c r="AM57" i="5"/>
  <c r="AM57" i="6" s="1"/>
  <c r="AM57" i="8" s="1"/>
  <c r="AM57" i="4"/>
  <c r="AM57" i="12" s="1"/>
  <c r="AM13" i="3"/>
  <c r="AM13" i="9"/>
  <c r="AO70" i="3"/>
  <c r="AO70" i="9"/>
  <c r="AM144" i="6"/>
  <c r="AM144" i="8" s="1"/>
  <c r="AL174" i="4"/>
  <c r="AL174" i="12" s="1"/>
  <c r="AL174" i="5"/>
  <c r="AL174" i="6" s="1"/>
  <c r="AL174" i="8" s="1"/>
  <c r="AN32" i="3"/>
  <c r="AN32" i="9"/>
  <c r="AN175" i="5"/>
  <c r="AN175" i="4"/>
  <c r="AN175" i="12" s="1"/>
  <c r="AM30" i="4"/>
  <c r="AM30" i="12" s="1"/>
  <c r="AM30" i="5"/>
  <c r="AL131" i="3"/>
  <c r="AL131" i="9"/>
  <c r="AO33" i="3"/>
  <c r="AO33" i="9"/>
  <c r="AP7" i="3"/>
  <c r="AP7" i="9"/>
  <c r="AO92" i="3"/>
  <c r="AO92" i="9"/>
  <c r="AL161" i="6"/>
  <c r="AL161" i="8" s="1"/>
  <c r="AK166" i="4"/>
  <c r="AK166" i="12" s="1"/>
  <c r="AK166" i="5"/>
  <c r="AK166" i="6" s="1"/>
  <c r="AK166" i="8" s="1"/>
  <c r="AN76" i="4"/>
  <c r="AN76" i="12" s="1"/>
  <c r="AN76" i="5"/>
  <c r="AN76" i="6" s="1"/>
  <c r="AN76" i="8" s="1"/>
  <c r="AM37" i="4"/>
  <c r="AM37" i="12" s="1"/>
  <c r="AM37" i="5"/>
  <c r="AM37" i="6" s="1"/>
  <c r="AM37" i="8" s="1"/>
  <c r="AS135" i="4"/>
  <c r="AS135" i="12" s="1"/>
  <c r="AN26" i="4"/>
  <c r="AN26" i="12" s="1"/>
  <c r="AN26" i="5"/>
  <c r="AM22" i="5"/>
  <c r="AM22" i="6" s="1"/>
  <c r="AM22" i="8" s="1"/>
  <c r="AM22" i="4"/>
  <c r="AM22" i="12" s="1"/>
  <c r="AO154" i="3"/>
  <c r="AO154" i="9"/>
  <c r="AK82" i="4"/>
  <c r="AK82" i="12" s="1"/>
  <c r="AK82" i="5"/>
  <c r="AK82" i="6" s="1"/>
  <c r="AK82" i="8" s="1"/>
  <c r="AL167" i="5"/>
  <c r="AL167" i="6" s="1"/>
  <c r="AL167" i="8" s="1"/>
  <c r="AL167" i="4"/>
  <c r="AL167" i="12" s="1"/>
  <c r="AN189" i="6"/>
  <c r="AN189" i="8" s="1"/>
  <c r="AO14" i="5"/>
  <c r="AO14" i="6" s="1"/>
  <c r="AO14" i="8" s="1"/>
  <c r="AO14" i="4"/>
  <c r="AO14" i="12" s="1"/>
  <c r="AN149" i="6"/>
  <c r="AN149" i="8"/>
  <c r="AM73" i="4"/>
  <c r="AM73" i="12" s="1"/>
  <c r="AM73" i="5"/>
  <c r="AL139" i="3"/>
  <c r="AL139" i="9"/>
  <c r="AM129" i="3"/>
  <c r="AM129" i="9"/>
  <c r="AN162" i="3"/>
  <c r="AN162" i="9"/>
  <c r="AM95" i="4"/>
  <c r="AM95" i="12" s="1"/>
  <c r="AM95" i="5"/>
  <c r="AM38" i="4"/>
  <c r="AM38" i="12" s="1"/>
  <c r="AM38" i="5"/>
  <c r="AM38" i="6" s="1"/>
  <c r="AM38" i="8" s="1"/>
  <c r="AM165" i="5"/>
  <c r="AM165" i="4"/>
  <c r="AM165" i="12" s="1"/>
  <c r="AN39" i="5"/>
  <c r="AN39" i="6" s="1"/>
  <c r="AN39" i="8" s="1"/>
  <c r="AN39" i="4"/>
  <c r="AN39" i="12" s="1"/>
  <c r="AM78" i="5"/>
  <c r="AM78" i="6" s="1"/>
  <c r="AM78" i="8" s="1"/>
  <c r="AM78" i="4"/>
  <c r="AM78" i="12" s="1"/>
  <c r="AO28" i="4"/>
  <c r="AO28" i="12" s="1"/>
  <c r="AO28" i="5"/>
  <c r="AM96" i="3"/>
  <c r="AM96" i="9"/>
  <c r="AN156" i="3"/>
  <c r="AN156" i="9"/>
  <c r="AM71" i="5"/>
  <c r="AM71" i="6" s="1"/>
  <c r="AM71" i="8" s="1"/>
  <c r="AM71" i="4"/>
  <c r="AM71" i="12" s="1"/>
  <c r="AO100" i="3"/>
  <c r="AO100" i="9"/>
  <c r="AS123" i="4"/>
  <c r="AS123" i="12" s="1"/>
  <c r="AN157" i="3"/>
  <c r="AN157" i="9"/>
  <c r="AN5" i="4"/>
  <c r="AN5" i="12" s="1"/>
  <c r="AN5" i="5"/>
  <c r="AN5" i="6" s="1"/>
  <c r="AN5" i="8" s="1"/>
  <c r="AL172" i="4"/>
  <c r="AL172" i="12" s="1"/>
  <c r="AL172" i="5"/>
  <c r="AL172" i="6" s="1"/>
  <c r="AL172" i="8" s="1"/>
  <c r="AM29" i="4"/>
  <c r="AM29" i="12" s="1"/>
  <c r="AM29" i="5"/>
  <c r="AM29" i="6" s="1"/>
  <c r="AM29" i="8" s="1"/>
  <c r="AL114" i="5"/>
  <c r="AL114" i="6" s="1"/>
  <c r="AL114" i="8" s="1"/>
  <c r="AL114" i="4"/>
  <c r="AL114" i="12" s="1"/>
  <c r="AN64" i="4"/>
  <c r="AN64" i="12" s="1"/>
  <c r="AN64" i="5"/>
  <c r="AN64" i="6" s="1"/>
  <c r="AN64" i="8" s="1"/>
  <c r="AK102" i="4"/>
  <c r="AK102" i="12" s="1"/>
  <c r="AK102" i="5"/>
  <c r="AM143" i="3"/>
  <c r="AM143" i="9"/>
  <c r="AL124" i="4"/>
  <c r="AL124" i="12" s="1"/>
  <c r="AL124" i="5"/>
  <c r="AL124" i="6" s="1"/>
  <c r="AL124" i="8" s="1"/>
  <c r="AN55" i="6"/>
  <c r="AN55" i="8" s="1"/>
  <c r="AN108" i="6"/>
  <c r="AN108" i="8" s="1"/>
  <c r="AM74" i="4"/>
  <c r="AM74" i="12" s="1"/>
  <c r="AM74" i="5"/>
  <c r="AM74" i="6" s="1"/>
  <c r="AM74" i="8" s="1"/>
  <c r="AO23" i="3"/>
  <c r="AO23" i="9"/>
  <c r="AN109" i="3"/>
  <c r="AN109" i="9"/>
  <c r="AM44" i="5"/>
  <c r="AM44" i="6" s="1"/>
  <c r="AM44" i="8" s="1"/>
  <c r="AM44" i="4"/>
  <c r="AM44" i="12" s="1"/>
  <c r="AL127" i="6"/>
  <c r="AL127" i="8" s="1"/>
  <c r="AL86" i="6"/>
  <c r="AL86" i="8" s="1"/>
  <c r="AO93" i="3"/>
  <c r="AO93" i="9"/>
  <c r="AM138" i="3"/>
  <c r="AM138" i="9"/>
  <c r="AM187" i="4"/>
  <c r="AM187" i="12" s="1"/>
  <c r="AM187" i="5"/>
  <c r="AM187" i="6" s="1"/>
  <c r="AM187" i="8" s="1"/>
  <c r="AO58" i="3"/>
  <c r="AO58" i="9"/>
  <c r="AM68" i="5"/>
  <c r="AM68" i="6" s="1"/>
  <c r="AM68" i="8" s="1"/>
  <c r="AM68" i="4"/>
  <c r="AM68" i="12" s="1"/>
  <c r="AO180" i="3"/>
  <c r="AO180" i="9"/>
  <c r="AO199" i="4"/>
  <c r="AO199" i="12" s="1"/>
  <c r="AO199" i="5"/>
  <c r="AO199" i="6" s="1"/>
  <c r="AO199" i="8" s="1"/>
  <c r="AK122" i="5"/>
  <c r="AK122" i="6" s="1"/>
  <c r="AK122" i="8" s="1"/>
  <c r="AK122" i="4"/>
  <c r="AK122" i="12" s="1"/>
  <c r="AN62" i="3"/>
  <c r="AN62" i="9"/>
  <c r="AN128" i="5"/>
  <c r="AN128" i="4"/>
  <c r="AN128" i="12" s="1"/>
  <c r="AK18" i="6"/>
  <c r="AK18" i="8"/>
  <c r="AO125" i="3"/>
  <c r="AO125" i="9"/>
  <c r="AN84" i="5"/>
  <c r="AN84" i="4"/>
  <c r="AN84" i="12" s="1"/>
  <c r="AM152" i="5"/>
  <c r="AM152" i="6" s="1"/>
  <c r="AM152" i="8" s="1"/>
  <c r="AM152" i="4"/>
  <c r="AM152" i="12" s="1"/>
  <c r="AN179" i="6"/>
  <c r="AN179" i="8" s="1"/>
  <c r="AL103" i="4"/>
  <c r="AL103" i="12" s="1"/>
  <c r="AL103" i="5"/>
  <c r="AL103" i="6" s="1"/>
  <c r="AL103" i="8" s="1"/>
  <c r="AK12" i="5"/>
  <c r="AK12" i="6" s="1"/>
  <c r="AK12" i="8" s="1"/>
  <c r="AK12" i="4"/>
  <c r="AK12" i="12" s="1"/>
  <c r="AM104" i="3"/>
  <c r="AM104" i="9"/>
  <c r="AL6" i="6"/>
  <c r="AL6" i="8" s="1"/>
  <c r="AN153" i="6"/>
  <c r="AN153" i="8" s="1"/>
  <c r="AK113" i="4"/>
  <c r="AK113" i="12" s="1"/>
  <c r="AK113" i="5"/>
  <c r="AK113" i="6" s="1"/>
  <c r="AK113" i="8" s="1"/>
  <c r="AN98" i="4"/>
  <c r="AN98" i="12" s="1"/>
  <c r="AN98" i="5"/>
  <c r="AN98" i="6" s="1"/>
  <c r="AN98" i="8" s="1"/>
  <c r="AN4" i="4"/>
  <c r="AN4" i="12" s="1"/>
  <c r="AN4" i="5"/>
  <c r="AK106" i="3"/>
  <c r="AK106" i="9"/>
  <c r="AM150" i="3"/>
  <c r="AM150" i="9"/>
  <c r="AL117" i="5"/>
  <c r="AL117" i="6" s="1"/>
  <c r="AL117" i="8" s="1"/>
  <c r="AL117" i="4"/>
  <c r="AL117" i="12" s="1"/>
  <c r="AJ171" i="6"/>
  <c r="AJ171" i="8" s="1"/>
  <c r="AN191" i="3"/>
  <c r="AN191" i="9"/>
  <c r="AM158" i="5"/>
  <c r="AM158" i="6" s="1"/>
  <c r="AM158" i="8" s="1"/>
  <c r="AM158" i="4"/>
  <c r="AM158" i="12" s="1"/>
  <c r="AK195" i="4"/>
  <c r="AK195" i="12" s="1"/>
  <c r="AK195" i="5"/>
  <c r="AK195" i="6" s="1"/>
  <c r="AK195" i="8" s="1"/>
  <c r="AL173" i="5"/>
  <c r="AL173" i="6" s="1"/>
  <c r="AL173" i="8" s="1"/>
  <c r="AL173" i="4"/>
  <c r="AL173" i="12" s="1"/>
  <c r="AK17" i="4"/>
  <c r="AK17" i="12" s="1"/>
  <c r="AK17" i="5"/>
  <c r="AL201" i="4"/>
  <c r="AL201" i="12" s="1"/>
  <c r="AL201" i="5"/>
  <c r="AL201" i="6" s="1"/>
  <c r="AL201" i="8" s="1"/>
  <c r="AK51" i="5"/>
  <c r="AK51" i="6" s="1"/>
  <c r="AK51" i="8" s="1"/>
  <c r="AK51" i="4"/>
  <c r="AK51" i="12" s="1"/>
  <c r="AP136" i="3"/>
  <c r="AP136" i="9"/>
  <c r="AM188" i="5"/>
  <c r="AM188" i="6" s="1"/>
  <c r="AM188" i="8" s="1"/>
  <c r="AM188" i="4"/>
  <c r="AM188" i="12" s="1"/>
  <c r="AM48" i="3"/>
  <c r="AM48" i="9"/>
  <c r="AL130" i="4"/>
  <c r="AL130" i="12" s="1"/>
  <c r="AL130" i="5"/>
  <c r="AL130" i="6" s="1"/>
  <c r="AL130" i="8" s="1"/>
  <c r="AL200" i="3"/>
  <c r="AL200" i="9"/>
  <c r="AM50" i="6"/>
  <c r="AM50" i="8" s="1"/>
  <c r="AK126" i="3"/>
  <c r="AK126" i="9"/>
  <c r="AN19" i="5"/>
  <c r="AN19" i="6" s="1"/>
  <c r="AN19" i="8" s="1"/>
  <c r="AN19" i="4"/>
  <c r="AN19" i="12" s="1"/>
  <c r="AN42" i="5"/>
  <c r="AN42" i="6" s="1"/>
  <c r="AN42" i="8" s="1"/>
  <c r="AN42" i="4"/>
  <c r="AN42" i="12" s="1"/>
  <c r="AO75" i="5"/>
  <c r="AO75" i="6" s="1"/>
  <c r="AO75" i="8" s="1"/>
  <c r="AO75" i="4"/>
  <c r="AO75" i="12" s="1"/>
  <c r="AN105" i="4"/>
  <c r="AN105" i="12" s="1"/>
  <c r="AN105" i="5"/>
  <c r="AN105" i="6" s="1"/>
  <c r="AN105" i="8" s="1"/>
  <c r="AM35" i="3"/>
  <c r="AM35" i="9"/>
  <c r="AN63" i="3"/>
  <c r="AN63" i="9"/>
  <c r="AL186" i="6"/>
  <c r="AL186" i="8" s="1"/>
  <c r="AN79" i="3"/>
  <c r="AN79" i="9"/>
  <c r="AM198" i="3"/>
  <c r="AM198" i="9"/>
  <c r="AM148" i="5"/>
  <c r="AM148" i="6" s="1"/>
  <c r="AM148" i="8" s="1"/>
  <c r="AM148" i="4"/>
  <c r="AM148" i="12" s="1"/>
  <c r="AL36" i="3"/>
  <c r="AL36" i="9"/>
  <c r="AN11" i="3"/>
  <c r="AN11" i="9"/>
  <c r="AL133" i="5"/>
  <c r="AL133" i="6" s="1"/>
  <c r="AL133" i="8" s="1"/>
  <c r="AL133" i="4"/>
  <c r="AL133" i="12" s="1"/>
  <c r="AO27" i="5"/>
  <c r="AO27" i="6" s="1"/>
  <c r="AO27" i="8" s="1"/>
  <c r="AO27" i="4"/>
  <c r="AO27" i="12" s="1"/>
  <c r="AL16" i="3"/>
  <c r="AL16" i="9"/>
  <c r="AK163" i="3"/>
  <c r="AK163" i="9"/>
  <c r="AN168" i="3"/>
  <c r="AN168" i="9"/>
  <c r="AM111" i="5"/>
  <c r="AM111" i="4"/>
  <c r="AM111" i="12" s="1"/>
  <c r="AN90" i="4"/>
  <c r="AN90" i="12" s="1"/>
  <c r="AN90" i="5"/>
  <c r="AP10" i="3"/>
  <c r="AP10" i="9"/>
  <c r="AN60" i="6"/>
  <c r="AN60" i="8" s="1"/>
  <c r="AK67" i="4"/>
  <c r="AK67" i="12" s="1"/>
  <c r="AK67" i="5"/>
  <c r="AK67" i="6" s="1"/>
  <c r="AK67" i="8" s="1"/>
  <c r="AQ88" i="5"/>
  <c r="AQ88" i="6" s="1"/>
  <c r="AQ88" i="8" s="1"/>
  <c r="AQ88" i="4"/>
  <c r="AQ88" i="12" s="1"/>
  <c r="AJ194" i="5"/>
  <c r="AJ194" i="6" s="1"/>
  <c r="AJ194" i="8" s="1"/>
  <c r="AJ194" i="4"/>
  <c r="AJ194" i="12" s="1"/>
  <c r="AK77" i="3"/>
  <c r="AK77" i="9"/>
  <c r="AO190" i="3"/>
  <c r="AO190" i="9"/>
  <c r="AM181" i="5"/>
  <c r="AM181" i="6" s="1"/>
  <c r="AM181" i="8" s="1"/>
  <c r="AM181" i="4"/>
  <c r="AM181" i="12" s="1"/>
  <c r="AO81" i="5"/>
  <c r="AO81" i="6" s="1"/>
  <c r="AO81" i="8" s="1"/>
  <c r="AO81" i="4"/>
  <c r="AO81" i="12" s="1"/>
  <c r="AL134" i="4"/>
  <c r="AL134" i="12" s="1"/>
  <c r="AL134" i="5"/>
  <c r="AS107" i="4"/>
  <c r="AS107" i="12" s="1"/>
  <c r="AS132" i="4"/>
  <c r="AS132" i="12" s="1"/>
  <c r="AN41" i="5"/>
  <c r="AN41" i="4"/>
  <c r="AN41" i="12" s="1"/>
  <c r="AN137" i="3"/>
  <c r="AN137" i="9"/>
  <c r="AN182" i="5"/>
  <c r="AN182" i="6" s="1"/>
  <c r="AN182" i="8" s="1"/>
  <c r="AN182" i="4"/>
  <c r="AN182" i="12" s="1"/>
  <c r="AP72" i="3"/>
  <c r="AP72" i="9"/>
  <c r="AK43" i="5"/>
  <c r="AK43" i="6" s="1"/>
  <c r="AK43" i="8" s="1"/>
  <c r="AK43" i="4"/>
  <c r="AK43" i="12" s="1"/>
  <c r="AO49" i="3"/>
  <c r="AO49" i="9"/>
  <c r="AM118" i="4"/>
  <c r="AM118" i="12" s="1"/>
  <c r="AM118" i="5"/>
  <c r="AM118" i="6" s="1"/>
  <c r="AM118" i="8" s="1"/>
  <c r="AN112" i="3"/>
  <c r="AN112" i="9"/>
  <c r="AO21" i="5"/>
  <c r="AO21" i="4"/>
  <c r="AO21" i="12" s="1"/>
  <c r="AN160" i="5"/>
  <c r="AN160" i="4"/>
  <c r="AN160" i="12" s="1"/>
  <c r="AL65" i="3"/>
  <c r="AL65" i="9"/>
  <c r="AM178" i="3"/>
  <c r="AM178" i="9"/>
  <c r="AN87" i="3"/>
  <c r="AN87" i="9"/>
  <c r="AM34" i="5"/>
  <c r="AM34" i="4"/>
  <c r="AM34" i="12" s="1"/>
  <c r="AM56" i="4"/>
  <c r="AM56" i="12" s="1"/>
  <c r="AM56" i="5"/>
  <c r="AM56" i="6" s="1"/>
  <c r="AM56" i="8" s="1"/>
  <c r="AN25" i="3"/>
  <c r="AN25" i="9"/>
  <c r="AN193" i="3"/>
  <c r="AN193" i="9"/>
  <c r="AL147" i="5"/>
  <c r="AL147" i="6" s="1"/>
  <c r="AL147" i="8" s="1"/>
  <c r="AL147" i="4"/>
  <c r="AL147" i="12" s="1"/>
  <c r="AN192" i="6"/>
  <c r="AN192" i="8" s="1"/>
  <c r="AT140" i="3"/>
  <c r="AT140" i="5" s="1"/>
  <c r="AT140" i="9"/>
  <c r="AN59" i="4"/>
  <c r="AN59" i="12" s="1"/>
  <c r="AN59" i="5"/>
  <c r="AN59" i="6" s="1"/>
  <c r="AN59" i="8" s="1"/>
  <c r="AM47" i="3"/>
  <c r="AM47" i="9"/>
  <c r="AL3" i="4"/>
  <c r="AL3" i="12" s="1"/>
  <c r="AL3" i="5"/>
  <c r="AL3" i="6" s="1"/>
  <c r="AL3" i="8" s="1"/>
  <c r="AN52" i="3"/>
  <c r="AN52" i="9"/>
  <c r="AK99" i="3"/>
  <c r="AK99" i="9"/>
  <c r="AN15" i="3"/>
  <c r="AN15" i="9"/>
  <c r="AK66" i="3"/>
  <c r="AK66" i="9"/>
  <c r="AL115" i="5"/>
  <c r="AL115" i="6" s="1"/>
  <c r="AL115" i="8" s="1"/>
  <c r="AL115" i="4"/>
  <c r="AL115" i="12" s="1"/>
  <c r="AM146" i="4"/>
  <c r="AM146" i="12" s="1"/>
  <c r="AM146" i="5"/>
  <c r="AM146" i="6" s="1"/>
  <c r="AM146" i="8" s="1"/>
  <c r="AQ2" i="3"/>
  <c r="AQ2" i="9"/>
  <c r="AS20" i="6"/>
  <c r="AS20" i="8" s="1"/>
  <c r="AS132" i="6"/>
  <c r="AS132" i="8" s="1"/>
  <c r="AS176" i="6"/>
  <c r="AS176" i="8" s="1"/>
  <c r="AS135" i="6"/>
  <c r="AS135" i="8" s="1"/>
  <c r="AS184" i="6"/>
  <c r="AS184" i="8" s="1"/>
  <c r="AS89" i="6"/>
  <c r="AS89" i="8" s="1"/>
  <c r="AS164" i="6"/>
  <c r="AS164" i="8" s="1"/>
  <c r="AS196" i="6"/>
  <c r="AS196" i="8" s="1"/>
  <c r="AS8" i="6"/>
  <c r="AS8" i="8" s="1"/>
  <c r="AS185" i="6"/>
  <c r="AS185" i="8" s="1"/>
  <c r="AS94" i="6"/>
  <c r="AS94" i="8" s="1"/>
  <c r="AS85" i="6"/>
  <c r="AS85" i="8" s="1"/>
  <c r="AS61" i="6"/>
  <c r="AS61" i="8" s="1"/>
  <c r="AS91" i="6"/>
  <c r="AS91" i="8" s="1"/>
  <c r="AS107" i="6"/>
  <c r="AS107" i="8" s="1"/>
  <c r="AS97" i="6"/>
  <c r="AS97" i="8" s="1"/>
  <c r="AS69" i="6"/>
  <c r="AS69" i="8" s="1"/>
  <c r="AS40" i="6"/>
  <c r="AS40" i="8" s="1"/>
  <c r="AS110" i="6"/>
  <c r="AS110" i="8" s="1"/>
  <c r="AS123" i="6"/>
  <c r="AS123" i="8" s="1"/>
  <c r="AS151" i="6"/>
  <c r="AS151" i="8" s="1"/>
  <c r="AS155" i="6"/>
  <c r="AS155" i="8" s="1"/>
  <c r="AR177" i="5" l="1"/>
  <c r="AR177" i="4"/>
  <c r="AR177" i="12" s="1"/>
  <c r="AT140" i="4"/>
  <c r="AS9" i="4"/>
  <c r="AS9" i="12" s="1"/>
  <c r="AS9" i="5"/>
  <c r="AS9" i="6" s="1"/>
  <c r="AS9" i="8" s="1"/>
  <c r="AT40" i="3"/>
  <c r="AT40" i="9"/>
  <c r="AT69" i="3"/>
  <c r="AT69" i="4" s="1"/>
  <c r="AT69" i="9"/>
  <c r="AT97" i="3"/>
  <c r="AT97" i="5" s="1"/>
  <c r="AT97" i="9"/>
  <c r="AT142" i="3"/>
  <c r="AT142" i="4" s="1"/>
  <c r="AT142" i="9"/>
  <c r="AK171" i="3"/>
  <c r="AK171" i="9"/>
  <c r="AN50" i="3"/>
  <c r="AN50" i="9"/>
  <c r="AN144" i="3"/>
  <c r="AN144" i="9"/>
  <c r="AO55" i="3"/>
  <c r="AO55" i="9"/>
  <c r="AM161" i="3"/>
  <c r="AM161" i="9"/>
  <c r="AO179" i="3"/>
  <c r="AO179" i="9"/>
  <c r="AT20" i="3"/>
  <c r="AT20" i="5" s="1"/>
  <c r="AT20" i="9"/>
  <c r="AM86" i="3"/>
  <c r="AM86" i="9"/>
  <c r="AM186" i="3"/>
  <c r="AM186" i="9"/>
  <c r="AO192" i="3"/>
  <c r="AO192" i="9"/>
  <c r="AO189" i="3"/>
  <c r="AO189" i="9"/>
  <c r="AN137" i="5"/>
  <c r="AN137" i="6" s="1"/>
  <c r="AN137" i="8" s="1"/>
  <c r="AN137" i="4"/>
  <c r="AN137" i="12" s="1"/>
  <c r="AM24" i="4"/>
  <c r="AM24" i="12" s="1"/>
  <c r="AM24" i="5"/>
  <c r="AM24" i="6" s="1"/>
  <c r="AM24" i="8" s="1"/>
  <c r="AM35" i="5"/>
  <c r="AM35" i="4"/>
  <c r="AM35" i="12" s="1"/>
  <c r="AL200" i="4"/>
  <c r="AL200" i="12" s="1"/>
  <c r="AL200" i="5"/>
  <c r="AL200" i="6" s="1"/>
  <c r="AL200" i="8" s="1"/>
  <c r="AN62" i="5"/>
  <c r="AN62" i="6" s="1"/>
  <c r="AN62" i="8" s="1"/>
  <c r="AN62" i="4"/>
  <c r="AN62" i="12" s="1"/>
  <c r="AN78" i="3"/>
  <c r="AN78" i="9"/>
  <c r="AN80" i="3"/>
  <c r="AN80" i="9"/>
  <c r="AO170" i="5"/>
  <c r="AO170" i="6" s="1"/>
  <c r="AO170" i="8" s="1"/>
  <c r="AO170" i="4"/>
  <c r="AO170" i="12" s="1"/>
  <c r="AT132" i="3"/>
  <c r="AT132" i="9"/>
  <c r="AM47" i="5"/>
  <c r="AM47" i="6" s="1"/>
  <c r="AM47" i="8" s="1"/>
  <c r="AM47" i="4"/>
  <c r="AM47" i="12" s="1"/>
  <c r="AK77" i="5"/>
  <c r="AK77" i="4"/>
  <c r="AK77" i="12" s="1"/>
  <c r="AN11" i="4"/>
  <c r="AN11" i="12" s="1"/>
  <c r="AN11" i="5"/>
  <c r="AO105" i="3"/>
  <c r="AO105" i="9"/>
  <c r="AM201" i="3"/>
  <c r="AM201" i="9"/>
  <c r="AN74" i="3"/>
  <c r="AN74" i="9"/>
  <c r="AN162" i="5"/>
  <c r="AN162" i="6" s="1"/>
  <c r="AN162" i="8" s="1"/>
  <c r="AN162" i="4"/>
  <c r="AN162" i="12" s="1"/>
  <c r="AN37" i="3"/>
  <c r="AN37" i="9"/>
  <c r="AL131" i="5"/>
  <c r="AL131" i="6" s="1"/>
  <c r="AL131" i="8" s="1"/>
  <c r="AL131" i="4"/>
  <c r="AL131" i="12" s="1"/>
  <c r="AO70" i="5"/>
  <c r="AO70" i="6" s="1"/>
  <c r="AO70" i="8" s="1"/>
  <c r="AO70" i="4"/>
  <c r="AO70" i="12" s="1"/>
  <c r="AN83" i="3"/>
  <c r="AN83" i="9"/>
  <c r="AT185" i="3"/>
  <c r="AT185" i="5" s="1"/>
  <c r="AT185" i="9"/>
  <c r="AT184" i="3"/>
  <c r="AT184" i="5" s="1"/>
  <c r="AT184" i="9"/>
  <c r="AK66" i="5"/>
  <c r="AK66" i="6" s="1"/>
  <c r="AK66" i="8" s="1"/>
  <c r="AK66" i="4"/>
  <c r="AK66" i="12" s="1"/>
  <c r="AO59" i="3"/>
  <c r="AO59" i="9"/>
  <c r="AN41" i="6"/>
  <c r="AN41" i="8" s="1"/>
  <c r="AM138" i="5"/>
  <c r="AM138" i="6" s="1"/>
  <c r="AM138" i="8" s="1"/>
  <c r="AM138" i="4"/>
  <c r="AM138" i="12" s="1"/>
  <c r="AL82" i="3"/>
  <c r="AL82" i="9"/>
  <c r="AM30" i="6"/>
  <c r="AM30" i="8" s="1"/>
  <c r="AM31" i="5"/>
  <c r="AM31" i="4"/>
  <c r="AM31" i="12" s="1"/>
  <c r="AN128" i="6"/>
  <c r="AN128" i="8" s="1"/>
  <c r="AN26" i="6"/>
  <c r="AN26" i="8" s="1"/>
  <c r="AL51" i="3"/>
  <c r="AL51" i="9"/>
  <c r="AO76" i="3"/>
  <c r="AO76" i="9"/>
  <c r="AP75" i="3"/>
  <c r="AP75" i="9"/>
  <c r="AN148" i="3"/>
  <c r="AN148" i="9"/>
  <c r="AO42" i="3"/>
  <c r="AO42" i="9"/>
  <c r="AN71" i="3"/>
  <c r="AN71" i="9"/>
  <c r="AT151" i="3"/>
  <c r="AT151" i="5" s="1"/>
  <c r="AT151" i="9"/>
  <c r="AT8" i="3"/>
  <c r="AT8" i="5" s="1"/>
  <c r="AT8" i="9"/>
  <c r="AT135" i="3"/>
  <c r="AT135" i="5" s="1"/>
  <c r="AT135" i="9"/>
  <c r="AM178" i="5"/>
  <c r="AM178" i="6" s="1"/>
  <c r="AM178" i="8" s="1"/>
  <c r="AM178" i="4"/>
  <c r="AM178" i="12" s="1"/>
  <c r="AL16" i="4"/>
  <c r="AL16" i="12" s="1"/>
  <c r="AL16" i="5"/>
  <c r="AL16" i="6" s="1"/>
  <c r="AL16" i="8" s="1"/>
  <c r="AM198" i="5"/>
  <c r="AM198" i="6" s="1"/>
  <c r="AM198" i="8" s="1"/>
  <c r="AM198" i="4"/>
  <c r="AM198" i="12" s="1"/>
  <c r="AM48" i="4"/>
  <c r="AM48" i="12" s="1"/>
  <c r="AM48" i="5"/>
  <c r="AM48" i="6" s="1"/>
  <c r="AM48" i="8" s="1"/>
  <c r="AM150" i="5"/>
  <c r="AM150" i="6" s="1"/>
  <c r="AM150" i="8" s="1"/>
  <c r="AM150" i="4"/>
  <c r="AM150" i="12" s="1"/>
  <c r="AM124" i="3"/>
  <c r="AM124" i="9"/>
  <c r="AO154" i="5"/>
  <c r="AO154" i="4"/>
  <c r="AO154" i="12" s="1"/>
  <c r="AN32" i="4"/>
  <c r="AN32" i="12" s="1"/>
  <c r="AN32" i="5"/>
  <c r="AN32" i="6" s="1"/>
  <c r="AN32" i="8" s="1"/>
  <c r="AO119" i="5"/>
  <c r="AO119" i="4"/>
  <c r="AO119" i="12" s="1"/>
  <c r="AL116" i="6"/>
  <c r="AL116" i="8" s="1"/>
  <c r="AM133" i="3"/>
  <c r="AM133" i="9"/>
  <c r="AN109" i="5"/>
  <c r="AN109" i="6" s="1"/>
  <c r="AN109" i="8" s="1"/>
  <c r="AN109" i="4"/>
  <c r="AN109" i="12" s="1"/>
  <c r="AO190" i="5"/>
  <c r="AO190" i="6" s="1"/>
  <c r="AO190" i="8" s="1"/>
  <c r="AO190" i="4"/>
  <c r="AO190" i="12" s="1"/>
  <c r="AL113" i="3"/>
  <c r="AL113" i="9"/>
  <c r="AK194" i="3"/>
  <c r="AK194" i="9"/>
  <c r="AM114" i="3"/>
  <c r="AM114" i="9"/>
  <c r="AT61" i="3"/>
  <c r="AT61" i="4" s="1"/>
  <c r="AT61" i="9"/>
  <c r="AK163" i="5"/>
  <c r="AK163" i="6" s="1"/>
  <c r="AK163" i="8" s="1"/>
  <c r="AK163" i="4"/>
  <c r="AK163" i="12" s="1"/>
  <c r="AM6" i="3"/>
  <c r="AM6" i="9"/>
  <c r="AM53" i="4"/>
  <c r="AM53" i="12" s="1"/>
  <c r="AM53" i="5"/>
  <c r="AN29" i="3"/>
  <c r="AN29" i="9"/>
  <c r="AM73" i="6"/>
  <c r="AM73" i="8" s="1"/>
  <c r="AT196" i="3"/>
  <c r="AT196" i="5" s="1"/>
  <c r="AT196" i="9"/>
  <c r="AK99" i="5"/>
  <c r="AK99" i="6" s="1"/>
  <c r="AK99" i="8" s="1"/>
  <c r="AK99" i="4"/>
  <c r="AK99" i="12" s="1"/>
  <c r="AL43" i="3"/>
  <c r="AL43" i="9"/>
  <c r="AL134" i="6"/>
  <c r="AL134" i="8" s="1"/>
  <c r="AM173" i="3"/>
  <c r="AM173" i="9"/>
  <c r="AN84" i="6"/>
  <c r="AN84" i="8" s="1"/>
  <c r="AM172" i="3"/>
  <c r="AM172" i="9"/>
  <c r="AM165" i="6"/>
  <c r="AM165" i="8" s="1"/>
  <c r="AO149" i="3"/>
  <c r="AO149" i="9"/>
  <c r="AM174" i="3"/>
  <c r="AM174" i="9"/>
  <c r="AN56" i="3"/>
  <c r="AN56" i="9"/>
  <c r="AN187" i="3"/>
  <c r="AN187" i="9"/>
  <c r="AM103" i="3"/>
  <c r="AM103" i="9"/>
  <c r="AT110" i="3"/>
  <c r="AT110" i="9"/>
  <c r="AO153" i="3"/>
  <c r="AO153" i="9"/>
  <c r="AT89" i="3"/>
  <c r="AT89" i="4" s="1"/>
  <c r="AT89" i="9"/>
  <c r="AT140" i="12"/>
  <c r="AN57" i="3"/>
  <c r="AN57" i="9"/>
  <c r="AN152" i="3"/>
  <c r="AN152" i="9"/>
  <c r="AT107" i="3"/>
  <c r="AT107" i="5" s="1"/>
  <c r="AT107" i="9"/>
  <c r="AM147" i="3"/>
  <c r="AM147" i="9"/>
  <c r="AL65" i="5"/>
  <c r="AL65" i="6" s="1"/>
  <c r="AL65" i="8" s="1"/>
  <c r="AL65" i="4"/>
  <c r="AL65" i="12" s="1"/>
  <c r="AO60" i="3"/>
  <c r="AO60" i="9"/>
  <c r="AN79" i="5"/>
  <c r="AN79" i="4"/>
  <c r="AN79" i="12" s="1"/>
  <c r="AO19" i="3"/>
  <c r="AO19" i="9"/>
  <c r="AL195" i="3"/>
  <c r="AL195" i="9"/>
  <c r="AN38" i="3"/>
  <c r="AN38" i="9"/>
  <c r="AN183" i="5"/>
  <c r="AN183" i="6" s="1"/>
  <c r="AN183" i="8" s="1"/>
  <c r="AN183" i="4"/>
  <c r="AN183" i="12" s="1"/>
  <c r="AN25" i="5"/>
  <c r="AN25" i="6" s="1"/>
  <c r="AN25" i="8" s="1"/>
  <c r="AN25" i="4"/>
  <c r="AN25" i="12" s="1"/>
  <c r="AK102" i="6"/>
  <c r="AK102" i="8" s="1"/>
  <c r="AN112" i="4"/>
  <c r="AN112" i="12" s="1"/>
  <c r="AN112" i="5"/>
  <c r="AT94" i="3"/>
  <c r="AT94" i="4" s="1"/>
  <c r="AT94" i="9"/>
  <c r="AT164" i="3"/>
  <c r="AT164" i="5" s="1"/>
  <c r="AT164" i="9"/>
  <c r="AM34" i="6"/>
  <c r="AM34" i="8" s="1"/>
  <c r="AM13" i="5"/>
  <c r="AM13" i="6" s="1"/>
  <c r="AM13" i="8" s="1"/>
  <c r="AM13" i="4"/>
  <c r="AM13" i="12" s="1"/>
  <c r="AN15" i="5"/>
  <c r="AN15" i="6" s="1"/>
  <c r="AN15" i="8" s="1"/>
  <c r="AN15" i="4"/>
  <c r="AN15" i="12" s="1"/>
  <c r="AO100" i="5"/>
  <c r="AO100" i="4"/>
  <c r="AO100" i="12" s="1"/>
  <c r="AK169" i="5"/>
  <c r="AK169" i="6" s="1"/>
  <c r="AK169" i="8" s="1"/>
  <c r="AK169" i="4"/>
  <c r="AK169" i="12" s="1"/>
  <c r="AN87" i="5"/>
  <c r="AN87" i="4"/>
  <c r="AN87" i="12" s="1"/>
  <c r="AM117" i="3"/>
  <c r="AM117" i="9"/>
  <c r="AL139" i="5"/>
  <c r="AL139" i="6" s="1"/>
  <c r="AL139" i="8" s="1"/>
  <c r="AL139" i="4"/>
  <c r="AL139" i="12" s="1"/>
  <c r="AO39" i="3"/>
  <c r="AO39" i="9"/>
  <c r="AM45" i="5"/>
  <c r="AM45" i="6" s="1"/>
  <c r="AM45" i="8" s="1"/>
  <c r="AM45" i="4"/>
  <c r="AM45" i="12" s="1"/>
  <c r="AN52" i="5"/>
  <c r="AN52" i="6" s="1"/>
  <c r="AN52" i="8" s="1"/>
  <c r="AN52" i="4"/>
  <c r="AN52" i="12" s="1"/>
  <c r="AN188" i="3"/>
  <c r="AN188" i="9"/>
  <c r="AK106" i="5"/>
  <c r="AK106" i="4"/>
  <c r="AK106" i="12" s="1"/>
  <c r="AO125" i="4"/>
  <c r="AO125" i="12" s="1"/>
  <c r="AO125" i="5"/>
  <c r="AO125" i="6" s="1"/>
  <c r="AO125" i="8" s="1"/>
  <c r="AO180" i="5"/>
  <c r="AO180" i="6" s="1"/>
  <c r="AO180" i="8" s="1"/>
  <c r="AO180" i="4"/>
  <c r="AO180" i="12" s="1"/>
  <c r="AM127" i="3"/>
  <c r="AM127" i="9"/>
  <c r="AM143" i="5"/>
  <c r="AM143" i="6" s="1"/>
  <c r="AM143" i="8" s="1"/>
  <c r="AM143" i="4"/>
  <c r="AM143" i="12" s="1"/>
  <c r="AO5" i="3"/>
  <c r="AO5" i="9"/>
  <c r="AN156" i="5"/>
  <c r="AN156" i="4"/>
  <c r="AN156" i="12" s="1"/>
  <c r="AO92" i="5"/>
  <c r="AO92" i="6" s="1"/>
  <c r="AO92" i="8" s="1"/>
  <c r="AO92" i="4"/>
  <c r="AO92" i="12" s="1"/>
  <c r="AP159" i="3"/>
  <c r="AP159" i="9"/>
  <c r="AS120" i="3"/>
  <c r="AS120" i="9"/>
  <c r="AM167" i="3"/>
  <c r="AM167" i="9"/>
  <c r="AM115" i="3"/>
  <c r="AM115" i="9"/>
  <c r="AM111" i="6"/>
  <c r="AM111" i="8" s="1"/>
  <c r="AO23" i="5"/>
  <c r="AO23" i="6" s="1"/>
  <c r="AO23" i="8" s="1"/>
  <c r="AO23" i="4"/>
  <c r="AO23" i="12" s="1"/>
  <c r="AO108" i="3"/>
  <c r="AO108" i="9"/>
  <c r="AM129" i="4"/>
  <c r="AM129" i="12" s="1"/>
  <c r="AM129" i="5"/>
  <c r="AM129" i="6" s="1"/>
  <c r="AM129" i="8" s="1"/>
  <c r="AK17" i="6"/>
  <c r="AK17" i="8" s="1"/>
  <c r="AO93" i="4"/>
  <c r="AO93" i="12" s="1"/>
  <c r="AO93" i="5"/>
  <c r="AT155" i="3"/>
  <c r="AT155" i="4" s="1"/>
  <c r="AT155" i="9"/>
  <c r="AT176" i="3"/>
  <c r="AT176" i="5" s="1"/>
  <c r="AT176" i="9"/>
  <c r="AN160" i="6"/>
  <c r="AN160" i="8" s="1"/>
  <c r="AP72" i="4"/>
  <c r="AP72" i="12" s="1"/>
  <c r="AP72" i="5"/>
  <c r="AP72" i="6" s="1"/>
  <c r="AP72" i="8" s="1"/>
  <c r="AP81" i="3"/>
  <c r="AP81" i="9"/>
  <c r="AN4" i="6"/>
  <c r="AN4" i="8"/>
  <c r="AL18" i="3"/>
  <c r="AL18" i="9"/>
  <c r="AM95" i="6"/>
  <c r="AM95" i="8" s="1"/>
  <c r="AP14" i="3"/>
  <c r="AP14" i="9"/>
  <c r="AN22" i="3"/>
  <c r="AN22" i="9"/>
  <c r="AM46" i="5"/>
  <c r="AM46" i="6" s="1"/>
  <c r="AM46" i="8" s="1"/>
  <c r="AM46" i="4"/>
  <c r="AM46" i="12" s="1"/>
  <c r="AT85" i="3"/>
  <c r="AT85" i="5" s="1"/>
  <c r="AT85" i="9"/>
  <c r="AO98" i="3"/>
  <c r="AO98" i="9"/>
  <c r="AL12" i="3"/>
  <c r="AL12" i="9"/>
  <c r="AT91" i="3"/>
  <c r="AT91" i="5" s="1"/>
  <c r="AT91" i="9"/>
  <c r="AN118" i="3"/>
  <c r="AN118" i="9"/>
  <c r="AT123" i="3"/>
  <c r="AT123" i="5" s="1"/>
  <c r="AT123" i="9"/>
  <c r="AL36" i="5"/>
  <c r="AL36" i="6" s="1"/>
  <c r="AL36" i="8" s="1"/>
  <c r="AL36" i="4"/>
  <c r="AL36" i="12" s="1"/>
  <c r="AM130" i="3"/>
  <c r="AM130" i="9"/>
  <c r="AN54" i="4"/>
  <c r="AN54" i="12" s="1"/>
  <c r="AN54" i="5"/>
  <c r="AN54" i="6" s="1"/>
  <c r="AN54" i="8" s="1"/>
  <c r="AL166" i="3"/>
  <c r="AL166" i="9"/>
  <c r="AL67" i="3"/>
  <c r="AL67" i="9"/>
  <c r="AT101" i="3"/>
  <c r="AT101" i="5" s="1"/>
  <c r="AT101" i="9"/>
  <c r="AM3" i="3"/>
  <c r="AM3" i="9"/>
  <c r="AN193" i="5"/>
  <c r="AN193" i="4"/>
  <c r="AN193" i="12" s="1"/>
  <c r="AP10" i="5"/>
  <c r="AP10" i="6" s="1"/>
  <c r="AP10" i="8" s="1"/>
  <c r="AP10" i="4"/>
  <c r="AP10" i="12" s="1"/>
  <c r="AP27" i="3"/>
  <c r="AP27" i="9"/>
  <c r="AK126" i="5"/>
  <c r="AK126" i="6" s="1"/>
  <c r="AK126" i="8" s="1"/>
  <c r="AK126" i="4"/>
  <c r="AK126" i="12" s="1"/>
  <c r="AN158" i="3"/>
  <c r="AN158" i="9"/>
  <c r="AM104" i="5"/>
  <c r="AM104" i="6" s="1"/>
  <c r="AM104" i="8" s="1"/>
  <c r="AM104" i="4"/>
  <c r="AM104" i="12" s="1"/>
  <c r="AN68" i="3"/>
  <c r="AN68" i="9"/>
  <c r="AN44" i="3"/>
  <c r="AN44" i="9"/>
  <c r="AM96" i="5"/>
  <c r="AM96" i="6" s="1"/>
  <c r="AM96" i="8" s="1"/>
  <c r="AM96" i="4"/>
  <c r="AM96" i="12" s="1"/>
  <c r="AN63" i="5"/>
  <c r="AN63" i="6" s="1"/>
  <c r="AN63" i="8" s="1"/>
  <c r="AN63" i="4"/>
  <c r="AN63" i="12" s="1"/>
  <c r="AO58" i="4"/>
  <c r="AO58" i="12" s="1"/>
  <c r="AO58" i="5"/>
  <c r="AO141" i="6"/>
  <c r="AO141" i="8" s="1"/>
  <c r="AN191" i="5"/>
  <c r="AN191" i="6" s="1"/>
  <c r="AN191" i="8" s="1"/>
  <c r="AN191" i="4"/>
  <c r="AN191" i="12" s="1"/>
  <c r="AO33" i="5"/>
  <c r="AO33" i="6" s="1"/>
  <c r="AO33" i="8" s="1"/>
  <c r="AO33" i="4"/>
  <c r="AO33" i="12" s="1"/>
  <c r="AO64" i="3"/>
  <c r="AO64" i="9"/>
  <c r="AN168" i="4"/>
  <c r="AN168" i="12" s="1"/>
  <c r="AN168" i="5"/>
  <c r="AL122" i="3"/>
  <c r="AL122" i="9"/>
  <c r="AR88" i="3"/>
  <c r="AR88" i="9"/>
  <c r="AP199" i="3"/>
  <c r="AP199" i="9"/>
  <c r="AN175" i="6"/>
  <c r="AN175" i="8"/>
  <c r="AT9" i="3"/>
  <c r="AT9" i="4" s="1"/>
  <c r="AT9" i="9"/>
  <c r="AO49" i="5"/>
  <c r="AO49" i="6" s="1"/>
  <c r="AO49" i="8" s="1"/>
  <c r="AO49" i="4"/>
  <c r="AO49" i="12" s="1"/>
  <c r="AL145" i="4"/>
  <c r="AL145" i="12" s="1"/>
  <c r="AL145" i="5"/>
  <c r="AN146" i="3"/>
  <c r="AN146" i="9"/>
  <c r="AO21" i="6"/>
  <c r="AO21" i="8" s="1"/>
  <c r="AO182" i="3"/>
  <c r="AO182" i="9"/>
  <c r="AN181" i="3"/>
  <c r="AN181" i="9"/>
  <c r="AN90" i="6"/>
  <c r="AN90" i="8" s="1"/>
  <c r="AP136" i="4"/>
  <c r="AP136" i="12" s="1"/>
  <c r="AP136" i="5"/>
  <c r="AP136" i="6" s="1"/>
  <c r="AP136" i="8" s="1"/>
  <c r="AN157" i="5"/>
  <c r="AN157" i="6" s="1"/>
  <c r="AN157" i="8" s="1"/>
  <c r="AN157" i="4"/>
  <c r="AN157" i="12" s="1"/>
  <c r="AO28" i="6"/>
  <c r="AO28" i="8" s="1"/>
  <c r="AP7" i="5"/>
  <c r="AP7" i="4"/>
  <c r="AP7" i="12" s="1"/>
  <c r="AM121" i="6"/>
  <c r="AM121" i="8" s="1"/>
  <c r="AM197" i="5"/>
  <c r="AM197" i="6" s="1"/>
  <c r="AM197" i="8" s="1"/>
  <c r="AM197" i="4"/>
  <c r="AM197" i="12" s="1"/>
  <c r="AQ2" i="4"/>
  <c r="AQ2" i="12" s="1"/>
  <c r="AQ2" i="5"/>
  <c r="AQ2" i="6" s="1"/>
  <c r="AQ2" i="8" s="1"/>
  <c r="AT61" i="5"/>
  <c r="AT155" i="5"/>
  <c r="AT132" i="5"/>
  <c r="AT132" i="4"/>
  <c r="AT110" i="5"/>
  <c r="AT110" i="4"/>
  <c r="AT40" i="5"/>
  <c r="AT40" i="4"/>
  <c r="AT140" i="6"/>
  <c r="AT140" i="8" s="1"/>
  <c r="AT40" i="12" l="1"/>
  <c r="AT132" i="12"/>
  <c r="AT61" i="12"/>
  <c r="AT89" i="12"/>
  <c r="AT9" i="12"/>
  <c r="AT69" i="5"/>
  <c r="AT69" i="12"/>
  <c r="AT123" i="4"/>
  <c r="AT123" i="12" s="1"/>
  <c r="AT9" i="5"/>
  <c r="AT85" i="4"/>
  <c r="AT85" i="12" s="1"/>
  <c r="AT89" i="5"/>
  <c r="AT97" i="4"/>
  <c r="AT97" i="12" s="1"/>
  <c r="AT110" i="12"/>
  <c r="AT185" i="4"/>
  <c r="AT185" i="12" s="1"/>
  <c r="AR177" i="6"/>
  <c r="AR177" i="8"/>
  <c r="AT135" i="4"/>
  <c r="AT135" i="12" s="1"/>
  <c r="AT8" i="4"/>
  <c r="AT8" i="12" s="1"/>
  <c r="AT94" i="12"/>
  <c r="AT101" i="4"/>
  <c r="AT101" i="12" s="1"/>
  <c r="AT142" i="5"/>
  <c r="AT142" i="6" s="1"/>
  <c r="AT142" i="8" s="1"/>
  <c r="AT20" i="4"/>
  <c r="AT20" i="12" s="1"/>
  <c r="AT184" i="4"/>
  <c r="AT184" i="12" s="1"/>
  <c r="AT164" i="4"/>
  <c r="AT164" i="12" s="1"/>
  <c r="AL17" i="3"/>
  <c r="AL17" i="9"/>
  <c r="AN165" i="3"/>
  <c r="AN165" i="9"/>
  <c r="AN30" i="3"/>
  <c r="AN30" i="9"/>
  <c r="AO90" i="3"/>
  <c r="AO90" i="9"/>
  <c r="AN111" i="3"/>
  <c r="AN111" i="9"/>
  <c r="AO84" i="3"/>
  <c r="AO84" i="9"/>
  <c r="AN95" i="3"/>
  <c r="AN95" i="9"/>
  <c r="AP141" i="3"/>
  <c r="AP141" i="9"/>
  <c r="AO41" i="3"/>
  <c r="AO41" i="9"/>
  <c r="AO128" i="3"/>
  <c r="AO128" i="9"/>
  <c r="AN73" i="3"/>
  <c r="AN73" i="9"/>
  <c r="AL102" i="3"/>
  <c r="AL102" i="9"/>
  <c r="AN80" i="5"/>
  <c r="AN80" i="6" s="1"/>
  <c r="AN80" i="8" s="1"/>
  <c r="AN80" i="4"/>
  <c r="AN80" i="12" s="1"/>
  <c r="AN146" i="5"/>
  <c r="AN146" i="6" s="1"/>
  <c r="AN146" i="8" s="1"/>
  <c r="AN146" i="4"/>
  <c r="AN146" i="12" s="1"/>
  <c r="AL145" i="6"/>
  <c r="AL145" i="8" s="1"/>
  <c r="AP23" i="3"/>
  <c r="AP23" i="9"/>
  <c r="AO119" i="6"/>
  <c r="AO119" i="8" s="1"/>
  <c r="AN71" i="5"/>
  <c r="AN71" i="6" s="1"/>
  <c r="AN71" i="8" s="1"/>
  <c r="AN71" i="4"/>
  <c r="AN71" i="12" s="1"/>
  <c r="AP70" i="3"/>
  <c r="AP70" i="9"/>
  <c r="AN11" i="6"/>
  <c r="AN11" i="8" s="1"/>
  <c r="AL166" i="5"/>
  <c r="AL166" i="4"/>
  <c r="AL166" i="12" s="1"/>
  <c r="AL12" i="5"/>
  <c r="AL12" i="6" s="1"/>
  <c r="AL12" i="8" s="1"/>
  <c r="AL12" i="4"/>
  <c r="AL12" i="12" s="1"/>
  <c r="AN188" i="4"/>
  <c r="AN188" i="12" s="1"/>
  <c r="AN188" i="5"/>
  <c r="AN188" i="6" s="1"/>
  <c r="AN188" i="8" s="1"/>
  <c r="AL169" i="3"/>
  <c r="AL169" i="9"/>
  <c r="AM172" i="4"/>
  <c r="AM172" i="12" s="1"/>
  <c r="AM172" i="5"/>
  <c r="AM172" i="6" s="1"/>
  <c r="AM172" i="8" s="1"/>
  <c r="AO32" i="3"/>
  <c r="AO32" i="9"/>
  <c r="AN198" i="3"/>
  <c r="AN198" i="9"/>
  <c r="AN78" i="5"/>
  <c r="AN78" i="6" s="1"/>
  <c r="AN78" i="8" s="1"/>
  <c r="AN78" i="4"/>
  <c r="AN78" i="12" s="1"/>
  <c r="AO189" i="5"/>
  <c r="AO189" i="6" s="1"/>
  <c r="AO189" i="8" s="1"/>
  <c r="AO189" i="4"/>
  <c r="AO189" i="12" s="1"/>
  <c r="AN144" i="5"/>
  <c r="AN144" i="4"/>
  <c r="AN144" i="12" s="1"/>
  <c r="AQ136" i="3"/>
  <c r="AQ136" i="9"/>
  <c r="AQ10" i="3"/>
  <c r="AQ10" i="9"/>
  <c r="AN156" i="6"/>
  <c r="AN156" i="8" s="1"/>
  <c r="AN112" i="6"/>
  <c r="AN112" i="8" s="1"/>
  <c r="AL195" i="5"/>
  <c r="AL195" i="4"/>
  <c r="AL195" i="12" s="1"/>
  <c r="AM103" i="5"/>
  <c r="AM103" i="6" s="1"/>
  <c r="AM103" i="8" s="1"/>
  <c r="AM103" i="4"/>
  <c r="AM103" i="12" s="1"/>
  <c r="AM16" i="3"/>
  <c r="AM16" i="9"/>
  <c r="AO42" i="4"/>
  <c r="AO42" i="12" s="1"/>
  <c r="AO42" i="5"/>
  <c r="AO42" i="6" s="1"/>
  <c r="AO42" i="8" s="1"/>
  <c r="AM131" i="3"/>
  <c r="AM131" i="9"/>
  <c r="AO160" i="3"/>
  <c r="AO160" i="9"/>
  <c r="AO137" i="3"/>
  <c r="AO137" i="9"/>
  <c r="AL67" i="5"/>
  <c r="AL67" i="6" s="1"/>
  <c r="AL67" i="8" s="1"/>
  <c r="AL67" i="4"/>
  <c r="AL67" i="12" s="1"/>
  <c r="AN152" i="4"/>
  <c r="AN152" i="12" s="1"/>
  <c r="AN152" i="5"/>
  <c r="AN152" i="6" s="1"/>
  <c r="AN152" i="8" s="1"/>
  <c r="AK194" i="4"/>
  <c r="AK194" i="12" s="1"/>
  <c r="AK194" i="5"/>
  <c r="AK194" i="6" s="1"/>
  <c r="AK194" i="8" s="1"/>
  <c r="AT176" i="4"/>
  <c r="AT176" i="12" s="1"/>
  <c r="AN29" i="5"/>
  <c r="AN29" i="6" s="1"/>
  <c r="AN29" i="8" s="1"/>
  <c r="AN29" i="4"/>
  <c r="AN29" i="12" s="1"/>
  <c r="AT94" i="5"/>
  <c r="AT94" i="6" s="1"/>
  <c r="AT94" i="8" s="1"/>
  <c r="AO19" i="5"/>
  <c r="AO19" i="6" s="1"/>
  <c r="AO19" i="8" s="1"/>
  <c r="AO19" i="4"/>
  <c r="AO19" i="12" s="1"/>
  <c r="AM186" i="4"/>
  <c r="AM186" i="12" s="1"/>
  <c r="AM186" i="5"/>
  <c r="AM186" i="6" s="1"/>
  <c r="AM186" i="8" s="1"/>
  <c r="AM173" i="5"/>
  <c r="AM173" i="4"/>
  <c r="AM173" i="12" s="1"/>
  <c r="AN197" i="3"/>
  <c r="AN197" i="9"/>
  <c r="AN68" i="5"/>
  <c r="AN68" i="6" s="1"/>
  <c r="AN68" i="8" s="1"/>
  <c r="AN68" i="4"/>
  <c r="AN68" i="12" s="1"/>
  <c r="AN193" i="6"/>
  <c r="AN193" i="8" s="1"/>
  <c r="AN45" i="3"/>
  <c r="AN45" i="9"/>
  <c r="AO25" i="3"/>
  <c r="AO25" i="9"/>
  <c r="AN79" i="6"/>
  <c r="AN79" i="8" s="1"/>
  <c r="AN47" i="3"/>
  <c r="AN47" i="9"/>
  <c r="AM86" i="5"/>
  <c r="AM86" i="6" s="1"/>
  <c r="AM86" i="8" s="1"/>
  <c r="AM86" i="4"/>
  <c r="AM86" i="12" s="1"/>
  <c r="AL126" i="3"/>
  <c r="AL126" i="9"/>
  <c r="AK106" i="6"/>
  <c r="AK106" i="8" s="1"/>
  <c r="AO153" i="4"/>
  <c r="AO153" i="12" s="1"/>
  <c r="AO153" i="5"/>
  <c r="AO153" i="6" s="1"/>
  <c r="AO153" i="8" s="1"/>
  <c r="AP27" i="5"/>
  <c r="AP27" i="4"/>
  <c r="AP27" i="12" s="1"/>
  <c r="AO54" i="3"/>
  <c r="AO54" i="9"/>
  <c r="AO100" i="6"/>
  <c r="AO100" i="8" s="1"/>
  <c r="AK77" i="6"/>
  <c r="AK77" i="8" s="1"/>
  <c r="AO52" i="3"/>
  <c r="AO52" i="9"/>
  <c r="AN57" i="4"/>
  <c r="AN57" i="12" s="1"/>
  <c r="AN57" i="5"/>
  <c r="AO15" i="3"/>
  <c r="AO15" i="9"/>
  <c r="AO162" i="3"/>
  <c r="AO162" i="9"/>
  <c r="AT107" i="4"/>
  <c r="AT107" i="12" s="1"/>
  <c r="AN121" i="3"/>
  <c r="AN121" i="9"/>
  <c r="AN181" i="5"/>
  <c r="AN181" i="4"/>
  <c r="AN181" i="12" s="1"/>
  <c r="AO191" i="3"/>
  <c r="AO191" i="9"/>
  <c r="AM36" i="3"/>
  <c r="AM36" i="9"/>
  <c r="AM127" i="4"/>
  <c r="AM127" i="12" s="1"/>
  <c r="AM127" i="5"/>
  <c r="AM127" i="6" s="1"/>
  <c r="AM127" i="8" s="1"/>
  <c r="AN13" i="3"/>
  <c r="AN13" i="9"/>
  <c r="AM134" i="3"/>
  <c r="AM134" i="9"/>
  <c r="AP190" i="3"/>
  <c r="AP190" i="9"/>
  <c r="AN178" i="3"/>
  <c r="AN178" i="9"/>
  <c r="AP75" i="5"/>
  <c r="AP75" i="6" s="1"/>
  <c r="AP75" i="8" s="1"/>
  <c r="AP75" i="4"/>
  <c r="AP75" i="12" s="1"/>
  <c r="AM35" i="6"/>
  <c r="AM35" i="8" s="1"/>
  <c r="AL122" i="5"/>
  <c r="AL122" i="6" s="1"/>
  <c r="AL122" i="8" s="1"/>
  <c r="AL122" i="4"/>
  <c r="AL122" i="12" s="1"/>
  <c r="AM147" i="5"/>
  <c r="AM147" i="6" s="1"/>
  <c r="AM147" i="8" s="1"/>
  <c r="AM147" i="4"/>
  <c r="AM147" i="12" s="1"/>
  <c r="AN38" i="5"/>
  <c r="AN38" i="6" s="1"/>
  <c r="AN38" i="8" s="1"/>
  <c r="AN38" i="4"/>
  <c r="AN38" i="12" s="1"/>
  <c r="AM114" i="5"/>
  <c r="AM114" i="6" s="1"/>
  <c r="AM114" i="8" s="1"/>
  <c r="AM114" i="4"/>
  <c r="AM114" i="12" s="1"/>
  <c r="AN168" i="6"/>
  <c r="AN168" i="8" s="1"/>
  <c r="AN96" i="3"/>
  <c r="AN96" i="9"/>
  <c r="AO5" i="5"/>
  <c r="AO5" i="4"/>
  <c r="AO5" i="12" s="1"/>
  <c r="AM31" i="6"/>
  <c r="AM31" i="8" s="1"/>
  <c r="AP33" i="3"/>
  <c r="AP33" i="9"/>
  <c r="AT91" i="4"/>
  <c r="AT91" i="12" s="1"/>
  <c r="AP199" i="5"/>
  <c r="AP199" i="6" s="1"/>
  <c r="AP199" i="8" s="1"/>
  <c r="AP199" i="4"/>
  <c r="AP199" i="12" s="1"/>
  <c r="AN104" i="3"/>
  <c r="AN104" i="9"/>
  <c r="AM3" i="5"/>
  <c r="AM3" i="6" s="1"/>
  <c r="AM3" i="8" s="1"/>
  <c r="AM3" i="4"/>
  <c r="AM3" i="12" s="1"/>
  <c r="AN46" i="3"/>
  <c r="AN46" i="9"/>
  <c r="AS120" i="4"/>
  <c r="AS120" i="12" s="1"/>
  <c r="AS120" i="5"/>
  <c r="AS120" i="6" s="1"/>
  <c r="AS120" i="8" s="1"/>
  <c r="AO39" i="5"/>
  <c r="AO39" i="6" s="1"/>
  <c r="AO39" i="8" s="1"/>
  <c r="AO39" i="4"/>
  <c r="AO39" i="12" s="1"/>
  <c r="AO183" i="3"/>
  <c r="AO183" i="9"/>
  <c r="AO60" i="4"/>
  <c r="AO60" i="12" s="1"/>
  <c r="AO60" i="5"/>
  <c r="AO60" i="6" s="1"/>
  <c r="AO60" i="8" s="1"/>
  <c r="AM6" i="5"/>
  <c r="AM6" i="6" s="1"/>
  <c r="AM6" i="8" s="1"/>
  <c r="AM6" i="4"/>
  <c r="AM6" i="12" s="1"/>
  <c r="AM124" i="4"/>
  <c r="AM124" i="12" s="1"/>
  <c r="AM124" i="5"/>
  <c r="AM124" i="6" s="1"/>
  <c r="AM124" i="8" s="1"/>
  <c r="AL82" i="5"/>
  <c r="AL82" i="4"/>
  <c r="AL82" i="12" s="1"/>
  <c r="AN74" i="5"/>
  <c r="AN74" i="6" s="1"/>
  <c r="AN74" i="8" s="1"/>
  <c r="AN74" i="4"/>
  <c r="AN74" i="12" s="1"/>
  <c r="AL99" i="3"/>
  <c r="AL99" i="9"/>
  <c r="AO64" i="5"/>
  <c r="AO64" i="6" s="1"/>
  <c r="AO64" i="8" s="1"/>
  <c r="AO64" i="4"/>
  <c r="AO64" i="12" s="1"/>
  <c r="AO192" i="5"/>
  <c r="AO192" i="4"/>
  <c r="AO192" i="12" s="1"/>
  <c r="AT151" i="4"/>
  <c r="AT151" i="12" s="1"/>
  <c r="AO182" i="5"/>
  <c r="AO182" i="6" s="1"/>
  <c r="AO182" i="8" s="1"/>
  <c r="AO182" i="4"/>
  <c r="AO182" i="12" s="1"/>
  <c r="AP81" i="5"/>
  <c r="AP81" i="6" s="1"/>
  <c r="AP81" i="8" s="1"/>
  <c r="AP81" i="4"/>
  <c r="AP81" i="12" s="1"/>
  <c r="AN129" i="3"/>
  <c r="AN129" i="9"/>
  <c r="AP180" i="3"/>
  <c r="AP180" i="9"/>
  <c r="AO109" i="3"/>
  <c r="AO109" i="9"/>
  <c r="AO76" i="4"/>
  <c r="AO76" i="12" s="1"/>
  <c r="AO76" i="5"/>
  <c r="AO76" i="6" s="1"/>
  <c r="AO76" i="8" s="1"/>
  <c r="AN24" i="3"/>
  <c r="AN24" i="9"/>
  <c r="AN48" i="3"/>
  <c r="AN48" i="9"/>
  <c r="AN83" i="4"/>
  <c r="AN83" i="12" s="1"/>
  <c r="AN83" i="5"/>
  <c r="AN83" i="6" s="1"/>
  <c r="AN83" i="8" s="1"/>
  <c r="AN87" i="6"/>
  <c r="AN87" i="8" s="1"/>
  <c r="AO105" i="5"/>
  <c r="AO105" i="4"/>
  <c r="AO105" i="12" s="1"/>
  <c r="AM115" i="5"/>
  <c r="AM115" i="6" s="1"/>
  <c r="AM115" i="8" s="1"/>
  <c r="AM115" i="4"/>
  <c r="AM115" i="12" s="1"/>
  <c r="AO62" i="3"/>
  <c r="AO62" i="9"/>
  <c r="AO98" i="5"/>
  <c r="AO98" i="6" s="1"/>
  <c r="AO98" i="8" s="1"/>
  <c r="AO98" i="4"/>
  <c r="AO98" i="12" s="1"/>
  <c r="AL113" i="5"/>
  <c r="AL113" i="4"/>
  <c r="AL113" i="12" s="1"/>
  <c r="AK171" i="5"/>
  <c r="AK171" i="6" s="1"/>
  <c r="AK171" i="8" s="1"/>
  <c r="AK171" i="4"/>
  <c r="AK171" i="12" s="1"/>
  <c r="AM130" i="5"/>
  <c r="AM130" i="6" s="1"/>
  <c r="AM130" i="8" s="1"/>
  <c r="AM130" i="4"/>
  <c r="AM130" i="12" s="1"/>
  <c r="AM167" i="5"/>
  <c r="AM167" i="6" s="1"/>
  <c r="AM167" i="8" s="1"/>
  <c r="AM167" i="4"/>
  <c r="AM167" i="12" s="1"/>
  <c r="AL66" i="3"/>
  <c r="AL66" i="9"/>
  <c r="AP21" i="3"/>
  <c r="AP21" i="9"/>
  <c r="AR88" i="4"/>
  <c r="AR88" i="12" s="1"/>
  <c r="AR88" i="5"/>
  <c r="AN22" i="4"/>
  <c r="AN22" i="12" s="1"/>
  <c r="AN22" i="5"/>
  <c r="AN22" i="6" s="1"/>
  <c r="AN22" i="8" s="1"/>
  <c r="AQ72" i="3"/>
  <c r="AQ72" i="9"/>
  <c r="AP159" i="5"/>
  <c r="AP159" i="4"/>
  <c r="AP159" i="12" s="1"/>
  <c r="AP125" i="3"/>
  <c r="AP125" i="9"/>
  <c r="AM139" i="3"/>
  <c r="AM139" i="9"/>
  <c r="AN34" i="3"/>
  <c r="AN34" i="9"/>
  <c r="AM174" i="5"/>
  <c r="AM174" i="6" s="1"/>
  <c r="AM174" i="8" s="1"/>
  <c r="AM174" i="4"/>
  <c r="AM174" i="12" s="1"/>
  <c r="AL43" i="5"/>
  <c r="AL43" i="6" s="1"/>
  <c r="AL43" i="8" s="1"/>
  <c r="AL43" i="4"/>
  <c r="AL43" i="12" s="1"/>
  <c r="AL163" i="3"/>
  <c r="AL163" i="9"/>
  <c r="AP170" i="3"/>
  <c r="AP170" i="9"/>
  <c r="AO179" i="4"/>
  <c r="AO179" i="12" s="1"/>
  <c r="AO179" i="5"/>
  <c r="AO179" i="6" s="1"/>
  <c r="AO179" i="8" s="1"/>
  <c r="AO26" i="3"/>
  <c r="AO26" i="9"/>
  <c r="AO63" i="3"/>
  <c r="AO63" i="9"/>
  <c r="AO157" i="3"/>
  <c r="AO157" i="9"/>
  <c r="AU140" i="3"/>
  <c r="AU140" i="5" s="1"/>
  <c r="AU140" i="9"/>
  <c r="AP49" i="3"/>
  <c r="AP49" i="9"/>
  <c r="AO93" i="6"/>
  <c r="AO93" i="8" s="1"/>
  <c r="AL18" i="5"/>
  <c r="AL18" i="6" s="1"/>
  <c r="AL18" i="8" s="1"/>
  <c r="AL18" i="4"/>
  <c r="AL18" i="12" s="1"/>
  <c r="AO154" i="6"/>
  <c r="AO154" i="8" s="1"/>
  <c r="AO59" i="5"/>
  <c r="AO59" i="6" s="1"/>
  <c r="AO59" i="8" s="1"/>
  <c r="AO59" i="4"/>
  <c r="AO59" i="12" s="1"/>
  <c r="AO4" i="3"/>
  <c r="AO4" i="9"/>
  <c r="AM200" i="3"/>
  <c r="AM200" i="9"/>
  <c r="AN143" i="3"/>
  <c r="AN143" i="9"/>
  <c r="AN56" i="4"/>
  <c r="AN56" i="12" s="1"/>
  <c r="AN56" i="5"/>
  <c r="AN56" i="6" s="1"/>
  <c r="AN56" i="8" s="1"/>
  <c r="AT155" i="12"/>
  <c r="AT196" i="4"/>
  <c r="AT196" i="12" s="1"/>
  <c r="AP7" i="6"/>
  <c r="AP7" i="8" s="1"/>
  <c r="AO58" i="6"/>
  <c r="AO58" i="8" s="1"/>
  <c r="AN158" i="4"/>
  <c r="AN158" i="12" s="1"/>
  <c r="AN158" i="5"/>
  <c r="AM65" i="3"/>
  <c r="AM65" i="9"/>
  <c r="AM133" i="5"/>
  <c r="AM133" i="6" s="1"/>
  <c r="AM133" i="8" s="1"/>
  <c r="AM133" i="4"/>
  <c r="AM133" i="12" s="1"/>
  <c r="AN150" i="3"/>
  <c r="AN150" i="9"/>
  <c r="AN138" i="3"/>
  <c r="AN138" i="9"/>
  <c r="AP28" i="3"/>
  <c r="AP28" i="9"/>
  <c r="AM116" i="3"/>
  <c r="AM116" i="9"/>
  <c r="AO55" i="4"/>
  <c r="AO55" i="12" s="1"/>
  <c r="AO55" i="5"/>
  <c r="AO55" i="6" s="1"/>
  <c r="AO55" i="8" s="1"/>
  <c r="AN50" i="5"/>
  <c r="AN50" i="6" s="1"/>
  <c r="AN50" i="8" s="1"/>
  <c r="AN50" i="4"/>
  <c r="AN50" i="12" s="1"/>
  <c r="AN187" i="4"/>
  <c r="AN187" i="12" s="1"/>
  <c r="AN187" i="5"/>
  <c r="AN187" i="6" s="1"/>
  <c r="AN187" i="8" s="1"/>
  <c r="AN37" i="5"/>
  <c r="AN37" i="6" s="1"/>
  <c r="AN37" i="8" s="1"/>
  <c r="AN37" i="4"/>
  <c r="AN37" i="12" s="1"/>
  <c r="AN44" i="5"/>
  <c r="AN44" i="6" s="1"/>
  <c r="AN44" i="8" s="1"/>
  <c r="AN44" i="4"/>
  <c r="AN44" i="12" s="1"/>
  <c r="AM53" i="6"/>
  <c r="AM53" i="8" s="1"/>
  <c r="AN148" i="4"/>
  <c r="AN148" i="12" s="1"/>
  <c r="AN148" i="5"/>
  <c r="AN148" i="6" s="1"/>
  <c r="AN148" i="8" s="1"/>
  <c r="AO175" i="3"/>
  <c r="AO175" i="9"/>
  <c r="AT142" i="12"/>
  <c r="AN118" i="5"/>
  <c r="AN118" i="4"/>
  <c r="AN118" i="12" s="1"/>
  <c r="AP14" i="4"/>
  <c r="AP14" i="12" s="1"/>
  <c r="AP14" i="5"/>
  <c r="AO108" i="4"/>
  <c r="AO108" i="12" s="1"/>
  <c r="AO108" i="5"/>
  <c r="AO108" i="6" s="1"/>
  <c r="AO108" i="8" s="1"/>
  <c r="AP92" i="3"/>
  <c r="AP92" i="9"/>
  <c r="AM117" i="4"/>
  <c r="AM117" i="12" s="1"/>
  <c r="AM117" i="5"/>
  <c r="AM117" i="6" s="1"/>
  <c r="AM117" i="8" s="1"/>
  <c r="AO149" i="4"/>
  <c r="AO149" i="12" s="1"/>
  <c r="AO149" i="5"/>
  <c r="AO149" i="6" s="1"/>
  <c r="AO149" i="8" s="1"/>
  <c r="AL51" i="4"/>
  <c r="AL51" i="12" s="1"/>
  <c r="AL51" i="5"/>
  <c r="AM201" i="5"/>
  <c r="AM201" i="6" s="1"/>
  <c r="AM201" i="8" s="1"/>
  <c r="AM201" i="4"/>
  <c r="AM201" i="12" s="1"/>
  <c r="AM161" i="5"/>
  <c r="AM161" i="6" s="1"/>
  <c r="AM161" i="8" s="1"/>
  <c r="AM161" i="4"/>
  <c r="AM161" i="12" s="1"/>
  <c r="AR2" i="3"/>
  <c r="AR2" i="9"/>
  <c r="AT132" i="6"/>
  <c r="AT132" i="8" s="1"/>
  <c r="AT196" i="6"/>
  <c r="AT196" i="8" s="1"/>
  <c r="AT123" i="6"/>
  <c r="AT123" i="8" s="1"/>
  <c r="AT185" i="6"/>
  <c r="AT185" i="8" s="1"/>
  <c r="AT89" i="6"/>
  <c r="AT89" i="8" s="1"/>
  <c r="AT184" i="6"/>
  <c r="AT184" i="8" s="1"/>
  <c r="AT135" i="6"/>
  <c r="AT135" i="8" s="1"/>
  <c r="AT107" i="6"/>
  <c r="AT107" i="8" s="1"/>
  <c r="AT164" i="6"/>
  <c r="AT164" i="8" s="1"/>
  <c r="AT151" i="6"/>
  <c r="AT151" i="8" s="1"/>
  <c r="AT176" i="6"/>
  <c r="AT176" i="8" s="1"/>
  <c r="AT8" i="6"/>
  <c r="AT8" i="8" s="1"/>
  <c r="AT85" i="6"/>
  <c r="AT85" i="8" s="1"/>
  <c r="AT61" i="6"/>
  <c r="AT61" i="8" s="1"/>
  <c r="AT101" i="6"/>
  <c r="AT101" i="8" s="1"/>
  <c r="AT20" i="6"/>
  <c r="AT20" i="8" s="1"/>
  <c r="AT69" i="6"/>
  <c r="AT69" i="8" s="1"/>
  <c r="AT91" i="6"/>
  <c r="AT91" i="8" s="1"/>
  <c r="AT110" i="6"/>
  <c r="AT110" i="8" s="1"/>
  <c r="AT9" i="6"/>
  <c r="AT9" i="8" s="1"/>
  <c r="AT40" i="6"/>
  <c r="AT40" i="8" s="1"/>
  <c r="AT97" i="6"/>
  <c r="AT97" i="8" s="1"/>
  <c r="AT155" i="6"/>
  <c r="AT155" i="8" s="1"/>
  <c r="AS177" i="9" l="1"/>
  <c r="AS177" i="3"/>
  <c r="AU140" i="4"/>
  <c r="AU140" i="12" s="1"/>
  <c r="AP119" i="3"/>
  <c r="AP119" i="9"/>
  <c r="AO87" i="3"/>
  <c r="AO87" i="9"/>
  <c r="AM145" i="3"/>
  <c r="AM145" i="9"/>
  <c r="AL77" i="3"/>
  <c r="AL77" i="9"/>
  <c r="AN53" i="3"/>
  <c r="AN53" i="9"/>
  <c r="AN31" i="3"/>
  <c r="AN31" i="9"/>
  <c r="AU89" i="3"/>
  <c r="AU89" i="5" s="1"/>
  <c r="AU89" i="9"/>
  <c r="AP58" i="3"/>
  <c r="AP58" i="9"/>
  <c r="AQ7" i="3"/>
  <c r="AQ7" i="9"/>
  <c r="AO156" i="3"/>
  <c r="AO156" i="9"/>
  <c r="AN35" i="3"/>
  <c r="AN35" i="9"/>
  <c r="AU94" i="3"/>
  <c r="AU94" i="5" s="1"/>
  <c r="AU94" i="9"/>
  <c r="AO193" i="3"/>
  <c r="AO193" i="9"/>
  <c r="AU110" i="3"/>
  <c r="AU110" i="5" s="1"/>
  <c r="AU110" i="9"/>
  <c r="AU97" i="3"/>
  <c r="AU97" i="4" s="1"/>
  <c r="AU97" i="9"/>
  <c r="AO168" i="3"/>
  <c r="AO168" i="9"/>
  <c r="AP154" i="3"/>
  <c r="AP154" i="9"/>
  <c r="AU155" i="3"/>
  <c r="AU155" i="9"/>
  <c r="AU8" i="3"/>
  <c r="AU8" i="5" s="1"/>
  <c r="AU8" i="9"/>
  <c r="AU9" i="3"/>
  <c r="AU9" i="5" s="1"/>
  <c r="AU9" i="9"/>
  <c r="AO112" i="3"/>
  <c r="AO112" i="9"/>
  <c r="AO80" i="3"/>
  <c r="AO80" i="9"/>
  <c r="AO4" i="5"/>
  <c r="AO4" i="4"/>
  <c r="AO4" i="12" s="1"/>
  <c r="AN24" i="5"/>
  <c r="AN24" i="6" s="1"/>
  <c r="AN24" i="8" s="1"/>
  <c r="AN24" i="4"/>
  <c r="AN24" i="12" s="1"/>
  <c r="AN46" i="5"/>
  <c r="AN46" i="6" s="1"/>
  <c r="AN46" i="8" s="1"/>
  <c r="AN46" i="4"/>
  <c r="AN46" i="12" s="1"/>
  <c r="AN13" i="5"/>
  <c r="AN13" i="6" s="1"/>
  <c r="AN13" i="8" s="1"/>
  <c r="AN13" i="4"/>
  <c r="AN13" i="12" s="1"/>
  <c r="AP70" i="5"/>
  <c r="AP70" i="6" s="1"/>
  <c r="AP70" i="8" s="1"/>
  <c r="AP70" i="4"/>
  <c r="AP70" i="12" s="1"/>
  <c r="AU135" i="3"/>
  <c r="AU135" i="5" s="1"/>
  <c r="AU135" i="9"/>
  <c r="AP108" i="3"/>
  <c r="AP108" i="9"/>
  <c r="AM116" i="5"/>
  <c r="AM116" i="4"/>
  <c r="AM116" i="12" s="1"/>
  <c r="AO63" i="4"/>
  <c r="AO63" i="12" s="1"/>
  <c r="AO63" i="5"/>
  <c r="AO63" i="6" s="1"/>
  <c r="AO63" i="8" s="1"/>
  <c r="AN174" i="3"/>
  <c r="AN174" i="9"/>
  <c r="AN124" i="3"/>
  <c r="AN124" i="9"/>
  <c r="AN147" i="3"/>
  <c r="AN147" i="9"/>
  <c r="AN127" i="3"/>
  <c r="AN127" i="9"/>
  <c r="AP153" i="3"/>
  <c r="AP153" i="9"/>
  <c r="AN103" i="3"/>
  <c r="AN103" i="9"/>
  <c r="AN111" i="4"/>
  <c r="AN111" i="12" s="1"/>
  <c r="AN111" i="5"/>
  <c r="AN111" i="6" s="1"/>
  <c r="AN111" i="8" s="1"/>
  <c r="AU142" i="3"/>
  <c r="AU142" i="4" s="1"/>
  <c r="AU142" i="12" s="1"/>
  <c r="AU142" i="9"/>
  <c r="AU184" i="3"/>
  <c r="AU184" i="4" s="1"/>
  <c r="AU184" i="12" s="1"/>
  <c r="AU184" i="9"/>
  <c r="AU196" i="3"/>
  <c r="AU196" i="9"/>
  <c r="AP59" i="3"/>
  <c r="AP59" i="9"/>
  <c r="AO62" i="5"/>
  <c r="AO62" i="4"/>
  <c r="AO62" i="12" s="1"/>
  <c r="AP76" i="3"/>
  <c r="AP76" i="9"/>
  <c r="AN3" i="3"/>
  <c r="AN3" i="9"/>
  <c r="AO15" i="5"/>
  <c r="AO15" i="6" s="1"/>
  <c r="AO15" i="8" s="1"/>
  <c r="AO15" i="4"/>
  <c r="AO15" i="12" s="1"/>
  <c r="AO25" i="5"/>
  <c r="AO25" i="6" s="1"/>
  <c r="AO25" i="8" s="1"/>
  <c r="AO25" i="4"/>
  <c r="AO25" i="12" s="1"/>
  <c r="AN186" i="3"/>
  <c r="AN186" i="9"/>
  <c r="AL169" i="4"/>
  <c r="AL169" i="12" s="1"/>
  <c r="AL169" i="5"/>
  <c r="AL169" i="6" s="1"/>
  <c r="AL169" i="8" s="1"/>
  <c r="AO71" i="3"/>
  <c r="AO71" i="9"/>
  <c r="AL102" i="5"/>
  <c r="AL102" i="6" s="1"/>
  <c r="AL102" i="8" s="1"/>
  <c r="AL102" i="4"/>
  <c r="AL102" i="12" s="1"/>
  <c r="AU107" i="3"/>
  <c r="AU107" i="5" s="1"/>
  <c r="AU107" i="9"/>
  <c r="AO32" i="5"/>
  <c r="AO32" i="4"/>
  <c r="AO32" i="12" s="1"/>
  <c r="AU69" i="3"/>
  <c r="AU69" i="5" s="1"/>
  <c r="AU69" i="9"/>
  <c r="AP14" i="6"/>
  <c r="AP14" i="8" s="1"/>
  <c r="AO5" i="6"/>
  <c r="AO5" i="8" s="1"/>
  <c r="AN57" i="6"/>
  <c r="AN57" i="8" s="1"/>
  <c r="AO109" i="5"/>
  <c r="AO109" i="6" s="1"/>
  <c r="AO109" i="8" s="1"/>
  <c r="AO109" i="4"/>
  <c r="AO109" i="12" s="1"/>
  <c r="AO137" i="5"/>
  <c r="AO137" i="6" s="1"/>
  <c r="AO137" i="8" s="1"/>
  <c r="AO137" i="4"/>
  <c r="AO137" i="12" s="1"/>
  <c r="AU101" i="3"/>
  <c r="AU101" i="5" s="1"/>
  <c r="AU101" i="9"/>
  <c r="AN201" i="3"/>
  <c r="AN201" i="9"/>
  <c r="AN138" i="5"/>
  <c r="AN138" i="4"/>
  <c r="AN138" i="12" s="1"/>
  <c r="AL66" i="5"/>
  <c r="AL66" i="4"/>
  <c r="AL66" i="12" s="1"/>
  <c r="AO52" i="5"/>
  <c r="AO52" i="6" s="1"/>
  <c r="AO52" i="8" s="1"/>
  <c r="AO52" i="4"/>
  <c r="AO52" i="12" s="1"/>
  <c r="AO128" i="5"/>
  <c r="AO128" i="6" s="1"/>
  <c r="AO128" i="8" s="1"/>
  <c r="AO128" i="4"/>
  <c r="AO128" i="12" s="1"/>
  <c r="AU176" i="3"/>
  <c r="AU176" i="5" s="1"/>
  <c r="AU176" i="9"/>
  <c r="AL51" i="6"/>
  <c r="AL51" i="8" s="1"/>
  <c r="AO105" i="6"/>
  <c r="AO105" i="8" s="1"/>
  <c r="AO192" i="6"/>
  <c r="AO192" i="8" s="1"/>
  <c r="AN96" i="4"/>
  <c r="AN96" i="12" s="1"/>
  <c r="AN96" i="5"/>
  <c r="AQ75" i="3"/>
  <c r="AQ75" i="9"/>
  <c r="AO160" i="5"/>
  <c r="AO160" i="6" s="1"/>
  <c r="AO160" i="8" s="1"/>
  <c r="AO160" i="4"/>
  <c r="AO160" i="12" s="1"/>
  <c r="AM12" i="3"/>
  <c r="AM12" i="9"/>
  <c r="AO74" i="3"/>
  <c r="AO74" i="9"/>
  <c r="AM16" i="5"/>
  <c r="AM16" i="6" s="1"/>
  <c r="AM16" i="8" s="1"/>
  <c r="AM16" i="4"/>
  <c r="AM16" i="12" s="1"/>
  <c r="AU185" i="3"/>
  <c r="AU185" i="9"/>
  <c r="AO157" i="5"/>
  <c r="AO157" i="6" s="1"/>
  <c r="AO157" i="8" s="1"/>
  <c r="AO157" i="4"/>
  <c r="AO157" i="12" s="1"/>
  <c r="AP98" i="3"/>
  <c r="AP98" i="9"/>
  <c r="AM173" i="6"/>
  <c r="AM173" i="8" s="1"/>
  <c r="AU85" i="3"/>
  <c r="AU85" i="4" s="1"/>
  <c r="AU85" i="9"/>
  <c r="AP21" i="5"/>
  <c r="AP21" i="6" s="1"/>
  <c r="AP21" i="8" s="1"/>
  <c r="AP21" i="4"/>
  <c r="AP21" i="12" s="1"/>
  <c r="AL106" i="3"/>
  <c r="AL106" i="9"/>
  <c r="AN6" i="3"/>
  <c r="AN6" i="9"/>
  <c r="AM36" i="4"/>
  <c r="AM36" i="12" s="1"/>
  <c r="AM36" i="5"/>
  <c r="AM36" i="6" s="1"/>
  <c r="AM36" i="8" s="1"/>
  <c r="AO187" i="3"/>
  <c r="AO187" i="9"/>
  <c r="AP60" i="3"/>
  <c r="AP60" i="9"/>
  <c r="AU151" i="3"/>
  <c r="AU151" i="5" s="1"/>
  <c r="AU151" i="9"/>
  <c r="AN150" i="4"/>
  <c r="AN150" i="12" s="1"/>
  <c r="AN150" i="5"/>
  <c r="AN150" i="6" s="1"/>
  <c r="AN150" i="8" s="1"/>
  <c r="AP93" i="3"/>
  <c r="AP93" i="9"/>
  <c r="AP125" i="5"/>
  <c r="AP125" i="6" s="1"/>
  <c r="AP125" i="8" s="1"/>
  <c r="AP125" i="4"/>
  <c r="AP125" i="12" s="1"/>
  <c r="AN167" i="3"/>
  <c r="AN167" i="9"/>
  <c r="AO191" i="5"/>
  <c r="AO191" i="6" s="1"/>
  <c r="AO191" i="8" s="1"/>
  <c r="AO191" i="4"/>
  <c r="AO191" i="12" s="1"/>
  <c r="AN86" i="3"/>
  <c r="AN86" i="9"/>
  <c r="AO29" i="3"/>
  <c r="AO29" i="9"/>
  <c r="AO78" i="3"/>
  <c r="AO78" i="9"/>
  <c r="AP23" i="5"/>
  <c r="AP23" i="6" s="1"/>
  <c r="AP23" i="8" s="1"/>
  <c r="AP23" i="4"/>
  <c r="AP23" i="12" s="1"/>
  <c r="AO41" i="5"/>
  <c r="AO41" i="6" s="1"/>
  <c r="AO41" i="8" s="1"/>
  <c r="AO41" i="4"/>
  <c r="AO41" i="12" s="1"/>
  <c r="AN30" i="4"/>
  <c r="AN30" i="12" s="1"/>
  <c r="AN30" i="5"/>
  <c r="AN30" i="6" s="1"/>
  <c r="AN30" i="8" s="1"/>
  <c r="AL113" i="6"/>
  <c r="AL113" i="8" s="1"/>
  <c r="AO84" i="5"/>
  <c r="AO84" i="4"/>
  <c r="AO84" i="12" s="1"/>
  <c r="AP33" i="4"/>
  <c r="AP33" i="12" s="1"/>
  <c r="AP33" i="5"/>
  <c r="AR88" i="6"/>
  <c r="AR88" i="8" s="1"/>
  <c r="AO26" i="5"/>
  <c r="AO26" i="4"/>
  <c r="AO26" i="12" s="1"/>
  <c r="AM67" i="3"/>
  <c r="AM67" i="9"/>
  <c r="AU91" i="3"/>
  <c r="AU91" i="5" s="1"/>
  <c r="AU91" i="9"/>
  <c r="AP28" i="4"/>
  <c r="AP28" i="12" s="1"/>
  <c r="AP28" i="5"/>
  <c r="AN144" i="6"/>
  <c r="AN144" i="8"/>
  <c r="AO37" i="3"/>
  <c r="AO37" i="9"/>
  <c r="AM18" i="3"/>
  <c r="AM18" i="9"/>
  <c r="AM139" i="5"/>
  <c r="AM139" i="4"/>
  <c r="AM139" i="12" s="1"/>
  <c r="AL126" i="5"/>
  <c r="AL126" i="4"/>
  <c r="AL126" i="12" s="1"/>
  <c r="AO56" i="3"/>
  <c r="AO56" i="9"/>
  <c r="AP170" i="5"/>
  <c r="AP170" i="4"/>
  <c r="AP170" i="12" s="1"/>
  <c r="AP180" i="5"/>
  <c r="AP180" i="4"/>
  <c r="AP180" i="12" s="1"/>
  <c r="AP64" i="3"/>
  <c r="AP64" i="9"/>
  <c r="AO183" i="5"/>
  <c r="AO183" i="4"/>
  <c r="AO183" i="12" s="1"/>
  <c r="AN178" i="5"/>
  <c r="AN178" i="6" s="1"/>
  <c r="AN178" i="8" s="1"/>
  <c r="AN178" i="4"/>
  <c r="AN178" i="12" s="1"/>
  <c r="AL166" i="6"/>
  <c r="AL166" i="8" s="1"/>
  <c r="AO11" i="3"/>
  <c r="AO11" i="9"/>
  <c r="AN172" i="3"/>
  <c r="AN172" i="9"/>
  <c r="AO188" i="3"/>
  <c r="AO188" i="9"/>
  <c r="AN34" i="5"/>
  <c r="AN34" i="4"/>
  <c r="AN34" i="12" s="1"/>
  <c r="AU196" i="12"/>
  <c r="AP149" i="3"/>
  <c r="AP149" i="9"/>
  <c r="AO50" i="3"/>
  <c r="AO50" i="9"/>
  <c r="AN133" i="3"/>
  <c r="AN133" i="9"/>
  <c r="AP159" i="6"/>
  <c r="AP159" i="8" s="1"/>
  <c r="AN130" i="3"/>
  <c r="AN130" i="9"/>
  <c r="AN181" i="6"/>
  <c r="AN181" i="8" s="1"/>
  <c r="AP100" i="3"/>
  <c r="AP100" i="9"/>
  <c r="AO68" i="3"/>
  <c r="AO68" i="9"/>
  <c r="AM131" i="5"/>
  <c r="AM131" i="6" s="1"/>
  <c r="AM131" i="8" s="1"/>
  <c r="AM131" i="4"/>
  <c r="AM131" i="12" s="1"/>
  <c r="AQ10" i="5"/>
  <c r="AQ10" i="6" s="1"/>
  <c r="AQ10" i="8" s="1"/>
  <c r="AQ10" i="4"/>
  <c r="AQ10" i="12" s="1"/>
  <c r="AP141" i="5"/>
  <c r="AP141" i="6" s="1"/>
  <c r="AP141" i="8" s="1"/>
  <c r="AP141" i="4"/>
  <c r="AP141" i="12" s="1"/>
  <c r="AN165" i="5"/>
  <c r="AN165" i="6" s="1"/>
  <c r="AN165" i="8" s="1"/>
  <c r="AN165" i="4"/>
  <c r="AN165" i="12" s="1"/>
  <c r="AM200" i="4"/>
  <c r="AM200" i="12" s="1"/>
  <c r="AM200" i="5"/>
  <c r="AM200" i="6" s="1"/>
  <c r="AM200" i="8" s="1"/>
  <c r="AN48" i="5"/>
  <c r="AN48" i="6" s="1"/>
  <c r="AN48" i="8" s="1"/>
  <c r="AN48" i="4"/>
  <c r="AN48" i="12" s="1"/>
  <c r="AP27" i="6"/>
  <c r="AP27" i="8" s="1"/>
  <c r="AQ136" i="4"/>
  <c r="AQ136" i="12" s="1"/>
  <c r="AQ136" i="5"/>
  <c r="AQ136" i="6" s="1"/>
  <c r="AQ136" i="8" s="1"/>
  <c r="AL195" i="6"/>
  <c r="AL195" i="8" s="1"/>
  <c r="AN115" i="3"/>
  <c r="AN115" i="9"/>
  <c r="AN73" i="4"/>
  <c r="AN73" i="12" s="1"/>
  <c r="AN73" i="5"/>
  <c r="AN73" i="6" s="1"/>
  <c r="AN73" i="8" s="1"/>
  <c r="AO90" i="5"/>
  <c r="AO90" i="6" s="1"/>
  <c r="AO90" i="8" s="1"/>
  <c r="AO90" i="4"/>
  <c r="AO90" i="12" s="1"/>
  <c r="AP189" i="3"/>
  <c r="AP189" i="9"/>
  <c r="AU164" i="3"/>
  <c r="AU164" i="5" s="1"/>
  <c r="AU164" i="9"/>
  <c r="AP49" i="5"/>
  <c r="AP49" i="4"/>
  <c r="AP49" i="12" s="1"/>
  <c r="AO83" i="3"/>
  <c r="AO83" i="9"/>
  <c r="AN129" i="4"/>
  <c r="AN129" i="12" s="1"/>
  <c r="AN129" i="5"/>
  <c r="AP39" i="3"/>
  <c r="AP39" i="9"/>
  <c r="AN114" i="3"/>
  <c r="AN114" i="9"/>
  <c r="AP190" i="4"/>
  <c r="AP190" i="12" s="1"/>
  <c r="AP190" i="5"/>
  <c r="AP190" i="6" s="1"/>
  <c r="AP190" i="8" s="1"/>
  <c r="AN47" i="5"/>
  <c r="AN47" i="4"/>
  <c r="AN47" i="12" s="1"/>
  <c r="AP42" i="3"/>
  <c r="AP42" i="9"/>
  <c r="AM43" i="3"/>
  <c r="AM43" i="9"/>
  <c r="AO79" i="3"/>
  <c r="AO79" i="9"/>
  <c r="AP92" i="4"/>
  <c r="AP92" i="12" s="1"/>
  <c r="AP92" i="5"/>
  <c r="AP92" i="6" s="1"/>
  <c r="AP92" i="8" s="1"/>
  <c r="AO162" i="5"/>
  <c r="AO162" i="4"/>
  <c r="AO162" i="12" s="1"/>
  <c r="AN161" i="3"/>
  <c r="AN161" i="9"/>
  <c r="AM122" i="3"/>
  <c r="AM122" i="9"/>
  <c r="AN104" i="5"/>
  <c r="AN104" i="4"/>
  <c r="AN104" i="12" s="1"/>
  <c r="AP19" i="3"/>
  <c r="AP19" i="9"/>
  <c r="AN118" i="6"/>
  <c r="AN118" i="8" s="1"/>
  <c r="AQ199" i="3"/>
  <c r="AQ199" i="9"/>
  <c r="AU40" i="3"/>
  <c r="AU40" i="5" s="1"/>
  <c r="AU40" i="9"/>
  <c r="AN117" i="3"/>
  <c r="AN117" i="9"/>
  <c r="AO175" i="5"/>
  <c r="AO175" i="6" s="1"/>
  <c r="AO175" i="8" s="1"/>
  <c r="AO175" i="4"/>
  <c r="AO175" i="12" s="1"/>
  <c r="AM65" i="4"/>
  <c r="AM65" i="12" s="1"/>
  <c r="AM65" i="5"/>
  <c r="AM65" i="6" s="1"/>
  <c r="AM65" i="8" s="1"/>
  <c r="AN143" i="5"/>
  <c r="AN143" i="4"/>
  <c r="AN143" i="12" s="1"/>
  <c r="AL171" i="3"/>
  <c r="AL171" i="9"/>
  <c r="AL99" i="4"/>
  <c r="AL99" i="12" s="1"/>
  <c r="AL99" i="5"/>
  <c r="AL99" i="6" s="1"/>
  <c r="AL99" i="8" s="1"/>
  <c r="AN121" i="4"/>
  <c r="AN121" i="12" s="1"/>
  <c r="AN121" i="5"/>
  <c r="AN121" i="6" s="1"/>
  <c r="AN121" i="8" s="1"/>
  <c r="AO54" i="5"/>
  <c r="AO54" i="4"/>
  <c r="AO54" i="12" s="1"/>
  <c r="AL194" i="3"/>
  <c r="AL194" i="9"/>
  <c r="AN198" i="5"/>
  <c r="AN198" i="6" s="1"/>
  <c r="AN198" i="8" s="1"/>
  <c r="AN198" i="4"/>
  <c r="AN198" i="12" s="1"/>
  <c r="AN95" i="4"/>
  <c r="AN95" i="12" s="1"/>
  <c r="AN95" i="5"/>
  <c r="AN95" i="6" s="1"/>
  <c r="AN95" i="8" s="1"/>
  <c r="AO22" i="3"/>
  <c r="AO22" i="9"/>
  <c r="AO152" i="3"/>
  <c r="AO152" i="9"/>
  <c r="AP182" i="3"/>
  <c r="AP182" i="9"/>
  <c r="AU123" i="3"/>
  <c r="AU123" i="5" s="1"/>
  <c r="AU123" i="9"/>
  <c r="AN158" i="6"/>
  <c r="AN158" i="8" s="1"/>
  <c r="AL82" i="6"/>
  <c r="AL82" i="8" s="1"/>
  <c r="AO44" i="3"/>
  <c r="AO44" i="9"/>
  <c r="AP179" i="3"/>
  <c r="AP179" i="9"/>
  <c r="AN45" i="4"/>
  <c r="AN45" i="12" s="1"/>
  <c r="AN45" i="5"/>
  <c r="AN45" i="6" s="1"/>
  <c r="AN45" i="8" s="1"/>
  <c r="AU20" i="3"/>
  <c r="AU20" i="4" s="1"/>
  <c r="AU20" i="9"/>
  <c r="AU61" i="3"/>
  <c r="AU61" i="4" s="1"/>
  <c r="AU61" i="9"/>
  <c r="AU132" i="3"/>
  <c r="AU132" i="5" s="1"/>
  <c r="AU132" i="9"/>
  <c r="AO148" i="3"/>
  <c r="AO148" i="9"/>
  <c r="AP55" i="3"/>
  <c r="AP55" i="9"/>
  <c r="AL163" i="5"/>
  <c r="AL163" i="4"/>
  <c r="AL163" i="12" s="1"/>
  <c r="AQ72" i="4"/>
  <c r="AQ72" i="12" s="1"/>
  <c r="AQ72" i="5"/>
  <c r="AQ72" i="6" s="1"/>
  <c r="AQ72" i="8" s="1"/>
  <c r="AQ81" i="3"/>
  <c r="AQ81" i="9"/>
  <c r="AT120" i="3"/>
  <c r="AT120" i="9"/>
  <c r="AO38" i="3"/>
  <c r="AO38" i="9"/>
  <c r="AM134" i="5"/>
  <c r="AM134" i="4"/>
  <c r="AM134" i="12" s="1"/>
  <c r="AN197" i="4"/>
  <c r="AN197" i="12" s="1"/>
  <c r="AN197" i="5"/>
  <c r="AO146" i="3"/>
  <c r="AO146" i="9"/>
  <c r="AL17" i="5"/>
  <c r="AL17" i="4"/>
  <c r="AL17" i="12" s="1"/>
  <c r="AR2" i="5"/>
  <c r="AR2" i="6" s="1"/>
  <c r="AR2" i="8" s="1"/>
  <c r="AR2" i="4"/>
  <c r="AR2" i="12" s="1"/>
  <c r="AU20" i="5"/>
  <c r="AU185" i="5"/>
  <c r="AU185" i="4"/>
  <c r="AU164" i="4"/>
  <c r="AU196" i="5"/>
  <c r="AU196" i="4"/>
  <c r="AU61" i="5"/>
  <c r="AU140" i="6"/>
  <c r="AU140" i="8" s="1"/>
  <c r="AU155" i="5"/>
  <c r="AU155" i="4"/>
  <c r="AU155" i="12" s="1"/>
  <c r="AU132" i="4" l="1"/>
  <c r="AU132" i="12" s="1"/>
  <c r="AU185" i="12"/>
  <c r="AU164" i="12"/>
  <c r="AU85" i="12"/>
  <c r="AU85" i="5"/>
  <c r="AU69" i="4"/>
  <c r="AU69" i="12" s="1"/>
  <c r="AU8" i="4"/>
  <c r="AU8" i="12" s="1"/>
  <c r="AU9" i="4"/>
  <c r="AU9" i="12" s="1"/>
  <c r="AS177" i="5"/>
  <c r="AS177" i="6" s="1"/>
  <c r="AS177" i="8" s="1"/>
  <c r="AT177" i="9" s="1"/>
  <c r="AS177" i="4"/>
  <c r="AS177" i="12" s="1"/>
  <c r="AU40" i="4"/>
  <c r="AU40" i="12" s="1"/>
  <c r="AU142" i="5"/>
  <c r="AU142" i="6" s="1"/>
  <c r="AU142" i="8" s="1"/>
  <c r="AU97" i="12"/>
  <c r="AU184" i="5"/>
  <c r="AU184" i="6" s="1"/>
  <c r="AU184" i="8" s="1"/>
  <c r="AU94" i="4"/>
  <c r="AU94" i="12" s="1"/>
  <c r="AU151" i="4"/>
  <c r="AU151" i="12" s="1"/>
  <c r="AU20" i="12"/>
  <c r="AU123" i="4"/>
  <c r="AU123" i="12" s="1"/>
  <c r="AO118" i="3"/>
  <c r="AO118" i="9"/>
  <c r="AN173" i="3"/>
  <c r="AN173" i="9"/>
  <c r="AQ159" i="3"/>
  <c r="AQ159" i="9"/>
  <c r="AQ14" i="3"/>
  <c r="AQ14" i="9"/>
  <c r="AM195" i="3"/>
  <c r="AM195" i="9"/>
  <c r="AS88" i="3"/>
  <c r="AS88" i="9"/>
  <c r="AO57" i="3"/>
  <c r="AO57" i="9"/>
  <c r="AQ27" i="3"/>
  <c r="AQ27" i="9"/>
  <c r="AP105" i="3"/>
  <c r="AP105" i="9"/>
  <c r="AP5" i="3"/>
  <c r="AP5" i="9"/>
  <c r="AM82" i="3"/>
  <c r="AM82" i="9"/>
  <c r="AM113" i="3"/>
  <c r="AM113" i="9"/>
  <c r="AO95" i="3"/>
  <c r="AO95" i="9"/>
  <c r="AU89" i="4"/>
  <c r="AU89" i="12" s="1"/>
  <c r="AN197" i="6"/>
  <c r="AN197" i="8" s="1"/>
  <c r="AL163" i="6"/>
  <c r="AL163" i="8" s="1"/>
  <c r="AP179" i="4"/>
  <c r="AP179" i="12" s="1"/>
  <c r="AP179" i="5"/>
  <c r="AP179" i="6" s="1"/>
  <c r="AP179" i="8" s="1"/>
  <c r="AO152" i="5"/>
  <c r="AO152" i="6" s="1"/>
  <c r="AO152" i="8" s="1"/>
  <c r="AO152" i="4"/>
  <c r="AO152" i="12" s="1"/>
  <c r="AM99" i="3"/>
  <c r="AM99" i="9"/>
  <c r="AO162" i="6"/>
  <c r="AO162" i="8" s="1"/>
  <c r="AP90" i="3"/>
  <c r="AP90" i="9"/>
  <c r="AO48" i="3"/>
  <c r="AO48" i="9"/>
  <c r="AP100" i="4"/>
  <c r="AP100" i="12" s="1"/>
  <c r="AP100" i="5"/>
  <c r="AP100" i="6" s="1"/>
  <c r="AP100" i="8" s="1"/>
  <c r="AO144" i="3"/>
  <c r="AO144" i="9"/>
  <c r="AO29" i="5"/>
  <c r="AO29" i="6" s="1"/>
  <c r="AO29" i="8" s="1"/>
  <c r="AO29" i="4"/>
  <c r="AO29" i="12" s="1"/>
  <c r="AM51" i="3"/>
  <c r="AM51" i="9"/>
  <c r="AN186" i="5"/>
  <c r="AN186" i="4"/>
  <c r="AN186" i="12" s="1"/>
  <c r="AU110" i="4"/>
  <c r="AU110" i="12" s="1"/>
  <c r="AQ92" i="3"/>
  <c r="AQ92" i="9"/>
  <c r="AP39" i="5"/>
  <c r="AP39" i="6" s="1"/>
  <c r="AP39" i="8" s="1"/>
  <c r="AP39" i="4"/>
  <c r="AP39" i="12" s="1"/>
  <c r="AN200" i="3"/>
  <c r="AN200" i="9"/>
  <c r="AO181" i="3"/>
  <c r="AO181" i="9"/>
  <c r="AP170" i="6"/>
  <c r="AP170" i="8" s="1"/>
  <c r="AP160" i="3"/>
  <c r="AP160" i="9"/>
  <c r="AP59" i="5"/>
  <c r="AP59" i="4"/>
  <c r="AP59" i="12" s="1"/>
  <c r="AP153" i="5"/>
  <c r="AP153" i="4"/>
  <c r="AP153" i="12" s="1"/>
  <c r="AM116" i="6"/>
  <c r="AM116" i="8" s="1"/>
  <c r="AO4" i="6"/>
  <c r="AO4" i="8" s="1"/>
  <c r="AO168" i="5"/>
  <c r="AO168" i="6" s="1"/>
  <c r="AO168" i="8" s="1"/>
  <c r="AO168" i="4"/>
  <c r="AO168" i="12" s="1"/>
  <c r="AP58" i="4"/>
  <c r="AP58" i="12" s="1"/>
  <c r="AP58" i="5"/>
  <c r="AV140" i="3"/>
  <c r="AV140" i="4" s="1"/>
  <c r="AV140" i="9"/>
  <c r="AP55" i="5"/>
  <c r="AP55" i="6" s="1"/>
  <c r="AP55" i="8" s="1"/>
  <c r="AP55" i="4"/>
  <c r="AP55" i="12" s="1"/>
  <c r="AO22" i="4"/>
  <c r="AO22" i="12" s="1"/>
  <c r="AO22" i="5"/>
  <c r="AO22" i="6" s="1"/>
  <c r="AO22" i="8" s="1"/>
  <c r="AQ199" i="5"/>
  <c r="AQ199" i="4"/>
  <c r="AQ199" i="12" s="1"/>
  <c r="AN129" i="6"/>
  <c r="AN129" i="8" s="1"/>
  <c r="AO73" i="3"/>
  <c r="AO73" i="9"/>
  <c r="AO84" i="6"/>
  <c r="AO84" i="8" s="1"/>
  <c r="AN86" i="5"/>
  <c r="AN86" i="6" s="1"/>
  <c r="AN86" i="8" s="1"/>
  <c r="AN86" i="4"/>
  <c r="AN86" i="12" s="1"/>
  <c r="AP137" i="3"/>
  <c r="AP137" i="9"/>
  <c r="AP25" i="3"/>
  <c r="AP25" i="9"/>
  <c r="AO148" i="5"/>
  <c r="AO148" i="6" s="1"/>
  <c r="AO148" i="8" s="1"/>
  <c r="AO148" i="4"/>
  <c r="AO148" i="12" s="1"/>
  <c r="AO187" i="5"/>
  <c r="AO187" i="6" s="1"/>
  <c r="AO187" i="8" s="1"/>
  <c r="AO187" i="4"/>
  <c r="AO187" i="12" s="1"/>
  <c r="AN31" i="4"/>
  <c r="AN31" i="12" s="1"/>
  <c r="AN31" i="5"/>
  <c r="AU97" i="5"/>
  <c r="AU97" i="6" s="1"/>
  <c r="AU97" i="8" s="1"/>
  <c r="AO38" i="4"/>
  <c r="AO38" i="12" s="1"/>
  <c r="AO38" i="5"/>
  <c r="AO38" i="6" s="1"/>
  <c r="AO38" i="8" s="1"/>
  <c r="AN115" i="5"/>
  <c r="AN115" i="6" s="1"/>
  <c r="AN115" i="8" s="1"/>
  <c r="AN115" i="4"/>
  <c r="AN115" i="12" s="1"/>
  <c r="AN36" i="3"/>
  <c r="AN36" i="9"/>
  <c r="AO198" i="3"/>
  <c r="AO198" i="9"/>
  <c r="AO193" i="4"/>
  <c r="AO193" i="12" s="1"/>
  <c r="AO193" i="5"/>
  <c r="AO193" i="6" s="1"/>
  <c r="AO193" i="8" s="1"/>
  <c r="AO158" i="3"/>
  <c r="AO158" i="9"/>
  <c r="AP49" i="6"/>
  <c r="AP49" i="8" s="1"/>
  <c r="AM67" i="5"/>
  <c r="AM67" i="6" s="1"/>
  <c r="AM67" i="8" s="1"/>
  <c r="AM67" i="4"/>
  <c r="AM67" i="12" s="1"/>
  <c r="AN124" i="5"/>
  <c r="AN124" i="4"/>
  <c r="AN124" i="12" s="1"/>
  <c r="AU61" i="12"/>
  <c r="AN104" i="6"/>
  <c r="AN104" i="8" s="1"/>
  <c r="AP42" i="5"/>
  <c r="AP42" i="4"/>
  <c r="AP42" i="12" s="1"/>
  <c r="AR10" i="3"/>
  <c r="AR10" i="9"/>
  <c r="AO188" i="5"/>
  <c r="AO188" i="6" s="1"/>
  <c r="AO188" i="8" s="1"/>
  <c r="AO188" i="4"/>
  <c r="AO188" i="12" s="1"/>
  <c r="AO183" i="6"/>
  <c r="AO183" i="8" s="1"/>
  <c r="AP41" i="3"/>
  <c r="AP41" i="9"/>
  <c r="AN6" i="5"/>
  <c r="AN6" i="4"/>
  <c r="AN6" i="12" s="1"/>
  <c r="AL77" i="4"/>
  <c r="AL77" i="12" s="1"/>
  <c r="AL77" i="5"/>
  <c r="AP15" i="3"/>
  <c r="AP15" i="9"/>
  <c r="AO30" i="3"/>
  <c r="AO30" i="9"/>
  <c r="AP52" i="3"/>
  <c r="AP52" i="9"/>
  <c r="AL126" i="6"/>
  <c r="AL126" i="8" s="1"/>
  <c r="AL194" i="4"/>
  <c r="AL194" i="12" s="1"/>
  <c r="AL194" i="5"/>
  <c r="AL194" i="6" s="1"/>
  <c r="AL194" i="8" s="1"/>
  <c r="AM139" i="6"/>
  <c r="AM139" i="8" s="1"/>
  <c r="AO26" i="6"/>
  <c r="AO26" i="8" s="1"/>
  <c r="AQ125" i="3"/>
  <c r="AQ125" i="9"/>
  <c r="AN16" i="3"/>
  <c r="AN16" i="9"/>
  <c r="AP192" i="3"/>
  <c r="AP192" i="9"/>
  <c r="AL66" i="6"/>
  <c r="AL66" i="8" s="1"/>
  <c r="AO71" i="5"/>
  <c r="AO71" i="6" s="1"/>
  <c r="AO71" i="8" s="1"/>
  <c r="AO71" i="4"/>
  <c r="AO71" i="12" s="1"/>
  <c r="AN3" i="5"/>
  <c r="AN3" i="4"/>
  <c r="AN3" i="12" s="1"/>
  <c r="AO13" i="3"/>
  <c r="AO13" i="9"/>
  <c r="AO56" i="4"/>
  <c r="AO56" i="12" s="1"/>
  <c r="AO56" i="5"/>
  <c r="AO56" i="6" s="1"/>
  <c r="AO56" i="8" s="1"/>
  <c r="AN127" i="5"/>
  <c r="AN127" i="6" s="1"/>
  <c r="AN127" i="8" s="1"/>
  <c r="AN127" i="4"/>
  <c r="AN127" i="12" s="1"/>
  <c r="AP98" i="4"/>
  <c r="AP98" i="12" s="1"/>
  <c r="AP98" i="5"/>
  <c r="AP98" i="6" s="1"/>
  <c r="AP98" i="8" s="1"/>
  <c r="AO44" i="5"/>
  <c r="AO44" i="4"/>
  <c r="AO44" i="12" s="1"/>
  <c r="AM43" i="5"/>
  <c r="AM43" i="6" s="1"/>
  <c r="AM43" i="8" s="1"/>
  <c r="AM43" i="4"/>
  <c r="AM43" i="12" s="1"/>
  <c r="AN96" i="6"/>
  <c r="AN96" i="8" s="1"/>
  <c r="AQ141" i="3"/>
  <c r="AQ141" i="9"/>
  <c r="AN65" i="3"/>
  <c r="AN65" i="9"/>
  <c r="AN167" i="5"/>
  <c r="AN167" i="6" s="1"/>
  <c r="AN167" i="8" s="1"/>
  <c r="AN167" i="4"/>
  <c r="AN167" i="12" s="1"/>
  <c r="AU101" i="4"/>
  <c r="AU101" i="12" s="1"/>
  <c r="AQ81" i="5"/>
  <c r="AQ81" i="6" s="1"/>
  <c r="AQ81" i="8" s="1"/>
  <c r="AQ81" i="4"/>
  <c r="AQ81" i="12" s="1"/>
  <c r="AP175" i="3"/>
  <c r="AP175" i="9"/>
  <c r="AN47" i="6"/>
  <c r="AN47" i="8" s="1"/>
  <c r="AR136" i="3"/>
  <c r="AR136" i="9"/>
  <c r="AN131" i="3"/>
  <c r="AN131" i="9"/>
  <c r="AN133" i="4"/>
  <c r="AN133" i="12" s="1"/>
  <c r="AN133" i="5"/>
  <c r="AN133" i="6" s="1"/>
  <c r="AN133" i="8" s="1"/>
  <c r="AP64" i="4"/>
  <c r="AP64" i="12" s="1"/>
  <c r="AP64" i="5"/>
  <c r="AQ23" i="3"/>
  <c r="AQ23" i="9"/>
  <c r="AM169" i="3"/>
  <c r="AM169" i="9"/>
  <c r="AO111" i="3"/>
  <c r="AO111" i="9"/>
  <c r="AN174" i="5"/>
  <c r="AN174" i="6" s="1"/>
  <c r="AN174" i="8" s="1"/>
  <c r="AN174" i="4"/>
  <c r="AN174" i="12" s="1"/>
  <c r="AN35" i="5"/>
  <c r="AN35" i="6" s="1"/>
  <c r="AN35" i="8" s="1"/>
  <c r="AN35" i="4"/>
  <c r="AN35" i="12" s="1"/>
  <c r="AM145" i="4"/>
  <c r="AM145" i="12" s="1"/>
  <c r="AM145" i="5"/>
  <c r="AO32" i="6"/>
  <c r="AO32" i="8" s="1"/>
  <c r="AP191" i="3"/>
  <c r="AP191" i="9"/>
  <c r="AO83" i="4"/>
  <c r="AO83" i="12" s="1"/>
  <c r="AO83" i="5"/>
  <c r="AO83" i="6" s="1"/>
  <c r="AO83" i="8" s="1"/>
  <c r="AQ75" i="5"/>
  <c r="AQ75" i="6" s="1"/>
  <c r="AQ75" i="8" s="1"/>
  <c r="AQ75" i="4"/>
  <c r="AQ75" i="12" s="1"/>
  <c r="AP19" i="5"/>
  <c r="AP19" i="6" s="1"/>
  <c r="AP19" i="8" s="1"/>
  <c r="AP19" i="4"/>
  <c r="AP19" i="12" s="1"/>
  <c r="AN34" i="6"/>
  <c r="AN34" i="8" s="1"/>
  <c r="AU91" i="4"/>
  <c r="AU91" i="12" s="1"/>
  <c r="AM102" i="3"/>
  <c r="AM102" i="9"/>
  <c r="AU135" i="4"/>
  <c r="AU135" i="12" s="1"/>
  <c r="AU107" i="4"/>
  <c r="AU107" i="12" s="1"/>
  <c r="AL17" i="6"/>
  <c r="AL17" i="8" s="1"/>
  <c r="AO54" i="6"/>
  <c r="AO54" i="8" s="1"/>
  <c r="AM122" i="5"/>
  <c r="AM122" i="6" s="1"/>
  <c r="AM122" i="8" s="1"/>
  <c r="AM122" i="4"/>
  <c r="AM122" i="12" s="1"/>
  <c r="AQ190" i="3"/>
  <c r="AQ190" i="9"/>
  <c r="AM18" i="5"/>
  <c r="AM18" i="4"/>
  <c r="AM18" i="12" s="1"/>
  <c r="AP93" i="5"/>
  <c r="AP93" i="4"/>
  <c r="AP93" i="12" s="1"/>
  <c r="AL106" i="5"/>
  <c r="AL106" i="6" s="1"/>
  <c r="AL106" i="8" s="1"/>
  <c r="AL106" i="4"/>
  <c r="AL106" i="12" s="1"/>
  <c r="AO74" i="5"/>
  <c r="AO74" i="6" s="1"/>
  <c r="AO74" i="8" s="1"/>
  <c r="AO74" i="4"/>
  <c r="AO74" i="12" s="1"/>
  <c r="AN138" i="6"/>
  <c r="AN138" i="8" s="1"/>
  <c r="AP63" i="3"/>
  <c r="AP63" i="9"/>
  <c r="AP28" i="6"/>
  <c r="AP28" i="8" s="1"/>
  <c r="AO80" i="5"/>
  <c r="AO80" i="6" s="1"/>
  <c r="AO80" i="8" s="1"/>
  <c r="AO80" i="4"/>
  <c r="AO80" i="12" s="1"/>
  <c r="AM134" i="6"/>
  <c r="AM134" i="8" s="1"/>
  <c r="AO79" i="5"/>
  <c r="AO79" i="6" s="1"/>
  <c r="AO79" i="8" s="1"/>
  <c r="AO79" i="4"/>
  <c r="AO79" i="12" s="1"/>
  <c r="AO165" i="3"/>
  <c r="AO165" i="9"/>
  <c r="AN147" i="4"/>
  <c r="AN147" i="12" s="1"/>
  <c r="AN147" i="5"/>
  <c r="AN143" i="6"/>
  <c r="AN143" i="8" s="1"/>
  <c r="AO112" i="5"/>
  <c r="AO112" i="6" s="1"/>
  <c r="AO112" i="8" s="1"/>
  <c r="AO112" i="4"/>
  <c r="AO112" i="12" s="1"/>
  <c r="AT120" i="5"/>
  <c r="AT120" i="6" s="1"/>
  <c r="AT120" i="8" s="1"/>
  <c r="AT120" i="4"/>
  <c r="AT120" i="12" s="1"/>
  <c r="AU176" i="4"/>
  <c r="AU176" i="12" s="1"/>
  <c r="AR72" i="3"/>
  <c r="AR72" i="9"/>
  <c r="AO45" i="3"/>
  <c r="AO45" i="9"/>
  <c r="AO121" i="3"/>
  <c r="AO121" i="9"/>
  <c r="AN117" i="5"/>
  <c r="AN117" i="6" s="1"/>
  <c r="AN117" i="8" s="1"/>
  <c r="AN117" i="4"/>
  <c r="AN117" i="12" s="1"/>
  <c r="AP189" i="5"/>
  <c r="AP189" i="6" s="1"/>
  <c r="AP189" i="8" s="1"/>
  <c r="AP189" i="4"/>
  <c r="AP189" i="12" s="1"/>
  <c r="AO50" i="4"/>
  <c r="AO50" i="12" s="1"/>
  <c r="AO50" i="5"/>
  <c r="AO50" i="6" s="1"/>
  <c r="AO50" i="8" s="1"/>
  <c r="AN172" i="4"/>
  <c r="AN172" i="12" s="1"/>
  <c r="AN172" i="5"/>
  <c r="AN172" i="6" s="1"/>
  <c r="AN172" i="8" s="1"/>
  <c r="AP180" i="6"/>
  <c r="AP180" i="8" s="1"/>
  <c r="AO150" i="3"/>
  <c r="AO150" i="9"/>
  <c r="AP76" i="5"/>
  <c r="AP76" i="4"/>
  <c r="AP76" i="12" s="1"/>
  <c r="AO46" i="3"/>
  <c r="AO46" i="9"/>
  <c r="AO156" i="5"/>
  <c r="AO156" i="6" s="1"/>
  <c r="AO156" i="8" s="1"/>
  <c r="AO156" i="4"/>
  <c r="AO156" i="12" s="1"/>
  <c r="AO87" i="5"/>
  <c r="AO87" i="6" s="1"/>
  <c r="AO87" i="8" s="1"/>
  <c r="AO87" i="4"/>
  <c r="AO87" i="12" s="1"/>
  <c r="AM166" i="3"/>
  <c r="AM166" i="9"/>
  <c r="AP109" i="3"/>
  <c r="AP109" i="9"/>
  <c r="AL171" i="5"/>
  <c r="AL171" i="4"/>
  <c r="AL171" i="12" s="1"/>
  <c r="AP128" i="3"/>
  <c r="AP128" i="9"/>
  <c r="AN130" i="4"/>
  <c r="AN130" i="12" s="1"/>
  <c r="AN130" i="5"/>
  <c r="AN53" i="4"/>
  <c r="AN53" i="12" s="1"/>
  <c r="AN53" i="5"/>
  <c r="AO146" i="4"/>
  <c r="AO146" i="12" s="1"/>
  <c r="AO146" i="5"/>
  <c r="AO146" i="6" s="1"/>
  <c r="AO146" i="8" s="1"/>
  <c r="AP182" i="5"/>
  <c r="AP182" i="6" s="1"/>
  <c r="AP182" i="8" s="1"/>
  <c r="AP182" i="4"/>
  <c r="AP182" i="12" s="1"/>
  <c r="AN161" i="4"/>
  <c r="AN161" i="12" s="1"/>
  <c r="AN161" i="5"/>
  <c r="AO68" i="5"/>
  <c r="AO68" i="4"/>
  <c r="AO68" i="12" s="1"/>
  <c r="AP33" i="6"/>
  <c r="AP33" i="8" s="1"/>
  <c r="AO78" i="4"/>
  <c r="AO78" i="12" s="1"/>
  <c r="AO78" i="5"/>
  <c r="AO78" i="6" s="1"/>
  <c r="AO78" i="8" s="1"/>
  <c r="AQ21" i="3"/>
  <c r="AQ21" i="9"/>
  <c r="AM12" i="4"/>
  <c r="AM12" i="12" s="1"/>
  <c r="AM12" i="5"/>
  <c r="AN201" i="4"/>
  <c r="AN201" i="12" s="1"/>
  <c r="AN201" i="5"/>
  <c r="AP60" i="5"/>
  <c r="AP60" i="4"/>
  <c r="AP60" i="12" s="1"/>
  <c r="AP108" i="5"/>
  <c r="AP108" i="4"/>
  <c r="AP108" i="12" s="1"/>
  <c r="AP157" i="3"/>
  <c r="AP157" i="9"/>
  <c r="AO178" i="3"/>
  <c r="AO178" i="9"/>
  <c r="AQ70" i="3"/>
  <c r="AQ70" i="9"/>
  <c r="AN114" i="4"/>
  <c r="AN114" i="12" s="1"/>
  <c r="AN114" i="5"/>
  <c r="AP149" i="5"/>
  <c r="AP149" i="6" s="1"/>
  <c r="AP149" i="8" s="1"/>
  <c r="AP149" i="4"/>
  <c r="AP149" i="12" s="1"/>
  <c r="AO11" i="5"/>
  <c r="AO11" i="6" s="1"/>
  <c r="AO11" i="8" s="1"/>
  <c r="AO11" i="4"/>
  <c r="AO11" i="12" s="1"/>
  <c r="AO37" i="5"/>
  <c r="AO37" i="6" s="1"/>
  <c r="AO37" i="8" s="1"/>
  <c r="AO37" i="4"/>
  <c r="AO37" i="12" s="1"/>
  <c r="AO62" i="6"/>
  <c r="AO62" i="8" s="1"/>
  <c r="AN103" i="4"/>
  <c r="AN103" i="12" s="1"/>
  <c r="AN103" i="5"/>
  <c r="AN103" i="6" s="1"/>
  <c r="AN103" i="8" s="1"/>
  <c r="AO24" i="3"/>
  <c r="AO24" i="9"/>
  <c r="AP154" i="5"/>
  <c r="AP154" i="6" s="1"/>
  <c r="AP154" i="8" s="1"/>
  <c r="AP154" i="4"/>
  <c r="AP154" i="12" s="1"/>
  <c r="AQ7" i="5"/>
  <c r="AQ7" i="6" s="1"/>
  <c r="AQ7" i="8" s="1"/>
  <c r="AQ7" i="4"/>
  <c r="AQ7" i="12" s="1"/>
  <c r="AP119" i="5"/>
  <c r="AP119" i="6" s="1"/>
  <c r="AP119" i="8" s="1"/>
  <c r="AP119" i="4"/>
  <c r="AP119" i="12" s="1"/>
  <c r="AS2" i="3"/>
  <c r="AS2" i="9"/>
  <c r="AV140" i="5"/>
  <c r="AU176" i="6"/>
  <c r="AU176" i="8" s="1"/>
  <c r="AU69" i="6"/>
  <c r="AU69" i="8" s="1"/>
  <c r="AU164" i="6"/>
  <c r="AU164" i="8" s="1"/>
  <c r="AU61" i="6"/>
  <c r="AU61" i="8" s="1"/>
  <c r="AU8" i="6"/>
  <c r="AU8" i="8" s="1"/>
  <c r="AU94" i="6"/>
  <c r="AU94" i="8" s="1"/>
  <c r="AU132" i="6"/>
  <c r="AU132" i="8" s="1"/>
  <c r="AU123" i="6"/>
  <c r="AU123" i="8" s="1"/>
  <c r="AU155" i="6"/>
  <c r="AU155" i="8" s="1"/>
  <c r="AU85" i="6"/>
  <c r="AU85" i="8" s="1"/>
  <c r="AU196" i="6"/>
  <c r="AU196" i="8" s="1"/>
  <c r="AU101" i="6"/>
  <c r="AU101" i="8" s="1"/>
  <c r="AU135" i="6"/>
  <c r="AU135" i="8" s="1"/>
  <c r="AU89" i="6"/>
  <c r="AU89" i="8" s="1"/>
  <c r="AU151" i="6"/>
  <c r="AU151" i="8" s="1"/>
  <c r="AU20" i="6"/>
  <c r="AU20" i="8" s="1"/>
  <c r="AU40" i="6"/>
  <c r="AU40" i="8" s="1"/>
  <c r="AU185" i="6"/>
  <c r="AU185" i="8" s="1"/>
  <c r="AU91" i="6"/>
  <c r="AU91" i="8" s="1"/>
  <c r="AU107" i="6"/>
  <c r="AU107" i="8" s="1"/>
  <c r="AU9" i="6"/>
  <c r="AU9" i="8" s="1"/>
  <c r="AU110" i="6"/>
  <c r="AU110" i="8" s="1"/>
  <c r="AV140" i="12" l="1"/>
  <c r="AT177" i="3"/>
  <c r="AV107" i="3"/>
  <c r="AV107" i="9"/>
  <c r="AQ49" i="3"/>
  <c r="AQ49" i="9"/>
  <c r="AQ28" i="3"/>
  <c r="AQ28" i="9"/>
  <c r="AQ170" i="3"/>
  <c r="AQ170" i="9"/>
  <c r="AM163" i="3"/>
  <c r="AM163" i="9"/>
  <c r="AV184" i="3"/>
  <c r="AV184" i="5" s="1"/>
  <c r="AV184" i="9"/>
  <c r="AP62" i="3"/>
  <c r="AP62" i="9"/>
  <c r="AV135" i="3"/>
  <c r="AV135" i="4" s="1"/>
  <c r="AV135" i="9"/>
  <c r="AO47" i="3"/>
  <c r="AO47" i="9"/>
  <c r="AO104" i="3"/>
  <c r="AO104" i="9"/>
  <c r="AP84" i="3"/>
  <c r="AP84" i="9"/>
  <c r="AP4" i="3"/>
  <c r="AP4" i="9"/>
  <c r="AO143" i="3"/>
  <c r="AO143" i="9"/>
  <c r="AM66" i="3"/>
  <c r="AM66" i="9"/>
  <c r="AO34" i="3"/>
  <c r="AO34" i="9"/>
  <c r="AV101" i="3"/>
  <c r="AV101" i="4" s="1"/>
  <c r="AV101" i="9"/>
  <c r="AO197" i="3"/>
  <c r="AO197" i="9"/>
  <c r="AV97" i="3"/>
  <c r="AV97" i="9"/>
  <c r="AO129" i="3"/>
  <c r="AO129" i="9"/>
  <c r="AV123" i="3"/>
  <c r="AV123" i="5" s="1"/>
  <c r="AV123" i="9"/>
  <c r="AM17" i="3"/>
  <c r="AM17" i="9"/>
  <c r="AP26" i="3"/>
  <c r="AP26" i="9"/>
  <c r="AV142" i="3"/>
  <c r="AV142" i="5" s="1"/>
  <c r="AV142" i="9"/>
  <c r="AQ180" i="3"/>
  <c r="AQ180" i="9"/>
  <c r="AO115" i="3"/>
  <c r="AO115" i="9"/>
  <c r="AV61" i="3"/>
  <c r="AV61" i="9"/>
  <c r="AQ55" i="3"/>
  <c r="AQ55" i="9"/>
  <c r="AP74" i="3"/>
  <c r="AP74" i="9"/>
  <c r="AV94" i="3"/>
  <c r="AV94" i="5" s="1"/>
  <c r="AV94" i="9"/>
  <c r="AQ119" i="3"/>
  <c r="AQ119" i="9"/>
  <c r="AN53" i="6"/>
  <c r="AN53" i="8" s="1"/>
  <c r="AP50" i="3"/>
  <c r="AP50" i="9"/>
  <c r="AP79" i="3"/>
  <c r="AP79" i="9"/>
  <c r="AN43" i="3"/>
  <c r="AN43" i="9"/>
  <c r="AP71" i="3"/>
  <c r="AP71" i="9"/>
  <c r="AP183" i="3"/>
  <c r="AP183" i="9"/>
  <c r="AN67" i="3"/>
  <c r="AN67" i="9"/>
  <c r="AO86" i="3"/>
  <c r="AO86" i="9"/>
  <c r="AP160" i="5"/>
  <c r="AP160" i="6" s="1"/>
  <c r="AP160" i="8" s="1"/>
  <c r="AP160" i="4"/>
  <c r="AP160" i="12" s="1"/>
  <c r="AP90" i="4"/>
  <c r="AP90" i="12" s="1"/>
  <c r="AP90" i="5"/>
  <c r="AP90" i="6" s="1"/>
  <c r="AP90" i="8" s="1"/>
  <c r="AS88" i="4"/>
  <c r="AS88" i="12" s="1"/>
  <c r="AS88" i="5"/>
  <c r="AS88" i="6" s="1"/>
  <c r="AS88" i="8" s="1"/>
  <c r="AQ149" i="3"/>
  <c r="AQ149" i="9"/>
  <c r="AP78" i="3"/>
  <c r="AP78" i="9"/>
  <c r="AP87" i="3"/>
  <c r="AP87" i="9"/>
  <c r="AM106" i="3"/>
  <c r="AM106" i="9"/>
  <c r="AP191" i="5"/>
  <c r="AP191" i="6" s="1"/>
  <c r="AP191" i="8" s="1"/>
  <c r="AP191" i="4"/>
  <c r="AP191" i="12" s="1"/>
  <c r="AR81" i="3"/>
  <c r="AR81" i="9"/>
  <c r="AM194" i="3"/>
  <c r="AM194" i="9"/>
  <c r="AN31" i="6"/>
  <c r="AN31" i="8" s="1"/>
  <c r="AP58" i="6"/>
  <c r="AP58" i="8" s="1"/>
  <c r="AO138" i="3"/>
  <c r="AO138" i="9"/>
  <c r="AP41" i="5"/>
  <c r="AP41" i="4"/>
  <c r="AP41" i="12" s="1"/>
  <c r="AO172" i="3"/>
  <c r="AO172" i="9"/>
  <c r="AO48" i="5"/>
  <c r="AO48" i="6" s="1"/>
  <c r="AO48" i="8" s="1"/>
  <c r="AO48" i="4"/>
  <c r="AO48" i="12" s="1"/>
  <c r="AO95" i="5"/>
  <c r="AO95" i="4"/>
  <c r="AO95" i="12" s="1"/>
  <c r="AM195" i="5"/>
  <c r="AM195" i="6" s="1"/>
  <c r="AM195" i="8" s="1"/>
  <c r="AM195" i="4"/>
  <c r="AM195" i="12" s="1"/>
  <c r="AQ98" i="3"/>
  <c r="AQ98" i="9"/>
  <c r="AV132" i="3"/>
  <c r="AV132" i="5" s="1"/>
  <c r="AV132" i="9"/>
  <c r="AO167" i="3"/>
  <c r="AO167" i="9"/>
  <c r="AR10" i="5"/>
  <c r="AR10" i="6" s="1"/>
  <c r="AR10" i="8" s="1"/>
  <c r="AR10" i="4"/>
  <c r="AR10" i="12" s="1"/>
  <c r="AO73" i="5"/>
  <c r="AO73" i="6" s="1"/>
  <c r="AO73" i="8" s="1"/>
  <c r="AO73" i="4"/>
  <c r="AO73" i="12" s="1"/>
  <c r="AV91" i="3"/>
  <c r="AV91" i="5" s="1"/>
  <c r="AV91" i="9"/>
  <c r="AV8" i="3"/>
  <c r="AV8" i="5" s="1"/>
  <c r="AV8" i="9"/>
  <c r="AO24" i="5"/>
  <c r="AO24" i="6" s="1"/>
  <c r="AO24" i="8" s="1"/>
  <c r="AO24" i="4"/>
  <c r="AO24" i="12" s="1"/>
  <c r="AP60" i="6"/>
  <c r="AP60" i="8" s="1"/>
  <c r="AO68" i="6"/>
  <c r="AO68" i="8" s="1"/>
  <c r="AO117" i="3"/>
  <c r="AO117" i="9"/>
  <c r="AM145" i="6"/>
  <c r="AM145" i="8" s="1"/>
  <c r="AN16" i="5"/>
  <c r="AN16" i="4"/>
  <c r="AN16" i="12" s="1"/>
  <c r="AP152" i="3"/>
  <c r="AP152" i="9"/>
  <c r="AO111" i="5"/>
  <c r="AO111" i="4"/>
  <c r="AO111" i="12" s="1"/>
  <c r="AM166" i="5"/>
  <c r="AM166" i="6" s="1"/>
  <c r="AM166" i="8" s="1"/>
  <c r="AM166" i="4"/>
  <c r="AM166" i="12" s="1"/>
  <c r="AN3" i="6"/>
  <c r="AN3" i="8" s="1"/>
  <c r="AP162" i="3"/>
  <c r="AP162" i="9"/>
  <c r="AM126" i="3"/>
  <c r="AM126" i="9"/>
  <c r="AQ154" i="3"/>
  <c r="AQ154" i="9"/>
  <c r="AP108" i="6"/>
  <c r="AP108" i="8" s="1"/>
  <c r="AL77" i="6"/>
  <c r="AL77" i="8" s="1"/>
  <c r="AM51" i="5"/>
  <c r="AM51" i="6" s="1"/>
  <c r="AM51" i="8" s="1"/>
  <c r="AM51" i="4"/>
  <c r="AM51" i="12" s="1"/>
  <c r="AP193" i="3"/>
  <c r="AP193" i="9"/>
  <c r="AO103" i="3"/>
  <c r="AO103" i="9"/>
  <c r="AN161" i="6"/>
  <c r="AN161" i="8" s="1"/>
  <c r="AO127" i="3"/>
  <c r="AO127" i="9"/>
  <c r="AP52" i="5"/>
  <c r="AP52" i="6" s="1"/>
  <c r="AP52" i="8" s="1"/>
  <c r="AP52" i="4"/>
  <c r="AP52" i="12" s="1"/>
  <c r="AP42" i="6"/>
  <c r="AP42" i="8" s="1"/>
  <c r="AP148" i="3"/>
  <c r="AP148" i="9"/>
  <c r="AN116" i="3"/>
  <c r="AN116" i="9"/>
  <c r="AN200" i="4"/>
  <c r="AN200" i="12" s="1"/>
  <c r="AN200" i="5"/>
  <c r="AP29" i="3"/>
  <c r="AP29" i="9"/>
  <c r="AQ179" i="3"/>
  <c r="AQ179" i="9"/>
  <c r="AQ159" i="5"/>
  <c r="AQ159" i="6" s="1"/>
  <c r="AQ159" i="8" s="1"/>
  <c r="AQ159" i="4"/>
  <c r="AQ159" i="12" s="1"/>
  <c r="AO96" i="3"/>
  <c r="AO96" i="9"/>
  <c r="AP146" i="3"/>
  <c r="AP146" i="9"/>
  <c r="AP15" i="5"/>
  <c r="AP15" i="4"/>
  <c r="AP15" i="12" s="1"/>
  <c r="AR7" i="3"/>
  <c r="AR7" i="9"/>
  <c r="AP188" i="3"/>
  <c r="AP188" i="9"/>
  <c r="AM113" i="5"/>
  <c r="AM113" i="4"/>
  <c r="AM113" i="12" s="1"/>
  <c r="AN114" i="6"/>
  <c r="AN114" i="8" s="1"/>
  <c r="AM102" i="5"/>
  <c r="AM102" i="6" s="1"/>
  <c r="AM102" i="8" s="1"/>
  <c r="AM102" i="4"/>
  <c r="AM102" i="12" s="1"/>
  <c r="AV176" i="3"/>
  <c r="AV176" i="5" s="1"/>
  <c r="AV176" i="9"/>
  <c r="AO181" i="4"/>
  <c r="AO181" i="12" s="1"/>
  <c r="AO181" i="5"/>
  <c r="AV185" i="3"/>
  <c r="AV185" i="9"/>
  <c r="AP128" i="5"/>
  <c r="AP128" i="6" s="1"/>
  <c r="AP128" i="8" s="1"/>
  <c r="AP128" i="4"/>
  <c r="AP128" i="12" s="1"/>
  <c r="AP76" i="6"/>
  <c r="AP76" i="8" s="1"/>
  <c r="AO121" i="5"/>
  <c r="AO121" i="4"/>
  <c r="AO121" i="12" s="1"/>
  <c r="AN131" i="5"/>
  <c r="AN131" i="6" s="1"/>
  <c r="AN131" i="8" s="1"/>
  <c r="AN131" i="4"/>
  <c r="AN131" i="12" s="1"/>
  <c r="AN65" i="4"/>
  <c r="AN65" i="12" s="1"/>
  <c r="AN65" i="5"/>
  <c r="AN65" i="6" s="1"/>
  <c r="AN65" i="8" s="1"/>
  <c r="AP56" i="3"/>
  <c r="AP56" i="9"/>
  <c r="AQ125" i="5"/>
  <c r="AQ125" i="4"/>
  <c r="AQ125" i="12" s="1"/>
  <c r="AP5" i="4"/>
  <c r="AP5" i="12" s="1"/>
  <c r="AP5" i="5"/>
  <c r="AP5" i="6" s="1"/>
  <c r="AP5" i="8" s="1"/>
  <c r="AP37" i="3"/>
  <c r="AP37" i="9"/>
  <c r="AN139" i="3"/>
  <c r="AN139" i="9"/>
  <c r="AP137" i="5"/>
  <c r="AP137" i="6" s="1"/>
  <c r="AP137" i="8" s="1"/>
  <c r="AP137" i="4"/>
  <c r="AP137" i="12" s="1"/>
  <c r="AV85" i="3"/>
  <c r="AV85" i="5" s="1"/>
  <c r="AV85" i="9"/>
  <c r="AV40" i="3"/>
  <c r="AV40" i="5" s="1"/>
  <c r="AV40" i="9"/>
  <c r="AQ33" i="3"/>
  <c r="AQ33" i="9"/>
  <c r="AP112" i="3"/>
  <c r="AP112" i="9"/>
  <c r="AP168" i="3"/>
  <c r="AP168" i="9"/>
  <c r="AV20" i="3"/>
  <c r="AV20" i="4" s="1"/>
  <c r="AV20" i="9"/>
  <c r="AM18" i="6"/>
  <c r="AM18" i="8" s="1"/>
  <c r="AV151" i="3"/>
  <c r="AV151" i="5" s="1"/>
  <c r="AV151" i="9"/>
  <c r="AN147" i="6"/>
  <c r="AN147" i="8" s="1"/>
  <c r="AP63" i="5"/>
  <c r="AP63" i="4"/>
  <c r="AP63" i="12" s="1"/>
  <c r="AQ190" i="4"/>
  <c r="AQ190" i="12" s="1"/>
  <c r="AQ190" i="5"/>
  <c r="AQ190" i="6" s="1"/>
  <c r="AQ190" i="8" s="1"/>
  <c r="AO35" i="3"/>
  <c r="AO35" i="9"/>
  <c r="AO198" i="5"/>
  <c r="AO198" i="6" s="1"/>
  <c r="AO198" i="8" s="1"/>
  <c r="AO198" i="4"/>
  <c r="AO198" i="12" s="1"/>
  <c r="AQ39" i="3"/>
  <c r="AQ39" i="9"/>
  <c r="AO144" i="5"/>
  <c r="AO144" i="6" s="1"/>
  <c r="AO144" i="8" s="1"/>
  <c r="AO144" i="4"/>
  <c r="AO144" i="12" s="1"/>
  <c r="AN173" i="5"/>
  <c r="AN173" i="6" s="1"/>
  <c r="AN173" i="8" s="1"/>
  <c r="AN173" i="4"/>
  <c r="AN173" i="12" s="1"/>
  <c r="AR75" i="3"/>
  <c r="AR75" i="9"/>
  <c r="AP157" i="4"/>
  <c r="AP157" i="12" s="1"/>
  <c r="AP157" i="5"/>
  <c r="AP157" i="6" s="1"/>
  <c r="AP157" i="8" s="1"/>
  <c r="AP175" i="4"/>
  <c r="AP175" i="12" s="1"/>
  <c r="AP175" i="5"/>
  <c r="AM169" i="5"/>
  <c r="AM169" i="4"/>
  <c r="AM169" i="12" s="1"/>
  <c r="AU120" i="3"/>
  <c r="AU120" i="9"/>
  <c r="AQ23" i="5"/>
  <c r="AQ23" i="4"/>
  <c r="AQ23" i="12" s="1"/>
  <c r="AN186" i="6"/>
  <c r="AN186" i="8" s="1"/>
  <c r="AP156" i="3"/>
  <c r="AP156" i="9"/>
  <c r="AP32" i="3"/>
  <c r="AP32" i="9"/>
  <c r="AN130" i="6"/>
  <c r="AN130" i="8" s="1"/>
  <c r="AM82" i="4"/>
  <c r="AM82" i="12" s="1"/>
  <c r="AM82" i="5"/>
  <c r="AM82" i="6" s="1"/>
  <c r="AM82" i="8" s="1"/>
  <c r="AV196" i="3"/>
  <c r="AV196" i="4" s="1"/>
  <c r="AV196" i="9"/>
  <c r="AQ70" i="5"/>
  <c r="AQ70" i="4"/>
  <c r="AQ70" i="12" s="1"/>
  <c r="AN201" i="6"/>
  <c r="AN201" i="8" s="1"/>
  <c r="AL171" i="6"/>
  <c r="AL171" i="8" s="1"/>
  <c r="AO45" i="5"/>
  <c r="AO45" i="6" s="1"/>
  <c r="AO45" i="8" s="1"/>
  <c r="AO45" i="4"/>
  <c r="AO45" i="12" s="1"/>
  <c r="AR136" i="4"/>
  <c r="AR136" i="12" s="1"/>
  <c r="AR136" i="5"/>
  <c r="AR136" i="6" s="1"/>
  <c r="AR136" i="8" s="1"/>
  <c r="AN6" i="6"/>
  <c r="AN6" i="8" s="1"/>
  <c r="AQ199" i="6"/>
  <c r="AQ199" i="8" s="1"/>
  <c r="AP153" i="6"/>
  <c r="AP153" i="8" s="1"/>
  <c r="AP105" i="5"/>
  <c r="AP105" i="6" s="1"/>
  <c r="AP105" i="8" s="1"/>
  <c r="AP105" i="4"/>
  <c r="AP105" i="12" s="1"/>
  <c r="AP54" i="3"/>
  <c r="AP54" i="9"/>
  <c r="AP83" i="3"/>
  <c r="AP83" i="9"/>
  <c r="AN124" i="6"/>
  <c r="AN124" i="8" s="1"/>
  <c r="AO57" i="5"/>
  <c r="AO57" i="6" s="1"/>
  <c r="AO57" i="8" s="1"/>
  <c r="AO57" i="4"/>
  <c r="AO57" i="12" s="1"/>
  <c r="AQ21" i="4"/>
  <c r="AQ21" i="12" s="1"/>
  <c r="AQ21" i="5"/>
  <c r="AV89" i="3"/>
  <c r="AV89" i="5" s="1"/>
  <c r="AV89" i="9"/>
  <c r="AN134" i="3"/>
  <c r="AN134" i="9"/>
  <c r="AO44" i="6"/>
  <c r="AO44" i="8" s="1"/>
  <c r="AV110" i="3"/>
  <c r="AV110" i="4" s="1"/>
  <c r="AV110" i="9"/>
  <c r="AP93" i="6"/>
  <c r="AP93" i="8" s="1"/>
  <c r="AV69" i="3"/>
  <c r="AV69" i="5" s="1"/>
  <c r="AV69" i="9"/>
  <c r="AP187" i="3"/>
  <c r="AP187" i="9"/>
  <c r="AO46" i="5"/>
  <c r="AO46" i="6" s="1"/>
  <c r="AO46" i="8" s="1"/>
  <c r="AO46" i="4"/>
  <c r="AO46" i="12" s="1"/>
  <c r="AQ14" i="5"/>
  <c r="AQ14" i="6" s="1"/>
  <c r="AQ14" i="8" s="1"/>
  <c r="AQ14" i="4"/>
  <c r="AQ14" i="12" s="1"/>
  <c r="AQ182" i="3"/>
  <c r="AQ182" i="9"/>
  <c r="AO150" i="4"/>
  <c r="AO150" i="12" s="1"/>
  <c r="AO150" i="5"/>
  <c r="AN122" i="3"/>
  <c r="AN122" i="9"/>
  <c r="AQ19" i="3"/>
  <c r="AQ19" i="9"/>
  <c r="AO174" i="3"/>
  <c r="AO174" i="9"/>
  <c r="AQ141" i="5"/>
  <c r="AQ141" i="6" s="1"/>
  <c r="AQ141" i="8" s="1"/>
  <c r="AQ141" i="4"/>
  <c r="AQ141" i="12" s="1"/>
  <c r="AO30" i="5"/>
  <c r="AO30" i="6" s="1"/>
  <c r="AO30" i="8" s="1"/>
  <c r="AO30" i="4"/>
  <c r="AO30" i="12" s="1"/>
  <c r="AN36" i="5"/>
  <c r="AN36" i="6" s="1"/>
  <c r="AN36" i="8" s="1"/>
  <c r="AN36" i="4"/>
  <c r="AN36" i="12" s="1"/>
  <c r="AP25" i="5"/>
  <c r="AP25" i="6" s="1"/>
  <c r="AP25" i="8" s="1"/>
  <c r="AP25" i="4"/>
  <c r="AP25" i="12" s="1"/>
  <c r="AP22" i="3"/>
  <c r="AP22" i="9"/>
  <c r="AQ92" i="5"/>
  <c r="AQ92" i="6" s="1"/>
  <c r="AQ92" i="8" s="1"/>
  <c r="AQ92" i="4"/>
  <c r="AQ92" i="12" s="1"/>
  <c r="AQ100" i="3"/>
  <c r="AQ100" i="9"/>
  <c r="AP38" i="3"/>
  <c r="AP38" i="9"/>
  <c r="AV9" i="3"/>
  <c r="AV9" i="5" s="1"/>
  <c r="AV9" i="9"/>
  <c r="AP11" i="3"/>
  <c r="AP11" i="9"/>
  <c r="AV155" i="3"/>
  <c r="AV155" i="4" s="1"/>
  <c r="AV155" i="12" s="1"/>
  <c r="AV155" i="9"/>
  <c r="AQ189" i="3"/>
  <c r="AQ189" i="9"/>
  <c r="AP64" i="6"/>
  <c r="AP64" i="8" s="1"/>
  <c r="AP80" i="3"/>
  <c r="AP80" i="9"/>
  <c r="AP192" i="5"/>
  <c r="AP192" i="6" s="1"/>
  <c r="AP192" i="8" s="1"/>
  <c r="AP192" i="4"/>
  <c r="AP192" i="12" s="1"/>
  <c r="AO158" i="4"/>
  <c r="AO158" i="12" s="1"/>
  <c r="AO158" i="5"/>
  <c r="AM99" i="4"/>
  <c r="AM99" i="12" s="1"/>
  <c r="AM99" i="5"/>
  <c r="AM99" i="6" s="1"/>
  <c r="AM99" i="8" s="1"/>
  <c r="AO133" i="3"/>
  <c r="AO133" i="9"/>
  <c r="AV164" i="3"/>
  <c r="AV164" i="5" s="1"/>
  <c r="AV164" i="9"/>
  <c r="AO178" i="5"/>
  <c r="AO178" i="6" s="1"/>
  <c r="AO178" i="8" s="1"/>
  <c r="AO178" i="4"/>
  <c r="AO178" i="12" s="1"/>
  <c r="AM12" i="6"/>
  <c r="AM12" i="8" s="1"/>
  <c r="AP109" i="4"/>
  <c r="AP109" i="12" s="1"/>
  <c r="AP109" i="5"/>
  <c r="AP109" i="6" s="1"/>
  <c r="AP109" i="8" s="1"/>
  <c r="AR72" i="5"/>
  <c r="AR72" i="4"/>
  <c r="AR72" i="12" s="1"/>
  <c r="AO165" i="5"/>
  <c r="AO165" i="6" s="1"/>
  <c r="AO165" i="8" s="1"/>
  <c r="AO165" i="4"/>
  <c r="AO165" i="12" s="1"/>
  <c r="AO13" i="5"/>
  <c r="AO13" i="6" s="1"/>
  <c r="AO13" i="8" s="1"/>
  <c r="AO13" i="4"/>
  <c r="AO13" i="12" s="1"/>
  <c r="AP59" i="6"/>
  <c r="AP59" i="8" s="1"/>
  <c r="AQ27" i="5"/>
  <c r="AQ27" i="6" s="1"/>
  <c r="AQ27" i="8" s="1"/>
  <c r="AQ27" i="4"/>
  <c r="AQ27" i="12" s="1"/>
  <c r="AO118" i="5"/>
  <c r="AO118" i="6" s="1"/>
  <c r="AO118" i="8" s="1"/>
  <c r="AO118" i="4"/>
  <c r="AO118" i="12" s="1"/>
  <c r="AS2" i="5"/>
  <c r="AS2" i="6" s="1"/>
  <c r="AS2" i="8" s="1"/>
  <c r="AS2" i="4"/>
  <c r="AS2" i="12" s="1"/>
  <c r="AV97" i="5"/>
  <c r="AV97" i="4"/>
  <c r="AV61" i="5"/>
  <c r="AV61" i="4"/>
  <c r="AV61" i="12" s="1"/>
  <c r="AV185" i="5"/>
  <c r="AV185" i="4"/>
  <c r="AV185" i="12" s="1"/>
  <c r="AV140" i="6"/>
  <c r="AV140" i="8" s="1"/>
  <c r="AV107" i="5"/>
  <c r="AV107" i="4"/>
  <c r="AV107" i="12" s="1"/>
  <c r="AV40" i="4" l="1"/>
  <c r="AV97" i="12"/>
  <c r="AV110" i="5"/>
  <c r="AV9" i="4"/>
  <c r="AV9" i="12" s="1"/>
  <c r="AV196" i="12"/>
  <c r="AV176" i="4"/>
  <c r="AV176" i="12" s="1"/>
  <c r="AT177" i="4"/>
  <c r="AT177" i="12" s="1"/>
  <c r="AT177" i="5"/>
  <c r="AT177" i="6" s="1"/>
  <c r="AT177" i="8" s="1"/>
  <c r="AU177" i="9" s="1"/>
  <c r="AV101" i="5"/>
  <c r="AV101" i="6" s="1"/>
  <c r="AV101" i="8" s="1"/>
  <c r="AV89" i="4"/>
  <c r="AV89" i="12" s="1"/>
  <c r="AV20" i="12"/>
  <c r="AV101" i="12"/>
  <c r="AV135" i="12"/>
  <c r="AV155" i="5"/>
  <c r="AV155" i="6" s="1"/>
  <c r="AV155" i="8" s="1"/>
  <c r="AV110" i="12"/>
  <c r="AV91" i="4"/>
  <c r="AV91" i="12" s="1"/>
  <c r="AV8" i="4"/>
  <c r="AV8" i="12" s="1"/>
  <c r="AV69" i="4"/>
  <c r="AV20" i="5"/>
  <c r="AN18" i="3"/>
  <c r="AN18" i="9"/>
  <c r="AQ59" i="3"/>
  <c r="AQ59" i="9"/>
  <c r="AO124" i="3"/>
  <c r="AO124" i="9"/>
  <c r="AO53" i="3"/>
  <c r="AO53" i="9"/>
  <c r="AM171" i="3"/>
  <c r="AM171" i="9"/>
  <c r="AN12" i="3"/>
  <c r="AN12" i="9"/>
  <c r="AQ108" i="3"/>
  <c r="AQ108" i="9"/>
  <c r="AO31" i="3"/>
  <c r="AO31" i="9"/>
  <c r="AO161" i="3"/>
  <c r="AO161" i="9"/>
  <c r="AM77" i="3"/>
  <c r="AM77" i="9"/>
  <c r="AO201" i="3"/>
  <c r="AO201" i="9"/>
  <c r="AQ93" i="3"/>
  <c r="AQ93" i="9"/>
  <c r="AO147" i="3"/>
  <c r="AO147" i="9"/>
  <c r="AO6" i="3"/>
  <c r="AO6" i="9"/>
  <c r="AQ42" i="3"/>
  <c r="AQ42" i="9"/>
  <c r="AQ100" i="5"/>
  <c r="AQ100" i="4"/>
  <c r="AQ100" i="12" s="1"/>
  <c r="AM113" i="6"/>
  <c r="AM113" i="8" s="1"/>
  <c r="AQ19" i="5"/>
  <c r="AQ19" i="6" s="1"/>
  <c r="AQ19" i="8" s="1"/>
  <c r="AQ19" i="4"/>
  <c r="AQ19" i="12" s="1"/>
  <c r="AN82" i="3"/>
  <c r="AN82" i="9"/>
  <c r="AO96" i="5"/>
  <c r="AO96" i="6" s="1"/>
  <c r="AO96" i="8" s="1"/>
  <c r="AO96" i="4"/>
  <c r="AO96" i="12" s="1"/>
  <c r="AQ52" i="3"/>
  <c r="AQ52" i="9"/>
  <c r="AN145" i="3"/>
  <c r="AN145" i="9"/>
  <c r="AQ149" i="5"/>
  <c r="AQ149" i="6" s="1"/>
  <c r="AQ149" i="8" s="1"/>
  <c r="AQ149" i="4"/>
  <c r="AQ149" i="12" s="1"/>
  <c r="AV94" i="4"/>
  <c r="AV94" i="12" s="1"/>
  <c r="AV69" i="12"/>
  <c r="AQ189" i="4"/>
  <c r="AQ189" i="12" s="1"/>
  <c r="AQ189" i="5"/>
  <c r="AQ189" i="6" s="1"/>
  <c r="AQ189" i="8" s="1"/>
  <c r="AR92" i="3"/>
  <c r="AR92" i="9"/>
  <c r="AM169" i="6"/>
  <c r="AM169" i="8" s="1"/>
  <c r="AP188" i="5"/>
  <c r="AP188" i="4"/>
  <c r="AP188" i="12" s="1"/>
  <c r="AN166" i="3"/>
  <c r="AN166" i="9"/>
  <c r="AS10" i="3"/>
  <c r="AS10" i="9"/>
  <c r="AN43" i="5"/>
  <c r="AN43" i="6" s="1"/>
  <c r="AN43" i="8" s="1"/>
  <c r="AN43" i="4"/>
  <c r="AN43" i="12" s="1"/>
  <c r="AP26" i="5"/>
  <c r="AP26" i="6" s="1"/>
  <c r="AP26" i="8" s="1"/>
  <c r="AP26" i="4"/>
  <c r="AP26" i="12" s="1"/>
  <c r="AO34" i="5"/>
  <c r="AO34" i="6" s="1"/>
  <c r="AO34" i="8" s="1"/>
  <c r="AO34" i="4"/>
  <c r="AO34" i="12" s="1"/>
  <c r="AP62" i="5"/>
  <c r="AP62" i="6" s="1"/>
  <c r="AP62" i="8" s="1"/>
  <c r="AP62" i="4"/>
  <c r="AP62" i="12" s="1"/>
  <c r="AP13" i="3"/>
  <c r="AP13" i="9"/>
  <c r="AN122" i="5"/>
  <c r="AN122" i="4"/>
  <c r="AN122" i="12" s="1"/>
  <c r="AP198" i="3"/>
  <c r="AP198" i="9"/>
  <c r="AQ125" i="6"/>
  <c r="AQ125" i="8" s="1"/>
  <c r="AR159" i="3"/>
  <c r="AR159" i="9"/>
  <c r="AO127" i="5"/>
  <c r="AO127" i="6" s="1"/>
  <c r="AO127" i="8" s="1"/>
  <c r="AO127" i="4"/>
  <c r="AO127" i="12" s="1"/>
  <c r="AP48" i="3"/>
  <c r="AP48" i="9"/>
  <c r="AR81" i="4"/>
  <c r="AR81" i="12" s="1"/>
  <c r="AR81" i="5"/>
  <c r="AR81" i="6" s="1"/>
  <c r="AR81" i="8" s="1"/>
  <c r="AT88" i="3"/>
  <c r="AT88" i="9"/>
  <c r="AN51" i="3"/>
  <c r="AN51" i="9"/>
  <c r="AQ128" i="3"/>
  <c r="AQ128" i="9"/>
  <c r="AO95" i="6"/>
  <c r="AO95" i="8" s="1"/>
  <c r="AP83" i="5"/>
  <c r="AP83" i="6" s="1"/>
  <c r="AP83" i="8" s="1"/>
  <c r="AP83" i="4"/>
  <c r="AP83" i="12" s="1"/>
  <c r="AO181" i="6"/>
  <c r="AO181" i="8" s="1"/>
  <c r="AO111" i="6"/>
  <c r="AO111" i="8" s="1"/>
  <c r="AP74" i="4"/>
  <c r="AP74" i="12" s="1"/>
  <c r="AP74" i="5"/>
  <c r="AV142" i="4"/>
  <c r="AV142" i="12" s="1"/>
  <c r="AV151" i="4"/>
  <c r="AV151" i="12" s="1"/>
  <c r="AP44" i="3"/>
  <c r="AP44" i="9"/>
  <c r="AP41" i="6"/>
  <c r="AP41" i="8" s="1"/>
  <c r="AV135" i="5"/>
  <c r="AV135" i="6" s="1"/>
  <c r="AV135" i="8" s="1"/>
  <c r="AV164" i="4"/>
  <c r="AV164" i="12" s="1"/>
  <c r="AR72" i="6"/>
  <c r="AR72" i="8" s="1"/>
  <c r="AP32" i="5"/>
  <c r="AP32" i="6" s="1"/>
  <c r="AP32" i="8" s="1"/>
  <c r="AP32" i="4"/>
  <c r="AP32" i="12" s="1"/>
  <c r="AR190" i="3"/>
  <c r="AR190" i="9"/>
  <c r="AR7" i="4"/>
  <c r="AR7" i="12" s="1"/>
  <c r="AR7" i="5"/>
  <c r="AR7" i="6" s="1"/>
  <c r="AR7" i="8" s="1"/>
  <c r="AN200" i="6"/>
  <c r="AN200" i="8" s="1"/>
  <c r="AP152" i="4"/>
  <c r="AP152" i="12" s="1"/>
  <c r="AP152" i="5"/>
  <c r="AM106" i="5"/>
  <c r="AM106" i="6" s="1"/>
  <c r="AM106" i="8" s="1"/>
  <c r="AM106" i="4"/>
  <c r="AM106" i="12" s="1"/>
  <c r="AQ160" i="3"/>
  <c r="AQ160" i="9"/>
  <c r="AP4" i="4"/>
  <c r="AP4" i="12" s="1"/>
  <c r="AP4" i="5"/>
  <c r="AP4" i="6" s="1"/>
  <c r="AP4" i="8" s="1"/>
  <c r="AQ170" i="5"/>
  <c r="AQ170" i="6" s="1"/>
  <c r="AQ170" i="8" s="1"/>
  <c r="AQ170" i="4"/>
  <c r="AQ170" i="12" s="1"/>
  <c r="AO3" i="3"/>
  <c r="AO3" i="9"/>
  <c r="AS136" i="3"/>
  <c r="AS136" i="9"/>
  <c r="AM194" i="4"/>
  <c r="AM194" i="12" s="1"/>
  <c r="AM194" i="5"/>
  <c r="AM194" i="6" s="1"/>
  <c r="AM194" i="8" s="1"/>
  <c r="AO117" i="5"/>
  <c r="AO117" i="6" s="1"/>
  <c r="AO117" i="8" s="1"/>
  <c r="AO117" i="4"/>
  <c r="AO117" i="12" s="1"/>
  <c r="AM17" i="4"/>
  <c r="AM17" i="12" s="1"/>
  <c r="AM17" i="5"/>
  <c r="AM17" i="6" s="1"/>
  <c r="AM17" i="8" s="1"/>
  <c r="AV196" i="5"/>
  <c r="AV196" i="6" s="1"/>
  <c r="AV196" i="8" s="1"/>
  <c r="AQ154" i="5"/>
  <c r="AQ154" i="6" s="1"/>
  <c r="AQ154" i="8" s="1"/>
  <c r="AQ154" i="4"/>
  <c r="AQ154" i="12" s="1"/>
  <c r="AQ157" i="3"/>
  <c r="AQ157" i="9"/>
  <c r="AQ25" i="3"/>
  <c r="AQ25" i="9"/>
  <c r="AV184" i="4"/>
  <c r="AV184" i="12" s="1"/>
  <c r="AP118" i="3"/>
  <c r="AP118" i="9"/>
  <c r="AQ109" i="3"/>
  <c r="AQ109" i="9"/>
  <c r="AP11" i="5"/>
  <c r="AP11" i="4"/>
  <c r="AP11" i="12" s="1"/>
  <c r="AO36" i="3"/>
  <c r="AO36" i="9"/>
  <c r="AQ105" i="3"/>
  <c r="AQ105" i="9"/>
  <c r="AR75" i="5"/>
  <c r="AR75" i="4"/>
  <c r="AR75" i="12" s="1"/>
  <c r="AP112" i="5"/>
  <c r="AP112" i="6" s="1"/>
  <c r="AP112" i="8" s="1"/>
  <c r="AP112" i="4"/>
  <c r="AP112" i="12" s="1"/>
  <c r="AO131" i="3"/>
  <c r="AO131" i="9"/>
  <c r="AQ98" i="4"/>
  <c r="AQ98" i="12" s="1"/>
  <c r="AQ98" i="5"/>
  <c r="AQ98" i="6" s="1"/>
  <c r="AQ98" i="8" s="1"/>
  <c r="AO138" i="5"/>
  <c r="AO138" i="6" s="1"/>
  <c r="AO138" i="8" s="1"/>
  <c r="AO138" i="4"/>
  <c r="AO138" i="12" s="1"/>
  <c r="AP50" i="4"/>
  <c r="AP50" i="12" s="1"/>
  <c r="AP50" i="5"/>
  <c r="AP50" i="6" s="1"/>
  <c r="AP50" i="8" s="1"/>
  <c r="AP78" i="5"/>
  <c r="AP78" i="6" s="1"/>
  <c r="AP78" i="8" s="1"/>
  <c r="AP78" i="4"/>
  <c r="AP78" i="12" s="1"/>
  <c r="AP71" i="4"/>
  <c r="AP71" i="12" s="1"/>
  <c r="AP71" i="5"/>
  <c r="AP71" i="6" s="1"/>
  <c r="AP71" i="8" s="1"/>
  <c r="AO133" i="5"/>
  <c r="AO133" i="6" s="1"/>
  <c r="AO133" i="8" s="1"/>
  <c r="AO133" i="4"/>
  <c r="AO133" i="12" s="1"/>
  <c r="AP22" i="4"/>
  <c r="AP22" i="12" s="1"/>
  <c r="AP22" i="5"/>
  <c r="AP22" i="6" s="1"/>
  <c r="AP22" i="8" s="1"/>
  <c r="AP56" i="5"/>
  <c r="AP56" i="4"/>
  <c r="AP56" i="12" s="1"/>
  <c r="AP68" i="3"/>
  <c r="AP68" i="9"/>
  <c r="AO158" i="6"/>
  <c r="AO158" i="8"/>
  <c r="AW140" i="3"/>
  <c r="AW140" i="4" s="1"/>
  <c r="AW140" i="9"/>
  <c r="AQ192" i="3"/>
  <c r="AQ192" i="9"/>
  <c r="AR14" i="3"/>
  <c r="AR14" i="9"/>
  <c r="AN134" i="4"/>
  <c r="AN134" i="12" s="1"/>
  <c r="AN134" i="5"/>
  <c r="AP156" i="4"/>
  <c r="AP156" i="12" s="1"/>
  <c r="AP156" i="5"/>
  <c r="AO103" i="5"/>
  <c r="AO103" i="4"/>
  <c r="AO103" i="12" s="1"/>
  <c r="AP162" i="5"/>
  <c r="AP162" i="4"/>
  <c r="AP162" i="12" s="1"/>
  <c r="AP24" i="3"/>
  <c r="AP24" i="9"/>
  <c r="AO86" i="5"/>
  <c r="AO86" i="6" s="1"/>
  <c r="AO86" i="8" s="1"/>
  <c r="AO86" i="4"/>
  <c r="AO86" i="12" s="1"/>
  <c r="AO129" i="5"/>
  <c r="AO129" i="6" s="1"/>
  <c r="AO129" i="8" s="1"/>
  <c r="AO129" i="4"/>
  <c r="AO129" i="12" s="1"/>
  <c r="AP84" i="4"/>
  <c r="AP84" i="12" s="1"/>
  <c r="AP84" i="5"/>
  <c r="AQ28" i="4"/>
  <c r="AQ28" i="12" s="1"/>
  <c r="AQ28" i="5"/>
  <c r="AQ28" i="6" s="1"/>
  <c r="AQ28" i="8" s="1"/>
  <c r="AP187" i="5"/>
  <c r="AP187" i="6" s="1"/>
  <c r="AP187" i="8" s="1"/>
  <c r="AP187" i="4"/>
  <c r="AP187" i="12" s="1"/>
  <c r="AQ119" i="5"/>
  <c r="AQ119" i="6" s="1"/>
  <c r="AQ119" i="8" s="1"/>
  <c r="AQ119" i="4"/>
  <c r="AQ119" i="12" s="1"/>
  <c r="AP73" i="3"/>
  <c r="AP73" i="9"/>
  <c r="AN99" i="3"/>
  <c r="AN99" i="9"/>
  <c r="AQ179" i="5"/>
  <c r="AQ179" i="6" s="1"/>
  <c r="AQ179" i="8" s="1"/>
  <c r="AQ179" i="4"/>
  <c r="AQ179" i="12" s="1"/>
  <c r="AO143" i="4"/>
  <c r="AO143" i="12" s="1"/>
  <c r="AO143" i="5"/>
  <c r="AO143" i="6" s="1"/>
  <c r="AO143" i="8" s="1"/>
  <c r="AP54" i="5"/>
  <c r="AP54" i="6" s="1"/>
  <c r="AP54" i="8" s="1"/>
  <c r="AP54" i="4"/>
  <c r="AP54" i="12" s="1"/>
  <c r="AP168" i="5"/>
  <c r="AP168" i="6" s="1"/>
  <c r="AP168" i="8" s="1"/>
  <c r="AP168" i="4"/>
  <c r="AP168" i="12" s="1"/>
  <c r="AP79" i="5"/>
  <c r="AP79" i="6" s="1"/>
  <c r="AP79" i="8" s="1"/>
  <c r="AP79" i="4"/>
  <c r="AP79" i="12" s="1"/>
  <c r="AR27" i="3"/>
  <c r="AR27" i="9"/>
  <c r="AP30" i="3"/>
  <c r="AP30" i="9"/>
  <c r="AQ153" i="3"/>
  <c r="AQ153" i="9"/>
  <c r="AO186" i="3"/>
  <c r="AO186" i="9"/>
  <c r="AO173" i="3"/>
  <c r="AO173" i="9"/>
  <c r="AP63" i="6"/>
  <c r="AP63" i="8" s="1"/>
  <c r="AN139" i="5"/>
  <c r="AN139" i="6" s="1"/>
  <c r="AN139" i="8" s="1"/>
  <c r="AN139" i="4"/>
  <c r="AN139" i="12" s="1"/>
  <c r="AN116" i="5"/>
  <c r="AN116" i="4"/>
  <c r="AN116" i="12" s="1"/>
  <c r="AN195" i="3"/>
  <c r="AN195" i="9"/>
  <c r="AQ58" i="3"/>
  <c r="AQ58" i="9"/>
  <c r="AO174" i="4"/>
  <c r="AO174" i="12" s="1"/>
  <c r="AO174" i="5"/>
  <c r="AP57" i="3"/>
  <c r="AP57" i="9"/>
  <c r="AO167" i="4"/>
  <c r="AO167" i="12" s="1"/>
  <c r="AO167" i="5"/>
  <c r="AO167" i="6" s="1"/>
  <c r="AO167" i="8" s="1"/>
  <c r="AM66" i="4"/>
  <c r="AM66" i="12" s="1"/>
  <c r="AM66" i="5"/>
  <c r="AM66" i="6" s="1"/>
  <c r="AM66" i="8" s="1"/>
  <c r="AO172" i="4"/>
  <c r="AO172" i="12" s="1"/>
  <c r="AO172" i="5"/>
  <c r="AO172" i="6" s="1"/>
  <c r="AO172" i="8" s="1"/>
  <c r="AP45" i="3"/>
  <c r="AP45" i="9"/>
  <c r="AP29" i="5"/>
  <c r="AP29" i="6" s="1"/>
  <c r="AP29" i="8" s="1"/>
  <c r="AP29" i="4"/>
  <c r="AP29" i="12" s="1"/>
  <c r="AV123" i="4"/>
  <c r="AV123" i="12" s="1"/>
  <c r="AV85" i="4"/>
  <c r="AV85" i="12" s="1"/>
  <c r="AV132" i="4"/>
  <c r="AV132" i="12" s="1"/>
  <c r="AP46" i="3"/>
  <c r="AP46" i="9"/>
  <c r="AO121" i="6"/>
  <c r="AO121" i="8" s="1"/>
  <c r="AN102" i="3"/>
  <c r="AN102" i="9"/>
  <c r="AP15" i="6"/>
  <c r="AP15" i="8" s="1"/>
  <c r="AP193" i="5"/>
  <c r="AP193" i="6" s="1"/>
  <c r="AP193" i="8" s="1"/>
  <c r="AP193" i="4"/>
  <c r="AP193" i="12" s="1"/>
  <c r="AP87" i="5"/>
  <c r="AP87" i="6" s="1"/>
  <c r="AP87" i="8" s="1"/>
  <c r="AP87" i="4"/>
  <c r="AP87" i="12" s="1"/>
  <c r="AN67" i="4"/>
  <c r="AN67" i="12" s="1"/>
  <c r="AN67" i="5"/>
  <c r="AN67" i="6" s="1"/>
  <c r="AN67" i="8" s="1"/>
  <c r="AO115" i="5"/>
  <c r="AO115" i="6" s="1"/>
  <c r="AO115" i="8" s="1"/>
  <c r="AO115" i="4"/>
  <c r="AO115" i="12" s="1"/>
  <c r="AO104" i="4"/>
  <c r="AO104" i="12" s="1"/>
  <c r="AO104" i="5"/>
  <c r="AO104" i="6" s="1"/>
  <c r="AO104" i="8" s="1"/>
  <c r="AQ49" i="5"/>
  <c r="AQ49" i="6" s="1"/>
  <c r="AQ49" i="8" s="1"/>
  <c r="AQ49" i="4"/>
  <c r="AQ49" i="12" s="1"/>
  <c r="AP175" i="6"/>
  <c r="AP175" i="8" s="1"/>
  <c r="AQ90" i="3"/>
  <c r="AQ90" i="9"/>
  <c r="AO65" i="3"/>
  <c r="AO65" i="9"/>
  <c r="AQ137" i="3"/>
  <c r="AQ137" i="9"/>
  <c r="AM126" i="5"/>
  <c r="AM126" i="6" s="1"/>
  <c r="AM126" i="8" s="1"/>
  <c r="AM126" i="4"/>
  <c r="AM126" i="12" s="1"/>
  <c r="AP80" i="5"/>
  <c r="AP80" i="4"/>
  <c r="AP80" i="12" s="1"/>
  <c r="AP38" i="5"/>
  <c r="AP38" i="6" s="1"/>
  <c r="AP38" i="8" s="1"/>
  <c r="AP38" i="4"/>
  <c r="AP38" i="12" s="1"/>
  <c r="AR141" i="3"/>
  <c r="AR141" i="9"/>
  <c r="AQ21" i="6"/>
  <c r="AQ21" i="8" s="1"/>
  <c r="AR199" i="3"/>
  <c r="AR199" i="9"/>
  <c r="AP144" i="3"/>
  <c r="AP144" i="9"/>
  <c r="AQ33" i="5"/>
  <c r="AQ33" i="6" s="1"/>
  <c r="AQ33" i="8" s="1"/>
  <c r="AQ33" i="4"/>
  <c r="AQ33" i="12" s="1"/>
  <c r="AP37" i="5"/>
  <c r="AP37" i="6" s="1"/>
  <c r="AP37" i="8" s="1"/>
  <c r="AP37" i="4"/>
  <c r="AP37" i="12" s="1"/>
  <c r="AP148" i="4"/>
  <c r="AP148" i="12" s="1"/>
  <c r="AP148" i="5"/>
  <c r="AQ64" i="3"/>
  <c r="AQ64" i="9"/>
  <c r="AQ39" i="4"/>
  <c r="AQ39" i="12" s="1"/>
  <c r="AQ39" i="5"/>
  <c r="AQ39" i="6" s="1"/>
  <c r="AQ39" i="8" s="1"/>
  <c r="AU120" i="5"/>
  <c r="AU120" i="6" s="1"/>
  <c r="AU120" i="8" s="1"/>
  <c r="AU120" i="4"/>
  <c r="AU120" i="12" s="1"/>
  <c r="AV40" i="12"/>
  <c r="AO150" i="6"/>
  <c r="AO150" i="8"/>
  <c r="AO130" i="3"/>
  <c r="AO130" i="9"/>
  <c r="AQ191" i="3"/>
  <c r="AQ191" i="9"/>
  <c r="AP165" i="3"/>
  <c r="AP165" i="9"/>
  <c r="AM163" i="4"/>
  <c r="AM163" i="12" s="1"/>
  <c r="AM163" i="5"/>
  <c r="AM163" i="6" s="1"/>
  <c r="AM163" i="8" s="1"/>
  <c r="AQ182" i="5"/>
  <c r="AQ182" i="4"/>
  <c r="AQ182" i="12" s="1"/>
  <c r="AO35" i="5"/>
  <c r="AO35" i="4"/>
  <c r="AO35" i="12" s="1"/>
  <c r="AQ60" i="3"/>
  <c r="AQ60" i="9"/>
  <c r="AQ55" i="5"/>
  <c r="AQ55" i="4"/>
  <c r="AQ55" i="12" s="1"/>
  <c r="AP178" i="3"/>
  <c r="AP178" i="9"/>
  <c r="AQ70" i="6"/>
  <c r="AQ70" i="8" s="1"/>
  <c r="AQ23" i="6"/>
  <c r="AQ23" i="8" s="1"/>
  <c r="AQ5" i="3"/>
  <c r="AQ5" i="9"/>
  <c r="AQ76" i="3"/>
  <c r="AQ76" i="9"/>
  <c r="AO114" i="3"/>
  <c r="AO114" i="9"/>
  <c r="AP146" i="5"/>
  <c r="AP146" i="4"/>
  <c r="AP146" i="12" s="1"/>
  <c r="AN16" i="6"/>
  <c r="AN16" i="8" s="1"/>
  <c r="AP183" i="5"/>
  <c r="AP183" i="4"/>
  <c r="AP183" i="12" s="1"/>
  <c r="AQ180" i="5"/>
  <c r="AQ180" i="6" s="1"/>
  <c r="AQ180" i="8" s="1"/>
  <c r="AQ180" i="4"/>
  <c r="AQ180" i="12" s="1"/>
  <c r="AO197" i="4"/>
  <c r="AO197" i="12" s="1"/>
  <c r="AO197" i="5"/>
  <c r="AO47" i="4"/>
  <c r="AO47" i="12" s="1"/>
  <c r="AO47" i="5"/>
  <c r="AT2" i="3"/>
  <c r="AT2" i="9"/>
  <c r="AV142" i="6"/>
  <c r="AV142" i="8" s="1"/>
  <c r="AV184" i="6"/>
  <c r="AV184" i="8" s="1"/>
  <c r="AV151" i="6"/>
  <c r="AV151" i="8" s="1"/>
  <c r="AV69" i="6"/>
  <c r="AV69" i="8" s="1"/>
  <c r="AV123" i="6"/>
  <c r="AV123" i="8" s="1"/>
  <c r="AV9" i="6"/>
  <c r="AV9" i="8" s="1"/>
  <c r="AV132" i="6"/>
  <c r="AV132" i="8" s="1"/>
  <c r="AV176" i="6"/>
  <c r="AV176" i="8" s="1"/>
  <c r="AV91" i="6"/>
  <c r="AV91" i="8" s="1"/>
  <c r="AV164" i="6"/>
  <c r="AV164" i="8" s="1"/>
  <c r="AV110" i="6"/>
  <c r="AV110" i="8" s="1"/>
  <c r="AV107" i="6"/>
  <c r="AV107" i="8" s="1"/>
  <c r="AV40" i="6"/>
  <c r="AV40" i="8" s="1"/>
  <c r="AV8" i="6"/>
  <c r="AV8" i="8" s="1"/>
  <c r="AV185" i="6"/>
  <c r="AV185" i="8" s="1"/>
  <c r="AV20" i="6"/>
  <c r="AV20" i="8" s="1"/>
  <c r="AV94" i="6"/>
  <c r="AV94" i="8" s="1"/>
  <c r="AV89" i="6"/>
  <c r="AV89" i="8" s="1"/>
  <c r="AV61" i="6"/>
  <c r="AV61" i="8" s="1"/>
  <c r="AV85" i="6"/>
  <c r="AV85" i="8" s="1"/>
  <c r="AV97" i="6"/>
  <c r="AV97" i="8" s="1"/>
  <c r="AW140" i="12" l="1"/>
  <c r="AW140" i="5"/>
  <c r="AU177" i="3"/>
  <c r="AO200" i="3"/>
  <c r="AO200" i="9"/>
  <c r="AP111" i="3"/>
  <c r="AP111" i="9"/>
  <c r="AW123" i="3"/>
  <c r="AW123" i="5" s="1"/>
  <c r="AW123" i="9"/>
  <c r="AW20" i="3"/>
  <c r="AW20" i="4" s="1"/>
  <c r="AW20" i="9"/>
  <c r="AW89" i="3"/>
  <c r="AW89" i="5" s="1"/>
  <c r="AW89" i="9"/>
  <c r="AN169" i="3"/>
  <c r="AN169" i="9"/>
  <c r="AP95" i="3"/>
  <c r="AP95" i="9"/>
  <c r="AQ41" i="3"/>
  <c r="AQ41" i="9"/>
  <c r="AP181" i="3"/>
  <c r="AP181" i="9"/>
  <c r="AR125" i="3"/>
  <c r="AR125" i="9"/>
  <c r="AW164" i="3"/>
  <c r="AW164" i="5" s="1"/>
  <c r="AW164" i="9"/>
  <c r="AN113" i="3"/>
  <c r="AN113" i="9"/>
  <c r="AQ78" i="3"/>
  <c r="AQ78" i="9"/>
  <c r="AW91" i="3"/>
  <c r="AW91" i="5" s="1"/>
  <c r="AW91" i="9"/>
  <c r="AQ83" i="3"/>
  <c r="AQ83" i="9"/>
  <c r="AQ193" i="3"/>
  <c r="AQ193" i="9"/>
  <c r="AQ54" i="3"/>
  <c r="AQ54" i="9"/>
  <c r="AP156" i="6"/>
  <c r="AP156" i="8" s="1"/>
  <c r="AQ50" i="3"/>
  <c r="AQ50" i="9"/>
  <c r="AQ105" i="4"/>
  <c r="AQ105" i="12" s="1"/>
  <c r="AQ105" i="5"/>
  <c r="AQ105" i="6" s="1"/>
  <c r="AQ105" i="8" s="1"/>
  <c r="AO3" i="4"/>
  <c r="AO3" i="12" s="1"/>
  <c r="AO3" i="5"/>
  <c r="AO3" i="6" s="1"/>
  <c r="AO3" i="8" s="1"/>
  <c r="AP44" i="5"/>
  <c r="AP44" i="6" s="1"/>
  <c r="AP44" i="8" s="1"/>
  <c r="AP44" i="4"/>
  <c r="AP44" i="12" s="1"/>
  <c r="AN82" i="5"/>
  <c r="AN82" i="6" s="1"/>
  <c r="AN82" i="8" s="1"/>
  <c r="AN82" i="4"/>
  <c r="AN82" i="12" s="1"/>
  <c r="AW69" i="3"/>
  <c r="AW69" i="4" s="1"/>
  <c r="AW69" i="9"/>
  <c r="AO16" i="3"/>
  <c r="AO16" i="9"/>
  <c r="AQ191" i="5"/>
  <c r="AQ191" i="6" s="1"/>
  <c r="AQ191" i="8" s="1"/>
  <c r="AQ191" i="4"/>
  <c r="AQ191" i="12" s="1"/>
  <c r="AQ38" i="3"/>
  <c r="AQ38" i="9"/>
  <c r="AQ175" i="3"/>
  <c r="AQ175" i="9"/>
  <c r="AQ15" i="3"/>
  <c r="AQ15" i="9"/>
  <c r="AP45" i="5"/>
  <c r="AP45" i="6" s="1"/>
  <c r="AP45" i="8" s="1"/>
  <c r="AP45" i="4"/>
  <c r="AP45" i="12" s="1"/>
  <c r="AO174" i="6"/>
  <c r="AO174" i="8" s="1"/>
  <c r="AO173" i="5"/>
  <c r="AO173" i="6" s="1"/>
  <c r="AO173" i="8" s="1"/>
  <c r="AO173" i="4"/>
  <c r="AO173" i="12" s="1"/>
  <c r="AP143" i="3"/>
  <c r="AP143" i="9"/>
  <c r="AP84" i="6"/>
  <c r="AP84" i="8" s="1"/>
  <c r="AQ157" i="4"/>
  <c r="AQ157" i="12" s="1"/>
  <c r="AQ157" i="5"/>
  <c r="AQ157" i="6" s="1"/>
  <c r="AQ157" i="8" s="1"/>
  <c r="AR190" i="5"/>
  <c r="AR190" i="6" s="1"/>
  <c r="AR190" i="8" s="1"/>
  <c r="AR190" i="4"/>
  <c r="AR190" i="12" s="1"/>
  <c r="AO201" i="4"/>
  <c r="AO201" i="12" s="1"/>
  <c r="AO201" i="5"/>
  <c r="AO201" i="6" s="1"/>
  <c r="AO201" i="8" s="1"/>
  <c r="AO53" i="5"/>
  <c r="AO53" i="6" s="1"/>
  <c r="AO53" i="8" s="1"/>
  <c r="AO53" i="4"/>
  <c r="AO53" i="12" s="1"/>
  <c r="AW97" i="3"/>
  <c r="AW97" i="4" s="1"/>
  <c r="AW97" i="9"/>
  <c r="AP178" i="4"/>
  <c r="AP178" i="12" s="1"/>
  <c r="AP178" i="5"/>
  <c r="AP178" i="6" s="1"/>
  <c r="AP178" i="8" s="1"/>
  <c r="AN134" i="6"/>
  <c r="AN134" i="8" s="1"/>
  <c r="AR170" i="3"/>
  <c r="AR170" i="9"/>
  <c r="AS10" i="5"/>
  <c r="AS10" i="6" s="1"/>
  <c r="AS10" i="8" s="1"/>
  <c r="AS10" i="4"/>
  <c r="AS10" i="12" s="1"/>
  <c r="AR180" i="3"/>
  <c r="AR180" i="9"/>
  <c r="AQ90" i="4"/>
  <c r="AQ90" i="12" s="1"/>
  <c r="AQ90" i="5"/>
  <c r="AQ90" i="6" s="1"/>
  <c r="AQ90" i="8" s="1"/>
  <c r="AR75" i="6"/>
  <c r="AR75" i="8" s="1"/>
  <c r="AO43" i="3"/>
  <c r="AO43" i="9"/>
  <c r="AP183" i="6"/>
  <c r="AP183" i="8" s="1"/>
  <c r="AR19" i="3"/>
  <c r="AR19" i="9"/>
  <c r="AP172" i="3"/>
  <c r="AP172" i="9"/>
  <c r="AN122" i="6"/>
  <c r="AN122" i="8" s="1"/>
  <c r="AW107" i="3"/>
  <c r="AW107" i="5" s="1"/>
  <c r="AW107" i="9"/>
  <c r="AQ22" i="3"/>
  <c r="AQ22" i="9"/>
  <c r="AW151" i="3"/>
  <c r="AW151" i="4" s="1"/>
  <c r="AW151" i="9"/>
  <c r="AO114" i="5"/>
  <c r="AO114" i="6" s="1"/>
  <c r="AO114" i="8" s="1"/>
  <c r="AO114" i="4"/>
  <c r="AO114" i="12" s="1"/>
  <c r="AP144" i="5"/>
  <c r="AP144" i="4"/>
  <c r="AP144" i="12" s="1"/>
  <c r="AP104" i="3"/>
  <c r="AP104" i="9"/>
  <c r="AN66" i="3"/>
  <c r="AN66" i="9"/>
  <c r="AT88" i="4"/>
  <c r="AT88" i="12" s="1"/>
  <c r="AT88" i="5"/>
  <c r="AT88" i="6" s="1"/>
  <c r="AT88" i="8" s="1"/>
  <c r="AP13" i="5"/>
  <c r="AP13" i="6" s="1"/>
  <c r="AP13" i="8" s="1"/>
  <c r="AP13" i="4"/>
  <c r="AP13" i="12" s="1"/>
  <c r="AP188" i="6"/>
  <c r="AP188" i="8" s="1"/>
  <c r="AQ100" i="6"/>
  <c r="AQ100" i="8" s="1"/>
  <c r="AR70" i="3"/>
  <c r="AR70" i="9"/>
  <c r="AP57" i="5"/>
  <c r="AP57" i="6" s="1"/>
  <c r="AP57" i="8" s="1"/>
  <c r="AP57" i="4"/>
  <c r="AP57" i="12" s="1"/>
  <c r="AS136" i="5"/>
  <c r="AS136" i="4"/>
  <c r="AS136" i="12" s="1"/>
  <c r="AR92" i="5"/>
  <c r="AR92" i="6" s="1"/>
  <c r="AR92" i="8" s="1"/>
  <c r="AR92" i="4"/>
  <c r="AR92" i="12" s="1"/>
  <c r="AQ29" i="3"/>
  <c r="AQ29" i="9"/>
  <c r="AQ93" i="5"/>
  <c r="AQ93" i="6" s="1"/>
  <c r="AQ93" i="8" s="1"/>
  <c r="AQ93" i="4"/>
  <c r="AQ93" i="12" s="1"/>
  <c r="AQ32" i="3"/>
  <c r="AQ32" i="9"/>
  <c r="AQ55" i="6"/>
  <c r="AQ55" i="8" s="1"/>
  <c r="AN102" i="5"/>
  <c r="AN102" i="6" s="1"/>
  <c r="AN102" i="8" s="1"/>
  <c r="AN102" i="4"/>
  <c r="AN102" i="12" s="1"/>
  <c r="AN166" i="4"/>
  <c r="AN166" i="12" s="1"/>
  <c r="AN166" i="5"/>
  <c r="AR33" i="3"/>
  <c r="AR33" i="9"/>
  <c r="AP11" i="6"/>
  <c r="AP11" i="8" s="1"/>
  <c r="AN126" i="3"/>
  <c r="AN126" i="9"/>
  <c r="AP74" i="6"/>
  <c r="AP74" i="8" s="1"/>
  <c r="AW110" i="3"/>
  <c r="AW110" i="5" s="1"/>
  <c r="AW110" i="9"/>
  <c r="AW155" i="3"/>
  <c r="AW155" i="4" s="1"/>
  <c r="AW155" i="12" s="1"/>
  <c r="AW155" i="9"/>
  <c r="AO35" i="6"/>
  <c r="AO35" i="8" s="1"/>
  <c r="AQ137" i="5"/>
  <c r="AQ137" i="6" s="1"/>
  <c r="AQ137" i="8" s="1"/>
  <c r="AQ137" i="4"/>
  <c r="AQ137" i="12" s="1"/>
  <c r="AN116" i="6"/>
  <c r="AN116" i="8" s="1"/>
  <c r="AP30" i="5"/>
  <c r="AP30" i="6" s="1"/>
  <c r="AP30" i="8" s="1"/>
  <c r="AP30" i="4"/>
  <c r="AP30" i="12" s="1"/>
  <c r="AQ192" i="4"/>
  <c r="AQ192" i="12" s="1"/>
  <c r="AQ192" i="5"/>
  <c r="AQ109" i="5"/>
  <c r="AQ109" i="4"/>
  <c r="AQ109" i="12" s="1"/>
  <c r="AN106" i="3"/>
  <c r="AN106" i="9"/>
  <c r="AS72" i="3"/>
  <c r="AS72" i="9"/>
  <c r="AS81" i="3"/>
  <c r="AS81" i="9"/>
  <c r="AN145" i="5"/>
  <c r="AN145" i="6" s="1"/>
  <c r="AN145" i="8" s="1"/>
  <c r="AN145" i="4"/>
  <c r="AN145" i="12" s="1"/>
  <c r="AO124" i="5"/>
  <c r="AO124" i="4"/>
  <c r="AO124" i="12" s="1"/>
  <c r="AW132" i="3"/>
  <c r="AW132" i="5" s="1"/>
  <c r="AW132" i="9"/>
  <c r="AQ168" i="3"/>
  <c r="AQ168" i="9"/>
  <c r="AW9" i="3"/>
  <c r="AW9" i="4" s="1"/>
  <c r="AW9" i="9"/>
  <c r="AR141" i="5"/>
  <c r="AR141" i="6" s="1"/>
  <c r="AR141" i="8" s="1"/>
  <c r="AR141" i="4"/>
  <c r="AR141" i="12" s="1"/>
  <c r="AP158" i="3"/>
  <c r="AP158" i="9"/>
  <c r="AW135" i="3"/>
  <c r="AW135" i="9"/>
  <c r="AQ37" i="3"/>
  <c r="AQ37" i="9"/>
  <c r="AR154" i="3"/>
  <c r="AR154" i="9"/>
  <c r="AR179" i="3"/>
  <c r="AR179" i="9"/>
  <c r="AW94" i="3"/>
  <c r="AW94" i="5" s="1"/>
  <c r="AW94" i="9"/>
  <c r="AP146" i="6"/>
  <c r="AP146" i="8" s="1"/>
  <c r="AP121" i="3"/>
  <c r="AP121" i="9"/>
  <c r="AR14" i="5"/>
  <c r="AR14" i="6" s="1"/>
  <c r="AR14" i="8" s="1"/>
  <c r="AR14" i="4"/>
  <c r="AR14" i="12" s="1"/>
  <c r="AN51" i="4"/>
  <c r="AN51" i="12" s="1"/>
  <c r="AN51" i="5"/>
  <c r="AW61" i="3"/>
  <c r="AW61" i="9"/>
  <c r="AP86" i="3"/>
  <c r="AP86" i="9"/>
  <c r="AW184" i="3"/>
  <c r="AW184" i="5" s="1"/>
  <c r="AW184" i="9"/>
  <c r="AO47" i="6"/>
  <c r="AO47" i="8"/>
  <c r="AQ76" i="4"/>
  <c r="AQ76" i="12" s="1"/>
  <c r="AQ76" i="5"/>
  <c r="AQ76" i="6" s="1"/>
  <c r="AQ76" i="8" s="1"/>
  <c r="AV120" i="3"/>
  <c r="AV120" i="9"/>
  <c r="AP46" i="5"/>
  <c r="AP46" i="6" s="1"/>
  <c r="AP46" i="8" s="1"/>
  <c r="AP46" i="4"/>
  <c r="AP46" i="12" s="1"/>
  <c r="AP167" i="3"/>
  <c r="AP167" i="9"/>
  <c r="AP73" i="5"/>
  <c r="AP73" i="6" s="1"/>
  <c r="AP73" i="8" s="1"/>
  <c r="AP73" i="4"/>
  <c r="AP73" i="12" s="1"/>
  <c r="AP24" i="5"/>
  <c r="AP24" i="6" s="1"/>
  <c r="AP24" i="8" s="1"/>
  <c r="AP24" i="4"/>
  <c r="AP24" i="12" s="1"/>
  <c r="AP133" i="3"/>
  <c r="AP133" i="9"/>
  <c r="AO131" i="5"/>
  <c r="AO131" i="6" s="1"/>
  <c r="AO131" i="8" s="1"/>
  <c r="AO131" i="4"/>
  <c r="AO131" i="12" s="1"/>
  <c r="AP117" i="3"/>
  <c r="AP117" i="9"/>
  <c r="AP152" i="6"/>
  <c r="AP152" i="8" s="1"/>
  <c r="AQ62" i="3"/>
  <c r="AQ62" i="9"/>
  <c r="AQ42" i="5"/>
  <c r="AQ42" i="6" s="1"/>
  <c r="AQ42" i="8" s="1"/>
  <c r="AQ42" i="4"/>
  <c r="AQ42" i="12" s="1"/>
  <c r="AO31" i="4"/>
  <c r="AO31" i="12" s="1"/>
  <c r="AO31" i="5"/>
  <c r="AO31" i="6" s="1"/>
  <c r="AO31" i="8" s="1"/>
  <c r="AR159" i="5"/>
  <c r="AR159" i="6" s="1"/>
  <c r="AR159" i="8" s="1"/>
  <c r="AR159" i="4"/>
  <c r="AR159" i="12" s="1"/>
  <c r="AO36" i="5"/>
  <c r="AO36" i="6" s="1"/>
  <c r="AO36" i="8" s="1"/>
  <c r="AO36" i="4"/>
  <c r="AO36" i="12" s="1"/>
  <c r="AM77" i="5"/>
  <c r="AM77" i="6" s="1"/>
  <c r="AM77" i="8" s="1"/>
  <c r="AM77" i="4"/>
  <c r="AM77" i="12" s="1"/>
  <c r="AQ58" i="4"/>
  <c r="AQ58" i="12" s="1"/>
  <c r="AQ58" i="5"/>
  <c r="AQ153" i="4"/>
  <c r="AQ153" i="12" s="1"/>
  <c r="AQ153" i="5"/>
  <c r="AR149" i="3"/>
  <c r="AR149" i="9"/>
  <c r="AR49" i="3"/>
  <c r="AR49" i="9"/>
  <c r="AN99" i="5"/>
  <c r="AN99" i="4"/>
  <c r="AN99" i="12" s="1"/>
  <c r="AQ160" i="5"/>
  <c r="AQ160" i="6" s="1"/>
  <c r="AQ160" i="8" s="1"/>
  <c r="AQ160" i="4"/>
  <c r="AQ160" i="12" s="1"/>
  <c r="AW185" i="3"/>
  <c r="AW185" i="5" s="1"/>
  <c r="AW185" i="9"/>
  <c r="AQ182" i="6"/>
  <c r="AQ182" i="8" s="1"/>
  <c r="AP115" i="3"/>
  <c r="AP115" i="9"/>
  <c r="AR27" i="5"/>
  <c r="AR27" i="4"/>
  <c r="AR27" i="12" s="1"/>
  <c r="AQ71" i="3"/>
  <c r="AQ71" i="9"/>
  <c r="AP118" i="4"/>
  <c r="AP118" i="12" s="1"/>
  <c r="AP118" i="5"/>
  <c r="AP118" i="6" s="1"/>
  <c r="AP118" i="8" s="1"/>
  <c r="AQ59" i="5"/>
  <c r="AQ59" i="6" s="1"/>
  <c r="AQ59" i="8" s="1"/>
  <c r="AQ59" i="4"/>
  <c r="AQ59" i="12" s="1"/>
  <c r="AQ64" i="4"/>
  <c r="AQ64" i="12" s="1"/>
  <c r="AQ64" i="5"/>
  <c r="AQ64" i="6" s="1"/>
  <c r="AQ64" i="8" s="1"/>
  <c r="AQ63" i="3"/>
  <c r="AQ63" i="9"/>
  <c r="AR28" i="3"/>
  <c r="AR28" i="9"/>
  <c r="AQ25" i="5"/>
  <c r="AQ25" i="4"/>
  <c r="AQ25" i="12" s="1"/>
  <c r="AO130" i="5"/>
  <c r="AO130" i="6" s="1"/>
  <c r="AO130" i="8" s="1"/>
  <c r="AO130" i="4"/>
  <c r="AO130" i="12" s="1"/>
  <c r="AO186" i="5"/>
  <c r="AO186" i="6" s="1"/>
  <c r="AO186" i="8" s="1"/>
  <c r="AO186" i="4"/>
  <c r="AO186" i="12" s="1"/>
  <c r="AP68" i="4"/>
  <c r="AP68" i="12" s="1"/>
  <c r="AP68" i="5"/>
  <c r="AP68" i="6" s="1"/>
  <c r="AP68" i="8" s="1"/>
  <c r="AP198" i="5"/>
  <c r="AP198" i="6" s="1"/>
  <c r="AP198" i="8" s="1"/>
  <c r="AP198" i="4"/>
  <c r="AP198" i="12" s="1"/>
  <c r="AW85" i="3"/>
  <c r="AW85" i="9"/>
  <c r="AN17" i="3"/>
  <c r="AN17" i="9"/>
  <c r="AW176" i="3"/>
  <c r="AW176" i="5" s="1"/>
  <c r="AW176" i="9"/>
  <c r="AO197" i="6"/>
  <c r="AO197" i="8" s="1"/>
  <c r="AQ5" i="4"/>
  <c r="AQ5" i="12" s="1"/>
  <c r="AQ5" i="5"/>
  <c r="AQ5" i="6" s="1"/>
  <c r="AQ5" i="8" s="1"/>
  <c r="AN163" i="3"/>
  <c r="AN163" i="9"/>
  <c r="AR39" i="3"/>
  <c r="AR39" i="9"/>
  <c r="AR199" i="5"/>
  <c r="AR199" i="6" s="1"/>
  <c r="AR199" i="8" s="1"/>
  <c r="AR199" i="4"/>
  <c r="AR199" i="12" s="1"/>
  <c r="AO65" i="5"/>
  <c r="AO65" i="6" s="1"/>
  <c r="AO65" i="8" s="1"/>
  <c r="AO65" i="4"/>
  <c r="AO65" i="12" s="1"/>
  <c r="AO67" i="3"/>
  <c r="AO67" i="9"/>
  <c r="AR119" i="3"/>
  <c r="AR119" i="9"/>
  <c r="AP162" i="6"/>
  <c r="AP162" i="8" s="1"/>
  <c r="AQ112" i="3"/>
  <c r="AQ112" i="9"/>
  <c r="AN194" i="3"/>
  <c r="AN194" i="9"/>
  <c r="AP48" i="4"/>
  <c r="AP48" i="12" s="1"/>
  <c r="AP48" i="5"/>
  <c r="AP48" i="6" s="1"/>
  <c r="AP48" i="8" s="1"/>
  <c r="AP34" i="3"/>
  <c r="AP34" i="9"/>
  <c r="AQ52" i="5"/>
  <c r="AQ52" i="4"/>
  <c r="AQ52" i="12" s="1"/>
  <c r="AO6" i="5"/>
  <c r="AO6" i="6" s="1"/>
  <c r="AO6" i="8" s="1"/>
  <c r="AO6" i="4"/>
  <c r="AO6" i="12" s="1"/>
  <c r="AQ108" i="5"/>
  <c r="AQ108" i="6" s="1"/>
  <c r="AQ108" i="8" s="1"/>
  <c r="AQ108" i="4"/>
  <c r="AQ108" i="12" s="1"/>
  <c r="AQ87" i="3"/>
  <c r="AQ87" i="9"/>
  <c r="AW196" i="3"/>
  <c r="AW196" i="5" s="1"/>
  <c r="AW196" i="9"/>
  <c r="AP165" i="5"/>
  <c r="AP165" i="6" s="1"/>
  <c r="AP165" i="8" s="1"/>
  <c r="AP165" i="4"/>
  <c r="AP165" i="12" s="1"/>
  <c r="AM171" i="5"/>
  <c r="AM171" i="6" s="1"/>
  <c r="AM171" i="8" s="1"/>
  <c r="AM171" i="4"/>
  <c r="AM171" i="12" s="1"/>
  <c r="AP80" i="6"/>
  <c r="AP80" i="8" s="1"/>
  <c r="AP138" i="3"/>
  <c r="AP138" i="9"/>
  <c r="AQ128" i="5"/>
  <c r="AQ128" i="4"/>
  <c r="AQ128" i="12" s="1"/>
  <c r="AW40" i="3"/>
  <c r="AW40" i="5" s="1"/>
  <c r="AW40" i="9"/>
  <c r="AP129" i="3"/>
  <c r="AP129" i="9"/>
  <c r="AP150" i="3"/>
  <c r="AP150" i="9"/>
  <c r="AO161" i="5"/>
  <c r="AO161" i="6" s="1"/>
  <c r="AO161" i="8" s="1"/>
  <c r="AO161" i="4"/>
  <c r="AO161" i="12" s="1"/>
  <c r="AQ60" i="5"/>
  <c r="AQ60" i="6" s="1"/>
  <c r="AQ60" i="8" s="1"/>
  <c r="AQ60" i="4"/>
  <c r="AQ60" i="12" s="1"/>
  <c r="AW8" i="3"/>
  <c r="AW8" i="4" s="1"/>
  <c r="AW8" i="9"/>
  <c r="AQ79" i="3"/>
  <c r="AQ79" i="9"/>
  <c r="AN18" i="5"/>
  <c r="AN18" i="4"/>
  <c r="AN18" i="12" s="1"/>
  <c r="AQ187" i="3"/>
  <c r="AQ187" i="9"/>
  <c r="AR189" i="3"/>
  <c r="AR189" i="9"/>
  <c r="AP148" i="6"/>
  <c r="AP148" i="8" s="1"/>
  <c r="AQ4" i="3"/>
  <c r="AQ4" i="9"/>
  <c r="AR98" i="3"/>
  <c r="AR98" i="9"/>
  <c r="AP56" i="6"/>
  <c r="AP56" i="8" s="1"/>
  <c r="AN195" i="5"/>
  <c r="AN195" i="4"/>
  <c r="AN195" i="12" s="1"/>
  <c r="AW101" i="3"/>
  <c r="AW101" i="4" s="1"/>
  <c r="AW101" i="9"/>
  <c r="AW142" i="3"/>
  <c r="AW142" i="4" s="1"/>
  <c r="AW142" i="9"/>
  <c r="AR23" i="3"/>
  <c r="AR23" i="9"/>
  <c r="AR21" i="3"/>
  <c r="AR21" i="9"/>
  <c r="AO139" i="3"/>
  <c r="AO139" i="9"/>
  <c r="AO103" i="6"/>
  <c r="AO103" i="8" s="1"/>
  <c r="AS7" i="3"/>
  <c r="AS7" i="9"/>
  <c r="AP127" i="3"/>
  <c r="AP127" i="9"/>
  <c r="AQ26" i="3"/>
  <c r="AQ26" i="9"/>
  <c r="AP96" i="3"/>
  <c r="AP96" i="9"/>
  <c r="AO147" i="5"/>
  <c r="AO147" i="6" s="1"/>
  <c r="AO147" i="8" s="1"/>
  <c r="AO147" i="4"/>
  <c r="AO147" i="12" s="1"/>
  <c r="AN12" i="5"/>
  <c r="AN12" i="4"/>
  <c r="AN12" i="12" s="1"/>
  <c r="AT2" i="4"/>
  <c r="AT2" i="12" s="1"/>
  <c r="AT2" i="5"/>
  <c r="AT2" i="6" s="1"/>
  <c r="AT2" i="8" s="1"/>
  <c r="AW155" i="5"/>
  <c r="AW135" i="5"/>
  <c r="AW135" i="4"/>
  <c r="AW135" i="12" s="1"/>
  <c r="AW107" i="4"/>
  <c r="AW61" i="5"/>
  <c r="AW61" i="4"/>
  <c r="AW97" i="5"/>
  <c r="AW94" i="4"/>
  <c r="AW85" i="5"/>
  <c r="AW85" i="4"/>
  <c r="AW140" i="6"/>
  <c r="AW140" i="8" s="1"/>
  <c r="AW85" i="12" l="1"/>
  <c r="AW69" i="12"/>
  <c r="AW97" i="12"/>
  <c r="AW8" i="12"/>
  <c r="AW20" i="5"/>
  <c r="AW196" i="4"/>
  <c r="AW196" i="12" s="1"/>
  <c r="AW9" i="12"/>
  <c r="AW69" i="5"/>
  <c r="AW69" i="6" s="1"/>
  <c r="AW69" i="8" s="1"/>
  <c r="AW142" i="12"/>
  <c r="AW8" i="5"/>
  <c r="AW8" i="6" s="1"/>
  <c r="AW8" i="8" s="1"/>
  <c r="AW164" i="4"/>
  <c r="AW164" i="12" s="1"/>
  <c r="AW151" i="12"/>
  <c r="AW123" i="4"/>
  <c r="AW123" i="12" s="1"/>
  <c r="AW185" i="4"/>
  <c r="AW185" i="12" s="1"/>
  <c r="AU177" i="5"/>
  <c r="AU177" i="6" s="1"/>
  <c r="AU177" i="8" s="1"/>
  <c r="AV177" i="9" s="1"/>
  <c r="AU177" i="4"/>
  <c r="AU177" i="12" s="1"/>
  <c r="AW142" i="5"/>
  <c r="AW142" i="6" s="1"/>
  <c r="AW142" i="8" s="1"/>
  <c r="AW184" i="4"/>
  <c r="AW184" i="12" s="1"/>
  <c r="AW151" i="5"/>
  <c r="AW151" i="6" s="1"/>
  <c r="AW151" i="8" s="1"/>
  <c r="AW9" i="5"/>
  <c r="AW176" i="4"/>
  <c r="AW176" i="12" s="1"/>
  <c r="AW94" i="12"/>
  <c r="AW101" i="12"/>
  <c r="AW101" i="5"/>
  <c r="AW101" i="6" s="1"/>
  <c r="AW101" i="8" s="1"/>
  <c r="AQ11" i="3"/>
  <c r="AQ11" i="9"/>
  <c r="AO134" i="3"/>
  <c r="AO134" i="9"/>
  <c r="AQ162" i="3"/>
  <c r="AQ162" i="9"/>
  <c r="AQ148" i="3"/>
  <c r="AQ148" i="9"/>
  <c r="AP35" i="3"/>
  <c r="AP35" i="9"/>
  <c r="AQ56" i="3"/>
  <c r="AQ56" i="9"/>
  <c r="AR182" i="3"/>
  <c r="AR182" i="9"/>
  <c r="AO116" i="3"/>
  <c r="AO116" i="9"/>
  <c r="AR100" i="3"/>
  <c r="AR100" i="9"/>
  <c r="AP103" i="3"/>
  <c r="AP103" i="9"/>
  <c r="AQ156" i="3"/>
  <c r="AQ156" i="9"/>
  <c r="AQ74" i="3"/>
  <c r="AQ74" i="9"/>
  <c r="AQ84" i="3"/>
  <c r="AQ84" i="9"/>
  <c r="AQ152" i="3"/>
  <c r="AQ152" i="9"/>
  <c r="AQ146" i="3"/>
  <c r="AQ146" i="9"/>
  <c r="AP65" i="3"/>
  <c r="AP65" i="9"/>
  <c r="AQ183" i="3"/>
  <c r="AQ183" i="9"/>
  <c r="AP161" i="3"/>
  <c r="AP161" i="9"/>
  <c r="AR137" i="3"/>
  <c r="AR137" i="9"/>
  <c r="AQ165" i="3"/>
  <c r="AQ165" i="9"/>
  <c r="AN194" i="5"/>
  <c r="AN194" i="4"/>
  <c r="AN194" i="12" s="1"/>
  <c r="AS199" i="3"/>
  <c r="AS199" i="9"/>
  <c r="AQ63" i="4"/>
  <c r="AQ63" i="12" s="1"/>
  <c r="AQ63" i="5"/>
  <c r="AQ63" i="6" s="1"/>
  <c r="AQ63" i="8" s="1"/>
  <c r="AR27" i="6"/>
  <c r="AR27" i="8" s="1"/>
  <c r="AR149" i="5"/>
  <c r="AR149" i="6" s="1"/>
  <c r="AR149" i="8" s="1"/>
  <c r="AR149" i="4"/>
  <c r="AR149" i="12" s="1"/>
  <c r="AP133" i="5"/>
  <c r="AP133" i="4"/>
  <c r="AP133" i="12" s="1"/>
  <c r="AN166" i="6"/>
  <c r="AN166" i="8" s="1"/>
  <c r="AS136" i="6"/>
  <c r="AS136" i="8" s="1"/>
  <c r="AO43" i="4"/>
  <c r="AO43" i="12" s="1"/>
  <c r="AO43" i="5"/>
  <c r="AO43" i="6" s="1"/>
  <c r="AO43" i="8" s="1"/>
  <c r="AQ45" i="3"/>
  <c r="AQ45" i="9"/>
  <c r="AS7" i="4"/>
  <c r="AS7" i="12" s="1"/>
  <c r="AS7" i="5"/>
  <c r="AQ4" i="5"/>
  <c r="AQ4" i="4"/>
  <c r="AQ4" i="12" s="1"/>
  <c r="AP150" i="5"/>
  <c r="AP150" i="6" s="1"/>
  <c r="AP150" i="8" s="1"/>
  <c r="AP150" i="4"/>
  <c r="AP150" i="12" s="1"/>
  <c r="AR64" i="3"/>
  <c r="AR64" i="9"/>
  <c r="AQ153" i="6"/>
  <c r="AQ153" i="8" s="1"/>
  <c r="AN106" i="5"/>
  <c r="AN106" i="6" s="1"/>
  <c r="AN106" i="8" s="1"/>
  <c r="AN106" i="4"/>
  <c r="AN106" i="12" s="1"/>
  <c r="AS190" i="3"/>
  <c r="AS190" i="9"/>
  <c r="AQ83" i="4"/>
  <c r="AQ83" i="12" s="1"/>
  <c r="AQ83" i="5"/>
  <c r="AQ83" i="6" s="1"/>
  <c r="AQ83" i="8" s="1"/>
  <c r="AP95" i="5"/>
  <c r="AP95" i="6" s="1"/>
  <c r="AP95" i="8" s="1"/>
  <c r="AP95" i="4"/>
  <c r="AP95" i="12" s="1"/>
  <c r="AW20" i="12"/>
  <c r="AR39" i="5"/>
  <c r="AR39" i="4"/>
  <c r="AR39" i="12" s="1"/>
  <c r="AP31" i="3"/>
  <c r="AP31" i="9"/>
  <c r="AQ24" i="3"/>
  <c r="AQ24" i="9"/>
  <c r="AQ57" i="3"/>
  <c r="AQ57" i="9"/>
  <c r="AQ15" i="5"/>
  <c r="AQ15" i="6" s="1"/>
  <c r="AQ15" i="8" s="1"/>
  <c r="AQ15" i="4"/>
  <c r="AQ15" i="12" s="1"/>
  <c r="AQ44" i="3"/>
  <c r="AQ44" i="9"/>
  <c r="AR28" i="4"/>
  <c r="AR28" i="12" s="1"/>
  <c r="AR28" i="5"/>
  <c r="AP174" i="3"/>
  <c r="AP174" i="9"/>
  <c r="AO82" i="3"/>
  <c r="AO82" i="9"/>
  <c r="AO102" i="3"/>
  <c r="AO102" i="9"/>
  <c r="AN169" i="4"/>
  <c r="AN169" i="12" s="1"/>
  <c r="AN169" i="5"/>
  <c r="AN169" i="6" s="1"/>
  <c r="AN169" i="8" s="1"/>
  <c r="AP129" i="5"/>
  <c r="AP129" i="6" s="1"/>
  <c r="AP129" i="8" s="1"/>
  <c r="AP129" i="4"/>
  <c r="AP129" i="12" s="1"/>
  <c r="AN163" i="5"/>
  <c r="AN163" i="4"/>
  <c r="AN163" i="12" s="1"/>
  <c r="AQ109" i="6"/>
  <c r="AQ109" i="8" s="1"/>
  <c r="AR42" i="3"/>
  <c r="AR42" i="9"/>
  <c r="AQ192" i="6"/>
  <c r="AQ192" i="8" s="1"/>
  <c r="AN12" i="6"/>
  <c r="AN12" i="8" s="1"/>
  <c r="AN195" i="6"/>
  <c r="AN195" i="8" s="1"/>
  <c r="AN77" i="3"/>
  <c r="AN77" i="9"/>
  <c r="AQ62" i="4"/>
  <c r="AQ62" i="12" s="1"/>
  <c r="AQ62" i="5"/>
  <c r="AQ62" i="6" s="1"/>
  <c r="AQ62" i="8" s="1"/>
  <c r="AR154" i="5"/>
  <c r="AR154" i="6" s="1"/>
  <c r="AR154" i="8" s="1"/>
  <c r="AR154" i="4"/>
  <c r="AR154" i="12" s="1"/>
  <c r="AQ32" i="5"/>
  <c r="AQ32" i="6" s="1"/>
  <c r="AQ32" i="8" s="1"/>
  <c r="AQ32" i="4"/>
  <c r="AQ32" i="12" s="1"/>
  <c r="AP144" i="6"/>
  <c r="AP144" i="8" s="1"/>
  <c r="AR180" i="4"/>
  <c r="AR180" i="12" s="1"/>
  <c r="AR180" i="5"/>
  <c r="AR180" i="6" s="1"/>
  <c r="AR180" i="8" s="1"/>
  <c r="AN113" i="4"/>
  <c r="AN113" i="12" s="1"/>
  <c r="AN113" i="5"/>
  <c r="AN113" i="6" s="1"/>
  <c r="AN113" i="8" s="1"/>
  <c r="AN171" i="3"/>
  <c r="AN171" i="9"/>
  <c r="AS72" i="4"/>
  <c r="AS72" i="12" s="1"/>
  <c r="AS72" i="5"/>
  <c r="AS72" i="6" s="1"/>
  <c r="AS72" i="8" s="1"/>
  <c r="AR157" i="3"/>
  <c r="AR157" i="9"/>
  <c r="AR59" i="3"/>
  <c r="AR59" i="9"/>
  <c r="AR179" i="5"/>
  <c r="AR179" i="4"/>
  <c r="AR179" i="12" s="1"/>
  <c r="AR189" i="5"/>
  <c r="AR189" i="4"/>
  <c r="AR189" i="12" s="1"/>
  <c r="AW91" i="4"/>
  <c r="AW91" i="12" s="1"/>
  <c r="AW132" i="4"/>
  <c r="AW132" i="12" s="1"/>
  <c r="AQ128" i="6"/>
  <c r="AQ128" i="8" s="1"/>
  <c r="AP6" i="3"/>
  <c r="AP6" i="9"/>
  <c r="AR119" i="4"/>
  <c r="AR119" i="12" s="1"/>
  <c r="AR119" i="5"/>
  <c r="AR119" i="6" s="1"/>
  <c r="AR119" i="8" s="1"/>
  <c r="AP197" i="3"/>
  <c r="AP197" i="9"/>
  <c r="AP186" i="3"/>
  <c r="AP186" i="9"/>
  <c r="AQ118" i="3"/>
  <c r="AQ118" i="9"/>
  <c r="AQ46" i="3"/>
  <c r="AQ46" i="9"/>
  <c r="AN51" i="6"/>
  <c r="AN51" i="8" s="1"/>
  <c r="AO124" i="6"/>
  <c r="AO124" i="8" s="1"/>
  <c r="AQ188" i="3"/>
  <c r="AQ188" i="9"/>
  <c r="AP172" i="5"/>
  <c r="AP172" i="6" s="1"/>
  <c r="AP172" i="8" s="1"/>
  <c r="AP172" i="4"/>
  <c r="AP172" i="12" s="1"/>
  <c r="AQ178" i="3"/>
  <c r="AQ178" i="9"/>
  <c r="AQ50" i="5"/>
  <c r="AQ50" i="4"/>
  <c r="AQ50" i="12" s="1"/>
  <c r="AR49" i="5"/>
  <c r="AR49" i="6" s="1"/>
  <c r="AR49" i="8" s="1"/>
  <c r="AR49" i="4"/>
  <c r="AR49" i="12" s="1"/>
  <c r="AP201" i="3"/>
  <c r="AP201" i="9"/>
  <c r="AP47" i="3"/>
  <c r="AP47" i="9"/>
  <c r="AQ79" i="5"/>
  <c r="AQ79" i="4"/>
  <c r="AQ79" i="12" s="1"/>
  <c r="AQ112" i="4"/>
  <c r="AQ112" i="12" s="1"/>
  <c r="AQ112" i="5"/>
  <c r="AQ112" i="6" s="1"/>
  <c r="AQ112" i="8" s="1"/>
  <c r="AP115" i="5"/>
  <c r="AP115" i="6" s="1"/>
  <c r="AP115" i="8" s="1"/>
  <c r="AP115" i="4"/>
  <c r="AP115" i="12" s="1"/>
  <c r="AO122" i="3"/>
  <c r="AO122" i="9"/>
  <c r="AQ198" i="3"/>
  <c r="AQ198" i="9"/>
  <c r="AR70" i="5"/>
  <c r="AR70" i="6" s="1"/>
  <c r="AR70" i="8" s="1"/>
  <c r="AR70" i="4"/>
  <c r="AR70" i="12" s="1"/>
  <c r="AP86" i="4"/>
  <c r="AP86" i="12" s="1"/>
  <c r="AP86" i="5"/>
  <c r="AP86" i="6" s="1"/>
  <c r="AP86" i="8" s="1"/>
  <c r="AP104" i="5"/>
  <c r="AP104" i="6" s="1"/>
  <c r="AP104" i="8" s="1"/>
  <c r="AP104" i="4"/>
  <c r="AP104" i="12" s="1"/>
  <c r="AR108" i="3"/>
  <c r="AR108" i="9"/>
  <c r="AQ38" i="4"/>
  <c r="AQ38" i="12" s="1"/>
  <c r="AQ38" i="5"/>
  <c r="AP147" i="3"/>
  <c r="AP147" i="9"/>
  <c r="AO139" i="5"/>
  <c r="AO139" i="6" s="1"/>
  <c r="AO139" i="8" s="1"/>
  <c r="AO139" i="4"/>
  <c r="AO139" i="12" s="1"/>
  <c r="AQ37" i="5"/>
  <c r="AQ37" i="6" s="1"/>
  <c r="AQ37" i="8" s="1"/>
  <c r="AQ37" i="4"/>
  <c r="AQ37" i="12" s="1"/>
  <c r="AQ30" i="3"/>
  <c r="AQ30" i="9"/>
  <c r="AR191" i="3"/>
  <c r="AR191" i="9"/>
  <c r="AX140" i="3"/>
  <c r="AX140" i="5" s="1"/>
  <c r="AX140" i="9"/>
  <c r="AR23" i="5"/>
  <c r="AR23" i="6" s="1"/>
  <c r="AR23" i="8" s="1"/>
  <c r="AR23" i="4"/>
  <c r="AR23" i="12" s="1"/>
  <c r="AQ193" i="5"/>
  <c r="AQ193" i="6" s="1"/>
  <c r="AQ193" i="8" s="1"/>
  <c r="AQ193" i="4"/>
  <c r="AQ193" i="12" s="1"/>
  <c r="AR5" i="3"/>
  <c r="AR5" i="9"/>
  <c r="AQ78" i="4"/>
  <c r="AQ78" i="12" s="1"/>
  <c r="AQ78" i="5"/>
  <c r="AQ78" i="6" s="1"/>
  <c r="AQ78" i="8" s="1"/>
  <c r="AP167" i="4"/>
  <c r="AP167" i="12" s="1"/>
  <c r="AP167" i="5"/>
  <c r="AW61" i="12"/>
  <c r="AW110" i="4"/>
  <c r="AW110" i="12" s="1"/>
  <c r="AQ187" i="5"/>
  <c r="AQ187" i="6" s="1"/>
  <c r="AQ187" i="8" s="1"/>
  <c r="AQ187" i="4"/>
  <c r="AQ187" i="12" s="1"/>
  <c r="AP138" i="5"/>
  <c r="AP138" i="6" s="1"/>
  <c r="AP138" i="8" s="1"/>
  <c r="AP138" i="4"/>
  <c r="AP138" i="12" s="1"/>
  <c r="AQ52" i="6"/>
  <c r="AQ52" i="8" s="1"/>
  <c r="AP130" i="3"/>
  <c r="AP130" i="9"/>
  <c r="AR160" i="3"/>
  <c r="AR160" i="9"/>
  <c r="AP36" i="3"/>
  <c r="AP36" i="9"/>
  <c r="AO145" i="3"/>
  <c r="AO145" i="9"/>
  <c r="AN126" i="5"/>
  <c r="AN126" i="6" s="1"/>
  <c r="AN126" i="8" s="1"/>
  <c r="AN126" i="4"/>
  <c r="AN126" i="12" s="1"/>
  <c r="AR93" i="3"/>
  <c r="AR93" i="9"/>
  <c r="AQ13" i="3"/>
  <c r="AQ13" i="9"/>
  <c r="AR19" i="4"/>
  <c r="AR19" i="12" s="1"/>
  <c r="AR19" i="5"/>
  <c r="AP143" i="4"/>
  <c r="AP143" i="12" s="1"/>
  <c r="AP143" i="5"/>
  <c r="AP143" i="6" s="1"/>
  <c r="AP143" i="8" s="1"/>
  <c r="AS159" i="3"/>
  <c r="AS159" i="9"/>
  <c r="AP127" i="4"/>
  <c r="AP127" i="12" s="1"/>
  <c r="AP127" i="5"/>
  <c r="AP127" i="6" s="1"/>
  <c r="AP127" i="8" s="1"/>
  <c r="AN66" i="5"/>
  <c r="AN66" i="4"/>
  <c r="AN66" i="12" s="1"/>
  <c r="AQ58" i="6"/>
  <c r="AQ58" i="8" s="1"/>
  <c r="AR90" i="3"/>
  <c r="AR90" i="9"/>
  <c r="AR105" i="3"/>
  <c r="AR105" i="9"/>
  <c r="AW107" i="12"/>
  <c r="AP96" i="5"/>
  <c r="AP96" i="6" s="1"/>
  <c r="AP96" i="8" s="1"/>
  <c r="AP96" i="4"/>
  <c r="AP96" i="12" s="1"/>
  <c r="AV120" i="5"/>
  <c r="AV120" i="4"/>
  <c r="AV120" i="12" s="1"/>
  <c r="AS14" i="3"/>
  <c r="AS14" i="9"/>
  <c r="AU88" i="3"/>
  <c r="AU88" i="9"/>
  <c r="AP114" i="3"/>
  <c r="AP114" i="9"/>
  <c r="AT10" i="3"/>
  <c r="AT10" i="9"/>
  <c r="AO16" i="5"/>
  <c r="AO16" i="6" s="1"/>
  <c r="AO16" i="8" s="1"/>
  <c r="AO16" i="4"/>
  <c r="AO16" i="12" s="1"/>
  <c r="AR125" i="4"/>
  <c r="AR125" i="12" s="1"/>
  <c r="AR125" i="5"/>
  <c r="AR125" i="6" s="1"/>
  <c r="AR125" i="8" s="1"/>
  <c r="AP111" i="5"/>
  <c r="AP111" i="6" s="1"/>
  <c r="AP111" i="8" s="1"/>
  <c r="AP111" i="4"/>
  <c r="AP111" i="12" s="1"/>
  <c r="AP131" i="3"/>
  <c r="AP131" i="9"/>
  <c r="AR33" i="4"/>
  <c r="AR33" i="12" s="1"/>
  <c r="AR33" i="5"/>
  <c r="AR33" i="6" s="1"/>
  <c r="AR33" i="8" s="1"/>
  <c r="AQ22" i="5"/>
  <c r="AQ22" i="4"/>
  <c r="AQ22" i="12" s="1"/>
  <c r="AS75" i="3"/>
  <c r="AS75" i="9"/>
  <c r="AQ87" i="5"/>
  <c r="AQ87" i="6" s="1"/>
  <c r="AQ87" i="8" s="1"/>
  <c r="AQ87" i="4"/>
  <c r="AQ87" i="12" s="1"/>
  <c r="AR55" i="3"/>
  <c r="AR55" i="9"/>
  <c r="AW89" i="4"/>
  <c r="AW89" i="12" s="1"/>
  <c r="AW40" i="4"/>
  <c r="AW40" i="12" s="1"/>
  <c r="AN18" i="6"/>
  <c r="AN18" i="8" s="1"/>
  <c r="AQ80" i="3"/>
  <c r="AQ80" i="9"/>
  <c r="AP34" i="5"/>
  <c r="AP34" i="6" s="1"/>
  <c r="AP34" i="8" s="1"/>
  <c r="AP34" i="4"/>
  <c r="AP34" i="12" s="1"/>
  <c r="AO67" i="5"/>
  <c r="AO67" i="6" s="1"/>
  <c r="AO67" i="8" s="1"/>
  <c r="AO67" i="4"/>
  <c r="AO67" i="12" s="1"/>
  <c r="AN17" i="5"/>
  <c r="AN17" i="6" s="1"/>
  <c r="AN17" i="8" s="1"/>
  <c r="AN17" i="4"/>
  <c r="AN17" i="12" s="1"/>
  <c r="AQ25" i="6"/>
  <c r="AQ25" i="8" s="1"/>
  <c r="AQ71" i="5"/>
  <c r="AQ71" i="6" s="1"/>
  <c r="AQ71" i="8" s="1"/>
  <c r="AQ71" i="4"/>
  <c r="AQ71" i="12" s="1"/>
  <c r="AN99" i="6"/>
  <c r="AN99" i="8" s="1"/>
  <c r="AP117" i="4"/>
  <c r="AP117" i="12" s="1"/>
  <c r="AP117" i="5"/>
  <c r="AP117" i="6" s="1"/>
  <c r="AP117" i="8" s="1"/>
  <c r="AQ29" i="4"/>
  <c r="AQ29" i="12" s="1"/>
  <c r="AQ29" i="5"/>
  <c r="AQ29" i="6" s="1"/>
  <c r="AQ29" i="8" s="1"/>
  <c r="AP173" i="3"/>
  <c r="AP173" i="9"/>
  <c r="AR98" i="4"/>
  <c r="AR98" i="12" s="1"/>
  <c r="AR98" i="5"/>
  <c r="AS92" i="3"/>
  <c r="AS92" i="9"/>
  <c r="AR170" i="5"/>
  <c r="AR170" i="6" s="1"/>
  <c r="AR170" i="8" s="1"/>
  <c r="AR170" i="4"/>
  <c r="AR170" i="12" s="1"/>
  <c r="AS141" i="3"/>
  <c r="AS141" i="9"/>
  <c r="AQ41" i="4"/>
  <c r="AQ41" i="12" s="1"/>
  <c r="AQ41" i="5"/>
  <c r="AQ41" i="6" s="1"/>
  <c r="AQ41" i="8" s="1"/>
  <c r="AP3" i="3"/>
  <c r="AP3" i="9"/>
  <c r="AQ73" i="3"/>
  <c r="AQ73" i="9"/>
  <c r="AQ168" i="5"/>
  <c r="AQ168" i="6" s="1"/>
  <c r="AQ168" i="8" s="1"/>
  <c r="AQ168" i="4"/>
  <c r="AQ168" i="12" s="1"/>
  <c r="AQ175" i="5"/>
  <c r="AQ175" i="6" s="1"/>
  <c r="AQ175" i="8" s="1"/>
  <c r="AQ175" i="4"/>
  <c r="AQ175" i="12" s="1"/>
  <c r="AQ68" i="3"/>
  <c r="AQ68" i="9"/>
  <c r="AQ26" i="5"/>
  <c r="AQ26" i="6" s="1"/>
  <c r="AQ26" i="8" s="1"/>
  <c r="AQ26" i="4"/>
  <c r="AQ26" i="12" s="1"/>
  <c r="AR21" i="5"/>
  <c r="AR21" i="4"/>
  <c r="AR21" i="12" s="1"/>
  <c r="AR60" i="3"/>
  <c r="AR60" i="9"/>
  <c r="AQ48" i="3"/>
  <c r="AQ48" i="9"/>
  <c r="AR76" i="3"/>
  <c r="AR76" i="9"/>
  <c r="AP121" i="5"/>
  <c r="AP121" i="6" s="1"/>
  <c r="AP121" i="8" s="1"/>
  <c r="AP121" i="4"/>
  <c r="AP121" i="12" s="1"/>
  <c r="AP158" i="5"/>
  <c r="AP158" i="6" s="1"/>
  <c r="AP158" i="8" s="1"/>
  <c r="AP158" i="4"/>
  <c r="AP158" i="12" s="1"/>
  <c r="AS81" i="5"/>
  <c r="AS81" i="6" s="1"/>
  <c r="AS81" i="8" s="1"/>
  <c r="AS81" i="4"/>
  <c r="AS81" i="12" s="1"/>
  <c r="AP53" i="3"/>
  <c r="AP53" i="9"/>
  <c r="AQ54" i="5"/>
  <c r="AQ54" i="6" s="1"/>
  <c r="AQ54" i="8" s="1"/>
  <c r="AQ54" i="4"/>
  <c r="AQ54" i="12" s="1"/>
  <c r="AP181" i="4"/>
  <c r="AP181" i="12" s="1"/>
  <c r="AP181" i="5"/>
  <c r="AP181" i="6" s="1"/>
  <c r="AP181" i="8" s="1"/>
  <c r="AO200" i="5"/>
  <c r="AO200" i="4"/>
  <c r="AO200" i="12" s="1"/>
  <c r="AU2" i="3"/>
  <c r="AU2" i="9"/>
  <c r="AW110" i="6"/>
  <c r="AW110" i="8" s="1"/>
  <c r="AW20" i="6"/>
  <c r="AW20" i="8" s="1"/>
  <c r="AW176" i="6"/>
  <c r="AW176" i="8" s="1"/>
  <c r="AW164" i="6"/>
  <c r="AW164" i="8" s="1"/>
  <c r="AW85" i="6"/>
  <c r="AW85" i="8" s="1"/>
  <c r="AW155" i="6"/>
  <c r="AW155" i="8" s="1"/>
  <c r="AW61" i="6"/>
  <c r="AW61" i="8" s="1"/>
  <c r="AW97" i="6"/>
  <c r="AW97" i="8" s="1"/>
  <c r="AW91" i="6"/>
  <c r="AW91" i="8" s="1"/>
  <c r="AW185" i="6"/>
  <c r="AW185" i="8" s="1"/>
  <c r="AW184" i="6"/>
  <c r="AW184" i="8" s="1"/>
  <c r="AW123" i="6"/>
  <c r="AW123" i="8" s="1"/>
  <c r="AW196" i="6"/>
  <c r="AW196" i="8" s="1"/>
  <c r="AW94" i="6"/>
  <c r="AW94" i="8" s="1"/>
  <c r="AW40" i="6"/>
  <c r="AW40" i="8" s="1"/>
  <c r="AW135" i="6"/>
  <c r="AW135" i="8" s="1"/>
  <c r="AW107" i="6"/>
  <c r="AW107" i="8" s="1"/>
  <c r="AW132" i="6"/>
  <c r="AW132" i="8" s="1"/>
  <c r="AW89" i="6"/>
  <c r="AW89" i="8" s="1"/>
  <c r="AV177" i="3" l="1"/>
  <c r="AW9" i="6"/>
  <c r="AW9" i="8" s="1"/>
  <c r="AV177" i="5"/>
  <c r="AV177" i="6" s="1"/>
  <c r="AV177" i="8" s="1"/>
  <c r="AW177" i="9" s="1"/>
  <c r="AV177" i="4"/>
  <c r="AV177" i="12" s="1"/>
  <c r="AX140" i="4"/>
  <c r="AX140" i="12" s="1"/>
  <c r="AS27" i="3"/>
  <c r="AS27" i="9"/>
  <c r="AO195" i="3"/>
  <c r="AO195" i="9"/>
  <c r="AX123" i="3"/>
  <c r="AX123" i="5" s="1"/>
  <c r="AX123" i="9"/>
  <c r="AX89" i="3"/>
  <c r="AX89" i="5" s="1"/>
  <c r="AX89" i="9"/>
  <c r="AR109" i="3"/>
  <c r="AR109" i="9"/>
  <c r="AX151" i="3"/>
  <c r="AX151" i="4" s="1"/>
  <c r="AX151" i="9"/>
  <c r="AQ144" i="3"/>
  <c r="AQ144" i="9"/>
  <c r="AX185" i="3"/>
  <c r="AX185" i="5" s="1"/>
  <c r="AX185" i="9"/>
  <c r="AX107" i="3"/>
  <c r="AX107" i="5" s="1"/>
  <c r="AX107" i="9"/>
  <c r="AT136" i="3"/>
  <c r="AT136" i="9"/>
  <c r="AX94" i="3"/>
  <c r="AX94" i="5" s="1"/>
  <c r="AX94" i="9"/>
  <c r="AR52" i="3"/>
  <c r="AR52" i="9"/>
  <c r="AX97" i="3"/>
  <c r="AX97" i="5" s="1"/>
  <c r="AX97" i="9"/>
  <c r="AO166" i="3"/>
  <c r="AO166" i="9"/>
  <c r="AX184" i="3"/>
  <c r="AX184" i="5" s="1"/>
  <c r="AX184" i="9"/>
  <c r="AR192" i="3"/>
  <c r="AR192" i="9"/>
  <c r="AX85" i="3"/>
  <c r="AX85" i="5" s="1"/>
  <c r="AX85" i="9"/>
  <c r="AR58" i="3"/>
  <c r="AR58" i="9"/>
  <c r="AR153" i="3"/>
  <c r="AR153" i="9"/>
  <c r="AX40" i="3"/>
  <c r="AX40" i="4" s="1"/>
  <c r="AX40" i="9"/>
  <c r="AR160" i="5"/>
  <c r="AR160" i="6" s="1"/>
  <c r="AR160" i="8" s="1"/>
  <c r="AR160" i="4"/>
  <c r="AR160" i="12" s="1"/>
  <c r="AR28" i="6"/>
  <c r="AR28" i="8" s="1"/>
  <c r="AU88" i="5"/>
  <c r="AU88" i="6" s="1"/>
  <c r="AU88" i="8" s="1"/>
  <c r="AU88" i="4"/>
  <c r="AU88" i="12" s="1"/>
  <c r="AX164" i="3"/>
  <c r="AX164" i="5" s="1"/>
  <c r="AX164" i="9"/>
  <c r="AQ121" i="3"/>
  <c r="AQ121" i="9"/>
  <c r="AS141" i="5"/>
  <c r="AS141" i="6" s="1"/>
  <c r="AS141" i="8" s="1"/>
  <c r="AS141" i="4"/>
  <c r="AS141" i="12" s="1"/>
  <c r="AR90" i="5"/>
  <c r="AR90" i="6" s="1"/>
  <c r="AR90" i="8" s="1"/>
  <c r="AR90" i="4"/>
  <c r="AR90" i="12" s="1"/>
  <c r="AP130" i="5"/>
  <c r="AP130" i="6" s="1"/>
  <c r="AP130" i="8" s="1"/>
  <c r="AP130" i="4"/>
  <c r="AP130" i="12" s="1"/>
  <c r="AQ38" i="6"/>
  <c r="AQ38" i="8" s="1"/>
  <c r="AQ50" i="6"/>
  <c r="AQ50" i="8" s="1"/>
  <c r="AQ118" i="4"/>
  <c r="AQ118" i="12" s="1"/>
  <c r="AQ118" i="5"/>
  <c r="AQ118" i="6" s="1"/>
  <c r="AQ118" i="8" s="1"/>
  <c r="AO113" i="3"/>
  <c r="AO113" i="9"/>
  <c r="AN77" i="5"/>
  <c r="AN77" i="6" s="1"/>
  <c r="AN77" i="8" s="1"/>
  <c r="AN77" i="4"/>
  <c r="AN77" i="12" s="1"/>
  <c r="AQ74" i="4"/>
  <c r="AQ74" i="12" s="1"/>
  <c r="AQ74" i="5"/>
  <c r="AQ74" i="6" s="1"/>
  <c r="AQ74" i="8" s="1"/>
  <c r="AX176" i="3"/>
  <c r="AX176" i="4" s="1"/>
  <c r="AX176" i="9"/>
  <c r="AS14" i="4"/>
  <c r="AS14" i="12" s="1"/>
  <c r="AS14" i="5"/>
  <c r="AS14" i="6" s="1"/>
  <c r="AS14" i="8" s="1"/>
  <c r="AQ115" i="3"/>
  <c r="AQ115" i="9"/>
  <c r="AR189" i="6"/>
  <c r="AR189" i="8" s="1"/>
  <c r="AQ44" i="5"/>
  <c r="AQ44" i="4"/>
  <c r="AQ44" i="12" s="1"/>
  <c r="AR64" i="4"/>
  <c r="AR64" i="12" s="1"/>
  <c r="AR64" i="5"/>
  <c r="AR137" i="5"/>
  <c r="AR137" i="6" s="1"/>
  <c r="AR137" i="8" s="1"/>
  <c r="AR137" i="4"/>
  <c r="AR137" i="12" s="1"/>
  <c r="AQ56" i="4"/>
  <c r="AQ56" i="12" s="1"/>
  <c r="AQ56" i="5"/>
  <c r="AX8" i="3"/>
  <c r="AX8" i="5" s="1"/>
  <c r="AX8" i="9"/>
  <c r="AR76" i="5"/>
  <c r="AR76" i="6" s="1"/>
  <c r="AR76" i="8" s="1"/>
  <c r="AR76" i="4"/>
  <c r="AR76" i="12" s="1"/>
  <c r="AS170" i="3"/>
  <c r="AS170" i="9"/>
  <c r="AR71" i="3"/>
  <c r="AR71" i="9"/>
  <c r="AP131" i="5"/>
  <c r="AP131" i="4"/>
  <c r="AP131" i="12" s="1"/>
  <c r="AQ30" i="5"/>
  <c r="AQ30" i="6" s="1"/>
  <c r="AQ30" i="8" s="1"/>
  <c r="AQ30" i="4"/>
  <c r="AQ30" i="12" s="1"/>
  <c r="AR112" i="3"/>
  <c r="AR112" i="9"/>
  <c r="AP186" i="4"/>
  <c r="AP186" i="12" s="1"/>
  <c r="AP186" i="5"/>
  <c r="AP186" i="6" s="1"/>
  <c r="AP186" i="8" s="1"/>
  <c r="AS180" i="3"/>
  <c r="AS180" i="9"/>
  <c r="AN163" i="6"/>
  <c r="AN163" i="8" s="1"/>
  <c r="AO18" i="3"/>
  <c r="AO18" i="9"/>
  <c r="AR5" i="5"/>
  <c r="AR5" i="4"/>
  <c r="AR5" i="12" s="1"/>
  <c r="AN171" i="5"/>
  <c r="AN171" i="6" s="1"/>
  <c r="AN171" i="8" s="1"/>
  <c r="AN171" i="4"/>
  <c r="AN171" i="12" s="1"/>
  <c r="AQ165" i="5"/>
  <c r="AQ165" i="6" s="1"/>
  <c r="AQ165" i="8" s="1"/>
  <c r="AQ165" i="4"/>
  <c r="AQ165" i="12" s="1"/>
  <c r="AQ156" i="5"/>
  <c r="AQ156" i="4"/>
  <c r="AQ156" i="12" s="1"/>
  <c r="AR193" i="3"/>
  <c r="AR193" i="9"/>
  <c r="AP197" i="5"/>
  <c r="AP197" i="4"/>
  <c r="AP197" i="12" s="1"/>
  <c r="AQ172" i="3"/>
  <c r="AQ172" i="9"/>
  <c r="AQ4" i="6"/>
  <c r="AQ4" i="8" s="1"/>
  <c r="AR54" i="3"/>
  <c r="AR54" i="9"/>
  <c r="AQ48" i="4"/>
  <c r="AQ48" i="12" s="1"/>
  <c r="AQ48" i="5"/>
  <c r="AR168" i="3"/>
  <c r="AR168" i="9"/>
  <c r="AQ127" i="3"/>
  <c r="AQ127" i="9"/>
  <c r="AO126" i="3"/>
  <c r="AO126" i="9"/>
  <c r="AS23" i="3"/>
  <c r="AS23" i="9"/>
  <c r="AQ86" i="3"/>
  <c r="AQ86" i="9"/>
  <c r="AQ188" i="5"/>
  <c r="AQ188" i="6" s="1"/>
  <c r="AQ188" i="8" s="1"/>
  <c r="AQ188" i="4"/>
  <c r="AQ188" i="12" s="1"/>
  <c r="AR157" i="5"/>
  <c r="AR157" i="4"/>
  <c r="AR157" i="12" s="1"/>
  <c r="AR32" i="3"/>
  <c r="AR32" i="9"/>
  <c r="AS7" i="6"/>
  <c r="AS7" i="8" s="1"/>
  <c r="AP65" i="5"/>
  <c r="AP65" i="4"/>
  <c r="AP65" i="12" s="1"/>
  <c r="AR25" i="3"/>
  <c r="AR25" i="9"/>
  <c r="AX20" i="3"/>
  <c r="AX20" i="5" s="1"/>
  <c r="AX20" i="9"/>
  <c r="AR175" i="3"/>
  <c r="AR175" i="9"/>
  <c r="AS119" i="3"/>
  <c r="AS119" i="9"/>
  <c r="AR59" i="5"/>
  <c r="AR59" i="6" s="1"/>
  <c r="AR59" i="8" s="1"/>
  <c r="AR59" i="4"/>
  <c r="AR59" i="12" s="1"/>
  <c r="AQ183" i="5"/>
  <c r="AQ183" i="6" s="1"/>
  <c r="AQ183" i="8" s="1"/>
  <c r="AQ183" i="4"/>
  <c r="AQ183" i="12" s="1"/>
  <c r="AO17" i="3"/>
  <c r="AO17" i="9"/>
  <c r="AO12" i="3"/>
  <c r="AO12" i="9"/>
  <c r="AQ148" i="4"/>
  <c r="AQ148" i="12" s="1"/>
  <c r="AQ148" i="5"/>
  <c r="AP173" i="4"/>
  <c r="AP173" i="12" s="1"/>
  <c r="AP173" i="5"/>
  <c r="AP67" i="3"/>
  <c r="AP67" i="9"/>
  <c r="AR87" i="3"/>
  <c r="AR87" i="9"/>
  <c r="AP16" i="3"/>
  <c r="AP16" i="9"/>
  <c r="AQ96" i="3"/>
  <c r="AQ96" i="9"/>
  <c r="AP47" i="4"/>
  <c r="AP47" i="12" s="1"/>
  <c r="AP47" i="5"/>
  <c r="AP47" i="6" s="1"/>
  <c r="AP47" i="8" s="1"/>
  <c r="AP6" i="5"/>
  <c r="AP6" i="6" s="1"/>
  <c r="AP6" i="8" s="1"/>
  <c r="AP6" i="4"/>
  <c r="AP6" i="12" s="1"/>
  <c r="AO102" i="4"/>
  <c r="AO102" i="12" s="1"/>
  <c r="AO102" i="5"/>
  <c r="AQ24" i="4"/>
  <c r="AQ24" i="12" s="1"/>
  <c r="AQ24" i="5"/>
  <c r="AQ24" i="6" s="1"/>
  <c r="AQ24" i="8" s="1"/>
  <c r="AS190" i="5"/>
  <c r="AS190" i="6" s="1"/>
  <c r="AS190" i="8" s="1"/>
  <c r="AS190" i="4"/>
  <c r="AS190" i="12" s="1"/>
  <c r="AR63" i="3"/>
  <c r="AR63" i="9"/>
  <c r="AQ162" i="5"/>
  <c r="AQ162" i="6" s="1"/>
  <c r="AQ162" i="8" s="1"/>
  <c r="AQ162" i="4"/>
  <c r="AQ162" i="12" s="1"/>
  <c r="AR26" i="3"/>
  <c r="AR26" i="9"/>
  <c r="AR39" i="6"/>
  <c r="AR39" i="8" s="1"/>
  <c r="AR19" i="6"/>
  <c r="AR19" i="8" s="1"/>
  <c r="AO122" i="5"/>
  <c r="AO122" i="4"/>
  <c r="AO122" i="12" s="1"/>
  <c r="AV120" i="6"/>
  <c r="AV120" i="8" s="1"/>
  <c r="AQ95" i="3"/>
  <c r="AQ95" i="9"/>
  <c r="AQ181" i="3"/>
  <c r="AQ181" i="9"/>
  <c r="AN66" i="6"/>
  <c r="AN66" i="8" s="1"/>
  <c r="AQ129" i="3"/>
  <c r="AQ129" i="9"/>
  <c r="AS149" i="3"/>
  <c r="AS149" i="9"/>
  <c r="AX69" i="3"/>
  <c r="AX69" i="4" s="1"/>
  <c r="AX69" i="9"/>
  <c r="AP53" i="5"/>
  <c r="AP53" i="6" s="1"/>
  <c r="AP53" i="8" s="1"/>
  <c r="AP53" i="4"/>
  <c r="AP53" i="12" s="1"/>
  <c r="AQ73" i="5"/>
  <c r="AQ73" i="6" s="1"/>
  <c r="AQ73" i="8" s="1"/>
  <c r="AQ73" i="4"/>
  <c r="AQ73" i="12" s="1"/>
  <c r="AO145" i="5"/>
  <c r="AO145" i="6" s="1"/>
  <c r="AO145" i="8" s="1"/>
  <c r="AO145" i="4"/>
  <c r="AO145" i="12" s="1"/>
  <c r="AP167" i="6"/>
  <c r="AP167" i="8" s="1"/>
  <c r="AO200" i="6"/>
  <c r="AO200" i="8" s="1"/>
  <c r="AR179" i="6"/>
  <c r="AR179" i="8" s="1"/>
  <c r="AP133" i="6"/>
  <c r="AP133" i="8" s="1"/>
  <c r="AQ138" i="3"/>
  <c r="AQ138" i="9"/>
  <c r="AQ150" i="3"/>
  <c r="AQ150" i="9"/>
  <c r="AX61" i="3"/>
  <c r="AX61" i="5" s="1"/>
  <c r="AX61" i="9"/>
  <c r="AR98" i="6"/>
  <c r="AR98" i="8" s="1"/>
  <c r="AR55" i="5"/>
  <c r="AR55" i="6" s="1"/>
  <c r="AR55" i="8" s="1"/>
  <c r="AR55" i="4"/>
  <c r="AR55" i="12" s="1"/>
  <c r="AR93" i="5"/>
  <c r="AR93" i="4"/>
  <c r="AR93" i="12" s="1"/>
  <c r="AQ79" i="6"/>
  <c r="AQ79" i="8" s="1"/>
  <c r="AX142" i="3"/>
  <c r="AX142" i="5" s="1"/>
  <c r="AX142" i="9"/>
  <c r="AR187" i="3"/>
  <c r="AR187" i="9"/>
  <c r="AX132" i="3"/>
  <c r="AX132" i="5" s="1"/>
  <c r="AX132" i="9"/>
  <c r="AX155" i="3"/>
  <c r="AX155" i="5" s="1"/>
  <c r="AX155" i="9"/>
  <c r="AX110" i="3"/>
  <c r="AX110" i="4" s="1"/>
  <c r="AX110" i="9"/>
  <c r="AR60" i="5"/>
  <c r="AR60" i="6" s="1"/>
  <c r="AR60" i="8" s="1"/>
  <c r="AR60" i="4"/>
  <c r="AR60" i="12" s="1"/>
  <c r="AQ34" i="3"/>
  <c r="AQ34" i="9"/>
  <c r="AS75" i="5"/>
  <c r="AS75" i="6" s="1"/>
  <c r="AS75" i="8" s="1"/>
  <c r="AS75" i="4"/>
  <c r="AS75" i="12" s="1"/>
  <c r="AP124" i="3"/>
  <c r="AP124" i="9"/>
  <c r="AR128" i="3"/>
  <c r="AR128" i="9"/>
  <c r="AT72" i="3"/>
  <c r="AT72" i="9"/>
  <c r="AO82" i="5"/>
  <c r="AO82" i="6" s="1"/>
  <c r="AO82" i="8" s="1"/>
  <c r="AO82" i="4"/>
  <c r="AO82" i="12" s="1"/>
  <c r="AP31" i="4"/>
  <c r="AP31" i="12" s="1"/>
  <c r="AP31" i="5"/>
  <c r="AP31" i="6" s="1"/>
  <c r="AP31" i="8" s="1"/>
  <c r="AQ45" i="5"/>
  <c r="AQ45" i="6" s="1"/>
  <c r="AQ45" i="8" s="1"/>
  <c r="AQ45" i="4"/>
  <c r="AQ45" i="12" s="1"/>
  <c r="AQ146" i="5"/>
  <c r="AQ146" i="6" s="1"/>
  <c r="AQ146" i="8" s="1"/>
  <c r="AQ146" i="4"/>
  <c r="AQ146" i="12" s="1"/>
  <c r="AR100" i="4"/>
  <c r="AR100" i="12" s="1"/>
  <c r="AR100" i="5"/>
  <c r="AQ158" i="3"/>
  <c r="AQ158" i="9"/>
  <c r="AQ46" i="5"/>
  <c r="AQ46" i="6" s="1"/>
  <c r="AQ46" i="8" s="1"/>
  <c r="AQ46" i="4"/>
  <c r="AQ46" i="12" s="1"/>
  <c r="AQ84" i="5"/>
  <c r="AQ84" i="6" s="1"/>
  <c r="AQ84" i="8" s="1"/>
  <c r="AQ84" i="4"/>
  <c r="AQ84" i="12" s="1"/>
  <c r="AQ68" i="4"/>
  <c r="AQ68" i="12" s="1"/>
  <c r="AQ68" i="5"/>
  <c r="AQ68" i="6" s="1"/>
  <c r="AQ68" i="8" s="1"/>
  <c r="AP35" i="4"/>
  <c r="AP35" i="12" s="1"/>
  <c r="AP35" i="5"/>
  <c r="AR108" i="4"/>
  <c r="AR108" i="12" s="1"/>
  <c r="AR108" i="5"/>
  <c r="AR108" i="6" s="1"/>
  <c r="AR108" i="8" s="1"/>
  <c r="AR37" i="3"/>
  <c r="AR37" i="9"/>
  <c r="AO169" i="3"/>
  <c r="AO169" i="9"/>
  <c r="AP103" i="5"/>
  <c r="AP103" i="6" s="1"/>
  <c r="AP103" i="8" s="1"/>
  <c r="AP103" i="4"/>
  <c r="AP103" i="12" s="1"/>
  <c r="AQ104" i="3"/>
  <c r="AQ104" i="9"/>
  <c r="AX101" i="3"/>
  <c r="AX101" i="4" s="1"/>
  <c r="AX101" i="9"/>
  <c r="AP3" i="4"/>
  <c r="AP3" i="12" s="1"/>
  <c r="AP3" i="5"/>
  <c r="AP3" i="6" s="1"/>
  <c r="AP3" i="8" s="1"/>
  <c r="AR29" i="3"/>
  <c r="AR29" i="9"/>
  <c r="AT10" i="5"/>
  <c r="AT10" i="6" s="1"/>
  <c r="AT10" i="8" s="1"/>
  <c r="AT10" i="4"/>
  <c r="AT10" i="12" s="1"/>
  <c r="AS159" i="5"/>
  <c r="AS159" i="6" s="1"/>
  <c r="AS159" i="8" s="1"/>
  <c r="AS159" i="4"/>
  <c r="AS159" i="12" s="1"/>
  <c r="AS70" i="3"/>
  <c r="AS70" i="9"/>
  <c r="AP201" i="5"/>
  <c r="AP201" i="4"/>
  <c r="AP201" i="12" s="1"/>
  <c r="AS154" i="3"/>
  <c r="AS154" i="9"/>
  <c r="AS199" i="4"/>
  <c r="AS199" i="12" s="1"/>
  <c r="AS199" i="5"/>
  <c r="AS199" i="6" s="1"/>
  <c r="AS199" i="8" s="1"/>
  <c r="AO134" i="5"/>
  <c r="AO134" i="6" s="1"/>
  <c r="AO134" i="8" s="1"/>
  <c r="AO134" i="4"/>
  <c r="AO134" i="12" s="1"/>
  <c r="AX196" i="3"/>
  <c r="AX196" i="5" s="1"/>
  <c r="AX196" i="9"/>
  <c r="AS33" i="3"/>
  <c r="AS33" i="9"/>
  <c r="AO99" i="3"/>
  <c r="AO99" i="9"/>
  <c r="AP147" i="5"/>
  <c r="AP147" i="6" s="1"/>
  <c r="AP147" i="8" s="1"/>
  <c r="AP147" i="4"/>
  <c r="AP147" i="12" s="1"/>
  <c r="AR182" i="5"/>
  <c r="AR182" i="4"/>
  <c r="AR182" i="12" s="1"/>
  <c r="AX135" i="3"/>
  <c r="AX135" i="4" s="1"/>
  <c r="AX135" i="9"/>
  <c r="AQ13" i="4"/>
  <c r="AQ13" i="12" s="1"/>
  <c r="AQ13" i="5"/>
  <c r="AQ178" i="5"/>
  <c r="AQ178" i="4"/>
  <c r="AQ178" i="12" s="1"/>
  <c r="AP161" i="4"/>
  <c r="AP161" i="12" s="1"/>
  <c r="AP161" i="5"/>
  <c r="AS92" i="5"/>
  <c r="AS92" i="4"/>
  <c r="AS92" i="12" s="1"/>
  <c r="AR83" i="3"/>
  <c r="AR83" i="9"/>
  <c r="AS125" i="3"/>
  <c r="AS125" i="9"/>
  <c r="AQ57" i="5"/>
  <c r="AQ57" i="4"/>
  <c r="AQ57" i="12" s="1"/>
  <c r="AR21" i="6"/>
  <c r="AR21" i="8" s="1"/>
  <c r="AQ143" i="3"/>
  <c r="AQ143" i="9"/>
  <c r="AP36" i="5"/>
  <c r="AP36" i="6" s="1"/>
  <c r="AP36" i="8" s="1"/>
  <c r="AP36" i="4"/>
  <c r="AP36" i="12" s="1"/>
  <c r="AO51" i="3"/>
  <c r="AO51" i="9"/>
  <c r="AO106" i="3"/>
  <c r="AO106" i="9"/>
  <c r="AP43" i="3"/>
  <c r="AP43" i="9"/>
  <c r="AQ152" i="5"/>
  <c r="AQ152" i="6" s="1"/>
  <c r="AQ152" i="8" s="1"/>
  <c r="AQ152" i="4"/>
  <c r="AQ152" i="12" s="1"/>
  <c r="AO116" i="5"/>
  <c r="AO116" i="6" s="1"/>
  <c r="AO116" i="8" s="1"/>
  <c r="AO116" i="4"/>
  <c r="AO116" i="12" s="1"/>
  <c r="AR15" i="3"/>
  <c r="AR15" i="9"/>
  <c r="AX91" i="3"/>
  <c r="AX91" i="5" s="1"/>
  <c r="AX91" i="9"/>
  <c r="AQ111" i="3"/>
  <c r="AQ111" i="9"/>
  <c r="AT81" i="3"/>
  <c r="AT81" i="9"/>
  <c r="AQ80" i="5"/>
  <c r="AQ80" i="4"/>
  <c r="AQ80" i="12" s="1"/>
  <c r="AR78" i="3"/>
  <c r="AR78" i="9"/>
  <c r="AP174" i="5"/>
  <c r="AP174" i="6" s="1"/>
  <c r="AP174" i="8" s="1"/>
  <c r="AP174" i="4"/>
  <c r="AP174" i="12" s="1"/>
  <c r="AR41" i="3"/>
  <c r="AR41" i="9"/>
  <c r="AQ117" i="3"/>
  <c r="AQ117" i="9"/>
  <c r="AQ22" i="6"/>
  <c r="AQ22" i="8"/>
  <c r="AP114" i="4"/>
  <c r="AP114" i="12" s="1"/>
  <c r="AP114" i="5"/>
  <c r="AP114" i="6" s="1"/>
  <c r="AP114" i="8" s="1"/>
  <c r="AR105" i="4"/>
  <c r="AR105" i="12" s="1"/>
  <c r="AR105" i="5"/>
  <c r="AR191" i="5"/>
  <c r="AR191" i="6" s="1"/>
  <c r="AR191" i="8" s="1"/>
  <c r="AR191" i="4"/>
  <c r="AR191" i="12" s="1"/>
  <c r="AP139" i="3"/>
  <c r="AP139" i="9"/>
  <c r="AQ198" i="5"/>
  <c r="AQ198" i="6" s="1"/>
  <c r="AQ198" i="8" s="1"/>
  <c r="AQ198" i="4"/>
  <c r="AQ198" i="12" s="1"/>
  <c r="AS49" i="3"/>
  <c r="AS49" i="9"/>
  <c r="AR62" i="3"/>
  <c r="AR62" i="9"/>
  <c r="AR42" i="5"/>
  <c r="AR42" i="4"/>
  <c r="AR42" i="12" s="1"/>
  <c r="AN194" i="6"/>
  <c r="AN194" i="8"/>
  <c r="AQ11" i="5"/>
  <c r="AQ11" i="6" s="1"/>
  <c r="AQ11" i="8" s="1"/>
  <c r="AQ11" i="4"/>
  <c r="AQ11" i="12" s="1"/>
  <c r="AU2" i="4"/>
  <c r="AU2" i="12" s="1"/>
  <c r="AU2" i="5"/>
  <c r="AU2" i="6" s="1"/>
  <c r="AU2" i="8" s="1"/>
  <c r="AX135" i="5"/>
  <c r="AX142" i="4"/>
  <c r="AX140" i="6"/>
  <c r="AX140" i="8" s="1"/>
  <c r="AX107" i="4" l="1"/>
  <c r="AX107" i="12" s="1"/>
  <c r="AX135" i="12"/>
  <c r="AX155" i="4"/>
  <c r="AX89" i="4"/>
  <c r="AX89" i="12" s="1"/>
  <c r="AX40" i="5"/>
  <c r="AX40" i="6" s="1"/>
  <c r="AX40" i="8" s="1"/>
  <c r="AX9" i="3"/>
  <c r="AX9" i="5" s="1"/>
  <c r="AX9" i="6" s="1"/>
  <c r="AX9" i="8" s="1"/>
  <c r="AX9" i="9"/>
  <c r="AX40" i="12"/>
  <c r="AX142" i="12"/>
  <c r="AX94" i="4"/>
  <c r="AX94" i="12" s="1"/>
  <c r="AX8" i="4"/>
  <c r="AX8" i="12" s="1"/>
  <c r="AX176" i="12"/>
  <c r="AW177" i="3"/>
  <c r="AX61" i="4"/>
  <c r="AX61" i="12" s="1"/>
  <c r="AX123" i="4"/>
  <c r="AX123" i="12" s="1"/>
  <c r="AX85" i="4"/>
  <c r="AX85" i="12" s="1"/>
  <c r="AX110" i="12"/>
  <c r="AX151" i="12"/>
  <c r="AX20" i="4"/>
  <c r="AX20" i="12" s="1"/>
  <c r="AX69" i="12"/>
  <c r="AX185" i="4"/>
  <c r="AX185" i="12" s="1"/>
  <c r="AX101" i="12"/>
  <c r="AX184" i="4"/>
  <c r="AX184" i="12" s="1"/>
  <c r="AX9" i="4"/>
  <c r="AX9" i="12" s="1"/>
  <c r="AS98" i="3"/>
  <c r="AS98" i="9"/>
  <c r="AW120" i="3"/>
  <c r="AW120" i="9"/>
  <c r="AY140" i="3"/>
  <c r="AY140" i="5" s="1"/>
  <c r="AY140" i="9"/>
  <c r="AT7" i="3"/>
  <c r="AT7" i="9"/>
  <c r="AS21" i="3"/>
  <c r="AS21" i="9"/>
  <c r="AR4" i="3"/>
  <c r="AR4" i="9"/>
  <c r="AS39" i="3"/>
  <c r="AS39" i="9"/>
  <c r="AO163" i="3"/>
  <c r="AO163" i="9"/>
  <c r="AQ167" i="3"/>
  <c r="AQ167" i="9"/>
  <c r="AS189" i="3"/>
  <c r="AS189" i="9"/>
  <c r="AP200" i="3"/>
  <c r="AP200" i="9"/>
  <c r="AO66" i="3"/>
  <c r="AO66" i="9"/>
  <c r="AR38" i="3"/>
  <c r="AR38" i="9"/>
  <c r="AS19" i="3"/>
  <c r="AS19" i="9"/>
  <c r="AR50" i="3"/>
  <c r="AR50" i="9"/>
  <c r="AT190" i="3"/>
  <c r="AT190" i="9"/>
  <c r="AR24" i="3"/>
  <c r="AR24" i="9"/>
  <c r="AO122" i="6"/>
  <c r="AO122" i="8" s="1"/>
  <c r="AS119" i="5"/>
  <c r="AS119" i="6" s="1"/>
  <c r="AS119" i="8" s="1"/>
  <c r="AS119" i="4"/>
  <c r="AS119" i="12" s="1"/>
  <c r="AQ172" i="5"/>
  <c r="AQ172" i="6" s="1"/>
  <c r="AQ172" i="8" s="1"/>
  <c r="AQ172" i="4"/>
  <c r="AQ172" i="12" s="1"/>
  <c r="AS137" i="3"/>
  <c r="AS137" i="9"/>
  <c r="AV88" i="3"/>
  <c r="AV88" i="9"/>
  <c r="AR105" i="6"/>
  <c r="AR105" i="8" s="1"/>
  <c r="AR78" i="5"/>
  <c r="AR78" i="4"/>
  <c r="AR78" i="12" s="1"/>
  <c r="AQ36" i="3"/>
  <c r="AQ36" i="9"/>
  <c r="AS33" i="5"/>
  <c r="AS33" i="6" s="1"/>
  <c r="AS33" i="8" s="1"/>
  <c r="AS33" i="4"/>
  <c r="AS33" i="12" s="1"/>
  <c r="AT159" i="3"/>
  <c r="AT159" i="9"/>
  <c r="AR84" i="3"/>
  <c r="AR84" i="9"/>
  <c r="AO102" i="6"/>
  <c r="AO102" i="8" s="1"/>
  <c r="AP67" i="5"/>
  <c r="AP67" i="4"/>
  <c r="AP67" i="12" s="1"/>
  <c r="AO18" i="5"/>
  <c r="AO18" i="6" s="1"/>
  <c r="AO18" i="8" s="1"/>
  <c r="AO18" i="4"/>
  <c r="AO18" i="12" s="1"/>
  <c r="AR64" i="6"/>
  <c r="AR64" i="8" s="1"/>
  <c r="AS28" i="3"/>
  <c r="AS28" i="9"/>
  <c r="AQ144" i="4"/>
  <c r="AQ144" i="12" s="1"/>
  <c r="AQ144" i="5"/>
  <c r="AQ144" i="6" s="1"/>
  <c r="AQ144" i="8" s="1"/>
  <c r="AX91" i="4"/>
  <c r="AX91" i="12" s="1"/>
  <c r="AQ103" i="3"/>
  <c r="AQ103" i="9"/>
  <c r="AT72" i="5"/>
  <c r="AT72" i="6" s="1"/>
  <c r="AT72" i="8" s="1"/>
  <c r="AT72" i="4"/>
  <c r="AT72" i="12" s="1"/>
  <c r="AS149" i="5"/>
  <c r="AS149" i="6" s="1"/>
  <c r="AS149" i="8" s="1"/>
  <c r="AS149" i="4"/>
  <c r="AS149" i="12" s="1"/>
  <c r="AP173" i="6"/>
  <c r="AP173" i="8" s="1"/>
  <c r="AR32" i="5"/>
  <c r="AR32" i="4"/>
  <c r="AR32" i="12" s="1"/>
  <c r="AP131" i="6"/>
  <c r="AP131" i="8" s="1"/>
  <c r="AS60" i="3"/>
  <c r="AS60" i="9"/>
  <c r="AS70" i="5"/>
  <c r="AS70" i="6" s="1"/>
  <c r="AS70" i="8" s="1"/>
  <c r="AS70" i="4"/>
  <c r="AS70" i="12" s="1"/>
  <c r="AQ127" i="5"/>
  <c r="AQ127" i="6" s="1"/>
  <c r="AQ127" i="8" s="1"/>
  <c r="AQ127" i="4"/>
  <c r="AQ127" i="12" s="1"/>
  <c r="AQ114" i="3"/>
  <c r="AQ114" i="9"/>
  <c r="AU10" i="3"/>
  <c r="AU10" i="9"/>
  <c r="AQ130" i="3"/>
  <c r="AQ130" i="9"/>
  <c r="AR62" i="4"/>
  <c r="AR62" i="12" s="1"/>
  <c r="AR62" i="5"/>
  <c r="AR62" i="6" s="1"/>
  <c r="AR62" i="8" s="1"/>
  <c r="AT199" i="3"/>
  <c r="AT199" i="9"/>
  <c r="AR188" i="3"/>
  <c r="AR188" i="9"/>
  <c r="AX110" i="5"/>
  <c r="AX110" i="6" s="1"/>
  <c r="AX110" i="8" s="1"/>
  <c r="AX101" i="5"/>
  <c r="AX101" i="6" s="1"/>
  <c r="AX101" i="8" s="1"/>
  <c r="AX69" i="5"/>
  <c r="AX69" i="6" s="1"/>
  <c r="AX69" i="8" s="1"/>
  <c r="AR152" i="3"/>
  <c r="AR152" i="9"/>
  <c r="AQ3" i="3"/>
  <c r="AQ3" i="9"/>
  <c r="AS108" i="3"/>
  <c r="AS108" i="9"/>
  <c r="AP145" i="3"/>
  <c r="AP145" i="9"/>
  <c r="AR26" i="5"/>
  <c r="AR26" i="6" s="1"/>
  <c r="AR26" i="8" s="1"/>
  <c r="AR26" i="4"/>
  <c r="AR26" i="12" s="1"/>
  <c r="AO12" i="5"/>
  <c r="AO12" i="6" s="1"/>
  <c r="AO12" i="8" s="1"/>
  <c r="AO12" i="4"/>
  <c r="AO12" i="12" s="1"/>
  <c r="AS90" i="3"/>
  <c r="AS90" i="9"/>
  <c r="AR52" i="4"/>
  <c r="AR52" i="12" s="1"/>
  <c r="AR52" i="5"/>
  <c r="AR52" i="6" s="1"/>
  <c r="AR52" i="8" s="1"/>
  <c r="AQ174" i="3"/>
  <c r="AQ174" i="9"/>
  <c r="AS92" i="6"/>
  <c r="AS92" i="8" s="1"/>
  <c r="AR46" i="3"/>
  <c r="AR46" i="9"/>
  <c r="AO166" i="4"/>
  <c r="AO166" i="12" s="1"/>
  <c r="AO166" i="5"/>
  <c r="AO166" i="6" s="1"/>
  <c r="AO166" i="8" s="1"/>
  <c r="AQ178" i="6"/>
  <c r="AQ178" i="8" s="1"/>
  <c r="AO169" i="4"/>
  <c r="AO169" i="12" s="1"/>
  <c r="AO169" i="5"/>
  <c r="AO169" i="6" s="1"/>
  <c r="AO169" i="8" s="1"/>
  <c r="AQ148" i="6"/>
  <c r="AQ148" i="8" s="1"/>
  <c r="AP197" i="6"/>
  <c r="AP197" i="8" s="1"/>
  <c r="AR71" i="4"/>
  <c r="AR71" i="12" s="1"/>
  <c r="AR71" i="5"/>
  <c r="AP116" i="3"/>
  <c r="AP116" i="9"/>
  <c r="AR168" i="4"/>
  <c r="AR168" i="12" s="1"/>
  <c r="AR168" i="5"/>
  <c r="AR100" i="6"/>
  <c r="AR100" i="8" s="1"/>
  <c r="AR187" i="4"/>
  <c r="AR187" i="12" s="1"/>
  <c r="AR187" i="5"/>
  <c r="AQ129" i="5"/>
  <c r="AQ129" i="6" s="1"/>
  <c r="AQ129" i="8" s="1"/>
  <c r="AQ129" i="4"/>
  <c r="AQ129" i="12" s="1"/>
  <c r="AS170" i="5"/>
  <c r="AS170" i="6" s="1"/>
  <c r="AS170" i="8" s="1"/>
  <c r="AS170" i="4"/>
  <c r="AS170" i="12" s="1"/>
  <c r="AX151" i="5"/>
  <c r="AX151" i="6" s="1"/>
  <c r="AX151" i="8" s="1"/>
  <c r="AX97" i="4"/>
  <c r="AX97" i="12" s="1"/>
  <c r="AS49" i="5"/>
  <c r="AS49" i="6" s="1"/>
  <c r="AS49" i="8" s="1"/>
  <c r="AS49" i="4"/>
  <c r="AS49" i="12" s="1"/>
  <c r="AQ117" i="5"/>
  <c r="AQ117" i="6" s="1"/>
  <c r="AQ117" i="8" s="1"/>
  <c r="AQ117" i="4"/>
  <c r="AQ117" i="12" s="1"/>
  <c r="AQ57" i="6"/>
  <c r="AQ57" i="8" s="1"/>
  <c r="AQ138" i="5"/>
  <c r="AQ138" i="4"/>
  <c r="AQ138" i="12" s="1"/>
  <c r="AQ86" i="4"/>
  <c r="AQ86" i="12" s="1"/>
  <c r="AQ86" i="5"/>
  <c r="AQ86" i="6" s="1"/>
  <c r="AQ86" i="8" s="1"/>
  <c r="AQ156" i="6"/>
  <c r="AQ156" i="8" s="1"/>
  <c r="AS180" i="4"/>
  <c r="AS180" i="12" s="1"/>
  <c r="AS180" i="5"/>
  <c r="AS180" i="6" s="1"/>
  <c r="AS180" i="8" s="1"/>
  <c r="AS76" i="3"/>
  <c r="AS76" i="9"/>
  <c r="AO77" i="3"/>
  <c r="AO77" i="9"/>
  <c r="AP65" i="6"/>
  <c r="AP65" i="8" s="1"/>
  <c r="AR87" i="5"/>
  <c r="AR87" i="4"/>
  <c r="AR87" i="12" s="1"/>
  <c r="AR74" i="3"/>
  <c r="AR74" i="9"/>
  <c r="AR22" i="3"/>
  <c r="AR22" i="9"/>
  <c r="AQ158" i="5"/>
  <c r="AQ158" i="6" s="1"/>
  <c r="AQ158" i="8" s="1"/>
  <c r="AQ158" i="4"/>
  <c r="AQ158" i="12" s="1"/>
  <c r="AQ44" i="6"/>
  <c r="AQ44" i="8"/>
  <c r="AQ48" i="6"/>
  <c r="AQ48" i="8" s="1"/>
  <c r="AP35" i="6"/>
  <c r="AP35" i="8" s="1"/>
  <c r="AR146" i="3"/>
  <c r="AR146" i="9"/>
  <c r="AR162" i="3"/>
  <c r="AR162" i="9"/>
  <c r="AR54" i="4"/>
  <c r="AR54" i="12" s="1"/>
  <c r="AR54" i="5"/>
  <c r="AR54" i="6" s="1"/>
  <c r="AR54" i="8" s="1"/>
  <c r="AR153" i="5"/>
  <c r="AR153" i="4"/>
  <c r="AR153" i="12" s="1"/>
  <c r="AO194" i="3"/>
  <c r="AO194" i="9"/>
  <c r="AO99" i="5"/>
  <c r="AO99" i="4"/>
  <c r="AO99" i="12" s="1"/>
  <c r="AR93" i="6"/>
  <c r="AR93" i="8" s="1"/>
  <c r="AX176" i="5"/>
  <c r="AX176" i="6" s="1"/>
  <c r="AX176" i="8" s="1"/>
  <c r="AP134" i="3"/>
  <c r="AP134" i="9"/>
  <c r="AR29" i="4"/>
  <c r="AR29" i="12" s="1"/>
  <c r="AR29" i="5"/>
  <c r="AR29" i="6" s="1"/>
  <c r="AR29" i="8" s="1"/>
  <c r="AP124" i="4"/>
  <c r="AP124" i="12" s="1"/>
  <c r="AP124" i="5"/>
  <c r="AP124" i="6" s="1"/>
  <c r="AP124" i="8" s="1"/>
  <c r="AQ150" i="5"/>
  <c r="AQ150" i="6" s="1"/>
  <c r="AQ150" i="8" s="1"/>
  <c r="AQ150" i="4"/>
  <c r="AQ150" i="12" s="1"/>
  <c r="AX196" i="4"/>
  <c r="AX196" i="12" s="1"/>
  <c r="AX164" i="4"/>
  <c r="AX164" i="12" s="1"/>
  <c r="AR198" i="3"/>
  <c r="AR198" i="9"/>
  <c r="AR41" i="4"/>
  <c r="AR41" i="12" s="1"/>
  <c r="AR41" i="5"/>
  <c r="AP43" i="5"/>
  <c r="AP43" i="4"/>
  <c r="AP43" i="12" s="1"/>
  <c r="AS125" i="5"/>
  <c r="AS125" i="4"/>
  <c r="AS125" i="12" s="1"/>
  <c r="AR182" i="6"/>
  <c r="AR182" i="8" s="1"/>
  <c r="AS154" i="5"/>
  <c r="AS154" i="6" s="1"/>
  <c r="AS154" i="8" s="1"/>
  <c r="AS154" i="4"/>
  <c r="AS154" i="12" s="1"/>
  <c r="AT75" i="3"/>
  <c r="AT75" i="9"/>
  <c r="AQ133" i="3"/>
  <c r="AQ133" i="9"/>
  <c r="AR73" i="3"/>
  <c r="AR73" i="9"/>
  <c r="AQ181" i="5"/>
  <c r="AQ181" i="6" s="1"/>
  <c r="AQ181" i="8" s="1"/>
  <c r="AQ181" i="4"/>
  <c r="AQ181" i="12" s="1"/>
  <c r="AO17" i="5"/>
  <c r="AO17" i="6" s="1"/>
  <c r="AO17" i="8" s="1"/>
  <c r="AO17" i="4"/>
  <c r="AO17" i="12" s="1"/>
  <c r="AS23" i="5"/>
  <c r="AS23" i="6" s="1"/>
  <c r="AS23" i="8" s="1"/>
  <c r="AS23" i="4"/>
  <c r="AS23" i="12" s="1"/>
  <c r="AQ186" i="3"/>
  <c r="AQ186" i="9"/>
  <c r="AO113" i="5"/>
  <c r="AO113" i="4"/>
  <c r="AO113" i="12" s="1"/>
  <c r="AT141" i="3"/>
  <c r="AT141" i="9"/>
  <c r="AS59" i="3"/>
  <c r="AS59" i="9"/>
  <c r="AQ104" i="4"/>
  <c r="AQ104" i="12" s="1"/>
  <c r="AQ104" i="5"/>
  <c r="AQ104" i="6" s="1"/>
  <c r="AQ104" i="8" s="1"/>
  <c r="AR30" i="3"/>
  <c r="AR30" i="9"/>
  <c r="AP161" i="6"/>
  <c r="AP161" i="8" s="1"/>
  <c r="AR42" i="6"/>
  <c r="AR42" i="8" s="1"/>
  <c r="AR175" i="5"/>
  <c r="AR175" i="4"/>
  <c r="AR175" i="12" s="1"/>
  <c r="AS160" i="3"/>
  <c r="AS160" i="9"/>
  <c r="AQ13" i="6"/>
  <c r="AQ13" i="8" s="1"/>
  <c r="AQ47" i="3"/>
  <c r="AQ47" i="9"/>
  <c r="AR109" i="5"/>
  <c r="AR109" i="4"/>
  <c r="AR109" i="12" s="1"/>
  <c r="AT81" i="4"/>
  <c r="AT81" i="12" s="1"/>
  <c r="AT81" i="5"/>
  <c r="AR37" i="4"/>
  <c r="AR37" i="12" s="1"/>
  <c r="AR37" i="5"/>
  <c r="AR37" i="6" s="1"/>
  <c r="AR37" i="8" s="1"/>
  <c r="AR193" i="5"/>
  <c r="AR193" i="4"/>
  <c r="AR193" i="12" s="1"/>
  <c r="AR45" i="3"/>
  <c r="AR45" i="9"/>
  <c r="AR63" i="5"/>
  <c r="AR63" i="6" s="1"/>
  <c r="AR63" i="8" s="1"/>
  <c r="AR63" i="4"/>
  <c r="AR63" i="12" s="1"/>
  <c r="AQ96" i="5"/>
  <c r="AQ96" i="6" s="1"/>
  <c r="AQ96" i="8" s="1"/>
  <c r="AQ96" i="4"/>
  <c r="AQ96" i="12" s="1"/>
  <c r="AR25" i="4"/>
  <c r="AR25" i="12" s="1"/>
  <c r="AR25" i="5"/>
  <c r="AR25" i="6" s="1"/>
  <c r="AR25" i="8" s="1"/>
  <c r="AR165" i="3"/>
  <c r="AR165" i="9"/>
  <c r="AQ115" i="4"/>
  <c r="AQ115" i="12" s="1"/>
  <c r="AQ115" i="5"/>
  <c r="AQ115" i="6" s="1"/>
  <c r="AQ115" i="8" s="1"/>
  <c r="AR58" i="5"/>
  <c r="AR58" i="4"/>
  <c r="AR58" i="12" s="1"/>
  <c r="AT136" i="5"/>
  <c r="AT136" i="6" s="1"/>
  <c r="AT136" i="8" s="1"/>
  <c r="AT136" i="4"/>
  <c r="AT136" i="12" s="1"/>
  <c r="AO195" i="4"/>
  <c r="AO195" i="12" s="1"/>
  <c r="AO195" i="5"/>
  <c r="AO195" i="6" s="1"/>
  <c r="AO195" i="8" s="1"/>
  <c r="AO51" i="5"/>
  <c r="AO51" i="4"/>
  <c r="AO51" i="12" s="1"/>
  <c r="AP82" i="3"/>
  <c r="AP82" i="9"/>
  <c r="AR5" i="6"/>
  <c r="AR5" i="8" s="1"/>
  <c r="AS55" i="3"/>
  <c r="AS55" i="9"/>
  <c r="AQ143" i="5"/>
  <c r="AQ143" i="4"/>
  <c r="AQ143" i="12" s="1"/>
  <c r="AR128" i="4"/>
  <c r="AR128" i="12" s="1"/>
  <c r="AR128" i="5"/>
  <c r="AR128" i="6" s="1"/>
  <c r="AR128" i="8" s="1"/>
  <c r="AR157" i="6"/>
  <c r="AR157" i="8" s="1"/>
  <c r="AO106" i="5"/>
  <c r="AO106" i="6" s="1"/>
  <c r="AO106" i="8" s="1"/>
  <c r="AO106" i="4"/>
  <c r="AO106" i="12" s="1"/>
  <c r="AR83" i="5"/>
  <c r="AR83" i="6" s="1"/>
  <c r="AR83" i="8" s="1"/>
  <c r="AR83" i="4"/>
  <c r="AR83" i="12" s="1"/>
  <c r="AQ53" i="3"/>
  <c r="AQ53" i="9"/>
  <c r="AR118" i="3"/>
  <c r="AR118" i="9"/>
  <c r="AQ121" i="5"/>
  <c r="AQ121" i="6" s="1"/>
  <c r="AQ121" i="8" s="1"/>
  <c r="AQ121" i="4"/>
  <c r="AQ121" i="12" s="1"/>
  <c r="AS191" i="3"/>
  <c r="AS191" i="9"/>
  <c r="AR192" i="5"/>
  <c r="AR192" i="6" s="1"/>
  <c r="AR192" i="8" s="1"/>
  <c r="AR192" i="4"/>
  <c r="AR192" i="12" s="1"/>
  <c r="AR15" i="5"/>
  <c r="AR15" i="6" s="1"/>
  <c r="AR15" i="8" s="1"/>
  <c r="AR15" i="4"/>
  <c r="AR15" i="12" s="1"/>
  <c r="AQ80" i="6"/>
  <c r="AQ80" i="8" s="1"/>
  <c r="AQ6" i="3"/>
  <c r="AQ6" i="9"/>
  <c r="AX132" i="4"/>
  <c r="AX132" i="12" s="1"/>
  <c r="AP139" i="5"/>
  <c r="AP139" i="6" s="1"/>
  <c r="AP139" i="8" s="1"/>
  <c r="AP139" i="4"/>
  <c r="AP139" i="12" s="1"/>
  <c r="AQ111" i="5"/>
  <c r="AQ111" i="6" s="1"/>
  <c r="AQ111" i="8" s="1"/>
  <c r="AQ111" i="4"/>
  <c r="AQ111" i="12" s="1"/>
  <c r="AQ147" i="3"/>
  <c r="AQ147" i="9"/>
  <c r="AQ31" i="3"/>
  <c r="AQ31" i="9"/>
  <c r="AQ34" i="5"/>
  <c r="AQ34" i="6" s="1"/>
  <c r="AQ34" i="8" s="1"/>
  <c r="AQ34" i="4"/>
  <c r="AQ34" i="12" s="1"/>
  <c r="AR79" i="3"/>
  <c r="AR79" i="9"/>
  <c r="AS179" i="3"/>
  <c r="AS179" i="9"/>
  <c r="AQ95" i="4"/>
  <c r="AQ95" i="12" s="1"/>
  <c r="AQ95" i="5"/>
  <c r="AQ95" i="6" s="1"/>
  <c r="AQ95" i="8" s="1"/>
  <c r="AR183" i="3"/>
  <c r="AR183" i="9"/>
  <c r="AX155" i="12"/>
  <c r="AR11" i="3"/>
  <c r="AR11" i="9"/>
  <c r="AP201" i="6"/>
  <c r="AP201" i="8" s="1"/>
  <c r="AR68" i="3"/>
  <c r="AR68" i="9"/>
  <c r="AP16" i="4"/>
  <c r="AP16" i="12" s="1"/>
  <c r="AP16" i="5"/>
  <c r="AP16" i="6" s="1"/>
  <c r="AP16" i="8" s="1"/>
  <c r="AO126" i="5"/>
  <c r="AO126" i="6" s="1"/>
  <c r="AO126" i="8" s="1"/>
  <c r="AO126" i="4"/>
  <c r="AO126" i="12" s="1"/>
  <c r="AO171" i="3"/>
  <c r="AO171" i="9"/>
  <c r="AR112" i="4"/>
  <c r="AR112" i="12" s="1"/>
  <c r="AR112" i="5"/>
  <c r="AR112" i="6" s="1"/>
  <c r="AR112" i="8" s="1"/>
  <c r="AQ56" i="6"/>
  <c r="AQ56" i="8" s="1"/>
  <c r="AT14" i="3"/>
  <c r="AT14" i="9"/>
  <c r="AS27" i="5"/>
  <c r="AS27" i="6" s="1"/>
  <c r="AS27" i="8" s="1"/>
  <c r="AS27" i="4"/>
  <c r="AS27" i="12" s="1"/>
  <c r="AV2" i="3"/>
  <c r="AV2" i="9"/>
  <c r="AX94" i="6"/>
  <c r="AX94" i="8" s="1"/>
  <c r="AX97" i="6"/>
  <c r="AX97" i="8" s="1"/>
  <c r="AX8" i="6"/>
  <c r="AX8" i="8" s="1"/>
  <c r="AX142" i="6"/>
  <c r="AX142" i="8" s="1"/>
  <c r="AX123" i="6"/>
  <c r="AX123" i="8" s="1"/>
  <c r="AX107" i="6"/>
  <c r="AX107" i="8" s="1"/>
  <c r="AX164" i="6"/>
  <c r="AX164" i="8" s="1"/>
  <c r="AX61" i="6"/>
  <c r="AX61" i="8" s="1"/>
  <c r="AX89" i="6"/>
  <c r="AX89" i="8" s="1"/>
  <c r="AX135" i="6"/>
  <c r="AX135" i="8" s="1"/>
  <c r="AX85" i="6"/>
  <c r="AX85" i="8" s="1"/>
  <c r="AX184" i="6"/>
  <c r="AX184" i="8" s="1"/>
  <c r="AX155" i="6"/>
  <c r="AX155" i="8" s="1"/>
  <c r="AX91" i="6"/>
  <c r="AX91" i="8" s="1"/>
  <c r="AX20" i="6"/>
  <c r="AX20" i="8" s="1"/>
  <c r="AX196" i="6"/>
  <c r="AX196" i="8" s="1"/>
  <c r="AX185" i="6"/>
  <c r="AX185" i="8" s="1"/>
  <c r="AX132" i="6"/>
  <c r="AX132" i="8" s="1"/>
  <c r="AW177" i="5" l="1"/>
  <c r="AW177" i="6" s="1"/>
  <c r="AW177" i="8" s="1"/>
  <c r="AX177" i="9" s="1"/>
  <c r="AW177" i="4"/>
  <c r="AW177" i="12" s="1"/>
  <c r="AY140" i="4"/>
  <c r="AY140" i="12" s="1"/>
  <c r="AY151" i="3"/>
  <c r="AY151" i="9"/>
  <c r="AR148" i="3"/>
  <c r="AR148" i="9"/>
  <c r="AS157" i="3"/>
  <c r="AS157" i="9"/>
  <c r="AR48" i="3"/>
  <c r="AR48" i="9"/>
  <c r="AQ131" i="3"/>
  <c r="AQ131" i="9"/>
  <c r="AS105" i="3"/>
  <c r="AS105" i="9"/>
  <c r="AP102" i="3"/>
  <c r="AP102" i="9"/>
  <c r="AQ197" i="3"/>
  <c r="AQ197" i="9"/>
  <c r="AY101" i="3"/>
  <c r="AY101" i="9"/>
  <c r="AY123" i="3"/>
  <c r="AY123" i="9"/>
  <c r="AY110" i="3"/>
  <c r="AY110" i="4" s="1"/>
  <c r="AY110" i="9"/>
  <c r="AS5" i="3"/>
  <c r="AS5" i="9"/>
  <c r="AT92" i="3"/>
  <c r="AT92" i="9"/>
  <c r="AY142" i="3"/>
  <c r="AY142" i="4" s="1"/>
  <c r="AY142" i="9"/>
  <c r="AY40" i="3"/>
  <c r="AY40" i="4" s="1"/>
  <c r="AY40" i="12" s="1"/>
  <c r="AY40" i="9"/>
  <c r="AR13" i="3"/>
  <c r="AR13" i="9"/>
  <c r="AQ35" i="3"/>
  <c r="AQ35" i="9"/>
  <c r="AR178" i="3"/>
  <c r="AR178" i="9"/>
  <c r="AR56" i="3"/>
  <c r="AR56" i="9"/>
  <c r="AP122" i="3"/>
  <c r="AP122" i="9"/>
  <c r="AQ173" i="3"/>
  <c r="AQ173" i="9"/>
  <c r="AY196" i="3"/>
  <c r="AY196" i="4" s="1"/>
  <c r="AY196" i="9"/>
  <c r="AR156" i="3"/>
  <c r="AR156" i="9"/>
  <c r="AQ201" i="3"/>
  <c r="AQ201" i="9"/>
  <c r="AR34" i="3"/>
  <c r="AR34" i="9"/>
  <c r="AR80" i="3"/>
  <c r="AR80" i="9"/>
  <c r="AS25" i="3"/>
  <c r="AS25" i="9"/>
  <c r="AS42" i="3"/>
  <c r="AS42" i="9"/>
  <c r="AR150" i="3"/>
  <c r="AR150" i="9"/>
  <c r="AS93" i="3"/>
  <c r="AS93" i="9"/>
  <c r="AT49" i="3"/>
  <c r="AT49" i="9"/>
  <c r="AR46" i="5"/>
  <c r="AR46" i="6" s="1"/>
  <c r="AR46" i="8" s="1"/>
  <c r="AR46" i="4"/>
  <c r="AR46" i="12" s="1"/>
  <c r="AS26" i="3"/>
  <c r="AS26" i="9"/>
  <c r="AR127" i="3"/>
  <c r="AR127" i="9"/>
  <c r="AS64" i="3"/>
  <c r="AS64" i="9"/>
  <c r="AS39" i="4"/>
  <c r="AS39" i="12" s="1"/>
  <c r="AS39" i="5"/>
  <c r="AS39" i="6" s="1"/>
  <c r="AS39" i="8" s="1"/>
  <c r="AY97" i="3"/>
  <c r="AY97" i="4" s="1"/>
  <c r="AY97" i="9"/>
  <c r="AS83" i="3"/>
  <c r="AS83" i="9"/>
  <c r="AT81" i="6"/>
  <c r="AT81" i="8" s="1"/>
  <c r="AQ186" i="5"/>
  <c r="AQ186" i="6" s="1"/>
  <c r="AQ186" i="8" s="1"/>
  <c r="AQ186" i="4"/>
  <c r="AQ186" i="12" s="1"/>
  <c r="AQ124" i="3"/>
  <c r="AQ124" i="9"/>
  <c r="AP116" i="4"/>
  <c r="AP116" i="12" s="1"/>
  <c r="AP116" i="5"/>
  <c r="AP116" i="6" s="1"/>
  <c r="AP116" i="8" s="1"/>
  <c r="AR188" i="5"/>
  <c r="AR188" i="6" s="1"/>
  <c r="AR188" i="8" s="1"/>
  <c r="AR188" i="4"/>
  <c r="AR188" i="12" s="1"/>
  <c r="AU72" i="3"/>
  <c r="AU72" i="9"/>
  <c r="AQ36" i="4"/>
  <c r="AQ36" i="12" s="1"/>
  <c r="AQ36" i="5"/>
  <c r="AQ36" i="6" s="1"/>
  <c r="AQ36" i="8" s="1"/>
  <c r="AR38" i="5"/>
  <c r="AR38" i="4"/>
  <c r="AR38" i="12" s="1"/>
  <c r="AY164" i="3"/>
  <c r="AY164" i="5" s="1"/>
  <c r="AY164" i="9"/>
  <c r="AO171" i="5"/>
  <c r="AO171" i="6" s="1"/>
  <c r="AO171" i="8" s="1"/>
  <c r="AO171" i="4"/>
  <c r="AO171" i="12" s="1"/>
  <c r="AQ31" i="5"/>
  <c r="AQ31" i="6" s="1"/>
  <c r="AQ31" i="8" s="1"/>
  <c r="AQ31" i="4"/>
  <c r="AQ31" i="12" s="1"/>
  <c r="AS15" i="3"/>
  <c r="AS15" i="9"/>
  <c r="AT154" i="3"/>
  <c r="AT154" i="9"/>
  <c r="AO99" i="6"/>
  <c r="AO99" i="8"/>
  <c r="AR71" i="6"/>
  <c r="AR71" i="8" s="1"/>
  <c r="AP145" i="5"/>
  <c r="AP145" i="6" s="1"/>
  <c r="AP145" i="8" s="1"/>
  <c r="AP145" i="4"/>
  <c r="AP145" i="12" s="1"/>
  <c r="AT70" i="3"/>
  <c r="AT70" i="9"/>
  <c r="AR4" i="5"/>
  <c r="AR4" i="4"/>
  <c r="AR4" i="12" s="1"/>
  <c r="AY94" i="3"/>
  <c r="AY94" i="4" s="1"/>
  <c r="AY94" i="12" s="1"/>
  <c r="AY94" i="9"/>
  <c r="AT23" i="3"/>
  <c r="AT23" i="9"/>
  <c r="AP195" i="3"/>
  <c r="AP195" i="9"/>
  <c r="AS60" i="5"/>
  <c r="AS60" i="6" s="1"/>
  <c r="AS60" i="8" s="1"/>
  <c r="AS60" i="4"/>
  <c r="AS60" i="12" s="1"/>
  <c r="AY107" i="3"/>
  <c r="AY107" i="5" s="1"/>
  <c r="AY107" i="9"/>
  <c r="AS125" i="6"/>
  <c r="AS125" i="8" s="1"/>
  <c r="AR104" i="3"/>
  <c r="AR104" i="9"/>
  <c r="AQ138" i="6"/>
  <c r="AQ138" i="8" s="1"/>
  <c r="AS54" i="3"/>
  <c r="AS54" i="9"/>
  <c r="AY85" i="3"/>
  <c r="AY85" i="5" s="1"/>
  <c r="AY85" i="9"/>
  <c r="AY8" i="3"/>
  <c r="AY8" i="5" s="1"/>
  <c r="AY8" i="9"/>
  <c r="AT27" i="3"/>
  <c r="AT27" i="9"/>
  <c r="AR95" i="3"/>
  <c r="AR95" i="9"/>
  <c r="AQ143" i="6"/>
  <c r="AQ143" i="8" s="1"/>
  <c r="AR45" i="5"/>
  <c r="AR45" i="6" s="1"/>
  <c r="AR45" i="8" s="1"/>
  <c r="AR45" i="4"/>
  <c r="AR45" i="12" s="1"/>
  <c r="AR41" i="6"/>
  <c r="AR41" i="8" s="1"/>
  <c r="AQ130" i="5"/>
  <c r="AQ130" i="6" s="1"/>
  <c r="AQ130" i="8" s="1"/>
  <c r="AQ130" i="4"/>
  <c r="AQ130" i="12" s="1"/>
  <c r="AR84" i="5"/>
  <c r="AR84" i="4"/>
  <c r="AR84" i="12" s="1"/>
  <c r="AS137" i="5"/>
  <c r="AS137" i="6" s="1"/>
  <c r="AS137" i="8" s="1"/>
  <c r="AS137" i="4"/>
  <c r="AS137" i="12" s="1"/>
  <c r="AS29" i="3"/>
  <c r="AS29" i="9"/>
  <c r="AR96" i="3"/>
  <c r="AR96" i="9"/>
  <c r="AO194" i="5"/>
  <c r="AO194" i="6" s="1"/>
  <c r="AO194" i="8" s="1"/>
  <c r="AO194" i="4"/>
  <c r="AO194" i="12" s="1"/>
  <c r="AS108" i="5"/>
  <c r="AS108" i="6" s="1"/>
  <c r="AS108" i="8" s="1"/>
  <c r="AS108" i="4"/>
  <c r="AS108" i="12" s="1"/>
  <c r="AR24" i="4"/>
  <c r="AR24" i="12" s="1"/>
  <c r="AR24" i="5"/>
  <c r="AS128" i="3"/>
  <c r="AS128" i="9"/>
  <c r="AR153" i="6"/>
  <c r="AR153" i="8" s="1"/>
  <c r="AR87" i="6"/>
  <c r="AR87" i="8" s="1"/>
  <c r="AQ139" i="3"/>
  <c r="AQ139" i="9"/>
  <c r="AP169" i="3"/>
  <c r="AP169" i="9"/>
  <c r="AT7" i="4"/>
  <c r="AT7" i="12" s="1"/>
  <c r="AT7" i="5"/>
  <c r="AT7" i="6" s="1"/>
  <c r="AT7" i="8" s="1"/>
  <c r="AR121" i="3"/>
  <c r="AR121" i="9"/>
  <c r="AR58" i="6"/>
  <c r="AR58" i="8" s="1"/>
  <c r="AS160" i="4"/>
  <c r="AS160" i="12" s="1"/>
  <c r="AS160" i="5"/>
  <c r="AS59" i="5"/>
  <c r="AS59" i="6" s="1"/>
  <c r="AS59" i="8" s="1"/>
  <c r="AS59" i="4"/>
  <c r="AS59" i="12" s="1"/>
  <c r="AR73" i="4"/>
  <c r="AR73" i="12" s="1"/>
  <c r="AR73" i="5"/>
  <c r="AR73" i="6" s="1"/>
  <c r="AR73" i="8" s="1"/>
  <c r="AR32" i="6"/>
  <c r="AR32" i="8" s="1"/>
  <c r="AQ161" i="3"/>
  <c r="AQ161" i="9"/>
  <c r="AQ103" i="4"/>
  <c r="AQ103" i="12" s="1"/>
  <c r="AQ103" i="5"/>
  <c r="AQ103" i="6" s="1"/>
  <c r="AQ103" i="8" s="1"/>
  <c r="AT170" i="3"/>
  <c r="AT170" i="9"/>
  <c r="AP17" i="3"/>
  <c r="AP17" i="9"/>
  <c r="AS21" i="5"/>
  <c r="AS21" i="6" s="1"/>
  <c r="AS21" i="8" s="1"/>
  <c r="AS21" i="4"/>
  <c r="AS21" i="12" s="1"/>
  <c r="AQ3" i="5"/>
  <c r="AQ3" i="6" s="1"/>
  <c r="AQ3" i="8" s="1"/>
  <c r="AQ3" i="4"/>
  <c r="AQ3" i="12" s="1"/>
  <c r="AU136" i="3"/>
  <c r="AU136" i="9"/>
  <c r="AP134" i="5"/>
  <c r="AP134" i="4"/>
  <c r="AP134" i="12" s="1"/>
  <c r="AR187" i="6"/>
  <c r="AR187" i="8" s="1"/>
  <c r="AY155" i="3"/>
  <c r="AY155" i="5" s="1"/>
  <c r="AY155" i="9"/>
  <c r="AY9" i="3"/>
  <c r="AY9" i="5" s="1"/>
  <c r="AY9" i="9"/>
  <c r="AY89" i="3"/>
  <c r="AY89" i="5" s="1"/>
  <c r="AY89" i="9"/>
  <c r="AS55" i="5"/>
  <c r="AS55" i="6" s="1"/>
  <c r="AS55" i="8" s="1"/>
  <c r="AS55" i="4"/>
  <c r="AS55" i="12" s="1"/>
  <c r="AR115" i="3"/>
  <c r="AR115" i="9"/>
  <c r="AR162" i="5"/>
  <c r="AR162" i="6" s="1"/>
  <c r="AR162" i="8" s="1"/>
  <c r="AR162" i="4"/>
  <c r="AR162" i="12" s="1"/>
  <c r="AR158" i="3"/>
  <c r="AR158" i="9"/>
  <c r="AR57" i="3"/>
  <c r="AR57" i="9"/>
  <c r="AS100" i="3"/>
  <c r="AS100" i="9"/>
  <c r="AR152" i="5"/>
  <c r="AR152" i="6" s="1"/>
  <c r="AR152" i="8" s="1"/>
  <c r="AR152" i="4"/>
  <c r="AR152" i="12" s="1"/>
  <c r="AU10" i="5"/>
  <c r="AU10" i="6" s="1"/>
  <c r="AU10" i="8" s="1"/>
  <c r="AU10" i="4"/>
  <c r="AU10" i="12" s="1"/>
  <c r="AR144" i="3"/>
  <c r="AR144" i="9"/>
  <c r="AR172" i="3"/>
  <c r="AR172" i="9"/>
  <c r="AP106" i="3"/>
  <c r="AP106" i="9"/>
  <c r="AS182" i="3"/>
  <c r="AS182" i="9"/>
  <c r="AT199" i="5"/>
  <c r="AT199" i="6" s="1"/>
  <c r="AT199" i="8" s="1"/>
  <c r="AT199" i="4"/>
  <c r="AT199" i="12" s="1"/>
  <c r="AQ147" i="4"/>
  <c r="AQ147" i="12" s="1"/>
  <c r="AQ147" i="5"/>
  <c r="AQ147" i="6" s="1"/>
  <c r="AQ147" i="8" s="1"/>
  <c r="AQ174" i="5"/>
  <c r="AQ174" i="6" s="1"/>
  <c r="AQ174" i="8" s="1"/>
  <c r="AQ174" i="4"/>
  <c r="AQ174" i="12" s="1"/>
  <c r="AR111" i="3"/>
  <c r="AR111" i="9"/>
  <c r="AQ47" i="5"/>
  <c r="AQ47" i="6" s="1"/>
  <c r="AQ47" i="8" s="1"/>
  <c r="AQ47" i="4"/>
  <c r="AQ47" i="12" s="1"/>
  <c r="AQ16" i="3"/>
  <c r="AQ16" i="9"/>
  <c r="AR183" i="4"/>
  <c r="AR183" i="12" s="1"/>
  <c r="AR183" i="5"/>
  <c r="AS191" i="5"/>
  <c r="AS191" i="4"/>
  <c r="AS191" i="12" s="1"/>
  <c r="AR44" i="3"/>
  <c r="AR44" i="9"/>
  <c r="AS90" i="5"/>
  <c r="AS90" i="6" s="1"/>
  <c r="AS90" i="8" s="1"/>
  <c r="AS90" i="4"/>
  <c r="AS90" i="12" s="1"/>
  <c r="AS189" i="5"/>
  <c r="AS189" i="6" s="1"/>
  <c r="AS189" i="8" s="1"/>
  <c r="AS189" i="4"/>
  <c r="AS189" i="12" s="1"/>
  <c r="AY69" i="3"/>
  <c r="AY69" i="4" s="1"/>
  <c r="AY69" i="9"/>
  <c r="AT14" i="5"/>
  <c r="AT14" i="4"/>
  <c r="AT14" i="12" s="1"/>
  <c r="AS179" i="5"/>
  <c r="AS179" i="6" s="1"/>
  <c r="AS179" i="8" s="1"/>
  <c r="AS179" i="4"/>
  <c r="AS179" i="12" s="1"/>
  <c r="AQ6" i="5"/>
  <c r="AQ6" i="6" s="1"/>
  <c r="AQ6" i="8" s="1"/>
  <c r="AQ6" i="4"/>
  <c r="AQ6" i="12" s="1"/>
  <c r="AR118" i="5"/>
  <c r="AR118" i="4"/>
  <c r="AR118" i="12" s="1"/>
  <c r="AQ133" i="4"/>
  <c r="AQ133" i="12" s="1"/>
  <c r="AQ133" i="5"/>
  <c r="AQ133" i="6" s="1"/>
  <c r="AQ133" i="8" s="1"/>
  <c r="AR198" i="5"/>
  <c r="AR198" i="6" s="1"/>
  <c r="AR198" i="8" s="1"/>
  <c r="AR198" i="4"/>
  <c r="AR198" i="12" s="1"/>
  <c r="AO77" i="5"/>
  <c r="AO77" i="4"/>
  <c r="AO77" i="12" s="1"/>
  <c r="AP166" i="3"/>
  <c r="AP166" i="9"/>
  <c r="AT159" i="4"/>
  <c r="AT159" i="12" s="1"/>
  <c r="AT159" i="5"/>
  <c r="AT159" i="6" s="1"/>
  <c r="AT159" i="8" s="1"/>
  <c r="AR50" i="5"/>
  <c r="AR50" i="6" s="1"/>
  <c r="AR50" i="8" s="1"/>
  <c r="AR50" i="4"/>
  <c r="AR50" i="12" s="1"/>
  <c r="AQ167" i="5"/>
  <c r="AQ167" i="6" s="1"/>
  <c r="AQ167" i="8" s="1"/>
  <c r="AQ167" i="4"/>
  <c r="AQ167" i="12" s="1"/>
  <c r="AP18" i="3"/>
  <c r="AP18" i="9"/>
  <c r="AY135" i="3"/>
  <c r="AY135" i="4" s="1"/>
  <c r="AY135" i="12" s="1"/>
  <c r="AY135" i="9"/>
  <c r="AR11" i="4"/>
  <c r="AR11" i="12" s="1"/>
  <c r="AR11" i="5"/>
  <c r="AR11" i="6" s="1"/>
  <c r="AR11" i="8" s="1"/>
  <c r="AO66" i="5"/>
  <c r="AO66" i="4"/>
  <c r="AO66" i="12" s="1"/>
  <c r="AP67" i="6"/>
  <c r="AP67" i="8" s="1"/>
  <c r="AS63" i="3"/>
  <c r="AS63" i="9"/>
  <c r="AP200" i="4"/>
  <c r="AP200" i="12" s="1"/>
  <c r="AP200" i="5"/>
  <c r="AV88" i="4"/>
  <c r="AV88" i="12" s="1"/>
  <c r="AV88" i="5"/>
  <c r="AV88" i="6" s="1"/>
  <c r="AV88" i="8" s="1"/>
  <c r="AR181" i="3"/>
  <c r="AR181" i="9"/>
  <c r="AQ65" i="3"/>
  <c r="AQ65" i="9"/>
  <c r="AT190" i="5"/>
  <c r="AT190" i="4"/>
  <c r="AT190" i="12" s="1"/>
  <c r="AY91" i="3"/>
  <c r="AY91" i="5" s="1"/>
  <c r="AY91" i="9"/>
  <c r="AR193" i="6"/>
  <c r="AR193" i="8" s="1"/>
  <c r="AR175" i="6"/>
  <c r="AR175" i="8" s="1"/>
  <c r="AT141" i="5"/>
  <c r="AT141" i="6" s="1"/>
  <c r="AT141" i="8" s="1"/>
  <c r="AT141" i="4"/>
  <c r="AT141" i="12" s="1"/>
  <c r="AR22" i="5"/>
  <c r="AR22" i="4"/>
  <c r="AR22" i="12" s="1"/>
  <c r="AR168" i="6"/>
  <c r="AR168" i="8" s="1"/>
  <c r="AT119" i="3"/>
  <c r="AT119" i="9"/>
  <c r="AW120" i="5"/>
  <c r="AW120" i="4"/>
  <c r="AW120" i="12" s="1"/>
  <c r="AO51" i="6"/>
  <c r="AO51" i="8" s="1"/>
  <c r="AR86" i="3"/>
  <c r="AR86" i="9"/>
  <c r="AP126" i="3"/>
  <c r="AP126" i="9"/>
  <c r="AR109" i="6"/>
  <c r="AR109" i="8" s="1"/>
  <c r="AR30" i="5"/>
  <c r="AR30" i="6" s="1"/>
  <c r="AR30" i="8" s="1"/>
  <c r="AR30" i="4"/>
  <c r="AR30" i="12" s="1"/>
  <c r="AS62" i="3"/>
  <c r="AS62" i="9"/>
  <c r="AP43" i="6"/>
  <c r="AP43" i="8" s="1"/>
  <c r="AY132" i="3"/>
  <c r="AY132" i="5" s="1"/>
  <c r="AY132" i="9"/>
  <c r="AY20" i="3"/>
  <c r="AY20" i="5" s="1"/>
  <c r="AY20" i="9"/>
  <c r="AY61" i="3"/>
  <c r="AY61" i="5" s="1"/>
  <c r="AY61" i="9"/>
  <c r="AR68" i="4"/>
  <c r="AR68" i="12" s="1"/>
  <c r="AR68" i="5"/>
  <c r="AR79" i="5"/>
  <c r="AR79" i="4"/>
  <c r="AR79" i="12" s="1"/>
  <c r="AQ53" i="5"/>
  <c r="AQ53" i="6" s="1"/>
  <c r="AQ53" i="8" s="1"/>
  <c r="AQ53" i="4"/>
  <c r="AQ53" i="12" s="1"/>
  <c r="AT75" i="4"/>
  <c r="AT75" i="12" s="1"/>
  <c r="AT75" i="5"/>
  <c r="AT75" i="6" s="1"/>
  <c r="AT75" i="8" s="1"/>
  <c r="AS76" i="4"/>
  <c r="AS76" i="12" s="1"/>
  <c r="AS76" i="5"/>
  <c r="AS76" i="6" s="1"/>
  <c r="AS76" i="8" s="1"/>
  <c r="AR117" i="3"/>
  <c r="AR117" i="9"/>
  <c r="AP12" i="3"/>
  <c r="AP12" i="9"/>
  <c r="AQ114" i="5"/>
  <c r="AQ114" i="6" s="1"/>
  <c r="AQ114" i="8" s="1"/>
  <c r="AQ114" i="4"/>
  <c r="AQ114" i="12" s="1"/>
  <c r="AS28" i="4"/>
  <c r="AS28" i="12" s="1"/>
  <c r="AS28" i="5"/>
  <c r="AS28" i="6" s="1"/>
  <c r="AS28" i="8" s="1"/>
  <c r="AT33" i="3"/>
  <c r="AT33" i="9"/>
  <c r="AS19" i="5"/>
  <c r="AS19" i="6" s="1"/>
  <c r="AS19" i="8" s="1"/>
  <c r="AS19" i="4"/>
  <c r="AS19" i="12" s="1"/>
  <c r="AO163" i="5"/>
  <c r="AO163" i="6" s="1"/>
  <c r="AO163" i="8" s="1"/>
  <c r="AO163" i="4"/>
  <c r="AO163" i="12" s="1"/>
  <c r="AR78" i="6"/>
  <c r="AR78" i="8" s="1"/>
  <c r="AS192" i="3"/>
  <c r="AS192" i="9"/>
  <c r="AS52" i="3"/>
  <c r="AS52" i="9"/>
  <c r="AR129" i="3"/>
  <c r="AR129" i="9"/>
  <c r="AY185" i="3"/>
  <c r="AY185" i="4" s="1"/>
  <c r="AY185" i="9"/>
  <c r="AY176" i="3"/>
  <c r="AY176" i="4" s="1"/>
  <c r="AY176" i="9"/>
  <c r="AY184" i="3"/>
  <c r="AY184" i="5" s="1"/>
  <c r="AY184" i="9"/>
  <c r="AS112" i="3"/>
  <c r="AS112" i="9"/>
  <c r="AP82" i="4"/>
  <c r="AP82" i="12" s="1"/>
  <c r="AP82" i="5"/>
  <c r="AP82" i="6" s="1"/>
  <c r="AP82" i="8" s="1"/>
  <c r="AR165" i="4"/>
  <c r="AR165" i="12" s="1"/>
  <c r="AR165" i="5"/>
  <c r="AS37" i="3"/>
  <c r="AS37" i="9"/>
  <c r="AO113" i="6"/>
  <c r="AO113" i="8" s="1"/>
  <c r="AR146" i="5"/>
  <c r="AR146" i="6" s="1"/>
  <c r="AR146" i="8" s="1"/>
  <c r="AR146" i="4"/>
  <c r="AR146" i="12" s="1"/>
  <c r="AR74" i="5"/>
  <c r="AR74" i="6" s="1"/>
  <c r="AR74" i="8" s="1"/>
  <c r="AR74" i="4"/>
  <c r="AR74" i="12" s="1"/>
  <c r="AT180" i="3"/>
  <c r="AT180" i="9"/>
  <c r="AT149" i="3"/>
  <c r="AT149" i="9"/>
  <c r="AS98" i="4"/>
  <c r="AS98" i="12" s="1"/>
  <c r="AS98" i="5"/>
  <c r="AV2" i="5"/>
  <c r="AV2" i="6" s="1"/>
  <c r="AV2" i="8" s="1"/>
  <c r="AV2" i="4"/>
  <c r="AV2" i="12" s="1"/>
  <c r="AY155" i="4"/>
  <c r="AY155" i="12" s="1"/>
  <c r="AY123" i="5"/>
  <c r="AY123" i="4"/>
  <c r="AY9" i="4"/>
  <c r="AY101" i="5"/>
  <c r="AY101" i="4"/>
  <c r="AY140" i="6"/>
  <c r="AY140" i="8" s="1"/>
  <c r="AY151" i="5"/>
  <c r="AY151" i="4"/>
  <c r="AY151" i="12" l="1"/>
  <c r="AY101" i="12"/>
  <c r="AY61" i="4"/>
  <c r="AY196" i="5"/>
  <c r="AY110" i="12"/>
  <c r="AY123" i="12"/>
  <c r="AY89" i="4"/>
  <c r="AY89" i="12" s="1"/>
  <c r="AY110" i="5"/>
  <c r="AY110" i="6" s="1"/>
  <c r="AY110" i="8" s="1"/>
  <c r="AY91" i="4"/>
  <c r="AY91" i="12" s="1"/>
  <c r="AY61" i="12"/>
  <c r="AX177" i="3"/>
  <c r="AY142" i="5"/>
  <c r="AY142" i="6" s="1"/>
  <c r="AY142" i="8" s="1"/>
  <c r="AY176" i="12"/>
  <c r="AY196" i="12"/>
  <c r="AY142" i="12"/>
  <c r="AY40" i="5"/>
  <c r="AY40" i="6" s="1"/>
  <c r="AY40" i="8" s="1"/>
  <c r="AY184" i="4"/>
  <c r="AY184" i="12" s="1"/>
  <c r="AY94" i="5"/>
  <c r="AY94" i="6" s="1"/>
  <c r="AY94" i="8" s="1"/>
  <c r="AY97" i="12"/>
  <c r="AY69" i="12"/>
  <c r="AY185" i="12"/>
  <c r="AY176" i="5"/>
  <c r="AY176" i="6" s="1"/>
  <c r="AY176" i="8" s="1"/>
  <c r="AY9" i="12"/>
  <c r="AY20" i="4"/>
  <c r="AY20" i="12" s="1"/>
  <c r="AS78" i="3"/>
  <c r="AS78" i="9"/>
  <c r="AS168" i="3"/>
  <c r="AS168" i="9"/>
  <c r="AU81" i="3"/>
  <c r="AU81" i="9"/>
  <c r="AR138" i="3"/>
  <c r="AR138" i="9"/>
  <c r="AS193" i="3"/>
  <c r="AS193" i="9"/>
  <c r="AQ67" i="3"/>
  <c r="AQ67" i="9"/>
  <c r="AS153" i="3"/>
  <c r="AS153" i="9"/>
  <c r="AS71" i="3"/>
  <c r="AS71" i="9"/>
  <c r="AS187" i="3"/>
  <c r="AS187" i="9"/>
  <c r="AR143" i="3"/>
  <c r="AR143" i="9"/>
  <c r="AS32" i="3"/>
  <c r="AS32" i="9"/>
  <c r="AS58" i="3"/>
  <c r="AS58" i="9"/>
  <c r="AS109" i="3"/>
  <c r="AS109" i="9"/>
  <c r="AT125" i="3"/>
  <c r="AT125" i="9"/>
  <c r="AR22" i="6"/>
  <c r="AR22" i="8" s="1"/>
  <c r="AU7" i="3"/>
  <c r="AU7" i="9"/>
  <c r="AS98" i="6"/>
  <c r="AS98" i="8" s="1"/>
  <c r="AS198" i="3"/>
  <c r="AS198" i="9"/>
  <c r="AQ116" i="3"/>
  <c r="AQ116" i="9"/>
  <c r="AS93" i="5"/>
  <c r="AS93" i="6" s="1"/>
  <c r="AS93" i="8" s="1"/>
  <c r="AS93" i="4"/>
  <c r="AS93" i="12" s="1"/>
  <c r="AS37" i="5"/>
  <c r="AS37" i="6" s="1"/>
  <c r="AS37" i="8" s="1"/>
  <c r="AS37" i="4"/>
  <c r="AS37" i="12" s="1"/>
  <c r="AQ43" i="3"/>
  <c r="AQ43" i="9"/>
  <c r="AP51" i="3"/>
  <c r="AP51" i="9"/>
  <c r="AU141" i="3"/>
  <c r="AU141" i="9"/>
  <c r="AR133" i="3"/>
  <c r="AR133" i="9"/>
  <c r="AT189" i="3"/>
  <c r="AT189" i="9"/>
  <c r="AR111" i="4"/>
  <c r="AR111" i="12" s="1"/>
  <c r="AR111" i="5"/>
  <c r="AT21" i="3"/>
  <c r="AT21" i="9"/>
  <c r="AP169" i="5"/>
  <c r="AP169" i="4"/>
  <c r="AP169" i="12" s="1"/>
  <c r="AT70" i="4"/>
  <c r="AT70" i="12" s="1"/>
  <c r="AT70" i="5"/>
  <c r="AT70" i="6" s="1"/>
  <c r="AT70" i="8" s="1"/>
  <c r="AR31" i="3"/>
  <c r="AR31" i="9"/>
  <c r="AT39" i="3"/>
  <c r="AT39" i="9"/>
  <c r="AR156" i="5"/>
  <c r="AR156" i="6" s="1"/>
  <c r="AR156" i="8" s="1"/>
  <c r="AR156" i="4"/>
  <c r="AR156" i="12" s="1"/>
  <c r="AP102" i="4"/>
  <c r="AP102" i="12" s="1"/>
  <c r="AP102" i="5"/>
  <c r="AP102" i="6" s="1"/>
  <c r="AP102" i="8" s="1"/>
  <c r="AY8" i="4"/>
  <c r="AY8" i="12" s="1"/>
  <c r="AY132" i="4"/>
  <c r="AY132" i="12" s="1"/>
  <c r="AR165" i="6"/>
  <c r="AR165" i="8" s="1"/>
  <c r="AR129" i="5"/>
  <c r="AR129" i="6" s="1"/>
  <c r="AR129" i="8" s="1"/>
  <c r="AR129" i="4"/>
  <c r="AR129" i="12" s="1"/>
  <c r="AT19" i="3"/>
  <c r="AT19" i="9"/>
  <c r="AU75" i="3"/>
  <c r="AU75" i="9"/>
  <c r="AV10" i="3"/>
  <c r="AV10" i="9"/>
  <c r="AS73" i="3"/>
  <c r="AS73" i="9"/>
  <c r="AT60" i="3"/>
  <c r="AT60" i="9"/>
  <c r="AR150" i="5"/>
  <c r="AR150" i="6" s="1"/>
  <c r="AR150" i="8" s="1"/>
  <c r="AR150" i="4"/>
  <c r="AR150" i="12" s="1"/>
  <c r="AO77" i="6"/>
  <c r="AO77" i="8" s="1"/>
  <c r="AR13" i="4"/>
  <c r="AR13" i="12" s="1"/>
  <c r="AR13" i="5"/>
  <c r="AP163" i="3"/>
  <c r="AP163" i="9"/>
  <c r="AR86" i="5"/>
  <c r="AR86" i="4"/>
  <c r="AR86" i="12" s="1"/>
  <c r="AR144" i="5"/>
  <c r="AR144" i="4"/>
  <c r="AR144" i="12" s="1"/>
  <c r="AS175" i="3"/>
  <c r="AS175" i="9"/>
  <c r="AS64" i="5"/>
  <c r="AS64" i="4"/>
  <c r="AS64" i="12" s="1"/>
  <c r="AS45" i="3"/>
  <c r="AS45" i="9"/>
  <c r="AQ173" i="4"/>
  <c r="AQ173" i="12" s="1"/>
  <c r="AQ173" i="5"/>
  <c r="AQ173" i="6" s="1"/>
  <c r="AQ173" i="8" s="1"/>
  <c r="AT119" i="4"/>
  <c r="AT119" i="12" s="1"/>
  <c r="AT119" i="5"/>
  <c r="AP99" i="3"/>
  <c r="AP99" i="9"/>
  <c r="AY69" i="5"/>
  <c r="AY69" i="6" s="1"/>
  <c r="AY69" i="8" s="1"/>
  <c r="AY97" i="5"/>
  <c r="AY97" i="6" s="1"/>
  <c r="AY97" i="8" s="1"/>
  <c r="AY135" i="5"/>
  <c r="AY135" i="6" s="1"/>
  <c r="AY135" i="8" s="1"/>
  <c r="AS52" i="5"/>
  <c r="AS52" i="4"/>
  <c r="AS52" i="12" s="1"/>
  <c r="AR118" i="6"/>
  <c r="AR118" i="8" s="1"/>
  <c r="AS191" i="6"/>
  <c r="AS191" i="8" s="1"/>
  <c r="AS29" i="5"/>
  <c r="AS29" i="4"/>
  <c r="AS29" i="12" s="1"/>
  <c r="AR127" i="4"/>
  <c r="AR127" i="12" s="1"/>
  <c r="AR127" i="5"/>
  <c r="AR127" i="6" s="1"/>
  <c r="AR127" i="8" s="1"/>
  <c r="AS25" i="4"/>
  <c r="AS25" i="12" s="1"/>
  <c r="AS25" i="5"/>
  <c r="AP122" i="5"/>
  <c r="AP122" i="4"/>
  <c r="AP122" i="12" s="1"/>
  <c r="AS5" i="5"/>
  <c r="AS5" i="6" s="1"/>
  <c r="AS5" i="8" s="1"/>
  <c r="AS5" i="4"/>
  <c r="AS5" i="12" s="1"/>
  <c r="AR48" i="4"/>
  <c r="AR48" i="12" s="1"/>
  <c r="AR48" i="5"/>
  <c r="AR48" i="6" s="1"/>
  <c r="AR48" i="8" s="1"/>
  <c r="AW88" i="3"/>
  <c r="AW88" i="9"/>
  <c r="AR130" i="3"/>
  <c r="AR130" i="9"/>
  <c r="AT76" i="3"/>
  <c r="AT76" i="9"/>
  <c r="AP18" i="5"/>
  <c r="AP18" i="6" s="1"/>
  <c r="AP18" i="8" s="1"/>
  <c r="AP18" i="4"/>
  <c r="AP18" i="12" s="1"/>
  <c r="AQ145" i="3"/>
  <c r="AQ145" i="9"/>
  <c r="AW120" i="6"/>
  <c r="AW120" i="8" s="1"/>
  <c r="AS87" i="3"/>
  <c r="AS87" i="9"/>
  <c r="AT92" i="5"/>
  <c r="AT92" i="4"/>
  <c r="AT92" i="12" s="1"/>
  <c r="AS160" i="6"/>
  <c r="AS160" i="8" s="1"/>
  <c r="AT180" i="4"/>
  <c r="AT180" i="12" s="1"/>
  <c r="AT180" i="5"/>
  <c r="AT180" i="6" s="1"/>
  <c r="AT180" i="8" s="1"/>
  <c r="AS112" i="5"/>
  <c r="AS112" i="6" s="1"/>
  <c r="AS112" i="8" s="1"/>
  <c r="AS112" i="4"/>
  <c r="AS112" i="12" s="1"/>
  <c r="AR79" i="6"/>
  <c r="AR79" i="8" s="1"/>
  <c r="AS30" i="3"/>
  <c r="AS30" i="9"/>
  <c r="AU159" i="3"/>
  <c r="AU159" i="9"/>
  <c r="AR183" i="6"/>
  <c r="AR183" i="8" s="1"/>
  <c r="AU199" i="3"/>
  <c r="AU199" i="9"/>
  <c r="AR57" i="5"/>
  <c r="AR57" i="6" s="1"/>
  <c r="AR57" i="8" s="1"/>
  <c r="AR57" i="4"/>
  <c r="AR57" i="12" s="1"/>
  <c r="AR103" i="3"/>
  <c r="AR103" i="9"/>
  <c r="AT23" i="5"/>
  <c r="AT23" i="6" s="1"/>
  <c r="AT23" i="8" s="1"/>
  <c r="AT23" i="4"/>
  <c r="AT23" i="12" s="1"/>
  <c r="AR38" i="6"/>
  <c r="AR38" i="8" s="1"/>
  <c r="AR186" i="3"/>
  <c r="AR186" i="9"/>
  <c r="AR117" i="5"/>
  <c r="AR117" i="6" s="1"/>
  <c r="AR117" i="8" s="1"/>
  <c r="AR117" i="4"/>
  <c r="AR117" i="12" s="1"/>
  <c r="AT108" i="3"/>
  <c r="AT108" i="9"/>
  <c r="AQ201" i="5"/>
  <c r="AQ201" i="6" s="1"/>
  <c r="AQ201" i="8" s="1"/>
  <c r="AQ201" i="4"/>
  <c r="AQ201" i="12" s="1"/>
  <c r="AQ82" i="3"/>
  <c r="AQ82" i="9"/>
  <c r="AY185" i="5"/>
  <c r="AY185" i="6" s="1"/>
  <c r="AY185" i="8" s="1"/>
  <c r="AR44" i="5"/>
  <c r="AR44" i="4"/>
  <c r="AR44" i="12" s="1"/>
  <c r="AP195" i="5"/>
  <c r="AP195" i="4"/>
  <c r="AP195" i="12" s="1"/>
  <c r="AS50" i="3"/>
  <c r="AS50" i="9"/>
  <c r="AT170" i="5"/>
  <c r="AT170" i="6" s="1"/>
  <c r="AT170" i="8" s="1"/>
  <c r="AT170" i="4"/>
  <c r="AT170" i="12" s="1"/>
  <c r="AR114" i="3"/>
  <c r="AR114" i="9"/>
  <c r="AR68" i="6"/>
  <c r="AR68" i="8" s="1"/>
  <c r="AT190" i="6"/>
  <c r="AT190" i="8" s="1"/>
  <c r="AO66" i="6"/>
  <c r="AO66" i="8" s="1"/>
  <c r="AR6" i="3"/>
  <c r="AR6" i="9"/>
  <c r="AT137" i="3"/>
  <c r="AT137" i="9"/>
  <c r="AR36" i="3"/>
  <c r="AR36" i="9"/>
  <c r="AS26" i="5"/>
  <c r="AS26" i="6" s="1"/>
  <c r="AS26" i="8" s="1"/>
  <c r="AS26" i="4"/>
  <c r="AS26" i="12" s="1"/>
  <c r="AR56" i="4"/>
  <c r="AR56" i="12" s="1"/>
  <c r="AR56" i="5"/>
  <c r="AS157" i="5"/>
  <c r="AS157" i="6" s="1"/>
  <c r="AS157" i="8" s="1"/>
  <c r="AS157" i="4"/>
  <c r="AS157" i="12" s="1"/>
  <c r="AR3" i="3"/>
  <c r="AR3" i="9"/>
  <c r="AQ197" i="5"/>
  <c r="AQ197" i="6" s="1"/>
  <c r="AQ197" i="8" s="1"/>
  <c r="AQ197" i="4"/>
  <c r="AQ197" i="12" s="1"/>
  <c r="AP200" i="6"/>
  <c r="AP200" i="8" s="1"/>
  <c r="AR174" i="3"/>
  <c r="AR174" i="9"/>
  <c r="AQ139" i="5"/>
  <c r="AQ139" i="4"/>
  <c r="AQ139" i="12" s="1"/>
  <c r="AS152" i="3"/>
  <c r="AS152" i="9"/>
  <c r="AT28" i="3"/>
  <c r="AT28" i="9"/>
  <c r="AT59" i="3"/>
  <c r="AT59" i="9"/>
  <c r="AR53" i="3"/>
  <c r="AR53" i="9"/>
  <c r="AS54" i="5"/>
  <c r="AS54" i="6" s="1"/>
  <c r="AS54" i="8" s="1"/>
  <c r="AS54" i="4"/>
  <c r="AS54" i="12" s="1"/>
  <c r="AY107" i="4"/>
  <c r="AY107" i="12" s="1"/>
  <c r="AY85" i="4"/>
  <c r="AY85" i="12" s="1"/>
  <c r="AS74" i="3"/>
  <c r="AS74" i="9"/>
  <c r="AS192" i="5"/>
  <c r="AS192" i="6" s="1"/>
  <c r="AS192" i="8" s="1"/>
  <c r="AS192" i="4"/>
  <c r="AS192" i="12" s="1"/>
  <c r="AS182" i="5"/>
  <c r="AS182" i="6" s="1"/>
  <c r="AS182" i="8" s="1"/>
  <c r="AS182" i="4"/>
  <c r="AS182" i="12" s="1"/>
  <c r="AR158" i="5"/>
  <c r="AR158" i="4"/>
  <c r="AR158" i="12" s="1"/>
  <c r="AP134" i="6"/>
  <c r="AP134" i="8" s="1"/>
  <c r="AS128" i="4"/>
  <c r="AS128" i="12" s="1"/>
  <c r="AS128" i="5"/>
  <c r="AS128" i="6" s="1"/>
  <c r="AS128" i="8" s="1"/>
  <c r="AT154" i="5"/>
  <c r="AT154" i="6" s="1"/>
  <c r="AT154" i="8" s="1"/>
  <c r="AT154" i="4"/>
  <c r="AT154" i="12" s="1"/>
  <c r="AR80" i="5"/>
  <c r="AR80" i="6" s="1"/>
  <c r="AR80" i="8" s="1"/>
  <c r="AR80" i="4"/>
  <c r="AR80" i="12" s="1"/>
  <c r="AR172" i="4"/>
  <c r="AR172" i="12" s="1"/>
  <c r="AR172" i="5"/>
  <c r="AS188" i="3"/>
  <c r="AS188" i="9"/>
  <c r="AP194" i="3"/>
  <c r="AP194" i="9"/>
  <c r="AP17" i="5"/>
  <c r="AP17" i="4"/>
  <c r="AP17" i="12" s="1"/>
  <c r="AQ124" i="5"/>
  <c r="AQ124" i="4"/>
  <c r="AQ124" i="12" s="1"/>
  <c r="AP12" i="5"/>
  <c r="AP12" i="6" s="1"/>
  <c r="AP12" i="8" s="1"/>
  <c r="AP12" i="4"/>
  <c r="AP12" i="12" s="1"/>
  <c r="AQ65" i="4"/>
  <c r="AQ65" i="12" s="1"/>
  <c r="AQ65" i="5"/>
  <c r="AQ65" i="6" s="1"/>
  <c r="AQ65" i="8" s="1"/>
  <c r="AS11" i="3"/>
  <c r="AS11" i="9"/>
  <c r="AT179" i="3"/>
  <c r="AT179" i="9"/>
  <c r="AQ161" i="5"/>
  <c r="AQ161" i="4"/>
  <c r="AQ161" i="12" s="1"/>
  <c r="AR121" i="5"/>
  <c r="AR121" i="6" s="1"/>
  <c r="AR121" i="8" s="1"/>
  <c r="AR121" i="4"/>
  <c r="AR121" i="12" s="1"/>
  <c r="AR24" i="6"/>
  <c r="AR24" i="8" s="1"/>
  <c r="AR84" i="6"/>
  <c r="AR84" i="8" s="1"/>
  <c r="AR95" i="5"/>
  <c r="AR95" i="4"/>
  <c r="AR95" i="12" s="1"/>
  <c r="AR104" i="5"/>
  <c r="AR104" i="4"/>
  <c r="AR104" i="12" s="1"/>
  <c r="AS46" i="3"/>
  <c r="AS46" i="9"/>
  <c r="AR178" i="5"/>
  <c r="AR178" i="4"/>
  <c r="AR178" i="12" s="1"/>
  <c r="AR148" i="5"/>
  <c r="AR148" i="4"/>
  <c r="AR148" i="12" s="1"/>
  <c r="AP113" i="3"/>
  <c r="AP113" i="9"/>
  <c r="AP126" i="5"/>
  <c r="AP126" i="6" s="1"/>
  <c r="AP126" i="8" s="1"/>
  <c r="AP126" i="4"/>
  <c r="AP126" i="12" s="1"/>
  <c r="AR115" i="5"/>
  <c r="AR115" i="4"/>
  <c r="AR115" i="12" s="1"/>
  <c r="AR47" i="3"/>
  <c r="AR47" i="9"/>
  <c r="AS15" i="4"/>
  <c r="AS15" i="12" s="1"/>
  <c r="AS15" i="5"/>
  <c r="AS15" i="6" s="1"/>
  <c r="AS15" i="8" s="1"/>
  <c r="AT149" i="4"/>
  <c r="AT149" i="12" s="1"/>
  <c r="AT149" i="5"/>
  <c r="AT149" i="6" s="1"/>
  <c r="AT149" i="8" s="1"/>
  <c r="AP171" i="3"/>
  <c r="AP171" i="9"/>
  <c r="AR167" i="3"/>
  <c r="AR167" i="9"/>
  <c r="AR96" i="5"/>
  <c r="AR96" i="6" s="1"/>
  <c r="AR96" i="8" s="1"/>
  <c r="AR96" i="4"/>
  <c r="AR96" i="12" s="1"/>
  <c r="AQ131" i="4"/>
  <c r="AQ131" i="12" s="1"/>
  <c r="AQ131" i="5"/>
  <c r="AS62" i="5"/>
  <c r="AS62" i="6" s="1"/>
  <c r="AS62" i="8" s="1"/>
  <c r="AS62" i="4"/>
  <c r="AS62" i="12" s="1"/>
  <c r="AS100" i="4"/>
  <c r="AS100" i="12" s="1"/>
  <c r="AS100" i="5"/>
  <c r="AS100" i="6" s="1"/>
  <c r="AS100" i="8" s="1"/>
  <c r="AY164" i="4"/>
  <c r="AY164" i="12" s="1"/>
  <c r="AS146" i="3"/>
  <c r="AS146" i="9"/>
  <c r="AP166" i="4"/>
  <c r="AP166" i="12" s="1"/>
  <c r="AP166" i="5"/>
  <c r="AP166" i="6" s="1"/>
  <c r="AP166" i="8" s="1"/>
  <c r="AP106" i="4"/>
  <c r="AP106" i="12" s="1"/>
  <c r="AP106" i="5"/>
  <c r="AP106" i="6" s="1"/>
  <c r="AP106" i="8" s="1"/>
  <c r="AS162" i="3"/>
  <c r="AS162" i="9"/>
  <c r="AU136" i="4"/>
  <c r="AU136" i="12" s="1"/>
  <c r="AU136" i="5"/>
  <c r="AU72" i="4"/>
  <c r="AU72" i="12" s="1"/>
  <c r="AU72" i="5"/>
  <c r="AU72" i="6" s="1"/>
  <c r="AU72" i="8" s="1"/>
  <c r="AR34" i="4"/>
  <c r="AR34" i="12" s="1"/>
  <c r="AR34" i="5"/>
  <c r="AR34" i="6" s="1"/>
  <c r="AR34" i="8" s="1"/>
  <c r="AT55" i="3"/>
  <c r="AT55" i="9"/>
  <c r="AT90" i="3"/>
  <c r="AT90" i="9"/>
  <c r="AS41" i="3"/>
  <c r="AS41" i="9"/>
  <c r="AS105" i="5"/>
  <c r="AS105" i="6" s="1"/>
  <c r="AS105" i="8" s="1"/>
  <c r="AS105" i="4"/>
  <c r="AS105" i="12" s="1"/>
  <c r="AT33" i="4"/>
  <c r="AT33" i="12" s="1"/>
  <c r="AT33" i="5"/>
  <c r="AT33" i="6" s="1"/>
  <c r="AT33" i="8" s="1"/>
  <c r="AS63" i="5"/>
  <c r="AS63" i="6" s="1"/>
  <c r="AS63" i="8" s="1"/>
  <c r="AS63" i="4"/>
  <c r="AS63" i="12" s="1"/>
  <c r="AS42" i="4"/>
  <c r="AS42" i="12" s="1"/>
  <c r="AS42" i="5"/>
  <c r="AS42" i="6" s="1"/>
  <c r="AS42" i="8" s="1"/>
  <c r="AR147" i="3"/>
  <c r="AR147" i="9"/>
  <c r="AZ140" i="3"/>
  <c r="AZ140" i="5" s="1"/>
  <c r="AZ140" i="9"/>
  <c r="AR181" i="4"/>
  <c r="AR181" i="12" s="1"/>
  <c r="AR181" i="5"/>
  <c r="AT14" i="6"/>
  <c r="AT14" i="8" s="1"/>
  <c r="AQ16" i="5"/>
  <c r="AQ16" i="6" s="1"/>
  <c r="AQ16" i="8" s="1"/>
  <c r="AQ16" i="4"/>
  <c r="AQ16" i="12" s="1"/>
  <c r="AT27" i="4"/>
  <c r="AT27" i="12" s="1"/>
  <c r="AT27" i="5"/>
  <c r="AT27" i="6" s="1"/>
  <c r="AT27" i="8" s="1"/>
  <c r="AR4" i="6"/>
  <c r="AR4" i="8" s="1"/>
  <c r="AS83" i="5"/>
  <c r="AS83" i="6" s="1"/>
  <c r="AS83" i="8" s="1"/>
  <c r="AS83" i="4"/>
  <c r="AS83" i="12" s="1"/>
  <c r="AT49" i="4"/>
  <c r="AT49" i="12" s="1"/>
  <c r="AT49" i="5"/>
  <c r="AT49" i="6" s="1"/>
  <c r="AT49" i="8" s="1"/>
  <c r="AQ35" i="4"/>
  <c r="AQ35" i="12" s="1"/>
  <c r="AQ35" i="5"/>
  <c r="AQ35" i="6" s="1"/>
  <c r="AQ35" i="8" s="1"/>
  <c r="AW2" i="3"/>
  <c r="AW2" i="9"/>
  <c r="AY184" i="6"/>
  <c r="AY184" i="8" s="1"/>
  <c r="AY107" i="6"/>
  <c r="AY107" i="8" s="1"/>
  <c r="AY20" i="6"/>
  <c r="AY20" i="8" s="1"/>
  <c r="AY89" i="6"/>
  <c r="AY89" i="8" s="1"/>
  <c r="AY85" i="6"/>
  <c r="AY85" i="8" s="1"/>
  <c r="AY61" i="6"/>
  <c r="AY61" i="8" s="1"/>
  <c r="AY101" i="6"/>
  <c r="AY101" i="8" s="1"/>
  <c r="AY123" i="6"/>
  <c r="AY123" i="8" s="1"/>
  <c r="AY91" i="6"/>
  <c r="AY91" i="8" s="1"/>
  <c r="AY196" i="6"/>
  <c r="AY196" i="8" s="1"/>
  <c r="AY8" i="6"/>
  <c r="AY8" i="8" s="1"/>
  <c r="AY9" i="6"/>
  <c r="AY9" i="8" s="1"/>
  <c r="AY151" i="6"/>
  <c r="AY151" i="8" s="1"/>
  <c r="AY164" i="6"/>
  <c r="AY164" i="8" s="1"/>
  <c r="AY155" i="6"/>
  <c r="AY155" i="8" s="1"/>
  <c r="AY132" i="6"/>
  <c r="AY132" i="8" s="1"/>
  <c r="AX177" i="5" l="1"/>
  <c r="AX177" i="6" s="1"/>
  <c r="AX177" i="8" s="1"/>
  <c r="AY177" i="9" s="1"/>
  <c r="AX177" i="4"/>
  <c r="AX177" i="12" s="1"/>
  <c r="AQ200" i="3"/>
  <c r="AQ200" i="9"/>
  <c r="AZ107" i="3"/>
  <c r="AZ107" i="4" s="1"/>
  <c r="AZ107" i="9"/>
  <c r="AS22" i="3"/>
  <c r="AS22" i="9"/>
  <c r="AZ97" i="3"/>
  <c r="AZ97" i="5" s="1"/>
  <c r="AZ97" i="9"/>
  <c r="AX120" i="3"/>
  <c r="AX120" i="9"/>
  <c r="AQ134" i="3"/>
  <c r="AQ134" i="9"/>
  <c r="AS165" i="3"/>
  <c r="AS165" i="9"/>
  <c r="AS118" i="3"/>
  <c r="AS118" i="9"/>
  <c r="AZ69" i="3"/>
  <c r="AZ69" i="9"/>
  <c r="AZ196" i="3"/>
  <c r="AZ196" i="9"/>
  <c r="AS84" i="3"/>
  <c r="AS84" i="9"/>
  <c r="AZ164" i="3"/>
  <c r="AZ164" i="5" s="1"/>
  <c r="AZ164" i="9"/>
  <c r="AU190" i="3"/>
  <c r="AU190" i="9"/>
  <c r="AS24" i="3"/>
  <c r="AS24" i="9"/>
  <c r="AS79" i="3"/>
  <c r="AS79" i="9"/>
  <c r="AS68" i="3"/>
  <c r="AS68" i="9"/>
  <c r="AZ8" i="3"/>
  <c r="AZ8" i="9"/>
  <c r="AZ135" i="3"/>
  <c r="AZ135" i="5" s="1"/>
  <c r="AZ135" i="9"/>
  <c r="AQ161" i="6"/>
  <c r="AQ161" i="8" s="1"/>
  <c r="AS58" i="5"/>
  <c r="AS58" i="6" s="1"/>
  <c r="AS58" i="8" s="1"/>
  <c r="AS58" i="4"/>
  <c r="AS58" i="12" s="1"/>
  <c r="AR181" i="6"/>
  <c r="AR181" i="8" s="1"/>
  <c r="AR178" i="6"/>
  <c r="AR178" i="8" s="1"/>
  <c r="AP17" i="6"/>
  <c r="AP17" i="8" s="1"/>
  <c r="AS74" i="5"/>
  <c r="AS74" i="6" s="1"/>
  <c r="AS74" i="8" s="1"/>
  <c r="AS74" i="4"/>
  <c r="AS74" i="12" s="1"/>
  <c r="AQ139" i="6"/>
  <c r="AQ139" i="8" s="1"/>
  <c r="AS25" i="6"/>
  <c r="AS25" i="8" s="1"/>
  <c r="AS64" i="6"/>
  <c r="AS64" i="8" s="1"/>
  <c r="AS150" i="3"/>
  <c r="AS150" i="9"/>
  <c r="AR31" i="5"/>
  <c r="AR31" i="6" s="1"/>
  <c r="AR31" i="8" s="1"/>
  <c r="AR31" i="4"/>
  <c r="AR31" i="12" s="1"/>
  <c r="AT105" i="3"/>
  <c r="AT105" i="9"/>
  <c r="AT179" i="5"/>
  <c r="AT179" i="6" s="1"/>
  <c r="AT179" i="8" s="1"/>
  <c r="AT179" i="4"/>
  <c r="AT179" i="12" s="1"/>
  <c r="AU154" i="3"/>
  <c r="AU154" i="9"/>
  <c r="AR36" i="4"/>
  <c r="AR36" i="12" s="1"/>
  <c r="AR36" i="5"/>
  <c r="AR36" i="6" s="1"/>
  <c r="AR36" i="8" s="1"/>
  <c r="AR114" i="5"/>
  <c r="AR114" i="6" s="1"/>
  <c r="AR114" i="8" s="1"/>
  <c r="AR114" i="4"/>
  <c r="AR114" i="12" s="1"/>
  <c r="AR103" i="5"/>
  <c r="AR103" i="4"/>
  <c r="AR103" i="12" s="1"/>
  <c r="AS52" i="6"/>
  <c r="AS52" i="8" s="1"/>
  <c r="AT19" i="5"/>
  <c r="AT19" i="6" s="1"/>
  <c r="AT19" i="8" s="1"/>
  <c r="AT19" i="4"/>
  <c r="AT19" i="12" s="1"/>
  <c r="AU70" i="3"/>
  <c r="AU70" i="9"/>
  <c r="AU141" i="5"/>
  <c r="AU141" i="6" s="1"/>
  <c r="AU141" i="8" s="1"/>
  <c r="AU141" i="4"/>
  <c r="AU141" i="12" s="1"/>
  <c r="AS198" i="5"/>
  <c r="AS198" i="6" s="1"/>
  <c r="AS198" i="8" s="1"/>
  <c r="AS198" i="4"/>
  <c r="AS198" i="12" s="1"/>
  <c r="AS32" i="5"/>
  <c r="AS32" i="6" s="1"/>
  <c r="AS32" i="8" s="1"/>
  <c r="AS32" i="4"/>
  <c r="AS32" i="12" s="1"/>
  <c r="AQ67" i="5"/>
  <c r="AQ67" i="6" s="1"/>
  <c r="AQ67" i="8" s="1"/>
  <c r="AQ67" i="4"/>
  <c r="AQ67" i="12" s="1"/>
  <c r="AZ20" i="3"/>
  <c r="AZ20" i="5" s="1"/>
  <c r="AZ20" i="9"/>
  <c r="AZ184" i="3"/>
  <c r="AZ184" i="9"/>
  <c r="AT100" i="3"/>
  <c r="AT100" i="9"/>
  <c r="AS46" i="5"/>
  <c r="AS46" i="6" s="1"/>
  <c r="AS46" i="8" s="1"/>
  <c r="AS46" i="4"/>
  <c r="AS46" i="12" s="1"/>
  <c r="AP194" i="5"/>
  <c r="AP194" i="6" s="1"/>
  <c r="AP194" i="8" s="1"/>
  <c r="AP194" i="4"/>
  <c r="AP194" i="12" s="1"/>
  <c r="AR174" i="5"/>
  <c r="AR174" i="6" s="1"/>
  <c r="AR174" i="8" s="1"/>
  <c r="AR174" i="4"/>
  <c r="AR174" i="12" s="1"/>
  <c r="AQ18" i="3"/>
  <c r="AQ18" i="9"/>
  <c r="AS127" i="3"/>
  <c r="AS127" i="9"/>
  <c r="AU14" i="3"/>
  <c r="AU14" i="9"/>
  <c r="AP171" i="5"/>
  <c r="AP171" i="6" s="1"/>
  <c r="AP171" i="8" s="1"/>
  <c r="AP171" i="4"/>
  <c r="AP171" i="12" s="1"/>
  <c r="AS152" i="4"/>
  <c r="AS152" i="12" s="1"/>
  <c r="AS152" i="5"/>
  <c r="AS152" i="6" s="1"/>
  <c r="AS152" i="8" s="1"/>
  <c r="AS30" i="5"/>
  <c r="AS30" i="6" s="1"/>
  <c r="AS30" i="8" s="1"/>
  <c r="AS30" i="4"/>
  <c r="AS30" i="12" s="1"/>
  <c r="AR133" i="4"/>
  <c r="AR133" i="12" s="1"/>
  <c r="AR133" i="5"/>
  <c r="AR133" i="6" s="1"/>
  <c r="AR133" i="8" s="1"/>
  <c r="AZ132" i="3"/>
  <c r="AZ132" i="5" s="1"/>
  <c r="AZ132" i="9"/>
  <c r="AT128" i="3"/>
  <c r="AT128" i="9"/>
  <c r="AT137" i="5"/>
  <c r="AT137" i="6" s="1"/>
  <c r="AT137" i="8" s="1"/>
  <c r="AT137" i="4"/>
  <c r="AT137" i="12" s="1"/>
  <c r="AR143" i="4"/>
  <c r="AR143" i="12" s="1"/>
  <c r="AR143" i="5"/>
  <c r="AR143" i="6" s="1"/>
  <c r="AR143" i="8" s="1"/>
  <c r="AU136" i="6"/>
  <c r="AU136" i="8" s="1"/>
  <c r="AT90" i="4"/>
  <c r="AT90" i="12" s="1"/>
  <c r="AT90" i="5"/>
  <c r="AT90" i="6" s="1"/>
  <c r="AT90" i="8" s="1"/>
  <c r="AT60" i="5"/>
  <c r="AT60" i="6" s="1"/>
  <c r="AT60" i="8" s="1"/>
  <c r="AT60" i="4"/>
  <c r="AT60" i="12" s="1"/>
  <c r="AZ176" i="3"/>
  <c r="AZ176" i="5" s="1"/>
  <c r="AZ176" i="9"/>
  <c r="AS183" i="3"/>
  <c r="AS183" i="9"/>
  <c r="AR144" i="6"/>
  <c r="AR144" i="8" s="1"/>
  <c r="AT55" i="5"/>
  <c r="AT55" i="6" s="1"/>
  <c r="AT55" i="8" s="1"/>
  <c r="AT55" i="4"/>
  <c r="AT55" i="12" s="1"/>
  <c r="AS162" i="5"/>
  <c r="AS162" i="6" s="1"/>
  <c r="AS162" i="8" s="1"/>
  <c r="AS162" i="4"/>
  <c r="AS162" i="12" s="1"/>
  <c r="AQ12" i="3"/>
  <c r="AQ12" i="9"/>
  <c r="AS188" i="4"/>
  <c r="AS188" i="12" s="1"/>
  <c r="AS188" i="5"/>
  <c r="AS188" i="6" s="1"/>
  <c r="AS188" i="8" s="1"/>
  <c r="AR130" i="5"/>
  <c r="AR130" i="6" s="1"/>
  <c r="AR130" i="8" s="1"/>
  <c r="AR130" i="4"/>
  <c r="AR130" i="12" s="1"/>
  <c r="AS29" i="6"/>
  <c r="AS29" i="8" s="1"/>
  <c r="AT21" i="5"/>
  <c r="AT21" i="6" s="1"/>
  <c r="AT21" i="8" s="1"/>
  <c r="AT21" i="4"/>
  <c r="AT21" i="12" s="1"/>
  <c r="AR138" i="4"/>
  <c r="AR138" i="12" s="1"/>
  <c r="AR138" i="5"/>
  <c r="AR138" i="6" s="1"/>
  <c r="AR138" i="8" s="1"/>
  <c r="AR148" i="6"/>
  <c r="AR148" i="8" s="1"/>
  <c r="AT26" i="3"/>
  <c r="AT26" i="9"/>
  <c r="AQ145" i="5"/>
  <c r="AQ145" i="6" s="1"/>
  <c r="AQ145" i="8" s="1"/>
  <c r="AQ145" i="4"/>
  <c r="AQ145" i="12" s="1"/>
  <c r="AZ142" i="3"/>
  <c r="AZ142" i="4" s="1"/>
  <c r="AZ142" i="9"/>
  <c r="AS4" i="3"/>
  <c r="AS4" i="9"/>
  <c r="AR201" i="3"/>
  <c r="AR201" i="9"/>
  <c r="AT62" i="3"/>
  <c r="AT62" i="9"/>
  <c r="AU199" i="5"/>
  <c r="AU199" i="4"/>
  <c r="AU199" i="12" s="1"/>
  <c r="AU27" i="3"/>
  <c r="AU27" i="9"/>
  <c r="AQ131" i="6"/>
  <c r="AQ131" i="8" s="1"/>
  <c r="AS50" i="5"/>
  <c r="AS50" i="6" s="1"/>
  <c r="AS50" i="8" s="1"/>
  <c r="AS50" i="4"/>
  <c r="AS50" i="12" s="1"/>
  <c r="AU7" i="4"/>
  <c r="AU7" i="12" s="1"/>
  <c r="AU7" i="5"/>
  <c r="AU7" i="6" s="1"/>
  <c r="AU7" i="8" s="1"/>
  <c r="AZ101" i="3"/>
  <c r="AZ101" i="5" s="1"/>
  <c r="AZ101" i="9"/>
  <c r="AR147" i="5"/>
  <c r="AR147" i="4"/>
  <c r="AR147" i="12" s="1"/>
  <c r="AQ106" i="3"/>
  <c r="AQ106" i="9"/>
  <c r="AR115" i="6"/>
  <c r="AR115" i="8" s="1"/>
  <c r="AR158" i="6"/>
  <c r="AR158" i="8" s="1"/>
  <c r="AR53" i="5"/>
  <c r="AR53" i="6" s="1"/>
  <c r="AR53" i="8" s="1"/>
  <c r="AR53" i="4"/>
  <c r="AR53" i="12" s="1"/>
  <c r="AR6" i="4"/>
  <c r="AR6" i="12" s="1"/>
  <c r="AR6" i="5"/>
  <c r="AR6" i="6" s="1"/>
  <c r="AR6" i="8" s="1"/>
  <c r="AP195" i="6"/>
  <c r="AP195" i="8"/>
  <c r="AS117" i="3"/>
  <c r="AS117" i="9"/>
  <c r="AP99" i="4"/>
  <c r="AP99" i="12" s="1"/>
  <c r="AP99" i="5"/>
  <c r="AP99" i="6" s="1"/>
  <c r="AP99" i="8" s="1"/>
  <c r="AR86" i="6"/>
  <c r="AR86" i="8" s="1"/>
  <c r="AS73" i="5"/>
  <c r="AS73" i="6" s="1"/>
  <c r="AS73" i="8" s="1"/>
  <c r="AS73" i="4"/>
  <c r="AS73" i="12" s="1"/>
  <c r="AQ102" i="3"/>
  <c r="AQ102" i="9"/>
  <c r="AT37" i="3"/>
  <c r="AT37" i="9"/>
  <c r="AU33" i="3"/>
  <c r="AU33" i="9"/>
  <c r="AS45" i="5"/>
  <c r="AS45" i="6" s="1"/>
  <c r="AS45" i="8" s="1"/>
  <c r="AS45" i="4"/>
  <c r="AS45" i="12" s="1"/>
  <c r="AZ151" i="3"/>
  <c r="AZ151" i="5" s="1"/>
  <c r="AZ151" i="9"/>
  <c r="AS146" i="4"/>
  <c r="AS146" i="12" s="1"/>
  <c r="AS146" i="5"/>
  <c r="AU49" i="3"/>
  <c r="AU49" i="9"/>
  <c r="AZ9" i="3"/>
  <c r="AZ9" i="5" s="1"/>
  <c r="AZ9" i="9"/>
  <c r="AS41" i="5"/>
  <c r="AS41" i="6" s="1"/>
  <c r="AS41" i="8" s="1"/>
  <c r="AS41" i="4"/>
  <c r="AS41" i="12" s="1"/>
  <c r="AT112" i="3"/>
  <c r="AT112" i="9"/>
  <c r="AT98" i="3"/>
  <c r="AT98" i="9"/>
  <c r="AU170" i="3"/>
  <c r="AU170" i="9"/>
  <c r="AQ43" i="4"/>
  <c r="AQ43" i="12" s="1"/>
  <c r="AQ43" i="5"/>
  <c r="AQ43" i="6" s="1"/>
  <c r="AQ43" i="8" s="1"/>
  <c r="AT42" i="3"/>
  <c r="AT42" i="9"/>
  <c r="AS96" i="3"/>
  <c r="AS96" i="9"/>
  <c r="AR172" i="8"/>
  <c r="AR172" i="6"/>
  <c r="AR3" i="5"/>
  <c r="AR3" i="4"/>
  <c r="AR3" i="12" s="1"/>
  <c r="AT92" i="6"/>
  <c r="AT92" i="8" s="1"/>
  <c r="AW88" i="4"/>
  <c r="AW88" i="12" s="1"/>
  <c r="AW88" i="5"/>
  <c r="AT119" i="6"/>
  <c r="AT119" i="8" s="1"/>
  <c r="AR111" i="6"/>
  <c r="AR111" i="8" s="1"/>
  <c r="AS71" i="5"/>
  <c r="AS71" i="4"/>
  <c r="AS71" i="12" s="1"/>
  <c r="AU81" i="5"/>
  <c r="AU81" i="4"/>
  <c r="AU81" i="12" s="1"/>
  <c r="AU23" i="3"/>
  <c r="AU23" i="9"/>
  <c r="AZ61" i="3"/>
  <c r="AZ61" i="5" s="1"/>
  <c r="AZ61" i="9"/>
  <c r="AZ110" i="3"/>
  <c r="AZ110" i="9"/>
  <c r="AS129" i="3"/>
  <c r="AS129" i="9"/>
  <c r="AR65" i="3"/>
  <c r="AR65" i="9"/>
  <c r="AT54" i="3"/>
  <c r="AT54" i="9"/>
  <c r="AT76" i="5"/>
  <c r="AT76" i="6" s="1"/>
  <c r="AT76" i="8" s="1"/>
  <c r="AT76" i="4"/>
  <c r="AT76" i="12" s="1"/>
  <c r="AR95" i="6"/>
  <c r="AR95" i="8" s="1"/>
  <c r="AT108" i="5"/>
  <c r="AT108" i="4"/>
  <c r="AT108" i="12" s="1"/>
  <c r="AZ155" i="3"/>
  <c r="AZ155" i="5" s="1"/>
  <c r="AZ155" i="9"/>
  <c r="AQ126" i="3"/>
  <c r="AQ126" i="9"/>
  <c r="AT182" i="3"/>
  <c r="AT182" i="9"/>
  <c r="AT59" i="4"/>
  <c r="AT59" i="12" s="1"/>
  <c r="AT59" i="5"/>
  <c r="AT59" i="6" s="1"/>
  <c r="AT59" i="8" s="1"/>
  <c r="AR44" i="6"/>
  <c r="AR44" i="8"/>
  <c r="AR186" i="5"/>
  <c r="AR186" i="6" s="1"/>
  <c r="AR186" i="8" s="1"/>
  <c r="AR186" i="4"/>
  <c r="AR186" i="12" s="1"/>
  <c r="AU159" i="4"/>
  <c r="AU159" i="12" s="1"/>
  <c r="AU159" i="5"/>
  <c r="AU159" i="6" s="1"/>
  <c r="AU159" i="8" s="1"/>
  <c r="AS48" i="3"/>
  <c r="AS48" i="9"/>
  <c r="AP163" i="4"/>
  <c r="AP163" i="12" s="1"/>
  <c r="AP163" i="5"/>
  <c r="AP163" i="6" s="1"/>
  <c r="AP163" i="8" s="1"/>
  <c r="AV10" i="5"/>
  <c r="AV10" i="6" s="1"/>
  <c r="AV10" i="8" s="1"/>
  <c r="AV10" i="4"/>
  <c r="AV10" i="12" s="1"/>
  <c r="AZ89" i="3"/>
  <c r="AZ89" i="5" s="1"/>
  <c r="AZ89" i="9"/>
  <c r="AT192" i="3"/>
  <c r="AT192" i="9"/>
  <c r="AP77" i="3"/>
  <c r="AP77" i="9"/>
  <c r="AP122" i="6"/>
  <c r="AP122" i="8" s="1"/>
  <c r="AP51" i="5"/>
  <c r="AP51" i="6" s="1"/>
  <c r="AP51" i="8" s="1"/>
  <c r="AP51" i="4"/>
  <c r="AP51" i="12" s="1"/>
  <c r="AU180" i="3"/>
  <c r="AU180" i="9"/>
  <c r="AS187" i="5"/>
  <c r="AS187" i="6" s="1"/>
  <c r="AS187" i="8" s="1"/>
  <c r="AS187" i="4"/>
  <c r="AS187" i="12" s="1"/>
  <c r="AZ123" i="3"/>
  <c r="AZ123" i="5" s="1"/>
  <c r="AZ123" i="9"/>
  <c r="AQ166" i="3"/>
  <c r="AQ166" i="9"/>
  <c r="AT157" i="3"/>
  <c r="AT157" i="9"/>
  <c r="AP66" i="3"/>
  <c r="AP66" i="9"/>
  <c r="AS38" i="3"/>
  <c r="AS38" i="9"/>
  <c r="AS87" i="4"/>
  <c r="AS87" i="12" s="1"/>
  <c r="AS87" i="5"/>
  <c r="AS87" i="6" s="1"/>
  <c r="AS87" i="8" s="1"/>
  <c r="AT191" i="3"/>
  <c r="AT191" i="9"/>
  <c r="AR173" i="3"/>
  <c r="AR173" i="9"/>
  <c r="AR13" i="6"/>
  <c r="AR13" i="8"/>
  <c r="AS156" i="3"/>
  <c r="AS156" i="9"/>
  <c r="AT93" i="3"/>
  <c r="AT93" i="9"/>
  <c r="AT125" i="5"/>
  <c r="AT125" i="6" s="1"/>
  <c r="AT125" i="8" s="1"/>
  <c r="AT125" i="4"/>
  <c r="AT125" i="12" s="1"/>
  <c r="AS153" i="5"/>
  <c r="AS153" i="6" s="1"/>
  <c r="AS153" i="8" s="1"/>
  <c r="AS153" i="4"/>
  <c r="AS153" i="12" s="1"/>
  <c r="AS168" i="4"/>
  <c r="AS168" i="12" s="1"/>
  <c r="AS168" i="5"/>
  <c r="AS168" i="6" s="1"/>
  <c r="AS168" i="8" s="1"/>
  <c r="AR35" i="3"/>
  <c r="AR35" i="9"/>
  <c r="AQ82" i="4"/>
  <c r="AQ82" i="12" s="1"/>
  <c r="AQ82" i="5"/>
  <c r="AU75" i="5"/>
  <c r="AU75" i="6" s="1"/>
  <c r="AU75" i="8" s="1"/>
  <c r="AU75" i="4"/>
  <c r="AU75" i="12" s="1"/>
  <c r="AV72" i="3"/>
  <c r="AV72" i="9"/>
  <c r="AT15" i="3"/>
  <c r="AT15" i="9"/>
  <c r="AS57" i="3"/>
  <c r="AS57" i="9"/>
  <c r="AZ94" i="3"/>
  <c r="AZ94" i="5" s="1"/>
  <c r="AZ94" i="9"/>
  <c r="AZ185" i="3"/>
  <c r="AZ185" i="5" s="1"/>
  <c r="AZ185" i="9"/>
  <c r="AP169" i="6"/>
  <c r="AP169" i="8" s="1"/>
  <c r="AR197" i="3"/>
  <c r="AR197" i="9"/>
  <c r="AZ85" i="3"/>
  <c r="AZ85" i="4" s="1"/>
  <c r="AZ85" i="9"/>
  <c r="AZ140" i="4"/>
  <c r="AZ140" i="12" s="1"/>
  <c r="AR16" i="3"/>
  <c r="AR16" i="9"/>
  <c r="AR167" i="5"/>
  <c r="AR167" i="4"/>
  <c r="AR167" i="12" s="1"/>
  <c r="AP113" i="5"/>
  <c r="AP113" i="6" s="1"/>
  <c r="AP113" i="8" s="1"/>
  <c r="AP113" i="4"/>
  <c r="AP113" i="12" s="1"/>
  <c r="AS121" i="3"/>
  <c r="AS121" i="9"/>
  <c r="AQ124" i="6"/>
  <c r="AQ124" i="8" s="1"/>
  <c r="AT28" i="5"/>
  <c r="AT28" i="6" s="1"/>
  <c r="AT28" i="8" s="1"/>
  <c r="AT28" i="4"/>
  <c r="AT28" i="12" s="1"/>
  <c r="AR56" i="6"/>
  <c r="AR56" i="8" s="1"/>
  <c r="AT189" i="4"/>
  <c r="AT189" i="12" s="1"/>
  <c r="AT189" i="5"/>
  <c r="AS34" i="3"/>
  <c r="AS34" i="9"/>
  <c r="AU149" i="3"/>
  <c r="AU149" i="9"/>
  <c r="AT83" i="3"/>
  <c r="AT83" i="9"/>
  <c r="AS11" i="5"/>
  <c r="AS11" i="6" s="1"/>
  <c r="AS11" i="8" s="1"/>
  <c r="AS11" i="4"/>
  <c r="AS11" i="12" s="1"/>
  <c r="AS175" i="5"/>
  <c r="AS175" i="6" s="1"/>
  <c r="AS175" i="8" s="1"/>
  <c r="AS175" i="4"/>
  <c r="AS175" i="12" s="1"/>
  <c r="AS193" i="4"/>
  <c r="AS193" i="12" s="1"/>
  <c r="AS193" i="5"/>
  <c r="AR104" i="6"/>
  <c r="AR104" i="8" s="1"/>
  <c r="AR47" i="5"/>
  <c r="AR47" i="4"/>
  <c r="AR47" i="12" s="1"/>
  <c r="AT160" i="3"/>
  <c r="AT160" i="9"/>
  <c r="AZ40" i="3"/>
  <c r="AZ40" i="5" s="1"/>
  <c r="AZ40" i="9"/>
  <c r="AZ91" i="3"/>
  <c r="AZ91" i="5" s="1"/>
  <c r="AZ91" i="9"/>
  <c r="AT63" i="3"/>
  <c r="AT63" i="9"/>
  <c r="AS80" i="3"/>
  <c r="AS80" i="9"/>
  <c r="AT5" i="3"/>
  <c r="AT5" i="9"/>
  <c r="AT39" i="4"/>
  <c r="AT39" i="12" s="1"/>
  <c r="AT39" i="5"/>
  <c r="AQ116" i="4"/>
  <c r="AQ116" i="12" s="1"/>
  <c r="AQ116" i="5"/>
  <c r="AQ116" i="6" s="1"/>
  <c r="AQ116" i="8" s="1"/>
  <c r="AS109" i="5"/>
  <c r="AS109" i="6" s="1"/>
  <c r="AS109" i="8" s="1"/>
  <c r="AS109" i="4"/>
  <c r="AS109" i="12" s="1"/>
  <c r="AS78" i="5"/>
  <c r="AS78" i="6" s="1"/>
  <c r="AS78" i="8" s="1"/>
  <c r="AS78" i="4"/>
  <c r="AS78" i="12" s="1"/>
  <c r="AW2" i="4"/>
  <c r="AW2" i="12" s="1"/>
  <c r="AW2" i="5"/>
  <c r="AW2" i="6" s="1"/>
  <c r="AW2" i="8" s="1"/>
  <c r="AZ110" i="5"/>
  <c r="AZ110" i="4"/>
  <c r="AZ184" i="5"/>
  <c r="AZ184" i="4"/>
  <c r="AZ184" i="12" s="1"/>
  <c r="AZ196" i="5"/>
  <c r="AZ196" i="4"/>
  <c r="AZ69" i="5"/>
  <c r="AZ69" i="4"/>
  <c r="AZ69" i="12" s="1"/>
  <c r="AZ107" i="5"/>
  <c r="AZ8" i="5"/>
  <c r="AZ8" i="4"/>
  <c r="AZ8" i="12" s="1"/>
  <c r="AZ135" i="4"/>
  <c r="AZ140" i="6"/>
  <c r="AZ140" i="8" s="1"/>
  <c r="AZ101" i="4" l="1"/>
  <c r="AZ101" i="12" s="1"/>
  <c r="AZ135" i="12"/>
  <c r="AZ142" i="12"/>
  <c r="AZ142" i="5"/>
  <c r="AZ107" i="12"/>
  <c r="AZ94" i="4"/>
  <c r="AZ94" i="12" s="1"/>
  <c r="AZ185" i="4"/>
  <c r="AZ185" i="12" s="1"/>
  <c r="AZ85" i="12"/>
  <c r="AZ97" i="4"/>
  <c r="AZ97" i="12" s="1"/>
  <c r="AZ85" i="5"/>
  <c r="AZ61" i="4"/>
  <c r="AZ61" i="12" s="1"/>
  <c r="AZ164" i="4"/>
  <c r="AZ164" i="12" s="1"/>
  <c r="AY177" i="3"/>
  <c r="AZ196" i="12"/>
  <c r="AZ123" i="4"/>
  <c r="AZ123" i="12" s="1"/>
  <c r="AZ91" i="4"/>
  <c r="AZ91" i="12" s="1"/>
  <c r="AZ9" i="4"/>
  <c r="AZ9" i="12" s="1"/>
  <c r="AZ155" i="4"/>
  <c r="AZ155" i="12" s="1"/>
  <c r="AZ176" i="4"/>
  <c r="AZ110" i="12"/>
  <c r="AR131" i="3"/>
  <c r="AR131" i="9"/>
  <c r="AS158" i="3"/>
  <c r="AS158" i="9"/>
  <c r="AS115" i="3"/>
  <c r="AS115" i="9"/>
  <c r="AS144" i="3"/>
  <c r="AS144" i="9"/>
  <c r="AQ17" i="3"/>
  <c r="AQ17" i="9"/>
  <c r="AS104" i="3"/>
  <c r="AS104" i="9"/>
  <c r="AT25" i="3"/>
  <c r="AT25" i="9"/>
  <c r="AQ169" i="3"/>
  <c r="AQ169" i="9"/>
  <c r="AS95" i="3"/>
  <c r="AS95" i="9"/>
  <c r="AR161" i="3"/>
  <c r="AR161" i="9"/>
  <c r="AU92" i="3"/>
  <c r="AU92" i="9"/>
  <c r="AR124" i="3"/>
  <c r="AR124" i="9"/>
  <c r="AR139" i="3"/>
  <c r="AR139" i="9"/>
  <c r="AQ122" i="3"/>
  <c r="AQ122" i="9"/>
  <c r="AS111" i="3"/>
  <c r="AS111" i="9"/>
  <c r="AV136" i="3"/>
  <c r="AV136" i="9"/>
  <c r="AU119" i="3"/>
  <c r="AU119" i="9"/>
  <c r="AT188" i="3"/>
  <c r="AT188" i="9"/>
  <c r="AS38" i="5"/>
  <c r="AS38" i="6" s="1"/>
  <c r="AS38" i="8" s="1"/>
  <c r="AS38" i="4"/>
  <c r="AS38" i="12" s="1"/>
  <c r="AU170" i="5"/>
  <c r="AU170" i="6" s="1"/>
  <c r="AU170" i="8" s="1"/>
  <c r="AU170" i="4"/>
  <c r="AU170" i="12" s="1"/>
  <c r="AS138" i="3"/>
  <c r="AS138" i="9"/>
  <c r="AS133" i="3"/>
  <c r="AS133" i="9"/>
  <c r="AR67" i="3"/>
  <c r="AR67" i="9"/>
  <c r="AR103" i="6"/>
  <c r="AR103" i="8" s="1"/>
  <c r="AS178" i="3"/>
  <c r="AS178" i="9"/>
  <c r="AZ132" i="4"/>
  <c r="AZ132" i="12" s="1"/>
  <c r="AZ151" i="4"/>
  <c r="AZ151" i="12" s="1"/>
  <c r="AR116" i="3"/>
  <c r="AR116" i="9"/>
  <c r="AT11" i="3"/>
  <c r="AT11" i="9"/>
  <c r="AT15" i="5"/>
  <c r="AT15" i="6" s="1"/>
  <c r="AT15" i="8" s="1"/>
  <c r="AT15" i="4"/>
  <c r="AT15" i="12" s="1"/>
  <c r="AU125" i="3"/>
  <c r="AU125" i="9"/>
  <c r="AU180" i="5"/>
  <c r="AU180" i="6" s="1"/>
  <c r="AU180" i="8" s="1"/>
  <c r="AU180" i="4"/>
  <c r="AU180" i="12" s="1"/>
  <c r="AU76" i="3"/>
  <c r="AU76" i="9"/>
  <c r="AQ195" i="3"/>
  <c r="AQ195" i="9"/>
  <c r="AQ12" i="5"/>
  <c r="AQ12" i="4"/>
  <c r="AQ12" i="12" s="1"/>
  <c r="AU60" i="3"/>
  <c r="AU60" i="9"/>
  <c r="AS31" i="3"/>
  <c r="AS31" i="9"/>
  <c r="AS79" i="5"/>
  <c r="AS79" i="6" s="1"/>
  <c r="AS79" i="8" s="1"/>
  <c r="AS79" i="4"/>
  <c r="AS79" i="12" s="1"/>
  <c r="AS165" i="5"/>
  <c r="AS165" i="4"/>
  <c r="AS165" i="12" s="1"/>
  <c r="AU28" i="3"/>
  <c r="AU28" i="9"/>
  <c r="AP66" i="5"/>
  <c r="AP66" i="6" s="1"/>
  <c r="AP66" i="8" s="1"/>
  <c r="AP66" i="4"/>
  <c r="AP66" i="12" s="1"/>
  <c r="AU59" i="3"/>
  <c r="AU59" i="9"/>
  <c r="AU81" i="6"/>
  <c r="AU81" i="8" s="1"/>
  <c r="AT98" i="5"/>
  <c r="AT98" i="6" s="1"/>
  <c r="AT98" i="8" s="1"/>
  <c r="AT98" i="4"/>
  <c r="AT98" i="12" s="1"/>
  <c r="AR201" i="4"/>
  <c r="AR201" i="12" s="1"/>
  <c r="AR201" i="5"/>
  <c r="AT32" i="3"/>
  <c r="AT32" i="9"/>
  <c r="AS114" i="3"/>
  <c r="AS114" i="9"/>
  <c r="AS186" i="3"/>
  <c r="AS186" i="9"/>
  <c r="AS148" i="3"/>
  <c r="AS148" i="9"/>
  <c r="AR16" i="5"/>
  <c r="AR16" i="6" s="1"/>
  <c r="AR16" i="8" s="1"/>
  <c r="AR16" i="4"/>
  <c r="AR16" i="12" s="1"/>
  <c r="AS68" i="5"/>
  <c r="AS68" i="6" s="1"/>
  <c r="AS68" i="8" s="1"/>
  <c r="AS68" i="4"/>
  <c r="AS68" i="12" s="1"/>
  <c r="AR3" i="6"/>
  <c r="AR3" i="8" s="1"/>
  <c r="AT39" i="6"/>
  <c r="AT39" i="8" s="1"/>
  <c r="AV72" i="4"/>
  <c r="AV72" i="12" s="1"/>
  <c r="AV72" i="5"/>
  <c r="AV72" i="6" s="1"/>
  <c r="AV72" i="8" s="1"/>
  <c r="AU33" i="5"/>
  <c r="AU33" i="4"/>
  <c r="AU33" i="12" s="1"/>
  <c r="AS174" i="3"/>
  <c r="AS174" i="9"/>
  <c r="AQ51" i="3"/>
  <c r="AQ51" i="9"/>
  <c r="AT112" i="5"/>
  <c r="AT112" i="4"/>
  <c r="AT112" i="12" s="1"/>
  <c r="AT198" i="3"/>
  <c r="AT198" i="9"/>
  <c r="AT182" i="4"/>
  <c r="AT182" i="12" s="1"/>
  <c r="AT182" i="5"/>
  <c r="AU190" i="5"/>
  <c r="AU190" i="6" s="1"/>
  <c r="AU190" i="8" s="1"/>
  <c r="AU190" i="4"/>
  <c r="AU190" i="12" s="1"/>
  <c r="AR47" i="6"/>
  <c r="AR47" i="8" s="1"/>
  <c r="AS121" i="5"/>
  <c r="AS121" i="6" s="1"/>
  <c r="AS121" i="8" s="1"/>
  <c r="AS121" i="4"/>
  <c r="AS121" i="12" s="1"/>
  <c r="AS129" i="5"/>
  <c r="AS129" i="6" s="1"/>
  <c r="AS129" i="8" s="1"/>
  <c r="AS129" i="4"/>
  <c r="AS129" i="12" s="1"/>
  <c r="AQ102" i="5"/>
  <c r="AQ102" i="6" s="1"/>
  <c r="AQ102" i="8" s="1"/>
  <c r="AQ102" i="4"/>
  <c r="AQ102" i="12" s="1"/>
  <c r="AT50" i="3"/>
  <c r="AT50" i="9"/>
  <c r="AT29" i="3"/>
  <c r="AT29" i="9"/>
  <c r="AU55" i="3"/>
  <c r="AU55" i="9"/>
  <c r="AQ171" i="3"/>
  <c r="AQ171" i="9"/>
  <c r="AT46" i="3"/>
  <c r="AT46" i="9"/>
  <c r="AU154" i="5"/>
  <c r="AU154" i="4"/>
  <c r="AU154" i="12" s="1"/>
  <c r="AT78" i="3"/>
  <c r="AT78" i="9"/>
  <c r="AZ176" i="12"/>
  <c r="AS57" i="5"/>
  <c r="AS57" i="4"/>
  <c r="AS57" i="12" s="1"/>
  <c r="AS24" i="4"/>
  <c r="AS24" i="12" s="1"/>
  <c r="AS24" i="5"/>
  <c r="AS24" i="6" s="1"/>
  <c r="AS24" i="8" s="1"/>
  <c r="AV7" i="3"/>
  <c r="AV7" i="9"/>
  <c r="AT160" i="4"/>
  <c r="AT160" i="12" s="1"/>
  <c r="AT160" i="5"/>
  <c r="AT160" i="6" s="1"/>
  <c r="AT160" i="8" s="1"/>
  <c r="AQ194" i="3"/>
  <c r="AQ194" i="9"/>
  <c r="AS53" i="3"/>
  <c r="AS53" i="9"/>
  <c r="AQ82" i="6"/>
  <c r="AQ82" i="8" s="1"/>
  <c r="AQ166" i="4"/>
  <c r="AQ166" i="12" s="1"/>
  <c r="AQ166" i="5"/>
  <c r="AQ166" i="6" s="1"/>
  <c r="AQ166" i="8" s="1"/>
  <c r="AQ126" i="5"/>
  <c r="AQ126" i="6" s="1"/>
  <c r="AQ126" i="8" s="1"/>
  <c r="AQ126" i="4"/>
  <c r="AQ126" i="12" s="1"/>
  <c r="AS143" i="3"/>
  <c r="AS143" i="9"/>
  <c r="AU70" i="4"/>
  <c r="AU70" i="12" s="1"/>
  <c r="AU70" i="5"/>
  <c r="AU70" i="6" s="1"/>
  <c r="AU70" i="8" s="1"/>
  <c r="AS56" i="3"/>
  <c r="AS56" i="9"/>
  <c r="AT45" i="3"/>
  <c r="AT45" i="9"/>
  <c r="AT93" i="5"/>
  <c r="AT93" i="4"/>
  <c r="AT93" i="12" s="1"/>
  <c r="AT54" i="4"/>
  <c r="AT54" i="12" s="1"/>
  <c r="AT54" i="5"/>
  <c r="AT54" i="6" s="1"/>
  <c r="AT54" i="8" s="1"/>
  <c r="AT30" i="3"/>
  <c r="AT30" i="9"/>
  <c r="AS150" i="5"/>
  <c r="AS150" i="6" s="1"/>
  <c r="AS150" i="8" s="1"/>
  <c r="AS150" i="4"/>
  <c r="AS150" i="12" s="1"/>
  <c r="AS71" i="6"/>
  <c r="AS71" i="8" s="1"/>
  <c r="AT152" i="3"/>
  <c r="AT152" i="9"/>
  <c r="AS156" i="5"/>
  <c r="AS156" i="6" s="1"/>
  <c r="AS156" i="8" s="1"/>
  <c r="AS156" i="4"/>
  <c r="AS156" i="12" s="1"/>
  <c r="AT162" i="3"/>
  <c r="AT162" i="9"/>
  <c r="AX120" i="5"/>
  <c r="AX120" i="4"/>
  <c r="AX120" i="12" s="1"/>
  <c r="AS13" i="3"/>
  <c r="AS13" i="9"/>
  <c r="AS34" i="5"/>
  <c r="AS34" i="6" s="1"/>
  <c r="AS34" i="8" s="1"/>
  <c r="AS34" i="4"/>
  <c r="AS34" i="12" s="1"/>
  <c r="AQ113" i="3"/>
  <c r="AQ113" i="9"/>
  <c r="AR173" i="5"/>
  <c r="AR173" i="4"/>
  <c r="AR173" i="12" s="1"/>
  <c r="AT42" i="5"/>
  <c r="AT42" i="6" s="1"/>
  <c r="AT42" i="8" s="1"/>
  <c r="AT42" i="4"/>
  <c r="AT42" i="12" s="1"/>
  <c r="AT73" i="3"/>
  <c r="AT73" i="9"/>
  <c r="AU14" i="4"/>
  <c r="AU14" i="12" s="1"/>
  <c r="AU14" i="5"/>
  <c r="AU14" i="6" s="1"/>
  <c r="AU14" i="8" s="1"/>
  <c r="AT100" i="5"/>
  <c r="AT100" i="6" s="1"/>
  <c r="AT100" i="8" s="1"/>
  <c r="AT100" i="4"/>
  <c r="AT100" i="12" s="1"/>
  <c r="AU179" i="3"/>
  <c r="AU179" i="9"/>
  <c r="AS84" i="5"/>
  <c r="AS84" i="4"/>
  <c r="AS84" i="12" s="1"/>
  <c r="AS22" i="5"/>
  <c r="AS22" i="6" s="1"/>
  <c r="AS22" i="8" s="1"/>
  <c r="AS22" i="4"/>
  <c r="AS22" i="12" s="1"/>
  <c r="AR147" i="6"/>
  <c r="AR147" i="8" s="1"/>
  <c r="AS117" i="5"/>
  <c r="AS117" i="6" s="1"/>
  <c r="AS117" i="8" s="1"/>
  <c r="AS117" i="4"/>
  <c r="AS117" i="12" s="1"/>
  <c r="AT83" i="4"/>
  <c r="AT83" i="12" s="1"/>
  <c r="AT83" i="5"/>
  <c r="AT83" i="6" s="1"/>
  <c r="AT83" i="8" s="1"/>
  <c r="AS172" i="3"/>
  <c r="AS172" i="9"/>
  <c r="AS181" i="3"/>
  <c r="AS181" i="9"/>
  <c r="AZ40" i="4"/>
  <c r="AZ40" i="12" s="1"/>
  <c r="AU149" i="5"/>
  <c r="AU149" i="4"/>
  <c r="AU149" i="12" s="1"/>
  <c r="AQ163" i="3"/>
  <c r="AQ163" i="9"/>
  <c r="AS96" i="4"/>
  <c r="AS96" i="12" s="1"/>
  <c r="AS96" i="5"/>
  <c r="AS96" i="6" s="1"/>
  <c r="AS96" i="8" s="1"/>
  <c r="AT189" i="6"/>
  <c r="AT189" i="8" s="1"/>
  <c r="AS48" i="5"/>
  <c r="AS48" i="4"/>
  <c r="AS48" i="12" s="1"/>
  <c r="AW88" i="6"/>
  <c r="AW88" i="8" s="1"/>
  <c r="AU49" i="5"/>
  <c r="AU49" i="4"/>
  <c r="AU49" i="12" s="1"/>
  <c r="AS86" i="3"/>
  <c r="AS86" i="9"/>
  <c r="AS130" i="3"/>
  <c r="AS130" i="9"/>
  <c r="AU19" i="3"/>
  <c r="AU19" i="9"/>
  <c r="AT175" i="3"/>
  <c r="AT175" i="9"/>
  <c r="AT192" i="5"/>
  <c r="AT192" i="4"/>
  <c r="AT192" i="12" s="1"/>
  <c r="AU23" i="4"/>
  <c r="AU23" i="12" s="1"/>
  <c r="AU23" i="5"/>
  <c r="AU23" i="6" s="1"/>
  <c r="AU23" i="8" s="1"/>
  <c r="AR197" i="5"/>
  <c r="AR197" i="6" s="1"/>
  <c r="AR197" i="8" s="1"/>
  <c r="AR197" i="4"/>
  <c r="AR197" i="12" s="1"/>
  <c r="AS4" i="5"/>
  <c r="AS4" i="6" s="1"/>
  <c r="AS4" i="8" s="1"/>
  <c r="AS4" i="4"/>
  <c r="AS4" i="12" s="1"/>
  <c r="AT64" i="3"/>
  <c r="AT64" i="9"/>
  <c r="AW10" i="3"/>
  <c r="AW10" i="9"/>
  <c r="AR65" i="4"/>
  <c r="AR65" i="12" s="1"/>
  <c r="AR65" i="5"/>
  <c r="AT37" i="5"/>
  <c r="AT37" i="6" s="1"/>
  <c r="AT37" i="8" s="1"/>
  <c r="AT37" i="4"/>
  <c r="AT37" i="12" s="1"/>
  <c r="AT5" i="4"/>
  <c r="AT5" i="12" s="1"/>
  <c r="AT5" i="5"/>
  <c r="AT5" i="6" s="1"/>
  <c r="AT5" i="8" s="1"/>
  <c r="AT41" i="3"/>
  <c r="AT41" i="9"/>
  <c r="AZ20" i="4"/>
  <c r="AZ20" i="12" s="1"/>
  <c r="AZ89" i="4"/>
  <c r="AZ89" i="12" s="1"/>
  <c r="AS80" i="5"/>
  <c r="AS80" i="6" s="1"/>
  <c r="AS80" i="8" s="1"/>
  <c r="AS80" i="4"/>
  <c r="AS80" i="12" s="1"/>
  <c r="AS193" i="6"/>
  <c r="AS193" i="8" s="1"/>
  <c r="AR167" i="6"/>
  <c r="AR167" i="8" s="1"/>
  <c r="AR35" i="5"/>
  <c r="AR35" i="6" s="1"/>
  <c r="AR35" i="8" s="1"/>
  <c r="AR35" i="4"/>
  <c r="AR35" i="12" s="1"/>
  <c r="AT191" i="5"/>
  <c r="AT191" i="4"/>
  <c r="AT191" i="12" s="1"/>
  <c r="AV159" i="3"/>
  <c r="AV159" i="9"/>
  <c r="AR43" i="3"/>
  <c r="AR43" i="9"/>
  <c r="AS146" i="6"/>
  <c r="AS146" i="8" s="1"/>
  <c r="AU27" i="5"/>
  <c r="AU27" i="6" s="1"/>
  <c r="AU27" i="8" s="1"/>
  <c r="AU27" i="4"/>
  <c r="AU27" i="12" s="1"/>
  <c r="AR145" i="3"/>
  <c r="AR145" i="9"/>
  <c r="AU137" i="3"/>
  <c r="AU137" i="9"/>
  <c r="AT153" i="3"/>
  <c r="AT153" i="9"/>
  <c r="AQ18" i="5"/>
  <c r="AQ18" i="4"/>
  <c r="AQ18" i="12" s="1"/>
  <c r="AT109" i="3"/>
  <c r="AT109" i="9"/>
  <c r="AU90" i="3"/>
  <c r="AU90" i="9"/>
  <c r="AQ134" i="5"/>
  <c r="AQ134" i="4"/>
  <c r="AQ134" i="12" s="1"/>
  <c r="AT157" i="4"/>
  <c r="AT157" i="12" s="1"/>
  <c r="AT157" i="5"/>
  <c r="AT157" i="6" s="1"/>
  <c r="AT157" i="8" s="1"/>
  <c r="AT58" i="3"/>
  <c r="AT58" i="9"/>
  <c r="AT168" i="3"/>
  <c r="AT168" i="9"/>
  <c r="AP77" i="5"/>
  <c r="AP77" i="6" s="1"/>
  <c r="AP77" i="8" s="1"/>
  <c r="AP77" i="4"/>
  <c r="AP77" i="12" s="1"/>
  <c r="AQ99" i="3"/>
  <c r="AQ99" i="9"/>
  <c r="AS183" i="5"/>
  <c r="AS183" i="6" s="1"/>
  <c r="AS183" i="8" s="1"/>
  <c r="AS183" i="4"/>
  <c r="AS183" i="12" s="1"/>
  <c r="AT52" i="3"/>
  <c r="AT52" i="9"/>
  <c r="AT74" i="3"/>
  <c r="AT74" i="9"/>
  <c r="AT187" i="3"/>
  <c r="AT187" i="9"/>
  <c r="AT63" i="4"/>
  <c r="AT63" i="12" s="1"/>
  <c r="AT63" i="5"/>
  <c r="AT63" i="6" s="1"/>
  <c r="AT63" i="8" s="1"/>
  <c r="AS44" i="3"/>
  <c r="AS44" i="9"/>
  <c r="AT62" i="5"/>
  <c r="AT62" i="6" s="1"/>
  <c r="AT62" i="8" s="1"/>
  <c r="AT62" i="4"/>
  <c r="AT62" i="12" s="1"/>
  <c r="AS118" i="5"/>
  <c r="AS118" i="6" s="1"/>
  <c r="AS118" i="8" s="1"/>
  <c r="AS118" i="4"/>
  <c r="AS118" i="12" s="1"/>
  <c r="AS6" i="3"/>
  <c r="AS6" i="9"/>
  <c r="AS36" i="3"/>
  <c r="AS36" i="9"/>
  <c r="AU21" i="3"/>
  <c r="AU21" i="9"/>
  <c r="AV75" i="3"/>
  <c r="AV75" i="9"/>
  <c r="AV141" i="3"/>
  <c r="AV141" i="9"/>
  <c r="BA140" i="3"/>
  <c r="BA140" i="4" s="1"/>
  <c r="BA140" i="9"/>
  <c r="AT87" i="3"/>
  <c r="AT87" i="9"/>
  <c r="AT108" i="6"/>
  <c r="AT108" i="8" s="1"/>
  <c r="AQ106" i="5"/>
  <c r="AQ106" i="6" s="1"/>
  <c r="AQ106" i="8" s="1"/>
  <c r="AQ106" i="4"/>
  <c r="AQ106" i="12" s="1"/>
  <c r="AU199" i="6"/>
  <c r="AU199" i="8" s="1"/>
  <c r="AT26" i="4"/>
  <c r="AT26" i="12" s="1"/>
  <c r="AT26" i="5"/>
  <c r="AT26" i="6" s="1"/>
  <c r="AT26" i="8" s="1"/>
  <c r="AT128" i="4"/>
  <c r="AT128" i="12" s="1"/>
  <c r="AT128" i="5"/>
  <c r="AT128" i="6" s="1"/>
  <c r="AT128" i="8" s="1"/>
  <c r="AS127" i="5"/>
  <c r="AS127" i="4"/>
  <c r="AS127" i="12" s="1"/>
  <c r="AT105" i="5"/>
  <c r="AT105" i="6" s="1"/>
  <c r="AT105" i="8" s="1"/>
  <c r="AT105" i="4"/>
  <c r="AT105" i="12" s="1"/>
  <c r="AQ200" i="5"/>
  <c r="AQ200" i="6" s="1"/>
  <c r="AQ200" i="8" s="1"/>
  <c r="AQ200" i="4"/>
  <c r="AQ200" i="12" s="1"/>
  <c r="AX2" i="3"/>
  <c r="AX2" i="9"/>
  <c r="AZ107" i="6"/>
  <c r="AZ107" i="8" s="1"/>
  <c r="AZ40" i="6"/>
  <c r="AZ40" i="8" s="1"/>
  <c r="AZ155" i="6"/>
  <c r="AZ155" i="8" s="1"/>
  <c r="AZ110" i="6"/>
  <c r="AZ110" i="8" s="1"/>
  <c r="AZ8" i="6"/>
  <c r="AZ8" i="8" s="1"/>
  <c r="AZ184" i="6"/>
  <c r="AZ184" i="8" s="1"/>
  <c r="AZ142" i="6"/>
  <c r="AZ142" i="8" s="1"/>
  <c r="AZ61" i="6"/>
  <c r="AZ61" i="8" s="1"/>
  <c r="AZ94" i="6"/>
  <c r="AZ94" i="8" s="1"/>
  <c r="AZ89" i="6"/>
  <c r="AZ89" i="8" s="1"/>
  <c r="AZ151" i="6"/>
  <c r="AZ151" i="8" s="1"/>
  <c r="AZ176" i="6"/>
  <c r="AZ176" i="8" s="1"/>
  <c r="AZ185" i="6"/>
  <c r="AZ185" i="8" s="1"/>
  <c r="AZ196" i="6"/>
  <c r="AZ196" i="8" s="1"/>
  <c r="AZ135" i="6"/>
  <c r="AZ135" i="8" s="1"/>
  <c r="AZ20" i="6"/>
  <c r="AZ20" i="8" s="1"/>
  <c r="AZ69" i="6"/>
  <c r="AZ69" i="8" s="1"/>
  <c r="AZ164" i="6"/>
  <c r="AZ164" i="8" s="1"/>
  <c r="AZ101" i="6"/>
  <c r="AZ101" i="8" s="1"/>
  <c r="AZ132" i="6"/>
  <c r="AZ132" i="8" s="1"/>
  <c r="AZ97" i="6"/>
  <c r="AZ97" i="8" s="1"/>
  <c r="AZ123" i="6"/>
  <c r="AZ123" i="8" s="1"/>
  <c r="AZ9" i="6"/>
  <c r="AZ9" i="8" s="1"/>
  <c r="AZ85" i="6"/>
  <c r="AZ85" i="8" s="1"/>
  <c r="AZ91" i="6"/>
  <c r="AZ91" i="8" s="1"/>
  <c r="BA140" i="12" l="1"/>
  <c r="AY177" i="4"/>
  <c r="AY177" i="12" s="1"/>
  <c r="AY177" i="5"/>
  <c r="AY177" i="6" s="1"/>
  <c r="AY177" i="8" s="1"/>
  <c r="AZ177" i="9" s="1"/>
  <c r="BA140" i="5"/>
  <c r="BA196" i="3"/>
  <c r="BA196" i="9"/>
  <c r="AU108" i="3"/>
  <c r="AU108" i="9"/>
  <c r="AV199" i="3"/>
  <c r="AV199" i="9"/>
  <c r="AU39" i="3"/>
  <c r="AU39" i="9"/>
  <c r="AU189" i="3"/>
  <c r="AU189" i="9"/>
  <c r="BA176" i="3"/>
  <c r="BA176" i="5" s="1"/>
  <c r="BA176" i="9"/>
  <c r="AS3" i="3"/>
  <c r="AS3" i="9"/>
  <c r="AV81" i="3"/>
  <c r="AV81" i="9"/>
  <c r="AS47" i="3"/>
  <c r="AS47" i="9"/>
  <c r="BA61" i="3"/>
  <c r="BA61" i="9"/>
  <c r="AS147" i="3"/>
  <c r="AS147" i="9"/>
  <c r="AX88" i="3"/>
  <c r="AX88" i="9"/>
  <c r="AR82" i="3"/>
  <c r="AR82" i="9"/>
  <c r="BA8" i="3"/>
  <c r="BA8" i="5" s="1"/>
  <c r="BA8" i="9"/>
  <c r="AT146" i="3"/>
  <c r="AT146" i="9"/>
  <c r="AT152" i="4"/>
  <c r="AT152" i="12" s="1"/>
  <c r="AT152" i="5"/>
  <c r="AT152" i="6" s="1"/>
  <c r="AT152" i="8" s="1"/>
  <c r="AT79" i="3"/>
  <c r="AT79" i="9"/>
  <c r="BA9" i="3"/>
  <c r="BA9" i="4" s="1"/>
  <c r="BA9" i="9"/>
  <c r="BA135" i="3"/>
  <c r="BA135" i="4" s="1"/>
  <c r="BA135" i="9"/>
  <c r="BA89" i="3"/>
  <c r="BA89" i="4" s="1"/>
  <c r="BA89" i="9"/>
  <c r="BA94" i="3"/>
  <c r="BA94" i="4" s="1"/>
  <c r="BA94" i="9"/>
  <c r="BA110" i="3"/>
  <c r="BA110" i="5" s="1"/>
  <c r="BA110" i="9"/>
  <c r="BA40" i="3"/>
  <c r="BA40" i="5" s="1"/>
  <c r="BA40" i="9"/>
  <c r="AV75" i="5"/>
  <c r="AV75" i="6" s="1"/>
  <c r="AV75" i="8" s="1"/>
  <c r="AV75" i="4"/>
  <c r="AV75" i="12" s="1"/>
  <c r="AV27" i="3"/>
  <c r="AV27" i="9"/>
  <c r="AT193" i="3"/>
  <c r="AT193" i="9"/>
  <c r="AU49" i="6"/>
  <c r="AU49" i="8" s="1"/>
  <c r="AT22" i="3"/>
  <c r="AT22" i="9"/>
  <c r="AS57" i="6"/>
  <c r="AS57" i="8" s="1"/>
  <c r="AT50" i="5"/>
  <c r="AT50" i="6" s="1"/>
  <c r="AT50" i="8" s="1"/>
  <c r="AT50" i="4"/>
  <c r="AT50" i="12" s="1"/>
  <c r="AV190" i="3"/>
  <c r="AV190" i="9"/>
  <c r="AQ195" i="5"/>
  <c r="AQ195" i="6" s="1"/>
  <c r="AQ195" i="8" s="1"/>
  <c r="AQ195" i="4"/>
  <c r="AQ195" i="12" s="1"/>
  <c r="AV170" i="3"/>
  <c r="AV170" i="9"/>
  <c r="AQ169" i="5"/>
  <c r="AQ169" i="4"/>
  <c r="AQ169" i="12" s="1"/>
  <c r="AQ77" i="3"/>
  <c r="AQ77" i="9"/>
  <c r="AW10" i="4"/>
  <c r="AW10" i="12" s="1"/>
  <c r="AW10" i="5"/>
  <c r="AW10" i="6" s="1"/>
  <c r="AW10" i="8" s="1"/>
  <c r="AR173" i="6"/>
  <c r="AR173" i="8" s="1"/>
  <c r="AT156" i="3"/>
  <c r="AT156" i="9"/>
  <c r="AS56" i="5"/>
  <c r="AS56" i="6" s="1"/>
  <c r="AS56" i="8" s="1"/>
  <c r="AS56" i="4"/>
  <c r="AS56" i="12" s="1"/>
  <c r="AS53" i="5"/>
  <c r="AS53" i="6" s="1"/>
  <c r="AS53" i="8" s="1"/>
  <c r="AS53" i="4"/>
  <c r="AS53" i="12" s="1"/>
  <c r="AT32" i="5"/>
  <c r="AT32" i="6" s="1"/>
  <c r="AT32" i="8" s="1"/>
  <c r="AT32" i="4"/>
  <c r="AT32" i="12" s="1"/>
  <c r="AS111" i="5"/>
  <c r="AS111" i="4"/>
  <c r="AS111" i="12" s="1"/>
  <c r="AT182" i="6"/>
  <c r="AT182" i="8" s="1"/>
  <c r="AT109" i="4"/>
  <c r="AT109" i="12" s="1"/>
  <c r="AT109" i="5"/>
  <c r="AT74" i="5"/>
  <c r="AT74" i="6" s="1"/>
  <c r="AT74" i="8" s="1"/>
  <c r="AT74" i="4"/>
  <c r="AT74" i="12" s="1"/>
  <c r="AT192" i="6"/>
  <c r="AT192" i="8" s="1"/>
  <c r="AU179" i="5"/>
  <c r="AU179" i="6" s="1"/>
  <c r="AU179" i="8" s="1"/>
  <c r="AU179" i="4"/>
  <c r="AU179" i="12" s="1"/>
  <c r="AT78" i="5"/>
  <c r="AT78" i="4"/>
  <c r="AT78" i="12" s="1"/>
  <c r="AT58" i="5"/>
  <c r="AT58" i="6" s="1"/>
  <c r="AT58" i="8" s="1"/>
  <c r="AT58" i="4"/>
  <c r="AT58" i="12" s="1"/>
  <c r="BA101" i="3"/>
  <c r="BA101" i="5" s="1"/>
  <c r="BA101" i="9"/>
  <c r="AS143" i="5"/>
  <c r="AS143" i="6" s="1"/>
  <c r="AS143" i="8" s="1"/>
  <c r="AS143" i="4"/>
  <c r="AS143" i="12" s="1"/>
  <c r="AT46" i="4"/>
  <c r="AT46" i="12" s="1"/>
  <c r="AT46" i="5"/>
  <c r="AT46" i="6" s="1"/>
  <c r="AT46" i="8" s="1"/>
  <c r="AS16" i="3"/>
  <c r="AS16" i="9"/>
  <c r="AS144" i="4"/>
  <c r="AS144" i="12" s="1"/>
  <c r="AS144" i="5"/>
  <c r="AT191" i="6"/>
  <c r="AT191" i="8" s="1"/>
  <c r="AU5" i="3"/>
  <c r="AU5" i="9"/>
  <c r="AT30" i="5"/>
  <c r="AT30" i="4"/>
  <c r="AT30" i="12" s="1"/>
  <c r="AV7" i="5"/>
  <c r="AV7" i="6" s="1"/>
  <c r="AV7" i="8" s="1"/>
  <c r="AV7" i="4"/>
  <c r="AV7" i="12" s="1"/>
  <c r="AU15" i="3"/>
  <c r="AU15" i="9"/>
  <c r="AR67" i="5"/>
  <c r="AR67" i="4"/>
  <c r="AR67" i="12" s="1"/>
  <c r="AU92" i="5"/>
  <c r="AU92" i="6" s="1"/>
  <c r="AU92" i="8" s="1"/>
  <c r="AU92" i="4"/>
  <c r="AU92" i="12" s="1"/>
  <c r="AS84" i="6"/>
  <c r="AS84" i="8" s="1"/>
  <c r="AS165" i="6"/>
  <c r="AS165" i="8" s="1"/>
  <c r="AQ194" i="5"/>
  <c r="AQ194" i="6" s="1"/>
  <c r="AQ194" i="8" s="1"/>
  <c r="AQ194" i="4"/>
  <c r="AQ194" i="12" s="1"/>
  <c r="AS48" i="6"/>
  <c r="AS48" i="8" s="1"/>
  <c r="AQ113" i="5"/>
  <c r="AQ113" i="4"/>
  <c r="AQ113" i="12" s="1"/>
  <c r="AR201" i="6"/>
  <c r="AR201" i="8" s="1"/>
  <c r="AT4" i="3"/>
  <c r="AT4" i="9"/>
  <c r="AV180" i="3"/>
  <c r="AV180" i="9"/>
  <c r="AT68" i="3"/>
  <c r="AT68" i="9"/>
  <c r="AS31" i="4"/>
  <c r="AS31" i="12" s="1"/>
  <c r="AS31" i="5"/>
  <c r="AS31" i="6" s="1"/>
  <c r="AS31" i="8" s="1"/>
  <c r="AU98" i="3"/>
  <c r="AU98" i="9"/>
  <c r="BA184" i="3"/>
  <c r="BA184" i="5" s="1"/>
  <c r="BA184" i="9"/>
  <c r="AS197" i="3"/>
  <c r="AS197" i="9"/>
  <c r="BA20" i="3"/>
  <c r="BA20" i="5" s="1"/>
  <c r="BA20" i="9"/>
  <c r="BA155" i="3"/>
  <c r="BA155" i="5" s="1"/>
  <c r="BA155" i="9"/>
  <c r="AU26" i="3"/>
  <c r="AU26" i="9"/>
  <c r="AT118" i="3"/>
  <c r="AT118" i="9"/>
  <c r="AU157" i="3"/>
  <c r="AU157" i="9"/>
  <c r="AT117" i="3"/>
  <c r="AT117" i="9"/>
  <c r="AU54" i="3"/>
  <c r="AU54" i="9"/>
  <c r="AR126" i="3"/>
  <c r="AR126" i="9"/>
  <c r="AT24" i="3"/>
  <c r="AT24" i="9"/>
  <c r="AQ171" i="4"/>
  <c r="AQ171" i="12" s="1"/>
  <c r="AQ171" i="5"/>
  <c r="AQ51" i="5"/>
  <c r="AQ51" i="4"/>
  <c r="AQ51" i="12" s="1"/>
  <c r="AT188" i="4"/>
  <c r="AT188" i="12" s="1"/>
  <c r="AT188" i="5"/>
  <c r="AT188" i="6" s="1"/>
  <c r="AT188" i="8" s="1"/>
  <c r="AT187" i="4"/>
  <c r="AT187" i="12" s="1"/>
  <c r="AT187" i="5"/>
  <c r="AR102" i="3"/>
  <c r="AR102" i="9"/>
  <c r="AQ122" i="5"/>
  <c r="AQ122" i="6" s="1"/>
  <c r="AQ122" i="8" s="1"/>
  <c r="AQ122" i="4"/>
  <c r="AQ122" i="12" s="1"/>
  <c r="AR43" i="5"/>
  <c r="AR43" i="6" s="1"/>
  <c r="AR43" i="8" s="1"/>
  <c r="AR43" i="4"/>
  <c r="AR43" i="12" s="1"/>
  <c r="AT129" i="3"/>
  <c r="AT129" i="9"/>
  <c r="BA107" i="3"/>
  <c r="BA107" i="5" s="1"/>
  <c r="BA107" i="9"/>
  <c r="AU154" i="6"/>
  <c r="AU154" i="8" s="1"/>
  <c r="AQ17" i="5"/>
  <c r="AQ17" i="6" s="1"/>
  <c r="AQ17" i="8" s="1"/>
  <c r="AQ17" i="4"/>
  <c r="AQ17" i="12" s="1"/>
  <c r="AV159" i="4"/>
  <c r="AV159" i="12" s="1"/>
  <c r="AV159" i="5"/>
  <c r="AV159" i="6" s="1"/>
  <c r="AV159" i="8" s="1"/>
  <c r="AT121" i="3"/>
  <c r="AT121" i="9"/>
  <c r="AT183" i="3"/>
  <c r="AT183" i="9"/>
  <c r="AT153" i="5"/>
  <c r="AT153" i="6" s="1"/>
  <c r="AT153" i="8" s="1"/>
  <c r="AT153" i="4"/>
  <c r="AT153" i="12" s="1"/>
  <c r="AU19" i="4"/>
  <c r="AU19" i="12" s="1"/>
  <c r="AU19" i="5"/>
  <c r="AU19" i="6" s="1"/>
  <c r="AU19" i="8" s="1"/>
  <c r="BA151" i="3"/>
  <c r="BA151" i="5" s="1"/>
  <c r="BA151" i="9"/>
  <c r="AQ99" i="5"/>
  <c r="AQ99" i="6" s="1"/>
  <c r="AQ99" i="8" s="1"/>
  <c r="AQ99" i="4"/>
  <c r="AQ99" i="12" s="1"/>
  <c r="AS35" i="3"/>
  <c r="AS35" i="9"/>
  <c r="AS130" i="4"/>
  <c r="AS130" i="12" s="1"/>
  <c r="AS130" i="5"/>
  <c r="AS130" i="6" s="1"/>
  <c r="AS130" i="8" s="1"/>
  <c r="AQ163" i="5"/>
  <c r="AQ163" i="4"/>
  <c r="AQ163" i="12" s="1"/>
  <c r="AS13" i="5"/>
  <c r="AS13" i="6" s="1"/>
  <c r="AS13" i="8" s="1"/>
  <c r="AS13" i="4"/>
  <c r="AS13" i="12" s="1"/>
  <c r="AR166" i="3"/>
  <c r="AR166" i="9"/>
  <c r="AS148" i="5"/>
  <c r="AS148" i="6" s="1"/>
  <c r="AS148" i="8" s="1"/>
  <c r="AS148" i="4"/>
  <c r="AS148" i="12" s="1"/>
  <c r="AU59" i="5"/>
  <c r="AU59" i="4"/>
  <c r="AU59" i="12" s="1"/>
  <c r="AU60" i="5"/>
  <c r="AU60" i="6" s="1"/>
  <c r="AU60" i="8" s="1"/>
  <c r="AU60" i="4"/>
  <c r="AU60" i="12" s="1"/>
  <c r="AS133" i="5"/>
  <c r="AS133" i="6" s="1"/>
  <c r="AS133" i="8" s="1"/>
  <c r="AS133" i="4"/>
  <c r="AS133" i="12" s="1"/>
  <c r="AR161" i="4"/>
  <c r="AR161" i="12" s="1"/>
  <c r="AR161" i="5"/>
  <c r="AR161" i="6" s="1"/>
  <c r="AR161" i="8" s="1"/>
  <c r="AS115" i="5"/>
  <c r="AS115" i="6" s="1"/>
  <c r="AS115" i="8" s="1"/>
  <c r="AS115" i="4"/>
  <c r="AS115" i="12" s="1"/>
  <c r="AT80" i="3"/>
  <c r="AT80" i="9"/>
  <c r="AT38" i="3"/>
  <c r="AT38" i="9"/>
  <c r="AU21" i="5"/>
  <c r="AU21" i="4"/>
  <c r="AU21" i="12" s="1"/>
  <c r="BA69" i="3"/>
  <c r="BA69" i="4" s="1"/>
  <c r="BA69" i="12" s="1"/>
  <c r="BA69" i="9"/>
  <c r="AU160" i="3"/>
  <c r="AU160" i="9"/>
  <c r="AS178" i="5"/>
  <c r="AS178" i="6" s="1"/>
  <c r="AS178" i="8" s="1"/>
  <c r="AS178" i="4"/>
  <c r="AS178" i="12" s="1"/>
  <c r="AQ18" i="6"/>
  <c r="AQ18" i="8" s="1"/>
  <c r="AS36" i="4"/>
  <c r="AS36" i="12" s="1"/>
  <c r="AS36" i="5"/>
  <c r="AS36" i="6" s="1"/>
  <c r="AS36" i="8" s="1"/>
  <c r="AS172" i="5"/>
  <c r="AS172" i="6" s="1"/>
  <c r="AS172" i="8" s="1"/>
  <c r="AS172" i="4"/>
  <c r="AS172" i="12" s="1"/>
  <c r="AR124" i="5"/>
  <c r="AR124" i="6" s="1"/>
  <c r="AR124" i="8" s="1"/>
  <c r="AR124" i="4"/>
  <c r="AR124" i="12" s="1"/>
  <c r="AT96" i="3"/>
  <c r="AT96" i="9"/>
  <c r="AU62" i="3"/>
  <c r="AU62" i="9"/>
  <c r="AU137" i="5"/>
  <c r="AU137" i="4"/>
  <c r="AU137" i="12" s="1"/>
  <c r="AU55" i="5"/>
  <c r="AU55" i="6" s="1"/>
  <c r="AU55" i="8" s="1"/>
  <c r="AU55" i="4"/>
  <c r="AU55" i="12" s="1"/>
  <c r="AS174" i="5"/>
  <c r="AS174" i="6" s="1"/>
  <c r="AS174" i="8" s="1"/>
  <c r="AS174" i="4"/>
  <c r="AS174" i="12" s="1"/>
  <c r="AT11" i="4"/>
  <c r="AT11" i="12" s="1"/>
  <c r="AT11" i="5"/>
  <c r="AT11" i="6" s="1"/>
  <c r="AT11" i="8" s="1"/>
  <c r="AU119" i="5"/>
  <c r="AU119" i="6" s="1"/>
  <c r="AU119" i="8" s="1"/>
  <c r="AU119" i="4"/>
  <c r="AU119" i="12" s="1"/>
  <c r="AR200" i="3"/>
  <c r="AR200" i="9"/>
  <c r="AT71" i="3"/>
  <c r="AT71" i="9"/>
  <c r="BA97" i="3"/>
  <c r="BA97" i="5" s="1"/>
  <c r="BA97" i="9"/>
  <c r="BA132" i="3"/>
  <c r="BA132" i="5" s="1"/>
  <c r="BA132" i="9"/>
  <c r="AT52" i="5"/>
  <c r="AT52" i="6" s="1"/>
  <c r="AT52" i="8" s="1"/>
  <c r="AT52" i="4"/>
  <c r="AT52" i="12" s="1"/>
  <c r="AT175" i="4"/>
  <c r="AT175" i="12" s="1"/>
  <c r="AT175" i="5"/>
  <c r="AT175" i="6" s="1"/>
  <c r="AT175" i="8" s="1"/>
  <c r="AU83" i="3"/>
  <c r="AU83" i="9"/>
  <c r="BA142" i="3"/>
  <c r="BA142" i="5" s="1"/>
  <c r="BA142" i="9"/>
  <c r="BA185" i="3"/>
  <c r="BA185" i="5" s="1"/>
  <c r="BA185" i="9"/>
  <c r="AV141" i="5"/>
  <c r="AV141" i="6" s="1"/>
  <c r="AV141" i="8" s="1"/>
  <c r="AV141" i="4"/>
  <c r="AV141" i="12" s="1"/>
  <c r="AQ134" i="6"/>
  <c r="AQ134" i="8" s="1"/>
  <c r="AS167" i="3"/>
  <c r="AS167" i="9"/>
  <c r="AU37" i="3"/>
  <c r="AU37" i="9"/>
  <c r="AV23" i="3"/>
  <c r="AV23" i="9"/>
  <c r="AT73" i="5"/>
  <c r="AT73" i="6" s="1"/>
  <c r="AT73" i="8" s="1"/>
  <c r="AT73" i="4"/>
  <c r="AT73" i="12" s="1"/>
  <c r="AX120" i="6"/>
  <c r="AX120" i="8" s="1"/>
  <c r="AT93" i="6"/>
  <c r="AT93" i="8" s="1"/>
  <c r="AS186" i="5"/>
  <c r="AS186" i="4"/>
  <c r="AS186" i="12" s="1"/>
  <c r="AQ66" i="3"/>
  <c r="AQ66" i="9"/>
  <c r="AQ12" i="6"/>
  <c r="AQ12" i="8" s="1"/>
  <c r="AS158" i="5"/>
  <c r="AS158" i="6" s="1"/>
  <c r="AS158" i="8" s="1"/>
  <c r="AS158" i="4"/>
  <c r="AS158" i="12" s="1"/>
  <c r="AT25" i="5"/>
  <c r="AT25" i="4"/>
  <c r="AT25" i="12" s="1"/>
  <c r="AT64" i="4"/>
  <c r="AT64" i="12" s="1"/>
  <c r="AT64" i="5"/>
  <c r="AU76" i="4"/>
  <c r="AU76" i="12" s="1"/>
  <c r="AU76" i="5"/>
  <c r="AU76" i="6" s="1"/>
  <c r="AU76" i="8" s="1"/>
  <c r="AV70" i="3"/>
  <c r="AV70" i="9"/>
  <c r="AS104" i="5"/>
  <c r="AS104" i="6" s="1"/>
  <c r="AS104" i="8" s="1"/>
  <c r="AS104" i="4"/>
  <c r="AS104" i="12" s="1"/>
  <c r="AT87" i="4"/>
  <c r="AT87" i="12" s="1"/>
  <c r="AT87" i="5"/>
  <c r="AT87" i="6" s="1"/>
  <c r="AT87" i="8" s="1"/>
  <c r="AT34" i="3"/>
  <c r="AT34" i="9"/>
  <c r="AT198" i="5"/>
  <c r="AT198" i="4"/>
  <c r="AT198" i="12" s="1"/>
  <c r="AT150" i="3"/>
  <c r="AT150" i="9"/>
  <c r="AV14" i="3"/>
  <c r="AV14" i="9"/>
  <c r="BA164" i="3"/>
  <c r="BA164" i="4" s="1"/>
  <c r="BA164" i="9"/>
  <c r="BA91" i="3"/>
  <c r="BA91" i="5" s="1"/>
  <c r="BA91" i="9"/>
  <c r="BA85" i="3"/>
  <c r="BA85" i="5" s="1"/>
  <c r="BA85" i="9"/>
  <c r="AS44" i="5"/>
  <c r="AS44" i="6" s="1"/>
  <c r="AS44" i="8" s="1"/>
  <c r="AS44" i="4"/>
  <c r="AS44" i="12" s="1"/>
  <c r="AR145" i="5"/>
  <c r="AR145" i="6" s="1"/>
  <c r="AR145" i="8" s="1"/>
  <c r="AR145" i="4"/>
  <c r="AR145" i="12" s="1"/>
  <c r="AR65" i="6"/>
  <c r="AR65" i="8" s="1"/>
  <c r="AS86" i="5"/>
  <c r="AS86" i="6" s="1"/>
  <c r="AS86" i="8" s="1"/>
  <c r="AS86" i="4"/>
  <c r="AS86" i="12" s="1"/>
  <c r="AT29" i="5"/>
  <c r="AT29" i="6" s="1"/>
  <c r="AT29" i="8" s="1"/>
  <c r="AT29" i="4"/>
  <c r="AT29" i="12" s="1"/>
  <c r="AU33" i="6"/>
  <c r="AU33" i="8" s="1"/>
  <c r="AR116" i="5"/>
  <c r="AR116" i="6" s="1"/>
  <c r="AR116" i="8" s="1"/>
  <c r="AR116" i="4"/>
  <c r="AR116" i="12" s="1"/>
  <c r="AS138" i="5"/>
  <c r="AS138" i="6" s="1"/>
  <c r="AS138" i="8" s="1"/>
  <c r="AS138" i="4"/>
  <c r="AS138" i="12" s="1"/>
  <c r="AS95" i="5"/>
  <c r="AS95" i="4"/>
  <c r="AS95" i="12" s="1"/>
  <c r="AT168" i="5"/>
  <c r="AT168" i="6" s="1"/>
  <c r="AT168" i="8" s="1"/>
  <c r="AT168" i="4"/>
  <c r="AT168" i="12" s="1"/>
  <c r="BA123" i="3"/>
  <c r="BA123" i="4" s="1"/>
  <c r="BA123" i="9"/>
  <c r="AS181" i="5"/>
  <c r="AS181" i="6" s="1"/>
  <c r="AS181" i="8" s="1"/>
  <c r="AS181" i="4"/>
  <c r="AS181" i="12" s="1"/>
  <c r="AU105" i="3"/>
  <c r="AU105" i="9"/>
  <c r="AR139" i="5"/>
  <c r="AR139" i="4"/>
  <c r="AR139" i="12" s="1"/>
  <c r="AS103" i="3"/>
  <c r="AS103" i="9"/>
  <c r="AS127" i="6"/>
  <c r="AS127" i="8" s="1"/>
  <c r="AU100" i="3"/>
  <c r="AU100" i="9"/>
  <c r="AU125" i="4"/>
  <c r="AU125" i="12" s="1"/>
  <c r="AU125" i="5"/>
  <c r="AU125" i="6" s="1"/>
  <c r="AU125" i="8" s="1"/>
  <c r="AU128" i="3"/>
  <c r="AU128" i="9"/>
  <c r="AS6" i="4"/>
  <c r="AS6" i="12" s="1"/>
  <c r="AS6" i="5"/>
  <c r="AS6" i="6" s="1"/>
  <c r="AS6" i="8" s="1"/>
  <c r="AT41" i="4"/>
  <c r="AT41" i="12" s="1"/>
  <c r="AT41" i="5"/>
  <c r="AT41" i="6" s="1"/>
  <c r="AT41" i="8" s="1"/>
  <c r="AT112" i="6"/>
  <c r="AT112" i="8" s="1"/>
  <c r="AR106" i="3"/>
  <c r="AR106" i="9"/>
  <c r="AU63" i="3"/>
  <c r="AU63" i="9"/>
  <c r="AU90" i="5"/>
  <c r="AU90" i="6" s="1"/>
  <c r="AU90" i="8" s="1"/>
  <c r="AU90" i="4"/>
  <c r="AU90" i="12" s="1"/>
  <c r="AU149" i="6"/>
  <c r="AU149" i="8" s="1"/>
  <c r="AU42" i="3"/>
  <c r="AU42" i="9"/>
  <c r="AT162" i="5"/>
  <c r="AT162" i="4"/>
  <c r="AT162" i="12" s="1"/>
  <c r="AT45" i="5"/>
  <c r="AT45" i="6" s="1"/>
  <c r="AT45" i="8" s="1"/>
  <c r="AT45" i="4"/>
  <c r="AT45" i="12" s="1"/>
  <c r="AW72" i="3"/>
  <c r="AW72" i="9"/>
  <c r="AS114" i="5"/>
  <c r="AS114" i="6" s="1"/>
  <c r="AS114" i="8" s="1"/>
  <c r="AS114" i="4"/>
  <c r="AS114" i="12" s="1"/>
  <c r="AU28" i="4"/>
  <c r="AU28" i="12" s="1"/>
  <c r="AU28" i="5"/>
  <c r="AU28" i="6" s="1"/>
  <c r="AU28" i="8" s="1"/>
  <c r="AV136" i="4"/>
  <c r="AV136" i="12" s="1"/>
  <c r="AV136" i="5"/>
  <c r="AV136" i="6" s="1"/>
  <c r="AV136" i="8" s="1"/>
  <c r="AR131" i="5"/>
  <c r="AR131" i="6" s="1"/>
  <c r="AR131" i="8" s="1"/>
  <c r="AR131" i="4"/>
  <c r="AR131" i="12" s="1"/>
  <c r="AX2" i="5"/>
  <c r="AX2" i="6" s="1"/>
  <c r="AX2" i="8" s="1"/>
  <c r="AX2" i="4"/>
  <c r="AX2" i="12" s="1"/>
  <c r="BA196" i="5"/>
  <c r="BA196" i="4"/>
  <c r="BA61" i="5"/>
  <c r="BA61" i="4"/>
  <c r="BA140" i="6"/>
  <c r="BA140" i="8" s="1"/>
  <c r="BA89" i="12" l="1"/>
  <c r="BA151" i="4"/>
  <c r="BA151" i="12" s="1"/>
  <c r="BA185" i="4"/>
  <c r="BA185" i="12" s="1"/>
  <c r="BA135" i="5"/>
  <c r="BA196" i="12"/>
  <c r="BA69" i="5"/>
  <c r="BA61" i="12"/>
  <c r="BA20" i="4"/>
  <c r="BA20" i="12" s="1"/>
  <c r="BA135" i="12"/>
  <c r="BA94" i="5"/>
  <c r="BA94" i="6" s="1"/>
  <c r="BA94" i="8" s="1"/>
  <c r="BA164" i="12"/>
  <c r="BA9" i="12"/>
  <c r="BA89" i="5"/>
  <c r="BA89" i="6" s="1"/>
  <c r="BA89" i="8" s="1"/>
  <c r="BA142" i="4"/>
  <c r="BA142" i="12" s="1"/>
  <c r="AZ177" i="3"/>
  <c r="BA9" i="5"/>
  <c r="BA9" i="6" s="1"/>
  <c r="BA9" i="8" s="1"/>
  <c r="BA94" i="12"/>
  <c r="BA40" i="4"/>
  <c r="BA40" i="12" s="1"/>
  <c r="BA123" i="12"/>
  <c r="BA101" i="4"/>
  <c r="BA101" i="12" s="1"/>
  <c r="BA155" i="4"/>
  <c r="BA155" i="12" s="1"/>
  <c r="BA85" i="4"/>
  <c r="BA85" i="12" s="1"/>
  <c r="BA184" i="4"/>
  <c r="BA184" i="12" s="1"/>
  <c r="BA97" i="4"/>
  <c r="BA97" i="12" s="1"/>
  <c r="BA91" i="4"/>
  <c r="BA91" i="12" s="1"/>
  <c r="AV149" i="3"/>
  <c r="AV149" i="9"/>
  <c r="AT57" i="3"/>
  <c r="AT57" i="9"/>
  <c r="AT84" i="3"/>
  <c r="AT84" i="9"/>
  <c r="AR12" i="3"/>
  <c r="AR12" i="9"/>
  <c r="AS173" i="3"/>
  <c r="AS173" i="9"/>
  <c r="AV33" i="3"/>
  <c r="AV33" i="9"/>
  <c r="AR18" i="3"/>
  <c r="AR18" i="9"/>
  <c r="AV49" i="3"/>
  <c r="AV49" i="9"/>
  <c r="AR134" i="3"/>
  <c r="AR134" i="9"/>
  <c r="AU191" i="3"/>
  <c r="AU191" i="9"/>
  <c r="AT165" i="3"/>
  <c r="AT165" i="9"/>
  <c r="AU182" i="3"/>
  <c r="AU182" i="9"/>
  <c r="AU192" i="3"/>
  <c r="AU192" i="9"/>
  <c r="BB140" i="3"/>
  <c r="BB140" i="4" s="1"/>
  <c r="BB140" i="9"/>
  <c r="AT127" i="3"/>
  <c r="AT127" i="9"/>
  <c r="AY120" i="3"/>
  <c r="AY120" i="9"/>
  <c r="AS201" i="3"/>
  <c r="AS201" i="9"/>
  <c r="AU93" i="3"/>
  <c r="AU93" i="9"/>
  <c r="AW72" i="5"/>
  <c r="AW72" i="6" s="1"/>
  <c r="AW72" i="8" s="1"/>
  <c r="AW72" i="4"/>
  <c r="AW72" i="12" s="1"/>
  <c r="AV70" i="5"/>
  <c r="AV70" i="6" s="1"/>
  <c r="AV70" i="8" s="1"/>
  <c r="AV70" i="4"/>
  <c r="AV70" i="12" s="1"/>
  <c r="AU168" i="3"/>
  <c r="AU168" i="9"/>
  <c r="AT86" i="3"/>
  <c r="AT86" i="9"/>
  <c r="AV14" i="4"/>
  <c r="AV14" i="12" s="1"/>
  <c r="AV14" i="5"/>
  <c r="AV14" i="6" s="1"/>
  <c r="AV14" i="8" s="1"/>
  <c r="AT172" i="3"/>
  <c r="AT172" i="9"/>
  <c r="AR166" i="4"/>
  <c r="AR166" i="12" s="1"/>
  <c r="AR166" i="5"/>
  <c r="AR166" i="6" s="1"/>
  <c r="AR166" i="8" s="1"/>
  <c r="AQ51" i="6"/>
  <c r="AQ51" i="8" s="1"/>
  <c r="AR194" i="3"/>
  <c r="AR194" i="9"/>
  <c r="AT30" i="6"/>
  <c r="AT30" i="8" s="1"/>
  <c r="AQ169" i="6"/>
  <c r="AQ169" i="8" s="1"/>
  <c r="BA8" i="4"/>
  <c r="BA8" i="12" s="1"/>
  <c r="BA107" i="4"/>
  <c r="BA107" i="12" s="1"/>
  <c r="BA132" i="4"/>
  <c r="BA132" i="12" s="1"/>
  <c r="AT64" i="6"/>
  <c r="AT64" i="8" s="1"/>
  <c r="AV55" i="3"/>
  <c r="AV55" i="9"/>
  <c r="AT36" i="3"/>
  <c r="AT36" i="9"/>
  <c r="AT80" i="5"/>
  <c r="AT80" i="6" s="1"/>
  <c r="AT80" i="8" s="1"/>
  <c r="AT80" i="4"/>
  <c r="AT80" i="12" s="1"/>
  <c r="AV19" i="3"/>
  <c r="AV19" i="9"/>
  <c r="AT118" i="5"/>
  <c r="AT118" i="4"/>
  <c r="AT118" i="12" s="1"/>
  <c r="AT146" i="5"/>
  <c r="AT146" i="4"/>
  <c r="AT146" i="12" s="1"/>
  <c r="AS3" i="4"/>
  <c r="AS3" i="12" s="1"/>
  <c r="AS3" i="5"/>
  <c r="AS3" i="6" s="1"/>
  <c r="AS3" i="8" s="1"/>
  <c r="AU45" i="3"/>
  <c r="AU45" i="9"/>
  <c r="AR106" i="5"/>
  <c r="AR106" i="6" s="1"/>
  <c r="AR106" i="8" s="1"/>
  <c r="AR106" i="4"/>
  <c r="AR106" i="12" s="1"/>
  <c r="AT150" i="5"/>
  <c r="AT150" i="6" s="1"/>
  <c r="AT150" i="8" s="1"/>
  <c r="AT150" i="4"/>
  <c r="AT150" i="12" s="1"/>
  <c r="AQ171" i="6"/>
  <c r="AQ171" i="8" s="1"/>
  <c r="AT68" i="5"/>
  <c r="AT68" i="6" s="1"/>
  <c r="AT68" i="8" s="1"/>
  <c r="AT68" i="4"/>
  <c r="AT68" i="12" s="1"/>
  <c r="AT143" i="3"/>
  <c r="AT143" i="9"/>
  <c r="AU74" i="3"/>
  <c r="AU74" i="9"/>
  <c r="AT53" i="3"/>
  <c r="AT53" i="9"/>
  <c r="AV170" i="5"/>
  <c r="AV170" i="4"/>
  <c r="AV170" i="12" s="1"/>
  <c r="AS124" i="3"/>
  <c r="AS124" i="9"/>
  <c r="AV179" i="3"/>
  <c r="AV179" i="9"/>
  <c r="AT174" i="3"/>
  <c r="AT174" i="9"/>
  <c r="BA123" i="5"/>
  <c r="BA123" i="6" s="1"/>
  <c r="BA123" i="8" s="1"/>
  <c r="AS161" i="3"/>
  <c r="AS161" i="9"/>
  <c r="AT24" i="5"/>
  <c r="AT24" i="6" s="1"/>
  <c r="AT24" i="8" s="1"/>
  <c r="AT24" i="4"/>
  <c r="AT24" i="12" s="1"/>
  <c r="AT183" i="5"/>
  <c r="AT183" i="6" s="1"/>
  <c r="AT183" i="8" s="1"/>
  <c r="AT183" i="4"/>
  <c r="AT183" i="12" s="1"/>
  <c r="BA110" i="4"/>
  <c r="BA110" i="12" s="1"/>
  <c r="AT6" i="3"/>
  <c r="AT6" i="9"/>
  <c r="AT44" i="3"/>
  <c r="AT44" i="9"/>
  <c r="AT34" i="4"/>
  <c r="AT34" i="12" s="1"/>
  <c r="AT34" i="5"/>
  <c r="AT158" i="3"/>
  <c r="AT158" i="9"/>
  <c r="AU83" i="5"/>
  <c r="AU83" i="4"/>
  <c r="AU83" i="12" s="1"/>
  <c r="AR200" i="5"/>
  <c r="AR200" i="6" s="1"/>
  <c r="AR200" i="8" s="1"/>
  <c r="AR200" i="4"/>
  <c r="AR200" i="12" s="1"/>
  <c r="AU137" i="6"/>
  <c r="AU137" i="8" s="1"/>
  <c r="AT178" i="3"/>
  <c r="AT178" i="9"/>
  <c r="AT133" i="3"/>
  <c r="AT133" i="9"/>
  <c r="AR122" i="3"/>
  <c r="AR122" i="9"/>
  <c r="AR126" i="5"/>
  <c r="AR126" i="6" s="1"/>
  <c r="AR126" i="8" s="1"/>
  <c r="AR126" i="4"/>
  <c r="AR126" i="12" s="1"/>
  <c r="AT4" i="5"/>
  <c r="AT4" i="6" s="1"/>
  <c r="AT4" i="8" s="1"/>
  <c r="AT4" i="4"/>
  <c r="AT4" i="12" s="1"/>
  <c r="AV92" i="3"/>
  <c r="AV92" i="9"/>
  <c r="AV190" i="4"/>
  <c r="AV190" i="12" s="1"/>
  <c r="AV190" i="5"/>
  <c r="AV190" i="6" s="1"/>
  <c r="AV190" i="8" s="1"/>
  <c r="AX88" i="5"/>
  <c r="AX88" i="4"/>
  <c r="AX88" i="12" s="1"/>
  <c r="AU39" i="5"/>
  <c r="AU39" i="6" s="1"/>
  <c r="AU39" i="8" s="1"/>
  <c r="AU39" i="4"/>
  <c r="AU39" i="12" s="1"/>
  <c r="AW141" i="3"/>
  <c r="AW141" i="9"/>
  <c r="AT31" i="3"/>
  <c r="AT31" i="9"/>
  <c r="AS65" i="3"/>
  <c r="AS65" i="9"/>
  <c r="AS95" i="6"/>
  <c r="AS95" i="8" s="1"/>
  <c r="AT56" i="3"/>
  <c r="AT56" i="9"/>
  <c r="AR82" i="5"/>
  <c r="AR82" i="4"/>
  <c r="AR82" i="12" s="1"/>
  <c r="AR139" i="6"/>
  <c r="AR139" i="8" s="1"/>
  <c r="AS116" i="3"/>
  <c r="AS116" i="9"/>
  <c r="AU87" i="3"/>
  <c r="AU87" i="9"/>
  <c r="AU37" i="4"/>
  <c r="AU37" i="12" s="1"/>
  <c r="AU37" i="5"/>
  <c r="AU37" i="6" s="1"/>
  <c r="AU37" i="8" s="1"/>
  <c r="AT121" i="5"/>
  <c r="AT121" i="6" s="1"/>
  <c r="AT121" i="8" s="1"/>
  <c r="AT121" i="4"/>
  <c r="AT121" i="12" s="1"/>
  <c r="AU58" i="3"/>
  <c r="AU58" i="9"/>
  <c r="AU32" i="3"/>
  <c r="AU32" i="9"/>
  <c r="AT22" i="5"/>
  <c r="AT22" i="6" s="1"/>
  <c r="AT22" i="8" s="1"/>
  <c r="AT22" i="4"/>
  <c r="AT22" i="12" s="1"/>
  <c r="AR195" i="3"/>
  <c r="AR195" i="9"/>
  <c r="AU41" i="3"/>
  <c r="AU41" i="9"/>
  <c r="AQ163" i="6"/>
  <c r="AQ163" i="8" s="1"/>
  <c r="AV180" i="5"/>
  <c r="AV180" i="4"/>
  <c r="AV180" i="12" s="1"/>
  <c r="AV28" i="3"/>
  <c r="AV28" i="9"/>
  <c r="AU105" i="4"/>
  <c r="AU105" i="12" s="1"/>
  <c r="AU105" i="5"/>
  <c r="AU105" i="6" s="1"/>
  <c r="AU105" i="8" s="1"/>
  <c r="AU175" i="3"/>
  <c r="AU175" i="9"/>
  <c r="AV119" i="3"/>
  <c r="AV119" i="9"/>
  <c r="AU160" i="5"/>
  <c r="AU160" i="6" s="1"/>
  <c r="AU160" i="8" s="1"/>
  <c r="AU160" i="4"/>
  <c r="AU160" i="12" s="1"/>
  <c r="AV60" i="3"/>
  <c r="AV60" i="9"/>
  <c r="AS35" i="5"/>
  <c r="AS35" i="6" s="1"/>
  <c r="AS35" i="8" s="1"/>
  <c r="AS35" i="4"/>
  <c r="AS35" i="12" s="1"/>
  <c r="AW159" i="3"/>
  <c r="AW159" i="9"/>
  <c r="AU54" i="4"/>
  <c r="AU54" i="12" s="1"/>
  <c r="AU54" i="5"/>
  <c r="AS197" i="5"/>
  <c r="AS197" i="4"/>
  <c r="AS197" i="12" s="1"/>
  <c r="AR67" i="6"/>
  <c r="AR67" i="8" s="1"/>
  <c r="AS111" i="6"/>
  <c r="AS111" i="8" s="1"/>
  <c r="AU50" i="3"/>
  <c r="AU50" i="9"/>
  <c r="AT79" i="5"/>
  <c r="AT79" i="6" s="1"/>
  <c r="AT79" i="8" s="1"/>
  <c r="AT79" i="4"/>
  <c r="AT79" i="12" s="1"/>
  <c r="AS147" i="5"/>
  <c r="AS147" i="4"/>
  <c r="AS147" i="12" s="1"/>
  <c r="AV199" i="4"/>
  <c r="AV199" i="12" s="1"/>
  <c r="AV199" i="5"/>
  <c r="AV199" i="6" s="1"/>
  <c r="AV199" i="8" s="1"/>
  <c r="AS103" i="5"/>
  <c r="AS103" i="6" s="1"/>
  <c r="AS103" i="8" s="1"/>
  <c r="AS103" i="4"/>
  <c r="AS103" i="12" s="1"/>
  <c r="AT13" i="3"/>
  <c r="AT13" i="9"/>
  <c r="AT162" i="6"/>
  <c r="AT162" i="8" s="1"/>
  <c r="AT25" i="6"/>
  <c r="AT25" i="8" s="1"/>
  <c r="AU153" i="3"/>
  <c r="AU153" i="9"/>
  <c r="AU189" i="5"/>
  <c r="AU189" i="6" s="1"/>
  <c r="AU189" i="8" s="1"/>
  <c r="AU189" i="4"/>
  <c r="AU189" i="12" s="1"/>
  <c r="AU42" i="5"/>
  <c r="AU42" i="6" s="1"/>
  <c r="AU42" i="8" s="1"/>
  <c r="AU42" i="4"/>
  <c r="AU42" i="12" s="1"/>
  <c r="AT130" i="3"/>
  <c r="AT130" i="9"/>
  <c r="AV27" i="5"/>
  <c r="AV27" i="6" s="1"/>
  <c r="AV27" i="8" s="1"/>
  <c r="AV27" i="4"/>
  <c r="AV27" i="12" s="1"/>
  <c r="BA176" i="4"/>
  <c r="BA176" i="12" s="1"/>
  <c r="AU128" i="5"/>
  <c r="AU128" i="6" s="1"/>
  <c r="AU128" i="8" s="1"/>
  <c r="AU128" i="4"/>
  <c r="AU128" i="12" s="1"/>
  <c r="AS167" i="5"/>
  <c r="AS167" i="6" s="1"/>
  <c r="AS167" i="8" s="1"/>
  <c r="AS167" i="4"/>
  <c r="AS167" i="12" s="1"/>
  <c r="AU11" i="3"/>
  <c r="AU11" i="9"/>
  <c r="AU62" i="5"/>
  <c r="AU62" i="4"/>
  <c r="AU62" i="12" s="1"/>
  <c r="AR102" i="4"/>
  <c r="AR102" i="12" s="1"/>
  <c r="AR102" i="5"/>
  <c r="AS144" i="6"/>
  <c r="AS144" i="8" s="1"/>
  <c r="AX10" i="3"/>
  <c r="AX10" i="9"/>
  <c r="AW75" i="3"/>
  <c r="AW75" i="9"/>
  <c r="AV90" i="3"/>
  <c r="AV90" i="9"/>
  <c r="AU100" i="5"/>
  <c r="AU100" i="6" s="1"/>
  <c r="AU100" i="8" s="1"/>
  <c r="AU100" i="4"/>
  <c r="AU100" i="12" s="1"/>
  <c r="AU63" i="5"/>
  <c r="AU63" i="6" s="1"/>
  <c r="AU63" i="8" s="1"/>
  <c r="AU63" i="4"/>
  <c r="AU63" i="12" s="1"/>
  <c r="AT109" i="6"/>
  <c r="AT109" i="8" s="1"/>
  <c r="AW136" i="3"/>
  <c r="AW136" i="9"/>
  <c r="AS43" i="3"/>
  <c r="AS43" i="9"/>
  <c r="AV125" i="3"/>
  <c r="AV125" i="9"/>
  <c r="AQ66" i="5"/>
  <c r="AQ66" i="6" s="1"/>
  <c r="AQ66" i="8" s="1"/>
  <c r="AQ66" i="4"/>
  <c r="AQ66" i="12" s="1"/>
  <c r="AU59" i="6"/>
  <c r="AU59" i="8" s="1"/>
  <c r="AT187" i="6"/>
  <c r="AT187" i="8" s="1"/>
  <c r="AT117" i="4"/>
  <c r="AT117" i="12" s="1"/>
  <c r="AT117" i="5"/>
  <c r="AQ113" i="6"/>
  <c r="AQ113" i="8" s="1"/>
  <c r="AU15" i="5"/>
  <c r="AU15" i="4"/>
  <c r="AU15" i="12" s="1"/>
  <c r="AU108" i="5"/>
  <c r="AU108" i="6" s="1"/>
  <c r="AU108" i="8" s="1"/>
  <c r="AU108" i="4"/>
  <c r="AU108" i="12" s="1"/>
  <c r="AV154" i="3"/>
  <c r="AV154" i="9"/>
  <c r="AQ77" i="5"/>
  <c r="AQ77" i="6" s="1"/>
  <c r="AQ77" i="8" s="1"/>
  <c r="AQ77" i="4"/>
  <c r="AQ77" i="12" s="1"/>
  <c r="AV76" i="3"/>
  <c r="AV76" i="9"/>
  <c r="AV81" i="4"/>
  <c r="AV81" i="12" s="1"/>
  <c r="AV81" i="5"/>
  <c r="AV81" i="6" s="1"/>
  <c r="AV81" i="8" s="1"/>
  <c r="AT71" i="5"/>
  <c r="AT71" i="4"/>
  <c r="AT71" i="12" s="1"/>
  <c r="AT129" i="5"/>
  <c r="AT129" i="6" s="1"/>
  <c r="AT129" i="8" s="1"/>
  <c r="AT129" i="4"/>
  <c r="AT129" i="12" s="1"/>
  <c r="AU73" i="3"/>
  <c r="AU73" i="9"/>
  <c r="AT198" i="6"/>
  <c r="AT198" i="8" s="1"/>
  <c r="AU5" i="5"/>
  <c r="AU5" i="6" s="1"/>
  <c r="AU5" i="8" s="1"/>
  <c r="AU5" i="4"/>
  <c r="AU5" i="12" s="1"/>
  <c r="BA164" i="5"/>
  <c r="BA164" i="6" s="1"/>
  <c r="BA164" i="8" s="1"/>
  <c r="AT138" i="3"/>
  <c r="AT138" i="9"/>
  <c r="AT114" i="3"/>
  <c r="AT114" i="9"/>
  <c r="AT181" i="3"/>
  <c r="AT181" i="9"/>
  <c r="AU29" i="3"/>
  <c r="AU29" i="9"/>
  <c r="AT104" i="3"/>
  <c r="AT104" i="9"/>
  <c r="AU52" i="3"/>
  <c r="AU52" i="9"/>
  <c r="AT96" i="5"/>
  <c r="AT96" i="6" s="1"/>
  <c r="AT96" i="8" s="1"/>
  <c r="AT96" i="4"/>
  <c r="AT96" i="12" s="1"/>
  <c r="AR99" i="3"/>
  <c r="AR99" i="9"/>
  <c r="AR17" i="3"/>
  <c r="AR17" i="9"/>
  <c r="AT78" i="6"/>
  <c r="AT78" i="8"/>
  <c r="AU152" i="3"/>
  <c r="AU152" i="9"/>
  <c r="AU46" i="3"/>
  <c r="AU46" i="9"/>
  <c r="AT38" i="5"/>
  <c r="AT38" i="6" s="1"/>
  <c r="AT38" i="8" s="1"/>
  <c r="AT38" i="4"/>
  <c r="AT38" i="12" s="1"/>
  <c r="AU157" i="5"/>
  <c r="AU157" i="4"/>
  <c r="AU157" i="12" s="1"/>
  <c r="AU112" i="3"/>
  <c r="AU112" i="9"/>
  <c r="AT115" i="3"/>
  <c r="AT115" i="9"/>
  <c r="AU26" i="5"/>
  <c r="AU26" i="4"/>
  <c r="AU26" i="12" s="1"/>
  <c r="AS131" i="3"/>
  <c r="AS131" i="9"/>
  <c r="AT193" i="4"/>
  <c r="AT193" i="12" s="1"/>
  <c r="AT193" i="5"/>
  <c r="AT193" i="6" s="1"/>
  <c r="AT193" i="8" s="1"/>
  <c r="AS145" i="3"/>
  <c r="AS145" i="9"/>
  <c r="AV23" i="5"/>
  <c r="AV23" i="6" s="1"/>
  <c r="AV23" i="8" s="1"/>
  <c r="AV23" i="4"/>
  <c r="AV23" i="12" s="1"/>
  <c r="AT156" i="5"/>
  <c r="AT156" i="6" s="1"/>
  <c r="AT156" i="8" s="1"/>
  <c r="AT156" i="4"/>
  <c r="AT156" i="12" s="1"/>
  <c r="AS186" i="6"/>
  <c r="AS186" i="8" s="1"/>
  <c r="AU21" i="6"/>
  <c r="AU21" i="8" s="1"/>
  <c r="AT148" i="3"/>
  <c r="AT148" i="9"/>
  <c r="AU188" i="3"/>
  <c r="AU188" i="9"/>
  <c r="AU98" i="5"/>
  <c r="AU98" i="4"/>
  <c r="AU98" i="12" s="1"/>
  <c r="AT48" i="3"/>
  <c r="AT48" i="9"/>
  <c r="AW7" i="3"/>
  <c r="AW7" i="9"/>
  <c r="AS16" i="5"/>
  <c r="AS16" i="6" s="1"/>
  <c r="AS16" i="8" s="1"/>
  <c r="AS16" i="4"/>
  <c r="AS16" i="12" s="1"/>
  <c r="AS47" i="4"/>
  <c r="AS47" i="12" s="1"/>
  <c r="AS47" i="5"/>
  <c r="AS47" i="6" s="1"/>
  <c r="AS47" i="8" s="1"/>
  <c r="AY2" i="3"/>
  <c r="AY2" i="9"/>
  <c r="BA196" i="6"/>
  <c r="BA196" i="8" s="1"/>
  <c r="BA107" i="6"/>
  <c r="BA107" i="8" s="1"/>
  <c r="BA185" i="6"/>
  <c r="BA185" i="8" s="1"/>
  <c r="BA20" i="6"/>
  <c r="BA20" i="8" s="1"/>
  <c r="BA85" i="6"/>
  <c r="BA85" i="8" s="1"/>
  <c r="BA155" i="6"/>
  <c r="BA155" i="8" s="1"/>
  <c r="BA61" i="6"/>
  <c r="BA61" i="8" s="1"/>
  <c r="BA151" i="6"/>
  <c r="BA151" i="8" s="1"/>
  <c r="BA132" i="6"/>
  <c r="BA132" i="8" s="1"/>
  <c r="BA142" i="6"/>
  <c r="BA142" i="8" s="1"/>
  <c r="BA184" i="6"/>
  <c r="BA184" i="8" s="1"/>
  <c r="BA176" i="6"/>
  <c r="BA176" i="8" s="1"/>
  <c r="BA110" i="6"/>
  <c r="BA110" i="8" s="1"/>
  <c r="BA69" i="6"/>
  <c r="BA69" i="8" s="1"/>
  <c r="BA101" i="6"/>
  <c r="BA101" i="8" s="1"/>
  <c r="BA135" i="6"/>
  <c r="BA135" i="8" s="1"/>
  <c r="BA8" i="6"/>
  <c r="BA8" i="8" s="1"/>
  <c r="BA40" i="6"/>
  <c r="BA40" i="8" s="1"/>
  <c r="BA91" i="6"/>
  <c r="BA91" i="8" s="1"/>
  <c r="BA97" i="6"/>
  <c r="BA97" i="8" s="1"/>
  <c r="AZ177" i="5" l="1"/>
  <c r="AZ177" i="6" s="1"/>
  <c r="AZ177" i="8" s="1"/>
  <c r="BA177" i="9" s="1"/>
  <c r="AZ177" i="4"/>
  <c r="AZ177" i="12" s="1"/>
  <c r="BB140" i="12"/>
  <c r="BB123" i="3"/>
  <c r="BB123" i="9"/>
  <c r="AU198" i="3"/>
  <c r="AU198" i="9"/>
  <c r="AV137" i="3"/>
  <c r="AV137" i="9"/>
  <c r="AV59" i="3"/>
  <c r="AV59" i="9"/>
  <c r="AU109" i="3"/>
  <c r="AU109" i="9"/>
  <c r="AU30" i="3"/>
  <c r="AU30" i="9"/>
  <c r="AT186" i="3"/>
  <c r="AT186" i="9"/>
  <c r="BB151" i="3"/>
  <c r="BB151" i="5" s="1"/>
  <c r="BB151" i="9"/>
  <c r="AT111" i="3"/>
  <c r="AT111" i="9"/>
  <c r="AR51" i="3"/>
  <c r="AR51" i="9"/>
  <c r="BB9" i="3"/>
  <c r="BB9" i="4" s="1"/>
  <c r="BB9" i="9"/>
  <c r="AS67" i="3"/>
  <c r="AS67" i="9"/>
  <c r="AR171" i="3"/>
  <c r="AR171" i="9"/>
  <c r="AU187" i="3"/>
  <c r="AU187" i="9"/>
  <c r="BB184" i="3"/>
  <c r="BB184" i="5" s="1"/>
  <c r="BB184" i="9"/>
  <c r="AR66" i="3"/>
  <c r="AR66" i="9"/>
  <c r="AU68" i="3"/>
  <c r="AU68" i="9"/>
  <c r="AR102" i="6"/>
  <c r="AR102" i="8" s="1"/>
  <c r="AR195" i="5"/>
  <c r="AR195" i="6" s="1"/>
  <c r="AR195" i="8" s="1"/>
  <c r="AR195" i="4"/>
  <c r="AR195" i="12" s="1"/>
  <c r="AT146" i="6"/>
  <c r="AT146" i="8" s="1"/>
  <c r="AS166" i="3"/>
  <c r="AS166" i="9"/>
  <c r="AW70" i="3"/>
  <c r="AW70" i="9"/>
  <c r="AR18" i="4"/>
  <c r="AR18" i="12" s="1"/>
  <c r="AR18" i="5"/>
  <c r="AR18" i="6" s="1"/>
  <c r="AR18" i="8" s="1"/>
  <c r="BB89" i="3"/>
  <c r="BB89" i="5" s="1"/>
  <c r="BB89" i="9"/>
  <c r="AT47" i="3"/>
  <c r="AT47" i="9"/>
  <c r="AT148" i="5"/>
  <c r="AT148" i="6" s="1"/>
  <c r="AT148" i="8" s="1"/>
  <c r="AT148" i="4"/>
  <c r="AT148" i="12" s="1"/>
  <c r="AR99" i="5"/>
  <c r="AR99" i="6" s="1"/>
  <c r="AR99" i="8" s="1"/>
  <c r="AR99" i="4"/>
  <c r="AR99" i="12" s="1"/>
  <c r="AT114" i="5"/>
  <c r="AT114" i="6" s="1"/>
  <c r="AT114" i="8" s="1"/>
  <c r="AT114" i="4"/>
  <c r="AT114" i="12" s="1"/>
  <c r="AU15" i="6"/>
  <c r="AU15" i="8" s="1"/>
  <c r="AU175" i="5"/>
  <c r="AU175" i="6" s="1"/>
  <c r="AU175" i="8" s="1"/>
  <c r="AU175" i="4"/>
  <c r="AU175" i="12" s="1"/>
  <c r="AV39" i="3"/>
  <c r="AV39" i="9"/>
  <c r="AT133" i="5"/>
  <c r="AT133" i="6" s="1"/>
  <c r="AT133" i="8" s="1"/>
  <c r="AT133" i="4"/>
  <c r="AT133" i="12" s="1"/>
  <c r="AT174" i="5"/>
  <c r="AT174" i="6" s="1"/>
  <c r="AT174" i="8" s="1"/>
  <c r="AT174" i="4"/>
  <c r="AT174" i="12" s="1"/>
  <c r="BB97" i="3"/>
  <c r="BB97" i="4" s="1"/>
  <c r="BB97" i="9"/>
  <c r="BB107" i="3"/>
  <c r="BB107" i="5" s="1"/>
  <c r="BB107" i="9"/>
  <c r="BB196" i="3"/>
  <c r="BB196" i="5" s="1"/>
  <c r="BB196" i="9"/>
  <c r="AS145" i="5"/>
  <c r="AS145" i="6" s="1"/>
  <c r="AS145" i="8" s="1"/>
  <c r="AS145" i="4"/>
  <c r="AS145" i="12" s="1"/>
  <c r="AU38" i="3"/>
  <c r="AU38" i="9"/>
  <c r="AV63" i="3"/>
  <c r="AV63" i="9"/>
  <c r="AT130" i="5"/>
  <c r="AT130" i="6" s="1"/>
  <c r="AT130" i="8" s="1"/>
  <c r="AT130" i="4"/>
  <c r="AT130" i="12" s="1"/>
  <c r="AT103" i="3"/>
  <c r="AT103" i="9"/>
  <c r="AU121" i="3"/>
  <c r="AU121" i="9"/>
  <c r="AT6" i="4"/>
  <c r="AT6" i="12" s="1"/>
  <c r="AT6" i="5"/>
  <c r="AX72" i="3"/>
  <c r="AX72" i="9"/>
  <c r="AU192" i="5"/>
  <c r="AU192" i="6" s="1"/>
  <c r="AU192" i="8" s="1"/>
  <c r="AU192" i="4"/>
  <c r="AU192" i="12" s="1"/>
  <c r="AV33" i="4"/>
  <c r="AV33" i="12" s="1"/>
  <c r="AV33" i="5"/>
  <c r="AU64" i="3"/>
  <c r="AU64" i="9"/>
  <c r="AU188" i="5"/>
  <c r="AU188" i="4"/>
  <c r="AU188" i="12" s="1"/>
  <c r="AU58" i="4"/>
  <c r="AU58" i="12" s="1"/>
  <c r="AU58" i="5"/>
  <c r="AU58" i="6" s="1"/>
  <c r="AU58" i="8" s="1"/>
  <c r="AW27" i="3"/>
  <c r="AW27" i="9"/>
  <c r="BB94" i="3"/>
  <c r="BB94" i="5" s="1"/>
  <c r="BB94" i="9"/>
  <c r="AV179" i="5"/>
  <c r="AV179" i="6" s="1"/>
  <c r="AV179" i="8" s="1"/>
  <c r="AV179" i="4"/>
  <c r="AV179" i="12" s="1"/>
  <c r="AU54" i="6"/>
  <c r="AU54" i="8" s="1"/>
  <c r="AS173" i="4"/>
  <c r="AS173" i="12" s="1"/>
  <c r="AS173" i="5"/>
  <c r="AS173" i="6" s="1"/>
  <c r="AS173" i="8" s="1"/>
  <c r="BB140" i="5"/>
  <c r="BB140" i="6" s="1"/>
  <c r="BB140" i="8" s="1"/>
  <c r="AV28" i="5"/>
  <c r="AV28" i="6" s="1"/>
  <c r="AV28" i="8" s="1"/>
  <c r="AV28" i="4"/>
  <c r="AV28" i="12" s="1"/>
  <c r="BB20" i="3"/>
  <c r="BB20" i="5" s="1"/>
  <c r="BB20" i="9"/>
  <c r="AT16" i="3"/>
  <c r="AT16" i="9"/>
  <c r="AU46" i="5"/>
  <c r="AU46" i="4"/>
  <c r="AU46" i="12" s="1"/>
  <c r="AU52" i="5"/>
  <c r="AU52" i="4"/>
  <c r="AU52" i="12" s="1"/>
  <c r="AU11" i="5"/>
  <c r="AU11" i="6" s="1"/>
  <c r="AU11" i="8" s="1"/>
  <c r="AU11" i="4"/>
  <c r="AU11" i="12" s="1"/>
  <c r="AW159" i="5"/>
  <c r="AW159" i="4"/>
  <c r="AW159" i="12" s="1"/>
  <c r="AS200" i="3"/>
  <c r="AS200" i="9"/>
  <c r="AV170" i="6"/>
  <c r="AV170" i="8" s="1"/>
  <c r="AV19" i="4"/>
  <c r="AV19" i="12" s="1"/>
  <c r="AV19" i="5"/>
  <c r="AV19" i="6" s="1"/>
  <c r="AV19" i="8" s="1"/>
  <c r="AR169" i="3"/>
  <c r="AR169" i="9"/>
  <c r="AU93" i="5"/>
  <c r="AU93" i="4"/>
  <c r="AU93" i="12" s="1"/>
  <c r="AT165" i="5"/>
  <c r="AT165" i="6" s="1"/>
  <c r="AT165" i="8" s="1"/>
  <c r="AT165" i="4"/>
  <c r="AT165" i="12" s="1"/>
  <c r="AT144" i="3"/>
  <c r="AT144" i="9"/>
  <c r="AU41" i="5"/>
  <c r="AU41" i="6" s="1"/>
  <c r="AU41" i="8" s="1"/>
  <c r="AU41" i="4"/>
  <c r="AU41" i="12" s="1"/>
  <c r="AR122" i="4"/>
  <c r="AR122" i="12" s="1"/>
  <c r="AR122" i="5"/>
  <c r="AR122" i="6" s="1"/>
  <c r="AR122" i="8" s="1"/>
  <c r="AT127" i="5"/>
  <c r="AT127" i="6" s="1"/>
  <c r="AT127" i="8" s="1"/>
  <c r="AT127" i="4"/>
  <c r="AT127" i="12" s="1"/>
  <c r="AU157" i="6"/>
  <c r="AU157" i="8" s="1"/>
  <c r="AR82" i="6"/>
  <c r="AR82" i="8" s="1"/>
  <c r="AT172" i="5"/>
  <c r="AT172" i="4"/>
  <c r="AT172" i="12" s="1"/>
  <c r="AV125" i="4"/>
  <c r="AV125" i="12" s="1"/>
  <c r="AV125" i="5"/>
  <c r="AV125" i="6" s="1"/>
  <c r="AV125" i="8" s="1"/>
  <c r="BB155" i="3"/>
  <c r="BB155" i="9"/>
  <c r="AV100" i="3"/>
  <c r="AV100" i="9"/>
  <c r="AU183" i="3"/>
  <c r="AU183" i="9"/>
  <c r="AU182" i="5"/>
  <c r="AU182" i="6" s="1"/>
  <c r="AU182" i="8" s="1"/>
  <c r="AU182" i="4"/>
  <c r="AU182" i="12" s="1"/>
  <c r="AR12" i="5"/>
  <c r="AR12" i="6" s="1"/>
  <c r="AR12" i="8" s="1"/>
  <c r="AR12" i="4"/>
  <c r="AR12" i="12" s="1"/>
  <c r="AS131" i="4"/>
  <c r="AS131" i="12" s="1"/>
  <c r="AS131" i="5"/>
  <c r="AR77" i="3"/>
  <c r="AR77" i="9"/>
  <c r="AV90" i="4"/>
  <c r="AV90" i="12" s="1"/>
  <c r="AV90" i="5"/>
  <c r="AV90" i="6" s="1"/>
  <c r="AV90" i="8" s="1"/>
  <c r="AS147" i="6"/>
  <c r="AS147" i="8" s="1"/>
  <c r="AU87" i="5"/>
  <c r="AU87" i="4"/>
  <c r="AU87" i="12" s="1"/>
  <c r="AV92" i="5"/>
  <c r="AV92" i="6" s="1"/>
  <c r="AV92" i="8" s="1"/>
  <c r="AV92" i="4"/>
  <c r="AV92" i="12" s="1"/>
  <c r="AU150" i="3"/>
  <c r="AU150" i="9"/>
  <c r="AT84" i="5"/>
  <c r="AT84" i="6" s="1"/>
  <c r="AT84" i="8" s="1"/>
  <c r="AT84" i="4"/>
  <c r="AT84" i="12" s="1"/>
  <c r="AU129" i="3"/>
  <c r="AU129" i="9"/>
  <c r="AS139" i="3"/>
  <c r="AS139" i="9"/>
  <c r="AU193" i="3"/>
  <c r="AU193" i="9"/>
  <c r="BB40" i="3"/>
  <c r="BB40" i="5" s="1"/>
  <c r="BB40" i="9"/>
  <c r="AV42" i="3"/>
  <c r="AV42" i="9"/>
  <c r="AU96" i="3"/>
  <c r="AU96" i="9"/>
  <c r="AW199" i="3"/>
  <c r="AW199" i="9"/>
  <c r="AT56" i="4"/>
  <c r="AT56" i="12" s="1"/>
  <c r="AT56" i="5"/>
  <c r="AT56" i="6" s="1"/>
  <c r="AT56" i="8" s="1"/>
  <c r="AT118" i="6"/>
  <c r="AT118" i="8" s="1"/>
  <c r="AV5" i="3"/>
  <c r="AV5" i="9"/>
  <c r="AW7" i="5"/>
  <c r="AW7" i="4"/>
  <c r="AW7" i="12" s="1"/>
  <c r="AU152" i="4"/>
  <c r="AU152" i="12" s="1"/>
  <c r="AU152" i="5"/>
  <c r="AS43" i="5"/>
  <c r="AS43" i="4"/>
  <c r="AS43" i="12" s="1"/>
  <c r="AT35" i="3"/>
  <c r="AT35" i="9"/>
  <c r="AS65" i="5"/>
  <c r="AS65" i="6" s="1"/>
  <c r="AS65" i="8" s="1"/>
  <c r="AS65" i="4"/>
  <c r="AS65" i="12" s="1"/>
  <c r="AU83" i="6"/>
  <c r="AU83" i="8" s="1"/>
  <c r="AU24" i="3"/>
  <c r="AU24" i="9"/>
  <c r="AT53" i="5"/>
  <c r="AT53" i="6" s="1"/>
  <c r="AT53" i="8" s="1"/>
  <c r="AT53" i="4"/>
  <c r="AT53" i="12" s="1"/>
  <c r="AU80" i="3"/>
  <c r="AU80" i="9"/>
  <c r="AT86" i="5"/>
  <c r="AT86" i="6" s="1"/>
  <c r="AT86" i="8" s="1"/>
  <c r="AT86" i="4"/>
  <c r="AT86" i="12" s="1"/>
  <c r="AS201" i="5"/>
  <c r="AS201" i="4"/>
  <c r="AS201" i="12" s="1"/>
  <c r="BB164" i="3"/>
  <c r="BB164" i="4" s="1"/>
  <c r="BB164" i="9"/>
  <c r="AT13" i="5"/>
  <c r="AT13" i="4"/>
  <c r="AT13" i="12" s="1"/>
  <c r="BB61" i="3"/>
  <c r="BB61" i="4" s="1"/>
  <c r="BB61" i="9"/>
  <c r="AR113" i="3"/>
  <c r="AR113" i="9"/>
  <c r="AS197" i="6"/>
  <c r="AS197" i="8" s="1"/>
  <c r="BB142" i="3"/>
  <c r="BB142" i="5" s="1"/>
  <c r="BB142" i="9"/>
  <c r="AU62" i="6"/>
  <c r="AU62" i="8" s="1"/>
  <c r="AV189" i="3"/>
  <c r="AV189" i="9"/>
  <c r="BB176" i="3"/>
  <c r="BB176" i="4" s="1"/>
  <c r="BB176" i="9"/>
  <c r="AU156" i="3"/>
  <c r="AU156" i="9"/>
  <c r="AU26" i="6"/>
  <c r="AU26" i="8"/>
  <c r="AU78" i="3"/>
  <c r="AU78" i="9"/>
  <c r="AT104" i="5"/>
  <c r="AT104" i="4"/>
  <c r="AT104" i="12" s="1"/>
  <c r="AV154" i="5"/>
  <c r="AV154" i="6" s="1"/>
  <c r="AV154" i="8" s="1"/>
  <c r="AV154" i="4"/>
  <c r="AV154" i="12" s="1"/>
  <c r="AW75" i="4"/>
  <c r="AW75" i="12" s="1"/>
  <c r="AW75" i="5"/>
  <c r="AW75" i="6" s="1"/>
  <c r="AW75" i="8" s="1"/>
  <c r="AT167" i="3"/>
  <c r="AT167" i="9"/>
  <c r="AU153" i="5"/>
  <c r="AU153" i="6" s="1"/>
  <c r="AU153" i="8" s="1"/>
  <c r="AU153" i="4"/>
  <c r="AU153" i="12" s="1"/>
  <c r="AU79" i="3"/>
  <c r="AU79" i="9"/>
  <c r="AV180" i="6"/>
  <c r="AV180" i="8" s="1"/>
  <c r="AU32" i="4"/>
  <c r="AU32" i="12" s="1"/>
  <c r="AU32" i="5"/>
  <c r="AU32" i="6" s="1"/>
  <c r="AU32" i="8" s="1"/>
  <c r="AS116" i="5"/>
  <c r="AS116" i="6" s="1"/>
  <c r="AS116" i="8" s="1"/>
  <c r="AS116" i="4"/>
  <c r="AS116" i="12" s="1"/>
  <c r="AU4" i="3"/>
  <c r="AU4" i="9"/>
  <c r="AS106" i="3"/>
  <c r="AS106" i="9"/>
  <c r="AU191" i="5"/>
  <c r="AU191" i="6" s="1"/>
  <c r="AU191" i="8" s="1"/>
  <c r="AU191" i="4"/>
  <c r="AU191" i="12" s="1"/>
  <c r="AT57" i="5"/>
  <c r="AT57" i="4"/>
  <c r="AT57" i="12" s="1"/>
  <c r="AU162" i="3"/>
  <c r="AU162" i="9"/>
  <c r="AV49" i="5"/>
  <c r="AV49" i="6" s="1"/>
  <c r="AV49" i="8" s="1"/>
  <c r="AV49" i="4"/>
  <c r="AV49" i="12" s="1"/>
  <c r="AT44" i="4"/>
  <c r="AT44" i="12" s="1"/>
  <c r="AT44" i="5"/>
  <c r="AW81" i="3"/>
  <c r="AW81" i="9"/>
  <c r="AX88" i="6"/>
  <c r="AX88" i="8" s="1"/>
  <c r="AT117" i="6"/>
  <c r="AT117" i="8" s="1"/>
  <c r="AW190" i="3"/>
  <c r="AW190" i="9"/>
  <c r="AV37" i="3"/>
  <c r="AV37" i="9"/>
  <c r="AS124" i="5"/>
  <c r="AS124" i="6" s="1"/>
  <c r="AS124" i="8" s="1"/>
  <c r="AS124" i="4"/>
  <c r="AS124" i="12" s="1"/>
  <c r="AV76" i="4"/>
  <c r="AV76" i="12" s="1"/>
  <c r="AV76" i="5"/>
  <c r="AV76" i="6" s="1"/>
  <c r="AV76" i="8" s="1"/>
  <c r="AW14" i="3"/>
  <c r="AW14" i="9"/>
  <c r="BB135" i="3"/>
  <c r="BB135" i="4" s="1"/>
  <c r="BB135" i="9"/>
  <c r="BB132" i="3"/>
  <c r="BB132" i="5" s="1"/>
  <c r="BB132" i="9"/>
  <c r="BB185" i="3"/>
  <c r="BB185" i="4" s="1"/>
  <c r="BB185" i="9"/>
  <c r="AT48" i="5"/>
  <c r="AT48" i="6" s="1"/>
  <c r="AT48" i="8" s="1"/>
  <c r="AT48" i="4"/>
  <c r="AT48" i="12" s="1"/>
  <c r="AU73" i="5"/>
  <c r="AU73" i="4"/>
  <c r="AU73" i="12" s="1"/>
  <c r="AW136" i="5"/>
  <c r="AW136" i="6" s="1"/>
  <c r="AW136" i="8" s="1"/>
  <c r="AW136" i="4"/>
  <c r="AW136" i="12" s="1"/>
  <c r="AV60" i="5"/>
  <c r="AV60" i="4"/>
  <c r="AV60" i="12" s="1"/>
  <c r="AT31" i="4"/>
  <c r="AT31" i="12" s="1"/>
  <c r="AT31" i="5"/>
  <c r="AT31" i="6" s="1"/>
  <c r="AT31" i="8" s="1"/>
  <c r="AT158" i="4"/>
  <c r="AT158" i="12" s="1"/>
  <c r="AT158" i="5"/>
  <c r="AT158" i="6" s="1"/>
  <c r="AT158" i="8" s="1"/>
  <c r="AS161" i="5"/>
  <c r="AS161" i="4"/>
  <c r="AS161" i="12" s="1"/>
  <c r="AU74" i="5"/>
  <c r="AU74" i="6" s="1"/>
  <c r="AU74" i="8" s="1"/>
  <c r="AU74" i="4"/>
  <c r="AU74" i="12" s="1"/>
  <c r="AT36" i="5"/>
  <c r="AT36" i="6" s="1"/>
  <c r="AT36" i="8" s="1"/>
  <c r="AT36" i="4"/>
  <c r="AT36" i="12" s="1"/>
  <c r="AU168" i="4"/>
  <c r="AU168" i="12" s="1"/>
  <c r="AU168" i="5"/>
  <c r="AU168" i="6" s="1"/>
  <c r="AU168" i="8" s="1"/>
  <c r="AT181" i="5"/>
  <c r="AT181" i="6" s="1"/>
  <c r="AT181" i="8" s="1"/>
  <c r="AT181" i="4"/>
  <c r="AT181" i="12" s="1"/>
  <c r="AW141" i="5"/>
  <c r="AW141" i="6" s="1"/>
  <c r="AW141" i="8" s="1"/>
  <c r="AW141" i="4"/>
  <c r="AW141" i="12" s="1"/>
  <c r="AT71" i="6"/>
  <c r="AT71" i="8" s="1"/>
  <c r="AV105" i="3"/>
  <c r="AV105" i="9"/>
  <c r="AT178" i="5"/>
  <c r="AT178" i="4"/>
  <c r="AT178" i="12" s="1"/>
  <c r="AU22" i="3"/>
  <c r="AU22" i="9"/>
  <c r="BB110" i="3"/>
  <c r="BB110" i="4" s="1"/>
  <c r="BB110" i="9"/>
  <c r="BB91" i="3"/>
  <c r="BB91" i="4" s="1"/>
  <c r="BB91" i="9"/>
  <c r="BB101" i="3"/>
  <c r="BB101" i="4" s="1"/>
  <c r="BB101" i="9"/>
  <c r="AT115" i="5"/>
  <c r="AT115" i="6" s="1"/>
  <c r="AT115" i="8" s="1"/>
  <c r="AT115" i="4"/>
  <c r="AT115" i="12" s="1"/>
  <c r="AU29" i="4"/>
  <c r="AU29" i="12" s="1"/>
  <c r="AU29" i="5"/>
  <c r="AU29" i="6" s="1"/>
  <c r="AU29" i="8" s="1"/>
  <c r="AV108" i="3"/>
  <c r="AV108" i="9"/>
  <c r="AX10" i="4"/>
  <c r="AX10" i="12" s="1"/>
  <c r="AX10" i="5"/>
  <c r="AX10" i="6" s="1"/>
  <c r="AX10" i="8" s="1"/>
  <c r="AV128" i="3"/>
  <c r="AV128" i="9"/>
  <c r="AU25" i="3"/>
  <c r="AU25" i="9"/>
  <c r="AR163" i="3"/>
  <c r="AR163" i="9"/>
  <c r="AS126" i="3"/>
  <c r="AS126" i="9"/>
  <c r="AT34" i="6"/>
  <c r="AT34" i="8" s="1"/>
  <c r="AU45" i="4"/>
  <c r="AU45" i="12" s="1"/>
  <c r="AU45" i="5"/>
  <c r="AU45" i="6" s="1"/>
  <c r="AU45" i="8" s="1"/>
  <c r="AR194" i="5"/>
  <c r="AR194" i="6" s="1"/>
  <c r="AR194" i="8" s="1"/>
  <c r="AR194" i="4"/>
  <c r="AR194" i="12" s="1"/>
  <c r="AY120" i="4"/>
  <c r="AY120" i="12" s="1"/>
  <c r="AY120" i="5"/>
  <c r="AY120" i="6" s="1"/>
  <c r="AY120" i="8" s="1"/>
  <c r="AR134" i="5"/>
  <c r="AR134" i="6" s="1"/>
  <c r="AR134" i="8" s="1"/>
  <c r="AR134" i="4"/>
  <c r="AR134" i="12" s="1"/>
  <c r="AU112" i="4"/>
  <c r="AU112" i="12" s="1"/>
  <c r="AU112" i="5"/>
  <c r="AU112" i="6" s="1"/>
  <c r="AU112" i="8" s="1"/>
  <c r="AR17" i="4"/>
  <c r="AR17" i="12" s="1"/>
  <c r="AR17" i="5"/>
  <c r="AR17" i="6" s="1"/>
  <c r="AR17" i="8" s="1"/>
  <c r="AV119" i="5"/>
  <c r="AV119" i="4"/>
  <c r="AV119" i="12" s="1"/>
  <c r="AV21" i="3"/>
  <c r="AV21" i="9"/>
  <c r="AT138" i="4"/>
  <c r="AT138" i="12" s="1"/>
  <c r="AT138" i="5"/>
  <c r="AT138" i="6" s="1"/>
  <c r="AT138" i="8" s="1"/>
  <c r="BB8" i="3"/>
  <c r="BB8" i="5" s="1"/>
  <c r="BB8" i="9"/>
  <c r="BB85" i="3"/>
  <c r="BB85" i="5" s="1"/>
  <c r="BB85" i="9"/>
  <c r="AT95" i="3"/>
  <c r="AT95" i="9"/>
  <c r="BB69" i="3"/>
  <c r="BB69" i="5" s="1"/>
  <c r="BB69" i="9"/>
  <c r="AU98" i="6"/>
  <c r="AU98" i="8" s="1"/>
  <c r="AW23" i="3"/>
  <c r="AW23" i="9"/>
  <c r="AU50" i="4"/>
  <c r="AU50" i="12" s="1"/>
  <c r="AU50" i="5"/>
  <c r="AU50" i="6" s="1"/>
  <c r="AU50" i="8" s="1"/>
  <c r="AV160" i="3"/>
  <c r="AV160" i="9"/>
  <c r="AT143" i="5"/>
  <c r="AT143" i="6" s="1"/>
  <c r="AT143" i="8" s="1"/>
  <c r="AT143" i="4"/>
  <c r="AT143" i="12" s="1"/>
  <c r="AT3" i="3"/>
  <c r="AT3" i="9"/>
  <c r="AV55" i="5"/>
  <c r="AV55" i="6" s="1"/>
  <c r="AV55" i="8" s="1"/>
  <c r="AV55" i="4"/>
  <c r="AV55" i="12" s="1"/>
  <c r="AV149" i="4"/>
  <c r="AV149" i="12" s="1"/>
  <c r="AV149" i="5"/>
  <c r="AV149" i="6" s="1"/>
  <c r="AV149" i="8" s="1"/>
  <c r="AY2" i="4"/>
  <c r="AY2" i="12" s="1"/>
  <c r="AY2" i="5"/>
  <c r="AY2" i="6" s="1"/>
  <c r="AY2" i="8" s="1"/>
  <c r="BB164" i="5"/>
  <c r="BB155" i="5"/>
  <c r="BB155" i="4"/>
  <c r="BB94" i="4"/>
  <c r="BB176" i="5"/>
  <c r="BB123" i="5"/>
  <c r="BB123" i="4"/>
  <c r="BB123" i="12" s="1"/>
  <c r="BB196" i="4" l="1"/>
  <c r="BB196" i="12" s="1"/>
  <c r="BB94" i="12"/>
  <c r="BB176" i="12"/>
  <c r="BB155" i="12"/>
  <c r="BB91" i="5"/>
  <c r="BB9" i="12"/>
  <c r="BB110" i="12"/>
  <c r="BB61" i="12"/>
  <c r="BB101" i="12"/>
  <c r="BA177" i="3"/>
  <c r="BB9" i="5"/>
  <c r="BB89" i="4"/>
  <c r="BB89" i="12" s="1"/>
  <c r="BB20" i="4"/>
  <c r="BB20" i="12" s="1"/>
  <c r="BB8" i="4"/>
  <c r="BB8" i="12" s="1"/>
  <c r="BB185" i="12"/>
  <c r="BB142" i="4"/>
  <c r="BB142" i="12" s="1"/>
  <c r="BB164" i="12"/>
  <c r="BB110" i="5"/>
  <c r="BB110" i="6" s="1"/>
  <c r="BB110" i="8" s="1"/>
  <c r="BB185" i="5"/>
  <c r="BB185" i="6" s="1"/>
  <c r="BB185" i="8" s="1"/>
  <c r="BB135" i="5"/>
  <c r="BB135" i="6" s="1"/>
  <c r="BB135" i="8" s="1"/>
  <c r="BB91" i="12"/>
  <c r="BB97" i="12"/>
  <c r="AU117" i="3"/>
  <c r="AU117" i="9"/>
  <c r="BC140" i="3"/>
  <c r="BC140" i="5" s="1"/>
  <c r="BC140" i="9"/>
  <c r="AW180" i="3"/>
  <c r="AW180" i="9"/>
  <c r="AW170" i="3"/>
  <c r="AW170" i="9"/>
  <c r="AV54" i="3"/>
  <c r="AV54" i="9"/>
  <c r="AV15" i="3"/>
  <c r="AV15" i="9"/>
  <c r="AV157" i="3"/>
  <c r="AV157" i="9"/>
  <c r="AV98" i="3"/>
  <c r="AV98" i="9"/>
  <c r="AY88" i="3"/>
  <c r="AY88" i="9"/>
  <c r="AS102" i="3"/>
  <c r="AS102" i="9"/>
  <c r="AT197" i="3"/>
  <c r="AT197" i="9"/>
  <c r="AV83" i="3"/>
  <c r="AV83" i="9"/>
  <c r="AV62" i="3"/>
  <c r="AV62" i="9"/>
  <c r="AU36" i="3"/>
  <c r="AU36" i="9"/>
  <c r="AU152" i="6"/>
  <c r="AU152" i="8" s="1"/>
  <c r="AV74" i="3"/>
  <c r="AV74" i="9"/>
  <c r="AT57" i="6"/>
  <c r="AT57" i="8" s="1"/>
  <c r="AV153" i="3"/>
  <c r="AV153" i="9"/>
  <c r="AU53" i="3"/>
  <c r="AU53" i="9"/>
  <c r="AU150" i="4"/>
  <c r="AU150" i="12" s="1"/>
  <c r="AU150" i="5"/>
  <c r="AU150" i="6" s="1"/>
  <c r="AU150" i="8" s="1"/>
  <c r="AT172" i="6"/>
  <c r="AT172" i="8" s="1"/>
  <c r="AU165" i="3"/>
  <c r="AU165" i="9"/>
  <c r="AT173" i="3"/>
  <c r="AT173" i="9"/>
  <c r="AU188" i="6"/>
  <c r="AU188" i="8" s="1"/>
  <c r="AU143" i="3"/>
  <c r="AU143" i="9"/>
  <c r="AT95" i="5"/>
  <c r="AT95" i="6" s="1"/>
  <c r="AT95" i="8" s="1"/>
  <c r="AT95" i="4"/>
  <c r="AT95" i="12" s="1"/>
  <c r="AS17" i="3"/>
  <c r="AS17" i="9"/>
  <c r="AS126" i="4"/>
  <c r="AS126" i="12" s="1"/>
  <c r="AS126" i="5"/>
  <c r="AS126" i="6" s="1"/>
  <c r="AS126" i="8" s="1"/>
  <c r="AU48" i="3"/>
  <c r="AU48" i="9"/>
  <c r="AV11" i="3"/>
  <c r="AV11" i="9"/>
  <c r="AT103" i="5"/>
  <c r="AT103" i="4"/>
  <c r="AT103" i="12" s="1"/>
  <c r="AS166" i="5"/>
  <c r="AS166" i="6" s="1"/>
  <c r="AS166" i="8" s="1"/>
  <c r="AS166" i="4"/>
  <c r="AS166" i="12" s="1"/>
  <c r="AT186" i="5"/>
  <c r="AT186" i="6" s="1"/>
  <c r="AT186" i="8" s="1"/>
  <c r="AT186" i="4"/>
  <c r="AT186" i="12" s="1"/>
  <c r="BB107" i="4"/>
  <c r="BB107" i="12" s="1"/>
  <c r="AV105" i="5"/>
  <c r="AV105" i="6" s="1"/>
  <c r="AV105" i="8" s="1"/>
  <c r="AV105" i="4"/>
  <c r="AV105" i="12" s="1"/>
  <c r="AS161" i="6"/>
  <c r="AS161" i="8"/>
  <c r="AW190" i="5"/>
  <c r="AW190" i="6" s="1"/>
  <c r="AW190" i="8" s="1"/>
  <c r="AW190" i="4"/>
  <c r="AW190" i="12" s="1"/>
  <c r="AV191" i="3"/>
  <c r="AV191" i="9"/>
  <c r="AT167" i="5"/>
  <c r="AT167" i="4"/>
  <c r="AT167" i="12" s="1"/>
  <c r="AT13" i="6"/>
  <c r="AT13" i="8" s="1"/>
  <c r="AU24" i="5"/>
  <c r="AU24" i="6" s="1"/>
  <c r="AU24" i="8" s="1"/>
  <c r="AU24" i="4"/>
  <c r="AU24" i="12" s="1"/>
  <c r="AV42" i="5"/>
  <c r="AV42" i="6" s="1"/>
  <c r="AV42" i="8" s="1"/>
  <c r="AV42" i="4"/>
  <c r="AV42" i="12" s="1"/>
  <c r="AS12" i="3"/>
  <c r="AS12" i="9"/>
  <c r="AU93" i="6"/>
  <c r="AU93" i="8"/>
  <c r="AU64" i="5"/>
  <c r="AU64" i="6" s="1"/>
  <c r="AU64" i="8" s="1"/>
  <c r="AU64" i="4"/>
  <c r="AU64" i="12" s="1"/>
  <c r="AU114" i="3"/>
  <c r="AU114" i="9"/>
  <c r="AU187" i="5"/>
  <c r="AU187" i="6" s="1"/>
  <c r="AU187" i="8" s="1"/>
  <c r="AU187" i="4"/>
  <c r="AU187" i="12" s="1"/>
  <c r="AU73" i="6"/>
  <c r="AU73" i="8" s="1"/>
  <c r="AX75" i="3"/>
  <c r="AX75" i="9"/>
  <c r="AU130" i="3"/>
  <c r="AU130" i="9"/>
  <c r="AS99" i="3"/>
  <c r="AS99" i="9"/>
  <c r="AU109" i="5"/>
  <c r="AU109" i="6" s="1"/>
  <c r="AU109" i="8" s="1"/>
  <c r="AU109" i="4"/>
  <c r="AU109" i="12" s="1"/>
  <c r="BB132" i="4"/>
  <c r="BB132" i="12" s="1"/>
  <c r="AW19" i="3"/>
  <c r="AW19" i="9"/>
  <c r="AS67" i="4"/>
  <c r="AS67" i="12" s="1"/>
  <c r="AS67" i="5"/>
  <c r="BB184" i="4"/>
  <c r="BB184" i="12" s="1"/>
  <c r="BB61" i="5"/>
  <c r="BB61" i="6" s="1"/>
  <c r="BB61" i="8" s="1"/>
  <c r="BB97" i="5"/>
  <c r="BB97" i="6" s="1"/>
  <c r="BB97" i="8" s="1"/>
  <c r="BB101" i="5"/>
  <c r="AS134" i="3"/>
  <c r="AS134" i="9"/>
  <c r="AT65" i="3"/>
  <c r="AT65" i="9"/>
  <c r="AV5" i="5"/>
  <c r="AV5" i="6" s="1"/>
  <c r="AV5" i="8" s="1"/>
  <c r="AV5" i="4"/>
  <c r="AV5" i="12" s="1"/>
  <c r="AU193" i="5"/>
  <c r="AU193" i="6" s="1"/>
  <c r="AU193" i="8" s="1"/>
  <c r="AU193" i="4"/>
  <c r="AU193" i="12" s="1"/>
  <c r="AU183" i="5"/>
  <c r="AU183" i="4"/>
  <c r="AU183" i="12" s="1"/>
  <c r="AW179" i="3"/>
  <c r="AW179" i="9"/>
  <c r="AU38" i="5"/>
  <c r="AU38" i="6" s="1"/>
  <c r="AU38" i="8" s="1"/>
  <c r="AU38" i="4"/>
  <c r="AU38" i="12" s="1"/>
  <c r="AU148" i="3"/>
  <c r="AU148" i="9"/>
  <c r="AV59" i="5"/>
  <c r="AV59" i="6" s="1"/>
  <c r="AV59" i="8" s="1"/>
  <c r="AV59" i="4"/>
  <c r="AV59" i="12" s="1"/>
  <c r="AU34" i="3"/>
  <c r="AU34" i="9"/>
  <c r="AU162" i="5"/>
  <c r="AU162" i="4"/>
  <c r="AU162" i="12" s="1"/>
  <c r="AT144" i="4"/>
  <c r="AT144" i="12" s="1"/>
  <c r="AT144" i="5"/>
  <c r="AT144" i="6" s="1"/>
  <c r="AT144" i="8" s="1"/>
  <c r="AU121" i="4"/>
  <c r="AU121" i="12" s="1"/>
  <c r="AU121" i="5"/>
  <c r="AU121" i="6" s="1"/>
  <c r="AU121" i="8" s="1"/>
  <c r="AT3" i="5"/>
  <c r="AT3" i="6" s="1"/>
  <c r="AT3" i="8" s="1"/>
  <c r="AT3" i="4"/>
  <c r="AT3" i="12" s="1"/>
  <c r="AT178" i="6"/>
  <c r="AT178" i="8" s="1"/>
  <c r="AV33" i="6"/>
  <c r="AV33" i="8" s="1"/>
  <c r="AW92" i="3"/>
  <c r="AW92" i="9"/>
  <c r="AU52" i="6"/>
  <c r="AU52" i="8" s="1"/>
  <c r="AV182" i="3"/>
  <c r="AV182" i="9"/>
  <c r="AV63" i="5"/>
  <c r="AV63" i="6" s="1"/>
  <c r="AV63" i="8" s="1"/>
  <c r="AV63" i="4"/>
  <c r="AV63" i="12" s="1"/>
  <c r="AU31" i="3"/>
  <c r="AU31" i="9"/>
  <c r="AU87" i="6"/>
  <c r="AU87" i="8" s="1"/>
  <c r="AU46" i="6"/>
  <c r="AU46" i="8" s="1"/>
  <c r="BB69" i="4"/>
  <c r="BB69" i="12" s="1"/>
  <c r="AZ120" i="3"/>
  <c r="AZ120" i="9"/>
  <c r="AV128" i="5"/>
  <c r="AV128" i="6" s="1"/>
  <c r="AV128" i="8" s="1"/>
  <c r="AV128" i="4"/>
  <c r="AV128" i="12" s="1"/>
  <c r="AW81" i="4"/>
  <c r="AW81" i="12" s="1"/>
  <c r="AW81" i="5"/>
  <c r="AT116" i="3"/>
  <c r="AT116" i="9"/>
  <c r="AT104" i="6"/>
  <c r="AT104" i="8" s="1"/>
  <c r="AU127" i="3"/>
  <c r="AU127" i="9"/>
  <c r="AT16" i="5"/>
  <c r="AT16" i="4"/>
  <c r="AT16" i="12" s="1"/>
  <c r="AX72" i="5"/>
  <c r="AX72" i="6" s="1"/>
  <c r="AX72" i="8" s="1"/>
  <c r="AX72" i="4"/>
  <c r="AX72" i="12" s="1"/>
  <c r="AV39" i="4"/>
  <c r="AV39" i="12" s="1"/>
  <c r="AV39" i="5"/>
  <c r="AV39" i="6" s="1"/>
  <c r="AV39" i="8" s="1"/>
  <c r="AS43" i="6"/>
  <c r="AS43" i="8" s="1"/>
  <c r="AU115" i="3"/>
  <c r="AU115" i="9"/>
  <c r="AU71" i="3"/>
  <c r="AU71" i="9"/>
  <c r="AU30" i="4"/>
  <c r="AU30" i="12" s="1"/>
  <c r="AU30" i="5"/>
  <c r="AU30" i="6" s="1"/>
  <c r="AU30" i="8" s="1"/>
  <c r="BB85" i="4"/>
  <c r="BB85" i="12" s="1"/>
  <c r="AV160" i="5"/>
  <c r="AV160" i="6" s="1"/>
  <c r="AV160" i="8" s="1"/>
  <c r="AV160" i="4"/>
  <c r="AV160" i="12" s="1"/>
  <c r="AS106" i="5"/>
  <c r="AS106" i="6" s="1"/>
  <c r="AS106" i="8" s="1"/>
  <c r="AS106" i="4"/>
  <c r="AS106" i="12" s="1"/>
  <c r="AR171" i="5"/>
  <c r="AR171" i="6" s="1"/>
  <c r="AR171" i="8" s="1"/>
  <c r="AR171" i="4"/>
  <c r="AR171" i="12" s="1"/>
  <c r="AU25" i="5"/>
  <c r="AU25" i="6" s="1"/>
  <c r="AU25" i="8" s="1"/>
  <c r="AU25" i="4"/>
  <c r="AU25" i="12" s="1"/>
  <c r="AU4" i="5"/>
  <c r="AU4" i="4"/>
  <c r="AU4" i="12" s="1"/>
  <c r="AS195" i="3"/>
  <c r="AS195" i="9"/>
  <c r="BB151" i="4"/>
  <c r="BB151" i="12" s="1"/>
  <c r="AW23" i="5"/>
  <c r="AW23" i="4"/>
  <c r="AW23" i="12" s="1"/>
  <c r="AY10" i="3"/>
  <c r="AY10" i="9"/>
  <c r="AV60" i="6"/>
  <c r="AV60" i="8"/>
  <c r="AW14" i="4"/>
  <c r="AW14" i="12" s="1"/>
  <c r="AW14" i="5"/>
  <c r="AT44" i="6"/>
  <c r="AT44" i="8" s="1"/>
  <c r="AV32" i="3"/>
  <c r="AV32" i="9"/>
  <c r="AS201" i="6"/>
  <c r="AS201" i="8" s="1"/>
  <c r="AU118" i="3"/>
  <c r="AU118" i="9"/>
  <c r="AS139" i="4"/>
  <c r="AS139" i="12" s="1"/>
  <c r="AS139" i="5"/>
  <c r="AS139" i="6" s="1"/>
  <c r="AS139" i="8" s="1"/>
  <c r="AT147" i="3"/>
  <c r="AT147" i="9"/>
  <c r="AV100" i="5"/>
  <c r="AV100" i="4"/>
  <c r="AV100" i="12" s="1"/>
  <c r="AS122" i="3"/>
  <c r="AS122" i="9"/>
  <c r="AT145" i="3"/>
  <c r="AT145" i="9"/>
  <c r="AT47" i="5"/>
  <c r="AT47" i="6" s="1"/>
  <c r="AT47" i="8" s="1"/>
  <c r="AT47" i="4"/>
  <c r="AT47" i="12" s="1"/>
  <c r="AV137" i="4"/>
  <c r="AV137" i="12" s="1"/>
  <c r="AV137" i="5"/>
  <c r="AV137" i="6" s="1"/>
  <c r="AV137" i="8" s="1"/>
  <c r="AR113" i="5"/>
  <c r="AR113" i="6" s="1"/>
  <c r="AR113" i="8" s="1"/>
  <c r="AR113" i="4"/>
  <c r="AR113" i="12" s="1"/>
  <c r="AV119" i="6"/>
  <c r="AV119" i="8" s="1"/>
  <c r="AV189" i="5"/>
  <c r="AV189" i="6" s="1"/>
  <c r="AV189" i="8" s="1"/>
  <c r="AV189" i="4"/>
  <c r="AV189" i="12" s="1"/>
  <c r="AS82" i="3"/>
  <c r="AS82" i="9"/>
  <c r="AV50" i="3"/>
  <c r="AV50" i="9"/>
  <c r="AR169" i="4"/>
  <c r="AR169" i="12" s="1"/>
  <c r="AR169" i="5"/>
  <c r="AV192" i="3"/>
  <c r="AV192" i="9"/>
  <c r="BB40" i="4"/>
  <c r="BB40" i="12" s="1"/>
  <c r="AW149" i="3"/>
  <c r="AW149" i="9"/>
  <c r="AU138" i="3"/>
  <c r="AU138" i="9"/>
  <c r="AU181" i="3"/>
  <c r="AU181" i="9"/>
  <c r="AW76" i="3"/>
  <c r="AW76" i="9"/>
  <c r="AU78" i="5"/>
  <c r="AU78" i="6" s="1"/>
  <c r="AU78" i="8" s="1"/>
  <c r="AU78" i="4"/>
  <c r="AU78" i="12" s="1"/>
  <c r="AT35" i="4"/>
  <c r="AT35" i="12" s="1"/>
  <c r="AT35" i="5"/>
  <c r="AT35" i="6" s="1"/>
  <c r="AT35" i="8" s="1"/>
  <c r="AU56" i="3"/>
  <c r="AU56" i="9"/>
  <c r="AT6" i="6"/>
  <c r="AT6" i="8" s="1"/>
  <c r="AU156" i="4"/>
  <c r="AU156" i="12" s="1"/>
  <c r="AU156" i="5"/>
  <c r="AW159" i="6"/>
  <c r="AW159" i="8" s="1"/>
  <c r="AV37" i="5"/>
  <c r="AV37" i="6" s="1"/>
  <c r="AV37" i="8" s="1"/>
  <c r="AV37" i="4"/>
  <c r="AV37" i="12" s="1"/>
  <c r="AU174" i="3"/>
  <c r="AU174" i="9"/>
  <c r="AX141" i="3"/>
  <c r="AX141" i="9"/>
  <c r="AS194" i="3"/>
  <c r="AS194" i="9"/>
  <c r="AU22" i="5"/>
  <c r="AU22" i="6" s="1"/>
  <c r="AU22" i="8" s="1"/>
  <c r="AU22" i="4"/>
  <c r="AU22" i="12" s="1"/>
  <c r="AV168" i="3"/>
  <c r="AV168" i="9"/>
  <c r="AV26" i="3"/>
  <c r="AV26" i="9"/>
  <c r="AU86" i="3"/>
  <c r="AU86" i="9"/>
  <c r="AU129" i="5"/>
  <c r="AU129" i="6" s="1"/>
  <c r="AU129" i="8" s="1"/>
  <c r="AU129" i="4"/>
  <c r="AU129" i="12" s="1"/>
  <c r="AW90" i="3"/>
  <c r="AW90" i="9"/>
  <c r="AW27" i="5"/>
  <c r="AW27" i="4"/>
  <c r="AW27" i="12" s="1"/>
  <c r="AV175" i="3"/>
  <c r="AV175" i="9"/>
  <c r="AU68" i="5"/>
  <c r="AU68" i="6" s="1"/>
  <c r="AU68" i="8" s="1"/>
  <c r="AU68" i="4"/>
  <c r="AU68" i="12" s="1"/>
  <c r="AR51" i="5"/>
  <c r="AR51" i="6" s="1"/>
  <c r="AR51" i="8" s="1"/>
  <c r="AR51" i="4"/>
  <c r="AR51" i="12" s="1"/>
  <c r="AU198" i="5"/>
  <c r="AU198" i="6" s="1"/>
  <c r="AU198" i="8" s="1"/>
  <c r="AU198" i="4"/>
  <c r="AU198" i="12" s="1"/>
  <c r="AU96" i="4"/>
  <c r="AU96" i="12" s="1"/>
  <c r="AU96" i="5"/>
  <c r="AU96" i="6" s="1"/>
  <c r="AU96" i="8" s="1"/>
  <c r="AU158" i="3"/>
  <c r="AU158" i="9"/>
  <c r="AU146" i="3"/>
  <c r="AU146" i="9"/>
  <c r="AW154" i="3"/>
  <c r="AW154" i="9"/>
  <c r="AU133" i="3"/>
  <c r="AU133" i="9"/>
  <c r="BB135" i="12"/>
  <c r="AV45" i="3"/>
  <c r="AV45" i="9"/>
  <c r="AV108" i="5"/>
  <c r="AV108" i="6" s="1"/>
  <c r="AV108" i="8" s="1"/>
  <c r="AV108" i="4"/>
  <c r="AV108" i="12" s="1"/>
  <c r="AX136" i="3"/>
  <c r="AX136" i="9"/>
  <c r="AW49" i="3"/>
  <c r="AW49" i="9"/>
  <c r="AV41" i="3"/>
  <c r="AV41" i="9"/>
  <c r="AS200" i="5"/>
  <c r="AS200" i="6" s="1"/>
  <c r="AS200" i="8" s="1"/>
  <c r="AS200" i="4"/>
  <c r="AS200" i="12" s="1"/>
  <c r="AV58" i="3"/>
  <c r="AV58" i="9"/>
  <c r="AS18" i="3"/>
  <c r="AS18" i="9"/>
  <c r="AU79" i="4"/>
  <c r="AU79" i="12" s="1"/>
  <c r="AU79" i="5"/>
  <c r="AR77" i="5"/>
  <c r="AR77" i="4"/>
  <c r="AR77" i="12" s="1"/>
  <c r="AS131" i="6"/>
  <c r="AS131" i="8" s="1"/>
  <c r="AW70" i="5"/>
  <c r="AW70" i="6" s="1"/>
  <c r="AW70" i="8" s="1"/>
  <c r="AW70" i="4"/>
  <c r="AW70" i="12" s="1"/>
  <c r="AR163" i="5"/>
  <c r="AR163" i="6" s="1"/>
  <c r="AR163" i="8" s="1"/>
  <c r="AR163" i="4"/>
  <c r="AR163" i="12" s="1"/>
  <c r="AV112" i="3"/>
  <c r="AV112" i="9"/>
  <c r="AW7" i="6"/>
  <c r="AW7" i="8" s="1"/>
  <c r="AW55" i="3"/>
  <c r="AW55" i="9"/>
  <c r="AV21" i="5"/>
  <c r="AV21" i="6" s="1"/>
  <c r="AV21" i="8" s="1"/>
  <c r="AV21" i="4"/>
  <c r="AV21" i="12" s="1"/>
  <c r="AV29" i="3"/>
  <c r="AV29" i="9"/>
  <c r="AT124" i="3"/>
  <c r="AT124" i="9"/>
  <c r="AU80" i="5"/>
  <c r="AU80" i="6" s="1"/>
  <c r="AU80" i="8" s="1"/>
  <c r="AU80" i="4"/>
  <c r="AU80" i="12" s="1"/>
  <c r="AW199" i="4"/>
  <c r="AW199" i="12" s="1"/>
  <c r="AW199" i="5"/>
  <c r="AW199" i="6" s="1"/>
  <c r="AW199" i="8" s="1"/>
  <c r="AU84" i="3"/>
  <c r="AU84" i="9"/>
  <c r="AW125" i="3"/>
  <c r="AW125" i="9"/>
  <c r="AW28" i="3"/>
  <c r="AW28" i="9"/>
  <c r="AR66" i="5"/>
  <c r="AR66" i="4"/>
  <c r="AR66" i="12" s="1"/>
  <c r="AT111" i="5"/>
  <c r="AT111" i="6" s="1"/>
  <c r="AT111" i="8" s="1"/>
  <c r="AT111" i="4"/>
  <c r="AT111" i="12" s="1"/>
  <c r="AZ2" i="3"/>
  <c r="AZ2" i="9"/>
  <c r="BB151" i="6"/>
  <c r="BB151" i="8" s="1"/>
  <c r="BB164" i="6"/>
  <c r="BB164" i="8" s="1"/>
  <c r="BB132" i="6"/>
  <c r="BB132" i="8" s="1"/>
  <c r="BB69" i="6"/>
  <c r="BB69" i="8" s="1"/>
  <c r="BB91" i="6"/>
  <c r="BB91" i="8" s="1"/>
  <c r="BB176" i="6"/>
  <c r="BB176" i="8" s="1"/>
  <c r="BB94" i="6"/>
  <c r="BB94" i="8" s="1"/>
  <c r="BB9" i="6"/>
  <c r="BB9" i="8" s="1"/>
  <c r="BB142" i="6"/>
  <c r="BB142" i="8" s="1"/>
  <c r="BB196" i="6"/>
  <c r="BB196" i="8" s="1"/>
  <c r="BB8" i="6"/>
  <c r="BB8" i="8" s="1"/>
  <c r="BB107" i="6"/>
  <c r="BB107" i="8" s="1"/>
  <c r="BB40" i="6"/>
  <c r="BB40" i="8" s="1"/>
  <c r="BB85" i="6"/>
  <c r="BB85" i="8" s="1"/>
  <c r="BB123" i="6"/>
  <c r="BB123" i="8" s="1"/>
  <c r="BB20" i="6"/>
  <c r="BB20" i="8" s="1"/>
  <c r="BB89" i="6"/>
  <c r="BB89" i="8" s="1"/>
  <c r="BB184" i="6"/>
  <c r="BB184" i="8" s="1"/>
  <c r="BB155" i="6"/>
  <c r="BB155" i="8" s="1"/>
  <c r="BA177" i="5" l="1"/>
  <c r="BA177" i="6" s="1"/>
  <c r="BA177" i="8" s="1"/>
  <c r="BB177" i="9" s="1"/>
  <c r="BA177" i="4"/>
  <c r="BA177" i="12" s="1"/>
  <c r="BC140" i="4"/>
  <c r="BC140" i="12" s="1"/>
  <c r="AW119" i="3"/>
  <c r="AW119" i="9"/>
  <c r="AV52" i="3"/>
  <c r="AV52" i="9"/>
  <c r="AV188" i="3"/>
  <c r="AV188" i="9"/>
  <c r="AV152" i="3"/>
  <c r="AV152" i="9"/>
  <c r="BC61" i="3"/>
  <c r="BC61" i="5" s="1"/>
  <c r="BC61" i="9"/>
  <c r="BC97" i="3"/>
  <c r="BC97" i="5" s="1"/>
  <c r="BC97" i="9"/>
  <c r="BC9" i="3"/>
  <c r="BC9" i="5" s="1"/>
  <c r="BC9" i="9"/>
  <c r="AV46" i="3"/>
  <c r="AV46" i="9"/>
  <c r="BC155" i="3"/>
  <c r="BC155" i="9"/>
  <c r="AX159" i="3"/>
  <c r="AX159" i="9"/>
  <c r="BC107" i="3"/>
  <c r="BC107" i="5" s="1"/>
  <c r="BC107" i="9"/>
  <c r="AU44" i="3"/>
  <c r="AU44" i="9"/>
  <c r="BC40" i="3"/>
  <c r="BC40" i="9"/>
  <c r="AU6" i="3"/>
  <c r="AU6" i="9"/>
  <c r="AV73" i="3"/>
  <c r="AV73" i="9"/>
  <c r="BC8" i="3"/>
  <c r="BC8" i="9"/>
  <c r="AU172" i="3"/>
  <c r="AU172" i="9"/>
  <c r="AU13" i="3"/>
  <c r="AU13" i="9"/>
  <c r="AT43" i="3"/>
  <c r="AT43" i="9"/>
  <c r="AU178" i="3"/>
  <c r="AU178" i="9"/>
  <c r="BC89" i="3"/>
  <c r="BC89" i="5" s="1"/>
  <c r="BC89" i="9"/>
  <c r="AX7" i="3"/>
  <c r="AX7" i="9"/>
  <c r="AV191" i="5"/>
  <c r="AV191" i="6" s="1"/>
  <c r="AV191" i="8" s="1"/>
  <c r="AV191" i="4"/>
  <c r="AV191" i="12" s="1"/>
  <c r="BC85" i="3"/>
  <c r="BC85" i="9"/>
  <c r="AW60" i="3"/>
  <c r="AW60" i="9"/>
  <c r="AX141" i="5"/>
  <c r="AX141" i="6" s="1"/>
  <c r="AX141" i="8" s="1"/>
  <c r="AX141" i="4"/>
  <c r="AX141" i="12" s="1"/>
  <c r="AS82" i="5"/>
  <c r="AS82" i="6" s="1"/>
  <c r="AS82" i="8" s="1"/>
  <c r="AS82" i="4"/>
  <c r="AS82" i="12" s="1"/>
  <c r="AV100" i="6"/>
  <c r="AV100" i="8" s="1"/>
  <c r="AW81" i="6"/>
  <c r="AW81" i="8"/>
  <c r="AW63" i="3"/>
  <c r="AW63" i="9"/>
  <c r="AS99" i="5"/>
  <c r="AS99" i="6" s="1"/>
  <c r="AS99" i="8" s="1"/>
  <c r="AS99" i="4"/>
  <c r="AS99" i="12" s="1"/>
  <c r="AV64" i="3"/>
  <c r="AV64" i="9"/>
  <c r="AX190" i="3"/>
  <c r="AX190" i="9"/>
  <c r="AU143" i="5"/>
  <c r="AU143" i="6" s="1"/>
  <c r="AU143" i="8" s="1"/>
  <c r="AU143" i="4"/>
  <c r="AU143" i="12" s="1"/>
  <c r="BC69" i="3"/>
  <c r="BC69" i="5" s="1"/>
  <c r="BC69" i="9"/>
  <c r="AU79" i="6"/>
  <c r="AU79" i="8" s="1"/>
  <c r="AS51" i="3"/>
  <c r="AS51" i="9"/>
  <c r="AS171" i="3"/>
  <c r="AS171" i="9"/>
  <c r="AV38" i="3"/>
  <c r="AV38" i="9"/>
  <c r="AV93" i="3"/>
  <c r="AV93" i="9"/>
  <c r="AT161" i="3"/>
  <c r="AT161" i="9"/>
  <c r="AV11" i="5"/>
  <c r="AV11" i="6" s="1"/>
  <c r="AV11" i="8" s="1"/>
  <c r="AV11" i="4"/>
  <c r="AV11" i="12" s="1"/>
  <c r="AV153" i="4"/>
  <c r="AV153" i="12" s="1"/>
  <c r="AV153" i="5"/>
  <c r="AV153" i="6" s="1"/>
  <c r="AV153" i="8" s="1"/>
  <c r="AV83" i="5"/>
  <c r="AV83" i="6" s="1"/>
  <c r="AV83" i="8" s="1"/>
  <c r="AV83" i="4"/>
  <c r="AV83" i="12" s="1"/>
  <c r="BC135" i="3"/>
  <c r="BC135" i="4" s="1"/>
  <c r="BC135" i="9"/>
  <c r="BC164" i="3"/>
  <c r="BC164" i="4" s="1"/>
  <c r="BC164" i="9"/>
  <c r="AU111" i="3"/>
  <c r="AU111" i="9"/>
  <c r="AV80" i="3"/>
  <c r="AV80" i="9"/>
  <c r="AV26" i="4"/>
  <c r="AV26" i="12" s="1"/>
  <c r="AV26" i="5"/>
  <c r="AV26" i="6" s="1"/>
  <c r="AV26" i="8" s="1"/>
  <c r="AU138" i="4"/>
  <c r="AU138" i="12" s="1"/>
  <c r="AU138" i="5"/>
  <c r="AU138" i="6" s="1"/>
  <c r="AU138" i="8" s="1"/>
  <c r="AW189" i="3"/>
  <c r="AW189" i="9"/>
  <c r="AT147" i="5"/>
  <c r="AT147" i="6" s="1"/>
  <c r="AT147" i="8" s="1"/>
  <c r="AT147" i="4"/>
  <c r="AT147" i="12" s="1"/>
  <c r="AW39" i="3"/>
  <c r="AW39" i="9"/>
  <c r="AV182" i="5"/>
  <c r="AV182" i="6" s="1"/>
  <c r="AV182" i="8" s="1"/>
  <c r="AV182" i="4"/>
  <c r="AV182" i="12" s="1"/>
  <c r="AU3" i="3"/>
  <c r="AU3" i="9"/>
  <c r="AS134" i="5"/>
  <c r="AS134" i="6" s="1"/>
  <c r="AS134" i="8" s="1"/>
  <c r="AS134" i="4"/>
  <c r="AS134" i="12" s="1"/>
  <c r="BC185" i="3"/>
  <c r="BC185" i="5" s="1"/>
  <c r="BC185" i="9"/>
  <c r="AR77" i="6"/>
  <c r="AR77" i="8" s="1"/>
  <c r="BC94" i="3"/>
  <c r="BC94" i="4" s="1"/>
  <c r="BC94" i="9"/>
  <c r="AX136" i="5"/>
  <c r="AX136" i="6" s="1"/>
  <c r="AX136" i="8" s="1"/>
  <c r="AX136" i="4"/>
  <c r="AX136" i="12" s="1"/>
  <c r="AU56" i="4"/>
  <c r="AU56" i="12" s="1"/>
  <c r="AU56" i="5"/>
  <c r="AU56" i="6" s="1"/>
  <c r="AU56" i="8" s="1"/>
  <c r="AU130" i="5"/>
  <c r="AU130" i="4"/>
  <c r="AU130" i="12" s="1"/>
  <c r="AT197" i="4"/>
  <c r="AT197" i="12" s="1"/>
  <c r="AT197" i="5"/>
  <c r="AW149" i="5"/>
  <c r="AW149" i="4"/>
  <c r="AW149" i="12" s="1"/>
  <c r="AW105" i="3"/>
  <c r="AW105" i="9"/>
  <c r="AU144" i="3"/>
  <c r="AU144" i="9"/>
  <c r="AW160" i="3"/>
  <c r="AW160" i="9"/>
  <c r="AW42" i="3"/>
  <c r="AW42" i="9"/>
  <c r="AV29" i="4"/>
  <c r="AV29" i="12" s="1"/>
  <c r="AV29" i="5"/>
  <c r="AV29" i="6" s="1"/>
  <c r="AV29" i="8" s="1"/>
  <c r="AV58" i="5"/>
  <c r="AV58" i="4"/>
  <c r="AV58" i="12" s="1"/>
  <c r="AU158" i="4"/>
  <c r="AU158" i="12" s="1"/>
  <c r="AU158" i="5"/>
  <c r="AU158" i="6" s="1"/>
  <c r="AU158" i="8" s="1"/>
  <c r="AV168" i="4"/>
  <c r="AV168" i="12" s="1"/>
  <c r="AV168" i="5"/>
  <c r="AV168" i="6" s="1"/>
  <c r="AV168" i="8" s="1"/>
  <c r="AW37" i="3"/>
  <c r="AW37" i="9"/>
  <c r="AV192" i="5"/>
  <c r="AV192" i="6" s="1"/>
  <c r="AV192" i="8" s="1"/>
  <c r="AV192" i="4"/>
  <c r="AV192" i="12" s="1"/>
  <c r="AW137" i="3"/>
  <c r="AW137" i="9"/>
  <c r="AW92" i="4"/>
  <c r="AW92" i="12" s="1"/>
  <c r="AW92" i="5"/>
  <c r="AW92" i="6" s="1"/>
  <c r="AW92" i="8" s="1"/>
  <c r="AU183" i="6"/>
  <c r="AU183" i="8" s="1"/>
  <c r="AS67" i="6"/>
  <c r="AS67" i="8" s="1"/>
  <c r="AU48" i="5"/>
  <c r="AU48" i="6" s="1"/>
  <c r="AU48" i="8" s="1"/>
  <c r="AU48" i="4"/>
  <c r="AU48" i="12" s="1"/>
  <c r="AU165" i="5"/>
  <c r="AU165" i="6" s="1"/>
  <c r="AU165" i="8" s="1"/>
  <c r="AU165" i="4"/>
  <c r="AU165" i="12" s="1"/>
  <c r="AS102" i="5"/>
  <c r="AS102" i="6" s="1"/>
  <c r="AS102" i="8" s="1"/>
  <c r="AS102" i="4"/>
  <c r="AS102" i="12" s="1"/>
  <c r="AW170" i="5"/>
  <c r="AW170" i="6" s="1"/>
  <c r="AW170" i="8" s="1"/>
  <c r="AW170" i="4"/>
  <c r="AW170" i="12" s="1"/>
  <c r="AU148" i="5"/>
  <c r="AU148" i="6" s="1"/>
  <c r="AU148" i="8" s="1"/>
  <c r="AU148" i="4"/>
  <c r="AU148" i="12" s="1"/>
  <c r="AV157" i="5"/>
  <c r="AV157" i="6" s="1"/>
  <c r="AV157" i="8" s="1"/>
  <c r="AV157" i="4"/>
  <c r="AV157" i="12" s="1"/>
  <c r="AT139" i="3"/>
  <c r="AT139" i="9"/>
  <c r="AU57" i="3"/>
  <c r="AU57" i="9"/>
  <c r="AW128" i="3"/>
  <c r="AW128" i="9"/>
  <c r="AS18" i="5"/>
  <c r="AS18" i="6" s="1"/>
  <c r="AS18" i="8" s="1"/>
  <c r="AS18" i="4"/>
  <c r="AS18" i="12" s="1"/>
  <c r="AV54" i="4"/>
  <c r="AV54" i="12" s="1"/>
  <c r="AV54" i="5"/>
  <c r="AV54" i="6" s="1"/>
  <c r="AV54" i="8" s="1"/>
  <c r="AW23" i="6"/>
  <c r="AW23" i="8" s="1"/>
  <c r="BB101" i="6"/>
  <c r="BB101" i="8" s="1"/>
  <c r="BC123" i="3"/>
  <c r="BC123" i="5" s="1"/>
  <c r="BC123" i="9"/>
  <c r="BC176" i="3"/>
  <c r="BC176" i="5" s="1"/>
  <c r="BC176" i="9"/>
  <c r="AW28" i="5"/>
  <c r="AW28" i="4"/>
  <c r="AW28" i="12" s="1"/>
  <c r="AS163" i="3"/>
  <c r="AS163" i="9"/>
  <c r="AV45" i="5"/>
  <c r="AV45" i="6" s="1"/>
  <c r="AV45" i="8" s="1"/>
  <c r="AV45" i="4"/>
  <c r="AV45" i="12" s="1"/>
  <c r="AW27" i="6"/>
  <c r="AW27" i="8" s="1"/>
  <c r="AV78" i="3"/>
  <c r="AV78" i="9"/>
  <c r="AR169" i="6"/>
  <c r="AR169" i="8" s="1"/>
  <c r="AT201" i="3"/>
  <c r="AT201" i="9"/>
  <c r="AV30" i="3"/>
  <c r="AV30" i="9"/>
  <c r="AT16" i="6"/>
  <c r="AT16" i="8" s="1"/>
  <c r="AU162" i="6"/>
  <c r="AU162" i="8"/>
  <c r="AV24" i="3"/>
  <c r="AV24" i="9"/>
  <c r="AV109" i="3"/>
  <c r="AV109" i="9"/>
  <c r="AW154" i="5"/>
  <c r="AW154" i="6" s="1"/>
  <c r="AW154" i="8" s="1"/>
  <c r="AW154" i="4"/>
  <c r="AW154" i="12" s="1"/>
  <c r="AV62" i="4"/>
  <c r="AV62" i="12" s="1"/>
  <c r="AV62" i="5"/>
  <c r="AV62" i="6" s="1"/>
  <c r="AV62" i="8" s="1"/>
  <c r="AV68" i="3"/>
  <c r="AV68" i="9"/>
  <c r="AV121" i="3"/>
  <c r="AV121" i="9"/>
  <c r="AV15" i="5"/>
  <c r="AV15" i="6" s="1"/>
  <c r="AV15" i="8" s="1"/>
  <c r="AV15" i="4"/>
  <c r="AV15" i="12" s="1"/>
  <c r="AT124" i="4"/>
  <c r="AT124" i="12" s="1"/>
  <c r="AT124" i="5"/>
  <c r="AT124" i="6" s="1"/>
  <c r="AT124" i="8" s="1"/>
  <c r="AU146" i="5"/>
  <c r="AU146" i="6" s="1"/>
  <c r="AU146" i="8" s="1"/>
  <c r="AU146" i="4"/>
  <c r="AU146" i="12" s="1"/>
  <c r="AY72" i="3"/>
  <c r="AY72" i="9"/>
  <c r="AV74" i="4"/>
  <c r="AV74" i="12" s="1"/>
  <c r="AV74" i="5"/>
  <c r="AV74" i="6" s="1"/>
  <c r="AV74" i="8" s="1"/>
  <c r="BC91" i="3"/>
  <c r="BC91" i="5" s="1"/>
  <c r="BC91" i="9"/>
  <c r="AV96" i="3"/>
  <c r="AV96" i="9"/>
  <c r="AV22" i="3"/>
  <c r="AV22" i="9"/>
  <c r="AS195" i="5"/>
  <c r="AS195" i="6" s="1"/>
  <c r="AS195" i="8" s="1"/>
  <c r="AS195" i="4"/>
  <c r="AS195" i="12" s="1"/>
  <c r="AV193" i="3"/>
  <c r="AV193" i="9"/>
  <c r="AU186" i="3"/>
  <c r="AU186" i="9"/>
  <c r="AT126" i="3"/>
  <c r="AT126" i="9"/>
  <c r="AY88" i="4"/>
  <c r="AY88" i="12" s="1"/>
  <c r="AY88" i="5"/>
  <c r="AY88" i="6" s="1"/>
  <c r="AY88" i="8" s="1"/>
  <c r="AW180" i="5"/>
  <c r="AW180" i="4"/>
  <c r="AW180" i="12" s="1"/>
  <c r="AW21" i="3"/>
  <c r="AW21" i="9"/>
  <c r="AT200" i="3"/>
  <c r="AT200" i="9"/>
  <c r="AU47" i="3"/>
  <c r="AU47" i="9"/>
  <c r="AV32" i="5"/>
  <c r="AV32" i="6" s="1"/>
  <c r="AV32" i="8" s="1"/>
  <c r="AV32" i="4"/>
  <c r="AV32" i="12" s="1"/>
  <c r="AU127" i="5"/>
  <c r="AU127" i="6" s="1"/>
  <c r="AU127" i="8" s="1"/>
  <c r="AU127" i="4"/>
  <c r="AU127" i="12" s="1"/>
  <c r="AU34" i="5"/>
  <c r="AU34" i="6" s="1"/>
  <c r="AU34" i="8" s="1"/>
  <c r="AU34" i="4"/>
  <c r="AU34" i="12" s="1"/>
  <c r="AU181" i="5"/>
  <c r="AU181" i="6" s="1"/>
  <c r="AU181" i="8" s="1"/>
  <c r="AU181" i="4"/>
  <c r="AU181" i="12" s="1"/>
  <c r="AU115" i="5"/>
  <c r="AU115" i="6" s="1"/>
  <c r="AU115" i="8" s="1"/>
  <c r="AU115" i="4"/>
  <c r="AU115" i="12" s="1"/>
  <c r="AU53" i="4"/>
  <c r="AU53" i="12" s="1"/>
  <c r="AU53" i="5"/>
  <c r="AU53" i="6" s="1"/>
  <c r="AU53" i="8" s="1"/>
  <c r="AW49" i="5"/>
  <c r="AW49" i="6" s="1"/>
  <c r="AW49" i="8" s="1"/>
  <c r="AW49" i="4"/>
  <c r="AW49" i="12" s="1"/>
  <c r="BC110" i="3"/>
  <c r="BC110" i="5" s="1"/>
  <c r="BC110" i="9"/>
  <c r="AW179" i="5"/>
  <c r="AW179" i="6" s="1"/>
  <c r="AW179" i="8" s="1"/>
  <c r="AW179" i="4"/>
  <c r="AW179" i="12" s="1"/>
  <c r="AU35" i="3"/>
  <c r="AU35" i="9"/>
  <c r="AS12" i="5"/>
  <c r="AS12" i="6" s="1"/>
  <c r="AS12" i="8" s="1"/>
  <c r="AS12" i="4"/>
  <c r="AS12" i="12" s="1"/>
  <c r="AT173" i="5"/>
  <c r="AT173" i="6" s="1"/>
  <c r="AT173" i="8" s="1"/>
  <c r="AT173" i="4"/>
  <c r="AT173" i="12" s="1"/>
  <c r="AV112" i="5"/>
  <c r="AV112" i="6" s="1"/>
  <c r="AV112" i="8" s="1"/>
  <c r="AV112" i="4"/>
  <c r="AV112" i="12" s="1"/>
  <c r="AV175" i="5"/>
  <c r="AV175" i="6" s="1"/>
  <c r="AV175" i="8" s="1"/>
  <c r="AV175" i="4"/>
  <c r="AV175" i="12" s="1"/>
  <c r="AX75" i="4"/>
  <c r="AX75" i="12" s="1"/>
  <c r="AX75" i="5"/>
  <c r="AX75" i="6" s="1"/>
  <c r="AX75" i="8" s="1"/>
  <c r="AS113" i="3"/>
  <c r="AS113" i="9"/>
  <c r="BC20" i="3"/>
  <c r="BC20" i="5" s="1"/>
  <c r="BC20" i="9"/>
  <c r="AW125" i="5"/>
  <c r="AW125" i="6" s="1"/>
  <c r="AW125" i="8" s="1"/>
  <c r="AW125" i="4"/>
  <c r="AW125" i="12" s="1"/>
  <c r="AX70" i="3"/>
  <c r="AX70" i="9"/>
  <c r="AW90" i="5"/>
  <c r="AW90" i="4"/>
  <c r="AW90" i="12" s="1"/>
  <c r="AS194" i="5"/>
  <c r="AS194" i="6" s="1"/>
  <c r="AS194" i="8" s="1"/>
  <c r="AS194" i="4"/>
  <c r="AS194" i="12" s="1"/>
  <c r="AU156" i="6"/>
  <c r="AU156" i="8" s="1"/>
  <c r="AU4" i="6"/>
  <c r="AU4" i="8" s="1"/>
  <c r="AV87" i="3"/>
  <c r="AV87" i="9"/>
  <c r="AW33" i="3"/>
  <c r="AW33" i="9"/>
  <c r="AW5" i="3"/>
  <c r="AW5" i="9"/>
  <c r="AW19" i="5"/>
  <c r="AW19" i="4"/>
  <c r="AW19" i="12" s="1"/>
  <c r="AV187" i="3"/>
  <c r="AV187" i="9"/>
  <c r="AT166" i="3"/>
  <c r="AT166" i="9"/>
  <c r="AV150" i="3"/>
  <c r="AV150" i="9"/>
  <c r="AU95" i="3"/>
  <c r="AU95" i="9"/>
  <c r="AY10" i="5"/>
  <c r="AY10" i="6" s="1"/>
  <c r="AY10" i="8" s="1"/>
  <c r="AY10" i="4"/>
  <c r="AY10" i="12" s="1"/>
  <c r="AR66" i="6"/>
  <c r="AR66" i="8" s="1"/>
  <c r="AW108" i="3"/>
  <c r="AW108" i="9"/>
  <c r="AU118" i="5"/>
  <c r="AU118" i="4"/>
  <c r="AU118" i="12" s="1"/>
  <c r="AZ120" i="5"/>
  <c r="AZ120" i="4"/>
  <c r="AZ120" i="12" s="1"/>
  <c r="BC184" i="3"/>
  <c r="BC184" i="5" s="1"/>
  <c r="BC184" i="9"/>
  <c r="BC196" i="3"/>
  <c r="BC196" i="4" s="1"/>
  <c r="BC196" i="9"/>
  <c r="BC151" i="3"/>
  <c r="BC151" i="5" s="1"/>
  <c r="BC151" i="9"/>
  <c r="AW55" i="4"/>
  <c r="AW55" i="12" s="1"/>
  <c r="AW55" i="5"/>
  <c r="AW55" i="6" s="1"/>
  <c r="AW55" i="8" s="1"/>
  <c r="AV41" i="4"/>
  <c r="AV41" i="12" s="1"/>
  <c r="AV41" i="5"/>
  <c r="AV41" i="6" s="1"/>
  <c r="AV41" i="8" s="1"/>
  <c r="AW76" i="4"/>
  <c r="AW76" i="12" s="1"/>
  <c r="AW76" i="5"/>
  <c r="AW76" i="6" s="1"/>
  <c r="AW76" i="8" s="1"/>
  <c r="AV50" i="5"/>
  <c r="AV50" i="6" s="1"/>
  <c r="AV50" i="8" s="1"/>
  <c r="AV50" i="4"/>
  <c r="AV50" i="12" s="1"/>
  <c r="AT145" i="4"/>
  <c r="AT145" i="12" s="1"/>
  <c r="AT145" i="5"/>
  <c r="AU71" i="5"/>
  <c r="AU71" i="6" s="1"/>
  <c r="AU71" i="8" s="1"/>
  <c r="AU71" i="4"/>
  <c r="AU71" i="12" s="1"/>
  <c r="AT167" i="6"/>
  <c r="AT167" i="8" s="1"/>
  <c r="AS17" i="4"/>
  <c r="AS17" i="12" s="1"/>
  <c r="AS17" i="5"/>
  <c r="AU36" i="5"/>
  <c r="AU36" i="6" s="1"/>
  <c r="AU36" i="8" s="1"/>
  <c r="AU36" i="4"/>
  <c r="AU36" i="12" s="1"/>
  <c r="AV98" i="4"/>
  <c r="AV98" i="12" s="1"/>
  <c r="AV98" i="5"/>
  <c r="AV98" i="6" s="1"/>
  <c r="AV98" i="8" s="1"/>
  <c r="AX199" i="3"/>
  <c r="AX199" i="9"/>
  <c r="AS122" i="5"/>
  <c r="AS122" i="6" s="1"/>
  <c r="AS122" i="8" s="1"/>
  <c r="AS122" i="4"/>
  <c r="AS122" i="12" s="1"/>
  <c r="AU31" i="5"/>
  <c r="AU31" i="6" s="1"/>
  <c r="AU31" i="8" s="1"/>
  <c r="AU31" i="4"/>
  <c r="AU31" i="12" s="1"/>
  <c r="AT103" i="6"/>
  <c r="AT103" i="8" s="1"/>
  <c r="AV198" i="3"/>
  <c r="AV198" i="9"/>
  <c r="AT116" i="5"/>
  <c r="AT116" i="6" s="1"/>
  <c r="AT116" i="8" s="1"/>
  <c r="AT116" i="4"/>
  <c r="AT116" i="12" s="1"/>
  <c r="AU86" i="5"/>
  <c r="AU86" i="4"/>
  <c r="AU86" i="12" s="1"/>
  <c r="AU174" i="5"/>
  <c r="AU174" i="4"/>
  <c r="AU174" i="12" s="1"/>
  <c r="AT106" i="3"/>
  <c r="AT106" i="9"/>
  <c r="BC142" i="3"/>
  <c r="BC142" i="4" s="1"/>
  <c r="BC142" i="9"/>
  <c r="BC132" i="3"/>
  <c r="BC132" i="5" s="1"/>
  <c r="BC132" i="9"/>
  <c r="AU84" i="5"/>
  <c r="AU84" i="6" s="1"/>
  <c r="AU84" i="8" s="1"/>
  <c r="AU84" i="4"/>
  <c r="AU84" i="12" s="1"/>
  <c r="AT131" i="3"/>
  <c r="AT131" i="9"/>
  <c r="AU133" i="5"/>
  <c r="AU133" i="6" s="1"/>
  <c r="AU133" i="8" s="1"/>
  <c r="AU133" i="4"/>
  <c r="AU133" i="12" s="1"/>
  <c r="AV129" i="3"/>
  <c r="AV129" i="9"/>
  <c r="AW14" i="6"/>
  <c r="AW14" i="8"/>
  <c r="AV25" i="3"/>
  <c r="AV25" i="9"/>
  <c r="AU104" i="3"/>
  <c r="AU104" i="9"/>
  <c r="AW59" i="3"/>
  <c r="AW59" i="9"/>
  <c r="AT65" i="4"/>
  <c r="AT65" i="12" s="1"/>
  <c r="AT65" i="5"/>
  <c r="AU114" i="5"/>
  <c r="AU114" i="6" s="1"/>
  <c r="AU114" i="8" s="1"/>
  <c r="AU114" i="4"/>
  <c r="AU114" i="12" s="1"/>
  <c r="AU117" i="5"/>
  <c r="AU117" i="4"/>
  <c r="AU117" i="12" s="1"/>
  <c r="AZ2" i="5"/>
  <c r="AZ2" i="4"/>
  <c r="AZ2" i="12" s="1"/>
  <c r="BC85" i="5"/>
  <c r="BC85" i="4"/>
  <c r="BC85" i="12" s="1"/>
  <c r="BC140" i="6"/>
  <c r="BC140" i="8" s="1"/>
  <c r="BC8" i="5"/>
  <c r="BC8" i="4"/>
  <c r="BC8" i="12" s="1"/>
  <c r="BC155" i="5"/>
  <c r="BC155" i="4"/>
  <c r="BC155" i="12" s="1"/>
  <c r="BC40" i="5"/>
  <c r="BC40" i="4"/>
  <c r="BC61" i="4"/>
  <c r="BC151" i="4" l="1"/>
  <c r="BC151" i="12" s="1"/>
  <c r="BC94" i="12"/>
  <c r="BC196" i="5"/>
  <c r="BC61" i="12"/>
  <c r="BC91" i="4"/>
  <c r="BC91" i="12" s="1"/>
  <c r="BC184" i="4"/>
  <c r="BC184" i="12" s="1"/>
  <c r="BC40" i="12"/>
  <c r="BC20" i="4"/>
  <c r="BC20" i="12" s="1"/>
  <c r="BC135" i="5"/>
  <c r="BC142" i="12"/>
  <c r="BC164" i="5"/>
  <c r="BC164" i="6" s="1"/>
  <c r="BC164" i="8" s="1"/>
  <c r="BC69" i="4"/>
  <c r="BC69" i="12" s="1"/>
  <c r="BC94" i="5"/>
  <c r="BC94" i="6" s="1"/>
  <c r="BC94" i="8" s="1"/>
  <c r="BC176" i="4"/>
  <c r="BC176" i="12" s="1"/>
  <c r="BC107" i="4"/>
  <c r="BC107" i="12" s="1"/>
  <c r="BB177" i="3"/>
  <c r="BC89" i="4"/>
  <c r="BC89" i="12" s="1"/>
  <c r="BC164" i="12"/>
  <c r="BC132" i="4"/>
  <c r="BC132" i="12" s="1"/>
  <c r="BC142" i="5"/>
  <c r="BC196" i="12"/>
  <c r="BC135" i="12"/>
  <c r="BC9" i="4"/>
  <c r="BC9" i="12" s="1"/>
  <c r="AT67" i="3"/>
  <c r="AT67" i="9"/>
  <c r="AU16" i="3"/>
  <c r="AU16" i="9"/>
  <c r="AU167" i="3"/>
  <c r="AU167" i="9"/>
  <c r="AV156" i="3"/>
  <c r="AV156" i="9"/>
  <c r="BC101" i="3"/>
  <c r="BC101" i="9"/>
  <c r="AU103" i="3"/>
  <c r="AU103" i="9"/>
  <c r="AX23" i="3"/>
  <c r="AX23" i="9"/>
  <c r="AZ88" i="3"/>
  <c r="AZ88" i="9"/>
  <c r="AW175" i="3"/>
  <c r="AW175" i="9"/>
  <c r="AX49" i="3"/>
  <c r="AX49" i="9"/>
  <c r="AW45" i="3"/>
  <c r="AW45" i="9"/>
  <c r="AX170" i="3"/>
  <c r="AX170" i="9"/>
  <c r="AT197" i="6"/>
  <c r="AT197" i="8" s="1"/>
  <c r="AX7" i="5"/>
  <c r="AX7" i="6" s="1"/>
  <c r="AX7" i="8" s="1"/>
  <c r="AX7" i="4"/>
  <c r="AX7" i="12" s="1"/>
  <c r="AU6" i="4"/>
  <c r="AU6" i="12" s="1"/>
  <c r="AU6" i="5"/>
  <c r="AU6" i="6" s="1"/>
  <c r="AU6" i="8" s="1"/>
  <c r="AV187" i="5"/>
  <c r="AV187" i="6" s="1"/>
  <c r="AV187" i="8" s="1"/>
  <c r="AV187" i="4"/>
  <c r="AV187" i="12" s="1"/>
  <c r="AW90" i="6"/>
  <c r="AW90" i="8" s="1"/>
  <c r="AV53" i="3"/>
  <c r="AV53" i="9"/>
  <c r="AT126" i="4"/>
  <c r="AT126" i="12" s="1"/>
  <c r="AT126" i="5"/>
  <c r="AV121" i="4"/>
  <c r="AV121" i="12" s="1"/>
  <c r="AV121" i="5"/>
  <c r="AV121" i="6" s="1"/>
  <c r="AV121" i="8" s="1"/>
  <c r="AT18" i="3"/>
  <c r="AT18" i="9"/>
  <c r="AV58" i="6"/>
  <c r="AV58" i="8" s="1"/>
  <c r="AT134" i="3"/>
  <c r="AT134" i="9"/>
  <c r="AT161" i="5"/>
  <c r="AT161" i="6" s="1"/>
  <c r="AT161" i="8" s="1"/>
  <c r="AT161" i="4"/>
  <c r="AT161" i="12" s="1"/>
  <c r="AW100" i="3"/>
  <c r="AW100" i="9"/>
  <c r="AU104" i="4"/>
  <c r="AU104" i="12" s="1"/>
  <c r="AU104" i="5"/>
  <c r="AU104" i="6" s="1"/>
  <c r="AU104" i="8" s="1"/>
  <c r="AV31" i="3"/>
  <c r="AV31" i="9"/>
  <c r="AW112" i="3"/>
  <c r="AW112" i="9"/>
  <c r="AW32" i="3"/>
  <c r="AW32" i="9"/>
  <c r="AS163" i="4"/>
  <c r="AS163" i="12" s="1"/>
  <c r="AS163" i="5"/>
  <c r="AS163" i="6" s="1"/>
  <c r="AS163" i="8" s="1"/>
  <c r="AT102" i="3"/>
  <c r="AT102" i="9"/>
  <c r="AX199" i="5"/>
  <c r="AX199" i="6" s="1"/>
  <c r="AX199" i="8" s="1"/>
  <c r="AX199" i="4"/>
  <c r="AX199" i="12" s="1"/>
  <c r="AT12" i="3"/>
  <c r="AT12" i="9"/>
  <c r="AT201" i="4"/>
  <c r="AT201" i="12" s="1"/>
  <c r="AT201" i="5"/>
  <c r="AV48" i="3"/>
  <c r="AV48" i="9"/>
  <c r="AW42" i="4"/>
  <c r="AW42" i="12" s="1"/>
  <c r="AW42" i="5"/>
  <c r="AX190" i="4"/>
  <c r="AX190" i="12" s="1"/>
  <c r="AX190" i="5"/>
  <c r="AX190" i="6" s="1"/>
  <c r="AX190" i="8" s="1"/>
  <c r="AY141" i="3"/>
  <c r="AY141" i="9"/>
  <c r="AT43" i="5"/>
  <c r="AT43" i="6" s="1"/>
  <c r="AT43" i="8" s="1"/>
  <c r="AT43" i="4"/>
  <c r="AT43" i="12" s="1"/>
  <c r="AX92" i="3"/>
  <c r="AX92" i="9"/>
  <c r="AW74" i="3"/>
  <c r="AW74" i="9"/>
  <c r="AW128" i="5"/>
  <c r="AW128" i="6" s="1"/>
  <c r="AW128" i="8" s="1"/>
  <c r="AW128" i="4"/>
  <c r="AW128" i="12" s="1"/>
  <c r="AV165" i="3"/>
  <c r="AV165" i="9"/>
  <c r="AX125" i="3"/>
  <c r="AX125" i="9"/>
  <c r="AV56" i="3"/>
  <c r="AV56" i="9"/>
  <c r="AT139" i="5"/>
  <c r="AT139" i="4"/>
  <c r="AT139" i="12" s="1"/>
  <c r="AV129" i="5"/>
  <c r="AV129" i="6" s="1"/>
  <c r="AV129" i="8" s="1"/>
  <c r="AV129" i="4"/>
  <c r="AV129" i="12" s="1"/>
  <c r="AT195" i="3"/>
  <c r="AT195" i="9"/>
  <c r="AW160" i="5"/>
  <c r="AW160" i="4"/>
  <c r="AW160" i="12" s="1"/>
  <c r="AY136" i="3"/>
  <c r="AY136" i="9"/>
  <c r="AV64" i="5"/>
  <c r="AV64" i="6" s="1"/>
  <c r="AV64" i="8" s="1"/>
  <c r="AV64" i="4"/>
  <c r="AV64" i="12" s="1"/>
  <c r="AU13" i="5"/>
  <c r="AU13" i="4"/>
  <c r="AU13" i="12" s="1"/>
  <c r="AX159" i="5"/>
  <c r="AX159" i="6" s="1"/>
  <c r="AX159" i="8" s="1"/>
  <c r="AX159" i="4"/>
  <c r="AX159" i="12" s="1"/>
  <c r="AX27" i="3"/>
  <c r="AX27" i="9"/>
  <c r="AV127" i="3"/>
  <c r="AV127" i="9"/>
  <c r="AW11" i="3"/>
  <c r="AW11" i="9"/>
  <c r="AW19" i="6"/>
  <c r="AW19" i="8" s="1"/>
  <c r="AU186" i="4"/>
  <c r="AU186" i="12" s="1"/>
  <c r="AU186" i="5"/>
  <c r="AU186" i="6" s="1"/>
  <c r="AU186" i="8" s="1"/>
  <c r="AU3" i="5"/>
  <c r="AU3" i="6" s="1"/>
  <c r="AU3" i="8" s="1"/>
  <c r="AU3" i="4"/>
  <c r="AU3" i="12" s="1"/>
  <c r="AT106" i="5"/>
  <c r="AT106" i="6" s="1"/>
  <c r="AT106" i="8" s="1"/>
  <c r="AT106" i="4"/>
  <c r="AT106" i="12" s="1"/>
  <c r="AU44" i="4"/>
  <c r="AU44" i="12" s="1"/>
  <c r="AU44" i="5"/>
  <c r="AV193" i="5"/>
  <c r="AV193" i="6" s="1"/>
  <c r="AV193" i="8" s="1"/>
  <c r="AV193" i="4"/>
  <c r="AV193" i="12" s="1"/>
  <c r="BC185" i="4"/>
  <c r="BC185" i="12" s="1"/>
  <c r="AW98" i="3"/>
  <c r="AW98" i="9"/>
  <c r="AW192" i="3"/>
  <c r="AW192" i="9"/>
  <c r="AV152" i="4"/>
  <c r="AV152" i="12" s="1"/>
  <c r="AV152" i="5"/>
  <c r="AV152" i="6" s="1"/>
  <c r="AV152" i="8" s="1"/>
  <c r="BC97" i="4"/>
  <c r="BC97" i="12" s="1"/>
  <c r="AS169" i="3"/>
  <c r="AS169" i="9"/>
  <c r="AX76" i="3"/>
  <c r="AX76" i="9"/>
  <c r="AV87" i="5"/>
  <c r="AV87" i="6" s="1"/>
  <c r="AV87" i="8" s="1"/>
  <c r="AV87" i="4"/>
  <c r="AV87" i="12" s="1"/>
  <c r="AU35" i="5"/>
  <c r="AU35" i="6" s="1"/>
  <c r="AU35" i="8" s="1"/>
  <c r="AU35" i="4"/>
  <c r="AU35" i="12" s="1"/>
  <c r="AV109" i="5"/>
  <c r="AV109" i="4"/>
  <c r="AV109" i="12" s="1"/>
  <c r="AU147" i="3"/>
  <c r="AU147" i="9"/>
  <c r="AS171" i="4"/>
  <c r="AS171" i="12" s="1"/>
  <c r="AS171" i="5"/>
  <c r="AS171" i="6" s="1"/>
  <c r="AS171" i="8" s="1"/>
  <c r="AW60" i="5"/>
  <c r="AW60" i="6" s="1"/>
  <c r="AW60" i="8" s="1"/>
  <c r="AW60" i="4"/>
  <c r="AW60" i="12" s="1"/>
  <c r="AV188" i="5"/>
  <c r="AV188" i="6" s="1"/>
  <c r="AV188" i="8" s="1"/>
  <c r="AV188" i="4"/>
  <c r="AV188" i="12" s="1"/>
  <c r="AV96" i="4"/>
  <c r="AV96" i="12" s="1"/>
  <c r="AV96" i="5"/>
  <c r="AV96" i="6" s="1"/>
  <c r="AV96" i="8" s="1"/>
  <c r="AW26" i="3"/>
  <c r="AW26" i="9"/>
  <c r="AX55" i="3"/>
  <c r="AX55" i="9"/>
  <c r="AW15" i="3"/>
  <c r="AW15" i="9"/>
  <c r="AS66" i="3"/>
  <c r="AS66" i="9"/>
  <c r="AV68" i="5"/>
  <c r="AV68" i="6" s="1"/>
  <c r="AV68" i="8" s="1"/>
  <c r="AV68" i="4"/>
  <c r="AV68" i="12" s="1"/>
  <c r="AV93" i="4"/>
  <c r="AV93" i="12" s="1"/>
  <c r="AV93" i="5"/>
  <c r="AV93" i="6" s="1"/>
  <c r="AV93" i="8" s="1"/>
  <c r="AT122" i="3"/>
  <c r="AT122" i="9"/>
  <c r="AW62" i="3"/>
  <c r="AW62" i="9"/>
  <c r="AV143" i="3"/>
  <c r="AV143" i="9"/>
  <c r="AX14" i="3"/>
  <c r="AX14" i="9"/>
  <c r="AW5" i="5"/>
  <c r="AW5" i="6" s="1"/>
  <c r="AW5" i="8" s="1"/>
  <c r="AW5" i="4"/>
  <c r="AW5" i="12" s="1"/>
  <c r="AU111" i="4"/>
  <c r="AU111" i="12" s="1"/>
  <c r="AU111" i="5"/>
  <c r="AU111" i="6" s="1"/>
  <c r="AU111" i="8" s="1"/>
  <c r="AU117" i="6"/>
  <c r="AU117" i="8" s="1"/>
  <c r="AW33" i="5"/>
  <c r="AW33" i="6" s="1"/>
  <c r="AW33" i="8" s="1"/>
  <c r="AW33" i="4"/>
  <c r="AW33" i="12" s="1"/>
  <c r="AU174" i="6"/>
  <c r="AU174" i="8" s="1"/>
  <c r="AZ120" i="6"/>
  <c r="AZ120" i="8" s="1"/>
  <c r="AT200" i="5"/>
  <c r="AT200" i="6" s="1"/>
  <c r="AT200" i="8" s="1"/>
  <c r="AT200" i="4"/>
  <c r="AT200" i="12" s="1"/>
  <c r="BC123" i="4"/>
  <c r="BC123" i="12" s="1"/>
  <c r="BC110" i="4"/>
  <c r="BC110" i="12" s="1"/>
  <c r="AV133" i="3"/>
  <c r="AV133" i="9"/>
  <c r="AU86" i="6"/>
  <c r="AU86" i="8" s="1"/>
  <c r="AV36" i="3"/>
  <c r="AV36" i="9"/>
  <c r="AU118" i="6"/>
  <c r="AU118" i="8" s="1"/>
  <c r="AU95" i="5"/>
  <c r="AU95" i="6" s="1"/>
  <c r="AU95" i="8" s="1"/>
  <c r="AU95" i="4"/>
  <c r="AU95" i="12" s="1"/>
  <c r="AW157" i="3"/>
  <c r="AW157" i="9"/>
  <c r="AW37" i="5"/>
  <c r="AW37" i="6" s="1"/>
  <c r="AW37" i="8" s="1"/>
  <c r="AW37" i="4"/>
  <c r="AW37" i="12" s="1"/>
  <c r="AU144" i="5"/>
  <c r="AU144" i="6" s="1"/>
  <c r="AU144" i="8" s="1"/>
  <c r="AU144" i="4"/>
  <c r="AU144" i="12" s="1"/>
  <c r="AT99" i="3"/>
  <c r="AT99" i="9"/>
  <c r="AU172" i="4"/>
  <c r="AU172" i="12" s="1"/>
  <c r="AU172" i="5"/>
  <c r="AU172" i="6" s="1"/>
  <c r="AU172" i="8" s="1"/>
  <c r="AV84" i="3"/>
  <c r="AV84" i="9"/>
  <c r="AV158" i="3"/>
  <c r="AV158" i="9"/>
  <c r="AV73" i="5"/>
  <c r="AV73" i="6" s="1"/>
  <c r="AV73" i="8" s="1"/>
  <c r="AV73" i="4"/>
  <c r="AV73" i="12" s="1"/>
  <c r="AV162" i="3"/>
  <c r="AV162" i="9"/>
  <c r="AW29" i="3"/>
  <c r="AW29" i="9"/>
  <c r="AV80" i="5"/>
  <c r="AV80" i="6" s="1"/>
  <c r="AV80" i="8" s="1"/>
  <c r="AV80" i="4"/>
  <c r="AV80" i="12" s="1"/>
  <c r="AV30" i="5"/>
  <c r="AV30" i="6" s="1"/>
  <c r="AV30" i="8" s="1"/>
  <c r="AV30" i="4"/>
  <c r="AV30" i="12" s="1"/>
  <c r="AT82" i="3"/>
  <c r="AT82" i="9"/>
  <c r="AV115" i="3"/>
  <c r="AV115" i="9"/>
  <c r="AW182" i="3"/>
  <c r="AW182" i="9"/>
  <c r="BD140" i="3"/>
  <c r="BD140" i="5" s="1"/>
  <c r="BD140" i="9"/>
  <c r="AV181" i="3"/>
  <c r="AV181" i="9"/>
  <c r="AY72" i="4"/>
  <c r="AY72" i="12" s="1"/>
  <c r="AY72" i="5"/>
  <c r="AY72" i="6" s="1"/>
  <c r="AY72" i="8" s="1"/>
  <c r="AW39" i="5"/>
  <c r="AW39" i="6" s="1"/>
  <c r="AW39" i="8" s="1"/>
  <c r="AW39" i="4"/>
  <c r="AW39" i="12" s="1"/>
  <c r="AW50" i="3"/>
  <c r="AW50" i="9"/>
  <c r="AV114" i="3"/>
  <c r="AV114" i="9"/>
  <c r="AV4" i="3"/>
  <c r="AV4" i="9"/>
  <c r="AS113" i="4"/>
  <c r="AS113" i="12" s="1"/>
  <c r="AS113" i="5"/>
  <c r="AS113" i="6" s="1"/>
  <c r="AS113" i="8" s="1"/>
  <c r="AX179" i="3"/>
  <c r="AX179" i="9"/>
  <c r="AW21" i="5"/>
  <c r="AW21" i="6" s="1"/>
  <c r="AW21" i="8" s="1"/>
  <c r="AW21" i="4"/>
  <c r="AW21" i="12" s="1"/>
  <c r="AV146" i="3"/>
  <c r="AV146" i="9"/>
  <c r="AV78" i="5"/>
  <c r="AV78" i="6" s="1"/>
  <c r="AV78" i="8" s="1"/>
  <c r="AV78" i="4"/>
  <c r="AV78" i="12" s="1"/>
  <c r="AW168" i="3"/>
  <c r="AW168" i="9"/>
  <c r="AW189" i="5"/>
  <c r="AW189" i="4"/>
  <c r="AW189" i="12" s="1"/>
  <c r="AW83" i="3"/>
  <c r="AW83" i="9"/>
  <c r="AV52" i="5"/>
  <c r="AV52" i="6" s="1"/>
  <c r="AV52" i="8" s="1"/>
  <c r="AV52" i="4"/>
  <c r="AV52" i="12" s="1"/>
  <c r="AV198" i="5"/>
  <c r="AV198" i="6" s="1"/>
  <c r="AV198" i="8" s="1"/>
  <c r="AV198" i="4"/>
  <c r="AV198" i="12" s="1"/>
  <c r="AT166" i="4"/>
  <c r="AT166" i="12" s="1"/>
  <c r="AT166" i="5"/>
  <c r="AT166" i="6" s="1"/>
  <c r="AT166" i="8" s="1"/>
  <c r="AV79" i="3"/>
  <c r="AV79" i="9"/>
  <c r="AT194" i="3"/>
  <c r="AT194" i="9"/>
  <c r="AW149" i="6"/>
  <c r="AW149" i="8" s="1"/>
  <c r="AV71" i="3"/>
  <c r="AV71" i="9"/>
  <c r="AX70" i="5"/>
  <c r="AX70" i="4"/>
  <c r="AX70" i="12" s="1"/>
  <c r="AU130" i="6"/>
  <c r="AU130" i="8" s="1"/>
  <c r="AV25" i="5"/>
  <c r="AV25" i="6" s="1"/>
  <c r="AV25" i="8" s="1"/>
  <c r="AV25" i="4"/>
  <c r="AV25" i="12" s="1"/>
  <c r="AU47" i="5"/>
  <c r="AU47" i="4"/>
  <c r="AU47" i="12" s="1"/>
  <c r="AW28" i="6"/>
  <c r="AW28" i="8" s="1"/>
  <c r="AT145" i="6"/>
  <c r="AT145" i="8"/>
  <c r="AU124" i="3"/>
  <c r="AU124" i="9"/>
  <c r="AV24" i="4"/>
  <c r="AV24" i="12" s="1"/>
  <c r="AV24" i="5"/>
  <c r="AV24" i="6" s="1"/>
  <c r="AV24" i="8" s="1"/>
  <c r="AV148" i="3"/>
  <c r="AV148" i="9"/>
  <c r="AV183" i="3"/>
  <c r="AV183" i="9"/>
  <c r="AS77" i="3"/>
  <c r="AS77" i="9"/>
  <c r="AV138" i="3"/>
  <c r="AV138" i="9"/>
  <c r="AW153" i="3"/>
  <c r="AW153" i="9"/>
  <c r="AS51" i="5"/>
  <c r="AS51" i="6" s="1"/>
  <c r="AS51" i="8" s="1"/>
  <c r="AS51" i="4"/>
  <c r="AS51" i="12" s="1"/>
  <c r="AX81" i="3"/>
  <c r="AX81" i="9"/>
  <c r="AW59" i="4"/>
  <c r="AW59" i="12" s="1"/>
  <c r="AW59" i="5"/>
  <c r="AU173" i="3"/>
  <c r="AU173" i="9"/>
  <c r="AU178" i="5"/>
  <c r="AU178" i="4"/>
  <c r="AU178" i="12" s="1"/>
  <c r="AZ10" i="3"/>
  <c r="AZ10" i="9"/>
  <c r="AU57" i="4"/>
  <c r="AU57" i="12" s="1"/>
  <c r="AU57" i="5"/>
  <c r="AW137" i="5"/>
  <c r="AW137" i="6" s="1"/>
  <c r="AW137" i="8" s="1"/>
  <c r="AW137" i="4"/>
  <c r="AW137" i="12" s="1"/>
  <c r="AV38" i="4"/>
  <c r="AV38" i="12" s="1"/>
  <c r="AV38" i="5"/>
  <c r="AV38" i="6" s="1"/>
  <c r="AV38" i="8" s="1"/>
  <c r="AX154" i="3"/>
  <c r="AX154" i="9"/>
  <c r="AT131" i="4"/>
  <c r="AT131" i="12" s="1"/>
  <c r="AT131" i="5"/>
  <c r="AT131" i="6" s="1"/>
  <c r="AT131" i="8" s="1"/>
  <c r="AU116" i="3"/>
  <c r="AU116" i="9"/>
  <c r="AS17" i="6"/>
  <c r="AS17" i="8" s="1"/>
  <c r="AV150" i="5"/>
  <c r="AV150" i="6" s="1"/>
  <c r="AV150" i="8" s="1"/>
  <c r="AV150" i="4"/>
  <c r="AV150" i="12" s="1"/>
  <c r="AY75" i="3"/>
  <c r="AY75" i="9"/>
  <c r="AV22" i="5"/>
  <c r="AV22" i="6" s="1"/>
  <c r="AV22" i="8" s="1"/>
  <c r="AV22" i="4"/>
  <c r="AV22" i="12" s="1"/>
  <c r="AT65" i="6"/>
  <c r="AT65" i="8" s="1"/>
  <c r="AW41" i="3"/>
  <c r="AW41" i="9"/>
  <c r="AW108" i="4"/>
  <c r="AW108" i="12" s="1"/>
  <c r="AW108" i="5"/>
  <c r="AW108" i="6" s="1"/>
  <c r="AW108" i="8" s="1"/>
  <c r="AV34" i="3"/>
  <c r="AV34" i="9"/>
  <c r="AW180" i="6"/>
  <c r="AW180" i="8" s="1"/>
  <c r="AW54" i="3"/>
  <c r="AW54" i="9"/>
  <c r="AW105" i="4"/>
  <c r="AW105" i="12" s="1"/>
  <c r="AW105" i="5"/>
  <c r="AW63" i="5"/>
  <c r="AW63" i="6" s="1"/>
  <c r="AW63" i="8" s="1"/>
  <c r="AW63" i="4"/>
  <c r="AW63" i="12" s="1"/>
  <c r="AW191" i="3"/>
  <c r="AW191" i="9"/>
  <c r="AV46" i="4"/>
  <c r="AV46" i="12" s="1"/>
  <c r="AV46" i="5"/>
  <c r="AV46" i="6" s="1"/>
  <c r="AV46" i="8" s="1"/>
  <c r="AW119" i="4"/>
  <c r="AW119" i="12" s="1"/>
  <c r="AW119" i="5"/>
  <c r="AW119" i="6" s="1"/>
  <c r="AW119" i="8" s="1"/>
  <c r="AZ2" i="6"/>
  <c r="AZ2" i="8" s="1"/>
  <c r="BC184" i="6"/>
  <c r="BC184" i="8" s="1"/>
  <c r="BC142" i="6"/>
  <c r="BC142" i="8" s="1"/>
  <c r="BC91" i="6"/>
  <c r="BC91" i="8" s="1"/>
  <c r="BC9" i="6"/>
  <c r="BC9" i="8" s="1"/>
  <c r="BC110" i="6"/>
  <c r="BC110" i="8" s="1"/>
  <c r="BC97" i="6"/>
  <c r="BC97" i="8" s="1"/>
  <c r="BC155" i="6"/>
  <c r="BC155" i="8" s="1"/>
  <c r="BC40" i="6"/>
  <c r="BC40" i="8" s="1"/>
  <c r="BC20" i="6"/>
  <c r="BC20" i="8" s="1"/>
  <c r="BC185" i="6"/>
  <c r="BC185" i="8" s="1"/>
  <c r="BC89" i="6"/>
  <c r="BC89" i="8" s="1"/>
  <c r="BC176" i="6"/>
  <c r="BC176" i="8" s="1"/>
  <c r="BC69" i="6"/>
  <c r="BC69" i="8" s="1"/>
  <c r="BC135" i="6"/>
  <c r="BC135" i="8" s="1"/>
  <c r="BC107" i="6"/>
  <c r="BC107" i="8" s="1"/>
  <c r="BC151" i="6"/>
  <c r="BC151" i="8" s="1"/>
  <c r="BC61" i="6"/>
  <c r="BC61" i="8" s="1"/>
  <c r="BC123" i="6"/>
  <c r="BC123" i="8" s="1"/>
  <c r="BC196" i="6"/>
  <c r="BC196" i="8" s="1"/>
  <c r="BC8" i="6"/>
  <c r="BC8" i="8" s="1"/>
  <c r="BC132" i="6"/>
  <c r="BC132" i="8" s="1"/>
  <c r="BC85" i="6"/>
  <c r="BC85" i="8" s="1"/>
  <c r="BB177" i="4" l="1"/>
  <c r="BB177" i="12" s="1"/>
  <c r="BB177" i="5"/>
  <c r="BB177" i="6" s="1"/>
  <c r="BB177" i="8" s="1"/>
  <c r="BC177" i="9" s="1"/>
  <c r="AX19" i="3"/>
  <c r="AX19" i="9"/>
  <c r="BD151" i="3"/>
  <c r="BD151" i="9"/>
  <c r="AW58" i="3"/>
  <c r="AW58" i="9"/>
  <c r="AU197" i="3"/>
  <c r="AU197" i="9"/>
  <c r="BD110" i="3"/>
  <c r="BD110" i="4" s="1"/>
  <c r="BD110" i="9"/>
  <c r="AX180" i="3"/>
  <c r="AX180" i="9"/>
  <c r="AV86" i="3"/>
  <c r="AV86" i="9"/>
  <c r="BD107" i="3"/>
  <c r="BD107" i="4" s="1"/>
  <c r="BD107" i="9"/>
  <c r="AX149" i="3"/>
  <c r="AX149" i="9"/>
  <c r="BD123" i="3"/>
  <c r="BD123" i="9"/>
  <c r="BD176" i="3"/>
  <c r="BD176" i="5" s="1"/>
  <c r="BD176" i="9"/>
  <c r="BD185" i="3"/>
  <c r="BD185" i="5" s="1"/>
  <c r="BD185" i="9"/>
  <c r="BD155" i="3"/>
  <c r="BD155" i="4" s="1"/>
  <c r="BD155" i="9"/>
  <c r="AX90" i="3"/>
  <c r="AX90" i="9"/>
  <c r="AX28" i="3"/>
  <c r="AX28" i="9"/>
  <c r="BD164" i="3"/>
  <c r="BD164" i="9"/>
  <c r="AV117" i="3"/>
  <c r="AV117" i="9"/>
  <c r="AU65" i="3"/>
  <c r="AU65" i="9"/>
  <c r="BD20" i="3"/>
  <c r="BD20" i="4" s="1"/>
  <c r="BD20" i="9"/>
  <c r="AV174" i="3"/>
  <c r="AV174" i="9"/>
  <c r="BD184" i="3"/>
  <c r="BD184" i="5" s="1"/>
  <c r="BD184" i="9"/>
  <c r="AW41" i="5"/>
  <c r="AW41" i="6" s="1"/>
  <c r="AW41" i="8" s="1"/>
  <c r="AW41" i="4"/>
  <c r="AW41" i="12" s="1"/>
  <c r="AU178" i="6"/>
  <c r="AU178" i="8" s="1"/>
  <c r="AX70" i="6"/>
  <c r="AX70" i="8" s="1"/>
  <c r="AT113" i="3"/>
  <c r="AT113" i="9"/>
  <c r="AX37" i="3"/>
  <c r="AX37" i="9"/>
  <c r="AX76" i="4"/>
  <c r="AX76" i="12" s="1"/>
  <c r="AX76" i="5"/>
  <c r="AX76" i="6" s="1"/>
  <c r="AX76" i="8" s="1"/>
  <c r="AX125" i="4"/>
  <c r="AX125" i="12" s="1"/>
  <c r="AX125" i="5"/>
  <c r="AX125" i="6" s="1"/>
  <c r="AX125" i="8" s="1"/>
  <c r="AU103" i="5"/>
  <c r="AU103" i="6" s="1"/>
  <c r="AU103" i="8" s="1"/>
  <c r="AU103" i="4"/>
  <c r="AU103" i="12" s="1"/>
  <c r="AW68" i="3"/>
  <c r="AW68" i="9"/>
  <c r="AY136" i="5"/>
  <c r="AY136" i="6" s="1"/>
  <c r="AY136" i="8" s="1"/>
  <c r="AY136" i="4"/>
  <c r="AY136" i="12" s="1"/>
  <c r="AT12" i="5"/>
  <c r="AT12" i="6" s="1"/>
  <c r="AT12" i="8" s="1"/>
  <c r="AT12" i="4"/>
  <c r="AT12" i="12" s="1"/>
  <c r="AT18" i="4"/>
  <c r="AT18" i="12" s="1"/>
  <c r="AT18" i="5"/>
  <c r="AT18" i="6" s="1"/>
  <c r="AT18" i="8" s="1"/>
  <c r="AV71" i="5"/>
  <c r="AV71" i="6" s="1"/>
  <c r="AV71" i="8" s="1"/>
  <c r="AV71" i="4"/>
  <c r="AV71" i="12" s="1"/>
  <c r="AW157" i="5"/>
  <c r="AW157" i="6" s="1"/>
  <c r="AW157" i="8" s="1"/>
  <c r="AW157" i="4"/>
  <c r="AW157" i="12" s="1"/>
  <c r="AU44" i="6"/>
  <c r="AU44" i="8" s="1"/>
  <c r="AW11" i="4"/>
  <c r="AW11" i="12" s="1"/>
  <c r="AW11" i="5"/>
  <c r="AW11" i="6" s="1"/>
  <c r="AW11" i="8" s="1"/>
  <c r="AW121" i="3"/>
  <c r="AW121" i="9"/>
  <c r="BD132" i="3"/>
  <c r="BD132" i="5" s="1"/>
  <c r="BD132" i="9"/>
  <c r="BD135" i="3"/>
  <c r="BD135" i="4" s="1"/>
  <c r="BD135" i="9"/>
  <c r="AW105" i="6"/>
  <c r="AW105" i="8" s="1"/>
  <c r="AT51" i="3"/>
  <c r="AT51" i="9"/>
  <c r="AV4" i="5"/>
  <c r="AV4" i="6" s="1"/>
  <c r="AV4" i="8" s="1"/>
  <c r="AV4" i="4"/>
  <c r="AV4" i="12" s="1"/>
  <c r="AW182" i="5"/>
  <c r="AW182" i="6" s="1"/>
  <c r="AW182" i="8" s="1"/>
  <c r="AW182" i="4"/>
  <c r="AW182" i="12" s="1"/>
  <c r="AT171" i="3"/>
  <c r="AT171" i="9"/>
  <c r="AV165" i="5"/>
  <c r="AV165" i="6" s="1"/>
  <c r="AV165" i="8" s="1"/>
  <c r="AV165" i="4"/>
  <c r="AV165" i="12" s="1"/>
  <c r="AV31" i="5"/>
  <c r="AV31" i="4"/>
  <c r="AV31" i="12" s="1"/>
  <c r="BC101" i="4"/>
  <c r="BC101" i="12" s="1"/>
  <c r="BC101" i="5"/>
  <c r="BD97" i="3"/>
  <c r="BD97" i="5" s="1"/>
  <c r="BD97" i="9"/>
  <c r="AU145" i="3"/>
  <c r="AU145" i="9"/>
  <c r="AW189" i="6"/>
  <c r="AW189" i="8" s="1"/>
  <c r="AU200" i="3"/>
  <c r="AU200" i="9"/>
  <c r="AX5" i="3"/>
  <c r="AX5" i="9"/>
  <c r="AV127" i="5"/>
  <c r="AV127" i="6" s="1"/>
  <c r="AV127" i="8" s="1"/>
  <c r="AV127" i="4"/>
  <c r="AV127" i="12" s="1"/>
  <c r="AY190" i="3"/>
  <c r="AY190" i="9"/>
  <c r="AY199" i="3"/>
  <c r="AY199" i="9"/>
  <c r="AV104" i="3"/>
  <c r="AV104" i="9"/>
  <c r="AT126" i="6"/>
  <c r="AT126" i="8" s="1"/>
  <c r="BD196" i="3"/>
  <c r="BD196" i="9"/>
  <c r="AX63" i="3"/>
  <c r="AX63" i="9"/>
  <c r="AU116" i="5"/>
  <c r="AU116" i="6" s="1"/>
  <c r="AU116" i="8" s="1"/>
  <c r="AU116" i="4"/>
  <c r="AU116" i="12" s="1"/>
  <c r="AW52" i="3"/>
  <c r="AW52" i="9"/>
  <c r="AV111" i="3"/>
  <c r="AV111" i="9"/>
  <c r="AW193" i="3"/>
  <c r="AW193" i="9"/>
  <c r="AW175" i="5"/>
  <c r="AW175" i="4"/>
  <c r="AW175" i="12" s="1"/>
  <c r="AU131" i="3"/>
  <c r="AU131" i="9"/>
  <c r="AV162" i="5"/>
  <c r="AV162" i="6" s="1"/>
  <c r="AV162" i="8" s="1"/>
  <c r="AV162" i="4"/>
  <c r="AV162" i="12" s="1"/>
  <c r="AX60" i="3"/>
  <c r="AX60" i="9"/>
  <c r="AU43" i="3"/>
  <c r="AU43" i="9"/>
  <c r="BD85" i="3"/>
  <c r="BD85" i="4" s="1"/>
  <c r="BD85" i="9"/>
  <c r="AU124" i="5"/>
  <c r="AU124" i="6" s="1"/>
  <c r="AU124" i="8" s="1"/>
  <c r="AU124" i="4"/>
  <c r="AU124" i="12" s="1"/>
  <c r="AW83" i="5"/>
  <c r="AW83" i="6" s="1"/>
  <c r="AW83" i="8" s="1"/>
  <c r="AW83" i="4"/>
  <c r="AW83" i="12" s="1"/>
  <c r="AY7" i="3"/>
  <c r="AY7" i="9"/>
  <c r="BD91" i="3"/>
  <c r="BD91" i="5" s="1"/>
  <c r="BD91" i="9"/>
  <c r="AU173" i="4"/>
  <c r="AU173" i="12" s="1"/>
  <c r="AU173" i="5"/>
  <c r="AU173" i="6" s="1"/>
  <c r="AU173" i="8" s="1"/>
  <c r="AW73" i="3"/>
  <c r="AW73" i="9"/>
  <c r="AS66" i="5"/>
  <c r="AS66" i="6" s="1"/>
  <c r="AS66" i="8" s="1"/>
  <c r="AS66" i="4"/>
  <c r="AS66" i="12" s="1"/>
  <c r="AW160" i="6"/>
  <c r="AW160" i="8" s="1"/>
  <c r="AY141" i="5"/>
  <c r="AY141" i="4"/>
  <c r="AY141" i="12" s="1"/>
  <c r="BD61" i="3"/>
  <c r="BD61" i="5" s="1"/>
  <c r="BD61" i="9"/>
  <c r="BD69" i="3"/>
  <c r="BD69" i="5" s="1"/>
  <c r="BD69" i="9"/>
  <c r="AX154" i="5"/>
  <c r="AX154" i="6" s="1"/>
  <c r="AX154" i="8" s="1"/>
  <c r="AX154" i="4"/>
  <c r="AX154" i="12" s="1"/>
  <c r="AW153" i="5"/>
  <c r="AW153" i="6" s="1"/>
  <c r="AW153" i="8" s="1"/>
  <c r="AW153" i="4"/>
  <c r="AW153" i="12" s="1"/>
  <c r="AV115" i="5"/>
  <c r="AV115" i="6" s="1"/>
  <c r="AV115" i="8" s="1"/>
  <c r="AV115" i="4"/>
  <c r="AV115" i="12" s="1"/>
  <c r="AV158" i="4"/>
  <c r="AV158" i="12" s="1"/>
  <c r="AV158" i="5"/>
  <c r="AV158" i="6" s="1"/>
  <c r="AV158" i="8" s="1"/>
  <c r="AW15" i="5"/>
  <c r="AW15" i="4"/>
  <c r="AW15" i="12" s="1"/>
  <c r="AS169" i="5"/>
  <c r="AS169" i="4"/>
  <c r="AS169" i="12" s="1"/>
  <c r="AT195" i="5"/>
  <c r="AT195" i="4"/>
  <c r="AT195" i="12" s="1"/>
  <c r="AV156" i="5"/>
  <c r="AV156" i="6" s="1"/>
  <c r="AV156" i="8" s="1"/>
  <c r="AV156" i="4"/>
  <c r="AV156" i="12" s="1"/>
  <c r="AW54" i="5"/>
  <c r="AW54" i="6" s="1"/>
  <c r="AW54" i="8" s="1"/>
  <c r="AW54" i="4"/>
  <c r="AW54" i="12" s="1"/>
  <c r="AV114" i="5"/>
  <c r="AV114" i="6" s="1"/>
  <c r="AV114" i="8" s="1"/>
  <c r="AV114" i="4"/>
  <c r="AV114" i="12" s="1"/>
  <c r="AU147" i="5"/>
  <c r="AU147" i="6" s="1"/>
  <c r="AU147" i="8" s="1"/>
  <c r="AU147" i="4"/>
  <c r="AU147" i="12" s="1"/>
  <c r="AX27" i="5"/>
  <c r="AX27" i="4"/>
  <c r="AX27" i="12" s="1"/>
  <c r="AV172" i="3"/>
  <c r="AV172" i="9"/>
  <c r="AT102" i="5"/>
  <c r="AT102" i="6" s="1"/>
  <c r="AT102" i="8" s="1"/>
  <c r="AT102" i="4"/>
  <c r="AT102" i="12" s="1"/>
  <c r="AU167" i="4"/>
  <c r="AU167" i="12" s="1"/>
  <c r="AU167" i="5"/>
  <c r="AU167" i="6" s="1"/>
  <c r="AU167" i="8" s="1"/>
  <c r="AW78" i="3"/>
  <c r="AW78" i="9"/>
  <c r="AV3" i="3"/>
  <c r="AV3" i="9"/>
  <c r="AT139" i="6"/>
  <c r="AT139" i="8" s="1"/>
  <c r="AX170" i="5"/>
  <c r="AX170" i="4"/>
  <c r="AX170" i="12" s="1"/>
  <c r="AX39" i="3"/>
  <c r="AX39" i="9"/>
  <c r="AW46" i="3"/>
  <c r="AW46" i="9"/>
  <c r="AW25" i="3"/>
  <c r="AW25" i="9"/>
  <c r="AV36" i="5"/>
  <c r="AV36" i="6" s="1"/>
  <c r="AV36" i="8" s="1"/>
  <c r="AV36" i="4"/>
  <c r="AV36" i="12" s="1"/>
  <c r="AW192" i="5"/>
  <c r="AW192" i="6" s="1"/>
  <c r="AW192" i="8" s="1"/>
  <c r="AW192" i="4"/>
  <c r="AW192" i="12" s="1"/>
  <c r="BD9" i="3"/>
  <c r="BD9" i="5" s="1"/>
  <c r="BD9" i="9"/>
  <c r="BD140" i="4"/>
  <c r="BD140" i="12" s="1"/>
  <c r="AW150" i="3"/>
  <c r="AW150" i="9"/>
  <c r="AV183" i="5"/>
  <c r="AV183" i="6" s="1"/>
  <c r="AV183" i="8" s="1"/>
  <c r="AV183" i="4"/>
  <c r="AV183" i="12" s="1"/>
  <c r="AW80" i="3"/>
  <c r="AW80" i="9"/>
  <c r="AX33" i="3"/>
  <c r="AX33" i="9"/>
  <c r="AT122" i="5"/>
  <c r="AT122" i="6" s="1"/>
  <c r="AT122" i="8" s="1"/>
  <c r="AT122" i="4"/>
  <c r="AT122" i="12" s="1"/>
  <c r="AU13" i="6"/>
  <c r="AU13" i="8" s="1"/>
  <c r="AT201" i="6"/>
  <c r="AT201" i="8" s="1"/>
  <c r="AW32" i="4"/>
  <c r="AW32" i="12" s="1"/>
  <c r="AW32" i="5"/>
  <c r="AW45" i="5"/>
  <c r="AW45" i="6" s="1"/>
  <c r="AW45" i="8" s="1"/>
  <c r="AW45" i="4"/>
  <c r="AW45" i="12" s="1"/>
  <c r="BD40" i="3"/>
  <c r="BD40" i="5" s="1"/>
  <c r="BD40" i="9"/>
  <c r="AW38" i="3"/>
  <c r="AW38" i="9"/>
  <c r="AW168" i="5"/>
  <c r="AW168" i="6" s="1"/>
  <c r="AW168" i="8" s="1"/>
  <c r="AW168" i="4"/>
  <c r="AW168" i="12" s="1"/>
  <c r="AX14" i="5"/>
  <c r="AX14" i="4"/>
  <c r="AX14" i="12" s="1"/>
  <c r="BD89" i="3"/>
  <c r="BD89" i="5" s="1"/>
  <c r="BD89" i="9"/>
  <c r="AV138" i="5"/>
  <c r="AV138" i="6" s="1"/>
  <c r="AV138" i="8" s="1"/>
  <c r="AV138" i="4"/>
  <c r="AV138" i="12" s="1"/>
  <c r="AV84" i="5"/>
  <c r="AV84" i="4"/>
  <c r="AV84" i="12" s="1"/>
  <c r="AX55" i="4"/>
  <c r="AX55" i="12" s="1"/>
  <c r="AX55" i="5"/>
  <c r="AX55" i="6" s="1"/>
  <c r="AX55" i="8" s="1"/>
  <c r="AW129" i="3"/>
  <c r="AW129" i="9"/>
  <c r="AW100" i="5"/>
  <c r="AW100" i="4"/>
  <c r="AW100" i="12" s="1"/>
  <c r="AV143" i="5"/>
  <c r="AV143" i="6" s="1"/>
  <c r="AV143" i="8" s="1"/>
  <c r="AV143" i="4"/>
  <c r="AV143" i="12" s="1"/>
  <c r="AU47" i="6"/>
  <c r="AU47" i="8" s="1"/>
  <c r="AW26" i="5"/>
  <c r="AW26" i="4"/>
  <c r="AW26" i="12" s="1"/>
  <c r="AW74" i="5"/>
  <c r="AW74" i="4"/>
  <c r="AW74" i="12" s="1"/>
  <c r="AY75" i="5"/>
  <c r="AY75" i="6" s="1"/>
  <c r="AY75" i="8" s="1"/>
  <c r="AY75" i="4"/>
  <c r="AY75" i="12" s="1"/>
  <c r="AW62" i="5"/>
  <c r="AW62" i="6" s="1"/>
  <c r="AW62" i="8" s="1"/>
  <c r="AW62" i="4"/>
  <c r="AW62" i="12" s="1"/>
  <c r="AV34" i="5"/>
  <c r="AV34" i="6" s="1"/>
  <c r="AV34" i="8" s="1"/>
  <c r="AV34" i="4"/>
  <c r="AV34" i="12" s="1"/>
  <c r="AU166" i="3"/>
  <c r="AU166" i="9"/>
  <c r="AT99" i="5"/>
  <c r="AT99" i="6" s="1"/>
  <c r="AT99" i="8" s="1"/>
  <c r="AT99" i="4"/>
  <c r="AT99" i="12" s="1"/>
  <c r="AV186" i="3"/>
  <c r="AV186" i="9"/>
  <c r="AT134" i="5"/>
  <c r="AT134" i="6" s="1"/>
  <c r="AT134" i="8" s="1"/>
  <c r="AT134" i="4"/>
  <c r="AT134" i="12" s="1"/>
  <c r="AX23" i="4"/>
  <c r="AX23" i="12" s="1"/>
  <c r="AX23" i="5"/>
  <c r="AX108" i="3"/>
  <c r="AX108" i="9"/>
  <c r="AT17" i="3"/>
  <c r="AT17" i="9"/>
  <c r="AX81" i="4"/>
  <c r="AX81" i="12" s="1"/>
  <c r="AX81" i="5"/>
  <c r="AX81" i="6" s="1"/>
  <c r="AX81" i="8" s="1"/>
  <c r="AV130" i="3"/>
  <c r="AV130" i="9"/>
  <c r="AX21" i="3"/>
  <c r="AX21" i="9"/>
  <c r="AW93" i="3"/>
  <c r="AW93" i="9"/>
  <c r="AW87" i="3"/>
  <c r="AW87" i="9"/>
  <c r="AW98" i="5"/>
  <c r="AW98" i="6" s="1"/>
  <c r="AW98" i="8" s="1"/>
  <c r="AW98" i="4"/>
  <c r="AW98" i="12" s="1"/>
  <c r="AW187" i="3"/>
  <c r="AW187" i="9"/>
  <c r="AV95" i="3"/>
  <c r="AV95" i="9"/>
  <c r="AT194" i="5"/>
  <c r="AT194" i="6" s="1"/>
  <c r="AT194" i="8" s="1"/>
  <c r="AT194" i="4"/>
  <c r="AT194" i="12" s="1"/>
  <c r="AT82" i="5"/>
  <c r="AT82" i="4"/>
  <c r="AT82" i="12" s="1"/>
  <c r="AX128" i="3"/>
  <c r="AX128" i="9"/>
  <c r="AW50" i="5"/>
  <c r="AW50" i="4"/>
  <c r="AW50" i="12" s="1"/>
  <c r="AW152" i="3"/>
  <c r="AW152" i="9"/>
  <c r="AX119" i="3"/>
  <c r="AX119" i="9"/>
  <c r="AS77" i="5"/>
  <c r="AS77" i="4"/>
  <c r="AS77" i="12" s="1"/>
  <c r="AV79" i="4"/>
  <c r="AV79" i="12" s="1"/>
  <c r="AV79" i="5"/>
  <c r="AV79" i="6" s="1"/>
  <c r="AV79" i="8" s="1"/>
  <c r="AV109" i="6"/>
  <c r="AV109" i="8" s="1"/>
  <c r="AT163" i="3"/>
  <c r="AT163" i="9"/>
  <c r="AW96" i="3"/>
  <c r="AW96" i="9"/>
  <c r="AV146" i="5"/>
  <c r="AV146" i="6" s="1"/>
  <c r="AV146" i="8" s="1"/>
  <c r="AV146" i="4"/>
  <c r="AV146" i="12" s="1"/>
  <c r="BD8" i="3"/>
  <c r="BD8" i="4" s="1"/>
  <c r="BD8" i="9"/>
  <c r="BD94" i="3"/>
  <c r="BD94" i="5" s="1"/>
  <c r="BD94" i="9"/>
  <c r="AW191" i="5"/>
  <c r="AW191" i="6" s="1"/>
  <c r="AW191" i="8" s="1"/>
  <c r="AW191" i="4"/>
  <c r="AW191" i="12" s="1"/>
  <c r="AZ10" i="5"/>
  <c r="AZ10" i="6" s="1"/>
  <c r="AZ10" i="8" s="1"/>
  <c r="AZ10" i="4"/>
  <c r="AZ10" i="12" s="1"/>
  <c r="AV148" i="4"/>
  <c r="AV148" i="12" s="1"/>
  <c r="AV148" i="5"/>
  <c r="AV148" i="6" s="1"/>
  <c r="AV148" i="8" s="1"/>
  <c r="AW198" i="3"/>
  <c r="AW198" i="9"/>
  <c r="AV181" i="5"/>
  <c r="AV181" i="6" s="1"/>
  <c r="AV181" i="8" s="1"/>
  <c r="AV181" i="4"/>
  <c r="AV181" i="12" s="1"/>
  <c r="AW29" i="4"/>
  <c r="AW29" i="12" s="1"/>
  <c r="AW29" i="5"/>
  <c r="AW29" i="6" s="1"/>
  <c r="AW29" i="8" s="1"/>
  <c r="AV144" i="3"/>
  <c r="AV144" i="9"/>
  <c r="AW64" i="3"/>
  <c r="AW64" i="9"/>
  <c r="AV56" i="4"/>
  <c r="AV56" i="12" s="1"/>
  <c r="AV56" i="5"/>
  <c r="AV56" i="6" s="1"/>
  <c r="AV56" i="8" s="1"/>
  <c r="AX92" i="5"/>
  <c r="AX92" i="6" s="1"/>
  <c r="AX92" i="8" s="1"/>
  <c r="AX92" i="4"/>
  <c r="AX92" i="12" s="1"/>
  <c r="AX49" i="5"/>
  <c r="AX49" i="4"/>
  <c r="AX49" i="12" s="1"/>
  <c r="AW22" i="3"/>
  <c r="AW22" i="9"/>
  <c r="BA120" i="3"/>
  <c r="BA120" i="9"/>
  <c r="BD142" i="3"/>
  <c r="BD142" i="4" s="1"/>
  <c r="BD142" i="9"/>
  <c r="AW59" i="6"/>
  <c r="AW59" i="8" s="1"/>
  <c r="AV118" i="3"/>
  <c r="AV118" i="9"/>
  <c r="AU106" i="3"/>
  <c r="AU106" i="9"/>
  <c r="AW42" i="6"/>
  <c r="AW42" i="8" s="1"/>
  <c r="AV53" i="5"/>
  <c r="AV53" i="6" s="1"/>
  <c r="AV53" i="8" s="1"/>
  <c r="AV53" i="4"/>
  <c r="AV53" i="12" s="1"/>
  <c r="AX137" i="3"/>
  <c r="AX137" i="9"/>
  <c r="AW30" i="3"/>
  <c r="AW30" i="9"/>
  <c r="AU161" i="3"/>
  <c r="AU161" i="9"/>
  <c r="AZ88" i="4"/>
  <c r="AZ88" i="12" s="1"/>
  <c r="AZ88" i="5"/>
  <c r="AZ88" i="6" s="1"/>
  <c r="AZ88" i="8" s="1"/>
  <c r="AU57" i="6"/>
  <c r="AU57" i="8" s="1"/>
  <c r="AY159" i="3"/>
  <c r="AY159" i="9"/>
  <c r="AZ72" i="3"/>
  <c r="AZ72" i="9"/>
  <c r="AV35" i="3"/>
  <c r="AV35" i="9"/>
  <c r="AV48" i="5"/>
  <c r="AV48" i="6" s="1"/>
  <c r="AV48" i="8" s="1"/>
  <c r="AV48" i="4"/>
  <c r="AV48" i="12" s="1"/>
  <c r="AU16" i="5"/>
  <c r="AU16" i="6" s="1"/>
  <c r="AU16" i="8" s="1"/>
  <c r="AU16" i="4"/>
  <c r="AU16" i="12" s="1"/>
  <c r="AW24" i="3"/>
  <c r="AW24" i="9"/>
  <c r="AX179" i="5"/>
  <c r="AX179" i="6" s="1"/>
  <c r="AX179" i="8" s="1"/>
  <c r="AX179" i="4"/>
  <c r="AX179" i="12" s="1"/>
  <c r="AV133" i="5"/>
  <c r="AV133" i="6" s="1"/>
  <c r="AV133" i="8" s="1"/>
  <c r="AV133" i="4"/>
  <c r="AV133" i="12" s="1"/>
  <c r="AW188" i="3"/>
  <c r="AW188" i="9"/>
  <c r="AW112" i="5"/>
  <c r="AW112" i="4"/>
  <c r="AW112" i="12" s="1"/>
  <c r="AV6" i="3"/>
  <c r="AV6" i="9"/>
  <c r="AT67" i="4"/>
  <c r="AT67" i="12" s="1"/>
  <c r="AT67" i="5"/>
  <c r="AT67" i="6" s="1"/>
  <c r="AT67" i="8" s="1"/>
  <c r="BA2" i="3"/>
  <c r="BA2" i="9"/>
  <c r="BD196" i="5"/>
  <c r="BD196" i="4"/>
  <c r="BD196" i="12" s="1"/>
  <c r="BD140" i="6"/>
  <c r="BD140" i="8" s="1"/>
  <c r="BD123" i="5"/>
  <c r="BD123" i="4"/>
  <c r="BD164" i="5"/>
  <c r="BD164" i="4"/>
  <c r="BD164" i="12" s="1"/>
  <c r="BD151" i="5"/>
  <c r="BD151" i="4"/>
  <c r="BD155" i="12" l="1"/>
  <c r="BD110" i="12"/>
  <c r="BD142" i="5"/>
  <c r="BD155" i="5"/>
  <c r="BD110" i="5"/>
  <c r="BD40" i="4"/>
  <c r="BD40" i="12" s="1"/>
  <c r="BD142" i="12"/>
  <c r="BD151" i="12"/>
  <c r="BD8" i="5"/>
  <c r="BD8" i="6" s="1"/>
  <c r="BD8" i="8" s="1"/>
  <c r="BD132" i="4"/>
  <c r="BD132" i="12" s="1"/>
  <c r="BD185" i="4"/>
  <c r="BD185" i="12" s="1"/>
  <c r="BC177" i="3"/>
  <c r="BD20" i="5"/>
  <c r="BD85" i="5"/>
  <c r="BD85" i="6" s="1"/>
  <c r="BD85" i="8" s="1"/>
  <c r="BD123" i="12"/>
  <c r="BD135" i="12"/>
  <c r="BD8" i="12"/>
  <c r="BD85" i="12"/>
  <c r="BD20" i="12"/>
  <c r="BD97" i="4"/>
  <c r="BD97" i="12" s="1"/>
  <c r="BD107" i="12"/>
  <c r="BD61" i="4"/>
  <c r="BD61" i="12" s="1"/>
  <c r="BD94" i="4"/>
  <c r="BD94" i="12" s="1"/>
  <c r="BD176" i="4"/>
  <c r="BD176" i="12" s="1"/>
  <c r="AX105" i="3"/>
  <c r="AX105" i="9"/>
  <c r="AV178" i="3"/>
  <c r="AV178" i="9"/>
  <c r="AV57" i="3"/>
  <c r="AV57" i="9"/>
  <c r="AV44" i="3"/>
  <c r="AV44" i="9"/>
  <c r="AU126" i="3"/>
  <c r="AU126" i="9"/>
  <c r="AV13" i="3"/>
  <c r="AV13" i="9"/>
  <c r="AX160" i="3"/>
  <c r="AX160" i="9"/>
  <c r="AY70" i="3"/>
  <c r="AY70" i="9"/>
  <c r="AX42" i="3"/>
  <c r="AX42" i="9"/>
  <c r="AV47" i="3"/>
  <c r="AV47" i="9"/>
  <c r="AX189" i="3"/>
  <c r="AX189" i="9"/>
  <c r="AW109" i="3"/>
  <c r="AW109" i="9"/>
  <c r="AU139" i="3"/>
  <c r="AU139" i="9"/>
  <c r="AY179" i="3"/>
  <c r="AY179" i="9"/>
  <c r="AV124" i="3"/>
  <c r="AV124" i="9"/>
  <c r="AS77" i="6"/>
  <c r="AS77" i="8" s="1"/>
  <c r="AX153" i="3"/>
  <c r="AX153" i="9"/>
  <c r="AW187" i="5"/>
  <c r="AW187" i="6" s="1"/>
  <c r="AW187" i="8" s="1"/>
  <c r="AW187" i="4"/>
  <c r="AW187" i="12" s="1"/>
  <c r="AU67" i="3"/>
  <c r="AU67" i="9"/>
  <c r="AX119" i="4"/>
  <c r="AX119" i="12" s="1"/>
  <c r="AX119" i="5"/>
  <c r="AX119" i="6" s="1"/>
  <c r="AX119" i="8" s="1"/>
  <c r="AV103" i="3"/>
  <c r="AV103" i="9"/>
  <c r="AV173" i="3"/>
  <c r="AV173" i="9"/>
  <c r="AW148" i="3"/>
  <c r="AW148" i="9"/>
  <c r="AV111" i="5"/>
  <c r="AV111" i="6" s="1"/>
  <c r="AV111" i="8" s="1"/>
  <c r="AV111" i="4"/>
  <c r="AV111" i="12" s="1"/>
  <c r="AX180" i="5"/>
  <c r="AX180" i="6" s="1"/>
  <c r="AX180" i="8" s="1"/>
  <c r="AX180" i="4"/>
  <c r="AX180" i="12" s="1"/>
  <c r="BD69" i="4"/>
  <c r="BD69" i="12" s="1"/>
  <c r="AW50" i="6"/>
  <c r="AW50" i="8" s="1"/>
  <c r="AW112" i="6"/>
  <c r="AW112" i="8" s="1"/>
  <c r="AW100" i="6"/>
  <c r="AW100" i="8" s="1"/>
  <c r="AU18" i="3"/>
  <c r="AU18" i="9"/>
  <c r="AU197" i="4"/>
  <c r="AU197" i="12" s="1"/>
  <c r="AU197" i="5"/>
  <c r="AU166" i="5"/>
  <c r="AU166" i="4"/>
  <c r="AU166" i="12" s="1"/>
  <c r="AW25" i="5"/>
  <c r="AW25" i="4"/>
  <c r="AW25" i="12" s="1"/>
  <c r="AW68" i="4"/>
  <c r="AW68" i="12" s="1"/>
  <c r="AW68" i="5"/>
  <c r="AW68" i="6" s="1"/>
  <c r="AW68" i="8" s="1"/>
  <c r="AY159" i="5"/>
  <c r="AY159" i="6" s="1"/>
  <c r="AY159" i="8" s="1"/>
  <c r="AY159" i="4"/>
  <c r="AY159" i="12" s="1"/>
  <c r="AV104" i="4"/>
  <c r="AV104" i="12" s="1"/>
  <c r="AV104" i="5"/>
  <c r="AV104" i="6" s="1"/>
  <c r="AV104" i="8" s="1"/>
  <c r="AX157" i="3"/>
  <c r="AX157" i="9"/>
  <c r="AT17" i="5"/>
  <c r="AT17" i="4"/>
  <c r="AT17" i="12" s="1"/>
  <c r="AW150" i="5"/>
  <c r="AW150" i="6" s="1"/>
  <c r="AW150" i="8" s="1"/>
  <c r="AW150" i="4"/>
  <c r="AW150" i="12" s="1"/>
  <c r="AY199" i="5"/>
  <c r="AY199" i="4"/>
  <c r="AY199" i="12" s="1"/>
  <c r="AU106" i="5"/>
  <c r="AU106" i="6" s="1"/>
  <c r="AU106" i="8" s="1"/>
  <c r="AU106" i="4"/>
  <c r="AU106" i="12" s="1"/>
  <c r="AX14" i="6"/>
  <c r="AX14" i="8" s="1"/>
  <c r="AY76" i="3"/>
  <c r="AY76" i="9"/>
  <c r="AX23" i="6"/>
  <c r="AX23" i="8" s="1"/>
  <c r="AX170" i="6"/>
  <c r="AX170" i="8" s="1"/>
  <c r="AW52" i="4"/>
  <c r="AW52" i="12" s="1"/>
  <c r="AW52" i="5"/>
  <c r="AW52" i="6" s="1"/>
  <c r="AW52" i="8" s="1"/>
  <c r="AX168" i="3"/>
  <c r="AX168" i="9"/>
  <c r="AW15" i="6"/>
  <c r="AW15" i="8" s="1"/>
  <c r="AX191" i="3"/>
  <c r="AX191" i="9"/>
  <c r="AW129" i="4"/>
  <c r="AW129" i="12" s="1"/>
  <c r="AW129" i="5"/>
  <c r="AV3" i="5"/>
  <c r="AV3" i="6" s="1"/>
  <c r="AV3" i="8" s="1"/>
  <c r="AV3" i="4"/>
  <c r="AV3" i="12" s="1"/>
  <c r="AY141" i="6"/>
  <c r="AY141" i="8" s="1"/>
  <c r="AX5" i="5"/>
  <c r="AX5" i="6" s="1"/>
  <c r="AX5" i="8" s="1"/>
  <c r="AX5" i="4"/>
  <c r="AX5" i="12" s="1"/>
  <c r="AU65" i="5"/>
  <c r="AU65" i="6" s="1"/>
  <c r="AU65" i="8" s="1"/>
  <c r="AU65" i="4"/>
  <c r="AU65" i="12" s="1"/>
  <c r="AW58" i="5"/>
  <c r="AW58" i="6" s="1"/>
  <c r="AW58" i="8" s="1"/>
  <c r="AW58" i="4"/>
  <c r="AW58" i="12" s="1"/>
  <c r="AT66" i="3"/>
  <c r="AT66" i="9"/>
  <c r="AY81" i="3"/>
  <c r="AY81" i="9"/>
  <c r="AU102" i="3"/>
  <c r="AU102" i="9"/>
  <c r="AW181" i="3"/>
  <c r="AW181" i="9"/>
  <c r="AW4" i="3"/>
  <c r="AW4" i="9"/>
  <c r="AW146" i="3"/>
  <c r="AW146" i="9"/>
  <c r="AY154" i="3"/>
  <c r="AY154" i="9"/>
  <c r="AV86" i="5"/>
  <c r="AV86" i="6" s="1"/>
  <c r="AV86" i="8" s="1"/>
  <c r="AV86" i="4"/>
  <c r="AV86" i="12" s="1"/>
  <c r="AW24" i="5"/>
  <c r="AW24" i="6" s="1"/>
  <c r="AW24" i="8" s="1"/>
  <c r="AW24" i="4"/>
  <c r="AW24" i="12" s="1"/>
  <c r="AV172" i="4"/>
  <c r="AV172" i="12" s="1"/>
  <c r="AV172" i="5"/>
  <c r="AV172" i="6" s="1"/>
  <c r="AV172" i="8" s="1"/>
  <c r="BE140" i="3"/>
  <c r="BE140" i="5" s="1"/>
  <c r="BE140" i="9"/>
  <c r="AW152" i="5"/>
  <c r="AW152" i="6" s="1"/>
  <c r="AW152" i="8" s="1"/>
  <c r="AW152" i="4"/>
  <c r="AW152" i="12" s="1"/>
  <c r="BC101" i="6"/>
  <c r="BC101" i="8" s="1"/>
  <c r="AX90" i="4"/>
  <c r="AX90" i="12" s="1"/>
  <c r="AX90" i="5"/>
  <c r="AV6" i="5"/>
  <c r="AV6" i="6" s="1"/>
  <c r="AV6" i="8" s="1"/>
  <c r="AV6" i="4"/>
  <c r="AV6" i="12" s="1"/>
  <c r="AX108" i="5"/>
  <c r="AX108" i="6" s="1"/>
  <c r="AX108" i="8" s="1"/>
  <c r="AX108" i="4"/>
  <c r="AX108" i="12" s="1"/>
  <c r="AT195" i="6"/>
  <c r="AT195" i="8" s="1"/>
  <c r="AY190" i="5"/>
  <c r="AY190" i="4"/>
  <c r="AY190" i="12" s="1"/>
  <c r="AV16" i="3"/>
  <c r="AV16" i="9"/>
  <c r="AV31" i="6"/>
  <c r="AV31" i="8" s="1"/>
  <c r="AX59" i="3"/>
  <c r="AX59" i="9"/>
  <c r="AU122" i="3"/>
  <c r="AU122" i="9"/>
  <c r="AU134" i="3"/>
  <c r="AU134" i="9"/>
  <c r="BD9" i="4"/>
  <c r="BD9" i="12" s="1"/>
  <c r="AW188" i="5"/>
  <c r="AW188" i="4"/>
  <c r="AW188" i="12" s="1"/>
  <c r="AT82" i="6"/>
  <c r="AT82" i="8" s="1"/>
  <c r="AX33" i="5"/>
  <c r="AX33" i="6" s="1"/>
  <c r="AX33" i="8" s="1"/>
  <c r="AX33" i="4"/>
  <c r="AX33" i="12" s="1"/>
  <c r="AV147" i="3"/>
  <c r="AV147" i="9"/>
  <c r="AX37" i="5"/>
  <c r="AX37" i="6" s="1"/>
  <c r="AX37" i="8" s="1"/>
  <c r="AX37" i="4"/>
  <c r="AX37" i="12" s="1"/>
  <c r="BD107" i="5"/>
  <c r="BD107" i="6" s="1"/>
  <c r="BD107" i="8" s="1"/>
  <c r="BD135" i="5"/>
  <c r="BD135" i="6" s="1"/>
  <c r="BD135" i="8" s="1"/>
  <c r="AV35" i="5"/>
  <c r="AV35" i="6" s="1"/>
  <c r="AV35" i="8" s="1"/>
  <c r="AV35" i="4"/>
  <c r="AV35" i="12" s="1"/>
  <c r="AX137" i="5"/>
  <c r="AX137" i="4"/>
  <c r="AX137" i="12" s="1"/>
  <c r="AV186" i="5"/>
  <c r="AV186" i="4"/>
  <c r="AV186" i="12" s="1"/>
  <c r="AY55" i="3"/>
  <c r="AY55" i="9"/>
  <c r="AW158" i="3"/>
  <c r="AW158" i="9"/>
  <c r="AX63" i="5"/>
  <c r="AX63" i="6" s="1"/>
  <c r="AX63" i="8" s="1"/>
  <c r="AX63" i="4"/>
  <c r="AX63" i="12" s="1"/>
  <c r="AU12" i="3"/>
  <c r="AU12" i="9"/>
  <c r="AX182" i="3"/>
  <c r="AX182" i="9"/>
  <c r="AW22" i="4"/>
  <c r="AW22" i="12" s="1"/>
  <c r="AW22" i="5"/>
  <c r="AW22" i="6" s="1"/>
  <c r="AW22" i="8" s="1"/>
  <c r="AW138" i="3"/>
  <c r="AW138" i="9"/>
  <c r="AU145" i="5"/>
  <c r="AU145" i="6" s="1"/>
  <c r="AU145" i="8" s="1"/>
  <c r="AU145" i="4"/>
  <c r="AU145" i="12" s="1"/>
  <c r="AW183" i="3"/>
  <c r="AW183" i="9"/>
  <c r="AW198" i="5"/>
  <c r="AW198" i="4"/>
  <c r="AW198" i="12" s="1"/>
  <c r="AX62" i="3"/>
  <c r="AX62" i="9"/>
  <c r="AZ75" i="3"/>
  <c r="AZ75" i="9"/>
  <c r="AW127" i="3"/>
  <c r="AW127" i="9"/>
  <c r="BD89" i="4"/>
  <c r="BD89" i="12" s="1"/>
  <c r="AW48" i="3"/>
  <c r="AW48" i="9"/>
  <c r="AW38" i="5"/>
  <c r="AW38" i="6" s="1"/>
  <c r="AW38" i="8" s="1"/>
  <c r="AW38" i="4"/>
  <c r="AW38" i="12" s="1"/>
  <c r="AW162" i="3"/>
  <c r="AW162" i="9"/>
  <c r="AW165" i="3"/>
  <c r="AW165" i="9"/>
  <c r="BD91" i="4"/>
  <c r="BD91" i="12" s="1"/>
  <c r="AW133" i="3"/>
  <c r="AW133" i="9"/>
  <c r="AU194" i="3"/>
  <c r="AU194" i="9"/>
  <c r="AX21" i="5"/>
  <c r="AX21" i="6" s="1"/>
  <c r="AX21" i="8" s="1"/>
  <c r="AX21" i="4"/>
  <c r="AX21" i="12" s="1"/>
  <c r="AW26" i="6"/>
  <c r="AW26" i="8" s="1"/>
  <c r="AW80" i="5"/>
  <c r="AW80" i="6" s="1"/>
  <c r="AW80" i="8" s="1"/>
  <c r="AW80" i="4"/>
  <c r="AW80" i="12" s="1"/>
  <c r="AW36" i="3"/>
  <c r="AW36" i="9"/>
  <c r="AW78" i="4"/>
  <c r="AW78" i="12" s="1"/>
  <c r="AW78" i="5"/>
  <c r="AW78" i="6" s="1"/>
  <c r="AW78" i="8" s="1"/>
  <c r="AW114" i="3"/>
  <c r="AW114" i="9"/>
  <c r="AU131" i="5"/>
  <c r="AU131" i="4"/>
  <c r="AU131" i="12" s="1"/>
  <c r="AU200" i="5"/>
  <c r="AU200" i="4"/>
  <c r="AU200" i="12" s="1"/>
  <c r="AT171" i="4"/>
  <c r="AT171" i="12" s="1"/>
  <c r="AT171" i="5"/>
  <c r="AT171" i="6" s="1"/>
  <c r="AT171" i="8" s="1"/>
  <c r="AW121" i="5"/>
  <c r="AW121" i="4"/>
  <c r="AW121" i="12" s="1"/>
  <c r="AT113" i="5"/>
  <c r="AT113" i="6" s="1"/>
  <c r="AT113" i="8" s="1"/>
  <c r="AT113" i="4"/>
  <c r="AT113" i="12" s="1"/>
  <c r="AV117" i="5"/>
  <c r="AV117" i="6" s="1"/>
  <c r="AV117" i="8" s="1"/>
  <c r="AV117" i="4"/>
  <c r="AV117" i="12" s="1"/>
  <c r="AV95" i="5"/>
  <c r="AV95" i="6" s="1"/>
  <c r="AV95" i="8" s="1"/>
  <c r="AV95" i="4"/>
  <c r="AV95" i="12" s="1"/>
  <c r="AW32" i="6"/>
  <c r="AW32" i="8" s="1"/>
  <c r="AW156" i="3"/>
  <c r="AW156" i="9"/>
  <c r="AX28" i="5"/>
  <c r="AX28" i="6" s="1"/>
  <c r="AX28" i="8" s="1"/>
  <c r="AX28" i="4"/>
  <c r="AX28" i="12" s="1"/>
  <c r="AW34" i="3"/>
  <c r="AW34" i="9"/>
  <c r="AW46" i="4"/>
  <c r="AW46" i="12" s="1"/>
  <c r="AW46" i="5"/>
  <c r="AW46" i="6" s="1"/>
  <c r="AW46" i="8" s="1"/>
  <c r="AW73" i="5"/>
  <c r="AW73" i="6" s="1"/>
  <c r="AW73" i="8" s="1"/>
  <c r="AW73" i="4"/>
  <c r="AW73" i="12" s="1"/>
  <c r="AW193" i="5"/>
  <c r="AW193" i="6" s="1"/>
  <c r="AW193" i="8" s="1"/>
  <c r="AW193" i="4"/>
  <c r="AW193" i="12" s="1"/>
  <c r="BA88" i="3"/>
  <c r="BA88" i="9"/>
  <c r="AY125" i="3"/>
  <c r="AY125" i="9"/>
  <c r="AW143" i="3"/>
  <c r="AW143" i="9"/>
  <c r="AX98" i="3"/>
  <c r="AX98" i="9"/>
  <c r="AU161" i="5"/>
  <c r="AU161" i="6" s="1"/>
  <c r="AU161" i="8" s="1"/>
  <c r="AU161" i="4"/>
  <c r="AU161" i="12" s="1"/>
  <c r="AX27" i="6"/>
  <c r="AX27" i="8" s="1"/>
  <c r="AX60" i="5"/>
  <c r="AX60" i="4"/>
  <c r="AX60" i="12" s="1"/>
  <c r="AV174" i="4"/>
  <c r="AV174" i="12" s="1"/>
  <c r="AV174" i="5"/>
  <c r="AV174" i="6" s="1"/>
  <c r="AV174" i="8" s="1"/>
  <c r="AV118" i="5"/>
  <c r="AV118" i="6" s="1"/>
  <c r="AV118" i="8" s="1"/>
  <c r="AV118" i="4"/>
  <c r="AV118" i="12" s="1"/>
  <c r="AW64" i="5"/>
  <c r="AW64" i="6" s="1"/>
  <c r="AW64" i="8" s="1"/>
  <c r="AW64" i="4"/>
  <c r="AW64" i="12" s="1"/>
  <c r="AX192" i="3"/>
  <c r="AX192" i="9"/>
  <c r="AV116" i="3"/>
  <c r="AV116" i="9"/>
  <c r="AZ72" i="5"/>
  <c r="AZ72" i="6" s="1"/>
  <c r="AZ72" i="8" s="1"/>
  <c r="AZ72" i="4"/>
  <c r="AZ72" i="12" s="1"/>
  <c r="AW53" i="3"/>
  <c r="AW53" i="9"/>
  <c r="AV144" i="5"/>
  <c r="AV144" i="6" s="1"/>
  <c r="AV144" i="8" s="1"/>
  <c r="AV144" i="4"/>
  <c r="AV144" i="12" s="1"/>
  <c r="AW79" i="3"/>
  <c r="AW79" i="9"/>
  <c r="AU99" i="3"/>
  <c r="AU99" i="9"/>
  <c r="AX45" i="3"/>
  <c r="AX45" i="9"/>
  <c r="AV167" i="3"/>
  <c r="AV167" i="9"/>
  <c r="AX83" i="3"/>
  <c r="AX83" i="9"/>
  <c r="AX11" i="3"/>
  <c r="AX11" i="9"/>
  <c r="AZ136" i="3"/>
  <c r="AZ136" i="9"/>
  <c r="AV130" i="5"/>
  <c r="AV130" i="6" s="1"/>
  <c r="AV130" i="8" s="1"/>
  <c r="AV130" i="4"/>
  <c r="AV130" i="12" s="1"/>
  <c r="AU201" i="3"/>
  <c r="AU201" i="9"/>
  <c r="AX49" i="6"/>
  <c r="AX49" i="8" s="1"/>
  <c r="AX41" i="3"/>
  <c r="AX41" i="9"/>
  <c r="AY92" i="3"/>
  <c r="AY92" i="9"/>
  <c r="AX39" i="4"/>
  <c r="AX39" i="12" s="1"/>
  <c r="AX39" i="5"/>
  <c r="AX39" i="6" s="1"/>
  <c r="AX39" i="8" s="1"/>
  <c r="AU43" i="5"/>
  <c r="AU43" i="6" s="1"/>
  <c r="AU43" i="8" s="1"/>
  <c r="AU43" i="4"/>
  <c r="AU43" i="12" s="1"/>
  <c r="AT51" i="4"/>
  <c r="AT51" i="12" s="1"/>
  <c r="AT51" i="5"/>
  <c r="AT51" i="6" s="1"/>
  <c r="AT51" i="8" s="1"/>
  <c r="AW56" i="3"/>
  <c r="AW56" i="9"/>
  <c r="AW71" i="3"/>
  <c r="AW71" i="9"/>
  <c r="BD184" i="4"/>
  <c r="BD184" i="12" s="1"/>
  <c r="AW96" i="5"/>
  <c r="AW96" i="6" s="1"/>
  <c r="AW96" i="8" s="1"/>
  <c r="AW96" i="4"/>
  <c r="AW96" i="12" s="1"/>
  <c r="BA10" i="3"/>
  <c r="BA10" i="9"/>
  <c r="AW87" i="5"/>
  <c r="AW87" i="6" s="1"/>
  <c r="AW87" i="8" s="1"/>
  <c r="AW87" i="4"/>
  <c r="AW87" i="12" s="1"/>
  <c r="AS169" i="6"/>
  <c r="AS169" i="8" s="1"/>
  <c r="AX128" i="5"/>
  <c r="AX128" i="4"/>
  <c r="AX128" i="12" s="1"/>
  <c r="AW30" i="5"/>
  <c r="AW30" i="6" s="1"/>
  <c r="AW30" i="8" s="1"/>
  <c r="AW30" i="4"/>
  <c r="AW30" i="12" s="1"/>
  <c r="AT163" i="4"/>
  <c r="AT163" i="12" s="1"/>
  <c r="AT163" i="5"/>
  <c r="AT163" i="6" s="1"/>
  <c r="AT163" i="8" s="1"/>
  <c r="AW93" i="5"/>
  <c r="AW93" i="4"/>
  <c r="AW93" i="12" s="1"/>
  <c r="AW74" i="6"/>
  <c r="AW74" i="8" s="1"/>
  <c r="AY7" i="5"/>
  <c r="AY7" i="6" s="1"/>
  <c r="AY7" i="8" s="1"/>
  <c r="AY7" i="4"/>
  <c r="AY7" i="12" s="1"/>
  <c r="BA120" i="4"/>
  <c r="BA120" i="12" s="1"/>
  <c r="BA120" i="5"/>
  <c r="BA120" i="6" s="1"/>
  <c r="BA120" i="8" s="1"/>
  <c r="AX29" i="3"/>
  <c r="AX29" i="9"/>
  <c r="AV84" i="6"/>
  <c r="AV84" i="8" s="1"/>
  <c r="AX54" i="3"/>
  <c r="AX54" i="9"/>
  <c r="AW115" i="3"/>
  <c r="AW115" i="9"/>
  <c r="AW175" i="6"/>
  <c r="AW175" i="8"/>
  <c r="AX149" i="4"/>
  <c r="AX149" i="12" s="1"/>
  <c r="AX149" i="5"/>
  <c r="AX149" i="6" s="1"/>
  <c r="AX149" i="8" s="1"/>
  <c r="AX19" i="4"/>
  <c r="AX19" i="12" s="1"/>
  <c r="AX19" i="5"/>
  <c r="AX19" i="6" s="1"/>
  <c r="AX19" i="8" s="1"/>
  <c r="BA2" i="5"/>
  <c r="BA2" i="6" s="1"/>
  <c r="BA2" i="8" s="1"/>
  <c r="BA2" i="4"/>
  <c r="BA2" i="12" s="1"/>
  <c r="BD155" i="6"/>
  <c r="BD155" i="8" s="1"/>
  <c r="BD9" i="6"/>
  <c r="BD9" i="8" s="1"/>
  <c r="BD151" i="6"/>
  <c r="BD151" i="8" s="1"/>
  <c r="BD61" i="6"/>
  <c r="BD61" i="8" s="1"/>
  <c r="BD20" i="6"/>
  <c r="BD20" i="8" s="1"/>
  <c r="BD142" i="6"/>
  <c r="BD142" i="8" s="1"/>
  <c r="BD89" i="6"/>
  <c r="BD89" i="8" s="1"/>
  <c r="BD185" i="6"/>
  <c r="BD185" i="8" s="1"/>
  <c r="BD110" i="6"/>
  <c r="BD110" i="8" s="1"/>
  <c r="BD94" i="6"/>
  <c r="BD94" i="8" s="1"/>
  <c r="BD123" i="6"/>
  <c r="BD123" i="8" s="1"/>
  <c r="BD184" i="6"/>
  <c r="BD184" i="8" s="1"/>
  <c r="BD91" i="6"/>
  <c r="BD91" i="8" s="1"/>
  <c r="BD196" i="6"/>
  <c r="BD196" i="8" s="1"/>
  <c r="BD40" i="6"/>
  <c r="BD40" i="8" s="1"/>
  <c r="BD69" i="6"/>
  <c r="BD69" i="8" s="1"/>
  <c r="BD164" i="6"/>
  <c r="BD164" i="8" s="1"/>
  <c r="BD97" i="6"/>
  <c r="BD97" i="8" s="1"/>
  <c r="BD132" i="6"/>
  <c r="BD132" i="8" s="1"/>
  <c r="BD176" i="6"/>
  <c r="BD176" i="8" s="1"/>
  <c r="BC177" i="4" l="1"/>
  <c r="BC177" i="12" s="1"/>
  <c r="BC177" i="5"/>
  <c r="BC177" i="6" s="1"/>
  <c r="BC177" i="8" s="1"/>
  <c r="BD177" i="9" s="1"/>
  <c r="AW84" i="3"/>
  <c r="AW84" i="9"/>
  <c r="AT169" i="3"/>
  <c r="AT169" i="9"/>
  <c r="AT77" i="3"/>
  <c r="AT77" i="9"/>
  <c r="BE91" i="3"/>
  <c r="BE91" i="5" s="1"/>
  <c r="BE91" i="9"/>
  <c r="BE151" i="3"/>
  <c r="BE151" i="5" s="1"/>
  <c r="BE151" i="9"/>
  <c r="BE132" i="3"/>
  <c r="BE132" i="5" s="1"/>
  <c r="BE132" i="9"/>
  <c r="AU195" i="3"/>
  <c r="AU195" i="9"/>
  <c r="BE97" i="3"/>
  <c r="BE97" i="5" s="1"/>
  <c r="BE97" i="9"/>
  <c r="AY23" i="3"/>
  <c r="AY23" i="9"/>
  <c r="AY49" i="3"/>
  <c r="AY49" i="9"/>
  <c r="AX74" i="3"/>
  <c r="AX74" i="9"/>
  <c r="BE164" i="3"/>
  <c r="BE164" i="5" s="1"/>
  <c r="BE164" i="9"/>
  <c r="AX15" i="3"/>
  <c r="AX15" i="9"/>
  <c r="AZ141" i="3"/>
  <c r="AZ141" i="9"/>
  <c r="AU82" i="3"/>
  <c r="AU82" i="9"/>
  <c r="BE135" i="3"/>
  <c r="BE135" i="5" s="1"/>
  <c r="BE135" i="9"/>
  <c r="AY14" i="3"/>
  <c r="AY14" i="9"/>
  <c r="BE142" i="3"/>
  <c r="BE142" i="9"/>
  <c r="AX32" i="3"/>
  <c r="AX32" i="9"/>
  <c r="AW181" i="5"/>
  <c r="AW181" i="4"/>
  <c r="AW181" i="12" s="1"/>
  <c r="AU67" i="5"/>
  <c r="AU67" i="6" s="1"/>
  <c r="AU67" i="8" s="1"/>
  <c r="AU67" i="4"/>
  <c r="AU67" i="12" s="1"/>
  <c r="AX54" i="4"/>
  <c r="AX54" i="12" s="1"/>
  <c r="AX54" i="5"/>
  <c r="BA10" i="5"/>
  <c r="BA10" i="6" s="1"/>
  <c r="BA10" i="8" s="1"/>
  <c r="BA10" i="4"/>
  <c r="BA10" i="12" s="1"/>
  <c r="AX193" i="3"/>
  <c r="AX193" i="9"/>
  <c r="AY21" i="3"/>
  <c r="AY21" i="9"/>
  <c r="AW48" i="5"/>
  <c r="AW48" i="6" s="1"/>
  <c r="AW48" i="8" s="1"/>
  <c r="AW48" i="4"/>
  <c r="AW48" i="12" s="1"/>
  <c r="AW198" i="6"/>
  <c r="AW198" i="8" s="1"/>
  <c r="AU12" i="5"/>
  <c r="AU12" i="6" s="1"/>
  <c r="AU12" i="8" s="1"/>
  <c r="AU12" i="4"/>
  <c r="AU12" i="12" s="1"/>
  <c r="AW35" i="3"/>
  <c r="AW35" i="9"/>
  <c r="AW3" i="3"/>
  <c r="AW3" i="9"/>
  <c r="AT17" i="6"/>
  <c r="AT17" i="8" s="1"/>
  <c r="AW109" i="5"/>
  <c r="AW109" i="6" s="1"/>
  <c r="AW109" i="8" s="1"/>
  <c r="AW109" i="4"/>
  <c r="AW109" i="12" s="1"/>
  <c r="BE40" i="3"/>
  <c r="BE40" i="5" s="1"/>
  <c r="BE40" i="9"/>
  <c r="AV167" i="5"/>
  <c r="AV167" i="6" s="1"/>
  <c r="AV167" i="8" s="1"/>
  <c r="AV167" i="4"/>
  <c r="AV167" i="12" s="1"/>
  <c r="AV116" i="4"/>
  <c r="AV116" i="12" s="1"/>
  <c r="AV116" i="5"/>
  <c r="AV116" i="6" s="1"/>
  <c r="AV116" i="8" s="1"/>
  <c r="AW172" i="3"/>
  <c r="AW172" i="9"/>
  <c r="AU102" i="4"/>
  <c r="AU102" i="12" s="1"/>
  <c r="AU102" i="5"/>
  <c r="AW129" i="6"/>
  <c r="AW129" i="8" s="1"/>
  <c r="AU166" i="6"/>
  <c r="AU166" i="8" s="1"/>
  <c r="AV13" i="4"/>
  <c r="AV13" i="12" s="1"/>
  <c r="AV13" i="5"/>
  <c r="AV13" i="6" s="1"/>
  <c r="AV13" i="8" s="1"/>
  <c r="AW93" i="6"/>
  <c r="AW93" i="8" s="1"/>
  <c r="AV161" i="3"/>
  <c r="AV161" i="9"/>
  <c r="AX73" i="3"/>
  <c r="AX73" i="9"/>
  <c r="AW95" i="3"/>
  <c r="AW95" i="9"/>
  <c r="AU194" i="5"/>
  <c r="AU194" i="4"/>
  <c r="AU194" i="12" s="1"/>
  <c r="AY63" i="3"/>
  <c r="AY63" i="9"/>
  <c r="AU134" i="5"/>
  <c r="AU134" i="4"/>
  <c r="AU134" i="12" s="1"/>
  <c r="AX157" i="4"/>
  <c r="AX157" i="12" s="1"/>
  <c r="AX157" i="5"/>
  <c r="AX157" i="6" s="1"/>
  <c r="AX157" i="8" s="1"/>
  <c r="AU197" i="6"/>
  <c r="AU197" i="8" s="1"/>
  <c r="AX187" i="3"/>
  <c r="AX187" i="9"/>
  <c r="AY19" i="3"/>
  <c r="AY19" i="9"/>
  <c r="AU163" i="3"/>
  <c r="AU163" i="9"/>
  <c r="AX96" i="3"/>
  <c r="AX96" i="9"/>
  <c r="AX45" i="5"/>
  <c r="AX45" i="6" s="1"/>
  <c r="AX45" i="8" s="1"/>
  <c r="AX45" i="4"/>
  <c r="AX45" i="12" s="1"/>
  <c r="AX192" i="5"/>
  <c r="AX192" i="4"/>
  <c r="AX192" i="12" s="1"/>
  <c r="AW114" i="4"/>
  <c r="AW114" i="12" s="1"/>
  <c r="AW114" i="5"/>
  <c r="AY108" i="3"/>
  <c r="AY108" i="9"/>
  <c r="AY81" i="4"/>
  <c r="AY81" i="12" s="1"/>
  <c r="AY81" i="5"/>
  <c r="AY81" i="6" s="1"/>
  <c r="AY81" i="8" s="1"/>
  <c r="AY76" i="5"/>
  <c r="AY76" i="6" s="1"/>
  <c r="AY76" i="8" s="1"/>
  <c r="AY76" i="4"/>
  <c r="AY76" i="12" s="1"/>
  <c r="AW104" i="3"/>
  <c r="AW104" i="9"/>
  <c r="AY180" i="3"/>
  <c r="AY180" i="9"/>
  <c r="AX189" i="5"/>
  <c r="AX189" i="6" s="1"/>
  <c r="AX189" i="8" s="1"/>
  <c r="AX189" i="4"/>
  <c r="AX189" i="12" s="1"/>
  <c r="AU126" i="5"/>
  <c r="AU126" i="6" s="1"/>
  <c r="AU126" i="8" s="1"/>
  <c r="AU126" i="4"/>
  <c r="AU126" i="12" s="1"/>
  <c r="BE8" i="3"/>
  <c r="BE8" i="5" s="1"/>
  <c r="BE8" i="9"/>
  <c r="BE196" i="3"/>
  <c r="BE196" i="5" s="1"/>
  <c r="BE196" i="9"/>
  <c r="AX78" i="3"/>
  <c r="AX78" i="9"/>
  <c r="AW158" i="4"/>
  <c r="AW158" i="12" s="1"/>
  <c r="AW158" i="5"/>
  <c r="BE110" i="3"/>
  <c r="BE110" i="5" s="1"/>
  <c r="BE110" i="9"/>
  <c r="AW127" i="5"/>
  <c r="AW127" i="6" s="1"/>
  <c r="AW127" i="8" s="1"/>
  <c r="AW127" i="4"/>
  <c r="AW127" i="12" s="1"/>
  <c r="AU18" i="4"/>
  <c r="AU18" i="12" s="1"/>
  <c r="AU18" i="5"/>
  <c r="AU18" i="6" s="1"/>
  <c r="AU18" i="8" s="1"/>
  <c r="AX30" i="3"/>
  <c r="AX30" i="9"/>
  <c r="AV145" i="3"/>
  <c r="AV145" i="9"/>
  <c r="AV44" i="5"/>
  <c r="AV44" i="6" s="1"/>
  <c r="AV44" i="8" s="1"/>
  <c r="AV44" i="4"/>
  <c r="AV44" i="12" s="1"/>
  <c r="AW36" i="4"/>
  <c r="AW36" i="12" s="1"/>
  <c r="AW36" i="5"/>
  <c r="AW36" i="6" s="1"/>
  <c r="AW36" i="8" s="1"/>
  <c r="AW31" i="3"/>
  <c r="AW31" i="9"/>
  <c r="AX128" i="6"/>
  <c r="AX128" i="8" s="1"/>
  <c r="AW121" i="6"/>
  <c r="AW121" i="8"/>
  <c r="AY33" i="3"/>
  <c r="AY33" i="9"/>
  <c r="AY154" i="5"/>
  <c r="AY154" i="6" s="1"/>
  <c r="AY154" i="8" s="1"/>
  <c r="AY154" i="4"/>
  <c r="AY154" i="12" s="1"/>
  <c r="AZ159" i="3"/>
  <c r="AZ159" i="9"/>
  <c r="AV173" i="5"/>
  <c r="AV173" i="6" s="1"/>
  <c r="AV173" i="8" s="1"/>
  <c r="AV173" i="4"/>
  <c r="AV173" i="12" s="1"/>
  <c r="AV47" i="5"/>
  <c r="AV47" i="6" s="1"/>
  <c r="AV47" i="8" s="1"/>
  <c r="AV47" i="4"/>
  <c r="AV47" i="12" s="1"/>
  <c r="AX11" i="4"/>
  <c r="AX11" i="12" s="1"/>
  <c r="AX11" i="5"/>
  <c r="AW144" i="3"/>
  <c r="AW144" i="9"/>
  <c r="AW174" i="3"/>
  <c r="AW174" i="9"/>
  <c r="AW143" i="4"/>
  <c r="AW143" i="12" s="1"/>
  <c r="AW143" i="5"/>
  <c r="AW143" i="6" s="1"/>
  <c r="AW143" i="8" s="1"/>
  <c r="AY28" i="3"/>
  <c r="AY28" i="9"/>
  <c r="AU171" i="3"/>
  <c r="AU171" i="9"/>
  <c r="AY27" i="3"/>
  <c r="AY27" i="9"/>
  <c r="AY170" i="3"/>
  <c r="AY170" i="9"/>
  <c r="AW117" i="3"/>
  <c r="AW117" i="9"/>
  <c r="AW183" i="5"/>
  <c r="AW183" i="6" s="1"/>
  <c r="AW183" i="8" s="1"/>
  <c r="AW183" i="4"/>
  <c r="AW183" i="12" s="1"/>
  <c r="AU122" i="5"/>
  <c r="AU122" i="6" s="1"/>
  <c r="AU122" i="8" s="1"/>
  <c r="AU122" i="4"/>
  <c r="AU122" i="12" s="1"/>
  <c r="AX64" i="3"/>
  <c r="AX64" i="9"/>
  <c r="AY37" i="3"/>
  <c r="AY37" i="9"/>
  <c r="AX29" i="5"/>
  <c r="AX29" i="6" s="1"/>
  <c r="AX29" i="8" s="1"/>
  <c r="AX29" i="4"/>
  <c r="AX29" i="12" s="1"/>
  <c r="AU99" i="4"/>
  <c r="AU99" i="12" s="1"/>
  <c r="AU99" i="5"/>
  <c r="AX98" i="5"/>
  <c r="AX98" i="6" s="1"/>
  <c r="AX98" i="8" s="1"/>
  <c r="AX98" i="4"/>
  <c r="AX98" i="12" s="1"/>
  <c r="AV147" i="5"/>
  <c r="AV147" i="6" s="1"/>
  <c r="AV147" i="8" s="1"/>
  <c r="AV147" i="4"/>
  <c r="AV147" i="12" s="1"/>
  <c r="AX90" i="6"/>
  <c r="AX90" i="8" s="1"/>
  <c r="AX100" i="3"/>
  <c r="AX100" i="9"/>
  <c r="AY55" i="4"/>
  <c r="AY55" i="12" s="1"/>
  <c r="AY55" i="5"/>
  <c r="BE69" i="3"/>
  <c r="BE69" i="5" s="1"/>
  <c r="BE69" i="9"/>
  <c r="BE85" i="3"/>
  <c r="BE85" i="5" s="1"/>
  <c r="BE85" i="9"/>
  <c r="AX41" i="5"/>
  <c r="AX41" i="6" s="1"/>
  <c r="AX41" i="8" s="1"/>
  <c r="AX41" i="4"/>
  <c r="AX41" i="12" s="1"/>
  <c r="AX22" i="3"/>
  <c r="AX22" i="9"/>
  <c r="AV65" i="3"/>
  <c r="AV65" i="9"/>
  <c r="AX112" i="3"/>
  <c r="AX112" i="9"/>
  <c r="AV57" i="5"/>
  <c r="AV57" i="4"/>
  <c r="AV57" i="12" s="1"/>
  <c r="BE94" i="3"/>
  <c r="BE94" i="5" s="1"/>
  <c r="BE94" i="9"/>
  <c r="AW56" i="5"/>
  <c r="AW56" i="6" s="1"/>
  <c r="AW56" i="8" s="1"/>
  <c r="AW56" i="4"/>
  <c r="AW56" i="12" s="1"/>
  <c r="AW162" i="5"/>
  <c r="AW162" i="6" s="1"/>
  <c r="AW162" i="8" s="1"/>
  <c r="AW162" i="4"/>
  <c r="AW162" i="12" s="1"/>
  <c r="AV186" i="6"/>
  <c r="AV186" i="8" s="1"/>
  <c r="AV16" i="5"/>
  <c r="AV16" i="6" s="1"/>
  <c r="AV16" i="8" s="1"/>
  <c r="AV16" i="4"/>
  <c r="AV16" i="12" s="1"/>
  <c r="AW146" i="5"/>
  <c r="AW146" i="6" s="1"/>
  <c r="AW146" i="8" s="1"/>
  <c r="AW146" i="4"/>
  <c r="AW146" i="12" s="1"/>
  <c r="AX168" i="4"/>
  <c r="AX168" i="12" s="1"/>
  <c r="AX168" i="5"/>
  <c r="AX168" i="6" s="1"/>
  <c r="AX168" i="8" s="1"/>
  <c r="AX68" i="3"/>
  <c r="AX68" i="9"/>
  <c r="AV103" i="5"/>
  <c r="AV103" i="6" s="1"/>
  <c r="AV103" i="8" s="1"/>
  <c r="AV103" i="4"/>
  <c r="AV103" i="12" s="1"/>
  <c r="AX42" i="5"/>
  <c r="AX42" i="6" s="1"/>
  <c r="AX42" i="8" s="1"/>
  <c r="AX42" i="4"/>
  <c r="AX42" i="12" s="1"/>
  <c r="BE123" i="3"/>
  <c r="BE123" i="5" s="1"/>
  <c r="BE123" i="9"/>
  <c r="BE61" i="3"/>
  <c r="BE61" i="5" s="1"/>
  <c r="BE61" i="9"/>
  <c r="AX160" i="4"/>
  <c r="AX160" i="12" s="1"/>
  <c r="AX160" i="5"/>
  <c r="AX160" i="6" s="1"/>
  <c r="AX160" i="8" s="1"/>
  <c r="BE20" i="3"/>
  <c r="BE20" i="4" s="1"/>
  <c r="BE20" i="9"/>
  <c r="AX191" i="5"/>
  <c r="AX191" i="6" s="1"/>
  <c r="AX191" i="8" s="1"/>
  <c r="AX191" i="4"/>
  <c r="AX191" i="12" s="1"/>
  <c r="AY149" i="3"/>
  <c r="AY149" i="9"/>
  <c r="AX24" i="3"/>
  <c r="AX24" i="9"/>
  <c r="AX58" i="3"/>
  <c r="AX58" i="9"/>
  <c r="AW148" i="5"/>
  <c r="AW148" i="4"/>
  <c r="AW148" i="12" s="1"/>
  <c r="AZ136" i="5"/>
  <c r="AZ136" i="4"/>
  <c r="AZ136" i="12" s="1"/>
  <c r="AX175" i="3"/>
  <c r="AX175" i="9"/>
  <c r="AW118" i="3"/>
  <c r="AW118" i="9"/>
  <c r="AX80" i="3"/>
  <c r="AX80" i="9"/>
  <c r="BD101" i="3"/>
  <c r="BD101" i="9"/>
  <c r="AV124" i="4"/>
  <c r="AV124" i="12" s="1"/>
  <c r="AV124" i="5"/>
  <c r="AV124" i="6" s="1"/>
  <c r="AV124" i="8" s="1"/>
  <c r="BE176" i="3"/>
  <c r="BE176" i="5" s="1"/>
  <c r="BE176" i="9"/>
  <c r="BE107" i="3"/>
  <c r="BE107" i="5" s="1"/>
  <c r="BE107" i="9"/>
  <c r="BE89" i="3"/>
  <c r="BE89" i="4" s="1"/>
  <c r="BE89" i="9"/>
  <c r="AU51" i="3"/>
  <c r="AU51" i="9"/>
  <c r="AW53" i="4"/>
  <c r="AW53" i="12" s="1"/>
  <c r="AW53" i="5"/>
  <c r="AY125" i="5"/>
  <c r="AY125" i="6" s="1"/>
  <c r="AY125" i="8" s="1"/>
  <c r="AY125" i="4"/>
  <c r="AY125" i="12" s="1"/>
  <c r="AW156" i="5"/>
  <c r="AW156" i="4"/>
  <c r="AW156" i="12" s="1"/>
  <c r="AY5" i="3"/>
  <c r="AY5" i="9"/>
  <c r="AX52" i="3"/>
  <c r="AX52" i="9"/>
  <c r="AY199" i="6"/>
  <c r="AY199" i="8" s="1"/>
  <c r="AX50" i="3"/>
  <c r="AX50" i="9"/>
  <c r="AY119" i="3"/>
  <c r="AY119" i="9"/>
  <c r="AY179" i="5"/>
  <c r="AY179" i="6" s="1"/>
  <c r="AY179" i="8" s="1"/>
  <c r="AY179" i="4"/>
  <c r="AY179" i="12" s="1"/>
  <c r="AV178" i="4"/>
  <c r="AV178" i="12" s="1"/>
  <c r="AV178" i="5"/>
  <c r="AV178" i="6" s="1"/>
  <c r="AV178" i="8" s="1"/>
  <c r="AV43" i="3"/>
  <c r="AV43" i="9"/>
  <c r="BE185" i="3"/>
  <c r="BE185" i="5" s="1"/>
  <c r="BE185" i="9"/>
  <c r="BE140" i="4"/>
  <c r="BE140" i="12" s="1"/>
  <c r="AW130" i="3"/>
  <c r="AW130" i="9"/>
  <c r="AW133" i="5"/>
  <c r="AW133" i="6" s="1"/>
  <c r="AW133" i="8" s="1"/>
  <c r="AW133" i="4"/>
  <c r="AW133" i="12" s="1"/>
  <c r="AW111" i="3"/>
  <c r="AW111" i="9"/>
  <c r="AX59" i="5"/>
  <c r="AX59" i="6" s="1"/>
  <c r="AX59" i="8" s="1"/>
  <c r="AX59" i="4"/>
  <c r="AX59" i="12" s="1"/>
  <c r="BB120" i="3"/>
  <c r="BB120" i="9"/>
  <c r="AZ75" i="5"/>
  <c r="AZ75" i="6" s="1"/>
  <c r="AZ75" i="8" s="1"/>
  <c r="AZ75" i="4"/>
  <c r="AZ75" i="12" s="1"/>
  <c r="AV106" i="3"/>
  <c r="AV106" i="9"/>
  <c r="AW165" i="5"/>
  <c r="AW165" i="6" s="1"/>
  <c r="AW165" i="8" s="1"/>
  <c r="AW165" i="4"/>
  <c r="AW165" i="12" s="1"/>
  <c r="BE9" i="3"/>
  <c r="BE9" i="5" s="1"/>
  <c r="BE9" i="9"/>
  <c r="AX83" i="5"/>
  <c r="AX83" i="6" s="1"/>
  <c r="AX83" i="8" s="1"/>
  <c r="AX83" i="4"/>
  <c r="AX83" i="12" s="1"/>
  <c r="AX60" i="6"/>
  <c r="AX60" i="8" s="1"/>
  <c r="AX26" i="3"/>
  <c r="AX26" i="9"/>
  <c r="AX182" i="5"/>
  <c r="AX182" i="4"/>
  <c r="AX182" i="12" s="1"/>
  <c r="AW188" i="6"/>
  <c r="AW188" i="8" s="1"/>
  <c r="AX152" i="3"/>
  <c r="AX152" i="9"/>
  <c r="AW4" i="5"/>
  <c r="AW4" i="6" s="1"/>
  <c r="AW4" i="8" s="1"/>
  <c r="AW4" i="4"/>
  <c r="AW4" i="12" s="1"/>
  <c r="AY70" i="4"/>
  <c r="AY70" i="12" s="1"/>
  <c r="AY70" i="5"/>
  <c r="AY70" i="6" s="1"/>
  <c r="AY70" i="8" s="1"/>
  <c r="AU131" i="6"/>
  <c r="AU131" i="8" s="1"/>
  <c r="AY190" i="6"/>
  <c r="AY190" i="8" s="1"/>
  <c r="AW25" i="6"/>
  <c r="AW25" i="8" s="1"/>
  <c r="AY39" i="3"/>
  <c r="AY39" i="9"/>
  <c r="AY92" i="5"/>
  <c r="AY92" i="6" s="1"/>
  <c r="AY92" i="8" s="1"/>
  <c r="AY92" i="4"/>
  <c r="AY92" i="12" s="1"/>
  <c r="AX46" i="3"/>
  <c r="AX46" i="9"/>
  <c r="AT66" i="5"/>
  <c r="AT66" i="6" s="1"/>
  <c r="AT66" i="8" s="1"/>
  <c r="AT66" i="4"/>
  <c r="AT66" i="12" s="1"/>
  <c r="AX153" i="4"/>
  <c r="AX153" i="12" s="1"/>
  <c r="AX153" i="5"/>
  <c r="AX153" i="6" s="1"/>
  <c r="AX153" i="8" s="1"/>
  <c r="AU113" i="3"/>
  <c r="AU113" i="9"/>
  <c r="AW6" i="3"/>
  <c r="AW6" i="9"/>
  <c r="AW86" i="3"/>
  <c r="AW86" i="9"/>
  <c r="AW71" i="5"/>
  <c r="AW71" i="4"/>
  <c r="AW71" i="12" s="1"/>
  <c r="AW79" i="4"/>
  <c r="AW79" i="12" s="1"/>
  <c r="AW79" i="5"/>
  <c r="AW79" i="6" s="1"/>
  <c r="AW79" i="8" s="1"/>
  <c r="AW34" i="5"/>
  <c r="AW34" i="6" s="1"/>
  <c r="AW34" i="8" s="1"/>
  <c r="AW34" i="4"/>
  <c r="AW34" i="12" s="1"/>
  <c r="AW138" i="4"/>
  <c r="AW138" i="12" s="1"/>
  <c r="AW138" i="5"/>
  <c r="AW138" i="6" s="1"/>
  <c r="AW138" i="8" s="1"/>
  <c r="BE184" i="3"/>
  <c r="BE184" i="5" s="1"/>
  <c r="BE184" i="9"/>
  <c r="AZ7" i="3"/>
  <c r="AZ7" i="9"/>
  <c r="AU201" i="4"/>
  <c r="AU201" i="12" s="1"/>
  <c r="AU201" i="5"/>
  <c r="AU201" i="6" s="1"/>
  <c r="AU201" i="8" s="1"/>
  <c r="AU200" i="6"/>
  <c r="AU200" i="8" s="1"/>
  <c r="AX38" i="3"/>
  <c r="AX38" i="9"/>
  <c r="BE155" i="3"/>
  <c r="BE155" i="5" s="1"/>
  <c r="BE155" i="9"/>
  <c r="AW115" i="4"/>
  <c r="AW115" i="12" s="1"/>
  <c r="AW115" i="5"/>
  <c r="AX87" i="3"/>
  <c r="AX87" i="9"/>
  <c r="BA72" i="3"/>
  <c r="BA72" i="9"/>
  <c r="BA88" i="4"/>
  <c r="BA88" i="12" s="1"/>
  <c r="BA88" i="5"/>
  <c r="BA88" i="6" s="1"/>
  <c r="BA88" i="8" s="1"/>
  <c r="AX62" i="5"/>
  <c r="AX62" i="4"/>
  <c r="AX62" i="12" s="1"/>
  <c r="AX137" i="6"/>
  <c r="AX137" i="8" s="1"/>
  <c r="AX150" i="3"/>
  <c r="AX150" i="9"/>
  <c r="AU139" i="5"/>
  <c r="AU139" i="4"/>
  <c r="AU139" i="12" s="1"/>
  <c r="AX105" i="5"/>
  <c r="AX105" i="4"/>
  <c r="AX105" i="12" s="1"/>
  <c r="BB2" i="3"/>
  <c r="BB2" i="9"/>
  <c r="BE142" i="5"/>
  <c r="BE142" i="4"/>
  <c r="BE110" i="4"/>
  <c r="BE185" i="4"/>
  <c r="BE140" i="6"/>
  <c r="BE140" i="8" s="1"/>
  <c r="BE123" i="4" l="1"/>
  <c r="BE123" i="12" s="1"/>
  <c r="BE151" i="4"/>
  <c r="BE151" i="12" s="1"/>
  <c r="BE20" i="5"/>
  <c r="BE69" i="4"/>
  <c r="BE69" i="12" s="1"/>
  <c r="BE8" i="4"/>
  <c r="BE9" i="4"/>
  <c r="BE9" i="12" s="1"/>
  <c r="BE164" i="4"/>
  <c r="BE164" i="12" s="1"/>
  <c r="BE142" i="12"/>
  <c r="BE176" i="4"/>
  <c r="BE176" i="12" s="1"/>
  <c r="BD177" i="3"/>
  <c r="BE61" i="4"/>
  <c r="BE61" i="12" s="1"/>
  <c r="BE196" i="4"/>
  <c r="BE196" i="12" s="1"/>
  <c r="BE20" i="12"/>
  <c r="BE89" i="12"/>
  <c r="BE89" i="5"/>
  <c r="BE89" i="6" s="1"/>
  <c r="BE89" i="8" s="1"/>
  <c r="BE8" i="12"/>
  <c r="BE107" i="4"/>
  <c r="BE107" i="12" s="1"/>
  <c r="BE40" i="4"/>
  <c r="BE40" i="12" s="1"/>
  <c r="BE155" i="4"/>
  <c r="BE155" i="12" s="1"/>
  <c r="BE135" i="4"/>
  <c r="BE135" i="12" s="1"/>
  <c r="BE132" i="4"/>
  <c r="BE132" i="12" s="1"/>
  <c r="AX188" i="3"/>
  <c r="AX188" i="9"/>
  <c r="AX93" i="3"/>
  <c r="AX93" i="9"/>
  <c r="AV197" i="3"/>
  <c r="AV197" i="9"/>
  <c r="AU17" i="3"/>
  <c r="AU17" i="9"/>
  <c r="AY90" i="3"/>
  <c r="AY90" i="9"/>
  <c r="AY60" i="3"/>
  <c r="AY60" i="9"/>
  <c r="AV166" i="3"/>
  <c r="AV166" i="9"/>
  <c r="AZ190" i="3"/>
  <c r="AZ190" i="9"/>
  <c r="AZ199" i="3"/>
  <c r="AZ199" i="9"/>
  <c r="AX198" i="3"/>
  <c r="AX198" i="9"/>
  <c r="AW186" i="3"/>
  <c r="AW186" i="9"/>
  <c r="AX129" i="3"/>
  <c r="AX129" i="9"/>
  <c r="AV200" i="3"/>
  <c r="AV200" i="9"/>
  <c r="AY128" i="3"/>
  <c r="AY128" i="9"/>
  <c r="AV43" i="4"/>
  <c r="AV43" i="12" s="1"/>
  <c r="AV43" i="5"/>
  <c r="AV43" i="6" s="1"/>
  <c r="AV43" i="8" s="1"/>
  <c r="AY191" i="3"/>
  <c r="AY191" i="9"/>
  <c r="AY98" i="3"/>
  <c r="AY98" i="9"/>
  <c r="AY170" i="4"/>
  <c r="AY170" i="12" s="1"/>
  <c r="AY170" i="5"/>
  <c r="AY170" i="6" s="1"/>
  <c r="AY170" i="8" s="1"/>
  <c r="AX11" i="6"/>
  <c r="AX11" i="8" s="1"/>
  <c r="AX193" i="5"/>
  <c r="AX193" i="4"/>
  <c r="AX193" i="12" s="1"/>
  <c r="AV201" i="3"/>
  <c r="AV201" i="9"/>
  <c r="AW111" i="4"/>
  <c r="AW111" i="12" s="1"/>
  <c r="AW111" i="5"/>
  <c r="AW111" i="6" s="1"/>
  <c r="AW111" i="8" s="1"/>
  <c r="AW178" i="3"/>
  <c r="AW178" i="9"/>
  <c r="AZ136" i="6"/>
  <c r="AZ136" i="8" s="1"/>
  <c r="AW103" i="3"/>
  <c r="AW103" i="9"/>
  <c r="AU99" i="6"/>
  <c r="AU99" i="8" s="1"/>
  <c r="AW114" i="6"/>
  <c r="AW114" i="8" s="1"/>
  <c r="AX73" i="4"/>
  <c r="AX73" i="12" s="1"/>
  <c r="AX73" i="5"/>
  <c r="AX73" i="6" s="1"/>
  <c r="AX73" i="8" s="1"/>
  <c r="AW172" i="5"/>
  <c r="AW172" i="4"/>
  <c r="AW172" i="12" s="1"/>
  <c r="BE97" i="4"/>
  <c r="BE97" i="12" s="1"/>
  <c r="BE185" i="12"/>
  <c r="AW86" i="4"/>
  <c r="AW86" i="12" s="1"/>
  <c r="AW86" i="5"/>
  <c r="AW86" i="6" s="1"/>
  <c r="AW86" i="8" s="1"/>
  <c r="AZ92" i="3"/>
  <c r="AZ92" i="9"/>
  <c r="AX127" i="3"/>
  <c r="AX127" i="9"/>
  <c r="AV126" i="3"/>
  <c r="AV126" i="9"/>
  <c r="BB10" i="3"/>
  <c r="BB10" i="9"/>
  <c r="AU82" i="5"/>
  <c r="AU82" i="6" s="1"/>
  <c r="AU82" i="8" s="1"/>
  <c r="AU82" i="4"/>
  <c r="AU82" i="12" s="1"/>
  <c r="AU195" i="5"/>
  <c r="AU195" i="6" s="1"/>
  <c r="AU195" i="8" s="1"/>
  <c r="AU195" i="4"/>
  <c r="AU195" i="12" s="1"/>
  <c r="AX105" i="6"/>
  <c r="AX105" i="8" s="1"/>
  <c r="BA72" i="5"/>
  <c r="BA72" i="6" s="1"/>
  <c r="BA72" i="8" s="1"/>
  <c r="BA72" i="4"/>
  <c r="BA72" i="12" s="1"/>
  <c r="AX4" i="3"/>
  <c r="AX4" i="9"/>
  <c r="AX133" i="3"/>
  <c r="AX133" i="9"/>
  <c r="AX68" i="5"/>
  <c r="AX68" i="4"/>
  <c r="AX68" i="12" s="1"/>
  <c r="AX56" i="3"/>
  <c r="AX56" i="9"/>
  <c r="AY27" i="5"/>
  <c r="AY27" i="4"/>
  <c r="AY27" i="12" s="1"/>
  <c r="AW47" i="3"/>
  <c r="AW47" i="9"/>
  <c r="AY157" i="3"/>
  <c r="AY157" i="9"/>
  <c r="AV161" i="5"/>
  <c r="AV161" i="6" s="1"/>
  <c r="AV161" i="8" s="1"/>
  <c r="AV161" i="4"/>
  <c r="AV161" i="12" s="1"/>
  <c r="AX54" i="6"/>
  <c r="AX54" i="8" s="1"/>
  <c r="AY83" i="3"/>
  <c r="AY83" i="9"/>
  <c r="AY41" i="3"/>
  <c r="AY41" i="9"/>
  <c r="AY108" i="4"/>
  <c r="AY108" i="12" s="1"/>
  <c r="AY108" i="5"/>
  <c r="AW124" i="3"/>
  <c r="AW124" i="9"/>
  <c r="AY55" i="6"/>
  <c r="AY55" i="8" s="1"/>
  <c r="AZ7" i="4"/>
  <c r="AZ7" i="12" s="1"/>
  <c r="AZ7" i="5"/>
  <c r="AW31" i="5"/>
  <c r="AW31" i="6" s="1"/>
  <c r="AW31" i="8" s="1"/>
  <c r="AW31" i="4"/>
  <c r="AW31" i="12" s="1"/>
  <c r="BE110" i="12"/>
  <c r="AX25" i="3"/>
  <c r="AX25" i="9"/>
  <c r="AY119" i="5"/>
  <c r="AY119" i="6" s="1"/>
  <c r="AY119" i="8" s="1"/>
  <c r="AY119" i="4"/>
  <c r="AY119" i="12" s="1"/>
  <c r="AX58" i="4"/>
  <c r="AX58" i="12" s="1"/>
  <c r="AX58" i="5"/>
  <c r="AX58" i="6" s="1"/>
  <c r="AX58" i="8" s="1"/>
  <c r="AY37" i="5"/>
  <c r="AY37" i="6" s="1"/>
  <c r="AY37" i="8" s="1"/>
  <c r="AY37" i="4"/>
  <c r="AY37" i="12" s="1"/>
  <c r="AV67" i="3"/>
  <c r="AV67" i="9"/>
  <c r="AZ125" i="3"/>
  <c r="AZ125" i="9"/>
  <c r="AZ159" i="5"/>
  <c r="AZ159" i="6" s="1"/>
  <c r="AZ159" i="8" s="1"/>
  <c r="AZ159" i="4"/>
  <c r="AZ159" i="12" s="1"/>
  <c r="AX138" i="3"/>
  <c r="AX138" i="9"/>
  <c r="AW53" i="6"/>
  <c r="AW53" i="8" s="1"/>
  <c r="AW44" i="3"/>
  <c r="AW44" i="9"/>
  <c r="BE184" i="4"/>
  <c r="BE184" i="12" s="1"/>
  <c r="AU66" i="3"/>
  <c r="AU66" i="9"/>
  <c r="AV131" i="3"/>
  <c r="AV131" i="9"/>
  <c r="AV122" i="3"/>
  <c r="AV122" i="9"/>
  <c r="AX143" i="3"/>
  <c r="AX143" i="9"/>
  <c r="AX78" i="4"/>
  <c r="AX78" i="12" s="1"/>
  <c r="AX78" i="5"/>
  <c r="AX32" i="4"/>
  <c r="AX32" i="12" s="1"/>
  <c r="AX32" i="5"/>
  <c r="AX32" i="6" s="1"/>
  <c r="AX32" i="8" s="1"/>
  <c r="AX74" i="4"/>
  <c r="AX74" i="12" s="1"/>
  <c r="AX74" i="5"/>
  <c r="AT77" i="5"/>
  <c r="AT77" i="6" s="1"/>
  <c r="AT77" i="8" s="1"/>
  <c r="AT77" i="4"/>
  <c r="AT77" i="12" s="1"/>
  <c r="AW6" i="5"/>
  <c r="AW6" i="4"/>
  <c r="AW6" i="12" s="1"/>
  <c r="AW3" i="5"/>
  <c r="AW3" i="6" s="1"/>
  <c r="AW3" i="8" s="1"/>
  <c r="AW3" i="4"/>
  <c r="AW3" i="12" s="1"/>
  <c r="AU139" i="6"/>
  <c r="AU139" i="8" s="1"/>
  <c r="AW130" i="5"/>
  <c r="AW130" i="6" s="1"/>
  <c r="AW130" i="8" s="1"/>
  <c r="AW130" i="4"/>
  <c r="AW130" i="12" s="1"/>
  <c r="AW173" i="3"/>
  <c r="AW173" i="9"/>
  <c r="AX192" i="6"/>
  <c r="AX192" i="8" s="1"/>
  <c r="AX36" i="3"/>
  <c r="AX36" i="9"/>
  <c r="AY180" i="5"/>
  <c r="AY180" i="6" s="1"/>
  <c r="AY180" i="8" s="1"/>
  <c r="AY180" i="4"/>
  <c r="AY180" i="12" s="1"/>
  <c r="AX15" i="4"/>
  <c r="AX15" i="12" s="1"/>
  <c r="AX15" i="5"/>
  <c r="AX15" i="6" s="1"/>
  <c r="AX15" i="8" s="1"/>
  <c r="AY45" i="3"/>
  <c r="AY45" i="9"/>
  <c r="AX64" i="5"/>
  <c r="AX64" i="6" s="1"/>
  <c r="AX64" i="8" s="1"/>
  <c r="AX64" i="4"/>
  <c r="AX64" i="12" s="1"/>
  <c r="AX112" i="5"/>
  <c r="AX112" i="6" s="1"/>
  <c r="AX112" i="8" s="1"/>
  <c r="AX112" i="4"/>
  <c r="AX112" i="12" s="1"/>
  <c r="AW167" i="3"/>
  <c r="AW167" i="9"/>
  <c r="BF140" i="3"/>
  <c r="BF140" i="5" s="1"/>
  <c r="BF140" i="9"/>
  <c r="AX26" i="4"/>
  <c r="AX26" i="12" s="1"/>
  <c r="AX26" i="5"/>
  <c r="AX26" i="6" s="1"/>
  <c r="AX26" i="8" s="1"/>
  <c r="BB120" i="4"/>
  <c r="BB120" i="12" s="1"/>
  <c r="BB120" i="5"/>
  <c r="AW118" i="5"/>
  <c r="AW118" i="6" s="1"/>
  <c r="AW118" i="8" s="1"/>
  <c r="AW118" i="4"/>
  <c r="AW118" i="12" s="1"/>
  <c r="AX24" i="5"/>
  <c r="AX24" i="4"/>
  <c r="AX24" i="12" s="1"/>
  <c r="AW16" i="3"/>
  <c r="AW16" i="9"/>
  <c r="AV65" i="5"/>
  <c r="AV65" i="6" s="1"/>
  <c r="AV65" i="8" s="1"/>
  <c r="AV65" i="4"/>
  <c r="AV65" i="12" s="1"/>
  <c r="AY33" i="4"/>
  <c r="AY33" i="12" s="1"/>
  <c r="AY33" i="5"/>
  <c r="AY33" i="6" s="1"/>
  <c r="AY33" i="8" s="1"/>
  <c r="AZ76" i="3"/>
  <c r="AZ76" i="9"/>
  <c r="AU163" i="5"/>
  <c r="AU163" i="4"/>
  <c r="AU163" i="12" s="1"/>
  <c r="AY63" i="5"/>
  <c r="AY63" i="6" s="1"/>
  <c r="AY63" i="8" s="1"/>
  <c r="AY63" i="4"/>
  <c r="AY63" i="12" s="1"/>
  <c r="AY5" i="4"/>
  <c r="AY5" i="12" s="1"/>
  <c r="AY5" i="5"/>
  <c r="AY5" i="6" s="1"/>
  <c r="AY5" i="8" s="1"/>
  <c r="AV18" i="3"/>
  <c r="AV18" i="9"/>
  <c r="AX187" i="5"/>
  <c r="AX187" i="6" s="1"/>
  <c r="AX187" i="8" s="1"/>
  <c r="AX187" i="4"/>
  <c r="AX187" i="12" s="1"/>
  <c r="AW71" i="6"/>
  <c r="AW71" i="8" s="1"/>
  <c r="AX165" i="3"/>
  <c r="AX165" i="9"/>
  <c r="AY189" i="3"/>
  <c r="AY189" i="9"/>
  <c r="AU113" i="5"/>
  <c r="AU113" i="4"/>
  <c r="AU113" i="12" s="1"/>
  <c r="AW115" i="6"/>
  <c r="AW115" i="8" s="1"/>
  <c r="AV106" i="5"/>
  <c r="AV106" i="6" s="1"/>
  <c r="AV106" i="8" s="1"/>
  <c r="AV106" i="4"/>
  <c r="AV106" i="12" s="1"/>
  <c r="AV57" i="6"/>
  <c r="AV57" i="8" s="1"/>
  <c r="AW13" i="3"/>
  <c r="AW13" i="9"/>
  <c r="AX150" i="5"/>
  <c r="AX150" i="6" s="1"/>
  <c r="AX150" i="8" s="1"/>
  <c r="AX150" i="4"/>
  <c r="AX150" i="12" s="1"/>
  <c r="AW181" i="6"/>
  <c r="AW181" i="8" s="1"/>
  <c r="AX146" i="3"/>
  <c r="AX146" i="9"/>
  <c r="AX100" i="5"/>
  <c r="AX100" i="6" s="1"/>
  <c r="AX100" i="8" s="1"/>
  <c r="AX100" i="4"/>
  <c r="AX100" i="12" s="1"/>
  <c r="AY28" i="5"/>
  <c r="AY28" i="6" s="1"/>
  <c r="AY28" i="8" s="1"/>
  <c r="AY28" i="4"/>
  <c r="AY28" i="12" s="1"/>
  <c r="AU134" i="6"/>
  <c r="AU134" i="8" s="1"/>
  <c r="BE94" i="4"/>
  <c r="BE94" i="12" s="1"/>
  <c r="BE85" i="4"/>
  <c r="BE85" i="12" s="1"/>
  <c r="AY137" i="3"/>
  <c r="AY137" i="9"/>
  <c r="AX34" i="3"/>
  <c r="AX34" i="9"/>
  <c r="AU51" i="5"/>
  <c r="AU51" i="6" s="1"/>
  <c r="AU51" i="8" s="1"/>
  <c r="AU51" i="4"/>
  <c r="AU51" i="12" s="1"/>
  <c r="AX183" i="3"/>
  <c r="AX183" i="9"/>
  <c r="AX121" i="3"/>
  <c r="AX121" i="9"/>
  <c r="AV145" i="5"/>
  <c r="AV145" i="6" s="1"/>
  <c r="AV145" i="8" s="1"/>
  <c r="AV145" i="4"/>
  <c r="AV145" i="12" s="1"/>
  <c r="AZ81" i="3"/>
  <c r="AZ81" i="9"/>
  <c r="AX48" i="3"/>
  <c r="AX48" i="9"/>
  <c r="AY49" i="5"/>
  <c r="AY49" i="6" s="1"/>
  <c r="AY49" i="8" s="1"/>
  <c r="AY49" i="4"/>
  <c r="AY49" i="12" s="1"/>
  <c r="AT169" i="5"/>
  <c r="AT169" i="4"/>
  <c r="AT169" i="12" s="1"/>
  <c r="AX162" i="3"/>
  <c r="AX162" i="9"/>
  <c r="AX109" i="3"/>
  <c r="AX109" i="9"/>
  <c r="AZ179" i="3"/>
  <c r="AZ179" i="9"/>
  <c r="AW148" i="6"/>
  <c r="AW148" i="8"/>
  <c r="AX152" i="4"/>
  <c r="AX152" i="12" s="1"/>
  <c r="AX152" i="5"/>
  <c r="AW156" i="6"/>
  <c r="AW156" i="8" s="1"/>
  <c r="AY160" i="3"/>
  <c r="AY160" i="9"/>
  <c r="AW116" i="3"/>
  <c r="AW116" i="9"/>
  <c r="AY153" i="3"/>
  <c r="AY153" i="9"/>
  <c r="AU171" i="5"/>
  <c r="AU171" i="6" s="1"/>
  <c r="AU171" i="8" s="1"/>
  <c r="AU171" i="4"/>
  <c r="AU171" i="12" s="1"/>
  <c r="AW158" i="6"/>
  <c r="AW158" i="8" s="1"/>
  <c r="AX50" i="5"/>
  <c r="AX50" i="6" s="1"/>
  <c r="AX50" i="8" s="1"/>
  <c r="AX50" i="4"/>
  <c r="AX50" i="12" s="1"/>
  <c r="AV12" i="3"/>
  <c r="AV12" i="9"/>
  <c r="BA75" i="3"/>
  <c r="BA75" i="9"/>
  <c r="AZ154" i="3"/>
  <c r="AZ154" i="9"/>
  <c r="AW104" i="4"/>
  <c r="AW104" i="12" s="1"/>
  <c r="AW104" i="5"/>
  <c r="AW104" i="6" s="1"/>
  <c r="AW104" i="8" s="1"/>
  <c r="BE91" i="4"/>
  <c r="BE91" i="12" s="1"/>
  <c r="AX38" i="5"/>
  <c r="AX38" i="6" s="1"/>
  <c r="AX38" i="8" s="1"/>
  <c r="AX38" i="4"/>
  <c r="AX38" i="12" s="1"/>
  <c r="AX79" i="3"/>
  <c r="AX79" i="9"/>
  <c r="AZ70" i="3"/>
  <c r="AZ70" i="9"/>
  <c r="AY59" i="3"/>
  <c r="AY59" i="9"/>
  <c r="AX52" i="4"/>
  <c r="AX52" i="12" s="1"/>
  <c r="AX52" i="5"/>
  <c r="AX52" i="6" s="1"/>
  <c r="AX52" i="8" s="1"/>
  <c r="AX175" i="5"/>
  <c r="AX175" i="6" s="1"/>
  <c r="AX175" i="8" s="1"/>
  <c r="AX175" i="4"/>
  <c r="AX175" i="12" s="1"/>
  <c r="AX22" i="5"/>
  <c r="AX22" i="6" s="1"/>
  <c r="AX22" i="8" s="1"/>
  <c r="AX22" i="4"/>
  <c r="AX22" i="12" s="1"/>
  <c r="AW147" i="3"/>
  <c r="AW147" i="9"/>
  <c r="AW174" i="5"/>
  <c r="AW174" i="6" s="1"/>
  <c r="AW174" i="8" s="1"/>
  <c r="AW174" i="4"/>
  <c r="AW174" i="12" s="1"/>
  <c r="AY19" i="5"/>
  <c r="AY19" i="6" s="1"/>
  <c r="AY19" i="8" s="1"/>
  <c r="AY19" i="4"/>
  <c r="AY19" i="12" s="1"/>
  <c r="AU194" i="6"/>
  <c r="AU194" i="8" s="1"/>
  <c r="AY42" i="3"/>
  <c r="AY42" i="9"/>
  <c r="AW144" i="5"/>
  <c r="AW144" i="6" s="1"/>
  <c r="AW144" i="8" s="1"/>
  <c r="AW144" i="4"/>
  <c r="AW144" i="12" s="1"/>
  <c r="AW95" i="5"/>
  <c r="AW95" i="6" s="1"/>
  <c r="AW95" i="8" s="1"/>
  <c r="AW95" i="4"/>
  <c r="AW95" i="12" s="1"/>
  <c r="BB88" i="3"/>
  <c r="BB88" i="9"/>
  <c r="AY29" i="3"/>
  <c r="AY29" i="9"/>
  <c r="AZ141" i="5"/>
  <c r="AZ141" i="6" s="1"/>
  <c r="AZ141" i="8" s="1"/>
  <c r="AZ141" i="4"/>
  <c r="AZ141" i="12" s="1"/>
  <c r="AY39" i="5"/>
  <c r="AY39" i="6" s="1"/>
  <c r="AY39" i="8" s="1"/>
  <c r="AY39" i="4"/>
  <c r="AY39" i="12" s="1"/>
  <c r="AY168" i="3"/>
  <c r="AY168" i="9"/>
  <c r="AX87" i="4"/>
  <c r="AX87" i="12" s="1"/>
  <c r="AX87" i="5"/>
  <c r="AW35" i="4"/>
  <c r="AW35" i="12" s="1"/>
  <c r="AW35" i="5"/>
  <c r="AW35" i="6" s="1"/>
  <c r="AW35" i="8" s="1"/>
  <c r="BD101" i="4"/>
  <c r="BD101" i="12" s="1"/>
  <c r="BD101" i="5"/>
  <c r="BD101" i="6" s="1"/>
  <c r="BD101" i="8" s="1"/>
  <c r="AX182" i="6"/>
  <c r="AX182" i="8" s="1"/>
  <c r="AX80" i="5"/>
  <c r="AX80" i="4"/>
  <c r="AX80" i="12" s="1"/>
  <c r="AX96" i="5"/>
  <c r="AX96" i="4"/>
  <c r="AX96" i="12" s="1"/>
  <c r="AX62" i="6"/>
  <c r="AX62" i="8" s="1"/>
  <c r="AX46" i="5"/>
  <c r="AX46" i="4"/>
  <c r="AX46" i="12" s="1"/>
  <c r="AY149" i="4"/>
  <c r="AY149" i="12" s="1"/>
  <c r="AY149" i="5"/>
  <c r="AY149" i="6" s="1"/>
  <c r="AY149" i="8" s="1"/>
  <c r="AW117" i="4"/>
  <c r="AW117" i="12" s="1"/>
  <c r="AW117" i="5"/>
  <c r="AX30" i="5"/>
  <c r="AX30" i="4"/>
  <c r="AX30" i="12" s="1"/>
  <c r="AU102" i="6"/>
  <c r="AU102" i="8" s="1"/>
  <c r="AY21" i="4"/>
  <c r="AY21" i="12" s="1"/>
  <c r="AY21" i="5"/>
  <c r="AY21" i="6" s="1"/>
  <c r="AY21" i="8" s="1"/>
  <c r="AY14" i="4"/>
  <c r="AY14" i="12" s="1"/>
  <c r="AY14" i="5"/>
  <c r="AY14" i="6" s="1"/>
  <c r="AY14" i="8" s="1"/>
  <c r="AY23" i="5"/>
  <c r="AY23" i="4"/>
  <c r="AY23" i="12" s="1"/>
  <c r="AW84" i="5"/>
  <c r="AW84" i="6" s="1"/>
  <c r="AW84" i="8" s="1"/>
  <c r="AW84" i="4"/>
  <c r="AW84" i="12" s="1"/>
  <c r="BB2" i="4"/>
  <c r="BB2" i="12" s="1"/>
  <c r="BB2" i="5"/>
  <c r="BB2" i="6" s="1"/>
  <c r="BB2" i="8" s="1"/>
  <c r="BE69" i="6"/>
  <c r="BE69" i="8" s="1"/>
  <c r="BE151" i="6"/>
  <c r="BE151" i="8" s="1"/>
  <c r="BE85" i="6"/>
  <c r="BE85" i="8" s="1"/>
  <c r="BE20" i="6"/>
  <c r="BE20" i="8" s="1"/>
  <c r="BE155" i="6"/>
  <c r="BE155" i="8" s="1"/>
  <c r="BE185" i="6"/>
  <c r="BE185" i="8" s="1"/>
  <c r="BE184" i="6"/>
  <c r="BE184" i="8" s="1"/>
  <c r="BE135" i="6"/>
  <c r="BE135" i="8" s="1"/>
  <c r="BE164" i="6"/>
  <c r="BE164" i="8" s="1"/>
  <c r="BE91" i="6"/>
  <c r="BE91" i="8" s="1"/>
  <c r="BE132" i="6"/>
  <c r="BE132" i="8" s="1"/>
  <c r="BE107" i="6"/>
  <c r="BE107" i="8" s="1"/>
  <c r="BE94" i="6"/>
  <c r="BE94" i="8" s="1"/>
  <c r="BE97" i="6"/>
  <c r="BE97" i="8" s="1"/>
  <c r="BE9" i="6"/>
  <c r="BE9" i="8" s="1"/>
  <c r="BE110" i="6"/>
  <c r="BE110" i="8" s="1"/>
  <c r="BE176" i="6"/>
  <c r="BE176" i="8" s="1"/>
  <c r="BE61" i="6"/>
  <c r="BE61" i="8" s="1"/>
  <c r="BE40" i="6"/>
  <c r="BE40" i="8" s="1"/>
  <c r="BE196" i="6"/>
  <c r="BE196" i="8" s="1"/>
  <c r="BE142" i="6"/>
  <c r="BE142" i="8" s="1"/>
  <c r="BE123" i="6"/>
  <c r="BE123" i="8" s="1"/>
  <c r="BE8" i="6"/>
  <c r="BE8" i="8" s="1"/>
  <c r="BD177" i="5" l="1"/>
  <c r="BD177" i="6" s="1"/>
  <c r="BD177" i="8" s="1"/>
  <c r="BE177" i="9" s="1"/>
  <c r="BD177" i="4"/>
  <c r="BD177" i="12" s="1"/>
  <c r="BF140" i="4"/>
  <c r="BF140" i="12" s="1"/>
  <c r="AX156" i="3"/>
  <c r="AX156" i="9"/>
  <c r="AZ55" i="3"/>
  <c r="AZ55" i="9"/>
  <c r="BA136" i="3"/>
  <c r="BA136" i="9"/>
  <c r="BF89" i="3"/>
  <c r="BF89" i="5" s="1"/>
  <c r="BF89" i="9"/>
  <c r="AX158" i="3"/>
  <c r="AX158" i="9"/>
  <c r="AY62" i="3"/>
  <c r="AY62" i="9"/>
  <c r="AV139" i="3"/>
  <c r="AV139" i="9"/>
  <c r="AX181" i="3"/>
  <c r="AX181" i="9"/>
  <c r="BF123" i="3"/>
  <c r="BF123" i="9"/>
  <c r="AV134" i="3"/>
  <c r="AV134" i="9"/>
  <c r="BF196" i="3"/>
  <c r="BF196" i="5" s="1"/>
  <c r="BF196" i="9"/>
  <c r="AY192" i="3"/>
  <c r="AY192" i="9"/>
  <c r="AY105" i="3"/>
  <c r="AY105" i="9"/>
  <c r="AX71" i="3"/>
  <c r="AX71" i="9"/>
  <c r="AW57" i="3"/>
  <c r="AW57" i="9"/>
  <c r="AX115" i="3"/>
  <c r="AX115" i="9"/>
  <c r="BF176" i="3"/>
  <c r="BF176" i="9"/>
  <c r="AV51" i="3"/>
  <c r="AV51" i="9"/>
  <c r="BF69" i="3"/>
  <c r="BF69" i="5" s="1"/>
  <c r="BF69" i="9"/>
  <c r="AZ39" i="3"/>
  <c r="AZ39" i="9"/>
  <c r="AZ5" i="3"/>
  <c r="AZ5" i="9"/>
  <c r="AY112" i="3"/>
  <c r="AY112" i="9"/>
  <c r="AV131" i="5"/>
  <c r="AV131" i="4"/>
  <c r="AV131" i="12" s="1"/>
  <c r="BA159" i="3"/>
  <c r="BA159" i="9"/>
  <c r="AX31" i="3"/>
  <c r="AX31" i="9"/>
  <c r="AW103" i="5"/>
  <c r="AW103" i="6" s="1"/>
  <c r="AW103" i="8" s="1"/>
  <c r="AW103" i="4"/>
  <c r="AW103" i="12" s="1"/>
  <c r="AZ170" i="3"/>
  <c r="AZ170" i="9"/>
  <c r="AV166" i="4"/>
  <c r="AV166" i="12" s="1"/>
  <c r="AV166" i="5"/>
  <c r="AV166" i="6" s="1"/>
  <c r="AV166" i="8" s="1"/>
  <c r="BF107" i="3"/>
  <c r="BF107" i="5" s="1"/>
  <c r="BF107" i="9"/>
  <c r="AZ21" i="3"/>
  <c r="AZ21" i="9"/>
  <c r="AZ70" i="4"/>
  <c r="AZ70" i="12" s="1"/>
  <c r="AZ70" i="5"/>
  <c r="AZ70" i="6" s="1"/>
  <c r="AZ70" i="8" s="1"/>
  <c r="AX152" i="6"/>
  <c r="AX152" i="8" s="1"/>
  <c r="AZ49" i="3"/>
  <c r="AZ49" i="9"/>
  <c r="AW16" i="5"/>
  <c r="AW16" i="4"/>
  <c r="AW16" i="12" s="1"/>
  <c r="AU77" i="3"/>
  <c r="AU77" i="9"/>
  <c r="AZ7" i="6"/>
  <c r="AZ7" i="8" s="1"/>
  <c r="AW161" i="3"/>
  <c r="AW161" i="9"/>
  <c r="AX133" i="5"/>
  <c r="AX133" i="6" s="1"/>
  <c r="AX133" i="8" s="1"/>
  <c r="AX133" i="4"/>
  <c r="AX133" i="12" s="1"/>
  <c r="AV126" i="5"/>
  <c r="AV126" i="6" s="1"/>
  <c r="AV126" i="8" s="1"/>
  <c r="AV126" i="4"/>
  <c r="AV126" i="12" s="1"/>
  <c r="BF110" i="3"/>
  <c r="BF110" i="5" s="1"/>
  <c r="BF110" i="9"/>
  <c r="BF132" i="3"/>
  <c r="BF132" i="5" s="1"/>
  <c r="BF132" i="9"/>
  <c r="BF20" i="3"/>
  <c r="BF20" i="5" s="1"/>
  <c r="BF20" i="9"/>
  <c r="AX46" i="6"/>
  <c r="AX46" i="8" s="1"/>
  <c r="BA141" i="3"/>
  <c r="BA141" i="9"/>
  <c r="AZ19" i="3"/>
  <c r="AZ19" i="9"/>
  <c r="AY50" i="3"/>
  <c r="AY50" i="9"/>
  <c r="AX34" i="4"/>
  <c r="AX34" i="12" s="1"/>
  <c r="AX34" i="5"/>
  <c r="AX34" i="6" s="1"/>
  <c r="AX34" i="8" s="1"/>
  <c r="AU113" i="6"/>
  <c r="AU113" i="8" s="1"/>
  <c r="AW173" i="5"/>
  <c r="AW173" i="4"/>
  <c r="AW173" i="12" s="1"/>
  <c r="AX74" i="6"/>
  <c r="AX74" i="8" s="1"/>
  <c r="AU66" i="5"/>
  <c r="AU66" i="4"/>
  <c r="AU66" i="12" s="1"/>
  <c r="AZ125" i="5"/>
  <c r="AZ125" i="4"/>
  <c r="AZ125" i="12" s="1"/>
  <c r="AY60" i="5"/>
  <c r="AY60" i="4"/>
  <c r="AY60" i="12" s="1"/>
  <c r="BF61" i="3"/>
  <c r="BF61" i="5" s="1"/>
  <c r="BF61" i="9"/>
  <c r="BF97" i="3"/>
  <c r="BF97" i="5" s="1"/>
  <c r="BF97" i="9"/>
  <c r="BF91" i="3"/>
  <c r="BF91" i="5" s="1"/>
  <c r="BF91" i="9"/>
  <c r="BF184" i="3"/>
  <c r="BF184" i="5" s="1"/>
  <c r="BF184" i="9"/>
  <c r="BE101" i="3"/>
  <c r="BE101" i="9"/>
  <c r="AX79" i="4"/>
  <c r="AX79" i="12" s="1"/>
  <c r="AX79" i="5"/>
  <c r="AX79" i="6" s="1"/>
  <c r="AX79" i="8" s="1"/>
  <c r="AX48" i="4"/>
  <c r="AX48" i="12" s="1"/>
  <c r="AX48" i="5"/>
  <c r="AX48" i="6" s="1"/>
  <c r="AX48" i="8" s="1"/>
  <c r="AX24" i="6"/>
  <c r="AX24" i="8" s="1"/>
  <c r="AY157" i="4"/>
  <c r="AY157" i="12" s="1"/>
  <c r="AY157" i="5"/>
  <c r="AY157" i="6" s="1"/>
  <c r="AY157" i="8" s="1"/>
  <c r="AX127" i="5"/>
  <c r="AX127" i="4"/>
  <c r="AX127" i="12" s="1"/>
  <c r="AY98" i="5"/>
  <c r="AY98" i="4"/>
  <c r="AY98" i="12" s="1"/>
  <c r="AY59" i="5"/>
  <c r="AY59" i="6" s="1"/>
  <c r="AY59" i="8" s="1"/>
  <c r="AY59" i="4"/>
  <c r="AY59" i="12" s="1"/>
  <c r="AX146" i="5"/>
  <c r="AX146" i="6" s="1"/>
  <c r="AX146" i="8" s="1"/>
  <c r="AX146" i="4"/>
  <c r="AX146" i="12" s="1"/>
  <c r="BF142" i="3"/>
  <c r="BF142" i="5" s="1"/>
  <c r="BF142" i="9"/>
  <c r="AX174" i="3"/>
  <c r="AX174" i="9"/>
  <c r="BB120" i="6"/>
  <c r="BB120" i="8" s="1"/>
  <c r="AY191" i="5"/>
  <c r="AY191" i="6" s="1"/>
  <c r="AY191" i="8" s="1"/>
  <c r="AY191" i="4"/>
  <c r="AY191" i="12" s="1"/>
  <c r="AY189" i="4"/>
  <c r="AY189" i="12" s="1"/>
  <c r="AY189" i="5"/>
  <c r="AY189" i="6" s="1"/>
  <c r="AY189" i="8" s="1"/>
  <c r="BF94" i="3"/>
  <c r="BF94" i="5" s="1"/>
  <c r="BF94" i="9"/>
  <c r="AX87" i="6"/>
  <c r="AX87" i="8" s="1"/>
  <c r="AX95" i="3"/>
  <c r="AX95" i="9"/>
  <c r="AY153" i="5"/>
  <c r="AY153" i="6" s="1"/>
  <c r="AY153" i="8" s="1"/>
  <c r="AY153" i="4"/>
  <c r="AY153" i="12" s="1"/>
  <c r="AX121" i="4"/>
  <c r="AX121" i="12" s="1"/>
  <c r="AX121" i="5"/>
  <c r="AX121" i="6" s="1"/>
  <c r="AX121" i="8" s="1"/>
  <c r="AZ33" i="3"/>
  <c r="AZ33" i="9"/>
  <c r="AX143" i="5"/>
  <c r="AX143" i="6" s="1"/>
  <c r="AX143" i="8" s="1"/>
  <c r="AX143" i="4"/>
  <c r="AX143" i="12" s="1"/>
  <c r="AZ119" i="3"/>
  <c r="AZ119" i="9"/>
  <c r="AV195" i="3"/>
  <c r="AV195" i="9"/>
  <c r="AX198" i="5"/>
  <c r="AX198" i="6" s="1"/>
  <c r="AX198" i="8" s="1"/>
  <c r="AX198" i="4"/>
  <c r="AX198" i="12" s="1"/>
  <c r="AV194" i="3"/>
  <c r="AV194" i="9"/>
  <c r="AV12" i="5"/>
  <c r="AV12" i="4"/>
  <c r="AV12" i="12" s="1"/>
  <c r="AY11" i="3"/>
  <c r="AY11" i="9"/>
  <c r="AV102" i="3"/>
  <c r="AV102" i="9"/>
  <c r="AY29" i="5"/>
  <c r="AY29" i="6" s="1"/>
  <c r="AY29" i="8" s="1"/>
  <c r="AY29" i="4"/>
  <c r="AY29" i="12" s="1"/>
  <c r="AY137" i="5"/>
  <c r="AY137" i="4"/>
  <c r="AY137" i="12" s="1"/>
  <c r="AX130" i="3"/>
  <c r="AX130" i="9"/>
  <c r="AV67" i="5"/>
  <c r="AV67" i="6" s="1"/>
  <c r="AV67" i="8" s="1"/>
  <c r="AV67" i="4"/>
  <c r="AV67" i="12" s="1"/>
  <c r="AV200" i="5"/>
  <c r="AV200" i="6" s="1"/>
  <c r="AV200" i="8" s="1"/>
  <c r="AV200" i="4"/>
  <c r="AV200" i="12" s="1"/>
  <c r="AX111" i="3"/>
  <c r="AX111" i="9"/>
  <c r="BF151" i="3"/>
  <c r="BF151" i="9"/>
  <c r="AY73" i="3"/>
  <c r="AY73" i="9"/>
  <c r="AV171" i="3"/>
  <c r="AV171" i="9"/>
  <c r="AZ179" i="5"/>
  <c r="AZ179" i="6" s="1"/>
  <c r="AZ179" i="8" s="1"/>
  <c r="AZ179" i="4"/>
  <c r="AZ179" i="12" s="1"/>
  <c r="AX104" i="3"/>
  <c r="AX104" i="9"/>
  <c r="AY27" i="6"/>
  <c r="AY27" i="8" s="1"/>
  <c r="AX114" i="3"/>
  <c r="AX114" i="9"/>
  <c r="AW186" i="5"/>
  <c r="AW186" i="6" s="1"/>
  <c r="AW186" i="8" s="1"/>
  <c r="AW186" i="4"/>
  <c r="AW186" i="12" s="1"/>
  <c r="AY22" i="3"/>
  <c r="AY22" i="9"/>
  <c r="AY15" i="3"/>
  <c r="AY15" i="9"/>
  <c r="AV201" i="5"/>
  <c r="AV201" i="6" s="1"/>
  <c r="AV201" i="8" s="1"/>
  <c r="AV201" i="4"/>
  <c r="AV201" i="12" s="1"/>
  <c r="BF8" i="3"/>
  <c r="BF8" i="5" s="1"/>
  <c r="BF8" i="9"/>
  <c r="AX80" i="6"/>
  <c r="AX80" i="8" s="1"/>
  <c r="AY175" i="3"/>
  <c r="AY175" i="9"/>
  <c r="AZ154" i="5"/>
  <c r="AZ154" i="6" s="1"/>
  <c r="AZ154" i="8" s="1"/>
  <c r="AZ154" i="4"/>
  <c r="AZ154" i="12" s="1"/>
  <c r="AX109" i="5"/>
  <c r="AX109" i="6" s="1"/>
  <c r="AX109" i="8" s="1"/>
  <c r="AX109" i="4"/>
  <c r="AX109" i="12" s="1"/>
  <c r="AZ28" i="3"/>
  <c r="AZ28" i="9"/>
  <c r="AY41" i="5"/>
  <c r="AY41" i="6" s="1"/>
  <c r="AY41" i="8" s="1"/>
  <c r="AY41" i="4"/>
  <c r="AY41" i="12" s="1"/>
  <c r="AX56" i="5"/>
  <c r="AX56" i="6" s="1"/>
  <c r="AX56" i="8" s="1"/>
  <c r="AX56" i="4"/>
  <c r="AX56" i="12" s="1"/>
  <c r="AZ92" i="4"/>
  <c r="AZ92" i="12" s="1"/>
  <c r="AZ92" i="5"/>
  <c r="AX93" i="5"/>
  <c r="AX93" i="6" s="1"/>
  <c r="AX93" i="8" s="1"/>
  <c r="AX93" i="4"/>
  <c r="AX93" i="12" s="1"/>
  <c r="AZ14" i="3"/>
  <c r="AZ14" i="9"/>
  <c r="AW65" i="3"/>
  <c r="AW65" i="9"/>
  <c r="AY54" i="3"/>
  <c r="AY54" i="9"/>
  <c r="AY128" i="4"/>
  <c r="AY128" i="12" s="1"/>
  <c r="AY128" i="5"/>
  <c r="AY128" i="6" s="1"/>
  <c r="AY128" i="8" s="1"/>
  <c r="AX148" i="3"/>
  <c r="AX148" i="9"/>
  <c r="AX4" i="5"/>
  <c r="AX4" i="4"/>
  <c r="AX4" i="12" s="1"/>
  <c r="AY38" i="3"/>
  <c r="AY38" i="9"/>
  <c r="AX118" i="3"/>
  <c r="AX118" i="9"/>
  <c r="AW172" i="6"/>
  <c r="AW172" i="8" s="1"/>
  <c r="BF164" i="3"/>
  <c r="BF164" i="5" s="1"/>
  <c r="BF164" i="9"/>
  <c r="AY150" i="3"/>
  <c r="AY150" i="9"/>
  <c r="BB72" i="3"/>
  <c r="BB72" i="9"/>
  <c r="AX129" i="5"/>
  <c r="AX129" i="4"/>
  <c r="AX129" i="12" s="1"/>
  <c r="BF40" i="3"/>
  <c r="BF40" i="4" s="1"/>
  <c r="BF40" i="9"/>
  <c r="AW117" i="6"/>
  <c r="AW117" i="8"/>
  <c r="AW13" i="5"/>
  <c r="AW13" i="6" s="1"/>
  <c r="AW13" i="8" s="1"/>
  <c r="AW13" i="4"/>
  <c r="AW13" i="12" s="1"/>
  <c r="AW43" i="3"/>
  <c r="AW43" i="9"/>
  <c r="AZ76" i="5"/>
  <c r="AZ76" i="6" s="1"/>
  <c r="AZ76" i="8" s="1"/>
  <c r="AZ76" i="4"/>
  <c r="AZ76" i="12" s="1"/>
  <c r="AX53" i="3"/>
  <c r="AX53" i="9"/>
  <c r="BF9" i="3"/>
  <c r="BF9" i="4" s="1"/>
  <c r="BF9" i="9"/>
  <c r="AX84" i="3"/>
  <c r="AX84" i="9"/>
  <c r="AX144" i="3"/>
  <c r="AX144" i="9"/>
  <c r="AY52" i="3"/>
  <c r="AY52" i="9"/>
  <c r="AW116" i="5"/>
  <c r="AW116" i="6" s="1"/>
  <c r="AW116" i="8" s="1"/>
  <c r="AW116" i="4"/>
  <c r="AW116" i="12" s="1"/>
  <c r="AX183" i="5"/>
  <c r="AX183" i="6" s="1"/>
  <c r="AX183" i="8" s="1"/>
  <c r="AX183" i="4"/>
  <c r="AX183" i="12" s="1"/>
  <c r="AW106" i="3"/>
  <c r="AW106" i="9"/>
  <c r="AZ180" i="3"/>
  <c r="AZ180" i="9"/>
  <c r="AV122" i="5"/>
  <c r="AV122" i="6" s="1"/>
  <c r="AV122" i="8" s="1"/>
  <c r="AV122" i="4"/>
  <c r="AV122" i="12" s="1"/>
  <c r="AX138" i="5"/>
  <c r="AX138" i="6" s="1"/>
  <c r="AX138" i="8" s="1"/>
  <c r="AX138" i="4"/>
  <c r="AX138" i="12" s="1"/>
  <c r="AX25" i="5"/>
  <c r="AX25" i="6" s="1"/>
  <c r="AX25" i="8" s="1"/>
  <c r="AX25" i="4"/>
  <c r="AX25" i="12" s="1"/>
  <c r="AV82" i="3"/>
  <c r="AV82" i="9"/>
  <c r="AX86" i="3"/>
  <c r="AX86" i="9"/>
  <c r="AX193" i="6"/>
  <c r="AX193" i="8" s="1"/>
  <c r="AZ199" i="5"/>
  <c r="AZ199" i="4"/>
  <c r="AZ199" i="12" s="1"/>
  <c r="BF135" i="3"/>
  <c r="BF135" i="5" s="1"/>
  <c r="BF135" i="9"/>
  <c r="AT169" i="6"/>
  <c r="AT169" i="8" s="1"/>
  <c r="AY32" i="3"/>
  <c r="AY32" i="9"/>
  <c r="AY90" i="5"/>
  <c r="AY90" i="6" s="1"/>
  <c r="AY90" i="8" s="1"/>
  <c r="AY90" i="4"/>
  <c r="AY90" i="12" s="1"/>
  <c r="AZ63" i="3"/>
  <c r="AZ63" i="9"/>
  <c r="AW47" i="5"/>
  <c r="AW47" i="6" s="1"/>
  <c r="AW47" i="8" s="1"/>
  <c r="AW47" i="4"/>
  <c r="AW47" i="12" s="1"/>
  <c r="AU17" i="5"/>
  <c r="AU17" i="6" s="1"/>
  <c r="AU17" i="8" s="1"/>
  <c r="AU17" i="4"/>
  <c r="AU17" i="12" s="1"/>
  <c r="AX30" i="6"/>
  <c r="AX30" i="8" s="1"/>
  <c r="AU163" i="6"/>
  <c r="AU163" i="8" s="1"/>
  <c r="AX78" i="6"/>
  <c r="AX78" i="8" s="1"/>
  <c r="AW124" i="5"/>
  <c r="AW124" i="6" s="1"/>
  <c r="AW124" i="8" s="1"/>
  <c r="AW124" i="4"/>
  <c r="AW124" i="12" s="1"/>
  <c r="AW145" i="3"/>
  <c r="AW145" i="9"/>
  <c r="AX3" i="3"/>
  <c r="AX3" i="9"/>
  <c r="AY108" i="6"/>
  <c r="AY108" i="8" s="1"/>
  <c r="BF85" i="3"/>
  <c r="BF85" i="5" s="1"/>
  <c r="BF85" i="9"/>
  <c r="AZ149" i="3"/>
  <c r="AZ149" i="9"/>
  <c r="AY182" i="3"/>
  <c r="AY182" i="9"/>
  <c r="BA75" i="4"/>
  <c r="BA75" i="12" s="1"/>
  <c r="BA75" i="5"/>
  <c r="AX162" i="4"/>
  <c r="AX162" i="12" s="1"/>
  <c r="AX162" i="5"/>
  <c r="AX162" i="6" s="1"/>
  <c r="AX162" i="8" s="1"/>
  <c r="AY100" i="3"/>
  <c r="AY100" i="9"/>
  <c r="AY187" i="3"/>
  <c r="AY187" i="9"/>
  <c r="AW6" i="6"/>
  <c r="AW6" i="8" s="1"/>
  <c r="AY83" i="4"/>
  <c r="AY83" i="12" s="1"/>
  <c r="AY83" i="5"/>
  <c r="AY83" i="6" s="1"/>
  <c r="AY83" i="8" s="1"/>
  <c r="AX68" i="6"/>
  <c r="AX68" i="8" s="1"/>
  <c r="AX188" i="5"/>
  <c r="AX188" i="6" s="1"/>
  <c r="AX188" i="8" s="1"/>
  <c r="AX188" i="4"/>
  <c r="AX188" i="12" s="1"/>
  <c r="AV18" i="4"/>
  <c r="AV18" i="12" s="1"/>
  <c r="AV18" i="5"/>
  <c r="AV18" i="6" s="1"/>
  <c r="AV18" i="8" s="1"/>
  <c r="AY64" i="3"/>
  <c r="AY64" i="9"/>
  <c r="AW178" i="5"/>
  <c r="AW178" i="4"/>
  <c r="AW178" i="12" s="1"/>
  <c r="AX35" i="3"/>
  <c r="AX35" i="9"/>
  <c r="AZ81" i="4"/>
  <c r="AZ81" i="12" s="1"/>
  <c r="AZ81" i="5"/>
  <c r="AZ81" i="6" s="1"/>
  <c r="AZ81" i="8" s="1"/>
  <c r="AZ37" i="3"/>
  <c r="AZ37" i="9"/>
  <c r="AW147" i="4"/>
  <c r="AW147" i="12" s="1"/>
  <c r="AW147" i="5"/>
  <c r="AW147" i="6" s="1"/>
  <c r="AW147" i="8" s="1"/>
  <c r="AY58" i="3"/>
  <c r="AY58" i="9"/>
  <c r="BF185" i="3"/>
  <c r="BF185" i="5" s="1"/>
  <c r="BF185" i="9"/>
  <c r="AX96" i="6"/>
  <c r="AX96" i="8" s="1"/>
  <c r="BB88" i="4"/>
  <c r="BB88" i="12" s="1"/>
  <c r="BB88" i="5"/>
  <c r="AY26" i="3"/>
  <c r="AY26" i="9"/>
  <c r="AY45" i="4"/>
  <c r="AY45" i="12" s="1"/>
  <c r="AY45" i="5"/>
  <c r="AY45" i="6" s="1"/>
  <c r="AY45" i="8" s="1"/>
  <c r="AW44" i="5"/>
  <c r="AW44" i="6" s="1"/>
  <c r="AW44" i="8" s="1"/>
  <c r="AW44" i="4"/>
  <c r="AW44" i="12" s="1"/>
  <c r="AV197" i="5"/>
  <c r="AV197" i="6" s="1"/>
  <c r="AV197" i="8" s="1"/>
  <c r="AV197" i="4"/>
  <c r="AV197" i="12" s="1"/>
  <c r="AX165" i="4"/>
  <c r="AX165" i="12" s="1"/>
  <c r="AX165" i="5"/>
  <c r="AX165" i="6" s="1"/>
  <c r="AX165" i="8" s="1"/>
  <c r="BF155" i="3"/>
  <c r="BF155" i="5" s="1"/>
  <c r="BF155" i="9"/>
  <c r="AY23" i="6"/>
  <c r="AY23" i="8" s="1"/>
  <c r="AY168" i="4"/>
  <c r="AY168" i="12" s="1"/>
  <c r="AY168" i="5"/>
  <c r="AY168" i="6" s="1"/>
  <c r="AY168" i="8" s="1"/>
  <c r="AY42" i="4"/>
  <c r="AY42" i="12" s="1"/>
  <c r="AY42" i="5"/>
  <c r="AY42" i="6" s="1"/>
  <c r="AY42" i="8" s="1"/>
  <c r="AY160" i="5"/>
  <c r="AY160" i="4"/>
  <c r="AY160" i="12" s="1"/>
  <c r="AW167" i="5"/>
  <c r="AW167" i="6" s="1"/>
  <c r="AW167" i="8" s="1"/>
  <c r="AW167" i="4"/>
  <c r="AW167" i="12" s="1"/>
  <c r="AX36" i="5"/>
  <c r="AX36" i="6" s="1"/>
  <c r="AX36" i="8" s="1"/>
  <c r="AX36" i="4"/>
  <c r="AX36" i="12" s="1"/>
  <c r="BB10" i="5"/>
  <c r="BB10" i="6" s="1"/>
  <c r="BB10" i="8" s="1"/>
  <c r="BB10" i="4"/>
  <c r="BB10" i="12" s="1"/>
  <c r="AV99" i="3"/>
  <c r="AV99" i="9"/>
  <c r="AZ190" i="5"/>
  <c r="AZ190" i="6" s="1"/>
  <c r="AZ190" i="8" s="1"/>
  <c r="AZ190" i="4"/>
  <c r="AZ190" i="12" s="1"/>
  <c r="BC2" i="3"/>
  <c r="BC2" i="9"/>
  <c r="BF40" i="5"/>
  <c r="BF151" i="5"/>
  <c r="BF151" i="4"/>
  <c r="BF151" i="12" s="1"/>
  <c r="BF140" i="6"/>
  <c r="BF140" i="8" s="1"/>
  <c r="BF123" i="5"/>
  <c r="BF123" i="4"/>
  <c r="BF123" i="12" s="1"/>
  <c r="BF176" i="5"/>
  <c r="BF176" i="4"/>
  <c r="BF176" i="12" s="1"/>
  <c r="BF9" i="12" l="1"/>
  <c r="BF9" i="5"/>
  <c r="BF94" i="4"/>
  <c r="BF40" i="12"/>
  <c r="BF91" i="4"/>
  <c r="BF91" i="12" s="1"/>
  <c r="BF69" i="4"/>
  <c r="BF69" i="12" s="1"/>
  <c r="BF89" i="4"/>
  <c r="BF89" i="12" s="1"/>
  <c r="BE177" i="3"/>
  <c r="BF164" i="4"/>
  <c r="BF164" i="12" s="1"/>
  <c r="BF196" i="4"/>
  <c r="BF196" i="12" s="1"/>
  <c r="BF85" i="4"/>
  <c r="BF85" i="12" s="1"/>
  <c r="BF94" i="12"/>
  <c r="BF184" i="4"/>
  <c r="BF184" i="12" s="1"/>
  <c r="BF110" i="4"/>
  <c r="BF110" i="12" s="1"/>
  <c r="BF61" i="4"/>
  <c r="BF61" i="12" s="1"/>
  <c r="BF142" i="4"/>
  <c r="BF142" i="12" s="1"/>
  <c r="BF135" i="4"/>
  <c r="BF135" i="12" s="1"/>
  <c r="AY30" i="3"/>
  <c r="AY30" i="9"/>
  <c r="AZ27" i="3"/>
  <c r="AZ27" i="9"/>
  <c r="AZ108" i="3"/>
  <c r="AZ108" i="9"/>
  <c r="AY68" i="3"/>
  <c r="AY68" i="9"/>
  <c r="BC120" i="3"/>
  <c r="BC120" i="9"/>
  <c r="AY24" i="3"/>
  <c r="AY24" i="9"/>
  <c r="AY74" i="3"/>
  <c r="AY74" i="9"/>
  <c r="AY46" i="3"/>
  <c r="AY46" i="9"/>
  <c r="AV113" i="3"/>
  <c r="AV113" i="9"/>
  <c r="BA7" i="3"/>
  <c r="BA7" i="9"/>
  <c r="AU169" i="3"/>
  <c r="AU169" i="9"/>
  <c r="BG140" i="3"/>
  <c r="BG140" i="5" s="1"/>
  <c r="BG140" i="9"/>
  <c r="AY96" i="3"/>
  <c r="AY96" i="9"/>
  <c r="AY80" i="3"/>
  <c r="AY80" i="9"/>
  <c r="AZ23" i="3"/>
  <c r="AZ23" i="9"/>
  <c r="AY78" i="3"/>
  <c r="AY78" i="9"/>
  <c r="AY32" i="4"/>
  <c r="AY32" i="12" s="1"/>
  <c r="AY32" i="5"/>
  <c r="AX127" i="6"/>
  <c r="AX127" i="8" s="1"/>
  <c r="AV131" i="6"/>
  <c r="AV131" i="8" s="1"/>
  <c r="AX174" i="4"/>
  <c r="AX174" i="12" s="1"/>
  <c r="AX174" i="5"/>
  <c r="AX174" i="6" s="1"/>
  <c r="AX174" i="8" s="1"/>
  <c r="AY22" i="5"/>
  <c r="AY22" i="6" s="1"/>
  <c r="AY22" i="8" s="1"/>
  <c r="AY22" i="4"/>
  <c r="AY22" i="12" s="1"/>
  <c r="AV17" i="3"/>
  <c r="AV17" i="9"/>
  <c r="AX186" i="3"/>
  <c r="AX186" i="9"/>
  <c r="AV102" i="5"/>
  <c r="AV102" i="6" s="1"/>
  <c r="AV102" i="8" s="1"/>
  <c r="AV102" i="4"/>
  <c r="AV102" i="12" s="1"/>
  <c r="AY143" i="3"/>
  <c r="AY143" i="9"/>
  <c r="AY34" i="3"/>
  <c r="AY34" i="9"/>
  <c r="AX71" i="4"/>
  <c r="AX71" i="12" s="1"/>
  <c r="AX71" i="5"/>
  <c r="AX71" i="6" s="1"/>
  <c r="AX71" i="8" s="1"/>
  <c r="AY62" i="5"/>
  <c r="AY62" i="6" s="1"/>
  <c r="AY62" i="8" s="1"/>
  <c r="AY62" i="4"/>
  <c r="AY62" i="12" s="1"/>
  <c r="BF20" i="4"/>
  <c r="BF20" i="12" s="1"/>
  <c r="AX167" i="3"/>
  <c r="AX167" i="9"/>
  <c r="AY64" i="5"/>
  <c r="AY64" i="4"/>
  <c r="AY64" i="12" s="1"/>
  <c r="AY187" i="4"/>
  <c r="AY187" i="12" s="1"/>
  <c r="AY187" i="5"/>
  <c r="AY187" i="6" s="1"/>
  <c r="AY187" i="8" s="1"/>
  <c r="AW122" i="3"/>
  <c r="AW122" i="9"/>
  <c r="AY150" i="5"/>
  <c r="AY150" i="6" s="1"/>
  <c r="AY150" i="8" s="1"/>
  <c r="AY150" i="4"/>
  <c r="AY150" i="12" s="1"/>
  <c r="AY56" i="3"/>
  <c r="AY56" i="9"/>
  <c r="AZ5" i="5"/>
  <c r="AZ5" i="6" s="1"/>
  <c r="AZ5" i="8" s="1"/>
  <c r="AZ5" i="4"/>
  <c r="AZ5" i="12" s="1"/>
  <c r="AY58" i="5"/>
  <c r="AY58" i="6" s="1"/>
  <c r="AY58" i="8" s="1"/>
  <c r="AY58" i="4"/>
  <c r="AY58" i="12" s="1"/>
  <c r="AX47" i="3"/>
  <c r="AX47" i="9"/>
  <c r="AX84" i="4"/>
  <c r="AX84" i="12" s="1"/>
  <c r="AX84" i="5"/>
  <c r="AX84" i="6" s="1"/>
  <c r="AX84" i="8" s="1"/>
  <c r="AZ128" i="3"/>
  <c r="AZ128" i="9"/>
  <c r="AX114" i="5"/>
  <c r="AX114" i="6" s="1"/>
  <c r="AX114" i="8" s="1"/>
  <c r="AX114" i="4"/>
  <c r="AX114" i="12" s="1"/>
  <c r="AY11" i="5"/>
  <c r="AY11" i="6" s="1"/>
  <c r="AY11" i="8" s="1"/>
  <c r="AY11" i="4"/>
  <c r="AY11" i="12" s="1"/>
  <c r="AZ189" i="3"/>
  <c r="AZ189" i="9"/>
  <c r="AY60" i="6"/>
  <c r="AY60" i="8" s="1"/>
  <c r="AZ49" i="5"/>
  <c r="AZ49" i="6" s="1"/>
  <c r="AZ49" i="8" s="1"/>
  <c r="AZ49" i="4"/>
  <c r="AZ49" i="12" s="1"/>
  <c r="AZ170" i="5"/>
  <c r="AZ170" i="6" s="1"/>
  <c r="AZ170" i="8" s="1"/>
  <c r="AZ170" i="4"/>
  <c r="AZ170" i="12" s="1"/>
  <c r="AY105" i="4"/>
  <c r="AY105" i="12" s="1"/>
  <c r="AY105" i="5"/>
  <c r="AX158" i="5"/>
  <c r="AX158" i="6" s="1"/>
  <c r="AX158" i="8" s="1"/>
  <c r="AX158" i="4"/>
  <c r="AX158" i="12" s="1"/>
  <c r="AY87" i="3"/>
  <c r="AY87" i="9"/>
  <c r="AY25" i="3"/>
  <c r="AY25" i="9"/>
  <c r="AZ119" i="5"/>
  <c r="AZ119" i="6" s="1"/>
  <c r="AZ119" i="8" s="1"/>
  <c r="AZ119" i="4"/>
  <c r="AZ119" i="12" s="1"/>
  <c r="AW16" i="6"/>
  <c r="AW16" i="8" s="1"/>
  <c r="AY138" i="3"/>
  <c r="AY138" i="9"/>
  <c r="AY112" i="4"/>
  <c r="AY112" i="12" s="1"/>
  <c r="AY112" i="5"/>
  <c r="AY112" i="6" s="1"/>
  <c r="AY112" i="8" s="1"/>
  <c r="AW43" i="5"/>
  <c r="AW43" i="4"/>
  <c r="AW43" i="12" s="1"/>
  <c r="AX13" i="3"/>
  <c r="AX13" i="9"/>
  <c r="AY48" i="3"/>
  <c r="AY48" i="9"/>
  <c r="AZ199" i="6"/>
  <c r="AZ199" i="8" s="1"/>
  <c r="AV12" i="6"/>
  <c r="AV12" i="8" s="1"/>
  <c r="AZ39" i="5"/>
  <c r="AZ39" i="6" s="1"/>
  <c r="AZ39" i="8" s="1"/>
  <c r="AZ39" i="4"/>
  <c r="AZ39" i="12" s="1"/>
  <c r="AY54" i="4"/>
  <c r="AY54" i="12" s="1"/>
  <c r="AY54" i="5"/>
  <c r="AY146" i="3"/>
  <c r="AY146" i="9"/>
  <c r="AY160" i="6"/>
  <c r="AY160" i="8"/>
  <c r="AX44" i="3"/>
  <c r="AX44" i="9"/>
  <c r="BA75" i="6"/>
  <c r="BA75" i="8" s="1"/>
  <c r="AW200" i="3"/>
  <c r="AW200" i="9"/>
  <c r="AV194" i="5"/>
  <c r="AV194" i="6" s="1"/>
  <c r="AV194" i="8" s="1"/>
  <c r="AV194" i="4"/>
  <c r="AV194" i="12" s="1"/>
  <c r="AZ191" i="3"/>
  <c r="AZ191" i="9"/>
  <c r="AZ125" i="6"/>
  <c r="AZ125" i="8" s="1"/>
  <c r="AZ19" i="5"/>
  <c r="AZ19" i="6" s="1"/>
  <c r="AZ19" i="8" s="1"/>
  <c r="AZ19" i="4"/>
  <c r="AZ19" i="12" s="1"/>
  <c r="AY133" i="3"/>
  <c r="AY133" i="9"/>
  <c r="BA70" i="3"/>
  <c r="BA70" i="9"/>
  <c r="BA136" i="4"/>
  <c r="BA136" i="12" s="1"/>
  <c r="BA136" i="5"/>
  <c r="BA136" i="6" s="1"/>
  <c r="BA136" i="8" s="1"/>
  <c r="BB88" i="6"/>
  <c r="BB88" i="8" s="1"/>
  <c r="AV171" i="5"/>
  <c r="AV171" i="6" s="1"/>
  <c r="AV171" i="8" s="1"/>
  <c r="AV171" i="4"/>
  <c r="AV171" i="12" s="1"/>
  <c r="AW173" i="6"/>
  <c r="AW173" i="8" s="1"/>
  <c r="AX115" i="4"/>
  <c r="AX115" i="12" s="1"/>
  <c r="AX115" i="5"/>
  <c r="AX115" i="6" s="1"/>
  <c r="AX115" i="8" s="1"/>
  <c r="AX35" i="5"/>
  <c r="AX35" i="4"/>
  <c r="AX35" i="12" s="1"/>
  <c r="AZ29" i="3"/>
  <c r="AZ29" i="9"/>
  <c r="AW57" i="4"/>
  <c r="AW57" i="12" s="1"/>
  <c r="AW57" i="5"/>
  <c r="AW57" i="6" s="1"/>
  <c r="AW57" i="8" s="1"/>
  <c r="AW178" i="6"/>
  <c r="AW178" i="8" s="1"/>
  <c r="AX144" i="4"/>
  <c r="AX144" i="12" s="1"/>
  <c r="AX144" i="5"/>
  <c r="AX144" i="6" s="1"/>
  <c r="AX144" i="8" s="1"/>
  <c r="AX111" i="5"/>
  <c r="AX111" i="4"/>
  <c r="AX111" i="12" s="1"/>
  <c r="AY152" i="3"/>
  <c r="AY152" i="9"/>
  <c r="AW197" i="3"/>
  <c r="AW197" i="9"/>
  <c r="AW126" i="3"/>
  <c r="AW126" i="9"/>
  <c r="AY192" i="4"/>
  <c r="AY192" i="12" s="1"/>
  <c r="AY192" i="5"/>
  <c r="AY192" i="6" s="1"/>
  <c r="AY192" i="8" s="1"/>
  <c r="BF8" i="4"/>
  <c r="BF8" i="12" s="1"/>
  <c r="AZ42" i="3"/>
  <c r="AZ42" i="9"/>
  <c r="AZ45" i="3"/>
  <c r="AZ45" i="9"/>
  <c r="AY188" i="3"/>
  <c r="AY188" i="9"/>
  <c r="AX124" i="3"/>
  <c r="AX124" i="9"/>
  <c r="AZ63" i="4"/>
  <c r="AZ63" i="12" s="1"/>
  <c r="AZ63" i="5"/>
  <c r="AW106" i="5"/>
  <c r="AW106" i="6" s="1"/>
  <c r="AW106" i="8" s="1"/>
  <c r="AW106" i="4"/>
  <c r="AW106" i="12" s="1"/>
  <c r="AW65" i="5"/>
  <c r="AW65" i="4"/>
  <c r="AW65" i="12" s="1"/>
  <c r="AW201" i="3"/>
  <c r="AW201" i="9"/>
  <c r="AX104" i="5"/>
  <c r="AX104" i="6" s="1"/>
  <c r="AX104" i="8" s="1"/>
  <c r="AX104" i="4"/>
  <c r="AX104" i="12" s="1"/>
  <c r="AZ59" i="3"/>
  <c r="AZ59" i="9"/>
  <c r="AZ83" i="3"/>
  <c r="AZ83" i="9"/>
  <c r="AY93" i="3"/>
  <c r="AY93" i="9"/>
  <c r="AZ149" i="5"/>
  <c r="AZ149" i="6" s="1"/>
  <c r="AZ149" i="8" s="1"/>
  <c r="AZ149" i="4"/>
  <c r="AZ149" i="12" s="1"/>
  <c r="BA154" i="3"/>
  <c r="BA154" i="9"/>
  <c r="AV195" i="5"/>
  <c r="AV195" i="6" s="1"/>
  <c r="AV195" i="8" s="1"/>
  <c r="AV195" i="4"/>
  <c r="AV195" i="12" s="1"/>
  <c r="AU77" i="5"/>
  <c r="AU77" i="4"/>
  <c r="AU77" i="12" s="1"/>
  <c r="AX129" i="6"/>
  <c r="AX129" i="8" s="1"/>
  <c r="AY52" i="4"/>
  <c r="AY52" i="12" s="1"/>
  <c r="AY52" i="5"/>
  <c r="AY52" i="6" s="1"/>
  <c r="AY52" i="8" s="1"/>
  <c r="AY73" i="4"/>
  <c r="AY73" i="12" s="1"/>
  <c r="AY73" i="5"/>
  <c r="AY73" i="6" s="1"/>
  <c r="AY73" i="8" s="1"/>
  <c r="AV139" i="4"/>
  <c r="AV139" i="12" s="1"/>
  <c r="AV139" i="5"/>
  <c r="AV139" i="6" s="1"/>
  <c r="AV139" i="8" s="1"/>
  <c r="AW166" i="3"/>
  <c r="AW166" i="9"/>
  <c r="AX147" i="3"/>
  <c r="AX147" i="9"/>
  <c r="AY100" i="5"/>
  <c r="AY100" i="6" s="1"/>
  <c r="AY100" i="8" s="1"/>
  <c r="AY100" i="4"/>
  <c r="AY100" i="12" s="1"/>
  <c r="AX3" i="5"/>
  <c r="AX3" i="6" s="1"/>
  <c r="AX3" i="8" s="1"/>
  <c r="AX3" i="4"/>
  <c r="AX3" i="12" s="1"/>
  <c r="AX172" i="3"/>
  <c r="AX172" i="9"/>
  <c r="AY50" i="5"/>
  <c r="AY50" i="4"/>
  <c r="AY50" i="12" s="1"/>
  <c r="BF97" i="4"/>
  <c r="BF97" i="12" s="1"/>
  <c r="AX117" i="3"/>
  <c r="AX117" i="9"/>
  <c r="BF132" i="4"/>
  <c r="BF132" i="12" s="1"/>
  <c r="BF155" i="4"/>
  <c r="BF155" i="12" s="1"/>
  <c r="BA190" i="3"/>
  <c r="BA190" i="9"/>
  <c r="AZ37" i="4"/>
  <c r="AZ37" i="12" s="1"/>
  <c r="AZ37" i="5"/>
  <c r="AZ37" i="6" s="1"/>
  <c r="AZ37" i="8" s="1"/>
  <c r="AX86" i="4"/>
  <c r="AX86" i="12" s="1"/>
  <c r="AX86" i="5"/>
  <c r="AX53" i="4"/>
  <c r="AX53" i="12" s="1"/>
  <c r="AX53" i="5"/>
  <c r="AX53" i="6" s="1"/>
  <c r="AX53" i="8" s="1"/>
  <c r="AX118" i="5"/>
  <c r="AX118" i="6" s="1"/>
  <c r="AX118" i="8" s="1"/>
  <c r="AX118" i="4"/>
  <c r="AX118" i="12" s="1"/>
  <c r="AZ28" i="5"/>
  <c r="AZ28" i="6" s="1"/>
  <c r="AZ28" i="8" s="1"/>
  <c r="AZ28" i="4"/>
  <c r="AZ28" i="12" s="1"/>
  <c r="AW67" i="3"/>
  <c r="AW67" i="9"/>
  <c r="AZ153" i="3"/>
  <c r="AZ153" i="9"/>
  <c r="BE101" i="5"/>
  <c r="BE101" i="4"/>
  <c r="BE101" i="12" s="1"/>
  <c r="AU66" i="6"/>
  <c r="AU66" i="8" s="1"/>
  <c r="BA141" i="4"/>
  <c r="BA141" i="12" s="1"/>
  <c r="BA141" i="5"/>
  <c r="BA141" i="6" s="1"/>
  <c r="BA141" i="8" s="1"/>
  <c r="AW161" i="5"/>
  <c r="AW161" i="6" s="1"/>
  <c r="AW161" i="8" s="1"/>
  <c r="AW161" i="4"/>
  <c r="AW161" i="12" s="1"/>
  <c r="AX31" i="4"/>
  <c r="AX31" i="12" s="1"/>
  <c r="AX31" i="5"/>
  <c r="AX31" i="6" s="1"/>
  <c r="AX31" i="8" s="1"/>
  <c r="AV51" i="5"/>
  <c r="AV51" i="6" s="1"/>
  <c r="AV51" i="8" s="1"/>
  <c r="AV51" i="4"/>
  <c r="AV51" i="12" s="1"/>
  <c r="AV134" i="5"/>
  <c r="AV134" i="6" s="1"/>
  <c r="AV134" i="8" s="1"/>
  <c r="AV134" i="4"/>
  <c r="AV134" i="12" s="1"/>
  <c r="AZ55" i="4"/>
  <c r="AZ55" i="12" s="1"/>
  <c r="AZ55" i="5"/>
  <c r="AZ55" i="6" s="1"/>
  <c r="AZ55" i="8" s="1"/>
  <c r="AV163" i="3"/>
  <c r="AV163" i="9"/>
  <c r="AX95" i="5"/>
  <c r="AX95" i="6" s="1"/>
  <c r="AX95" i="8" s="1"/>
  <c r="AX95" i="4"/>
  <c r="AX95" i="12" s="1"/>
  <c r="AX116" i="3"/>
  <c r="AX116" i="9"/>
  <c r="AX4" i="6"/>
  <c r="AX4" i="8" s="1"/>
  <c r="AY137" i="6"/>
  <c r="AY137" i="8" s="1"/>
  <c r="AZ21" i="4"/>
  <c r="AZ21" i="12" s="1"/>
  <c r="AZ21" i="5"/>
  <c r="AZ21" i="6" s="1"/>
  <c r="AZ21" i="8" s="1"/>
  <c r="AY175" i="5"/>
  <c r="AY175" i="6" s="1"/>
  <c r="AY175" i="8" s="1"/>
  <c r="AY175" i="4"/>
  <c r="AY175" i="12" s="1"/>
  <c r="BB72" i="4"/>
  <c r="BB72" i="12" s="1"/>
  <c r="BB72" i="5"/>
  <c r="AX148" i="5"/>
  <c r="AX148" i="4"/>
  <c r="AX148" i="12" s="1"/>
  <c r="AZ41" i="3"/>
  <c r="AZ41" i="9"/>
  <c r="AZ33" i="5"/>
  <c r="AZ33" i="6" s="1"/>
  <c r="AZ33" i="8" s="1"/>
  <c r="AZ33" i="4"/>
  <c r="AZ33" i="12" s="1"/>
  <c r="AY162" i="3"/>
  <c r="AY162" i="9"/>
  <c r="AX103" i="3"/>
  <c r="AX103" i="9"/>
  <c r="AY193" i="3"/>
  <c r="AY193" i="9"/>
  <c r="AY121" i="3"/>
  <c r="AY121" i="9"/>
  <c r="BF185" i="4"/>
  <c r="BF185" i="12" s="1"/>
  <c r="BF107" i="4"/>
  <c r="BF107" i="12" s="1"/>
  <c r="AZ168" i="3"/>
  <c r="AZ168" i="9"/>
  <c r="BA81" i="3"/>
  <c r="BA81" i="9"/>
  <c r="AZ90" i="3"/>
  <c r="AZ90" i="9"/>
  <c r="AZ14" i="5"/>
  <c r="AZ14" i="4"/>
  <c r="AZ14" i="12" s="1"/>
  <c r="AY98" i="6"/>
  <c r="AY98" i="8" s="1"/>
  <c r="BA76" i="3"/>
  <c r="BA76" i="9"/>
  <c r="AY15" i="5"/>
  <c r="AY15" i="6" s="1"/>
  <c r="AY15" i="8" s="1"/>
  <c r="AY15" i="4"/>
  <c r="AY15" i="12" s="1"/>
  <c r="BC10" i="3"/>
  <c r="BC10" i="9"/>
  <c r="AZ157" i="3"/>
  <c r="AZ157" i="9"/>
  <c r="AX181" i="5"/>
  <c r="AX181" i="6" s="1"/>
  <c r="AX181" i="8" s="1"/>
  <c r="AX181" i="4"/>
  <c r="AX181" i="12" s="1"/>
  <c r="AZ92" i="6"/>
  <c r="AZ92" i="8" s="1"/>
  <c r="AX6" i="3"/>
  <c r="AX6" i="9"/>
  <c r="AY36" i="3"/>
  <c r="AY36" i="9"/>
  <c r="AY165" i="3"/>
  <c r="AY165" i="9"/>
  <c r="AW18" i="3"/>
  <c r="AW18" i="9"/>
  <c r="AZ180" i="4"/>
  <c r="AZ180" i="12" s="1"/>
  <c r="AZ180" i="5"/>
  <c r="AZ180" i="6" s="1"/>
  <c r="AZ180" i="8" s="1"/>
  <c r="AW145" i="5"/>
  <c r="AW145" i="4"/>
  <c r="AW145" i="12" s="1"/>
  <c r="AY79" i="3"/>
  <c r="AY79" i="9"/>
  <c r="AV99" i="5"/>
  <c r="AV99" i="6" s="1"/>
  <c r="AV99" i="8" s="1"/>
  <c r="AV99" i="4"/>
  <c r="AV99" i="12" s="1"/>
  <c r="AY26" i="5"/>
  <c r="AY26" i="4"/>
  <c r="AY26" i="12" s="1"/>
  <c r="AY182" i="5"/>
  <c r="AY182" i="6" s="1"/>
  <c r="AY182" i="8" s="1"/>
  <c r="AY182" i="4"/>
  <c r="AY182" i="12" s="1"/>
  <c r="AV82" i="5"/>
  <c r="AV82" i="4"/>
  <c r="AV82" i="12" s="1"/>
  <c r="AY183" i="3"/>
  <c r="AY183" i="9"/>
  <c r="AY38" i="5"/>
  <c r="AY38" i="4"/>
  <c r="AY38" i="12" s="1"/>
  <c r="AY109" i="3"/>
  <c r="AY109" i="9"/>
  <c r="BA179" i="3"/>
  <c r="BA179" i="9"/>
  <c r="AX130" i="5"/>
  <c r="AX130" i="6" s="1"/>
  <c r="AX130" i="8" s="1"/>
  <c r="AX130" i="4"/>
  <c r="AX130" i="12" s="1"/>
  <c r="AY198" i="3"/>
  <c r="AY198" i="9"/>
  <c r="BA159" i="5"/>
  <c r="BA159" i="6" s="1"/>
  <c r="BA159" i="8" s="1"/>
  <c r="BA159" i="4"/>
  <c r="BA159" i="12" s="1"/>
  <c r="AX156" i="5"/>
  <c r="AX156" i="6" s="1"/>
  <c r="AX156" i="8" s="1"/>
  <c r="AX156" i="4"/>
  <c r="AX156" i="12" s="1"/>
  <c r="BC2" i="4"/>
  <c r="BC2" i="12" s="1"/>
  <c r="BC2" i="5"/>
  <c r="BC2" i="6" s="1"/>
  <c r="BC2" i="8" s="1"/>
  <c r="BF91" i="6"/>
  <c r="BF91" i="8" s="1"/>
  <c r="BF155" i="6"/>
  <c r="BF155" i="8" s="1"/>
  <c r="BF123" i="6"/>
  <c r="BF123" i="8" s="1"/>
  <c r="BF8" i="6"/>
  <c r="BF8" i="8" s="1"/>
  <c r="BF69" i="6"/>
  <c r="BF69" i="8" s="1"/>
  <c r="BF110" i="6"/>
  <c r="BF110" i="8" s="1"/>
  <c r="BF164" i="6"/>
  <c r="BF164" i="8" s="1"/>
  <c r="BF185" i="6"/>
  <c r="BF185" i="8" s="1"/>
  <c r="BF20" i="6"/>
  <c r="BF20" i="8" s="1"/>
  <c r="BF89" i="6"/>
  <c r="BF89" i="8" s="1"/>
  <c r="BF9" i="6"/>
  <c r="BF9" i="8" s="1"/>
  <c r="BF94" i="6"/>
  <c r="BF94" i="8" s="1"/>
  <c r="BF40" i="6"/>
  <c r="BF40" i="8" s="1"/>
  <c r="BF151" i="6"/>
  <c r="BF151" i="8" s="1"/>
  <c r="BF184" i="6"/>
  <c r="BF184" i="8" s="1"/>
  <c r="BF142" i="6"/>
  <c r="BF142" i="8" s="1"/>
  <c r="BF61" i="6"/>
  <c r="BF61" i="8" s="1"/>
  <c r="BF176" i="6"/>
  <c r="BF176" i="8" s="1"/>
  <c r="BF107" i="6"/>
  <c r="BF107" i="8" s="1"/>
  <c r="BF135" i="6"/>
  <c r="BF135" i="8" s="1"/>
  <c r="BF196" i="6"/>
  <c r="BF196" i="8" s="1"/>
  <c r="BF97" i="6"/>
  <c r="BF97" i="8" s="1"/>
  <c r="BF132" i="6"/>
  <c r="BF132" i="8" s="1"/>
  <c r="BF85" i="6"/>
  <c r="BF85" i="8" s="1"/>
  <c r="BE177" i="4" l="1"/>
  <c r="BE177" i="12" s="1"/>
  <c r="BE177" i="5"/>
  <c r="BE177" i="6" s="1"/>
  <c r="BE177" i="8" s="1"/>
  <c r="BF177" i="9" s="1"/>
  <c r="AW12" i="3"/>
  <c r="AW12" i="9"/>
  <c r="BA199" i="3"/>
  <c r="BA199" i="9"/>
  <c r="BG9" i="3"/>
  <c r="BG9" i="4" s="1"/>
  <c r="BG9" i="9"/>
  <c r="BG97" i="3"/>
  <c r="BG97" i="4" s="1"/>
  <c r="BG97" i="9"/>
  <c r="AV66" i="3"/>
  <c r="AV66" i="9"/>
  <c r="AZ98" i="3"/>
  <c r="AZ98" i="9"/>
  <c r="BG85" i="3"/>
  <c r="BG85" i="5" s="1"/>
  <c r="BG85" i="9"/>
  <c r="AZ60" i="3"/>
  <c r="AZ60" i="9"/>
  <c r="AW131" i="3"/>
  <c r="AW131" i="9"/>
  <c r="BG89" i="3"/>
  <c r="BG89" i="9"/>
  <c r="BG135" i="3"/>
  <c r="BG135" i="5" s="1"/>
  <c r="BG135" i="9"/>
  <c r="BA92" i="3"/>
  <c r="BA92" i="9"/>
  <c r="AX16" i="3"/>
  <c r="AX16" i="9"/>
  <c r="BG110" i="3"/>
  <c r="BG110" i="4" s="1"/>
  <c r="BG110" i="9"/>
  <c r="AY4" i="3"/>
  <c r="AY4" i="9"/>
  <c r="BG69" i="3"/>
  <c r="BG69" i="5" s="1"/>
  <c r="BG69" i="9"/>
  <c r="AZ137" i="3"/>
  <c r="AZ137" i="9"/>
  <c r="BG132" i="3"/>
  <c r="BG132" i="9"/>
  <c r="BG185" i="3"/>
  <c r="BG185" i="5" s="1"/>
  <c r="BG185" i="9"/>
  <c r="BG176" i="3"/>
  <c r="BG176" i="5" s="1"/>
  <c r="BG176" i="9"/>
  <c r="AX173" i="3"/>
  <c r="AX173" i="9"/>
  <c r="AZ41" i="5"/>
  <c r="AZ41" i="6" s="1"/>
  <c r="AZ41" i="8" s="1"/>
  <c r="AZ41" i="4"/>
  <c r="AZ41" i="12" s="1"/>
  <c r="AY115" i="3"/>
  <c r="AY115" i="9"/>
  <c r="AW195" i="3"/>
  <c r="AW195" i="9"/>
  <c r="AX111" i="6"/>
  <c r="AX111" i="8" s="1"/>
  <c r="AY138" i="5"/>
  <c r="AY138" i="6" s="1"/>
  <c r="AY138" i="8" s="1"/>
  <c r="AY138" i="4"/>
  <c r="AY138" i="12" s="1"/>
  <c r="AY46" i="5"/>
  <c r="AY46" i="6" s="1"/>
  <c r="AY46" i="8" s="1"/>
  <c r="AY46" i="4"/>
  <c r="AY46" i="12" s="1"/>
  <c r="AY156" i="3"/>
  <c r="AY156" i="9"/>
  <c r="AX161" i="3"/>
  <c r="AX161" i="9"/>
  <c r="AY53" i="3"/>
  <c r="AY53" i="9"/>
  <c r="AX117" i="5"/>
  <c r="AX117" i="4"/>
  <c r="AX117" i="12" s="1"/>
  <c r="AX147" i="5"/>
  <c r="AX147" i="4"/>
  <c r="AX147" i="12" s="1"/>
  <c r="AZ42" i="4"/>
  <c r="AZ42" i="12" s="1"/>
  <c r="AZ42" i="5"/>
  <c r="AZ42" i="6" s="1"/>
  <c r="AZ42" i="8" s="1"/>
  <c r="AY133" i="5"/>
  <c r="AY133" i="6" s="1"/>
  <c r="AY133" i="8" s="1"/>
  <c r="AY133" i="4"/>
  <c r="AY133" i="12" s="1"/>
  <c r="BB75" i="3"/>
  <c r="BB75" i="9"/>
  <c r="AY158" i="3"/>
  <c r="AY158" i="9"/>
  <c r="AZ150" i="3"/>
  <c r="AZ150" i="9"/>
  <c r="AY174" i="3"/>
  <c r="AY174" i="9"/>
  <c r="AY183" i="5"/>
  <c r="AY183" i="6" s="1"/>
  <c r="AY183" i="8" s="1"/>
  <c r="AY183" i="4"/>
  <c r="AY183" i="12" s="1"/>
  <c r="AX148" i="6"/>
  <c r="AX148" i="8" s="1"/>
  <c r="AX116" i="5"/>
  <c r="AX116" i="6" s="1"/>
  <c r="AX116" i="8" s="1"/>
  <c r="AX116" i="4"/>
  <c r="AX116" i="12" s="1"/>
  <c r="BB141" i="3"/>
  <c r="BB141" i="9"/>
  <c r="BA154" i="5"/>
  <c r="BA154" i="6" s="1"/>
  <c r="BA154" i="8" s="1"/>
  <c r="BA154" i="4"/>
  <c r="BA154" i="12" s="1"/>
  <c r="AW201" i="5"/>
  <c r="AW201" i="6" s="1"/>
  <c r="AW201" i="8" s="1"/>
  <c r="AW201" i="4"/>
  <c r="AW201" i="12" s="1"/>
  <c r="AY105" i="6"/>
  <c r="AY105" i="8" s="1"/>
  <c r="AZ128" i="4"/>
  <c r="AZ128" i="12" s="1"/>
  <c r="AZ128" i="5"/>
  <c r="AZ128" i="6" s="1"/>
  <c r="AZ128" i="8" s="1"/>
  <c r="AY80" i="4"/>
  <c r="AY80" i="12" s="1"/>
  <c r="AY80" i="5"/>
  <c r="AY80" i="6" s="1"/>
  <c r="AY80" i="8" s="1"/>
  <c r="AY74" i="4"/>
  <c r="AY74" i="12" s="1"/>
  <c r="AY74" i="5"/>
  <c r="AY74" i="6" s="1"/>
  <c r="AY74" i="8" s="1"/>
  <c r="BB159" i="3"/>
  <c r="BB159" i="9"/>
  <c r="AX6" i="5"/>
  <c r="AX6" i="4"/>
  <c r="AX6" i="12" s="1"/>
  <c r="BB72" i="6"/>
  <c r="BB72" i="8" s="1"/>
  <c r="AX86" i="6"/>
  <c r="AX86" i="8" s="1"/>
  <c r="AW166" i="4"/>
  <c r="AW166" i="12" s="1"/>
  <c r="AW166" i="5"/>
  <c r="BA19" i="3"/>
  <c r="BA19" i="9"/>
  <c r="AW122" i="5"/>
  <c r="AW122" i="6" s="1"/>
  <c r="AW122" i="8" s="1"/>
  <c r="AW122" i="4"/>
  <c r="AW122" i="12" s="1"/>
  <c r="AY34" i="5"/>
  <c r="AY34" i="6" s="1"/>
  <c r="AY34" i="8" s="1"/>
  <c r="AY34" i="4"/>
  <c r="AY34" i="12" s="1"/>
  <c r="AY121" i="5"/>
  <c r="AY121" i="6" s="1"/>
  <c r="AY121" i="8" s="1"/>
  <c r="AY121" i="4"/>
  <c r="AY121" i="12" s="1"/>
  <c r="AY144" i="3"/>
  <c r="AY144" i="9"/>
  <c r="AZ187" i="3"/>
  <c r="AZ187" i="9"/>
  <c r="BA37" i="3"/>
  <c r="BA37" i="9"/>
  <c r="AY93" i="4"/>
  <c r="AY93" i="12" s="1"/>
  <c r="AY93" i="5"/>
  <c r="AY93" i="6" s="1"/>
  <c r="AY93" i="8" s="1"/>
  <c r="AZ14" i="6"/>
  <c r="AZ14" i="8"/>
  <c r="AZ192" i="3"/>
  <c r="AZ192" i="9"/>
  <c r="AX47" i="5"/>
  <c r="AX47" i="4"/>
  <c r="AX47" i="12" s="1"/>
  <c r="BG151" i="3"/>
  <c r="BG151" i="5" s="1"/>
  <c r="BG151" i="9"/>
  <c r="AZ175" i="3"/>
  <c r="AZ175" i="9"/>
  <c r="AZ83" i="5"/>
  <c r="AZ83" i="4"/>
  <c r="AZ83" i="12" s="1"/>
  <c r="AX57" i="3"/>
  <c r="AX57" i="9"/>
  <c r="AY64" i="6"/>
  <c r="AY64" i="8" s="1"/>
  <c r="AY68" i="5"/>
  <c r="AY68" i="6" s="1"/>
  <c r="AY68" i="8" s="1"/>
  <c r="AY68" i="4"/>
  <c r="AY68" i="12" s="1"/>
  <c r="AY26" i="6"/>
  <c r="AY26" i="8" s="1"/>
  <c r="AZ157" i="5"/>
  <c r="AZ157" i="4"/>
  <c r="AZ157" i="12" s="1"/>
  <c r="AZ191" i="5"/>
  <c r="AZ191" i="4"/>
  <c r="AZ191" i="12" s="1"/>
  <c r="AY146" i="5"/>
  <c r="AY146" i="6" s="1"/>
  <c r="AY146" i="8" s="1"/>
  <c r="AY146" i="4"/>
  <c r="AY146" i="12" s="1"/>
  <c r="AZ58" i="3"/>
  <c r="AZ58" i="9"/>
  <c r="AX186" i="4"/>
  <c r="AX186" i="12" s="1"/>
  <c r="AX186" i="5"/>
  <c r="AX186" i="6" s="1"/>
  <c r="AX186" i="8" s="1"/>
  <c r="BA76" i="5"/>
  <c r="BA76" i="4"/>
  <c r="BA76" i="12" s="1"/>
  <c r="AY114" i="3"/>
  <c r="AY114" i="9"/>
  <c r="AY118" i="3"/>
  <c r="AY118" i="9"/>
  <c r="AW139" i="3"/>
  <c r="AW139" i="9"/>
  <c r="AY84" i="3"/>
  <c r="AY84" i="9"/>
  <c r="BG123" i="3"/>
  <c r="BG123" i="5" s="1"/>
  <c r="BG123" i="9"/>
  <c r="AY48" i="5"/>
  <c r="AY48" i="6" s="1"/>
  <c r="AY48" i="8" s="1"/>
  <c r="AY48" i="4"/>
  <c r="AY48" i="12" s="1"/>
  <c r="AY193" i="5"/>
  <c r="AY193" i="6" s="1"/>
  <c r="AY193" i="8" s="1"/>
  <c r="AY193" i="4"/>
  <c r="AY193" i="12" s="1"/>
  <c r="BG20" i="3"/>
  <c r="BG20" i="9"/>
  <c r="BG61" i="3"/>
  <c r="BG61" i="5" s="1"/>
  <c r="BG61" i="9"/>
  <c r="BG107" i="3"/>
  <c r="BG107" i="5" s="1"/>
  <c r="BG107" i="9"/>
  <c r="BA179" i="5"/>
  <c r="BA179" i="6" s="1"/>
  <c r="BA179" i="8" s="1"/>
  <c r="BA179" i="4"/>
  <c r="BA179" i="12" s="1"/>
  <c r="AZ90" i="5"/>
  <c r="AZ90" i="6" s="1"/>
  <c r="AZ90" i="8" s="1"/>
  <c r="AZ90" i="4"/>
  <c r="AZ90" i="12" s="1"/>
  <c r="AY162" i="4"/>
  <c r="AY162" i="12" s="1"/>
  <c r="AY162" i="5"/>
  <c r="AY162" i="6" s="1"/>
  <c r="AY162" i="8" s="1"/>
  <c r="AZ153" i="4"/>
  <c r="AZ153" i="12" s="1"/>
  <c r="AZ153" i="5"/>
  <c r="AZ153" i="6" s="1"/>
  <c r="AZ153" i="8" s="1"/>
  <c r="AX124" i="5"/>
  <c r="AX124" i="6" s="1"/>
  <c r="AX124" i="8" s="1"/>
  <c r="AX124" i="4"/>
  <c r="AX124" i="12" s="1"/>
  <c r="AW126" i="5"/>
  <c r="AW126" i="6" s="1"/>
  <c r="AW126" i="8" s="1"/>
  <c r="AW126" i="4"/>
  <c r="AW126" i="12" s="1"/>
  <c r="AY54" i="6"/>
  <c r="AY54" i="8"/>
  <c r="AW43" i="6"/>
  <c r="AW43" i="8" s="1"/>
  <c r="AY32" i="6"/>
  <c r="AY32" i="8" s="1"/>
  <c r="AZ108" i="5"/>
  <c r="AZ108" i="6" s="1"/>
  <c r="AZ108" i="8" s="1"/>
  <c r="AZ108" i="4"/>
  <c r="AZ108" i="12" s="1"/>
  <c r="BG196" i="3"/>
  <c r="BG196" i="4" s="1"/>
  <c r="BG196" i="9"/>
  <c r="AY38" i="6"/>
  <c r="AY38" i="8" s="1"/>
  <c r="AY56" i="4"/>
  <c r="AY56" i="12" s="1"/>
  <c r="AY56" i="5"/>
  <c r="AY56" i="6" s="1"/>
  <c r="AY56" i="8" s="1"/>
  <c r="AY104" i="3"/>
  <c r="AY104" i="9"/>
  <c r="AY96" i="5"/>
  <c r="AY96" i="4"/>
  <c r="AY96" i="12" s="1"/>
  <c r="AX44" i="5"/>
  <c r="AX44" i="6" s="1"/>
  <c r="AX44" i="8" s="1"/>
  <c r="AX44" i="4"/>
  <c r="AX44" i="12" s="1"/>
  <c r="AY143" i="5"/>
  <c r="AY143" i="4"/>
  <c r="AY143" i="12" s="1"/>
  <c r="BC120" i="5"/>
  <c r="BC120" i="6" s="1"/>
  <c r="BC120" i="8" s="1"/>
  <c r="BC120" i="4"/>
  <c r="BC120" i="12" s="1"/>
  <c r="BA49" i="3"/>
  <c r="BA49" i="9"/>
  <c r="AY130" i="3"/>
  <c r="AY130" i="9"/>
  <c r="AX103" i="5"/>
  <c r="AX103" i="4"/>
  <c r="AX103" i="12" s="1"/>
  <c r="AU169" i="4"/>
  <c r="AU169" i="12" s="1"/>
  <c r="AU169" i="5"/>
  <c r="AU169" i="6" s="1"/>
  <c r="AU169" i="8" s="1"/>
  <c r="BC10" i="5"/>
  <c r="BC10" i="6" s="1"/>
  <c r="BC10" i="8" s="1"/>
  <c r="BC10" i="4"/>
  <c r="BC10" i="12" s="1"/>
  <c r="BA21" i="3"/>
  <c r="BA21" i="9"/>
  <c r="AW134" i="3"/>
  <c r="AW134" i="9"/>
  <c r="BA190" i="4"/>
  <c r="BA190" i="12" s="1"/>
  <c r="BA190" i="5"/>
  <c r="AY129" i="3"/>
  <c r="AY129" i="9"/>
  <c r="AZ29" i="5"/>
  <c r="AZ29" i="6" s="1"/>
  <c r="AZ29" i="8" s="1"/>
  <c r="AZ29" i="4"/>
  <c r="AZ29" i="12" s="1"/>
  <c r="BC88" i="3"/>
  <c r="BC88" i="9"/>
  <c r="AZ189" i="5"/>
  <c r="AZ189" i="6" s="1"/>
  <c r="AZ189" i="8" s="1"/>
  <c r="AZ189" i="4"/>
  <c r="AZ189" i="12" s="1"/>
  <c r="BA5" i="3"/>
  <c r="BA5" i="9"/>
  <c r="AX167" i="5"/>
  <c r="AX167" i="6" s="1"/>
  <c r="AX167" i="8" s="1"/>
  <c r="AX167" i="4"/>
  <c r="AX167" i="12" s="1"/>
  <c r="BA7" i="5"/>
  <c r="BA7" i="6" s="1"/>
  <c r="BA7" i="8" s="1"/>
  <c r="BA7" i="4"/>
  <c r="BA7" i="12" s="1"/>
  <c r="BG8" i="3"/>
  <c r="BG8" i="5" s="1"/>
  <c r="BG8" i="9"/>
  <c r="AZ45" i="5"/>
  <c r="AZ45" i="4"/>
  <c r="AZ45" i="12" s="1"/>
  <c r="BA70" i="4"/>
  <c r="BA70" i="12" s="1"/>
  <c r="BA70" i="5"/>
  <c r="BG94" i="3"/>
  <c r="BG94" i="5" s="1"/>
  <c r="BG94" i="9"/>
  <c r="AW145" i="6"/>
  <c r="AW145" i="8" s="1"/>
  <c r="AY95" i="3"/>
  <c r="AY95" i="9"/>
  <c r="AW65" i="6"/>
  <c r="AW65" i="8" s="1"/>
  <c r="BA125" i="3"/>
  <c r="BA125" i="9"/>
  <c r="AY198" i="5"/>
  <c r="AY198" i="6" s="1"/>
  <c r="AY198" i="8" s="1"/>
  <c r="AY198" i="4"/>
  <c r="AY198" i="12" s="1"/>
  <c r="AZ73" i="3"/>
  <c r="AZ73" i="9"/>
  <c r="AZ160" i="3"/>
  <c r="AZ160" i="9"/>
  <c r="BG140" i="4"/>
  <c r="BG140" i="12" s="1"/>
  <c r="AW18" i="5"/>
  <c r="AW18" i="6" s="1"/>
  <c r="AW18" i="8" s="1"/>
  <c r="AW18" i="4"/>
  <c r="AW18" i="12" s="1"/>
  <c r="AV163" i="5"/>
  <c r="AV163" i="6" s="1"/>
  <c r="AV163" i="8" s="1"/>
  <c r="AV163" i="4"/>
  <c r="AV163" i="12" s="1"/>
  <c r="AX13" i="5"/>
  <c r="AX13" i="6" s="1"/>
  <c r="AX13" i="8" s="1"/>
  <c r="AX13" i="4"/>
  <c r="AX13" i="12" s="1"/>
  <c r="AY127" i="3"/>
  <c r="AY127" i="9"/>
  <c r="AZ52" i="3"/>
  <c r="AZ52" i="9"/>
  <c r="BG155" i="3"/>
  <c r="BG155" i="4" s="1"/>
  <c r="BG155" i="9"/>
  <c r="AY109" i="5"/>
  <c r="AY109" i="4"/>
  <c r="AY109" i="12" s="1"/>
  <c r="AW99" i="3"/>
  <c r="AW99" i="9"/>
  <c r="BA81" i="5"/>
  <c r="BA81" i="6" s="1"/>
  <c r="BA81" i="8" s="1"/>
  <c r="BA81" i="4"/>
  <c r="BA81" i="12" s="1"/>
  <c r="AW67" i="5"/>
  <c r="AW67" i="6" s="1"/>
  <c r="AW67" i="8" s="1"/>
  <c r="AW67" i="4"/>
  <c r="AW67" i="12" s="1"/>
  <c r="AZ59" i="4"/>
  <c r="AZ59" i="12" s="1"/>
  <c r="AZ59" i="5"/>
  <c r="AW197" i="5"/>
  <c r="AW197" i="6" s="1"/>
  <c r="AW197" i="8" s="1"/>
  <c r="AW197" i="4"/>
  <c r="AW197" i="12" s="1"/>
  <c r="BB136" i="3"/>
  <c r="BB136" i="9"/>
  <c r="AW194" i="3"/>
  <c r="AW194" i="9"/>
  <c r="AZ112" i="3"/>
  <c r="AZ112" i="9"/>
  <c r="AV17" i="5"/>
  <c r="AV17" i="4"/>
  <c r="AV17" i="12" s="1"/>
  <c r="AZ27" i="5"/>
  <c r="AZ27" i="6" s="1"/>
  <c r="AZ27" i="8" s="1"/>
  <c r="AZ27" i="4"/>
  <c r="AZ27" i="12" s="1"/>
  <c r="AZ100" i="3"/>
  <c r="AZ100" i="9"/>
  <c r="AZ22" i="3"/>
  <c r="AZ22" i="9"/>
  <c r="BA180" i="3"/>
  <c r="BA180" i="9"/>
  <c r="BA149" i="3"/>
  <c r="BA149" i="9"/>
  <c r="BA119" i="3"/>
  <c r="BA119" i="9"/>
  <c r="AY24" i="4"/>
  <c r="AY24" i="12" s="1"/>
  <c r="AY24" i="5"/>
  <c r="AY24" i="6" s="1"/>
  <c r="AY24" i="8" s="1"/>
  <c r="BG142" i="3"/>
  <c r="BG142" i="5" s="1"/>
  <c r="BG142" i="9"/>
  <c r="AZ182" i="3"/>
  <c r="AZ182" i="9"/>
  <c r="AX178" i="3"/>
  <c r="AX178" i="9"/>
  <c r="AY181" i="3"/>
  <c r="AY181" i="9"/>
  <c r="BE101" i="6"/>
  <c r="BE101" i="8" s="1"/>
  <c r="AZ63" i="6"/>
  <c r="AZ63" i="8" s="1"/>
  <c r="BA55" i="3"/>
  <c r="BA55" i="9"/>
  <c r="BG91" i="3"/>
  <c r="BG91" i="4" s="1"/>
  <c r="BG91" i="9"/>
  <c r="AZ15" i="3"/>
  <c r="AZ15" i="9"/>
  <c r="BA33" i="3"/>
  <c r="BA33" i="9"/>
  <c r="AW51" i="3"/>
  <c r="AW51" i="9"/>
  <c r="AY3" i="3"/>
  <c r="AY3" i="9"/>
  <c r="AY188" i="4"/>
  <c r="AY188" i="12" s="1"/>
  <c r="AY188" i="5"/>
  <c r="AY188" i="6" s="1"/>
  <c r="AY188" i="8" s="1"/>
  <c r="AZ11" i="3"/>
  <c r="AZ11" i="9"/>
  <c r="BG40" i="3"/>
  <c r="BG40" i="5" s="1"/>
  <c r="BG40" i="9"/>
  <c r="AY71" i="3"/>
  <c r="AY71" i="9"/>
  <c r="AY36" i="4"/>
  <c r="AY36" i="12" s="1"/>
  <c r="AY36" i="5"/>
  <c r="AZ23" i="5"/>
  <c r="AZ23" i="6" s="1"/>
  <c r="AZ23" i="8" s="1"/>
  <c r="AZ23" i="4"/>
  <c r="AZ23" i="12" s="1"/>
  <c r="AV82" i="6"/>
  <c r="AV82" i="8" s="1"/>
  <c r="AW171" i="3"/>
  <c r="AW171" i="9"/>
  <c r="AY50" i="6"/>
  <c r="AY50" i="8" s="1"/>
  <c r="BA170" i="3"/>
  <c r="BA170" i="9"/>
  <c r="AX106" i="3"/>
  <c r="AX106" i="9"/>
  <c r="BG184" i="3"/>
  <c r="BG184" i="5" s="1"/>
  <c r="BG184" i="9"/>
  <c r="AW102" i="3"/>
  <c r="AW102" i="9"/>
  <c r="AX172" i="4"/>
  <c r="AX172" i="12" s="1"/>
  <c r="AX172" i="5"/>
  <c r="AY25" i="5"/>
  <c r="AY25" i="6" s="1"/>
  <c r="AY25" i="8" s="1"/>
  <c r="AY25" i="4"/>
  <c r="AY25" i="12" s="1"/>
  <c r="BG164" i="3"/>
  <c r="BG164" i="4" s="1"/>
  <c r="BG164" i="9"/>
  <c r="AY79" i="5"/>
  <c r="AY79" i="6" s="1"/>
  <c r="AY79" i="8" s="1"/>
  <c r="AY79" i="4"/>
  <c r="AY79" i="12" s="1"/>
  <c r="AY165" i="5"/>
  <c r="AY165" i="6" s="1"/>
  <c r="AY165" i="8" s="1"/>
  <c r="AY165" i="4"/>
  <c r="AY165" i="12" s="1"/>
  <c r="AZ168" i="4"/>
  <c r="AZ168" i="12" s="1"/>
  <c r="AZ168" i="5"/>
  <c r="AZ168" i="6" s="1"/>
  <c r="AZ168" i="8" s="1"/>
  <c r="AY31" i="3"/>
  <c r="AY31" i="9"/>
  <c r="BA28" i="3"/>
  <c r="BA28" i="9"/>
  <c r="AU77" i="6"/>
  <c r="AU77" i="8" s="1"/>
  <c r="AY152" i="5"/>
  <c r="AY152" i="6" s="1"/>
  <c r="AY152" i="8" s="1"/>
  <c r="AY152" i="4"/>
  <c r="AY152" i="12" s="1"/>
  <c r="AX35" i="6"/>
  <c r="AX35" i="8"/>
  <c r="AW200" i="5"/>
  <c r="AW200" i="6" s="1"/>
  <c r="AW200" i="8" s="1"/>
  <c r="AW200" i="4"/>
  <c r="AW200" i="12" s="1"/>
  <c r="BA39" i="3"/>
  <c r="BA39" i="9"/>
  <c r="AY87" i="5"/>
  <c r="AY87" i="6" s="1"/>
  <c r="AY87" i="8" s="1"/>
  <c r="AY87" i="4"/>
  <c r="AY87" i="12" s="1"/>
  <c r="AZ62" i="3"/>
  <c r="AZ62" i="9"/>
  <c r="AY78" i="5"/>
  <c r="AY78" i="6" s="1"/>
  <c r="AY78" i="8" s="1"/>
  <c r="AY78" i="4"/>
  <c r="AY78" i="12" s="1"/>
  <c r="AV113" i="5"/>
  <c r="AV113" i="4"/>
  <c r="AV113" i="12" s="1"/>
  <c r="AY30" i="5"/>
  <c r="AY30" i="4"/>
  <c r="AY30" i="12" s="1"/>
  <c r="BD2" i="3"/>
  <c r="BD2" i="9"/>
  <c r="BG164" i="5"/>
  <c r="BG20" i="5"/>
  <c r="BG20" i="4"/>
  <c r="BG89" i="5"/>
  <c r="BG89" i="4"/>
  <c r="BG40" i="4"/>
  <c r="BG132" i="5"/>
  <c r="BG132" i="4"/>
  <c r="BG140" i="6"/>
  <c r="BG140" i="8" s="1"/>
  <c r="BG132" i="12" l="1"/>
  <c r="BG20" i="12"/>
  <c r="BG164" i="12"/>
  <c r="BG185" i="4"/>
  <c r="BG185" i="12" s="1"/>
  <c r="BG94" i="4"/>
  <c r="BG94" i="12" s="1"/>
  <c r="BG196" i="5"/>
  <c r="BG142" i="4"/>
  <c r="BG142" i="12" s="1"/>
  <c r="BG9" i="5"/>
  <c r="BG9" i="6" s="1"/>
  <c r="BG9" i="8" s="1"/>
  <c r="BG9" i="12"/>
  <c r="BG8" i="4"/>
  <c r="BG8" i="12" s="1"/>
  <c r="BG110" i="12"/>
  <c r="BG176" i="4"/>
  <c r="BG176" i="12" s="1"/>
  <c r="BG135" i="4"/>
  <c r="BG135" i="12" s="1"/>
  <c r="BG61" i="4"/>
  <c r="BG61" i="12" s="1"/>
  <c r="BG89" i="12"/>
  <c r="BF177" i="3"/>
  <c r="BG85" i="4"/>
  <c r="BG85" i="12" s="1"/>
  <c r="BG155" i="5"/>
  <c r="BG155" i="6" s="1"/>
  <c r="BG155" i="8" s="1"/>
  <c r="BG196" i="12"/>
  <c r="BG91" i="12"/>
  <c r="BG155" i="12"/>
  <c r="BG69" i="4"/>
  <c r="BG69" i="12" s="1"/>
  <c r="BG151" i="4"/>
  <c r="BG151" i="12" s="1"/>
  <c r="BG97" i="12"/>
  <c r="BG40" i="12"/>
  <c r="AY148" i="3"/>
  <c r="AY148" i="9"/>
  <c r="AZ32" i="3"/>
  <c r="AZ32" i="9"/>
  <c r="AZ105" i="3"/>
  <c r="AZ105" i="9"/>
  <c r="AX145" i="3"/>
  <c r="AX145" i="9"/>
  <c r="AW82" i="3"/>
  <c r="AW82" i="9"/>
  <c r="AX65" i="3"/>
  <c r="AX65" i="9"/>
  <c r="AZ38" i="3"/>
  <c r="AZ38" i="9"/>
  <c r="BC72" i="3"/>
  <c r="BC72" i="9"/>
  <c r="BA63" i="3"/>
  <c r="BA63" i="9"/>
  <c r="AY111" i="3"/>
  <c r="AY111" i="9"/>
  <c r="BA33" i="4"/>
  <c r="BA33" i="12" s="1"/>
  <c r="BA33" i="5"/>
  <c r="BA33" i="6" s="1"/>
  <c r="BA33" i="8" s="1"/>
  <c r="AZ22" i="5"/>
  <c r="AZ22" i="6" s="1"/>
  <c r="AZ22" i="8" s="1"/>
  <c r="AZ22" i="4"/>
  <c r="AZ22" i="12" s="1"/>
  <c r="AY104" i="4"/>
  <c r="AY104" i="12" s="1"/>
  <c r="AY104" i="5"/>
  <c r="AY104" i="6" s="1"/>
  <c r="AY104" i="8" s="1"/>
  <c r="AZ68" i="3"/>
  <c r="AZ68" i="9"/>
  <c r="AZ34" i="3"/>
  <c r="AZ34" i="9"/>
  <c r="AX117" i="6"/>
  <c r="AX117" i="8" s="1"/>
  <c r="AW195" i="5"/>
  <c r="AW195" i="6" s="1"/>
  <c r="AW195" i="8" s="1"/>
  <c r="AW195" i="4"/>
  <c r="AW195" i="12" s="1"/>
  <c r="AZ60" i="4"/>
  <c r="AZ60" i="12" s="1"/>
  <c r="AZ60" i="5"/>
  <c r="AZ60" i="6" s="1"/>
  <c r="AZ60" i="8" s="1"/>
  <c r="AX172" i="6"/>
  <c r="AX172" i="8" s="1"/>
  <c r="AW171" i="5"/>
  <c r="AW171" i="4"/>
  <c r="AW171" i="12" s="1"/>
  <c r="AZ11" i="5"/>
  <c r="AZ11" i="6" s="1"/>
  <c r="AZ11" i="8" s="1"/>
  <c r="AZ11" i="4"/>
  <c r="AZ11" i="12" s="1"/>
  <c r="AZ182" i="4"/>
  <c r="AZ182" i="12" s="1"/>
  <c r="AZ182" i="5"/>
  <c r="AZ182" i="6" s="1"/>
  <c r="AZ182" i="8" s="1"/>
  <c r="AZ59" i="6"/>
  <c r="AZ59" i="8" s="1"/>
  <c r="AZ160" i="5"/>
  <c r="AZ160" i="6" s="1"/>
  <c r="AZ160" i="8" s="1"/>
  <c r="AZ160" i="4"/>
  <c r="AZ160" i="12" s="1"/>
  <c r="AZ56" i="3"/>
  <c r="AZ56" i="9"/>
  <c r="AZ58" i="5"/>
  <c r="AZ58" i="6" s="1"/>
  <c r="AZ58" i="8" s="1"/>
  <c r="AZ58" i="4"/>
  <c r="AZ58" i="12" s="1"/>
  <c r="AZ64" i="3"/>
  <c r="AZ64" i="9"/>
  <c r="AZ93" i="3"/>
  <c r="AZ93" i="9"/>
  <c r="AZ15" i="5"/>
  <c r="AZ15" i="4"/>
  <c r="AZ15" i="12" s="1"/>
  <c r="AZ100" i="4"/>
  <c r="AZ100" i="12" s="1"/>
  <c r="AZ100" i="5"/>
  <c r="BA189" i="3"/>
  <c r="BA189" i="9"/>
  <c r="BD10" i="3"/>
  <c r="BD10" i="9"/>
  <c r="AX122" i="3"/>
  <c r="AX122" i="9"/>
  <c r="AY174" i="5"/>
  <c r="AY174" i="6" s="1"/>
  <c r="AY174" i="8" s="1"/>
  <c r="AY174" i="4"/>
  <c r="AY174" i="12" s="1"/>
  <c r="AY53" i="5"/>
  <c r="AY53" i="6" s="1"/>
  <c r="AY53" i="8" s="1"/>
  <c r="AY53" i="4"/>
  <c r="AY53" i="12" s="1"/>
  <c r="AY115" i="5"/>
  <c r="AY115" i="6" s="1"/>
  <c r="AY115" i="8" s="1"/>
  <c r="AY115" i="4"/>
  <c r="AY115" i="12" s="1"/>
  <c r="AY4" i="5"/>
  <c r="AY4" i="6" s="1"/>
  <c r="AY4" i="8" s="1"/>
  <c r="AY4" i="4"/>
  <c r="AY4" i="12" s="1"/>
  <c r="BH140" i="3"/>
  <c r="BH140" i="5" s="1"/>
  <c r="BH140" i="9"/>
  <c r="AZ62" i="5"/>
  <c r="AZ62" i="6" s="1"/>
  <c r="AZ62" i="8" s="1"/>
  <c r="AZ62" i="4"/>
  <c r="AZ62" i="12" s="1"/>
  <c r="BA28" i="5"/>
  <c r="BA28" i="4"/>
  <c r="BA28" i="12" s="1"/>
  <c r="AZ73" i="5"/>
  <c r="AZ73" i="4"/>
  <c r="AZ73" i="12" s="1"/>
  <c r="BA70" i="6"/>
  <c r="BA70" i="8" s="1"/>
  <c r="AX126" i="3"/>
  <c r="AX126" i="9"/>
  <c r="BD120" i="3"/>
  <c r="BD120" i="9"/>
  <c r="AX201" i="3"/>
  <c r="AX201" i="9"/>
  <c r="AZ198" i="3"/>
  <c r="AZ198" i="9"/>
  <c r="AX67" i="3"/>
  <c r="AX67" i="9"/>
  <c r="AZ191" i="6"/>
  <c r="AZ191" i="8" s="1"/>
  <c r="BA19" i="4"/>
  <c r="BA19" i="12" s="1"/>
  <c r="BA19" i="5"/>
  <c r="AY158" i="5"/>
  <c r="AY158" i="6" s="1"/>
  <c r="AY158" i="8" s="1"/>
  <c r="AY158" i="4"/>
  <c r="AY158" i="12" s="1"/>
  <c r="AY44" i="3"/>
  <c r="AY44" i="9"/>
  <c r="BA119" i="5"/>
  <c r="BA119" i="6" s="1"/>
  <c r="BA119" i="8" s="1"/>
  <c r="BA119" i="4"/>
  <c r="BA119" i="12" s="1"/>
  <c r="AZ175" i="4"/>
  <c r="AZ175" i="12" s="1"/>
  <c r="AZ175" i="5"/>
  <c r="AZ175" i="6" s="1"/>
  <c r="AZ175" i="8" s="1"/>
  <c r="AY144" i="4"/>
  <c r="AY144" i="12" s="1"/>
  <c r="AY144" i="5"/>
  <c r="BB159" i="5"/>
  <c r="BB159" i="6" s="1"/>
  <c r="BB159" i="8" s="1"/>
  <c r="BB159" i="4"/>
  <c r="BB159" i="12" s="1"/>
  <c r="BG110" i="5"/>
  <c r="BG110" i="6" s="1"/>
  <c r="BG110" i="8" s="1"/>
  <c r="AZ165" i="3"/>
  <c r="AZ165" i="9"/>
  <c r="AY13" i="3"/>
  <c r="AY13" i="9"/>
  <c r="BA125" i="4"/>
  <c r="BA125" i="12" s="1"/>
  <c r="BA125" i="5"/>
  <c r="AX103" i="6"/>
  <c r="AX103" i="8" s="1"/>
  <c r="AZ162" i="3"/>
  <c r="AZ162" i="9"/>
  <c r="AY118" i="5"/>
  <c r="AY118" i="6" s="1"/>
  <c r="AY118" i="8" s="1"/>
  <c r="AY118" i="4"/>
  <c r="AY118" i="12" s="1"/>
  <c r="AZ74" i="3"/>
  <c r="AZ74" i="9"/>
  <c r="BB141" i="5"/>
  <c r="BB141" i="6" s="1"/>
  <c r="BB141" i="8" s="1"/>
  <c r="BB141" i="4"/>
  <c r="BB141" i="12" s="1"/>
  <c r="BA14" i="3"/>
  <c r="BA14" i="9"/>
  <c r="BA5" i="4"/>
  <c r="BA5" i="12" s="1"/>
  <c r="BA5" i="5"/>
  <c r="AX57" i="5"/>
  <c r="AX57" i="6" s="1"/>
  <c r="AX57" i="8" s="1"/>
  <c r="AX57" i="4"/>
  <c r="AX57" i="12" s="1"/>
  <c r="AX161" i="5"/>
  <c r="AX161" i="6" s="1"/>
  <c r="AX161" i="8" s="1"/>
  <c r="AX161" i="4"/>
  <c r="AX161" i="12" s="1"/>
  <c r="AW102" i="5"/>
  <c r="AW102" i="6" s="1"/>
  <c r="AW102" i="8" s="1"/>
  <c r="AW102" i="4"/>
  <c r="AW102" i="12" s="1"/>
  <c r="AY143" i="6"/>
  <c r="AY143" i="8" s="1"/>
  <c r="AZ87" i="3"/>
  <c r="AZ87" i="9"/>
  <c r="BA55" i="5"/>
  <c r="BA55" i="4"/>
  <c r="BA55" i="12" s="1"/>
  <c r="AZ83" i="6"/>
  <c r="AZ83" i="8" s="1"/>
  <c r="AX173" i="5"/>
  <c r="AX173" i="6" s="1"/>
  <c r="AX173" i="8" s="1"/>
  <c r="AX173" i="4"/>
  <c r="AX173" i="12" s="1"/>
  <c r="BB75" i="4"/>
  <c r="BB75" i="12" s="1"/>
  <c r="BB75" i="5"/>
  <c r="BB75" i="6" s="1"/>
  <c r="BB75" i="8" s="1"/>
  <c r="BG107" i="4"/>
  <c r="BG107" i="12" s="1"/>
  <c r="AX200" i="3"/>
  <c r="AX200" i="9"/>
  <c r="AX106" i="4"/>
  <c r="AX106" i="12" s="1"/>
  <c r="AX106" i="5"/>
  <c r="AX106" i="6" s="1"/>
  <c r="AX106" i="8" s="1"/>
  <c r="AY3" i="4"/>
  <c r="AY3" i="12" s="1"/>
  <c r="AY3" i="5"/>
  <c r="AY3" i="6" s="1"/>
  <c r="AY3" i="8" s="1"/>
  <c r="BF101" i="3"/>
  <c r="BF101" i="9"/>
  <c r="BA149" i="4"/>
  <c r="BA149" i="12" s="1"/>
  <c r="BA149" i="5"/>
  <c r="AZ112" i="5"/>
  <c r="AZ112" i="6" s="1"/>
  <c r="AZ112" i="8" s="1"/>
  <c r="AZ112" i="4"/>
  <c r="AZ112" i="12" s="1"/>
  <c r="AY129" i="4"/>
  <c r="AY129" i="12" s="1"/>
  <c r="AY129" i="5"/>
  <c r="AY129" i="6" s="1"/>
  <c r="AY129" i="8" s="1"/>
  <c r="AY96" i="6"/>
  <c r="AY96" i="8" s="1"/>
  <c r="BA108" i="3"/>
  <c r="BA108" i="9"/>
  <c r="AZ121" i="3"/>
  <c r="AZ121" i="9"/>
  <c r="AZ133" i="3"/>
  <c r="AZ133" i="9"/>
  <c r="AZ46" i="3"/>
  <c r="AZ46" i="9"/>
  <c r="AV77" i="3"/>
  <c r="AV77" i="9"/>
  <c r="AX178" i="5"/>
  <c r="AX178" i="6" s="1"/>
  <c r="AX178" i="8" s="1"/>
  <c r="AX178" i="4"/>
  <c r="AX178" i="12" s="1"/>
  <c r="AY109" i="6"/>
  <c r="AY109" i="8" s="1"/>
  <c r="BA41" i="3"/>
  <c r="BA41" i="9"/>
  <c r="AV169" i="3"/>
  <c r="AV169" i="9"/>
  <c r="AZ188" i="3"/>
  <c r="AZ188" i="9"/>
  <c r="BA153" i="3"/>
  <c r="BA153" i="9"/>
  <c r="AZ187" i="5"/>
  <c r="AZ187" i="4"/>
  <c r="AZ187" i="12" s="1"/>
  <c r="AX16" i="5"/>
  <c r="AX16" i="6" s="1"/>
  <c r="AX16" i="8" s="1"/>
  <c r="AX16" i="4"/>
  <c r="AX16" i="12" s="1"/>
  <c r="AY36" i="6"/>
  <c r="AY36" i="8"/>
  <c r="BG123" i="4"/>
  <c r="BG123" i="12" s="1"/>
  <c r="AY35" i="3"/>
  <c r="AY35" i="9"/>
  <c r="AZ79" i="3"/>
  <c r="AZ79" i="9"/>
  <c r="AY71" i="4"/>
  <c r="AY71" i="12" s="1"/>
  <c r="AY71" i="5"/>
  <c r="AY71" i="6" s="1"/>
  <c r="AY71" i="8" s="1"/>
  <c r="BB81" i="3"/>
  <c r="BB81" i="9"/>
  <c r="AW163" i="3"/>
  <c r="AW163" i="9"/>
  <c r="BB7" i="3"/>
  <c r="BB7" i="9"/>
  <c r="BA190" i="6"/>
  <c r="BA190" i="8" s="1"/>
  <c r="AY130" i="4"/>
  <c r="AY130" i="12" s="1"/>
  <c r="AY130" i="5"/>
  <c r="AY114" i="5"/>
  <c r="AY114" i="6" s="1"/>
  <c r="AY114" i="8" s="1"/>
  <c r="AY114" i="4"/>
  <c r="AY114" i="12" s="1"/>
  <c r="AW166" i="6"/>
  <c r="AW166" i="8" s="1"/>
  <c r="AZ80" i="3"/>
  <c r="AZ80" i="9"/>
  <c r="AY116" i="3"/>
  <c r="AY116" i="9"/>
  <c r="BA42" i="3"/>
  <c r="BA42" i="9"/>
  <c r="AZ183" i="3"/>
  <c r="AZ183" i="9"/>
  <c r="AZ25" i="3"/>
  <c r="AZ25" i="9"/>
  <c r="BA21" i="5"/>
  <c r="BA21" i="6" s="1"/>
  <c r="BA21" i="8" s="1"/>
  <c r="BA21" i="4"/>
  <c r="BA21" i="12" s="1"/>
  <c r="AY84" i="4"/>
  <c r="AY84" i="12" s="1"/>
  <c r="AY84" i="5"/>
  <c r="AY84" i="6" s="1"/>
  <c r="AY84" i="8" s="1"/>
  <c r="AZ98" i="5"/>
  <c r="AZ98" i="6" s="1"/>
  <c r="AZ98" i="8" s="1"/>
  <c r="AZ98" i="4"/>
  <c r="AZ98" i="12" s="1"/>
  <c r="AY31" i="5"/>
  <c r="AY31" i="6" s="1"/>
  <c r="AY31" i="8" s="1"/>
  <c r="AY31" i="4"/>
  <c r="AY31" i="12" s="1"/>
  <c r="AY124" i="3"/>
  <c r="AY124" i="9"/>
  <c r="BA168" i="3"/>
  <c r="BA168" i="9"/>
  <c r="BC88" i="5"/>
  <c r="BC88" i="4"/>
  <c r="BC88" i="12" s="1"/>
  <c r="AW139" i="5"/>
  <c r="AW139" i="6" s="1"/>
  <c r="AW139" i="8" s="1"/>
  <c r="AW139" i="4"/>
  <c r="AW139" i="12" s="1"/>
  <c r="BA29" i="3"/>
  <c r="BA29" i="9"/>
  <c r="BA92" i="5"/>
  <c r="BA92" i="6" s="1"/>
  <c r="BA92" i="8" s="1"/>
  <c r="BA92" i="4"/>
  <c r="BA92" i="12" s="1"/>
  <c r="BG97" i="5"/>
  <c r="BG91" i="5"/>
  <c r="BG91" i="6" s="1"/>
  <c r="BG91" i="8" s="1"/>
  <c r="AY30" i="6"/>
  <c r="AY30" i="8" s="1"/>
  <c r="BA170" i="5"/>
  <c r="BA170" i="6" s="1"/>
  <c r="BA170" i="8" s="1"/>
  <c r="BA170" i="4"/>
  <c r="BA170" i="12" s="1"/>
  <c r="AY181" i="5"/>
  <c r="AY181" i="6" s="1"/>
  <c r="AY181" i="8" s="1"/>
  <c r="AY181" i="4"/>
  <c r="AY181" i="12" s="1"/>
  <c r="BA180" i="5"/>
  <c r="BA180" i="4"/>
  <c r="BA180" i="12" s="1"/>
  <c r="AW194" i="5"/>
  <c r="AW194" i="6" s="1"/>
  <c r="AW194" i="8" s="1"/>
  <c r="AW194" i="4"/>
  <c r="AW194" i="12" s="1"/>
  <c r="BA90" i="3"/>
  <c r="BA90" i="9"/>
  <c r="AZ193" i="3"/>
  <c r="AZ193" i="9"/>
  <c r="AZ157" i="6"/>
  <c r="AZ157" i="8" s="1"/>
  <c r="AX47" i="6"/>
  <c r="AX47" i="8" s="1"/>
  <c r="AZ138" i="3"/>
  <c r="AZ138" i="9"/>
  <c r="BA199" i="5"/>
  <c r="BA199" i="6" s="1"/>
  <c r="BA199" i="8" s="1"/>
  <c r="BA199" i="4"/>
  <c r="BA199" i="12" s="1"/>
  <c r="AZ48" i="3"/>
  <c r="AZ48" i="9"/>
  <c r="AY86" i="3"/>
  <c r="AY86" i="9"/>
  <c r="AZ78" i="3"/>
  <c r="AZ78" i="9"/>
  <c r="AZ54" i="3"/>
  <c r="AZ54" i="9"/>
  <c r="AZ146" i="3"/>
  <c r="AZ146" i="9"/>
  <c r="BA37" i="5"/>
  <c r="BA37" i="6" s="1"/>
  <c r="BA37" i="8" s="1"/>
  <c r="BA37" i="4"/>
  <c r="BA37" i="12" s="1"/>
  <c r="AZ150" i="5"/>
  <c r="AZ150" i="4"/>
  <c r="AZ150" i="12" s="1"/>
  <c r="AZ24" i="3"/>
  <c r="AZ24" i="9"/>
  <c r="AZ52" i="4"/>
  <c r="AZ52" i="12" s="1"/>
  <c r="AZ52" i="5"/>
  <c r="AZ52" i="6" s="1"/>
  <c r="AZ52" i="8" s="1"/>
  <c r="AX6" i="6"/>
  <c r="AX6" i="8"/>
  <c r="BA23" i="3"/>
  <c r="BA23" i="9"/>
  <c r="AZ45" i="6"/>
  <c r="AZ45" i="8" s="1"/>
  <c r="BB154" i="3"/>
  <c r="BB154" i="9"/>
  <c r="AY127" i="4"/>
  <c r="AY127" i="12" s="1"/>
  <c r="AY127" i="5"/>
  <c r="AY127" i="6" s="1"/>
  <c r="AY127" i="8" s="1"/>
  <c r="BG184" i="4"/>
  <c r="BG184" i="12" s="1"/>
  <c r="AX18" i="3"/>
  <c r="AX18" i="9"/>
  <c r="AY95" i="5"/>
  <c r="AY95" i="6" s="1"/>
  <c r="AY95" i="8" s="1"/>
  <c r="AY95" i="4"/>
  <c r="AY95" i="12" s="1"/>
  <c r="BA49" i="5"/>
  <c r="BA49" i="6" s="1"/>
  <c r="BA49" i="8" s="1"/>
  <c r="BA49" i="4"/>
  <c r="BA49" i="12" s="1"/>
  <c r="BA76" i="6"/>
  <c r="BA76" i="8" s="1"/>
  <c r="AX43" i="3"/>
  <c r="AX43" i="9"/>
  <c r="AX197" i="3"/>
  <c r="AX197" i="9"/>
  <c r="BA27" i="3"/>
  <c r="BA27" i="9"/>
  <c r="AV17" i="6"/>
  <c r="AV17" i="8" s="1"/>
  <c r="AV66" i="5"/>
  <c r="AV66" i="6" s="1"/>
  <c r="AV66" i="8" s="1"/>
  <c r="AV66" i="4"/>
  <c r="AV66" i="12" s="1"/>
  <c r="BA39" i="5"/>
  <c r="BA39" i="6" s="1"/>
  <c r="BA39" i="8" s="1"/>
  <c r="BA39" i="4"/>
  <c r="BA39" i="12" s="1"/>
  <c r="AY156" i="4"/>
  <c r="AY156" i="12" s="1"/>
  <c r="AY156" i="5"/>
  <c r="AY156" i="6" s="1"/>
  <c r="AY156" i="8" s="1"/>
  <c r="AV113" i="6"/>
  <c r="AV113" i="8" s="1"/>
  <c r="AZ152" i="3"/>
  <c r="AZ152" i="9"/>
  <c r="AZ50" i="3"/>
  <c r="AZ50" i="9"/>
  <c r="AW51" i="5"/>
  <c r="AW51" i="6" s="1"/>
  <c r="AW51" i="8" s="1"/>
  <c r="AW51" i="4"/>
  <c r="AW51" i="12" s="1"/>
  <c r="BB136" i="5"/>
  <c r="BB136" i="6" s="1"/>
  <c r="BB136" i="8" s="1"/>
  <c r="BB136" i="4"/>
  <c r="BB136" i="12" s="1"/>
  <c r="AW99" i="5"/>
  <c r="AW99" i="6" s="1"/>
  <c r="AW99" i="8" s="1"/>
  <c r="AW99" i="4"/>
  <c r="AW99" i="12" s="1"/>
  <c r="AY167" i="3"/>
  <c r="AY167" i="9"/>
  <c r="AW134" i="4"/>
  <c r="AW134" i="12" s="1"/>
  <c r="AW134" i="5"/>
  <c r="AW134" i="6" s="1"/>
  <c r="AW134" i="8" s="1"/>
  <c r="BB179" i="3"/>
  <c r="BB179" i="9"/>
  <c r="AY186" i="3"/>
  <c r="AY186" i="9"/>
  <c r="AZ26" i="3"/>
  <c r="AZ26" i="9"/>
  <c r="AZ192" i="5"/>
  <c r="AZ192" i="4"/>
  <c r="AZ192" i="12" s="1"/>
  <c r="BA128" i="3"/>
  <c r="BA128" i="9"/>
  <c r="AX147" i="6"/>
  <c r="AX147" i="8" s="1"/>
  <c r="AZ137" i="5"/>
  <c r="AZ137" i="6" s="1"/>
  <c r="AZ137" i="8" s="1"/>
  <c r="AZ137" i="4"/>
  <c r="AZ137" i="12" s="1"/>
  <c r="AW131" i="5"/>
  <c r="AW131" i="6" s="1"/>
  <c r="AW131" i="8" s="1"/>
  <c r="AW131" i="4"/>
  <c r="AW131" i="12" s="1"/>
  <c r="AW12" i="4"/>
  <c r="AW12" i="12" s="1"/>
  <c r="AW12" i="5"/>
  <c r="AW12" i="6" s="1"/>
  <c r="AW12" i="8" s="1"/>
  <c r="BD2" i="4"/>
  <c r="BD2" i="12" s="1"/>
  <c r="BD2" i="5"/>
  <c r="BD2" i="6" s="1"/>
  <c r="BD2" i="8" s="1"/>
  <c r="BG123" i="6"/>
  <c r="BG123" i="8" s="1"/>
  <c r="BG185" i="6"/>
  <c r="BG185" i="8" s="1"/>
  <c r="BG135" i="6"/>
  <c r="BG135" i="8" s="1"/>
  <c r="BG142" i="6"/>
  <c r="BG142" i="8" s="1"/>
  <c r="BG184" i="6"/>
  <c r="BG184" i="8" s="1"/>
  <c r="BG132" i="6"/>
  <c r="BG132" i="8" s="1"/>
  <c r="BG61" i="6"/>
  <c r="BG61" i="8" s="1"/>
  <c r="BG69" i="6"/>
  <c r="BG69" i="8" s="1"/>
  <c r="BG20" i="6"/>
  <c r="BG20" i="8" s="1"/>
  <c r="BG94" i="6"/>
  <c r="BG94" i="8" s="1"/>
  <c r="BG85" i="6"/>
  <c r="BG85" i="8" s="1"/>
  <c r="BG8" i="6"/>
  <c r="BG8" i="8" s="1"/>
  <c r="BG89" i="6"/>
  <c r="BG89" i="8" s="1"/>
  <c r="BG151" i="6"/>
  <c r="BG151" i="8" s="1"/>
  <c r="BG196" i="6"/>
  <c r="BG196" i="8" s="1"/>
  <c r="BG176" i="6"/>
  <c r="BG176" i="8" s="1"/>
  <c r="BG107" i="6"/>
  <c r="BG107" i="8" s="1"/>
  <c r="BG40" i="6"/>
  <c r="BG40" i="8" s="1"/>
  <c r="BG164" i="6"/>
  <c r="BG164" i="8" s="1"/>
  <c r="BG97" i="6"/>
  <c r="BG97" i="8" s="1"/>
  <c r="BF177" i="5" l="1"/>
  <c r="BF177" i="6" s="1"/>
  <c r="BF177" i="8" s="1"/>
  <c r="BG177" i="9" s="1"/>
  <c r="BF177" i="4"/>
  <c r="BF177" i="12" s="1"/>
  <c r="BH140" i="4"/>
  <c r="BH140" i="12" s="1"/>
  <c r="AZ30" i="3"/>
  <c r="AZ30" i="9"/>
  <c r="BH184" i="3"/>
  <c r="BH184" i="5" s="1"/>
  <c r="BH184" i="9"/>
  <c r="AZ96" i="3"/>
  <c r="AZ96" i="9"/>
  <c r="AY47" i="3"/>
  <c r="AY47" i="9"/>
  <c r="AX166" i="3"/>
  <c r="AX166" i="9"/>
  <c r="AY117" i="3"/>
  <c r="AY117" i="9"/>
  <c r="AZ109" i="3"/>
  <c r="AZ109" i="9"/>
  <c r="BA59" i="3"/>
  <c r="BA59" i="9"/>
  <c r="BH196" i="3"/>
  <c r="BH196" i="9"/>
  <c r="BA45" i="3"/>
  <c r="BA45" i="9"/>
  <c r="BH8" i="3"/>
  <c r="BH8" i="5" s="1"/>
  <c r="BH8" i="9"/>
  <c r="BA83" i="3"/>
  <c r="BA83" i="9"/>
  <c r="AZ143" i="3"/>
  <c r="AZ143" i="9"/>
  <c r="AY172" i="3"/>
  <c r="AY172" i="9"/>
  <c r="BA191" i="3"/>
  <c r="BA191" i="9"/>
  <c r="BB76" i="3"/>
  <c r="BB76" i="9"/>
  <c r="BB70" i="3"/>
  <c r="BB70" i="9"/>
  <c r="AW17" i="3"/>
  <c r="AW17" i="9"/>
  <c r="BH110" i="3"/>
  <c r="BH110" i="5" s="1"/>
  <c r="BH110" i="9"/>
  <c r="AW113" i="3"/>
  <c r="AW113" i="9"/>
  <c r="BA157" i="3"/>
  <c r="BA157" i="9"/>
  <c r="AY103" i="3"/>
  <c r="AY103" i="9"/>
  <c r="BH185" i="3"/>
  <c r="BH185" i="5" s="1"/>
  <c r="BH185" i="9"/>
  <c r="AY167" i="5"/>
  <c r="AY167" i="6" s="1"/>
  <c r="AY167" i="8" s="1"/>
  <c r="AY167" i="4"/>
  <c r="AY167" i="12" s="1"/>
  <c r="AX18" i="5"/>
  <c r="AX18" i="6" s="1"/>
  <c r="AX18" i="8" s="1"/>
  <c r="AX18" i="4"/>
  <c r="AX18" i="12" s="1"/>
  <c r="BA90" i="5"/>
  <c r="BA90" i="6" s="1"/>
  <c r="BA90" i="8" s="1"/>
  <c r="BA90" i="4"/>
  <c r="BA90" i="12" s="1"/>
  <c r="AZ165" i="5"/>
  <c r="AZ165" i="4"/>
  <c r="AZ165" i="12" s="1"/>
  <c r="BA189" i="5"/>
  <c r="BA189" i="4"/>
  <c r="BA189" i="12" s="1"/>
  <c r="AY173" i="3"/>
  <c r="AY173" i="9"/>
  <c r="AX99" i="3"/>
  <c r="AX99" i="9"/>
  <c r="AZ24" i="4"/>
  <c r="AZ24" i="12" s="1"/>
  <c r="AZ24" i="5"/>
  <c r="AZ24" i="6" s="1"/>
  <c r="AZ24" i="8" s="1"/>
  <c r="BB199" i="3"/>
  <c r="BB199" i="9"/>
  <c r="BB92" i="3"/>
  <c r="BB92" i="9"/>
  <c r="AZ31" i="3"/>
  <c r="AZ31" i="9"/>
  <c r="AZ121" i="4"/>
  <c r="AZ121" i="12" s="1"/>
  <c r="AZ121" i="5"/>
  <c r="AZ121" i="6" s="1"/>
  <c r="AZ121" i="8" s="1"/>
  <c r="BF101" i="4"/>
  <c r="BF101" i="12" s="1"/>
  <c r="BF101" i="5"/>
  <c r="BF101" i="6" s="1"/>
  <c r="BF101" i="8" s="1"/>
  <c r="AY57" i="3"/>
  <c r="AY57" i="9"/>
  <c r="AZ100" i="6"/>
  <c r="AZ100" i="8" s="1"/>
  <c r="AX195" i="3"/>
  <c r="AX195" i="9"/>
  <c r="AX145" i="4"/>
  <c r="AX145" i="12" s="1"/>
  <c r="AX145" i="5"/>
  <c r="BA128" i="4"/>
  <c r="BA128" i="12" s="1"/>
  <c r="BA128" i="5"/>
  <c r="BA128" i="6" s="1"/>
  <c r="BA128" i="8" s="1"/>
  <c r="AW66" i="3"/>
  <c r="AW66" i="9"/>
  <c r="AY116" i="5"/>
  <c r="AY116" i="6" s="1"/>
  <c r="AY116" i="8" s="1"/>
  <c r="AY116" i="4"/>
  <c r="AY116" i="12" s="1"/>
  <c r="BB7" i="4"/>
  <c r="BB7" i="12" s="1"/>
  <c r="BB7" i="5"/>
  <c r="AZ3" i="3"/>
  <c r="AZ3" i="9"/>
  <c r="AZ118" i="3"/>
  <c r="AZ118" i="9"/>
  <c r="AZ115" i="3"/>
  <c r="AZ115" i="9"/>
  <c r="BA160" i="3"/>
  <c r="BA160" i="9"/>
  <c r="AY111" i="5"/>
  <c r="AY111" i="6" s="1"/>
  <c r="AY111" i="8" s="1"/>
  <c r="AY111" i="4"/>
  <c r="AY111" i="12" s="1"/>
  <c r="BC136" i="3"/>
  <c r="BC136" i="9"/>
  <c r="AX43" i="5"/>
  <c r="AX43" i="6" s="1"/>
  <c r="AX43" i="8" s="1"/>
  <c r="AX43" i="4"/>
  <c r="AX43" i="12" s="1"/>
  <c r="AZ127" i="3"/>
  <c r="AZ127" i="9"/>
  <c r="AZ150" i="6"/>
  <c r="AZ150" i="8" s="1"/>
  <c r="AZ138" i="5"/>
  <c r="AZ138" i="4"/>
  <c r="AZ138" i="12" s="1"/>
  <c r="AX194" i="3"/>
  <c r="AX194" i="9"/>
  <c r="BA29" i="5"/>
  <c r="BA29" i="6" s="1"/>
  <c r="BA29" i="8" s="1"/>
  <c r="BA29" i="4"/>
  <c r="BA29" i="12" s="1"/>
  <c r="BA98" i="3"/>
  <c r="BA98" i="9"/>
  <c r="BA5" i="6"/>
  <c r="BA5" i="8" s="1"/>
  <c r="BC159" i="3"/>
  <c r="BC159" i="9"/>
  <c r="AX126" i="4"/>
  <c r="AX126" i="12" s="1"/>
  <c r="AX126" i="5"/>
  <c r="AX126" i="6" s="1"/>
  <c r="AX126" i="8" s="1"/>
  <c r="AZ36" i="3"/>
  <c r="AZ36" i="9"/>
  <c r="BH176" i="3"/>
  <c r="BH176" i="5" s="1"/>
  <c r="BH176" i="9"/>
  <c r="BH135" i="3"/>
  <c r="BH135" i="5" s="1"/>
  <c r="BH135" i="9"/>
  <c r="BA180" i="6"/>
  <c r="BA180" i="8" s="1"/>
  <c r="AZ187" i="6"/>
  <c r="AZ187" i="8" s="1"/>
  <c r="BA14" i="5"/>
  <c r="BA14" i="4"/>
  <c r="BA14" i="12" s="1"/>
  <c r="BA63" i="5"/>
  <c r="BA63" i="4"/>
  <c r="BA63" i="12" s="1"/>
  <c r="AX139" i="3"/>
  <c r="AX139" i="9"/>
  <c r="AZ198" i="5"/>
  <c r="AZ198" i="6" s="1"/>
  <c r="AZ198" i="8" s="1"/>
  <c r="AZ198" i="4"/>
  <c r="AZ198" i="12" s="1"/>
  <c r="AZ104" i="3"/>
  <c r="AZ104" i="9"/>
  <c r="BH89" i="3"/>
  <c r="BH89" i="4" s="1"/>
  <c r="BH89" i="9"/>
  <c r="BH85" i="3"/>
  <c r="BH85" i="5" s="1"/>
  <c r="BH85" i="9"/>
  <c r="AZ152" i="4"/>
  <c r="AZ152" i="12" s="1"/>
  <c r="AZ152" i="5"/>
  <c r="AZ152" i="6" s="1"/>
  <c r="AZ152" i="8" s="1"/>
  <c r="AZ54" i="4"/>
  <c r="AZ54" i="12" s="1"/>
  <c r="AZ54" i="5"/>
  <c r="AZ54" i="6" s="1"/>
  <c r="AZ54" i="8" s="1"/>
  <c r="BB170" i="3"/>
  <c r="BB170" i="9"/>
  <c r="BC88" i="6"/>
  <c r="BC88" i="8" s="1"/>
  <c r="AV77" i="4"/>
  <c r="AV77" i="12" s="1"/>
  <c r="AV77" i="5"/>
  <c r="AV77" i="6" s="1"/>
  <c r="AV77" i="8" s="1"/>
  <c r="BA125" i="6"/>
  <c r="BA125" i="8" s="1"/>
  <c r="AZ48" i="5"/>
  <c r="AZ48" i="4"/>
  <c r="AZ48" i="12" s="1"/>
  <c r="AZ192" i="6"/>
  <c r="AZ192" i="8" s="1"/>
  <c r="AZ84" i="3"/>
  <c r="AZ84" i="9"/>
  <c r="AW163" i="5"/>
  <c r="AW163" i="6" s="1"/>
  <c r="AW163" i="8" s="1"/>
  <c r="AW163" i="4"/>
  <c r="AW163" i="12" s="1"/>
  <c r="BA108" i="5"/>
  <c r="BA108" i="4"/>
  <c r="BA108" i="12" s="1"/>
  <c r="AZ162" i="4"/>
  <c r="AZ162" i="12" s="1"/>
  <c r="AZ162" i="5"/>
  <c r="AZ162" i="6" s="1"/>
  <c r="AZ162" i="8" s="1"/>
  <c r="AZ15" i="6"/>
  <c r="AZ15" i="8" s="1"/>
  <c r="AX51" i="3"/>
  <c r="AX51" i="9"/>
  <c r="BA55" i="6"/>
  <c r="BA55" i="8" s="1"/>
  <c r="AZ34" i="5"/>
  <c r="AZ34" i="4"/>
  <c r="AZ34" i="12" s="1"/>
  <c r="BH155" i="3"/>
  <c r="BH155" i="5" s="1"/>
  <c r="BH155" i="9"/>
  <c r="BB81" i="5"/>
  <c r="BB81" i="4"/>
  <c r="BB81" i="12" s="1"/>
  <c r="AZ71" i="3"/>
  <c r="AZ71" i="9"/>
  <c r="BB21" i="3"/>
  <c r="BB21" i="9"/>
  <c r="BC72" i="4"/>
  <c r="BC72" i="12" s="1"/>
  <c r="BC72" i="5"/>
  <c r="BC72" i="6" s="1"/>
  <c r="BC72" i="8" s="1"/>
  <c r="BB49" i="3"/>
  <c r="BB49" i="9"/>
  <c r="AZ25" i="5"/>
  <c r="AZ25" i="4"/>
  <c r="AZ25" i="12" s="1"/>
  <c r="AZ114" i="3"/>
  <c r="AZ114" i="9"/>
  <c r="AZ79" i="5"/>
  <c r="AZ79" i="6" s="1"/>
  <c r="AZ79" i="8" s="1"/>
  <c r="AZ79" i="4"/>
  <c r="AZ79" i="12" s="1"/>
  <c r="AZ188" i="5"/>
  <c r="AZ188" i="6" s="1"/>
  <c r="AZ188" i="8" s="1"/>
  <c r="AZ188" i="4"/>
  <c r="AZ188" i="12" s="1"/>
  <c r="BC75" i="3"/>
  <c r="BC75" i="9"/>
  <c r="BB119" i="3"/>
  <c r="BB119" i="9"/>
  <c r="AX201" i="4"/>
  <c r="AX201" i="12" s="1"/>
  <c r="AX201" i="5"/>
  <c r="BA28" i="6"/>
  <c r="BA28" i="8" s="1"/>
  <c r="AZ64" i="5"/>
  <c r="AZ64" i="6" s="1"/>
  <c r="AZ64" i="8" s="1"/>
  <c r="AZ64" i="4"/>
  <c r="AZ64" i="12" s="1"/>
  <c r="AW171" i="6"/>
  <c r="AW171" i="8"/>
  <c r="AZ38" i="4"/>
  <c r="AZ38" i="12" s="1"/>
  <c r="AZ38" i="5"/>
  <c r="AZ32" i="5"/>
  <c r="AZ32" i="4"/>
  <c r="AZ32" i="12" s="1"/>
  <c r="BH91" i="3"/>
  <c r="BH91" i="5" s="1"/>
  <c r="BH91" i="9"/>
  <c r="AZ74" i="5"/>
  <c r="AZ74" i="6" s="1"/>
  <c r="AZ74" i="8" s="1"/>
  <c r="AZ74" i="4"/>
  <c r="AZ74" i="12" s="1"/>
  <c r="BB39" i="3"/>
  <c r="BB39" i="9"/>
  <c r="BA42" i="4"/>
  <c r="BA42" i="12" s="1"/>
  <c r="BA42" i="5"/>
  <c r="BH94" i="3"/>
  <c r="BH94" i="4" s="1"/>
  <c r="BH94" i="9"/>
  <c r="AZ80" i="4"/>
  <c r="AZ80" i="12" s="1"/>
  <c r="AZ80" i="5"/>
  <c r="AY144" i="6"/>
  <c r="AY144" i="8" s="1"/>
  <c r="BB37" i="3"/>
  <c r="BB37" i="9"/>
  <c r="BH151" i="3"/>
  <c r="BH151" i="5" s="1"/>
  <c r="BH151" i="9"/>
  <c r="AZ26" i="5"/>
  <c r="AZ26" i="4"/>
  <c r="AZ26" i="12" s="1"/>
  <c r="AZ181" i="3"/>
  <c r="AZ181" i="9"/>
  <c r="AZ87" i="5"/>
  <c r="AZ87" i="6" s="1"/>
  <c r="AZ87" i="8" s="1"/>
  <c r="AZ87" i="4"/>
  <c r="AZ87" i="12" s="1"/>
  <c r="BH107" i="3"/>
  <c r="BH107" i="5" s="1"/>
  <c r="BH107" i="9"/>
  <c r="BH132" i="3"/>
  <c r="BH132" i="5" s="1"/>
  <c r="BH132" i="9"/>
  <c r="AX131" i="3"/>
  <c r="AX131" i="9"/>
  <c r="BB179" i="5"/>
  <c r="BB179" i="6" s="1"/>
  <c r="BB179" i="8" s="1"/>
  <c r="BB179" i="4"/>
  <c r="BB179" i="12" s="1"/>
  <c r="BA23" i="5"/>
  <c r="BA23" i="4"/>
  <c r="BA23" i="12" s="1"/>
  <c r="AZ78" i="5"/>
  <c r="AZ78" i="4"/>
  <c r="AZ78" i="12" s="1"/>
  <c r="AZ46" i="5"/>
  <c r="AZ46" i="6" s="1"/>
  <c r="AZ46" i="8" s="1"/>
  <c r="AZ46" i="4"/>
  <c r="AZ46" i="12" s="1"/>
  <c r="BA22" i="3"/>
  <c r="BA22" i="9"/>
  <c r="BH9" i="3"/>
  <c r="BH9" i="4" s="1"/>
  <c r="BH9" i="9"/>
  <c r="BA41" i="5"/>
  <c r="BA41" i="6" s="1"/>
  <c r="BA41" i="8" s="1"/>
  <c r="BA41" i="4"/>
  <c r="BA41" i="12" s="1"/>
  <c r="AZ53" i="3"/>
  <c r="AZ53" i="9"/>
  <c r="BH97" i="3"/>
  <c r="BH97" i="4" s="1"/>
  <c r="BH97" i="9"/>
  <c r="BH61" i="3"/>
  <c r="BH61" i="4" s="1"/>
  <c r="BH61" i="9"/>
  <c r="AZ50" i="4"/>
  <c r="AZ50" i="12" s="1"/>
  <c r="AZ50" i="5"/>
  <c r="AZ50" i="6" s="1"/>
  <c r="AZ50" i="8" s="1"/>
  <c r="AZ146" i="4"/>
  <c r="AZ146" i="12" s="1"/>
  <c r="AZ146" i="5"/>
  <c r="AZ146" i="6" s="1"/>
  <c r="AZ146" i="8" s="1"/>
  <c r="AY178" i="3"/>
  <c r="AY178" i="9"/>
  <c r="AX12" i="3"/>
  <c r="AX12" i="9"/>
  <c r="AX122" i="5"/>
  <c r="AX122" i="6" s="1"/>
  <c r="AX122" i="8" s="1"/>
  <c r="AX122" i="4"/>
  <c r="AX122" i="12" s="1"/>
  <c r="BH40" i="3"/>
  <c r="BH40" i="4" s="1"/>
  <c r="BH40" i="9"/>
  <c r="AX134" i="3"/>
  <c r="AX134" i="9"/>
  <c r="BA27" i="4"/>
  <c r="BA27" i="12" s="1"/>
  <c r="BA27" i="5"/>
  <c r="AY6" i="3"/>
  <c r="AY6" i="9"/>
  <c r="BA168" i="5"/>
  <c r="BA168" i="6" s="1"/>
  <c r="BA168" i="8" s="1"/>
  <c r="BA168" i="4"/>
  <c r="BA168" i="12" s="1"/>
  <c r="AZ183" i="4"/>
  <c r="AZ183" i="12" s="1"/>
  <c r="AZ183" i="5"/>
  <c r="AZ183" i="6" s="1"/>
  <c r="AZ183" i="8" s="1"/>
  <c r="AY35" i="5"/>
  <c r="AY35" i="6" s="1"/>
  <c r="AY35" i="8" s="1"/>
  <c r="AY35" i="4"/>
  <c r="AY35" i="12" s="1"/>
  <c r="AX102" i="3"/>
  <c r="AX102" i="9"/>
  <c r="AY13" i="5"/>
  <c r="AY13" i="4"/>
  <c r="AY13" i="12" s="1"/>
  <c r="AY44" i="5"/>
  <c r="AY44" i="6" s="1"/>
  <c r="AY44" i="8" s="1"/>
  <c r="AY44" i="4"/>
  <c r="AY44" i="12" s="1"/>
  <c r="BD120" i="4"/>
  <c r="BD120" i="12" s="1"/>
  <c r="BD120" i="5"/>
  <c r="BD120" i="6" s="1"/>
  <c r="BD120" i="8" s="1"/>
  <c r="BA62" i="3"/>
  <c r="BA62" i="9"/>
  <c r="BA58" i="3"/>
  <c r="BA58" i="9"/>
  <c r="BB33" i="3"/>
  <c r="BB33" i="9"/>
  <c r="AX65" i="5"/>
  <c r="AX65" i="4"/>
  <c r="AX65" i="12" s="1"/>
  <c r="AY148" i="5"/>
  <c r="AY148" i="6" s="1"/>
  <c r="AY148" i="8" s="1"/>
  <c r="AY148" i="4"/>
  <c r="AY148" i="12" s="1"/>
  <c r="AY147" i="3"/>
  <c r="AY147" i="9"/>
  <c r="BB190" i="3"/>
  <c r="BB190" i="9"/>
  <c r="BA19" i="6"/>
  <c r="BA19" i="8" s="1"/>
  <c r="AW82" i="5"/>
  <c r="AW82" i="6" s="1"/>
  <c r="AW82" i="8" s="1"/>
  <c r="AW82" i="4"/>
  <c r="AW82" i="12" s="1"/>
  <c r="AY106" i="3"/>
  <c r="AY106" i="9"/>
  <c r="AZ105" i="4"/>
  <c r="AZ105" i="12" s="1"/>
  <c r="AZ105" i="5"/>
  <c r="BA182" i="3"/>
  <c r="BA182" i="9"/>
  <c r="BH20" i="3"/>
  <c r="BH20" i="5" s="1"/>
  <c r="BH20" i="9"/>
  <c r="AZ174" i="3"/>
  <c r="AZ174" i="9"/>
  <c r="BH164" i="3"/>
  <c r="BH164" i="5" s="1"/>
  <c r="BH164" i="9"/>
  <c r="BB154" i="5"/>
  <c r="BB154" i="6" s="1"/>
  <c r="BB154" i="8" s="1"/>
  <c r="BB154" i="4"/>
  <c r="BB154" i="12" s="1"/>
  <c r="AY186" i="5"/>
  <c r="AY186" i="4"/>
  <c r="AY186" i="12" s="1"/>
  <c r="BA153" i="5"/>
  <c r="BA153" i="6" s="1"/>
  <c r="BA153" i="8" s="1"/>
  <c r="BA153" i="4"/>
  <c r="BA153" i="12" s="1"/>
  <c r="AX200" i="4"/>
  <c r="AX200" i="12" s="1"/>
  <c r="AX200" i="5"/>
  <c r="AX200" i="6" s="1"/>
  <c r="AX200" i="8" s="1"/>
  <c r="AZ93" i="5"/>
  <c r="AZ93" i="4"/>
  <c r="AZ93" i="12" s="1"/>
  <c r="BH69" i="3"/>
  <c r="BH69" i="4" s="1"/>
  <c r="BH69" i="9"/>
  <c r="BH142" i="3"/>
  <c r="BH142" i="5" s="1"/>
  <c r="BH142" i="9"/>
  <c r="BA137" i="3"/>
  <c r="BA137" i="9"/>
  <c r="AZ156" i="3"/>
  <c r="AZ156" i="9"/>
  <c r="AZ95" i="3"/>
  <c r="AZ95" i="9"/>
  <c r="AY86" i="4"/>
  <c r="AY86" i="12" s="1"/>
  <c r="AY86" i="5"/>
  <c r="AZ193" i="4"/>
  <c r="AZ193" i="12" s="1"/>
  <c r="AZ193" i="5"/>
  <c r="AZ193" i="6" s="1"/>
  <c r="AZ193" i="8" s="1"/>
  <c r="AY130" i="6"/>
  <c r="AY130" i="8" s="1"/>
  <c r="AV169" i="5"/>
  <c r="AV169" i="6" s="1"/>
  <c r="AV169" i="8" s="1"/>
  <c r="AV169" i="4"/>
  <c r="AV169" i="12" s="1"/>
  <c r="AZ133" i="5"/>
  <c r="AZ133" i="6" s="1"/>
  <c r="AZ133" i="8" s="1"/>
  <c r="AZ133" i="4"/>
  <c r="AZ133" i="12" s="1"/>
  <c r="BA112" i="3"/>
  <c r="BA112" i="9"/>
  <c r="BC141" i="3"/>
  <c r="BC141" i="9"/>
  <c r="BD10" i="4"/>
  <c r="BD10" i="12" s="1"/>
  <c r="BD10" i="5"/>
  <c r="BD10" i="6" s="1"/>
  <c r="BD10" i="8" s="1"/>
  <c r="AX197" i="4"/>
  <c r="AX197" i="12" s="1"/>
  <c r="AX197" i="5"/>
  <c r="AX197" i="6" s="1"/>
  <c r="AX197" i="8" s="1"/>
  <c r="AY161" i="3"/>
  <c r="AY161" i="9"/>
  <c r="AZ4" i="3"/>
  <c r="AZ4" i="9"/>
  <c r="AY16" i="3"/>
  <c r="AY16" i="9"/>
  <c r="AX67" i="4"/>
  <c r="AX67" i="12" s="1"/>
  <c r="AX67" i="5"/>
  <c r="AX67" i="6" s="1"/>
  <c r="AX67" i="8" s="1"/>
  <c r="BA175" i="3"/>
  <c r="BA175" i="9"/>
  <c r="AZ129" i="3"/>
  <c r="AZ129" i="9"/>
  <c r="AZ73" i="6"/>
  <c r="AZ73" i="8" s="1"/>
  <c r="AZ68" i="5"/>
  <c r="AZ68" i="6" s="1"/>
  <c r="AZ68" i="8" s="1"/>
  <c r="AZ68" i="4"/>
  <c r="AZ68" i="12" s="1"/>
  <c r="BA11" i="3"/>
  <c r="BA11" i="9"/>
  <c r="BH123" i="3"/>
  <c r="BH123" i="5" s="1"/>
  <c r="BH123" i="9"/>
  <c r="BA52" i="3"/>
  <c r="BA52" i="9"/>
  <c r="AY124" i="4"/>
  <c r="AY124" i="12" s="1"/>
  <c r="AY124" i="5"/>
  <c r="BA149" i="6"/>
  <c r="BA149" i="8" s="1"/>
  <c r="AZ158" i="3"/>
  <c r="AZ158" i="9"/>
  <c r="AZ56" i="4"/>
  <c r="AZ56" i="12" s="1"/>
  <c r="AZ56" i="5"/>
  <c r="AZ56" i="6" s="1"/>
  <c r="AZ56" i="8" s="1"/>
  <c r="BA60" i="3"/>
  <c r="BA60" i="9"/>
  <c r="BE2" i="3"/>
  <c r="BE2" i="9"/>
  <c r="BH9" i="5"/>
  <c r="BH123" i="4"/>
  <c r="BH140" i="6"/>
  <c r="BH140" i="8" s="1"/>
  <c r="BH196" i="5"/>
  <c r="BH196" i="4"/>
  <c r="BH196" i="12" s="1"/>
  <c r="BH184" i="4"/>
  <c r="BH8" i="4" l="1"/>
  <c r="BH61" i="12"/>
  <c r="BH89" i="5"/>
  <c r="BH151" i="4"/>
  <c r="BH151" i="12" s="1"/>
  <c r="BH176" i="4"/>
  <c r="BH176" i="12" s="1"/>
  <c r="BH91" i="4"/>
  <c r="BH91" i="12" s="1"/>
  <c r="BH184" i="12"/>
  <c r="BH110" i="4"/>
  <c r="BH110" i="12" s="1"/>
  <c r="BH135" i="4"/>
  <c r="BH135" i="12" s="1"/>
  <c r="BH40" i="5"/>
  <c r="BH40" i="6" s="1"/>
  <c r="BH40" i="8" s="1"/>
  <c r="BH94" i="12"/>
  <c r="BH61" i="5"/>
  <c r="BH61" i="6" s="1"/>
  <c r="BH61" i="8" s="1"/>
  <c r="BH89" i="12"/>
  <c r="BG177" i="3"/>
  <c r="BH69" i="12"/>
  <c r="BH9" i="12"/>
  <c r="BH40" i="12"/>
  <c r="BH97" i="5"/>
  <c r="BH123" i="12"/>
  <c r="BH132" i="4"/>
  <c r="BH132" i="12" s="1"/>
  <c r="BH97" i="12"/>
  <c r="BH69" i="5"/>
  <c r="BH69" i="6" s="1"/>
  <c r="BH69" i="8" s="1"/>
  <c r="BH155" i="4"/>
  <c r="BH155" i="12" s="1"/>
  <c r="BH8" i="12"/>
  <c r="BH20" i="4"/>
  <c r="BH20" i="12" s="1"/>
  <c r="BB149" i="3"/>
  <c r="BB149" i="9"/>
  <c r="AZ144" i="3"/>
  <c r="AZ144" i="9"/>
  <c r="BA192" i="3"/>
  <c r="BA192" i="9"/>
  <c r="AZ130" i="3"/>
  <c r="AZ130" i="9"/>
  <c r="BA150" i="3"/>
  <c r="BA150" i="9"/>
  <c r="BB5" i="3"/>
  <c r="BB5" i="9"/>
  <c r="BB28" i="3"/>
  <c r="BB28" i="9"/>
  <c r="BA73" i="3"/>
  <c r="BA73" i="9"/>
  <c r="BB19" i="3"/>
  <c r="BB19" i="9"/>
  <c r="BE10" i="3"/>
  <c r="BE10" i="9"/>
  <c r="BB21" i="4"/>
  <c r="BB21" i="12" s="1"/>
  <c r="BB21" i="5"/>
  <c r="BB21" i="6" s="1"/>
  <c r="BB21" i="8" s="1"/>
  <c r="BA59" i="4"/>
  <c r="BA59" i="12" s="1"/>
  <c r="BA59" i="5"/>
  <c r="BA52" i="5"/>
  <c r="BA52" i="4"/>
  <c r="BA52" i="12" s="1"/>
  <c r="AZ80" i="6"/>
  <c r="AZ80" i="8" s="1"/>
  <c r="AZ32" i="6"/>
  <c r="AZ32" i="8" s="1"/>
  <c r="BC75" i="5"/>
  <c r="BC75" i="6" s="1"/>
  <c r="BC75" i="8" s="1"/>
  <c r="BC75" i="4"/>
  <c r="BC75" i="12" s="1"/>
  <c r="BA98" i="5"/>
  <c r="BA98" i="6" s="1"/>
  <c r="BA98" i="8" s="1"/>
  <c r="BA98" i="4"/>
  <c r="BA98" i="12" s="1"/>
  <c r="AZ95" i="5"/>
  <c r="AZ95" i="6" s="1"/>
  <c r="AZ95" i="8" s="1"/>
  <c r="AZ95" i="4"/>
  <c r="AZ95" i="12" s="1"/>
  <c r="AZ38" i="6"/>
  <c r="AZ38" i="8" s="1"/>
  <c r="BA162" i="3"/>
  <c r="BA162" i="9"/>
  <c r="BA152" i="3"/>
  <c r="BA152" i="9"/>
  <c r="BA14" i="6"/>
  <c r="BA14" i="8" s="1"/>
  <c r="AZ111" i="3"/>
  <c r="AZ111" i="9"/>
  <c r="BA191" i="5"/>
  <c r="BA191" i="6" s="1"/>
  <c r="BA191" i="8" s="1"/>
  <c r="BA191" i="4"/>
  <c r="BA191" i="12" s="1"/>
  <c r="BH85" i="4"/>
  <c r="BH85" i="12" s="1"/>
  <c r="BH185" i="4"/>
  <c r="BH185" i="12" s="1"/>
  <c r="AY67" i="3"/>
  <c r="AY67" i="9"/>
  <c r="AY106" i="5"/>
  <c r="AY106" i="6" s="1"/>
  <c r="AY106" i="8" s="1"/>
  <c r="AY106" i="4"/>
  <c r="AY106" i="12" s="1"/>
  <c r="BB33" i="4"/>
  <c r="BB33" i="12" s="1"/>
  <c r="BB33" i="5"/>
  <c r="BB33" i="6" s="1"/>
  <c r="BB33" i="8" s="1"/>
  <c r="AZ35" i="3"/>
  <c r="AZ35" i="9"/>
  <c r="AY122" i="3"/>
  <c r="AY122" i="9"/>
  <c r="BA188" i="3"/>
  <c r="BA188" i="9"/>
  <c r="AZ71" i="5"/>
  <c r="AZ71" i="4"/>
  <c r="AZ71" i="12" s="1"/>
  <c r="BA187" i="3"/>
  <c r="BA187" i="9"/>
  <c r="BB29" i="3"/>
  <c r="BB29" i="9"/>
  <c r="AX99" i="4"/>
  <c r="AX99" i="12" s="1"/>
  <c r="AX99" i="5"/>
  <c r="AZ109" i="4"/>
  <c r="AZ109" i="12" s="1"/>
  <c r="AZ109" i="5"/>
  <c r="AZ109" i="6" s="1"/>
  <c r="AZ109" i="8" s="1"/>
  <c r="BA60" i="5"/>
  <c r="BA60" i="6" s="1"/>
  <c r="BA60" i="8" s="1"/>
  <c r="BA60" i="4"/>
  <c r="BA60" i="12" s="1"/>
  <c r="BC141" i="5"/>
  <c r="BC141" i="6" s="1"/>
  <c r="BC141" i="8" s="1"/>
  <c r="BC141" i="4"/>
  <c r="BC141" i="12" s="1"/>
  <c r="AZ156" i="5"/>
  <c r="AZ156" i="6" s="1"/>
  <c r="AZ156" i="8" s="1"/>
  <c r="AZ156" i="4"/>
  <c r="AZ156" i="12" s="1"/>
  <c r="AY186" i="6"/>
  <c r="AY186" i="8" s="1"/>
  <c r="BA183" i="3"/>
  <c r="BA183" i="9"/>
  <c r="AZ36" i="5"/>
  <c r="AZ36" i="6" s="1"/>
  <c r="AZ36" i="8" s="1"/>
  <c r="AZ36" i="4"/>
  <c r="AZ36" i="12" s="1"/>
  <c r="BA160" i="5"/>
  <c r="BA160" i="6" s="1"/>
  <c r="BA160" i="8" s="1"/>
  <c r="BA160" i="4"/>
  <c r="BA160" i="12" s="1"/>
  <c r="AY57" i="4"/>
  <c r="AY57" i="12" s="1"/>
  <c r="AY57" i="5"/>
  <c r="AY57" i="6" s="1"/>
  <c r="AY57" i="8" s="1"/>
  <c r="AY103" i="5"/>
  <c r="AY103" i="6" s="1"/>
  <c r="AY103" i="8" s="1"/>
  <c r="AY103" i="4"/>
  <c r="AY103" i="12" s="1"/>
  <c r="AY172" i="4"/>
  <c r="AY172" i="12" s="1"/>
  <c r="AY172" i="5"/>
  <c r="AY172" i="6" s="1"/>
  <c r="AY172" i="8" s="1"/>
  <c r="BA15" i="3"/>
  <c r="BA15" i="9"/>
  <c r="BA56" i="3"/>
  <c r="BA56" i="9"/>
  <c r="BA58" i="5"/>
  <c r="BA58" i="6" s="1"/>
  <c r="BA58" i="8" s="1"/>
  <c r="BA58" i="4"/>
  <c r="BA58" i="12" s="1"/>
  <c r="BA79" i="3"/>
  <c r="BA79" i="9"/>
  <c r="AY173" i="5"/>
  <c r="AY173" i="6" s="1"/>
  <c r="AY173" i="8" s="1"/>
  <c r="AY173" i="4"/>
  <c r="AY173" i="12" s="1"/>
  <c r="BB81" i="6"/>
  <c r="BB81" i="8" s="1"/>
  <c r="BA157" i="5"/>
  <c r="BA157" i="4"/>
  <c r="BA157" i="12" s="1"/>
  <c r="BH107" i="4"/>
  <c r="BH107" i="12" s="1"/>
  <c r="BA137" i="5"/>
  <c r="BA137" i="6" s="1"/>
  <c r="BA137" i="8" s="1"/>
  <c r="BA137" i="4"/>
  <c r="BA137" i="12" s="1"/>
  <c r="AX163" i="3"/>
  <c r="AX163" i="9"/>
  <c r="BA133" i="3"/>
  <c r="BA133" i="9"/>
  <c r="BA64" i="3"/>
  <c r="BA64" i="9"/>
  <c r="BB180" i="3"/>
  <c r="BB180" i="9"/>
  <c r="AY6" i="5"/>
  <c r="AY6" i="6" s="1"/>
  <c r="AY6" i="8" s="1"/>
  <c r="AY6" i="4"/>
  <c r="AY6" i="12" s="1"/>
  <c r="AY47" i="5"/>
  <c r="AY47" i="6" s="1"/>
  <c r="AY47" i="8" s="1"/>
  <c r="AY47" i="4"/>
  <c r="AY47" i="12" s="1"/>
  <c r="BH94" i="5"/>
  <c r="AW169" i="3"/>
  <c r="AW169" i="9"/>
  <c r="BB41" i="3"/>
  <c r="BB41" i="9"/>
  <c r="AZ26" i="6"/>
  <c r="AZ26" i="8" s="1"/>
  <c r="AZ104" i="5"/>
  <c r="AZ104" i="6" s="1"/>
  <c r="AZ104" i="8" s="1"/>
  <c r="AZ104" i="4"/>
  <c r="AZ104" i="12" s="1"/>
  <c r="AZ118" i="5"/>
  <c r="AZ118" i="6" s="1"/>
  <c r="AZ118" i="8" s="1"/>
  <c r="AZ118" i="4"/>
  <c r="AZ118" i="12" s="1"/>
  <c r="AX145" i="6"/>
  <c r="AX145" i="8"/>
  <c r="AZ31" i="5"/>
  <c r="AZ31" i="6" s="1"/>
  <c r="AZ31" i="8" s="1"/>
  <c r="AZ31" i="4"/>
  <c r="AZ31" i="12" s="1"/>
  <c r="AZ165" i="6"/>
  <c r="AZ165" i="8" s="1"/>
  <c r="BB153" i="3"/>
  <c r="BB153" i="9"/>
  <c r="BA46" i="3"/>
  <c r="BA46" i="9"/>
  <c r="BA112" i="4"/>
  <c r="BA112" i="12" s="1"/>
  <c r="BA112" i="5"/>
  <c r="BA112" i="6" s="1"/>
  <c r="BA112" i="8" s="1"/>
  <c r="BA42" i="6"/>
  <c r="BA42" i="8" s="1"/>
  <c r="AY16" i="5"/>
  <c r="AY16" i="6" s="1"/>
  <c r="AY16" i="8" s="1"/>
  <c r="AY16" i="4"/>
  <c r="AY16" i="12" s="1"/>
  <c r="BA62" i="5"/>
  <c r="BA62" i="6" s="1"/>
  <c r="BA62" i="8" s="1"/>
  <c r="BA62" i="4"/>
  <c r="BA62" i="12" s="1"/>
  <c r="AZ158" i="5"/>
  <c r="AZ158" i="4"/>
  <c r="AZ158" i="12" s="1"/>
  <c r="BB128" i="3"/>
  <c r="BB128" i="9"/>
  <c r="BA68" i="3"/>
  <c r="BA68" i="9"/>
  <c r="AZ174" i="5"/>
  <c r="AZ174" i="6" s="1"/>
  <c r="AZ174" i="8" s="1"/>
  <c r="AZ174" i="4"/>
  <c r="AZ174" i="12" s="1"/>
  <c r="BB190" i="5"/>
  <c r="BB190" i="6" s="1"/>
  <c r="BB190" i="8" s="1"/>
  <c r="BB190" i="4"/>
  <c r="BB190" i="12" s="1"/>
  <c r="AZ44" i="3"/>
  <c r="AZ44" i="9"/>
  <c r="BA27" i="6"/>
  <c r="BA27" i="8" s="1"/>
  <c r="BA50" i="3"/>
  <c r="BA50" i="9"/>
  <c r="BC179" i="3"/>
  <c r="BC179" i="9"/>
  <c r="BA74" i="3"/>
  <c r="BA74" i="9"/>
  <c r="AX201" i="6"/>
  <c r="AX201" i="8" s="1"/>
  <c r="BB49" i="5"/>
  <c r="BB49" i="4"/>
  <c r="BB49" i="12" s="1"/>
  <c r="AZ34" i="6"/>
  <c r="AZ34" i="8" s="1"/>
  <c r="BC159" i="5"/>
  <c r="BC159" i="4"/>
  <c r="BC159" i="12" s="1"/>
  <c r="AZ127" i="5"/>
  <c r="AZ127" i="4"/>
  <c r="AZ127" i="12" s="1"/>
  <c r="AZ96" i="5"/>
  <c r="AZ96" i="6" s="1"/>
  <c r="AZ96" i="8" s="1"/>
  <c r="AZ96" i="4"/>
  <c r="AZ96" i="12" s="1"/>
  <c r="BI140" i="3"/>
  <c r="BI140" i="4" s="1"/>
  <c r="BI140" i="9"/>
  <c r="AZ105" i="6"/>
  <c r="AZ105" i="8" s="1"/>
  <c r="AZ167" i="3"/>
  <c r="AZ167" i="9"/>
  <c r="AX65" i="6"/>
  <c r="AX65" i="8" s="1"/>
  <c r="BA87" i="3"/>
  <c r="BA87" i="9"/>
  <c r="BB125" i="3"/>
  <c r="BB125" i="9"/>
  <c r="AX194" i="5"/>
  <c r="AX194" i="6" s="1"/>
  <c r="AX194" i="8" s="1"/>
  <c r="AX194" i="4"/>
  <c r="AX194" i="12" s="1"/>
  <c r="AX82" i="3"/>
  <c r="AX82" i="9"/>
  <c r="AZ181" i="4"/>
  <c r="AZ181" i="12" s="1"/>
  <c r="AZ181" i="5"/>
  <c r="AZ115" i="5"/>
  <c r="AZ115" i="6" s="1"/>
  <c r="AZ115" i="8" s="1"/>
  <c r="AZ115" i="4"/>
  <c r="AZ115" i="12" s="1"/>
  <c r="AW77" i="3"/>
  <c r="AW77" i="9"/>
  <c r="AW113" i="5"/>
  <c r="AW113" i="6" s="1"/>
  <c r="AW113" i="8" s="1"/>
  <c r="AW113" i="4"/>
  <c r="AW113" i="12" s="1"/>
  <c r="AY161" i="4"/>
  <c r="AY161" i="12" s="1"/>
  <c r="AY161" i="5"/>
  <c r="AY161" i="6" s="1"/>
  <c r="AY161" i="8" s="1"/>
  <c r="BB55" i="3"/>
  <c r="BB55" i="9"/>
  <c r="BD88" i="3"/>
  <c r="BD88" i="9"/>
  <c r="BA198" i="3"/>
  <c r="BA198" i="9"/>
  <c r="AZ3" i="5"/>
  <c r="AZ3" i="4"/>
  <c r="AZ3" i="12" s="1"/>
  <c r="BB92" i="5"/>
  <c r="BB92" i="4"/>
  <c r="BB92" i="12" s="1"/>
  <c r="BB90" i="3"/>
  <c r="BB90" i="9"/>
  <c r="AW17" i="5"/>
  <c r="AW17" i="6" s="1"/>
  <c r="AW17" i="8" s="1"/>
  <c r="AW17" i="4"/>
  <c r="AW17" i="12" s="1"/>
  <c r="BA45" i="5"/>
  <c r="BA45" i="6" s="1"/>
  <c r="BA45" i="8" s="1"/>
  <c r="BA45" i="4"/>
  <c r="BA45" i="12" s="1"/>
  <c r="AZ116" i="3"/>
  <c r="AZ116" i="9"/>
  <c r="AX171" i="3"/>
  <c r="AX171" i="9"/>
  <c r="AY117" i="5"/>
  <c r="AY117" i="6" s="1"/>
  <c r="AY117" i="8" s="1"/>
  <c r="AY117" i="4"/>
  <c r="AY117" i="12" s="1"/>
  <c r="AX12" i="5"/>
  <c r="AX12" i="4"/>
  <c r="AX12" i="12" s="1"/>
  <c r="AW66" i="5"/>
  <c r="AW66" i="4"/>
  <c r="AW66" i="12" s="1"/>
  <c r="AZ143" i="4"/>
  <c r="AZ143" i="12" s="1"/>
  <c r="AZ143" i="5"/>
  <c r="AZ143" i="6" s="1"/>
  <c r="AZ143" i="8" s="1"/>
  <c r="BB168" i="3"/>
  <c r="BB168" i="9"/>
  <c r="AZ114" i="5"/>
  <c r="AZ114" i="6" s="1"/>
  <c r="AZ114" i="8" s="1"/>
  <c r="AZ114" i="4"/>
  <c r="AZ114" i="12" s="1"/>
  <c r="AZ138" i="6"/>
  <c r="AZ138" i="8" s="1"/>
  <c r="AX166" i="4"/>
  <c r="AX166" i="12" s="1"/>
  <c r="AX166" i="5"/>
  <c r="AX166" i="6" s="1"/>
  <c r="AX166" i="8" s="1"/>
  <c r="BE120" i="3"/>
  <c r="BE120" i="9"/>
  <c r="AY178" i="5"/>
  <c r="AY178" i="6" s="1"/>
  <c r="AY178" i="8" s="1"/>
  <c r="AY178" i="4"/>
  <c r="AY178" i="12" s="1"/>
  <c r="BA189" i="6"/>
  <c r="BA189" i="8" s="1"/>
  <c r="BB39" i="5"/>
  <c r="BB39" i="6" s="1"/>
  <c r="BB39" i="8" s="1"/>
  <c r="BB39" i="4"/>
  <c r="BB39" i="12" s="1"/>
  <c r="BH142" i="4"/>
  <c r="BH142" i="12" s="1"/>
  <c r="BH164" i="4"/>
  <c r="BH164" i="12" s="1"/>
  <c r="AY197" i="3"/>
  <c r="AY197" i="9"/>
  <c r="BA193" i="3"/>
  <c r="BA193" i="9"/>
  <c r="AZ93" i="6"/>
  <c r="AZ93" i="8" s="1"/>
  <c r="AY147" i="5"/>
  <c r="AY147" i="4"/>
  <c r="AY147" i="12" s="1"/>
  <c r="AY13" i="6"/>
  <c r="AY13" i="8" s="1"/>
  <c r="AX131" i="5"/>
  <c r="AX131" i="6" s="1"/>
  <c r="AX131" i="8" s="1"/>
  <c r="AX131" i="4"/>
  <c r="AX131" i="12" s="1"/>
  <c r="BD72" i="3"/>
  <c r="BD72" i="9"/>
  <c r="AY43" i="3"/>
  <c r="AY43" i="9"/>
  <c r="BB7" i="6"/>
  <c r="BB7" i="8" s="1"/>
  <c r="AX195" i="5"/>
  <c r="AX195" i="6" s="1"/>
  <c r="AX195" i="8" s="1"/>
  <c r="AX195" i="4"/>
  <c r="AX195" i="12" s="1"/>
  <c r="AX102" i="4"/>
  <c r="AX102" i="12" s="1"/>
  <c r="AX102" i="5"/>
  <c r="AZ48" i="6"/>
  <c r="AZ48" i="8" s="1"/>
  <c r="BB76" i="5"/>
  <c r="BB76" i="6" s="1"/>
  <c r="BB76" i="8" s="1"/>
  <c r="BB76" i="4"/>
  <c r="BB76" i="12" s="1"/>
  <c r="AZ53" i="4"/>
  <c r="AZ53" i="12" s="1"/>
  <c r="AZ53" i="5"/>
  <c r="AZ53" i="6" s="1"/>
  <c r="AZ53" i="8" s="1"/>
  <c r="BA108" i="6"/>
  <c r="BA108" i="8" s="1"/>
  <c r="BC154" i="3"/>
  <c r="BC154" i="9"/>
  <c r="AZ78" i="6"/>
  <c r="AZ78" i="8" s="1"/>
  <c r="BA11" i="5"/>
  <c r="BA11" i="4"/>
  <c r="BA11" i="12" s="1"/>
  <c r="BA146" i="3"/>
  <c r="BA146" i="9"/>
  <c r="AZ25" i="6"/>
  <c r="AZ25" i="8" s="1"/>
  <c r="AY124" i="6"/>
  <c r="AY124" i="8" s="1"/>
  <c r="AY200" i="3"/>
  <c r="AY200" i="9"/>
  <c r="AX134" i="5"/>
  <c r="AX134" i="6" s="1"/>
  <c r="AX134" i="8" s="1"/>
  <c r="AX134" i="4"/>
  <c r="AX134" i="12" s="1"/>
  <c r="BB37" i="5"/>
  <c r="BB37" i="6" s="1"/>
  <c r="BB37" i="8" s="1"/>
  <c r="BB37" i="4"/>
  <c r="BB37" i="12" s="1"/>
  <c r="BB119" i="5"/>
  <c r="BB119" i="6" s="1"/>
  <c r="BB119" i="8" s="1"/>
  <c r="BB119" i="4"/>
  <c r="BB119" i="12" s="1"/>
  <c r="BB170" i="4"/>
  <c r="BB170" i="12" s="1"/>
  <c r="BB170" i="5"/>
  <c r="AX139" i="4"/>
  <c r="AX139" i="12" s="1"/>
  <c r="AX139" i="5"/>
  <c r="AX139" i="6" s="1"/>
  <c r="AX139" i="8" s="1"/>
  <c r="BB199" i="5"/>
  <c r="BB199" i="6" s="1"/>
  <c r="BB199" i="8" s="1"/>
  <c r="BB199" i="4"/>
  <c r="BB199" i="12" s="1"/>
  <c r="AY18" i="3"/>
  <c r="AY18" i="9"/>
  <c r="BB70" i="5"/>
  <c r="BB70" i="6" s="1"/>
  <c r="BB70" i="8" s="1"/>
  <c r="BB70" i="4"/>
  <c r="BB70" i="12" s="1"/>
  <c r="BA63" i="6"/>
  <c r="BA63" i="8" s="1"/>
  <c r="BA100" i="3"/>
  <c r="BA100" i="9"/>
  <c r="BA175" i="5"/>
  <c r="BA175" i="6" s="1"/>
  <c r="BA175" i="8" s="1"/>
  <c r="BA175" i="4"/>
  <c r="BA175" i="12" s="1"/>
  <c r="BG101" i="3"/>
  <c r="BG101" i="9"/>
  <c r="BA121" i="3"/>
  <c r="BA121" i="9"/>
  <c r="AY126" i="3"/>
  <c r="AY126" i="9"/>
  <c r="BA83" i="5"/>
  <c r="BA83" i="6" s="1"/>
  <c r="BA83" i="8" s="1"/>
  <c r="BA83" i="4"/>
  <c r="BA83" i="12" s="1"/>
  <c r="AZ4" i="5"/>
  <c r="AZ4" i="6" s="1"/>
  <c r="AZ4" i="8" s="1"/>
  <c r="AZ4" i="4"/>
  <c r="AZ4" i="12" s="1"/>
  <c r="BA23" i="6"/>
  <c r="BA23" i="8" s="1"/>
  <c r="AZ84" i="5"/>
  <c r="AZ84" i="6" s="1"/>
  <c r="AZ84" i="8" s="1"/>
  <c r="AZ84" i="4"/>
  <c r="AZ84" i="12" s="1"/>
  <c r="AZ129" i="5"/>
  <c r="AZ129" i="6" s="1"/>
  <c r="AZ129" i="8" s="1"/>
  <c r="AZ129" i="4"/>
  <c r="AZ129" i="12" s="1"/>
  <c r="AY86" i="6"/>
  <c r="AY86" i="8" s="1"/>
  <c r="BA182" i="5"/>
  <c r="BA182" i="6" s="1"/>
  <c r="BA182" i="8" s="1"/>
  <c r="BA182" i="4"/>
  <c r="BA182" i="12" s="1"/>
  <c r="AZ148" i="3"/>
  <c r="AZ148" i="9"/>
  <c r="BA22" i="5"/>
  <c r="BA22" i="6" s="1"/>
  <c r="BA22" i="8" s="1"/>
  <c r="BA22" i="4"/>
  <c r="BA22" i="12" s="1"/>
  <c r="AX51" i="5"/>
  <c r="AX51" i="6" s="1"/>
  <c r="AX51" i="8" s="1"/>
  <c r="AX51" i="4"/>
  <c r="AX51" i="12" s="1"/>
  <c r="BA54" i="3"/>
  <c r="BA54" i="9"/>
  <c r="BC136" i="4"/>
  <c r="BC136" i="12" s="1"/>
  <c r="BC136" i="5"/>
  <c r="BA24" i="3"/>
  <c r="BA24" i="9"/>
  <c r="AZ30" i="4"/>
  <c r="AZ30" i="12" s="1"/>
  <c r="AZ30" i="5"/>
  <c r="BE2" i="4"/>
  <c r="BE2" i="12" s="1"/>
  <c r="BE2" i="5"/>
  <c r="BE2" i="6" s="1"/>
  <c r="BE2" i="8" s="1"/>
  <c r="BI140" i="5"/>
  <c r="BH132" i="6"/>
  <c r="BH132" i="8" s="1"/>
  <c r="BH85" i="6"/>
  <c r="BH85" i="8" s="1"/>
  <c r="BH89" i="6"/>
  <c r="BH89" i="8" s="1"/>
  <c r="BH196" i="6"/>
  <c r="BH196" i="8" s="1"/>
  <c r="BH185" i="6"/>
  <c r="BH185" i="8" s="1"/>
  <c r="BH94" i="6"/>
  <c r="BH94" i="8" s="1"/>
  <c r="BH110" i="6"/>
  <c r="BH110" i="8" s="1"/>
  <c r="BH91" i="6"/>
  <c r="BH91" i="8" s="1"/>
  <c r="BH97" i="6"/>
  <c r="BH97" i="8" s="1"/>
  <c r="BH151" i="6"/>
  <c r="BH151" i="8" s="1"/>
  <c r="BH184" i="6"/>
  <c r="BH184" i="8" s="1"/>
  <c r="BH155" i="6"/>
  <c r="BH155" i="8" s="1"/>
  <c r="BH164" i="6"/>
  <c r="BH164" i="8" s="1"/>
  <c r="BH176" i="6"/>
  <c r="BH176" i="8" s="1"/>
  <c r="BH9" i="6"/>
  <c r="BH9" i="8" s="1"/>
  <c r="BH107" i="6"/>
  <c r="BH107" i="8" s="1"/>
  <c r="BH135" i="6"/>
  <c r="BH135" i="8" s="1"/>
  <c r="BH142" i="6"/>
  <c r="BH142" i="8" s="1"/>
  <c r="BH123" i="6"/>
  <c r="BH123" i="8" s="1"/>
  <c r="BH8" i="6"/>
  <c r="BH8" i="8" s="1"/>
  <c r="BH20" i="6"/>
  <c r="BH20" i="8" s="1"/>
  <c r="BG177" i="5" l="1"/>
  <c r="BG177" i="6" s="1"/>
  <c r="BG177" i="8" s="1"/>
  <c r="BH177" i="9" s="1"/>
  <c r="BG177" i="4"/>
  <c r="BG177" i="12" s="1"/>
  <c r="BI140" i="12"/>
  <c r="BI40" i="3"/>
  <c r="BI40" i="9"/>
  <c r="BI61" i="3"/>
  <c r="BI61" i="4" s="1"/>
  <c r="BI61" i="9"/>
  <c r="BI69" i="3"/>
  <c r="BI69" i="5" s="1"/>
  <c r="BI69" i="9"/>
  <c r="AZ186" i="3"/>
  <c r="AZ186" i="9"/>
  <c r="BA32" i="3"/>
  <c r="BA32" i="9"/>
  <c r="AZ124" i="3"/>
  <c r="AZ124" i="9"/>
  <c r="BC7" i="3"/>
  <c r="BC7" i="9"/>
  <c r="AY65" i="3"/>
  <c r="AY65" i="9"/>
  <c r="AY201" i="3"/>
  <c r="AY201" i="9"/>
  <c r="BA26" i="3"/>
  <c r="BA26" i="9"/>
  <c r="BI164" i="3"/>
  <c r="BI164" i="5" s="1"/>
  <c r="BI164" i="9"/>
  <c r="BA78" i="3"/>
  <c r="BA78" i="9"/>
  <c r="BA165" i="3"/>
  <c r="BA165" i="9"/>
  <c r="BI196" i="3"/>
  <c r="BI196" i="5" s="1"/>
  <c r="BI196" i="9"/>
  <c r="AZ86" i="3"/>
  <c r="AZ86" i="9"/>
  <c r="BC81" i="3"/>
  <c r="BC81" i="9"/>
  <c r="BA38" i="3"/>
  <c r="BA38" i="9"/>
  <c r="BI135" i="3"/>
  <c r="BI135" i="5" s="1"/>
  <c r="BI135" i="9"/>
  <c r="BA93" i="3"/>
  <c r="BA93" i="9"/>
  <c r="BI155" i="3"/>
  <c r="BI155" i="4" s="1"/>
  <c r="BI155" i="9"/>
  <c r="BA105" i="3"/>
  <c r="BA105" i="9"/>
  <c r="BI8" i="3"/>
  <c r="BI8" i="5" s="1"/>
  <c r="BI8" i="9"/>
  <c r="BA80" i="3"/>
  <c r="BA80" i="9"/>
  <c r="BA25" i="3"/>
  <c r="BA25" i="9"/>
  <c r="BI184" i="3"/>
  <c r="BI184" i="4" s="1"/>
  <c r="BI184" i="9"/>
  <c r="BA4" i="3"/>
  <c r="BA4" i="9"/>
  <c r="BB175" i="3"/>
  <c r="BB175" i="9"/>
  <c r="BB5" i="4"/>
  <c r="BB5" i="12" s="1"/>
  <c r="BB5" i="5"/>
  <c r="BB5" i="6" s="1"/>
  <c r="BB5" i="8" s="1"/>
  <c r="BB83" i="3"/>
  <c r="BB83" i="9"/>
  <c r="BB170" i="6"/>
  <c r="BB170" i="8" s="1"/>
  <c r="BB168" i="5"/>
  <c r="BB168" i="6" s="1"/>
  <c r="BB168" i="8" s="1"/>
  <c r="BB168" i="4"/>
  <c r="BB168" i="12" s="1"/>
  <c r="AZ116" i="4"/>
  <c r="AZ116" i="12" s="1"/>
  <c r="AZ116" i="5"/>
  <c r="AZ116" i="6" s="1"/>
  <c r="AZ116" i="8" s="1"/>
  <c r="BA115" i="3"/>
  <c r="BA115" i="9"/>
  <c r="BA34" i="3"/>
  <c r="BA34" i="9"/>
  <c r="BB62" i="3"/>
  <c r="BB62" i="9"/>
  <c r="BB41" i="5"/>
  <c r="BB41" i="6" s="1"/>
  <c r="BB41" i="8" s="1"/>
  <c r="BB41" i="4"/>
  <c r="BB41" i="12" s="1"/>
  <c r="AZ57" i="3"/>
  <c r="AZ57" i="9"/>
  <c r="AZ71" i="6"/>
  <c r="AZ71" i="8" s="1"/>
  <c r="BA59" i="6"/>
  <c r="BA59" i="8" s="1"/>
  <c r="BI94" i="3"/>
  <c r="BI94" i="5" s="1"/>
  <c r="BI94" i="9"/>
  <c r="BC136" i="6"/>
  <c r="BC136" i="8" s="1"/>
  <c r="AY131" i="3"/>
  <c r="AY131" i="9"/>
  <c r="BC39" i="3"/>
  <c r="BC39" i="9"/>
  <c r="BA143" i="3"/>
  <c r="BA143" i="9"/>
  <c r="BB55" i="4"/>
  <c r="BB55" i="12" s="1"/>
  <c r="BB55" i="5"/>
  <c r="BB55" i="6" s="1"/>
  <c r="BB55" i="8" s="1"/>
  <c r="AZ181" i="6"/>
  <c r="AZ181" i="8" s="1"/>
  <c r="BC190" i="3"/>
  <c r="BC190" i="9"/>
  <c r="BA133" i="5"/>
  <c r="BA133" i="6" s="1"/>
  <c r="BA133" i="8" s="1"/>
  <c r="BA133" i="4"/>
  <c r="BA133" i="12" s="1"/>
  <c r="BA79" i="5"/>
  <c r="BA79" i="4"/>
  <c r="BA79" i="12" s="1"/>
  <c r="BD141" i="3"/>
  <c r="BD141" i="9"/>
  <c r="BA150" i="4"/>
  <c r="BA150" i="12" s="1"/>
  <c r="BA150" i="5"/>
  <c r="AY126" i="5"/>
  <c r="AY126" i="6" s="1"/>
  <c r="AY126" i="8" s="1"/>
  <c r="AY126" i="4"/>
  <c r="AY126" i="12" s="1"/>
  <c r="BA100" i="5"/>
  <c r="BA100" i="4"/>
  <c r="BA100" i="12" s="1"/>
  <c r="BC76" i="3"/>
  <c r="BC76" i="9"/>
  <c r="BB45" i="3"/>
  <c r="BB45" i="9"/>
  <c r="AZ167" i="5"/>
  <c r="AZ167" i="4"/>
  <c r="AZ167" i="12" s="1"/>
  <c r="AZ16" i="3"/>
  <c r="AZ16" i="9"/>
  <c r="BA188" i="5"/>
  <c r="BA188" i="6" s="1"/>
  <c r="BA188" i="8" s="1"/>
  <c r="BA188" i="4"/>
  <c r="BA188" i="12" s="1"/>
  <c r="BC21" i="3"/>
  <c r="BC21" i="9"/>
  <c r="AY139" i="3"/>
  <c r="AY139" i="9"/>
  <c r="BB191" i="3"/>
  <c r="BB191" i="9"/>
  <c r="BD72" i="4"/>
  <c r="BD72" i="12" s="1"/>
  <c r="BD72" i="5"/>
  <c r="BD72" i="6" s="1"/>
  <c r="BD72" i="8" s="1"/>
  <c r="BD88" i="5"/>
  <c r="BD88" i="6" s="1"/>
  <c r="BD88" i="8" s="1"/>
  <c r="BD88" i="4"/>
  <c r="BD88" i="12" s="1"/>
  <c r="BB189" i="3"/>
  <c r="BB189" i="9"/>
  <c r="BA31" i="3"/>
  <c r="BA31" i="9"/>
  <c r="BI85" i="3"/>
  <c r="BI85" i="9"/>
  <c r="BA95" i="3"/>
  <c r="BA95" i="9"/>
  <c r="BA109" i="3"/>
  <c r="BA109" i="9"/>
  <c r="BI20" i="3"/>
  <c r="BI20" i="5" s="1"/>
  <c r="BI20" i="9"/>
  <c r="BB90" i="5"/>
  <c r="BB90" i="4"/>
  <c r="BB90" i="12" s="1"/>
  <c r="BA118" i="3"/>
  <c r="BA118" i="9"/>
  <c r="BB14" i="3"/>
  <c r="BB14" i="9"/>
  <c r="AY51" i="3"/>
  <c r="AY51" i="9"/>
  <c r="BC70" i="3"/>
  <c r="BC70" i="9"/>
  <c r="AY134" i="3"/>
  <c r="AY134" i="9"/>
  <c r="BE120" i="5"/>
  <c r="BE120" i="6" s="1"/>
  <c r="BE120" i="8" s="1"/>
  <c r="BE120" i="4"/>
  <c r="BE120" i="12" s="1"/>
  <c r="BB92" i="6"/>
  <c r="BB92" i="8" s="1"/>
  <c r="BA96" i="3"/>
  <c r="BA96" i="9"/>
  <c r="BC33" i="3"/>
  <c r="BC33" i="9"/>
  <c r="BI110" i="3"/>
  <c r="BI110" i="5" s="1"/>
  <c r="BI110" i="9"/>
  <c r="AW77" i="5"/>
  <c r="AW77" i="6" s="1"/>
  <c r="AW77" i="8" s="1"/>
  <c r="AW77" i="4"/>
  <c r="AW77" i="12" s="1"/>
  <c r="AY67" i="4"/>
  <c r="AY67" i="12" s="1"/>
  <c r="AY67" i="5"/>
  <c r="AY67" i="6" s="1"/>
  <c r="AY67" i="8" s="1"/>
  <c r="BA156" i="3"/>
  <c r="BA156" i="9"/>
  <c r="BA48" i="3"/>
  <c r="BA48" i="9"/>
  <c r="BA174" i="3"/>
  <c r="BA174" i="9"/>
  <c r="AX163" i="5"/>
  <c r="AX163" i="6" s="1"/>
  <c r="AX163" i="8" s="1"/>
  <c r="AX163" i="4"/>
  <c r="AX163" i="12" s="1"/>
  <c r="AY145" i="3"/>
  <c r="AY145" i="9"/>
  <c r="BI151" i="3"/>
  <c r="BI151" i="5" s="1"/>
  <c r="BI151" i="9"/>
  <c r="AX102" i="6"/>
  <c r="AX102" i="8" s="1"/>
  <c r="BB137" i="3"/>
  <c r="BB137" i="9"/>
  <c r="BI132" i="3"/>
  <c r="BI132" i="5" s="1"/>
  <c r="BI132" i="9"/>
  <c r="AX99" i="6"/>
  <c r="AX99" i="8" s="1"/>
  <c r="AZ35" i="5"/>
  <c r="AZ35" i="6" s="1"/>
  <c r="AZ35" i="8" s="1"/>
  <c r="AZ35" i="4"/>
  <c r="AZ35" i="12" s="1"/>
  <c r="AY195" i="3"/>
  <c r="AY195" i="9"/>
  <c r="BA193" i="5"/>
  <c r="BA193" i="6" s="1"/>
  <c r="BA193" i="8" s="1"/>
  <c r="BA193" i="4"/>
  <c r="BA193" i="12" s="1"/>
  <c r="AY166" i="3"/>
  <c r="AY166" i="9"/>
  <c r="AZ117" i="3"/>
  <c r="AZ117" i="9"/>
  <c r="AY194" i="3"/>
  <c r="AY194" i="9"/>
  <c r="BC179" i="4"/>
  <c r="BC179" i="12" s="1"/>
  <c r="BC179" i="5"/>
  <c r="BA104" i="3"/>
  <c r="BA104" i="9"/>
  <c r="AZ47" i="3"/>
  <c r="AZ47" i="9"/>
  <c r="BA157" i="6"/>
  <c r="BA157" i="8" s="1"/>
  <c r="BD75" i="3"/>
  <c r="BD75" i="9"/>
  <c r="BA73" i="5"/>
  <c r="BA73" i="6" s="1"/>
  <c r="BA73" i="8" s="1"/>
  <c r="BA73" i="4"/>
  <c r="BA73" i="12" s="1"/>
  <c r="BA192" i="4"/>
  <c r="BA192" i="12" s="1"/>
  <c r="BA192" i="5"/>
  <c r="BA192" i="6" s="1"/>
  <c r="BA192" i="8" s="1"/>
  <c r="BB108" i="3"/>
  <c r="BB108" i="9"/>
  <c r="BC159" i="6"/>
  <c r="BC159" i="8" s="1"/>
  <c r="BA53" i="3"/>
  <c r="BA53" i="9"/>
  <c r="AZ44" i="4"/>
  <c r="AZ44" i="12" s="1"/>
  <c r="AZ44" i="5"/>
  <c r="BA64" i="5"/>
  <c r="BA64" i="4"/>
  <c r="BA64" i="12" s="1"/>
  <c r="BA52" i="6"/>
  <c r="BA52" i="8" s="1"/>
  <c r="BB49" i="6"/>
  <c r="BB49" i="8"/>
  <c r="BB60" i="3"/>
  <c r="BB60" i="9"/>
  <c r="BI123" i="3"/>
  <c r="BI123" i="5" s="1"/>
  <c r="BI123" i="9"/>
  <c r="BA54" i="5"/>
  <c r="BA54" i="6" s="1"/>
  <c r="BA54" i="8" s="1"/>
  <c r="BA54" i="4"/>
  <c r="BA54" i="12" s="1"/>
  <c r="AY147" i="6"/>
  <c r="AY147" i="8" s="1"/>
  <c r="BA56" i="4"/>
  <c r="BA56" i="12" s="1"/>
  <c r="BA56" i="5"/>
  <c r="BA56" i="6" s="1"/>
  <c r="BA56" i="8" s="1"/>
  <c r="BE10" i="4"/>
  <c r="BE10" i="12" s="1"/>
  <c r="BE10" i="5"/>
  <c r="BE10" i="6" s="1"/>
  <c r="BE10" i="8" s="1"/>
  <c r="BC37" i="3"/>
  <c r="BC37" i="9"/>
  <c r="AX12" i="6"/>
  <c r="AX12" i="8" s="1"/>
  <c r="BB22" i="3"/>
  <c r="BB22" i="9"/>
  <c r="BA84" i="3"/>
  <c r="BA84" i="9"/>
  <c r="AY18" i="5"/>
  <c r="AY18" i="4"/>
  <c r="AY18" i="12" s="1"/>
  <c r="AZ3" i="6"/>
  <c r="AZ3" i="8" s="1"/>
  <c r="BB128" i="5"/>
  <c r="BB128" i="6" s="1"/>
  <c r="BB128" i="8" s="1"/>
  <c r="BB128" i="4"/>
  <c r="BB128" i="12" s="1"/>
  <c r="BA46" i="5"/>
  <c r="BA46" i="6" s="1"/>
  <c r="BA46" i="8" s="1"/>
  <c r="BA46" i="4"/>
  <c r="BA46" i="12" s="1"/>
  <c r="BA15" i="4"/>
  <c r="BA15" i="12" s="1"/>
  <c r="BA15" i="5"/>
  <c r="BA15" i="6" s="1"/>
  <c r="BA15" i="8" s="1"/>
  <c r="BB29" i="5"/>
  <c r="BB29" i="6" s="1"/>
  <c r="BB29" i="8" s="1"/>
  <c r="BB29" i="4"/>
  <c r="BB29" i="12" s="1"/>
  <c r="BA152" i="4"/>
  <c r="BA152" i="12" s="1"/>
  <c r="BA152" i="5"/>
  <c r="BI89" i="3"/>
  <c r="BI89" i="5" s="1"/>
  <c r="BI89" i="9"/>
  <c r="BA24" i="5"/>
  <c r="BA24" i="6" s="1"/>
  <c r="BA24" i="8" s="1"/>
  <c r="BA24" i="4"/>
  <c r="BA24" i="12" s="1"/>
  <c r="AZ173" i="3"/>
  <c r="AZ173" i="9"/>
  <c r="AZ13" i="3"/>
  <c r="AZ13" i="9"/>
  <c r="BB58" i="3"/>
  <c r="BB58" i="9"/>
  <c r="BC119" i="3"/>
  <c r="BC119" i="9"/>
  <c r="AY122" i="4"/>
  <c r="AY122" i="12" s="1"/>
  <c r="AY122" i="5"/>
  <c r="AY122" i="6" s="1"/>
  <c r="AY122" i="8" s="1"/>
  <c r="BI97" i="3"/>
  <c r="BI97" i="5" s="1"/>
  <c r="BI97" i="9"/>
  <c r="AZ178" i="3"/>
  <c r="AZ178" i="9"/>
  <c r="AZ161" i="3"/>
  <c r="AZ161" i="9"/>
  <c r="BA74" i="5"/>
  <c r="BA74" i="6" s="1"/>
  <c r="BA74" i="8" s="1"/>
  <c r="BA74" i="4"/>
  <c r="BA74" i="12" s="1"/>
  <c r="BB19" i="5"/>
  <c r="BB19" i="4"/>
  <c r="BB19" i="12" s="1"/>
  <c r="BI142" i="3"/>
  <c r="BI142" i="9"/>
  <c r="AZ30" i="6"/>
  <c r="AZ30" i="8" s="1"/>
  <c r="AY200" i="5"/>
  <c r="AY200" i="6" s="1"/>
  <c r="AY200" i="8" s="1"/>
  <c r="AY200" i="4"/>
  <c r="AY200" i="12" s="1"/>
  <c r="AY197" i="4"/>
  <c r="AY197" i="12" s="1"/>
  <c r="AY197" i="5"/>
  <c r="AX171" i="5"/>
  <c r="AX171" i="4"/>
  <c r="AX171" i="12" s="1"/>
  <c r="BB125" i="5"/>
  <c r="BB125" i="6" s="1"/>
  <c r="BB125" i="8" s="1"/>
  <c r="BB125" i="4"/>
  <c r="BB125" i="12" s="1"/>
  <c r="BA50" i="5"/>
  <c r="BA50" i="6" s="1"/>
  <c r="BA50" i="8" s="1"/>
  <c r="BA50" i="4"/>
  <c r="BA50" i="12" s="1"/>
  <c r="AZ6" i="3"/>
  <c r="AZ6" i="9"/>
  <c r="BA183" i="5"/>
  <c r="BA183" i="4"/>
  <c r="BA183" i="12" s="1"/>
  <c r="AZ106" i="3"/>
  <c r="AZ106" i="9"/>
  <c r="AZ144" i="5"/>
  <c r="AZ144" i="4"/>
  <c r="AZ144" i="12" s="1"/>
  <c r="BA114" i="3"/>
  <c r="BA114" i="9"/>
  <c r="BA129" i="3"/>
  <c r="BA129" i="9"/>
  <c r="BA146" i="5"/>
  <c r="BA146" i="6" s="1"/>
  <c r="BA146" i="8" s="1"/>
  <c r="BA146" i="4"/>
  <c r="BA146" i="12" s="1"/>
  <c r="BB160" i="3"/>
  <c r="BB160" i="9"/>
  <c r="BI185" i="3"/>
  <c r="BI185" i="4" s="1"/>
  <c r="BI185" i="9"/>
  <c r="BA121" i="5"/>
  <c r="BA121" i="4"/>
  <c r="BA121" i="12" s="1"/>
  <c r="AW66" i="6"/>
  <c r="AW66" i="8" s="1"/>
  <c r="AX82" i="4"/>
  <c r="AX82" i="12" s="1"/>
  <c r="AX82" i="5"/>
  <c r="AX82" i="6" s="1"/>
  <c r="AX82" i="8" s="1"/>
  <c r="AW169" i="5"/>
  <c r="AW169" i="6" s="1"/>
  <c r="AW169" i="8" s="1"/>
  <c r="AW169" i="4"/>
  <c r="AW169" i="12" s="1"/>
  <c r="AZ130" i="5"/>
  <c r="AZ130" i="6" s="1"/>
  <c r="AZ130" i="8" s="1"/>
  <c r="AZ130" i="4"/>
  <c r="AZ130" i="12" s="1"/>
  <c r="BA68" i="5"/>
  <c r="BA68" i="4"/>
  <c r="BA68" i="12" s="1"/>
  <c r="AZ111" i="5"/>
  <c r="AZ111" i="6" s="1"/>
  <c r="AZ111" i="8" s="1"/>
  <c r="AZ111" i="4"/>
  <c r="AZ111" i="12" s="1"/>
  <c r="BI107" i="3"/>
  <c r="BI107" i="4" s="1"/>
  <c r="BI107" i="9"/>
  <c r="BI91" i="3"/>
  <c r="BI91" i="4" s="1"/>
  <c r="BI91" i="9"/>
  <c r="AZ148" i="5"/>
  <c r="AZ148" i="6" s="1"/>
  <c r="AZ148" i="8" s="1"/>
  <c r="AZ148" i="4"/>
  <c r="AZ148" i="12" s="1"/>
  <c r="BB23" i="3"/>
  <c r="BB23" i="9"/>
  <c r="BG101" i="5"/>
  <c r="BG101" i="6" s="1"/>
  <c r="BG101" i="8" s="1"/>
  <c r="BG101" i="4"/>
  <c r="BG101" i="12" s="1"/>
  <c r="BC199" i="3"/>
  <c r="BC199" i="9"/>
  <c r="BC154" i="4"/>
  <c r="BC154" i="12" s="1"/>
  <c r="BC154" i="5"/>
  <c r="BA138" i="3"/>
  <c r="BA138" i="9"/>
  <c r="AX113" i="3"/>
  <c r="AX113" i="9"/>
  <c r="AZ127" i="6"/>
  <c r="AZ127" i="8" s="1"/>
  <c r="BB27" i="3"/>
  <c r="BB27" i="9"/>
  <c r="BB153" i="5"/>
  <c r="BB153" i="6" s="1"/>
  <c r="BB153" i="8" s="1"/>
  <c r="BB153" i="4"/>
  <c r="BB153" i="12" s="1"/>
  <c r="AZ172" i="3"/>
  <c r="AZ172" i="9"/>
  <c r="BA187" i="5"/>
  <c r="BA187" i="6" s="1"/>
  <c r="BA187" i="8" s="1"/>
  <c r="BA187" i="4"/>
  <c r="BA187" i="12" s="1"/>
  <c r="BA162" i="4"/>
  <c r="BA162" i="12" s="1"/>
  <c r="BA162" i="5"/>
  <c r="BA162" i="6" s="1"/>
  <c r="BA162" i="8" s="1"/>
  <c r="BB28" i="5"/>
  <c r="BB28" i="4"/>
  <c r="BB28" i="12" s="1"/>
  <c r="BI176" i="3"/>
  <c r="BI176" i="5" s="1"/>
  <c r="BI176" i="9"/>
  <c r="BB182" i="3"/>
  <c r="BB182" i="9"/>
  <c r="AZ103" i="3"/>
  <c r="AZ103" i="9"/>
  <c r="BB63" i="3"/>
  <c r="BB63" i="9"/>
  <c r="AX17" i="3"/>
  <c r="AX17" i="9"/>
  <c r="BB42" i="3"/>
  <c r="BB42" i="9"/>
  <c r="BA36" i="3"/>
  <c r="BA36" i="9"/>
  <c r="BB112" i="3"/>
  <c r="BB112" i="9"/>
  <c r="BA11" i="6"/>
  <c r="BA11" i="8" s="1"/>
  <c r="BB98" i="3"/>
  <c r="BB98" i="9"/>
  <c r="BI9" i="3"/>
  <c r="BI9" i="5" s="1"/>
  <c r="BI9" i="9"/>
  <c r="AY43" i="5"/>
  <c r="AY43" i="6" s="1"/>
  <c r="AY43" i="8" s="1"/>
  <c r="AY43" i="4"/>
  <c r="AY43" i="12" s="1"/>
  <c r="BA198" i="4"/>
  <c r="BA198" i="12" s="1"/>
  <c r="BA198" i="5"/>
  <c r="BA198" i="6" s="1"/>
  <c r="BA198" i="8" s="1"/>
  <c r="BA87" i="5"/>
  <c r="BA87" i="4"/>
  <c r="BA87" i="12" s="1"/>
  <c r="AZ158" i="6"/>
  <c r="AZ158" i="8" s="1"/>
  <c r="BB180" i="4"/>
  <c r="BB180" i="12" s="1"/>
  <c r="BB180" i="5"/>
  <c r="BB180" i="6" s="1"/>
  <c r="BB180" i="8" s="1"/>
  <c r="BB149" i="5"/>
  <c r="BB149" i="6" s="1"/>
  <c r="BB149" i="8" s="1"/>
  <c r="BB149" i="4"/>
  <c r="BB149" i="12" s="1"/>
  <c r="BF2" i="3"/>
  <c r="BF2" i="9"/>
  <c r="BI142" i="5"/>
  <c r="BI142" i="4"/>
  <c r="BI142" i="12" s="1"/>
  <c r="BI85" i="5"/>
  <c r="BI85" i="4"/>
  <c r="BI85" i="12" s="1"/>
  <c r="BI40" i="5"/>
  <c r="BI40" i="4"/>
  <c r="BI40" i="12" s="1"/>
  <c r="BI140" i="6"/>
  <c r="BI140" i="8" s="1"/>
  <c r="BI184" i="5"/>
  <c r="BI164" i="4" l="1"/>
  <c r="BI164" i="12" s="1"/>
  <c r="BI61" i="5"/>
  <c r="BI155" i="5"/>
  <c r="BI61" i="12"/>
  <c r="BI185" i="12"/>
  <c r="BI91" i="12"/>
  <c r="BI69" i="4"/>
  <c r="BI69" i="12" s="1"/>
  <c r="BI184" i="12"/>
  <c r="BI91" i="5"/>
  <c r="BI91" i="6" s="1"/>
  <c r="BI91" i="8" s="1"/>
  <c r="BI110" i="4"/>
  <c r="BI110" i="12" s="1"/>
  <c r="BI135" i="4"/>
  <c r="BI135" i="12" s="1"/>
  <c r="BH177" i="3"/>
  <c r="BI107" i="12"/>
  <c r="BI20" i="4"/>
  <c r="BI20" i="12" s="1"/>
  <c r="BI155" i="12"/>
  <c r="BI8" i="4"/>
  <c r="BI8" i="12" s="1"/>
  <c r="BI94" i="4"/>
  <c r="BI94" i="12" s="1"/>
  <c r="BD136" i="3"/>
  <c r="BD136" i="9"/>
  <c r="BB59" i="3"/>
  <c r="BB59" i="9"/>
  <c r="BC170" i="3"/>
  <c r="BC170" i="9"/>
  <c r="BB52" i="3"/>
  <c r="BB52" i="9"/>
  <c r="BC92" i="3"/>
  <c r="BC92" i="9"/>
  <c r="BA30" i="3"/>
  <c r="BA30" i="9"/>
  <c r="BA71" i="3"/>
  <c r="BA71" i="9"/>
  <c r="BA127" i="3"/>
  <c r="BA127" i="9"/>
  <c r="BA3" i="3"/>
  <c r="BA3" i="9"/>
  <c r="AY12" i="3"/>
  <c r="AY12" i="9"/>
  <c r="BB157" i="3"/>
  <c r="BB157" i="9"/>
  <c r="AZ200" i="3"/>
  <c r="AZ200" i="9"/>
  <c r="BA79" i="6"/>
  <c r="BA79" i="8" s="1"/>
  <c r="BB56" i="3"/>
  <c r="BB56" i="9"/>
  <c r="BC180" i="3"/>
  <c r="BC180" i="9"/>
  <c r="BB63" i="5"/>
  <c r="BB63" i="6" s="1"/>
  <c r="BB63" i="8" s="1"/>
  <c r="BB63" i="4"/>
  <c r="BB63" i="12" s="1"/>
  <c r="AZ6" i="4"/>
  <c r="AZ6" i="12" s="1"/>
  <c r="AZ6" i="5"/>
  <c r="AZ6" i="6" s="1"/>
  <c r="AZ6" i="8" s="1"/>
  <c r="AZ44" i="6"/>
  <c r="AZ44" i="8" s="1"/>
  <c r="BB189" i="5"/>
  <c r="BB189" i="6" s="1"/>
  <c r="BB189" i="8" s="1"/>
  <c r="BB189" i="4"/>
  <c r="BB189" i="12" s="1"/>
  <c r="BA68" i="6"/>
  <c r="BA68" i="8" s="1"/>
  <c r="BH101" i="3"/>
  <c r="BH101" i="9"/>
  <c r="BJ140" i="3"/>
  <c r="BJ140" i="5" s="1"/>
  <c r="BJ140" i="9"/>
  <c r="BI185" i="5"/>
  <c r="BI185" i="6" s="1"/>
  <c r="BI185" i="8" s="1"/>
  <c r="AZ47" i="5"/>
  <c r="AZ47" i="4"/>
  <c r="AZ47" i="12" s="1"/>
  <c r="BB112" i="5"/>
  <c r="BB112" i="6" s="1"/>
  <c r="BB112" i="8" s="1"/>
  <c r="BB112" i="4"/>
  <c r="BB112" i="12" s="1"/>
  <c r="BB74" i="3"/>
  <c r="BB74" i="9"/>
  <c r="BB60" i="5"/>
  <c r="BB60" i="4"/>
  <c r="BB60" i="12" s="1"/>
  <c r="BA104" i="5"/>
  <c r="BA104" i="6" s="1"/>
  <c r="BA104" i="8" s="1"/>
  <c r="BA104" i="4"/>
  <c r="BA104" i="12" s="1"/>
  <c r="AZ16" i="5"/>
  <c r="AZ16" i="6" s="1"/>
  <c r="AZ16" i="8" s="1"/>
  <c r="AZ16" i="4"/>
  <c r="AZ16" i="12" s="1"/>
  <c r="BI196" i="4"/>
  <c r="BI196" i="12" s="1"/>
  <c r="BI176" i="4"/>
  <c r="BI176" i="12" s="1"/>
  <c r="BI151" i="4"/>
  <c r="BI151" i="12" s="1"/>
  <c r="BI132" i="4"/>
  <c r="BI132" i="12" s="1"/>
  <c r="BI89" i="4"/>
  <c r="BI89" i="12" s="1"/>
  <c r="BA36" i="5"/>
  <c r="BA36" i="6" s="1"/>
  <c r="BA36" i="8" s="1"/>
  <c r="BA36" i="4"/>
  <c r="BA36" i="12" s="1"/>
  <c r="BB182" i="4"/>
  <c r="BB182" i="12" s="1"/>
  <c r="BB182" i="5"/>
  <c r="BA148" i="3"/>
  <c r="BA148" i="9"/>
  <c r="AX169" i="3"/>
  <c r="AX169" i="9"/>
  <c r="BB46" i="3"/>
  <c r="BB46" i="9"/>
  <c r="BC179" i="6"/>
  <c r="BC179" i="8" s="1"/>
  <c r="BA35" i="3"/>
  <c r="BA35" i="9"/>
  <c r="AY163" i="3"/>
  <c r="AY163" i="9"/>
  <c r="BC33" i="5"/>
  <c r="BC33" i="6" s="1"/>
  <c r="BC33" i="8" s="1"/>
  <c r="BC33" i="4"/>
  <c r="BC33" i="12" s="1"/>
  <c r="AY134" i="5"/>
  <c r="AY134" i="4"/>
  <c r="AY134" i="12" s="1"/>
  <c r="BA109" i="5"/>
  <c r="BA109" i="4"/>
  <c r="BA109" i="12" s="1"/>
  <c r="BA150" i="6"/>
  <c r="BA150" i="8" s="1"/>
  <c r="AX17" i="5"/>
  <c r="AX17" i="6" s="1"/>
  <c r="AX17" i="8" s="1"/>
  <c r="AX17" i="4"/>
  <c r="AX17" i="12" s="1"/>
  <c r="BB73" i="3"/>
  <c r="BB73" i="9"/>
  <c r="BA96" i="4"/>
  <c r="BA96" i="12" s="1"/>
  <c r="BA96" i="5"/>
  <c r="BA96" i="6" s="1"/>
  <c r="BA96" i="8" s="1"/>
  <c r="BB45" i="5"/>
  <c r="BB45" i="6" s="1"/>
  <c r="BB45" i="8" s="1"/>
  <c r="BB45" i="4"/>
  <c r="BB45" i="12" s="1"/>
  <c r="BA80" i="4"/>
  <c r="BA80" i="12" s="1"/>
  <c r="BA80" i="5"/>
  <c r="BA80" i="6" s="1"/>
  <c r="BA80" i="8" s="1"/>
  <c r="BA183" i="6"/>
  <c r="BA183" i="8" s="1"/>
  <c r="BD75" i="5"/>
  <c r="BD75" i="4"/>
  <c r="BD75" i="12" s="1"/>
  <c r="BB133" i="3"/>
  <c r="BB133" i="9"/>
  <c r="BC199" i="5"/>
  <c r="BC199" i="6" s="1"/>
  <c r="BC199" i="8" s="1"/>
  <c r="BC199" i="4"/>
  <c r="BC199" i="12" s="1"/>
  <c r="BB193" i="3"/>
  <c r="BB193" i="9"/>
  <c r="BC5" i="3"/>
  <c r="BC5" i="9"/>
  <c r="AX77" i="3"/>
  <c r="AX77" i="9"/>
  <c r="AZ103" i="5"/>
  <c r="AZ103" i="4"/>
  <c r="AZ103" i="12" s="1"/>
  <c r="BB15" i="3"/>
  <c r="BB15" i="9"/>
  <c r="AY195" i="5"/>
  <c r="AY195" i="6" s="1"/>
  <c r="AY195" i="8" s="1"/>
  <c r="AY195" i="4"/>
  <c r="AY195" i="12" s="1"/>
  <c r="BC190" i="5"/>
  <c r="BC190" i="4"/>
  <c r="BC190" i="12" s="1"/>
  <c r="AZ126" i="3"/>
  <c r="AZ126" i="9"/>
  <c r="BI107" i="5"/>
  <c r="BI107" i="6" s="1"/>
  <c r="BI107" i="8" s="1"/>
  <c r="BB23" i="5"/>
  <c r="BB23" i="6" s="1"/>
  <c r="BB23" i="8" s="1"/>
  <c r="BB23" i="4"/>
  <c r="BB23" i="12" s="1"/>
  <c r="BE72" i="3"/>
  <c r="BE72" i="9"/>
  <c r="AZ13" i="5"/>
  <c r="AZ13" i="6" s="1"/>
  <c r="AZ13" i="8" s="1"/>
  <c r="AZ13" i="4"/>
  <c r="AZ13" i="12" s="1"/>
  <c r="BC55" i="3"/>
  <c r="BC55" i="9"/>
  <c r="AY82" i="3"/>
  <c r="AY82" i="9"/>
  <c r="AZ161" i="4"/>
  <c r="AZ161" i="12" s="1"/>
  <c r="AZ161" i="5"/>
  <c r="AZ161" i="6" s="1"/>
  <c r="AZ161" i="8" s="1"/>
  <c r="AZ173" i="4"/>
  <c r="AZ173" i="12" s="1"/>
  <c r="AZ173" i="5"/>
  <c r="AZ173" i="6" s="1"/>
  <c r="AZ173" i="8" s="1"/>
  <c r="BA4" i="4"/>
  <c r="BA4" i="12" s="1"/>
  <c r="BA4" i="5"/>
  <c r="BA4" i="6" s="1"/>
  <c r="BA4" i="8" s="1"/>
  <c r="BB14" i="4"/>
  <c r="BB14" i="12" s="1"/>
  <c r="BB14" i="5"/>
  <c r="BB14" i="6" s="1"/>
  <c r="BB14" i="8" s="1"/>
  <c r="BC154" i="6"/>
  <c r="BC154" i="8" s="1"/>
  <c r="BA152" i="6"/>
  <c r="BA152" i="8" s="1"/>
  <c r="AZ86" i="4"/>
  <c r="AZ86" i="12" s="1"/>
  <c r="AZ86" i="5"/>
  <c r="AZ86" i="6" s="1"/>
  <c r="AZ86" i="8" s="1"/>
  <c r="BB137" i="5"/>
  <c r="BB137" i="6" s="1"/>
  <c r="BB137" i="8" s="1"/>
  <c r="BB137" i="4"/>
  <c r="BB137" i="12" s="1"/>
  <c r="BB160" i="4"/>
  <c r="BB160" i="12" s="1"/>
  <c r="BB160" i="5"/>
  <c r="BB160" i="6" s="1"/>
  <c r="BB160" i="8" s="1"/>
  <c r="BA100" i="6"/>
  <c r="BA100" i="8" s="1"/>
  <c r="BA165" i="5"/>
  <c r="BA165" i="6" s="1"/>
  <c r="BA165" i="8" s="1"/>
  <c r="BA165" i="4"/>
  <c r="BA165" i="12" s="1"/>
  <c r="AZ43" i="3"/>
  <c r="AZ43" i="9"/>
  <c r="BA114" i="5"/>
  <c r="BA114" i="6" s="1"/>
  <c r="BA114" i="8" s="1"/>
  <c r="BA114" i="4"/>
  <c r="BA114" i="12" s="1"/>
  <c r="AX171" i="6"/>
  <c r="AX171" i="8" s="1"/>
  <c r="BC128" i="3"/>
  <c r="BC128" i="9"/>
  <c r="BC49" i="3"/>
  <c r="BC49" i="9"/>
  <c r="BB108" i="4"/>
  <c r="BB108" i="12" s="1"/>
  <c r="BB108" i="5"/>
  <c r="BB108" i="6" s="1"/>
  <c r="BB108" i="8" s="1"/>
  <c r="AY99" i="3"/>
  <c r="AY99" i="9"/>
  <c r="BA174" i="5"/>
  <c r="BA174" i="6" s="1"/>
  <c r="BA174" i="8" s="1"/>
  <c r="BA174" i="4"/>
  <c r="BA174" i="12" s="1"/>
  <c r="BC70" i="5"/>
  <c r="BC70" i="6" s="1"/>
  <c r="BC70" i="8" s="1"/>
  <c r="BC70" i="4"/>
  <c r="BC70" i="12" s="1"/>
  <c r="BC168" i="3"/>
  <c r="BC168" i="9"/>
  <c r="BA26" i="5"/>
  <c r="BA26" i="6" s="1"/>
  <c r="BA26" i="8" s="1"/>
  <c r="BA26" i="4"/>
  <c r="BA26" i="12" s="1"/>
  <c r="BA156" i="5"/>
  <c r="BA156" i="6" s="1"/>
  <c r="BA156" i="8" s="1"/>
  <c r="BA156" i="4"/>
  <c r="BA156" i="12" s="1"/>
  <c r="AZ122" i="3"/>
  <c r="AZ122" i="9"/>
  <c r="BC41" i="3"/>
  <c r="BC41" i="9"/>
  <c r="BB187" i="3"/>
  <c r="BB187" i="9"/>
  <c r="AY166" i="5"/>
  <c r="AY166" i="6" s="1"/>
  <c r="AY166" i="8" s="1"/>
  <c r="AY166" i="4"/>
  <c r="AY166" i="12" s="1"/>
  <c r="BA31" i="5"/>
  <c r="BA31" i="6" s="1"/>
  <c r="BA31" i="8" s="1"/>
  <c r="BA31" i="4"/>
  <c r="BA31" i="12" s="1"/>
  <c r="BA158" i="3"/>
  <c r="BA158" i="9"/>
  <c r="BA64" i="6"/>
  <c r="BA64" i="8" s="1"/>
  <c r="BB62" i="5"/>
  <c r="BB62" i="4"/>
  <c r="BB62" i="12" s="1"/>
  <c r="BB11" i="3"/>
  <c r="BB11" i="9"/>
  <c r="BB188" i="3"/>
  <c r="BB188" i="9"/>
  <c r="AZ124" i="5"/>
  <c r="AZ124" i="4"/>
  <c r="AZ124" i="12" s="1"/>
  <c r="BC119" i="5"/>
  <c r="BC119" i="6" s="1"/>
  <c r="BC119" i="8" s="1"/>
  <c r="BC119" i="4"/>
  <c r="BC119" i="12" s="1"/>
  <c r="BB22" i="4"/>
  <c r="BB22" i="12" s="1"/>
  <c r="BB22" i="5"/>
  <c r="BB22" i="6" s="1"/>
  <c r="BB22" i="8" s="1"/>
  <c r="BB50" i="3"/>
  <c r="BB50" i="9"/>
  <c r="BA32" i="5"/>
  <c r="BA32" i="6" s="1"/>
  <c r="BA32" i="8" s="1"/>
  <c r="BA32" i="4"/>
  <c r="BA32" i="12" s="1"/>
  <c r="BA53" i="5"/>
  <c r="BA53" i="6" s="1"/>
  <c r="BA53" i="8" s="1"/>
  <c r="BA53" i="4"/>
  <c r="BA53" i="12" s="1"/>
  <c r="BA181" i="3"/>
  <c r="BA181" i="9"/>
  <c r="BA130" i="3"/>
  <c r="BA130" i="9"/>
  <c r="AY145" i="5"/>
  <c r="AY145" i="4"/>
  <c r="AY145" i="12" s="1"/>
  <c r="AZ186" i="5"/>
  <c r="AZ186" i="6" s="1"/>
  <c r="AZ186" i="8" s="1"/>
  <c r="AZ186" i="4"/>
  <c r="AZ186" i="12" s="1"/>
  <c r="BB27" i="5"/>
  <c r="BB27" i="6" s="1"/>
  <c r="BB27" i="8" s="1"/>
  <c r="BB27" i="4"/>
  <c r="BB27" i="12" s="1"/>
  <c r="BD159" i="3"/>
  <c r="BD159" i="9"/>
  <c r="BA93" i="4"/>
  <c r="BA93" i="12" s="1"/>
  <c r="BA93" i="5"/>
  <c r="BA93" i="6" s="1"/>
  <c r="BA93" i="8" s="1"/>
  <c r="BI97" i="4"/>
  <c r="BI97" i="12" s="1"/>
  <c r="AX113" i="5"/>
  <c r="AX113" i="6" s="1"/>
  <c r="AX113" i="8" s="1"/>
  <c r="AX113" i="4"/>
  <c r="AX113" i="12" s="1"/>
  <c r="AX66" i="3"/>
  <c r="AX66" i="9"/>
  <c r="AY197" i="6"/>
  <c r="AY197" i="8" s="1"/>
  <c r="BB24" i="3"/>
  <c r="BB24" i="9"/>
  <c r="BC37" i="5"/>
  <c r="BC37" i="6" s="1"/>
  <c r="BC37" i="8" s="1"/>
  <c r="BC37" i="4"/>
  <c r="BC37" i="12" s="1"/>
  <c r="BB192" i="3"/>
  <c r="BB192" i="9"/>
  <c r="AY194" i="5"/>
  <c r="AY194" i="6" s="1"/>
  <c r="AY194" i="8" s="1"/>
  <c r="AY194" i="4"/>
  <c r="AY194" i="12" s="1"/>
  <c r="BA95" i="5"/>
  <c r="BA95" i="6" s="1"/>
  <c r="BA95" i="8" s="1"/>
  <c r="BA95" i="4"/>
  <c r="BA95" i="12" s="1"/>
  <c r="BB191" i="4"/>
  <c r="BB191" i="12" s="1"/>
  <c r="BB191" i="5"/>
  <c r="BB191" i="6" s="1"/>
  <c r="BB191" i="8" s="1"/>
  <c r="AZ167" i="6"/>
  <c r="AZ167" i="8" s="1"/>
  <c r="BA143" i="5"/>
  <c r="BA143" i="4"/>
  <c r="BA143" i="12" s="1"/>
  <c r="BA38" i="4"/>
  <c r="BA38" i="12" s="1"/>
  <c r="BA38" i="5"/>
  <c r="BA38" i="6" s="1"/>
  <c r="BA38" i="8" s="1"/>
  <c r="BA121" i="6"/>
  <c r="BA121" i="8" s="1"/>
  <c r="AZ117" i="4"/>
  <c r="AZ117" i="12" s="1"/>
  <c r="AZ117" i="5"/>
  <c r="AY18" i="6"/>
  <c r="AY18" i="8" s="1"/>
  <c r="AY131" i="5"/>
  <c r="AY131" i="4"/>
  <c r="AY131" i="12" s="1"/>
  <c r="AZ147" i="3"/>
  <c r="AZ147" i="9"/>
  <c r="BA118" i="4"/>
  <c r="BA118" i="12" s="1"/>
  <c r="BA118" i="5"/>
  <c r="BA118" i="6" s="1"/>
  <c r="BA118" i="8" s="1"/>
  <c r="BC7" i="5"/>
  <c r="BC7" i="4"/>
  <c r="BC7" i="12" s="1"/>
  <c r="BC76" i="5"/>
  <c r="BC76" i="6" s="1"/>
  <c r="BC76" i="8" s="1"/>
  <c r="BC76" i="4"/>
  <c r="BC76" i="12" s="1"/>
  <c r="BB83" i="4"/>
  <c r="BB83" i="12" s="1"/>
  <c r="BB83" i="5"/>
  <c r="BB83" i="6" s="1"/>
  <c r="BB83" i="8" s="1"/>
  <c r="BC29" i="3"/>
  <c r="BC29" i="9"/>
  <c r="BB90" i="6"/>
  <c r="BB90" i="8" s="1"/>
  <c r="BB146" i="3"/>
  <c r="BB146" i="9"/>
  <c r="BA34" i="5"/>
  <c r="BA34" i="6" s="1"/>
  <c r="BA34" i="8" s="1"/>
  <c r="BA34" i="4"/>
  <c r="BA34" i="12" s="1"/>
  <c r="BA87" i="6"/>
  <c r="BA87" i="8" s="1"/>
  <c r="BB19" i="6"/>
  <c r="BB19" i="8" s="1"/>
  <c r="BE88" i="3"/>
  <c r="BE88" i="9"/>
  <c r="BA78" i="4"/>
  <c r="BA78" i="12" s="1"/>
  <c r="BA78" i="5"/>
  <c r="BA78" i="6" s="1"/>
  <c r="BA78" i="8" s="1"/>
  <c r="BA115" i="4"/>
  <c r="BA115" i="12" s="1"/>
  <c r="BA115" i="5"/>
  <c r="BA115" i="6" s="1"/>
  <c r="BA115" i="8" s="1"/>
  <c r="BA116" i="3"/>
  <c r="BA116" i="9"/>
  <c r="BI123" i="4"/>
  <c r="BI123" i="12" s="1"/>
  <c r="BI9" i="4"/>
  <c r="BI9" i="12" s="1"/>
  <c r="BB42" i="5"/>
  <c r="BB42" i="6" s="1"/>
  <c r="BB42" i="8" s="1"/>
  <c r="BB42" i="4"/>
  <c r="BB42" i="12" s="1"/>
  <c r="BB28" i="6"/>
  <c r="BB28" i="8" s="1"/>
  <c r="AZ144" i="6"/>
  <c r="AZ144" i="8" s="1"/>
  <c r="AZ178" i="5"/>
  <c r="AZ178" i="4"/>
  <c r="AZ178" i="12" s="1"/>
  <c r="BF10" i="3"/>
  <c r="BF10" i="9"/>
  <c r="BA48" i="5"/>
  <c r="BA48" i="6" s="1"/>
  <c r="BA48" i="8" s="1"/>
  <c r="BA48" i="4"/>
  <c r="BA48" i="12" s="1"/>
  <c r="AY51" i="5"/>
  <c r="AY51" i="6" s="1"/>
  <c r="AY51" i="8" s="1"/>
  <c r="AY51" i="4"/>
  <c r="AY51" i="12" s="1"/>
  <c r="BD141" i="5"/>
  <c r="BD141" i="4"/>
  <c r="BD141" i="12" s="1"/>
  <c r="AY201" i="5"/>
  <c r="AY201" i="6" s="1"/>
  <c r="AY201" i="8" s="1"/>
  <c r="AY201" i="4"/>
  <c r="AY201" i="12" s="1"/>
  <c r="AZ106" i="5"/>
  <c r="AZ106" i="6" s="1"/>
  <c r="AZ106" i="8" s="1"/>
  <c r="AZ106" i="4"/>
  <c r="AZ106" i="12" s="1"/>
  <c r="AY65" i="5"/>
  <c r="AY65" i="4"/>
  <c r="AY65" i="12" s="1"/>
  <c r="AZ67" i="3"/>
  <c r="AZ67" i="9"/>
  <c r="BC21" i="5"/>
  <c r="BC21" i="4"/>
  <c r="BC21" i="12" s="1"/>
  <c r="BB98" i="5"/>
  <c r="BB98" i="4"/>
  <c r="BB98" i="12" s="1"/>
  <c r="BA111" i="3"/>
  <c r="BA111" i="9"/>
  <c r="BA84" i="5"/>
  <c r="BA84" i="6" s="1"/>
  <c r="BA84" i="8" s="1"/>
  <c r="BA84" i="4"/>
  <c r="BA84" i="12" s="1"/>
  <c r="AY102" i="3"/>
  <c r="AY102" i="9"/>
  <c r="AZ172" i="5"/>
  <c r="AZ172" i="4"/>
  <c r="AZ172" i="12" s="1"/>
  <c r="BB54" i="3"/>
  <c r="BB54" i="9"/>
  <c r="BA105" i="5"/>
  <c r="BA105" i="6" s="1"/>
  <c r="BA105" i="8" s="1"/>
  <c r="BA105" i="4"/>
  <c r="BA105" i="12" s="1"/>
  <c r="BC153" i="3"/>
  <c r="BC153" i="9"/>
  <c r="BB58" i="4"/>
  <c r="BB58" i="12" s="1"/>
  <c r="BB58" i="5"/>
  <c r="BB58" i="6" s="1"/>
  <c r="BB58" i="8" s="1"/>
  <c r="BF120" i="3"/>
  <c r="BF120" i="9"/>
  <c r="BB198" i="3"/>
  <c r="BB198" i="9"/>
  <c r="BA129" i="5"/>
  <c r="BA129" i="4"/>
  <c r="BA129" i="12" s="1"/>
  <c r="BB175" i="4"/>
  <c r="BB175" i="12" s="1"/>
  <c r="BB175" i="5"/>
  <c r="BC125" i="3"/>
  <c r="BC125" i="9"/>
  <c r="BC149" i="3"/>
  <c r="BC149" i="9"/>
  <c r="BB162" i="3"/>
  <c r="BB162" i="9"/>
  <c r="BA138" i="5"/>
  <c r="BA138" i="6" s="1"/>
  <c r="BA138" i="8" s="1"/>
  <c r="BA138" i="4"/>
  <c r="BA138" i="12" s="1"/>
  <c r="AY139" i="5"/>
  <c r="AY139" i="4"/>
  <c r="AY139" i="12" s="1"/>
  <c r="BC39" i="5"/>
  <c r="BC39" i="4"/>
  <c r="BC39" i="12" s="1"/>
  <c r="AZ57" i="5"/>
  <c r="AZ57" i="4"/>
  <c r="AZ57" i="12" s="1"/>
  <c r="BA25" i="4"/>
  <c r="BA25" i="12" s="1"/>
  <c r="BA25" i="5"/>
  <c r="BA25" i="6" s="1"/>
  <c r="BA25" i="8" s="1"/>
  <c r="BC81" i="5"/>
  <c r="BC81" i="6" s="1"/>
  <c r="BC81" i="8" s="1"/>
  <c r="BC81" i="4"/>
  <c r="BC81" i="12" s="1"/>
  <c r="BF2" i="4"/>
  <c r="BF2" i="12" s="1"/>
  <c r="BF2" i="5"/>
  <c r="BF2" i="6" s="1"/>
  <c r="BF2" i="8" s="1"/>
  <c r="BI97" i="6"/>
  <c r="BI97" i="8" s="1"/>
  <c r="BI9" i="6"/>
  <c r="BI9" i="8" s="1"/>
  <c r="BI142" i="6"/>
  <c r="BI142" i="8" s="1"/>
  <c r="BI151" i="6"/>
  <c r="BI151" i="8" s="1"/>
  <c r="BI20" i="6"/>
  <c r="BI20" i="8" s="1"/>
  <c r="BI132" i="6"/>
  <c r="BI132" i="8" s="1"/>
  <c r="BI89" i="6"/>
  <c r="BI89" i="8" s="1"/>
  <c r="BI196" i="6"/>
  <c r="BI196" i="8" s="1"/>
  <c r="BI110" i="6"/>
  <c r="BI110" i="8" s="1"/>
  <c r="BI135" i="6"/>
  <c r="BI135" i="8" s="1"/>
  <c r="BI40" i="6"/>
  <c r="BI40" i="8" s="1"/>
  <c r="BI176" i="6"/>
  <c r="BI176" i="8" s="1"/>
  <c r="BI94" i="6"/>
  <c r="BI94" i="8" s="1"/>
  <c r="BI85" i="6"/>
  <c r="BI85" i="8" s="1"/>
  <c r="BI184" i="6"/>
  <c r="BI184" i="8" s="1"/>
  <c r="BI61" i="6"/>
  <c r="BI61" i="8" s="1"/>
  <c r="BI155" i="6"/>
  <c r="BI155" i="8" s="1"/>
  <c r="BI164" i="6"/>
  <c r="BI164" i="8" s="1"/>
  <c r="BI8" i="6"/>
  <c r="BI8" i="8" s="1"/>
  <c r="BI123" i="6"/>
  <c r="BI123" i="8" s="1"/>
  <c r="BI69" i="6"/>
  <c r="BI69" i="8" s="1"/>
  <c r="BH177" i="4" l="1"/>
  <c r="BH177" i="12" s="1"/>
  <c r="BH177" i="5"/>
  <c r="BJ85" i="3"/>
  <c r="BJ85" i="9"/>
  <c r="BJ94" i="3"/>
  <c r="BJ94" i="9"/>
  <c r="BA167" i="3"/>
  <c r="BA167" i="9"/>
  <c r="BB183" i="3"/>
  <c r="BB183" i="9"/>
  <c r="BJ69" i="3"/>
  <c r="BJ69" i="5" s="1"/>
  <c r="BJ69" i="9"/>
  <c r="AZ18" i="3"/>
  <c r="AZ18" i="9"/>
  <c r="BB68" i="3"/>
  <c r="BB68" i="9"/>
  <c r="BJ89" i="3"/>
  <c r="BJ89" i="5" s="1"/>
  <c r="BJ89" i="9"/>
  <c r="BJ151" i="3"/>
  <c r="BJ151" i="9"/>
  <c r="BD154" i="3"/>
  <c r="BD154" i="9"/>
  <c r="BJ155" i="3"/>
  <c r="BJ155" i="4" s="1"/>
  <c r="BJ155" i="9"/>
  <c r="BB121" i="3"/>
  <c r="BB121" i="9"/>
  <c r="BB150" i="3"/>
  <c r="BB150" i="9"/>
  <c r="BA44" i="3"/>
  <c r="BA44" i="9"/>
  <c r="BJ135" i="3"/>
  <c r="BJ135" i="4" s="1"/>
  <c r="BJ135" i="9"/>
  <c r="BJ91" i="3"/>
  <c r="BJ91" i="5" s="1"/>
  <c r="BJ91" i="9"/>
  <c r="BC28" i="3"/>
  <c r="BC28" i="9"/>
  <c r="AY171" i="3"/>
  <c r="AY171" i="9"/>
  <c r="BB79" i="3"/>
  <c r="BB79" i="9"/>
  <c r="BJ107" i="3"/>
  <c r="BJ107" i="5" s="1"/>
  <c r="BJ107" i="9"/>
  <c r="AZ197" i="3"/>
  <c r="AZ197" i="9"/>
  <c r="BB4" i="3"/>
  <c r="BB4" i="9"/>
  <c r="BA129" i="6"/>
  <c r="BA129" i="8" s="1"/>
  <c r="BF10" i="5"/>
  <c r="BF10" i="6" s="1"/>
  <c r="BF10" i="8" s="1"/>
  <c r="BF10" i="4"/>
  <c r="BF10" i="12" s="1"/>
  <c r="BB100" i="3"/>
  <c r="BB100" i="9"/>
  <c r="AY163" i="4"/>
  <c r="AY163" i="12" s="1"/>
  <c r="AY163" i="5"/>
  <c r="AY163" i="6" s="1"/>
  <c r="AY163" i="8" s="1"/>
  <c r="BJ20" i="3"/>
  <c r="BJ20" i="9"/>
  <c r="BB24" i="5"/>
  <c r="BB24" i="6" s="1"/>
  <c r="BB24" i="8" s="1"/>
  <c r="BB24" i="4"/>
  <c r="BB24" i="12" s="1"/>
  <c r="BC27" i="3"/>
  <c r="BC27" i="9"/>
  <c r="BB50" i="5"/>
  <c r="BB50" i="6" s="1"/>
  <c r="BB50" i="8" s="1"/>
  <c r="BB50" i="4"/>
  <c r="BB50" i="12" s="1"/>
  <c r="BB156" i="3"/>
  <c r="BB156" i="9"/>
  <c r="AZ47" i="6"/>
  <c r="AZ47" i="8" s="1"/>
  <c r="BA6" i="3"/>
  <c r="BA6" i="9"/>
  <c r="BJ164" i="3"/>
  <c r="BJ164" i="9"/>
  <c r="BB198" i="5"/>
  <c r="BB198" i="4"/>
  <c r="BB198" i="12" s="1"/>
  <c r="AZ172" i="6"/>
  <c r="AZ172" i="8" s="1"/>
  <c r="AY65" i="6"/>
  <c r="AY65" i="8" s="1"/>
  <c r="AZ178" i="6"/>
  <c r="AZ178" i="8"/>
  <c r="BB115" i="3"/>
  <c r="BB115" i="9"/>
  <c r="BB146" i="4"/>
  <c r="BB146" i="12" s="1"/>
  <c r="BB146" i="5"/>
  <c r="BB146" i="6" s="1"/>
  <c r="BB146" i="8" s="1"/>
  <c r="BC22" i="3"/>
  <c r="BC22" i="9"/>
  <c r="BB64" i="3"/>
  <c r="BB64" i="9"/>
  <c r="BC49" i="5"/>
  <c r="BC49" i="4"/>
  <c r="BC49" i="12" s="1"/>
  <c r="BC160" i="3"/>
  <c r="BC160" i="9"/>
  <c r="BA13" i="3"/>
  <c r="BA13" i="9"/>
  <c r="AZ195" i="3"/>
  <c r="AZ195" i="9"/>
  <c r="BB133" i="5"/>
  <c r="BB133" i="4"/>
  <c r="BB133" i="12" s="1"/>
  <c r="BB73" i="5"/>
  <c r="BB73" i="6" s="1"/>
  <c r="BB73" i="8" s="1"/>
  <c r="BB73" i="4"/>
  <c r="BB73" i="12" s="1"/>
  <c r="BA35" i="5"/>
  <c r="BA35" i="6" s="1"/>
  <c r="BA35" i="8" s="1"/>
  <c r="BA35" i="4"/>
  <c r="BA35" i="12" s="1"/>
  <c r="BA30" i="5"/>
  <c r="BA30" i="4"/>
  <c r="BA30" i="12" s="1"/>
  <c r="BJ176" i="3"/>
  <c r="BJ176" i="9"/>
  <c r="AZ147" i="4"/>
  <c r="AZ147" i="12" s="1"/>
  <c r="AZ147" i="5"/>
  <c r="AZ147" i="6" s="1"/>
  <c r="AZ147" i="8" s="1"/>
  <c r="BA143" i="6"/>
  <c r="BA143" i="8"/>
  <c r="BA186" i="3"/>
  <c r="BA186" i="9"/>
  <c r="AZ200" i="5"/>
  <c r="AZ200" i="6" s="1"/>
  <c r="AZ200" i="8" s="1"/>
  <c r="AZ200" i="4"/>
  <c r="AZ200" i="12" s="1"/>
  <c r="AY139" i="6"/>
  <c r="AY139" i="8"/>
  <c r="BB96" i="3"/>
  <c r="BB96" i="9"/>
  <c r="BD199" i="3"/>
  <c r="BD199" i="9"/>
  <c r="AY17" i="3"/>
  <c r="AY17" i="9"/>
  <c r="BC108" i="3"/>
  <c r="BC108" i="9"/>
  <c r="BB34" i="3"/>
  <c r="BB34" i="9"/>
  <c r="BB62" i="6"/>
  <c r="BB62" i="8" s="1"/>
  <c r="BC90" i="3"/>
  <c r="BC90" i="9"/>
  <c r="BJ9" i="3"/>
  <c r="BJ9" i="9"/>
  <c r="BA173" i="3"/>
  <c r="BA173" i="9"/>
  <c r="BB84" i="3"/>
  <c r="BB84" i="9"/>
  <c r="BB31" i="3"/>
  <c r="BB31" i="9"/>
  <c r="BC149" i="4"/>
  <c r="BC149" i="12" s="1"/>
  <c r="BC149" i="5"/>
  <c r="BC149" i="6" s="1"/>
  <c r="BC149" i="8" s="1"/>
  <c r="BC153" i="4"/>
  <c r="BC153" i="12" s="1"/>
  <c r="BC153" i="5"/>
  <c r="BC153" i="6" s="1"/>
  <c r="BC153" i="8" s="1"/>
  <c r="BA111" i="4"/>
  <c r="BA111" i="12" s="1"/>
  <c r="BA111" i="5"/>
  <c r="BA111" i="6" s="1"/>
  <c r="BA111" i="8" s="1"/>
  <c r="BD141" i="6"/>
  <c r="BD141" i="8" s="1"/>
  <c r="BC42" i="3"/>
  <c r="BC42" i="9"/>
  <c r="BE88" i="4"/>
  <c r="BE88" i="12" s="1"/>
  <c r="BE88" i="5"/>
  <c r="BE88" i="6" s="1"/>
  <c r="BE88" i="8" s="1"/>
  <c r="BB95" i="3"/>
  <c r="BB95" i="9"/>
  <c r="BA181" i="4"/>
  <c r="BA181" i="12" s="1"/>
  <c r="BA181" i="5"/>
  <c r="BA181" i="6" s="1"/>
  <c r="BA181" i="8" s="1"/>
  <c r="AZ124" i="6"/>
  <c r="AZ124" i="8" s="1"/>
  <c r="AZ166" i="3"/>
  <c r="AZ166" i="9"/>
  <c r="BB114" i="3"/>
  <c r="BB114" i="9"/>
  <c r="BB152" i="3"/>
  <c r="BB152" i="9"/>
  <c r="BC23" i="3"/>
  <c r="BC23" i="9"/>
  <c r="AX77" i="5"/>
  <c r="AX77" i="6" s="1"/>
  <c r="AX77" i="8" s="1"/>
  <c r="AX77" i="4"/>
  <c r="AX77" i="12" s="1"/>
  <c r="BB80" i="3"/>
  <c r="BB80" i="9"/>
  <c r="BD159" i="4"/>
  <c r="BD159" i="12" s="1"/>
  <c r="BD159" i="5"/>
  <c r="BJ185" i="3"/>
  <c r="BJ185" i="5" s="1"/>
  <c r="BJ185" i="9"/>
  <c r="AZ67" i="5"/>
  <c r="AZ67" i="6" s="1"/>
  <c r="AZ67" i="8" s="1"/>
  <c r="AZ67" i="4"/>
  <c r="AZ67" i="12" s="1"/>
  <c r="BF120" i="5"/>
  <c r="BF120" i="4"/>
  <c r="BF120" i="12" s="1"/>
  <c r="BB15" i="5"/>
  <c r="BB15" i="6" s="1"/>
  <c r="BB15" i="8" s="1"/>
  <c r="BB15" i="4"/>
  <c r="BB15" i="12" s="1"/>
  <c r="AY145" i="6"/>
  <c r="AY145" i="8" s="1"/>
  <c r="BD75" i="6"/>
  <c r="BD75" i="8" s="1"/>
  <c r="AY131" i="6"/>
  <c r="AY131" i="8" s="1"/>
  <c r="BJ97" i="3"/>
  <c r="BJ97" i="5" s="1"/>
  <c r="BJ97" i="9"/>
  <c r="BA161" i="3"/>
  <c r="BA161" i="9"/>
  <c r="BB52" i="5"/>
  <c r="BB52" i="6" s="1"/>
  <c r="BB52" i="8" s="1"/>
  <c r="BB52" i="4"/>
  <c r="BB52" i="12" s="1"/>
  <c r="BJ110" i="3"/>
  <c r="BJ110" i="9"/>
  <c r="BJ140" i="4"/>
  <c r="BJ140" i="12" s="1"/>
  <c r="BC83" i="3"/>
  <c r="BC83" i="9"/>
  <c r="AZ117" i="6"/>
  <c r="AZ117" i="8" s="1"/>
  <c r="BD70" i="3"/>
  <c r="BD70" i="9"/>
  <c r="BA109" i="6"/>
  <c r="BA109" i="8" s="1"/>
  <c r="BA148" i="5"/>
  <c r="BA148" i="6" s="1"/>
  <c r="BA148" i="8" s="1"/>
  <c r="BA148" i="4"/>
  <c r="BA148" i="12" s="1"/>
  <c r="BB60" i="6"/>
  <c r="BB60" i="8" s="1"/>
  <c r="BC180" i="5"/>
  <c r="BC180" i="4"/>
  <c r="BC180" i="12" s="1"/>
  <c r="BA3" i="5"/>
  <c r="BA3" i="6" s="1"/>
  <c r="BA3" i="8" s="1"/>
  <c r="BA3" i="4"/>
  <c r="BA3" i="12" s="1"/>
  <c r="BC170" i="4"/>
  <c r="BC170" i="12" s="1"/>
  <c r="BC170" i="5"/>
  <c r="BC170" i="6" s="1"/>
  <c r="BC170" i="8" s="1"/>
  <c r="BD37" i="3"/>
  <c r="BD37" i="9"/>
  <c r="BC112" i="3"/>
  <c r="BC112" i="9"/>
  <c r="BB38" i="3"/>
  <c r="BB38" i="9"/>
  <c r="BJ40" i="3"/>
  <c r="BJ40" i="4" s="1"/>
  <c r="BJ40" i="9"/>
  <c r="BA144" i="3"/>
  <c r="BA144" i="9"/>
  <c r="AY102" i="5"/>
  <c r="AY102" i="6" s="1"/>
  <c r="AY102" i="8" s="1"/>
  <c r="AY102" i="4"/>
  <c r="AY102" i="12" s="1"/>
  <c r="BC137" i="3"/>
  <c r="BC137" i="9"/>
  <c r="BC92" i="5"/>
  <c r="BC92" i="6" s="1"/>
  <c r="BC92" i="8" s="1"/>
  <c r="BC92" i="4"/>
  <c r="BC92" i="12" s="1"/>
  <c r="BB162" i="4"/>
  <c r="BB162" i="12" s="1"/>
  <c r="BB162" i="5"/>
  <c r="BB162" i="6" s="1"/>
  <c r="BB162" i="8" s="1"/>
  <c r="BC29" i="5"/>
  <c r="BC29" i="6" s="1"/>
  <c r="BC29" i="8" s="1"/>
  <c r="BC29" i="4"/>
  <c r="BC29" i="12" s="1"/>
  <c r="BA86" i="3"/>
  <c r="BA86" i="9"/>
  <c r="BB25" i="3"/>
  <c r="BB25" i="9"/>
  <c r="AX169" i="4"/>
  <c r="AX169" i="12" s="1"/>
  <c r="AX169" i="5"/>
  <c r="AX169" i="6" s="1"/>
  <c r="AX169" i="8" s="1"/>
  <c r="BJ142" i="3"/>
  <c r="BJ142" i="5" s="1"/>
  <c r="BJ142" i="9"/>
  <c r="AZ57" i="6"/>
  <c r="AZ57" i="8" s="1"/>
  <c r="BB105" i="3"/>
  <c r="BB105" i="9"/>
  <c r="AZ51" i="3"/>
  <c r="AZ51" i="9"/>
  <c r="BC19" i="3"/>
  <c r="BC19" i="9"/>
  <c r="AZ194" i="3"/>
  <c r="AZ194" i="9"/>
  <c r="BB53" i="3"/>
  <c r="BB53" i="9"/>
  <c r="BB188" i="5"/>
  <c r="BB188" i="6" s="1"/>
  <c r="BB188" i="8" s="1"/>
  <c r="BB188" i="4"/>
  <c r="BB188" i="12" s="1"/>
  <c r="BB187" i="4"/>
  <c r="BB187" i="12" s="1"/>
  <c r="BB187" i="5"/>
  <c r="BB187" i="6" s="1"/>
  <c r="BB187" i="8" s="1"/>
  <c r="AY82" i="5"/>
  <c r="AY82" i="4"/>
  <c r="AY82" i="12" s="1"/>
  <c r="BB182" i="6"/>
  <c r="BB182" i="8" s="1"/>
  <c r="BJ196" i="3"/>
  <c r="BJ196" i="5" s="1"/>
  <c r="BJ196" i="9"/>
  <c r="BC7" i="6"/>
  <c r="BC7" i="8" s="1"/>
  <c r="AZ122" i="4"/>
  <c r="AZ122" i="12" s="1"/>
  <c r="AZ122" i="5"/>
  <c r="AZ122" i="6" s="1"/>
  <c r="AZ122" i="8" s="1"/>
  <c r="BC55" i="4"/>
  <c r="BC55" i="12" s="1"/>
  <c r="BC55" i="5"/>
  <c r="BJ8" i="3"/>
  <c r="BJ8" i="5" s="1"/>
  <c r="BJ8" i="9"/>
  <c r="BC63" i="3"/>
  <c r="BC63" i="9"/>
  <c r="BB26" i="3"/>
  <c r="BB26" i="9"/>
  <c r="BB157" i="4"/>
  <c r="BB157" i="12" s="1"/>
  <c r="BB157" i="5"/>
  <c r="BB157" i="6" s="1"/>
  <c r="BB157" i="8" s="1"/>
  <c r="AX66" i="5"/>
  <c r="AX66" i="4"/>
  <c r="AX66" i="12" s="1"/>
  <c r="AZ201" i="3"/>
  <c r="AZ201" i="9"/>
  <c r="BC168" i="5"/>
  <c r="BC168" i="4"/>
  <c r="BC168" i="12" s="1"/>
  <c r="BC125" i="5"/>
  <c r="BC125" i="6" s="1"/>
  <c r="BC125" i="8" s="1"/>
  <c r="BC125" i="4"/>
  <c r="BC125" i="12" s="1"/>
  <c r="BB98" i="6"/>
  <c r="BB98" i="8" s="1"/>
  <c r="BB93" i="3"/>
  <c r="BB93" i="9"/>
  <c r="BB174" i="3"/>
  <c r="BB174" i="9"/>
  <c r="AZ43" i="5"/>
  <c r="AZ43" i="6" s="1"/>
  <c r="AZ43" i="8" s="1"/>
  <c r="AZ43" i="4"/>
  <c r="AZ43" i="12" s="1"/>
  <c r="AZ126" i="5"/>
  <c r="AZ126" i="6" s="1"/>
  <c r="AZ126" i="8" s="1"/>
  <c r="AZ126" i="4"/>
  <c r="AZ126" i="12" s="1"/>
  <c r="BC5" i="5"/>
  <c r="BC5" i="6" s="1"/>
  <c r="BC5" i="8" s="1"/>
  <c r="BC5" i="4"/>
  <c r="BC5" i="12" s="1"/>
  <c r="AY134" i="6"/>
  <c r="AY134" i="8" s="1"/>
  <c r="BB74" i="5"/>
  <c r="BB74" i="6" s="1"/>
  <c r="BB74" i="8" s="1"/>
  <c r="BB74" i="4"/>
  <c r="BB74" i="12" s="1"/>
  <c r="BB59" i="4"/>
  <c r="BB59" i="12" s="1"/>
  <c r="BB59" i="5"/>
  <c r="BB59" i="6" s="1"/>
  <c r="BB59" i="8" s="1"/>
  <c r="BA116" i="5"/>
  <c r="BA116" i="6" s="1"/>
  <c r="BA116" i="8" s="1"/>
  <c r="BA116" i="4"/>
  <c r="BA116" i="12" s="1"/>
  <c r="BB165" i="3"/>
  <c r="BB165" i="9"/>
  <c r="BB118" i="3"/>
  <c r="BB118" i="9"/>
  <c r="BA71" i="5"/>
  <c r="BA71" i="6" s="1"/>
  <c r="BA71" i="8" s="1"/>
  <c r="BA71" i="4"/>
  <c r="BA71" i="12" s="1"/>
  <c r="BA106" i="3"/>
  <c r="BA106" i="9"/>
  <c r="BD179" i="3"/>
  <c r="BD179" i="9"/>
  <c r="BB138" i="3"/>
  <c r="BB138" i="9"/>
  <c r="BA158" i="5"/>
  <c r="BA158" i="4"/>
  <c r="BA158" i="12" s="1"/>
  <c r="BA16" i="3"/>
  <c r="BA16" i="9"/>
  <c r="BB78" i="3"/>
  <c r="BB78" i="9"/>
  <c r="AZ103" i="6"/>
  <c r="AZ103" i="8" s="1"/>
  <c r="BA130" i="5"/>
  <c r="BA130" i="6" s="1"/>
  <c r="BA130" i="8" s="1"/>
  <c r="BA130" i="4"/>
  <c r="BA130" i="12" s="1"/>
  <c r="BJ123" i="3"/>
  <c r="BJ123" i="5" s="1"/>
  <c r="BJ123" i="9"/>
  <c r="AY12" i="5"/>
  <c r="AY12" i="6" s="1"/>
  <c r="AY12" i="8" s="1"/>
  <c r="AY12" i="4"/>
  <c r="AY12" i="12" s="1"/>
  <c r="BC39" i="6"/>
  <c r="BC39" i="8" s="1"/>
  <c r="BB175" i="6"/>
  <c r="BB175" i="8" s="1"/>
  <c r="BB54" i="5"/>
  <c r="BB54" i="4"/>
  <c r="BB54" i="12" s="1"/>
  <c r="BB48" i="3"/>
  <c r="BB48" i="9"/>
  <c r="BB87" i="3"/>
  <c r="BB87" i="9"/>
  <c r="BD76" i="3"/>
  <c r="BD76" i="9"/>
  <c r="BB192" i="5"/>
  <c r="BB192" i="4"/>
  <c r="BB192" i="12" s="1"/>
  <c r="BC41" i="4"/>
  <c r="BC41" i="12" s="1"/>
  <c r="BC41" i="5"/>
  <c r="BC14" i="3"/>
  <c r="BC14" i="9"/>
  <c r="BC189" i="3"/>
  <c r="BC189" i="9"/>
  <c r="BB56" i="4"/>
  <c r="BB56" i="12" s="1"/>
  <c r="BB56" i="5"/>
  <c r="BB56" i="6" s="1"/>
  <c r="BB56" i="8" s="1"/>
  <c r="BC190" i="6"/>
  <c r="BC190" i="8" s="1"/>
  <c r="BJ132" i="3"/>
  <c r="BJ132" i="4" s="1"/>
  <c r="BJ132" i="9"/>
  <c r="BC128" i="5"/>
  <c r="BC128" i="6" s="1"/>
  <c r="BC128" i="8" s="1"/>
  <c r="BC128" i="4"/>
  <c r="BC128" i="12" s="1"/>
  <c r="BC58" i="3"/>
  <c r="BC58" i="9"/>
  <c r="BD119" i="3"/>
  <c r="BD119" i="9"/>
  <c r="BJ61" i="3"/>
  <c r="BJ61" i="5" s="1"/>
  <c r="BJ61" i="9"/>
  <c r="BC191" i="3"/>
  <c r="BC191" i="9"/>
  <c r="BB46" i="4"/>
  <c r="BB46" i="12" s="1"/>
  <c r="BB46" i="5"/>
  <c r="BB46" i="6" s="1"/>
  <c r="BB46" i="8" s="1"/>
  <c r="BD81" i="3"/>
  <c r="BD81" i="9"/>
  <c r="BE72" i="4"/>
  <c r="BE72" i="12" s="1"/>
  <c r="BE72" i="5"/>
  <c r="BH101" i="5"/>
  <c r="BH101" i="4"/>
  <c r="BH101" i="12" s="1"/>
  <c r="AY113" i="3"/>
  <c r="AY113" i="9"/>
  <c r="BB104" i="3"/>
  <c r="BB104" i="9"/>
  <c r="BJ184" i="3"/>
  <c r="BJ184" i="9"/>
  <c r="BC21" i="6"/>
  <c r="BC21" i="8" s="1"/>
  <c r="BB32" i="3"/>
  <c r="BB32" i="9"/>
  <c r="BB11" i="4"/>
  <c r="BB11" i="12" s="1"/>
  <c r="BB11" i="5"/>
  <c r="AY99" i="4"/>
  <c r="AY99" i="12" s="1"/>
  <c r="AY99" i="5"/>
  <c r="AY99" i="6" s="1"/>
  <c r="AY99" i="8" s="1"/>
  <c r="BB193" i="4"/>
  <c r="BB193" i="12" s="1"/>
  <c r="BB193" i="5"/>
  <c r="BC45" i="3"/>
  <c r="BC45" i="9"/>
  <c r="BD33" i="3"/>
  <c r="BD33" i="9"/>
  <c r="BB36" i="3"/>
  <c r="BB36" i="9"/>
  <c r="BA127" i="5"/>
  <c r="BA127" i="6" s="1"/>
  <c r="BA127" i="8" s="1"/>
  <c r="BA127" i="4"/>
  <c r="BA127" i="12" s="1"/>
  <c r="BD136" i="5"/>
  <c r="BD136" i="4"/>
  <c r="BD136" i="12" s="1"/>
  <c r="BG2" i="3"/>
  <c r="BG2" i="9"/>
  <c r="BJ9" i="4"/>
  <c r="BJ9" i="5"/>
  <c r="BJ20" i="5"/>
  <c r="BJ20" i="4"/>
  <c r="BJ110" i="5"/>
  <c r="BJ110" i="4"/>
  <c r="BJ110" i="12" s="1"/>
  <c r="BJ184" i="5"/>
  <c r="BJ184" i="4"/>
  <c r="BJ164" i="5"/>
  <c r="BJ164" i="4"/>
  <c r="BJ164" i="12" s="1"/>
  <c r="BJ176" i="5"/>
  <c r="BJ176" i="4"/>
  <c r="BJ176" i="12" s="1"/>
  <c r="BJ151" i="5"/>
  <c r="BJ151" i="4"/>
  <c r="BJ151" i="12" s="1"/>
  <c r="BJ85" i="5"/>
  <c r="BJ85" i="4"/>
  <c r="BJ85" i="12" s="1"/>
  <c r="BJ140" i="6"/>
  <c r="BJ140" i="8" s="1"/>
  <c r="BJ155" i="5"/>
  <c r="BJ94" i="5"/>
  <c r="BJ94" i="4"/>
  <c r="BJ94" i="12" s="1"/>
  <c r="BJ142" i="4" l="1"/>
  <c r="BJ155" i="12"/>
  <c r="BJ132" i="12"/>
  <c r="BJ184" i="12"/>
  <c r="BJ40" i="12"/>
  <c r="BJ135" i="12"/>
  <c r="BJ132" i="5"/>
  <c r="BJ123" i="4"/>
  <c r="BJ123" i="12" s="1"/>
  <c r="BJ107" i="4"/>
  <c r="BJ107" i="12" s="1"/>
  <c r="BH177" i="6"/>
  <c r="BH177" i="8" s="1"/>
  <c r="BJ20" i="12"/>
  <c r="BJ135" i="5"/>
  <c r="BJ135" i="6" s="1"/>
  <c r="BJ135" i="8" s="1"/>
  <c r="BJ40" i="5"/>
  <c r="BJ9" i="12"/>
  <c r="BJ69" i="4"/>
  <c r="BJ69" i="12" s="1"/>
  <c r="BJ8" i="4"/>
  <c r="BJ8" i="12" s="1"/>
  <c r="BC60" i="3"/>
  <c r="BC60" i="9"/>
  <c r="BA47" i="3"/>
  <c r="BA47" i="9"/>
  <c r="BB109" i="3"/>
  <c r="BB109" i="9"/>
  <c r="AZ131" i="3"/>
  <c r="AZ131" i="9"/>
  <c r="BB129" i="3"/>
  <c r="BB129" i="9"/>
  <c r="BC175" i="3"/>
  <c r="BC175" i="9"/>
  <c r="BE75" i="3"/>
  <c r="BE75" i="9"/>
  <c r="AZ134" i="3"/>
  <c r="AZ134" i="9"/>
  <c r="AZ65" i="3"/>
  <c r="AZ65" i="9"/>
  <c r="BE141" i="3"/>
  <c r="BE141" i="9"/>
  <c r="BC182" i="3"/>
  <c r="BC182" i="9"/>
  <c r="BA57" i="3"/>
  <c r="BA57" i="9"/>
  <c r="AZ145" i="3"/>
  <c r="AZ145" i="9"/>
  <c r="BA103" i="3"/>
  <c r="BA103" i="9"/>
  <c r="BD39" i="3"/>
  <c r="BD39" i="9"/>
  <c r="BC62" i="3"/>
  <c r="BC62" i="9"/>
  <c r="BB104" i="4"/>
  <c r="BB104" i="12" s="1"/>
  <c r="BB104" i="5"/>
  <c r="BB104" i="6" s="1"/>
  <c r="BB104" i="8" s="1"/>
  <c r="BC188" i="3"/>
  <c r="BC188" i="9"/>
  <c r="BA30" i="6"/>
  <c r="BA30" i="8" s="1"/>
  <c r="AZ99" i="3"/>
  <c r="AZ99" i="9"/>
  <c r="BD179" i="5"/>
  <c r="BD179" i="6" s="1"/>
  <c r="BD179" i="8" s="1"/>
  <c r="BD179" i="4"/>
  <c r="BD179" i="12" s="1"/>
  <c r="BD136" i="6"/>
  <c r="BD136" i="8" s="1"/>
  <c r="AY113" i="5"/>
  <c r="AY113" i="6" s="1"/>
  <c r="AY113" i="8" s="1"/>
  <c r="AY113" i="4"/>
  <c r="AY113" i="12" s="1"/>
  <c r="BC74" i="3"/>
  <c r="BC74" i="9"/>
  <c r="BC157" i="3"/>
  <c r="BC157" i="9"/>
  <c r="BB53" i="5"/>
  <c r="BB53" i="6" s="1"/>
  <c r="BB53" i="8" s="1"/>
  <c r="BB53" i="4"/>
  <c r="BB53" i="12" s="1"/>
  <c r="BD37" i="5"/>
  <c r="BD37" i="4"/>
  <c r="BD37" i="12" s="1"/>
  <c r="BC23" i="5"/>
  <c r="BC23" i="4"/>
  <c r="BC23" i="12" s="1"/>
  <c r="BB64" i="4"/>
  <c r="BB64" i="12" s="1"/>
  <c r="BB64" i="5"/>
  <c r="BB64" i="6" s="1"/>
  <c r="BB64" i="8" s="1"/>
  <c r="BB198" i="6"/>
  <c r="BB198" i="8" s="1"/>
  <c r="BJ89" i="4"/>
  <c r="BJ89" i="12" s="1"/>
  <c r="BJ142" i="12"/>
  <c r="BB11" i="6"/>
  <c r="BB11" i="8" s="1"/>
  <c r="BB87" i="5"/>
  <c r="BB87" i="6" s="1"/>
  <c r="BB87" i="8" s="1"/>
  <c r="BB87" i="4"/>
  <c r="BB87" i="12" s="1"/>
  <c r="BC98" i="3"/>
  <c r="BC98" i="9"/>
  <c r="BD7" i="3"/>
  <c r="BD7" i="9"/>
  <c r="BD170" i="3"/>
  <c r="BD170" i="9"/>
  <c r="BA161" i="5"/>
  <c r="BA161" i="6" s="1"/>
  <c r="BA161" i="8" s="1"/>
  <c r="BA161" i="4"/>
  <c r="BA161" i="12" s="1"/>
  <c r="BC42" i="5"/>
  <c r="BC42" i="6" s="1"/>
  <c r="BC42" i="8" s="1"/>
  <c r="BC42" i="4"/>
  <c r="BC42" i="12" s="1"/>
  <c r="BB84" i="5"/>
  <c r="BB84" i="6" s="1"/>
  <c r="BB84" i="8" s="1"/>
  <c r="BB84" i="4"/>
  <c r="BB84" i="12" s="1"/>
  <c r="BC24" i="3"/>
  <c r="BC24" i="9"/>
  <c r="BB68" i="5"/>
  <c r="BB68" i="6" s="1"/>
  <c r="BB68" i="8" s="1"/>
  <c r="BB68" i="4"/>
  <c r="BB68" i="12" s="1"/>
  <c r="BB127" i="3"/>
  <c r="BB127" i="9"/>
  <c r="BH101" i="6"/>
  <c r="BH101" i="8" s="1"/>
  <c r="BD119" i="5"/>
  <c r="BD119" i="6" s="1"/>
  <c r="BD119" i="8" s="1"/>
  <c r="BD119" i="4"/>
  <c r="BD119" i="12" s="1"/>
  <c r="BC189" i="5"/>
  <c r="BC189" i="6" s="1"/>
  <c r="BC189" i="8" s="1"/>
  <c r="BC189" i="4"/>
  <c r="BC189" i="12" s="1"/>
  <c r="BB130" i="3"/>
  <c r="BB130" i="9"/>
  <c r="BA106" i="4"/>
  <c r="BA106" i="12" s="1"/>
  <c r="BA106" i="5"/>
  <c r="BA106" i="6" s="1"/>
  <c r="BA106" i="8" s="1"/>
  <c r="AY169" i="3"/>
  <c r="AY169" i="9"/>
  <c r="BB152" i="5"/>
  <c r="BB152" i="6" s="1"/>
  <c r="BB152" i="8" s="1"/>
  <c r="BB152" i="4"/>
  <c r="BB152" i="12" s="1"/>
  <c r="BC108" i="5"/>
  <c r="BC108" i="4"/>
  <c r="BC108" i="12" s="1"/>
  <c r="BB35" i="3"/>
  <c r="BB35" i="9"/>
  <c r="BC22" i="4"/>
  <c r="BC22" i="12" s="1"/>
  <c r="BC22" i="5"/>
  <c r="BC22" i="6" s="1"/>
  <c r="BC22" i="8" s="1"/>
  <c r="BB4" i="5"/>
  <c r="BB4" i="6" s="1"/>
  <c r="BB4" i="8" s="1"/>
  <c r="BB4" i="4"/>
  <c r="BB4" i="12" s="1"/>
  <c r="BF88" i="3"/>
  <c r="BF88" i="9"/>
  <c r="AX66" i="6"/>
  <c r="AX66" i="8" s="1"/>
  <c r="BB31" i="4"/>
  <c r="BB31" i="12" s="1"/>
  <c r="BB31" i="5"/>
  <c r="AZ194" i="5"/>
  <c r="AZ194" i="4"/>
  <c r="AZ194" i="12" s="1"/>
  <c r="AZ18" i="4"/>
  <c r="AZ18" i="12" s="1"/>
  <c r="AZ18" i="5"/>
  <c r="BB32" i="5"/>
  <c r="BB32" i="6" s="1"/>
  <c r="BB32" i="8" s="1"/>
  <c r="BB32" i="4"/>
  <c r="BB32" i="12" s="1"/>
  <c r="BB26" i="5"/>
  <c r="BB26" i="4"/>
  <c r="BB26" i="12" s="1"/>
  <c r="BA6" i="4"/>
  <c r="BA6" i="12" s="1"/>
  <c r="BA6" i="5"/>
  <c r="BA6" i="6" s="1"/>
  <c r="BA6" i="8" s="1"/>
  <c r="BJ97" i="4"/>
  <c r="BJ97" i="12" s="1"/>
  <c r="BB143" i="3"/>
  <c r="BB143" i="9"/>
  <c r="BB78" i="5"/>
  <c r="BB78" i="4"/>
  <c r="BB78" i="12" s="1"/>
  <c r="BD153" i="3"/>
  <c r="BD153" i="9"/>
  <c r="BJ185" i="4"/>
  <c r="BJ185" i="12" s="1"/>
  <c r="BD33" i="5"/>
  <c r="BD33" i="4"/>
  <c r="BD33" i="12" s="1"/>
  <c r="BD128" i="3"/>
  <c r="BD128" i="9"/>
  <c r="BC14" i="4"/>
  <c r="BC14" i="12" s="1"/>
  <c r="BC14" i="5"/>
  <c r="BC14" i="6" s="1"/>
  <c r="BC14" i="8" s="1"/>
  <c r="BB118" i="5"/>
  <c r="BB118" i="4"/>
  <c r="BB118" i="12" s="1"/>
  <c r="BA126" i="3"/>
  <c r="BA126" i="9"/>
  <c r="BC19" i="5"/>
  <c r="BC19" i="6" s="1"/>
  <c r="BC19" i="8" s="1"/>
  <c r="BC19" i="4"/>
  <c r="BC19" i="12" s="1"/>
  <c r="BD159" i="6"/>
  <c r="BD159" i="8" s="1"/>
  <c r="AZ166" i="5"/>
  <c r="AZ166" i="4"/>
  <c r="AZ166" i="12" s="1"/>
  <c r="BD199" i="4"/>
  <c r="BD199" i="12" s="1"/>
  <c r="BD199" i="5"/>
  <c r="BD199" i="6" s="1"/>
  <c r="BD199" i="8" s="1"/>
  <c r="BA147" i="3"/>
  <c r="BA147" i="9"/>
  <c r="BB121" i="5"/>
  <c r="BB121" i="6" s="1"/>
  <c r="BB121" i="8" s="1"/>
  <c r="BB121" i="4"/>
  <c r="BB121" i="12" s="1"/>
  <c r="BB183" i="5"/>
  <c r="BB183" i="6" s="1"/>
  <c r="BB183" i="8" s="1"/>
  <c r="BB183" i="4"/>
  <c r="BB183" i="12" s="1"/>
  <c r="BC112" i="5"/>
  <c r="BC112" i="6" s="1"/>
  <c r="BC112" i="8" s="1"/>
  <c r="BC112" i="4"/>
  <c r="BC112" i="12" s="1"/>
  <c r="BB111" i="3"/>
  <c r="BB111" i="9"/>
  <c r="BA186" i="5"/>
  <c r="BA186" i="4"/>
  <c r="BA186" i="12" s="1"/>
  <c r="BC63" i="5"/>
  <c r="BC63" i="6" s="1"/>
  <c r="BC63" i="8" s="1"/>
  <c r="BC63" i="4"/>
  <c r="BC63" i="12" s="1"/>
  <c r="BD21" i="3"/>
  <c r="BD21" i="9"/>
  <c r="BD81" i="4"/>
  <c r="BD81" i="12" s="1"/>
  <c r="BD81" i="5"/>
  <c r="BD81" i="6" s="1"/>
  <c r="BD81" i="8" s="1"/>
  <c r="BC41" i="6"/>
  <c r="BC41" i="8" s="1"/>
  <c r="BA16" i="5"/>
  <c r="BA16" i="6" s="1"/>
  <c r="BA16" i="8" s="1"/>
  <c r="BA16" i="4"/>
  <c r="BA16" i="12" s="1"/>
  <c r="BA86" i="5"/>
  <c r="BA86" i="4"/>
  <c r="BA86" i="12" s="1"/>
  <c r="BA144" i="4"/>
  <c r="BA144" i="12" s="1"/>
  <c r="BA144" i="5"/>
  <c r="BA144" i="6" s="1"/>
  <c r="BA144" i="8" s="1"/>
  <c r="BD149" i="3"/>
  <c r="BD149" i="9"/>
  <c r="AZ195" i="5"/>
  <c r="AZ195" i="6" s="1"/>
  <c r="AZ195" i="8" s="1"/>
  <c r="AZ195" i="4"/>
  <c r="AZ195" i="12" s="1"/>
  <c r="BB115" i="4"/>
  <c r="BB115" i="12" s="1"/>
  <c r="BB115" i="5"/>
  <c r="AY77" i="3"/>
  <c r="AY77" i="9"/>
  <c r="BC56" i="3"/>
  <c r="BC56" i="9"/>
  <c r="BA44" i="5"/>
  <c r="BA44" i="4"/>
  <c r="BA44" i="12" s="1"/>
  <c r="BB114" i="4"/>
  <c r="BB114" i="12" s="1"/>
  <c r="BB114" i="5"/>
  <c r="BB114" i="6" s="1"/>
  <c r="BB114" i="8" s="1"/>
  <c r="BC146" i="3"/>
  <c r="BC146" i="9"/>
  <c r="BB133" i="6"/>
  <c r="BB133" i="8" s="1"/>
  <c r="BK140" i="3"/>
  <c r="BK140" i="4" s="1"/>
  <c r="BK140" i="9"/>
  <c r="BC45" i="5"/>
  <c r="BC45" i="6" s="1"/>
  <c r="BC45" i="8" s="1"/>
  <c r="BC45" i="4"/>
  <c r="BC45" i="12" s="1"/>
  <c r="BC46" i="3"/>
  <c r="BC46" i="9"/>
  <c r="BB165" i="5"/>
  <c r="BB165" i="6" s="1"/>
  <c r="BB165" i="8" s="1"/>
  <c r="BB165" i="4"/>
  <c r="BB165" i="12" s="1"/>
  <c r="BA43" i="3"/>
  <c r="BA43" i="9"/>
  <c r="BC168" i="6"/>
  <c r="BC168" i="8" s="1"/>
  <c r="AY82" i="6"/>
  <c r="AY82" i="8" s="1"/>
  <c r="BA124" i="3"/>
  <c r="BA124" i="9"/>
  <c r="BB96" i="5"/>
  <c r="BB96" i="4"/>
  <c r="BB96" i="12" s="1"/>
  <c r="BA178" i="3"/>
  <c r="BA178" i="9"/>
  <c r="AZ163" i="3"/>
  <c r="AZ163" i="9"/>
  <c r="BB79" i="5"/>
  <c r="BB79" i="4"/>
  <c r="BB79" i="12" s="1"/>
  <c r="BA167" i="5"/>
  <c r="BA167" i="6" s="1"/>
  <c r="BA167" i="8" s="1"/>
  <c r="BA167" i="4"/>
  <c r="BA167" i="12" s="1"/>
  <c r="BC49" i="6"/>
  <c r="BC49" i="8" s="1"/>
  <c r="BA122" i="3"/>
  <c r="BA122" i="9"/>
  <c r="BF120" i="6"/>
  <c r="BF120" i="8" s="1"/>
  <c r="BB34" i="4"/>
  <c r="BB34" i="12" s="1"/>
  <c r="BB34" i="5"/>
  <c r="BB34" i="6" s="1"/>
  <c r="BB34" i="8" s="1"/>
  <c r="BC27" i="5"/>
  <c r="BC27" i="6" s="1"/>
  <c r="BC27" i="8" s="1"/>
  <c r="BC27" i="4"/>
  <c r="BC27" i="12" s="1"/>
  <c r="BC58" i="4"/>
  <c r="BC58" i="12" s="1"/>
  <c r="BC58" i="5"/>
  <c r="BC58" i="6" s="1"/>
  <c r="BC58" i="8" s="1"/>
  <c r="BB3" i="3"/>
  <c r="BB3" i="9"/>
  <c r="BB36" i="5"/>
  <c r="BB36" i="6" s="1"/>
  <c r="BB36" i="8" s="1"/>
  <c r="BB36" i="4"/>
  <c r="BB36" i="12" s="1"/>
  <c r="AZ102" i="3"/>
  <c r="AZ102" i="9"/>
  <c r="BB25" i="4"/>
  <c r="BB25" i="12" s="1"/>
  <c r="BB25" i="5"/>
  <c r="BB25" i="6" s="1"/>
  <c r="BB25" i="8" s="1"/>
  <c r="BB193" i="6"/>
  <c r="BB193" i="8" s="1"/>
  <c r="BA158" i="6"/>
  <c r="BA158" i="8" s="1"/>
  <c r="AZ51" i="4"/>
  <c r="AZ51" i="12" s="1"/>
  <c r="AZ51" i="5"/>
  <c r="AZ51" i="6" s="1"/>
  <c r="AZ51" i="8" s="1"/>
  <c r="BD29" i="3"/>
  <c r="BD29" i="9"/>
  <c r="BB148" i="3"/>
  <c r="BB148" i="9"/>
  <c r="BB181" i="3"/>
  <c r="BB181" i="9"/>
  <c r="AZ139" i="3"/>
  <c r="AZ139" i="9"/>
  <c r="BA13" i="5"/>
  <c r="BA13" i="6" s="1"/>
  <c r="BA13" i="8" s="1"/>
  <c r="BA13" i="4"/>
  <c r="BA13" i="12" s="1"/>
  <c r="BD92" i="3"/>
  <c r="BD92" i="9"/>
  <c r="BA172" i="3"/>
  <c r="BA172" i="9"/>
  <c r="BD76" i="5"/>
  <c r="BD76" i="6" s="1"/>
  <c r="BD76" i="8" s="1"/>
  <c r="BD76" i="4"/>
  <c r="BD76" i="12" s="1"/>
  <c r="BD70" i="4"/>
  <c r="BD70" i="12" s="1"/>
  <c r="BD70" i="5"/>
  <c r="BD70" i="6" s="1"/>
  <c r="BD70" i="8" s="1"/>
  <c r="BA117" i="3"/>
  <c r="BA117" i="9"/>
  <c r="BB71" i="3"/>
  <c r="BB71" i="9"/>
  <c r="BJ61" i="4"/>
  <c r="BJ61" i="12" s="1"/>
  <c r="BB54" i="6"/>
  <c r="BB54" i="8" s="1"/>
  <c r="BC180" i="6"/>
  <c r="BC180" i="8"/>
  <c r="BJ91" i="4"/>
  <c r="BJ91" i="12" s="1"/>
  <c r="BJ196" i="4"/>
  <c r="BJ196" i="12" s="1"/>
  <c r="BB116" i="3"/>
  <c r="BB116" i="9"/>
  <c r="BB174" i="5"/>
  <c r="BB174" i="6" s="1"/>
  <c r="BB174" i="8" s="1"/>
  <c r="BB174" i="4"/>
  <c r="BB174" i="12" s="1"/>
  <c r="BC187" i="3"/>
  <c r="BC187" i="9"/>
  <c r="BC162" i="3"/>
  <c r="BC162" i="9"/>
  <c r="BC90" i="5"/>
  <c r="BC90" i="6" s="1"/>
  <c r="BC90" i="8" s="1"/>
  <c r="BC90" i="4"/>
  <c r="BC90" i="12" s="1"/>
  <c r="BB156" i="4"/>
  <c r="BB156" i="12" s="1"/>
  <c r="BB156" i="5"/>
  <c r="AY171" i="5"/>
  <c r="AY171" i="6" s="1"/>
  <c r="AY171" i="8" s="1"/>
  <c r="AY171" i="4"/>
  <c r="AY171" i="12" s="1"/>
  <c r="BD154" i="4"/>
  <c r="BD154" i="12" s="1"/>
  <c r="BD154" i="5"/>
  <c r="BD154" i="6" s="1"/>
  <c r="BD154" i="8" s="1"/>
  <c r="BE72" i="6"/>
  <c r="BE72" i="8" s="1"/>
  <c r="BC137" i="5"/>
  <c r="BC137" i="6" s="1"/>
  <c r="BC137" i="8" s="1"/>
  <c r="BC137" i="4"/>
  <c r="BC137" i="12" s="1"/>
  <c r="BD125" i="3"/>
  <c r="BD125" i="9"/>
  <c r="BC83" i="5"/>
  <c r="BC83" i="6" s="1"/>
  <c r="BC83" i="8" s="1"/>
  <c r="BC83" i="4"/>
  <c r="BC83" i="12" s="1"/>
  <c r="BA173" i="5"/>
  <c r="BA173" i="6" s="1"/>
  <c r="BA173" i="8" s="1"/>
  <c r="BA173" i="4"/>
  <c r="BA173" i="12" s="1"/>
  <c r="BB150" i="5"/>
  <c r="BB150" i="6" s="1"/>
  <c r="BB150" i="8" s="1"/>
  <c r="BB150" i="4"/>
  <c r="BB150" i="12" s="1"/>
  <c r="AZ12" i="3"/>
  <c r="AZ12" i="9"/>
  <c r="BC59" i="3"/>
  <c r="BC59" i="9"/>
  <c r="AZ201" i="4"/>
  <c r="AZ201" i="12" s="1"/>
  <c r="AZ201" i="5"/>
  <c r="AZ201" i="6" s="1"/>
  <c r="AZ201" i="8" s="1"/>
  <c r="BB38" i="5"/>
  <c r="BB38" i="6" s="1"/>
  <c r="BB38" i="8" s="1"/>
  <c r="BB38" i="4"/>
  <c r="BB38" i="12" s="1"/>
  <c r="BC15" i="3"/>
  <c r="BC15" i="9"/>
  <c r="BB80" i="5"/>
  <c r="BB80" i="6" s="1"/>
  <c r="BB80" i="8" s="1"/>
  <c r="BB80" i="4"/>
  <c r="BB80" i="12" s="1"/>
  <c r="BC160" i="4"/>
  <c r="BC160" i="12" s="1"/>
  <c r="BC160" i="5"/>
  <c r="BC160" i="6" s="1"/>
  <c r="BC160" i="8" s="1"/>
  <c r="BB100" i="5"/>
  <c r="BB100" i="4"/>
  <c r="BB100" i="12" s="1"/>
  <c r="BG10" i="3"/>
  <c r="BG10" i="9"/>
  <c r="BB48" i="5"/>
  <c r="BB48" i="4"/>
  <c r="BB48" i="12" s="1"/>
  <c r="BA67" i="3"/>
  <c r="BA67" i="9"/>
  <c r="BC73" i="3"/>
  <c r="BC73" i="9"/>
  <c r="BD5" i="3"/>
  <c r="BD5" i="9"/>
  <c r="AY17" i="5"/>
  <c r="AY17" i="4"/>
  <c r="AY17" i="12" s="1"/>
  <c r="AZ197" i="4"/>
  <c r="AZ197" i="12" s="1"/>
  <c r="AZ197" i="5"/>
  <c r="AZ197" i="6" s="1"/>
  <c r="AZ197" i="8" s="1"/>
  <c r="BC191" i="5"/>
  <c r="BC191" i="6" s="1"/>
  <c r="BC191" i="8" s="1"/>
  <c r="BC191" i="4"/>
  <c r="BC191" i="12" s="1"/>
  <c r="BD190" i="3"/>
  <c r="BD190" i="9"/>
  <c r="BB192" i="6"/>
  <c r="BB192" i="8" s="1"/>
  <c r="BB138" i="5"/>
  <c r="BB138" i="6" s="1"/>
  <c r="BB138" i="8" s="1"/>
  <c r="BB138" i="4"/>
  <c r="BB138" i="12" s="1"/>
  <c r="BB93" i="5"/>
  <c r="BB93" i="6" s="1"/>
  <c r="BB93" i="8" s="1"/>
  <c r="BB93" i="4"/>
  <c r="BB93" i="12" s="1"/>
  <c r="BC55" i="6"/>
  <c r="BC55" i="8" s="1"/>
  <c r="BB105" i="5"/>
  <c r="BB105" i="4"/>
  <c r="BB105" i="12" s="1"/>
  <c r="BC52" i="3"/>
  <c r="BC52" i="9"/>
  <c r="BB95" i="4"/>
  <c r="BB95" i="12" s="1"/>
  <c r="BB95" i="5"/>
  <c r="BB95" i="6" s="1"/>
  <c r="BB95" i="8" s="1"/>
  <c r="BA200" i="3"/>
  <c r="BA200" i="9"/>
  <c r="BC50" i="3"/>
  <c r="BC50" i="9"/>
  <c r="BC28" i="5"/>
  <c r="BC28" i="6" s="1"/>
  <c r="BC28" i="8" s="1"/>
  <c r="BC28" i="4"/>
  <c r="BC28" i="12" s="1"/>
  <c r="BG2" i="5"/>
  <c r="BG2" i="4"/>
  <c r="BG2" i="12" s="1"/>
  <c r="BJ155" i="6"/>
  <c r="BJ155" i="8" s="1"/>
  <c r="BJ142" i="6"/>
  <c r="BJ142" i="8" s="1"/>
  <c r="BJ110" i="6"/>
  <c r="BJ110" i="8" s="1"/>
  <c r="BJ196" i="6"/>
  <c r="BJ196" i="8" s="1"/>
  <c r="BJ89" i="6"/>
  <c r="BJ89" i="8" s="1"/>
  <c r="BJ176" i="6"/>
  <c r="BJ176" i="8" s="1"/>
  <c r="BJ184" i="6"/>
  <c r="BJ184" i="8" s="1"/>
  <c r="BJ91" i="6"/>
  <c r="BJ91" i="8" s="1"/>
  <c r="BJ123" i="6"/>
  <c r="BJ123" i="8" s="1"/>
  <c r="BJ69" i="6"/>
  <c r="BJ69" i="8" s="1"/>
  <c r="BJ151" i="6"/>
  <c r="BJ151" i="8" s="1"/>
  <c r="BJ61" i="6"/>
  <c r="BJ61" i="8" s="1"/>
  <c r="BJ107" i="6"/>
  <c r="BJ107" i="8" s="1"/>
  <c r="BJ164" i="6"/>
  <c r="BJ164" i="8" s="1"/>
  <c r="BJ185" i="6"/>
  <c r="BJ185" i="8" s="1"/>
  <c r="BJ9" i="6"/>
  <c r="BJ9" i="8" s="1"/>
  <c r="BJ20" i="6"/>
  <c r="BJ20" i="8" s="1"/>
  <c r="BJ94" i="6"/>
  <c r="BJ94" i="8" s="1"/>
  <c r="BJ85" i="6"/>
  <c r="BJ85" i="8" s="1"/>
  <c r="BJ97" i="6"/>
  <c r="BJ97" i="8" s="1"/>
  <c r="BJ132" i="6"/>
  <c r="BJ132" i="8" s="1"/>
  <c r="BJ8" i="6"/>
  <c r="BJ8" i="8" s="1"/>
  <c r="BI177" i="3" l="1"/>
  <c r="BI177" i="9"/>
  <c r="BJ40" i="6"/>
  <c r="BJ40" i="8" s="1"/>
  <c r="BK140" i="5"/>
  <c r="BK140" i="12"/>
  <c r="BE159" i="3"/>
  <c r="BE159" i="9"/>
  <c r="BK85" i="3"/>
  <c r="BK85" i="4" s="1"/>
  <c r="BK85" i="9"/>
  <c r="AY66" i="3"/>
  <c r="AY66" i="9"/>
  <c r="BD168" i="3"/>
  <c r="BD168" i="9"/>
  <c r="BG120" i="3"/>
  <c r="BG120" i="9"/>
  <c r="BF72" i="3"/>
  <c r="BF72" i="9"/>
  <c r="BC198" i="3"/>
  <c r="BC198" i="9"/>
  <c r="BC192" i="3"/>
  <c r="BC192" i="9"/>
  <c r="BB30" i="3"/>
  <c r="BB30" i="9"/>
  <c r="BD55" i="3"/>
  <c r="BD55" i="9"/>
  <c r="BE136" i="3"/>
  <c r="BE136" i="9"/>
  <c r="AZ82" i="3"/>
  <c r="AZ82" i="9"/>
  <c r="BC54" i="3"/>
  <c r="BC54" i="9"/>
  <c r="BI101" i="3"/>
  <c r="BI101" i="9"/>
  <c r="BB158" i="3"/>
  <c r="BB158" i="9"/>
  <c r="BC193" i="3"/>
  <c r="BC193" i="9"/>
  <c r="BC87" i="3"/>
  <c r="BC87" i="9"/>
  <c r="BD83" i="3"/>
  <c r="BD83" i="9"/>
  <c r="BC56" i="5"/>
  <c r="BC56" i="6" s="1"/>
  <c r="BC56" i="8" s="1"/>
  <c r="BC56" i="4"/>
  <c r="BC56" i="12" s="1"/>
  <c r="BK176" i="3"/>
  <c r="BK176" i="4" s="1"/>
  <c r="BK176" i="9"/>
  <c r="BK151" i="3"/>
  <c r="BK151" i="5" s="1"/>
  <c r="BK151" i="9"/>
  <c r="BC95" i="3"/>
  <c r="BC95" i="9"/>
  <c r="BC73" i="4"/>
  <c r="BC73" i="12" s="1"/>
  <c r="BC73" i="5"/>
  <c r="BC73" i="6" s="1"/>
  <c r="BC73" i="8" s="1"/>
  <c r="BC80" i="3"/>
  <c r="BC80" i="9"/>
  <c r="BC150" i="3"/>
  <c r="BC150" i="9"/>
  <c r="AZ171" i="3"/>
  <c r="AZ171" i="9"/>
  <c r="AZ139" i="5"/>
  <c r="AZ139" i="6" s="1"/>
  <c r="AZ139" i="8" s="1"/>
  <c r="AZ139" i="4"/>
  <c r="AZ139" i="12" s="1"/>
  <c r="BB96" i="6"/>
  <c r="BB96" i="8"/>
  <c r="BA44" i="6"/>
  <c r="BA44" i="8" s="1"/>
  <c r="BC121" i="3"/>
  <c r="BC121" i="9"/>
  <c r="BD14" i="3"/>
  <c r="BD14" i="9"/>
  <c r="BF88" i="4"/>
  <c r="BF88" i="12" s="1"/>
  <c r="BF88" i="5"/>
  <c r="BC23" i="6"/>
  <c r="BC23" i="8" s="1"/>
  <c r="BK8" i="3"/>
  <c r="BK8" i="4" s="1"/>
  <c r="BK8" i="9"/>
  <c r="BB156" i="6"/>
  <c r="BB156" i="8" s="1"/>
  <c r="BA117" i="5"/>
  <c r="BA117" i="4"/>
  <c r="BA117" i="12" s="1"/>
  <c r="BB6" i="3"/>
  <c r="BB6" i="9"/>
  <c r="BE179" i="3"/>
  <c r="BE179" i="9"/>
  <c r="AZ134" i="4"/>
  <c r="AZ134" i="12" s="1"/>
  <c r="AZ134" i="5"/>
  <c r="AZ134" i="6" s="1"/>
  <c r="AZ134" i="8" s="1"/>
  <c r="BA147" i="5"/>
  <c r="BA147" i="6" s="1"/>
  <c r="BA147" i="8" s="1"/>
  <c r="BA147" i="4"/>
  <c r="BA147" i="12" s="1"/>
  <c r="BD39" i="5"/>
  <c r="BD39" i="6" s="1"/>
  <c r="BD39" i="8" s="1"/>
  <c r="BD39" i="4"/>
  <c r="BD39" i="12" s="1"/>
  <c r="BD180" i="3"/>
  <c r="BD180" i="9"/>
  <c r="BD33" i="6"/>
  <c r="BD33" i="8" s="1"/>
  <c r="BB161" i="3"/>
  <c r="BB161" i="9"/>
  <c r="BK69" i="3"/>
  <c r="BK69" i="5" s="1"/>
  <c r="BK69" i="9"/>
  <c r="BB105" i="6"/>
  <c r="BB105" i="8" s="1"/>
  <c r="BK185" i="3"/>
  <c r="BK185" i="5" s="1"/>
  <c r="BK185" i="9"/>
  <c r="BC162" i="4"/>
  <c r="BC162" i="12" s="1"/>
  <c r="BC162" i="5"/>
  <c r="BC108" i="6"/>
  <c r="BC108" i="8" s="1"/>
  <c r="BK196" i="3"/>
  <c r="BK196" i="5" s="1"/>
  <c r="BK196" i="9"/>
  <c r="BD137" i="3"/>
  <c r="BD137" i="9"/>
  <c r="BA172" i="5"/>
  <c r="BA172" i="6" s="1"/>
  <c r="BA172" i="8" s="1"/>
  <c r="BA172" i="4"/>
  <c r="BA172" i="12" s="1"/>
  <c r="AZ131" i="5"/>
  <c r="AZ131" i="6" s="1"/>
  <c r="AZ131" i="8" s="1"/>
  <c r="AZ131" i="4"/>
  <c r="AZ131" i="12" s="1"/>
  <c r="BK164" i="3"/>
  <c r="BK164" i="5" s="1"/>
  <c r="BK164" i="9"/>
  <c r="BB173" i="3"/>
  <c r="BB173" i="9"/>
  <c r="BA186" i="6"/>
  <c r="BA186" i="8" s="1"/>
  <c r="BE75" i="4"/>
  <c r="BE75" i="12" s="1"/>
  <c r="BE75" i="5"/>
  <c r="BB48" i="6"/>
  <c r="BB48" i="8" s="1"/>
  <c r="BD49" i="3"/>
  <c r="BD49" i="9"/>
  <c r="BB111" i="5"/>
  <c r="BB111" i="4"/>
  <c r="BB111" i="12" s="1"/>
  <c r="BC11" i="3"/>
  <c r="BC11" i="9"/>
  <c r="BC38" i="3"/>
  <c r="BC38" i="9"/>
  <c r="BK184" i="3"/>
  <c r="BK184" i="4" s="1"/>
  <c r="BK184" i="9"/>
  <c r="BC32" i="3"/>
  <c r="BC32" i="9"/>
  <c r="BD125" i="4"/>
  <c r="BD125" i="12" s="1"/>
  <c r="BD125" i="5"/>
  <c r="BD125" i="6" s="1"/>
  <c r="BD125" i="8" s="1"/>
  <c r="BK107" i="3"/>
  <c r="BK107" i="5" s="1"/>
  <c r="BK107" i="9"/>
  <c r="BB167" i="3"/>
  <c r="BB167" i="9"/>
  <c r="BA57" i="5"/>
  <c r="BA57" i="4"/>
  <c r="BA57" i="12" s="1"/>
  <c r="BK142" i="3"/>
  <c r="BK142" i="5" s="1"/>
  <c r="BK142" i="9"/>
  <c r="AY17" i="6"/>
  <c r="AY17" i="8" s="1"/>
  <c r="BB100" i="6"/>
  <c r="BB100" i="8" s="1"/>
  <c r="BC187" i="5"/>
  <c r="BC187" i="6" s="1"/>
  <c r="BC187" i="8" s="1"/>
  <c r="BC187" i="4"/>
  <c r="BC187" i="12" s="1"/>
  <c r="BB79" i="6"/>
  <c r="BB79" i="8" s="1"/>
  <c r="BC146" i="5"/>
  <c r="BC146" i="6" s="1"/>
  <c r="BC146" i="8" s="1"/>
  <c r="BC146" i="4"/>
  <c r="BC146" i="12" s="1"/>
  <c r="BA195" i="3"/>
  <c r="BA195" i="9"/>
  <c r="BE81" i="3"/>
  <c r="BE81" i="9"/>
  <c r="BD153" i="4"/>
  <c r="BD153" i="12" s="1"/>
  <c r="BD153" i="5"/>
  <c r="BD153" i="6" s="1"/>
  <c r="BD153" i="8" s="1"/>
  <c r="AZ194" i="6"/>
  <c r="AZ194" i="8" s="1"/>
  <c r="BC152" i="3"/>
  <c r="BC152" i="9"/>
  <c r="BC74" i="5"/>
  <c r="BC74" i="6" s="1"/>
  <c r="BC74" i="8" s="1"/>
  <c r="BC74" i="4"/>
  <c r="BC74" i="12" s="1"/>
  <c r="BK132" i="3"/>
  <c r="BK132" i="4" s="1"/>
  <c r="BK132" i="9"/>
  <c r="BC15" i="5"/>
  <c r="BC15" i="6" s="1"/>
  <c r="BC15" i="8" s="1"/>
  <c r="BC15" i="4"/>
  <c r="BC15" i="12" s="1"/>
  <c r="BB130" i="5"/>
  <c r="BB130" i="6" s="1"/>
  <c r="BB130" i="8" s="1"/>
  <c r="BB130" i="4"/>
  <c r="BB130" i="12" s="1"/>
  <c r="BE199" i="3"/>
  <c r="BE199" i="9"/>
  <c r="AZ99" i="5"/>
  <c r="AZ99" i="4"/>
  <c r="AZ99" i="12" s="1"/>
  <c r="BD45" i="3"/>
  <c r="BD45" i="9"/>
  <c r="BD191" i="3"/>
  <c r="BD191" i="9"/>
  <c r="AZ145" i="5"/>
  <c r="AZ145" i="4"/>
  <c r="AZ145" i="12" s="1"/>
  <c r="BC133" i="3"/>
  <c r="BC133" i="9"/>
  <c r="BA201" i="3"/>
  <c r="BA201" i="9"/>
  <c r="BC157" i="5"/>
  <c r="BC157" i="4"/>
  <c r="BC157" i="12" s="1"/>
  <c r="BK9" i="3"/>
  <c r="BK9" i="5" s="1"/>
  <c r="BK9" i="9"/>
  <c r="BC50" i="5"/>
  <c r="BC50" i="4"/>
  <c r="BC50" i="12" s="1"/>
  <c r="BC59" i="5"/>
  <c r="BC59" i="6" s="1"/>
  <c r="BC59" i="8" s="1"/>
  <c r="BC59" i="4"/>
  <c r="BC59" i="12" s="1"/>
  <c r="BD92" i="4"/>
  <c r="BD92" i="12" s="1"/>
  <c r="BD92" i="5"/>
  <c r="BD92" i="6" s="1"/>
  <c r="BD92" i="8" s="1"/>
  <c r="BC114" i="3"/>
  <c r="BC114" i="9"/>
  <c r="BD112" i="3"/>
  <c r="BD112" i="9"/>
  <c r="BD19" i="3"/>
  <c r="BD19" i="9"/>
  <c r="BB31" i="6"/>
  <c r="BB31" i="8" s="1"/>
  <c r="BB127" i="4"/>
  <c r="BB127" i="12" s="1"/>
  <c r="BB127" i="5"/>
  <c r="BB127" i="6" s="1"/>
  <c r="BB127" i="8" s="1"/>
  <c r="BC182" i="5"/>
  <c r="BC182" i="6" s="1"/>
  <c r="BC182" i="8" s="1"/>
  <c r="BC182" i="4"/>
  <c r="BC182" i="12" s="1"/>
  <c r="BB109" i="5"/>
  <c r="BB109" i="4"/>
  <c r="BB109" i="12" s="1"/>
  <c r="BK123" i="3"/>
  <c r="BK123" i="9"/>
  <c r="BB181" i="5"/>
  <c r="BB181" i="6" s="1"/>
  <c r="BB181" i="8" s="1"/>
  <c r="BB181" i="4"/>
  <c r="BB181" i="12" s="1"/>
  <c r="BA86" i="6"/>
  <c r="BA86" i="8"/>
  <c r="BD37" i="6"/>
  <c r="BD37" i="8" s="1"/>
  <c r="BD22" i="3"/>
  <c r="BD22" i="9"/>
  <c r="BK97" i="3"/>
  <c r="BK97" i="5" s="1"/>
  <c r="BK97" i="9"/>
  <c r="BC52" i="5"/>
  <c r="BC52" i="6" s="1"/>
  <c r="BC52" i="8" s="1"/>
  <c r="BC52" i="4"/>
  <c r="BC52" i="12" s="1"/>
  <c r="BD189" i="3"/>
  <c r="BD189" i="9"/>
  <c r="BC36" i="3"/>
  <c r="BC36" i="9"/>
  <c r="BC53" i="3"/>
  <c r="BC53" i="9"/>
  <c r="BE119" i="3"/>
  <c r="BE119" i="9"/>
  <c r="BA197" i="3"/>
  <c r="BA197" i="9"/>
  <c r="BB115" i="6"/>
  <c r="BB115" i="8" s="1"/>
  <c r="BD28" i="3"/>
  <c r="BD28" i="9"/>
  <c r="BD170" i="4"/>
  <c r="BD170" i="12" s="1"/>
  <c r="BD170" i="5"/>
  <c r="BK61" i="3"/>
  <c r="BK61" i="9"/>
  <c r="BC93" i="3"/>
  <c r="BC93" i="9"/>
  <c r="BD160" i="3"/>
  <c r="BD160" i="9"/>
  <c r="BC174" i="3"/>
  <c r="BC174" i="9"/>
  <c r="AZ163" i="4"/>
  <c r="AZ163" i="12" s="1"/>
  <c r="AZ163" i="5"/>
  <c r="AZ163" i="6" s="1"/>
  <c r="AZ163" i="8" s="1"/>
  <c r="BA43" i="5"/>
  <c r="BA43" i="6" s="1"/>
  <c r="BA43" i="8" s="1"/>
  <c r="BA43" i="4"/>
  <c r="BA43" i="12" s="1"/>
  <c r="BB78" i="6"/>
  <c r="BB78" i="8" s="1"/>
  <c r="BD7" i="5"/>
  <c r="BD7" i="4"/>
  <c r="BD7" i="12" s="1"/>
  <c r="BC64" i="3"/>
  <c r="BC64" i="9"/>
  <c r="BC84" i="3"/>
  <c r="BC84" i="9"/>
  <c r="BE70" i="3"/>
  <c r="BE70" i="9"/>
  <c r="BA124" i="5"/>
  <c r="BA124" i="4"/>
  <c r="BA124" i="12" s="1"/>
  <c r="BD128" i="4"/>
  <c r="BD128" i="12" s="1"/>
  <c r="BD128" i="5"/>
  <c r="BD128" i="6" s="1"/>
  <c r="BD128" i="8" s="1"/>
  <c r="BB148" i="5"/>
  <c r="BB148" i="6" s="1"/>
  <c r="BB148" i="8" s="1"/>
  <c r="BB148" i="4"/>
  <c r="BB148" i="12" s="1"/>
  <c r="BC175" i="4"/>
  <c r="BC175" i="12" s="1"/>
  <c r="BC175" i="5"/>
  <c r="BD29" i="5"/>
  <c r="BD29" i="6" s="1"/>
  <c r="BD29" i="8" s="1"/>
  <c r="BD29" i="4"/>
  <c r="BD29" i="12" s="1"/>
  <c r="AY77" i="4"/>
  <c r="AY77" i="12" s="1"/>
  <c r="AY77" i="5"/>
  <c r="AY77" i="6" s="1"/>
  <c r="AY77" i="8" s="1"/>
  <c r="BA51" i="3"/>
  <c r="BA51" i="9"/>
  <c r="AZ166" i="6"/>
  <c r="AZ166" i="8" s="1"/>
  <c r="BC188" i="5"/>
  <c r="BC188" i="6" s="1"/>
  <c r="BC188" i="8" s="1"/>
  <c r="BC188" i="4"/>
  <c r="BC188" i="12" s="1"/>
  <c r="BK89" i="3"/>
  <c r="BK89" i="4" s="1"/>
  <c r="BK89" i="9"/>
  <c r="BD41" i="3"/>
  <c r="BD41" i="9"/>
  <c r="BK155" i="3"/>
  <c r="BK155" i="4" s="1"/>
  <c r="BK155" i="9"/>
  <c r="BD5" i="4"/>
  <c r="BD5" i="12" s="1"/>
  <c r="BD5" i="5"/>
  <c r="AZ12" i="5"/>
  <c r="AZ12" i="4"/>
  <c r="AZ12" i="12" s="1"/>
  <c r="BE154" i="3"/>
  <c r="BE154" i="9"/>
  <c r="BD27" i="3"/>
  <c r="BD27" i="9"/>
  <c r="BD149" i="5"/>
  <c r="BD149" i="6" s="1"/>
  <c r="BD149" i="8" s="1"/>
  <c r="BD149" i="4"/>
  <c r="BD149" i="12" s="1"/>
  <c r="BD21" i="5"/>
  <c r="BD21" i="4"/>
  <c r="BD21" i="12" s="1"/>
  <c r="BA126" i="5"/>
  <c r="BA126" i="6" s="1"/>
  <c r="BA126" i="8" s="1"/>
  <c r="BA126" i="4"/>
  <c r="BA126" i="12" s="1"/>
  <c r="BC68" i="3"/>
  <c r="BC68" i="9"/>
  <c r="AZ113" i="3"/>
  <c r="AZ113" i="9"/>
  <c r="BE141" i="5"/>
  <c r="BE141" i="6" s="1"/>
  <c r="BE141" i="8" s="1"/>
  <c r="BE141" i="4"/>
  <c r="BE141" i="12" s="1"/>
  <c r="BA47" i="4"/>
  <c r="BA47" i="12" s="1"/>
  <c r="BA47" i="5"/>
  <c r="BA47" i="6" s="1"/>
  <c r="BA47" i="8" s="1"/>
  <c r="BC46" i="5"/>
  <c r="BC46" i="6" s="1"/>
  <c r="BC46" i="8" s="1"/>
  <c r="BC46" i="4"/>
  <c r="BC46" i="12" s="1"/>
  <c r="BA122" i="5"/>
  <c r="BA122" i="6" s="1"/>
  <c r="BA122" i="8" s="1"/>
  <c r="BA122" i="4"/>
  <c r="BA122" i="12" s="1"/>
  <c r="BD90" i="3"/>
  <c r="BD90" i="9"/>
  <c r="BB26" i="6"/>
  <c r="BB26" i="8" s="1"/>
  <c r="BA103" i="5"/>
  <c r="BA103" i="6" s="1"/>
  <c r="BA103" i="8" s="1"/>
  <c r="BA103" i="4"/>
  <c r="BA103" i="12" s="1"/>
  <c r="BB35" i="4"/>
  <c r="BB35" i="12" s="1"/>
  <c r="BB35" i="5"/>
  <c r="BG10" i="5"/>
  <c r="BG10" i="6" s="1"/>
  <c r="BG10" i="8" s="1"/>
  <c r="BG10" i="4"/>
  <c r="BG10" i="12" s="1"/>
  <c r="BB16" i="3"/>
  <c r="BB16" i="9"/>
  <c r="AZ18" i="6"/>
  <c r="AZ18" i="8" s="1"/>
  <c r="BD58" i="3"/>
  <c r="BD58" i="9"/>
  <c r="BC104" i="3"/>
  <c r="BC104" i="9"/>
  <c r="BK94" i="3"/>
  <c r="BK94" i="5" s="1"/>
  <c r="BK94" i="9"/>
  <c r="BB116" i="5"/>
  <c r="BB116" i="6" s="1"/>
  <c r="BB116" i="8" s="1"/>
  <c r="BB116" i="4"/>
  <c r="BB116" i="12" s="1"/>
  <c r="BB71" i="5"/>
  <c r="BB71" i="4"/>
  <c r="BB71" i="12" s="1"/>
  <c r="BB13" i="3"/>
  <c r="BB13" i="9"/>
  <c r="BC34" i="3"/>
  <c r="BC34" i="9"/>
  <c r="BA178" i="5"/>
  <c r="BA178" i="6" s="1"/>
  <c r="BA178" i="8" s="1"/>
  <c r="BA178" i="4"/>
  <c r="BA178" i="12" s="1"/>
  <c r="BC165" i="3"/>
  <c r="BC165" i="9"/>
  <c r="BC183" i="3"/>
  <c r="BC183" i="9"/>
  <c r="BB143" i="4"/>
  <c r="BB143" i="12" s="1"/>
  <c r="BB143" i="5"/>
  <c r="BB143" i="6" s="1"/>
  <c r="BB143" i="8" s="1"/>
  <c r="AY169" i="5"/>
  <c r="AY169" i="6" s="1"/>
  <c r="AY169" i="8" s="1"/>
  <c r="AY169" i="4"/>
  <c r="AY169" i="12" s="1"/>
  <c r="BC62" i="5"/>
  <c r="BC62" i="6" s="1"/>
  <c r="BC62" i="8" s="1"/>
  <c r="BC62" i="4"/>
  <c r="BC62" i="12" s="1"/>
  <c r="BK135" i="3"/>
  <c r="BK135" i="4" s="1"/>
  <c r="BK135" i="9"/>
  <c r="BA67" i="4"/>
  <c r="BA67" i="12" s="1"/>
  <c r="BA67" i="5"/>
  <c r="BC4" i="3"/>
  <c r="BC4" i="9"/>
  <c r="BK20" i="3"/>
  <c r="BK20" i="5" s="1"/>
  <c r="BK20" i="9"/>
  <c r="BD190" i="4"/>
  <c r="BD190" i="12" s="1"/>
  <c r="BD190" i="5"/>
  <c r="BD190" i="6" s="1"/>
  <c r="BD190" i="8" s="1"/>
  <c r="AZ102" i="4"/>
  <c r="AZ102" i="12" s="1"/>
  <c r="AZ102" i="5"/>
  <c r="AZ102" i="6" s="1"/>
  <c r="AZ102" i="8" s="1"/>
  <c r="BD42" i="3"/>
  <c r="BD42" i="9"/>
  <c r="BK91" i="3"/>
  <c r="BK91" i="5" s="1"/>
  <c r="BK91" i="9"/>
  <c r="BE76" i="3"/>
  <c r="BE76" i="9"/>
  <c r="BB3" i="5"/>
  <c r="BB3" i="4"/>
  <c r="BB3" i="12" s="1"/>
  <c r="BB129" i="4"/>
  <c r="BB129" i="12" s="1"/>
  <c r="BB129" i="5"/>
  <c r="BB129" i="6" s="1"/>
  <c r="BB129" i="8" s="1"/>
  <c r="BK110" i="3"/>
  <c r="BK110" i="5" s="1"/>
  <c r="BK110" i="9"/>
  <c r="BA200" i="5"/>
  <c r="BA200" i="6" s="1"/>
  <c r="BA200" i="8" s="1"/>
  <c r="BA200" i="4"/>
  <c r="BA200" i="12" s="1"/>
  <c r="BC138" i="3"/>
  <c r="BC138" i="9"/>
  <c r="BC25" i="3"/>
  <c r="BC25" i="9"/>
  <c r="BB144" i="3"/>
  <c r="BB144" i="9"/>
  <c r="BD63" i="3"/>
  <c r="BD63" i="9"/>
  <c r="BB118" i="6"/>
  <c r="BB118" i="8" s="1"/>
  <c r="BB106" i="3"/>
  <c r="BB106" i="9"/>
  <c r="BC24" i="5"/>
  <c r="BC24" i="6" s="1"/>
  <c r="BC24" i="8" s="1"/>
  <c r="BC24" i="4"/>
  <c r="BC24" i="12" s="1"/>
  <c r="BC98" i="5"/>
  <c r="BC98" i="6" s="1"/>
  <c r="BC98" i="8" s="1"/>
  <c r="BC98" i="4"/>
  <c r="BC98" i="12" s="1"/>
  <c r="AZ65" i="4"/>
  <c r="AZ65" i="12" s="1"/>
  <c r="AZ65" i="5"/>
  <c r="BC60" i="5"/>
  <c r="BC60" i="4"/>
  <c r="BC60" i="12" s="1"/>
  <c r="BG2" i="6"/>
  <c r="BG2" i="8" s="1"/>
  <c r="BK155" i="5"/>
  <c r="BK61" i="5"/>
  <c r="BK61" i="4"/>
  <c r="BK61" i="12" s="1"/>
  <c r="BK123" i="5"/>
  <c r="BK123" i="4"/>
  <c r="BK196" i="4"/>
  <c r="BK196" i="12" s="1"/>
  <c r="BK140" i="6"/>
  <c r="BK140" i="8" s="1"/>
  <c r="BK132" i="5" l="1"/>
  <c r="BK8" i="5"/>
  <c r="BK123" i="12"/>
  <c r="BK107" i="4"/>
  <c r="BK107" i="12" s="1"/>
  <c r="BK85" i="12"/>
  <c r="BK40" i="9"/>
  <c r="BK40" i="3"/>
  <c r="BK184" i="12"/>
  <c r="BK89" i="12"/>
  <c r="BK69" i="4"/>
  <c r="BK69" i="12" s="1"/>
  <c r="BK142" i="4"/>
  <c r="BK142" i="12" s="1"/>
  <c r="BK85" i="5"/>
  <c r="BK85" i="6" s="1"/>
  <c r="BK85" i="8" s="1"/>
  <c r="BK164" i="4"/>
  <c r="BK164" i="12" s="1"/>
  <c r="BK184" i="5"/>
  <c r="BK184" i="6" s="1"/>
  <c r="BK184" i="8" s="1"/>
  <c r="BI177" i="5"/>
  <c r="BI177" i="6" s="1"/>
  <c r="BI177" i="8" s="1"/>
  <c r="BI177" i="4"/>
  <c r="BI177" i="12" s="1"/>
  <c r="BK94" i="4"/>
  <c r="BK94" i="12" s="1"/>
  <c r="BK89" i="5"/>
  <c r="BK89" i="6" s="1"/>
  <c r="BK89" i="8" s="1"/>
  <c r="BK135" i="12"/>
  <c r="BK185" i="4"/>
  <c r="BK185" i="12" s="1"/>
  <c r="BK176" i="5"/>
  <c r="BK176" i="6" s="1"/>
  <c r="BK176" i="8" s="1"/>
  <c r="BK132" i="12"/>
  <c r="BK8" i="12"/>
  <c r="BK20" i="4"/>
  <c r="BK20" i="12" s="1"/>
  <c r="BK155" i="12"/>
  <c r="BK110" i="4"/>
  <c r="BK110" i="12" s="1"/>
  <c r="BD108" i="3"/>
  <c r="BD108" i="9"/>
  <c r="BA194" i="3"/>
  <c r="BA194" i="9"/>
  <c r="BC118" i="3"/>
  <c r="BC118" i="9"/>
  <c r="BC105" i="3"/>
  <c r="BC105" i="9"/>
  <c r="BC115" i="3"/>
  <c r="BC115" i="9"/>
  <c r="BC100" i="3"/>
  <c r="BC100" i="9"/>
  <c r="AZ17" i="3"/>
  <c r="AZ17" i="9"/>
  <c r="BB44" i="3"/>
  <c r="BB44" i="9"/>
  <c r="BD23" i="3"/>
  <c r="BD23" i="9"/>
  <c r="BC48" i="3"/>
  <c r="BC48" i="9"/>
  <c r="BK91" i="4"/>
  <c r="BK91" i="12" s="1"/>
  <c r="BC25" i="4"/>
  <c r="BC25" i="12" s="1"/>
  <c r="BC25" i="5"/>
  <c r="BC25" i="6" s="1"/>
  <c r="BC25" i="8" s="1"/>
  <c r="BE76" i="5"/>
  <c r="BE76" i="6" s="1"/>
  <c r="BE76" i="8" s="1"/>
  <c r="BE76" i="4"/>
  <c r="BE76" i="12" s="1"/>
  <c r="BA67" i="6"/>
  <c r="BA67" i="8" s="1"/>
  <c r="BD90" i="5"/>
  <c r="BD90" i="6" s="1"/>
  <c r="BD90" i="8" s="1"/>
  <c r="BD90" i="4"/>
  <c r="BD90" i="12" s="1"/>
  <c r="BD5" i="6"/>
  <c r="BD5" i="8" s="1"/>
  <c r="AZ77" i="3"/>
  <c r="AZ77" i="9"/>
  <c r="BC11" i="5"/>
  <c r="BC11" i="6" s="1"/>
  <c r="BC11" i="8" s="1"/>
  <c r="BC11" i="4"/>
  <c r="BC11" i="12" s="1"/>
  <c r="BE33" i="3"/>
  <c r="BE33" i="9"/>
  <c r="BC96" i="3"/>
  <c r="BC96" i="9"/>
  <c r="BB158" i="5"/>
  <c r="BB158" i="6" s="1"/>
  <c r="BB158" i="8" s="1"/>
  <c r="BB158" i="4"/>
  <c r="BB158" i="12" s="1"/>
  <c r="BC192" i="5"/>
  <c r="BC192" i="6" s="1"/>
  <c r="BC192" i="8" s="1"/>
  <c r="BC192" i="4"/>
  <c r="BC192" i="12" s="1"/>
  <c r="BL140" i="3"/>
  <c r="BL140" i="5" s="1"/>
  <c r="BL140" i="9"/>
  <c r="BD24" i="3"/>
  <c r="BD24" i="9"/>
  <c r="BB178" i="3"/>
  <c r="BB178" i="9"/>
  <c r="BD58" i="4"/>
  <c r="BD58" i="12" s="1"/>
  <c r="BD58" i="5"/>
  <c r="BB126" i="3"/>
  <c r="BB126" i="9"/>
  <c r="BE70" i="5"/>
  <c r="BE70" i="6" s="1"/>
  <c r="BE70" i="8" s="1"/>
  <c r="BE70" i="4"/>
  <c r="BE70" i="12" s="1"/>
  <c r="BB43" i="3"/>
  <c r="BB43" i="9"/>
  <c r="BD52" i="3"/>
  <c r="BD52" i="9"/>
  <c r="BD182" i="3"/>
  <c r="BD182" i="9"/>
  <c r="BD146" i="3"/>
  <c r="BD146" i="9"/>
  <c r="BB167" i="4"/>
  <c r="BB167" i="12" s="1"/>
  <c r="BB167" i="5"/>
  <c r="BB167" i="6" s="1"/>
  <c r="BB167" i="8" s="1"/>
  <c r="BA131" i="3"/>
  <c r="BA131" i="9"/>
  <c r="BB122" i="3"/>
  <c r="BB122" i="9"/>
  <c r="BA163" i="3"/>
  <c r="BA163" i="9"/>
  <c r="BD28" i="5"/>
  <c r="BD28" i="4"/>
  <c r="BD28" i="12" s="1"/>
  <c r="BC127" i="3"/>
  <c r="BC127" i="9"/>
  <c r="BD59" i="3"/>
  <c r="BD59" i="9"/>
  <c r="BB111" i="6"/>
  <c r="BB111" i="8"/>
  <c r="BD180" i="5"/>
  <c r="BD180" i="6" s="1"/>
  <c r="BD180" i="8" s="1"/>
  <c r="BD180" i="4"/>
  <c r="BD180" i="12" s="1"/>
  <c r="BI101" i="4"/>
  <c r="BI101" i="12" s="1"/>
  <c r="BI101" i="5"/>
  <c r="BI101" i="6" s="1"/>
  <c r="BI101" i="8" s="1"/>
  <c r="BC198" i="5"/>
  <c r="BC198" i="6" s="1"/>
  <c r="BC198" i="8" s="1"/>
  <c r="BC198" i="4"/>
  <c r="BC198" i="12" s="1"/>
  <c r="BA139" i="3"/>
  <c r="BA139" i="9"/>
  <c r="BE125" i="3"/>
  <c r="BE125" i="9"/>
  <c r="BB6" i="5"/>
  <c r="BB6" i="6" s="1"/>
  <c r="BB6" i="8" s="1"/>
  <c r="BB6" i="4"/>
  <c r="BB6" i="12" s="1"/>
  <c r="BE149" i="3"/>
  <c r="BE149" i="9"/>
  <c r="BD45" i="4"/>
  <c r="BD45" i="12" s="1"/>
  <c r="BD45" i="5"/>
  <c r="BD45" i="6" s="1"/>
  <c r="BD45" i="8" s="1"/>
  <c r="AZ171" i="5"/>
  <c r="AZ171" i="6" s="1"/>
  <c r="AZ171" i="8" s="1"/>
  <c r="AZ171" i="4"/>
  <c r="AZ171" i="12" s="1"/>
  <c r="BH10" i="3"/>
  <c r="BH10" i="9"/>
  <c r="BD63" i="5"/>
  <c r="BD63" i="6" s="1"/>
  <c r="BD63" i="8" s="1"/>
  <c r="BD63" i="4"/>
  <c r="BD63" i="12" s="1"/>
  <c r="BC116" i="3"/>
  <c r="BC116" i="9"/>
  <c r="BD27" i="4"/>
  <c r="BD27" i="12" s="1"/>
  <c r="BD27" i="5"/>
  <c r="BD27" i="6" s="1"/>
  <c r="BD27" i="8" s="1"/>
  <c r="BE119" i="5"/>
  <c r="BE119" i="4"/>
  <c r="BE119" i="12" s="1"/>
  <c r="BC157" i="6"/>
  <c r="BC157" i="8" s="1"/>
  <c r="BC32" i="5"/>
  <c r="BC32" i="6" s="1"/>
  <c r="BC32" i="8" s="1"/>
  <c r="BC32" i="4"/>
  <c r="BC32" i="12" s="1"/>
  <c r="BB172" i="3"/>
  <c r="BB172" i="9"/>
  <c r="BE39" i="3"/>
  <c r="BE39" i="9"/>
  <c r="BC84" i="5"/>
  <c r="BC84" i="6" s="1"/>
  <c r="BC84" i="8" s="1"/>
  <c r="BC84" i="4"/>
  <c r="BC84" i="12" s="1"/>
  <c r="BC79" i="3"/>
  <c r="BC79" i="9"/>
  <c r="BC54" i="5"/>
  <c r="BC54" i="4"/>
  <c r="BC54" i="12" s="1"/>
  <c r="BC138" i="4"/>
  <c r="BC138" i="12" s="1"/>
  <c r="BC138" i="5"/>
  <c r="BC175" i="6"/>
  <c r="BC175" i="8" s="1"/>
  <c r="BF88" i="6"/>
  <c r="BF88" i="8" s="1"/>
  <c r="BB200" i="3"/>
  <c r="BB200" i="9"/>
  <c r="BA197" i="5"/>
  <c r="BA197" i="6" s="1"/>
  <c r="BA197" i="8" s="1"/>
  <c r="BA197" i="4"/>
  <c r="BA197" i="12" s="1"/>
  <c r="BC64" i="4"/>
  <c r="BC64" i="12" s="1"/>
  <c r="BC64" i="5"/>
  <c r="BC64" i="6" s="1"/>
  <c r="BC64" i="8" s="1"/>
  <c r="AZ99" i="6"/>
  <c r="AZ99" i="8" s="1"/>
  <c r="BK9" i="4"/>
  <c r="BK9" i="12" s="1"/>
  <c r="BK97" i="4"/>
  <c r="BK97" i="12" s="1"/>
  <c r="BC60" i="6"/>
  <c r="BC60" i="8" s="1"/>
  <c r="BC129" i="3"/>
  <c r="BC129" i="9"/>
  <c r="BE190" i="3"/>
  <c r="BE190" i="9"/>
  <c r="BF141" i="3"/>
  <c r="BF141" i="9"/>
  <c r="BC148" i="3"/>
  <c r="BC148" i="9"/>
  <c r="BD7" i="6"/>
  <c r="BD7" i="8" s="1"/>
  <c r="BC93" i="4"/>
  <c r="BC93" i="12" s="1"/>
  <c r="BC93" i="5"/>
  <c r="BC93" i="6" s="1"/>
  <c r="BC93" i="8" s="1"/>
  <c r="BD112" i="5"/>
  <c r="BD112" i="4"/>
  <c r="BD112" i="12" s="1"/>
  <c r="BE199" i="5"/>
  <c r="BE199" i="6" s="1"/>
  <c r="BE199" i="8" s="1"/>
  <c r="BE199" i="4"/>
  <c r="BE199" i="12" s="1"/>
  <c r="BA117" i="6"/>
  <c r="BA117" i="8" s="1"/>
  <c r="BD14" i="5"/>
  <c r="BD14" i="4"/>
  <c r="BD14" i="12" s="1"/>
  <c r="BC80" i="4"/>
  <c r="BC80" i="12" s="1"/>
  <c r="BC80" i="5"/>
  <c r="BC80" i="6" s="1"/>
  <c r="BC80" i="8" s="1"/>
  <c r="AY66" i="5"/>
  <c r="AY66" i="6" s="1"/>
  <c r="AY66" i="8" s="1"/>
  <c r="AY66" i="4"/>
  <c r="AY66" i="12" s="1"/>
  <c r="BB106" i="5"/>
  <c r="BB106" i="6" s="1"/>
  <c r="BB106" i="8" s="1"/>
  <c r="BB106" i="4"/>
  <c r="BB106" i="12" s="1"/>
  <c r="BF72" i="5"/>
  <c r="BF72" i="6" s="1"/>
  <c r="BF72" i="8" s="1"/>
  <c r="BF72" i="4"/>
  <c r="BF72" i="12" s="1"/>
  <c r="BD42" i="5"/>
  <c r="BD42" i="4"/>
  <c r="BD42" i="12" s="1"/>
  <c r="BB16" i="4"/>
  <c r="BB16" i="12" s="1"/>
  <c r="BB16" i="5"/>
  <c r="BB16" i="6" s="1"/>
  <c r="BB16" i="8" s="1"/>
  <c r="BC50" i="6"/>
  <c r="BC50" i="8" s="1"/>
  <c r="BC152" i="5"/>
  <c r="BC152" i="4"/>
  <c r="BC152" i="12" s="1"/>
  <c r="BB47" i="3"/>
  <c r="BB47" i="9"/>
  <c r="BD168" i="4"/>
  <c r="BD168" i="12" s="1"/>
  <c r="BD168" i="5"/>
  <c r="AZ65" i="6"/>
  <c r="AZ65" i="8"/>
  <c r="BB144" i="4"/>
  <c r="BB144" i="12" s="1"/>
  <c r="BB144" i="5"/>
  <c r="BD188" i="3"/>
  <c r="BD188" i="9"/>
  <c r="BC53" i="5"/>
  <c r="BC53" i="6" s="1"/>
  <c r="BC53" i="8" s="1"/>
  <c r="BC53" i="4"/>
  <c r="BC53" i="12" s="1"/>
  <c r="BC181" i="3"/>
  <c r="BC181" i="9"/>
  <c r="BA201" i="5"/>
  <c r="BA201" i="4"/>
  <c r="BA201" i="12" s="1"/>
  <c r="BB186" i="3"/>
  <c r="BB186" i="9"/>
  <c r="BD137" i="5"/>
  <c r="BD137" i="6" s="1"/>
  <c r="BD137" i="8" s="1"/>
  <c r="BD137" i="4"/>
  <c r="BD137" i="12" s="1"/>
  <c r="BB147" i="3"/>
  <c r="BB147" i="9"/>
  <c r="BD73" i="3"/>
  <c r="BD73" i="9"/>
  <c r="BD74" i="3"/>
  <c r="BD74" i="9"/>
  <c r="BC162" i="6"/>
  <c r="BC162" i="8" s="1"/>
  <c r="BD56" i="3"/>
  <c r="BD56" i="9"/>
  <c r="BD41" i="4"/>
  <c r="BD41" i="12" s="1"/>
  <c r="BD41" i="5"/>
  <c r="BD41" i="6" s="1"/>
  <c r="BD41" i="8" s="1"/>
  <c r="BC174" i="5"/>
  <c r="BC174" i="6" s="1"/>
  <c r="BC174" i="8" s="1"/>
  <c r="BC174" i="4"/>
  <c r="BC174" i="12" s="1"/>
  <c r="AZ169" i="3"/>
  <c r="AZ169" i="9"/>
  <c r="BD83" i="4"/>
  <c r="BD83" i="12" s="1"/>
  <c r="BD83" i="5"/>
  <c r="BD83" i="6" s="1"/>
  <c r="BD83" i="8" s="1"/>
  <c r="BB35" i="6"/>
  <c r="BB35" i="8" s="1"/>
  <c r="BD160" i="5"/>
  <c r="BD160" i="6" s="1"/>
  <c r="BD160" i="8" s="1"/>
  <c r="BD160" i="4"/>
  <c r="BD160" i="12" s="1"/>
  <c r="BK151" i="4"/>
  <c r="BK151" i="12" s="1"/>
  <c r="BK176" i="12"/>
  <c r="BC183" i="5"/>
  <c r="BC183" i="6" s="1"/>
  <c r="BC183" i="8" s="1"/>
  <c r="BC183" i="4"/>
  <c r="BC183" i="12" s="1"/>
  <c r="BB103" i="3"/>
  <c r="BB103" i="9"/>
  <c r="AZ113" i="4"/>
  <c r="AZ113" i="12" s="1"/>
  <c r="AZ113" i="5"/>
  <c r="BE154" i="4"/>
  <c r="BE154" i="12" s="1"/>
  <c r="BE154" i="5"/>
  <c r="BE154" i="6" s="1"/>
  <c r="BE154" i="8" s="1"/>
  <c r="BA166" i="3"/>
  <c r="BA166" i="9"/>
  <c r="BE128" i="3"/>
  <c r="BE128" i="9"/>
  <c r="BC130" i="3"/>
  <c r="BC130" i="9"/>
  <c r="BA134" i="3"/>
  <c r="BA134" i="9"/>
  <c r="BC156" i="3"/>
  <c r="BC156" i="9"/>
  <c r="BC121" i="4"/>
  <c r="BC121" i="12" s="1"/>
  <c r="BC121" i="5"/>
  <c r="BC121" i="6" s="1"/>
  <c r="BC121" i="8" s="1"/>
  <c r="BC87" i="5"/>
  <c r="BC87" i="4"/>
  <c r="BC87" i="12" s="1"/>
  <c r="BD55" i="5"/>
  <c r="BD55" i="6" s="1"/>
  <c r="BD55" i="8" s="1"/>
  <c r="BD55" i="4"/>
  <c r="BD55" i="12" s="1"/>
  <c r="BC34" i="4"/>
  <c r="BC34" i="12" s="1"/>
  <c r="BC34" i="5"/>
  <c r="BD191" i="5"/>
  <c r="BD191" i="6" s="1"/>
  <c r="BD191" i="8" s="1"/>
  <c r="BD191" i="4"/>
  <c r="BD191" i="12" s="1"/>
  <c r="BD49" i="4"/>
  <c r="BD49" i="12" s="1"/>
  <c r="BD49" i="5"/>
  <c r="BD49" i="6" s="1"/>
  <c r="BD49" i="8" s="1"/>
  <c r="BD62" i="3"/>
  <c r="BD62" i="9"/>
  <c r="BD187" i="3"/>
  <c r="BD187" i="9"/>
  <c r="AZ82" i="5"/>
  <c r="AZ82" i="4"/>
  <c r="AZ82" i="12" s="1"/>
  <c r="BE75" i="6"/>
  <c r="BE75" i="8" s="1"/>
  <c r="BB86" i="3"/>
  <c r="BB86" i="9"/>
  <c r="BC150" i="4"/>
  <c r="BC150" i="12" s="1"/>
  <c r="BC150" i="5"/>
  <c r="BK135" i="5"/>
  <c r="BK135" i="6" s="1"/>
  <c r="BK135" i="8" s="1"/>
  <c r="BD170" i="6"/>
  <c r="BD170" i="8" s="1"/>
  <c r="BC36" i="5"/>
  <c r="BC36" i="4"/>
  <c r="BC36" i="12" s="1"/>
  <c r="BC114" i="5"/>
  <c r="BC114" i="6" s="1"/>
  <c r="BC114" i="8" s="1"/>
  <c r="BC114" i="4"/>
  <c r="BC114" i="12" s="1"/>
  <c r="BC133" i="4"/>
  <c r="BC133" i="12" s="1"/>
  <c r="BC133" i="5"/>
  <c r="BC133" i="6" s="1"/>
  <c r="BC133" i="8" s="1"/>
  <c r="BE81" i="4"/>
  <c r="BE81" i="12" s="1"/>
  <c r="BE81" i="5"/>
  <c r="BB173" i="4"/>
  <c r="BB173" i="12" s="1"/>
  <c r="BB173" i="5"/>
  <c r="BB173" i="6" s="1"/>
  <c r="BB173" i="8" s="1"/>
  <c r="BA18" i="3"/>
  <c r="BA18" i="9"/>
  <c r="BD21" i="6"/>
  <c r="BD21" i="8" s="1"/>
  <c r="BD46" i="3"/>
  <c r="BD46" i="9"/>
  <c r="BD22" i="5"/>
  <c r="BD22" i="6" s="1"/>
  <c r="BD22" i="8" s="1"/>
  <c r="BD22" i="4"/>
  <c r="BD22" i="12" s="1"/>
  <c r="BG120" i="4"/>
  <c r="BG120" i="12" s="1"/>
  <c r="BG120" i="5"/>
  <c r="BC143" i="3"/>
  <c r="BC143" i="9"/>
  <c r="BD19" i="5"/>
  <c r="BD19" i="6" s="1"/>
  <c r="BD19" i="8" s="1"/>
  <c r="BD19" i="4"/>
  <c r="BD19" i="12" s="1"/>
  <c r="BB3" i="6"/>
  <c r="BB3" i="8" s="1"/>
  <c r="BC26" i="3"/>
  <c r="BC26" i="9"/>
  <c r="AZ12" i="6"/>
  <c r="AZ12" i="8" s="1"/>
  <c r="BC78" i="3"/>
  <c r="BC78" i="9"/>
  <c r="BE92" i="3"/>
  <c r="BE92" i="9"/>
  <c r="BA57" i="6"/>
  <c r="BA57" i="8" s="1"/>
  <c r="BC38" i="5"/>
  <c r="BC38" i="6" s="1"/>
  <c r="BC38" i="8" s="1"/>
  <c r="BC38" i="4"/>
  <c r="BC38" i="12" s="1"/>
  <c r="BB161" i="5"/>
  <c r="BB161" i="6" s="1"/>
  <c r="BB161" i="8" s="1"/>
  <c r="BB161" i="4"/>
  <c r="BB161" i="12" s="1"/>
  <c r="BC95" i="5"/>
  <c r="BC95" i="4"/>
  <c r="BC95" i="12" s="1"/>
  <c r="BC193" i="4"/>
  <c r="BC193" i="12" s="1"/>
  <c r="BC193" i="5"/>
  <c r="BC193" i="6" s="1"/>
  <c r="BC193" i="8" s="1"/>
  <c r="BB30" i="5"/>
  <c r="BB30" i="6" s="1"/>
  <c r="BB30" i="8" s="1"/>
  <c r="BB30" i="4"/>
  <c r="BB30" i="12" s="1"/>
  <c r="BE159" i="5"/>
  <c r="BE159" i="4"/>
  <c r="BE159" i="12" s="1"/>
  <c r="BE29" i="3"/>
  <c r="BE29" i="9"/>
  <c r="BC31" i="3"/>
  <c r="BC31" i="9"/>
  <c r="BB13" i="4"/>
  <c r="BB13" i="12" s="1"/>
  <c r="BB13" i="5"/>
  <c r="BB13" i="6" s="1"/>
  <c r="BB13" i="8" s="1"/>
  <c r="BE37" i="3"/>
  <c r="BE37" i="9"/>
  <c r="BB71" i="6"/>
  <c r="BB71" i="8" s="1"/>
  <c r="BA102" i="3"/>
  <c r="BA102" i="9"/>
  <c r="BE153" i="3"/>
  <c r="BE153" i="9"/>
  <c r="BE136" i="4"/>
  <c r="BE136" i="12" s="1"/>
  <c r="BE136" i="5"/>
  <c r="BD98" i="3"/>
  <c r="BD98" i="9"/>
  <c r="BC4" i="5"/>
  <c r="BC4" i="4"/>
  <c r="BC4" i="12" s="1"/>
  <c r="BC165" i="5"/>
  <c r="BC165" i="6" s="1"/>
  <c r="BC165" i="8" s="1"/>
  <c r="BC165" i="4"/>
  <c r="BC165" i="12" s="1"/>
  <c r="BC104" i="5"/>
  <c r="BC104" i="6" s="1"/>
  <c r="BC104" i="8" s="1"/>
  <c r="BC104" i="4"/>
  <c r="BC104" i="12" s="1"/>
  <c r="BC68" i="5"/>
  <c r="BC68" i="6" s="1"/>
  <c r="BC68" i="8" s="1"/>
  <c r="BC68" i="4"/>
  <c r="BC68" i="12" s="1"/>
  <c r="BA51" i="4"/>
  <c r="BA51" i="12" s="1"/>
  <c r="BA51" i="5"/>
  <c r="BA51" i="6" s="1"/>
  <c r="BA51" i="8" s="1"/>
  <c r="BA124" i="6"/>
  <c r="BA124" i="8" s="1"/>
  <c r="BD189" i="4"/>
  <c r="BD189" i="12" s="1"/>
  <c r="BD189" i="5"/>
  <c r="BD189" i="6" s="1"/>
  <c r="BD189" i="8" s="1"/>
  <c r="BB109" i="6"/>
  <c r="BB109" i="8" s="1"/>
  <c r="AZ145" i="6"/>
  <c r="AZ145" i="8" s="1"/>
  <c r="BD15" i="3"/>
  <c r="BD15" i="9"/>
  <c r="BA195" i="5"/>
  <c r="BA195" i="6" s="1"/>
  <c r="BA195" i="8" s="1"/>
  <c r="BA195" i="4"/>
  <c r="BA195" i="12" s="1"/>
  <c r="BE179" i="4"/>
  <c r="BE179" i="12" s="1"/>
  <c r="BE179" i="5"/>
  <c r="BE179" i="6" s="1"/>
  <c r="BE179" i="8" s="1"/>
  <c r="BH2" i="3"/>
  <c r="BH2" i="9"/>
  <c r="BK164" i="6"/>
  <c r="BK164" i="8" s="1"/>
  <c r="BK94" i="6"/>
  <c r="BK94" i="8" s="1"/>
  <c r="BK97" i="6"/>
  <c r="BK97" i="8" s="1"/>
  <c r="BK110" i="6"/>
  <c r="BK110" i="8" s="1"/>
  <c r="BK8" i="6"/>
  <c r="BK8" i="8" s="1"/>
  <c r="BK61" i="6"/>
  <c r="BK61" i="8" s="1"/>
  <c r="BK20" i="6"/>
  <c r="BK20" i="8" s="1"/>
  <c r="BK185" i="6"/>
  <c r="BK185" i="8" s="1"/>
  <c r="BK142" i="6"/>
  <c r="BK142" i="8" s="1"/>
  <c r="BK69" i="6"/>
  <c r="BK69" i="8" s="1"/>
  <c r="BK196" i="6"/>
  <c r="BK196" i="8" s="1"/>
  <c r="BK123" i="6"/>
  <c r="BK123" i="8" s="1"/>
  <c r="BK91" i="6"/>
  <c r="BK91" i="8" s="1"/>
  <c r="BK9" i="6"/>
  <c r="BK9" i="8" s="1"/>
  <c r="BK107" i="6"/>
  <c r="BK107" i="8" s="1"/>
  <c r="BK155" i="6"/>
  <c r="BK155" i="8" s="1"/>
  <c r="BK151" i="6"/>
  <c r="BK151" i="8" s="1"/>
  <c r="BK132" i="6"/>
  <c r="BK132" i="8" s="1"/>
  <c r="BL140" i="4" l="1"/>
  <c r="BJ177" i="3"/>
  <c r="BJ177" i="9"/>
  <c r="BK40" i="5"/>
  <c r="BK40" i="6" s="1"/>
  <c r="BK40" i="8" s="1"/>
  <c r="BK40" i="4"/>
  <c r="BK40" i="12" s="1"/>
  <c r="BG88" i="3"/>
  <c r="BG88" i="9"/>
  <c r="BE7" i="3"/>
  <c r="BE7" i="9"/>
  <c r="BD60" i="3"/>
  <c r="BD60" i="9"/>
  <c r="BE21" i="3"/>
  <c r="BE21" i="9"/>
  <c r="BD162" i="3"/>
  <c r="BD162" i="9"/>
  <c r="BL123" i="3"/>
  <c r="BL123" i="5" s="1"/>
  <c r="BL123" i="9"/>
  <c r="BL142" i="3"/>
  <c r="BL142" i="9"/>
  <c r="BA12" i="3"/>
  <c r="BA12" i="9"/>
  <c r="BB124" i="3"/>
  <c r="BB124" i="9"/>
  <c r="BA99" i="3"/>
  <c r="BA99" i="9"/>
  <c r="BD50" i="3"/>
  <c r="BD50" i="9"/>
  <c r="BD157" i="3"/>
  <c r="BD157" i="9"/>
  <c r="BB67" i="3"/>
  <c r="BB67" i="9"/>
  <c r="BL61" i="3"/>
  <c r="BL61" i="5" s="1"/>
  <c r="BL61" i="9"/>
  <c r="BL94" i="3"/>
  <c r="BL94" i="4" s="1"/>
  <c r="BL94" i="12" s="1"/>
  <c r="BL94" i="9"/>
  <c r="BF75" i="3"/>
  <c r="BF75" i="9"/>
  <c r="BC35" i="3"/>
  <c r="BC35" i="9"/>
  <c r="BB51" i="3"/>
  <c r="BB51" i="9"/>
  <c r="BD198" i="3"/>
  <c r="BD198" i="9"/>
  <c r="BF179" i="3"/>
  <c r="BF179" i="9"/>
  <c r="BE92" i="5"/>
  <c r="BE92" i="6" s="1"/>
  <c r="BE92" i="8" s="1"/>
  <c r="BE92" i="4"/>
  <c r="BE92" i="12" s="1"/>
  <c r="BC156" i="5"/>
  <c r="BC156" i="6" s="1"/>
  <c r="BC156" i="8" s="1"/>
  <c r="BC156" i="4"/>
  <c r="BC156" i="12" s="1"/>
  <c r="BB197" i="3"/>
  <c r="BB197" i="9"/>
  <c r="BD84" i="3"/>
  <c r="BD84" i="9"/>
  <c r="BE45" i="3"/>
  <c r="BE45" i="9"/>
  <c r="BJ101" i="3"/>
  <c r="BJ101" i="9"/>
  <c r="BB43" i="5"/>
  <c r="BB43" i="4"/>
  <c r="BB43" i="12" s="1"/>
  <c r="BL132" i="3"/>
  <c r="BL132" i="5" s="1"/>
  <c r="BL132" i="9"/>
  <c r="BL151" i="3"/>
  <c r="BL151" i="5" s="1"/>
  <c r="BL151" i="9"/>
  <c r="BL176" i="3"/>
  <c r="BL176" i="5" s="1"/>
  <c r="BL176" i="9"/>
  <c r="BC71" i="3"/>
  <c r="BC71" i="9"/>
  <c r="BB186" i="4"/>
  <c r="BB186" i="12" s="1"/>
  <c r="BB186" i="5"/>
  <c r="BB186" i="6" s="1"/>
  <c r="BB186" i="8" s="1"/>
  <c r="BD42" i="6"/>
  <c r="BD42" i="8" s="1"/>
  <c r="BB117" i="3"/>
  <c r="BB117" i="9"/>
  <c r="BF141" i="5"/>
  <c r="BF141" i="4"/>
  <c r="BF141" i="12" s="1"/>
  <c r="BB122" i="5"/>
  <c r="BB122" i="4"/>
  <c r="BB122" i="12" s="1"/>
  <c r="AZ77" i="5"/>
  <c r="AZ77" i="4"/>
  <c r="AZ77" i="12" s="1"/>
  <c r="BC115" i="5"/>
  <c r="BC115" i="6" s="1"/>
  <c r="BC115" i="8" s="1"/>
  <c r="BC115" i="4"/>
  <c r="BC115" i="12" s="1"/>
  <c r="BL185" i="3"/>
  <c r="BL185" i="9"/>
  <c r="BD68" i="3"/>
  <c r="BD68" i="9"/>
  <c r="BC30" i="3"/>
  <c r="BC30" i="9"/>
  <c r="BC143" i="4"/>
  <c r="BC143" i="12" s="1"/>
  <c r="BC143" i="5"/>
  <c r="BC143" i="6" s="1"/>
  <c r="BC143" i="8" s="1"/>
  <c r="BC150" i="6"/>
  <c r="BC150" i="8" s="1"/>
  <c r="BA134" i="5"/>
  <c r="BA134" i="4"/>
  <c r="BA134" i="12" s="1"/>
  <c r="BD168" i="6"/>
  <c r="BD168" i="8" s="1"/>
  <c r="BB200" i="5"/>
  <c r="BB200" i="4"/>
  <c r="BB200" i="12" s="1"/>
  <c r="BF70" i="3"/>
  <c r="BF70" i="9"/>
  <c r="BD192" i="3"/>
  <c r="BD192" i="9"/>
  <c r="BL85" i="3"/>
  <c r="BL85" i="4" s="1"/>
  <c r="BL85" i="9"/>
  <c r="BB144" i="6"/>
  <c r="BB144" i="8" s="1"/>
  <c r="BE27" i="3"/>
  <c r="BE27" i="9"/>
  <c r="BL140" i="12"/>
  <c r="BE41" i="3"/>
  <c r="BE41" i="9"/>
  <c r="BL91" i="3"/>
  <c r="BL91" i="5" s="1"/>
  <c r="BL91" i="9"/>
  <c r="BG72" i="3"/>
  <c r="BG72" i="9"/>
  <c r="BC130" i="4"/>
  <c r="BC130" i="12" s="1"/>
  <c r="BC130" i="5"/>
  <c r="BC130" i="6" s="1"/>
  <c r="BC130" i="8" s="1"/>
  <c r="BB86" i="5"/>
  <c r="BB86" i="4"/>
  <c r="BB86" i="12" s="1"/>
  <c r="BA145" i="3"/>
  <c r="BA145" i="9"/>
  <c r="BC181" i="5"/>
  <c r="BC181" i="6" s="1"/>
  <c r="BC181" i="8" s="1"/>
  <c r="BC181" i="4"/>
  <c r="BC181" i="12" s="1"/>
  <c r="BC13" i="3"/>
  <c r="BC13" i="9"/>
  <c r="BE22" i="3"/>
  <c r="BE22" i="9"/>
  <c r="BE160" i="3"/>
  <c r="BE160" i="9"/>
  <c r="BD112" i="6"/>
  <c r="BD112" i="8" s="1"/>
  <c r="BD175" i="3"/>
  <c r="BD175" i="9"/>
  <c r="BD32" i="3"/>
  <c r="BD32" i="9"/>
  <c r="BE125" i="5"/>
  <c r="BE125" i="6" s="1"/>
  <c r="BE125" i="8" s="1"/>
  <c r="BE125" i="4"/>
  <c r="BE125" i="12" s="1"/>
  <c r="BD23" i="5"/>
  <c r="BD23" i="6" s="1"/>
  <c r="BD23" i="8" s="1"/>
  <c r="BD23" i="4"/>
  <c r="BD23" i="12" s="1"/>
  <c r="BC118" i="5"/>
  <c r="BC118" i="4"/>
  <c r="BC118" i="12" s="1"/>
  <c r="BC16" i="3"/>
  <c r="BC16" i="9"/>
  <c r="BD52" i="5"/>
  <c r="BD52" i="6" s="1"/>
  <c r="BD52" i="8" s="1"/>
  <c r="BD52" i="4"/>
  <c r="BD52" i="12" s="1"/>
  <c r="BE49" i="3"/>
  <c r="BE49" i="9"/>
  <c r="BE19" i="3"/>
  <c r="BE19" i="9"/>
  <c r="BD14" i="6"/>
  <c r="BD14" i="8" s="1"/>
  <c r="BL110" i="3"/>
  <c r="BL110" i="5" s="1"/>
  <c r="BL110" i="9"/>
  <c r="BE39" i="5"/>
  <c r="BE39" i="6" s="1"/>
  <c r="BE39" i="8" s="1"/>
  <c r="BE39" i="4"/>
  <c r="BE39" i="12" s="1"/>
  <c r="BD104" i="3"/>
  <c r="BD104" i="9"/>
  <c r="BB47" i="4"/>
  <c r="BB47" i="12" s="1"/>
  <c r="BB47" i="5"/>
  <c r="BB47" i="6" s="1"/>
  <c r="BB47" i="8" s="1"/>
  <c r="BC4" i="6"/>
  <c r="BC4" i="8" s="1"/>
  <c r="BC161" i="3"/>
  <c r="BC161" i="9"/>
  <c r="BD114" i="3"/>
  <c r="BD114" i="9"/>
  <c r="BA166" i="4"/>
  <c r="BA166" i="12" s="1"/>
  <c r="BA166" i="5"/>
  <c r="BA166" i="6" s="1"/>
  <c r="BA166" i="8" s="1"/>
  <c r="BD53" i="3"/>
  <c r="BD53" i="9"/>
  <c r="BC106" i="3"/>
  <c r="BC106" i="9"/>
  <c r="BE63" i="3"/>
  <c r="BE63" i="9"/>
  <c r="BD59" i="5"/>
  <c r="BD59" i="6" s="1"/>
  <c r="BD59" i="8" s="1"/>
  <c r="BD59" i="4"/>
  <c r="BD59" i="12" s="1"/>
  <c r="BD58" i="6"/>
  <c r="BD58" i="8"/>
  <c r="BE33" i="5"/>
  <c r="BE33" i="6" s="1"/>
  <c r="BE33" i="8" s="1"/>
  <c r="BE33" i="4"/>
  <c r="BE33" i="12" s="1"/>
  <c r="BA163" i="5"/>
  <c r="BA163" i="4"/>
  <c r="BA163" i="12" s="1"/>
  <c r="BE137" i="3"/>
  <c r="BE137" i="9"/>
  <c r="BC100" i="5"/>
  <c r="BC100" i="6" s="1"/>
  <c r="BC100" i="8" s="1"/>
  <c r="BC100" i="4"/>
  <c r="BC100" i="12" s="1"/>
  <c r="BE159" i="6"/>
  <c r="BE159" i="8" s="1"/>
  <c r="BA65" i="3"/>
  <c r="BA65" i="9"/>
  <c r="BD193" i="3"/>
  <c r="BD193" i="9"/>
  <c r="BE37" i="5"/>
  <c r="BE37" i="6" s="1"/>
  <c r="BE37" i="8" s="1"/>
  <c r="BE37" i="4"/>
  <c r="BE37" i="12" s="1"/>
  <c r="BC48" i="5"/>
  <c r="BC48" i="6" s="1"/>
  <c r="BC48" i="8" s="1"/>
  <c r="BC48" i="4"/>
  <c r="BC48" i="12" s="1"/>
  <c r="BC95" i="6"/>
  <c r="BC95" i="8" s="1"/>
  <c r="BE128" i="4"/>
  <c r="BE128" i="12" s="1"/>
  <c r="BE128" i="5"/>
  <c r="BC96" i="4"/>
  <c r="BC96" i="12" s="1"/>
  <c r="BC96" i="5"/>
  <c r="BC96" i="6" s="1"/>
  <c r="BC96" i="8" s="1"/>
  <c r="BL97" i="3"/>
  <c r="BL97" i="5" s="1"/>
  <c r="BL97" i="9"/>
  <c r="BC26" i="4"/>
  <c r="BC26" i="12" s="1"/>
  <c r="BC26" i="5"/>
  <c r="BD46" i="4"/>
  <c r="BD46" i="12" s="1"/>
  <c r="BD46" i="5"/>
  <c r="BD46" i="6" s="1"/>
  <c r="BD46" i="8" s="1"/>
  <c r="BE55" i="3"/>
  <c r="BE55" i="9"/>
  <c r="BF154" i="3"/>
  <c r="BF154" i="9"/>
  <c r="BD74" i="5"/>
  <c r="BD74" i="6" s="1"/>
  <c r="BD74" i="8" s="1"/>
  <c r="BD74" i="4"/>
  <c r="BD74" i="12" s="1"/>
  <c r="BD93" i="3"/>
  <c r="BD93" i="9"/>
  <c r="BC138" i="6"/>
  <c r="BC138" i="8" s="1"/>
  <c r="BD146" i="4"/>
  <c r="BD146" i="12" s="1"/>
  <c r="BD146" i="5"/>
  <c r="BA194" i="5"/>
  <c r="BA194" i="4"/>
  <c r="BA194" i="12" s="1"/>
  <c r="BE29" i="5"/>
  <c r="BE29" i="6" s="1"/>
  <c r="BE29" i="8" s="1"/>
  <c r="BE29" i="4"/>
  <c r="BE29" i="12" s="1"/>
  <c r="BC79" i="4"/>
  <c r="BC79" i="12" s="1"/>
  <c r="BC79" i="5"/>
  <c r="BC79" i="6" s="1"/>
  <c r="BC79" i="8" s="1"/>
  <c r="BA102" i="5"/>
  <c r="BA102" i="4"/>
  <c r="BA102" i="12" s="1"/>
  <c r="BB195" i="3"/>
  <c r="BB195" i="9"/>
  <c r="BL135" i="3"/>
  <c r="BL135" i="5" s="1"/>
  <c r="BL135" i="9"/>
  <c r="BC78" i="4"/>
  <c r="BC78" i="12" s="1"/>
  <c r="BC78" i="5"/>
  <c r="BC78" i="6" s="1"/>
  <c r="BC78" i="8" s="1"/>
  <c r="BA201" i="6"/>
  <c r="BA201" i="8" s="1"/>
  <c r="BC111" i="3"/>
  <c r="BC111" i="9"/>
  <c r="BF199" i="3"/>
  <c r="BF199" i="9"/>
  <c r="BB172" i="5"/>
  <c r="BB172" i="6" s="1"/>
  <c r="BB172" i="8" s="1"/>
  <c r="BB172" i="4"/>
  <c r="BB172" i="12" s="1"/>
  <c r="BC167" i="3"/>
  <c r="BC167" i="9"/>
  <c r="BL89" i="3"/>
  <c r="BL89" i="5" s="1"/>
  <c r="BL89" i="9"/>
  <c r="BC109" i="3"/>
  <c r="BC109" i="9"/>
  <c r="BD98" i="4"/>
  <c r="BD98" i="12" s="1"/>
  <c r="BD98" i="5"/>
  <c r="BD98" i="6" s="1"/>
  <c r="BD98" i="8" s="1"/>
  <c r="BD38" i="3"/>
  <c r="BD38" i="9"/>
  <c r="BC3" i="3"/>
  <c r="BC3" i="9"/>
  <c r="BC36" i="6"/>
  <c r="BC36" i="8" s="1"/>
  <c r="AZ82" i="6"/>
  <c r="AZ82" i="8" s="1"/>
  <c r="BE83" i="3"/>
  <c r="BE83" i="9"/>
  <c r="BD188" i="4"/>
  <c r="BD188" i="12" s="1"/>
  <c r="BD188" i="5"/>
  <c r="BD188" i="6" s="1"/>
  <c r="BD188" i="8" s="1"/>
  <c r="AZ66" i="3"/>
  <c r="AZ66" i="9"/>
  <c r="BA139" i="5"/>
  <c r="BA139" i="6" s="1"/>
  <c r="BA139" i="8" s="1"/>
  <c r="BA139" i="4"/>
  <c r="BA139" i="12" s="1"/>
  <c r="BC127" i="5"/>
  <c r="BC127" i="6" s="1"/>
  <c r="BC127" i="8" s="1"/>
  <c r="BC127" i="4"/>
  <c r="BC127" i="12" s="1"/>
  <c r="BB44" i="5"/>
  <c r="BB44" i="6" s="1"/>
  <c r="BB44" i="8" s="1"/>
  <c r="BB44" i="4"/>
  <c r="BB44" i="12" s="1"/>
  <c r="BD62" i="5"/>
  <c r="BD62" i="6" s="1"/>
  <c r="BD62" i="8" s="1"/>
  <c r="BD62" i="4"/>
  <c r="BD62" i="12" s="1"/>
  <c r="BL107" i="3"/>
  <c r="BL107" i="5" s="1"/>
  <c r="BL107" i="9"/>
  <c r="BE81" i="6"/>
  <c r="BE81" i="8" s="1"/>
  <c r="BE190" i="5"/>
  <c r="BE190" i="6" s="1"/>
  <c r="BE190" i="8" s="1"/>
  <c r="BE190" i="4"/>
  <c r="BE190" i="12" s="1"/>
  <c r="BE5" i="3"/>
  <c r="BE5" i="9"/>
  <c r="BA131" i="5"/>
  <c r="BA131" i="6" s="1"/>
  <c r="BA131" i="8" s="1"/>
  <c r="BA131" i="4"/>
  <c r="BA131" i="12" s="1"/>
  <c r="BD133" i="3"/>
  <c r="BD133" i="9"/>
  <c r="BD165" i="3"/>
  <c r="BD165" i="9"/>
  <c r="BE189" i="3"/>
  <c r="BE189" i="9"/>
  <c r="BE136" i="6"/>
  <c r="BE136" i="8" s="1"/>
  <c r="BC31" i="4"/>
  <c r="BC31" i="12" s="1"/>
  <c r="BC31" i="5"/>
  <c r="BC31" i="6" s="1"/>
  <c r="BC31" i="8" s="1"/>
  <c r="BB57" i="3"/>
  <c r="BB57" i="9"/>
  <c r="BE170" i="3"/>
  <c r="BE170" i="9"/>
  <c r="BC87" i="6"/>
  <c r="BC87" i="8"/>
  <c r="AZ113" i="6"/>
  <c r="AZ113" i="8" s="1"/>
  <c r="BD73" i="5"/>
  <c r="BD73" i="6" s="1"/>
  <c r="BD73" i="8" s="1"/>
  <c r="BD73" i="4"/>
  <c r="BD73" i="12" s="1"/>
  <c r="BC152" i="6"/>
  <c r="BC152" i="8" s="1"/>
  <c r="BB178" i="5"/>
  <c r="BB178" i="4"/>
  <c r="BB178" i="12" s="1"/>
  <c r="BD11" i="3"/>
  <c r="BD11" i="9"/>
  <c r="BF76" i="3"/>
  <c r="BF76" i="9"/>
  <c r="BL69" i="3"/>
  <c r="BL69" i="5" s="1"/>
  <c r="BL69" i="9"/>
  <c r="BE153" i="5"/>
  <c r="BE153" i="6" s="1"/>
  <c r="BE153" i="8" s="1"/>
  <c r="BE153" i="4"/>
  <c r="BE153" i="12" s="1"/>
  <c r="BA18" i="5"/>
  <c r="BA18" i="6" s="1"/>
  <c r="BA18" i="8" s="1"/>
  <c r="BA18" i="4"/>
  <c r="BA18" i="12" s="1"/>
  <c r="BB103" i="4"/>
  <c r="BB103" i="12" s="1"/>
  <c r="BB103" i="5"/>
  <c r="BB103" i="6" s="1"/>
  <c r="BB103" i="8" s="1"/>
  <c r="BC148" i="4"/>
  <c r="BC148" i="12" s="1"/>
  <c r="BC148" i="5"/>
  <c r="BA171" i="3"/>
  <c r="BA171" i="9"/>
  <c r="BL8" i="3"/>
  <c r="BL8" i="5" s="1"/>
  <c r="BL8" i="9"/>
  <c r="BC173" i="3"/>
  <c r="BC173" i="9"/>
  <c r="BL20" i="3"/>
  <c r="BL20" i="4" s="1"/>
  <c r="BL20" i="9"/>
  <c r="BE180" i="3"/>
  <c r="BE180" i="9"/>
  <c r="BE191" i="3"/>
  <c r="BE191" i="9"/>
  <c r="BC158" i="3"/>
  <c r="BC158" i="9"/>
  <c r="BD15" i="5"/>
  <c r="BD15" i="6" s="1"/>
  <c r="BD15" i="8" s="1"/>
  <c r="BD15" i="4"/>
  <c r="BD15" i="12" s="1"/>
  <c r="BC6" i="3"/>
  <c r="BC6" i="9"/>
  <c r="BC34" i="6"/>
  <c r="BC34" i="8" s="1"/>
  <c r="BE90" i="3"/>
  <c r="BE90" i="9"/>
  <c r="BL155" i="3"/>
  <c r="BL155" i="4" s="1"/>
  <c r="BL155" i="9"/>
  <c r="BD187" i="4"/>
  <c r="BD187" i="12" s="1"/>
  <c r="BD187" i="5"/>
  <c r="BD187" i="6" s="1"/>
  <c r="BD187" i="8" s="1"/>
  <c r="BD64" i="3"/>
  <c r="BD64" i="9"/>
  <c r="BC54" i="6"/>
  <c r="BC54" i="8" s="1"/>
  <c r="BE119" i="6"/>
  <c r="BE119" i="8" s="1"/>
  <c r="BD28" i="6"/>
  <c r="BD28" i="8" s="1"/>
  <c r="BD182" i="4"/>
  <c r="BD182" i="12" s="1"/>
  <c r="BD182" i="5"/>
  <c r="BD25" i="3"/>
  <c r="BD25" i="9"/>
  <c r="BD24" i="4"/>
  <c r="BD24" i="12" s="1"/>
  <c r="BD24" i="5"/>
  <c r="BD174" i="3"/>
  <c r="BD174" i="9"/>
  <c r="BD183" i="3"/>
  <c r="BD183" i="9"/>
  <c r="BL9" i="3"/>
  <c r="BL9" i="4" s="1"/>
  <c r="BL9" i="9"/>
  <c r="BL40" i="3"/>
  <c r="BL40" i="4" s="1"/>
  <c r="BL40" i="9"/>
  <c r="BE149" i="5"/>
  <c r="BE149" i="6" s="1"/>
  <c r="BE149" i="8" s="1"/>
  <c r="BE149" i="4"/>
  <c r="BE149" i="12" s="1"/>
  <c r="BG120" i="6"/>
  <c r="BG120" i="8" s="1"/>
  <c r="BD56" i="5"/>
  <c r="BD56" i="6" s="1"/>
  <c r="BD56" i="8" s="1"/>
  <c r="BD56" i="4"/>
  <c r="BD56" i="12" s="1"/>
  <c r="BC116" i="4"/>
  <c r="BC116" i="12" s="1"/>
  <c r="BC116" i="5"/>
  <c r="BC116" i="6" s="1"/>
  <c r="BC116" i="8" s="1"/>
  <c r="BC129" i="5"/>
  <c r="BC129" i="6" s="1"/>
  <c r="BC129" i="8" s="1"/>
  <c r="BC129" i="4"/>
  <c r="BC129" i="12" s="1"/>
  <c r="BC105" i="4"/>
  <c r="BC105" i="12" s="1"/>
  <c r="BC105" i="5"/>
  <c r="BC105" i="6" s="1"/>
  <c r="BC105" i="8" s="1"/>
  <c r="BB126" i="5"/>
  <c r="BB126" i="4"/>
  <c r="BB126" i="12" s="1"/>
  <c r="BL196" i="3"/>
  <c r="BL196" i="4" s="1"/>
  <c r="BL196" i="9"/>
  <c r="BL184" i="3"/>
  <c r="BL184" i="5" s="1"/>
  <c r="BL184" i="9"/>
  <c r="BL164" i="3"/>
  <c r="BL164" i="5" s="1"/>
  <c r="BL164" i="9"/>
  <c r="BD121" i="3"/>
  <c r="BD121" i="9"/>
  <c r="AZ169" i="5"/>
  <c r="AZ169" i="6" s="1"/>
  <c r="AZ169" i="8" s="1"/>
  <c r="AZ169" i="4"/>
  <c r="AZ169" i="12" s="1"/>
  <c r="BB147" i="5"/>
  <c r="BB147" i="6" s="1"/>
  <c r="BB147" i="8" s="1"/>
  <c r="BB147" i="4"/>
  <c r="BB147" i="12" s="1"/>
  <c r="BD80" i="3"/>
  <c r="BD80" i="9"/>
  <c r="BH10" i="5"/>
  <c r="BH10" i="4"/>
  <c r="BH10" i="12" s="1"/>
  <c r="AZ17" i="5"/>
  <c r="AZ17" i="6" s="1"/>
  <c r="AZ17" i="8" s="1"/>
  <c r="AZ17" i="4"/>
  <c r="AZ17" i="12" s="1"/>
  <c r="BD108" i="5"/>
  <c r="BD108" i="6" s="1"/>
  <c r="BD108" i="8" s="1"/>
  <c r="BD108" i="4"/>
  <c r="BD108" i="12" s="1"/>
  <c r="BH2" i="4"/>
  <c r="BH2" i="12" s="1"/>
  <c r="BH2" i="5"/>
  <c r="BH2" i="6" s="1"/>
  <c r="BH2" i="8" s="1"/>
  <c r="BL185" i="5"/>
  <c r="BL185" i="4"/>
  <c r="BL185" i="12" s="1"/>
  <c r="BL140" i="6"/>
  <c r="BL140" i="8" s="1"/>
  <c r="BL142" i="5"/>
  <c r="BL142" i="4"/>
  <c r="BL142" i="12" s="1"/>
  <c r="BL85" i="12" l="1"/>
  <c r="BL91" i="4"/>
  <c r="BL91" i="12" s="1"/>
  <c r="BL40" i="12"/>
  <c r="BL89" i="4"/>
  <c r="BL89" i="12" s="1"/>
  <c r="BL20" i="12"/>
  <c r="BL151" i="4"/>
  <c r="BL151" i="12" s="1"/>
  <c r="BL9" i="5"/>
  <c r="BL9" i="6" s="1"/>
  <c r="BL9" i="8" s="1"/>
  <c r="BL155" i="5"/>
  <c r="BL155" i="6" s="1"/>
  <c r="BL155" i="8" s="1"/>
  <c r="BJ177" i="4"/>
  <c r="BJ177" i="12" s="1"/>
  <c r="BJ177" i="5"/>
  <c r="BJ177" i="6" s="1"/>
  <c r="BJ177" i="8" s="1"/>
  <c r="BL135" i="4"/>
  <c r="BL135" i="12" s="1"/>
  <c r="BL196" i="12"/>
  <c r="BL9" i="12"/>
  <c r="BL40" i="5"/>
  <c r="BL40" i="6" s="1"/>
  <c r="BL40" i="8" s="1"/>
  <c r="BL155" i="12"/>
  <c r="BL85" i="5"/>
  <c r="BL85" i="6" s="1"/>
  <c r="BL85" i="8" s="1"/>
  <c r="BL94" i="5"/>
  <c r="BL69" i="4"/>
  <c r="BL69" i="12" s="1"/>
  <c r="BL20" i="5"/>
  <c r="BL20" i="6" s="1"/>
  <c r="BL20" i="8" s="1"/>
  <c r="BL184" i="4"/>
  <c r="BL184" i="12" s="1"/>
  <c r="BL164" i="4"/>
  <c r="BL164" i="12" s="1"/>
  <c r="BA113" i="3"/>
  <c r="BA113" i="9"/>
  <c r="BE14" i="3"/>
  <c r="BE14" i="9"/>
  <c r="BD152" i="3"/>
  <c r="BD152" i="9"/>
  <c r="BF159" i="3"/>
  <c r="BF159" i="9"/>
  <c r="BB201" i="3"/>
  <c r="BB201" i="9"/>
  <c r="BD34" i="3"/>
  <c r="BD34" i="9"/>
  <c r="BF136" i="3"/>
  <c r="BF136" i="9"/>
  <c r="BD150" i="3"/>
  <c r="BD150" i="9"/>
  <c r="BD95" i="3"/>
  <c r="BD95" i="9"/>
  <c r="BH120" i="3"/>
  <c r="BH120" i="9"/>
  <c r="BF119" i="3"/>
  <c r="BF119" i="9"/>
  <c r="BE112" i="3"/>
  <c r="BE112" i="9"/>
  <c r="BC144" i="3"/>
  <c r="BC144" i="9"/>
  <c r="BE42" i="3"/>
  <c r="BE42" i="9"/>
  <c r="BE180" i="5"/>
  <c r="BE180" i="6" s="1"/>
  <c r="BE180" i="8" s="1"/>
  <c r="BE180" i="4"/>
  <c r="BE180" i="12" s="1"/>
  <c r="BA82" i="3"/>
  <c r="BA82" i="9"/>
  <c r="BH10" i="6"/>
  <c r="BH10" i="8" s="1"/>
  <c r="BF153" i="3"/>
  <c r="BF153" i="9"/>
  <c r="BE189" i="5"/>
  <c r="BE189" i="4"/>
  <c r="BE189" i="12" s="1"/>
  <c r="BA102" i="6"/>
  <c r="BA102" i="8" s="1"/>
  <c r="BD193" i="5"/>
  <c r="BD193" i="4"/>
  <c r="BD193" i="12" s="1"/>
  <c r="BC161" i="4"/>
  <c r="BC161" i="12" s="1"/>
  <c r="BC161" i="5"/>
  <c r="BF125" i="3"/>
  <c r="BF125" i="9"/>
  <c r="BG72" i="5"/>
  <c r="BG72" i="6" s="1"/>
  <c r="BG72" i="8" s="1"/>
  <c r="BG72" i="4"/>
  <c r="BG72" i="12" s="1"/>
  <c r="BF141" i="6"/>
  <c r="BF141" i="8" s="1"/>
  <c r="BD156" i="3"/>
  <c r="BD156" i="9"/>
  <c r="BB126" i="6"/>
  <c r="BB126" i="8" s="1"/>
  <c r="BE28" i="3"/>
  <c r="BE28" i="9"/>
  <c r="BE73" i="3"/>
  <c r="BE73" i="9"/>
  <c r="BB139" i="3"/>
  <c r="BB139" i="9"/>
  <c r="BF199" i="4"/>
  <c r="BF199" i="12" s="1"/>
  <c r="BF199" i="5"/>
  <c r="BD93" i="5"/>
  <c r="BD93" i="6" s="1"/>
  <c r="BD93" i="8" s="1"/>
  <c r="BD93" i="4"/>
  <c r="BD93" i="12" s="1"/>
  <c r="BD68" i="5"/>
  <c r="BD68" i="6" s="1"/>
  <c r="BD68" i="8" s="1"/>
  <c r="BD68" i="4"/>
  <c r="BD68" i="12" s="1"/>
  <c r="BE90" i="5"/>
  <c r="BE90" i="4"/>
  <c r="BE90" i="12" s="1"/>
  <c r="BC3" i="4"/>
  <c r="BC3" i="12" s="1"/>
  <c r="BC3" i="5"/>
  <c r="BD96" i="3"/>
  <c r="BD96" i="9"/>
  <c r="BA65" i="5"/>
  <c r="BA65" i="4"/>
  <c r="BA65" i="12" s="1"/>
  <c r="BE59" i="3"/>
  <c r="BE59" i="9"/>
  <c r="BE19" i="5"/>
  <c r="BE19" i="4"/>
  <c r="BE19" i="12" s="1"/>
  <c r="BC13" i="5"/>
  <c r="BC13" i="6" s="1"/>
  <c r="BC13" i="8" s="1"/>
  <c r="BC13" i="4"/>
  <c r="BC13" i="12" s="1"/>
  <c r="BB117" i="4"/>
  <c r="BB117" i="12" s="1"/>
  <c r="BB117" i="5"/>
  <c r="BF92" i="3"/>
  <c r="BF92" i="9"/>
  <c r="BB197" i="5"/>
  <c r="BB197" i="4"/>
  <c r="BB197" i="12" s="1"/>
  <c r="BD80" i="5"/>
  <c r="BD80" i="4"/>
  <c r="BD80" i="12" s="1"/>
  <c r="BC47" i="3"/>
  <c r="BC47" i="9"/>
  <c r="BC147" i="3"/>
  <c r="BC147" i="9"/>
  <c r="BE168" i="3"/>
  <c r="BE168" i="9"/>
  <c r="BD129" i="3"/>
  <c r="BD129" i="9"/>
  <c r="BL196" i="5"/>
  <c r="BA169" i="3"/>
  <c r="BA169" i="9"/>
  <c r="BA171" i="5"/>
  <c r="BA171" i="6" s="1"/>
  <c r="BA171" i="8" s="1"/>
  <c r="BA171" i="4"/>
  <c r="BA171" i="12" s="1"/>
  <c r="BB131" i="3"/>
  <c r="BB131" i="9"/>
  <c r="BE188" i="3"/>
  <c r="BE188" i="9"/>
  <c r="BD78" i="3"/>
  <c r="BD78" i="9"/>
  <c r="BF29" i="3"/>
  <c r="BF29" i="9"/>
  <c r="BC106" i="5"/>
  <c r="BC106" i="6" s="1"/>
  <c r="BC106" i="8" s="1"/>
  <c r="BC106" i="4"/>
  <c r="BC106" i="12" s="1"/>
  <c r="BE52" i="3"/>
  <c r="BE52" i="9"/>
  <c r="BE27" i="5"/>
  <c r="BE27" i="4"/>
  <c r="BE27" i="12" s="1"/>
  <c r="BJ101" i="5"/>
  <c r="BJ101" i="6" s="1"/>
  <c r="BJ101" i="8" s="1"/>
  <c r="BJ101" i="4"/>
  <c r="BJ101" i="12" s="1"/>
  <c r="BD157" i="4"/>
  <c r="BD157" i="12" s="1"/>
  <c r="BD157" i="5"/>
  <c r="BD157" i="6" s="1"/>
  <c r="BD157" i="8" s="1"/>
  <c r="BE21" i="4"/>
  <c r="BE21" i="12" s="1"/>
  <c r="BE21" i="5"/>
  <c r="BE21" i="6" s="1"/>
  <c r="BE21" i="8" s="1"/>
  <c r="BD105" i="3"/>
  <c r="BD105" i="9"/>
  <c r="BD4" i="3"/>
  <c r="BD4" i="9"/>
  <c r="BE74" i="3"/>
  <c r="BE74" i="9"/>
  <c r="BF179" i="4"/>
  <c r="BF179" i="12" s="1"/>
  <c r="BF179" i="5"/>
  <c r="BF179" i="6" s="1"/>
  <c r="BF179" i="8" s="1"/>
  <c r="BD54" i="3"/>
  <c r="BD54" i="9"/>
  <c r="BD133" i="4"/>
  <c r="BD133" i="12" s="1"/>
  <c r="BD133" i="5"/>
  <c r="BD133" i="6" s="1"/>
  <c r="BD133" i="8" s="1"/>
  <c r="BE128" i="6"/>
  <c r="BE128" i="8" s="1"/>
  <c r="BD175" i="4"/>
  <c r="BD175" i="12" s="1"/>
  <c r="BD175" i="5"/>
  <c r="BD175" i="6" s="1"/>
  <c r="BD175" i="8" s="1"/>
  <c r="BD162" i="4"/>
  <c r="BD162" i="12" s="1"/>
  <c r="BD162" i="5"/>
  <c r="BD183" i="4"/>
  <c r="BD183" i="12" s="1"/>
  <c r="BD183" i="5"/>
  <c r="BD183" i="6" s="1"/>
  <c r="BD183" i="8" s="1"/>
  <c r="BF154" i="5"/>
  <c r="BF154" i="6" s="1"/>
  <c r="BF154" i="8" s="1"/>
  <c r="BF154" i="4"/>
  <c r="BF154" i="12" s="1"/>
  <c r="BD198" i="5"/>
  <c r="BD198" i="6" s="1"/>
  <c r="BD198" i="8" s="1"/>
  <c r="BD198" i="4"/>
  <c r="BD198" i="12" s="1"/>
  <c r="BL61" i="4"/>
  <c r="BL61" i="12" s="1"/>
  <c r="BL110" i="4"/>
  <c r="BL110" i="12" s="1"/>
  <c r="BL107" i="4"/>
  <c r="BL107" i="12" s="1"/>
  <c r="BD116" i="3"/>
  <c r="BD116" i="9"/>
  <c r="BD64" i="4"/>
  <c r="BD64" i="12" s="1"/>
  <c r="BD64" i="5"/>
  <c r="BD64" i="6" s="1"/>
  <c r="BD64" i="8" s="1"/>
  <c r="BE15" i="3"/>
  <c r="BE15" i="9"/>
  <c r="BB178" i="6"/>
  <c r="BB178" i="8"/>
  <c r="BE170" i="5"/>
  <c r="BE170" i="4"/>
  <c r="BE170" i="12" s="1"/>
  <c r="BC109" i="5"/>
  <c r="BC109" i="6" s="1"/>
  <c r="BC109" i="8" s="1"/>
  <c r="BC109" i="4"/>
  <c r="BC109" i="12" s="1"/>
  <c r="BE55" i="4"/>
  <c r="BE55" i="12" s="1"/>
  <c r="BE55" i="5"/>
  <c r="BE55" i="6" s="1"/>
  <c r="BE55" i="8" s="1"/>
  <c r="BA145" i="5"/>
  <c r="BA145" i="6" s="1"/>
  <c r="BA145" i="8" s="1"/>
  <c r="BA145" i="4"/>
  <c r="BA145" i="12" s="1"/>
  <c r="AZ77" i="6"/>
  <c r="AZ77" i="8" s="1"/>
  <c r="BF33" i="3"/>
  <c r="BF33" i="9"/>
  <c r="BE58" i="3"/>
  <c r="BE58" i="9"/>
  <c r="BE22" i="4"/>
  <c r="BE22" i="12" s="1"/>
  <c r="BE22" i="5"/>
  <c r="BE22" i="6" s="1"/>
  <c r="BE22" i="8" s="1"/>
  <c r="BC30" i="5"/>
  <c r="BC30" i="6" s="1"/>
  <c r="BC30" i="8" s="1"/>
  <c r="BC30" i="4"/>
  <c r="BC30" i="12" s="1"/>
  <c r="BD165" i="5"/>
  <c r="BD165" i="6" s="1"/>
  <c r="BD165" i="8" s="1"/>
  <c r="BD165" i="4"/>
  <c r="BD165" i="12" s="1"/>
  <c r="BF76" i="5"/>
  <c r="BF76" i="6" s="1"/>
  <c r="BF76" i="8" s="1"/>
  <c r="BF76" i="4"/>
  <c r="BF76" i="12" s="1"/>
  <c r="BC111" i="5"/>
  <c r="BC111" i="6" s="1"/>
  <c r="BC111" i="8" s="1"/>
  <c r="BC111" i="4"/>
  <c r="BC111" i="12" s="1"/>
  <c r="BE63" i="5"/>
  <c r="BE63" i="4"/>
  <c r="BE63" i="12" s="1"/>
  <c r="AZ66" i="4"/>
  <c r="AZ66" i="12" s="1"/>
  <c r="AZ66" i="5"/>
  <c r="AZ66" i="6" s="1"/>
  <c r="AZ66" i="8" s="1"/>
  <c r="BE49" i="5"/>
  <c r="BE49" i="4"/>
  <c r="BE49" i="12" s="1"/>
  <c r="BB43" i="6"/>
  <c r="BB43" i="8" s="1"/>
  <c r="BL123" i="4"/>
  <c r="BL123" i="12" s="1"/>
  <c r="BD121" i="5"/>
  <c r="BD121" i="6" s="1"/>
  <c r="BD121" i="8" s="1"/>
  <c r="BD121" i="4"/>
  <c r="BD121" i="12" s="1"/>
  <c r="BD174" i="4"/>
  <c r="BD174" i="12" s="1"/>
  <c r="BD174" i="5"/>
  <c r="BD174" i="6" s="1"/>
  <c r="BD174" i="8" s="1"/>
  <c r="BC148" i="6"/>
  <c r="BC148" i="8" s="1"/>
  <c r="BE62" i="3"/>
  <c r="BE62" i="9"/>
  <c r="BA194" i="6"/>
  <c r="BA194" i="8" s="1"/>
  <c r="BE137" i="5"/>
  <c r="BE137" i="6" s="1"/>
  <c r="BE137" i="8" s="1"/>
  <c r="BE137" i="4"/>
  <c r="BE137" i="12" s="1"/>
  <c r="BD53" i="5"/>
  <c r="BD53" i="4"/>
  <c r="BD53" i="12" s="1"/>
  <c r="BD104" i="5"/>
  <c r="BD104" i="4"/>
  <c r="BD104" i="12" s="1"/>
  <c r="BC16" i="5"/>
  <c r="BC16" i="6" s="1"/>
  <c r="BC16" i="8" s="1"/>
  <c r="BC16" i="4"/>
  <c r="BC16" i="12" s="1"/>
  <c r="BA134" i="6"/>
  <c r="BA134" i="8" s="1"/>
  <c r="BE45" i="4"/>
  <c r="BE45" i="12" s="1"/>
  <c r="BE45" i="5"/>
  <c r="BB51" i="5"/>
  <c r="BB51" i="6" s="1"/>
  <c r="BB51" i="8" s="1"/>
  <c r="BB51" i="4"/>
  <c r="BB51" i="12" s="1"/>
  <c r="BD50" i="5"/>
  <c r="BD50" i="6" s="1"/>
  <c r="BD50" i="8" s="1"/>
  <c r="BD50" i="4"/>
  <c r="BD50" i="12" s="1"/>
  <c r="BD60" i="5"/>
  <c r="BD60" i="4"/>
  <c r="BD60" i="12" s="1"/>
  <c r="BD182" i="6"/>
  <c r="BD182" i="8" s="1"/>
  <c r="BC173" i="4"/>
  <c r="BC173" i="12" s="1"/>
  <c r="BC173" i="5"/>
  <c r="BC173" i="6" s="1"/>
  <c r="BC173" i="8" s="1"/>
  <c r="BD32" i="5"/>
  <c r="BD32" i="6" s="1"/>
  <c r="BD32" i="8" s="1"/>
  <c r="BD32" i="4"/>
  <c r="BD32" i="12" s="1"/>
  <c r="BE41" i="5"/>
  <c r="BE41" i="6" s="1"/>
  <c r="BE41" i="8" s="1"/>
  <c r="BE41" i="4"/>
  <c r="BE41" i="12" s="1"/>
  <c r="BC6" i="4"/>
  <c r="BC6" i="12" s="1"/>
  <c r="BC6" i="5"/>
  <c r="BD100" i="3"/>
  <c r="BD100" i="9"/>
  <c r="BL132" i="4"/>
  <c r="BL132" i="12" s="1"/>
  <c r="BL176" i="4"/>
  <c r="BL176" i="12" s="1"/>
  <c r="BL97" i="4"/>
  <c r="BL97" i="12" s="1"/>
  <c r="BL8" i="4"/>
  <c r="BL8" i="12" s="1"/>
  <c r="BD24" i="6"/>
  <c r="BD24" i="8" s="1"/>
  <c r="BC158" i="4"/>
  <c r="BC158" i="12" s="1"/>
  <c r="BC158" i="5"/>
  <c r="BB57" i="5"/>
  <c r="BB57" i="6" s="1"/>
  <c r="BB57" i="8" s="1"/>
  <c r="BB57" i="4"/>
  <c r="BB57" i="12" s="1"/>
  <c r="BE83" i="5"/>
  <c r="BE83" i="6" s="1"/>
  <c r="BE83" i="8" s="1"/>
  <c r="BE83" i="4"/>
  <c r="BE83" i="12" s="1"/>
  <c r="BD48" i="3"/>
  <c r="BD48" i="9"/>
  <c r="BB166" i="3"/>
  <c r="BB166" i="9"/>
  <c r="BB86" i="6"/>
  <c r="BB86" i="8" s="1"/>
  <c r="BD138" i="3"/>
  <c r="BD138" i="9"/>
  <c r="BD127" i="3"/>
  <c r="BD127" i="9"/>
  <c r="BF75" i="4"/>
  <c r="BF75" i="12" s="1"/>
  <c r="BF75" i="5"/>
  <c r="BF75" i="6" s="1"/>
  <c r="BF75" i="8" s="1"/>
  <c r="BD38" i="4"/>
  <c r="BD38" i="12" s="1"/>
  <c r="BD38" i="5"/>
  <c r="BD38" i="6" s="1"/>
  <c r="BD38" i="8" s="1"/>
  <c r="BE98" i="3"/>
  <c r="BE98" i="9"/>
  <c r="BE108" i="3"/>
  <c r="BE108" i="9"/>
  <c r="BE56" i="3"/>
  <c r="BE56" i="9"/>
  <c r="BE187" i="3"/>
  <c r="BE187" i="9"/>
  <c r="BC103" i="3"/>
  <c r="BC103" i="9"/>
  <c r="BD31" i="3"/>
  <c r="BD31" i="9"/>
  <c r="BE5" i="5"/>
  <c r="BE5" i="6" s="1"/>
  <c r="BE5" i="8" s="1"/>
  <c r="BE5" i="4"/>
  <c r="BE5" i="12" s="1"/>
  <c r="BC44" i="3"/>
  <c r="BC44" i="9"/>
  <c r="BD146" i="6"/>
  <c r="BD146" i="8" s="1"/>
  <c r="BE46" i="3"/>
  <c r="BE46" i="9"/>
  <c r="BA163" i="6"/>
  <c r="BA163" i="8" s="1"/>
  <c r="BF39" i="3"/>
  <c r="BF39" i="9"/>
  <c r="BC118" i="6"/>
  <c r="BC118" i="8" s="1"/>
  <c r="BE160" i="5"/>
  <c r="BE160" i="4"/>
  <c r="BE160" i="12" s="1"/>
  <c r="BD130" i="3"/>
  <c r="BD130" i="9"/>
  <c r="BC71" i="5"/>
  <c r="BC71" i="6" s="1"/>
  <c r="BC71" i="8" s="1"/>
  <c r="BC71" i="4"/>
  <c r="BC71" i="12" s="1"/>
  <c r="BA99" i="5"/>
  <c r="BA99" i="6" s="1"/>
  <c r="BA99" i="8" s="1"/>
  <c r="BA99" i="4"/>
  <c r="BA99" i="12" s="1"/>
  <c r="BE7" i="5"/>
  <c r="BE7" i="6" s="1"/>
  <c r="BE7" i="8" s="1"/>
  <c r="BE7" i="4"/>
  <c r="BE7" i="12" s="1"/>
  <c r="BD25" i="5"/>
  <c r="BD25" i="4"/>
  <c r="BD25" i="12" s="1"/>
  <c r="BF81" i="3"/>
  <c r="BF81" i="9"/>
  <c r="BF149" i="3"/>
  <c r="BF149" i="9"/>
  <c r="BD36" i="3"/>
  <c r="BD36" i="9"/>
  <c r="BA12" i="5"/>
  <c r="BA12" i="6" s="1"/>
  <c r="BA12" i="8" s="1"/>
  <c r="BA12" i="4"/>
  <c r="BA12" i="12" s="1"/>
  <c r="BD87" i="3"/>
  <c r="BD87" i="9"/>
  <c r="BD181" i="3"/>
  <c r="BD181" i="9"/>
  <c r="BB67" i="5"/>
  <c r="BB67" i="6" s="1"/>
  <c r="BB67" i="8" s="1"/>
  <c r="BB67" i="4"/>
  <c r="BB67" i="12" s="1"/>
  <c r="BE191" i="5"/>
  <c r="BE191" i="6" s="1"/>
  <c r="BE191" i="8" s="1"/>
  <c r="BE191" i="4"/>
  <c r="BE191" i="12" s="1"/>
  <c r="BC167" i="5"/>
  <c r="BC167" i="6" s="1"/>
  <c r="BC167" i="8" s="1"/>
  <c r="BC167" i="4"/>
  <c r="BC167" i="12" s="1"/>
  <c r="BD143" i="3"/>
  <c r="BD143" i="9"/>
  <c r="BB122" i="6"/>
  <c r="BB122" i="8" s="1"/>
  <c r="BD84" i="5"/>
  <c r="BD84" i="6" s="1"/>
  <c r="BD84" i="8" s="1"/>
  <c r="BD84" i="4"/>
  <c r="BD84" i="12" s="1"/>
  <c r="BB18" i="3"/>
  <c r="BB18" i="9"/>
  <c r="BD114" i="4"/>
  <c r="BD114" i="12" s="1"/>
  <c r="BD114" i="5"/>
  <c r="BC172" i="3"/>
  <c r="BC172" i="9"/>
  <c r="BF70" i="5"/>
  <c r="BF70" i="6" s="1"/>
  <c r="BF70" i="8" s="1"/>
  <c r="BF70" i="4"/>
  <c r="BF70" i="12" s="1"/>
  <c r="BD79" i="3"/>
  <c r="BD79" i="9"/>
  <c r="BB200" i="6"/>
  <c r="BB200" i="8" s="1"/>
  <c r="BC186" i="3"/>
  <c r="BC186" i="9"/>
  <c r="BD11" i="5"/>
  <c r="BD11" i="6" s="1"/>
  <c r="BD11" i="8" s="1"/>
  <c r="BD11" i="4"/>
  <c r="BD11" i="12" s="1"/>
  <c r="BD115" i="3"/>
  <c r="BD115" i="9"/>
  <c r="BM140" i="3"/>
  <c r="BM140" i="9"/>
  <c r="BA17" i="3"/>
  <c r="BA17" i="9"/>
  <c r="BF190" i="3"/>
  <c r="BF190" i="9"/>
  <c r="BB195" i="5"/>
  <c r="BB195" i="6" s="1"/>
  <c r="BB195" i="8" s="1"/>
  <c r="BB195" i="4"/>
  <c r="BB195" i="12" s="1"/>
  <c r="BC26" i="6"/>
  <c r="BC26" i="8" s="1"/>
  <c r="BF37" i="3"/>
  <c r="BF37" i="9"/>
  <c r="BE23" i="3"/>
  <c r="BE23" i="9"/>
  <c r="BD192" i="4"/>
  <c r="BD192" i="12" s="1"/>
  <c r="BD192" i="5"/>
  <c r="BD192" i="6" s="1"/>
  <c r="BD192" i="8" s="1"/>
  <c r="BC35" i="5"/>
  <c r="BC35" i="6" s="1"/>
  <c r="BC35" i="8" s="1"/>
  <c r="BC35" i="4"/>
  <c r="BC35" i="12" s="1"/>
  <c r="BB124" i="5"/>
  <c r="BB124" i="6" s="1"/>
  <c r="BB124" i="8" s="1"/>
  <c r="BB124" i="4"/>
  <c r="BB124" i="12" s="1"/>
  <c r="BG88" i="5"/>
  <c r="BG88" i="6" s="1"/>
  <c r="BG88" i="8" s="1"/>
  <c r="BG88" i="4"/>
  <c r="BG88" i="12" s="1"/>
  <c r="BI2" i="3"/>
  <c r="BI2" i="9"/>
  <c r="BL123" i="6"/>
  <c r="BL123" i="8" s="1"/>
  <c r="BL132" i="6"/>
  <c r="BL132" i="8" s="1"/>
  <c r="BL151" i="6"/>
  <c r="BL151" i="8" s="1"/>
  <c r="BL185" i="6"/>
  <c r="BL185" i="8" s="1"/>
  <c r="BL196" i="6"/>
  <c r="BL196" i="8" s="1"/>
  <c r="BL110" i="6"/>
  <c r="BL110" i="8" s="1"/>
  <c r="BL176" i="6"/>
  <c r="BL176" i="8" s="1"/>
  <c r="BL8" i="6"/>
  <c r="BL8" i="8" s="1"/>
  <c r="BL97" i="6"/>
  <c r="BL97" i="8" s="1"/>
  <c r="BL184" i="6"/>
  <c r="BL184" i="8" s="1"/>
  <c r="BL91" i="6"/>
  <c r="BL91" i="8" s="1"/>
  <c r="BL107" i="6"/>
  <c r="BL107" i="8" s="1"/>
  <c r="BL142" i="6"/>
  <c r="BL142" i="8" s="1"/>
  <c r="BL164" i="6"/>
  <c r="BL164" i="8" s="1"/>
  <c r="BL61" i="6"/>
  <c r="BL61" i="8" s="1"/>
  <c r="BM140" i="5"/>
  <c r="BM140" i="4"/>
  <c r="BM140" i="12" s="1"/>
  <c r="BL135" i="6"/>
  <c r="BL135" i="8" s="1"/>
  <c r="BL69" i="6"/>
  <c r="BL69" i="8" s="1"/>
  <c r="BL89" i="6"/>
  <c r="BL89" i="8" s="1"/>
  <c r="BK177" i="9" l="1"/>
  <c r="BK177" i="3"/>
  <c r="BL94" i="6"/>
  <c r="BL94" i="8" s="1"/>
  <c r="BD118" i="3"/>
  <c r="BD118" i="9"/>
  <c r="BC200" i="3"/>
  <c r="BC200" i="9"/>
  <c r="BD148" i="3"/>
  <c r="BD148" i="9"/>
  <c r="BB134" i="3"/>
  <c r="BB134" i="9"/>
  <c r="BC43" i="3"/>
  <c r="BC43" i="9"/>
  <c r="BD26" i="3"/>
  <c r="BD26" i="9"/>
  <c r="BB102" i="3"/>
  <c r="BB102" i="9"/>
  <c r="BG141" i="3"/>
  <c r="BG141" i="9"/>
  <c r="BM135" i="3"/>
  <c r="BM135" i="9"/>
  <c r="BE146" i="3"/>
  <c r="BE146" i="9"/>
  <c r="BE24" i="3"/>
  <c r="BE24" i="9"/>
  <c r="BE182" i="3"/>
  <c r="BE182" i="9"/>
  <c r="BA77" i="3"/>
  <c r="BA77" i="9"/>
  <c r="BI10" i="3"/>
  <c r="BI10" i="9"/>
  <c r="BD116" i="4"/>
  <c r="BD116" i="12" s="1"/>
  <c r="BD116" i="5"/>
  <c r="BE189" i="6"/>
  <c r="BE189" i="8" s="1"/>
  <c r="BE56" i="4"/>
  <c r="BE56" i="12" s="1"/>
  <c r="BE56" i="5"/>
  <c r="BE56" i="6" s="1"/>
  <c r="BE56" i="8" s="1"/>
  <c r="BE157" i="3"/>
  <c r="BE157" i="9"/>
  <c r="BE46" i="5"/>
  <c r="BE46" i="6" s="1"/>
  <c r="BE46" i="8" s="1"/>
  <c r="BE46" i="4"/>
  <c r="BE46" i="12" s="1"/>
  <c r="BD138" i="4"/>
  <c r="BD138" i="12" s="1"/>
  <c r="BD138" i="5"/>
  <c r="BD138" i="6" s="1"/>
  <c r="BD138" i="8" s="1"/>
  <c r="BD13" i="3"/>
  <c r="BD13" i="9"/>
  <c r="BE68" i="3"/>
  <c r="BE68" i="9"/>
  <c r="BE42" i="4"/>
  <c r="BE42" i="12" s="1"/>
  <c r="BE42" i="5"/>
  <c r="BE42" i="6" s="1"/>
  <c r="BE42" i="8" s="1"/>
  <c r="BC186" i="5"/>
  <c r="BC186" i="4"/>
  <c r="BC186" i="12" s="1"/>
  <c r="BB18" i="5"/>
  <c r="BB18" i="6" s="1"/>
  <c r="BB18" i="8" s="1"/>
  <c r="BB18" i="4"/>
  <c r="BB18" i="12" s="1"/>
  <c r="BE108" i="5"/>
  <c r="BE108" i="6" s="1"/>
  <c r="BE108" i="8" s="1"/>
  <c r="BE108" i="4"/>
  <c r="BE108" i="12" s="1"/>
  <c r="BC158" i="6"/>
  <c r="BC158" i="8" s="1"/>
  <c r="BE50" i="3"/>
  <c r="BE50" i="9"/>
  <c r="BF22" i="3"/>
  <c r="BF22" i="9"/>
  <c r="BB131" i="5"/>
  <c r="BB131" i="6" s="1"/>
  <c r="BB131" i="8" s="1"/>
  <c r="BB131" i="4"/>
  <c r="BB131" i="12" s="1"/>
  <c r="BC47" i="5"/>
  <c r="BC47" i="4"/>
  <c r="BC47" i="12" s="1"/>
  <c r="BF153" i="5"/>
  <c r="BF153" i="6" s="1"/>
  <c r="BF153" i="8" s="1"/>
  <c r="BF153" i="4"/>
  <c r="BF153" i="12" s="1"/>
  <c r="BD34" i="5"/>
  <c r="BD34" i="6" s="1"/>
  <c r="BD34" i="8" s="1"/>
  <c r="BD34" i="4"/>
  <c r="BD34" i="12" s="1"/>
  <c r="BH88" i="3"/>
  <c r="BH88" i="9"/>
  <c r="BC195" i="3"/>
  <c r="BC195" i="9"/>
  <c r="BD71" i="3"/>
  <c r="BD71" i="9"/>
  <c r="BF41" i="3"/>
  <c r="BF41" i="9"/>
  <c r="BD109" i="3"/>
  <c r="BD109" i="9"/>
  <c r="BD54" i="5"/>
  <c r="BD54" i="6" s="1"/>
  <c r="BD54" i="8" s="1"/>
  <c r="BD54" i="4"/>
  <c r="BD54" i="12" s="1"/>
  <c r="BK101" i="3"/>
  <c r="BK101" i="9"/>
  <c r="BE19" i="6"/>
  <c r="BE19" i="8" s="1"/>
  <c r="BC144" i="5"/>
  <c r="BC144" i="6" s="1"/>
  <c r="BC144" i="8" s="1"/>
  <c r="BC144" i="4"/>
  <c r="BC144" i="12" s="1"/>
  <c r="BE165" i="3"/>
  <c r="BE165" i="9"/>
  <c r="BD60" i="6"/>
  <c r="BD60" i="8" s="1"/>
  <c r="BM9" i="3"/>
  <c r="BM9" i="5" s="1"/>
  <c r="BM9" i="9"/>
  <c r="BC51" i="3"/>
  <c r="BC51" i="9"/>
  <c r="BE93" i="3"/>
  <c r="BE93" i="9"/>
  <c r="BF190" i="5"/>
  <c r="BF190" i="6" s="1"/>
  <c r="BF190" i="8" s="1"/>
  <c r="BF190" i="4"/>
  <c r="BF190" i="12" s="1"/>
  <c r="BA66" i="3"/>
  <c r="BA66" i="9"/>
  <c r="BD80" i="6"/>
  <c r="BD80" i="8" s="1"/>
  <c r="BM164" i="3"/>
  <c r="BM164" i="5" s="1"/>
  <c r="BM164" i="9"/>
  <c r="BF125" i="5"/>
  <c r="BF125" i="6" s="1"/>
  <c r="BF125" i="8" s="1"/>
  <c r="BF125" i="4"/>
  <c r="BF125" i="12" s="1"/>
  <c r="BE74" i="4"/>
  <c r="BE74" i="12" s="1"/>
  <c r="BE74" i="5"/>
  <c r="BF159" i="5"/>
  <c r="BF159" i="4"/>
  <c r="BF159" i="12" s="1"/>
  <c r="BD79" i="4"/>
  <c r="BD79" i="12" s="1"/>
  <c r="BD79" i="5"/>
  <c r="BD79" i="6" s="1"/>
  <c r="BD79" i="8" s="1"/>
  <c r="BD143" i="5"/>
  <c r="BD143" i="6" s="1"/>
  <c r="BD143" i="8" s="1"/>
  <c r="BD143" i="4"/>
  <c r="BD143" i="12" s="1"/>
  <c r="BF149" i="5"/>
  <c r="BF149" i="6" s="1"/>
  <c r="BF149" i="8" s="1"/>
  <c r="BF149" i="4"/>
  <c r="BF149" i="12" s="1"/>
  <c r="BE160" i="6"/>
  <c r="BE160" i="8" s="1"/>
  <c r="BE98" i="5"/>
  <c r="BE98" i="6" s="1"/>
  <c r="BE98" i="8" s="1"/>
  <c r="BE98" i="4"/>
  <c r="BE98" i="12" s="1"/>
  <c r="BB166" i="5"/>
  <c r="BB166" i="6" s="1"/>
  <c r="BB166" i="8" s="1"/>
  <c r="BB166" i="4"/>
  <c r="BB166" i="12" s="1"/>
  <c r="BD173" i="3"/>
  <c r="BD173" i="9"/>
  <c r="BC178" i="3"/>
  <c r="BC178" i="9"/>
  <c r="BE183" i="3"/>
  <c r="BE183" i="9"/>
  <c r="BE52" i="5"/>
  <c r="BE52" i="6" s="1"/>
  <c r="BE52" i="8" s="1"/>
  <c r="BE52" i="4"/>
  <c r="BE52" i="12" s="1"/>
  <c r="BA169" i="5"/>
  <c r="BA169" i="6" s="1"/>
  <c r="BA169" i="8" s="1"/>
  <c r="BA169" i="4"/>
  <c r="BA169" i="12" s="1"/>
  <c r="BB139" i="5"/>
  <c r="BB139" i="4"/>
  <c r="BB139" i="12" s="1"/>
  <c r="BD127" i="5"/>
  <c r="BD127" i="6" s="1"/>
  <c r="BD127" i="8" s="1"/>
  <c r="BD127" i="4"/>
  <c r="BD127" i="12" s="1"/>
  <c r="BM151" i="3"/>
  <c r="BM151" i="9"/>
  <c r="BE84" i="3"/>
  <c r="BE84" i="9"/>
  <c r="BC124" i="3"/>
  <c r="BC124" i="9"/>
  <c r="BE112" i="4"/>
  <c r="BE112" i="12" s="1"/>
  <c r="BE112" i="5"/>
  <c r="BE62" i="5"/>
  <c r="BE62" i="6" s="1"/>
  <c r="BE62" i="8" s="1"/>
  <c r="BE62" i="4"/>
  <c r="BE62" i="12" s="1"/>
  <c r="BD35" i="3"/>
  <c r="BD35" i="9"/>
  <c r="BM89" i="3"/>
  <c r="BM89" i="4" s="1"/>
  <c r="BM89" i="12" s="1"/>
  <c r="BM89" i="9"/>
  <c r="BM61" i="3"/>
  <c r="BM61" i="4" s="1"/>
  <c r="BM61" i="12" s="1"/>
  <c r="BM61" i="9"/>
  <c r="BM91" i="3"/>
  <c r="BM91" i="9"/>
  <c r="BM185" i="3"/>
  <c r="BM185" i="5" s="1"/>
  <c r="BM185" i="9"/>
  <c r="BE192" i="3"/>
  <c r="BE192" i="9"/>
  <c r="BD31" i="4"/>
  <c r="BD31" i="12" s="1"/>
  <c r="BD31" i="5"/>
  <c r="BD31" i="6" s="1"/>
  <c r="BD31" i="8" s="1"/>
  <c r="BE174" i="3"/>
  <c r="BE174" i="9"/>
  <c r="BE63" i="6"/>
  <c r="BE63" i="8" s="1"/>
  <c r="BD4" i="5"/>
  <c r="BD4" i="4"/>
  <c r="BD4" i="12" s="1"/>
  <c r="BB197" i="6"/>
  <c r="BB197" i="8" s="1"/>
  <c r="BD96" i="4"/>
  <c r="BD96" i="12" s="1"/>
  <c r="BD96" i="5"/>
  <c r="BD96" i="6" s="1"/>
  <c r="BD96" i="8" s="1"/>
  <c r="BD152" i="4"/>
  <c r="BD152" i="12" s="1"/>
  <c r="BD152" i="5"/>
  <c r="BD152" i="6" s="1"/>
  <c r="BD152" i="8" s="1"/>
  <c r="BF37" i="5"/>
  <c r="BF37" i="6" s="1"/>
  <c r="BF37" i="8" s="1"/>
  <c r="BF37" i="4"/>
  <c r="BF37" i="12" s="1"/>
  <c r="BF128" i="3"/>
  <c r="BF128" i="9"/>
  <c r="BE188" i="5"/>
  <c r="BE188" i="6" s="1"/>
  <c r="BE188" i="8" s="1"/>
  <c r="BE188" i="4"/>
  <c r="BE188" i="12" s="1"/>
  <c r="BM184" i="3"/>
  <c r="BM184" i="5" s="1"/>
  <c r="BM184" i="9"/>
  <c r="BF137" i="3"/>
  <c r="BF137" i="9"/>
  <c r="BM8" i="3"/>
  <c r="BM8" i="5" s="1"/>
  <c r="BM8" i="9"/>
  <c r="BB194" i="3"/>
  <c r="BB194" i="9"/>
  <c r="BE198" i="3"/>
  <c r="BE198" i="9"/>
  <c r="BE59" i="5"/>
  <c r="BE59" i="6" s="1"/>
  <c r="BE59" i="8" s="1"/>
  <c r="BE59" i="4"/>
  <c r="BE59" i="12" s="1"/>
  <c r="BE32" i="3"/>
  <c r="BE32" i="9"/>
  <c r="BM132" i="3"/>
  <c r="BM132" i="5" s="1"/>
  <c r="BM132" i="9"/>
  <c r="BF119" i="5"/>
  <c r="BF119" i="6" s="1"/>
  <c r="BF119" i="8" s="1"/>
  <c r="BF119" i="4"/>
  <c r="BF119" i="12" s="1"/>
  <c r="BM196" i="3"/>
  <c r="BM196" i="5" s="1"/>
  <c r="BM196" i="9"/>
  <c r="BA17" i="5"/>
  <c r="BA17" i="6" s="1"/>
  <c r="BA17" i="8" s="1"/>
  <c r="BA17" i="4"/>
  <c r="BA17" i="12" s="1"/>
  <c r="BF81" i="4"/>
  <c r="BF81" i="12" s="1"/>
  <c r="BF81" i="5"/>
  <c r="BF81" i="6" s="1"/>
  <c r="BF81" i="8" s="1"/>
  <c r="BE38" i="3"/>
  <c r="BE38" i="9"/>
  <c r="BD162" i="6"/>
  <c r="BD162" i="8" s="1"/>
  <c r="BD106" i="3"/>
  <c r="BD106" i="9"/>
  <c r="BC3" i="6"/>
  <c r="BC3" i="8" s="1"/>
  <c r="BE73" i="4"/>
  <c r="BE73" i="12" s="1"/>
  <c r="BE73" i="5"/>
  <c r="BE73" i="6" s="1"/>
  <c r="BE73" i="8" s="1"/>
  <c r="BD193" i="6"/>
  <c r="BD193" i="8" s="1"/>
  <c r="BH120" i="5"/>
  <c r="BH120" i="6" s="1"/>
  <c r="BH120" i="8" s="1"/>
  <c r="BH120" i="4"/>
  <c r="BH120" i="12" s="1"/>
  <c r="BD167" i="3"/>
  <c r="BD167" i="9"/>
  <c r="BM107" i="3"/>
  <c r="BM107" i="5" s="1"/>
  <c r="BM107" i="9"/>
  <c r="BE133" i="3"/>
  <c r="BE133" i="9"/>
  <c r="BF136" i="5"/>
  <c r="BF136" i="6" s="1"/>
  <c r="BF136" i="8" s="1"/>
  <c r="BF136" i="4"/>
  <c r="BF136" i="12" s="1"/>
  <c r="BB12" i="3"/>
  <c r="BB12" i="9"/>
  <c r="BG179" i="3"/>
  <c r="BG179" i="9"/>
  <c r="BM110" i="3"/>
  <c r="BM110" i="5" s="1"/>
  <c r="BM110" i="9"/>
  <c r="BE170" i="6"/>
  <c r="BE170" i="8" s="1"/>
  <c r="BG70" i="3"/>
  <c r="BG70" i="9"/>
  <c r="BC67" i="3"/>
  <c r="BC67" i="9"/>
  <c r="BC103" i="4"/>
  <c r="BC103" i="12" s="1"/>
  <c r="BC103" i="5"/>
  <c r="BD48" i="4"/>
  <c r="BD48" i="12" s="1"/>
  <c r="BD48" i="5"/>
  <c r="BD48" i="6" s="1"/>
  <c r="BD48" i="8" s="1"/>
  <c r="BD16" i="3"/>
  <c r="BD16" i="9"/>
  <c r="BD111" i="3"/>
  <c r="BD111" i="9"/>
  <c r="BE15" i="4"/>
  <c r="BE15" i="12" s="1"/>
  <c r="BE15" i="5"/>
  <c r="BE15" i="6" s="1"/>
  <c r="BE15" i="8" s="1"/>
  <c r="BD105" i="5"/>
  <c r="BD105" i="6" s="1"/>
  <c r="BD105" i="8" s="1"/>
  <c r="BD105" i="4"/>
  <c r="BD105" i="12" s="1"/>
  <c r="BE14" i="4"/>
  <c r="BE14" i="12" s="1"/>
  <c r="BE14" i="5"/>
  <c r="BF7" i="3"/>
  <c r="BF7" i="9"/>
  <c r="BD53" i="6"/>
  <c r="BD53" i="8" s="1"/>
  <c r="BM85" i="3"/>
  <c r="BM85" i="5" s="1"/>
  <c r="BM85" i="9"/>
  <c r="BC147" i="5"/>
  <c r="BC147" i="6" s="1"/>
  <c r="BC147" i="8" s="1"/>
  <c r="BC147" i="4"/>
  <c r="BC147" i="12" s="1"/>
  <c r="BB99" i="3"/>
  <c r="BB99" i="9"/>
  <c r="BC86" i="3"/>
  <c r="BC86" i="9"/>
  <c r="BM176" i="3"/>
  <c r="BM176" i="4" s="1"/>
  <c r="BM176" i="9"/>
  <c r="BC122" i="3"/>
  <c r="BC122" i="9"/>
  <c r="BC44" i="5"/>
  <c r="BC44" i="4"/>
  <c r="BC44" i="12" s="1"/>
  <c r="BE45" i="6"/>
  <c r="BE45" i="8" s="1"/>
  <c r="BE58" i="5"/>
  <c r="BE58" i="6" s="1"/>
  <c r="BE58" i="8" s="1"/>
  <c r="BE58" i="4"/>
  <c r="BE58" i="12" s="1"/>
  <c r="BF199" i="6"/>
  <c r="BF199" i="8" s="1"/>
  <c r="BM97" i="3"/>
  <c r="BM97" i="5" s="1"/>
  <c r="BM97" i="9"/>
  <c r="BD36" i="5"/>
  <c r="BD36" i="4"/>
  <c r="BD36" i="12" s="1"/>
  <c r="BG154" i="3"/>
  <c r="BG154" i="9"/>
  <c r="BM20" i="3"/>
  <c r="BM20" i="5" s="1"/>
  <c r="BM20" i="9"/>
  <c r="BM142" i="3"/>
  <c r="BM142" i="4" s="1"/>
  <c r="BM142" i="9"/>
  <c r="BE23" i="5"/>
  <c r="BE23" i="6" s="1"/>
  <c r="BE23" i="8" s="1"/>
  <c r="BE23" i="4"/>
  <c r="BE23" i="12" s="1"/>
  <c r="BD25" i="6"/>
  <c r="BD25" i="8" s="1"/>
  <c r="BF39" i="4"/>
  <c r="BF39" i="12" s="1"/>
  <c r="BF39" i="5"/>
  <c r="BF39" i="6" s="1"/>
  <c r="BF39" i="8" s="1"/>
  <c r="BG75" i="3"/>
  <c r="BG75" i="9"/>
  <c r="BE64" i="3"/>
  <c r="BE64" i="9"/>
  <c r="BE175" i="3"/>
  <c r="BE175" i="9"/>
  <c r="BF29" i="5"/>
  <c r="BF29" i="6" s="1"/>
  <c r="BF29" i="8" s="1"/>
  <c r="BF29" i="4"/>
  <c r="BF29" i="12" s="1"/>
  <c r="BD129" i="4"/>
  <c r="BD129" i="12" s="1"/>
  <c r="BD129" i="5"/>
  <c r="BD129" i="6" s="1"/>
  <c r="BD129" i="8" s="1"/>
  <c r="BF92" i="5"/>
  <c r="BF92" i="6" s="1"/>
  <c r="BF92" i="8" s="1"/>
  <c r="BF92" i="4"/>
  <c r="BF92" i="12" s="1"/>
  <c r="BE28" i="4"/>
  <c r="BE28" i="12" s="1"/>
  <c r="BE28" i="5"/>
  <c r="BA82" i="5"/>
  <c r="BA82" i="6" s="1"/>
  <c r="BA82" i="8" s="1"/>
  <c r="BA82" i="4"/>
  <c r="BA82" i="12" s="1"/>
  <c r="BD95" i="5"/>
  <c r="BD95" i="6" s="1"/>
  <c r="BD95" i="8" s="1"/>
  <c r="BD95" i="4"/>
  <c r="BD95" i="12" s="1"/>
  <c r="BM69" i="3"/>
  <c r="BM69" i="4" s="1"/>
  <c r="BM69" i="9"/>
  <c r="BM123" i="3"/>
  <c r="BM123" i="5" s="1"/>
  <c r="BM123" i="9"/>
  <c r="BD87" i="5"/>
  <c r="BD87" i="6" s="1"/>
  <c r="BD87" i="8" s="1"/>
  <c r="BD87" i="4"/>
  <c r="BD87" i="12" s="1"/>
  <c r="BE11" i="3"/>
  <c r="BE11" i="9"/>
  <c r="BM155" i="3"/>
  <c r="BM155" i="5" s="1"/>
  <c r="BM155" i="9"/>
  <c r="BF191" i="3"/>
  <c r="BF191" i="9"/>
  <c r="BE49" i="6"/>
  <c r="BE49" i="8" s="1"/>
  <c r="BB201" i="5"/>
  <c r="BB201" i="6" s="1"/>
  <c r="BB201" i="8" s="1"/>
  <c r="BB201" i="4"/>
  <c r="BB201" i="12" s="1"/>
  <c r="BD130" i="4"/>
  <c r="BD130" i="12" s="1"/>
  <c r="BD130" i="5"/>
  <c r="BD130" i="6" s="1"/>
  <c r="BD130" i="8" s="1"/>
  <c r="BF33" i="5"/>
  <c r="BF33" i="6" s="1"/>
  <c r="BF33" i="8" s="1"/>
  <c r="BF33" i="4"/>
  <c r="BF33" i="12" s="1"/>
  <c r="BC161" i="6"/>
  <c r="BC161" i="8" s="1"/>
  <c r="BC172" i="5"/>
  <c r="BC172" i="6" s="1"/>
  <c r="BC172" i="8" s="1"/>
  <c r="BC172" i="4"/>
  <c r="BC172" i="12" s="1"/>
  <c r="BD181" i="4"/>
  <c r="BD181" i="12" s="1"/>
  <c r="BD181" i="5"/>
  <c r="BD181" i="6" s="1"/>
  <c r="BD181" i="8" s="1"/>
  <c r="BE187" i="5"/>
  <c r="BE187" i="6" s="1"/>
  <c r="BE187" i="8" s="1"/>
  <c r="BE187" i="4"/>
  <c r="BE187" i="12" s="1"/>
  <c r="BF83" i="3"/>
  <c r="BF83" i="9"/>
  <c r="BD100" i="4"/>
  <c r="BD100" i="12" s="1"/>
  <c r="BD100" i="5"/>
  <c r="BD100" i="6" s="1"/>
  <c r="BD100" i="8" s="1"/>
  <c r="BD104" i="6"/>
  <c r="BD104" i="8" s="1"/>
  <c r="BE121" i="3"/>
  <c r="BE121" i="9"/>
  <c r="BG76" i="3"/>
  <c r="BG76" i="9"/>
  <c r="BB145" i="3"/>
  <c r="BB145" i="9"/>
  <c r="BB117" i="6"/>
  <c r="BB117" i="8" s="1"/>
  <c r="BE90" i="6"/>
  <c r="BE90" i="8"/>
  <c r="BA113" i="5"/>
  <c r="BA113" i="4"/>
  <c r="BA113" i="12" s="1"/>
  <c r="BB163" i="3"/>
  <c r="BB163" i="9"/>
  <c r="BC57" i="3"/>
  <c r="BC57" i="9"/>
  <c r="BD156" i="5"/>
  <c r="BD156" i="6" s="1"/>
  <c r="BD156" i="8" s="1"/>
  <c r="BD156" i="4"/>
  <c r="BD156" i="12" s="1"/>
  <c r="BD30" i="3"/>
  <c r="BD30" i="9"/>
  <c r="BH72" i="3"/>
  <c r="BH72" i="9"/>
  <c r="BB171" i="3"/>
  <c r="BB171" i="9"/>
  <c r="BE27" i="6"/>
  <c r="BE27" i="8"/>
  <c r="BF5" i="3"/>
  <c r="BF5" i="9"/>
  <c r="BA65" i="6"/>
  <c r="BA65" i="8" s="1"/>
  <c r="BM40" i="3"/>
  <c r="BM40" i="4" s="1"/>
  <c r="BM40" i="9"/>
  <c r="BD115" i="5"/>
  <c r="BD115" i="6" s="1"/>
  <c r="BD115" i="8" s="1"/>
  <c r="BD115" i="4"/>
  <c r="BD115" i="12" s="1"/>
  <c r="BD114" i="6"/>
  <c r="BD114" i="8" s="1"/>
  <c r="BC6" i="6"/>
  <c r="BC6" i="8" s="1"/>
  <c r="BF55" i="3"/>
  <c r="BF55" i="9"/>
  <c r="BF21" i="3"/>
  <c r="BF21" i="9"/>
  <c r="BD78" i="4"/>
  <c r="BD78" i="12" s="1"/>
  <c r="BD78" i="5"/>
  <c r="BD78" i="6" s="1"/>
  <c r="BD78" i="8" s="1"/>
  <c r="BE168" i="5"/>
  <c r="BE168" i="6" s="1"/>
  <c r="BE168" i="8" s="1"/>
  <c r="BE168" i="4"/>
  <c r="BE168" i="12" s="1"/>
  <c r="BC126" i="3"/>
  <c r="BC126" i="9"/>
  <c r="BF180" i="3"/>
  <c r="BF180" i="9"/>
  <c r="BD150" i="5"/>
  <c r="BD150" i="6" s="1"/>
  <c r="BD150" i="8" s="1"/>
  <c r="BD150" i="4"/>
  <c r="BD150" i="12" s="1"/>
  <c r="BI2" i="5"/>
  <c r="BI2" i="6" s="1"/>
  <c r="BI2" i="8" s="1"/>
  <c r="BI2" i="4"/>
  <c r="BI2" i="12" s="1"/>
  <c r="BM91" i="5"/>
  <c r="BM91" i="4"/>
  <c r="BM91" i="12" s="1"/>
  <c r="BM151" i="5"/>
  <c r="BM151" i="4"/>
  <c r="BM135" i="5"/>
  <c r="BM135" i="4"/>
  <c r="BM135" i="12" s="1"/>
  <c r="BM140" i="6"/>
  <c r="BM140" i="8" s="1"/>
  <c r="BM89" i="5" l="1"/>
  <c r="BM176" i="5"/>
  <c r="BM155" i="4"/>
  <c r="BM155" i="12" s="1"/>
  <c r="BM176" i="12"/>
  <c r="BM69" i="12"/>
  <c r="BM142" i="12"/>
  <c r="BM196" i="4"/>
  <c r="BM196" i="12" s="1"/>
  <c r="BK177" i="4"/>
  <c r="BK177" i="12" s="1"/>
  <c r="BK177" i="5"/>
  <c r="BK177" i="6" s="1"/>
  <c r="BK177" i="8" s="1"/>
  <c r="BM94" i="3"/>
  <c r="BM94" i="5" s="1"/>
  <c r="BM94" i="6" s="1"/>
  <c r="BM94" i="8" s="1"/>
  <c r="BM94" i="9"/>
  <c r="BM20" i="4"/>
  <c r="BM20" i="12" s="1"/>
  <c r="BM184" i="4"/>
  <c r="BM184" i="12" s="1"/>
  <c r="BM40" i="5"/>
  <c r="BM40" i="6" s="1"/>
  <c r="BM40" i="8" s="1"/>
  <c r="BM69" i="5"/>
  <c r="BM69" i="6" s="1"/>
  <c r="BM69" i="8" s="1"/>
  <c r="BM97" i="4"/>
  <c r="BM97" i="12" s="1"/>
  <c r="BC117" i="3"/>
  <c r="BC117" i="9"/>
  <c r="BF170" i="3"/>
  <c r="BF170" i="9"/>
  <c r="BE80" i="3"/>
  <c r="BE80" i="9"/>
  <c r="BF19" i="3"/>
  <c r="BF19" i="9"/>
  <c r="BF189" i="3"/>
  <c r="BF189" i="9"/>
  <c r="BE193" i="3"/>
  <c r="BE193" i="9"/>
  <c r="BG199" i="3"/>
  <c r="BG199" i="9"/>
  <c r="BD6" i="3"/>
  <c r="BD6" i="9"/>
  <c r="BF49" i="3"/>
  <c r="BF49" i="9"/>
  <c r="BE114" i="3"/>
  <c r="BE114" i="9"/>
  <c r="BB65" i="3"/>
  <c r="BB65" i="9"/>
  <c r="BE53" i="3"/>
  <c r="BE53" i="9"/>
  <c r="BE60" i="3"/>
  <c r="BE60" i="9"/>
  <c r="BD158" i="3"/>
  <c r="BD158" i="9"/>
  <c r="BF45" i="3"/>
  <c r="BF45" i="9"/>
  <c r="BD161" i="3"/>
  <c r="BD161" i="9"/>
  <c r="BC197" i="3"/>
  <c r="BC197" i="9"/>
  <c r="BD3" i="3"/>
  <c r="BD3" i="9"/>
  <c r="BE162" i="3"/>
  <c r="BE162" i="9"/>
  <c r="BG92" i="3"/>
  <c r="BG92" i="9"/>
  <c r="BC166" i="3"/>
  <c r="BC166" i="9"/>
  <c r="BF137" i="4"/>
  <c r="BF137" i="12" s="1"/>
  <c r="BF137" i="5"/>
  <c r="BF137" i="6" s="1"/>
  <c r="BF137" i="8" s="1"/>
  <c r="BF98" i="3"/>
  <c r="BF98" i="9"/>
  <c r="BG125" i="3"/>
  <c r="BG125" i="9"/>
  <c r="BH88" i="5"/>
  <c r="BH88" i="6" s="1"/>
  <c r="BH88" i="8" s="1"/>
  <c r="BH88" i="4"/>
  <c r="BH88" i="12" s="1"/>
  <c r="BF168" i="3"/>
  <c r="BF168" i="9"/>
  <c r="BH72" i="4"/>
  <c r="BH72" i="12" s="1"/>
  <c r="BH72" i="5"/>
  <c r="BF83" i="5"/>
  <c r="BF83" i="4"/>
  <c r="BF83" i="12" s="1"/>
  <c r="BC201" i="3"/>
  <c r="BC201" i="9"/>
  <c r="BE87" i="3"/>
  <c r="BE87" i="9"/>
  <c r="BG119" i="3"/>
  <c r="BG119" i="9"/>
  <c r="BF160" i="3"/>
  <c r="BF160" i="9"/>
  <c r="BD109" i="4"/>
  <c r="BD109" i="12" s="1"/>
  <c r="BD109" i="5"/>
  <c r="BD109" i="6" s="1"/>
  <c r="BD109" i="8" s="1"/>
  <c r="BD13" i="5"/>
  <c r="BD13" i="6" s="1"/>
  <c r="BD13" i="8" s="1"/>
  <c r="BD13" i="4"/>
  <c r="BD13" i="12" s="1"/>
  <c r="BB102" i="5"/>
  <c r="BB102" i="4"/>
  <c r="BB102" i="12" s="1"/>
  <c r="BM8" i="4"/>
  <c r="BM8" i="12" s="1"/>
  <c r="BM9" i="4"/>
  <c r="BM9" i="12" s="1"/>
  <c r="BE78" i="3"/>
  <c r="BE78" i="9"/>
  <c r="BE115" i="3"/>
  <c r="BE115" i="9"/>
  <c r="BG29" i="3"/>
  <c r="BG29" i="9"/>
  <c r="BF58" i="3"/>
  <c r="BF58" i="9"/>
  <c r="BD147" i="3"/>
  <c r="BD147" i="9"/>
  <c r="BC124" i="5"/>
  <c r="BC124" i="4"/>
  <c r="BC124" i="12" s="1"/>
  <c r="BB169" i="3"/>
  <c r="BB169" i="9"/>
  <c r="BE34" i="3"/>
  <c r="BE34" i="9"/>
  <c r="BG39" i="3"/>
  <c r="BG39" i="9"/>
  <c r="BE50" i="5"/>
  <c r="BE50" i="4"/>
  <c r="BE50" i="12" s="1"/>
  <c r="BF187" i="3"/>
  <c r="BF187" i="9"/>
  <c r="BF108" i="3"/>
  <c r="BF108" i="9"/>
  <c r="BI120" i="3"/>
  <c r="BI120" i="9"/>
  <c r="BD144" i="3"/>
  <c r="BD144" i="9"/>
  <c r="BM142" i="5"/>
  <c r="BF55" i="5"/>
  <c r="BF55" i="6" s="1"/>
  <c r="BF55" i="8" s="1"/>
  <c r="BF55" i="4"/>
  <c r="BF55" i="12" s="1"/>
  <c r="BB145" i="5"/>
  <c r="BB145" i="6" s="1"/>
  <c r="BB145" i="8" s="1"/>
  <c r="BB145" i="4"/>
  <c r="BB145" i="12" s="1"/>
  <c r="BF191" i="5"/>
  <c r="BF191" i="6" s="1"/>
  <c r="BF191" i="8" s="1"/>
  <c r="BF191" i="4"/>
  <c r="BF191" i="12" s="1"/>
  <c r="BE95" i="3"/>
  <c r="BE95" i="9"/>
  <c r="BE48" i="3"/>
  <c r="BE48" i="9"/>
  <c r="BG81" i="3"/>
  <c r="BG81" i="9"/>
  <c r="BF128" i="5"/>
  <c r="BF128" i="6" s="1"/>
  <c r="BF128" i="8" s="1"/>
  <c r="BF128" i="4"/>
  <c r="BF128" i="12" s="1"/>
  <c r="BE79" i="3"/>
  <c r="BE79" i="9"/>
  <c r="BA66" i="4"/>
  <c r="BA66" i="12" s="1"/>
  <c r="BA66" i="5"/>
  <c r="BC47" i="6"/>
  <c r="BC47" i="8" s="1"/>
  <c r="BC18" i="3"/>
  <c r="BC18" i="9"/>
  <c r="BF46" i="3"/>
  <c r="BF46" i="9"/>
  <c r="BE182" i="4"/>
  <c r="BE182" i="12" s="1"/>
  <c r="BE182" i="5"/>
  <c r="BE182" i="6" s="1"/>
  <c r="BE182" i="8" s="1"/>
  <c r="BB134" i="5"/>
  <c r="BB134" i="6" s="1"/>
  <c r="BB134" i="8" s="1"/>
  <c r="BB134" i="4"/>
  <c r="BB134" i="12" s="1"/>
  <c r="BE100" i="3"/>
  <c r="BE100" i="9"/>
  <c r="BC67" i="5"/>
  <c r="BC67" i="4"/>
  <c r="BC67" i="12" s="1"/>
  <c r="BG141" i="5"/>
  <c r="BG141" i="6" s="1"/>
  <c r="BG141" i="8" s="1"/>
  <c r="BG141" i="4"/>
  <c r="BG141" i="12" s="1"/>
  <c r="BG70" i="5"/>
  <c r="BG70" i="6" s="1"/>
  <c r="BG70" i="8" s="1"/>
  <c r="BG70" i="4"/>
  <c r="BG70" i="12" s="1"/>
  <c r="BG153" i="3"/>
  <c r="BG153" i="9"/>
  <c r="BM185" i="4"/>
  <c r="BM185" i="12" s="1"/>
  <c r="BE32" i="4"/>
  <c r="BE32" i="12" s="1"/>
  <c r="BE32" i="5"/>
  <c r="BE32" i="6" s="1"/>
  <c r="BE32" i="8" s="1"/>
  <c r="BE183" i="4"/>
  <c r="BE183" i="12" s="1"/>
  <c r="BE183" i="5"/>
  <c r="BE183" i="6" s="1"/>
  <c r="BE183" i="8" s="1"/>
  <c r="BM110" i="4"/>
  <c r="BM110" i="12" s="1"/>
  <c r="BM164" i="4"/>
  <c r="BM164" i="12" s="1"/>
  <c r="BM85" i="4"/>
  <c r="BM85" i="12" s="1"/>
  <c r="BD172" i="3"/>
  <c r="BD172" i="9"/>
  <c r="BC122" i="5"/>
  <c r="BC122" i="6" s="1"/>
  <c r="BC122" i="8" s="1"/>
  <c r="BC122" i="4"/>
  <c r="BC122" i="12" s="1"/>
  <c r="BF59" i="3"/>
  <c r="BF59" i="9"/>
  <c r="BE174" i="5"/>
  <c r="BE174" i="6" s="1"/>
  <c r="BE174" i="8" s="1"/>
  <c r="BE174" i="4"/>
  <c r="BE174" i="12" s="1"/>
  <c r="BD35" i="4"/>
  <c r="BD35" i="12" s="1"/>
  <c r="BD35" i="5"/>
  <c r="BD35" i="6" s="1"/>
  <c r="BD35" i="8" s="1"/>
  <c r="BC178" i="5"/>
  <c r="BC178" i="6" s="1"/>
  <c r="BC178" i="8" s="1"/>
  <c r="BC178" i="4"/>
  <c r="BC178" i="12" s="1"/>
  <c r="BE54" i="3"/>
  <c r="BE54" i="9"/>
  <c r="BF90" i="3"/>
  <c r="BF90" i="9"/>
  <c r="BD111" i="5"/>
  <c r="BD111" i="6" s="1"/>
  <c r="BD111" i="8" s="1"/>
  <c r="BD111" i="4"/>
  <c r="BD111" i="12" s="1"/>
  <c r="BM40" i="12"/>
  <c r="BG149" i="3"/>
  <c r="BG149" i="9"/>
  <c r="BD16" i="5"/>
  <c r="BD16" i="6" s="1"/>
  <c r="BD16" i="8" s="1"/>
  <c r="BD16" i="4"/>
  <c r="BD16" i="12" s="1"/>
  <c r="BE84" i="5"/>
  <c r="BE84" i="6" s="1"/>
  <c r="BE84" i="8" s="1"/>
  <c r="BE84" i="4"/>
  <c r="BE84" i="12" s="1"/>
  <c r="BA77" i="5"/>
  <c r="BA77" i="4"/>
  <c r="BA77" i="12" s="1"/>
  <c r="BE143" i="3"/>
  <c r="BE143" i="9"/>
  <c r="BF41" i="5"/>
  <c r="BF41" i="6" s="1"/>
  <c r="BF41" i="8" s="1"/>
  <c r="BF41" i="4"/>
  <c r="BF41" i="12" s="1"/>
  <c r="BE150" i="3"/>
  <c r="BE150" i="9"/>
  <c r="BC57" i="4"/>
  <c r="BC57" i="12" s="1"/>
  <c r="BC57" i="5"/>
  <c r="BC57" i="6" s="1"/>
  <c r="BC57" i="8" s="1"/>
  <c r="BG76" i="5"/>
  <c r="BG76" i="6" s="1"/>
  <c r="BG76" i="8" s="1"/>
  <c r="BG76" i="4"/>
  <c r="BG76" i="12" s="1"/>
  <c r="BB82" i="3"/>
  <c r="BB82" i="9"/>
  <c r="BG154" i="4"/>
  <c r="BG154" i="12" s="1"/>
  <c r="BG154" i="5"/>
  <c r="BG154" i="6" s="1"/>
  <c r="BG154" i="8" s="1"/>
  <c r="BF7" i="4"/>
  <c r="BF7" i="12" s="1"/>
  <c r="BF7" i="5"/>
  <c r="BF7" i="6" s="1"/>
  <c r="BF7" i="8" s="1"/>
  <c r="BG179" i="5"/>
  <c r="BG179" i="6" s="1"/>
  <c r="BG179" i="8" s="1"/>
  <c r="BG179" i="4"/>
  <c r="BG179" i="12" s="1"/>
  <c r="BF73" i="3"/>
  <c r="BF73" i="9"/>
  <c r="BG37" i="3"/>
  <c r="BG37" i="9"/>
  <c r="BG190" i="3"/>
  <c r="BG190" i="9"/>
  <c r="BD71" i="5"/>
  <c r="BD71" i="6" s="1"/>
  <c r="BD71" i="8" s="1"/>
  <c r="BD71" i="4"/>
  <c r="BD71" i="12" s="1"/>
  <c r="BC131" i="3"/>
  <c r="BC131" i="9"/>
  <c r="BC186" i="6"/>
  <c r="BC186" i="8" s="1"/>
  <c r="BE157" i="5"/>
  <c r="BE157" i="6" s="1"/>
  <c r="BE157" i="8" s="1"/>
  <c r="BE157" i="4"/>
  <c r="BE157" i="12" s="1"/>
  <c r="BE24" i="5"/>
  <c r="BE24" i="6" s="1"/>
  <c r="BE24" i="8" s="1"/>
  <c r="BE24" i="4"/>
  <c r="BE24" i="12" s="1"/>
  <c r="BD148" i="4"/>
  <c r="BD148" i="12" s="1"/>
  <c r="BD148" i="5"/>
  <c r="BD148" i="6" s="1"/>
  <c r="BD148" i="8" s="1"/>
  <c r="BC126" i="5"/>
  <c r="BC126" i="4"/>
  <c r="BC126" i="12" s="1"/>
  <c r="BE105" i="3"/>
  <c r="BE105" i="9"/>
  <c r="BD106" i="5"/>
  <c r="BD106" i="6" s="1"/>
  <c r="BD106" i="8" s="1"/>
  <c r="BD106" i="4"/>
  <c r="BD106" i="12" s="1"/>
  <c r="BE192" i="5"/>
  <c r="BE192" i="4"/>
  <c r="BE192" i="12" s="1"/>
  <c r="BE129" i="3"/>
  <c r="BE129" i="9"/>
  <c r="BB99" i="5"/>
  <c r="BB99" i="6" s="1"/>
  <c r="BB99" i="8" s="1"/>
  <c r="BB99" i="4"/>
  <c r="BB99" i="12" s="1"/>
  <c r="BD4" i="6"/>
  <c r="BD4" i="8" s="1"/>
  <c r="BF188" i="3"/>
  <c r="BF188" i="9"/>
  <c r="BE138" i="3"/>
  <c r="BE138" i="9"/>
  <c r="BE156" i="3"/>
  <c r="BE156" i="9"/>
  <c r="BE64" i="4"/>
  <c r="BE64" i="12" s="1"/>
  <c r="BE64" i="5"/>
  <c r="BE64" i="6" s="1"/>
  <c r="BE64" i="8" s="1"/>
  <c r="BM61" i="5"/>
  <c r="BM61" i="6" s="1"/>
  <c r="BM61" i="8" s="1"/>
  <c r="BM123" i="4"/>
  <c r="BM123" i="12" s="1"/>
  <c r="BM107" i="4"/>
  <c r="BM107" i="12" s="1"/>
  <c r="BF5" i="4"/>
  <c r="BF5" i="12" s="1"/>
  <c r="BF5" i="5"/>
  <c r="BF5" i="6" s="1"/>
  <c r="BF5" i="8" s="1"/>
  <c r="BE28" i="6"/>
  <c r="BE28" i="8" s="1"/>
  <c r="BE14" i="6"/>
  <c r="BE14" i="8" s="1"/>
  <c r="BC103" i="6"/>
  <c r="BC103" i="8" s="1"/>
  <c r="BE198" i="5"/>
  <c r="BE198" i="6" s="1"/>
  <c r="BE198" i="8" s="1"/>
  <c r="BE198" i="4"/>
  <c r="BE198" i="12" s="1"/>
  <c r="BE152" i="3"/>
  <c r="BE152" i="9"/>
  <c r="BF159" i="6"/>
  <c r="BF159" i="8" s="1"/>
  <c r="BF56" i="3"/>
  <c r="BF56" i="9"/>
  <c r="BD116" i="6"/>
  <c r="BD116" i="8" s="1"/>
  <c r="BE133" i="5"/>
  <c r="BE133" i="6" s="1"/>
  <c r="BE133" i="8" s="1"/>
  <c r="BE133" i="4"/>
  <c r="BE133" i="12" s="1"/>
  <c r="BF15" i="3"/>
  <c r="BF15" i="9"/>
  <c r="BD167" i="4"/>
  <c r="BD167" i="12" s="1"/>
  <c r="BD167" i="5"/>
  <c r="BD167" i="6" s="1"/>
  <c r="BD167" i="8" s="1"/>
  <c r="BE165" i="5"/>
  <c r="BE165" i="6" s="1"/>
  <c r="BE165" i="8" s="1"/>
  <c r="BE165" i="4"/>
  <c r="BE165" i="12" s="1"/>
  <c r="BE181" i="3"/>
  <c r="BE181" i="9"/>
  <c r="BF63" i="3"/>
  <c r="BF63" i="9"/>
  <c r="BC43" i="5"/>
  <c r="BC43" i="6" s="1"/>
  <c r="BC43" i="8" s="1"/>
  <c r="BC43" i="4"/>
  <c r="BC43" i="12" s="1"/>
  <c r="BF180" i="5"/>
  <c r="BF180" i="6" s="1"/>
  <c r="BF180" i="8" s="1"/>
  <c r="BF180" i="4"/>
  <c r="BF180" i="12" s="1"/>
  <c r="BF27" i="3"/>
  <c r="BF27" i="9"/>
  <c r="BE121" i="4"/>
  <c r="BE121" i="12" s="1"/>
  <c r="BE121" i="5"/>
  <c r="BE121" i="6" s="1"/>
  <c r="BE121" i="8" s="1"/>
  <c r="BB12" i="5"/>
  <c r="BB12" i="6" s="1"/>
  <c r="BB12" i="8" s="1"/>
  <c r="BB12" i="4"/>
  <c r="BB12" i="12" s="1"/>
  <c r="BE31" i="3"/>
  <c r="BE31" i="9"/>
  <c r="BF62" i="3"/>
  <c r="BF62" i="9"/>
  <c r="BE127" i="3"/>
  <c r="BE127" i="9"/>
  <c r="BD173" i="5"/>
  <c r="BD173" i="6" s="1"/>
  <c r="BD173" i="8" s="1"/>
  <c r="BD173" i="4"/>
  <c r="BD173" i="12" s="1"/>
  <c r="BE74" i="6"/>
  <c r="BE74" i="8" s="1"/>
  <c r="BE93" i="4"/>
  <c r="BE93" i="12" s="1"/>
  <c r="BE93" i="5"/>
  <c r="BE146" i="5"/>
  <c r="BE146" i="4"/>
  <c r="BE146" i="12" s="1"/>
  <c r="BC200" i="5"/>
  <c r="BC200" i="6" s="1"/>
  <c r="BC200" i="8" s="1"/>
  <c r="BC200" i="4"/>
  <c r="BC200" i="12" s="1"/>
  <c r="BA113" i="6"/>
  <c r="BA113" i="8" s="1"/>
  <c r="BB171" i="5"/>
  <c r="BB171" i="6" s="1"/>
  <c r="BB171" i="8" s="1"/>
  <c r="BB171" i="4"/>
  <c r="BB171" i="12" s="1"/>
  <c r="BB139" i="6"/>
  <c r="BB139" i="8" s="1"/>
  <c r="BE68" i="5"/>
  <c r="BE68" i="6" s="1"/>
  <c r="BE68" i="8" s="1"/>
  <c r="BE68" i="4"/>
  <c r="BE68" i="12" s="1"/>
  <c r="BE25" i="3"/>
  <c r="BE25" i="9"/>
  <c r="BN140" i="3"/>
  <c r="BN140" i="5" s="1"/>
  <c r="BN140" i="9"/>
  <c r="BI10" i="5"/>
  <c r="BI10" i="4"/>
  <c r="BI10" i="12" s="1"/>
  <c r="BF52" i="3"/>
  <c r="BF52" i="9"/>
  <c r="BF21" i="5"/>
  <c r="BF21" i="4"/>
  <c r="BF21" i="12" s="1"/>
  <c r="BM151" i="12"/>
  <c r="BM132" i="4"/>
  <c r="BM132" i="12" s="1"/>
  <c r="BB163" i="5"/>
  <c r="BB163" i="6" s="1"/>
  <c r="BB163" i="8" s="1"/>
  <c r="BB163" i="4"/>
  <c r="BB163" i="12" s="1"/>
  <c r="BG33" i="3"/>
  <c r="BG33" i="9"/>
  <c r="BD36" i="6"/>
  <c r="BD36" i="8" s="1"/>
  <c r="BB17" i="3"/>
  <c r="BB17" i="9"/>
  <c r="BB194" i="5"/>
  <c r="BB194" i="4"/>
  <c r="BB194" i="12" s="1"/>
  <c r="BK101" i="5"/>
  <c r="BK101" i="6" s="1"/>
  <c r="BK101" i="8" s="1"/>
  <c r="BK101" i="4"/>
  <c r="BK101" i="12" s="1"/>
  <c r="BF42" i="3"/>
  <c r="BF42" i="9"/>
  <c r="BE11" i="5"/>
  <c r="BE11" i="6" s="1"/>
  <c r="BE11" i="8" s="1"/>
  <c r="BE11" i="4"/>
  <c r="BE11" i="12" s="1"/>
  <c r="BC195" i="5"/>
  <c r="BC195" i="6" s="1"/>
  <c r="BC195" i="8" s="1"/>
  <c r="BC195" i="4"/>
  <c r="BC195" i="12" s="1"/>
  <c r="BF23" i="3"/>
  <c r="BF23" i="9"/>
  <c r="BD26" i="4"/>
  <c r="BD26" i="12" s="1"/>
  <c r="BD26" i="5"/>
  <c r="BD26" i="6" s="1"/>
  <c r="BD26" i="8" s="1"/>
  <c r="BD30" i="5"/>
  <c r="BD30" i="4"/>
  <c r="BD30" i="12" s="1"/>
  <c r="BE175" i="4"/>
  <c r="BE175" i="12" s="1"/>
  <c r="BE175" i="5"/>
  <c r="BC44" i="6"/>
  <c r="BC44" i="8" s="1"/>
  <c r="BE38" i="4"/>
  <c r="BE38" i="12" s="1"/>
  <c r="BE38" i="5"/>
  <c r="BE104" i="3"/>
  <c r="BE104" i="9"/>
  <c r="BE130" i="3"/>
  <c r="BE130" i="9"/>
  <c r="BG75" i="4"/>
  <c r="BG75" i="12" s="1"/>
  <c r="BG75" i="5"/>
  <c r="BC86" i="5"/>
  <c r="BC86" i="6" s="1"/>
  <c r="BC86" i="8" s="1"/>
  <c r="BC86" i="4"/>
  <c r="BC86" i="12" s="1"/>
  <c r="BG136" i="3"/>
  <c r="BG136" i="9"/>
  <c r="BE96" i="3"/>
  <c r="BE96" i="9"/>
  <c r="BE112" i="6"/>
  <c r="BE112" i="8" s="1"/>
  <c r="BC51" i="5"/>
  <c r="BC51" i="4"/>
  <c r="BC51" i="12" s="1"/>
  <c r="BF22" i="5"/>
  <c r="BF22" i="4"/>
  <c r="BF22" i="12" s="1"/>
  <c r="BD118" i="5"/>
  <c r="BD118" i="6" s="1"/>
  <c r="BD118" i="8" s="1"/>
  <c r="BD118" i="4"/>
  <c r="BD118" i="12" s="1"/>
  <c r="BJ2" i="3"/>
  <c r="BJ2" i="9"/>
  <c r="BM123" i="6"/>
  <c r="BM123" i="8" s="1"/>
  <c r="BM142" i="6"/>
  <c r="BM142" i="8" s="1"/>
  <c r="BM107" i="6"/>
  <c r="BM107" i="8" s="1"/>
  <c r="BM91" i="6"/>
  <c r="BM91" i="8" s="1"/>
  <c r="BM132" i="6"/>
  <c r="BM132" i="8" s="1"/>
  <c r="BM135" i="6"/>
  <c r="BM135" i="8" s="1"/>
  <c r="BM9" i="6"/>
  <c r="BM9" i="8" s="1"/>
  <c r="BM184" i="6"/>
  <c r="BM184" i="8" s="1"/>
  <c r="BM185" i="6"/>
  <c r="BM185" i="8" s="1"/>
  <c r="BM8" i="6"/>
  <c r="BM8" i="8" s="1"/>
  <c r="BM176" i="6"/>
  <c r="BM176" i="8" s="1"/>
  <c r="BM85" i="6"/>
  <c r="BM85" i="8" s="1"/>
  <c r="BM97" i="6"/>
  <c r="BM97" i="8" s="1"/>
  <c r="BM110" i="6"/>
  <c r="BM110" i="8" s="1"/>
  <c r="BM151" i="6"/>
  <c r="BM151" i="8" s="1"/>
  <c r="BM20" i="6"/>
  <c r="BM20" i="8" s="1"/>
  <c r="BM89" i="6"/>
  <c r="BM89" i="8" s="1"/>
  <c r="BM196" i="6"/>
  <c r="BM196" i="8" s="1"/>
  <c r="BM155" i="6"/>
  <c r="BM155" i="8" s="1"/>
  <c r="BM164" i="6"/>
  <c r="BM164" i="8" s="1"/>
  <c r="BM94" i="4" l="1"/>
  <c r="BL177" i="3"/>
  <c r="BL177" i="9"/>
  <c r="BM94" i="12"/>
  <c r="BN140" i="4"/>
  <c r="BN140" i="12" s="1"/>
  <c r="BN40" i="3"/>
  <c r="BN40" i="9"/>
  <c r="BG159" i="3"/>
  <c r="BG159" i="9"/>
  <c r="BE116" i="3"/>
  <c r="BE116" i="9"/>
  <c r="BC139" i="3"/>
  <c r="BC139" i="9"/>
  <c r="BF112" i="3"/>
  <c r="BF112" i="9"/>
  <c r="BF28" i="3"/>
  <c r="BF28" i="9"/>
  <c r="BN164" i="3"/>
  <c r="BN164" i="9"/>
  <c r="BD103" i="3"/>
  <c r="BD103" i="9"/>
  <c r="BB113" i="3"/>
  <c r="BB113" i="9"/>
  <c r="BF14" i="3"/>
  <c r="BF14" i="9"/>
  <c r="BE4" i="3"/>
  <c r="BE4" i="9"/>
  <c r="BE118" i="3"/>
  <c r="BE118" i="9"/>
  <c r="BH141" i="3"/>
  <c r="BH141" i="9"/>
  <c r="BF58" i="5"/>
  <c r="BF58" i="6" s="1"/>
  <c r="BF58" i="8" s="1"/>
  <c r="BF58" i="4"/>
  <c r="BF58" i="12" s="1"/>
  <c r="BH72" i="6"/>
  <c r="BH72" i="8" s="1"/>
  <c r="BE111" i="3"/>
  <c r="BE111" i="9"/>
  <c r="BF174" i="3"/>
  <c r="BF174" i="9"/>
  <c r="BC145" i="3"/>
  <c r="BC145" i="9"/>
  <c r="BN69" i="3"/>
  <c r="BN69" i="5" s="1"/>
  <c r="BN69" i="9"/>
  <c r="BF22" i="6"/>
  <c r="BF22" i="8" s="1"/>
  <c r="BE26" i="3"/>
  <c r="BE26" i="9"/>
  <c r="BC171" i="3"/>
  <c r="BC171" i="9"/>
  <c r="BE148" i="3"/>
  <c r="BE148" i="9"/>
  <c r="BG37" i="5"/>
  <c r="BG37" i="6" s="1"/>
  <c r="BG37" i="8" s="1"/>
  <c r="BG37" i="4"/>
  <c r="BG37" i="12" s="1"/>
  <c r="BE150" i="4"/>
  <c r="BE150" i="12" s="1"/>
  <c r="BE150" i="5"/>
  <c r="BE150" i="6" s="1"/>
  <c r="BE150" i="8" s="1"/>
  <c r="BF32" i="3"/>
  <c r="BF32" i="9"/>
  <c r="BE50" i="6"/>
  <c r="BE50" i="8" s="1"/>
  <c r="BG29" i="5"/>
  <c r="BG29" i="6" s="1"/>
  <c r="BG29" i="8" s="1"/>
  <c r="BG29" i="4"/>
  <c r="BG29" i="12" s="1"/>
  <c r="BF160" i="5"/>
  <c r="BF160" i="6" s="1"/>
  <c r="BF160" i="8" s="1"/>
  <c r="BF160" i="4"/>
  <c r="BF160" i="12" s="1"/>
  <c r="BC166" i="5"/>
  <c r="BC166" i="6" s="1"/>
  <c r="BC166" i="8" s="1"/>
  <c r="BC166" i="4"/>
  <c r="BC166" i="12" s="1"/>
  <c r="BD158" i="5"/>
  <c r="BD158" i="4"/>
  <c r="BD158" i="12" s="1"/>
  <c r="BN9" i="3"/>
  <c r="BN9" i="5" s="1"/>
  <c r="BN9" i="9"/>
  <c r="BE127" i="4"/>
  <c r="BE127" i="12" s="1"/>
  <c r="BE127" i="5"/>
  <c r="BE127" i="6" s="1"/>
  <c r="BE127" i="8" s="1"/>
  <c r="BC99" i="3"/>
  <c r="BC99" i="9"/>
  <c r="BF90" i="5"/>
  <c r="BF90" i="6" s="1"/>
  <c r="BF90" i="8" s="1"/>
  <c r="BF90" i="4"/>
  <c r="BF90" i="12" s="1"/>
  <c r="BC67" i="6"/>
  <c r="BC67" i="8" s="1"/>
  <c r="BE79" i="5"/>
  <c r="BE79" i="4"/>
  <c r="BE79" i="12" s="1"/>
  <c r="BG55" i="3"/>
  <c r="BG55" i="9"/>
  <c r="BE193" i="5"/>
  <c r="BE193" i="6" s="1"/>
  <c r="BE193" i="8" s="1"/>
  <c r="BE193" i="4"/>
  <c r="BE193" i="12" s="1"/>
  <c r="BF165" i="3"/>
  <c r="BF165" i="9"/>
  <c r="BG75" i="6"/>
  <c r="BG75" i="8" s="1"/>
  <c r="BC126" i="6"/>
  <c r="BC126" i="8" s="1"/>
  <c r="BG199" i="5"/>
  <c r="BG199" i="6" s="1"/>
  <c r="BG199" i="8" s="1"/>
  <c r="BG199" i="4"/>
  <c r="BG199" i="12" s="1"/>
  <c r="BF21" i="6"/>
  <c r="BF21" i="8" s="1"/>
  <c r="BF24" i="3"/>
  <c r="BF24" i="9"/>
  <c r="BF15" i="4"/>
  <c r="BF15" i="12" s="1"/>
  <c r="BF15" i="5"/>
  <c r="BF15" i="6" s="1"/>
  <c r="BF15" i="8" s="1"/>
  <c r="BI88" i="3"/>
  <c r="BI88" i="9"/>
  <c r="BC134" i="3"/>
  <c r="BC134" i="9"/>
  <c r="BI10" i="6"/>
  <c r="BI10" i="8" s="1"/>
  <c r="BD200" i="3"/>
  <c r="BD200" i="9"/>
  <c r="BE156" i="4"/>
  <c r="BE156" i="12" s="1"/>
  <c r="BE156" i="5"/>
  <c r="BE156" i="6" s="1"/>
  <c r="BE156" i="8" s="1"/>
  <c r="BD186" i="3"/>
  <c r="BD186" i="9"/>
  <c r="BA77" i="6"/>
  <c r="BA77" i="8" s="1"/>
  <c r="BD122" i="3"/>
  <c r="BD122" i="9"/>
  <c r="BF182" i="3"/>
  <c r="BF182" i="9"/>
  <c r="BG81" i="4"/>
  <c r="BG81" i="12" s="1"/>
  <c r="BG81" i="5"/>
  <c r="BG81" i="6" s="1"/>
  <c r="BG81" i="8" s="1"/>
  <c r="BI120" i="5"/>
  <c r="BI120" i="6" s="1"/>
  <c r="BI120" i="8" s="1"/>
  <c r="BI120" i="4"/>
  <c r="BI120" i="12" s="1"/>
  <c r="BB169" i="5"/>
  <c r="BB169" i="6" s="1"/>
  <c r="BB169" i="8" s="1"/>
  <c r="BB169" i="4"/>
  <c r="BB169" i="12" s="1"/>
  <c r="BG125" i="5"/>
  <c r="BG125" i="6" s="1"/>
  <c r="BG125" i="8" s="1"/>
  <c r="BG125" i="4"/>
  <c r="BG125" i="12" s="1"/>
  <c r="BB65" i="5"/>
  <c r="BB65" i="4"/>
  <c r="BB65" i="12" s="1"/>
  <c r="BD47" i="3"/>
  <c r="BD47" i="9"/>
  <c r="BF183" i="3"/>
  <c r="BF183" i="9"/>
  <c r="BN107" i="3"/>
  <c r="BN107" i="5" s="1"/>
  <c r="BN107" i="9"/>
  <c r="BD30" i="6"/>
  <c r="BD30" i="8" s="1"/>
  <c r="BN94" i="3"/>
  <c r="BN94" i="5" s="1"/>
  <c r="BN94" i="9"/>
  <c r="BG92" i="5"/>
  <c r="BG92" i="6" s="1"/>
  <c r="BG92" i="8" s="1"/>
  <c r="BG92" i="4"/>
  <c r="BG92" i="12" s="1"/>
  <c r="BF198" i="3"/>
  <c r="BF198" i="9"/>
  <c r="BN155" i="3"/>
  <c r="BN155" i="5" s="1"/>
  <c r="BN155" i="9"/>
  <c r="BN176" i="3"/>
  <c r="BN176" i="9"/>
  <c r="BE38" i="6"/>
  <c r="BE38" i="8"/>
  <c r="BE36" i="3"/>
  <c r="BE36" i="9"/>
  <c r="BD43" i="3"/>
  <c r="BD43" i="9"/>
  <c r="BF133" i="3"/>
  <c r="BF133" i="9"/>
  <c r="BH154" i="3"/>
  <c r="BH154" i="9"/>
  <c r="BG153" i="5"/>
  <c r="BG153" i="6" s="1"/>
  <c r="BG153" i="8" s="1"/>
  <c r="BG153" i="4"/>
  <c r="BG153" i="12" s="1"/>
  <c r="BD3" i="5"/>
  <c r="BD3" i="6" s="1"/>
  <c r="BD3" i="8" s="1"/>
  <c r="BD3" i="4"/>
  <c r="BD3" i="12" s="1"/>
  <c r="BE80" i="4"/>
  <c r="BE80" i="12" s="1"/>
  <c r="BE80" i="5"/>
  <c r="BE80" i="6" s="1"/>
  <c r="BE80" i="8" s="1"/>
  <c r="BE167" i="3"/>
  <c r="BE167" i="9"/>
  <c r="BE173" i="3"/>
  <c r="BE173" i="9"/>
  <c r="BE152" i="5"/>
  <c r="BE152" i="6" s="1"/>
  <c r="BE152" i="8" s="1"/>
  <c r="BE152" i="4"/>
  <c r="BE152" i="12" s="1"/>
  <c r="BF73" i="5"/>
  <c r="BF73" i="6" s="1"/>
  <c r="BF73" i="8" s="1"/>
  <c r="BF73" i="4"/>
  <c r="BF73" i="12" s="1"/>
  <c r="BG39" i="5"/>
  <c r="BG39" i="6" s="1"/>
  <c r="BG39" i="8" s="1"/>
  <c r="BG39" i="4"/>
  <c r="BG39" i="12" s="1"/>
  <c r="BF62" i="5"/>
  <c r="BF62" i="6" s="1"/>
  <c r="BF62" i="8" s="1"/>
  <c r="BF62" i="4"/>
  <c r="BF62" i="12" s="1"/>
  <c r="BG128" i="3"/>
  <c r="BG128" i="9"/>
  <c r="BF189" i="5"/>
  <c r="BF189" i="6" s="1"/>
  <c r="BF189" i="8" s="1"/>
  <c r="BF189" i="4"/>
  <c r="BF189" i="12" s="1"/>
  <c r="BE104" i="5"/>
  <c r="BE104" i="6" s="1"/>
  <c r="BE104" i="8" s="1"/>
  <c r="BE104" i="4"/>
  <c r="BE104" i="12" s="1"/>
  <c r="BE143" i="4"/>
  <c r="BE143" i="12" s="1"/>
  <c r="BE143" i="5"/>
  <c r="BD144" i="5"/>
  <c r="BD144" i="6" s="1"/>
  <c r="BD144" i="8" s="1"/>
  <c r="BD144" i="4"/>
  <c r="BD144" i="12" s="1"/>
  <c r="BF157" i="3"/>
  <c r="BF157" i="9"/>
  <c r="BF19" i="5"/>
  <c r="BF19" i="4"/>
  <c r="BF19" i="12" s="1"/>
  <c r="BN196" i="3"/>
  <c r="BN196" i="5" s="1"/>
  <c r="BN196" i="9"/>
  <c r="BE96" i="5"/>
  <c r="BE96" i="6" s="1"/>
  <c r="BE96" i="8" s="1"/>
  <c r="BE96" i="4"/>
  <c r="BE96" i="12" s="1"/>
  <c r="BD195" i="3"/>
  <c r="BD195" i="9"/>
  <c r="BE146" i="6"/>
  <c r="BE146" i="8" s="1"/>
  <c r="BE192" i="6"/>
  <c r="BE192" i="8" s="1"/>
  <c r="BF84" i="3"/>
  <c r="BF84" i="9"/>
  <c r="BE48" i="5"/>
  <c r="BE48" i="4"/>
  <c r="BE48" i="12" s="1"/>
  <c r="BC124" i="6"/>
  <c r="BC124" i="8"/>
  <c r="BF98" i="5"/>
  <c r="BF98" i="4"/>
  <c r="BF98" i="12" s="1"/>
  <c r="BE114" i="5"/>
  <c r="BE114" i="4"/>
  <c r="BE114" i="12" s="1"/>
  <c r="BF74" i="3"/>
  <c r="BF74" i="9"/>
  <c r="BE109" i="3"/>
  <c r="BE109" i="9"/>
  <c r="BF121" i="3"/>
  <c r="BF121" i="9"/>
  <c r="BN135" i="3"/>
  <c r="BN135" i="4" s="1"/>
  <c r="BN135" i="9"/>
  <c r="BG41" i="3"/>
  <c r="BG41" i="9"/>
  <c r="BC51" i="6"/>
  <c r="BC51" i="8" s="1"/>
  <c r="BG119" i="5"/>
  <c r="BG119" i="4"/>
  <c r="BG119" i="12" s="1"/>
  <c r="BG180" i="3"/>
  <c r="BG180" i="9"/>
  <c r="BE53" i="4"/>
  <c r="BE53" i="12" s="1"/>
  <c r="BE53" i="5"/>
  <c r="BE53" i="6" s="1"/>
  <c r="BE53" i="8" s="1"/>
  <c r="BB17" i="5"/>
  <c r="BB17" i="6" s="1"/>
  <c r="BB17" i="8" s="1"/>
  <c r="BB17" i="4"/>
  <c r="BB17" i="12" s="1"/>
  <c r="BE162" i="5"/>
  <c r="BE162" i="4"/>
  <c r="BE162" i="12" s="1"/>
  <c r="BN132" i="3"/>
  <c r="BN132" i="5" s="1"/>
  <c r="BN132" i="9"/>
  <c r="BC12" i="3"/>
  <c r="BC12" i="9"/>
  <c r="BF63" i="5"/>
  <c r="BF63" i="4"/>
  <c r="BF63" i="12" s="1"/>
  <c r="BC131" i="5"/>
  <c r="BC131" i="4"/>
  <c r="BC131" i="12" s="1"/>
  <c r="BD172" i="4"/>
  <c r="BD172" i="12" s="1"/>
  <c r="BD172" i="5"/>
  <c r="BD172" i="6" s="1"/>
  <c r="BD172" i="8" s="1"/>
  <c r="BF46" i="5"/>
  <c r="BF46" i="6" s="1"/>
  <c r="BF46" i="8" s="1"/>
  <c r="BF46" i="4"/>
  <c r="BF46" i="12" s="1"/>
  <c r="BF108" i="5"/>
  <c r="BF108" i="6" s="1"/>
  <c r="BF108" i="8" s="1"/>
  <c r="BF108" i="4"/>
  <c r="BF108" i="12" s="1"/>
  <c r="BB102" i="6"/>
  <c r="BB102" i="8" s="1"/>
  <c r="BE87" i="5"/>
  <c r="BE87" i="6" s="1"/>
  <c r="BE87" i="8" s="1"/>
  <c r="BE87" i="4"/>
  <c r="BE87" i="12" s="1"/>
  <c r="BG137" i="3"/>
  <c r="BG137" i="9"/>
  <c r="BF170" i="5"/>
  <c r="BF170" i="6" s="1"/>
  <c r="BF170" i="8" s="1"/>
  <c r="BF170" i="4"/>
  <c r="BF170" i="12" s="1"/>
  <c r="BN8" i="3"/>
  <c r="BN8" i="4" s="1"/>
  <c r="BN8" i="9"/>
  <c r="BF42" i="5"/>
  <c r="BF42" i="6" s="1"/>
  <c r="BF42" i="8" s="1"/>
  <c r="BF42" i="4"/>
  <c r="BF42" i="12" s="1"/>
  <c r="BG190" i="5"/>
  <c r="BG190" i="6" s="1"/>
  <c r="BG190" i="8" s="1"/>
  <c r="BG190" i="4"/>
  <c r="BG190" i="12" s="1"/>
  <c r="BF83" i="6"/>
  <c r="BF83" i="8" s="1"/>
  <c r="BA66" i="6"/>
  <c r="BA66" i="8" s="1"/>
  <c r="BF45" i="5"/>
  <c r="BF45" i="4"/>
  <c r="BF45" i="12" s="1"/>
  <c r="BE115" i="5"/>
  <c r="BE115" i="6" s="1"/>
  <c r="BE115" i="8" s="1"/>
  <c r="BE115" i="4"/>
  <c r="BE115" i="12" s="1"/>
  <c r="BB194" i="6"/>
  <c r="BB194" i="8"/>
  <c r="BN123" i="3"/>
  <c r="BN123" i="5" s="1"/>
  <c r="BN123" i="9"/>
  <c r="BF52" i="5"/>
  <c r="BF52" i="6" s="1"/>
  <c r="BF52" i="8" s="1"/>
  <c r="BF52" i="4"/>
  <c r="BF52" i="12" s="1"/>
  <c r="BE31" i="5"/>
  <c r="BE31" i="4"/>
  <c r="BE31" i="12" s="1"/>
  <c r="BN110" i="3"/>
  <c r="BN110" i="4" s="1"/>
  <c r="BN110" i="12" s="1"/>
  <c r="BN110" i="9"/>
  <c r="BN91" i="3"/>
  <c r="BN91" i="9"/>
  <c r="BN61" i="3"/>
  <c r="BN61" i="4" s="1"/>
  <c r="BN61" i="9"/>
  <c r="BG136" i="5"/>
  <c r="BG136" i="6" s="1"/>
  <c r="BG136" i="8" s="1"/>
  <c r="BG136" i="4"/>
  <c r="BG136" i="12" s="1"/>
  <c r="BD44" i="3"/>
  <c r="BD44" i="9"/>
  <c r="BG33" i="5"/>
  <c r="BG33" i="6" s="1"/>
  <c r="BG33" i="8" s="1"/>
  <c r="BG33" i="4"/>
  <c r="BG33" i="12" s="1"/>
  <c r="BE25" i="5"/>
  <c r="BE25" i="6" s="1"/>
  <c r="BE25" i="8" s="1"/>
  <c r="BE25" i="4"/>
  <c r="BE25" i="12" s="1"/>
  <c r="BE93" i="6"/>
  <c r="BE93" i="8" s="1"/>
  <c r="BE138" i="5"/>
  <c r="BE138" i="6" s="1"/>
  <c r="BE138" i="8" s="1"/>
  <c r="BE138" i="4"/>
  <c r="BE138" i="12" s="1"/>
  <c r="BE106" i="3"/>
  <c r="BE106" i="9"/>
  <c r="BB82" i="4"/>
  <c r="BB82" i="12" s="1"/>
  <c r="BB82" i="5"/>
  <c r="BE16" i="3"/>
  <c r="BE16" i="9"/>
  <c r="BE95" i="4"/>
  <c r="BE95" i="12" s="1"/>
  <c r="BE95" i="5"/>
  <c r="BC197" i="4"/>
  <c r="BC197" i="12" s="1"/>
  <c r="BC197" i="5"/>
  <c r="BC197" i="6" s="1"/>
  <c r="BC197" i="8" s="1"/>
  <c r="BF49" i="5"/>
  <c r="BF49" i="4"/>
  <c r="BF49" i="12" s="1"/>
  <c r="BN151" i="3"/>
  <c r="BN151" i="5" s="1"/>
  <c r="BN151" i="9"/>
  <c r="BN142" i="3"/>
  <c r="BN142" i="5" s="1"/>
  <c r="BN142" i="9"/>
  <c r="BE130" i="5"/>
  <c r="BE130" i="6" s="1"/>
  <c r="BE130" i="8" s="1"/>
  <c r="BE130" i="4"/>
  <c r="BE130" i="12" s="1"/>
  <c r="BF27" i="5"/>
  <c r="BF27" i="4"/>
  <c r="BF27" i="12" s="1"/>
  <c r="BE60" i="5"/>
  <c r="BE60" i="4"/>
  <c r="BE60" i="12" s="1"/>
  <c r="BE100" i="5"/>
  <c r="BE100" i="6" s="1"/>
  <c r="BE100" i="8" s="1"/>
  <c r="BE100" i="4"/>
  <c r="BE100" i="12" s="1"/>
  <c r="BH179" i="3"/>
  <c r="BH179" i="9"/>
  <c r="BE54" i="4"/>
  <c r="BE54" i="12" s="1"/>
  <c r="BE54" i="5"/>
  <c r="BE54" i="6" s="1"/>
  <c r="BE54" i="8" s="1"/>
  <c r="BE78" i="5"/>
  <c r="BE78" i="6" s="1"/>
  <c r="BE78" i="8" s="1"/>
  <c r="BE78" i="4"/>
  <c r="BE78" i="12" s="1"/>
  <c r="BG7" i="3"/>
  <c r="BG7" i="9"/>
  <c r="BN89" i="3"/>
  <c r="BN89" i="5" s="1"/>
  <c r="BN89" i="9"/>
  <c r="BN185" i="3"/>
  <c r="BN185" i="5" s="1"/>
  <c r="BN185" i="9"/>
  <c r="BF11" i="3"/>
  <c r="BF11" i="9"/>
  <c r="BE181" i="4"/>
  <c r="BE181" i="12" s="1"/>
  <c r="BE181" i="5"/>
  <c r="BE181" i="6" s="1"/>
  <c r="BE181" i="8" s="1"/>
  <c r="BE71" i="3"/>
  <c r="BE71" i="9"/>
  <c r="BD178" i="3"/>
  <c r="BD178" i="9"/>
  <c r="BH70" i="3"/>
  <c r="BH70" i="9"/>
  <c r="BC18" i="5"/>
  <c r="BC18" i="4"/>
  <c r="BC18" i="12" s="1"/>
  <c r="BD147" i="5"/>
  <c r="BD147" i="6" s="1"/>
  <c r="BD147" i="8" s="1"/>
  <c r="BD147" i="4"/>
  <c r="BD147" i="12" s="1"/>
  <c r="BE13" i="3"/>
  <c r="BE13" i="9"/>
  <c r="BC201" i="4"/>
  <c r="BC201" i="12" s="1"/>
  <c r="BC201" i="5"/>
  <c r="BD86" i="3"/>
  <c r="BD86" i="9"/>
  <c r="BD57" i="3"/>
  <c r="BD57" i="9"/>
  <c r="BL101" i="3"/>
  <c r="BL101" i="9"/>
  <c r="BF59" i="5"/>
  <c r="BF59" i="6" s="1"/>
  <c r="BF59" i="8" s="1"/>
  <c r="BF59" i="4"/>
  <c r="BF59" i="12" s="1"/>
  <c r="BF168" i="5"/>
  <c r="BF168" i="6" s="1"/>
  <c r="BF168" i="8" s="1"/>
  <c r="BF168" i="4"/>
  <c r="BF168" i="12" s="1"/>
  <c r="BF64" i="3"/>
  <c r="BF64" i="9"/>
  <c r="BN97" i="3"/>
  <c r="BN97" i="5" s="1"/>
  <c r="BN97" i="9"/>
  <c r="BF23" i="4"/>
  <c r="BF23" i="12" s="1"/>
  <c r="BF23" i="5"/>
  <c r="BF23" i="6" s="1"/>
  <c r="BF23" i="8" s="1"/>
  <c r="BE129" i="5"/>
  <c r="BE129" i="4"/>
  <c r="BE129" i="12" s="1"/>
  <c r="BE34" i="4"/>
  <c r="BE34" i="12" s="1"/>
  <c r="BE34" i="5"/>
  <c r="BE34" i="6" s="1"/>
  <c r="BE34" i="8" s="1"/>
  <c r="BN85" i="3"/>
  <c r="BN85" i="5" s="1"/>
  <c r="BN85" i="9"/>
  <c r="BN20" i="3"/>
  <c r="BN20" i="4" s="1"/>
  <c r="BN20" i="9"/>
  <c r="BN184" i="3"/>
  <c r="BN184" i="4" s="1"/>
  <c r="BN184" i="9"/>
  <c r="BE175" i="6"/>
  <c r="BE175" i="8" s="1"/>
  <c r="BC163" i="3"/>
  <c r="BC163" i="9"/>
  <c r="BF68" i="3"/>
  <c r="BF68" i="9"/>
  <c r="BF56" i="5"/>
  <c r="BF56" i="6" s="1"/>
  <c r="BF56" i="8" s="1"/>
  <c r="BF56" i="4"/>
  <c r="BF56" i="12" s="1"/>
  <c r="BG5" i="3"/>
  <c r="BG5" i="9"/>
  <c r="BF188" i="5"/>
  <c r="BF188" i="6" s="1"/>
  <c r="BF188" i="8" s="1"/>
  <c r="BF188" i="4"/>
  <c r="BF188" i="12" s="1"/>
  <c r="BE105" i="5"/>
  <c r="BE105" i="6" s="1"/>
  <c r="BE105" i="8" s="1"/>
  <c r="BE105" i="4"/>
  <c r="BE105" i="12" s="1"/>
  <c r="BH76" i="3"/>
  <c r="BH76" i="9"/>
  <c r="BG149" i="5"/>
  <c r="BG149" i="6" s="1"/>
  <c r="BG149" i="8" s="1"/>
  <c r="BG149" i="4"/>
  <c r="BG149" i="12" s="1"/>
  <c r="BE35" i="3"/>
  <c r="BE35" i="9"/>
  <c r="BG191" i="3"/>
  <c r="BG191" i="9"/>
  <c r="BF187" i="5"/>
  <c r="BF187" i="6" s="1"/>
  <c r="BF187" i="8" s="1"/>
  <c r="BF187" i="4"/>
  <c r="BF187" i="12" s="1"/>
  <c r="BD161" i="5"/>
  <c r="BD161" i="6" s="1"/>
  <c r="BD161" i="8" s="1"/>
  <c r="BD161" i="4"/>
  <c r="BD161" i="12" s="1"/>
  <c r="BD6" i="4"/>
  <c r="BD6" i="12" s="1"/>
  <c r="BD6" i="5"/>
  <c r="BC117" i="5"/>
  <c r="BC117" i="6" s="1"/>
  <c r="BC117" i="8" s="1"/>
  <c r="BC117" i="4"/>
  <c r="BC117" i="12" s="1"/>
  <c r="BJ2" i="4"/>
  <c r="BJ2" i="12" s="1"/>
  <c r="BJ2" i="5"/>
  <c r="BJ2" i="6" s="1"/>
  <c r="BJ2" i="8" s="1"/>
  <c r="BN110" i="5"/>
  <c r="BN89" i="4"/>
  <c r="BN91" i="5"/>
  <c r="BN91" i="4"/>
  <c r="BN176" i="5"/>
  <c r="BN176" i="4"/>
  <c r="BN176" i="12" s="1"/>
  <c r="BN164" i="5"/>
  <c r="BN164" i="4"/>
  <c r="BN164" i="12" s="1"/>
  <c r="BN140" i="6"/>
  <c r="BN140" i="8" s="1"/>
  <c r="BN40" i="5"/>
  <c r="BN40" i="4"/>
  <c r="BN184" i="12" l="1"/>
  <c r="BN123" i="4"/>
  <c r="BN196" i="4"/>
  <c r="BN196" i="12" s="1"/>
  <c r="BN142" i="4"/>
  <c r="BN142" i="12" s="1"/>
  <c r="BN40" i="12"/>
  <c r="BN97" i="4"/>
  <c r="BN132" i="4"/>
  <c r="BN132" i="12" s="1"/>
  <c r="BN20" i="12"/>
  <c r="BN151" i="4"/>
  <c r="BN151" i="12" s="1"/>
  <c r="BN135" i="12"/>
  <c r="BN69" i="4"/>
  <c r="BN69" i="12" s="1"/>
  <c r="BL177" i="4"/>
  <c r="BL177" i="12" s="1"/>
  <c r="BL177" i="5"/>
  <c r="BL177" i="6" s="1"/>
  <c r="BL177" i="8" s="1"/>
  <c r="BN123" i="12"/>
  <c r="BN135" i="5"/>
  <c r="BN135" i="6" s="1"/>
  <c r="BN135" i="8" s="1"/>
  <c r="BN97" i="12"/>
  <c r="BN61" i="12"/>
  <c r="BN8" i="12"/>
  <c r="BN20" i="5"/>
  <c r="BN9" i="4"/>
  <c r="BN9" i="12" s="1"/>
  <c r="BI72" i="3"/>
  <c r="BI72" i="9"/>
  <c r="BF146" i="3"/>
  <c r="BF146" i="9"/>
  <c r="BF175" i="3"/>
  <c r="BF175" i="9"/>
  <c r="BB66" i="3"/>
  <c r="BB66" i="9"/>
  <c r="BG22" i="3"/>
  <c r="BG22" i="9"/>
  <c r="BB77" i="3"/>
  <c r="BB77" i="9"/>
  <c r="BF192" i="3"/>
  <c r="BF192" i="9"/>
  <c r="BD67" i="3"/>
  <c r="BD67" i="9"/>
  <c r="BD51" i="3"/>
  <c r="BD51" i="9"/>
  <c r="BF50" i="3"/>
  <c r="BF50" i="9"/>
  <c r="BE30" i="3"/>
  <c r="BE30" i="9"/>
  <c r="BG21" i="3"/>
  <c r="BG21" i="9"/>
  <c r="BH75" i="3"/>
  <c r="BH75" i="9"/>
  <c r="BH179" i="5"/>
  <c r="BH179" i="6" s="1"/>
  <c r="BH179" i="8" s="1"/>
  <c r="BH179" i="4"/>
  <c r="BH179" i="12" s="1"/>
  <c r="BH125" i="3"/>
  <c r="BH125" i="9"/>
  <c r="BN94" i="4"/>
  <c r="BN94" i="12" s="1"/>
  <c r="BF157" i="4"/>
  <c r="BF157" i="12" s="1"/>
  <c r="BF157" i="5"/>
  <c r="BF157" i="6" s="1"/>
  <c r="BF157" i="8" s="1"/>
  <c r="BF24" i="4"/>
  <c r="BF24" i="12" s="1"/>
  <c r="BF24" i="5"/>
  <c r="BF24" i="6" s="1"/>
  <c r="BF24" i="8" s="1"/>
  <c r="BF32" i="5"/>
  <c r="BF32" i="4"/>
  <c r="BF32" i="12" s="1"/>
  <c r="BN89" i="12"/>
  <c r="BN85" i="4"/>
  <c r="BN85" i="12" s="1"/>
  <c r="BG187" i="3"/>
  <c r="BG187" i="9"/>
  <c r="BG5" i="5"/>
  <c r="BG5" i="6" s="1"/>
  <c r="BG5" i="8" s="1"/>
  <c r="BG5" i="4"/>
  <c r="BG5" i="12" s="1"/>
  <c r="BG59" i="3"/>
  <c r="BG59" i="9"/>
  <c r="BF11" i="5"/>
  <c r="BF11" i="4"/>
  <c r="BF11" i="12" s="1"/>
  <c r="BE106" i="5"/>
  <c r="BE106" i="6" s="1"/>
  <c r="BE106" i="8" s="1"/>
  <c r="BE106" i="4"/>
  <c r="BE106" i="12" s="1"/>
  <c r="BF115" i="3"/>
  <c r="BF115" i="9"/>
  <c r="BG73" i="3"/>
  <c r="BG73" i="9"/>
  <c r="BC169" i="3"/>
  <c r="BC169" i="9"/>
  <c r="BF156" i="3"/>
  <c r="BF156" i="9"/>
  <c r="BG55" i="4"/>
  <c r="BG55" i="12" s="1"/>
  <c r="BG55" i="5"/>
  <c r="BG55" i="6" s="1"/>
  <c r="BG55" i="8" s="1"/>
  <c r="BF150" i="3"/>
  <c r="BF150" i="9"/>
  <c r="BC18" i="6"/>
  <c r="BC18" i="8" s="1"/>
  <c r="BF49" i="6"/>
  <c r="BF49" i="8" s="1"/>
  <c r="BC131" i="6"/>
  <c r="BC131" i="8" s="1"/>
  <c r="BE109" i="5"/>
  <c r="BE109" i="6" s="1"/>
  <c r="BE109" i="8" s="1"/>
  <c r="BE109" i="4"/>
  <c r="BE109" i="12" s="1"/>
  <c r="BE144" i="3"/>
  <c r="BE144" i="9"/>
  <c r="BH153" i="3"/>
  <c r="BH153" i="9"/>
  <c r="BF19" i="6"/>
  <c r="BF19" i="8" s="1"/>
  <c r="BF53" i="3"/>
  <c r="BF53" i="9"/>
  <c r="BJ120" i="3"/>
  <c r="BJ120" i="9"/>
  <c r="BF28" i="5"/>
  <c r="BF28" i="4"/>
  <c r="BF28" i="12" s="1"/>
  <c r="BH70" i="5"/>
  <c r="BH70" i="6" s="1"/>
  <c r="BH70" i="8" s="1"/>
  <c r="BH70" i="4"/>
  <c r="BH70" i="12" s="1"/>
  <c r="BD158" i="6"/>
  <c r="BD158" i="8" s="1"/>
  <c r="BF45" i="6"/>
  <c r="BF45" i="8" s="1"/>
  <c r="BH154" i="5"/>
  <c r="BH154" i="6" s="1"/>
  <c r="BH154" i="8" s="1"/>
  <c r="BH154" i="4"/>
  <c r="BH154" i="12" s="1"/>
  <c r="BF112" i="5"/>
  <c r="BF112" i="6" s="1"/>
  <c r="BF112" i="8" s="1"/>
  <c r="BF112" i="4"/>
  <c r="BF112" i="12" s="1"/>
  <c r="BN61" i="5"/>
  <c r="BN61" i="6" s="1"/>
  <c r="BN61" i="8" s="1"/>
  <c r="BD200" i="4"/>
  <c r="BD200" i="12" s="1"/>
  <c r="BD200" i="5"/>
  <c r="BD200" i="6" s="1"/>
  <c r="BD200" i="8" s="1"/>
  <c r="BN8" i="5"/>
  <c r="BN8" i="6" s="1"/>
  <c r="BN8" i="8" s="1"/>
  <c r="BE35" i="5"/>
  <c r="BE35" i="6" s="1"/>
  <c r="BE35" i="8" s="1"/>
  <c r="BE35" i="4"/>
  <c r="BE35" i="12" s="1"/>
  <c r="BE129" i="6"/>
  <c r="BE129" i="8" s="1"/>
  <c r="BD57" i="5"/>
  <c r="BD57" i="6" s="1"/>
  <c r="BD57" i="8" s="1"/>
  <c r="BD57" i="4"/>
  <c r="BD57" i="12" s="1"/>
  <c r="BD178" i="4"/>
  <c r="BD178" i="12" s="1"/>
  <c r="BD178" i="5"/>
  <c r="BD178" i="6" s="1"/>
  <c r="BD178" i="8" s="1"/>
  <c r="BG7" i="5"/>
  <c r="BG7" i="4"/>
  <c r="BG7" i="12" s="1"/>
  <c r="BF130" i="3"/>
  <c r="BF130" i="9"/>
  <c r="BE95" i="6"/>
  <c r="BE95" i="8" s="1"/>
  <c r="BF25" i="3"/>
  <c r="BF25" i="9"/>
  <c r="BE31" i="6"/>
  <c r="BE31" i="8" s="1"/>
  <c r="BF87" i="3"/>
  <c r="BF87" i="9"/>
  <c r="BC12" i="5"/>
  <c r="BC12" i="6" s="1"/>
  <c r="BC12" i="8" s="1"/>
  <c r="BC12" i="4"/>
  <c r="BC12" i="12" s="1"/>
  <c r="BD195" i="5"/>
  <c r="BD195" i="4"/>
  <c r="BD195" i="12" s="1"/>
  <c r="BF104" i="3"/>
  <c r="BF104" i="9"/>
  <c r="BF182" i="5"/>
  <c r="BF182" i="4"/>
  <c r="BF182" i="12" s="1"/>
  <c r="BE118" i="5"/>
  <c r="BE118" i="6" s="1"/>
  <c r="BE118" i="8" s="1"/>
  <c r="BE118" i="4"/>
  <c r="BE118" i="12" s="1"/>
  <c r="BC139" i="5"/>
  <c r="BC139" i="6" s="1"/>
  <c r="BC139" i="8" s="1"/>
  <c r="BC139" i="4"/>
  <c r="BC139" i="12" s="1"/>
  <c r="BE172" i="3"/>
  <c r="BE172" i="9"/>
  <c r="BE147" i="3"/>
  <c r="BE147" i="9"/>
  <c r="BD197" i="3"/>
  <c r="BD197" i="9"/>
  <c r="BE143" i="6"/>
  <c r="BE143" i="8" s="1"/>
  <c r="BH81" i="3"/>
  <c r="BH81" i="9"/>
  <c r="BN184" i="5"/>
  <c r="BE114" i="6"/>
  <c r="BE114" i="8" s="1"/>
  <c r="BC163" i="5"/>
  <c r="BC163" i="6" s="1"/>
  <c r="BC163" i="8" s="1"/>
  <c r="BC163" i="4"/>
  <c r="BC163" i="12" s="1"/>
  <c r="BG23" i="3"/>
  <c r="BG23" i="9"/>
  <c r="BC102" i="3"/>
  <c r="BC102" i="9"/>
  <c r="BF98" i="6"/>
  <c r="BF98" i="8" s="1"/>
  <c r="BE167" i="5"/>
  <c r="BE167" i="6" s="1"/>
  <c r="BE167" i="8" s="1"/>
  <c r="BE167" i="4"/>
  <c r="BE167" i="12" s="1"/>
  <c r="BF133" i="4"/>
  <c r="BF133" i="12" s="1"/>
  <c r="BF133" i="5"/>
  <c r="BF198" i="5"/>
  <c r="BF198" i="6" s="1"/>
  <c r="BF198" i="8" s="1"/>
  <c r="BF198" i="4"/>
  <c r="BF198" i="12" s="1"/>
  <c r="BD47" i="4"/>
  <c r="BD47" i="12" s="1"/>
  <c r="BD47" i="5"/>
  <c r="BD47" i="6" s="1"/>
  <c r="BD47" i="8" s="1"/>
  <c r="BJ10" i="3"/>
  <c r="BJ10" i="9"/>
  <c r="BD126" i="3"/>
  <c r="BD126" i="9"/>
  <c r="BG90" i="3"/>
  <c r="BG90" i="9"/>
  <c r="BG160" i="3"/>
  <c r="BG160" i="9"/>
  <c r="BF121" i="5"/>
  <c r="BF121" i="6" s="1"/>
  <c r="BF121" i="8" s="1"/>
  <c r="BF121" i="4"/>
  <c r="BF121" i="12" s="1"/>
  <c r="BD186" i="5"/>
  <c r="BD186" i="4"/>
  <c r="BD186" i="12" s="1"/>
  <c r="BG188" i="3"/>
  <c r="BG188" i="9"/>
  <c r="BH39" i="3"/>
  <c r="BH39" i="9"/>
  <c r="BD103" i="5"/>
  <c r="BD103" i="6" s="1"/>
  <c r="BD103" i="8" s="1"/>
  <c r="BD103" i="4"/>
  <c r="BD103" i="12" s="1"/>
  <c r="BG56" i="3"/>
  <c r="BG56" i="9"/>
  <c r="BF152" i="3"/>
  <c r="BF152" i="9"/>
  <c r="BH37" i="3"/>
  <c r="BH37" i="9"/>
  <c r="BN155" i="4"/>
  <c r="BN155" i="12" s="1"/>
  <c r="BN107" i="4"/>
  <c r="BN107" i="12" s="1"/>
  <c r="BH149" i="3"/>
  <c r="BH149" i="9"/>
  <c r="BD86" i="4"/>
  <c r="BD86" i="12" s="1"/>
  <c r="BD86" i="5"/>
  <c r="BH33" i="3"/>
  <c r="BH33" i="9"/>
  <c r="BG189" i="3"/>
  <c r="BG189" i="9"/>
  <c r="BD122" i="5"/>
  <c r="BD122" i="6" s="1"/>
  <c r="BD122" i="8" s="1"/>
  <c r="BD122" i="4"/>
  <c r="BD122" i="12" s="1"/>
  <c r="BF174" i="4"/>
  <c r="BF174" i="12" s="1"/>
  <c r="BF174" i="5"/>
  <c r="BF174" i="6" s="1"/>
  <c r="BF174" i="8" s="1"/>
  <c r="BE4" i="5"/>
  <c r="BE4" i="6" s="1"/>
  <c r="BE4" i="8" s="1"/>
  <c r="BE4" i="4"/>
  <c r="BE4" i="12" s="1"/>
  <c r="BE116" i="5"/>
  <c r="BE116" i="6" s="1"/>
  <c r="BE116" i="8" s="1"/>
  <c r="BE116" i="4"/>
  <c r="BE116" i="12" s="1"/>
  <c r="BC17" i="3"/>
  <c r="BC17" i="9"/>
  <c r="BF193" i="3"/>
  <c r="BF193" i="9"/>
  <c r="BF138" i="3"/>
  <c r="BF138" i="9"/>
  <c r="BL101" i="4"/>
  <c r="BL101" i="12" s="1"/>
  <c r="BL101" i="5"/>
  <c r="BL101" i="6" s="1"/>
  <c r="BL101" i="8" s="1"/>
  <c r="BF27" i="6"/>
  <c r="BF27" i="8" s="1"/>
  <c r="BF183" i="5"/>
  <c r="BF183" i="4"/>
  <c r="BF183" i="12" s="1"/>
  <c r="BH199" i="3"/>
  <c r="BH199" i="9"/>
  <c r="BD117" i="3"/>
  <c r="BD117" i="9"/>
  <c r="BC201" i="6"/>
  <c r="BC201" i="8" s="1"/>
  <c r="BE71" i="5"/>
  <c r="BE71" i="6" s="1"/>
  <c r="BE71" i="8" s="1"/>
  <c r="BE71" i="4"/>
  <c r="BE71" i="12" s="1"/>
  <c r="BF78" i="3"/>
  <c r="BF78" i="9"/>
  <c r="BG52" i="3"/>
  <c r="BG52" i="9"/>
  <c r="BG83" i="3"/>
  <c r="BG83" i="9"/>
  <c r="BG41" i="5"/>
  <c r="BG41" i="6" s="1"/>
  <c r="BG41" i="8" s="1"/>
  <c r="BG41" i="4"/>
  <c r="BG41" i="12" s="1"/>
  <c r="BD124" i="3"/>
  <c r="BD124" i="9"/>
  <c r="BF96" i="3"/>
  <c r="BF96" i="9"/>
  <c r="BF80" i="3"/>
  <c r="BF80" i="9"/>
  <c r="BD43" i="5"/>
  <c r="BD43" i="6" s="1"/>
  <c r="BD43" i="8" s="1"/>
  <c r="BD43" i="4"/>
  <c r="BD43" i="12" s="1"/>
  <c r="BC134" i="4"/>
  <c r="BC134" i="12" s="1"/>
  <c r="BC134" i="5"/>
  <c r="BH29" i="3"/>
  <c r="BH29" i="9"/>
  <c r="BO140" i="3"/>
  <c r="BO140" i="5" s="1"/>
  <c r="BO140" i="9"/>
  <c r="BH136" i="3"/>
  <c r="BH136" i="9"/>
  <c r="BF84" i="5"/>
  <c r="BF84" i="4"/>
  <c r="BF84" i="12" s="1"/>
  <c r="BG170" i="3"/>
  <c r="BG170" i="9"/>
  <c r="BG58" i="3"/>
  <c r="BG58" i="9"/>
  <c r="BF63" i="6"/>
  <c r="BF63" i="8" s="1"/>
  <c r="BH141" i="5"/>
  <c r="BH141" i="6" s="1"/>
  <c r="BH141" i="8" s="1"/>
  <c r="BH141" i="4"/>
  <c r="BH141" i="12" s="1"/>
  <c r="BE148" i="5"/>
  <c r="BE148" i="4"/>
  <c r="BE148" i="12" s="1"/>
  <c r="BN185" i="4"/>
  <c r="BN185" i="12" s="1"/>
  <c r="BN91" i="12"/>
  <c r="BD6" i="6"/>
  <c r="BD6" i="8"/>
  <c r="BH76" i="5"/>
  <c r="BH76" i="4"/>
  <c r="BH76" i="12" s="1"/>
  <c r="BF181" i="3"/>
  <c r="BF181" i="9"/>
  <c r="BF54" i="3"/>
  <c r="BF54" i="9"/>
  <c r="BG108" i="3"/>
  <c r="BG108" i="9"/>
  <c r="BE162" i="6"/>
  <c r="BE162" i="8" s="1"/>
  <c r="BG128" i="5"/>
  <c r="BG128" i="4"/>
  <c r="BG128" i="12" s="1"/>
  <c r="BC171" i="5"/>
  <c r="BC171" i="6" s="1"/>
  <c r="BC171" i="8" s="1"/>
  <c r="BC171" i="4"/>
  <c r="BC171" i="12" s="1"/>
  <c r="BE111" i="5"/>
  <c r="BE111" i="4"/>
  <c r="BE111" i="12" s="1"/>
  <c r="BF14" i="4"/>
  <c r="BF14" i="12" s="1"/>
  <c r="BF14" i="5"/>
  <c r="BG159" i="5"/>
  <c r="BG159" i="6" s="1"/>
  <c r="BG159" i="8" s="1"/>
  <c r="BG159" i="4"/>
  <c r="BG159" i="12" s="1"/>
  <c r="BG42" i="3"/>
  <c r="BG42" i="9"/>
  <c r="BF38" i="3"/>
  <c r="BF38" i="9"/>
  <c r="BE60" i="6"/>
  <c r="BE60" i="8" s="1"/>
  <c r="BE79" i="6"/>
  <c r="BE79" i="8" s="1"/>
  <c r="BF34" i="3"/>
  <c r="BF34" i="9"/>
  <c r="BF93" i="3"/>
  <c r="BF93" i="9"/>
  <c r="BF74" i="4"/>
  <c r="BF74" i="12" s="1"/>
  <c r="BF74" i="5"/>
  <c r="BF74" i="6" s="1"/>
  <c r="BF74" i="8" s="1"/>
  <c r="BG137" i="5"/>
  <c r="BG137" i="6" s="1"/>
  <c r="BG137" i="8" s="1"/>
  <c r="BG137" i="4"/>
  <c r="BG137" i="12" s="1"/>
  <c r="BC145" i="4"/>
  <c r="BC145" i="12" s="1"/>
  <c r="BC145" i="5"/>
  <c r="BC145" i="6" s="1"/>
  <c r="BC145" i="8" s="1"/>
  <c r="BF68" i="5"/>
  <c r="BF68" i="6" s="1"/>
  <c r="BF68" i="8" s="1"/>
  <c r="BF68" i="4"/>
  <c r="BF68" i="12" s="1"/>
  <c r="BE16" i="5"/>
  <c r="BE16" i="6" s="1"/>
  <c r="BE16" i="8" s="1"/>
  <c r="BE16" i="4"/>
  <c r="BE16" i="12" s="1"/>
  <c r="BD44" i="5"/>
  <c r="BD44" i="6" s="1"/>
  <c r="BD44" i="8" s="1"/>
  <c r="BD44" i="4"/>
  <c r="BD44" i="12" s="1"/>
  <c r="BH190" i="3"/>
  <c r="BH190" i="9"/>
  <c r="BH92" i="3"/>
  <c r="BH92" i="9"/>
  <c r="BB65" i="6"/>
  <c r="BB65" i="8" s="1"/>
  <c r="BI88" i="5"/>
  <c r="BI88" i="4"/>
  <c r="BI88" i="12" s="1"/>
  <c r="BC99" i="5"/>
  <c r="BC99" i="6" s="1"/>
  <c r="BC99" i="8" s="1"/>
  <c r="BC99" i="4"/>
  <c r="BC99" i="12" s="1"/>
  <c r="BE161" i="3"/>
  <c r="BE161" i="9"/>
  <c r="BC194" i="3"/>
  <c r="BC194" i="9"/>
  <c r="BG168" i="3"/>
  <c r="BG168" i="9"/>
  <c r="BF100" i="3"/>
  <c r="BF100" i="9"/>
  <c r="BG191" i="5"/>
  <c r="BG191" i="4"/>
  <c r="BG191" i="12" s="1"/>
  <c r="BG180" i="5"/>
  <c r="BG180" i="4"/>
  <c r="BG180" i="12" s="1"/>
  <c r="BG119" i="6"/>
  <c r="BG119" i="8" s="1"/>
  <c r="BE173" i="5"/>
  <c r="BE173" i="6" s="1"/>
  <c r="BE173" i="8" s="1"/>
  <c r="BE173" i="4"/>
  <c r="BE173" i="12" s="1"/>
  <c r="BD166" i="3"/>
  <c r="BD166" i="9"/>
  <c r="BF105" i="3"/>
  <c r="BF105" i="9"/>
  <c r="BF64" i="5"/>
  <c r="BF64" i="4"/>
  <c r="BF64" i="12" s="1"/>
  <c r="BE13" i="5"/>
  <c r="BE13" i="4"/>
  <c r="BE13" i="12" s="1"/>
  <c r="BB82" i="6"/>
  <c r="BB82" i="8" s="1"/>
  <c r="BG46" i="3"/>
  <c r="BG46" i="9"/>
  <c r="BE48" i="6"/>
  <c r="BE48" i="8" s="1"/>
  <c r="BG62" i="3"/>
  <c r="BG62" i="9"/>
  <c r="BE3" i="3"/>
  <c r="BE3" i="9"/>
  <c r="BE36" i="5"/>
  <c r="BE36" i="6" s="1"/>
  <c r="BE36" i="8" s="1"/>
  <c r="BE36" i="4"/>
  <c r="BE36" i="12" s="1"/>
  <c r="BG15" i="3"/>
  <c r="BG15" i="9"/>
  <c r="BF165" i="4"/>
  <c r="BF165" i="12" s="1"/>
  <c r="BF165" i="5"/>
  <c r="BF165" i="6" s="1"/>
  <c r="BF165" i="8" s="1"/>
  <c r="BF127" i="3"/>
  <c r="BF127" i="9"/>
  <c r="BE26" i="5"/>
  <c r="BE26" i="6" s="1"/>
  <c r="BE26" i="8" s="1"/>
  <c r="BE26" i="4"/>
  <c r="BE26" i="12" s="1"/>
  <c r="BB113" i="4"/>
  <c r="BB113" i="12" s="1"/>
  <c r="BB113" i="5"/>
  <c r="BB113" i="6" s="1"/>
  <c r="BB113" i="8" s="1"/>
  <c r="BK2" i="3"/>
  <c r="BK2" i="9"/>
  <c r="BN123" i="6"/>
  <c r="BN123" i="8" s="1"/>
  <c r="BN176" i="6"/>
  <c r="BN176" i="8" s="1"/>
  <c r="BN142" i="6"/>
  <c r="BN142" i="8" s="1"/>
  <c r="BN196" i="6"/>
  <c r="BN196" i="8" s="1"/>
  <c r="BN97" i="6"/>
  <c r="BN97" i="8" s="1"/>
  <c r="BN9" i="6"/>
  <c r="BN9" i="8" s="1"/>
  <c r="BN94" i="6"/>
  <c r="BN94" i="8" s="1"/>
  <c r="BN155" i="6"/>
  <c r="BN155" i="8" s="1"/>
  <c r="BN89" i="6"/>
  <c r="BN89" i="8" s="1"/>
  <c r="BN184" i="6"/>
  <c r="BN184" i="8" s="1"/>
  <c r="BN20" i="6"/>
  <c r="BN20" i="8" s="1"/>
  <c r="BN91" i="6"/>
  <c r="BN91" i="8" s="1"/>
  <c r="BN185" i="6"/>
  <c r="BN185" i="8" s="1"/>
  <c r="BN132" i="6"/>
  <c r="BN132" i="8" s="1"/>
  <c r="BN107" i="6"/>
  <c r="BN107" i="8" s="1"/>
  <c r="BN40" i="6"/>
  <c r="BN40" i="8" s="1"/>
  <c r="BN151" i="6"/>
  <c r="BN151" i="8" s="1"/>
  <c r="BN110" i="6"/>
  <c r="BN110" i="8" s="1"/>
  <c r="BN69" i="6"/>
  <c r="BN69" i="8" s="1"/>
  <c r="BN164" i="6"/>
  <c r="BN164" i="8" s="1"/>
  <c r="BN85" i="6"/>
  <c r="BN85" i="8" s="1"/>
  <c r="BM177" i="3" l="1"/>
  <c r="BM177" i="9"/>
  <c r="BO140" i="4"/>
  <c r="BO140" i="12" s="1"/>
  <c r="BD201" i="3"/>
  <c r="BD201" i="9"/>
  <c r="BO8" i="3"/>
  <c r="BO8" i="9"/>
  <c r="BG98" i="3"/>
  <c r="BG98" i="9"/>
  <c r="BC65" i="3"/>
  <c r="BC65" i="9"/>
  <c r="BG27" i="3"/>
  <c r="BG27" i="9"/>
  <c r="BF60" i="3"/>
  <c r="BF60" i="9"/>
  <c r="BO61" i="3"/>
  <c r="BO61" i="5" s="1"/>
  <c r="BO61" i="9"/>
  <c r="BO176" i="3"/>
  <c r="BO176" i="5" s="1"/>
  <c r="BO176" i="9"/>
  <c r="BF31" i="3"/>
  <c r="BF31" i="9"/>
  <c r="BO91" i="3"/>
  <c r="BO91" i="9"/>
  <c r="BF114" i="3"/>
  <c r="BF114" i="9"/>
  <c r="BO85" i="3"/>
  <c r="BO85" i="4" s="1"/>
  <c r="BO85" i="9"/>
  <c r="BF143" i="3"/>
  <c r="BF143" i="9"/>
  <c r="BG19" i="3"/>
  <c r="BG19" i="9"/>
  <c r="BF95" i="3"/>
  <c r="BF95" i="9"/>
  <c r="BG45" i="3"/>
  <c r="BG45" i="9"/>
  <c r="BG63" i="3"/>
  <c r="BG63" i="9"/>
  <c r="BF48" i="3"/>
  <c r="BF48" i="9"/>
  <c r="BO69" i="3"/>
  <c r="BO69" i="5" s="1"/>
  <c r="BO69" i="9"/>
  <c r="BE158" i="3"/>
  <c r="BE158" i="9"/>
  <c r="BD131" i="3"/>
  <c r="BD131" i="9"/>
  <c r="BD18" i="3"/>
  <c r="BD18" i="9"/>
  <c r="BG49" i="3"/>
  <c r="BG49" i="9"/>
  <c r="BF150" i="4"/>
  <c r="BF150" i="12" s="1"/>
  <c r="BF150" i="5"/>
  <c r="BH55" i="3"/>
  <c r="BH55" i="9"/>
  <c r="BJ10" i="4"/>
  <c r="BJ10" i="12" s="1"/>
  <c r="BJ10" i="5"/>
  <c r="BJ10" i="6" s="1"/>
  <c r="BJ10" i="8" s="1"/>
  <c r="BF130" i="5"/>
  <c r="BF130" i="6" s="1"/>
  <c r="BF130" i="8" s="1"/>
  <c r="BF130" i="4"/>
  <c r="BF130" i="12" s="1"/>
  <c r="BE144" i="5"/>
  <c r="BE144" i="6" s="1"/>
  <c r="BE144" i="8" s="1"/>
  <c r="BE144" i="4"/>
  <c r="BE144" i="12" s="1"/>
  <c r="BF11" i="6"/>
  <c r="BF11" i="8" s="1"/>
  <c r="BO185" i="3"/>
  <c r="BO185" i="4" s="1"/>
  <c r="BO185" i="9"/>
  <c r="BC113" i="3"/>
  <c r="BC113" i="9"/>
  <c r="BG62" i="5"/>
  <c r="BG62" i="6" s="1"/>
  <c r="BG62" i="8" s="1"/>
  <c r="BG62" i="4"/>
  <c r="BG62" i="12" s="1"/>
  <c r="BG68" i="3"/>
  <c r="BG68" i="9"/>
  <c r="BE111" i="6"/>
  <c r="BE111" i="8"/>
  <c r="BF181" i="4"/>
  <c r="BF181" i="12" s="1"/>
  <c r="BF181" i="5"/>
  <c r="BF181" i="6" s="1"/>
  <c r="BF181" i="8" s="1"/>
  <c r="BH39" i="4"/>
  <c r="BH39" i="12" s="1"/>
  <c r="BH39" i="5"/>
  <c r="BE47" i="3"/>
  <c r="BE47" i="9"/>
  <c r="BG23" i="5"/>
  <c r="BG23" i="6" s="1"/>
  <c r="BG23" i="8" s="1"/>
  <c r="BG23" i="4"/>
  <c r="BG23" i="12" s="1"/>
  <c r="BD197" i="4"/>
  <c r="BD197" i="12" s="1"/>
  <c r="BD197" i="5"/>
  <c r="BF104" i="4"/>
  <c r="BF104" i="12" s="1"/>
  <c r="BF104" i="5"/>
  <c r="BF104" i="6" s="1"/>
  <c r="BF104" i="8" s="1"/>
  <c r="BG112" i="3"/>
  <c r="BG112" i="9"/>
  <c r="BG21" i="5"/>
  <c r="BG21" i="6" s="1"/>
  <c r="BG21" i="8" s="1"/>
  <c r="BG21" i="4"/>
  <c r="BG21" i="12" s="1"/>
  <c r="BG22" i="4"/>
  <c r="BG22" i="12" s="1"/>
  <c r="BG22" i="5"/>
  <c r="BO110" i="3"/>
  <c r="BO110" i="5" s="1"/>
  <c r="BO110" i="9"/>
  <c r="BO155" i="3"/>
  <c r="BO155" i="5" s="1"/>
  <c r="BO155" i="9"/>
  <c r="BO142" i="3"/>
  <c r="BO142" i="5" s="1"/>
  <c r="BO142" i="9"/>
  <c r="BG168" i="4"/>
  <c r="BG168" i="12" s="1"/>
  <c r="BG168" i="5"/>
  <c r="BG168" i="6" s="1"/>
  <c r="BG168" i="8" s="1"/>
  <c r="BD145" i="3"/>
  <c r="BD145" i="9"/>
  <c r="BE43" i="3"/>
  <c r="BE43" i="9"/>
  <c r="BF78" i="5"/>
  <c r="BF78" i="4"/>
  <c r="BF78" i="12" s="1"/>
  <c r="BG7" i="6"/>
  <c r="BG7" i="8" s="1"/>
  <c r="BF53" i="4"/>
  <c r="BF53" i="12" s="1"/>
  <c r="BF53" i="5"/>
  <c r="BF53" i="6" s="1"/>
  <c r="BF53" i="8" s="1"/>
  <c r="BF109" i="3"/>
  <c r="BF109" i="9"/>
  <c r="BF156" i="5"/>
  <c r="BF156" i="6" s="1"/>
  <c r="BF156" i="8" s="1"/>
  <c r="BF156" i="4"/>
  <c r="BF156" i="12" s="1"/>
  <c r="BG157" i="3"/>
  <c r="BG157" i="9"/>
  <c r="BF14" i="6"/>
  <c r="BF14" i="8" s="1"/>
  <c r="BG174" i="3"/>
  <c r="BG174" i="9"/>
  <c r="BD163" i="3"/>
  <c r="BD163" i="9"/>
  <c r="BG198" i="3"/>
  <c r="BG198" i="9"/>
  <c r="BF133" i="6"/>
  <c r="BF133" i="8"/>
  <c r="BD12" i="3"/>
  <c r="BD12" i="9"/>
  <c r="BO164" i="3"/>
  <c r="BO164" i="5" s="1"/>
  <c r="BO164" i="9"/>
  <c r="BO184" i="3"/>
  <c r="BO184" i="5" s="1"/>
  <c r="BO184" i="9"/>
  <c r="BG165" i="3"/>
  <c r="BG165" i="9"/>
  <c r="BG46" i="5"/>
  <c r="BG46" i="6" s="1"/>
  <c r="BG46" i="8" s="1"/>
  <c r="BG46" i="4"/>
  <c r="BG46" i="12" s="1"/>
  <c r="BG42" i="5"/>
  <c r="BG42" i="4"/>
  <c r="BG42" i="12" s="1"/>
  <c r="BH37" i="4"/>
  <c r="BH37" i="12" s="1"/>
  <c r="BH37" i="5"/>
  <c r="BH37" i="6" s="1"/>
  <c r="BH37" i="8" s="1"/>
  <c r="BG121" i="3"/>
  <c r="BG121" i="9"/>
  <c r="BE172" i="5"/>
  <c r="BE172" i="4"/>
  <c r="BE172" i="12" s="1"/>
  <c r="BG73" i="5"/>
  <c r="BG73" i="6" s="1"/>
  <c r="BG73" i="8" s="1"/>
  <c r="BG73" i="4"/>
  <c r="BG73" i="12" s="1"/>
  <c r="BG187" i="5"/>
  <c r="BG187" i="6" s="1"/>
  <c r="BG187" i="8" s="1"/>
  <c r="BG187" i="4"/>
  <c r="BG187" i="12" s="1"/>
  <c r="BM101" i="3"/>
  <c r="BM101" i="9"/>
  <c r="BF71" i="3"/>
  <c r="BF71" i="9"/>
  <c r="BE6" i="3"/>
  <c r="BE6" i="9"/>
  <c r="BH5" i="3"/>
  <c r="BH5" i="9"/>
  <c r="BF173" i="3"/>
  <c r="BF173" i="9"/>
  <c r="BG189" i="5"/>
  <c r="BG189" i="4"/>
  <c r="BG189" i="12" s="1"/>
  <c r="BO107" i="3"/>
  <c r="BO107" i="5" s="1"/>
  <c r="BO107" i="9"/>
  <c r="BO89" i="3"/>
  <c r="BO89" i="5" s="1"/>
  <c r="BO89" i="9"/>
  <c r="BH119" i="3"/>
  <c r="BH119" i="9"/>
  <c r="BE161" i="5"/>
  <c r="BE161" i="4"/>
  <c r="BE161" i="12" s="1"/>
  <c r="BE44" i="3"/>
  <c r="BE44" i="9"/>
  <c r="BG74" i="3"/>
  <c r="BG74" i="9"/>
  <c r="BG128" i="6"/>
  <c r="BG128" i="8" s="1"/>
  <c r="BF84" i="6"/>
  <c r="BF84" i="8" s="1"/>
  <c r="BD124" i="5"/>
  <c r="BD124" i="6" s="1"/>
  <c r="BD124" i="8" s="1"/>
  <c r="BD124" i="4"/>
  <c r="BD124" i="12" s="1"/>
  <c r="BD117" i="4"/>
  <c r="BD117" i="12" s="1"/>
  <c r="BD117" i="5"/>
  <c r="BD117" i="6" s="1"/>
  <c r="BD117" i="8" s="1"/>
  <c r="BF193" i="5"/>
  <c r="BF193" i="6" s="1"/>
  <c r="BF193" i="8" s="1"/>
  <c r="BF193" i="4"/>
  <c r="BF193" i="12" s="1"/>
  <c r="BF167" i="3"/>
  <c r="BF167" i="9"/>
  <c r="BF87" i="5"/>
  <c r="BF87" i="6" s="1"/>
  <c r="BF87" i="8" s="1"/>
  <c r="BF87" i="4"/>
  <c r="BF87" i="12" s="1"/>
  <c r="BF129" i="3"/>
  <c r="BF129" i="9"/>
  <c r="BD51" i="5"/>
  <c r="BD51" i="6" s="1"/>
  <c r="BD51" i="8" s="1"/>
  <c r="BD51" i="4"/>
  <c r="BD51" i="12" s="1"/>
  <c r="BF146" i="4"/>
  <c r="BF146" i="12" s="1"/>
  <c r="BF146" i="5"/>
  <c r="BF79" i="3"/>
  <c r="BF79" i="9"/>
  <c r="BG83" i="4"/>
  <c r="BG83" i="12" s="1"/>
  <c r="BG83" i="5"/>
  <c r="BG83" i="6" s="1"/>
  <c r="BG83" i="8" s="1"/>
  <c r="BD126" i="5"/>
  <c r="BD126" i="4"/>
  <c r="BD126" i="12" s="1"/>
  <c r="BF4" i="3"/>
  <c r="BF4" i="9"/>
  <c r="BB77" i="5"/>
  <c r="BB77" i="4"/>
  <c r="BB77" i="12" s="1"/>
  <c r="BF105" i="5"/>
  <c r="BF105" i="6" s="1"/>
  <c r="BF105" i="8" s="1"/>
  <c r="BF105" i="4"/>
  <c r="BF105" i="12" s="1"/>
  <c r="BD171" i="3"/>
  <c r="BD171" i="9"/>
  <c r="BI154" i="3"/>
  <c r="BI154" i="9"/>
  <c r="BD186" i="6"/>
  <c r="BD186" i="8"/>
  <c r="BH137" i="3"/>
  <c r="BH137" i="9"/>
  <c r="BD139" i="3"/>
  <c r="BD139" i="9"/>
  <c r="BH125" i="5"/>
  <c r="BH125" i="4"/>
  <c r="BH125" i="12" s="1"/>
  <c r="BO151" i="3"/>
  <c r="BO151" i="5" s="1"/>
  <c r="BO151" i="9"/>
  <c r="BI141" i="3"/>
  <c r="BI141" i="9"/>
  <c r="BO94" i="3"/>
  <c r="BO94" i="4" s="1"/>
  <c r="BO94" i="9"/>
  <c r="BD195" i="6"/>
  <c r="BD195" i="8" s="1"/>
  <c r="BB66" i="5"/>
  <c r="BB66" i="4"/>
  <c r="BB66" i="12" s="1"/>
  <c r="BG58" i="5"/>
  <c r="BG58" i="6" s="1"/>
  <c r="BG58" i="8" s="1"/>
  <c r="BG58" i="4"/>
  <c r="BG58" i="12" s="1"/>
  <c r="BC194" i="5"/>
  <c r="BC194" i="6" s="1"/>
  <c r="BC194" i="8" s="1"/>
  <c r="BC194" i="4"/>
  <c r="BC194" i="12" s="1"/>
  <c r="BF96" i="5"/>
  <c r="BF96" i="4"/>
  <c r="BF96" i="12" s="1"/>
  <c r="BO20" i="3"/>
  <c r="BO20" i="5" s="1"/>
  <c r="BO20" i="9"/>
  <c r="BO9" i="3"/>
  <c r="BO9" i="9"/>
  <c r="BG15" i="5"/>
  <c r="BG15" i="4"/>
  <c r="BG15" i="12" s="1"/>
  <c r="BC82" i="3"/>
  <c r="BC82" i="9"/>
  <c r="BD99" i="3"/>
  <c r="BD99" i="9"/>
  <c r="BF16" i="3"/>
  <c r="BF16" i="9"/>
  <c r="BF162" i="3"/>
  <c r="BF162" i="9"/>
  <c r="BE148" i="6"/>
  <c r="BE148" i="8" s="1"/>
  <c r="BH136" i="5"/>
  <c r="BH136" i="4"/>
  <c r="BH136" i="12" s="1"/>
  <c r="BH41" i="3"/>
  <c r="BH41" i="9"/>
  <c r="BH199" i="5"/>
  <c r="BH199" i="4"/>
  <c r="BH199" i="12" s="1"/>
  <c r="BH33" i="4"/>
  <c r="BH33" i="12" s="1"/>
  <c r="BH33" i="5"/>
  <c r="BH33" i="6" s="1"/>
  <c r="BH33" i="8" s="1"/>
  <c r="BG160" i="4"/>
  <c r="BG160" i="12" s="1"/>
  <c r="BG160" i="5"/>
  <c r="BG160" i="6" s="1"/>
  <c r="BG160" i="8" s="1"/>
  <c r="BF35" i="3"/>
  <c r="BF35" i="9"/>
  <c r="BD67" i="5"/>
  <c r="BD67" i="6" s="1"/>
  <c r="BD67" i="8" s="1"/>
  <c r="BD67" i="4"/>
  <c r="BD67" i="12" s="1"/>
  <c r="BG191" i="6"/>
  <c r="BG191" i="8" s="1"/>
  <c r="BO40" i="3"/>
  <c r="BO40" i="5" s="1"/>
  <c r="BO40" i="9"/>
  <c r="BC134" i="6"/>
  <c r="BC134" i="8" s="1"/>
  <c r="BF182" i="6"/>
  <c r="BF182" i="8" s="1"/>
  <c r="BE178" i="3"/>
  <c r="BE178" i="9"/>
  <c r="BG59" i="4"/>
  <c r="BG59" i="12" s="1"/>
  <c r="BG59" i="5"/>
  <c r="BG59" i="6" s="1"/>
  <c r="BG59" i="8" s="1"/>
  <c r="BE122" i="3"/>
  <c r="BE122" i="9"/>
  <c r="BE147" i="5"/>
  <c r="BE147" i="6" s="1"/>
  <c r="BE147" i="8" s="1"/>
  <c r="BE147" i="4"/>
  <c r="BE147" i="12" s="1"/>
  <c r="BC169" i="5"/>
  <c r="BC169" i="6" s="1"/>
  <c r="BC169" i="8" s="1"/>
  <c r="BC169" i="4"/>
  <c r="BC169" i="12" s="1"/>
  <c r="BF38" i="5"/>
  <c r="BF38" i="6" s="1"/>
  <c r="BF38" i="8" s="1"/>
  <c r="BF38" i="4"/>
  <c r="BF38" i="12" s="1"/>
  <c r="BH190" i="5"/>
  <c r="BH190" i="6" s="1"/>
  <c r="BH190" i="8" s="1"/>
  <c r="BH190" i="4"/>
  <c r="BH190" i="12" s="1"/>
  <c r="BE57" i="3"/>
  <c r="BE57" i="9"/>
  <c r="BF50" i="5"/>
  <c r="BF50" i="6" s="1"/>
  <c r="BF50" i="8" s="1"/>
  <c r="BF50" i="4"/>
  <c r="BF50" i="12" s="1"/>
  <c r="BO97" i="3"/>
  <c r="BO97" i="9"/>
  <c r="BF93" i="5"/>
  <c r="BF93" i="4"/>
  <c r="BF93" i="12" s="1"/>
  <c r="BC17" i="5"/>
  <c r="BC17" i="6" s="1"/>
  <c r="BC17" i="8" s="1"/>
  <c r="BC17" i="4"/>
  <c r="BC17" i="12" s="1"/>
  <c r="BF152" i="4"/>
  <c r="BF152" i="12" s="1"/>
  <c r="BF152" i="5"/>
  <c r="BF152" i="6" s="1"/>
  <c r="BF152" i="8" s="1"/>
  <c r="BF118" i="3"/>
  <c r="BF118" i="9"/>
  <c r="BI70" i="3"/>
  <c r="BI70" i="9"/>
  <c r="BF115" i="4"/>
  <c r="BF115" i="12" s="1"/>
  <c r="BF115" i="5"/>
  <c r="BF115" i="6" s="1"/>
  <c r="BF115" i="8" s="1"/>
  <c r="BF32" i="8"/>
  <c r="BF32" i="6"/>
  <c r="BI179" i="3"/>
  <c r="BI179" i="9"/>
  <c r="BF64" i="6"/>
  <c r="BF64" i="8" s="1"/>
  <c r="BH29" i="4"/>
  <c r="BH29" i="12" s="1"/>
  <c r="BH29" i="5"/>
  <c r="BH29" i="6" s="1"/>
  <c r="BH29" i="8" s="1"/>
  <c r="BH75" i="5"/>
  <c r="BH75" i="4"/>
  <c r="BH75" i="12" s="1"/>
  <c r="BE3" i="5"/>
  <c r="BE3" i="6" s="1"/>
  <c r="BE3" i="8" s="1"/>
  <c r="BE3" i="4"/>
  <c r="BE3" i="12" s="1"/>
  <c r="BF54" i="5"/>
  <c r="BF54" i="6" s="1"/>
  <c r="BF54" i="8" s="1"/>
  <c r="BF54" i="4"/>
  <c r="BF54" i="12" s="1"/>
  <c r="BJ120" i="5"/>
  <c r="BJ120" i="6" s="1"/>
  <c r="BJ120" i="8" s="1"/>
  <c r="BJ120" i="4"/>
  <c r="BJ120" i="12" s="1"/>
  <c r="BO132" i="3"/>
  <c r="BO132" i="9"/>
  <c r="BH92" i="5"/>
  <c r="BH92" i="4"/>
  <c r="BH92" i="12" s="1"/>
  <c r="BG52" i="5"/>
  <c r="BG52" i="4"/>
  <c r="BG52" i="12" s="1"/>
  <c r="BO196" i="3"/>
  <c r="BO196" i="5" s="1"/>
  <c r="BO196" i="9"/>
  <c r="BH76" i="6"/>
  <c r="BH76" i="8" s="1"/>
  <c r="BF138" i="5"/>
  <c r="BF138" i="6" s="1"/>
  <c r="BF138" i="8" s="1"/>
  <c r="BF138" i="4"/>
  <c r="BF138" i="12" s="1"/>
  <c r="BE30" i="4"/>
  <c r="BE30" i="12" s="1"/>
  <c r="BE30" i="5"/>
  <c r="BE30" i="6" s="1"/>
  <c r="BE30" i="8" s="1"/>
  <c r="BF175" i="5"/>
  <c r="BF175" i="6" s="1"/>
  <c r="BF175" i="8" s="1"/>
  <c r="BF175" i="4"/>
  <c r="BF175" i="12" s="1"/>
  <c r="BG170" i="5"/>
  <c r="BG170" i="6" s="1"/>
  <c r="BG170" i="8" s="1"/>
  <c r="BG170" i="4"/>
  <c r="BG170" i="12" s="1"/>
  <c r="BE13" i="6"/>
  <c r="BE13" i="8" s="1"/>
  <c r="BG180" i="6"/>
  <c r="BG180" i="8" s="1"/>
  <c r="BI88" i="6"/>
  <c r="BI88" i="8" s="1"/>
  <c r="BG108" i="5"/>
  <c r="BG108" i="6" s="1"/>
  <c r="BG108" i="8" s="1"/>
  <c r="BG108" i="4"/>
  <c r="BG108" i="12" s="1"/>
  <c r="BF183" i="6"/>
  <c r="BF183" i="8" s="1"/>
  <c r="BD86" i="6"/>
  <c r="BD86" i="8" s="1"/>
  <c r="BG90" i="5"/>
  <c r="BG90" i="6" s="1"/>
  <c r="BG90" i="8" s="1"/>
  <c r="BG90" i="4"/>
  <c r="BG90" i="12" s="1"/>
  <c r="BH81" i="4"/>
  <c r="BH81" i="12" s="1"/>
  <c r="BH81" i="5"/>
  <c r="BH81" i="6" s="1"/>
  <c r="BH81" i="8" s="1"/>
  <c r="BF25" i="5"/>
  <c r="BF25" i="6" s="1"/>
  <c r="BF25" i="8" s="1"/>
  <c r="BF25" i="4"/>
  <c r="BF25" i="12" s="1"/>
  <c r="BE200" i="3"/>
  <c r="BE200" i="9"/>
  <c r="BG24" i="3"/>
  <c r="BG24" i="9"/>
  <c r="BI72" i="5"/>
  <c r="BI72" i="6" s="1"/>
  <c r="BI72" i="8" s="1"/>
  <c r="BI72" i="4"/>
  <c r="BI72" i="12" s="1"/>
  <c r="BE103" i="3"/>
  <c r="BE103" i="9"/>
  <c r="BF100" i="4"/>
  <c r="BF100" i="12" s="1"/>
  <c r="BF100" i="5"/>
  <c r="BF100" i="6" s="1"/>
  <c r="BF100" i="8" s="1"/>
  <c r="BH149" i="5"/>
  <c r="BH149" i="4"/>
  <c r="BH149" i="12" s="1"/>
  <c r="BD166" i="5"/>
  <c r="BD166" i="4"/>
  <c r="BD166" i="12" s="1"/>
  <c r="BG188" i="5"/>
  <c r="BG188" i="6" s="1"/>
  <c r="BG188" i="8" s="1"/>
  <c r="BG188" i="4"/>
  <c r="BG188" i="12" s="1"/>
  <c r="BF26" i="3"/>
  <c r="BF26" i="9"/>
  <c r="BF80" i="5"/>
  <c r="BF80" i="6" s="1"/>
  <c r="BF80" i="8" s="1"/>
  <c r="BF80" i="4"/>
  <c r="BF80" i="12" s="1"/>
  <c r="BF127" i="5"/>
  <c r="BF127" i="4"/>
  <c r="BF127" i="12" s="1"/>
  <c r="BO135" i="3"/>
  <c r="BO135" i="5" s="1"/>
  <c r="BO135" i="9"/>
  <c r="BO123" i="3"/>
  <c r="BO123" i="4" s="1"/>
  <c r="BO123" i="9"/>
  <c r="BF36" i="3"/>
  <c r="BF36" i="9"/>
  <c r="BF34" i="5"/>
  <c r="BF34" i="6" s="1"/>
  <c r="BF34" i="8" s="1"/>
  <c r="BF34" i="4"/>
  <c r="BF34" i="12" s="1"/>
  <c r="BH159" i="3"/>
  <c r="BH159" i="9"/>
  <c r="BF116" i="3"/>
  <c r="BF116" i="9"/>
  <c r="BG56" i="5"/>
  <c r="BG56" i="6" s="1"/>
  <c r="BG56" i="8" s="1"/>
  <c r="BG56" i="4"/>
  <c r="BG56" i="12" s="1"/>
  <c r="BC102" i="5"/>
  <c r="BC102" i="6" s="1"/>
  <c r="BC102" i="8" s="1"/>
  <c r="BC102" i="4"/>
  <c r="BC102" i="12" s="1"/>
  <c r="BF28" i="6"/>
  <c r="BF28" i="8" s="1"/>
  <c r="BH153" i="4"/>
  <c r="BH153" i="12" s="1"/>
  <c r="BH153" i="5"/>
  <c r="BH153" i="6" s="1"/>
  <c r="BH153" i="8" s="1"/>
  <c r="BF106" i="3"/>
  <c r="BF106" i="9"/>
  <c r="BF192" i="4"/>
  <c r="BF192" i="12" s="1"/>
  <c r="BF192" i="5"/>
  <c r="BK2" i="4"/>
  <c r="BK2" i="12" s="1"/>
  <c r="BK2" i="5"/>
  <c r="BK2" i="6" s="1"/>
  <c r="BK2" i="8" s="1"/>
  <c r="BO132" i="5"/>
  <c r="BO132" i="4"/>
  <c r="BO132" i="12" s="1"/>
  <c r="BO9" i="5"/>
  <c r="BO9" i="4"/>
  <c r="BO9" i="12" s="1"/>
  <c r="BO94" i="5"/>
  <c r="BO97" i="5"/>
  <c r="BO97" i="4"/>
  <c r="BO140" i="6"/>
  <c r="BO140" i="8" s="1"/>
  <c r="BO91" i="5"/>
  <c r="BO91" i="4"/>
  <c r="BO91" i="12" s="1"/>
  <c r="BO8" i="5"/>
  <c r="BO8" i="4"/>
  <c r="BO8" i="12" s="1"/>
  <c r="BO94" i="12" l="1"/>
  <c r="BO142" i="4"/>
  <c r="BO142" i="12" s="1"/>
  <c r="BO85" i="12"/>
  <c r="BO20" i="4"/>
  <c r="BO20" i="12" s="1"/>
  <c r="BO89" i="4"/>
  <c r="BO85" i="5"/>
  <c r="BO69" i="4"/>
  <c r="BO69" i="12" s="1"/>
  <c r="BO184" i="4"/>
  <c r="BO184" i="12" s="1"/>
  <c r="BM177" i="5"/>
  <c r="BM177" i="6" s="1"/>
  <c r="BM177" i="8" s="1"/>
  <c r="BM177" i="4"/>
  <c r="BM177" i="12" s="1"/>
  <c r="BO107" i="4"/>
  <c r="BO107" i="12" s="1"/>
  <c r="BO123" i="12"/>
  <c r="BO185" i="12"/>
  <c r="BO61" i="4"/>
  <c r="BO61" i="12" s="1"/>
  <c r="BO89" i="12"/>
  <c r="BO155" i="4"/>
  <c r="BO155" i="12" s="1"/>
  <c r="BO97" i="12"/>
  <c r="BG28" i="3"/>
  <c r="BG28" i="9"/>
  <c r="BH128" i="3"/>
  <c r="BH128" i="9"/>
  <c r="BG64" i="3"/>
  <c r="BG64" i="9"/>
  <c r="BG182" i="3"/>
  <c r="BG182" i="9"/>
  <c r="BH180" i="3"/>
  <c r="BH180" i="9"/>
  <c r="BF13" i="3"/>
  <c r="BF13" i="9"/>
  <c r="BH7" i="3"/>
  <c r="BH7" i="9"/>
  <c r="BG84" i="3"/>
  <c r="BG84" i="9"/>
  <c r="BG11" i="3"/>
  <c r="BG11" i="9"/>
  <c r="BE195" i="3"/>
  <c r="BE195" i="9"/>
  <c r="BE86" i="3"/>
  <c r="BE86" i="9"/>
  <c r="BH191" i="3"/>
  <c r="BH191" i="9"/>
  <c r="BF148" i="3"/>
  <c r="BF148" i="9"/>
  <c r="BF167" i="5"/>
  <c r="BF167" i="6" s="1"/>
  <c r="BF167" i="8" s="1"/>
  <c r="BF167" i="4"/>
  <c r="BF167" i="12" s="1"/>
  <c r="BH39" i="6"/>
  <c r="BH39" i="8" s="1"/>
  <c r="BH149" i="6"/>
  <c r="BH149" i="8" s="1"/>
  <c r="BH83" i="3"/>
  <c r="BH83" i="9"/>
  <c r="BE161" i="6"/>
  <c r="BE161" i="8" s="1"/>
  <c r="BG121" i="5"/>
  <c r="BG121" i="6" s="1"/>
  <c r="BG121" i="8" s="1"/>
  <c r="BG121" i="4"/>
  <c r="BG121" i="12" s="1"/>
  <c r="BF78" i="6"/>
  <c r="BF78" i="8" s="1"/>
  <c r="BO123" i="5"/>
  <c r="BO123" i="6" s="1"/>
  <c r="BO123" i="8" s="1"/>
  <c r="BO185" i="5"/>
  <c r="BO185" i="6" s="1"/>
  <c r="BO185" i="8" s="1"/>
  <c r="BH56" i="3"/>
  <c r="BH56" i="9"/>
  <c r="BG100" i="3"/>
  <c r="BG100" i="9"/>
  <c r="BI81" i="3"/>
  <c r="BI81" i="9"/>
  <c r="BH75" i="6"/>
  <c r="BH75" i="8" s="1"/>
  <c r="BI190" i="3"/>
  <c r="BI190" i="9"/>
  <c r="BH160" i="3"/>
  <c r="BH160" i="9"/>
  <c r="BG193" i="3"/>
  <c r="BG193" i="9"/>
  <c r="BI37" i="3"/>
  <c r="BI37" i="9"/>
  <c r="BG157" i="5"/>
  <c r="BG157" i="4"/>
  <c r="BG157" i="12" s="1"/>
  <c r="BG49" i="4"/>
  <c r="BG49" i="12" s="1"/>
  <c r="BG49" i="5"/>
  <c r="BF95" i="5"/>
  <c r="BF95" i="6" s="1"/>
  <c r="BF95" i="8" s="1"/>
  <c r="BF95" i="4"/>
  <c r="BF95" i="12" s="1"/>
  <c r="BP140" i="3"/>
  <c r="BP140" i="5" s="1"/>
  <c r="BP140" i="9"/>
  <c r="BO164" i="4"/>
  <c r="BO164" i="12" s="1"/>
  <c r="BI29" i="3"/>
  <c r="BI29" i="9"/>
  <c r="BD99" i="5"/>
  <c r="BD99" i="6" s="1"/>
  <c r="BD99" i="8" s="1"/>
  <c r="BD99" i="4"/>
  <c r="BD99" i="12" s="1"/>
  <c r="BH58" i="3"/>
  <c r="BH58" i="9"/>
  <c r="BE117" i="3"/>
  <c r="BE117" i="9"/>
  <c r="BH119" i="5"/>
  <c r="BH119" i="4"/>
  <c r="BH119" i="12" s="1"/>
  <c r="BF71" i="5"/>
  <c r="BF71" i="6" s="1"/>
  <c r="BF71" i="8" s="1"/>
  <c r="BF71" i="4"/>
  <c r="BF71" i="12" s="1"/>
  <c r="BD12" i="5"/>
  <c r="BD12" i="6" s="1"/>
  <c r="BD12" i="8" s="1"/>
  <c r="BD12" i="4"/>
  <c r="BD12" i="12" s="1"/>
  <c r="BE43" i="5"/>
  <c r="BE43" i="4"/>
  <c r="BE43" i="12" s="1"/>
  <c r="BH21" i="3"/>
  <c r="BH21" i="9"/>
  <c r="BF118" i="5"/>
  <c r="BF118" i="6" s="1"/>
  <c r="BF118" i="8" s="1"/>
  <c r="BF118" i="4"/>
  <c r="BF118" i="12" s="1"/>
  <c r="BE6" i="5"/>
  <c r="BE6" i="6" s="1"/>
  <c r="BE6" i="8" s="1"/>
  <c r="BE6" i="4"/>
  <c r="BE6" i="12" s="1"/>
  <c r="BI33" i="3"/>
  <c r="BI33" i="9"/>
  <c r="BH125" i="6"/>
  <c r="BH125" i="8" s="1"/>
  <c r="BH90" i="3"/>
  <c r="BH90" i="9"/>
  <c r="BH168" i="3"/>
  <c r="BH168" i="9"/>
  <c r="BH159" i="4"/>
  <c r="BH159" i="12" s="1"/>
  <c r="BH159" i="5"/>
  <c r="BH159" i="6" s="1"/>
  <c r="BH159" i="8" s="1"/>
  <c r="BG80" i="3"/>
  <c r="BG80" i="9"/>
  <c r="BH92" i="6"/>
  <c r="BH92" i="8" s="1"/>
  <c r="BI179" i="5"/>
  <c r="BI179" i="4"/>
  <c r="BI179" i="12" s="1"/>
  <c r="BF147" i="3"/>
  <c r="BF147" i="9"/>
  <c r="BD139" i="4"/>
  <c r="BD139" i="12" s="1"/>
  <c r="BD139" i="5"/>
  <c r="BD139" i="6" s="1"/>
  <c r="BD139" i="8" s="1"/>
  <c r="BD171" i="5"/>
  <c r="BD171" i="6" s="1"/>
  <c r="BD171" i="8" s="1"/>
  <c r="BD171" i="4"/>
  <c r="BD171" i="12" s="1"/>
  <c r="BE51" i="3"/>
  <c r="BE51" i="9"/>
  <c r="BG42" i="6"/>
  <c r="BG42" i="8" s="1"/>
  <c r="BG198" i="4"/>
  <c r="BG198" i="12" s="1"/>
  <c r="BG198" i="5"/>
  <c r="BG198" i="6" s="1"/>
  <c r="BG198" i="8" s="1"/>
  <c r="BG104" i="3"/>
  <c r="BG104" i="9"/>
  <c r="BG130" i="3"/>
  <c r="BG130" i="9"/>
  <c r="BE158" i="5"/>
  <c r="BE158" i="6" s="1"/>
  <c r="BE158" i="8" s="1"/>
  <c r="BE158" i="4"/>
  <c r="BE158" i="12" s="1"/>
  <c r="BC65" i="5"/>
  <c r="BC65" i="6" s="1"/>
  <c r="BC65" i="8" s="1"/>
  <c r="BC65" i="4"/>
  <c r="BC65" i="12" s="1"/>
  <c r="BG45" i="5"/>
  <c r="BG45" i="6" s="1"/>
  <c r="BG45" i="8" s="1"/>
  <c r="BG45" i="4"/>
  <c r="BG45" i="12" s="1"/>
  <c r="BF16" i="4"/>
  <c r="BF16" i="12" s="1"/>
  <c r="BF16" i="5"/>
  <c r="BF16" i="6" s="1"/>
  <c r="BF16" i="8" s="1"/>
  <c r="BG19" i="5"/>
  <c r="BG19" i="6" s="1"/>
  <c r="BG19" i="8" s="1"/>
  <c r="BG19" i="4"/>
  <c r="BG19" i="12" s="1"/>
  <c r="BF192" i="6"/>
  <c r="BF192" i="8" s="1"/>
  <c r="BD169" i="3"/>
  <c r="BD169" i="9"/>
  <c r="BO176" i="4"/>
  <c r="BO176" i="12" s="1"/>
  <c r="BO135" i="4"/>
  <c r="BO135" i="12" s="1"/>
  <c r="BO196" i="4"/>
  <c r="BO196" i="12" s="1"/>
  <c r="BO40" i="4"/>
  <c r="BO40" i="12" s="1"/>
  <c r="BF106" i="5"/>
  <c r="BF106" i="6" s="1"/>
  <c r="BF106" i="8" s="1"/>
  <c r="BF106" i="4"/>
  <c r="BF106" i="12" s="1"/>
  <c r="BJ72" i="3"/>
  <c r="BJ72" i="9"/>
  <c r="BG175" i="3"/>
  <c r="BG175" i="9"/>
  <c r="BH41" i="5"/>
  <c r="BH41" i="4"/>
  <c r="BH41" i="12" s="1"/>
  <c r="BK10" i="3"/>
  <c r="BK10" i="9"/>
  <c r="BI76" i="3"/>
  <c r="BI76" i="9"/>
  <c r="BF35" i="5"/>
  <c r="BF35" i="6" s="1"/>
  <c r="BF35" i="8" s="1"/>
  <c r="BF35" i="4"/>
  <c r="BF35" i="12" s="1"/>
  <c r="BE44" i="5"/>
  <c r="BE44" i="4"/>
  <c r="BE44" i="12" s="1"/>
  <c r="BF3" i="3"/>
  <c r="BF3" i="9"/>
  <c r="BI141" i="4"/>
  <c r="BI141" i="12" s="1"/>
  <c r="BI141" i="5"/>
  <c r="BG25" i="3"/>
  <c r="BG25" i="9"/>
  <c r="BD17" i="3"/>
  <c r="BD17" i="9"/>
  <c r="BG156" i="3"/>
  <c r="BG156" i="9"/>
  <c r="BG181" i="3"/>
  <c r="BG181" i="9"/>
  <c r="BE124" i="3"/>
  <c r="BE124" i="9"/>
  <c r="BF109" i="5"/>
  <c r="BF109" i="6" s="1"/>
  <c r="BF109" i="8" s="1"/>
  <c r="BF109" i="4"/>
  <c r="BF109" i="12" s="1"/>
  <c r="BG112" i="5"/>
  <c r="BG112" i="6" s="1"/>
  <c r="BG112" i="8" s="1"/>
  <c r="BG112" i="4"/>
  <c r="BG112" i="12" s="1"/>
  <c r="BG53" i="3"/>
  <c r="BG53" i="9"/>
  <c r="BI153" i="3"/>
  <c r="BI153" i="9"/>
  <c r="BG34" i="3"/>
  <c r="BG34" i="9"/>
  <c r="BF26" i="5"/>
  <c r="BF26" i="6" s="1"/>
  <c r="BF26" i="8" s="1"/>
  <c r="BF26" i="4"/>
  <c r="BF26" i="12" s="1"/>
  <c r="BG183" i="3"/>
  <c r="BG183" i="9"/>
  <c r="BG32" i="3"/>
  <c r="BG32" i="9"/>
  <c r="BE122" i="5"/>
  <c r="BE122" i="6" s="1"/>
  <c r="BE122" i="8" s="1"/>
  <c r="BE122" i="4"/>
  <c r="BE122" i="12" s="1"/>
  <c r="BE67" i="3"/>
  <c r="BE67" i="9"/>
  <c r="BG105" i="3"/>
  <c r="BG105" i="9"/>
  <c r="BG189" i="6"/>
  <c r="BG189" i="8" s="1"/>
  <c r="BH187" i="3"/>
  <c r="BH187" i="9"/>
  <c r="BD197" i="6"/>
  <c r="BD197" i="8" s="1"/>
  <c r="BG68" i="5"/>
  <c r="BG68" i="4"/>
  <c r="BG68" i="12" s="1"/>
  <c r="BF114" i="5"/>
  <c r="BF114" i="4"/>
  <c r="BF114" i="12" s="1"/>
  <c r="BG98" i="4"/>
  <c r="BG98" i="12" s="1"/>
  <c r="BG98" i="5"/>
  <c r="BE200" i="5"/>
  <c r="BE200" i="6" s="1"/>
  <c r="BE200" i="8" s="1"/>
  <c r="BE200" i="4"/>
  <c r="BE200" i="12" s="1"/>
  <c r="BF162" i="5"/>
  <c r="BF162" i="6" s="1"/>
  <c r="BF162" i="8" s="1"/>
  <c r="BF162" i="4"/>
  <c r="BF162" i="12" s="1"/>
  <c r="BG14" i="3"/>
  <c r="BG14" i="9"/>
  <c r="BD134" i="3"/>
  <c r="BD134" i="9"/>
  <c r="BF79" i="4"/>
  <c r="BF79" i="12" s="1"/>
  <c r="BF79" i="5"/>
  <c r="BF79" i="6" s="1"/>
  <c r="BF79" i="8" s="1"/>
  <c r="BF60" i="4"/>
  <c r="BF60" i="12" s="1"/>
  <c r="BF60" i="5"/>
  <c r="BF60" i="6" s="1"/>
  <c r="BF60" i="8" s="1"/>
  <c r="BG52" i="6"/>
  <c r="BG52" i="8" s="1"/>
  <c r="BI154" i="4"/>
  <c r="BI154" i="12" s="1"/>
  <c r="BI154" i="5"/>
  <c r="BI154" i="6" s="1"/>
  <c r="BI154" i="8" s="1"/>
  <c r="BD145" i="4"/>
  <c r="BD145" i="12" s="1"/>
  <c r="BD145" i="5"/>
  <c r="BD145" i="6" s="1"/>
  <c r="BD145" i="8" s="1"/>
  <c r="BH170" i="3"/>
  <c r="BH170" i="9"/>
  <c r="BG15" i="6"/>
  <c r="BG15" i="8" s="1"/>
  <c r="BM101" i="4"/>
  <c r="BM101" i="12" s="1"/>
  <c r="BM101" i="5"/>
  <c r="BM101" i="6" s="1"/>
  <c r="BM101" i="8" s="1"/>
  <c r="BF111" i="3"/>
  <c r="BF111" i="9"/>
  <c r="BO110" i="4"/>
  <c r="BO110" i="12" s="1"/>
  <c r="BG24" i="5"/>
  <c r="BG24" i="6" s="1"/>
  <c r="BG24" i="8" s="1"/>
  <c r="BG24" i="4"/>
  <c r="BG24" i="12" s="1"/>
  <c r="BF30" i="3"/>
  <c r="BF30" i="9"/>
  <c r="BG115" i="3"/>
  <c r="BG115" i="9"/>
  <c r="BH59" i="3"/>
  <c r="BH59" i="9"/>
  <c r="BH136" i="6"/>
  <c r="BH136" i="8" s="1"/>
  <c r="BF129" i="5"/>
  <c r="BF129" i="4"/>
  <c r="BF129" i="12" s="1"/>
  <c r="BH46" i="3"/>
  <c r="BH46" i="9"/>
  <c r="BD163" i="4"/>
  <c r="BD163" i="12" s="1"/>
  <c r="BD163" i="5"/>
  <c r="BD163" i="6" s="1"/>
  <c r="BD163" i="8" s="1"/>
  <c r="BH137" i="5"/>
  <c r="BH137" i="6" s="1"/>
  <c r="BH137" i="8" s="1"/>
  <c r="BH137" i="4"/>
  <c r="BH137" i="12" s="1"/>
  <c r="BD102" i="3"/>
  <c r="BD102" i="9"/>
  <c r="BE57" i="5"/>
  <c r="BE57" i="6" s="1"/>
  <c r="BE57" i="8" s="1"/>
  <c r="BE57" i="4"/>
  <c r="BE57" i="12" s="1"/>
  <c r="BD126" i="6"/>
  <c r="BD126" i="8" s="1"/>
  <c r="BG22" i="6"/>
  <c r="BG22" i="8" s="1"/>
  <c r="BG152" i="3"/>
  <c r="BG152" i="9"/>
  <c r="BG38" i="3"/>
  <c r="BG38" i="9"/>
  <c r="BF127" i="6"/>
  <c r="BF127" i="8" s="1"/>
  <c r="BC82" i="5"/>
  <c r="BC82" i="4"/>
  <c r="BC82" i="12" s="1"/>
  <c r="BF144" i="3"/>
  <c r="BF144" i="9"/>
  <c r="BG27" i="5"/>
  <c r="BG27" i="6" s="1"/>
  <c r="BG27" i="8" s="1"/>
  <c r="BG27" i="4"/>
  <c r="BG27" i="12" s="1"/>
  <c r="BH199" i="6"/>
  <c r="BH199" i="8" s="1"/>
  <c r="BH188" i="3"/>
  <c r="BH188" i="9"/>
  <c r="BH108" i="3"/>
  <c r="BH108" i="9"/>
  <c r="BK120" i="3"/>
  <c r="BK120" i="9"/>
  <c r="BB77" i="6"/>
  <c r="BB77" i="8" s="1"/>
  <c r="BF173" i="4"/>
  <c r="BF173" i="12" s="1"/>
  <c r="BF173" i="5"/>
  <c r="BH73" i="3"/>
  <c r="BH73" i="9"/>
  <c r="BH62" i="3"/>
  <c r="BH62" i="9"/>
  <c r="BF48" i="5"/>
  <c r="BF48" i="6" s="1"/>
  <c r="BF48" i="8" s="1"/>
  <c r="BF48" i="4"/>
  <c r="BF48" i="12" s="1"/>
  <c r="BJ88" i="3"/>
  <c r="BJ88" i="9"/>
  <c r="BE47" i="5"/>
  <c r="BE47" i="6" s="1"/>
  <c r="BE47" i="8" s="1"/>
  <c r="BE47" i="4"/>
  <c r="BE47" i="12" s="1"/>
  <c r="BD194" i="3"/>
  <c r="BD194" i="9"/>
  <c r="BG133" i="3"/>
  <c r="BG133" i="9"/>
  <c r="BB66" i="6"/>
  <c r="BB66" i="8" s="1"/>
  <c r="BD131" i="4"/>
  <c r="BD131" i="12" s="1"/>
  <c r="BD131" i="5"/>
  <c r="BF93" i="6"/>
  <c r="BF93" i="8" s="1"/>
  <c r="BO151" i="4"/>
  <c r="BO151" i="12" s="1"/>
  <c r="BG87" i="3"/>
  <c r="BG87" i="9"/>
  <c r="BG74" i="5"/>
  <c r="BG74" i="6" s="1"/>
  <c r="BG74" i="8" s="1"/>
  <c r="BG74" i="4"/>
  <c r="BG74" i="12" s="1"/>
  <c r="BG165" i="5"/>
  <c r="BG165" i="4"/>
  <c r="BG165" i="12" s="1"/>
  <c r="BG174" i="5"/>
  <c r="BG174" i="6" s="1"/>
  <c r="BG174" i="8" s="1"/>
  <c r="BG174" i="4"/>
  <c r="BG174" i="12" s="1"/>
  <c r="BH23" i="3"/>
  <c r="BH23" i="9"/>
  <c r="BH55" i="5"/>
  <c r="BH55" i="6" s="1"/>
  <c r="BH55" i="8" s="1"/>
  <c r="BH55" i="4"/>
  <c r="BH55" i="12" s="1"/>
  <c r="BE186" i="3"/>
  <c r="BE186" i="9"/>
  <c r="BD18" i="5"/>
  <c r="BD18" i="6" s="1"/>
  <c r="BD18" i="8" s="1"/>
  <c r="BD18" i="4"/>
  <c r="BD18" i="12" s="1"/>
  <c r="BF116" i="5"/>
  <c r="BF116" i="6" s="1"/>
  <c r="BF116" i="8" s="1"/>
  <c r="BF116" i="4"/>
  <c r="BF116" i="12" s="1"/>
  <c r="BF146" i="6"/>
  <c r="BF146" i="8" s="1"/>
  <c r="BE103" i="5"/>
  <c r="BE103" i="4"/>
  <c r="BE103" i="12" s="1"/>
  <c r="BF143" i="5"/>
  <c r="BF143" i="4"/>
  <c r="BF143" i="12" s="1"/>
  <c r="BF36" i="5"/>
  <c r="BF36" i="6" s="1"/>
  <c r="BF36" i="8" s="1"/>
  <c r="BF36" i="4"/>
  <c r="BF36" i="12" s="1"/>
  <c r="BD166" i="6"/>
  <c r="BD166" i="8" s="1"/>
  <c r="BG138" i="3"/>
  <c r="BG138" i="9"/>
  <c r="BG54" i="3"/>
  <c r="BG54" i="9"/>
  <c r="BI70" i="4"/>
  <c r="BI70" i="12" s="1"/>
  <c r="BI70" i="5"/>
  <c r="BG50" i="3"/>
  <c r="BG50" i="9"/>
  <c r="BE178" i="5"/>
  <c r="BE178" i="4"/>
  <c r="BE178" i="12" s="1"/>
  <c r="BF96" i="6"/>
  <c r="BF96" i="8" s="1"/>
  <c r="BF4" i="5"/>
  <c r="BF4" i="6" s="1"/>
  <c r="BF4" i="8" s="1"/>
  <c r="BF4" i="4"/>
  <c r="BF4" i="12" s="1"/>
  <c r="BH5" i="5"/>
  <c r="BH5" i="6" s="1"/>
  <c r="BH5" i="8" s="1"/>
  <c r="BH5" i="4"/>
  <c r="BH5" i="12" s="1"/>
  <c r="BE172" i="6"/>
  <c r="BE172" i="8" s="1"/>
  <c r="BC113" i="4"/>
  <c r="BC113" i="12" s="1"/>
  <c r="BC113" i="5"/>
  <c r="BF150" i="6"/>
  <c r="BF150" i="8" s="1"/>
  <c r="BG63" i="4"/>
  <c r="BG63" i="12" s="1"/>
  <c r="BG63" i="5"/>
  <c r="BG63" i="6" s="1"/>
  <c r="BG63" i="8" s="1"/>
  <c r="BF31" i="5"/>
  <c r="BF31" i="4"/>
  <c r="BF31" i="12" s="1"/>
  <c r="BD201" i="5"/>
  <c r="BD201" i="6" s="1"/>
  <c r="BD201" i="8" s="1"/>
  <c r="BD201" i="4"/>
  <c r="BD201" i="12" s="1"/>
  <c r="BL2" i="3"/>
  <c r="BL2" i="9"/>
  <c r="BO91" i="6"/>
  <c r="BO91" i="8" s="1"/>
  <c r="BO176" i="6"/>
  <c r="BO176" i="8" s="1"/>
  <c r="BO184" i="6"/>
  <c r="BO184" i="8" s="1"/>
  <c r="BO20" i="6"/>
  <c r="BO20" i="8" s="1"/>
  <c r="BO85" i="6"/>
  <c r="BO85" i="8" s="1"/>
  <c r="BO155" i="6"/>
  <c r="BO155" i="8" s="1"/>
  <c r="BO97" i="6"/>
  <c r="BO97" i="8" s="1"/>
  <c r="BO196" i="6"/>
  <c r="BO196" i="8" s="1"/>
  <c r="BO107" i="6"/>
  <c r="BO107" i="8" s="1"/>
  <c r="BO9" i="6"/>
  <c r="BO9" i="8" s="1"/>
  <c r="BO61" i="6"/>
  <c r="BO61" i="8" s="1"/>
  <c r="BO135" i="6"/>
  <c r="BO135" i="8" s="1"/>
  <c r="BO164" i="6"/>
  <c r="BO164" i="8" s="1"/>
  <c r="BO110" i="6"/>
  <c r="BO110" i="8" s="1"/>
  <c r="BO8" i="6"/>
  <c r="BO8" i="8" s="1"/>
  <c r="BO40" i="6"/>
  <c r="BO40" i="8" s="1"/>
  <c r="BO69" i="6"/>
  <c r="BO69" i="8" s="1"/>
  <c r="BO142" i="6"/>
  <c r="BO142" i="8" s="1"/>
  <c r="BO132" i="6"/>
  <c r="BO132" i="8" s="1"/>
  <c r="BO94" i="6"/>
  <c r="BO94" i="8" s="1"/>
  <c r="BO151" i="6"/>
  <c r="BO151" i="8" s="1"/>
  <c r="BO89" i="6"/>
  <c r="BO89" i="8" s="1"/>
  <c r="BN177" i="3" l="1"/>
  <c r="BN177" i="9"/>
  <c r="BP89" i="3"/>
  <c r="BP89" i="9"/>
  <c r="BH42" i="3"/>
  <c r="BH42" i="9"/>
  <c r="BP196" i="3"/>
  <c r="BP196" i="5" s="1"/>
  <c r="BP196" i="9"/>
  <c r="BG150" i="3"/>
  <c r="BG150" i="9"/>
  <c r="BE197" i="3"/>
  <c r="BE197" i="9"/>
  <c r="BH52" i="3"/>
  <c r="BH52" i="9"/>
  <c r="BG127" i="3"/>
  <c r="BG127" i="9"/>
  <c r="BI75" i="3"/>
  <c r="BI75" i="9"/>
  <c r="BG93" i="3"/>
  <c r="BG93" i="9"/>
  <c r="BC66" i="3"/>
  <c r="BC66" i="9"/>
  <c r="BH15" i="3"/>
  <c r="BH15" i="9"/>
  <c r="BI149" i="3"/>
  <c r="BI149" i="9"/>
  <c r="BE166" i="3"/>
  <c r="BE166" i="9"/>
  <c r="BC77" i="3"/>
  <c r="BC77" i="9"/>
  <c r="BG78" i="3"/>
  <c r="BG78" i="9"/>
  <c r="BI199" i="3"/>
  <c r="BI199" i="9"/>
  <c r="BH189" i="3"/>
  <c r="BH189" i="9"/>
  <c r="BI136" i="3"/>
  <c r="BI136" i="9"/>
  <c r="BG192" i="3"/>
  <c r="BG192" i="9"/>
  <c r="BP85" i="3"/>
  <c r="BP85" i="4" s="1"/>
  <c r="BP85" i="9"/>
  <c r="BP164" i="3"/>
  <c r="BP164" i="5" s="1"/>
  <c r="BP164" i="9"/>
  <c r="BH22" i="3"/>
  <c r="BH22" i="9"/>
  <c r="BI92" i="3"/>
  <c r="BI92" i="9"/>
  <c r="BF161" i="3"/>
  <c r="BF161" i="9"/>
  <c r="BE126" i="3"/>
  <c r="BE126" i="9"/>
  <c r="BI159" i="3"/>
  <c r="BI159" i="9"/>
  <c r="BI137" i="3"/>
  <c r="BI137" i="9"/>
  <c r="BF3" i="4"/>
  <c r="BF3" i="12" s="1"/>
  <c r="BF3" i="5"/>
  <c r="BF3" i="6" s="1"/>
  <c r="BF3" i="8" s="1"/>
  <c r="BF13" i="5"/>
  <c r="BF13" i="6" s="1"/>
  <c r="BF13" i="8" s="1"/>
  <c r="BF13" i="4"/>
  <c r="BF13" i="12" s="1"/>
  <c r="BG68" i="6"/>
  <c r="BG68" i="8" s="1"/>
  <c r="BG175" i="5"/>
  <c r="BG175" i="6" s="1"/>
  <c r="BG175" i="8" s="1"/>
  <c r="BG175" i="4"/>
  <c r="BG175" i="12" s="1"/>
  <c r="BP107" i="3"/>
  <c r="BP107" i="5" s="1"/>
  <c r="BP107" i="9"/>
  <c r="BG118" i="3"/>
  <c r="BG118" i="9"/>
  <c r="BE18" i="3"/>
  <c r="BE18" i="9"/>
  <c r="BE145" i="3"/>
  <c r="BE145" i="9"/>
  <c r="BH191" i="4"/>
  <c r="BH191" i="12" s="1"/>
  <c r="BH191" i="5"/>
  <c r="BH191" i="6" s="1"/>
  <c r="BH191" i="8" s="1"/>
  <c r="BP40" i="3"/>
  <c r="BP40" i="5" s="1"/>
  <c r="BP40" i="9"/>
  <c r="BJ154" i="3"/>
  <c r="BJ154" i="9"/>
  <c r="BH19" i="3"/>
  <c r="BH19" i="9"/>
  <c r="BG130" i="4"/>
  <c r="BG130" i="12" s="1"/>
  <c r="BG130" i="5"/>
  <c r="BF147" i="5"/>
  <c r="BF147" i="6" s="1"/>
  <c r="BF147" i="8" s="1"/>
  <c r="BF147" i="4"/>
  <c r="BF147" i="12" s="1"/>
  <c r="BG64" i="5"/>
  <c r="BG64" i="6" s="1"/>
  <c r="BG64" i="8" s="1"/>
  <c r="BG64" i="4"/>
  <c r="BG64" i="12" s="1"/>
  <c r="BE186" i="5"/>
  <c r="BE186" i="4"/>
  <c r="BE186" i="12" s="1"/>
  <c r="BH73" i="5"/>
  <c r="BH73" i="4"/>
  <c r="BH73" i="12" s="1"/>
  <c r="BG34" i="5"/>
  <c r="BG34" i="6" s="1"/>
  <c r="BG34" i="8" s="1"/>
  <c r="BG34" i="4"/>
  <c r="BG34" i="12" s="1"/>
  <c r="BG156" i="5"/>
  <c r="BG156" i="4"/>
  <c r="BG156" i="12" s="1"/>
  <c r="BI81" i="4"/>
  <c r="BI81" i="12" s="1"/>
  <c r="BI81" i="5"/>
  <c r="BH83" i="5"/>
  <c r="BH83" i="6" s="1"/>
  <c r="BH83" i="8" s="1"/>
  <c r="BH83" i="4"/>
  <c r="BH83" i="12" s="1"/>
  <c r="BJ88" i="5"/>
  <c r="BJ88" i="6" s="1"/>
  <c r="BJ88" i="8" s="1"/>
  <c r="BJ88" i="4"/>
  <c r="BJ88" i="12" s="1"/>
  <c r="BE117" i="4"/>
  <c r="BE117" i="12" s="1"/>
  <c r="BE117" i="5"/>
  <c r="BH168" i="5"/>
  <c r="BH168" i="6" s="1"/>
  <c r="BH168" i="8" s="1"/>
  <c r="BH168" i="4"/>
  <c r="BH168" i="12" s="1"/>
  <c r="BP142" i="3"/>
  <c r="BP142" i="4" s="1"/>
  <c r="BP142" i="9"/>
  <c r="BH121" i="3"/>
  <c r="BH121" i="9"/>
  <c r="BH62" i="5"/>
  <c r="BH62" i="4"/>
  <c r="BH62" i="12" s="1"/>
  <c r="BF158" i="3"/>
  <c r="BF158" i="9"/>
  <c r="BH21" i="5"/>
  <c r="BH21" i="4"/>
  <c r="BH21" i="12" s="1"/>
  <c r="BG26" i="3"/>
  <c r="BG26" i="9"/>
  <c r="BH187" i="5"/>
  <c r="BH187" i="4"/>
  <c r="BH187" i="12" s="1"/>
  <c r="BP61" i="3"/>
  <c r="BP61" i="5" s="1"/>
  <c r="BP61" i="9"/>
  <c r="BP176" i="3"/>
  <c r="BP176" i="4" s="1"/>
  <c r="BP176" i="9"/>
  <c r="BF31" i="6"/>
  <c r="BF31" i="8" s="1"/>
  <c r="BG96" i="3"/>
  <c r="BG96" i="9"/>
  <c r="BF173" i="6"/>
  <c r="BF173" i="8"/>
  <c r="BH46" i="5"/>
  <c r="BH46" i="6" s="1"/>
  <c r="BH46" i="8" s="1"/>
  <c r="BH46" i="4"/>
  <c r="BH46" i="12" s="1"/>
  <c r="BH24" i="3"/>
  <c r="BH24" i="9"/>
  <c r="BG162" i="3"/>
  <c r="BG162" i="9"/>
  <c r="BK10" i="5"/>
  <c r="BK10" i="6" s="1"/>
  <c r="BK10" i="8" s="1"/>
  <c r="BK10" i="4"/>
  <c r="BK10" i="12" s="1"/>
  <c r="BG104" i="5"/>
  <c r="BG104" i="6" s="1"/>
  <c r="BG104" i="8" s="1"/>
  <c r="BG104" i="4"/>
  <c r="BG104" i="12" s="1"/>
  <c r="BI179" i="6"/>
  <c r="BI179" i="8" s="1"/>
  <c r="BG157" i="6"/>
  <c r="BG157" i="8" s="1"/>
  <c r="BE195" i="5"/>
  <c r="BE195" i="6" s="1"/>
  <c r="BE195" i="8" s="1"/>
  <c r="BE195" i="4"/>
  <c r="BE195" i="12" s="1"/>
  <c r="BH128" i="5"/>
  <c r="BH128" i="6" s="1"/>
  <c r="BH128" i="8" s="1"/>
  <c r="BH128" i="4"/>
  <c r="BH128" i="12" s="1"/>
  <c r="BF122" i="3"/>
  <c r="BF122" i="9"/>
  <c r="BK120" i="5"/>
  <c r="BK120" i="4"/>
  <c r="BK120" i="12" s="1"/>
  <c r="BF6" i="3"/>
  <c r="BF6" i="9"/>
  <c r="BG116" i="3"/>
  <c r="BG116" i="9"/>
  <c r="BG32" i="4"/>
  <c r="BG32" i="12" s="1"/>
  <c r="BG32" i="5"/>
  <c r="BG32" i="6" s="1"/>
  <c r="BG32" i="8" s="1"/>
  <c r="BI5" i="3"/>
  <c r="BI5" i="9"/>
  <c r="BF148" i="5"/>
  <c r="BF148" i="6" s="1"/>
  <c r="BF148" i="8" s="1"/>
  <c r="BF148" i="4"/>
  <c r="BF148" i="12" s="1"/>
  <c r="BH108" i="5"/>
  <c r="BH108" i="6" s="1"/>
  <c r="BH108" i="8" s="1"/>
  <c r="BH108" i="4"/>
  <c r="BH108" i="12" s="1"/>
  <c r="BJ72" i="5"/>
  <c r="BJ72" i="6" s="1"/>
  <c r="BJ72" i="8" s="1"/>
  <c r="BJ72" i="4"/>
  <c r="BJ72" i="12" s="1"/>
  <c r="BE163" i="3"/>
  <c r="BE163" i="9"/>
  <c r="BG36" i="3"/>
  <c r="BG36" i="9"/>
  <c r="BP151" i="3"/>
  <c r="BP151" i="5" s="1"/>
  <c r="BP151" i="9"/>
  <c r="BP135" i="3"/>
  <c r="BP135" i="5" s="1"/>
  <c r="BP135" i="9"/>
  <c r="BP140" i="4"/>
  <c r="BP140" i="12" s="1"/>
  <c r="BH63" i="3"/>
  <c r="BH63" i="9"/>
  <c r="BF143" i="6"/>
  <c r="BF143" i="8" s="1"/>
  <c r="BI55" i="3"/>
  <c r="BI55" i="9"/>
  <c r="BI153" i="5"/>
  <c r="BI153" i="6" s="1"/>
  <c r="BI153" i="8" s="1"/>
  <c r="BI153" i="4"/>
  <c r="BI153" i="12" s="1"/>
  <c r="BD17" i="5"/>
  <c r="BD17" i="6" s="1"/>
  <c r="BD17" i="8" s="1"/>
  <c r="BD17" i="4"/>
  <c r="BD17" i="12" s="1"/>
  <c r="BG16" i="3"/>
  <c r="BG16" i="9"/>
  <c r="BH90" i="4"/>
  <c r="BH90" i="12" s="1"/>
  <c r="BH90" i="5"/>
  <c r="BE12" i="3"/>
  <c r="BE12" i="9"/>
  <c r="BG100" i="5"/>
  <c r="BG100" i="4"/>
  <c r="BG100" i="12" s="1"/>
  <c r="BD131" i="6"/>
  <c r="BD131" i="8" s="1"/>
  <c r="BP132" i="3"/>
  <c r="BP132" i="5" s="1"/>
  <c r="BP132" i="9"/>
  <c r="BD65" i="3"/>
  <c r="BD65" i="9"/>
  <c r="BE139" i="3"/>
  <c r="BE139" i="9"/>
  <c r="BG87" i="5"/>
  <c r="BG87" i="4"/>
  <c r="BG87" i="12" s="1"/>
  <c r="BH188" i="5"/>
  <c r="BH188" i="6" s="1"/>
  <c r="BH188" i="8" s="1"/>
  <c r="BH188" i="4"/>
  <c r="BH188" i="12" s="1"/>
  <c r="BE99" i="3"/>
  <c r="BE99" i="9"/>
  <c r="BP110" i="3"/>
  <c r="BP110" i="5" s="1"/>
  <c r="BP110" i="9"/>
  <c r="BG14" i="5"/>
  <c r="BG14" i="6" s="1"/>
  <c r="BG14" i="8" s="1"/>
  <c r="BG14" i="4"/>
  <c r="BG14" i="12" s="1"/>
  <c r="BP8" i="3"/>
  <c r="BP8" i="5" s="1"/>
  <c r="BP8" i="9"/>
  <c r="BP123" i="3"/>
  <c r="BP123" i="4" s="1"/>
  <c r="BP123" i="9"/>
  <c r="BE178" i="6"/>
  <c r="BE178" i="8" s="1"/>
  <c r="BH27" i="3"/>
  <c r="BH27" i="9"/>
  <c r="BF200" i="3"/>
  <c r="BF200" i="9"/>
  <c r="BG105" i="4"/>
  <c r="BG105" i="12" s="1"/>
  <c r="BG105" i="5"/>
  <c r="BG105" i="6" s="1"/>
  <c r="BG105" i="8" s="1"/>
  <c r="BI29" i="4"/>
  <c r="BI29" i="12" s="1"/>
  <c r="BI29" i="5"/>
  <c r="BI29" i="6" s="1"/>
  <c r="BI29" i="8" s="1"/>
  <c r="BI37" i="5"/>
  <c r="BI37" i="4"/>
  <c r="BI37" i="12" s="1"/>
  <c r="BG11" i="5"/>
  <c r="BG11" i="6" s="1"/>
  <c r="BG11" i="8" s="1"/>
  <c r="BG11" i="4"/>
  <c r="BG11" i="12" s="1"/>
  <c r="BG165" i="6"/>
  <c r="BG165" i="8"/>
  <c r="BH160" i="4"/>
  <c r="BH160" i="12" s="1"/>
  <c r="BH160" i="5"/>
  <c r="BP184" i="3"/>
  <c r="BP184" i="5" s="1"/>
  <c r="BP184" i="9"/>
  <c r="BG138" i="4"/>
  <c r="BG138" i="12" s="1"/>
  <c r="BG138" i="5"/>
  <c r="BG138" i="6" s="1"/>
  <c r="BG138" i="8" s="1"/>
  <c r="BG115" i="4"/>
  <c r="BG115" i="12" s="1"/>
  <c r="BG115" i="5"/>
  <c r="BG115" i="6" s="1"/>
  <c r="BG115" i="8" s="1"/>
  <c r="BE124" i="5"/>
  <c r="BE124" i="6" s="1"/>
  <c r="BE124" i="8" s="1"/>
  <c r="BE124" i="4"/>
  <c r="BE124" i="12" s="1"/>
  <c r="BG4" i="3"/>
  <c r="BG4" i="9"/>
  <c r="BG182" i="5"/>
  <c r="BG182" i="4"/>
  <c r="BG182" i="12" s="1"/>
  <c r="BE201" i="3"/>
  <c r="BE201" i="9"/>
  <c r="BE86" i="4"/>
  <c r="BE86" i="12" s="1"/>
  <c r="BE86" i="5"/>
  <c r="BE86" i="6" s="1"/>
  <c r="BE86" i="8" s="1"/>
  <c r="BP9" i="3"/>
  <c r="BP9" i="9"/>
  <c r="BP97" i="3"/>
  <c r="BP97" i="5" s="1"/>
  <c r="BP97" i="9"/>
  <c r="BH23" i="5"/>
  <c r="BH23" i="6" s="1"/>
  <c r="BH23" i="8" s="1"/>
  <c r="BH23" i="4"/>
  <c r="BH23" i="12" s="1"/>
  <c r="BD194" i="4"/>
  <c r="BD194" i="12" s="1"/>
  <c r="BD194" i="5"/>
  <c r="BD194" i="6" s="1"/>
  <c r="BD194" i="8" s="1"/>
  <c r="BF57" i="3"/>
  <c r="BF57" i="9"/>
  <c r="BF129" i="6"/>
  <c r="BF129" i="8" s="1"/>
  <c r="BG98" i="6"/>
  <c r="BG98" i="8"/>
  <c r="BG53" i="5"/>
  <c r="BG53" i="6" s="1"/>
  <c r="BG53" i="8" s="1"/>
  <c r="BG53" i="4"/>
  <c r="BG53" i="12" s="1"/>
  <c r="BH198" i="3"/>
  <c r="BH198" i="9"/>
  <c r="BI125" i="3"/>
  <c r="BI125" i="9"/>
  <c r="BH56" i="5"/>
  <c r="BH56" i="4"/>
  <c r="BH56" i="12" s="1"/>
  <c r="BI39" i="3"/>
  <c r="BI39" i="9"/>
  <c r="BG54" i="5"/>
  <c r="BG54" i="6" s="1"/>
  <c r="BG54" i="8" s="1"/>
  <c r="BG54" i="4"/>
  <c r="BG54" i="12" s="1"/>
  <c r="BE51" i="5"/>
  <c r="BE51" i="4"/>
  <c r="BE51" i="12" s="1"/>
  <c r="BG48" i="3"/>
  <c r="BG48" i="9"/>
  <c r="BH180" i="4"/>
  <c r="BH180" i="12" s="1"/>
  <c r="BH180" i="5"/>
  <c r="BH180" i="6" s="1"/>
  <c r="BH180" i="8" s="1"/>
  <c r="BG183" i="5"/>
  <c r="BG183" i="6" s="1"/>
  <c r="BG183" i="8" s="1"/>
  <c r="BG183" i="4"/>
  <c r="BG183" i="12" s="1"/>
  <c r="BH58" i="4"/>
  <c r="BH58" i="12" s="1"/>
  <c r="BH58" i="5"/>
  <c r="BH58" i="6" s="1"/>
  <c r="BH58" i="8" s="1"/>
  <c r="BG35" i="3"/>
  <c r="BG35" i="9"/>
  <c r="BG49" i="6"/>
  <c r="BG49" i="8" s="1"/>
  <c r="BG152" i="5"/>
  <c r="BG152" i="4"/>
  <c r="BG152" i="12" s="1"/>
  <c r="BP20" i="3"/>
  <c r="BP20" i="5" s="1"/>
  <c r="BP20" i="9"/>
  <c r="BE43" i="6"/>
  <c r="BE43" i="8" s="1"/>
  <c r="BP94" i="3"/>
  <c r="BP94" i="5" s="1"/>
  <c r="BP94" i="9"/>
  <c r="BP185" i="3"/>
  <c r="BP185" i="4" s="1"/>
  <c r="BP185" i="9"/>
  <c r="BG50" i="5"/>
  <c r="BG50" i="4"/>
  <c r="BG50" i="12" s="1"/>
  <c r="BE103" i="6"/>
  <c r="BE103" i="8" s="1"/>
  <c r="BF144" i="5"/>
  <c r="BF144" i="6" s="1"/>
  <c r="BF144" i="8" s="1"/>
  <c r="BF144" i="4"/>
  <c r="BF144" i="12" s="1"/>
  <c r="BG60" i="3"/>
  <c r="BG60" i="9"/>
  <c r="BG25" i="4"/>
  <c r="BG25" i="12" s="1"/>
  <c r="BG25" i="5"/>
  <c r="BG71" i="3"/>
  <c r="BG71" i="9"/>
  <c r="BG193" i="4"/>
  <c r="BG193" i="12" s="1"/>
  <c r="BG193" i="5"/>
  <c r="BG193" i="6" s="1"/>
  <c r="BG193" i="8" s="1"/>
  <c r="BG84" i="5"/>
  <c r="BG84" i="6" s="1"/>
  <c r="BG84" i="8" s="1"/>
  <c r="BG84" i="4"/>
  <c r="BG84" i="12" s="1"/>
  <c r="BF172" i="3"/>
  <c r="BF172" i="9"/>
  <c r="BG109" i="3"/>
  <c r="BG109" i="9"/>
  <c r="BD134" i="5"/>
  <c r="BD134" i="4"/>
  <c r="BD134" i="12" s="1"/>
  <c r="BH74" i="3"/>
  <c r="BH74" i="9"/>
  <c r="BE44" i="6"/>
  <c r="BE44" i="8" s="1"/>
  <c r="BG38" i="5"/>
  <c r="BG38" i="4"/>
  <c r="BG38" i="12" s="1"/>
  <c r="BG133" i="5"/>
  <c r="BG133" i="6" s="1"/>
  <c r="BG133" i="8" s="1"/>
  <c r="BG133" i="4"/>
  <c r="BG133" i="12" s="1"/>
  <c r="BF30" i="4"/>
  <c r="BF30" i="12" s="1"/>
  <c r="BF30" i="5"/>
  <c r="BF30" i="6" s="1"/>
  <c r="BF30" i="8" s="1"/>
  <c r="BG181" i="5"/>
  <c r="BG181" i="6" s="1"/>
  <c r="BG181" i="8" s="1"/>
  <c r="BG181" i="4"/>
  <c r="BG181" i="12" s="1"/>
  <c r="BG106" i="3"/>
  <c r="BG106" i="9"/>
  <c r="BP155" i="3"/>
  <c r="BP155" i="5" s="1"/>
  <c r="BP155" i="9"/>
  <c r="BC113" i="6"/>
  <c r="BC113" i="8" s="1"/>
  <c r="BI70" i="6"/>
  <c r="BI70" i="8" s="1"/>
  <c r="BG146" i="3"/>
  <c r="BG146" i="9"/>
  <c r="BH174" i="3"/>
  <c r="BH174" i="9"/>
  <c r="BF47" i="3"/>
  <c r="BF47" i="9"/>
  <c r="BD102" i="5"/>
  <c r="BD102" i="4"/>
  <c r="BD102" i="12" s="1"/>
  <c r="BF111" i="5"/>
  <c r="BF111" i="6" s="1"/>
  <c r="BF111" i="8" s="1"/>
  <c r="BF111" i="4"/>
  <c r="BF111" i="12" s="1"/>
  <c r="BE67" i="4"/>
  <c r="BE67" i="12" s="1"/>
  <c r="BE67" i="5"/>
  <c r="BI141" i="6"/>
  <c r="BI141" i="8" s="1"/>
  <c r="BH45" i="3"/>
  <c r="BH45" i="9"/>
  <c r="BI33" i="5"/>
  <c r="BI33" i="4"/>
  <c r="BI33" i="12" s="1"/>
  <c r="BG28" i="5"/>
  <c r="BG28" i="6" s="1"/>
  <c r="BG28" i="8" s="1"/>
  <c r="BG28" i="4"/>
  <c r="BG28" i="12" s="1"/>
  <c r="BH59" i="5"/>
  <c r="BH59" i="6" s="1"/>
  <c r="BH59" i="8" s="1"/>
  <c r="BH59" i="4"/>
  <c r="BH59" i="12" s="1"/>
  <c r="BD169" i="5"/>
  <c r="BD169" i="4"/>
  <c r="BD169" i="12" s="1"/>
  <c r="BE171" i="3"/>
  <c r="BE171" i="9"/>
  <c r="BI190" i="5"/>
  <c r="BI190" i="4"/>
  <c r="BI190" i="12" s="1"/>
  <c r="BH170" i="4"/>
  <c r="BH170" i="12" s="1"/>
  <c r="BH170" i="5"/>
  <c r="BG95" i="3"/>
  <c r="BG95" i="9"/>
  <c r="BP69" i="3"/>
  <c r="BP69" i="5" s="1"/>
  <c r="BP69" i="9"/>
  <c r="BI76" i="4"/>
  <c r="BI76" i="12" s="1"/>
  <c r="BI76" i="5"/>
  <c r="BI76" i="6" s="1"/>
  <c r="BI76" i="8" s="1"/>
  <c r="BP91" i="3"/>
  <c r="BP91" i="4" s="1"/>
  <c r="BP91" i="9"/>
  <c r="BC82" i="6"/>
  <c r="BC82" i="8" s="1"/>
  <c r="BN101" i="3"/>
  <c r="BN101" i="9"/>
  <c r="BG79" i="3"/>
  <c r="BG79" i="9"/>
  <c r="BF114" i="6"/>
  <c r="BF114" i="8" s="1"/>
  <c r="BH112" i="3"/>
  <c r="BH112" i="9"/>
  <c r="BH41" i="6"/>
  <c r="BH41" i="8" s="1"/>
  <c r="BG80" i="4"/>
  <c r="BG80" i="12" s="1"/>
  <c r="BG80" i="5"/>
  <c r="BG80" i="6" s="1"/>
  <c r="BG80" i="8" s="1"/>
  <c r="BH119" i="6"/>
  <c r="BH119" i="8" s="1"/>
  <c r="BG167" i="3"/>
  <c r="BG167" i="9"/>
  <c r="BH7" i="5"/>
  <c r="BH7" i="4"/>
  <c r="BH7" i="12" s="1"/>
  <c r="BL2" i="4"/>
  <c r="BL2" i="12" s="1"/>
  <c r="BL2" i="5"/>
  <c r="BL2" i="6" s="1"/>
  <c r="BL2" i="8" s="1"/>
  <c r="BP20" i="4"/>
  <c r="BP185" i="5"/>
  <c r="BP9" i="5"/>
  <c r="BP9" i="4"/>
  <c r="BP9" i="12" s="1"/>
  <c r="BP89" i="5"/>
  <c r="BP89" i="4"/>
  <c r="BP89" i="12" s="1"/>
  <c r="BP140" i="6"/>
  <c r="BP140" i="8" s="1"/>
  <c r="BP151" i="4"/>
  <c r="BP196" i="4" l="1"/>
  <c r="BP196" i="12" s="1"/>
  <c r="BP185" i="12"/>
  <c r="BP123" i="12"/>
  <c r="BP85" i="5"/>
  <c r="BP176" i="12"/>
  <c r="BP142" i="12"/>
  <c r="BP176" i="5"/>
  <c r="BP176" i="6" s="1"/>
  <c r="BP176" i="8" s="1"/>
  <c r="BP151" i="12"/>
  <c r="BP61" i="4"/>
  <c r="BP61" i="12" s="1"/>
  <c r="BP20" i="12"/>
  <c r="BN177" i="5"/>
  <c r="BN177" i="6" s="1"/>
  <c r="BN177" i="8" s="1"/>
  <c r="BN177" i="4"/>
  <c r="BN177" i="12" s="1"/>
  <c r="BP91" i="12"/>
  <c r="BP142" i="5"/>
  <c r="BP142" i="6" s="1"/>
  <c r="BP142" i="8" s="1"/>
  <c r="BP123" i="5"/>
  <c r="BP123" i="6" s="1"/>
  <c r="BP123" i="8" s="1"/>
  <c r="BP110" i="4"/>
  <c r="BP110" i="12" s="1"/>
  <c r="BP135" i="4"/>
  <c r="BP135" i="12" s="1"/>
  <c r="BP94" i="4"/>
  <c r="BP94" i="12" s="1"/>
  <c r="BD82" i="3"/>
  <c r="BD82" i="9"/>
  <c r="BD113" i="3"/>
  <c r="BD113" i="9"/>
  <c r="BJ141" i="3"/>
  <c r="BJ141" i="9"/>
  <c r="BH157" i="3"/>
  <c r="BH157" i="9"/>
  <c r="BG143" i="3"/>
  <c r="BG143" i="9"/>
  <c r="BJ70" i="3"/>
  <c r="BJ70" i="9"/>
  <c r="BH49" i="3"/>
  <c r="BH49" i="9"/>
  <c r="BF43" i="3"/>
  <c r="BF43" i="9"/>
  <c r="BE131" i="3"/>
  <c r="BE131" i="9"/>
  <c r="BG31" i="3"/>
  <c r="BG31" i="9"/>
  <c r="BF178" i="3"/>
  <c r="BF178" i="9"/>
  <c r="BF44" i="3"/>
  <c r="BF44" i="9"/>
  <c r="BI41" i="3"/>
  <c r="BI41" i="9"/>
  <c r="BJ76" i="3"/>
  <c r="BJ76" i="9"/>
  <c r="BG152" i="6"/>
  <c r="BG152" i="8" s="1"/>
  <c r="BI46" i="3"/>
  <c r="BI46" i="9"/>
  <c r="BI37" i="6"/>
  <c r="BI37" i="8" s="1"/>
  <c r="BG16" i="4"/>
  <c r="BG16" i="12" s="1"/>
  <c r="BG16" i="5"/>
  <c r="BG16" i="6" s="1"/>
  <c r="BG16" i="8" s="1"/>
  <c r="BG173" i="3"/>
  <c r="BG173" i="9"/>
  <c r="BE117" i="6"/>
  <c r="BE117" i="8"/>
  <c r="BE67" i="6"/>
  <c r="BE67" i="8" s="1"/>
  <c r="BG38" i="6"/>
  <c r="BG38" i="8" s="1"/>
  <c r="BH84" i="3"/>
  <c r="BH84" i="9"/>
  <c r="BF103" i="3"/>
  <c r="BF103" i="9"/>
  <c r="BF86" i="3"/>
  <c r="BF86" i="9"/>
  <c r="BH138" i="3"/>
  <c r="BH138" i="9"/>
  <c r="BJ29" i="3"/>
  <c r="BJ29" i="9"/>
  <c r="BD65" i="4"/>
  <c r="BD65" i="12" s="1"/>
  <c r="BD65" i="5"/>
  <c r="BI5" i="5"/>
  <c r="BI5" i="6" s="1"/>
  <c r="BI5" i="8" s="1"/>
  <c r="BI5" i="4"/>
  <c r="BI5" i="12" s="1"/>
  <c r="BG26" i="5"/>
  <c r="BG26" i="6" s="1"/>
  <c r="BG26" i="8" s="1"/>
  <c r="BG26" i="4"/>
  <c r="BG26" i="12" s="1"/>
  <c r="BJ154" i="5"/>
  <c r="BJ154" i="6" s="1"/>
  <c r="BJ154" i="8" s="1"/>
  <c r="BJ154" i="4"/>
  <c r="BJ154" i="12" s="1"/>
  <c r="BH175" i="3"/>
  <c r="BH175" i="9"/>
  <c r="BI92" i="5"/>
  <c r="BI92" i="6" s="1"/>
  <c r="BI92" i="8" s="1"/>
  <c r="BI92" i="4"/>
  <c r="BI92" i="12" s="1"/>
  <c r="BG78" i="5"/>
  <c r="BG78" i="4"/>
  <c r="BG78" i="12" s="1"/>
  <c r="BG127" i="4"/>
  <c r="BG127" i="12" s="1"/>
  <c r="BG127" i="5"/>
  <c r="BI59" i="3"/>
  <c r="BI59" i="9"/>
  <c r="BH193" i="3"/>
  <c r="BH193" i="9"/>
  <c r="BH54" i="3"/>
  <c r="BH54" i="9"/>
  <c r="BE17" i="3"/>
  <c r="BE17" i="9"/>
  <c r="BH32" i="3"/>
  <c r="BH32" i="9"/>
  <c r="BG144" i="3"/>
  <c r="BG144" i="9"/>
  <c r="BE139" i="5"/>
  <c r="BE139" i="6" s="1"/>
  <c r="BE139" i="8" s="1"/>
  <c r="BE139" i="4"/>
  <c r="BE139" i="12" s="1"/>
  <c r="BI75" i="4"/>
  <c r="BI75" i="12" s="1"/>
  <c r="BI75" i="5"/>
  <c r="BI75" i="6" s="1"/>
  <c r="BI75" i="8" s="1"/>
  <c r="BJ179" i="3"/>
  <c r="BJ179" i="9"/>
  <c r="BH52" i="5"/>
  <c r="BH52" i="6" s="1"/>
  <c r="BH52" i="8" s="1"/>
  <c r="BH52" i="4"/>
  <c r="BH52" i="12" s="1"/>
  <c r="BH73" i="6"/>
  <c r="BH73" i="8" s="1"/>
  <c r="BI58" i="3"/>
  <c r="BI58" i="9"/>
  <c r="BE197" i="5"/>
  <c r="BE197" i="6" s="1"/>
  <c r="BE197" i="8" s="1"/>
  <c r="BE197" i="4"/>
  <c r="BE197" i="12" s="1"/>
  <c r="BF57" i="5"/>
  <c r="BF57" i="6" s="1"/>
  <c r="BF57" i="8" s="1"/>
  <c r="BF57" i="4"/>
  <c r="BF57" i="12" s="1"/>
  <c r="BP85" i="12"/>
  <c r="BP91" i="5"/>
  <c r="BP91" i="6" s="1"/>
  <c r="BP91" i="8" s="1"/>
  <c r="BG167" i="5"/>
  <c r="BG167" i="6" s="1"/>
  <c r="BG167" i="8" s="1"/>
  <c r="BG167" i="4"/>
  <c r="BG167" i="12" s="1"/>
  <c r="BN101" i="5"/>
  <c r="BN101" i="6" s="1"/>
  <c r="BN101" i="8" s="1"/>
  <c r="BN101" i="4"/>
  <c r="BN101" i="12" s="1"/>
  <c r="BG95" i="4"/>
  <c r="BG95" i="12" s="1"/>
  <c r="BG95" i="5"/>
  <c r="BG95" i="6" s="1"/>
  <c r="BG95" i="8" s="1"/>
  <c r="BG106" i="5"/>
  <c r="BG106" i="6" s="1"/>
  <c r="BG106" i="8" s="1"/>
  <c r="BG106" i="4"/>
  <c r="BG106" i="12" s="1"/>
  <c r="BH56" i="6"/>
  <c r="BH56" i="8" s="1"/>
  <c r="BE194" i="3"/>
  <c r="BE194" i="9"/>
  <c r="BG182" i="6"/>
  <c r="BG182" i="8" s="1"/>
  <c r="BH160" i="6"/>
  <c r="BH160" i="8" s="1"/>
  <c r="BF6" i="5"/>
  <c r="BF6" i="6" s="1"/>
  <c r="BF6" i="8" s="1"/>
  <c r="BF6" i="4"/>
  <c r="BF6" i="12" s="1"/>
  <c r="BH62" i="6"/>
  <c r="BH62" i="8" s="1"/>
  <c r="BI81" i="6"/>
  <c r="BI81" i="8" s="1"/>
  <c r="BI149" i="5"/>
  <c r="BI149" i="4"/>
  <c r="BI149" i="12" s="1"/>
  <c r="BG150" i="5"/>
  <c r="BG150" i="4"/>
  <c r="BG150" i="12" s="1"/>
  <c r="BH115" i="3"/>
  <c r="BH115" i="9"/>
  <c r="BI199" i="4"/>
  <c r="BI199" i="12" s="1"/>
  <c r="BI199" i="5"/>
  <c r="BG114" i="3"/>
  <c r="BG114" i="9"/>
  <c r="BG35" i="5"/>
  <c r="BG35" i="6" s="1"/>
  <c r="BG35" i="8" s="1"/>
  <c r="BG35" i="4"/>
  <c r="BG35" i="12" s="1"/>
  <c r="BH28" i="3"/>
  <c r="BH28" i="9"/>
  <c r="BG116" i="5"/>
  <c r="BG116" i="6" s="1"/>
  <c r="BG116" i="8" s="1"/>
  <c r="BG116" i="4"/>
  <c r="BG116" i="12" s="1"/>
  <c r="BF158" i="4"/>
  <c r="BF158" i="12" s="1"/>
  <c r="BF158" i="5"/>
  <c r="BF158" i="6" s="1"/>
  <c r="BF158" i="8" s="1"/>
  <c r="BH74" i="5"/>
  <c r="BH74" i="6" s="1"/>
  <c r="BH74" i="8" s="1"/>
  <c r="BH74" i="4"/>
  <c r="BH74" i="12" s="1"/>
  <c r="BP164" i="4"/>
  <c r="BP164" i="12" s="1"/>
  <c r="BP155" i="4"/>
  <c r="BP155" i="12" s="1"/>
  <c r="BP40" i="4"/>
  <c r="BP40" i="12" s="1"/>
  <c r="BP8" i="4"/>
  <c r="BP8" i="12" s="1"/>
  <c r="BP97" i="4"/>
  <c r="BP97" i="12" s="1"/>
  <c r="BH170" i="6"/>
  <c r="BH170" i="8" s="1"/>
  <c r="BD102" i="6"/>
  <c r="BD102" i="8"/>
  <c r="BG25" i="6"/>
  <c r="BG25" i="8" s="1"/>
  <c r="BF200" i="5"/>
  <c r="BF200" i="6" s="1"/>
  <c r="BF200" i="8" s="1"/>
  <c r="BF200" i="4"/>
  <c r="BF200" i="12" s="1"/>
  <c r="BE163" i="5"/>
  <c r="BE163" i="6" s="1"/>
  <c r="BE163" i="8" s="1"/>
  <c r="BE163" i="4"/>
  <c r="BE163" i="12" s="1"/>
  <c r="BE145" i="4"/>
  <c r="BE145" i="12" s="1"/>
  <c r="BE145" i="5"/>
  <c r="BE145" i="6" s="1"/>
  <c r="BE145" i="8" s="1"/>
  <c r="BC77" i="4"/>
  <c r="BC77" i="12" s="1"/>
  <c r="BC77" i="5"/>
  <c r="BC77" i="6" s="1"/>
  <c r="BC77" i="8" s="1"/>
  <c r="BH105" i="3"/>
  <c r="BH105" i="9"/>
  <c r="BG36" i="5"/>
  <c r="BG36" i="6" s="1"/>
  <c r="BG36" i="8" s="1"/>
  <c r="BG36" i="4"/>
  <c r="BG36" i="12" s="1"/>
  <c r="BI83" i="3"/>
  <c r="BI83" i="9"/>
  <c r="BI119" i="3"/>
  <c r="BI119" i="9"/>
  <c r="BH181" i="3"/>
  <c r="BH181" i="9"/>
  <c r="BD134" i="6"/>
  <c r="BD134" i="8" s="1"/>
  <c r="BH183" i="3"/>
  <c r="BH183" i="9"/>
  <c r="BE99" i="4"/>
  <c r="BE99" i="12" s="1"/>
  <c r="BE99" i="5"/>
  <c r="BE99" i="6" s="1"/>
  <c r="BE99" i="8" s="1"/>
  <c r="BI55" i="5"/>
  <c r="BI55" i="4"/>
  <c r="BI55" i="12" s="1"/>
  <c r="BK120" i="6"/>
  <c r="BK120" i="8" s="1"/>
  <c r="BL10" i="3"/>
  <c r="BL10" i="9"/>
  <c r="BH121" i="5"/>
  <c r="BH121" i="6" s="1"/>
  <c r="BH121" i="8" s="1"/>
  <c r="BH121" i="4"/>
  <c r="BH121" i="12" s="1"/>
  <c r="BH64" i="3"/>
  <c r="BH64" i="9"/>
  <c r="BI137" i="5"/>
  <c r="BI137" i="6" s="1"/>
  <c r="BI137" i="8" s="1"/>
  <c r="BI137" i="4"/>
  <c r="BI137" i="12" s="1"/>
  <c r="BG192" i="5"/>
  <c r="BG192" i="6" s="1"/>
  <c r="BG192" i="8" s="1"/>
  <c r="BG192" i="4"/>
  <c r="BG192" i="12" s="1"/>
  <c r="BH15" i="5"/>
  <c r="BH15" i="6" s="1"/>
  <c r="BH15" i="8" s="1"/>
  <c r="BH15" i="4"/>
  <c r="BH15" i="12" s="1"/>
  <c r="BH11" i="3"/>
  <c r="BH11" i="9"/>
  <c r="BH63" i="5"/>
  <c r="BH63" i="6" s="1"/>
  <c r="BH63" i="8" s="1"/>
  <c r="BH63" i="4"/>
  <c r="BH63" i="12" s="1"/>
  <c r="BF172" i="5"/>
  <c r="BF172" i="6" s="1"/>
  <c r="BF172" i="8" s="1"/>
  <c r="BF172" i="4"/>
  <c r="BF172" i="12" s="1"/>
  <c r="BF195" i="3"/>
  <c r="BF195" i="9"/>
  <c r="BH112" i="4"/>
  <c r="BH112" i="12" s="1"/>
  <c r="BH112" i="5"/>
  <c r="BH112" i="6" s="1"/>
  <c r="BH112" i="8" s="1"/>
  <c r="BK88" i="3"/>
  <c r="BK88" i="9"/>
  <c r="BQ140" i="3"/>
  <c r="BQ140" i="5" s="1"/>
  <c r="BQ140" i="9"/>
  <c r="BH14" i="3"/>
  <c r="BH14" i="9"/>
  <c r="BG96" i="5"/>
  <c r="BG96" i="6" s="1"/>
  <c r="BG96" i="8" s="1"/>
  <c r="BG96" i="4"/>
  <c r="BG96" i="12" s="1"/>
  <c r="BE166" i="4"/>
  <c r="BE166" i="12" s="1"/>
  <c r="BE166" i="5"/>
  <c r="BE166" i="6" s="1"/>
  <c r="BE166" i="8" s="1"/>
  <c r="BE186" i="6"/>
  <c r="BE186" i="8" s="1"/>
  <c r="BP132" i="4"/>
  <c r="BP132" i="12" s="1"/>
  <c r="BP69" i="4"/>
  <c r="BP69" i="12" s="1"/>
  <c r="BH80" i="3"/>
  <c r="BH80" i="9"/>
  <c r="BI33" i="6"/>
  <c r="BI33" i="8" s="1"/>
  <c r="BG30" i="3"/>
  <c r="BG30" i="9"/>
  <c r="BI180" i="3"/>
  <c r="BI180" i="9"/>
  <c r="BI125" i="5"/>
  <c r="BI125" i="6" s="1"/>
  <c r="BI125" i="8" s="1"/>
  <c r="BI125" i="4"/>
  <c r="BI125" i="12" s="1"/>
  <c r="BG4" i="5"/>
  <c r="BG4" i="4"/>
  <c r="BG4" i="12" s="1"/>
  <c r="BG100" i="6"/>
  <c r="BG100" i="8" s="1"/>
  <c r="BG146" i="5"/>
  <c r="BG146" i="6" s="1"/>
  <c r="BG146" i="8" s="1"/>
  <c r="BG146" i="4"/>
  <c r="BG146" i="12" s="1"/>
  <c r="BH34" i="3"/>
  <c r="BH34" i="9"/>
  <c r="BH98" i="3"/>
  <c r="BH98" i="9"/>
  <c r="BG129" i="3"/>
  <c r="BG129" i="9"/>
  <c r="BH21" i="6"/>
  <c r="BH21" i="8" s="1"/>
  <c r="BH22" i="5"/>
  <c r="BH22" i="6" s="1"/>
  <c r="BH22" i="8" s="1"/>
  <c r="BH22" i="4"/>
  <c r="BH22" i="12" s="1"/>
  <c r="BP107" i="4"/>
  <c r="BP107" i="12" s="1"/>
  <c r="BE201" i="4"/>
  <c r="BE201" i="12" s="1"/>
  <c r="BE201" i="5"/>
  <c r="BE201" i="6" s="1"/>
  <c r="BE201" i="8" s="1"/>
  <c r="BG79" i="4"/>
  <c r="BG79" i="12" s="1"/>
  <c r="BG79" i="5"/>
  <c r="BG79" i="6" s="1"/>
  <c r="BG79" i="8" s="1"/>
  <c r="BI39" i="4"/>
  <c r="BI39" i="12" s="1"/>
  <c r="BI39" i="5"/>
  <c r="BG13" i="3"/>
  <c r="BG13" i="9"/>
  <c r="BG3" i="3"/>
  <c r="BG3" i="9"/>
  <c r="BI190" i="6"/>
  <c r="BI190" i="8" s="1"/>
  <c r="BF47" i="5"/>
  <c r="BF47" i="6" s="1"/>
  <c r="BF47" i="8" s="1"/>
  <c r="BF47" i="4"/>
  <c r="BF47" i="12" s="1"/>
  <c r="BG109" i="5"/>
  <c r="BG109" i="6" s="1"/>
  <c r="BG109" i="8" s="1"/>
  <c r="BG109" i="4"/>
  <c r="BG109" i="12" s="1"/>
  <c r="BI23" i="3"/>
  <c r="BI23" i="9"/>
  <c r="BH165" i="3"/>
  <c r="BH165" i="9"/>
  <c r="BI188" i="3"/>
  <c r="BI188" i="9"/>
  <c r="BK72" i="3"/>
  <c r="BK72" i="9"/>
  <c r="BF122" i="5"/>
  <c r="BF122" i="6" s="1"/>
  <c r="BF122" i="8" s="1"/>
  <c r="BF122" i="4"/>
  <c r="BF122" i="12" s="1"/>
  <c r="BG162" i="4"/>
  <c r="BG162" i="12" s="1"/>
  <c r="BG162" i="5"/>
  <c r="BG162" i="6" s="1"/>
  <c r="BG162" i="8" s="1"/>
  <c r="BG147" i="3"/>
  <c r="BG147" i="9"/>
  <c r="BE18" i="5"/>
  <c r="BE18" i="6" s="1"/>
  <c r="BE18" i="8" s="1"/>
  <c r="BE18" i="4"/>
  <c r="BE18" i="12" s="1"/>
  <c r="BI159" i="4"/>
  <c r="BI159" i="12" s="1"/>
  <c r="BI159" i="5"/>
  <c r="BI159" i="6" s="1"/>
  <c r="BI159" i="8" s="1"/>
  <c r="BI136" i="4"/>
  <c r="BI136" i="12" s="1"/>
  <c r="BI136" i="5"/>
  <c r="BI136" i="6" s="1"/>
  <c r="BI136" i="8" s="1"/>
  <c r="BC66" i="4"/>
  <c r="BC66" i="12" s="1"/>
  <c r="BC66" i="5"/>
  <c r="BC66" i="6" s="1"/>
  <c r="BC66" i="8" s="1"/>
  <c r="BH42" i="4"/>
  <c r="BH42" i="12" s="1"/>
  <c r="BH42" i="5"/>
  <c r="BH42" i="6" s="1"/>
  <c r="BH42" i="8" s="1"/>
  <c r="BG148" i="3"/>
  <c r="BG148" i="9"/>
  <c r="BH19" i="5"/>
  <c r="BH19" i="6" s="1"/>
  <c r="BH19" i="8" s="1"/>
  <c r="BH19" i="4"/>
  <c r="BH19" i="12" s="1"/>
  <c r="BD169" i="6"/>
  <c r="BD169" i="8" s="1"/>
  <c r="BH68" i="3"/>
  <c r="BH68" i="9"/>
  <c r="BG50" i="6"/>
  <c r="BG50" i="8" s="1"/>
  <c r="BH7" i="6"/>
  <c r="BH7" i="8" s="1"/>
  <c r="BG71" i="5"/>
  <c r="BG71" i="6" s="1"/>
  <c r="BG71" i="8" s="1"/>
  <c r="BG71" i="4"/>
  <c r="BG71" i="12" s="1"/>
  <c r="BG111" i="3"/>
  <c r="BG111" i="9"/>
  <c r="BP184" i="4"/>
  <c r="BP184" i="12" s="1"/>
  <c r="BH45" i="5"/>
  <c r="BH45" i="4"/>
  <c r="BH45" i="12" s="1"/>
  <c r="BG60" i="5"/>
  <c r="BG60" i="6" s="1"/>
  <c r="BG60" i="8" s="1"/>
  <c r="BG60" i="4"/>
  <c r="BG60" i="12" s="1"/>
  <c r="BH198" i="5"/>
  <c r="BH198" i="4"/>
  <c r="BH198" i="12" s="1"/>
  <c r="BH27" i="4"/>
  <c r="BH27" i="12" s="1"/>
  <c r="BH27" i="5"/>
  <c r="BH27" i="6" s="1"/>
  <c r="BH27" i="8" s="1"/>
  <c r="BE12" i="5"/>
  <c r="BE12" i="6" s="1"/>
  <c r="BE12" i="8" s="1"/>
  <c r="BE12" i="4"/>
  <c r="BE12" i="12" s="1"/>
  <c r="BG130" i="6"/>
  <c r="BG130" i="8" s="1"/>
  <c r="BF124" i="3"/>
  <c r="BF124" i="9"/>
  <c r="BH53" i="3"/>
  <c r="BH53" i="9"/>
  <c r="BF161" i="4"/>
  <c r="BF161" i="12" s="1"/>
  <c r="BF161" i="5"/>
  <c r="BF161" i="6" s="1"/>
  <c r="BF161" i="8" s="1"/>
  <c r="BE51" i="6"/>
  <c r="BE51" i="8" s="1"/>
  <c r="BJ153" i="3"/>
  <c r="BJ153" i="9"/>
  <c r="BI191" i="3"/>
  <c r="BI191" i="9"/>
  <c r="BH104" i="3"/>
  <c r="BH104" i="9"/>
  <c r="BE171" i="5"/>
  <c r="BE171" i="4"/>
  <c r="BE171" i="12" s="1"/>
  <c r="BH174" i="4"/>
  <c r="BH174" i="12" s="1"/>
  <c r="BH174" i="5"/>
  <c r="BH174" i="6" s="1"/>
  <c r="BH174" i="8" s="1"/>
  <c r="BH133" i="3"/>
  <c r="BH133" i="9"/>
  <c r="BG48" i="5"/>
  <c r="BG48" i="6" s="1"/>
  <c r="BG48" i="8" s="1"/>
  <c r="BG48" i="4"/>
  <c r="BG48" i="12" s="1"/>
  <c r="BG87" i="6"/>
  <c r="BG87" i="8" s="1"/>
  <c r="BH90" i="6"/>
  <c r="BH90" i="8" s="1"/>
  <c r="BI108" i="3"/>
  <c r="BI108" i="9"/>
  <c r="BI128" i="3"/>
  <c r="BI128" i="9"/>
  <c r="BH24" i="4"/>
  <c r="BH24" i="12" s="1"/>
  <c r="BH24" i="5"/>
  <c r="BH24" i="6" s="1"/>
  <c r="BH24" i="8" s="1"/>
  <c r="BH187" i="6"/>
  <c r="BH187" i="8" s="1"/>
  <c r="BI168" i="3"/>
  <c r="BI168" i="9"/>
  <c r="BG156" i="6"/>
  <c r="BG156" i="8" s="1"/>
  <c r="BG118" i="5"/>
  <c r="BG118" i="6" s="1"/>
  <c r="BG118" i="8" s="1"/>
  <c r="BG118" i="4"/>
  <c r="BG118" i="12" s="1"/>
  <c r="BE126" i="5"/>
  <c r="BE126" i="4"/>
  <c r="BE126" i="12" s="1"/>
  <c r="BH189" i="5"/>
  <c r="BH189" i="4"/>
  <c r="BH189" i="12" s="1"/>
  <c r="BG93" i="5"/>
  <c r="BG93" i="6" s="1"/>
  <c r="BG93" i="8" s="1"/>
  <c r="BG93" i="4"/>
  <c r="BG93" i="12" s="1"/>
  <c r="BM2" i="3"/>
  <c r="BM2" i="9"/>
  <c r="BP132" i="6"/>
  <c r="BP132" i="8" s="1"/>
  <c r="BP40" i="6"/>
  <c r="BP40" i="8" s="1"/>
  <c r="BP110" i="6"/>
  <c r="BP110" i="8" s="1"/>
  <c r="BP61" i="6"/>
  <c r="BP61" i="8" s="1"/>
  <c r="BP69" i="6"/>
  <c r="BP69" i="8" s="1"/>
  <c r="BP151" i="6"/>
  <c r="BP151" i="8" s="1"/>
  <c r="BP196" i="6"/>
  <c r="BP196" i="8" s="1"/>
  <c r="BP185" i="6"/>
  <c r="BP185" i="8" s="1"/>
  <c r="BP155" i="6"/>
  <c r="BP155" i="8" s="1"/>
  <c r="BP107" i="6"/>
  <c r="BP107" i="8" s="1"/>
  <c r="BP20" i="6"/>
  <c r="BP20" i="8" s="1"/>
  <c r="BP8" i="6"/>
  <c r="BP8" i="8" s="1"/>
  <c r="BP164" i="6"/>
  <c r="BP164" i="8" s="1"/>
  <c r="BP97" i="6"/>
  <c r="BP97" i="8" s="1"/>
  <c r="BP89" i="6"/>
  <c r="BP89" i="8" s="1"/>
  <c r="BP135" i="6"/>
  <c r="BP135" i="8" s="1"/>
  <c r="BP85" i="6"/>
  <c r="BP85" i="8" s="1"/>
  <c r="BP94" i="6"/>
  <c r="BP94" i="8" s="1"/>
  <c r="BP9" i="6"/>
  <c r="BP9" i="8" s="1"/>
  <c r="BP184" i="6"/>
  <c r="BP184" i="8" s="1"/>
  <c r="BO177" i="9" l="1"/>
  <c r="BO177" i="3"/>
  <c r="BI56" i="3"/>
  <c r="BI56" i="9"/>
  <c r="BH38" i="3"/>
  <c r="BH38" i="9"/>
  <c r="BI90" i="3"/>
  <c r="BI90" i="9"/>
  <c r="BH87" i="3"/>
  <c r="BH87" i="9"/>
  <c r="BI170" i="3"/>
  <c r="BI170" i="9"/>
  <c r="BI73" i="3"/>
  <c r="BI73" i="9"/>
  <c r="BF67" i="3"/>
  <c r="BF67" i="9"/>
  <c r="BJ37" i="3"/>
  <c r="BJ37" i="9"/>
  <c r="BH156" i="3"/>
  <c r="BH156" i="9"/>
  <c r="BI7" i="3"/>
  <c r="BI7" i="9"/>
  <c r="BJ33" i="3"/>
  <c r="BJ33" i="9"/>
  <c r="BQ94" i="3"/>
  <c r="BQ94" i="5" s="1"/>
  <c r="BQ94" i="9"/>
  <c r="BQ135" i="3"/>
  <c r="BQ135" i="5" s="1"/>
  <c r="BQ135" i="9"/>
  <c r="BH50" i="3"/>
  <c r="BH50" i="9"/>
  <c r="BQ185" i="3"/>
  <c r="BQ185" i="4" s="1"/>
  <c r="BQ185" i="9"/>
  <c r="BQ97" i="3"/>
  <c r="BQ97" i="4" s="1"/>
  <c r="BQ97" i="9"/>
  <c r="BJ81" i="3"/>
  <c r="BJ81" i="9"/>
  <c r="BH152" i="3"/>
  <c r="BH152" i="9"/>
  <c r="BH182" i="3"/>
  <c r="BH182" i="9"/>
  <c r="BQ40" i="3"/>
  <c r="BQ40" i="5" s="1"/>
  <c r="BQ40" i="9"/>
  <c r="BI21" i="3"/>
  <c r="BI21" i="9"/>
  <c r="BQ91" i="3"/>
  <c r="BQ91" i="5" s="1"/>
  <c r="BQ91" i="9"/>
  <c r="BI160" i="3"/>
  <c r="BI160" i="9"/>
  <c r="BF186" i="3"/>
  <c r="BF186" i="9"/>
  <c r="BQ69" i="3"/>
  <c r="BQ69" i="9"/>
  <c r="BQ85" i="3"/>
  <c r="BQ85" i="5" s="1"/>
  <c r="BQ85" i="9"/>
  <c r="BE169" i="3"/>
  <c r="BE169" i="9"/>
  <c r="BE134" i="3"/>
  <c r="BE134" i="9"/>
  <c r="BI62" i="3"/>
  <c r="BI62" i="9"/>
  <c r="BQ155" i="3"/>
  <c r="BQ155" i="4" s="1"/>
  <c r="BQ155" i="9"/>
  <c r="BH25" i="3"/>
  <c r="BH25" i="9"/>
  <c r="BQ89" i="3"/>
  <c r="BQ89" i="4" s="1"/>
  <c r="BQ89" i="9"/>
  <c r="BJ190" i="3"/>
  <c r="BJ190" i="9"/>
  <c r="BJ136" i="3"/>
  <c r="BJ136" i="9"/>
  <c r="BH98" i="5"/>
  <c r="BH98" i="4"/>
  <c r="BH98" i="12" s="1"/>
  <c r="BH181" i="4"/>
  <c r="BH181" i="12" s="1"/>
  <c r="BH181" i="5"/>
  <c r="BH181" i="6" s="1"/>
  <c r="BH181" i="8" s="1"/>
  <c r="BE17" i="4"/>
  <c r="BE17" i="12" s="1"/>
  <c r="BE17" i="5"/>
  <c r="BE17" i="6" s="1"/>
  <c r="BE17" i="8" s="1"/>
  <c r="BH165" i="5"/>
  <c r="BH165" i="6" s="1"/>
  <c r="BH165" i="8" s="1"/>
  <c r="BH165" i="4"/>
  <c r="BH165" i="12" s="1"/>
  <c r="BG114" i="5"/>
  <c r="BG114" i="6" s="1"/>
  <c r="BG114" i="8" s="1"/>
  <c r="BG114" i="4"/>
  <c r="BG114" i="12" s="1"/>
  <c r="BO101" i="3"/>
  <c r="BO101" i="9"/>
  <c r="BI52" i="3"/>
  <c r="BI52" i="9"/>
  <c r="BJ92" i="3"/>
  <c r="BJ92" i="9"/>
  <c r="BH138" i="5"/>
  <c r="BH138" i="6" s="1"/>
  <c r="BH138" i="8" s="1"/>
  <c r="BH138" i="4"/>
  <c r="BH138" i="12" s="1"/>
  <c r="BQ20" i="3"/>
  <c r="BQ20" i="4" s="1"/>
  <c r="BQ20" i="9"/>
  <c r="BQ142" i="3"/>
  <c r="BQ142" i="5" s="1"/>
  <c r="BQ142" i="9"/>
  <c r="BH45" i="6"/>
  <c r="BH45" i="8" s="1"/>
  <c r="BH68" i="4"/>
  <c r="BH68" i="12" s="1"/>
  <c r="BH68" i="5"/>
  <c r="BJ159" i="3"/>
  <c r="BJ159" i="9"/>
  <c r="BI39" i="6"/>
  <c r="BI39" i="8" s="1"/>
  <c r="BH34" i="4"/>
  <c r="BH34" i="12" s="1"/>
  <c r="BH34" i="5"/>
  <c r="BH34" i="6" s="1"/>
  <c r="BH34" i="8" s="1"/>
  <c r="BI180" i="5"/>
  <c r="BI180" i="4"/>
  <c r="BI180" i="12" s="1"/>
  <c r="BL10" i="5"/>
  <c r="BL10" i="6" s="1"/>
  <c r="BL10" i="8" s="1"/>
  <c r="BL10" i="4"/>
  <c r="BL10" i="12" s="1"/>
  <c r="BG200" i="3"/>
  <c r="BG200" i="9"/>
  <c r="BG6" i="3"/>
  <c r="BG6" i="9"/>
  <c r="BG173" i="4"/>
  <c r="BG173" i="12" s="1"/>
  <c r="BG173" i="5"/>
  <c r="BG173" i="6" s="1"/>
  <c r="BG173" i="8" s="1"/>
  <c r="BF44" i="5"/>
  <c r="BF44" i="6" s="1"/>
  <c r="BF44" i="8" s="1"/>
  <c r="BF44" i="4"/>
  <c r="BF44" i="12" s="1"/>
  <c r="BJ70" i="4"/>
  <c r="BJ70" i="12" s="1"/>
  <c r="BJ70" i="5"/>
  <c r="BJ70" i="6" s="1"/>
  <c r="BJ70" i="8" s="1"/>
  <c r="BQ184" i="3"/>
  <c r="BQ184" i="9"/>
  <c r="BQ164" i="3"/>
  <c r="BQ164" i="5" s="1"/>
  <c r="BQ164" i="9"/>
  <c r="BQ132" i="3"/>
  <c r="BQ132" i="5" s="1"/>
  <c r="BQ132" i="9"/>
  <c r="BI23" i="5"/>
  <c r="BI23" i="6" s="1"/>
  <c r="BI23" i="8" s="1"/>
  <c r="BI23" i="4"/>
  <c r="BI23" i="12" s="1"/>
  <c r="BH96" i="3"/>
  <c r="BH96" i="9"/>
  <c r="BI63" i="3"/>
  <c r="BI63" i="9"/>
  <c r="BI199" i="6"/>
  <c r="BI199" i="8" s="1"/>
  <c r="BH167" i="3"/>
  <c r="BH167" i="9"/>
  <c r="BJ179" i="5"/>
  <c r="BJ179" i="6" s="1"/>
  <c r="BJ179" i="8" s="1"/>
  <c r="BJ179" i="4"/>
  <c r="BJ179" i="12" s="1"/>
  <c r="BH175" i="4"/>
  <c r="BH175" i="12" s="1"/>
  <c r="BH175" i="5"/>
  <c r="BH175" i="6" s="1"/>
  <c r="BH175" i="8" s="1"/>
  <c r="BF86" i="4"/>
  <c r="BF86" i="12" s="1"/>
  <c r="BF86" i="5"/>
  <c r="BF86" i="6" s="1"/>
  <c r="BF86" i="8" s="1"/>
  <c r="BH16" i="3"/>
  <c r="BH16" i="9"/>
  <c r="BH118" i="3"/>
  <c r="BH118" i="9"/>
  <c r="BI121" i="3"/>
  <c r="BI121" i="9"/>
  <c r="BH146" i="3"/>
  <c r="BH146" i="9"/>
  <c r="BI119" i="5"/>
  <c r="BI119" i="6" s="1"/>
  <c r="BI119" i="8" s="1"/>
  <c r="BI119" i="4"/>
  <c r="BI119" i="12" s="1"/>
  <c r="BI19" i="3"/>
  <c r="BI19" i="9"/>
  <c r="BH193" i="5"/>
  <c r="BH193" i="6" s="1"/>
  <c r="BH193" i="8" s="1"/>
  <c r="BH193" i="4"/>
  <c r="BH193" i="12" s="1"/>
  <c r="BQ61" i="3"/>
  <c r="BQ61" i="5" s="1"/>
  <c r="BQ61" i="9"/>
  <c r="BI24" i="3"/>
  <c r="BI24" i="9"/>
  <c r="BH133" i="5"/>
  <c r="BH133" i="6" s="1"/>
  <c r="BH133" i="8" s="1"/>
  <c r="BH133" i="4"/>
  <c r="BH133" i="12" s="1"/>
  <c r="BF12" i="3"/>
  <c r="BF12" i="9"/>
  <c r="BG111" i="5"/>
  <c r="BG111" i="6" s="1"/>
  <c r="BG111" i="8" s="1"/>
  <c r="BG111" i="4"/>
  <c r="BG111" i="12" s="1"/>
  <c r="BH162" i="3"/>
  <c r="BH162" i="9"/>
  <c r="BI15" i="3"/>
  <c r="BI15" i="9"/>
  <c r="BF99" i="3"/>
  <c r="BF99" i="9"/>
  <c r="BE194" i="5"/>
  <c r="BE194" i="6" s="1"/>
  <c r="BE194" i="8" s="1"/>
  <c r="BE194" i="4"/>
  <c r="BE194" i="12" s="1"/>
  <c r="BG57" i="3"/>
  <c r="BG57" i="9"/>
  <c r="BH26" i="3"/>
  <c r="BH26" i="9"/>
  <c r="BH84" i="4"/>
  <c r="BH84" i="12" s="1"/>
  <c r="BH84" i="5"/>
  <c r="BH84" i="6" s="1"/>
  <c r="BH84" i="8" s="1"/>
  <c r="BJ141" i="5"/>
  <c r="BJ141" i="4"/>
  <c r="BJ141" i="12" s="1"/>
  <c r="BG78" i="6"/>
  <c r="BG78" i="8" s="1"/>
  <c r="BQ8" i="3"/>
  <c r="BQ8" i="5" s="1"/>
  <c r="BQ8" i="9"/>
  <c r="BL120" i="3"/>
  <c r="BL120" i="9"/>
  <c r="BF178" i="5"/>
  <c r="BF178" i="6" s="1"/>
  <c r="BF178" i="8" s="1"/>
  <c r="BF178" i="4"/>
  <c r="BF178" i="12" s="1"/>
  <c r="BI168" i="5"/>
  <c r="BI168" i="6" s="1"/>
  <c r="BI168" i="8" s="1"/>
  <c r="BI168" i="4"/>
  <c r="BI168" i="12" s="1"/>
  <c r="BK154" i="3"/>
  <c r="BK154" i="9"/>
  <c r="BF201" i="3"/>
  <c r="BF201" i="9"/>
  <c r="BI55" i="6"/>
  <c r="BI55" i="8" s="1"/>
  <c r="BF103" i="5"/>
  <c r="BF103" i="6" s="1"/>
  <c r="BF103" i="8" s="1"/>
  <c r="BF103" i="4"/>
  <c r="BF103" i="12" s="1"/>
  <c r="BI174" i="3"/>
  <c r="BI174" i="9"/>
  <c r="BG161" i="3"/>
  <c r="BG161" i="9"/>
  <c r="BG148" i="4"/>
  <c r="BG148" i="12" s="1"/>
  <c r="BG148" i="5"/>
  <c r="BG148" i="6" s="1"/>
  <c r="BG148" i="8" s="1"/>
  <c r="BG47" i="3"/>
  <c r="BG47" i="9"/>
  <c r="BH80" i="5"/>
  <c r="BH80" i="6" s="1"/>
  <c r="BH80" i="8" s="1"/>
  <c r="BH80" i="4"/>
  <c r="BH80" i="12" s="1"/>
  <c r="BK88" i="5"/>
  <c r="BK88" i="6" s="1"/>
  <c r="BK88" i="8" s="1"/>
  <c r="BK88" i="4"/>
  <c r="BK88" i="12" s="1"/>
  <c r="BF145" i="3"/>
  <c r="BF145" i="9"/>
  <c r="BH116" i="3"/>
  <c r="BH116" i="9"/>
  <c r="BG150" i="6"/>
  <c r="BG150" i="8" s="1"/>
  <c r="BE131" i="4"/>
  <c r="BE131" i="12" s="1"/>
  <c r="BE131" i="5"/>
  <c r="BH60" i="3"/>
  <c r="BH60" i="9"/>
  <c r="BJ29" i="5"/>
  <c r="BJ29" i="4"/>
  <c r="BJ29" i="12" s="1"/>
  <c r="BF166" i="3"/>
  <c r="BF166" i="9"/>
  <c r="BI191" i="5"/>
  <c r="BI191" i="4"/>
  <c r="BI191" i="12" s="1"/>
  <c r="BH48" i="3"/>
  <c r="BH48" i="9"/>
  <c r="BH14" i="4"/>
  <c r="BH14" i="12" s="1"/>
  <c r="BH14" i="5"/>
  <c r="BQ123" i="3"/>
  <c r="BQ123" i="5" s="1"/>
  <c r="BQ123" i="9"/>
  <c r="BF51" i="3"/>
  <c r="BF51" i="9"/>
  <c r="BF139" i="3"/>
  <c r="BF139" i="9"/>
  <c r="BH93" i="3"/>
  <c r="BH93" i="9"/>
  <c r="BI27" i="3"/>
  <c r="BI27" i="9"/>
  <c r="BI22" i="3"/>
  <c r="BI22" i="9"/>
  <c r="BH100" i="3"/>
  <c r="BH100" i="9"/>
  <c r="BH192" i="3"/>
  <c r="BH192" i="9"/>
  <c r="BH36" i="3"/>
  <c r="BH36" i="9"/>
  <c r="BE102" i="3"/>
  <c r="BE102" i="9"/>
  <c r="BF197" i="3"/>
  <c r="BF197" i="9"/>
  <c r="BI59" i="4"/>
  <c r="BI59" i="12" s="1"/>
  <c r="BI59" i="5"/>
  <c r="BJ5" i="3"/>
  <c r="BJ5" i="9"/>
  <c r="BI46" i="5"/>
  <c r="BI46" i="6" s="1"/>
  <c r="BI46" i="8" s="1"/>
  <c r="BI46" i="4"/>
  <c r="BI46" i="12" s="1"/>
  <c r="BD113" i="4"/>
  <c r="BD113" i="12" s="1"/>
  <c r="BD113" i="5"/>
  <c r="BD113" i="6" s="1"/>
  <c r="BD113" i="8" s="1"/>
  <c r="BH104" i="5"/>
  <c r="BH104" i="6" s="1"/>
  <c r="BH104" i="8" s="1"/>
  <c r="BH104" i="4"/>
  <c r="BH104" i="12" s="1"/>
  <c r="BF195" i="4"/>
  <c r="BF195" i="12" s="1"/>
  <c r="BF195" i="5"/>
  <c r="BF195" i="6" s="1"/>
  <c r="BF195" i="8" s="1"/>
  <c r="BF117" i="3"/>
  <c r="BF117" i="9"/>
  <c r="BH130" i="3"/>
  <c r="BH130" i="9"/>
  <c r="BJ75" i="3"/>
  <c r="BJ75" i="9"/>
  <c r="BQ9" i="3"/>
  <c r="BQ9" i="5" s="1"/>
  <c r="BQ9" i="9"/>
  <c r="BH11" i="5"/>
  <c r="BH11" i="4"/>
  <c r="BH11" i="12" s="1"/>
  <c r="BI187" i="3"/>
  <c r="BI187" i="9"/>
  <c r="BI83" i="5"/>
  <c r="BI83" i="4"/>
  <c r="BI83" i="12" s="1"/>
  <c r="BG31" i="5"/>
  <c r="BG31" i="4"/>
  <c r="BG31" i="12" s="1"/>
  <c r="BQ140" i="4"/>
  <c r="BQ140" i="12" s="1"/>
  <c r="BI128" i="4"/>
  <c r="BI128" i="12" s="1"/>
  <c r="BI128" i="5"/>
  <c r="BI128" i="6" s="1"/>
  <c r="BI128" i="8" s="1"/>
  <c r="BH71" i="3"/>
  <c r="BH71" i="9"/>
  <c r="BG122" i="3"/>
  <c r="BG122" i="9"/>
  <c r="BH183" i="5"/>
  <c r="BH183" i="4"/>
  <c r="BH183" i="12" s="1"/>
  <c r="BH28" i="4"/>
  <c r="BH28" i="12" s="1"/>
  <c r="BH28" i="5"/>
  <c r="BH28" i="6" s="1"/>
  <c r="BH28" i="8" s="1"/>
  <c r="BI149" i="6"/>
  <c r="BI149" i="8" s="1"/>
  <c r="BG144" i="5"/>
  <c r="BG144" i="6" s="1"/>
  <c r="BG144" i="8" s="1"/>
  <c r="BG144" i="4"/>
  <c r="BG144" i="12" s="1"/>
  <c r="BF43" i="5"/>
  <c r="BF43" i="6" s="1"/>
  <c r="BF43" i="8" s="1"/>
  <c r="BF43" i="4"/>
  <c r="BF43" i="12" s="1"/>
  <c r="BI188" i="5"/>
  <c r="BI188" i="4"/>
  <c r="BI188" i="12" s="1"/>
  <c r="BJ125" i="3"/>
  <c r="BJ125" i="9"/>
  <c r="BG172" i="3"/>
  <c r="BG172" i="9"/>
  <c r="BF18" i="3"/>
  <c r="BF18" i="9"/>
  <c r="BH54" i="5"/>
  <c r="BH54" i="6" s="1"/>
  <c r="BH54" i="8" s="1"/>
  <c r="BH54" i="4"/>
  <c r="BH54" i="12" s="1"/>
  <c r="BH109" i="3"/>
  <c r="BH109" i="9"/>
  <c r="BH115" i="4"/>
  <c r="BH115" i="12" s="1"/>
  <c r="BH115" i="5"/>
  <c r="BG147" i="5"/>
  <c r="BG147" i="4"/>
  <c r="BG147" i="12" s="1"/>
  <c r="BQ110" i="3"/>
  <c r="BQ110" i="9"/>
  <c r="BH189" i="6"/>
  <c r="BH189" i="8"/>
  <c r="BE171" i="6"/>
  <c r="BE171" i="8" s="1"/>
  <c r="BH53" i="4"/>
  <c r="BH53" i="12" s="1"/>
  <c r="BH53" i="5"/>
  <c r="BI42" i="3"/>
  <c r="BI42" i="9"/>
  <c r="BI112" i="3"/>
  <c r="BI112" i="9"/>
  <c r="BJ137" i="3"/>
  <c r="BJ137" i="9"/>
  <c r="BH105" i="5"/>
  <c r="BH105" i="4"/>
  <c r="BH105" i="12" s="1"/>
  <c r="BH106" i="3"/>
  <c r="BH106" i="9"/>
  <c r="BG127" i="6"/>
  <c r="BG127" i="8" s="1"/>
  <c r="BD65" i="6"/>
  <c r="BD65" i="8" s="1"/>
  <c r="BF163" i="3"/>
  <c r="BF163" i="9"/>
  <c r="BG13" i="5"/>
  <c r="BG13" i="6" s="1"/>
  <c r="BG13" i="8" s="1"/>
  <c r="BG13" i="4"/>
  <c r="BG13" i="12" s="1"/>
  <c r="BQ151" i="3"/>
  <c r="BQ151" i="4" s="1"/>
  <c r="BQ151" i="9"/>
  <c r="BH79" i="3"/>
  <c r="BH79" i="9"/>
  <c r="BI74" i="3"/>
  <c r="BI74" i="9"/>
  <c r="BH157" i="4"/>
  <c r="BH157" i="12" s="1"/>
  <c r="BH157" i="5"/>
  <c r="BQ176" i="3"/>
  <c r="BQ176" i="5" s="1"/>
  <c r="BQ176" i="9"/>
  <c r="BI108" i="5"/>
  <c r="BI108" i="4"/>
  <c r="BI108" i="12" s="1"/>
  <c r="BH198" i="6"/>
  <c r="BH198" i="8" s="1"/>
  <c r="BK72" i="5"/>
  <c r="BK72" i="6" s="1"/>
  <c r="BK72" i="8" s="1"/>
  <c r="BK72" i="4"/>
  <c r="BK72" i="12" s="1"/>
  <c r="BG4" i="6"/>
  <c r="BG4" i="8" s="1"/>
  <c r="BD77" i="3"/>
  <c r="BD77" i="9"/>
  <c r="BH35" i="3"/>
  <c r="BH35" i="9"/>
  <c r="BI58" i="5"/>
  <c r="BI58" i="4"/>
  <c r="BI58" i="12" s="1"/>
  <c r="BF124" i="5"/>
  <c r="BF124" i="4"/>
  <c r="BF124" i="12" s="1"/>
  <c r="BQ196" i="3"/>
  <c r="BQ196" i="5" s="1"/>
  <c r="BQ196" i="9"/>
  <c r="BI41" i="4"/>
  <c r="BI41" i="12" s="1"/>
  <c r="BI41" i="5"/>
  <c r="BI41" i="6" s="1"/>
  <c r="BI41" i="8" s="1"/>
  <c r="BQ107" i="3"/>
  <c r="BQ107" i="9"/>
  <c r="BG30" i="5"/>
  <c r="BG30" i="6" s="1"/>
  <c r="BG30" i="8" s="1"/>
  <c r="BG30" i="4"/>
  <c r="BG30" i="12" s="1"/>
  <c r="BG143" i="4"/>
  <c r="BG143" i="12" s="1"/>
  <c r="BG143" i="5"/>
  <c r="BG143" i="6" s="1"/>
  <c r="BG143" i="8" s="1"/>
  <c r="BJ153" i="4"/>
  <c r="BJ153" i="12" s="1"/>
  <c r="BJ153" i="5"/>
  <c r="BJ153" i="6" s="1"/>
  <c r="BJ153" i="8" s="1"/>
  <c r="BG158" i="3"/>
  <c r="BG158" i="9"/>
  <c r="BE126" i="6"/>
  <c r="BE126" i="8" s="1"/>
  <c r="BD66" i="3"/>
  <c r="BD66" i="9"/>
  <c r="BG3" i="4"/>
  <c r="BG3" i="12" s="1"/>
  <c r="BG3" i="5"/>
  <c r="BG129" i="5"/>
  <c r="BG129" i="4"/>
  <c r="BG129" i="12" s="1"/>
  <c r="BH64" i="5"/>
  <c r="BH64" i="4"/>
  <c r="BH64" i="12" s="1"/>
  <c r="BH95" i="3"/>
  <c r="BH95" i="9"/>
  <c r="BH32" i="5"/>
  <c r="BH32" i="6" s="1"/>
  <c r="BH32" i="8" s="1"/>
  <c r="BH32" i="4"/>
  <c r="BH32" i="12" s="1"/>
  <c r="BJ76" i="4"/>
  <c r="BJ76" i="12" s="1"/>
  <c r="BJ76" i="5"/>
  <c r="BH49" i="5"/>
  <c r="BH49" i="4"/>
  <c r="BH49" i="12" s="1"/>
  <c r="BD82" i="4"/>
  <c r="BD82" i="12" s="1"/>
  <c r="BD82" i="5"/>
  <c r="BD82" i="6" s="1"/>
  <c r="BD82" i="8" s="1"/>
  <c r="BM2" i="4"/>
  <c r="BM2" i="12" s="1"/>
  <c r="BM2" i="5"/>
  <c r="BM2" i="6" s="1"/>
  <c r="BM2" i="8" s="1"/>
  <c r="BQ184" i="5"/>
  <c r="BQ184" i="4"/>
  <c r="BQ184" i="12" s="1"/>
  <c r="BQ110" i="5"/>
  <c r="BQ110" i="4"/>
  <c r="BQ69" i="5"/>
  <c r="BQ69" i="4"/>
  <c r="BQ69" i="12" s="1"/>
  <c r="BQ140" i="6"/>
  <c r="BQ140" i="8" s="1"/>
  <c r="BQ107" i="5"/>
  <c r="BQ107" i="4"/>
  <c r="BQ107" i="12" s="1"/>
  <c r="BQ151" i="12" l="1"/>
  <c r="BQ151" i="5"/>
  <c r="BQ20" i="5"/>
  <c r="BQ196" i="4"/>
  <c r="BQ196" i="12" s="1"/>
  <c r="BQ155" i="12"/>
  <c r="BQ40" i="4"/>
  <c r="BQ40" i="12" s="1"/>
  <c r="BQ185" i="5"/>
  <c r="BQ85" i="4"/>
  <c r="BQ85" i="12" s="1"/>
  <c r="BO177" i="5"/>
  <c r="BO177" i="6" s="1"/>
  <c r="BO177" i="8" s="1"/>
  <c r="BO177" i="4"/>
  <c r="BO177" i="12" s="1"/>
  <c r="BQ155" i="5"/>
  <c r="BQ155" i="6" s="1"/>
  <c r="BQ155" i="8" s="1"/>
  <c r="BQ97" i="12"/>
  <c r="BQ185" i="12"/>
  <c r="BQ94" i="4"/>
  <c r="BQ94" i="12" s="1"/>
  <c r="BQ89" i="12"/>
  <c r="BQ135" i="4"/>
  <c r="BQ135" i="12" s="1"/>
  <c r="BQ110" i="12"/>
  <c r="BJ149" i="3"/>
  <c r="BJ149" i="9"/>
  <c r="BJ55" i="3"/>
  <c r="BJ55" i="9"/>
  <c r="BH4" i="3"/>
  <c r="BH4" i="9"/>
  <c r="BE65" i="3"/>
  <c r="BE65" i="9"/>
  <c r="BH127" i="3"/>
  <c r="BH127" i="9"/>
  <c r="BF171" i="3"/>
  <c r="BF171" i="9"/>
  <c r="BF126" i="3"/>
  <c r="BF126" i="9"/>
  <c r="BJ39" i="3"/>
  <c r="BJ39" i="9"/>
  <c r="BH36" i="5"/>
  <c r="BH36" i="6" s="1"/>
  <c r="BH36" i="8" s="1"/>
  <c r="BH36" i="4"/>
  <c r="BH36" i="12" s="1"/>
  <c r="BH49" i="6"/>
  <c r="BH49" i="8" s="1"/>
  <c r="BI58" i="6"/>
  <c r="BI58" i="8" s="1"/>
  <c r="BI42" i="5"/>
  <c r="BI42" i="6" s="1"/>
  <c r="BI42" i="8" s="1"/>
  <c r="BI42" i="4"/>
  <c r="BI42" i="12" s="1"/>
  <c r="BH109" i="5"/>
  <c r="BH109" i="6" s="1"/>
  <c r="BH109" i="8" s="1"/>
  <c r="BH109" i="4"/>
  <c r="BH109" i="12" s="1"/>
  <c r="BI188" i="6"/>
  <c r="BI188" i="8" s="1"/>
  <c r="BH11" i="6"/>
  <c r="BH11" i="8" s="1"/>
  <c r="BE113" i="3"/>
  <c r="BE113" i="9"/>
  <c r="BF139" i="4"/>
  <c r="BF139" i="12" s="1"/>
  <c r="BF139" i="5"/>
  <c r="BF139" i="6" s="1"/>
  <c r="BF139" i="8" s="1"/>
  <c r="BF145" i="4"/>
  <c r="BF145" i="12" s="1"/>
  <c r="BF145" i="5"/>
  <c r="BF194" i="3"/>
  <c r="BF194" i="9"/>
  <c r="BI133" i="3"/>
  <c r="BI133" i="9"/>
  <c r="BH167" i="5"/>
  <c r="BH167" i="6" s="1"/>
  <c r="BH167" i="8" s="1"/>
  <c r="BH167" i="4"/>
  <c r="BH167" i="12" s="1"/>
  <c r="BM10" i="3"/>
  <c r="BM10" i="9"/>
  <c r="BQ132" i="4"/>
  <c r="BQ132" i="12" s="1"/>
  <c r="BJ76" i="6"/>
  <c r="BJ76" i="8" s="1"/>
  <c r="BD66" i="4"/>
  <c r="BD66" i="12" s="1"/>
  <c r="BD66" i="5"/>
  <c r="BD66" i="6" s="1"/>
  <c r="BD66" i="8" s="1"/>
  <c r="BH71" i="5"/>
  <c r="BH71" i="4"/>
  <c r="BH71" i="12" s="1"/>
  <c r="BH192" i="4"/>
  <c r="BH192" i="12" s="1"/>
  <c r="BH192" i="5"/>
  <c r="BH192" i="6" s="1"/>
  <c r="BH192" i="8" s="1"/>
  <c r="BF166" i="5"/>
  <c r="BF166" i="6" s="1"/>
  <c r="BF166" i="8" s="1"/>
  <c r="BF166" i="4"/>
  <c r="BF166" i="12" s="1"/>
  <c r="BI174" i="5"/>
  <c r="BI174" i="4"/>
  <c r="BI174" i="12" s="1"/>
  <c r="BL120" i="4"/>
  <c r="BL120" i="12" s="1"/>
  <c r="BL120" i="5"/>
  <c r="BI121" i="4"/>
  <c r="BI121" i="12" s="1"/>
  <c r="BI121" i="5"/>
  <c r="BJ199" i="3"/>
  <c r="BJ199" i="9"/>
  <c r="BI165" i="3"/>
  <c r="BI165" i="9"/>
  <c r="BH25" i="5"/>
  <c r="BH25" i="4"/>
  <c r="BH25" i="12" s="1"/>
  <c r="BI160" i="5"/>
  <c r="BI160" i="4"/>
  <c r="BI160" i="12" s="1"/>
  <c r="BF67" i="5"/>
  <c r="BF67" i="6" s="1"/>
  <c r="BF67" i="8" s="1"/>
  <c r="BF67" i="4"/>
  <c r="BF67" i="12" s="1"/>
  <c r="BH30" i="3"/>
  <c r="BH30" i="9"/>
  <c r="BH35" i="5"/>
  <c r="BH35" i="6" s="1"/>
  <c r="BH35" i="8" s="1"/>
  <c r="BH35" i="4"/>
  <c r="BH35" i="12" s="1"/>
  <c r="BH53" i="6"/>
  <c r="BH53" i="8" s="1"/>
  <c r="BI54" i="3"/>
  <c r="BI54" i="9"/>
  <c r="BG43" i="3"/>
  <c r="BG43" i="9"/>
  <c r="BF51" i="4"/>
  <c r="BF51" i="12" s="1"/>
  <c r="BF51" i="5"/>
  <c r="BI24" i="5"/>
  <c r="BI24" i="6" s="1"/>
  <c r="BI24" i="8" s="1"/>
  <c r="BI24" i="4"/>
  <c r="BI24" i="12" s="1"/>
  <c r="BH93" i="4"/>
  <c r="BH93" i="12" s="1"/>
  <c r="BH93" i="5"/>
  <c r="BH93" i="6" s="1"/>
  <c r="BH93" i="8" s="1"/>
  <c r="BH100" i="4"/>
  <c r="BH100" i="12" s="1"/>
  <c r="BH100" i="5"/>
  <c r="BG103" i="3"/>
  <c r="BG103" i="9"/>
  <c r="BH60" i="5"/>
  <c r="BH60" i="4"/>
  <c r="BH60" i="12" s="1"/>
  <c r="BG44" i="3"/>
  <c r="BG44" i="9"/>
  <c r="BQ61" i="4"/>
  <c r="BQ61" i="12" s="1"/>
  <c r="BQ9" i="4"/>
  <c r="BQ9" i="12" s="1"/>
  <c r="BQ8" i="4"/>
  <c r="BQ8" i="12" s="1"/>
  <c r="BH95" i="4"/>
  <c r="BH95" i="12" s="1"/>
  <c r="BH95" i="5"/>
  <c r="BH95" i="6" s="1"/>
  <c r="BH95" i="8" s="1"/>
  <c r="BH14" i="6"/>
  <c r="BH14" i="8" s="1"/>
  <c r="BE131" i="6"/>
  <c r="BE131" i="8" s="1"/>
  <c r="BI80" i="3"/>
  <c r="BI80" i="9"/>
  <c r="BH96" i="5"/>
  <c r="BH96" i="6" s="1"/>
  <c r="BH96" i="8" s="1"/>
  <c r="BH96" i="4"/>
  <c r="BH96" i="12" s="1"/>
  <c r="BH173" i="3"/>
  <c r="BH173" i="9"/>
  <c r="BE134" i="4"/>
  <c r="BE134" i="12" s="1"/>
  <c r="BE134" i="5"/>
  <c r="BE134" i="6" s="1"/>
  <c r="BE134" i="8" s="1"/>
  <c r="BH87" i="5"/>
  <c r="BH87" i="4"/>
  <c r="BH87" i="12" s="1"/>
  <c r="BH143" i="3"/>
  <c r="BH143" i="9"/>
  <c r="BI45" i="3"/>
  <c r="BI45" i="9"/>
  <c r="BF163" i="5"/>
  <c r="BF163" i="6" s="1"/>
  <c r="BF163" i="8" s="1"/>
  <c r="BF163" i="4"/>
  <c r="BF163" i="12" s="1"/>
  <c r="BF186" i="5"/>
  <c r="BF186" i="6" s="1"/>
  <c r="BF186" i="8" s="1"/>
  <c r="BF186" i="4"/>
  <c r="BF186" i="12" s="1"/>
  <c r="BK70" i="3"/>
  <c r="BK70" i="9"/>
  <c r="BI181" i="3"/>
  <c r="BI181" i="9"/>
  <c r="BI189" i="3"/>
  <c r="BI189" i="9"/>
  <c r="BI59" i="6"/>
  <c r="BI59" i="8" s="1"/>
  <c r="BI15" i="5"/>
  <c r="BI15" i="4"/>
  <c r="BI15" i="12" s="1"/>
  <c r="BI28" i="3"/>
  <c r="BI28" i="9"/>
  <c r="BJ141" i="6"/>
  <c r="BJ141" i="8"/>
  <c r="BI19" i="5"/>
  <c r="BI19" i="4"/>
  <c r="BI19" i="12" s="1"/>
  <c r="BH16" i="4"/>
  <c r="BH16" i="12" s="1"/>
  <c r="BH16" i="5"/>
  <c r="BH16" i="6" s="1"/>
  <c r="BH16" i="8" s="1"/>
  <c r="BI52" i="5"/>
  <c r="BI52" i="6" s="1"/>
  <c r="BI52" i="8" s="1"/>
  <c r="BI52" i="4"/>
  <c r="BI52" i="12" s="1"/>
  <c r="BH98" i="6"/>
  <c r="BH98" i="8" s="1"/>
  <c r="BG57" i="4"/>
  <c r="BG57" i="12" s="1"/>
  <c r="BG57" i="5"/>
  <c r="BG57" i="6" s="1"/>
  <c r="BG57" i="8" s="1"/>
  <c r="BH157" i="6"/>
  <c r="BH157" i="8" s="1"/>
  <c r="BQ89" i="5"/>
  <c r="BQ89" i="6" s="1"/>
  <c r="BQ89" i="8" s="1"/>
  <c r="BQ91" i="4"/>
  <c r="BQ91" i="12" s="1"/>
  <c r="BI21" i="5"/>
  <c r="BI21" i="6" s="1"/>
  <c r="BI21" i="8" s="1"/>
  <c r="BI21" i="4"/>
  <c r="BI21" i="12" s="1"/>
  <c r="BI74" i="5"/>
  <c r="BI74" i="6" s="1"/>
  <c r="BI74" i="8" s="1"/>
  <c r="BI74" i="4"/>
  <c r="BI74" i="12" s="1"/>
  <c r="BQ20" i="12"/>
  <c r="BG158" i="5"/>
  <c r="BG158" i="4"/>
  <c r="BG158" i="12" s="1"/>
  <c r="BL72" i="3"/>
  <c r="BL72" i="9"/>
  <c r="BH79" i="4"/>
  <c r="BH79" i="12" s="1"/>
  <c r="BH79" i="5"/>
  <c r="BH79" i="6" s="1"/>
  <c r="BH79" i="8" s="1"/>
  <c r="BH105" i="6"/>
  <c r="BH105" i="8"/>
  <c r="BG31" i="6"/>
  <c r="BG31" i="8" s="1"/>
  <c r="BH130" i="5"/>
  <c r="BH130" i="4"/>
  <c r="BH130" i="12" s="1"/>
  <c r="BF197" i="4"/>
  <c r="BF197" i="12" s="1"/>
  <c r="BF197" i="5"/>
  <c r="BF197" i="6" s="1"/>
  <c r="BF197" i="8" s="1"/>
  <c r="BF201" i="5"/>
  <c r="BF201" i="6" s="1"/>
  <c r="BF201" i="8" s="1"/>
  <c r="BF201" i="4"/>
  <c r="BF201" i="12" s="1"/>
  <c r="BI84" i="3"/>
  <c r="BI84" i="9"/>
  <c r="BG86" i="3"/>
  <c r="BG86" i="9"/>
  <c r="BE169" i="5"/>
  <c r="BE169" i="4"/>
  <c r="BE169" i="12" s="1"/>
  <c r="BH182" i="4"/>
  <c r="BH182" i="12" s="1"/>
  <c r="BH182" i="5"/>
  <c r="BH182" i="6" s="1"/>
  <c r="BH182" i="8" s="1"/>
  <c r="BJ33" i="5"/>
  <c r="BJ33" i="4"/>
  <c r="BJ33" i="12" s="1"/>
  <c r="BI90" i="5"/>
  <c r="BI90" i="6" s="1"/>
  <c r="BI90" i="8" s="1"/>
  <c r="BI90" i="4"/>
  <c r="BI90" i="12" s="1"/>
  <c r="BG3" i="6"/>
  <c r="BG3" i="8" s="1"/>
  <c r="BI187" i="5"/>
  <c r="BI187" i="4"/>
  <c r="BI187" i="12" s="1"/>
  <c r="BH116" i="4"/>
  <c r="BH116" i="12" s="1"/>
  <c r="BH116" i="5"/>
  <c r="BF12" i="5"/>
  <c r="BF12" i="4"/>
  <c r="BF12" i="12" s="1"/>
  <c r="BG200" i="5"/>
  <c r="BG200" i="4"/>
  <c r="BG200" i="12" s="1"/>
  <c r="BI104" i="3"/>
  <c r="BI104" i="9"/>
  <c r="BJ29" i="6"/>
  <c r="BJ29" i="8" s="1"/>
  <c r="BH50" i="5"/>
  <c r="BH50" i="4"/>
  <c r="BH50" i="12" s="1"/>
  <c r="BQ97" i="5"/>
  <c r="BQ97" i="6" s="1"/>
  <c r="BQ97" i="8" s="1"/>
  <c r="BI180" i="6"/>
  <c r="BI180" i="8" s="1"/>
  <c r="BI32" i="3"/>
  <c r="BI32" i="9"/>
  <c r="BF18" i="4"/>
  <c r="BF18" i="12" s="1"/>
  <c r="BF18" i="5"/>
  <c r="BF18" i="6" s="1"/>
  <c r="BF18" i="8" s="1"/>
  <c r="BJ5" i="5"/>
  <c r="BJ5" i="6" s="1"/>
  <c r="BJ5" i="8" s="1"/>
  <c r="BJ5" i="4"/>
  <c r="BJ5" i="12" s="1"/>
  <c r="BI22" i="5"/>
  <c r="BI22" i="6" s="1"/>
  <c r="BI22" i="8" s="1"/>
  <c r="BI22" i="4"/>
  <c r="BI22" i="12" s="1"/>
  <c r="BR140" i="3"/>
  <c r="BR140" i="5" s="1"/>
  <c r="BR140" i="9"/>
  <c r="BG172" i="4"/>
  <c r="BG172" i="12" s="1"/>
  <c r="BG172" i="5"/>
  <c r="BG172" i="6" s="1"/>
  <c r="BG172" i="8" s="1"/>
  <c r="BI27" i="5"/>
  <c r="BI27" i="4"/>
  <c r="BI27" i="12" s="1"/>
  <c r="BH48" i="5"/>
  <c r="BH48" i="4"/>
  <c r="BH48" i="12" s="1"/>
  <c r="BG47" i="5"/>
  <c r="BG47" i="4"/>
  <c r="BG47" i="12" s="1"/>
  <c r="BH162" i="4"/>
  <c r="BH162" i="12" s="1"/>
  <c r="BH162" i="5"/>
  <c r="BH162" i="6" s="1"/>
  <c r="BH162" i="8" s="1"/>
  <c r="BJ159" i="5"/>
  <c r="BJ159" i="6" s="1"/>
  <c r="BJ159" i="8" s="1"/>
  <c r="BJ159" i="4"/>
  <c r="BJ159" i="12" s="1"/>
  <c r="BO101" i="5"/>
  <c r="BO101" i="4"/>
  <c r="BO101" i="12" s="1"/>
  <c r="BJ136" i="5"/>
  <c r="BJ136" i="6" s="1"/>
  <c r="BJ136" i="8" s="1"/>
  <c r="BJ136" i="4"/>
  <c r="BJ136" i="12" s="1"/>
  <c r="BI108" i="6"/>
  <c r="BI108" i="8" s="1"/>
  <c r="BK179" i="3"/>
  <c r="BK179" i="9"/>
  <c r="BG122" i="5"/>
  <c r="BG122" i="6" s="1"/>
  <c r="BG122" i="8" s="1"/>
  <c r="BG122" i="4"/>
  <c r="BG122" i="12" s="1"/>
  <c r="BG161" i="4"/>
  <c r="BG161" i="12" s="1"/>
  <c r="BG161" i="5"/>
  <c r="BG161" i="6" s="1"/>
  <c r="BG161" i="8" s="1"/>
  <c r="BF17" i="3"/>
  <c r="BF17" i="9"/>
  <c r="BH144" i="3"/>
  <c r="BH144" i="9"/>
  <c r="BJ75" i="5"/>
  <c r="BJ75" i="4"/>
  <c r="BJ75" i="12" s="1"/>
  <c r="BI34" i="3"/>
  <c r="BI34" i="9"/>
  <c r="BJ41" i="3"/>
  <c r="BJ41" i="9"/>
  <c r="BI193" i="3"/>
  <c r="BI193" i="9"/>
  <c r="BQ123" i="4"/>
  <c r="BQ123" i="12" s="1"/>
  <c r="BQ142" i="4"/>
  <c r="BQ142" i="12" s="1"/>
  <c r="BQ176" i="4"/>
  <c r="BQ176" i="12" s="1"/>
  <c r="BQ164" i="4"/>
  <c r="BQ164" i="12" s="1"/>
  <c r="BH64" i="6"/>
  <c r="BH64" i="8" s="1"/>
  <c r="BJ137" i="5"/>
  <c r="BJ137" i="6" s="1"/>
  <c r="BJ137" i="8" s="1"/>
  <c r="BJ137" i="4"/>
  <c r="BJ137" i="12" s="1"/>
  <c r="BH183" i="6"/>
  <c r="BH183" i="8" s="1"/>
  <c r="BF117" i="5"/>
  <c r="BF117" i="6" s="1"/>
  <c r="BF117" i="8" s="1"/>
  <c r="BF117" i="4"/>
  <c r="BF117" i="12" s="1"/>
  <c r="BK154" i="5"/>
  <c r="BK154" i="6" s="1"/>
  <c r="BK154" i="8" s="1"/>
  <c r="BK154" i="4"/>
  <c r="BK154" i="12" s="1"/>
  <c r="BJ119" i="3"/>
  <c r="BJ119" i="9"/>
  <c r="BI175" i="3"/>
  <c r="BI175" i="9"/>
  <c r="BJ23" i="3"/>
  <c r="BJ23" i="9"/>
  <c r="BG6" i="5"/>
  <c r="BG6" i="6" s="1"/>
  <c r="BG6" i="8" s="1"/>
  <c r="BG6" i="4"/>
  <c r="BG6" i="12" s="1"/>
  <c r="BH68" i="6"/>
  <c r="BH68" i="8" s="1"/>
  <c r="BH152" i="5"/>
  <c r="BH152" i="6" s="1"/>
  <c r="BH152" i="8" s="1"/>
  <c r="BH152" i="4"/>
  <c r="BH152" i="12" s="1"/>
  <c r="BI7" i="4"/>
  <c r="BI7" i="12" s="1"/>
  <c r="BI7" i="5"/>
  <c r="BI7" i="6" s="1"/>
  <c r="BI7" i="8" s="1"/>
  <c r="BH38" i="5"/>
  <c r="BH38" i="4"/>
  <c r="BH38" i="12" s="1"/>
  <c r="BJ46" i="3"/>
  <c r="BJ46" i="9"/>
  <c r="BJ128" i="3"/>
  <c r="BJ128" i="9"/>
  <c r="BF99" i="5"/>
  <c r="BF99" i="6" s="1"/>
  <c r="BF99" i="8" s="1"/>
  <c r="BF99" i="4"/>
  <c r="BF99" i="12" s="1"/>
  <c r="BL88" i="3"/>
  <c r="BL88" i="9"/>
  <c r="BI63" i="5"/>
  <c r="BI63" i="6" s="1"/>
  <c r="BI63" i="8" s="1"/>
  <c r="BI63" i="4"/>
  <c r="BI63" i="12" s="1"/>
  <c r="BI62" i="5"/>
  <c r="BI62" i="4"/>
  <c r="BI62" i="12" s="1"/>
  <c r="BK153" i="3"/>
  <c r="BK153" i="9"/>
  <c r="BF124" i="6"/>
  <c r="BF124" i="8"/>
  <c r="BI198" i="3"/>
  <c r="BI198" i="9"/>
  <c r="BG147" i="6"/>
  <c r="BG147" i="8" s="1"/>
  <c r="BI83" i="6"/>
  <c r="BI83" i="8" s="1"/>
  <c r="BG195" i="3"/>
  <c r="BG195" i="9"/>
  <c r="BE102" i="4"/>
  <c r="BE102" i="12" s="1"/>
  <c r="BE102" i="5"/>
  <c r="BE102" i="6" s="1"/>
  <c r="BE102" i="8" s="1"/>
  <c r="BH150" i="3"/>
  <c r="BH150" i="9"/>
  <c r="BH148" i="3"/>
  <c r="BH148" i="9"/>
  <c r="BH26" i="4"/>
  <c r="BH26" i="12" s="1"/>
  <c r="BH26" i="5"/>
  <c r="BH26" i="6" s="1"/>
  <c r="BH26" i="8" s="1"/>
  <c r="BH111" i="3"/>
  <c r="BH111" i="9"/>
  <c r="BI191" i="6"/>
  <c r="BI191" i="8" s="1"/>
  <c r="BG178" i="3"/>
  <c r="BG178" i="9"/>
  <c r="BJ37" i="5"/>
  <c r="BJ37" i="6" s="1"/>
  <c r="BJ37" i="8" s="1"/>
  <c r="BJ37" i="4"/>
  <c r="BJ37" i="12" s="1"/>
  <c r="BH118" i="5"/>
  <c r="BH118" i="4"/>
  <c r="BH118" i="12" s="1"/>
  <c r="BI73" i="5"/>
  <c r="BI73" i="4"/>
  <c r="BI73" i="12" s="1"/>
  <c r="BD77" i="5"/>
  <c r="BD77" i="4"/>
  <c r="BD77" i="12" s="1"/>
  <c r="BI138" i="3"/>
  <c r="BI138" i="9"/>
  <c r="BH78" i="3"/>
  <c r="BH78" i="9"/>
  <c r="BI170" i="5"/>
  <c r="BI170" i="4"/>
  <c r="BI170" i="12" s="1"/>
  <c r="BH106" i="4"/>
  <c r="BH106" i="12" s="1"/>
  <c r="BH106" i="5"/>
  <c r="BH106" i="6" s="1"/>
  <c r="BH106" i="8" s="1"/>
  <c r="BJ92" i="5"/>
  <c r="BJ92" i="6" s="1"/>
  <c r="BJ92" i="8" s="1"/>
  <c r="BJ92" i="4"/>
  <c r="BJ92" i="12" s="1"/>
  <c r="BE82" i="3"/>
  <c r="BE82" i="9"/>
  <c r="BG129" i="6"/>
  <c r="BG129" i="8" s="1"/>
  <c r="BH13" i="3"/>
  <c r="BH13" i="9"/>
  <c r="BI112" i="4"/>
  <c r="BI112" i="12" s="1"/>
  <c r="BI112" i="5"/>
  <c r="BI112" i="6" s="1"/>
  <c r="BI112" i="8" s="1"/>
  <c r="BH115" i="6"/>
  <c r="BH115" i="8" s="1"/>
  <c r="BJ125" i="5"/>
  <c r="BJ125" i="6" s="1"/>
  <c r="BJ125" i="8" s="1"/>
  <c r="BJ125" i="4"/>
  <c r="BJ125" i="12" s="1"/>
  <c r="BJ168" i="3"/>
  <c r="BJ168" i="9"/>
  <c r="BH146" i="4"/>
  <c r="BH146" i="12" s="1"/>
  <c r="BH146" i="5"/>
  <c r="BH114" i="3"/>
  <c r="BH114" i="9"/>
  <c r="BJ190" i="5"/>
  <c r="BJ190" i="6" s="1"/>
  <c r="BJ190" i="8" s="1"/>
  <c r="BJ190" i="4"/>
  <c r="BJ190" i="12" s="1"/>
  <c r="BJ81" i="4"/>
  <c r="BJ81" i="12" s="1"/>
  <c r="BJ81" i="5"/>
  <c r="BH156" i="5"/>
  <c r="BH156" i="6" s="1"/>
  <c r="BH156" i="8" s="1"/>
  <c r="BH156" i="4"/>
  <c r="BH156" i="12" s="1"/>
  <c r="BI56" i="4"/>
  <c r="BI56" i="12" s="1"/>
  <c r="BI56" i="5"/>
  <c r="BI56" i="6" s="1"/>
  <c r="BI56" i="8" s="1"/>
  <c r="BN2" i="3"/>
  <c r="BN2" i="9"/>
  <c r="BQ164" i="6"/>
  <c r="BQ164" i="8" s="1"/>
  <c r="BQ110" i="6"/>
  <c r="BQ110" i="8" s="1"/>
  <c r="BQ196" i="6"/>
  <c r="BQ196" i="8" s="1"/>
  <c r="BQ9" i="6"/>
  <c r="BQ9" i="8" s="1"/>
  <c r="BQ8" i="6"/>
  <c r="BQ8" i="8" s="1"/>
  <c r="BQ135" i="6"/>
  <c r="BQ135" i="8" s="1"/>
  <c r="BQ61" i="6"/>
  <c r="BQ61" i="8" s="1"/>
  <c r="BQ176" i="6"/>
  <c r="BQ176" i="8" s="1"/>
  <c r="BQ107" i="6"/>
  <c r="BQ107" i="8" s="1"/>
  <c r="BQ20" i="6"/>
  <c r="BQ20" i="8" s="1"/>
  <c r="BQ185" i="6"/>
  <c r="BQ185" i="8" s="1"/>
  <c r="BQ151" i="6"/>
  <c r="BQ151" i="8" s="1"/>
  <c r="BQ132" i="6"/>
  <c r="BQ132" i="8" s="1"/>
  <c r="BQ85" i="6"/>
  <c r="BQ85" i="8" s="1"/>
  <c r="BQ94" i="6"/>
  <c r="BQ94" i="8" s="1"/>
  <c r="BQ91" i="6"/>
  <c r="BQ91" i="8" s="1"/>
  <c r="BQ123" i="6"/>
  <c r="BQ123" i="8" s="1"/>
  <c r="BQ69" i="6"/>
  <c r="BQ69" i="8" s="1"/>
  <c r="BQ40" i="6"/>
  <c r="BQ40" i="8" s="1"/>
  <c r="BQ142" i="6"/>
  <c r="BQ142" i="8" s="1"/>
  <c r="BQ184" i="6"/>
  <c r="BQ184" i="8" s="1"/>
  <c r="BP177" i="3" l="1"/>
  <c r="BP177" i="9"/>
  <c r="BR97" i="3"/>
  <c r="BR97" i="9"/>
  <c r="BJ83" i="3"/>
  <c r="BJ83" i="9"/>
  <c r="BH31" i="3"/>
  <c r="BH31" i="9"/>
  <c r="BI157" i="3"/>
  <c r="BI157" i="9"/>
  <c r="BH147" i="3"/>
  <c r="BH147" i="9"/>
  <c r="BJ188" i="3"/>
  <c r="BJ188" i="9"/>
  <c r="BR151" i="3"/>
  <c r="BR151" i="4" s="1"/>
  <c r="BR151" i="9"/>
  <c r="BK29" i="3"/>
  <c r="BK29" i="9"/>
  <c r="BI11" i="3"/>
  <c r="BI11" i="9"/>
  <c r="BR185" i="3"/>
  <c r="BR185" i="5" s="1"/>
  <c r="BR185" i="9"/>
  <c r="BI183" i="3"/>
  <c r="BI183" i="9"/>
  <c r="BH3" i="3"/>
  <c r="BH3" i="9"/>
  <c r="BJ59" i="3"/>
  <c r="BJ59" i="9"/>
  <c r="BJ58" i="3"/>
  <c r="BJ58" i="9"/>
  <c r="BR20" i="3"/>
  <c r="BR20" i="5" s="1"/>
  <c r="BR20" i="9"/>
  <c r="BI49" i="3"/>
  <c r="BI49" i="9"/>
  <c r="BJ108" i="3"/>
  <c r="BJ108" i="9"/>
  <c r="BR61" i="3"/>
  <c r="BR61" i="9"/>
  <c r="BH129" i="3"/>
  <c r="BH129" i="9"/>
  <c r="BI64" i="3"/>
  <c r="BI64" i="9"/>
  <c r="BI14" i="3"/>
  <c r="BI14" i="9"/>
  <c r="BK76" i="3"/>
  <c r="BK76" i="9"/>
  <c r="BR135" i="3"/>
  <c r="BR135" i="4" s="1"/>
  <c r="BR135" i="9"/>
  <c r="BF131" i="3"/>
  <c r="BF131" i="9"/>
  <c r="BI68" i="3"/>
  <c r="BI68" i="9"/>
  <c r="BH25" i="6"/>
  <c r="BH25" i="8" s="1"/>
  <c r="BR8" i="3"/>
  <c r="BR8" i="9"/>
  <c r="BI198" i="4"/>
  <c r="BI198" i="12" s="1"/>
  <c r="BI198" i="5"/>
  <c r="BI198" i="6" s="1"/>
  <c r="BI198" i="8" s="1"/>
  <c r="BI32" i="4"/>
  <c r="BI32" i="12" s="1"/>
  <c r="BI32" i="5"/>
  <c r="BG124" i="3"/>
  <c r="BG124" i="9"/>
  <c r="BJ128" i="4"/>
  <c r="BJ128" i="12" s="1"/>
  <c r="BJ128" i="5"/>
  <c r="BJ128" i="6" s="1"/>
  <c r="BJ128" i="8" s="1"/>
  <c r="BH6" i="3"/>
  <c r="BH6" i="9"/>
  <c r="BJ75" i="6"/>
  <c r="BJ75" i="8" s="1"/>
  <c r="BH116" i="6"/>
  <c r="BH116" i="8" s="1"/>
  <c r="BL72" i="5"/>
  <c r="BL72" i="6" s="1"/>
  <c r="BL72" i="8" s="1"/>
  <c r="BL72" i="4"/>
  <c r="BL72" i="12" s="1"/>
  <c r="BI181" i="4"/>
  <c r="BI181" i="12" s="1"/>
  <c r="BI181" i="5"/>
  <c r="BI181" i="6" s="1"/>
  <c r="BI181" i="8" s="1"/>
  <c r="BH87" i="6"/>
  <c r="BH87" i="8"/>
  <c r="BI165" i="5"/>
  <c r="BI165" i="4"/>
  <c r="BI165" i="12" s="1"/>
  <c r="BF194" i="5"/>
  <c r="BF194" i="6" s="1"/>
  <c r="BF194" i="8" s="1"/>
  <c r="BF194" i="4"/>
  <c r="BF194" i="12" s="1"/>
  <c r="BF171" i="5"/>
  <c r="BF171" i="6" s="1"/>
  <c r="BF171" i="8" s="1"/>
  <c r="BF171" i="4"/>
  <c r="BF171" i="12" s="1"/>
  <c r="BK92" i="3"/>
  <c r="BK92" i="9"/>
  <c r="BH118" i="6"/>
  <c r="BH118" i="8" s="1"/>
  <c r="BK137" i="3"/>
  <c r="BK137" i="9"/>
  <c r="BO101" i="6"/>
  <c r="BO101" i="8" s="1"/>
  <c r="BH172" i="3"/>
  <c r="BH172" i="9"/>
  <c r="BJ180" i="3"/>
  <c r="BJ180" i="9"/>
  <c r="BI84" i="5"/>
  <c r="BI84" i="4"/>
  <c r="BI84" i="12" s="1"/>
  <c r="BF134" i="3"/>
  <c r="BF134" i="9"/>
  <c r="BI54" i="5"/>
  <c r="BI54" i="6" s="1"/>
  <c r="BI54" i="8" s="1"/>
  <c r="BI54" i="4"/>
  <c r="BI54" i="12" s="1"/>
  <c r="BF145" i="6"/>
  <c r="BF145" i="8" s="1"/>
  <c r="BI156" i="3"/>
  <c r="BI156" i="9"/>
  <c r="BK125" i="3"/>
  <c r="BK125" i="9"/>
  <c r="BH148" i="5"/>
  <c r="BH148" i="6" s="1"/>
  <c r="BH148" i="8" s="1"/>
  <c r="BH148" i="4"/>
  <c r="BH148" i="12" s="1"/>
  <c r="BJ23" i="5"/>
  <c r="BJ23" i="4"/>
  <c r="BJ23" i="12" s="1"/>
  <c r="BH144" i="5"/>
  <c r="BH144" i="6" s="1"/>
  <c r="BH144" i="8" s="1"/>
  <c r="BH144" i="4"/>
  <c r="BH144" i="12" s="1"/>
  <c r="BG158" i="6"/>
  <c r="BG158" i="8" s="1"/>
  <c r="BH57" i="3"/>
  <c r="BH57" i="9"/>
  <c r="BI95" i="3"/>
  <c r="BI95" i="9"/>
  <c r="BJ199" i="5"/>
  <c r="BJ199" i="6" s="1"/>
  <c r="BJ199" i="8" s="1"/>
  <c r="BJ199" i="4"/>
  <c r="BJ199" i="12" s="1"/>
  <c r="BR184" i="3"/>
  <c r="BR184" i="5" s="1"/>
  <c r="BR184" i="9"/>
  <c r="BH100" i="6"/>
  <c r="BH100" i="8" s="1"/>
  <c r="BK136" i="3"/>
  <c r="BK136" i="9"/>
  <c r="BJ46" i="5"/>
  <c r="BJ46" i="6" s="1"/>
  <c r="BJ46" i="8" s="1"/>
  <c r="BJ46" i="4"/>
  <c r="BJ46" i="12" s="1"/>
  <c r="BI187" i="6"/>
  <c r="BI187" i="8" s="1"/>
  <c r="BE66" i="3"/>
  <c r="BE66" i="9"/>
  <c r="BG197" i="3"/>
  <c r="BG197" i="9"/>
  <c r="BI28" i="5"/>
  <c r="BI28" i="6" s="1"/>
  <c r="BI28" i="8" s="1"/>
  <c r="BI28" i="4"/>
  <c r="BI28" i="12" s="1"/>
  <c r="BF102" i="3"/>
  <c r="BF102" i="9"/>
  <c r="BH50" i="6"/>
  <c r="BH50" i="8" s="1"/>
  <c r="BE113" i="5"/>
  <c r="BE113" i="6" s="1"/>
  <c r="BE113" i="8" s="1"/>
  <c r="BE113" i="4"/>
  <c r="BE113" i="12" s="1"/>
  <c r="BR164" i="3"/>
  <c r="BR164" i="9"/>
  <c r="BI62" i="6"/>
  <c r="BI62" i="8"/>
  <c r="BI162" i="3"/>
  <c r="BI162" i="9"/>
  <c r="BJ90" i="3"/>
  <c r="BJ90" i="9"/>
  <c r="BH130" i="6"/>
  <c r="BH130" i="8"/>
  <c r="BI96" i="3"/>
  <c r="BI96" i="9"/>
  <c r="BH30" i="4"/>
  <c r="BH30" i="12" s="1"/>
  <c r="BH30" i="5"/>
  <c r="BJ39" i="5"/>
  <c r="BJ39" i="4"/>
  <c r="BJ39" i="12" s="1"/>
  <c r="BI34" i="5"/>
  <c r="BI34" i="6" s="1"/>
  <c r="BI34" i="8" s="1"/>
  <c r="BI34" i="4"/>
  <c r="BI34" i="12" s="1"/>
  <c r="BJ42" i="3"/>
  <c r="BJ42" i="9"/>
  <c r="BG86" i="5"/>
  <c r="BG86" i="6" s="1"/>
  <c r="BG86" i="8" s="1"/>
  <c r="BG86" i="4"/>
  <c r="BG86" i="12" s="1"/>
  <c r="BH71" i="6"/>
  <c r="BH71" i="8" s="1"/>
  <c r="BR132" i="3"/>
  <c r="BR132" i="5" s="1"/>
  <c r="BR132" i="9"/>
  <c r="BK37" i="3"/>
  <c r="BK37" i="9"/>
  <c r="BR40" i="3"/>
  <c r="BR40" i="5" s="1"/>
  <c r="BR40" i="9"/>
  <c r="BI36" i="3"/>
  <c r="BI36" i="9"/>
  <c r="BI98" i="3"/>
  <c r="BI98" i="9"/>
  <c r="BR89" i="3"/>
  <c r="BR89" i="4" s="1"/>
  <c r="BR89" i="9"/>
  <c r="BI170" i="6"/>
  <c r="BI170" i="8" s="1"/>
  <c r="BR123" i="3"/>
  <c r="BR123" i="4" s="1"/>
  <c r="BR123" i="9"/>
  <c r="BH114" i="4"/>
  <c r="BH114" i="12" s="1"/>
  <c r="BH114" i="5"/>
  <c r="BH114" i="6" s="1"/>
  <c r="BH114" i="8" s="1"/>
  <c r="BH13" i="5"/>
  <c r="BH13" i="6" s="1"/>
  <c r="BH13" i="8" s="1"/>
  <c r="BH13" i="4"/>
  <c r="BH13" i="12" s="1"/>
  <c r="BH78" i="5"/>
  <c r="BH78" i="6" s="1"/>
  <c r="BH78" i="8" s="1"/>
  <c r="BH78" i="4"/>
  <c r="BH78" i="12" s="1"/>
  <c r="BJ191" i="3"/>
  <c r="BJ191" i="9"/>
  <c r="BG195" i="5"/>
  <c r="BG195" i="6" s="1"/>
  <c r="BG195" i="8" s="1"/>
  <c r="BG195" i="4"/>
  <c r="BG195" i="12" s="1"/>
  <c r="BH38" i="6"/>
  <c r="BH38" i="8" s="1"/>
  <c r="BH122" i="3"/>
  <c r="BH122" i="9"/>
  <c r="BJ22" i="3"/>
  <c r="BJ22" i="9"/>
  <c r="BJ21" i="3"/>
  <c r="BJ21" i="9"/>
  <c r="BJ52" i="3"/>
  <c r="BJ52" i="9"/>
  <c r="BG44" i="5"/>
  <c r="BG44" i="6" s="1"/>
  <c r="BG44" i="8" s="1"/>
  <c r="BG44" i="4"/>
  <c r="BG44" i="12" s="1"/>
  <c r="BI174" i="6"/>
  <c r="BI174" i="8" s="1"/>
  <c r="BH4" i="5"/>
  <c r="BH4" i="6" s="1"/>
  <c r="BH4" i="8" s="1"/>
  <c r="BH4" i="4"/>
  <c r="BH4" i="12" s="1"/>
  <c r="BF12" i="6"/>
  <c r="BF12" i="8" s="1"/>
  <c r="BR91" i="3"/>
  <c r="BR91" i="4" s="1"/>
  <c r="BR91" i="9"/>
  <c r="BJ81" i="6"/>
  <c r="BJ81" i="8" s="1"/>
  <c r="BI53" i="3"/>
  <c r="BI53" i="9"/>
  <c r="BR9" i="3"/>
  <c r="BR9" i="5" s="1"/>
  <c r="BR9" i="9"/>
  <c r="BH150" i="5"/>
  <c r="BH150" i="4"/>
  <c r="BH150" i="12" s="1"/>
  <c r="BF17" i="5"/>
  <c r="BF17" i="6" s="1"/>
  <c r="BF17" i="8" s="1"/>
  <c r="BF17" i="4"/>
  <c r="BF17" i="12" s="1"/>
  <c r="BH161" i="3"/>
  <c r="BH161" i="9"/>
  <c r="BL120" i="6"/>
  <c r="BL120" i="8" s="1"/>
  <c r="BJ63" i="3"/>
  <c r="BJ63" i="9"/>
  <c r="BJ7" i="3"/>
  <c r="BJ7" i="9"/>
  <c r="BL154" i="3"/>
  <c r="BL154" i="9"/>
  <c r="BJ33" i="6"/>
  <c r="BJ33" i="8" s="1"/>
  <c r="BG163" i="3"/>
  <c r="BG163" i="9"/>
  <c r="BJ24" i="3"/>
  <c r="BJ24" i="9"/>
  <c r="BK141" i="3"/>
  <c r="BK141" i="9"/>
  <c r="BR196" i="3"/>
  <c r="BR196" i="5" s="1"/>
  <c r="BR196" i="9"/>
  <c r="BI115" i="3"/>
  <c r="BI115" i="9"/>
  <c r="BK153" i="4"/>
  <c r="BK153" i="12" s="1"/>
  <c r="BK153" i="5"/>
  <c r="BK153" i="6" s="1"/>
  <c r="BK153" i="8" s="1"/>
  <c r="BH127" i="4"/>
  <c r="BH127" i="12" s="1"/>
  <c r="BH127" i="5"/>
  <c r="BJ112" i="3"/>
  <c r="BJ112" i="9"/>
  <c r="BG186" i="3"/>
  <c r="BG186" i="9"/>
  <c r="BE65" i="5"/>
  <c r="BE65" i="6" s="1"/>
  <c r="BE65" i="8" s="1"/>
  <c r="BE65" i="4"/>
  <c r="BE65" i="12" s="1"/>
  <c r="BR107" i="3"/>
  <c r="BR107" i="5" s="1"/>
  <c r="BR107" i="9"/>
  <c r="BH146" i="6"/>
  <c r="BH146" i="8" s="1"/>
  <c r="BI193" i="5"/>
  <c r="BI193" i="6" s="1"/>
  <c r="BI193" i="8" s="1"/>
  <c r="BI193" i="4"/>
  <c r="BI193" i="12" s="1"/>
  <c r="BI182" i="3"/>
  <c r="BI182" i="9"/>
  <c r="BI16" i="3"/>
  <c r="BI16" i="9"/>
  <c r="BI15" i="6"/>
  <c r="BI15" i="8" s="1"/>
  <c r="BI80" i="4"/>
  <c r="BI80" i="12" s="1"/>
  <c r="BI80" i="5"/>
  <c r="BI80" i="6" s="1"/>
  <c r="BI80" i="8" s="1"/>
  <c r="BH60" i="6"/>
  <c r="BH60" i="8" s="1"/>
  <c r="BG67" i="3"/>
  <c r="BG67" i="9"/>
  <c r="BG166" i="3"/>
  <c r="BG166" i="9"/>
  <c r="BM10" i="4"/>
  <c r="BM10" i="12" s="1"/>
  <c r="BM10" i="5"/>
  <c r="BM10" i="6" s="1"/>
  <c r="BM10" i="8" s="1"/>
  <c r="BI26" i="3"/>
  <c r="BI26" i="9"/>
  <c r="BI189" i="4"/>
  <c r="BI189" i="12" s="1"/>
  <c r="BI189" i="5"/>
  <c r="BI189" i="6" s="1"/>
  <c r="BI189" i="8" s="1"/>
  <c r="BI133" i="5"/>
  <c r="BI133" i="4"/>
  <c r="BI133" i="12" s="1"/>
  <c r="BI73" i="6"/>
  <c r="BI73" i="8" s="1"/>
  <c r="BI27" i="6"/>
  <c r="BI27" i="8" s="1"/>
  <c r="BI106" i="3"/>
  <c r="BI106" i="9"/>
  <c r="BG201" i="3"/>
  <c r="BG201" i="9"/>
  <c r="BI121" i="6"/>
  <c r="BI121" i="8" s="1"/>
  <c r="BI93" i="3"/>
  <c r="BI93" i="9"/>
  <c r="BR69" i="3"/>
  <c r="BR69" i="4" s="1"/>
  <c r="BR69" i="9"/>
  <c r="BH173" i="5"/>
  <c r="BH173" i="6" s="1"/>
  <c r="BH173" i="8" s="1"/>
  <c r="BH173" i="4"/>
  <c r="BH173" i="12" s="1"/>
  <c r="BJ74" i="3"/>
  <c r="BJ74" i="9"/>
  <c r="BR85" i="3"/>
  <c r="BR85" i="5" s="1"/>
  <c r="BR85" i="9"/>
  <c r="BR140" i="4"/>
  <c r="BR140" i="12" s="1"/>
  <c r="BI138" i="5"/>
  <c r="BI138" i="6" s="1"/>
  <c r="BI138" i="8" s="1"/>
  <c r="BI138" i="4"/>
  <c r="BI138" i="12" s="1"/>
  <c r="BL88" i="5"/>
  <c r="BL88" i="6" s="1"/>
  <c r="BL88" i="8" s="1"/>
  <c r="BL88" i="4"/>
  <c r="BL88" i="12" s="1"/>
  <c r="BG117" i="3"/>
  <c r="BG117" i="9"/>
  <c r="BK179" i="5"/>
  <c r="BK179" i="6" s="1"/>
  <c r="BK179" i="8" s="1"/>
  <c r="BK179" i="4"/>
  <c r="BK179" i="12" s="1"/>
  <c r="BG47" i="6"/>
  <c r="BG47" i="8" s="1"/>
  <c r="BK5" i="3"/>
  <c r="BK5" i="9"/>
  <c r="BI104" i="4"/>
  <c r="BI104" i="12" s="1"/>
  <c r="BI104" i="5"/>
  <c r="BI104" i="6" s="1"/>
  <c r="BI104" i="8" s="1"/>
  <c r="BI105" i="3"/>
  <c r="BI105" i="9"/>
  <c r="BF51" i="6"/>
  <c r="BF51" i="8" s="1"/>
  <c r="BI192" i="3"/>
  <c r="BI192" i="9"/>
  <c r="BJ55" i="5"/>
  <c r="BJ55" i="6" s="1"/>
  <c r="BJ55" i="8" s="1"/>
  <c r="BJ55" i="4"/>
  <c r="BJ55" i="12" s="1"/>
  <c r="BR110" i="3"/>
  <c r="BR110" i="5" s="1"/>
  <c r="BR110" i="9"/>
  <c r="BE82" i="5"/>
  <c r="BE82" i="6" s="1"/>
  <c r="BE82" i="8" s="1"/>
  <c r="BE82" i="4"/>
  <c r="BE82" i="12" s="1"/>
  <c r="BJ56" i="3"/>
  <c r="BJ56" i="9"/>
  <c r="BG43" i="5"/>
  <c r="BG43" i="6" s="1"/>
  <c r="BG43" i="8" s="1"/>
  <c r="BG43" i="4"/>
  <c r="BG43" i="12" s="1"/>
  <c r="BG139" i="3"/>
  <c r="BG139" i="9"/>
  <c r="BI175" i="5"/>
  <c r="BI175" i="6" s="1"/>
  <c r="BI175" i="8" s="1"/>
  <c r="BI175" i="4"/>
  <c r="BI175" i="12" s="1"/>
  <c r="BG178" i="5"/>
  <c r="BG178" i="6" s="1"/>
  <c r="BG178" i="8" s="1"/>
  <c r="BG178" i="4"/>
  <c r="BG178" i="12" s="1"/>
  <c r="BI35" i="3"/>
  <c r="BI35" i="9"/>
  <c r="BR94" i="3"/>
  <c r="BR94" i="5" s="1"/>
  <c r="BR94" i="9"/>
  <c r="BR142" i="3"/>
  <c r="BR142" i="5" s="1"/>
  <c r="BR142" i="9"/>
  <c r="BI152" i="3"/>
  <c r="BI152" i="9"/>
  <c r="BJ41" i="5"/>
  <c r="BJ41" i="6" s="1"/>
  <c r="BJ41" i="8" s="1"/>
  <c r="BJ41" i="4"/>
  <c r="BJ41" i="12" s="1"/>
  <c r="BG18" i="3"/>
  <c r="BG18" i="9"/>
  <c r="BI45" i="5"/>
  <c r="BI45" i="6" s="1"/>
  <c r="BI45" i="8" s="1"/>
  <c r="BI45" i="4"/>
  <c r="BI45" i="12" s="1"/>
  <c r="BG103" i="4"/>
  <c r="BG103" i="12" s="1"/>
  <c r="BG103" i="5"/>
  <c r="BG103" i="6" s="1"/>
  <c r="BG103" i="8" s="1"/>
  <c r="BI160" i="6"/>
  <c r="BI160" i="8" s="1"/>
  <c r="BI167" i="3"/>
  <c r="BI167" i="9"/>
  <c r="BI109" i="3"/>
  <c r="BI109" i="9"/>
  <c r="BH143" i="5"/>
  <c r="BH143" i="6" s="1"/>
  <c r="BH143" i="8" s="1"/>
  <c r="BH143" i="4"/>
  <c r="BH143" i="12" s="1"/>
  <c r="BF126" i="4"/>
  <c r="BF126" i="12" s="1"/>
  <c r="BF126" i="5"/>
  <c r="BK159" i="3"/>
  <c r="BK159" i="9"/>
  <c r="BK70" i="4"/>
  <c r="BK70" i="12" s="1"/>
  <c r="BK70" i="5"/>
  <c r="BR155" i="3"/>
  <c r="BR155" i="5" s="1"/>
  <c r="BR155" i="9"/>
  <c r="BK190" i="3"/>
  <c r="BK190" i="9"/>
  <c r="BJ119" i="5"/>
  <c r="BJ119" i="6" s="1"/>
  <c r="BJ119" i="8" s="1"/>
  <c r="BJ119" i="4"/>
  <c r="BJ119" i="12" s="1"/>
  <c r="BR176" i="3"/>
  <c r="BR176" i="5" s="1"/>
  <c r="BR176" i="9"/>
  <c r="BJ168" i="4"/>
  <c r="BJ168" i="12" s="1"/>
  <c r="BJ168" i="5"/>
  <c r="BJ168" i="6" s="1"/>
  <c r="BJ168" i="8" s="1"/>
  <c r="BD77" i="6"/>
  <c r="BD77" i="8" s="1"/>
  <c r="BH111" i="5"/>
  <c r="BH111" i="4"/>
  <c r="BH111" i="12" s="1"/>
  <c r="BG99" i="3"/>
  <c r="BG99" i="9"/>
  <c r="BH48" i="6"/>
  <c r="BH48" i="8" s="1"/>
  <c r="BG200" i="6"/>
  <c r="BG200" i="8" s="1"/>
  <c r="BE169" i="6"/>
  <c r="BE169" i="8" s="1"/>
  <c r="BI79" i="3"/>
  <c r="BI79" i="9"/>
  <c r="BI19" i="6"/>
  <c r="BI19" i="8" s="1"/>
  <c r="BJ149" i="5"/>
  <c r="BJ149" i="4"/>
  <c r="BJ149" i="12" s="1"/>
  <c r="BN2" i="5"/>
  <c r="BN2" i="6" s="1"/>
  <c r="BN2" i="8" s="1"/>
  <c r="BN2" i="4"/>
  <c r="BN2" i="12" s="1"/>
  <c r="BR97" i="5"/>
  <c r="BR97" i="4"/>
  <c r="BR97" i="12" s="1"/>
  <c r="BR164" i="5"/>
  <c r="BR164" i="4"/>
  <c r="BR8" i="5"/>
  <c r="BR8" i="4"/>
  <c r="BR140" i="6"/>
  <c r="BR140" i="8" s="1"/>
  <c r="BR61" i="5"/>
  <c r="BR61" i="4"/>
  <c r="BR61" i="12" s="1"/>
  <c r="BR8" i="12" l="1"/>
  <c r="BR89" i="5"/>
  <c r="BR164" i="12"/>
  <c r="BR176" i="4"/>
  <c r="BR69" i="12"/>
  <c r="BR142" i="4"/>
  <c r="BR142" i="12" s="1"/>
  <c r="BR69" i="5"/>
  <c r="BR69" i="6" s="1"/>
  <c r="BR69" i="8" s="1"/>
  <c r="BR123" i="12"/>
  <c r="BR176" i="12"/>
  <c r="BR110" i="4"/>
  <c r="BR110" i="12" s="1"/>
  <c r="BR196" i="4"/>
  <c r="BR196" i="12" s="1"/>
  <c r="BR9" i="4"/>
  <c r="BR9" i="12" s="1"/>
  <c r="BR132" i="4"/>
  <c r="BR132" i="12" s="1"/>
  <c r="BR123" i="5"/>
  <c r="BR123" i="6" s="1"/>
  <c r="BR123" i="8" s="1"/>
  <c r="BR94" i="4"/>
  <c r="BR94" i="12" s="1"/>
  <c r="BR91" i="12"/>
  <c r="BR185" i="4"/>
  <c r="BR185" i="12" s="1"/>
  <c r="BP177" i="4"/>
  <c r="BP177" i="12" s="1"/>
  <c r="BP177" i="5"/>
  <c r="BP177" i="6" s="1"/>
  <c r="BP177" i="8" s="1"/>
  <c r="BR135" i="12"/>
  <c r="BR151" i="12"/>
  <c r="BR85" i="4"/>
  <c r="BR85" i="12" s="1"/>
  <c r="BR184" i="4"/>
  <c r="BR184" i="12" s="1"/>
  <c r="BR20" i="4"/>
  <c r="BR20" i="12" s="1"/>
  <c r="BR135" i="5"/>
  <c r="BR135" i="6" s="1"/>
  <c r="BR135" i="8" s="1"/>
  <c r="BR107" i="4"/>
  <c r="BR107" i="12" s="1"/>
  <c r="BR40" i="4"/>
  <c r="BR40" i="12" s="1"/>
  <c r="BG145" i="3"/>
  <c r="BG145" i="9"/>
  <c r="BG51" i="3"/>
  <c r="BG51" i="9"/>
  <c r="BJ27" i="3"/>
  <c r="BJ27" i="9"/>
  <c r="BJ73" i="3"/>
  <c r="BJ73" i="9"/>
  <c r="BK75" i="3"/>
  <c r="BK75" i="9"/>
  <c r="BI71" i="3"/>
  <c r="BI71" i="9"/>
  <c r="BI118" i="3"/>
  <c r="BI118" i="9"/>
  <c r="BH158" i="3"/>
  <c r="BH158" i="9"/>
  <c r="BH47" i="3"/>
  <c r="BH47" i="9"/>
  <c r="BI60" i="3"/>
  <c r="BI60" i="9"/>
  <c r="BE77" i="3"/>
  <c r="BE77" i="9"/>
  <c r="BG12" i="3"/>
  <c r="BG12" i="9"/>
  <c r="BM120" i="3"/>
  <c r="BM120" i="9"/>
  <c r="BS140" i="3"/>
  <c r="BS140" i="8" s="1"/>
  <c r="BT140" i="9" s="1"/>
  <c r="BS140" i="9"/>
  <c r="BP101" i="3"/>
  <c r="BP101" i="9"/>
  <c r="BI25" i="3"/>
  <c r="BI25" i="9"/>
  <c r="BJ121" i="3"/>
  <c r="BJ121" i="9"/>
  <c r="BJ174" i="3"/>
  <c r="BJ174" i="9"/>
  <c r="BI100" i="3"/>
  <c r="BI100" i="9"/>
  <c r="BJ160" i="3"/>
  <c r="BJ160" i="9"/>
  <c r="BI50" i="3"/>
  <c r="BI50" i="9"/>
  <c r="BI116" i="3"/>
  <c r="BI116" i="9"/>
  <c r="BK41" i="3"/>
  <c r="BK41" i="9"/>
  <c r="BH127" i="6"/>
  <c r="BH127" i="8" s="1"/>
  <c r="BI98" i="4"/>
  <c r="BI98" i="12" s="1"/>
  <c r="BI98" i="5"/>
  <c r="BI98" i="6" s="1"/>
  <c r="BI98" i="8" s="1"/>
  <c r="BJ191" i="4"/>
  <c r="BJ191" i="12" s="1"/>
  <c r="BJ191" i="5"/>
  <c r="BJ191" i="6" s="1"/>
  <c r="BJ191" i="8" s="1"/>
  <c r="BI173" i="3"/>
  <c r="BI173" i="9"/>
  <c r="BJ21" i="5"/>
  <c r="BJ21" i="4"/>
  <c r="BJ21" i="12" s="1"/>
  <c r="BI162" i="4"/>
  <c r="BI162" i="12" s="1"/>
  <c r="BI162" i="5"/>
  <c r="BR91" i="5"/>
  <c r="BJ149" i="6"/>
  <c r="BJ149" i="8" s="1"/>
  <c r="BG18" i="5"/>
  <c r="BG18" i="4"/>
  <c r="BG18" i="12" s="1"/>
  <c r="BJ112" i="5"/>
  <c r="BJ112" i="6" s="1"/>
  <c r="BJ112" i="8" s="1"/>
  <c r="BJ112" i="4"/>
  <c r="BJ112" i="12" s="1"/>
  <c r="BH44" i="3"/>
  <c r="BH44" i="9"/>
  <c r="BH86" i="3"/>
  <c r="BH86" i="9"/>
  <c r="BI130" i="3"/>
  <c r="BI130" i="9"/>
  <c r="BJ187" i="3"/>
  <c r="BJ187" i="9"/>
  <c r="BK128" i="3"/>
  <c r="BK128" i="9"/>
  <c r="BH111" i="6"/>
  <c r="BH111" i="8" s="1"/>
  <c r="BI109" i="4"/>
  <c r="BI109" i="12" s="1"/>
  <c r="BI109" i="5"/>
  <c r="BI109" i="6" s="1"/>
  <c r="BI109" i="8" s="1"/>
  <c r="BH178" i="3"/>
  <c r="BH178" i="9"/>
  <c r="BK5" i="5"/>
  <c r="BK5" i="6" s="1"/>
  <c r="BK5" i="8" s="1"/>
  <c r="BK5" i="4"/>
  <c r="BK5" i="12" s="1"/>
  <c r="BG201" i="5"/>
  <c r="BG201" i="6" s="1"/>
  <c r="BG201" i="8" s="1"/>
  <c r="BG201" i="4"/>
  <c r="BG201" i="12" s="1"/>
  <c r="BK125" i="5"/>
  <c r="BK125" i="4"/>
  <c r="BK125" i="12" s="1"/>
  <c r="BH172" i="4"/>
  <c r="BH172" i="12" s="1"/>
  <c r="BH172" i="5"/>
  <c r="BI165" i="6"/>
  <c r="BI165" i="8" s="1"/>
  <c r="BF131" i="5"/>
  <c r="BF131" i="6" s="1"/>
  <c r="BF131" i="8" s="1"/>
  <c r="BF131" i="4"/>
  <c r="BF131" i="12" s="1"/>
  <c r="BI49" i="5"/>
  <c r="BI49" i="6" s="1"/>
  <c r="BI49" i="8" s="1"/>
  <c r="BI49" i="4"/>
  <c r="BI49" i="12" s="1"/>
  <c r="BK29" i="5"/>
  <c r="BK29" i="6" s="1"/>
  <c r="BK29" i="8" s="1"/>
  <c r="BK29" i="4"/>
  <c r="BK29" i="12" s="1"/>
  <c r="BG166" i="5"/>
  <c r="BG166" i="6" s="1"/>
  <c r="BG166" i="8" s="1"/>
  <c r="BG166" i="4"/>
  <c r="BG166" i="12" s="1"/>
  <c r="BJ90" i="4"/>
  <c r="BJ90" i="12" s="1"/>
  <c r="BJ90" i="5"/>
  <c r="BJ90" i="6" s="1"/>
  <c r="BJ90" i="8" s="1"/>
  <c r="BJ34" i="3"/>
  <c r="BJ34" i="9"/>
  <c r="BK76" i="5"/>
  <c r="BK76" i="4"/>
  <c r="BK76" i="12" s="1"/>
  <c r="BI79" i="4"/>
  <c r="BI79" i="12" s="1"/>
  <c r="BI79" i="5"/>
  <c r="BI79" i="6" s="1"/>
  <c r="BI79" i="8" s="1"/>
  <c r="BI32" i="6"/>
  <c r="BI32" i="8" s="1"/>
  <c r="BG117" i="4"/>
  <c r="BG117" i="12" s="1"/>
  <c r="BG117" i="5"/>
  <c r="BG117" i="6" s="1"/>
  <c r="BG117" i="8" s="1"/>
  <c r="BH103" i="3"/>
  <c r="BH103" i="9"/>
  <c r="BK159" i="4"/>
  <c r="BK159" i="12" s="1"/>
  <c r="BK159" i="5"/>
  <c r="BK159" i="6" s="1"/>
  <c r="BK159" i="8" s="1"/>
  <c r="BH43" i="3"/>
  <c r="BH43" i="9"/>
  <c r="BI133" i="6"/>
  <c r="BI133" i="8" s="1"/>
  <c r="BI115" i="5"/>
  <c r="BI115" i="4"/>
  <c r="BI115" i="12" s="1"/>
  <c r="BG17" i="3"/>
  <c r="BG17" i="9"/>
  <c r="BI114" i="3"/>
  <c r="BI114" i="9"/>
  <c r="BF134" i="5"/>
  <c r="BF134" i="6" s="1"/>
  <c r="BF134" i="8" s="1"/>
  <c r="BF134" i="4"/>
  <c r="BF134" i="12" s="1"/>
  <c r="BK92" i="5"/>
  <c r="BK92" i="6" s="1"/>
  <c r="BK92" i="8" s="1"/>
  <c r="BK92" i="4"/>
  <c r="BK92" i="12" s="1"/>
  <c r="BI64" i="4"/>
  <c r="BI64" i="12" s="1"/>
  <c r="BI64" i="5"/>
  <c r="BI64" i="6" s="1"/>
  <c r="BI64" i="8" s="1"/>
  <c r="BH3" i="4"/>
  <c r="BH3" i="12" s="1"/>
  <c r="BH3" i="5"/>
  <c r="BH3" i="6" s="1"/>
  <c r="BH3" i="8" s="1"/>
  <c r="BI157" i="5"/>
  <c r="BI157" i="6" s="1"/>
  <c r="BI157" i="8" s="1"/>
  <c r="BI157" i="4"/>
  <c r="BI157" i="12" s="1"/>
  <c r="BK46" i="3"/>
  <c r="BK46" i="9"/>
  <c r="BI106" i="4"/>
  <c r="BI106" i="12" s="1"/>
  <c r="BI106" i="5"/>
  <c r="BK168" i="3"/>
  <c r="BK168" i="9"/>
  <c r="BK70" i="6"/>
  <c r="BK70" i="8" s="1"/>
  <c r="BI192" i="5"/>
  <c r="BI192" i="4"/>
  <c r="BI192" i="12" s="1"/>
  <c r="BH161" i="5"/>
  <c r="BH161" i="4"/>
  <c r="BH161" i="12" s="1"/>
  <c r="BF102" i="5"/>
  <c r="BF102" i="4"/>
  <c r="BF102" i="12" s="1"/>
  <c r="BH147" i="5"/>
  <c r="BH147" i="4"/>
  <c r="BH147" i="12" s="1"/>
  <c r="BH200" i="3"/>
  <c r="BH200" i="9"/>
  <c r="BF126" i="6"/>
  <c r="BF126" i="8" s="1"/>
  <c r="BM88" i="3"/>
  <c r="BM88" i="9"/>
  <c r="BJ189" i="3"/>
  <c r="BJ189" i="9"/>
  <c r="BJ15" i="3"/>
  <c r="BJ15" i="9"/>
  <c r="BL154" i="5"/>
  <c r="BL154" i="6" s="1"/>
  <c r="BL154" i="8" s="1"/>
  <c r="BL154" i="4"/>
  <c r="BL154" i="12" s="1"/>
  <c r="BK37" i="5"/>
  <c r="BK37" i="6" s="1"/>
  <c r="BK37" i="8" s="1"/>
  <c r="BK37" i="4"/>
  <c r="BK37" i="12" s="1"/>
  <c r="BH30" i="6"/>
  <c r="BH30" i="8" s="1"/>
  <c r="BJ62" i="3"/>
  <c r="BJ62" i="9"/>
  <c r="BJ28" i="3"/>
  <c r="BJ28" i="9"/>
  <c r="BI144" i="3"/>
  <c r="BI144" i="9"/>
  <c r="BK55" i="3"/>
  <c r="BK55" i="9"/>
  <c r="BI167" i="4"/>
  <c r="BI167" i="12" s="1"/>
  <c r="BI167" i="5"/>
  <c r="BI167" i="6" s="1"/>
  <c r="BI167" i="8" s="1"/>
  <c r="BJ42" i="5"/>
  <c r="BJ42" i="6" s="1"/>
  <c r="BJ42" i="8" s="1"/>
  <c r="BJ42" i="4"/>
  <c r="BJ42" i="12" s="1"/>
  <c r="BJ175" i="3"/>
  <c r="BJ175" i="9"/>
  <c r="BJ188" i="5"/>
  <c r="BJ188" i="6" s="1"/>
  <c r="BJ188" i="8" s="1"/>
  <c r="BJ188" i="4"/>
  <c r="BJ188" i="12" s="1"/>
  <c r="BF169" i="3"/>
  <c r="BF169" i="9"/>
  <c r="BJ39" i="6"/>
  <c r="BJ39" i="8" s="1"/>
  <c r="BI14" i="4"/>
  <c r="BI14" i="12" s="1"/>
  <c r="BI14" i="5"/>
  <c r="BI14" i="6" s="1"/>
  <c r="BI14" i="8" s="1"/>
  <c r="BR155" i="4"/>
  <c r="BR155" i="12" s="1"/>
  <c r="BK119" i="3"/>
  <c r="BK119" i="9"/>
  <c r="BJ45" i="3"/>
  <c r="BJ45" i="9"/>
  <c r="BI93" i="4"/>
  <c r="BI93" i="12" s="1"/>
  <c r="BI93" i="5"/>
  <c r="BI93" i="6" s="1"/>
  <c r="BI93" i="8" s="1"/>
  <c r="BF65" i="3"/>
  <c r="BF65" i="9"/>
  <c r="BH150" i="6"/>
  <c r="BH150" i="8" s="1"/>
  <c r="BI4" i="3"/>
  <c r="BI4" i="9"/>
  <c r="BH122" i="5"/>
  <c r="BH122" i="4"/>
  <c r="BH122" i="12" s="1"/>
  <c r="BH129" i="5"/>
  <c r="BH129" i="6" s="1"/>
  <c r="BH129" i="8" s="1"/>
  <c r="BH129" i="4"/>
  <c r="BH129" i="12" s="1"/>
  <c r="BI183" i="5"/>
  <c r="BI183" i="4"/>
  <c r="BI183" i="12" s="1"/>
  <c r="BH31" i="4"/>
  <c r="BH31" i="12" s="1"/>
  <c r="BH31" i="5"/>
  <c r="BH31" i="6" s="1"/>
  <c r="BH31" i="8" s="1"/>
  <c r="BK81" i="3"/>
  <c r="BK81" i="9"/>
  <c r="BL179" i="3"/>
  <c r="BL179" i="9"/>
  <c r="BK136" i="5"/>
  <c r="BK136" i="6" s="1"/>
  <c r="BK136" i="8" s="1"/>
  <c r="BK136" i="4"/>
  <c r="BK136" i="12" s="1"/>
  <c r="BL153" i="3"/>
  <c r="BL153" i="9"/>
  <c r="BI36" i="5"/>
  <c r="BI36" i="4"/>
  <c r="BI36" i="12" s="1"/>
  <c r="BJ22" i="5"/>
  <c r="BJ22" i="6" s="1"/>
  <c r="BJ22" i="8" s="1"/>
  <c r="BJ22" i="4"/>
  <c r="BJ22" i="12" s="1"/>
  <c r="BR151" i="5"/>
  <c r="BR151" i="6" s="1"/>
  <c r="BR151" i="8" s="1"/>
  <c r="BJ56" i="5"/>
  <c r="BJ56" i="6" s="1"/>
  <c r="BJ56" i="8" s="1"/>
  <c r="BJ56" i="4"/>
  <c r="BJ56" i="12" s="1"/>
  <c r="BI105" i="5"/>
  <c r="BI105" i="6" s="1"/>
  <c r="BI105" i="8" s="1"/>
  <c r="BI105" i="4"/>
  <c r="BI105" i="12" s="1"/>
  <c r="BJ138" i="3"/>
  <c r="BJ138" i="9"/>
  <c r="BI16" i="4"/>
  <c r="BI16" i="12" s="1"/>
  <c r="BI16" i="5"/>
  <c r="BI16" i="6" s="1"/>
  <c r="BI16" i="8" s="1"/>
  <c r="BJ7" i="4"/>
  <c r="BJ7" i="12" s="1"/>
  <c r="BJ7" i="5"/>
  <c r="BJ7" i="6" s="1"/>
  <c r="BJ7" i="8" s="1"/>
  <c r="BG197" i="4"/>
  <c r="BG197" i="12" s="1"/>
  <c r="BG197" i="5"/>
  <c r="BG197" i="6" s="1"/>
  <c r="BG197" i="8" s="1"/>
  <c r="BJ23" i="6"/>
  <c r="BJ23" i="8" s="1"/>
  <c r="BI84" i="6"/>
  <c r="BI84" i="8" s="1"/>
  <c r="BJ24" i="5"/>
  <c r="BJ24" i="4"/>
  <c r="BJ24" i="12" s="1"/>
  <c r="BI87" i="3"/>
  <c r="BI87" i="9"/>
  <c r="BJ19" i="3"/>
  <c r="BJ19" i="9"/>
  <c r="BI156" i="5"/>
  <c r="BI156" i="6" s="1"/>
  <c r="BI156" i="8" s="1"/>
  <c r="BI156" i="4"/>
  <c r="BI156" i="12" s="1"/>
  <c r="BG163" i="5"/>
  <c r="BG163" i="6" s="1"/>
  <c r="BG163" i="8" s="1"/>
  <c r="BG163" i="4"/>
  <c r="BG163" i="12" s="1"/>
  <c r="BI146" i="3"/>
  <c r="BI146" i="9"/>
  <c r="BJ80" i="3"/>
  <c r="BJ80" i="9"/>
  <c r="BJ59" i="5"/>
  <c r="BJ59" i="6" s="1"/>
  <c r="BJ59" i="8" s="1"/>
  <c r="BJ59" i="4"/>
  <c r="BJ59" i="12" s="1"/>
  <c r="BI48" i="3"/>
  <c r="BI48" i="9"/>
  <c r="BK190" i="5"/>
  <c r="BK190" i="6" s="1"/>
  <c r="BK190" i="8" s="1"/>
  <c r="BK190" i="4"/>
  <c r="BK190" i="12" s="1"/>
  <c r="BI143" i="3"/>
  <c r="BI143" i="9"/>
  <c r="BG186" i="5"/>
  <c r="BG186" i="6" s="1"/>
  <c r="BG186" i="8" s="1"/>
  <c r="BG186" i="4"/>
  <c r="BG186" i="12" s="1"/>
  <c r="BI96" i="4"/>
  <c r="BI96" i="12" s="1"/>
  <c r="BI96" i="5"/>
  <c r="BI96" i="6" s="1"/>
  <c r="BI96" i="8" s="1"/>
  <c r="BK199" i="3"/>
  <c r="BK199" i="9"/>
  <c r="BG171" i="3"/>
  <c r="BG171" i="9"/>
  <c r="BJ83" i="4"/>
  <c r="BJ83" i="12" s="1"/>
  <c r="BJ83" i="5"/>
  <c r="BH195" i="3"/>
  <c r="BH195" i="9"/>
  <c r="BH57" i="5"/>
  <c r="BH57" i="4"/>
  <c r="BH57" i="12" s="1"/>
  <c r="BJ193" i="3"/>
  <c r="BJ193" i="9"/>
  <c r="BJ52" i="4"/>
  <c r="BJ52" i="12" s="1"/>
  <c r="BJ52" i="5"/>
  <c r="BG124" i="5"/>
  <c r="BG124" i="6" s="1"/>
  <c r="BG124" i="8" s="1"/>
  <c r="BG124" i="4"/>
  <c r="BG124" i="12" s="1"/>
  <c r="BG67" i="5"/>
  <c r="BG67" i="6" s="1"/>
  <c r="BG67" i="8" s="1"/>
  <c r="BG67" i="4"/>
  <c r="BG67" i="12" s="1"/>
  <c r="BJ181" i="3"/>
  <c r="BJ181" i="9"/>
  <c r="BJ58" i="5"/>
  <c r="BJ58" i="6" s="1"/>
  <c r="BJ58" i="8" s="1"/>
  <c r="BJ58" i="4"/>
  <c r="BJ58" i="12" s="1"/>
  <c r="BJ54" i="3"/>
  <c r="BJ54" i="9"/>
  <c r="BJ198" i="3"/>
  <c r="BJ198" i="9"/>
  <c r="BF82" i="3"/>
  <c r="BF82" i="9"/>
  <c r="BJ104" i="3"/>
  <c r="BJ104" i="9"/>
  <c r="BI26" i="5"/>
  <c r="BI26" i="6" s="1"/>
  <c r="BI26" i="8" s="1"/>
  <c r="BI26" i="4"/>
  <c r="BI26" i="12" s="1"/>
  <c r="BK141" i="4"/>
  <c r="BK141" i="12" s="1"/>
  <c r="BK141" i="5"/>
  <c r="BK141" i="6" s="1"/>
  <c r="BK141" i="8" s="1"/>
  <c r="BJ63" i="5"/>
  <c r="BJ63" i="6" s="1"/>
  <c r="BJ63" i="8" s="1"/>
  <c r="BJ63" i="4"/>
  <c r="BJ63" i="12" s="1"/>
  <c r="BE66" i="4"/>
  <c r="BE66" i="12" s="1"/>
  <c r="BE66" i="5"/>
  <c r="BE66" i="6" s="1"/>
  <c r="BE66" i="8" s="1"/>
  <c r="BI148" i="3"/>
  <c r="BI148" i="9"/>
  <c r="BJ74" i="4"/>
  <c r="BJ74" i="12" s="1"/>
  <c r="BJ74" i="5"/>
  <c r="BJ74" i="6" s="1"/>
  <c r="BJ74" i="8" s="1"/>
  <c r="BI152" i="5"/>
  <c r="BI152" i="4"/>
  <c r="BI152" i="12" s="1"/>
  <c r="BK137" i="5"/>
  <c r="BK137" i="4"/>
  <c r="BK137" i="12" s="1"/>
  <c r="BG139" i="5"/>
  <c r="BG139" i="6" s="1"/>
  <c r="BG139" i="8" s="1"/>
  <c r="BG139" i="4"/>
  <c r="BG139" i="12" s="1"/>
  <c r="BI78" i="3"/>
  <c r="BI78" i="9"/>
  <c r="BK33" i="3"/>
  <c r="BK33" i="9"/>
  <c r="BM72" i="3"/>
  <c r="BM72" i="9"/>
  <c r="BI13" i="3"/>
  <c r="BI13" i="9"/>
  <c r="BR89" i="12"/>
  <c r="BG99" i="4"/>
  <c r="BG99" i="12" s="1"/>
  <c r="BG99" i="5"/>
  <c r="BI35" i="4"/>
  <c r="BI35" i="12" s="1"/>
  <c r="BI35" i="5"/>
  <c r="BI35" i="6" s="1"/>
  <c r="BI35" i="8" s="1"/>
  <c r="BN10" i="3"/>
  <c r="BN10" i="9"/>
  <c r="BI182" i="5"/>
  <c r="BI182" i="4"/>
  <c r="BI182" i="12" s="1"/>
  <c r="BI53" i="4"/>
  <c r="BI53" i="12" s="1"/>
  <c r="BI53" i="5"/>
  <c r="BI53" i="6" s="1"/>
  <c r="BI53" i="8" s="1"/>
  <c r="BI38" i="3"/>
  <c r="BI38" i="9"/>
  <c r="BJ170" i="3"/>
  <c r="BJ170" i="9"/>
  <c r="BF113" i="3"/>
  <c r="BF113" i="9"/>
  <c r="BI95" i="4"/>
  <c r="BI95" i="12" s="1"/>
  <c r="BI95" i="5"/>
  <c r="BI95" i="6" s="1"/>
  <c r="BI95" i="8" s="1"/>
  <c r="BJ180" i="5"/>
  <c r="BJ180" i="6" s="1"/>
  <c r="BJ180" i="8" s="1"/>
  <c r="BJ180" i="4"/>
  <c r="BJ180" i="12" s="1"/>
  <c r="BG194" i="3"/>
  <c r="BG194" i="9"/>
  <c r="BH6" i="4"/>
  <c r="BH6" i="12" s="1"/>
  <c r="BH6" i="5"/>
  <c r="BH6" i="6" s="1"/>
  <c r="BH6" i="8" s="1"/>
  <c r="BI68" i="4"/>
  <c r="BI68" i="12" s="1"/>
  <c r="BI68" i="5"/>
  <c r="BI68" i="6" s="1"/>
  <c r="BI68" i="8" s="1"/>
  <c r="BJ108" i="5"/>
  <c r="BJ108" i="6" s="1"/>
  <c r="BJ108" i="8" s="1"/>
  <c r="BJ108" i="4"/>
  <c r="BJ108" i="12" s="1"/>
  <c r="BI11" i="4"/>
  <c r="BI11" i="12" s="1"/>
  <c r="BI11" i="5"/>
  <c r="BI11" i="6" s="1"/>
  <c r="BI11" i="8" s="1"/>
  <c r="BO2" i="3"/>
  <c r="BO2" i="9"/>
  <c r="BR164" i="6"/>
  <c r="BR164" i="8" s="1"/>
  <c r="BR107" i="6"/>
  <c r="BR107" i="8" s="1"/>
  <c r="BR110" i="6"/>
  <c r="BR110" i="8" s="1"/>
  <c r="BR196" i="6"/>
  <c r="BR196" i="8" s="1"/>
  <c r="BR185" i="6"/>
  <c r="BR185" i="8" s="1"/>
  <c r="BR8" i="6"/>
  <c r="BR8" i="8" s="1"/>
  <c r="BR40" i="6"/>
  <c r="BR40" i="8" s="1"/>
  <c r="BR20" i="6"/>
  <c r="BR20" i="8" s="1"/>
  <c r="BR89" i="6"/>
  <c r="BR89" i="8" s="1"/>
  <c r="BR132" i="6"/>
  <c r="BR132" i="8" s="1"/>
  <c r="BR61" i="6"/>
  <c r="BR61" i="8" s="1"/>
  <c r="BR176" i="6"/>
  <c r="BR176" i="8" s="1"/>
  <c r="BR85" i="6"/>
  <c r="BR85" i="8" s="1"/>
  <c r="BR91" i="6"/>
  <c r="BR91" i="8" s="1"/>
  <c r="BR184" i="6"/>
  <c r="BR184" i="8" s="1"/>
  <c r="BR155" i="6"/>
  <c r="BR155" i="8" s="1"/>
  <c r="BR97" i="6"/>
  <c r="BR97" i="8" s="1"/>
  <c r="BR142" i="6"/>
  <c r="BR142" i="8" s="1"/>
  <c r="BR94" i="6"/>
  <c r="BR94" i="8" s="1"/>
  <c r="BR9" i="6"/>
  <c r="BR9" i="8" s="1"/>
  <c r="BS140" i="4" l="1"/>
  <c r="BS140" i="5"/>
  <c r="BQ177" i="3"/>
  <c r="BQ177" i="9"/>
  <c r="BS140" i="12"/>
  <c r="BT140" i="12" s="1"/>
  <c r="BS164" i="3"/>
  <c r="BS164" i="8" s="1"/>
  <c r="BT164" i="9" s="1"/>
  <c r="BS164" i="9"/>
  <c r="BS61" i="3"/>
  <c r="BS61" i="8" s="1"/>
  <c r="BT61" i="9" s="1"/>
  <c r="BS61" i="9"/>
  <c r="BL70" i="3"/>
  <c r="BL70" i="9"/>
  <c r="BK149" i="3"/>
  <c r="BK149" i="9"/>
  <c r="BI111" i="3"/>
  <c r="BI111" i="9"/>
  <c r="BK23" i="3"/>
  <c r="BK23" i="9"/>
  <c r="BG126" i="3"/>
  <c r="BG126" i="9"/>
  <c r="BJ84" i="3"/>
  <c r="BJ84" i="9"/>
  <c r="BS8" i="3"/>
  <c r="BS8" i="8" s="1"/>
  <c r="BT8" i="9" s="1"/>
  <c r="BS8" i="9"/>
  <c r="BJ133" i="3"/>
  <c r="BJ133" i="9"/>
  <c r="BS85" i="3"/>
  <c r="BS85" i="8" s="1"/>
  <c r="BT85" i="9" s="1"/>
  <c r="BS85" i="9"/>
  <c r="BJ165" i="3"/>
  <c r="BJ165" i="9"/>
  <c r="BS94" i="3"/>
  <c r="BS94" i="8" s="1"/>
  <c r="BT94" i="9" s="1"/>
  <c r="BS94" i="9"/>
  <c r="BS196" i="3"/>
  <c r="BS196" i="8" s="1"/>
  <c r="BT196" i="9" s="1"/>
  <c r="BS196" i="9"/>
  <c r="BI150" i="3"/>
  <c r="BI150" i="9"/>
  <c r="BS89" i="3"/>
  <c r="BS89" i="8" s="1"/>
  <c r="BT89" i="9" s="1"/>
  <c r="BS89" i="9"/>
  <c r="BJ32" i="3"/>
  <c r="BJ32" i="9"/>
  <c r="BJ181" i="5"/>
  <c r="BJ181" i="4"/>
  <c r="BJ181" i="12" s="1"/>
  <c r="BL159" i="3"/>
  <c r="BL159" i="9"/>
  <c r="BI118" i="5"/>
  <c r="BI118" i="4"/>
  <c r="BI118" i="12" s="1"/>
  <c r="BK76" i="6"/>
  <c r="BK76" i="8" s="1"/>
  <c r="BS123" i="3"/>
  <c r="BS123" i="8" s="1"/>
  <c r="BT123" i="9" s="1"/>
  <c r="BS123" i="9"/>
  <c r="BH67" i="3"/>
  <c r="BH67" i="9"/>
  <c r="BL153" i="4"/>
  <c r="BL153" i="12" s="1"/>
  <c r="BL153" i="5"/>
  <c r="BL153" i="6" s="1"/>
  <c r="BL153" i="8" s="1"/>
  <c r="BJ175" i="5"/>
  <c r="BJ175" i="4"/>
  <c r="BJ175" i="12" s="1"/>
  <c r="BL37" i="3"/>
  <c r="BL37" i="9"/>
  <c r="BK168" i="5"/>
  <c r="BK168" i="6" s="1"/>
  <c r="BK168" i="8" s="1"/>
  <c r="BK168" i="4"/>
  <c r="BK168" i="12" s="1"/>
  <c r="BG12" i="5"/>
  <c r="BG12" i="6" s="1"/>
  <c r="BG12" i="8" s="1"/>
  <c r="BG12" i="4"/>
  <c r="BG12" i="12" s="1"/>
  <c r="BJ104" i="4"/>
  <c r="BJ104" i="12" s="1"/>
  <c r="BJ104" i="5"/>
  <c r="BJ104" i="6" s="1"/>
  <c r="BJ104" i="8" s="1"/>
  <c r="BI87" i="5"/>
  <c r="BI87" i="6" s="1"/>
  <c r="BI87" i="8" s="1"/>
  <c r="BI87" i="4"/>
  <c r="BI87" i="12" s="1"/>
  <c r="BJ138" i="5"/>
  <c r="BJ138" i="6" s="1"/>
  <c r="BJ138" i="8" s="1"/>
  <c r="BJ138" i="4"/>
  <c r="BJ138" i="12" s="1"/>
  <c r="BI106" i="6"/>
  <c r="BI106" i="8" s="1"/>
  <c r="BJ34" i="5"/>
  <c r="BJ34" i="6" s="1"/>
  <c r="BJ34" i="8" s="1"/>
  <c r="BJ34" i="4"/>
  <c r="BJ34" i="12" s="1"/>
  <c r="BH172" i="6"/>
  <c r="BH172" i="8" s="1"/>
  <c r="BI100" i="4"/>
  <c r="BI100" i="12" s="1"/>
  <c r="BI100" i="5"/>
  <c r="BI100" i="6" s="1"/>
  <c r="BI100" i="8" s="1"/>
  <c r="BI71" i="4"/>
  <c r="BI71" i="12" s="1"/>
  <c r="BI71" i="5"/>
  <c r="BI71" i="6" s="1"/>
  <c r="BI71" i="8" s="1"/>
  <c r="BS155" i="3"/>
  <c r="BS155" i="8" s="1"/>
  <c r="BT155" i="9" s="1"/>
  <c r="BS155" i="9"/>
  <c r="BI6" i="3"/>
  <c r="BI6" i="9"/>
  <c r="BJ53" i="3"/>
  <c r="BJ53" i="9"/>
  <c r="BM72" i="4"/>
  <c r="BM72" i="12" s="1"/>
  <c r="BM72" i="5"/>
  <c r="BH124" i="3"/>
  <c r="BH124" i="9"/>
  <c r="BK199" i="5"/>
  <c r="BK199" i="4"/>
  <c r="BK199" i="12" s="1"/>
  <c r="BK59" i="3"/>
  <c r="BK59" i="9"/>
  <c r="BL136" i="3"/>
  <c r="BL136" i="9"/>
  <c r="BK119" i="5"/>
  <c r="BK119" i="4"/>
  <c r="BK119" i="12" s="1"/>
  <c r="BK42" i="3"/>
  <c r="BK42" i="9"/>
  <c r="BH200" i="4"/>
  <c r="BH200" i="12" s="1"/>
  <c r="BH200" i="5"/>
  <c r="BH200" i="6" s="1"/>
  <c r="BH200" i="8" s="1"/>
  <c r="BG18" i="6"/>
  <c r="BG18" i="8" s="1"/>
  <c r="BJ98" i="3"/>
  <c r="BJ98" i="9"/>
  <c r="BI129" i="3"/>
  <c r="BI129" i="9"/>
  <c r="BI13" i="5"/>
  <c r="BI13" i="6" s="1"/>
  <c r="BI13" i="8" s="1"/>
  <c r="BI13" i="4"/>
  <c r="BI13" i="12" s="1"/>
  <c r="BF82" i="4"/>
  <c r="BF82" i="12" s="1"/>
  <c r="BF82" i="5"/>
  <c r="BE77" i="5"/>
  <c r="BE77" i="6" s="1"/>
  <c r="BE77" i="8" s="1"/>
  <c r="BE77" i="4"/>
  <c r="BE77" i="12" s="1"/>
  <c r="BK46" i="5"/>
  <c r="BK46" i="6" s="1"/>
  <c r="BK46" i="8" s="1"/>
  <c r="BK46" i="4"/>
  <c r="BK46" i="12" s="1"/>
  <c r="BJ121" i="5"/>
  <c r="BJ121" i="4"/>
  <c r="BJ121" i="12" s="1"/>
  <c r="BH186" i="3"/>
  <c r="BH186" i="9"/>
  <c r="BH117" i="3"/>
  <c r="BH117" i="9"/>
  <c r="BK180" i="3"/>
  <c r="BK180" i="9"/>
  <c r="BN10" i="4"/>
  <c r="BN10" i="12" s="1"/>
  <c r="BN10" i="5"/>
  <c r="BI146" i="5"/>
  <c r="BI146" i="6" s="1"/>
  <c r="BI146" i="8" s="1"/>
  <c r="BI146" i="4"/>
  <c r="BI146" i="12" s="1"/>
  <c r="BI3" i="3"/>
  <c r="BI3" i="9"/>
  <c r="BI115" i="6"/>
  <c r="BI115" i="8" s="1"/>
  <c r="BK41" i="5"/>
  <c r="BK41" i="6" s="1"/>
  <c r="BK41" i="8" s="1"/>
  <c r="BK41" i="4"/>
  <c r="BK41" i="12" s="1"/>
  <c r="BI25" i="5"/>
  <c r="BI25" i="6" s="1"/>
  <c r="BI25" i="8" s="1"/>
  <c r="BI25" i="4"/>
  <c r="BI25" i="12" s="1"/>
  <c r="BJ16" i="3"/>
  <c r="BJ16" i="9"/>
  <c r="BJ109" i="3"/>
  <c r="BJ109" i="9"/>
  <c r="BK108" i="3"/>
  <c r="BK108" i="9"/>
  <c r="BG171" i="5"/>
  <c r="BG171" i="4"/>
  <c r="BG171" i="12" s="1"/>
  <c r="BJ68" i="3"/>
  <c r="BJ68" i="9"/>
  <c r="BJ105" i="3"/>
  <c r="BJ105" i="9"/>
  <c r="BJ174" i="5"/>
  <c r="BJ174" i="4"/>
  <c r="BJ174" i="12" s="1"/>
  <c r="BI127" i="3"/>
  <c r="BI127" i="9"/>
  <c r="BG194" i="4"/>
  <c r="BG194" i="12" s="1"/>
  <c r="BG194" i="5"/>
  <c r="BG194" i="6" s="1"/>
  <c r="BG194" i="8" s="1"/>
  <c r="BJ14" i="3"/>
  <c r="BJ14" i="9"/>
  <c r="BH166" i="3"/>
  <c r="BH166" i="9"/>
  <c r="BJ95" i="3"/>
  <c r="BJ95" i="9"/>
  <c r="BH139" i="3"/>
  <c r="BH139" i="9"/>
  <c r="BJ54" i="5"/>
  <c r="BJ54" i="6" s="1"/>
  <c r="BJ54" i="8" s="1"/>
  <c r="BJ54" i="4"/>
  <c r="BJ54" i="12" s="1"/>
  <c r="BK81" i="5"/>
  <c r="BK81" i="4"/>
  <c r="BK81" i="12" s="1"/>
  <c r="BI144" i="4"/>
  <c r="BI144" i="12" s="1"/>
  <c r="BI144" i="5"/>
  <c r="BI144" i="6" s="1"/>
  <c r="BI144" i="8" s="1"/>
  <c r="BJ15" i="5"/>
  <c r="BJ15" i="6" s="1"/>
  <c r="BJ15" i="8" s="1"/>
  <c r="BJ15" i="4"/>
  <c r="BJ15" i="12" s="1"/>
  <c r="BH161" i="6"/>
  <c r="BH161" i="8" s="1"/>
  <c r="BH201" i="3"/>
  <c r="BH201" i="9"/>
  <c r="BI130" i="5"/>
  <c r="BI130" i="4"/>
  <c r="BI130" i="12" s="1"/>
  <c r="BI162" i="6"/>
  <c r="BI162" i="8" s="1"/>
  <c r="BH47" i="5"/>
  <c r="BH47" i="4"/>
  <c r="BH47" i="12" s="1"/>
  <c r="BK112" i="3"/>
  <c r="BK112" i="9"/>
  <c r="BS69" i="3"/>
  <c r="BS69" i="8" s="1"/>
  <c r="BT69" i="9" s="1"/>
  <c r="BS69" i="9"/>
  <c r="BJ96" i="3"/>
  <c r="BJ96" i="9"/>
  <c r="BH122" i="6"/>
  <c r="BH122" i="8" s="1"/>
  <c r="BJ198" i="4"/>
  <c r="BJ198" i="12" s="1"/>
  <c r="BJ198" i="5"/>
  <c r="BJ198" i="6" s="1"/>
  <c r="BJ198" i="8" s="1"/>
  <c r="BJ73" i="4"/>
  <c r="BJ73" i="12" s="1"/>
  <c r="BJ73" i="5"/>
  <c r="BJ73" i="6" s="1"/>
  <c r="BJ73" i="8" s="1"/>
  <c r="BJ193" i="5"/>
  <c r="BJ193" i="6" s="1"/>
  <c r="BJ193" i="8" s="1"/>
  <c r="BJ193" i="4"/>
  <c r="BJ193" i="12" s="1"/>
  <c r="BK55" i="4"/>
  <c r="BK55" i="12" s="1"/>
  <c r="BK55" i="5"/>
  <c r="BK55" i="6" s="1"/>
  <c r="BK55" i="8" s="1"/>
  <c r="BS185" i="3"/>
  <c r="BS185" i="8" s="1"/>
  <c r="BT185" i="9" s="1"/>
  <c r="BS185" i="9"/>
  <c r="BS135" i="3"/>
  <c r="BS135" i="8" s="1"/>
  <c r="BT135" i="9" s="1"/>
  <c r="BS135" i="9"/>
  <c r="BJ35" i="3"/>
  <c r="BJ35" i="9"/>
  <c r="BH57" i="6"/>
  <c r="BH57" i="8" s="1"/>
  <c r="BI143" i="4"/>
  <c r="BI143" i="12" s="1"/>
  <c r="BI143" i="5"/>
  <c r="BH163" i="3"/>
  <c r="BH163" i="9"/>
  <c r="BK22" i="3"/>
  <c r="BK22" i="9"/>
  <c r="BI31" i="3"/>
  <c r="BI31" i="9"/>
  <c r="BF65" i="4"/>
  <c r="BF65" i="12" s="1"/>
  <c r="BF65" i="5"/>
  <c r="BF65" i="6" s="1"/>
  <c r="BF65" i="8" s="1"/>
  <c r="BK39" i="3"/>
  <c r="BK39" i="9"/>
  <c r="BJ64" i="3"/>
  <c r="BJ64" i="9"/>
  <c r="BL29" i="3"/>
  <c r="BL29" i="9"/>
  <c r="BP101" i="4"/>
  <c r="BP101" i="12" s="1"/>
  <c r="BP101" i="5"/>
  <c r="BP101" i="6" s="1"/>
  <c r="BP101" i="8" s="1"/>
  <c r="BJ27" i="4"/>
  <c r="BJ27" i="12" s="1"/>
  <c r="BJ27" i="5"/>
  <c r="BJ27" i="6" s="1"/>
  <c r="BJ27" i="8" s="1"/>
  <c r="BS97" i="3"/>
  <c r="BS97" i="8" s="1"/>
  <c r="BT97" i="9" s="1"/>
  <c r="BS97" i="9"/>
  <c r="BJ26" i="3"/>
  <c r="BJ26" i="9"/>
  <c r="BI36" i="6"/>
  <c r="BI36" i="8" s="1"/>
  <c r="BJ160" i="4"/>
  <c r="BJ160" i="12" s="1"/>
  <c r="BJ160" i="5"/>
  <c r="BG134" i="3"/>
  <c r="BG134" i="9"/>
  <c r="BI38" i="4"/>
  <c r="BI38" i="12" s="1"/>
  <c r="BI38" i="5"/>
  <c r="BJ167" i="3"/>
  <c r="BJ167" i="9"/>
  <c r="BI114" i="5"/>
  <c r="BI114" i="6" s="1"/>
  <c r="BI114" i="8" s="1"/>
  <c r="BI114" i="4"/>
  <c r="BI114" i="12" s="1"/>
  <c r="BH147" i="6"/>
  <c r="BH147" i="8" s="1"/>
  <c r="BI4" i="5"/>
  <c r="BI4" i="4"/>
  <c r="BI4" i="12" s="1"/>
  <c r="BF66" i="3"/>
  <c r="BF66" i="9"/>
  <c r="BJ187" i="4"/>
  <c r="BJ187" i="12" s="1"/>
  <c r="BJ187" i="5"/>
  <c r="BJ187" i="6" s="1"/>
  <c r="BJ187" i="8" s="1"/>
  <c r="BS9" i="3"/>
  <c r="BS9" i="8" s="1"/>
  <c r="BT9" i="9" s="1"/>
  <c r="BS9" i="9"/>
  <c r="BS132" i="3"/>
  <c r="BS132" i="8" s="1"/>
  <c r="BT132" i="9" s="1"/>
  <c r="BS132" i="9"/>
  <c r="BS151" i="3"/>
  <c r="BS151" i="8" s="1"/>
  <c r="BT151" i="9" s="1"/>
  <c r="BS151" i="9"/>
  <c r="BK137" i="6"/>
  <c r="BK137" i="8" s="1"/>
  <c r="BK63" i="3"/>
  <c r="BK63" i="9"/>
  <c r="BH197" i="3"/>
  <c r="BH197" i="9"/>
  <c r="BJ28" i="5"/>
  <c r="BJ28" i="6" s="1"/>
  <c r="BJ28" i="8" s="1"/>
  <c r="BJ28" i="4"/>
  <c r="BJ28" i="12" s="1"/>
  <c r="BJ189" i="5"/>
  <c r="BJ189" i="6" s="1"/>
  <c r="BJ189" i="8" s="1"/>
  <c r="BJ189" i="4"/>
  <c r="BJ189" i="12" s="1"/>
  <c r="BI192" i="6"/>
  <c r="BI192" i="8" s="1"/>
  <c r="BL5" i="3"/>
  <c r="BL5" i="9"/>
  <c r="BH86" i="5"/>
  <c r="BH86" i="4"/>
  <c r="BH86" i="12" s="1"/>
  <c r="BI116" i="5"/>
  <c r="BI116" i="6" s="1"/>
  <c r="BI116" i="8" s="1"/>
  <c r="BI116" i="4"/>
  <c r="BI116" i="12" s="1"/>
  <c r="BK74" i="3"/>
  <c r="BK74" i="9"/>
  <c r="BI30" i="3"/>
  <c r="BI30" i="9"/>
  <c r="BS176" i="3"/>
  <c r="BS176" i="8" s="1"/>
  <c r="BT176" i="9" s="1"/>
  <c r="BS176" i="9"/>
  <c r="BJ45" i="5"/>
  <c r="BJ45" i="6" s="1"/>
  <c r="BJ45" i="8" s="1"/>
  <c r="BJ45" i="4"/>
  <c r="BJ45" i="12" s="1"/>
  <c r="BJ52" i="6"/>
  <c r="BJ52" i="8" s="1"/>
  <c r="BK75" i="5"/>
  <c r="BK75" i="4"/>
  <c r="BK75" i="12" s="1"/>
  <c r="BK33" i="5"/>
  <c r="BK33" i="6" s="1"/>
  <c r="BK33" i="8" s="1"/>
  <c r="BK33" i="4"/>
  <c r="BK33" i="12" s="1"/>
  <c r="BJ80" i="5"/>
  <c r="BJ80" i="6" s="1"/>
  <c r="BJ80" i="8" s="1"/>
  <c r="BJ80" i="4"/>
  <c r="BJ80" i="12" s="1"/>
  <c r="BK125" i="6"/>
  <c r="BK125" i="8" s="1"/>
  <c r="BK56" i="3"/>
  <c r="BK56" i="9"/>
  <c r="BS40" i="3"/>
  <c r="BS40" i="8" s="1"/>
  <c r="BT40" i="9" s="1"/>
  <c r="BS40" i="9"/>
  <c r="BI78" i="4"/>
  <c r="BI78" i="12" s="1"/>
  <c r="BI78" i="5"/>
  <c r="BF102" i="6"/>
  <c r="BF102" i="8" s="1"/>
  <c r="BS20" i="3"/>
  <c r="BS20" i="8" s="1"/>
  <c r="BT20" i="9" s="1"/>
  <c r="BS20" i="9"/>
  <c r="BF113" i="4"/>
  <c r="BF113" i="12" s="1"/>
  <c r="BF113" i="5"/>
  <c r="BF113" i="6" s="1"/>
  <c r="BF113" i="8" s="1"/>
  <c r="BG99" i="6"/>
  <c r="BG99" i="8" s="1"/>
  <c r="BL141" i="3"/>
  <c r="BL141" i="9"/>
  <c r="BK58" i="3"/>
  <c r="BK58" i="9"/>
  <c r="BH195" i="4"/>
  <c r="BH195" i="12" s="1"/>
  <c r="BH195" i="5"/>
  <c r="BH195" i="6" s="1"/>
  <c r="BH195" i="8" s="1"/>
  <c r="BL190" i="3"/>
  <c r="BL190" i="9"/>
  <c r="BJ93" i="3"/>
  <c r="BJ93" i="9"/>
  <c r="BF169" i="5"/>
  <c r="BF169" i="4"/>
  <c r="BF169" i="12" s="1"/>
  <c r="BJ49" i="3"/>
  <c r="BJ49" i="9"/>
  <c r="BJ21" i="6"/>
  <c r="BJ21" i="8"/>
  <c r="BH158" i="5"/>
  <c r="BH158" i="4"/>
  <c r="BH158" i="12" s="1"/>
  <c r="BG51" i="4"/>
  <c r="BG51" i="12" s="1"/>
  <c r="BG51" i="5"/>
  <c r="BJ170" i="5"/>
  <c r="BJ170" i="4"/>
  <c r="BJ170" i="12" s="1"/>
  <c r="BK188" i="3"/>
  <c r="BK188" i="9"/>
  <c r="BM120" i="4"/>
  <c r="BM120" i="12" s="1"/>
  <c r="BM120" i="5"/>
  <c r="BJ24" i="6"/>
  <c r="BJ24" i="8" s="1"/>
  <c r="BK90" i="3"/>
  <c r="BK90" i="9"/>
  <c r="BK128" i="4"/>
  <c r="BK128" i="12" s="1"/>
  <c r="BK128" i="5"/>
  <c r="BH103" i="4"/>
  <c r="BH103" i="12" s="1"/>
  <c r="BH103" i="5"/>
  <c r="BH103" i="6" s="1"/>
  <c r="BH103" i="8" s="1"/>
  <c r="BI148" i="5"/>
  <c r="BI148" i="4"/>
  <c r="BI148" i="12" s="1"/>
  <c r="BM154" i="3"/>
  <c r="BM154" i="9"/>
  <c r="BS184" i="3"/>
  <c r="BS184" i="8" s="1"/>
  <c r="BT184" i="9" s="1"/>
  <c r="BS184" i="9"/>
  <c r="BS91" i="3"/>
  <c r="BS91" i="8" s="1"/>
  <c r="BT91" i="9" s="1"/>
  <c r="BS91" i="9"/>
  <c r="BS142" i="3"/>
  <c r="BS142" i="8" s="1"/>
  <c r="BT142" i="9" s="1"/>
  <c r="BS142" i="9"/>
  <c r="BS110" i="3"/>
  <c r="BS110" i="8" s="1"/>
  <c r="BT110" i="9" s="1"/>
  <c r="BS110" i="9"/>
  <c r="BJ11" i="3"/>
  <c r="BJ11" i="9"/>
  <c r="BI152" i="6"/>
  <c r="BI152" i="8" s="1"/>
  <c r="BJ83" i="6"/>
  <c r="BJ83" i="8" s="1"/>
  <c r="BK7" i="3"/>
  <c r="BK7" i="9"/>
  <c r="BI183" i="6"/>
  <c r="BI183" i="8" s="1"/>
  <c r="BJ62" i="4"/>
  <c r="BJ62" i="12" s="1"/>
  <c r="BJ62" i="5"/>
  <c r="BJ62" i="6" s="1"/>
  <c r="BJ62" i="8" s="1"/>
  <c r="BM88" i="5"/>
  <c r="BM88" i="6" s="1"/>
  <c r="BM88" i="8" s="1"/>
  <c r="BM88" i="4"/>
  <c r="BM88" i="12" s="1"/>
  <c r="BH43" i="4"/>
  <c r="BH43" i="12" s="1"/>
  <c r="BH43" i="5"/>
  <c r="BJ79" i="3"/>
  <c r="BJ79" i="9"/>
  <c r="BH44" i="5"/>
  <c r="BH44" i="6" s="1"/>
  <c r="BH44" i="8" s="1"/>
  <c r="BH44" i="4"/>
  <c r="BH44" i="12" s="1"/>
  <c r="BI50" i="5"/>
  <c r="BI50" i="4"/>
  <c r="BI50" i="12" s="1"/>
  <c r="BS107" i="3"/>
  <c r="BS107" i="8" s="1"/>
  <c r="BT107" i="9" s="1"/>
  <c r="BS107" i="9"/>
  <c r="BJ19" i="4"/>
  <c r="BJ19" i="12" s="1"/>
  <c r="BJ19" i="5"/>
  <c r="BJ19" i="6" s="1"/>
  <c r="BJ19" i="8" s="1"/>
  <c r="BK191" i="3"/>
  <c r="BK191" i="9"/>
  <c r="BI182" i="6"/>
  <c r="BI182" i="8" s="1"/>
  <c r="BL179" i="5"/>
  <c r="BL179" i="6" s="1"/>
  <c r="BL179" i="8" s="1"/>
  <c r="BL179" i="4"/>
  <c r="BL179" i="12" s="1"/>
  <c r="BG17" i="5"/>
  <c r="BG17" i="6" s="1"/>
  <c r="BG17" i="8" s="1"/>
  <c r="BG17" i="4"/>
  <c r="BG17" i="12" s="1"/>
  <c r="BI60" i="4"/>
  <c r="BI60" i="12" s="1"/>
  <c r="BI60" i="5"/>
  <c r="BI60" i="6" s="1"/>
  <c r="BI60" i="8" s="1"/>
  <c r="BJ157" i="3"/>
  <c r="BJ157" i="9"/>
  <c r="BI48" i="5"/>
  <c r="BI48" i="4"/>
  <c r="BI48" i="12" s="1"/>
  <c r="BJ156" i="3"/>
  <c r="BJ156" i="9"/>
  <c r="BL92" i="3"/>
  <c r="BL92" i="9"/>
  <c r="BG131" i="3"/>
  <c r="BG131" i="9"/>
  <c r="BH178" i="4"/>
  <c r="BH178" i="12" s="1"/>
  <c r="BH178" i="5"/>
  <c r="BH178" i="6" s="1"/>
  <c r="BH178" i="8" s="1"/>
  <c r="BI173" i="5"/>
  <c r="BI173" i="6" s="1"/>
  <c r="BI173" i="8" s="1"/>
  <c r="BI173" i="4"/>
  <c r="BI173" i="12" s="1"/>
  <c r="BG145" i="4"/>
  <c r="BG145" i="12" s="1"/>
  <c r="BG145" i="5"/>
  <c r="BG145" i="6" s="1"/>
  <c r="BG145" i="8" s="1"/>
  <c r="BO2" i="5"/>
  <c r="BO2" i="6" s="1"/>
  <c r="BO2" i="8" s="1"/>
  <c r="BO2" i="4"/>
  <c r="BO2" i="12" s="1"/>
  <c r="BS135" i="5"/>
  <c r="BS40" i="5"/>
  <c r="BS40" i="4"/>
  <c r="BS40" i="12" s="1"/>
  <c r="BT40" i="12" s="1"/>
  <c r="BS176" i="4"/>
  <c r="BS176" i="12" s="1"/>
  <c r="BT176" i="12" s="1"/>
  <c r="BS8" i="5"/>
  <c r="BS8" i="4"/>
  <c r="BS164" i="5"/>
  <c r="BS164" i="4"/>
  <c r="BS140" i="6"/>
  <c r="BS164" i="12" l="1"/>
  <c r="BT164" i="12" s="1"/>
  <c r="BS8" i="12"/>
  <c r="BT8" i="12" s="1"/>
  <c r="BS61" i="4"/>
  <c r="BS61" i="12" s="1"/>
  <c r="BT61" i="12" s="1"/>
  <c r="BS61" i="5"/>
  <c r="BS184" i="4"/>
  <c r="BS184" i="12" s="1"/>
  <c r="BT184" i="12" s="1"/>
  <c r="BS9" i="5"/>
  <c r="BS185" i="5"/>
  <c r="BS185" i="6" s="1"/>
  <c r="BS85" i="5"/>
  <c r="BS85" i="6" s="1"/>
  <c r="BS107" i="5"/>
  <c r="BS107" i="6" s="1"/>
  <c r="BS123" i="4"/>
  <c r="BS123" i="12" s="1"/>
  <c r="BT123" i="12" s="1"/>
  <c r="BS85" i="4"/>
  <c r="BS85" i="12" s="1"/>
  <c r="BT85" i="12" s="1"/>
  <c r="BS132" i="4"/>
  <c r="BS132" i="12" s="1"/>
  <c r="BT132" i="12" s="1"/>
  <c r="BS123" i="5"/>
  <c r="BS123" i="6" s="1"/>
  <c r="BS97" i="4"/>
  <c r="BS97" i="12" s="1"/>
  <c r="BT97" i="12" s="1"/>
  <c r="BS97" i="5"/>
  <c r="BS97" i="6" s="1"/>
  <c r="BS184" i="5"/>
  <c r="BS184" i="6" s="1"/>
  <c r="BS9" i="4"/>
  <c r="BS9" i="12" s="1"/>
  <c r="BT9" i="12" s="1"/>
  <c r="BQ177" i="5"/>
  <c r="BQ177" i="6" s="1"/>
  <c r="BQ177" i="8" s="1"/>
  <c r="BR177" i="3" s="1"/>
  <c r="BQ177" i="4"/>
  <c r="BQ177" i="12" s="1"/>
  <c r="BS20" i="4"/>
  <c r="BS20" i="12" s="1"/>
  <c r="BT20" i="12" s="1"/>
  <c r="BS155" i="4"/>
  <c r="BS155" i="12" s="1"/>
  <c r="BT155" i="12" s="1"/>
  <c r="BS155" i="5"/>
  <c r="BS142" i="4"/>
  <c r="BS142" i="12" s="1"/>
  <c r="BT142" i="12" s="1"/>
  <c r="BS142" i="5"/>
  <c r="BS142" i="6" s="1"/>
  <c r="BS151" i="4"/>
  <c r="BS151" i="12" s="1"/>
  <c r="BT151" i="12" s="1"/>
  <c r="BS91" i="4"/>
  <c r="BS91" i="12" s="1"/>
  <c r="BT91" i="12" s="1"/>
  <c r="BS91" i="5"/>
  <c r="BS91" i="6" s="1"/>
  <c r="BS132" i="5"/>
  <c r="BS132" i="6" s="1"/>
  <c r="BS69" i="4"/>
  <c r="BS69" i="12" s="1"/>
  <c r="BT69" i="12" s="1"/>
  <c r="BS110" i="4"/>
  <c r="BS110" i="12" s="1"/>
  <c r="BT110" i="12" s="1"/>
  <c r="BS185" i="4"/>
  <c r="BS185" i="12" s="1"/>
  <c r="BT185" i="12" s="1"/>
  <c r="BS69" i="5"/>
  <c r="BS69" i="6" s="1"/>
  <c r="BS110" i="5"/>
  <c r="BS110" i="6" s="1"/>
  <c r="BH99" i="3"/>
  <c r="BH99" i="9"/>
  <c r="BJ115" i="3"/>
  <c r="BJ115" i="9"/>
  <c r="BK52" i="3"/>
  <c r="BK52" i="9"/>
  <c r="BJ36" i="3"/>
  <c r="BJ36" i="9"/>
  <c r="BJ106" i="3"/>
  <c r="BJ106" i="9"/>
  <c r="BK83" i="3"/>
  <c r="BK83" i="9"/>
  <c r="BG102" i="3"/>
  <c r="BG102" i="9"/>
  <c r="BJ162" i="3"/>
  <c r="BJ162" i="9"/>
  <c r="BI161" i="3"/>
  <c r="BI161" i="9"/>
  <c r="BI57" i="3"/>
  <c r="BI57" i="9"/>
  <c r="BL125" i="3"/>
  <c r="BL125" i="9"/>
  <c r="BL137" i="3"/>
  <c r="BL137" i="9"/>
  <c r="BJ152" i="3"/>
  <c r="BJ152" i="9"/>
  <c r="BI122" i="3"/>
  <c r="BI122" i="9"/>
  <c r="BG171" i="6"/>
  <c r="BG171" i="8" s="1"/>
  <c r="BJ79" i="5"/>
  <c r="BJ79" i="6" s="1"/>
  <c r="BJ79" i="8" s="1"/>
  <c r="BJ79" i="4"/>
  <c r="BJ79" i="12" s="1"/>
  <c r="BJ64" i="5"/>
  <c r="BJ64" i="6" s="1"/>
  <c r="BJ64" i="8" s="1"/>
  <c r="BJ64" i="4"/>
  <c r="BJ64" i="12" s="1"/>
  <c r="BH43" i="6"/>
  <c r="BH43" i="8" s="1"/>
  <c r="BI148" i="6"/>
  <c r="BI148" i="8" s="1"/>
  <c r="BK188" i="5"/>
  <c r="BK188" i="4"/>
  <c r="BK188" i="12" s="1"/>
  <c r="BK63" i="5"/>
  <c r="BK63" i="4"/>
  <c r="BK63" i="12" s="1"/>
  <c r="BI4" i="6"/>
  <c r="BI4" i="8" s="1"/>
  <c r="BK198" i="3"/>
  <c r="BK198" i="9"/>
  <c r="BJ14" i="5"/>
  <c r="BJ14" i="6" s="1"/>
  <c r="BJ14" i="8" s="1"/>
  <c r="BJ14" i="4"/>
  <c r="BJ14" i="12" s="1"/>
  <c r="BK108" i="5"/>
  <c r="BK108" i="4"/>
  <c r="BK108" i="12" s="1"/>
  <c r="BL46" i="3"/>
  <c r="BL46" i="9"/>
  <c r="BK199" i="6"/>
  <c r="BK199" i="8" s="1"/>
  <c r="BI172" i="3"/>
  <c r="BI172" i="9"/>
  <c r="BK104" i="3"/>
  <c r="BK104" i="9"/>
  <c r="BH67" i="4"/>
  <c r="BH67" i="12" s="1"/>
  <c r="BH67" i="5"/>
  <c r="BH67" i="6" s="1"/>
  <c r="BH67" i="8" s="1"/>
  <c r="BI103" i="3"/>
  <c r="BI103" i="9"/>
  <c r="BL5" i="4"/>
  <c r="BL5" i="12" s="1"/>
  <c r="BL5" i="5"/>
  <c r="BL5" i="6" s="1"/>
  <c r="BL5" i="8" s="1"/>
  <c r="BI150" i="5"/>
  <c r="BI150" i="6" s="1"/>
  <c r="BI150" i="8" s="1"/>
  <c r="BI150" i="4"/>
  <c r="BI150" i="12" s="1"/>
  <c r="BG126" i="5"/>
  <c r="BG126" i="4"/>
  <c r="BG126" i="12" s="1"/>
  <c r="BS176" i="5"/>
  <c r="BS176" i="6" s="1"/>
  <c r="BS151" i="5"/>
  <c r="BS151" i="6" s="1"/>
  <c r="BI178" i="3"/>
  <c r="BI178" i="9"/>
  <c r="BK191" i="4"/>
  <c r="BK191" i="12" s="1"/>
  <c r="BK191" i="5"/>
  <c r="BK191" i="6" s="1"/>
  <c r="BK191" i="8" s="1"/>
  <c r="BJ170" i="6"/>
  <c r="BJ170" i="8" s="1"/>
  <c r="BL190" i="5"/>
  <c r="BL190" i="4"/>
  <c r="BL190" i="12" s="1"/>
  <c r="BI78" i="6"/>
  <c r="BI78" i="8" s="1"/>
  <c r="BK39" i="4"/>
  <c r="BK39" i="12" s="1"/>
  <c r="BK39" i="5"/>
  <c r="BJ35" i="5"/>
  <c r="BJ35" i="4"/>
  <c r="BJ35" i="12" s="1"/>
  <c r="BH47" i="6"/>
  <c r="BH47" i="8" s="1"/>
  <c r="BK81" i="6"/>
  <c r="BK81" i="8" s="1"/>
  <c r="BH194" i="3"/>
  <c r="BH194" i="9"/>
  <c r="BJ109" i="4"/>
  <c r="BJ109" i="12" s="1"/>
  <c r="BJ109" i="5"/>
  <c r="BJ109" i="6" s="1"/>
  <c r="BJ109" i="8" s="1"/>
  <c r="BJ146" i="3"/>
  <c r="BJ146" i="9"/>
  <c r="BF77" i="3"/>
  <c r="BF77" i="9"/>
  <c r="BI200" i="3"/>
  <c r="BI200" i="9"/>
  <c r="BH124" i="4"/>
  <c r="BH124" i="12" s="1"/>
  <c r="BH124" i="5"/>
  <c r="BH124" i="6" s="1"/>
  <c r="BH124" i="8" s="1"/>
  <c r="BH18" i="3"/>
  <c r="BH18" i="9"/>
  <c r="BH86" i="6"/>
  <c r="BH86" i="8" s="1"/>
  <c r="BK112" i="5"/>
  <c r="BK112" i="4"/>
  <c r="BK112" i="12" s="1"/>
  <c r="BJ84" i="4"/>
  <c r="BJ84" i="12" s="1"/>
  <c r="BJ84" i="5"/>
  <c r="BG65" i="3"/>
  <c r="BG65" i="9"/>
  <c r="BJ11" i="5"/>
  <c r="BJ11" i="6" s="1"/>
  <c r="BJ11" i="8" s="1"/>
  <c r="BJ11" i="4"/>
  <c r="BJ11" i="12" s="1"/>
  <c r="BJ157" i="5"/>
  <c r="BJ157" i="6" s="1"/>
  <c r="BJ157" i="8" s="1"/>
  <c r="BJ157" i="4"/>
  <c r="BJ157" i="12" s="1"/>
  <c r="BI130" i="6"/>
  <c r="BI130" i="8" s="1"/>
  <c r="BS196" i="4"/>
  <c r="BS196" i="12" s="1"/>
  <c r="BT196" i="12" s="1"/>
  <c r="BK21" i="3"/>
  <c r="BK21" i="9"/>
  <c r="BK56" i="5"/>
  <c r="BK56" i="4"/>
  <c r="BK56" i="12" s="1"/>
  <c r="BK189" i="3"/>
  <c r="BK189" i="9"/>
  <c r="BK54" i="3"/>
  <c r="BK54" i="9"/>
  <c r="BJ13" i="3"/>
  <c r="BJ13" i="9"/>
  <c r="BK119" i="6"/>
  <c r="BK119" i="8" s="1"/>
  <c r="BI118" i="6"/>
  <c r="BI118" i="8" s="1"/>
  <c r="BJ165" i="4"/>
  <c r="BJ165" i="12" s="1"/>
  <c r="BJ165" i="5"/>
  <c r="BJ165" i="6" s="1"/>
  <c r="BJ165" i="8" s="1"/>
  <c r="BK149" i="5"/>
  <c r="BK149" i="6" s="1"/>
  <c r="BK149" i="8" s="1"/>
  <c r="BK149" i="4"/>
  <c r="BK149" i="12" s="1"/>
  <c r="BJ121" i="6"/>
  <c r="BJ121" i="8" s="1"/>
  <c r="BJ144" i="3"/>
  <c r="BJ144" i="9"/>
  <c r="BS20" i="5"/>
  <c r="BS20" i="6" s="1"/>
  <c r="BG51" i="6"/>
  <c r="BG51" i="8" s="1"/>
  <c r="BK62" i="3"/>
  <c r="BK62" i="9"/>
  <c r="BK42" i="4"/>
  <c r="BK42" i="12" s="1"/>
  <c r="BK42" i="5"/>
  <c r="BK42" i="6" s="1"/>
  <c r="BK42" i="8" s="1"/>
  <c r="BK27" i="3"/>
  <c r="BK27" i="9"/>
  <c r="BS196" i="5"/>
  <c r="BS196" i="6" s="1"/>
  <c r="BL92" i="5"/>
  <c r="BL92" i="6" s="1"/>
  <c r="BL92" i="8" s="1"/>
  <c r="BL92" i="4"/>
  <c r="BL92" i="12" s="1"/>
  <c r="BJ183" i="3"/>
  <c r="BJ183" i="9"/>
  <c r="BK90" i="5"/>
  <c r="BK90" i="6" s="1"/>
  <c r="BK90" i="8" s="1"/>
  <c r="BK90" i="4"/>
  <c r="BK90" i="12" s="1"/>
  <c r="BL141" i="5"/>
  <c r="BL141" i="6" s="1"/>
  <c r="BL141" i="8" s="1"/>
  <c r="BL141" i="4"/>
  <c r="BL141" i="12" s="1"/>
  <c r="BI30" i="4"/>
  <c r="BI30" i="12" s="1"/>
  <c r="BI30" i="5"/>
  <c r="BI30" i="6" s="1"/>
  <c r="BI30" i="8" s="1"/>
  <c r="BJ167" i="5"/>
  <c r="BJ167" i="6" s="1"/>
  <c r="BJ167" i="8" s="1"/>
  <c r="BJ167" i="4"/>
  <c r="BJ167" i="12" s="1"/>
  <c r="BQ101" i="3"/>
  <c r="BQ101" i="9"/>
  <c r="BK22" i="4"/>
  <c r="BK22" i="12" s="1"/>
  <c r="BK22" i="5"/>
  <c r="BL55" i="3"/>
  <c r="BL55" i="9"/>
  <c r="BJ96" i="4"/>
  <c r="BJ96" i="12" s="1"/>
  <c r="BJ96" i="5"/>
  <c r="BJ96" i="6" s="1"/>
  <c r="BJ96" i="8" s="1"/>
  <c r="BH201" i="5"/>
  <c r="BH201" i="6" s="1"/>
  <c r="BH201" i="8" s="1"/>
  <c r="BH201" i="4"/>
  <c r="BH201" i="12" s="1"/>
  <c r="BJ174" i="6"/>
  <c r="BJ174" i="8" s="1"/>
  <c r="BL41" i="3"/>
  <c r="BL41" i="9"/>
  <c r="BK180" i="5"/>
  <c r="BK180" i="6" s="1"/>
  <c r="BK180" i="8" s="1"/>
  <c r="BK180" i="4"/>
  <c r="BK180" i="12" s="1"/>
  <c r="BI6" i="5"/>
  <c r="BI6" i="4"/>
  <c r="BI6" i="12" s="1"/>
  <c r="BL168" i="3"/>
  <c r="BL168" i="9"/>
  <c r="BJ173" i="3"/>
  <c r="BJ173" i="9"/>
  <c r="BK19" i="3"/>
  <c r="BK19" i="9"/>
  <c r="BN88" i="3"/>
  <c r="BN88" i="9"/>
  <c r="BH12" i="3"/>
  <c r="BH12" i="9"/>
  <c r="BG131" i="5"/>
  <c r="BG131" i="6" s="1"/>
  <c r="BG131" i="8" s="1"/>
  <c r="BG131" i="4"/>
  <c r="BG131" i="12" s="1"/>
  <c r="BH17" i="3"/>
  <c r="BH17" i="9"/>
  <c r="BK28" i="3"/>
  <c r="BK28" i="9"/>
  <c r="BI38" i="6"/>
  <c r="BI38" i="8" s="1"/>
  <c r="BH139" i="4"/>
  <c r="BH139" i="12" s="1"/>
  <c r="BH139" i="5"/>
  <c r="BH139" i="6" s="1"/>
  <c r="BH139" i="8" s="1"/>
  <c r="BL159" i="5"/>
  <c r="BL159" i="6" s="1"/>
  <c r="BL159" i="8" s="1"/>
  <c r="BL159" i="4"/>
  <c r="BL159" i="12" s="1"/>
  <c r="BL70" i="5"/>
  <c r="BL70" i="6" s="1"/>
  <c r="BL70" i="8" s="1"/>
  <c r="BL70" i="4"/>
  <c r="BL70" i="12" s="1"/>
  <c r="BK15" i="3"/>
  <c r="BK15" i="9"/>
  <c r="BI147" i="3"/>
  <c r="BI147" i="9"/>
  <c r="BK34" i="3"/>
  <c r="BK34" i="9"/>
  <c r="BJ192" i="3"/>
  <c r="BJ192" i="9"/>
  <c r="BI50" i="6"/>
  <c r="BI50" i="8" s="1"/>
  <c r="BK24" i="3"/>
  <c r="BK24" i="9"/>
  <c r="BJ49" i="5"/>
  <c r="BJ49" i="6" s="1"/>
  <c r="BJ49" i="8" s="1"/>
  <c r="BJ49" i="4"/>
  <c r="BJ49" i="12" s="1"/>
  <c r="BK74" i="5"/>
  <c r="BK74" i="6" s="1"/>
  <c r="BK74" i="8" s="1"/>
  <c r="BK74" i="4"/>
  <c r="BK74" i="12" s="1"/>
  <c r="BK187" i="3"/>
  <c r="BK187" i="9"/>
  <c r="BH163" i="5"/>
  <c r="BH163" i="6" s="1"/>
  <c r="BH163" i="8" s="1"/>
  <c r="BH163" i="4"/>
  <c r="BH163" i="12" s="1"/>
  <c r="BJ105" i="5"/>
  <c r="BJ105" i="6" s="1"/>
  <c r="BJ105" i="8" s="1"/>
  <c r="BJ105" i="4"/>
  <c r="BJ105" i="12" s="1"/>
  <c r="BH117" i="5"/>
  <c r="BH117" i="6" s="1"/>
  <c r="BH117" i="8" s="1"/>
  <c r="BH117" i="4"/>
  <c r="BH117" i="12" s="1"/>
  <c r="BI129" i="5"/>
  <c r="BI129" i="6" s="1"/>
  <c r="BI129" i="8" s="1"/>
  <c r="BI129" i="4"/>
  <c r="BI129" i="12" s="1"/>
  <c r="BL136" i="5"/>
  <c r="BL136" i="6" s="1"/>
  <c r="BL136" i="8" s="1"/>
  <c r="BL136" i="4"/>
  <c r="BL136" i="12" s="1"/>
  <c r="BL37" i="5"/>
  <c r="BL37" i="6" s="1"/>
  <c r="BL37" i="8" s="1"/>
  <c r="BL37" i="4"/>
  <c r="BL37" i="12" s="1"/>
  <c r="BI3" i="5"/>
  <c r="BI3" i="6" s="1"/>
  <c r="BI3" i="8" s="1"/>
  <c r="BI3" i="4"/>
  <c r="BI3" i="12" s="1"/>
  <c r="BK59" i="5"/>
  <c r="BK59" i="6" s="1"/>
  <c r="BK59" i="8" s="1"/>
  <c r="BK59" i="4"/>
  <c r="BK59" i="12" s="1"/>
  <c r="BI48" i="6"/>
  <c r="BI48" i="8" s="1"/>
  <c r="BJ26" i="4"/>
  <c r="BJ26" i="12" s="1"/>
  <c r="BJ26" i="5"/>
  <c r="BJ26" i="6" s="1"/>
  <c r="BJ26" i="8" s="1"/>
  <c r="BM72" i="6"/>
  <c r="BM72" i="8" s="1"/>
  <c r="BK45" i="3"/>
  <c r="BK45" i="9"/>
  <c r="BJ16" i="4"/>
  <c r="BJ16" i="12" s="1"/>
  <c r="BJ16" i="5"/>
  <c r="BJ16" i="6" s="1"/>
  <c r="BJ16" i="8" s="1"/>
  <c r="BI127" i="5"/>
  <c r="BI127" i="6" s="1"/>
  <c r="BI127" i="8" s="1"/>
  <c r="BI127" i="4"/>
  <c r="BI127" i="12" s="1"/>
  <c r="BI111" i="5"/>
  <c r="BI111" i="6" s="1"/>
  <c r="BI111" i="8" s="1"/>
  <c r="BI111" i="4"/>
  <c r="BI111" i="12" s="1"/>
  <c r="BH158" i="6"/>
  <c r="BH158" i="8" s="1"/>
  <c r="BI31" i="5"/>
  <c r="BI31" i="4"/>
  <c r="BI31" i="12" s="1"/>
  <c r="BS94" i="4"/>
  <c r="BS94" i="12" s="1"/>
  <c r="BT94" i="12" s="1"/>
  <c r="BM179" i="3"/>
  <c r="BM179" i="9"/>
  <c r="BK7" i="5"/>
  <c r="BK7" i="6" s="1"/>
  <c r="BK7" i="8" s="1"/>
  <c r="BK7" i="4"/>
  <c r="BK7" i="12" s="1"/>
  <c r="BK80" i="3"/>
  <c r="BK80" i="9"/>
  <c r="BI143" i="6"/>
  <c r="BI143" i="8" s="1"/>
  <c r="BK193" i="3"/>
  <c r="BK193" i="9"/>
  <c r="BJ95" i="4"/>
  <c r="BJ95" i="12" s="1"/>
  <c r="BJ95" i="5"/>
  <c r="BJ95" i="6" s="1"/>
  <c r="BJ95" i="8" s="1"/>
  <c r="BJ71" i="3"/>
  <c r="BJ71" i="9"/>
  <c r="BK138" i="3"/>
  <c r="BK138" i="9"/>
  <c r="BJ181" i="6"/>
  <c r="BJ181" i="8" s="1"/>
  <c r="BJ133" i="5"/>
  <c r="BJ133" i="6" s="1"/>
  <c r="BJ133" i="8" s="1"/>
  <c r="BJ133" i="4"/>
  <c r="BJ133" i="12" s="1"/>
  <c r="BM154" i="5"/>
  <c r="BM154" i="4"/>
  <c r="BM154" i="12" s="1"/>
  <c r="BK75" i="6"/>
  <c r="BK75" i="8" s="1"/>
  <c r="BF82" i="6"/>
  <c r="BF82" i="8" s="1"/>
  <c r="BK23" i="5"/>
  <c r="BK23" i="6" s="1"/>
  <c r="BK23" i="8" s="1"/>
  <c r="BK23" i="4"/>
  <c r="BK23" i="12" s="1"/>
  <c r="BS89" i="4"/>
  <c r="BS89" i="12" s="1"/>
  <c r="BT89" i="12" s="1"/>
  <c r="BJ60" i="3"/>
  <c r="BJ60" i="9"/>
  <c r="BK58" i="5"/>
  <c r="BK58" i="4"/>
  <c r="BK58" i="12" s="1"/>
  <c r="BS94" i="5"/>
  <c r="BS94" i="6" s="1"/>
  <c r="BI44" i="3"/>
  <c r="BI44" i="9"/>
  <c r="BF169" i="6"/>
  <c r="BF169" i="8" s="1"/>
  <c r="BG113" i="3"/>
  <c r="BG113" i="9"/>
  <c r="BJ116" i="3"/>
  <c r="BJ116" i="9"/>
  <c r="BH197" i="5"/>
  <c r="BH197" i="6" s="1"/>
  <c r="BH197" i="8" s="1"/>
  <c r="BH197" i="4"/>
  <c r="BH197" i="12" s="1"/>
  <c r="BG134" i="5"/>
  <c r="BG134" i="6" s="1"/>
  <c r="BG134" i="8" s="1"/>
  <c r="BG134" i="4"/>
  <c r="BG134" i="12" s="1"/>
  <c r="BJ68" i="5"/>
  <c r="BJ68" i="6" s="1"/>
  <c r="BJ68" i="8" s="1"/>
  <c r="BJ68" i="4"/>
  <c r="BJ68" i="12" s="1"/>
  <c r="BH186" i="5"/>
  <c r="BH186" i="4"/>
  <c r="BH186" i="12" s="1"/>
  <c r="BJ98" i="5"/>
  <c r="BJ98" i="6" s="1"/>
  <c r="BJ98" i="8" s="1"/>
  <c r="BJ98" i="4"/>
  <c r="BJ98" i="12" s="1"/>
  <c r="BJ175" i="6"/>
  <c r="BJ175" i="8" s="1"/>
  <c r="BJ156" i="4"/>
  <c r="BJ156" i="12" s="1"/>
  <c r="BJ156" i="5"/>
  <c r="BJ156" i="6" s="1"/>
  <c r="BJ156" i="8" s="1"/>
  <c r="BJ93" i="5"/>
  <c r="BJ93" i="6" s="1"/>
  <c r="BJ93" i="8" s="1"/>
  <c r="BJ93" i="4"/>
  <c r="BJ93" i="12" s="1"/>
  <c r="BI195" i="3"/>
  <c r="BI195" i="9"/>
  <c r="BL76" i="3"/>
  <c r="BL76" i="9"/>
  <c r="BK128" i="6"/>
  <c r="BK128" i="8" s="1"/>
  <c r="BN10" i="6"/>
  <c r="BN10" i="8" s="1"/>
  <c r="BS89" i="5"/>
  <c r="BS89" i="6" s="1"/>
  <c r="BJ114" i="3"/>
  <c r="BJ114" i="9"/>
  <c r="BJ25" i="3"/>
  <c r="BJ25" i="9"/>
  <c r="BJ53" i="4"/>
  <c r="BJ53" i="12" s="1"/>
  <c r="BJ53" i="5"/>
  <c r="BJ53" i="6" s="1"/>
  <c r="BJ53" i="8" s="1"/>
  <c r="BS107" i="4"/>
  <c r="BS107" i="12" s="1"/>
  <c r="BT107" i="12" s="1"/>
  <c r="BS135" i="4"/>
  <c r="BS135" i="12" s="1"/>
  <c r="BT135" i="12" s="1"/>
  <c r="BH145" i="3"/>
  <c r="BH145" i="9"/>
  <c r="BJ182" i="3"/>
  <c r="BJ182" i="9"/>
  <c r="BM120" i="6"/>
  <c r="BM120" i="8" s="1"/>
  <c r="BL33" i="3"/>
  <c r="BL33" i="9"/>
  <c r="BF66" i="5"/>
  <c r="BF66" i="6" s="1"/>
  <c r="BF66" i="8" s="1"/>
  <c r="BF66" i="4"/>
  <c r="BF66" i="12" s="1"/>
  <c r="BJ160" i="6"/>
  <c r="BJ160" i="8" s="1"/>
  <c r="BL29" i="5"/>
  <c r="BL29" i="6" s="1"/>
  <c r="BL29" i="8" s="1"/>
  <c r="BL29" i="4"/>
  <c r="BL29" i="12" s="1"/>
  <c r="BK73" i="3"/>
  <c r="BK73" i="9"/>
  <c r="BH166" i="4"/>
  <c r="BH166" i="12" s="1"/>
  <c r="BH166" i="5"/>
  <c r="BJ100" i="3"/>
  <c r="BJ100" i="9"/>
  <c r="BJ87" i="3"/>
  <c r="BJ87" i="9"/>
  <c r="BM153" i="3"/>
  <c r="BM153" i="9"/>
  <c r="BJ32" i="5"/>
  <c r="BJ32" i="6" s="1"/>
  <c r="BJ32" i="8" s="1"/>
  <c r="BJ32" i="4"/>
  <c r="BJ32" i="12" s="1"/>
  <c r="BP2" i="3"/>
  <c r="BP2" i="9"/>
  <c r="BS135" i="6"/>
  <c r="BS8" i="6"/>
  <c r="BS155" i="6"/>
  <c r="BS164" i="6"/>
  <c r="BS61" i="6"/>
  <c r="BS40" i="6"/>
  <c r="BS9" i="6"/>
  <c r="BR177" i="9" l="1"/>
  <c r="BL75" i="3"/>
  <c r="BL75" i="9"/>
  <c r="BJ118" i="3"/>
  <c r="BJ118" i="9"/>
  <c r="BN72" i="3"/>
  <c r="BN72" i="9"/>
  <c r="BL119" i="3"/>
  <c r="BL119" i="9"/>
  <c r="BJ50" i="3"/>
  <c r="BJ50" i="9"/>
  <c r="BK170" i="3"/>
  <c r="BK170" i="9"/>
  <c r="BJ38" i="3"/>
  <c r="BJ38" i="9"/>
  <c r="BJ143" i="3"/>
  <c r="BJ143" i="9"/>
  <c r="BJ48" i="3"/>
  <c r="BJ48" i="9"/>
  <c r="BI158" i="3"/>
  <c r="BI158" i="9"/>
  <c r="BJ148" i="3"/>
  <c r="BJ148" i="9"/>
  <c r="BL128" i="3"/>
  <c r="BL128" i="9"/>
  <c r="BI86" i="3"/>
  <c r="BI86" i="9"/>
  <c r="BI43" i="3"/>
  <c r="BI43" i="9"/>
  <c r="BN120" i="3"/>
  <c r="BN120" i="9"/>
  <c r="BL199" i="3"/>
  <c r="BL199" i="9"/>
  <c r="BJ4" i="3"/>
  <c r="BJ4" i="9"/>
  <c r="BK181" i="3"/>
  <c r="BK181" i="9"/>
  <c r="BK121" i="3"/>
  <c r="BK121" i="9"/>
  <c r="BK160" i="3"/>
  <c r="BK160" i="9"/>
  <c r="BH166" i="6"/>
  <c r="BH166" i="8" s="1"/>
  <c r="BK198" i="5"/>
  <c r="BK198" i="6" s="1"/>
  <c r="BK198" i="8" s="1"/>
  <c r="BK198" i="4"/>
  <c r="BK198" i="12" s="1"/>
  <c r="BG169" i="3"/>
  <c r="BG169" i="9"/>
  <c r="BI147" i="4"/>
  <c r="BI147" i="12" s="1"/>
  <c r="BI147" i="5"/>
  <c r="BI147" i="6" s="1"/>
  <c r="BI147" i="8" s="1"/>
  <c r="BI117" i="3"/>
  <c r="BI117" i="9"/>
  <c r="BI201" i="3"/>
  <c r="BI201" i="9"/>
  <c r="BK62" i="5"/>
  <c r="BK62" i="6" s="1"/>
  <c r="BK62" i="8" s="1"/>
  <c r="BK62" i="4"/>
  <c r="BK62" i="12" s="1"/>
  <c r="BJ84" i="6"/>
  <c r="BJ84" i="8"/>
  <c r="BJ78" i="3"/>
  <c r="BJ78" i="9"/>
  <c r="BJ150" i="3"/>
  <c r="BJ150" i="9"/>
  <c r="BH145" i="5"/>
  <c r="BH145" i="4"/>
  <c r="BH145" i="12" s="1"/>
  <c r="BL76" i="4"/>
  <c r="BL76" i="12" s="1"/>
  <c r="BL76" i="5"/>
  <c r="BL76" i="6" s="1"/>
  <c r="BL76" i="8" s="1"/>
  <c r="BJ173" i="5"/>
  <c r="BJ173" i="6" s="1"/>
  <c r="BJ173" i="8" s="1"/>
  <c r="BJ173" i="4"/>
  <c r="BJ173" i="12" s="1"/>
  <c r="BK96" i="3"/>
  <c r="BK96" i="9"/>
  <c r="BL90" i="3"/>
  <c r="BL90" i="9"/>
  <c r="BF77" i="5"/>
  <c r="BF77" i="6" s="1"/>
  <c r="BF77" i="8" s="1"/>
  <c r="BF77" i="4"/>
  <c r="BF77" i="12" s="1"/>
  <c r="BK104" i="5"/>
  <c r="BK104" i="6" s="1"/>
  <c r="BK104" i="8" s="1"/>
  <c r="BK104" i="4"/>
  <c r="BK104" i="12" s="1"/>
  <c r="BG102" i="5"/>
  <c r="BG102" i="6" s="1"/>
  <c r="BG102" i="8" s="1"/>
  <c r="BG102" i="4"/>
  <c r="BG102" i="12" s="1"/>
  <c r="BK73" i="5"/>
  <c r="BK73" i="6" s="1"/>
  <c r="BK73" i="8" s="1"/>
  <c r="BK73" i="4"/>
  <c r="BK73" i="12" s="1"/>
  <c r="BH186" i="6"/>
  <c r="BH186" i="8" s="1"/>
  <c r="BI44" i="5"/>
  <c r="BI44" i="6" s="1"/>
  <c r="BI44" i="8" s="1"/>
  <c r="BI44" i="4"/>
  <c r="BI44" i="12" s="1"/>
  <c r="BK105" i="3"/>
  <c r="BK105" i="9"/>
  <c r="BK15" i="5"/>
  <c r="BK15" i="6" s="1"/>
  <c r="BK15" i="8" s="1"/>
  <c r="BK15" i="4"/>
  <c r="BK15" i="12" s="1"/>
  <c r="BH17" i="4"/>
  <c r="BH17" i="12" s="1"/>
  <c r="BH17" i="5"/>
  <c r="BK63" i="6"/>
  <c r="BK63" i="8"/>
  <c r="BI31" i="6"/>
  <c r="BI31" i="8" s="1"/>
  <c r="BK28" i="4"/>
  <c r="BK28" i="12" s="1"/>
  <c r="BK28" i="5"/>
  <c r="BK28" i="6" s="1"/>
  <c r="BK28" i="8" s="1"/>
  <c r="BK193" i="5"/>
  <c r="BK193" i="6" s="1"/>
  <c r="BK193" i="8" s="1"/>
  <c r="BK193" i="4"/>
  <c r="BK193" i="12" s="1"/>
  <c r="BK53" i="3"/>
  <c r="BK53" i="9"/>
  <c r="BK58" i="6"/>
  <c r="BK58" i="8" s="1"/>
  <c r="BM153" i="5"/>
  <c r="BM153" i="6" s="1"/>
  <c r="BM153" i="8" s="1"/>
  <c r="BM153" i="4"/>
  <c r="BM153" i="12" s="1"/>
  <c r="BJ25" i="5"/>
  <c r="BJ25" i="6" s="1"/>
  <c r="BJ25" i="8" s="1"/>
  <c r="BJ25" i="4"/>
  <c r="BJ25" i="12" s="1"/>
  <c r="BH134" i="3"/>
  <c r="BH134" i="9"/>
  <c r="BM159" i="3"/>
  <c r="BM159" i="9"/>
  <c r="BK157" i="3"/>
  <c r="BK157" i="9"/>
  <c r="BH194" i="4"/>
  <c r="BH194" i="12" s="1"/>
  <c r="BH194" i="5"/>
  <c r="BH194" i="6" s="1"/>
  <c r="BH194" i="8" s="1"/>
  <c r="BL191" i="3"/>
  <c r="BL191" i="9"/>
  <c r="BM5" i="3"/>
  <c r="BM5" i="9"/>
  <c r="BL46" i="4"/>
  <c r="BL46" i="12" s="1"/>
  <c r="BL46" i="5"/>
  <c r="BL46" i="6" s="1"/>
  <c r="BL46" i="8" s="1"/>
  <c r="BL137" i="4"/>
  <c r="BL137" i="12" s="1"/>
  <c r="BL137" i="5"/>
  <c r="BL137" i="6" s="1"/>
  <c r="BL137" i="8" s="1"/>
  <c r="BJ36" i="5"/>
  <c r="BJ36" i="6" s="1"/>
  <c r="BJ36" i="8" s="1"/>
  <c r="BJ36" i="4"/>
  <c r="BJ36" i="12" s="1"/>
  <c r="BK19" i="5"/>
  <c r="BK19" i="4"/>
  <c r="BK19" i="12" s="1"/>
  <c r="BH171" i="3"/>
  <c r="BH171" i="9"/>
  <c r="BK112" i="6"/>
  <c r="BK112" i="8" s="1"/>
  <c r="BK83" i="5"/>
  <c r="BK83" i="6" s="1"/>
  <c r="BK83" i="8" s="1"/>
  <c r="BK83" i="4"/>
  <c r="BK83" i="12" s="1"/>
  <c r="BK133" i="3"/>
  <c r="BK133" i="9"/>
  <c r="BJ152" i="4"/>
  <c r="BJ152" i="12" s="1"/>
  <c r="BJ152" i="5"/>
  <c r="BJ152" i="6" s="1"/>
  <c r="BJ152" i="8" s="1"/>
  <c r="BG66" i="3"/>
  <c r="BG66" i="9"/>
  <c r="BK93" i="3"/>
  <c r="BK93" i="9"/>
  <c r="BJ60" i="5"/>
  <c r="BJ60" i="6" s="1"/>
  <c r="BJ60" i="8" s="1"/>
  <c r="BJ60" i="4"/>
  <c r="BJ60" i="12" s="1"/>
  <c r="BK187" i="5"/>
  <c r="BK187" i="6" s="1"/>
  <c r="BK187" i="8" s="1"/>
  <c r="BK187" i="4"/>
  <c r="BK187" i="12" s="1"/>
  <c r="BR177" i="4"/>
  <c r="BR177" i="12" s="1"/>
  <c r="BR177" i="5"/>
  <c r="BI139" i="3"/>
  <c r="BI139" i="9"/>
  <c r="BH131" i="3"/>
  <c r="BH131" i="9"/>
  <c r="BI6" i="6"/>
  <c r="BI6" i="8" s="1"/>
  <c r="BQ101" i="5"/>
  <c r="BQ101" i="6" s="1"/>
  <c r="BQ101" i="8" s="1"/>
  <c r="BQ101" i="4"/>
  <c r="BQ101" i="12" s="1"/>
  <c r="BK54" i="5"/>
  <c r="BK54" i="6" s="1"/>
  <c r="BK54" i="8" s="1"/>
  <c r="BK54" i="4"/>
  <c r="BK54" i="12" s="1"/>
  <c r="BH18" i="4"/>
  <c r="BH18" i="12" s="1"/>
  <c r="BH18" i="5"/>
  <c r="BH18" i="6" s="1"/>
  <c r="BH18" i="8" s="1"/>
  <c r="BL81" i="3"/>
  <c r="BL81" i="9"/>
  <c r="BG65" i="5"/>
  <c r="BG65" i="4"/>
  <c r="BG65" i="12" s="1"/>
  <c r="BK21" i="5"/>
  <c r="BK21" i="6" s="1"/>
  <c r="BK21" i="8" s="1"/>
  <c r="BK21" i="4"/>
  <c r="BK21" i="12" s="1"/>
  <c r="BJ162" i="5"/>
  <c r="BJ162" i="6" s="1"/>
  <c r="BJ162" i="8" s="1"/>
  <c r="BJ162" i="4"/>
  <c r="BJ162" i="12" s="1"/>
  <c r="BK188" i="6"/>
  <c r="BK188" i="8" s="1"/>
  <c r="BM70" i="3"/>
  <c r="BM70" i="9"/>
  <c r="BM92" i="3"/>
  <c r="BM92" i="9"/>
  <c r="BJ87" i="4"/>
  <c r="BJ87" i="12" s="1"/>
  <c r="BJ87" i="5"/>
  <c r="BJ87" i="6" s="1"/>
  <c r="BJ87" i="8" s="1"/>
  <c r="BJ114" i="4"/>
  <c r="BJ114" i="12" s="1"/>
  <c r="BJ114" i="5"/>
  <c r="BJ114" i="6" s="1"/>
  <c r="BJ114" i="8" s="1"/>
  <c r="BK156" i="3"/>
  <c r="BK156" i="9"/>
  <c r="BI197" i="3"/>
  <c r="BI197" i="9"/>
  <c r="BL7" i="3"/>
  <c r="BL7" i="9"/>
  <c r="BK45" i="5"/>
  <c r="BK45" i="6" s="1"/>
  <c r="BK45" i="8" s="1"/>
  <c r="BK45" i="4"/>
  <c r="BK45" i="12" s="1"/>
  <c r="BM37" i="3"/>
  <c r="BM37" i="9"/>
  <c r="BK108" i="6"/>
  <c r="BK108" i="8" s="1"/>
  <c r="BL125" i="5"/>
  <c r="BL125" i="6" s="1"/>
  <c r="BL125" i="8" s="1"/>
  <c r="BL125" i="4"/>
  <c r="BL125" i="12" s="1"/>
  <c r="BK52" i="5"/>
  <c r="BK52" i="4"/>
  <c r="BK52" i="12" s="1"/>
  <c r="BI67" i="3"/>
  <c r="BI67" i="9"/>
  <c r="BI200" i="5"/>
  <c r="BI200" i="4"/>
  <c r="BI200" i="12" s="1"/>
  <c r="BJ111" i="3"/>
  <c r="BJ111" i="9"/>
  <c r="BL190" i="6"/>
  <c r="BL190" i="8" s="1"/>
  <c r="BM29" i="3"/>
  <c r="BM29" i="9"/>
  <c r="BJ127" i="3"/>
  <c r="BJ127" i="9"/>
  <c r="BK22" i="6"/>
  <c r="BK22" i="8" s="1"/>
  <c r="BL33" i="5"/>
  <c r="BL33" i="6" s="1"/>
  <c r="BL33" i="8" s="1"/>
  <c r="BL33" i="4"/>
  <c r="BL33" i="12" s="1"/>
  <c r="BK138" i="4"/>
  <c r="BK138" i="12" s="1"/>
  <c r="BK138" i="5"/>
  <c r="BK138" i="6" s="1"/>
  <c r="BK138" i="8" s="1"/>
  <c r="BL74" i="3"/>
  <c r="BL74" i="9"/>
  <c r="BJ192" i="5"/>
  <c r="BJ192" i="4"/>
  <c r="BJ192" i="12" s="1"/>
  <c r="BH12" i="5"/>
  <c r="BH12" i="6" s="1"/>
  <c r="BH12" i="8" s="1"/>
  <c r="BH12" i="4"/>
  <c r="BH12" i="12" s="1"/>
  <c r="BL180" i="3"/>
  <c r="BL180" i="9"/>
  <c r="BK167" i="3"/>
  <c r="BK167" i="9"/>
  <c r="BK27" i="5"/>
  <c r="BK27" i="6" s="1"/>
  <c r="BK27" i="8" s="1"/>
  <c r="BK27" i="4"/>
  <c r="BK27" i="12" s="1"/>
  <c r="BI178" i="5"/>
  <c r="BI178" i="6" s="1"/>
  <c r="BI178" i="8" s="1"/>
  <c r="BI178" i="4"/>
  <c r="BI178" i="12" s="1"/>
  <c r="BG113" i="5"/>
  <c r="BG113" i="6" s="1"/>
  <c r="BG113" i="8" s="1"/>
  <c r="BG113" i="4"/>
  <c r="BG113" i="12" s="1"/>
  <c r="BK174" i="3"/>
  <c r="BK174" i="9"/>
  <c r="BK39" i="6"/>
  <c r="BK39" i="8" s="1"/>
  <c r="BK24" i="4"/>
  <c r="BK24" i="12" s="1"/>
  <c r="BK24" i="5"/>
  <c r="BK24" i="6" s="1"/>
  <c r="BK24" i="8" s="1"/>
  <c r="BM154" i="6"/>
  <c r="BM154" i="8" s="1"/>
  <c r="BJ130" i="3"/>
  <c r="BJ130" i="9"/>
  <c r="BI172" i="5"/>
  <c r="BI172" i="4"/>
  <c r="BI172" i="12" s="1"/>
  <c r="BK109" i="3"/>
  <c r="BK109" i="9"/>
  <c r="BK32" i="3"/>
  <c r="BK32" i="9"/>
  <c r="BI163" i="3"/>
  <c r="BI163" i="9"/>
  <c r="BK16" i="3"/>
  <c r="BK16" i="9"/>
  <c r="BJ144" i="4"/>
  <c r="BJ144" i="12" s="1"/>
  <c r="BJ144" i="5"/>
  <c r="BJ144" i="6" s="1"/>
  <c r="BJ144" i="8" s="1"/>
  <c r="BJ100" i="4"/>
  <c r="BJ100" i="12" s="1"/>
  <c r="BJ100" i="5"/>
  <c r="BJ100" i="6" s="1"/>
  <c r="BJ100" i="8" s="1"/>
  <c r="BJ116" i="5"/>
  <c r="BJ116" i="6" s="1"/>
  <c r="BJ116" i="8" s="1"/>
  <c r="BJ116" i="4"/>
  <c r="BJ116" i="12" s="1"/>
  <c r="BL42" i="3"/>
  <c r="BL42" i="9"/>
  <c r="BL149" i="3"/>
  <c r="BL149" i="9"/>
  <c r="BK189" i="5"/>
  <c r="BK189" i="6" s="1"/>
  <c r="BK189" i="8" s="1"/>
  <c r="BK189" i="4"/>
  <c r="BK189" i="12" s="1"/>
  <c r="BK11" i="3"/>
  <c r="BK11" i="9"/>
  <c r="BI47" i="3"/>
  <c r="BI47" i="9"/>
  <c r="BI103" i="5"/>
  <c r="BI103" i="6" s="1"/>
  <c r="BI103" i="8" s="1"/>
  <c r="BI103" i="4"/>
  <c r="BI103" i="12" s="1"/>
  <c r="BK14" i="3"/>
  <c r="BK14" i="9"/>
  <c r="BK64" i="3"/>
  <c r="BK64" i="9"/>
  <c r="BI57" i="5"/>
  <c r="BI57" i="4"/>
  <c r="BI57" i="12" s="1"/>
  <c r="BJ115" i="4"/>
  <c r="BJ115" i="12" s="1"/>
  <c r="BJ115" i="5"/>
  <c r="BJ115" i="6" s="1"/>
  <c r="BJ115" i="8" s="1"/>
  <c r="BG82" i="3"/>
  <c r="BG82" i="9"/>
  <c r="BG126" i="6"/>
  <c r="BG126" i="8" s="1"/>
  <c r="BH51" i="3"/>
  <c r="BH51" i="9"/>
  <c r="BJ146" i="5"/>
  <c r="BJ146" i="6" s="1"/>
  <c r="BJ146" i="8" s="1"/>
  <c r="BJ146" i="4"/>
  <c r="BJ146" i="12" s="1"/>
  <c r="BK68" i="3"/>
  <c r="BK68" i="9"/>
  <c r="BJ13" i="5"/>
  <c r="BJ13" i="6" s="1"/>
  <c r="BJ13" i="8" s="1"/>
  <c r="BJ13" i="4"/>
  <c r="BJ13" i="12" s="1"/>
  <c r="BJ106" i="5"/>
  <c r="BJ106" i="4"/>
  <c r="BJ106" i="12" s="1"/>
  <c r="BK80" i="5"/>
  <c r="BK80" i="6" s="1"/>
  <c r="BK80" i="8" s="1"/>
  <c r="BK80" i="4"/>
  <c r="BK80" i="12" s="1"/>
  <c r="BO10" i="3"/>
  <c r="BO10" i="9"/>
  <c r="BK175" i="3"/>
  <c r="BK175" i="9"/>
  <c r="BL23" i="3"/>
  <c r="BL23" i="9"/>
  <c r="BJ71" i="5"/>
  <c r="BJ71" i="6" s="1"/>
  <c r="BJ71" i="8" s="1"/>
  <c r="BJ71" i="4"/>
  <c r="BJ71" i="12" s="1"/>
  <c r="BM179" i="4"/>
  <c r="BM179" i="12" s="1"/>
  <c r="BM179" i="5"/>
  <c r="BK26" i="3"/>
  <c r="BK26" i="9"/>
  <c r="BM136" i="3"/>
  <c r="BM136" i="9"/>
  <c r="BN88" i="5"/>
  <c r="BN88" i="4"/>
  <c r="BN88" i="12" s="1"/>
  <c r="BL41" i="5"/>
  <c r="BL41" i="4"/>
  <c r="BL41" i="12" s="1"/>
  <c r="BJ30" i="3"/>
  <c r="BJ30" i="9"/>
  <c r="BK165" i="3"/>
  <c r="BK165" i="9"/>
  <c r="BI124" i="3"/>
  <c r="BI124" i="9"/>
  <c r="BJ129" i="3"/>
  <c r="BJ129" i="9"/>
  <c r="BJ182" i="4"/>
  <c r="BJ182" i="12" s="1"/>
  <c r="BJ182" i="5"/>
  <c r="BJ182" i="6" s="1"/>
  <c r="BJ182" i="8" s="1"/>
  <c r="BM141" i="3"/>
  <c r="BM141" i="9"/>
  <c r="BK98" i="3"/>
  <c r="BK98" i="9"/>
  <c r="BL59" i="3"/>
  <c r="BL59" i="9"/>
  <c r="BJ183" i="5"/>
  <c r="BJ183" i="4"/>
  <c r="BJ183" i="12" s="1"/>
  <c r="BI122" i="4"/>
  <c r="BI122" i="12" s="1"/>
  <c r="BI122" i="5"/>
  <c r="BI122" i="6" s="1"/>
  <c r="BI122" i="8" s="1"/>
  <c r="BI195" i="4"/>
  <c r="BI195" i="12" s="1"/>
  <c r="BI195" i="5"/>
  <c r="BL55" i="4"/>
  <c r="BL55" i="12" s="1"/>
  <c r="BL55" i="5"/>
  <c r="BL55" i="6" s="1"/>
  <c r="BL55" i="8" s="1"/>
  <c r="BJ3" i="3"/>
  <c r="BJ3" i="9"/>
  <c r="BL168" i="5"/>
  <c r="BL168" i="6" s="1"/>
  <c r="BL168" i="8" s="1"/>
  <c r="BL168" i="4"/>
  <c r="BL168" i="12" s="1"/>
  <c r="BK95" i="3"/>
  <c r="BK95" i="9"/>
  <c r="BK49" i="3"/>
  <c r="BK49" i="9"/>
  <c r="BK34" i="5"/>
  <c r="BK34" i="6" s="1"/>
  <c r="BK34" i="8" s="1"/>
  <c r="BK34" i="4"/>
  <c r="BK34" i="12" s="1"/>
  <c r="BK56" i="6"/>
  <c r="BK56" i="8" s="1"/>
  <c r="BJ35" i="6"/>
  <c r="BJ35" i="8" s="1"/>
  <c r="BK79" i="3"/>
  <c r="BK79" i="9"/>
  <c r="BI161" i="5"/>
  <c r="BI161" i="6" s="1"/>
  <c r="BI161" i="8" s="1"/>
  <c r="BI161" i="4"/>
  <c r="BI161" i="12" s="1"/>
  <c r="BH99" i="5"/>
  <c r="BH99" i="4"/>
  <c r="BH99" i="12" s="1"/>
  <c r="BP2" i="4"/>
  <c r="BP2" i="12" s="1"/>
  <c r="BP2" i="5"/>
  <c r="BI186" i="3" l="1"/>
  <c r="BI186" i="9"/>
  <c r="BL39" i="3"/>
  <c r="BL39" i="9"/>
  <c r="BK35" i="3"/>
  <c r="BK35" i="9"/>
  <c r="BN154" i="3"/>
  <c r="BN154" i="9"/>
  <c r="BH126" i="3"/>
  <c r="BH126" i="9"/>
  <c r="BL108" i="3"/>
  <c r="BL108" i="9"/>
  <c r="BL58" i="3"/>
  <c r="BL58" i="9"/>
  <c r="BI166" i="3"/>
  <c r="BI166" i="9"/>
  <c r="BJ31" i="3"/>
  <c r="BJ31" i="9"/>
  <c r="BL188" i="3"/>
  <c r="BL188" i="9"/>
  <c r="BL138" i="3"/>
  <c r="BL138" i="9"/>
  <c r="BJ178" i="3"/>
  <c r="BJ178" i="9"/>
  <c r="BM70" i="5"/>
  <c r="BM70" i="6" s="1"/>
  <c r="BM70" i="8" s="1"/>
  <c r="BM70" i="4"/>
  <c r="BM70" i="12" s="1"/>
  <c r="BM159" i="5"/>
  <c r="BM159" i="6" s="1"/>
  <c r="BM159" i="8" s="1"/>
  <c r="BM159" i="4"/>
  <c r="BM159" i="12" s="1"/>
  <c r="BL15" i="3"/>
  <c r="BL15" i="9"/>
  <c r="BL104" i="3"/>
  <c r="BL104" i="9"/>
  <c r="BL199" i="5"/>
  <c r="BL199" i="6" s="1"/>
  <c r="BL199" i="8" s="1"/>
  <c r="BL199" i="4"/>
  <c r="BL199" i="12" s="1"/>
  <c r="BJ143" i="4"/>
  <c r="BJ143" i="12" s="1"/>
  <c r="BJ143" i="5"/>
  <c r="BJ143" i="6" s="1"/>
  <c r="BJ143" i="8" s="1"/>
  <c r="BK79" i="5"/>
  <c r="BK79" i="6" s="1"/>
  <c r="BK79" i="8" s="1"/>
  <c r="BK79" i="4"/>
  <c r="BK79" i="12" s="1"/>
  <c r="BK95" i="4"/>
  <c r="BK95" i="12" s="1"/>
  <c r="BK95" i="5"/>
  <c r="BL23" i="5"/>
  <c r="BL23" i="4"/>
  <c r="BL23" i="12" s="1"/>
  <c r="BK146" i="3"/>
  <c r="BK146" i="9"/>
  <c r="BJ103" i="3"/>
  <c r="BJ103" i="9"/>
  <c r="BI200" i="6"/>
  <c r="BI200" i="8" s="1"/>
  <c r="BI139" i="5"/>
  <c r="BI139" i="6" s="1"/>
  <c r="BI139" i="8" s="1"/>
  <c r="BI139" i="4"/>
  <c r="BI139" i="12" s="1"/>
  <c r="BM137" i="3"/>
  <c r="BM137" i="9"/>
  <c r="BJ150" i="5"/>
  <c r="BJ150" i="6" s="1"/>
  <c r="BJ150" i="8" s="1"/>
  <c r="BJ150" i="4"/>
  <c r="BJ150" i="12" s="1"/>
  <c r="BG169" i="4"/>
  <c r="BG169" i="12" s="1"/>
  <c r="BG169" i="5"/>
  <c r="BG169" i="6" s="1"/>
  <c r="BG169" i="8" s="1"/>
  <c r="BK98" i="4"/>
  <c r="BK98" i="12" s="1"/>
  <c r="BK98" i="5"/>
  <c r="BK98" i="6" s="1"/>
  <c r="BK98" i="8" s="1"/>
  <c r="BJ30" i="4"/>
  <c r="BJ30" i="12" s="1"/>
  <c r="BJ30" i="5"/>
  <c r="BJ30" i="6" s="1"/>
  <c r="BJ30" i="8" s="1"/>
  <c r="BK144" i="3"/>
  <c r="BK144" i="9"/>
  <c r="BL45" i="3"/>
  <c r="BL45" i="9"/>
  <c r="BR177" i="6"/>
  <c r="BR177" i="8" s="1"/>
  <c r="BL193" i="3"/>
  <c r="BL193" i="9"/>
  <c r="BK105" i="5"/>
  <c r="BK105" i="6" s="1"/>
  <c r="BK105" i="8" s="1"/>
  <c r="BK105" i="4"/>
  <c r="BK105" i="12" s="1"/>
  <c r="BG77" i="3"/>
  <c r="BG77" i="9"/>
  <c r="BN120" i="5"/>
  <c r="BN120" i="6" s="1"/>
  <c r="BN120" i="8" s="1"/>
  <c r="BN120" i="4"/>
  <c r="BN120" i="12" s="1"/>
  <c r="BJ38" i="4"/>
  <c r="BJ38" i="12" s="1"/>
  <c r="BJ38" i="5"/>
  <c r="BJ38" i="6" s="1"/>
  <c r="BJ38" i="8" s="1"/>
  <c r="BH145" i="6"/>
  <c r="BH145" i="8" s="1"/>
  <c r="BJ130" i="4"/>
  <c r="BJ130" i="12" s="1"/>
  <c r="BJ130" i="5"/>
  <c r="BJ130" i="6" s="1"/>
  <c r="BJ130" i="8" s="1"/>
  <c r="BM37" i="4"/>
  <c r="BM37" i="12" s="1"/>
  <c r="BM37" i="5"/>
  <c r="BM37" i="6" s="1"/>
  <c r="BM37" i="8" s="1"/>
  <c r="BK53" i="5"/>
  <c r="BK53" i="6" s="1"/>
  <c r="BK53" i="8" s="1"/>
  <c r="BK53" i="4"/>
  <c r="BK53" i="12" s="1"/>
  <c r="BI47" i="5"/>
  <c r="BI47" i="4"/>
  <c r="BI47" i="12" s="1"/>
  <c r="BK133" i="5"/>
  <c r="BK133" i="6" s="1"/>
  <c r="BK133" i="8" s="1"/>
  <c r="BK133" i="4"/>
  <c r="BK133" i="12" s="1"/>
  <c r="BL187" i="3"/>
  <c r="BL187" i="9"/>
  <c r="BI197" i="5"/>
  <c r="BI197" i="6" s="1"/>
  <c r="BI197" i="8" s="1"/>
  <c r="BI197" i="4"/>
  <c r="BI197" i="12" s="1"/>
  <c r="BL80" i="3"/>
  <c r="BL80" i="9"/>
  <c r="BJ129" i="5"/>
  <c r="BJ129" i="6" s="1"/>
  <c r="BJ129" i="8" s="1"/>
  <c r="BJ129" i="4"/>
  <c r="BJ129" i="12" s="1"/>
  <c r="BK115" i="3"/>
  <c r="BK115" i="9"/>
  <c r="BI163" i="4"/>
  <c r="BI163" i="12" s="1"/>
  <c r="BI163" i="5"/>
  <c r="BL180" i="4"/>
  <c r="BL180" i="12" s="1"/>
  <c r="BL180" i="5"/>
  <c r="BL180" i="6" s="1"/>
  <c r="BL180" i="8" s="1"/>
  <c r="BJ127" i="5"/>
  <c r="BJ127" i="6" s="1"/>
  <c r="BJ127" i="8" s="1"/>
  <c r="BJ127" i="4"/>
  <c r="BJ127" i="12" s="1"/>
  <c r="BM125" i="3"/>
  <c r="BM125" i="9"/>
  <c r="BK156" i="5"/>
  <c r="BK156" i="6" s="1"/>
  <c r="BK156" i="8" s="1"/>
  <c r="BK156" i="4"/>
  <c r="BK156" i="12" s="1"/>
  <c r="BK162" i="3"/>
  <c r="BK162" i="9"/>
  <c r="BL191" i="5"/>
  <c r="BL191" i="6" s="1"/>
  <c r="BL191" i="8" s="1"/>
  <c r="BL191" i="4"/>
  <c r="BL191" i="12" s="1"/>
  <c r="BL63" i="3"/>
  <c r="BL63" i="9"/>
  <c r="BK160" i="5"/>
  <c r="BK160" i="6" s="1"/>
  <c r="BK160" i="8" s="1"/>
  <c r="BK160" i="4"/>
  <c r="BK160" i="12" s="1"/>
  <c r="BL128" i="4"/>
  <c r="BL128" i="12" s="1"/>
  <c r="BL128" i="5"/>
  <c r="BL128" i="6" s="1"/>
  <c r="BL128" i="8" s="1"/>
  <c r="BL119" i="5"/>
  <c r="BL119" i="4"/>
  <c r="BL119" i="12" s="1"/>
  <c r="BJ161" i="3"/>
  <c r="BJ161" i="9"/>
  <c r="BK14" i="4"/>
  <c r="BK14" i="12" s="1"/>
  <c r="BK14" i="5"/>
  <c r="BK14" i="6" s="1"/>
  <c r="BK14" i="8" s="1"/>
  <c r="BL59" i="4"/>
  <c r="BL59" i="12" s="1"/>
  <c r="BL59" i="5"/>
  <c r="BL59" i="6" s="1"/>
  <c r="BL59" i="8" s="1"/>
  <c r="BK152" i="3"/>
  <c r="BK152" i="9"/>
  <c r="BK175" i="4"/>
  <c r="BK175" i="12" s="1"/>
  <c r="BK175" i="5"/>
  <c r="BK175" i="6" s="1"/>
  <c r="BK175" i="8" s="1"/>
  <c r="BL41" i="6"/>
  <c r="BL41" i="8" s="1"/>
  <c r="BL28" i="3"/>
  <c r="BL28" i="9"/>
  <c r="BK182" i="3"/>
  <c r="BK182" i="9"/>
  <c r="BK25" i="3"/>
  <c r="BK25" i="9"/>
  <c r="BJ50" i="4"/>
  <c r="BJ50" i="12" s="1"/>
  <c r="BJ50" i="5"/>
  <c r="BJ50" i="6" s="1"/>
  <c r="BJ50" i="8" s="1"/>
  <c r="BL149" i="5"/>
  <c r="BL149" i="4"/>
  <c r="BL149" i="12" s="1"/>
  <c r="BK114" i="3"/>
  <c r="BK114" i="9"/>
  <c r="BL54" i="3"/>
  <c r="BL54" i="9"/>
  <c r="BK60" i="3"/>
  <c r="BK60" i="9"/>
  <c r="BL112" i="3"/>
  <c r="BL112" i="9"/>
  <c r="BI194" i="3"/>
  <c r="BI194" i="9"/>
  <c r="BN153" i="3"/>
  <c r="BN153" i="9"/>
  <c r="BK173" i="3"/>
  <c r="BK173" i="9"/>
  <c r="BK68" i="5"/>
  <c r="BK68" i="6" s="1"/>
  <c r="BK68" i="8" s="1"/>
  <c r="BK68" i="4"/>
  <c r="BK68" i="12" s="1"/>
  <c r="BL198" i="3"/>
  <c r="BL198" i="9"/>
  <c r="BM141" i="5"/>
  <c r="BM141" i="6" s="1"/>
  <c r="BM141" i="8" s="1"/>
  <c r="BM141" i="4"/>
  <c r="BM141" i="12" s="1"/>
  <c r="BJ3" i="5"/>
  <c r="BJ3" i="6" s="1"/>
  <c r="BJ3" i="8" s="1"/>
  <c r="BJ3" i="4"/>
  <c r="BJ3" i="12" s="1"/>
  <c r="BK11" i="5"/>
  <c r="BK11" i="6" s="1"/>
  <c r="BK11" i="8" s="1"/>
  <c r="BK11" i="4"/>
  <c r="BK11" i="12" s="1"/>
  <c r="BL56" i="3"/>
  <c r="BL56" i="9"/>
  <c r="BL83" i="3"/>
  <c r="BL83" i="9"/>
  <c r="BJ106" i="6"/>
  <c r="BJ106" i="8" s="1"/>
  <c r="BK32" i="5"/>
  <c r="BK32" i="6" s="1"/>
  <c r="BK32" i="8" s="1"/>
  <c r="BK32" i="4"/>
  <c r="BK32" i="12" s="1"/>
  <c r="BK174" i="4"/>
  <c r="BK174" i="12" s="1"/>
  <c r="BK174" i="5"/>
  <c r="BK174" i="6" s="1"/>
  <c r="BK174" i="8" s="1"/>
  <c r="BI12" i="3"/>
  <c r="BI12" i="9"/>
  <c r="BL21" i="3"/>
  <c r="BL21" i="9"/>
  <c r="BI201" i="5"/>
  <c r="BI201" i="6" s="1"/>
  <c r="BI201" i="8" s="1"/>
  <c r="BI201" i="4"/>
  <c r="BI201" i="12" s="1"/>
  <c r="BK121" i="4"/>
  <c r="BK121" i="12" s="1"/>
  <c r="BK121" i="5"/>
  <c r="BJ148" i="5"/>
  <c r="BJ148" i="4"/>
  <c r="BJ148" i="12" s="1"/>
  <c r="BN72" i="4"/>
  <c r="BN72" i="12" s="1"/>
  <c r="BN72" i="5"/>
  <c r="BN72" i="6" s="1"/>
  <c r="BN72" i="8" s="1"/>
  <c r="BM46" i="3"/>
  <c r="BM46" i="9"/>
  <c r="BJ78" i="5"/>
  <c r="BJ78" i="6" s="1"/>
  <c r="BJ78" i="8" s="1"/>
  <c r="BJ78" i="4"/>
  <c r="BJ78" i="12" s="1"/>
  <c r="BI43" i="5"/>
  <c r="BI43" i="6" s="1"/>
  <c r="BI43" i="8" s="1"/>
  <c r="BI43" i="4"/>
  <c r="BI43" i="12" s="1"/>
  <c r="BL22" i="3"/>
  <c r="BL22" i="9"/>
  <c r="BL81" i="5"/>
  <c r="BL81" i="6" s="1"/>
  <c r="BL81" i="8" s="1"/>
  <c r="BL81" i="4"/>
  <c r="BL81" i="12" s="1"/>
  <c r="BL90" i="5"/>
  <c r="BL90" i="6" s="1"/>
  <c r="BL90" i="8" s="1"/>
  <c r="BL90" i="4"/>
  <c r="BL90" i="12" s="1"/>
  <c r="BI18" i="3"/>
  <c r="BI18" i="9"/>
  <c r="BJ44" i="3"/>
  <c r="BJ44" i="9"/>
  <c r="BJ122" i="3"/>
  <c r="BJ122" i="9"/>
  <c r="BK26" i="5"/>
  <c r="BK26" i="6" s="1"/>
  <c r="BK26" i="8" s="1"/>
  <c r="BK26" i="4"/>
  <c r="BK26" i="12" s="1"/>
  <c r="BI57" i="6"/>
  <c r="BI57" i="8" s="1"/>
  <c r="BL42" i="5"/>
  <c r="BL42" i="6" s="1"/>
  <c r="BL42" i="8" s="1"/>
  <c r="BL42" i="4"/>
  <c r="BL42" i="12" s="1"/>
  <c r="BM29" i="5"/>
  <c r="BM29" i="4"/>
  <c r="BM29" i="12" s="1"/>
  <c r="BK87" i="3"/>
  <c r="BK87" i="9"/>
  <c r="BR101" i="3"/>
  <c r="BR101" i="9"/>
  <c r="BL73" i="3"/>
  <c r="BL73" i="9"/>
  <c r="BK165" i="4"/>
  <c r="BK165" i="12" s="1"/>
  <c r="BK165" i="5"/>
  <c r="BK165" i="6" s="1"/>
  <c r="BK165" i="8" s="1"/>
  <c r="BJ111" i="5"/>
  <c r="BJ111" i="6" s="1"/>
  <c r="BJ111" i="8" s="1"/>
  <c r="BJ111" i="4"/>
  <c r="BJ111" i="12" s="1"/>
  <c r="BK36" i="3"/>
  <c r="BK36" i="9"/>
  <c r="BH51" i="5"/>
  <c r="BH51" i="4"/>
  <c r="BH51" i="12" s="1"/>
  <c r="BL27" i="3"/>
  <c r="BL27" i="9"/>
  <c r="BI86" i="4"/>
  <c r="BI86" i="12" s="1"/>
  <c r="BI86" i="5"/>
  <c r="BI86" i="6" s="1"/>
  <c r="BI86" i="8" s="1"/>
  <c r="BG82" i="5"/>
  <c r="BG82" i="6" s="1"/>
  <c r="BG82" i="8" s="1"/>
  <c r="BG82" i="4"/>
  <c r="BG82" i="12" s="1"/>
  <c r="BM136" i="5"/>
  <c r="BM136" i="4"/>
  <c r="BM136" i="12" s="1"/>
  <c r="BI124" i="4"/>
  <c r="BI124" i="12" s="1"/>
  <c r="BI124" i="5"/>
  <c r="BI124" i="6" s="1"/>
  <c r="BI124" i="8" s="1"/>
  <c r="BM179" i="6"/>
  <c r="BM179" i="8" s="1"/>
  <c r="BK109" i="5"/>
  <c r="BK109" i="6" s="1"/>
  <c r="BK109" i="8" s="1"/>
  <c r="BK109" i="4"/>
  <c r="BK109" i="12" s="1"/>
  <c r="BH113" i="3"/>
  <c r="BH113" i="9"/>
  <c r="BJ192" i="6"/>
  <c r="BJ192" i="8" s="1"/>
  <c r="BK93" i="5"/>
  <c r="BK93" i="4"/>
  <c r="BK93" i="12" s="1"/>
  <c r="BH171" i="5"/>
  <c r="BH171" i="4"/>
  <c r="BH171" i="12" s="1"/>
  <c r="BK157" i="5"/>
  <c r="BK157" i="6" s="1"/>
  <c r="BK157" i="8" s="1"/>
  <c r="BK157" i="4"/>
  <c r="BK157" i="12" s="1"/>
  <c r="BM76" i="3"/>
  <c r="BM76" i="9"/>
  <c r="BI117" i="5"/>
  <c r="BI117" i="6" s="1"/>
  <c r="BI117" i="8" s="1"/>
  <c r="BI117" i="4"/>
  <c r="BI117" i="12" s="1"/>
  <c r="BK181" i="4"/>
  <c r="BK181" i="12" s="1"/>
  <c r="BK181" i="5"/>
  <c r="BI158" i="5"/>
  <c r="BI158" i="4"/>
  <c r="BI158" i="12" s="1"/>
  <c r="BJ118" i="5"/>
  <c r="BJ118" i="6" s="1"/>
  <c r="BJ118" i="8" s="1"/>
  <c r="BJ118" i="4"/>
  <c r="BJ118" i="12" s="1"/>
  <c r="BK116" i="3"/>
  <c r="BK116" i="9"/>
  <c r="BH131" i="4"/>
  <c r="BH131" i="12" s="1"/>
  <c r="BH131" i="5"/>
  <c r="BH131" i="6" s="1"/>
  <c r="BH131" i="8" s="1"/>
  <c r="BM168" i="3"/>
  <c r="BM168" i="9"/>
  <c r="BH134" i="4"/>
  <c r="BH134" i="12" s="1"/>
  <c r="BH134" i="5"/>
  <c r="BI67" i="5"/>
  <c r="BI67" i="6" s="1"/>
  <c r="BI67" i="8" s="1"/>
  <c r="BI67" i="4"/>
  <c r="BI67" i="12" s="1"/>
  <c r="BK84" i="3"/>
  <c r="BK84" i="9"/>
  <c r="BN88" i="6"/>
  <c r="BN88" i="8" s="1"/>
  <c r="BK167" i="4"/>
  <c r="BK167" i="12" s="1"/>
  <c r="BK167" i="5"/>
  <c r="BK167" i="6" s="1"/>
  <c r="BK167" i="8" s="1"/>
  <c r="BK96" i="4"/>
  <c r="BK96" i="12" s="1"/>
  <c r="BK96" i="5"/>
  <c r="BK49" i="4"/>
  <c r="BK49" i="12" s="1"/>
  <c r="BK49" i="5"/>
  <c r="BK49" i="6" s="1"/>
  <c r="BK49" i="8" s="1"/>
  <c r="BK13" i="3"/>
  <c r="BK13" i="9"/>
  <c r="BK64" i="4"/>
  <c r="BK64" i="12" s="1"/>
  <c r="BK64" i="5"/>
  <c r="BM190" i="3"/>
  <c r="BM190" i="9"/>
  <c r="BJ6" i="3"/>
  <c r="BJ6" i="9"/>
  <c r="BH17" i="6"/>
  <c r="BH17" i="8" s="1"/>
  <c r="BH102" i="3"/>
  <c r="BH102" i="9"/>
  <c r="BK71" i="3"/>
  <c r="BK71" i="9"/>
  <c r="BK100" i="3"/>
  <c r="BK100" i="9"/>
  <c r="BM33" i="3"/>
  <c r="BM33" i="9"/>
  <c r="BL24" i="3"/>
  <c r="BL24" i="9"/>
  <c r="BL7" i="4"/>
  <c r="BL7" i="12" s="1"/>
  <c r="BL7" i="5"/>
  <c r="BL7" i="6" s="1"/>
  <c r="BL7" i="8" s="1"/>
  <c r="BK170" i="5"/>
  <c r="BK170" i="6" s="1"/>
  <c r="BK170" i="8" s="1"/>
  <c r="BK170" i="4"/>
  <c r="BK170" i="12" s="1"/>
  <c r="BO10" i="4"/>
  <c r="BO10" i="12" s="1"/>
  <c r="BO10" i="5"/>
  <c r="BO10" i="6" s="1"/>
  <c r="BO10" i="8" s="1"/>
  <c r="BK16" i="5"/>
  <c r="BK16" i="6" s="1"/>
  <c r="BK16" i="8" s="1"/>
  <c r="BK16" i="4"/>
  <c r="BK16" i="12" s="1"/>
  <c r="BM55" i="3"/>
  <c r="BM55" i="9"/>
  <c r="BK52" i="6"/>
  <c r="BK52" i="8"/>
  <c r="BM5" i="5"/>
  <c r="BM5" i="4"/>
  <c r="BM5" i="12" s="1"/>
  <c r="BL189" i="3"/>
  <c r="BL189" i="9"/>
  <c r="BL62" i="3"/>
  <c r="BL62" i="9"/>
  <c r="BI195" i="6"/>
  <c r="BI195" i="8" s="1"/>
  <c r="BL34" i="3"/>
  <c r="BL34" i="9"/>
  <c r="BH99" i="6"/>
  <c r="BH99" i="8" s="1"/>
  <c r="BJ183" i="6"/>
  <c r="BJ183" i="8" s="1"/>
  <c r="BI172" i="6"/>
  <c r="BI172" i="8" s="1"/>
  <c r="BL74" i="5"/>
  <c r="BL74" i="6" s="1"/>
  <c r="BL74" i="8" s="1"/>
  <c r="BL74" i="4"/>
  <c r="BL74" i="12" s="1"/>
  <c r="BM92" i="5"/>
  <c r="BM92" i="4"/>
  <c r="BM92" i="12" s="1"/>
  <c r="BG65" i="6"/>
  <c r="BG65" i="8" s="1"/>
  <c r="BG66" i="5"/>
  <c r="BG66" i="6" s="1"/>
  <c r="BG66" i="8" s="1"/>
  <c r="BG66" i="4"/>
  <c r="BG66" i="12" s="1"/>
  <c r="BK19" i="6"/>
  <c r="BK19" i="8" s="1"/>
  <c r="BJ147" i="3"/>
  <c r="BJ147" i="9"/>
  <c r="BJ4" i="5"/>
  <c r="BJ4" i="4"/>
  <c r="BJ4" i="12" s="1"/>
  <c r="BJ48" i="5"/>
  <c r="BJ48" i="4"/>
  <c r="BJ48" i="12" s="1"/>
  <c r="BL75" i="5"/>
  <c r="BL75" i="6" s="1"/>
  <c r="BL75" i="8" s="1"/>
  <c r="BL75" i="4"/>
  <c r="BL75" i="12" s="1"/>
  <c r="BP2" i="6"/>
  <c r="BP2" i="8" s="1"/>
  <c r="BS177" i="3" l="1"/>
  <c r="BS177" i="9"/>
  <c r="BK192" i="3"/>
  <c r="BK192" i="9"/>
  <c r="BJ57" i="3"/>
  <c r="BJ57" i="9"/>
  <c r="BJ172" i="3"/>
  <c r="BJ172" i="9"/>
  <c r="BK106" i="3"/>
  <c r="BK106" i="9"/>
  <c r="BN179" i="3"/>
  <c r="BN179" i="9"/>
  <c r="BM41" i="3"/>
  <c r="BM41" i="9"/>
  <c r="BI99" i="3"/>
  <c r="BI99" i="9"/>
  <c r="BI17" i="3"/>
  <c r="BI17" i="9"/>
  <c r="BJ200" i="3"/>
  <c r="BJ200" i="9"/>
  <c r="BO88" i="3"/>
  <c r="BO88" i="9"/>
  <c r="BL19" i="3"/>
  <c r="BL19" i="9"/>
  <c r="BI145" i="3"/>
  <c r="BI145" i="9"/>
  <c r="BN153" i="5"/>
  <c r="BN153" i="4"/>
  <c r="BN153" i="12" s="1"/>
  <c r="BO72" i="3"/>
  <c r="BO72" i="9"/>
  <c r="BM33" i="4"/>
  <c r="BM33" i="12" s="1"/>
  <c r="BM33" i="5"/>
  <c r="BJ147" i="5"/>
  <c r="BJ147" i="6" s="1"/>
  <c r="BJ147" i="8" s="1"/>
  <c r="BJ147" i="4"/>
  <c r="BJ147" i="12" s="1"/>
  <c r="BL52" i="3"/>
  <c r="BL52" i="9"/>
  <c r="BK64" i="6"/>
  <c r="BK64" i="8" s="1"/>
  <c r="BK93" i="6"/>
  <c r="BK93" i="8" s="1"/>
  <c r="BK36" i="5"/>
  <c r="BK36" i="4"/>
  <c r="BK36" i="12" s="1"/>
  <c r="BK25" i="4"/>
  <c r="BK25" i="12" s="1"/>
  <c r="BK25" i="5"/>
  <c r="BL14" i="3"/>
  <c r="BL14" i="9"/>
  <c r="BN37" i="3"/>
  <c r="BN37" i="9"/>
  <c r="BL105" i="3"/>
  <c r="BL105" i="9"/>
  <c r="BH169" i="3"/>
  <c r="BH169" i="9"/>
  <c r="BJ103" i="4"/>
  <c r="BJ103" i="12" s="1"/>
  <c r="BJ103" i="5"/>
  <c r="BJ103" i="6" s="1"/>
  <c r="BJ103" i="8" s="1"/>
  <c r="BL15" i="5"/>
  <c r="BL15" i="6" s="1"/>
  <c r="BL15" i="8" s="1"/>
  <c r="BL15" i="4"/>
  <c r="BL15" i="12" s="1"/>
  <c r="BL58" i="5"/>
  <c r="BL58" i="4"/>
  <c r="BL58" i="12" s="1"/>
  <c r="BK100" i="5"/>
  <c r="BK100" i="4"/>
  <c r="BK100" i="12" s="1"/>
  <c r="BK118" i="3"/>
  <c r="BK118" i="9"/>
  <c r="BM136" i="6"/>
  <c r="BM136" i="8" s="1"/>
  <c r="BM42" i="3"/>
  <c r="BM42" i="9"/>
  <c r="BM81" i="3"/>
  <c r="BM81" i="9"/>
  <c r="BJ148" i="6"/>
  <c r="BJ148" i="8" s="1"/>
  <c r="BL32" i="3"/>
  <c r="BL32" i="9"/>
  <c r="BL112" i="5"/>
  <c r="BL112" i="4"/>
  <c r="BL112" i="12" s="1"/>
  <c r="BK129" i="3"/>
  <c r="BK129" i="9"/>
  <c r="BL98" i="3"/>
  <c r="BL98" i="9"/>
  <c r="BK3" i="3"/>
  <c r="BK3" i="9"/>
  <c r="BK115" i="5"/>
  <c r="BK115" i="4"/>
  <c r="BK115" i="12" s="1"/>
  <c r="BK183" i="3"/>
  <c r="BK183" i="9"/>
  <c r="BK111" i="3"/>
  <c r="BK111" i="9"/>
  <c r="BJ43" i="3"/>
  <c r="BJ43" i="9"/>
  <c r="BH66" i="3"/>
  <c r="BH66" i="9"/>
  <c r="BP10" i="3"/>
  <c r="BP10" i="9"/>
  <c r="BH102" i="5"/>
  <c r="BH102" i="6" s="1"/>
  <c r="BH102" i="8" s="1"/>
  <c r="BH102" i="4"/>
  <c r="BH102" i="12" s="1"/>
  <c r="BL49" i="3"/>
  <c r="BL49" i="9"/>
  <c r="BH134" i="6"/>
  <c r="BH134" i="8" s="1"/>
  <c r="BL28" i="4"/>
  <c r="BL28" i="12" s="1"/>
  <c r="BL28" i="5"/>
  <c r="BL28" i="6" s="1"/>
  <c r="BL28" i="8" s="1"/>
  <c r="BM128" i="3"/>
  <c r="BM128" i="9"/>
  <c r="BJ197" i="3"/>
  <c r="BJ197" i="9"/>
  <c r="BJ178" i="4"/>
  <c r="BJ178" i="12" s="1"/>
  <c r="BJ178" i="5"/>
  <c r="BJ178" i="6" s="1"/>
  <c r="BJ178" i="8" s="1"/>
  <c r="BN154" i="5"/>
  <c r="BN154" i="6" s="1"/>
  <c r="BN154" i="8" s="1"/>
  <c r="BN154" i="4"/>
  <c r="BN154" i="12" s="1"/>
  <c r="BI18" i="5"/>
  <c r="BI18" i="6" s="1"/>
  <c r="BI18" i="8" s="1"/>
  <c r="BI18" i="4"/>
  <c r="BI18" i="12" s="1"/>
  <c r="BJ4" i="6"/>
  <c r="BJ4" i="8" s="1"/>
  <c r="BH171" i="6"/>
  <c r="BH171" i="8" s="1"/>
  <c r="BG77" i="5"/>
  <c r="BG77" i="4"/>
  <c r="BG77" i="12" s="1"/>
  <c r="BL53" i="3"/>
  <c r="BL53" i="9"/>
  <c r="BK130" i="3"/>
  <c r="BK130" i="9"/>
  <c r="BK150" i="3"/>
  <c r="BK150" i="9"/>
  <c r="BJ86" i="3"/>
  <c r="BJ86" i="9"/>
  <c r="BL119" i="6"/>
  <c r="BL119" i="8" s="1"/>
  <c r="BH65" i="3"/>
  <c r="BH65" i="9"/>
  <c r="BL34" i="5"/>
  <c r="BL34" i="4"/>
  <c r="BL34" i="12" s="1"/>
  <c r="BJ117" i="3"/>
  <c r="BJ117" i="9"/>
  <c r="BL109" i="3"/>
  <c r="BL109" i="9"/>
  <c r="BL73" i="4"/>
  <c r="BL73" i="12" s="1"/>
  <c r="BL73" i="5"/>
  <c r="BJ122" i="4"/>
  <c r="BJ122" i="12" s="1"/>
  <c r="BJ122" i="5"/>
  <c r="BJ122" i="6" s="1"/>
  <c r="BJ122" i="8" s="1"/>
  <c r="BL83" i="5"/>
  <c r="BL83" i="6" s="1"/>
  <c r="BL83" i="8" s="1"/>
  <c r="BL83" i="4"/>
  <c r="BL83" i="12" s="1"/>
  <c r="BM125" i="4"/>
  <c r="BM125" i="12" s="1"/>
  <c r="BM125" i="5"/>
  <c r="BL45" i="5"/>
  <c r="BL45" i="4"/>
  <c r="BL45" i="12" s="1"/>
  <c r="BM137" i="5"/>
  <c r="BM137" i="6" s="1"/>
  <c r="BM137" i="8" s="1"/>
  <c r="BM137" i="4"/>
  <c r="BM137" i="12" s="1"/>
  <c r="BL11" i="3"/>
  <c r="BL11" i="9"/>
  <c r="BM191" i="3"/>
  <c r="BM191" i="9"/>
  <c r="BN159" i="3"/>
  <c r="BN159" i="9"/>
  <c r="BK13" i="5"/>
  <c r="BK13" i="6" s="1"/>
  <c r="BK13" i="8" s="1"/>
  <c r="BK13" i="4"/>
  <c r="BK13" i="12" s="1"/>
  <c r="BL22" i="4"/>
  <c r="BL22" i="12" s="1"/>
  <c r="BL22" i="5"/>
  <c r="BL22" i="6" s="1"/>
  <c r="BL22" i="8" s="1"/>
  <c r="BH82" i="3"/>
  <c r="BH82" i="9"/>
  <c r="BL198" i="4"/>
  <c r="BL198" i="12" s="1"/>
  <c r="BL198" i="5"/>
  <c r="BL198" i="6" s="1"/>
  <c r="BL198" i="8" s="1"/>
  <c r="BL80" i="5"/>
  <c r="BL80" i="6" s="1"/>
  <c r="BL80" i="8" s="1"/>
  <c r="BL80" i="4"/>
  <c r="BL80" i="12" s="1"/>
  <c r="BJ67" i="3"/>
  <c r="BJ67" i="9"/>
  <c r="BL156" i="3"/>
  <c r="BL156" i="9"/>
  <c r="BK78" i="3"/>
  <c r="BK78" i="9"/>
  <c r="BK114" i="5"/>
  <c r="BK114" i="4"/>
  <c r="BK114" i="12" s="1"/>
  <c r="BK38" i="3"/>
  <c r="BK38" i="9"/>
  <c r="BL79" i="3"/>
  <c r="BL79" i="9"/>
  <c r="BL138" i="4"/>
  <c r="BL138" i="12" s="1"/>
  <c r="BL138" i="5"/>
  <c r="BL138" i="6" s="1"/>
  <c r="BL138" i="8" s="1"/>
  <c r="BK35" i="5"/>
  <c r="BK35" i="6" s="1"/>
  <c r="BK35" i="8" s="1"/>
  <c r="BK35" i="4"/>
  <c r="BK35" i="12" s="1"/>
  <c r="BI12" i="5"/>
  <c r="BI12" i="6" s="1"/>
  <c r="BI12" i="8" s="1"/>
  <c r="BI12" i="4"/>
  <c r="BI12" i="12" s="1"/>
  <c r="BI47" i="6"/>
  <c r="BI47" i="8" s="1"/>
  <c r="BL174" i="3"/>
  <c r="BL174" i="9"/>
  <c r="BM5" i="6"/>
  <c r="BM5" i="8" s="1"/>
  <c r="BK116" i="4"/>
  <c r="BK116" i="12" s="1"/>
  <c r="BK116" i="5"/>
  <c r="BK116" i="6" s="1"/>
  <c r="BK116" i="8" s="1"/>
  <c r="BL108" i="5"/>
  <c r="BL108" i="6" s="1"/>
  <c r="BL108" i="8" s="1"/>
  <c r="BL108" i="4"/>
  <c r="BL108" i="12" s="1"/>
  <c r="BI158" i="6"/>
  <c r="BI158" i="8" s="1"/>
  <c r="BK60" i="4"/>
  <c r="BK60" i="12" s="1"/>
  <c r="BK60" i="5"/>
  <c r="BK60" i="6" s="1"/>
  <c r="BK60" i="8" s="1"/>
  <c r="BK162" i="5"/>
  <c r="BK162" i="6" s="1"/>
  <c r="BK162" i="8" s="1"/>
  <c r="BK162" i="4"/>
  <c r="BK162" i="12" s="1"/>
  <c r="BL165" i="3"/>
  <c r="BL165" i="9"/>
  <c r="BL16" i="3"/>
  <c r="BL16" i="9"/>
  <c r="BH113" i="5"/>
  <c r="BH113" i="6" s="1"/>
  <c r="BH113" i="8" s="1"/>
  <c r="BH113" i="4"/>
  <c r="BH113" i="12" s="1"/>
  <c r="BL170" i="3"/>
  <c r="BL170" i="9"/>
  <c r="BK96" i="6"/>
  <c r="BK96" i="8" s="1"/>
  <c r="BM76" i="5"/>
  <c r="BM76" i="4"/>
  <c r="BM76" i="12" s="1"/>
  <c r="BR101" i="5"/>
  <c r="BR101" i="6" s="1"/>
  <c r="BR101" i="8" s="1"/>
  <c r="BR101" i="4"/>
  <c r="BR101" i="12" s="1"/>
  <c r="BL68" i="3"/>
  <c r="BL68" i="9"/>
  <c r="BL175" i="3"/>
  <c r="BL175" i="9"/>
  <c r="BL160" i="3"/>
  <c r="BL160" i="9"/>
  <c r="BK127" i="3"/>
  <c r="BK127" i="9"/>
  <c r="BL187" i="5"/>
  <c r="BL187" i="6" s="1"/>
  <c r="BL187" i="8" s="1"/>
  <c r="BL187" i="4"/>
  <c r="BL187" i="12" s="1"/>
  <c r="BK143" i="3"/>
  <c r="BK143" i="9"/>
  <c r="BL24" i="5"/>
  <c r="BL24" i="6" s="1"/>
  <c r="BL24" i="8" s="1"/>
  <c r="BL24" i="4"/>
  <c r="BL24" i="12" s="1"/>
  <c r="BM59" i="3"/>
  <c r="BM59" i="9"/>
  <c r="BM190" i="4"/>
  <c r="BM190" i="12" s="1"/>
  <c r="BM190" i="5"/>
  <c r="BM190" i="6" s="1"/>
  <c r="BM190" i="8" s="1"/>
  <c r="BM90" i="3"/>
  <c r="BM90" i="9"/>
  <c r="BN141" i="3"/>
  <c r="BN141" i="9"/>
  <c r="BL193" i="5"/>
  <c r="BL193" i="6" s="1"/>
  <c r="BL193" i="8" s="1"/>
  <c r="BL193" i="4"/>
  <c r="BL193" i="12" s="1"/>
  <c r="BK71" i="5"/>
  <c r="BK71" i="6" s="1"/>
  <c r="BK71" i="8" s="1"/>
  <c r="BK71" i="4"/>
  <c r="BK71" i="12" s="1"/>
  <c r="BK182" i="5"/>
  <c r="BK182" i="4"/>
  <c r="BK182" i="12" s="1"/>
  <c r="BL23" i="6"/>
  <c r="BL23" i="8" s="1"/>
  <c r="BL26" i="3"/>
  <c r="BL26" i="9"/>
  <c r="BM75" i="3"/>
  <c r="BM75" i="9"/>
  <c r="BM92" i="6"/>
  <c r="BM92" i="8" s="1"/>
  <c r="BM7" i="3"/>
  <c r="BM7" i="9"/>
  <c r="BM168" i="5"/>
  <c r="BM168" i="4"/>
  <c r="BM168" i="12" s="1"/>
  <c r="BJ44" i="5"/>
  <c r="BJ44" i="4"/>
  <c r="BJ44" i="12" s="1"/>
  <c r="BM46" i="4"/>
  <c r="BM46" i="12" s="1"/>
  <c r="BM46" i="5"/>
  <c r="BM46" i="6" s="1"/>
  <c r="BM46" i="8" s="1"/>
  <c r="BL21" i="4"/>
  <c r="BL21" i="12" s="1"/>
  <c r="BL21" i="5"/>
  <c r="BL21" i="6" s="1"/>
  <c r="BL21" i="8" s="1"/>
  <c r="BM180" i="3"/>
  <c r="BM180" i="9"/>
  <c r="BK144" i="5"/>
  <c r="BK144" i="6" s="1"/>
  <c r="BK144" i="8" s="1"/>
  <c r="BK144" i="4"/>
  <c r="BK144" i="12" s="1"/>
  <c r="BJ139" i="3"/>
  <c r="BJ139" i="9"/>
  <c r="BL188" i="5"/>
  <c r="BL188" i="6" s="1"/>
  <c r="BL188" i="8" s="1"/>
  <c r="BL188" i="4"/>
  <c r="BL188" i="12" s="1"/>
  <c r="BL39" i="4"/>
  <c r="BL39" i="12" s="1"/>
  <c r="BL39" i="5"/>
  <c r="BL39" i="6" s="1"/>
  <c r="BL39" i="8" s="1"/>
  <c r="BL189" i="4"/>
  <c r="BL189" i="12" s="1"/>
  <c r="BL189" i="5"/>
  <c r="BL189" i="6" s="1"/>
  <c r="BL189" i="8" s="1"/>
  <c r="BM29" i="6"/>
  <c r="BM29" i="8" s="1"/>
  <c r="BI166" i="5"/>
  <c r="BI166" i="6" s="1"/>
  <c r="BI166" i="8" s="1"/>
  <c r="BI166" i="4"/>
  <c r="BI166" i="12" s="1"/>
  <c r="BK84" i="5"/>
  <c r="BK84" i="6" s="1"/>
  <c r="BK84" i="8" s="1"/>
  <c r="BK84" i="4"/>
  <c r="BK84" i="12" s="1"/>
  <c r="BJ161" i="4"/>
  <c r="BJ161" i="12" s="1"/>
  <c r="BJ161" i="5"/>
  <c r="BJ161" i="6" s="1"/>
  <c r="BJ161" i="8" s="1"/>
  <c r="BK181" i="6"/>
  <c r="BK181" i="8" s="1"/>
  <c r="BH126" i="5"/>
  <c r="BH126" i="6" s="1"/>
  <c r="BH126" i="8" s="1"/>
  <c r="BH126" i="4"/>
  <c r="BH126" i="12" s="1"/>
  <c r="BL54" i="4"/>
  <c r="BL54" i="12" s="1"/>
  <c r="BL54" i="5"/>
  <c r="BL54" i="6" s="1"/>
  <c r="BL54" i="8" s="1"/>
  <c r="BK95" i="6"/>
  <c r="BK95" i="8" s="1"/>
  <c r="BJ195" i="3"/>
  <c r="BJ195" i="9"/>
  <c r="BL62" i="5"/>
  <c r="BL62" i="6" s="1"/>
  <c r="BL62" i="8" s="1"/>
  <c r="BL62" i="4"/>
  <c r="BL62" i="12" s="1"/>
  <c r="BJ6" i="5"/>
  <c r="BJ6" i="4"/>
  <c r="BJ6" i="12" s="1"/>
  <c r="BJ124" i="3"/>
  <c r="BJ124" i="9"/>
  <c r="BL27" i="5"/>
  <c r="BL27" i="6" s="1"/>
  <c r="BL27" i="8" s="1"/>
  <c r="BL27" i="4"/>
  <c r="BL27" i="12" s="1"/>
  <c r="BK87" i="5"/>
  <c r="BK87" i="4"/>
  <c r="BK87" i="12" s="1"/>
  <c r="BL56" i="4"/>
  <c r="BL56" i="12" s="1"/>
  <c r="BL56" i="5"/>
  <c r="BL56" i="6" s="1"/>
  <c r="BL56" i="8" s="1"/>
  <c r="BK173" i="4"/>
  <c r="BK173" i="12" s="1"/>
  <c r="BK173" i="5"/>
  <c r="BL149" i="6"/>
  <c r="BL149" i="8" s="1"/>
  <c r="BL133" i="3"/>
  <c r="BL133" i="9"/>
  <c r="BO120" i="3"/>
  <c r="BO120" i="9"/>
  <c r="BK30" i="3"/>
  <c r="BK30" i="9"/>
  <c r="BK50" i="3"/>
  <c r="BK50" i="9"/>
  <c r="BH51" i="6"/>
  <c r="BH51" i="8" s="1"/>
  <c r="BL104" i="5"/>
  <c r="BL104" i="6" s="1"/>
  <c r="BL104" i="8" s="1"/>
  <c r="BL104" i="4"/>
  <c r="BL104" i="12" s="1"/>
  <c r="BI194" i="5"/>
  <c r="BI194" i="6" s="1"/>
  <c r="BI194" i="8" s="1"/>
  <c r="BI194" i="4"/>
  <c r="BI194" i="12" s="1"/>
  <c r="BK121" i="6"/>
  <c r="BK121" i="8" s="1"/>
  <c r="BK146" i="5"/>
  <c r="BK146" i="4"/>
  <c r="BK146" i="12" s="1"/>
  <c r="BM55" i="4"/>
  <c r="BM55" i="12" s="1"/>
  <c r="BM55" i="5"/>
  <c r="BN70" i="3"/>
  <c r="BN70" i="9"/>
  <c r="BJ201" i="3"/>
  <c r="BJ201" i="9"/>
  <c r="BJ48" i="6"/>
  <c r="BJ48" i="8" s="1"/>
  <c r="BM74" i="3"/>
  <c r="BM74" i="9"/>
  <c r="BL167" i="3"/>
  <c r="BL167" i="9"/>
  <c r="BI131" i="3"/>
  <c r="BI131" i="9"/>
  <c r="BL157" i="3"/>
  <c r="BL157" i="9"/>
  <c r="BK152" i="5"/>
  <c r="BK152" i="6" s="1"/>
  <c r="BK152" i="8" s="1"/>
  <c r="BK152" i="4"/>
  <c r="BK152" i="12" s="1"/>
  <c r="BL63" i="5"/>
  <c r="BL63" i="6" s="1"/>
  <c r="BL63" i="8" s="1"/>
  <c r="BL63" i="4"/>
  <c r="BL63" i="12" s="1"/>
  <c r="BI163" i="6"/>
  <c r="BI163" i="8" s="1"/>
  <c r="BM199" i="3"/>
  <c r="BM199" i="9"/>
  <c r="BJ31" i="5"/>
  <c r="BJ31" i="6" s="1"/>
  <c r="BJ31" i="8" s="1"/>
  <c r="BJ31" i="4"/>
  <c r="BJ31" i="12" s="1"/>
  <c r="BI186" i="5"/>
  <c r="BI186" i="6" s="1"/>
  <c r="BI186" i="8" s="1"/>
  <c r="BI186" i="4"/>
  <c r="BI186" i="12" s="1"/>
  <c r="BQ2" i="3"/>
  <c r="BQ2" i="9"/>
  <c r="BI134" i="3" l="1"/>
  <c r="BI134" i="9"/>
  <c r="BN92" i="3"/>
  <c r="BN92" i="9"/>
  <c r="BL181" i="3"/>
  <c r="BL181" i="9"/>
  <c r="BL93" i="3"/>
  <c r="BL93" i="9"/>
  <c r="BJ47" i="3"/>
  <c r="BJ47" i="9"/>
  <c r="BL96" i="3"/>
  <c r="BL96" i="9"/>
  <c r="BL64" i="3"/>
  <c r="BL64" i="9"/>
  <c r="BJ158" i="3"/>
  <c r="BJ158" i="9"/>
  <c r="BM119" i="3"/>
  <c r="BM119" i="9"/>
  <c r="BN5" i="3"/>
  <c r="BN5" i="9"/>
  <c r="BK148" i="3"/>
  <c r="BK148" i="9"/>
  <c r="BM149" i="3"/>
  <c r="BM149" i="9"/>
  <c r="BK48" i="3"/>
  <c r="BK48" i="9"/>
  <c r="BL156" i="4"/>
  <c r="BL156" i="12" s="1"/>
  <c r="BL156" i="5"/>
  <c r="BL156" i="6" s="1"/>
  <c r="BL156" i="8" s="1"/>
  <c r="BM7" i="4"/>
  <c r="BM7" i="12" s="1"/>
  <c r="BM7" i="5"/>
  <c r="BM7" i="6" s="1"/>
  <c r="BM7" i="8" s="1"/>
  <c r="BM191" i="5"/>
  <c r="BM191" i="6" s="1"/>
  <c r="BM191" i="8" s="1"/>
  <c r="BM191" i="4"/>
  <c r="BM191" i="12" s="1"/>
  <c r="BM193" i="3"/>
  <c r="BM193" i="9"/>
  <c r="BK122" i="3"/>
  <c r="BK122" i="9"/>
  <c r="BI171" i="3"/>
  <c r="BI171" i="9"/>
  <c r="BM28" i="3"/>
  <c r="BM28" i="9"/>
  <c r="BH169" i="4"/>
  <c r="BH169" i="12" s="1"/>
  <c r="BH169" i="5"/>
  <c r="BH169" i="6" s="1"/>
  <c r="BH169" i="8" s="1"/>
  <c r="BI131" i="5"/>
  <c r="BI131" i="6" s="1"/>
  <c r="BI131" i="8" s="1"/>
  <c r="BI131" i="4"/>
  <c r="BI131" i="12" s="1"/>
  <c r="BK146" i="6"/>
  <c r="BK146" i="8" s="1"/>
  <c r="BJ124" i="5"/>
  <c r="BJ124" i="6" s="1"/>
  <c r="BJ124" i="8" s="1"/>
  <c r="BJ124" i="4"/>
  <c r="BJ124" i="12" s="1"/>
  <c r="BJ43" i="5"/>
  <c r="BJ43" i="4"/>
  <c r="BJ43" i="12" s="1"/>
  <c r="BM42" i="5"/>
  <c r="BM42" i="6" s="1"/>
  <c r="BM42" i="8" s="1"/>
  <c r="BM42" i="4"/>
  <c r="BM42" i="12" s="1"/>
  <c r="BN153" i="6"/>
  <c r="BN153" i="8" s="1"/>
  <c r="BM41" i="4"/>
  <c r="BM41" i="12" s="1"/>
  <c r="BM41" i="5"/>
  <c r="BM199" i="5"/>
  <c r="BM199" i="6" s="1"/>
  <c r="BM199" i="8" s="1"/>
  <c r="BM199" i="4"/>
  <c r="BM199" i="12" s="1"/>
  <c r="BO120" i="5"/>
  <c r="BO120" i="6" s="1"/>
  <c r="BO120" i="8" s="1"/>
  <c r="BO120" i="4"/>
  <c r="BO120" i="12" s="1"/>
  <c r="BI126" i="3"/>
  <c r="BI126" i="9"/>
  <c r="BM180" i="4"/>
  <c r="BM180" i="12" s="1"/>
  <c r="BM180" i="5"/>
  <c r="BM180" i="6" s="1"/>
  <c r="BM180" i="8" s="1"/>
  <c r="BN141" i="5"/>
  <c r="BN141" i="6" s="1"/>
  <c r="BN141" i="8" s="1"/>
  <c r="BN141" i="4"/>
  <c r="BN141" i="12" s="1"/>
  <c r="BM187" i="3"/>
  <c r="BM187" i="9"/>
  <c r="BL170" i="5"/>
  <c r="BL170" i="6" s="1"/>
  <c r="BL170" i="8" s="1"/>
  <c r="BL170" i="4"/>
  <c r="BL170" i="12" s="1"/>
  <c r="BM108" i="3"/>
  <c r="BM108" i="9"/>
  <c r="BL79" i="4"/>
  <c r="BL79" i="12" s="1"/>
  <c r="BL79" i="5"/>
  <c r="BL79" i="6" s="1"/>
  <c r="BL79" i="8" s="1"/>
  <c r="BM80" i="3"/>
  <c r="BM80" i="9"/>
  <c r="BL73" i="6"/>
  <c r="BL73" i="8" s="1"/>
  <c r="BJ86" i="4"/>
  <c r="BJ86" i="12" s="1"/>
  <c r="BJ86" i="5"/>
  <c r="BJ86" i="6" s="1"/>
  <c r="BJ86" i="8" s="1"/>
  <c r="BL105" i="4"/>
  <c r="BL105" i="12" s="1"/>
  <c r="BL105" i="5"/>
  <c r="BL105" i="6" s="1"/>
  <c r="BL105" i="8" s="1"/>
  <c r="BM54" i="3"/>
  <c r="BM54" i="9"/>
  <c r="BM76" i="6"/>
  <c r="BM76" i="8" s="1"/>
  <c r="BH65" i="5"/>
  <c r="BH65" i="4"/>
  <c r="BH65" i="12" s="1"/>
  <c r="BL157" i="4"/>
  <c r="BL157" i="12" s="1"/>
  <c r="BL157" i="5"/>
  <c r="BL157" i="6" s="1"/>
  <c r="BL157" i="8" s="1"/>
  <c r="BK31" i="3"/>
  <c r="BK31" i="9"/>
  <c r="BM75" i="5"/>
  <c r="BM75" i="4"/>
  <c r="BM75" i="12" s="1"/>
  <c r="BK127" i="5"/>
  <c r="BK127" i="6" s="1"/>
  <c r="BK127" i="8" s="1"/>
  <c r="BK127" i="4"/>
  <c r="BK127" i="12" s="1"/>
  <c r="BJ163" i="3"/>
  <c r="BJ163" i="9"/>
  <c r="BI113" i="3"/>
  <c r="BI113" i="9"/>
  <c r="BM62" i="3"/>
  <c r="BM62" i="9"/>
  <c r="BK161" i="3"/>
  <c r="BK161" i="9"/>
  <c r="BN46" i="3"/>
  <c r="BN46" i="9"/>
  <c r="BN190" i="3"/>
  <c r="BN190" i="9"/>
  <c r="BN137" i="3"/>
  <c r="BN137" i="9"/>
  <c r="BJ117" i="4"/>
  <c r="BJ117" i="12" s="1"/>
  <c r="BJ117" i="5"/>
  <c r="BK150" i="4"/>
  <c r="BK150" i="12" s="1"/>
  <c r="BK150" i="5"/>
  <c r="BK150" i="6" s="1"/>
  <c r="BK150" i="8" s="1"/>
  <c r="BK183" i="4"/>
  <c r="BK183" i="12" s="1"/>
  <c r="BK183" i="5"/>
  <c r="BK183" i="6" s="1"/>
  <c r="BK183" i="8" s="1"/>
  <c r="BL14" i="5"/>
  <c r="BL14" i="6" s="1"/>
  <c r="BL14" i="8" s="1"/>
  <c r="BL14" i="4"/>
  <c r="BL14" i="12" s="1"/>
  <c r="BL52" i="4"/>
  <c r="BL52" i="12" s="1"/>
  <c r="BL52" i="5"/>
  <c r="BL52" i="6" s="1"/>
  <c r="BL52" i="8" s="1"/>
  <c r="BL19" i="4"/>
  <c r="BL19" i="12" s="1"/>
  <c r="BL19" i="5"/>
  <c r="BL19" i="6" s="1"/>
  <c r="BL19" i="8" s="1"/>
  <c r="BJ172" i="4"/>
  <c r="BJ172" i="12" s="1"/>
  <c r="BJ172" i="5"/>
  <c r="BL35" i="3"/>
  <c r="BL35" i="9"/>
  <c r="BJ166" i="3"/>
  <c r="BJ166" i="9"/>
  <c r="BK36" i="6"/>
  <c r="BK36" i="8"/>
  <c r="BM189" i="3"/>
  <c r="BM189" i="9"/>
  <c r="BM21" i="3"/>
  <c r="BM21" i="9"/>
  <c r="BK129" i="5"/>
  <c r="BK129" i="6" s="1"/>
  <c r="BK129" i="8" s="1"/>
  <c r="BK129" i="4"/>
  <c r="BK129" i="12" s="1"/>
  <c r="BJ194" i="3"/>
  <c r="BJ194" i="9"/>
  <c r="BL26" i="5"/>
  <c r="BL26" i="6" s="1"/>
  <c r="BL26" i="8" s="1"/>
  <c r="BL26" i="4"/>
  <c r="BL26" i="12" s="1"/>
  <c r="BH82" i="5"/>
  <c r="BH82" i="4"/>
  <c r="BH82" i="12" s="1"/>
  <c r="BK173" i="6"/>
  <c r="BK173" i="8" s="1"/>
  <c r="BM23" i="3"/>
  <c r="BM23" i="9"/>
  <c r="BL175" i="5"/>
  <c r="BL175" i="6" s="1"/>
  <c r="BL175" i="8" s="1"/>
  <c r="BL175" i="4"/>
  <c r="BL175" i="12" s="1"/>
  <c r="BL16" i="5"/>
  <c r="BL16" i="6" s="1"/>
  <c r="BL16" i="8" s="1"/>
  <c r="BL16" i="4"/>
  <c r="BL16" i="12" s="1"/>
  <c r="BL174" i="4"/>
  <c r="BL174" i="12" s="1"/>
  <c r="BL174" i="5"/>
  <c r="BL174" i="6" s="1"/>
  <c r="BL174" i="8" s="1"/>
  <c r="BK114" i="6"/>
  <c r="BK114" i="8" s="1"/>
  <c r="BM22" i="3"/>
  <c r="BM22" i="9"/>
  <c r="BO154" i="3"/>
  <c r="BO154" i="9"/>
  <c r="BL49" i="5"/>
  <c r="BL49" i="6" s="1"/>
  <c r="BL49" i="8" s="1"/>
  <c r="BL49" i="4"/>
  <c r="BL49" i="12" s="1"/>
  <c r="BL112" i="6"/>
  <c r="BL112" i="8" s="1"/>
  <c r="BK100" i="6"/>
  <c r="BK100" i="8"/>
  <c r="BK25" i="6"/>
  <c r="BK25" i="8" s="1"/>
  <c r="BM55" i="6"/>
  <c r="BM55" i="8" s="1"/>
  <c r="BM83" i="3"/>
  <c r="BM83" i="9"/>
  <c r="BO72" i="5"/>
  <c r="BO72" i="4"/>
  <c r="BO72" i="12" s="1"/>
  <c r="BL116" i="3"/>
  <c r="BL116" i="9"/>
  <c r="BL11" i="5"/>
  <c r="BL11" i="4"/>
  <c r="BL11" i="12" s="1"/>
  <c r="BK106" i="5"/>
  <c r="BK106" i="6" s="1"/>
  <c r="BK106" i="8" s="1"/>
  <c r="BK106" i="4"/>
  <c r="BK106" i="12" s="1"/>
  <c r="BL160" i="5"/>
  <c r="BL160" i="6" s="1"/>
  <c r="BL160" i="8" s="1"/>
  <c r="BL160" i="4"/>
  <c r="BL160" i="12" s="1"/>
  <c r="BM104" i="3"/>
  <c r="BM104" i="9"/>
  <c r="BM188" i="3"/>
  <c r="BM188" i="9"/>
  <c r="BL45" i="6"/>
  <c r="BL45" i="8" s="1"/>
  <c r="BK130" i="5"/>
  <c r="BK130" i="6" s="1"/>
  <c r="BK130" i="8" s="1"/>
  <c r="BK130" i="4"/>
  <c r="BK130" i="12" s="1"/>
  <c r="BK178" i="3"/>
  <c r="BK178" i="9"/>
  <c r="BK115" i="6"/>
  <c r="BK115" i="8" s="1"/>
  <c r="BK147" i="3"/>
  <c r="BK147" i="9"/>
  <c r="BO88" i="5"/>
  <c r="BO88" i="4"/>
  <c r="BO88" i="12" s="1"/>
  <c r="BJ57" i="5"/>
  <c r="BJ57" i="6" s="1"/>
  <c r="BJ57" i="8" s="1"/>
  <c r="BJ57" i="4"/>
  <c r="BJ57" i="12" s="1"/>
  <c r="BH66" i="5"/>
  <c r="BH66" i="4"/>
  <c r="BH66" i="12" s="1"/>
  <c r="BM27" i="3"/>
  <c r="BM27" i="9"/>
  <c r="BM81" i="5"/>
  <c r="BM81" i="6" s="1"/>
  <c r="BM81" i="8" s="1"/>
  <c r="BM81" i="4"/>
  <c r="BM81" i="12" s="1"/>
  <c r="BN29" i="3"/>
  <c r="BN29" i="9"/>
  <c r="BN179" i="5"/>
  <c r="BN179" i="4"/>
  <c r="BN179" i="12" s="1"/>
  <c r="BL133" i="5"/>
  <c r="BL133" i="6" s="1"/>
  <c r="BL133" i="8" s="1"/>
  <c r="BL133" i="4"/>
  <c r="BL133" i="12" s="1"/>
  <c r="BK38" i="4"/>
  <c r="BK38" i="12" s="1"/>
  <c r="BK38" i="5"/>
  <c r="BK38" i="6" s="1"/>
  <c r="BK38" i="8" s="1"/>
  <c r="BM74" i="5"/>
  <c r="BM74" i="6" s="1"/>
  <c r="BM74" i="8" s="1"/>
  <c r="BM74" i="4"/>
  <c r="BM74" i="12" s="1"/>
  <c r="BM90" i="5"/>
  <c r="BM90" i="4"/>
  <c r="BM90" i="12" s="1"/>
  <c r="BK111" i="5"/>
  <c r="BK111" i="6" s="1"/>
  <c r="BK111" i="8" s="1"/>
  <c r="BK111" i="4"/>
  <c r="BK111" i="12" s="1"/>
  <c r="BM39" i="3"/>
  <c r="BM39" i="9"/>
  <c r="BL152" i="3"/>
  <c r="BL152" i="9"/>
  <c r="BM56" i="3"/>
  <c r="BM56" i="9"/>
  <c r="BJ44" i="6"/>
  <c r="BJ44" i="8" s="1"/>
  <c r="BK182" i="6"/>
  <c r="BK182" i="8" s="1"/>
  <c r="BM59" i="5"/>
  <c r="BM59" i="4"/>
  <c r="BM59" i="12" s="1"/>
  <c r="BL68" i="4"/>
  <c r="BL68" i="12" s="1"/>
  <c r="BL68" i="5"/>
  <c r="BL68" i="6" s="1"/>
  <c r="BL68" i="8" s="1"/>
  <c r="BL165" i="5"/>
  <c r="BL165" i="6" s="1"/>
  <c r="BL165" i="8" s="1"/>
  <c r="BL165" i="4"/>
  <c r="BL165" i="12" s="1"/>
  <c r="BM125" i="6"/>
  <c r="BM125" i="8" s="1"/>
  <c r="BI102" i="3"/>
  <c r="BI102" i="9"/>
  <c r="BL58" i="6"/>
  <c r="BL58" i="8" s="1"/>
  <c r="BL144" i="3"/>
  <c r="BL144" i="9"/>
  <c r="BK143" i="5"/>
  <c r="BK143" i="6" s="1"/>
  <c r="BK143" i="8" s="1"/>
  <c r="BK143" i="4"/>
  <c r="BK143" i="12" s="1"/>
  <c r="BG77" i="6"/>
  <c r="BG77" i="8" s="1"/>
  <c r="BM128" i="5"/>
  <c r="BM128" i="6" s="1"/>
  <c r="BM128" i="8" s="1"/>
  <c r="BM128" i="4"/>
  <c r="BM128" i="12" s="1"/>
  <c r="BI99" i="5"/>
  <c r="BI99" i="6" s="1"/>
  <c r="BI99" i="8" s="1"/>
  <c r="BI99" i="4"/>
  <c r="BI99" i="12" s="1"/>
  <c r="BK30" i="5"/>
  <c r="BK30" i="6" s="1"/>
  <c r="BK30" i="8" s="1"/>
  <c r="BK30" i="4"/>
  <c r="BK30" i="12" s="1"/>
  <c r="BM198" i="3"/>
  <c r="BM198" i="9"/>
  <c r="BN136" i="3"/>
  <c r="BN136" i="9"/>
  <c r="BM63" i="3"/>
  <c r="BM63" i="9"/>
  <c r="BN70" i="5"/>
  <c r="BN70" i="6" s="1"/>
  <c r="BN70" i="8" s="1"/>
  <c r="BN70" i="4"/>
  <c r="BN70" i="12" s="1"/>
  <c r="BI51" i="3"/>
  <c r="BI51" i="9"/>
  <c r="BJ195" i="5"/>
  <c r="BJ195" i="6" s="1"/>
  <c r="BJ195" i="8" s="1"/>
  <c r="BJ195" i="4"/>
  <c r="BJ195" i="12" s="1"/>
  <c r="BL84" i="3"/>
  <c r="BL84" i="9"/>
  <c r="BK78" i="5"/>
  <c r="BK78" i="6" s="1"/>
  <c r="BK78" i="8" s="1"/>
  <c r="BK78" i="4"/>
  <c r="BK78" i="12" s="1"/>
  <c r="BL13" i="3"/>
  <c r="BL13" i="9"/>
  <c r="BK3" i="5"/>
  <c r="BK3" i="4"/>
  <c r="BK3" i="12" s="1"/>
  <c r="BL32" i="5"/>
  <c r="BL32" i="6" s="1"/>
  <c r="BL32" i="8" s="1"/>
  <c r="BL32" i="4"/>
  <c r="BL32" i="12" s="1"/>
  <c r="BM33" i="6"/>
  <c r="BM33" i="8"/>
  <c r="BJ200" i="4"/>
  <c r="BJ200" i="12" s="1"/>
  <c r="BJ200" i="5"/>
  <c r="BJ200" i="6" s="1"/>
  <c r="BJ200" i="8" s="1"/>
  <c r="BK192" i="5"/>
  <c r="BK192" i="6" s="1"/>
  <c r="BK192" i="8" s="1"/>
  <c r="BK192" i="4"/>
  <c r="BK192" i="12" s="1"/>
  <c r="BJ186" i="3"/>
  <c r="BJ186" i="9"/>
  <c r="BL121" i="3"/>
  <c r="BL121" i="9"/>
  <c r="BL109" i="4"/>
  <c r="BL109" i="12" s="1"/>
  <c r="BL109" i="5"/>
  <c r="BI145" i="5"/>
  <c r="BI145" i="6" s="1"/>
  <c r="BI145" i="8" s="1"/>
  <c r="BI145" i="4"/>
  <c r="BI145" i="12" s="1"/>
  <c r="BL95" i="3"/>
  <c r="BL95" i="9"/>
  <c r="BJ139" i="5"/>
  <c r="BJ139" i="4"/>
  <c r="BJ139" i="12" s="1"/>
  <c r="BM168" i="6"/>
  <c r="BM168" i="8" s="1"/>
  <c r="BM24" i="3"/>
  <c r="BM24" i="9"/>
  <c r="BS101" i="3"/>
  <c r="BS101" i="9"/>
  <c r="BL162" i="3"/>
  <c r="BL162" i="9"/>
  <c r="BJ12" i="3"/>
  <c r="BJ12" i="9"/>
  <c r="BL34" i="6"/>
  <c r="BL34" i="8" s="1"/>
  <c r="BL53" i="5"/>
  <c r="BL53" i="6" s="1"/>
  <c r="BL53" i="8" s="1"/>
  <c r="BL53" i="4"/>
  <c r="BL53" i="12" s="1"/>
  <c r="BP10" i="5"/>
  <c r="BP10" i="4"/>
  <c r="BP10" i="12" s="1"/>
  <c r="BM15" i="3"/>
  <c r="BM15" i="9"/>
  <c r="BL71" i="3"/>
  <c r="BL71" i="9"/>
  <c r="BM138" i="3"/>
  <c r="BM138" i="9"/>
  <c r="BL98" i="5"/>
  <c r="BL98" i="6" s="1"/>
  <c r="BL98" i="8" s="1"/>
  <c r="BL98" i="4"/>
  <c r="BL98" i="12" s="1"/>
  <c r="BJ67" i="5"/>
  <c r="BJ67" i="6" s="1"/>
  <c r="BJ67" i="8" s="1"/>
  <c r="BJ67" i="4"/>
  <c r="BJ67" i="12" s="1"/>
  <c r="BL167" i="5"/>
  <c r="BL167" i="6" s="1"/>
  <c r="BL167" i="8" s="1"/>
  <c r="BL167" i="4"/>
  <c r="BL167" i="12" s="1"/>
  <c r="BK4" i="3"/>
  <c r="BK4" i="9"/>
  <c r="BJ6" i="6"/>
  <c r="BJ6" i="8" s="1"/>
  <c r="BN37" i="5"/>
  <c r="BN37" i="6" s="1"/>
  <c r="BN37" i="8" s="1"/>
  <c r="BN37" i="4"/>
  <c r="BN37" i="12" s="1"/>
  <c r="BJ18" i="3"/>
  <c r="BJ18" i="9"/>
  <c r="BK118" i="5"/>
  <c r="BK118" i="4"/>
  <c r="BK118" i="12" s="1"/>
  <c r="BJ201" i="5"/>
  <c r="BJ201" i="6" s="1"/>
  <c r="BJ201" i="8" s="1"/>
  <c r="BJ201" i="4"/>
  <c r="BJ201" i="12" s="1"/>
  <c r="BK50" i="5"/>
  <c r="BK50" i="6" s="1"/>
  <c r="BK50" i="8" s="1"/>
  <c r="BK50" i="4"/>
  <c r="BK50" i="12" s="1"/>
  <c r="BK87" i="6"/>
  <c r="BK87" i="8" s="1"/>
  <c r="BL60" i="3"/>
  <c r="BL60" i="9"/>
  <c r="BN159" i="5"/>
  <c r="BN159" i="4"/>
  <c r="BN159" i="12" s="1"/>
  <c r="BJ197" i="5"/>
  <c r="BJ197" i="6" s="1"/>
  <c r="BJ197" i="8" s="1"/>
  <c r="BJ197" i="4"/>
  <c r="BJ197" i="12" s="1"/>
  <c r="BK103" i="3"/>
  <c r="BK103" i="9"/>
  <c r="BI17" i="4"/>
  <c r="BI17" i="12" s="1"/>
  <c r="BI17" i="5"/>
  <c r="BI17" i="6" s="1"/>
  <c r="BI17" i="8" s="1"/>
  <c r="BS177" i="8"/>
  <c r="BT177" i="9" s="1"/>
  <c r="BS177" i="4"/>
  <c r="BS177" i="12" s="1"/>
  <c r="BS177" i="5"/>
  <c r="BS177" i="6" s="1"/>
  <c r="BQ2" i="4"/>
  <c r="BQ2" i="12" s="1"/>
  <c r="BQ2" i="5"/>
  <c r="BQ2" i="6" s="1"/>
  <c r="BQ2" i="8" s="1"/>
  <c r="BL146" i="3" l="1"/>
  <c r="BL146" i="9"/>
  <c r="BM112" i="3"/>
  <c r="BM112" i="9"/>
  <c r="BL25" i="3"/>
  <c r="BL25" i="9"/>
  <c r="BM58" i="3"/>
  <c r="BM58" i="9"/>
  <c r="BK44" i="3"/>
  <c r="BK44" i="9"/>
  <c r="BM34" i="3"/>
  <c r="BM34" i="9"/>
  <c r="BO153" i="3"/>
  <c r="BO153" i="9"/>
  <c r="BL173" i="3"/>
  <c r="BL173" i="9"/>
  <c r="BN125" i="3"/>
  <c r="BN125" i="9"/>
  <c r="BH77" i="3"/>
  <c r="BH77" i="9"/>
  <c r="BN76" i="3"/>
  <c r="BN76" i="9"/>
  <c r="BM73" i="3"/>
  <c r="BM73" i="9"/>
  <c r="BK4" i="4"/>
  <c r="BK4" i="12" s="1"/>
  <c r="BK4" i="5"/>
  <c r="BK4" i="6" s="1"/>
  <c r="BK4" i="8" s="1"/>
  <c r="BJ131" i="3"/>
  <c r="BJ131" i="9"/>
  <c r="BJ117" i="6"/>
  <c r="BJ117" i="8" s="1"/>
  <c r="BL78" i="3"/>
  <c r="BL78" i="9"/>
  <c r="BM63" i="5"/>
  <c r="BM63" i="6" s="1"/>
  <c r="BM63" i="8" s="1"/>
  <c r="BM63" i="4"/>
  <c r="BM63" i="12" s="1"/>
  <c r="BL143" i="3"/>
  <c r="BL143" i="9"/>
  <c r="BM59" i="6"/>
  <c r="BM59" i="8" s="1"/>
  <c r="BH66" i="6"/>
  <c r="BH66" i="8" s="1"/>
  <c r="BL130" i="3"/>
  <c r="BL130" i="9"/>
  <c r="BL100" i="3"/>
  <c r="BL100" i="9"/>
  <c r="BM26" i="3"/>
  <c r="BM26" i="9"/>
  <c r="BJ172" i="6"/>
  <c r="BJ172" i="8" s="1"/>
  <c r="BM54" i="4"/>
  <c r="BM54" i="12" s="1"/>
  <c r="BM54" i="5"/>
  <c r="BM54" i="6" s="1"/>
  <c r="BM54" i="8" s="1"/>
  <c r="BM187" i="5"/>
  <c r="BM187" i="4"/>
  <c r="BM187" i="12" s="1"/>
  <c r="BN42" i="3"/>
  <c r="BN42" i="9"/>
  <c r="BI169" i="3"/>
  <c r="BI169" i="9"/>
  <c r="BM156" i="3"/>
  <c r="BM156" i="9"/>
  <c r="BL64" i="5"/>
  <c r="BL64" i="6" s="1"/>
  <c r="BL64" i="8" s="1"/>
  <c r="BL64" i="4"/>
  <c r="BL64" i="12" s="1"/>
  <c r="BK201" i="3"/>
  <c r="BK201" i="9"/>
  <c r="BK67" i="3"/>
  <c r="BK67" i="9"/>
  <c r="BL192" i="3"/>
  <c r="BL192" i="9"/>
  <c r="BN74" i="3"/>
  <c r="BN74" i="9"/>
  <c r="BM16" i="3"/>
  <c r="BM16" i="9"/>
  <c r="BJ163" i="5"/>
  <c r="BJ163" i="4"/>
  <c r="BJ163" i="12" s="1"/>
  <c r="BM105" i="3"/>
  <c r="BM105" i="9"/>
  <c r="BL13" i="4"/>
  <c r="BL13" i="12" s="1"/>
  <c r="BL13" i="5"/>
  <c r="BL13" i="6" s="1"/>
  <c r="BL13" i="8" s="1"/>
  <c r="BM167" i="3"/>
  <c r="BM167" i="9"/>
  <c r="BJ43" i="6"/>
  <c r="BJ43" i="8" s="1"/>
  <c r="BN180" i="3"/>
  <c r="BN180" i="9"/>
  <c r="BN33" i="3"/>
  <c r="BN33" i="9"/>
  <c r="BM52" i="3"/>
  <c r="BM52" i="9"/>
  <c r="BK48" i="5"/>
  <c r="BK48" i="6" s="1"/>
  <c r="BK48" i="8" s="1"/>
  <c r="BK48" i="4"/>
  <c r="BK48" i="12" s="1"/>
  <c r="BO88" i="6"/>
  <c r="BO88" i="8" s="1"/>
  <c r="BJ18" i="4"/>
  <c r="BJ18" i="12" s="1"/>
  <c r="BJ18" i="5"/>
  <c r="BM138" i="5"/>
  <c r="BM138" i="6" s="1"/>
  <c r="BM138" i="8" s="1"/>
  <c r="BM138" i="4"/>
  <c r="BM138" i="12" s="1"/>
  <c r="BL162" i="4"/>
  <c r="BL162" i="12" s="1"/>
  <c r="BL162" i="5"/>
  <c r="BM198" i="4"/>
  <c r="BM198" i="12" s="1"/>
  <c r="BM198" i="5"/>
  <c r="BM198" i="6" s="1"/>
  <c r="BM198" i="8" s="1"/>
  <c r="BI102" i="5"/>
  <c r="BI102" i="4"/>
  <c r="BI102" i="12" s="1"/>
  <c r="BM49" i="3"/>
  <c r="BM49" i="9"/>
  <c r="BM23" i="5"/>
  <c r="BM23" i="6" s="1"/>
  <c r="BM23" i="8" s="1"/>
  <c r="BM23" i="4"/>
  <c r="BM23" i="12" s="1"/>
  <c r="BM21" i="5"/>
  <c r="BM21" i="6" s="1"/>
  <c r="BM21" i="8" s="1"/>
  <c r="BM21" i="4"/>
  <c r="BM21" i="12" s="1"/>
  <c r="BI126" i="4"/>
  <c r="BI126" i="12" s="1"/>
  <c r="BI126" i="5"/>
  <c r="BM149" i="4"/>
  <c r="BM149" i="12" s="1"/>
  <c r="BM149" i="5"/>
  <c r="BM149" i="6" s="1"/>
  <c r="BM149" i="8" s="1"/>
  <c r="BL93" i="5"/>
  <c r="BL93" i="6" s="1"/>
  <c r="BL93" i="8" s="1"/>
  <c r="BL93" i="4"/>
  <c r="BL93" i="12" s="1"/>
  <c r="BL111" i="3"/>
  <c r="BL111" i="9"/>
  <c r="BL50" i="3"/>
  <c r="BL50" i="9"/>
  <c r="BK178" i="5"/>
  <c r="BK178" i="6" s="1"/>
  <c r="BK178" i="8" s="1"/>
  <c r="BK178" i="4"/>
  <c r="BK178" i="12" s="1"/>
  <c r="BM53" i="3"/>
  <c r="BM53" i="9"/>
  <c r="BL144" i="5"/>
  <c r="BL144" i="6" s="1"/>
  <c r="BL144" i="8" s="1"/>
  <c r="BL144" i="4"/>
  <c r="BL144" i="12" s="1"/>
  <c r="BM19" i="3"/>
  <c r="BM19" i="9"/>
  <c r="BL96" i="5"/>
  <c r="BL96" i="6" s="1"/>
  <c r="BL96" i="8" s="1"/>
  <c r="BL96" i="4"/>
  <c r="BL96" i="12" s="1"/>
  <c r="BJ145" i="3"/>
  <c r="BJ145" i="9"/>
  <c r="BL129" i="3"/>
  <c r="BL129" i="9"/>
  <c r="BN190" i="4"/>
  <c r="BN190" i="12" s="1"/>
  <c r="BN190" i="5"/>
  <c r="BN190" i="6" s="1"/>
  <c r="BN190" i="8" s="1"/>
  <c r="BL60" i="5"/>
  <c r="BL60" i="6" s="1"/>
  <c r="BL60" i="8" s="1"/>
  <c r="BL60" i="4"/>
  <c r="BL60" i="12" s="1"/>
  <c r="BL84" i="5"/>
  <c r="BL84" i="6" s="1"/>
  <c r="BL84" i="8" s="1"/>
  <c r="BL84" i="4"/>
  <c r="BL84" i="12" s="1"/>
  <c r="BM56" i="5"/>
  <c r="BM56" i="6" s="1"/>
  <c r="BM56" i="8" s="1"/>
  <c r="BM56" i="4"/>
  <c r="BM56" i="12" s="1"/>
  <c r="BN179" i="6"/>
  <c r="BN179" i="8" s="1"/>
  <c r="BK147" i="5"/>
  <c r="BK147" i="6" s="1"/>
  <c r="BK147" i="8" s="1"/>
  <c r="BK147" i="4"/>
  <c r="BK147" i="12" s="1"/>
  <c r="BM188" i="5"/>
  <c r="BM188" i="6" s="1"/>
  <c r="BM188" i="8" s="1"/>
  <c r="BM188" i="4"/>
  <c r="BM188" i="12" s="1"/>
  <c r="BO72" i="6"/>
  <c r="BO72" i="8"/>
  <c r="BM14" i="3"/>
  <c r="BM14" i="9"/>
  <c r="BN46" i="5"/>
  <c r="BN46" i="4"/>
  <c r="BN46" i="12" s="1"/>
  <c r="BK122" i="5"/>
  <c r="BK122" i="6" s="1"/>
  <c r="BK122" i="8" s="1"/>
  <c r="BK122" i="4"/>
  <c r="BK122" i="12" s="1"/>
  <c r="BJ139" i="6"/>
  <c r="BJ139" i="8" s="1"/>
  <c r="BO141" i="3"/>
  <c r="BO141" i="9"/>
  <c r="BL127" i="3"/>
  <c r="BL127" i="9"/>
  <c r="BJ12" i="4"/>
  <c r="BJ12" i="12" s="1"/>
  <c r="BJ12" i="5"/>
  <c r="BJ12" i="6" s="1"/>
  <c r="BJ12" i="8" s="1"/>
  <c r="BO37" i="3"/>
  <c r="BO37" i="9"/>
  <c r="BS101" i="8"/>
  <c r="BT101" i="9" s="1"/>
  <c r="BS101" i="4"/>
  <c r="BS101" i="12" s="1"/>
  <c r="BS101" i="5"/>
  <c r="BS101" i="6" s="1"/>
  <c r="BM32" i="3"/>
  <c r="BM32" i="9"/>
  <c r="BL30" i="3"/>
  <c r="BL30" i="9"/>
  <c r="BO154" i="5"/>
  <c r="BO154" i="6" s="1"/>
  <c r="BO154" i="8" s="1"/>
  <c r="BO154" i="4"/>
  <c r="BO154" i="12" s="1"/>
  <c r="BK31" i="4"/>
  <c r="BK31" i="12" s="1"/>
  <c r="BK31" i="5"/>
  <c r="BK31" i="6" s="1"/>
  <c r="BK31" i="8" s="1"/>
  <c r="BM80" i="4"/>
  <c r="BM80" i="12" s="1"/>
  <c r="BM80" i="5"/>
  <c r="BM80" i="6" s="1"/>
  <c r="BM80" i="8" s="1"/>
  <c r="BP120" i="3"/>
  <c r="BP120" i="9"/>
  <c r="BK148" i="5"/>
  <c r="BK148" i="6" s="1"/>
  <c r="BK148" i="8" s="1"/>
  <c r="BK148" i="4"/>
  <c r="BK148" i="12" s="1"/>
  <c r="BL181" i="5"/>
  <c r="BL181" i="4"/>
  <c r="BL181" i="12" s="1"/>
  <c r="BJ166" i="4"/>
  <c r="BJ166" i="12" s="1"/>
  <c r="BJ166" i="5"/>
  <c r="BP10" i="6"/>
  <c r="BP10" i="8" s="1"/>
  <c r="BM27" i="5"/>
  <c r="BM27" i="6" s="1"/>
  <c r="BM27" i="8" s="1"/>
  <c r="BM27" i="4"/>
  <c r="BM27" i="12" s="1"/>
  <c r="BH82" i="6"/>
  <c r="BH82" i="8" s="1"/>
  <c r="BL106" i="3"/>
  <c r="BL106" i="9"/>
  <c r="BL35" i="5"/>
  <c r="BL35" i="6" s="1"/>
  <c r="BL35" i="8" s="1"/>
  <c r="BL35" i="4"/>
  <c r="BL35" i="12" s="1"/>
  <c r="BL38" i="3"/>
  <c r="BL38" i="9"/>
  <c r="BJ194" i="5"/>
  <c r="BJ194" i="6" s="1"/>
  <c r="BJ194" i="8" s="1"/>
  <c r="BJ194" i="4"/>
  <c r="BJ194" i="12" s="1"/>
  <c r="BK118" i="6"/>
  <c r="BK118" i="8" s="1"/>
  <c r="BM133" i="3"/>
  <c r="BM133" i="9"/>
  <c r="BI171" i="5"/>
  <c r="BI171" i="4"/>
  <c r="BI171" i="12" s="1"/>
  <c r="BT177" i="12"/>
  <c r="BL71" i="5"/>
  <c r="BL71" i="4"/>
  <c r="BL71" i="12" s="1"/>
  <c r="BK195" i="3"/>
  <c r="BK195" i="9"/>
  <c r="BL152" i="5"/>
  <c r="BL152" i="6" s="1"/>
  <c r="BL152" i="8" s="1"/>
  <c r="BL152" i="4"/>
  <c r="BL152" i="12" s="1"/>
  <c r="BN29" i="4"/>
  <c r="BN29" i="12" s="1"/>
  <c r="BN29" i="5"/>
  <c r="BN29" i="6" s="1"/>
  <c r="BN29" i="8" s="1"/>
  <c r="BM189" i="5"/>
  <c r="BM189" i="6" s="1"/>
  <c r="BM189" i="8" s="1"/>
  <c r="BM189" i="4"/>
  <c r="BM189" i="12" s="1"/>
  <c r="BM157" i="3"/>
  <c r="BM157" i="9"/>
  <c r="BM79" i="3"/>
  <c r="BM79" i="9"/>
  <c r="BM193" i="4"/>
  <c r="BM193" i="12" s="1"/>
  <c r="BM193" i="5"/>
  <c r="BM193" i="6" s="1"/>
  <c r="BM193" i="8" s="1"/>
  <c r="BL114" i="3"/>
  <c r="BL114" i="9"/>
  <c r="BK103" i="5"/>
  <c r="BK103" i="6" s="1"/>
  <c r="BK103" i="8" s="1"/>
  <c r="BK103" i="4"/>
  <c r="BK103" i="12" s="1"/>
  <c r="BJ186" i="5"/>
  <c r="BJ186" i="6" s="1"/>
  <c r="BJ186" i="8" s="1"/>
  <c r="BJ186" i="4"/>
  <c r="BJ186" i="12" s="1"/>
  <c r="BM90" i="6"/>
  <c r="BM90" i="8" s="1"/>
  <c r="BL182" i="3"/>
  <c r="BL182" i="9"/>
  <c r="BN137" i="5"/>
  <c r="BN137" i="6" s="1"/>
  <c r="BN137" i="8" s="1"/>
  <c r="BN137" i="4"/>
  <c r="BN137" i="12" s="1"/>
  <c r="BM175" i="3"/>
  <c r="BM175" i="9"/>
  <c r="BK6" i="3"/>
  <c r="BK6" i="9"/>
  <c r="BM24" i="4"/>
  <c r="BM24" i="12" s="1"/>
  <c r="BM24" i="5"/>
  <c r="BM24" i="6" s="1"/>
  <c r="BM24" i="8" s="1"/>
  <c r="BL121" i="4"/>
  <c r="BL121" i="12" s="1"/>
  <c r="BL121" i="5"/>
  <c r="BK3" i="6"/>
  <c r="BK3" i="8" s="1"/>
  <c r="BJ99" i="3"/>
  <c r="BJ99" i="9"/>
  <c r="BL115" i="3"/>
  <c r="BL115" i="9"/>
  <c r="BM104" i="5"/>
  <c r="BM104" i="4"/>
  <c r="BM104" i="12" s="1"/>
  <c r="BM83" i="4"/>
  <c r="BM83" i="12" s="1"/>
  <c r="BM83" i="5"/>
  <c r="BM83" i="6" s="1"/>
  <c r="BM83" i="8" s="1"/>
  <c r="BL36" i="3"/>
  <c r="BL36" i="9"/>
  <c r="BL183" i="3"/>
  <c r="BL183" i="9"/>
  <c r="BK161" i="4"/>
  <c r="BK161" i="12" s="1"/>
  <c r="BK161" i="5"/>
  <c r="BN199" i="3"/>
  <c r="BN199" i="9"/>
  <c r="BK124" i="3"/>
  <c r="BK124" i="9"/>
  <c r="BN5" i="5"/>
  <c r="BN5" i="6" s="1"/>
  <c r="BN5" i="8" s="1"/>
  <c r="BN5" i="4"/>
  <c r="BN5" i="12" s="1"/>
  <c r="BN92" i="4"/>
  <c r="BN92" i="12" s="1"/>
  <c r="BN92" i="5"/>
  <c r="BN92" i="6" s="1"/>
  <c r="BN92" i="8" s="1"/>
  <c r="BL150" i="3"/>
  <c r="BL150" i="9"/>
  <c r="BO70" i="3"/>
  <c r="BO70" i="9"/>
  <c r="BM170" i="3"/>
  <c r="BM170" i="9"/>
  <c r="BK200" i="3"/>
  <c r="BK200" i="9"/>
  <c r="BM45" i="3"/>
  <c r="BM45" i="9"/>
  <c r="BK86" i="3"/>
  <c r="BK86" i="9"/>
  <c r="BM98" i="3"/>
  <c r="BM98" i="9"/>
  <c r="BJ47" i="5"/>
  <c r="BJ47" i="6" s="1"/>
  <c r="BJ47" i="8" s="1"/>
  <c r="BJ47" i="4"/>
  <c r="BJ47" i="12" s="1"/>
  <c r="BL116" i="4"/>
  <c r="BL116" i="12" s="1"/>
  <c r="BL116" i="5"/>
  <c r="BL116" i="6" s="1"/>
  <c r="BL116" i="8" s="1"/>
  <c r="BJ17" i="3"/>
  <c r="BJ17" i="9"/>
  <c r="BM39" i="4"/>
  <c r="BM39" i="12" s="1"/>
  <c r="BM39" i="5"/>
  <c r="BN55" i="3"/>
  <c r="BN55" i="9"/>
  <c r="BM22" i="5"/>
  <c r="BM22" i="6" s="1"/>
  <c r="BM22" i="8" s="1"/>
  <c r="BM22" i="4"/>
  <c r="BM22" i="12" s="1"/>
  <c r="BM41" i="6"/>
  <c r="BM41" i="8" s="1"/>
  <c r="BN191" i="3"/>
  <c r="BN191" i="9"/>
  <c r="BM68" i="3"/>
  <c r="BM68" i="9"/>
  <c r="BM174" i="3"/>
  <c r="BM174" i="9"/>
  <c r="BJ158" i="4"/>
  <c r="BJ158" i="12" s="1"/>
  <c r="BJ158" i="5"/>
  <c r="BJ158" i="6" s="1"/>
  <c r="BJ158" i="8" s="1"/>
  <c r="BI113" i="5"/>
  <c r="BI113" i="4"/>
  <c r="BI113" i="12" s="1"/>
  <c r="BK197" i="3"/>
  <c r="BK197" i="9"/>
  <c r="BL95" i="4"/>
  <c r="BL95" i="12" s="1"/>
  <c r="BL95" i="5"/>
  <c r="BK57" i="3"/>
  <c r="BK57" i="9"/>
  <c r="BL11" i="6"/>
  <c r="BL11" i="8" s="1"/>
  <c r="BM28" i="5"/>
  <c r="BM28" i="6" s="1"/>
  <c r="BM28" i="8" s="1"/>
  <c r="BM28" i="4"/>
  <c r="BM28" i="12" s="1"/>
  <c r="BN159" i="6"/>
  <c r="BN159" i="8" s="1"/>
  <c r="BN136" i="4"/>
  <c r="BN136" i="12" s="1"/>
  <c r="BN136" i="5"/>
  <c r="BL109" i="6"/>
  <c r="BL109" i="8" s="1"/>
  <c r="BM75" i="6"/>
  <c r="BM75" i="8" s="1"/>
  <c r="BL87" i="3"/>
  <c r="BL87" i="9"/>
  <c r="BM15" i="5"/>
  <c r="BM15" i="6" s="1"/>
  <c r="BM15" i="8" s="1"/>
  <c r="BM15" i="4"/>
  <c r="BM15" i="12" s="1"/>
  <c r="BN168" i="3"/>
  <c r="BN168" i="9"/>
  <c r="BI51" i="5"/>
  <c r="BI51" i="6" s="1"/>
  <c r="BI51" i="8" s="1"/>
  <c r="BI51" i="4"/>
  <c r="BI51" i="12" s="1"/>
  <c r="BN128" i="3"/>
  <c r="BN128" i="9"/>
  <c r="BM165" i="3"/>
  <c r="BM165" i="9"/>
  <c r="BN81" i="3"/>
  <c r="BN81" i="9"/>
  <c r="BM160" i="3"/>
  <c r="BM160" i="9"/>
  <c r="BM62" i="5"/>
  <c r="BM62" i="6" s="1"/>
  <c r="BM62" i="8" s="1"/>
  <c r="BM62" i="4"/>
  <c r="BM62" i="12" s="1"/>
  <c r="BH65" i="6"/>
  <c r="BH65" i="8" s="1"/>
  <c r="BM108" i="5"/>
  <c r="BM108" i="6" s="1"/>
  <c r="BM108" i="8" s="1"/>
  <c r="BM108" i="4"/>
  <c r="BM108" i="12" s="1"/>
  <c r="BN7" i="3"/>
  <c r="BN7" i="9"/>
  <c r="BM119" i="4"/>
  <c r="BM119" i="12" s="1"/>
  <c r="BM119" i="5"/>
  <c r="BI134" i="5"/>
  <c r="BI134" i="6" s="1"/>
  <c r="BI134" i="8" s="1"/>
  <c r="BI134" i="4"/>
  <c r="BI134" i="12" s="1"/>
  <c r="BR2" i="3"/>
  <c r="BR2" i="9"/>
  <c r="BT101" i="12" l="1"/>
  <c r="BN90" i="3"/>
  <c r="BN90" i="9"/>
  <c r="BK117" i="3"/>
  <c r="BK117" i="9"/>
  <c r="BO179" i="3"/>
  <c r="BO179" i="9"/>
  <c r="BL3" i="3"/>
  <c r="BL3" i="9"/>
  <c r="BI65" i="3"/>
  <c r="BI65" i="9"/>
  <c r="BK139" i="3"/>
  <c r="BK139" i="9"/>
  <c r="BI66" i="3"/>
  <c r="BI66" i="9"/>
  <c r="BO159" i="3"/>
  <c r="BO159" i="9"/>
  <c r="BI82" i="3"/>
  <c r="BI82" i="9"/>
  <c r="BN41" i="3"/>
  <c r="BN41" i="9"/>
  <c r="BM109" i="3"/>
  <c r="BM109" i="9"/>
  <c r="BL118" i="3"/>
  <c r="BL118" i="9"/>
  <c r="BM39" i="6"/>
  <c r="BM39" i="8" s="1"/>
  <c r="BQ10" i="3"/>
  <c r="BQ10" i="9"/>
  <c r="BK43" i="3"/>
  <c r="BK43" i="9"/>
  <c r="BN138" i="3"/>
  <c r="BN138" i="9"/>
  <c r="BN21" i="3"/>
  <c r="BN21" i="9"/>
  <c r="BJ18" i="6"/>
  <c r="BJ18" i="8" s="1"/>
  <c r="BM156" i="4"/>
  <c r="BM156" i="12" s="1"/>
  <c r="BM156" i="5"/>
  <c r="BL100" i="5"/>
  <c r="BL100" i="6" s="1"/>
  <c r="BL100" i="8" s="1"/>
  <c r="BL100" i="4"/>
  <c r="BL100" i="12" s="1"/>
  <c r="BM160" i="5"/>
  <c r="BM160" i="4"/>
  <c r="BM160" i="12" s="1"/>
  <c r="BM68" i="5"/>
  <c r="BM68" i="6" s="1"/>
  <c r="BM68" i="8" s="1"/>
  <c r="BM68" i="4"/>
  <c r="BM68" i="12" s="1"/>
  <c r="BN193" i="3"/>
  <c r="BN193" i="9"/>
  <c r="BK195" i="5"/>
  <c r="BK195" i="6" s="1"/>
  <c r="BK195" i="8" s="1"/>
  <c r="BK195" i="4"/>
  <c r="BK195" i="12" s="1"/>
  <c r="BO190" i="3"/>
  <c r="BO190" i="9"/>
  <c r="BJ163" i="6"/>
  <c r="BJ163" i="8" s="1"/>
  <c r="BO153" i="5"/>
  <c r="BO153" i="6" s="1"/>
  <c r="BO153" i="8" s="1"/>
  <c r="BO153" i="4"/>
  <c r="BO153" i="12" s="1"/>
  <c r="BK200" i="5"/>
  <c r="BK200" i="6" s="1"/>
  <c r="BK200" i="8" s="1"/>
  <c r="BK200" i="4"/>
  <c r="BK200" i="12" s="1"/>
  <c r="BK124" i="4"/>
  <c r="BK124" i="12" s="1"/>
  <c r="BK124" i="5"/>
  <c r="BK124" i="6" s="1"/>
  <c r="BK124" i="8" s="1"/>
  <c r="BL115" i="5"/>
  <c r="BL115" i="4"/>
  <c r="BL115" i="12" s="1"/>
  <c r="BO137" i="3"/>
  <c r="BO137" i="9"/>
  <c r="BK194" i="3"/>
  <c r="BK194" i="9"/>
  <c r="BL178" i="3"/>
  <c r="BL178" i="9"/>
  <c r="BN23" i="3"/>
  <c r="BN23" i="9"/>
  <c r="BI169" i="4"/>
  <c r="BI169" i="12" s="1"/>
  <c r="BI169" i="5"/>
  <c r="BL130" i="5"/>
  <c r="BL130" i="6" s="1"/>
  <c r="BL130" i="8" s="1"/>
  <c r="BL130" i="4"/>
  <c r="BL130" i="12" s="1"/>
  <c r="BJ131" i="5"/>
  <c r="BJ131" i="6" s="1"/>
  <c r="BJ131" i="8" s="1"/>
  <c r="BJ131" i="4"/>
  <c r="BJ131" i="12" s="1"/>
  <c r="BN15" i="3"/>
  <c r="BN15" i="9"/>
  <c r="BL173" i="5"/>
  <c r="BL173" i="6" s="1"/>
  <c r="BL173" i="8" s="1"/>
  <c r="BL173" i="4"/>
  <c r="BL173" i="12" s="1"/>
  <c r="BL87" i="5"/>
  <c r="BL87" i="6" s="1"/>
  <c r="BL87" i="8" s="1"/>
  <c r="BL87" i="4"/>
  <c r="BL87" i="12" s="1"/>
  <c r="BM45" i="4"/>
  <c r="BM45" i="12" s="1"/>
  <c r="BM45" i="5"/>
  <c r="BM45" i="6" s="1"/>
  <c r="BM45" i="8" s="1"/>
  <c r="BL114" i="5"/>
  <c r="BL114" i="6" s="1"/>
  <c r="BL114" i="8" s="1"/>
  <c r="BL114" i="4"/>
  <c r="BL114" i="12" s="1"/>
  <c r="BO141" i="5"/>
  <c r="BO141" i="6" s="1"/>
  <c r="BO141" i="8" s="1"/>
  <c r="BO141" i="4"/>
  <c r="BO141" i="12" s="1"/>
  <c r="BN191" i="5"/>
  <c r="BN191" i="6" s="1"/>
  <c r="BN191" i="8" s="1"/>
  <c r="BN191" i="4"/>
  <c r="BN191" i="12" s="1"/>
  <c r="BM167" i="4"/>
  <c r="BM167" i="12" s="1"/>
  <c r="BM167" i="5"/>
  <c r="BM167" i="6" s="1"/>
  <c r="BM167" i="8" s="1"/>
  <c r="BL4" i="3"/>
  <c r="BL4" i="9"/>
  <c r="BL182" i="4"/>
  <c r="BL182" i="12" s="1"/>
  <c r="BL182" i="5"/>
  <c r="BL182" i="6" s="1"/>
  <c r="BL182" i="8" s="1"/>
  <c r="BL148" i="3"/>
  <c r="BL148" i="9"/>
  <c r="BN59" i="3"/>
  <c r="BN59" i="9"/>
  <c r="BN136" i="6"/>
  <c r="BN136" i="8" s="1"/>
  <c r="BK197" i="5"/>
  <c r="BK197" i="4"/>
  <c r="BK197" i="12" s="1"/>
  <c r="BK47" i="3"/>
  <c r="BK47" i="9"/>
  <c r="BK161" i="6"/>
  <c r="BK161" i="8" s="1"/>
  <c r="BL121" i="6"/>
  <c r="BL121" i="8" s="1"/>
  <c r="BI171" i="6"/>
  <c r="BI171" i="8"/>
  <c r="BL111" i="5"/>
  <c r="BL111" i="6" s="1"/>
  <c r="BL111" i="8" s="1"/>
  <c r="BL111" i="4"/>
  <c r="BL111" i="12" s="1"/>
  <c r="BM52" i="5"/>
  <c r="BM52" i="6" s="1"/>
  <c r="BM52" i="8" s="1"/>
  <c r="BM52" i="4"/>
  <c r="BM52" i="12" s="1"/>
  <c r="BN54" i="3"/>
  <c r="BN54" i="9"/>
  <c r="BM73" i="5"/>
  <c r="BM73" i="4"/>
  <c r="BM73" i="12" s="1"/>
  <c r="BM58" i="5"/>
  <c r="BM58" i="6" s="1"/>
  <c r="BM58" i="8" s="1"/>
  <c r="BM58" i="4"/>
  <c r="BM58" i="12" s="1"/>
  <c r="BM174" i="4"/>
  <c r="BM174" i="12" s="1"/>
  <c r="BM174" i="5"/>
  <c r="BO5" i="3"/>
  <c r="BO5" i="9"/>
  <c r="BM53" i="4"/>
  <c r="BM53" i="12" s="1"/>
  <c r="BM53" i="5"/>
  <c r="BM105" i="5"/>
  <c r="BM105" i="6" s="1"/>
  <c r="BM105" i="8" s="1"/>
  <c r="BM105" i="4"/>
  <c r="BM105" i="12" s="1"/>
  <c r="BP72" i="3"/>
  <c r="BP72" i="9"/>
  <c r="BN81" i="5"/>
  <c r="BN81" i="4"/>
  <c r="BN81" i="12" s="1"/>
  <c r="BL95" i="6"/>
  <c r="BL95" i="8" s="1"/>
  <c r="BL181" i="6"/>
  <c r="BL181" i="8" s="1"/>
  <c r="BM16" i="5"/>
  <c r="BM16" i="6" s="1"/>
  <c r="BM16" i="8" s="1"/>
  <c r="BM16" i="4"/>
  <c r="BM16" i="12" s="1"/>
  <c r="BL48" i="3"/>
  <c r="BL48" i="9"/>
  <c r="BM35" i="3"/>
  <c r="BM35" i="9"/>
  <c r="BM187" i="6"/>
  <c r="BM187" i="8" s="1"/>
  <c r="BN7" i="4"/>
  <c r="BN7" i="12" s="1"/>
  <c r="BN7" i="5"/>
  <c r="BN7" i="6" s="1"/>
  <c r="BN7" i="8" s="1"/>
  <c r="BN128" i="5"/>
  <c r="BN128" i="6" s="1"/>
  <c r="BN128" i="8" s="1"/>
  <c r="BN128" i="4"/>
  <c r="BN128" i="12" s="1"/>
  <c r="BO70" i="5"/>
  <c r="BO70" i="6" s="1"/>
  <c r="BO70" i="8" s="1"/>
  <c r="BO70" i="4"/>
  <c r="BO70" i="12" s="1"/>
  <c r="BM157" i="4"/>
  <c r="BM157" i="12" s="1"/>
  <c r="BM157" i="5"/>
  <c r="BM157" i="6" s="1"/>
  <c r="BM157" i="8" s="1"/>
  <c r="BL106" i="4"/>
  <c r="BL106" i="12" s="1"/>
  <c r="BL106" i="5"/>
  <c r="BL106" i="6" s="1"/>
  <c r="BL106" i="8" s="1"/>
  <c r="BP120" i="4"/>
  <c r="BP120" i="12" s="1"/>
  <c r="BP120" i="5"/>
  <c r="BP120" i="6" s="1"/>
  <c r="BP120" i="8" s="1"/>
  <c r="BO37" i="5"/>
  <c r="BO37" i="6" s="1"/>
  <c r="BO37" i="8" s="1"/>
  <c r="BO37" i="4"/>
  <c r="BO37" i="12" s="1"/>
  <c r="BI102" i="6"/>
  <c r="BI102" i="8"/>
  <c r="BL192" i="5"/>
  <c r="BL192" i="6" s="1"/>
  <c r="BL192" i="8" s="1"/>
  <c r="BL192" i="4"/>
  <c r="BL192" i="12" s="1"/>
  <c r="BM64" i="3"/>
  <c r="BM64" i="9"/>
  <c r="BN75" i="3"/>
  <c r="BN75" i="9"/>
  <c r="BJ99" i="5"/>
  <c r="BJ99" i="4"/>
  <c r="BJ99" i="12" s="1"/>
  <c r="BL147" i="3"/>
  <c r="BL147" i="9"/>
  <c r="BK44" i="5"/>
  <c r="BK44" i="6" s="1"/>
  <c r="BK44" i="8" s="1"/>
  <c r="BK44" i="4"/>
  <c r="BK44" i="12" s="1"/>
  <c r="BM165" i="5"/>
  <c r="BM165" i="6" s="1"/>
  <c r="BM165" i="8" s="1"/>
  <c r="BM165" i="4"/>
  <c r="BM165" i="12" s="1"/>
  <c r="BM170" i="5"/>
  <c r="BM170" i="6" s="1"/>
  <c r="BM170" i="8" s="1"/>
  <c r="BM170" i="4"/>
  <c r="BM170" i="12" s="1"/>
  <c r="BN22" i="3"/>
  <c r="BN22" i="9"/>
  <c r="BN24" i="3"/>
  <c r="BN24" i="9"/>
  <c r="BN80" i="3"/>
  <c r="BN80" i="9"/>
  <c r="BN56" i="3"/>
  <c r="BN56" i="9"/>
  <c r="BM96" i="3"/>
  <c r="BM96" i="9"/>
  <c r="BM93" i="3"/>
  <c r="BM93" i="9"/>
  <c r="BN198" i="3"/>
  <c r="BN198" i="9"/>
  <c r="BN33" i="5"/>
  <c r="BN33" i="6" s="1"/>
  <c r="BN33" i="8" s="1"/>
  <c r="BN33" i="4"/>
  <c r="BN33" i="12" s="1"/>
  <c r="BL143" i="5"/>
  <c r="BL143" i="6" s="1"/>
  <c r="BL143" i="8" s="1"/>
  <c r="BL143" i="4"/>
  <c r="BL143" i="12" s="1"/>
  <c r="BN76" i="5"/>
  <c r="BN76" i="6" s="1"/>
  <c r="BN76" i="8" s="1"/>
  <c r="BN76" i="4"/>
  <c r="BN76" i="12" s="1"/>
  <c r="BL25" i="5"/>
  <c r="BL25" i="6" s="1"/>
  <c r="BL25" i="8" s="1"/>
  <c r="BL25" i="4"/>
  <c r="BL25" i="12" s="1"/>
  <c r="BJ166" i="6"/>
  <c r="BJ166" i="8" s="1"/>
  <c r="BM104" i="6"/>
  <c r="BM104" i="8" s="1"/>
  <c r="BN188" i="3"/>
  <c r="BN188" i="9"/>
  <c r="BI113" i="6"/>
  <c r="BI113" i="8" s="1"/>
  <c r="BM98" i="5"/>
  <c r="BM98" i="6" s="1"/>
  <c r="BM98" i="8" s="1"/>
  <c r="BM98" i="4"/>
  <c r="BM98" i="12" s="1"/>
  <c r="BL150" i="4"/>
  <c r="BL150" i="12" s="1"/>
  <c r="BL150" i="5"/>
  <c r="BL183" i="4"/>
  <c r="BL183" i="12" s="1"/>
  <c r="BL183" i="5"/>
  <c r="BL183" i="6" s="1"/>
  <c r="BL183" i="8" s="1"/>
  <c r="BK186" i="3"/>
  <c r="BK186" i="9"/>
  <c r="BN189" i="3"/>
  <c r="BN189" i="9"/>
  <c r="BM133" i="5"/>
  <c r="BM133" i="6" s="1"/>
  <c r="BM133" i="8" s="1"/>
  <c r="BM133" i="4"/>
  <c r="BM133" i="12" s="1"/>
  <c r="BK12" i="3"/>
  <c r="BK12" i="9"/>
  <c r="BL122" i="3"/>
  <c r="BL122" i="9"/>
  <c r="BN149" i="3"/>
  <c r="BN149" i="9"/>
  <c r="BK67" i="5"/>
  <c r="BK67" i="6" s="1"/>
  <c r="BK67" i="8" s="1"/>
  <c r="BK67" i="4"/>
  <c r="BK67" i="12" s="1"/>
  <c r="BM11" i="3"/>
  <c r="BM11" i="9"/>
  <c r="BP154" i="3"/>
  <c r="BP154" i="9"/>
  <c r="BJ17" i="5"/>
  <c r="BJ17" i="6" s="1"/>
  <c r="BJ17" i="8" s="1"/>
  <c r="BJ17" i="4"/>
  <c r="BJ17" i="12" s="1"/>
  <c r="BM32" i="5"/>
  <c r="BM32" i="4"/>
  <c r="BM32" i="12" s="1"/>
  <c r="BM116" i="3"/>
  <c r="BM116" i="9"/>
  <c r="BL38" i="4"/>
  <c r="BL38" i="12" s="1"/>
  <c r="BL38" i="5"/>
  <c r="BL38" i="6" s="1"/>
  <c r="BL38" i="8" s="1"/>
  <c r="BM49" i="4"/>
  <c r="BM49" i="12" s="1"/>
  <c r="BM49" i="5"/>
  <c r="BM79" i="4"/>
  <c r="BM79" i="12" s="1"/>
  <c r="BM79" i="5"/>
  <c r="BM79" i="6" s="1"/>
  <c r="BM79" i="8" s="1"/>
  <c r="BJ145" i="5"/>
  <c r="BJ145" i="6" s="1"/>
  <c r="BJ145" i="8" s="1"/>
  <c r="BJ145" i="4"/>
  <c r="BJ145" i="12" s="1"/>
  <c r="BN108" i="3"/>
  <c r="BN108" i="9"/>
  <c r="BK158" i="3"/>
  <c r="BK158" i="9"/>
  <c r="BN55" i="4"/>
  <c r="BN55" i="12" s="1"/>
  <c r="BN55" i="5"/>
  <c r="BO29" i="3"/>
  <c r="BO29" i="9"/>
  <c r="BL31" i="3"/>
  <c r="BL31" i="9"/>
  <c r="BM19" i="5"/>
  <c r="BM19" i="6" s="1"/>
  <c r="BM19" i="8" s="1"/>
  <c r="BM19" i="4"/>
  <c r="BM19" i="12" s="1"/>
  <c r="BN180" i="5"/>
  <c r="BN180" i="6" s="1"/>
  <c r="BN180" i="8" s="1"/>
  <c r="BN180" i="4"/>
  <c r="BN180" i="12" s="1"/>
  <c r="BK172" i="3"/>
  <c r="BK172" i="9"/>
  <c r="BN63" i="3"/>
  <c r="BN63" i="9"/>
  <c r="BH77" i="5"/>
  <c r="BH77" i="4"/>
  <c r="BH77" i="12" s="1"/>
  <c r="BM112" i="5"/>
  <c r="BM112" i="6" s="1"/>
  <c r="BM112" i="8" s="1"/>
  <c r="BM112" i="4"/>
  <c r="BM112" i="12" s="1"/>
  <c r="BM152" i="3"/>
  <c r="BM152" i="9"/>
  <c r="BM14" i="5"/>
  <c r="BM14" i="6" s="1"/>
  <c r="BM14" i="8" s="1"/>
  <c r="BM14" i="4"/>
  <c r="BM14" i="12" s="1"/>
  <c r="BK57" i="5"/>
  <c r="BK57" i="4"/>
  <c r="BK57" i="12" s="1"/>
  <c r="BM175" i="5"/>
  <c r="BM175" i="6" s="1"/>
  <c r="BM175" i="8" s="1"/>
  <c r="BM175" i="4"/>
  <c r="BM175" i="12" s="1"/>
  <c r="BL30" i="5"/>
  <c r="BL30" i="4"/>
  <c r="BL30" i="12" s="1"/>
  <c r="BP88" i="3"/>
  <c r="BP88" i="9"/>
  <c r="BJ134" i="3"/>
  <c r="BJ134" i="9"/>
  <c r="BN199" i="5"/>
  <c r="BN199" i="6" s="1"/>
  <c r="BN199" i="8" s="1"/>
  <c r="BN199" i="4"/>
  <c r="BN199" i="12" s="1"/>
  <c r="BM13" i="3"/>
  <c r="BM13" i="9"/>
  <c r="BN28" i="3"/>
  <c r="BN28" i="9"/>
  <c r="BK86" i="5"/>
  <c r="BK86" i="4"/>
  <c r="BK86" i="12" s="1"/>
  <c r="BO92" i="3"/>
  <c r="BO92" i="9"/>
  <c r="BL36" i="5"/>
  <c r="BL36" i="6" s="1"/>
  <c r="BL36" i="8" s="1"/>
  <c r="BL36" i="4"/>
  <c r="BL36" i="12" s="1"/>
  <c r="BK6" i="5"/>
  <c r="BK6" i="6" s="1"/>
  <c r="BK6" i="8" s="1"/>
  <c r="BK6" i="4"/>
  <c r="BK6" i="12" s="1"/>
  <c r="BN27" i="3"/>
  <c r="BN27" i="9"/>
  <c r="BM84" i="3"/>
  <c r="BM84" i="9"/>
  <c r="BI126" i="6"/>
  <c r="BI126" i="8" s="1"/>
  <c r="BL162" i="6"/>
  <c r="BL162" i="8" s="1"/>
  <c r="BK201" i="5"/>
  <c r="BK201" i="4"/>
  <c r="BK201" i="12" s="1"/>
  <c r="BL103" i="3"/>
  <c r="BL103" i="9"/>
  <c r="BN62" i="3"/>
  <c r="BN62" i="9"/>
  <c r="BM60" i="3"/>
  <c r="BM60" i="9"/>
  <c r="BM34" i="5"/>
  <c r="BM34" i="6" s="1"/>
  <c r="BM34" i="8" s="1"/>
  <c r="BM34" i="4"/>
  <c r="BM34" i="12" s="1"/>
  <c r="BL71" i="6"/>
  <c r="BL71" i="8"/>
  <c r="BL129" i="5"/>
  <c r="BL129" i="6" s="1"/>
  <c r="BL129" i="8" s="1"/>
  <c r="BL129" i="4"/>
  <c r="BL129" i="12" s="1"/>
  <c r="BN42" i="5"/>
  <c r="BN42" i="4"/>
  <c r="BN42" i="12" s="1"/>
  <c r="BM119" i="6"/>
  <c r="BM119" i="8" s="1"/>
  <c r="BL50" i="4"/>
  <c r="BL50" i="12" s="1"/>
  <c r="BL50" i="5"/>
  <c r="BL50" i="6" s="1"/>
  <c r="BL50" i="8" s="1"/>
  <c r="BN74" i="5"/>
  <c r="BN74" i="4"/>
  <c r="BN74" i="12" s="1"/>
  <c r="BJ51" i="3"/>
  <c r="BJ51" i="9"/>
  <c r="BN168" i="5"/>
  <c r="BN168" i="6" s="1"/>
  <c r="BN168" i="8" s="1"/>
  <c r="BN168" i="4"/>
  <c r="BN168" i="12" s="1"/>
  <c r="BN83" i="3"/>
  <c r="BN83" i="9"/>
  <c r="BL127" i="4"/>
  <c r="BL127" i="12" s="1"/>
  <c r="BL127" i="5"/>
  <c r="BL127" i="6" s="1"/>
  <c r="BL127" i="8" s="1"/>
  <c r="BN46" i="6"/>
  <c r="BN46" i="8" s="1"/>
  <c r="BM144" i="3"/>
  <c r="BM144" i="9"/>
  <c r="BM26" i="4"/>
  <c r="BM26" i="12" s="1"/>
  <c r="BM26" i="5"/>
  <c r="BM26" i="6" s="1"/>
  <c r="BM26" i="8" s="1"/>
  <c r="BL78" i="5"/>
  <c r="BL78" i="6" s="1"/>
  <c r="BL78" i="8" s="1"/>
  <c r="BL78" i="4"/>
  <c r="BL78" i="12" s="1"/>
  <c r="BN125" i="4"/>
  <c r="BN125" i="12" s="1"/>
  <c r="BN125" i="5"/>
  <c r="BN125" i="6" s="1"/>
  <c r="BN125" i="8" s="1"/>
  <c r="BL146" i="5"/>
  <c r="BL146" i="4"/>
  <c r="BL146" i="12" s="1"/>
  <c r="BR2" i="5"/>
  <c r="BR2" i="6" s="1"/>
  <c r="BR2" i="8" s="1"/>
  <c r="BR2" i="4"/>
  <c r="BR2" i="12" s="1"/>
  <c r="BK166" i="3" l="1"/>
  <c r="BK166" i="9"/>
  <c r="BM121" i="3"/>
  <c r="BM121" i="9"/>
  <c r="BN104" i="3"/>
  <c r="BN104" i="9"/>
  <c r="BL161" i="3"/>
  <c r="BL161" i="9"/>
  <c r="BO46" i="3"/>
  <c r="BO46" i="9"/>
  <c r="BN39" i="3"/>
  <c r="BN39" i="9"/>
  <c r="BO136" i="3"/>
  <c r="BO136" i="9"/>
  <c r="BN119" i="3"/>
  <c r="BN119" i="9"/>
  <c r="BJ113" i="3"/>
  <c r="BJ113" i="9"/>
  <c r="BJ126" i="3"/>
  <c r="BJ126" i="9"/>
  <c r="BN187" i="3"/>
  <c r="BN187" i="9"/>
  <c r="BK18" i="3"/>
  <c r="BK18" i="9"/>
  <c r="BM181" i="3"/>
  <c r="BM181" i="9"/>
  <c r="BK163" i="3"/>
  <c r="BK163" i="9"/>
  <c r="BM130" i="3"/>
  <c r="BM130" i="9"/>
  <c r="BK145" i="3"/>
  <c r="BK145" i="9"/>
  <c r="BN189" i="5"/>
  <c r="BN189" i="4"/>
  <c r="BN189" i="12" s="1"/>
  <c r="BL146" i="6"/>
  <c r="BL146" i="8" s="1"/>
  <c r="BK43" i="5"/>
  <c r="BK43" i="4"/>
  <c r="BK43" i="12" s="1"/>
  <c r="BL103" i="5"/>
  <c r="BL103" i="6" s="1"/>
  <c r="BL103" i="8" s="1"/>
  <c r="BL103" i="4"/>
  <c r="BL103" i="12" s="1"/>
  <c r="BN23" i="4"/>
  <c r="BN23" i="12" s="1"/>
  <c r="BN23" i="5"/>
  <c r="BN23" i="6" s="1"/>
  <c r="BN23" i="8" s="1"/>
  <c r="BO199" i="3"/>
  <c r="BO199" i="9"/>
  <c r="BM36" i="3"/>
  <c r="BM36" i="9"/>
  <c r="BP70" i="3"/>
  <c r="BP70" i="9"/>
  <c r="BM87" i="3"/>
  <c r="BM87" i="9"/>
  <c r="BL178" i="4"/>
  <c r="BL178" i="12" s="1"/>
  <c r="BL178" i="5"/>
  <c r="BL178" i="6" s="1"/>
  <c r="BL178" i="8" s="1"/>
  <c r="BM160" i="6"/>
  <c r="BM160" i="8" s="1"/>
  <c r="BM78" i="3"/>
  <c r="BM78" i="9"/>
  <c r="BN83" i="4"/>
  <c r="BN83" i="12" s="1"/>
  <c r="BN83" i="5"/>
  <c r="BN42" i="6"/>
  <c r="BN42" i="8" s="1"/>
  <c r="BJ134" i="5"/>
  <c r="BJ134" i="6" s="1"/>
  <c r="BJ134" i="8" s="1"/>
  <c r="BJ134" i="4"/>
  <c r="BJ134" i="12" s="1"/>
  <c r="BH77" i="6"/>
  <c r="BH77" i="8" s="1"/>
  <c r="BO29" i="5"/>
  <c r="BO29" i="6" s="1"/>
  <c r="BO29" i="8" s="1"/>
  <c r="BO29" i="4"/>
  <c r="BO29" i="12" s="1"/>
  <c r="BM38" i="3"/>
  <c r="BM38" i="9"/>
  <c r="BL147" i="5"/>
  <c r="BL147" i="6" s="1"/>
  <c r="BL147" i="8" s="1"/>
  <c r="BL147" i="4"/>
  <c r="BL147" i="12" s="1"/>
  <c r="BI65" i="4"/>
  <c r="BI65" i="12" s="1"/>
  <c r="BI65" i="5"/>
  <c r="BN52" i="3"/>
  <c r="BN52" i="9"/>
  <c r="BM114" i="3"/>
  <c r="BM114" i="9"/>
  <c r="BN165" i="3"/>
  <c r="BN165" i="9"/>
  <c r="BK186" i="5"/>
  <c r="BK186" i="4"/>
  <c r="BK186" i="12" s="1"/>
  <c r="BJ171" i="3"/>
  <c r="BJ171" i="9"/>
  <c r="BN112" i="3"/>
  <c r="BN112" i="9"/>
  <c r="BL67" i="3"/>
  <c r="BL67" i="9"/>
  <c r="BO92" i="5"/>
  <c r="BO92" i="4"/>
  <c r="BO92" i="12" s="1"/>
  <c r="BL150" i="6"/>
  <c r="BL150" i="8"/>
  <c r="BM129" i="3"/>
  <c r="BM129" i="9"/>
  <c r="BP88" i="4"/>
  <c r="BP88" i="12" s="1"/>
  <c r="BP88" i="5"/>
  <c r="BP88" i="6" s="1"/>
  <c r="BP88" i="8" s="1"/>
  <c r="BN63" i="4"/>
  <c r="BN63" i="12" s="1"/>
  <c r="BN63" i="5"/>
  <c r="BN63" i="6" s="1"/>
  <c r="BN63" i="8" s="1"/>
  <c r="BN149" i="5"/>
  <c r="BN149" i="4"/>
  <c r="BN149" i="12" s="1"/>
  <c r="BN80" i="5"/>
  <c r="BN80" i="6" s="1"/>
  <c r="BN80" i="8" s="1"/>
  <c r="BN80" i="4"/>
  <c r="BN80" i="12" s="1"/>
  <c r="BL4" i="5"/>
  <c r="BL4" i="6" s="1"/>
  <c r="BL4" i="8" s="1"/>
  <c r="BL4" i="4"/>
  <c r="BL4" i="12" s="1"/>
  <c r="BM156" i="6"/>
  <c r="BM156" i="8" s="1"/>
  <c r="BL118" i="5"/>
  <c r="BL118" i="6" s="1"/>
  <c r="BL118" i="8" s="1"/>
  <c r="BL118" i="4"/>
  <c r="BL118" i="12" s="1"/>
  <c r="BL3" i="4"/>
  <c r="BL3" i="12" s="1"/>
  <c r="BL3" i="5"/>
  <c r="BL3" i="6" s="1"/>
  <c r="BL3" i="8" s="1"/>
  <c r="BN19" i="3"/>
  <c r="BN19" i="9"/>
  <c r="BM127" i="3"/>
  <c r="BM127" i="9"/>
  <c r="BN157" i="3"/>
  <c r="BN157" i="9"/>
  <c r="BN193" i="5"/>
  <c r="BN193" i="4"/>
  <c r="BN193" i="12" s="1"/>
  <c r="BN62" i="5"/>
  <c r="BN62" i="6" s="1"/>
  <c r="BN62" i="8" s="1"/>
  <c r="BN62" i="4"/>
  <c r="BN62" i="12" s="1"/>
  <c r="BL148" i="5"/>
  <c r="BL148" i="4"/>
  <c r="BL148" i="12" s="1"/>
  <c r="BO125" i="3"/>
  <c r="BO125" i="9"/>
  <c r="BL31" i="5"/>
  <c r="BL31" i="6" s="1"/>
  <c r="BL31" i="8" s="1"/>
  <c r="BL31" i="4"/>
  <c r="BL31" i="12" s="1"/>
  <c r="BM96" i="5"/>
  <c r="BM96" i="4"/>
  <c r="BM96" i="12" s="1"/>
  <c r="BO5" i="5"/>
  <c r="BO5" i="6" s="1"/>
  <c r="BO5" i="8" s="1"/>
  <c r="BO5" i="4"/>
  <c r="BO5" i="12" s="1"/>
  <c r="BP153" i="3"/>
  <c r="BP153" i="9"/>
  <c r="BM183" i="3"/>
  <c r="BM183" i="9"/>
  <c r="BN26" i="3"/>
  <c r="BN26" i="9"/>
  <c r="BM173" i="3"/>
  <c r="BM173" i="9"/>
  <c r="BM71" i="3"/>
  <c r="BM71" i="9"/>
  <c r="BK86" i="6"/>
  <c r="BK86" i="8" s="1"/>
  <c r="BM116" i="5"/>
  <c r="BM116" i="6" s="1"/>
  <c r="BM116" i="8" s="1"/>
  <c r="BM116" i="4"/>
  <c r="BM116" i="12" s="1"/>
  <c r="BO76" i="3"/>
  <c r="BO76" i="9"/>
  <c r="BM95" i="3"/>
  <c r="BM95" i="9"/>
  <c r="BN58" i="3"/>
  <c r="BN58" i="9"/>
  <c r="BN167" i="3"/>
  <c r="BN167" i="9"/>
  <c r="BK194" i="5"/>
  <c r="BK194" i="6" s="1"/>
  <c r="BK194" i="8" s="1"/>
  <c r="BK194" i="4"/>
  <c r="BK194" i="12" s="1"/>
  <c r="BP141" i="3"/>
  <c r="BP141" i="9"/>
  <c r="BM50" i="3"/>
  <c r="BM50" i="9"/>
  <c r="BM53" i="6"/>
  <c r="BM53" i="8" s="1"/>
  <c r="BN79" i="3"/>
  <c r="BN79" i="9"/>
  <c r="BM152" i="5"/>
  <c r="BM152" i="6" s="1"/>
  <c r="BM152" i="8" s="1"/>
  <c r="BM152" i="4"/>
  <c r="BM152" i="12" s="1"/>
  <c r="BM11" i="5"/>
  <c r="BM11" i="6" s="1"/>
  <c r="BM11" i="8" s="1"/>
  <c r="BM11" i="4"/>
  <c r="BM11" i="12" s="1"/>
  <c r="BI66" i="5"/>
  <c r="BI66" i="6" s="1"/>
  <c r="BI66" i="8" s="1"/>
  <c r="BI66" i="4"/>
  <c r="BI66" i="12" s="1"/>
  <c r="BL48" i="4"/>
  <c r="BL48" i="12" s="1"/>
  <c r="BL48" i="5"/>
  <c r="BL48" i="6" s="1"/>
  <c r="BL48" i="8" s="1"/>
  <c r="BQ10" i="4"/>
  <c r="BQ10" i="12" s="1"/>
  <c r="BQ10" i="5"/>
  <c r="BN56" i="5"/>
  <c r="BN56" i="6" s="1"/>
  <c r="BN56" i="8" s="1"/>
  <c r="BN56" i="4"/>
  <c r="BN56" i="12" s="1"/>
  <c r="BO168" i="3"/>
  <c r="BO168" i="9"/>
  <c r="BL30" i="6"/>
  <c r="BL30" i="8"/>
  <c r="BK172" i="4"/>
  <c r="BK172" i="12" s="1"/>
  <c r="BK172" i="5"/>
  <c r="BK172" i="6" s="1"/>
  <c r="BK172" i="8" s="1"/>
  <c r="BK158" i="4"/>
  <c r="BK158" i="12" s="1"/>
  <c r="BK158" i="5"/>
  <c r="BK158" i="6" s="1"/>
  <c r="BK158" i="8" s="1"/>
  <c r="BL122" i="5"/>
  <c r="BL122" i="6" s="1"/>
  <c r="BL122" i="8" s="1"/>
  <c r="BL122" i="4"/>
  <c r="BL122" i="12" s="1"/>
  <c r="BN98" i="3"/>
  <c r="BN98" i="9"/>
  <c r="BJ99" i="6"/>
  <c r="BJ99" i="8" s="1"/>
  <c r="BO128" i="3"/>
  <c r="BO128" i="9"/>
  <c r="BK47" i="5"/>
  <c r="BK47" i="6" s="1"/>
  <c r="BK47" i="8" s="1"/>
  <c r="BK47" i="4"/>
  <c r="BK47" i="12" s="1"/>
  <c r="BM109" i="4"/>
  <c r="BM109" i="12" s="1"/>
  <c r="BM109" i="5"/>
  <c r="BM109" i="6" s="1"/>
  <c r="BM109" i="8" s="1"/>
  <c r="BO179" i="4"/>
  <c r="BO179" i="12" s="1"/>
  <c r="BO179" i="5"/>
  <c r="BO179" i="6" s="1"/>
  <c r="BO179" i="8" s="1"/>
  <c r="BN105" i="3"/>
  <c r="BN105" i="9"/>
  <c r="BN27" i="5"/>
  <c r="BN27" i="6" s="1"/>
  <c r="BN27" i="8" s="1"/>
  <c r="BN27" i="4"/>
  <c r="BN27" i="12" s="1"/>
  <c r="BI169" i="6"/>
  <c r="BI169" i="8"/>
  <c r="BM111" i="3"/>
  <c r="BM111" i="9"/>
  <c r="BN68" i="3"/>
  <c r="BN68" i="9"/>
  <c r="BM25" i="3"/>
  <c r="BM25" i="9"/>
  <c r="BM32" i="6"/>
  <c r="BM32" i="8" s="1"/>
  <c r="BM143" i="3"/>
  <c r="BM143" i="9"/>
  <c r="BP37" i="3"/>
  <c r="BP37" i="9"/>
  <c r="BO7" i="3"/>
  <c r="BO7" i="9"/>
  <c r="BN81" i="6"/>
  <c r="BN81" i="8" s="1"/>
  <c r="BM73" i="6"/>
  <c r="BM73" i="8" s="1"/>
  <c r="BN15" i="4"/>
  <c r="BN15" i="12" s="1"/>
  <c r="BN15" i="5"/>
  <c r="BN15" i="6" s="1"/>
  <c r="BN15" i="8" s="1"/>
  <c r="BO190" i="5"/>
  <c r="BO190" i="4"/>
  <c r="BO190" i="12" s="1"/>
  <c r="BN133" i="3"/>
  <c r="BN133" i="9"/>
  <c r="BN188" i="5"/>
  <c r="BN188" i="6" s="1"/>
  <c r="BN188" i="8" s="1"/>
  <c r="BN188" i="4"/>
  <c r="BN188" i="12" s="1"/>
  <c r="BN198" i="5"/>
  <c r="BN198" i="6" s="1"/>
  <c r="BN198" i="8" s="1"/>
  <c r="BN198" i="4"/>
  <c r="BN198" i="12" s="1"/>
  <c r="BP154" i="4"/>
  <c r="BP154" i="12" s="1"/>
  <c r="BP154" i="5"/>
  <c r="BP154" i="6" s="1"/>
  <c r="BP154" i="8" s="1"/>
  <c r="BM35" i="5"/>
  <c r="BM35" i="6" s="1"/>
  <c r="BM35" i="8" s="1"/>
  <c r="BM35" i="4"/>
  <c r="BM35" i="12" s="1"/>
  <c r="BO159" i="4"/>
  <c r="BO159" i="12" s="1"/>
  <c r="BO159" i="5"/>
  <c r="BO159" i="6" s="1"/>
  <c r="BO159" i="8" s="1"/>
  <c r="BM93" i="4"/>
  <c r="BM93" i="12" s="1"/>
  <c r="BM93" i="5"/>
  <c r="BM64" i="5"/>
  <c r="BM64" i="4"/>
  <c r="BM64" i="12" s="1"/>
  <c r="BN45" i="3"/>
  <c r="BN45" i="9"/>
  <c r="BL6" i="3"/>
  <c r="BL6" i="9"/>
  <c r="BM49" i="6"/>
  <c r="BM49" i="8" s="1"/>
  <c r="BM182" i="3"/>
  <c r="BM182" i="9"/>
  <c r="BN16" i="3"/>
  <c r="BN16" i="9"/>
  <c r="BN34" i="3"/>
  <c r="BN34" i="9"/>
  <c r="BM84" i="5"/>
  <c r="BM84" i="6" s="1"/>
  <c r="BM84" i="8" s="1"/>
  <c r="BM84" i="4"/>
  <c r="BM84" i="12" s="1"/>
  <c r="BN28" i="5"/>
  <c r="BN28" i="6" s="1"/>
  <c r="BN28" i="8" s="1"/>
  <c r="BN28" i="4"/>
  <c r="BN28" i="12" s="1"/>
  <c r="BN175" i="3"/>
  <c r="BN175" i="9"/>
  <c r="BO180" i="3"/>
  <c r="BO180" i="9"/>
  <c r="BK12" i="5"/>
  <c r="BK12" i="4"/>
  <c r="BK12" i="12" s="1"/>
  <c r="BN24" i="5"/>
  <c r="BN24" i="6" s="1"/>
  <c r="BN24" i="8" s="1"/>
  <c r="BN24" i="4"/>
  <c r="BN24" i="12" s="1"/>
  <c r="BQ120" i="3"/>
  <c r="BQ120" i="9"/>
  <c r="BK197" i="6"/>
  <c r="BK197" i="8" s="1"/>
  <c r="BO137" i="5"/>
  <c r="BO137" i="6" s="1"/>
  <c r="BO137" i="8" s="1"/>
  <c r="BO137" i="4"/>
  <c r="BO137" i="12" s="1"/>
  <c r="BN41" i="5"/>
  <c r="BN41" i="4"/>
  <c r="BN41" i="12" s="1"/>
  <c r="BK117" i="5"/>
  <c r="BK117" i="6" s="1"/>
  <c r="BK117" i="8" s="1"/>
  <c r="BK117" i="4"/>
  <c r="BK117" i="12" s="1"/>
  <c r="BN170" i="3"/>
  <c r="BN170" i="9"/>
  <c r="BN138" i="5"/>
  <c r="BN138" i="6" s="1"/>
  <c r="BN138" i="8" s="1"/>
  <c r="BN138" i="4"/>
  <c r="BN138" i="12" s="1"/>
  <c r="BM13" i="4"/>
  <c r="BM13" i="12" s="1"/>
  <c r="BM13" i="5"/>
  <c r="BM192" i="3"/>
  <c r="BM192" i="9"/>
  <c r="BK139" i="5"/>
  <c r="BK139" i="4"/>
  <c r="BK139" i="12" s="1"/>
  <c r="BK201" i="6"/>
  <c r="BK201" i="8" s="1"/>
  <c r="BJ102" i="3"/>
  <c r="BJ102" i="9"/>
  <c r="BN55" i="6"/>
  <c r="BN55" i="8" s="1"/>
  <c r="BM100" i="3"/>
  <c r="BM100" i="9"/>
  <c r="BM144" i="4"/>
  <c r="BM144" i="12" s="1"/>
  <c r="BM144" i="5"/>
  <c r="BM144" i="6" s="1"/>
  <c r="BM144" i="8" s="1"/>
  <c r="BN108" i="5"/>
  <c r="BN108" i="6" s="1"/>
  <c r="BN108" i="8" s="1"/>
  <c r="BN108" i="4"/>
  <c r="BN108" i="12" s="1"/>
  <c r="BK17" i="3"/>
  <c r="BK17" i="9"/>
  <c r="BO33" i="3"/>
  <c r="BO33" i="9"/>
  <c r="BN75" i="5"/>
  <c r="BN75" i="6" s="1"/>
  <c r="BN75" i="8" s="1"/>
  <c r="BN75" i="4"/>
  <c r="BN75" i="12" s="1"/>
  <c r="BP72" i="5"/>
  <c r="BP72" i="6" s="1"/>
  <c r="BP72" i="8" s="1"/>
  <c r="BP72" i="4"/>
  <c r="BP72" i="12" s="1"/>
  <c r="BN54" i="4"/>
  <c r="BN54" i="12" s="1"/>
  <c r="BN54" i="5"/>
  <c r="BN54" i="6" s="1"/>
  <c r="BN54" i="8" s="1"/>
  <c r="BO191" i="3"/>
  <c r="BO191" i="9"/>
  <c r="BK131" i="3"/>
  <c r="BK131" i="9"/>
  <c r="BL124" i="3"/>
  <c r="BL124" i="9"/>
  <c r="BN14" i="3"/>
  <c r="BN14" i="9"/>
  <c r="BN59" i="5"/>
  <c r="BN59" i="4"/>
  <c r="BN59" i="12" s="1"/>
  <c r="BL200" i="3"/>
  <c r="BL200" i="9"/>
  <c r="BL44" i="3"/>
  <c r="BL44" i="9"/>
  <c r="BM174" i="6"/>
  <c r="BM174" i="8" s="1"/>
  <c r="BM162" i="3"/>
  <c r="BM162" i="9"/>
  <c r="BJ51" i="4"/>
  <c r="BJ51" i="12" s="1"/>
  <c r="BJ51" i="5"/>
  <c r="BN74" i="6"/>
  <c r="BN74" i="8" s="1"/>
  <c r="BM60" i="5"/>
  <c r="BM60" i="4"/>
  <c r="BM60" i="12" s="1"/>
  <c r="BK57" i="6"/>
  <c r="BK57" i="8" s="1"/>
  <c r="BN22" i="4"/>
  <c r="BN22" i="12" s="1"/>
  <c r="BN22" i="5"/>
  <c r="BN22" i="6" s="1"/>
  <c r="BN22" i="8" s="1"/>
  <c r="BM106" i="3"/>
  <c r="BM106" i="9"/>
  <c r="BL115" i="6"/>
  <c r="BL115" i="8" s="1"/>
  <c r="BL195" i="3"/>
  <c r="BL195" i="9"/>
  <c r="BN21" i="5"/>
  <c r="BN21" i="6" s="1"/>
  <c r="BN21" i="8" s="1"/>
  <c r="BN21" i="4"/>
  <c r="BN21" i="12" s="1"/>
  <c r="BI82" i="5"/>
  <c r="BI82" i="6" s="1"/>
  <c r="BI82" i="8" s="1"/>
  <c r="BI82" i="4"/>
  <c r="BI82" i="12" s="1"/>
  <c r="BN90" i="5"/>
  <c r="BN90" i="6" s="1"/>
  <c r="BN90" i="8" s="1"/>
  <c r="BN90" i="4"/>
  <c r="BN90" i="12" s="1"/>
  <c r="BS2" i="3"/>
  <c r="BS2" i="9"/>
  <c r="BL197" i="3" l="1"/>
  <c r="BL197" i="9"/>
  <c r="BI77" i="3"/>
  <c r="BI77" i="9"/>
  <c r="BL57" i="3"/>
  <c r="BL57" i="9"/>
  <c r="BN53" i="3"/>
  <c r="BN53" i="9"/>
  <c r="BN32" i="3"/>
  <c r="BN32" i="9"/>
  <c r="BN160" i="3"/>
  <c r="BN160" i="9"/>
  <c r="BO55" i="3"/>
  <c r="BO55" i="9"/>
  <c r="BN156" i="3"/>
  <c r="BN156" i="9"/>
  <c r="BO42" i="3"/>
  <c r="BO42" i="9"/>
  <c r="BN174" i="3"/>
  <c r="BN174" i="9"/>
  <c r="BN73" i="3"/>
  <c r="BN73" i="9"/>
  <c r="BN49" i="3"/>
  <c r="BN49" i="9"/>
  <c r="BL201" i="3"/>
  <c r="BL201" i="9"/>
  <c r="BO81" i="3"/>
  <c r="BO81" i="9"/>
  <c r="BJ51" i="6"/>
  <c r="BJ51" i="8"/>
  <c r="BN11" i="3"/>
  <c r="BN11" i="9"/>
  <c r="BM71" i="5"/>
  <c r="BM71" i="6" s="1"/>
  <c r="BM71" i="8" s="1"/>
  <c r="BM71" i="4"/>
  <c r="BM71" i="12" s="1"/>
  <c r="BQ120" i="5"/>
  <c r="BQ120" i="6" s="1"/>
  <c r="BQ120" i="8" s="1"/>
  <c r="BQ120" i="4"/>
  <c r="BQ120" i="12" s="1"/>
  <c r="BP159" i="3"/>
  <c r="BP159" i="9"/>
  <c r="BN193" i="6"/>
  <c r="BN193" i="8"/>
  <c r="BO46" i="4"/>
  <c r="BO46" i="12" s="1"/>
  <c r="BO46" i="5"/>
  <c r="BK17" i="5"/>
  <c r="BK17" i="6" s="1"/>
  <c r="BK17" i="8" s="1"/>
  <c r="BK17" i="4"/>
  <c r="BK17" i="12" s="1"/>
  <c r="BM182" i="5"/>
  <c r="BM182" i="4"/>
  <c r="BM182" i="12" s="1"/>
  <c r="BQ154" i="3"/>
  <c r="BQ154" i="9"/>
  <c r="BN105" i="5"/>
  <c r="BN105" i="6" s="1"/>
  <c r="BN105" i="8" s="1"/>
  <c r="BN105" i="4"/>
  <c r="BN105" i="12" s="1"/>
  <c r="BQ10" i="6"/>
  <c r="BQ10" i="8" s="1"/>
  <c r="BQ72" i="3"/>
  <c r="BQ72" i="9"/>
  <c r="BO190" i="6"/>
  <c r="BO190" i="8" s="1"/>
  <c r="BN167" i="5"/>
  <c r="BN167" i="4"/>
  <c r="BN167" i="12" s="1"/>
  <c r="BN119" i="5"/>
  <c r="BN119" i="6" s="1"/>
  <c r="BN119" i="8" s="1"/>
  <c r="BN119" i="4"/>
  <c r="BN119" i="12" s="1"/>
  <c r="BN152" i="3"/>
  <c r="BN152" i="9"/>
  <c r="BO24" i="3"/>
  <c r="BO24" i="9"/>
  <c r="BM129" i="5"/>
  <c r="BM129" i="6" s="1"/>
  <c r="BM129" i="8" s="1"/>
  <c r="BM129" i="4"/>
  <c r="BM129" i="12" s="1"/>
  <c r="BO27" i="3"/>
  <c r="BO27" i="9"/>
  <c r="BK43" i="6"/>
  <c r="BK43" i="8" s="1"/>
  <c r="BK139" i="6"/>
  <c r="BK139" i="8"/>
  <c r="BM192" i="5"/>
  <c r="BM192" i="6" s="1"/>
  <c r="BM192" i="8" s="1"/>
  <c r="BM192" i="4"/>
  <c r="BM192" i="12" s="1"/>
  <c r="BN41" i="6"/>
  <c r="BN41" i="8"/>
  <c r="BP179" i="3"/>
  <c r="BP179" i="9"/>
  <c r="BN98" i="5"/>
  <c r="BN98" i="6" s="1"/>
  <c r="BN98" i="8" s="1"/>
  <c r="BN98" i="4"/>
  <c r="BN98" i="12" s="1"/>
  <c r="BO76" i="4"/>
  <c r="BO76" i="12" s="1"/>
  <c r="BO76" i="5"/>
  <c r="BO76" i="6" s="1"/>
  <c r="BO76" i="8" s="1"/>
  <c r="BP153" i="5"/>
  <c r="BP153" i="4"/>
  <c r="BP153" i="12" s="1"/>
  <c r="BN157" i="5"/>
  <c r="BN157" i="6" s="1"/>
  <c r="BN157" i="8" s="1"/>
  <c r="BN157" i="4"/>
  <c r="BN157" i="12" s="1"/>
  <c r="BO80" i="3"/>
  <c r="BO80" i="9"/>
  <c r="BM114" i="5"/>
  <c r="BM114" i="6" s="1"/>
  <c r="BM114" i="8" s="1"/>
  <c r="BM114" i="4"/>
  <c r="BM114" i="12" s="1"/>
  <c r="BP29" i="3"/>
  <c r="BP29" i="9"/>
  <c r="BM87" i="4"/>
  <c r="BM87" i="12" s="1"/>
  <c r="BM87" i="5"/>
  <c r="BM87" i="6" s="1"/>
  <c r="BM87" i="8" s="1"/>
  <c r="BM146" i="3"/>
  <c r="BM146" i="9"/>
  <c r="BK18" i="5"/>
  <c r="BK18" i="6" s="1"/>
  <c r="BK18" i="8" s="1"/>
  <c r="BK18" i="4"/>
  <c r="BK18" i="12" s="1"/>
  <c r="BL161" i="5"/>
  <c r="BL161" i="4"/>
  <c r="BL161" i="12" s="1"/>
  <c r="BK145" i="5"/>
  <c r="BK145" i="4"/>
  <c r="BK145" i="12" s="1"/>
  <c r="BO15" i="3"/>
  <c r="BO15" i="9"/>
  <c r="BN59" i="6"/>
  <c r="BN59" i="8"/>
  <c r="BN170" i="4"/>
  <c r="BN170" i="12" s="1"/>
  <c r="BN170" i="5"/>
  <c r="BM173" i="5"/>
  <c r="BM173" i="4"/>
  <c r="BM173" i="12" s="1"/>
  <c r="BO136" i="4"/>
  <c r="BO136" i="12" s="1"/>
  <c r="BO136" i="5"/>
  <c r="BO168" i="5"/>
  <c r="BO168" i="6" s="1"/>
  <c r="BO168" i="8" s="1"/>
  <c r="BO168" i="4"/>
  <c r="BO168" i="12" s="1"/>
  <c r="BK186" i="6"/>
  <c r="BK186" i="8" s="1"/>
  <c r="BM106" i="5"/>
  <c r="BM106" i="6" s="1"/>
  <c r="BM106" i="8" s="1"/>
  <c r="BM106" i="4"/>
  <c r="BM106" i="12" s="1"/>
  <c r="BN35" i="3"/>
  <c r="BN35" i="9"/>
  <c r="BN165" i="5"/>
  <c r="BN165" i="6" s="1"/>
  <c r="BN165" i="8" s="1"/>
  <c r="BN165" i="4"/>
  <c r="BN165" i="12" s="1"/>
  <c r="BJ82" i="3"/>
  <c r="BJ82" i="9"/>
  <c r="BL44" i="5"/>
  <c r="BL44" i="6" s="1"/>
  <c r="BL44" i="8" s="1"/>
  <c r="BL44" i="4"/>
  <c r="BL44" i="12" s="1"/>
  <c r="BO108" i="3"/>
  <c r="BO108" i="9"/>
  <c r="BO180" i="5"/>
  <c r="BO180" i="6" s="1"/>
  <c r="BO180" i="8" s="1"/>
  <c r="BO180" i="4"/>
  <c r="BO180" i="12" s="1"/>
  <c r="BO7" i="4"/>
  <c r="BO7" i="12" s="1"/>
  <c r="BO7" i="5"/>
  <c r="BO7" i="6" s="1"/>
  <c r="BO7" i="8" s="1"/>
  <c r="BM50" i="5"/>
  <c r="BM50" i="4"/>
  <c r="BM50" i="12" s="1"/>
  <c r="BO92" i="6"/>
  <c r="BO92" i="8" s="1"/>
  <c r="BN112" i="5"/>
  <c r="BN112" i="4"/>
  <c r="BN112" i="12" s="1"/>
  <c r="BQ88" i="3"/>
  <c r="BQ88" i="9"/>
  <c r="BM130" i="4"/>
  <c r="BM130" i="12" s="1"/>
  <c r="BM130" i="5"/>
  <c r="BN58" i="4"/>
  <c r="BN58" i="12" s="1"/>
  <c r="BN58" i="5"/>
  <c r="BN58" i="6" s="1"/>
  <c r="BN58" i="8" s="1"/>
  <c r="BM78" i="4"/>
  <c r="BM78" i="12" s="1"/>
  <c r="BM78" i="5"/>
  <c r="BM78" i="6" s="1"/>
  <c r="BM78" i="8" s="1"/>
  <c r="BO22" i="3"/>
  <c r="BO22" i="9"/>
  <c r="BO33" i="5"/>
  <c r="BO33" i="4"/>
  <c r="BO33" i="12" s="1"/>
  <c r="BM25" i="5"/>
  <c r="BM25" i="6" s="1"/>
  <c r="BM25" i="8" s="1"/>
  <c r="BM25" i="4"/>
  <c r="BM25" i="12" s="1"/>
  <c r="BN79" i="4"/>
  <c r="BN79" i="12" s="1"/>
  <c r="BN79" i="5"/>
  <c r="BO56" i="3"/>
  <c r="BO56" i="9"/>
  <c r="BM38" i="5"/>
  <c r="BM38" i="6" s="1"/>
  <c r="BM38" i="8" s="1"/>
  <c r="BM38" i="4"/>
  <c r="BM38" i="12" s="1"/>
  <c r="BK131" i="5"/>
  <c r="BK131" i="4"/>
  <c r="BK131" i="12" s="1"/>
  <c r="BP137" i="3"/>
  <c r="BP137" i="9"/>
  <c r="BO198" i="3"/>
  <c r="BO198" i="9"/>
  <c r="BN109" i="3"/>
  <c r="BN109" i="9"/>
  <c r="BM122" i="3"/>
  <c r="BM122" i="9"/>
  <c r="BP5" i="3"/>
  <c r="BP5" i="9"/>
  <c r="BM127" i="4"/>
  <c r="BM127" i="12" s="1"/>
  <c r="BM127" i="5"/>
  <c r="BP70" i="5"/>
  <c r="BP70" i="6" s="1"/>
  <c r="BP70" i="8" s="1"/>
  <c r="BP70" i="4"/>
  <c r="BP70" i="12" s="1"/>
  <c r="BN187" i="5"/>
  <c r="BN187" i="4"/>
  <c r="BN187" i="12" s="1"/>
  <c r="BN104" i="5"/>
  <c r="BN104" i="6" s="1"/>
  <c r="BN104" i="8" s="1"/>
  <c r="BN104" i="4"/>
  <c r="BN104" i="12" s="1"/>
  <c r="BN83" i="6"/>
  <c r="BN83" i="8" s="1"/>
  <c r="BM64" i="6"/>
  <c r="BM64" i="8" s="1"/>
  <c r="BO125" i="5"/>
  <c r="BO125" i="4"/>
  <c r="BO125" i="12" s="1"/>
  <c r="BJ102" i="4"/>
  <c r="BJ102" i="12" s="1"/>
  <c r="BJ102" i="5"/>
  <c r="BM147" i="3"/>
  <c r="BM147" i="9"/>
  <c r="BM103" i="3"/>
  <c r="BM103" i="9"/>
  <c r="BK99" i="3"/>
  <c r="BK99" i="9"/>
  <c r="BN26" i="5"/>
  <c r="BN26" i="6" s="1"/>
  <c r="BN26" i="8" s="1"/>
  <c r="BN26" i="4"/>
  <c r="BN26" i="12" s="1"/>
  <c r="BK163" i="4"/>
  <c r="BK163" i="12" s="1"/>
  <c r="BK163" i="5"/>
  <c r="BK163" i="6" s="1"/>
  <c r="BK163" i="8" s="1"/>
  <c r="BM183" i="4"/>
  <c r="BM183" i="12" s="1"/>
  <c r="BM183" i="5"/>
  <c r="BM183" i="6" s="1"/>
  <c r="BM183" i="8" s="1"/>
  <c r="BM181" i="5"/>
  <c r="BM181" i="6" s="1"/>
  <c r="BM181" i="8" s="1"/>
  <c r="BM181" i="4"/>
  <c r="BM181" i="12" s="1"/>
  <c r="BN144" i="3"/>
  <c r="BN144" i="9"/>
  <c r="BN175" i="5"/>
  <c r="BN175" i="6" s="1"/>
  <c r="BN175" i="8" s="1"/>
  <c r="BN175" i="4"/>
  <c r="BN175" i="12" s="1"/>
  <c r="BP37" i="5"/>
  <c r="BP37" i="6" s="1"/>
  <c r="BP37" i="8" s="1"/>
  <c r="BP37" i="4"/>
  <c r="BP37" i="12" s="1"/>
  <c r="BN68" i="5"/>
  <c r="BN68" i="6" s="1"/>
  <c r="BN68" i="8" s="1"/>
  <c r="BN68" i="4"/>
  <c r="BN68" i="12" s="1"/>
  <c r="BM48" i="3"/>
  <c r="BM48" i="9"/>
  <c r="BP141" i="5"/>
  <c r="BP141" i="4"/>
  <c r="BP141" i="12" s="1"/>
  <c r="BN116" i="3"/>
  <c r="BN116" i="9"/>
  <c r="BN52" i="4"/>
  <c r="BN52" i="12" s="1"/>
  <c r="BN52" i="5"/>
  <c r="BN189" i="6"/>
  <c r="BN189" i="8" s="1"/>
  <c r="BM118" i="3"/>
  <c r="BM118" i="9"/>
  <c r="BO75" i="3"/>
  <c r="BO75" i="9"/>
  <c r="BN14" i="5"/>
  <c r="BN14" i="6" s="1"/>
  <c r="BN14" i="8" s="1"/>
  <c r="BN14" i="4"/>
  <c r="BN14" i="12" s="1"/>
  <c r="BO62" i="3"/>
  <c r="BO62" i="9"/>
  <c r="BN39" i="5"/>
  <c r="BN39" i="4"/>
  <c r="BN39" i="12" s="1"/>
  <c r="BO90" i="3"/>
  <c r="BO90" i="9"/>
  <c r="BK12" i="6"/>
  <c r="BK12" i="8" s="1"/>
  <c r="BL195" i="5"/>
  <c r="BL195" i="6" s="1"/>
  <c r="BL195" i="8" s="1"/>
  <c r="BL195" i="4"/>
  <c r="BL195" i="12" s="1"/>
  <c r="BM60" i="6"/>
  <c r="BM60" i="8" s="1"/>
  <c r="BO191" i="4"/>
  <c r="BO191" i="12" s="1"/>
  <c r="BO191" i="5"/>
  <c r="BO191" i="6" s="1"/>
  <c r="BO191" i="8" s="1"/>
  <c r="BL6" i="4"/>
  <c r="BL6" i="12" s="1"/>
  <c r="BL6" i="5"/>
  <c r="BL6" i="6" s="1"/>
  <c r="BL6" i="8" s="1"/>
  <c r="BO188" i="3"/>
  <c r="BO188" i="9"/>
  <c r="BL158" i="3"/>
  <c r="BL158" i="9"/>
  <c r="BM96" i="6"/>
  <c r="BM96" i="8" s="1"/>
  <c r="BN149" i="6"/>
  <c r="BN149" i="8" s="1"/>
  <c r="BL67" i="5"/>
  <c r="BL67" i="6" s="1"/>
  <c r="BL67" i="8" s="1"/>
  <c r="BL67" i="4"/>
  <c r="BL67" i="12" s="1"/>
  <c r="BI65" i="6"/>
  <c r="BI65" i="8" s="1"/>
  <c r="BK134" i="3"/>
  <c r="BK134" i="9"/>
  <c r="BM36" i="4"/>
  <c r="BM36" i="12" s="1"/>
  <c r="BM36" i="5"/>
  <c r="BJ126" i="5"/>
  <c r="BJ126" i="6" s="1"/>
  <c r="BJ126" i="8" s="1"/>
  <c r="BJ126" i="4"/>
  <c r="BJ126" i="12" s="1"/>
  <c r="BM121" i="5"/>
  <c r="BM121" i="4"/>
  <c r="BM121" i="12" s="1"/>
  <c r="BN84" i="3"/>
  <c r="BN84" i="9"/>
  <c r="BO138" i="3"/>
  <c r="BO138" i="9"/>
  <c r="BM30" i="3"/>
  <c r="BM30" i="9"/>
  <c r="BM93" i="6"/>
  <c r="BM93" i="8" s="1"/>
  <c r="BJ171" i="5"/>
  <c r="BJ171" i="6" s="1"/>
  <c r="BJ171" i="8" s="1"/>
  <c r="BJ171" i="4"/>
  <c r="BJ171" i="12" s="1"/>
  <c r="BJ169" i="3"/>
  <c r="BJ169" i="9"/>
  <c r="BM95" i="5"/>
  <c r="BM95" i="6" s="1"/>
  <c r="BM95" i="8" s="1"/>
  <c r="BM95" i="4"/>
  <c r="BM95" i="12" s="1"/>
  <c r="BM4" i="3"/>
  <c r="BM4" i="9"/>
  <c r="BL117" i="3"/>
  <c r="BL117" i="9"/>
  <c r="BM150" i="3"/>
  <c r="BM150" i="9"/>
  <c r="BO21" i="3"/>
  <c r="BO21" i="9"/>
  <c r="BL200" i="4"/>
  <c r="BL200" i="12" s="1"/>
  <c r="BL200" i="5"/>
  <c r="BL200" i="6" s="1"/>
  <c r="BL200" i="8" s="1"/>
  <c r="BO54" i="3"/>
  <c r="BO54" i="9"/>
  <c r="BM13" i="6"/>
  <c r="BM13" i="8" s="1"/>
  <c r="BO28" i="3"/>
  <c r="BO28" i="9"/>
  <c r="BM143" i="4"/>
  <c r="BM143" i="12" s="1"/>
  <c r="BM143" i="5"/>
  <c r="BN19" i="5"/>
  <c r="BN19" i="4"/>
  <c r="BN19" i="12" s="1"/>
  <c r="BO23" i="3"/>
  <c r="BO23" i="9"/>
  <c r="BN34" i="4"/>
  <c r="BN34" i="12" s="1"/>
  <c r="BN34" i="5"/>
  <c r="BO128" i="4"/>
  <c r="BO128" i="12" s="1"/>
  <c r="BO128" i="5"/>
  <c r="BO128" i="6" s="1"/>
  <c r="BO128" i="8" s="1"/>
  <c r="BL148" i="6"/>
  <c r="BL148" i="8" s="1"/>
  <c r="BM162" i="5"/>
  <c r="BM162" i="4"/>
  <c r="BM162" i="12" s="1"/>
  <c r="BN16" i="5"/>
  <c r="BN16" i="4"/>
  <c r="BN16" i="12" s="1"/>
  <c r="BM178" i="3"/>
  <c r="BM178" i="9"/>
  <c r="BL124" i="4"/>
  <c r="BL124" i="12" s="1"/>
  <c r="BL124" i="5"/>
  <c r="BL124" i="6" s="1"/>
  <c r="BL124" i="8" s="1"/>
  <c r="BM115" i="3"/>
  <c r="BM115" i="9"/>
  <c r="BO74" i="3"/>
  <c r="BO74" i="9"/>
  <c r="BM100" i="5"/>
  <c r="BM100" i="6" s="1"/>
  <c r="BM100" i="8" s="1"/>
  <c r="BM100" i="4"/>
  <c r="BM100" i="12" s="1"/>
  <c r="BN45" i="5"/>
  <c r="BN45" i="6" s="1"/>
  <c r="BN45" i="8" s="1"/>
  <c r="BN45" i="4"/>
  <c r="BN45" i="12" s="1"/>
  <c r="BN133" i="5"/>
  <c r="BN133" i="6" s="1"/>
  <c r="BN133" i="8" s="1"/>
  <c r="BN133" i="4"/>
  <c r="BN133" i="12" s="1"/>
  <c r="BM111" i="4"/>
  <c r="BM111" i="12" s="1"/>
  <c r="BM111" i="5"/>
  <c r="BL47" i="3"/>
  <c r="BL47" i="9"/>
  <c r="BL172" i="3"/>
  <c r="BL172" i="9"/>
  <c r="BJ66" i="3"/>
  <c r="BJ66" i="9"/>
  <c r="BL194" i="3"/>
  <c r="BL194" i="9"/>
  <c r="BL86" i="3"/>
  <c r="BL86" i="9"/>
  <c r="BM31" i="3"/>
  <c r="BM31" i="9"/>
  <c r="BM3" i="3"/>
  <c r="BM3" i="9"/>
  <c r="BO63" i="3"/>
  <c r="BO63" i="9"/>
  <c r="BO199" i="5"/>
  <c r="BO199" i="6" s="1"/>
  <c r="BO199" i="8" s="1"/>
  <c r="BO199" i="4"/>
  <c r="BO199" i="12" s="1"/>
  <c r="BJ113" i="5"/>
  <c r="BJ113" i="6" s="1"/>
  <c r="BJ113" i="8" s="1"/>
  <c r="BJ113" i="4"/>
  <c r="BJ113" i="12" s="1"/>
  <c r="BK166" i="5"/>
  <c r="BK166" i="6" s="1"/>
  <c r="BK166" i="8" s="1"/>
  <c r="BK166" i="4"/>
  <c r="BK166" i="12" s="1"/>
  <c r="BS2" i="8"/>
  <c r="BT2" i="9" s="1"/>
  <c r="BS2" i="4"/>
  <c r="BS2" i="12" s="1"/>
  <c r="BS2" i="5"/>
  <c r="BS2" i="6" s="1"/>
  <c r="BO83" i="3" l="1"/>
  <c r="BO83" i="9"/>
  <c r="BJ65" i="3"/>
  <c r="BJ65" i="9"/>
  <c r="BN93" i="3"/>
  <c r="BN93" i="9"/>
  <c r="BO189" i="3"/>
  <c r="BO189" i="9"/>
  <c r="BN13" i="3"/>
  <c r="BN13" i="9"/>
  <c r="BL43" i="3"/>
  <c r="BL43" i="9"/>
  <c r="BM148" i="3"/>
  <c r="BM148" i="9"/>
  <c r="BR10" i="3"/>
  <c r="BR10" i="9"/>
  <c r="BL186" i="3"/>
  <c r="BL186" i="9"/>
  <c r="BO14" i="3"/>
  <c r="BO14" i="9"/>
  <c r="BK51" i="3"/>
  <c r="BK51" i="9"/>
  <c r="BJ66" i="5"/>
  <c r="BJ66" i="6" s="1"/>
  <c r="BJ66" i="8" s="1"/>
  <c r="BJ66" i="4"/>
  <c r="BJ66" i="12" s="1"/>
  <c r="BN116" i="4"/>
  <c r="BN116" i="12" s="1"/>
  <c r="BN116" i="5"/>
  <c r="BN116" i="6" s="1"/>
  <c r="BN116" i="8" s="1"/>
  <c r="BM130" i="6"/>
  <c r="BM130" i="8" s="1"/>
  <c r="BP179" i="5"/>
  <c r="BP179" i="6" s="1"/>
  <c r="BP179" i="8" s="1"/>
  <c r="BP179" i="4"/>
  <c r="BP179" i="12" s="1"/>
  <c r="BN183" i="3"/>
  <c r="BN183" i="9"/>
  <c r="BO41" i="3"/>
  <c r="BO41" i="9"/>
  <c r="BO81" i="5"/>
  <c r="BO81" i="6" s="1"/>
  <c r="BO81" i="8" s="1"/>
  <c r="BO81" i="4"/>
  <c r="BO81" i="12" s="1"/>
  <c r="BM48" i="4"/>
  <c r="BM48" i="12" s="1"/>
  <c r="BM48" i="5"/>
  <c r="BM48" i="6" s="1"/>
  <c r="BM48" i="8" s="1"/>
  <c r="BN152" i="4"/>
  <c r="BN152" i="12" s="1"/>
  <c r="BN152" i="5"/>
  <c r="BN152" i="6" s="1"/>
  <c r="BN152" i="8" s="1"/>
  <c r="BO105" i="3"/>
  <c r="BO105" i="9"/>
  <c r="BM111" i="6"/>
  <c r="BM111" i="8" s="1"/>
  <c r="BO28" i="4"/>
  <c r="BO28" i="12" s="1"/>
  <c r="BO28" i="5"/>
  <c r="BO28" i="6" s="1"/>
  <c r="BO28" i="8" s="1"/>
  <c r="BN95" i="3"/>
  <c r="BN95" i="9"/>
  <c r="BN84" i="4"/>
  <c r="BN84" i="12" s="1"/>
  <c r="BN84" i="5"/>
  <c r="BN84" i="6" s="1"/>
  <c r="BN84" i="8" s="1"/>
  <c r="BM118" i="5"/>
  <c r="BM118" i="6" s="1"/>
  <c r="BM118" i="8" s="1"/>
  <c r="BM118" i="4"/>
  <c r="BM118" i="12" s="1"/>
  <c r="BL163" i="3"/>
  <c r="BL163" i="9"/>
  <c r="BQ88" i="4"/>
  <c r="BQ88" i="12" s="1"/>
  <c r="BQ88" i="5"/>
  <c r="BQ88" i="6" s="1"/>
  <c r="BQ88" i="8" s="1"/>
  <c r="BK145" i="6"/>
  <c r="BK145" i="8" s="1"/>
  <c r="BO80" i="4"/>
  <c r="BO80" i="12" s="1"/>
  <c r="BO80" i="5"/>
  <c r="BO80" i="6" s="1"/>
  <c r="BO80" i="8" s="1"/>
  <c r="BN192" i="3"/>
  <c r="BN192" i="9"/>
  <c r="BL201" i="5"/>
  <c r="BL201" i="6" s="1"/>
  <c r="BL201" i="8" s="1"/>
  <c r="BL201" i="4"/>
  <c r="BL201" i="12" s="1"/>
  <c r="BN32" i="5"/>
  <c r="BN32" i="4"/>
  <c r="BN32" i="12" s="1"/>
  <c r="BJ102" i="6"/>
  <c r="BJ102" i="8" s="1"/>
  <c r="BO193" i="3"/>
  <c r="BO193" i="9"/>
  <c r="BP7" i="3"/>
  <c r="BP7" i="9"/>
  <c r="BM143" i="6"/>
  <c r="BM143" i="8" s="1"/>
  <c r="BP141" i="6"/>
  <c r="BP141" i="8" s="1"/>
  <c r="BN34" i="6"/>
  <c r="BN34" i="8" s="1"/>
  <c r="BM121" i="6"/>
  <c r="BM121" i="8" s="1"/>
  <c r="BO68" i="3"/>
  <c r="BO68" i="9"/>
  <c r="BN112" i="6"/>
  <c r="BN112" i="8" s="1"/>
  <c r="BO108" i="5"/>
  <c r="BO108" i="6" s="1"/>
  <c r="BO108" i="8" s="1"/>
  <c r="BO108" i="4"/>
  <c r="BO108" i="12" s="1"/>
  <c r="BO157" i="3"/>
  <c r="BO157" i="9"/>
  <c r="BO119" i="3"/>
  <c r="BO119" i="9"/>
  <c r="BN49" i="5"/>
  <c r="BN49" i="6" s="1"/>
  <c r="BN49" i="8" s="1"/>
  <c r="BN49" i="4"/>
  <c r="BN49" i="12" s="1"/>
  <c r="BN53" i="5"/>
  <c r="BN53" i="6" s="1"/>
  <c r="BN53" i="8" s="1"/>
  <c r="BN53" i="4"/>
  <c r="BN53" i="12" s="1"/>
  <c r="BL194" i="5"/>
  <c r="BL194" i="4"/>
  <c r="BL194" i="12" s="1"/>
  <c r="BN144" i="5"/>
  <c r="BN144" i="6" s="1"/>
  <c r="BN144" i="8" s="1"/>
  <c r="BN144" i="4"/>
  <c r="BN144" i="12" s="1"/>
  <c r="BM147" i="5"/>
  <c r="BM147" i="4"/>
  <c r="BM147" i="12" s="1"/>
  <c r="BN11" i="5"/>
  <c r="BN11" i="6" s="1"/>
  <c r="BN11" i="8" s="1"/>
  <c r="BN11" i="4"/>
  <c r="BN11" i="12" s="1"/>
  <c r="BP128" i="3"/>
  <c r="BP128" i="9"/>
  <c r="BO75" i="4"/>
  <c r="BO75" i="12" s="1"/>
  <c r="BO75" i="5"/>
  <c r="BO75" i="6" s="1"/>
  <c r="BO75" i="8" s="1"/>
  <c r="BO24" i="5"/>
  <c r="BO24" i="6" s="1"/>
  <c r="BO24" i="8" s="1"/>
  <c r="BO24" i="4"/>
  <c r="BO24" i="12" s="1"/>
  <c r="BN79" i="6"/>
  <c r="BN79" i="8" s="1"/>
  <c r="BN160" i="4"/>
  <c r="BN160" i="12" s="1"/>
  <c r="BN160" i="5"/>
  <c r="BN160" i="6" s="1"/>
  <c r="BN160" i="8" s="1"/>
  <c r="BL47" i="4"/>
  <c r="BL47" i="12" s="1"/>
  <c r="BL47" i="5"/>
  <c r="BL47" i="6" s="1"/>
  <c r="BL47" i="8" s="1"/>
  <c r="BN96" i="3"/>
  <c r="BN96" i="9"/>
  <c r="BP159" i="5"/>
  <c r="BP159" i="6" s="1"/>
  <c r="BP159" i="8" s="1"/>
  <c r="BP159" i="4"/>
  <c r="BP159" i="12" s="1"/>
  <c r="BM3" i="5"/>
  <c r="BM3" i="6" s="1"/>
  <c r="BM3" i="8" s="1"/>
  <c r="BM3" i="4"/>
  <c r="BM3" i="12" s="1"/>
  <c r="BO133" i="3"/>
  <c r="BO133" i="9"/>
  <c r="BM178" i="5"/>
  <c r="BM178" i="4"/>
  <c r="BM178" i="12" s="1"/>
  <c r="BO23" i="5"/>
  <c r="BO23" i="4"/>
  <c r="BO23" i="12" s="1"/>
  <c r="BL158" i="5"/>
  <c r="BL158" i="6" s="1"/>
  <c r="BL158" i="8" s="1"/>
  <c r="BL158" i="4"/>
  <c r="BL158" i="12" s="1"/>
  <c r="BO26" i="3"/>
  <c r="BO26" i="9"/>
  <c r="BN109" i="5"/>
  <c r="BN109" i="6" s="1"/>
  <c r="BN109" i="8" s="1"/>
  <c r="BN109" i="4"/>
  <c r="BN109" i="12" s="1"/>
  <c r="BO33" i="6"/>
  <c r="BO33" i="8" s="1"/>
  <c r="BP168" i="3"/>
  <c r="BP168" i="9"/>
  <c r="BL161" i="6"/>
  <c r="BL161" i="8" s="1"/>
  <c r="BL139" i="3"/>
  <c r="BL139" i="9"/>
  <c r="BM182" i="6"/>
  <c r="BM182" i="8" s="1"/>
  <c r="BN100" i="3"/>
  <c r="BN100" i="9"/>
  <c r="BN38" i="3"/>
  <c r="BN38" i="9"/>
  <c r="BK113" i="3"/>
  <c r="BK113" i="9"/>
  <c r="BN114" i="3"/>
  <c r="BN114" i="9"/>
  <c r="BP5" i="4"/>
  <c r="BP5" i="12" s="1"/>
  <c r="BP5" i="5"/>
  <c r="BP5" i="6" s="1"/>
  <c r="BP5" i="8" s="1"/>
  <c r="BP180" i="3"/>
  <c r="BP180" i="9"/>
  <c r="BO54" i="5"/>
  <c r="BO54" i="6" s="1"/>
  <c r="BO54" i="8" s="1"/>
  <c r="BO54" i="4"/>
  <c r="BO54" i="12" s="1"/>
  <c r="BJ169" i="5"/>
  <c r="BJ169" i="6" s="1"/>
  <c r="BJ169" i="8" s="1"/>
  <c r="BJ169" i="4"/>
  <c r="BJ169" i="12" s="1"/>
  <c r="BK126" i="3"/>
  <c r="BK126" i="9"/>
  <c r="BO90" i="4"/>
  <c r="BO90" i="12" s="1"/>
  <c r="BO90" i="5"/>
  <c r="BQ37" i="3"/>
  <c r="BQ37" i="9"/>
  <c r="BM44" i="3"/>
  <c r="BM44" i="9"/>
  <c r="BO136" i="6"/>
  <c r="BO136" i="8" s="1"/>
  <c r="BP153" i="6"/>
  <c r="BP153" i="8" s="1"/>
  <c r="BN167" i="6"/>
  <c r="BN167" i="8" s="1"/>
  <c r="BN73" i="5"/>
  <c r="BN73" i="6" s="1"/>
  <c r="BN73" i="8" s="1"/>
  <c r="BN73" i="4"/>
  <c r="BN73" i="12" s="1"/>
  <c r="BL57" i="5"/>
  <c r="BL57" i="4"/>
  <c r="BL57" i="12" s="1"/>
  <c r="BM162" i="6"/>
  <c r="BM162" i="8" s="1"/>
  <c r="BO165" i="3"/>
  <c r="BO165" i="9"/>
  <c r="BM150" i="4"/>
  <c r="BM150" i="12" s="1"/>
  <c r="BM150" i="5"/>
  <c r="BM150" i="6" s="1"/>
  <c r="BM150" i="8" s="1"/>
  <c r="BN60" i="3"/>
  <c r="BN60" i="9"/>
  <c r="BO138" i="4"/>
  <c r="BO138" i="12" s="1"/>
  <c r="BO138" i="5"/>
  <c r="BM4" i="5"/>
  <c r="BM4" i="6" s="1"/>
  <c r="BM4" i="8" s="1"/>
  <c r="BM4" i="4"/>
  <c r="BM4" i="12" s="1"/>
  <c r="BO125" i="6"/>
  <c r="BO125" i="8" s="1"/>
  <c r="BP199" i="3"/>
  <c r="BP199" i="9"/>
  <c r="BN64" i="3"/>
  <c r="BN64" i="9"/>
  <c r="BN25" i="3"/>
  <c r="BN25" i="9"/>
  <c r="BM200" i="3"/>
  <c r="BM200" i="9"/>
  <c r="BM36" i="6"/>
  <c r="BM36" i="8" s="1"/>
  <c r="BO188" i="4"/>
  <c r="BO188" i="12" s="1"/>
  <c r="BO188" i="5"/>
  <c r="BO188" i="6" s="1"/>
  <c r="BO188" i="8" s="1"/>
  <c r="BK99" i="5"/>
  <c r="BK99" i="4"/>
  <c r="BK99" i="12" s="1"/>
  <c r="BO104" i="3"/>
  <c r="BO104" i="9"/>
  <c r="BO198" i="4"/>
  <c r="BO198" i="12" s="1"/>
  <c r="BO198" i="5"/>
  <c r="BO22" i="5"/>
  <c r="BO22" i="6" s="1"/>
  <c r="BO22" i="8" s="1"/>
  <c r="BO22" i="4"/>
  <c r="BO22" i="12" s="1"/>
  <c r="BP92" i="3"/>
  <c r="BP92" i="9"/>
  <c r="BL18" i="3"/>
  <c r="BL18" i="9"/>
  <c r="BP76" i="3"/>
  <c r="BP76" i="9"/>
  <c r="BP190" i="3"/>
  <c r="BP190" i="9"/>
  <c r="BR120" i="3"/>
  <c r="BR120" i="9"/>
  <c r="BP191" i="3"/>
  <c r="BP191" i="9"/>
  <c r="BO59" i="3"/>
  <c r="BO59" i="9"/>
  <c r="BN156" i="4"/>
  <c r="BN156" i="12" s="1"/>
  <c r="BN156" i="5"/>
  <c r="BN156" i="6" s="1"/>
  <c r="BN156" i="8" s="1"/>
  <c r="BM127" i="6"/>
  <c r="BM127" i="8" s="1"/>
  <c r="BN35" i="5"/>
  <c r="BN35" i="4"/>
  <c r="BN35" i="12" s="1"/>
  <c r="BO74" i="5"/>
  <c r="BO74" i="6" s="1"/>
  <c r="BO74" i="8" s="1"/>
  <c r="BO74" i="4"/>
  <c r="BO74" i="12" s="1"/>
  <c r="BL117" i="4"/>
  <c r="BL117" i="12" s="1"/>
  <c r="BL117" i="5"/>
  <c r="BO55" i="4"/>
  <c r="BO55" i="12" s="1"/>
  <c r="BO55" i="5"/>
  <c r="BO55" i="6" s="1"/>
  <c r="BO55" i="8" s="1"/>
  <c r="BO15" i="4"/>
  <c r="BO15" i="12" s="1"/>
  <c r="BO15" i="5"/>
  <c r="BO15" i="6" s="1"/>
  <c r="BO15" i="8" s="1"/>
  <c r="BM195" i="3"/>
  <c r="BM195" i="9"/>
  <c r="BK171" i="3"/>
  <c r="BK171" i="9"/>
  <c r="BM6" i="3"/>
  <c r="BM6" i="9"/>
  <c r="BN39" i="6"/>
  <c r="BN39" i="8" s="1"/>
  <c r="BN52" i="6"/>
  <c r="BN52" i="8" s="1"/>
  <c r="BN78" i="3"/>
  <c r="BN78" i="9"/>
  <c r="BL17" i="3"/>
  <c r="BL17" i="9"/>
  <c r="BN174" i="5"/>
  <c r="BN174" i="6" s="1"/>
  <c r="BN174" i="8" s="1"/>
  <c r="BN174" i="4"/>
  <c r="BN174" i="12" s="1"/>
  <c r="BI77" i="4"/>
  <c r="BI77" i="12" s="1"/>
  <c r="BI77" i="5"/>
  <c r="BI77" i="6" s="1"/>
  <c r="BI77" i="8" s="1"/>
  <c r="BO98" i="3"/>
  <c r="BO98" i="9"/>
  <c r="BQ70" i="3"/>
  <c r="BQ70" i="9"/>
  <c r="BM30" i="5"/>
  <c r="BM30" i="6" s="1"/>
  <c r="BM30" i="8" s="1"/>
  <c r="BM30" i="4"/>
  <c r="BM30" i="12" s="1"/>
  <c r="BN129" i="3"/>
  <c r="BN129" i="9"/>
  <c r="BO149" i="3"/>
  <c r="BO149" i="9"/>
  <c r="BO56" i="5"/>
  <c r="BO56" i="6" s="1"/>
  <c r="BO56" i="8" s="1"/>
  <c r="BO56" i="4"/>
  <c r="BO56" i="12" s="1"/>
  <c r="BN106" i="3"/>
  <c r="BN106" i="9"/>
  <c r="BO63" i="5"/>
  <c r="BO63" i="6" s="1"/>
  <c r="BO63" i="8" s="1"/>
  <c r="BO63" i="4"/>
  <c r="BO63" i="12" s="1"/>
  <c r="BL12" i="3"/>
  <c r="BL12" i="9"/>
  <c r="BM122" i="5"/>
  <c r="BM122" i="6" s="1"/>
  <c r="BM122" i="8" s="1"/>
  <c r="BM122" i="4"/>
  <c r="BM122" i="12" s="1"/>
  <c r="BQ154" i="5"/>
  <c r="BQ154" i="6" s="1"/>
  <c r="BQ154" i="8" s="1"/>
  <c r="BQ154" i="4"/>
  <c r="BQ154" i="12" s="1"/>
  <c r="BM31" i="5"/>
  <c r="BM31" i="6" s="1"/>
  <c r="BM31" i="8" s="1"/>
  <c r="BM31" i="4"/>
  <c r="BM31" i="12" s="1"/>
  <c r="BL86" i="4"/>
  <c r="BL86" i="12" s="1"/>
  <c r="BL86" i="5"/>
  <c r="BL86" i="6" s="1"/>
  <c r="BL86" i="8" s="1"/>
  <c r="BN16" i="6"/>
  <c r="BN16" i="8" s="1"/>
  <c r="BN19" i="6"/>
  <c r="BN19" i="8" s="1"/>
  <c r="BO175" i="3"/>
  <c r="BO175" i="9"/>
  <c r="BM103" i="4"/>
  <c r="BM103" i="12" s="1"/>
  <c r="BM103" i="5"/>
  <c r="BM103" i="6" s="1"/>
  <c r="BM103" i="8" s="1"/>
  <c r="BN187" i="6"/>
  <c r="BN187" i="8" s="1"/>
  <c r="BP137" i="4"/>
  <c r="BP137" i="12" s="1"/>
  <c r="BP137" i="5"/>
  <c r="BJ82" i="5"/>
  <c r="BJ82" i="4"/>
  <c r="BJ82" i="12" s="1"/>
  <c r="BM173" i="6"/>
  <c r="BM173" i="8" s="1"/>
  <c r="BM146" i="5"/>
  <c r="BM146" i="4"/>
  <c r="BM146" i="12" s="1"/>
  <c r="BN71" i="3"/>
  <c r="BN71" i="9"/>
  <c r="BK131" i="6"/>
  <c r="BK131" i="8" s="1"/>
  <c r="BL166" i="3"/>
  <c r="BL166" i="9"/>
  <c r="BN181" i="3"/>
  <c r="BN181" i="9"/>
  <c r="BP29" i="5"/>
  <c r="BP29" i="6" s="1"/>
  <c r="BP29" i="8" s="1"/>
  <c r="BP29" i="4"/>
  <c r="BP29" i="12" s="1"/>
  <c r="BM67" i="3"/>
  <c r="BM67" i="9"/>
  <c r="BL172" i="4"/>
  <c r="BL172" i="12" s="1"/>
  <c r="BL172" i="5"/>
  <c r="BL172" i="6" s="1"/>
  <c r="BL172" i="8" s="1"/>
  <c r="BM115" i="5"/>
  <c r="BM115" i="6" s="1"/>
  <c r="BM115" i="8" s="1"/>
  <c r="BM115" i="4"/>
  <c r="BM115" i="12" s="1"/>
  <c r="BM124" i="3"/>
  <c r="BM124" i="9"/>
  <c r="BO45" i="3"/>
  <c r="BO45" i="9"/>
  <c r="BT2" i="12"/>
  <c r="BO21" i="5"/>
  <c r="BO21" i="6" s="1"/>
  <c r="BO21" i="8" s="1"/>
  <c r="BO21" i="4"/>
  <c r="BO21" i="12" s="1"/>
  <c r="BK134" i="4"/>
  <c r="BK134" i="12" s="1"/>
  <c r="BK134" i="5"/>
  <c r="BK134" i="6" s="1"/>
  <c r="BK134" i="8" s="1"/>
  <c r="BO62" i="5"/>
  <c r="BO62" i="6" s="1"/>
  <c r="BO62" i="8" s="1"/>
  <c r="BO62" i="4"/>
  <c r="BO62" i="12" s="1"/>
  <c r="BO58" i="3"/>
  <c r="BO58" i="9"/>
  <c r="BM50" i="6"/>
  <c r="BM50" i="8" s="1"/>
  <c r="BN170" i="6"/>
  <c r="BN170" i="8" s="1"/>
  <c r="BN87" i="3"/>
  <c r="BN87" i="9"/>
  <c r="BO27" i="4"/>
  <c r="BO27" i="12" s="1"/>
  <c r="BO27" i="5"/>
  <c r="BO27" i="6" s="1"/>
  <c r="BO27" i="8" s="1"/>
  <c r="BQ72" i="4"/>
  <c r="BQ72" i="12" s="1"/>
  <c r="BQ72" i="5"/>
  <c r="BO46" i="6"/>
  <c r="BO46" i="8" s="1"/>
  <c r="BO42" i="4"/>
  <c r="BO42" i="12" s="1"/>
  <c r="BO42" i="5"/>
  <c r="BO42" i="6" s="1"/>
  <c r="BO42" i="8" s="1"/>
  <c r="BL197" i="5"/>
  <c r="BL197" i="6" s="1"/>
  <c r="BL197" i="8" s="1"/>
  <c r="BL197" i="4"/>
  <c r="BL197" i="12" s="1"/>
  <c r="BO167" i="3" l="1"/>
  <c r="BO167" i="9"/>
  <c r="BP33" i="3"/>
  <c r="BP33" i="9"/>
  <c r="BP136" i="3"/>
  <c r="BP136" i="9"/>
  <c r="BN173" i="3"/>
  <c r="BN173" i="9"/>
  <c r="BO79" i="3"/>
  <c r="BO79" i="9"/>
  <c r="BL145" i="3"/>
  <c r="BL145" i="9"/>
  <c r="BN111" i="3"/>
  <c r="BN111" i="9"/>
  <c r="BN121" i="3"/>
  <c r="BN121" i="9"/>
  <c r="BN50" i="3"/>
  <c r="BN50" i="9"/>
  <c r="BO39" i="3"/>
  <c r="BO39" i="9"/>
  <c r="BO187" i="3"/>
  <c r="BO187" i="9"/>
  <c r="BN182" i="3"/>
  <c r="BN182" i="9"/>
  <c r="BK102" i="3"/>
  <c r="BK102" i="9"/>
  <c r="BO52" i="3"/>
  <c r="BO52" i="9"/>
  <c r="BN130" i="3"/>
  <c r="BN130" i="9"/>
  <c r="BO34" i="3"/>
  <c r="BO34" i="9"/>
  <c r="BP46" i="3"/>
  <c r="BP46" i="9"/>
  <c r="BN36" i="3"/>
  <c r="BN36" i="9"/>
  <c r="BM161" i="3"/>
  <c r="BM161" i="9"/>
  <c r="BM67" i="5"/>
  <c r="BM67" i="6" s="1"/>
  <c r="BM67" i="8" s="1"/>
  <c r="BM67" i="4"/>
  <c r="BM67" i="12" s="1"/>
  <c r="BN106" i="5"/>
  <c r="BN106" i="6" s="1"/>
  <c r="BN106" i="8" s="1"/>
  <c r="BN106" i="4"/>
  <c r="BN106" i="12" s="1"/>
  <c r="BN25" i="5"/>
  <c r="BN25" i="6" s="1"/>
  <c r="BN25" i="8" s="1"/>
  <c r="BN25" i="4"/>
  <c r="BN25" i="12" s="1"/>
  <c r="BN100" i="5"/>
  <c r="BN100" i="4"/>
  <c r="BN100" i="12" s="1"/>
  <c r="BO198" i="6"/>
  <c r="BO198" i="8" s="1"/>
  <c r="BQ29" i="3"/>
  <c r="BQ29" i="9"/>
  <c r="BM6" i="4"/>
  <c r="BM6" i="12" s="1"/>
  <c r="BM6" i="5"/>
  <c r="BM6" i="6" s="1"/>
  <c r="BM6" i="8" s="1"/>
  <c r="BO119" i="4"/>
  <c r="BO119" i="12" s="1"/>
  <c r="BO119" i="5"/>
  <c r="BO119" i="6" s="1"/>
  <c r="BO119" i="8" s="1"/>
  <c r="BP56" i="3"/>
  <c r="BP56" i="9"/>
  <c r="BN181" i="5"/>
  <c r="BN181" i="4"/>
  <c r="BN181" i="12" s="1"/>
  <c r="BM158" i="3"/>
  <c r="BM158" i="9"/>
  <c r="BP137" i="6"/>
  <c r="BP137" i="8" s="1"/>
  <c r="BO11" i="3"/>
  <c r="BO11" i="9"/>
  <c r="BN31" i="3"/>
  <c r="BN31" i="9"/>
  <c r="BP74" i="3"/>
  <c r="BP74" i="9"/>
  <c r="BP190" i="5"/>
  <c r="BP190" i="6" s="1"/>
  <c r="BP190" i="8" s="1"/>
  <c r="BP190" i="4"/>
  <c r="BP190" i="12" s="1"/>
  <c r="BO23" i="6"/>
  <c r="BO23" i="8" s="1"/>
  <c r="BM147" i="6"/>
  <c r="BM147" i="8" s="1"/>
  <c r="BM201" i="3"/>
  <c r="BM201" i="9"/>
  <c r="BK66" i="3"/>
  <c r="BK66" i="9"/>
  <c r="BO152" i="3"/>
  <c r="BO152" i="9"/>
  <c r="BM44" i="5"/>
  <c r="BM44" i="6" s="1"/>
  <c r="BM44" i="8" s="1"/>
  <c r="BM44" i="4"/>
  <c r="BM44" i="12" s="1"/>
  <c r="BN87" i="5"/>
  <c r="BN87" i="6" s="1"/>
  <c r="BN87" i="8" s="1"/>
  <c r="BN87" i="4"/>
  <c r="BN87" i="12" s="1"/>
  <c r="BO170" i="3"/>
  <c r="BO170" i="9"/>
  <c r="BO104" i="5"/>
  <c r="BO104" i="6" s="1"/>
  <c r="BO104" i="8" s="1"/>
  <c r="BO104" i="4"/>
  <c r="BO104" i="12" s="1"/>
  <c r="BO157" i="4"/>
  <c r="BO157" i="12" s="1"/>
  <c r="BO157" i="5"/>
  <c r="BO157" i="6" s="1"/>
  <c r="BO157" i="8" s="1"/>
  <c r="BO160" i="3"/>
  <c r="BO160" i="9"/>
  <c r="BO90" i="6"/>
  <c r="BO90" i="8" s="1"/>
  <c r="BR154" i="3"/>
  <c r="BR154" i="9"/>
  <c r="BP188" i="3"/>
  <c r="BP188" i="9"/>
  <c r="BN4" i="3"/>
  <c r="BN4" i="9"/>
  <c r="BO73" i="3"/>
  <c r="BO73" i="9"/>
  <c r="BK113" i="5"/>
  <c r="BK113" i="6" s="1"/>
  <c r="BK113" i="8" s="1"/>
  <c r="BK113" i="4"/>
  <c r="BK113" i="12" s="1"/>
  <c r="BP108" i="3"/>
  <c r="BP108" i="9"/>
  <c r="BN95" i="5"/>
  <c r="BN95" i="6" s="1"/>
  <c r="BN95" i="8" s="1"/>
  <c r="BN95" i="4"/>
  <c r="BN95" i="12" s="1"/>
  <c r="BO189" i="5"/>
  <c r="BO189" i="6" s="1"/>
  <c r="BO189" i="8" s="1"/>
  <c r="BO189" i="4"/>
  <c r="BO189" i="12" s="1"/>
  <c r="BP15" i="3"/>
  <c r="BP15" i="9"/>
  <c r="BQ159" i="3"/>
  <c r="BQ159" i="9"/>
  <c r="BO193" i="4"/>
  <c r="BO193" i="12" s="1"/>
  <c r="BO193" i="5"/>
  <c r="BN96" i="5"/>
  <c r="BN96" i="6" s="1"/>
  <c r="BN96" i="8" s="1"/>
  <c r="BN96" i="4"/>
  <c r="BN96" i="12" s="1"/>
  <c r="BO116" i="3"/>
  <c r="BO116" i="9"/>
  <c r="BP199" i="4"/>
  <c r="BP199" i="12" s="1"/>
  <c r="BP199" i="5"/>
  <c r="BO149" i="5"/>
  <c r="BO149" i="6" s="1"/>
  <c r="BO149" i="8" s="1"/>
  <c r="BO149" i="4"/>
  <c r="BO149" i="12" s="1"/>
  <c r="BQ37" i="5"/>
  <c r="BQ37" i="4"/>
  <c r="BQ37" i="12" s="1"/>
  <c r="BK99" i="6"/>
  <c r="BK99" i="8"/>
  <c r="BP42" i="3"/>
  <c r="BP42" i="9"/>
  <c r="BN103" i="3"/>
  <c r="BN103" i="9"/>
  <c r="BN129" i="4"/>
  <c r="BN129" i="12" s="1"/>
  <c r="BN129" i="5"/>
  <c r="BN129" i="6" s="1"/>
  <c r="BN129" i="8" s="1"/>
  <c r="BN35" i="6"/>
  <c r="BN35" i="8" s="1"/>
  <c r="BP76" i="5"/>
  <c r="BP76" i="4"/>
  <c r="BP76" i="12" s="1"/>
  <c r="BO138" i="6"/>
  <c r="BO138" i="8" s="1"/>
  <c r="BK126" i="5"/>
  <c r="BK126" i="4"/>
  <c r="BK126" i="12" s="1"/>
  <c r="BM178" i="6"/>
  <c r="BM178" i="8" s="1"/>
  <c r="BO144" i="3"/>
  <c r="BO144" i="9"/>
  <c r="BO112" i="3"/>
  <c r="BO112" i="9"/>
  <c r="BQ141" i="3"/>
  <c r="BQ141" i="9"/>
  <c r="BN192" i="4"/>
  <c r="BN192" i="12" s="1"/>
  <c r="BN192" i="5"/>
  <c r="BP28" i="3"/>
  <c r="BP28" i="9"/>
  <c r="BP81" i="3"/>
  <c r="BP81" i="9"/>
  <c r="BK51" i="4"/>
  <c r="BK51" i="12" s="1"/>
  <c r="BK51" i="5"/>
  <c r="BO19" i="3"/>
  <c r="BO19" i="9"/>
  <c r="BO49" i="3"/>
  <c r="BO49" i="9"/>
  <c r="BR10" i="5"/>
  <c r="BR10" i="6" s="1"/>
  <c r="BR10" i="8" s="1"/>
  <c r="BR10" i="4"/>
  <c r="BR10" i="12" s="1"/>
  <c r="BQ5" i="3"/>
  <c r="BQ5" i="9"/>
  <c r="BL163" i="5"/>
  <c r="BL163" i="6" s="1"/>
  <c r="BL163" i="8" s="1"/>
  <c r="BL163" i="4"/>
  <c r="BL163" i="12" s="1"/>
  <c r="BM47" i="3"/>
  <c r="BM47" i="9"/>
  <c r="BR120" i="5"/>
  <c r="BR120" i="6" s="1"/>
  <c r="BR120" i="8" s="1"/>
  <c r="BR120" i="4"/>
  <c r="BR120" i="12" s="1"/>
  <c r="BO84" i="3"/>
  <c r="BO84" i="9"/>
  <c r="BL17" i="5"/>
  <c r="BL17" i="6" s="1"/>
  <c r="BL17" i="8" s="1"/>
  <c r="BL17" i="4"/>
  <c r="BL17" i="12" s="1"/>
  <c r="BN13" i="5"/>
  <c r="BN13" i="4"/>
  <c r="BN13" i="12" s="1"/>
  <c r="BN122" i="3"/>
  <c r="BN122" i="9"/>
  <c r="BN78" i="5"/>
  <c r="BN78" i="6" s="1"/>
  <c r="BN78" i="8" s="1"/>
  <c r="BN78" i="4"/>
  <c r="BN78" i="12" s="1"/>
  <c r="BN127" i="3"/>
  <c r="BN127" i="9"/>
  <c r="BP168" i="5"/>
  <c r="BP168" i="4"/>
  <c r="BP168" i="12" s="1"/>
  <c r="BP24" i="3"/>
  <c r="BP24" i="9"/>
  <c r="BN143" i="3"/>
  <c r="BN143" i="9"/>
  <c r="BP80" i="3"/>
  <c r="BP80" i="9"/>
  <c r="BN93" i="5"/>
  <c r="BN93" i="6" s="1"/>
  <c r="BN93" i="8" s="1"/>
  <c r="BN93" i="4"/>
  <c r="BN93" i="12" s="1"/>
  <c r="BN150" i="3"/>
  <c r="BN150" i="9"/>
  <c r="BQ179" i="3"/>
  <c r="BQ179" i="9"/>
  <c r="BO165" i="5"/>
  <c r="BO165" i="4"/>
  <c r="BO165" i="12" s="1"/>
  <c r="BN162" i="3"/>
  <c r="BN162" i="9"/>
  <c r="BK171" i="5"/>
  <c r="BK171" i="6" s="1"/>
  <c r="BK171" i="8" s="1"/>
  <c r="BK171" i="4"/>
  <c r="BK171" i="12" s="1"/>
  <c r="BN48" i="3"/>
  <c r="BN48" i="9"/>
  <c r="BN114" i="5"/>
  <c r="BN114" i="6" s="1"/>
  <c r="BN114" i="8" s="1"/>
  <c r="BN114" i="4"/>
  <c r="BN114" i="12" s="1"/>
  <c r="BM197" i="3"/>
  <c r="BM197" i="9"/>
  <c r="BM124" i="4"/>
  <c r="BM124" i="12" s="1"/>
  <c r="BM124" i="5"/>
  <c r="BM124" i="6" s="1"/>
  <c r="BM124" i="8" s="1"/>
  <c r="BO58" i="5"/>
  <c r="BO58" i="6" s="1"/>
  <c r="BO58" i="8" s="1"/>
  <c r="BO58" i="4"/>
  <c r="BO58" i="12" s="1"/>
  <c r="BN115" i="3"/>
  <c r="BN115" i="9"/>
  <c r="BN30" i="3"/>
  <c r="BN30" i="9"/>
  <c r="BL18" i="4"/>
  <c r="BL18" i="12" s="1"/>
  <c r="BL18" i="5"/>
  <c r="BL18" i="6" s="1"/>
  <c r="BL18" i="8" s="1"/>
  <c r="BK169" i="3"/>
  <c r="BK169" i="9"/>
  <c r="BN38" i="4"/>
  <c r="BN38" i="12" s="1"/>
  <c r="BN38" i="5"/>
  <c r="BN38" i="6" s="1"/>
  <c r="BN38" i="8" s="1"/>
  <c r="BO133" i="5"/>
  <c r="BO133" i="6" s="1"/>
  <c r="BO133" i="8" s="1"/>
  <c r="BO133" i="4"/>
  <c r="BO133" i="12" s="1"/>
  <c r="BL194" i="6"/>
  <c r="BL194" i="8" s="1"/>
  <c r="BO14" i="4"/>
  <c r="BO14" i="12" s="1"/>
  <c r="BO14" i="5"/>
  <c r="BO14" i="6" s="1"/>
  <c r="BO14" i="8" s="1"/>
  <c r="BP22" i="3"/>
  <c r="BP22" i="9"/>
  <c r="BO105" i="5"/>
  <c r="BO105" i="6" s="1"/>
  <c r="BO105" i="8" s="1"/>
  <c r="BO105" i="4"/>
  <c r="BO105" i="12" s="1"/>
  <c r="BP128" i="5"/>
  <c r="BP128" i="6" s="1"/>
  <c r="BP128" i="8" s="1"/>
  <c r="BP128" i="4"/>
  <c r="BP128" i="12" s="1"/>
  <c r="BP55" i="3"/>
  <c r="BP55" i="9"/>
  <c r="BO174" i="3"/>
  <c r="BO174" i="9"/>
  <c r="BN118" i="3"/>
  <c r="BN118" i="9"/>
  <c r="BP125" i="3"/>
  <c r="BP125" i="9"/>
  <c r="BL139" i="5"/>
  <c r="BL139" i="6" s="1"/>
  <c r="BL139" i="8" s="1"/>
  <c r="BL139" i="4"/>
  <c r="BL139" i="12" s="1"/>
  <c r="BN32" i="6"/>
  <c r="BN32" i="8" s="1"/>
  <c r="BL166" i="4"/>
  <c r="BL166" i="12" s="1"/>
  <c r="BL166" i="5"/>
  <c r="BL166" i="6" s="1"/>
  <c r="BL166" i="8" s="1"/>
  <c r="BL57" i="6"/>
  <c r="BL57" i="8" s="1"/>
  <c r="BL131" i="3"/>
  <c r="BL131" i="9"/>
  <c r="BM172" i="3"/>
  <c r="BM172" i="9"/>
  <c r="BN71" i="5"/>
  <c r="BN71" i="4"/>
  <c r="BN71" i="12" s="1"/>
  <c r="BO175" i="5"/>
  <c r="BO175" i="6" s="1"/>
  <c r="BO175" i="8" s="1"/>
  <c r="BO175" i="4"/>
  <c r="BO175" i="12" s="1"/>
  <c r="BL12" i="5"/>
  <c r="BL12" i="4"/>
  <c r="BL12" i="12" s="1"/>
  <c r="BM195" i="5"/>
  <c r="BM195" i="6" s="1"/>
  <c r="BM195" i="8" s="1"/>
  <c r="BM195" i="4"/>
  <c r="BM195" i="12" s="1"/>
  <c r="BO156" i="3"/>
  <c r="BO156" i="9"/>
  <c r="BN60" i="4"/>
  <c r="BN60" i="12" s="1"/>
  <c r="BN60" i="5"/>
  <c r="BO41" i="4"/>
  <c r="BO41" i="12" s="1"/>
  <c r="BO41" i="5"/>
  <c r="BO41" i="6" s="1"/>
  <c r="BO41" i="8" s="1"/>
  <c r="BJ65" i="4"/>
  <c r="BJ65" i="12" s="1"/>
  <c r="BJ65" i="5"/>
  <c r="BJ65" i="6" s="1"/>
  <c r="BJ65" i="8" s="1"/>
  <c r="BO59" i="5"/>
  <c r="BO59" i="6" s="1"/>
  <c r="BO59" i="8" s="1"/>
  <c r="BO59" i="4"/>
  <c r="BO59" i="12" s="1"/>
  <c r="BJ77" i="3"/>
  <c r="BJ77" i="9"/>
  <c r="BP21" i="3"/>
  <c r="BP21" i="9"/>
  <c r="BP191" i="5"/>
  <c r="BP191" i="4"/>
  <c r="BP191" i="12" s="1"/>
  <c r="BO26" i="5"/>
  <c r="BO26" i="4"/>
  <c r="BO26" i="12" s="1"/>
  <c r="BN64" i="4"/>
  <c r="BN64" i="12" s="1"/>
  <c r="BN64" i="5"/>
  <c r="BN64" i="6" s="1"/>
  <c r="BN64" i="8" s="1"/>
  <c r="BM148" i="5"/>
  <c r="BM148" i="4"/>
  <c r="BM148" i="12" s="1"/>
  <c r="BL117" i="6"/>
  <c r="BL117" i="8" s="1"/>
  <c r="BL43" i="4"/>
  <c r="BL43" i="12" s="1"/>
  <c r="BL43" i="5"/>
  <c r="BL43" i="6" s="1"/>
  <c r="BL43" i="8" s="1"/>
  <c r="BQ72" i="6"/>
  <c r="BQ72" i="8" s="1"/>
  <c r="BP62" i="3"/>
  <c r="BP62" i="9"/>
  <c r="BQ70" i="5"/>
  <c r="BQ70" i="6" s="1"/>
  <c r="BQ70" i="8" s="1"/>
  <c r="BQ70" i="4"/>
  <c r="BQ70" i="12" s="1"/>
  <c r="BQ153" i="3"/>
  <c r="BQ153" i="9"/>
  <c r="BP54" i="3"/>
  <c r="BP54" i="9"/>
  <c r="BN3" i="3"/>
  <c r="BN3" i="9"/>
  <c r="BO53" i="3"/>
  <c r="BO53" i="9"/>
  <c r="BP27" i="3"/>
  <c r="BP27" i="9"/>
  <c r="BO98" i="4"/>
  <c r="BO98" i="12" s="1"/>
  <c r="BO98" i="5"/>
  <c r="BO98" i="6" s="1"/>
  <c r="BO98" i="8" s="1"/>
  <c r="BO109" i="3"/>
  <c r="BO109" i="9"/>
  <c r="BO16" i="3"/>
  <c r="BO16" i="9"/>
  <c r="BP180" i="5"/>
  <c r="BP180" i="4"/>
  <c r="BP180" i="12" s="1"/>
  <c r="BJ82" i="6"/>
  <c r="BJ82" i="8" s="1"/>
  <c r="BM86" i="3"/>
  <c r="BM86" i="9"/>
  <c r="BO45" i="4"/>
  <c r="BO45" i="12" s="1"/>
  <c r="BO45" i="5"/>
  <c r="BO45" i="6" s="1"/>
  <c r="BO45" i="8" s="1"/>
  <c r="BL134" i="3"/>
  <c r="BL134" i="9"/>
  <c r="BM146" i="6"/>
  <c r="BM146" i="8" s="1"/>
  <c r="BP63" i="3"/>
  <c r="BP63" i="9"/>
  <c r="BP92" i="5"/>
  <c r="BP92" i="4"/>
  <c r="BP92" i="12" s="1"/>
  <c r="BM200" i="5"/>
  <c r="BM200" i="6" s="1"/>
  <c r="BM200" i="8" s="1"/>
  <c r="BM200" i="4"/>
  <c r="BM200" i="12" s="1"/>
  <c r="BP75" i="3"/>
  <c r="BP75" i="9"/>
  <c r="BO68" i="5"/>
  <c r="BO68" i="6" s="1"/>
  <c r="BO68" i="8" s="1"/>
  <c r="BO68" i="4"/>
  <c r="BO68" i="12" s="1"/>
  <c r="BP7" i="5"/>
  <c r="BP7" i="6" s="1"/>
  <c r="BP7" i="8" s="1"/>
  <c r="BP7" i="4"/>
  <c r="BP7" i="12" s="1"/>
  <c r="BR88" i="3"/>
  <c r="BR88" i="9"/>
  <c r="BN183" i="5"/>
  <c r="BN183" i="6" s="1"/>
  <c r="BN183" i="8" s="1"/>
  <c r="BN183" i="4"/>
  <c r="BN183" i="12" s="1"/>
  <c r="BL186" i="4"/>
  <c r="BL186" i="12" s="1"/>
  <c r="BL186" i="5"/>
  <c r="BO83" i="4"/>
  <c r="BO83" i="12" s="1"/>
  <c r="BO83" i="5"/>
  <c r="BO83" i="6" s="1"/>
  <c r="BO83" i="8" s="1"/>
  <c r="BR72" i="3" l="1"/>
  <c r="BR72" i="9"/>
  <c r="BP138" i="3"/>
  <c r="BP138" i="9"/>
  <c r="BN147" i="3"/>
  <c r="BN147" i="9"/>
  <c r="BN146" i="3"/>
  <c r="BN146" i="9"/>
  <c r="BP23" i="3"/>
  <c r="BP23" i="9"/>
  <c r="BN178" i="3"/>
  <c r="BN178" i="9"/>
  <c r="BM117" i="3"/>
  <c r="BM117" i="9"/>
  <c r="BO32" i="3"/>
  <c r="BO32" i="9"/>
  <c r="BP198" i="3"/>
  <c r="BP198" i="9"/>
  <c r="BP83" i="3"/>
  <c r="BP83" i="9"/>
  <c r="BO165" i="6"/>
  <c r="BO165" i="8" s="1"/>
  <c r="BO53" i="4"/>
  <c r="BO53" i="12" s="1"/>
  <c r="BO53" i="5"/>
  <c r="BO53" i="6" s="1"/>
  <c r="BO53" i="8" s="1"/>
  <c r="BN124" i="3"/>
  <c r="BN124" i="9"/>
  <c r="BP168" i="6"/>
  <c r="BP168" i="8"/>
  <c r="BR154" i="4"/>
  <c r="BR154" i="12" s="1"/>
  <c r="BR154" i="5"/>
  <c r="BR154" i="6" s="1"/>
  <c r="BR154" i="8" s="1"/>
  <c r="BM158" i="5"/>
  <c r="BM158" i="6" s="1"/>
  <c r="BM158" i="8" s="1"/>
  <c r="BM158" i="4"/>
  <c r="BM158" i="12" s="1"/>
  <c r="BM86" i="4"/>
  <c r="BM86" i="12" s="1"/>
  <c r="BM86" i="5"/>
  <c r="BM86" i="6" s="1"/>
  <c r="BM86" i="8" s="1"/>
  <c r="BO84" i="4"/>
  <c r="BO84" i="12" s="1"/>
  <c r="BO84" i="5"/>
  <c r="BO84" i="6" s="1"/>
  <c r="BO84" i="8" s="1"/>
  <c r="BO49" i="4"/>
  <c r="BO49" i="12" s="1"/>
  <c r="BO49" i="5"/>
  <c r="BO49" i="6" s="1"/>
  <c r="BO49" i="8" s="1"/>
  <c r="BO144" i="4"/>
  <c r="BO144" i="12" s="1"/>
  <c r="BO144" i="5"/>
  <c r="BO144" i="6" s="1"/>
  <c r="BO144" i="8" s="1"/>
  <c r="BO116" i="4"/>
  <c r="BO116" i="12" s="1"/>
  <c r="BO116" i="5"/>
  <c r="BO116" i="6" s="1"/>
  <c r="BO116" i="8" s="1"/>
  <c r="BO95" i="3"/>
  <c r="BO95" i="9"/>
  <c r="BN44" i="3"/>
  <c r="BN44" i="9"/>
  <c r="BO25" i="3"/>
  <c r="BO25" i="9"/>
  <c r="BN130" i="5"/>
  <c r="BN130" i="4"/>
  <c r="BN130" i="12" s="1"/>
  <c r="BN111" i="5"/>
  <c r="BN111" i="4"/>
  <c r="BN111" i="12" s="1"/>
  <c r="BP92" i="6"/>
  <c r="BP92" i="8" s="1"/>
  <c r="BN3" i="5"/>
  <c r="BN3" i="6" s="1"/>
  <c r="BN3" i="8" s="1"/>
  <c r="BN3" i="4"/>
  <c r="BN3" i="12" s="1"/>
  <c r="BP21" i="5"/>
  <c r="BP21" i="6" s="1"/>
  <c r="BP21" i="8" s="1"/>
  <c r="BP21" i="4"/>
  <c r="BP21" i="12" s="1"/>
  <c r="BO156" i="5"/>
  <c r="BO156" i="6" s="1"/>
  <c r="BO156" i="8" s="1"/>
  <c r="BO156" i="4"/>
  <c r="BO156" i="12" s="1"/>
  <c r="BO174" i="4"/>
  <c r="BO174" i="12" s="1"/>
  <c r="BO174" i="5"/>
  <c r="BO174" i="6" s="1"/>
  <c r="BO174" i="8" s="1"/>
  <c r="BQ179" i="5"/>
  <c r="BQ179" i="6" s="1"/>
  <c r="BQ179" i="8" s="1"/>
  <c r="BQ179" i="4"/>
  <c r="BQ179" i="12" s="1"/>
  <c r="BN103" i="5"/>
  <c r="BN103" i="6" s="1"/>
  <c r="BN103" i="8" s="1"/>
  <c r="BN103" i="4"/>
  <c r="BN103" i="12" s="1"/>
  <c r="BN181" i="6"/>
  <c r="BN181" i="8" s="1"/>
  <c r="BO26" i="6"/>
  <c r="BO26" i="8" s="1"/>
  <c r="BN121" i="5"/>
  <c r="BN121" i="4"/>
  <c r="BN121" i="12" s="1"/>
  <c r="BO183" i="3"/>
  <c r="BO183" i="9"/>
  <c r="BP90" i="3"/>
  <c r="BP90" i="9"/>
  <c r="BN195" i="3"/>
  <c r="BN195" i="9"/>
  <c r="BK51" i="6"/>
  <c r="BK51" i="8" s="1"/>
  <c r="BO160" i="5"/>
  <c r="BO160" i="6" s="1"/>
  <c r="BO160" i="8" s="1"/>
  <c r="BO160" i="4"/>
  <c r="BO160" i="12" s="1"/>
  <c r="BO93" i="3"/>
  <c r="BO93" i="9"/>
  <c r="BP119" i="3"/>
  <c r="BP119" i="9"/>
  <c r="BQ7" i="3"/>
  <c r="BQ7" i="9"/>
  <c r="BO16" i="4"/>
  <c r="BO16" i="12" s="1"/>
  <c r="BO16" i="5"/>
  <c r="BO16" i="6" s="1"/>
  <c r="BO16" i="8" s="1"/>
  <c r="BP59" i="3"/>
  <c r="BP59" i="9"/>
  <c r="BK169" i="5"/>
  <c r="BK169" i="6" s="1"/>
  <c r="BK169" i="8" s="1"/>
  <c r="BK169" i="4"/>
  <c r="BK169" i="12" s="1"/>
  <c r="BM47" i="5"/>
  <c r="BM47" i="6" s="1"/>
  <c r="BM47" i="8" s="1"/>
  <c r="BM47" i="4"/>
  <c r="BM47" i="12" s="1"/>
  <c r="BP81" i="5"/>
  <c r="BP81" i="6" s="1"/>
  <c r="BP81" i="8" s="1"/>
  <c r="BP81" i="4"/>
  <c r="BP81" i="12" s="1"/>
  <c r="BO193" i="6"/>
  <c r="BO193" i="8" s="1"/>
  <c r="BL113" i="3"/>
  <c r="BL113" i="9"/>
  <c r="BN182" i="4"/>
  <c r="BN182" i="12" s="1"/>
  <c r="BN182" i="5"/>
  <c r="BN182" i="6" s="1"/>
  <c r="BN182" i="8" s="1"/>
  <c r="BN173" i="4"/>
  <c r="BN173" i="12" s="1"/>
  <c r="BN173" i="5"/>
  <c r="BN173" i="6" s="1"/>
  <c r="BN173" i="8" s="1"/>
  <c r="BN60" i="6"/>
  <c r="BN60" i="8" s="1"/>
  <c r="BN100" i="6"/>
  <c r="BN100" i="8" s="1"/>
  <c r="BM194" i="3"/>
  <c r="BM194" i="9"/>
  <c r="BM197" i="5"/>
  <c r="BM197" i="6" s="1"/>
  <c r="BM197" i="8" s="1"/>
  <c r="BM197" i="4"/>
  <c r="BM197" i="12" s="1"/>
  <c r="BO19" i="5"/>
  <c r="BO19" i="6" s="1"/>
  <c r="BO19" i="8" s="1"/>
  <c r="BO19" i="4"/>
  <c r="BO19" i="12" s="1"/>
  <c r="BP108" i="5"/>
  <c r="BP108" i="6" s="1"/>
  <c r="BP108" i="8" s="1"/>
  <c r="BP108" i="4"/>
  <c r="BP108" i="12" s="1"/>
  <c r="BO52" i="5"/>
  <c r="BO52" i="6" s="1"/>
  <c r="BO52" i="8" s="1"/>
  <c r="BO52" i="4"/>
  <c r="BO52" i="12" s="1"/>
  <c r="BP63" i="4"/>
  <c r="BP63" i="12" s="1"/>
  <c r="BP63" i="5"/>
  <c r="BP63" i="6" s="1"/>
  <c r="BP63" i="8" s="1"/>
  <c r="BJ77" i="5"/>
  <c r="BJ77" i="6" s="1"/>
  <c r="BJ77" i="8" s="1"/>
  <c r="BJ77" i="4"/>
  <c r="BJ77" i="12" s="1"/>
  <c r="BO96" i="3"/>
  <c r="BO96" i="9"/>
  <c r="BN67" i="3"/>
  <c r="BN67" i="9"/>
  <c r="BL12" i="6"/>
  <c r="BL12" i="8" s="1"/>
  <c r="BP157" i="3"/>
  <c r="BP157" i="9"/>
  <c r="BK65" i="3"/>
  <c r="BK65" i="9"/>
  <c r="BP175" i="3"/>
  <c r="BP175" i="9"/>
  <c r="BM18" i="3"/>
  <c r="BM18" i="9"/>
  <c r="BN48" i="5"/>
  <c r="BN48" i="4"/>
  <c r="BN48" i="12" s="1"/>
  <c r="BK66" i="4"/>
  <c r="BK66" i="12" s="1"/>
  <c r="BK66" i="5"/>
  <c r="BK66" i="6" s="1"/>
  <c r="BK66" i="8" s="1"/>
  <c r="BN6" i="3"/>
  <c r="BN6" i="9"/>
  <c r="BO87" i="3"/>
  <c r="BO87" i="9"/>
  <c r="BP58" i="3"/>
  <c r="BP58" i="9"/>
  <c r="BM43" i="3"/>
  <c r="BM43" i="9"/>
  <c r="BO106" i="3"/>
  <c r="BO106" i="9"/>
  <c r="BM166" i="3"/>
  <c r="BM166" i="9"/>
  <c r="BN150" i="4"/>
  <c r="BN150" i="12" s="1"/>
  <c r="BN150" i="5"/>
  <c r="BN150" i="6" s="1"/>
  <c r="BN150" i="8" s="1"/>
  <c r="BP180" i="6"/>
  <c r="BP180" i="8" s="1"/>
  <c r="BO114" i="3"/>
  <c r="BO114" i="9"/>
  <c r="BK102" i="5"/>
  <c r="BK102" i="6" s="1"/>
  <c r="BK102" i="8" s="1"/>
  <c r="BK102" i="4"/>
  <c r="BK102" i="12" s="1"/>
  <c r="BL134" i="5"/>
  <c r="BL134" i="6" s="1"/>
  <c r="BL134" i="8" s="1"/>
  <c r="BL134" i="4"/>
  <c r="BL134" i="12" s="1"/>
  <c r="BM148" i="6"/>
  <c r="BM148" i="8" s="1"/>
  <c r="BM139" i="3"/>
  <c r="BM139" i="9"/>
  <c r="BP105" i="3"/>
  <c r="BP105" i="9"/>
  <c r="BP80" i="4"/>
  <c r="BP80" i="12" s="1"/>
  <c r="BP80" i="5"/>
  <c r="BP80" i="6" s="1"/>
  <c r="BP80" i="8" s="1"/>
  <c r="BN122" i="5"/>
  <c r="BN122" i="6" s="1"/>
  <c r="BN122" i="8" s="1"/>
  <c r="BN122" i="4"/>
  <c r="BN122" i="12" s="1"/>
  <c r="BM163" i="3"/>
  <c r="BM163" i="9"/>
  <c r="BP28" i="5"/>
  <c r="BP28" i="6" s="1"/>
  <c r="BP28" i="8" s="1"/>
  <c r="BP28" i="4"/>
  <c r="BP28" i="12" s="1"/>
  <c r="BO73" i="4"/>
  <c r="BO73" i="12" s="1"/>
  <c r="BO73" i="5"/>
  <c r="BO73" i="6" s="1"/>
  <c r="BO73" i="8" s="1"/>
  <c r="BP104" i="3"/>
  <c r="BP104" i="9"/>
  <c r="BM161" i="4"/>
  <c r="BM161" i="12" s="1"/>
  <c r="BM161" i="5"/>
  <c r="BO187" i="4"/>
  <c r="BO187" i="12" s="1"/>
  <c r="BO187" i="5"/>
  <c r="BO187" i="6" s="1"/>
  <c r="BO187" i="8" s="1"/>
  <c r="BP136" i="5"/>
  <c r="BP136" i="6" s="1"/>
  <c r="BP136" i="8" s="1"/>
  <c r="BP136" i="4"/>
  <c r="BP136" i="12" s="1"/>
  <c r="BP27" i="4"/>
  <c r="BP27" i="12" s="1"/>
  <c r="BP27" i="5"/>
  <c r="BP27" i="6" s="1"/>
  <c r="BP27" i="8" s="1"/>
  <c r="BO129" i="3"/>
  <c r="BO129" i="9"/>
  <c r="BN200" i="3"/>
  <c r="BN200" i="9"/>
  <c r="BP133" i="3"/>
  <c r="BP133" i="9"/>
  <c r="BO38" i="3"/>
  <c r="BO38" i="9"/>
  <c r="BN127" i="4"/>
  <c r="BN127" i="12" s="1"/>
  <c r="BN127" i="5"/>
  <c r="BN127" i="6" s="1"/>
  <c r="BN127" i="8" s="1"/>
  <c r="BR88" i="5"/>
  <c r="BR88" i="4"/>
  <c r="BR88" i="12" s="1"/>
  <c r="BP56" i="5"/>
  <c r="BP56" i="6" s="1"/>
  <c r="BP56" i="8" s="1"/>
  <c r="BP56" i="4"/>
  <c r="BP56" i="12" s="1"/>
  <c r="BQ128" i="3"/>
  <c r="BQ128" i="9"/>
  <c r="BK126" i="6"/>
  <c r="BK126" i="8" s="1"/>
  <c r="BR70" i="3"/>
  <c r="BR70" i="9"/>
  <c r="BO64" i="3"/>
  <c r="BO64" i="9"/>
  <c r="BP41" i="3"/>
  <c r="BP41" i="9"/>
  <c r="BN71" i="6"/>
  <c r="BN71" i="8" s="1"/>
  <c r="BL171" i="3"/>
  <c r="BL171" i="9"/>
  <c r="BN192" i="6"/>
  <c r="BN192" i="8" s="1"/>
  <c r="BQ37" i="6"/>
  <c r="BQ37" i="8" s="1"/>
  <c r="BQ159" i="5"/>
  <c r="BQ159" i="4"/>
  <c r="BQ159" i="12" s="1"/>
  <c r="BM201" i="4"/>
  <c r="BM201" i="12" s="1"/>
  <c r="BM201" i="5"/>
  <c r="BM201" i="6" s="1"/>
  <c r="BM201" i="8" s="1"/>
  <c r="BN31" i="5"/>
  <c r="BN31" i="4"/>
  <c r="BN31" i="12" s="1"/>
  <c r="BP62" i="5"/>
  <c r="BP62" i="6" s="1"/>
  <c r="BP62" i="8" s="1"/>
  <c r="BP62" i="4"/>
  <c r="BP62" i="12" s="1"/>
  <c r="BN118" i="5"/>
  <c r="BN118" i="6" s="1"/>
  <c r="BN118" i="8" s="1"/>
  <c r="BN118" i="4"/>
  <c r="BN118" i="12" s="1"/>
  <c r="BP24" i="5"/>
  <c r="BP24" i="6" s="1"/>
  <c r="BP24" i="8" s="1"/>
  <c r="BP24" i="4"/>
  <c r="BP24" i="12" s="1"/>
  <c r="BQ137" i="3"/>
  <c r="BQ137" i="9"/>
  <c r="BL186" i="6"/>
  <c r="BL186" i="8" s="1"/>
  <c r="BP191" i="6"/>
  <c r="BP191" i="8" s="1"/>
  <c r="BO152" i="5"/>
  <c r="BO152" i="6" s="1"/>
  <c r="BO152" i="8" s="1"/>
  <c r="BO152" i="4"/>
  <c r="BO152" i="12" s="1"/>
  <c r="BP55" i="5"/>
  <c r="BP55" i="4"/>
  <c r="BP55" i="12" s="1"/>
  <c r="BQ190" i="3"/>
  <c r="BQ190" i="9"/>
  <c r="BS120" i="3"/>
  <c r="BS120" i="9"/>
  <c r="BL99" i="3"/>
  <c r="BL99" i="9"/>
  <c r="BP74" i="5"/>
  <c r="BP74" i="6" s="1"/>
  <c r="BP74" i="8" s="1"/>
  <c r="BP74" i="4"/>
  <c r="BP74" i="12" s="1"/>
  <c r="BP68" i="3"/>
  <c r="BP68" i="9"/>
  <c r="BP98" i="3"/>
  <c r="BP98" i="9"/>
  <c r="BP125" i="5"/>
  <c r="BP125" i="4"/>
  <c r="BP125" i="12" s="1"/>
  <c r="BP22" i="5"/>
  <c r="BP22" i="6" s="1"/>
  <c r="BP22" i="8" s="1"/>
  <c r="BP22" i="4"/>
  <c r="BP22" i="12" s="1"/>
  <c r="BN30" i="5"/>
  <c r="BN30" i="6" s="1"/>
  <c r="BN30" i="8" s="1"/>
  <c r="BN30" i="4"/>
  <c r="BN30" i="12" s="1"/>
  <c r="BN143" i="5"/>
  <c r="BN143" i="6" s="1"/>
  <c r="BN143" i="8" s="1"/>
  <c r="BN143" i="4"/>
  <c r="BN143" i="12" s="1"/>
  <c r="BQ5" i="5"/>
  <c r="BQ5" i="4"/>
  <c r="BQ5" i="12" s="1"/>
  <c r="BP76" i="6"/>
  <c r="BP76" i="8" s="1"/>
  <c r="BN4" i="4"/>
  <c r="BN4" i="12" s="1"/>
  <c r="BN4" i="5"/>
  <c r="BN4" i="6" s="1"/>
  <c r="BN4" i="8" s="1"/>
  <c r="BO170" i="4"/>
  <c r="BO170" i="12" s="1"/>
  <c r="BO170" i="5"/>
  <c r="BQ29" i="5"/>
  <c r="BQ29" i="6" s="1"/>
  <c r="BQ29" i="8" s="1"/>
  <c r="BQ29" i="4"/>
  <c r="BQ29" i="12" s="1"/>
  <c r="BN36" i="5"/>
  <c r="BN36" i="6" s="1"/>
  <c r="BN36" i="8" s="1"/>
  <c r="BN36" i="4"/>
  <c r="BN36" i="12" s="1"/>
  <c r="BO39" i="4"/>
  <c r="BO39" i="12" s="1"/>
  <c r="BO39" i="5"/>
  <c r="BO39" i="6" s="1"/>
  <c r="BO39" i="8" s="1"/>
  <c r="BP33" i="5"/>
  <c r="BP33" i="6" s="1"/>
  <c r="BP33" i="8" s="1"/>
  <c r="BP33" i="4"/>
  <c r="BP33" i="12" s="1"/>
  <c r="BP189" i="3"/>
  <c r="BP189" i="9"/>
  <c r="BM17" i="3"/>
  <c r="BM17" i="9"/>
  <c r="BM57" i="3"/>
  <c r="BM57" i="9"/>
  <c r="BL145" i="5"/>
  <c r="BL145" i="4"/>
  <c r="BL145" i="12" s="1"/>
  <c r="BP54" i="5"/>
  <c r="BP54" i="6" s="1"/>
  <c r="BP54" i="8" s="1"/>
  <c r="BP54" i="4"/>
  <c r="BP54" i="12" s="1"/>
  <c r="BP42" i="4"/>
  <c r="BP42" i="12" s="1"/>
  <c r="BP42" i="5"/>
  <c r="BP42" i="6" s="1"/>
  <c r="BP42" i="8" s="1"/>
  <c r="BO78" i="3"/>
  <c r="BO78" i="9"/>
  <c r="BO109" i="5"/>
  <c r="BO109" i="6" s="1"/>
  <c r="BO109" i="8" s="1"/>
  <c r="BO109" i="4"/>
  <c r="BO109" i="12" s="1"/>
  <c r="BP75" i="4"/>
  <c r="BP75" i="12" s="1"/>
  <c r="BP75" i="5"/>
  <c r="BM172" i="4"/>
  <c r="BM172" i="12" s="1"/>
  <c r="BM172" i="5"/>
  <c r="BN13" i="6"/>
  <c r="BN13" i="8" s="1"/>
  <c r="BP15" i="5"/>
  <c r="BP15" i="4"/>
  <c r="BP15" i="12" s="1"/>
  <c r="BO11" i="4"/>
  <c r="BO11" i="12" s="1"/>
  <c r="BO11" i="5"/>
  <c r="BP199" i="6"/>
  <c r="BP199" i="8" s="1"/>
  <c r="BO112" i="5"/>
  <c r="BO112" i="4"/>
  <c r="BO112" i="12" s="1"/>
  <c r="BO34" i="4"/>
  <c r="BO34" i="12" s="1"/>
  <c r="BO34" i="5"/>
  <c r="BO34" i="6" s="1"/>
  <c r="BO34" i="8" s="1"/>
  <c r="BL131" i="5"/>
  <c r="BL131" i="6" s="1"/>
  <c r="BL131" i="8" s="1"/>
  <c r="BL131" i="4"/>
  <c r="BL131" i="12" s="1"/>
  <c r="BK82" i="3"/>
  <c r="BK82" i="9"/>
  <c r="BO79" i="5"/>
  <c r="BO79" i="6" s="1"/>
  <c r="BO79" i="8" s="1"/>
  <c r="BO79" i="4"/>
  <c r="BO79" i="12" s="1"/>
  <c r="BQ153" i="5"/>
  <c r="BQ153" i="6" s="1"/>
  <c r="BQ153" i="8" s="1"/>
  <c r="BQ153" i="4"/>
  <c r="BQ153" i="12" s="1"/>
  <c r="BP45" i="3"/>
  <c r="BP45" i="9"/>
  <c r="BP14" i="3"/>
  <c r="BP14" i="9"/>
  <c r="BN115" i="4"/>
  <c r="BN115" i="12" s="1"/>
  <c r="BN115" i="5"/>
  <c r="BN115" i="6" s="1"/>
  <c r="BN115" i="8" s="1"/>
  <c r="BN162" i="5"/>
  <c r="BN162" i="6" s="1"/>
  <c r="BN162" i="8" s="1"/>
  <c r="BN162" i="4"/>
  <c r="BN162" i="12" s="1"/>
  <c r="BS10" i="3"/>
  <c r="BS10" i="9"/>
  <c r="BQ141" i="5"/>
  <c r="BQ141" i="6" s="1"/>
  <c r="BQ141" i="8" s="1"/>
  <c r="BQ141" i="4"/>
  <c r="BQ141" i="12" s="1"/>
  <c r="BO35" i="3"/>
  <c r="BO35" i="9"/>
  <c r="BP149" i="3"/>
  <c r="BP149" i="9"/>
  <c r="BP188" i="4"/>
  <c r="BP188" i="12" s="1"/>
  <c r="BP188" i="5"/>
  <c r="BP188" i="6" s="1"/>
  <c r="BP188" i="8" s="1"/>
  <c r="BP46" i="5"/>
  <c r="BP46" i="6" s="1"/>
  <c r="BP46" i="8" s="1"/>
  <c r="BP46" i="4"/>
  <c r="BP46" i="12" s="1"/>
  <c r="BN50" i="4"/>
  <c r="BN50" i="12" s="1"/>
  <c r="BN50" i="5"/>
  <c r="BN50" i="6" s="1"/>
  <c r="BN50" i="8" s="1"/>
  <c r="BO167" i="4"/>
  <c r="BO167" i="12" s="1"/>
  <c r="BO167" i="5"/>
  <c r="BO71" i="3" l="1"/>
  <c r="BO71" i="9"/>
  <c r="BN148" i="3"/>
  <c r="BN148" i="9"/>
  <c r="BM12" i="3"/>
  <c r="BM12" i="9"/>
  <c r="BL126" i="3"/>
  <c r="BL126" i="9"/>
  <c r="BQ180" i="3"/>
  <c r="BQ180" i="9"/>
  <c r="BQ199" i="3"/>
  <c r="BQ199" i="9"/>
  <c r="BO100" i="3"/>
  <c r="BO100" i="9"/>
  <c r="BP165" i="3"/>
  <c r="BP165" i="9"/>
  <c r="BQ92" i="3"/>
  <c r="BQ92" i="9"/>
  <c r="BR37" i="3"/>
  <c r="BR37" i="9"/>
  <c r="BP193" i="3"/>
  <c r="BP193" i="9"/>
  <c r="BM186" i="3"/>
  <c r="BM186" i="9"/>
  <c r="BO13" i="3"/>
  <c r="BO13" i="9"/>
  <c r="BO181" i="3"/>
  <c r="BO181" i="9"/>
  <c r="BP49" i="3"/>
  <c r="BP49" i="9"/>
  <c r="BM17" i="5"/>
  <c r="BM17" i="4"/>
  <c r="BM17" i="12" s="1"/>
  <c r="BQ76" i="3"/>
  <c r="BQ76" i="9"/>
  <c r="BP55" i="6"/>
  <c r="BP55" i="8" s="1"/>
  <c r="BR88" i="6"/>
  <c r="BR88" i="8" s="1"/>
  <c r="BP187" i="3"/>
  <c r="BP187" i="9"/>
  <c r="BQ80" i="3"/>
  <c r="BQ80" i="9"/>
  <c r="BO114" i="4"/>
  <c r="BO114" i="12" s="1"/>
  <c r="BO114" i="5"/>
  <c r="BN6" i="4"/>
  <c r="BN6" i="12" s="1"/>
  <c r="BN6" i="5"/>
  <c r="BN6" i="6" s="1"/>
  <c r="BN6" i="8" s="1"/>
  <c r="BO173" i="3"/>
  <c r="BO173" i="9"/>
  <c r="BM117" i="4"/>
  <c r="BM117" i="12" s="1"/>
  <c r="BM117" i="5"/>
  <c r="BM117" i="6" s="1"/>
  <c r="BM117" i="8" s="1"/>
  <c r="BO50" i="3"/>
  <c r="BO50" i="9"/>
  <c r="BP15" i="6"/>
  <c r="BP15" i="8" s="1"/>
  <c r="BO78" i="5"/>
  <c r="BO78" i="6" s="1"/>
  <c r="BO78" i="8" s="1"/>
  <c r="BO78" i="4"/>
  <c r="BO78" i="12" s="1"/>
  <c r="BP98" i="4"/>
  <c r="BP98" i="12" s="1"/>
  <c r="BP98" i="5"/>
  <c r="BP98" i="6" s="1"/>
  <c r="BP98" i="8" s="1"/>
  <c r="BQ62" i="3"/>
  <c r="BQ62" i="9"/>
  <c r="BO127" i="3"/>
  <c r="BO127" i="9"/>
  <c r="BL66" i="3"/>
  <c r="BL66" i="9"/>
  <c r="BQ108" i="3"/>
  <c r="BQ108" i="9"/>
  <c r="BN195" i="5"/>
  <c r="BN195" i="6" s="1"/>
  <c r="BN195" i="8" s="1"/>
  <c r="BN195" i="4"/>
  <c r="BN195" i="12" s="1"/>
  <c r="BO103" i="3"/>
  <c r="BO103" i="9"/>
  <c r="BN111" i="6"/>
  <c r="BN111" i="8" s="1"/>
  <c r="BP84" i="3"/>
  <c r="BP84" i="9"/>
  <c r="BM57" i="5"/>
  <c r="BM57" i="6" s="1"/>
  <c r="BM57" i="8" s="1"/>
  <c r="BM57" i="4"/>
  <c r="BM57" i="12" s="1"/>
  <c r="BP175" i="5"/>
  <c r="BP175" i="6" s="1"/>
  <c r="BP175" i="8" s="1"/>
  <c r="BP175" i="4"/>
  <c r="BP175" i="12" s="1"/>
  <c r="BO11" i="6"/>
  <c r="BO11" i="8" s="1"/>
  <c r="BL51" i="3"/>
  <c r="BL51" i="9"/>
  <c r="BL169" i="3"/>
  <c r="BL169" i="9"/>
  <c r="BP90" i="5"/>
  <c r="BP90" i="6" s="1"/>
  <c r="BP90" i="8" s="1"/>
  <c r="BP90" i="4"/>
  <c r="BP90" i="12" s="1"/>
  <c r="BN201" i="3"/>
  <c r="BN201" i="9"/>
  <c r="BN86" i="3"/>
  <c r="BN86" i="9"/>
  <c r="BP105" i="5"/>
  <c r="BP105" i="6" s="1"/>
  <c r="BP105" i="8" s="1"/>
  <c r="BP105" i="4"/>
  <c r="BP105" i="12" s="1"/>
  <c r="BO183" i="5"/>
  <c r="BO183" i="6" s="1"/>
  <c r="BO183" i="8" s="1"/>
  <c r="BO183" i="4"/>
  <c r="BO183" i="12" s="1"/>
  <c r="BO25" i="5"/>
  <c r="BO25" i="4"/>
  <c r="BO25" i="12" s="1"/>
  <c r="BM131" i="3"/>
  <c r="BM131" i="9"/>
  <c r="BM172" i="6"/>
  <c r="BM172" i="8" s="1"/>
  <c r="BP39" i="3"/>
  <c r="BP39" i="9"/>
  <c r="BQ74" i="3"/>
  <c r="BQ74" i="9"/>
  <c r="BR70" i="4"/>
  <c r="BR70" i="12" s="1"/>
  <c r="BR70" i="5"/>
  <c r="BP104" i="4"/>
  <c r="BP104" i="12" s="1"/>
  <c r="BP104" i="5"/>
  <c r="BP104" i="6" s="1"/>
  <c r="BP104" i="8" s="1"/>
  <c r="BM166" i="5"/>
  <c r="BM166" i="4"/>
  <c r="BM166" i="12" s="1"/>
  <c r="BN67" i="5"/>
  <c r="BN67" i="4"/>
  <c r="BN67" i="12" s="1"/>
  <c r="BQ7" i="5"/>
  <c r="BQ7" i="4"/>
  <c r="BQ7" i="12" s="1"/>
  <c r="BN146" i="5"/>
  <c r="BN146" i="6" s="1"/>
  <c r="BN146" i="8" s="1"/>
  <c r="BN146" i="4"/>
  <c r="BN146" i="12" s="1"/>
  <c r="BP79" i="3"/>
  <c r="BP79" i="9"/>
  <c r="BN47" i="3"/>
  <c r="BN47" i="9"/>
  <c r="BL102" i="3"/>
  <c r="BL102" i="9"/>
  <c r="BO182" i="3"/>
  <c r="BO182" i="9"/>
  <c r="BO115" i="3"/>
  <c r="BO115" i="9"/>
  <c r="BN31" i="6"/>
  <c r="BN31" i="8" s="1"/>
  <c r="BP19" i="3"/>
  <c r="BP19" i="9"/>
  <c r="BP34" i="3"/>
  <c r="BP34" i="9"/>
  <c r="BO143" i="3"/>
  <c r="BO143" i="9"/>
  <c r="BQ159" i="6"/>
  <c r="BQ159" i="8" s="1"/>
  <c r="BP133" i="4"/>
  <c r="BP133" i="12" s="1"/>
  <c r="BP133" i="5"/>
  <c r="BP133" i="6" s="1"/>
  <c r="BP133" i="8" s="1"/>
  <c r="BP73" i="3"/>
  <c r="BP73" i="9"/>
  <c r="BM139" i="4"/>
  <c r="BM139" i="12" s="1"/>
  <c r="BM139" i="5"/>
  <c r="BM139" i="6" s="1"/>
  <c r="BM139" i="8" s="1"/>
  <c r="BN48" i="6"/>
  <c r="BN48" i="8" s="1"/>
  <c r="BM194" i="4"/>
  <c r="BM194" i="12" s="1"/>
  <c r="BM194" i="5"/>
  <c r="BL113" i="5"/>
  <c r="BL113" i="6" s="1"/>
  <c r="BL113" i="8" s="1"/>
  <c r="BL113" i="4"/>
  <c r="BL113" i="12" s="1"/>
  <c r="BN121" i="6"/>
  <c r="BN121" i="8" s="1"/>
  <c r="BR141" i="3"/>
  <c r="BR141" i="9"/>
  <c r="BO122" i="3"/>
  <c r="BO122" i="9"/>
  <c r="BK65" i="5"/>
  <c r="BK65" i="6" s="1"/>
  <c r="BK65" i="8" s="1"/>
  <c r="BK65" i="4"/>
  <c r="BK65" i="12" s="1"/>
  <c r="BN124" i="5"/>
  <c r="BN124" i="6" s="1"/>
  <c r="BN124" i="8" s="1"/>
  <c r="BN124" i="4"/>
  <c r="BN124" i="12" s="1"/>
  <c r="BP189" i="5"/>
  <c r="BP189" i="6" s="1"/>
  <c r="BP189" i="8" s="1"/>
  <c r="BP189" i="4"/>
  <c r="BP189" i="12" s="1"/>
  <c r="BP16" i="3"/>
  <c r="BP16" i="9"/>
  <c r="BQ46" i="3"/>
  <c r="BQ46" i="9"/>
  <c r="BQ5" i="6"/>
  <c r="BQ5" i="8" s="1"/>
  <c r="BO38" i="4"/>
  <c r="BO38" i="12" s="1"/>
  <c r="BO38" i="5"/>
  <c r="BO38" i="6" s="1"/>
  <c r="BO38" i="8" s="1"/>
  <c r="BP14" i="4"/>
  <c r="BP14" i="12" s="1"/>
  <c r="BP14" i="5"/>
  <c r="BP14" i="6" s="1"/>
  <c r="BP14" i="8" s="1"/>
  <c r="BQ54" i="3"/>
  <c r="BQ54" i="9"/>
  <c r="BL99" i="5"/>
  <c r="BL99" i="6" s="1"/>
  <c r="BL99" i="8" s="1"/>
  <c r="BL99" i="4"/>
  <c r="BL99" i="12" s="1"/>
  <c r="BO106" i="5"/>
  <c r="BO106" i="6" s="1"/>
  <c r="BO106" i="8" s="1"/>
  <c r="BO106" i="4"/>
  <c r="BO106" i="12" s="1"/>
  <c r="BP119" i="5"/>
  <c r="BP119" i="4"/>
  <c r="BP119" i="12" s="1"/>
  <c r="BP156" i="3"/>
  <c r="BP156" i="9"/>
  <c r="BN44" i="5"/>
  <c r="BN44" i="4"/>
  <c r="BN44" i="12" s="1"/>
  <c r="BN147" i="4"/>
  <c r="BN147" i="12" s="1"/>
  <c r="BN147" i="5"/>
  <c r="BN147" i="6" s="1"/>
  <c r="BN147" i="8" s="1"/>
  <c r="BP52" i="3"/>
  <c r="BP52" i="9"/>
  <c r="BM161" i="6"/>
  <c r="BM161" i="8" s="1"/>
  <c r="BO150" i="3"/>
  <c r="BO150" i="9"/>
  <c r="BK82" i="4"/>
  <c r="BK82" i="12" s="1"/>
  <c r="BK82" i="5"/>
  <c r="BK82" i="6" s="1"/>
  <c r="BK82" i="8" s="1"/>
  <c r="BP174" i="3"/>
  <c r="BP174" i="9"/>
  <c r="BQ188" i="3"/>
  <c r="BQ188" i="9"/>
  <c r="BP45" i="5"/>
  <c r="BP45" i="6" s="1"/>
  <c r="BP45" i="8" s="1"/>
  <c r="BP45" i="4"/>
  <c r="BP45" i="12" s="1"/>
  <c r="BP75" i="6"/>
  <c r="BP75" i="8" s="1"/>
  <c r="BO36" i="3"/>
  <c r="BO36" i="9"/>
  <c r="BO30" i="3"/>
  <c r="BO30" i="9"/>
  <c r="BN200" i="4"/>
  <c r="BN200" i="12" s="1"/>
  <c r="BN200" i="5"/>
  <c r="BN200" i="6" s="1"/>
  <c r="BN200" i="8" s="1"/>
  <c r="BM18" i="4"/>
  <c r="BM18" i="12" s="1"/>
  <c r="BM18" i="5"/>
  <c r="BO96" i="5"/>
  <c r="BO96" i="6" s="1"/>
  <c r="BO96" i="8" s="1"/>
  <c r="BO96" i="4"/>
  <c r="BO96" i="12" s="1"/>
  <c r="BO87" i="5"/>
  <c r="BO87" i="6" s="1"/>
  <c r="BO87" i="8" s="1"/>
  <c r="BO87" i="4"/>
  <c r="BO87" i="12" s="1"/>
  <c r="BO118" i="3"/>
  <c r="BO118" i="9"/>
  <c r="BP41" i="4"/>
  <c r="BP41" i="12" s="1"/>
  <c r="BP41" i="5"/>
  <c r="BP41" i="6" s="1"/>
  <c r="BP41" i="8" s="1"/>
  <c r="BP152" i="3"/>
  <c r="BP152" i="9"/>
  <c r="BP53" i="3"/>
  <c r="BP53" i="9"/>
  <c r="BO64" i="5"/>
  <c r="BO64" i="6" s="1"/>
  <c r="BO64" i="8" s="1"/>
  <c r="BO64" i="4"/>
  <c r="BO64" i="12" s="1"/>
  <c r="BQ33" i="3"/>
  <c r="BQ33" i="9"/>
  <c r="BN197" i="3"/>
  <c r="BN197" i="9"/>
  <c r="BP149" i="5"/>
  <c r="BP149" i="6" s="1"/>
  <c r="BP149" i="8" s="1"/>
  <c r="BP149" i="4"/>
  <c r="BP149" i="12" s="1"/>
  <c r="BO112" i="6"/>
  <c r="BO112" i="8" s="1"/>
  <c r="BL145" i="6"/>
  <c r="BL145" i="8" s="1"/>
  <c r="BQ128" i="5"/>
  <c r="BQ128" i="6" s="1"/>
  <c r="BQ128" i="8" s="1"/>
  <c r="BQ128" i="4"/>
  <c r="BQ128" i="12" s="1"/>
  <c r="BM43" i="5"/>
  <c r="BM43" i="6" s="1"/>
  <c r="BM43" i="8" s="1"/>
  <c r="BM43" i="4"/>
  <c r="BM43" i="12" s="1"/>
  <c r="BO93" i="5"/>
  <c r="BO93" i="6" s="1"/>
  <c r="BO93" i="8" s="1"/>
  <c r="BO93" i="4"/>
  <c r="BO93" i="12" s="1"/>
  <c r="BQ21" i="3"/>
  <c r="BQ21" i="9"/>
  <c r="BO95" i="5"/>
  <c r="BO95" i="4"/>
  <c r="BO95" i="12" s="1"/>
  <c r="BN158" i="3"/>
  <c r="BN158" i="9"/>
  <c r="BP83" i="5"/>
  <c r="BP83" i="6" s="1"/>
  <c r="BP83" i="8" s="1"/>
  <c r="BP83" i="4"/>
  <c r="BP83" i="12" s="1"/>
  <c r="BP138" i="5"/>
  <c r="BP138" i="4"/>
  <c r="BP138" i="12" s="1"/>
  <c r="BP125" i="6"/>
  <c r="BP125" i="8" s="1"/>
  <c r="BP144" i="3"/>
  <c r="BP144" i="9"/>
  <c r="BQ190" i="5"/>
  <c r="BQ190" i="6" s="1"/>
  <c r="BQ190" i="8" s="1"/>
  <c r="BQ190" i="4"/>
  <c r="BQ190" i="12" s="1"/>
  <c r="BO32" i="5"/>
  <c r="BO32" i="6" s="1"/>
  <c r="BO32" i="8" s="1"/>
  <c r="BO32" i="4"/>
  <c r="BO32" i="12" s="1"/>
  <c r="BO162" i="3"/>
  <c r="BO162" i="9"/>
  <c r="BP157" i="5"/>
  <c r="BP157" i="6" s="1"/>
  <c r="BP157" i="8" s="1"/>
  <c r="BP157" i="4"/>
  <c r="BP157" i="12" s="1"/>
  <c r="BP59" i="5"/>
  <c r="BP59" i="6" s="1"/>
  <c r="BP59" i="8" s="1"/>
  <c r="BP59" i="4"/>
  <c r="BP59" i="12" s="1"/>
  <c r="BN178" i="5"/>
  <c r="BN178" i="6" s="1"/>
  <c r="BN178" i="8" s="1"/>
  <c r="BN178" i="4"/>
  <c r="BN178" i="12" s="1"/>
  <c r="BN130" i="6"/>
  <c r="BN130" i="8" s="1"/>
  <c r="BP68" i="5"/>
  <c r="BP68" i="6" s="1"/>
  <c r="BP68" i="8" s="1"/>
  <c r="BP68" i="4"/>
  <c r="BP68" i="12" s="1"/>
  <c r="BP23" i="5"/>
  <c r="BP23" i="6" s="1"/>
  <c r="BP23" i="8" s="1"/>
  <c r="BP23" i="4"/>
  <c r="BP23" i="12" s="1"/>
  <c r="BQ191" i="3"/>
  <c r="BQ191" i="9"/>
  <c r="BR153" i="3"/>
  <c r="BR153" i="9"/>
  <c r="BR29" i="3"/>
  <c r="BR29" i="9"/>
  <c r="BQ22" i="3"/>
  <c r="BQ22" i="9"/>
  <c r="BQ137" i="5"/>
  <c r="BQ137" i="6" s="1"/>
  <c r="BQ137" i="8" s="1"/>
  <c r="BQ137" i="4"/>
  <c r="BQ137" i="12" s="1"/>
  <c r="BO129" i="5"/>
  <c r="BO129" i="4"/>
  <c r="BO129" i="12" s="1"/>
  <c r="BQ28" i="3"/>
  <c r="BQ28" i="9"/>
  <c r="BM134" i="3"/>
  <c r="BM134" i="9"/>
  <c r="BK77" i="3"/>
  <c r="BK77" i="9"/>
  <c r="BQ81" i="3"/>
  <c r="BQ81" i="9"/>
  <c r="BP116" i="3"/>
  <c r="BP116" i="9"/>
  <c r="BQ24" i="3"/>
  <c r="BQ24" i="9"/>
  <c r="BM163" i="4"/>
  <c r="BM163" i="12" s="1"/>
  <c r="BM163" i="5"/>
  <c r="BM163" i="6" s="1"/>
  <c r="BM163" i="8" s="1"/>
  <c r="BO4" i="3"/>
  <c r="BO4" i="9"/>
  <c r="BL171" i="5"/>
  <c r="BL171" i="6" s="1"/>
  <c r="BL171" i="8" s="1"/>
  <c r="BL171" i="4"/>
  <c r="BL171" i="12" s="1"/>
  <c r="BO167" i="6"/>
  <c r="BO167" i="8" s="1"/>
  <c r="BQ136" i="3"/>
  <c r="BQ136" i="9"/>
  <c r="BQ168" i="3"/>
  <c r="BQ168" i="9"/>
  <c r="BS10" i="8"/>
  <c r="BT10" i="9" s="1"/>
  <c r="BS10" i="5"/>
  <c r="BS10" i="6" s="1"/>
  <c r="BS10" i="4"/>
  <c r="BS10" i="12" s="1"/>
  <c r="BR179" i="3"/>
  <c r="BR179" i="9"/>
  <c r="BQ42" i="3"/>
  <c r="BQ42" i="9"/>
  <c r="BO35" i="5"/>
  <c r="BO35" i="4"/>
  <c r="BO35" i="12" s="1"/>
  <c r="BP109" i="3"/>
  <c r="BP109" i="9"/>
  <c r="BO170" i="6"/>
  <c r="BO170" i="8" s="1"/>
  <c r="BS120" i="8"/>
  <c r="BT120" i="9" s="1"/>
  <c r="BS120" i="5"/>
  <c r="BS120" i="6" s="1"/>
  <c r="BS120" i="4"/>
  <c r="BS120" i="12" s="1"/>
  <c r="BO192" i="3"/>
  <c r="BO192" i="9"/>
  <c r="BQ56" i="3"/>
  <c r="BQ56" i="9"/>
  <c r="BQ27" i="3"/>
  <c r="BQ27" i="9"/>
  <c r="BP58" i="5"/>
  <c r="BP58" i="4"/>
  <c r="BP58" i="12" s="1"/>
  <c r="BQ63" i="3"/>
  <c r="BQ63" i="9"/>
  <c r="BO60" i="3"/>
  <c r="BO60" i="9"/>
  <c r="BP160" i="3"/>
  <c r="BP160" i="9"/>
  <c r="BP26" i="3"/>
  <c r="BP26" i="9"/>
  <c r="BO3" i="3"/>
  <c r="BO3" i="9"/>
  <c r="BS154" i="3"/>
  <c r="BS154" i="9"/>
  <c r="BP198" i="5"/>
  <c r="BP198" i="4"/>
  <c r="BP198" i="12" s="1"/>
  <c r="BR72" i="5"/>
  <c r="BR72" i="6" s="1"/>
  <c r="BR72" i="8" s="1"/>
  <c r="BR72" i="4"/>
  <c r="BR72" i="12" s="1"/>
  <c r="BT120" i="12" l="1"/>
  <c r="BP167" i="3"/>
  <c r="BP167" i="9"/>
  <c r="BP170" i="3"/>
  <c r="BP170" i="9"/>
  <c r="BP11" i="3"/>
  <c r="BP11" i="9"/>
  <c r="BP112" i="3"/>
  <c r="BP112" i="9"/>
  <c r="BO31" i="3"/>
  <c r="BO31" i="9"/>
  <c r="BQ75" i="3"/>
  <c r="BQ75" i="9"/>
  <c r="BO121" i="3"/>
  <c r="BO121" i="9"/>
  <c r="BN172" i="3"/>
  <c r="BN172" i="9"/>
  <c r="BM145" i="3"/>
  <c r="BM145" i="9"/>
  <c r="BO195" i="3"/>
  <c r="BO195" i="9"/>
  <c r="BN43" i="3"/>
  <c r="BN43" i="9"/>
  <c r="BN197" i="4"/>
  <c r="BN197" i="12" s="1"/>
  <c r="BN197" i="5"/>
  <c r="BN197" i="6" s="1"/>
  <c r="BN197" i="8" s="1"/>
  <c r="BP87" i="3"/>
  <c r="BP87" i="9"/>
  <c r="BP19" i="5"/>
  <c r="BP19" i="6" s="1"/>
  <c r="BP19" i="8" s="1"/>
  <c r="BP19" i="4"/>
  <c r="BP19" i="12" s="1"/>
  <c r="BO146" i="3"/>
  <c r="BO146" i="9"/>
  <c r="BQ74" i="4"/>
  <c r="BQ74" i="12" s="1"/>
  <c r="BQ74" i="5"/>
  <c r="BQ74" i="6" s="1"/>
  <c r="BQ74" i="8" s="1"/>
  <c r="BN86" i="5"/>
  <c r="BN86" i="6" s="1"/>
  <c r="BN86" i="8" s="1"/>
  <c r="BN86" i="4"/>
  <c r="BN86" i="12" s="1"/>
  <c r="BQ80" i="5"/>
  <c r="BQ80" i="6" s="1"/>
  <c r="BQ80" i="8" s="1"/>
  <c r="BQ80" i="4"/>
  <c r="BQ80" i="12" s="1"/>
  <c r="BP198" i="6"/>
  <c r="BP198" i="8" s="1"/>
  <c r="BP58" i="6"/>
  <c r="BP58" i="8"/>
  <c r="BR29" i="5"/>
  <c r="BR29" i="4"/>
  <c r="BR29" i="12" s="1"/>
  <c r="BQ59" i="3"/>
  <c r="BQ59" i="9"/>
  <c r="BP138" i="6"/>
  <c r="BP138" i="8" s="1"/>
  <c r="BQ46" i="5"/>
  <c r="BQ46" i="6" s="1"/>
  <c r="BQ46" i="8" s="1"/>
  <c r="BQ46" i="4"/>
  <c r="BQ46" i="12" s="1"/>
  <c r="BR141" i="5"/>
  <c r="BR141" i="6" s="1"/>
  <c r="BR141" i="8" s="1"/>
  <c r="BR141" i="4"/>
  <c r="BR141" i="12" s="1"/>
  <c r="BR159" i="3"/>
  <c r="BR159" i="9"/>
  <c r="BQ108" i="5"/>
  <c r="BQ108" i="6" s="1"/>
  <c r="BQ108" i="8" s="1"/>
  <c r="BQ108" i="4"/>
  <c r="BQ108" i="12" s="1"/>
  <c r="BO100" i="4"/>
  <c r="BO100" i="12" s="1"/>
  <c r="BO100" i="5"/>
  <c r="BO100" i="6" s="1"/>
  <c r="BO100" i="8" s="1"/>
  <c r="BQ136" i="5"/>
  <c r="BQ136" i="6" s="1"/>
  <c r="BQ136" i="8" s="1"/>
  <c r="BQ136" i="4"/>
  <c r="BQ136" i="12" s="1"/>
  <c r="BQ81" i="4"/>
  <c r="BQ81" i="12" s="1"/>
  <c r="BQ81" i="5"/>
  <c r="BQ81" i="6" s="1"/>
  <c r="BQ81" i="8" s="1"/>
  <c r="BQ33" i="5"/>
  <c r="BQ33" i="6" s="1"/>
  <c r="BQ33" i="8" s="1"/>
  <c r="BQ33" i="4"/>
  <c r="BQ33" i="12" s="1"/>
  <c r="BP52" i="5"/>
  <c r="BP52" i="6" s="1"/>
  <c r="BP52" i="8" s="1"/>
  <c r="BP52" i="4"/>
  <c r="BP52" i="12" s="1"/>
  <c r="BM99" i="3"/>
  <c r="BM99" i="9"/>
  <c r="BN201" i="5"/>
  <c r="BN201" i="6" s="1"/>
  <c r="BN201" i="8" s="1"/>
  <c r="BN201" i="4"/>
  <c r="BN201" i="12" s="1"/>
  <c r="BO50" i="4"/>
  <c r="BO50" i="12" s="1"/>
  <c r="BO50" i="5"/>
  <c r="BO50" i="6" s="1"/>
  <c r="BO50" i="8" s="1"/>
  <c r="BP187" i="4"/>
  <c r="BP187" i="12" s="1"/>
  <c r="BP187" i="5"/>
  <c r="BP187" i="6" s="1"/>
  <c r="BP187" i="8" s="1"/>
  <c r="BL51" i="5"/>
  <c r="BL51" i="6" s="1"/>
  <c r="BL51" i="8" s="1"/>
  <c r="BL51" i="4"/>
  <c r="BL51" i="12" s="1"/>
  <c r="BQ63" i="5"/>
  <c r="BQ63" i="6" s="1"/>
  <c r="BQ63" i="8" s="1"/>
  <c r="BQ63" i="4"/>
  <c r="BQ63" i="12" s="1"/>
  <c r="BQ133" i="3"/>
  <c r="BQ133" i="9"/>
  <c r="BP165" i="5"/>
  <c r="BP165" i="6" s="1"/>
  <c r="BP165" i="8" s="1"/>
  <c r="BP165" i="4"/>
  <c r="BP165" i="12" s="1"/>
  <c r="BQ168" i="5"/>
  <c r="BQ168" i="6" s="1"/>
  <c r="BQ168" i="8" s="1"/>
  <c r="BQ168" i="4"/>
  <c r="BQ168" i="12" s="1"/>
  <c r="BN117" i="3"/>
  <c r="BN117" i="9"/>
  <c r="BQ56" i="5"/>
  <c r="BQ56" i="6" s="1"/>
  <c r="BQ56" i="8" s="1"/>
  <c r="BQ56" i="4"/>
  <c r="BQ56" i="12" s="1"/>
  <c r="BN158" i="5"/>
  <c r="BN158" i="4"/>
  <c r="BN158" i="12" s="1"/>
  <c r="BO3" i="4"/>
  <c r="BO3" i="12" s="1"/>
  <c r="BO3" i="5"/>
  <c r="BQ188" i="5"/>
  <c r="BQ188" i="6" s="1"/>
  <c r="BQ188" i="8" s="1"/>
  <c r="BQ188" i="4"/>
  <c r="BQ188" i="12" s="1"/>
  <c r="BO182" i="4"/>
  <c r="BO182" i="12" s="1"/>
  <c r="BO182" i="5"/>
  <c r="BN57" i="3"/>
  <c r="BN57" i="9"/>
  <c r="BO192" i="5"/>
  <c r="BO192" i="6" s="1"/>
  <c r="BO192" i="8" s="1"/>
  <c r="BO192" i="4"/>
  <c r="BO192" i="12" s="1"/>
  <c r="BQ42" i="5"/>
  <c r="BQ42" i="6" s="1"/>
  <c r="BQ42" i="8" s="1"/>
  <c r="BQ42" i="4"/>
  <c r="BQ42" i="12" s="1"/>
  <c r="BO95" i="6"/>
  <c r="BO95" i="8" s="1"/>
  <c r="BM18" i="6"/>
  <c r="BM18" i="8" s="1"/>
  <c r="BO124" i="3"/>
  <c r="BO124" i="9"/>
  <c r="BM194" i="6"/>
  <c r="BM194" i="8"/>
  <c r="BM131" i="5"/>
  <c r="BM131" i="6" s="1"/>
  <c r="BM131" i="8" s="1"/>
  <c r="BM131" i="4"/>
  <c r="BM131" i="12" s="1"/>
  <c r="BO127" i="5"/>
  <c r="BO127" i="6" s="1"/>
  <c r="BO127" i="8" s="1"/>
  <c r="BO127" i="4"/>
  <c r="BO127" i="12" s="1"/>
  <c r="BM186" i="4"/>
  <c r="BM186" i="12" s="1"/>
  <c r="BM186" i="5"/>
  <c r="BM186" i="6" s="1"/>
  <c r="BM186" i="8" s="1"/>
  <c r="BL126" i="5"/>
  <c r="BL126" i="6" s="1"/>
  <c r="BL126" i="8" s="1"/>
  <c r="BL126" i="4"/>
  <c r="BL126" i="12" s="1"/>
  <c r="BP79" i="4"/>
  <c r="BP79" i="12" s="1"/>
  <c r="BP79" i="5"/>
  <c r="BP79" i="6" s="1"/>
  <c r="BP79" i="8" s="1"/>
  <c r="BQ27" i="5"/>
  <c r="BQ27" i="6" s="1"/>
  <c r="BQ27" i="8" s="1"/>
  <c r="BQ27" i="4"/>
  <c r="BQ27" i="12" s="1"/>
  <c r="BQ199" i="5"/>
  <c r="BQ199" i="6" s="1"/>
  <c r="BQ199" i="8" s="1"/>
  <c r="BQ199" i="4"/>
  <c r="BQ199" i="12" s="1"/>
  <c r="BO143" i="5"/>
  <c r="BO143" i="6" s="1"/>
  <c r="BO143" i="8" s="1"/>
  <c r="BO143" i="4"/>
  <c r="BO143" i="12" s="1"/>
  <c r="BM171" i="3"/>
  <c r="BM171" i="9"/>
  <c r="BO147" i="3"/>
  <c r="BO147" i="9"/>
  <c r="BN67" i="6"/>
  <c r="BN67" i="8" s="1"/>
  <c r="BP26" i="4"/>
  <c r="BP26" i="12" s="1"/>
  <c r="BP26" i="5"/>
  <c r="BP26" i="6" s="1"/>
  <c r="BP26" i="8" s="1"/>
  <c r="BO4" i="4"/>
  <c r="BO4" i="12" s="1"/>
  <c r="BO4" i="5"/>
  <c r="BO4" i="6" s="1"/>
  <c r="BO4" i="8" s="1"/>
  <c r="BQ28" i="4"/>
  <c r="BQ28" i="12" s="1"/>
  <c r="BQ28" i="5"/>
  <c r="BQ28" i="6" s="1"/>
  <c r="BQ28" i="8" s="1"/>
  <c r="BQ23" i="3"/>
  <c r="BQ23" i="9"/>
  <c r="BP32" i="3"/>
  <c r="BP32" i="9"/>
  <c r="BP152" i="4"/>
  <c r="BP152" i="12" s="1"/>
  <c r="BP152" i="5"/>
  <c r="BP152" i="6" s="1"/>
  <c r="BP152" i="8" s="1"/>
  <c r="BP174" i="4"/>
  <c r="BP174" i="12" s="1"/>
  <c r="BP174" i="5"/>
  <c r="BQ14" i="3"/>
  <c r="BQ14" i="9"/>
  <c r="BP84" i="4"/>
  <c r="BP84" i="12" s="1"/>
  <c r="BP84" i="5"/>
  <c r="BP84" i="6" s="1"/>
  <c r="BP84" i="8" s="1"/>
  <c r="BP73" i="5"/>
  <c r="BP73" i="6" s="1"/>
  <c r="BP73" i="8" s="1"/>
  <c r="BP73" i="4"/>
  <c r="BP73" i="12" s="1"/>
  <c r="BS72" i="3"/>
  <c r="BS72" i="9"/>
  <c r="BP106" i="3"/>
  <c r="BP106" i="9"/>
  <c r="BO35" i="6"/>
  <c r="BO35" i="8" s="1"/>
  <c r="BS88" i="3"/>
  <c r="BS88" i="9"/>
  <c r="BK77" i="4"/>
  <c r="BK77" i="12" s="1"/>
  <c r="BK77" i="5"/>
  <c r="BK77" i="6" s="1"/>
  <c r="BK77" i="8" s="1"/>
  <c r="BP96" i="3"/>
  <c r="BP96" i="9"/>
  <c r="BR179" i="4"/>
  <c r="BR179" i="12" s="1"/>
  <c r="BR179" i="5"/>
  <c r="BR179" i="6" s="1"/>
  <c r="BR179" i="8" s="1"/>
  <c r="BN163" i="3"/>
  <c r="BN163" i="9"/>
  <c r="BQ21" i="5"/>
  <c r="BQ21" i="6" s="1"/>
  <c r="BQ21" i="8" s="1"/>
  <c r="BQ21" i="4"/>
  <c r="BQ21" i="12" s="1"/>
  <c r="BO200" i="3"/>
  <c r="BO200" i="9"/>
  <c r="BL82" i="3"/>
  <c r="BL82" i="9"/>
  <c r="BN44" i="6"/>
  <c r="BN44" i="8" s="1"/>
  <c r="BP34" i="4"/>
  <c r="BP34" i="12" s="1"/>
  <c r="BP34" i="5"/>
  <c r="BP34" i="6" s="1"/>
  <c r="BP34" i="8" s="1"/>
  <c r="BM166" i="6"/>
  <c r="BM166" i="8" s="1"/>
  <c r="BO25" i="6"/>
  <c r="BO25" i="8" s="1"/>
  <c r="BQ62" i="5"/>
  <c r="BQ62" i="4"/>
  <c r="BQ62" i="12" s="1"/>
  <c r="BO173" i="4"/>
  <c r="BO173" i="12" s="1"/>
  <c r="BO173" i="5"/>
  <c r="BO173" i="6" s="1"/>
  <c r="BO173" i="8" s="1"/>
  <c r="BQ76" i="5"/>
  <c r="BQ76" i="6" s="1"/>
  <c r="BQ76" i="8" s="1"/>
  <c r="BQ76" i="4"/>
  <c r="BQ76" i="12" s="1"/>
  <c r="BP193" i="5"/>
  <c r="BP193" i="6" s="1"/>
  <c r="BP193" i="8" s="1"/>
  <c r="BP193" i="4"/>
  <c r="BP193" i="12" s="1"/>
  <c r="BM12" i="5"/>
  <c r="BM12" i="4"/>
  <c r="BM12" i="12" s="1"/>
  <c r="BP116" i="5"/>
  <c r="BP116" i="6" s="1"/>
  <c r="BP116" i="8" s="1"/>
  <c r="BP116" i="4"/>
  <c r="BP116" i="12" s="1"/>
  <c r="BO118" i="5"/>
  <c r="BO118" i="6" s="1"/>
  <c r="BO118" i="8" s="1"/>
  <c r="BO118" i="4"/>
  <c r="BO118" i="12" s="1"/>
  <c r="BO178" i="3"/>
  <c r="BO178" i="9"/>
  <c r="BQ157" i="3"/>
  <c r="BQ157" i="9"/>
  <c r="BQ175" i="3"/>
  <c r="BQ175" i="9"/>
  <c r="BQ45" i="3"/>
  <c r="BQ45" i="9"/>
  <c r="BO115" i="5"/>
  <c r="BO115" i="4"/>
  <c r="BO115" i="12" s="1"/>
  <c r="BQ191" i="4"/>
  <c r="BQ191" i="12" s="1"/>
  <c r="BQ191" i="5"/>
  <c r="BQ191" i="6" s="1"/>
  <c r="BQ191" i="8" s="1"/>
  <c r="BM113" i="3"/>
  <c r="BM113" i="9"/>
  <c r="BQ68" i="3"/>
  <c r="BQ68" i="9"/>
  <c r="BQ41" i="3"/>
  <c r="BQ41" i="9"/>
  <c r="BO48" i="3"/>
  <c r="BO48" i="9"/>
  <c r="BL102" i="5"/>
  <c r="BL102" i="6" s="1"/>
  <c r="BL102" i="8" s="1"/>
  <c r="BL102" i="4"/>
  <c r="BL102" i="12" s="1"/>
  <c r="BQ104" i="3"/>
  <c r="BQ104" i="9"/>
  <c r="BO111" i="3"/>
  <c r="BO111" i="9"/>
  <c r="BQ98" i="3"/>
  <c r="BQ98" i="9"/>
  <c r="BQ125" i="3"/>
  <c r="BQ125" i="9"/>
  <c r="BR5" i="3"/>
  <c r="BR5" i="9"/>
  <c r="BP49" i="5"/>
  <c r="BP49" i="4"/>
  <c r="BP49" i="12" s="1"/>
  <c r="BQ22" i="4"/>
  <c r="BQ22" i="12" s="1"/>
  <c r="BQ22" i="5"/>
  <c r="BQ22" i="6" s="1"/>
  <c r="BQ22" i="8" s="1"/>
  <c r="BP64" i="3"/>
  <c r="BP64" i="9"/>
  <c r="BQ180" i="5"/>
  <c r="BQ180" i="6" s="1"/>
  <c r="BQ180" i="8" s="1"/>
  <c r="BQ180" i="4"/>
  <c r="BQ180" i="12" s="1"/>
  <c r="BO162" i="5"/>
  <c r="BO162" i="6" s="1"/>
  <c r="BO162" i="8" s="1"/>
  <c r="BO162" i="4"/>
  <c r="BO162" i="12" s="1"/>
  <c r="BR190" i="3"/>
  <c r="BR190" i="9"/>
  <c r="BP93" i="3"/>
  <c r="BP93" i="9"/>
  <c r="BP156" i="5"/>
  <c r="BP156" i="6" s="1"/>
  <c r="BP156" i="8" s="1"/>
  <c r="BP156" i="4"/>
  <c r="BP156" i="12" s="1"/>
  <c r="BL65" i="3"/>
  <c r="BL65" i="9"/>
  <c r="BN139" i="3"/>
  <c r="BN139" i="9"/>
  <c r="BP183" i="3"/>
  <c r="BP183" i="9"/>
  <c r="BL169" i="4"/>
  <c r="BL169" i="12" s="1"/>
  <c r="BL169" i="5"/>
  <c r="BL169" i="6" s="1"/>
  <c r="BL169" i="8" s="1"/>
  <c r="BO6" i="3"/>
  <c r="BO6" i="9"/>
  <c r="BM17" i="6"/>
  <c r="BM17" i="8" s="1"/>
  <c r="BR37" i="5"/>
  <c r="BR37" i="6" s="1"/>
  <c r="BR37" i="8" s="1"/>
  <c r="BR37" i="4"/>
  <c r="BR37" i="12" s="1"/>
  <c r="BN148" i="4"/>
  <c r="BN148" i="12" s="1"/>
  <c r="BN148" i="5"/>
  <c r="BN148" i="6" s="1"/>
  <c r="BN148" i="8" s="1"/>
  <c r="BN161" i="3"/>
  <c r="BN161" i="9"/>
  <c r="BR128" i="3"/>
  <c r="BR128" i="9"/>
  <c r="BP39" i="5"/>
  <c r="BP39" i="6" s="1"/>
  <c r="BP39" i="8" s="1"/>
  <c r="BP39" i="4"/>
  <c r="BP39" i="12" s="1"/>
  <c r="BO181" i="4"/>
  <c r="BO181" i="12" s="1"/>
  <c r="BO181" i="5"/>
  <c r="BO181" i="6" s="1"/>
  <c r="BO181" i="8" s="1"/>
  <c r="BQ7" i="6"/>
  <c r="BQ7" i="8" s="1"/>
  <c r="BP53" i="5"/>
  <c r="BP53" i="4"/>
  <c r="BP53" i="12" s="1"/>
  <c r="BQ55" i="3"/>
  <c r="BQ55" i="9"/>
  <c r="BP160" i="5"/>
  <c r="BP160" i="4"/>
  <c r="BP160" i="12" s="1"/>
  <c r="BO129" i="6"/>
  <c r="BO129" i="8" s="1"/>
  <c r="BT10" i="12"/>
  <c r="BQ24" i="4"/>
  <c r="BQ24" i="12" s="1"/>
  <c r="BQ24" i="5"/>
  <c r="BQ24" i="6" s="1"/>
  <c r="BQ24" i="8" s="1"/>
  <c r="BO30" i="4"/>
  <c r="BO30" i="12" s="1"/>
  <c r="BO30" i="5"/>
  <c r="BO30" i="6" s="1"/>
  <c r="BO30" i="8" s="1"/>
  <c r="BP38" i="3"/>
  <c r="BP38" i="9"/>
  <c r="BN47" i="4"/>
  <c r="BN47" i="12" s="1"/>
  <c r="BN47" i="5"/>
  <c r="BR70" i="6"/>
  <c r="BR70" i="8" s="1"/>
  <c r="BO103" i="4"/>
  <c r="BO103" i="12" s="1"/>
  <c r="BO103" i="5"/>
  <c r="BO36" i="5"/>
  <c r="BO36" i="4"/>
  <c r="BO36" i="12" s="1"/>
  <c r="BQ15" i="3"/>
  <c r="BQ15" i="9"/>
  <c r="BP109" i="4"/>
  <c r="BP109" i="12" s="1"/>
  <c r="BP109" i="5"/>
  <c r="BP109" i="6" s="1"/>
  <c r="BP109" i="8" s="1"/>
  <c r="BS154" i="8"/>
  <c r="BT154" i="9" s="1"/>
  <c r="BS154" i="5"/>
  <c r="BS154" i="6" s="1"/>
  <c r="BS154" i="4"/>
  <c r="BS154" i="12" s="1"/>
  <c r="BT154" i="12" s="1"/>
  <c r="BQ83" i="3"/>
  <c r="BQ83" i="9"/>
  <c r="BP16" i="4"/>
  <c r="BP16" i="12" s="1"/>
  <c r="BP16" i="5"/>
  <c r="BL66" i="5"/>
  <c r="BL66" i="6" s="1"/>
  <c r="BL66" i="8" s="1"/>
  <c r="BL66" i="4"/>
  <c r="BL66" i="12" s="1"/>
  <c r="BR153" i="5"/>
  <c r="BR153" i="6" s="1"/>
  <c r="BR153" i="8" s="1"/>
  <c r="BR153" i="4"/>
  <c r="BR153" i="12" s="1"/>
  <c r="BQ90" i="3"/>
  <c r="BQ90" i="9"/>
  <c r="BQ189" i="3"/>
  <c r="BQ189" i="9"/>
  <c r="BO13" i="5"/>
  <c r="BO13" i="4"/>
  <c r="BO13" i="12" s="1"/>
  <c r="BM134" i="5"/>
  <c r="BM134" i="4"/>
  <c r="BM134" i="12" s="1"/>
  <c r="BQ54" i="5"/>
  <c r="BQ54" i="4"/>
  <c r="BQ54" i="12" s="1"/>
  <c r="BO60" i="5"/>
  <c r="BO60" i="6" s="1"/>
  <c r="BO60" i="8" s="1"/>
  <c r="BO60" i="4"/>
  <c r="BO60" i="12" s="1"/>
  <c r="BR137" i="3"/>
  <c r="BR137" i="9"/>
  <c r="BO130" i="3"/>
  <c r="BO130" i="9"/>
  <c r="BP144" i="5"/>
  <c r="BP144" i="6" s="1"/>
  <c r="BP144" i="8" s="1"/>
  <c r="BP144" i="4"/>
  <c r="BP144" i="12" s="1"/>
  <c r="BQ149" i="3"/>
  <c r="BQ149" i="9"/>
  <c r="BO150" i="5"/>
  <c r="BO150" i="6" s="1"/>
  <c r="BO150" i="8" s="1"/>
  <c r="BO150" i="4"/>
  <c r="BO150" i="12" s="1"/>
  <c r="BP119" i="6"/>
  <c r="BP119" i="8" s="1"/>
  <c r="BO122" i="4"/>
  <c r="BO122" i="12" s="1"/>
  <c r="BO122" i="5"/>
  <c r="BO122" i="6" s="1"/>
  <c r="BO122" i="8" s="1"/>
  <c r="BQ105" i="3"/>
  <c r="BQ105" i="9"/>
  <c r="BP78" i="3"/>
  <c r="BP78" i="9"/>
  <c r="BO114" i="6"/>
  <c r="BO114" i="8" s="1"/>
  <c r="BQ92" i="4"/>
  <c r="BQ92" i="12" s="1"/>
  <c r="BQ92" i="5"/>
  <c r="BQ92" i="6" s="1"/>
  <c r="BQ92" i="8" s="1"/>
  <c r="BO71" i="4"/>
  <c r="BO71" i="12" s="1"/>
  <c r="BO71" i="5"/>
  <c r="BO71" i="6" s="1"/>
  <c r="BO71" i="8" s="1"/>
  <c r="BO67" i="3" l="1"/>
  <c r="BO67" i="9"/>
  <c r="BN166" i="3"/>
  <c r="BN166" i="9"/>
  <c r="BP35" i="3"/>
  <c r="BP35" i="9"/>
  <c r="BN17" i="3"/>
  <c r="BN17" i="9"/>
  <c r="BQ138" i="3"/>
  <c r="BQ138" i="9"/>
  <c r="BQ198" i="3"/>
  <c r="BQ198" i="9"/>
  <c r="BS70" i="3"/>
  <c r="BS70" i="9"/>
  <c r="BP129" i="3"/>
  <c r="BP129" i="9"/>
  <c r="BO44" i="3"/>
  <c r="BO44" i="9"/>
  <c r="BR7" i="3"/>
  <c r="BR7" i="9"/>
  <c r="BP95" i="3"/>
  <c r="BP95" i="9"/>
  <c r="BP114" i="3"/>
  <c r="BP114" i="9"/>
  <c r="BP127" i="3"/>
  <c r="BP127" i="9"/>
  <c r="BP96" i="5"/>
  <c r="BP96" i="4"/>
  <c r="BP96" i="12" s="1"/>
  <c r="BP78" i="5"/>
  <c r="BP78" i="4"/>
  <c r="BP78" i="12" s="1"/>
  <c r="BP50" i="3"/>
  <c r="BP50" i="9"/>
  <c r="BO130" i="5"/>
  <c r="BO130" i="6" s="1"/>
  <c r="BO130" i="8" s="1"/>
  <c r="BO130" i="4"/>
  <c r="BO130" i="12" s="1"/>
  <c r="BO115" i="6"/>
  <c r="BO115" i="8" s="1"/>
  <c r="BL77" i="3"/>
  <c r="BL77" i="9"/>
  <c r="BN194" i="3"/>
  <c r="BN194" i="9"/>
  <c r="BN57" i="5"/>
  <c r="BN57" i="6" s="1"/>
  <c r="BN57" i="8" s="1"/>
  <c r="BN57" i="4"/>
  <c r="BN57" i="12" s="1"/>
  <c r="BN117" i="5"/>
  <c r="BN117" i="6" s="1"/>
  <c r="BN117" i="8" s="1"/>
  <c r="BN117" i="4"/>
  <c r="BN117" i="12" s="1"/>
  <c r="BR136" i="3"/>
  <c r="BR136" i="9"/>
  <c r="BQ59" i="4"/>
  <c r="BQ59" i="12" s="1"/>
  <c r="BQ59" i="5"/>
  <c r="BQ59" i="6" s="1"/>
  <c r="BQ59" i="8" s="1"/>
  <c r="BQ19" i="3"/>
  <c r="BQ19" i="9"/>
  <c r="BO121" i="5"/>
  <c r="BO121" i="4"/>
  <c r="BO121" i="12" s="1"/>
  <c r="BS153" i="3"/>
  <c r="BS153" i="9"/>
  <c r="BO36" i="6"/>
  <c r="BO36" i="8" s="1"/>
  <c r="BP49" i="6"/>
  <c r="BP49" i="8" s="1"/>
  <c r="BO48" i="5"/>
  <c r="BO48" i="6" s="1"/>
  <c r="BO48" i="8" s="1"/>
  <c r="BO48" i="4"/>
  <c r="BO48" i="12" s="1"/>
  <c r="BQ193" i="3"/>
  <c r="BQ193" i="9"/>
  <c r="BP4" i="3"/>
  <c r="BP4" i="9"/>
  <c r="BO182" i="6"/>
  <c r="BO182" i="8" s="1"/>
  <c r="BR191" i="3"/>
  <c r="BR191" i="9"/>
  <c r="BR22" i="3"/>
  <c r="BR22" i="9"/>
  <c r="BP30" i="3"/>
  <c r="BP30" i="9"/>
  <c r="BQ105" i="4"/>
  <c r="BQ105" i="12" s="1"/>
  <c r="BQ105" i="5"/>
  <c r="BQ105" i="6" s="1"/>
  <c r="BQ105" i="8" s="1"/>
  <c r="BP93" i="4"/>
  <c r="BP93" i="12" s="1"/>
  <c r="BP93" i="5"/>
  <c r="BP93" i="6" s="1"/>
  <c r="BP93" i="8" s="1"/>
  <c r="BR29" i="6"/>
  <c r="BR29" i="8" s="1"/>
  <c r="BR76" i="3"/>
  <c r="BR76" i="9"/>
  <c r="BR188" i="3"/>
  <c r="BR188" i="9"/>
  <c r="BQ39" i="3"/>
  <c r="BQ39" i="9"/>
  <c r="BN18" i="3"/>
  <c r="BN18" i="9"/>
  <c r="BQ41" i="5"/>
  <c r="BQ41" i="6" s="1"/>
  <c r="BQ41" i="8" s="1"/>
  <c r="BQ41" i="4"/>
  <c r="BQ41" i="12" s="1"/>
  <c r="BQ157" i="5"/>
  <c r="BQ157" i="6" s="1"/>
  <c r="BQ157" i="8" s="1"/>
  <c r="BQ157" i="4"/>
  <c r="BQ157" i="12" s="1"/>
  <c r="BR21" i="3"/>
  <c r="BR21" i="9"/>
  <c r="BP174" i="6"/>
  <c r="BP174" i="8"/>
  <c r="BO3" i="6"/>
  <c r="BO3" i="8" s="1"/>
  <c r="BP112" i="5"/>
  <c r="BP112" i="6" s="1"/>
  <c r="BP112" i="8" s="1"/>
  <c r="BP112" i="4"/>
  <c r="BP112" i="12" s="1"/>
  <c r="BQ187" i="3"/>
  <c r="BQ187" i="9"/>
  <c r="BP192" i="3"/>
  <c r="BP192" i="9"/>
  <c r="BS37" i="3"/>
  <c r="BS37" i="9"/>
  <c r="BM12" i="6"/>
  <c r="BM12" i="8" s="1"/>
  <c r="BP100" i="3"/>
  <c r="BP100" i="9"/>
  <c r="BR168" i="3"/>
  <c r="BR168" i="9"/>
  <c r="BP122" i="3"/>
  <c r="BP122" i="9"/>
  <c r="BO103" i="6"/>
  <c r="BO103" i="8" s="1"/>
  <c r="BM169" i="3"/>
  <c r="BM169" i="9"/>
  <c r="BR108" i="3"/>
  <c r="BR108" i="9"/>
  <c r="BQ54" i="6"/>
  <c r="BQ54" i="8" s="1"/>
  <c r="BQ83" i="4"/>
  <c r="BQ83" i="12" s="1"/>
  <c r="BQ83" i="5"/>
  <c r="BQ83" i="6" s="1"/>
  <c r="BQ83" i="8" s="1"/>
  <c r="BR128" i="5"/>
  <c r="BR128" i="6" s="1"/>
  <c r="BR128" i="8" s="1"/>
  <c r="BR128" i="4"/>
  <c r="BR128" i="12" s="1"/>
  <c r="BP162" i="3"/>
  <c r="BP162" i="9"/>
  <c r="BQ62" i="6"/>
  <c r="BQ62" i="8" s="1"/>
  <c r="BQ133" i="5"/>
  <c r="BQ133" i="4"/>
  <c r="BQ133" i="12" s="1"/>
  <c r="BQ52" i="3"/>
  <c r="BQ52" i="9"/>
  <c r="BR159" i="5"/>
  <c r="BR159" i="4"/>
  <c r="BR159" i="12" s="1"/>
  <c r="BR81" i="3"/>
  <c r="BR81" i="9"/>
  <c r="BQ90" i="5"/>
  <c r="BQ90" i="6" s="1"/>
  <c r="BQ90" i="8" s="1"/>
  <c r="BQ90" i="4"/>
  <c r="BQ90" i="12" s="1"/>
  <c r="BR199" i="3"/>
  <c r="BR199" i="9"/>
  <c r="BQ26" i="3"/>
  <c r="BQ26" i="9"/>
  <c r="BQ58" i="3"/>
  <c r="BQ58" i="9"/>
  <c r="BP16" i="6"/>
  <c r="BP16" i="8"/>
  <c r="BR190" i="5"/>
  <c r="BR190" i="6" s="1"/>
  <c r="BR190" i="8" s="1"/>
  <c r="BR190" i="4"/>
  <c r="BR190" i="12" s="1"/>
  <c r="BO200" i="5"/>
  <c r="BO200" i="4"/>
  <c r="BO200" i="12" s="1"/>
  <c r="BQ125" i="4"/>
  <c r="BQ125" i="12" s="1"/>
  <c r="BQ125" i="5"/>
  <c r="BQ125" i="6" s="1"/>
  <c r="BQ125" i="8" s="1"/>
  <c r="BP71" i="3"/>
  <c r="BP71" i="9"/>
  <c r="BQ119" i="3"/>
  <c r="BQ119" i="9"/>
  <c r="BP183" i="5"/>
  <c r="BP183" i="4"/>
  <c r="BP183" i="12" s="1"/>
  <c r="BQ98" i="5"/>
  <c r="BQ98" i="6" s="1"/>
  <c r="BQ98" i="8" s="1"/>
  <c r="BQ98" i="4"/>
  <c r="BQ98" i="12" s="1"/>
  <c r="BO178" i="5"/>
  <c r="BO178" i="4"/>
  <c r="BO178" i="12" s="1"/>
  <c r="BP106" i="5"/>
  <c r="BP106" i="4"/>
  <c r="BP106" i="12" s="1"/>
  <c r="BO147" i="5"/>
  <c r="BO147" i="4"/>
  <c r="BO147" i="12" s="1"/>
  <c r="BR80" i="3"/>
  <c r="BR80" i="9"/>
  <c r="BN43" i="5"/>
  <c r="BN43" i="6" s="1"/>
  <c r="BN43" i="8" s="1"/>
  <c r="BN43" i="4"/>
  <c r="BN43" i="12" s="1"/>
  <c r="BP11" i="4"/>
  <c r="BP11" i="12" s="1"/>
  <c r="BP11" i="5"/>
  <c r="BP11" i="6" s="1"/>
  <c r="BP11" i="8" s="1"/>
  <c r="BP143" i="3"/>
  <c r="BP143" i="9"/>
  <c r="BQ144" i="3"/>
  <c r="BQ144" i="9"/>
  <c r="BQ156" i="3"/>
  <c r="BQ156" i="9"/>
  <c r="BP181" i="3"/>
  <c r="BP181" i="9"/>
  <c r="BQ45" i="5"/>
  <c r="BQ45" i="4"/>
  <c r="BQ45" i="12" s="1"/>
  <c r="BR5" i="5"/>
  <c r="BR5" i="6" s="1"/>
  <c r="BR5" i="8" s="1"/>
  <c r="BR5" i="4"/>
  <c r="BR5" i="12" s="1"/>
  <c r="BP87" i="5"/>
  <c r="BP87" i="6" s="1"/>
  <c r="BP87" i="8" s="1"/>
  <c r="BP87" i="4"/>
  <c r="BP87" i="12" s="1"/>
  <c r="BQ175" i="5"/>
  <c r="BQ175" i="4"/>
  <c r="BQ175" i="12" s="1"/>
  <c r="BQ14" i="5"/>
  <c r="BQ14" i="6" s="1"/>
  <c r="BQ14" i="8" s="1"/>
  <c r="BQ14" i="4"/>
  <c r="BQ14" i="12" s="1"/>
  <c r="BO31" i="4"/>
  <c r="BO31" i="12" s="1"/>
  <c r="BO31" i="5"/>
  <c r="BO31" i="6" s="1"/>
  <c r="BO31" i="8" s="1"/>
  <c r="BM134" i="6"/>
  <c r="BM134" i="8" s="1"/>
  <c r="BN47" i="6"/>
  <c r="BN47" i="8" s="1"/>
  <c r="BP160" i="6"/>
  <c r="BP160" i="8" s="1"/>
  <c r="BR180" i="3"/>
  <c r="BR180" i="9"/>
  <c r="BP25" i="3"/>
  <c r="BP25" i="9"/>
  <c r="BQ152" i="3"/>
  <c r="BQ152" i="9"/>
  <c r="BM126" i="3"/>
  <c r="BM126" i="9"/>
  <c r="BR63" i="3"/>
  <c r="BR63" i="9"/>
  <c r="BR33" i="3"/>
  <c r="BR33" i="9"/>
  <c r="BS141" i="3"/>
  <c r="BS141" i="9"/>
  <c r="BQ189" i="5"/>
  <c r="BQ189" i="6" s="1"/>
  <c r="BQ189" i="8" s="1"/>
  <c r="BQ189" i="4"/>
  <c r="BQ189" i="12" s="1"/>
  <c r="BL65" i="4"/>
  <c r="BL65" i="12" s="1"/>
  <c r="BL65" i="5"/>
  <c r="BL65" i="6" s="1"/>
  <c r="BL65" i="8" s="1"/>
  <c r="BQ23" i="5"/>
  <c r="BQ23" i="4"/>
  <c r="BQ23" i="12" s="1"/>
  <c r="BO146" i="5"/>
  <c r="BO146" i="6" s="1"/>
  <c r="BO146" i="8" s="1"/>
  <c r="BO146" i="4"/>
  <c r="BO146" i="12" s="1"/>
  <c r="BQ15" i="5"/>
  <c r="BQ15" i="4"/>
  <c r="BQ15" i="12" s="1"/>
  <c r="BR28" i="3"/>
  <c r="BR28" i="9"/>
  <c r="BR27" i="3"/>
  <c r="BR27" i="9"/>
  <c r="BQ75" i="4"/>
  <c r="BQ75" i="12" s="1"/>
  <c r="BQ75" i="5"/>
  <c r="BO201" i="3"/>
  <c r="BO201" i="9"/>
  <c r="BQ79" i="3"/>
  <c r="BQ79" i="9"/>
  <c r="BR92" i="3"/>
  <c r="BR92" i="9"/>
  <c r="BP150" i="3"/>
  <c r="BP150" i="9"/>
  <c r="BN161" i="4"/>
  <c r="BN161" i="12" s="1"/>
  <c r="BN161" i="5"/>
  <c r="BO111" i="4"/>
  <c r="BO111" i="12" s="1"/>
  <c r="BO111" i="5"/>
  <c r="BO111" i="6" s="1"/>
  <c r="BO111" i="8" s="1"/>
  <c r="BQ68" i="4"/>
  <c r="BQ68" i="12" s="1"/>
  <c r="BQ68" i="5"/>
  <c r="BQ68" i="6" s="1"/>
  <c r="BQ68" i="8" s="1"/>
  <c r="BP118" i="3"/>
  <c r="BP118" i="9"/>
  <c r="BN163" i="4"/>
  <c r="BN163" i="12" s="1"/>
  <c r="BN163" i="5"/>
  <c r="BN163" i="6" s="1"/>
  <c r="BN163" i="8" s="1"/>
  <c r="BS72" i="8"/>
  <c r="BT72" i="9" s="1"/>
  <c r="BS72" i="5"/>
  <c r="BS72" i="6" s="1"/>
  <c r="BS72" i="4"/>
  <c r="BS72" i="12" s="1"/>
  <c r="BM171" i="5"/>
  <c r="BM171" i="6" s="1"/>
  <c r="BM171" i="8" s="1"/>
  <c r="BM171" i="4"/>
  <c r="BM171" i="12" s="1"/>
  <c r="BN186" i="3"/>
  <c r="BN186" i="9"/>
  <c r="BN158" i="6"/>
  <c r="BN158" i="8"/>
  <c r="BO86" i="3"/>
  <c r="BO86" i="9"/>
  <c r="BO195" i="5"/>
  <c r="BO195" i="6" s="1"/>
  <c r="BO195" i="8" s="1"/>
  <c r="BO195" i="4"/>
  <c r="BO195" i="12" s="1"/>
  <c r="BP170" i="5"/>
  <c r="BP170" i="4"/>
  <c r="BP170" i="12" s="1"/>
  <c r="BP53" i="6"/>
  <c r="BP53" i="8" s="1"/>
  <c r="BQ84" i="3"/>
  <c r="BQ84" i="9"/>
  <c r="BN131" i="3"/>
  <c r="BN131" i="9"/>
  <c r="BR137" i="5"/>
  <c r="BR137" i="6" s="1"/>
  <c r="BR137" i="8" s="1"/>
  <c r="BR137" i="4"/>
  <c r="BR137" i="12" s="1"/>
  <c r="BM66" i="3"/>
  <c r="BM66" i="9"/>
  <c r="BO6" i="5"/>
  <c r="BO6" i="6" s="1"/>
  <c r="BO6" i="8" s="1"/>
  <c r="BO6" i="4"/>
  <c r="BO6" i="12" s="1"/>
  <c r="BO124" i="5"/>
  <c r="BO124" i="4"/>
  <c r="BO124" i="12" s="1"/>
  <c r="BP60" i="3"/>
  <c r="BP60" i="9"/>
  <c r="BO197" i="3"/>
  <c r="BO197" i="9"/>
  <c r="BM99" i="4"/>
  <c r="BM99" i="12" s="1"/>
  <c r="BM99" i="5"/>
  <c r="BO13" i="6"/>
  <c r="BO13" i="8" s="1"/>
  <c r="BQ109" i="3"/>
  <c r="BQ109" i="9"/>
  <c r="BQ55" i="5"/>
  <c r="BQ55" i="6" s="1"/>
  <c r="BQ55" i="8" s="1"/>
  <c r="BQ55" i="4"/>
  <c r="BQ55" i="12" s="1"/>
  <c r="BN139" i="5"/>
  <c r="BN139" i="4"/>
  <c r="BN139" i="12" s="1"/>
  <c r="BP64" i="4"/>
  <c r="BP64" i="12" s="1"/>
  <c r="BP64" i="5"/>
  <c r="BS179" i="3"/>
  <c r="BS179" i="9"/>
  <c r="BM51" i="3"/>
  <c r="BM51" i="9"/>
  <c r="BR46" i="3"/>
  <c r="BR46" i="9"/>
  <c r="BR74" i="3"/>
  <c r="BR74" i="9"/>
  <c r="BP38" i="5"/>
  <c r="BP38" i="6" s="1"/>
  <c r="BP38" i="8" s="1"/>
  <c r="BP38" i="4"/>
  <c r="BP38" i="12" s="1"/>
  <c r="BQ104" i="5"/>
  <c r="BQ104" i="6" s="1"/>
  <c r="BQ104" i="8" s="1"/>
  <c r="BQ104" i="4"/>
  <c r="BQ104" i="12" s="1"/>
  <c r="BN172" i="4"/>
  <c r="BN172" i="12" s="1"/>
  <c r="BN172" i="5"/>
  <c r="BN172" i="6" s="1"/>
  <c r="BN172" i="8" s="1"/>
  <c r="BM102" i="3"/>
  <c r="BM102" i="9"/>
  <c r="BL82" i="5"/>
  <c r="BL82" i="6" s="1"/>
  <c r="BL82" i="8" s="1"/>
  <c r="BL82" i="4"/>
  <c r="BL82" i="12" s="1"/>
  <c r="BR24" i="3"/>
  <c r="BR24" i="9"/>
  <c r="BS88" i="8"/>
  <c r="BT88" i="9" s="1"/>
  <c r="BS88" i="4"/>
  <c r="BS88" i="12" s="1"/>
  <c r="BS88" i="5"/>
  <c r="BS88" i="6" s="1"/>
  <c r="BP173" i="3"/>
  <c r="BP173" i="9"/>
  <c r="BQ165" i="3"/>
  <c r="BQ165" i="9"/>
  <c r="BQ149" i="5"/>
  <c r="BQ149" i="6" s="1"/>
  <c r="BQ149" i="8" s="1"/>
  <c r="BQ149" i="4"/>
  <c r="BQ149" i="12" s="1"/>
  <c r="BO148" i="3"/>
  <c r="BO148" i="9"/>
  <c r="BM113" i="4"/>
  <c r="BM113" i="12" s="1"/>
  <c r="BM113" i="5"/>
  <c r="BM113" i="6" s="1"/>
  <c r="BM113" i="8" s="1"/>
  <c r="BQ116" i="3"/>
  <c r="BQ116" i="9"/>
  <c r="BQ34" i="3"/>
  <c r="BQ34" i="9"/>
  <c r="BQ73" i="3"/>
  <c r="BQ73" i="9"/>
  <c r="BP32" i="5"/>
  <c r="BP32" i="4"/>
  <c r="BP32" i="12" s="1"/>
  <c r="BR42" i="3"/>
  <c r="BR42" i="9"/>
  <c r="BR56" i="3"/>
  <c r="BR56" i="9"/>
  <c r="BM145" i="5"/>
  <c r="BM145" i="6" s="1"/>
  <c r="BM145" i="8" s="1"/>
  <c r="BM145" i="4"/>
  <c r="BM145" i="12" s="1"/>
  <c r="BP167" i="5"/>
  <c r="BP167" i="4"/>
  <c r="BP167" i="12" s="1"/>
  <c r="BT88" i="12" l="1"/>
  <c r="BT72" i="12"/>
  <c r="BQ53" i="3"/>
  <c r="BQ53" i="9"/>
  <c r="BQ160" i="3"/>
  <c r="BQ160" i="9"/>
  <c r="BP103" i="3"/>
  <c r="BP103" i="9"/>
  <c r="BP3" i="3"/>
  <c r="BP3" i="9"/>
  <c r="BO47" i="3"/>
  <c r="BO47" i="9"/>
  <c r="BQ49" i="3"/>
  <c r="BQ49" i="9"/>
  <c r="BN12" i="3"/>
  <c r="BN12" i="9"/>
  <c r="BN134" i="3"/>
  <c r="BN134" i="9"/>
  <c r="BR62" i="3"/>
  <c r="BR62" i="9"/>
  <c r="BP115" i="3"/>
  <c r="BP115" i="9"/>
  <c r="BS29" i="3"/>
  <c r="BS29" i="9"/>
  <c r="BR41" i="3"/>
  <c r="BR41" i="9"/>
  <c r="BP32" i="6"/>
  <c r="BP32" i="8" s="1"/>
  <c r="BM102" i="5"/>
  <c r="BM102" i="6" s="1"/>
  <c r="BM102" i="8" s="1"/>
  <c r="BM102" i="4"/>
  <c r="BM102" i="12" s="1"/>
  <c r="BO172" i="3"/>
  <c r="BO172" i="9"/>
  <c r="BM99" i="6"/>
  <c r="BM99" i="8" s="1"/>
  <c r="BQ75" i="6"/>
  <c r="BQ75" i="8" s="1"/>
  <c r="BR189" i="3"/>
  <c r="BR189" i="9"/>
  <c r="BP122" i="4"/>
  <c r="BP122" i="12" s="1"/>
  <c r="BP122" i="5"/>
  <c r="BP122" i="6" s="1"/>
  <c r="BP122" i="8" s="1"/>
  <c r="BQ112" i="3"/>
  <c r="BQ112" i="9"/>
  <c r="BR105" i="3"/>
  <c r="BR105" i="9"/>
  <c r="BP4" i="4"/>
  <c r="BP4" i="12" s="1"/>
  <c r="BP4" i="5"/>
  <c r="BP4" i="6" s="1"/>
  <c r="BP4" i="8" s="1"/>
  <c r="BR59" i="3"/>
  <c r="BR59" i="9"/>
  <c r="BS70" i="8"/>
  <c r="BT70" i="9" s="1"/>
  <c r="BS70" i="5"/>
  <c r="BS70" i="6" s="1"/>
  <c r="BS70" i="4"/>
  <c r="BS70" i="12" s="1"/>
  <c r="BN131" i="4"/>
  <c r="BN131" i="12" s="1"/>
  <c r="BN131" i="5"/>
  <c r="BN131" i="6" s="1"/>
  <c r="BN131" i="8" s="1"/>
  <c r="BN161" i="6"/>
  <c r="BN161" i="8"/>
  <c r="BR180" i="5"/>
  <c r="BR180" i="6" s="1"/>
  <c r="BR180" i="8" s="1"/>
  <c r="BR180" i="4"/>
  <c r="BR180" i="12" s="1"/>
  <c r="BQ87" i="3"/>
  <c r="BQ87" i="9"/>
  <c r="BP143" i="5"/>
  <c r="BP143" i="6" s="1"/>
  <c r="BP143" i="8" s="1"/>
  <c r="BP143" i="4"/>
  <c r="BP143" i="12" s="1"/>
  <c r="BO178" i="6"/>
  <c r="BO178" i="8" s="1"/>
  <c r="BR90" i="3"/>
  <c r="BR90" i="9"/>
  <c r="BP96" i="6"/>
  <c r="BP96" i="8" s="1"/>
  <c r="BR68" i="3"/>
  <c r="BR68" i="9"/>
  <c r="BO147" i="6"/>
  <c r="BO147" i="8" s="1"/>
  <c r="BO121" i="8"/>
  <c r="BO121" i="6"/>
  <c r="BP129" i="5"/>
  <c r="BP129" i="6" s="1"/>
  <c r="BP129" i="8" s="1"/>
  <c r="BP129" i="4"/>
  <c r="BP129" i="12" s="1"/>
  <c r="BP167" i="6"/>
  <c r="BP167" i="8" s="1"/>
  <c r="BR98" i="3"/>
  <c r="BR98" i="9"/>
  <c r="BS5" i="3"/>
  <c r="BS5" i="9"/>
  <c r="BR28" i="5"/>
  <c r="BR28" i="4"/>
  <c r="BR28" i="12" s="1"/>
  <c r="BR81" i="5"/>
  <c r="BR81" i="4"/>
  <c r="BR81" i="12" s="1"/>
  <c r="BP60" i="5"/>
  <c r="BP60" i="6" s="1"/>
  <c r="BP60" i="8" s="1"/>
  <c r="BP60" i="4"/>
  <c r="BP60" i="12" s="1"/>
  <c r="BP150" i="5"/>
  <c r="BP150" i="6" s="1"/>
  <c r="BP150" i="8" s="1"/>
  <c r="BP150" i="4"/>
  <c r="BP150" i="12" s="1"/>
  <c r="BP183" i="6"/>
  <c r="BP183" i="8" s="1"/>
  <c r="BQ39" i="5"/>
  <c r="BQ39" i="6" s="1"/>
  <c r="BQ39" i="8" s="1"/>
  <c r="BQ39" i="4"/>
  <c r="BQ39" i="12" s="1"/>
  <c r="BO117" i="3"/>
  <c r="BO117" i="9"/>
  <c r="BP130" i="3"/>
  <c r="BP130" i="9"/>
  <c r="BP114" i="5"/>
  <c r="BP114" i="6" s="1"/>
  <c r="BP114" i="8" s="1"/>
  <c r="BP114" i="4"/>
  <c r="BP114" i="12" s="1"/>
  <c r="BN17" i="5"/>
  <c r="BN17" i="4"/>
  <c r="BN17" i="12" s="1"/>
  <c r="BR125" i="3"/>
  <c r="BR125" i="9"/>
  <c r="BQ175" i="6"/>
  <c r="BQ175" i="8" s="1"/>
  <c r="BP111" i="3"/>
  <c r="BP111" i="9"/>
  <c r="BQ144" i="5"/>
  <c r="BQ144" i="4"/>
  <c r="BQ144" i="12" s="1"/>
  <c r="BQ19" i="5"/>
  <c r="BQ19" i="6" s="1"/>
  <c r="BQ19" i="8" s="1"/>
  <c r="BQ19" i="4"/>
  <c r="BQ19" i="12" s="1"/>
  <c r="BN186" i="5"/>
  <c r="BN186" i="4"/>
  <c r="BN186" i="12" s="1"/>
  <c r="BR104" i="3"/>
  <c r="BR104" i="9"/>
  <c r="BR27" i="4"/>
  <c r="BR27" i="12" s="1"/>
  <c r="BR27" i="5"/>
  <c r="BR27" i="6" s="1"/>
  <c r="BR27" i="8" s="1"/>
  <c r="BO197" i="5"/>
  <c r="BO197" i="6" s="1"/>
  <c r="BO197" i="8" s="1"/>
  <c r="BO197" i="4"/>
  <c r="BO197" i="12" s="1"/>
  <c r="BS128" i="3"/>
  <c r="BS128" i="9"/>
  <c r="BR33" i="5"/>
  <c r="BR33" i="6" s="1"/>
  <c r="BR33" i="8" s="1"/>
  <c r="BR33" i="4"/>
  <c r="BR33" i="12" s="1"/>
  <c r="BQ16" i="3"/>
  <c r="BQ16" i="9"/>
  <c r="BN113" i="3"/>
  <c r="BN113" i="9"/>
  <c r="BN139" i="6"/>
  <c r="BN139" i="8"/>
  <c r="BQ15" i="6"/>
  <c r="BQ15" i="8" s="1"/>
  <c r="BR63" i="5"/>
  <c r="BR63" i="4"/>
  <c r="BR63" i="12" s="1"/>
  <c r="BQ45" i="6"/>
  <c r="BQ45" i="8" s="1"/>
  <c r="BR80" i="4"/>
  <c r="BR80" i="12" s="1"/>
  <c r="BR80" i="5"/>
  <c r="BR22" i="5"/>
  <c r="BR22" i="4"/>
  <c r="BR22" i="12" s="1"/>
  <c r="BQ187" i="5"/>
  <c r="BQ187" i="6" s="1"/>
  <c r="BQ187" i="8" s="1"/>
  <c r="BQ187" i="4"/>
  <c r="BQ187" i="12" s="1"/>
  <c r="BP78" i="6"/>
  <c r="BP78" i="8"/>
  <c r="BQ165" i="5"/>
  <c r="BQ165" i="6" s="1"/>
  <c r="BQ165" i="8" s="1"/>
  <c r="BQ165" i="4"/>
  <c r="BQ165" i="12" s="1"/>
  <c r="BO201" i="5"/>
  <c r="BO201" i="6" s="1"/>
  <c r="BO201" i="8" s="1"/>
  <c r="BO201" i="4"/>
  <c r="BO201" i="12" s="1"/>
  <c r="BO200" i="6"/>
  <c r="BO200" i="8" s="1"/>
  <c r="BP173" i="5"/>
  <c r="BP173" i="4"/>
  <c r="BP173" i="12" s="1"/>
  <c r="BP64" i="6"/>
  <c r="BP64" i="8" s="1"/>
  <c r="BP30" i="5"/>
  <c r="BP30" i="6" s="1"/>
  <c r="BP30" i="8" s="1"/>
  <c r="BP30" i="4"/>
  <c r="BP30" i="12" s="1"/>
  <c r="BQ38" i="3"/>
  <c r="BQ38" i="9"/>
  <c r="BR56" i="5"/>
  <c r="BR56" i="6" s="1"/>
  <c r="BR56" i="8" s="1"/>
  <c r="BR56" i="4"/>
  <c r="BR56" i="12" s="1"/>
  <c r="BR74" i="5"/>
  <c r="BR74" i="4"/>
  <c r="BR74" i="12" s="1"/>
  <c r="BO124" i="6"/>
  <c r="BO124" i="8" s="1"/>
  <c r="BP170" i="6"/>
  <c r="BP170" i="8" s="1"/>
  <c r="BR92" i="5"/>
  <c r="BR92" i="6" s="1"/>
  <c r="BR92" i="8" s="1"/>
  <c r="BR92" i="4"/>
  <c r="BR92" i="12" s="1"/>
  <c r="BQ58" i="5"/>
  <c r="BQ58" i="6" s="1"/>
  <c r="BQ58" i="8" s="1"/>
  <c r="BQ58" i="4"/>
  <c r="BQ58" i="12" s="1"/>
  <c r="BR159" i="6"/>
  <c r="BR159" i="8" s="1"/>
  <c r="BR54" i="3"/>
  <c r="BR54" i="9"/>
  <c r="BS37" i="8"/>
  <c r="BT37" i="9" s="1"/>
  <c r="BS37" i="4"/>
  <c r="BS37" i="12" s="1"/>
  <c r="BS37" i="5"/>
  <c r="BS37" i="6" s="1"/>
  <c r="BR21" i="4"/>
  <c r="BR21" i="12" s="1"/>
  <c r="BR21" i="5"/>
  <c r="BR188" i="5"/>
  <c r="BR188" i="6" s="1"/>
  <c r="BR188" i="8" s="1"/>
  <c r="BR188" i="4"/>
  <c r="BR188" i="12" s="1"/>
  <c r="BP36" i="3"/>
  <c r="BP36" i="9"/>
  <c r="BO57" i="3"/>
  <c r="BO57" i="9"/>
  <c r="BP95" i="5"/>
  <c r="BP95" i="6" s="1"/>
  <c r="BP95" i="8" s="1"/>
  <c r="BP95" i="4"/>
  <c r="BP95" i="12" s="1"/>
  <c r="BP35" i="5"/>
  <c r="BP35" i="4"/>
  <c r="BP35" i="12" s="1"/>
  <c r="BP13" i="3"/>
  <c r="BP13" i="9"/>
  <c r="BL77" i="4"/>
  <c r="BL77" i="12" s="1"/>
  <c r="BL77" i="5"/>
  <c r="BL77" i="6" s="1"/>
  <c r="BL77" i="8" s="1"/>
  <c r="BO158" i="3"/>
  <c r="BO158" i="9"/>
  <c r="BQ11" i="3"/>
  <c r="BQ11" i="9"/>
  <c r="BR168" i="5"/>
  <c r="BR168" i="4"/>
  <c r="BR168" i="12" s="1"/>
  <c r="BP100" i="4"/>
  <c r="BP100" i="12" s="1"/>
  <c r="BP100" i="5"/>
  <c r="BP100" i="6" s="1"/>
  <c r="BP100" i="8" s="1"/>
  <c r="BP127" i="5"/>
  <c r="BP127" i="6" s="1"/>
  <c r="BP127" i="8" s="1"/>
  <c r="BP127" i="4"/>
  <c r="BP127" i="12" s="1"/>
  <c r="BR83" i="3"/>
  <c r="BR83" i="9"/>
  <c r="BR55" i="3"/>
  <c r="BR55" i="9"/>
  <c r="BO163" i="3"/>
  <c r="BO163" i="9"/>
  <c r="BP146" i="3"/>
  <c r="BP146" i="9"/>
  <c r="BP31" i="3"/>
  <c r="BP31" i="9"/>
  <c r="BP181" i="5"/>
  <c r="BP181" i="6" s="1"/>
  <c r="BP181" i="8" s="1"/>
  <c r="BP181" i="4"/>
  <c r="BP181" i="12" s="1"/>
  <c r="BR149" i="3"/>
  <c r="BR149" i="9"/>
  <c r="BP182" i="3"/>
  <c r="BP182" i="9"/>
  <c r="BP25" i="5"/>
  <c r="BP25" i="6" s="1"/>
  <c r="BP25" i="8" s="1"/>
  <c r="BP25" i="4"/>
  <c r="BP25" i="12" s="1"/>
  <c r="BP106" i="6"/>
  <c r="BP106" i="8"/>
  <c r="BQ34" i="4"/>
  <c r="BQ34" i="12" s="1"/>
  <c r="BQ34" i="5"/>
  <c r="BQ34" i="6" s="1"/>
  <c r="BQ34" i="8" s="1"/>
  <c r="BS141" i="8"/>
  <c r="BT141" i="9" s="1"/>
  <c r="BS141" i="4"/>
  <c r="BS141" i="12" s="1"/>
  <c r="BS141" i="5"/>
  <c r="BS141" i="6" s="1"/>
  <c r="BR136" i="5"/>
  <c r="BR136" i="6" s="1"/>
  <c r="BR136" i="8" s="1"/>
  <c r="BR136" i="4"/>
  <c r="BR136" i="12" s="1"/>
  <c r="BN145" i="3"/>
  <c r="BN145" i="9"/>
  <c r="BO43" i="3"/>
  <c r="BO43" i="9"/>
  <c r="BQ174" i="3"/>
  <c r="BQ174" i="9"/>
  <c r="BO148" i="4"/>
  <c r="BO148" i="12" s="1"/>
  <c r="BO148" i="5"/>
  <c r="BO148" i="6" s="1"/>
  <c r="BO148" i="8" s="1"/>
  <c r="BP6" i="3"/>
  <c r="BP6" i="9"/>
  <c r="BP195" i="3"/>
  <c r="BP195" i="9"/>
  <c r="BM126" i="5"/>
  <c r="BM126" i="6" s="1"/>
  <c r="BM126" i="8" s="1"/>
  <c r="BM126" i="4"/>
  <c r="BM126" i="12" s="1"/>
  <c r="BQ119" i="5"/>
  <c r="BQ119" i="6" s="1"/>
  <c r="BQ119" i="8" s="1"/>
  <c r="BQ119" i="4"/>
  <c r="BQ119" i="12" s="1"/>
  <c r="BQ26" i="4"/>
  <c r="BQ26" i="12" s="1"/>
  <c r="BQ26" i="5"/>
  <c r="BQ26" i="6" s="1"/>
  <c r="BQ26" i="8" s="1"/>
  <c r="BQ52" i="4"/>
  <c r="BQ52" i="12" s="1"/>
  <c r="BQ52" i="5"/>
  <c r="BQ52" i="6" s="1"/>
  <c r="BQ52" i="8" s="1"/>
  <c r="BR108" i="5"/>
  <c r="BR108" i="4"/>
  <c r="BR108" i="12" s="1"/>
  <c r="BP192" i="5"/>
  <c r="BP192" i="6" s="1"/>
  <c r="BP192" i="8" s="1"/>
  <c r="BP192" i="4"/>
  <c r="BP192" i="12" s="1"/>
  <c r="BR76" i="5"/>
  <c r="BR76" i="6" s="1"/>
  <c r="BR76" i="8" s="1"/>
  <c r="BR76" i="4"/>
  <c r="BR76" i="12" s="1"/>
  <c r="BR191" i="5"/>
  <c r="BR191" i="6" s="1"/>
  <c r="BR191" i="8" s="1"/>
  <c r="BR191" i="4"/>
  <c r="BR191" i="12" s="1"/>
  <c r="BN194" i="5"/>
  <c r="BN194" i="6" s="1"/>
  <c r="BN194" i="8" s="1"/>
  <c r="BN194" i="4"/>
  <c r="BN194" i="12" s="1"/>
  <c r="BP50" i="4"/>
  <c r="BP50" i="12" s="1"/>
  <c r="BP50" i="5"/>
  <c r="BP50" i="6" s="1"/>
  <c r="BP50" i="8" s="1"/>
  <c r="BR7" i="5"/>
  <c r="BR7" i="6" s="1"/>
  <c r="BR7" i="8" s="1"/>
  <c r="BR7" i="4"/>
  <c r="BR7" i="12" s="1"/>
  <c r="BN166" i="5"/>
  <c r="BN166" i="4"/>
  <c r="BN166" i="12" s="1"/>
  <c r="BM65" i="3"/>
  <c r="BM65" i="9"/>
  <c r="BQ93" i="3"/>
  <c r="BQ93" i="9"/>
  <c r="BS179" i="8"/>
  <c r="BT179" i="9" s="1"/>
  <c r="BS179" i="5"/>
  <c r="BS179" i="6" s="1"/>
  <c r="BS179" i="4"/>
  <c r="BS179" i="12" s="1"/>
  <c r="BP162" i="5"/>
  <c r="BP162" i="4"/>
  <c r="BP162" i="12" s="1"/>
  <c r="BQ198" i="5"/>
  <c r="BQ198" i="6" s="1"/>
  <c r="BQ198" i="8" s="1"/>
  <c r="BQ198" i="4"/>
  <c r="BQ198" i="12" s="1"/>
  <c r="BQ84" i="5"/>
  <c r="BQ84" i="6" s="1"/>
  <c r="BQ84" i="8" s="1"/>
  <c r="BQ84" i="4"/>
  <c r="BQ84" i="12" s="1"/>
  <c r="BN18" i="5"/>
  <c r="BN18" i="6" s="1"/>
  <c r="BN18" i="8" s="1"/>
  <c r="BN18" i="4"/>
  <c r="BN18" i="12" s="1"/>
  <c r="BS190" i="3"/>
  <c r="BS190" i="9"/>
  <c r="BP48" i="3"/>
  <c r="BP48" i="9"/>
  <c r="BR24" i="5"/>
  <c r="BR24" i="4"/>
  <c r="BR24" i="12" s="1"/>
  <c r="BR42" i="5"/>
  <c r="BR42" i="4"/>
  <c r="BR42" i="12" s="1"/>
  <c r="BR46" i="5"/>
  <c r="BR46" i="4"/>
  <c r="BR46" i="12" s="1"/>
  <c r="BQ109" i="5"/>
  <c r="BQ109" i="4"/>
  <c r="BQ109" i="12" s="1"/>
  <c r="BQ79" i="5"/>
  <c r="BQ79" i="4"/>
  <c r="BQ79" i="12" s="1"/>
  <c r="BQ23" i="6"/>
  <c r="BQ23" i="8"/>
  <c r="BQ156" i="4"/>
  <c r="BQ156" i="12" s="1"/>
  <c r="BQ156" i="5"/>
  <c r="BQ156" i="6" s="1"/>
  <c r="BQ156" i="8" s="1"/>
  <c r="BR157" i="3"/>
  <c r="BR157" i="9"/>
  <c r="BS153" i="8"/>
  <c r="BT153" i="9" s="1"/>
  <c r="BS153" i="4"/>
  <c r="BS153" i="12" s="1"/>
  <c r="BT153" i="12" s="1"/>
  <c r="BS153" i="5"/>
  <c r="BS153" i="6" s="1"/>
  <c r="BS137" i="3"/>
  <c r="BS137" i="9"/>
  <c r="BR199" i="4"/>
  <c r="BR199" i="12" s="1"/>
  <c r="BR199" i="5"/>
  <c r="BR199" i="6" s="1"/>
  <c r="BR199" i="8" s="1"/>
  <c r="BQ73" i="5"/>
  <c r="BQ73" i="6" s="1"/>
  <c r="BQ73" i="8" s="1"/>
  <c r="BQ73" i="4"/>
  <c r="BQ73" i="12" s="1"/>
  <c r="BQ193" i="5"/>
  <c r="BQ193" i="6" s="1"/>
  <c r="BQ193" i="8" s="1"/>
  <c r="BQ193" i="4"/>
  <c r="BQ193" i="12" s="1"/>
  <c r="BN171" i="3"/>
  <c r="BN171" i="9"/>
  <c r="BQ138" i="5"/>
  <c r="BQ138" i="6" s="1"/>
  <c r="BQ138" i="8" s="1"/>
  <c r="BQ138" i="4"/>
  <c r="BQ138" i="12" s="1"/>
  <c r="BQ116" i="5"/>
  <c r="BQ116" i="6" s="1"/>
  <c r="BQ116" i="8" s="1"/>
  <c r="BQ116" i="4"/>
  <c r="BQ116" i="12" s="1"/>
  <c r="BM82" i="3"/>
  <c r="BM82" i="9"/>
  <c r="BM51" i="5"/>
  <c r="BM51" i="6" s="1"/>
  <c r="BM51" i="8" s="1"/>
  <c r="BM51" i="4"/>
  <c r="BM51" i="12" s="1"/>
  <c r="BM66" i="4"/>
  <c r="BM66" i="12" s="1"/>
  <c r="BM66" i="5"/>
  <c r="BM66" i="6" s="1"/>
  <c r="BM66" i="8" s="1"/>
  <c r="BO86" i="5"/>
  <c r="BO86" i="6" s="1"/>
  <c r="BO86" i="8" s="1"/>
  <c r="BO86" i="4"/>
  <c r="BO86" i="12" s="1"/>
  <c r="BP118" i="5"/>
  <c r="BP118" i="6" s="1"/>
  <c r="BP118" i="8" s="1"/>
  <c r="BP118" i="4"/>
  <c r="BP118" i="12" s="1"/>
  <c r="BQ152" i="4"/>
  <c r="BQ152" i="12" s="1"/>
  <c r="BQ152" i="5"/>
  <c r="BQ152" i="6" s="1"/>
  <c r="BQ152" i="8" s="1"/>
  <c r="BR14" i="3"/>
  <c r="BR14" i="9"/>
  <c r="BP71" i="5"/>
  <c r="BP71" i="6" s="1"/>
  <c r="BP71" i="8" s="1"/>
  <c r="BP71" i="4"/>
  <c r="BP71" i="12" s="1"/>
  <c r="BQ133" i="6"/>
  <c r="BQ133" i="8" s="1"/>
  <c r="BM169" i="4"/>
  <c r="BM169" i="12" s="1"/>
  <c r="BM169" i="5"/>
  <c r="BM169" i="6" s="1"/>
  <c r="BM169" i="8" s="1"/>
  <c r="BO44" i="4"/>
  <c r="BO44" i="12" s="1"/>
  <c r="BO44" i="5"/>
  <c r="BO44" i="6" s="1"/>
  <c r="BO44" i="8" s="1"/>
  <c r="BO67" i="5"/>
  <c r="BO67" i="4"/>
  <c r="BO67" i="12" s="1"/>
  <c r="BT70" i="12" l="1"/>
  <c r="BS159" i="3"/>
  <c r="BS159" i="9"/>
  <c r="BQ96" i="3"/>
  <c r="BQ96" i="9"/>
  <c r="BR45" i="3"/>
  <c r="BR45" i="9"/>
  <c r="BN99" i="3"/>
  <c r="BN99" i="9"/>
  <c r="BP178" i="3"/>
  <c r="BP178" i="9"/>
  <c r="BQ170" i="3"/>
  <c r="BQ170" i="9"/>
  <c r="BR133" i="3"/>
  <c r="BR133" i="9"/>
  <c r="BP147" i="3"/>
  <c r="BP147" i="9"/>
  <c r="BR175" i="3"/>
  <c r="BR175" i="9"/>
  <c r="BP200" i="3"/>
  <c r="BP200" i="9"/>
  <c r="BQ183" i="3"/>
  <c r="BQ183" i="9"/>
  <c r="BR75" i="3"/>
  <c r="BR75" i="9"/>
  <c r="BR15" i="3"/>
  <c r="BR15" i="9"/>
  <c r="BQ118" i="3"/>
  <c r="BQ118" i="9"/>
  <c r="BR19" i="3"/>
  <c r="BR19" i="9"/>
  <c r="BS136" i="3"/>
  <c r="BS136" i="9"/>
  <c r="BQ100" i="3"/>
  <c r="BQ100" i="9"/>
  <c r="BR54" i="5"/>
  <c r="BR54" i="4"/>
  <c r="BR54" i="12" s="1"/>
  <c r="BS56" i="3"/>
  <c r="BS56" i="9"/>
  <c r="BR68" i="4"/>
  <c r="BR68" i="12" s="1"/>
  <c r="BR68" i="5"/>
  <c r="BR105" i="5"/>
  <c r="BR105" i="6" s="1"/>
  <c r="BR105" i="8" s="1"/>
  <c r="BR105" i="4"/>
  <c r="BR105" i="12" s="1"/>
  <c r="BO172" i="5"/>
  <c r="BO172" i="6" s="1"/>
  <c r="BO172" i="8" s="1"/>
  <c r="BO172" i="4"/>
  <c r="BO172" i="12" s="1"/>
  <c r="BN66" i="3"/>
  <c r="BN66" i="9"/>
  <c r="BR23" i="3"/>
  <c r="BR23" i="9"/>
  <c r="BS190" i="8"/>
  <c r="BT190" i="9" s="1"/>
  <c r="BS190" i="5"/>
  <c r="BS190" i="6" s="1"/>
  <c r="BS190" i="4"/>
  <c r="BS190" i="12" s="1"/>
  <c r="BS76" i="3"/>
  <c r="BS76" i="9"/>
  <c r="BQ181" i="3"/>
  <c r="BQ181" i="9"/>
  <c r="BP35" i="6"/>
  <c r="BP35" i="8"/>
  <c r="BP201" i="3"/>
  <c r="BP201" i="9"/>
  <c r="BS33" i="3"/>
  <c r="BS33" i="9"/>
  <c r="BQ144" i="6"/>
  <c r="BQ144" i="8"/>
  <c r="BR39" i="3"/>
  <c r="BR39" i="9"/>
  <c r="BO161" i="3"/>
  <c r="BO161" i="9"/>
  <c r="BN12" i="4"/>
  <c r="BN12" i="12" s="1"/>
  <c r="BN12" i="5"/>
  <c r="BN12" i="6" s="1"/>
  <c r="BN12" i="8" s="1"/>
  <c r="BN169" i="3"/>
  <c r="BN169" i="9"/>
  <c r="BR73" i="3"/>
  <c r="BR73" i="9"/>
  <c r="BT141" i="12"/>
  <c r="BS5" i="8"/>
  <c r="BT5" i="9" s="1"/>
  <c r="BS5" i="5"/>
  <c r="BS5" i="6" s="1"/>
  <c r="BS5" i="4"/>
  <c r="BS5" i="12" s="1"/>
  <c r="BQ112" i="5"/>
  <c r="BQ112" i="4"/>
  <c r="BQ112" i="12" s="1"/>
  <c r="BN102" i="3"/>
  <c r="BN102" i="9"/>
  <c r="BR41" i="4"/>
  <c r="BR41" i="12" s="1"/>
  <c r="BR41" i="5"/>
  <c r="BP3" i="4"/>
  <c r="BP3" i="12" s="1"/>
  <c r="BP3" i="5"/>
  <c r="BP44" i="3"/>
  <c r="BP44" i="9"/>
  <c r="BP13" i="5"/>
  <c r="BP13" i="6" s="1"/>
  <c r="BP13" i="8" s="1"/>
  <c r="BP13" i="4"/>
  <c r="BP13" i="12" s="1"/>
  <c r="BP111" i="5"/>
  <c r="BP111" i="6" s="1"/>
  <c r="BP111" i="8" s="1"/>
  <c r="BP111" i="4"/>
  <c r="BP111" i="12" s="1"/>
  <c r="BN51" i="3"/>
  <c r="BN51" i="9"/>
  <c r="BR58" i="3"/>
  <c r="BR58" i="9"/>
  <c r="BS128" i="8"/>
  <c r="BT128" i="9" s="1"/>
  <c r="BS128" i="5"/>
  <c r="BS128" i="6" s="1"/>
  <c r="BS128" i="4"/>
  <c r="BS128" i="12" s="1"/>
  <c r="BO47" i="5"/>
  <c r="BO47" i="6" s="1"/>
  <c r="BO47" i="8" s="1"/>
  <c r="BO47" i="4"/>
  <c r="BO47" i="12" s="1"/>
  <c r="BR156" i="3"/>
  <c r="BR156" i="9"/>
  <c r="BP48" i="4"/>
  <c r="BP48" i="12" s="1"/>
  <c r="BP48" i="5"/>
  <c r="BP48" i="6" s="1"/>
  <c r="BP48" i="8" s="1"/>
  <c r="BP86" i="3"/>
  <c r="BP86" i="9"/>
  <c r="BQ49" i="4"/>
  <c r="BQ49" i="12" s="1"/>
  <c r="BQ49" i="5"/>
  <c r="BQ49" i="6" s="1"/>
  <c r="BQ49" i="8" s="1"/>
  <c r="BQ79" i="6"/>
  <c r="BQ79" i="8" s="1"/>
  <c r="BS137" i="8"/>
  <c r="BT137" i="9" s="1"/>
  <c r="BS137" i="5"/>
  <c r="BS137" i="6" s="1"/>
  <c r="BS137" i="4"/>
  <c r="BS137" i="12" s="1"/>
  <c r="BR108" i="6"/>
  <c r="BR108" i="8" s="1"/>
  <c r="BQ106" i="3"/>
  <c r="BQ106" i="9"/>
  <c r="BQ64" i="3"/>
  <c r="BQ64" i="9"/>
  <c r="BR198" i="3"/>
  <c r="BR198" i="9"/>
  <c r="BR26" i="3"/>
  <c r="BR26" i="9"/>
  <c r="BQ174" i="5"/>
  <c r="BQ174" i="4"/>
  <c r="BQ174" i="12" s="1"/>
  <c r="BS188" i="3"/>
  <c r="BS188" i="9"/>
  <c r="BO139" i="3"/>
  <c r="BO139" i="9"/>
  <c r="BN17" i="6"/>
  <c r="BN17" i="8" s="1"/>
  <c r="BQ129" i="3"/>
  <c r="BQ129" i="9"/>
  <c r="BR189" i="5"/>
  <c r="BR189" i="4"/>
  <c r="BR189" i="12" s="1"/>
  <c r="BS29" i="8"/>
  <c r="BT29" i="9" s="1"/>
  <c r="BS29" i="5"/>
  <c r="BS29" i="6" s="1"/>
  <c r="BS29" i="4"/>
  <c r="BS29" i="12" s="1"/>
  <c r="BP103" i="5"/>
  <c r="BP103" i="6" s="1"/>
  <c r="BP103" i="8" s="1"/>
  <c r="BP103" i="4"/>
  <c r="BP103" i="12" s="1"/>
  <c r="BR74" i="6"/>
  <c r="BR74" i="8" s="1"/>
  <c r="BS191" i="3"/>
  <c r="BS191" i="9"/>
  <c r="BR149" i="4"/>
  <c r="BR149" i="12" s="1"/>
  <c r="BR149" i="5"/>
  <c r="BR149" i="6" s="1"/>
  <c r="BR149" i="8" s="1"/>
  <c r="BO131" i="3"/>
  <c r="BO131" i="9"/>
  <c r="BR34" i="3"/>
  <c r="BR34" i="9"/>
  <c r="BR63" i="6"/>
  <c r="BR63" i="8" s="1"/>
  <c r="BQ32" i="3"/>
  <c r="BQ32" i="9"/>
  <c r="BP6" i="5"/>
  <c r="BP6" i="6" s="1"/>
  <c r="BP6" i="8" s="1"/>
  <c r="BP6" i="4"/>
  <c r="BP6" i="12" s="1"/>
  <c r="BQ38" i="5"/>
  <c r="BQ38" i="6" s="1"/>
  <c r="BQ38" i="8" s="1"/>
  <c r="BQ38" i="4"/>
  <c r="BQ38" i="12" s="1"/>
  <c r="BM82" i="5"/>
  <c r="BM82" i="6" s="1"/>
  <c r="BM82" i="8" s="1"/>
  <c r="BM82" i="4"/>
  <c r="BM82" i="12" s="1"/>
  <c r="BQ109" i="6"/>
  <c r="BQ109" i="8" s="1"/>
  <c r="BR90" i="4"/>
  <c r="BR90" i="12" s="1"/>
  <c r="BR90" i="5"/>
  <c r="BR90" i="6" s="1"/>
  <c r="BR90" i="8" s="1"/>
  <c r="BR84" i="3"/>
  <c r="BR84" i="9"/>
  <c r="BS92" i="3"/>
  <c r="BS92" i="9"/>
  <c r="BS27" i="3"/>
  <c r="BS27" i="9"/>
  <c r="BR116" i="3"/>
  <c r="BR116" i="9"/>
  <c r="BS7" i="3"/>
  <c r="BS7" i="9"/>
  <c r="BR14" i="5"/>
  <c r="BR14" i="6" s="1"/>
  <c r="BR14" i="8" s="1"/>
  <c r="BR14" i="4"/>
  <c r="BR14" i="12" s="1"/>
  <c r="BQ50" i="3"/>
  <c r="BQ50" i="9"/>
  <c r="BQ25" i="3"/>
  <c r="BQ25" i="9"/>
  <c r="BO158" i="4"/>
  <c r="BO158" i="12" s="1"/>
  <c r="BO158" i="5"/>
  <c r="BO158" i="6" s="1"/>
  <c r="BO158" i="8" s="1"/>
  <c r="BR21" i="6"/>
  <c r="BR21" i="8" s="1"/>
  <c r="BQ60" i="3"/>
  <c r="BQ60" i="9"/>
  <c r="BR193" i="3"/>
  <c r="BR193" i="9"/>
  <c r="BQ16" i="4"/>
  <c r="BQ16" i="12" s="1"/>
  <c r="BQ16" i="5"/>
  <c r="BQ16" i="6" s="1"/>
  <c r="BQ16" i="8" s="1"/>
  <c r="BO117" i="5"/>
  <c r="BO117" i="4"/>
  <c r="BO117" i="12" s="1"/>
  <c r="BQ95" i="3"/>
  <c r="BQ95" i="9"/>
  <c r="BQ122" i="3"/>
  <c r="BQ122" i="9"/>
  <c r="BO18" i="3"/>
  <c r="BO18" i="9"/>
  <c r="BR98" i="4"/>
  <c r="BR98" i="12" s="1"/>
  <c r="BR98" i="5"/>
  <c r="BR168" i="6"/>
  <c r="BR168" i="8" s="1"/>
  <c r="BQ71" i="3"/>
  <c r="BQ71" i="9"/>
  <c r="BO163" i="5"/>
  <c r="BO163" i="4"/>
  <c r="BO163" i="12" s="1"/>
  <c r="BP36" i="4"/>
  <c r="BP36" i="12" s="1"/>
  <c r="BP36" i="5"/>
  <c r="BP36" i="6" s="1"/>
  <c r="BP36" i="8" s="1"/>
  <c r="BR125" i="5"/>
  <c r="BR125" i="6" s="1"/>
  <c r="BR125" i="8" s="1"/>
  <c r="BR125" i="4"/>
  <c r="BR125" i="12" s="1"/>
  <c r="BR46" i="6"/>
  <c r="BR46" i="8" s="1"/>
  <c r="BR152" i="3"/>
  <c r="BR152" i="9"/>
  <c r="BR138" i="3"/>
  <c r="BR138" i="9"/>
  <c r="BR42" i="6"/>
  <c r="BR42" i="8" s="1"/>
  <c r="BP162" i="6"/>
  <c r="BP162" i="8" s="1"/>
  <c r="BO43" i="5"/>
  <c r="BO43" i="6" s="1"/>
  <c r="BO43" i="8" s="1"/>
  <c r="BO43" i="4"/>
  <c r="BO43" i="12" s="1"/>
  <c r="BR55" i="5"/>
  <c r="BR55" i="4"/>
  <c r="BR55" i="12" s="1"/>
  <c r="BP124" i="3"/>
  <c r="BP124" i="9"/>
  <c r="BR104" i="5"/>
  <c r="BR104" i="4"/>
  <c r="BR104" i="12" s="1"/>
  <c r="BQ114" i="3"/>
  <c r="BQ114" i="9"/>
  <c r="BQ143" i="3"/>
  <c r="BQ143" i="9"/>
  <c r="BP115" i="5"/>
  <c r="BP115" i="6" s="1"/>
  <c r="BP115" i="8" s="1"/>
  <c r="BP115" i="4"/>
  <c r="BP115" i="12" s="1"/>
  <c r="BQ160" i="5"/>
  <c r="BQ160" i="4"/>
  <c r="BQ160" i="12" s="1"/>
  <c r="BN126" i="3"/>
  <c r="BN126" i="9"/>
  <c r="BS180" i="3"/>
  <c r="BS180" i="9"/>
  <c r="BS199" i="3"/>
  <c r="BS199" i="9"/>
  <c r="BQ93" i="4"/>
  <c r="BQ93" i="12" s="1"/>
  <c r="BQ93" i="5"/>
  <c r="BR165" i="3"/>
  <c r="BR165" i="9"/>
  <c r="BQ192" i="3"/>
  <c r="BQ192" i="9"/>
  <c r="BM65" i="4"/>
  <c r="BM65" i="12" s="1"/>
  <c r="BM65" i="5"/>
  <c r="BP146" i="5"/>
  <c r="BP146" i="6" s="1"/>
  <c r="BP146" i="8" s="1"/>
  <c r="BP146" i="4"/>
  <c r="BP146" i="12" s="1"/>
  <c r="BP148" i="3"/>
  <c r="BP148" i="9"/>
  <c r="BR52" i="3"/>
  <c r="BR52" i="9"/>
  <c r="BQ11" i="4"/>
  <c r="BQ11" i="12" s="1"/>
  <c r="BQ11" i="5"/>
  <c r="BQ11" i="6" s="1"/>
  <c r="BQ11" i="8" s="1"/>
  <c r="BR187" i="3"/>
  <c r="BR187" i="9"/>
  <c r="BR157" i="5"/>
  <c r="BR157" i="6" s="1"/>
  <c r="BR157" i="8" s="1"/>
  <c r="BR157" i="4"/>
  <c r="BR157" i="12" s="1"/>
  <c r="BT179" i="12"/>
  <c r="BR119" i="3"/>
  <c r="BR119" i="9"/>
  <c r="BM77" i="3"/>
  <c r="BM77" i="9"/>
  <c r="BP173" i="6"/>
  <c r="BP173" i="8" s="1"/>
  <c r="BP121" i="3"/>
  <c r="BP121" i="9"/>
  <c r="BR59" i="5"/>
  <c r="BR59" i="6" s="1"/>
  <c r="BR59" i="8" s="1"/>
  <c r="BR59" i="4"/>
  <c r="BR59" i="12" s="1"/>
  <c r="BQ127" i="3"/>
  <c r="BQ127" i="9"/>
  <c r="BR80" i="6"/>
  <c r="BR80" i="8"/>
  <c r="BR28" i="6"/>
  <c r="BR28" i="8" s="1"/>
  <c r="BN134" i="4"/>
  <c r="BN134" i="12" s="1"/>
  <c r="BN134" i="5"/>
  <c r="BP195" i="5"/>
  <c r="BP195" i="6" s="1"/>
  <c r="BP195" i="8" s="1"/>
  <c r="BP195" i="4"/>
  <c r="BP195" i="12" s="1"/>
  <c r="BP31" i="5"/>
  <c r="BP31" i="4"/>
  <c r="BP31" i="12" s="1"/>
  <c r="BQ78" i="3"/>
  <c r="BQ78" i="9"/>
  <c r="BO57" i="4"/>
  <c r="BO57" i="12" s="1"/>
  <c r="BO57" i="5"/>
  <c r="BO57" i="6" s="1"/>
  <c r="BO57" i="8" s="1"/>
  <c r="BQ167" i="3"/>
  <c r="BQ167" i="9"/>
  <c r="BP197" i="3"/>
  <c r="BP197" i="9"/>
  <c r="BN166" i="6"/>
  <c r="BN166" i="8" s="1"/>
  <c r="BQ30" i="3"/>
  <c r="BQ30" i="9"/>
  <c r="BQ150" i="3"/>
  <c r="BQ150" i="9"/>
  <c r="BO67" i="6"/>
  <c r="BO67" i="8" s="1"/>
  <c r="BN171" i="5"/>
  <c r="BN171" i="6" s="1"/>
  <c r="BN171" i="8" s="1"/>
  <c r="BN171" i="4"/>
  <c r="BN171" i="12" s="1"/>
  <c r="BR24" i="6"/>
  <c r="BR24" i="8" s="1"/>
  <c r="BO194" i="3"/>
  <c r="BO194" i="9"/>
  <c r="BN145" i="5"/>
  <c r="BN145" i="4"/>
  <c r="BN145" i="12" s="1"/>
  <c r="BP182" i="4"/>
  <c r="BP182" i="12" s="1"/>
  <c r="BP182" i="5"/>
  <c r="BP182" i="6" s="1"/>
  <c r="BP182" i="8" s="1"/>
  <c r="BR83" i="5"/>
  <c r="BR83" i="4"/>
  <c r="BR83" i="12" s="1"/>
  <c r="BT37" i="12"/>
  <c r="BR22" i="6"/>
  <c r="BR22" i="8" s="1"/>
  <c r="BN113" i="4"/>
  <c r="BN113" i="12" s="1"/>
  <c r="BN113" i="5"/>
  <c r="BN113" i="6" s="1"/>
  <c r="BN113" i="8" s="1"/>
  <c r="BN186" i="6"/>
  <c r="BN186" i="8" s="1"/>
  <c r="BP130" i="4"/>
  <c r="BP130" i="12" s="1"/>
  <c r="BP130" i="5"/>
  <c r="BR81" i="6"/>
  <c r="BR81" i="8" s="1"/>
  <c r="BQ87" i="4"/>
  <c r="BQ87" i="12" s="1"/>
  <c r="BQ87" i="5"/>
  <c r="BQ4" i="3"/>
  <c r="BQ4" i="9"/>
  <c r="BR62" i="5"/>
  <c r="BR62" i="4"/>
  <c r="BR62" i="12" s="1"/>
  <c r="BQ53" i="4"/>
  <c r="BQ53" i="12" s="1"/>
  <c r="BQ53" i="5"/>
  <c r="BQ53" i="6" s="1"/>
  <c r="BQ53" i="8" s="1"/>
  <c r="BT128" i="12" l="1"/>
  <c r="BS46" i="3"/>
  <c r="BS46" i="9"/>
  <c r="BS74" i="3"/>
  <c r="BS74" i="9"/>
  <c r="BS168" i="3"/>
  <c r="BS168" i="9"/>
  <c r="BQ162" i="3"/>
  <c r="BQ162" i="9"/>
  <c r="BP67" i="3"/>
  <c r="BP67" i="9"/>
  <c r="BS42" i="3"/>
  <c r="BS42" i="9"/>
  <c r="BS24" i="3"/>
  <c r="BS24" i="9"/>
  <c r="BQ173" i="3"/>
  <c r="BQ173" i="9"/>
  <c r="BS108" i="3"/>
  <c r="BS108" i="9"/>
  <c r="BS22" i="3"/>
  <c r="BS22" i="9"/>
  <c r="BO17" i="3"/>
  <c r="BO17" i="9"/>
  <c r="BP121" i="5"/>
  <c r="BP121" i="4"/>
  <c r="BP121" i="12" s="1"/>
  <c r="BR58" i="5"/>
  <c r="BR58" i="6" s="1"/>
  <c r="BR58" i="8" s="1"/>
  <c r="BR58" i="4"/>
  <c r="BR58" i="12" s="1"/>
  <c r="BQ6" i="3"/>
  <c r="BQ6" i="9"/>
  <c r="BS188" i="8"/>
  <c r="BT188" i="9" s="1"/>
  <c r="BS188" i="5"/>
  <c r="BS188" i="6" s="1"/>
  <c r="BS188" i="4"/>
  <c r="BS188" i="12" s="1"/>
  <c r="BT188" i="12" s="1"/>
  <c r="BN51" i="5"/>
  <c r="BN51" i="6" s="1"/>
  <c r="BN51" i="8" s="1"/>
  <c r="BN51" i="4"/>
  <c r="BN51" i="12" s="1"/>
  <c r="BS76" i="8"/>
  <c r="BT76" i="9" s="1"/>
  <c r="BS76" i="4"/>
  <c r="BS76" i="12" s="1"/>
  <c r="BT76" i="12" s="1"/>
  <c r="BS76" i="5"/>
  <c r="BS76" i="6" s="1"/>
  <c r="BR19" i="5"/>
  <c r="BR19" i="6" s="1"/>
  <c r="BR19" i="8" s="1"/>
  <c r="BR19" i="4"/>
  <c r="BR19" i="12" s="1"/>
  <c r="BR53" i="3"/>
  <c r="BR53" i="9"/>
  <c r="BO171" i="3"/>
  <c r="BO171" i="9"/>
  <c r="BN134" i="6"/>
  <c r="BN134" i="8" s="1"/>
  <c r="BQ93" i="6"/>
  <c r="BQ93" i="8" s="1"/>
  <c r="BQ114" i="5"/>
  <c r="BQ114" i="6" s="1"/>
  <c r="BQ114" i="8" s="1"/>
  <c r="BQ114" i="4"/>
  <c r="BQ114" i="12" s="1"/>
  <c r="BQ71" i="5"/>
  <c r="BQ71" i="6" s="1"/>
  <c r="BQ71" i="8" s="1"/>
  <c r="BQ71" i="4"/>
  <c r="BQ71" i="12" s="1"/>
  <c r="BO117" i="6"/>
  <c r="BO117" i="8" s="1"/>
  <c r="BS27" i="8"/>
  <c r="BT27" i="9" s="1"/>
  <c r="BS27" i="5"/>
  <c r="BS27" i="6" s="1"/>
  <c r="BS27" i="4"/>
  <c r="BS27" i="12" s="1"/>
  <c r="BT27" i="12" s="1"/>
  <c r="BQ103" i="3"/>
  <c r="BQ103" i="9"/>
  <c r="BQ48" i="3"/>
  <c r="BQ48" i="9"/>
  <c r="BQ112" i="6"/>
  <c r="BQ112" i="8" s="1"/>
  <c r="BO161" i="5"/>
  <c r="BO161" i="6" s="1"/>
  <c r="BO161" i="8" s="1"/>
  <c r="BO161" i="4"/>
  <c r="BO161" i="12" s="1"/>
  <c r="BT190" i="12"/>
  <c r="BR133" i="5"/>
  <c r="BR133" i="6" s="1"/>
  <c r="BR133" i="8" s="1"/>
  <c r="BR133" i="4"/>
  <c r="BR133" i="12" s="1"/>
  <c r="BQ167" i="4"/>
  <c r="BQ167" i="12" s="1"/>
  <c r="BQ167" i="5"/>
  <c r="BQ167" i="6" s="1"/>
  <c r="BQ167" i="8" s="1"/>
  <c r="BR16" i="3"/>
  <c r="BR16" i="9"/>
  <c r="BQ32" i="5"/>
  <c r="BQ32" i="6" s="1"/>
  <c r="BQ32" i="8" s="1"/>
  <c r="BQ32" i="4"/>
  <c r="BQ32" i="12" s="1"/>
  <c r="BT29" i="12"/>
  <c r="BT137" i="12"/>
  <c r="BQ111" i="3"/>
  <c r="BQ111" i="9"/>
  <c r="BT5" i="12"/>
  <c r="BQ95" i="5"/>
  <c r="BQ95" i="6" s="1"/>
  <c r="BQ95" i="8" s="1"/>
  <c r="BQ95" i="4"/>
  <c r="BQ95" i="12" s="1"/>
  <c r="BN102" i="4"/>
  <c r="BN102" i="12" s="1"/>
  <c r="BN102" i="5"/>
  <c r="BS28" i="3"/>
  <c r="BS28" i="9"/>
  <c r="BR84" i="5"/>
  <c r="BR84" i="6" s="1"/>
  <c r="BR84" i="8" s="1"/>
  <c r="BR84" i="4"/>
  <c r="BR84" i="12" s="1"/>
  <c r="BR26" i="5"/>
  <c r="BR26" i="4"/>
  <c r="BR26" i="12" s="1"/>
  <c r="BS56" i="8"/>
  <c r="BT56" i="9" s="1"/>
  <c r="BS56" i="5"/>
  <c r="BS56" i="6" s="1"/>
  <c r="BS56" i="4"/>
  <c r="BS56" i="12" s="1"/>
  <c r="BT56" i="12" s="1"/>
  <c r="BR189" i="6"/>
  <c r="BR189" i="8"/>
  <c r="BR83" i="6"/>
  <c r="BR83" i="8" s="1"/>
  <c r="BR75" i="5"/>
  <c r="BR75" i="6" s="1"/>
  <c r="BR75" i="8" s="1"/>
  <c r="BR75" i="4"/>
  <c r="BR75" i="12" s="1"/>
  <c r="BQ182" i="3"/>
  <c r="BQ182" i="9"/>
  <c r="BQ78" i="5"/>
  <c r="BQ78" i="6" s="1"/>
  <c r="BQ78" i="8" s="1"/>
  <c r="BQ78" i="4"/>
  <c r="BQ78" i="12" s="1"/>
  <c r="BQ127" i="5"/>
  <c r="BQ127" i="6" s="1"/>
  <c r="BQ127" i="8" s="1"/>
  <c r="BQ127" i="4"/>
  <c r="BQ127" i="12" s="1"/>
  <c r="BP148" i="4"/>
  <c r="BP148" i="12" s="1"/>
  <c r="BP148" i="5"/>
  <c r="BP148" i="6" s="1"/>
  <c r="BP148" i="8" s="1"/>
  <c r="BN126" i="5"/>
  <c r="BN126" i="4"/>
  <c r="BN126" i="12" s="1"/>
  <c r="BO131" i="4"/>
  <c r="BO131" i="12" s="1"/>
  <c r="BO131" i="5"/>
  <c r="BO131" i="6" s="1"/>
  <c r="BO131" i="8" s="1"/>
  <c r="BQ129" i="5"/>
  <c r="BQ129" i="6" s="1"/>
  <c r="BQ129" i="8" s="1"/>
  <c r="BQ129" i="4"/>
  <c r="BQ129" i="12" s="1"/>
  <c r="BP47" i="3"/>
  <c r="BP47" i="9"/>
  <c r="BN66" i="5"/>
  <c r="BN66" i="4"/>
  <c r="BN66" i="12" s="1"/>
  <c r="BQ192" i="5"/>
  <c r="BQ192" i="4"/>
  <c r="BQ192" i="12" s="1"/>
  <c r="BQ143" i="5"/>
  <c r="BQ143" i="6" s="1"/>
  <c r="BQ143" i="8" s="1"/>
  <c r="BQ143" i="4"/>
  <c r="BQ143" i="12" s="1"/>
  <c r="BR165" i="4"/>
  <c r="BR165" i="12" s="1"/>
  <c r="BR165" i="5"/>
  <c r="BR165" i="6" s="1"/>
  <c r="BR165" i="8" s="1"/>
  <c r="BP57" i="3"/>
  <c r="BP57" i="9"/>
  <c r="BR104" i="6"/>
  <c r="BR104" i="8" s="1"/>
  <c r="BQ25" i="4"/>
  <c r="BQ25" i="12" s="1"/>
  <c r="BQ25" i="5"/>
  <c r="BQ25" i="6" s="1"/>
  <c r="BQ25" i="8" s="1"/>
  <c r="BQ174" i="6"/>
  <c r="BQ174" i="8" s="1"/>
  <c r="BR39" i="5"/>
  <c r="BR39" i="6" s="1"/>
  <c r="BR39" i="8" s="1"/>
  <c r="BR39" i="4"/>
  <c r="BR39" i="12" s="1"/>
  <c r="BS80" i="3"/>
  <c r="BS80" i="9"/>
  <c r="BR152" i="5"/>
  <c r="BR152" i="4"/>
  <c r="BR152" i="12" s="1"/>
  <c r="BQ13" i="3"/>
  <c r="BQ13" i="9"/>
  <c r="BN99" i="5"/>
  <c r="BN99" i="6" s="1"/>
  <c r="BN99" i="8" s="1"/>
  <c r="BN99" i="4"/>
  <c r="BN99" i="12" s="1"/>
  <c r="BR55" i="6"/>
  <c r="BR55" i="8" s="1"/>
  <c r="BS149" i="3"/>
  <c r="BS149" i="9"/>
  <c r="BP44" i="5"/>
  <c r="BP44" i="6" s="1"/>
  <c r="BP44" i="8" s="1"/>
  <c r="BP44" i="4"/>
  <c r="BP44" i="12" s="1"/>
  <c r="BR73" i="4"/>
  <c r="BR73" i="12" s="1"/>
  <c r="BR73" i="5"/>
  <c r="BP201" i="5"/>
  <c r="BP201" i="6" s="1"/>
  <c r="BP201" i="8" s="1"/>
  <c r="BP201" i="4"/>
  <c r="BP201" i="12" s="1"/>
  <c r="BQ183" i="5"/>
  <c r="BQ183" i="6" s="1"/>
  <c r="BQ183" i="8" s="1"/>
  <c r="BQ183" i="4"/>
  <c r="BQ183" i="12" s="1"/>
  <c r="BR45" i="5"/>
  <c r="BR45" i="6" s="1"/>
  <c r="BR45" i="8" s="1"/>
  <c r="BR45" i="4"/>
  <c r="BR45" i="12" s="1"/>
  <c r="BP197" i="5"/>
  <c r="BP197" i="4"/>
  <c r="BP197" i="12" s="1"/>
  <c r="BQ106" i="5"/>
  <c r="BQ106" i="6" s="1"/>
  <c r="BQ106" i="8" s="1"/>
  <c r="BQ106" i="4"/>
  <c r="BQ106" i="12" s="1"/>
  <c r="BP147" i="5"/>
  <c r="BP147" i="6" s="1"/>
  <c r="BP147" i="8" s="1"/>
  <c r="BP147" i="4"/>
  <c r="BP147" i="12" s="1"/>
  <c r="BR11" i="3"/>
  <c r="BR11" i="9"/>
  <c r="BQ4" i="4"/>
  <c r="BQ4" i="12" s="1"/>
  <c r="BQ4" i="5"/>
  <c r="BS90" i="3"/>
  <c r="BS90" i="9"/>
  <c r="BQ146" i="3"/>
  <c r="BQ146" i="9"/>
  <c r="BS125" i="3"/>
  <c r="BS125" i="9"/>
  <c r="BO18" i="5"/>
  <c r="BO18" i="6" s="1"/>
  <c r="BO18" i="8" s="1"/>
  <c r="BO18" i="4"/>
  <c r="BO18" i="12" s="1"/>
  <c r="BR109" i="3"/>
  <c r="BR109" i="9"/>
  <c r="BQ64" i="5"/>
  <c r="BQ64" i="6" s="1"/>
  <c r="BQ64" i="8" s="1"/>
  <c r="BQ64" i="4"/>
  <c r="BQ64" i="12" s="1"/>
  <c r="BR79" i="3"/>
  <c r="BR79" i="9"/>
  <c r="BP3" i="6"/>
  <c r="BP3" i="8" s="1"/>
  <c r="BQ35" i="3"/>
  <c r="BQ35" i="9"/>
  <c r="BP172" i="3"/>
  <c r="BP172" i="9"/>
  <c r="BQ100" i="5"/>
  <c r="BQ100" i="6" s="1"/>
  <c r="BQ100" i="8" s="1"/>
  <c r="BQ100" i="4"/>
  <c r="BQ100" i="12" s="1"/>
  <c r="BO186" i="3"/>
  <c r="BO186" i="9"/>
  <c r="BR38" i="3"/>
  <c r="BR38" i="9"/>
  <c r="BR116" i="5"/>
  <c r="BR116" i="6" s="1"/>
  <c r="BR116" i="8" s="1"/>
  <c r="BR116" i="4"/>
  <c r="BR116" i="12" s="1"/>
  <c r="BP86" i="5"/>
  <c r="BP86" i="6" s="1"/>
  <c r="BP86" i="8" s="1"/>
  <c r="BP86" i="4"/>
  <c r="BP86" i="12" s="1"/>
  <c r="BS63" i="3"/>
  <c r="BS63" i="9"/>
  <c r="BQ170" i="4"/>
  <c r="BQ170" i="12" s="1"/>
  <c r="BQ170" i="5"/>
  <c r="BS199" i="8"/>
  <c r="BT199" i="9" s="1"/>
  <c r="BS199" i="4"/>
  <c r="BS199" i="12" s="1"/>
  <c r="BS199" i="5"/>
  <c r="BS199" i="6" s="1"/>
  <c r="BR144" i="3"/>
  <c r="BR144" i="9"/>
  <c r="BM77" i="4"/>
  <c r="BM77" i="12" s="1"/>
  <c r="BM77" i="5"/>
  <c r="BP178" i="4"/>
  <c r="BP178" i="12" s="1"/>
  <c r="BP178" i="5"/>
  <c r="BP178" i="6" s="1"/>
  <c r="BP178" i="8" s="1"/>
  <c r="BS180" i="8"/>
  <c r="BT180" i="9" s="1"/>
  <c r="BS180" i="4"/>
  <c r="BS180" i="12" s="1"/>
  <c r="BS180" i="5"/>
  <c r="BS180" i="6" s="1"/>
  <c r="BQ50" i="5"/>
  <c r="BQ50" i="4"/>
  <c r="BQ50" i="12" s="1"/>
  <c r="BR156" i="4"/>
  <c r="BR156" i="12" s="1"/>
  <c r="BR156" i="5"/>
  <c r="BR156" i="6" s="1"/>
  <c r="BR156" i="8" s="1"/>
  <c r="BR119" i="5"/>
  <c r="BR119" i="4"/>
  <c r="BR119" i="12" s="1"/>
  <c r="BR98" i="6"/>
  <c r="BR98" i="8" s="1"/>
  <c r="BR198" i="4"/>
  <c r="BR198" i="12" s="1"/>
  <c r="BR198" i="5"/>
  <c r="BS81" i="3"/>
  <c r="BS81" i="9"/>
  <c r="BM65" i="6"/>
  <c r="BM65" i="8" s="1"/>
  <c r="BQ160" i="6"/>
  <c r="BQ160" i="8" s="1"/>
  <c r="BP43" i="3"/>
  <c r="BP43" i="9"/>
  <c r="BQ36" i="3"/>
  <c r="BQ36" i="9"/>
  <c r="BS14" i="3"/>
  <c r="BS14" i="9"/>
  <c r="BR49" i="3"/>
  <c r="BR49" i="9"/>
  <c r="BP200" i="5"/>
  <c r="BP200" i="6" s="1"/>
  <c r="BP200" i="8" s="1"/>
  <c r="BP200" i="4"/>
  <c r="BP200" i="12" s="1"/>
  <c r="BQ96" i="5"/>
  <c r="BQ96" i="6" s="1"/>
  <c r="BQ96" i="8" s="1"/>
  <c r="BQ96" i="4"/>
  <c r="BQ96" i="12" s="1"/>
  <c r="BQ195" i="3"/>
  <c r="BQ195" i="9"/>
  <c r="BS21" i="3"/>
  <c r="BS21" i="9"/>
  <c r="BO113" i="3"/>
  <c r="BO113" i="9"/>
  <c r="BR187" i="5"/>
  <c r="BR187" i="4"/>
  <c r="BR187" i="12" s="1"/>
  <c r="BS92" i="8"/>
  <c r="BT92" i="9" s="1"/>
  <c r="BS92" i="5"/>
  <c r="BS92" i="6" s="1"/>
  <c r="BS92" i="4"/>
  <c r="BS92" i="12" s="1"/>
  <c r="BQ118" i="5"/>
  <c r="BQ118" i="6" s="1"/>
  <c r="BQ118" i="8" s="1"/>
  <c r="BQ118" i="4"/>
  <c r="BQ118" i="12" s="1"/>
  <c r="BR15" i="5"/>
  <c r="BR15" i="6" s="1"/>
  <c r="BR15" i="8" s="1"/>
  <c r="BR15" i="4"/>
  <c r="BR15" i="12" s="1"/>
  <c r="BR193" i="5"/>
  <c r="BR193" i="6" s="1"/>
  <c r="BR193" i="8" s="1"/>
  <c r="BR193" i="4"/>
  <c r="BR193" i="12" s="1"/>
  <c r="BQ87" i="6"/>
  <c r="BQ87" i="8" s="1"/>
  <c r="BS33" i="8"/>
  <c r="BT33" i="9" s="1"/>
  <c r="BS33" i="4"/>
  <c r="BS33" i="12" s="1"/>
  <c r="BS33" i="5"/>
  <c r="BS33" i="6" s="1"/>
  <c r="BP130" i="6"/>
  <c r="BP130" i="8" s="1"/>
  <c r="BQ30" i="5"/>
  <c r="BQ30" i="4"/>
  <c r="BQ30" i="12" s="1"/>
  <c r="BO166" i="3"/>
  <c r="BO166" i="9"/>
  <c r="BP31" i="6"/>
  <c r="BP31" i="8" s="1"/>
  <c r="BS59" i="3"/>
  <c r="BS59" i="9"/>
  <c r="BS157" i="3"/>
  <c r="BS157" i="9"/>
  <c r="BQ122" i="4"/>
  <c r="BQ122" i="12" s="1"/>
  <c r="BQ122" i="5"/>
  <c r="BQ60" i="5"/>
  <c r="BQ60" i="6" s="1"/>
  <c r="BQ60" i="8" s="1"/>
  <c r="BQ60" i="4"/>
  <c r="BQ60" i="12" s="1"/>
  <c r="BN82" i="3"/>
  <c r="BN82" i="9"/>
  <c r="BS191" i="8"/>
  <c r="BT191" i="9" s="1"/>
  <c r="BS191" i="4"/>
  <c r="BS191" i="12" s="1"/>
  <c r="BS191" i="5"/>
  <c r="BS191" i="6" s="1"/>
  <c r="BR41" i="6"/>
  <c r="BR41" i="8" s="1"/>
  <c r="BN169" i="4"/>
  <c r="BN169" i="12" s="1"/>
  <c r="BN169" i="5"/>
  <c r="BN169" i="6" s="1"/>
  <c r="BN169" i="8" s="1"/>
  <c r="BS105" i="3"/>
  <c r="BS105" i="9"/>
  <c r="BO163" i="6"/>
  <c r="BO163" i="8" s="1"/>
  <c r="BO139" i="4"/>
  <c r="BO139" i="12" s="1"/>
  <c r="BO139" i="5"/>
  <c r="BQ181" i="4"/>
  <c r="BQ181" i="12" s="1"/>
  <c r="BQ181" i="5"/>
  <c r="BP158" i="3"/>
  <c r="BP158" i="9"/>
  <c r="BR138" i="4"/>
  <c r="BR138" i="12" s="1"/>
  <c r="BR138" i="5"/>
  <c r="BR62" i="6"/>
  <c r="BR62" i="8" s="1"/>
  <c r="BR23" i="5"/>
  <c r="BR23" i="6" s="1"/>
  <c r="BR23" i="8" s="1"/>
  <c r="BR23" i="4"/>
  <c r="BR23" i="12" s="1"/>
  <c r="BR52" i="5"/>
  <c r="BR52" i="6" s="1"/>
  <c r="BR52" i="8" s="1"/>
  <c r="BR52" i="4"/>
  <c r="BR52" i="12" s="1"/>
  <c r="BP124" i="5"/>
  <c r="BP124" i="6" s="1"/>
  <c r="BP124" i="8" s="1"/>
  <c r="BP124" i="4"/>
  <c r="BP124" i="12" s="1"/>
  <c r="BR34" i="5"/>
  <c r="BR34" i="6" s="1"/>
  <c r="BR34" i="8" s="1"/>
  <c r="BR34" i="4"/>
  <c r="BR34" i="12" s="1"/>
  <c r="BQ150" i="4"/>
  <c r="BQ150" i="12" s="1"/>
  <c r="BQ150" i="5"/>
  <c r="BQ150" i="6" s="1"/>
  <c r="BQ150" i="8" s="1"/>
  <c r="BR54" i="6"/>
  <c r="BR54" i="8" s="1"/>
  <c r="BN145" i="6"/>
  <c r="BN145" i="8" s="1"/>
  <c r="BO194" i="4"/>
  <c r="BO194" i="12" s="1"/>
  <c r="BO194" i="5"/>
  <c r="BO194" i="6" s="1"/>
  <c r="BO194" i="8" s="1"/>
  <c r="BQ115" i="3"/>
  <c r="BQ115" i="9"/>
  <c r="BS7" i="8"/>
  <c r="BT7" i="9" s="1"/>
  <c r="BS7" i="5"/>
  <c r="BS7" i="6" s="1"/>
  <c r="BS7" i="4"/>
  <c r="BS7" i="12" s="1"/>
  <c r="BO12" i="3"/>
  <c r="BO12" i="9"/>
  <c r="BR68" i="6"/>
  <c r="BR68" i="8" s="1"/>
  <c r="BS136" i="8"/>
  <c r="BT136" i="9" s="1"/>
  <c r="BS136" i="5"/>
  <c r="BS136" i="6" s="1"/>
  <c r="BS136" i="4"/>
  <c r="BS136" i="12" s="1"/>
  <c r="BR175" i="5"/>
  <c r="BR175" i="6" s="1"/>
  <c r="BR175" i="8" s="1"/>
  <c r="BR175" i="4"/>
  <c r="BR175" i="12" s="1"/>
  <c r="BS159" i="8"/>
  <c r="BT159" i="9" s="1"/>
  <c r="BS159" i="5"/>
  <c r="BS159" i="6" s="1"/>
  <c r="BS159" i="4"/>
  <c r="BS159" i="12" s="1"/>
  <c r="BT159" i="12" s="1"/>
  <c r="BT180" i="12" l="1"/>
  <c r="BT33" i="12"/>
  <c r="BT136" i="12"/>
  <c r="BQ31" i="3"/>
  <c r="BQ31" i="9"/>
  <c r="BS41" i="3"/>
  <c r="BS41" i="9"/>
  <c r="BR93" i="3"/>
  <c r="BR93" i="9"/>
  <c r="BO134" i="3"/>
  <c r="BO134" i="9"/>
  <c r="BR174" i="3"/>
  <c r="BR174" i="9"/>
  <c r="BS104" i="3"/>
  <c r="BS104" i="9"/>
  <c r="BS98" i="3"/>
  <c r="BS98" i="9"/>
  <c r="BR160" i="3"/>
  <c r="BR160" i="9"/>
  <c r="BS62" i="3"/>
  <c r="BS62" i="9"/>
  <c r="BR112" i="3"/>
  <c r="BR112" i="9"/>
  <c r="BN65" i="3"/>
  <c r="BN65" i="9"/>
  <c r="BS83" i="3"/>
  <c r="BS83" i="9"/>
  <c r="BS54" i="3"/>
  <c r="BS54" i="9"/>
  <c r="BS68" i="3"/>
  <c r="BS68" i="9"/>
  <c r="BQ3" i="3"/>
  <c r="BQ3" i="9"/>
  <c r="BO145" i="3"/>
  <c r="BO145" i="9"/>
  <c r="BP163" i="3"/>
  <c r="BP163" i="9"/>
  <c r="BP117" i="3"/>
  <c r="BP117" i="9"/>
  <c r="BS39" i="3"/>
  <c r="BS39" i="9"/>
  <c r="BR32" i="3"/>
  <c r="BR32" i="9"/>
  <c r="BR118" i="3"/>
  <c r="BR118" i="9"/>
  <c r="BP197" i="6"/>
  <c r="BP197" i="8" s="1"/>
  <c r="BS28" i="8"/>
  <c r="BT28" i="9" s="1"/>
  <c r="BS28" i="5"/>
  <c r="BS28" i="6" s="1"/>
  <c r="BS28" i="4"/>
  <c r="BS28" i="12" s="1"/>
  <c r="BO139" i="6"/>
  <c r="BO139" i="8" s="1"/>
  <c r="BQ30" i="6"/>
  <c r="BQ30" i="8" s="1"/>
  <c r="BT92" i="12"/>
  <c r="BR96" i="3"/>
  <c r="BR96" i="9"/>
  <c r="BQ50" i="6"/>
  <c r="BQ50" i="8" s="1"/>
  <c r="BQ35" i="4"/>
  <c r="BQ35" i="12" s="1"/>
  <c r="BQ35" i="5"/>
  <c r="BR25" i="3"/>
  <c r="BR25" i="9"/>
  <c r="BP47" i="5"/>
  <c r="BP47" i="6" s="1"/>
  <c r="BP47" i="8" s="1"/>
  <c r="BP47" i="4"/>
  <c r="BP47" i="12" s="1"/>
  <c r="BQ182" i="5"/>
  <c r="BQ182" i="6" s="1"/>
  <c r="BQ182" i="8" s="1"/>
  <c r="BQ182" i="4"/>
  <c r="BQ182" i="12" s="1"/>
  <c r="BR16" i="5"/>
  <c r="BR16" i="6" s="1"/>
  <c r="BR16" i="8" s="1"/>
  <c r="BR16" i="4"/>
  <c r="BR16" i="12" s="1"/>
  <c r="BQ48" i="5"/>
  <c r="BQ48" i="6" s="1"/>
  <c r="BQ48" i="8" s="1"/>
  <c r="BQ48" i="4"/>
  <c r="BQ48" i="12" s="1"/>
  <c r="BS24" i="8"/>
  <c r="BT24" i="9" s="1"/>
  <c r="BS24" i="5"/>
  <c r="BS24" i="6" s="1"/>
  <c r="BS24" i="4"/>
  <c r="BS24" i="12" s="1"/>
  <c r="BT24" i="12" s="1"/>
  <c r="BQ115" i="5"/>
  <c r="BQ115" i="6" s="1"/>
  <c r="BQ115" i="8" s="1"/>
  <c r="BQ115" i="4"/>
  <c r="BQ115" i="12" s="1"/>
  <c r="BQ124" i="3"/>
  <c r="BQ124" i="9"/>
  <c r="BR60" i="3"/>
  <c r="BR60" i="9"/>
  <c r="BS63" i="8"/>
  <c r="BT63" i="9" s="1"/>
  <c r="BS63" i="4"/>
  <c r="BS63" i="12" s="1"/>
  <c r="BT63" i="12" s="1"/>
  <c r="BS63" i="5"/>
  <c r="BS63" i="6" s="1"/>
  <c r="BQ146" i="5"/>
  <c r="BQ146" i="4"/>
  <c r="BQ146" i="12" s="1"/>
  <c r="BS45" i="3"/>
  <c r="BS45" i="9"/>
  <c r="BS156" i="3"/>
  <c r="BS156" i="9"/>
  <c r="BS84" i="3"/>
  <c r="BS84" i="9"/>
  <c r="BQ181" i="6"/>
  <c r="BQ181" i="8" s="1"/>
  <c r="BR78" i="3"/>
  <c r="BR78" i="9"/>
  <c r="BS34" i="3"/>
  <c r="BS34" i="9"/>
  <c r="BN82" i="4"/>
  <c r="BN82" i="12" s="1"/>
  <c r="BN82" i="5"/>
  <c r="BN82" i="6" s="1"/>
  <c r="BN82" i="8" s="1"/>
  <c r="BN102" i="6"/>
  <c r="BN102" i="8" s="1"/>
  <c r="BP194" i="3"/>
  <c r="BP194" i="9"/>
  <c r="BP131" i="3"/>
  <c r="BP131" i="9"/>
  <c r="BS90" i="8"/>
  <c r="BT90" i="9" s="1"/>
  <c r="BS90" i="5"/>
  <c r="BS90" i="6" s="1"/>
  <c r="BS90" i="4"/>
  <c r="BS90" i="12" s="1"/>
  <c r="BT90" i="12" s="1"/>
  <c r="BR95" i="3"/>
  <c r="BR95" i="9"/>
  <c r="BR49" i="4"/>
  <c r="BR49" i="12" s="1"/>
  <c r="BR49" i="5"/>
  <c r="BR49" i="6" s="1"/>
  <c r="BR49" i="8" s="1"/>
  <c r="BS165" i="3"/>
  <c r="BS165" i="9"/>
  <c r="BQ162" i="5"/>
  <c r="BQ162" i="6" s="1"/>
  <c r="BQ162" i="8" s="1"/>
  <c r="BQ162" i="4"/>
  <c r="BQ162" i="12" s="1"/>
  <c r="BR198" i="6"/>
  <c r="BR198" i="8" s="1"/>
  <c r="BM77" i="6"/>
  <c r="BM77" i="8" s="1"/>
  <c r="BR73" i="6"/>
  <c r="BR73" i="8" s="1"/>
  <c r="BO166" i="5"/>
  <c r="BO166" i="6" s="1"/>
  <c r="BO166" i="8" s="1"/>
  <c r="BO166" i="4"/>
  <c r="BO166" i="12" s="1"/>
  <c r="BQ170" i="6"/>
  <c r="BQ170" i="8" s="1"/>
  <c r="BQ200" i="3"/>
  <c r="BQ200" i="9"/>
  <c r="BS52" i="3"/>
  <c r="BS52" i="9"/>
  <c r="BR167" i="3"/>
  <c r="BR167" i="9"/>
  <c r="BS116" i="3"/>
  <c r="BS116" i="9"/>
  <c r="BS189" i="3"/>
  <c r="BS189" i="9"/>
  <c r="BS23" i="3"/>
  <c r="BS23" i="9"/>
  <c r="BR64" i="3"/>
  <c r="BR64" i="9"/>
  <c r="BQ13" i="4"/>
  <c r="BQ13" i="12" s="1"/>
  <c r="BQ13" i="5"/>
  <c r="BS157" i="8"/>
  <c r="BT157" i="9" s="1"/>
  <c r="BS157" i="5"/>
  <c r="BS157" i="6" s="1"/>
  <c r="BS157" i="4"/>
  <c r="BS157" i="12" s="1"/>
  <c r="BR87" i="3"/>
  <c r="BR87" i="9"/>
  <c r="BR38" i="5"/>
  <c r="BR38" i="6" s="1"/>
  <c r="BR38" i="8" s="1"/>
  <c r="BR38" i="4"/>
  <c r="BR38" i="12" s="1"/>
  <c r="BR152" i="6"/>
  <c r="BR152" i="8" s="1"/>
  <c r="BN126" i="6"/>
  <c r="BN126" i="8" s="1"/>
  <c r="BQ111" i="4"/>
  <c r="BQ111" i="12" s="1"/>
  <c r="BQ111" i="5"/>
  <c r="BQ111" i="6" s="1"/>
  <c r="BQ111" i="8" s="1"/>
  <c r="BS133" i="3"/>
  <c r="BS133" i="9"/>
  <c r="BO17" i="4"/>
  <c r="BO17" i="12" s="1"/>
  <c r="BO17" i="5"/>
  <c r="BO17" i="6" s="1"/>
  <c r="BO17" i="8" s="1"/>
  <c r="BS168" i="8"/>
  <c r="BT168" i="9" s="1"/>
  <c r="BS168" i="5"/>
  <c r="BS168" i="6" s="1"/>
  <c r="BS168" i="4"/>
  <c r="BS168" i="12" s="1"/>
  <c r="BR106" i="3"/>
  <c r="BR106" i="9"/>
  <c r="BS125" i="8"/>
  <c r="BT125" i="9" s="1"/>
  <c r="BS125" i="5"/>
  <c r="BS125" i="6" s="1"/>
  <c r="BS125" i="4"/>
  <c r="BS125" i="12" s="1"/>
  <c r="BO171" i="5"/>
  <c r="BO171" i="6" s="1"/>
  <c r="BO171" i="8" s="1"/>
  <c r="BO171" i="4"/>
  <c r="BO171" i="12" s="1"/>
  <c r="BQ86" i="3"/>
  <c r="BQ86" i="9"/>
  <c r="BO99" i="3"/>
  <c r="BO99" i="9"/>
  <c r="BO169" i="3"/>
  <c r="BO169" i="9"/>
  <c r="BQ201" i="3"/>
  <c r="BQ201" i="9"/>
  <c r="BP121" i="6"/>
  <c r="BP121" i="8" s="1"/>
  <c r="BO12" i="5"/>
  <c r="BO12" i="6" s="1"/>
  <c r="BO12" i="8" s="1"/>
  <c r="BO12" i="4"/>
  <c r="BO12" i="12" s="1"/>
  <c r="BS14" i="8"/>
  <c r="BT14" i="9" s="1"/>
  <c r="BS14" i="5"/>
  <c r="BS14" i="6" s="1"/>
  <c r="BS14" i="4"/>
  <c r="BS14" i="12" s="1"/>
  <c r="BT14" i="12" s="1"/>
  <c r="BR109" i="4"/>
  <c r="BR109" i="12" s="1"/>
  <c r="BR109" i="5"/>
  <c r="BR109" i="6" s="1"/>
  <c r="BR109" i="8" s="1"/>
  <c r="BR11" i="4"/>
  <c r="BR11" i="12" s="1"/>
  <c r="BR11" i="5"/>
  <c r="BR143" i="3"/>
  <c r="BR143" i="9"/>
  <c r="BQ148" i="3"/>
  <c r="BQ148" i="9"/>
  <c r="BS55" i="3"/>
  <c r="BS55" i="9"/>
  <c r="BS175" i="3"/>
  <c r="BS175" i="9"/>
  <c r="BQ122" i="6"/>
  <c r="BQ122" i="8" s="1"/>
  <c r="BQ103" i="5"/>
  <c r="BQ103" i="4"/>
  <c r="BQ103" i="12" s="1"/>
  <c r="BQ178" i="3"/>
  <c r="BQ178" i="9"/>
  <c r="BS58" i="3"/>
  <c r="BS58" i="9"/>
  <c r="BP57" i="5"/>
  <c r="BP57" i="6" s="1"/>
  <c r="BP57" i="8" s="1"/>
  <c r="BP57" i="4"/>
  <c r="BP57" i="12" s="1"/>
  <c r="BR187" i="6"/>
  <c r="BR187" i="8" s="1"/>
  <c r="BS19" i="3"/>
  <c r="BS19" i="9"/>
  <c r="BR138" i="6"/>
  <c r="BR138" i="8" s="1"/>
  <c r="BS59" i="8"/>
  <c r="BT59" i="9" s="1"/>
  <c r="BS59" i="5"/>
  <c r="BS59" i="6" s="1"/>
  <c r="BS59" i="4"/>
  <c r="BS59" i="12" s="1"/>
  <c r="BT59" i="12" s="1"/>
  <c r="BO113" i="5"/>
  <c r="BO113" i="6" s="1"/>
  <c r="BO113" i="8" s="1"/>
  <c r="BO113" i="4"/>
  <c r="BO113" i="12" s="1"/>
  <c r="BR144" i="5"/>
  <c r="BR144" i="4"/>
  <c r="BR144" i="12" s="1"/>
  <c r="BO186" i="5"/>
  <c r="BO186" i="6" s="1"/>
  <c r="BO186" i="8" s="1"/>
  <c r="BO186" i="4"/>
  <c r="BO186" i="12" s="1"/>
  <c r="BQ44" i="3"/>
  <c r="BQ44" i="9"/>
  <c r="BS80" i="8"/>
  <c r="BT80" i="9" s="1"/>
  <c r="BS80" i="4"/>
  <c r="BS80" i="12" s="1"/>
  <c r="BS80" i="5"/>
  <c r="BS80" i="6" s="1"/>
  <c r="BR71" i="3"/>
  <c r="BR71" i="9"/>
  <c r="BS22" i="8"/>
  <c r="BT22" i="9" s="1"/>
  <c r="BS22" i="5"/>
  <c r="BS22" i="6" s="1"/>
  <c r="BS22" i="4"/>
  <c r="BS22" i="12" s="1"/>
  <c r="BT22" i="12" s="1"/>
  <c r="BS74" i="8"/>
  <c r="BT74" i="9" s="1"/>
  <c r="BS74" i="4"/>
  <c r="BS74" i="12" s="1"/>
  <c r="BS74" i="5"/>
  <c r="BS74" i="6" s="1"/>
  <c r="BS15" i="3"/>
  <c r="BS15" i="9"/>
  <c r="BP172" i="5"/>
  <c r="BP172" i="6" s="1"/>
  <c r="BP172" i="8" s="1"/>
  <c r="BP172" i="4"/>
  <c r="BP172" i="12" s="1"/>
  <c r="BN66" i="6"/>
  <c r="BN66" i="8"/>
  <c r="BQ173" i="5"/>
  <c r="BQ173" i="6" s="1"/>
  <c r="BQ173" i="8" s="1"/>
  <c r="BQ173" i="4"/>
  <c r="BQ173" i="12" s="1"/>
  <c r="BS75" i="3"/>
  <c r="BS75" i="9"/>
  <c r="BQ6" i="4"/>
  <c r="BQ6" i="12" s="1"/>
  <c r="BQ6" i="5"/>
  <c r="BQ6" i="6" s="1"/>
  <c r="BQ6" i="8" s="1"/>
  <c r="BR183" i="3"/>
  <c r="BR183" i="9"/>
  <c r="BP67" i="5"/>
  <c r="BP67" i="6" s="1"/>
  <c r="BP67" i="8" s="1"/>
  <c r="BP67" i="4"/>
  <c r="BP67" i="12" s="1"/>
  <c r="BS105" i="8"/>
  <c r="BT105" i="9" s="1"/>
  <c r="BS105" i="5"/>
  <c r="BS105" i="6" s="1"/>
  <c r="BS105" i="4"/>
  <c r="BS105" i="12" s="1"/>
  <c r="BS81" i="8"/>
  <c r="BT81" i="9" s="1"/>
  <c r="BS81" i="4"/>
  <c r="BS81" i="12" s="1"/>
  <c r="BS81" i="5"/>
  <c r="BS81" i="6" s="1"/>
  <c r="BS193" i="3"/>
  <c r="BS193" i="9"/>
  <c r="BQ36" i="4"/>
  <c r="BQ36" i="12" s="1"/>
  <c r="BQ36" i="5"/>
  <c r="BQ147" i="3"/>
  <c r="BQ147" i="9"/>
  <c r="BR26" i="6"/>
  <c r="BR26" i="8" s="1"/>
  <c r="BP161" i="3"/>
  <c r="BP161" i="9"/>
  <c r="BP158" i="5"/>
  <c r="BP158" i="6" s="1"/>
  <c r="BP158" i="8" s="1"/>
  <c r="BP158" i="4"/>
  <c r="BP158" i="12" s="1"/>
  <c r="BP43" i="5"/>
  <c r="BP43" i="4"/>
  <c r="BP43" i="12" s="1"/>
  <c r="BQ195" i="4"/>
  <c r="BQ195" i="12" s="1"/>
  <c r="BQ195" i="5"/>
  <c r="BQ195" i="6" s="1"/>
  <c r="BQ195" i="8" s="1"/>
  <c r="BQ130" i="3"/>
  <c r="BQ130" i="9"/>
  <c r="BR129" i="3"/>
  <c r="BR129" i="9"/>
  <c r="BS42" i="8"/>
  <c r="BT42" i="9" s="1"/>
  <c r="BS42" i="5"/>
  <c r="BS42" i="6" s="1"/>
  <c r="BS42" i="4"/>
  <c r="BS42" i="12" s="1"/>
  <c r="BT42" i="12" s="1"/>
  <c r="BR79" i="5"/>
  <c r="BR79" i="6" s="1"/>
  <c r="BR79" i="8" s="1"/>
  <c r="BR79" i="4"/>
  <c r="BR79" i="12" s="1"/>
  <c r="BR53" i="5"/>
  <c r="BR53" i="6" s="1"/>
  <c r="BR53" i="8" s="1"/>
  <c r="BR53" i="4"/>
  <c r="BR53" i="12" s="1"/>
  <c r="BQ4" i="6"/>
  <c r="BQ4" i="8" s="1"/>
  <c r="BT7" i="12"/>
  <c r="BR150" i="3"/>
  <c r="BR150" i="9"/>
  <c r="BT191" i="12"/>
  <c r="BS21" i="8"/>
  <c r="BT21" i="9" s="1"/>
  <c r="BS21" i="5"/>
  <c r="BS21" i="6" s="1"/>
  <c r="BS21" i="4"/>
  <c r="BS21" i="12" s="1"/>
  <c r="BR119" i="6"/>
  <c r="BR119" i="8" s="1"/>
  <c r="BT199" i="12"/>
  <c r="BR100" i="3"/>
  <c r="BR100" i="9"/>
  <c r="BP18" i="3"/>
  <c r="BP18" i="9"/>
  <c r="BS149" i="8"/>
  <c r="BT149" i="9" s="1"/>
  <c r="BS149" i="5"/>
  <c r="BS149" i="6" s="1"/>
  <c r="BS149" i="4"/>
  <c r="BS149" i="12" s="1"/>
  <c r="BT149" i="12" s="1"/>
  <c r="BQ192" i="6"/>
  <c r="BQ192" i="8" s="1"/>
  <c r="BR127" i="3"/>
  <c r="BR127" i="9"/>
  <c r="BR114" i="3"/>
  <c r="BR114" i="9"/>
  <c r="BO51" i="3"/>
  <c r="BO51" i="9"/>
  <c r="BS108" i="8"/>
  <c r="BT108" i="9" s="1"/>
  <c r="BS108" i="5"/>
  <c r="BS108" i="6" s="1"/>
  <c r="BS108" i="4"/>
  <c r="BS108" i="12" s="1"/>
  <c r="BS46" i="8"/>
  <c r="BT46" i="9" s="1"/>
  <c r="BS46" i="5"/>
  <c r="BS46" i="6" s="1"/>
  <c r="BS46" i="4"/>
  <c r="BS46" i="12" s="1"/>
  <c r="BT46" i="12" s="1"/>
  <c r="BT28" i="12" l="1"/>
  <c r="BT157" i="12"/>
  <c r="BT21" i="12"/>
  <c r="BT80" i="12"/>
  <c r="BS187" i="3"/>
  <c r="BS187" i="9"/>
  <c r="BP139" i="3"/>
  <c r="BP139" i="9"/>
  <c r="BN77" i="3"/>
  <c r="BN77" i="9"/>
  <c r="BR192" i="3"/>
  <c r="BR192" i="9"/>
  <c r="BO126" i="3"/>
  <c r="BO126" i="9"/>
  <c r="BS198" i="3"/>
  <c r="BS198" i="9"/>
  <c r="BO102" i="3"/>
  <c r="BO102" i="9"/>
  <c r="BS152" i="3"/>
  <c r="BS152" i="9"/>
  <c r="BQ121" i="3"/>
  <c r="BQ121" i="9"/>
  <c r="BR181" i="3"/>
  <c r="BR181" i="9"/>
  <c r="BQ197" i="3"/>
  <c r="BQ197" i="9"/>
  <c r="BR50" i="3"/>
  <c r="BR50" i="9"/>
  <c r="BR4" i="3"/>
  <c r="BR4" i="9"/>
  <c r="BS119" i="3"/>
  <c r="BS119" i="9"/>
  <c r="BR30" i="3"/>
  <c r="BR30" i="9"/>
  <c r="BR122" i="3"/>
  <c r="BR122" i="9"/>
  <c r="BS26" i="3"/>
  <c r="BS26" i="9"/>
  <c r="BQ148" i="5"/>
  <c r="BQ148" i="6" s="1"/>
  <c r="BQ148" i="8" s="1"/>
  <c r="BQ148" i="4"/>
  <c r="BQ148" i="12" s="1"/>
  <c r="BR150" i="4"/>
  <c r="BR150" i="12" s="1"/>
  <c r="BR150" i="5"/>
  <c r="BO66" i="3"/>
  <c r="BO66" i="9"/>
  <c r="BQ178" i="5"/>
  <c r="BQ178" i="4"/>
  <c r="BQ178" i="12" s="1"/>
  <c r="BS49" i="3"/>
  <c r="BS49" i="9"/>
  <c r="BO82" i="3"/>
  <c r="BO82" i="9"/>
  <c r="BS45" i="8"/>
  <c r="BT45" i="9" s="1"/>
  <c r="BS45" i="4"/>
  <c r="BS45" i="12" s="1"/>
  <c r="BS45" i="5"/>
  <c r="BS45" i="6" s="1"/>
  <c r="BQ130" i="5"/>
  <c r="BQ130" i="6" s="1"/>
  <c r="BQ130" i="8" s="1"/>
  <c r="BQ130" i="4"/>
  <c r="BQ130" i="12" s="1"/>
  <c r="BT105" i="12"/>
  <c r="BR143" i="5"/>
  <c r="BR143" i="6" s="1"/>
  <c r="BR143" i="8" s="1"/>
  <c r="BR143" i="4"/>
  <c r="BR143" i="12" s="1"/>
  <c r="BO169" i="5"/>
  <c r="BO169" i="6" s="1"/>
  <c r="BO169" i="8" s="1"/>
  <c r="BO169" i="4"/>
  <c r="BO169" i="12" s="1"/>
  <c r="BR106" i="4"/>
  <c r="BR106" i="12" s="1"/>
  <c r="BR106" i="5"/>
  <c r="BS189" i="8"/>
  <c r="BT189" i="9" s="1"/>
  <c r="BS189" i="5"/>
  <c r="BS189" i="6" s="1"/>
  <c r="BS189" i="4"/>
  <c r="BS189" i="12" s="1"/>
  <c r="BQ3" i="5"/>
  <c r="BQ3" i="6" s="1"/>
  <c r="BQ3" i="8" s="1"/>
  <c r="BQ3" i="4"/>
  <c r="BQ3" i="12" s="1"/>
  <c r="BS98" i="8"/>
  <c r="BT98" i="9" s="1"/>
  <c r="BS98" i="5"/>
  <c r="BS98" i="6" s="1"/>
  <c r="BS98" i="4"/>
  <c r="BS98" i="12" s="1"/>
  <c r="BT98" i="12" s="1"/>
  <c r="BT108" i="12"/>
  <c r="BT168" i="12"/>
  <c r="BS38" i="3"/>
  <c r="BS38" i="9"/>
  <c r="BQ146" i="6"/>
  <c r="BQ146" i="8" s="1"/>
  <c r="BR96" i="4"/>
  <c r="BR96" i="12" s="1"/>
  <c r="BR96" i="5"/>
  <c r="BR96" i="6" s="1"/>
  <c r="BR96" i="8" s="1"/>
  <c r="BS165" i="8"/>
  <c r="BT165" i="9" s="1"/>
  <c r="BS165" i="5"/>
  <c r="BS165" i="6" s="1"/>
  <c r="BS165" i="4"/>
  <c r="BS165" i="12" s="1"/>
  <c r="BT165" i="12" s="1"/>
  <c r="BO145" i="4"/>
  <c r="BO145" i="12" s="1"/>
  <c r="BO145" i="5"/>
  <c r="BS138" i="3"/>
  <c r="BS138" i="9"/>
  <c r="BR48" i="3"/>
  <c r="BR48" i="9"/>
  <c r="BS53" i="3"/>
  <c r="BS53" i="9"/>
  <c r="BS109" i="3"/>
  <c r="BS109" i="9"/>
  <c r="BR182" i="3"/>
  <c r="BR182" i="9"/>
  <c r="BS79" i="3"/>
  <c r="BS79" i="9"/>
  <c r="BR183" i="5"/>
  <c r="BR183" i="4"/>
  <c r="BR183" i="12" s="1"/>
  <c r="BT74" i="12"/>
  <c r="BS175" i="8"/>
  <c r="BT175" i="9" s="1"/>
  <c r="BS175" i="5"/>
  <c r="BS175" i="6" s="1"/>
  <c r="BS175" i="4"/>
  <c r="BS175" i="12" s="1"/>
  <c r="BQ86" i="4"/>
  <c r="BQ86" i="12" s="1"/>
  <c r="BQ86" i="5"/>
  <c r="BQ86" i="6" s="1"/>
  <c r="BQ86" i="8" s="1"/>
  <c r="BS133" i="8"/>
  <c r="BT133" i="9" s="1"/>
  <c r="BS133" i="5"/>
  <c r="BS133" i="6" s="1"/>
  <c r="BS133" i="4"/>
  <c r="BS133" i="12" s="1"/>
  <c r="BS52" i="8"/>
  <c r="BT52" i="9" s="1"/>
  <c r="BS52" i="5"/>
  <c r="BS52" i="6" s="1"/>
  <c r="BS52" i="4"/>
  <c r="BS52" i="12" s="1"/>
  <c r="BR60" i="5"/>
  <c r="BR60" i="6" s="1"/>
  <c r="BR60" i="8" s="1"/>
  <c r="BR60" i="4"/>
  <c r="BR60" i="12" s="1"/>
  <c r="BR71" i="4"/>
  <c r="BR71" i="12" s="1"/>
  <c r="BR71" i="5"/>
  <c r="BR71" i="6" s="1"/>
  <c r="BR71" i="8" s="1"/>
  <c r="BQ201" i="5"/>
  <c r="BQ201" i="6" s="1"/>
  <c r="BQ201" i="8" s="1"/>
  <c r="BQ201" i="4"/>
  <c r="BQ201" i="12" s="1"/>
  <c r="BS23" i="8"/>
  <c r="BT23" i="9" s="1"/>
  <c r="BS23" i="5"/>
  <c r="BS23" i="6" s="1"/>
  <c r="BS23" i="4"/>
  <c r="BS23" i="12" s="1"/>
  <c r="BR160" i="5"/>
  <c r="BR160" i="6" s="1"/>
  <c r="BR160" i="8" s="1"/>
  <c r="BR160" i="4"/>
  <c r="BR160" i="12" s="1"/>
  <c r="BQ147" i="5"/>
  <c r="BQ147" i="6" s="1"/>
  <c r="BQ147" i="8" s="1"/>
  <c r="BQ147" i="4"/>
  <c r="BQ147" i="12" s="1"/>
  <c r="BQ67" i="3"/>
  <c r="BQ67" i="9"/>
  <c r="BO99" i="5"/>
  <c r="BO99" i="4"/>
  <c r="BO99" i="12" s="1"/>
  <c r="BR167" i="5"/>
  <c r="BR167" i="4"/>
  <c r="BR167" i="12" s="1"/>
  <c r="BR78" i="5"/>
  <c r="BR78" i="4"/>
  <c r="BR78" i="12" s="1"/>
  <c r="BS54" i="8"/>
  <c r="BT54" i="9" s="1"/>
  <c r="BS54" i="5"/>
  <c r="BS54" i="6" s="1"/>
  <c r="BS54" i="4"/>
  <c r="BS54" i="12" s="1"/>
  <c r="BO51" i="4"/>
  <c r="BO51" i="12" s="1"/>
  <c r="BO51" i="5"/>
  <c r="BO51" i="6" s="1"/>
  <c r="BO51" i="8" s="1"/>
  <c r="BQ158" i="3"/>
  <c r="BQ158" i="9"/>
  <c r="BR6" i="3"/>
  <c r="BR6" i="9"/>
  <c r="BP186" i="3"/>
  <c r="BP186" i="9"/>
  <c r="BR111" i="3"/>
  <c r="BR111" i="9"/>
  <c r="BS84" i="8"/>
  <c r="BT84" i="9" s="1"/>
  <c r="BS84" i="5"/>
  <c r="BS84" i="6" s="1"/>
  <c r="BS84" i="4"/>
  <c r="BS84" i="12" s="1"/>
  <c r="BQ47" i="3"/>
  <c r="BQ47" i="9"/>
  <c r="BS39" i="8"/>
  <c r="BT39" i="9" s="1"/>
  <c r="BS39" i="5"/>
  <c r="BS39" i="6" s="1"/>
  <c r="BS39" i="4"/>
  <c r="BS39" i="12" s="1"/>
  <c r="BN65" i="5"/>
  <c r="BN65" i="4"/>
  <c r="BN65" i="12" s="1"/>
  <c r="BR93" i="4"/>
  <c r="BR93" i="12" s="1"/>
  <c r="BR93" i="5"/>
  <c r="BR93" i="6" s="1"/>
  <c r="BR93" i="8" s="1"/>
  <c r="BS58" i="8"/>
  <c r="BT58" i="9" s="1"/>
  <c r="BS58" i="5"/>
  <c r="BS58" i="6" s="1"/>
  <c r="BS58" i="4"/>
  <c r="BS58" i="12" s="1"/>
  <c r="BR129" i="4"/>
  <c r="BR129" i="12" s="1"/>
  <c r="BR129" i="5"/>
  <c r="BR129" i="6" s="1"/>
  <c r="BR129" i="8" s="1"/>
  <c r="BR11" i="6"/>
  <c r="BR11" i="8" s="1"/>
  <c r="BS116" i="8"/>
  <c r="BT116" i="9" s="1"/>
  <c r="BS116" i="5"/>
  <c r="BS116" i="6" s="1"/>
  <c r="BS116" i="4"/>
  <c r="BS116" i="12" s="1"/>
  <c r="BS34" i="8"/>
  <c r="BT34" i="9" s="1"/>
  <c r="BS34" i="4"/>
  <c r="BS34" i="12" s="1"/>
  <c r="BT34" i="12" s="1"/>
  <c r="BS34" i="5"/>
  <c r="BS34" i="6" s="1"/>
  <c r="BS68" i="8"/>
  <c r="BT68" i="9" s="1"/>
  <c r="BS68" i="5"/>
  <c r="BS68" i="6" s="1"/>
  <c r="BS68" i="4"/>
  <c r="BS68" i="12" s="1"/>
  <c r="BT68" i="12" s="1"/>
  <c r="BS16" i="3"/>
  <c r="BS16" i="9"/>
  <c r="BO134" i="5"/>
  <c r="BO134" i="6" s="1"/>
  <c r="BO134" i="8" s="1"/>
  <c r="BO134" i="4"/>
  <c r="BO134" i="12" s="1"/>
  <c r="BS193" i="8"/>
  <c r="BT193" i="9" s="1"/>
  <c r="BS193" i="5"/>
  <c r="BS193" i="6" s="1"/>
  <c r="BS193" i="4"/>
  <c r="BS193" i="12" s="1"/>
  <c r="BT193" i="12" s="1"/>
  <c r="BS55" i="8"/>
  <c r="BT55" i="9" s="1"/>
  <c r="BS55" i="5"/>
  <c r="BS55" i="6" s="1"/>
  <c r="BS55" i="4"/>
  <c r="BS55" i="12" s="1"/>
  <c r="BP171" i="3"/>
  <c r="BP171" i="9"/>
  <c r="BQ13" i="6"/>
  <c r="BQ13" i="8" s="1"/>
  <c r="BP166" i="3"/>
  <c r="BP166" i="9"/>
  <c r="BQ172" i="3"/>
  <c r="BQ172" i="9"/>
  <c r="BR118" i="4"/>
  <c r="BR118" i="12" s="1"/>
  <c r="BR118" i="5"/>
  <c r="BP18" i="4"/>
  <c r="BP18" i="12" s="1"/>
  <c r="BP18" i="5"/>
  <c r="BP18" i="6" s="1"/>
  <c r="BP18" i="8" s="1"/>
  <c r="BP17" i="3"/>
  <c r="BP17" i="9"/>
  <c r="BS83" i="8"/>
  <c r="BT83" i="9" s="1"/>
  <c r="BS83" i="5"/>
  <c r="BS83" i="6" s="1"/>
  <c r="BS83" i="4"/>
  <c r="BS83" i="12" s="1"/>
  <c r="BR144" i="6"/>
  <c r="BR144" i="8" s="1"/>
  <c r="BQ57" i="3"/>
  <c r="BQ57" i="9"/>
  <c r="BP12" i="3"/>
  <c r="BP12" i="9"/>
  <c r="BT125" i="12"/>
  <c r="BQ200" i="4"/>
  <c r="BQ200" i="12" s="1"/>
  <c r="BQ200" i="5"/>
  <c r="BQ200" i="6" s="1"/>
  <c r="BQ200" i="8" s="1"/>
  <c r="BP131" i="5"/>
  <c r="BP131" i="4"/>
  <c r="BP131" i="12" s="1"/>
  <c r="BS156" i="8"/>
  <c r="BT156" i="9" s="1"/>
  <c r="BS156" i="5"/>
  <c r="BS156" i="6" s="1"/>
  <c r="BS156" i="4"/>
  <c r="BS156" i="12" s="1"/>
  <c r="BQ124" i="4"/>
  <c r="BQ124" i="12" s="1"/>
  <c r="BQ124" i="5"/>
  <c r="BQ124" i="6" s="1"/>
  <c r="BQ124" i="8" s="1"/>
  <c r="BR25" i="5"/>
  <c r="BR25" i="4"/>
  <c r="BR25" i="12" s="1"/>
  <c r="BP117" i="4"/>
  <c r="BP117" i="12" s="1"/>
  <c r="BP117" i="5"/>
  <c r="BR112" i="4"/>
  <c r="BR112" i="12" s="1"/>
  <c r="BR112" i="5"/>
  <c r="BR112" i="6" s="1"/>
  <c r="BR112" i="8" s="1"/>
  <c r="BS41" i="8"/>
  <c r="BT41" i="9" s="1"/>
  <c r="BS41" i="4"/>
  <c r="BS41" i="12" s="1"/>
  <c r="BS41" i="5"/>
  <c r="BS41" i="6" s="1"/>
  <c r="BR173" i="3"/>
  <c r="BR173" i="9"/>
  <c r="BR195" i="3"/>
  <c r="BR195" i="9"/>
  <c r="BQ103" i="6"/>
  <c r="BQ103" i="8" s="1"/>
  <c r="BR95" i="4"/>
  <c r="BR95" i="12" s="1"/>
  <c r="BR95" i="5"/>
  <c r="BR95" i="6" s="1"/>
  <c r="BR95" i="8" s="1"/>
  <c r="BS104" i="8"/>
  <c r="BT104" i="9" s="1"/>
  <c r="BS104" i="5"/>
  <c r="BS104" i="6" s="1"/>
  <c r="BS104" i="4"/>
  <c r="BS104" i="12" s="1"/>
  <c r="BS19" i="8"/>
  <c r="BT19" i="9" s="1"/>
  <c r="BS19" i="5"/>
  <c r="BS19" i="6" s="1"/>
  <c r="BS19" i="4"/>
  <c r="BS19" i="12" s="1"/>
  <c r="BS73" i="3"/>
  <c r="BS73" i="9"/>
  <c r="BR174" i="5"/>
  <c r="BR174" i="6" s="1"/>
  <c r="BR174" i="8" s="1"/>
  <c r="BR174" i="4"/>
  <c r="BR174" i="12" s="1"/>
  <c r="BR100" i="4"/>
  <c r="BR100" i="12" s="1"/>
  <c r="BR100" i="5"/>
  <c r="BS15" i="8"/>
  <c r="BT15" i="9" s="1"/>
  <c r="BS15" i="5"/>
  <c r="BS15" i="6" s="1"/>
  <c r="BS15" i="4"/>
  <c r="BS15" i="12" s="1"/>
  <c r="BQ36" i="6"/>
  <c r="BQ36" i="8" s="1"/>
  <c r="BR127" i="4"/>
  <c r="BR127" i="12" s="1"/>
  <c r="BR127" i="5"/>
  <c r="BS75" i="8"/>
  <c r="BT75" i="9" s="1"/>
  <c r="BS75" i="5"/>
  <c r="BS75" i="6" s="1"/>
  <c r="BS75" i="4"/>
  <c r="BS75" i="12" s="1"/>
  <c r="BQ44" i="4"/>
  <c r="BQ44" i="12" s="1"/>
  <c r="BQ44" i="5"/>
  <c r="BQ44" i="6" s="1"/>
  <c r="BQ44" i="8" s="1"/>
  <c r="BR87" i="5"/>
  <c r="BR87" i="6" s="1"/>
  <c r="BR87" i="8" s="1"/>
  <c r="BR87" i="4"/>
  <c r="BR87" i="12" s="1"/>
  <c r="BP43" i="6"/>
  <c r="BP43" i="8" s="1"/>
  <c r="BR32" i="5"/>
  <c r="BR32" i="4"/>
  <c r="BR32" i="12" s="1"/>
  <c r="BR114" i="5"/>
  <c r="BR114" i="4"/>
  <c r="BR114" i="12" s="1"/>
  <c r="BP161" i="5"/>
  <c r="BP161" i="6" s="1"/>
  <c r="BP161" i="8" s="1"/>
  <c r="BP161" i="4"/>
  <c r="BP161" i="12" s="1"/>
  <c r="BT81" i="12"/>
  <c r="BP113" i="3"/>
  <c r="BP113" i="9"/>
  <c r="BR64" i="5"/>
  <c r="BR64" i="6" s="1"/>
  <c r="BR64" i="8" s="1"/>
  <c r="BR64" i="4"/>
  <c r="BR64" i="12" s="1"/>
  <c r="BR170" i="3"/>
  <c r="BR170" i="9"/>
  <c r="BR162" i="3"/>
  <c r="BR162" i="9"/>
  <c r="BP194" i="4"/>
  <c r="BP194" i="12" s="1"/>
  <c r="BP194" i="5"/>
  <c r="BP194" i="6" s="1"/>
  <c r="BP194" i="8" s="1"/>
  <c r="BR115" i="3"/>
  <c r="BR115" i="9"/>
  <c r="BQ35" i="6"/>
  <c r="BQ35" i="8" s="1"/>
  <c r="BP163" i="5"/>
  <c r="BP163" i="6" s="1"/>
  <c r="BP163" i="8" s="1"/>
  <c r="BP163" i="4"/>
  <c r="BP163" i="12" s="1"/>
  <c r="BS62" i="8"/>
  <c r="BT62" i="9" s="1"/>
  <c r="BS62" i="4"/>
  <c r="BS62" i="12" s="1"/>
  <c r="BT62" i="12" s="1"/>
  <c r="BS62" i="5"/>
  <c r="BS62" i="6" s="1"/>
  <c r="BQ31" i="5"/>
  <c r="BQ31" i="4"/>
  <c r="BQ31" i="12" s="1"/>
  <c r="BT52" i="12" l="1"/>
  <c r="BT84" i="12"/>
  <c r="BT189" i="12"/>
  <c r="BT83" i="12"/>
  <c r="BT55" i="12"/>
  <c r="BT116" i="12"/>
  <c r="BT58" i="12"/>
  <c r="BT133" i="12"/>
  <c r="BT104" i="12"/>
  <c r="BT175" i="12"/>
  <c r="BT156" i="12"/>
  <c r="BR35" i="3"/>
  <c r="BR35" i="9"/>
  <c r="BR146" i="3"/>
  <c r="BR146" i="9"/>
  <c r="BS144" i="3"/>
  <c r="BS144" i="9"/>
  <c r="BQ43" i="3"/>
  <c r="BQ43" i="9"/>
  <c r="BR36" i="3"/>
  <c r="BR36" i="9"/>
  <c r="BS87" i="3"/>
  <c r="BS87" i="9"/>
  <c r="BR30" i="5"/>
  <c r="BR30" i="4"/>
  <c r="BR30" i="12" s="1"/>
  <c r="BP171" i="5"/>
  <c r="BP171" i="6" s="1"/>
  <c r="BP171" i="8" s="1"/>
  <c r="BP171" i="4"/>
  <c r="BP171" i="12" s="1"/>
  <c r="BR111" i="5"/>
  <c r="BR111" i="6" s="1"/>
  <c r="BR111" i="8" s="1"/>
  <c r="BR111" i="4"/>
  <c r="BR111" i="12" s="1"/>
  <c r="BR48" i="5"/>
  <c r="BR48" i="6" s="1"/>
  <c r="BR48" i="8" s="1"/>
  <c r="BR48" i="4"/>
  <c r="BR48" i="12" s="1"/>
  <c r="BP131" i="6"/>
  <c r="BP131" i="8" s="1"/>
  <c r="BQ178" i="6"/>
  <c r="BQ178" i="8" s="1"/>
  <c r="BS93" i="3"/>
  <c r="BS93" i="9"/>
  <c r="BP186" i="5"/>
  <c r="BP186" i="4"/>
  <c r="BP186" i="12" s="1"/>
  <c r="BO99" i="6"/>
  <c r="BO99" i="8" s="1"/>
  <c r="BR183" i="6"/>
  <c r="BR183" i="8" s="1"/>
  <c r="BS138" i="8"/>
  <c r="BT138" i="9" s="1"/>
  <c r="BS138" i="5"/>
  <c r="BS138" i="6" s="1"/>
  <c r="BS138" i="4"/>
  <c r="BS138" i="12" s="1"/>
  <c r="BT138" i="12" s="1"/>
  <c r="BR4" i="5"/>
  <c r="BR4" i="6" s="1"/>
  <c r="BR4" i="8" s="1"/>
  <c r="BR4" i="4"/>
  <c r="BR4" i="12" s="1"/>
  <c r="BO126" i="5"/>
  <c r="BO126" i="6" s="1"/>
  <c r="BO126" i="8" s="1"/>
  <c r="BO126" i="4"/>
  <c r="BO126" i="12" s="1"/>
  <c r="BT75" i="12"/>
  <c r="BT19" i="12"/>
  <c r="BT41" i="12"/>
  <c r="BQ18" i="3"/>
  <c r="BQ18" i="9"/>
  <c r="BS60" i="3"/>
  <c r="BS60" i="9"/>
  <c r="BO145" i="6"/>
  <c r="BO145" i="8" s="1"/>
  <c r="BP169" i="3"/>
  <c r="BP169" i="9"/>
  <c r="BO66" i="5"/>
  <c r="BO66" i="4"/>
  <c r="BO66" i="12" s="1"/>
  <c r="BS129" i="3"/>
  <c r="BS129" i="9"/>
  <c r="BO82" i="5"/>
  <c r="BO82" i="6" s="1"/>
  <c r="BO82" i="8" s="1"/>
  <c r="BO82" i="4"/>
  <c r="BO82" i="12" s="1"/>
  <c r="BQ31" i="6"/>
  <c r="BQ31" i="8" s="1"/>
  <c r="BS38" i="8"/>
  <c r="BT38" i="9" s="1"/>
  <c r="BS38" i="5"/>
  <c r="BS38" i="6" s="1"/>
  <c r="BS38" i="4"/>
  <c r="BS38" i="12" s="1"/>
  <c r="BS198" i="8"/>
  <c r="BT198" i="9" s="1"/>
  <c r="BS198" i="5"/>
  <c r="BS198" i="6" s="1"/>
  <c r="BS198" i="4"/>
  <c r="BS198" i="12" s="1"/>
  <c r="BP17" i="5"/>
  <c r="BP17" i="6" s="1"/>
  <c r="BP17" i="8" s="1"/>
  <c r="BP17" i="4"/>
  <c r="BP17" i="12" s="1"/>
  <c r="BR150" i="6"/>
  <c r="BR150" i="8" s="1"/>
  <c r="BR127" i="6"/>
  <c r="BR127" i="8" s="1"/>
  <c r="BT39" i="12"/>
  <c r="BQ158" i="5"/>
  <c r="BQ158" i="6" s="1"/>
  <c r="BQ158" i="8" s="1"/>
  <c r="BQ158" i="4"/>
  <c r="BQ158" i="12" s="1"/>
  <c r="BS79" i="8"/>
  <c r="BT79" i="9" s="1"/>
  <c r="BS79" i="5"/>
  <c r="BS79" i="6" s="1"/>
  <c r="BS79" i="4"/>
  <c r="BS79" i="12" s="1"/>
  <c r="BQ197" i="5"/>
  <c r="BQ197" i="4"/>
  <c r="BQ197" i="12" s="1"/>
  <c r="BN77" i="5"/>
  <c r="BN77" i="6" s="1"/>
  <c r="BN77" i="8" s="1"/>
  <c r="BN77" i="4"/>
  <c r="BN77" i="12" s="1"/>
  <c r="BP134" i="3"/>
  <c r="BP134" i="9"/>
  <c r="BR103" i="3"/>
  <c r="BR103" i="9"/>
  <c r="BR100" i="6"/>
  <c r="BR100" i="8" s="1"/>
  <c r="BS53" i="8"/>
  <c r="BT53" i="9" s="1"/>
  <c r="BS53" i="5"/>
  <c r="BS53" i="6" s="1"/>
  <c r="BS53" i="4"/>
  <c r="BS53" i="12" s="1"/>
  <c r="BR170" i="5"/>
  <c r="BR170" i="4"/>
  <c r="BR170" i="12" s="1"/>
  <c r="BS64" i="3"/>
  <c r="BS64" i="9"/>
  <c r="BR167" i="6"/>
  <c r="BR167" i="8" s="1"/>
  <c r="BR106" i="6"/>
  <c r="BR106" i="8" s="1"/>
  <c r="BR200" i="3"/>
  <c r="BR200" i="9"/>
  <c r="BR6" i="4"/>
  <c r="BR6" i="12" s="1"/>
  <c r="BR6" i="5"/>
  <c r="BR6" i="6" s="1"/>
  <c r="BR6" i="8" s="1"/>
  <c r="BR50" i="5"/>
  <c r="BR50" i="6" s="1"/>
  <c r="BR50" i="8" s="1"/>
  <c r="BR50" i="4"/>
  <c r="BR50" i="12" s="1"/>
  <c r="BN65" i="6"/>
  <c r="BN65" i="8" s="1"/>
  <c r="BR114" i="6"/>
  <c r="BR114" i="8"/>
  <c r="BP117" i="6"/>
  <c r="BP117" i="8" s="1"/>
  <c r="BP12" i="5"/>
  <c r="BP12" i="6" s="1"/>
  <c r="BP12" i="8" s="1"/>
  <c r="BP12" i="4"/>
  <c r="BP12" i="12" s="1"/>
  <c r="BR147" i="3"/>
  <c r="BR147" i="9"/>
  <c r="BR148" i="3"/>
  <c r="BR148" i="9"/>
  <c r="BR124" i="3"/>
  <c r="BR124" i="9"/>
  <c r="BS11" i="3"/>
  <c r="BS11" i="9"/>
  <c r="BS109" i="8"/>
  <c r="BT109" i="9" s="1"/>
  <c r="BS109" i="5"/>
  <c r="BS109" i="6" s="1"/>
  <c r="BS109" i="4"/>
  <c r="BS109" i="12" s="1"/>
  <c r="BR201" i="3"/>
  <c r="BR201" i="9"/>
  <c r="BS71" i="3"/>
  <c r="BS71" i="9"/>
  <c r="BQ161" i="3"/>
  <c r="BQ161" i="9"/>
  <c r="BR118" i="6"/>
  <c r="BR118" i="8" s="1"/>
  <c r="BQ172" i="4"/>
  <c r="BQ172" i="12" s="1"/>
  <c r="BQ172" i="5"/>
  <c r="BQ172" i="6" s="1"/>
  <c r="BQ172" i="8" s="1"/>
  <c r="BP51" i="3"/>
  <c r="BP51" i="9"/>
  <c r="BR182" i="5"/>
  <c r="BR182" i="6" s="1"/>
  <c r="BR182" i="8" s="1"/>
  <c r="BR182" i="4"/>
  <c r="BR182" i="12" s="1"/>
  <c r="BR3" i="3"/>
  <c r="BR3" i="9"/>
  <c r="BR130" i="3"/>
  <c r="BR130" i="9"/>
  <c r="BR181" i="5"/>
  <c r="BR181" i="6" s="1"/>
  <c r="BR181" i="8" s="1"/>
  <c r="BR181" i="4"/>
  <c r="BR181" i="12" s="1"/>
  <c r="BP139" i="5"/>
  <c r="BP139" i="6" s="1"/>
  <c r="BP139" i="8" s="1"/>
  <c r="BP139" i="4"/>
  <c r="BP139" i="12" s="1"/>
  <c r="BR162" i="5"/>
  <c r="BR162" i="4"/>
  <c r="BR162" i="12" s="1"/>
  <c r="BS152" i="8"/>
  <c r="BT152" i="9" s="1"/>
  <c r="BS152" i="5"/>
  <c r="BS152" i="6" s="1"/>
  <c r="BS152" i="4"/>
  <c r="BS152" i="12" s="1"/>
  <c r="BR78" i="6"/>
  <c r="BR78" i="8" s="1"/>
  <c r="BS16" i="8"/>
  <c r="BT16" i="9" s="1"/>
  <c r="BS16" i="5"/>
  <c r="BS16" i="6" s="1"/>
  <c r="BS16" i="4"/>
  <c r="BS16" i="12" s="1"/>
  <c r="BT16" i="12" s="1"/>
  <c r="BS49" i="8"/>
  <c r="BT49" i="9" s="1"/>
  <c r="BS49" i="5"/>
  <c r="BS49" i="6" s="1"/>
  <c r="BS49" i="4"/>
  <c r="BS49" i="12" s="1"/>
  <c r="BT49" i="12" s="1"/>
  <c r="BR173" i="4"/>
  <c r="BR173" i="12" s="1"/>
  <c r="BR173" i="5"/>
  <c r="BR173" i="6" s="1"/>
  <c r="BR173" i="8" s="1"/>
  <c r="BP113" i="4"/>
  <c r="BP113" i="12" s="1"/>
  <c r="BP113" i="5"/>
  <c r="BP113" i="6" s="1"/>
  <c r="BP113" i="8" s="1"/>
  <c r="BS73" i="8"/>
  <c r="BT73" i="9" s="1"/>
  <c r="BS73" i="5"/>
  <c r="BS73" i="6" s="1"/>
  <c r="BS73" i="4"/>
  <c r="BS73" i="12" s="1"/>
  <c r="BS112" i="3"/>
  <c r="BS112" i="9"/>
  <c r="BS143" i="3"/>
  <c r="BS143" i="9"/>
  <c r="BR115" i="5"/>
  <c r="BR115" i="6" s="1"/>
  <c r="BR115" i="8" s="1"/>
  <c r="BR115" i="4"/>
  <c r="BR115" i="12" s="1"/>
  <c r="BQ194" i="3"/>
  <c r="BQ194" i="9"/>
  <c r="BR32" i="6"/>
  <c r="BR32" i="8" s="1"/>
  <c r="BQ57" i="5"/>
  <c r="BQ57" i="6" s="1"/>
  <c r="BQ57" i="8" s="1"/>
  <c r="BQ57" i="4"/>
  <c r="BQ57" i="12" s="1"/>
  <c r="BS160" i="3"/>
  <c r="BS160" i="9"/>
  <c r="BS96" i="3"/>
  <c r="BS96" i="9"/>
  <c r="BR13" i="3"/>
  <c r="BR13" i="9"/>
  <c r="BR122" i="4"/>
  <c r="BR122" i="12" s="1"/>
  <c r="BR122" i="5"/>
  <c r="BR122" i="6" s="1"/>
  <c r="BR122" i="8" s="1"/>
  <c r="BR44" i="3"/>
  <c r="BR44" i="9"/>
  <c r="BO102" i="4"/>
  <c r="BO102" i="12" s="1"/>
  <c r="BO102" i="5"/>
  <c r="BO102" i="6" s="1"/>
  <c r="BO102" i="8" s="1"/>
  <c r="BR195" i="4"/>
  <c r="BR195" i="12" s="1"/>
  <c r="BR195" i="5"/>
  <c r="BS174" i="3"/>
  <c r="BS174" i="9"/>
  <c r="BS119" i="8"/>
  <c r="BT119" i="9" s="1"/>
  <c r="BS119" i="4"/>
  <c r="BS119" i="12" s="1"/>
  <c r="BS119" i="5"/>
  <c r="BS119" i="6" s="1"/>
  <c r="BQ163" i="3"/>
  <c r="BQ163" i="9"/>
  <c r="BQ67" i="5"/>
  <c r="BQ67" i="4"/>
  <c r="BQ67" i="12" s="1"/>
  <c r="BR192" i="4"/>
  <c r="BR192" i="12" s="1"/>
  <c r="BR192" i="5"/>
  <c r="BR192" i="6" s="1"/>
  <c r="BR192" i="8" s="1"/>
  <c r="BT15" i="12"/>
  <c r="BS95" i="3"/>
  <c r="BS95" i="9"/>
  <c r="BR25" i="6"/>
  <c r="BR25" i="8"/>
  <c r="BP166" i="5"/>
  <c r="BP166" i="6" s="1"/>
  <c r="BP166" i="8" s="1"/>
  <c r="BP166" i="4"/>
  <c r="BP166" i="12" s="1"/>
  <c r="BQ47" i="5"/>
  <c r="BQ47" i="4"/>
  <c r="BQ47" i="12" s="1"/>
  <c r="BT54" i="12"/>
  <c r="BT23" i="12"/>
  <c r="BR86" i="3"/>
  <c r="BR86" i="9"/>
  <c r="BT45" i="12"/>
  <c r="BS26" i="8"/>
  <c r="BT26" i="9" s="1"/>
  <c r="BS26" i="4"/>
  <c r="BS26" i="12" s="1"/>
  <c r="BT26" i="12" s="1"/>
  <c r="BS26" i="5"/>
  <c r="BS26" i="6" s="1"/>
  <c r="BQ121" i="4"/>
  <c r="BQ121" i="12" s="1"/>
  <c r="BQ121" i="5"/>
  <c r="BQ121" i="6" s="1"/>
  <c r="BQ121" i="8" s="1"/>
  <c r="BS187" i="8"/>
  <c r="BT187" i="9" s="1"/>
  <c r="BS187" i="5"/>
  <c r="BS187" i="6" s="1"/>
  <c r="BS187" i="4"/>
  <c r="BS187" i="12" s="1"/>
  <c r="BT152" i="12" l="1"/>
  <c r="BT38" i="12"/>
  <c r="BT53" i="12"/>
  <c r="BT119" i="12"/>
  <c r="BT79" i="12"/>
  <c r="BT198" i="12"/>
  <c r="BS100" i="3"/>
  <c r="BS100" i="9"/>
  <c r="BS183" i="3"/>
  <c r="BS183" i="9"/>
  <c r="BP145" i="3"/>
  <c r="BP145" i="9"/>
  <c r="BR178" i="3"/>
  <c r="BR178" i="9"/>
  <c r="BQ117" i="3"/>
  <c r="BQ117" i="9"/>
  <c r="BS118" i="3"/>
  <c r="BS118" i="9"/>
  <c r="BS32" i="3"/>
  <c r="BS32" i="9"/>
  <c r="BS167" i="3"/>
  <c r="BS167" i="9"/>
  <c r="BS150" i="3"/>
  <c r="BS150" i="9"/>
  <c r="BO65" i="3"/>
  <c r="BO65" i="9"/>
  <c r="BS127" i="3"/>
  <c r="BS127" i="9"/>
  <c r="BR57" i="3"/>
  <c r="BR57" i="9"/>
  <c r="BR147" i="4"/>
  <c r="BR147" i="12" s="1"/>
  <c r="BR147" i="5"/>
  <c r="BQ67" i="6"/>
  <c r="BQ67" i="8" s="1"/>
  <c r="BP82" i="3"/>
  <c r="BP82" i="9"/>
  <c r="BQ47" i="6"/>
  <c r="BQ47" i="8" s="1"/>
  <c r="BQ12" i="3"/>
  <c r="BQ12" i="9"/>
  <c r="BR30" i="6"/>
  <c r="BR30" i="8" s="1"/>
  <c r="BT187" i="12"/>
  <c r="BR44" i="5"/>
  <c r="BR44" i="4"/>
  <c r="BR44" i="12" s="1"/>
  <c r="BP51" i="5"/>
  <c r="BP51" i="4"/>
  <c r="BP51" i="12" s="1"/>
  <c r="BO77" i="3"/>
  <c r="BO77" i="9"/>
  <c r="BP186" i="6"/>
  <c r="BP186" i="8" s="1"/>
  <c r="BS122" i="3"/>
  <c r="BS122" i="9"/>
  <c r="BS173" i="3"/>
  <c r="BS173" i="9"/>
  <c r="BR172" i="3"/>
  <c r="BR172" i="9"/>
  <c r="BT109" i="12"/>
  <c r="BS64" i="8"/>
  <c r="BT64" i="9" s="1"/>
  <c r="BS64" i="5"/>
  <c r="BS64" i="6" s="1"/>
  <c r="BS64" i="4"/>
  <c r="BS64" i="12" s="1"/>
  <c r="BS129" i="8"/>
  <c r="BT129" i="9" s="1"/>
  <c r="BS129" i="5"/>
  <c r="BS129" i="6" s="1"/>
  <c r="BS129" i="4"/>
  <c r="BS129" i="12" s="1"/>
  <c r="BS87" i="8"/>
  <c r="BT87" i="9" s="1"/>
  <c r="BS87" i="4"/>
  <c r="BS87" i="12" s="1"/>
  <c r="BS87" i="5"/>
  <c r="BS87" i="6" s="1"/>
  <c r="BS78" i="3"/>
  <c r="BS78" i="9"/>
  <c r="BQ163" i="5"/>
  <c r="BQ163" i="6" s="1"/>
  <c r="BQ163" i="8" s="1"/>
  <c r="BQ163" i="4"/>
  <c r="BQ163" i="12" s="1"/>
  <c r="BR162" i="6"/>
  <c r="BR162" i="8" s="1"/>
  <c r="BS93" i="8"/>
  <c r="BT93" i="9" s="1"/>
  <c r="BS93" i="4"/>
  <c r="BS93" i="12" s="1"/>
  <c r="BT93" i="12" s="1"/>
  <c r="BS93" i="5"/>
  <c r="BS93" i="6" s="1"/>
  <c r="BQ17" i="3"/>
  <c r="BQ17" i="9"/>
  <c r="BR13" i="4"/>
  <c r="BR13" i="12" s="1"/>
  <c r="BR13" i="5"/>
  <c r="BR13" i="6" s="1"/>
  <c r="BR13" i="8" s="1"/>
  <c r="BQ161" i="5"/>
  <c r="BQ161" i="6" s="1"/>
  <c r="BQ161" i="8" s="1"/>
  <c r="BQ161" i="4"/>
  <c r="BQ161" i="12" s="1"/>
  <c r="BS6" i="3"/>
  <c r="BS6" i="9"/>
  <c r="BS48" i="3"/>
  <c r="BS48" i="9"/>
  <c r="BS144" i="8"/>
  <c r="BT144" i="9" s="1"/>
  <c r="BS144" i="5"/>
  <c r="BS144" i="6" s="1"/>
  <c r="BS144" i="4"/>
  <c r="BS144" i="12" s="1"/>
  <c r="BP99" i="3"/>
  <c r="BP99" i="9"/>
  <c r="BQ166" i="3"/>
  <c r="BQ166" i="9"/>
  <c r="BS11" i="8"/>
  <c r="BT11" i="9" s="1"/>
  <c r="BS11" i="4"/>
  <c r="BS11" i="12" s="1"/>
  <c r="BT11" i="12" s="1"/>
  <c r="BS11" i="5"/>
  <c r="BS11" i="6" s="1"/>
  <c r="BQ131" i="3"/>
  <c r="BQ131" i="9"/>
  <c r="BS50" i="3"/>
  <c r="BS50" i="9"/>
  <c r="BS174" i="8"/>
  <c r="BT174" i="9" s="1"/>
  <c r="BS174" i="5"/>
  <c r="BS174" i="6" s="1"/>
  <c r="BS174" i="4"/>
  <c r="BS174" i="12" s="1"/>
  <c r="BS112" i="8"/>
  <c r="BT112" i="9" s="1"/>
  <c r="BS112" i="4"/>
  <c r="BS112" i="12" s="1"/>
  <c r="BS112" i="5"/>
  <c r="BS112" i="6" s="1"/>
  <c r="BR130" i="5"/>
  <c r="BR130" i="6" s="1"/>
  <c r="BR130" i="8" s="1"/>
  <c r="BR130" i="4"/>
  <c r="BR130" i="12" s="1"/>
  <c r="BR148" i="4"/>
  <c r="BR148" i="12" s="1"/>
  <c r="BR148" i="5"/>
  <c r="BR158" i="3"/>
  <c r="BR158" i="9"/>
  <c r="BS60" i="8"/>
  <c r="BT60" i="9" s="1"/>
  <c r="BS60" i="4"/>
  <c r="BS60" i="12" s="1"/>
  <c r="BS60" i="5"/>
  <c r="BS60" i="6" s="1"/>
  <c r="BP102" i="3"/>
  <c r="BP102" i="9"/>
  <c r="BS106" i="3"/>
  <c r="BS106" i="9"/>
  <c r="BQ194" i="4"/>
  <c r="BQ194" i="12" s="1"/>
  <c r="BQ194" i="5"/>
  <c r="BQ194" i="6" s="1"/>
  <c r="BQ194" i="8" s="1"/>
  <c r="BS114" i="3"/>
  <c r="BS114" i="9"/>
  <c r="BS115" i="3"/>
  <c r="BS115" i="9"/>
  <c r="BR36" i="5"/>
  <c r="BR36" i="4"/>
  <c r="BR36" i="12" s="1"/>
  <c r="BS95" i="8"/>
  <c r="BT95" i="9" s="1"/>
  <c r="BS95" i="5"/>
  <c r="BS95" i="6" s="1"/>
  <c r="BS95" i="4"/>
  <c r="BS95" i="12" s="1"/>
  <c r="BT95" i="12" s="1"/>
  <c r="BR124" i="5"/>
  <c r="BR124" i="4"/>
  <c r="BR124" i="12" s="1"/>
  <c r="BS96" i="8"/>
  <c r="BT96" i="9" s="1"/>
  <c r="BS96" i="4"/>
  <c r="BS96" i="12" s="1"/>
  <c r="BS96" i="5"/>
  <c r="BS96" i="6" s="1"/>
  <c r="BS192" i="3"/>
  <c r="BS192" i="9"/>
  <c r="BS160" i="8"/>
  <c r="BT160" i="9" s="1"/>
  <c r="BS160" i="5"/>
  <c r="BS160" i="6" s="1"/>
  <c r="BS160" i="4"/>
  <c r="BS160" i="12" s="1"/>
  <c r="BT160" i="12" s="1"/>
  <c r="BR31" i="3"/>
  <c r="BR31" i="9"/>
  <c r="BS111" i="3"/>
  <c r="BS111" i="9"/>
  <c r="BR146" i="4"/>
  <c r="BR146" i="12" s="1"/>
  <c r="BR146" i="5"/>
  <c r="BR146" i="6" s="1"/>
  <c r="BR146" i="8" s="1"/>
  <c r="BS182" i="3"/>
  <c r="BS182" i="9"/>
  <c r="BQ113" i="3"/>
  <c r="BQ113" i="9"/>
  <c r="BR201" i="5"/>
  <c r="BR201" i="4"/>
  <c r="BR201" i="12" s="1"/>
  <c r="BP134" i="5"/>
  <c r="BP134" i="6" s="1"/>
  <c r="BP134" i="8" s="1"/>
  <c r="BP134" i="4"/>
  <c r="BP134" i="12" s="1"/>
  <c r="BQ197" i="6"/>
  <c r="BQ197" i="8" s="1"/>
  <c r="BS25" i="3"/>
  <c r="BS25" i="9"/>
  <c r="BP126" i="3"/>
  <c r="BP126" i="9"/>
  <c r="BR170" i="6"/>
  <c r="BR170" i="8" s="1"/>
  <c r="BP169" i="5"/>
  <c r="BP169" i="6" s="1"/>
  <c r="BP169" i="8" s="1"/>
  <c r="BP169" i="4"/>
  <c r="BP169" i="12" s="1"/>
  <c r="BQ43" i="5"/>
  <c r="BQ43" i="4"/>
  <c r="BQ43" i="12" s="1"/>
  <c r="BS143" i="8"/>
  <c r="BT143" i="9" s="1"/>
  <c r="BS143" i="4"/>
  <c r="BS143" i="12" s="1"/>
  <c r="BS143" i="5"/>
  <c r="BS143" i="6" s="1"/>
  <c r="BR86" i="5"/>
  <c r="BR86" i="4"/>
  <c r="BR86" i="12" s="1"/>
  <c r="BR195" i="6"/>
  <c r="BR195" i="8" s="1"/>
  <c r="BT73" i="12"/>
  <c r="BR3" i="5"/>
  <c r="BR3" i="6" s="1"/>
  <c r="BR3" i="8" s="1"/>
  <c r="BR3" i="4"/>
  <c r="BR3" i="12" s="1"/>
  <c r="BR200" i="5"/>
  <c r="BR200" i="6" s="1"/>
  <c r="BR200" i="8" s="1"/>
  <c r="BR200" i="4"/>
  <c r="BR200" i="12" s="1"/>
  <c r="BR121" i="3"/>
  <c r="BR121" i="9"/>
  <c r="BO66" i="6"/>
  <c r="BO66" i="8" s="1"/>
  <c r="BQ139" i="3"/>
  <c r="BQ139" i="9"/>
  <c r="BS4" i="3"/>
  <c r="BS4" i="9"/>
  <c r="BS181" i="3"/>
  <c r="BS181" i="9"/>
  <c r="BS71" i="8"/>
  <c r="BT71" i="9" s="1"/>
  <c r="BS71" i="5"/>
  <c r="BS71" i="6" s="1"/>
  <c r="BS71" i="4"/>
  <c r="BS71" i="12" s="1"/>
  <c r="BR103" i="5"/>
  <c r="BR103" i="4"/>
  <c r="BR103" i="12" s="1"/>
  <c r="BQ18" i="5"/>
  <c r="BQ18" i="6" s="1"/>
  <c r="BQ18" i="8" s="1"/>
  <c r="BQ18" i="4"/>
  <c r="BQ18" i="12" s="1"/>
  <c r="BQ171" i="3"/>
  <c r="BQ171" i="9"/>
  <c r="BR35" i="5"/>
  <c r="BR35" i="4"/>
  <c r="BR35" i="12" s="1"/>
  <c r="BT129" i="12" l="1"/>
  <c r="BT87" i="12"/>
  <c r="BT71" i="12"/>
  <c r="BT112" i="12"/>
  <c r="BT143" i="12"/>
  <c r="BT174" i="12"/>
  <c r="BT96" i="12"/>
  <c r="BP66" i="3"/>
  <c r="BP66" i="9"/>
  <c r="BQ186" i="3"/>
  <c r="BQ186" i="9"/>
  <c r="BS30" i="3"/>
  <c r="BS30" i="9"/>
  <c r="BR197" i="3"/>
  <c r="BR197" i="9"/>
  <c r="BS195" i="3"/>
  <c r="BS195" i="9"/>
  <c r="BQ17" i="4"/>
  <c r="BQ17" i="12" s="1"/>
  <c r="BQ17" i="5"/>
  <c r="BQ17" i="6" s="1"/>
  <c r="BQ17" i="8" s="1"/>
  <c r="BR18" i="3"/>
  <c r="BR18" i="9"/>
  <c r="BS25" i="8"/>
  <c r="BT25" i="9" s="1"/>
  <c r="BS25" i="5"/>
  <c r="BS25" i="6" s="1"/>
  <c r="BS25" i="4"/>
  <c r="BS25" i="12" s="1"/>
  <c r="BS111" i="8"/>
  <c r="BT111" i="9" s="1"/>
  <c r="BS111" i="4"/>
  <c r="BS111" i="12" s="1"/>
  <c r="BT111" i="12" s="1"/>
  <c r="BS111" i="5"/>
  <c r="BS111" i="6" s="1"/>
  <c r="BP99" i="4"/>
  <c r="BP99" i="12" s="1"/>
  <c r="BP99" i="5"/>
  <c r="BP99" i="6" s="1"/>
  <c r="BP99" i="8" s="1"/>
  <c r="BR86" i="6"/>
  <c r="BR86" i="8" s="1"/>
  <c r="BO77" i="4"/>
  <c r="BO77" i="12" s="1"/>
  <c r="BO77" i="5"/>
  <c r="BO77" i="6" s="1"/>
  <c r="BO77" i="8" s="1"/>
  <c r="BP82" i="4"/>
  <c r="BP82" i="12" s="1"/>
  <c r="BP82" i="5"/>
  <c r="BP82" i="6" s="1"/>
  <c r="BP82" i="8" s="1"/>
  <c r="BS32" i="8"/>
  <c r="BT32" i="9" s="1"/>
  <c r="BS32" i="5"/>
  <c r="BS32" i="6" s="1"/>
  <c r="BS32" i="4"/>
  <c r="BS32" i="12" s="1"/>
  <c r="BR103" i="6"/>
  <c r="BR103" i="8" s="1"/>
  <c r="BR31" i="5"/>
  <c r="BR31" i="4"/>
  <c r="BR31" i="12" s="1"/>
  <c r="BR36" i="6"/>
  <c r="BR36" i="8" s="1"/>
  <c r="BT60" i="12"/>
  <c r="BT144" i="12"/>
  <c r="BT64" i="12"/>
  <c r="BS50" i="8"/>
  <c r="BT50" i="9" s="1"/>
  <c r="BS50" i="4"/>
  <c r="BS50" i="12" s="1"/>
  <c r="BS50" i="5"/>
  <c r="BS50" i="6" s="1"/>
  <c r="BP51" i="6"/>
  <c r="BP51" i="8" s="1"/>
  <c r="BQ131" i="4"/>
  <c r="BQ131" i="12" s="1"/>
  <c r="BQ131" i="5"/>
  <c r="BQ131" i="6" s="1"/>
  <c r="BQ131" i="8" s="1"/>
  <c r="BS192" i="8"/>
  <c r="BT192" i="9" s="1"/>
  <c r="BS192" i="5"/>
  <c r="BS192" i="6" s="1"/>
  <c r="BS192" i="4"/>
  <c r="BS192" i="12" s="1"/>
  <c r="BR172" i="5"/>
  <c r="BR172" i="4"/>
  <c r="BR172" i="12" s="1"/>
  <c r="BS200" i="3"/>
  <c r="BS200" i="9"/>
  <c r="BS170" i="3"/>
  <c r="BS170" i="9"/>
  <c r="BR194" i="3"/>
  <c r="BR194" i="9"/>
  <c r="BS6" i="8"/>
  <c r="BT6" i="9" s="1"/>
  <c r="BS6" i="5"/>
  <c r="BS6" i="6" s="1"/>
  <c r="BS6" i="4"/>
  <c r="BS6" i="12" s="1"/>
  <c r="BS127" i="8"/>
  <c r="BT127" i="9" s="1"/>
  <c r="BS127" i="5"/>
  <c r="BS127" i="6" s="1"/>
  <c r="BS127" i="4"/>
  <c r="BS127" i="12" s="1"/>
  <c r="BP145" i="4"/>
  <c r="BP145" i="12" s="1"/>
  <c r="BP145" i="5"/>
  <c r="BR67" i="3"/>
  <c r="BR67" i="9"/>
  <c r="BR158" i="4"/>
  <c r="BR158" i="12" s="1"/>
  <c r="BR158" i="5"/>
  <c r="BR158" i="6" s="1"/>
  <c r="BR158" i="8" s="1"/>
  <c r="BQ134" i="3"/>
  <c r="BQ134" i="9"/>
  <c r="BR178" i="5"/>
  <c r="BR178" i="6" s="1"/>
  <c r="BR178" i="8" s="1"/>
  <c r="BR178" i="4"/>
  <c r="BR178" i="12" s="1"/>
  <c r="BR201" i="6"/>
  <c r="BR201" i="8" s="1"/>
  <c r="BS181" i="8"/>
  <c r="BT181" i="9" s="1"/>
  <c r="BS181" i="4"/>
  <c r="BS181" i="12" s="1"/>
  <c r="BS181" i="5"/>
  <c r="BS181" i="6" s="1"/>
  <c r="BQ113" i="4"/>
  <c r="BQ113" i="12" s="1"/>
  <c r="BQ113" i="5"/>
  <c r="BS130" i="3"/>
  <c r="BS130" i="9"/>
  <c r="BS78" i="8"/>
  <c r="BT78" i="9" s="1"/>
  <c r="BS78" i="5"/>
  <c r="BS78" i="6" s="1"/>
  <c r="BS78" i="4"/>
  <c r="BS78" i="12" s="1"/>
  <c r="BS173" i="8"/>
  <c r="BT173" i="9" s="1"/>
  <c r="BS173" i="4"/>
  <c r="BS173" i="12" s="1"/>
  <c r="BT173" i="12" s="1"/>
  <c r="BS173" i="5"/>
  <c r="BS173" i="6" s="1"/>
  <c r="BS167" i="8"/>
  <c r="BT167" i="9" s="1"/>
  <c r="BS167" i="4"/>
  <c r="BS167" i="12" s="1"/>
  <c r="BS167" i="5"/>
  <c r="BS167" i="6" s="1"/>
  <c r="BS118" i="8"/>
  <c r="BT118" i="9" s="1"/>
  <c r="BS118" i="4"/>
  <c r="BS118" i="12" s="1"/>
  <c r="BS118" i="5"/>
  <c r="BS118" i="6" s="1"/>
  <c r="BS162" i="3"/>
  <c r="BS162" i="9"/>
  <c r="BQ117" i="4"/>
  <c r="BQ117" i="12" s="1"/>
  <c r="BQ117" i="5"/>
  <c r="BR148" i="6"/>
  <c r="BR148" i="8" s="1"/>
  <c r="BS3" i="3"/>
  <c r="BS3" i="9"/>
  <c r="BR161" i="3"/>
  <c r="BR161" i="9"/>
  <c r="BO65" i="5"/>
  <c r="BO65" i="6" s="1"/>
  <c r="BO65" i="8" s="1"/>
  <c r="BO65" i="4"/>
  <c r="BO65" i="12" s="1"/>
  <c r="BS183" i="8"/>
  <c r="BT183" i="9" s="1"/>
  <c r="BS183" i="5"/>
  <c r="BS183" i="6" s="1"/>
  <c r="BS183" i="4"/>
  <c r="BS183" i="12" s="1"/>
  <c r="BQ171" i="5"/>
  <c r="BQ171" i="6" s="1"/>
  <c r="BQ171" i="8" s="1"/>
  <c r="BQ171" i="4"/>
  <c r="BQ171" i="12" s="1"/>
  <c r="BP126" i="4"/>
  <c r="BP126" i="12" s="1"/>
  <c r="BP126" i="5"/>
  <c r="BR47" i="3"/>
  <c r="BR47" i="9"/>
  <c r="BQ139" i="5"/>
  <c r="BQ139" i="4"/>
  <c r="BQ139" i="12" s="1"/>
  <c r="BP102" i="5"/>
  <c r="BP102" i="6" s="1"/>
  <c r="BP102" i="8" s="1"/>
  <c r="BP102" i="4"/>
  <c r="BP102" i="12" s="1"/>
  <c r="BR121" i="4"/>
  <c r="BR121" i="12" s="1"/>
  <c r="BR121" i="5"/>
  <c r="BR44" i="6"/>
  <c r="BR44" i="8" s="1"/>
  <c r="BR163" i="3"/>
  <c r="BR163" i="9"/>
  <c r="BQ169" i="3"/>
  <c r="BQ169" i="9"/>
  <c r="BS114" i="8"/>
  <c r="BT114" i="9" s="1"/>
  <c r="BS114" i="4"/>
  <c r="BS114" i="12" s="1"/>
  <c r="BS114" i="5"/>
  <c r="BS114" i="6" s="1"/>
  <c r="BR35" i="6"/>
  <c r="BR35" i="8" s="1"/>
  <c r="BS182" i="8"/>
  <c r="BT182" i="9" s="1"/>
  <c r="BS182" i="4"/>
  <c r="BS182" i="12" s="1"/>
  <c r="BT182" i="12" s="1"/>
  <c r="BS182" i="5"/>
  <c r="BS182" i="6" s="1"/>
  <c r="BR124" i="6"/>
  <c r="BR124" i="8" s="1"/>
  <c r="BS13" i="3"/>
  <c r="BS13" i="9"/>
  <c r="BS122" i="8"/>
  <c r="BT122" i="9" s="1"/>
  <c r="BS122" i="5"/>
  <c r="BS122" i="6" s="1"/>
  <c r="BS122" i="4"/>
  <c r="BS122" i="12" s="1"/>
  <c r="BQ12" i="5"/>
  <c r="BQ12" i="6" s="1"/>
  <c r="BQ12" i="8" s="1"/>
  <c r="BQ12" i="4"/>
  <c r="BQ12" i="12" s="1"/>
  <c r="BS115" i="8"/>
  <c r="BT115" i="9" s="1"/>
  <c r="BS115" i="5"/>
  <c r="BS115" i="6" s="1"/>
  <c r="BS115" i="4"/>
  <c r="BS115" i="12" s="1"/>
  <c r="BR147" i="6"/>
  <c r="BR147" i="8" s="1"/>
  <c r="BQ43" i="6"/>
  <c r="BQ43" i="8" s="1"/>
  <c r="BS48" i="8"/>
  <c r="BT48" i="9" s="1"/>
  <c r="BS48" i="4"/>
  <c r="BS48" i="12" s="1"/>
  <c r="BT48" i="12" s="1"/>
  <c r="BS48" i="5"/>
  <c r="BS48" i="6" s="1"/>
  <c r="BR57" i="5"/>
  <c r="BR57" i="6" s="1"/>
  <c r="BR57" i="8" s="1"/>
  <c r="BR57" i="4"/>
  <c r="BR57" i="12" s="1"/>
  <c r="BS4" i="8"/>
  <c r="BT4" i="9" s="1"/>
  <c r="BS4" i="5"/>
  <c r="BS4" i="6" s="1"/>
  <c r="BS4" i="4"/>
  <c r="BS4" i="12" s="1"/>
  <c r="BS146" i="3"/>
  <c r="BS146" i="9"/>
  <c r="BS106" i="8"/>
  <c r="BT106" i="9" s="1"/>
  <c r="BS106" i="4"/>
  <c r="BS106" i="12" s="1"/>
  <c r="BS106" i="5"/>
  <c r="BS106" i="6" s="1"/>
  <c r="BQ166" i="5"/>
  <c r="BQ166" i="6" s="1"/>
  <c r="BQ166" i="8" s="1"/>
  <c r="BQ166" i="4"/>
  <c r="BQ166" i="12" s="1"/>
  <c r="BS150" i="8"/>
  <c r="BT150" i="9" s="1"/>
  <c r="BS150" i="5"/>
  <c r="BS150" i="6" s="1"/>
  <c r="BS150" i="4"/>
  <c r="BS150" i="12" s="1"/>
  <c r="BT150" i="12" s="1"/>
  <c r="BS100" i="8"/>
  <c r="BT100" i="9" s="1"/>
  <c r="BS100" i="4"/>
  <c r="BS100" i="12" s="1"/>
  <c r="BT100" i="12" s="1"/>
  <c r="BS100" i="5"/>
  <c r="BS100" i="6" s="1"/>
  <c r="BT106" i="12" l="1"/>
  <c r="BT118" i="12"/>
  <c r="BT181" i="12"/>
  <c r="BT6" i="12"/>
  <c r="BT4" i="12"/>
  <c r="BT167" i="12"/>
  <c r="BT50" i="12"/>
  <c r="BT127" i="12"/>
  <c r="BT115" i="12"/>
  <c r="BT114" i="12"/>
  <c r="BT183" i="12"/>
  <c r="BT192" i="12"/>
  <c r="BS35" i="3"/>
  <c r="BS35" i="9"/>
  <c r="BS86" i="3"/>
  <c r="BS86" i="9"/>
  <c r="BR43" i="3"/>
  <c r="BR43" i="9"/>
  <c r="BQ51" i="3"/>
  <c r="BQ51" i="9"/>
  <c r="BS36" i="3"/>
  <c r="BS36" i="9"/>
  <c r="BS148" i="3"/>
  <c r="BS148" i="9"/>
  <c r="BS44" i="3"/>
  <c r="BS44" i="9"/>
  <c r="BS201" i="3"/>
  <c r="BS201" i="9"/>
  <c r="BQ134" i="5"/>
  <c r="BQ134" i="6" s="1"/>
  <c r="BQ134" i="8" s="1"/>
  <c r="BQ134" i="4"/>
  <c r="BQ134" i="12" s="1"/>
  <c r="BQ82" i="3"/>
  <c r="BQ82" i="9"/>
  <c r="BS13" i="8"/>
  <c r="BT13" i="9" s="1"/>
  <c r="BS13" i="5"/>
  <c r="BS13" i="6" s="1"/>
  <c r="BS13" i="4"/>
  <c r="BS13" i="12" s="1"/>
  <c r="BS130" i="8"/>
  <c r="BT130" i="9" s="1"/>
  <c r="BS130" i="4"/>
  <c r="BS130" i="12" s="1"/>
  <c r="BS130" i="5"/>
  <c r="BS130" i="6" s="1"/>
  <c r="BS170" i="8"/>
  <c r="BT170" i="9" s="1"/>
  <c r="BS170" i="4"/>
  <c r="BS170" i="12" s="1"/>
  <c r="BT170" i="12" s="1"/>
  <c r="BS170" i="5"/>
  <c r="BS170" i="6" s="1"/>
  <c r="BP77" i="3"/>
  <c r="BP77" i="9"/>
  <c r="BR18" i="4"/>
  <c r="BR18" i="12" s="1"/>
  <c r="BR18" i="5"/>
  <c r="BR18" i="6" s="1"/>
  <c r="BR18" i="8" s="1"/>
  <c r="BS162" i="8"/>
  <c r="BT162" i="9" s="1"/>
  <c r="BS162" i="4"/>
  <c r="BS162" i="12" s="1"/>
  <c r="BS162" i="5"/>
  <c r="BS162" i="6" s="1"/>
  <c r="BR67" i="4"/>
  <c r="BR67" i="12" s="1"/>
  <c r="BR67" i="5"/>
  <c r="BR67" i="6" s="1"/>
  <c r="BR67" i="8" s="1"/>
  <c r="BR17" i="3"/>
  <c r="BR17" i="9"/>
  <c r="BQ113" i="6"/>
  <c r="BQ113" i="8" s="1"/>
  <c r="BP65" i="3"/>
  <c r="BP65" i="9"/>
  <c r="BS147" i="3"/>
  <c r="BS147" i="9"/>
  <c r="BQ139" i="6"/>
  <c r="BQ139" i="8" s="1"/>
  <c r="BS3" i="8"/>
  <c r="BT3" i="9" s="1"/>
  <c r="BS3" i="5"/>
  <c r="BS3" i="6" s="1"/>
  <c r="BS3" i="4"/>
  <c r="BS3" i="12" s="1"/>
  <c r="BT3" i="12" s="1"/>
  <c r="BR31" i="6"/>
  <c r="BR31" i="8" s="1"/>
  <c r="BS30" i="8"/>
  <c r="BT30" i="9" s="1"/>
  <c r="BS30" i="5"/>
  <c r="BS30" i="6" s="1"/>
  <c r="BS30" i="4"/>
  <c r="BS30" i="12" s="1"/>
  <c r="BR171" i="3"/>
  <c r="BR171" i="9"/>
  <c r="BR194" i="5"/>
  <c r="BR194" i="6" s="1"/>
  <c r="BR194" i="8" s="1"/>
  <c r="BR194" i="4"/>
  <c r="BR194" i="12" s="1"/>
  <c r="BS146" i="8"/>
  <c r="BT146" i="9" s="1"/>
  <c r="BS146" i="4"/>
  <c r="BS146" i="12" s="1"/>
  <c r="BT146" i="12" s="1"/>
  <c r="BS146" i="5"/>
  <c r="BS146" i="6" s="1"/>
  <c r="BR131" i="3"/>
  <c r="BR131" i="9"/>
  <c r="BS103" i="3"/>
  <c r="BS103" i="9"/>
  <c r="BQ117" i="6"/>
  <c r="BQ117" i="8" s="1"/>
  <c r="BS200" i="8"/>
  <c r="BT200" i="9" s="1"/>
  <c r="BS200" i="4"/>
  <c r="BS200" i="12" s="1"/>
  <c r="BS200" i="5"/>
  <c r="BS200" i="6" s="1"/>
  <c r="BR121" i="6"/>
  <c r="BR121" i="8" s="1"/>
  <c r="BR172" i="6"/>
  <c r="BR172" i="8" s="1"/>
  <c r="BQ99" i="3"/>
  <c r="BQ99" i="9"/>
  <c r="BR47" i="5"/>
  <c r="BR47" i="6" s="1"/>
  <c r="BR47" i="8" s="1"/>
  <c r="BR47" i="4"/>
  <c r="BR47" i="12" s="1"/>
  <c r="BQ186" i="5"/>
  <c r="BQ186" i="6" s="1"/>
  <c r="BQ186" i="8" s="1"/>
  <c r="BQ186" i="4"/>
  <c r="BQ186" i="12" s="1"/>
  <c r="BS57" i="3"/>
  <c r="BS57" i="9"/>
  <c r="BS158" i="3"/>
  <c r="BS158" i="9"/>
  <c r="BS124" i="3"/>
  <c r="BS124" i="9"/>
  <c r="BP126" i="6"/>
  <c r="BP126" i="8" s="1"/>
  <c r="BT78" i="12"/>
  <c r="BS178" i="3"/>
  <c r="BS178" i="9"/>
  <c r="BT32" i="12"/>
  <c r="BT25" i="12"/>
  <c r="BR163" i="4"/>
  <c r="BR163" i="12" s="1"/>
  <c r="BR163" i="5"/>
  <c r="BR163" i="6" s="1"/>
  <c r="BR163" i="8" s="1"/>
  <c r="BR166" i="3"/>
  <c r="BR166" i="9"/>
  <c r="BP145" i="6"/>
  <c r="BP145" i="8" s="1"/>
  <c r="BS195" i="8"/>
  <c r="BT195" i="9" s="1"/>
  <c r="BS195" i="5"/>
  <c r="BS195" i="6" s="1"/>
  <c r="BS195" i="4"/>
  <c r="BS195" i="12" s="1"/>
  <c r="BR161" i="5"/>
  <c r="BR161" i="6" s="1"/>
  <c r="BR161" i="8" s="1"/>
  <c r="BR161" i="4"/>
  <c r="BR161" i="12" s="1"/>
  <c r="BQ102" i="3"/>
  <c r="BQ102" i="9"/>
  <c r="BR197" i="4"/>
  <c r="BR197" i="12" s="1"/>
  <c r="BR197" i="5"/>
  <c r="BR12" i="3"/>
  <c r="BR12" i="9"/>
  <c r="BT122" i="12"/>
  <c r="BQ169" i="4"/>
  <c r="BQ169" i="12" s="1"/>
  <c r="BQ169" i="5"/>
  <c r="BQ169" i="6" s="1"/>
  <c r="BQ169" i="8" s="1"/>
  <c r="BP66" i="5"/>
  <c r="BP66" i="6" s="1"/>
  <c r="BP66" i="8" s="1"/>
  <c r="BP66" i="4"/>
  <c r="BP66" i="12" s="1"/>
  <c r="BT195" i="12" l="1"/>
  <c r="BT162" i="12"/>
  <c r="BT130" i="12"/>
  <c r="BT13" i="12"/>
  <c r="BT30" i="12"/>
  <c r="BQ126" i="3"/>
  <c r="BQ126" i="9"/>
  <c r="BR139" i="3"/>
  <c r="BR139" i="9"/>
  <c r="BR117" i="3"/>
  <c r="BR117" i="9"/>
  <c r="BR197" i="6"/>
  <c r="BR197" i="8" s="1"/>
  <c r="BP77" i="5"/>
  <c r="BP77" i="4"/>
  <c r="BP77" i="12" s="1"/>
  <c r="BS201" i="8"/>
  <c r="BT201" i="9" s="1"/>
  <c r="BS201" i="5"/>
  <c r="BS201" i="6" s="1"/>
  <c r="BS201" i="4"/>
  <c r="BS201" i="12" s="1"/>
  <c r="BS44" i="8"/>
  <c r="BT44" i="9" s="1"/>
  <c r="BS44" i="5"/>
  <c r="BS44" i="6" s="1"/>
  <c r="BS44" i="4"/>
  <c r="BS44" i="12" s="1"/>
  <c r="BS47" i="3"/>
  <c r="BS47" i="9"/>
  <c r="BR131" i="5"/>
  <c r="BR131" i="6" s="1"/>
  <c r="BR131" i="8" s="1"/>
  <c r="BR131" i="4"/>
  <c r="BR131" i="12" s="1"/>
  <c r="BR169" i="3"/>
  <c r="BR169" i="9"/>
  <c r="BQ51" i="5"/>
  <c r="BQ51" i="6" s="1"/>
  <c r="BQ51" i="8" s="1"/>
  <c r="BQ51" i="4"/>
  <c r="BQ51" i="12" s="1"/>
  <c r="BR171" i="5"/>
  <c r="BR171" i="6" s="1"/>
  <c r="BR171" i="8" s="1"/>
  <c r="BR171" i="4"/>
  <c r="BR171" i="12" s="1"/>
  <c r="BS148" i="8"/>
  <c r="BT148" i="9" s="1"/>
  <c r="BS148" i="4"/>
  <c r="BS148" i="12" s="1"/>
  <c r="BS148" i="5"/>
  <c r="BS148" i="6" s="1"/>
  <c r="BQ66" i="3"/>
  <c r="BQ66" i="9"/>
  <c r="BS172" i="3"/>
  <c r="BS172" i="9"/>
  <c r="BS124" i="8"/>
  <c r="BT124" i="9" s="1"/>
  <c r="BS124" i="5"/>
  <c r="BS124" i="6" s="1"/>
  <c r="BS124" i="4"/>
  <c r="BS124" i="12" s="1"/>
  <c r="BT124" i="12" s="1"/>
  <c r="BR43" i="5"/>
  <c r="BR43" i="6" s="1"/>
  <c r="BR43" i="8" s="1"/>
  <c r="BR43" i="4"/>
  <c r="BR43" i="12" s="1"/>
  <c r="BR113" i="3"/>
  <c r="BR113" i="9"/>
  <c r="BS36" i="8"/>
  <c r="BT36" i="9" s="1"/>
  <c r="BS36" i="5"/>
  <c r="BS36" i="6" s="1"/>
  <c r="BS36" i="4"/>
  <c r="BS36" i="12" s="1"/>
  <c r="BQ145" i="3"/>
  <c r="BQ145" i="9"/>
  <c r="BP65" i="5"/>
  <c r="BP65" i="6" s="1"/>
  <c r="BP65" i="8" s="1"/>
  <c r="BP65" i="4"/>
  <c r="BP65" i="12" s="1"/>
  <c r="BQ102" i="5"/>
  <c r="BQ102" i="4"/>
  <c r="BQ102" i="12" s="1"/>
  <c r="BS31" i="3"/>
  <c r="BS31" i="9"/>
  <c r="BS103" i="8"/>
  <c r="BT103" i="9" s="1"/>
  <c r="BS103" i="4"/>
  <c r="BS103" i="12" s="1"/>
  <c r="BT103" i="12" s="1"/>
  <c r="BS103" i="5"/>
  <c r="BS103" i="6" s="1"/>
  <c r="BR166" i="5"/>
  <c r="BR166" i="6" s="1"/>
  <c r="BR166" i="8" s="1"/>
  <c r="BR166" i="4"/>
  <c r="BR166" i="12" s="1"/>
  <c r="BS158" i="8"/>
  <c r="BT158" i="9" s="1"/>
  <c r="BS158" i="5"/>
  <c r="BS158" i="6" s="1"/>
  <c r="BS158" i="4"/>
  <c r="BS158" i="12" s="1"/>
  <c r="BS121" i="3"/>
  <c r="BS121" i="9"/>
  <c r="BS18" i="3"/>
  <c r="BS18" i="9"/>
  <c r="BQ82" i="5"/>
  <c r="BQ82" i="6" s="1"/>
  <c r="BQ82" i="8" s="1"/>
  <c r="BQ82" i="4"/>
  <c r="BQ82" i="12" s="1"/>
  <c r="BS86" i="8"/>
  <c r="BT86" i="9" s="1"/>
  <c r="BS86" i="5"/>
  <c r="BS86" i="6" s="1"/>
  <c r="BS86" i="4"/>
  <c r="BS86" i="12" s="1"/>
  <c r="BT86" i="12" s="1"/>
  <c r="BS178" i="8"/>
  <c r="BT178" i="9" s="1"/>
  <c r="BS178" i="5"/>
  <c r="BS178" i="6" s="1"/>
  <c r="BS178" i="4"/>
  <c r="BS178" i="12" s="1"/>
  <c r="BR17" i="5"/>
  <c r="BR17" i="4"/>
  <c r="BR17" i="12" s="1"/>
  <c r="BR12" i="5"/>
  <c r="BR12" i="4"/>
  <c r="BR12" i="12" s="1"/>
  <c r="BS194" i="3"/>
  <c r="BS194" i="9"/>
  <c r="BS147" i="8"/>
  <c r="BT147" i="9" s="1"/>
  <c r="BS147" i="4"/>
  <c r="BS147" i="12" s="1"/>
  <c r="BS147" i="5"/>
  <c r="BS147" i="6" s="1"/>
  <c r="BR186" i="3"/>
  <c r="BR186" i="9"/>
  <c r="BS161" i="3"/>
  <c r="BS161" i="9"/>
  <c r="BS67" i="3"/>
  <c r="BS67" i="9"/>
  <c r="BQ99" i="4"/>
  <c r="BQ99" i="12" s="1"/>
  <c r="BQ99" i="5"/>
  <c r="BQ99" i="6" s="1"/>
  <c r="BQ99" i="8" s="1"/>
  <c r="BS163" i="3"/>
  <c r="BS163" i="9"/>
  <c r="BS57" i="8"/>
  <c r="BT57" i="9" s="1"/>
  <c r="BS57" i="5"/>
  <c r="BS57" i="6" s="1"/>
  <c r="BS57" i="4"/>
  <c r="BS57" i="12" s="1"/>
  <c r="BT200" i="12"/>
  <c r="BR134" i="3"/>
  <c r="BR134" i="9"/>
  <c r="BS35" i="8"/>
  <c r="BT35" i="9" s="1"/>
  <c r="BS35" i="5"/>
  <c r="BS35" i="6" s="1"/>
  <c r="BS35" i="4"/>
  <c r="BS35" i="12" s="1"/>
  <c r="BT35" i="12" s="1"/>
  <c r="BT57" i="12" l="1"/>
  <c r="BT158" i="12"/>
  <c r="BT36" i="12"/>
  <c r="BT44" i="12"/>
  <c r="BT147" i="12"/>
  <c r="BT148" i="12"/>
  <c r="BQ145" i="5"/>
  <c r="BQ145" i="6" s="1"/>
  <c r="BQ145" i="8" s="1"/>
  <c r="BQ145" i="4"/>
  <c r="BQ145" i="12" s="1"/>
  <c r="BS161" i="8"/>
  <c r="BT161" i="9" s="1"/>
  <c r="BS161" i="5"/>
  <c r="BS161" i="6" s="1"/>
  <c r="BS161" i="4"/>
  <c r="BS161" i="12" s="1"/>
  <c r="BT178" i="12"/>
  <c r="BT201" i="12"/>
  <c r="BS166" i="3"/>
  <c r="BS166" i="9"/>
  <c r="BS67" i="8"/>
  <c r="BT67" i="9" s="1"/>
  <c r="BS67" i="5"/>
  <c r="BS67" i="6" s="1"/>
  <c r="BS67" i="4"/>
  <c r="BS67" i="12" s="1"/>
  <c r="BR134" i="5"/>
  <c r="BR134" i="6" s="1"/>
  <c r="BR134" i="8" s="1"/>
  <c r="BR134" i="4"/>
  <c r="BR134" i="12" s="1"/>
  <c r="BP77" i="6"/>
  <c r="BP77" i="8" s="1"/>
  <c r="BQ102" i="6"/>
  <c r="BQ102" i="8" s="1"/>
  <c r="BR117" i="5"/>
  <c r="BR117" i="6" s="1"/>
  <c r="BR117" i="8" s="1"/>
  <c r="BR117" i="4"/>
  <c r="BR117" i="12" s="1"/>
  <c r="BR113" i="5"/>
  <c r="BR113" i="4"/>
  <c r="BR113" i="12" s="1"/>
  <c r="BR51" i="3"/>
  <c r="BR51" i="9"/>
  <c r="BS172" i="8"/>
  <c r="BT172" i="9" s="1"/>
  <c r="BS172" i="4"/>
  <c r="BS172" i="12" s="1"/>
  <c r="BS172" i="5"/>
  <c r="BS172" i="6" s="1"/>
  <c r="BS131" i="3"/>
  <c r="BS131" i="9"/>
  <c r="BR17" i="6"/>
  <c r="BR17" i="8" s="1"/>
  <c r="BS171" i="3"/>
  <c r="BS171" i="9"/>
  <c r="BS31" i="8"/>
  <c r="BT31" i="9" s="1"/>
  <c r="BS31" i="5"/>
  <c r="BS31" i="6" s="1"/>
  <c r="BS31" i="4"/>
  <c r="BS31" i="12" s="1"/>
  <c r="BQ65" i="3"/>
  <c r="BQ65" i="9"/>
  <c r="BR139" i="4"/>
  <c r="BR139" i="12" s="1"/>
  <c r="BR139" i="5"/>
  <c r="BR139" i="6" s="1"/>
  <c r="BR139" i="8" s="1"/>
  <c r="BS197" i="3"/>
  <c r="BS197" i="9"/>
  <c r="BR169" i="4"/>
  <c r="BR169" i="12" s="1"/>
  <c r="BR169" i="5"/>
  <c r="BR169" i="6" s="1"/>
  <c r="BR169" i="8" s="1"/>
  <c r="BR99" i="3"/>
  <c r="BR99" i="9"/>
  <c r="BR12" i="6"/>
  <c r="BR12" i="8" s="1"/>
  <c r="BR186" i="5"/>
  <c r="BR186" i="6" s="1"/>
  <c r="BR186" i="8" s="1"/>
  <c r="BR186" i="4"/>
  <c r="BR186" i="12" s="1"/>
  <c r="BS43" i="3"/>
  <c r="BS43" i="9"/>
  <c r="BR82" i="3"/>
  <c r="BR82" i="9"/>
  <c r="BS194" i="8"/>
  <c r="BT194" i="9" s="1"/>
  <c r="BS194" i="5"/>
  <c r="BS194" i="6" s="1"/>
  <c r="BS194" i="4"/>
  <c r="BS194" i="12" s="1"/>
  <c r="BS18" i="8"/>
  <c r="BT18" i="9" s="1"/>
  <c r="BS18" i="5"/>
  <c r="BS18" i="6" s="1"/>
  <c r="BS18" i="4"/>
  <c r="BS18" i="12" s="1"/>
  <c r="BS163" i="8"/>
  <c r="BT163" i="9" s="1"/>
  <c r="BS163" i="5"/>
  <c r="BS163" i="6" s="1"/>
  <c r="BS163" i="4"/>
  <c r="BS163" i="12" s="1"/>
  <c r="BS121" i="8"/>
  <c r="BT121" i="9" s="1"/>
  <c r="BS121" i="5"/>
  <c r="BS121" i="6" s="1"/>
  <c r="BS121" i="4"/>
  <c r="BS121" i="12" s="1"/>
  <c r="BQ66" i="4"/>
  <c r="BQ66" i="12" s="1"/>
  <c r="BQ66" i="5"/>
  <c r="BQ66" i="6" s="1"/>
  <c r="BQ66" i="8" s="1"/>
  <c r="BS47" i="8"/>
  <c r="BT47" i="9" s="1"/>
  <c r="BS47" i="5"/>
  <c r="BS47" i="6" s="1"/>
  <c r="BS47" i="4"/>
  <c r="BS47" i="12" s="1"/>
  <c r="BQ126" i="5"/>
  <c r="BQ126" i="4"/>
  <c r="BQ126" i="12" s="1"/>
  <c r="BT194" i="12" l="1"/>
  <c r="BT161" i="12"/>
  <c r="BT163" i="12"/>
  <c r="BT18" i="12"/>
  <c r="BT172" i="12"/>
  <c r="BT67" i="12"/>
  <c r="BT121" i="12"/>
  <c r="BT31" i="12"/>
  <c r="BR102" i="3"/>
  <c r="BR102" i="9"/>
  <c r="BS17" i="3"/>
  <c r="BS17" i="9"/>
  <c r="BQ77" i="3"/>
  <c r="BQ77" i="9"/>
  <c r="BS12" i="3"/>
  <c r="BS12" i="9"/>
  <c r="BS186" i="3"/>
  <c r="BS186" i="9"/>
  <c r="BR113" i="6"/>
  <c r="BR113" i="8" s="1"/>
  <c r="BS166" i="8"/>
  <c r="BT166" i="9" s="1"/>
  <c r="BS166" i="4"/>
  <c r="BS166" i="12" s="1"/>
  <c r="BT166" i="12" s="1"/>
  <c r="BS166" i="5"/>
  <c r="BS166" i="6" s="1"/>
  <c r="BS43" i="8"/>
  <c r="BT43" i="9" s="1"/>
  <c r="BS43" i="5"/>
  <c r="BS43" i="6" s="1"/>
  <c r="BS43" i="4"/>
  <c r="BS43" i="12" s="1"/>
  <c r="BT43" i="12" s="1"/>
  <c r="BS117" i="3"/>
  <c r="BS117" i="9"/>
  <c r="BS134" i="3"/>
  <c r="BS134" i="9"/>
  <c r="BR99" i="5"/>
  <c r="BR99" i="4"/>
  <c r="BR99" i="12" s="1"/>
  <c r="BR66" i="3"/>
  <c r="BR66" i="9"/>
  <c r="BR82" i="5"/>
  <c r="BR82" i="4"/>
  <c r="BR82" i="12" s="1"/>
  <c r="BS169" i="3"/>
  <c r="BS169" i="9"/>
  <c r="BT47" i="12"/>
  <c r="BS197" i="8"/>
  <c r="BT197" i="9" s="1"/>
  <c r="BS197" i="4"/>
  <c r="BS197" i="12" s="1"/>
  <c r="BT197" i="12" s="1"/>
  <c r="BS197" i="5"/>
  <c r="BS197" i="6" s="1"/>
  <c r="BQ65" i="5"/>
  <c r="BQ65" i="6" s="1"/>
  <c r="BQ65" i="8" s="1"/>
  <c r="BQ65" i="4"/>
  <c r="BQ65" i="12" s="1"/>
  <c r="BR51" i="5"/>
  <c r="BR51" i="6" s="1"/>
  <c r="BR51" i="8" s="1"/>
  <c r="BR51" i="4"/>
  <c r="BR51" i="12" s="1"/>
  <c r="BS171" i="8"/>
  <c r="BT171" i="9" s="1"/>
  <c r="BS171" i="5"/>
  <c r="BS171" i="6" s="1"/>
  <c r="BS171" i="4"/>
  <c r="BS171" i="12" s="1"/>
  <c r="BT171" i="12" s="1"/>
  <c r="BQ126" i="6"/>
  <c r="BQ126" i="8" s="1"/>
  <c r="BS131" i="8"/>
  <c r="BT131" i="9" s="1"/>
  <c r="BS131" i="5"/>
  <c r="BS131" i="6" s="1"/>
  <c r="BS131" i="4"/>
  <c r="BS131" i="12" s="1"/>
  <c r="BS139" i="3"/>
  <c r="BS139" i="9"/>
  <c r="BR145" i="3"/>
  <c r="BR145" i="9"/>
  <c r="BT131" i="12" l="1"/>
  <c r="BS113" i="3"/>
  <c r="BS113" i="9"/>
  <c r="BR126" i="3"/>
  <c r="BR126" i="9"/>
  <c r="BR65" i="3"/>
  <c r="BR65" i="9"/>
  <c r="BS134" i="8"/>
  <c r="BT134" i="9" s="1"/>
  <c r="BS134" i="4"/>
  <c r="BS134" i="12" s="1"/>
  <c r="BT134" i="12" s="1"/>
  <c r="BS134" i="5"/>
  <c r="BS134" i="6" s="1"/>
  <c r="BS51" i="3"/>
  <c r="BS51" i="9"/>
  <c r="BQ77" i="4"/>
  <c r="BQ77" i="12" s="1"/>
  <c r="BQ77" i="5"/>
  <c r="BR82" i="6"/>
  <c r="BR82" i="8" s="1"/>
  <c r="BR99" i="6"/>
  <c r="BR99" i="8" s="1"/>
  <c r="BS139" i="8"/>
  <c r="BT139" i="9" s="1"/>
  <c r="BS139" i="5"/>
  <c r="BS139" i="6" s="1"/>
  <c r="BS139" i="4"/>
  <c r="BS139" i="12" s="1"/>
  <c r="BT139" i="12" s="1"/>
  <c r="BS12" i="8"/>
  <c r="BT12" i="9" s="1"/>
  <c r="BS12" i="5"/>
  <c r="BS12" i="6" s="1"/>
  <c r="BS12" i="4"/>
  <c r="BS12" i="12" s="1"/>
  <c r="BT12" i="12" s="1"/>
  <c r="BS186" i="8"/>
  <c r="BT186" i="9" s="1"/>
  <c r="BS186" i="5"/>
  <c r="BS186" i="6" s="1"/>
  <c r="BS186" i="4"/>
  <c r="BS186" i="12" s="1"/>
  <c r="BT186" i="12" s="1"/>
  <c r="BS17" i="8"/>
  <c r="BT17" i="9" s="1"/>
  <c r="BS17" i="5"/>
  <c r="BS17" i="6" s="1"/>
  <c r="BS17" i="4"/>
  <c r="BS17" i="12" s="1"/>
  <c r="BR66" i="5"/>
  <c r="BR66" i="4"/>
  <c r="BR66" i="12" s="1"/>
  <c r="BS117" i="8"/>
  <c r="BT117" i="9" s="1"/>
  <c r="BS117" i="5"/>
  <c r="BS117" i="6" s="1"/>
  <c r="BS117" i="4"/>
  <c r="BS117" i="12" s="1"/>
  <c r="BS169" i="8"/>
  <c r="BT169" i="9" s="1"/>
  <c r="BS169" i="5"/>
  <c r="BS169" i="6" s="1"/>
  <c r="BS169" i="4"/>
  <c r="BS169" i="12" s="1"/>
  <c r="BT169" i="12" s="1"/>
  <c r="BR145" i="4"/>
  <c r="BR145" i="12" s="1"/>
  <c r="BR145" i="5"/>
  <c r="BR145" i="6" s="1"/>
  <c r="BR145" i="8" s="1"/>
  <c r="BR102" i="5"/>
  <c r="BR102" i="6" s="1"/>
  <c r="BR102" i="8" s="1"/>
  <c r="BR102" i="4"/>
  <c r="BR102" i="12" s="1"/>
  <c r="BT17" i="12" l="1"/>
  <c r="BT117" i="12"/>
  <c r="BS82" i="3"/>
  <c r="BS82" i="9"/>
  <c r="BS99" i="3"/>
  <c r="BS99" i="9"/>
  <c r="BQ77" i="6"/>
  <c r="BQ77" i="8" s="1"/>
  <c r="BS51" i="8"/>
  <c r="BT51" i="9" s="1"/>
  <c r="BS51" i="5"/>
  <c r="BS51" i="6" s="1"/>
  <c r="BS51" i="4"/>
  <c r="BS51" i="12" s="1"/>
  <c r="BT51" i="12" s="1"/>
  <c r="BR126" i="5"/>
  <c r="BR126" i="4"/>
  <c r="BR126" i="12" s="1"/>
  <c r="BS145" i="3"/>
  <c r="BS145" i="9"/>
  <c r="BS102" i="3"/>
  <c r="BS102" i="9"/>
  <c r="BR65" i="4"/>
  <c r="BR65" i="12" s="1"/>
  <c r="BR65" i="5"/>
  <c r="BR65" i="6" s="1"/>
  <c r="BR65" i="8" s="1"/>
  <c r="BR66" i="6"/>
  <c r="BR66" i="8" s="1"/>
  <c r="BS113" i="8"/>
  <c r="BT113" i="9" s="1"/>
  <c r="BS113" i="5"/>
  <c r="BS113" i="6" s="1"/>
  <c r="BS113" i="4"/>
  <c r="BS113" i="12" s="1"/>
  <c r="BT113" i="12" s="1"/>
  <c r="BR77" i="3" l="1"/>
  <c r="BR77" i="9"/>
  <c r="BS66" i="3"/>
  <c r="BS66" i="9"/>
  <c r="BR126" i="6"/>
  <c r="BR126" i="8" s="1"/>
  <c r="BS99" i="8"/>
  <c r="BT99" i="9" s="1"/>
  <c r="BS99" i="5"/>
  <c r="BS99" i="6" s="1"/>
  <c r="BS99" i="4"/>
  <c r="BS99" i="12" s="1"/>
  <c r="BT99" i="12" s="1"/>
  <c r="BS145" i="8"/>
  <c r="BT145" i="9" s="1"/>
  <c r="BS145" i="5"/>
  <c r="BS145" i="6" s="1"/>
  <c r="BS145" i="4"/>
  <c r="BS145" i="12" s="1"/>
  <c r="BT145" i="12" s="1"/>
  <c r="BS102" i="8"/>
  <c r="BT102" i="9" s="1"/>
  <c r="BS102" i="4"/>
  <c r="BS102" i="12" s="1"/>
  <c r="BT102" i="12" s="1"/>
  <c r="BS102" i="5"/>
  <c r="BS102" i="6" s="1"/>
  <c r="BS65" i="3"/>
  <c r="BS65" i="9"/>
  <c r="BS82" i="8"/>
  <c r="BT82" i="9" s="1"/>
  <c r="BS82" i="5"/>
  <c r="BS82" i="6" s="1"/>
  <c r="BS82" i="4"/>
  <c r="BS82" i="12" s="1"/>
  <c r="BT82" i="12" l="1"/>
  <c r="BS126" i="3"/>
  <c r="BS126" i="9"/>
  <c r="BS66" i="8"/>
  <c r="BT66" i="9" s="1"/>
  <c r="BS66" i="4"/>
  <c r="BS66" i="12" s="1"/>
  <c r="BT66" i="12" s="1"/>
  <c r="BS66" i="5"/>
  <c r="BS66" i="6" s="1"/>
  <c r="BS65" i="8"/>
  <c r="BT65" i="9" s="1"/>
  <c r="BS65" i="5"/>
  <c r="BS65" i="6" s="1"/>
  <c r="BS65" i="4"/>
  <c r="BS65" i="12" s="1"/>
  <c r="BT65" i="12" s="1"/>
  <c r="BR77" i="4"/>
  <c r="BR77" i="12" s="1"/>
  <c r="BR77" i="5"/>
  <c r="BR77" i="6" s="1"/>
  <c r="BR77" i="8" s="1"/>
  <c r="BS77" i="3" l="1"/>
  <c r="BS77" i="9"/>
  <c r="BS126" i="8"/>
  <c r="BT126" i="9" s="1"/>
  <c r="BS126" i="4"/>
  <c r="BS126" i="12" s="1"/>
  <c r="BT126" i="12" s="1"/>
  <c r="BS126" i="5"/>
  <c r="BS126" i="6" s="1"/>
  <c r="BS77" i="8" l="1"/>
  <c r="BT77" i="9" s="1"/>
  <c r="BS77" i="5"/>
  <c r="BS77" i="6" s="1"/>
  <c r="BS77" i="4"/>
  <c r="BS77" i="12" s="1"/>
  <c r="BT77" i="12" s="1"/>
  <c r="H6" i="1" l="1"/>
  <c r="I11" i="1"/>
  <c r="H3" i="1"/>
  <c r="I12" i="1" l="1"/>
  <c r="I13" i="1" s="1"/>
  <c r="I14" i="1" s="1"/>
  <c r="I15" i="1" s="1"/>
  <c r="I16" i="1" s="1"/>
  <c r="I17" i="1" s="1"/>
  <c r="I18" i="1" l="1"/>
  <c r="I19" i="1" s="1"/>
  <c r="I20" i="1" s="1"/>
  <c r="I21" i="1" l="1"/>
</calcChain>
</file>

<file path=xl/sharedStrings.xml><?xml version="1.0" encoding="utf-8"?>
<sst xmlns="http://schemas.openxmlformats.org/spreadsheetml/2006/main" count="53" uniqueCount="40">
  <si>
    <t>Inputs</t>
  </si>
  <si>
    <t>Number of policies</t>
  </si>
  <si>
    <t>Premium</t>
  </si>
  <si>
    <t>Claim</t>
  </si>
  <si>
    <t>Interest rate</t>
  </si>
  <si>
    <t>mean</t>
  </si>
  <si>
    <t>standard deviation</t>
  </si>
  <si>
    <t>Mortality rates</t>
  </si>
  <si>
    <t>(see below)</t>
  </si>
  <si>
    <t>Year</t>
  </si>
  <si>
    <t>Age</t>
  </si>
  <si>
    <t>Mortality Rate (qx)</t>
  </si>
  <si>
    <t>Simulation Number</t>
  </si>
  <si>
    <t>Simulation / Year</t>
  </si>
  <si>
    <t>Probability of sufficiency</t>
  </si>
  <si>
    <t>Mean Actual Reserve at end</t>
  </si>
  <si>
    <t>Histogram of Actual Reserves</t>
  </si>
  <si>
    <t>Less than</t>
  </si>
  <si>
    <t>Count</t>
  </si>
  <si>
    <t>Actual Reserves at end</t>
  </si>
  <si>
    <t>Outputs</t>
  </si>
  <si>
    <t>Prob P</t>
  </si>
  <si>
    <t>Prob C</t>
  </si>
  <si>
    <t>Disc</t>
  </si>
  <si>
    <t xml:space="preserve">     </t>
  </si>
  <si>
    <t xml:space="preserve">   </t>
  </si>
  <si>
    <t>Expected Reserves</t>
  </si>
  <si>
    <t>Interest</t>
  </si>
  <si>
    <t>PV Premiums</t>
  </si>
  <si>
    <t>PV Claim</t>
  </si>
  <si>
    <t>Discount</t>
  </si>
  <si>
    <t>qx</t>
  </si>
  <si>
    <t>px</t>
  </si>
  <si>
    <t>dx</t>
  </si>
  <si>
    <t>lx</t>
  </si>
  <si>
    <t>Expected Reserves at year 20</t>
  </si>
  <si>
    <t>PH alive at year 20</t>
  </si>
  <si>
    <t>Prob that Actual &gt; Expected</t>
  </si>
  <si>
    <t>Expected Reserves 20</t>
  </si>
  <si>
    <t>Actual Reserve 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</si>
</sst>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_-* #,##0_-;\-* #,##0_-;_-* &quot;-&quot;??_-;_-@_-"/>
    <numFmt numFmtId="166" formatCode="0.0%"/>
    <numFmt numFmtId="167" formatCode="_-* #,##0.000_-;\-* #,##0.000_-;_-* &quot;-&quot;??_-;_-@_-"/>
    <numFmt numFmtId="168" formatCode="_-* #,##0.000000_-;\-* #,##0.000000_-;_-* &quot;-&quot;??_-;_-@_-"/>
    <numFmt numFmtId="169" formatCode="0.000000"/>
    <numFmt numFmtId="170" formatCode="_(* #,##0.000000_);_(* \(#,##0.000000\);_(* &quot;-&quot;??_);_(@_)"/>
    <numFmt numFmtId="171" formatCode="0.0000"/>
  </numFmts>
  <fonts count="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0"/>
      <name val="Arial"/>
      <family val="2"/>
    </font>
    <font>
      <sz val="12"/>
      <name val="Calibri"/>
      <family val="2"/>
      <scheme val="minor"/>
    </font>
    <font>
      <b/>
      <sz val="10"/>
      <name val="Arial"/>
      <family val="2"/>
    </font>
    <font>
      <i/>
      <sz val="12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</fills>
  <borders count="1">
    <border>
      <left/>
      <right/>
      <top/>
      <bottom/>
      <diagonal/>
    </border>
  </borders>
  <cellStyleXfs count="5">
    <xf numFmtId="0" fontId="0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</cellStyleXfs>
  <cellXfs count="34">
    <xf numFmtId="0" fontId="0" fillId="0" borderId="0" xfId="0"/>
    <xf numFmtId="0" fontId="2" fillId="0" borderId="0" xfId="0" applyFont="1"/>
    <xf numFmtId="165" fontId="0" fillId="2" borderId="0" xfId="1" applyNumberFormat="1" applyFont="1" applyFill="1"/>
    <xf numFmtId="164" fontId="0" fillId="2" borderId="0" xfId="1" applyNumberFormat="1" applyFont="1" applyFill="1"/>
    <xf numFmtId="9" fontId="0" fillId="2" borderId="0" xfId="0" applyNumberFormat="1" applyFill="1"/>
    <xf numFmtId="166" fontId="0" fillId="2" borderId="0" xfId="0" applyNumberFormat="1" applyFill="1"/>
    <xf numFmtId="0" fontId="0" fillId="2" borderId="0" xfId="0" applyFill="1"/>
    <xf numFmtId="165" fontId="0" fillId="0" borderId="0" xfId="1" applyNumberFormat="1" applyFont="1"/>
    <xf numFmtId="165" fontId="0" fillId="0" borderId="0" xfId="0" applyNumberFormat="1"/>
    <xf numFmtId="165" fontId="0" fillId="3" borderId="0" xfId="1" applyNumberFormat="1" applyFont="1" applyFill="1"/>
    <xf numFmtId="167" fontId="0" fillId="3" borderId="0" xfId="0" applyNumberFormat="1" applyFill="1"/>
    <xf numFmtId="165" fontId="0" fillId="3" borderId="0" xfId="0" applyNumberFormat="1" applyFill="1"/>
    <xf numFmtId="0" fontId="3" fillId="0" borderId="0" xfId="0" applyFont="1"/>
    <xf numFmtId="0" fontId="4" fillId="0" borderId="0" xfId="3"/>
    <xf numFmtId="168" fontId="0" fillId="0" borderId="0" xfId="4" applyNumberFormat="1" applyFont="1"/>
    <xf numFmtId="169" fontId="4" fillId="0" borderId="0" xfId="3" applyNumberFormat="1"/>
    <xf numFmtId="170" fontId="4" fillId="0" borderId="0" xfId="3" applyNumberFormat="1"/>
    <xf numFmtId="171" fontId="4" fillId="0" borderId="0" xfId="3" applyNumberFormat="1"/>
    <xf numFmtId="169" fontId="5" fillId="0" borderId="0" xfId="4" applyNumberFormat="1" applyFont="1" applyBorder="1"/>
    <xf numFmtId="168" fontId="5" fillId="0" borderId="0" xfId="4" applyNumberFormat="1" applyFont="1"/>
    <xf numFmtId="165" fontId="5" fillId="0" borderId="0" xfId="4" applyNumberFormat="1" applyFont="1"/>
    <xf numFmtId="3" fontId="5" fillId="0" borderId="0" xfId="3" applyNumberFormat="1" applyFont="1"/>
    <xf numFmtId="0" fontId="5" fillId="0" borderId="0" xfId="3" applyFont="1"/>
    <xf numFmtId="2" fontId="4" fillId="0" borderId="0" xfId="3" applyNumberFormat="1"/>
    <xf numFmtId="0" fontId="4" fillId="0" borderId="0" xfId="3" applyFont="1"/>
    <xf numFmtId="0" fontId="4" fillId="3" borderId="0" xfId="3" applyFill="1"/>
    <xf numFmtId="0" fontId="4" fillId="0" borderId="0" xfId="3" applyFont="1" applyAlignment="1">
      <alignment wrapText="1"/>
    </xf>
    <xf numFmtId="166" fontId="4" fillId="2" borderId="0" xfId="2" applyNumberFormat="1" applyFont="1" applyFill="1"/>
    <xf numFmtId="2" fontId="4" fillId="2" borderId="0" xfId="3" applyNumberFormat="1" applyFill="1"/>
    <xf numFmtId="0" fontId="6" fillId="0" borderId="0" xfId="3" applyFont="1"/>
    <xf numFmtId="0" fontId="7" fillId="0" borderId="0" xfId="3" applyFont="1" applyAlignment="1">
      <alignment horizontal="right"/>
    </xf>
    <xf numFmtId="0" fontId="0" fillId="0" borderId="0" xfId="0" applyFont="1"/>
    <xf numFmtId="0" fontId="2" fillId="3" borderId="0" xfId="0" applyFont="1" applyFill="1"/>
    <xf numFmtId="0" fontId="2" fillId="0" borderId="0" xfId="0" applyFont="1" applyAlignment="1">
      <alignment horizontal="left"/>
    </xf>
  </cellXfs>
  <cellStyles count="5">
    <cellStyle name="Comma" xfId="1" builtinId="3"/>
    <cellStyle name="Comma 2" xfId="4"/>
    <cellStyle name="Normal" xfId="0" builtinId="0"/>
    <cellStyle name="Normal 3" xfId="3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'Inputs &amp; Outputs'!$J$10</c:f>
              <c:strCache>
                <c:ptCount val="1"/>
                <c:pt idx="0">
                  <c:v>Actual Reserves at end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'Inputs &amp; Outputs'!$J$12:$J$20</c:f>
              <c:numCache>
                <c:formatCode>_-* #,##0_-;\-* #,##0_-;_-* "-"??_-;_-@_-</c:formatCode>
                <c:ptCount val="9"/>
                <c:pt idx="0">
                  <c:v>-9000</c:v>
                </c:pt>
                <c:pt idx="1">
                  <c:v>-6000</c:v>
                </c:pt>
                <c:pt idx="2">
                  <c:v>-3000</c:v>
                </c:pt>
                <c:pt idx="3">
                  <c:v>0</c:v>
                </c:pt>
                <c:pt idx="4">
                  <c:v>3000</c:v>
                </c:pt>
                <c:pt idx="5">
                  <c:v>6000</c:v>
                </c:pt>
                <c:pt idx="6">
                  <c:v>9000</c:v>
                </c:pt>
                <c:pt idx="7">
                  <c:v>12000</c:v>
                </c:pt>
                <c:pt idx="8">
                  <c:v>15000</c:v>
                </c:pt>
              </c:numCache>
            </c:numRef>
          </c:cat>
          <c:val>
            <c:numRef>
              <c:f>'Inputs &amp; Outputs'!$I$12:$I$20</c:f>
              <c:numCache>
                <c:formatCode>_-* #,##0_-;\-* #,##0_-;_-* "-"??_-;_-@_-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200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1760824"/>
        <c:axId val="161760432"/>
      </c:barChart>
      <c:catAx>
        <c:axId val="1617608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$'million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-* #,##0_-;\-* #,##0_-;_-* &quot;-&quot;??_-;_-@_-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760432"/>
        <c:crosses val="autoZero"/>
        <c:auto val="1"/>
        <c:lblAlgn val="ctr"/>
        <c:lblOffset val="100"/>
        <c:noMultiLvlLbl val="0"/>
      </c:catAx>
      <c:valAx>
        <c:axId val="161760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Count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-* #,##0_-;\-* #,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7608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180975</xdr:colOff>
      <xdr:row>7</xdr:row>
      <xdr:rowOff>180975</xdr:rowOff>
    </xdr:from>
    <xdr:to>
      <xdr:col>18</xdr:col>
      <xdr:colOff>485775</xdr:colOff>
      <xdr:row>22</xdr:row>
      <xdr:rowOff>66675</xdr:rowOff>
    </xdr:to>
    <xdr:graphicFrame macro="">
      <xdr:nvGraphicFramePr>
        <xdr:cNvPr id="2" name="Chart 1" descr="This graph is a histogram of the number of Actual Reserve Amounts from the Table starting in Cell H10.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02"/>
  <sheetViews>
    <sheetView tabSelected="1" workbookViewId="0">
      <selection activeCell="J3" sqref="J3"/>
    </sheetView>
  </sheetViews>
  <sheetFormatPr defaultRowHeight="15" x14ac:dyDescent="0.25"/>
  <cols>
    <col min="1" max="1" width="18.140625" bestFit="1" customWidth="1"/>
    <col min="2" max="2" width="11.5703125" bestFit="1" customWidth="1"/>
    <col min="3" max="3" width="18" bestFit="1" customWidth="1"/>
    <col min="5" max="5" width="18.5703125" bestFit="1" customWidth="1"/>
    <col min="6" max="6" width="20.42578125" bestFit="1" customWidth="1"/>
    <col min="7" max="7" width="20.7109375" customWidth="1"/>
    <col min="8" max="8" width="19.7109375" customWidth="1"/>
  </cols>
  <sheetData>
    <row r="1" spans="1:12" x14ac:dyDescent="0.25">
      <c r="A1" s="1" t="s">
        <v>0</v>
      </c>
      <c r="E1" s="1" t="s">
        <v>20</v>
      </c>
    </row>
    <row r="2" spans="1:12" x14ac:dyDescent="0.25">
      <c r="A2" t="s">
        <v>1</v>
      </c>
      <c r="B2" s="2">
        <v>10000</v>
      </c>
      <c r="E2" s="1" t="s">
        <v>12</v>
      </c>
      <c r="F2" s="1" t="s">
        <v>39</v>
      </c>
      <c r="G2" t="s">
        <v>38</v>
      </c>
      <c r="H2" s="1" t="s">
        <v>14</v>
      </c>
      <c r="J2" s="33" t="s">
        <v>37</v>
      </c>
      <c r="K2" s="33"/>
      <c r="L2" s="33"/>
    </row>
    <row r="3" spans="1:12" x14ac:dyDescent="0.25">
      <c r="A3" t="s">
        <v>2</v>
      </c>
      <c r="B3" s="3">
        <v>2265.98</v>
      </c>
      <c r="E3">
        <v>1</v>
      </c>
      <c r="F3" s="9">
        <f>'Actual Reserves'!V2</f>
        <v>574891860.42675507</v>
      </c>
      <c r="G3">
        <f>'Expected Reserves'!C2</f>
        <v>661762644.66538846</v>
      </c>
      <c r="H3" s="10">
        <f>COUNTIF(F3:F202,"&gt;0")/200</f>
        <v>1</v>
      </c>
      <c r="J3" s="32">
        <f t="array" ref="J3">SUM(IF(F3:F202&gt;G3:G202,1,0))/COUNT(F3:F202)</f>
        <v>0.39</v>
      </c>
      <c r="K3" s="1"/>
    </row>
    <row r="4" spans="1:12" x14ac:dyDescent="0.25">
      <c r="A4" t="s">
        <v>3</v>
      </c>
      <c r="B4" s="2">
        <v>400000</v>
      </c>
      <c r="E4">
        <v>2</v>
      </c>
      <c r="F4" s="9">
        <f>'Actual Reserves'!V3</f>
        <v>618702592.27737367</v>
      </c>
      <c r="G4">
        <f>'Expected Reserves'!C3</f>
        <v>660732503.56223559</v>
      </c>
    </row>
    <row r="5" spans="1:12" x14ac:dyDescent="0.25">
      <c r="A5" t="s">
        <v>4</v>
      </c>
      <c r="B5" s="4">
        <v>0.06</v>
      </c>
      <c r="C5" t="s">
        <v>5</v>
      </c>
      <c r="E5">
        <v>3</v>
      </c>
      <c r="F5" s="9">
        <f>'Actual Reserves'!V4</f>
        <v>673717184.0524826</v>
      </c>
      <c r="G5">
        <f>'Expected Reserves'!C4</f>
        <v>660595151.41514862</v>
      </c>
      <c r="H5" s="1" t="s">
        <v>15</v>
      </c>
    </row>
    <row r="6" spans="1:12" x14ac:dyDescent="0.25">
      <c r="B6" s="5">
        <v>7.4999999999999997E-2</v>
      </c>
      <c r="C6" t="s">
        <v>6</v>
      </c>
      <c r="E6">
        <v>4</v>
      </c>
      <c r="F6" s="9">
        <f>'Actual Reserves'!V5</f>
        <v>906964863.1990062</v>
      </c>
      <c r="G6">
        <f>'Expected Reserves'!C5</f>
        <v>662174701.10664964</v>
      </c>
      <c r="H6" s="11">
        <f>AVERAGE(F3:F202)</f>
        <v>649211057.1040833</v>
      </c>
    </row>
    <row r="7" spans="1:12" x14ac:dyDescent="0.25">
      <c r="A7" t="s">
        <v>7</v>
      </c>
      <c r="B7" t="s">
        <v>8</v>
      </c>
      <c r="E7">
        <v>5</v>
      </c>
      <c r="F7" s="9">
        <f>'Actual Reserves'!V6</f>
        <v>737824922.6499244</v>
      </c>
      <c r="G7">
        <f>'Expected Reserves'!C6</f>
        <v>661968672.88601911</v>
      </c>
    </row>
    <row r="8" spans="1:12" x14ac:dyDescent="0.25">
      <c r="A8" s="1" t="s">
        <v>9</v>
      </c>
      <c r="B8" s="1" t="s">
        <v>10</v>
      </c>
      <c r="C8" s="1" t="s">
        <v>11</v>
      </c>
      <c r="E8">
        <v>6</v>
      </c>
      <c r="F8" s="9">
        <f>'Actual Reserves'!V7</f>
        <v>608443011.49349523</v>
      </c>
      <c r="G8">
        <f>'Expected Reserves'!C7</f>
        <v>658809573.50301695</v>
      </c>
      <c r="H8" s="1" t="s">
        <v>16</v>
      </c>
    </row>
    <row r="9" spans="1:12" x14ac:dyDescent="0.25">
      <c r="A9">
        <v>0</v>
      </c>
      <c r="B9">
        <v>40</v>
      </c>
      <c r="C9" s="6">
        <v>7.7700000000000002E-4</v>
      </c>
      <c r="E9">
        <v>7</v>
      </c>
      <c r="F9" s="9">
        <f>'Actual Reserves'!V8</f>
        <v>868991301.40329409</v>
      </c>
      <c r="G9">
        <f>'Expected Reserves'!C8</f>
        <v>661625292.51830149</v>
      </c>
    </row>
    <row r="10" spans="1:12" x14ac:dyDescent="0.25">
      <c r="A10">
        <v>1</v>
      </c>
      <c r="B10">
        <v>41</v>
      </c>
      <c r="C10" s="6">
        <v>8.4599999999999996E-4</v>
      </c>
      <c r="E10">
        <v>8</v>
      </c>
      <c r="F10" s="9">
        <f>'Actual Reserves'!V9</f>
        <v>842537070.2025069</v>
      </c>
      <c r="G10">
        <f>'Expected Reserves'!C9</f>
        <v>662655433.62145424</v>
      </c>
      <c r="H10" s="12" t="s">
        <v>17</v>
      </c>
      <c r="I10" s="12" t="s">
        <v>18</v>
      </c>
      <c r="J10" t="s">
        <v>19</v>
      </c>
    </row>
    <row r="11" spans="1:12" x14ac:dyDescent="0.25">
      <c r="A11">
        <v>2</v>
      </c>
      <c r="B11">
        <v>42</v>
      </c>
      <c r="C11" s="6">
        <v>9.2100000000000005E-4</v>
      </c>
      <c r="E11">
        <v>9</v>
      </c>
      <c r="F11" s="9">
        <f>'Actual Reserves'!V10</f>
        <v>447523556.29643929</v>
      </c>
      <c r="G11">
        <f>'Expected Reserves'!C10</f>
        <v>662655433.62145424</v>
      </c>
      <c r="H11" s="7">
        <v>-10500000000</v>
      </c>
      <c r="I11" s="8">
        <f>COUNTIF(F$3:F$2021,"&lt;"&amp;H11)</f>
        <v>0</v>
      </c>
      <c r="J11" s="8">
        <f>(H11-1500000000)/1000000</f>
        <v>-12000</v>
      </c>
    </row>
    <row r="12" spans="1:12" x14ac:dyDescent="0.25">
      <c r="A12">
        <v>3</v>
      </c>
      <c r="B12">
        <v>43</v>
      </c>
      <c r="C12" s="6">
        <v>1.003E-3</v>
      </c>
      <c r="E12">
        <v>10</v>
      </c>
      <c r="F12" s="9">
        <f>'Actual Reserves'!V11</f>
        <v>783556116.83787429</v>
      </c>
      <c r="G12">
        <f>'Expected Reserves'!C11</f>
        <v>660732503.56223559</v>
      </c>
      <c r="H12" s="7">
        <f>H11+3000000000</f>
        <v>-7500000000</v>
      </c>
      <c r="I12" s="8">
        <f>COUNTIF(F$3:F$202,"&lt;"&amp;H12)-SUM(I$10:I11)</f>
        <v>0</v>
      </c>
      <c r="J12" s="8">
        <f t="shared" ref="J12:J20" si="0">(H12-1500000000)/1000000</f>
        <v>-9000</v>
      </c>
    </row>
    <row r="13" spans="1:12" x14ac:dyDescent="0.25">
      <c r="A13">
        <v>4</v>
      </c>
      <c r="B13">
        <v>44</v>
      </c>
      <c r="C13" s="6">
        <v>1.0920000000000001E-3</v>
      </c>
      <c r="E13">
        <v>11</v>
      </c>
      <c r="F13" s="9">
        <f>'Actual Reserves'!V12</f>
        <v>850261760.08864522</v>
      </c>
      <c r="G13">
        <f>'Expected Reserves'!C12</f>
        <v>659702362.45908284</v>
      </c>
      <c r="H13" s="7">
        <f t="shared" ref="H13:H20" si="1">H12+3000000000</f>
        <v>-4500000000</v>
      </c>
      <c r="I13" s="8">
        <f>COUNTIF(F$3:F$202,"&lt;"&amp;H13)-SUM(I$10:I12)</f>
        <v>0</v>
      </c>
      <c r="J13" s="8">
        <f t="shared" si="0"/>
        <v>-6000</v>
      </c>
    </row>
    <row r="14" spans="1:12" x14ac:dyDescent="0.25">
      <c r="A14">
        <v>5</v>
      </c>
      <c r="B14">
        <v>45</v>
      </c>
      <c r="C14" s="6">
        <v>1.188E-3</v>
      </c>
      <c r="E14">
        <v>12</v>
      </c>
      <c r="F14" s="9">
        <f>'Actual Reserves'!V13</f>
        <v>544936904.60715914</v>
      </c>
      <c r="G14">
        <f>'Expected Reserves'!C13</f>
        <v>659633686.38553929</v>
      </c>
      <c r="H14" s="7">
        <f t="shared" si="1"/>
        <v>-1500000000</v>
      </c>
      <c r="I14" s="8">
        <f>COUNTIF(F$3:F$202,"&lt;"&amp;H14)-SUM(I$10:I13)</f>
        <v>0</v>
      </c>
      <c r="J14" s="8">
        <f t="shared" si="0"/>
        <v>-3000</v>
      </c>
    </row>
    <row r="15" spans="1:12" x14ac:dyDescent="0.25">
      <c r="A15">
        <v>6</v>
      </c>
      <c r="B15">
        <v>46</v>
      </c>
      <c r="C15" s="6">
        <v>1.292E-3</v>
      </c>
      <c r="E15">
        <v>13</v>
      </c>
      <c r="F15" s="9">
        <f>'Actual Reserves'!V14</f>
        <v>716773761.35837185</v>
      </c>
      <c r="G15">
        <f>'Expected Reserves'!C14</f>
        <v>660938531.78286624</v>
      </c>
      <c r="H15" s="7">
        <f t="shared" si="1"/>
        <v>1500000000</v>
      </c>
      <c r="I15" s="8">
        <f>COUNTIF(F$3:F$202,"&lt;"&amp;H15)-SUM(I$10:I14)</f>
        <v>200</v>
      </c>
      <c r="J15" s="8">
        <f t="shared" si="0"/>
        <v>0</v>
      </c>
    </row>
    <row r="16" spans="1:12" x14ac:dyDescent="0.25">
      <c r="A16">
        <v>7</v>
      </c>
      <c r="B16">
        <v>47</v>
      </c>
      <c r="C16" s="6">
        <v>1.4040000000000001E-3</v>
      </c>
      <c r="E16">
        <v>14</v>
      </c>
      <c r="F16" s="9">
        <f>'Actual Reserves'!V15</f>
        <v>750044416.08284521</v>
      </c>
      <c r="G16">
        <f>'Expected Reserves'!C15</f>
        <v>662312053.25373662</v>
      </c>
      <c r="H16" s="7">
        <f t="shared" si="1"/>
        <v>4500000000</v>
      </c>
      <c r="I16" s="8">
        <f>COUNTIF(F$3:F$202,"&lt;"&amp;H16)-SUM(I$10:I15)</f>
        <v>0</v>
      </c>
      <c r="J16" s="8">
        <f t="shared" si="0"/>
        <v>3000</v>
      </c>
    </row>
    <row r="17" spans="1:10" x14ac:dyDescent="0.25">
      <c r="A17">
        <v>8</v>
      </c>
      <c r="B17">
        <v>48</v>
      </c>
      <c r="C17" s="6">
        <v>1.524E-3</v>
      </c>
      <c r="E17">
        <v>15</v>
      </c>
      <c r="F17" s="9">
        <f>'Actual Reserves'!V16</f>
        <v>677266714.60950577</v>
      </c>
      <c r="G17">
        <f>'Expected Reserves'!C16</f>
        <v>660732503.56223559</v>
      </c>
      <c r="H17" s="7">
        <f t="shared" si="1"/>
        <v>7500000000</v>
      </c>
      <c r="I17" s="8">
        <f>COUNTIF(F$3:F$202,"&lt;"&amp;H17)-SUM(I$10:I16)</f>
        <v>0</v>
      </c>
      <c r="J17" s="8">
        <f t="shared" si="0"/>
        <v>6000</v>
      </c>
    </row>
    <row r="18" spans="1:10" x14ac:dyDescent="0.25">
      <c r="A18">
        <v>9</v>
      </c>
      <c r="B18">
        <v>49</v>
      </c>
      <c r="C18" s="6">
        <v>1.653E-3</v>
      </c>
      <c r="E18">
        <v>16</v>
      </c>
      <c r="F18" s="9">
        <f>'Actual Reserves'!V17</f>
        <v>1276746232.2994072</v>
      </c>
      <c r="G18">
        <f>'Expected Reserves'!C17</f>
        <v>658603545.28238642</v>
      </c>
      <c r="H18" s="7">
        <f t="shared" si="1"/>
        <v>10500000000</v>
      </c>
      <c r="I18" s="8">
        <f>COUNTIF(F$3:F$202,"&lt;"&amp;H18)-SUM(I$10:I17)</f>
        <v>0</v>
      </c>
      <c r="J18" s="8">
        <f t="shared" si="0"/>
        <v>9000</v>
      </c>
    </row>
    <row r="19" spans="1:10" x14ac:dyDescent="0.25">
      <c r="A19">
        <v>10</v>
      </c>
      <c r="B19">
        <v>50</v>
      </c>
      <c r="C19" s="6">
        <v>1.792E-3</v>
      </c>
      <c r="E19">
        <v>17</v>
      </c>
      <c r="F19" s="9">
        <f>'Actual Reserves'!V18</f>
        <v>429108627.9388203</v>
      </c>
      <c r="G19">
        <f>'Expected Reserves'!C18</f>
        <v>660801179.63577914</v>
      </c>
      <c r="H19" s="7">
        <f t="shared" si="1"/>
        <v>13500000000</v>
      </c>
      <c r="I19" s="8">
        <f>COUNTIF(F$3:F$202,"&lt;"&amp;H19)-SUM(I$10:I18)</f>
        <v>0</v>
      </c>
      <c r="J19" s="8">
        <f t="shared" si="0"/>
        <v>12000</v>
      </c>
    </row>
    <row r="20" spans="1:10" x14ac:dyDescent="0.25">
      <c r="A20">
        <v>11</v>
      </c>
      <c r="B20">
        <v>51</v>
      </c>
      <c r="C20" s="6">
        <v>1.9400000000000001E-3</v>
      </c>
      <c r="E20">
        <v>18</v>
      </c>
      <c r="F20" s="9">
        <f>'Actual Reserves'!V19</f>
        <v>686784271.01195455</v>
      </c>
      <c r="G20">
        <f>'Expected Reserves'!C19</f>
        <v>661762644.66538846</v>
      </c>
      <c r="H20" s="7">
        <f t="shared" si="1"/>
        <v>16500000000</v>
      </c>
      <c r="I20" s="8">
        <f>COUNTIF(F$3:F$202,"&lt;"&amp;H20)-SUM(I$10:I19)</f>
        <v>0</v>
      </c>
      <c r="J20" s="8">
        <f t="shared" si="0"/>
        <v>15000</v>
      </c>
    </row>
    <row r="21" spans="1:10" x14ac:dyDescent="0.25">
      <c r="A21">
        <v>12</v>
      </c>
      <c r="B21">
        <v>52</v>
      </c>
      <c r="C21" s="6">
        <v>2.098E-3</v>
      </c>
      <c r="E21">
        <v>19</v>
      </c>
      <c r="F21" s="9">
        <f>'Actual Reserves'!V20</f>
        <v>622750642.29306936</v>
      </c>
      <c r="G21">
        <f>'Expected Reserves'!C20</f>
        <v>659908390.67971337</v>
      </c>
      <c r="H21" s="7">
        <f>H20+3000000000</f>
        <v>19500000000</v>
      </c>
      <c r="I21" s="8">
        <f>COUNTIF(F$3:F$202,"&lt;"&amp;H21)-SUM(I$10:I20)</f>
        <v>0</v>
      </c>
      <c r="J21" s="8"/>
    </row>
    <row r="22" spans="1:10" x14ac:dyDescent="0.25">
      <c r="A22">
        <v>13</v>
      </c>
      <c r="B22">
        <v>53</v>
      </c>
      <c r="C22" s="6">
        <v>2.2659999999999998E-3</v>
      </c>
      <c r="E22">
        <v>20</v>
      </c>
      <c r="F22" s="9">
        <f>'Actual Reserves'!V21</f>
        <v>593072625.88579583</v>
      </c>
      <c r="G22">
        <f>'Expected Reserves'!C21</f>
        <v>661625292.51830149</v>
      </c>
    </row>
    <row r="23" spans="1:10" x14ac:dyDescent="0.25">
      <c r="A23">
        <v>14</v>
      </c>
      <c r="B23">
        <v>54</v>
      </c>
      <c r="C23" s="6">
        <v>2.4459999999999998E-3</v>
      </c>
      <c r="E23">
        <v>21</v>
      </c>
      <c r="F23" s="9">
        <f>'Actual Reserves'!V22</f>
        <v>700598128.02659678</v>
      </c>
      <c r="G23">
        <f>'Expected Reserves'!C22</f>
        <v>661693968.59184492</v>
      </c>
    </row>
    <row r="24" spans="1:10" x14ac:dyDescent="0.25">
      <c r="A24">
        <v>15</v>
      </c>
      <c r="B24">
        <v>55</v>
      </c>
      <c r="C24" s="6">
        <v>2.637E-3</v>
      </c>
      <c r="E24">
        <v>22</v>
      </c>
      <c r="F24" s="9">
        <f>'Actual Reserves'!V23</f>
        <v>664487983.66429508</v>
      </c>
      <c r="G24">
        <f>'Expected Reserves'!C23</f>
        <v>661556616.44475794</v>
      </c>
    </row>
    <row r="25" spans="1:10" x14ac:dyDescent="0.25">
      <c r="A25">
        <v>16</v>
      </c>
      <c r="B25">
        <v>56</v>
      </c>
      <c r="C25" s="6">
        <v>2.8470000000000001E-3</v>
      </c>
      <c r="E25">
        <v>23</v>
      </c>
      <c r="F25" s="9">
        <f>'Actual Reserves'!V24</f>
        <v>550192021.83720326</v>
      </c>
      <c r="G25">
        <f>'Expected Reserves'!C24</f>
        <v>660251771.04743099</v>
      </c>
    </row>
    <row r="26" spans="1:10" x14ac:dyDescent="0.25">
      <c r="A26">
        <v>17</v>
      </c>
      <c r="B26">
        <v>57</v>
      </c>
      <c r="C26" s="6">
        <v>3.0839999999999999E-3</v>
      </c>
      <c r="E26">
        <v>24</v>
      </c>
      <c r="F26" s="9">
        <f>'Actual Reserves'!V25</f>
        <v>649208830.42071497</v>
      </c>
      <c r="G26">
        <f>'Expected Reserves'!C25</f>
        <v>660457799.26806152</v>
      </c>
    </row>
    <row r="27" spans="1:10" x14ac:dyDescent="0.25">
      <c r="A27">
        <v>18</v>
      </c>
      <c r="B27">
        <v>58</v>
      </c>
      <c r="C27" s="6">
        <v>3.3540000000000002E-3</v>
      </c>
      <c r="E27">
        <v>25</v>
      </c>
      <c r="F27" s="9">
        <f>'Actual Reserves'!V26</f>
        <v>867860426.31105769</v>
      </c>
      <c r="G27">
        <f>'Expected Reserves'!C26</f>
        <v>659908390.67971337</v>
      </c>
    </row>
    <row r="28" spans="1:10" x14ac:dyDescent="0.25">
      <c r="A28">
        <v>19</v>
      </c>
      <c r="B28">
        <v>59</v>
      </c>
      <c r="C28" s="6">
        <v>3.6640000000000002E-3</v>
      </c>
      <c r="E28">
        <v>26</v>
      </c>
      <c r="F28" s="9">
        <f>'Actual Reserves'!V27</f>
        <v>839391396.47723341</v>
      </c>
      <c r="G28">
        <f>'Expected Reserves'!C27</f>
        <v>660869855.70932269</v>
      </c>
    </row>
    <row r="29" spans="1:10" x14ac:dyDescent="0.25">
      <c r="A29">
        <v>20</v>
      </c>
      <c r="B29">
        <v>60</v>
      </c>
      <c r="C29" s="6">
        <v>4.0080000000000003E-3</v>
      </c>
      <c r="E29">
        <v>27</v>
      </c>
      <c r="F29" s="9">
        <f>'Actual Reserves'!V28</f>
        <v>607092984.97920465</v>
      </c>
      <c r="G29">
        <f>'Expected Reserves'!C28</f>
        <v>659152953.87073457</v>
      </c>
    </row>
    <row r="30" spans="1:10" x14ac:dyDescent="0.25">
      <c r="A30">
        <v>21</v>
      </c>
      <c r="B30">
        <v>61</v>
      </c>
      <c r="C30" s="6">
        <v>4.3779999999999999E-3</v>
      </c>
      <c r="E30">
        <v>28</v>
      </c>
      <c r="F30" s="9">
        <f>'Actual Reserves'!V29</f>
        <v>693394719.53101277</v>
      </c>
      <c r="G30">
        <f>'Expected Reserves'!C29</f>
        <v>662449405.40082371</v>
      </c>
    </row>
    <row r="31" spans="1:10" x14ac:dyDescent="0.25">
      <c r="A31">
        <v>22</v>
      </c>
      <c r="B31">
        <v>62</v>
      </c>
      <c r="C31" s="6">
        <v>4.7710000000000001E-3</v>
      </c>
      <c r="E31">
        <v>29</v>
      </c>
      <c r="F31" s="9">
        <f>'Actual Reserves'!V30</f>
        <v>737069141.81207013</v>
      </c>
      <c r="G31">
        <f>'Expected Reserves'!C30</f>
        <v>663136166.13625896</v>
      </c>
    </row>
    <row r="32" spans="1:10" x14ac:dyDescent="0.25">
      <c r="A32">
        <v>23</v>
      </c>
      <c r="B32">
        <v>63</v>
      </c>
      <c r="C32" s="6">
        <v>5.1960000000000001E-3</v>
      </c>
      <c r="E32">
        <v>30</v>
      </c>
      <c r="F32" s="9">
        <f>'Actual Reserves'!V31</f>
        <v>475297342.80901253</v>
      </c>
      <c r="G32">
        <f>'Expected Reserves'!C31</f>
        <v>659565010.31199574</v>
      </c>
    </row>
    <row r="33" spans="1:7" x14ac:dyDescent="0.25">
      <c r="A33">
        <v>24</v>
      </c>
      <c r="B33">
        <v>64</v>
      </c>
      <c r="C33" s="6">
        <v>5.6680000000000003E-3</v>
      </c>
      <c r="E33">
        <v>31</v>
      </c>
      <c r="F33" s="9">
        <f>'Actual Reserves'!V32</f>
        <v>644037786.99685252</v>
      </c>
      <c r="G33">
        <f>'Expected Reserves'!C32</f>
        <v>661487940.37121439</v>
      </c>
    </row>
    <row r="34" spans="1:7" x14ac:dyDescent="0.25">
      <c r="A34">
        <v>25</v>
      </c>
      <c r="B34">
        <v>65</v>
      </c>
      <c r="C34" s="6">
        <v>6.2030000000000002E-3</v>
      </c>
      <c r="E34">
        <v>32</v>
      </c>
      <c r="F34" s="9">
        <f>'Actual Reserves'!V33</f>
        <v>718878249.5889852</v>
      </c>
      <c r="G34">
        <f>'Expected Reserves'!C33</f>
        <v>660869855.70932269</v>
      </c>
    </row>
    <row r="35" spans="1:7" x14ac:dyDescent="0.25">
      <c r="A35">
        <v>26</v>
      </c>
      <c r="B35">
        <v>66</v>
      </c>
      <c r="C35" s="6">
        <v>6.8139999999999997E-3</v>
      </c>
      <c r="E35">
        <v>33</v>
      </c>
      <c r="F35" s="9">
        <f>'Actual Reserves'!V34</f>
        <v>629519966.49128962</v>
      </c>
      <c r="G35">
        <f>'Expected Reserves'!C34</f>
        <v>659633686.38553929</v>
      </c>
    </row>
    <row r="36" spans="1:7" x14ac:dyDescent="0.25">
      <c r="A36">
        <v>27</v>
      </c>
      <c r="B36">
        <v>67</v>
      </c>
      <c r="C36" s="6">
        <v>7.515E-3</v>
      </c>
      <c r="E36">
        <v>34</v>
      </c>
      <c r="F36" s="9">
        <f>'Actual Reserves'!V35</f>
        <v>614000073.5741533</v>
      </c>
      <c r="G36">
        <f>'Expected Reserves'!C35</f>
        <v>662312053.25373662</v>
      </c>
    </row>
    <row r="37" spans="1:7" x14ac:dyDescent="0.25">
      <c r="A37">
        <v>28</v>
      </c>
      <c r="B37">
        <v>68</v>
      </c>
      <c r="C37" s="6">
        <v>8.3210000000000003E-3</v>
      </c>
      <c r="E37">
        <v>35</v>
      </c>
      <c r="F37" s="9">
        <f>'Actual Reserves'!V36</f>
        <v>491879672.67249197</v>
      </c>
      <c r="G37">
        <f>'Expected Reserves'!C36</f>
        <v>663891602.94523776</v>
      </c>
    </row>
    <row r="38" spans="1:7" x14ac:dyDescent="0.25">
      <c r="A38">
        <v>29</v>
      </c>
      <c r="B38">
        <v>69</v>
      </c>
      <c r="C38" s="6">
        <v>9.2460000000000007E-3</v>
      </c>
      <c r="E38">
        <v>36</v>
      </c>
      <c r="F38" s="9">
        <f>'Actual Reserves'!V37</f>
        <v>610448889.83089459</v>
      </c>
      <c r="G38">
        <f>'Expected Reserves'!C37</f>
        <v>660526475.34160507</v>
      </c>
    </row>
    <row r="39" spans="1:7" x14ac:dyDescent="0.25">
      <c r="A39">
        <v>30</v>
      </c>
      <c r="B39">
        <v>70</v>
      </c>
      <c r="C39" s="6">
        <v>1.0305E-2</v>
      </c>
      <c r="E39">
        <v>37</v>
      </c>
      <c r="F39" s="9">
        <f>'Actual Reserves'!V38</f>
        <v>692502777.12692046</v>
      </c>
      <c r="G39">
        <f>'Expected Reserves'!C38</f>
        <v>663479546.50397658</v>
      </c>
    </row>
    <row r="40" spans="1:7" x14ac:dyDescent="0.25">
      <c r="A40">
        <v>31</v>
      </c>
      <c r="B40">
        <v>71</v>
      </c>
      <c r="C40" s="6">
        <v>1.1509999999999999E-2</v>
      </c>
      <c r="E40">
        <v>38</v>
      </c>
      <c r="F40" s="9">
        <f>'Actual Reserves'!V39</f>
        <v>532159244.73657393</v>
      </c>
      <c r="G40">
        <f>'Expected Reserves'!C39</f>
        <v>661144560.00349677</v>
      </c>
    </row>
    <row r="41" spans="1:7" x14ac:dyDescent="0.25">
      <c r="A41">
        <v>32</v>
      </c>
      <c r="B41">
        <v>72</v>
      </c>
      <c r="C41" s="6">
        <v>1.2877E-2</v>
      </c>
      <c r="E41">
        <v>39</v>
      </c>
      <c r="F41" s="9">
        <f>'Actual Reserves'!V40</f>
        <v>403244158.09750801</v>
      </c>
      <c r="G41">
        <f>'Expected Reserves'!C40</f>
        <v>661693968.59184492</v>
      </c>
    </row>
    <row r="42" spans="1:7" x14ac:dyDescent="0.25">
      <c r="A42">
        <v>33</v>
      </c>
      <c r="B42">
        <v>73</v>
      </c>
      <c r="C42" s="6">
        <v>1.4418E-2</v>
      </c>
      <c r="E42">
        <v>40</v>
      </c>
      <c r="F42" s="9">
        <f>'Actual Reserves'!V41</f>
        <v>625220971.7168268</v>
      </c>
      <c r="G42">
        <f>'Expected Reserves'!C41</f>
        <v>663410870.43043303</v>
      </c>
    </row>
    <row r="43" spans="1:7" x14ac:dyDescent="0.25">
      <c r="A43">
        <v>34</v>
      </c>
      <c r="B43">
        <v>74</v>
      </c>
      <c r="C43" s="6">
        <v>1.6147999999999999E-2</v>
      </c>
      <c r="E43">
        <v>41</v>
      </c>
      <c r="F43" s="9">
        <f>'Actual Reserves'!V42</f>
        <v>604813625.85080886</v>
      </c>
      <c r="G43">
        <f>'Expected Reserves'!C42</f>
        <v>660320447.12097454</v>
      </c>
    </row>
    <row r="44" spans="1:7" x14ac:dyDescent="0.25">
      <c r="A44">
        <v>35</v>
      </c>
      <c r="B44">
        <v>75</v>
      </c>
      <c r="C44" s="6">
        <v>1.8079999999999999E-2</v>
      </c>
      <c r="E44">
        <v>42</v>
      </c>
      <c r="F44" s="9">
        <f>'Actual Reserves'!V43</f>
        <v>739840282.05078435</v>
      </c>
      <c r="G44">
        <f>'Expected Reserves'!C43</f>
        <v>664028955.09232473</v>
      </c>
    </row>
    <row r="45" spans="1:7" x14ac:dyDescent="0.25">
      <c r="A45">
        <v>36</v>
      </c>
      <c r="B45">
        <v>76</v>
      </c>
      <c r="C45" s="6">
        <v>2.0242E-2</v>
      </c>
      <c r="E45">
        <v>43</v>
      </c>
      <c r="F45" s="9">
        <f>'Actual Reserves'!V44</f>
        <v>580554468.22982776</v>
      </c>
      <c r="G45">
        <f>'Expected Reserves'!C44</f>
        <v>661968672.88601911</v>
      </c>
    </row>
    <row r="46" spans="1:7" x14ac:dyDescent="0.25">
      <c r="A46">
        <v>37</v>
      </c>
      <c r="B46">
        <v>77</v>
      </c>
      <c r="C46" s="6">
        <v>2.2726E-2</v>
      </c>
      <c r="E46">
        <v>44</v>
      </c>
      <c r="F46" s="9">
        <f>'Actual Reserves'!V45</f>
        <v>577900380.96081161</v>
      </c>
      <c r="G46">
        <f>'Expected Reserves'!C45</f>
        <v>661899996.81247556</v>
      </c>
    </row>
    <row r="47" spans="1:7" x14ac:dyDescent="0.25">
      <c r="A47">
        <v>38</v>
      </c>
      <c r="B47">
        <v>78</v>
      </c>
      <c r="C47" s="6">
        <v>2.5638000000000001E-2</v>
      </c>
      <c r="E47">
        <v>45</v>
      </c>
      <c r="F47" s="9">
        <f>'Actual Reserves'!V46</f>
        <v>580288865.29901779</v>
      </c>
      <c r="G47">
        <f>'Expected Reserves'!C46</f>
        <v>660045742.82680047</v>
      </c>
    </row>
    <row r="48" spans="1:7" x14ac:dyDescent="0.25">
      <c r="A48">
        <v>39</v>
      </c>
      <c r="B48">
        <v>79</v>
      </c>
      <c r="C48" s="6">
        <v>2.9082E-2</v>
      </c>
      <c r="E48">
        <v>46</v>
      </c>
      <c r="F48" s="9">
        <f>'Actual Reserves'!V47</f>
        <v>556182859.84676635</v>
      </c>
      <c r="G48">
        <f>'Expected Reserves'!C47</f>
        <v>660869855.70932269</v>
      </c>
    </row>
    <row r="49" spans="1:7" x14ac:dyDescent="0.25">
      <c r="A49">
        <v>40</v>
      </c>
      <c r="B49">
        <v>80</v>
      </c>
      <c r="C49" s="6">
        <v>3.3160000000000002E-2</v>
      </c>
      <c r="E49">
        <v>47</v>
      </c>
      <c r="F49" s="9">
        <f>'Actual Reserves'!V48</f>
        <v>613258754.94624043</v>
      </c>
      <c r="G49">
        <f>'Expected Reserves'!C48</f>
        <v>660251771.04743099</v>
      </c>
    </row>
    <row r="50" spans="1:7" x14ac:dyDescent="0.25">
      <c r="A50">
        <v>41</v>
      </c>
      <c r="B50">
        <v>81</v>
      </c>
      <c r="C50" s="6">
        <v>3.7969999999999997E-2</v>
      </c>
      <c r="E50">
        <v>48</v>
      </c>
      <c r="F50" s="9">
        <f>'Actual Reserves'!V49</f>
        <v>798705944.66747403</v>
      </c>
      <c r="G50">
        <f>'Expected Reserves'!C49</f>
        <v>660457799.26806152</v>
      </c>
    </row>
    <row r="51" spans="1:7" x14ac:dyDescent="0.25">
      <c r="A51">
        <v>42</v>
      </c>
      <c r="B51">
        <v>82</v>
      </c>
      <c r="C51" s="6">
        <v>4.3608000000000001E-2</v>
      </c>
      <c r="E51">
        <v>49</v>
      </c>
      <c r="F51" s="9">
        <f>'Actual Reserves'!V50</f>
        <v>494053998.68063599</v>
      </c>
      <c r="G51">
        <f>'Expected Reserves'!C50</f>
        <v>660320447.12097454</v>
      </c>
    </row>
    <row r="52" spans="1:7" x14ac:dyDescent="0.25">
      <c r="A52">
        <v>43</v>
      </c>
      <c r="B52">
        <v>83</v>
      </c>
      <c r="C52" s="6">
        <v>5.0166000000000002E-2</v>
      </c>
      <c r="E52">
        <v>50</v>
      </c>
      <c r="F52" s="9">
        <f>'Actual Reserves'!V51</f>
        <v>470942344.83240592</v>
      </c>
      <c r="G52">
        <f>'Expected Reserves'!C51</f>
        <v>663204842.20980251</v>
      </c>
    </row>
    <row r="53" spans="1:7" x14ac:dyDescent="0.25">
      <c r="A53">
        <v>44</v>
      </c>
      <c r="B53">
        <v>84</v>
      </c>
      <c r="C53" s="6">
        <v>5.7728000000000002E-2</v>
      </c>
      <c r="E53">
        <v>51</v>
      </c>
      <c r="F53" s="9">
        <f>'Actual Reserves'!V52</f>
        <v>620762054.82165074</v>
      </c>
      <c r="G53">
        <f>'Expected Reserves'!C52</f>
        <v>661693968.59184492</v>
      </c>
    </row>
    <row r="54" spans="1:7" x14ac:dyDescent="0.25">
      <c r="A54">
        <v>45</v>
      </c>
      <c r="B54">
        <v>85</v>
      </c>
      <c r="C54" s="6">
        <v>6.6375000000000003E-2</v>
      </c>
      <c r="E54">
        <v>52</v>
      </c>
      <c r="F54" s="9">
        <f>'Actual Reserves'!V53</f>
        <v>900312197.402758</v>
      </c>
      <c r="G54">
        <f>'Expected Reserves'!C53</f>
        <v>661213236.07704031</v>
      </c>
    </row>
    <row r="55" spans="1:7" x14ac:dyDescent="0.25">
      <c r="A55">
        <v>46</v>
      </c>
      <c r="B55">
        <v>86</v>
      </c>
      <c r="C55" s="6">
        <v>7.6178999999999997E-2</v>
      </c>
      <c r="E55">
        <v>53</v>
      </c>
      <c r="F55" s="9">
        <f>'Actual Reserves'!V54</f>
        <v>825664979.71880126</v>
      </c>
      <c r="G55">
        <f>'Expected Reserves'!C54</f>
        <v>662449405.40082371</v>
      </c>
    </row>
    <row r="56" spans="1:7" x14ac:dyDescent="0.25">
      <c r="A56">
        <v>47</v>
      </c>
      <c r="B56">
        <v>87</v>
      </c>
      <c r="C56" s="6">
        <v>8.7204000000000004E-2</v>
      </c>
      <c r="E56">
        <v>54</v>
      </c>
      <c r="F56" s="9">
        <f>'Actual Reserves'!V55</f>
        <v>757127393.99313617</v>
      </c>
      <c r="G56">
        <f>'Expected Reserves'!C55</f>
        <v>661556616.44475794</v>
      </c>
    </row>
    <row r="57" spans="1:7" x14ac:dyDescent="0.25">
      <c r="A57">
        <v>48</v>
      </c>
      <c r="B57">
        <v>88</v>
      </c>
      <c r="C57" s="6">
        <v>9.9503999999999995E-2</v>
      </c>
      <c r="E57">
        <v>55</v>
      </c>
      <c r="F57" s="9">
        <f>'Actual Reserves'!V56</f>
        <v>647749249.15630066</v>
      </c>
      <c r="G57">
        <f>'Expected Reserves'!C56</f>
        <v>661968672.88601911</v>
      </c>
    </row>
    <row r="58" spans="1:7" x14ac:dyDescent="0.25">
      <c r="A58">
        <v>49</v>
      </c>
      <c r="B58">
        <v>89</v>
      </c>
      <c r="C58" s="6">
        <v>0.113125</v>
      </c>
      <c r="E58">
        <v>56</v>
      </c>
      <c r="F58" s="9">
        <f>'Actual Reserves'!V57</f>
        <v>373778684.01707906</v>
      </c>
      <c r="G58">
        <f>'Expected Reserves'!C57</f>
        <v>660526475.34160507</v>
      </c>
    </row>
    <row r="59" spans="1:7" x14ac:dyDescent="0.25">
      <c r="A59">
        <v>50</v>
      </c>
      <c r="B59">
        <v>90</v>
      </c>
      <c r="C59" s="6">
        <v>0.12809799999999999</v>
      </c>
      <c r="E59">
        <v>57</v>
      </c>
      <c r="F59" s="9">
        <f>'Actual Reserves'!V58</f>
        <v>600499346.80097926</v>
      </c>
      <c r="G59">
        <f>'Expected Reserves'!C58</f>
        <v>662655433.62145424</v>
      </c>
    </row>
    <row r="60" spans="1:7" x14ac:dyDescent="0.25">
      <c r="A60">
        <v>51</v>
      </c>
      <c r="B60">
        <v>91</v>
      </c>
      <c r="C60" s="6">
        <v>0.14444399999999999</v>
      </c>
      <c r="E60">
        <v>58</v>
      </c>
      <c r="F60" s="9">
        <f>'Actual Reserves'!V59</f>
        <v>575983123.26348531</v>
      </c>
      <c r="G60">
        <f>'Expected Reserves'!C59</f>
        <v>660938531.78286624</v>
      </c>
    </row>
    <row r="61" spans="1:7" x14ac:dyDescent="0.25">
      <c r="A61">
        <v>52</v>
      </c>
      <c r="B61">
        <v>92</v>
      </c>
      <c r="C61" s="6">
        <v>0.16209100000000001</v>
      </c>
      <c r="E61">
        <v>59</v>
      </c>
      <c r="F61" s="9">
        <f>'Actual Reserves'!V60</f>
        <v>1012671333.3416442</v>
      </c>
      <c r="G61">
        <f>'Expected Reserves'!C60</f>
        <v>660869855.70932269</v>
      </c>
    </row>
    <row r="62" spans="1:7" x14ac:dyDescent="0.25">
      <c r="A62">
        <v>53</v>
      </c>
      <c r="B62">
        <v>93</v>
      </c>
      <c r="C62" s="6">
        <v>0.180649</v>
      </c>
      <c r="E62">
        <v>60</v>
      </c>
      <c r="F62" s="9">
        <f>'Actual Reserves'!V61</f>
        <v>627263152.51683688</v>
      </c>
      <c r="G62">
        <f>'Expected Reserves'!C61</f>
        <v>662792785.76854134</v>
      </c>
    </row>
    <row r="63" spans="1:7" x14ac:dyDescent="0.25">
      <c r="A63">
        <v>54</v>
      </c>
      <c r="B63">
        <v>94</v>
      </c>
      <c r="C63" s="6">
        <v>0.19967599999999999</v>
      </c>
      <c r="E63">
        <v>61</v>
      </c>
      <c r="F63" s="9">
        <f>'Actual Reserves'!V62</f>
        <v>700973256.00338185</v>
      </c>
      <c r="G63">
        <f>'Expected Reserves'!C62</f>
        <v>660045742.82680047</v>
      </c>
    </row>
    <row r="64" spans="1:7" x14ac:dyDescent="0.25">
      <c r="A64">
        <v>55</v>
      </c>
      <c r="B64">
        <v>95</v>
      </c>
      <c r="C64" s="6">
        <v>0.21876599999999999</v>
      </c>
      <c r="E64">
        <v>62</v>
      </c>
      <c r="F64" s="9">
        <f>'Actual Reserves'!V63</f>
        <v>714464682.1750201</v>
      </c>
      <c r="G64">
        <f>'Expected Reserves'!C63</f>
        <v>661556616.44475794</v>
      </c>
    </row>
    <row r="65" spans="1:7" x14ac:dyDescent="0.25">
      <c r="A65">
        <v>56</v>
      </c>
      <c r="B65">
        <v>96</v>
      </c>
      <c r="C65" s="6">
        <v>0.23754600000000001</v>
      </c>
      <c r="E65">
        <v>63</v>
      </c>
      <c r="F65" s="9">
        <f>'Actual Reserves'!V64</f>
        <v>578574312.89908469</v>
      </c>
      <c r="G65">
        <f>'Expected Reserves'!C64</f>
        <v>659221629.94427812</v>
      </c>
    </row>
    <row r="66" spans="1:7" x14ac:dyDescent="0.25">
      <c r="A66">
        <v>57</v>
      </c>
      <c r="B66">
        <v>97</v>
      </c>
      <c r="C66" s="6">
        <v>0.25567699999999999</v>
      </c>
      <c r="E66">
        <v>64</v>
      </c>
      <c r="F66" s="9">
        <f>'Actual Reserves'!V65</f>
        <v>432804307.31047541</v>
      </c>
      <c r="G66">
        <f>'Expected Reserves'!C65</f>
        <v>659977066.75325692</v>
      </c>
    </row>
    <row r="67" spans="1:7" x14ac:dyDescent="0.25">
      <c r="A67">
        <v>58</v>
      </c>
      <c r="B67">
        <v>98</v>
      </c>
      <c r="C67" s="6">
        <v>0.27285300000000001</v>
      </c>
      <c r="E67">
        <v>65</v>
      </c>
      <c r="F67" s="9">
        <f>'Actual Reserves'!V66</f>
        <v>577137512.98824596</v>
      </c>
      <c r="G67">
        <f>'Expected Reserves'!C66</f>
        <v>662380729.32728016</v>
      </c>
    </row>
    <row r="68" spans="1:7" x14ac:dyDescent="0.25">
      <c r="A68">
        <v>59</v>
      </c>
      <c r="B68">
        <v>99</v>
      </c>
      <c r="C68" s="6">
        <v>0.288798</v>
      </c>
      <c r="E68">
        <v>66</v>
      </c>
      <c r="F68" s="9">
        <f>'Actual Reserves'!V67</f>
        <v>562801395.46426857</v>
      </c>
      <c r="G68">
        <f>'Expected Reserves'!C67</f>
        <v>660869855.70932269</v>
      </c>
    </row>
    <row r="69" spans="1:7" x14ac:dyDescent="0.25">
      <c r="A69">
        <v>60</v>
      </c>
      <c r="B69">
        <v>100</v>
      </c>
      <c r="C69" s="6">
        <v>0.303263</v>
      </c>
      <c r="E69">
        <v>67</v>
      </c>
      <c r="F69" s="9">
        <f>'Actual Reserves'!V68</f>
        <v>583764714.8564384</v>
      </c>
      <c r="G69">
        <f>'Expected Reserves'!C68</f>
        <v>660869855.70932269</v>
      </c>
    </row>
    <row r="70" spans="1:7" x14ac:dyDescent="0.25">
      <c r="A70">
        <v>61</v>
      </c>
      <c r="B70">
        <v>101</v>
      </c>
      <c r="C70" s="6">
        <v>0.318797</v>
      </c>
      <c r="E70">
        <v>68</v>
      </c>
      <c r="F70" s="9">
        <f>'Actual Reserves'!V69</f>
        <v>527590256.45719814</v>
      </c>
      <c r="G70">
        <f>'Expected Reserves'!C69</f>
        <v>658260164.9146688</v>
      </c>
    </row>
    <row r="71" spans="1:7" x14ac:dyDescent="0.25">
      <c r="A71">
        <v>62</v>
      </c>
      <c r="B71">
        <v>102</v>
      </c>
      <c r="C71" s="6">
        <v>0.33381899999999998</v>
      </c>
      <c r="E71">
        <v>69</v>
      </c>
      <c r="F71" s="9">
        <f>'Actual Reserves'!V70</f>
        <v>478948010.4026857</v>
      </c>
      <c r="G71">
        <f>'Expected Reserves'!C70</f>
        <v>661144560.00349677</v>
      </c>
    </row>
    <row r="72" spans="1:7" x14ac:dyDescent="0.25">
      <c r="A72">
        <v>63</v>
      </c>
      <c r="B72">
        <v>103</v>
      </c>
      <c r="C72" s="6">
        <v>0.34840599999999999</v>
      </c>
      <c r="E72">
        <v>70</v>
      </c>
      <c r="F72" s="9">
        <f>'Actual Reserves'!V71</f>
        <v>449132536.26774311</v>
      </c>
      <c r="G72">
        <f>'Expected Reserves'!C71</f>
        <v>661899996.81247556</v>
      </c>
    </row>
    <row r="73" spans="1:7" x14ac:dyDescent="0.25">
      <c r="A73">
        <v>64</v>
      </c>
      <c r="B73">
        <v>104</v>
      </c>
      <c r="C73" s="6">
        <v>0.36254700000000001</v>
      </c>
      <c r="E73">
        <v>71</v>
      </c>
      <c r="F73" s="9">
        <f>'Actual Reserves'!V72</f>
        <v>665596054.53918934</v>
      </c>
      <c r="G73">
        <f>'Expected Reserves'!C72</f>
        <v>664990420.12193406</v>
      </c>
    </row>
    <row r="74" spans="1:7" x14ac:dyDescent="0.25">
      <c r="A74">
        <v>65</v>
      </c>
      <c r="B74">
        <v>105</v>
      </c>
      <c r="C74" s="6">
        <v>0.37623600000000001</v>
      </c>
      <c r="E74">
        <v>72</v>
      </c>
      <c r="F74" s="9">
        <f>'Actual Reserves'!V73</f>
        <v>790804523.63030553</v>
      </c>
      <c r="G74">
        <f>'Expected Reserves'!C73</f>
        <v>661693968.59184492</v>
      </c>
    </row>
    <row r="75" spans="1:7" x14ac:dyDescent="0.25">
      <c r="A75">
        <v>66</v>
      </c>
      <c r="B75">
        <v>106</v>
      </c>
      <c r="C75" s="6">
        <v>0.38947100000000001</v>
      </c>
      <c r="E75">
        <v>73</v>
      </c>
      <c r="F75" s="9">
        <f>'Actual Reserves'!V74</f>
        <v>795458816.76039696</v>
      </c>
      <c r="G75">
        <f>'Expected Reserves'!C74</f>
        <v>660389123.19451797</v>
      </c>
    </row>
    <row r="76" spans="1:7" x14ac:dyDescent="0.25">
      <c r="A76">
        <v>67</v>
      </c>
      <c r="B76">
        <v>107</v>
      </c>
      <c r="C76" s="6">
        <v>0.40224799999999999</v>
      </c>
      <c r="E76">
        <v>74</v>
      </c>
      <c r="F76" s="9">
        <f>'Actual Reserves'!V75</f>
        <v>1062978438.685849</v>
      </c>
      <c r="G76">
        <f>'Expected Reserves'!C75</f>
        <v>660183094.97388744</v>
      </c>
    </row>
    <row r="77" spans="1:7" x14ac:dyDescent="0.25">
      <c r="A77">
        <v>68</v>
      </c>
      <c r="B77">
        <v>108</v>
      </c>
      <c r="C77" s="6">
        <v>0.41456700000000002</v>
      </c>
      <c r="E77">
        <v>75</v>
      </c>
      <c r="F77" s="9">
        <f>'Actual Reserves'!V76</f>
        <v>508178113.26793349</v>
      </c>
      <c r="G77">
        <f>'Expected Reserves'!C76</f>
        <v>658397517.0617559</v>
      </c>
    </row>
    <row r="78" spans="1:7" x14ac:dyDescent="0.25">
      <c r="A78">
        <v>69</v>
      </c>
      <c r="B78">
        <v>109</v>
      </c>
      <c r="C78" s="6">
        <v>1</v>
      </c>
      <c r="E78">
        <v>76</v>
      </c>
      <c r="F78" s="9">
        <f>'Actual Reserves'!V77</f>
        <v>625084601.09822738</v>
      </c>
      <c r="G78">
        <f>'Expected Reserves'!C77</f>
        <v>660114418.90034389</v>
      </c>
    </row>
    <row r="79" spans="1:7" x14ac:dyDescent="0.25">
      <c r="A79">
        <v>70</v>
      </c>
      <c r="B79">
        <v>110</v>
      </c>
      <c r="E79">
        <v>77</v>
      </c>
      <c r="F79" s="9">
        <f>'Actual Reserves'!V78</f>
        <v>750726384.19498086</v>
      </c>
      <c r="G79">
        <f>'Expected Reserves'!C78</f>
        <v>661968672.88601911</v>
      </c>
    </row>
    <row r="80" spans="1:7" x14ac:dyDescent="0.25">
      <c r="E80">
        <v>78</v>
      </c>
      <c r="F80" s="9">
        <f>'Actual Reserves'!V79</f>
        <v>552115496.83698511</v>
      </c>
      <c r="G80">
        <f>'Expected Reserves'!C79</f>
        <v>661556616.44475794</v>
      </c>
    </row>
    <row r="81" spans="5:7" x14ac:dyDescent="0.25">
      <c r="E81">
        <v>79</v>
      </c>
      <c r="F81" s="9">
        <f>'Actual Reserves'!V80</f>
        <v>535113006.22244501</v>
      </c>
      <c r="G81">
        <f>'Expected Reserves'!C80</f>
        <v>662037348.95956254</v>
      </c>
    </row>
    <row r="82" spans="5:7" x14ac:dyDescent="0.25">
      <c r="E82">
        <v>80</v>
      </c>
      <c r="F82" s="9">
        <f>'Actual Reserves'!V81</f>
        <v>885745364.17432165</v>
      </c>
      <c r="G82">
        <f>'Expected Reserves'!C81</f>
        <v>661419264.29767084</v>
      </c>
    </row>
    <row r="83" spans="5:7" x14ac:dyDescent="0.25">
      <c r="E83">
        <v>81</v>
      </c>
      <c r="F83" s="9">
        <f>'Actual Reserves'!V82</f>
        <v>1050776320.2607739</v>
      </c>
      <c r="G83">
        <f>'Expected Reserves'!C82</f>
        <v>662174701.10664964</v>
      </c>
    </row>
    <row r="84" spans="5:7" x14ac:dyDescent="0.25">
      <c r="E84">
        <v>82</v>
      </c>
      <c r="F84" s="9">
        <f>'Actual Reserves'!V83</f>
        <v>572543882.36505008</v>
      </c>
      <c r="G84">
        <f>'Expected Reserves'!C83</f>
        <v>658534869.20884287</v>
      </c>
    </row>
    <row r="85" spans="5:7" x14ac:dyDescent="0.25">
      <c r="E85">
        <v>83</v>
      </c>
      <c r="F85" s="9">
        <f>'Actual Reserves'!V84</f>
        <v>753074296.11946595</v>
      </c>
      <c r="G85">
        <f>'Expected Reserves'!C84</f>
        <v>661350588.22412729</v>
      </c>
    </row>
    <row r="86" spans="5:7" x14ac:dyDescent="0.25">
      <c r="E86">
        <v>84</v>
      </c>
      <c r="F86" s="9">
        <f>'Actual Reserves'!V85</f>
        <v>789814093.51989686</v>
      </c>
      <c r="G86">
        <f>'Expected Reserves'!C85</f>
        <v>661487940.37121439</v>
      </c>
    </row>
    <row r="87" spans="5:7" x14ac:dyDescent="0.25">
      <c r="E87">
        <v>85</v>
      </c>
      <c r="F87" s="9">
        <f>'Actual Reserves'!V86</f>
        <v>471374685.65994209</v>
      </c>
      <c r="G87">
        <f>'Expected Reserves'!C86</f>
        <v>659771038.53262627</v>
      </c>
    </row>
    <row r="88" spans="5:7" x14ac:dyDescent="0.25">
      <c r="E88">
        <v>86</v>
      </c>
      <c r="F88" s="9">
        <f>'Actual Reserves'!V87</f>
        <v>581759627.74946177</v>
      </c>
      <c r="G88">
        <f>'Expected Reserves'!C87</f>
        <v>661419264.29767084</v>
      </c>
    </row>
    <row r="89" spans="5:7" x14ac:dyDescent="0.25">
      <c r="E89">
        <v>87</v>
      </c>
      <c r="F89" s="9">
        <f>'Actual Reserves'!V88</f>
        <v>684818719.60720623</v>
      </c>
      <c r="G89">
        <f>'Expected Reserves'!C88</f>
        <v>659427658.16490865</v>
      </c>
    </row>
    <row r="90" spans="5:7" x14ac:dyDescent="0.25">
      <c r="E90">
        <v>88</v>
      </c>
      <c r="F90" s="9">
        <f>'Actual Reserves'!V89</f>
        <v>828401681.47086</v>
      </c>
      <c r="G90">
        <f>'Expected Reserves'!C89</f>
        <v>661419264.29767084</v>
      </c>
    </row>
    <row r="91" spans="5:7" x14ac:dyDescent="0.25">
      <c r="E91">
        <v>89</v>
      </c>
      <c r="F91" s="9">
        <f>'Actual Reserves'!V90</f>
        <v>524464765.44484544</v>
      </c>
      <c r="G91">
        <f>'Expected Reserves'!C90</f>
        <v>661144560.00349677</v>
      </c>
    </row>
    <row r="92" spans="5:7" x14ac:dyDescent="0.25">
      <c r="E92">
        <v>90</v>
      </c>
      <c r="F92" s="9">
        <f>'Actual Reserves'!V91</f>
        <v>863832296.64810348</v>
      </c>
      <c r="G92">
        <f>'Expected Reserves'!C91</f>
        <v>661487940.37121439</v>
      </c>
    </row>
    <row r="93" spans="5:7" x14ac:dyDescent="0.25">
      <c r="E93">
        <v>91</v>
      </c>
      <c r="F93" s="9">
        <f>'Actual Reserves'!V92</f>
        <v>667039099.78794217</v>
      </c>
      <c r="G93">
        <f>'Expected Reserves'!C92</f>
        <v>660732503.56223559</v>
      </c>
    </row>
    <row r="94" spans="5:7" x14ac:dyDescent="0.25">
      <c r="E94">
        <v>92</v>
      </c>
      <c r="F94" s="9">
        <f>'Actual Reserves'!V93</f>
        <v>829605115.74364614</v>
      </c>
      <c r="G94">
        <f>'Expected Reserves'!C93</f>
        <v>662037348.95956254</v>
      </c>
    </row>
    <row r="95" spans="5:7" x14ac:dyDescent="0.25">
      <c r="E95">
        <v>93</v>
      </c>
      <c r="F95" s="9">
        <f>'Actual Reserves'!V94</f>
        <v>645028174.4841634</v>
      </c>
      <c r="G95">
        <f>'Expected Reserves'!C94</f>
        <v>661350588.22412729</v>
      </c>
    </row>
    <row r="96" spans="5:7" x14ac:dyDescent="0.25">
      <c r="E96">
        <v>94</v>
      </c>
      <c r="F96" s="9">
        <f>'Actual Reserves'!V95</f>
        <v>754743591.78734684</v>
      </c>
      <c r="G96">
        <f>'Expected Reserves'!C95</f>
        <v>661556616.44475794</v>
      </c>
    </row>
    <row r="97" spans="5:7" x14ac:dyDescent="0.25">
      <c r="E97">
        <v>95</v>
      </c>
      <c r="F97" s="9">
        <f>'Actual Reserves'!V96</f>
        <v>416990242.62183875</v>
      </c>
      <c r="G97">
        <f>'Expected Reserves'!C96</f>
        <v>659702362.45908284</v>
      </c>
    </row>
    <row r="98" spans="5:7" x14ac:dyDescent="0.25">
      <c r="E98">
        <v>96</v>
      </c>
      <c r="F98" s="9">
        <f>'Actual Reserves'!V97</f>
        <v>779342501.14817691</v>
      </c>
      <c r="G98">
        <f>'Expected Reserves'!C97</f>
        <v>662174701.10664964</v>
      </c>
    </row>
    <row r="99" spans="5:7" x14ac:dyDescent="0.25">
      <c r="E99">
        <v>97</v>
      </c>
      <c r="F99" s="9">
        <f>'Actual Reserves'!V98</f>
        <v>462848059.6608054</v>
      </c>
      <c r="G99">
        <f>'Expected Reserves'!C98</f>
        <v>659152953.87073457</v>
      </c>
    </row>
    <row r="100" spans="5:7" x14ac:dyDescent="0.25">
      <c r="E100">
        <v>98</v>
      </c>
      <c r="F100" s="9">
        <f>'Actual Reserves'!V99</f>
        <v>704252511.01322889</v>
      </c>
      <c r="G100">
        <f>'Expected Reserves'!C99</f>
        <v>662243377.18019319</v>
      </c>
    </row>
    <row r="101" spans="5:7" x14ac:dyDescent="0.25">
      <c r="E101">
        <v>99</v>
      </c>
      <c r="F101" s="9">
        <f>'Actual Reserves'!V100</f>
        <v>669024075.27622497</v>
      </c>
      <c r="G101">
        <f>'Expected Reserves'!C100</f>
        <v>659633686.38553929</v>
      </c>
    </row>
    <row r="102" spans="5:7" x14ac:dyDescent="0.25">
      <c r="E102">
        <v>100</v>
      </c>
      <c r="F102" s="9">
        <f>'Actual Reserves'!V101</f>
        <v>456834398.15398806</v>
      </c>
      <c r="G102">
        <f>'Expected Reserves'!C101</f>
        <v>660457799.26806152</v>
      </c>
    </row>
    <row r="103" spans="5:7" x14ac:dyDescent="0.25">
      <c r="E103">
        <v>101</v>
      </c>
      <c r="F103" s="9">
        <f>'Actual Reserves'!V102</f>
        <v>611360452.92805529</v>
      </c>
      <c r="G103">
        <f>'Expected Reserves'!C102</f>
        <v>664509687.60712945</v>
      </c>
    </row>
    <row r="104" spans="5:7" x14ac:dyDescent="0.25">
      <c r="E104">
        <v>102</v>
      </c>
      <c r="F104" s="9">
        <f>'Actual Reserves'!V103</f>
        <v>903999696.46357214</v>
      </c>
      <c r="G104">
        <f>'Expected Reserves'!C103</f>
        <v>660869855.70932269</v>
      </c>
    </row>
    <row r="105" spans="5:7" x14ac:dyDescent="0.25">
      <c r="E105">
        <v>103</v>
      </c>
      <c r="F105" s="9">
        <f>'Actual Reserves'!V104</f>
        <v>625499554.00642908</v>
      </c>
      <c r="G105">
        <f>'Expected Reserves'!C104</f>
        <v>662037348.95956254</v>
      </c>
    </row>
    <row r="106" spans="5:7" x14ac:dyDescent="0.25">
      <c r="E106">
        <v>104</v>
      </c>
      <c r="F106" s="9">
        <f>'Actual Reserves'!V105</f>
        <v>387059131.41353118</v>
      </c>
      <c r="G106">
        <f>'Expected Reserves'!C105</f>
        <v>659908390.67971337</v>
      </c>
    </row>
    <row r="107" spans="5:7" x14ac:dyDescent="0.25">
      <c r="E107">
        <v>105</v>
      </c>
      <c r="F107" s="9">
        <f>'Actual Reserves'!V106</f>
        <v>620969284.83347774</v>
      </c>
      <c r="G107">
        <f>'Expected Reserves'!C106</f>
        <v>661899996.81247556</v>
      </c>
    </row>
    <row r="108" spans="5:7" x14ac:dyDescent="0.25">
      <c r="E108">
        <v>106</v>
      </c>
      <c r="F108" s="9">
        <f>'Actual Reserves'!V107</f>
        <v>652304040.70481074</v>
      </c>
      <c r="G108">
        <f>'Expected Reserves'!C107</f>
        <v>658809573.50301695</v>
      </c>
    </row>
    <row r="109" spans="5:7" x14ac:dyDescent="0.25">
      <c r="E109">
        <v>107</v>
      </c>
      <c r="F109" s="9">
        <f>'Actual Reserves'!V108</f>
        <v>747015550.2520473</v>
      </c>
      <c r="G109">
        <f>'Expected Reserves'!C108</f>
        <v>662380729.32728016</v>
      </c>
    </row>
    <row r="110" spans="5:7" x14ac:dyDescent="0.25">
      <c r="E110">
        <v>108</v>
      </c>
      <c r="F110" s="9">
        <f>'Actual Reserves'!V109</f>
        <v>602661672.11890924</v>
      </c>
      <c r="G110">
        <f>'Expected Reserves'!C109</f>
        <v>662037348.95956254</v>
      </c>
    </row>
    <row r="111" spans="5:7" x14ac:dyDescent="0.25">
      <c r="E111">
        <v>109</v>
      </c>
      <c r="F111" s="9">
        <f>'Actual Reserves'!V110</f>
        <v>701803980.76738536</v>
      </c>
      <c r="G111">
        <f>'Expected Reserves'!C110</f>
        <v>660801179.63577914</v>
      </c>
    </row>
    <row r="112" spans="5:7" x14ac:dyDescent="0.25">
      <c r="E112">
        <v>110</v>
      </c>
      <c r="F112" s="9">
        <f>'Actual Reserves'!V111</f>
        <v>721005516.6781714</v>
      </c>
      <c r="G112">
        <f>'Expected Reserves'!C111</f>
        <v>659152953.87073457</v>
      </c>
    </row>
    <row r="113" spans="5:7" x14ac:dyDescent="0.25">
      <c r="E113">
        <v>111</v>
      </c>
      <c r="F113" s="9">
        <f>'Actual Reserves'!V112</f>
        <v>624991010.80187309</v>
      </c>
      <c r="G113">
        <f>'Expected Reserves'!C112</f>
        <v>658122812.76758182</v>
      </c>
    </row>
    <row r="114" spans="5:7" x14ac:dyDescent="0.25">
      <c r="E114">
        <v>112</v>
      </c>
      <c r="F114" s="9">
        <f>'Actual Reserves'!V113</f>
        <v>439272540.9349221</v>
      </c>
      <c r="G114">
        <f>'Expected Reserves'!C113</f>
        <v>661213236.07704031</v>
      </c>
    </row>
    <row r="115" spans="5:7" x14ac:dyDescent="0.25">
      <c r="E115">
        <v>113</v>
      </c>
      <c r="F115" s="9">
        <f>'Actual Reserves'!V114</f>
        <v>377293835.5636695</v>
      </c>
      <c r="G115">
        <f>'Expected Reserves'!C114</f>
        <v>661007207.85640979</v>
      </c>
    </row>
    <row r="116" spans="5:7" x14ac:dyDescent="0.25">
      <c r="E116">
        <v>114</v>
      </c>
      <c r="F116" s="9">
        <f>'Actual Reserves'!V115</f>
        <v>802589657.99191999</v>
      </c>
      <c r="G116">
        <f>'Expected Reserves'!C115</f>
        <v>659633686.38553929</v>
      </c>
    </row>
    <row r="117" spans="5:7" x14ac:dyDescent="0.25">
      <c r="E117">
        <v>115</v>
      </c>
      <c r="F117" s="9">
        <f>'Actual Reserves'!V116</f>
        <v>561945977.8932122</v>
      </c>
      <c r="G117">
        <f>'Expected Reserves'!C116</f>
        <v>659977066.75325692</v>
      </c>
    </row>
    <row r="118" spans="5:7" x14ac:dyDescent="0.25">
      <c r="E118">
        <v>116</v>
      </c>
      <c r="F118" s="9">
        <f>'Actual Reserves'!V117</f>
        <v>631463496.51957703</v>
      </c>
      <c r="G118">
        <f>'Expected Reserves'!C117</f>
        <v>663754250.79815066</v>
      </c>
    </row>
    <row r="119" spans="5:7" x14ac:dyDescent="0.25">
      <c r="E119">
        <v>117</v>
      </c>
      <c r="F119" s="9">
        <f>'Actual Reserves'!V118</f>
        <v>629366321.73948932</v>
      </c>
      <c r="G119">
        <f>'Expected Reserves'!C118</f>
        <v>665333800.48965168</v>
      </c>
    </row>
    <row r="120" spans="5:7" x14ac:dyDescent="0.25">
      <c r="E120">
        <v>118</v>
      </c>
      <c r="F120" s="9">
        <f>'Actual Reserves'!V119</f>
        <v>563861609.21141934</v>
      </c>
      <c r="G120">
        <f>'Expected Reserves'!C119</f>
        <v>660320447.12097454</v>
      </c>
    </row>
    <row r="121" spans="5:7" x14ac:dyDescent="0.25">
      <c r="E121">
        <v>119</v>
      </c>
      <c r="F121" s="9">
        <f>'Actual Reserves'!V120</f>
        <v>703692102.70384598</v>
      </c>
      <c r="G121">
        <f>'Expected Reserves'!C120</f>
        <v>661350588.22412729</v>
      </c>
    </row>
    <row r="122" spans="5:7" x14ac:dyDescent="0.25">
      <c r="E122">
        <v>120</v>
      </c>
      <c r="F122" s="9">
        <f>'Actual Reserves'!V121</f>
        <v>521078763.94732904</v>
      </c>
      <c r="G122">
        <f>'Expected Reserves'!C121</f>
        <v>661762644.66538846</v>
      </c>
    </row>
    <row r="123" spans="5:7" x14ac:dyDescent="0.25">
      <c r="E123">
        <v>121</v>
      </c>
      <c r="F123" s="9">
        <f>'Actual Reserves'!V122</f>
        <v>528341505.88408983</v>
      </c>
      <c r="G123">
        <f>'Expected Reserves'!C122</f>
        <v>661625292.51830149</v>
      </c>
    </row>
    <row r="124" spans="5:7" x14ac:dyDescent="0.25">
      <c r="E124">
        <v>122</v>
      </c>
      <c r="F124" s="9">
        <f>'Actual Reserves'!V123</f>
        <v>664582596.2251538</v>
      </c>
      <c r="G124">
        <f>'Expected Reserves'!C123</f>
        <v>662037348.95956254</v>
      </c>
    </row>
    <row r="125" spans="5:7" x14ac:dyDescent="0.25">
      <c r="E125">
        <v>123</v>
      </c>
      <c r="F125" s="9">
        <f>'Actual Reserves'!V124</f>
        <v>726258036.1611048</v>
      </c>
      <c r="G125">
        <f>'Expected Reserves'!C124</f>
        <v>660869855.70932269</v>
      </c>
    </row>
    <row r="126" spans="5:7" x14ac:dyDescent="0.25">
      <c r="E126">
        <v>124</v>
      </c>
      <c r="F126" s="9">
        <f>'Actual Reserves'!V125</f>
        <v>823568223.72444522</v>
      </c>
      <c r="G126">
        <f>'Expected Reserves'!C125</f>
        <v>661762644.66538846</v>
      </c>
    </row>
    <row r="127" spans="5:7" x14ac:dyDescent="0.25">
      <c r="E127">
        <v>125</v>
      </c>
      <c r="F127" s="9">
        <f>'Actual Reserves'!V126</f>
        <v>488544877.29173422</v>
      </c>
      <c r="G127">
        <f>'Expected Reserves'!C126</f>
        <v>658466193.13529932</v>
      </c>
    </row>
    <row r="128" spans="5:7" x14ac:dyDescent="0.25">
      <c r="E128">
        <v>126</v>
      </c>
      <c r="F128" s="9">
        <f>'Actual Reserves'!V127</f>
        <v>498573328.41947675</v>
      </c>
      <c r="G128">
        <f>'Expected Reserves'!C127</f>
        <v>659633686.38553929</v>
      </c>
    </row>
    <row r="129" spans="5:7" x14ac:dyDescent="0.25">
      <c r="E129">
        <v>127</v>
      </c>
      <c r="F129" s="9">
        <f>'Actual Reserves'!V128</f>
        <v>553908116.28464496</v>
      </c>
      <c r="G129">
        <f>'Expected Reserves'!C128</f>
        <v>660663827.48869216</v>
      </c>
    </row>
    <row r="130" spans="5:7" x14ac:dyDescent="0.25">
      <c r="E130">
        <v>128</v>
      </c>
      <c r="F130" s="9">
        <f>'Actual Reserves'!V129</f>
        <v>629710915.22934854</v>
      </c>
      <c r="G130">
        <f>'Expected Reserves'!C129</f>
        <v>661075883.92995322</v>
      </c>
    </row>
    <row r="131" spans="5:7" x14ac:dyDescent="0.25">
      <c r="E131">
        <v>129</v>
      </c>
      <c r="F131" s="9">
        <f>'Actual Reserves'!V130</f>
        <v>629185822.43190849</v>
      </c>
      <c r="G131">
        <f>'Expected Reserves'!C130</f>
        <v>660526475.34160507</v>
      </c>
    </row>
    <row r="132" spans="5:7" x14ac:dyDescent="0.25">
      <c r="E132">
        <v>130</v>
      </c>
      <c r="F132" s="9">
        <f>'Actual Reserves'!V131</f>
        <v>609618565.02427304</v>
      </c>
      <c r="G132">
        <f>'Expected Reserves'!C131</f>
        <v>662861461.84208488</v>
      </c>
    </row>
    <row r="133" spans="5:7" x14ac:dyDescent="0.25">
      <c r="E133">
        <v>131</v>
      </c>
      <c r="F133" s="9">
        <f>'Actual Reserves'!V132</f>
        <v>717887028.57013607</v>
      </c>
      <c r="G133">
        <f>'Expected Reserves'!C132</f>
        <v>660320447.12097454</v>
      </c>
    </row>
    <row r="134" spans="5:7" x14ac:dyDescent="0.25">
      <c r="E134">
        <v>132</v>
      </c>
      <c r="F134" s="9">
        <f>'Actual Reserves'!V133</f>
        <v>672698186.66158581</v>
      </c>
      <c r="G134">
        <f>'Expected Reserves'!C133</f>
        <v>661556616.44475794</v>
      </c>
    </row>
    <row r="135" spans="5:7" x14ac:dyDescent="0.25">
      <c r="E135">
        <v>133</v>
      </c>
      <c r="F135" s="9">
        <f>'Actual Reserves'!V134</f>
        <v>692848859.01136065</v>
      </c>
      <c r="G135">
        <f>'Expected Reserves'!C134</f>
        <v>660320447.12097454</v>
      </c>
    </row>
    <row r="136" spans="5:7" x14ac:dyDescent="0.25">
      <c r="E136">
        <v>134</v>
      </c>
      <c r="F136" s="9">
        <f>'Actual Reserves'!V135</f>
        <v>524889590.77459514</v>
      </c>
      <c r="G136">
        <f>'Expected Reserves'!C135</f>
        <v>661556616.44475794</v>
      </c>
    </row>
    <row r="137" spans="5:7" x14ac:dyDescent="0.25">
      <c r="E137">
        <v>135</v>
      </c>
      <c r="F137" s="9">
        <f>'Actual Reserves'!V136</f>
        <v>825189900.91785634</v>
      </c>
      <c r="G137">
        <f>'Expected Reserves'!C136</f>
        <v>660801179.63577914</v>
      </c>
    </row>
    <row r="138" spans="5:7" x14ac:dyDescent="0.25">
      <c r="E138">
        <v>136</v>
      </c>
      <c r="F138" s="9">
        <f>'Actual Reserves'!V137</f>
        <v>614983220.2255367</v>
      </c>
      <c r="G138">
        <f>'Expected Reserves'!C137</f>
        <v>660801179.63577914</v>
      </c>
    </row>
    <row r="139" spans="5:7" x14ac:dyDescent="0.25">
      <c r="E139">
        <v>137</v>
      </c>
      <c r="F139" s="9">
        <f>'Actual Reserves'!V138</f>
        <v>625372580.36068201</v>
      </c>
      <c r="G139">
        <f>'Expected Reserves'!C138</f>
        <v>664853067.97484708</v>
      </c>
    </row>
    <row r="140" spans="5:7" x14ac:dyDescent="0.25">
      <c r="E140">
        <v>138</v>
      </c>
      <c r="F140" s="9">
        <f>'Actual Reserves'!V139</f>
        <v>593649315.68222785</v>
      </c>
      <c r="G140">
        <f>'Expected Reserves'!C139</f>
        <v>662449405.40082371</v>
      </c>
    </row>
    <row r="141" spans="5:7" x14ac:dyDescent="0.25">
      <c r="E141">
        <v>139</v>
      </c>
      <c r="F141" s="9">
        <f>'Actual Reserves'!V140</f>
        <v>543302799.05025446</v>
      </c>
      <c r="G141">
        <f>'Expected Reserves'!C140</f>
        <v>660663827.48869216</v>
      </c>
    </row>
    <row r="142" spans="5:7" x14ac:dyDescent="0.25">
      <c r="E142">
        <v>140</v>
      </c>
      <c r="F142" s="9">
        <f>'Actual Reserves'!V141</f>
        <v>780318495.58930743</v>
      </c>
      <c r="G142">
        <f>'Expected Reserves'!C141</f>
        <v>661075883.92995322</v>
      </c>
    </row>
    <row r="143" spans="5:7" x14ac:dyDescent="0.25">
      <c r="E143">
        <v>141</v>
      </c>
      <c r="F143" s="9">
        <f>'Actual Reserves'!V142</f>
        <v>566719418.87689376</v>
      </c>
      <c r="G143">
        <f>'Expected Reserves'!C142</f>
        <v>660801179.63577914</v>
      </c>
    </row>
    <row r="144" spans="5:7" x14ac:dyDescent="0.25">
      <c r="E144">
        <v>142</v>
      </c>
      <c r="F144" s="9">
        <f>'Actual Reserves'!V143</f>
        <v>729504745.34182501</v>
      </c>
      <c r="G144">
        <f>'Expected Reserves'!C143</f>
        <v>661762644.66538846</v>
      </c>
    </row>
    <row r="145" spans="5:7" x14ac:dyDescent="0.25">
      <c r="E145">
        <v>143</v>
      </c>
      <c r="F145" s="9">
        <f>'Actual Reserves'!V144</f>
        <v>511965566.23687541</v>
      </c>
      <c r="G145">
        <f>'Expected Reserves'!C144</f>
        <v>662518081.47436726</v>
      </c>
    </row>
    <row r="146" spans="5:7" x14ac:dyDescent="0.25">
      <c r="E146">
        <v>144</v>
      </c>
      <c r="F146" s="9">
        <f>'Actual Reserves'!V145</f>
        <v>815738616.60997427</v>
      </c>
      <c r="G146">
        <f>'Expected Reserves'!C145</f>
        <v>661075883.92995322</v>
      </c>
    </row>
    <row r="147" spans="5:7" x14ac:dyDescent="0.25">
      <c r="E147">
        <v>145</v>
      </c>
      <c r="F147" s="9">
        <f>'Actual Reserves'!V146</f>
        <v>648485732.36806929</v>
      </c>
      <c r="G147">
        <f>'Expected Reserves'!C146</f>
        <v>662037348.95956254</v>
      </c>
    </row>
    <row r="148" spans="5:7" x14ac:dyDescent="0.25">
      <c r="E148">
        <v>146</v>
      </c>
      <c r="F148" s="9">
        <f>'Actual Reserves'!V147</f>
        <v>878249433.2860378</v>
      </c>
      <c r="G148">
        <f>'Expected Reserves'!C147</f>
        <v>659839714.60616982</v>
      </c>
    </row>
    <row r="149" spans="5:7" x14ac:dyDescent="0.25">
      <c r="E149">
        <v>147</v>
      </c>
      <c r="F149" s="9">
        <f>'Actual Reserves'!V148</f>
        <v>515154426.18067968</v>
      </c>
      <c r="G149">
        <f>'Expected Reserves'!C148</f>
        <v>662655433.62145424</v>
      </c>
    </row>
    <row r="150" spans="5:7" x14ac:dyDescent="0.25">
      <c r="E150">
        <v>148</v>
      </c>
      <c r="F150" s="9">
        <f>'Actual Reserves'!V149</f>
        <v>839073936.18270957</v>
      </c>
      <c r="G150">
        <f>'Expected Reserves'!C149</f>
        <v>661419264.29767084</v>
      </c>
    </row>
    <row r="151" spans="5:7" x14ac:dyDescent="0.25">
      <c r="E151">
        <v>149</v>
      </c>
      <c r="F151" s="9">
        <f>'Actual Reserves'!V150</f>
        <v>611634127.33475935</v>
      </c>
      <c r="G151">
        <f>'Expected Reserves'!C150</f>
        <v>663410870.43043303</v>
      </c>
    </row>
    <row r="152" spans="5:7" x14ac:dyDescent="0.25">
      <c r="E152">
        <v>150</v>
      </c>
      <c r="F152" s="9">
        <f>'Actual Reserves'!V151</f>
        <v>574732967.72276378</v>
      </c>
      <c r="G152">
        <f>'Expected Reserves'!C151</f>
        <v>664166307.23941183</v>
      </c>
    </row>
    <row r="153" spans="5:7" x14ac:dyDescent="0.25">
      <c r="E153">
        <v>151</v>
      </c>
      <c r="F153" s="9">
        <f>'Actual Reserves'!V152</f>
        <v>822454806.19521964</v>
      </c>
      <c r="G153">
        <f>'Expected Reserves'!C152</f>
        <v>661556616.44475794</v>
      </c>
    </row>
    <row r="154" spans="5:7" x14ac:dyDescent="0.25">
      <c r="E154">
        <v>152</v>
      </c>
      <c r="F154" s="9">
        <f>'Actual Reserves'!V153</f>
        <v>795533586.171157</v>
      </c>
      <c r="G154">
        <f>'Expected Reserves'!C153</f>
        <v>663891602.94523776</v>
      </c>
    </row>
    <row r="155" spans="5:7" x14ac:dyDescent="0.25">
      <c r="E155">
        <v>153</v>
      </c>
      <c r="F155" s="9">
        <f>'Actual Reserves'!V154</f>
        <v>624023074.70636189</v>
      </c>
      <c r="G155">
        <f>'Expected Reserves'!C154</f>
        <v>660663827.48869216</v>
      </c>
    </row>
    <row r="156" spans="5:7" x14ac:dyDescent="0.25">
      <c r="E156">
        <v>154</v>
      </c>
      <c r="F156" s="9">
        <f>'Actual Reserves'!V155</f>
        <v>480967067.21713042</v>
      </c>
      <c r="G156">
        <f>'Expected Reserves'!C155</f>
        <v>662037348.95956254</v>
      </c>
    </row>
    <row r="157" spans="5:7" x14ac:dyDescent="0.25">
      <c r="E157">
        <v>155</v>
      </c>
      <c r="F157" s="9">
        <f>'Actual Reserves'!V156</f>
        <v>637072534.39401543</v>
      </c>
      <c r="G157">
        <f>'Expected Reserves'!C156</f>
        <v>661556616.44475794</v>
      </c>
    </row>
    <row r="158" spans="5:7" x14ac:dyDescent="0.25">
      <c r="E158">
        <v>156</v>
      </c>
      <c r="F158" s="9">
        <f>'Actual Reserves'!V157</f>
        <v>529710889.03885257</v>
      </c>
      <c r="G158">
        <f>'Expected Reserves'!C157</f>
        <v>660526475.34160507</v>
      </c>
    </row>
    <row r="159" spans="5:7" x14ac:dyDescent="0.25">
      <c r="E159">
        <v>157</v>
      </c>
      <c r="F159" s="9">
        <f>'Actual Reserves'!V158</f>
        <v>623060941.203686</v>
      </c>
      <c r="G159">
        <f>'Expected Reserves'!C158</f>
        <v>660595151.41514862</v>
      </c>
    </row>
    <row r="160" spans="5:7" x14ac:dyDescent="0.25">
      <c r="E160">
        <v>158</v>
      </c>
      <c r="F160" s="9">
        <f>'Actual Reserves'!V159</f>
        <v>610735965.95895302</v>
      </c>
      <c r="G160">
        <f>'Expected Reserves'!C159</f>
        <v>660938531.78286624</v>
      </c>
    </row>
    <row r="161" spans="5:7" x14ac:dyDescent="0.25">
      <c r="E161">
        <v>159</v>
      </c>
      <c r="F161" s="9">
        <f>'Actual Reserves'!V160</f>
        <v>745228193.42060411</v>
      </c>
      <c r="G161">
        <f>'Expected Reserves'!C160</f>
        <v>662380729.32728016</v>
      </c>
    </row>
    <row r="162" spans="5:7" x14ac:dyDescent="0.25">
      <c r="E162">
        <v>160</v>
      </c>
      <c r="F162" s="9">
        <f>'Actual Reserves'!V161</f>
        <v>670215043.83062172</v>
      </c>
      <c r="G162">
        <f>'Expected Reserves'!C161</f>
        <v>661625292.51830149</v>
      </c>
    </row>
    <row r="163" spans="5:7" x14ac:dyDescent="0.25">
      <c r="E163">
        <v>161</v>
      </c>
      <c r="F163" s="9">
        <f>'Actual Reserves'!V162</f>
        <v>437948852.54467708</v>
      </c>
      <c r="G163">
        <f>'Expected Reserves'!C162</f>
        <v>663960279.01878119</v>
      </c>
    </row>
    <row r="164" spans="5:7" x14ac:dyDescent="0.25">
      <c r="E164">
        <v>162</v>
      </c>
      <c r="F164" s="9">
        <f>'Actual Reserves'!V163</f>
        <v>638577681.10225141</v>
      </c>
      <c r="G164">
        <f>'Expected Reserves'!C163</f>
        <v>660526475.34160507</v>
      </c>
    </row>
    <row r="165" spans="5:7" x14ac:dyDescent="0.25">
      <c r="E165">
        <v>163</v>
      </c>
      <c r="F165" s="9">
        <f>'Actual Reserves'!V164</f>
        <v>481866742.82311428</v>
      </c>
      <c r="G165">
        <f>'Expected Reserves'!C164</f>
        <v>660938531.78286624</v>
      </c>
    </row>
    <row r="166" spans="5:7" x14ac:dyDescent="0.25">
      <c r="E166">
        <v>164</v>
      </c>
      <c r="F166" s="9">
        <f>'Actual Reserves'!V165</f>
        <v>812871877.82810783</v>
      </c>
      <c r="G166">
        <f>'Expected Reserves'!C165</f>
        <v>663410870.43043303</v>
      </c>
    </row>
    <row r="167" spans="5:7" x14ac:dyDescent="0.25">
      <c r="E167">
        <v>165</v>
      </c>
      <c r="F167" s="9">
        <f>'Actual Reserves'!V166</f>
        <v>610844250.92202008</v>
      </c>
      <c r="G167">
        <f>'Expected Reserves'!C166</f>
        <v>662861461.84208488</v>
      </c>
    </row>
    <row r="168" spans="5:7" x14ac:dyDescent="0.25">
      <c r="E168">
        <v>166</v>
      </c>
      <c r="F168" s="9">
        <f>'Actual Reserves'!V167</f>
        <v>552006513.85785055</v>
      </c>
      <c r="G168">
        <f>'Expected Reserves'!C167</f>
        <v>662312053.25373662</v>
      </c>
    </row>
    <row r="169" spans="5:7" x14ac:dyDescent="0.25">
      <c r="E169">
        <v>167</v>
      </c>
      <c r="F169" s="9">
        <f>'Actual Reserves'!V168</f>
        <v>456614675.24031377</v>
      </c>
      <c r="G169">
        <f>'Expected Reserves'!C168</f>
        <v>660801179.63577914</v>
      </c>
    </row>
    <row r="170" spans="5:7" x14ac:dyDescent="0.25">
      <c r="E170">
        <v>168</v>
      </c>
      <c r="F170" s="9">
        <f>'Actual Reserves'!V169</f>
        <v>614570617.39112663</v>
      </c>
      <c r="G170">
        <f>'Expected Reserves'!C169</f>
        <v>659771038.53262627</v>
      </c>
    </row>
    <row r="171" spans="5:7" x14ac:dyDescent="0.25">
      <c r="E171">
        <v>169</v>
      </c>
      <c r="F171" s="9">
        <f>'Actual Reserves'!V170</f>
        <v>674262655.65536523</v>
      </c>
      <c r="G171">
        <f>'Expected Reserves'!C170</f>
        <v>661831320.73893201</v>
      </c>
    </row>
    <row r="172" spans="5:7" x14ac:dyDescent="0.25">
      <c r="E172">
        <v>170</v>
      </c>
      <c r="F172" s="9">
        <f>'Actual Reserves'!V171</f>
        <v>641571921.81306267</v>
      </c>
      <c r="G172">
        <f>'Expected Reserves'!C171</f>
        <v>661487940.37121439</v>
      </c>
    </row>
    <row r="173" spans="5:7" x14ac:dyDescent="0.25">
      <c r="E173">
        <v>171</v>
      </c>
      <c r="F173" s="9">
        <f>'Actual Reserves'!V172</f>
        <v>421702249.40417182</v>
      </c>
      <c r="G173">
        <f>'Expected Reserves'!C172</f>
        <v>659221629.94427812</v>
      </c>
    </row>
    <row r="174" spans="5:7" x14ac:dyDescent="0.25">
      <c r="E174">
        <v>172</v>
      </c>
      <c r="F174" s="9">
        <f>'Actual Reserves'!V173</f>
        <v>788616879.21139526</v>
      </c>
      <c r="G174">
        <f>'Expected Reserves'!C173</f>
        <v>662037348.95956254</v>
      </c>
    </row>
    <row r="175" spans="5:7" x14ac:dyDescent="0.25">
      <c r="E175">
        <v>173</v>
      </c>
      <c r="F175" s="9">
        <f>'Actual Reserves'!V174</f>
        <v>969018794.83577347</v>
      </c>
      <c r="G175">
        <f>'Expected Reserves'!C174</f>
        <v>664441011.53358591</v>
      </c>
    </row>
    <row r="176" spans="5:7" x14ac:dyDescent="0.25">
      <c r="E176">
        <v>174</v>
      </c>
      <c r="F176" s="9">
        <f>'Actual Reserves'!V175</f>
        <v>618215721.62275326</v>
      </c>
      <c r="G176">
        <f>'Expected Reserves'!C175</f>
        <v>660114418.90034389</v>
      </c>
    </row>
    <row r="177" spans="5:7" x14ac:dyDescent="0.25">
      <c r="E177">
        <v>175</v>
      </c>
      <c r="F177" s="9">
        <f>'Actual Reserves'!V176</f>
        <v>586498143.88607299</v>
      </c>
      <c r="G177">
        <f>'Expected Reserves'!C176</f>
        <v>661968672.88601911</v>
      </c>
    </row>
    <row r="178" spans="5:7" x14ac:dyDescent="0.25">
      <c r="E178">
        <v>176</v>
      </c>
      <c r="F178" s="9">
        <f>'Actual Reserves'!V177</f>
        <v>586721281.19255602</v>
      </c>
      <c r="G178">
        <f>'Expected Reserves'!C177</f>
        <v>663616898.65106356</v>
      </c>
    </row>
    <row r="179" spans="5:7" x14ac:dyDescent="0.25">
      <c r="E179">
        <v>177</v>
      </c>
      <c r="F179" s="9">
        <f>'Actual Reserves'!V178</f>
        <v>551183493.97511435</v>
      </c>
      <c r="G179">
        <f>'Expected Reserves'!C178</f>
        <v>661968672.88601911</v>
      </c>
    </row>
    <row r="180" spans="5:7" x14ac:dyDescent="0.25">
      <c r="E180">
        <v>178</v>
      </c>
      <c r="F180" s="9">
        <f>'Actual Reserves'!V179</f>
        <v>653440085.83246827</v>
      </c>
      <c r="G180">
        <f>'Expected Reserves'!C179</f>
        <v>659427658.16490865</v>
      </c>
    </row>
    <row r="181" spans="5:7" x14ac:dyDescent="0.25">
      <c r="E181">
        <v>179</v>
      </c>
      <c r="F181" s="9">
        <f>'Actual Reserves'!V180</f>
        <v>570718498.31598592</v>
      </c>
      <c r="G181">
        <f>'Expected Reserves'!C180</f>
        <v>662724109.69499779</v>
      </c>
    </row>
    <row r="182" spans="5:7" x14ac:dyDescent="0.25">
      <c r="E182">
        <v>180</v>
      </c>
      <c r="F182" s="9">
        <f>'Actual Reserves'!V181</f>
        <v>745667341.14669538</v>
      </c>
      <c r="G182">
        <f>'Expected Reserves'!C181</f>
        <v>662037348.95956254</v>
      </c>
    </row>
    <row r="183" spans="5:7" x14ac:dyDescent="0.25">
      <c r="E183">
        <v>181</v>
      </c>
      <c r="F183" s="9">
        <f>'Actual Reserves'!V182</f>
        <v>576164057.33174276</v>
      </c>
      <c r="G183">
        <f>'Expected Reserves'!C182</f>
        <v>659702362.45908284</v>
      </c>
    </row>
    <row r="184" spans="5:7" x14ac:dyDescent="0.25">
      <c r="E184">
        <v>182</v>
      </c>
      <c r="F184" s="9">
        <f>'Actual Reserves'!V183</f>
        <v>466694520.50699586</v>
      </c>
      <c r="G184">
        <f>'Expected Reserves'!C183</f>
        <v>659015601.72364759</v>
      </c>
    </row>
    <row r="185" spans="5:7" x14ac:dyDescent="0.25">
      <c r="E185">
        <v>183</v>
      </c>
      <c r="F185" s="9">
        <f>'Actual Reserves'!V184</f>
        <v>571475630.622105</v>
      </c>
      <c r="G185">
        <f>'Expected Reserves'!C184</f>
        <v>662724109.69499779</v>
      </c>
    </row>
    <row r="186" spans="5:7" x14ac:dyDescent="0.25">
      <c r="E186">
        <v>184</v>
      </c>
      <c r="F186" s="9">
        <f>'Actual Reserves'!V185</f>
        <v>474906122.24219191</v>
      </c>
      <c r="G186">
        <f>'Expected Reserves'!C185</f>
        <v>659496334.2384522</v>
      </c>
    </row>
    <row r="187" spans="5:7" x14ac:dyDescent="0.25">
      <c r="E187">
        <v>185</v>
      </c>
      <c r="F187" s="9">
        <f>'Actual Reserves'!V186</f>
        <v>725723144.7600776</v>
      </c>
      <c r="G187">
        <f>'Expected Reserves'!C186</f>
        <v>662586757.54791081</v>
      </c>
    </row>
    <row r="188" spans="5:7" x14ac:dyDescent="0.25">
      <c r="E188">
        <v>186</v>
      </c>
      <c r="F188" s="9">
        <f>'Actual Reserves'!V187</f>
        <v>1112287809.0560522</v>
      </c>
      <c r="G188">
        <f>'Expected Reserves'!C187</f>
        <v>660320447.12097454</v>
      </c>
    </row>
    <row r="189" spans="5:7" x14ac:dyDescent="0.25">
      <c r="E189">
        <v>187</v>
      </c>
      <c r="F189" s="9">
        <f>'Actual Reserves'!V188</f>
        <v>636250321.38902509</v>
      </c>
      <c r="G189">
        <f>'Expected Reserves'!C188</f>
        <v>659977066.75325692</v>
      </c>
    </row>
    <row r="190" spans="5:7" x14ac:dyDescent="0.25">
      <c r="E190">
        <v>188</v>
      </c>
      <c r="F190" s="9">
        <f>'Actual Reserves'!V189</f>
        <v>484405242.31684119</v>
      </c>
      <c r="G190">
        <f>'Expected Reserves'!C189</f>
        <v>658946925.65010405</v>
      </c>
    </row>
    <row r="191" spans="5:7" x14ac:dyDescent="0.25">
      <c r="E191">
        <v>189</v>
      </c>
      <c r="F191" s="9">
        <f>'Actual Reserves'!V190</f>
        <v>523699385.17816901</v>
      </c>
      <c r="G191">
        <f>'Expected Reserves'!C190</f>
        <v>660801179.63577914</v>
      </c>
    </row>
    <row r="192" spans="5:7" x14ac:dyDescent="0.25">
      <c r="E192">
        <v>190</v>
      </c>
      <c r="F192" s="9">
        <f>'Actual Reserves'!V191</f>
        <v>753763749.67453933</v>
      </c>
      <c r="G192">
        <f>'Expected Reserves'!C191</f>
        <v>662106025.03310609</v>
      </c>
    </row>
    <row r="193" spans="5:7" x14ac:dyDescent="0.25">
      <c r="E193">
        <v>191</v>
      </c>
      <c r="F193" s="9">
        <f>'Actual Reserves'!V192</f>
        <v>626359492.06351471</v>
      </c>
      <c r="G193">
        <f>'Expected Reserves'!C192</f>
        <v>661144560.00349677</v>
      </c>
    </row>
    <row r="194" spans="5:7" x14ac:dyDescent="0.25">
      <c r="E194">
        <v>192</v>
      </c>
      <c r="F194" s="9">
        <f>'Actual Reserves'!V193</f>
        <v>1256030093.9060094</v>
      </c>
      <c r="G194">
        <f>'Expected Reserves'!C193</f>
        <v>663067490.06271541</v>
      </c>
    </row>
    <row r="195" spans="5:7" x14ac:dyDescent="0.25">
      <c r="E195">
        <v>193</v>
      </c>
      <c r="F195" s="9">
        <f>'Actual Reserves'!V194</f>
        <v>393043570.59260899</v>
      </c>
      <c r="G195">
        <f>'Expected Reserves'!C194</f>
        <v>661007207.85640979</v>
      </c>
    </row>
    <row r="196" spans="5:7" x14ac:dyDescent="0.25">
      <c r="E196">
        <v>194</v>
      </c>
      <c r="F196" s="9">
        <f>'Actual Reserves'!V195</f>
        <v>822778505.73502982</v>
      </c>
      <c r="G196">
        <f>'Expected Reserves'!C195</f>
        <v>662998813.98917186</v>
      </c>
    </row>
    <row r="197" spans="5:7" x14ac:dyDescent="0.25">
      <c r="E197">
        <v>195</v>
      </c>
      <c r="F197" s="9">
        <f>'Actual Reserves'!V196</f>
        <v>561914413.38484538</v>
      </c>
      <c r="G197">
        <f>'Expected Reserves'!C196</f>
        <v>662106025.03310609</v>
      </c>
    </row>
    <row r="198" spans="5:7" x14ac:dyDescent="0.25">
      <c r="E198">
        <v>196</v>
      </c>
      <c r="F198" s="9">
        <f>'Actual Reserves'!V197</f>
        <v>545448589.18350315</v>
      </c>
      <c r="G198">
        <f>'Expected Reserves'!C197</f>
        <v>659015601.72364759</v>
      </c>
    </row>
    <row r="199" spans="5:7" x14ac:dyDescent="0.25">
      <c r="E199">
        <v>197</v>
      </c>
      <c r="F199" s="9">
        <f>'Actual Reserves'!V198</f>
        <v>651161893.12618148</v>
      </c>
      <c r="G199">
        <f>'Expected Reserves'!C198</f>
        <v>660663827.48869216</v>
      </c>
    </row>
    <row r="200" spans="5:7" x14ac:dyDescent="0.25">
      <c r="E200">
        <v>198</v>
      </c>
      <c r="F200" s="9">
        <f>'Actual Reserves'!V199</f>
        <v>606893922.54772496</v>
      </c>
      <c r="G200">
        <f>'Expected Reserves'!C199</f>
        <v>661831320.73893201</v>
      </c>
    </row>
    <row r="201" spans="5:7" x14ac:dyDescent="0.25">
      <c r="E201">
        <v>199</v>
      </c>
      <c r="F201" s="9">
        <f>'Actual Reserves'!V200</f>
        <v>644891160.57763338</v>
      </c>
      <c r="G201">
        <f>'Expected Reserves'!C200</f>
        <v>660663827.48869216</v>
      </c>
    </row>
    <row r="202" spans="5:7" x14ac:dyDescent="0.25">
      <c r="E202">
        <v>200</v>
      </c>
      <c r="F202" s="9">
        <f>'Actual Reserves'!V201</f>
        <v>392178119.87916791</v>
      </c>
      <c r="G202">
        <f>'Expected Reserves'!C201</f>
        <v>661144560.00349677</v>
      </c>
    </row>
  </sheetData>
  <mergeCells count="1">
    <mergeCell ref="J2:L2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T201"/>
  <sheetViews>
    <sheetView workbookViewId="0">
      <pane xSplit="1" ySplit="1" topLeftCell="B2" activePane="bottomRight" state="frozen"/>
      <selection activeCell="K194" sqref="K194"/>
      <selection pane="topRight" activeCell="K194" sqref="K194"/>
      <selection pane="bottomLeft" activeCell="K194" sqref="K194"/>
      <selection pane="bottomRight" activeCell="AX30" sqref="AX30"/>
    </sheetView>
  </sheetViews>
  <sheetFormatPr defaultRowHeight="15" x14ac:dyDescent="0.25"/>
  <cols>
    <col min="1" max="1" width="16.28515625" style="1" bestFit="1" customWidth="1"/>
    <col min="2" max="2" width="9.140625" customWidth="1"/>
  </cols>
  <sheetData>
    <row r="1" spans="1:72" s="1" customFormat="1" x14ac:dyDescent="0.25">
      <c r="A1" s="1" t="s">
        <v>13</v>
      </c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</row>
    <row r="2" spans="1:72" x14ac:dyDescent="0.25">
      <c r="A2" s="1">
        <v>1</v>
      </c>
      <c r="B2" s="7">
        <f>'Inputs &amp; Outputs'!B$2</f>
        <v>10000</v>
      </c>
      <c r="C2" s="8">
        <f>B2-Deaths!B2</f>
        <v>9994</v>
      </c>
      <c r="D2" s="8">
        <f>C2-Deaths!C2</f>
        <v>9983</v>
      </c>
      <c r="E2" s="8">
        <f>D2-Deaths!D2</f>
        <v>9975</v>
      </c>
      <c r="F2" s="8">
        <f>E2-Deaths!E2</f>
        <v>9963</v>
      </c>
      <c r="G2" s="8">
        <f>F2-Deaths!F2</f>
        <v>9958</v>
      </c>
      <c r="H2" s="8">
        <f>G2-Deaths!G2</f>
        <v>9948</v>
      </c>
      <c r="I2" s="8">
        <f>H2-Deaths!H2</f>
        <v>9928</v>
      </c>
      <c r="J2" s="8">
        <f>I2-Deaths!I2</f>
        <v>9912</v>
      </c>
      <c r="K2" s="8">
        <f>J2-Deaths!J2</f>
        <v>9905</v>
      </c>
      <c r="L2" s="8">
        <f>K2-Deaths!K2</f>
        <v>9881</v>
      </c>
      <c r="M2" s="8">
        <f>L2-Deaths!L2</f>
        <v>9865</v>
      </c>
      <c r="N2" s="8">
        <f>M2-Deaths!M2</f>
        <v>9852</v>
      </c>
      <c r="O2" s="8">
        <f>N2-Deaths!N2</f>
        <v>9829</v>
      </c>
      <c r="P2" s="8">
        <f>O2-Deaths!O2</f>
        <v>9815</v>
      </c>
      <c r="Q2" s="8">
        <f>P2-Deaths!P2</f>
        <v>9787</v>
      </c>
      <c r="R2" s="8">
        <f>Q2-Deaths!Q2</f>
        <v>9759</v>
      </c>
      <c r="S2" s="8">
        <f>R2-Deaths!R2</f>
        <v>9736</v>
      </c>
      <c r="T2" s="8">
        <f>S2-Deaths!S2</f>
        <v>9710</v>
      </c>
      <c r="U2" s="8">
        <f>T2-Deaths!T2</f>
        <v>9674</v>
      </c>
      <c r="V2" s="8">
        <f>U2-Deaths!U2</f>
        <v>9636</v>
      </c>
      <c r="W2" s="8">
        <f>V2-Deaths!V2</f>
        <v>9596</v>
      </c>
      <c r="X2" s="8">
        <f>W2-Deaths!W2</f>
        <v>9550</v>
      </c>
      <c r="Y2" s="8">
        <f>X2-Deaths!X2</f>
        <v>9507</v>
      </c>
      <c r="Z2" s="8">
        <f>Y2-Deaths!Y2</f>
        <v>9462</v>
      </c>
      <c r="AA2" s="8">
        <f>Z2-Deaths!Z2</f>
        <v>9409</v>
      </c>
      <c r="AB2" s="8">
        <f>AA2-Deaths!AA2</f>
        <v>9345</v>
      </c>
      <c r="AC2" s="8">
        <f>AB2-Deaths!AB2</f>
        <v>9284</v>
      </c>
      <c r="AD2" s="8">
        <f>AC2-Deaths!AC2</f>
        <v>9201</v>
      </c>
      <c r="AE2" s="8">
        <f>AD2-Deaths!AD2</f>
        <v>9134</v>
      </c>
      <c r="AF2" s="8">
        <f>AE2-Deaths!AE2</f>
        <v>9046</v>
      </c>
      <c r="AG2" s="8">
        <f>AF2-Deaths!AF2</f>
        <v>8961</v>
      </c>
      <c r="AH2" s="8">
        <f>AG2-Deaths!AG2</f>
        <v>8856</v>
      </c>
      <c r="AI2" s="8">
        <f>AH2-Deaths!AH2</f>
        <v>8735</v>
      </c>
      <c r="AJ2" s="8">
        <f>AI2-Deaths!AI2</f>
        <v>8601</v>
      </c>
      <c r="AK2" s="8">
        <f>AJ2-Deaths!AJ2</f>
        <v>8457</v>
      </c>
      <c r="AL2" s="8">
        <f>AK2-Deaths!AK2</f>
        <v>8315</v>
      </c>
      <c r="AM2" s="8">
        <f>AL2-Deaths!AL2</f>
        <v>8123</v>
      </c>
      <c r="AN2" s="8">
        <f>AM2-Deaths!AM2</f>
        <v>7949</v>
      </c>
      <c r="AO2" s="8">
        <f>AN2-Deaths!AN2</f>
        <v>7739</v>
      </c>
      <c r="AP2" s="8">
        <f>AO2-Deaths!AO2</f>
        <v>7511</v>
      </c>
      <c r="AQ2" s="8">
        <f>AP2-Deaths!AP2</f>
        <v>7280</v>
      </c>
      <c r="AR2" s="8">
        <f>AQ2-Deaths!AQ2</f>
        <v>7021</v>
      </c>
      <c r="AS2" s="8">
        <f>AR2-Deaths!AR2</f>
        <v>6703</v>
      </c>
      <c r="AT2" s="8">
        <f>AS2-Deaths!AS2</f>
        <v>6359</v>
      </c>
      <c r="AU2" s="8">
        <f>AT2-Deaths!AT2</f>
        <v>5982</v>
      </c>
      <c r="AV2" s="8">
        <f>AU2-Deaths!AU2</f>
        <v>5595</v>
      </c>
      <c r="AW2" s="8">
        <f>AV2-Deaths!AV2</f>
        <v>5150</v>
      </c>
      <c r="AX2" s="8">
        <f>AW2-Deaths!AW2</f>
        <v>4717</v>
      </c>
      <c r="AY2" s="8">
        <f>AX2-Deaths!AX2</f>
        <v>4247</v>
      </c>
      <c r="AZ2" s="8">
        <f>AY2-Deaths!AY2</f>
        <v>3766</v>
      </c>
      <c r="BA2" s="8">
        <f>AZ2-Deaths!AZ2</f>
        <v>3276</v>
      </c>
      <c r="BB2" s="8">
        <f>BA2-Deaths!BA2</f>
        <v>2801</v>
      </c>
      <c r="BC2" s="8">
        <f>BB2-Deaths!BB2</f>
        <v>2376</v>
      </c>
      <c r="BD2" s="8">
        <f>BC2-Deaths!BC2</f>
        <v>1931</v>
      </c>
      <c r="BE2" s="8">
        <f>BD2-Deaths!BD2</f>
        <v>1545</v>
      </c>
      <c r="BF2" s="8">
        <f>BE2-Deaths!BE2</f>
        <v>1229</v>
      </c>
      <c r="BG2" s="8">
        <f>BF2-Deaths!BF2</f>
        <v>928</v>
      </c>
      <c r="BH2" s="8">
        <f>BG2-Deaths!BG2</f>
        <v>697</v>
      </c>
      <c r="BI2" s="8">
        <f>BH2-Deaths!BH2</f>
        <v>506</v>
      </c>
      <c r="BJ2" s="8">
        <f>BI2-Deaths!BI2</f>
        <v>369</v>
      </c>
      <c r="BK2" s="8">
        <f>BJ2-Deaths!BJ2</f>
        <v>269</v>
      </c>
      <c r="BL2" s="8">
        <f>BK2-Deaths!BK2</f>
        <v>190</v>
      </c>
      <c r="BM2" s="8">
        <f>BL2-Deaths!BL2</f>
        <v>132</v>
      </c>
      <c r="BN2" s="8">
        <f>BM2-Deaths!BM2</f>
        <v>90</v>
      </c>
      <c r="BO2" s="8">
        <f>BN2-Deaths!BN2</f>
        <v>64</v>
      </c>
      <c r="BP2" s="8">
        <f>BO2-Deaths!BO2</f>
        <v>38</v>
      </c>
      <c r="BQ2" s="8">
        <f>BP2-Deaths!BP2</f>
        <v>24</v>
      </c>
      <c r="BR2" s="8">
        <f>BQ2-Deaths!BQ2</f>
        <v>15</v>
      </c>
      <c r="BS2" s="8">
        <f>BR2-Deaths!BR2</f>
        <v>8</v>
      </c>
    </row>
    <row r="3" spans="1:72" x14ac:dyDescent="0.25">
      <c r="A3" s="1">
        <v>2</v>
      </c>
      <c r="B3" s="7">
        <f>'Inputs &amp; Outputs'!B$2</f>
        <v>10000</v>
      </c>
      <c r="C3" s="8">
        <f>B3-Deaths!B3</f>
        <v>9992</v>
      </c>
      <c r="D3" s="8">
        <f>C3-Deaths!C3</f>
        <v>9981</v>
      </c>
      <c r="E3" s="8">
        <f>D3-Deaths!D3</f>
        <v>9974</v>
      </c>
      <c r="F3" s="8">
        <f>E3-Deaths!E3</f>
        <v>9969</v>
      </c>
      <c r="G3" s="8">
        <f>F3-Deaths!F3</f>
        <v>9954</v>
      </c>
      <c r="H3" s="8">
        <f>G3-Deaths!G3</f>
        <v>9945</v>
      </c>
      <c r="I3" s="8">
        <f>H3-Deaths!H3</f>
        <v>9933</v>
      </c>
      <c r="J3" s="8">
        <f>I3-Deaths!I3</f>
        <v>9917</v>
      </c>
      <c r="K3" s="8">
        <f>J3-Deaths!J3</f>
        <v>9899</v>
      </c>
      <c r="L3" s="8">
        <f>K3-Deaths!K3</f>
        <v>9883</v>
      </c>
      <c r="M3" s="8">
        <f>L3-Deaths!L3</f>
        <v>9862</v>
      </c>
      <c r="N3" s="8">
        <f>M3-Deaths!M3</f>
        <v>9842</v>
      </c>
      <c r="O3" s="8">
        <f>N3-Deaths!N3</f>
        <v>9823</v>
      </c>
      <c r="P3" s="8">
        <f>O3-Deaths!O3</f>
        <v>9804</v>
      </c>
      <c r="Q3" s="8">
        <f>P3-Deaths!P3</f>
        <v>9782</v>
      </c>
      <c r="R3" s="8">
        <f>Q3-Deaths!Q3</f>
        <v>9766</v>
      </c>
      <c r="S3" s="8">
        <f>R3-Deaths!R3</f>
        <v>9727</v>
      </c>
      <c r="T3" s="8">
        <f>S3-Deaths!S3</f>
        <v>9702</v>
      </c>
      <c r="U3" s="8">
        <f>T3-Deaths!T3</f>
        <v>9671</v>
      </c>
      <c r="V3" s="8">
        <f>U3-Deaths!U3</f>
        <v>9621</v>
      </c>
      <c r="W3" s="8">
        <f>V3-Deaths!V3</f>
        <v>9584</v>
      </c>
      <c r="X3" s="8">
        <f>W3-Deaths!W3</f>
        <v>9549</v>
      </c>
      <c r="Y3" s="8">
        <f>X3-Deaths!X3</f>
        <v>9511</v>
      </c>
      <c r="Z3" s="8">
        <f>Y3-Deaths!Y3</f>
        <v>9463</v>
      </c>
      <c r="AA3" s="8">
        <f>Z3-Deaths!Z3</f>
        <v>9406</v>
      </c>
      <c r="AB3" s="8">
        <f>AA3-Deaths!AA3</f>
        <v>9341</v>
      </c>
      <c r="AC3" s="8">
        <f>AB3-Deaths!AB3</f>
        <v>9287</v>
      </c>
      <c r="AD3" s="8">
        <f>AC3-Deaths!AC3</f>
        <v>9209</v>
      </c>
      <c r="AE3" s="8">
        <f>AD3-Deaths!AD3</f>
        <v>9130</v>
      </c>
      <c r="AF3" s="8">
        <f>AE3-Deaths!AE3</f>
        <v>9060</v>
      </c>
      <c r="AG3" s="8">
        <f>AF3-Deaths!AF3</f>
        <v>8964</v>
      </c>
      <c r="AH3" s="8">
        <f>AG3-Deaths!AG3</f>
        <v>8859</v>
      </c>
      <c r="AI3" s="8">
        <f>AH3-Deaths!AH3</f>
        <v>8748</v>
      </c>
      <c r="AJ3" s="8">
        <f>AI3-Deaths!AI3</f>
        <v>8610</v>
      </c>
      <c r="AK3" s="8">
        <f>AJ3-Deaths!AJ3</f>
        <v>8477</v>
      </c>
      <c r="AL3" s="8">
        <f>AK3-Deaths!AK3</f>
        <v>8336</v>
      </c>
      <c r="AM3" s="8">
        <f>AL3-Deaths!AL3</f>
        <v>8161</v>
      </c>
      <c r="AN3" s="8">
        <f>AM3-Deaths!AM3</f>
        <v>7965</v>
      </c>
      <c r="AO3" s="8">
        <f>AN3-Deaths!AN3</f>
        <v>7762</v>
      </c>
      <c r="AP3" s="8">
        <f>AO3-Deaths!AO3</f>
        <v>7523</v>
      </c>
      <c r="AQ3" s="8">
        <f>AP3-Deaths!AP3</f>
        <v>7271</v>
      </c>
      <c r="AR3" s="8">
        <f>AQ3-Deaths!AQ3</f>
        <v>7018</v>
      </c>
      <c r="AS3" s="8">
        <f>AR3-Deaths!AR3</f>
        <v>6711</v>
      </c>
      <c r="AT3" s="8">
        <f>AS3-Deaths!AS3</f>
        <v>6338</v>
      </c>
      <c r="AU3" s="8">
        <f>AT3-Deaths!AT3</f>
        <v>5979</v>
      </c>
      <c r="AV3" s="8">
        <f>AU3-Deaths!AU3</f>
        <v>5577</v>
      </c>
      <c r="AW3" s="8">
        <f>AV3-Deaths!AV3</f>
        <v>5134</v>
      </c>
      <c r="AX3" s="8">
        <f>AW3-Deaths!AW3</f>
        <v>4717</v>
      </c>
      <c r="AY3" s="8">
        <f>AX3-Deaths!AX3</f>
        <v>4251</v>
      </c>
      <c r="AZ3" s="8">
        <f>AY3-Deaths!AY3</f>
        <v>3766</v>
      </c>
      <c r="BA3" s="8">
        <f>AZ3-Deaths!AZ3</f>
        <v>3279</v>
      </c>
      <c r="BB3" s="8">
        <f>BA3-Deaths!BA3</f>
        <v>2815</v>
      </c>
      <c r="BC3" s="8">
        <f>BB3-Deaths!BB3</f>
        <v>2365</v>
      </c>
      <c r="BD3" s="8">
        <f>BC3-Deaths!BC3</f>
        <v>1957</v>
      </c>
      <c r="BE3" s="8">
        <f>BD3-Deaths!BD3</f>
        <v>1572</v>
      </c>
      <c r="BF3" s="8">
        <f>BE3-Deaths!BE3</f>
        <v>1232</v>
      </c>
      <c r="BG3" s="8">
        <f>BF3-Deaths!BF3</f>
        <v>932</v>
      </c>
      <c r="BH3" s="8">
        <f>BG3-Deaths!BG3</f>
        <v>719</v>
      </c>
      <c r="BI3" s="8">
        <f>BH3-Deaths!BH3</f>
        <v>517</v>
      </c>
      <c r="BJ3" s="8">
        <f>BI3-Deaths!BI3</f>
        <v>365</v>
      </c>
      <c r="BK3" s="8">
        <f>BJ3-Deaths!BJ3</f>
        <v>253</v>
      </c>
      <c r="BL3" s="8">
        <f>BK3-Deaths!BK3</f>
        <v>178</v>
      </c>
      <c r="BM3" s="8">
        <f>BL3-Deaths!BL3</f>
        <v>123</v>
      </c>
      <c r="BN3" s="8">
        <f>BM3-Deaths!BM3</f>
        <v>83</v>
      </c>
      <c r="BO3" s="8">
        <f>BN3-Deaths!BN3</f>
        <v>55</v>
      </c>
      <c r="BP3" s="8">
        <f>BO3-Deaths!BO3</f>
        <v>35</v>
      </c>
      <c r="BQ3" s="8">
        <f>BP3-Deaths!BP3</f>
        <v>20</v>
      </c>
      <c r="BR3" s="8">
        <f>BQ3-Deaths!BQ3</f>
        <v>12</v>
      </c>
      <c r="BS3" s="8">
        <f>BR3-Deaths!BR3</f>
        <v>8</v>
      </c>
    </row>
    <row r="4" spans="1:72" x14ac:dyDescent="0.25">
      <c r="A4" s="1">
        <v>3</v>
      </c>
      <c r="B4" s="7">
        <f>'Inputs &amp; Outputs'!B$2</f>
        <v>10000</v>
      </c>
      <c r="C4" s="8">
        <f>B4-Deaths!B4</f>
        <v>9993</v>
      </c>
      <c r="D4" s="8">
        <f>C4-Deaths!C4</f>
        <v>9985</v>
      </c>
      <c r="E4" s="8">
        <f>D4-Deaths!D4</f>
        <v>9976</v>
      </c>
      <c r="F4" s="8">
        <f>E4-Deaths!E4</f>
        <v>9964</v>
      </c>
      <c r="G4" s="8">
        <f>F4-Deaths!F4</f>
        <v>9951</v>
      </c>
      <c r="H4" s="8">
        <f>G4-Deaths!G4</f>
        <v>9940</v>
      </c>
      <c r="I4" s="8">
        <f>H4-Deaths!H4</f>
        <v>9932</v>
      </c>
      <c r="J4" s="8">
        <f>I4-Deaths!I4</f>
        <v>9918</v>
      </c>
      <c r="K4" s="8">
        <f>J4-Deaths!J4</f>
        <v>9898</v>
      </c>
      <c r="L4" s="8">
        <f>K4-Deaths!K4</f>
        <v>9879</v>
      </c>
      <c r="M4" s="8">
        <f>L4-Deaths!L4</f>
        <v>9852</v>
      </c>
      <c r="N4" s="8">
        <f>M4-Deaths!M4</f>
        <v>9834</v>
      </c>
      <c r="O4" s="8">
        <f>N4-Deaths!N4</f>
        <v>9811</v>
      </c>
      <c r="P4" s="8">
        <f>O4-Deaths!O4</f>
        <v>9791</v>
      </c>
      <c r="Q4" s="8">
        <f>P4-Deaths!P4</f>
        <v>9766</v>
      </c>
      <c r="R4" s="8">
        <f>Q4-Deaths!Q4</f>
        <v>9734</v>
      </c>
      <c r="S4" s="8">
        <f>R4-Deaths!R4</f>
        <v>9709</v>
      </c>
      <c r="T4" s="8">
        <f>S4-Deaths!S4</f>
        <v>9682</v>
      </c>
      <c r="U4" s="8">
        <f>T4-Deaths!T4</f>
        <v>9651</v>
      </c>
      <c r="V4" s="8">
        <f>U4-Deaths!U4</f>
        <v>9619</v>
      </c>
      <c r="W4" s="8">
        <f>V4-Deaths!V4</f>
        <v>9594</v>
      </c>
      <c r="X4" s="8">
        <f>W4-Deaths!W4</f>
        <v>9547</v>
      </c>
      <c r="Y4" s="8">
        <f>X4-Deaths!X4</f>
        <v>9489</v>
      </c>
      <c r="Z4" s="8">
        <f>Y4-Deaths!Y4</f>
        <v>9440</v>
      </c>
      <c r="AA4" s="8">
        <f>Z4-Deaths!Z4</f>
        <v>9388</v>
      </c>
      <c r="AB4" s="8">
        <f>AA4-Deaths!AA4</f>
        <v>9324</v>
      </c>
      <c r="AC4" s="8">
        <f>AB4-Deaths!AB4</f>
        <v>9254</v>
      </c>
      <c r="AD4" s="8">
        <f>AC4-Deaths!AC4</f>
        <v>9189</v>
      </c>
      <c r="AE4" s="8">
        <f>AD4-Deaths!AD4</f>
        <v>9109</v>
      </c>
      <c r="AF4" s="8">
        <f>AE4-Deaths!AE4</f>
        <v>9032</v>
      </c>
      <c r="AG4" s="8">
        <f>AF4-Deaths!AF4</f>
        <v>8932</v>
      </c>
      <c r="AH4" s="8">
        <f>AG4-Deaths!AG4</f>
        <v>8838</v>
      </c>
      <c r="AI4" s="8">
        <f>AH4-Deaths!AH4</f>
        <v>8725</v>
      </c>
      <c r="AJ4" s="8">
        <f>AI4-Deaths!AI4</f>
        <v>8606</v>
      </c>
      <c r="AK4" s="8">
        <f>AJ4-Deaths!AJ4</f>
        <v>8468</v>
      </c>
      <c r="AL4" s="8">
        <f>AK4-Deaths!AK4</f>
        <v>8325</v>
      </c>
      <c r="AM4" s="8">
        <f>AL4-Deaths!AL4</f>
        <v>8169</v>
      </c>
      <c r="AN4" s="8">
        <f>AM4-Deaths!AM4</f>
        <v>7971</v>
      </c>
      <c r="AO4" s="8">
        <f>AN4-Deaths!AN4</f>
        <v>7785</v>
      </c>
      <c r="AP4" s="8">
        <f>AO4-Deaths!AO4</f>
        <v>7566</v>
      </c>
      <c r="AQ4" s="8">
        <f>AP4-Deaths!AP4</f>
        <v>7343</v>
      </c>
      <c r="AR4" s="8">
        <f>AQ4-Deaths!AQ4</f>
        <v>7069</v>
      </c>
      <c r="AS4" s="8">
        <f>AR4-Deaths!AR4</f>
        <v>6755</v>
      </c>
      <c r="AT4" s="8">
        <f>AS4-Deaths!AS4</f>
        <v>6417</v>
      </c>
      <c r="AU4" s="8">
        <f>AT4-Deaths!AT4</f>
        <v>6052</v>
      </c>
      <c r="AV4" s="8">
        <f>AU4-Deaths!AU4</f>
        <v>5649</v>
      </c>
      <c r="AW4" s="8">
        <f>AV4-Deaths!AV4</f>
        <v>5208</v>
      </c>
      <c r="AX4" s="8">
        <f>AW4-Deaths!AW4</f>
        <v>4769</v>
      </c>
      <c r="AY4" s="8">
        <f>AX4-Deaths!AX4</f>
        <v>4264</v>
      </c>
      <c r="AZ4" s="8">
        <f>AY4-Deaths!AY4</f>
        <v>3771</v>
      </c>
      <c r="BA4" s="8">
        <f>AZ4-Deaths!AZ4</f>
        <v>3245</v>
      </c>
      <c r="BB4" s="8">
        <f>BA4-Deaths!BA4</f>
        <v>2780</v>
      </c>
      <c r="BC4" s="8">
        <f>BB4-Deaths!BB4</f>
        <v>2363</v>
      </c>
      <c r="BD4" s="8">
        <f>BC4-Deaths!BC4</f>
        <v>1955</v>
      </c>
      <c r="BE4" s="8">
        <f>BD4-Deaths!BD4</f>
        <v>1578</v>
      </c>
      <c r="BF4" s="8">
        <f>BE4-Deaths!BE4</f>
        <v>1245</v>
      </c>
      <c r="BG4" s="8">
        <f>BF4-Deaths!BF4</f>
        <v>968</v>
      </c>
      <c r="BH4" s="8">
        <f>BG4-Deaths!BG4</f>
        <v>702</v>
      </c>
      <c r="BI4" s="8">
        <f>BH4-Deaths!BH4</f>
        <v>510</v>
      </c>
      <c r="BJ4" s="8">
        <f>BI4-Deaths!BI4</f>
        <v>354</v>
      </c>
      <c r="BK4" s="8">
        <f>BJ4-Deaths!BJ4</f>
        <v>244</v>
      </c>
      <c r="BL4" s="8">
        <f>BK4-Deaths!BK4</f>
        <v>159</v>
      </c>
      <c r="BM4" s="8">
        <f>BL4-Deaths!BL4</f>
        <v>107</v>
      </c>
      <c r="BN4" s="8">
        <f>BM4-Deaths!BM4</f>
        <v>68</v>
      </c>
      <c r="BO4" s="8">
        <f>BN4-Deaths!BN4</f>
        <v>39</v>
      </c>
      <c r="BP4" s="8">
        <f>BO4-Deaths!BO4</f>
        <v>24</v>
      </c>
      <c r="BQ4" s="8">
        <f>BP4-Deaths!BP4</f>
        <v>19</v>
      </c>
      <c r="BR4" s="8">
        <f>BQ4-Deaths!BQ4</f>
        <v>8</v>
      </c>
      <c r="BS4" s="8">
        <f>BR4-Deaths!BR4</f>
        <v>6</v>
      </c>
    </row>
    <row r="5" spans="1:72" x14ac:dyDescent="0.25">
      <c r="A5" s="1">
        <v>4</v>
      </c>
      <c r="B5" s="7">
        <f>'Inputs &amp; Outputs'!B$2</f>
        <v>10000</v>
      </c>
      <c r="C5" s="8">
        <f>B5-Deaths!B5</f>
        <v>9990</v>
      </c>
      <c r="D5" s="8">
        <f>C5-Deaths!C5</f>
        <v>9977</v>
      </c>
      <c r="E5" s="8">
        <f>D5-Deaths!D5</f>
        <v>9972</v>
      </c>
      <c r="F5" s="8">
        <f>E5-Deaths!E5</f>
        <v>9964</v>
      </c>
      <c r="G5" s="8">
        <f>F5-Deaths!F5</f>
        <v>9953</v>
      </c>
      <c r="H5" s="8">
        <f>G5-Deaths!G5</f>
        <v>9942</v>
      </c>
      <c r="I5" s="8">
        <f>H5-Deaths!H5</f>
        <v>9932</v>
      </c>
      <c r="J5" s="8">
        <f>I5-Deaths!I5</f>
        <v>9921</v>
      </c>
      <c r="K5" s="8">
        <f>J5-Deaths!J5</f>
        <v>9899</v>
      </c>
      <c r="L5" s="8">
        <f>K5-Deaths!K5</f>
        <v>9888</v>
      </c>
      <c r="M5" s="8">
        <f>L5-Deaths!L5</f>
        <v>9877</v>
      </c>
      <c r="N5" s="8">
        <f>M5-Deaths!M5</f>
        <v>9862</v>
      </c>
      <c r="O5" s="8">
        <f>N5-Deaths!N5</f>
        <v>9842</v>
      </c>
      <c r="P5" s="8">
        <f>O5-Deaths!O5</f>
        <v>9818</v>
      </c>
      <c r="Q5" s="8">
        <f>P5-Deaths!P5</f>
        <v>9783</v>
      </c>
      <c r="R5" s="8">
        <f>Q5-Deaths!Q5</f>
        <v>9762</v>
      </c>
      <c r="S5" s="8">
        <f>R5-Deaths!R5</f>
        <v>9742</v>
      </c>
      <c r="T5" s="8">
        <f>S5-Deaths!S5</f>
        <v>9712</v>
      </c>
      <c r="U5" s="8">
        <f>T5-Deaths!T5</f>
        <v>9678</v>
      </c>
      <c r="V5" s="8">
        <f>U5-Deaths!U5</f>
        <v>9642</v>
      </c>
      <c r="W5" s="8">
        <f>V5-Deaths!V5</f>
        <v>9603</v>
      </c>
      <c r="X5" s="8">
        <f>W5-Deaths!W5</f>
        <v>9553</v>
      </c>
      <c r="Y5" s="8">
        <f>X5-Deaths!X5</f>
        <v>9507</v>
      </c>
      <c r="Z5" s="8">
        <f>Y5-Deaths!Y5</f>
        <v>9452</v>
      </c>
      <c r="AA5" s="8">
        <f>Z5-Deaths!Z5</f>
        <v>9387</v>
      </c>
      <c r="AB5" s="8">
        <f>AA5-Deaths!AA5</f>
        <v>9328</v>
      </c>
      <c r="AC5" s="8">
        <f>AB5-Deaths!AB5</f>
        <v>9257</v>
      </c>
      <c r="AD5" s="8">
        <f>AC5-Deaths!AC5</f>
        <v>9195</v>
      </c>
      <c r="AE5" s="8">
        <f>AD5-Deaths!AD5</f>
        <v>9117</v>
      </c>
      <c r="AF5" s="8">
        <f>AE5-Deaths!AE5</f>
        <v>9037</v>
      </c>
      <c r="AG5" s="8">
        <f>AF5-Deaths!AF5</f>
        <v>8943</v>
      </c>
      <c r="AH5" s="8">
        <f>AG5-Deaths!AG5</f>
        <v>8842</v>
      </c>
      <c r="AI5" s="8">
        <f>AH5-Deaths!AH5</f>
        <v>8731</v>
      </c>
      <c r="AJ5" s="8">
        <f>AI5-Deaths!AI5</f>
        <v>8605</v>
      </c>
      <c r="AK5" s="8">
        <f>AJ5-Deaths!AJ5</f>
        <v>8470</v>
      </c>
      <c r="AL5" s="8">
        <f>AK5-Deaths!AK5</f>
        <v>8327</v>
      </c>
      <c r="AM5" s="8">
        <f>AL5-Deaths!AL5</f>
        <v>8180</v>
      </c>
      <c r="AN5" s="8">
        <f>AM5-Deaths!AM5</f>
        <v>7981</v>
      </c>
      <c r="AO5" s="8">
        <f>AN5-Deaths!AN5</f>
        <v>7753</v>
      </c>
      <c r="AP5" s="8">
        <f>AO5-Deaths!AO5</f>
        <v>7523</v>
      </c>
      <c r="AQ5" s="8">
        <f>AP5-Deaths!AP5</f>
        <v>7240</v>
      </c>
      <c r="AR5" s="8">
        <f>AQ5-Deaths!AQ5</f>
        <v>6949</v>
      </c>
      <c r="AS5" s="8">
        <f>AR5-Deaths!AR5</f>
        <v>6637</v>
      </c>
      <c r="AT5" s="8">
        <f>AS5-Deaths!AS5</f>
        <v>6331</v>
      </c>
      <c r="AU5" s="8">
        <f>AT5-Deaths!AT5</f>
        <v>5984</v>
      </c>
      <c r="AV5" s="8">
        <f>AU5-Deaths!AU5</f>
        <v>5618</v>
      </c>
      <c r="AW5" s="8">
        <f>AV5-Deaths!AV5</f>
        <v>5172</v>
      </c>
      <c r="AX5" s="8">
        <f>AW5-Deaths!AW5</f>
        <v>4711</v>
      </c>
      <c r="AY5" s="8">
        <f>AX5-Deaths!AX5</f>
        <v>4260</v>
      </c>
      <c r="AZ5" s="8">
        <f>AY5-Deaths!AY5</f>
        <v>3802</v>
      </c>
      <c r="BA5" s="8">
        <f>AZ5-Deaths!AZ5</f>
        <v>3277</v>
      </c>
      <c r="BB5" s="8">
        <f>BA5-Deaths!BA5</f>
        <v>2813</v>
      </c>
      <c r="BC5" s="8">
        <f>BB5-Deaths!BB5</f>
        <v>2374</v>
      </c>
      <c r="BD5" s="8">
        <f>BC5-Deaths!BC5</f>
        <v>1909</v>
      </c>
      <c r="BE5" s="8">
        <f>BD5-Deaths!BD5</f>
        <v>1494</v>
      </c>
      <c r="BF5" s="8">
        <f>BE5-Deaths!BE5</f>
        <v>1153</v>
      </c>
      <c r="BG5" s="8">
        <f>BF5-Deaths!BF5</f>
        <v>882</v>
      </c>
      <c r="BH5" s="8">
        <f>BG5-Deaths!BG5</f>
        <v>650</v>
      </c>
      <c r="BI5" s="8">
        <f>BH5-Deaths!BH5</f>
        <v>467</v>
      </c>
      <c r="BJ5" s="8">
        <f>BI5-Deaths!BI5</f>
        <v>324</v>
      </c>
      <c r="BK5" s="8">
        <f>BJ5-Deaths!BJ5</f>
        <v>227</v>
      </c>
      <c r="BL5" s="8">
        <f>BK5-Deaths!BK5</f>
        <v>157</v>
      </c>
      <c r="BM5" s="8">
        <f>BL5-Deaths!BL5</f>
        <v>104</v>
      </c>
      <c r="BN5" s="8">
        <f>BM5-Deaths!BM5</f>
        <v>66</v>
      </c>
      <c r="BO5" s="8">
        <f>BN5-Deaths!BN5</f>
        <v>41</v>
      </c>
      <c r="BP5" s="8">
        <f>BO5-Deaths!BO5</f>
        <v>24</v>
      </c>
      <c r="BQ5" s="8">
        <f>BP5-Deaths!BP5</f>
        <v>15</v>
      </c>
      <c r="BR5" s="8">
        <f>BQ5-Deaths!BQ5</f>
        <v>10</v>
      </c>
      <c r="BS5" s="8">
        <f>BR5-Deaths!BR5</f>
        <v>7</v>
      </c>
    </row>
    <row r="6" spans="1:72" x14ac:dyDescent="0.25">
      <c r="A6" s="1">
        <v>5</v>
      </c>
      <c r="B6" s="7">
        <f>'Inputs &amp; Outputs'!B$2</f>
        <v>10000</v>
      </c>
      <c r="C6" s="8">
        <f>B6-Deaths!B6</f>
        <v>9996</v>
      </c>
      <c r="D6" s="8">
        <f>C6-Deaths!C6</f>
        <v>9990</v>
      </c>
      <c r="E6" s="8">
        <f>D6-Deaths!D6</f>
        <v>9981</v>
      </c>
      <c r="F6" s="8">
        <f>E6-Deaths!E6</f>
        <v>9972</v>
      </c>
      <c r="G6" s="8">
        <f>F6-Deaths!F6</f>
        <v>9965</v>
      </c>
      <c r="H6" s="8">
        <f>G6-Deaths!G6</f>
        <v>9955</v>
      </c>
      <c r="I6" s="8">
        <f>H6-Deaths!H6</f>
        <v>9940</v>
      </c>
      <c r="J6" s="8">
        <f>I6-Deaths!I6</f>
        <v>9923</v>
      </c>
      <c r="K6" s="8">
        <f>J6-Deaths!J6</f>
        <v>9913</v>
      </c>
      <c r="L6" s="8">
        <f>K6-Deaths!K6</f>
        <v>9895</v>
      </c>
      <c r="M6" s="8">
        <f>L6-Deaths!L6</f>
        <v>9879</v>
      </c>
      <c r="N6" s="8">
        <f>M6-Deaths!M6</f>
        <v>9853</v>
      </c>
      <c r="O6" s="8">
        <f>N6-Deaths!N6</f>
        <v>9825</v>
      </c>
      <c r="P6" s="8">
        <f>O6-Deaths!O6</f>
        <v>9802</v>
      </c>
      <c r="Q6" s="8">
        <f>P6-Deaths!P6</f>
        <v>9774</v>
      </c>
      <c r="R6" s="8">
        <f>Q6-Deaths!Q6</f>
        <v>9749</v>
      </c>
      <c r="S6" s="8">
        <f>R6-Deaths!R6</f>
        <v>9722</v>
      </c>
      <c r="T6" s="8">
        <f>S6-Deaths!S6</f>
        <v>9693</v>
      </c>
      <c r="U6" s="8">
        <f>T6-Deaths!T6</f>
        <v>9663</v>
      </c>
      <c r="V6" s="8">
        <f>U6-Deaths!U6</f>
        <v>9639</v>
      </c>
      <c r="W6" s="8">
        <f>V6-Deaths!V6</f>
        <v>9593</v>
      </c>
      <c r="X6" s="8">
        <f>W6-Deaths!W6</f>
        <v>9547</v>
      </c>
      <c r="Y6" s="8">
        <f>X6-Deaths!X6</f>
        <v>9497</v>
      </c>
      <c r="Z6" s="8">
        <f>Y6-Deaths!Y6</f>
        <v>9453</v>
      </c>
      <c r="AA6" s="8">
        <f>Z6-Deaths!Z6</f>
        <v>9409</v>
      </c>
      <c r="AB6" s="8">
        <f>AA6-Deaths!AA6</f>
        <v>9349</v>
      </c>
      <c r="AC6" s="8">
        <f>AB6-Deaths!AB6</f>
        <v>9283</v>
      </c>
      <c r="AD6" s="8">
        <f>AC6-Deaths!AC6</f>
        <v>9199</v>
      </c>
      <c r="AE6" s="8">
        <f>AD6-Deaths!AD6</f>
        <v>9120</v>
      </c>
      <c r="AF6" s="8">
        <f>AE6-Deaths!AE6</f>
        <v>9016</v>
      </c>
      <c r="AG6" s="8">
        <f>AF6-Deaths!AF6</f>
        <v>8933</v>
      </c>
      <c r="AH6" s="8">
        <f>AG6-Deaths!AG6</f>
        <v>8806</v>
      </c>
      <c r="AI6" s="8">
        <f>AH6-Deaths!AH6</f>
        <v>8681</v>
      </c>
      <c r="AJ6" s="8">
        <f>AI6-Deaths!AI6</f>
        <v>8561</v>
      </c>
      <c r="AK6" s="8">
        <f>AJ6-Deaths!AJ6</f>
        <v>8411</v>
      </c>
      <c r="AL6" s="8">
        <f>AK6-Deaths!AK6</f>
        <v>8257</v>
      </c>
      <c r="AM6" s="8">
        <f>AL6-Deaths!AL6</f>
        <v>8052</v>
      </c>
      <c r="AN6" s="8">
        <f>AM6-Deaths!AM6</f>
        <v>7870</v>
      </c>
      <c r="AO6" s="8">
        <f>AN6-Deaths!AN6</f>
        <v>7665</v>
      </c>
      <c r="AP6" s="8">
        <f>AO6-Deaths!AO6</f>
        <v>7425</v>
      </c>
      <c r="AQ6" s="8">
        <f>AP6-Deaths!AP6</f>
        <v>7177</v>
      </c>
      <c r="AR6" s="8">
        <f>AQ6-Deaths!AQ6</f>
        <v>6871</v>
      </c>
      <c r="AS6" s="8">
        <f>AR6-Deaths!AR6</f>
        <v>6582</v>
      </c>
      <c r="AT6" s="8">
        <f>AS6-Deaths!AS6</f>
        <v>6253</v>
      </c>
      <c r="AU6" s="8">
        <f>AT6-Deaths!AT6</f>
        <v>5906</v>
      </c>
      <c r="AV6" s="8">
        <f>AU6-Deaths!AU6</f>
        <v>5504</v>
      </c>
      <c r="AW6" s="8">
        <f>AV6-Deaths!AV6</f>
        <v>5080</v>
      </c>
      <c r="AX6" s="8">
        <f>AW6-Deaths!AW6</f>
        <v>4651</v>
      </c>
      <c r="AY6" s="8">
        <f>AX6-Deaths!AX6</f>
        <v>4223</v>
      </c>
      <c r="AZ6" s="8">
        <f>AY6-Deaths!AY6</f>
        <v>3788</v>
      </c>
      <c r="BA6" s="8">
        <f>AZ6-Deaths!AZ6</f>
        <v>3273</v>
      </c>
      <c r="BB6" s="8">
        <f>BA6-Deaths!BA6</f>
        <v>2777</v>
      </c>
      <c r="BC6" s="8">
        <f>BB6-Deaths!BB6</f>
        <v>2344</v>
      </c>
      <c r="BD6" s="8">
        <f>BC6-Deaths!BC6</f>
        <v>1902</v>
      </c>
      <c r="BE6" s="8">
        <f>BD6-Deaths!BD6</f>
        <v>1534</v>
      </c>
      <c r="BF6" s="8">
        <f>BE6-Deaths!BE6</f>
        <v>1200</v>
      </c>
      <c r="BG6" s="8">
        <f>BF6-Deaths!BF6</f>
        <v>897</v>
      </c>
      <c r="BH6" s="8">
        <f>BG6-Deaths!BG6</f>
        <v>647</v>
      </c>
      <c r="BI6" s="8">
        <f>BH6-Deaths!BH6</f>
        <v>453</v>
      </c>
      <c r="BJ6" s="8">
        <f>BI6-Deaths!BI6</f>
        <v>315</v>
      </c>
      <c r="BK6" s="8">
        <f>BJ6-Deaths!BJ6</f>
        <v>226</v>
      </c>
      <c r="BL6" s="8">
        <f>BK6-Deaths!BK6</f>
        <v>160</v>
      </c>
      <c r="BM6" s="8">
        <f>BL6-Deaths!BL6</f>
        <v>101</v>
      </c>
      <c r="BN6" s="8">
        <f>BM6-Deaths!BM6</f>
        <v>65</v>
      </c>
      <c r="BO6" s="8">
        <f>BN6-Deaths!BN6</f>
        <v>41</v>
      </c>
      <c r="BP6" s="8">
        <f>BO6-Deaths!BO6</f>
        <v>29</v>
      </c>
      <c r="BQ6" s="8">
        <f>BP6-Deaths!BP6</f>
        <v>22</v>
      </c>
      <c r="BR6" s="8">
        <f>BQ6-Deaths!BQ6</f>
        <v>11</v>
      </c>
      <c r="BS6" s="8">
        <f>BR6-Deaths!BR6</f>
        <v>6</v>
      </c>
    </row>
    <row r="7" spans="1:72" x14ac:dyDescent="0.25">
      <c r="A7" s="1">
        <v>6</v>
      </c>
      <c r="B7" s="7">
        <f>'Inputs &amp; Outputs'!B$2</f>
        <v>10000</v>
      </c>
      <c r="C7" s="8">
        <f>B7-Deaths!B7</f>
        <v>9997</v>
      </c>
      <c r="D7" s="8">
        <f>C7-Deaths!C7</f>
        <v>9988</v>
      </c>
      <c r="E7" s="8">
        <f>D7-Deaths!D7</f>
        <v>9977</v>
      </c>
      <c r="F7" s="8">
        <f>E7-Deaths!E7</f>
        <v>9966</v>
      </c>
      <c r="G7" s="8">
        <f>F7-Deaths!F7</f>
        <v>9960</v>
      </c>
      <c r="H7" s="8">
        <f>G7-Deaths!G7</f>
        <v>9943</v>
      </c>
      <c r="I7" s="8">
        <f>H7-Deaths!H7</f>
        <v>9934</v>
      </c>
      <c r="J7" s="8">
        <f>I7-Deaths!I7</f>
        <v>9916</v>
      </c>
      <c r="K7" s="8">
        <f>J7-Deaths!J7</f>
        <v>9895</v>
      </c>
      <c r="L7" s="8">
        <f>K7-Deaths!K7</f>
        <v>9873</v>
      </c>
      <c r="M7" s="8">
        <f>L7-Deaths!L7</f>
        <v>9851</v>
      </c>
      <c r="N7" s="8">
        <f>M7-Deaths!M7</f>
        <v>9828</v>
      </c>
      <c r="O7" s="8">
        <f>N7-Deaths!N7</f>
        <v>9808</v>
      </c>
      <c r="P7" s="8">
        <f>O7-Deaths!O7</f>
        <v>9780</v>
      </c>
      <c r="Q7" s="8">
        <f>P7-Deaths!P7</f>
        <v>9759</v>
      </c>
      <c r="R7" s="8">
        <f>Q7-Deaths!Q7</f>
        <v>9737</v>
      </c>
      <c r="S7" s="8">
        <f>R7-Deaths!R7</f>
        <v>9697</v>
      </c>
      <c r="T7" s="8">
        <f>S7-Deaths!S7</f>
        <v>9657</v>
      </c>
      <c r="U7" s="8">
        <f>T7-Deaths!T7</f>
        <v>9628</v>
      </c>
      <c r="V7" s="8">
        <f>U7-Deaths!U7</f>
        <v>9593</v>
      </c>
      <c r="W7" s="8">
        <f>V7-Deaths!V7</f>
        <v>9563</v>
      </c>
      <c r="X7" s="8">
        <f>W7-Deaths!W7</f>
        <v>9522</v>
      </c>
      <c r="Y7" s="8">
        <f>X7-Deaths!X7</f>
        <v>9474</v>
      </c>
      <c r="Z7" s="8">
        <f>Y7-Deaths!Y7</f>
        <v>9409</v>
      </c>
      <c r="AA7" s="8">
        <f>Z7-Deaths!Z7</f>
        <v>9359</v>
      </c>
      <c r="AB7" s="8">
        <f>AA7-Deaths!AA7</f>
        <v>9300</v>
      </c>
      <c r="AC7" s="8">
        <f>AB7-Deaths!AB7</f>
        <v>9239</v>
      </c>
      <c r="AD7" s="8">
        <f>AC7-Deaths!AC7</f>
        <v>9168</v>
      </c>
      <c r="AE7" s="8">
        <f>AD7-Deaths!AD7</f>
        <v>9104</v>
      </c>
      <c r="AF7" s="8">
        <f>AE7-Deaths!AE7</f>
        <v>9023</v>
      </c>
      <c r="AG7" s="8">
        <f>AF7-Deaths!AF7</f>
        <v>8936</v>
      </c>
      <c r="AH7" s="8">
        <f>AG7-Deaths!AG7</f>
        <v>8822</v>
      </c>
      <c r="AI7" s="8">
        <f>AH7-Deaths!AH7</f>
        <v>8701</v>
      </c>
      <c r="AJ7" s="8">
        <f>AI7-Deaths!AI7</f>
        <v>8586</v>
      </c>
      <c r="AK7" s="8">
        <f>AJ7-Deaths!AJ7</f>
        <v>8447</v>
      </c>
      <c r="AL7" s="8">
        <f>AK7-Deaths!AK7</f>
        <v>8288</v>
      </c>
      <c r="AM7" s="8">
        <f>AL7-Deaths!AL7</f>
        <v>8140</v>
      </c>
      <c r="AN7" s="8">
        <f>AM7-Deaths!AM7</f>
        <v>7946</v>
      </c>
      <c r="AO7" s="8">
        <f>AN7-Deaths!AN7</f>
        <v>7740</v>
      </c>
      <c r="AP7" s="8">
        <f>AO7-Deaths!AO7</f>
        <v>7500</v>
      </c>
      <c r="AQ7" s="8">
        <f>AP7-Deaths!AP7</f>
        <v>7246</v>
      </c>
      <c r="AR7" s="8">
        <f>AQ7-Deaths!AQ7</f>
        <v>6953</v>
      </c>
      <c r="AS7" s="8">
        <f>AR7-Deaths!AR7</f>
        <v>6672</v>
      </c>
      <c r="AT7" s="8">
        <f>AS7-Deaths!AS7</f>
        <v>6320</v>
      </c>
      <c r="AU7" s="8">
        <f>AT7-Deaths!AT7</f>
        <v>5970</v>
      </c>
      <c r="AV7" s="8">
        <f>AU7-Deaths!AU7</f>
        <v>5585</v>
      </c>
      <c r="AW7" s="8">
        <f>AV7-Deaths!AV7</f>
        <v>5129</v>
      </c>
      <c r="AX7" s="8">
        <f>AW7-Deaths!AW7</f>
        <v>4665</v>
      </c>
      <c r="AY7" s="8">
        <f>AX7-Deaths!AX7</f>
        <v>4232</v>
      </c>
      <c r="AZ7" s="8">
        <f>AY7-Deaths!AY7</f>
        <v>3743</v>
      </c>
      <c r="BA7" s="8">
        <f>AZ7-Deaths!AZ7</f>
        <v>3268</v>
      </c>
      <c r="BB7" s="8">
        <f>BA7-Deaths!BA7</f>
        <v>2820</v>
      </c>
      <c r="BC7" s="8">
        <f>BB7-Deaths!BB7</f>
        <v>2336</v>
      </c>
      <c r="BD7" s="8">
        <f>BC7-Deaths!BC7</f>
        <v>1913</v>
      </c>
      <c r="BE7" s="8">
        <f>BD7-Deaths!BD7</f>
        <v>1535</v>
      </c>
      <c r="BF7" s="8">
        <f>BE7-Deaths!BE7</f>
        <v>1187</v>
      </c>
      <c r="BG7" s="8">
        <f>BF7-Deaths!BF7</f>
        <v>901</v>
      </c>
      <c r="BH7" s="8">
        <f>BG7-Deaths!BG7</f>
        <v>689</v>
      </c>
      <c r="BI7" s="8">
        <f>BH7-Deaths!BH7</f>
        <v>523</v>
      </c>
      <c r="BJ7" s="8">
        <f>BI7-Deaths!BI7</f>
        <v>366</v>
      </c>
      <c r="BK7" s="8">
        <f>BJ7-Deaths!BJ7</f>
        <v>254</v>
      </c>
      <c r="BL7" s="8">
        <f>BK7-Deaths!BK7</f>
        <v>176</v>
      </c>
      <c r="BM7" s="8">
        <f>BL7-Deaths!BL7</f>
        <v>114</v>
      </c>
      <c r="BN7" s="8">
        <f>BM7-Deaths!BM7</f>
        <v>79</v>
      </c>
      <c r="BO7" s="8">
        <f>BN7-Deaths!BN7</f>
        <v>55</v>
      </c>
      <c r="BP7" s="8">
        <f>BO7-Deaths!BO7</f>
        <v>36</v>
      </c>
      <c r="BQ7" s="8">
        <f>BP7-Deaths!BP7</f>
        <v>22</v>
      </c>
      <c r="BR7" s="8">
        <f>BQ7-Deaths!BQ7</f>
        <v>9</v>
      </c>
      <c r="BS7" s="8">
        <f>BR7-Deaths!BR7</f>
        <v>4</v>
      </c>
    </row>
    <row r="8" spans="1:72" x14ac:dyDescent="0.25">
      <c r="A8" s="1">
        <v>7</v>
      </c>
      <c r="B8" s="7">
        <f>'Inputs &amp; Outputs'!B$2</f>
        <v>10000</v>
      </c>
      <c r="C8" s="8">
        <f>B8-Deaths!B8</f>
        <v>9989</v>
      </c>
      <c r="D8" s="8">
        <f>C8-Deaths!C8</f>
        <v>9974</v>
      </c>
      <c r="E8" s="8">
        <f>D8-Deaths!D8</f>
        <v>9958</v>
      </c>
      <c r="F8" s="8">
        <f>E8-Deaths!E8</f>
        <v>9947</v>
      </c>
      <c r="G8" s="8">
        <f>F8-Deaths!F8</f>
        <v>9937</v>
      </c>
      <c r="H8" s="8">
        <f>G8-Deaths!G8</f>
        <v>9928</v>
      </c>
      <c r="I8" s="8">
        <f>H8-Deaths!H8</f>
        <v>9915</v>
      </c>
      <c r="J8" s="8">
        <f>I8-Deaths!I8</f>
        <v>9900</v>
      </c>
      <c r="K8" s="8">
        <f>J8-Deaths!J8</f>
        <v>9877</v>
      </c>
      <c r="L8" s="8">
        <f>K8-Deaths!K8</f>
        <v>9859</v>
      </c>
      <c r="M8" s="8">
        <f>L8-Deaths!L8</f>
        <v>9847</v>
      </c>
      <c r="N8" s="8">
        <f>M8-Deaths!M8</f>
        <v>9830</v>
      </c>
      <c r="O8" s="8">
        <f>N8-Deaths!N8</f>
        <v>9816</v>
      </c>
      <c r="P8" s="8">
        <f>O8-Deaths!O8</f>
        <v>9799</v>
      </c>
      <c r="Q8" s="8">
        <f>P8-Deaths!P8</f>
        <v>9767</v>
      </c>
      <c r="R8" s="8">
        <f>Q8-Deaths!Q8</f>
        <v>9739</v>
      </c>
      <c r="S8" s="8">
        <f>R8-Deaths!R8</f>
        <v>9710</v>
      </c>
      <c r="T8" s="8">
        <f>S8-Deaths!S8</f>
        <v>9688</v>
      </c>
      <c r="U8" s="8">
        <f>T8-Deaths!T8</f>
        <v>9663</v>
      </c>
      <c r="V8" s="8">
        <f>U8-Deaths!U8</f>
        <v>9634</v>
      </c>
      <c r="W8" s="8">
        <f>V8-Deaths!V8</f>
        <v>9594</v>
      </c>
      <c r="X8" s="8">
        <f>W8-Deaths!W8</f>
        <v>9554</v>
      </c>
      <c r="Y8" s="8">
        <f>X8-Deaths!X8</f>
        <v>9508</v>
      </c>
      <c r="Z8" s="8">
        <f>Y8-Deaths!Y8</f>
        <v>9450</v>
      </c>
      <c r="AA8" s="8">
        <f>Z8-Deaths!Z8</f>
        <v>9397</v>
      </c>
      <c r="AB8" s="8">
        <f>AA8-Deaths!AA8</f>
        <v>9339</v>
      </c>
      <c r="AC8" s="8">
        <f>AB8-Deaths!AB8</f>
        <v>9276</v>
      </c>
      <c r="AD8" s="8">
        <f>AC8-Deaths!AC8</f>
        <v>9218</v>
      </c>
      <c r="AE8" s="8">
        <f>AD8-Deaths!AD8</f>
        <v>9146</v>
      </c>
      <c r="AF8" s="8">
        <f>AE8-Deaths!AE8</f>
        <v>9069</v>
      </c>
      <c r="AG8" s="8">
        <f>AF8-Deaths!AF8</f>
        <v>8980</v>
      </c>
      <c r="AH8" s="8">
        <f>AG8-Deaths!AG8</f>
        <v>8889</v>
      </c>
      <c r="AI8" s="8">
        <f>AH8-Deaths!AH8</f>
        <v>8769</v>
      </c>
      <c r="AJ8" s="8">
        <f>AI8-Deaths!AI8</f>
        <v>8628</v>
      </c>
      <c r="AK8" s="8">
        <f>AJ8-Deaths!AJ8</f>
        <v>8482</v>
      </c>
      <c r="AL8" s="8">
        <f>AK8-Deaths!AK8</f>
        <v>8315</v>
      </c>
      <c r="AM8" s="8">
        <f>AL8-Deaths!AL8</f>
        <v>8144</v>
      </c>
      <c r="AN8" s="8">
        <f>AM8-Deaths!AM8</f>
        <v>7956</v>
      </c>
      <c r="AO8" s="8">
        <f>AN8-Deaths!AN8</f>
        <v>7739</v>
      </c>
      <c r="AP8" s="8">
        <f>AO8-Deaths!AO8</f>
        <v>7523</v>
      </c>
      <c r="AQ8" s="8">
        <f>AP8-Deaths!AP8</f>
        <v>7293</v>
      </c>
      <c r="AR8" s="8">
        <f>AQ8-Deaths!AQ8</f>
        <v>7018</v>
      </c>
      <c r="AS8" s="8">
        <f>AR8-Deaths!AR8</f>
        <v>6731</v>
      </c>
      <c r="AT8" s="8">
        <f>AS8-Deaths!AS8</f>
        <v>6359</v>
      </c>
      <c r="AU8" s="8">
        <f>AT8-Deaths!AT8</f>
        <v>5978</v>
      </c>
      <c r="AV8" s="8">
        <f>AU8-Deaths!AU8</f>
        <v>5578</v>
      </c>
      <c r="AW8" s="8">
        <f>AV8-Deaths!AV8</f>
        <v>5188</v>
      </c>
      <c r="AX8" s="8">
        <f>AW8-Deaths!AW8</f>
        <v>4706</v>
      </c>
      <c r="AY8" s="8">
        <f>AX8-Deaths!AX8</f>
        <v>4220</v>
      </c>
      <c r="AZ8" s="8">
        <f>AY8-Deaths!AY8</f>
        <v>3738</v>
      </c>
      <c r="BA8" s="8">
        <f>AZ8-Deaths!AZ8</f>
        <v>3249</v>
      </c>
      <c r="BB8" s="8">
        <f>BA8-Deaths!BA8</f>
        <v>2800</v>
      </c>
      <c r="BC8" s="8">
        <f>BB8-Deaths!BB8</f>
        <v>2347</v>
      </c>
      <c r="BD8" s="8">
        <f>BC8-Deaths!BC8</f>
        <v>1936</v>
      </c>
      <c r="BE8" s="8">
        <f>BD8-Deaths!BD8</f>
        <v>1536</v>
      </c>
      <c r="BF8" s="8">
        <f>BE8-Deaths!BE8</f>
        <v>1184</v>
      </c>
      <c r="BG8" s="8">
        <f>BF8-Deaths!BF8</f>
        <v>939</v>
      </c>
      <c r="BH8" s="8">
        <f>BG8-Deaths!BG8</f>
        <v>691</v>
      </c>
      <c r="BI8" s="8">
        <f>BH8-Deaths!BH8</f>
        <v>524</v>
      </c>
      <c r="BJ8" s="8">
        <f>BI8-Deaths!BI8</f>
        <v>359</v>
      </c>
      <c r="BK8" s="8">
        <f>BJ8-Deaths!BJ8</f>
        <v>235</v>
      </c>
      <c r="BL8" s="8">
        <f>BK8-Deaths!BK8</f>
        <v>160</v>
      </c>
      <c r="BM8" s="8">
        <f>BL8-Deaths!BL8</f>
        <v>107</v>
      </c>
      <c r="BN8" s="8">
        <f>BM8-Deaths!BM8</f>
        <v>69</v>
      </c>
      <c r="BO8" s="8">
        <f>BN8-Deaths!BN8</f>
        <v>53</v>
      </c>
      <c r="BP8" s="8">
        <f>BO8-Deaths!BO8</f>
        <v>37</v>
      </c>
      <c r="BQ8" s="8">
        <f>BP8-Deaths!BP8</f>
        <v>20</v>
      </c>
      <c r="BR8" s="8">
        <f>BQ8-Deaths!BQ8</f>
        <v>13</v>
      </c>
      <c r="BS8" s="8">
        <f>BR8-Deaths!BR8</f>
        <v>6</v>
      </c>
    </row>
    <row r="9" spans="1:72" x14ac:dyDescent="0.25">
      <c r="A9" s="1">
        <v>8</v>
      </c>
      <c r="B9" s="7">
        <f>'Inputs &amp; Outputs'!B$2</f>
        <v>10000</v>
      </c>
      <c r="C9" s="8">
        <f>B9-Deaths!B9</f>
        <v>9990</v>
      </c>
      <c r="D9" s="8">
        <f>C9-Deaths!C9</f>
        <v>9980</v>
      </c>
      <c r="E9" s="8">
        <f>D9-Deaths!D9</f>
        <v>9975</v>
      </c>
      <c r="F9" s="8">
        <f>E9-Deaths!E9</f>
        <v>9972</v>
      </c>
      <c r="G9" s="8">
        <f>F9-Deaths!F9</f>
        <v>9966</v>
      </c>
      <c r="H9" s="8">
        <f>G9-Deaths!G9</f>
        <v>9956</v>
      </c>
      <c r="I9" s="8">
        <f>H9-Deaths!H9</f>
        <v>9941</v>
      </c>
      <c r="J9" s="8">
        <f>I9-Deaths!I9</f>
        <v>9931</v>
      </c>
      <c r="K9" s="8">
        <f>J9-Deaths!J9</f>
        <v>9919</v>
      </c>
      <c r="L9" s="8">
        <f>K9-Deaths!K9</f>
        <v>9906</v>
      </c>
      <c r="M9" s="8">
        <f>L9-Deaths!L9</f>
        <v>9880</v>
      </c>
      <c r="N9" s="8">
        <f>M9-Deaths!M9</f>
        <v>9866</v>
      </c>
      <c r="O9" s="8">
        <f>N9-Deaths!N9</f>
        <v>9845</v>
      </c>
      <c r="P9" s="8">
        <f>O9-Deaths!O9</f>
        <v>9823</v>
      </c>
      <c r="Q9" s="8">
        <f>P9-Deaths!P9</f>
        <v>9798</v>
      </c>
      <c r="R9" s="8">
        <f>Q9-Deaths!Q9</f>
        <v>9768</v>
      </c>
      <c r="S9" s="8">
        <f>R9-Deaths!R9</f>
        <v>9740</v>
      </c>
      <c r="T9" s="8">
        <f>S9-Deaths!S9</f>
        <v>9707</v>
      </c>
      <c r="U9" s="8">
        <f>T9-Deaths!T9</f>
        <v>9675</v>
      </c>
      <c r="V9" s="8">
        <f>U9-Deaths!U9</f>
        <v>9649</v>
      </c>
      <c r="W9" s="8">
        <f>V9-Deaths!V9</f>
        <v>9614</v>
      </c>
      <c r="X9" s="8">
        <f>W9-Deaths!W9</f>
        <v>9568</v>
      </c>
      <c r="Y9" s="8">
        <f>X9-Deaths!X9</f>
        <v>9520</v>
      </c>
      <c r="Z9" s="8">
        <f>Y9-Deaths!Y9</f>
        <v>9474</v>
      </c>
      <c r="AA9" s="8">
        <f>Z9-Deaths!Z9</f>
        <v>9423</v>
      </c>
      <c r="AB9" s="8">
        <f>AA9-Deaths!AA9</f>
        <v>9364</v>
      </c>
      <c r="AC9" s="8">
        <f>AB9-Deaths!AB9</f>
        <v>9298</v>
      </c>
      <c r="AD9" s="8">
        <f>AC9-Deaths!AC9</f>
        <v>9241</v>
      </c>
      <c r="AE9" s="8">
        <f>AD9-Deaths!AD9</f>
        <v>9157</v>
      </c>
      <c r="AF9" s="8">
        <f>AE9-Deaths!AE9</f>
        <v>9092</v>
      </c>
      <c r="AG9" s="8">
        <f>AF9-Deaths!AF9</f>
        <v>9008</v>
      </c>
      <c r="AH9" s="8">
        <f>AG9-Deaths!AG9</f>
        <v>8916</v>
      </c>
      <c r="AI9" s="8">
        <f>AH9-Deaths!AH9</f>
        <v>8787</v>
      </c>
      <c r="AJ9" s="8">
        <f>AI9-Deaths!AI9</f>
        <v>8641</v>
      </c>
      <c r="AK9" s="8">
        <f>AJ9-Deaths!AJ9</f>
        <v>8500</v>
      </c>
      <c r="AL9" s="8">
        <f>AK9-Deaths!AK9</f>
        <v>8336</v>
      </c>
      <c r="AM9" s="8">
        <f>AL9-Deaths!AL9</f>
        <v>8165</v>
      </c>
      <c r="AN9" s="8">
        <f>AM9-Deaths!AM9</f>
        <v>7966</v>
      </c>
      <c r="AO9" s="8">
        <f>AN9-Deaths!AN9</f>
        <v>7767</v>
      </c>
      <c r="AP9" s="8">
        <f>AO9-Deaths!AO9</f>
        <v>7530</v>
      </c>
      <c r="AQ9" s="8">
        <f>AP9-Deaths!AP9</f>
        <v>7297</v>
      </c>
      <c r="AR9" s="8">
        <f>AQ9-Deaths!AQ9</f>
        <v>7007</v>
      </c>
      <c r="AS9" s="8">
        <f>AR9-Deaths!AR9</f>
        <v>6717</v>
      </c>
      <c r="AT9" s="8">
        <f>AS9-Deaths!AS9</f>
        <v>6403</v>
      </c>
      <c r="AU9" s="8">
        <f>AT9-Deaths!AT9</f>
        <v>6019</v>
      </c>
      <c r="AV9" s="8">
        <f>AU9-Deaths!AU9</f>
        <v>5649</v>
      </c>
      <c r="AW9" s="8">
        <f>AV9-Deaths!AV9</f>
        <v>5202</v>
      </c>
      <c r="AX9" s="8">
        <f>AW9-Deaths!AW9</f>
        <v>4783</v>
      </c>
      <c r="AY9" s="8">
        <f>AX9-Deaths!AX9</f>
        <v>4296</v>
      </c>
      <c r="AZ9" s="8">
        <f>AY9-Deaths!AY9</f>
        <v>3832</v>
      </c>
      <c r="BA9" s="8">
        <f>AZ9-Deaths!AZ9</f>
        <v>3350</v>
      </c>
      <c r="BB9" s="8">
        <f>BA9-Deaths!BA9</f>
        <v>2872</v>
      </c>
      <c r="BC9" s="8">
        <f>BB9-Deaths!BB9</f>
        <v>2422</v>
      </c>
      <c r="BD9" s="8">
        <f>BC9-Deaths!BC9</f>
        <v>1991</v>
      </c>
      <c r="BE9" s="8">
        <f>BD9-Deaths!BD9</f>
        <v>1588</v>
      </c>
      <c r="BF9" s="8">
        <f>BE9-Deaths!BE9</f>
        <v>1247</v>
      </c>
      <c r="BG9" s="8">
        <f>BF9-Deaths!BF9</f>
        <v>944</v>
      </c>
      <c r="BH9" s="8">
        <f>BG9-Deaths!BG9</f>
        <v>700</v>
      </c>
      <c r="BI9" s="8">
        <f>BH9-Deaths!BH9</f>
        <v>527</v>
      </c>
      <c r="BJ9" s="8">
        <f>BI9-Deaths!BI9</f>
        <v>385</v>
      </c>
      <c r="BK9" s="8">
        <f>BJ9-Deaths!BJ9</f>
        <v>270</v>
      </c>
      <c r="BL9" s="8">
        <f>BK9-Deaths!BK9</f>
        <v>191</v>
      </c>
      <c r="BM9" s="8">
        <f>BL9-Deaths!BL9</f>
        <v>127</v>
      </c>
      <c r="BN9" s="8">
        <f>BM9-Deaths!BM9</f>
        <v>86</v>
      </c>
      <c r="BO9" s="8">
        <f>BN9-Deaths!BN9</f>
        <v>53</v>
      </c>
      <c r="BP9" s="8">
        <f>BO9-Deaths!BO9</f>
        <v>33</v>
      </c>
      <c r="BQ9" s="8">
        <f>BP9-Deaths!BP9</f>
        <v>18</v>
      </c>
      <c r="BR9" s="8">
        <f>BQ9-Deaths!BQ9</f>
        <v>10</v>
      </c>
      <c r="BS9" s="8">
        <f>BR9-Deaths!BR9</f>
        <v>6</v>
      </c>
    </row>
    <row r="10" spans="1:72" x14ac:dyDescent="0.25">
      <c r="A10" s="1">
        <v>9</v>
      </c>
      <c r="B10" s="7">
        <f>'Inputs &amp; Outputs'!B$2</f>
        <v>10000</v>
      </c>
      <c r="C10" s="8">
        <f>B10-Deaths!B10</f>
        <v>9993</v>
      </c>
      <c r="D10" s="8">
        <f>C10-Deaths!C10</f>
        <v>9980</v>
      </c>
      <c r="E10" s="8">
        <f>D10-Deaths!D10</f>
        <v>9968</v>
      </c>
      <c r="F10" s="8">
        <f>E10-Deaths!E10</f>
        <v>9962</v>
      </c>
      <c r="G10" s="8">
        <f>F10-Deaths!F10</f>
        <v>9952</v>
      </c>
      <c r="H10" s="8">
        <f>G10-Deaths!G10</f>
        <v>9943</v>
      </c>
      <c r="I10" s="8">
        <f>H10-Deaths!H10</f>
        <v>9931</v>
      </c>
      <c r="J10" s="8">
        <f>I10-Deaths!I10</f>
        <v>9915</v>
      </c>
      <c r="K10" s="8">
        <f>J10-Deaths!J10</f>
        <v>9893</v>
      </c>
      <c r="L10" s="8">
        <f>K10-Deaths!K10</f>
        <v>9883</v>
      </c>
      <c r="M10" s="8">
        <f>L10-Deaths!L10</f>
        <v>9865</v>
      </c>
      <c r="N10" s="8">
        <f>M10-Deaths!M10</f>
        <v>9848</v>
      </c>
      <c r="O10" s="8">
        <f>N10-Deaths!N10</f>
        <v>9832</v>
      </c>
      <c r="P10" s="8">
        <f>O10-Deaths!O10</f>
        <v>9814</v>
      </c>
      <c r="Q10" s="8">
        <f>P10-Deaths!P10</f>
        <v>9790</v>
      </c>
      <c r="R10" s="8">
        <f>Q10-Deaths!Q10</f>
        <v>9756</v>
      </c>
      <c r="S10" s="8">
        <f>R10-Deaths!R10</f>
        <v>9735</v>
      </c>
      <c r="T10" s="8">
        <f>S10-Deaths!S10</f>
        <v>9713</v>
      </c>
      <c r="U10" s="8">
        <f>T10-Deaths!T10</f>
        <v>9683</v>
      </c>
      <c r="V10" s="8">
        <f>U10-Deaths!U10</f>
        <v>9649</v>
      </c>
      <c r="W10" s="8">
        <f>V10-Deaths!V10</f>
        <v>9606</v>
      </c>
      <c r="X10" s="8">
        <f>W10-Deaths!W10</f>
        <v>9566</v>
      </c>
      <c r="Y10" s="8">
        <f>X10-Deaths!X10</f>
        <v>9513</v>
      </c>
      <c r="Z10" s="8">
        <f>Y10-Deaths!Y10</f>
        <v>9463</v>
      </c>
      <c r="AA10" s="8">
        <f>Z10-Deaths!Z10</f>
        <v>9396</v>
      </c>
      <c r="AB10" s="8">
        <f>AA10-Deaths!AA10</f>
        <v>9333</v>
      </c>
      <c r="AC10" s="8">
        <f>AB10-Deaths!AB10</f>
        <v>9266</v>
      </c>
      <c r="AD10" s="8">
        <f>AC10-Deaths!AC10</f>
        <v>9194</v>
      </c>
      <c r="AE10" s="8">
        <f>AD10-Deaths!AD10</f>
        <v>9120</v>
      </c>
      <c r="AF10" s="8">
        <f>AE10-Deaths!AE10</f>
        <v>9045</v>
      </c>
      <c r="AG10" s="8">
        <f>AF10-Deaths!AF10</f>
        <v>8940</v>
      </c>
      <c r="AH10" s="8">
        <f>AG10-Deaths!AG10</f>
        <v>8835</v>
      </c>
      <c r="AI10" s="8">
        <f>AH10-Deaths!AH10</f>
        <v>8725</v>
      </c>
      <c r="AJ10" s="8">
        <f>AI10-Deaths!AI10</f>
        <v>8609</v>
      </c>
      <c r="AK10" s="8">
        <f>AJ10-Deaths!AJ10</f>
        <v>8471</v>
      </c>
      <c r="AL10" s="8">
        <f>AK10-Deaths!AK10</f>
        <v>8316</v>
      </c>
      <c r="AM10" s="8">
        <f>AL10-Deaths!AL10</f>
        <v>8152</v>
      </c>
      <c r="AN10" s="8">
        <f>AM10-Deaths!AM10</f>
        <v>7985</v>
      </c>
      <c r="AO10" s="8">
        <f>AN10-Deaths!AN10</f>
        <v>7761</v>
      </c>
      <c r="AP10" s="8">
        <f>AO10-Deaths!AO10</f>
        <v>7558</v>
      </c>
      <c r="AQ10" s="8">
        <f>AP10-Deaths!AP10</f>
        <v>7288</v>
      </c>
      <c r="AR10" s="8">
        <f>AQ10-Deaths!AQ10</f>
        <v>7047</v>
      </c>
      <c r="AS10" s="8">
        <f>AR10-Deaths!AR10</f>
        <v>6756</v>
      </c>
      <c r="AT10" s="8">
        <f>AS10-Deaths!AS10</f>
        <v>6428</v>
      </c>
      <c r="AU10" s="8">
        <f>AT10-Deaths!AT10</f>
        <v>6055</v>
      </c>
      <c r="AV10" s="8">
        <f>AU10-Deaths!AU10</f>
        <v>5690</v>
      </c>
      <c r="AW10" s="8">
        <f>AV10-Deaths!AV10</f>
        <v>5250</v>
      </c>
      <c r="AX10" s="8">
        <f>AW10-Deaths!AW10</f>
        <v>4798</v>
      </c>
      <c r="AY10" s="8">
        <f>AX10-Deaths!AX10</f>
        <v>4325</v>
      </c>
      <c r="AZ10" s="8">
        <f>AY10-Deaths!AY10</f>
        <v>3857</v>
      </c>
      <c r="BA10" s="8">
        <f>AZ10-Deaths!AZ10</f>
        <v>3343</v>
      </c>
      <c r="BB10" s="8">
        <f>BA10-Deaths!BA10</f>
        <v>2827</v>
      </c>
      <c r="BC10" s="8">
        <f>BB10-Deaths!BB10</f>
        <v>2343</v>
      </c>
      <c r="BD10" s="8">
        <f>BC10-Deaths!BC10</f>
        <v>1901</v>
      </c>
      <c r="BE10" s="8">
        <f>BD10-Deaths!BD10</f>
        <v>1516</v>
      </c>
      <c r="BF10" s="8">
        <f>BE10-Deaths!BE10</f>
        <v>1192</v>
      </c>
      <c r="BG10" s="8">
        <f>BF10-Deaths!BF10</f>
        <v>892</v>
      </c>
      <c r="BH10" s="8">
        <f>BG10-Deaths!BG10</f>
        <v>667</v>
      </c>
      <c r="BI10" s="8">
        <f>BH10-Deaths!BH10</f>
        <v>477</v>
      </c>
      <c r="BJ10" s="8">
        <f>BI10-Deaths!BI10</f>
        <v>351</v>
      </c>
      <c r="BK10" s="8">
        <f>BJ10-Deaths!BJ10</f>
        <v>262</v>
      </c>
      <c r="BL10" s="8">
        <f>BK10-Deaths!BK10</f>
        <v>168</v>
      </c>
      <c r="BM10" s="8">
        <f>BL10-Deaths!BL10</f>
        <v>103</v>
      </c>
      <c r="BN10" s="8">
        <f>BM10-Deaths!BM10</f>
        <v>69</v>
      </c>
      <c r="BO10" s="8">
        <f>BN10-Deaths!BN10</f>
        <v>42</v>
      </c>
      <c r="BP10" s="8">
        <f>BO10-Deaths!BO10</f>
        <v>32</v>
      </c>
      <c r="BQ10" s="8">
        <f>BP10-Deaths!BP10</f>
        <v>19</v>
      </c>
      <c r="BR10" s="8">
        <f>BQ10-Deaths!BQ10</f>
        <v>11</v>
      </c>
      <c r="BS10" s="8">
        <f>BR10-Deaths!BR10</f>
        <v>9</v>
      </c>
    </row>
    <row r="11" spans="1:72" x14ac:dyDescent="0.25">
      <c r="A11" s="1">
        <v>10</v>
      </c>
      <c r="B11" s="7">
        <f>'Inputs &amp; Outputs'!B$2</f>
        <v>10000</v>
      </c>
      <c r="C11" s="8">
        <f>B11-Deaths!B11</f>
        <v>9992</v>
      </c>
      <c r="D11" s="8">
        <f>C11-Deaths!C11</f>
        <v>9983</v>
      </c>
      <c r="E11" s="8">
        <f>D11-Deaths!D11</f>
        <v>9973</v>
      </c>
      <c r="F11" s="8">
        <f>E11-Deaths!E11</f>
        <v>9968</v>
      </c>
      <c r="G11" s="8">
        <f>F11-Deaths!F11</f>
        <v>9962</v>
      </c>
      <c r="H11" s="8">
        <f>G11-Deaths!G11</f>
        <v>9954</v>
      </c>
      <c r="I11" s="8">
        <f>H11-Deaths!H11</f>
        <v>9938</v>
      </c>
      <c r="J11" s="8">
        <f>I11-Deaths!I11</f>
        <v>9921</v>
      </c>
      <c r="K11" s="8">
        <f>J11-Deaths!J11</f>
        <v>9910</v>
      </c>
      <c r="L11" s="8">
        <f>K11-Deaths!K11</f>
        <v>9892</v>
      </c>
      <c r="M11" s="8">
        <f>L11-Deaths!L11</f>
        <v>9870</v>
      </c>
      <c r="N11" s="8">
        <f>M11-Deaths!M11</f>
        <v>9846</v>
      </c>
      <c r="O11" s="8">
        <f>N11-Deaths!N11</f>
        <v>9823</v>
      </c>
      <c r="P11" s="8">
        <f>O11-Deaths!O11</f>
        <v>9794</v>
      </c>
      <c r="Q11" s="8">
        <f>P11-Deaths!P11</f>
        <v>9761</v>
      </c>
      <c r="R11" s="8">
        <f>Q11-Deaths!Q11</f>
        <v>9736</v>
      </c>
      <c r="S11" s="8">
        <f>R11-Deaths!R11</f>
        <v>9716</v>
      </c>
      <c r="T11" s="8">
        <f>S11-Deaths!S11</f>
        <v>9689</v>
      </c>
      <c r="U11" s="8">
        <f>T11-Deaths!T11</f>
        <v>9657</v>
      </c>
      <c r="V11" s="8">
        <f>U11-Deaths!U11</f>
        <v>9621</v>
      </c>
      <c r="W11" s="8">
        <f>V11-Deaths!V11</f>
        <v>9589</v>
      </c>
      <c r="X11" s="8">
        <f>W11-Deaths!W11</f>
        <v>9557</v>
      </c>
      <c r="Y11" s="8">
        <f>X11-Deaths!X11</f>
        <v>9513</v>
      </c>
      <c r="Z11" s="8">
        <f>Y11-Deaths!Y11</f>
        <v>9448</v>
      </c>
      <c r="AA11" s="8">
        <f>Z11-Deaths!Z11</f>
        <v>9402</v>
      </c>
      <c r="AB11" s="8">
        <f>AA11-Deaths!AA11</f>
        <v>9352</v>
      </c>
      <c r="AC11" s="8">
        <f>AB11-Deaths!AB11</f>
        <v>9280</v>
      </c>
      <c r="AD11" s="8">
        <f>AC11-Deaths!AC11</f>
        <v>9204</v>
      </c>
      <c r="AE11" s="8">
        <f>AD11-Deaths!AD11</f>
        <v>9106</v>
      </c>
      <c r="AF11" s="8">
        <f>AE11-Deaths!AE11</f>
        <v>9016</v>
      </c>
      <c r="AG11" s="8">
        <f>AF11-Deaths!AF11</f>
        <v>8935</v>
      </c>
      <c r="AH11" s="8">
        <f>AG11-Deaths!AG11</f>
        <v>8818</v>
      </c>
      <c r="AI11" s="8">
        <f>AH11-Deaths!AH11</f>
        <v>8683</v>
      </c>
      <c r="AJ11" s="8">
        <f>AI11-Deaths!AI11</f>
        <v>8568</v>
      </c>
      <c r="AK11" s="8">
        <f>AJ11-Deaths!AJ11</f>
        <v>8418</v>
      </c>
      <c r="AL11" s="8">
        <f>AK11-Deaths!AK11</f>
        <v>8254</v>
      </c>
      <c r="AM11" s="8">
        <f>AL11-Deaths!AL11</f>
        <v>8068</v>
      </c>
      <c r="AN11" s="8">
        <f>AM11-Deaths!AM11</f>
        <v>7880</v>
      </c>
      <c r="AO11" s="8">
        <f>AN11-Deaths!AN11</f>
        <v>7689</v>
      </c>
      <c r="AP11" s="8">
        <f>AO11-Deaths!AO11</f>
        <v>7466</v>
      </c>
      <c r="AQ11" s="8">
        <f>AP11-Deaths!AP11</f>
        <v>7225</v>
      </c>
      <c r="AR11" s="8">
        <f>AQ11-Deaths!AQ11</f>
        <v>6934</v>
      </c>
      <c r="AS11" s="8">
        <f>AR11-Deaths!AR11</f>
        <v>6634</v>
      </c>
      <c r="AT11" s="8">
        <f>AS11-Deaths!AS11</f>
        <v>6324</v>
      </c>
      <c r="AU11" s="8">
        <f>AT11-Deaths!AT11</f>
        <v>5964</v>
      </c>
      <c r="AV11" s="8">
        <f>AU11-Deaths!AU11</f>
        <v>5538</v>
      </c>
      <c r="AW11" s="8">
        <f>AV11-Deaths!AV11</f>
        <v>5136</v>
      </c>
      <c r="AX11" s="8">
        <f>AW11-Deaths!AW11</f>
        <v>4676</v>
      </c>
      <c r="AY11" s="8">
        <f>AX11-Deaths!AX11</f>
        <v>4158</v>
      </c>
      <c r="AZ11" s="8">
        <f>AY11-Deaths!AY11</f>
        <v>3701</v>
      </c>
      <c r="BA11" s="8">
        <f>AZ11-Deaths!AZ11</f>
        <v>3219</v>
      </c>
      <c r="BB11" s="8">
        <f>BA11-Deaths!BA11</f>
        <v>2742</v>
      </c>
      <c r="BC11" s="8">
        <f>BB11-Deaths!BB11</f>
        <v>2322</v>
      </c>
      <c r="BD11" s="8">
        <f>BC11-Deaths!BC11</f>
        <v>1918</v>
      </c>
      <c r="BE11" s="8">
        <f>BD11-Deaths!BD11</f>
        <v>1544</v>
      </c>
      <c r="BF11" s="8">
        <f>BE11-Deaths!BE11</f>
        <v>1210</v>
      </c>
      <c r="BG11" s="8">
        <f>BF11-Deaths!BF11</f>
        <v>926</v>
      </c>
      <c r="BH11" s="8">
        <f>BG11-Deaths!BG11</f>
        <v>695</v>
      </c>
      <c r="BI11" s="8">
        <f>BH11-Deaths!BH11</f>
        <v>516</v>
      </c>
      <c r="BJ11" s="8">
        <f>BI11-Deaths!BI11</f>
        <v>354</v>
      </c>
      <c r="BK11" s="8">
        <f>BJ11-Deaths!BJ11</f>
        <v>234</v>
      </c>
      <c r="BL11" s="8">
        <f>BK11-Deaths!BK11</f>
        <v>169</v>
      </c>
      <c r="BM11" s="8">
        <f>BL11-Deaths!BL11</f>
        <v>103</v>
      </c>
      <c r="BN11" s="8">
        <f>BM11-Deaths!BM11</f>
        <v>64</v>
      </c>
      <c r="BO11" s="8">
        <f>BN11-Deaths!BN11</f>
        <v>38</v>
      </c>
      <c r="BP11" s="8">
        <f>BO11-Deaths!BO11</f>
        <v>18</v>
      </c>
      <c r="BQ11" s="8">
        <f>BP11-Deaths!BP11</f>
        <v>9</v>
      </c>
      <c r="BR11" s="8">
        <f>BQ11-Deaths!BQ11</f>
        <v>3</v>
      </c>
      <c r="BS11" s="8">
        <f>BR11-Deaths!BR11</f>
        <v>2</v>
      </c>
    </row>
    <row r="12" spans="1:72" x14ac:dyDescent="0.25">
      <c r="A12" s="1">
        <v>11</v>
      </c>
      <c r="B12" s="7">
        <f>'Inputs &amp; Outputs'!B$2</f>
        <v>10000</v>
      </c>
      <c r="C12" s="8">
        <f>B12-Deaths!B12</f>
        <v>9993</v>
      </c>
      <c r="D12" s="8">
        <f>C12-Deaths!C12</f>
        <v>9982</v>
      </c>
      <c r="E12" s="8">
        <f>D12-Deaths!D12</f>
        <v>9973</v>
      </c>
      <c r="F12" s="8">
        <f>E12-Deaths!E12</f>
        <v>9961</v>
      </c>
      <c r="G12" s="8">
        <f>F12-Deaths!F12</f>
        <v>9948</v>
      </c>
      <c r="H12" s="8">
        <f>G12-Deaths!G12</f>
        <v>9937</v>
      </c>
      <c r="I12" s="8">
        <f>H12-Deaths!H12</f>
        <v>9925</v>
      </c>
      <c r="J12" s="8">
        <f>I12-Deaths!I12</f>
        <v>9910</v>
      </c>
      <c r="K12" s="8">
        <f>J12-Deaths!J12</f>
        <v>9892</v>
      </c>
      <c r="L12" s="8">
        <f>K12-Deaths!K12</f>
        <v>9868</v>
      </c>
      <c r="M12" s="8">
        <f>L12-Deaths!L12</f>
        <v>9856</v>
      </c>
      <c r="N12" s="8">
        <f>M12-Deaths!M12</f>
        <v>9829</v>
      </c>
      <c r="O12" s="8">
        <f>N12-Deaths!N12</f>
        <v>9810</v>
      </c>
      <c r="P12" s="8">
        <f>O12-Deaths!O12</f>
        <v>9789</v>
      </c>
      <c r="Q12" s="8">
        <f>P12-Deaths!P12</f>
        <v>9764</v>
      </c>
      <c r="R12" s="8">
        <f>Q12-Deaths!Q12</f>
        <v>9731</v>
      </c>
      <c r="S12" s="8">
        <f>R12-Deaths!R12</f>
        <v>9703</v>
      </c>
      <c r="T12" s="8">
        <f>S12-Deaths!S12</f>
        <v>9669</v>
      </c>
      <c r="U12" s="8">
        <f>T12-Deaths!T12</f>
        <v>9642</v>
      </c>
      <c r="V12" s="8">
        <f>U12-Deaths!U12</f>
        <v>9606</v>
      </c>
      <c r="W12" s="8">
        <f>V12-Deaths!V12</f>
        <v>9561</v>
      </c>
      <c r="X12" s="8">
        <f>W12-Deaths!W12</f>
        <v>9523</v>
      </c>
      <c r="Y12" s="8">
        <f>X12-Deaths!X12</f>
        <v>9482</v>
      </c>
      <c r="Z12" s="8">
        <f>Y12-Deaths!Y12</f>
        <v>9441</v>
      </c>
      <c r="AA12" s="8">
        <f>Z12-Deaths!Z12</f>
        <v>9383</v>
      </c>
      <c r="AB12" s="8">
        <f>AA12-Deaths!AA12</f>
        <v>9324</v>
      </c>
      <c r="AC12" s="8">
        <f>AB12-Deaths!AB12</f>
        <v>9267</v>
      </c>
      <c r="AD12" s="8">
        <f>AC12-Deaths!AC12</f>
        <v>9210</v>
      </c>
      <c r="AE12" s="8">
        <f>AD12-Deaths!AD12</f>
        <v>9139</v>
      </c>
      <c r="AF12" s="8">
        <f>AE12-Deaths!AE12</f>
        <v>9069</v>
      </c>
      <c r="AG12" s="8">
        <f>AF12-Deaths!AF12</f>
        <v>8973</v>
      </c>
      <c r="AH12" s="8">
        <f>AG12-Deaths!AG12</f>
        <v>8860</v>
      </c>
      <c r="AI12" s="8">
        <f>AH12-Deaths!AH12</f>
        <v>8761</v>
      </c>
      <c r="AJ12" s="8">
        <f>AI12-Deaths!AI12</f>
        <v>8643</v>
      </c>
      <c r="AK12" s="8">
        <f>AJ12-Deaths!AJ12</f>
        <v>8516</v>
      </c>
      <c r="AL12" s="8">
        <f>AK12-Deaths!AK12</f>
        <v>8382</v>
      </c>
      <c r="AM12" s="8">
        <f>AL12-Deaths!AL12</f>
        <v>8215</v>
      </c>
      <c r="AN12" s="8">
        <f>AM12-Deaths!AM12</f>
        <v>8035</v>
      </c>
      <c r="AO12" s="8">
        <f>AN12-Deaths!AN12</f>
        <v>7829</v>
      </c>
      <c r="AP12" s="8">
        <f>AO12-Deaths!AO12</f>
        <v>7594</v>
      </c>
      <c r="AQ12" s="8">
        <f>AP12-Deaths!AP12</f>
        <v>7345</v>
      </c>
      <c r="AR12" s="8">
        <f>AQ12-Deaths!AQ12</f>
        <v>7055</v>
      </c>
      <c r="AS12" s="8">
        <f>AR12-Deaths!AR12</f>
        <v>6764</v>
      </c>
      <c r="AT12" s="8">
        <f>AS12-Deaths!AS12</f>
        <v>6428</v>
      </c>
      <c r="AU12" s="8">
        <f>AT12-Deaths!AT12</f>
        <v>6074</v>
      </c>
      <c r="AV12" s="8">
        <f>AU12-Deaths!AU12</f>
        <v>5692</v>
      </c>
      <c r="AW12" s="8">
        <f>AV12-Deaths!AV12</f>
        <v>5273</v>
      </c>
      <c r="AX12" s="8">
        <f>AW12-Deaths!AW12</f>
        <v>4805</v>
      </c>
      <c r="AY12" s="8">
        <f>AX12-Deaths!AX12</f>
        <v>4340</v>
      </c>
      <c r="AZ12" s="8">
        <f>AY12-Deaths!AY12</f>
        <v>3904</v>
      </c>
      <c r="BA12" s="8">
        <f>AZ12-Deaths!AZ12</f>
        <v>3418</v>
      </c>
      <c r="BB12" s="8">
        <f>BA12-Deaths!BA12</f>
        <v>2951</v>
      </c>
      <c r="BC12" s="8">
        <f>BB12-Deaths!BB12</f>
        <v>2457</v>
      </c>
      <c r="BD12" s="8">
        <f>BC12-Deaths!BC12</f>
        <v>2022</v>
      </c>
      <c r="BE12" s="8">
        <f>BD12-Deaths!BD12</f>
        <v>1619</v>
      </c>
      <c r="BF12" s="8">
        <f>BE12-Deaths!BE12</f>
        <v>1256</v>
      </c>
      <c r="BG12" s="8">
        <f>BF12-Deaths!BF12</f>
        <v>945</v>
      </c>
      <c r="BH12" s="8">
        <f>BG12-Deaths!BG12</f>
        <v>713</v>
      </c>
      <c r="BI12" s="8">
        <f>BH12-Deaths!BH12</f>
        <v>512</v>
      </c>
      <c r="BJ12" s="8">
        <f>BI12-Deaths!BI12</f>
        <v>364</v>
      </c>
      <c r="BK12" s="8">
        <f>BJ12-Deaths!BJ12</f>
        <v>251</v>
      </c>
      <c r="BL12" s="8">
        <f>BK12-Deaths!BK12</f>
        <v>176</v>
      </c>
      <c r="BM12" s="8">
        <f>BL12-Deaths!BL12</f>
        <v>125</v>
      </c>
      <c r="BN12" s="8">
        <f>BM12-Deaths!BM12</f>
        <v>75</v>
      </c>
      <c r="BO12" s="8">
        <f>BN12-Deaths!BN12</f>
        <v>55</v>
      </c>
      <c r="BP12" s="8">
        <f>BO12-Deaths!BO12</f>
        <v>36</v>
      </c>
      <c r="BQ12" s="8">
        <f>BP12-Deaths!BP12</f>
        <v>24</v>
      </c>
      <c r="BR12" s="8">
        <f>BQ12-Deaths!BQ12</f>
        <v>15</v>
      </c>
      <c r="BS12" s="8">
        <f>BR12-Deaths!BR12</f>
        <v>4</v>
      </c>
    </row>
    <row r="13" spans="1:72" x14ac:dyDescent="0.25">
      <c r="A13" s="1">
        <v>12</v>
      </c>
      <c r="B13" s="7">
        <f>'Inputs &amp; Outputs'!B$2</f>
        <v>10000</v>
      </c>
      <c r="C13" s="8">
        <f>B13-Deaths!B13</f>
        <v>9988</v>
      </c>
      <c r="D13" s="8">
        <f>C13-Deaths!C13</f>
        <v>9980</v>
      </c>
      <c r="E13" s="8">
        <f>D13-Deaths!D13</f>
        <v>9970</v>
      </c>
      <c r="F13" s="8">
        <f>E13-Deaths!E13</f>
        <v>9958</v>
      </c>
      <c r="G13" s="8">
        <f>F13-Deaths!F13</f>
        <v>9941</v>
      </c>
      <c r="H13" s="8">
        <f>G13-Deaths!G13</f>
        <v>9924</v>
      </c>
      <c r="I13" s="8">
        <f>H13-Deaths!H13</f>
        <v>9914</v>
      </c>
      <c r="J13" s="8">
        <f>I13-Deaths!I13</f>
        <v>9896</v>
      </c>
      <c r="K13" s="8">
        <f>J13-Deaths!J13</f>
        <v>9885</v>
      </c>
      <c r="L13" s="8">
        <f>K13-Deaths!K13</f>
        <v>9874</v>
      </c>
      <c r="M13" s="8">
        <f>L13-Deaths!L13</f>
        <v>9858</v>
      </c>
      <c r="N13" s="8">
        <f>M13-Deaths!M13</f>
        <v>9835</v>
      </c>
      <c r="O13" s="8">
        <f>N13-Deaths!N13</f>
        <v>9810</v>
      </c>
      <c r="P13" s="8">
        <f>O13-Deaths!O13</f>
        <v>9787</v>
      </c>
      <c r="Q13" s="8">
        <f>P13-Deaths!P13</f>
        <v>9766</v>
      </c>
      <c r="R13" s="8">
        <f>Q13-Deaths!Q13</f>
        <v>9744</v>
      </c>
      <c r="S13" s="8">
        <f>R13-Deaths!R13</f>
        <v>9714</v>
      </c>
      <c r="T13" s="8">
        <f>S13-Deaths!S13</f>
        <v>9678</v>
      </c>
      <c r="U13" s="8">
        <f>T13-Deaths!T13</f>
        <v>9651</v>
      </c>
      <c r="V13" s="8">
        <f>U13-Deaths!U13</f>
        <v>9605</v>
      </c>
      <c r="W13" s="8">
        <f>V13-Deaths!V13</f>
        <v>9573</v>
      </c>
      <c r="X13" s="8">
        <f>W13-Deaths!W13</f>
        <v>9532</v>
      </c>
      <c r="Y13" s="8">
        <f>X13-Deaths!X13</f>
        <v>9500</v>
      </c>
      <c r="Z13" s="8">
        <f>Y13-Deaths!Y13</f>
        <v>9444</v>
      </c>
      <c r="AA13" s="8">
        <f>Z13-Deaths!Z13</f>
        <v>9394</v>
      </c>
      <c r="AB13" s="8">
        <f>AA13-Deaths!AA13</f>
        <v>9338</v>
      </c>
      <c r="AC13" s="8">
        <f>AB13-Deaths!AB13</f>
        <v>9286</v>
      </c>
      <c r="AD13" s="8">
        <f>AC13-Deaths!AC13</f>
        <v>9215</v>
      </c>
      <c r="AE13" s="8">
        <f>AD13-Deaths!AD13</f>
        <v>9146</v>
      </c>
      <c r="AF13" s="8">
        <f>AE13-Deaths!AE13</f>
        <v>9067</v>
      </c>
      <c r="AG13" s="8">
        <f>AF13-Deaths!AF13</f>
        <v>8970</v>
      </c>
      <c r="AH13" s="8">
        <f>AG13-Deaths!AG13</f>
        <v>8878</v>
      </c>
      <c r="AI13" s="8">
        <f>AH13-Deaths!AH13</f>
        <v>8769</v>
      </c>
      <c r="AJ13" s="8">
        <f>AI13-Deaths!AI13</f>
        <v>8666</v>
      </c>
      <c r="AK13" s="8">
        <f>AJ13-Deaths!AJ13</f>
        <v>8521</v>
      </c>
      <c r="AL13" s="8">
        <f>AK13-Deaths!AK13</f>
        <v>8353</v>
      </c>
      <c r="AM13" s="8">
        <f>AL13-Deaths!AL13</f>
        <v>8184</v>
      </c>
      <c r="AN13" s="8">
        <f>AM13-Deaths!AM13</f>
        <v>7998</v>
      </c>
      <c r="AO13" s="8">
        <f>AN13-Deaths!AN13</f>
        <v>7783</v>
      </c>
      <c r="AP13" s="8">
        <f>AO13-Deaths!AO13</f>
        <v>7577</v>
      </c>
      <c r="AQ13" s="8">
        <f>AP13-Deaths!AP13</f>
        <v>7341</v>
      </c>
      <c r="AR13" s="8">
        <f>AQ13-Deaths!AQ13</f>
        <v>7060</v>
      </c>
      <c r="AS13" s="8">
        <f>AR13-Deaths!AR13</f>
        <v>6746</v>
      </c>
      <c r="AT13" s="8">
        <f>AS13-Deaths!AS13</f>
        <v>6423</v>
      </c>
      <c r="AU13" s="8">
        <f>AT13-Deaths!AT13</f>
        <v>6051</v>
      </c>
      <c r="AV13" s="8">
        <f>AU13-Deaths!AU13</f>
        <v>5642</v>
      </c>
      <c r="AW13" s="8">
        <f>AV13-Deaths!AV13</f>
        <v>5232</v>
      </c>
      <c r="AX13" s="8">
        <f>AW13-Deaths!AW13</f>
        <v>4782</v>
      </c>
      <c r="AY13" s="8">
        <f>AX13-Deaths!AX13</f>
        <v>4304</v>
      </c>
      <c r="AZ13" s="8">
        <f>AY13-Deaths!AY13</f>
        <v>3841</v>
      </c>
      <c r="BA13" s="8">
        <f>AZ13-Deaths!AZ13</f>
        <v>3382</v>
      </c>
      <c r="BB13" s="8">
        <f>BA13-Deaths!BA13</f>
        <v>2860</v>
      </c>
      <c r="BC13" s="8">
        <f>BB13-Deaths!BB13</f>
        <v>2417</v>
      </c>
      <c r="BD13" s="8">
        <f>BC13-Deaths!BC13</f>
        <v>1957</v>
      </c>
      <c r="BE13" s="8">
        <f>BD13-Deaths!BD13</f>
        <v>1562</v>
      </c>
      <c r="BF13" s="8">
        <f>BE13-Deaths!BE13</f>
        <v>1223</v>
      </c>
      <c r="BG13" s="8">
        <f>BF13-Deaths!BF13</f>
        <v>949</v>
      </c>
      <c r="BH13" s="8">
        <f>BG13-Deaths!BG13</f>
        <v>717</v>
      </c>
      <c r="BI13" s="8">
        <f>BH13-Deaths!BH13</f>
        <v>527</v>
      </c>
      <c r="BJ13" s="8">
        <f>BI13-Deaths!BI13</f>
        <v>361</v>
      </c>
      <c r="BK13" s="8">
        <f>BJ13-Deaths!BJ13</f>
        <v>247</v>
      </c>
      <c r="BL13" s="8">
        <f>BK13-Deaths!BK13</f>
        <v>178</v>
      </c>
      <c r="BM13" s="8">
        <f>BL13-Deaths!BL13</f>
        <v>123</v>
      </c>
      <c r="BN13" s="8">
        <f>BM13-Deaths!BM13</f>
        <v>79</v>
      </c>
      <c r="BO13" s="8">
        <f>BN13-Deaths!BN13</f>
        <v>47</v>
      </c>
      <c r="BP13" s="8">
        <f>BO13-Deaths!BO13</f>
        <v>34</v>
      </c>
      <c r="BQ13" s="8">
        <f>BP13-Deaths!BP13</f>
        <v>19</v>
      </c>
      <c r="BR13" s="8">
        <f>BQ13-Deaths!BQ13</f>
        <v>11</v>
      </c>
      <c r="BS13" s="8">
        <f>BR13-Deaths!BR13</f>
        <v>5</v>
      </c>
    </row>
    <row r="14" spans="1:72" x14ac:dyDescent="0.25">
      <c r="A14" s="1">
        <v>13</v>
      </c>
      <c r="B14" s="7">
        <f>'Inputs &amp; Outputs'!B$2</f>
        <v>10000</v>
      </c>
      <c r="C14" s="8">
        <f>B14-Deaths!B14</f>
        <v>9994</v>
      </c>
      <c r="D14" s="8">
        <f>C14-Deaths!C14</f>
        <v>9988</v>
      </c>
      <c r="E14" s="8">
        <f>D14-Deaths!D14</f>
        <v>9980</v>
      </c>
      <c r="F14" s="8">
        <f>E14-Deaths!E14</f>
        <v>9970</v>
      </c>
      <c r="G14" s="8">
        <f>F14-Deaths!F14</f>
        <v>9960</v>
      </c>
      <c r="H14" s="8">
        <f>G14-Deaths!G14</f>
        <v>9947</v>
      </c>
      <c r="I14" s="8">
        <f>H14-Deaths!H14</f>
        <v>9936</v>
      </c>
      <c r="J14" s="8">
        <f>I14-Deaths!I14</f>
        <v>9925</v>
      </c>
      <c r="K14" s="8">
        <f>J14-Deaths!J14</f>
        <v>9904</v>
      </c>
      <c r="L14" s="8">
        <f>K14-Deaths!K14</f>
        <v>9885</v>
      </c>
      <c r="M14" s="8">
        <f>L14-Deaths!L14</f>
        <v>9867</v>
      </c>
      <c r="N14" s="8">
        <f>M14-Deaths!M14</f>
        <v>9853</v>
      </c>
      <c r="O14" s="8">
        <f>N14-Deaths!N14</f>
        <v>9836</v>
      </c>
      <c r="P14" s="8">
        <f>O14-Deaths!O14</f>
        <v>9814</v>
      </c>
      <c r="Q14" s="8">
        <f>P14-Deaths!P14</f>
        <v>9786</v>
      </c>
      <c r="R14" s="8">
        <f>Q14-Deaths!Q14</f>
        <v>9759</v>
      </c>
      <c r="S14" s="8">
        <f>R14-Deaths!R14</f>
        <v>9732</v>
      </c>
      <c r="T14" s="8">
        <f>S14-Deaths!S14</f>
        <v>9694</v>
      </c>
      <c r="U14" s="8">
        <f>T14-Deaths!T14</f>
        <v>9655</v>
      </c>
      <c r="V14" s="8">
        <f>U14-Deaths!U14</f>
        <v>9624</v>
      </c>
      <c r="W14" s="8">
        <f>V14-Deaths!V14</f>
        <v>9589</v>
      </c>
      <c r="X14" s="8">
        <f>W14-Deaths!W14</f>
        <v>9545</v>
      </c>
      <c r="Y14" s="8">
        <f>X14-Deaths!X14</f>
        <v>9491</v>
      </c>
      <c r="Z14" s="8">
        <f>Y14-Deaths!Y14</f>
        <v>9448</v>
      </c>
      <c r="AA14" s="8">
        <f>Z14-Deaths!Z14</f>
        <v>9404</v>
      </c>
      <c r="AB14" s="8">
        <f>AA14-Deaths!AA14</f>
        <v>9343</v>
      </c>
      <c r="AC14" s="8">
        <f>AB14-Deaths!AB14</f>
        <v>9281</v>
      </c>
      <c r="AD14" s="8">
        <f>AC14-Deaths!AC14</f>
        <v>9213</v>
      </c>
      <c r="AE14" s="8">
        <f>AD14-Deaths!AD14</f>
        <v>9118</v>
      </c>
      <c r="AF14" s="8">
        <f>AE14-Deaths!AE14</f>
        <v>9037</v>
      </c>
      <c r="AG14" s="8">
        <f>AF14-Deaths!AF14</f>
        <v>8945</v>
      </c>
      <c r="AH14" s="8">
        <f>AG14-Deaths!AG14</f>
        <v>8833</v>
      </c>
      <c r="AI14" s="8">
        <f>AH14-Deaths!AH14</f>
        <v>8710</v>
      </c>
      <c r="AJ14" s="8">
        <f>AI14-Deaths!AI14</f>
        <v>8576</v>
      </c>
      <c r="AK14" s="8">
        <f>AJ14-Deaths!AJ14</f>
        <v>8449</v>
      </c>
      <c r="AL14" s="8">
        <f>AK14-Deaths!AK14</f>
        <v>8306</v>
      </c>
      <c r="AM14" s="8">
        <f>AL14-Deaths!AL14</f>
        <v>8149</v>
      </c>
      <c r="AN14" s="8">
        <f>AM14-Deaths!AM14</f>
        <v>7973</v>
      </c>
      <c r="AO14" s="8">
        <f>AN14-Deaths!AN14</f>
        <v>7779</v>
      </c>
      <c r="AP14" s="8">
        <f>AO14-Deaths!AO14</f>
        <v>7567</v>
      </c>
      <c r="AQ14" s="8">
        <f>AP14-Deaths!AP14</f>
        <v>7310</v>
      </c>
      <c r="AR14" s="8">
        <f>AQ14-Deaths!AQ14</f>
        <v>7054</v>
      </c>
      <c r="AS14" s="8">
        <f>AR14-Deaths!AR14</f>
        <v>6774</v>
      </c>
      <c r="AT14" s="8">
        <f>AS14-Deaths!AS14</f>
        <v>6449</v>
      </c>
      <c r="AU14" s="8">
        <f>AT14-Deaths!AT14</f>
        <v>6043</v>
      </c>
      <c r="AV14" s="8">
        <f>AU14-Deaths!AU14</f>
        <v>5619</v>
      </c>
      <c r="AW14" s="8">
        <f>AV14-Deaths!AV14</f>
        <v>5234</v>
      </c>
      <c r="AX14" s="8">
        <f>AW14-Deaths!AW14</f>
        <v>4788</v>
      </c>
      <c r="AY14" s="8">
        <f>AX14-Deaths!AX14</f>
        <v>4321</v>
      </c>
      <c r="AZ14" s="8">
        <f>AY14-Deaths!AY14</f>
        <v>3821</v>
      </c>
      <c r="BA14" s="8">
        <f>AZ14-Deaths!AZ14</f>
        <v>3316</v>
      </c>
      <c r="BB14" s="8">
        <f>BA14-Deaths!BA14</f>
        <v>2861</v>
      </c>
      <c r="BC14" s="8">
        <f>BB14-Deaths!BB14</f>
        <v>2385</v>
      </c>
      <c r="BD14" s="8">
        <f>BC14-Deaths!BC14</f>
        <v>1942</v>
      </c>
      <c r="BE14" s="8">
        <f>BD14-Deaths!BD14</f>
        <v>1547</v>
      </c>
      <c r="BF14" s="8">
        <f>BE14-Deaths!BE14</f>
        <v>1214</v>
      </c>
      <c r="BG14" s="8">
        <f>BF14-Deaths!BF14</f>
        <v>893</v>
      </c>
      <c r="BH14" s="8">
        <f>BG14-Deaths!BG14</f>
        <v>659</v>
      </c>
      <c r="BI14" s="8">
        <f>BH14-Deaths!BH14</f>
        <v>487</v>
      </c>
      <c r="BJ14" s="8">
        <f>BI14-Deaths!BI14</f>
        <v>343</v>
      </c>
      <c r="BK14" s="8">
        <f>BJ14-Deaths!BJ14</f>
        <v>232</v>
      </c>
      <c r="BL14" s="8">
        <f>BK14-Deaths!BK14</f>
        <v>149</v>
      </c>
      <c r="BM14" s="8">
        <f>BL14-Deaths!BL14</f>
        <v>102</v>
      </c>
      <c r="BN14" s="8">
        <f>BM14-Deaths!BM14</f>
        <v>63</v>
      </c>
      <c r="BO14" s="8">
        <f>BN14-Deaths!BN14</f>
        <v>35</v>
      </c>
      <c r="BP14" s="8">
        <f>BO14-Deaths!BO14</f>
        <v>21</v>
      </c>
      <c r="BQ14" s="8">
        <f>BP14-Deaths!BP14</f>
        <v>15</v>
      </c>
      <c r="BR14" s="8">
        <f>BQ14-Deaths!BQ14</f>
        <v>7</v>
      </c>
      <c r="BS14" s="8">
        <f>BR14-Deaths!BR14</f>
        <v>5</v>
      </c>
    </row>
    <row r="15" spans="1:72" x14ac:dyDescent="0.25">
      <c r="A15" s="1">
        <v>14</v>
      </c>
      <c r="B15" s="7">
        <f>'Inputs &amp; Outputs'!B$2</f>
        <v>10000</v>
      </c>
      <c r="C15" s="8">
        <f>B15-Deaths!B15</f>
        <v>9991</v>
      </c>
      <c r="D15" s="8">
        <f>C15-Deaths!C15</f>
        <v>9985</v>
      </c>
      <c r="E15" s="8">
        <f>D15-Deaths!D15</f>
        <v>9981</v>
      </c>
      <c r="F15" s="8">
        <f>E15-Deaths!E15</f>
        <v>9972</v>
      </c>
      <c r="G15" s="8">
        <f>F15-Deaths!F15</f>
        <v>9962</v>
      </c>
      <c r="H15" s="8">
        <f>G15-Deaths!G15</f>
        <v>9954</v>
      </c>
      <c r="I15" s="8">
        <f>H15-Deaths!H15</f>
        <v>9942</v>
      </c>
      <c r="J15" s="8">
        <f>I15-Deaths!I15</f>
        <v>9932</v>
      </c>
      <c r="K15" s="8">
        <f>J15-Deaths!J15</f>
        <v>9919</v>
      </c>
      <c r="L15" s="8">
        <f>K15-Deaths!K15</f>
        <v>9894</v>
      </c>
      <c r="M15" s="8">
        <f>L15-Deaths!L15</f>
        <v>9875</v>
      </c>
      <c r="N15" s="8">
        <f>M15-Deaths!M15</f>
        <v>9856</v>
      </c>
      <c r="O15" s="8">
        <f>N15-Deaths!N15</f>
        <v>9834</v>
      </c>
      <c r="P15" s="8">
        <f>O15-Deaths!O15</f>
        <v>9823</v>
      </c>
      <c r="Q15" s="8">
        <f>P15-Deaths!P15</f>
        <v>9801</v>
      </c>
      <c r="R15" s="8">
        <f>Q15-Deaths!Q15</f>
        <v>9780</v>
      </c>
      <c r="S15" s="8">
        <f>R15-Deaths!R15</f>
        <v>9756</v>
      </c>
      <c r="T15" s="8">
        <f>S15-Deaths!S15</f>
        <v>9720</v>
      </c>
      <c r="U15" s="8">
        <f>T15-Deaths!T15</f>
        <v>9687</v>
      </c>
      <c r="V15" s="8">
        <f>U15-Deaths!U15</f>
        <v>9644</v>
      </c>
      <c r="W15" s="8">
        <f>V15-Deaths!V15</f>
        <v>9609</v>
      </c>
      <c r="X15" s="8">
        <f>W15-Deaths!W15</f>
        <v>9572</v>
      </c>
      <c r="Y15" s="8">
        <f>X15-Deaths!X15</f>
        <v>9514</v>
      </c>
      <c r="Z15" s="8">
        <f>Y15-Deaths!Y15</f>
        <v>9460</v>
      </c>
      <c r="AA15" s="8">
        <f>Z15-Deaths!Z15</f>
        <v>9400</v>
      </c>
      <c r="AB15" s="8">
        <f>AA15-Deaths!AA15</f>
        <v>9333</v>
      </c>
      <c r="AC15" s="8">
        <f>AB15-Deaths!AB15</f>
        <v>9268</v>
      </c>
      <c r="AD15" s="8">
        <f>AC15-Deaths!AC15</f>
        <v>9207</v>
      </c>
      <c r="AE15" s="8">
        <f>AD15-Deaths!AD15</f>
        <v>9128</v>
      </c>
      <c r="AF15" s="8">
        <f>AE15-Deaths!AE15</f>
        <v>9053</v>
      </c>
      <c r="AG15" s="8">
        <f>AF15-Deaths!AF15</f>
        <v>8958</v>
      </c>
      <c r="AH15" s="8">
        <f>AG15-Deaths!AG15</f>
        <v>8861</v>
      </c>
      <c r="AI15" s="8">
        <f>AH15-Deaths!AH15</f>
        <v>8748</v>
      </c>
      <c r="AJ15" s="8">
        <f>AI15-Deaths!AI15</f>
        <v>8632</v>
      </c>
      <c r="AK15" s="8">
        <f>AJ15-Deaths!AJ15</f>
        <v>8484</v>
      </c>
      <c r="AL15" s="8">
        <f>AK15-Deaths!AK15</f>
        <v>8308</v>
      </c>
      <c r="AM15" s="8">
        <f>AL15-Deaths!AL15</f>
        <v>8133</v>
      </c>
      <c r="AN15" s="8">
        <f>AM15-Deaths!AM15</f>
        <v>7939</v>
      </c>
      <c r="AO15" s="8">
        <f>AN15-Deaths!AN15</f>
        <v>7717</v>
      </c>
      <c r="AP15" s="8">
        <f>AO15-Deaths!AO15</f>
        <v>7468</v>
      </c>
      <c r="AQ15" s="8">
        <f>AP15-Deaths!AP15</f>
        <v>7238</v>
      </c>
      <c r="AR15" s="8">
        <f>AQ15-Deaths!AQ15</f>
        <v>6944</v>
      </c>
      <c r="AS15" s="8">
        <f>AR15-Deaths!AR15</f>
        <v>6629</v>
      </c>
      <c r="AT15" s="8">
        <f>AS15-Deaths!AS15</f>
        <v>6283</v>
      </c>
      <c r="AU15" s="8">
        <f>AT15-Deaths!AT15</f>
        <v>5934</v>
      </c>
      <c r="AV15" s="8">
        <f>AU15-Deaths!AU15</f>
        <v>5517</v>
      </c>
      <c r="AW15" s="8">
        <f>AV15-Deaths!AV15</f>
        <v>5108</v>
      </c>
      <c r="AX15" s="8">
        <f>AW15-Deaths!AW15</f>
        <v>4667</v>
      </c>
      <c r="AY15" s="8">
        <f>AX15-Deaths!AX15</f>
        <v>4199</v>
      </c>
      <c r="AZ15" s="8">
        <f>AY15-Deaths!AY15</f>
        <v>3720</v>
      </c>
      <c r="BA15" s="8">
        <f>AZ15-Deaths!AZ15</f>
        <v>3273</v>
      </c>
      <c r="BB15" s="8">
        <f>BA15-Deaths!BA15</f>
        <v>2766</v>
      </c>
      <c r="BC15" s="8">
        <f>BB15-Deaths!BB15</f>
        <v>2332</v>
      </c>
      <c r="BD15" s="8">
        <f>BC15-Deaths!BC15</f>
        <v>1912</v>
      </c>
      <c r="BE15" s="8">
        <f>BD15-Deaths!BD15</f>
        <v>1509</v>
      </c>
      <c r="BF15" s="8">
        <f>BE15-Deaths!BE15</f>
        <v>1190</v>
      </c>
      <c r="BG15" s="8">
        <f>BF15-Deaths!BF15</f>
        <v>920</v>
      </c>
      <c r="BH15" s="8">
        <f>BG15-Deaths!BG15</f>
        <v>692</v>
      </c>
      <c r="BI15" s="8">
        <f>BH15-Deaths!BH15</f>
        <v>476</v>
      </c>
      <c r="BJ15" s="8">
        <f>BI15-Deaths!BI15</f>
        <v>338</v>
      </c>
      <c r="BK15" s="8">
        <f>BJ15-Deaths!BJ15</f>
        <v>229</v>
      </c>
      <c r="BL15" s="8">
        <f>BK15-Deaths!BK15</f>
        <v>160</v>
      </c>
      <c r="BM15" s="8">
        <f>BL15-Deaths!BL15</f>
        <v>121</v>
      </c>
      <c r="BN15" s="8">
        <f>BM15-Deaths!BM15</f>
        <v>76</v>
      </c>
      <c r="BO15" s="8">
        <f>BN15-Deaths!BN15</f>
        <v>51</v>
      </c>
      <c r="BP15" s="8">
        <f>BO15-Deaths!BO15</f>
        <v>34</v>
      </c>
      <c r="BQ15" s="8">
        <f>BP15-Deaths!BP15</f>
        <v>16</v>
      </c>
      <c r="BR15" s="8">
        <f>BQ15-Deaths!BQ15</f>
        <v>10</v>
      </c>
      <c r="BS15" s="8">
        <f>BR15-Deaths!BR15</f>
        <v>5</v>
      </c>
    </row>
    <row r="16" spans="1:72" x14ac:dyDescent="0.25">
      <c r="A16" s="1">
        <v>15</v>
      </c>
      <c r="B16" s="7">
        <f>'Inputs &amp; Outputs'!B$2</f>
        <v>10000</v>
      </c>
      <c r="C16" s="8">
        <f>B16-Deaths!B16</f>
        <v>9995</v>
      </c>
      <c r="D16" s="8">
        <f>C16-Deaths!C16</f>
        <v>9978</v>
      </c>
      <c r="E16" s="8">
        <f>D16-Deaths!D16</f>
        <v>9968</v>
      </c>
      <c r="F16" s="8">
        <f>E16-Deaths!E16</f>
        <v>9953</v>
      </c>
      <c r="G16" s="8">
        <f>F16-Deaths!F16</f>
        <v>9944</v>
      </c>
      <c r="H16" s="8">
        <f>G16-Deaths!G16</f>
        <v>9931</v>
      </c>
      <c r="I16" s="8">
        <f>H16-Deaths!H16</f>
        <v>9914</v>
      </c>
      <c r="J16" s="8">
        <f>I16-Deaths!I16</f>
        <v>9893</v>
      </c>
      <c r="K16" s="8">
        <f>J16-Deaths!J16</f>
        <v>9875</v>
      </c>
      <c r="L16" s="8">
        <f>K16-Deaths!K16</f>
        <v>9853</v>
      </c>
      <c r="M16" s="8">
        <f>L16-Deaths!L16</f>
        <v>9838</v>
      </c>
      <c r="N16" s="8">
        <f>M16-Deaths!M16</f>
        <v>9817</v>
      </c>
      <c r="O16" s="8">
        <f>N16-Deaths!N16</f>
        <v>9794</v>
      </c>
      <c r="P16" s="8">
        <f>O16-Deaths!O16</f>
        <v>9770</v>
      </c>
      <c r="Q16" s="8">
        <f>P16-Deaths!P16</f>
        <v>9760</v>
      </c>
      <c r="R16" s="8">
        <f>Q16-Deaths!Q16</f>
        <v>9735</v>
      </c>
      <c r="S16" s="8">
        <f>R16-Deaths!R16</f>
        <v>9705</v>
      </c>
      <c r="T16" s="8">
        <f>S16-Deaths!S16</f>
        <v>9679</v>
      </c>
      <c r="U16" s="8">
        <f>T16-Deaths!T16</f>
        <v>9651</v>
      </c>
      <c r="V16" s="8">
        <f>U16-Deaths!U16</f>
        <v>9621</v>
      </c>
      <c r="W16" s="8">
        <f>V16-Deaths!V16</f>
        <v>9601</v>
      </c>
      <c r="X16" s="8">
        <f>W16-Deaths!W16</f>
        <v>9545</v>
      </c>
      <c r="Y16" s="8">
        <f>X16-Deaths!X16</f>
        <v>9502</v>
      </c>
      <c r="Z16" s="8">
        <f>Y16-Deaths!Y16</f>
        <v>9443</v>
      </c>
      <c r="AA16" s="8">
        <f>Z16-Deaths!Z16</f>
        <v>9393</v>
      </c>
      <c r="AB16" s="8">
        <f>AA16-Deaths!AA16</f>
        <v>9331</v>
      </c>
      <c r="AC16" s="8">
        <f>AB16-Deaths!AB16</f>
        <v>9282</v>
      </c>
      <c r="AD16" s="8">
        <f>AC16-Deaths!AC16</f>
        <v>9195</v>
      </c>
      <c r="AE16" s="8">
        <f>AD16-Deaths!AD16</f>
        <v>9116</v>
      </c>
      <c r="AF16" s="8">
        <f>AE16-Deaths!AE16</f>
        <v>9020</v>
      </c>
      <c r="AG16" s="8">
        <f>AF16-Deaths!AF16</f>
        <v>8940</v>
      </c>
      <c r="AH16" s="8">
        <f>AG16-Deaths!AG16</f>
        <v>8842</v>
      </c>
      <c r="AI16" s="8">
        <f>AH16-Deaths!AH16</f>
        <v>8718</v>
      </c>
      <c r="AJ16" s="8">
        <f>AI16-Deaths!AI16</f>
        <v>8590</v>
      </c>
      <c r="AK16" s="8">
        <f>AJ16-Deaths!AJ16</f>
        <v>8446</v>
      </c>
      <c r="AL16" s="8">
        <f>AK16-Deaths!AK16</f>
        <v>8288</v>
      </c>
      <c r="AM16" s="8">
        <f>AL16-Deaths!AL16</f>
        <v>8134</v>
      </c>
      <c r="AN16" s="8">
        <f>AM16-Deaths!AM16</f>
        <v>7943</v>
      </c>
      <c r="AO16" s="8">
        <f>AN16-Deaths!AN16</f>
        <v>7736</v>
      </c>
      <c r="AP16" s="8">
        <f>AO16-Deaths!AO16</f>
        <v>7483</v>
      </c>
      <c r="AQ16" s="8">
        <f>AP16-Deaths!AP16</f>
        <v>7260</v>
      </c>
      <c r="AR16" s="8">
        <f>AQ16-Deaths!AQ16</f>
        <v>7010</v>
      </c>
      <c r="AS16" s="8">
        <f>AR16-Deaths!AR16</f>
        <v>6731</v>
      </c>
      <c r="AT16" s="8">
        <f>AS16-Deaths!AS16</f>
        <v>6408</v>
      </c>
      <c r="AU16" s="8">
        <f>AT16-Deaths!AT16</f>
        <v>6015</v>
      </c>
      <c r="AV16" s="8">
        <f>AU16-Deaths!AU16</f>
        <v>5606</v>
      </c>
      <c r="AW16" s="8">
        <f>AV16-Deaths!AV16</f>
        <v>5148</v>
      </c>
      <c r="AX16" s="8">
        <f>AW16-Deaths!AW16</f>
        <v>4717</v>
      </c>
      <c r="AY16" s="8">
        <f>AX16-Deaths!AX16</f>
        <v>4232</v>
      </c>
      <c r="AZ16" s="8">
        <f>AY16-Deaths!AY16</f>
        <v>3777</v>
      </c>
      <c r="BA16" s="8">
        <f>AZ16-Deaths!AZ16</f>
        <v>3310</v>
      </c>
      <c r="BB16" s="8">
        <f>BA16-Deaths!BA16</f>
        <v>2874</v>
      </c>
      <c r="BC16" s="8">
        <f>BB16-Deaths!BB16</f>
        <v>2407</v>
      </c>
      <c r="BD16" s="8">
        <f>BC16-Deaths!BC16</f>
        <v>1959</v>
      </c>
      <c r="BE16" s="8">
        <f>BD16-Deaths!BD16</f>
        <v>1553</v>
      </c>
      <c r="BF16" s="8">
        <f>BE16-Deaths!BE16</f>
        <v>1211</v>
      </c>
      <c r="BG16" s="8">
        <f>BF16-Deaths!BF16</f>
        <v>930</v>
      </c>
      <c r="BH16" s="8">
        <f>BG16-Deaths!BG16</f>
        <v>708</v>
      </c>
      <c r="BI16" s="8">
        <f>BH16-Deaths!BH16</f>
        <v>517</v>
      </c>
      <c r="BJ16" s="8">
        <f>BI16-Deaths!BI16</f>
        <v>386</v>
      </c>
      <c r="BK16" s="8">
        <f>BJ16-Deaths!BJ16</f>
        <v>259</v>
      </c>
      <c r="BL16" s="8">
        <f>BK16-Deaths!BK16</f>
        <v>170</v>
      </c>
      <c r="BM16" s="8">
        <f>BL16-Deaths!BL16</f>
        <v>112</v>
      </c>
      <c r="BN16" s="8">
        <f>BM16-Deaths!BM16</f>
        <v>75</v>
      </c>
      <c r="BO16" s="8">
        <f>BN16-Deaths!BN16</f>
        <v>47</v>
      </c>
      <c r="BP16" s="8">
        <f>BO16-Deaths!BO16</f>
        <v>24</v>
      </c>
      <c r="BQ16" s="8">
        <f>BP16-Deaths!BP16</f>
        <v>21</v>
      </c>
      <c r="BR16" s="8">
        <f>BQ16-Deaths!BQ16</f>
        <v>11</v>
      </c>
      <c r="BS16" s="8">
        <f>BR16-Deaths!BR16</f>
        <v>10</v>
      </c>
    </row>
    <row r="17" spans="1:71" x14ac:dyDescent="0.25">
      <c r="A17" s="1">
        <v>16</v>
      </c>
      <c r="B17" s="7">
        <f>'Inputs &amp; Outputs'!B$2</f>
        <v>10000</v>
      </c>
      <c r="C17" s="8">
        <f>B17-Deaths!B17</f>
        <v>9991</v>
      </c>
      <c r="D17" s="8">
        <f>C17-Deaths!C17</f>
        <v>9990</v>
      </c>
      <c r="E17" s="8">
        <f>D17-Deaths!D17</f>
        <v>9984</v>
      </c>
      <c r="F17" s="8">
        <f>E17-Deaths!E17</f>
        <v>9977</v>
      </c>
      <c r="G17" s="8">
        <f>F17-Deaths!F17</f>
        <v>9966</v>
      </c>
      <c r="H17" s="8">
        <f>G17-Deaths!G17</f>
        <v>9953</v>
      </c>
      <c r="I17" s="8">
        <f>H17-Deaths!H17</f>
        <v>9936</v>
      </c>
      <c r="J17" s="8">
        <f>I17-Deaths!I17</f>
        <v>9917</v>
      </c>
      <c r="K17" s="8">
        <f>J17-Deaths!J17</f>
        <v>9903</v>
      </c>
      <c r="L17" s="8">
        <f>K17-Deaths!K17</f>
        <v>9889</v>
      </c>
      <c r="M17" s="8">
        <f>L17-Deaths!L17</f>
        <v>9866</v>
      </c>
      <c r="N17" s="8">
        <f>M17-Deaths!M17</f>
        <v>9847</v>
      </c>
      <c r="O17" s="8">
        <f>N17-Deaths!N17</f>
        <v>9822</v>
      </c>
      <c r="P17" s="8">
        <f>O17-Deaths!O17</f>
        <v>9792</v>
      </c>
      <c r="Q17" s="8">
        <f>P17-Deaths!P17</f>
        <v>9765</v>
      </c>
      <c r="R17" s="8">
        <f>Q17-Deaths!Q17</f>
        <v>9743</v>
      </c>
      <c r="S17" s="8">
        <f>R17-Deaths!R17</f>
        <v>9706</v>
      </c>
      <c r="T17" s="8">
        <f>S17-Deaths!S17</f>
        <v>9677</v>
      </c>
      <c r="U17" s="8">
        <f>T17-Deaths!T17</f>
        <v>9637</v>
      </c>
      <c r="V17" s="8">
        <f>U17-Deaths!U17</f>
        <v>9590</v>
      </c>
      <c r="W17" s="8">
        <f>V17-Deaths!V17</f>
        <v>9553</v>
      </c>
      <c r="X17" s="8">
        <f>W17-Deaths!W17</f>
        <v>9523</v>
      </c>
      <c r="Y17" s="8">
        <f>X17-Deaths!X17</f>
        <v>9487</v>
      </c>
      <c r="Z17" s="8">
        <f>Y17-Deaths!Y17</f>
        <v>9430</v>
      </c>
      <c r="AA17" s="8">
        <f>Z17-Deaths!Z17</f>
        <v>9381</v>
      </c>
      <c r="AB17" s="8">
        <f>AA17-Deaths!AA17</f>
        <v>9323</v>
      </c>
      <c r="AC17" s="8">
        <f>AB17-Deaths!AB17</f>
        <v>9262</v>
      </c>
      <c r="AD17" s="8">
        <f>AC17-Deaths!AC17</f>
        <v>9197</v>
      </c>
      <c r="AE17" s="8">
        <f>AD17-Deaths!AD17</f>
        <v>9122</v>
      </c>
      <c r="AF17" s="8">
        <f>AE17-Deaths!AE17</f>
        <v>9039</v>
      </c>
      <c r="AG17" s="8">
        <f>AF17-Deaths!AF17</f>
        <v>8937</v>
      </c>
      <c r="AH17" s="8">
        <f>AG17-Deaths!AG17</f>
        <v>8823</v>
      </c>
      <c r="AI17" s="8">
        <f>AH17-Deaths!AH17</f>
        <v>8698</v>
      </c>
      <c r="AJ17" s="8">
        <f>AI17-Deaths!AI17</f>
        <v>8570</v>
      </c>
      <c r="AK17" s="8">
        <f>AJ17-Deaths!AJ17</f>
        <v>8441</v>
      </c>
      <c r="AL17" s="8">
        <f>AK17-Deaths!AK17</f>
        <v>8267</v>
      </c>
      <c r="AM17" s="8">
        <f>AL17-Deaths!AL17</f>
        <v>8103</v>
      </c>
      <c r="AN17" s="8">
        <f>AM17-Deaths!AM17</f>
        <v>7914</v>
      </c>
      <c r="AO17" s="8">
        <f>AN17-Deaths!AN17</f>
        <v>7712</v>
      </c>
      <c r="AP17" s="8">
        <f>AO17-Deaths!AO17</f>
        <v>7476</v>
      </c>
      <c r="AQ17" s="8">
        <f>AP17-Deaths!AP17</f>
        <v>7229</v>
      </c>
      <c r="AR17" s="8">
        <f>AQ17-Deaths!AQ17</f>
        <v>6944</v>
      </c>
      <c r="AS17" s="8">
        <f>AR17-Deaths!AR17</f>
        <v>6637</v>
      </c>
      <c r="AT17" s="8">
        <f>AS17-Deaths!AS17</f>
        <v>6285</v>
      </c>
      <c r="AU17" s="8">
        <f>AT17-Deaths!AT17</f>
        <v>5964</v>
      </c>
      <c r="AV17" s="8">
        <f>AU17-Deaths!AU17</f>
        <v>5585</v>
      </c>
      <c r="AW17" s="8">
        <f>AV17-Deaths!AV17</f>
        <v>5132</v>
      </c>
      <c r="AX17" s="8">
        <f>AW17-Deaths!AW17</f>
        <v>4721</v>
      </c>
      <c r="AY17" s="8">
        <f>AX17-Deaths!AX17</f>
        <v>4251</v>
      </c>
      <c r="AZ17" s="8">
        <f>AY17-Deaths!AY17</f>
        <v>3738</v>
      </c>
      <c r="BA17" s="8">
        <f>AZ17-Deaths!AZ17</f>
        <v>3282</v>
      </c>
      <c r="BB17" s="8">
        <f>BA17-Deaths!BA17</f>
        <v>2810</v>
      </c>
      <c r="BC17" s="8">
        <f>BB17-Deaths!BB17</f>
        <v>2336</v>
      </c>
      <c r="BD17" s="8">
        <f>BC17-Deaths!BC17</f>
        <v>1896</v>
      </c>
      <c r="BE17" s="8">
        <f>BD17-Deaths!BD17</f>
        <v>1509</v>
      </c>
      <c r="BF17" s="8">
        <f>BE17-Deaths!BE17</f>
        <v>1179</v>
      </c>
      <c r="BG17" s="8">
        <f>BF17-Deaths!BF17</f>
        <v>921</v>
      </c>
      <c r="BH17" s="8">
        <f>BG17-Deaths!BG17</f>
        <v>672</v>
      </c>
      <c r="BI17" s="8">
        <f>BH17-Deaths!BH17</f>
        <v>502</v>
      </c>
      <c r="BJ17" s="8">
        <f>BI17-Deaths!BI17</f>
        <v>374</v>
      </c>
      <c r="BK17" s="8">
        <f>BJ17-Deaths!BJ17</f>
        <v>253</v>
      </c>
      <c r="BL17" s="8">
        <f>BK17-Deaths!BK17</f>
        <v>183</v>
      </c>
      <c r="BM17" s="8">
        <f>BL17-Deaths!BL17</f>
        <v>128</v>
      </c>
      <c r="BN17" s="8">
        <f>BM17-Deaths!BM17</f>
        <v>83</v>
      </c>
      <c r="BO17" s="8">
        <f>BN17-Deaths!BN17</f>
        <v>51</v>
      </c>
      <c r="BP17" s="8">
        <f>BO17-Deaths!BO17</f>
        <v>32</v>
      </c>
      <c r="BQ17" s="8">
        <f>BP17-Deaths!BP17</f>
        <v>21</v>
      </c>
      <c r="BR17" s="8">
        <f>BQ17-Deaths!BQ17</f>
        <v>12</v>
      </c>
      <c r="BS17" s="8">
        <f>BR17-Deaths!BR17</f>
        <v>7</v>
      </c>
    </row>
    <row r="18" spans="1:71" x14ac:dyDescent="0.25">
      <c r="A18" s="1">
        <v>17</v>
      </c>
      <c r="B18" s="7">
        <f>'Inputs &amp; Outputs'!B$2</f>
        <v>10000</v>
      </c>
      <c r="C18" s="8">
        <f>B18-Deaths!B18</f>
        <v>9992</v>
      </c>
      <c r="D18" s="8">
        <f>C18-Deaths!C18</f>
        <v>9978</v>
      </c>
      <c r="E18" s="8">
        <f>D18-Deaths!D18</f>
        <v>9965</v>
      </c>
      <c r="F18" s="8">
        <f>E18-Deaths!E18</f>
        <v>9956</v>
      </c>
      <c r="G18" s="8">
        <f>F18-Deaths!F18</f>
        <v>9939</v>
      </c>
      <c r="H18" s="8">
        <f>G18-Deaths!G18</f>
        <v>9928</v>
      </c>
      <c r="I18" s="8">
        <f>H18-Deaths!H18</f>
        <v>9914</v>
      </c>
      <c r="J18" s="8">
        <f>I18-Deaths!I18</f>
        <v>9901</v>
      </c>
      <c r="K18" s="8">
        <f>J18-Deaths!J18</f>
        <v>9897</v>
      </c>
      <c r="L18" s="8">
        <f>K18-Deaths!K18</f>
        <v>9883</v>
      </c>
      <c r="M18" s="8">
        <f>L18-Deaths!L18</f>
        <v>9867</v>
      </c>
      <c r="N18" s="8">
        <f>M18-Deaths!M18</f>
        <v>9853</v>
      </c>
      <c r="O18" s="8">
        <f>N18-Deaths!N18</f>
        <v>9833</v>
      </c>
      <c r="P18" s="8">
        <f>O18-Deaths!O18</f>
        <v>9811</v>
      </c>
      <c r="Q18" s="8">
        <f>P18-Deaths!P18</f>
        <v>9793</v>
      </c>
      <c r="R18" s="8">
        <f>Q18-Deaths!Q18</f>
        <v>9759</v>
      </c>
      <c r="S18" s="8">
        <f>R18-Deaths!R18</f>
        <v>9719</v>
      </c>
      <c r="T18" s="8">
        <f>S18-Deaths!S18</f>
        <v>9691</v>
      </c>
      <c r="U18" s="8">
        <f>T18-Deaths!T18</f>
        <v>9650</v>
      </c>
      <c r="V18" s="8">
        <f>U18-Deaths!U18</f>
        <v>9622</v>
      </c>
      <c r="W18" s="8">
        <f>V18-Deaths!V18</f>
        <v>9589</v>
      </c>
      <c r="X18" s="8">
        <f>W18-Deaths!W18</f>
        <v>9549</v>
      </c>
      <c r="Y18" s="8">
        <f>X18-Deaths!X18</f>
        <v>9508</v>
      </c>
      <c r="Z18" s="8">
        <f>Y18-Deaths!Y18</f>
        <v>9461</v>
      </c>
      <c r="AA18" s="8">
        <f>Z18-Deaths!Z18</f>
        <v>9409</v>
      </c>
      <c r="AB18" s="8">
        <f>AA18-Deaths!AA18</f>
        <v>9345</v>
      </c>
      <c r="AC18" s="8">
        <f>AB18-Deaths!AB18</f>
        <v>9291</v>
      </c>
      <c r="AD18" s="8">
        <f>AC18-Deaths!AC18</f>
        <v>9214</v>
      </c>
      <c r="AE18" s="8">
        <f>AD18-Deaths!AD18</f>
        <v>9119</v>
      </c>
      <c r="AF18" s="8">
        <f>AE18-Deaths!AE18</f>
        <v>9028</v>
      </c>
      <c r="AG18" s="8">
        <f>AF18-Deaths!AF18</f>
        <v>8923</v>
      </c>
      <c r="AH18" s="8">
        <f>AG18-Deaths!AG18</f>
        <v>8813</v>
      </c>
      <c r="AI18" s="8">
        <f>AH18-Deaths!AH18</f>
        <v>8697</v>
      </c>
      <c r="AJ18" s="8">
        <f>AI18-Deaths!AI18</f>
        <v>8572</v>
      </c>
      <c r="AK18" s="8">
        <f>AJ18-Deaths!AJ18</f>
        <v>8400</v>
      </c>
      <c r="AL18" s="8">
        <f>AK18-Deaths!AK18</f>
        <v>8243</v>
      </c>
      <c r="AM18" s="8">
        <f>AL18-Deaths!AL18</f>
        <v>8088</v>
      </c>
      <c r="AN18" s="8">
        <f>AM18-Deaths!AM18</f>
        <v>7909</v>
      </c>
      <c r="AO18" s="8">
        <f>AN18-Deaths!AN18</f>
        <v>7697</v>
      </c>
      <c r="AP18" s="8">
        <f>AO18-Deaths!AO18</f>
        <v>7473</v>
      </c>
      <c r="AQ18" s="8">
        <f>AP18-Deaths!AP18</f>
        <v>7228</v>
      </c>
      <c r="AR18" s="8">
        <f>AQ18-Deaths!AQ18</f>
        <v>6972</v>
      </c>
      <c r="AS18" s="8">
        <f>AR18-Deaths!AR18</f>
        <v>6678</v>
      </c>
      <c r="AT18" s="8">
        <f>AS18-Deaths!AS18</f>
        <v>6320</v>
      </c>
      <c r="AU18" s="8">
        <f>AT18-Deaths!AT18</f>
        <v>5955</v>
      </c>
      <c r="AV18" s="8">
        <f>AU18-Deaths!AU18</f>
        <v>5560</v>
      </c>
      <c r="AW18" s="8">
        <f>AV18-Deaths!AV18</f>
        <v>5099</v>
      </c>
      <c r="AX18" s="8">
        <f>AW18-Deaths!AW18</f>
        <v>4638</v>
      </c>
      <c r="AY18" s="8">
        <f>AX18-Deaths!AX18</f>
        <v>4162</v>
      </c>
      <c r="AZ18" s="8">
        <f>AY18-Deaths!AY18</f>
        <v>3688</v>
      </c>
      <c r="BA18" s="8">
        <f>AZ18-Deaths!AZ18</f>
        <v>3193</v>
      </c>
      <c r="BB18" s="8">
        <f>BA18-Deaths!BA18</f>
        <v>2720</v>
      </c>
      <c r="BC18" s="8">
        <f>BB18-Deaths!BB18</f>
        <v>2283</v>
      </c>
      <c r="BD18" s="8">
        <f>BC18-Deaths!BC18</f>
        <v>1893</v>
      </c>
      <c r="BE18" s="8">
        <f>BD18-Deaths!BD18</f>
        <v>1519</v>
      </c>
      <c r="BF18" s="8">
        <f>BE18-Deaths!BE18</f>
        <v>1179</v>
      </c>
      <c r="BG18" s="8">
        <f>BF18-Deaths!BF18</f>
        <v>886</v>
      </c>
      <c r="BH18" s="8">
        <f>BG18-Deaths!BG18</f>
        <v>664</v>
      </c>
      <c r="BI18" s="8">
        <f>BH18-Deaths!BH18</f>
        <v>495</v>
      </c>
      <c r="BJ18" s="8">
        <f>BI18-Deaths!BI18</f>
        <v>347</v>
      </c>
      <c r="BK18" s="8">
        <f>BJ18-Deaths!BJ18</f>
        <v>255</v>
      </c>
      <c r="BL18" s="8">
        <f>BK18-Deaths!BK18</f>
        <v>189</v>
      </c>
      <c r="BM18" s="8">
        <f>BL18-Deaths!BL18</f>
        <v>123</v>
      </c>
      <c r="BN18" s="8">
        <f>BM18-Deaths!BM18</f>
        <v>84</v>
      </c>
      <c r="BO18" s="8">
        <f>BN18-Deaths!BN18</f>
        <v>52</v>
      </c>
      <c r="BP18" s="8">
        <f>BO18-Deaths!BO18</f>
        <v>31</v>
      </c>
      <c r="BQ18" s="8">
        <f>BP18-Deaths!BP18</f>
        <v>16</v>
      </c>
      <c r="BR18" s="8">
        <f>BQ18-Deaths!BQ18</f>
        <v>6</v>
      </c>
      <c r="BS18" s="8">
        <f>BR18-Deaths!BR18</f>
        <v>3</v>
      </c>
    </row>
    <row r="19" spans="1:71" x14ac:dyDescent="0.25">
      <c r="A19" s="1">
        <v>18</v>
      </c>
      <c r="B19" s="7">
        <f>'Inputs &amp; Outputs'!B$2</f>
        <v>10000</v>
      </c>
      <c r="C19" s="8">
        <f>B19-Deaths!B19</f>
        <v>9992</v>
      </c>
      <c r="D19" s="8">
        <f>C19-Deaths!C19</f>
        <v>9990</v>
      </c>
      <c r="E19" s="8">
        <f>D19-Deaths!D19</f>
        <v>9980</v>
      </c>
      <c r="F19" s="8">
        <f>E19-Deaths!E19</f>
        <v>9971</v>
      </c>
      <c r="G19" s="8">
        <f>F19-Deaths!F19</f>
        <v>9960</v>
      </c>
      <c r="H19" s="8">
        <f>G19-Deaths!G19</f>
        <v>9945</v>
      </c>
      <c r="I19" s="8">
        <f>H19-Deaths!H19</f>
        <v>9934</v>
      </c>
      <c r="J19" s="8">
        <f>I19-Deaths!I19</f>
        <v>9921</v>
      </c>
      <c r="K19" s="8">
        <f>J19-Deaths!J19</f>
        <v>9911</v>
      </c>
      <c r="L19" s="8">
        <f>K19-Deaths!K19</f>
        <v>9896</v>
      </c>
      <c r="M19" s="8">
        <f>L19-Deaths!L19</f>
        <v>9881</v>
      </c>
      <c r="N19" s="8">
        <f>M19-Deaths!M19</f>
        <v>9862</v>
      </c>
      <c r="O19" s="8">
        <f>N19-Deaths!N19</f>
        <v>9834</v>
      </c>
      <c r="P19" s="8">
        <f>O19-Deaths!O19</f>
        <v>9814</v>
      </c>
      <c r="Q19" s="8">
        <f>P19-Deaths!P19</f>
        <v>9791</v>
      </c>
      <c r="R19" s="8">
        <f>Q19-Deaths!Q19</f>
        <v>9760</v>
      </c>
      <c r="S19" s="8">
        <f>R19-Deaths!R19</f>
        <v>9727</v>
      </c>
      <c r="T19" s="8">
        <f>S19-Deaths!S19</f>
        <v>9699</v>
      </c>
      <c r="U19" s="8">
        <f>T19-Deaths!T19</f>
        <v>9674</v>
      </c>
      <c r="V19" s="8">
        <f>U19-Deaths!U19</f>
        <v>9636</v>
      </c>
      <c r="W19" s="8">
        <f>V19-Deaths!V19</f>
        <v>9601</v>
      </c>
      <c r="X19" s="8">
        <f>W19-Deaths!W19</f>
        <v>9563</v>
      </c>
      <c r="Y19" s="8">
        <f>X19-Deaths!X19</f>
        <v>9512</v>
      </c>
      <c r="Z19" s="8">
        <f>Y19-Deaths!Y19</f>
        <v>9471</v>
      </c>
      <c r="AA19" s="8">
        <f>Z19-Deaths!Z19</f>
        <v>9409</v>
      </c>
      <c r="AB19" s="8">
        <f>AA19-Deaths!AA19</f>
        <v>9338</v>
      </c>
      <c r="AC19" s="8">
        <f>AB19-Deaths!AB19</f>
        <v>9272</v>
      </c>
      <c r="AD19" s="8">
        <f>AC19-Deaths!AC19</f>
        <v>9200</v>
      </c>
      <c r="AE19" s="8">
        <f>AD19-Deaths!AD19</f>
        <v>9131</v>
      </c>
      <c r="AF19" s="8">
        <f>AE19-Deaths!AE19</f>
        <v>9039</v>
      </c>
      <c r="AG19" s="8">
        <f>AF19-Deaths!AF19</f>
        <v>8931</v>
      </c>
      <c r="AH19" s="8">
        <f>AG19-Deaths!AG19</f>
        <v>8827</v>
      </c>
      <c r="AI19" s="8">
        <f>AH19-Deaths!AH19</f>
        <v>8713</v>
      </c>
      <c r="AJ19" s="8">
        <f>AI19-Deaths!AI19</f>
        <v>8571</v>
      </c>
      <c r="AK19" s="8">
        <f>AJ19-Deaths!AJ19</f>
        <v>8419</v>
      </c>
      <c r="AL19" s="8">
        <f>AK19-Deaths!AK19</f>
        <v>8254</v>
      </c>
      <c r="AM19" s="8">
        <f>AL19-Deaths!AL19</f>
        <v>8102</v>
      </c>
      <c r="AN19" s="8">
        <f>AM19-Deaths!AM19</f>
        <v>7911</v>
      </c>
      <c r="AO19" s="8">
        <f>AN19-Deaths!AN19</f>
        <v>7700</v>
      </c>
      <c r="AP19" s="8">
        <f>AO19-Deaths!AO19</f>
        <v>7473</v>
      </c>
      <c r="AQ19" s="8">
        <f>AP19-Deaths!AP19</f>
        <v>7216</v>
      </c>
      <c r="AR19" s="8">
        <f>AQ19-Deaths!AQ19</f>
        <v>6952</v>
      </c>
      <c r="AS19" s="8">
        <f>AR19-Deaths!AR19</f>
        <v>6663</v>
      </c>
      <c r="AT19" s="8">
        <f>AS19-Deaths!AS19</f>
        <v>6318</v>
      </c>
      <c r="AU19" s="8">
        <f>AT19-Deaths!AT19</f>
        <v>5924</v>
      </c>
      <c r="AV19" s="8">
        <f>AU19-Deaths!AU19</f>
        <v>5549</v>
      </c>
      <c r="AW19" s="8">
        <f>AV19-Deaths!AV19</f>
        <v>5085</v>
      </c>
      <c r="AX19" s="8">
        <f>AW19-Deaths!AW19</f>
        <v>4644</v>
      </c>
      <c r="AY19" s="8">
        <f>AX19-Deaths!AX19</f>
        <v>4204</v>
      </c>
      <c r="AZ19" s="8">
        <f>AY19-Deaths!AY19</f>
        <v>3715</v>
      </c>
      <c r="BA19" s="8">
        <f>AZ19-Deaths!AZ19</f>
        <v>3245</v>
      </c>
      <c r="BB19" s="8">
        <f>BA19-Deaths!BA19</f>
        <v>2791</v>
      </c>
      <c r="BC19" s="8">
        <f>BB19-Deaths!BB19</f>
        <v>2324</v>
      </c>
      <c r="BD19" s="8">
        <f>BC19-Deaths!BC19</f>
        <v>1922</v>
      </c>
      <c r="BE19" s="8">
        <f>BD19-Deaths!BD19</f>
        <v>1555</v>
      </c>
      <c r="BF19" s="8">
        <f>BE19-Deaths!BE19</f>
        <v>1210</v>
      </c>
      <c r="BG19" s="8">
        <f>BF19-Deaths!BF19</f>
        <v>899</v>
      </c>
      <c r="BH19" s="8">
        <f>BG19-Deaths!BG19</f>
        <v>681</v>
      </c>
      <c r="BI19" s="8">
        <f>BH19-Deaths!BH19</f>
        <v>491</v>
      </c>
      <c r="BJ19" s="8">
        <f>BI19-Deaths!BI19</f>
        <v>353</v>
      </c>
      <c r="BK19" s="8">
        <f>BJ19-Deaths!BJ19</f>
        <v>245</v>
      </c>
      <c r="BL19" s="8">
        <f>BK19-Deaths!BK19</f>
        <v>162</v>
      </c>
      <c r="BM19" s="8">
        <f>BL19-Deaths!BL19</f>
        <v>105</v>
      </c>
      <c r="BN19" s="8">
        <f>BM19-Deaths!BM19</f>
        <v>71</v>
      </c>
      <c r="BO19" s="8">
        <f>BN19-Deaths!BN19</f>
        <v>45</v>
      </c>
      <c r="BP19" s="8">
        <f>BO19-Deaths!BO19</f>
        <v>31</v>
      </c>
      <c r="BQ19" s="8">
        <f>BP19-Deaths!BP19</f>
        <v>23</v>
      </c>
      <c r="BR19" s="8">
        <f>BQ19-Deaths!BQ19</f>
        <v>11</v>
      </c>
      <c r="BS19" s="8">
        <f>BR19-Deaths!BR19</f>
        <v>7</v>
      </c>
    </row>
    <row r="20" spans="1:71" x14ac:dyDescent="0.25">
      <c r="A20" s="1">
        <v>19</v>
      </c>
      <c r="B20" s="7">
        <f>'Inputs &amp; Outputs'!B$2</f>
        <v>10000</v>
      </c>
      <c r="C20" s="8">
        <f>B20-Deaths!B20</f>
        <v>9987</v>
      </c>
      <c r="D20" s="8">
        <f>C20-Deaths!C20</f>
        <v>9980</v>
      </c>
      <c r="E20" s="8">
        <f>D20-Deaths!D20</f>
        <v>9970</v>
      </c>
      <c r="F20" s="8">
        <f>E20-Deaths!E20</f>
        <v>9955</v>
      </c>
      <c r="G20" s="8">
        <f>F20-Deaths!F20</f>
        <v>9944</v>
      </c>
      <c r="H20" s="8">
        <f>G20-Deaths!G20</f>
        <v>9931</v>
      </c>
      <c r="I20" s="8">
        <f>H20-Deaths!H20</f>
        <v>9918</v>
      </c>
      <c r="J20" s="8">
        <f>I20-Deaths!I20</f>
        <v>9906</v>
      </c>
      <c r="K20" s="8">
        <f>J20-Deaths!J20</f>
        <v>9886</v>
      </c>
      <c r="L20" s="8">
        <f>K20-Deaths!K20</f>
        <v>9872</v>
      </c>
      <c r="M20" s="8">
        <f>L20-Deaths!L20</f>
        <v>9855</v>
      </c>
      <c r="N20" s="8">
        <f>M20-Deaths!M20</f>
        <v>9838</v>
      </c>
      <c r="O20" s="8">
        <f>N20-Deaths!N20</f>
        <v>9817</v>
      </c>
      <c r="P20" s="8">
        <f>O20-Deaths!O20</f>
        <v>9788</v>
      </c>
      <c r="Q20" s="8">
        <f>P20-Deaths!P20</f>
        <v>9761</v>
      </c>
      <c r="R20" s="8">
        <f>Q20-Deaths!Q20</f>
        <v>9738</v>
      </c>
      <c r="S20" s="8">
        <f>R20-Deaths!R20</f>
        <v>9707</v>
      </c>
      <c r="T20" s="8">
        <f>S20-Deaths!S20</f>
        <v>9678</v>
      </c>
      <c r="U20" s="8">
        <f>T20-Deaths!T20</f>
        <v>9641</v>
      </c>
      <c r="V20" s="8">
        <f>U20-Deaths!U20</f>
        <v>9609</v>
      </c>
      <c r="W20" s="8">
        <f>V20-Deaths!V20</f>
        <v>9566</v>
      </c>
      <c r="X20" s="8">
        <f>W20-Deaths!W20</f>
        <v>9528</v>
      </c>
      <c r="Y20" s="8">
        <f>X20-Deaths!X20</f>
        <v>9480</v>
      </c>
      <c r="Z20" s="8">
        <f>Y20-Deaths!Y20</f>
        <v>9439</v>
      </c>
      <c r="AA20" s="8">
        <f>Z20-Deaths!Z20</f>
        <v>9373</v>
      </c>
      <c r="AB20" s="8">
        <f>AA20-Deaths!AA20</f>
        <v>9302</v>
      </c>
      <c r="AC20" s="8">
        <f>AB20-Deaths!AB20</f>
        <v>9242</v>
      </c>
      <c r="AD20" s="8">
        <f>AC20-Deaths!AC20</f>
        <v>9178</v>
      </c>
      <c r="AE20" s="8">
        <f>AD20-Deaths!AD20</f>
        <v>9108</v>
      </c>
      <c r="AF20" s="8">
        <f>AE20-Deaths!AE20</f>
        <v>9040</v>
      </c>
      <c r="AG20" s="8">
        <f>AF20-Deaths!AF20</f>
        <v>8956</v>
      </c>
      <c r="AH20" s="8">
        <f>AG20-Deaths!AG20</f>
        <v>8857</v>
      </c>
      <c r="AI20" s="8">
        <f>AH20-Deaths!AH20</f>
        <v>8734</v>
      </c>
      <c r="AJ20" s="8">
        <f>AI20-Deaths!AI20</f>
        <v>8619</v>
      </c>
      <c r="AK20" s="8">
        <f>AJ20-Deaths!AJ20</f>
        <v>8492</v>
      </c>
      <c r="AL20" s="8">
        <f>AK20-Deaths!AK20</f>
        <v>8348</v>
      </c>
      <c r="AM20" s="8">
        <f>AL20-Deaths!AL20</f>
        <v>8198</v>
      </c>
      <c r="AN20" s="8">
        <f>AM20-Deaths!AM20</f>
        <v>7999</v>
      </c>
      <c r="AO20" s="8">
        <f>AN20-Deaths!AN20</f>
        <v>7771</v>
      </c>
      <c r="AP20" s="8">
        <f>AO20-Deaths!AO20</f>
        <v>7551</v>
      </c>
      <c r="AQ20" s="8">
        <f>AP20-Deaths!AP20</f>
        <v>7310</v>
      </c>
      <c r="AR20" s="8">
        <f>AQ20-Deaths!AQ20</f>
        <v>7042</v>
      </c>
      <c r="AS20" s="8">
        <f>AR20-Deaths!AR20</f>
        <v>6724</v>
      </c>
      <c r="AT20" s="8">
        <f>AS20-Deaths!AS20</f>
        <v>6421</v>
      </c>
      <c r="AU20" s="8">
        <f>AT20-Deaths!AT20</f>
        <v>6050</v>
      </c>
      <c r="AV20" s="8">
        <f>AU20-Deaths!AU20</f>
        <v>5637</v>
      </c>
      <c r="AW20" s="8">
        <f>AV20-Deaths!AV20</f>
        <v>5212</v>
      </c>
      <c r="AX20" s="8">
        <f>AW20-Deaths!AW20</f>
        <v>4775</v>
      </c>
      <c r="AY20" s="8">
        <f>AX20-Deaths!AX20</f>
        <v>4310</v>
      </c>
      <c r="AZ20" s="8">
        <f>AY20-Deaths!AY20</f>
        <v>3828</v>
      </c>
      <c r="BA20" s="8">
        <f>AZ20-Deaths!AZ20</f>
        <v>3321</v>
      </c>
      <c r="BB20" s="8">
        <f>BA20-Deaths!BA20</f>
        <v>2849</v>
      </c>
      <c r="BC20" s="8">
        <f>BB20-Deaths!BB20</f>
        <v>2379</v>
      </c>
      <c r="BD20" s="8">
        <f>BC20-Deaths!BC20</f>
        <v>1948</v>
      </c>
      <c r="BE20" s="8">
        <f>BD20-Deaths!BD20</f>
        <v>1544</v>
      </c>
      <c r="BF20" s="8">
        <f>BE20-Deaths!BE20</f>
        <v>1184</v>
      </c>
      <c r="BG20" s="8">
        <f>BF20-Deaths!BF20</f>
        <v>904</v>
      </c>
      <c r="BH20" s="8">
        <f>BG20-Deaths!BG20</f>
        <v>692</v>
      </c>
      <c r="BI20" s="8">
        <f>BH20-Deaths!BH20</f>
        <v>491</v>
      </c>
      <c r="BJ20" s="8">
        <f>BI20-Deaths!BI20</f>
        <v>342</v>
      </c>
      <c r="BK20" s="8">
        <f>BJ20-Deaths!BJ20</f>
        <v>232</v>
      </c>
      <c r="BL20" s="8">
        <f>BK20-Deaths!BK20</f>
        <v>161</v>
      </c>
      <c r="BM20" s="8">
        <f>BL20-Deaths!BL20</f>
        <v>104</v>
      </c>
      <c r="BN20" s="8">
        <f>BM20-Deaths!BM20</f>
        <v>67</v>
      </c>
      <c r="BO20" s="8">
        <f>BN20-Deaths!BN20</f>
        <v>46</v>
      </c>
      <c r="BP20" s="8">
        <f>BO20-Deaths!BO20</f>
        <v>26</v>
      </c>
      <c r="BQ20" s="8">
        <f>BP20-Deaths!BP20</f>
        <v>16</v>
      </c>
      <c r="BR20" s="8">
        <f>BQ20-Deaths!BQ20</f>
        <v>9</v>
      </c>
      <c r="BS20" s="8">
        <f>BR20-Deaths!BR20</f>
        <v>7</v>
      </c>
    </row>
    <row r="21" spans="1:71" x14ac:dyDescent="0.25">
      <c r="A21" s="1">
        <v>20</v>
      </c>
      <c r="B21" s="7">
        <f>'Inputs &amp; Outputs'!B$2</f>
        <v>10000</v>
      </c>
      <c r="C21" s="8">
        <f>B21-Deaths!B21</f>
        <v>9991</v>
      </c>
      <c r="D21" s="8">
        <f>C21-Deaths!C21</f>
        <v>9981</v>
      </c>
      <c r="E21" s="8">
        <f>D21-Deaths!D21</f>
        <v>9966</v>
      </c>
      <c r="F21" s="8">
        <f>E21-Deaths!E21</f>
        <v>9959</v>
      </c>
      <c r="G21" s="8">
        <f>F21-Deaths!F21</f>
        <v>9948</v>
      </c>
      <c r="H21" s="8">
        <f>G21-Deaths!G21</f>
        <v>9930</v>
      </c>
      <c r="I21" s="8">
        <f>H21-Deaths!H21</f>
        <v>9926</v>
      </c>
      <c r="J21" s="8">
        <f>I21-Deaths!I21</f>
        <v>9917</v>
      </c>
      <c r="K21" s="8">
        <f>J21-Deaths!J21</f>
        <v>9899</v>
      </c>
      <c r="L21" s="8">
        <f>K21-Deaths!K21</f>
        <v>9882</v>
      </c>
      <c r="M21" s="8">
        <f>L21-Deaths!L21</f>
        <v>9870</v>
      </c>
      <c r="N21" s="8">
        <f>M21-Deaths!M21</f>
        <v>9845</v>
      </c>
      <c r="O21" s="8">
        <f>N21-Deaths!N21</f>
        <v>9822</v>
      </c>
      <c r="P21" s="8">
        <f>O21-Deaths!O21</f>
        <v>9797</v>
      </c>
      <c r="Q21" s="8">
        <f>P21-Deaths!P21</f>
        <v>9771</v>
      </c>
      <c r="R21" s="8">
        <f>Q21-Deaths!Q21</f>
        <v>9753</v>
      </c>
      <c r="S21" s="8">
        <f>R21-Deaths!R21</f>
        <v>9726</v>
      </c>
      <c r="T21" s="8">
        <f>S21-Deaths!S21</f>
        <v>9699</v>
      </c>
      <c r="U21" s="8">
        <f>T21-Deaths!T21</f>
        <v>9659</v>
      </c>
      <c r="V21" s="8">
        <f>U21-Deaths!U21</f>
        <v>9634</v>
      </c>
      <c r="W21" s="8">
        <f>V21-Deaths!V21</f>
        <v>9595</v>
      </c>
      <c r="X21" s="8">
        <f>W21-Deaths!W21</f>
        <v>9549</v>
      </c>
      <c r="Y21" s="8">
        <f>X21-Deaths!X21</f>
        <v>9504</v>
      </c>
      <c r="Z21" s="8">
        <f>Y21-Deaths!Y21</f>
        <v>9456</v>
      </c>
      <c r="AA21" s="8">
        <f>Z21-Deaths!Z21</f>
        <v>9401</v>
      </c>
      <c r="AB21" s="8">
        <f>AA21-Deaths!AA21</f>
        <v>9339</v>
      </c>
      <c r="AC21" s="8">
        <f>AB21-Deaths!AB21</f>
        <v>9266</v>
      </c>
      <c r="AD21" s="8">
        <f>AC21-Deaths!AC21</f>
        <v>9185</v>
      </c>
      <c r="AE21" s="8">
        <f>AD21-Deaths!AD21</f>
        <v>9089</v>
      </c>
      <c r="AF21" s="8">
        <f>AE21-Deaths!AE21</f>
        <v>9018</v>
      </c>
      <c r="AG21" s="8">
        <f>AF21-Deaths!AF21</f>
        <v>8910</v>
      </c>
      <c r="AH21" s="8">
        <f>AG21-Deaths!AG21</f>
        <v>8809</v>
      </c>
      <c r="AI21" s="8">
        <f>AH21-Deaths!AH21</f>
        <v>8706</v>
      </c>
      <c r="AJ21" s="8">
        <f>AI21-Deaths!AI21</f>
        <v>8596</v>
      </c>
      <c r="AK21" s="8">
        <f>AJ21-Deaths!AJ21</f>
        <v>8459</v>
      </c>
      <c r="AL21" s="8">
        <f>AK21-Deaths!AK21</f>
        <v>8318</v>
      </c>
      <c r="AM21" s="8">
        <f>AL21-Deaths!AL21</f>
        <v>8139</v>
      </c>
      <c r="AN21" s="8">
        <f>AM21-Deaths!AM21</f>
        <v>7941</v>
      </c>
      <c r="AO21" s="8">
        <f>AN21-Deaths!AN21</f>
        <v>7745</v>
      </c>
      <c r="AP21" s="8">
        <f>AO21-Deaths!AO21</f>
        <v>7511</v>
      </c>
      <c r="AQ21" s="8">
        <f>AP21-Deaths!AP21</f>
        <v>7255</v>
      </c>
      <c r="AR21" s="8">
        <f>AQ21-Deaths!AQ21</f>
        <v>7017</v>
      </c>
      <c r="AS21" s="8">
        <f>AR21-Deaths!AR21</f>
        <v>6676</v>
      </c>
      <c r="AT21" s="8">
        <f>AS21-Deaths!AS21</f>
        <v>6355</v>
      </c>
      <c r="AU21" s="8">
        <f>AT21-Deaths!AT21</f>
        <v>5966</v>
      </c>
      <c r="AV21" s="8">
        <f>AU21-Deaths!AU21</f>
        <v>5537</v>
      </c>
      <c r="AW21" s="8">
        <f>AV21-Deaths!AV21</f>
        <v>5103</v>
      </c>
      <c r="AX21" s="8">
        <f>AW21-Deaths!AW21</f>
        <v>4635</v>
      </c>
      <c r="AY21" s="8">
        <f>AX21-Deaths!AX21</f>
        <v>4163</v>
      </c>
      <c r="AZ21" s="8">
        <f>AY21-Deaths!AY21</f>
        <v>3695</v>
      </c>
      <c r="BA21" s="8">
        <f>AZ21-Deaths!AZ21</f>
        <v>3183</v>
      </c>
      <c r="BB21" s="8">
        <f>BA21-Deaths!BA21</f>
        <v>2703</v>
      </c>
      <c r="BC21" s="8">
        <f>BB21-Deaths!BB21</f>
        <v>2295</v>
      </c>
      <c r="BD21" s="8">
        <f>BC21-Deaths!BC21</f>
        <v>1851</v>
      </c>
      <c r="BE21" s="8">
        <f>BD21-Deaths!BD21</f>
        <v>1476</v>
      </c>
      <c r="BF21" s="8">
        <f>BE21-Deaths!BE21</f>
        <v>1144</v>
      </c>
      <c r="BG21" s="8">
        <f>BF21-Deaths!BF21</f>
        <v>895</v>
      </c>
      <c r="BH21" s="8">
        <f>BG21-Deaths!BG21</f>
        <v>662</v>
      </c>
      <c r="BI21" s="8">
        <f>BH21-Deaths!BH21</f>
        <v>503</v>
      </c>
      <c r="BJ21" s="8">
        <f>BI21-Deaths!BI21</f>
        <v>363</v>
      </c>
      <c r="BK21" s="8">
        <f>BJ21-Deaths!BJ21</f>
        <v>262</v>
      </c>
      <c r="BL21" s="8">
        <f>BK21-Deaths!BK21</f>
        <v>183</v>
      </c>
      <c r="BM21" s="8">
        <f>BL21-Deaths!BL21</f>
        <v>118</v>
      </c>
      <c r="BN21" s="8">
        <f>BM21-Deaths!BM21</f>
        <v>76</v>
      </c>
      <c r="BO21" s="8">
        <f>BN21-Deaths!BN21</f>
        <v>40</v>
      </c>
      <c r="BP21" s="8">
        <f>BO21-Deaths!BO21</f>
        <v>28</v>
      </c>
      <c r="BQ21" s="8">
        <f>BP21-Deaths!BP21</f>
        <v>17</v>
      </c>
      <c r="BR21" s="8">
        <f>BQ21-Deaths!BQ21</f>
        <v>11</v>
      </c>
      <c r="BS21" s="8">
        <f>BR21-Deaths!BR21</f>
        <v>7</v>
      </c>
    </row>
    <row r="22" spans="1:71" x14ac:dyDescent="0.25">
      <c r="A22" s="1">
        <v>21</v>
      </c>
      <c r="B22" s="7">
        <f>'Inputs &amp; Outputs'!B$2</f>
        <v>10000</v>
      </c>
      <c r="C22" s="8">
        <f>B22-Deaths!B22</f>
        <v>9991</v>
      </c>
      <c r="D22" s="8">
        <f>C22-Deaths!C22</f>
        <v>9986</v>
      </c>
      <c r="E22" s="8">
        <f>D22-Deaths!D22</f>
        <v>9975</v>
      </c>
      <c r="F22" s="8">
        <f>E22-Deaths!E22</f>
        <v>9973</v>
      </c>
      <c r="G22" s="8">
        <f>F22-Deaths!F22</f>
        <v>9958</v>
      </c>
      <c r="H22" s="8">
        <f>G22-Deaths!G22</f>
        <v>9941</v>
      </c>
      <c r="I22" s="8">
        <f>H22-Deaths!H22</f>
        <v>9929</v>
      </c>
      <c r="J22" s="8">
        <f>I22-Deaths!I22</f>
        <v>9914</v>
      </c>
      <c r="K22" s="8">
        <f>J22-Deaths!J22</f>
        <v>9899</v>
      </c>
      <c r="L22" s="8">
        <f>K22-Deaths!K22</f>
        <v>9882</v>
      </c>
      <c r="M22" s="8">
        <f>L22-Deaths!L22</f>
        <v>9865</v>
      </c>
      <c r="N22" s="8">
        <f>M22-Deaths!M22</f>
        <v>9843</v>
      </c>
      <c r="O22" s="8">
        <f>N22-Deaths!N22</f>
        <v>9825</v>
      </c>
      <c r="P22" s="8">
        <f>O22-Deaths!O22</f>
        <v>9799</v>
      </c>
      <c r="Q22" s="8">
        <f>P22-Deaths!P22</f>
        <v>9775</v>
      </c>
      <c r="R22" s="8">
        <f>Q22-Deaths!Q22</f>
        <v>9753</v>
      </c>
      <c r="S22" s="8">
        <f>R22-Deaths!R22</f>
        <v>9725</v>
      </c>
      <c r="T22" s="8">
        <f>S22-Deaths!S22</f>
        <v>9703</v>
      </c>
      <c r="U22" s="8">
        <f>T22-Deaths!T22</f>
        <v>9680</v>
      </c>
      <c r="V22" s="8">
        <f>U22-Deaths!U22</f>
        <v>9635</v>
      </c>
      <c r="W22" s="8">
        <f>V22-Deaths!V22</f>
        <v>9593</v>
      </c>
      <c r="X22" s="8">
        <f>W22-Deaths!W22</f>
        <v>9558</v>
      </c>
      <c r="Y22" s="8">
        <f>X22-Deaths!X22</f>
        <v>9510</v>
      </c>
      <c r="Z22" s="8">
        <f>Y22-Deaths!Y22</f>
        <v>9456</v>
      </c>
      <c r="AA22" s="8">
        <f>Z22-Deaths!Z22</f>
        <v>9395</v>
      </c>
      <c r="AB22" s="8">
        <f>AA22-Deaths!AA22</f>
        <v>9333</v>
      </c>
      <c r="AC22" s="8">
        <f>AB22-Deaths!AB22</f>
        <v>9275</v>
      </c>
      <c r="AD22" s="8">
        <f>AC22-Deaths!AC22</f>
        <v>9216</v>
      </c>
      <c r="AE22" s="8">
        <f>AD22-Deaths!AD22</f>
        <v>9139</v>
      </c>
      <c r="AF22" s="8">
        <f>AE22-Deaths!AE22</f>
        <v>9057</v>
      </c>
      <c r="AG22" s="8">
        <f>AF22-Deaths!AF22</f>
        <v>8961</v>
      </c>
      <c r="AH22" s="8">
        <f>AG22-Deaths!AG22</f>
        <v>8879</v>
      </c>
      <c r="AI22" s="8">
        <f>AH22-Deaths!AH22</f>
        <v>8770</v>
      </c>
      <c r="AJ22" s="8">
        <f>AI22-Deaths!AI22</f>
        <v>8650</v>
      </c>
      <c r="AK22" s="8">
        <f>AJ22-Deaths!AJ22</f>
        <v>8522</v>
      </c>
      <c r="AL22" s="8">
        <f>AK22-Deaths!AK22</f>
        <v>8352</v>
      </c>
      <c r="AM22" s="8">
        <f>AL22-Deaths!AL22</f>
        <v>8192</v>
      </c>
      <c r="AN22" s="8">
        <f>AM22-Deaths!AM22</f>
        <v>8000</v>
      </c>
      <c r="AO22" s="8">
        <f>AN22-Deaths!AN22</f>
        <v>7813</v>
      </c>
      <c r="AP22" s="8">
        <f>AO22-Deaths!AO22</f>
        <v>7602</v>
      </c>
      <c r="AQ22" s="8">
        <f>AP22-Deaths!AP22</f>
        <v>7337</v>
      </c>
      <c r="AR22" s="8">
        <f>AQ22-Deaths!AQ22</f>
        <v>7059</v>
      </c>
      <c r="AS22" s="8">
        <f>AR22-Deaths!AR22</f>
        <v>6741</v>
      </c>
      <c r="AT22" s="8">
        <f>AS22-Deaths!AS22</f>
        <v>6388</v>
      </c>
      <c r="AU22" s="8">
        <f>AT22-Deaths!AT22</f>
        <v>6050</v>
      </c>
      <c r="AV22" s="8">
        <f>AU22-Deaths!AU22</f>
        <v>5635</v>
      </c>
      <c r="AW22" s="8">
        <f>AV22-Deaths!AV22</f>
        <v>5195</v>
      </c>
      <c r="AX22" s="8">
        <f>AW22-Deaths!AW22</f>
        <v>4765</v>
      </c>
      <c r="AY22" s="8">
        <f>AX22-Deaths!AX22</f>
        <v>4320</v>
      </c>
      <c r="AZ22" s="8">
        <f>AY22-Deaths!AY22</f>
        <v>3820</v>
      </c>
      <c r="BA22" s="8">
        <f>AZ22-Deaths!AZ22</f>
        <v>3348</v>
      </c>
      <c r="BB22" s="8">
        <f>BA22-Deaths!BA22</f>
        <v>2819</v>
      </c>
      <c r="BC22" s="8">
        <f>BB22-Deaths!BB22</f>
        <v>2350</v>
      </c>
      <c r="BD22" s="8">
        <f>BC22-Deaths!BC22</f>
        <v>1945</v>
      </c>
      <c r="BE22" s="8">
        <f>BD22-Deaths!BD22</f>
        <v>1561</v>
      </c>
      <c r="BF22" s="8">
        <f>BE22-Deaths!BE22</f>
        <v>1240</v>
      </c>
      <c r="BG22" s="8">
        <f>BF22-Deaths!BF22</f>
        <v>961</v>
      </c>
      <c r="BH22" s="8">
        <f>BG22-Deaths!BG22</f>
        <v>722</v>
      </c>
      <c r="BI22" s="8">
        <f>BH22-Deaths!BH22</f>
        <v>531</v>
      </c>
      <c r="BJ22" s="8">
        <f>BI22-Deaths!BI22</f>
        <v>379</v>
      </c>
      <c r="BK22" s="8">
        <f>BJ22-Deaths!BJ22</f>
        <v>268</v>
      </c>
      <c r="BL22" s="8">
        <f>BK22-Deaths!BK22</f>
        <v>181</v>
      </c>
      <c r="BM22" s="8">
        <f>BL22-Deaths!BL22</f>
        <v>130</v>
      </c>
      <c r="BN22" s="8">
        <f>BM22-Deaths!BM22</f>
        <v>84</v>
      </c>
      <c r="BO22" s="8">
        <f>BN22-Deaths!BN22</f>
        <v>52</v>
      </c>
      <c r="BP22" s="8">
        <f>BO22-Deaths!BO22</f>
        <v>29</v>
      </c>
      <c r="BQ22" s="8">
        <f>BP22-Deaths!BP22</f>
        <v>22</v>
      </c>
      <c r="BR22" s="8">
        <f>BQ22-Deaths!BQ22</f>
        <v>15</v>
      </c>
      <c r="BS22" s="8">
        <f>BR22-Deaths!BR22</f>
        <v>8</v>
      </c>
    </row>
    <row r="23" spans="1:71" x14ac:dyDescent="0.25">
      <c r="A23" s="1">
        <v>22</v>
      </c>
      <c r="B23" s="7">
        <f>'Inputs &amp; Outputs'!B$2</f>
        <v>10000</v>
      </c>
      <c r="C23" s="8">
        <f>B23-Deaths!B23</f>
        <v>9996</v>
      </c>
      <c r="D23" s="8">
        <f>C23-Deaths!C23</f>
        <v>9994</v>
      </c>
      <c r="E23" s="8">
        <f>D23-Deaths!D23</f>
        <v>9985</v>
      </c>
      <c r="F23" s="8">
        <f>E23-Deaths!E23</f>
        <v>9980</v>
      </c>
      <c r="G23" s="8">
        <f>F23-Deaths!F23</f>
        <v>9965</v>
      </c>
      <c r="H23" s="8">
        <f>G23-Deaths!G23</f>
        <v>9951</v>
      </c>
      <c r="I23" s="8">
        <f>H23-Deaths!H23</f>
        <v>9934</v>
      </c>
      <c r="J23" s="8">
        <f>I23-Deaths!I23</f>
        <v>9918</v>
      </c>
      <c r="K23" s="8">
        <f>J23-Deaths!J23</f>
        <v>9901</v>
      </c>
      <c r="L23" s="8">
        <f>K23-Deaths!K23</f>
        <v>9881</v>
      </c>
      <c r="M23" s="8">
        <f>L23-Deaths!L23</f>
        <v>9864</v>
      </c>
      <c r="N23" s="8">
        <f>M23-Deaths!M23</f>
        <v>9849</v>
      </c>
      <c r="O23" s="8">
        <f>N23-Deaths!N23</f>
        <v>9826</v>
      </c>
      <c r="P23" s="8">
        <f>O23-Deaths!O23</f>
        <v>9807</v>
      </c>
      <c r="Q23" s="8">
        <f>P23-Deaths!P23</f>
        <v>9782</v>
      </c>
      <c r="R23" s="8">
        <f>Q23-Deaths!Q23</f>
        <v>9754</v>
      </c>
      <c r="S23" s="8">
        <f>R23-Deaths!R23</f>
        <v>9732</v>
      </c>
      <c r="T23" s="8">
        <f>S23-Deaths!S23</f>
        <v>9702</v>
      </c>
      <c r="U23" s="8">
        <f>T23-Deaths!T23</f>
        <v>9672</v>
      </c>
      <c r="V23" s="8">
        <f>U23-Deaths!U23</f>
        <v>9633</v>
      </c>
      <c r="W23" s="8">
        <f>V23-Deaths!V23</f>
        <v>9598</v>
      </c>
      <c r="X23" s="8">
        <f>W23-Deaths!W23</f>
        <v>9557</v>
      </c>
      <c r="Y23" s="8">
        <f>X23-Deaths!X23</f>
        <v>9514</v>
      </c>
      <c r="Z23" s="8">
        <f>Y23-Deaths!Y23</f>
        <v>9465</v>
      </c>
      <c r="AA23" s="8">
        <f>Z23-Deaths!Z23</f>
        <v>9404</v>
      </c>
      <c r="AB23" s="8">
        <f>AA23-Deaths!AA23</f>
        <v>9350</v>
      </c>
      <c r="AC23" s="8">
        <f>AB23-Deaths!AB23</f>
        <v>9300</v>
      </c>
      <c r="AD23" s="8">
        <f>AC23-Deaths!AC23</f>
        <v>9229</v>
      </c>
      <c r="AE23" s="8">
        <f>AD23-Deaths!AD23</f>
        <v>9155</v>
      </c>
      <c r="AF23" s="8">
        <f>AE23-Deaths!AE23</f>
        <v>9060</v>
      </c>
      <c r="AG23" s="8">
        <f>AF23-Deaths!AF23</f>
        <v>8973</v>
      </c>
      <c r="AH23" s="8">
        <f>AG23-Deaths!AG23</f>
        <v>8869</v>
      </c>
      <c r="AI23" s="8">
        <f>AH23-Deaths!AH23</f>
        <v>8771</v>
      </c>
      <c r="AJ23" s="8">
        <f>AI23-Deaths!AI23</f>
        <v>8641</v>
      </c>
      <c r="AK23" s="8">
        <f>AJ23-Deaths!AJ23</f>
        <v>8495</v>
      </c>
      <c r="AL23" s="8">
        <f>AK23-Deaths!AK23</f>
        <v>8361</v>
      </c>
      <c r="AM23" s="8">
        <f>AL23-Deaths!AL23</f>
        <v>8200</v>
      </c>
      <c r="AN23" s="8">
        <f>AM23-Deaths!AM23</f>
        <v>8007</v>
      </c>
      <c r="AO23" s="8">
        <f>AN23-Deaths!AN23</f>
        <v>7804</v>
      </c>
      <c r="AP23" s="8">
        <f>AO23-Deaths!AO23</f>
        <v>7591</v>
      </c>
      <c r="AQ23" s="8">
        <f>AP23-Deaths!AP23</f>
        <v>7355</v>
      </c>
      <c r="AR23" s="8">
        <f>AQ23-Deaths!AQ23</f>
        <v>7081</v>
      </c>
      <c r="AS23" s="8">
        <f>AR23-Deaths!AR23</f>
        <v>6809</v>
      </c>
      <c r="AT23" s="8">
        <f>AS23-Deaths!AS23</f>
        <v>6502</v>
      </c>
      <c r="AU23" s="8">
        <f>AT23-Deaths!AT23</f>
        <v>6118</v>
      </c>
      <c r="AV23" s="8">
        <f>AU23-Deaths!AU23</f>
        <v>5730</v>
      </c>
      <c r="AW23" s="8">
        <f>AV23-Deaths!AV23</f>
        <v>5257</v>
      </c>
      <c r="AX23" s="8">
        <f>AW23-Deaths!AW23</f>
        <v>4791</v>
      </c>
      <c r="AY23" s="8">
        <f>AX23-Deaths!AX23</f>
        <v>4301</v>
      </c>
      <c r="AZ23" s="8">
        <f>AY23-Deaths!AY23</f>
        <v>3811</v>
      </c>
      <c r="BA23" s="8">
        <f>AZ23-Deaths!AZ23</f>
        <v>3286</v>
      </c>
      <c r="BB23" s="8">
        <f>BA23-Deaths!BA23</f>
        <v>2810</v>
      </c>
      <c r="BC23" s="8">
        <f>BB23-Deaths!BB23</f>
        <v>2350</v>
      </c>
      <c r="BD23" s="8">
        <f>BC23-Deaths!BC23</f>
        <v>1921</v>
      </c>
      <c r="BE23" s="8">
        <f>BD23-Deaths!BD23</f>
        <v>1525</v>
      </c>
      <c r="BF23" s="8">
        <f>BE23-Deaths!BE23</f>
        <v>1187</v>
      </c>
      <c r="BG23" s="8">
        <f>BF23-Deaths!BF23</f>
        <v>899</v>
      </c>
      <c r="BH23" s="8">
        <f>BG23-Deaths!BG23</f>
        <v>676</v>
      </c>
      <c r="BI23" s="8">
        <f>BH23-Deaths!BH23</f>
        <v>499</v>
      </c>
      <c r="BJ23" s="8">
        <f>BI23-Deaths!BI23</f>
        <v>351</v>
      </c>
      <c r="BK23" s="8">
        <f>BJ23-Deaths!BJ23</f>
        <v>262</v>
      </c>
      <c r="BL23" s="8">
        <f>BK23-Deaths!BK23</f>
        <v>177</v>
      </c>
      <c r="BM23" s="8">
        <f>BL23-Deaths!BL23</f>
        <v>115</v>
      </c>
      <c r="BN23" s="8">
        <f>BM23-Deaths!BM23</f>
        <v>79</v>
      </c>
      <c r="BO23" s="8">
        <f>BN23-Deaths!BN23</f>
        <v>52</v>
      </c>
      <c r="BP23" s="8">
        <f>BO23-Deaths!BO23</f>
        <v>30</v>
      </c>
      <c r="BQ23" s="8">
        <f>BP23-Deaths!BP23</f>
        <v>17</v>
      </c>
      <c r="BR23" s="8">
        <f>BQ23-Deaths!BQ23</f>
        <v>11</v>
      </c>
      <c r="BS23" s="8">
        <f>BR23-Deaths!BR23</f>
        <v>5</v>
      </c>
    </row>
    <row r="24" spans="1:71" x14ac:dyDescent="0.25">
      <c r="A24" s="1">
        <v>23</v>
      </c>
      <c r="B24" s="7">
        <f>'Inputs &amp; Outputs'!B$2</f>
        <v>10000</v>
      </c>
      <c r="C24" s="8">
        <f>B24-Deaths!B24</f>
        <v>9993</v>
      </c>
      <c r="D24" s="8">
        <f>C24-Deaths!C24</f>
        <v>9978</v>
      </c>
      <c r="E24" s="8">
        <f>D24-Deaths!D24</f>
        <v>9966</v>
      </c>
      <c r="F24" s="8">
        <f>E24-Deaths!E24</f>
        <v>9954</v>
      </c>
      <c r="G24" s="8">
        <f>F24-Deaths!F24</f>
        <v>9945</v>
      </c>
      <c r="H24" s="8">
        <f>G24-Deaths!G24</f>
        <v>9933</v>
      </c>
      <c r="I24" s="8">
        <f>H24-Deaths!H24</f>
        <v>9918</v>
      </c>
      <c r="J24" s="8">
        <f>I24-Deaths!I24</f>
        <v>9906</v>
      </c>
      <c r="K24" s="8">
        <f>J24-Deaths!J24</f>
        <v>9892</v>
      </c>
      <c r="L24" s="8">
        <f>K24-Deaths!K24</f>
        <v>9874</v>
      </c>
      <c r="M24" s="8">
        <f>L24-Deaths!L24</f>
        <v>9853</v>
      </c>
      <c r="N24" s="8">
        <f>M24-Deaths!M24</f>
        <v>9833</v>
      </c>
      <c r="O24" s="8">
        <f>N24-Deaths!N24</f>
        <v>9807</v>
      </c>
      <c r="P24" s="8">
        <f>O24-Deaths!O24</f>
        <v>9789</v>
      </c>
      <c r="Q24" s="8">
        <f>P24-Deaths!P24</f>
        <v>9766</v>
      </c>
      <c r="R24" s="8">
        <f>Q24-Deaths!Q24</f>
        <v>9738</v>
      </c>
      <c r="S24" s="8">
        <f>R24-Deaths!R24</f>
        <v>9714</v>
      </c>
      <c r="T24" s="8">
        <f>S24-Deaths!S24</f>
        <v>9689</v>
      </c>
      <c r="U24" s="8">
        <f>T24-Deaths!T24</f>
        <v>9649</v>
      </c>
      <c r="V24" s="8">
        <f>U24-Deaths!U24</f>
        <v>9614</v>
      </c>
      <c r="W24" s="8">
        <f>V24-Deaths!V24</f>
        <v>9578</v>
      </c>
      <c r="X24" s="8">
        <f>W24-Deaths!W24</f>
        <v>9547</v>
      </c>
      <c r="Y24" s="8">
        <f>X24-Deaths!X24</f>
        <v>9505</v>
      </c>
      <c r="Z24" s="8">
        <f>Y24-Deaths!Y24</f>
        <v>9450</v>
      </c>
      <c r="AA24" s="8">
        <f>Z24-Deaths!Z24</f>
        <v>9392</v>
      </c>
      <c r="AB24" s="8">
        <f>AA24-Deaths!AA24</f>
        <v>9339</v>
      </c>
      <c r="AC24" s="8">
        <f>AB24-Deaths!AB24</f>
        <v>9271</v>
      </c>
      <c r="AD24" s="8">
        <f>AC24-Deaths!AC24</f>
        <v>9203</v>
      </c>
      <c r="AE24" s="8">
        <f>AD24-Deaths!AD24</f>
        <v>9125</v>
      </c>
      <c r="AF24" s="8">
        <f>AE24-Deaths!AE24</f>
        <v>9040</v>
      </c>
      <c r="AG24" s="8">
        <f>AF24-Deaths!AF24</f>
        <v>8950</v>
      </c>
      <c r="AH24" s="8">
        <f>AG24-Deaths!AG24</f>
        <v>8848</v>
      </c>
      <c r="AI24" s="8">
        <f>AH24-Deaths!AH24</f>
        <v>8740</v>
      </c>
      <c r="AJ24" s="8">
        <f>AI24-Deaths!AI24</f>
        <v>8610</v>
      </c>
      <c r="AK24" s="8">
        <f>AJ24-Deaths!AJ24</f>
        <v>8478</v>
      </c>
      <c r="AL24" s="8">
        <f>AK24-Deaths!AK24</f>
        <v>8309</v>
      </c>
      <c r="AM24" s="8">
        <f>AL24-Deaths!AL24</f>
        <v>8117</v>
      </c>
      <c r="AN24" s="8">
        <f>AM24-Deaths!AM24</f>
        <v>7942</v>
      </c>
      <c r="AO24" s="8">
        <f>AN24-Deaths!AN24</f>
        <v>7742</v>
      </c>
      <c r="AP24" s="8">
        <f>AO24-Deaths!AO24</f>
        <v>7508</v>
      </c>
      <c r="AQ24" s="8">
        <f>AP24-Deaths!AP24</f>
        <v>7279</v>
      </c>
      <c r="AR24" s="8">
        <f>AQ24-Deaths!AQ24</f>
        <v>6985</v>
      </c>
      <c r="AS24" s="8">
        <f>AR24-Deaths!AR24</f>
        <v>6658</v>
      </c>
      <c r="AT24" s="8">
        <f>AS24-Deaths!AS24</f>
        <v>6337</v>
      </c>
      <c r="AU24" s="8">
        <f>AT24-Deaths!AT24</f>
        <v>5950</v>
      </c>
      <c r="AV24" s="8">
        <f>AU24-Deaths!AU24</f>
        <v>5544</v>
      </c>
      <c r="AW24" s="8">
        <f>AV24-Deaths!AV24</f>
        <v>5128</v>
      </c>
      <c r="AX24" s="8">
        <f>AW24-Deaths!AW24</f>
        <v>4659</v>
      </c>
      <c r="AY24" s="8">
        <f>AX24-Deaths!AX24</f>
        <v>4165</v>
      </c>
      <c r="AZ24" s="8">
        <f>AY24-Deaths!AY24</f>
        <v>3690</v>
      </c>
      <c r="BA24" s="8">
        <f>AZ24-Deaths!AZ24</f>
        <v>3202</v>
      </c>
      <c r="BB24" s="8">
        <f>BA24-Deaths!BA24</f>
        <v>2723</v>
      </c>
      <c r="BC24" s="8">
        <f>BB24-Deaths!BB24</f>
        <v>2315</v>
      </c>
      <c r="BD24" s="8">
        <f>BC24-Deaths!BC24</f>
        <v>1907</v>
      </c>
      <c r="BE24" s="8">
        <f>BD24-Deaths!BD24</f>
        <v>1552</v>
      </c>
      <c r="BF24" s="8">
        <f>BE24-Deaths!BE24</f>
        <v>1200</v>
      </c>
      <c r="BG24" s="8">
        <f>BF24-Deaths!BF24</f>
        <v>895</v>
      </c>
      <c r="BH24" s="8">
        <f>BG24-Deaths!BG24</f>
        <v>654</v>
      </c>
      <c r="BI24" s="8">
        <f>BH24-Deaths!BH24</f>
        <v>482</v>
      </c>
      <c r="BJ24" s="8">
        <f>BI24-Deaths!BI24</f>
        <v>326</v>
      </c>
      <c r="BK24" s="8">
        <f>BJ24-Deaths!BJ24</f>
        <v>238</v>
      </c>
      <c r="BL24" s="8">
        <f>BK24-Deaths!BK24</f>
        <v>162</v>
      </c>
      <c r="BM24" s="8">
        <f>BL24-Deaths!BL24</f>
        <v>111</v>
      </c>
      <c r="BN24" s="8">
        <f>BM24-Deaths!BM24</f>
        <v>76</v>
      </c>
      <c r="BO24" s="8">
        <f>BN24-Deaths!BN24</f>
        <v>52</v>
      </c>
      <c r="BP24" s="8">
        <f>BO24-Deaths!BO24</f>
        <v>31</v>
      </c>
      <c r="BQ24" s="8">
        <f>BP24-Deaths!BP24</f>
        <v>11</v>
      </c>
      <c r="BR24" s="8">
        <f>BQ24-Deaths!BQ24</f>
        <v>6</v>
      </c>
      <c r="BS24" s="8">
        <f>BR24-Deaths!BR24</f>
        <v>3</v>
      </c>
    </row>
    <row r="25" spans="1:71" x14ac:dyDescent="0.25">
      <c r="A25" s="1">
        <v>24</v>
      </c>
      <c r="B25" s="7">
        <f>'Inputs &amp; Outputs'!B$2</f>
        <v>10000</v>
      </c>
      <c r="C25" s="8">
        <f>B25-Deaths!B25</f>
        <v>9992</v>
      </c>
      <c r="D25" s="8">
        <f>C25-Deaths!C25</f>
        <v>9980</v>
      </c>
      <c r="E25" s="8">
        <f>D25-Deaths!D25</f>
        <v>9963</v>
      </c>
      <c r="F25" s="8">
        <f>E25-Deaths!E25</f>
        <v>9952</v>
      </c>
      <c r="G25" s="8">
        <f>F25-Deaths!F25</f>
        <v>9944</v>
      </c>
      <c r="H25" s="8">
        <f>G25-Deaths!G25</f>
        <v>9932</v>
      </c>
      <c r="I25" s="8">
        <f>H25-Deaths!H25</f>
        <v>9917</v>
      </c>
      <c r="J25" s="8">
        <f>I25-Deaths!I25</f>
        <v>9909</v>
      </c>
      <c r="K25" s="8">
        <f>J25-Deaths!J25</f>
        <v>9899</v>
      </c>
      <c r="L25" s="8">
        <f>K25-Deaths!K25</f>
        <v>9878</v>
      </c>
      <c r="M25" s="8">
        <f>L25-Deaths!L25</f>
        <v>9861</v>
      </c>
      <c r="N25" s="8">
        <f>M25-Deaths!M25</f>
        <v>9839</v>
      </c>
      <c r="O25" s="8">
        <f>N25-Deaths!N25</f>
        <v>9820</v>
      </c>
      <c r="P25" s="8">
        <f>O25-Deaths!O25</f>
        <v>9801</v>
      </c>
      <c r="Q25" s="8">
        <f>P25-Deaths!P25</f>
        <v>9780</v>
      </c>
      <c r="R25" s="8">
        <f>Q25-Deaths!Q25</f>
        <v>9765</v>
      </c>
      <c r="S25" s="8">
        <f>R25-Deaths!R25</f>
        <v>9731</v>
      </c>
      <c r="T25" s="8">
        <f>S25-Deaths!S25</f>
        <v>9698</v>
      </c>
      <c r="U25" s="8">
        <f>T25-Deaths!T25</f>
        <v>9653</v>
      </c>
      <c r="V25" s="8">
        <f>U25-Deaths!U25</f>
        <v>9617</v>
      </c>
      <c r="W25" s="8">
        <f>V25-Deaths!V25</f>
        <v>9583</v>
      </c>
      <c r="X25" s="8">
        <f>W25-Deaths!W25</f>
        <v>9535</v>
      </c>
      <c r="Y25" s="8">
        <f>X25-Deaths!X25</f>
        <v>9491</v>
      </c>
      <c r="Z25" s="8">
        <f>Y25-Deaths!Y25</f>
        <v>9454</v>
      </c>
      <c r="AA25" s="8">
        <f>Z25-Deaths!Z25</f>
        <v>9399</v>
      </c>
      <c r="AB25" s="8">
        <f>AA25-Deaths!AA25</f>
        <v>9353</v>
      </c>
      <c r="AC25" s="8">
        <f>AB25-Deaths!AB25</f>
        <v>9292</v>
      </c>
      <c r="AD25" s="8">
        <f>AC25-Deaths!AC25</f>
        <v>9225</v>
      </c>
      <c r="AE25" s="8">
        <f>AD25-Deaths!AD25</f>
        <v>9157</v>
      </c>
      <c r="AF25" s="8">
        <f>AE25-Deaths!AE25</f>
        <v>9069</v>
      </c>
      <c r="AG25" s="8">
        <f>AF25-Deaths!AF25</f>
        <v>8986</v>
      </c>
      <c r="AH25" s="8">
        <f>AG25-Deaths!AG25</f>
        <v>8866</v>
      </c>
      <c r="AI25" s="8">
        <f>AH25-Deaths!AH25</f>
        <v>8734</v>
      </c>
      <c r="AJ25" s="8">
        <f>AI25-Deaths!AI25</f>
        <v>8593</v>
      </c>
      <c r="AK25" s="8">
        <f>AJ25-Deaths!AJ25</f>
        <v>8468</v>
      </c>
      <c r="AL25" s="8">
        <f>AK25-Deaths!AK25</f>
        <v>8317</v>
      </c>
      <c r="AM25" s="8">
        <f>AL25-Deaths!AL25</f>
        <v>8126</v>
      </c>
      <c r="AN25" s="8">
        <f>AM25-Deaths!AM25</f>
        <v>7943</v>
      </c>
      <c r="AO25" s="8">
        <f>AN25-Deaths!AN25</f>
        <v>7737</v>
      </c>
      <c r="AP25" s="8">
        <f>AO25-Deaths!AO25</f>
        <v>7518</v>
      </c>
      <c r="AQ25" s="8">
        <f>AP25-Deaths!AP25</f>
        <v>7248</v>
      </c>
      <c r="AR25" s="8">
        <f>AQ25-Deaths!AQ25</f>
        <v>6961</v>
      </c>
      <c r="AS25" s="8">
        <f>AR25-Deaths!AR25</f>
        <v>6672</v>
      </c>
      <c r="AT25" s="8">
        <f>AS25-Deaths!AS25</f>
        <v>6312</v>
      </c>
      <c r="AU25" s="8">
        <f>AT25-Deaths!AT25</f>
        <v>5921</v>
      </c>
      <c r="AV25" s="8">
        <f>AU25-Deaths!AU25</f>
        <v>5512</v>
      </c>
      <c r="AW25" s="8">
        <f>AV25-Deaths!AV25</f>
        <v>5105</v>
      </c>
      <c r="AX25" s="8">
        <f>AW25-Deaths!AW25</f>
        <v>4636</v>
      </c>
      <c r="AY25" s="8">
        <f>AX25-Deaths!AX25</f>
        <v>4154</v>
      </c>
      <c r="AZ25" s="8">
        <f>AY25-Deaths!AY25</f>
        <v>3659</v>
      </c>
      <c r="BA25" s="8">
        <f>AZ25-Deaths!AZ25</f>
        <v>3181</v>
      </c>
      <c r="BB25" s="8">
        <f>BA25-Deaths!BA25</f>
        <v>2703</v>
      </c>
      <c r="BC25" s="8">
        <f>BB25-Deaths!BB25</f>
        <v>2258</v>
      </c>
      <c r="BD25" s="8">
        <f>BC25-Deaths!BC25</f>
        <v>1849</v>
      </c>
      <c r="BE25" s="8">
        <f>BD25-Deaths!BD25</f>
        <v>1500</v>
      </c>
      <c r="BF25" s="8">
        <f>BE25-Deaths!BE25</f>
        <v>1170</v>
      </c>
      <c r="BG25" s="8">
        <f>BF25-Deaths!BF25</f>
        <v>897</v>
      </c>
      <c r="BH25" s="8">
        <f>BG25-Deaths!BG25</f>
        <v>678</v>
      </c>
      <c r="BI25" s="8">
        <f>BH25-Deaths!BH25</f>
        <v>502</v>
      </c>
      <c r="BJ25" s="8">
        <f>BI25-Deaths!BI25</f>
        <v>373</v>
      </c>
      <c r="BK25" s="8">
        <f>BJ25-Deaths!BJ25</f>
        <v>262</v>
      </c>
      <c r="BL25" s="8">
        <f>BK25-Deaths!BK25</f>
        <v>165</v>
      </c>
      <c r="BM25" s="8">
        <f>BL25-Deaths!BL25</f>
        <v>115</v>
      </c>
      <c r="BN25" s="8">
        <f>BM25-Deaths!BM25</f>
        <v>70</v>
      </c>
      <c r="BO25" s="8">
        <f>BN25-Deaths!BN25</f>
        <v>46</v>
      </c>
      <c r="BP25" s="8">
        <f>BO25-Deaths!BO25</f>
        <v>30</v>
      </c>
      <c r="BQ25" s="8">
        <f>BP25-Deaths!BP25</f>
        <v>17</v>
      </c>
      <c r="BR25" s="8">
        <f>BQ25-Deaths!BQ25</f>
        <v>13</v>
      </c>
      <c r="BS25" s="8">
        <f>BR25-Deaths!BR25</f>
        <v>9</v>
      </c>
    </row>
    <row r="26" spans="1:71" x14ac:dyDescent="0.25">
      <c r="A26" s="1">
        <v>25</v>
      </c>
      <c r="B26" s="7">
        <f>'Inputs &amp; Outputs'!B$2</f>
        <v>10000</v>
      </c>
      <c r="C26" s="8">
        <f>B26-Deaths!B26</f>
        <v>9993</v>
      </c>
      <c r="D26" s="8">
        <f>C26-Deaths!C26</f>
        <v>9984</v>
      </c>
      <c r="E26" s="8">
        <f>D26-Deaths!D26</f>
        <v>9970</v>
      </c>
      <c r="F26" s="8">
        <f>E26-Deaths!E26</f>
        <v>9961</v>
      </c>
      <c r="G26" s="8">
        <f>F26-Deaths!F26</f>
        <v>9951</v>
      </c>
      <c r="H26" s="8">
        <f>G26-Deaths!G26</f>
        <v>9942</v>
      </c>
      <c r="I26" s="8">
        <f>H26-Deaths!H26</f>
        <v>9933</v>
      </c>
      <c r="J26" s="8">
        <f>I26-Deaths!I26</f>
        <v>9919</v>
      </c>
      <c r="K26" s="8">
        <f>J26-Deaths!J26</f>
        <v>9906</v>
      </c>
      <c r="L26" s="8">
        <f>K26-Deaths!K26</f>
        <v>9885</v>
      </c>
      <c r="M26" s="8">
        <f>L26-Deaths!L26</f>
        <v>9871</v>
      </c>
      <c r="N26" s="8">
        <f>M26-Deaths!M26</f>
        <v>9845</v>
      </c>
      <c r="O26" s="8">
        <f>N26-Deaths!N26</f>
        <v>9820</v>
      </c>
      <c r="P26" s="8">
        <f>O26-Deaths!O26</f>
        <v>9797</v>
      </c>
      <c r="Q26" s="8">
        <f>P26-Deaths!P26</f>
        <v>9765</v>
      </c>
      <c r="R26" s="8">
        <f>Q26-Deaths!Q26</f>
        <v>9742</v>
      </c>
      <c r="S26" s="8">
        <f>R26-Deaths!R26</f>
        <v>9713</v>
      </c>
      <c r="T26" s="8">
        <f>S26-Deaths!S26</f>
        <v>9674</v>
      </c>
      <c r="U26" s="8">
        <f>T26-Deaths!T26</f>
        <v>9642</v>
      </c>
      <c r="V26" s="8">
        <f>U26-Deaths!U26</f>
        <v>9609</v>
      </c>
      <c r="W26" s="8">
        <f>V26-Deaths!V26</f>
        <v>9572</v>
      </c>
      <c r="X26" s="8">
        <f>W26-Deaths!W26</f>
        <v>9518</v>
      </c>
      <c r="Y26" s="8">
        <f>X26-Deaths!X26</f>
        <v>9472</v>
      </c>
      <c r="Z26" s="8">
        <f>Y26-Deaths!Y26</f>
        <v>9425</v>
      </c>
      <c r="AA26" s="8">
        <f>Z26-Deaths!Z26</f>
        <v>9372</v>
      </c>
      <c r="AB26" s="8">
        <f>AA26-Deaths!AA26</f>
        <v>9307</v>
      </c>
      <c r="AC26" s="8">
        <f>AB26-Deaths!AB26</f>
        <v>9249</v>
      </c>
      <c r="AD26" s="8">
        <f>AC26-Deaths!AC26</f>
        <v>9176</v>
      </c>
      <c r="AE26" s="8">
        <f>AD26-Deaths!AD26</f>
        <v>9101</v>
      </c>
      <c r="AF26" s="8">
        <f>AE26-Deaths!AE26</f>
        <v>9007</v>
      </c>
      <c r="AG26" s="8">
        <f>AF26-Deaths!AF26</f>
        <v>8913</v>
      </c>
      <c r="AH26" s="8">
        <f>AG26-Deaths!AG26</f>
        <v>8822</v>
      </c>
      <c r="AI26" s="8">
        <f>AH26-Deaths!AH26</f>
        <v>8714</v>
      </c>
      <c r="AJ26" s="8">
        <f>AI26-Deaths!AI26</f>
        <v>8606</v>
      </c>
      <c r="AK26" s="8">
        <f>AJ26-Deaths!AJ26</f>
        <v>8478</v>
      </c>
      <c r="AL26" s="8">
        <f>AK26-Deaths!AK26</f>
        <v>8322</v>
      </c>
      <c r="AM26" s="8">
        <f>AL26-Deaths!AL26</f>
        <v>8139</v>
      </c>
      <c r="AN26" s="8">
        <f>AM26-Deaths!AM26</f>
        <v>7989</v>
      </c>
      <c r="AO26" s="8">
        <f>AN26-Deaths!AN26</f>
        <v>7797</v>
      </c>
      <c r="AP26" s="8">
        <f>AO26-Deaths!AO26</f>
        <v>7560</v>
      </c>
      <c r="AQ26" s="8">
        <f>AP26-Deaths!AP26</f>
        <v>7328</v>
      </c>
      <c r="AR26" s="8">
        <f>AQ26-Deaths!AQ26</f>
        <v>7049</v>
      </c>
      <c r="AS26" s="8">
        <f>AR26-Deaths!AR26</f>
        <v>6752</v>
      </c>
      <c r="AT26" s="8">
        <f>AS26-Deaths!AS26</f>
        <v>6416</v>
      </c>
      <c r="AU26" s="8">
        <f>AT26-Deaths!AT26</f>
        <v>6028</v>
      </c>
      <c r="AV26" s="8">
        <f>AU26-Deaths!AU26</f>
        <v>5626</v>
      </c>
      <c r="AW26" s="8">
        <f>AV26-Deaths!AV26</f>
        <v>5212</v>
      </c>
      <c r="AX26" s="8">
        <f>AW26-Deaths!AW26</f>
        <v>4770</v>
      </c>
      <c r="AY26" s="8">
        <f>AX26-Deaths!AX26</f>
        <v>4313</v>
      </c>
      <c r="AZ26" s="8">
        <f>AY26-Deaths!AY26</f>
        <v>3818</v>
      </c>
      <c r="BA26" s="8">
        <f>AZ26-Deaths!AZ26</f>
        <v>3330</v>
      </c>
      <c r="BB26" s="8">
        <f>BA26-Deaths!BA26</f>
        <v>2865</v>
      </c>
      <c r="BC26" s="8">
        <f>BB26-Deaths!BB26</f>
        <v>2397</v>
      </c>
      <c r="BD26" s="8">
        <f>BC26-Deaths!BC26</f>
        <v>1963</v>
      </c>
      <c r="BE26" s="8">
        <f>BD26-Deaths!BD26</f>
        <v>1568</v>
      </c>
      <c r="BF26" s="8">
        <f>BE26-Deaths!BE26</f>
        <v>1217</v>
      </c>
      <c r="BG26" s="8">
        <f>BF26-Deaths!BF26</f>
        <v>924</v>
      </c>
      <c r="BH26" s="8">
        <f>BG26-Deaths!BG26</f>
        <v>671</v>
      </c>
      <c r="BI26" s="8">
        <f>BH26-Deaths!BH26</f>
        <v>481</v>
      </c>
      <c r="BJ26" s="8">
        <f>BI26-Deaths!BI26</f>
        <v>341</v>
      </c>
      <c r="BK26" s="8">
        <f>BJ26-Deaths!BJ26</f>
        <v>243</v>
      </c>
      <c r="BL26" s="8">
        <f>BK26-Deaths!BK26</f>
        <v>175</v>
      </c>
      <c r="BM26" s="8">
        <f>BL26-Deaths!BL26</f>
        <v>117</v>
      </c>
      <c r="BN26" s="8">
        <f>BM26-Deaths!BM26</f>
        <v>67</v>
      </c>
      <c r="BO26" s="8">
        <f>BN26-Deaths!BN26</f>
        <v>48</v>
      </c>
      <c r="BP26" s="8">
        <f>BO26-Deaths!BO26</f>
        <v>29</v>
      </c>
      <c r="BQ26" s="8">
        <f>BP26-Deaths!BP26</f>
        <v>19</v>
      </c>
      <c r="BR26" s="8">
        <f>BQ26-Deaths!BQ26</f>
        <v>13</v>
      </c>
      <c r="BS26" s="8">
        <f>BR26-Deaths!BR26</f>
        <v>8</v>
      </c>
    </row>
    <row r="27" spans="1:71" x14ac:dyDescent="0.25">
      <c r="A27" s="1">
        <v>26</v>
      </c>
      <c r="B27" s="7">
        <f>'Inputs &amp; Outputs'!B$2</f>
        <v>10000</v>
      </c>
      <c r="C27" s="8">
        <f>B27-Deaths!B27</f>
        <v>9995</v>
      </c>
      <c r="D27" s="8">
        <f>C27-Deaths!C27</f>
        <v>9990</v>
      </c>
      <c r="E27" s="8">
        <f>D27-Deaths!D27</f>
        <v>9981</v>
      </c>
      <c r="F27" s="8">
        <f>E27-Deaths!E27</f>
        <v>9973</v>
      </c>
      <c r="G27" s="8">
        <f>F27-Deaths!F27</f>
        <v>9962</v>
      </c>
      <c r="H27" s="8">
        <f>G27-Deaths!G27</f>
        <v>9943</v>
      </c>
      <c r="I27" s="8">
        <f>H27-Deaths!H27</f>
        <v>9925</v>
      </c>
      <c r="J27" s="8">
        <f>I27-Deaths!I27</f>
        <v>9916</v>
      </c>
      <c r="K27" s="8">
        <f>J27-Deaths!J27</f>
        <v>9900</v>
      </c>
      <c r="L27" s="8">
        <f>K27-Deaths!K27</f>
        <v>9887</v>
      </c>
      <c r="M27" s="8">
        <f>L27-Deaths!L27</f>
        <v>9870</v>
      </c>
      <c r="N27" s="8">
        <f>M27-Deaths!M27</f>
        <v>9854</v>
      </c>
      <c r="O27" s="8">
        <f>N27-Deaths!N27</f>
        <v>9830</v>
      </c>
      <c r="P27" s="8">
        <f>O27-Deaths!O27</f>
        <v>9811</v>
      </c>
      <c r="Q27" s="8">
        <f>P27-Deaths!P27</f>
        <v>9788</v>
      </c>
      <c r="R27" s="8">
        <f>Q27-Deaths!Q27</f>
        <v>9761</v>
      </c>
      <c r="S27" s="8">
        <f>R27-Deaths!R27</f>
        <v>9726</v>
      </c>
      <c r="T27" s="8">
        <f>S27-Deaths!S27</f>
        <v>9695</v>
      </c>
      <c r="U27" s="8">
        <f>T27-Deaths!T27</f>
        <v>9660</v>
      </c>
      <c r="V27" s="8">
        <f>U27-Deaths!U27</f>
        <v>9623</v>
      </c>
      <c r="W27" s="8">
        <f>V27-Deaths!V27</f>
        <v>9591</v>
      </c>
      <c r="X27" s="8">
        <f>W27-Deaths!W27</f>
        <v>9550</v>
      </c>
      <c r="Y27" s="8">
        <f>X27-Deaths!X27</f>
        <v>9505</v>
      </c>
      <c r="Z27" s="8">
        <f>Y27-Deaths!Y27</f>
        <v>9447</v>
      </c>
      <c r="AA27" s="8">
        <f>Z27-Deaths!Z27</f>
        <v>9370</v>
      </c>
      <c r="AB27" s="8">
        <f>AA27-Deaths!AA27</f>
        <v>9321</v>
      </c>
      <c r="AC27" s="8">
        <f>AB27-Deaths!AB27</f>
        <v>9276</v>
      </c>
      <c r="AD27" s="8">
        <f>AC27-Deaths!AC27</f>
        <v>9203</v>
      </c>
      <c r="AE27" s="8">
        <f>AD27-Deaths!AD27</f>
        <v>9145</v>
      </c>
      <c r="AF27" s="8">
        <f>AE27-Deaths!AE27</f>
        <v>9058</v>
      </c>
      <c r="AG27" s="8">
        <f>AF27-Deaths!AF27</f>
        <v>8978</v>
      </c>
      <c r="AH27" s="8">
        <f>AG27-Deaths!AG27</f>
        <v>8873</v>
      </c>
      <c r="AI27" s="8">
        <f>AH27-Deaths!AH27</f>
        <v>8757</v>
      </c>
      <c r="AJ27" s="8">
        <f>AI27-Deaths!AI27</f>
        <v>8628</v>
      </c>
      <c r="AK27" s="8">
        <f>AJ27-Deaths!AJ27</f>
        <v>8478</v>
      </c>
      <c r="AL27" s="8">
        <f>AK27-Deaths!AK27</f>
        <v>8289</v>
      </c>
      <c r="AM27" s="8">
        <f>AL27-Deaths!AL27</f>
        <v>8113</v>
      </c>
      <c r="AN27" s="8">
        <f>AM27-Deaths!AM27</f>
        <v>7925</v>
      </c>
      <c r="AO27" s="8">
        <f>AN27-Deaths!AN27</f>
        <v>7726</v>
      </c>
      <c r="AP27" s="8">
        <f>AO27-Deaths!AO27</f>
        <v>7489</v>
      </c>
      <c r="AQ27" s="8">
        <f>AP27-Deaths!AP27</f>
        <v>7223</v>
      </c>
      <c r="AR27" s="8">
        <f>AQ27-Deaths!AQ27</f>
        <v>6952</v>
      </c>
      <c r="AS27" s="8">
        <f>AR27-Deaths!AR27</f>
        <v>6651</v>
      </c>
      <c r="AT27" s="8">
        <f>AS27-Deaths!AS27</f>
        <v>6321</v>
      </c>
      <c r="AU27" s="8">
        <f>AT27-Deaths!AT27</f>
        <v>5962</v>
      </c>
      <c r="AV27" s="8">
        <f>AU27-Deaths!AU27</f>
        <v>5541</v>
      </c>
      <c r="AW27" s="8">
        <f>AV27-Deaths!AV27</f>
        <v>5116</v>
      </c>
      <c r="AX27" s="8">
        <f>AW27-Deaths!AW27</f>
        <v>4667</v>
      </c>
      <c r="AY27" s="8">
        <f>AX27-Deaths!AX27</f>
        <v>4202</v>
      </c>
      <c r="AZ27" s="8">
        <f>AY27-Deaths!AY27</f>
        <v>3749</v>
      </c>
      <c r="BA27" s="8">
        <f>AZ27-Deaths!AZ27</f>
        <v>3235</v>
      </c>
      <c r="BB27" s="8">
        <f>BA27-Deaths!BA27</f>
        <v>2765</v>
      </c>
      <c r="BC27" s="8">
        <f>BB27-Deaths!BB27</f>
        <v>2279</v>
      </c>
      <c r="BD27" s="8">
        <f>BC27-Deaths!BC27</f>
        <v>1888</v>
      </c>
      <c r="BE27" s="8">
        <f>BD27-Deaths!BD27</f>
        <v>1522</v>
      </c>
      <c r="BF27" s="8">
        <f>BE27-Deaths!BE27</f>
        <v>1220</v>
      </c>
      <c r="BG27" s="8">
        <f>BF27-Deaths!BF27</f>
        <v>928</v>
      </c>
      <c r="BH27" s="8">
        <f>BG27-Deaths!BG27</f>
        <v>693</v>
      </c>
      <c r="BI27" s="8">
        <f>BH27-Deaths!BH27</f>
        <v>513</v>
      </c>
      <c r="BJ27" s="8">
        <f>BI27-Deaths!BI27</f>
        <v>353</v>
      </c>
      <c r="BK27" s="8">
        <f>BJ27-Deaths!BJ27</f>
        <v>246</v>
      </c>
      <c r="BL27" s="8">
        <f>BK27-Deaths!BK27</f>
        <v>170</v>
      </c>
      <c r="BM27" s="8">
        <f>BL27-Deaths!BL27</f>
        <v>110</v>
      </c>
      <c r="BN27" s="8">
        <f>BM27-Deaths!BM27</f>
        <v>64</v>
      </c>
      <c r="BO27" s="8">
        <f>BN27-Deaths!BN27</f>
        <v>41</v>
      </c>
      <c r="BP27" s="8">
        <f>BO27-Deaths!BO27</f>
        <v>29</v>
      </c>
      <c r="BQ27" s="8">
        <f>BP27-Deaths!BP27</f>
        <v>19</v>
      </c>
      <c r="BR27" s="8">
        <f>BQ27-Deaths!BQ27</f>
        <v>12</v>
      </c>
      <c r="BS27" s="8">
        <f>BR27-Deaths!BR27</f>
        <v>6</v>
      </c>
    </row>
    <row r="28" spans="1:71" x14ac:dyDescent="0.25">
      <c r="A28" s="1">
        <v>27</v>
      </c>
      <c r="B28" s="7">
        <f>'Inputs &amp; Outputs'!B$2</f>
        <v>10000</v>
      </c>
      <c r="C28" s="8">
        <f>B28-Deaths!B28</f>
        <v>9986</v>
      </c>
      <c r="D28" s="8">
        <f>C28-Deaths!C28</f>
        <v>9974</v>
      </c>
      <c r="E28" s="8">
        <f>D28-Deaths!D28</f>
        <v>9963</v>
      </c>
      <c r="F28" s="8">
        <f>E28-Deaths!E28</f>
        <v>9949</v>
      </c>
      <c r="G28" s="8">
        <f>F28-Deaths!F28</f>
        <v>9942</v>
      </c>
      <c r="H28" s="8">
        <f>G28-Deaths!G28</f>
        <v>9930</v>
      </c>
      <c r="I28" s="8">
        <f>H28-Deaths!H28</f>
        <v>9911</v>
      </c>
      <c r="J28" s="8">
        <f>I28-Deaths!I28</f>
        <v>9895</v>
      </c>
      <c r="K28" s="8">
        <f>J28-Deaths!J28</f>
        <v>9881</v>
      </c>
      <c r="L28" s="8">
        <f>K28-Deaths!K28</f>
        <v>9864</v>
      </c>
      <c r="M28" s="8">
        <f>L28-Deaths!L28</f>
        <v>9847</v>
      </c>
      <c r="N28" s="8">
        <f>M28-Deaths!M28</f>
        <v>9828</v>
      </c>
      <c r="O28" s="8">
        <f>N28-Deaths!N28</f>
        <v>9806</v>
      </c>
      <c r="P28" s="8">
        <f>O28-Deaths!O28</f>
        <v>9776</v>
      </c>
      <c r="Q28" s="8">
        <f>P28-Deaths!P28</f>
        <v>9757</v>
      </c>
      <c r="R28" s="8">
        <f>Q28-Deaths!Q28</f>
        <v>9730</v>
      </c>
      <c r="S28" s="8">
        <f>R28-Deaths!R28</f>
        <v>9697</v>
      </c>
      <c r="T28" s="8">
        <f>S28-Deaths!S28</f>
        <v>9670</v>
      </c>
      <c r="U28" s="8">
        <f>T28-Deaths!T28</f>
        <v>9633</v>
      </c>
      <c r="V28" s="8">
        <f>U28-Deaths!U28</f>
        <v>9598</v>
      </c>
      <c r="W28" s="8">
        <f>V28-Deaths!V28</f>
        <v>9554</v>
      </c>
      <c r="X28" s="8">
        <f>W28-Deaths!W28</f>
        <v>9513</v>
      </c>
      <c r="Y28" s="8">
        <f>X28-Deaths!X28</f>
        <v>9470</v>
      </c>
      <c r="Z28" s="8">
        <f>Y28-Deaths!Y28</f>
        <v>9417</v>
      </c>
      <c r="AA28" s="8">
        <f>Z28-Deaths!Z28</f>
        <v>9374</v>
      </c>
      <c r="AB28" s="8">
        <f>AA28-Deaths!AA28</f>
        <v>9301</v>
      </c>
      <c r="AC28" s="8">
        <f>AB28-Deaths!AB28</f>
        <v>9234</v>
      </c>
      <c r="AD28" s="8">
        <f>AC28-Deaths!AC28</f>
        <v>9153</v>
      </c>
      <c r="AE28" s="8">
        <f>AD28-Deaths!AD28</f>
        <v>9078</v>
      </c>
      <c r="AF28" s="8">
        <f>AE28-Deaths!AE28</f>
        <v>9009</v>
      </c>
      <c r="AG28" s="8">
        <f>AF28-Deaths!AF28</f>
        <v>8905</v>
      </c>
      <c r="AH28" s="8">
        <f>AG28-Deaths!AG28</f>
        <v>8798</v>
      </c>
      <c r="AI28" s="8">
        <f>AH28-Deaths!AH28</f>
        <v>8669</v>
      </c>
      <c r="AJ28" s="8">
        <f>AI28-Deaths!AI28</f>
        <v>8561</v>
      </c>
      <c r="AK28" s="8">
        <f>AJ28-Deaths!AJ28</f>
        <v>8426</v>
      </c>
      <c r="AL28" s="8">
        <f>AK28-Deaths!AK28</f>
        <v>8269</v>
      </c>
      <c r="AM28" s="8">
        <f>AL28-Deaths!AL28</f>
        <v>8116</v>
      </c>
      <c r="AN28" s="8">
        <f>AM28-Deaths!AM28</f>
        <v>7936</v>
      </c>
      <c r="AO28" s="8">
        <f>AN28-Deaths!AN28</f>
        <v>7743</v>
      </c>
      <c r="AP28" s="8">
        <f>AO28-Deaths!AO28</f>
        <v>7520</v>
      </c>
      <c r="AQ28" s="8">
        <f>AP28-Deaths!AP28</f>
        <v>7274</v>
      </c>
      <c r="AR28" s="8">
        <f>AQ28-Deaths!AQ28</f>
        <v>7013</v>
      </c>
      <c r="AS28" s="8">
        <f>AR28-Deaths!AR28</f>
        <v>6685</v>
      </c>
      <c r="AT28" s="8">
        <f>AS28-Deaths!AS28</f>
        <v>6351</v>
      </c>
      <c r="AU28" s="8">
        <f>AT28-Deaths!AT28</f>
        <v>5952</v>
      </c>
      <c r="AV28" s="8">
        <f>AU28-Deaths!AU28</f>
        <v>5557</v>
      </c>
      <c r="AW28" s="8">
        <f>AV28-Deaths!AV28</f>
        <v>5091</v>
      </c>
      <c r="AX28" s="8">
        <f>AW28-Deaths!AW28</f>
        <v>4634</v>
      </c>
      <c r="AY28" s="8">
        <f>AX28-Deaths!AX28</f>
        <v>4151</v>
      </c>
      <c r="AZ28" s="8">
        <f>AY28-Deaths!AY28</f>
        <v>3674</v>
      </c>
      <c r="BA28" s="8">
        <f>AZ28-Deaths!AZ28</f>
        <v>3197</v>
      </c>
      <c r="BB28" s="8">
        <f>BA28-Deaths!BA28</f>
        <v>2745</v>
      </c>
      <c r="BC28" s="8">
        <f>BB28-Deaths!BB28</f>
        <v>2303</v>
      </c>
      <c r="BD28" s="8">
        <f>BC28-Deaths!BC28</f>
        <v>1910</v>
      </c>
      <c r="BE28" s="8">
        <f>BD28-Deaths!BD28</f>
        <v>1537</v>
      </c>
      <c r="BF28" s="8">
        <f>BE28-Deaths!BE28</f>
        <v>1203</v>
      </c>
      <c r="BG28" s="8">
        <f>BF28-Deaths!BF28</f>
        <v>925</v>
      </c>
      <c r="BH28" s="8">
        <f>BG28-Deaths!BG28</f>
        <v>689</v>
      </c>
      <c r="BI28" s="8">
        <f>BH28-Deaths!BH28</f>
        <v>500</v>
      </c>
      <c r="BJ28" s="8">
        <f>BI28-Deaths!BI28</f>
        <v>357</v>
      </c>
      <c r="BK28" s="8">
        <f>BJ28-Deaths!BJ28</f>
        <v>247</v>
      </c>
      <c r="BL28" s="8">
        <f>BK28-Deaths!BK28</f>
        <v>168</v>
      </c>
      <c r="BM28" s="8">
        <f>BL28-Deaths!BL28</f>
        <v>106</v>
      </c>
      <c r="BN28" s="8">
        <f>BM28-Deaths!BM28</f>
        <v>66</v>
      </c>
      <c r="BO28" s="8">
        <f>BN28-Deaths!BN28</f>
        <v>39</v>
      </c>
      <c r="BP28" s="8">
        <f>BO28-Deaths!BO28</f>
        <v>21</v>
      </c>
      <c r="BQ28" s="8">
        <f>BP28-Deaths!BP28</f>
        <v>14</v>
      </c>
      <c r="BR28" s="8">
        <f>BQ28-Deaths!BQ28</f>
        <v>7</v>
      </c>
      <c r="BS28" s="8">
        <f>BR28-Deaths!BR28</f>
        <v>4</v>
      </c>
    </row>
    <row r="29" spans="1:71" x14ac:dyDescent="0.25">
      <c r="A29" s="1">
        <v>28</v>
      </c>
      <c r="B29" s="7">
        <f>'Inputs &amp; Outputs'!B$2</f>
        <v>10000</v>
      </c>
      <c r="C29" s="8">
        <f>B29-Deaths!B29</f>
        <v>9991</v>
      </c>
      <c r="D29" s="8">
        <f>C29-Deaths!C29</f>
        <v>9984</v>
      </c>
      <c r="E29" s="8">
        <f>D29-Deaths!D29</f>
        <v>9979</v>
      </c>
      <c r="F29" s="8">
        <f>E29-Deaths!E29</f>
        <v>9974</v>
      </c>
      <c r="G29" s="8">
        <f>F29-Deaths!F29</f>
        <v>9961</v>
      </c>
      <c r="H29" s="8">
        <f>G29-Deaths!G29</f>
        <v>9948</v>
      </c>
      <c r="I29" s="8">
        <f>H29-Deaths!H29</f>
        <v>9934</v>
      </c>
      <c r="J29" s="8">
        <f>I29-Deaths!I29</f>
        <v>9916</v>
      </c>
      <c r="K29" s="8">
        <f>J29-Deaths!J29</f>
        <v>9896</v>
      </c>
      <c r="L29" s="8">
        <f>K29-Deaths!K29</f>
        <v>9885</v>
      </c>
      <c r="M29" s="8">
        <f>L29-Deaths!L29</f>
        <v>9873</v>
      </c>
      <c r="N29" s="8">
        <f>M29-Deaths!M29</f>
        <v>9858</v>
      </c>
      <c r="O29" s="8">
        <f>N29-Deaths!N29</f>
        <v>9835</v>
      </c>
      <c r="P29" s="8">
        <f>O29-Deaths!O29</f>
        <v>9815</v>
      </c>
      <c r="Q29" s="8">
        <f>P29-Deaths!P29</f>
        <v>9796</v>
      </c>
      <c r="R29" s="8">
        <f>Q29-Deaths!Q29</f>
        <v>9770</v>
      </c>
      <c r="S29" s="8">
        <f>R29-Deaths!R29</f>
        <v>9747</v>
      </c>
      <c r="T29" s="8">
        <f>S29-Deaths!S29</f>
        <v>9710</v>
      </c>
      <c r="U29" s="8">
        <f>T29-Deaths!T29</f>
        <v>9685</v>
      </c>
      <c r="V29" s="8">
        <f>U29-Deaths!U29</f>
        <v>9646</v>
      </c>
      <c r="W29" s="8">
        <f>V29-Deaths!V29</f>
        <v>9607</v>
      </c>
      <c r="X29" s="8">
        <f>W29-Deaths!W29</f>
        <v>9575</v>
      </c>
      <c r="Y29" s="8">
        <f>X29-Deaths!X29</f>
        <v>9532</v>
      </c>
      <c r="Z29" s="8">
        <f>Y29-Deaths!Y29</f>
        <v>9496</v>
      </c>
      <c r="AA29" s="8">
        <f>Z29-Deaths!Z29</f>
        <v>9432</v>
      </c>
      <c r="AB29" s="8">
        <f>AA29-Deaths!AA29</f>
        <v>9381</v>
      </c>
      <c r="AC29" s="8">
        <f>AB29-Deaths!AB29</f>
        <v>9325</v>
      </c>
      <c r="AD29" s="8">
        <f>AC29-Deaths!AC29</f>
        <v>9268</v>
      </c>
      <c r="AE29" s="8">
        <f>AD29-Deaths!AD29</f>
        <v>9182</v>
      </c>
      <c r="AF29" s="8">
        <f>AE29-Deaths!AE29</f>
        <v>9095</v>
      </c>
      <c r="AG29" s="8">
        <f>AF29-Deaths!AF29</f>
        <v>9004</v>
      </c>
      <c r="AH29" s="8">
        <f>AG29-Deaths!AG29</f>
        <v>8915</v>
      </c>
      <c r="AI29" s="8">
        <f>AH29-Deaths!AH29</f>
        <v>8803</v>
      </c>
      <c r="AJ29" s="8">
        <f>AI29-Deaths!AI29</f>
        <v>8687</v>
      </c>
      <c r="AK29" s="8">
        <f>AJ29-Deaths!AJ29</f>
        <v>8546</v>
      </c>
      <c r="AL29" s="8">
        <f>AK29-Deaths!AK29</f>
        <v>8384</v>
      </c>
      <c r="AM29" s="8">
        <f>AL29-Deaths!AL29</f>
        <v>8226</v>
      </c>
      <c r="AN29" s="8">
        <f>AM29-Deaths!AM29</f>
        <v>8027</v>
      </c>
      <c r="AO29" s="8">
        <f>AN29-Deaths!AN29</f>
        <v>7814</v>
      </c>
      <c r="AP29" s="8">
        <f>AO29-Deaths!AO29</f>
        <v>7560</v>
      </c>
      <c r="AQ29" s="8">
        <f>AP29-Deaths!AP29</f>
        <v>7330</v>
      </c>
      <c r="AR29" s="8">
        <f>AQ29-Deaths!AQ29</f>
        <v>7062</v>
      </c>
      <c r="AS29" s="8">
        <f>AR29-Deaths!AR29</f>
        <v>6773</v>
      </c>
      <c r="AT29" s="8">
        <f>AS29-Deaths!AS29</f>
        <v>6418</v>
      </c>
      <c r="AU29" s="8">
        <f>AT29-Deaths!AT29</f>
        <v>6065</v>
      </c>
      <c r="AV29" s="8">
        <f>AU29-Deaths!AU29</f>
        <v>5674</v>
      </c>
      <c r="AW29" s="8">
        <f>AV29-Deaths!AV29</f>
        <v>5223</v>
      </c>
      <c r="AX29" s="8">
        <f>AW29-Deaths!AW29</f>
        <v>4791</v>
      </c>
      <c r="AY29" s="8">
        <f>AX29-Deaths!AX29</f>
        <v>4348</v>
      </c>
      <c r="AZ29" s="8">
        <f>AY29-Deaths!AY29</f>
        <v>3853</v>
      </c>
      <c r="BA29" s="8">
        <f>AZ29-Deaths!AZ29</f>
        <v>3351</v>
      </c>
      <c r="BB29" s="8">
        <f>BA29-Deaths!BA29</f>
        <v>2894</v>
      </c>
      <c r="BC29" s="8">
        <f>BB29-Deaths!BB29</f>
        <v>2451</v>
      </c>
      <c r="BD29" s="8">
        <f>BC29-Deaths!BC29</f>
        <v>1974</v>
      </c>
      <c r="BE29" s="8">
        <f>BD29-Deaths!BD29</f>
        <v>1575</v>
      </c>
      <c r="BF29" s="8">
        <f>BE29-Deaths!BE29</f>
        <v>1240</v>
      </c>
      <c r="BG29" s="8">
        <f>BF29-Deaths!BF29</f>
        <v>971</v>
      </c>
      <c r="BH29" s="8">
        <f>BG29-Deaths!BG29</f>
        <v>711</v>
      </c>
      <c r="BI29" s="8">
        <f>BH29-Deaths!BH29</f>
        <v>504</v>
      </c>
      <c r="BJ29" s="8">
        <f>BI29-Deaths!BI29</f>
        <v>353</v>
      </c>
      <c r="BK29" s="8">
        <f>BJ29-Deaths!BJ29</f>
        <v>251</v>
      </c>
      <c r="BL29" s="8">
        <f>BK29-Deaths!BK29</f>
        <v>171</v>
      </c>
      <c r="BM29" s="8">
        <f>BL29-Deaths!BL29</f>
        <v>113</v>
      </c>
      <c r="BN29" s="8">
        <f>BM29-Deaths!BM29</f>
        <v>79</v>
      </c>
      <c r="BO29" s="8">
        <f>BN29-Deaths!BN29</f>
        <v>53</v>
      </c>
      <c r="BP29" s="8">
        <f>BO29-Deaths!BO29</f>
        <v>34</v>
      </c>
      <c r="BQ29" s="8">
        <f>BP29-Deaths!BP29</f>
        <v>16</v>
      </c>
      <c r="BR29" s="8">
        <f>BQ29-Deaths!BQ29</f>
        <v>9</v>
      </c>
      <c r="BS29" s="8">
        <f>BR29-Deaths!BR29</f>
        <v>5</v>
      </c>
    </row>
    <row r="30" spans="1:71" x14ac:dyDescent="0.25">
      <c r="A30" s="1">
        <v>29</v>
      </c>
      <c r="B30" s="7">
        <f>'Inputs &amp; Outputs'!B$2</f>
        <v>10000</v>
      </c>
      <c r="C30" s="8">
        <f>B30-Deaths!B30</f>
        <v>9992</v>
      </c>
      <c r="D30" s="8">
        <f>C30-Deaths!C30</f>
        <v>9987</v>
      </c>
      <c r="E30" s="8">
        <f>D30-Deaths!D30</f>
        <v>9979</v>
      </c>
      <c r="F30" s="8">
        <f>E30-Deaths!E30</f>
        <v>9970</v>
      </c>
      <c r="G30" s="8">
        <f>F30-Deaths!F30</f>
        <v>9955</v>
      </c>
      <c r="H30" s="8">
        <f>G30-Deaths!G30</f>
        <v>9947</v>
      </c>
      <c r="I30" s="8">
        <f>H30-Deaths!H30</f>
        <v>9932</v>
      </c>
      <c r="J30" s="8">
        <f>I30-Deaths!I30</f>
        <v>9926</v>
      </c>
      <c r="K30" s="8">
        <f>J30-Deaths!J30</f>
        <v>9910</v>
      </c>
      <c r="L30" s="8">
        <f>K30-Deaths!K30</f>
        <v>9893</v>
      </c>
      <c r="M30" s="8">
        <f>L30-Deaths!L30</f>
        <v>9876</v>
      </c>
      <c r="N30" s="8">
        <f>M30-Deaths!M30</f>
        <v>9857</v>
      </c>
      <c r="O30" s="8">
        <f>N30-Deaths!N30</f>
        <v>9834</v>
      </c>
      <c r="P30" s="8">
        <f>O30-Deaths!O30</f>
        <v>9818</v>
      </c>
      <c r="Q30" s="8">
        <f>P30-Deaths!P30</f>
        <v>9792</v>
      </c>
      <c r="R30" s="8">
        <f>Q30-Deaths!Q30</f>
        <v>9765</v>
      </c>
      <c r="S30" s="8">
        <f>R30-Deaths!R30</f>
        <v>9738</v>
      </c>
      <c r="T30" s="8">
        <f>S30-Deaths!S30</f>
        <v>9705</v>
      </c>
      <c r="U30" s="8">
        <f>T30-Deaths!T30</f>
        <v>9682</v>
      </c>
      <c r="V30" s="8">
        <f>U30-Deaths!U30</f>
        <v>9656</v>
      </c>
      <c r="W30" s="8">
        <f>V30-Deaths!V30</f>
        <v>9620</v>
      </c>
      <c r="X30" s="8">
        <f>W30-Deaths!W30</f>
        <v>9585</v>
      </c>
      <c r="Y30" s="8">
        <f>X30-Deaths!X30</f>
        <v>9542</v>
      </c>
      <c r="Z30" s="8">
        <f>Y30-Deaths!Y30</f>
        <v>9484</v>
      </c>
      <c r="AA30" s="8">
        <f>Z30-Deaths!Z30</f>
        <v>9432</v>
      </c>
      <c r="AB30" s="8">
        <f>AA30-Deaths!AA30</f>
        <v>9364</v>
      </c>
      <c r="AC30" s="8">
        <f>AB30-Deaths!AB30</f>
        <v>9293</v>
      </c>
      <c r="AD30" s="8">
        <f>AC30-Deaths!AC30</f>
        <v>9231</v>
      </c>
      <c r="AE30" s="8">
        <f>AD30-Deaths!AD30</f>
        <v>9147</v>
      </c>
      <c r="AF30" s="8">
        <f>AE30-Deaths!AE30</f>
        <v>9067</v>
      </c>
      <c r="AG30" s="8">
        <f>AF30-Deaths!AF30</f>
        <v>8979</v>
      </c>
      <c r="AH30" s="8">
        <f>AG30-Deaths!AG30</f>
        <v>8881</v>
      </c>
      <c r="AI30" s="8">
        <f>AH30-Deaths!AH30</f>
        <v>8769</v>
      </c>
      <c r="AJ30" s="8">
        <f>AI30-Deaths!AI30</f>
        <v>8640</v>
      </c>
      <c r="AK30" s="8">
        <f>AJ30-Deaths!AJ30</f>
        <v>8478</v>
      </c>
      <c r="AL30" s="8">
        <f>AK30-Deaths!AK30</f>
        <v>8317</v>
      </c>
      <c r="AM30" s="8">
        <f>AL30-Deaths!AL30</f>
        <v>8152</v>
      </c>
      <c r="AN30" s="8">
        <f>AM30-Deaths!AM30</f>
        <v>7951</v>
      </c>
      <c r="AO30" s="8">
        <f>AN30-Deaths!AN30</f>
        <v>7750</v>
      </c>
      <c r="AP30" s="8">
        <f>AO30-Deaths!AO30</f>
        <v>7506</v>
      </c>
      <c r="AQ30" s="8">
        <f>AP30-Deaths!AP30</f>
        <v>7265</v>
      </c>
      <c r="AR30" s="8">
        <f>AQ30-Deaths!AQ30</f>
        <v>6999</v>
      </c>
      <c r="AS30" s="8">
        <f>AR30-Deaths!AR30</f>
        <v>6706</v>
      </c>
      <c r="AT30" s="8">
        <f>AS30-Deaths!AS30</f>
        <v>6386</v>
      </c>
      <c r="AU30" s="8">
        <f>AT30-Deaths!AT30</f>
        <v>6007</v>
      </c>
      <c r="AV30" s="8">
        <f>AU30-Deaths!AU30</f>
        <v>5609</v>
      </c>
      <c r="AW30" s="8">
        <f>AV30-Deaths!AV30</f>
        <v>5182</v>
      </c>
      <c r="AX30" s="8">
        <f>AW30-Deaths!AW30</f>
        <v>4712</v>
      </c>
      <c r="AY30" s="8">
        <f>AX30-Deaths!AX30</f>
        <v>4233</v>
      </c>
      <c r="AZ30" s="8">
        <f>AY30-Deaths!AY30</f>
        <v>3737</v>
      </c>
      <c r="BA30" s="8">
        <f>AZ30-Deaths!AZ30</f>
        <v>3252</v>
      </c>
      <c r="BB30" s="8">
        <f>BA30-Deaths!BA30</f>
        <v>2755</v>
      </c>
      <c r="BC30" s="8">
        <f>BB30-Deaths!BB30</f>
        <v>2278</v>
      </c>
      <c r="BD30" s="8">
        <f>BC30-Deaths!BC30</f>
        <v>1865</v>
      </c>
      <c r="BE30" s="8">
        <f>BD30-Deaths!BD30</f>
        <v>1511</v>
      </c>
      <c r="BF30" s="8">
        <f>BE30-Deaths!BE30</f>
        <v>1170</v>
      </c>
      <c r="BG30" s="8">
        <f>BF30-Deaths!BF30</f>
        <v>916</v>
      </c>
      <c r="BH30" s="8">
        <f>BG30-Deaths!BG30</f>
        <v>659</v>
      </c>
      <c r="BI30" s="8">
        <f>BH30-Deaths!BH30</f>
        <v>474</v>
      </c>
      <c r="BJ30" s="8">
        <f>BI30-Deaths!BI30</f>
        <v>336</v>
      </c>
      <c r="BK30" s="8">
        <f>BJ30-Deaths!BJ30</f>
        <v>246</v>
      </c>
      <c r="BL30" s="8">
        <f>BK30-Deaths!BK30</f>
        <v>165</v>
      </c>
      <c r="BM30" s="8">
        <f>BL30-Deaths!BL30</f>
        <v>111</v>
      </c>
      <c r="BN30" s="8">
        <f>BM30-Deaths!BM30</f>
        <v>79</v>
      </c>
      <c r="BO30" s="8">
        <f>BN30-Deaths!BN30</f>
        <v>57</v>
      </c>
      <c r="BP30" s="8">
        <f>BO30-Deaths!BO30</f>
        <v>37</v>
      </c>
      <c r="BQ30" s="8">
        <f>BP30-Deaths!BP30</f>
        <v>23</v>
      </c>
      <c r="BR30" s="8">
        <f>BQ30-Deaths!BQ30</f>
        <v>13</v>
      </c>
      <c r="BS30" s="8">
        <f>BR30-Deaths!BR30</f>
        <v>7</v>
      </c>
    </row>
    <row r="31" spans="1:71" x14ac:dyDescent="0.25">
      <c r="A31" s="1">
        <v>30</v>
      </c>
      <c r="B31" s="7">
        <f>'Inputs &amp; Outputs'!B$2</f>
        <v>10000</v>
      </c>
      <c r="C31" s="8">
        <f>B31-Deaths!B31</f>
        <v>9992</v>
      </c>
      <c r="D31" s="8">
        <f>C31-Deaths!C31</f>
        <v>9984</v>
      </c>
      <c r="E31" s="8">
        <f>D31-Deaths!D31</f>
        <v>9977</v>
      </c>
      <c r="F31" s="8">
        <f>E31-Deaths!E31</f>
        <v>9961</v>
      </c>
      <c r="G31" s="8">
        <f>F31-Deaths!F31</f>
        <v>9947</v>
      </c>
      <c r="H31" s="8">
        <f>G31-Deaths!G31</f>
        <v>9935</v>
      </c>
      <c r="I31" s="8">
        <f>H31-Deaths!H31</f>
        <v>9927</v>
      </c>
      <c r="J31" s="8">
        <f>I31-Deaths!I31</f>
        <v>9912</v>
      </c>
      <c r="K31" s="8">
        <f>J31-Deaths!J31</f>
        <v>9897</v>
      </c>
      <c r="L31" s="8">
        <f>K31-Deaths!K31</f>
        <v>9875</v>
      </c>
      <c r="M31" s="8">
        <f>L31-Deaths!L31</f>
        <v>9855</v>
      </c>
      <c r="N31" s="8">
        <f>M31-Deaths!M31</f>
        <v>9838</v>
      </c>
      <c r="O31" s="8">
        <f>N31-Deaths!N31</f>
        <v>9811</v>
      </c>
      <c r="P31" s="8">
        <f>O31-Deaths!O31</f>
        <v>9789</v>
      </c>
      <c r="Q31" s="8">
        <f>P31-Deaths!P31</f>
        <v>9767</v>
      </c>
      <c r="R31" s="8">
        <f>Q31-Deaths!Q31</f>
        <v>9741</v>
      </c>
      <c r="S31" s="8">
        <f>R31-Deaths!R31</f>
        <v>9715</v>
      </c>
      <c r="T31" s="8">
        <f>S31-Deaths!S31</f>
        <v>9681</v>
      </c>
      <c r="U31" s="8">
        <f>T31-Deaths!T31</f>
        <v>9641</v>
      </c>
      <c r="V31" s="8">
        <f>U31-Deaths!U31</f>
        <v>9604</v>
      </c>
      <c r="W31" s="8">
        <f>V31-Deaths!V31</f>
        <v>9573</v>
      </c>
      <c r="X31" s="8">
        <f>W31-Deaths!W31</f>
        <v>9537</v>
      </c>
      <c r="Y31" s="8">
        <f>X31-Deaths!X31</f>
        <v>9480</v>
      </c>
      <c r="Z31" s="8">
        <f>Y31-Deaths!Y31</f>
        <v>9433</v>
      </c>
      <c r="AA31" s="8">
        <f>Z31-Deaths!Z31</f>
        <v>9396</v>
      </c>
      <c r="AB31" s="8">
        <f>AA31-Deaths!AA31</f>
        <v>9335</v>
      </c>
      <c r="AC31" s="8">
        <f>AB31-Deaths!AB31</f>
        <v>9275</v>
      </c>
      <c r="AD31" s="8">
        <f>AC31-Deaths!AC31</f>
        <v>9197</v>
      </c>
      <c r="AE31" s="8">
        <f>AD31-Deaths!AD31</f>
        <v>9111</v>
      </c>
      <c r="AF31" s="8">
        <f>AE31-Deaths!AE31</f>
        <v>9035</v>
      </c>
      <c r="AG31" s="8">
        <f>AF31-Deaths!AF31</f>
        <v>8926</v>
      </c>
      <c r="AH31" s="8">
        <f>AG31-Deaths!AG31</f>
        <v>8822</v>
      </c>
      <c r="AI31" s="8">
        <f>AH31-Deaths!AH31</f>
        <v>8709</v>
      </c>
      <c r="AJ31" s="8">
        <f>AI31-Deaths!AI31</f>
        <v>8612</v>
      </c>
      <c r="AK31" s="8">
        <f>AJ31-Deaths!AJ31</f>
        <v>8479</v>
      </c>
      <c r="AL31" s="8">
        <f>AK31-Deaths!AK31</f>
        <v>8323</v>
      </c>
      <c r="AM31" s="8">
        <f>AL31-Deaths!AL31</f>
        <v>8153</v>
      </c>
      <c r="AN31" s="8">
        <f>AM31-Deaths!AM31</f>
        <v>7964</v>
      </c>
      <c r="AO31" s="8">
        <f>AN31-Deaths!AN31</f>
        <v>7726</v>
      </c>
      <c r="AP31" s="8">
        <f>AO31-Deaths!AO31</f>
        <v>7515</v>
      </c>
      <c r="AQ31" s="8">
        <f>AP31-Deaths!AP31</f>
        <v>7259</v>
      </c>
      <c r="AR31" s="8">
        <f>AQ31-Deaths!AQ31</f>
        <v>6982</v>
      </c>
      <c r="AS31" s="8">
        <f>AR31-Deaths!AR31</f>
        <v>6708</v>
      </c>
      <c r="AT31" s="8">
        <f>AS31-Deaths!AS31</f>
        <v>6381</v>
      </c>
      <c r="AU31" s="8">
        <f>AT31-Deaths!AT31</f>
        <v>5972</v>
      </c>
      <c r="AV31" s="8">
        <f>AU31-Deaths!AU31</f>
        <v>5569</v>
      </c>
      <c r="AW31" s="8">
        <f>AV31-Deaths!AV31</f>
        <v>5143</v>
      </c>
      <c r="AX31" s="8">
        <f>AW31-Deaths!AW31</f>
        <v>4676</v>
      </c>
      <c r="AY31" s="8">
        <f>AX31-Deaths!AX31</f>
        <v>4209</v>
      </c>
      <c r="AZ31" s="8">
        <f>AY31-Deaths!AY31</f>
        <v>3721</v>
      </c>
      <c r="BA31" s="8">
        <f>AZ31-Deaths!AZ31</f>
        <v>3216</v>
      </c>
      <c r="BB31" s="8">
        <f>BA31-Deaths!BA31</f>
        <v>2742</v>
      </c>
      <c r="BC31" s="8">
        <f>BB31-Deaths!BB31</f>
        <v>2285</v>
      </c>
      <c r="BD31" s="8">
        <f>BC31-Deaths!BC31</f>
        <v>1868</v>
      </c>
      <c r="BE31" s="8">
        <f>BD31-Deaths!BD31</f>
        <v>1467</v>
      </c>
      <c r="BF31" s="8">
        <f>BE31-Deaths!BE31</f>
        <v>1140</v>
      </c>
      <c r="BG31" s="8">
        <f>BF31-Deaths!BF31</f>
        <v>858</v>
      </c>
      <c r="BH31" s="8">
        <f>BG31-Deaths!BG31</f>
        <v>634</v>
      </c>
      <c r="BI31" s="8">
        <f>BH31-Deaths!BH31</f>
        <v>462</v>
      </c>
      <c r="BJ31" s="8">
        <f>BI31-Deaths!BI31</f>
        <v>315</v>
      </c>
      <c r="BK31" s="8">
        <f>BJ31-Deaths!BJ31</f>
        <v>214</v>
      </c>
      <c r="BL31" s="8">
        <f>BK31-Deaths!BK31</f>
        <v>137</v>
      </c>
      <c r="BM31" s="8">
        <f>BL31-Deaths!BL31</f>
        <v>89</v>
      </c>
      <c r="BN31" s="8">
        <f>BM31-Deaths!BM31</f>
        <v>54</v>
      </c>
      <c r="BO31" s="8">
        <f>BN31-Deaths!BN31</f>
        <v>35</v>
      </c>
      <c r="BP31" s="8">
        <f>BO31-Deaths!BO31</f>
        <v>25</v>
      </c>
      <c r="BQ31" s="8">
        <f>BP31-Deaths!BP31</f>
        <v>10</v>
      </c>
      <c r="BR31" s="8">
        <f>BQ31-Deaths!BQ31</f>
        <v>7</v>
      </c>
      <c r="BS31" s="8">
        <f>BR31-Deaths!BR31</f>
        <v>3</v>
      </c>
    </row>
    <row r="32" spans="1:71" x14ac:dyDescent="0.25">
      <c r="A32" s="1">
        <v>31</v>
      </c>
      <c r="B32" s="7">
        <f>'Inputs &amp; Outputs'!B$2</f>
        <v>10000</v>
      </c>
      <c r="C32" s="8">
        <f>B32-Deaths!B32</f>
        <v>9995</v>
      </c>
      <c r="D32" s="8">
        <f>C32-Deaths!C32</f>
        <v>9984</v>
      </c>
      <c r="E32" s="8">
        <f>D32-Deaths!D32</f>
        <v>9978</v>
      </c>
      <c r="F32" s="8">
        <f>E32-Deaths!E32</f>
        <v>9964</v>
      </c>
      <c r="G32" s="8">
        <f>F32-Deaths!F32</f>
        <v>9954</v>
      </c>
      <c r="H32" s="8">
        <f>G32-Deaths!G32</f>
        <v>9944</v>
      </c>
      <c r="I32" s="8">
        <f>H32-Deaths!H32</f>
        <v>9929</v>
      </c>
      <c r="J32" s="8">
        <f>I32-Deaths!I32</f>
        <v>9915</v>
      </c>
      <c r="K32" s="8">
        <f>J32-Deaths!J32</f>
        <v>9898</v>
      </c>
      <c r="L32" s="8">
        <f>K32-Deaths!K32</f>
        <v>9875</v>
      </c>
      <c r="M32" s="8">
        <f>L32-Deaths!L32</f>
        <v>9862</v>
      </c>
      <c r="N32" s="8">
        <f>M32-Deaths!M32</f>
        <v>9842</v>
      </c>
      <c r="O32" s="8">
        <f>N32-Deaths!N32</f>
        <v>9824</v>
      </c>
      <c r="P32" s="8">
        <f>O32-Deaths!O32</f>
        <v>9802</v>
      </c>
      <c r="Q32" s="8">
        <f>P32-Deaths!P32</f>
        <v>9780</v>
      </c>
      <c r="R32" s="8">
        <f>Q32-Deaths!Q32</f>
        <v>9757</v>
      </c>
      <c r="S32" s="8">
        <f>R32-Deaths!R32</f>
        <v>9729</v>
      </c>
      <c r="T32" s="8">
        <f>S32-Deaths!S32</f>
        <v>9698</v>
      </c>
      <c r="U32" s="8">
        <f>T32-Deaths!T32</f>
        <v>9669</v>
      </c>
      <c r="V32" s="8">
        <f>U32-Deaths!U32</f>
        <v>9632</v>
      </c>
      <c r="W32" s="8">
        <f>V32-Deaths!V32</f>
        <v>9587</v>
      </c>
      <c r="X32" s="8">
        <f>W32-Deaths!W32</f>
        <v>9545</v>
      </c>
      <c r="Y32" s="8">
        <f>X32-Deaths!X32</f>
        <v>9498</v>
      </c>
      <c r="Z32" s="8">
        <f>Y32-Deaths!Y32</f>
        <v>9464</v>
      </c>
      <c r="AA32" s="8">
        <f>Z32-Deaths!Z32</f>
        <v>9408</v>
      </c>
      <c r="AB32" s="8">
        <f>AA32-Deaths!AA32</f>
        <v>9359</v>
      </c>
      <c r="AC32" s="8">
        <f>AB32-Deaths!AB32</f>
        <v>9301</v>
      </c>
      <c r="AD32" s="8">
        <f>AC32-Deaths!AC32</f>
        <v>9235</v>
      </c>
      <c r="AE32" s="8">
        <f>AD32-Deaths!AD32</f>
        <v>9164</v>
      </c>
      <c r="AF32" s="8">
        <f>AE32-Deaths!AE32</f>
        <v>9072</v>
      </c>
      <c r="AG32" s="8">
        <f>AF32-Deaths!AF32</f>
        <v>8975</v>
      </c>
      <c r="AH32" s="8">
        <f>AG32-Deaths!AG32</f>
        <v>8897</v>
      </c>
      <c r="AI32" s="8">
        <f>AH32-Deaths!AH32</f>
        <v>8778</v>
      </c>
      <c r="AJ32" s="8">
        <f>AI32-Deaths!AI32</f>
        <v>8632</v>
      </c>
      <c r="AK32" s="8">
        <f>AJ32-Deaths!AJ32</f>
        <v>8496</v>
      </c>
      <c r="AL32" s="8">
        <f>AK32-Deaths!AK32</f>
        <v>8332</v>
      </c>
      <c r="AM32" s="8">
        <f>AL32-Deaths!AL32</f>
        <v>8147</v>
      </c>
      <c r="AN32" s="8">
        <f>AM32-Deaths!AM32</f>
        <v>7977</v>
      </c>
      <c r="AO32" s="8">
        <f>AN32-Deaths!AN32</f>
        <v>7773</v>
      </c>
      <c r="AP32" s="8">
        <f>AO32-Deaths!AO32</f>
        <v>7584</v>
      </c>
      <c r="AQ32" s="8">
        <f>AP32-Deaths!AP32</f>
        <v>7294</v>
      </c>
      <c r="AR32" s="8">
        <f>AQ32-Deaths!AQ32</f>
        <v>7025</v>
      </c>
      <c r="AS32" s="8">
        <f>AR32-Deaths!AR32</f>
        <v>6729</v>
      </c>
      <c r="AT32" s="8">
        <f>AS32-Deaths!AS32</f>
        <v>6384</v>
      </c>
      <c r="AU32" s="8">
        <f>AT32-Deaths!AT32</f>
        <v>6027</v>
      </c>
      <c r="AV32" s="8">
        <f>AU32-Deaths!AU32</f>
        <v>5610</v>
      </c>
      <c r="AW32" s="8">
        <f>AV32-Deaths!AV32</f>
        <v>5142</v>
      </c>
      <c r="AX32" s="8">
        <f>AW32-Deaths!AW32</f>
        <v>4658</v>
      </c>
      <c r="AY32" s="8">
        <f>AX32-Deaths!AX32</f>
        <v>4190</v>
      </c>
      <c r="AZ32" s="8">
        <f>AY32-Deaths!AY32</f>
        <v>3720</v>
      </c>
      <c r="BA32" s="8">
        <f>AZ32-Deaths!AZ32</f>
        <v>3307</v>
      </c>
      <c r="BB32" s="8">
        <f>BA32-Deaths!BA32</f>
        <v>2835</v>
      </c>
      <c r="BC32" s="8">
        <f>BB32-Deaths!BB32</f>
        <v>2339</v>
      </c>
      <c r="BD32" s="8">
        <f>BC32-Deaths!BC32</f>
        <v>1900</v>
      </c>
      <c r="BE32" s="8">
        <f>BD32-Deaths!BD32</f>
        <v>1510</v>
      </c>
      <c r="BF32" s="8">
        <f>BE32-Deaths!BE32</f>
        <v>1164</v>
      </c>
      <c r="BG32" s="8">
        <f>BF32-Deaths!BF32</f>
        <v>860</v>
      </c>
      <c r="BH32" s="8">
        <f>BG32-Deaths!BG32</f>
        <v>617</v>
      </c>
      <c r="BI32" s="8">
        <f>BH32-Deaths!BH32</f>
        <v>453</v>
      </c>
      <c r="BJ32" s="8">
        <f>BI32-Deaths!BI32</f>
        <v>325</v>
      </c>
      <c r="BK32" s="8">
        <f>BJ32-Deaths!BJ32</f>
        <v>221</v>
      </c>
      <c r="BL32" s="8">
        <f>BK32-Deaths!BK32</f>
        <v>154</v>
      </c>
      <c r="BM32" s="8">
        <f>BL32-Deaths!BL32</f>
        <v>103</v>
      </c>
      <c r="BN32" s="8">
        <f>BM32-Deaths!BM32</f>
        <v>68</v>
      </c>
      <c r="BO32" s="8">
        <f>BN32-Deaths!BN32</f>
        <v>47</v>
      </c>
      <c r="BP32" s="8">
        <f>BO32-Deaths!BO32</f>
        <v>33</v>
      </c>
      <c r="BQ32" s="8">
        <f>BP32-Deaths!BP32</f>
        <v>14</v>
      </c>
      <c r="BR32" s="8">
        <f>BQ32-Deaths!BQ32</f>
        <v>8</v>
      </c>
      <c r="BS32" s="8">
        <f>BR32-Deaths!BR32</f>
        <v>6</v>
      </c>
    </row>
    <row r="33" spans="1:71" x14ac:dyDescent="0.25">
      <c r="A33" s="1">
        <v>32</v>
      </c>
      <c r="B33" s="7">
        <f>'Inputs &amp; Outputs'!B$2</f>
        <v>10000</v>
      </c>
      <c r="C33" s="8">
        <f>B33-Deaths!B33</f>
        <v>9996</v>
      </c>
      <c r="D33" s="8">
        <f>C33-Deaths!C33</f>
        <v>9994</v>
      </c>
      <c r="E33" s="8">
        <f>D33-Deaths!D33</f>
        <v>9991</v>
      </c>
      <c r="F33" s="8">
        <f>E33-Deaths!E33</f>
        <v>9981</v>
      </c>
      <c r="G33" s="8">
        <f>F33-Deaths!F33</f>
        <v>9974</v>
      </c>
      <c r="H33" s="8">
        <f>G33-Deaths!G33</f>
        <v>9959</v>
      </c>
      <c r="I33" s="8">
        <f>H33-Deaths!H33</f>
        <v>9946</v>
      </c>
      <c r="J33" s="8">
        <f>I33-Deaths!I33</f>
        <v>9930</v>
      </c>
      <c r="K33" s="8">
        <f>J33-Deaths!J33</f>
        <v>9912</v>
      </c>
      <c r="L33" s="8">
        <f>K33-Deaths!K33</f>
        <v>9893</v>
      </c>
      <c r="M33" s="8">
        <f>L33-Deaths!L33</f>
        <v>9871</v>
      </c>
      <c r="N33" s="8">
        <f>M33-Deaths!M33</f>
        <v>9853</v>
      </c>
      <c r="O33" s="8">
        <f>N33-Deaths!N33</f>
        <v>9830</v>
      </c>
      <c r="P33" s="8">
        <f>O33-Deaths!O33</f>
        <v>9807</v>
      </c>
      <c r="Q33" s="8">
        <f>P33-Deaths!P33</f>
        <v>9784</v>
      </c>
      <c r="R33" s="8">
        <f>Q33-Deaths!Q33</f>
        <v>9755</v>
      </c>
      <c r="S33" s="8">
        <f>R33-Deaths!R33</f>
        <v>9731</v>
      </c>
      <c r="T33" s="8">
        <f>S33-Deaths!S33</f>
        <v>9699</v>
      </c>
      <c r="U33" s="8">
        <f>T33-Deaths!T33</f>
        <v>9652</v>
      </c>
      <c r="V33" s="8">
        <f>U33-Deaths!U33</f>
        <v>9623</v>
      </c>
      <c r="W33" s="8">
        <f>V33-Deaths!V33</f>
        <v>9579</v>
      </c>
      <c r="X33" s="8">
        <f>W33-Deaths!W33</f>
        <v>9535</v>
      </c>
      <c r="Y33" s="8">
        <f>X33-Deaths!X33</f>
        <v>9489</v>
      </c>
      <c r="Z33" s="8">
        <f>Y33-Deaths!Y33</f>
        <v>9434</v>
      </c>
      <c r="AA33" s="8">
        <f>Z33-Deaths!Z33</f>
        <v>9382</v>
      </c>
      <c r="AB33" s="8">
        <f>AA33-Deaths!AA33</f>
        <v>9320</v>
      </c>
      <c r="AC33" s="8">
        <f>AB33-Deaths!AB33</f>
        <v>9258</v>
      </c>
      <c r="AD33" s="8">
        <f>AC33-Deaths!AC33</f>
        <v>9181</v>
      </c>
      <c r="AE33" s="8">
        <f>AD33-Deaths!AD33</f>
        <v>9090</v>
      </c>
      <c r="AF33" s="8">
        <f>AE33-Deaths!AE33</f>
        <v>9020</v>
      </c>
      <c r="AG33" s="8">
        <f>AF33-Deaths!AF33</f>
        <v>8920</v>
      </c>
      <c r="AH33" s="8">
        <f>AG33-Deaths!AG33</f>
        <v>8819</v>
      </c>
      <c r="AI33" s="8">
        <f>AH33-Deaths!AH33</f>
        <v>8699</v>
      </c>
      <c r="AJ33" s="8">
        <f>AI33-Deaths!AI33</f>
        <v>8577</v>
      </c>
      <c r="AK33" s="8">
        <f>AJ33-Deaths!AJ33</f>
        <v>8437</v>
      </c>
      <c r="AL33" s="8">
        <f>AK33-Deaths!AK33</f>
        <v>8285</v>
      </c>
      <c r="AM33" s="8">
        <f>AL33-Deaths!AL33</f>
        <v>8107</v>
      </c>
      <c r="AN33" s="8">
        <f>AM33-Deaths!AM33</f>
        <v>7927</v>
      </c>
      <c r="AO33" s="8">
        <f>AN33-Deaths!AN33</f>
        <v>7736</v>
      </c>
      <c r="AP33" s="8">
        <f>AO33-Deaths!AO33</f>
        <v>7495</v>
      </c>
      <c r="AQ33" s="8">
        <f>AP33-Deaths!AP33</f>
        <v>7229</v>
      </c>
      <c r="AR33" s="8">
        <f>AQ33-Deaths!AQ33</f>
        <v>6958</v>
      </c>
      <c r="AS33" s="8">
        <f>AR33-Deaths!AR33</f>
        <v>6646</v>
      </c>
      <c r="AT33" s="8">
        <f>AS33-Deaths!AS33</f>
        <v>6290</v>
      </c>
      <c r="AU33" s="8">
        <f>AT33-Deaths!AT33</f>
        <v>5967</v>
      </c>
      <c r="AV33" s="8">
        <f>AU33-Deaths!AU33</f>
        <v>5568</v>
      </c>
      <c r="AW33" s="8">
        <f>AV33-Deaths!AV33</f>
        <v>5142</v>
      </c>
      <c r="AX33" s="8">
        <f>AW33-Deaths!AW33</f>
        <v>4686</v>
      </c>
      <c r="AY33" s="8">
        <f>AX33-Deaths!AX33</f>
        <v>4223</v>
      </c>
      <c r="AZ33" s="8">
        <f>AY33-Deaths!AY33</f>
        <v>3765</v>
      </c>
      <c r="BA33" s="8">
        <f>AZ33-Deaths!AZ33</f>
        <v>3267</v>
      </c>
      <c r="BB33" s="8">
        <f>BA33-Deaths!BA33</f>
        <v>2781</v>
      </c>
      <c r="BC33" s="8">
        <f>BB33-Deaths!BB33</f>
        <v>2370</v>
      </c>
      <c r="BD33" s="8">
        <f>BC33-Deaths!BC33</f>
        <v>1947</v>
      </c>
      <c r="BE33" s="8">
        <f>BD33-Deaths!BD33</f>
        <v>1544</v>
      </c>
      <c r="BF33" s="8">
        <f>BE33-Deaths!BE33</f>
        <v>1196</v>
      </c>
      <c r="BG33" s="8">
        <f>BF33-Deaths!BF33</f>
        <v>888</v>
      </c>
      <c r="BH33" s="8">
        <f>BG33-Deaths!BG33</f>
        <v>639</v>
      </c>
      <c r="BI33" s="8">
        <f>BH33-Deaths!BH33</f>
        <v>474</v>
      </c>
      <c r="BJ33" s="8">
        <f>BI33-Deaths!BI33</f>
        <v>327</v>
      </c>
      <c r="BK33" s="8">
        <f>BJ33-Deaths!BJ33</f>
        <v>226</v>
      </c>
      <c r="BL33" s="8">
        <f>BK33-Deaths!BK33</f>
        <v>161</v>
      </c>
      <c r="BM33" s="8">
        <f>BL33-Deaths!BL33</f>
        <v>109</v>
      </c>
      <c r="BN33" s="8">
        <f>BM33-Deaths!BM33</f>
        <v>64</v>
      </c>
      <c r="BO33" s="8">
        <f>BN33-Deaths!BN33</f>
        <v>38</v>
      </c>
      <c r="BP33" s="8">
        <f>BO33-Deaths!BO33</f>
        <v>23</v>
      </c>
      <c r="BQ33" s="8">
        <f>BP33-Deaths!BP33</f>
        <v>10</v>
      </c>
      <c r="BR33" s="8">
        <f>BQ33-Deaths!BQ33</f>
        <v>6</v>
      </c>
      <c r="BS33" s="8">
        <f>BR33-Deaths!BR33</f>
        <v>1</v>
      </c>
    </row>
    <row r="34" spans="1:71" x14ac:dyDescent="0.25">
      <c r="A34" s="1">
        <v>33</v>
      </c>
      <c r="B34" s="7">
        <f>'Inputs &amp; Outputs'!B$2</f>
        <v>10000</v>
      </c>
      <c r="C34" s="8">
        <f>B34-Deaths!B34</f>
        <v>9990</v>
      </c>
      <c r="D34" s="8">
        <f>C34-Deaths!C34</f>
        <v>9983</v>
      </c>
      <c r="E34" s="8">
        <f>D34-Deaths!D34</f>
        <v>9969</v>
      </c>
      <c r="F34" s="8">
        <f>E34-Deaths!E34</f>
        <v>9958</v>
      </c>
      <c r="G34" s="8">
        <f>F34-Deaths!F34</f>
        <v>9946</v>
      </c>
      <c r="H34" s="8">
        <f>G34-Deaths!G34</f>
        <v>9933</v>
      </c>
      <c r="I34" s="8">
        <f>H34-Deaths!H34</f>
        <v>9917</v>
      </c>
      <c r="J34" s="8">
        <f>I34-Deaths!I34</f>
        <v>9900</v>
      </c>
      <c r="K34" s="8">
        <f>J34-Deaths!J34</f>
        <v>9881</v>
      </c>
      <c r="L34" s="8">
        <f>K34-Deaths!K34</f>
        <v>9866</v>
      </c>
      <c r="M34" s="8">
        <f>L34-Deaths!L34</f>
        <v>9844</v>
      </c>
      <c r="N34" s="8">
        <f>M34-Deaths!M34</f>
        <v>9826</v>
      </c>
      <c r="O34" s="8">
        <f>N34-Deaths!N34</f>
        <v>9807</v>
      </c>
      <c r="P34" s="8">
        <f>O34-Deaths!O34</f>
        <v>9780</v>
      </c>
      <c r="Q34" s="8">
        <f>P34-Deaths!P34</f>
        <v>9762</v>
      </c>
      <c r="R34" s="8">
        <f>Q34-Deaths!Q34</f>
        <v>9731</v>
      </c>
      <c r="S34" s="8">
        <f>R34-Deaths!R34</f>
        <v>9712</v>
      </c>
      <c r="T34" s="8">
        <f>S34-Deaths!S34</f>
        <v>9677</v>
      </c>
      <c r="U34" s="8">
        <f>T34-Deaths!T34</f>
        <v>9642</v>
      </c>
      <c r="V34" s="8">
        <f>U34-Deaths!U34</f>
        <v>9605</v>
      </c>
      <c r="W34" s="8">
        <f>V34-Deaths!V34</f>
        <v>9560</v>
      </c>
      <c r="X34" s="8">
        <f>W34-Deaths!W34</f>
        <v>9522</v>
      </c>
      <c r="Y34" s="8">
        <f>X34-Deaths!X34</f>
        <v>9478</v>
      </c>
      <c r="Z34" s="8">
        <f>Y34-Deaths!Y34</f>
        <v>9431</v>
      </c>
      <c r="AA34" s="8">
        <f>Z34-Deaths!Z34</f>
        <v>9376</v>
      </c>
      <c r="AB34" s="8">
        <f>AA34-Deaths!AA34</f>
        <v>9316</v>
      </c>
      <c r="AC34" s="8">
        <f>AB34-Deaths!AB34</f>
        <v>9250</v>
      </c>
      <c r="AD34" s="8">
        <f>AC34-Deaths!AC34</f>
        <v>9173</v>
      </c>
      <c r="AE34" s="8">
        <f>AD34-Deaths!AD34</f>
        <v>9099</v>
      </c>
      <c r="AF34" s="8">
        <f>AE34-Deaths!AE34</f>
        <v>9006</v>
      </c>
      <c r="AG34" s="8">
        <f>AF34-Deaths!AF34</f>
        <v>8933</v>
      </c>
      <c r="AH34" s="8">
        <f>AG34-Deaths!AG34</f>
        <v>8829</v>
      </c>
      <c r="AI34" s="8">
        <f>AH34-Deaths!AH34</f>
        <v>8724</v>
      </c>
      <c r="AJ34" s="8">
        <f>AI34-Deaths!AI34</f>
        <v>8588</v>
      </c>
      <c r="AK34" s="8">
        <f>AJ34-Deaths!AJ34</f>
        <v>8468</v>
      </c>
      <c r="AL34" s="8">
        <f>AK34-Deaths!AK34</f>
        <v>8306</v>
      </c>
      <c r="AM34" s="8">
        <f>AL34-Deaths!AL34</f>
        <v>8145</v>
      </c>
      <c r="AN34" s="8">
        <f>AM34-Deaths!AM34</f>
        <v>7955</v>
      </c>
      <c r="AO34" s="8">
        <f>AN34-Deaths!AN34</f>
        <v>7758</v>
      </c>
      <c r="AP34" s="8">
        <f>AO34-Deaths!AO34</f>
        <v>7524</v>
      </c>
      <c r="AQ34" s="8">
        <f>AP34-Deaths!AP34</f>
        <v>7265</v>
      </c>
      <c r="AR34" s="8">
        <f>AQ34-Deaths!AQ34</f>
        <v>7012</v>
      </c>
      <c r="AS34" s="8">
        <f>AR34-Deaths!AR34</f>
        <v>6697</v>
      </c>
      <c r="AT34" s="8">
        <f>AS34-Deaths!AS34</f>
        <v>6423</v>
      </c>
      <c r="AU34" s="8">
        <f>AT34-Deaths!AT34</f>
        <v>6081</v>
      </c>
      <c r="AV34" s="8">
        <f>AU34-Deaths!AU34</f>
        <v>5685</v>
      </c>
      <c r="AW34" s="8">
        <f>AV34-Deaths!AV34</f>
        <v>5266</v>
      </c>
      <c r="AX34" s="8">
        <f>AW34-Deaths!AW34</f>
        <v>4796</v>
      </c>
      <c r="AY34" s="8">
        <f>AX34-Deaths!AX34</f>
        <v>4344</v>
      </c>
      <c r="AZ34" s="8">
        <f>AY34-Deaths!AY34</f>
        <v>3824</v>
      </c>
      <c r="BA34" s="8">
        <f>AZ34-Deaths!AZ34</f>
        <v>3348</v>
      </c>
      <c r="BB34" s="8">
        <f>BA34-Deaths!BA34</f>
        <v>2882</v>
      </c>
      <c r="BC34" s="8">
        <f>BB34-Deaths!BB34</f>
        <v>2405</v>
      </c>
      <c r="BD34" s="8">
        <f>BC34-Deaths!BC34</f>
        <v>1957</v>
      </c>
      <c r="BE34" s="8">
        <f>BD34-Deaths!BD34</f>
        <v>1553</v>
      </c>
      <c r="BF34" s="8">
        <f>BE34-Deaths!BE34</f>
        <v>1217</v>
      </c>
      <c r="BG34" s="8">
        <f>BF34-Deaths!BF34</f>
        <v>934</v>
      </c>
      <c r="BH34" s="8">
        <f>BG34-Deaths!BG34</f>
        <v>723</v>
      </c>
      <c r="BI34" s="8">
        <f>BH34-Deaths!BH34</f>
        <v>519</v>
      </c>
      <c r="BJ34" s="8">
        <f>BI34-Deaths!BI34</f>
        <v>358</v>
      </c>
      <c r="BK34" s="8">
        <f>BJ34-Deaths!BJ34</f>
        <v>246</v>
      </c>
      <c r="BL34" s="8">
        <f>BK34-Deaths!BK34</f>
        <v>160</v>
      </c>
      <c r="BM34" s="8">
        <f>BL34-Deaths!BL34</f>
        <v>111</v>
      </c>
      <c r="BN34" s="8">
        <f>BM34-Deaths!BM34</f>
        <v>69</v>
      </c>
      <c r="BO34" s="8">
        <f>BN34-Deaths!BN34</f>
        <v>38</v>
      </c>
      <c r="BP34" s="8">
        <f>BO34-Deaths!BO34</f>
        <v>22</v>
      </c>
      <c r="BQ34" s="8">
        <f>BP34-Deaths!BP34</f>
        <v>18</v>
      </c>
      <c r="BR34" s="8">
        <f>BQ34-Deaths!BQ34</f>
        <v>10</v>
      </c>
      <c r="BS34" s="8">
        <f>BR34-Deaths!BR34</f>
        <v>6</v>
      </c>
    </row>
    <row r="35" spans="1:71" x14ac:dyDescent="0.25">
      <c r="A35" s="1">
        <v>34</v>
      </c>
      <c r="B35" s="7">
        <f>'Inputs &amp; Outputs'!B$2</f>
        <v>10000</v>
      </c>
      <c r="C35" s="8">
        <f>B35-Deaths!B35</f>
        <v>9989</v>
      </c>
      <c r="D35" s="8">
        <f>C35-Deaths!C35</f>
        <v>9977</v>
      </c>
      <c r="E35" s="8">
        <f>D35-Deaths!D35</f>
        <v>9971</v>
      </c>
      <c r="F35" s="8">
        <f>E35-Deaths!E35</f>
        <v>9966</v>
      </c>
      <c r="G35" s="8">
        <f>F35-Deaths!F35</f>
        <v>9954</v>
      </c>
      <c r="H35" s="8">
        <f>G35-Deaths!G35</f>
        <v>9943</v>
      </c>
      <c r="I35" s="8">
        <f>H35-Deaths!H35</f>
        <v>9929</v>
      </c>
      <c r="J35" s="8">
        <f>I35-Deaths!I35</f>
        <v>9917</v>
      </c>
      <c r="K35" s="8">
        <f>J35-Deaths!J35</f>
        <v>9904</v>
      </c>
      <c r="L35" s="8">
        <f>K35-Deaths!K35</f>
        <v>9884</v>
      </c>
      <c r="M35" s="8">
        <f>L35-Deaths!L35</f>
        <v>9862</v>
      </c>
      <c r="N35" s="8">
        <f>M35-Deaths!M35</f>
        <v>9839</v>
      </c>
      <c r="O35" s="8">
        <f>N35-Deaths!N35</f>
        <v>9824</v>
      </c>
      <c r="P35" s="8">
        <f>O35-Deaths!O35</f>
        <v>9803</v>
      </c>
      <c r="Q35" s="8">
        <f>P35-Deaths!P35</f>
        <v>9778</v>
      </c>
      <c r="R35" s="8">
        <f>Q35-Deaths!Q35</f>
        <v>9764</v>
      </c>
      <c r="S35" s="8">
        <f>R35-Deaths!R35</f>
        <v>9736</v>
      </c>
      <c r="T35" s="8">
        <f>S35-Deaths!S35</f>
        <v>9705</v>
      </c>
      <c r="U35" s="8">
        <f>T35-Deaths!T35</f>
        <v>9679</v>
      </c>
      <c r="V35" s="8">
        <f>U35-Deaths!U35</f>
        <v>9644</v>
      </c>
      <c r="W35" s="8">
        <f>V35-Deaths!V35</f>
        <v>9597</v>
      </c>
      <c r="X35" s="8">
        <f>W35-Deaths!W35</f>
        <v>9551</v>
      </c>
      <c r="Y35" s="8">
        <f>X35-Deaths!X35</f>
        <v>9502</v>
      </c>
      <c r="Z35" s="8">
        <f>Y35-Deaths!Y35</f>
        <v>9449</v>
      </c>
      <c r="AA35" s="8">
        <f>Z35-Deaths!Z35</f>
        <v>9388</v>
      </c>
      <c r="AB35" s="8">
        <f>AA35-Deaths!AA35</f>
        <v>9330</v>
      </c>
      <c r="AC35" s="8">
        <f>AB35-Deaths!AB35</f>
        <v>9249</v>
      </c>
      <c r="AD35" s="8">
        <f>AC35-Deaths!AC35</f>
        <v>9179</v>
      </c>
      <c r="AE35" s="8">
        <f>AD35-Deaths!AD35</f>
        <v>9111</v>
      </c>
      <c r="AF35" s="8">
        <f>AE35-Deaths!AE35</f>
        <v>9034</v>
      </c>
      <c r="AG35" s="8">
        <f>AF35-Deaths!AF35</f>
        <v>8943</v>
      </c>
      <c r="AH35" s="8">
        <f>AG35-Deaths!AG35</f>
        <v>8830</v>
      </c>
      <c r="AI35" s="8">
        <f>AH35-Deaths!AH35</f>
        <v>8734</v>
      </c>
      <c r="AJ35" s="8">
        <f>AI35-Deaths!AI35</f>
        <v>8615</v>
      </c>
      <c r="AK35" s="8">
        <f>AJ35-Deaths!AJ35</f>
        <v>8472</v>
      </c>
      <c r="AL35" s="8">
        <f>AK35-Deaths!AK35</f>
        <v>8341</v>
      </c>
      <c r="AM35" s="8">
        <f>AL35-Deaths!AL35</f>
        <v>8171</v>
      </c>
      <c r="AN35" s="8">
        <f>AM35-Deaths!AM35</f>
        <v>7966</v>
      </c>
      <c r="AO35" s="8">
        <f>AN35-Deaths!AN35</f>
        <v>7794</v>
      </c>
      <c r="AP35" s="8">
        <f>AO35-Deaths!AO35</f>
        <v>7576</v>
      </c>
      <c r="AQ35" s="8">
        <f>AP35-Deaths!AP35</f>
        <v>7330</v>
      </c>
      <c r="AR35" s="8">
        <f>AQ35-Deaths!AQ35</f>
        <v>7038</v>
      </c>
      <c r="AS35" s="8">
        <f>AR35-Deaths!AR35</f>
        <v>6726</v>
      </c>
      <c r="AT35" s="8">
        <f>AS35-Deaths!AS35</f>
        <v>6364</v>
      </c>
      <c r="AU35" s="8">
        <f>AT35-Deaths!AT35</f>
        <v>6018</v>
      </c>
      <c r="AV35" s="8">
        <f>AU35-Deaths!AU35</f>
        <v>5621</v>
      </c>
      <c r="AW35" s="8">
        <f>AV35-Deaths!AV35</f>
        <v>5193</v>
      </c>
      <c r="AX35" s="8">
        <f>AW35-Deaths!AW35</f>
        <v>4727</v>
      </c>
      <c r="AY35" s="8">
        <f>AX35-Deaths!AX35</f>
        <v>4246</v>
      </c>
      <c r="AZ35" s="8">
        <f>AY35-Deaths!AY35</f>
        <v>3760</v>
      </c>
      <c r="BA35" s="8">
        <f>AZ35-Deaths!AZ35</f>
        <v>3244</v>
      </c>
      <c r="BB35" s="8">
        <f>BA35-Deaths!BA35</f>
        <v>2803</v>
      </c>
      <c r="BC35" s="8">
        <f>BB35-Deaths!BB35</f>
        <v>2346</v>
      </c>
      <c r="BD35" s="8">
        <f>BC35-Deaths!BC35</f>
        <v>1900</v>
      </c>
      <c r="BE35" s="8">
        <f>BD35-Deaths!BD35</f>
        <v>1528</v>
      </c>
      <c r="BF35" s="8">
        <f>BE35-Deaths!BE35</f>
        <v>1192</v>
      </c>
      <c r="BG35" s="8">
        <f>BF35-Deaths!BF35</f>
        <v>903</v>
      </c>
      <c r="BH35" s="8">
        <f>BG35-Deaths!BG35</f>
        <v>678</v>
      </c>
      <c r="BI35" s="8">
        <f>BH35-Deaths!BH35</f>
        <v>498</v>
      </c>
      <c r="BJ35" s="8">
        <f>BI35-Deaths!BI35</f>
        <v>353</v>
      </c>
      <c r="BK35" s="8">
        <f>BJ35-Deaths!BJ35</f>
        <v>242</v>
      </c>
      <c r="BL35" s="8">
        <f>BK35-Deaths!BK35</f>
        <v>164</v>
      </c>
      <c r="BM35" s="8">
        <f>BL35-Deaths!BL35</f>
        <v>114</v>
      </c>
      <c r="BN35" s="8">
        <f>BM35-Deaths!BM35</f>
        <v>70</v>
      </c>
      <c r="BO35" s="8">
        <f>BN35-Deaths!BN35</f>
        <v>52</v>
      </c>
      <c r="BP35" s="8">
        <f>BO35-Deaths!BO35</f>
        <v>38</v>
      </c>
      <c r="BQ35" s="8">
        <f>BP35-Deaths!BP35</f>
        <v>21</v>
      </c>
      <c r="BR35" s="8">
        <f>BQ35-Deaths!BQ35</f>
        <v>12</v>
      </c>
      <c r="BS35" s="8">
        <f>BR35-Deaths!BR35</f>
        <v>6</v>
      </c>
    </row>
    <row r="36" spans="1:71" x14ac:dyDescent="0.25">
      <c r="A36" s="1">
        <v>35</v>
      </c>
      <c r="B36" s="7">
        <f>'Inputs &amp; Outputs'!B$2</f>
        <v>10000</v>
      </c>
      <c r="C36" s="8">
        <f>B36-Deaths!B36</f>
        <v>9990</v>
      </c>
      <c r="D36" s="8">
        <f>C36-Deaths!C36</f>
        <v>9980</v>
      </c>
      <c r="E36" s="8">
        <f>D36-Deaths!D36</f>
        <v>9966</v>
      </c>
      <c r="F36" s="8">
        <f>E36-Deaths!E36</f>
        <v>9955</v>
      </c>
      <c r="G36" s="8">
        <f>F36-Deaths!F36</f>
        <v>9950</v>
      </c>
      <c r="H36" s="8">
        <f>G36-Deaths!G36</f>
        <v>9943</v>
      </c>
      <c r="I36" s="8">
        <f>H36-Deaths!H36</f>
        <v>9930</v>
      </c>
      <c r="J36" s="8">
        <f>I36-Deaths!I36</f>
        <v>9923</v>
      </c>
      <c r="K36" s="8">
        <f>J36-Deaths!J36</f>
        <v>9913</v>
      </c>
      <c r="L36" s="8">
        <f>K36-Deaths!K36</f>
        <v>9898</v>
      </c>
      <c r="M36" s="8">
        <f>L36-Deaths!L36</f>
        <v>9876</v>
      </c>
      <c r="N36" s="8">
        <f>M36-Deaths!M36</f>
        <v>9859</v>
      </c>
      <c r="O36" s="8">
        <f>N36-Deaths!N36</f>
        <v>9846</v>
      </c>
      <c r="P36" s="8">
        <f>O36-Deaths!O36</f>
        <v>9820</v>
      </c>
      <c r="Q36" s="8">
        <f>P36-Deaths!P36</f>
        <v>9811</v>
      </c>
      <c r="R36" s="8">
        <f>Q36-Deaths!Q36</f>
        <v>9782</v>
      </c>
      <c r="S36" s="8">
        <f>R36-Deaths!R36</f>
        <v>9761</v>
      </c>
      <c r="T36" s="8">
        <f>S36-Deaths!S36</f>
        <v>9727</v>
      </c>
      <c r="U36" s="8">
        <f>T36-Deaths!T36</f>
        <v>9696</v>
      </c>
      <c r="V36" s="8">
        <f>U36-Deaths!U36</f>
        <v>9667</v>
      </c>
      <c r="W36" s="8">
        <f>V36-Deaths!V36</f>
        <v>9616</v>
      </c>
      <c r="X36" s="8">
        <f>W36-Deaths!W36</f>
        <v>9579</v>
      </c>
      <c r="Y36" s="8">
        <f>X36-Deaths!X36</f>
        <v>9540</v>
      </c>
      <c r="Z36" s="8">
        <f>Y36-Deaths!Y36</f>
        <v>9493</v>
      </c>
      <c r="AA36" s="8">
        <f>Z36-Deaths!Z36</f>
        <v>9422</v>
      </c>
      <c r="AB36" s="8">
        <f>AA36-Deaths!AA36</f>
        <v>9367</v>
      </c>
      <c r="AC36" s="8">
        <f>AB36-Deaths!AB36</f>
        <v>9304</v>
      </c>
      <c r="AD36" s="8">
        <f>AC36-Deaths!AC36</f>
        <v>9236</v>
      </c>
      <c r="AE36" s="8">
        <f>AD36-Deaths!AD36</f>
        <v>9149</v>
      </c>
      <c r="AF36" s="8">
        <f>AE36-Deaths!AE36</f>
        <v>9086</v>
      </c>
      <c r="AG36" s="8">
        <f>AF36-Deaths!AF36</f>
        <v>8990</v>
      </c>
      <c r="AH36" s="8">
        <f>AG36-Deaths!AG36</f>
        <v>8890</v>
      </c>
      <c r="AI36" s="8">
        <f>AH36-Deaths!AH36</f>
        <v>8774</v>
      </c>
      <c r="AJ36" s="8">
        <f>AI36-Deaths!AI36</f>
        <v>8642</v>
      </c>
      <c r="AK36" s="8">
        <f>AJ36-Deaths!AJ36</f>
        <v>8513</v>
      </c>
      <c r="AL36" s="8">
        <f>AK36-Deaths!AK36</f>
        <v>8382</v>
      </c>
      <c r="AM36" s="8">
        <f>AL36-Deaths!AL36</f>
        <v>8224</v>
      </c>
      <c r="AN36" s="8">
        <f>AM36-Deaths!AM36</f>
        <v>8046</v>
      </c>
      <c r="AO36" s="8">
        <f>AN36-Deaths!AN36</f>
        <v>7851</v>
      </c>
      <c r="AP36" s="8">
        <f>AO36-Deaths!AO36</f>
        <v>7595</v>
      </c>
      <c r="AQ36" s="8">
        <f>AP36-Deaths!AP36</f>
        <v>7352</v>
      </c>
      <c r="AR36" s="8">
        <f>AQ36-Deaths!AQ36</f>
        <v>7078</v>
      </c>
      <c r="AS36" s="8">
        <f>AR36-Deaths!AR36</f>
        <v>6787</v>
      </c>
      <c r="AT36" s="8">
        <f>AS36-Deaths!AS36</f>
        <v>6452</v>
      </c>
      <c r="AU36" s="8">
        <f>AT36-Deaths!AT36</f>
        <v>6073</v>
      </c>
      <c r="AV36" s="8">
        <f>AU36-Deaths!AU36</f>
        <v>5657</v>
      </c>
      <c r="AW36" s="8">
        <f>AV36-Deaths!AV36</f>
        <v>5201</v>
      </c>
      <c r="AX36" s="8">
        <f>AW36-Deaths!AW36</f>
        <v>4766</v>
      </c>
      <c r="AY36" s="8">
        <f>AX36-Deaths!AX36</f>
        <v>4273</v>
      </c>
      <c r="AZ36" s="8">
        <f>AY36-Deaths!AY36</f>
        <v>3759</v>
      </c>
      <c r="BA36" s="8">
        <f>AZ36-Deaths!AZ36</f>
        <v>3296</v>
      </c>
      <c r="BB36" s="8">
        <f>BA36-Deaths!BA36</f>
        <v>2789</v>
      </c>
      <c r="BC36" s="8">
        <f>BB36-Deaths!BB36</f>
        <v>2331</v>
      </c>
      <c r="BD36" s="8">
        <f>BC36-Deaths!BC36</f>
        <v>1908</v>
      </c>
      <c r="BE36" s="8">
        <f>BD36-Deaths!BD36</f>
        <v>1519</v>
      </c>
      <c r="BF36" s="8">
        <f>BE36-Deaths!BE36</f>
        <v>1195</v>
      </c>
      <c r="BG36" s="8">
        <f>BF36-Deaths!BF36</f>
        <v>895</v>
      </c>
      <c r="BH36" s="8">
        <f>BG36-Deaths!BG36</f>
        <v>694</v>
      </c>
      <c r="BI36" s="8">
        <f>BH36-Deaths!BH36</f>
        <v>506</v>
      </c>
      <c r="BJ36" s="8">
        <f>BI36-Deaths!BI36</f>
        <v>366</v>
      </c>
      <c r="BK36" s="8">
        <f>BJ36-Deaths!BJ36</f>
        <v>249</v>
      </c>
      <c r="BL36" s="8">
        <f>BK36-Deaths!BK36</f>
        <v>166</v>
      </c>
      <c r="BM36" s="8">
        <f>BL36-Deaths!BL36</f>
        <v>112</v>
      </c>
      <c r="BN36" s="8">
        <f>BM36-Deaths!BM36</f>
        <v>67</v>
      </c>
      <c r="BO36" s="8">
        <f>BN36-Deaths!BN36</f>
        <v>40</v>
      </c>
      <c r="BP36" s="8">
        <f>BO36-Deaths!BO36</f>
        <v>26</v>
      </c>
      <c r="BQ36" s="8">
        <f>BP36-Deaths!BP36</f>
        <v>14</v>
      </c>
      <c r="BR36" s="8">
        <f>BQ36-Deaths!BQ36</f>
        <v>8</v>
      </c>
      <c r="BS36" s="8">
        <f>BR36-Deaths!BR36</f>
        <v>5</v>
      </c>
    </row>
    <row r="37" spans="1:71" x14ac:dyDescent="0.25">
      <c r="A37" s="1">
        <v>36</v>
      </c>
      <c r="B37" s="7">
        <f>'Inputs &amp; Outputs'!B$2</f>
        <v>10000</v>
      </c>
      <c r="C37" s="8">
        <f>B37-Deaths!B37</f>
        <v>9994</v>
      </c>
      <c r="D37" s="8">
        <f>C37-Deaths!C37</f>
        <v>9990</v>
      </c>
      <c r="E37" s="8">
        <f>D37-Deaths!D37</f>
        <v>9983</v>
      </c>
      <c r="F37" s="8">
        <f>E37-Deaths!E37</f>
        <v>9971</v>
      </c>
      <c r="G37" s="8">
        <f>F37-Deaths!F37</f>
        <v>9958</v>
      </c>
      <c r="H37" s="8">
        <f>G37-Deaths!G37</f>
        <v>9952</v>
      </c>
      <c r="I37" s="8">
        <f>H37-Deaths!H37</f>
        <v>9936</v>
      </c>
      <c r="J37" s="8">
        <f>I37-Deaths!I37</f>
        <v>9920</v>
      </c>
      <c r="K37" s="8">
        <f>J37-Deaths!J37</f>
        <v>9909</v>
      </c>
      <c r="L37" s="8">
        <f>K37-Deaths!K37</f>
        <v>9887</v>
      </c>
      <c r="M37" s="8">
        <f>L37-Deaths!L37</f>
        <v>9871</v>
      </c>
      <c r="N37" s="8">
        <f>M37-Deaths!M37</f>
        <v>9848</v>
      </c>
      <c r="O37" s="8">
        <f>N37-Deaths!N37</f>
        <v>9820</v>
      </c>
      <c r="P37" s="8">
        <f>O37-Deaths!O37</f>
        <v>9799</v>
      </c>
      <c r="Q37" s="8">
        <f>P37-Deaths!P37</f>
        <v>9776</v>
      </c>
      <c r="R37" s="8">
        <f>Q37-Deaths!Q37</f>
        <v>9743</v>
      </c>
      <c r="S37" s="8">
        <f>R37-Deaths!R37</f>
        <v>9713</v>
      </c>
      <c r="T37" s="8">
        <f>S37-Deaths!S37</f>
        <v>9689</v>
      </c>
      <c r="U37" s="8">
        <f>T37-Deaths!T37</f>
        <v>9655</v>
      </c>
      <c r="V37" s="8">
        <f>U37-Deaths!U37</f>
        <v>9618</v>
      </c>
      <c r="W37" s="8">
        <f>V37-Deaths!V37</f>
        <v>9586</v>
      </c>
      <c r="X37" s="8">
        <f>W37-Deaths!W37</f>
        <v>9543</v>
      </c>
      <c r="Y37" s="8">
        <f>X37-Deaths!X37</f>
        <v>9509</v>
      </c>
      <c r="Z37" s="8">
        <f>Y37-Deaths!Y37</f>
        <v>9455</v>
      </c>
      <c r="AA37" s="8">
        <f>Z37-Deaths!Z37</f>
        <v>9400</v>
      </c>
      <c r="AB37" s="8">
        <f>AA37-Deaths!AA37</f>
        <v>9331</v>
      </c>
      <c r="AC37" s="8">
        <f>AB37-Deaths!AB37</f>
        <v>9258</v>
      </c>
      <c r="AD37" s="8">
        <f>AC37-Deaths!AC37</f>
        <v>9193</v>
      </c>
      <c r="AE37" s="8">
        <f>AD37-Deaths!AD37</f>
        <v>9117</v>
      </c>
      <c r="AF37" s="8">
        <f>AE37-Deaths!AE37</f>
        <v>9036</v>
      </c>
      <c r="AG37" s="8">
        <f>AF37-Deaths!AF37</f>
        <v>8940</v>
      </c>
      <c r="AH37" s="8">
        <f>AG37-Deaths!AG37</f>
        <v>8832</v>
      </c>
      <c r="AI37" s="8">
        <f>AH37-Deaths!AH37</f>
        <v>8725</v>
      </c>
      <c r="AJ37" s="8">
        <f>AI37-Deaths!AI37</f>
        <v>8600</v>
      </c>
      <c r="AK37" s="8">
        <f>AJ37-Deaths!AJ37</f>
        <v>8463</v>
      </c>
      <c r="AL37" s="8">
        <f>AK37-Deaths!AK37</f>
        <v>8317</v>
      </c>
      <c r="AM37" s="8">
        <f>AL37-Deaths!AL37</f>
        <v>8145</v>
      </c>
      <c r="AN37" s="8">
        <f>AM37-Deaths!AM37</f>
        <v>7960</v>
      </c>
      <c r="AO37" s="8">
        <f>AN37-Deaths!AN37</f>
        <v>7770</v>
      </c>
      <c r="AP37" s="8">
        <f>AO37-Deaths!AO37</f>
        <v>7550</v>
      </c>
      <c r="AQ37" s="8">
        <f>AP37-Deaths!AP37</f>
        <v>7321</v>
      </c>
      <c r="AR37" s="8">
        <f>AQ37-Deaths!AQ37</f>
        <v>7057</v>
      </c>
      <c r="AS37" s="8">
        <f>AR37-Deaths!AR37</f>
        <v>6753</v>
      </c>
      <c r="AT37" s="8">
        <f>AS37-Deaths!AS37</f>
        <v>6414</v>
      </c>
      <c r="AU37" s="8">
        <f>AT37-Deaths!AT37</f>
        <v>6034</v>
      </c>
      <c r="AV37" s="8">
        <f>AU37-Deaths!AU37</f>
        <v>5651</v>
      </c>
      <c r="AW37" s="8">
        <f>AV37-Deaths!AV37</f>
        <v>5255</v>
      </c>
      <c r="AX37" s="8">
        <f>AW37-Deaths!AW37</f>
        <v>4825</v>
      </c>
      <c r="AY37" s="8">
        <f>AX37-Deaths!AX37</f>
        <v>4332</v>
      </c>
      <c r="AZ37" s="8">
        <f>AY37-Deaths!AY37</f>
        <v>3817</v>
      </c>
      <c r="BA37" s="8">
        <f>AZ37-Deaths!AZ37</f>
        <v>3328</v>
      </c>
      <c r="BB37" s="8">
        <f>BA37-Deaths!BA37</f>
        <v>2884</v>
      </c>
      <c r="BC37" s="8">
        <f>BB37-Deaths!BB37</f>
        <v>2419</v>
      </c>
      <c r="BD37" s="8">
        <f>BC37-Deaths!BC37</f>
        <v>1995</v>
      </c>
      <c r="BE37" s="8">
        <f>BD37-Deaths!BD37</f>
        <v>1616</v>
      </c>
      <c r="BF37" s="8">
        <f>BE37-Deaths!BE37</f>
        <v>1272</v>
      </c>
      <c r="BG37" s="8">
        <f>BF37-Deaths!BF37</f>
        <v>952</v>
      </c>
      <c r="BH37" s="8">
        <f>BG37-Deaths!BG37</f>
        <v>714</v>
      </c>
      <c r="BI37" s="8">
        <f>BH37-Deaths!BH37</f>
        <v>519</v>
      </c>
      <c r="BJ37" s="8">
        <f>BI37-Deaths!BI37</f>
        <v>357</v>
      </c>
      <c r="BK37" s="8">
        <f>BJ37-Deaths!BJ37</f>
        <v>245</v>
      </c>
      <c r="BL37" s="8">
        <f>BK37-Deaths!BK37</f>
        <v>167</v>
      </c>
      <c r="BM37" s="8">
        <f>BL37-Deaths!BL37</f>
        <v>118</v>
      </c>
      <c r="BN37" s="8">
        <f>BM37-Deaths!BM37</f>
        <v>75</v>
      </c>
      <c r="BO37" s="8">
        <f>BN37-Deaths!BN37</f>
        <v>33</v>
      </c>
      <c r="BP37" s="8">
        <f>BO37-Deaths!BO37</f>
        <v>24</v>
      </c>
      <c r="BQ37" s="8">
        <f>BP37-Deaths!BP37</f>
        <v>12</v>
      </c>
      <c r="BR37" s="8">
        <f>BQ37-Deaths!BQ37</f>
        <v>5</v>
      </c>
      <c r="BS37" s="8">
        <f>BR37-Deaths!BR37</f>
        <v>3</v>
      </c>
    </row>
    <row r="38" spans="1:71" x14ac:dyDescent="0.25">
      <c r="A38" s="1">
        <v>37</v>
      </c>
      <c r="B38" s="7">
        <f>'Inputs &amp; Outputs'!B$2</f>
        <v>10000</v>
      </c>
      <c r="C38" s="8">
        <f>B38-Deaths!B38</f>
        <v>10000</v>
      </c>
      <c r="D38" s="8">
        <f>C38-Deaths!C38</f>
        <v>9988</v>
      </c>
      <c r="E38" s="8">
        <f>D38-Deaths!D38</f>
        <v>9978</v>
      </c>
      <c r="F38" s="8">
        <f>E38-Deaths!E38</f>
        <v>9967</v>
      </c>
      <c r="G38" s="8">
        <f>F38-Deaths!F38</f>
        <v>9962</v>
      </c>
      <c r="H38" s="8">
        <f>G38-Deaths!G38</f>
        <v>9950</v>
      </c>
      <c r="I38" s="8">
        <f>H38-Deaths!H38</f>
        <v>9939</v>
      </c>
      <c r="J38" s="8">
        <f>I38-Deaths!I38</f>
        <v>9926</v>
      </c>
      <c r="K38" s="8">
        <f>J38-Deaths!J38</f>
        <v>9912</v>
      </c>
      <c r="L38" s="8">
        <f>K38-Deaths!K38</f>
        <v>9899</v>
      </c>
      <c r="M38" s="8">
        <f>L38-Deaths!L38</f>
        <v>9884</v>
      </c>
      <c r="N38" s="8">
        <f>M38-Deaths!M38</f>
        <v>9862</v>
      </c>
      <c r="O38" s="8">
        <f>N38-Deaths!N38</f>
        <v>9848</v>
      </c>
      <c r="P38" s="8">
        <f>O38-Deaths!O38</f>
        <v>9833</v>
      </c>
      <c r="Q38" s="8">
        <f>P38-Deaths!P38</f>
        <v>9809</v>
      </c>
      <c r="R38" s="8">
        <f>Q38-Deaths!Q38</f>
        <v>9792</v>
      </c>
      <c r="S38" s="8">
        <f>R38-Deaths!R38</f>
        <v>9758</v>
      </c>
      <c r="T38" s="8">
        <f>S38-Deaths!S38</f>
        <v>9727</v>
      </c>
      <c r="U38" s="8">
        <f>T38-Deaths!T38</f>
        <v>9702</v>
      </c>
      <c r="V38" s="8">
        <f>U38-Deaths!U38</f>
        <v>9661</v>
      </c>
      <c r="W38" s="8">
        <f>V38-Deaths!V38</f>
        <v>9620</v>
      </c>
      <c r="X38" s="8">
        <f>W38-Deaths!W38</f>
        <v>9574</v>
      </c>
      <c r="Y38" s="8">
        <f>X38-Deaths!X38</f>
        <v>9535</v>
      </c>
      <c r="Z38" s="8">
        <f>Y38-Deaths!Y38</f>
        <v>9492</v>
      </c>
      <c r="AA38" s="8">
        <f>Z38-Deaths!Z38</f>
        <v>9430</v>
      </c>
      <c r="AB38" s="8">
        <f>AA38-Deaths!AA38</f>
        <v>9374</v>
      </c>
      <c r="AC38" s="8">
        <f>AB38-Deaths!AB38</f>
        <v>9316</v>
      </c>
      <c r="AD38" s="8">
        <f>AC38-Deaths!AC38</f>
        <v>9251</v>
      </c>
      <c r="AE38" s="8">
        <f>AD38-Deaths!AD38</f>
        <v>9184</v>
      </c>
      <c r="AF38" s="8">
        <f>AE38-Deaths!AE38</f>
        <v>9087</v>
      </c>
      <c r="AG38" s="8">
        <f>AF38-Deaths!AF38</f>
        <v>8992</v>
      </c>
      <c r="AH38" s="8">
        <f>AG38-Deaths!AG38</f>
        <v>8888</v>
      </c>
      <c r="AI38" s="8">
        <f>AH38-Deaths!AH38</f>
        <v>8772</v>
      </c>
      <c r="AJ38" s="8">
        <f>AI38-Deaths!AI38</f>
        <v>8655</v>
      </c>
      <c r="AK38" s="8">
        <f>AJ38-Deaths!AJ38</f>
        <v>8506</v>
      </c>
      <c r="AL38" s="8">
        <f>AK38-Deaths!AK38</f>
        <v>8365</v>
      </c>
      <c r="AM38" s="8">
        <f>AL38-Deaths!AL38</f>
        <v>8206</v>
      </c>
      <c r="AN38" s="8">
        <f>AM38-Deaths!AM38</f>
        <v>8000</v>
      </c>
      <c r="AO38" s="8">
        <f>AN38-Deaths!AN38</f>
        <v>7796</v>
      </c>
      <c r="AP38" s="8">
        <f>AO38-Deaths!AO38</f>
        <v>7568</v>
      </c>
      <c r="AQ38" s="8">
        <f>AP38-Deaths!AP38</f>
        <v>7353</v>
      </c>
      <c r="AR38" s="8">
        <f>AQ38-Deaths!AQ38</f>
        <v>7091</v>
      </c>
      <c r="AS38" s="8">
        <f>AR38-Deaths!AR38</f>
        <v>6796</v>
      </c>
      <c r="AT38" s="8">
        <f>AS38-Deaths!AS38</f>
        <v>6454</v>
      </c>
      <c r="AU38" s="8">
        <f>AT38-Deaths!AT38</f>
        <v>6098</v>
      </c>
      <c r="AV38" s="8">
        <f>AU38-Deaths!AU38</f>
        <v>5692</v>
      </c>
      <c r="AW38" s="8">
        <f>AV38-Deaths!AV38</f>
        <v>5264</v>
      </c>
      <c r="AX38" s="8">
        <f>AW38-Deaths!AW38</f>
        <v>4807</v>
      </c>
      <c r="AY38" s="8">
        <f>AX38-Deaths!AX38</f>
        <v>4346</v>
      </c>
      <c r="AZ38" s="8">
        <f>AY38-Deaths!AY38</f>
        <v>3852</v>
      </c>
      <c r="BA38" s="8">
        <f>AZ38-Deaths!AZ38</f>
        <v>3352</v>
      </c>
      <c r="BB38" s="8">
        <f>BA38-Deaths!BA38</f>
        <v>2858</v>
      </c>
      <c r="BC38" s="8">
        <f>BB38-Deaths!BB38</f>
        <v>2399</v>
      </c>
      <c r="BD38" s="8">
        <f>BC38-Deaths!BC38</f>
        <v>1958</v>
      </c>
      <c r="BE38" s="8">
        <f>BD38-Deaths!BD38</f>
        <v>1571</v>
      </c>
      <c r="BF38" s="8">
        <f>BE38-Deaths!BE38</f>
        <v>1233</v>
      </c>
      <c r="BG38" s="8">
        <f>BF38-Deaths!BF38</f>
        <v>956</v>
      </c>
      <c r="BH38" s="8">
        <f>BG38-Deaths!BG38</f>
        <v>712</v>
      </c>
      <c r="BI38" s="8">
        <f>BH38-Deaths!BH38</f>
        <v>506</v>
      </c>
      <c r="BJ38" s="8">
        <f>BI38-Deaths!BI38</f>
        <v>357</v>
      </c>
      <c r="BK38" s="8">
        <f>BJ38-Deaths!BJ38</f>
        <v>237</v>
      </c>
      <c r="BL38" s="8">
        <f>BK38-Deaths!BK38</f>
        <v>156</v>
      </c>
      <c r="BM38" s="8">
        <f>BL38-Deaths!BL38</f>
        <v>96</v>
      </c>
      <c r="BN38" s="8">
        <f>BM38-Deaths!BM38</f>
        <v>70</v>
      </c>
      <c r="BO38" s="8">
        <f>BN38-Deaths!BN38</f>
        <v>47</v>
      </c>
      <c r="BP38" s="8">
        <f>BO38-Deaths!BO38</f>
        <v>28</v>
      </c>
      <c r="BQ38" s="8">
        <f>BP38-Deaths!BP38</f>
        <v>15</v>
      </c>
      <c r="BR38" s="8">
        <f>BQ38-Deaths!BQ38</f>
        <v>9</v>
      </c>
      <c r="BS38" s="8">
        <f>BR38-Deaths!BR38</f>
        <v>8</v>
      </c>
    </row>
    <row r="39" spans="1:71" x14ac:dyDescent="0.25">
      <c r="A39" s="1">
        <v>38</v>
      </c>
      <c r="B39" s="7">
        <f>'Inputs &amp; Outputs'!B$2</f>
        <v>10000</v>
      </c>
      <c r="C39" s="8">
        <f>B39-Deaths!B39</f>
        <v>9989</v>
      </c>
      <c r="D39" s="8">
        <f>C39-Deaths!C39</f>
        <v>9979</v>
      </c>
      <c r="E39" s="8">
        <f>D39-Deaths!D39</f>
        <v>9970</v>
      </c>
      <c r="F39" s="8">
        <f>E39-Deaths!E39</f>
        <v>9960</v>
      </c>
      <c r="G39" s="8">
        <f>F39-Deaths!F39</f>
        <v>9948</v>
      </c>
      <c r="H39" s="8">
        <f>G39-Deaths!G39</f>
        <v>9934</v>
      </c>
      <c r="I39" s="8">
        <f>H39-Deaths!H39</f>
        <v>9919</v>
      </c>
      <c r="J39" s="8">
        <f>I39-Deaths!I39</f>
        <v>9910</v>
      </c>
      <c r="K39" s="8">
        <f>J39-Deaths!J39</f>
        <v>9897</v>
      </c>
      <c r="L39" s="8">
        <f>K39-Deaths!K39</f>
        <v>9879</v>
      </c>
      <c r="M39" s="8">
        <f>L39-Deaths!L39</f>
        <v>9868</v>
      </c>
      <c r="N39" s="8">
        <f>M39-Deaths!M39</f>
        <v>9847</v>
      </c>
      <c r="O39" s="8">
        <f>N39-Deaths!N39</f>
        <v>9828</v>
      </c>
      <c r="P39" s="8">
        <f>O39-Deaths!O39</f>
        <v>9807</v>
      </c>
      <c r="Q39" s="8">
        <f>P39-Deaths!P39</f>
        <v>9782</v>
      </c>
      <c r="R39" s="8">
        <f>Q39-Deaths!Q39</f>
        <v>9757</v>
      </c>
      <c r="S39" s="8">
        <f>R39-Deaths!R39</f>
        <v>9724</v>
      </c>
      <c r="T39" s="8">
        <f>S39-Deaths!S39</f>
        <v>9698</v>
      </c>
      <c r="U39" s="8">
        <f>T39-Deaths!T39</f>
        <v>9663</v>
      </c>
      <c r="V39" s="8">
        <f>U39-Deaths!U39</f>
        <v>9627</v>
      </c>
      <c r="W39" s="8">
        <f>V39-Deaths!V39</f>
        <v>9592</v>
      </c>
      <c r="X39" s="8">
        <f>W39-Deaths!W39</f>
        <v>9549</v>
      </c>
      <c r="Y39" s="8">
        <f>X39-Deaths!X39</f>
        <v>9507</v>
      </c>
      <c r="Z39" s="8">
        <f>Y39-Deaths!Y39</f>
        <v>9462</v>
      </c>
      <c r="AA39" s="8">
        <f>Z39-Deaths!Z39</f>
        <v>9408</v>
      </c>
      <c r="AB39" s="8">
        <f>AA39-Deaths!AA39</f>
        <v>9356</v>
      </c>
      <c r="AC39" s="8">
        <f>AB39-Deaths!AB39</f>
        <v>9287</v>
      </c>
      <c r="AD39" s="8">
        <f>AC39-Deaths!AC39</f>
        <v>9205</v>
      </c>
      <c r="AE39" s="8">
        <f>AD39-Deaths!AD39</f>
        <v>9119</v>
      </c>
      <c r="AF39" s="8">
        <f>AE39-Deaths!AE39</f>
        <v>9033</v>
      </c>
      <c r="AG39" s="8">
        <f>AF39-Deaths!AF39</f>
        <v>8945</v>
      </c>
      <c r="AH39" s="8">
        <f>AG39-Deaths!AG39</f>
        <v>8842</v>
      </c>
      <c r="AI39" s="8">
        <f>AH39-Deaths!AH39</f>
        <v>8733</v>
      </c>
      <c r="AJ39" s="8">
        <f>AI39-Deaths!AI39</f>
        <v>8606</v>
      </c>
      <c r="AK39" s="8">
        <f>AJ39-Deaths!AJ39</f>
        <v>8461</v>
      </c>
      <c r="AL39" s="8">
        <f>AK39-Deaths!AK39</f>
        <v>8298</v>
      </c>
      <c r="AM39" s="8">
        <f>AL39-Deaths!AL39</f>
        <v>8131</v>
      </c>
      <c r="AN39" s="8">
        <f>AM39-Deaths!AM39</f>
        <v>7973</v>
      </c>
      <c r="AO39" s="8">
        <f>AN39-Deaths!AN39</f>
        <v>7766</v>
      </c>
      <c r="AP39" s="8">
        <f>AO39-Deaths!AO39</f>
        <v>7556</v>
      </c>
      <c r="AQ39" s="8">
        <f>AP39-Deaths!AP39</f>
        <v>7291</v>
      </c>
      <c r="AR39" s="8">
        <f>AQ39-Deaths!AQ39</f>
        <v>7012</v>
      </c>
      <c r="AS39" s="8">
        <f>AR39-Deaths!AR39</f>
        <v>6728</v>
      </c>
      <c r="AT39" s="8">
        <f>AS39-Deaths!AS39</f>
        <v>6396</v>
      </c>
      <c r="AU39" s="8">
        <f>AT39-Deaths!AT39</f>
        <v>6017</v>
      </c>
      <c r="AV39" s="8">
        <f>AU39-Deaths!AU39</f>
        <v>5623</v>
      </c>
      <c r="AW39" s="8">
        <f>AV39-Deaths!AV39</f>
        <v>5207</v>
      </c>
      <c r="AX39" s="8">
        <f>AW39-Deaths!AW39</f>
        <v>4741</v>
      </c>
      <c r="AY39" s="8">
        <f>AX39-Deaths!AX39</f>
        <v>4266</v>
      </c>
      <c r="AZ39" s="8">
        <f>AY39-Deaths!AY39</f>
        <v>3784</v>
      </c>
      <c r="BA39" s="8">
        <f>AZ39-Deaths!AZ39</f>
        <v>3260</v>
      </c>
      <c r="BB39" s="8">
        <f>BA39-Deaths!BA39</f>
        <v>2839</v>
      </c>
      <c r="BC39" s="8">
        <f>BB39-Deaths!BB39</f>
        <v>2349</v>
      </c>
      <c r="BD39" s="8">
        <f>BC39-Deaths!BC39</f>
        <v>1901</v>
      </c>
      <c r="BE39" s="8">
        <f>BD39-Deaths!BD39</f>
        <v>1534</v>
      </c>
      <c r="BF39" s="8">
        <f>BE39-Deaths!BE39</f>
        <v>1201</v>
      </c>
      <c r="BG39" s="8">
        <f>BF39-Deaths!BF39</f>
        <v>885</v>
      </c>
      <c r="BH39" s="8">
        <f>BG39-Deaths!BG39</f>
        <v>661</v>
      </c>
      <c r="BI39" s="8">
        <f>BH39-Deaths!BH39</f>
        <v>504</v>
      </c>
      <c r="BJ39" s="8">
        <f>BI39-Deaths!BI39</f>
        <v>349</v>
      </c>
      <c r="BK39" s="8">
        <f>BJ39-Deaths!BJ39</f>
        <v>241</v>
      </c>
      <c r="BL39" s="8">
        <f>BK39-Deaths!BK39</f>
        <v>159</v>
      </c>
      <c r="BM39" s="8">
        <f>BL39-Deaths!BL39</f>
        <v>98</v>
      </c>
      <c r="BN39" s="8">
        <f>BM39-Deaths!BM39</f>
        <v>66</v>
      </c>
      <c r="BO39" s="8">
        <f>BN39-Deaths!BN39</f>
        <v>37</v>
      </c>
      <c r="BP39" s="8">
        <f>BO39-Deaths!BO39</f>
        <v>24</v>
      </c>
      <c r="BQ39" s="8">
        <f>BP39-Deaths!BP39</f>
        <v>16</v>
      </c>
      <c r="BR39" s="8">
        <f>BQ39-Deaths!BQ39</f>
        <v>12</v>
      </c>
      <c r="BS39" s="8">
        <f>BR39-Deaths!BR39</f>
        <v>8</v>
      </c>
    </row>
    <row r="40" spans="1:71" x14ac:dyDescent="0.25">
      <c r="A40" s="1">
        <v>39</v>
      </c>
      <c r="B40" s="7">
        <f>'Inputs &amp; Outputs'!B$2</f>
        <v>10000</v>
      </c>
      <c r="C40" s="8">
        <f>B40-Deaths!B40</f>
        <v>9990</v>
      </c>
      <c r="D40" s="8">
        <f>C40-Deaths!C40</f>
        <v>9983</v>
      </c>
      <c r="E40" s="8">
        <f>D40-Deaths!D40</f>
        <v>9976</v>
      </c>
      <c r="F40" s="8">
        <f>E40-Deaths!E40</f>
        <v>9969</v>
      </c>
      <c r="G40" s="8">
        <f>F40-Deaths!F40</f>
        <v>9956</v>
      </c>
      <c r="H40" s="8">
        <f>G40-Deaths!G40</f>
        <v>9942</v>
      </c>
      <c r="I40" s="8">
        <f>H40-Deaths!H40</f>
        <v>9936</v>
      </c>
      <c r="J40" s="8">
        <f>I40-Deaths!I40</f>
        <v>9920</v>
      </c>
      <c r="K40" s="8">
        <f>J40-Deaths!J40</f>
        <v>9912</v>
      </c>
      <c r="L40" s="8">
        <f>K40-Deaths!K40</f>
        <v>9896</v>
      </c>
      <c r="M40" s="8">
        <f>L40-Deaths!L40</f>
        <v>9876</v>
      </c>
      <c r="N40" s="8">
        <f>M40-Deaths!M40</f>
        <v>9851</v>
      </c>
      <c r="O40" s="8">
        <f>N40-Deaths!N40</f>
        <v>9830</v>
      </c>
      <c r="P40" s="8">
        <f>O40-Deaths!O40</f>
        <v>9808</v>
      </c>
      <c r="Q40" s="8">
        <f>P40-Deaths!P40</f>
        <v>9780</v>
      </c>
      <c r="R40" s="8">
        <f>Q40-Deaths!Q40</f>
        <v>9758</v>
      </c>
      <c r="S40" s="8">
        <f>R40-Deaths!R40</f>
        <v>9723</v>
      </c>
      <c r="T40" s="8">
        <f>S40-Deaths!S40</f>
        <v>9691</v>
      </c>
      <c r="U40" s="8">
        <f>T40-Deaths!T40</f>
        <v>9674</v>
      </c>
      <c r="V40" s="8">
        <f>U40-Deaths!U40</f>
        <v>9635</v>
      </c>
      <c r="W40" s="8">
        <f>V40-Deaths!V40</f>
        <v>9597</v>
      </c>
      <c r="X40" s="8">
        <f>W40-Deaths!W40</f>
        <v>9546</v>
      </c>
      <c r="Y40" s="8">
        <f>X40-Deaths!X40</f>
        <v>9504</v>
      </c>
      <c r="Z40" s="8">
        <f>Y40-Deaths!Y40</f>
        <v>9453</v>
      </c>
      <c r="AA40" s="8">
        <f>Z40-Deaths!Z40</f>
        <v>9394</v>
      </c>
      <c r="AB40" s="8">
        <f>AA40-Deaths!AA40</f>
        <v>9340</v>
      </c>
      <c r="AC40" s="8">
        <f>AB40-Deaths!AB40</f>
        <v>9272</v>
      </c>
      <c r="AD40" s="8">
        <f>AC40-Deaths!AC40</f>
        <v>9204</v>
      </c>
      <c r="AE40" s="8">
        <f>AD40-Deaths!AD40</f>
        <v>9138</v>
      </c>
      <c r="AF40" s="8">
        <f>AE40-Deaths!AE40</f>
        <v>9044</v>
      </c>
      <c r="AG40" s="8">
        <f>AF40-Deaths!AF40</f>
        <v>8946</v>
      </c>
      <c r="AH40" s="8">
        <f>AG40-Deaths!AG40</f>
        <v>8834</v>
      </c>
      <c r="AI40" s="8">
        <f>AH40-Deaths!AH40</f>
        <v>8712</v>
      </c>
      <c r="AJ40" s="8">
        <f>AI40-Deaths!AI40</f>
        <v>8595</v>
      </c>
      <c r="AK40" s="8">
        <f>AJ40-Deaths!AJ40</f>
        <v>8471</v>
      </c>
      <c r="AL40" s="8">
        <f>AK40-Deaths!AK40</f>
        <v>8325</v>
      </c>
      <c r="AM40" s="8">
        <f>AL40-Deaths!AL40</f>
        <v>8169</v>
      </c>
      <c r="AN40" s="8">
        <f>AM40-Deaths!AM40</f>
        <v>8006</v>
      </c>
      <c r="AO40" s="8">
        <f>AN40-Deaths!AN40</f>
        <v>7808</v>
      </c>
      <c r="AP40" s="8">
        <f>AO40-Deaths!AO40</f>
        <v>7589</v>
      </c>
      <c r="AQ40" s="8">
        <f>AP40-Deaths!AP40</f>
        <v>7361</v>
      </c>
      <c r="AR40" s="8">
        <f>AQ40-Deaths!AQ40</f>
        <v>7077</v>
      </c>
      <c r="AS40" s="8">
        <f>AR40-Deaths!AR40</f>
        <v>6749</v>
      </c>
      <c r="AT40" s="8">
        <f>AS40-Deaths!AS40</f>
        <v>6423</v>
      </c>
      <c r="AU40" s="8">
        <f>AT40-Deaths!AT40</f>
        <v>6047</v>
      </c>
      <c r="AV40" s="8">
        <f>AU40-Deaths!AU40</f>
        <v>5648</v>
      </c>
      <c r="AW40" s="8">
        <f>AV40-Deaths!AV40</f>
        <v>5209</v>
      </c>
      <c r="AX40" s="8">
        <f>AW40-Deaths!AW40</f>
        <v>4755</v>
      </c>
      <c r="AY40" s="8">
        <f>AX40-Deaths!AX40</f>
        <v>4281</v>
      </c>
      <c r="AZ40" s="8">
        <f>AY40-Deaths!AY40</f>
        <v>3838</v>
      </c>
      <c r="BA40" s="8">
        <f>AZ40-Deaths!AZ40</f>
        <v>3315</v>
      </c>
      <c r="BB40" s="8">
        <f>BA40-Deaths!BA40</f>
        <v>2869</v>
      </c>
      <c r="BC40" s="8">
        <f>BB40-Deaths!BB40</f>
        <v>2400</v>
      </c>
      <c r="BD40" s="8">
        <f>BC40-Deaths!BC40</f>
        <v>1977</v>
      </c>
      <c r="BE40" s="8">
        <f>BD40-Deaths!BD40</f>
        <v>1597</v>
      </c>
      <c r="BF40" s="8">
        <f>BE40-Deaths!BE40</f>
        <v>1250</v>
      </c>
      <c r="BG40" s="8">
        <f>BF40-Deaths!BF40</f>
        <v>946</v>
      </c>
      <c r="BH40" s="8">
        <f>BG40-Deaths!BG40</f>
        <v>692</v>
      </c>
      <c r="BI40" s="8">
        <f>BH40-Deaths!BH40</f>
        <v>486</v>
      </c>
      <c r="BJ40" s="8">
        <f>BI40-Deaths!BI40</f>
        <v>356</v>
      </c>
      <c r="BK40" s="8">
        <f>BJ40-Deaths!BJ40</f>
        <v>243</v>
      </c>
      <c r="BL40" s="8">
        <f>BK40-Deaths!BK40</f>
        <v>162</v>
      </c>
      <c r="BM40" s="8">
        <f>BL40-Deaths!BL40</f>
        <v>117</v>
      </c>
      <c r="BN40" s="8">
        <f>BM40-Deaths!BM40</f>
        <v>72</v>
      </c>
      <c r="BO40" s="8">
        <f>BN40-Deaths!BN40</f>
        <v>42</v>
      </c>
      <c r="BP40" s="8">
        <f>BO40-Deaths!BO40</f>
        <v>29</v>
      </c>
      <c r="BQ40" s="8">
        <f>BP40-Deaths!BP40</f>
        <v>17</v>
      </c>
      <c r="BR40" s="8">
        <f>BQ40-Deaths!BQ40</f>
        <v>12</v>
      </c>
      <c r="BS40" s="8">
        <f>BR40-Deaths!BR40</f>
        <v>7</v>
      </c>
    </row>
    <row r="41" spans="1:71" x14ac:dyDescent="0.25">
      <c r="A41" s="1">
        <v>40</v>
      </c>
      <c r="B41" s="7">
        <f>'Inputs &amp; Outputs'!B$2</f>
        <v>10000</v>
      </c>
      <c r="C41" s="8">
        <f>B41-Deaths!B41</f>
        <v>9995</v>
      </c>
      <c r="D41" s="8">
        <f>C41-Deaths!C41</f>
        <v>9988</v>
      </c>
      <c r="E41" s="8">
        <f>D41-Deaths!D41</f>
        <v>9980</v>
      </c>
      <c r="F41" s="8">
        <f>E41-Deaths!E41</f>
        <v>9968</v>
      </c>
      <c r="G41" s="8">
        <f>F41-Deaths!F41</f>
        <v>9959</v>
      </c>
      <c r="H41" s="8">
        <f>G41-Deaths!G41</f>
        <v>9951</v>
      </c>
      <c r="I41" s="8">
        <f>H41-Deaths!H41</f>
        <v>9934</v>
      </c>
      <c r="J41" s="8">
        <f>I41-Deaths!I41</f>
        <v>9926</v>
      </c>
      <c r="K41" s="8">
        <f>J41-Deaths!J41</f>
        <v>9910</v>
      </c>
      <c r="L41" s="8">
        <f>K41-Deaths!K41</f>
        <v>9890</v>
      </c>
      <c r="M41" s="8">
        <f>L41-Deaths!L41</f>
        <v>9878</v>
      </c>
      <c r="N41" s="8">
        <f>M41-Deaths!M41</f>
        <v>9858</v>
      </c>
      <c r="O41" s="8">
        <f>N41-Deaths!N41</f>
        <v>9840</v>
      </c>
      <c r="P41" s="8">
        <f>O41-Deaths!O41</f>
        <v>9821</v>
      </c>
      <c r="Q41" s="8">
        <f>P41-Deaths!P41</f>
        <v>9799</v>
      </c>
      <c r="R41" s="8">
        <f>Q41-Deaths!Q41</f>
        <v>9770</v>
      </c>
      <c r="S41" s="8">
        <f>R41-Deaths!R41</f>
        <v>9747</v>
      </c>
      <c r="T41" s="8">
        <f>S41-Deaths!S41</f>
        <v>9721</v>
      </c>
      <c r="U41" s="8">
        <f>T41-Deaths!T41</f>
        <v>9693</v>
      </c>
      <c r="V41" s="8">
        <f>U41-Deaths!U41</f>
        <v>9660</v>
      </c>
      <c r="W41" s="8">
        <f>V41-Deaths!V41</f>
        <v>9610</v>
      </c>
      <c r="X41" s="8">
        <f>W41-Deaths!W41</f>
        <v>9559</v>
      </c>
      <c r="Y41" s="8">
        <f>X41-Deaths!X41</f>
        <v>9525</v>
      </c>
      <c r="Z41" s="8">
        <f>Y41-Deaths!Y41</f>
        <v>9473</v>
      </c>
      <c r="AA41" s="8">
        <f>Z41-Deaths!Z41</f>
        <v>9420</v>
      </c>
      <c r="AB41" s="8">
        <f>AA41-Deaths!AA41</f>
        <v>9361</v>
      </c>
      <c r="AC41" s="8">
        <f>AB41-Deaths!AB41</f>
        <v>9299</v>
      </c>
      <c r="AD41" s="8">
        <f>AC41-Deaths!AC41</f>
        <v>9218</v>
      </c>
      <c r="AE41" s="8">
        <f>AD41-Deaths!AD41</f>
        <v>9139</v>
      </c>
      <c r="AF41" s="8">
        <f>AE41-Deaths!AE41</f>
        <v>9037</v>
      </c>
      <c r="AG41" s="8">
        <f>AF41-Deaths!AF41</f>
        <v>8936</v>
      </c>
      <c r="AH41" s="8">
        <f>AG41-Deaths!AG41</f>
        <v>8822</v>
      </c>
      <c r="AI41" s="8">
        <f>AH41-Deaths!AH41</f>
        <v>8709</v>
      </c>
      <c r="AJ41" s="8">
        <f>AI41-Deaths!AI41</f>
        <v>8565</v>
      </c>
      <c r="AK41" s="8">
        <f>AJ41-Deaths!AJ41</f>
        <v>8424</v>
      </c>
      <c r="AL41" s="8">
        <f>AK41-Deaths!AK41</f>
        <v>8295</v>
      </c>
      <c r="AM41" s="8">
        <f>AL41-Deaths!AL41</f>
        <v>8118</v>
      </c>
      <c r="AN41" s="8">
        <f>AM41-Deaths!AM41</f>
        <v>7928</v>
      </c>
      <c r="AO41" s="8">
        <f>AN41-Deaths!AN41</f>
        <v>7724</v>
      </c>
      <c r="AP41" s="8">
        <f>AO41-Deaths!AO41</f>
        <v>7472</v>
      </c>
      <c r="AQ41" s="8">
        <f>AP41-Deaths!AP41</f>
        <v>7207</v>
      </c>
      <c r="AR41" s="8">
        <f>AQ41-Deaths!AQ41</f>
        <v>6946</v>
      </c>
      <c r="AS41" s="8">
        <f>AR41-Deaths!AR41</f>
        <v>6639</v>
      </c>
      <c r="AT41" s="8">
        <f>AS41-Deaths!AS41</f>
        <v>6269</v>
      </c>
      <c r="AU41" s="8">
        <f>AT41-Deaths!AT41</f>
        <v>5931</v>
      </c>
      <c r="AV41" s="8">
        <f>AU41-Deaths!AU41</f>
        <v>5515</v>
      </c>
      <c r="AW41" s="8">
        <f>AV41-Deaths!AV41</f>
        <v>5096</v>
      </c>
      <c r="AX41" s="8">
        <f>AW41-Deaths!AW41</f>
        <v>4683</v>
      </c>
      <c r="AY41" s="8">
        <f>AX41-Deaths!AX41</f>
        <v>4217</v>
      </c>
      <c r="AZ41" s="8">
        <f>AY41-Deaths!AY41</f>
        <v>3750</v>
      </c>
      <c r="BA41" s="8">
        <f>AZ41-Deaths!AZ41</f>
        <v>3293</v>
      </c>
      <c r="BB41" s="8">
        <f>BA41-Deaths!BA41</f>
        <v>2853</v>
      </c>
      <c r="BC41" s="8">
        <f>BB41-Deaths!BB41</f>
        <v>2403</v>
      </c>
      <c r="BD41" s="8">
        <f>BC41-Deaths!BC41</f>
        <v>1989</v>
      </c>
      <c r="BE41" s="8">
        <f>BD41-Deaths!BD41</f>
        <v>1568</v>
      </c>
      <c r="BF41" s="8">
        <f>BE41-Deaths!BE41</f>
        <v>1225</v>
      </c>
      <c r="BG41" s="8">
        <f>BF41-Deaths!BF41</f>
        <v>950</v>
      </c>
      <c r="BH41" s="8">
        <f>BG41-Deaths!BG41</f>
        <v>706</v>
      </c>
      <c r="BI41" s="8">
        <f>BH41-Deaths!BH41</f>
        <v>519</v>
      </c>
      <c r="BJ41" s="8">
        <f>BI41-Deaths!BI41</f>
        <v>378</v>
      </c>
      <c r="BK41" s="8">
        <f>BJ41-Deaths!BJ41</f>
        <v>250</v>
      </c>
      <c r="BL41" s="8">
        <f>BK41-Deaths!BK41</f>
        <v>162</v>
      </c>
      <c r="BM41" s="8">
        <f>BL41-Deaths!BL41</f>
        <v>118</v>
      </c>
      <c r="BN41" s="8">
        <f>BM41-Deaths!BM41</f>
        <v>72</v>
      </c>
      <c r="BO41" s="8">
        <f>BN41-Deaths!BN41</f>
        <v>57</v>
      </c>
      <c r="BP41" s="8">
        <f>BO41-Deaths!BO41</f>
        <v>31</v>
      </c>
      <c r="BQ41" s="8">
        <f>BP41-Deaths!BP41</f>
        <v>13</v>
      </c>
      <c r="BR41" s="8">
        <f>BQ41-Deaths!BQ41</f>
        <v>6</v>
      </c>
      <c r="BS41" s="8">
        <f>BR41-Deaths!BR41</f>
        <v>3</v>
      </c>
    </row>
    <row r="42" spans="1:71" x14ac:dyDescent="0.25">
      <c r="A42" s="1">
        <v>41</v>
      </c>
      <c r="B42" s="7">
        <f>'Inputs &amp; Outputs'!B$2</f>
        <v>10000</v>
      </c>
      <c r="C42" s="8">
        <f>B42-Deaths!B42</f>
        <v>9996</v>
      </c>
      <c r="D42" s="8">
        <f>C42-Deaths!C42</f>
        <v>9990</v>
      </c>
      <c r="E42" s="8">
        <f>D42-Deaths!D42</f>
        <v>9982</v>
      </c>
      <c r="F42" s="8">
        <f>E42-Deaths!E42</f>
        <v>9968</v>
      </c>
      <c r="G42" s="8">
        <f>F42-Deaths!F42</f>
        <v>9959</v>
      </c>
      <c r="H42" s="8">
        <f>G42-Deaths!G42</f>
        <v>9951</v>
      </c>
      <c r="I42" s="8">
        <f>H42-Deaths!H42</f>
        <v>9938</v>
      </c>
      <c r="J42" s="8">
        <f>I42-Deaths!I42</f>
        <v>9923</v>
      </c>
      <c r="K42" s="8">
        <f>J42-Deaths!J42</f>
        <v>9913</v>
      </c>
      <c r="L42" s="8">
        <f>K42-Deaths!K42</f>
        <v>9903</v>
      </c>
      <c r="M42" s="8">
        <f>L42-Deaths!L42</f>
        <v>9890</v>
      </c>
      <c r="N42" s="8">
        <f>M42-Deaths!M42</f>
        <v>9869</v>
      </c>
      <c r="O42" s="8">
        <f>N42-Deaths!N42</f>
        <v>9840</v>
      </c>
      <c r="P42" s="8">
        <f>O42-Deaths!O42</f>
        <v>9800</v>
      </c>
      <c r="Q42" s="8">
        <f>P42-Deaths!P42</f>
        <v>9781</v>
      </c>
      <c r="R42" s="8">
        <f>Q42-Deaths!Q42</f>
        <v>9751</v>
      </c>
      <c r="S42" s="8">
        <f>R42-Deaths!R42</f>
        <v>9717</v>
      </c>
      <c r="T42" s="8">
        <f>S42-Deaths!S42</f>
        <v>9691</v>
      </c>
      <c r="U42" s="8">
        <f>T42-Deaths!T42</f>
        <v>9659</v>
      </c>
      <c r="V42" s="8">
        <f>U42-Deaths!U42</f>
        <v>9615</v>
      </c>
      <c r="W42" s="8">
        <f>V42-Deaths!V42</f>
        <v>9584</v>
      </c>
      <c r="X42" s="8">
        <f>W42-Deaths!W42</f>
        <v>9541</v>
      </c>
      <c r="Y42" s="8">
        <f>X42-Deaths!X42</f>
        <v>9498</v>
      </c>
      <c r="Z42" s="8">
        <f>Y42-Deaths!Y42</f>
        <v>9455</v>
      </c>
      <c r="AA42" s="8">
        <f>Z42-Deaths!Z42</f>
        <v>9400</v>
      </c>
      <c r="AB42" s="8">
        <f>AA42-Deaths!AA42</f>
        <v>9351</v>
      </c>
      <c r="AC42" s="8">
        <f>AB42-Deaths!AB42</f>
        <v>9287</v>
      </c>
      <c r="AD42" s="8">
        <f>AC42-Deaths!AC42</f>
        <v>9221</v>
      </c>
      <c r="AE42" s="8">
        <f>AD42-Deaths!AD42</f>
        <v>9154</v>
      </c>
      <c r="AF42" s="8">
        <f>AE42-Deaths!AE42</f>
        <v>9077</v>
      </c>
      <c r="AG42" s="8">
        <f>AF42-Deaths!AF42</f>
        <v>8983</v>
      </c>
      <c r="AH42" s="8">
        <f>AG42-Deaths!AG42</f>
        <v>8880</v>
      </c>
      <c r="AI42" s="8">
        <f>AH42-Deaths!AH42</f>
        <v>8759</v>
      </c>
      <c r="AJ42" s="8">
        <f>AI42-Deaths!AI42</f>
        <v>8649</v>
      </c>
      <c r="AK42" s="8">
        <f>AJ42-Deaths!AJ42</f>
        <v>8511</v>
      </c>
      <c r="AL42" s="8">
        <f>AK42-Deaths!AK42</f>
        <v>8354</v>
      </c>
      <c r="AM42" s="8">
        <f>AL42-Deaths!AL42</f>
        <v>8198</v>
      </c>
      <c r="AN42" s="8">
        <f>AM42-Deaths!AM42</f>
        <v>8030</v>
      </c>
      <c r="AO42" s="8">
        <f>AN42-Deaths!AN42</f>
        <v>7812</v>
      </c>
      <c r="AP42" s="8">
        <f>AO42-Deaths!AO42</f>
        <v>7575</v>
      </c>
      <c r="AQ42" s="8">
        <f>AP42-Deaths!AP42</f>
        <v>7341</v>
      </c>
      <c r="AR42" s="8">
        <f>AQ42-Deaths!AQ42</f>
        <v>7066</v>
      </c>
      <c r="AS42" s="8">
        <f>AR42-Deaths!AR42</f>
        <v>6769</v>
      </c>
      <c r="AT42" s="8">
        <f>AS42-Deaths!AS42</f>
        <v>6418</v>
      </c>
      <c r="AU42" s="8">
        <f>AT42-Deaths!AT42</f>
        <v>6011</v>
      </c>
      <c r="AV42" s="8">
        <f>AU42-Deaths!AU42</f>
        <v>5648</v>
      </c>
      <c r="AW42" s="8">
        <f>AV42-Deaths!AV42</f>
        <v>5199</v>
      </c>
      <c r="AX42" s="8">
        <f>AW42-Deaths!AW42</f>
        <v>4684</v>
      </c>
      <c r="AY42" s="8">
        <f>AX42-Deaths!AX42</f>
        <v>4184</v>
      </c>
      <c r="AZ42" s="8">
        <f>AY42-Deaths!AY42</f>
        <v>3711</v>
      </c>
      <c r="BA42" s="8">
        <f>AZ42-Deaths!AZ42</f>
        <v>3188</v>
      </c>
      <c r="BB42" s="8">
        <f>BA42-Deaths!BA42</f>
        <v>2706</v>
      </c>
      <c r="BC42" s="8">
        <f>BB42-Deaths!BB42</f>
        <v>2254</v>
      </c>
      <c r="BD42" s="8">
        <f>BC42-Deaths!BC42</f>
        <v>1836</v>
      </c>
      <c r="BE42" s="8">
        <f>BD42-Deaths!BD42</f>
        <v>1464</v>
      </c>
      <c r="BF42" s="8">
        <f>BE42-Deaths!BE42</f>
        <v>1145</v>
      </c>
      <c r="BG42" s="8">
        <f>BF42-Deaths!BF42</f>
        <v>899</v>
      </c>
      <c r="BH42" s="8">
        <f>BG42-Deaths!BG42</f>
        <v>680</v>
      </c>
      <c r="BI42" s="8">
        <f>BH42-Deaths!BH42</f>
        <v>489</v>
      </c>
      <c r="BJ42" s="8">
        <f>BI42-Deaths!BI42</f>
        <v>337</v>
      </c>
      <c r="BK42" s="8">
        <f>BJ42-Deaths!BJ42</f>
        <v>231</v>
      </c>
      <c r="BL42" s="8">
        <f>BK42-Deaths!BK42</f>
        <v>155</v>
      </c>
      <c r="BM42" s="8">
        <f>BL42-Deaths!BL42</f>
        <v>104</v>
      </c>
      <c r="BN42" s="8">
        <f>BM42-Deaths!BM42</f>
        <v>58</v>
      </c>
      <c r="BO42" s="8">
        <f>BN42-Deaths!BN42</f>
        <v>35</v>
      </c>
      <c r="BP42" s="8">
        <f>BO42-Deaths!BO42</f>
        <v>22</v>
      </c>
      <c r="BQ42" s="8">
        <f>BP42-Deaths!BP42</f>
        <v>11</v>
      </c>
      <c r="BR42" s="8">
        <f>BQ42-Deaths!BQ42</f>
        <v>8</v>
      </c>
      <c r="BS42" s="8">
        <f>BR42-Deaths!BR42</f>
        <v>5</v>
      </c>
    </row>
    <row r="43" spans="1:71" x14ac:dyDescent="0.25">
      <c r="A43" s="1">
        <v>42</v>
      </c>
      <c r="B43" s="7">
        <f>'Inputs &amp; Outputs'!B$2</f>
        <v>10000</v>
      </c>
      <c r="C43" s="8">
        <f>B43-Deaths!B43</f>
        <v>9996</v>
      </c>
      <c r="D43" s="8">
        <f>C43-Deaths!C43</f>
        <v>9992</v>
      </c>
      <c r="E43" s="8">
        <f>D43-Deaths!D43</f>
        <v>9985</v>
      </c>
      <c r="F43" s="8">
        <f>E43-Deaths!E43</f>
        <v>9978</v>
      </c>
      <c r="G43" s="8">
        <f>F43-Deaths!F43</f>
        <v>9969</v>
      </c>
      <c r="H43" s="8">
        <f>G43-Deaths!G43</f>
        <v>9959</v>
      </c>
      <c r="I43" s="8">
        <f>H43-Deaths!H43</f>
        <v>9948</v>
      </c>
      <c r="J43" s="8">
        <f>I43-Deaths!I43</f>
        <v>9931</v>
      </c>
      <c r="K43" s="8">
        <f>J43-Deaths!J43</f>
        <v>9915</v>
      </c>
      <c r="L43" s="8">
        <f>K43-Deaths!K43</f>
        <v>9900</v>
      </c>
      <c r="M43" s="8">
        <f>L43-Deaths!L43</f>
        <v>9885</v>
      </c>
      <c r="N43" s="8">
        <f>M43-Deaths!M43</f>
        <v>9866</v>
      </c>
      <c r="O43" s="8">
        <f>N43-Deaths!N43</f>
        <v>9842</v>
      </c>
      <c r="P43" s="8">
        <f>O43-Deaths!O43</f>
        <v>9816</v>
      </c>
      <c r="Q43" s="8">
        <f>P43-Deaths!P43</f>
        <v>9800</v>
      </c>
      <c r="R43" s="8">
        <f>Q43-Deaths!Q43</f>
        <v>9784</v>
      </c>
      <c r="S43" s="8">
        <f>R43-Deaths!R43</f>
        <v>9761</v>
      </c>
      <c r="T43" s="8">
        <f>S43-Deaths!S43</f>
        <v>9736</v>
      </c>
      <c r="U43" s="8">
        <f>T43-Deaths!T43</f>
        <v>9704</v>
      </c>
      <c r="V43" s="8">
        <f>U43-Deaths!U43</f>
        <v>9669</v>
      </c>
      <c r="W43" s="8">
        <f>V43-Deaths!V43</f>
        <v>9631</v>
      </c>
      <c r="X43" s="8">
        <f>W43-Deaths!W43</f>
        <v>9591</v>
      </c>
      <c r="Y43" s="8">
        <f>X43-Deaths!X43</f>
        <v>9547</v>
      </c>
      <c r="Z43" s="8">
        <f>Y43-Deaths!Y43</f>
        <v>9502</v>
      </c>
      <c r="AA43" s="8">
        <f>Z43-Deaths!Z43</f>
        <v>9460</v>
      </c>
      <c r="AB43" s="8">
        <f>AA43-Deaths!AA43</f>
        <v>9404</v>
      </c>
      <c r="AC43" s="8">
        <f>AB43-Deaths!AB43</f>
        <v>9350</v>
      </c>
      <c r="AD43" s="8">
        <f>AC43-Deaths!AC43</f>
        <v>9278</v>
      </c>
      <c r="AE43" s="8">
        <f>AD43-Deaths!AD43</f>
        <v>9193</v>
      </c>
      <c r="AF43" s="8">
        <f>AE43-Deaths!AE43</f>
        <v>9122</v>
      </c>
      <c r="AG43" s="8">
        <f>AF43-Deaths!AF43</f>
        <v>9024</v>
      </c>
      <c r="AH43" s="8">
        <f>AG43-Deaths!AG43</f>
        <v>8916</v>
      </c>
      <c r="AI43" s="8">
        <f>AH43-Deaths!AH43</f>
        <v>8791</v>
      </c>
      <c r="AJ43" s="8">
        <f>AI43-Deaths!AI43</f>
        <v>8681</v>
      </c>
      <c r="AK43" s="8">
        <f>AJ43-Deaths!AJ43</f>
        <v>8548</v>
      </c>
      <c r="AL43" s="8">
        <f>AK43-Deaths!AK43</f>
        <v>8378</v>
      </c>
      <c r="AM43" s="8">
        <f>AL43-Deaths!AL43</f>
        <v>8220</v>
      </c>
      <c r="AN43" s="8">
        <f>AM43-Deaths!AM43</f>
        <v>8024</v>
      </c>
      <c r="AO43" s="8">
        <f>AN43-Deaths!AN43</f>
        <v>7791</v>
      </c>
      <c r="AP43" s="8">
        <f>AO43-Deaths!AO43</f>
        <v>7585</v>
      </c>
      <c r="AQ43" s="8">
        <f>AP43-Deaths!AP43</f>
        <v>7343</v>
      </c>
      <c r="AR43" s="8">
        <f>AQ43-Deaths!AQ43</f>
        <v>7037</v>
      </c>
      <c r="AS43" s="8">
        <f>AR43-Deaths!AR43</f>
        <v>6746</v>
      </c>
      <c r="AT43" s="8">
        <f>AS43-Deaths!AS43</f>
        <v>6382</v>
      </c>
      <c r="AU43" s="8">
        <f>AT43-Deaths!AT43</f>
        <v>6000</v>
      </c>
      <c r="AV43" s="8">
        <f>AU43-Deaths!AU43</f>
        <v>5599</v>
      </c>
      <c r="AW43" s="8">
        <f>AV43-Deaths!AV43</f>
        <v>5163</v>
      </c>
      <c r="AX43" s="8">
        <f>AW43-Deaths!AW43</f>
        <v>4726</v>
      </c>
      <c r="AY43" s="8">
        <f>AX43-Deaths!AX43</f>
        <v>4246</v>
      </c>
      <c r="AZ43" s="8">
        <f>AY43-Deaths!AY43</f>
        <v>3808</v>
      </c>
      <c r="BA43" s="8">
        <f>AZ43-Deaths!AZ43</f>
        <v>3313</v>
      </c>
      <c r="BB43" s="8">
        <f>BA43-Deaths!BA43</f>
        <v>2841</v>
      </c>
      <c r="BC43" s="8">
        <f>BB43-Deaths!BB43</f>
        <v>2381</v>
      </c>
      <c r="BD43" s="8">
        <f>BC43-Deaths!BC43</f>
        <v>1958</v>
      </c>
      <c r="BE43" s="8">
        <f>BD43-Deaths!BD43</f>
        <v>1570</v>
      </c>
      <c r="BF43" s="8">
        <f>BE43-Deaths!BE43</f>
        <v>1212</v>
      </c>
      <c r="BG43" s="8">
        <f>BF43-Deaths!BF43</f>
        <v>944</v>
      </c>
      <c r="BH43" s="8">
        <f>BG43-Deaths!BG43</f>
        <v>710</v>
      </c>
      <c r="BI43" s="8">
        <f>BH43-Deaths!BH43</f>
        <v>527</v>
      </c>
      <c r="BJ43" s="8">
        <f>BI43-Deaths!BI43</f>
        <v>360</v>
      </c>
      <c r="BK43" s="8">
        <f>BJ43-Deaths!BJ43</f>
        <v>241</v>
      </c>
      <c r="BL43" s="8">
        <f>BK43-Deaths!BK43</f>
        <v>164</v>
      </c>
      <c r="BM43" s="8">
        <f>BL43-Deaths!BL43</f>
        <v>111</v>
      </c>
      <c r="BN43" s="8">
        <f>BM43-Deaths!BM43</f>
        <v>73</v>
      </c>
      <c r="BO43" s="8">
        <f>BN43-Deaths!BN43</f>
        <v>46</v>
      </c>
      <c r="BP43" s="8">
        <f>BO43-Deaths!BO43</f>
        <v>29</v>
      </c>
      <c r="BQ43" s="8">
        <f>BP43-Deaths!BP43</f>
        <v>17</v>
      </c>
      <c r="BR43" s="8">
        <f>BQ43-Deaths!BQ43</f>
        <v>8</v>
      </c>
      <c r="BS43" s="8">
        <f>BR43-Deaths!BR43</f>
        <v>2</v>
      </c>
    </row>
    <row r="44" spans="1:71" x14ac:dyDescent="0.25">
      <c r="A44" s="1">
        <v>43</v>
      </c>
      <c r="B44" s="7">
        <f>'Inputs &amp; Outputs'!B$2</f>
        <v>10000</v>
      </c>
      <c r="C44" s="8">
        <f>B44-Deaths!B44</f>
        <v>9993</v>
      </c>
      <c r="D44" s="8">
        <f>C44-Deaths!C44</f>
        <v>9986</v>
      </c>
      <c r="E44" s="8">
        <f>D44-Deaths!D44</f>
        <v>9974</v>
      </c>
      <c r="F44" s="8">
        <f>E44-Deaths!E44</f>
        <v>9965</v>
      </c>
      <c r="G44" s="8">
        <f>F44-Deaths!F44</f>
        <v>9954</v>
      </c>
      <c r="H44" s="8">
        <f>G44-Deaths!G44</f>
        <v>9942</v>
      </c>
      <c r="I44" s="8">
        <f>H44-Deaths!H44</f>
        <v>9932</v>
      </c>
      <c r="J44" s="8">
        <f>I44-Deaths!I44</f>
        <v>9922</v>
      </c>
      <c r="K44" s="8">
        <f>J44-Deaths!J44</f>
        <v>9906</v>
      </c>
      <c r="L44" s="8">
        <f>K44-Deaths!K44</f>
        <v>9883</v>
      </c>
      <c r="M44" s="8">
        <f>L44-Deaths!L44</f>
        <v>9862</v>
      </c>
      <c r="N44" s="8">
        <f>M44-Deaths!M44</f>
        <v>9842</v>
      </c>
      <c r="O44" s="8">
        <f>N44-Deaths!N44</f>
        <v>9821</v>
      </c>
      <c r="P44" s="8">
        <f>O44-Deaths!O44</f>
        <v>9801</v>
      </c>
      <c r="Q44" s="8">
        <f>P44-Deaths!P44</f>
        <v>9774</v>
      </c>
      <c r="R44" s="8">
        <f>Q44-Deaths!Q44</f>
        <v>9753</v>
      </c>
      <c r="S44" s="8">
        <f>R44-Deaths!R44</f>
        <v>9723</v>
      </c>
      <c r="T44" s="8">
        <f>S44-Deaths!S44</f>
        <v>9700</v>
      </c>
      <c r="U44" s="8">
        <f>T44-Deaths!T44</f>
        <v>9680</v>
      </c>
      <c r="V44" s="8">
        <f>U44-Deaths!U44</f>
        <v>9639</v>
      </c>
      <c r="W44" s="8">
        <f>V44-Deaths!V44</f>
        <v>9603</v>
      </c>
      <c r="X44" s="8">
        <f>W44-Deaths!W44</f>
        <v>9552</v>
      </c>
      <c r="Y44" s="8">
        <f>X44-Deaths!X44</f>
        <v>9512</v>
      </c>
      <c r="Z44" s="8">
        <f>Y44-Deaths!Y44</f>
        <v>9449</v>
      </c>
      <c r="AA44" s="8">
        <f>Z44-Deaths!Z44</f>
        <v>9403</v>
      </c>
      <c r="AB44" s="8">
        <f>AA44-Deaths!AA44</f>
        <v>9344</v>
      </c>
      <c r="AC44" s="8">
        <f>AB44-Deaths!AB44</f>
        <v>9280</v>
      </c>
      <c r="AD44" s="8">
        <f>AC44-Deaths!AC44</f>
        <v>9210</v>
      </c>
      <c r="AE44" s="8">
        <f>AD44-Deaths!AD44</f>
        <v>9128</v>
      </c>
      <c r="AF44" s="8">
        <f>AE44-Deaths!AE44</f>
        <v>9031</v>
      </c>
      <c r="AG44" s="8">
        <f>AF44-Deaths!AF44</f>
        <v>8940</v>
      </c>
      <c r="AH44" s="8">
        <f>AG44-Deaths!AG44</f>
        <v>8828</v>
      </c>
      <c r="AI44" s="8">
        <f>AH44-Deaths!AH44</f>
        <v>8727</v>
      </c>
      <c r="AJ44" s="8">
        <f>AI44-Deaths!AI44</f>
        <v>8603</v>
      </c>
      <c r="AK44" s="8">
        <f>AJ44-Deaths!AJ44</f>
        <v>8461</v>
      </c>
      <c r="AL44" s="8">
        <f>AK44-Deaths!AK44</f>
        <v>8313</v>
      </c>
      <c r="AM44" s="8">
        <f>AL44-Deaths!AL44</f>
        <v>8148</v>
      </c>
      <c r="AN44" s="8">
        <f>AM44-Deaths!AM44</f>
        <v>7974</v>
      </c>
      <c r="AO44" s="8">
        <f>AN44-Deaths!AN44</f>
        <v>7761</v>
      </c>
      <c r="AP44" s="8">
        <f>AO44-Deaths!AO44</f>
        <v>7542</v>
      </c>
      <c r="AQ44" s="8">
        <f>AP44-Deaths!AP44</f>
        <v>7268</v>
      </c>
      <c r="AR44" s="8">
        <f>AQ44-Deaths!AQ44</f>
        <v>6987</v>
      </c>
      <c r="AS44" s="8">
        <f>AR44-Deaths!AR44</f>
        <v>6673</v>
      </c>
      <c r="AT44" s="8">
        <f>AS44-Deaths!AS44</f>
        <v>6353</v>
      </c>
      <c r="AU44" s="8">
        <f>AT44-Deaths!AT44</f>
        <v>5942</v>
      </c>
      <c r="AV44" s="8">
        <f>AU44-Deaths!AU44</f>
        <v>5565</v>
      </c>
      <c r="AW44" s="8">
        <f>AV44-Deaths!AV44</f>
        <v>5099</v>
      </c>
      <c r="AX44" s="8">
        <f>AW44-Deaths!AW44</f>
        <v>4655</v>
      </c>
      <c r="AY44" s="8">
        <f>AX44-Deaths!AX44</f>
        <v>4165</v>
      </c>
      <c r="AZ44" s="8">
        <f>AY44-Deaths!AY44</f>
        <v>3710</v>
      </c>
      <c r="BA44" s="8">
        <f>AZ44-Deaths!AZ44</f>
        <v>3221</v>
      </c>
      <c r="BB44" s="8">
        <f>BA44-Deaths!BA44</f>
        <v>2753</v>
      </c>
      <c r="BC44" s="8">
        <f>BB44-Deaths!BB44</f>
        <v>2332</v>
      </c>
      <c r="BD44" s="8">
        <f>BC44-Deaths!BC44</f>
        <v>1924</v>
      </c>
      <c r="BE44" s="8">
        <f>BD44-Deaths!BD44</f>
        <v>1551</v>
      </c>
      <c r="BF44" s="8">
        <f>BE44-Deaths!BE44</f>
        <v>1221</v>
      </c>
      <c r="BG44" s="8">
        <f>BF44-Deaths!BF44</f>
        <v>925</v>
      </c>
      <c r="BH44" s="8">
        <f>BG44-Deaths!BG44</f>
        <v>703</v>
      </c>
      <c r="BI44" s="8">
        <f>BH44-Deaths!BH44</f>
        <v>504</v>
      </c>
      <c r="BJ44" s="8">
        <f>BI44-Deaths!BI44</f>
        <v>348</v>
      </c>
      <c r="BK44" s="8">
        <f>BJ44-Deaths!BJ44</f>
        <v>243</v>
      </c>
      <c r="BL44" s="8">
        <f>BK44-Deaths!BK44</f>
        <v>161</v>
      </c>
      <c r="BM44" s="8">
        <f>BL44-Deaths!BL44</f>
        <v>107</v>
      </c>
      <c r="BN44" s="8">
        <f>BM44-Deaths!BM44</f>
        <v>71</v>
      </c>
      <c r="BO44" s="8">
        <f>BN44-Deaths!BN44</f>
        <v>41</v>
      </c>
      <c r="BP44" s="8">
        <f>BO44-Deaths!BO44</f>
        <v>26</v>
      </c>
      <c r="BQ44" s="8">
        <f>BP44-Deaths!BP44</f>
        <v>12</v>
      </c>
      <c r="BR44" s="8">
        <f>BQ44-Deaths!BQ44</f>
        <v>5</v>
      </c>
      <c r="BS44" s="8">
        <f>BR44-Deaths!BR44</f>
        <v>4</v>
      </c>
    </row>
    <row r="45" spans="1:71" x14ac:dyDescent="0.25">
      <c r="A45" s="1">
        <v>44</v>
      </c>
      <c r="B45" s="7">
        <f>'Inputs &amp; Outputs'!B$2</f>
        <v>10000</v>
      </c>
      <c r="C45" s="8">
        <f>B45-Deaths!B45</f>
        <v>9997</v>
      </c>
      <c r="D45" s="8">
        <f>C45-Deaths!C45</f>
        <v>9992</v>
      </c>
      <c r="E45" s="8">
        <f>D45-Deaths!D45</f>
        <v>9983</v>
      </c>
      <c r="F45" s="8">
        <f>E45-Deaths!E45</f>
        <v>9969</v>
      </c>
      <c r="G45" s="8">
        <f>F45-Deaths!F45</f>
        <v>9955</v>
      </c>
      <c r="H45" s="8">
        <f>G45-Deaths!G45</f>
        <v>9938</v>
      </c>
      <c r="I45" s="8">
        <f>H45-Deaths!H45</f>
        <v>9929</v>
      </c>
      <c r="J45" s="8">
        <f>I45-Deaths!I45</f>
        <v>9915</v>
      </c>
      <c r="K45" s="8">
        <f>J45-Deaths!J45</f>
        <v>9899</v>
      </c>
      <c r="L45" s="8">
        <f>K45-Deaths!K45</f>
        <v>9883</v>
      </c>
      <c r="M45" s="8">
        <f>L45-Deaths!L45</f>
        <v>9871</v>
      </c>
      <c r="N45" s="8">
        <f>M45-Deaths!M45</f>
        <v>9846</v>
      </c>
      <c r="O45" s="8">
        <f>N45-Deaths!N45</f>
        <v>9828</v>
      </c>
      <c r="P45" s="8">
        <f>O45-Deaths!O45</f>
        <v>9806</v>
      </c>
      <c r="Q45" s="8">
        <f>P45-Deaths!P45</f>
        <v>9779</v>
      </c>
      <c r="R45" s="8">
        <f>Q45-Deaths!Q45</f>
        <v>9752</v>
      </c>
      <c r="S45" s="8">
        <f>R45-Deaths!R45</f>
        <v>9723</v>
      </c>
      <c r="T45" s="8">
        <f>S45-Deaths!S45</f>
        <v>9703</v>
      </c>
      <c r="U45" s="8">
        <f>T45-Deaths!T45</f>
        <v>9676</v>
      </c>
      <c r="V45" s="8">
        <f>U45-Deaths!U45</f>
        <v>9638</v>
      </c>
      <c r="W45" s="8">
        <f>V45-Deaths!V45</f>
        <v>9607</v>
      </c>
      <c r="X45" s="8">
        <f>W45-Deaths!W45</f>
        <v>9561</v>
      </c>
      <c r="Y45" s="8">
        <f>X45-Deaths!X45</f>
        <v>9519</v>
      </c>
      <c r="Z45" s="8">
        <f>Y45-Deaths!Y45</f>
        <v>9462</v>
      </c>
      <c r="AA45" s="8">
        <f>Z45-Deaths!Z45</f>
        <v>9419</v>
      </c>
      <c r="AB45" s="8">
        <f>AA45-Deaths!AA45</f>
        <v>9361</v>
      </c>
      <c r="AC45" s="8">
        <f>AB45-Deaths!AB45</f>
        <v>9302</v>
      </c>
      <c r="AD45" s="8">
        <f>AC45-Deaths!AC45</f>
        <v>9243</v>
      </c>
      <c r="AE45" s="8">
        <f>AD45-Deaths!AD45</f>
        <v>9175</v>
      </c>
      <c r="AF45" s="8">
        <f>AE45-Deaths!AE45</f>
        <v>9091</v>
      </c>
      <c r="AG45" s="8">
        <f>AF45-Deaths!AF45</f>
        <v>9002</v>
      </c>
      <c r="AH45" s="8">
        <f>AG45-Deaths!AG45</f>
        <v>8906</v>
      </c>
      <c r="AI45" s="8">
        <f>AH45-Deaths!AH45</f>
        <v>8802</v>
      </c>
      <c r="AJ45" s="8">
        <f>AI45-Deaths!AI45</f>
        <v>8666</v>
      </c>
      <c r="AK45" s="8">
        <f>AJ45-Deaths!AJ45</f>
        <v>8536</v>
      </c>
      <c r="AL45" s="8">
        <f>AK45-Deaths!AK45</f>
        <v>8353</v>
      </c>
      <c r="AM45" s="8">
        <f>AL45-Deaths!AL45</f>
        <v>8197</v>
      </c>
      <c r="AN45" s="8">
        <f>AM45-Deaths!AM45</f>
        <v>8002</v>
      </c>
      <c r="AO45" s="8">
        <f>AN45-Deaths!AN45</f>
        <v>7805</v>
      </c>
      <c r="AP45" s="8">
        <f>AO45-Deaths!AO45</f>
        <v>7577</v>
      </c>
      <c r="AQ45" s="8">
        <f>AP45-Deaths!AP45</f>
        <v>7322</v>
      </c>
      <c r="AR45" s="8">
        <f>AQ45-Deaths!AQ45</f>
        <v>7059</v>
      </c>
      <c r="AS45" s="8">
        <f>AR45-Deaths!AR45</f>
        <v>6757</v>
      </c>
      <c r="AT45" s="8">
        <f>AS45-Deaths!AS45</f>
        <v>6393</v>
      </c>
      <c r="AU45" s="8">
        <f>AT45-Deaths!AT45</f>
        <v>6024</v>
      </c>
      <c r="AV45" s="8">
        <f>AU45-Deaths!AU45</f>
        <v>5615</v>
      </c>
      <c r="AW45" s="8">
        <f>AV45-Deaths!AV45</f>
        <v>5198</v>
      </c>
      <c r="AX45" s="8">
        <f>AW45-Deaths!AW45</f>
        <v>4750</v>
      </c>
      <c r="AY45" s="8">
        <f>AX45-Deaths!AX45</f>
        <v>4284</v>
      </c>
      <c r="AZ45" s="8">
        <f>AY45-Deaths!AY45</f>
        <v>3795</v>
      </c>
      <c r="BA45" s="8">
        <f>AZ45-Deaths!AZ45</f>
        <v>3322</v>
      </c>
      <c r="BB45" s="8">
        <f>BA45-Deaths!BA45</f>
        <v>2825</v>
      </c>
      <c r="BC45" s="8">
        <f>BB45-Deaths!BB45</f>
        <v>2324</v>
      </c>
      <c r="BD45" s="8">
        <f>BC45-Deaths!BC45</f>
        <v>1928</v>
      </c>
      <c r="BE45" s="8">
        <f>BD45-Deaths!BD45</f>
        <v>1518</v>
      </c>
      <c r="BF45" s="8">
        <f>BE45-Deaths!BE45</f>
        <v>1188</v>
      </c>
      <c r="BG45" s="8">
        <f>BF45-Deaths!BF45</f>
        <v>905</v>
      </c>
      <c r="BH45" s="8">
        <f>BG45-Deaths!BG45</f>
        <v>668</v>
      </c>
      <c r="BI45" s="8">
        <f>BH45-Deaths!BH45</f>
        <v>515</v>
      </c>
      <c r="BJ45" s="8">
        <f>BI45-Deaths!BI45</f>
        <v>373</v>
      </c>
      <c r="BK45" s="8">
        <f>BJ45-Deaths!BJ45</f>
        <v>251</v>
      </c>
      <c r="BL45" s="8">
        <f>BK45-Deaths!BK45</f>
        <v>170</v>
      </c>
      <c r="BM45" s="8">
        <f>BL45-Deaths!BL45</f>
        <v>104</v>
      </c>
      <c r="BN45" s="8">
        <f>BM45-Deaths!BM45</f>
        <v>70</v>
      </c>
      <c r="BO45" s="8">
        <f>BN45-Deaths!BN45</f>
        <v>45</v>
      </c>
      <c r="BP45" s="8">
        <f>BO45-Deaths!BO45</f>
        <v>26</v>
      </c>
      <c r="BQ45" s="8">
        <f>BP45-Deaths!BP45</f>
        <v>18</v>
      </c>
      <c r="BR45" s="8">
        <f>BQ45-Deaths!BQ45</f>
        <v>11</v>
      </c>
      <c r="BS45" s="8">
        <f>BR45-Deaths!BR45</f>
        <v>8</v>
      </c>
    </row>
    <row r="46" spans="1:71" x14ac:dyDescent="0.25">
      <c r="A46" s="1">
        <v>45</v>
      </c>
      <c r="B46" s="7">
        <f>'Inputs &amp; Outputs'!B$2</f>
        <v>10000</v>
      </c>
      <c r="C46" s="8">
        <f>B46-Deaths!B46</f>
        <v>9988</v>
      </c>
      <c r="D46" s="8">
        <f>C46-Deaths!C46</f>
        <v>9976</v>
      </c>
      <c r="E46" s="8">
        <f>D46-Deaths!D46</f>
        <v>9970</v>
      </c>
      <c r="F46" s="8">
        <f>E46-Deaths!E46</f>
        <v>9963</v>
      </c>
      <c r="G46" s="8">
        <f>F46-Deaths!F46</f>
        <v>9952</v>
      </c>
      <c r="H46" s="8">
        <f>G46-Deaths!G46</f>
        <v>9941</v>
      </c>
      <c r="I46" s="8">
        <f>H46-Deaths!H46</f>
        <v>9933</v>
      </c>
      <c r="J46" s="8">
        <f>I46-Deaths!I46</f>
        <v>9918</v>
      </c>
      <c r="K46" s="8">
        <f>J46-Deaths!J46</f>
        <v>9897</v>
      </c>
      <c r="L46" s="8">
        <f>K46-Deaths!K46</f>
        <v>9882</v>
      </c>
      <c r="M46" s="8">
        <f>L46-Deaths!L46</f>
        <v>9864</v>
      </c>
      <c r="N46" s="8">
        <f>M46-Deaths!M46</f>
        <v>9839</v>
      </c>
      <c r="O46" s="8">
        <f>N46-Deaths!N46</f>
        <v>9807</v>
      </c>
      <c r="P46" s="8">
        <f>O46-Deaths!O46</f>
        <v>9788</v>
      </c>
      <c r="Q46" s="8">
        <f>P46-Deaths!P46</f>
        <v>9763</v>
      </c>
      <c r="R46" s="8">
        <f>Q46-Deaths!Q46</f>
        <v>9735</v>
      </c>
      <c r="S46" s="8">
        <f>R46-Deaths!R46</f>
        <v>9710</v>
      </c>
      <c r="T46" s="8">
        <f>S46-Deaths!S46</f>
        <v>9681</v>
      </c>
      <c r="U46" s="8">
        <f>T46-Deaths!T46</f>
        <v>9642</v>
      </c>
      <c r="V46" s="8">
        <f>U46-Deaths!U46</f>
        <v>9611</v>
      </c>
      <c r="W46" s="8">
        <f>V46-Deaths!V46</f>
        <v>9566</v>
      </c>
      <c r="X46" s="8">
        <f>W46-Deaths!W46</f>
        <v>9513</v>
      </c>
      <c r="Y46" s="8">
        <f>X46-Deaths!X46</f>
        <v>9469</v>
      </c>
      <c r="Z46" s="8">
        <f>Y46-Deaths!Y46</f>
        <v>9422</v>
      </c>
      <c r="AA46" s="8">
        <f>Z46-Deaths!Z46</f>
        <v>9377</v>
      </c>
      <c r="AB46" s="8">
        <f>AA46-Deaths!AA46</f>
        <v>9309</v>
      </c>
      <c r="AC46" s="8">
        <f>AB46-Deaths!AB46</f>
        <v>9252</v>
      </c>
      <c r="AD46" s="8">
        <f>AC46-Deaths!AC46</f>
        <v>9196</v>
      </c>
      <c r="AE46" s="8">
        <f>AD46-Deaths!AD46</f>
        <v>9114</v>
      </c>
      <c r="AF46" s="8">
        <f>AE46-Deaths!AE46</f>
        <v>9020</v>
      </c>
      <c r="AG46" s="8">
        <f>AF46-Deaths!AF46</f>
        <v>8929</v>
      </c>
      <c r="AH46" s="8">
        <f>AG46-Deaths!AG46</f>
        <v>8840</v>
      </c>
      <c r="AI46" s="8">
        <f>AH46-Deaths!AH46</f>
        <v>8731</v>
      </c>
      <c r="AJ46" s="8">
        <f>AI46-Deaths!AI46</f>
        <v>8603</v>
      </c>
      <c r="AK46" s="8">
        <f>AJ46-Deaths!AJ46</f>
        <v>8470</v>
      </c>
      <c r="AL46" s="8">
        <f>AK46-Deaths!AK46</f>
        <v>8316</v>
      </c>
      <c r="AM46" s="8">
        <f>AL46-Deaths!AL46</f>
        <v>8132</v>
      </c>
      <c r="AN46" s="8">
        <f>AM46-Deaths!AM46</f>
        <v>7950</v>
      </c>
      <c r="AO46" s="8">
        <f>AN46-Deaths!AN46</f>
        <v>7757</v>
      </c>
      <c r="AP46" s="8">
        <f>AO46-Deaths!AO46</f>
        <v>7523</v>
      </c>
      <c r="AQ46" s="8">
        <f>AP46-Deaths!AP46</f>
        <v>7279</v>
      </c>
      <c r="AR46" s="8">
        <f>AQ46-Deaths!AQ46</f>
        <v>7029</v>
      </c>
      <c r="AS46" s="8">
        <f>AR46-Deaths!AR46</f>
        <v>6695</v>
      </c>
      <c r="AT46" s="8">
        <f>AS46-Deaths!AS46</f>
        <v>6377</v>
      </c>
      <c r="AU46" s="8">
        <f>AT46-Deaths!AT46</f>
        <v>6008</v>
      </c>
      <c r="AV46" s="8">
        <f>AU46-Deaths!AU46</f>
        <v>5628</v>
      </c>
      <c r="AW46" s="8">
        <f>AV46-Deaths!AV46</f>
        <v>5192</v>
      </c>
      <c r="AX46" s="8">
        <f>AW46-Deaths!AW46</f>
        <v>4741</v>
      </c>
      <c r="AY46" s="8">
        <f>AX46-Deaths!AX46</f>
        <v>4296</v>
      </c>
      <c r="AZ46" s="8">
        <f>AY46-Deaths!AY46</f>
        <v>3832</v>
      </c>
      <c r="BA46" s="8">
        <f>AZ46-Deaths!AZ46</f>
        <v>3342</v>
      </c>
      <c r="BB46" s="8">
        <f>BA46-Deaths!BA46</f>
        <v>2813</v>
      </c>
      <c r="BC46" s="8">
        <f>BB46-Deaths!BB46</f>
        <v>2332</v>
      </c>
      <c r="BD46" s="8">
        <f>BC46-Deaths!BC46</f>
        <v>1928</v>
      </c>
      <c r="BE46" s="8">
        <f>BD46-Deaths!BD46</f>
        <v>1534</v>
      </c>
      <c r="BF46" s="8">
        <f>BE46-Deaths!BE46</f>
        <v>1201</v>
      </c>
      <c r="BG46" s="8">
        <f>BF46-Deaths!BF46</f>
        <v>918</v>
      </c>
      <c r="BH46" s="8">
        <f>BG46-Deaths!BG46</f>
        <v>655</v>
      </c>
      <c r="BI46" s="8">
        <f>BH46-Deaths!BH46</f>
        <v>466</v>
      </c>
      <c r="BJ46" s="8">
        <f>BI46-Deaths!BI46</f>
        <v>328</v>
      </c>
      <c r="BK46" s="8">
        <f>BJ46-Deaths!BJ46</f>
        <v>233</v>
      </c>
      <c r="BL46" s="8">
        <f>BK46-Deaths!BK46</f>
        <v>144</v>
      </c>
      <c r="BM46" s="8">
        <f>BL46-Deaths!BL46</f>
        <v>85</v>
      </c>
      <c r="BN46" s="8">
        <f>BM46-Deaths!BM46</f>
        <v>58</v>
      </c>
      <c r="BO46" s="8">
        <f>BN46-Deaths!BN46</f>
        <v>35</v>
      </c>
      <c r="BP46" s="8">
        <f>BO46-Deaths!BO46</f>
        <v>24</v>
      </c>
      <c r="BQ46" s="8">
        <f>BP46-Deaths!BP46</f>
        <v>15</v>
      </c>
      <c r="BR46" s="8">
        <f>BQ46-Deaths!BQ46</f>
        <v>8</v>
      </c>
      <c r="BS46" s="8">
        <f>BR46-Deaths!BR46</f>
        <v>5</v>
      </c>
    </row>
    <row r="47" spans="1:71" x14ac:dyDescent="0.25">
      <c r="A47" s="1">
        <v>46</v>
      </c>
      <c r="B47" s="7">
        <f>'Inputs &amp; Outputs'!B$2</f>
        <v>10000</v>
      </c>
      <c r="C47" s="8">
        <f>B47-Deaths!B47</f>
        <v>9990</v>
      </c>
      <c r="D47" s="8">
        <f>C47-Deaths!C47</f>
        <v>9983</v>
      </c>
      <c r="E47" s="8">
        <f>D47-Deaths!D47</f>
        <v>9973</v>
      </c>
      <c r="F47" s="8">
        <f>E47-Deaths!E47</f>
        <v>9960</v>
      </c>
      <c r="G47" s="8">
        <f>F47-Deaths!F47</f>
        <v>9948</v>
      </c>
      <c r="H47" s="8">
        <f>G47-Deaths!G47</f>
        <v>9938</v>
      </c>
      <c r="I47" s="8">
        <f>H47-Deaths!H47</f>
        <v>9930</v>
      </c>
      <c r="J47" s="8">
        <f>I47-Deaths!I47</f>
        <v>9909</v>
      </c>
      <c r="K47" s="8">
        <f>J47-Deaths!J47</f>
        <v>9897</v>
      </c>
      <c r="L47" s="8">
        <f>K47-Deaths!K47</f>
        <v>9882</v>
      </c>
      <c r="M47" s="8">
        <f>L47-Deaths!L47</f>
        <v>9868</v>
      </c>
      <c r="N47" s="8">
        <f>M47-Deaths!M47</f>
        <v>9845</v>
      </c>
      <c r="O47" s="8">
        <f>N47-Deaths!N47</f>
        <v>9826</v>
      </c>
      <c r="P47" s="8">
        <f>O47-Deaths!O47</f>
        <v>9804</v>
      </c>
      <c r="Q47" s="8">
        <f>P47-Deaths!P47</f>
        <v>9773</v>
      </c>
      <c r="R47" s="8">
        <f>Q47-Deaths!Q47</f>
        <v>9750</v>
      </c>
      <c r="S47" s="8">
        <f>R47-Deaths!R47</f>
        <v>9726</v>
      </c>
      <c r="T47" s="8">
        <f>S47-Deaths!S47</f>
        <v>9686</v>
      </c>
      <c r="U47" s="8">
        <f>T47-Deaths!T47</f>
        <v>9648</v>
      </c>
      <c r="V47" s="8">
        <f>U47-Deaths!U47</f>
        <v>9623</v>
      </c>
      <c r="W47" s="8">
        <f>V47-Deaths!V47</f>
        <v>9575</v>
      </c>
      <c r="X47" s="8">
        <f>W47-Deaths!W47</f>
        <v>9534</v>
      </c>
      <c r="Y47" s="8">
        <f>X47-Deaths!X47</f>
        <v>9495</v>
      </c>
      <c r="Z47" s="8">
        <f>Y47-Deaths!Y47</f>
        <v>9448</v>
      </c>
      <c r="AA47" s="8">
        <f>Z47-Deaths!Z47</f>
        <v>9398</v>
      </c>
      <c r="AB47" s="8">
        <f>AA47-Deaths!AA47</f>
        <v>9339</v>
      </c>
      <c r="AC47" s="8">
        <f>AB47-Deaths!AB47</f>
        <v>9272</v>
      </c>
      <c r="AD47" s="8">
        <f>AC47-Deaths!AC47</f>
        <v>9212</v>
      </c>
      <c r="AE47" s="8">
        <f>AD47-Deaths!AD47</f>
        <v>9137</v>
      </c>
      <c r="AF47" s="8">
        <f>AE47-Deaths!AE47</f>
        <v>9047</v>
      </c>
      <c r="AG47" s="8">
        <f>AF47-Deaths!AF47</f>
        <v>8945</v>
      </c>
      <c r="AH47" s="8">
        <f>AG47-Deaths!AG47</f>
        <v>8863</v>
      </c>
      <c r="AI47" s="8">
        <f>AH47-Deaths!AH47</f>
        <v>8723</v>
      </c>
      <c r="AJ47" s="8">
        <f>AI47-Deaths!AI47</f>
        <v>8608</v>
      </c>
      <c r="AK47" s="8">
        <f>AJ47-Deaths!AJ47</f>
        <v>8457</v>
      </c>
      <c r="AL47" s="8">
        <f>AK47-Deaths!AK47</f>
        <v>8279</v>
      </c>
      <c r="AM47" s="8">
        <f>AL47-Deaths!AL47</f>
        <v>8115</v>
      </c>
      <c r="AN47" s="8">
        <f>AM47-Deaths!AM47</f>
        <v>7928</v>
      </c>
      <c r="AO47" s="8">
        <f>AN47-Deaths!AN47</f>
        <v>7743</v>
      </c>
      <c r="AP47" s="8">
        <f>AO47-Deaths!AO47</f>
        <v>7520</v>
      </c>
      <c r="AQ47" s="8">
        <f>AP47-Deaths!AP47</f>
        <v>7282</v>
      </c>
      <c r="AR47" s="8">
        <f>AQ47-Deaths!AQ47</f>
        <v>6975</v>
      </c>
      <c r="AS47" s="8">
        <f>AR47-Deaths!AR47</f>
        <v>6670</v>
      </c>
      <c r="AT47" s="8">
        <f>AS47-Deaths!AS47</f>
        <v>6357</v>
      </c>
      <c r="AU47" s="8">
        <f>AT47-Deaths!AT47</f>
        <v>6018</v>
      </c>
      <c r="AV47" s="8">
        <f>AU47-Deaths!AU47</f>
        <v>5644</v>
      </c>
      <c r="AW47" s="8">
        <f>AV47-Deaths!AV47</f>
        <v>5218</v>
      </c>
      <c r="AX47" s="8">
        <f>AW47-Deaths!AW47</f>
        <v>4758</v>
      </c>
      <c r="AY47" s="8">
        <f>AX47-Deaths!AX47</f>
        <v>4272</v>
      </c>
      <c r="AZ47" s="8">
        <f>AY47-Deaths!AY47</f>
        <v>3768</v>
      </c>
      <c r="BA47" s="8">
        <f>AZ47-Deaths!AZ47</f>
        <v>3280</v>
      </c>
      <c r="BB47" s="8">
        <f>BA47-Deaths!BA47</f>
        <v>2827</v>
      </c>
      <c r="BC47" s="8">
        <f>BB47-Deaths!BB47</f>
        <v>2371</v>
      </c>
      <c r="BD47" s="8">
        <f>BC47-Deaths!BC47</f>
        <v>1938</v>
      </c>
      <c r="BE47" s="8">
        <f>BD47-Deaths!BD47</f>
        <v>1553</v>
      </c>
      <c r="BF47" s="8">
        <f>BE47-Deaths!BE47</f>
        <v>1185</v>
      </c>
      <c r="BG47" s="8">
        <f>BF47-Deaths!BF47</f>
        <v>895</v>
      </c>
      <c r="BH47" s="8">
        <f>BG47-Deaths!BG47</f>
        <v>660</v>
      </c>
      <c r="BI47" s="8">
        <f>BH47-Deaths!BH47</f>
        <v>469</v>
      </c>
      <c r="BJ47" s="8">
        <f>BI47-Deaths!BI47</f>
        <v>317</v>
      </c>
      <c r="BK47" s="8">
        <f>BJ47-Deaths!BJ47</f>
        <v>213</v>
      </c>
      <c r="BL47" s="8">
        <f>BK47-Deaths!BK47</f>
        <v>149</v>
      </c>
      <c r="BM47" s="8">
        <f>BL47-Deaths!BL47</f>
        <v>87</v>
      </c>
      <c r="BN47" s="8">
        <f>BM47-Deaths!BM47</f>
        <v>60</v>
      </c>
      <c r="BO47" s="8">
        <f>BN47-Deaths!BN47</f>
        <v>35</v>
      </c>
      <c r="BP47" s="8">
        <f>BO47-Deaths!BO47</f>
        <v>28</v>
      </c>
      <c r="BQ47" s="8">
        <f>BP47-Deaths!BP47</f>
        <v>16</v>
      </c>
      <c r="BR47" s="8">
        <f>BQ47-Deaths!BQ47</f>
        <v>7</v>
      </c>
      <c r="BS47" s="8">
        <f>BR47-Deaths!BR47</f>
        <v>4</v>
      </c>
    </row>
    <row r="48" spans="1:71" x14ac:dyDescent="0.25">
      <c r="A48" s="1">
        <v>47</v>
      </c>
      <c r="B48" s="7">
        <f>'Inputs &amp; Outputs'!B$2</f>
        <v>10000</v>
      </c>
      <c r="C48" s="8">
        <f>B48-Deaths!B48</f>
        <v>9990</v>
      </c>
      <c r="D48" s="8">
        <f>C48-Deaths!C48</f>
        <v>9985</v>
      </c>
      <c r="E48" s="8">
        <f>D48-Deaths!D48</f>
        <v>9973</v>
      </c>
      <c r="F48" s="8">
        <f>E48-Deaths!E48</f>
        <v>9971</v>
      </c>
      <c r="G48" s="8">
        <f>F48-Deaths!F48</f>
        <v>9957</v>
      </c>
      <c r="H48" s="8">
        <f>G48-Deaths!G48</f>
        <v>9943</v>
      </c>
      <c r="I48" s="8">
        <f>H48-Deaths!H48</f>
        <v>9926</v>
      </c>
      <c r="J48" s="8">
        <f>I48-Deaths!I48</f>
        <v>9908</v>
      </c>
      <c r="K48" s="8">
        <f>J48-Deaths!J48</f>
        <v>9894</v>
      </c>
      <c r="L48" s="8">
        <f>K48-Deaths!K48</f>
        <v>9872</v>
      </c>
      <c r="M48" s="8">
        <f>L48-Deaths!L48</f>
        <v>9854</v>
      </c>
      <c r="N48" s="8">
        <f>M48-Deaths!M48</f>
        <v>9833</v>
      </c>
      <c r="O48" s="8">
        <f>N48-Deaths!N48</f>
        <v>9808</v>
      </c>
      <c r="P48" s="8">
        <f>O48-Deaths!O48</f>
        <v>9792</v>
      </c>
      <c r="Q48" s="8">
        <f>P48-Deaths!P48</f>
        <v>9767</v>
      </c>
      <c r="R48" s="8">
        <f>Q48-Deaths!Q48</f>
        <v>9740</v>
      </c>
      <c r="S48" s="8">
        <f>R48-Deaths!R48</f>
        <v>9713</v>
      </c>
      <c r="T48" s="8">
        <f>S48-Deaths!S48</f>
        <v>9686</v>
      </c>
      <c r="U48" s="8">
        <f>T48-Deaths!T48</f>
        <v>9649</v>
      </c>
      <c r="V48" s="8">
        <f>U48-Deaths!U48</f>
        <v>9614</v>
      </c>
      <c r="W48" s="8">
        <f>V48-Deaths!V48</f>
        <v>9580</v>
      </c>
      <c r="X48" s="8">
        <f>W48-Deaths!W48</f>
        <v>9539</v>
      </c>
      <c r="Y48" s="8">
        <f>X48-Deaths!X48</f>
        <v>9487</v>
      </c>
      <c r="Z48" s="8">
        <f>Y48-Deaths!Y48</f>
        <v>9434</v>
      </c>
      <c r="AA48" s="8">
        <f>Z48-Deaths!Z48</f>
        <v>9375</v>
      </c>
      <c r="AB48" s="8">
        <f>AA48-Deaths!AA48</f>
        <v>9308</v>
      </c>
      <c r="AC48" s="8">
        <f>AB48-Deaths!AB48</f>
        <v>9259</v>
      </c>
      <c r="AD48" s="8">
        <f>AC48-Deaths!AC48</f>
        <v>9182</v>
      </c>
      <c r="AE48" s="8">
        <f>AD48-Deaths!AD48</f>
        <v>9121</v>
      </c>
      <c r="AF48" s="8">
        <f>AE48-Deaths!AE48</f>
        <v>9023</v>
      </c>
      <c r="AG48" s="8">
        <f>AF48-Deaths!AF48</f>
        <v>8931</v>
      </c>
      <c r="AH48" s="8">
        <f>AG48-Deaths!AG48</f>
        <v>8839</v>
      </c>
      <c r="AI48" s="8">
        <f>AH48-Deaths!AH48</f>
        <v>8717</v>
      </c>
      <c r="AJ48" s="8">
        <f>AI48-Deaths!AI48</f>
        <v>8582</v>
      </c>
      <c r="AK48" s="8">
        <f>AJ48-Deaths!AJ48</f>
        <v>8444</v>
      </c>
      <c r="AL48" s="8">
        <f>AK48-Deaths!AK48</f>
        <v>8296</v>
      </c>
      <c r="AM48" s="8">
        <f>AL48-Deaths!AL48</f>
        <v>8106</v>
      </c>
      <c r="AN48" s="8">
        <f>AM48-Deaths!AM48</f>
        <v>7929</v>
      </c>
      <c r="AO48" s="8">
        <f>AN48-Deaths!AN48</f>
        <v>7717</v>
      </c>
      <c r="AP48" s="8">
        <f>AO48-Deaths!AO48</f>
        <v>7497</v>
      </c>
      <c r="AQ48" s="8">
        <f>AP48-Deaths!AP48</f>
        <v>7247</v>
      </c>
      <c r="AR48" s="8">
        <f>AQ48-Deaths!AQ48</f>
        <v>6946</v>
      </c>
      <c r="AS48" s="8">
        <f>AR48-Deaths!AR48</f>
        <v>6663</v>
      </c>
      <c r="AT48" s="8">
        <f>AS48-Deaths!AS48</f>
        <v>6358</v>
      </c>
      <c r="AU48" s="8">
        <f>AT48-Deaths!AT48</f>
        <v>6012</v>
      </c>
      <c r="AV48" s="8">
        <f>AU48-Deaths!AU48</f>
        <v>5604</v>
      </c>
      <c r="AW48" s="8">
        <f>AV48-Deaths!AV48</f>
        <v>5188</v>
      </c>
      <c r="AX48" s="8">
        <f>AW48-Deaths!AW48</f>
        <v>4735</v>
      </c>
      <c r="AY48" s="8">
        <f>AX48-Deaths!AX48</f>
        <v>4272</v>
      </c>
      <c r="AZ48" s="8">
        <f>AY48-Deaths!AY48</f>
        <v>3771</v>
      </c>
      <c r="BA48" s="8">
        <f>AZ48-Deaths!AZ48</f>
        <v>3354</v>
      </c>
      <c r="BB48" s="8">
        <f>BA48-Deaths!BA48</f>
        <v>2884</v>
      </c>
      <c r="BC48" s="8">
        <f>BB48-Deaths!BB48</f>
        <v>2407</v>
      </c>
      <c r="BD48" s="8">
        <f>BC48-Deaths!BC48</f>
        <v>1943</v>
      </c>
      <c r="BE48" s="8">
        <f>BD48-Deaths!BD48</f>
        <v>1572</v>
      </c>
      <c r="BF48" s="8">
        <f>BE48-Deaths!BE48</f>
        <v>1197</v>
      </c>
      <c r="BG48" s="8">
        <f>BF48-Deaths!BF48</f>
        <v>934</v>
      </c>
      <c r="BH48" s="8">
        <f>BG48-Deaths!BG48</f>
        <v>697</v>
      </c>
      <c r="BI48" s="8">
        <f>BH48-Deaths!BH48</f>
        <v>490</v>
      </c>
      <c r="BJ48" s="8">
        <f>BI48-Deaths!BI48</f>
        <v>359</v>
      </c>
      <c r="BK48" s="8">
        <f>BJ48-Deaths!BJ48</f>
        <v>269</v>
      </c>
      <c r="BL48" s="8">
        <f>BK48-Deaths!BK48</f>
        <v>181</v>
      </c>
      <c r="BM48" s="8">
        <f>BL48-Deaths!BL48</f>
        <v>120</v>
      </c>
      <c r="BN48" s="8">
        <f>BM48-Deaths!BM48</f>
        <v>87</v>
      </c>
      <c r="BO48" s="8">
        <f>BN48-Deaths!BN48</f>
        <v>58</v>
      </c>
      <c r="BP48" s="8">
        <f>BO48-Deaths!BO48</f>
        <v>34</v>
      </c>
      <c r="BQ48" s="8">
        <f>BP48-Deaths!BP48</f>
        <v>25</v>
      </c>
      <c r="BR48" s="8">
        <f>BQ48-Deaths!BQ48</f>
        <v>12</v>
      </c>
      <c r="BS48" s="8">
        <f>BR48-Deaths!BR48</f>
        <v>7</v>
      </c>
    </row>
    <row r="49" spans="1:71" x14ac:dyDescent="0.25">
      <c r="A49" s="1">
        <v>48</v>
      </c>
      <c r="B49" s="7">
        <f>'Inputs &amp; Outputs'!B$2</f>
        <v>10000</v>
      </c>
      <c r="C49" s="8">
        <f>B49-Deaths!B49</f>
        <v>9994</v>
      </c>
      <c r="D49" s="8">
        <f>C49-Deaths!C49</f>
        <v>9986</v>
      </c>
      <c r="E49" s="8">
        <f>D49-Deaths!D49</f>
        <v>9977</v>
      </c>
      <c r="F49" s="8">
        <f>E49-Deaths!E49</f>
        <v>9969</v>
      </c>
      <c r="G49" s="8">
        <f>F49-Deaths!F49</f>
        <v>9954</v>
      </c>
      <c r="H49" s="8">
        <f>G49-Deaths!G49</f>
        <v>9942</v>
      </c>
      <c r="I49" s="8">
        <f>H49-Deaths!H49</f>
        <v>9924</v>
      </c>
      <c r="J49" s="8">
        <f>I49-Deaths!I49</f>
        <v>9911</v>
      </c>
      <c r="K49" s="8">
        <f>J49-Deaths!J49</f>
        <v>9896</v>
      </c>
      <c r="L49" s="8">
        <f>K49-Deaths!K49</f>
        <v>9885</v>
      </c>
      <c r="M49" s="8">
        <f>L49-Deaths!L49</f>
        <v>9866</v>
      </c>
      <c r="N49" s="8">
        <f>M49-Deaths!M49</f>
        <v>9849</v>
      </c>
      <c r="O49" s="8">
        <f>N49-Deaths!N49</f>
        <v>9826</v>
      </c>
      <c r="P49" s="8">
        <f>O49-Deaths!O49</f>
        <v>9798</v>
      </c>
      <c r="Q49" s="8">
        <f>P49-Deaths!P49</f>
        <v>9769</v>
      </c>
      <c r="R49" s="8">
        <f>Q49-Deaths!Q49</f>
        <v>9740</v>
      </c>
      <c r="S49" s="8">
        <f>R49-Deaths!R49</f>
        <v>9718</v>
      </c>
      <c r="T49" s="8">
        <f>S49-Deaths!S49</f>
        <v>9686</v>
      </c>
      <c r="U49" s="8">
        <f>T49-Deaths!T49</f>
        <v>9656</v>
      </c>
      <c r="V49" s="8">
        <f>U49-Deaths!U49</f>
        <v>9617</v>
      </c>
      <c r="W49" s="8">
        <f>V49-Deaths!V49</f>
        <v>9580</v>
      </c>
      <c r="X49" s="8">
        <f>W49-Deaths!W49</f>
        <v>9545</v>
      </c>
      <c r="Y49" s="8">
        <f>X49-Deaths!X49</f>
        <v>9502</v>
      </c>
      <c r="Z49" s="8">
        <f>Y49-Deaths!Y49</f>
        <v>9459</v>
      </c>
      <c r="AA49" s="8">
        <f>Z49-Deaths!Z49</f>
        <v>9411</v>
      </c>
      <c r="AB49" s="8">
        <f>AA49-Deaths!AA49</f>
        <v>9365</v>
      </c>
      <c r="AC49" s="8">
        <f>AB49-Deaths!AB49</f>
        <v>9304</v>
      </c>
      <c r="AD49" s="8">
        <f>AC49-Deaths!AC49</f>
        <v>9231</v>
      </c>
      <c r="AE49" s="8">
        <f>AD49-Deaths!AD49</f>
        <v>9161</v>
      </c>
      <c r="AF49" s="8">
        <f>AE49-Deaths!AE49</f>
        <v>9072</v>
      </c>
      <c r="AG49" s="8">
        <f>AF49-Deaths!AF49</f>
        <v>8982</v>
      </c>
      <c r="AH49" s="8">
        <f>AG49-Deaths!AG49</f>
        <v>8874</v>
      </c>
      <c r="AI49" s="8">
        <f>AH49-Deaths!AH49</f>
        <v>8765</v>
      </c>
      <c r="AJ49" s="8">
        <f>AI49-Deaths!AI49</f>
        <v>8636</v>
      </c>
      <c r="AK49" s="8">
        <f>AJ49-Deaths!AJ49</f>
        <v>8499</v>
      </c>
      <c r="AL49" s="8">
        <f>AK49-Deaths!AK49</f>
        <v>8327</v>
      </c>
      <c r="AM49" s="8">
        <f>AL49-Deaths!AL49</f>
        <v>8155</v>
      </c>
      <c r="AN49" s="8">
        <f>AM49-Deaths!AM49</f>
        <v>7974</v>
      </c>
      <c r="AO49" s="8">
        <f>AN49-Deaths!AN49</f>
        <v>7776</v>
      </c>
      <c r="AP49" s="8">
        <f>AO49-Deaths!AO49</f>
        <v>7525</v>
      </c>
      <c r="AQ49" s="8">
        <f>AP49-Deaths!AP49</f>
        <v>7258</v>
      </c>
      <c r="AR49" s="8">
        <f>AQ49-Deaths!AQ49</f>
        <v>6949</v>
      </c>
      <c r="AS49" s="8">
        <f>AR49-Deaths!AR49</f>
        <v>6635</v>
      </c>
      <c r="AT49" s="8">
        <f>AS49-Deaths!AS49</f>
        <v>6267</v>
      </c>
      <c r="AU49" s="8">
        <f>AT49-Deaths!AT49</f>
        <v>5899</v>
      </c>
      <c r="AV49" s="8">
        <f>AU49-Deaths!AU49</f>
        <v>5539</v>
      </c>
      <c r="AW49" s="8">
        <f>AV49-Deaths!AV49</f>
        <v>5123</v>
      </c>
      <c r="AX49" s="8">
        <f>AW49-Deaths!AW49</f>
        <v>4634</v>
      </c>
      <c r="AY49" s="8">
        <f>AX49-Deaths!AX49</f>
        <v>4225</v>
      </c>
      <c r="AZ49" s="8">
        <f>AY49-Deaths!AY49</f>
        <v>3741</v>
      </c>
      <c r="BA49" s="8">
        <f>AZ49-Deaths!AZ49</f>
        <v>3236</v>
      </c>
      <c r="BB49" s="8">
        <f>BA49-Deaths!BA49</f>
        <v>2772</v>
      </c>
      <c r="BC49" s="8">
        <f>BB49-Deaths!BB49</f>
        <v>2313</v>
      </c>
      <c r="BD49" s="8">
        <f>BC49-Deaths!BC49</f>
        <v>1907</v>
      </c>
      <c r="BE49" s="8">
        <f>BD49-Deaths!BD49</f>
        <v>1547</v>
      </c>
      <c r="BF49" s="8">
        <f>BE49-Deaths!BE49</f>
        <v>1220</v>
      </c>
      <c r="BG49" s="8">
        <f>BF49-Deaths!BF49</f>
        <v>939</v>
      </c>
      <c r="BH49" s="8">
        <f>BG49-Deaths!BG49</f>
        <v>701</v>
      </c>
      <c r="BI49" s="8">
        <f>BH49-Deaths!BH49</f>
        <v>500</v>
      </c>
      <c r="BJ49" s="8">
        <f>BI49-Deaths!BI49</f>
        <v>338</v>
      </c>
      <c r="BK49" s="8">
        <f>BJ49-Deaths!BJ49</f>
        <v>243</v>
      </c>
      <c r="BL49" s="8">
        <f>BK49-Deaths!BK49</f>
        <v>161</v>
      </c>
      <c r="BM49" s="8">
        <f>BL49-Deaths!BL49</f>
        <v>103</v>
      </c>
      <c r="BN49" s="8">
        <f>BM49-Deaths!BM49</f>
        <v>73</v>
      </c>
      <c r="BO49" s="8">
        <f>BN49-Deaths!BN49</f>
        <v>44</v>
      </c>
      <c r="BP49" s="8">
        <f>BO49-Deaths!BO49</f>
        <v>36</v>
      </c>
      <c r="BQ49" s="8">
        <f>BP49-Deaths!BP49</f>
        <v>23</v>
      </c>
      <c r="BR49" s="8">
        <f>BQ49-Deaths!BQ49</f>
        <v>18</v>
      </c>
      <c r="BS49" s="8">
        <f>BR49-Deaths!BR49</f>
        <v>11</v>
      </c>
    </row>
    <row r="50" spans="1:71" x14ac:dyDescent="0.25">
      <c r="A50" s="1">
        <v>49</v>
      </c>
      <c r="B50" s="7">
        <f>'Inputs &amp; Outputs'!B$2</f>
        <v>10000</v>
      </c>
      <c r="C50" s="8">
        <f>B50-Deaths!B50</f>
        <v>9991</v>
      </c>
      <c r="D50" s="8">
        <f>C50-Deaths!C50</f>
        <v>9979</v>
      </c>
      <c r="E50" s="8">
        <f>D50-Deaths!D50</f>
        <v>9972</v>
      </c>
      <c r="F50" s="8">
        <f>E50-Deaths!E50</f>
        <v>9962</v>
      </c>
      <c r="G50" s="8">
        <f>F50-Deaths!F50</f>
        <v>9954</v>
      </c>
      <c r="H50" s="8">
        <f>G50-Deaths!G50</f>
        <v>9943</v>
      </c>
      <c r="I50" s="8">
        <f>H50-Deaths!H50</f>
        <v>9926</v>
      </c>
      <c r="J50" s="8">
        <f>I50-Deaths!I50</f>
        <v>9910</v>
      </c>
      <c r="K50" s="8">
        <f>J50-Deaths!J50</f>
        <v>9890</v>
      </c>
      <c r="L50" s="8">
        <f>K50-Deaths!K50</f>
        <v>9870</v>
      </c>
      <c r="M50" s="8">
        <f>L50-Deaths!L50</f>
        <v>9858</v>
      </c>
      <c r="N50" s="8">
        <f>M50-Deaths!M50</f>
        <v>9844</v>
      </c>
      <c r="O50" s="8">
        <f>N50-Deaths!N50</f>
        <v>9821</v>
      </c>
      <c r="P50" s="8">
        <f>O50-Deaths!O50</f>
        <v>9802</v>
      </c>
      <c r="Q50" s="8">
        <f>P50-Deaths!P50</f>
        <v>9778</v>
      </c>
      <c r="R50" s="8">
        <f>Q50-Deaths!Q50</f>
        <v>9750</v>
      </c>
      <c r="S50" s="8">
        <f>R50-Deaths!R50</f>
        <v>9725</v>
      </c>
      <c r="T50" s="8">
        <f>S50-Deaths!S50</f>
        <v>9698</v>
      </c>
      <c r="U50" s="8">
        <f>T50-Deaths!T50</f>
        <v>9662</v>
      </c>
      <c r="V50" s="8">
        <f>U50-Deaths!U50</f>
        <v>9615</v>
      </c>
      <c r="W50" s="8">
        <f>V50-Deaths!V50</f>
        <v>9573</v>
      </c>
      <c r="X50" s="8">
        <f>W50-Deaths!W50</f>
        <v>9534</v>
      </c>
      <c r="Y50" s="8">
        <f>X50-Deaths!X50</f>
        <v>9483</v>
      </c>
      <c r="Z50" s="8">
        <f>Y50-Deaths!Y50</f>
        <v>9422</v>
      </c>
      <c r="AA50" s="8">
        <f>Z50-Deaths!Z50</f>
        <v>9362</v>
      </c>
      <c r="AB50" s="8">
        <f>AA50-Deaths!AA50</f>
        <v>9290</v>
      </c>
      <c r="AC50" s="8">
        <f>AB50-Deaths!AB50</f>
        <v>9234</v>
      </c>
      <c r="AD50" s="8">
        <f>AC50-Deaths!AC50</f>
        <v>9154</v>
      </c>
      <c r="AE50" s="8">
        <f>AD50-Deaths!AD50</f>
        <v>9072</v>
      </c>
      <c r="AF50" s="8">
        <f>AE50-Deaths!AE50</f>
        <v>8972</v>
      </c>
      <c r="AG50" s="8">
        <f>AF50-Deaths!AF50</f>
        <v>8885</v>
      </c>
      <c r="AH50" s="8">
        <f>AG50-Deaths!AG50</f>
        <v>8785</v>
      </c>
      <c r="AI50" s="8">
        <f>AH50-Deaths!AH50</f>
        <v>8676</v>
      </c>
      <c r="AJ50" s="8">
        <f>AI50-Deaths!AI50</f>
        <v>8543</v>
      </c>
      <c r="AK50" s="8">
        <f>AJ50-Deaths!AJ50</f>
        <v>8415</v>
      </c>
      <c r="AL50" s="8">
        <f>AK50-Deaths!AK50</f>
        <v>8258</v>
      </c>
      <c r="AM50" s="8">
        <f>AL50-Deaths!AL50</f>
        <v>8100</v>
      </c>
      <c r="AN50" s="8">
        <f>AM50-Deaths!AM50</f>
        <v>7948</v>
      </c>
      <c r="AO50" s="8">
        <f>AN50-Deaths!AN50</f>
        <v>7727</v>
      </c>
      <c r="AP50" s="8">
        <f>AO50-Deaths!AO50</f>
        <v>7498</v>
      </c>
      <c r="AQ50" s="8">
        <f>AP50-Deaths!AP50</f>
        <v>7264</v>
      </c>
      <c r="AR50" s="8">
        <f>AQ50-Deaths!AQ50</f>
        <v>6983</v>
      </c>
      <c r="AS50" s="8">
        <f>AR50-Deaths!AR50</f>
        <v>6694</v>
      </c>
      <c r="AT50" s="8">
        <f>AS50-Deaths!AS50</f>
        <v>6362</v>
      </c>
      <c r="AU50" s="8">
        <f>AT50-Deaths!AT50</f>
        <v>5989</v>
      </c>
      <c r="AV50" s="8">
        <f>AU50-Deaths!AU50</f>
        <v>5592</v>
      </c>
      <c r="AW50" s="8">
        <f>AV50-Deaths!AV50</f>
        <v>5180</v>
      </c>
      <c r="AX50" s="8">
        <f>AW50-Deaths!AW50</f>
        <v>4759</v>
      </c>
      <c r="AY50" s="8">
        <f>AX50-Deaths!AX50</f>
        <v>4298</v>
      </c>
      <c r="AZ50" s="8">
        <f>AY50-Deaths!AY50</f>
        <v>3831</v>
      </c>
      <c r="BA50" s="8">
        <f>AZ50-Deaths!AZ50</f>
        <v>3329</v>
      </c>
      <c r="BB50" s="8">
        <f>BA50-Deaths!BA50</f>
        <v>2833</v>
      </c>
      <c r="BC50" s="8">
        <f>BB50-Deaths!BB50</f>
        <v>2382</v>
      </c>
      <c r="BD50" s="8">
        <f>BC50-Deaths!BC50</f>
        <v>1950</v>
      </c>
      <c r="BE50" s="8">
        <f>BD50-Deaths!BD50</f>
        <v>1572</v>
      </c>
      <c r="BF50" s="8">
        <f>BE50-Deaths!BE50</f>
        <v>1230</v>
      </c>
      <c r="BG50" s="8">
        <f>BF50-Deaths!BF50</f>
        <v>953</v>
      </c>
      <c r="BH50" s="8">
        <f>BG50-Deaths!BG50</f>
        <v>727</v>
      </c>
      <c r="BI50" s="8">
        <f>BH50-Deaths!BH50</f>
        <v>530</v>
      </c>
      <c r="BJ50" s="8">
        <f>BI50-Deaths!BI50</f>
        <v>383</v>
      </c>
      <c r="BK50" s="8">
        <f>BJ50-Deaths!BJ50</f>
        <v>278</v>
      </c>
      <c r="BL50" s="8">
        <f>BK50-Deaths!BK50</f>
        <v>185</v>
      </c>
      <c r="BM50" s="8">
        <f>BL50-Deaths!BL50</f>
        <v>117</v>
      </c>
      <c r="BN50" s="8">
        <f>BM50-Deaths!BM50</f>
        <v>76</v>
      </c>
      <c r="BO50" s="8">
        <f>BN50-Deaths!BN50</f>
        <v>46</v>
      </c>
      <c r="BP50" s="8">
        <f>BO50-Deaths!BO50</f>
        <v>27</v>
      </c>
      <c r="BQ50" s="8">
        <f>BP50-Deaths!BP50</f>
        <v>15</v>
      </c>
      <c r="BR50" s="8">
        <f>BQ50-Deaths!BQ50</f>
        <v>9</v>
      </c>
      <c r="BS50" s="8">
        <f>BR50-Deaths!BR50</f>
        <v>9</v>
      </c>
    </row>
    <row r="51" spans="1:71" x14ac:dyDescent="0.25">
      <c r="A51" s="1">
        <v>50</v>
      </c>
      <c r="B51" s="7">
        <f>'Inputs &amp; Outputs'!B$2</f>
        <v>10000</v>
      </c>
      <c r="C51" s="8">
        <f>B51-Deaths!B51</f>
        <v>9994</v>
      </c>
      <c r="D51" s="8">
        <f>C51-Deaths!C51</f>
        <v>9983</v>
      </c>
      <c r="E51" s="8">
        <f>D51-Deaths!D51</f>
        <v>9974</v>
      </c>
      <c r="F51" s="8">
        <f>E51-Deaths!E51</f>
        <v>9964</v>
      </c>
      <c r="G51" s="8">
        <f>F51-Deaths!F51</f>
        <v>9958</v>
      </c>
      <c r="H51" s="8">
        <f>G51-Deaths!G51</f>
        <v>9944</v>
      </c>
      <c r="I51" s="8">
        <f>H51-Deaths!H51</f>
        <v>9931</v>
      </c>
      <c r="J51" s="8">
        <f>I51-Deaths!I51</f>
        <v>9921</v>
      </c>
      <c r="K51" s="8">
        <f>J51-Deaths!J51</f>
        <v>9913</v>
      </c>
      <c r="L51" s="8">
        <f>K51-Deaths!K51</f>
        <v>9893</v>
      </c>
      <c r="M51" s="8">
        <f>L51-Deaths!L51</f>
        <v>9880</v>
      </c>
      <c r="N51" s="8">
        <f>M51-Deaths!M51</f>
        <v>9862</v>
      </c>
      <c r="O51" s="8">
        <f>N51-Deaths!N51</f>
        <v>9854</v>
      </c>
      <c r="P51" s="8">
        <f>O51-Deaths!O51</f>
        <v>9832</v>
      </c>
      <c r="Q51" s="8">
        <f>P51-Deaths!P51</f>
        <v>9812</v>
      </c>
      <c r="R51" s="8">
        <f>Q51-Deaths!Q51</f>
        <v>9786</v>
      </c>
      <c r="S51" s="8">
        <f>R51-Deaths!R51</f>
        <v>9765</v>
      </c>
      <c r="T51" s="8">
        <f>S51-Deaths!S51</f>
        <v>9731</v>
      </c>
      <c r="U51" s="8">
        <f>T51-Deaths!T51</f>
        <v>9688</v>
      </c>
      <c r="V51" s="8">
        <f>U51-Deaths!U51</f>
        <v>9657</v>
      </c>
      <c r="W51" s="8">
        <f>V51-Deaths!V51</f>
        <v>9613</v>
      </c>
      <c r="X51" s="8">
        <f>W51-Deaths!W51</f>
        <v>9575</v>
      </c>
      <c r="Y51" s="8">
        <f>X51-Deaths!X51</f>
        <v>9540</v>
      </c>
      <c r="Z51" s="8">
        <f>Y51-Deaths!Y51</f>
        <v>9496</v>
      </c>
      <c r="AA51" s="8">
        <f>Z51-Deaths!Z51</f>
        <v>9441</v>
      </c>
      <c r="AB51" s="8">
        <f>AA51-Deaths!AA51</f>
        <v>9375</v>
      </c>
      <c r="AC51" s="8">
        <f>AB51-Deaths!AB51</f>
        <v>9321</v>
      </c>
      <c r="AD51" s="8">
        <f>AC51-Deaths!AC51</f>
        <v>9260</v>
      </c>
      <c r="AE51" s="8">
        <f>AD51-Deaths!AD51</f>
        <v>9174</v>
      </c>
      <c r="AF51" s="8">
        <f>AE51-Deaths!AE51</f>
        <v>9080</v>
      </c>
      <c r="AG51" s="8">
        <f>AF51-Deaths!AF51</f>
        <v>8997</v>
      </c>
      <c r="AH51" s="8">
        <f>AG51-Deaths!AG51</f>
        <v>8894</v>
      </c>
      <c r="AI51" s="8">
        <f>AH51-Deaths!AH51</f>
        <v>8771</v>
      </c>
      <c r="AJ51" s="8">
        <f>AI51-Deaths!AI51</f>
        <v>8636</v>
      </c>
      <c r="AK51" s="8">
        <f>AJ51-Deaths!AJ51</f>
        <v>8500</v>
      </c>
      <c r="AL51" s="8">
        <f>AK51-Deaths!AK51</f>
        <v>8347</v>
      </c>
      <c r="AM51" s="8">
        <f>AL51-Deaths!AL51</f>
        <v>8195</v>
      </c>
      <c r="AN51" s="8">
        <f>AM51-Deaths!AM51</f>
        <v>7991</v>
      </c>
      <c r="AO51" s="8">
        <f>AN51-Deaths!AN51</f>
        <v>7764</v>
      </c>
      <c r="AP51" s="8">
        <f>AO51-Deaths!AO51</f>
        <v>7557</v>
      </c>
      <c r="AQ51" s="8">
        <f>AP51-Deaths!AP51</f>
        <v>7281</v>
      </c>
      <c r="AR51" s="8">
        <f>AQ51-Deaths!AQ51</f>
        <v>6983</v>
      </c>
      <c r="AS51" s="8">
        <f>AR51-Deaths!AR51</f>
        <v>6646</v>
      </c>
      <c r="AT51" s="8">
        <f>AS51-Deaths!AS51</f>
        <v>6319</v>
      </c>
      <c r="AU51" s="8">
        <f>AT51-Deaths!AT51</f>
        <v>5961</v>
      </c>
      <c r="AV51" s="8">
        <f>AU51-Deaths!AU51</f>
        <v>5604</v>
      </c>
      <c r="AW51" s="8">
        <f>AV51-Deaths!AV51</f>
        <v>5119</v>
      </c>
      <c r="AX51" s="8">
        <f>AW51-Deaths!AW51</f>
        <v>4653</v>
      </c>
      <c r="AY51" s="8">
        <f>AX51-Deaths!AX51</f>
        <v>4185</v>
      </c>
      <c r="AZ51" s="8">
        <f>AY51-Deaths!AY51</f>
        <v>3729</v>
      </c>
      <c r="BA51" s="8">
        <f>AZ51-Deaths!AZ51</f>
        <v>3197</v>
      </c>
      <c r="BB51" s="8">
        <f>BA51-Deaths!BA51</f>
        <v>2769</v>
      </c>
      <c r="BC51" s="8">
        <f>BB51-Deaths!BB51</f>
        <v>2323</v>
      </c>
      <c r="BD51" s="8">
        <f>BC51-Deaths!BC51</f>
        <v>1929</v>
      </c>
      <c r="BE51" s="8">
        <f>BD51-Deaths!BD51</f>
        <v>1555</v>
      </c>
      <c r="BF51" s="8">
        <f>BE51-Deaths!BE51</f>
        <v>1207</v>
      </c>
      <c r="BG51" s="8">
        <f>BF51-Deaths!BF51</f>
        <v>919</v>
      </c>
      <c r="BH51" s="8">
        <f>BG51-Deaths!BG51</f>
        <v>688</v>
      </c>
      <c r="BI51" s="8">
        <f>BH51-Deaths!BH51</f>
        <v>497</v>
      </c>
      <c r="BJ51" s="8">
        <f>BI51-Deaths!BI51</f>
        <v>336</v>
      </c>
      <c r="BK51" s="8">
        <f>BJ51-Deaths!BJ51</f>
        <v>234</v>
      </c>
      <c r="BL51" s="8">
        <f>BK51-Deaths!BK51</f>
        <v>158</v>
      </c>
      <c r="BM51" s="8">
        <f>BL51-Deaths!BL51</f>
        <v>111</v>
      </c>
      <c r="BN51" s="8">
        <f>BM51-Deaths!BM51</f>
        <v>74</v>
      </c>
      <c r="BO51" s="8">
        <f>BN51-Deaths!BN51</f>
        <v>56</v>
      </c>
      <c r="BP51" s="8">
        <f>BO51-Deaths!BO51</f>
        <v>37</v>
      </c>
      <c r="BQ51" s="8">
        <f>BP51-Deaths!BP51</f>
        <v>22</v>
      </c>
      <c r="BR51" s="8">
        <f>BQ51-Deaths!BQ51</f>
        <v>13</v>
      </c>
      <c r="BS51" s="8">
        <f>BR51-Deaths!BR51</f>
        <v>9</v>
      </c>
    </row>
    <row r="52" spans="1:71" x14ac:dyDescent="0.25">
      <c r="A52" s="1">
        <v>51</v>
      </c>
      <c r="B52" s="7">
        <f>'Inputs &amp; Outputs'!B$2</f>
        <v>10000</v>
      </c>
      <c r="C52" s="8">
        <f>B52-Deaths!B52</f>
        <v>9992</v>
      </c>
      <c r="D52" s="8">
        <f>C52-Deaths!C52</f>
        <v>9979</v>
      </c>
      <c r="E52" s="8">
        <f>D52-Deaths!D52</f>
        <v>9964</v>
      </c>
      <c r="F52" s="8">
        <f>E52-Deaths!E52</f>
        <v>9952</v>
      </c>
      <c r="G52" s="8">
        <f>F52-Deaths!F52</f>
        <v>9942</v>
      </c>
      <c r="H52" s="8">
        <f>G52-Deaths!G52</f>
        <v>9924</v>
      </c>
      <c r="I52" s="8">
        <f>H52-Deaths!H52</f>
        <v>9906</v>
      </c>
      <c r="J52" s="8">
        <f>I52-Deaths!I52</f>
        <v>9893</v>
      </c>
      <c r="K52" s="8">
        <f>J52-Deaths!J52</f>
        <v>9883</v>
      </c>
      <c r="L52" s="8">
        <f>K52-Deaths!K52</f>
        <v>9871</v>
      </c>
      <c r="M52" s="8">
        <f>L52-Deaths!L52</f>
        <v>9848</v>
      </c>
      <c r="N52" s="8">
        <f>M52-Deaths!M52</f>
        <v>9835</v>
      </c>
      <c r="O52" s="8">
        <f>N52-Deaths!N52</f>
        <v>9816</v>
      </c>
      <c r="P52" s="8">
        <f>O52-Deaths!O52</f>
        <v>9794</v>
      </c>
      <c r="Q52" s="8">
        <f>P52-Deaths!P52</f>
        <v>9776</v>
      </c>
      <c r="R52" s="8">
        <f>Q52-Deaths!Q52</f>
        <v>9756</v>
      </c>
      <c r="S52" s="8">
        <f>R52-Deaths!R52</f>
        <v>9719</v>
      </c>
      <c r="T52" s="8">
        <f>S52-Deaths!S52</f>
        <v>9697</v>
      </c>
      <c r="U52" s="8">
        <f>T52-Deaths!T52</f>
        <v>9660</v>
      </c>
      <c r="V52" s="8">
        <f>U52-Deaths!U52</f>
        <v>9635</v>
      </c>
      <c r="W52" s="8">
        <f>V52-Deaths!V52</f>
        <v>9594</v>
      </c>
      <c r="X52" s="8">
        <f>W52-Deaths!W52</f>
        <v>9558</v>
      </c>
      <c r="Y52" s="8">
        <f>X52-Deaths!X52</f>
        <v>9525</v>
      </c>
      <c r="Z52" s="8">
        <f>Y52-Deaths!Y52</f>
        <v>9472</v>
      </c>
      <c r="AA52" s="8">
        <f>Z52-Deaths!Z52</f>
        <v>9421</v>
      </c>
      <c r="AB52" s="8">
        <f>AA52-Deaths!AA52</f>
        <v>9356</v>
      </c>
      <c r="AC52" s="8">
        <f>AB52-Deaths!AB52</f>
        <v>9298</v>
      </c>
      <c r="AD52" s="8">
        <f>AC52-Deaths!AC52</f>
        <v>9228</v>
      </c>
      <c r="AE52" s="8">
        <f>AD52-Deaths!AD52</f>
        <v>9146</v>
      </c>
      <c r="AF52" s="8">
        <f>AE52-Deaths!AE52</f>
        <v>9068</v>
      </c>
      <c r="AG52" s="8">
        <f>AF52-Deaths!AF52</f>
        <v>8975</v>
      </c>
      <c r="AH52" s="8">
        <f>AG52-Deaths!AG52</f>
        <v>8864</v>
      </c>
      <c r="AI52" s="8">
        <f>AH52-Deaths!AH52</f>
        <v>8743</v>
      </c>
      <c r="AJ52" s="8">
        <f>AI52-Deaths!AI52</f>
        <v>8613</v>
      </c>
      <c r="AK52" s="8">
        <f>AJ52-Deaths!AJ52</f>
        <v>8475</v>
      </c>
      <c r="AL52" s="8">
        <f>AK52-Deaths!AK52</f>
        <v>8308</v>
      </c>
      <c r="AM52" s="8">
        <f>AL52-Deaths!AL52</f>
        <v>8122</v>
      </c>
      <c r="AN52" s="8">
        <f>AM52-Deaths!AM52</f>
        <v>7947</v>
      </c>
      <c r="AO52" s="8">
        <f>AN52-Deaths!AN52</f>
        <v>7753</v>
      </c>
      <c r="AP52" s="8">
        <f>AO52-Deaths!AO52</f>
        <v>7527</v>
      </c>
      <c r="AQ52" s="8">
        <f>AP52-Deaths!AP52</f>
        <v>7291</v>
      </c>
      <c r="AR52" s="8">
        <f>AQ52-Deaths!AQ52</f>
        <v>7019</v>
      </c>
      <c r="AS52" s="8">
        <f>AR52-Deaths!AR52</f>
        <v>6708</v>
      </c>
      <c r="AT52" s="8">
        <f>AS52-Deaths!AS52</f>
        <v>6396</v>
      </c>
      <c r="AU52" s="8">
        <f>AT52-Deaths!AT52</f>
        <v>6009</v>
      </c>
      <c r="AV52" s="8">
        <f>AU52-Deaths!AU52</f>
        <v>5596</v>
      </c>
      <c r="AW52" s="8">
        <f>AV52-Deaths!AV52</f>
        <v>5181</v>
      </c>
      <c r="AX52" s="8">
        <f>AW52-Deaths!AW52</f>
        <v>4743</v>
      </c>
      <c r="AY52" s="8">
        <f>AX52-Deaths!AX52</f>
        <v>4298</v>
      </c>
      <c r="AZ52" s="8">
        <f>AY52-Deaths!AY52</f>
        <v>3793</v>
      </c>
      <c r="BA52" s="8">
        <f>AZ52-Deaths!AZ52</f>
        <v>3306</v>
      </c>
      <c r="BB52" s="8">
        <f>BA52-Deaths!BA52</f>
        <v>2816</v>
      </c>
      <c r="BC52" s="8">
        <f>BB52-Deaths!BB52</f>
        <v>2352</v>
      </c>
      <c r="BD52" s="8">
        <f>BC52-Deaths!BC52</f>
        <v>1915</v>
      </c>
      <c r="BE52" s="8">
        <f>BD52-Deaths!BD52</f>
        <v>1529</v>
      </c>
      <c r="BF52" s="8">
        <f>BE52-Deaths!BE52</f>
        <v>1183</v>
      </c>
      <c r="BG52" s="8">
        <f>BF52-Deaths!BF52</f>
        <v>916</v>
      </c>
      <c r="BH52" s="8">
        <f>BG52-Deaths!BG52</f>
        <v>697</v>
      </c>
      <c r="BI52" s="8">
        <f>BH52-Deaths!BH52</f>
        <v>502</v>
      </c>
      <c r="BJ52" s="8">
        <f>BI52-Deaths!BI52</f>
        <v>362</v>
      </c>
      <c r="BK52" s="8">
        <f>BJ52-Deaths!BJ52</f>
        <v>252</v>
      </c>
      <c r="BL52" s="8">
        <f>BK52-Deaths!BK52</f>
        <v>162</v>
      </c>
      <c r="BM52" s="8">
        <f>BL52-Deaths!BL52</f>
        <v>112</v>
      </c>
      <c r="BN52" s="8">
        <f>BM52-Deaths!BM52</f>
        <v>77</v>
      </c>
      <c r="BO52" s="8">
        <f>BN52-Deaths!BN52</f>
        <v>49</v>
      </c>
      <c r="BP52" s="8">
        <f>BO52-Deaths!BO52</f>
        <v>27</v>
      </c>
      <c r="BQ52" s="8">
        <f>BP52-Deaths!BP52</f>
        <v>21</v>
      </c>
      <c r="BR52" s="8">
        <f>BQ52-Deaths!BQ52</f>
        <v>8</v>
      </c>
      <c r="BS52" s="8">
        <f>BR52-Deaths!BR52</f>
        <v>5</v>
      </c>
    </row>
    <row r="53" spans="1:71" x14ac:dyDescent="0.25">
      <c r="A53" s="1">
        <v>52</v>
      </c>
      <c r="B53" s="7">
        <f>'Inputs &amp; Outputs'!B$2</f>
        <v>10000</v>
      </c>
      <c r="C53" s="8">
        <f>B53-Deaths!B53</f>
        <v>9994</v>
      </c>
      <c r="D53" s="8">
        <f>C53-Deaths!C53</f>
        <v>9982</v>
      </c>
      <c r="E53" s="8">
        <f>D53-Deaths!D53</f>
        <v>9974</v>
      </c>
      <c r="F53" s="8">
        <f>E53-Deaths!E53</f>
        <v>9965</v>
      </c>
      <c r="G53" s="8">
        <f>F53-Deaths!F53</f>
        <v>9956</v>
      </c>
      <c r="H53" s="8">
        <f>G53-Deaths!G53</f>
        <v>9950</v>
      </c>
      <c r="I53" s="8">
        <f>H53-Deaths!H53</f>
        <v>9944</v>
      </c>
      <c r="J53" s="8">
        <f>I53-Deaths!I53</f>
        <v>9929</v>
      </c>
      <c r="K53" s="8">
        <f>J53-Deaths!J53</f>
        <v>9908</v>
      </c>
      <c r="L53" s="8">
        <f>K53-Deaths!K53</f>
        <v>9889</v>
      </c>
      <c r="M53" s="8">
        <f>L53-Deaths!L53</f>
        <v>9879</v>
      </c>
      <c r="N53" s="8">
        <f>M53-Deaths!M53</f>
        <v>9858</v>
      </c>
      <c r="O53" s="8">
        <f>N53-Deaths!N53</f>
        <v>9835</v>
      </c>
      <c r="P53" s="8">
        <f>O53-Deaths!O53</f>
        <v>9807</v>
      </c>
      <c r="Q53" s="8">
        <f>P53-Deaths!P53</f>
        <v>9786</v>
      </c>
      <c r="R53" s="8">
        <f>Q53-Deaths!Q53</f>
        <v>9758</v>
      </c>
      <c r="S53" s="8">
        <f>R53-Deaths!R53</f>
        <v>9732</v>
      </c>
      <c r="T53" s="8">
        <f>S53-Deaths!S53</f>
        <v>9686</v>
      </c>
      <c r="U53" s="8">
        <f>T53-Deaths!T53</f>
        <v>9659</v>
      </c>
      <c r="V53" s="8">
        <f>U53-Deaths!U53</f>
        <v>9628</v>
      </c>
      <c r="W53" s="8">
        <f>V53-Deaths!V53</f>
        <v>9579</v>
      </c>
      <c r="X53" s="8">
        <f>W53-Deaths!W53</f>
        <v>9531</v>
      </c>
      <c r="Y53" s="8">
        <f>X53-Deaths!X53</f>
        <v>9474</v>
      </c>
      <c r="Z53" s="8">
        <f>Y53-Deaths!Y53</f>
        <v>9428</v>
      </c>
      <c r="AA53" s="8">
        <f>Z53-Deaths!Z53</f>
        <v>9379</v>
      </c>
      <c r="AB53" s="8">
        <f>AA53-Deaths!AA53</f>
        <v>9327</v>
      </c>
      <c r="AC53" s="8">
        <f>AB53-Deaths!AB53</f>
        <v>9275</v>
      </c>
      <c r="AD53" s="8">
        <f>AC53-Deaths!AC53</f>
        <v>9210</v>
      </c>
      <c r="AE53" s="8">
        <f>AD53-Deaths!AD53</f>
        <v>9134</v>
      </c>
      <c r="AF53" s="8">
        <f>AE53-Deaths!AE53</f>
        <v>9037</v>
      </c>
      <c r="AG53" s="8">
        <f>AF53-Deaths!AF53</f>
        <v>8957</v>
      </c>
      <c r="AH53" s="8">
        <f>AG53-Deaths!AG53</f>
        <v>8860</v>
      </c>
      <c r="AI53" s="8">
        <f>AH53-Deaths!AH53</f>
        <v>8725</v>
      </c>
      <c r="AJ53" s="8">
        <f>AI53-Deaths!AI53</f>
        <v>8613</v>
      </c>
      <c r="AK53" s="8">
        <f>AJ53-Deaths!AJ53</f>
        <v>8479</v>
      </c>
      <c r="AL53" s="8">
        <f>AK53-Deaths!AK53</f>
        <v>8301</v>
      </c>
      <c r="AM53" s="8">
        <f>AL53-Deaths!AL53</f>
        <v>8127</v>
      </c>
      <c r="AN53" s="8">
        <f>AM53-Deaths!AM53</f>
        <v>7938</v>
      </c>
      <c r="AO53" s="8">
        <f>AN53-Deaths!AN53</f>
        <v>7740</v>
      </c>
      <c r="AP53" s="8">
        <f>AO53-Deaths!AO53</f>
        <v>7513</v>
      </c>
      <c r="AQ53" s="8">
        <f>AP53-Deaths!AP53</f>
        <v>7272</v>
      </c>
      <c r="AR53" s="8">
        <f>AQ53-Deaths!AQ53</f>
        <v>6978</v>
      </c>
      <c r="AS53" s="8">
        <f>AR53-Deaths!AR53</f>
        <v>6653</v>
      </c>
      <c r="AT53" s="8">
        <f>AS53-Deaths!AS53</f>
        <v>6315</v>
      </c>
      <c r="AU53" s="8">
        <f>AT53-Deaths!AT53</f>
        <v>5941</v>
      </c>
      <c r="AV53" s="8">
        <f>AU53-Deaths!AU53</f>
        <v>5534</v>
      </c>
      <c r="AW53" s="8">
        <f>AV53-Deaths!AV53</f>
        <v>5115</v>
      </c>
      <c r="AX53" s="8">
        <f>AW53-Deaths!AW53</f>
        <v>4634</v>
      </c>
      <c r="AY53" s="8">
        <f>AX53-Deaths!AX53</f>
        <v>4174</v>
      </c>
      <c r="AZ53" s="8">
        <f>AY53-Deaths!AY53</f>
        <v>3667</v>
      </c>
      <c r="BA53" s="8">
        <f>AZ53-Deaths!AZ53</f>
        <v>3202</v>
      </c>
      <c r="BB53" s="8">
        <f>BA53-Deaths!BA53</f>
        <v>2709</v>
      </c>
      <c r="BC53" s="8">
        <f>BB53-Deaths!BB53</f>
        <v>2277</v>
      </c>
      <c r="BD53" s="8">
        <f>BC53-Deaths!BC53</f>
        <v>1834</v>
      </c>
      <c r="BE53" s="8">
        <f>BD53-Deaths!BD53</f>
        <v>1476</v>
      </c>
      <c r="BF53" s="8">
        <f>BE53-Deaths!BE53</f>
        <v>1145</v>
      </c>
      <c r="BG53" s="8">
        <f>BF53-Deaths!BF53</f>
        <v>869</v>
      </c>
      <c r="BH53" s="8">
        <f>BG53-Deaths!BG53</f>
        <v>629</v>
      </c>
      <c r="BI53" s="8">
        <f>BH53-Deaths!BH53</f>
        <v>444</v>
      </c>
      <c r="BJ53" s="8">
        <f>BI53-Deaths!BI53</f>
        <v>327</v>
      </c>
      <c r="BK53" s="8">
        <f>BJ53-Deaths!BJ53</f>
        <v>221</v>
      </c>
      <c r="BL53" s="8">
        <f>BK53-Deaths!BK53</f>
        <v>150</v>
      </c>
      <c r="BM53" s="8">
        <f>BL53-Deaths!BL53</f>
        <v>97</v>
      </c>
      <c r="BN53" s="8">
        <f>BM53-Deaths!BM53</f>
        <v>62</v>
      </c>
      <c r="BO53" s="8">
        <f>BN53-Deaths!BN53</f>
        <v>48</v>
      </c>
      <c r="BP53" s="8">
        <f>BO53-Deaths!BO53</f>
        <v>31</v>
      </c>
      <c r="BQ53" s="8">
        <f>BP53-Deaths!BP53</f>
        <v>20</v>
      </c>
      <c r="BR53" s="8">
        <f>BQ53-Deaths!BQ53</f>
        <v>12</v>
      </c>
      <c r="BS53" s="8">
        <f>BR53-Deaths!BR53</f>
        <v>7</v>
      </c>
    </row>
    <row r="54" spans="1:71" x14ac:dyDescent="0.25">
      <c r="A54" s="1">
        <v>53</v>
      </c>
      <c r="B54" s="7">
        <f>'Inputs &amp; Outputs'!B$2</f>
        <v>10000</v>
      </c>
      <c r="C54" s="8">
        <f>B54-Deaths!B54</f>
        <v>9995</v>
      </c>
      <c r="D54" s="8">
        <f>C54-Deaths!C54</f>
        <v>9987</v>
      </c>
      <c r="E54" s="8">
        <f>D54-Deaths!D54</f>
        <v>9979</v>
      </c>
      <c r="F54" s="8">
        <f>E54-Deaths!E54</f>
        <v>9967</v>
      </c>
      <c r="G54" s="8">
        <f>F54-Deaths!F54</f>
        <v>9955</v>
      </c>
      <c r="H54" s="8">
        <f>G54-Deaths!G54</f>
        <v>9950</v>
      </c>
      <c r="I54" s="8">
        <f>H54-Deaths!H54</f>
        <v>9937</v>
      </c>
      <c r="J54" s="8">
        <f>I54-Deaths!I54</f>
        <v>9925</v>
      </c>
      <c r="K54" s="8">
        <f>J54-Deaths!J54</f>
        <v>9915</v>
      </c>
      <c r="L54" s="8">
        <f>K54-Deaths!K54</f>
        <v>9907</v>
      </c>
      <c r="M54" s="8">
        <f>L54-Deaths!L54</f>
        <v>9892</v>
      </c>
      <c r="N54" s="8">
        <f>M54-Deaths!M54</f>
        <v>9875</v>
      </c>
      <c r="O54" s="8">
        <f>N54-Deaths!N54</f>
        <v>9846</v>
      </c>
      <c r="P54" s="8">
        <f>O54-Deaths!O54</f>
        <v>9826</v>
      </c>
      <c r="Q54" s="8">
        <f>P54-Deaths!P54</f>
        <v>9795</v>
      </c>
      <c r="R54" s="8">
        <f>Q54-Deaths!Q54</f>
        <v>9771</v>
      </c>
      <c r="S54" s="8">
        <f>R54-Deaths!R54</f>
        <v>9740</v>
      </c>
      <c r="T54" s="8">
        <f>S54-Deaths!S54</f>
        <v>9713</v>
      </c>
      <c r="U54" s="8">
        <f>T54-Deaths!T54</f>
        <v>9677</v>
      </c>
      <c r="V54" s="8">
        <f>U54-Deaths!U54</f>
        <v>9646</v>
      </c>
      <c r="W54" s="8">
        <f>V54-Deaths!V54</f>
        <v>9594</v>
      </c>
      <c r="X54" s="8">
        <f>W54-Deaths!W54</f>
        <v>9547</v>
      </c>
      <c r="Y54" s="8">
        <f>X54-Deaths!X54</f>
        <v>9498</v>
      </c>
      <c r="Z54" s="8">
        <f>Y54-Deaths!Y54</f>
        <v>9446</v>
      </c>
      <c r="AA54" s="8">
        <f>Z54-Deaths!Z54</f>
        <v>9393</v>
      </c>
      <c r="AB54" s="8">
        <f>AA54-Deaths!AA54</f>
        <v>9345</v>
      </c>
      <c r="AC54" s="8">
        <f>AB54-Deaths!AB54</f>
        <v>9292</v>
      </c>
      <c r="AD54" s="8">
        <f>AC54-Deaths!AC54</f>
        <v>9222</v>
      </c>
      <c r="AE54" s="8">
        <f>AD54-Deaths!AD54</f>
        <v>9136</v>
      </c>
      <c r="AF54" s="8">
        <f>AE54-Deaths!AE54</f>
        <v>9052</v>
      </c>
      <c r="AG54" s="8">
        <f>AF54-Deaths!AF54</f>
        <v>8958</v>
      </c>
      <c r="AH54" s="8">
        <f>AG54-Deaths!AG54</f>
        <v>8860</v>
      </c>
      <c r="AI54" s="8">
        <f>AH54-Deaths!AH54</f>
        <v>8746</v>
      </c>
      <c r="AJ54" s="8">
        <f>AI54-Deaths!AI54</f>
        <v>8632</v>
      </c>
      <c r="AK54" s="8">
        <f>AJ54-Deaths!AJ54</f>
        <v>8501</v>
      </c>
      <c r="AL54" s="8">
        <f>AK54-Deaths!AK54</f>
        <v>8340</v>
      </c>
      <c r="AM54" s="8">
        <f>AL54-Deaths!AL54</f>
        <v>8175</v>
      </c>
      <c r="AN54" s="8">
        <f>AM54-Deaths!AM54</f>
        <v>7976</v>
      </c>
      <c r="AO54" s="8">
        <f>AN54-Deaths!AN54</f>
        <v>7788</v>
      </c>
      <c r="AP54" s="8">
        <f>AO54-Deaths!AO54</f>
        <v>7539</v>
      </c>
      <c r="AQ54" s="8">
        <f>AP54-Deaths!AP54</f>
        <v>7295</v>
      </c>
      <c r="AR54" s="8">
        <f>AQ54-Deaths!AQ54</f>
        <v>7011</v>
      </c>
      <c r="AS54" s="8">
        <f>AR54-Deaths!AR54</f>
        <v>6722</v>
      </c>
      <c r="AT54" s="8">
        <f>AS54-Deaths!AS54</f>
        <v>6378</v>
      </c>
      <c r="AU54" s="8">
        <f>AT54-Deaths!AT54</f>
        <v>6035</v>
      </c>
      <c r="AV54" s="8">
        <f>AU54-Deaths!AU54</f>
        <v>5661</v>
      </c>
      <c r="AW54" s="8">
        <f>AV54-Deaths!AV54</f>
        <v>5240</v>
      </c>
      <c r="AX54" s="8">
        <f>AW54-Deaths!AW54</f>
        <v>4775</v>
      </c>
      <c r="AY54" s="8">
        <f>AX54-Deaths!AX54</f>
        <v>4270</v>
      </c>
      <c r="AZ54" s="8">
        <f>AY54-Deaths!AY54</f>
        <v>3824</v>
      </c>
      <c r="BA54" s="8">
        <f>AZ54-Deaths!AZ54</f>
        <v>3290</v>
      </c>
      <c r="BB54" s="8">
        <f>BA54-Deaths!BA54</f>
        <v>2804</v>
      </c>
      <c r="BC54" s="8">
        <f>BB54-Deaths!BB54</f>
        <v>2340</v>
      </c>
      <c r="BD54" s="8">
        <f>BC54-Deaths!BC54</f>
        <v>1909</v>
      </c>
      <c r="BE54" s="8">
        <f>BD54-Deaths!BD54</f>
        <v>1530</v>
      </c>
      <c r="BF54" s="8">
        <f>BE54-Deaths!BE54</f>
        <v>1171</v>
      </c>
      <c r="BG54" s="8">
        <f>BF54-Deaths!BF54</f>
        <v>869</v>
      </c>
      <c r="BH54" s="8">
        <f>BG54-Deaths!BG54</f>
        <v>650</v>
      </c>
      <c r="BI54" s="8">
        <f>BH54-Deaths!BH54</f>
        <v>472</v>
      </c>
      <c r="BJ54" s="8">
        <f>BI54-Deaths!BI54</f>
        <v>339</v>
      </c>
      <c r="BK54" s="8">
        <f>BJ54-Deaths!BJ54</f>
        <v>240</v>
      </c>
      <c r="BL54" s="8">
        <f>BK54-Deaths!BK54</f>
        <v>154</v>
      </c>
      <c r="BM54" s="8">
        <f>BL54-Deaths!BL54</f>
        <v>100</v>
      </c>
      <c r="BN54" s="8">
        <f>BM54-Deaths!BM54</f>
        <v>64</v>
      </c>
      <c r="BO54" s="8">
        <f>BN54-Deaths!BN54</f>
        <v>41</v>
      </c>
      <c r="BP54" s="8">
        <f>BO54-Deaths!BO54</f>
        <v>23</v>
      </c>
      <c r="BQ54" s="8">
        <f>BP54-Deaths!BP54</f>
        <v>16</v>
      </c>
      <c r="BR54" s="8">
        <f>BQ54-Deaths!BQ54</f>
        <v>10</v>
      </c>
      <c r="BS54" s="8">
        <f>BR54-Deaths!BR54</f>
        <v>6</v>
      </c>
    </row>
    <row r="55" spans="1:71" x14ac:dyDescent="0.25">
      <c r="A55" s="1">
        <v>54</v>
      </c>
      <c r="B55" s="7">
        <f>'Inputs &amp; Outputs'!B$2</f>
        <v>10000</v>
      </c>
      <c r="C55" s="8">
        <f>B55-Deaths!B55</f>
        <v>9997</v>
      </c>
      <c r="D55" s="8">
        <f>C55-Deaths!C55</f>
        <v>9985</v>
      </c>
      <c r="E55" s="8">
        <f>D55-Deaths!D55</f>
        <v>9980</v>
      </c>
      <c r="F55" s="8">
        <f>E55-Deaths!E55</f>
        <v>9967</v>
      </c>
      <c r="G55" s="8">
        <f>F55-Deaths!F55</f>
        <v>9956</v>
      </c>
      <c r="H55" s="8">
        <f>G55-Deaths!G55</f>
        <v>9944</v>
      </c>
      <c r="I55" s="8">
        <f>H55-Deaths!H55</f>
        <v>9939</v>
      </c>
      <c r="J55" s="8">
        <f>I55-Deaths!I55</f>
        <v>9930</v>
      </c>
      <c r="K55" s="8">
        <f>J55-Deaths!J55</f>
        <v>9917</v>
      </c>
      <c r="L55" s="8">
        <f>K55-Deaths!K55</f>
        <v>9898</v>
      </c>
      <c r="M55" s="8">
        <f>L55-Deaths!L55</f>
        <v>9879</v>
      </c>
      <c r="N55" s="8">
        <f>M55-Deaths!M55</f>
        <v>9863</v>
      </c>
      <c r="O55" s="8">
        <f>N55-Deaths!N55</f>
        <v>9844</v>
      </c>
      <c r="P55" s="8">
        <f>O55-Deaths!O55</f>
        <v>9821</v>
      </c>
      <c r="Q55" s="8">
        <f>P55-Deaths!P55</f>
        <v>9799</v>
      </c>
      <c r="R55" s="8">
        <f>Q55-Deaths!Q55</f>
        <v>9772</v>
      </c>
      <c r="S55" s="8">
        <f>R55-Deaths!R55</f>
        <v>9748</v>
      </c>
      <c r="T55" s="8">
        <f>S55-Deaths!S55</f>
        <v>9720</v>
      </c>
      <c r="U55" s="8">
        <f>T55-Deaths!T55</f>
        <v>9685</v>
      </c>
      <c r="V55" s="8">
        <f>U55-Deaths!U55</f>
        <v>9633</v>
      </c>
      <c r="W55" s="8">
        <f>V55-Deaths!V55</f>
        <v>9600</v>
      </c>
      <c r="X55" s="8">
        <f>W55-Deaths!W55</f>
        <v>9559</v>
      </c>
      <c r="Y55" s="8">
        <f>X55-Deaths!X55</f>
        <v>9507</v>
      </c>
      <c r="Z55" s="8">
        <f>Y55-Deaths!Y55</f>
        <v>9469</v>
      </c>
      <c r="AA55" s="8">
        <f>Z55-Deaths!Z55</f>
        <v>9416</v>
      </c>
      <c r="AB55" s="8">
        <f>AA55-Deaths!AA55</f>
        <v>9357</v>
      </c>
      <c r="AC55" s="8">
        <f>AB55-Deaths!AB55</f>
        <v>9281</v>
      </c>
      <c r="AD55" s="8">
        <f>AC55-Deaths!AC55</f>
        <v>9210</v>
      </c>
      <c r="AE55" s="8">
        <f>AD55-Deaths!AD55</f>
        <v>9144</v>
      </c>
      <c r="AF55" s="8">
        <f>AE55-Deaths!AE55</f>
        <v>9059</v>
      </c>
      <c r="AG55" s="8">
        <f>AF55-Deaths!AF55</f>
        <v>8984</v>
      </c>
      <c r="AH55" s="8">
        <f>AG55-Deaths!AG55</f>
        <v>8889</v>
      </c>
      <c r="AI55" s="8">
        <f>AH55-Deaths!AH55</f>
        <v>8759</v>
      </c>
      <c r="AJ55" s="8">
        <f>AI55-Deaths!AI55</f>
        <v>8634</v>
      </c>
      <c r="AK55" s="8">
        <f>AJ55-Deaths!AJ55</f>
        <v>8499</v>
      </c>
      <c r="AL55" s="8">
        <f>AK55-Deaths!AK55</f>
        <v>8365</v>
      </c>
      <c r="AM55" s="8">
        <f>AL55-Deaths!AL55</f>
        <v>8182</v>
      </c>
      <c r="AN55" s="8">
        <f>AM55-Deaths!AM55</f>
        <v>8010</v>
      </c>
      <c r="AO55" s="8">
        <f>AN55-Deaths!AN55</f>
        <v>7837</v>
      </c>
      <c r="AP55" s="8">
        <f>AO55-Deaths!AO55</f>
        <v>7619</v>
      </c>
      <c r="AQ55" s="8">
        <f>AP55-Deaths!AP55</f>
        <v>7341</v>
      </c>
      <c r="AR55" s="8">
        <f>AQ55-Deaths!AQ55</f>
        <v>7062</v>
      </c>
      <c r="AS55" s="8">
        <f>AR55-Deaths!AR55</f>
        <v>6752</v>
      </c>
      <c r="AT55" s="8">
        <f>AS55-Deaths!AS55</f>
        <v>6439</v>
      </c>
      <c r="AU55" s="8">
        <f>AT55-Deaths!AT55</f>
        <v>6045</v>
      </c>
      <c r="AV55" s="8">
        <f>AU55-Deaths!AU55</f>
        <v>5657</v>
      </c>
      <c r="AW55" s="8">
        <f>AV55-Deaths!AV55</f>
        <v>5267</v>
      </c>
      <c r="AX55" s="8">
        <f>AW55-Deaths!AW55</f>
        <v>4782</v>
      </c>
      <c r="AY55" s="8">
        <f>AX55-Deaths!AX55</f>
        <v>4288</v>
      </c>
      <c r="AZ55" s="8">
        <f>AY55-Deaths!AY55</f>
        <v>3773</v>
      </c>
      <c r="BA55" s="8">
        <f>AZ55-Deaths!AZ55</f>
        <v>3261</v>
      </c>
      <c r="BB55" s="8">
        <f>BA55-Deaths!BA55</f>
        <v>2779</v>
      </c>
      <c r="BC55" s="8">
        <f>BB55-Deaths!BB55</f>
        <v>2315</v>
      </c>
      <c r="BD55" s="8">
        <f>BC55-Deaths!BC55</f>
        <v>1886</v>
      </c>
      <c r="BE55" s="8">
        <f>BD55-Deaths!BD55</f>
        <v>1523</v>
      </c>
      <c r="BF55" s="8">
        <f>BE55-Deaths!BE55</f>
        <v>1199</v>
      </c>
      <c r="BG55" s="8">
        <f>BF55-Deaths!BF55</f>
        <v>886</v>
      </c>
      <c r="BH55" s="8">
        <f>BG55-Deaths!BG55</f>
        <v>655</v>
      </c>
      <c r="BI55" s="8">
        <f>BH55-Deaths!BH55</f>
        <v>457</v>
      </c>
      <c r="BJ55" s="8">
        <f>BI55-Deaths!BI55</f>
        <v>328</v>
      </c>
      <c r="BK55" s="8">
        <f>BJ55-Deaths!BJ55</f>
        <v>228</v>
      </c>
      <c r="BL55" s="8">
        <f>BK55-Deaths!BK55</f>
        <v>152</v>
      </c>
      <c r="BM55" s="8">
        <f>BL55-Deaths!BL55</f>
        <v>97</v>
      </c>
      <c r="BN55" s="8">
        <f>BM55-Deaths!BM55</f>
        <v>54</v>
      </c>
      <c r="BO55" s="8">
        <f>BN55-Deaths!BN55</f>
        <v>30</v>
      </c>
      <c r="BP55" s="8">
        <f>BO55-Deaths!BO55</f>
        <v>18</v>
      </c>
      <c r="BQ55" s="8">
        <f>BP55-Deaths!BP55</f>
        <v>15</v>
      </c>
      <c r="BR55" s="8">
        <f>BQ55-Deaths!BQ55</f>
        <v>7</v>
      </c>
      <c r="BS55" s="8">
        <f>BR55-Deaths!BR55</f>
        <v>3</v>
      </c>
    </row>
    <row r="56" spans="1:71" x14ac:dyDescent="0.25">
      <c r="A56" s="1">
        <v>55</v>
      </c>
      <c r="B56" s="7">
        <f>'Inputs &amp; Outputs'!B$2</f>
        <v>10000</v>
      </c>
      <c r="C56" s="8">
        <f>B56-Deaths!B56</f>
        <v>9993</v>
      </c>
      <c r="D56" s="8">
        <f>C56-Deaths!C56</f>
        <v>9986</v>
      </c>
      <c r="E56" s="8">
        <f>D56-Deaths!D56</f>
        <v>9974</v>
      </c>
      <c r="F56" s="8">
        <f>E56-Deaths!E56</f>
        <v>9970</v>
      </c>
      <c r="G56" s="8">
        <f>F56-Deaths!F56</f>
        <v>9960</v>
      </c>
      <c r="H56" s="8">
        <f>G56-Deaths!G56</f>
        <v>9945</v>
      </c>
      <c r="I56" s="8">
        <f>H56-Deaths!H56</f>
        <v>9933</v>
      </c>
      <c r="J56" s="8">
        <f>I56-Deaths!I56</f>
        <v>9925</v>
      </c>
      <c r="K56" s="8">
        <f>J56-Deaths!J56</f>
        <v>9902</v>
      </c>
      <c r="L56" s="8">
        <f>K56-Deaths!K56</f>
        <v>9881</v>
      </c>
      <c r="M56" s="8">
        <f>L56-Deaths!L56</f>
        <v>9858</v>
      </c>
      <c r="N56" s="8">
        <f>M56-Deaths!M56</f>
        <v>9846</v>
      </c>
      <c r="O56" s="8">
        <f>N56-Deaths!N56</f>
        <v>9826</v>
      </c>
      <c r="P56" s="8">
        <f>O56-Deaths!O56</f>
        <v>9804</v>
      </c>
      <c r="Q56" s="8">
        <f>P56-Deaths!P56</f>
        <v>9782</v>
      </c>
      <c r="R56" s="8">
        <f>Q56-Deaths!Q56</f>
        <v>9754</v>
      </c>
      <c r="S56" s="8">
        <f>R56-Deaths!R56</f>
        <v>9727</v>
      </c>
      <c r="T56" s="8">
        <f>S56-Deaths!S56</f>
        <v>9696</v>
      </c>
      <c r="U56" s="8">
        <f>T56-Deaths!T56</f>
        <v>9663</v>
      </c>
      <c r="V56" s="8">
        <f>U56-Deaths!U56</f>
        <v>9639</v>
      </c>
      <c r="W56" s="8">
        <f>V56-Deaths!V56</f>
        <v>9603</v>
      </c>
      <c r="X56" s="8">
        <f>W56-Deaths!W56</f>
        <v>9559</v>
      </c>
      <c r="Y56" s="8">
        <f>X56-Deaths!X56</f>
        <v>9516</v>
      </c>
      <c r="Z56" s="8">
        <f>Y56-Deaths!Y56</f>
        <v>9455</v>
      </c>
      <c r="AA56" s="8">
        <f>Z56-Deaths!Z56</f>
        <v>9405</v>
      </c>
      <c r="AB56" s="8">
        <f>AA56-Deaths!AA56</f>
        <v>9357</v>
      </c>
      <c r="AC56" s="8">
        <f>AB56-Deaths!AB56</f>
        <v>9293</v>
      </c>
      <c r="AD56" s="8">
        <f>AC56-Deaths!AC56</f>
        <v>9226</v>
      </c>
      <c r="AE56" s="8">
        <f>AD56-Deaths!AD56</f>
        <v>9138</v>
      </c>
      <c r="AF56" s="8">
        <f>AE56-Deaths!AE56</f>
        <v>9053</v>
      </c>
      <c r="AG56" s="8">
        <f>AF56-Deaths!AF56</f>
        <v>8969</v>
      </c>
      <c r="AH56" s="8">
        <f>AG56-Deaths!AG56</f>
        <v>8852</v>
      </c>
      <c r="AI56" s="8">
        <f>AH56-Deaths!AH56</f>
        <v>8742</v>
      </c>
      <c r="AJ56" s="8">
        <f>AI56-Deaths!AI56</f>
        <v>8603</v>
      </c>
      <c r="AK56" s="8">
        <f>AJ56-Deaths!AJ56</f>
        <v>8470</v>
      </c>
      <c r="AL56" s="8">
        <f>AK56-Deaths!AK56</f>
        <v>8324</v>
      </c>
      <c r="AM56" s="8">
        <f>AL56-Deaths!AL56</f>
        <v>8152</v>
      </c>
      <c r="AN56" s="8">
        <f>AM56-Deaths!AM56</f>
        <v>7993</v>
      </c>
      <c r="AO56" s="8">
        <f>AN56-Deaths!AN56</f>
        <v>7800</v>
      </c>
      <c r="AP56" s="8">
        <f>AO56-Deaths!AO56</f>
        <v>7575</v>
      </c>
      <c r="AQ56" s="8">
        <f>AP56-Deaths!AP56</f>
        <v>7328</v>
      </c>
      <c r="AR56" s="8">
        <f>AQ56-Deaths!AQ56</f>
        <v>7053</v>
      </c>
      <c r="AS56" s="8">
        <f>AR56-Deaths!AR56</f>
        <v>6720</v>
      </c>
      <c r="AT56" s="8">
        <f>AS56-Deaths!AS56</f>
        <v>6378</v>
      </c>
      <c r="AU56" s="8">
        <f>AT56-Deaths!AT56</f>
        <v>6008</v>
      </c>
      <c r="AV56" s="8">
        <f>AU56-Deaths!AU56</f>
        <v>5626</v>
      </c>
      <c r="AW56" s="8">
        <f>AV56-Deaths!AV56</f>
        <v>5226</v>
      </c>
      <c r="AX56" s="8">
        <f>AW56-Deaths!AW56</f>
        <v>4766</v>
      </c>
      <c r="AY56" s="8">
        <f>AX56-Deaths!AX56</f>
        <v>4268</v>
      </c>
      <c r="AZ56" s="8">
        <f>AY56-Deaths!AY56</f>
        <v>3796</v>
      </c>
      <c r="BA56" s="8">
        <f>AZ56-Deaths!AZ56</f>
        <v>3265</v>
      </c>
      <c r="BB56" s="8">
        <f>BA56-Deaths!BA56</f>
        <v>2797</v>
      </c>
      <c r="BC56" s="8">
        <f>BB56-Deaths!BB56</f>
        <v>2347</v>
      </c>
      <c r="BD56" s="8">
        <f>BC56-Deaths!BC56</f>
        <v>1959</v>
      </c>
      <c r="BE56" s="8">
        <f>BD56-Deaths!BD56</f>
        <v>1539</v>
      </c>
      <c r="BF56" s="8">
        <f>BE56-Deaths!BE56</f>
        <v>1194</v>
      </c>
      <c r="BG56" s="8">
        <f>BF56-Deaths!BF56</f>
        <v>925</v>
      </c>
      <c r="BH56" s="8">
        <f>BG56-Deaths!BG56</f>
        <v>689</v>
      </c>
      <c r="BI56" s="8">
        <f>BH56-Deaths!BH56</f>
        <v>520</v>
      </c>
      <c r="BJ56" s="8">
        <f>BI56-Deaths!BI56</f>
        <v>382</v>
      </c>
      <c r="BK56" s="8">
        <f>BJ56-Deaths!BJ56</f>
        <v>262</v>
      </c>
      <c r="BL56" s="8">
        <f>BK56-Deaths!BK56</f>
        <v>181</v>
      </c>
      <c r="BM56" s="8">
        <f>BL56-Deaths!BL56</f>
        <v>123</v>
      </c>
      <c r="BN56" s="8">
        <f>BM56-Deaths!BM56</f>
        <v>77</v>
      </c>
      <c r="BO56" s="8">
        <f>BN56-Deaths!BN56</f>
        <v>52</v>
      </c>
      <c r="BP56" s="8">
        <f>BO56-Deaths!BO56</f>
        <v>37</v>
      </c>
      <c r="BQ56" s="8">
        <f>BP56-Deaths!BP56</f>
        <v>24</v>
      </c>
      <c r="BR56" s="8">
        <f>BQ56-Deaths!BQ56</f>
        <v>17</v>
      </c>
      <c r="BS56" s="8">
        <f>BR56-Deaths!BR56</f>
        <v>12</v>
      </c>
    </row>
    <row r="57" spans="1:71" x14ac:dyDescent="0.25">
      <c r="A57" s="1">
        <v>56</v>
      </c>
      <c r="B57" s="7">
        <f>'Inputs &amp; Outputs'!B$2</f>
        <v>10000</v>
      </c>
      <c r="C57" s="8">
        <f>B57-Deaths!B57</f>
        <v>9989</v>
      </c>
      <c r="D57" s="8">
        <f>C57-Deaths!C57</f>
        <v>9983</v>
      </c>
      <c r="E57" s="8">
        <f>D57-Deaths!D57</f>
        <v>9979</v>
      </c>
      <c r="F57" s="8">
        <f>E57-Deaths!E57</f>
        <v>9967</v>
      </c>
      <c r="G57" s="8">
        <f>F57-Deaths!F57</f>
        <v>9955</v>
      </c>
      <c r="H57" s="8">
        <f>G57-Deaths!G57</f>
        <v>9943</v>
      </c>
      <c r="I57" s="8">
        <f>H57-Deaths!H57</f>
        <v>9933</v>
      </c>
      <c r="J57" s="8">
        <f>I57-Deaths!I57</f>
        <v>9916</v>
      </c>
      <c r="K57" s="8">
        <f>J57-Deaths!J57</f>
        <v>9901</v>
      </c>
      <c r="L57" s="8">
        <f>K57-Deaths!K57</f>
        <v>9885</v>
      </c>
      <c r="M57" s="8">
        <f>L57-Deaths!L57</f>
        <v>9864</v>
      </c>
      <c r="N57" s="8">
        <f>M57-Deaths!M57</f>
        <v>9847</v>
      </c>
      <c r="O57" s="8">
        <f>N57-Deaths!N57</f>
        <v>9832</v>
      </c>
      <c r="P57" s="8">
        <f>O57-Deaths!O57</f>
        <v>9810</v>
      </c>
      <c r="Q57" s="8">
        <f>P57-Deaths!P57</f>
        <v>9786</v>
      </c>
      <c r="R57" s="8">
        <f>Q57-Deaths!Q57</f>
        <v>9752</v>
      </c>
      <c r="S57" s="8">
        <f>R57-Deaths!R57</f>
        <v>9726</v>
      </c>
      <c r="T57" s="8">
        <f>S57-Deaths!S57</f>
        <v>9685</v>
      </c>
      <c r="U57" s="8">
        <f>T57-Deaths!T57</f>
        <v>9654</v>
      </c>
      <c r="V57" s="8">
        <f>U57-Deaths!U57</f>
        <v>9618</v>
      </c>
      <c r="W57" s="8">
        <f>V57-Deaths!V57</f>
        <v>9585</v>
      </c>
      <c r="X57" s="8">
        <f>W57-Deaths!W57</f>
        <v>9538</v>
      </c>
      <c r="Y57" s="8">
        <f>X57-Deaths!X57</f>
        <v>9480</v>
      </c>
      <c r="Z57" s="8">
        <f>Y57-Deaths!Y57</f>
        <v>9421</v>
      </c>
      <c r="AA57" s="8">
        <f>Z57-Deaths!Z57</f>
        <v>9375</v>
      </c>
      <c r="AB57" s="8">
        <f>AA57-Deaths!AA57</f>
        <v>9325</v>
      </c>
      <c r="AC57" s="8">
        <f>AB57-Deaths!AB57</f>
        <v>9262</v>
      </c>
      <c r="AD57" s="8">
        <f>AC57-Deaths!AC57</f>
        <v>9195</v>
      </c>
      <c r="AE57" s="8">
        <f>AD57-Deaths!AD57</f>
        <v>9113</v>
      </c>
      <c r="AF57" s="8">
        <f>AE57-Deaths!AE57</f>
        <v>9029</v>
      </c>
      <c r="AG57" s="8">
        <f>AF57-Deaths!AF57</f>
        <v>8927</v>
      </c>
      <c r="AH57" s="8">
        <f>AG57-Deaths!AG57</f>
        <v>8831</v>
      </c>
      <c r="AI57" s="8">
        <f>AH57-Deaths!AH57</f>
        <v>8721</v>
      </c>
      <c r="AJ57" s="8">
        <f>AI57-Deaths!AI57</f>
        <v>8610</v>
      </c>
      <c r="AK57" s="8">
        <f>AJ57-Deaths!AJ57</f>
        <v>8498</v>
      </c>
      <c r="AL57" s="8">
        <f>AK57-Deaths!AK57</f>
        <v>8328</v>
      </c>
      <c r="AM57" s="8">
        <f>AL57-Deaths!AL57</f>
        <v>8143</v>
      </c>
      <c r="AN57" s="8">
        <f>AM57-Deaths!AM57</f>
        <v>7979</v>
      </c>
      <c r="AO57" s="8">
        <f>AN57-Deaths!AN57</f>
        <v>7768</v>
      </c>
      <c r="AP57" s="8">
        <f>AO57-Deaths!AO57</f>
        <v>7527</v>
      </c>
      <c r="AQ57" s="8">
        <f>AP57-Deaths!AP57</f>
        <v>7313</v>
      </c>
      <c r="AR57" s="8">
        <f>AQ57-Deaths!AQ57</f>
        <v>7022</v>
      </c>
      <c r="AS57" s="8">
        <f>AR57-Deaths!AR57</f>
        <v>6720</v>
      </c>
      <c r="AT57" s="8">
        <f>AS57-Deaths!AS57</f>
        <v>6372</v>
      </c>
      <c r="AU57" s="8">
        <f>AT57-Deaths!AT57</f>
        <v>5983</v>
      </c>
      <c r="AV57" s="8">
        <f>AU57-Deaths!AU57</f>
        <v>5590</v>
      </c>
      <c r="AW57" s="8">
        <f>AV57-Deaths!AV57</f>
        <v>5137</v>
      </c>
      <c r="AX57" s="8">
        <f>AW57-Deaths!AW57</f>
        <v>4675</v>
      </c>
      <c r="AY57" s="8">
        <f>AX57-Deaths!AX57</f>
        <v>4240</v>
      </c>
      <c r="AZ57" s="8">
        <f>AY57-Deaths!AY57</f>
        <v>3766</v>
      </c>
      <c r="BA57" s="8">
        <f>AZ57-Deaths!AZ57</f>
        <v>3285</v>
      </c>
      <c r="BB57" s="8">
        <f>BA57-Deaths!BA57</f>
        <v>2818</v>
      </c>
      <c r="BC57" s="8">
        <f>BB57-Deaths!BB57</f>
        <v>2338</v>
      </c>
      <c r="BD57" s="8">
        <f>BC57-Deaths!BC57</f>
        <v>1909</v>
      </c>
      <c r="BE57" s="8">
        <f>BD57-Deaths!BD57</f>
        <v>1537</v>
      </c>
      <c r="BF57" s="8">
        <f>BE57-Deaths!BE57</f>
        <v>1216</v>
      </c>
      <c r="BG57" s="8">
        <f>BF57-Deaths!BF57</f>
        <v>931</v>
      </c>
      <c r="BH57" s="8">
        <f>BG57-Deaths!BG57</f>
        <v>693</v>
      </c>
      <c r="BI57" s="8">
        <f>BH57-Deaths!BH57</f>
        <v>503</v>
      </c>
      <c r="BJ57" s="8">
        <f>BI57-Deaths!BI57</f>
        <v>342</v>
      </c>
      <c r="BK57" s="8">
        <f>BJ57-Deaths!BJ57</f>
        <v>241</v>
      </c>
      <c r="BL57" s="8">
        <f>BK57-Deaths!BK57</f>
        <v>171</v>
      </c>
      <c r="BM57" s="8">
        <f>BL57-Deaths!BL57</f>
        <v>111</v>
      </c>
      <c r="BN57" s="8">
        <f>BM57-Deaths!BM57</f>
        <v>77</v>
      </c>
      <c r="BO57" s="8">
        <f>BN57-Deaths!BN57</f>
        <v>46</v>
      </c>
      <c r="BP57" s="8">
        <f>BO57-Deaths!BO57</f>
        <v>29</v>
      </c>
      <c r="BQ57" s="8">
        <f>BP57-Deaths!BP57</f>
        <v>22</v>
      </c>
      <c r="BR57" s="8">
        <f>BQ57-Deaths!BQ57</f>
        <v>12</v>
      </c>
      <c r="BS57" s="8">
        <f>BR57-Deaths!BR57</f>
        <v>8</v>
      </c>
    </row>
    <row r="58" spans="1:71" x14ac:dyDescent="0.25">
      <c r="A58" s="1">
        <v>57</v>
      </c>
      <c r="B58" s="7">
        <f>'Inputs &amp; Outputs'!B$2</f>
        <v>10000</v>
      </c>
      <c r="C58" s="8">
        <f>B58-Deaths!B58</f>
        <v>9994</v>
      </c>
      <c r="D58" s="8">
        <f>C58-Deaths!C58</f>
        <v>9986</v>
      </c>
      <c r="E58" s="8">
        <f>D58-Deaths!D58</f>
        <v>9981</v>
      </c>
      <c r="F58" s="8">
        <f>E58-Deaths!E58</f>
        <v>9980</v>
      </c>
      <c r="G58" s="8">
        <f>F58-Deaths!F58</f>
        <v>9967</v>
      </c>
      <c r="H58" s="8">
        <f>G58-Deaths!G58</f>
        <v>9957</v>
      </c>
      <c r="I58" s="8">
        <f>H58-Deaths!H58</f>
        <v>9941</v>
      </c>
      <c r="J58" s="8">
        <f>I58-Deaths!I58</f>
        <v>9925</v>
      </c>
      <c r="K58" s="8">
        <f>J58-Deaths!J58</f>
        <v>9906</v>
      </c>
      <c r="L58" s="8">
        <f>K58-Deaths!K58</f>
        <v>9889</v>
      </c>
      <c r="M58" s="8">
        <f>L58-Deaths!L58</f>
        <v>9876</v>
      </c>
      <c r="N58" s="8">
        <f>M58-Deaths!M58</f>
        <v>9861</v>
      </c>
      <c r="O58" s="8">
        <f>N58-Deaths!N58</f>
        <v>9842</v>
      </c>
      <c r="P58" s="8">
        <f>O58-Deaths!O58</f>
        <v>9822</v>
      </c>
      <c r="Q58" s="8">
        <f>P58-Deaths!P58</f>
        <v>9804</v>
      </c>
      <c r="R58" s="8">
        <f>Q58-Deaths!Q58</f>
        <v>9780</v>
      </c>
      <c r="S58" s="8">
        <f>R58-Deaths!R58</f>
        <v>9758</v>
      </c>
      <c r="T58" s="8">
        <f>S58-Deaths!S58</f>
        <v>9719</v>
      </c>
      <c r="U58" s="8">
        <f>T58-Deaths!T58</f>
        <v>9687</v>
      </c>
      <c r="V58" s="8">
        <f>U58-Deaths!U58</f>
        <v>9649</v>
      </c>
      <c r="W58" s="8">
        <f>V58-Deaths!V58</f>
        <v>9607</v>
      </c>
      <c r="X58" s="8">
        <f>W58-Deaths!W58</f>
        <v>9557</v>
      </c>
      <c r="Y58" s="8">
        <f>X58-Deaths!X58</f>
        <v>9516</v>
      </c>
      <c r="Z58" s="8">
        <f>Y58-Deaths!Y58</f>
        <v>9458</v>
      </c>
      <c r="AA58" s="8">
        <f>Z58-Deaths!Z58</f>
        <v>9412</v>
      </c>
      <c r="AB58" s="8">
        <f>AA58-Deaths!AA58</f>
        <v>9345</v>
      </c>
      <c r="AC58" s="8">
        <f>AB58-Deaths!AB58</f>
        <v>9269</v>
      </c>
      <c r="AD58" s="8">
        <f>AC58-Deaths!AC58</f>
        <v>9185</v>
      </c>
      <c r="AE58" s="8">
        <f>AD58-Deaths!AD58</f>
        <v>9090</v>
      </c>
      <c r="AF58" s="8">
        <f>AE58-Deaths!AE58</f>
        <v>9018</v>
      </c>
      <c r="AG58" s="8">
        <f>AF58-Deaths!AF58</f>
        <v>8930</v>
      </c>
      <c r="AH58" s="8">
        <f>AG58-Deaths!AG58</f>
        <v>8824</v>
      </c>
      <c r="AI58" s="8">
        <f>AH58-Deaths!AH58</f>
        <v>8707</v>
      </c>
      <c r="AJ58" s="8">
        <f>AI58-Deaths!AI58</f>
        <v>8579</v>
      </c>
      <c r="AK58" s="8">
        <f>AJ58-Deaths!AJ58</f>
        <v>8440</v>
      </c>
      <c r="AL58" s="8">
        <f>AK58-Deaths!AK58</f>
        <v>8298</v>
      </c>
      <c r="AM58" s="8">
        <f>AL58-Deaths!AL58</f>
        <v>8108</v>
      </c>
      <c r="AN58" s="8">
        <f>AM58-Deaths!AM58</f>
        <v>7911</v>
      </c>
      <c r="AO58" s="8">
        <f>AN58-Deaths!AN58</f>
        <v>7727</v>
      </c>
      <c r="AP58" s="8">
        <f>AO58-Deaths!AO58</f>
        <v>7474</v>
      </c>
      <c r="AQ58" s="8">
        <f>AP58-Deaths!AP58</f>
        <v>7224</v>
      </c>
      <c r="AR58" s="8">
        <f>AQ58-Deaths!AQ58</f>
        <v>6942</v>
      </c>
      <c r="AS58" s="8">
        <f>AR58-Deaths!AR58</f>
        <v>6634</v>
      </c>
      <c r="AT58" s="8">
        <f>AS58-Deaths!AS58</f>
        <v>6347</v>
      </c>
      <c r="AU58" s="8">
        <f>AT58-Deaths!AT58</f>
        <v>6001</v>
      </c>
      <c r="AV58" s="8">
        <f>AU58-Deaths!AU58</f>
        <v>5605</v>
      </c>
      <c r="AW58" s="8">
        <f>AV58-Deaths!AV58</f>
        <v>5186</v>
      </c>
      <c r="AX58" s="8">
        <f>AW58-Deaths!AW58</f>
        <v>4769</v>
      </c>
      <c r="AY58" s="8">
        <f>AX58-Deaths!AX58</f>
        <v>4274</v>
      </c>
      <c r="AZ58" s="8">
        <f>AY58-Deaths!AY58</f>
        <v>3808</v>
      </c>
      <c r="BA58" s="8">
        <f>AZ58-Deaths!AZ58</f>
        <v>3332</v>
      </c>
      <c r="BB58" s="8">
        <f>BA58-Deaths!BA58</f>
        <v>2843</v>
      </c>
      <c r="BC58" s="8">
        <f>BB58-Deaths!BB58</f>
        <v>2372</v>
      </c>
      <c r="BD58" s="8">
        <f>BC58-Deaths!BC58</f>
        <v>1905</v>
      </c>
      <c r="BE58" s="8">
        <f>BD58-Deaths!BD58</f>
        <v>1561</v>
      </c>
      <c r="BF58" s="8">
        <f>BE58-Deaths!BE58</f>
        <v>1240</v>
      </c>
      <c r="BG58" s="8">
        <f>BF58-Deaths!BF58</f>
        <v>915</v>
      </c>
      <c r="BH58" s="8">
        <f>BG58-Deaths!BG58</f>
        <v>671</v>
      </c>
      <c r="BI58" s="8">
        <f>BH58-Deaths!BH58</f>
        <v>474</v>
      </c>
      <c r="BJ58" s="8">
        <f>BI58-Deaths!BI58</f>
        <v>335</v>
      </c>
      <c r="BK58" s="8">
        <f>BJ58-Deaths!BJ58</f>
        <v>236</v>
      </c>
      <c r="BL58" s="8">
        <f>BK58-Deaths!BK58</f>
        <v>161</v>
      </c>
      <c r="BM58" s="8">
        <f>BL58-Deaths!BL58</f>
        <v>99</v>
      </c>
      <c r="BN58" s="8">
        <f>BM58-Deaths!BM58</f>
        <v>61</v>
      </c>
      <c r="BO58" s="8">
        <f>BN58-Deaths!BN58</f>
        <v>34</v>
      </c>
      <c r="BP58" s="8">
        <f>BO58-Deaths!BO58</f>
        <v>18</v>
      </c>
      <c r="BQ58" s="8">
        <f>BP58-Deaths!BP58</f>
        <v>12</v>
      </c>
      <c r="BR58" s="8">
        <f>BQ58-Deaths!BQ58</f>
        <v>6</v>
      </c>
      <c r="BS58" s="8">
        <f>BR58-Deaths!BR58</f>
        <v>4</v>
      </c>
    </row>
    <row r="59" spans="1:71" x14ac:dyDescent="0.25">
      <c r="A59" s="1">
        <v>58</v>
      </c>
      <c r="B59" s="7">
        <f>'Inputs &amp; Outputs'!B$2</f>
        <v>10000</v>
      </c>
      <c r="C59" s="8">
        <f>B59-Deaths!B59</f>
        <v>9993</v>
      </c>
      <c r="D59" s="8">
        <f>C59-Deaths!C59</f>
        <v>9987</v>
      </c>
      <c r="E59" s="8">
        <f>D59-Deaths!D59</f>
        <v>9984</v>
      </c>
      <c r="F59" s="8">
        <f>E59-Deaths!E59</f>
        <v>9972</v>
      </c>
      <c r="G59" s="8">
        <f>F59-Deaths!F59</f>
        <v>9958</v>
      </c>
      <c r="H59" s="8">
        <f>G59-Deaths!G59</f>
        <v>9947</v>
      </c>
      <c r="I59" s="8">
        <f>H59-Deaths!H59</f>
        <v>9932</v>
      </c>
      <c r="J59" s="8">
        <f>I59-Deaths!I59</f>
        <v>9916</v>
      </c>
      <c r="K59" s="8">
        <f>J59-Deaths!J59</f>
        <v>9901</v>
      </c>
      <c r="L59" s="8">
        <f>K59-Deaths!K59</f>
        <v>9890</v>
      </c>
      <c r="M59" s="8">
        <f>L59-Deaths!L59</f>
        <v>9875</v>
      </c>
      <c r="N59" s="8">
        <f>M59-Deaths!M59</f>
        <v>9855</v>
      </c>
      <c r="O59" s="8">
        <f>N59-Deaths!N59</f>
        <v>9834</v>
      </c>
      <c r="P59" s="8">
        <f>O59-Deaths!O59</f>
        <v>9811</v>
      </c>
      <c r="Q59" s="8">
        <f>P59-Deaths!P59</f>
        <v>9798</v>
      </c>
      <c r="R59" s="8">
        <f>Q59-Deaths!Q59</f>
        <v>9766</v>
      </c>
      <c r="S59" s="8">
        <f>R59-Deaths!R59</f>
        <v>9722</v>
      </c>
      <c r="T59" s="8">
        <f>S59-Deaths!S59</f>
        <v>9686</v>
      </c>
      <c r="U59" s="8">
        <f>T59-Deaths!T59</f>
        <v>9663</v>
      </c>
      <c r="V59" s="8">
        <f>U59-Deaths!U59</f>
        <v>9624</v>
      </c>
      <c r="W59" s="8">
        <f>V59-Deaths!V59</f>
        <v>9581</v>
      </c>
      <c r="X59" s="8">
        <f>W59-Deaths!W59</f>
        <v>9526</v>
      </c>
      <c r="Y59" s="8">
        <f>X59-Deaths!X59</f>
        <v>9473</v>
      </c>
      <c r="Z59" s="8">
        <f>Y59-Deaths!Y59</f>
        <v>9416</v>
      </c>
      <c r="AA59" s="8">
        <f>Z59-Deaths!Z59</f>
        <v>9356</v>
      </c>
      <c r="AB59" s="8">
        <f>AA59-Deaths!AA59</f>
        <v>9274</v>
      </c>
      <c r="AC59" s="8">
        <f>AB59-Deaths!AB59</f>
        <v>9208</v>
      </c>
      <c r="AD59" s="8">
        <f>AC59-Deaths!AC59</f>
        <v>9145</v>
      </c>
      <c r="AE59" s="8">
        <f>AD59-Deaths!AD59</f>
        <v>9060</v>
      </c>
      <c r="AF59" s="8">
        <f>AE59-Deaths!AE59</f>
        <v>8984</v>
      </c>
      <c r="AG59" s="8">
        <f>AF59-Deaths!AF59</f>
        <v>8894</v>
      </c>
      <c r="AH59" s="8">
        <f>AG59-Deaths!AG59</f>
        <v>8797</v>
      </c>
      <c r="AI59" s="8">
        <f>AH59-Deaths!AH59</f>
        <v>8676</v>
      </c>
      <c r="AJ59" s="8">
        <f>AI59-Deaths!AI59</f>
        <v>8563</v>
      </c>
      <c r="AK59" s="8">
        <f>AJ59-Deaths!AJ59</f>
        <v>8406</v>
      </c>
      <c r="AL59" s="8">
        <f>AK59-Deaths!AK59</f>
        <v>8247</v>
      </c>
      <c r="AM59" s="8">
        <f>AL59-Deaths!AL59</f>
        <v>8075</v>
      </c>
      <c r="AN59" s="8">
        <f>AM59-Deaths!AM59</f>
        <v>7879</v>
      </c>
      <c r="AO59" s="8">
        <f>AN59-Deaths!AN59</f>
        <v>7661</v>
      </c>
      <c r="AP59" s="8">
        <f>AO59-Deaths!AO59</f>
        <v>7447</v>
      </c>
      <c r="AQ59" s="8">
        <f>AP59-Deaths!AP59</f>
        <v>7227</v>
      </c>
      <c r="AR59" s="8">
        <f>AQ59-Deaths!AQ59</f>
        <v>6946</v>
      </c>
      <c r="AS59" s="8">
        <f>AR59-Deaths!AR59</f>
        <v>6638</v>
      </c>
      <c r="AT59" s="8">
        <f>AS59-Deaths!AS59</f>
        <v>6291</v>
      </c>
      <c r="AU59" s="8">
        <f>AT59-Deaths!AT59</f>
        <v>5968</v>
      </c>
      <c r="AV59" s="8">
        <f>AU59-Deaths!AU59</f>
        <v>5559</v>
      </c>
      <c r="AW59" s="8">
        <f>AV59-Deaths!AV59</f>
        <v>5094</v>
      </c>
      <c r="AX59" s="8">
        <f>AW59-Deaths!AW59</f>
        <v>4692</v>
      </c>
      <c r="AY59" s="8">
        <f>AX59-Deaths!AX59</f>
        <v>4241</v>
      </c>
      <c r="AZ59" s="8">
        <f>AY59-Deaths!AY59</f>
        <v>3734</v>
      </c>
      <c r="BA59" s="8">
        <f>AZ59-Deaths!AZ59</f>
        <v>3294</v>
      </c>
      <c r="BB59" s="8">
        <f>BA59-Deaths!BA59</f>
        <v>2819</v>
      </c>
      <c r="BC59" s="8">
        <f>BB59-Deaths!BB59</f>
        <v>2330</v>
      </c>
      <c r="BD59" s="8">
        <f>BC59-Deaths!BC59</f>
        <v>1913</v>
      </c>
      <c r="BE59" s="8">
        <f>BD59-Deaths!BD59</f>
        <v>1561</v>
      </c>
      <c r="BF59" s="8">
        <f>BE59-Deaths!BE59</f>
        <v>1205</v>
      </c>
      <c r="BG59" s="8">
        <f>BF59-Deaths!BF59</f>
        <v>932</v>
      </c>
      <c r="BH59" s="8">
        <f>BG59-Deaths!BG59</f>
        <v>700</v>
      </c>
      <c r="BI59" s="8">
        <f>BH59-Deaths!BH59</f>
        <v>509</v>
      </c>
      <c r="BJ59" s="8">
        <f>BI59-Deaths!BI59</f>
        <v>362</v>
      </c>
      <c r="BK59" s="8">
        <f>BJ59-Deaths!BJ59</f>
        <v>247</v>
      </c>
      <c r="BL59" s="8">
        <f>BK59-Deaths!BK59</f>
        <v>167</v>
      </c>
      <c r="BM59" s="8">
        <f>BL59-Deaths!BL59</f>
        <v>109</v>
      </c>
      <c r="BN59" s="8">
        <f>BM59-Deaths!BM59</f>
        <v>69</v>
      </c>
      <c r="BO59" s="8">
        <f>BN59-Deaths!BN59</f>
        <v>46</v>
      </c>
      <c r="BP59" s="8">
        <f>BO59-Deaths!BO59</f>
        <v>30</v>
      </c>
      <c r="BQ59" s="8">
        <f>BP59-Deaths!BP59</f>
        <v>19</v>
      </c>
      <c r="BR59" s="8">
        <f>BQ59-Deaths!BQ59</f>
        <v>11</v>
      </c>
      <c r="BS59" s="8">
        <f>BR59-Deaths!BR59</f>
        <v>10</v>
      </c>
    </row>
    <row r="60" spans="1:71" x14ac:dyDescent="0.25">
      <c r="A60" s="1">
        <v>59</v>
      </c>
      <c r="B60" s="7">
        <f>'Inputs &amp; Outputs'!B$2</f>
        <v>10000</v>
      </c>
      <c r="C60" s="8">
        <f>B60-Deaths!B60</f>
        <v>9996</v>
      </c>
      <c r="D60" s="8">
        <f>C60-Deaths!C60</f>
        <v>9993</v>
      </c>
      <c r="E60" s="8">
        <f>D60-Deaths!D60</f>
        <v>9980</v>
      </c>
      <c r="F60" s="8">
        <f>E60-Deaths!E60</f>
        <v>9971</v>
      </c>
      <c r="G60" s="8">
        <f>F60-Deaths!F60</f>
        <v>9957</v>
      </c>
      <c r="H60" s="8">
        <f>G60-Deaths!G60</f>
        <v>9945</v>
      </c>
      <c r="I60" s="8">
        <f>H60-Deaths!H60</f>
        <v>9934</v>
      </c>
      <c r="J60" s="8">
        <f>I60-Deaths!I60</f>
        <v>9918</v>
      </c>
      <c r="K60" s="8">
        <f>J60-Deaths!J60</f>
        <v>9903</v>
      </c>
      <c r="L60" s="8">
        <f>K60-Deaths!K60</f>
        <v>9888</v>
      </c>
      <c r="M60" s="8">
        <f>L60-Deaths!L60</f>
        <v>9872</v>
      </c>
      <c r="N60" s="8">
        <f>M60-Deaths!M60</f>
        <v>9847</v>
      </c>
      <c r="O60" s="8">
        <f>N60-Deaths!N60</f>
        <v>9817</v>
      </c>
      <c r="P60" s="8">
        <f>O60-Deaths!O60</f>
        <v>9791</v>
      </c>
      <c r="Q60" s="8">
        <f>P60-Deaths!P60</f>
        <v>9771</v>
      </c>
      <c r="R60" s="8">
        <f>Q60-Deaths!Q60</f>
        <v>9743</v>
      </c>
      <c r="S60" s="8">
        <f>R60-Deaths!R60</f>
        <v>9715</v>
      </c>
      <c r="T60" s="8">
        <f>S60-Deaths!S60</f>
        <v>9687</v>
      </c>
      <c r="U60" s="8">
        <f>T60-Deaths!T60</f>
        <v>9655</v>
      </c>
      <c r="V60" s="8">
        <f>U60-Deaths!U60</f>
        <v>9623</v>
      </c>
      <c r="W60" s="8">
        <f>V60-Deaths!V60</f>
        <v>9580</v>
      </c>
      <c r="X60" s="8">
        <f>W60-Deaths!W60</f>
        <v>9540</v>
      </c>
      <c r="Y60" s="8">
        <f>X60-Deaths!X60</f>
        <v>9500</v>
      </c>
      <c r="Z60" s="8">
        <f>Y60-Deaths!Y60</f>
        <v>9450</v>
      </c>
      <c r="AA60" s="8">
        <f>Z60-Deaths!Z60</f>
        <v>9398</v>
      </c>
      <c r="AB60" s="8">
        <f>AA60-Deaths!AA60</f>
        <v>9342</v>
      </c>
      <c r="AC60" s="8">
        <f>AB60-Deaths!AB60</f>
        <v>9278</v>
      </c>
      <c r="AD60" s="8">
        <f>AC60-Deaths!AC60</f>
        <v>9218</v>
      </c>
      <c r="AE60" s="8">
        <f>AD60-Deaths!AD60</f>
        <v>9150</v>
      </c>
      <c r="AF60" s="8">
        <f>AE60-Deaths!AE60</f>
        <v>9071</v>
      </c>
      <c r="AG60" s="8">
        <f>AF60-Deaths!AF60</f>
        <v>8972</v>
      </c>
      <c r="AH60" s="8">
        <f>AG60-Deaths!AG60</f>
        <v>8852</v>
      </c>
      <c r="AI60" s="8">
        <f>AH60-Deaths!AH60</f>
        <v>8739</v>
      </c>
      <c r="AJ60" s="8">
        <f>AI60-Deaths!AI60</f>
        <v>8585</v>
      </c>
      <c r="AK60" s="8">
        <f>AJ60-Deaths!AJ60</f>
        <v>8423</v>
      </c>
      <c r="AL60" s="8">
        <f>AK60-Deaths!AK60</f>
        <v>8282</v>
      </c>
      <c r="AM60" s="8">
        <f>AL60-Deaths!AL60</f>
        <v>8143</v>
      </c>
      <c r="AN60" s="8">
        <f>AM60-Deaths!AM60</f>
        <v>7953</v>
      </c>
      <c r="AO60" s="8">
        <f>AN60-Deaths!AN60</f>
        <v>7742</v>
      </c>
      <c r="AP60" s="8">
        <f>AO60-Deaths!AO60</f>
        <v>7487</v>
      </c>
      <c r="AQ60" s="8">
        <f>AP60-Deaths!AP60</f>
        <v>7254</v>
      </c>
      <c r="AR60" s="8">
        <f>AQ60-Deaths!AQ60</f>
        <v>6970</v>
      </c>
      <c r="AS60" s="8">
        <f>AR60-Deaths!AR60</f>
        <v>6681</v>
      </c>
      <c r="AT60" s="8">
        <f>AS60-Deaths!AS60</f>
        <v>6373</v>
      </c>
      <c r="AU60" s="8">
        <f>AT60-Deaths!AT60</f>
        <v>6010</v>
      </c>
      <c r="AV60" s="8">
        <f>AU60-Deaths!AU60</f>
        <v>5596</v>
      </c>
      <c r="AW60" s="8">
        <f>AV60-Deaths!AV60</f>
        <v>5179</v>
      </c>
      <c r="AX60" s="8">
        <f>AW60-Deaths!AW60</f>
        <v>4722</v>
      </c>
      <c r="AY60" s="8">
        <f>AX60-Deaths!AX60</f>
        <v>4277</v>
      </c>
      <c r="AZ60" s="8">
        <f>AY60-Deaths!AY60</f>
        <v>3821</v>
      </c>
      <c r="BA60" s="8">
        <f>AZ60-Deaths!AZ60</f>
        <v>3356</v>
      </c>
      <c r="BB60" s="8">
        <f>BA60-Deaths!BA60</f>
        <v>2895</v>
      </c>
      <c r="BC60" s="8">
        <f>BB60-Deaths!BB60</f>
        <v>2438</v>
      </c>
      <c r="BD60" s="8">
        <f>BC60-Deaths!BC60</f>
        <v>1995</v>
      </c>
      <c r="BE60" s="8">
        <f>BD60-Deaths!BD60</f>
        <v>1578</v>
      </c>
      <c r="BF60" s="8">
        <f>BE60-Deaths!BE60</f>
        <v>1239</v>
      </c>
      <c r="BG60" s="8">
        <f>BF60-Deaths!BF60</f>
        <v>966</v>
      </c>
      <c r="BH60" s="8">
        <f>BG60-Deaths!BG60</f>
        <v>721</v>
      </c>
      <c r="BI60" s="8">
        <f>BH60-Deaths!BH60</f>
        <v>529</v>
      </c>
      <c r="BJ60" s="8">
        <f>BI60-Deaths!BI60</f>
        <v>379</v>
      </c>
      <c r="BK60" s="8">
        <f>BJ60-Deaths!BJ60</f>
        <v>282</v>
      </c>
      <c r="BL60" s="8">
        <f>BK60-Deaths!BK60</f>
        <v>184</v>
      </c>
      <c r="BM60" s="8">
        <f>BL60-Deaths!BL60</f>
        <v>122</v>
      </c>
      <c r="BN60" s="8">
        <f>BM60-Deaths!BM60</f>
        <v>81</v>
      </c>
      <c r="BO60" s="8">
        <f>BN60-Deaths!BN60</f>
        <v>61</v>
      </c>
      <c r="BP60" s="8">
        <f>BO60-Deaths!BO60</f>
        <v>45</v>
      </c>
      <c r="BQ60" s="8">
        <f>BP60-Deaths!BP60</f>
        <v>33</v>
      </c>
      <c r="BR60" s="8">
        <f>BQ60-Deaths!BQ60</f>
        <v>21</v>
      </c>
      <c r="BS60" s="8">
        <f>BR60-Deaths!BR60</f>
        <v>13</v>
      </c>
    </row>
    <row r="61" spans="1:71" x14ac:dyDescent="0.25">
      <c r="A61" s="1">
        <v>60</v>
      </c>
      <c r="B61" s="7">
        <f>'Inputs &amp; Outputs'!B$2</f>
        <v>10000</v>
      </c>
      <c r="C61" s="8">
        <f>B61-Deaths!B61</f>
        <v>9998</v>
      </c>
      <c r="D61" s="8">
        <f>C61-Deaths!C61</f>
        <v>9989</v>
      </c>
      <c r="E61" s="8">
        <f>D61-Deaths!D61</f>
        <v>9982</v>
      </c>
      <c r="F61" s="8">
        <f>E61-Deaths!E61</f>
        <v>9971</v>
      </c>
      <c r="G61" s="8">
        <f>F61-Deaths!F61</f>
        <v>9960</v>
      </c>
      <c r="H61" s="8">
        <f>G61-Deaths!G61</f>
        <v>9947</v>
      </c>
      <c r="I61" s="8">
        <f>H61-Deaths!H61</f>
        <v>9935</v>
      </c>
      <c r="J61" s="8">
        <f>I61-Deaths!I61</f>
        <v>9922</v>
      </c>
      <c r="K61" s="8">
        <f>J61-Deaths!J61</f>
        <v>9907</v>
      </c>
      <c r="L61" s="8">
        <f>K61-Deaths!K61</f>
        <v>9885</v>
      </c>
      <c r="M61" s="8">
        <f>L61-Deaths!L61</f>
        <v>9868</v>
      </c>
      <c r="N61" s="8">
        <f>M61-Deaths!M61</f>
        <v>9851</v>
      </c>
      <c r="O61" s="8">
        <f>N61-Deaths!N61</f>
        <v>9831</v>
      </c>
      <c r="P61" s="8">
        <f>O61-Deaths!O61</f>
        <v>9814</v>
      </c>
      <c r="Q61" s="8">
        <f>P61-Deaths!P61</f>
        <v>9790</v>
      </c>
      <c r="R61" s="8">
        <f>Q61-Deaths!Q61</f>
        <v>9760</v>
      </c>
      <c r="S61" s="8">
        <f>R61-Deaths!R61</f>
        <v>9741</v>
      </c>
      <c r="T61" s="8">
        <f>S61-Deaths!S61</f>
        <v>9719</v>
      </c>
      <c r="U61" s="8">
        <f>T61-Deaths!T61</f>
        <v>9687</v>
      </c>
      <c r="V61" s="8">
        <f>U61-Deaths!U61</f>
        <v>9651</v>
      </c>
      <c r="W61" s="8">
        <f>V61-Deaths!V61</f>
        <v>9616</v>
      </c>
      <c r="X61" s="8">
        <f>W61-Deaths!W61</f>
        <v>9597</v>
      </c>
      <c r="Y61" s="8">
        <f>X61-Deaths!X61</f>
        <v>9546</v>
      </c>
      <c r="Z61" s="8">
        <f>Y61-Deaths!Y61</f>
        <v>9495</v>
      </c>
      <c r="AA61" s="8">
        <f>Z61-Deaths!Z61</f>
        <v>9442</v>
      </c>
      <c r="AB61" s="8">
        <f>AA61-Deaths!AA61</f>
        <v>9382</v>
      </c>
      <c r="AC61" s="8">
        <f>AB61-Deaths!AB61</f>
        <v>9322</v>
      </c>
      <c r="AD61" s="8">
        <f>AC61-Deaths!AC61</f>
        <v>9245</v>
      </c>
      <c r="AE61" s="8">
        <f>AD61-Deaths!AD61</f>
        <v>9169</v>
      </c>
      <c r="AF61" s="8">
        <f>AE61-Deaths!AE61</f>
        <v>9085</v>
      </c>
      <c r="AG61" s="8">
        <f>AF61-Deaths!AF61</f>
        <v>8999</v>
      </c>
      <c r="AH61" s="8">
        <f>AG61-Deaths!AG61</f>
        <v>8904</v>
      </c>
      <c r="AI61" s="8">
        <f>AH61-Deaths!AH61</f>
        <v>8776</v>
      </c>
      <c r="AJ61" s="8">
        <f>AI61-Deaths!AI61</f>
        <v>8667</v>
      </c>
      <c r="AK61" s="8">
        <f>AJ61-Deaths!AJ61</f>
        <v>8529</v>
      </c>
      <c r="AL61" s="8">
        <f>AK61-Deaths!AK61</f>
        <v>8376</v>
      </c>
      <c r="AM61" s="8">
        <f>AL61-Deaths!AL61</f>
        <v>8218</v>
      </c>
      <c r="AN61" s="8">
        <f>AM61-Deaths!AM61</f>
        <v>8034</v>
      </c>
      <c r="AO61" s="8">
        <f>AN61-Deaths!AN61</f>
        <v>7825</v>
      </c>
      <c r="AP61" s="8">
        <f>AO61-Deaths!AO61</f>
        <v>7603</v>
      </c>
      <c r="AQ61" s="8">
        <f>AP61-Deaths!AP61</f>
        <v>7357</v>
      </c>
      <c r="AR61" s="8">
        <f>AQ61-Deaths!AQ61</f>
        <v>7068</v>
      </c>
      <c r="AS61" s="8">
        <f>AR61-Deaths!AR61</f>
        <v>6749</v>
      </c>
      <c r="AT61" s="8">
        <f>AS61-Deaths!AS61</f>
        <v>6415</v>
      </c>
      <c r="AU61" s="8">
        <f>AT61-Deaths!AT61</f>
        <v>6069</v>
      </c>
      <c r="AV61" s="8">
        <f>AU61-Deaths!AU61</f>
        <v>5676</v>
      </c>
      <c r="AW61" s="8">
        <f>AV61-Deaths!AV61</f>
        <v>5220</v>
      </c>
      <c r="AX61" s="8">
        <f>AW61-Deaths!AW61</f>
        <v>4768</v>
      </c>
      <c r="AY61" s="8">
        <f>AX61-Deaths!AX61</f>
        <v>4320</v>
      </c>
      <c r="AZ61" s="8">
        <f>AY61-Deaths!AY61</f>
        <v>3835</v>
      </c>
      <c r="BA61" s="8">
        <f>AZ61-Deaths!AZ61</f>
        <v>3346</v>
      </c>
      <c r="BB61" s="8">
        <f>BA61-Deaths!BA61</f>
        <v>2882</v>
      </c>
      <c r="BC61" s="8">
        <f>BB61-Deaths!BB61</f>
        <v>2401</v>
      </c>
      <c r="BD61" s="8">
        <f>BC61-Deaths!BC61</f>
        <v>1968</v>
      </c>
      <c r="BE61" s="8">
        <f>BD61-Deaths!BD61</f>
        <v>1579</v>
      </c>
      <c r="BF61" s="8">
        <f>BE61-Deaths!BE61</f>
        <v>1227</v>
      </c>
      <c r="BG61" s="8">
        <f>BF61-Deaths!BF61</f>
        <v>929</v>
      </c>
      <c r="BH61" s="8">
        <f>BG61-Deaths!BG61</f>
        <v>695</v>
      </c>
      <c r="BI61" s="8">
        <f>BH61-Deaths!BH61</f>
        <v>512</v>
      </c>
      <c r="BJ61" s="8">
        <f>BI61-Deaths!BI61</f>
        <v>362</v>
      </c>
      <c r="BK61" s="8">
        <f>BJ61-Deaths!BJ61</f>
        <v>253</v>
      </c>
      <c r="BL61" s="8">
        <f>BK61-Deaths!BK61</f>
        <v>183</v>
      </c>
      <c r="BM61" s="8">
        <f>BL61-Deaths!BL61</f>
        <v>121</v>
      </c>
      <c r="BN61" s="8">
        <f>BM61-Deaths!BM61</f>
        <v>74</v>
      </c>
      <c r="BO61" s="8">
        <f>BN61-Deaths!BN61</f>
        <v>47</v>
      </c>
      <c r="BP61" s="8">
        <f>BO61-Deaths!BO61</f>
        <v>30</v>
      </c>
      <c r="BQ61" s="8">
        <f>BP61-Deaths!BP61</f>
        <v>16</v>
      </c>
      <c r="BR61" s="8">
        <f>BQ61-Deaths!BQ61</f>
        <v>7</v>
      </c>
      <c r="BS61" s="8">
        <f>BR61-Deaths!BR61</f>
        <v>5</v>
      </c>
    </row>
    <row r="62" spans="1:71" x14ac:dyDescent="0.25">
      <c r="A62" s="1">
        <v>61</v>
      </c>
      <c r="B62" s="7">
        <f>'Inputs &amp; Outputs'!B$2</f>
        <v>10000</v>
      </c>
      <c r="C62" s="8">
        <f>B62-Deaths!B62</f>
        <v>9991</v>
      </c>
      <c r="D62" s="8">
        <f>C62-Deaths!C62</f>
        <v>9978</v>
      </c>
      <c r="E62" s="8">
        <f>D62-Deaths!D62</f>
        <v>9967</v>
      </c>
      <c r="F62" s="8">
        <f>E62-Deaths!E62</f>
        <v>9956</v>
      </c>
      <c r="G62" s="8">
        <f>F62-Deaths!F62</f>
        <v>9946</v>
      </c>
      <c r="H62" s="8">
        <f>G62-Deaths!G62</f>
        <v>9936</v>
      </c>
      <c r="I62" s="8">
        <f>H62-Deaths!H62</f>
        <v>9927</v>
      </c>
      <c r="J62" s="8">
        <f>I62-Deaths!I62</f>
        <v>9916</v>
      </c>
      <c r="K62" s="8">
        <f>J62-Deaths!J62</f>
        <v>9898</v>
      </c>
      <c r="L62" s="8">
        <f>K62-Deaths!K62</f>
        <v>9873</v>
      </c>
      <c r="M62" s="8">
        <f>L62-Deaths!L62</f>
        <v>9858</v>
      </c>
      <c r="N62" s="8">
        <f>M62-Deaths!M62</f>
        <v>9838</v>
      </c>
      <c r="O62" s="8">
        <f>N62-Deaths!N62</f>
        <v>9820</v>
      </c>
      <c r="P62" s="8">
        <f>O62-Deaths!O62</f>
        <v>9793</v>
      </c>
      <c r="Q62" s="8">
        <f>P62-Deaths!P62</f>
        <v>9770</v>
      </c>
      <c r="R62" s="8">
        <f>Q62-Deaths!Q62</f>
        <v>9748</v>
      </c>
      <c r="S62" s="8">
        <f>R62-Deaths!R62</f>
        <v>9714</v>
      </c>
      <c r="T62" s="8">
        <f>S62-Deaths!S62</f>
        <v>9688</v>
      </c>
      <c r="U62" s="8">
        <f>T62-Deaths!T62</f>
        <v>9651</v>
      </c>
      <c r="V62" s="8">
        <f>U62-Deaths!U62</f>
        <v>9611</v>
      </c>
      <c r="W62" s="8">
        <f>V62-Deaths!V62</f>
        <v>9575</v>
      </c>
      <c r="X62" s="8">
        <f>W62-Deaths!W62</f>
        <v>9534</v>
      </c>
      <c r="Y62" s="8">
        <f>X62-Deaths!X62</f>
        <v>9488</v>
      </c>
      <c r="Z62" s="8">
        <f>Y62-Deaths!Y62</f>
        <v>9444</v>
      </c>
      <c r="AA62" s="8">
        <f>Z62-Deaths!Z62</f>
        <v>9383</v>
      </c>
      <c r="AB62" s="8">
        <f>AA62-Deaths!AA62</f>
        <v>9325</v>
      </c>
      <c r="AC62" s="8">
        <f>AB62-Deaths!AB62</f>
        <v>9262</v>
      </c>
      <c r="AD62" s="8">
        <f>AC62-Deaths!AC62</f>
        <v>9193</v>
      </c>
      <c r="AE62" s="8">
        <f>AD62-Deaths!AD62</f>
        <v>9114</v>
      </c>
      <c r="AF62" s="8">
        <f>AE62-Deaths!AE62</f>
        <v>9050</v>
      </c>
      <c r="AG62" s="8">
        <f>AF62-Deaths!AF62</f>
        <v>8951</v>
      </c>
      <c r="AH62" s="8">
        <f>AG62-Deaths!AG62</f>
        <v>8850</v>
      </c>
      <c r="AI62" s="8">
        <f>AH62-Deaths!AH62</f>
        <v>8729</v>
      </c>
      <c r="AJ62" s="8">
        <f>AI62-Deaths!AI62</f>
        <v>8609</v>
      </c>
      <c r="AK62" s="8">
        <f>AJ62-Deaths!AJ62</f>
        <v>8462</v>
      </c>
      <c r="AL62" s="8">
        <f>AK62-Deaths!AK62</f>
        <v>8300</v>
      </c>
      <c r="AM62" s="8">
        <f>AL62-Deaths!AL62</f>
        <v>8115</v>
      </c>
      <c r="AN62" s="8">
        <f>AM62-Deaths!AM62</f>
        <v>7926</v>
      </c>
      <c r="AO62" s="8">
        <f>AN62-Deaths!AN62</f>
        <v>7737</v>
      </c>
      <c r="AP62" s="8">
        <f>AO62-Deaths!AO62</f>
        <v>7540</v>
      </c>
      <c r="AQ62" s="8">
        <f>AP62-Deaths!AP62</f>
        <v>7282</v>
      </c>
      <c r="AR62" s="8">
        <f>AQ62-Deaths!AQ62</f>
        <v>7010</v>
      </c>
      <c r="AS62" s="8">
        <f>AR62-Deaths!AR62</f>
        <v>6714</v>
      </c>
      <c r="AT62" s="8">
        <f>AS62-Deaths!AS62</f>
        <v>6381</v>
      </c>
      <c r="AU62" s="8">
        <f>AT62-Deaths!AT62</f>
        <v>6023</v>
      </c>
      <c r="AV62" s="8">
        <f>AU62-Deaths!AU62</f>
        <v>5618</v>
      </c>
      <c r="AW62" s="8">
        <f>AV62-Deaths!AV62</f>
        <v>5196</v>
      </c>
      <c r="AX62" s="8">
        <f>AW62-Deaths!AW62</f>
        <v>4797</v>
      </c>
      <c r="AY62" s="8">
        <f>AX62-Deaths!AX62</f>
        <v>4304</v>
      </c>
      <c r="AZ62" s="8">
        <f>AY62-Deaths!AY62</f>
        <v>3820</v>
      </c>
      <c r="BA62" s="8">
        <f>AZ62-Deaths!AZ62</f>
        <v>3305</v>
      </c>
      <c r="BB62" s="8">
        <f>BA62-Deaths!BA62</f>
        <v>2818</v>
      </c>
      <c r="BC62" s="8">
        <f>BB62-Deaths!BB62</f>
        <v>2352</v>
      </c>
      <c r="BD62" s="8">
        <f>BC62-Deaths!BC62</f>
        <v>1920</v>
      </c>
      <c r="BE62" s="8">
        <f>BD62-Deaths!BD62</f>
        <v>1535</v>
      </c>
      <c r="BF62" s="8">
        <f>BE62-Deaths!BE62</f>
        <v>1209</v>
      </c>
      <c r="BG62" s="8">
        <f>BF62-Deaths!BF62</f>
        <v>937</v>
      </c>
      <c r="BH62" s="8">
        <f>BG62-Deaths!BG62</f>
        <v>696</v>
      </c>
      <c r="BI62" s="8">
        <f>BH62-Deaths!BH62</f>
        <v>523</v>
      </c>
      <c r="BJ62" s="8">
        <f>BI62-Deaths!BI62</f>
        <v>383</v>
      </c>
      <c r="BK62" s="8">
        <f>BJ62-Deaths!BJ62</f>
        <v>265</v>
      </c>
      <c r="BL62" s="8">
        <f>BK62-Deaths!BK62</f>
        <v>177</v>
      </c>
      <c r="BM62" s="8">
        <f>BL62-Deaths!BL62</f>
        <v>128</v>
      </c>
      <c r="BN62" s="8">
        <f>BM62-Deaths!BM62</f>
        <v>70</v>
      </c>
      <c r="BO62" s="8">
        <f>BN62-Deaths!BN62</f>
        <v>44</v>
      </c>
      <c r="BP62" s="8">
        <f>BO62-Deaths!BO62</f>
        <v>22</v>
      </c>
      <c r="BQ62" s="8">
        <f>BP62-Deaths!BP62</f>
        <v>10</v>
      </c>
      <c r="BR62" s="8">
        <f>BQ62-Deaths!BQ62</f>
        <v>5</v>
      </c>
      <c r="BS62" s="8">
        <f>BR62-Deaths!BR62</f>
        <v>3</v>
      </c>
    </row>
    <row r="63" spans="1:71" x14ac:dyDescent="0.25">
      <c r="A63" s="1">
        <v>62</v>
      </c>
      <c r="B63" s="7">
        <f>'Inputs &amp; Outputs'!B$2</f>
        <v>10000</v>
      </c>
      <c r="C63" s="8">
        <f>B63-Deaths!B63</f>
        <v>9991</v>
      </c>
      <c r="D63" s="8">
        <f>C63-Deaths!C63</f>
        <v>9981</v>
      </c>
      <c r="E63" s="8">
        <f>D63-Deaths!D63</f>
        <v>9972</v>
      </c>
      <c r="F63" s="8">
        <f>E63-Deaths!E63</f>
        <v>9963</v>
      </c>
      <c r="G63" s="8">
        <f>F63-Deaths!F63</f>
        <v>9955</v>
      </c>
      <c r="H63" s="8">
        <f>G63-Deaths!G63</f>
        <v>9953</v>
      </c>
      <c r="I63" s="8">
        <f>H63-Deaths!H63</f>
        <v>9943</v>
      </c>
      <c r="J63" s="8">
        <f>I63-Deaths!I63</f>
        <v>9922</v>
      </c>
      <c r="K63" s="8">
        <f>J63-Deaths!J63</f>
        <v>9907</v>
      </c>
      <c r="L63" s="8">
        <f>K63-Deaths!K63</f>
        <v>9894</v>
      </c>
      <c r="M63" s="8">
        <f>L63-Deaths!L63</f>
        <v>9877</v>
      </c>
      <c r="N63" s="8">
        <f>M63-Deaths!M63</f>
        <v>9861</v>
      </c>
      <c r="O63" s="8">
        <f>N63-Deaths!N63</f>
        <v>9843</v>
      </c>
      <c r="P63" s="8">
        <f>O63-Deaths!O63</f>
        <v>9821</v>
      </c>
      <c r="Q63" s="8">
        <f>P63-Deaths!P63</f>
        <v>9796</v>
      </c>
      <c r="R63" s="8">
        <f>Q63-Deaths!Q63</f>
        <v>9763</v>
      </c>
      <c r="S63" s="8">
        <f>R63-Deaths!R63</f>
        <v>9734</v>
      </c>
      <c r="T63" s="8">
        <f>S63-Deaths!S63</f>
        <v>9696</v>
      </c>
      <c r="U63" s="8">
        <f>T63-Deaths!T63</f>
        <v>9666</v>
      </c>
      <c r="V63" s="8">
        <f>U63-Deaths!U63</f>
        <v>9633</v>
      </c>
      <c r="W63" s="8">
        <f>V63-Deaths!V63</f>
        <v>9597</v>
      </c>
      <c r="X63" s="8">
        <f>W63-Deaths!W63</f>
        <v>9564</v>
      </c>
      <c r="Y63" s="8">
        <f>X63-Deaths!X63</f>
        <v>9533</v>
      </c>
      <c r="Z63" s="8">
        <f>Y63-Deaths!Y63</f>
        <v>9483</v>
      </c>
      <c r="AA63" s="8">
        <f>Z63-Deaths!Z63</f>
        <v>9427</v>
      </c>
      <c r="AB63" s="8">
        <f>AA63-Deaths!AA63</f>
        <v>9362</v>
      </c>
      <c r="AC63" s="8">
        <f>AB63-Deaths!AB63</f>
        <v>9300</v>
      </c>
      <c r="AD63" s="8">
        <f>AC63-Deaths!AC63</f>
        <v>9239</v>
      </c>
      <c r="AE63" s="8">
        <f>AD63-Deaths!AD63</f>
        <v>9150</v>
      </c>
      <c r="AF63" s="8">
        <f>AE63-Deaths!AE63</f>
        <v>9060</v>
      </c>
      <c r="AG63" s="8">
        <f>AF63-Deaths!AF63</f>
        <v>8985</v>
      </c>
      <c r="AH63" s="8">
        <f>AG63-Deaths!AG63</f>
        <v>8876</v>
      </c>
      <c r="AI63" s="8">
        <f>AH63-Deaths!AH63</f>
        <v>8763</v>
      </c>
      <c r="AJ63" s="8">
        <f>AI63-Deaths!AI63</f>
        <v>8645</v>
      </c>
      <c r="AK63" s="8">
        <f>AJ63-Deaths!AJ63</f>
        <v>8513</v>
      </c>
      <c r="AL63" s="8">
        <f>AK63-Deaths!AK63</f>
        <v>8364</v>
      </c>
      <c r="AM63" s="8">
        <f>AL63-Deaths!AL63</f>
        <v>8191</v>
      </c>
      <c r="AN63" s="8">
        <f>AM63-Deaths!AM63</f>
        <v>8021</v>
      </c>
      <c r="AO63" s="8">
        <f>AN63-Deaths!AN63</f>
        <v>7825</v>
      </c>
      <c r="AP63" s="8">
        <f>AO63-Deaths!AO63</f>
        <v>7599</v>
      </c>
      <c r="AQ63" s="8">
        <f>AP63-Deaths!AP63</f>
        <v>7344</v>
      </c>
      <c r="AR63" s="8">
        <f>AQ63-Deaths!AQ63</f>
        <v>7087</v>
      </c>
      <c r="AS63" s="8">
        <f>AR63-Deaths!AR63</f>
        <v>6787</v>
      </c>
      <c r="AT63" s="8">
        <f>AS63-Deaths!AS63</f>
        <v>6479</v>
      </c>
      <c r="AU63" s="8">
        <f>AT63-Deaths!AT63</f>
        <v>6110</v>
      </c>
      <c r="AV63" s="8">
        <f>AU63-Deaths!AU63</f>
        <v>5697</v>
      </c>
      <c r="AW63" s="8">
        <f>AV63-Deaths!AV63</f>
        <v>5230</v>
      </c>
      <c r="AX63" s="8">
        <f>AW63-Deaths!AW63</f>
        <v>4770</v>
      </c>
      <c r="AY63" s="8">
        <f>AX63-Deaths!AX63</f>
        <v>4288</v>
      </c>
      <c r="AZ63" s="8">
        <f>AY63-Deaths!AY63</f>
        <v>3810</v>
      </c>
      <c r="BA63" s="8">
        <f>AZ63-Deaths!AZ63</f>
        <v>3347</v>
      </c>
      <c r="BB63" s="8">
        <f>BA63-Deaths!BA63</f>
        <v>2883</v>
      </c>
      <c r="BC63" s="8">
        <f>BB63-Deaths!BB63</f>
        <v>2422</v>
      </c>
      <c r="BD63" s="8">
        <f>BC63-Deaths!BC63</f>
        <v>1963</v>
      </c>
      <c r="BE63" s="8">
        <f>BD63-Deaths!BD63</f>
        <v>1580</v>
      </c>
      <c r="BF63" s="8">
        <f>BE63-Deaths!BE63</f>
        <v>1211</v>
      </c>
      <c r="BG63" s="8">
        <f>BF63-Deaths!BF63</f>
        <v>935</v>
      </c>
      <c r="BH63" s="8">
        <f>BG63-Deaths!BG63</f>
        <v>699</v>
      </c>
      <c r="BI63" s="8">
        <f>BH63-Deaths!BH63</f>
        <v>505</v>
      </c>
      <c r="BJ63" s="8">
        <f>BI63-Deaths!BI63</f>
        <v>339</v>
      </c>
      <c r="BK63" s="8">
        <f>BJ63-Deaths!BJ63</f>
        <v>233</v>
      </c>
      <c r="BL63" s="8">
        <f>BK63-Deaths!BK63</f>
        <v>166</v>
      </c>
      <c r="BM63" s="8">
        <f>BL63-Deaths!BL63</f>
        <v>111</v>
      </c>
      <c r="BN63" s="8">
        <f>BM63-Deaths!BM63</f>
        <v>74</v>
      </c>
      <c r="BO63" s="8">
        <f>BN63-Deaths!BN63</f>
        <v>44</v>
      </c>
      <c r="BP63" s="8">
        <f>BO63-Deaths!BO63</f>
        <v>26</v>
      </c>
      <c r="BQ63" s="8">
        <f>BP63-Deaths!BP63</f>
        <v>16</v>
      </c>
      <c r="BR63" s="8">
        <f>BQ63-Deaths!BQ63</f>
        <v>7</v>
      </c>
      <c r="BS63" s="8">
        <f>BR63-Deaths!BR63</f>
        <v>3</v>
      </c>
    </row>
    <row r="64" spans="1:71" x14ac:dyDescent="0.25">
      <c r="A64" s="1">
        <v>63</v>
      </c>
      <c r="B64" s="7">
        <f>'Inputs &amp; Outputs'!B$2</f>
        <v>10000</v>
      </c>
      <c r="C64" s="8">
        <f>B64-Deaths!B64</f>
        <v>9993</v>
      </c>
      <c r="D64" s="8">
        <f>C64-Deaths!C64</f>
        <v>9988</v>
      </c>
      <c r="E64" s="8">
        <f>D64-Deaths!D64</f>
        <v>9979</v>
      </c>
      <c r="F64" s="8">
        <f>E64-Deaths!E64</f>
        <v>9970</v>
      </c>
      <c r="G64" s="8">
        <f>F64-Deaths!F64</f>
        <v>9968</v>
      </c>
      <c r="H64" s="8">
        <f>G64-Deaths!G64</f>
        <v>9956</v>
      </c>
      <c r="I64" s="8">
        <f>H64-Deaths!H64</f>
        <v>9938</v>
      </c>
      <c r="J64" s="8">
        <f>I64-Deaths!I64</f>
        <v>9920</v>
      </c>
      <c r="K64" s="8">
        <f>J64-Deaths!J64</f>
        <v>9900</v>
      </c>
      <c r="L64" s="8">
        <f>K64-Deaths!K64</f>
        <v>9885</v>
      </c>
      <c r="M64" s="8">
        <f>L64-Deaths!L64</f>
        <v>9862</v>
      </c>
      <c r="N64" s="8">
        <f>M64-Deaths!M64</f>
        <v>9840</v>
      </c>
      <c r="O64" s="8">
        <f>N64-Deaths!N64</f>
        <v>9815</v>
      </c>
      <c r="P64" s="8">
        <f>O64-Deaths!O64</f>
        <v>9790</v>
      </c>
      <c r="Q64" s="8">
        <f>P64-Deaths!P64</f>
        <v>9766</v>
      </c>
      <c r="R64" s="8">
        <f>Q64-Deaths!Q64</f>
        <v>9745</v>
      </c>
      <c r="S64" s="8">
        <f>R64-Deaths!R64</f>
        <v>9713</v>
      </c>
      <c r="T64" s="8">
        <f>S64-Deaths!S64</f>
        <v>9674</v>
      </c>
      <c r="U64" s="8">
        <f>T64-Deaths!T64</f>
        <v>9640</v>
      </c>
      <c r="V64" s="8">
        <f>U64-Deaths!U64</f>
        <v>9599</v>
      </c>
      <c r="W64" s="8">
        <f>V64-Deaths!V64</f>
        <v>9556</v>
      </c>
      <c r="X64" s="8">
        <f>W64-Deaths!W64</f>
        <v>9504</v>
      </c>
      <c r="Y64" s="8">
        <f>X64-Deaths!X64</f>
        <v>9462</v>
      </c>
      <c r="Z64" s="8">
        <f>Y64-Deaths!Y64</f>
        <v>9413</v>
      </c>
      <c r="AA64" s="8">
        <f>Z64-Deaths!Z64</f>
        <v>9361</v>
      </c>
      <c r="AB64" s="8">
        <f>AA64-Deaths!AA64</f>
        <v>9292</v>
      </c>
      <c r="AC64" s="8">
        <f>AB64-Deaths!AB64</f>
        <v>9222</v>
      </c>
      <c r="AD64" s="8">
        <f>AC64-Deaths!AC64</f>
        <v>9149</v>
      </c>
      <c r="AE64" s="8">
        <f>AD64-Deaths!AD64</f>
        <v>9074</v>
      </c>
      <c r="AF64" s="8">
        <f>AE64-Deaths!AE64</f>
        <v>8985</v>
      </c>
      <c r="AG64" s="8">
        <f>AF64-Deaths!AF64</f>
        <v>8891</v>
      </c>
      <c r="AH64" s="8">
        <f>AG64-Deaths!AG64</f>
        <v>8787</v>
      </c>
      <c r="AI64" s="8">
        <f>AH64-Deaths!AH64</f>
        <v>8671</v>
      </c>
      <c r="AJ64" s="8">
        <f>AI64-Deaths!AI64</f>
        <v>8531</v>
      </c>
      <c r="AK64" s="8">
        <f>AJ64-Deaths!AJ64</f>
        <v>8403</v>
      </c>
      <c r="AL64" s="8">
        <f>AK64-Deaths!AK64</f>
        <v>8238</v>
      </c>
      <c r="AM64" s="8">
        <f>AL64-Deaths!AL64</f>
        <v>8051</v>
      </c>
      <c r="AN64" s="8">
        <f>AM64-Deaths!AM64</f>
        <v>7853</v>
      </c>
      <c r="AO64" s="8">
        <f>AN64-Deaths!AN64</f>
        <v>7671</v>
      </c>
      <c r="AP64" s="8">
        <f>AO64-Deaths!AO64</f>
        <v>7439</v>
      </c>
      <c r="AQ64" s="8">
        <f>AP64-Deaths!AP64</f>
        <v>7198</v>
      </c>
      <c r="AR64" s="8">
        <f>AQ64-Deaths!AQ64</f>
        <v>6933</v>
      </c>
      <c r="AS64" s="8">
        <f>AR64-Deaths!AR64</f>
        <v>6628</v>
      </c>
      <c r="AT64" s="8">
        <f>AS64-Deaths!AS64</f>
        <v>6290</v>
      </c>
      <c r="AU64" s="8">
        <f>AT64-Deaths!AT64</f>
        <v>5922</v>
      </c>
      <c r="AV64" s="8">
        <f>AU64-Deaths!AU64</f>
        <v>5544</v>
      </c>
      <c r="AW64" s="8">
        <f>AV64-Deaths!AV64</f>
        <v>5101</v>
      </c>
      <c r="AX64" s="8">
        <f>AW64-Deaths!AW64</f>
        <v>4629</v>
      </c>
      <c r="AY64" s="8">
        <f>AX64-Deaths!AX64</f>
        <v>4097</v>
      </c>
      <c r="AZ64" s="8">
        <f>AY64-Deaths!AY64</f>
        <v>3638</v>
      </c>
      <c r="BA64" s="8">
        <f>AZ64-Deaths!AZ64</f>
        <v>3178</v>
      </c>
      <c r="BB64" s="8">
        <f>BA64-Deaths!BA64</f>
        <v>2713</v>
      </c>
      <c r="BC64" s="8">
        <f>BB64-Deaths!BB64</f>
        <v>2268</v>
      </c>
      <c r="BD64" s="8">
        <f>BC64-Deaths!BC64</f>
        <v>1856</v>
      </c>
      <c r="BE64" s="8">
        <f>BD64-Deaths!BD64</f>
        <v>1473</v>
      </c>
      <c r="BF64" s="8">
        <f>BE64-Deaths!BE64</f>
        <v>1153</v>
      </c>
      <c r="BG64" s="8">
        <f>BF64-Deaths!BF64</f>
        <v>852</v>
      </c>
      <c r="BH64" s="8">
        <f>BG64-Deaths!BG64</f>
        <v>654</v>
      </c>
      <c r="BI64" s="8">
        <f>BH64-Deaths!BH64</f>
        <v>489</v>
      </c>
      <c r="BJ64" s="8">
        <f>BI64-Deaths!BI64</f>
        <v>339</v>
      </c>
      <c r="BK64" s="8">
        <f>BJ64-Deaths!BJ64</f>
        <v>217</v>
      </c>
      <c r="BL64" s="8">
        <f>BK64-Deaths!BK64</f>
        <v>143</v>
      </c>
      <c r="BM64" s="8">
        <f>BL64-Deaths!BL64</f>
        <v>90</v>
      </c>
      <c r="BN64" s="8">
        <f>BM64-Deaths!BM64</f>
        <v>61</v>
      </c>
      <c r="BO64" s="8">
        <f>BN64-Deaths!BN64</f>
        <v>36</v>
      </c>
      <c r="BP64" s="8">
        <f>BO64-Deaths!BO64</f>
        <v>22</v>
      </c>
      <c r="BQ64" s="8">
        <f>BP64-Deaths!BP64</f>
        <v>16</v>
      </c>
      <c r="BR64" s="8">
        <f>BQ64-Deaths!BQ64</f>
        <v>9</v>
      </c>
      <c r="BS64" s="8">
        <f>BR64-Deaths!BR64</f>
        <v>8</v>
      </c>
    </row>
    <row r="65" spans="1:71" x14ac:dyDescent="0.25">
      <c r="A65" s="1">
        <v>64</v>
      </c>
      <c r="B65" s="7">
        <f>'Inputs &amp; Outputs'!B$2</f>
        <v>10000</v>
      </c>
      <c r="C65" s="8">
        <f>B65-Deaths!B65</f>
        <v>9993</v>
      </c>
      <c r="D65" s="8">
        <f>C65-Deaths!C65</f>
        <v>9986</v>
      </c>
      <c r="E65" s="8">
        <f>D65-Deaths!D65</f>
        <v>9976</v>
      </c>
      <c r="F65" s="8">
        <f>E65-Deaths!E65</f>
        <v>9966</v>
      </c>
      <c r="G65" s="8">
        <f>F65-Deaths!F65</f>
        <v>9963</v>
      </c>
      <c r="H65" s="8">
        <f>G65-Deaths!G65</f>
        <v>9952</v>
      </c>
      <c r="I65" s="8">
        <f>H65-Deaths!H65</f>
        <v>9937</v>
      </c>
      <c r="J65" s="8">
        <f>I65-Deaths!I65</f>
        <v>9921</v>
      </c>
      <c r="K65" s="8">
        <f>J65-Deaths!J65</f>
        <v>9906</v>
      </c>
      <c r="L65" s="8">
        <f>K65-Deaths!K65</f>
        <v>9886</v>
      </c>
      <c r="M65" s="8">
        <f>L65-Deaths!L65</f>
        <v>9857</v>
      </c>
      <c r="N65" s="8">
        <f>M65-Deaths!M65</f>
        <v>9834</v>
      </c>
      <c r="O65" s="8">
        <f>N65-Deaths!N65</f>
        <v>9811</v>
      </c>
      <c r="P65" s="8">
        <f>O65-Deaths!O65</f>
        <v>9786</v>
      </c>
      <c r="Q65" s="8">
        <f>P65-Deaths!P65</f>
        <v>9759</v>
      </c>
      <c r="R65" s="8">
        <f>Q65-Deaths!Q65</f>
        <v>9733</v>
      </c>
      <c r="S65" s="8">
        <f>R65-Deaths!R65</f>
        <v>9714</v>
      </c>
      <c r="T65" s="8">
        <f>S65-Deaths!S65</f>
        <v>9688</v>
      </c>
      <c r="U65" s="8">
        <f>T65-Deaths!T65</f>
        <v>9656</v>
      </c>
      <c r="V65" s="8">
        <f>U65-Deaths!U65</f>
        <v>9610</v>
      </c>
      <c r="W65" s="8">
        <f>V65-Deaths!V65</f>
        <v>9587</v>
      </c>
      <c r="X65" s="8">
        <f>W65-Deaths!W65</f>
        <v>9544</v>
      </c>
      <c r="Y65" s="8">
        <f>X65-Deaths!X65</f>
        <v>9508</v>
      </c>
      <c r="Z65" s="8">
        <f>Y65-Deaths!Y65</f>
        <v>9456</v>
      </c>
      <c r="AA65" s="8">
        <f>Z65-Deaths!Z65</f>
        <v>9402</v>
      </c>
      <c r="AB65" s="8">
        <f>AA65-Deaths!AA65</f>
        <v>9346</v>
      </c>
      <c r="AC65" s="8">
        <f>AB65-Deaths!AB65</f>
        <v>9265</v>
      </c>
      <c r="AD65" s="8">
        <f>AC65-Deaths!AC65</f>
        <v>9192</v>
      </c>
      <c r="AE65" s="8">
        <f>AD65-Deaths!AD65</f>
        <v>9125</v>
      </c>
      <c r="AF65" s="8">
        <f>AE65-Deaths!AE65</f>
        <v>9023</v>
      </c>
      <c r="AG65" s="8">
        <f>AF65-Deaths!AF65</f>
        <v>8939</v>
      </c>
      <c r="AH65" s="8">
        <f>AG65-Deaths!AG65</f>
        <v>8836</v>
      </c>
      <c r="AI65" s="8">
        <f>AH65-Deaths!AH65</f>
        <v>8734</v>
      </c>
      <c r="AJ65" s="8">
        <f>AI65-Deaths!AI65</f>
        <v>8612</v>
      </c>
      <c r="AK65" s="8">
        <f>AJ65-Deaths!AJ65</f>
        <v>8470</v>
      </c>
      <c r="AL65" s="8">
        <f>AK65-Deaths!AK65</f>
        <v>8314</v>
      </c>
      <c r="AM65" s="8">
        <f>AL65-Deaths!AL65</f>
        <v>8169</v>
      </c>
      <c r="AN65" s="8">
        <f>AM65-Deaths!AM65</f>
        <v>7967</v>
      </c>
      <c r="AO65" s="8">
        <f>AN65-Deaths!AN65</f>
        <v>7766</v>
      </c>
      <c r="AP65" s="8">
        <f>AO65-Deaths!AO65</f>
        <v>7542</v>
      </c>
      <c r="AQ65" s="8">
        <f>AP65-Deaths!AP65</f>
        <v>7309</v>
      </c>
      <c r="AR65" s="8">
        <f>AQ65-Deaths!AQ65</f>
        <v>7045</v>
      </c>
      <c r="AS65" s="8">
        <f>AR65-Deaths!AR65</f>
        <v>6769</v>
      </c>
      <c r="AT65" s="8">
        <f>AS65-Deaths!AS65</f>
        <v>6402</v>
      </c>
      <c r="AU65" s="8">
        <f>AT65-Deaths!AT65</f>
        <v>6042</v>
      </c>
      <c r="AV65" s="8">
        <f>AU65-Deaths!AU65</f>
        <v>5598</v>
      </c>
      <c r="AW65" s="8">
        <f>AV65-Deaths!AV65</f>
        <v>5161</v>
      </c>
      <c r="AX65" s="8">
        <f>AW65-Deaths!AW65</f>
        <v>4751</v>
      </c>
      <c r="AY65" s="8">
        <f>AX65-Deaths!AX65</f>
        <v>4276</v>
      </c>
      <c r="AZ65" s="8">
        <f>AY65-Deaths!AY65</f>
        <v>3814</v>
      </c>
      <c r="BA65" s="8">
        <f>AZ65-Deaths!AZ65</f>
        <v>3338</v>
      </c>
      <c r="BB65" s="8">
        <f>BA65-Deaths!BA65</f>
        <v>2851</v>
      </c>
      <c r="BC65" s="8">
        <f>BB65-Deaths!BB65</f>
        <v>2406</v>
      </c>
      <c r="BD65" s="8">
        <f>BC65-Deaths!BC65</f>
        <v>1976</v>
      </c>
      <c r="BE65" s="8">
        <f>BD65-Deaths!BD65</f>
        <v>1579</v>
      </c>
      <c r="BF65" s="8">
        <f>BE65-Deaths!BE65</f>
        <v>1219</v>
      </c>
      <c r="BG65" s="8">
        <f>BF65-Deaths!BF65</f>
        <v>921</v>
      </c>
      <c r="BH65" s="8">
        <f>BG65-Deaths!BG65</f>
        <v>680</v>
      </c>
      <c r="BI65" s="8">
        <f>BH65-Deaths!BH65</f>
        <v>480</v>
      </c>
      <c r="BJ65" s="8">
        <f>BI65-Deaths!BI65</f>
        <v>351</v>
      </c>
      <c r="BK65" s="8">
        <f>BJ65-Deaths!BJ65</f>
        <v>238</v>
      </c>
      <c r="BL65" s="8">
        <f>BK65-Deaths!BK65</f>
        <v>160</v>
      </c>
      <c r="BM65" s="8">
        <f>BL65-Deaths!BL65</f>
        <v>101</v>
      </c>
      <c r="BN65" s="8">
        <f>BM65-Deaths!BM65</f>
        <v>69</v>
      </c>
      <c r="BO65" s="8">
        <f>BN65-Deaths!BN65</f>
        <v>47</v>
      </c>
      <c r="BP65" s="8">
        <f>BO65-Deaths!BO65</f>
        <v>27</v>
      </c>
      <c r="BQ65" s="8">
        <f>BP65-Deaths!BP65</f>
        <v>17</v>
      </c>
      <c r="BR65" s="8">
        <f>BQ65-Deaths!BQ65</f>
        <v>14</v>
      </c>
      <c r="BS65" s="8">
        <f>BR65-Deaths!BR65</f>
        <v>9</v>
      </c>
    </row>
    <row r="66" spans="1:71" x14ac:dyDescent="0.25">
      <c r="A66" s="1">
        <v>65</v>
      </c>
      <c r="B66" s="7">
        <f>'Inputs &amp; Outputs'!B$2</f>
        <v>10000</v>
      </c>
      <c r="C66" s="8">
        <f>B66-Deaths!B66</f>
        <v>9993</v>
      </c>
      <c r="D66" s="8">
        <f>C66-Deaths!C66</f>
        <v>9984</v>
      </c>
      <c r="E66" s="8">
        <f>D66-Deaths!D66</f>
        <v>9978</v>
      </c>
      <c r="F66" s="8">
        <f>E66-Deaths!E66</f>
        <v>9974</v>
      </c>
      <c r="G66" s="8">
        <f>F66-Deaths!F66</f>
        <v>9964</v>
      </c>
      <c r="H66" s="8">
        <f>G66-Deaths!G66</f>
        <v>9955</v>
      </c>
      <c r="I66" s="8">
        <f>H66-Deaths!H66</f>
        <v>9940</v>
      </c>
      <c r="J66" s="8">
        <f>I66-Deaths!I66</f>
        <v>9924</v>
      </c>
      <c r="K66" s="8">
        <f>J66-Deaths!J66</f>
        <v>9909</v>
      </c>
      <c r="L66" s="8">
        <f>K66-Deaths!K66</f>
        <v>9887</v>
      </c>
      <c r="M66" s="8">
        <f>L66-Deaths!L66</f>
        <v>9865</v>
      </c>
      <c r="N66" s="8">
        <f>M66-Deaths!M66</f>
        <v>9850</v>
      </c>
      <c r="O66" s="8">
        <f>N66-Deaths!N66</f>
        <v>9837</v>
      </c>
      <c r="P66" s="8">
        <f>O66-Deaths!O66</f>
        <v>9816</v>
      </c>
      <c r="Q66" s="8">
        <f>P66-Deaths!P66</f>
        <v>9797</v>
      </c>
      <c r="R66" s="8">
        <f>Q66-Deaths!Q66</f>
        <v>9771</v>
      </c>
      <c r="S66" s="8">
        <f>R66-Deaths!R66</f>
        <v>9741</v>
      </c>
      <c r="T66" s="8">
        <f>S66-Deaths!S66</f>
        <v>9711</v>
      </c>
      <c r="U66" s="8">
        <f>T66-Deaths!T66</f>
        <v>9673</v>
      </c>
      <c r="V66" s="8">
        <f>U66-Deaths!U66</f>
        <v>9645</v>
      </c>
      <c r="W66" s="8">
        <f>V66-Deaths!V66</f>
        <v>9606</v>
      </c>
      <c r="X66" s="8">
        <f>W66-Deaths!W66</f>
        <v>9565</v>
      </c>
      <c r="Y66" s="8">
        <f>X66-Deaths!X66</f>
        <v>9517</v>
      </c>
      <c r="Z66" s="8">
        <f>Y66-Deaths!Y66</f>
        <v>9466</v>
      </c>
      <c r="AA66" s="8">
        <f>Z66-Deaths!Z66</f>
        <v>9426</v>
      </c>
      <c r="AB66" s="8">
        <f>AA66-Deaths!AA66</f>
        <v>9362</v>
      </c>
      <c r="AC66" s="8">
        <f>AB66-Deaths!AB66</f>
        <v>9298</v>
      </c>
      <c r="AD66" s="8">
        <f>AC66-Deaths!AC66</f>
        <v>9225</v>
      </c>
      <c r="AE66" s="8">
        <f>AD66-Deaths!AD66</f>
        <v>9149</v>
      </c>
      <c r="AF66" s="8">
        <f>AE66-Deaths!AE66</f>
        <v>9070</v>
      </c>
      <c r="AG66" s="8">
        <f>AF66-Deaths!AF66</f>
        <v>8973</v>
      </c>
      <c r="AH66" s="8">
        <f>AG66-Deaths!AG66</f>
        <v>8870</v>
      </c>
      <c r="AI66" s="8">
        <f>AH66-Deaths!AH66</f>
        <v>8750</v>
      </c>
      <c r="AJ66" s="8">
        <f>AI66-Deaths!AI66</f>
        <v>8617</v>
      </c>
      <c r="AK66" s="8">
        <f>AJ66-Deaths!AJ66</f>
        <v>8454</v>
      </c>
      <c r="AL66" s="8">
        <f>AK66-Deaths!AK66</f>
        <v>8320</v>
      </c>
      <c r="AM66" s="8">
        <f>AL66-Deaths!AL66</f>
        <v>8144</v>
      </c>
      <c r="AN66" s="8">
        <f>AM66-Deaths!AM66</f>
        <v>7962</v>
      </c>
      <c r="AO66" s="8">
        <f>AN66-Deaths!AN66</f>
        <v>7779</v>
      </c>
      <c r="AP66" s="8">
        <f>AO66-Deaths!AO66</f>
        <v>7551</v>
      </c>
      <c r="AQ66" s="8">
        <f>AP66-Deaths!AP66</f>
        <v>7279</v>
      </c>
      <c r="AR66" s="8">
        <f>AQ66-Deaths!AQ66</f>
        <v>7003</v>
      </c>
      <c r="AS66" s="8">
        <f>AR66-Deaths!AR66</f>
        <v>6717</v>
      </c>
      <c r="AT66" s="8">
        <f>AS66-Deaths!AS66</f>
        <v>6385</v>
      </c>
      <c r="AU66" s="8">
        <f>AT66-Deaths!AT66</f>
        <v>6041</v>
      </c>
      <c r="AV66" s="8">
        <f>AU66-Deaths!AU66</f>
        <v>5617</v>
      </c>
      <c r="AW66" s="8">
        <f>AV66-Deaths!AV66</f>
        <v>5184</v>
      </c>
      <c r="AX66" s="8">
        <f>AW66-Deaths!AW66</f>
        <v>4723</v>
      </c>
      <c r="AY66" s="8">
        <f>AX66-Deaths!AX66</f>
        <v>4292</v>
      </c>
      <c r="AZ66" s="8">
        <f>AY66-Deaths!AY66</f>
        <v>3792</v>
      </c>
      <c r="BA66" s="8">
        <f>AZ66-Deaths!AZ66</f>
        <v>3304</v>
      </c>
      <c r="BB66" s="8">
        <f>BA66-Deaths!BA66</f>
        <v>2805</v>
      </c>
      <c r="BC66" s="8">
        <f>BB66-Deaths!BB66</f>
        <v>2369</v>
      </c>
      <c r="BD66" s="8">
        <f>BC66-Deaths!BC66</f>
        <v>1933</v>
      </c>
      <c r="BE66" s="8">
        <f>BD66-Deaths!BD66</f>
        <v>1566</v>
      </c>
      <c r="BF66" s="8">
        <f>BE66-Deaths!BE66</f>
        <v>1194</v>
      </c>
      <c r="BG66" s="8">
        <f>BF66-Deaths!BF66</f>
        <v>882</v>
      </c>
      <c r="BH66" s="8">
        <f>BG66-Deaths!BG66</f>
        <v>672</v>
      </c>
      <c r="BI66" s="8">
        <f>BH66-Deaths!BH66</f>
        <v>487</v>
      </c>
      <c r="BJ66" s="8">
        <f>BI66-Deaths!BI66</f>
        <v>342</v>
      </c>
      <c r="BK66" s="8">
        <f>BJ66-Deaths!BJ66</f>
        <v>239</v>
      </c>
      <c r="BL66" s="8">
        <f>BK66-Deaths!BK66</f>
        <v>170</v>
      </c>
      <c r="BM66" s="8">
        <f>BL66-Deaths!BL66</f>
        <v>105</v>
      </c>
      <c r="BN66" s="8">
        <f>BM66-Deaths!BM66</f>
        <v>71</v>
      </c>
      <c r="BO66" s="8">
        <f>BN66-Deaths!BN66</f>
        <v>36</v>
      </c>
      <c r="BP66" s="8">
        <f>BO66-Deaths!BO66</f>
        <v>23</v>
      </c>
      <c r="BQ66" s="8">
        <f>BP66-Deaths!BP66</f>
        <v>15</v>
      </c>
      <c r="BR66" s="8">
        <f>BQ66-Deaths!BQ66</f>
        <v>8</v>
      </c>
      <c r="BS66" s="8">
        <f>BR66-Deaths!BR66</f>
        <v>5</v>
      </c>
    </row>
    <row r="67" spans="1:71" x14ac:dyDescent="0.25">
      <c r="A67" s="1">
        <v>66</v>
      </c>
      <c r="B67" s="7">
        <f>'Inputs &amp; Outputs'!B$2</f>
        <v>10000</v>
      </c>
      <c r="C67" s="8">
        <f>B67-Deaths!B67</f>
        <v>9992</v>
      </c>
      <c r="D67" s="8">
        <f>C67-Deaths!C67</f>
        <v>9980</v>
      </c>
      <c r="E67" s="8">
        <f>D67-Deaths!D67</f>
        <v>9973</v>
      </c>
      <c r="F67" s="8">
        <f>E67-Deaths!E67</f>
        <v>9964</v>
      </c>
      <c r="G67" s="8">
        <f>F67-Deaths!F67</f>
        <v>9955</v>
      </c>
      <c r="H67" s="8">
        <f>G67-Deaths!G67</f>
        <v>9944</v>
      </c>
      <c r="I67" s="8">
        <f>H67-Deaths!H67</f>
        <v>9931</v>
      </c>
      <c r="J67" s="8">
        <f>I67-Deaths!I67</f>
        <v>9923</v>
      </c>
      <c r="K67" s="8">
        <f>J67-Deaths!J67</f>
        <v>9910</v>
      </c>
      <c r="L67" s="8">
        <f>K67-Deaths!K67</f>
        <v>9892</v>
      </c>
      <c r="M67" s="8">
        <f>L67-Deaths!L67</f>
        <v>9871</v>
      </c>
      <c r="N67" s="8">
        <f>M67-Deaths!M67</f>
        <v>9853</v>
      </c>
      <c r="O67" s="8">
        <f>N67-Deaths!N67</f>
        <v>9844</v>
      </c>
      <c r="P67" s="8">
        <f>O67-Deaths!O67</f>
        <v>9815</v>
      </c>
      <c r="Q67" s="8">
        <f>P67-Deaths!P67</f>
        <v>9783</v>
      </c>
      <c r="R67" s="8">
        <f>Q67-Deaths!Q67</f>
        <v>9752</v>
      </c>
      <c r="S67" s="8">
        <f>R67-Deaths!R67</f>
        <v>9723</v>
      </c>
      <c r="T67" s="8">
        <f>S67-Deaths!S67</f>
        <v>9680</v>
      </c>
      <c r="U67" s="8">
        <f>T67-Deaths!T67</f>
        <v>9643</v>
      </c>
      <c r="V67" s="8">
        <f>U67-Deaths!U67</f>
        <v>9623</v>
      </c>
      <c r="W67" s="8">
        <f>V67-Deaths!V67</f>
        <v>9580</v>
      </c>
      <c r="X67" s="8">
        <f>W67-Deaths!W67</f>
        <v>9542</v>
      </c>
      <c r="Y67" s="8">
        <f>X67-Deaths!X67</f>
        <v>9498</v>
      </c>
      <c r="Z67" s="8">
        <f>Y67-Deaths!Y67</f>
        <v>9451</v>
      </c>
      <c r="AA67" s="8">
        <f>Z67-Deaths!Z67</f>
        <v>9401</v>
      </c>
      <c r="AB67" s="8">
        <f>AA67-Deaths!AA67</f>
        <v>9343</v>
      </c>
      <c r="AC67" s="8">
        <f>AB67-Deaths!AB67</f>
        <v>9281</v>
      </c>
      <c r="AD67" s="8">
        <f>AC67-Deaths!AC67</f>
        <v>9215</v>
      </c>
      <c r="AE67" s="8">
        <f>AD67-Deaths!AD67</f>
        <v>9142</v>
      </c>
      <c r="AF67" s="8">
        <f>AE67-Deaths!AE67</f>
        <v>9047</v>
      </c>
      <c r="AG67" s="8">
        <f>AF67-Deaths!AF67</f>
        <v>8954</v>
      </c>
      <c r="AH67" s="8">
        <f>AG67-Deaths!AG67</f>
        <v>8846</v>
      </c>
      <c r="AI67" s="8">
        <f>AH67-Deaths!AH67</f>
        <v>8720</v>
      </c>
      <c r="AJ67" s="8">
        <f>AI67-Deaths!AI67</f>
        <v>8581</v>
      </c>
      <c r="AK67" s="8">
        <f>AJ67-Deaths!AJ67</f>
        <v>8441</v>
      </c>
      <c r="AL67" s="8">
        <f>AK67-Deaths!AK67</f>
        <v>8293</v>
      </c>
      <c r="AM67" s="8">
        <f>AL67-Deaths!AL67</f>
        <v>8136</v>
      </c>
      <c r="AN67" s="8">
        <f>AM67-Deaths!AM67</f>
        <v>7956</v>
      </c>
      <c r="AO67" s="8">
        <f>AN67-Deaths!AN67</f>
        <v>7743</v>
      </c>
      <c r="AP67" s="8">
        <f>AO67-Deaths!AO67</f>
        <v>7528</v>
      </c>
      <c r="AQ67" s="8">
        <f>AP67-Deaths!AP67</f>
        <v>7272</v>
      </c>
      <c r="AR67" s="8">
        <f>AQ67-Deaths!AQ67</f>
        <v>7024</v>
      </c>
      <c r="AS67" s="8">
        <f>AR67-Deaths!AR67</f>
        <v>6721</v>
      </c>
      <c r="AT67" s="8">
        <f>AS67-Deaths!AS67</f>
        <v>6377</v>
      </c>
      <c r="AU67" s="8">
        <f>AT67-Deaths!AT67</f>
        <v>5990</v>
      </c>
      <c r="AV67" s="8">
        <f>AU67-Deaths!AU67</f>
        <v>5591</v>
      </c>
      <c r="AW67" s="8">
        <f>AV67-Deaths!AV67</f>
        <v>5141</v>
      </c>
      <c r="AX67" s="8">
        <f>AW67-Deaths!AW67</f>
        <v>4674</v>
      </c>
      <c r="AY67" s="8">
        <f>AX67-Deaths!AX67</f>
        <v>4185</v>
      </c>
      <c r="AZ67" s="8">
        <f>AY67-Deaths!AY67</f>
        <v>3698</v>
      </c>
      <c r="BA67" s="8">
        <f>AZ67-Deaths!AZ67</f>
        <v>3230</v>
      </c>
      <c r="BB67" s="8">
        <f>BA67-Deaths!BA67</f>
        <v>2754</v>
      </c>
      <c r="BC67" s="8">
        <f>BB67-Deaths!BB67</f>
        <v>2311</v>
      </c>
      <c r="BD67" s="8">
        <f>BC67-Deaths!BC67</f>
        <v>1902</v>
      </c>
      <c r="BE67" s="8">
        <f>BD67-Deaths!BD67</f>
        <v>1519</v>
      </c>
      <c r="BF67" s="8">
        <f>BE67-Deaths!BE67</f>
        <v>1188</v>
      </c>
      <c r="BG67" s="8">
        <f>BF67-Deaths!BF67</f>
        <v>900</v>
      </c>
      <c r="BH67" s="8">
        <f>BG67-Deaths!BG67</f>
        <v>669</v>
      </c>
      <c r="BI67" s="8">
        <f>BH67-Deaths!BH67</f>
        <v>479</v>
      </c>
      <c r="BJ67" s="8">
        <f>BI67-Deaths!BI67</f>
        <v>354</v>
      </c>
      <c r="BK67" s="8">
        <f>BJ67-Deaths!BJ67</f>
        <v>241</v>
      </c>
      <c r="BL67" s="8">
        <f>BK67-Deaths!BK67</f>
        <v>159</v>
      </c>
      <c r="BM67" s="8">
        <f>BL67-Deaths!BL67</f>
        <v>110</v>
      </c>
      <c r="BN67" s="8">
        <f>BM67-Deaths!BM67</f>
        <v>76</v>
      </c>
      <c r="BO67" s="8">
        <f>BN67-Deaths!BN67</f>
        <v>52</v>
      </c>
      <c r="BP67" s="8">
        <f>BO67-Deaths!BO67</f>
        <v>33</v>
      </c>
      <c r="BQ67" s="8">
        <f>BP67-Deaths!BP67</f>
        <v>21</v>
      </c>
      <c r="BR67" s="8">
        <f>BQ67-Deaths!BQ67</f>
        <v>13</v>
      </c>
      <c r="BS67" s="8">
        <f>BR67-Deaths!BR67</f>
        <v>6</v>
      </c>
    </row>
    <row r="68" spans="1:71" x14ac:dyDescent="0.25">
      <c r="A68" s="1">
        <v>67</v>
      </c>
      <c r="B68" s="7">
        <f>'Inputs &amp; Outputs'!B$2</f>
        <v>10000</v>
      </c>
      <c r="C68" s="8">
        <f>B68-Deaths!B68</f>
        <v>9992</v>
      </c>
      <c r="D68" s="8">
        <f>C68-Deaths!C68</f>
        <v>9987</v>
      </c>
      <c r="E68" s="8">
        <f>D68-Deaths!D68</f>
        <v>9978</v>
      </c>
      <c r="F68" s="8">
        <f>E68-Deaths!E68</f>
        <v>9969</v>
      </c>
      <c r="G68" s="8">
        <f>F68-Deaths!F68</f>
        <v>9954</v>
      </c>
      <c r="H68" s="8">
        <f>G68-Deaths!G68</f>
        <v>9943</v>
      </c>
      <c r="I68" s="8">
        <f>H68-Deaths!H68</f>
        <v>9933</v>
      </c>
      <c r="J68" s="8">
        <f>I68-Deaths!I68</f>
        <v>9923</v>
      </c>
      <c r="K68" s="8">
        <f>J68-Deaths!J68</f>
        <v>9908</v>
      </c>
      <c r="L68" s="8">
        <f>K68-Deaths!K68</f>
        <v>9887</v>
      </c>
      <c r="M68" s="8">
        <f>L68-Deaths!L68</f>
        <v>9871</v>
      </c>
      <c r="N68" s="8">
        <f>M68-Deaths!M68</f>
        <v>9852</v>
      </c>
      <c r="O68" s="8">
        <f>N68-Deaths!N68</f>
        <v>9829</v>
      </c>
      <c r="P68" s="8">
        <f>O68-Deaths!O68</f>
        <v>9812</v>
      </c>
      <c r="Q68" s="8">
        <f>P68-Deaths!P68</f>
        <v>9789</v>
      </c>
      <c r="R68" s="8">
        <f>Q68-Deaths!Q68</f>
        <v>9753</v>
      </c>
      <c r="S68" s="8">
        <f>R68-Deaths!R68</f>
        <v>9728</v>
      </c>
      <c r="T68" s="8">
        <f>S68-Deaths!S68</f>
        <v>9695</v>
      </c>
      <c r="U68" s="8">
        <f>T68-Deaths!T68</f>
        <v>9658</v>
      </c>
      <c r="V68" s="8">
        <f>U68-Deaths!U68</f>
        <v>9623</v>
      </c>
      <c r="W68" s="8">
        <f>V68-Deaths!V68</f>
        <v>9581</v>
      </c>
      <c r="X68" s="8">
        <f>W68-Deaths!W68</f>
        <v>9534</v>
      </c>
      <c r="Y68" s="8">
        <f>X68-Deaths!X68</f>
        <v>9496</v>
      </c>
      <c r="Z68" s="8">
        <f>Y68-Deaths!Y68</f>
        <v>9445</v>
      </c>
      <c r="AA68" s="8">
        <f>Z68-Deaths!Z68</f>
        <v>9394</v>
      </c>
      <c r="AB68" s="8">
        <f>AA68-Deaths!AA68</f>
        <v>9332</v>
      </c>
      <c r="AC68" s="8">
        <f>AB68-Deaths!AB68</f>
        <v>9278</v>
      </c>
      <c r="AD68" s="8">
        <f>AC68-Deaths!AC68</f>
        <v>9214</v>
      </c>
      <c r="AE68" s="8">
        <f>AD68-Deaths!AD68</f>
        <v>9147</v>
      </c>
      <c r="AF68" s="8">
        <f>AE68-Deaths!AE68</f>
        <v>9074</v>
      </c>
      <c r="AG68" s="8">
        <f>AF68-Deaths!AF68</f>
        <v>8991</v>
      </c>
      <c r="AH68" s="8">
        <f>AG68-Deaths!AG68</f>
        <v>8888</v>
      </c>
      <c r="AI68" s="8">
        <f>AH68-Deaths!AH68</f>
        <v>8781</v>
      </c>
      <c r="AJ68" s="8">
        <f>AI68-Deaths!AI68</f>
        <v>8658</v>
      </c>
      <c r="AK68" s="8">
        <f>AJ68-Deaths!AJ68</f>
        <v>8523</v>
      </c>
      <c r="AL68" s="8">
        <f>AK68-Deaths!AK68</f>
        <v>8376</v>
      </c>
      <c r="AM68" s="8">
        <f>AL68-Deaths!AL68</f>
        <v>8228</v>
      </c>
      <c r="AN68" s="8">
        <f>AM68-Deaths!AM68</f>
        <v>8074</v>
      </c>
      <c r="AO68" s="8">
        <f>AN68-Deaths!AN68</f>
        <v>7866</v>
      </c>
      <c r="AP68" s="8">
        <f>AO68-Deaths!AO68</f>
        <v>7621</v>
      </c>
      <c r="AQ68" s="8">
        <f>AP68-Deaths!AP68</f>
        <v>7366</v>
      </c>
      <c r="AR68" s="8">
        <f>AQ68-Deaths!AQ68</f>
        <v>7057</v>
      </c>
      <c r="AS68" s="8">
        <f>AR68-Deaths!AR68</f>
        <v>6708</v>
      </c>
      <c r="AT68" s="8">
        <f>AS68-Deaths!AS68</f>
        <v>6345</v>
      </c>
      <c r="AU68" s="8">
        <f>AT68-Deaths!AT68</f>
        <v>5997</v>
      </c>
      <c r="AV68" s="8">
        <f>AU68-Deaths!AU68</f>
        <v>5620</v>
      </c>
      <c r="AW68" s="8">
        <f>AV68-Deaths!AV68</f>
        <v>5185</v>
      </c>
      <c r="AX68" s="8">
        <f>AW68-Deaths!AW68</f>
        <v>4711</v>
      </c>
      <c r="AY68" s="8">
        <f>AX68-Deaths!AX68</f>
        <v>4256</v>
      </c>
      <c r="AZ68" s="8">
        <f>AY68-Deaths!AY68</f>
        <v>3788</v>
      </c>
      <c r="BA68" s="8">
        <f>AZ68-Deaths!AZ68</f>
        <v>3319</v>
      </c>
      <c r="BB68" s="8">
        <f>BA68-Deaths!BA68</f>
        <v>2832</v>
      </c>
      <c r="BC68" s="8">
        <f>BB68-Deaths!BB68</f>
        <v>2359</v>
      </c>
      <c r="BD68" s="8">
        <f>BC68-Deaths!BC68</f>
        <v>1950</v>
      </c>
      <c r="BE68" s="8">
        <f>BD68-Deaths!BD68</f>
        <v>1582</v>
      </c>
      <c r="BF68" s="8">
        <f>BE68-Deaths!BE68</f>
        <v>1235</v>
      </c>
      <c r="BG68" s="8">
        <f>BF68-Deaths!BF68</f>
        <v>920</v>
      </c>
      <c r="BH68" s="8">
        <f>BG68-Deaths!BG68</f>
        <v>675</v>
      </c>
      <c r="BI68" s="8">
        <f>BH68-Deaths!BH68</f>
        <v>479</v>
      </c>
      <c r="BJ68" s="8">
        <f>BI68-Deaths!BI68</f>
        <v>355</v>
      </c>
      <c r="BK68" s="8">
        <f>BJ68-Deaths!BJ68</f>
        <v>259</v>
      </c>
      <c r="BL68" s="8">
        <f>BK68-Deaths!BK68</f>
        <v>177</v>
      </c>
      <c r="BM68" s="8">
        <f>BL68-Deaths!BL68</f>
        <v>121</v>
      </c>
      <c r="BN68" s="8">
        <f>BM68-Deaths!BM68</f>
        <v>79</v>
      </c>
      <c r="BO68" s="8">
        <f>BN68-Deaths!BN68</f>
        <v>52</v>
      </c>
      <c r="BP68" s="8">
        <f>BO68-Deaths!BO68</f>
        <v>38</v>
      </c>
      <c r="BQ68" s="8">
        <f>BP68-Deaths!BP68</f>
        <v>24</v>
      </c>
      <c r="BR68" s="8">
        <f>BQ68-Deaths!BQ68</f>
        <v>18</v>
      </c>
      <c r="BS68" s="8">
        <f>BR68-Deaths!BR68</f>
        <v>11</v>
      </c>
    </row>
    <row r="69" spans="1:71" x14ac:dyDescent="0.25">
      <c r="A69" s="1">
        <v>68</v>
      </c>
      <c r="B69" s="7">
        <f>'Inputs &amp; Outputs'!B$2</f>
        <v>10000</v>
      </c>
      <c r="C69" s="8">
        <f>B69-Deaths!B69</f>
        <v>9994</v>
      </c>
      <c r="D69" s="8">
        <f>C69-Deaths!C69</f>
        <v>9987</v>
      </c>
      <c r="E69" s="8">
        <f>D69-Deaths!D69</f>
        <v>9973</v>
      </c>
      <c r="F69" s="8">
        <f>E69-Deaths!E69</f>
        <v>9956</v>
      </c>
      <c r="G69" s="8">
        <f>F69-Deaths!F69</f>
        <v>9946</v>
      </c>
      <c r="H69" s="8">
        <f>G69-Deaths!G69</f>
        <v>9935</v>
      </c>
      <c r="I69" s="8">
        <f>H69-Deaths!H69</f>
        <v>9926</v>
      </c>
      <c r="J69" s="8">
        <f>I69-Deaths!I69</f>
        <v>9906</v>
      </c>
      <c r="K69" s="8">
        <f>J69-Deaths!J69</f>
        <v>9884</v>
      </c>
      <c r="L69" s="8">
        <f>K69-Deaths!K69</f>
        <v>9863</v>
      </c>
      <c r="M69" s="8">
        <f>L69-Deaths!L69</f>
        <v>9848</v>
      </c>
      <c r="N69" s="8">
        <f>M69-Deaths!M69</f>
        <v>9833</v>
      </c>
      <c r="O69" s="8">
        <f>N69-Deaths!N69</f>
        <v>9812</v>
      </c>
      <c r="P69" s="8">
        <f>O69-Deaths!O69</f>
        <v>9788</v>
      </c>
      <c r="Q69" s="8">
        <f>P69-Deaths!P69</f>
        <v>9757</v>
      </c>
      <c r="R69" s="8">
        <f>Q69-Deaths!Q69</f>
        <v>9733</v>
      </c>
      <c r="S69" s="8">
        <f>R69-Deaths!R69</f>
        <v>9692</v>
      </c>
      <c r="T69" s="8">
        <f>S69-Deaths!S69</f>
        <v>9659</v>
      </c>
      <c r="U69" s="8">
        <f>T69-Deaths!T69</f>
        <v>9629</v>
      </c>
      <c r="V69" s="8">
        <f>U69-Deaths!U69</f>
        <v>9585</v>
      </c>
      <c r="W69" s="8">
        <f>V69-Deaths!V69</f>
        <v>9557</v>
      </c>
      <c r="X69" s="8">
        <f>W69-Deaths!W69</f>
        <v>9512</v>
      </c>
      <c r="Y69" s="8">
        <f>X69-Deaths!X69</f>
        <v>9470</v>
      </c>
      <c r="Z69" s="8">
        <f>Y69-Deaths!Y69</f>
        <v>9414</v>
      </c>
      <c r="AA69" s="8">
        <f>Z69-Deaths!Z69</f>
        <v>9358</v>
      </c>
      <c r="AB69" s="8">
        <f>AA69-Deaths!AA69</f>
        <v>9310</v>
      </c>
      <c r="AC69" s="8">
        <f>AB69-Deaths!AB69</f>
        <v>9249</v>
      </c>
      <c r="AD69" s="8">
        <f>AC69-Deaths!AC69</f>
        <v>9189</v>
      </c>
      <c r="AE69" s="8">
        <f>AD69-Deaths!AD69</f>
        <v>9108</v>
      </c>
      <c r="AF69" s="8">
        <f>AE69-Deaths!AE69</f>
        <v>9022</v>
      </c>
      <c r="AG69" s="8">
        <f>AF69-Deaths!AF69</f>
        <v>8925</v>
      </c>
      <c r="AH69" s="8">
        <f>AG69-Deaths!AG69</f>
        <v>8821</v>
      </c>
      <c r="AI69" s="8">
        <f>AH69-Deaths!AH69</f>
        <v>8720</v>
      </c>
      <c r="AJ69" s="8">
        <f>AI69-Deaths!AI69</f>
        <v>8571</v>
      </c>
      <c r="AK69" s="8">
        <f>AJ69-Deaths!AJ69</f>
        <v>8416</v>
      </c>
      <c r="AL69" s="8">
        <f>AK69-Deaths!AK69</f>
        <v>8292</v>
      </c>
      <c r="AM69" s="8">
        <f>AL69-Deaths!AL69</f>
        <v>8110</v>
      </c>
      <c r="AN69" s="8">
        <f>AM69-Deaths!AM69</f>
        <v>7938</v>
      </c>
      <c r="AO69" s="8">
        <f>AN69-Deaths!AN69</f>
        <v>7750</v>
      </c>
      <c r="AP69" s="8">
        <f>AO69-Deaths!AO69</f>
        <v>7520</v>
      </c>
      <c r="AQ69" s="8">
        <f>AP69-Deaths!AP69</f>
        <v>7260</v>
      </c>
      <c r="AR69" s="8">
        <f>AQ69-Deaths!AQ69</f>
        <v>6970</v>
      </c>
      <c r="AS69" s="8">
        <f>AR69-Deaths!AR69</f>
        <v>6666</v>
      </c>
      <c r="AT69" s="8">
        <f>AS69-Deaths!AS69</f>
        <v>6341</v>
      </c>
      <c r="AU69" s="8">
        <f>AT69-Deaths!AT69</f>
        <v>5986</v>
      </c>
      <c r="AV69" s="8">
        <f>AU69-Deaths!AU69</f>
        <v>5575</v>
      </c>
      <c r="AW69" s="8">
        <f>AV69-Deaths!AV69</f>
        <v>5150</v>
      </c>
      <c r="AX69" s="8">
        <f>AW69-Deaths!AW69</f>
        <v>4714</v>
      </c>
      <c r="AY69" s="8">
        <f>AX69-Deaths!AX69</f>
        <v>4258</v>
      </c>
      <c r="AZ69" s="8">
        <f>AY69-Deaths!AY69</f>
        <v>3737</v>
      </c>
      <c r="BA69" s="8">
        <f>AZ69-Deaths!AZ69</f>
        <v>3231</v>
      </c>
      <c r="BB69" s="8">
        <f>BA69-Deaths!BA69</f>
        <v>2745</v>
      </c>
      <c r="BC69" s="8">
        <f>BB69-Deaths!BB69</f>
        <v>2309</v>
      </c>
      <c r="BD69" s="8">
        <f>BC69-Deaths!BC69</f>
        <v>1898</v>
      </c>
      <c r="BE69" s="8">
        <f>BD69-Deaths!BD69</f>
        <v>1518</v>
      </c>
      <c r="BF69" s="8">
        <f>BE69-Deaths!BE69</f>
        <v>1171</v>
      </c>
      <c r="BG69" s="8">
        <f>BF69-Deaths!BF69</f>
        <v>862</v>
      </c>
      <c r="BH69" s="8">
        <f>BG69-Deaths!BG69</f>
        <v>667</v>
      </c>
      <c r="BI69" s="8">
        <f>BH69-Deaths!BH69</f>
        <v>487</v>
      </c>
      <c r="BJ69" s="8">
        <f>BI69-Deaths!BI69</f>
        <v>330</v>
      </c>
      <c r="BK69" s="8">
        <f>BJ69-Deaths!BJ69</f>
        <v>238</v>
      </c>
      <c r="BL69" s="8">
        <f>BK69-Deaths!BK69</f>
        <v>155</v>
      </c>
      <c r="BM69" s="8">
        <f>BL69-Deaths!BL69</f>
        <v>103</v>
      </c>
      <c r="BN69" s="8">
        <f>BM69-Deaths!BM69</f>
        <v>65</v>
      </c>
      <c r="BO69" s="8">
        <f>BN69-Deaths!BN69</f>
        <v>46</v>
      </c>
      <c r="BP69" s="8">
        <f>BO69-Deaths!BO69</f>
        <v>30</v>
      </c>
      <c r="BQ69" s="8">
        <f>BP69-Deaths!BP69</f>
        <v>22</v>
      </c>
      <c r="BR69" s="8">
        <f>BQ69-Deaths!BQ69</f>
        <v>16</v>
      </c>
      <c r="BS69" s="8">
        <f>BR69-Deaths!BR69</f>
        <v>12</v>
      </c>
    </row>
    <row r="70" spans="1:71" x14ac:dyDescent="0.25">
      <c r="A70" s="1">
        <v>69</v>
      </c>
      <c r="B70" s="7">
        <f>'Inputs &amp; Outputs'!B$2</f>
        <v>10000</v>
      </c>
      <c r="C70" s="8">
        <f>B70-Deaths!B70</f>
        <v>9995</v>
      </c>
      <c r="D70" s="8">
        <f>C70-Deaths!C70</f>
        <v>9988</v>
      </c>
      <c r="E70" s="8">
        <f>D70-Deaths!D70</f>
        <v>9982</v>
      </c>
      <c r="F70" s="8">
        <f>E70-Deaths!E70</f>
        <v>9973</v>
      </c>
      <c r="G70" s="8">
        <f>F70-Deaths!F70</f>
        <v>9960</v>
      </c>
      <c r="H70" s="8">
        <f>G70-Deaths!G70</f>
        <v>9949</v>
      </c>
      <c r="I70" s="8">
        <f>H70-Deaths!H70</f>
        <v>9939</v>
      </c>
      <c r="J70" s="8">
        <f>I70-Deaths!I70</f>
        <v>9924</v>
      </c>
      <c r="K70" s="8">
        <f>J70-Deaths!J70</f>
        <v>9911</v>
      </c>
      <c r="L70" s="8">
        <f>K70-Deaths!K70</f>
        <v>9896</v>
      </c>
      <c r="M70" s="8">
        <f>L70-Deaths!L70</f>
        <v>9879</v>
      </c>
      <c r="N70" s="8">
        <f>M70-Deaths!M70</f>
        <v>9868</v>
      </c>
      <c r="O70" s="8">
        <f>N70-Deaths!N70</f>
        <v>9837</v>
      </c>
      <c r="P70" s="8">
        <f>O70-Deaths!O70</f>
        <v>9806</v>
      </c>
      <c r="Q70" s="8">
        <f>P70-Deaths!P70</f>
        <v>9792</v>
      </c>
      <c r="R70" s="8">
        <f>Q70-Deaths!Q70</f>
        <v>9756</v>
      </c>
      <c r="S70" s="8">
        <f>R70-Deaths!R70</f>
        <v>9728</v>
      </c>
      <c r="T70" s="8">
        <f>S70-Deaths!S70</f>
        <v>9695</v>
      </c>
      <c r="U70" s="8">
        <f>T70-Deaths!T70</f>
        <v>9662</v>
      </c>
      <c r="V70" s="8">
        <f>U70-Deaths!U70</f>
        <v>9627</v>
      </c>
      <c r="W70" s="8">
        <f>V70-Deaths!V70</f>
        <v>9582</v>
      </c>
      <c r="X70" s="8">
        <f>W70-Deaths!W70</f>
        <v>9540</v>
      </c>
      <c r="Y70" s="8">
        <f>X70-Deaths!X70</f>
        <v>9496</v>
      </c>
      <c r="Z70" s="8">
        <f>Y70-Deaths!Y70</f>
        <v>9450</v>
      </c>
      <c r="AA70" s="8">
        <f>Z70-Deaths!Z70</f>
        <v>9398</v>
      </c>
      <c r="AB70" s="8">
        <f>AA70-Deaths!AA70</f>
        <v>9338</v>
      </c>
      <c r="AC70" s="8">
        <f>AB70-Deaths!AB70</f>
        <v>9280</v>
      </c>
      <c r="AD70" s="8">
        <f>AC70-Deaths!AC70</f>
        <v>9197</v>
      </c>
      <c r="AE70" s="8">
        <f>AD70-Deaths!AD70</f>
        <v>9122</v>
      </c>
      <c r="AF70" s="8">
        <f>AE70-Deaths!AE70</f>
        <v>9038</v>
      </c>
      <c r="AG70" s="8">
        <f>AF70-Deaths!AF70</f>
        <v>8934</v>
      </c>
      <c r="AH70" s="8">
        <f>AG70-Deaths!AG70</f>
        <v>8841</v>
      </c>
      <c r="AI70" s="8">
        <f>AH70-Deaths!AH70</f>
        <v>8737</v>
      </c>
      <c r="AJ70" s="8">
        <f>AI70-Deaths!AI70</f>
        <v>8618</v>
      </c>
      <c r="AK70" s="8">
        <f>AJ70-Deaths!AJ70</f>
        <v>8491</v>
      </c>
      <c r="AL70" s="8">
        <f>AK70-Deaths!AK70</f>
        <v>8343</v>
      </c>
      <c r="AM70" s="8">
        <f>AL70-Deaths!AL70</f>
        <v>8163</v>
      </c>
      <c r="AN70" s="8">
        <f>AM70-Deaths!AM70</f>
        <v>7986</v>
      </c>
      <c r="AO70" s="8">
        <f>AN70-Deaths!AN70</f>
        <v>7794</v>
      </c>
      <c r="AP70" s="8">
        <f>AO70-Deaths!AO70</f>
        <v>7558</v>
      </c>
      <c r="AQ70" s="8">
        <f>AP70-Deaths!AP70</f>
        <v>7281</v>
      </c>
      <c r="AR70" s="8">
        <f>AQ70-Deaths!AQ70</f>
        <v>7006</v>
      </c>
      <c r="AS70" s="8">
        <f>AR70-Deaths!AR70</f>
        <v>6694</v>
      </c>
      <c r="AT70" s="8">
        <f>AS70-Deaths!AS70</f>
        <v>6389</v>
      </c>
      <c r="AU70" s="8">
        <f>AT70-Deaths!AT70</f>
        <v>6029</v>
      </c>
      <c r="AV70" s="8">
        <f>AU70-Deaths!AU70</f>
        <v>5638</v>
      </c>
      <c r="AW70" s="8">
        <f>AV70-Deaths!AV70</f>
        <v>5203</v>
      </c>
      <c r="AX70" s="8">
        <f>AW70-Deaths!AW70</f>
        <v>4750</v>
      </c>
      <c r="AY70" s="8">
        <f>AX70-Deaths!AX70</f>
        <v>4305</v>
      </c>
      <c r="AZ70" s="8">
        <f>AY70-Deaths!AY70</f>
        <v>3803</v>
      </c>
      <c r="BA70" s="8">
        <f>AZ70-Deaths!AZ70</f>
        <v>3328</v>
      </c>
      <c r="BB70" s="8">
        <f>BA70-Deaths!BA70</f>
        <v>2851</v>
      </c>
      <c r="BC70" s="8">
        <f>BB70-Deaths!BB70</f>
        <v>2377</v>
      </c>
      <c r="BD70" s="8">
        <f>BC70-Deaths!BC70</f>
        <v>1970</v>
      </c>
      <c r="BE70" s="8">
        <f>BD70-Deaths!BD70</f>
        <v>1554</v>
      </c>
      <c r="BF70" s="8">
        <f>BE70-Deaths!BE70</f>
        <v>1205</v>
      </c>
      <c r="BG70" s="8">
        <f>BF70-Deaths!BF70</f>
        <v>943</v>
      </c>
      <c r="BH70" s="8">
        <f>BG70-Deaths!BG70</f>
        <v>719</v>
      </c>
      <c r="BI70" s="8">
        <f>BH70-Deaths!BH70</f>
        <v>522</v>
      </c>
      <c r="BJ70" s="8">
        <f>BI70-Deaths!BI70</f>
        <v>365</v>
      </c>
      <c r="BK70" s="8">
        <f>BJ70-Deaths!BJ70</f>
        <v>252</v>
      </c>
      <c r="BL70" s="8">
        <f>BK70-Deaths!BK70</f>
        <v>168</v>
      </c>
      <c r="BM70" s="8">
        <f>BL70-Deaths!BL70</f>
        <v>121</v>
      </c>
      <c r="BN70" s="8">
        <f>BM70-Deaths!BM70</f>
        <v>77</v>
      </c>
      <c r="BO70" s="8">
        <f>BN70-Deaths!BN70</f>
        <v>49</v>
      </c>
      <c r="BP70" s="8">
        <f>BO70-Deaths!BO70</f>
        <v>25</v>
      </c>
      <c r="BQ70" s="8">
        <f>BP70-Deaths!BP70</f>
        <v>16</v>
      </c>
      <c r="BR70" s="8">
        <f>BQ70-Deaths!BQ70</f>
        <v>10</v>
      </c>
      <c r="BS70" s="8">
        <f>BR70-Deaths!BR70</f>
        <v>4</v>
      </c>
    </row>
    <row r="71" spans="1:71" x14ac:dyDescent="0.25">
      <c r="A71" s="1">
        <v>70</v>
      </c>
      <c r="B71" s="7">
        <f>'Inputs &amp; Outputs'!B$2</f>
        <v>10000</v>
      </c>
      <c r="C71" s="8">
        <f>B71-Deaths!B71</f>
        <v>9995</v>
      </c>
      <c r="D71" s="8">
        <f>C71-Deaths!C71</f>
        <v>9983</v>
      </c>
      <c r="E71" s="8">
        <f>D71-Deaths!D71</f>
        <v>9976</v>
      </c>
      <c r="F71" s="8">
        <f>E71-Deaths!E71</f>
        <v>9961</v>
      </c>
      <c r="G71" s="8">
        <f>F71-Deaths!F71</f>
        <v>9950</v>
      </c>
      <c r="H71" s="8">
        <f>G71-Deaths!G71</f>
        <v>9932</v>
      </c>
      <c r="I71" s="8">
        <f>H71-Deaths!H71</f>
        <v>9925</v>
      </c>
      <c r="J71" s="8">
        <f>I71-Deaths!I71</f>
        <v>9910</v>
      </c>
      <c r="K71" s="8">
        <f>J71-Deaths!J71</f>
        <v>9892</v>
      </c>
      <c r="L71" s="8">
        <f>K71-Deaths!K71</f>
        <v>9872</v>
      </c>
      <c r="M71" s="8">
        <f>L71-Deaths!L71</f>
        <v>9856</v>
      </c>
      <c r="N71" s="8">
        <f>M71-Deaths!M71</f>
        <v>9836</v>
      </c>
      <c r="O71" s="8">
        <f>N71-Deaths!N71</f>
        <v>9819</v>
      </c>
      <c r="P71" s="8">
        <f>O71-Deaths!O71</f>
        <v>9800</v>
      </c>
      <c r="Q71" s="8">
        <f>P71-Deaths!P71</f>
        <v>9782</v>
      </c>
      <c r="R71" s="8">
        <f>Q71-Deaths!Q71</f>
        <v>9761</v>
      </c>
      <c r="S71" s="8">
        <f>R71-Deaths!R71</f>
        <v>9734</v>
      </c>
      <c r="T71" s="8">
        <f>S71-Deaths!S71</f>
        <v>9706</v>
      </c>
      <c r="U71" s="8">
        <f>T71-Deaths!T71</f>
        <v>9676</v>
      </c>
      <c r="V71" s="8">
        <f>U71-Deaths!U71</f>
        <v>9638</v>
      </c>
      <c r="W71" s="8">
        <f>V71-Deaths!V71</f>
        <v>9599</v>
      </c>
      <c r="X71" s="8">
        <f>W71-Deaths!W71</f>
        <v>9565</v>
      </c>
      <c r="Y71" s="8">
        <f>X71-Deaths!X71</f>
        <v>9519</v>
      </c>
      <c r="Z71" s="8">
        <f>Y71-Deaths!Y71</f>
        <v>9444</v>
      </c>
      <c r="AA71" s="8">
        <f>Z71-Deaths!Z71</f>
        <v>9386</v>
      </c>
      <c r="AB71" s="8">
        <f>AA71-Deaths!AA71</f>
        <v>9334</v>
      </c>
      <c r="AC71" s="8">
        <f>AB71-Deaths!AB71</f>
        <v>9281</v>
      </c>
      <c r="AD71" s="8">
        <f>AC71-Deaths!AC71</f>
        <v>9226</v>
      </c>
      <c r="AE71" s="8">
        <f>AD71-Deaths!AD71</f>
        <v>9158</v>
      </c>
      <c r="AF71" s="8">
        <f>AE71-Deaths!AE71</f>
        <v>9056</v>
      </c>
      <c r="AG71" s="8">
        <f>AF71-Deaths!AF71</f>
        <v>8952</v>
      </c>
      <c r="AH71" s="8">
        <f>AG71-Deaths!AG71</f>
        <v>8841</v>
      </c>
      <c r="AI71" s="8">
        <f>AH71-Deaths!AH71</f>
        <v>8732</v>
      </c>
      <c r="AJ71" s="8">
        <f>AI71-Deaths!AI71</f>
        <v>8602</v>
      </c>
      <c r="AK71" s="8">
        <f>AJ71-Deaths!AJ71</f>
        <v>8467</v>
      </c>
      <c r="AL71" s="8">
        <f>AK71-Deaths!AK71</f>
        <v>8340</v>
      </c>
      <c r="AM71" s="8">
        <f>AL71-Deaths!AL71</f>
        <v>8179</v>
      </c>
      <c r="AN71" s="8">
        <f>AM71-Deaths!AM71</f>
        <v>8002</v>
      </c>
      <c r="AO71" s="8">
        <f>AN71-Deaths!AN71</f>
        <v>7770</v>
      </c>
      <c r="AP71" s="8">
        <f>AO71-Deaths!AO71</f>
        <v>7556</v>
      </c>
      <c r="AQ71" s="8">
        <f>AP71-Deaths!AP71</f>
        <v>7324</v>
      </c>
      <c r="AR71" s="8">
        <f>AQ71-Deaths!AQ71</f>
        <v>7029</v>
      </c>
      <c r="AS71" s="8">
        <f>AR71-Deaths!AR71</f>
        <v>6724</v>
      </c>
      <c r="AT71" s="8">
        <f>AS71-Deaths!AS71</f>
        <v>6402</v>
      </c>
      <c r="AU71" s="8">
        <f>AT71-Deaths!AT71</f>
        <v>6045</v>
      </c>
      <c r="AV71" s="8">
        <f>AU71-Deaths!AU71</f>
        <v>5651</v>
      </c>
      <c r="AW71" s="8">
        <f>AV71-Deaths!AV71</f>
        <v>5235</v>
      </c>
      <c r="AX71" s="8">
        <f>AW71-Deaths!AW71</f>
        <v>4795</v>
      </c>
      <c r="AY71" s="8">
        <f>AX71-Deaths!AX71</f>
        <v>4312</v>
      </c>
      <c r="AZ71" s="8">
        <f>AY71-Deaths!AY71</f>
        <v>3799</v>
      </c>
      <c r="BA71" s="8">
        <f>AZ71-Deaths!AZ71</f>
        <v>3298</v>
      </c>
      <c r="BB71" s="8">
        <f>BA71-Deaths!BA71</f>
        <v>2830</v>
      </c>
      <c r="BC71" s="8">
        <f>BB71-Deaths!BB71</f>
        <v>2385</v>
      </c>
      <c r="BD71" s="8">
        <f>BC71-Deaths!BC71</f>
        <v>1961</v>
      </c>
      <c r="BE71" s="8">
        <f>BD71-Deaths!BD71</f>
        <v>1568</v>
      </c>
      <c r="BF71" s="8">
        <f>BE71-Deaths!BE71</f>
        <v>1219</v>
      </c>
      <c r="BG71" s="8">
        <f>BF71-Deaths!BF71</f>
        <v>921</v>
      </c>
      <c r="BH71" s="8">
        <f>BG71-Deaths!BG71</f>
        <v>693</v>
      </c>
      <c r="BI71" s="8">
        <f>BH71-Deaths!BH71</f>
        <v>517</v>
      </c>
      <c r="BJ71" s="8">
        <f>BI71-Deaths!BI71</f>
        <v>369</v>
      </c>
      <c r="BK71" s="8">
        <f>BJ71-Deaths!BJ71</f>
        <v>269</v>
      </c>
      <c r="BL71" s="8">
        <f>BK71-Deaths!BK71</f>
        <v>198</v>
      </c>
      <c r="BM71" s="8">
        <f>BL71-Deaths!BL71</f>
        <v>134</v>
      </c>
      <c r="BN71" s="8">
        <f>BM71-Deaths!BM71</f>
        <v>86</v>
      </c>
      <c r="BO71" s="8">
        <f>BN71-Deaths!BN71</f>
        <v>48</v>
      </c>
      <c r="BP71" s="8">
        <f>BO71-Deaths!BO71</f>
        <v>26</v>
      </c>
      <c r="BQ71" s="8">
        <f>BP71-Deaths!BP71</f>
        <v>10</v>
      </c>
      <c r="BR71" s="8">
        <f>BQ71-Deaths!BQ71</f>
        <v>6</v>
      </c>
      <c r="BS71" s="8">
        <f>BR71-Deaths!BR71</f>
        <v>3</v>
      </c>
    </row>
    <row r="72" spans="1:71" x14ac:dyDescent="0.25">
      <c r="A72" s="1">
        <v>71</v>
      </c>
      <c r="B72" s="7">
        <f>'Inputs &amp; Outputs'!B$2</f>
        <v>10000</v>
      </c>
      <c r="C72" s="8">
        <f>B72-Deaths!B72</f>
        <v>9990</v>
      </c>
      <c r="D72" s="8">
        <f>C72-Deaths!C72</f>
        <v>9980</v>
      </c>
      <c r="E72" s="8">
        <f>D72-Deaths!D72</f>
        <v>9970</v>
      </c>
      <c r="F72" s="8">
        <f>E72-Deaths!E72</f>
        <v>9964</v>
      </c>
      <c r="G72" s="8">
        <f>F72-Deaths!F72</f>
        <v>9954</v>
      </c>
      <c r="H72" s="8">
        <f>G72-Deaths!G72</f>
        <v>9939</v>
      </c>
      <c r="I72" s="8">
        <f>H72-Deaths!H72</f>
        <v>9926</v>
      </c>
      <c r="J72" s="8">
        <f>I72-Deaths!I72</f>
        <v>9916</v>
      </c>
      <c r="K72" s="8">
        <f>J72-Deaths!J72</f>
        <v>9908</v>
      </c>
      <c r="L72" s="8">
        <f>K72-Deaths!K72</f>
        <v>9900</v>
      </c>
      <c r="M72" s="8">
        <f>L72-Deaths!L72</f>
        <v>9880</v>
      </c>
      <c r="N72" s="8">
        <f>M72-Deaths!M72</f>
        <v>9871</v>
      </c>
      <c r="O72" s="8">
        <f>N72-Deaths!N72</f>
        <v>9858</v>
      </c>
      <c r="P72" s="8">
        <f>O72-Deaths!O72</f>
        <v>9834</v>
      </c>
      <c r="Q72" s="8">
        <f>P72-Deaths!P72</f>
        <v>9814</v>
      </c>
      <c r="R72" s="8">
        <f>Q72-Deaths!Q72</f>
        <v>9798</v>
      </c>
      <c r="S72" s="8">
        <f>R72-Deaths!R72</f>
        <v>9769</v>
      </c>
      <c r="T72" s="8">
        <f>S72-Deaths!S72</f>
        <v>9743</v>
      </c>
      <c r="U72" s="8">
        <f>T72-Deaths!T72</f>
        <v>9718</v>
      </c>
      <c r="V72" s="8">
        <f>U72-Deaths!U72</f>
        <v>9683</v>
      </c>
      <c r="W72" s="8">
        <f>V72-Deaths!V72</f>
        <v>9649</v>
      </c>
      <c r="X72" s="8">
        <f>W72-Deaths!W72</f>
        <v>9607</v>
      </c>
      <c r="Y72" s="8">
        <f>X72-Deaths!X72</f>
        <v>9554</v>
      </c>
      <c r="Z72" s="8">
        <f>Y72-Deaths!Y72</f>
        <v>9514</v>
      </c>
      <c r="AA72" s="8">
        <f>Z72-Deaths!Z72</f>
        <v>9448</v>
      </c>
      <c r="AB72" s="8">
        <f>AA72-Deaths!AA72</f>
        <v>9388</v>
      </c>
      <c r="AC72" s="8">
        <f>AB72-Deaths!AB72</f>
        <v>9319</v>
      </c>
      <c r="AD72" s="8">
        <f>AC72-Deaths!AC72</f>
        <v>9246</v>
      </c>
      <c r="AE72" s="8">
        <f>AD72-Deaths!AD72</f>
        <v>9176</v>
      </c>
      <c r="AF72" s="8">
        <f>AE72-Deaths!AE72</f>
        <v>9082</v>
      </c>
      <c r="AG72" s="8">
        <f>AF72-Deaths!AF72</f>
        <v>9013</v>
      </c>
      <c r="AH72" s="8">
        <f>AG72-Deaths!AG72</f>
        <v>8895</v>
      </c>
      <c r="AI72" s="8">
        <f>AH72-Deaths!AH72</f>
        <v>8783</v>
      </c>
      <c r="AJ72" s="8">
        <f>AI72-Deaths!AI72</f>
        <v>8672</v>
      </c>
      <c r="AK72" s="8">
        <f>AJ72-Deaths!AJ72</f>
        <v>8535</v>
      </c>
      <c r="AL72" s="8">
        <f>AK72-Deaths!AK72</f>
        <v>8360</v>
      </c>
      <c r="AM72" s="8">
        <f>AL72-Deaths!AL72</f>
        <v>8191</v>
      </c>
      <c r="AN72" s="8">
        <f>AM72-Deaths!AM72</f>
        <v>7992</v>
      </c>
      <c r="AO72" s="8">
        <f>AN72-Deaths!AN72</f>
        <v>7783</v>
      </c>
      <c r="AP72" s="8">
        <f>AO72-Deaths!AO72</f>
        <v>7559</v>
      </c>
      <c r="AQ72" s="8">
        <f>AP72-Deaths!AP72</f>
        <v>7322</v>
      </c>
      <c r="AR72" s="8">
        <f>AQ72-Deaths!AQ72</f>
        <v>7039</v>
      </c>
      <c r="AS72" s="8">
        <f>AR72-Deaths!AR72</f>
        <v>6720</v>
      </c>
      <c r="AT72" s="8">
        <f>AS72-Deaths!AS72</f>
        <v>6387</v>
      </c>
      <c r="AU72" s="8">
        <f>AT72-Deaths!AT72</f>
        <v>6021</v>
      </c>
      <c r="AV72" s="8">
        <f>AU72-Deaths!AU72</f>
        <v>5627</v>
      </c>
      <c r="AW72" s="8">
        <f>AV72-Deaths!AV72</f>
        <v>5188</v>
      </c>
      <c r="AX72" s="8">
        <f>AW72-Deaths!AW72</f>
        <v>4726</v>
      </c>
      <c r="AY72" s="8">
        <f>AX72-Deaths!AX72</f>
        <v>4254</v>
      </c>
      <c r="AZ72" s="8">
        <f>AY72-Deaths!AY72</f>
        <v>3760</v>
      </c>
      <c r="BA72" s="8">
        <f>AZ72-Deaths!AZ72</f>
        <v>3317</v>
      </c>
      <c r="BB72" s="8">
        <f>BA72-Deaths!BA72</f>
        <v>2826</v>
      </c>
      <c r="BC72" s="8">
        <f>BB72-Deaths!BB72</f>
        <v>2388</v>
      </c>
      <c r="BD72" s="8">
        <f>BC72-Deaths!BC72</f>
        <v>1963</v>
      </c>
      <c r="BE72" s="8">
        <f>BD72-Deaths!BD72</f>
        <v>1580</v>
      </c>
      <c r="BF72" s="8">
        <f>BE72-Deaths!BE72</f>
        <v>1214</v>
      </c>
      <c r="BG72" s="8">
        <f>BF72-Deaths!BF72</f>
        <v>934</v>
      </c>
      <c r="BH72" s="8">
        <f>BG72-Deaths!BG72</f>
        <v>704</v>
      </c>
      <c r="BI72" s="8">
        <f>BH72-Deaths!BH72</f>
        <v>532</v>
      </c>
      <c r="BJ72" s="8">
        <f>BI72-Deaths!BI72</f>
        <v>370</v>
      </c>
      <c r="BK72" s="8">
        <f>BJ72-Deaths!BJ72</f>
        <v>255</v>
      </c>
      <c r="BL72" s="8">
        <f>BK72-Deaths!BK72</f>
        <v>176</v>
      </c>
      <c r="BM72" s="8">
        <f>BL72-Deaths!BL72</f>
        <v>111</v>
      </c>
      <c r="BN72" s="8">
        <f>BM72-Deaths!BM72</f>
        <v>75</v>
      </c>
      <c r="BO72" s="8">
        <f>BN72-Deaths!BN72</f>
        <v>44</v>
      </c>
      <c r="BP72" s="8">
        <f>BO72-Deaths!BO72</f>
        <v>24</v>
      </c>
      <c r="BQ72" s="8">
        <f>BP72-Deaths!BP72</f>
        <v>14</v>
      </c>
      <c r="BR72" s="8">
        <f>BQ72-Deaths!BQ72</f>
        <v>11</v>
      </c>
      <c r="BS72" s="8">
        <f>BR72-Deaths!BR72</f>
        <v>7</v>
      </c>
    </row>
    <row r="73" spans="1:71" x14ac:dyDescent="0.25">
      <c r="A73" s="1">
        <v>72</v>
      </c>
      <c r="B73" s="7">
        <f>'Inputs &amp; Outputs'!B$2</f>
        <v>10000</v>
      </c>
      <c r="C73" s="8">
        <f>B73-Deaths!B73</f>
        <v>9991</v>
      </c>
      <c r="D73" s="8">
        <f>C73-Deaths!C73</f>
        <v>9980</v>
      </c>
      <c r="E73" s="8">
        <f>D73-Deaths!D73</f>
        <v>9969</v>
      </c>
      <c r="F73" s="8">
        <f>E73-Deaths!E73</f>
        <v>9960</v>
      </c>
      <c r="G73" s="8">
        <f>F73-Deaths!F73</f>
        <v>9956</v>
      </c>
      <c r="H73" s="8">
        <f>G73-Deaths!G73</f>
        <v>9946</v>
      </c>
      <c r="I73" s="8">
        <f>H73-Deaths!H73</f>
        <v>9927</v>
      </c>
      <c r="J73" s="8">
        <f>I73-Deaths!I73</f>
        <v>9906</v>
      </c>
      <c r="K73" s="8">
        <f>J73-Deaths!J73</f>
        <v>9893</v>
      </c>
      <c r="L73" s="8">
        <f>K73-Deaths!K73</f>
        <v>9880</v>
      </c>
      <c r="M73" s="8">
        <f>L73-Deaths!L73</f>
        <v>9861</v>
      </c>
      <c r="N73" s="8">
        <f>M73-Deaths!M73</f>
        <v>9838</v>
      </c>
      <c r="O73" s="8">
        <f>N73-Deaths!N73</f>
        <v>9822</v>
      </c>
      <c r="P73" s="8">
        <f>O73-Deaths!O73</f>
        <v>9802</v>
      </c>
      <c r="Q73" s="8">
        <f>P73-Deaths!P73</f>
        <v>9777</v>
      </c>
      <c r="R73" s="8">
        <f>Q73-Deaths!Q73</f>
        <v>9758</v>
      </c>
      <c r="S73" s="8">
        <f>R73-Deaths!R73</f>
        <v>9741</v>
      </c>
      <c r="T73" s="8">
        <f>S73-Deaths!S73</f>
        <v>9714</v>
      </c>
      <c r="U73" s="8">
        <f>T73-Deaths!T73</f>
        <v>9678</v>
      </c>
      <c r="V73" s="8">
        <f>U73-Deaths!U73</f>
        <v>9635</v>
      </c>
      <c r="W73" s="8">
        <f>V73-Deaths!V73</f>
        <v>9609</v>
      </c>
      <c r="X73" s="8">
        <f>W73-Deaths!W73</f>
        <v>9567</v>
      </c>
      <c r="Y73" s="8">
        <f>X73-Deaths!X73</f>
        <v>9523</v>
      </c>
      <c r="Z73" s="8">
        <f>Y73-Deaths!Y73</f>
        <v>9476</v>
      </c>
      <c r="AA73" s="8">
        <f>Z73-Deaths!Z73</f>
        <v>9415</v>
      </c>
      <c r="AB73" s="8">
        <f>AA73-Deaths!AA73</f>
        <v>9349</v>
      </c>
      <c r="AC73" s="8">
        <f>AB73-Deaths!AB73</f>
        <v>9300</v>
      </c>
      <c r="AD73" s="8">
        <f>AC73-Deaths!AC73</f>
        <v>9233</v>
      </c>
      <c r="AE73" s="8">
        <f>AD73-Deaths!AD73</f>
        <v>9154</v>
      </c>
      <c r="AF73" s="8">
        <f>AE73-Deaths!AE73</f>
        <v>9061</v>
      </c>
      <c r="AG73" s="8">
        <f>AF73-Deaths!AF73</f>
        <v>8976</v>
      </c>
      <c r="AH73" s="8">
        <f>AG73-Deaths!AG73</f>
        <v>8893</v>
      </c>
      <c r="AI73" s="8">
        <f>AH73-Deaths!AH73</f>
        <v>8783</v>
      </c>
      <c r="AJ73" s="8">
        <f>AI73-Deaths!AI73</f>
        <v>8668</v>
      </c>
      <c r="AK73" s="8">
        <f>AJ73-Deaths!AJ73</f>
        <v>8525</v>
      </c>
      <c r="AL73" s="8">
        <f>AK73-Deaths!AK73</f>
        <v>8378</v>
      </c>
      <c r="AM73" s="8">
        <f>AL73-Deaths!AL73</f>
        <v>8198</v>
      </c>
      <c r="AN73" s="8">
        <f>AM73-Deaths!AM73</f>
        <v>7991</v>
      </c>
      <c r="AO73" s="8">
        <f>AN73-Deaths!AN73</f>
        <v>7786</v>
      </c>
      <c r="AP73" s="8">
        <f>AO73-Deaths!AO73</f>
        <v>7572</v>
      </c>
      <c r="AQ73" s="8">
        <f>AP73-Deaths!AP73</f>
        <v>7325</v>
      </c>
      <c r="AR73" s="8">
        <f>AQ73-Deaths!AQ73</f>
        <v>7062</v>
      </c>
      <c r="AS73" s="8">
        <f>AR73-Deaths!AR73</f>
        <v>6747</v>
      </c>
      <c r="AT73" s="8">
        <f>AS73-Deaths!AS73</f>
        <v>6395</v>
      </c>
      <c r="AU73" s="8">
        <f>AT73-Deaths!AT73</f>
        <v>5992</v>
      </c>
      <c r="AV73" s="8">
        <f>AU73-Deaths!AU73</f>
        <v>5599</v>
      </c>
      <c r="AW73" s="8">
        <f>AV73-Deaths!AV73</f>
        <v>5163</v>
      </c>
      <c r="AX73" s="8">
        <f>AW73-Deaths!AW73</f>
        <v>4689</v>
      </c>
      <c r="AY73" s="8">
        <f>AX73-Deaths!AX73</f>
        <v>4220</v>
      </c>
      <c r="AZ73" s="8">
        <f>AY73-Deaths!AY73</f>
        <v>3759</v>
      </c>
      <c r="BA73" s="8">
        <f>AZ73-Deaths!AZ73</f>
        <v>3277</v>
      </c>
      <c r="BB73" s="8">
        <f>BA73-Deaths!BA73</f>
        <v>2817</v>
      </c>
      <c r="BC73" s="8">
        <f>BB73-Deaths!BB73</f>
        <v>2351</v>
      </c>
      <c r="BD73" s="8">
        <f>BC73-Deaths!BC73</f>
        <v>1934</v>
      </c>
      <c r="BE73" s="8">
        <f>BD73-Deaths!BD73</f>
        <v>1547</v>
      </c>
      <c r="BF73" s="8">
        <f>BE73-Deaths!BE73</f>
        <v>1193</v>
      </c>
      <c r="BG73" s="8">
        <f>BF73-Deaths!BF73</f>
        <v>904</v>
      </c>
      <c r="BH73" s="8">
        <f>BG73-Deaths!BG73</f>
        <v>670</v>
      </c>
      <c r="BI73" s="8">
        <f>BH73-Deaths!BH73</f>
        <v>486</v>
      </c>
      <c r="BJ73" s="8">
        <f>BI73-Deaths!BI73</f>
        <v>342</v>
      </c>
      <c r="BK73" s="8">
        <f>BJ73-Deaths!BJ73</f>
        <v>227</v>
      </c>
      <c r="BL73" s="8">
        <f>BK73-Deaths!BK73</f>
        <v>158</v>
      </c>
      <c r="BM73" s="8">
        <f>BL73-Deaths!BL73</f>
        <v>105</v>
      </c>
      <c r="BN73" s="8">
        <f>BM73-Deaths!BM73</f>
        <v>71</v>
      </c>
      <c r="BO73" s="8">
        <f>BN73-Deaths!BN73</f>
        <v>48</v>
      </c>
      <c r="BP73" s="8">
        <f>BO73-Deaths!BO73</f>
        <v>35</v>
      </c>
      <c r="BQ73" s="8">
        <f>BP73-Deaths!BP73</f>
        <v>23</v>
      </c>
      <c r="BR73" s="8">
        <f>BQ73-Deaths!BQ73</f>
        <v>13</v>
      </c>
      <c r="BS73" s="8">
        <f>BR73-Deaths!BR73</f>
        <v>8</v>
      </c>
    </row>
    <row r="74" spans="1:71" x14ac:dyDescent="0.25">
      <c r="A74" s="1">
        <v>73</v>
      </c>
      <c r="B74" s="7">
        <f>'Inputs &amp; Outputs'!B$2</f>
        <v>10000</v>
      </c>
      <c r="C74" s="8">
        <f>B74-Deaths!B74</f>
        <v>9995</v>
      </c>
      <c r="D74" s="8">
        <f>C74-Deaths!C74</f>
        <v>9983</v>
      </c>
      <c r="E74" s="8">
        <f>D74-Deaths!D74</f>
        <v>9970</v>
      </c>
      <c r="F74" s="8">
        <f>E74-Deaths!E74</f>
        <v>9960</v>
      </c>
      <c r="G74" s="8">
        <f>F74-Deaths!F74</f>
        <v>9947</v>
      </c>
      <c r="H74" s="8">
        <f>G74-Deaths!G74</f>
        <v>9935</v>
      </c>
      <c r="I74" s="8">
        <f>H74-Deaths!H74</f>
        <v>9918</v>
      </c>
      <c r="J74" s="8">
        <f>I74-Deaths!I74</f>
        <v>9902</v>
      </c>
      <c r="K74" s="8">
        <f>J74-Deaths!J74</f>
        <v>9886</v>
      </c>
      <c r="L74" s="8">
        <f>K74-Deaths!K74</f>
        <v>9867</v>
      </c>
      <c r="M74" s="8">
        <f>L74-Deaths!L74</f>
        <v>9844</v>
      </c>
      <c r="N74" s="8">
        <f>M74-Deaths!M74</f>
        <v>9823</v>
      </c>
      <c r="O74" s="8">
        <f>N74-Deaths!N74</f>
        <v>9798</v>
      </c>
      <c r="P74" s="8">
        <f>O74-Deaths!O74</f>
        <v>9782</v>
      </c>
      <c r="Q74" s="8">
        <f>P74-Deaths!P74</f>
        <v>9765</v>
      </c>
      <c r="R74" s="8">
        <f>Q74-Deaths!Q74</f>
        <v>9740</v>
      </c>
      <c r="S74" s="8">
        <f>R74-Deaths!R74</f>
        <v>9721</v>
      </c>
      <c r="T74" s="8">
        <f>S74-Deaths!S74</f>
        <v>9689</v>
      </c>
      <c r="U74" s="8">
        <f>T74-Deaths!T74</f>
        <v>9656</v>
      </c>
      <c r="V74" s="8">
        <f>U74-Deaths!U74</f>
        <v>9616</v>
      </c>
      <c r="W74" s="8">
        <f>V74-Deaths!V74</f>
        <v>9583</v>
      </c>
      <c r="X74" s="8">
        <f>W74-Deaths!W74</f>
        <v>9544</v>
      </c>
      <c r="Y74" s="8">
        <f>X74-Deaths!X74</f>
        <v>9497</v>
      </c>
      <c r="Z74" s="8">
        <f>Y74-Deaths!Y74</f>
        <v>9440</v>
      </c>
      <c r="AA74" s="8">
        <f>Z74-Deaths!Z74</f>
        <v>9389</v>
      </c>
      <c r="AB74" s="8">
        <f>AA74-Deaths!AA74</f>
        <v>9325</v>
      </c>
      <c r="AC74" s="8">
        <f>AB74-Deaths!AB74</f>
        <v>9252</v>
      </c>
      <c r="AD74" s="8">
        <f>AC74-Deaths!AC74</f>
        <v>9190</v>
      </c>
      <c r="AE74" s="8">
        <f>AD74-Deaths!AD74</f>
        <v>9108</v>
      </c>
      <c r="AF74" s="8">
        <f>AE74-Deaths!AE74</f>
        <v>9034</v>
      </c>
      <c r="AG74" s="8">
        <f>AF74-Deaths!AF74</f>
        <v>8941</v>
      </c>
      <c r="AH74" s="8">
        <f>AG74-Deaths!AG74</f>
        <v>8846</v>
      </c>
      <c r="AI74" s="8">
        <f>AH74-Deaths!AH74</f>
        <v>8743</v>
      </c>
      <c r="AJ74" s="8">
        <f>AI74-Deaths!AI74</f>
        <v>8615</v>
      </c>
      <c r="AK74" s="8">
        <f>AJ74-Deaths!AJ74</f>
        <v>8473</v>
      </c>
      <c r="AL74" s="8">
        <f>AK74-Deaths!AK74</f>
        <v>8303</v>
      </c>
      <c r="AM74" s="8">
        <f>AL74-Deaths!AL74</f>
        <v>8126</v>
      </c>
      <c r="AN74" s="8">
        <f>AM74-Deaths!AM74</f>
        <v>7941</v>
      </c>
      <c r="AO74" s="8">
        <f>AN74-Deaths!AN74</f>
        <v>7712</v>
      </c>
      <c r="AP74" s="8">
        <f>AO74-Deaths!AO74</f>
        <v>7469</v>
      </c>
      <c r="AQ74" s="8">
        <f>AP74-Deaths!AP74</f>
        <v>7219</v>
      </c>
      <c r="AR74" s="8">
        <f>AQ74-Deaths!AQ74</f>
        <v>6966</v>
      </c>
      <c r="AS74" s="8">
        <f>AR74-Deaths!AR74</f>
        <v>6643</v>
      </c>
      <c r="AT74" s="8">
        <f>AS74-Deaths!AS74</f>
        <v>6309</v>
      </c>
      <c r="AU74" s="8">
        <f>AT74-Deaths!AT74</f>
        <v>5948</v>
      </c>
      <c r="AV74" s="8">
        <f>AU74-Deaths!AU74</f>
        <v>5556</v>
      </c>
      <c r="AW74" s="8">
        <f>AV74-Deaths!AV74</f>
        <v>5136</v>
      </c>
      <c r="AX74" s="8">
        <f>AW74-Deaths!AW74</f>
        <v>4699</v>
      </c>
      <c r="AY74" s="8">
        <f>AX74-Deaths!AX74</f>
        <v>4223</v>
      </c>
      <c r="AZ74" s="8">
        <f>AY74-Deaths!AY74</f>
        <v>3724</v>
      </c>
      <c r="BA74" s="8">
        <f>AZ74-Deaths!AZ74</f>
        <v>3220</v>
      </c>
      <c r="BB74" s="8">
        <f>BA74-Deaths!BA74</f>
        <v>2736</v>
      </c>
      <c r="BC74" s="8">
        <f>BB74-Deaths!BB74</f>
        <v>2283</v>
      </c>
      <c r="BD74" s="8">
        <f>BC74-Deaths!BC74</f>
        <v>1857</v>
      </c>
      <c r="BE74" s="8">
        <f>BD74-Deaths!BD74</f>
        <v>1452</v>
      </c>
      <c r="BF74" s="8">
        <f>BE74-Deaths!BE74</f>
        <v>1118</v>
      </c>
      <c r="BG74" s="8">
        <f>BF74-Deaths!BF74</f>
        <v>844</v>
      </c>
      <c r="BH74" s="8">
        <f>BG74-Deaths!BG74</f>
        <v>640</v>
      </c>
      <c r="BI74" s="8">
        <f>BH74-Deaths!BH74</f>
        <v>482</v>
      </c>
      <c r="BJ74" s="8">
        <f>BI74-Deaths!BI74</f>
        <v>336</v>
      </c>
      <c r="BK74" s="8">
        <f>BJ74-Deaths!BJ74</f>
        <v>245</v>
      </c>
      <c r="BL74" s="8">
        <f>BK74-Deaths!BK74</f>
        <v>163</v>
      </c>
      <c r="BM74" s="8">
        <f>BL74-Deaths!BL74</f>
        <v>106</v>
      </c>
      <c r="BN74" s="8">
        <f>BM74-Deaths!BM74</f>
        <v>74</v>
      </c>
      <c r="BO74" s="8">
        <f>BN74-Deaths!BN74</f>
        <v>48</v>
      </c>
      <c r="BP74" s="8">
        <f>BO74-Deaths!BO74</f>
        <v>35</v>
      </c>
      <c r="BQ74" s="8">
        <f>BP74-Deaths!BP74</f>
        <v>18</v>
      </c>
      <c r="BR74" s="8">
        <f>BQ74-Deaths!BQ74</f>
        <v>9</v>
      </c>
      <c r="BS74" s="8">
        <f>BR74-Deaths!BR74</f>
        <v>4</v>
      </c>
    </row>
    <row r="75" spans="1:71" x14ac:dyDescent="0.25">
      <c r="A75" s="1">
        <v>74</v>
      </c>
      <c r="B75" s="7">
        <f>'Inputs &amp; Outputs'!B$2</f>
        <v>10000</v>
      </c>
      <c r="C75" s="8">
        <f>B75-Deaths!B75</f>
        <v>9992</v>
      </c>
      <c r="D75" s="8">
        <f>C75-Deaths!C75</f>
        <v>9987</v>
      </c>
      <c r="E75" s="8">
        <f>D75-Deaths!D75</f>
        <v>9974</v>
      </c>
      <c r="F75" s="8">
        <f>E75-Deaths!E75</f>
        <v>9960</v>
      </c>
      <c r="G75" s="8">
        <f>F75-Deaths!F75</f>
        <v>9950</v>
      </c>
      <c r="H75" s="8">
        <f>G75-Deaths!G75</f>
        <v>9938</v>
      </c>
      <c r="I75" s="8">
        <f>H75-Deaths!H75</f>
        <v>9921</v>
      </c>
      <c r="J75" s="8">
        <f>I75-Deaths!I75</f>
        <v>9909</v>
      </c>
      <c r="K75" s="8">
        <f>J75-Deaths!J75</f>
        <v>9893</v>
      </c>
      <c r="L75" s="8">
        <f>K75-Deaths!K75</f>
        <v>9880</v>
      </c>
      <c r="M75" s="8">
        <f>L75-Deaths!L75</f>
        <v>9863</v>
      </c>
      <c r="N75" s="8">
        <f>M75-Deaths!M75</f>
        <v>9846</v>
      </c>
      <c r="O75" s="8">
        <f>N75-Deaths!N75</f>
        <v>9822</v>
      </c>
      <c r="P75" s="8">
        <f>O75-Deaths!O75</f>
        <v>9798</v>
      </c>
      <c r="Q75" s="8">
        <f>P75-Deaths!P75</f>
        <v>9772</v>
      </c>
      <c r="R75" s="8">
        <f>Q75-Deaths!Q75</f>
        <v>9739</v>
      </c>
      <c r="S75" s="8">
        <f>R75-Deaths!R75</f>
        <v>9713</v>
      </c>
      <c r="T75" s="8">
        <f>S75-Deaths!S75</f>
        <v>9675</v>
      </c>
      <c r="U75" s="8">
        <f>T75-Deaths!T75</f>
        <v>9645</v>
      </c>
      <c r="V75" s="8">
        <f>U75-Deaths!U75</f>
        <v>9613</v>
      </c>
      <c r="W75" s="8">
        <f>V75-Deaths!V75</f>
        <v>9575</v>
      </c>
      <c r="X75" s="8">
        <f>W75-Deaths!W75</f>
        <v>9526</v>
      </c>
      <c r="Y75" s="8">
        <f>X75-Deaths!X75</f>
        <v>9484</v>
      </c>
      <c r="Z75" s="8">
        <f>Y75-Deaths!Y75</f>
        <v>9429</v>
      </c>
      <c r="AA75" s="8">
        <f>Z75-Deaths!Z75</f>
        <v>9382</v>
      </c>
      <c r="AB75" s="8">
        <f>AA75-Deaths!AA75</f>
        <v>9323</v>
      </c>
      <c r="AC75" s="8">
        <f>AB75-Deaths!AB75</f>
        <v>9267</v>
      </c>
      <c r="AD75" s="8">
        <f>AC75-Deaths!AC75</f>
        <v>9206</v>
      </c>
      <c r="AE75" s="8">
        <f>AD75-Deaths!AD75</f>
        <v>9136</v>
      </c>
      <c r="AF75" s="8">
        <f>AE75-Deaths!AE75</f>
        <v>9040</v>
      </c>
      <c r="AG75" s="8">
        <f>AF75-Deaths!AF75</f>
        <v>8924</v>
      </c>
      <c r="AH75" s="8">
        <f>AG75-Deaths!AG75</f>
        <v>8839</v>
      </c>
      <c r="AI75" s="8">
        <f>AH75-Deaths!AH75</f>
        <v>8719</v>
      </c>
      <c r="AJ75" s="8">
        <f>AI75-Deaths!AI75</f>
        <v>8598</v>
      </c>
      <c r="AK75" s="8">
        <f>AJ75-Deaths!AJ75</f>
        <v>8457</v>
      </c>
      <c r="AL75" s="8">
        <f>AK75-Deaths!AK75</f>
        <v>8315</v>
      </c>
      <c r="AM75" s="8">
        <f>AL75-Deaths!AL75</f>
        <v>8149</v>
      </c>
      <c r="AN75" s="8">
        <f>AM75-Deaths!AM75</f>
        <v>7972</v>
      </c>
      <c r="AO75" s="8">
        <f>AN75-Deaths!AN75</f>
        <v>7757</v>
      </c>
      <c r="AP75" s="8">
        <f>AO75-Deaths!AO75</f>
        <v>7561</v>
      </c>
      <c r="AQ75" s="8">
        <f>AP75-Deaths!AP75</f>
        <v>7312</v>
      </c>
      <c r="AR75" s="8">
        <f>AQ75-Deaths!AQ75</f>
        <v>7012</v>
      </c>
      <c r="AS75" s="8">
        <f>AR75-Deaths!AR75</f>
        <v>6712</v>
      </c>
      <c r="AT75" s="8">
        <f>AS75-Deaths!AS75</f>
        <v>6366</v>
      </c>
      <c r="AU75" s="8">
        <f>AT75-Deaths!AT75</f>
        <v>5979</v>
      </c>
      <c r="AV75" s="8">
        <f>AU75-Deaths!AU75</f>
        <v>5593</v>
      </c>
      <c r="AW75" s="8">
        <f>AV75-Deaths!AV75</f>
        <v>5133</v>
      </c>
      <c r="AX75" s="8">
        <f>AW75-Deaths!AW75</f>
        <v>4673</v>
      </c>
      <c r="AY75" s="8">
        <f>AX75-Deaths!AX75</f>
        <v>4214</v>
      </c>
      <c r="AZ75" s="8">
        <f>AY75-Deaths!AY75</f>
        <v>3722</v>
      </c>
      <c r="BA75" s="8">
        <f>AZ75-Deaths!AZ75</f>
        <v>3259</v>
      </c>
      <c r="BB75" s="8">
        <f>BA75-Deaths!BA75</f>
        <v>2793</v>
      </c>
      <c r="BC75" s="8">
        <f>BB75-Deaths!BB75</f>
        <v>2329</v>
      </c>
      <c r="BD75" s="8">
        <f>BC75-Deaths!BC75</f>
        <v>1876</v>
      </c>
      <c r="BE75" s="8">
        <f>BD75-Deaths!BD75</f>
        <v>1498</v>
      </c>
      <c r="BF75" s="8">
        <f>BE75-Deaths!BE75</f>
        <v>1149</v>
      </c>
      <c r="BG75" s="8">
        <f>BF75-Deaths!BF75</f>
        <v>900</v>
      </c>
      <c r="BH75" s="8">
        <f>BG75-Deaths!BG75</f>
        <v>701</v>
      </c>
      <c r="BI75" s="8">
        <f>BH75-Deaths!BH75</f>
        <v>500</v>
      </c>
      <c r="BJ75" s="8">
        <f>BI75-Deaths!BI75</f>
        <v>373</v>
      </c>
      <c r="BK75" s="8">
        <f>BJ75-Deaths!BJ75</f>
        <v>280</v>
      </c>
      <c r="BL75" s="8">
        <f>BK75-Deaths!BK75</f>
        <v>191</v>
      </c>
      <c r="BM75" s="8">
        <f>BL75-Deaths!BL75</f>
        <v>131</v>
      </c>
      <c r="BN75" s="8">
        <f>BM75-Deaths!BM75</f>
        <v>90</v>
      </c>
      <c r="BO75" s="8">
        <f>BN75-Deaths!BN75</f>
        <v>54</v>
      </c>
      <c r="BP75" s="8">
        <f>BO75-Deaths!BO75</f>
        <v>38</v>
      </c>
      <c r="BQ75" s="8">
        <f>BP75-Deaths!BP75</f>
        <v>28</v>
      </c>
      <c r="BR75" s="8">
        <f>BQ75-Deaths!BQ75</f>
        <v>19</v>
      </c>
      <c r="BS75" s="8">
        <f>BR75-Deaths!BR75</f>
        <v>13</v>
      </c>
    </row>
    <row r="76" spans="1:71" x14ac:dyDescent="0.25">
      <c r="A76" s="1">
        <v>75</v>
      </c>
      <c r="B76" s="7">
        <f>'Inputs &amp; Outputs'!B$2</f>
        <v>10000</v>
      </c>
      <c r="C76" s="8">
        <f>B76-Deaths!B76</f>
        <v>9991</v>
      </c>
      <c r="D76" s="8">
        <f>C76-Deaths!C76</f>
        <v>9980</v>
      </c>
      <c r="E76" s="8">
        <f>D76-Deaths!D76</f>
        <v>9971</v>
      </c>
      <c r="F76" s="8">
        <f>E76-Deaths!E76</f>
        <v>9958</v>
      </c>
      <c r="G76" s="8">
        <f>F76-Deaths!F76</f>
        <v>9951</v>
      </c>
      <c r="H76" s="8">
        <f>G76-Deaths!G76</f>
        <v>9938</v>
      </c>
      <c r="I76" s="8">
        <f>H76-Deaths!H76</f>
        <v>9926</v>
      </c>
      <c r="J76" s="8">
        <f>I76-Deaths!I76</f>
        <v>9907</v>
      </c>
      <c r="K76" s="8">
        <f>J76-Deaths!J76</f>
        <v>9894</v>
      </c>
      <c r="L76" s="8">
        <f>K76-Deaths!K76</f>
        <v>9875</v>
      </c>
      <c r="M76" s="8">
        <f>L76-Deaths!L76</f>
        <v>9858</v>
      </c>
      <c r="N76" s="8">
        <f>M76-Deaths!M76</f>
        <v>9841</v>
      </c>
      <c r="O76" s="8">
        <f>N76-Deaths!N76</f>
        <v>9821</v>
      </c>
      <c r="P76" s="8">
        <f>O76-Deaths!O76</f>
        <v>9793</v>
      </c>
      <c r="Q76" s="8">
        <f>P76-Deaths!P76</f>
        <v>9765</v>
      </c>
      <c r="R76" s="8">
        <f>Q76-Deaths!Q76</f>
        <v>9740</v>
      </c>
      <c r="S76" s="8">
        <f>R76-Deaths!R76</f>
        <v>9708</v>
      </c>
      <c r="T76" s="8">
        <f>S76-Deaths!S76</f>
        <v>9668</v>
      </c>
      <c r="U76" s="8">
        <f>T76-Deaths!T76</f>
        <v>9627</v>
      </c>
      <c r="V76" s="8">
        <f>U76-Deaths!U76</f>
        <v>9587</v>
      </c>
      <c r="W76" s="8">
        <f>V76-Deaths!V76</f>
        <v>9541</v>
      </c>
      <c r="X76" s="8">
        <f>W76-Deaths!W76</f>
        <v>9500</v>
      </c>
      <c r="Y76" s="8">
        <f>X76-Deaths!X76</f>
        <v>9462</v>
      </c>
      <c r="Z76" s="8">
        <f>Y76-Deaths!Y76</f>
        <v>9410</v>
      </c>
      <c r="AA76" s="8">
        <f>Z76-Deaths!Z76</f>
        <v>9360</v>
      </c>
      <c r="AB76" s="8">
        <f>AA76-Deaths!AA76</f>
        <v>9303</v>
      </c>
      <c r="AC76" s="8">
        <f>AB76-Deaths!AB76</f>
        <v>9242</v>
      </c>
      <c r="AD76" s="8">
        <f>AC76-Deaths!AC76</f>
        <v>9168</v>
      </c>
      <c r="AE76" s="8">
        <f>AD76-Deaths!AD76</f>
        <v>9070</v>
      </c>
      <c r="AF76" s="8">
        <f>AE76-Deaths!AE76</f>
        <v>8985</v>
      </c>
      <c r="AG76" s="8">
        <f>AF76-Deaths!AF76</f>
        <v>8885</v>
      </c>
      <c r="AH76" s="8">
        <f>AG76-Deaths!AG76</f>
        <v>8784</v>
      </c>
      <c r="AI76" s="8">
        <f>AH76-Deaths!AH76</f>
        <v>8659</v>
      </c>
      <c r="AJ76" s="8">
        <f>AI76-Deaths!AI76</f>
        <v>8543</v>
      </c>
      <c r="AK76" s="8">
        <f>AJ76-Deaths!AJ76</f>
        <v>8405</v>
      </c>
      <c r="AL76" s="8">
        <f>AK76-Deaths!AK76</f>
        <v>8239</v>
      </c>
      <c r="AM76" s="8">
        <f>AL76-Deaths!AL76</f>
        <v>8073</v>
      </c>
      <c r="AN76" s="8">
        <f>AM76-Deaths!AM76</f>
        <v>7896</v>
      </c>
      <c r="AO76" s="8">
        <f>AN76-Deaths!AN76</f>
        <v>7701</v>
      </c>
      <c r="AP76" s="8">
        <f>AO76-Deaths!AO76</f>
        <v>7458</v>
      </c>
      <c r="AQ76" s="8">
        <f>AP76-Deaths!AP76</f>
        <v>7203</v>
      </c>
      <c r="AR76" s="8">
        <f>AQ76-Deaths!AQ76</f>
        <v>6915</v>
      </c>
      <c r="AS76" s="8">
        <f>AR76-Deaths!AR76</f>
        <v>6613</v>
      </c>
      <c r="AT76" s="8">
        <f>AS76-Deaths!AS76</f>
        <v>6260</v>
      </c>
      <c r="AU76" s="8">
        <f>AT76-Deaths!AT76</f>
        <v>5879</v>
      </c>
      <c r="AV76" s="8">
        <f>AU76-Deaths!AU76</f>
        <v>5446</v>
      </c>
      <c r="AW76" s="8">
        <f>AV76-Deaths!AV76</f>
        <v>5044</v>
      </c>
      <c r="AX76" s="8">
        <f>AW76-Deaths!AW76</f>
        <v>4593</v>
      </c>
      <c r="AY76" s="8">
        <f>AX76-Deaths!AX76</f>
        <v>4178</v>
      </c>
      <c r="AZ76" s="8">
        <f>AY76-Deaths!AY76</f>
        <v>3695</v>
      </c>
      <c r="BA76" s="8">
        <f>AZ76-Deaths!AZ76</f>
        <v>3247</v>
      </c>
      <c r="BB76" s="8">
        <f>BA76-Deaths!BA76</f>
        <v>2793</v>
      </c>
      <c r="BC76" s="8">
        <f>BB76-Deaths!BB76</f>
        <v>2350</v>
      </c>
      <c r="BD76" s="8">
        <f>BC76-Deaths!BC76</f>
        <v>1913</v>
      </c>
      <c r="BE76" s="8">
        <f>BD76-Deaths!BD76</f>
        <v>1582</v>
      </c>
      <c r="BF76" s="8">
        <f>BE76-Deaths!BE76</f>
        <v>1234</v>
      </c>
      <c r="BG76" s="8">
        <f>BF76-Deaths!BF76</f>
        <v>955</v>
      </c>
      <c r="BH76" s="8">
        <f>BG76-Deaths!BG76</f>
        <v>716</v>
      </c>
      <c r="BI76" s="8">
        <f>BH76-Deaths!BH76</f>
        <v>527</v>
      </c>
      <c r="BJ76" s="8">
        <f>BI76-Deaths!BI76</f>
        <v>377</v>
      </c>
      <c r="BK76" s="8">
        <f>BJ76-Deaths!BJ76</f>
        <v>243</v>
      </c>
      <c r="BL76" s="8">
        <f>BK76-Deaths!BK76</f>
        <v>178</v>
      </c>
      <c r="BM76" s="8">
        <f>BL76-Deaths!BL76</f>
        <v>118</v>
      </c>
      <c r="BN76" s="8">
        <f>BM76-Deaths!BM76</f>
        <v>85</v>
      </c>
      <c r="BO76" s="8">
        <f>BN76-Deaths!BN76</f>
        <v>58</v>
      </c>
      <c r="BP76" s="8">
        <f>BO76-Deaths!BO76</f>
        <v>30</v>
      </c>
      <c r="BQ76" s="8">
        <f>BP76-Deaths!BP76</f>
        <v>16</v>
      </c>
      <c r="BR76" s="8">
        <f>BQ76-Deaths!BQ76</f>
        <v>4</v>
      </c>
      <c r="BS76" s="8">
        <f>BR76-Deaths!BR76</f>
        <v>3</v>
      </c>
    </row>
    <row r="77" spans="1:71" x14ac:dyDescent="0.25">
      <c r="A77" s="1">
        <v>76</v>
      </c>
      <c r="B77" s="7">
        <f>'Inputs &amp; Outputs'!B$2</f>
        <v>10000</v>
      </c>
      <c r="C77" s="8">
        <f>B77-Deaths!B77</f>
        <v>9992</v>
      </c>
      <c r="D77" s="8">
        <f>C77-Deaths!C77</f>
        <v>9984</v>
      </c>
      <c r="E77" s="8">
        <f>D77-Deaths!D77</f>
        <v>9971</v>
      </c>
      <c r="F77" s="8">
        <f>E77-Deaths!E77</f>
        <v>9962</v>
      </c>
      <c r="G77" s="8">
        <f>F77-Deaths!F77</f>
        <v>9953</v>
      </c>
      <c r="H77" s="8">
        <f>G77-Deaths!G77</f>
        <v>9945</v>
      </c>
      <c r="I77" s="8">
        <f>H77-Deaths!H77</f>
        <v>9935</v>
      </c>
      <c r="J77" s="8">
        <f>I77-Deaths!I77</f>
        <v>9916</v>
      </c>
      <c r="K77" s="8">
        <f>J77-Deaths!J77</f>
        <v>9894</v>
      </c>
      <c r="L77" s="8">
        <f>K77-Deaths!K77</f>
        <v>9878</v>
      </c>
      <c r="M77" s="8">
        <f>L77-Deaths!L77</f>
        <v>9858</v>
      </c>
      <c r="N77" s="8">
        <f>M77-Deaths!M77</f>
        <v>9834</v>
      </c>
      <c r="O77" s="8">
        <f>N77-Deaths!N77</f>
        <v>9804</v>
      </c>
      <c r="P77" s="8">
        <f>O77-Deaths!O77</f>
        <v>9781</v>
      </c>
      <c r="Q77" s="8">
        <f>P77-Deaths!P77</f>
        <v>9756</v>
      </c>
      <c r="R77" s="8">
        <f>Q77-Deaths!Q77</f>
        <v>9734</v>
      </c>
      <c r="S77" s="8">
        <f>R77-Deaths!R77</f>
        <v>9706</v>
      </c>
      <c r="T77" s="8">
        <f>S77-Deaths!S77</f>
        <v>9671</v>
      </c>
      <c r="U77" s="8">
        <f>T77-Deaths!T77</f>
        <v>9644</v>
      </c>
      <c r="V77" s="8">
        <f>U77-Deaths!U77</f>
        <v>9612</v>
      </c>
      <c r="W77" s="8">
        <f>V77-Deaths!V77</f>
        <v>9578</v>
      </c>
      <c r="X77" s="8">
        <f>W77-Deaths!W77</f>
        <v>9540</v>
      </c>
      <c r="Y77" s="8">
        <f>X77-Deaths!X77</f>
        <v>9503</v>
      </c>
      <c r="Z77" s="8">
        <f>Y77-Deaths!Y77</f>
        <v>9453</v>
      </c>
      <c r="AA77" s="8">
        <f>Z77-Deaths!Z77</f>
        <v>9394</v>
      </c>
      <c r="AB77" s="8">
        <f>AA77-Deaths!AA77</f>
        <v>9335</v>
      </c>
      <c r="AC77" s="8">
        <f>AB77-Deaths!AB77</f>
        <v>9278</v>
      </c>
      <c r="AD77" s="8">
        <f>AC77-Deaths!AC77</f>
        <v>9207</v>
      </c>
      <c r="AE77" s="8">
        <f>AD77-Deaths!AD77</f>
        <v>9129</v>
      </c>
      <c r="AF77" s="8">
        <f>AE77-Deaths!AE77</f>
        <v>9034</v>
      </c>
      <c r="AG77" s="8">
        <f>AF77-Deaths!AF77</f>
        <v>8953</v>
      </c>
      <c r="AH77" s="8">
        <f>AG77-Deaths!AG77</f>
        <v>8852</v>
      </c>
      <c r="AI77" s="8">
        <f>AH77-Deaths!AH77</f>
        <v>8761</v>
      </c>
      <c r="AJ77" s="8">
        <f>AI77-Deaths!AI77</f>
        <v>8627</v>
      </c>
      <c r="AK77" s="8">
        <f>AJ77-Deaths!AJ77</f>
        <v>8468</v>
      </c>
      <c r="AL77" s="8">
        <f>AK77-Deaths!AK77</f>
        <v>8303</v>
      </c>
      <c r="AM77" s="8">
        <f>AL77-Deaths!AL77</f>
        <v>8147</v>
      </c>
      <c r="AN77" s="8">
        <f>AM77-Deaths!AM77</f>
        <v>7956</v>
      </c>
      <c r="AO77" s="8">
        <f>AN77-Deaths!AN77</f>
        <v>7737</v>
      </c>
      <c r="AP77" s="8">
        <f>AO77-Deaths!AO77</f>
        <v>7510</v>
      </c>
      <c r="AQ77" s="8">
        <f>AP77-Deaths!AP77</f>
        <v>7253</v>
      </c>
      <c r="AR77" s="8">
        <f>AQ77-Deaths!AQ77</f>
        <v>6981</v>
      </c>
      <c r="AS77" s="8">
        <f>AR77-Deaths!AR77</f>
        <v>6697</v>
      </c>
      <c r="AT77" s="8">
        <f>AS77-Deaths!AS77</f>
        <v>6376</v>
      </c>
      <c r="AU77" s="8">
        <f>AT77-Deaths!AT77</f>
        <v>6006</v>
      </c>
      <c r="AV77" s="8">
        <f>AU77-Deaths!AU77</f>
        <v>5617</v>
      </c>
      <c r="AW77" s="8">
        <f>AV77-Deaths!AV77</f>
        <v>5197</v>
      </c>
      <c r="AX77" s="8">
        <f>AW77-Deaths!AW77</f>
        <v>4731</v>
      </c>
      <c r="AY77" s="8">
        <f>AX77-Deaths!AX77</f>
        <v>4214</v>
      </c>
      <c r="AZ77" s="8">
        <f>AY77-Deaths!AY77</f>
        <v>3742</v>
      </c>
      <c r="BA77" s="8">
        <f>AZ77-Deaths!AZ77</f>
        <v>3290</v>
      </c>
      <c r="BB77" s="8">
        <f>BA77-Deaths!BA77</f>
        <v>2805</v>
      </c>
      <c r="BC77" s="8">
        <f>BB77-Deaths!BB77</f>
        <v>2369</v>
      </c>
      <c r="BD77" s="8">
        <f>BC77-Deaths!BC77</f>
        <v>1972</v>
      </c>
      <c r="BE77" s="8">
        <f>BD77-Deaths!BD77</f>
        <v>1569</v>
      </c>
      <c r="BF77" s="8">
        <f>BE77-Deaths!BE77</f>
        <v>1240</v>
      </c>
      <c r="BG77" s="8">
        <f>BF77-Deaths!BF77</f>
        <v>968</v>
      </c>
      <c r="BH77" s="8">
        <f>BG77-Deaths!BG77</f>
        <v>732</v>
      </c>
      <c r="BI77" s="8">
        <f>BH77-Deaths!BH77</f>
        <v>536</v>
      </c>
      <c r="BJ77" s="8">
        <f>BI77-Deaths!BI77</f>
        <v>381</v>
      </c>
      <c r="BK77" s="8">
        <f>BJ77-Deaths!BJ77</f>
        <v>264</v>
      </c>
      <c r="BL77" s="8">
        <f>BK77-Deaths!BK77</f>
        <v>173</v>
      </c>
      <c r="BM77" s="8">
        <f>BL77-Deaths!BL77</f>
        <v>121</v>
      </c>
      <c r="BN77" s="8">
        <f>BM77-Deaths!BM77</f>
        <v>80</v>
      </c>
      <c r="BO77" s="8">
        <f>BN77-Deaths!BN77</f>
        <v>53</v>
      </c>
      <c r="BP77" s="8">
        <f>BO77-Deaths!BO77</f>
        <v>37</v>
      </c>
      <c r="BQ77" s="8">
        <f>BP77-Deaths!BP77</f>
        <v>24</v>
      </c>
      <c r="BR77" s="8">
        <f>BQ77-Deaths!BQ77</f>
        <v>14</v>
      </c>
      <c r="BS77" s="8">
        <f>BR77-Deaths!BR77</f>
        <v>9</v>
      </c>
    </row>
    <row r="78" spans="1:71" x14ac:dyDescent="0.25">
      <c r="A78" s="1">
        <v>77</v>
      </c>
      <c r="B78" s="7">
        <f>'Inputs &amp; Outputs'!B$2</f>
        <v>10000</v>
      </c>
      <c r="C78" s="8">
        <f>B78-Deaths!B78</f>
        <v>9987</v>
      </c>
      <c r="D78" s="8">
        <f>C78-Deaths!C78</f>
        <v>9980</v>
      </c>
      <c r="E78" s="8">
        <f>D78-Deaths!D78</f>
        <v>9974</v>
      </c>
      <c r="F78" s="8">
        <f>E78-Deaths!E78</f>
        <v>9967</v>
      </c>
      <c r="G78" s="8">
        <f>F78-Deaths!F78</f>
        <v>9955</v>
      </c>
      <c r="H78" s="8">
        <f>G78-Deaths!G78</f>
        <v>9937</v>
      </c>
      <c r="I78" s="8">
        <f>H78-Deaths!H78</f>
        <v>9928</v>
      </c>
      <c r="J78" s="8">
        <f>I78-Deaths!I78</f>
        <v>9917</v>
      </c>
      <c r="K78" s="8">
        <f>J78-Deaths!J78</f>
        <v>9905</v>
      </c>
      <c r="L78" s="8">
        <f>K78-Deaths!K78</f>
        <v>9887</v>
      </c>
      <c r="M78" s="8">
        <f>L78-Deaths!L78</f>
        <v>9872</v>
      </c>
      <c r="N78" s="8">
        <f>M78-Deaths!M78</f>
        <v>9851</v>
      </c>
      <c r="O78" s="8">
        <f>N78-Deaths!N78</f>
        <v>9829</v>
      </c>
      <c r="P78" s="8">
        <f>O78-Deaths!O78</f>
        <v>9812</v>
      </c>
      <c r="Q78" s="8">
        <f>P78-Deaths!P78</f>
        <v>9785</v>
      </c>
      <c r="R78" s="8">
        <f>Q78-Deaths!Q78</f>
        <v>9762</v>
      </c>
      <c r="S78" s="8">
        <f>R78-Deaths!R78</f>
        <v>9736</v>
      </c>
      <c r="T78" s="8">
        <f>S78-Deaths!S78</f>
        <v>9704</v>
      </c>
      <c r="U78" s="8">
        <f>T78-Deaths!T78</f>
        <v>9671</v>
      </c>
      <c r="V78" s="8">
        <f>U78-Deaths!U78</f>
        <v>9639</v>
      </c>
      <c r="W78" s="8">
        <f>V78-Deaths!V78</f>
        <v>9593</v>
      </c>
      <c r="X78" s="8">
        <f>W78-Deaths!W78</f>
        <v>9554</v>
      </c>
      <c r="Y78" s="8">
        <f>X78-Deaths!X78</f>
        <v>9515</v>
      </c>
      <c r="Z78" s="8">
        <f>Y78-Deaths!Y78</f>
        <v>9474</v>
      </c>
      <c r="AA78" s="8">
        <f>Z78-Deaths!Z78</f>
        <v>9419</v>
      </c>
      <c r="AB78" s="8">
        <f>AA78-Deaths!AA78</f>
        <v>9363</v>
      </c>
      <c r="AC78" s="8">
        <f>AB78-Deaths!AB78</f>
        <v>9299</v>
      </c>
      <c r="AD78" s="8">
        <f>AC78-Deaths!AC78</f>
        <v>9237</v>
      </c>
      <c r="AE78" s="8">
        <f>AD78-Deaths!AD78</f>
        <v>9137</v>
      </c>
      <c r="AF78" s="8">
        <f>AE78-Deaths!AE78</f>
        <v>9055</v>
      </c>
      <c r="AG78" s="8">
        <f>AF78-Deaths!AF78</f>
        <v>8970</v>
      </c>
      <c r="AH78" s="8">
        <f>AG78-Deaths!AG78</f>
        <v>8870</v>
      </c>
      <c r="AI78" s="8">
        <f>AH78-Deaths!AH78</f>
        <v>8764</v>
      </c>
      <c r="AJ78" s="8">
        <f>AI78-Deaths!AI78</f>
        <v>8629</v>
      </c>
      <c r="AK78" s="8">
        <f>AJ78-Deaths!AJ78</f>
        <v>8481</v>
      </c>
      <c r="AL78" s="8">
        <f>AK78-Deaths!AK78</f>
        <v>8334</v>
      </c>
      <c r="AM78" s="8">
        <f>AL78-Deaths!AL78</f>
        <v>8166</v>
      </c>
      <c r="AN78" s="8">
        <f>AM78-Deaths!AM78</f>
        <v>7975</v>
      </c>
      <c r="AO78" s="8">
        <f>AN78-Deaths!AN78</f>
        <v>7787</v>
      </c>
      <c r="AP78" s="8">
        <f>AO78-Deaths!AO78</f>
        <v>7586</v>
      </c>
      <c r="AQ78" s="8">
        <f>AP78-Deaths!AP78</f>
        <v>7348</v>
      </c>
      <c r="AR78" s="8">
        <f>AQ78-Deaths!AQ78</f>
        <v>7042</v>
      </c>
      <c r="AS78" s="8">
        <f>AR78-Deaths!AR78</f>
        <v>6732</v>
      </c>
      <c r="AT78" s="8">
        <f>AS78-Deaths!AS78</f>
        <v>6388</v>
      </c>
      <c r="AU78" s="8">
        <f>AT78-Deaths!AT78</f>
        <v>6045</v>
      </c>
      <c r="AV78" s="8">
        <f>AU78-Deaths!AU78</f>
        <v>5645</v>
      </c>
      <c r="AW78" s="8">
        <f>AV78-Deaths!AV78</f>
        <v>5234</v>
      </c>
      <c r="AX78" s="8">
        <f>AW78-Deaths!AW78</f>
        <v>4748</v>
      </c>
      <c r="AY78" s="8">
        <f>AX78-Deaths!AX78</f>
        <v>4261</v>
      </c>
      <c r="AZ78" s="8">
        <f>AY78-Deaths!AY78</f>
        <v>3793</v>
      </c>
      <c r="BA78" s="8">
        <f>AZ78-Deaths!AZ78</f>
        <v>3283</v>
      </c>
      <c r="BB78" s="8">
        <f>BA78-Deaths!BA78</f>
        <v>2809</v>
      </c>
      <c r="BC78" s="8">
        <f>BB78-Deaths!BB78</f>
        <v>2365</v>
      </c>
      <c r="BD78" s="8">
        <f>BC78-Deaths!BC78</f>
        <v>1925</v>
      </c>
      <c r="BE78" s="8">
        <f>BD78-Deaths!BD78</f>
        <v>1538</v>
      </c>
      <c r="BF78" s="8">
        <f>BE78-Deaths!BE78</f>
        <v>1209</v>
      </c>
      <c r="BG78" s="8">
        <f>BF78-Deaths!BF78</f>
        <v>923</v>
      </c>
      <c r="BH78" s="8">
        <f>BG78-Deaths!BG78</f>
        <v>700</v>
      </c>
      <c r="BI78" s="8">
        <f>BH78-Deaths!BH78</f>
        <v>514</v>
      </c>
      <c r="BJ78" s="8">
        <f>BI78-Deaths!BI78</f>
        <v>361</v>
      </c>
      <c r="BK78" s="8">
        <f>BJ78-Deaths!BJ78</f>
        <v>241</v>
      </c>
      <c r="BL78" s="8">
        <f>BK78-Deaths!BK78</f>
        <v>163</v>
      </c>
      <c r="BM78" s="8">
        <f>BL78-Deaths!BL78</f>
        <v>107</v>
      </c>
      <c r="BN78" s="8">
        <f>BM78-Deaths!BM78</f>
        <v>68</v>
      </c>
      <c r="BO78" s="8">
        <f>BN78-Deaths!BN78</f>
        <v>43</v>
      </c>
      <c r="BP78" s="8">
        <f>BO78-Deaths!BO78</f>
        <v>27</v>
      </c>
      <c r="BQ78" s="8">
        <f>BP78-Deaths!BP78</f>
        <v>15</v>
      </c>
      <c r="BR78" s="8">
        <f>BQ78-Deaths!BQ78</f>
        <v>9</v>
      </c>
      <c r="BS78" s="8">
        <f>BR78-Deaths!BR78</f>
        <v>4</v>
      </c>
    </row>
    <row r="79" spans="1:71" x14ac:dyDescent="0.25">
      <c r="A79" s="1">
        <v>78</v>
      </c>
      <c r="B79" s="7">
        <f>'Inputs &amp; Outputs'!B$2</f>
        <v>10000</v>
      </c>
      <c r="C79" s="8">
        <f>B79-Deaths!B79</f>
        <v>9985</v>
      </c>
      <c r="D79" s="8">
        <f>C79-Deaths!C79</f>
        <v>9977</v>
      </c>
      <c r="E79" s="8">
        <f>D79-Deaths!D79</f>
        <v>9975</v>
      </c>
      <c r="F79" s="8">
        <f>E79-Deaths!E79</f>
        <v>9969</v>
      </c>
      <c r="G79" s="8">
        <f>F79-Deaths!F79</f>
        <v>9956</v>
      </c>
      <c r="H79" s="8">
        <f>G79-Deaths!G79</f>
        <v>9940</v>
      </c>
      <c r="I79" s="8">
        <f>H79-Deaths!H79</f>
        <v>9931</v>
      </c>
      <c r="J79" s="8">
        <f>I79-Deaths!I79</f>
        <v>9920</v>
      </c>
      <c r="K79" s="8">
        <f>J79-Deaths!J79</f>
        <v>9911</v>
      </c>
      <c r="L79" s="8">
        <f>K79-Deaths!K79</f>
        <v>9897</v>
      </c>
      <c r="M79" s="8">
        <f>L79-Deaths!L79</f>
        <v>9884</v>
      </c>
      <c r="N79" s="8">
        <f>M79-Deaths!M79</f>
        <v>9867</v>
      </c>
      <c r="O79" s="8">
        <f>N79-Deaths!N79</f>
        <v>9846</v>
      </c>
      <c r="P79" s="8">
        <f>O79-Deaths!O79</f>
        <v>9815</v>
      </c>
      <c r="Q79" s="8">
        <f>P79-Deaths!P79</f>
        <v>9784</v>
      </c>
      <c r="R79" s="8">
        <f>Q79-Deaths!Q79</f>
        <v>9764</v>
      </c>
      <c r="S79" s="8">
        <f>R79-Deaths!R79</f>
        <v>9735</v>
      </c>
      <c r="T79" s="8">
        <f>S79-Deaths!S79</f>
        <v>9706</v>
      </c>
      <c r="U79" s="8">
        <f>T79-Deaths!T79</f>
        <v>9669</v>
      </c>
      <c r="V79" s="8">
        <f>U79-Deaths!U79</f>
        <v>9633</v>
      </c>
      <c r="W79" s="8">
        <f>V79-Deaths!V79</f>
        <v>9588</v>
      </c>
      <c r="X79" s="8">
        <f>W79-Deaths!W79</f>
        <v>9546</v>
      </c>
      <c r="Y79" s="8">
        <f>X79-Deaths!X79</f>
        <v>9497</v>
      </c>
      <c r="Z79" s="8">
        <f>Y79-Deaths!Y79</f>
        <v>9433</v>
      </c>
      <c r="AA79" s="8">
        <f>Z79-Deaths!Z79</f>
        <v>9372</v>
      </c>
      <c r="AB79" s="8">
        <f>AA79-Deaths!AA79</f>
        <v>9322</v>
      </c>
      <c r="AC79" s="8">
        <f>AB79-Deaths!AB79</f>
        <v>9271</v>
      </c>
      <c r="AD79" s="8">
        <f>AC79-Deaths!AC79</f>
        <v>9196</v>
      </c>
      <c r="AE79" s="8">
        <f>AD79-Deaths!AD79</f>
        <v>9119</v>
      </c>
      <c r="AF79" s="8">
        <f>AE79-Deaths!AE79</f>
        <v>9027</v>
      </c>
      <c r="AG79" s="8">
        <f>AF79-Deaths!AF79</f>
        <v>8929</v>
      </c>
      <c r="AH79" s="8">
        <f>AG79-Deaths!AG79</f>
        <v>8821</v>
      </c>
      <c r="AI79" s="8">
        <f>AH79-Deaths!AH79</f>
        <v>8707</v>
      </c>
      <c r="AJ79" s="8">
        <f>AI79-Deaths!AI79</f>
        <v>8589</v>
      </c>
      <c r="AK79" s="8">
        <f>AJ79-Deaths!AJ79</f>
        <v>8443</v>
      </c>
      <c r="AL79" s="8">
        <f>AK79-Deaths!AK79</f>
        <v>8294</v>
      </c>
      <c r="AM79" s="8">
        <f>AL79-Deaths!AL79</f>
        <v>8106</v>
      </c>
      <c r="AN79" s="8">
        <f>AM79-Deaths!AM79</f>
        <v>7909</v>
      </c>
      <c r="AO79" s="8">
        <f>AN79-Deaths!AN79</f>
        <v>7691</v>
      </c>
      <c r="AP79" s="8">
        <f>AO79-Deaths!AO79</f>
        <v>7465</v>
      </c>
      <c r="AQ79" s="8">
        <f>AP79-Deaths!AP79</f>
        <v>7218</v>
      </c>
      <c r="AR79" s="8">
        <f>AQ79-Deaths!AQ79</f>
        <v>6983</v>
      </c>
      <c r="AS79" s="8">
        <f>AR79-Deaths!AR79</f>
        <v>6651</v>
      </c>
      <c r="AT79" s="8">
        <f>AS79-Deaths!AS79</f>
        <v>6267</v>
      </c>
      <c r="AU79" s="8">
        <f>AT79-Deaths!AT79</f>
        <v>5913</v>
      </c>
      <c r="AV79" s="8">
        <f>AU79-Deaths!AU79</f>
        <v>5532</v>
      </c>
      <c r="AW79" s="8">
        <f>AV79-Deaths!AV79</f>
        <v>5138</v>
      </c>
      <c r="AX79" s="8">
        <f>AW79-Deaths!AW79</f>
        <v>4668</v>
      </c>
      <c r="AY79" s="8">
        <f>AX79-Deaths!AX79</f>
        <v>4211</v>
      </c>
      <c r="AZ79" s="8">
        <f>AY79-Deaths!AY79</f>
        <v>3748</v>
      </c>
      <c r="BA79" s="8">
        <f>AZ79-Deaths!AZ79</f>
        <v>3263</v>
      </c>
      <c r="BB79" s="8">
        <f>BA79-Deaths!BA79</f>
        <v>2790</v>
      </c>
      <c r="BC79" s="8">
        <f>BB79-Deaths!BB79</f>
        <v>2337</v>
      </c>
      <c r="BD79" s="8">
        <f>BC79-Deaths!BC79</f>
        <v>1907</v>
      </c>
      <c r="BE79" s="8">
        <f>BD79-Deaths!BD79</f>
        <v>1530</v>
      </c>
      <c r="BF79" s="8">
        <f>BE79-Deaths!BE79</f>
        <v>1190</v>
      </c>
      <c r="BG79" s="8">
        <f>BF79-Deaths!BF79</f>
        <v>914</v>
      </c>
      <c r="BH79" s="8">
        <f>BG79-Deaths!BG79</f>
        <v>706</v>
      </c>
      <c r="BI79" s="8">
        <f>BH79-Deaths!BH79</f>
        <v>518</v>
      </c>
      <c r="BJ79" s="8">
        <f>BI79-Deaths!BI79</f>
        <v>363</v>
      </c>
      <c r="BK79" s="8">
        <f>BJ79-Deaths!BJ79</f>
        <v>256</v>
      </c>
      <c r="BL79" s="8">
        <f>BK79-Deaths!BK79</f>
        <v>180</v>
      </c>
      <c r="BM79" s="8">
        <f>BL79-Deaths!BL79</f>
        <v>116</v>
      </c>
      <c r="BN79" s="8">
        <f>BM79-Deaths!BM79</f>
        <v>67</v>
      </c>
      <c r="BO79" s="8">
        <f>BN79-Deaths!BN79</f>
        <v>40</v>
      </c>
      <c r="BP79" s="8">
        <f>BO79-Deaths!BO79</f>
        <v>24</v>
      </c>
      <c r="BQ79" s="8">
        <f>BP79-Deaths!BP79</f>
        <v>14</v>
      </c>
      <c r="BR79" s="8">
        <f>BQ79-Deaths!BQ79</f>
        <v>11</v>
      </c>
      <c r="BS79" s="8">
        <f>BR79-Deaths!BR79</f>
        <v>3</v>
      </c>
    </row>
    <row r="80" spans="1:71" x14ac:dyDescent="0.25">
      <c r="A80" s="1">
        <v>79</v>
      </c>
      <c r="B80" s="7">
        <f>'Inputs &amp; Outputs'!B$2</f>
        <v>10000</v>
      </c>
      <c r="C80" s="8">
        <f>B80-Deaths!B80</f>
        <v>9993</v>
      </c>
      <c r="D80" s="8">
        <f>C80-Deaths!C80</f>
        <v>9982</v>
      </c>
      <c r="E80" s="8">
        <f>D80-Deaths!D80</f>
        <v>9977</v>
      </c>
      <c r="F80" s="8">
        <f>E80-Deaths!E80</f>
        <v>9966</v>
      </c>
      <c r="G80" s="8">
        <f>F80-Deaths!F80</f>
        <v>9959</v>
      </c>
      <c r="H80" s="8">
        <f>G80-Deaths!G80</f>
        <v>9947</v>
      </c>
      <c r="I80" s="8">
        <f>H80-Deaths!H80</f>
        <v>9932</v>
      </c>
      <c r="J80" s="8">
        <f>I80-Deaths!I80</f>
        <v>9918</v>
      </c>
      <c r="K80" s="8">
        <f>J80-Deaths!J80</f>
        <v>9910</v>
      </c>
      <c r="L80" s="8">
        <f>K80-Deaths!K80</f>
        <v>9891</v>
      </c>
      <c r="M80" s="8">
        <f>L80-Deaths!L80</f>
        <v>9869</v>
      </c>
      <c r="N80" s="8">
        <f>M80-Deaths!M80</f>
        <v>9842</v>
      </c>
      <c r="O80" s="8">
        <f>N80-Deaths!N80</f>
        <v>9816</v>
      </c>
      <c r="P80" s="8">
        <f>O80-Deaths!O80</f>
        <v>9796</v>
      </c>
      <c r="Q80" s="8">
        <f>P80-Deaths!P80</f>
        <v>9769</v>
      </c>
      <c r="R80" s="8">
        <f>Q80-Deaths!Q80</f>
        <v>9754</v>
      </c>
      <c r="S80" s="8">
        <f>R80-Deaths!R80</f>
        <v>9727</v>
      </c>
      <c r="T80" s="8">
        <f>S80-Deaths!S80</f>
        <v>9698</v>
      </c>
      <c r="U80" s="8">
        <f>T80-Deaths!T80</f>
        <v>9676</v>
      </c>
      <c r="V80" s="8">
        <f>U80-Deaths!U80</f>
        <v>9640</v>
      </c>
      <c r="W80" s="8">
        <f>V80-Deaths!V80</f>
        <v>9597</v>
      </c>
      <c r="X80" s="8">
        <f>W80-Deaths!W80</f>
        <v>9560</v>
      </c>
      <c r="Y80" s="8">
        <f>X80-Deaths!X80</f>
        <v>9510</v>
      </c>
      <c r="Z80" s="8">
        <f>Y80-Deaths!Y80</f>
        <v>9460</v>
      </c>
      <c r="AA80" s="8">
        <f>Z80-Deaths!Z80</f>
        <v>9421</v>
      </c>
      <c r="AB80" s="8">
        <f>AA80-Deaths!AA80</f>
        <v>9362</v>
      </c>
      <c r="AC80" s="8">
        <f>AB80-Deaths!AB80</f>
        <v>9294</v>
      </c>
      <c r="AD80" s="8">
        <f>AC80-Deaths!AC80</f>
        <v>9223</v>
      </c>
      <c r="AE80" s="8">
        <f>AD80-Deaths!AD80</f>
        <v>9142</v>
      </c>
      <c r="AF80" s="8">
        <f>AE80-Deaths!AE80</f>
        <v>9052</v>
      </c>
      <c r="AG80" s="8">
        <f>AF80-Deaths!AF80</f>
        <v>8963</v>
      </c>
      <c r="AH80" s="8">
        <f>AG80-Deaths!AG80</f>
        <v>8838</v>
      </c>
      <c r="AI80" s="8">
        <f>AH80-Deaths!AH80</f>
        <v>8713</v>
      </c>
      <c r="AJ80" s="8">
        <f>AI80-Deaths!AI80</f>
        <v>8552</v>
      </c>
      <c r="AK80" s="8">
        <f>AJ80-Deaths!AJ80</f>
        <v>8415</v>
      </c>
      <c r="AL80" s="8">
        <f>AK80-Deaths!AK80</f>
        <v>8260</v>
      </c>
      <c r="AM80" s="8">
        <f>AL80-Deaths!AL80</f>
        <v>8082</v>
      </c>
      <c r="AN80" s="8">
        <f>AM80-Deaths!AM80</f>
        <v>7907</v>
      </c>
      <c r="AO80" s="8">
        <f>AN80-Deaths!AN80</f>
        <v>7715</v>
      </c>
      <c r="AP80" s="8">
        <f>AO80-Deaths!AO80</f>
        <v>7475</v>
      </c>
      <c r="AQ80" s="8">
        <f>AP80-Deaths!AP80</f>
        <v>7229</v>
      </c>
      <c r="AR80" s="8">
        <f>AQ80-Deaths!AQ80</f>
        <v>6963</v>
      </c>
      <c r="AS80" s="8">
        <f>AR80-Deaths!AR80</f>
        <v>6666</v>
      </c>
      <c r="AT80" s="8">
        <f>AS80-Deaths!AS80</f>
        <v>6332</v>
      </c>
      <c r="AU80" s="8">
        <f>AT80-Deaths!AT80</f>
        <v>5952</v>
      </c>
      <c r="AV80" s="8">
        <f>AU80-Deaths!AU80</f>
        <v>5549</v>
      </c>
      <c r="AW80" s="8">
        <f>AV80-Deaths!AV80</f>
        <v>5150</v>
      </c>
      <c r="AX80" s="8">
        <f>AW80-Deaths!AW80</f>
        <v>4691</v>
      </c>
      <c r="AY80" s="8">
        <f>AX80-Deaths!AX80</f>
        <v>4253</v>
      </c>
      <c r="AZ80" s="8">
        <f>AY80-Deaths!AY80</f>
        <v>3826</v>
      </c>
      <c r="BA80" s="8">
        <f>AZ80-Deaths!AZ80</f>
        <v>3355</v>
      </c>
      <c r="BB80" s="8">
        <f>BA80-Deaths!BA80</f>
        <v>2832</v>
      </c>
      <c r="BC80" s="8">
        <f>BB80-Deaths!BB80</f>
        <v>2365</v>
      </c>
      <c r="BD80" s="8">
        <f>BC80-Deaths!BC80</f>
        <v>1969</v>
      </c>
      <c r="BE80" s="8">
        <f>BD80-Deaths!BD80</f>
        <v>1575</v>
      </c>
      <c r="BF80" s="8">
        <f>BE80-Deaths!BE80</f>
        <v>1226</v>
      </c>
      <c r="BG80" s="8">
        <f>BF80-Deaths!BF80</f>
        <v>929</v>
      </c>
      <c r="BH80" s="8">
        <f>BG80-Deaths!BG80</f>
        <v>688</v>
      </c>
      <c r="BI80" s="8">
        <f>BH80-Deaths!BH80</f>
        <v>494</v>
      </c>
      <c r="BJ80" s="8">
        <f>BI80-Deaths!BI80</f>
        <v>359</v>
      </c>
      <c r="BK80" s="8">
        <f>BJ80-Deaths!BJ80</f>
        <v>258</v>
      </c>
      <c r="BL80" s="8">
        <f>BK80-Deaths!BK80</f>
        <v>184</v>
      </c>
      <c r="BM80" s="8">
        <f>BL80-Deaths!BL80</f>
        <v>115</v>
      </c>
      <c r="BN80" s="8">
        <f>BM80-Deaths!BM80</f>
        <v>73</v>
      </c>
      <c r="BO80" s="8">
        <f>BN80-Deaths!BN80</f>
        <v>43</v>
      </c>
      <c r="BP80" s="8">
        <f>BO80-Deaths!BO80</f>
        <v>26</v>
      </c>
      <c r="BQ80" s="8">
        <f>BP80-Deaths!BP80</f>
        <v>18</v>
      </c>
      <c r="BR80" s="8">
        <f>BQ80-Deaths!BQ80</f>
        <v>14</v>
      </c>
      <c r="BS80" s="8">
        <f>BR80-Deaths!BR80</f>
        <v>10</v>
      </c>
    </row>
    <row r="81" spans="1:71" x14ac:dyDescent="0.25">
      <c r="A81" s="1">
        <v>80</v>
      </c>
      <c r="B81" s="7">
        <f>'Inputs &amp; Outputs'!B$2</f>
        <v>10000</v>
      </c>
      <c r="C81" s="8">
        <f>B81-Deaths!B81</f>
        <v>9991</v>
      </c>
      <c r="D81" s="8">
        <f>C81-Deaths!C81</f>
        <v>9984</v>
      </c>
      <c r="E81" s="8">
        <f>D81-Deaths!D81</f>
        <v>9973</v>
      </c>
      <c r="F81" s="8">
        <f>E81-Deaths!E81</f>
        <v>9964</v>
      </c>
      <c r="G81" s="8">
        <f>F81-Deaths!F81</f>
        <v>9951</v>
      </c>
      <c r="H81" s="8">
        <f>G81-Deaths!G81</f>
        <v>9941</v>
      </c>
      <c r="I81" s="8">
        <f>H81-Deaths!H81</f>
        <v>9927</v>
      </c>
      <c r="J81" s="8">
        <f>I81-Deaths!I81</f>
        <v>9911</v>
      </c>
      <c r="K81" s="8">
        <f>J81-Deaths!J81</f>
        <v>9904</v>
      </c>
      <c r="L81" s="8">
        <f>K81-Deaths!K81</f>
        <v>9885</v>
      </c>
      <c r="M81" s="8">
        <f>L81-Deaths!L81</f>
        <v>9879</v>
      </c>
      <c r="N81" s="8">
        <f>M81-Deaths!M81</f>
        <v>9862</v>
      </c>
      <c r="O81" s="8">
        <f>N81-Deaths!N81</f>
        <v>9840</v>
      </c>
      <c r="P81" s="8">
        <f>O81-Deaths!O81</f>
        <v>9821</v>
      </c>
      <c r="Q81" s="8">
        <f>P81-Deaths!P81</f>
        <v>9795</v>
      </c>
      <c r="R81" s="8">
        <f>Q81-Deaths!Q81</f>
        <v>9761</v>
      </c>
      <c r="S81" s="8">
        <f>R81-Deaths!R81</f>
        <v>9734</v>
      </c>
      <c r="T81" s="8">
        <f>S81-Deaths!S81</f>
        <v>9702</v>
      </c>
      <c r="U81" s="8">
        <f>T81-Deaths!T81</f>
        <v>9666</v>
      </c>
      <c r="V81" s="8">
        <f>U81-Deaths!U81</f>
        <v>9631</v>
      </c>
      <c r="W81" s="8">
        <f>V81-Deaths!V81</f>
        <v>9591</v>
      </c>
      <c r="X81" s="8">
        <f>W81-Deaths!W81</f>
        <v>9551</v>
      </c>
      <c r="Y81" s="8">
        <f>X81-Deaths!X81</f>
        <v>9509</v>
      </c>
      <c r="Z81" s="8">
        <f>Y81-Deaths!Y81</f>
        <v>9452</v>
      </c>
      <c r="AA81" s="8">
        <f>Z81-Deaths!Z81</f>
        <v>9404</v>
      </c>
      <c r="AB81" s="8">
        <f>AA81-Deaths!AA81</f>
        <v>9344</v>
      </c>
      <c r="AC81" s="8">
        <f>AB81-Deaths!AB81</f>
        <v>9285</v>
      </c>
      <c r="AD81" s="8">
        <f>AC81-Deaths!AC81</f>
        <v>9217</v>
      </c>
      <c r="AE81" s="8">
        <f>AD81-Deaths!AD81</f>
        <v>9140</v>
      </c>
      <c r="AF81" s="8">
        <f>AE81-Deaths!AE81</f>
        <v>9033</v>
      </c>
      <c r="AG81" s="8">
        <f>AF81-Deaths!AF81</f>
        <v>8951</v>
      </c>
      <c r="AH81" s="8">
        <f>AG81-Deaths!AG81</f>
        <v>8843</v>
      </c>
      <c r="AI81" s="8">
        <f>AH81-Deaths!AH81</f>
        <v>8724</v>
      </c>
      <c r="AJ81" s="8">
        <f>AI81-Deaths!AI81</f>
        <v>8591</v>
      </c>
      <c r="AK81" s="8">
        <f>AJ81-Deaths!AJ81</f>
        <v>8432</v>
      </c>
      <c r="AL81" s="8">
        <f>AK81-Deaths!AK81</f>
        <v>8274</v>
      </c>
      <c r="AM81" s="8">
        <f>AL81-Deaths!AL81</f>
        <v>8112</v>
      </c>
      <c r="AN81" s="8">
        <f>AM81-Deaths!AM81</f>
        <v>7914</v>
      </c>
      <c r="AO81" s="8">
        <f>AN81-Deaths!AN81</f>
        <v>7689</v>
      </c>
      <c r="AP81" s="8">
        <f>AO81-Deaths!AO81</f>
        <v>7454</v>
      </c>
      <c r="AQ81" s="8">
        <f>AP81-Deaths!AP81</f>
        <v>7237</v>
      </c>
      <c r="AR81" s="8">
        <f>AQ81-Deaths!AQ81</f>
        <v>6959</v>
      </c>
      <c r="AS81" s="8">
        <f>AR81-Deaths!AR81</f>
        <v>6654</v>
      </c>
      <c r="AT81" s="8">
        <f>AS81-Deaths!AS81</f>
        <v>6345</v>
      </c>
      <c r="AU81" s="8">
        <f>AT81-Deaths!AT81</f>
        <v>5964</v>
      </c>
      <c r="AV81" s="8">
        <f>AU81-Deaths!AU81</f>
        <v>5547</v>
      </c>
      <c r="AW81" s="8">
        <f>AV81-Deaths!AV81</f>
        <v>5126</v>
      </c>
      <c r="AX81" s="8">
        <f>AW81-Deaths!AW81</f>
        <v>4689</v>
      </c>
      <c r="AY81" s="8">
        <f>AX81-Deaths!AX81</f>
        <v>4214</v>
      </c>
      <c r="AZ81" s="8">
        <f>AY81-Deaths!AY81</f>
        <v>3727</v>
      </c>
      <c r="BA81" s="8">
        <f>AZ81-Deaths!AZ81</f>
        <v>3260</v>
      </c>
      <c r="BB81" s="8">
        <f>BA81-Deaths!BA81</f>
        <v>2776</v>
      </c>
      <c r="BC81" s="8">
        <f>BB81-Deaths!BB81</f>
        <v>2314</v>
      </c>
      <c r="BD81" s="8">
        <f>BC81-Deaths!BC81</f>
        <v>1883</v>
      </c>
      <c r="BE81" s="8">
        <f>BD81-Deaths!BD81</f>
        <v>1521</v>
      </c>
      <c r="BF81" s="8">
        <f>BE81-Deaths!BE81</f>
        <v>1173</v>
      </c>
      <c r="BG81" s="8">
        <f>BF81-Deaths!BF81</f>
        <v>898</v>
      </c>
      <c r="BH81" s="8">
        <f>BG81-Deaths!BG81</f>
        <v>684</v>
      </c>
      <c r="BI81" s="8">
        <f>BH81-Deaths!BH81</f>
        <v>508</v>
      </c>
      <c r="BJ81" s="8">
        <f>BI81-Deaths!BI81</f>
        <v>360</v>
      </c>
      <c r="BK81" s="8">
        <f>BJ81-Deaths!BJ81</f>
        <v>251</v>
      </c>
      <c r="BL81" s="8">
        <f>BK81-Deaths!BK81</f>
        <v>158</v>
      </c>
      <c r="BM81" s="8">
        <f>BL81-Deaths!BL81</f>
        <v>93</v>
      </c>
      <c r="BN81" s="8">
        <f>BM81-Deaths!BM81</f>
        <v>64</v>
      </c>
      <c r="BO81" s="8">
        <f>BN81-Deaths!BN81</f>
        <v>38</v>
      </c>
      <c r="BP81" s="8">
        <f>BO81-Deaths!BO81</f>
        <v>28</v>
      </c>
      <c r="BQ81" s="8">
        <f>BP81-Deaths!BP81</f>
        <v>20</v>
      </c>
      <c r="BR81" s="8">
        <f>BQ81-Deaths!BQ81</f>
        <v>12</v>
      </c>
      <c r="BS81" s="8">
        <f>BR81-Deaths!BR81</f>
        <v>8</v>
      </c>
    </row>
    <row r="82" spans="1:71" x14ac:dyDescent="0.25">
      <c r="A82" s="1">
        <v>81</v>
      </c>
      <c r="B82" s="7">
        <f>'Inputs &amp; Outputs'!B$2</f>
        <v>10000</v>
      </c>
      <c r="C82" s="8">
        <f>B82-Deaths!B82</f>
        <v>9996</v>
      </c>
      <c r="D82" s="8">
        <f>C82-Deaths!C82</f>
        <v>9986</v>
      </c>
      <c r="E82" s="8">
        <f>D82-Deaths!D82</f>
        <v>9979</v>
      </c>
      <c r="F82" s="8">
        <f>E82-Deaths!E82</f>
        <v>9968</v>
      </c>
      <c r="G82" s="8">
        <f>F82-Deaths!F82</f>
        <v>9961</v>
      </c>
      <c r="H82" s="8">
        <f>G82-Deaths!G82</f>
        <v>9939</v>
      </c>
      <c r="I82" s="8">
        <f>H82-Deaths!H82</f>
        <v>9938</v>
      </c>
      <c r="J82" s="8">
        <f>I82-Deaths!I82</f>
        <v>9920</v>
      </c>
      <c r="K82" s="8">
        <f>J82-Deaths!J82</f>
        <v>9900</v>
      </c>
      <c r="L82" s="8">
        <f>K82-Deaths!K82</f>
        <v>9875</v>
      </c>
      <c r="M82" s="8">
        <f>L82-Deaths!L82</f>
        <v>9859</v>
      </c>
      <c r="N82" s="8">
        <f>M82-Deaths!M82</f>
        <v>9841</v>
      </c>
      <c r="O82" s="8">
        <f>N82-Deaths!N82</f>
        <v>9825</v>
      </c>
      <c r="P82" s="8">
        <f>O82-Deaths!O82</f>
        <v>9807</v>
      </c>
      <c r="Q82" s="8">
        <f>P82-Deaths!P82</f>
        <v>9783</v>
      </c>
      <c r="R82" s="8">
        <f>Q82-Deaths!Q82</f>
        <v>9756</v>
      </c>
      <c r="S82" s="8">
        <f>R82-Deaths!R82</f>
        <v>9732</v>
      </c>
      <c r="T82" s="8">
        <f>S82-Deaths!S82</f>
        <v>9702</v>
      </c>
      <c r="U82" s="8">
        <f>T82-Deaths!T82</f>
        <v>9672</v>
      </c>
      <c r="V82" s="8">
        <f>U82-Deaths!U82</f>
        <v>9642</v>
      </c>
      <c r="W82" s="8">
        <f>V82-Deaths!V82</f>
        <v>9611</v>
      </c>
      <c r="X82" s="8">
        <f>W82-Deaths!W82</f>
        <v>9563</v>
      </c>
      <c r="Y82" s="8">
        <f>X82-Deaths!X82</f>
        <v>9505</v>
      </c>
      <c r="Z82" s="8">
        <f>Y82-Deaths!Y82</f>
        <v>9460</v>
      </c>
      <c r="AA82" s="8">
        <f>Z82-Deaths!Z82</f>
        <v>9404</v>
      </c>
      <c r="AB82" s="8">
        <f>AA82-Deaths!AA82</f>
        <v>9349</v>
      </c>
      <c r="AC82" s="8">
        <f>AB82-Deaths!AB82</f>
        <v>9309</v>
      </c>
      <c r="AD82" s="8">
        <f>AC82-Deaths!AC82</f>
        <v>9246</v>
      </c>
      <c r="AE82" s="8">
        <f>AD82-Deaths!AD82</f>
        <v>9174</v>
      </c>
      <c r="AF82" s="8">
        <f>AE82-Deaths!AE82</f>
        <v>9088</v>
      </c>
      <c r="AG82" s="8">
        <f>AF82-Deaths!AF82</f>
        <v>9001</v>
      </c>
      <c r="AH82" s="8">
        <f>AG82-Deaths!AG82</f>
        <v>8893</v>
      </c>
      <c r="AI82" s="8">
        <f>AH82-Deaths!AH82</f>
        <v>8784</v>
      </c>
      <c r="AJ82" s="8">
        <f>AI82-Deaths!AI82</f>
        <v>8666</v>
      </c>
      <c r="AK82" s="8">
        <f>AJ82-Deaths!AJ82</f>
        <v>8531</v>
      </c>
      <c r="AL82" s="8">
        <f>AK82-Deaths!AK82</f>
        <v>8360</v>
      </c>
      <c r="AM82" s="8">
        <f>AL82-Deaths!AL82</f>
        <v>8190</v>
      </c>
      <c r="AN82" s="8">
        <f>AM82-Deaths!AM82</f>
        <v>8011</v>
      </c>
      <c r="AO82" s="8">
        <f>AN82-Deaths!AN82</f>
        <v>7829</v>
      </c>
      <c r="AP82" s="8">
        <f>AO82-Deaths!AO82</f>
        <v>7569</v>
      </c>
      <c r="AQ82" s="8">
        <f>AP82-Deaths!AP82</f>
        <v>7295</v>
      </c>
      <c r="AR82" s="8">
        <f>AQ82-Deaths!AQ82</f>
        <v>7024</v>
      </c>
      <c r="AS82" s="8">
        <f>AR82-Deaths!AR82</f>
        <v>6717</v>
      </c>
      <c r="AT82" s="8">
        <f>AS82-Deaths!AS82</f>
        <v>6379</v>
      </c>
      <c r="AU82" s="8">
        <f>AT82-Deaths!AT82</f>
        <v>6003</v>
      </c>
      <c r="AV82" s="8">
        <f>AU82-Deaths!AU82</f>
        <v>5598</v>
      </c>
      <c r="AW82" s="8">
        <f>AV82-Deaths!AV82</f>
        <v>5162</v>
      </c>
      <c r="AX82" s="8">
        <f>AW82-Deaths!AW82</f>
        <v>4709</v>
      </c>
      <c r="AY82" s="8">
        <f>AX82-Deaths!AX82</f>
        <v>4238</v>
      </c>
      <c r="AZ82" s="8">
        <f>AY82-Deaths!AY82</f>
        <v>3713</v>
      </c>
      <c r="BA82" s="8">
        <f>AZ82-Deaths!AZ82</f>
        <v>3245</v>
      </c>
      <c r="BB82" s="8">
        <f>BA82-Deaths!BA82</f>
        <v>2782</v>
      </c>
      <c r="BC82" s="8">
        <f>BB82-Deaths!BB82</f>
        <v>2312</v>
      </c>
      <c r="BD82" s="8">
        <f>BC82-Deaths!BC82</f>
        <v>1920</v>
      </c>
      <c r="BE82" s="8">
        <f>BD82-Deaths!BD82</f>
        <v>1549</v>
      </c>
      <c r="BF82" s="8">
        <f>BE82-Deaths!BE82</f>
        <v>1194</v>
      </c>
      <c r="BG82" s="8">
        <f>BF82-Deaths!BF82</f>
        <v>887</v>
      </c>
      <c r="BH82" s="8">
        <f>BG82-Deaths!BG82</f>
        <v>656</v>
      </c>
      <c r="BI82" s="8">
        <f>BH82-Deaths!BH82</f>
        <v>453</v>
      </c>
      <c r="BJ82" s="8">
        <f>BI82-Deaths!BI82</f>
        <v>310</v>
      </c>
      <c r="BK82" s="8">
        <f>BJ82-Deaths!BJ82</f>
        <v>207</v>
      </c>
      <c r="BL82" s="8">
        <f>BK82-Deaths!BK82</f>
        <v>144</v>
      </c>
      <c r="BM82" s="8">
        <f>BL82-Deaths!BL82</f>
        <v>91</v>
      </c>
      <c r="BN82" s="8">
        <f>BM82-Deaths!BM82</f>
        <v>60</v>
      </c>
      <c r="BO82" s="8">
        <f>BN82-Deaths!BN82</f>
        <v>38</v>
      </c>
      <c r="BP82" s="8">
        <f>BO82-Deaths!BO82</f>
        <v>21</v>
      </c>
      <c r="BQ82" s="8">
        <f>BP82-Deaths!BP82</f>
        <v>9</v>
      </c>
      <c r="BR82" s="8">
        <f>BQ82-Deaths!BQ82</f>
        <v>7</v>
      </c>
      <c r="BS82" s="8">
        <f>BR82-Deaths!BR82</f>
        <v>5</v>
      </c>
    </row>
    <row r="83" spans="1:71" x14ac:dyDescent="0.25">
      <c r="A83" s="1">
        <v>82</v>
      </c>
      <c r="B83" s="7">
        <f>'Inputs &amp; Outputs'!B$2</f>
        <v>10000</v>
      </c>
      <c r="C83" s="8">
        <f>B83-Deaths!B83</f>
        <v>9991</v>
      </c>
      <c r="D83" s="8">
        <f>C83-Deaths!C83</f>
        <v>9983</v>
      </c>
      <c r="E83" s="8">
        <f>D83-Deaths!D83</f>
        <v>9973</v>
      </c>
      <c r="F83" s="8">
        <f>E83-Deaths!E83</f>
        <v>9965</v>
      </c>
      <c r="G83" s="8">
        <f>F83-Deaths!F83</f>
        <v>9952</v>
      </c>
      <c r="H83" s="8">
        <f>G83-Deaths!G83</f>
        <v>9938</v>
      </c>
      <c r="I83" s="8">
        <f>H83-Deaths!H83</f>
        <v>9926</v>
      </c>
      <c r="J83" s="8">
        <f>I83-Deaths!I83</f>
        <v>9911</v>
      </c>
      <c r="K83" s="8">
        <f>J83-Deaths!J83</f>
        <v>9890</v>
      </c>
      <c r="L83" s="8">
        <f>K83-Deaths!K83</f>
        <v>9869</v>
      </c>
      <c r="M83" s="8">
        <f>L83-Deaths!L83</f>
        <v>9850</v>
      </c>
      <c r="N83" s="8">
        <f>M83-Deaths!M83</f>
        <v>9827</v>
      </c>
      <c r="O83" s="8">
        <f>N83-Deaths!N83</f>
        <v>9805</v>
      </c>
      <c r="P83" s="8">
        <f>O83-Deaths!O83</f>
        <v>9765</v>
      </c>
      <c r="Q83" s="8">
        <f>P83-Deaths!P83</f>
        <v>9742</v>
      </c>
      <c r="R83" s="8">
        <f>Q83-Deaths!Q83</f>
        <v>9712</v>
      </c>
      <c r="S83" s="8">
        <f>R83-Deaths!R83</f>
        <v>9688</v>
      </c>
      <c r="T83" s="8">
        <f>S83-Deaths!S83</f>
        <v>9654</v>
      </c>
      <c r="U83" s="8">
        <f>T83-Deaths!T83</f>
        <v>9627</v>
      </c>
      <c r="V83" s="8">
        <f>U83-Deaths!U83</f>
        <v>9589</v>
      </c>
      <c r="W83" s="8">
        <f>V83-Deaths!V83</f>
        <v>9550</v>
      </c>
      <c r="X83" s="8">
        <f>W83-Deaths!W83</f>
        <v>9509</v>
      </c>
      <c r="Y83" s="8">
        <f>X83-Deaths!X83</f>
        <v>9465</v>
      </c>
      <c r="Z83" s="8">
        <f>Y83-Deaths!Y83</f>
        <v>9426</v>
      </c>
      <c r="AA83" s="8">
        <f>Z83-Deaths!Z83</f>
        <v>9371</v>
      </c>
      <c r="AB83" s="8">
        <f>AA83-Deaths!AA83</f>
        <v>9318</v>
      </c>
      <c r="AC83" s="8">
        <f>AB83-Deaths!AB83</f>
        <v>9245</v>
      </c>
      <c r="AD83" s="8">
        <f>AC83-Deaths!AC83</f>
        <v>9176</v>
      </c>
      <c r="AE83" s="8">
        <f>AD83-Deaths!AD83</f>
        <v>9110</v>
      </c>
      <c r="AF83" s="8">
        <f>AE83-Deaths!AE83</f>
        <v>9029</v>
      </c>
      <c r="AG83" s="8">
        <f>AF83-Deaths!AF83</f>
        <v>8928</v>
      </c>
      <c r="AH83" s="8">
        <f>AG83-Deaths!AG83</f>
        <v>8811</v>
      </c>
      <c r="AI83" s="8">
        <f>AH83-Deaths!AH83</f>
        <v>8716</v>
      </c>
      <c r="AJ83" s="8">
        <f>AI83-Deaths!AI83</f>
        <v>8590</v>
      </c>
      <c r="AK83" s="8">
        <f>AJ83-Deaths!AJ83</f>
        <v>8469</v>
      </c>
      <c r="AL83" s="8">
        <f>AK83-Deaths!AK83</f>
        <v>8328</v>
      </c>
      <c r="AM83" s="8">
        <f>AL83-Deaths!AL83</f>
        <v>8162</v>
      </c>
      <c r="AN83" s="8">
        <f>AM83-Deaths!AM83</f>
        <v>7971</v>
      </c>
      <c r="AO83" s="8">
        <f>AN83-Deaths!AN83</f>
        <v>7744</v>
      </c>
      <c r="AP83" s="8">
        <f>AO83-Deaths!AO83</f>
        <v>7535</v>
      </c>
      <c r="AQ83" s="8">
        <f>AP83-Deaths!AP83</f>
        <v>7287</v>
      </c>
      <c r="AR83" s="8">
        <f>AQ83-Deaths!AQ83</f>
        <v>6992</v>
      </c>
      <c r="AS83" s="8">
        <f>AR83-Deaths!AR83</f>
        <v>6690</v>
      </c>
      <c r="AT83" s="8">
        <f>AS83-Deaths!AS83</f>
        <v>6382</v>
      </c>
      <c r="AU83" s="8">
        <f>AT83-Deaths!AT83</f>
        <v>6040</v>
      </c>
      <c r="AV83" s="8">
        <f>AU83-Deaths!AU83</f>
        <v>5634</v>
      </c>
      <c r="AW83" s="8">
        <f>AV83-Deaths!AV83</f>
        <v>5215</v>
      </c>
      <c r="AX83" s="8">
        <f>AW83-Deaths!AW83</f>
        <v>4744</v>
      </c>
      <c r="AY83" s="8">
        <f>AX83-Deaths!AX83</f>
        <v>4264</v>
      </c>
      <c r="AZ83" s="8">
        <f>AY83-Deaths!AY83</f>
        <v>3780</v>
      </c>
      <c r="BA83" s="8">
        <f>AZ83-Deaths!AZ83</f>
        <v>3299</v>
      </c>
      <c r="BB83" s="8">
        <f>BA83-Deaths!BA83</f>
        <v>2825</v>
      </c>
      <c r="BC83" s="8">
        <f>BB83-Deaths!BB83</f>
        <v>2387</v>
      </c>
      <c r="BD83" s="8">
        <f>BC83-Deaths!BC83</f>
        <v>1965</v>
      </c>
      <c r="BE83" s="8">
        <f>BD83-Deaths!BD83</f>
        <v>1533</v>
      </c>
      <c r="BF83" s="8">
        <f>BE83-Deaths!BE83</f>
        <v>1206</v>
      </c>
      <c r="BG83" s="8">
        <f>BF83-Deaths!BF83</f>
        <v>912</v>
      </c>
      <c r="BH83" s="8">
        <f>BG83-Deaths!BG83</f>
        <v>660</v>
      </c>
      <c r="BI83" s="8">
        <f>BH83-Deaths!BH83</f>
        <v>481</v>
      </c>
      <c r="BJ83" s="8">
        <f>BI83-Deaths!BI83</f>
        <v>353</v>
      </c>
      <c r="BK83" s="8">
        <f>BJ83-Deaths!BJ83</f>
        <v>243</v>
      </c>
      <c r="BL83" s="8">
        <f>BK83-Deaths!BK83</f>
        <v>160</v>
      </c>
      <c r="BM83" s="8">
        <f>BL83-Deaths!BL83</f>
        <v>113</v>
      </c>
      <c r="BN83" s="8">
        <f>BM83-Deaths!BM83</f>
        <v>76</v>
      </c>
      <c r="BO83" s="8">
        <f>BN83-Deaths!BN83</f>
        <v>46</v>
      </c>
      <c r="BP83" s="8">
        <f>BO83-Deaths!BO83</f>
        <v>29</v>
      </c>
      <c r="BQ83" s="8">
        <f>BP83-Deaths!BP83</f>
        <v>18</v>
      </c>
      <c r="BR83" s="8">
        <f>BQ83-Deaths!BQ83</f>
        <v>11</v>
      </c>
      <c r="BS83" s="8">
        <f>BR83-Deaths!BR83</f>
        <v>5</v>
      </c>
    </row>
    <row r="84" spans="1:71" x14ac:dyDescent="0.25">
      <c r="A84" s="1">
        <v>83</v>
      </c>
      <c r="B84" s="7">
        <f>'Inputs &amp; Outputs'!B$2</f>
        <v>10000</v>
      </c>
      <c r="C84" s="8">
        <f>B84-Deaths!B84</f>
        <v>9995</v>
      </c>
      <c r="D84" s="8">
        <f>C84-Deaths!C84</f>
        <v>9985</v>
      </c>
      <c r="E84" s="8">
        <f>D84-Deaths!D84</f>
        <v>9972</v>
      </c>
      <c r="F84" s="8">
        <f>E84-Deaths!E84</f>
        <v>9960</v>
      </c>
      <c r="G84" s="8">
        <f>F84-Deaths!F84</f>
        <v>9951</v>
      </c>
      <c r="H84" s="8">
        <f>G84-Deaths!G84</f>
        <v>9937</v>
      </c>
      <c r="I84" s="8">
        <f>H84-Deaths!H84</f>
        <v>9928</v>
      </c>
      <c r="J84" s="8">
        <f>I84-Deaths!I84</f>
        <v>9913</v>
      </c>
      <c r="K84" s="8">
        <f>J84-Deaths!J84</f>
        <v>9903</v>
      </c>
      <c r="L84" s="8">
        <f>K84-Deaths!K84</f>
        <v>9884</v>
      </c>
      <c r="M84" s="8">
        <f>L84-Deaths!L84</f>
        <v>9869</v>
      </c>
      <c r="N84" s="8">
        <f>M84-Deaths!M84</f>
        <v>9842</v>
      </c>
      <c r="O84" s="8">
        <f>N84-Deaths!N84</f>
        <v>9818</v>
      </c>
      <c r="P84" s="8">
        <f>O84-Deaths!O84</f>
        <v>9797</v>
      </c>
      <c r="Q84" s="8">
        <f>P84-Deaths!P84</f>
        <v>9780</v>
      </c>
      <c r="R84" s="8">
        <f>Q84-Deaths!Q84</f>
        <v>9747</v>
      </c>
      <c r="S84" s="8">
        <f>R84-Deaths!R84</f>
        <v>9714</v>
      </c>
      <c r="T84" s="8">
        <f>S84-Deaths!S84</f>
        <v>9688</v>
      </c>
      <c r="U84" s="8">
        <f>T84-Deaths!T84</f>
        <v>9662</v>
      </c>
      <c r="V84" s="8">
        <f>U84-Deaths!U84</f>
        <v>9630</v>
      </c>
      <c r="W84" s="8">
        <f>V84-Deaths!V84</f>
        <v>9584</v>
      </c>
      <c r="X84" s="8">
        <f>W84-Deaths!W84</f>
        <v>9546</v>
      </c>
      <c r="Y84" s="8">
        <f>X84-Deaths!X84</f>
        <v>9496</v>
      </c>
      <c r="Z84" s="8">
        <f>Y84-Deaths!Y84</f>
        <v>9462</v>
      </c>
      <c r="AA84" s="8">
        <f>Z84-Deaths!Z84</f>
        <v>9406</v>
      </c>
      <c r="AB84" s="8">
        <f>AA84-Deaths!AA84</f>
        <v>9358</v>
      </c>
      <c r="AC84" s="8">
        <f>AB84-Deaths!AB84</f>
        <v>9301</v>
      </c>
      <c r="AD84" s="8">
        <f>AC84-Deaths!AC84</f>
        <v>9223</v>
      </c>
      <c r="AE84" s="8">
        <f>AD84-Deaths!AD84</f>
        <v>9151</v>
      </c>
      <c r="AF84" s="8">
        <f>AE84-Deaths!AE84</f>
        <v>9070</v>
      </c>
      <c r="AG84" s="8">
        <f>AF84-Deaths!AF84</f>
        <v>8986</v>
      </c>
      <c r="AH84" s="8">
        <f>AG84-Deaths!AG84</f>
        <v>8879</v>
      </c>
      <c r="AI84" s="8">
        <f>AH84-Deaths!AH84</f>
        <v>8762</v>
      </c>
      <c r="AJ84" s="8">
        <f>AI84-Deaths!AI84</f>
        <v>8642</v>
      </c>
      <c r="AK84" s="8">
        <f>AJ84-Deaths!AJ84</f>
        <v>8499</v>
      </c>
      <c r="AL84" s="8">
        <f>AK84-Deaths!AK84</f>
        <v>8349</v>
      </c>
      <c r="AM84" s="8">
        <f>AL84-Deaths!AL84</f>
        <v>8190</v>
      </c>
      <c r="AN84" s="8">
        <f>AM84-Deaths!AM84</f>
        <v>7992</v>
      </c>
      <c r="AO84" s="8">
        <f>AN84-Deaths!AN84</f>
        <v>7785</v>
      </c>
      <c r="AP84" s="8">
        <f>AO84-Deaths!AO84</f>
        <v>7576</v>
      </c>
      <c r="AQ84" s="8">
        <f>AP84-Deaths!AP84</f>
        <v>7329</v>
      </c>
      <c r="AR84" s="8">
        <f>AQ84-Deaths!AQ84</f>
        <v>7074</v>
      </c>
      <c r="AS84" s="8">
        <f>AR84-Deaths!AR84</f>
        <v>6763</v>
      </c>
      <c r="AT84" s="8">
        <f>AS84-Deaths!AS84</f>
        <v>6381</v>
      </c>
      <c r="AU84" s="8">
        <f>AT84-Deaths!AT84</f>
        <v>6033</v>
      </c>
      <c r="AV84" s="8">
        <f>AU84-Deaths!AU84</f>
        <v>5649</v>
      </c>
      <c r="AW84" s="8">
        <f>AV84-Deaths!AV84</f>
        <v>5205</v>
      </c>
      <c r="AX84" s="8">
        <f>AW84-Deaths!AW84</f>
        <v>4738</v>
      </c>
      <c r="AY84" s="8">
        <f>AX84-Deaths!AX84</f>
        <v>4290</v>
      </c>
      <c r="AZ84" s="8">
        <f>AY84-Deaths!AY84</f>
        <v>3781</v>
      </c>
      <c r="BA84" s="8">
        <f>AZ84-Deaths!AZ84</f>
        <v>3282</v>
      </c>
      <c r="BB84" s="8">
        <f>BA84-Deaths!BA84</f>
        <v>2827</v>
      </c>
      <c r="BC84" s="8">
        <f>BB84-Deaths!BB84</f>
        <v>2357</v>
      </c>
      <c r="BD84" s="8">
        <f>BC84-Deaths!BC84</f>
        <v>1921</v>
      </c>
      <c r="BE84" s="8">
        <f>BD84-Deaths!BD84</f>
        <v>1590</v>
      </c>
      <c r="BF84" s="8">
        <f>BE84-Deaths!BE84</f>
        <v>1232</v>
      </c>
      <c r="BG84" s="8">
        <f>BF84-Deaths!BF84</f>
        <v>967</v>
      </c>
      <c r="BH84" s="8">
        <f>BG84-Deaths!BG84</f>
        <v>719</v>
      </c>
      <c r="BI84" s="8">
        <f>BH84-Deaths!BH84</f>
        <v>522</v>
      </c>
      <c r="BJ84" s="8">
        <f>BI84-Deaths!BI84</f>
        <v>373</v>
      </c>
      <c r="BK84" s="8">
        <f>BJ84-Deaths!BJ84</f>
        <v>262</v>
      </c>
      <c r="BL84" s="8">
        <f>BK84-Deaths!BK84</f>
        <v>183</v>
      </c>
      <c r="BM84" s="8">
        <f>BL84-Deaths!BL84</f>
        <v>116</v>
      </c>
      <c r="BN84" s="8">
        <f>BM84-Deaths!BM84</f>
        <v>82</v>
      </c>
      <c r="BO84" s="8">
        <f>BN84-Deaths!BN84</f>
        <v>59</v>
      </c>
      <c r="BP84" s="8">
        <f>BO84-Deaths!BO84</f>
        <v>33</v>
      </c>
      <c r="BQ84" s="8">
        <f>BP84-Deaths!BP84</f>
        <v>21</v>
      </c>
      <c r="BR84" s="8">
        <f>BQ84-Deaths!BQ84</f>
        <v>15</v>
      </c>
      <c r="BS84" s="8">
        <f>BR84-Deaths!BR84</f>
        <v>8</v>
      </c>
    </row>
    <row r="85" spans="1:71" x14ac:dyDescent="0.25">
      <c r="A85" s="1">
        <v>84</v>
      </c>
      <c r="B85" s="7">
        <f>'Inputs &amp; Outputs'!B$2</f>
        <v>10000</v>
      </c>
      <c r="C85" s="8">
        <f>B85-Deaths!B85</f>
        <v>9994</v>
      </c>
      <c r="D85" s="8">
        <f>C85-Deaths!C85</f>
        <v>9984</v>
      </c>
      <c r="E85" s="8">
        <f>D85-Deaths!D85</f>
        <v>9973</v>
      </c>
      <c r="F85" s="8">
        <f>E85-Deaths!E85</f>
        <v>9963</v>
      </c>
      <c r="G85" s="8">
        <f>F85-Deaths!F85</f>
        <v>9950</v>
      </c>
      <c r="H85" s="8">
        <f>G85-Deaths!G85</f>
        <v>9939</v>
      </c>
      <c r="I85" s="8">
        <f>H85-Deaths!H85</f>
        <v>9928</v>
      </c>
      <c r="J85" s="8">
        <f>I85-Deaths!I85</f>
        <v>9911</v>
      </c>
      <c r="K85" s="8">
        <f>J85-Deaths!J85</f>
        <v>9909</v>
      </c>
      <c r="L85" s="8">
        <f>K85-Deaths!K85</f>
        <v>9894</v>
      </c>
      <c r="M85" s="8">
        <f>L85-Deaths!L85</f>
        <v>9876</v>
      </c>
      <c r="N85" s="8">
        <f>M85-Deaths!M85</f>
        <v>9864</v>
      </c>
      <c r="O85" s="8">
        <f>N85-Deaths!N85</f>
        <v>9842</v>
      </c>
      <c r="P85" s="8">
        <f>O85-Deaths!O85</f>
        <v>9815</v>
      </c>
      <c r="Q85" s="8">
        <f>P85-Deaths!P85</f>
        <v>9792</v>
      </c>
      <c r="R85" s="8">
        <f>Q85-Deaths!Q85</f>
        <v>9758</v>
      </c>
      <c r="S85" s="8">
        <f>R85-Deaths!R85</f>
        <v>9730</v>
      </c>
      <c r="T85" s="8">
        <f>S85-Deaths!S85</f>
        <v>9697</v>
      </c>
      <c r="U85" s="8">
        <f>T85-Deaths!T85</f>
        <v>9670</v>
      </c>
      <c r="V85" s="8">
        <f>U85-Deaths!U85</f>
        <v>9632</v>
      </c>
      <c r="W85" s="8">
        <f>V85-Deaths!V85</f>
        <v>9590</v>
      </c>
      <c r="X85" s="8">
        <f>W85-Deaths!W85</f>
        <v>9539</v>
      </c>
      <c r="Y85" s="8">
        <f>X85-Deaths!X85</f>
        <v>9485</v>
      </c>
      <c r="Z85" s="8">
        <f>Y85-Deaths!Y85</f>
        <v>9448</v>
      </c>
      <c r="AA85" s="8">
        <f>Z85-Deaths!Z85</f>
        <v>9395</v>
      </c>
      <c r="AB85" s="8">
        <f>AA85-Deaths!AA85</f>
        <v>9343</v>
      </c>
      <c r="AC85" s="8">
        <f>AB85-Deaths!AB85</f>
        <v>9283</v>
      </c>
      <c r="AD85" s="8">
        <f>AC85-Deaths!AC85</f>
        <v>9209</v>
      </c>
      <c r="AE85" s="8">
        <f>AD85-Deaths!AD85</f>
        <v>9132</v>
      </c>
      <c r="AF85" s="8">
        <f>AE85-Deaths!AE85</f>
        <v>9045</v>
      </c>
      <c r="AG85" s="8">
        <f>AF85-Deaths!AF85</f>
        <v>8949</v>
      </c>
      <c r="AH85" s="8">
        <f>AG85-Deaths!AG85</f>
        <v>8814</v>
      </c>
      <c r="AI85" s="8">
        <f>AH85-Deaths!AH85</f>
        <v>8696</v>
      </c>
      <c r="AJ85" s="8">
        <f>AI85-Deaths!AI85</f>
        <v>8576</v>
      </c>
      <c r="AK85" s="8">
        <f>AJ85-Deaths!AJ85</f>
        <v>8429</v>
      </c>
      <c r="AL85" s="8">
        <f>AK85-Deaths!AK85</f>
        <v>8275</v>
      </c>
      <c r="AM85" s="8">
        <f>AL85-Deaths!AL85</f>
        <v>8098</v>
      </c>
      <c r="AN85" s="8">
        <f>AM85-Deaths!AM85</f>
        <v>7892</v>
      </c>
      <c r="AO85" s="8">
        <f>AN85-Deaths!AN85</f>
        <v>7668</v>
      </c>
      <c r="AP85" s="8">
        <f>AO85-Deaths!AO85</f>
        <v>7437</v>
      </c>
      <c r="AQ85" s="8">
        <f>AP85-Deaths!AP85</f>
        <v>7193</v>
      </c>
      <c r="AR85" s="8">
        <f>AQ85-Deaths!AQ85</f>
        <v>6904</v>
      </c>
      <c r="AS85" s="8">
        <f>AR85-Deaths!AR85</f>
        <v>6605</v>
      </c>
      <c r="AT85" s="8">
        <f>AS85-Deaths!AS85</f>
        <v>6249</v>
      </c>
      <c r="AU85" s="8">
        <f>AT85-Deaths!AT85</f>
        <v>5900</v>
      </c>
      <c r="AV85" s="8">
        <f>AU85-Deaths!AU85</f>
        <v>5488</v>
      </c>
      <c r="AW85" s="8">
        <f>AV85-Deaths!AV85</f>
        <v>5050</v>
      </c>
      <c r="AX85" s="8">
        <f>AW85-Deaths!AW85</f>
        <v>4639</v>
      </c>
      <c r="AY85" s="8">
        <f>AX85-Deaths!AX85</f>
        <v>4205</v>
      </c>
      <c r="AZ85" s="8">
        <f>AY85-Deaths!AY85</f>
        <v>3737</v>
      </c>
      <c r="BA85" s="8">
        <f>AZ85-Deaths!AZ85</f>
        <v>3257</v>
      </c>
      <c r="BB85" s="8">
        <f>BA85-Deaths!BA85</f>
        <v>2765</v>
      </c>
      <c r="BC85" s="8">
        <f>BB85-Deaths!BB85</f>
        <v>2299</v>
      </c>
      <c r="BD85" s="8">
        <f>BC85-Deaths!BC85</f>
        <v>1875</v>
      </c>
      <c r="BE85" s="8">
        <f>BD85-Deaths!BD85</f>
        <v>1506</v>
      </c>
      <c r="BF85" s="8">
        <f>BE85-Deaths!BE85</f>
        <v>1200</v>
      </c>
      <c r="BG85" s="8">
        <f>BF85-Deaths!BF85</f>
        <v>916</v>
      </c>
      <c r="BH85" s="8">
        <f>BG85-Deaths!BG85</f>
        <v>696</v>
      </c>
      <c r="BI85" s="8">
        <f>BH85-Deaths!BH85</f>
        <v>508</v>
      </c>
      <c r="BJ85" s="8">
        <f>BI85-Deaths!BI85</f>
        <v>376</v>
      </c>
      <c r="BK85" s="8">
        <f>BJ85-Deaths!BJ85</f>
        <v>264</v>
      </c>
      <c r="BL85" s="8">
        <f>BK85-Deaths!BK85</f>
        <v>175</v>
      </c>
      <c r="BM85" s="8">
        <f>BL85-Deaths!BL85</f>
        <v>111</v>
      </c>
      <c r="BN85" s="8">
        <f>BM85-Deaths!BM85</f>
        <v>75</v>
      </c>
      <c r="BO85" s="8">
        <f>BN85-Deaths!BN85</f>
        <v>46</v>
      </c>
      <c r="BP85" s="8">
        <f>BO85-Deaths!BO85</f>
        <v>25</v>
      </c>
      <c r="BQ85" s="8">
        <f>BP85-Deaths!BP85</f>
        <v>11</v>
      </c>
      <c r="BR85" s="8">
        <f>BQ85-Deaths!BQ85</f>
        <v>7</v>
      </c>
      <c r="BS85" s="8">
        <f>BR85-Deaths!BR85</f>
        <v>4</v>
      </c>
    </row>
    <row r="86" spans="1:71" x14ac:dyDescent="0.25">
      <c r="A86" s="1">
        <v>85</v>
      </c>
      <c r="B86" s="7">
        <f>'Inputs &amp; Outputs'!B$2</f>
        <v>10000</v>
      </c>
      <c r="C86" s="8">
        <f>B86-Deaths!B86</f>
        <v>9990</v>
      </c>
      <c r="D86" s="8">
        <f>C86-Deaths!C86</f>
        <v>9975</v>
      </c>
      <c r="E86" s="8">
        <f>D86-Deaths!D86</f>
        <v>9967</v>
      </c>
      <c r="F86" s="8">
        <f>E86-Deaths!E86</f>
        <v>9954</v>
      </c>
      <c r="G86" s="8">
        <f>F86-Deaths!F86</f>
        <v>9948</v>
      </c>
      <c r="H86" s="8">
        <f>G86-Deaths!G86</f>
        <v>9937</v>
      </c>
      <c r="I86" s="8">
        <f>H86-Deaths!H86</f>
        <v>9926</v>
      </c>
      <c r="J86" s="8">
        <f>I86-Deaths!I86</f>
        <v>9910</v>
      </c>
      <c r="K86" s="8">
        <f>J86-Deaths!J86</f>
        <v>9890</v>
      </c>
      <c r="L86" s="8">
        <f>K86-Deaths!K86</f>
        <v>9868</v>
      </c>
      <c r="M86" s="8">
        <f>L86-Deaths!L86</f>
        <v>9859</v>
      </c>
      <c r="N86" s="8">
        <f>M86-Deaths!M86</f>
        <v>9845</v>
      </c>
      <c r="O86" s="8">
        <f>N86-Deaths!N86</f>
        <v>9826</v>
      </c>
      <c r="P86" s="8">
        <f>O86-Deaths!O86</f>
        <v>9798</v>
      </c>
      <c r="Q86" s="8">
        <f>P86-Deaths!P86</f>
        <v>9773</v>
      </c>
      <c r="R86" s="8">
        <f>Q86-Deaths!Q86</f>
        <v>9734</v>
      </c>
      <c r="S86" s="8">
        <f>R86-Deaths!R86</f>
        <v>9709</v>
      </c>
      <c r="T86" s="8">
        <f>S86-Deaths!S86</f>
        <v>9675</v>
      </c>
      <c r="U86" s="8">
        <f>T86-Deaths!T86</f>
        <v>9641</v>
      </c>
      <c r="V86" s="8">
        <f>U86-Deaths!U86</f>
        <v>9607</v>
      </c>
      <c r="W86" s="8">
        <f>V86-Deaths!V86</f>
        <v>9571</v>
      </c>
      <c r="X86" s="8">
        <f>W86-Deaths!W86</f>
        <v>9526</v>
      </c>
      <c r="Y86" s="8">
        <f>X86-Deaths!X86</f>
        <v>9468</v>
      </c>
      <c r="Z86" s="8">
        <f>Y86-Deaths!Y86</f>
        <v>9415</v>
      </c>
      <c r="AA86" s="8">
        <f>Z86-Deaths!Z86</f>
        <v>9369</v>
      </c>
      <c r="AB86" s="8">
        <f>AA86-Deaths!AA86</f>
        <v>9310</v>
      </c>
      <c r="AC86" s="8">
        <f>AB86-Deaths!AB86</f>
        <v>9250</v>
      </c>
      <c r="AD86" s="8">
        <f>AC86-Deaths!AC86</f>
        <v>9179</v>
      </c>
      <c r="AE86" s="8">
        <f>AD86-Deaths!AD86</f>
        <v>9109</v>
      </c>
      <c r="AF86" s="8">
        <f>AE86-Deaths!AE86</f>
        <v>9019</v>
      </c>
      <c r="AG86" s="8">
        <f>AF86-Deaths!AF86</f>
        <v>8935</v>
      </c>
      <c r="AH86" s="8">
        <f>AG86-Deaths!AG86</f>
        <v>8840</v>
      </c>
      <c r="AI86" s="8">
        <f>AH86-Deaths!AH86</f>
        <v>8753</v>
      </c>
      <c r="AJ86" s="8">
        <f>AI86-Deaths!AI86</f>
        <v>8627</v>
      </c>
      <c r="AK86" s="8">
        <f>AJ86-Deaths!AJ86</f>
        <v>8506</v>
      </c>
      <c r="AL86" s="8">
        <f>AK86-Deaths!AK86</f>
        <v>8341</v>
      </c>
      <c r="AM86" s="8">
        <f>AL86-Deaths!AL86</f>
        <v>8185</v>
      </c>
      <c r="AN86" s="8">
        <f>AM86-Deaths!AM86</f>
        <v>7972</v>
      </c>
      <c r="AO86" s="8">
        <f>AN86-Deaths!AN86</f>
        <v>7771</v>
      </c>
      <c r="AP86" s="8">
        <f>AO86-Deaths!AO86</f>
        <v>7556</v>
      </c>
      <c r="AQ86" s="8">
        <f>AP86-Deaths!AP86</f>
        <v>7299</v>
      </c>
      <c r="AR86" s="8">
        <f>AQ86-Deaths!AQ86</f>
        <v>7016</v>
      </c>
      <c r="AS86" s="8">
        <f>AR86-Deaths!AR86</f>
        <v>6708</v>
      </c>
      <c r="AT86" s="8">
        <f>AS86-Deaths!AS86</f>
        <v>6361</v>
      </c>
      <c r="AU86" s="8">
        <f>AT86-Deaths!AT86</f>
        <v>5996</v>
      </c>
      <c r="AV86" s="8">
        <f>AU86-Deaths!AU86</f>
        <v>5605</v>
      </c>
      <c r="AW86" s="8">
        <f>AV86-Deaths!AV86</f>
        <v>5162</v>
      </c>
      <c r="AX86" s="8">
        <f>AW86-Deaths!AW86</f>
        <v>4699</v>
      </c>
      <c r="AY86" s="8">
        <f>AX86-Deaths!AX86</f>
        <v>4263</v>
      </c>
      <c r="AZ86" s="8">
        <f>AY86-Deaths!AY86</f>
        <v>3797</v>
      </c>
      <c r="BA86" s="8">
        <f>AZ86-Deaths!AZ86</f>
        <v>3256</v>
      </c>
      <c r="BB86" s="8">
        <f>BA86-Deaths!BA86</f>
        <v>2820</v>
      </c>
      <c r="BC86" s="8">
        <f>BB86-Deaths!BB86</f>
        <v>2352</v>
      </c>
      <c r="BD86" s="8">
        <f>BC86-Deaths!BC86</f>
        <v>1911</v>
      </c>
      <c r="BE86" s="8">
        <f>BD86-Deaths!BD86</f>
        <v>1547</v>
      </c>
      <c r="BF86" s="8">
        <f>BE86-Deaths!BE86</f>
        <v>1206</v>
      </c>
      <c r="BG86" s="8">
        <f>BF86-Deaths!BF86</f>
        <v>948</v>
      </c>
      <c r="BH86" s="8">
        <f>BG86-Deaths!BG86</f>
        <v>720</v>
      </c>
      <c r="BI86" s="8">
        <f>BH86-Deaths!BH86</f>
        <v>518</v>
      </c>
      <c r="BJ86" s="8">
        <f>BI86-Deaths!BI86</f>
        <v>358</v>
      </c>
      <c r="BK86" s="8">
        <f>BJ86-Deaths!BJ86</f>
        <v>251</v>
      </c>
      <c r="BL86" s="8">
        <f>BK86-Deaths!BK86</f>
        <v>165</v>
      </c>
      <c r="BM86" s="8">
        <f>BL86-Deaths!BL86</f>
        <v>104</v>
      </c>
      <c r="BN86" s="8">
        <f>BM86-Deaths!BM86</f>
        <v>75</v>
      </c>
      <c r="BO86" s="8">
        <f>BN86-Deaths!BN86</f>
        <v>52</v>
      </c>
      <c r="BP86" s="8">
        <f>BO86-Deaths!BO86</f>
        <v>39</v>
      </c>
      <c r="BQ86" s="8">
        <f>BP86-Deaths!BP86</f>
        <v>24</v>
      </c>
      <c r="BR86" s="8">
        <f>BQ86-Deaths!BQ86</f>
        <v>10</v>
      </c>
      <c r="BS86" s="8">
        <f>BR86-Deaths!BR86</f>
        <v>6</v>
      </c>
    </row>
    <row r="87" spans="1:71" x14ac:dyDescent="0.25">
      <c r="A87" s="1">
        <v>86</v>
      </c>
      <c r="B87" s="7">
        <f>'Inputs &amp; Outputs'!B$2</f>
        <v>10000</v>
      </c>
      <c r="C87" s="8">
        <f>B87-Deaths!B87</f>
        <v>9997</v>
      </c>
      <c r="D87" s="8">
        <f>C87-Deaths!C87</f>
        <v>9990</v>
      </c>
      <c r="E87" s="8">
        <f>D87-Deaths!D87</f>
        <v>9980</v>
      </c>
      <c r="F87" s="8">
        <f>E87-Deaths!E87</f>
        <v>9974</v>
      </c>
      <c r="G87" s="8">
        <f>F87-Deaths!F87</f>
        <v>9962</v>
      </c>
      <c r="H87" s="8">
        <f>G87-Deaths!G87</f>
        <v>9945</v>
      </c>
      <c r="I87" s="8">
        <f>H87-Deaths!H87</f>
        <v>9937</v>
      </c>
      <c r="J87" s="8">
        <f>I87-Deaths!I87</f>
        <v>9925</v>
      </c>
      <c r="K87" s="8">
        <f>J87-Deaths!J87</f>
        <v>9911</v>
      </c>
      <c r="L87" s="8">
        <f>K87-Deaths!K87</f>
        <v>9896</v>
      </c>
      <c r="M87" s="8">
        <f>L87-Deaths!L87</f>
        <v>9869</v>
      </c>
      <c r="N87" s="8">
        <f>M87-Deaths!M87</f>
        <v>9846</v>
      </c>
      <c r="O87" s="8">
        <f>N87-Deaths!N87</f>
        <v>9821</v>
      </c>
      <c r="P87" s="8">
        <f>O87-Deaths!O87</f>
        <v>9794</v>
      </c>
      <c r="Q87" s="8">
        <f>P87-Deaths!P87</f>
        <v>9762</v>
      </c>
      <c r="R87" s="8">
        <f>Q87-Deaths!Q87</f>
        <v>9737</v>
      </c>
      <c r="S87" s="8">
        <f>R87-Deaths!R87</f>
        <v>9715</v>
      </c>
      <c r="T87" s="8">
        <f>S87-Deaths!S87</f>
        <v>9689</v>
      </c>
      <c r="U87" s="8">
        <f>T87-Deaths!T87</f>
        <v>9662</v>
      </c>
      <c r="V87" s="8">
        <f>U87-Deaths!U87</f>
        <v>9631</v>
      </c>
      <c r="W87" s="8">
        <f>V87-Deaths!V87</f>
        <v>9589</v>
      </c>
      <c r="X87" s="8">
        <f>W87-Deaths!W87</f>
        <v>9529</v>
      </c>
      <c r="Y87" s="8">
        <f>X87-Deaths!X87</f>
        <v>9487</v>
      </c>
      <c r="Z87" s="8">
        <f>Y87-Deaths!Y87</f>
        <v>9442</v>
      </c>
      <c r="AA87" s="8">
        <f>Z87-Deaths!Z87</f>
        <v>9387</v>
      </c>
      <c r="AB87" s="8">
        <f>AA87-Deaths!AA87</f>
        <v>9324</v>
      </c>
      <c r="AC87" s="8">
        <f>AB87-Deaths!AB87</f>
        <v>9271</v>
      </c>
      <c r="AD87" s="8">
        <f>AC87-Deaths!AC87</f>
        <v>9195</v>
      </c>
      <c r="AE87" s="8">
        <f>AD87-Deaths!AD87</f>
        <v>9124</v>
      </c>
      <c r="AF87" s="8">
        <f>AE87-Deaths!AE87</f>
        <v>9042</v>
      </c>
      <c r="AG87" s="8">
        <f>AF87-Deaths!AF87</f>
        <v>8955</v>
      </c>
      <c r="AH87" s="8">
        <f>AG87-Deaths!AG87</f>
        <v>8853</v>
      </c>
      <c r="AI87" s="8">
        <f>AH87-Deaths!AH87</f>
        <v>8761</v>
      </c>
      <c r="AJ87" s="8">
        <f>AI87-Deaths!AI87</f>
        <v>8647</v>
      </c>
      <c r="AK87" s="8">
        <f>AJ87-Deaths!AJ87</f>
        <v>8494</v>
      </c>
      <c r="AL87" s="8">
        <f>AK87-Deaths!AK87</f>
        <v>8317</v>
      </c>
      <c r="AM87" s="8">
        <f>AL87-Deaths!AL87</f>
        <v>8140</v>
      </c>
      <c r="AN87" s="8">
        <f>AM87-Deaths!AM87</f>
        <v>7991</v>
      </c>
      <c r="AO87" s="8">
        <f>AN87-Deaths!AN87</f>
        <v>7769</v>
      </c>
      <c r="AP87" s="8">
        <f>AO87-Deaths!AO87</f>
        <v>7551</v>
      </c>
      <c r="AQ87" s="8">
        <f>AP87-Deaths!AP87</f>
        <v>7318</v>
      </c>
      <c r="AR87" s="8">
        <f>AQ87-Deaths!AQ87</f>
        <v>7021</v>
      </c>
      <c r="AS87" s="8">
        <f>AR87-Deaths!AR87</f>
        <v>6708</v>
      </c>
      <c r="AT87" s="8">
        <f>AS87-Deaths!AS87</f>
        <v>6336</v>
      </c>
      <c r="AU87" s="8">
        <f>AT87-Deaths!AT87</f>
        <v>5955</v>
      </c>
      <c r="AV87" s="8">
        <f>AU87-Deaths!AU87</f>
        <v>5565</v>
      </c>
      <c r="AW87" s="8">
        <f>AV87-Deaths!AV87</f>
        <v>5148</v>
      </c>
      <c r="AX87" s="8">
        <f>AW87-Deaths!AW87</f>
        <v>4689</v>
      </c>
      <c r="AY87" s="8">
        <f>AX87-Deaths!AX87</f>
        <v>4224</v>
      </c>
      <c r="AZ87" s="8">
        <f>AY87-Deaths!AY87</f>
        <v>3769</v>
      </c>
      <c r="BA87" s="8">
        <f>AZ87-Deaths!AZ87</f>
        <v>3281</v>
      </c>
      <c r="BB87" s="8">
        <f>BA87-Deaths!BA87</f>
        <v>2804</v>
      </c>
      <c r="BC87" s="8">
        <f>BB87-Deaths!BB87</f>
        <v>2351</v>
      </c>
      <c r="BD87" s="8">
        <f>BC87-Deaths!BC87</f>
        <v>1909</v>
      </c>
      <c r="BE87" s="8">
        <f>BD87-Deaths!BD87</f>
        <v>1512</v>
      </c>
      <c r="BF87" s="8">
        <f>BE87-Deaths!BE87</f>
        <v>1153</v>
      </c>
      <c r="BG87" s="8">
        <f>BF87-Deaths!BF87</f>
        <v>882</v>
      </c>
      <c r="BH87" s="8">
        <f>BG87-Deaths!BG87</f>
        <v>679</v>
      </c>
      <c r="BI87" s="8">
        <f>BH87-Deaths!BH87</f>
        <v>484</v>
      </c>
      <c r="BJ87" s="8">
        <f>BI87-Deaths!BI87</f>
        <v>331</v>
      </c>
      <c r="BK87" s="8">
        <f>BJ87-Deaths!BJ87</f>
        <v>233</v>
      </c>
      <c r="BL87" s="8">
        <f>BK87-Deaths!BK87</f>
        <v>154</v>
      </c>
      <c r="BM87" s="8">
        <f>BL87-Deaths!BL87</f>
        <v>108</v>
      </c>
      <c r="BN87" s="8">
        <f>BM87-Deaths!BM87</f>
        <v>69</v>
      </c>
      <c r="BO87" s="8">
        <f>BN87-Deaths!BN87</f>
        <v>46</v>
      </c>
      <c r="BP87" s="8">
        <f>BO87-Deaths!BO87</f>
        <v>27</v>
      </c>
      <c r="BQ87" s="8">
        <f>BP87-Deaths!BP87</f>
        <v>21</v>
      </c>
      <c r="BR87" s="8">
        <f>BQ87-Deaths!BQ87</f>
        <v>10</v>
      </c>
      <c r="BS87" s="8">
        <f>BR87-Deaths!BR87</f>
        <v>4</v>
      </c>
    </row>
    <row r="88" spans="1:71" x14ac:dyDescent="0.25">
      <c r="A88" s="1">
        <v>87</v>
      </c>
      <c r="B88" s="7">
        <f>'Inputs &amp; Outputs'!B$2</f>
        <v>10000</v>
      </c>
      <c r="C88" s="8">
        <f>B88-Deaths!B88</f>
        <v>9991</v>
      </c>
      <c r="D88" s="8">
        <f>C88-Deaths!C88</f>
        <v>9981</v>
      </c>
      <c r="E88" s="8">
        <f>D88-Deaths!D88</f>
        <v>9979</v>
      </c>
      <c r="F88" s="8">
        <f>E88-Deaths!E88</f>
        <v>9968</v>
      </c>
      <c r="G88" s="8">
        <f>F88-Deaths!F88</f>
        <v>9958</v>
      </c>
      <c r="H88" s="8">
        <f>G88-Deaths!G88</f>
        <v>9950</v>
      </c>
      <c r="I88" s="8">
        <f>H88-Deaths!H88</f>
        <v>9936</v>
      </c>
      <c r="J88" s="8">
        <f>I88-Deaths!I88</f>
        <v>9922</v>
      </c>
      <c r="K88" s="8">
        <f>J88-Deaths!J88</f>
        <v>9901</v>
      </c>
      <c r="L88" s="8">
        <f>K88-Deaths!K88</f>
        <v>9882</v>
      </c>
      <c r="M88" s="8">
        <f>L88-Deaths!L88</f>
        <v>9862</v>
      </c>
      <c r="N88" s="8">
        <f>M88-Deaths!M88</f>
        <v>9839</v>
      </c>
      <c r="O88" s="8">
        <f>N88-Deaths!N88</f>
        <v>9817</v>
      </c>
      <c r="P88" s="8">
        <f>O88-Deaths!O88</f>
        <v>9791</v>
      </c>
      <c r="Q88" s="8">
        <f>P88-Deaths!P88</f>
        <v>9762</v>
      </c>
      <c r="R88" s="8">
        <f>Q88-Deaths!Q88</f>
        <v>9730</v>
      </c>
      <c r="S88" s="8">
        <f>R88-Deaths!R88</f>
        <v>9693</v>
      </c>
      <c r="T88" s="8">
        <f>S88-Deaths!S88</f>
        <v>9671</v>
      </c>
      <c r="U88" s="8">
        <f>T88-Deaths!T88</f>
        <v>9638</v>
      </c>
      <c r="V88" s="8">
        <f>U88-Deaths!U88</f>
        <v>9602</v>
      </c>
      <c r="W88" s="8">
        <f>V88-Deaths!V88</f>
        <v>9554</v>
      </c>
      <c r="X88" s="8">
        <f>W88-Deaths!W88</f>
        <v>9507</v>
      </c>
      <c r="Y88" s="8">
        <f>X88-Deaths!X88</f>
        <v>9466</v>
      </c>
      <c r="Z88" s="8">
        <f>Y88-Deaths!Y88</f>
        <v>9408</v>
      </c>
      <c r="AA88" s="8">
        <f>Z88-Deaths!Z88</f>
        <v>9351</v>
      </c>
      <c r="AB88" s="8">
        <f>AA88-Deaths!AA88</f>
        <v>9284</v>
      </c>
      <c r="AC88" s="8">
        <f>AB88-Deaths!AB88</f>
        <v>9229</v>
      </c>
      <c r="AD88" s="8">
        <f>AC88-Deaths!AC88</f>
        <v>9155</v>
      </c>
      <c r="AE88" s="8">
        <f>AD88-Deaths!AD88</f>
        <v>9077</v>
      </c>
      <c r="AF88" s="8">
        <f>AE88-Deaths!AE88</f>
        <v>8985</v>
      </c>
      <c r="AG88" s="8">
        <f>AF88-Deaths!AF88</f>
        <v>8913</v>
      </c>
      <c r="AH88" s="8">
        <f>AG88-Deaths!AG88</f>
        <v>8799</v>
      </c>
      <c r="AI88" s="8">
        <f>AH88-Deaths!AH88</f>
        <v>8690</v>
      </c>
      <c r="AJ88" s="8">
        <f>AI88-Deaths!AI88</f>
        <v>8568</v>
      </c>
      <c r="AK88" s="8">
        <f>AJ88-Deaths!AJ88</f>
        <v>8412</v>
      </c>
      <c r="AL88" s="8">
        <f>AK88-Deaths!AK88</f>
        <v>8273</v>
      </c>
      <c r="AM88" s="8">
        <f>AL88-Deaths!AL88</f>
        <v>8129</v>
      </c>
      <c r="AN88" s="8">
        <f>AM88-Deaths!AM88</f>
        <v>7925</v>
      </c>
      <c r="AO88" s="8">
        <f>AN88-Deaths!AN88</f>
        <v>7733</v>
      </c>
      <c r="AP88" s="8">
        <f>AO88-Deaths!AO88</f>
        <v>7520</v>
      </c>
      <c r="AQ88" s="8">
        <f>AP88-Deaths!AP88</f>
        <v>7305</v>
      </c>
      <c r="AR88" s="8">
        <f>AQ88-Deaths!AQ88</f>
        <v>7018</v>
      </c>
      <c r="AS88" s="8">
        <f>AR88-Deaths!AR88</f>
        <v>6725</v>
      </c>
      <c r="AT88" s="8">
        <f>AS88-Deaths!AS88</f>
        <v>6382</v>
      </c>
      <c r="AU88" s="8">
        <f>AT88-Deaths!AT88</f>
        <v>6008</v>
      </c>
      <c r="AV88" s="8">
        <f>AU88-Deaths!AU88</f>
        <v>5646</v>
      </c>
      <c r="AW88" s="8">
        <f>AV88-Deaths!AV88</f>
        <v>5202</v>
      </c>
      <c r="AX88" s="8">
        <f>AW88-Deaths!AW88</f>
        <v>4750</v>
      </c>
      <c r="AY88" s="8">
        <f>AX88-Deaths!AX88</f>
        <v>4298</v>
      </c>
      <c r="AZ88" s="8">
        <f>AY88-Deaths!AY88</f>
        <v>3813</v>
      </c>
      <c r="BA88" s="8">
        <f>AZ88-Deaths!AZ88</f>
        <v>3333</v>
      </c>
      <c r="BB88" s="8">
        <f>BA88-Deaths!BA88</f>
        <v>2900</v>
      </c>
      <c r="BC88" s="8">
        <f>BB88-Deaths!BB88</f>
        <v>2443</v>
      </c>
      <c r="BD88" s="8">
        <f>BC88-Deaths!BC88</f>
        <v>2063</v>
      </c>
      <c r="BE88" s="8">
        <f>BD88-Deaths!BD88</f>
        <v>1656</v>
      </c>
      <c r="BF88" s="8">
        <f>BE88-Deaths!BE88</f>
        <v>1318</v>
      </c>
      <c r="BG88" s="8">
        <f>BF88-Deaths!BF88</f>
        <v>998</v>
      </c>
      <c r="BH88" s="8">
        <f>BG88-Deaths!BG88</f>
        <v>708</v>
      </c>
      <c r="BI88" s="8">
        <f>BH88-Deaths!BH88</f>
        <v>508</v>
      </c>
      <c r="BJ88" s="8">
        <f>BI88-Deaths!BI88</f>
        <v>372</v>
      </c>
      <c r="BK88" s="8">
        <f>BJ88-Deaths!BJ88</f>
        <v>247</v>
      </c>
      <c r="BL88" s="8">
        <f>BK88-Deaths!BK88</f>
        <v>170</v>
      </c>
      <c r="BM88" s="8">
        <f>BL88-Deaths!BL88</f>
        <v>118</v>
      </c>
      <c r="BN88" s="8">
        <f>BM88-Deaths!BM88</f>
        <v>83</v>
      </c>
      <c r="BO88" s="8">
        <f>BN88-Deaths!BN88</f>
        <v>50</v>
      </c>
      <c r="BP88" s="8">
        <f>BO88-Deaths!BO88</f>
        <v>27</v>
      </c>
      <c r="BQ88" s="8">
        <f>BP88-Deaths!BP88</f>
        <v>16</v>
      </c>
      <c r="BR88" s="8">
        <f>BQ88-Deaths!BQ88</f>
        <v>7</v>
      </c>
      <c r="BS88" s="8">
        <f>BR88-Deaths!BR88</f>
        <v>6</v>
      </c>
    </row>
    <row r="89" spans="1:71" x14ac:dyDescent="0.25">
      <c r="A89" s="1">
        <v>88</v>
      </c>
      <c r="B89" s="7">
        <f>'Inputs &amp; Outputs'!B$2</f>
        <v>10000</v>
      </c>
      <c r="C89" s="8">
        <f>B89-Deaths!B89</f>
        <v>9990</v>
      </c>
      <c r="D89" s="8">
        <f>C89-Deaths!C89</f>
        <v>9982</v>
      </c>
      <c r="E89" s="8">
        <f>D89-Deaths!D89</f>
        <v>9976</v>
      </c>
      <c r="F89" s="8">
        <f>E89-Deaths!E89</f>
        <v>9967</v>
      </c>
      <c r="G89" s="8">
        <f>F89-Deaths!F89</f>
        <v>9957</v>
      </c>
      <c r="H89" s="8">
        <f>G89-Deaths!G89</f>
        <v>9947</v>
      </c>
      <c r="I89" s="8">
        <f>H89-Deaths!H89</f>
        <v>9930</v>
      </c>
      <c r="J89" s="8">
        <f>I89-Deaths!I89</f>
        <v>9916</v>
      </c>
      <c r="K89" s="8">
        <f>J89-Deaths!J89</f>
        <v>9898</v>
      </c>
      <c r="L89" s="8">
        <f>K89-Deaths!K89</f>
        <v>9886</v>
      </c>
      <c r="M89" s="8">
        <f>L89-Deaths!L89</f>
        <v>9875</v>
      </c>
      <c r="N89" s="8">
        <f>M89-Deaths!M89</f>
        <v>9851</v>
      </c>
      <c r="O89" s="8">
        <f>N89-Deaths!N89</f>
        <v>9834</v>
      </c>
      <c r="P89" s="8">
        <f>O89-Deaths!O89</f>
        <v>9811</v>
      </c>
      <c r="Q89" s="8">
        <f>P89-Deaths!P89</f>
        <v>9783</v>
      </c>
      <c r="R89" s="8">
        <f>Q89-Deaths!Q89</f>
        <v>9755</v>
      </c>
      <c r="S89" s="8">
        <f>R89-Deaths!R89</f>
        <v>9734</v>
      </c>
      <c r="T89" s="8">
        <f>S89-Deaths!S89</f>
        <v>9697</v>
      </c>
      <c r="U89" s="8">
        <f>T89-Deaths!T89</f>
        <v>9668</v>
      </c>
      <c r="V89" s="8">
        <f>U89-Deaths!U89</f>
        <v>9631</v>
      </c>
      <c r="W89" s="8">
        <f>V89-Deaths!V89</f>
        <v>9589</v>
      </c>
      <c r="X89" s="8">
        <f>W89-Deaths!W89</f>
        <v>9547</v>
      </c>
      <c r="Y89" s="8">
        <f>X89-Deaths!X89</f>
        <v>9509</v>
      </c>
      <c r="Z89" s="8">
        <f>Y89-Deaths!Y89</f>
        <v>9455</v>
      </c>
      <c r="AA89" s="8">
        <f>Z89-Deaths!Z89</f>
        <v>9404</v>
      </c>
      <c r="AB89" s="8">
        <f>AA89-Deaths!AA89</f>
        <v>9336</v>
      </c>
      <c r="AC89" s="8">
        <f>AB89-Deaths!AB89</f>
        <v>9278</v>
      </c>
      <c r="AD89" s="8">
        <f>AC89-Deaths!AC89</f>
        <v>9215</v>
      </c>
      <c r="AE89" s="8">
        <f>AD89-Deaths!AD89</f>
        <v>9132</v>
      </c>
      <c r="AF89" s="8">
        <f>AE89-Deaths!AE89</f>
        <v>9031</v>
      </c>
      <c r="AG89" s="8">
        <f>AF89-Deaths!AF89</f>
        <v>8927</v>
      </c>
      <c r="AH89" s="8">
        <f>AG89-Deaths!AG89</f>
        <v>8828</v>
      </c>
      <c r="AI89" s="8">
        <f>AH89-Deaths!AH89</f>
        <v>8709</v>
      </c>
      <c r="AJ89" s="8">
        <f>AI89-Deaths!AI89</f>
        <v>8585</v>
      </c>
      <c r="AK89" s="8">
        <f>AJ89-Deaths!AJ89</f>
        <v>8433</v>
      </c>
      <c r="AL89" s="8">
        <f>AK89-Deaths!AK89</f>
        <v>8286</v>
      </c>
      <c r="AM89" s="8">
        <f>AL89-Deaths!AL89</f>
        <v>8106</v>
      </c>
      <c r="AN89" s="8">
        <f>AM89-Deaths!AM89</f>
        <v>7944</v>
      </c>
      <c r="AO89" s="8">
        <f>AN89-Deaths!AN89</f>
        <v>7719</v>
      </c>
      <c r="AP89" s="8">
        <f>AO89-Deaths!AO89</f>
        <v>7486</v>
      </c>
      <c r="AQ89" s="8">
        <f>AP89-Deaths!AP89</f>
        <v>7258</v>
      </c>
      <c r="AR89" s="8">
        <f>AQ89-Deaths!AQ89</f>
        <v>6982</v>
      </c>
      <c r="AS89" s="8">
        <f>AR89-Deaths!AR89</f>
        <v>6679</v>
      </c>
      <c r="AT89" s="8">
        <f>AS89-Deaths!AS89</f>
        <v>6327</v>
      </c>
      <c r="AU89" s="8">
        <f>AT89-Deaths!AT89</f>
        <v>5986</v>
      </c>
      <c r="AV89" s="8">
        <f>AU89-Deaths!AU89</f>
        <v>5584</v>
      </c>
      <c r="AW89" s="8">
        <f>AV89-Deaths!AV89</f>
        <v>5145</v>
      </c>
      <c r="AX89" s="8">
        <f>AW89-Deaths!AW89</f>
        <v>4685</v>
      </c>
      <c r="AY89" s="8">
        <f>AX89-Deaths!AX89</f>
        <v>4222</v>
      </c>
      <c r="AZ89" s="8">
        <f>AY89-Deaths!AY89</f>
        <v>3738</v>
      </c>
      <c r="BA89" s="8">
        <f>AZ89-Deaths!AZ89</f>
        <v>3290</v>
      </c>
      <c r="BB89" s="8">
        <f>BA89-Deaths!BA89</f>
        <v>2841</v>
      </c>
      <c r="BC89" s="8">
        <f>BB89-Deaths!BB89</f>
        <v>2362</v>
      </c>
      <c r="BD89" s="8">
        <f>BC89-Deaths!BC89</f>
        <v>1960</v>
      </c>
      <c r="BE89" s="8">
        <f>BD89-Deaths!BD89</f>
        <v>1559</v>
      </c>
      <c r="BF89" s="8">
        <f>BE89-Deaths!BE89</f>
        <v>1202</v>
      </c>
      <c r="BG89" s="8">
        <f>BF89-Deaths!BF89</f>
        <v>923</v>
      </c>
      <c r="BH89" s="8">
        <f>BG89-Deaths!BG89</f>
        <v>701</v>
      </c>
      <c r="BI89" s="8">
        <f>BH89-Deaths!BH89</f>
        <v>490</v>
      </c>
      <c r="BJ89" s="8">
        <f>BI89-Deaths!BI89</f>
        <v>333</v>
      </c>
      <c r="BK89" s="8">
        <f>BJ89-Deaths!BJ89</f>
        <v>234</v>
      </c>
      <c r="BL89" s="8">
        <f>BK89-Deaths!BK89</f>
        <v>167</v>
      </c>
      <c r="BM89" s="8">
        <f>BL89-Deaths!BL89</f>
        <v>116</v>
      </c>
      <c r="BN89" s="8">
        <f>BM89-Deaths!BM89</f>
        <v>81</v>
      </c>
      <c r="BO89" s="8">
        <f>BN89-Deaths!BN89</f>
        <v>51</v>
      </c>
      <c r="BP89" s="8">
        <f>BO89-Deaths!BO89</f>
        <v>34</v>
      </c>
      <c r="BQ89" s="8">
        <f>BP89-Deaths!BP89</f>
        <v>19</v>
      </c>
      <c r="BR89" s="8">
        <f>BQ89-Deaths!BQ89</f>
        <v>13</v>
      </c>
      <c r="BS89" s="8">
        <f>BR89-Deaths!BR89</f>
        <v>11</v>
      </c>
    </row>
    <row r="90" spans="1:71" x14ac:dyDescent="0.25">
      <c r="A90" s="1">
        <v>89</v>
      </c>
      <c r="B90" s="7">
        <f>'Inputs &amp; Outputs'!B$2</f>
        <v>10000</v>
      </c>
      <c r="C90" s="8">
        <f>B90-Deaths!B90</f>
        <v>9993</v>
      </c>
      <c r="D90" s="8">
        <f>C90-Deaths!C90</f>
        <v>9987</v>
      </c>
      <c r="E90" s="8">
        <f>D90-Deaths!D90</f>
        <v>9977</v>
      </c>
      <c r="F90" s="8">
        <f>E90-Deaths!E90</f>
        <v>9962</v>
      </c>
      <c r="G90" s="8">
        <f>F90-Deaths!F90</f>
        <v>9954</v>
      </c>
      <c r="H90" s="8">
        <f>G90-Deaths!G90</f>
        <v>9944</v>
      </c>
      <c r="I90" s="8">
        <f>H90-Deaths!H90</f>
        <v>9925</v>
      </c>
      <c r="J90" s="8">
        <f>I90-Deaths!I90</f>
        <v>9913</v>
      </c>
      <c r="K90" s="8">
        <f>J90-Deaths!J90</f>
        <v>9895</v>
      </c>
      <c r="L90" s="8">
        <f>K90-Deaths!K90</f>
        <v>9879</v>
      </c>
      <c r="M90" s="8">
        <f>L90-Deaths!L90</f>
        <v>9863</v>
      </c>
      <c r="N90" s="8">
        <f>M90-Deaths!M90</f>
        <v>9845</v>
      </c>
      <c r="O90" s="8">
        <f>N90-Deaths!N90</f>
        <v>9826</v>
      </c>
      <c r="P90" s="8">
        <f>O90-Deaths!O90</f>
        <v>9804</v>
      </c>
      <c r="Q90" s="8">
        <f>P90-Deaths!P90</f>
        <v>9789</v>
      </c>
      <c r="R90" s="8">
        <f>Q90-Deaths!Q90</f>
        <v>9763</v>
      </c>
      <c r="S90" s="8">
        <f>R90-Deaths!R90</f>
        <v>9732</v>
      </c>
      <c r="T90" s="8">
        <f>S90-Deaths!S90</f>
        <v>9695</v>
      </c>
      <c r="U90" s="8">
        <f>T90-Deaths!T90</f>
        <v>9669</v>
      </c>
      <c r="V90" s="8">
        <f>U90-Deaths!U90</f>
        <v>9627</v>
      </c>
      <c r="W90" s="8">
        <f>V90-Deaths!V90</f>
        <v>9594</v>
      </c>
      <c r="X90" s="8">
        <f>W90-Deaths!W90</f>
        <v>9559</v>
      </c>
      <c r="Y90" s="8">
        <f>X90-Deaths!X90</f>
        <v>9519</v>
      </c>
      <c r="Z90" s="8">
        <f>Y90-Deaths!Y90</f>
        <v>9482</v>
      </c>
      <c r="AA90" s="8">
        <f>Z90-Deaths!Z90</f>
        <v>9434</v>
      </c>
      <c r="AB90" s="8">
        <f>AA90-Deaths!AA90</f>
        <v>9377</v>
      </c>
      <c r="AC90" s="8">
        <f>AB90-Deaths!AB90</f>
        <v>9297</v>
      </c>
      <c r="AD90" s="8">
        <f>AC90-Deaths!AC90</f>
        <v>9226</v>
      </c>
      <c r="AE90" s="8">
        <f>AD90-Deaths!AD90</f>
        <v>9145</v>
      </c>
      <c r="AF90" s="8">
        <f>AE90-Deaths!AE90</f>
        <v>9068</v>
      </c>
      <c r="AG90" s="8">
        <f>AF90-Deaths!AF90</f>
        <v>8988</v>
      </c>
      <c r="AH90" s="8">
        <f>AG90-Deaths!AG90</f>
        <v>8888</v>
      </c>
      <c r="AI90" s="8">
        <f>AH90-Deaths!AH90</f>
        <v>8775</v>
      </c>
      <c r="AJ90" s="8">
        <f>AI90-Deaths!AI90</f>
        <v>8650</v>
      </c>
      <c r="AK90" s="8">
        <f>AJ90-Deaths!AJ90</f>
        <v>8521</v>
      </c>
      <c r="AL90" s="8">
        <f>AK90-Deaths!AK90</f>
        <v>8367</v>
      </c>
      <c r="AM90" s="8">
        <f>AL90-Deaths!AL90</f>
        <v>8203</v>
      </c>
      <c r="AN90" s="8">
        <f>AM90-Deaths!AM90</f>
        <v>8031</v>
      </c>
      <c r="AO90" s="8">
        <f>AN90-Deaths!AN90</f>
        <v>7848</v>
      </c>
      <c r="AP90" s="8">
        <f>AO90-Deaths!AO90</f>
        <v>7606</v>
      </c>
      <c r="AQ90" s="8">
        <f>AP90-Deaths!AP90</f>
        <v>7332</v>
      </c>
      <c r="AR90" s="8">
        <f>AQ90-Deaths!AQ90</f>
        <v>7046</v>
      </c>
      <c r="AS90" s="8">
        <f>AR90-Deaths!AR90</f>
        <v>6754</v>
      </c>
      <c r="AT90" s="8">
        <f>AS90-Deaths!AS90</f>
        <v>6393</v>
      </c>
      <c r="AU90" s="8">
        <f>AT90-Deaths!AT90</f>
        <v>6032</v>
      </c>
      <c r="AV90" s="8">
        <f>AU90-Deaths!AU90</f>
        <v>5624</v>
      </c>
      <c r="AW90" s="8">
        <f>AV90-Deaths!AV90</f>
        <v>5185</v>
      </c>
      <c r="AX90" s="8">
        <f>AW90-Deaths!AW90</f>
        <v>4702</v>
      </c>
      <c r="AY90" s="8">
        <f>AX90-Deaths!AX90</f>
        <v>4219</v>
      </c>
      <c r="AZ90" s="8">
        <f>AY90-Deaths!AY90</f>
        <v>3752</v>
      </c>
      <c r="BA90" s="8">
        <f>AZ90-Deaths!AZ90</f>
        <v>3240</v>
      </c>
      <c r="BB90" s="8">
        <f>BA90-Deaths!BA90</f>
        <v>2735</v>
      </c>
      <c r="BC90" s="8">
        <f>BB90-Deaths!BB90</f>
        <v>2305</v>
      </c>
      <c r="BD90" s="8">
        <f>BC90-Deaths!BC90</f>
        <v>1892</v>
      </c>
      <c r="BE90" s="8">
        <f>BD90-Deaths!BD90</f>
        <v>1527</v>
      </c>
      <c r="BF90" s="8">
        <f>BE90-Deaths!BE90</f>
        <v>1214</v>
      </c>
      <c r="BG90" s="8">
        <f>BF90-Deaths!BF90</f>
        <v>929</v>
      </c>
      <c r="BH90" s="8">
        <f>BG90-Deaths!BG90</f>
        <v>705</v>
      </c>
      <c r="BI90" s="8">
        <f>BH90-Deaths!BH90</f>
        <v>513</v>
      </c>
      <c r="BJ90" s="8">
        <f>BI90-Deaths!BI90</f>
        <v>364</v>
      </c>
      <c r="BK90" s="8">
        <f>BJ90-Deaths!BJ90</f>
        <v>250</v>
      </c>
      <c r="BL90" s="8">
        <f>BK90-Deaths!BK90</f>
        <v>174</v>
      </c>
      <c r="BM90" s="8">
        <f>BL90-Deaths!BL90</f>
        <v>110</v>
      </c>
      <c r="BN90" s="8">
        <f>BM90-Deaths!BM90</f>
        <v>69</v>
      </c>
      <c r="BO90" s="8">
        <f>BN90-Deaths!BN90</f>
        <v>49</v>
      </c>
      <c r="BP90" s="8">
        <f>BO90-Deaths!BO90</f>
        <v>31</v>
      </c>
      <c r="BQ90" s="8">
        <f>BP90-Deaths!BP90</f>
        <v>13</v>
      </c>
      <c r="BR90" s="8">
        <f>BQ90-Deaths!BQ90</f>
        <v>9</v>
      </c>
      <c r="BS90" s="8">
        <f>BR90-Deaths!BR90</f>
        <v>6</v>
      </c>
    </row>
    <row r="91" spans="1:71" x14ac:dyDescent="0.25">
      <c r="A91" s="1">
        <v>90</v>
      </c>
      <c r="B91" s="7">
        <f>'Inputs &amp; Outputs'!B$2</f>
        <v>10000</v>
      </c>
      <c r="C91" s="8">
        <f>B91-Deaths!B91</f>
        <v>9992</v>
      </c>
      <c r="D91" s="8">
        <f>C91-Deaths!C91</f>
        <v>9993</v>
      </c>
      <c r="E91" s="8">
        <f>D91-Deaths!D91</f>
        <v>9987</v>
      </c>
      <c r="F91" s="8">
        <f>E91-Deaths!E91</f>
        <v>9975</v>
      </c>
      <c r="G91" s="8">
        <f>F91-Deaths!F91</f>
        <v>9964</v>
      </c>
      <c r="H91" s="8">
        <f>G91-Deaths!G91</f>
        <v>9954</v>
      </c>
      <c r="I91" s="8">
        <f>H91-Deaths!H91</f>
        <v>9944</v>
      </c>
      <c r="J91" s="8">
        <f>I91-Deaths!I91</f>
        <v>9933</v>
      </c>
      <c r="K91" s="8">
        <f>J91-Deaths!J91</f>
        <v>9919</v>
      </c>
      <c r="L91" s="8">
        <f>K91-Deaths!K91</f>
        <v>9900</v>
      </c>
      <c r="M91" s="8">
        <f>L91-Deaths!L91</f>
        <v>9880</v>
      </c>
      <c r="N91" s="8">
        <f>M91-Deaths!M91</f>
        <v>9856</v>
      </c>
      <c r="O91" s="8">
        <f>N91-Deaths!N91</f>
        <v>9840</v>
      </c>
      <c r="P91" s="8">
        <f>O91-Deaths!O91</f>
        <v>9812</v>
      </c>
      <c r="Q91" s="8">
        <f>P91-Deaths!P91</f>
        <v>9789</v>
      </c>
      <c r="R91" s="8">
        <f>Q91-Deaths!Q91</f>
        <v>9770</v>
      </c>
      <c r="S91" s="8">
        <f>R91-Deaths!R91</f>
        <v>9747</v>
      </c>
      <c r="T91" s="8">
        <f>S91-Deaths!S91</f>
        <v>9714</v>
      </c>
      <c r="U91" s="8">
        <f>T91-Deaths!T91</f>
        <v>9674</v>
      </c>
      <c r="V91" s="8">
        <f>U91-Deaths!U91</f>
        <v>9632</v>
      </c>
      <c r="W91" s="8">
        <f>V91-Deaths!V91</f>
        <v>9586</v>
      </c>
      <c r="X91" s="8">
        <f>W91-Deaths!W91</f>
        <v>9552</v>
      </c>
      <c r="Y91" s="8">
        <f>X91-Deaths!X91</f>
        <v>9510</v>
      </c>
      <c r="Z91" s="8">
        <f>Y91-Deaths!Y91</f>
        <v>9455</v>
      </c>
      <c r="AA91" s="8">
        <f>Z91-Deaths!Z91</f>
        <v>9401</v>
      </c>
      <c r="AB91" s="8">
        <f>AA91-Deaths!AA91</f>
        <v>9341</v>
      </c>
      <c r="AC91" s="8">
        <f>AB91-Deaths!AB91</f>
        <v>9287</v>
      </c>
      <c r="AD91" s="8">
        <f>AC91-Deaths!AC91</f>
        <v>9220</v>
      </c>
      <c r="AE91" s="8">
        <f>AD91-Deaths!AD91</f>
        <v>9143</v>
      </c>
      <c r="AF91" s="8">
        <f>AE91-Deaths!AE91</f>
        <v>9046</v>
      </c>
      <c r="AG91" s="8">
        <f>AF91-Deaths!AF91</f>
        <v>8962</v>
      </c>
      <c r="AH91" s="8">
        <f>AG91-Deaths!AG91</f>
        <v>8851</v>
      </c>
      <c r="AI91" s="8">
        <f>AH91-Deaths!AH91</f>
        <v>8724</v>
      </c>
      <c r="AJ91" s="8">
        <f>AI91-Deaths!AI91</f>
        <v>8614</v>
      </c>
      <c r="AK91" s="8">
        <f>AJ91-Deaths!AJ91</f>
        <v>8490</v>
      </c>
      <c r="AL91" s="8">
        <f>AK91-Deaths!AK91</f>
        <v>8335</v>
      </c>
      <c r="AM91" s="8">
        <f>AL91-Deaths!AL91</f>
        <v>8141</v>
      </c>
      <c r="AN91" s="8">
        <f>AM91-Deaths!AM91</f>
        <v>7954</v>
      </c>
      <c r="AO91" s="8">
        <f>AN91-Deaths!AN91</f>
        <v>7748</v>
      </c>
      <c r="AP91" s="8">
        <f>AO91-Deaths!AO91</f>
        <v>7512</v>
      </c>
      <c r="AQ91" s="8">
        <f>AP91-Deaths!AP91</f>
        <v>7267</v>
      </c>
      <c r="AR91" s="8">
        <f>AQ91-Deaths!AQ91</f>
        <v>6997</v>
      </c>
      <c r="AS91" s="8">
        <f>AR91-Deaths!AR91</f>
        <v>6674</v>
      </c>
      <c r="AT91" s="8">
        <f>AS91-Deaths!AS91</f>
        <v>6323</v>
      </c>
      <c r="AU91" s="8">
        <f>AT91-Deaths!AT91</f>
        <v>5925</v>
      </c>
      <c r="AV91" s="8">
        <f>AU91-Deaths!AU91</f>
        <v>5541</v>
      </c>
      <c r="AW91" s="8">
        <f>AV91-Deaths!AV91</f>
        <v>5128</v>
      </c>
      <c r="AX91" s="8">
        <f>AW91-Deaths!AW91</f>
        <v>4700</v>
      </c>
      <c r="AY91" s="8">
        <f>AX91-Deaths!AX91</f>
        <v>4214</v>
      </c>
      <c r="AZ91" s="8">
        <f>AY91-Deaths!AY91</f>
        <v>3733</v>
      </c>
      <c r="BA91" s="8">
        <f>AZ91-Deaths!AZ91</f>
        <v>3225</v>
      </c>
      <c r="BB91" s="8">
        <f>BA91-Deaths!BA91</f>
        <v>2759</v>
      </c>
      <c r="BC91" s="8">
        <f>BB91-Deaths!BB91</f>
        <v>2316</v>
      </c>
      <c r="BD91" s="8">
        <f>BC91-Deaths!BC91</f>
        <v>1890</v>
      </c>
      <c r="BE91" s="8">
        <f>BD91-Deaths!BD91</f>
        <v>1552</v>
      </c>
      <c r="BF91" s="8">
        <f>BE91-Deaths!BE91</f>
        <v>1221</v>
      </c>
      <c r="BG91" s="8">
        <f>BF91-Deaths!BF91</f>
        <v>913</v>
      </c>
      <c r="BH91" s="8">
        <f>BG91-Deaths!BG91</f>
        <v>685</v>
      </c>
      <c r="BI91" s="8">
        <f>BH91-Deaths!BH91</f>
        <v>522</v>
      </c>
      <c r="BJ91" s="8">
        <f>BI91-Deaths!BI91</f>
        <v>383</v>
      </c>
      <c r="BK91" s="8">
        <f>BJ91-Deaths!BJ91</f>
        <v>265</v>
      </c>
      <c r="BL91" s="8">
        <f>BK91-Deaths!BK91</f>
        <v>181</v>
      </c>
      <c r="BM91" s="8">
        <f>BL91-Deaths!BL91</f>
        <v>120</v>
      </c>
      <c r="BN91" s="8">
        <f>BM91-Deaths!BM91</f>
        <v>74</v>
      </c>
      <c r="BO91" s="8">
        <f>BN91-Deaths!BN91</f>
        <v>44</v>
      </c>
      <c r="BP91" s="8">
        <f>BO91-Deaths!BO91</f>
        <v>29</v>
      </c>
      <c r="BQ91" s="8">
        <f>BP91-Deaths!BP91</f>
        <v>13</v>
      </c>
      <c r="BR91" s="8">
        <f>BQ91-Deaths!BQ91</f>
        <v>9</v>
      </c>
      <c r="BS91" s="8">
        <f>BR91-Deaths!BR91</f>
        <v>5</v>
      </c>
    </row>
    <row r="92" spans="1:71" x14ac:dyDescent="0.25">
      <c r="A92" s="1">
        <v>91</v>
      </c>
      <c r="B92" s="7">
        <f>'Inputs &amp; Outputs'!B$2</f>
        <v>10000</v>
      </c>
      <c r="C92" s="8">
        <f>B92-Deaths!B92</f>
        <v>9991</v>
      </c>
      <c r="D92" s="8">
        <f>C92-Deaths!C92</f>
        <v>9982</v>
      </c>
      <c r="E92" s="8">
        <f>D92-Deaths!D92</f>
        <v>9974</v>
      </c>
      <c r="F92" s="8">
        <f>E92-Deaths!E92</f>
        <v>9964</v>
      </c>
      <c r="G92" s="8">
        <f>F92-Deaths!F92</f>
        <v>9955</v>
      </c>
      <c r="H92" s="8">
        <f>G92-Deaths!G92</f>
        <v>9944</v>
      </c>
      <c r="I92" s="8">
        <f>H92-Deaths!H92</f>
        <v>9925</v>
      </c>
      <c r="J92" s="8">
        <f>I92-Deaths!I92</f>
        <v>9916</v>
      </c>
      <c r="K92" s="8">
        <f>J92-Deaths!J92</f>
        <v>9899</v>
      </c>
      <c r="L92" s="8">
        <f>K92-Deaths!K92</f>
        <v>9881</v>
      </c>
      <c r="M92" s="8">
        <f>L92-Deaths!L92</f>
        <v>9862</v>
      </c>
      <c r="N92" s="8">
        <f>M92-Deaths!M92</f>
        <v>9843</v>
      </c>
      <c r="O92" s="8">
        <f>N92-Deaths!N92</f>
        <v>9823</v>
      </c>
      <c r="P92" s="8">
        <f>O92-Deaths!O92</f>
        <v>9798</v>
      </c>
      <c r="Q92" s="8">
        <f>P92-Deaths!P92</f>
        <v>9772</v>
      </c>
      <c r="R92" s="8">
        <f>Q92-Deaths!Q92</f>
        <v>9745</v>
      </c>
      <c r="S92" s="8">
        <f>R92-Deaths!R92</f>
        <v>9730</v>
      </c>
      <c r="T92" s="8">
        <f>S92-Deaths!S92</f>
        <v>9693</v>
      </c>
      <c r="U92" s="8">
        <f>T92-Deaths!T92</f>
        <v>9663</v>
      </c>
      <c r="V92" s="8">
        <f>U92-Deaths!U92</f>
        <v>9621</v>
      </c>
      <c r="W92" s="8">
        <f>V92-Deaths!V92</f>
        <v>9584</v>
      </c>
      <c r="X92" s="8">
        <f>W92-Deaths!W92</f>
        <v>9556</v>
      </c>
      <c r="Y92" s="8">
        <f>X92-Deaths!X92</f>
        <v>9518</v>
      </c>
      <c r="Z92" s="8">
        <f>Y92-Deaths!Y92</f>
        <v>9477</v>
      </c>
      <c r="AA92" s="8">
        <f>Z92-Deaths!Z92</f>
        <v>9422</v>
      </c>
      <c r="AB92" s="8">
        <f>AA92-Deaths!AA92</f>
        <v>9365</v>
      </c>
      <c r="AC92" s="8">
        <f>AB92-Deaths!AB92</f>
        <v>9290</v>
      </c>
      <c r="AD92" s="8">
        <f>AC92-Deaths!AC92</f>
        <v>9245</v>
      </c>
      <c r="AE92" s="8">
        <f>AD92-Deaths!AD92</f>
        <v>9168</v>
      </c>
      <c r="AF92" s="8">
        <f>AE92-Deaths!AE92</f>
        <v>9066</v>
      </c>
      <c r="AG92" s="8">
        <f>AF92-Deaths!AF92</f>
        <v>8959</v>
      </c>
      <c r="AH92" s="8">
        <f>AG92-Deaths!AG92</f>
        <v>8845</v>
      </c>
      <c r="AI92" s="8">
        <f>AH92-Deaths!AH92</f>
        <v>8735</v>
      </c>
      <c r="AJ92" s="8">
        <f>AI92-Deaths!AI92</f>
        <v>8627</v>
      </c>
      <c r="AK92" s="8">
        <f>AJ92-Deaths!AJ92</f>
        <v>8497</v>
      </c>
      <c r="AL92" s="8">
        <f>AK92-Deaths!AK92</f>
        <v>8338</v>
      </c>
      <c r="AM92" s="8">
        <f>AL92-Deaths!AL92</f>
        <v>8167</v>
      </c>
      <c r="AN92" s="8">
        <f>AM92-Deaths!AM92</f>
        <v>7989</v>
      </c>
      <c r="AO92" s="8">
        <f>AN92-Deaths!AN92</f>
        <v>7774</v>
      </c>
      <c r="AP92" s="8">
        <f>AO92-Deaths!AO92</f>
        <v>7558</v>
      </c>
      <c r="AQ92" s="8">
        <f>AP92-Deaths!AP92</f>
        <v>7331</v>
      </c>
      <c r="AR92" s="8">
        <f>AQ92-Deaths!AQ92</f>
        <v>7043</v>
      </c>
      <c r="AS92" s="8">
        <f>AR92-Deaths!AR92</f>
        <v>6762</v>
      </c>
      <c r="AT92" s="8">
        <f>AS92-Deaths!AS92</f>
        <v>6418</v>
      </c>
      <c r="AU92" s="8">
        <f>AT92-Deaths!AT92</f>
        <v>6057</v>
      </c>
      <c r="AV92" s="8">
        <f>AU92-Deaths!AU92</f>
        <v>5682</v>
      </c>
      <c r="AW92" s="8">
        <f>AV92-Deaths!AV92</f>
        <v>5239</v>
      </c>
      <c r="AX92" s="8">
        <f>AW92-Deaths!AW92</f>
        <v>4815</v>
      </c>
      <c r="AY92" s="8">
        <f>AX92-Deaths!AX92</f>
        <v>4369</v>
      </c>
      <c r="AZ92" s="8">
        <f>AY92-Deaths!AY92</f>
        <v>3887</v>
      </c>
      <c r="BA92" s="8">
        <f>AZ92-Deaths!AZ92</f>
        <v>3419</v>
      </c>
      <c r="BB92" s="8">
        <f>BA92-Deaths!BA92</f>
        <v>2944</v>
      </c>
      <c r="BC92" s="8">
        <f>BB92-Deaths!BB92</f>
        <v>2495</v>
      </c>
      <c r="BD92" s="8">
        <f>BC92-Deaths!BC92</f>
        <v>2064</v>
      </c>
      <c r="BE92" s="8">
        <f>BD92-Deaths!BD92</f>
        <v>1674</v>
      </c>
      <c r="BF92" s="8">
        <f>BE92-Deaths!BE92</f>
        <v>1327</v>
      </c>
      <c r="BG92" s="8">
        <f>BF92-Deaths!BF92</f>
        <v>1002</v>
      </c>
      <c r="BH92" s="8">
        <f>BG92-Deaths!BG92</f>
        <v>730</v>
      </c>
      <c r="BI92" s="8">
        <f>BH92-Deaths!BH92</f>
        <v>536</v>
      </c>
      <c r="BJ92" s="8">
        <f>BI92-Deaths!BI92</f>
        <v>387</v>
      </c>
      <c r="BK92" s="8">
        <f>BJ92-Deaths!BJ92</f>
        <v>246</v>
      </c>
      <c r="BL92" s="8">
        <f>BK92-Deaths!BK92</f>
        <v>171</v>
      </c>
      <c r="BM92" s="8">
        <f>BL92-Deaths!BL92</f>
        <v>113</v>
      </c>
      <c r="BN92" s="8">
        <f>BM92-Deaths!BM92</f>
        <v>67</v>
      </c>
      <c r="BO92" s="8">
        <f>BN92-Deaths!BN92</f>
        <v>41</v>
      </c>
      <c r="BP92" s="8">
        <f>BO92-Deaths!BO92</f>
        <v>26</v>
      </c>
      <c r="BQ92" s="8">
        <f>BP92-Deaths!BP92</f>
        <v>14</v>
      </c>
      <c r="BR92" s="8">
        <f>BQ92-Deaths!BQ92</f>
        <v>8</v>
      </c>
      <c r="BS92" s="8">
        <f>BR92-Deaths!BR92</f>
        <v>4</v>
      </c>
    </row>
    <row r="93" spans="1:71" x14ac:dyDescent="0.25">
      <c r="A93" s="1">
        <v>92</v>
      </c>
      <c r="B93" s="7">
        <f>'Inputs &amp; Outputs'!B$2</f>
        <v>10000</v>
      </c>
      <c r="C93" s="8">
        <f>B93-Deaths!B93</f>
        <v>9995</v>
      </c>
      <c r="D93" s="8">
        <f>C93-Deaths!C93</f>
        <v>9990</v>
      </c>
      <c r="E93" s="8">
        <f>D93-Deaths!D93</f>
        <v>9980</v>
      </c>
      <c r="F93" s="8">
        <f>E93-Deaths!E93</f>
        <v>9969</v>
      </c>
      <c r="G93" s="8">
        <f>F93-Deaths!F93</f>
        <v>9954</v>
      </c>
      <c r="H93" s="8">
        <f>G93-Deaths!G93</f>
        <v>9937</v>
      </c>
      <c r="I93" s="8">
        <f>H93-Deaths!H93</f>
        <v>9925</v>
      </c>
      <c r="J93" s="8">
        <f>I93-Deaths!I93</f>
        <v>9906</v>
      </c>
      <c r="K93" s="8">
        <f>J93-Deaths!J93</f>
        <v>9895</v>
      </c>
      <c r="L93" s="8">
        <f>K93-Deaths!K93</f>
        <v>9876</v>
      </c>
      <c r="M93" s="8">
        <f>L93-Deaths!L93</f>
        <v>9854</v>
      </c>
      <c r="N93" s="8">
        <f>M93-Deaths!M93</f>
        <v>9832</v>
      </c>
      <c r="O93" s="8">
        <f>N93-Deaths!N93</f>
        <v>9821</v>
      </c>
      <c r="P93" s="8">
        <f>O93-Deaths!O93</f>
        <v>9803</v>
      </c>
      <c r="Q93" s="8">
        <f>P93-Deaths!P93</f>
        <v>9780</v>
      </c>
      <c r="R93" s="8">
        <f>Q93-Deaths!Q93</f>
        <v>9757</v>
      </c>
      <c r="S93" s="8">
        <f>R93-Deaths!R93</f>
        <v>9729</v>
      </c>
      <c r="T93" s="8">
        <f>S93-Deaths!S93</f>
        <v>9703</v>
      </c>
      <c r="U93" s="8">
        <f>T93-Deaths!T93</f>
        <v>9676</v>
      </c>
      <c r="V93" s="8">
        <f>U93-Deaths!U93</f>
        <v>9640</v>
      </c>
      <c r="W93" s="8">
        <f>V93-Deaths!V93</f>
        <v>9591</v>
      </c>
      <c r="X93" s="8">
        <f>W93-Deaths!W93</f>
        <v>9543</v>
      </c>
      <c r="Y93" s="8">
        <f>X93-Deaths!X93</f>
        <v>9494</v>
      </c>
      <c r="Z93" s="8">
        <f>Y93-Deaths!Y93</f>
        <v>9452</v>
      </c>
      <c r="AA93" s="8">
        <f>Z93-Deaths!Z93</f>
        <v>9393</v>
      </c>
      <c r="AB93" s="8">
        <f>AA93-Deaths!AA93</f>
        <v>9319</v>
      </c>
      <c r="AC93" s="8">
        <f>AB93-Deaths!AB93</f>
        <v>9257</v>
      </c>
      <c r="AD93" s="8">
        <f>AC93-Deaths!AC93</f>
        <v>9195</v>
      </c>
      <c r="AE93" s="8">
        <f>AD93-Deaths!AD93</f>
        <v>9111</v>
      </c>
      <c r="AF93" s="8">
        <f>AE93-Deaths!AE93</f>
        <v>9036</v>
      </c>
      <c r="AG93" s="8">
        <f>AF93-Deaths!AF93</f>
        <v>8936</v>
      </c>
      <c r="AH93" s="8">
        <f>AG93-Deaths!AG93</f>
        <v>8823</v>
      </c>
      <c r="AI93" s="8">
        <f>AH93-Deaths!AH93</f>
        <v>8685</v>
      </c>
      <c r="AJ93" s="8">
        <f>AI93-Deaths!AI93</f>
        <v>8546</v>
      </c>
      <c r="AK93" s="8">
        <f>AJ93-Deaths!AJ93</f>
        <v>8406</v>
      </c>
      <c r="AL93" s="8">
        <f>AK93-Deaths!AK93</f>
        <v>8244</v>
      </c>
      <c r="AM93" s="8">
        <f>AL93-Deaths!AL93</f>
        <v>8080</v>
      </c>
      <c r="AN93" s="8">
        <f>AM93-Deaths!AM93</f>
        <v>7885</v>
      </c>
      <c r="AO93" s="8">
        <f>AN93-Deaths!AN93</f>
        <v>7668</v>
      </c>
      <c r="AP93" s="8">
        <f>AO93-Deaths!AO93</f>
        <v>7451</v>
      </c>
      <c r="AQ93" s="8">
        <f>AP93-Deaths!AP93</f>
        <v>7202</v>
      </c>
      <c r="AR93" s="8">
        <f>AQ93-Deaths!AQ93</f>
        <v>6922</v>
      </c>
      <c r="AS93" s="8">
        <f>AR93-Deaths!AR93</f>
        <v>6612</v>
      </c>
      <c r="AT93" s="8">
        <f>AS93-Deaths!AS93</f>
        <v>6276</v>
      </c>
      <c r="AU93" s="8">
        <f>AT93-Deaths!AT93</f>
        <v>5940</v>
      </c>
      <c r="AV93" s="8">
        <f>AU93-Deaths!AU93</f>
        <v>5551</v>
      </c>
      <c r="AW93" s="8">
        <f>AV93-Deaths!AV93</f>
        <v>5119</v>
      </c>
      <c r="AX93" s="8">
        <f>AW93-Deaths!AW93</f>
        <v>4709</v>
      </c>
      <c r="AY93" s="8">
        <f>AX93-Deaths!AX93</f>
        <v>4214</v>
      </c>
      <c r="AZ93" s="8">
        <f>AY93-Deaths!AY93</f>
        <v>3740</v>
      </c>
      <c r="BA93" s="8">
        <f>AZ93-Deaths!AZ93</f>
        <v>3225</v>
      </c>
      <c r="BB93" s="8">
        <f>BA93-Deaths!BA93</f>
        <v>2761</v>
      </c>
      <c r="BC93" s="8">
        <f>BB93-Deaths!BB93</f>
        <v>2311</v>
      </c>
      <c r="BD93" s="8">
        <f>BC93-Deaths!BC93</f>
        <v>1890</v>
      </c>
      <c r="BE93" s="8">
        <f>BD93-Deaths!BD93</f>
        <v>1522</v>
      </c>
      <c r="BF93" s="8">
        <f>BE93-Deaths!BE93</f>
        <v>1203</v>
      </c>
      <c r="BG93" s="8">
        <f>BF93-Deaths!BF93</f>
        <v>931</v>
      </c>
      <c r="BH93" s="8">
        <f>BG93-Deaths!BG93</f>
        <v>708</v>
      </c>
      <c r="BI93" s="8">
        <f>BH93-Deaths!BH93</f>
        <v>488</v>
      </c>
      <c r="BJ93" s="8">
        <f>BI93-Deaths!BI93</f>
        <v>333</v>
      </c>
      <c r="BK93" s="8">
        <f>BJ93-Deaths!BJ93</f>
        <v>239</v>
      </c>
      <c r="BL93" s="8">
        <f>BK93-Deaths!BK93</f>
        <v>165</v>
      </c>
      <c r="BM93" s="8">
        <f>BL93-Deaths!BL93</f>
        <v>121</v>
      </c>
      <c r="BN93" s="8">
        <f>BM93-Deaths!BM93</f>
        <v>81</v>
      </c>
      <c r="BO93" s="8">
        <f>BN93-Deaths!BN93</f>
        <v>50</v>
      </c>
      <c r="BP93" s="8">
        <f>BO93-Deaths!BO93</f>
        <v>29</v>
      </c>
      <c r="BQ93" s="8">
        <f>BP93-Deaths!BP93</f>
        <v>18</v>
      </c>
      <c r="BR93" s="8">
        <f>BQ93-Deaths!BQ93</f>
        <v>16</v>
      </c>
      <c r="BS93" s="8">
        <f>BR93-Deaths!BR93</f>
        <v>8</v>
      </c>
    </row>
    <row r="94" spans="1:71" x14ac:dyDescent="0.25">
      <c r="A94" s="1">
        <v>93</v>
      </c>
      <c r="B94" s="7">
        <f>'Inputs &amp; Outputs'!B$2</f>
        <v>10000</v>
      </c>
      <c r="C94" s="8">
        <f>B94-Deaths!B94</f>
        <v>9998</v>
      </c>
      <c r="D94" s="8">
        <f>C94-Deaths!C94</f>
        <v>9987</v>
      </c>
      <c r="E94" s="8">
        <f>D94-Deaths!D94</f>
        <v>9980</v>
      </c>
      <c r="F94" s="8">
        <f>E94-Deaths!E94</f>
        <v>9968</v>
      </c>
      <c r="G94" s="8">
        <f>F94-Deaths!F94</f>
        <v>9955</v>
      </c>
      <c r="H94" s="8">
        <f>G94-Deaths!G94</f>
        <v>9948</v>
      </c>
      <c r="I94" s="8">
        <f>H94-Deaths!H94</f>
        <v>9935</v>
      </c>
      <c r="J94" s="8">
        <f>I94-Deaths!I94</f>
        <v>9926</v>
      </c>
      <c r="K94" s="8">
        <f>J94-Deaths!J94</f>
        <v>9910</v>
      </c>
      <c r="L94" s="8">
        <f>K94-Deaths!K94</f>
        <v>9894</v>
      </c>
      <c r="M94" s="8">
        <f>L94-Deaths!L94</f>
        <v>9875</v>
      </c>
      <c r="N94" s="8">
        <f>M94-Deaths!M94</f>
        <v>9852</v>
      </c>
      <c r="O94" s="8">
        <f>N94-Deaths!N94</f>
        <v>9833</v>
      </c>
      <c r="P94" s="8">
        <f>O94-Deaths!O94</f>
        <v>9807</v>
      </c>
      <c r="Q94" s="8">
        <f>P94-Deaths!P94</f>
        <v>9779</v>
      </c>
      <c r="R94" s="8">
        <f>Q94-Deaths!Q94</f>
        <v>9760</v>
      </c>
      <c r="S94" s="8">
        <f>R94-Deaths!R94</f>
        <v>9735</v>
      </c>
      <c r="T94" s="8">
        <f>S94-Deaths!S94</f>
        <v>9708</v>
      </c>
      <c r="U94" s="8">
        <f>T94-Deaths!T94</f>
        <v>9669</v>
      </c>
      <c r="V94" s="8">
        <f>U94-Deaths!U94</f>
        <v>9630</v>
      </c>
      <c r="W94" s="8">
        <f>V94-Deaths!V94</f>
        <v>9586</v>
      </c>
      <c r="X94" s="8">
        <f>W94-Deaths!W94</f>
        <v>9534</v>
      </c>
      <c r="Y94" s="8">
        <f>X94-Deaths!X94</f>
        <v>9499</v>
      </c>
      <c r="Z94" s="8">
        <f>Y94-Deaths!Y94</f>
        <v>9456</v>
      </c>
      <c r="AA94" s="8">
        <f>Z94-Deaths!Z94</f>
        <v>9399</v>
      </c>
      <c r="AB94" s="8">
        <f>AA94-Deaths!AA94</f>
        <v>9343</v>
      </c>
      <c r="AC94" s="8">
        <f>AB94-Deaths!AB94</f>
        <v>9275</v>
      </c>
      <c r="AD94" s="8">
        <f>AC94-Deaths!AC94</f>
        <v>9202</v>
      </c>
      <c r="AE94" s="8">
        <f>AD94-Deaths!AD94</f>
        <v>9143</v>
      </c>
      <c r="AF94" s="8">
        <f>AE94-Deaths!AE94</f>
        <v>9072</v>
      </c>
      <c r="AG94" s="8">
        <f>AF94-Deaths!AF94</f>
        <v>8977</v>
      </c>
      <c r="AH94" s="8">
        <f>AG94-Deaths!AG94</f>
        <v>8869</v>
      </c>
      <c r="AI94" s="8">
        <f>AH94-Deaths!AH94</f>
        <v>8757</v>
      </c>
      <c r="AJ94" s="8">
        <f>AI94-Deaths!AI94</f>
        <v>8622</v>
      </c>
      <c r="AK94" s="8">
        <f>AJ94-Deaths!AJ94</f>
        <v>8484</v>
      </c>
      <c r="AL94" s="8">
        <f>AK94-Deaths!AK94</f>
        <v>8329</v>
      </c>
      <c r="AM94" s="8">
        <f>AL94-Deaths!AL94</f>
        <v>8152</v>
      </c>
      <c r="AN94" s="8">
        <f>AM94-Deaths!AM94</f>
        <v>7948</v>
      </c>
      <c r="AO94" s="8">
        <f>AN94-Deaths!AN94</f>
        <v>7746</v>
      </c>
      <c r="AP94" s="8">
        <f>AO94-Deaths!AO94</f>
        <v>7516</v>
      </c>
      <c r="AQ94" s="8">
        <f>AP94-Deaths!AP94</f>
        <v>7275</v>
      </c>
      <c r="AR94" s="8">
        <f>AQ94-Deaths!AQ94</f>
        <v>7002</v>
      </c>
      <c r="AS94" s="8">
        <f>AR94-Deaths!AR94</f>
        <v>6689</v>
      </c>
      <c r="AT94" s="8">
        <f>AS94-Deaths!AS94</f>
        <v>6345</v>
      </c>
      <c r="AU94" s="8">
        <f>AT94-Deaths!AT94</f>
        <v>5963</v>
      </c>
      <c r="AV94" s="8">
        <f>AU94-Deaths!AU94</f>
        <v>5576</v>
      </c>
      <c r="AW94" s="8">
        <f>AV94-Deaths!AV94</f>
        <v>5134</v>
      </c>
      <c r="AX94" s="8">
        <f>AW94-Deaths!AW94</f>
        <v>4714</v>
      </c>
      <c r="AY94" s="8">
        <f>AX94-Deaths!AX94</f>
        <v>4275</v>
      </c>
      <c r="AZ94" s="8">
        <f>AY94-Deaths!AY94</f>
        <v>3775</v>
      </c>
      <c r="BA94" s="8">
        <f>AZ94-Deaths!AZ94</f>
        <v>3298</v>
      </c>
      <c r="BB94" s="8">
        <f>BA94-Deaths!BA94</f>
        <v>2854</v>
      </c>
      <c r="BC94" s="8">
        <f>BB94-Deaths!BB94</f>
        <v>2397</v>
      </c>
      <c r="BD94" s="8">
        <f>BC94-Deaths!BC94</f>
        <v>1938</v>
      </c>
      <c r="BE94" s="8">
        <f>BD94-Deaths!BD94</f>
        <v>1553</v>
      </c>
      <c r="BF94" s="8">
        <f>BE94-Deaths!BE94</f>
        <v>1194</v>
      </c>
      <c r="BG94" s="8">
        <f>BF94-Deaths!BF94</f>
        <v>890</v>
      </c>
      <c r="BH94" s="8">
        <f>BG94-Deaths!BG94</f>
        <v>667</v>
      </c>
      <c r="BI94" s="8">
        <f>BH94-Deaths!BH94</f>
        <v>490</v>
      </c>
      <c r="BJ94" s="8">
        <f>BI94-Deaths!BI94</f>
        <v>336</v>
      </c>
      <c r="BK94" s="8">
        <f>BJ94-Deaths!BJ94</f>
        <v>234</v>
      </c>
      <c r="BL94" s="8">
        <f>BK94-Deaths!BK94</f>
        <v>165</v>
      </c>
      <c r="BM94" s="8">
        <f>BL94-Deaths!BL94</f>
        <v>108</v>
      </c>
      <c r="BN94" s="8">
        <f>BM94-Deaths!BM94</f>
        <v>77</v>
      </c>
      <c r="BO94" s="8">
        <f>BN94-Deaths!BN94</f>
        <v>49</v>
      </c>
      <c r="BP94" s="8">
        <f>BO94-Deaths!BO94</f>
        <v>32</v>
      </c>
      <c r="BQ94" s="8">
        <f>BP94-Deaths!BP94</f>
        <v>22</v>
      </c>
      <c r="BR94" s="8">
        <f>BQ94-Deaths!BQ94</f>
        <v>12</v>
      </c>
      <c r="BS94" s="8">
        <f>BR94-Deaths!BR94</f>
        <v>11</v>
      </c>
    </row>
    <row r="95" spans="1:71" x14ac:dyDescent="0.25">
      <c r="A95" s="1">
        <v>94</v>
      </c>
      <c r="B95" s="7">
        <f>'Inputs &amp; Outputs'!B$2</f>
        <v>10000</v>
      </c>
      <c r="C95" s="8">
        <f>B95-Deaths!B95</f>
        <v>9998</v>
      </c>
      <c r="D95" s="8">
        <f>C95-Deaths!C95</f>
        <v>9988</v>
      </c>
      <c r="E95" s="8">
        <f>D95-Deaths!D95</f>
        <v>9977</v>
      </c>
      <c r="F95" s="8">
        <f>E95-Deaths!E95</f>
        <v>9968</v>
      </c>
      <c r="G95" s="8">
        <f>F95-Deaths!F95</f>
        <v>9955</v>
      </c>
      <c r="H95" s="8">
        <f>G95-Deaths!G95</f>
        <v>9943</v>
      </c>
      <c r="I95" s="8">
        <f>H95-Deaths!H95</f>
        <v>9927</v>
      </c>
      <c r="J95" s="8">
        <f>I95-Deaths!I95</f>
        <v>9913</v>
      </c>
      <c r="K95" s="8">
        <f>J95-Deaths!J95</f>
        <v>9893</v>
      </c>
      <c r="L95" s="8">
        <f>K95-Deaths!K95</f>
        <v>9876</v>
      </c>
      <c r="M95" s="8">
        <f>L95-Deaths!L95</f>
        <v>9853</v>
      </c>
      <c r="N95" s="8">
        <f>M95-Deaths!M95</f>
        <v>9840</v>
      </c>
      <c r="O95" s="8">
        <f>N95-Deaths!N95</f>
        <v>9818</v>
      </c>
      <c r="P95" s="8">
        <f>O95-Deaths!O95</f>
        <v>9799</v>
      </c>
      <c r="Q95" s="8">
        <f>P95-Deaths!P95</f>
        <v>9776</v>
      </c>
      <c r="R95" s="8">
        <f>Q95-Deaths!Q95</f>
        <v>9753</v>
      </c>
      <c r="S95" s="8">
        <f>R95-Deaths!R95</f>
        <v>9726</v>
      </c>
      <c r="T95" s="8">
        <f>S95-Deaths!S95</f>
        <v>9701</v>
      </c>
      <c r="U95" s="8">
        <f>T95-Deaths!T95</f>
        <v>9671</v>
      </c>
      <c r="V95" s="8">
        <f>U95-Deaths!U95</f>
        <v>9633</v>
      </c>
      <c r="W95" s="8">
        <f>V95-Deaths!V95</f>
        <v>9587</v>
      </c>
      <c r="X95" s="8">
        <f>W95-Deaths!W95</f>
        <v>9552</v>
      </c>
      <c r="Y95" s="8">
        <f>X95-Deaths!X95</f>
        <v>9501</v>
      </c>
      <c r="Z95" s="8">
        <f>Y95-Deaths!Y95</f>
        <v>9461</v>
      </c>
      <c r="AA95" s="8">
        <f>Z95-Deaths!Z95</f>
        <v>9410</v>
      </c>
      <c r="AB95" s="8">
        <f>AA95-Deaths!AA95</f>
        <v>9350</v>
      </c>
      <c r="AC95" s="8">
        <f>AB95-Deaths!AB95</f>
        <v>9284</v>
      </c>
      <c r="AD95" s="8">
        <f>AC95-Deaths!AC95</f>
        <v>9220</v>
      </c>
      <c r="AE95" s="8">
        <f>AD95-Deaths!AD95</f>
        <v>9148</v>
      </c>
      <c r="AF95" s="8">
        <f>AE95-Deaths!AE95</f>
        <v>9060</v>
      </c>
      <c r="AG95" s="8">
        <f>AF95-Deaths!AF95</f>
        <v>8958</v>
      </c>
      <c r="AH95" s="8">
        <f>AG95-Deaths!AG95</f>
        <v>8852</v>
      </c>
      <c r="AI95" s="8">
        <f>AH95-Deaths!AH95</f>
        <v>8744</v>
      </c>
      <c r="AJ95" s="8">
        <f>AI95-Deaths!AI95</f>
        <v>8610</v>
      </c>
      <c r="AK95" s="8">
        <f>AJ95-Deaths!AJ95</f>
        <v>8474</v>
      </c>
      <c r="AL95" s="8">
        <f>AK95-Deaths!AK95</f>
        <v>8317</v>
      </c>
      <c r="AM95" s="8">
        <f>AL95-Deaths!AL95</f>
        <v>8149</v>
      </c>
      <c r="AN95" s="8">
        <f>AM95-Deaths!AM95</f>
        <v>7963</v>
      </c>
      <c r="AO95" s="8">
        <f>AN95-Deaths!AN95</f>
        <v>7746</v>
      </c>
      <c r="AP95" s="8">
        <f>AO95-Deaths!AO95</f>
        <v>7514</v>
      </c>
      <c r="AQ95" s="8">
        <f>AP95-Deaths!AP95</f>
        <v>7258</v>
      </c>
      <c r="AR95" s="8">
        <f>AQ95-Deaths!AQ95</f>
        <v>7023</v>
      </c>
      <c r="AS95" s="8">
        <f>AR95-Deaths!AR95</f>
        <v>6729</v>
      </c>
      <c r="AT95" s="8">
        <f>AS95-Deaths!AS95</f>
        <v>6425</v>
      </c>
      <c r="AU95" s="8">
        <f>AT95-Deaths!AT95</f>
        <v>6020</v>
      </c>
      <c r="AV95" s="8">
        <f>AU95-Deaths!AU95</f>
        <v>5611</v>
      </c>
      <c r="AW95" s="8">
        <f>AV95-Deaths!AV95</f>
        <v>5186</v>
      </c>
      <c r="AX95" s="8">
        <f>AW95-Deaths!AW95</f>
        <v>4739</v>
      </c>
      <c r="AY95" s="8">
        <f>AX95-Deaths!AX95</f>
        <v>4261</v>
      </c>
      <c r="AZ95" s="8">
        <f>AY95-Deaths!AY95</f>
        <v>3761</v>
      </c>
      <c r="BA95" s="8">
        <f>AZ95-Deaths!AZ95</f>
        <v>3253</v>
      </c>
      <c r="BB95" s="8">
        <f>BA95-Deaths!BA95</f>
        <v>2760</v>
      </c>
      <c r="BC95" s="8">
        <f>BB95-Deaths!BB95</f>
        <v>2283</v>
      </c>
      <c r="BD95" s="8">
        <f>BC95-Deaths!BC95</f>
        <v>1859</v>
      </c>
      <c r="BE95" s="8">
        <f>BD95-Deaths!BD95</f>
        <v>1486</v>
      </c>
      <c r="BF95" s="8">
        <f>BE95-Deaths!BE95</f>
        <v>1176</v>
      </c>
      <c r="BG95" s="8">
        <f>BF95-Deaths!BF95</f>
        <v>881</v>
      </c>
      <c r="BH95" s="8">
        <f>BG95-Deaths!BG95</f>
        <v>652</v>
      </c>
      <c r="BI95" s="8">
        <f>BH95-Deaths!BH95</f>
        <v>488</v>
      </c>
      <c r="BJ95" s="8">
        <f>BI95-Deaths!BI95</f>
        <v>352</v>
      </c>
      <c r="BK95" s="8">
        <f>BJ95-Deaths!BJ95</f>
        <v>245</v>
      </c>
      <c r="BL95" s="8">
        <f>BK95-Deaths!BK95</f>
        <v>175</v>
      </c>
      <c r="BM95" s="8">
        <f>BL95-Deaths!BL95</f>
        <v>118</v>
      </c>
      <c r="BN95" s="8">
        <f>BM95-Deaths!BM95</f>
        <v>77</v>
      </c>
      <c r="BO95" s="8">
        <f>BN95-Deaths!BN95</f>
        <v>46</v>
      </c>
      <c r="BP95" s="8">
        <f>BO95-Deaths!BO95</f>
        <v>26</v>
      </c>
      <c r="BQ95" s="8">
        <f>BP95-Deaths!BP95</f>
        <v>19</v>
      </c>
      <c r="BR95" s="8">
        <f>BQ95-Deaths!BQ95</f>
        <v>7</v>
      </c>
      <c r="BS95" s="8">
        <f>BR95-Deaths!BR95</f>
        <v>3</v>
      </c>
    </row>
    <row r="96" spans="1:71" x14ac:dyDescent="0.25">
      <c r="A96" s="1">
        <v>95</v>
      </c>
      <c r="B96" s="7">
        <f>'Inputs &amp; Outputs'!B$2</f>
        <v>10000</v>
      </c>
      <c r="C96" s="8">
        <f>B96-Deaths!B96</f>
        <v>9993</v>
      </c>
      <c r="D96" s="8">
        <f>C96-Deaths!C96</f>
        <v>9988</v>
      </c>
      <c r="E96" s="8">
        <f>D96-Deaths!D96</f>
        <v>9983</v>
      </c>
      <c r="F96" s="8">
        <f>E96-Deaths!E96</f>
        <v>9976</v>
      </c>
      <c r="G96" s="8">
        <f>F96-Deaths!F96</f>
        <v>9967</v>
      </c>
      <c r="H96" s="8">
        <f>G96-Deaths!G96</f>
        <v>9954</v>
      </c>
      <c r="I96" s="8">
        <f>H96-Deaths!H96</f>
        <v>9936</v>
      </c>
      <c r="J96" s="8">
        <f>I96-Deaths!I96</f>
        <v>9924</v>
      </c>
      <c r="K96" s="8">
        <f>J96-Deaths!J96</f>
        <v>9908</v>
      </c>
      <c r="L96" s="8">
        <f>K96-Deaths!K96</f>
        <v>9896</v>
      </c>
      <c r="M96" s="8">
        <f>L96-Deaths!L96</f>
        <v>9874</v>
      </c>
      <c r="N96" s="8">
        <f>M96-Deaths!M96</f>
        <v>9851</v>
      </c>
      <c r="O96" s="8">
        <f>N96-Deaths!N96</f>
        <v>9828</v>
      </c>
      <c r="P96" s="8">
        <f>O96-Deaths!O96</f>
        <v>9801</v>
      </c>
      <c r="Q96" s="8">
        <f>P96-Deaths!P96</f>
        <v>9774</v>
      </c>
      <c r="R96" s="8">
        <f>Q96-Deaths!Q96</f>
        <v>9751</v>
      </c>
      <c r="S96" s="8">
        <f>R96-Deaths!R96</f>
        <v>9717</v>
      </c>
      <c r="T96" s="8">
        <f>S96-Deaths!S96</f>
        <v>9692</v>
      </c>
      <c r="U96" s="8">
        <f>T96-Deaths!T96</f>
        <v>9653</v>
      </c>
      <c r="V96" s="8">
        <f>U96-Deaths!U96</f>
        <v>9606</v>
      </c>
      <c r="W96" s="8">
        <f>V96-Deaths!V96</f>
        <v>9563</v>
      </c>
      <c r="X96" s="8">
        <f>W96-Deaths!W96</f>
        <v>9522</v>
      </c>
      <c r="Y96" s="8">
        <f>X96-Deaths!X96</f>
        <v>9477</v>
      </c>
      <c r="Z96" s="8">
        <f>Y96-Deaths!Y96</f>
        <v>9428</v>
      </c>
      <c r="AA96" s="8">
        <f>Z96-Deaths!Z96</f>
        <v>9372</v>
      </c>
      <c r="AB96" s="8">
        <f>AA96-Deaths!AA96</f>
        <v>9311</v>
      </c>
      <c r="AC96" s="8">
        <f>AB96-Deaths!AB96</f>
        <v>9244</v>
      </c>
      <c r="AD96" s="8">
        <f>AC96-Deaths!AC96</f>
        <v>9185</v>
      </c>
      <c r="AE96" s="8">
        <f>AD96-Deaths!AD96</f>
        <v>9122</v>
      </c>
      <c r="AF96" s="8">
        <f>AE96-Deaths!AE96</f>
        <v>9033</v>
      </c>
      <c r="AG96" s="8">
        <f>AF96-Deaths!AF96</f>
        <v>8948</v>
      </c>
      <c r="AH96" s="8">
        <f>AG96-Deaths!AG96</f>
        <v>8856</v>
      </c>
      <c r="AI96" s="8">
        <f>AH96-Deaths!AH96</f>
        <v>8738</v>
      </c>
      <c r="AJ96" s="8">
        <f>AI96-Deaths!AI96</f>
        <v>8599</v>
      </c>
      <c r="AK96" s="8">
        <f>AJ96-Deaths!AJ96</f>
        <v>8479</v>
      </c>
      <c r="AL96" s="8">
        <f>AK96-Deaths!AK96</f>
        <v>8348</v>
      </c>
      <c r="AM96" s="8">
        <f>AL96-Deaths!AL96</f>
        <v>8190</v>
      </c>
      <c r="AN96" s="8">
        <f>AM96-Deaths!AM96</f>
        <v>8005</v>
      </c>
      <c r="AO96" s="8">
        <f>AN96-Deaths!AN96</f>
        <v>7812</v>
      </c>
      <c r="AP96" s="8">
        <f>AO96-Deaths!AO96</f>
        <v>7573</v>
      </c>
      <c r="AQ96" s="8">
        <f>AP96-Deaths!AP96</f>
        <v>7311</v>
      </c>
      <c r="AR96" s="8">
        <f>AQ96-Deaths!AQ96</f>
        <v>7039</v>
      </c>
      <c r="AS96" s="8">
        <f>AR96-Deaths!AR96</f>
        <v>6712</v>
      </c>
      <c r="AT96" s="8">
        <f>AS96-Deaths!AS96</f>
        <v>6380</v>
      </c>
      <c r="AU96" s="8">
        <f>AT96-Deaths!AT96</f>
        <v>5992</v>
      </c>
      <c r="AV96" s="8">
        <f>AU96-Deaths!AU96</f>
        <v>5591</v>
      </c>
      <c r="AW96" s="8">
        <f>AV96-Deaths!AV96</f>
        <v>5151</v>
      </c>
      <c r="AX96" s="8">
        <f>AW96-Deaths!AW96</f>
        <v>4710</v>
      </c>
      <c r="AY96" s="8">
        <f>AX96-Deaths!AX96</f>
        <v>4212</v>
      </c>
      <c r="AZ96" s="8">
        <f>AY96-Deaths!AY96</f>
        <v>3751</v>
      </c>
      <c r="BA96" s="8">
        <f>AZ96-Deaths!AZ96</f>
        <v>3231</v>
      </c>
      <c r="BB96" s="8">
        <f>BA96-Deaths!BA96</f>
        <v>2762</v>
      </c>
      <c r="BC96" s="8">
        <f>BB96-Deaths!BB96</f>
        <v>2334</v>
      </c>
      <c r="BD96" s="8">
        <f>BC96-Deaths!BC96</f>
        <v>1913</v>
      </c>
      <c r="BE96" s="8">
        <f>BD96-Deaths!BD96</f>
        <v>1536</v>
      </c>
      <c r="BF96" s="8">
        <f>BE96-Deaths!BE96</f>
        <v>1201</v>
      </c>
      <c r="BG96" s="8">
        <f>BF96-Deaths!BF96</f>
        <v>911</v>
      </c>
      <c r="BH96" s="8">
        <f>BG96-Deaths!BG96</f>
        <v>672</v>
      </c>
      <c r="BI96" s="8">
        <f>BH96-Deaths!BH96</f>
        <v>484</v>
      </c>
      <c r="BJ96" s="8">
        <f>BI96-Deaths!BI96</f>
        <v>339</v>
      </c>
      <c r="BK96" s="8">
        <f>BJ96-Deaths!BJ96</f>
        <v>227</v>
      </c>
      <c r="BL96" s="8">
        <f>BK96-Deaths!BK96</f>
        <v>163</v>
      </c>
      <c r="BM96" s="8">
        <f>BL96-Deaths!BL96</f>
        <v>116</v>
      </c>
      <c r="BN96" s="8">
        <f>BM96-Deaths!BM96</f>
        <v>78</v>
      </c>
      <c r="BO96" s="8">
        <f>BN96-Deaths!BN96</f>
        <v>57</v>
      </c>
      <c r="BP96" s="8">
        <f>BO96-Deaths!BO96</f>
        <v>37</v>
      </c>
      <c r="BQ96" s="8">
        <f>BP96-Deaths!BP96</f>
        <v>15</v>
      </c>
      <c r="BR96" s="8">
        <f>BQ96-Deaths!BQ96</f>
        <v>5</v>
      </c>
      <c r="BS96" s="8">
        <f>BR96-Deaths!BR96</f>
        <v>4</v>
      </c>
    </row>
    <row r="97" spans="1:71" x14ac:dyDescent="0.25">
      <c r="A97" s="1">
        <v>96</v>
      </c>
      <c r="B97" s="7">
        <f>'Inputs &amp; Outputs'!B$2</f>
        <v>10000</v>
      </c>
      <c r="C97" s="8">
        <f>B97-Deaths!B97</f>
        <v>9996</v>
      </c>
      <c r="D97" s="8">
        <f>C97-Deaths!C97</f>
        <v>9987</v>
      </c>
      <c r="E97" s="8">
        <f>D97-Deaths!D97</f>
        <v>9979</v>
      </c>
      <c r="F97" s="8">
        <f>E97-Deaths!E97</f>
        <v>9969</v>
      </c>
      <c r="G97" s="8">
        <f>F97-Deaths!F97</f>
        <v>9964</v>
      </c>
      <c r="H97" s="8">
        <f>G97-Deaths!G97</f>
        <v>9952</v>
      </c>
      <c r="I97" s="8">
        <f>H97-Deaths!H97</f>
        <v>9946</v>
      </c>
      <c r="J97" s="8">
        <f>I97-Deaths!I97</f>
        <v>9934</v>
      </c>
      <c r="K97" s="8">
        <f>J97-Deaths!J97</f>
        <v>9921</v>
      </c>
      <c r="L97" s="8">
        <f>K97-Deaths!K97</f>
        <v>9903</v>
      </c>
      <c r="M97" s="8">
        <f>L97-Deaths!L97</f>
        <v>9890</v>
      </c>
      <c r="N97" s="8">
        <f>M97-Deaths!M97</f>
        <v>9869</v>
      </c>
      <c r="O97" s="8">
        <f>N97-Deaths!N97</f>
        <v>9855</v>
      </c>
      <c r="P97" s="8">
        <f>O97-Deaths!O97</f>
        <v>9822</v>
      </c>
      <c r="Q97" s="8">
        <f>P97-Deaths!P97</f>
        <v>9802</v>
      </c>
      <c r="R97" s="8">
        <f>Q97-Deaths!Q97</f>
        <v>9774</v>
      </c>
      <c r="S97" s="8">
        <f>R97-Deaths!R97</f>
        <v>9732</v>
      </c>
      <c r="T97" s="8">
        <f>S97-Deaths!S97</f>
        <v>9706</v>
      </c>
      <c r="U97" s="8">
        <f>T97-Deaths!T97</f>
        <v>9671</v>
      </c>
      <c r="V97" s="8">
        <f>U97-Deaths!U97</f>
        <v>9642</v>
      </c>
      <c r="W97" s="8">
        <f>V97-Deaths!V97</f>
        <v>9620</v>
      </c>
      <c r="X97" s="8">
        <f>W97-Deaths!W97</f>
        <v>9578</v>
      </c>
      <c r="Y97" s="8">
        <f>X97-Deaths!X97</f>
        <v>9544</v>
      </c>
      <c r="Z97" s="8">
        <f>Y97-Deaths!Y97</f>
        <v>9501</v>
      </c>
      <c r="AA97" s="8">
        <f>Z97-Deaths!Z97</f>
        <v>9462</v>
      </c>
      <c r="AB97" s="8">
        <f>AA97-Deaths!AA97</f>
        <v>9397</v>
      </c>
      <c r="AC97" s="8">
        <f>AB97-Deaths!AB97</f>
        <v>9337</v>
      </c>
      <c r="AD97" s="8">
        <f>AC97-Deaths!AC97</f>
        <v>9261</v>
      </c>
      <c r="AE97" s="8">
        <f>AD97-Deaths!AD97</f>
        <v>9183</v>
      </c>
      <c r="AF97" s="8">
        <f>AE97-Deaths!AE97</f>
        <v>9095</v>
      </c>
      <c r="AG97" s="8">
        <f>AF97-Deaths!AF97</f>
        <v>9003</v>
      </c>
      <c r="AH97" s="8">
        <f>AG97-Deaths!AG97</f>
        <v>8893</v>
      </c>
      <c r="AI97" s="8">
        <f>AH97-Deaths!AH97</f>
        <v>8775</v>
      </c>
      <c r="AJ97" s="8">
        <f>AI97-Deaths!AI97</f>
        <v>8644</v>
      </c>
      <c r="AK97" s="8">
        <f>AJ97-Deaths!AJ97</f>
        <v>8520</v>
      </c>
      <c r="AL97" s="8">
        <f>AK97-Deaths!AK97</f>
        <v>8352</v>
      </c>
      <c r="AM97" s="8">
        <f>AL97-Deaths!AL97</f>
        <v>8179</v>
      </c>
      <c r="AN97" s="8">
        <f>AM97-Deaths!AM97</f>
        <v>8013</v>
      </c>
      <c r="AO97" s="8">
        <f>AN97-Deaths!AN97</f>
        <v>7818</v>
      </c>
      <c r="AP97" s="8">
        <f>AO97-Deaths!AO97</f>
        <v>7594</v>
      </c>
      <c r="AQ97" s="8">
        <f>AP97-Deaths!AP97</f>
        <v>7344</v>
      </c>
      <c r="AR97" s="8">
        <f>AQ97-Deaths!AQ97</f>
        <v>7076</v>
      </c>
      <c r="AS97" s="8">
        <f>AR97-Deaths!AR97</f>
        <v>6764</v>
      </c>
      <c r="AT97" s="8">
        <f>AS97-Deaths!AS97</f>
        <v>6426</v>
      </c>
      <c r="AU97" s="8">
        <f>AT97-Deaths!AT97</f>
        <v>6057</v>
      </c>
      <c r="AV97" s="8">
        <f>AU97-Deaths!AU97</f>
        <v>5642</v>
      </c>
      <c r="AW97" s="8">
        <f>AV97-Deaths!AV97</f>
        <v>5219</v>
      </c>
      <c r="AX97" s="8">
        <f>AW97-Deaths!AW97</f>
        <v>4760</v>
      </c>
      <c r="AY97" s="8">
        <f>AX97-Deaths!AX97</f>
        <v>4278</v>
      </c>
      <c r="AZ97" s="8">
        <f>AY97-Deaths!AY97</f>
        <v>3789</v>
      </c>
      <c r="BA97" s="8">
        <f>AZ97-Deaths!AZ97</f>
        <v>3315</v>
      </c>
      <c r="BB97" s="8">
        <f>BA97-Deaths!BA97</f>
        <v>2782</v>
      </c>
      <c r="BC97" s="8">
        <f>BB97-Deaths!BB97</f>
        <v>2309</v>
      </c>
      <c r="BD97" s="8">
        <f>BC97-Deaths!BC97</f>
        <v>1925</v>
      </c>
      <c r="BE97" s="8">
        <f>BD97-Deaths!BD97</f>
        <v>1527</v>
      </c>
      <c r="BF97" s="8">
        <f>BE97-Deaths!BE97</f>
        <v>1178</v>
      </c>
      <c r="BG97" s="8">
        <f>BF97-Deaths!BF97</f>
        <v>888</v>
      </c>
      <c r="BH97" s="8">
        <f>BG97-Deaths!BG97</f>
        <v>672</v>
      </c>
      <c r="BI97" s="8">
        <f>BH97-Deaths!BH97</f>
        <v>493</v>
      </c>
      <c r="BJ97" s="8">
        <f>BI97-Deaths!BI97</f>
        <v>359</v>
      </c>
      <c r="BK97" s="8">
        <f>BJ97-Deaths!BJ97</f>
        <v>243</v>
      </c>
      <c r="BL97" s="8">
        <f>BK97-Deaths!BK97</f>
        <v>161</v>
      </c>
      <c r="BM97" s="8">
        <f>BL97-Deaths!BL97</f>
        <v>106</v>
      </c>
      <c r="BN97" s="8">
        <f>BM97-Deaths!BM97</f>
        <v>61</v>
      </c>
      <c r="BO97" s="8">
        <f>BN97-Deaths!BN97</f>
        <v>38</v>
      </c>
      <c r="BP97" s="8">
        <f>BO97-Deaths!BO97</f>
        <v>23</v>
      </c>
      <c r="BQ97" s="8">
        <f>BP97-Deaths!BP97</f>
        <v>13</v>
      </c>
      <c r="BR97" s="8">
        <f>BQ97-Deaths!BQ97</f>
        <v>6</v>
      </c>
      <c r="BS97" s="8">
        <f>BR97-Deaths!BR97</f>
        <v>5</v>
      </c>
    </row>
    <row r="98" spans="1:71" x14ac:dyDescent="0.25">
      <c r="A98" s="1">
        <v>97</v>
      </c>
      <c r="B98" s="7">
        <f>'Inputs &amp; Outputs'!B$2</f>
        <v>10000</v>
      </c>
      <c r="C98" s="8">
        <f>B98-Deaths!B98</f>
        <v>9989</v>
      </c>
      <c r="D98" s="8">
        <f>C98-Deaths!C98</f>
        <v>9984</v>
      </c>
      <c r="E98" s="8">
        <f>D98-Deaths!D98</f>
        <v>9976</v>
      </c>
      <c r="F98" s="8">
        <f>E98-Deaths!E98</f>
        <v>9963</v>
      </c>
      <c r="G98" s="8">
        <f>F98-Deaths!F98</f>
        <v>9952</v>
      </c>
      <c r="H98" s="8">
        <f>G98-Deaths!G98</f>
        <v>9937</v>
      </c>
      <c r="I98" s="8">
        <f>H98-Deaths!H98</f>
        <v>9927</v>
      </c>
      <c r="J98" s="8">
        <f>I98-Deaths!I98</f>
        <v>9910</v>
      </c>
      <c r="K98" s="8">
        <f>J98-Deaths!J98</f>
        <v>9893</v>
      </c>
      <c r="L98" s="8">
        <f>K98-Deaths!K98</f>
        <v>9868</v>
      </c>
      <c r="M98" s="8">
        <f>L98-Deaths!L98</f>
        <v>9843</v>
      </c>
      <c r="N98" s="8">
        <f>M98-Deaths!M98</f>
        <v>9825</v>
      </c>
      <c r="O98" s="8">
        <f>N98-Deaths!N98</f>
        <v>9805</v>
      </c>
      <c r="P98" s="8">
        <f>O98-Deaths!O98</f>
        <v>9784</v>
      </c>
      <c r="Q98" s="8">
        <f>P98-Deaths!P98</f>
        <v>9764</v>
      </c>
      <c r="R98" s="8">
        <f>Q98-Deaths!Q98</f>
        <v>9731</v>
      </c>
      <c r="S98" s="8">
        <f>R98-Deaths!R98</f>
        <v>9690</v>
      </c>
      <c r="T98" s="8">
        <f>S98-Deaths!S98</f>
        <v>9659</v>
      </c>
      <c r="U98" s="8">
        <f>T98-Deaths!T98</f>
        <v>9626</v>
      </c>
      <c r="V98" s="8">
        <f>U98-Deaths!U98</f>
        <v>9598</v>
      </c>
      <c r="W98" s="8">
        <f>V98-Deaths!V98</f>
        <v>9549</v>
      </c>
      <c r="X98" s="8">
        <f>W98-Deaths!W98</f>
        <v>9521</v>
      </c>
      <c r="Y98" s="8">
        <f>X98-Deaths!X98</f>
        <v>9471</v>
      </c>
      <c r="Z98" s="8">
        <f>Y98-Deaths!Y98</f>
        <v>9422</v>
      </c>
      <c r="AA98" s="8">
        <f>Z98-Deaths!Z98</f>
        <v>9370</v>
      </c>
      <c r="AB98" s="8">
        <f>AA98-Deaths!AA98</f>
        <v>9317</v>
      </c>
      <c r="AC98" s="8">
        <f>AB98-Deaths!AB98</f>
        <v>9245</v>
      </c>
      <c r="AD98" s="8">
        <f>AC98-Deaths!AC98</f>
        <v>9179</v>
      </c>
      <c r="AE98" s="8">
        <f>AD98-Deaths!AD98</f>
        <v>9103</v>
      </c>
      <c r="AF98" s="8">
        <f>AE98-Deaths!AE98</f>
        <v>9028</v>
      </c>
      <c r="AG98" s="8">
        <f>AF98-Deaths!AF98</f>
        <v>8929</v>
      </c>
      <c r="AH98" s="8">
        <f>AG98-Deaths!AG98</f>
        <v>8816</v>
      </c>
      <c r="AI98" s="8">
        <f>AH98-Deaths!AH98</f>
        <v>8694</v>
      </c>
      <c r="AJ98" s="8">
        <f>AI98-Deaths!AI98</f>
        <v>8573</v>
      </c>
      <c r="AK98" s="8">
        <f>AJ98-Deaths!AJ98</f>
        <v>8463</v>
      </c>
      <c r="AL98" s="8">
        <f>AK98-Deaths!AK98</f>
        <v>8322</v>
      </c>
      <c r="AM98" s="8">
        <f>AL98-Deaths!AL98</f>
        <v>8134</v>
      </c>
      <c r="AN98" s="8">
        <f>AM98-Deaths!AM98</f>
        <v>7965</v>
      </c>
      <c r="AO98" s="8">
        <f>AN98-Deaths!AN98</f>
        <v>7753</v>
      </c>
      <c r="AP98" s="8">
        <f>AO98-Deaths!AO98</f>
        <v>7526</v>
      </c>
      <c r="AQ98" s="8">
        <f>AP98-Deaths!AP98</f>
        <v>7278</v>
      </c>
      <c r="AR98" s="8">
        <f>AQ98-Deaths!AQ98</f>
        <v>6990</v>
      </c>
      <c r="AS98" s="8">
        <f>AR98-Deaths!AR98</f>
        <v>6686</v>
      </c>
      <c r="AT98" s="8">
        <f>AS98-Deaths!AS98</f>
        <v>6327</v>
      </c>
      <c r="AU98" s="8">
        <f>AT98-Deaths!AT98</f>
        <v>5946</v>
      </c>
      <c r="AV98" s="8">
        <f>AU98-Deaths!AU98</f>
        <v>5533</v>
      </c>
      <c r="AW98" s="8">
        <f>AV98-Deaths!AV98</f>
        <v>5107</v>
      </c>
      <c r="AX98" s="8">
        <f>AW98-Deaths!AW98</f>
        <v>4668</v>
      </c>
      <c r="AY98" s="8">
        <f>AX98-Deaths!AX98</f>
        <v>4177</v>
      </c>
      <c r="AZ98" s="8">
        <f>AY98-Deaths!AY98</f>
        <v>3699</v>
      </c>
      <c r="BA98" s="8">
        <f>AZ98-Deaths!AZ98</f>
        <v>3237</v>
      </c>
      <c r="BB98" s="8">
        <f>BA98-Deaths!BA98</f>
        <v>2728</v>
      </c>
      <c r="BC98" s="8">
        <f>BB98-Deaths!BB98</f>
        <v>2307</v>
      </c>
      <c r="BD98" s="8">
        <f>BC98-Deaths!BC98</f>
        <v>1898</v>
      </c>
      <c r="BE98" s="8">
        <f>BD98-Deaths!BD98</f>
        <v>1518</v>
      </c>
      <c r="BF98" s="8">
        <f>BE98-Deaths!BE98</f>
        <v>1195</v>
      </c>
      <c r="BG98" s="8">
        <f>BF98-Deaths!BF98</f>
        <v>905</v>
      </c>
      <c r="BH98" s="8">
        <f>BG98-Deaths!BG98</f>
        <v>692</v>
      </c>
      <c r="BI98" s="8">
        <f>BH98-Deaths!BH98</f>
        <v>494</v>
      </c>
      <c r="BJ98" s="8">
        <f>BI98-Deaths!BI98</f>
        <v>348</v>
      </c>
      <c r="BK98" s="8">
        <f>BJ98-Deaths!BJ98</f>
        <v>245</v>
      </c>
      <c r="BL98" s="8">
        <f>BK98-Deaths!BK98</f>
        <v>174</v>
      </c>
      <c r="BM98" s="8">
        <f>BL98-Deaths!BL98</f>
        <v>112</v>
      </c>
      <c r="BN98" s="8">
        <f>BM98-Deaths!BM98</f>
        <v>82</v>
      </c>
      <c r="BO98" s="8">
        <f>BN98-Deaths!BN98</f>
        <v>50</v>
      </c>
      <c r="BP98" s="8">
        <f>BO98-Deaths!BO98</f>
        <v>30</v>
      </c>
      <c r="BQ98" s="8">
        <f>BP98-Deaths!BP98</f>
        <v>13</v>
      </c>
      <c r="BR98" s="8">
        <f>BQ98-Deaths!BQ98</f>
        <v>7</v>
      </c>
      <c r="BS98" s="8">
        <f>BR98-Deaths!BR98</f>
        <v>4</v>
      </c>
    </row>
    <row r="99" spans="1:71" x14ac:dyDescent="0.25">
      <c r="A99" s="1">
        <v>98</v>
      </c>
      <c r="B99" s="7">
        <f>'Inputs &amp; Outputs'!B$2</f>
        <v>10000</v>
      </c>
      <c r="C99" s="8">
        <f>B99-Deaths!B99</f>
        <v>9990</v>
      </c>
      <c r="D99" s="8">
        <f>C99-Deaths!C99</f>
        <v>9985</v>
      </c>
      <c r="E99" s="8">
        <f>D99-Deaths!D99</f>
        <v>9981</v>
      </c>
      <c r="F99" s="8">
        <f>E99-Deaths!E99</f>
        <v>9973</v>
      </c>
      <c r="G99" s="8">
        <f>F99-Deaths!F99</f>
        <v>9964</v>
      </c>
      <c r="H99" s="8">
        <f>G99-Deaths!G99</f>
        <v>9947</v>
      </c>
      <c r="I99" s="8">
        <f>H99-Deaths!H99</f>
        <v>9937</v>
      </c>
      <c r="J99" s="8">
        <f>I99-Deaths!I99</f>
        <v>9926</v>
      </c>
      <c r="K99" s="8">
        <f>J99-Deaths!J99</f>
        <v>9906</v>
      </c>
      <c r="L99" s="8">
        <f>K99-Deaths!K99</f>
        <v>9891</v>
      </c>
      <c r="M99" s="8">
        <f>L99-Deaths!L99</f>
        <v>9870</v>
      </c>
      <c r="N99" s="8">
        <f>M99-Deaths!M99</f>
        <v>9856</v>
      </c>
      <c r="O99" s="8">
        <f>N99-Deaths!N99</f>
        <v>9836</v>
      </c>
      <c r="P99" s="8">
        <f>O99-Deaths!O99</f>
        <v>9811</v>
      </c>
      <c r="Q99" s="8">
        <f>P99-Deaths!P99</f>
        <v>9789</v>
      </c>
      <c r="R99" s="8">
        <f>Q99-Deaths!Q99</f>
        <v>9763</v>
      </c>
      <c r="S99" s="8">
        <f>R99-Deaths!R99</f>
        <v>9738</v>
      </c>
      <c r="T99" s="8">
        <f>S99-Deaths!S99</f>
        <v>9706</v>
      </c>
      <c r="U99" s="8">
        <f>T99-Deaths!T99</f>
        <v>9677</v>
      </c>
      <c r="V99" s="8">
        <f>U99-Deaths!U99</f>
        <v>9643</v>
      </c>
      <c r="W99" s="8">
        <f>V99-Deaths!V99</f>
        <v>9602</v>
      </c>
      <c r="X99" s="8">
        <f>W99-Deaths!W99</f>
        <v>9549</v>
      </c>
      <c r="Y99" s="8">
        <f>X99-Deaths!X99</f>
        <v>9491</v>
      </c>
      <c r="Z99" s="8">
        <f>Y99-Deaths!Y99</f>
        <v>9434</v>
      </c>
      <c r="AA99" s="8">
        <f>Z99-Deaths!Z99</f>
        <v>9377</v>
      </c>
      <c r="AB99" s="8">
        <f>AA99-Deaths!AA99</f>
        <v>9300</v>
      </c>
      <c r="AC99" s="8">
        <f>AB99-Deaths!AB99</f>
        <v>9228</v>
      </c>
      <c r="AD99" s="8">
        <f>AC99-Deaths!AC99</f>
        <v>9151</v>
      </c>
      <c r="AE99" s="8">
        <f>AD99-Deaths!AD99</f>
        <v>9082</v>
      </c>
      <c r="AF99" s="8">
        <f>AE99-Deaths!AE99</f>
        <v>9003</v>
      </c>
      <c r="AG99" s="8">
        <f>AF99-Deaths!AF99</f>
        <v>8918</v>
      </c>
      <c r="AH99" s="8">
        <f>AG99-Deaths!AG99</f>
        <v>8821</v>
      </c>
      <c r="AI99" s="8">
        <f>AH99-Deaths!AH99</f>
        <v>8690</v>
      </c>
      <c r="AJ99" s="8">
        <f>AI99-Deaths!AI99</f>
        <v>8554</v>
      </c>
      <c r="AK99" s="8">
        <f>AJ99-Deaths!AJ99</f>
        <v>8404</v>
      </c>
      <c r="AL99" s="8">
        <f>AK99-Deaths!AK99</f>
        <v>8249</v>
      </c>
      <c r="AM99" s="8">
        <f>AL99-Deaths!AL99</f>
        <v>8072</v>
      </c>
      <c r="AN99" s="8">
        <f>AM99-Deaths!AM99</f>
        <v>7885</v>
      </c>
      <c r="AO99" s="8">
        <f>AN99-Deaths!AN99</f>
        <v>7684</v>
      </c>
      <c r="AP99" s="8">
        <f>AO99-Deaths!AO99</f>
        <v>7450</v>
      </c>
      <c r="AQ99" s="8">
        <f>AP99-Deaths!AP99</f>
        <v>7235</v>
      </c>
      <c r="AR99" s="8">
        <f>AQ99-Deaths!AQ99</f>
        <v>6979</v>
      </c>
      <c r="AS99" s="8">
        <f>AR99-Deaths!AR99</f>
        <v>6675</v>
      </c>
      <c r="AT99" s="8">
        <f>AS99-Deaths!AS99</f>
        <v>6326</v>
      </c>
      <c r="AU99" s="8">
        <f>AT99-Deaths!AT99</f>
        <v>5994</v>
      </c>
      <c r="AV99" s="8">
        <f>AU99-Deaths!AU99</f>
        <v>5598</v>
      </c>
      <c r="AW99" s="8">
        <f>AV99-Deaths!AV99</f>
        <v>5182</v>
      </c>
      <c r="AX99" s="8">
        <f>AW99-Deaths!AW99</f>
        <v>4733</v>
      </c>
      <c r="AY99" s="8">
        <f>AX99-Deaths!AX99</f>
        <v>4262</v>
      </c>
      <c r="AZ99" s="8">
        <f>AY99-Deaths!AY99</f>
        <v>3776</v>
      </c>
      <c r="BA99" s="8">
        <f>AZ99-Deaths!AZ99</f>
        <v>3300</v>
      </c>
      <c r="BB99" s="8">
        <f>BA99-Deaths!BA99</f>
        <v>2832</v>
      </c>
      <c r="BC99" s="8">
        <f>BB99-Deaths!BB99</f>
        <v>2342</v>
      </c>
      <c r="BD99" s="8">
        <f>BC99-Deaths!BC99</f>
        <v>1928</v>
      </c>
      <c r="BE99" s="8">
        <f>BD99-Deaths!BD99</f>
        <v>1521</v>
      </c>
      <c r="BF99" s="8">
        <f>BE99-Deaths!BE99</f>
        <v>1213</v>
      </c>
      <c r="BG99" s="8">
        <f>BF99-Deaths!BF99</f>
        <v>937</v>
      </c>
      <c r="BH99" s="8">
        <f>BG99-Deaths!BG99</f>
        <v>719</v>
      </c>
      <c r="BI99" s="8">
        <f>BH99-Deaths!BH99</f>
        <v>519</v>
      </c>
      <c r="BJ99" s="8">
        <f>BI99-Deaths!BI99</f>
        <v>383</v>
      </c>
      <c r="BK99" s="8">
        <f>BJ99-Deaths!BJ99</f>
        <v>274</v>
      </c>
      <c r="BL99" s="8">
        <f>BK99-Deaths!BK99</f>
        <v>198</v>
      </c>
      <c r="BM99" s="8">
        <f>BL99-Deaths!BL99</f>
        <v>142</v>
      </c>
      <c r="BN99" s="8">
        <f>BM99-Deaths!BM99</f>
        <v>96</v>
      </c>
      <c r="BO99" s="8">
        <f>BN99-Deaths!BN99</f>
        <v>62</v>
      </c>
      <c r="BP99" s="8">
        <f>BO99-Deaths!BO99</f>
        <v>46</v>
      </c>
      <c r="BQ99" s="8">
        <f>BP99-Deaths!BP99</f>
        <v>24</v>
      </c>
      <c r="BR99" s="8">
        <f>BQ99-Deaths!BQ99</f>
        <v>15</v>
      </c>
      <c r="BS99" s="8">
        <f>BR99-Deaths!BR99</f>
        <v>12</v>
      </c>
    </row>
    <row r="100" spans="1:71" x14ac:dyDescent="0.25">
      <c r="A100" s="1">
        <v>99</v>
      </c>
      <c r="B100" s="7">
        <f>'Inputs &amp; Outputs'!B$2</f>
        <v>10000</v>
      </c>
      <c r="C100" s="8">
        <f>B100-Deaths!B100</f>
        <v>9989</v>
      </c>
      <c r="D100" s="8">
        <f>C100-Deaths!C100</f>
        <v>9975</v>
      </c>
      <c r="E100" s="8">
        <f>D100-Deaths!D100</f>
        <v>9965</v>
      </c>
      <c r="F100" s="8">
        <f>E100-Deaths!E100</f>
        <v>9957</v>
      </c>
      <c r="G100" s="8">
        <f>F100-Deaths!F100</f>
        <v>9946</v>
      </c>
      <c r="H100" s="8">
        <f>G100-Deaths!G100</f>
        <v>9933</v>
      </c>
      <c r="I100" s="8">
        <f>H100-Deaths!H100</f>
        <v>9920</v>
      </c>
      <c r="J100" s="8">
        <f>I100-Deaths!I100</f>
        <v>9906</v>
      </c>
      <c r="K100" s="8">
        <f>J100-Deaths!J100</f>
        <v>9896</v>
      </c>
      <c r="L100" s="8">
        <f>K100-Deaths!K100</f>
        <v>9879</v>
      </c>
      <c r="M100" s="8">
        <f>L100-Deaths!L100</f>
        <v>9863</v>
      </c>
      <c r="N100" s="8">
        <f>M100-Deaths!M100</f>
        <v>9845</v>
      </c>
      <c r="O100" s="8">
        <f>N100-Deaths!N100</f>
        <v>9829</v>
      </c>
      <c r="P100" s="8">
        <f>O100-Deaths!O100</f>
        <v>9798</v>
      </c>
      <c r="Q100" s="8">
        <f>P100-Deaths!P100</f>
        <v>9781</v>
      </c>
      <c r="R100" s="8">
        <f>Q100-Deaths!Q100</f>
        <v>9749</v>
      </c>
      <c r="S100" s="8">
        <f>R100-Deaths!R100</f>
        <v>9725</v>
      </c>
      <c r="T100" s="8">
        <f>S100-Deaths!S100</f>
        <v>9683</v>
      </c>
      <c r="U100" s="8">
        <f>T100-Deaths!T100</f>
        <v>9647</v>
      </c>
      <c r="V100" s="8">
        <f>U100-Deaths!U100</f>
        <v>9605</v>
      </c>
      <c r="W100" s="8">
        <f>V100-Deaths!V100</f>
        <v>9570</v>
      </c>
      <c r="X100" s="8">
        <f>W100-Deaths!W100</f>
        <v>9536</v>
      </c>
      <c r="Y100" s="8">
        <f>X100-Deaths!X100</f>
        <v>9493</v>
      </c>
      <c r="Z100" s="8">
        <f>Y100-Deaths!Y100</f>
        <v>9431</v>
      </c>
      <c r="AA100" s="8">
        <f>Z100-Deaths!Z100</f>
        <v>9374</v>
      </c>
      <c r="AB100" s="8">
        <f>AA100-Deaths!AA100</f>
        <v>9312</v>
      </c>
      <c r="AC100" s="8">
        <f>AB100-Deaths!AB100</f>
        <v>9251</v>
      </c>
      <c r="AD100" s="8">
        <f>AC100-Deaths!AC100</f>
        <v>9171</v>
      </c>
      <c r="AE100" s="8">
        <f>AD100-Deaths!AD100</f>
        <v>9088</v>
      </c>
      <c r="AF100" s="8">
        <f>AE100-Deaths!AE100</f>
        <v>9013</v>
      </c>
      <c r="AG100" s="8">
        <f>AF100-Deaths!AF100</f>
        <v>8932</v>
      </c>
      <c r="AH100" s="8">
        <f>AG100-Deaths!AG100</f>
        <v>8832</v>
      </c>
      <c r="AI100" s="8">
        <f>AH100-Deaths!AH100</f>
        <v>8730</v>
      </c>
      <c r="AJ100" s="8">
        <f>AI100-Deaths!AI100</f>
        <v>8629</v>
      </c>
      <c r="AK100" s="8">
        <f>AJ100-Deaths!AJ100</f>
        <v>8494</v>
      </c>
      <c r="AL100" s="8">
        <f>AK100-Deaths!AK100</f>
        <v>8348</v>
      </c>
      <c r="AM100" s="8">
        <f>AL100-Deaths!AL100</f>
        <v>8173</v>
      </c>
      <c r="AN100" s="8">
        <f>AM100-Deaths!AM100</f>
        <v>7989</v>
      </c>
      <c r="AO100" s="8">
        <f>AN100-Deaths!AN100</f>
        <v>7817</v>
      </c>
      <c r="AP100" s="8">
        <f>AO100-Deaths!AO100</f>
        <v>7582</v>
      </c>
      <c r="AQ100" s="8">
        <f>AP100-Deaths!AP100</f>
        <v>7342</v>
      </c>
      <c r="AR100" s="8">
        <f>AQ100-Deaths!AQ100</f>
        <v>7044</v>
      </c>
      <c r="AS100" s="8">
        <f>AR100-Deaths!AR100</f>
        <v>6721</v>
      </c>
      <c r="AT100" s="8">
        <f>AS100-Deaths!AS100</f>
        <v>6378</v>
      </c>
      <c r="AU100" s="8">
        <f>AT100-Deaths!AT100</f>
        <v>6012</v>
      </c>
      <c r="AV100" s="8">
        <f>AU100-Deaths!AU100</f>
        <v>5621</v>
      </c>
      <c r="AW100" s="8">
        <f>AV100-Deaths!AV100</f>
        <v>5195</v>
      </c>
      <c r="AX100" s="8">
        <f>AW100-Deaths!AW100</f>
        <v>4719</v>
      </c>
      <c r="AY100" s="8">
        <f>AX100-Deaths!AX100</f>
        <v>4268</v>
      </c>
      <c r="AZ100" s="8">
        <f>AY100-Deaths!AY100</f>
        <v>3773</v>
      </c>
      <c r="BA100" s="8">
        <f>AZ100-Deaths!AZ100</f>
        <v>3274</v>
      </c>
      <c r="BB100" s="8">
        <f>BA100-Deaths!BA100</f>
        <v>2814</v>
      </c>
      <c r="BC100" s="8">
        <f>BB100-Deaths!BB100</f>
        <v>2337</v>
      </c>
      <c r="BD100" s="8">
        <f>BC100-Deaths!BC100</f>
        <v>1912</v>
      </c>
      <c r="BE100" s="8">
        <f>BD100-Deaths!BD100</f>
        <v>1493</v>
      </c>
      <c r="BF100" s="8">
        <f>BE100-Deaths!BE100</f>
        <v>1163</v>
      </c>
      <c r="BG100" s="8">
        <f>BF100-Deaths!BF100</f>
        <v>870</v>
      </c>
      <c r="BH100" s="8">
        <f>BG100-Deaths!BG100</f>
        <v>646</v>
      </c>
      <c r="BI100" s="8">
        <f>BH100-Deaths!BH100</f>
        <v>463</v>
      </c>
      <c r="BJ100" s="8">
        <f>BI100-Deaths!BI100</f>
        <v>318</v>
      </c>
      <c r="BK100" s="8">
        <f>BJ100-Deaths!BJ100</f>
        <v>215</v>
      </c>
      <c r="BL100" s="8">
        <f>BK100-Deaths!BK100</f>
        <v>139</v>
      </c>
      <c r="BM100" s="8">
        <f>BL100-Deaths!BL100</f>
        <v>90</v>
      </c>
      <c r="BN100" s="8">
        <f>BM100-Deaths!BM100</f>
        <v>58</v>
      </c>
      <c r="BO100" s="8">
        <f>BN100-Deaths!BN100</f>
        <v>39</v>
      </c>
      <c r="BP100" s="8">
        <f>BO100-Deaths!BO100</f>
        <v>21</v>
      </c>
      <c r="BQ100" s="8">
        <f>BP100-Deaths!BP100</f>
        <v>14</v>
      </c>
      <c r="BR100" s="8">
        <f>BQ100-Deaths!BQ100</f>
        <v>11</v>
      </c>
      <c r="BS100" s="8">
        <f>BR100-Deaths!BR100</f>
        <v>6</v>
      </c>
    </row>
    <row r="101" spans="1:71" x14ac:dyDescent="0.25">
      <c r="A101" s="1">
        <v>100</v>
      </c>
      <c r="B101" s="7">
        <f>'Inputs &amp; Outputs'!B$2</f>
        <v>10000</v>
      </c>
      <c r="C101" s="8">
        <f>B101-Deaths!B101</f>
        <v>9996</v>
      </c>
      <c r="D101" s="8">
        <f>C101-Deaths!C101</f>
        <v>9987</v>
      </c>
      <c r="E101" s="8">
        <f>D101-Deaths!D101</f>
        <v>9979</v>
      </c>
      <c r="F101" s="8">
        <f>E101-Deaths!E101</f>
        <v>9966</v>
      </c>
      <c r="G101" s="8">
        <f>F101-Deaths!F101</f>
        <v>9955</v>
      </c>
      <c r="H101" s="8">
        <f>G101-Deaths!G101</f>
        <v>9943</v>
      </c>
      <c r="I101" s="8">
        <f>H101-Deaths!H101</f>
        <v>9931</v>
      </c>
      <c r="J101" s="8">
        <f>I101-Deaths!I101</f>
        <v>9922</v>
      </c>
      <c r="K101" s="8">
        <f>J101-Deaths!J101</f>
        <v>9911</v>
      </c>
      <c r="L101" s="8">
        <f>K101-Deaths!K101</f>
        <v>9884</v>
      </c>
      <c r="M101" s="8">
        <f>L101-Deaths!L101</f>
        <v>9866</v>
      </c>
      <c r="N101" s="8">
        <f>M101-Deaths!M101</f>
        <v>9844</v>
      </c>
      <c r="O101" s="8">
        <f>N101-Deaths!N101</f>
        <v>9839</v>
      </c>
      <c r="P101" s="8">
        <f>O101-Deaths!O101</f>
        <v>9818</v>
      </c>
      <c r="Q101" s="8">
        <f>P101-Deaths!P101</f>
        <v>9784</v>
      </c>
      <c r="R101" s="8">
        <f>Q101-Deaths!Q101</f>
        <v>9754</v>
      </c>
      <c r="S101" s="8">
        <f>R101-Deaths!R101</f>
        <v>9711</v>
      </c>
      <c r="T101" s="8">
        <f>S101-Deaths!S101</f>
        <v>9677</v>
      </c>
      <c r="U101" s="8">
        <f>T101-Deaths!T101</f>
        <v>9649</v>
      </c>
      <c r="V101" s="8">
        <f>U101-Deaths!U101</f>
        <v>9617</v>
      </c>
      <c r="W101" s="8">
        <f>V101-Deaths!V101</f>
        <v>9592</v>
      </c>
      <c r="X101" s="8">
        <f>W101-Deaths!W101</f>
        <v>9548</v>
      </c>
      <c r="Y101" s="8">
        <f>X101-Deaths!X101</f>
        <v>9513</v>
      </c>
      <c r="Z101" s="8">
        <f>Y101-Deaths!Y101</f>
        <v>9467</v>
      </c>
      <c r="AA101" s="8">
        <f>Z101-Deaths!Z101</f>
        <v>9418</v>
      </c>
      <c r="AB101" s="8">
        <f>AA101-Deaths!AA101</f>
        <v>9359</v>
      </c>
      <c r="AC101" s="8">
        <f>AB101-Deaths!AB101</f>
        <v>9302</v>
      </c>
      <c r="AD101" s="8">
        <f>AC101-Deaths!AC101</f>
        <v>9231</v>
      </c>
      <c r="AE101" s="8">
        <f>AD101-Deaths!AD101</f>
        <v>9156</v>
      </c>
      <c r="AF101" s="8">
        <f>AE101-Deaths!AE101</f>
        <v>9065</v>
      </c>
      <c r="AG101" s="8">
        <f>AF101-Deaths!AF101</f>
        <v>8964</v>
      </c>
      <c r="AH101" s="8">
        <f>AG101-Deaths!AG101</f>
        <v>8878</v>
      </c>
      <c r="AI101" s="8">
        <f>AH101-Deaths!AH101</f>
        <v>8769</v>
      </c>
      <c r="AJ101" s="8">
        <f>AI101-Deaths!AI101</f>
        <v>8647</v>
      </c>
      <c r="AK101" s="8">
        <f>AJ101-Deaths!AJ101</f>
        <v>8497</v>
      </c>
      <c r="AL101" s="8">
        <f>AK101-Deaths!AK101</f>
        <v>8356</v>
      </c>
      <c r="AM101" s="8">
        <f>AL101-Deaths!AL101</f>
        <v>8196</v>
      </c>
      <c r="AN101" s="8">
        <f>AM101-Deaths!AM101</f>
        <v>8036</v>
      </c>
      <c r="AO101" s="8">
        <f>AN101-Deaths!AN101</f>
        <v>7814</v>
      </c>
      <c r="AP101" s="8">
        <f>AO101-Deaths!AO101</f>
        <v>7570</v>
      </c>
      <c r="AQ101" s="8">
        <f>AP101-Deaths!AP101</f>
        <v>7343</v>
      </c>
      <c r="AR101" s="8">
        <f>AQ101-Deaths!AQ101</f>
        <v>7053</v>
      </c>
      <c r="AS101" s="8">
        <f>AR101-Deaths!AR101</f>
        <v>6745</v>
      </c>
      <c r="AT101" s="8">
        <f>AS101-Deaths!AS101</f>
        <v>6417</v>
      </c>
      <c r="AU101" s="8">
        <f>AT101-Deaths!AT101</f>
        <v>6067</v>
      </c>
      <c r="AV101" s="8">
        <f>AU101-Deaths!AU101</f>
        <v>5691</v>
      </c>
      <c r="AW101" s="8">
        <f>AV101-Deaths!AV101</f>
        <v>5253</v>
      </c>
      <c r="AX101" s="8">
        <f>AW101-Deaths!AW101</f>
        <v>4806</v>
      </c>
      <c r="AY101" s="8">
        <f>AX101-Deaths!AX101</f>
        <v>4285</v>
      </c>
      <c r="AZ101" s="8">
        <f>AY101-Deaths!AY101</f>
        <v>3790</v>
      </c>
      <c r="BA101" s="8">
        <f>AZ101-Deaths!AZ101</f>
        <v>3297</v>
      </c>
      <c r="BB101" s="8">
        <f>BA101-Deaths!BA101</f>
        <v>2832</v>
      </c>
      <c r="BC101" s="8">
        <f>BB101-Deaths!BB101</f>
        <v>2366</v>
      </c>
      <c r="BD101" s="8">
        <f>BC101-Deaths!BC101</f>
        <v>1937</v>
      </c>
      <c r="BE101" s="8">
        <f>BD101-Deaths!BD101</f>
        <v>1550</v>
      </c>
      <c r="BF101" s="8">
        <f>BE101-Deaths!BE101</f>
        <v>1179</v>
      </c>
      <c r="BG101" s="8">
        <f>BF101-Deaths!BF101</f>
        <v>910</v>
      </c>
      <c r="BH101" s="8">
        <f>BG101-Deaths!BG101</f>
        <v>700</v>
      </c>
      <c r="BI101" s="8">
        <f>BH101-Deaths!BH101</f>
        <v>503</v>
      </c>
      <c r="BJ101" s="8">
        <f>BI101-Deaths!BI101</f>
        <v>367</v>
      </c>
      <c r="BK101" s="8">
        <f>BJ101-Deaths!BJ101</f>
        <v>248</v>
      </c>
      <c r="BL101" s="8">
        <f>BK101-Deaths!BK101</f>
        <v>170</v>
      </c>
      <c r="BM101" s="8">
        <f>BL101-Deaths!BL101</f>
        <v>118</v>
      </c>
      <c r="BN101" s="8">
        <f>BM101-Deaths!BM101</f>
        <v>77</v>
      </c>
      <c r="BO101" s="8">
        <f>BN101-Deaths!BN101</f>
        <v>51</v>
      </c>
      <c r="BP101" s="8">
        <f>BO101-Deaths!BO101</f>
        <v>33</v>
      </c>
      <c r="BQ101" s="8">
        <f>BP101-Deaths!BP101</f>
        <v>20</v>
      </c>
      <c r="BR101" s="8">
        <f>BQ101-Deaths!BQ101</f>
        <v>13</v>
      </c>
      <c r="BS101" s="8">
        <f>BR101-Deaths!BR101</f>
        <v>6</v>
      </c>
    </row>
    <row r="102" spans="1:71" x14ac:dyDescent="0.25">
      <c r="A102" s="1">
        <v>101</v>
      </c>
      <c r="B102" s="7">
        <f>'Inputs &amp; Outputs'!B$2</f>
        <v>10000</v>
      </c>
      <c r="C102" s="8">
        <f>B102-Deaths!B102</f>
        <v>9995</v>
      </c>
      <c r="D102" s="8">
        <f>C102-Deaths!C102</f>
        <v>9987</v>
      </c>
      <c r="E102" s="8">
        <f>D102-Deaths!D102</f>
        <v>9982</v>
      </c>
      <c r="F102" s="8">
        <f>E102-Deaths!E102</f>
        <v>9972</v>
      </c>
      <c r="G102" s="8">
        <f>F102-Deaths!F102</f>
        <v>9968</v>
      </c>
      <c r="H102" s="8">
        <f>G102-Deaths!G102</f>
        <v>9957</v>
      </c>
      <c r="I102" s="8">
        <f>H102-Deaths!H102</f>
        <v>9942</v>
      </c>
      <c r="J102" s="8">
        <f>I102-Deaths!I102</f>
        <v>9929</v>
      </c>
      <c r="K102" s="8">
        <f>J102-Deaths!J102</f>
        <v>9917</v>
      </c>
      <c r="L102" s="8">
        <f>K102-Deaths!K102</f>
        <v>9901</v>
      </c>
      <c r="M102" s="8">
        <f>L102-Deaths!L102</f>
        <v>9882</v>
      </c>
      <c r="N102" s="8">
        <f>M102-Deaths!M102</f>
        <v>9862</v>
      </c>
      <c r="O102" s="8">
        <f>N102-Deaths!N102</f>
        <v>9838</v>
      </c>
      <c r="P102" s="8">
        <f>O102-Deaths!O102</f>
        <v>9812</v>
      </c>
      <c r="Q102" s="8">
        <f>P102-Deaths!P102</f>
        <v>9796</v>
      </c>
      <c r="R102" s="8">
        <f>Q102-Deaths!Q102</f>
        <v>9773</v>
      </c>
      <c r="S102" s="8">
        <f>R102-Deaths!R102</f>
        <v>9758</v>
      </c>
      <c r="T102" s="8">
        <f>S102-Deaths!S102</f>
        <v>9736</v>
      </c>
      <c r="U102" s="8">
        <f>T102-Deaths!T102</f>
        <v>9709</v>
      </c>
      <c r="V102" s="8">
        <f>U102-Deaths!U102</f>
        <v>9676</v>
      </c>
      <c r="W102" s="8">
        <f>V102-Deaths!V102</f>
        <v>9631</v>
      </c>
      <c r="X102" s="8">
        <f>W102-Deaths!W102</f>
        <v>9594</v>
      </c>
      <c r="Y102" s="8">
        <f>X102-Deaths!X102</f>
        <v>9545</v>
      </c>
      <c r="Z102" s="8">
        <f>Y102-Deaths!Y102</f>
        <v>9497</v>
      </c>
      <c r="AA102" s="8">
        <f>Z102-Deaths!Z102</f>
        <v>9441</v>
      </c>
      <c r="AB102" s="8">
        <f>AA102-Deaths!AA102</f>
        <v>9375</v>
      </c>
      <c r="AC102" s="8">
        <f>AB102-Deaths!AB102</f>
        <v>9312</v>
      </c>
      <c r="AD102" s="8">
        <f>AC102-Deaths!AC102</f>
        <v>9234</v>
      </c>
      <c r="AE102" s="8">
        <f>AD102-Deaths!AD102</f>
        <v>9153</v>
      </c>
      <c r="AF102" s="8">
        <f>AE102-Deaths!AE102</f>
        <v>9043</v>
      </c>
      <c r="AG102" s="8">
        <f>AF102-Deaths!AF102</f>
        <v>8953</v>
      </c>
      <c r="AH102" s="8">
        <f>AG102-Deaths!AG102</f>
        <v>8834</v>
      </c>
      <c r="AI102" s="8">
        <f>AH102-Deaths!AH102</f>
        <v>8739</v>
      </c>
      <c r="AJ102" s="8">
        <f>AI102-Deaths!AI102</f>
        <v>8613</v>
      </c>
      <c r="AK102" s="8">
        <f>AJ102-Deaths!AJ102</f>
        <v>8485</v>
      </c>
      <c r="AL102" s="8">
        <f>AK102-Deaths!AK102</f>
        <v>8336</v>
      </c>
      <c r="AM102" s="8">
        <f>AL102-Deaths!AL102</f>
        <v>8168</v>
      </c>
      <c r="AN102" s="8">
        <f>AM102-Deaths!AM102</f>
        <v>7982</v>
      </c>
      <c r="AO102" s="8">
        <f>AN102-Deaths!AN102</f>
        <v>7767</v>
      </c>
      <c r="AP102" s="8">
        <f>AO102-Deaths!AO102</f>
        <v>7507</v>
      </c>
      <c r="AQ102" s="8">
        <f>AP102-Deaths!AP102</f>
        <v>7250</v>
      </c>
      <c r="AR102" s="8">
        <f>AQ102-Deaths!AQ102</f>
        <v>6987</v>
      </c>
      <c r="AS102" s="8">
        <f>AR102-Deaths!AR102</f>
        <v>6706</v>
      </c>
      <c r="AT102" s="8">
        <f>AS102-Deaths!AS102</f>
        <v>6339</v>
      </c>
      <c r="AU102" s="8">
        <f>AT102-Deaths!AT102</f>
        <v>5970</v>
      </c>
      <c r="AV102" s="8">
        <f>AU102-Deaths!AU102</f>
        <v>5581</v>
      </c>
      <c r="AW102" s="8">
        <f>AV102-Deaths!AV102</f>
        <v>5128</v>
      </c>
      <c r="AX102" s="8">
        <f>AW102-Deaths!AW102</f>
        <v>4675</v>
      </c>
      <c r="AY102" s="8">
        <f>AX102-Deaths!AX102</f>
        <v>4218</v>
      </c>
      <c r="AZ102" s="8">
        <f>AY102-Deaths!AY102</f>
        <v>3711</v>
      </c>
      <c r="BA102" s="8">
        <f>AZ102-Deaths!AZ102</f>
        <v>3249</v>
      </c>
      <c r="BB102" s="8">
        <f>BA102-Deaths!BA102</f>
        <v>2773</v>
      </c>
      <c r="BC102" s="8">
        <f>BB102-Deaths!BB102</f>
        <v>2341</v>
      </c>
      <c r="BD102" s="8">
        <f>BC102-Deaths!BC102</f>
        <v>1890</v>
      </c>
      <c r="BE102" s="8">
        <f>BD102-Deaths!BD102</f>
        <v>1496</v>
      </c>
      <c r="BF102" s="8">
        <f>BE102-Deaths!BE102</f>
        <v>1145</v>
      </c>
      <c r="BG102" s="8">
        <f>BF102-Deaths!BF102</f>
        <v>864</v>
      </c>
      <c r="BH102" s="8">
        <f>BG102-Deaths!BG102</f>
        <v>644</v>
      </c>
      <c r="BI102" s="8">
        <f>BH102-Deaths!BH102</f>
        <v>471</v>
      </c>
      <c r="BJ102" s="8">
        <f>BI102-Deaths!BI102</f>
        <v>311</v>
      </c>
      <c r="BK102" s="8">
        <f>BJ102-Deaths!BJ102</f>
        <v>218</v>
      </c>
      <c r="BL102" s="8">
        <f>BK102-Deaths!BK102</f>
        <v>158</v>
      </c>
      <c r="BM102" s="8">
        <f>BL102-Deaths!BL102</f>
        <v>108</v>
      </c>
      <c r="BN102" s="8">
        <f>BM102-Deaths!BM102</f>
        <v>75</v>
      </c>
      <c r="BO102" s="8">
        <f>BN102-Deaths!BN102</f>
        <v>44</v>
      </c>
      <c r="BP102" s="8">
        <f>BO102-Deaths!BO102</f>
        <v>22</v>
      </c>
      <c r="BQ102" s="8">
        <f>BP102-Deaths!BP102</f>
        <v>12</v>
      </c>
      <c r="BR102" s="8">
        <f>BQ102-Deaths!BQ102</f>
        <v>8</v>
      </c>
      <c r="BS102" s="8">
        <f>BR102-Deaths!BR102</f>
        <v>4</v>
      </c>
    </row>
    <row r="103" spans="1:71" x14ac:dyDescent="0.25">
      <c r="A103" s="1">
        <v>102</v>
      </c>
      <c r="B103" s="7">
        <f>'Inputs &amp; Outputs'!B$2</f>
        <v>10000</v>
      </c>
      <c r="C103" s="8">
        <f>B103-Deaths!B103</f>
        <v>9989</v>
      </c>
      <c r="D103" s="8">
        <f>C103-Deaths!C103</f>
        <v>9980</v>
      </c>
      <c r="E103" s="8">
        <f>D103-Deaths!D103</f>
        <v>9973</v>
      </c>
      <c r="F103" s="8">
        <f>E103-Deaths!E103</f>
        <v>9964</v>
      </c>
      <c r="G103" s="8">
        <f>F103-Deaths!F103</f>
        <v>9950</v>
      </c>
      <c r="H103" s="8">
        <f>G103-Deaths!G103</f>
        <v>9938</v>
      </c>
      <c r="I103" s="8">
        <f>H103-Deaths!H103</f>
        <v>9924</v>
      </c>
      <c r="J103" s="8">
        <f>I103-Deaths!I103</f>
        <v>9909</v>
      </c>
      <c r="K103" s="8">
        <f>J103-Deaths!J103</f>
        <v>9900</v>
      </c>
      <c r="L103" s="8">
        <f>K103-Deaths!K103</f>
        <v>9882</v>
      </c>
      <c r="M103" s="8">
        <f>L103-Deaths!L103</f>
        <v>9866</v>
      </c>
      <c r="N103" s="8">
        <f>M103-Deaths!M103</f>
        <v>9847</v>
      </c>
      <c r="O103" s="8">
        <f>N103-Deaths!N103</f>
        <v>9826</v>
      </c>
      <c r="P103" s="8">
        <f>O103-Deaths!O103</f>
        <v>9805</v>
      </c>
      <c r="Q103" s="8">
        <f>P103-Deaths!P103</f>
        <v>9783</v>
      </c>
      <c r="R103" s="8">
        <f>Q103-Deaths!Q103</f>
        <v>9757</v>
      </c>
      <c r="S103" s="8">
        <f>R103-Deaths!R103</f>
        <v>9721</v>
      </c>
      <c r="T103" s="8">
        <f>S103-Deaths!S103</f>
        <v>9693</v>
      </c>
      <c r="U103" s="8">
        <f>T103-Deaths!T103</f>
        <v>9660</v>
      </c>
      <c r="V103" s="8">
        <f>U103-Deaths!U103</f>
        <v>9623</v>
      </c>
      <c r="W103" s="8">
        <f>V103-Deaths!V103</f>
        <v>9580</v>
      </c>
      <c r="X103" s="8">
        <f>W103-Deaths!W103</f>
        <v>9537</v>
      </c>
      <c r="Y103" s="8">
        <f>X103-Deaths!X103</f>
        <v>9489</v>
      </c>
      <c r="Z103" s="8">
        <f>Y103-Deaths!Y103</f>
        <v>9433</v>
      </c>
      <c r="AA103" s="8">
        <f>Z103-Deaths!Z103</f>
        <v>9375</v>
      </c>
      <c r="AB103" s="8">
        <f>AA103-Deaths!AA103</f>
        <v>9336</v>
      </c>
      <c r="AC103" s="8">
        <f>AB103-Deaths!AB103</f>
        <v>9279</v>
      </c>
      <c r="AD103" s="8">
        <f>AC103-Deaths!AC103</f>
        <v>9199</v>
      </c>
      <c r="AE103" s="8">
        <f>AD103-Deaths!AD103</f>
        <v>9123</v>
      </c>
      <c r="AF103" s="8">
        <f>AE103-Deaths!AE103</f>
        <v>9038</v>
      </c>
      <c r="AG103" s="8">
        <f>AF103-Deaths!AF103</f>
        <v>8941</v>
      </c>
      <c r="AH103" s="8">
        <f>AG103-Deaths!AG103</f>
        <v>8840</v>
      </c>
      <c r="AI103" s="8">
        <f>AH103-Deaths!AH103</f>
        <v>8732</v>
      </c>
      <c r="AJ103" s="8">
        <f>AI103-Deaths!AI103</f>
        <v>8604</v>
      </c>
      <c r="AK103" s="8">
        <f>AJ103-Deaths!AJ103</f>
        <v>8470</v>
      </c>
      <c r="AL103" s="8">
        <f>AK103-Deaths!AK103</f>
        <v>8312</v>
      </c>
      <c r="AM103" s="8">
        <f>AL103-Deaths!AL103</f>
        <v>8147</v>
      </c>
      <c r="AN103" s="8">
        <f>AM103-Deaths!AM103</f>
        <v>7994</v>
      </c>
      <c r="AO103" s="8">
        <f>AN103-Deaths!AN103</f>
        <v>7782</v>
      </c>
      <c r="AP103" s="8">
        <f>AO103-Deaths!AO103</f>
        <v>7554</v>
      </c>
      <c r="AQ103" s="8">
        <f>AP103-Deaths!AP103</f>
        <v>7301</v>
      </c>
      <c r="AR103" s="8">
        <f>AQ103-Deaths!AQ103</f>
        <v>6996</v>
      </c>
      <c r="AS103" s="8">
        <f>AR103-Deaths!AR103</f>
        <v>6706</v>
      </c>
      <c r="AT103" s="8">
        <f>AS103-Deaths!AS103</f>
        <v>6385</v>
      </c>
      <c r="AU103" s="8">
        <f>AT103-Deaths!AT103</f>
        <v>6037</v>
      </c>
      <c r="AV103" s="8">
        <f>AU103-Deaths!AU103</f>
        <v>5638</v>
      </c>
      <c r="AW103" s="8">
        <f>AV103-Deaths!AV103</f>
        <v>5223</v>
      </c>
      <c r="AX103" s="8">
        <f>AW103-Deaths!AW103</f>
        <v>4747</v>
      </c>
      <c r="AY103" s="8">
        <f>AX103-Deaths!AX103</f>
        <v>4278</v>
      </c>
      <c r="AZ103" s="8">
        <f>AY103-Deaths!AY103</f>
        <v>3795</v>
      </c>
      <c r="BA103" s="8">
        <f>AZ103-Deaths!AZ103</f>
        <v>3333</v>
      </c>
      <c r="BB103" s="8">
        <f>BA103-Deaths!BA103</f>
        <v>2849</v>
      </c>
      <c r="BC103" s="8">
        <f>BB103-Deaths!BB103</f>
        <v>2388</v>
      </c>
      <c r="BD103" s="8">
        <f>BC103-Deaths!BC103</f>
        <v>1981</v>
      </c>
      <c r="BE103" s="8">
        <f>BD103-Deaths!BD103</f>
        <v>1590</v>
      </c>
      <c r="BF103" s="8">
        <f>BE103-Deaths!BE103</f>
        <v>1249</v>
      </c>
      <c r="BG103" s="8">
        <f>BF103-Deaths!BF103</f>
        <v>938</v>
      </c>
      <c r="BH103" s="8">
        <f>BG103-Deaths!BG103</f>
        <v>730</v>
      </c>
      <c r="BI103" s="8">
        <f>BH103-Deaths!BH103</f>
        <v>515</v>
      </c>
      <c r="BJ103" s="8">
        <f>BI103-Deaths!BI103</f>
        <v>359</v>
      </c>
      <c r="BK103" s="8">
        <f>BJ103-Deaths!BJ103</f>
        <v>256</v>
      </c>
      <c r="BL103" s="8">
        <f>BK103-Deaths!BK103</f>
        <v>168</v>
      </c>
      <c r="BM103" s="8">
        <f>BL103-Deaths!BL103</f>
        <v>109</v>
      </c>
      <c r="BN103" s="8">
        <f>BM103-Deaths!BM103</f>
        <v>72</v>
      </c>
      <c r="BO103" s="8">
        <f>BN103-Deaths!BN103</f>
        <v>45</v>
      </c>
      <c r="BP103" s="8">
        <f>BO103-Deaths!BO103</f>
        <v>25</v>
      </c>
      <c r="BQ103" s="8">
        <f>BP103-Deaths!BP103</f>
        <v>16</v>
      </c>
      <c r="BR103" s="8">
        <f>BQ103-Deaths!BQ103</f>
        <v>13</v>
      </c>
      <c r="BS103" s="8">
        <f>BR103-Deaths!BR103</f>
        <v>8</v>
      </c>
    </row>
    <row r="104" spans="1:71" x14ac:dyDescent="0.25">
      <c r="A104" s="1">
        <v>103</v>
      </c>
      <c r="B104" s="7">
        <f>'Inputs &amp; Outputs'!B$2</f>
        <v>10000</v>
      </c>
      <c r="C104" s="8">
        <f>B104-Deaths!B104</f>
        <v>9994</v>
      </c>
      <c r="D104" s="8">
        <f>C104-Deaths!C104</f>
        <v>9984</v>
      </c>
      <c r="E104" s="8">
        <f>D104-Deaths!D104</f>
        <v>9977</v>
      </c>
      <c r="F104" s="8">
        <f>E104-Deaths!E104</f>
        <v>9963</v>
      </c>
      <c r="G104" s="8">
        <f>F104-Deaths!F104</f>
        <v>9951</v>
      </c>
      <c r="H104" s="8">
        <f>G104-Deaths!G104</f>
        <v>9937</v>
      </c>
      <c r="I104" s="8">
        <f>H104-Deaths!H104</f>
        <v>9924</v>
      </c>
      <c r="J104" s="8">
        <f>I104-Deaths!I104</f>
        <v>9907</v>
      </c>
      <c r="K104" s="8">
        <f>J104-Deaths!J104</f>
        <v>9897</v>
      </c>
      <c r="L104" s="8">
        <f>K104-Deaths!K104</f>
        <v>9880</v>
      </c>
      <c r="M104" s="8">
        <f>L104-Deaths!L104</f>
        <v>9863</v>
      </c>
      <c r="N104" s="8">
        <f>M104-Deaths!M104</f>
        <v>9839</v>
      </c>
      <c r="O104" s="8">
        <f>N104-Deaths!N104</f>
        <v>9820</v>
      </c>
      <c r="P104" s="8">
        <f>O104-Deaths!O104</f>
        <v>9798</v>
      </c>
      <c r="Q104" s="8">
        <f>P104-Deaths!P104</f>
        <v>9786</v>
      </c>
      <c r="R104" s="8">
        <f>Q104-Deaths!Q104</f>
        <v>9757</v>
      </c>
      <c r="S104" s="8">
        <f>R104-Deaths!R104</f>
        <v>9737</v>
      </c>
      <c r="T104" s="8">
        <f>S104-Deaths!S104</f>
        <v>9710</v>
      </c>
      <c r="U104" s="8">
        <f>T104-Deaths!T104</f>
        <v>9681</v>
      </c>
      <c r="V104" s="8">
        <f>U104-Deaths!U104</f>
        <v>9640</v>
      </c>
      <c r="W104" s="8">
        <f>V104-Deaths!V104</f>
        <v>9594</v>
      </c>
      <c r="X104" s="8">
        <f>W104-Deaths!W104</f>
        <v>9551</v>
      </c>
      <c r="Y104" s="8">
        <f>X104-Deaths!X104</f>
        <v>9505</v>
      </c>
      <c r="Z104" s="8">
        <f>Y104-Deaths!Y104</f>
        <v>9446</v>
      </c>
      <c r="AA104" s="8">
        <f>Z104-Deaths!Z104</f>
        <v>9392</v>
      </c>
      <c r="AB104" s="8">
        <f>AA104-Deaths!AA104</f>
        <v>9322</v>
      </c>
      <c r="AC104" s="8">
        <f>AB104-Deaths!AB104</f>
        <v>9259</v>
      </c>
      <c r="AD104" s="8">
        <f>AC104-Deaths!AC104</f>
        <v>9191</v>
      </c>
      <c r="AE104" s="8">
        <f>AD104-Deaths!AD104</f>
        <v>9113</v>
      </c>
      <c r="AF104" s="8">
        <f>AE104-Deaths!AE104</f>
        <v>9033</v>
      </c>
      <c r="AG104" s="8">
        <f>AF104-Deaths!AF104</f>
        <v>8943</v>
      </c>
      <c r="AH104" s="8">
        <f>AG104-Deaths!AG104</f>
        <v>8856</v>
      </c>
      <c r="AI104" s="8">
        <f>AH104-Deaths!AH104</f>
        <v>8729</v>
      </c>
      <c r="AJ104" s="8">
        <f>AI104-Deaths!AI104</f>
        <v>8605</v>
      </c>
      <c r="AK104" s="8">
        <f>AJ104-Deaths!AJ104</f>
        <v>8488</v>
      </c>
      <c r="AL104" s="8">
        <f>AK104-Deaths!AK104</f>
        <v>8335</v>
      </c>
      <c r="AM104" s="8">
        <f>AL104-Deaths!AL104</f>
        <v>8186</v>
      </c>
      <c r="AN104" s="8">
        <f>AM104-Deaths!AM104</f>
        <v>8022</v>
      </c>
      <c r="AO104" s="8">
        <f>AN104-Deaths!AN104</f>
        <v>7796</v>
      </c>
      <c r="AP104" s="8">
        <f>AO104-Deaths!AO104</f>
        <v>7564</v>
      </c>
      <c r="AQ104" s="8">
        <f>AP104-Deaths!AP104</f>
        <v>7297</v>
      </c>
      <c r="AR104" s="8">
        <f>AQ104-Deaths!AQ104</f>
        <v>6988</v>
      </c>
      <c r="AS104" s="8">
        <f>AR104-Deaths!AR104</f>
        <v>6679</v>
      </c>
      <c r="AT104" s="8">
        <f>AS104-Deaths!AS104</f>
        <v>6347</v>
      </c>
      <c r="AU104" s="8">
        <f>AT104-Deaths!AT104</f>
        <v>5974</v>
      </c>
      <c r="AV104" s="8">
        <f>AU104-Deaths!AU104</f>
        <v>5539</v>
      </c>
      <c r="AW104" s="8">
        <f>AV104-Deaths!AV104</f>
        <v>5131</v>
      </c>
      <c r="AX104" s="8">
        <f>AW104-Deaths!AW104</f>
        <v>4653</v>
      </c>
      <c r="AY104" s="8">
        <f>AX104-Deaths!AX104</f>
        <v>4152</v>
      </c>
      <c r="AZ104" s="8">
        <f>AY104-Deaths!AY104</f>
        <v>3656</v>
      </c>
      <c r="BA104" s="8">
        <f>AZ104-Deaths!AZ104</f>
        <v>3185</v>
      </c>
      <c r="BB104" s="8">
        <f>BA104-Deaths!BA104</f>
        <v>2711</v>
      </c>
      <c r="BC104" s="8">
        <f>BB104-Deaths!BB104</f>
        <v>2281</v>
      </c>
      <c r="BD104" s="8">
        <f>BC104-Deaths!BC104</f>
        <v>1902</v>
      </c>
      <c r="BE104" s="8">
        <f>BD104-Deaths!BD104</f>
        <v>1525</v>
      </c>
      <c r="BF104" s="8">
        <f>BE104-Deaths!BE104</f>
        <v>1186</v>
      </c>
      <c r="BG104" s="8">
        <f>BF104-Deaths!BF104</f>
        <v>888</v>
      </c>
      <c r="BH104" s="8">
        <f>BG104-Deaths!BG104</f>
        <v>646</v>
      </c>
      <c r="BI104" s="8">
        <f>BH104-Deaths!BH104</f>
        <v>479</v>
      </c>
      <c r="BJ104" s="8">
        <f>BI104-Deaths!BI104</f>
        <v>355</v>
      </c>
      <c r="BK104" s="8">
        <f>BJ104-Deaths!BJ104</f>
        <v>248</v>
      </c>
      <c r="BL104" s="8">
        <f>BK104-Deaths!BK104</f>
        <v>168</v>
      </c>
      <c r="BM104" s="8">
        <f>BL104-Deaths!BL104</f>
        <v>111</v>
      </c>
      <c r="BN104" s="8">
        <f>BM104-Deaths!BM104</f>
        <v>78</v>
      </c>
      <c r="BO104" s="8">
        <f>BN104-Deaths!BN104</f>
        <v>45</v>
      </c>
      <c r="BP104" s="8">
        <f>BO104-Deaths!BO104</f>
        <v>27</v>
      </c>
      <c r="BQ104" s="8">
        <f>BP104-Deaths!BP104</f>
        <v>22</v>
      </c>
      <c r="BR104" s="8">
        <f>BQ104-Deaths!BQ104</f>
        <v>14</v>
      </c>
      <c r="BS104" s="8">
        <f>BR104-Deaths!BR104</f>
        <v>9</v>
      </c>
    </row>
    <row r="105" spans="1:71" x14ac:dyDescent="0.25">
      <c r="A105" s="1">
        <v>104</v>
      </c>
      <c r="B105" s="7">
        <f>'Inputs &amp; Outputs'!B$2</f>
        <v>10000</v>
      </c>
      <c r="C105" s="8">
        <f>B105-Deaths!B105</f>
        <v>9991</v>
      </c>
      <c r="D105" s="8">
        <f>C105-Deaths!C105</f>
        <v>9981</v>
      </c>
      <c r="E105" s="8">
        <f>D105-Deaths!D105</f>
        <v>9972</v>
      </c>
      <c r="F105" s="8">
        <f>E105-Deaths!E105</f>
        <v>9965</v>
      </c>
      <c r="G105" s="8">
        <f>F105-Deaths!F105</f>
        <v>9952</v>
      </c>
      <c r="H105" s="8">
        <f>G105-Deaths!G105</f>
        <v>9939</v>
      </c>
      <c r="I105" s="8">
        <f>H105-Deaths!H105</f>
        <v>9923</v>
      </c>
      <c r="J105" s="8">
        <f>I105-Deaths!I105</f>
        <v>9903</v>
      </c>
      <c r="K105" s="8">
        <f>J105-Deaths!J105</f>
        <v>9885</v>
      </c>
      <c r="L105" s="8">
        <f>K105-Deaths!K105</f>
        <v>9871</v>
      </c>
      <c r="M105" s="8">
        <f>L105-Deaths!L105</f>
        <v>9853</v>
      </c>
      <c r="N105" s="8">
        <f>M105-Deaths!M105</f>
        <v>9826</v>
      </c>
      <c r="O105" s="8">
        <f>N105-Deaths!N105</f>
        <v>9804</v>
      </c>
      <c r="P105" s="8">
        <f>O105-Deaths!O105</f>
        <v>9784</v>
      </c>
      <c r="Q105" s="8">
        <f>P105-Deaths!P105</f>
        <v>9763</v>
      </c>
      <c r="R105" s="8">
        <f>Q105-Deaths!Q105</f>
        <v>9735</v>
      </c>
      <c r="S105" s="8">
        <f>R105-Deaths!R105</f>
        <v>9702</v>
      </c>
      <c r="T105" s="8">
        <f>S105-Deaths!S105</f>
        <v>9676</v>
      </c>
      <c r="U105" s="8">
        <f>T105-Deaths!T105</f>
        <v>9648</v>
      </c>
      <c r="V105" s="8">
        <f>U105-Deaths!U105</f>
        <v>9609</v>
      </c>
      <c r="W105" s="8">
        <f>V105-Deaths!V105</f>
        <v>9571</v>
      </c>
      <c r="X105" s="8">
        <f>W105-Deaths!W105</f>
        <v>9521</v>
      </c>
      <c r="Y105" s="8">
        <f>X105-Deaths!X105</f>
        <v>9473</v>
      </c>
      <c r="Z105" s="8">
        <f>Y105-Deaths!Y105</f>
        <v>9417</v>
      </c>
      <c r="AA105" s="8">
        <f>Z105-Deaths!Z105</f>
        <v>9355</v>
      </c>
      <c r="AB105" s="8">
        <f>AA105-Deaths!AA105</f>
        <v>9302</v>
      </c>
      <c r="AC105" s="8">
        <f>AB105-Deaths!AB105</f>
        <v>9252</v>
      </c>
      <c r="AD105" s="8">
        <f>AC105-Deaths!AC105</f>
        <v>9177</v>
      </c>
      <c r="AE105" s="8">
        <f>AD105-Deaths!AD105</f>
        <v>9104</v>
      </c>
      <c r="AF105" s="8">
        <f>AE105-Deaths!AE105</f>
        <v>9017</v>
      </c>
      <c r="AG105" s="8">
        <f>AF105-Deaths!AF105</f>
        <v>8920</v>
      </c>
      <c r="AH105" s="8">
        <f>AG105-Deaths!AG105</f>
        <v>8817</v>
      </c>
      <c r="AI105" s="8">
        <f>AH105-Deaths!AH105</f>
        <v>8719</v>
      </c>
      <c r="AJ105" s="8">
        <f>AI105-Deaths!AI105</f>
        <v>8605</v>
      </c>
      <c r="AK105" s="8">
        <f>AJ105-Deaths!AJ105</f>
        <v>8466</v>
      </c>
      <c r="AL105" s="8">
        <f>AK105-Deaths!AK105</f>
        <v>8343</v>
      </c>
      <c r="AM105" s="8">
        <f>AL105-Deaths!AL105</f>
        <v>8194</v>
      </c>
      <c r="AN105" s="8">
        <f>AM105-Deaths!AM105</f>
        <v>8027</v>
      </c>
      <c r="AO105" s="8">
        <f>AN105-Deaths!AN105</f>
        <v>7820</v>
      </c>
      <c r="AP105" s="8">
        <f>AO105-Deaths!AO105</f>
        <v>7583</v>
      </c>
      <c r="AQ105" s="8">
        <f>AP105-Deaths!AP105</f>
        <v>7343</v>
      </c>
      <c r="AR105" s="8">
        <f>AQ105-Deaths!AQ105</f>
        <v>7062</v>
      </c>
      <c r="AS105" s="8">
        <f>AR105-Deaths!AR105</f>
        <v>6766</v>
      </c>
      <c r="AT105" s="8">
        <f>AS105-Deaths!AS105</f>
        <v>6424</v>
      </c>
      <c r="AU105" s="8">
        <f>AT105-Deaths!AT105</f>
        <v>6060</v>
      </c>
      <c r="AV105" s="8">
        <f>AU105-Deaths!AU105</f>
        <v>5624</v>
      </c>
      <c r="AW105" s="8">
        <f>AV105-Deaths!AV105</f>
        <v>5190</v>
      </c>
      <c r="AX105" s="8">
        <f>AW105-Deaths!AW105</f>
        <v>4763</v>
      </c>
      <c r="AY105" s="8">
        <f>AX105-Deaths!AX105</f>
        <v>4281</v>
      </c>
      <c r="AZ105" s="8">
        <f>AY105-Deaths!AY105</f>
        <v>3804</v>
      </c>
      <c r="BA105" s="8">
        <f>AZ105-Deaths!AZ105</f>
        <v>3330</v>
      </c>
      <c r="BB105" s="8">
        <f>BA105-Deaths!BA105</f>
        <v>2850</v>
      </c>
      <c r="BC105" s="8">
        <f>BB105-Deaths!BB105</f>
        <v>2374</v>
      </c>
      <c r="BD105" s="8">
        <f>BC105-Deaths!BC105</f>
        <v>1936</v>
      </c>
      <c r="BE105" s="8">
        <f>BD105-Deaths!BD105</f>
        <v>1551</v>
      </c>
      <c r="BF105" s="8">
        <f>BE105-Deaths!BE105</f>
        <v>1237</v>
      </c>
      <c r="BG105" s="8">
        <f>BF105-Deaths!BF105</f>
        <v>943</v>
      </c>
      <c r="BH105" s="8">
        <f>BG105-Deaths!BG105</f>
        <v>680</v>
      </c>
      <c r="BI105" s="8">
        <f>BH105-Deaths!BH105</f>
        <v>521</v>
      </c>
      <c r="BJ105" s="8">
        <f>BI105-Deaths!BI105</f>
        <v>389</v>
      </c>
      <c r="BK105" s="8">
        <f>BJ105-Deaths!BJ105</f>
        <v>268</v>
      </c>
      <c r="BL105" s="8">
        <f>BK105-Deaths!BK105</f>
        <v>193</v>
      </c>
      <c r="BM105" s="8">
        <f>BL105-Deaths!BL105</f>
        <v>139</v>
      </c>
      <c r="BN105" s="8">
        <f>BM105-Deaths!BM105</f>
        <v>88</v>
      </c>
      <c r="BO105" s="8">
        <f>BN105-Deaths!BN105</f>
        <v>55</v>
      </c>
      <c r="BP105" s="8">
        <f>BO105-Deaths!BO105</f>
        <v>36</v>
      </c>
      <c r="BQ105" s="8">
        <f>BP105-Deaths!BP105</f>
        <v>25</v>
      </c>
      <c r="BR105" s="8">
        <f>BQ105-Deaths!BQ105</f>
        <v>18</v>
      </c>
      <c r="BS105" s="8">
        <f>BR105-Deaths!BR105</f>
        <v>11</v>
      </c>
    </row>
    <row r="106" spans="1:71" x14ac:dyDescent="0.25">
      <c r="A106" s="1">
        <v>105</v>
      </c>
      <c r="B106" s="7">
        <f>'Inputs &amp; Outputs'!B$2</f>
        <v>10000</v>
      </c>
      <c r="C106" s="8">
        <f>B106-Deaths!B106</f>
        <v>9997</v>
      </c>
      <c r="D106" s="8">
        <f>C106-Deaths!C106</f>
        <v>9990</v>
      </c>
      <c r="E106" s="8">
        <f>D106-Deaths!D106</f>
        <v>9987</v>
      </c>
      <c r="F106" s="8">
        <f>E106-Deaths!E106</f>
        <v>9983</v>
      </c>
      <c r="G106" s="8">
        <f>F106-Deaths!F106</f>
        <v>9973</v>
      </c>
      <c r="H106" s="8">
        <f>G106-Deaths!G106</f>
        <v>9964</v>
      </c>
      <c r="I106" s="8">
        <f>H106-Deaths!H106</f>
        <v>9955</v>
      </c>
      <c r="J106" s="8">
        <f>I106-Deaths!I106</f>
        <v>9946</v>
      </c>
      <c r="K106" s="8">
        <f>J106-Deaths!J106</f>
        <v>9936</v>
      </c>
      <c r="L106" s="8">
        <f>K106-Deaths!K106</f>
        <v>9914</v>
      </c>
      <c r="M106" s="8">
        <f>L106-Deaths!L106</f>
        <v>9895</v>
      </c>
      <c r="N106" s="8">
        <f>M106-Deaths!M106</f>
        <v>9880</v>
      </c>
      <c r="O106" s="8">
        <f>N106-Deaths!N106</f>
        <v>9866</v>
      </c>
      <c r="P106" s="8">
        <f>O106-Deaths!O106</f>
        <v>9836</v>
      </c>
      <c r="Q106" s="8">
        <f>P106-Deaths!P106</f>
        <v>9808</v>
      </c>
      <c r="R106" s="8">
        <f>Q106-Deaths!Q106</f>
        <v>9785</v>
      </c>
      <c r="S106" s="8">
        <f>R106-Deaths!R106</f>
        <v>9748</v>
      </c>
      <c r="T106" s="8">
        <f>S106-Deaths!S106</f>
        <v>9715</v>
      </c>
      <c r="U106" s="8">
        <f>T106-Deaths!T106</f>
        <v>9681</v>
      </c>
      <c r="V106" s="8">
        <f>U106-Deaths!U106</f>
        <v>9638</v>
      </c>
      <c r="W106" s="8">
        <f>V106-Deaths!V106</f>
        <v>9601</v>
      </c>
      <c r="X106" s="8">
        <f>W106-Deaths!W106</f>
        <v>9564</v>
      </c>
      <c r="Y106" s="8">
        <f>X106-Deaths!X106</f>
        <v>9511</v>
      </c>
      <c r="Z106" s="8">
        <f>Y106-Deaths!Y106</f>
        <v>9452</v>
      </c>
      <c r="AA106" s="8">
        <f>Z106-Deaths!Z106</f>
        <v>9406</v>
      </c>
      <c r="AB106" s="8">
        <f>AA106-Deaths!AA106</f>
        <v>9348</v>
      </c>
      <c r="AC106" s="8">
        <f>AB106-Deaths!AB106</f>
        <v>9290</v>
      </c>
      <c r="AD106" s="8">
        <f>AC106-Deaths!AC106</f>
        <v>9228</v>
      </c>
      <c r="AE106" s="8">
        <f>AD106-Deaths!AD106</f>
        <v>9152</v>
      </c>
      <c r="AF106" s="8">
        <f>AE106-Deaths!AE106</f>
        <v>9064</v>
      </c>
      <c r="AG106" s="8">
        <f>AF106-Deaths!AF106</f>
        <v>8981</v>
      </c>
      <c r="AH106" s="8">
        <f>AG106-Deaths!AG106</f>
        <v>8871</v>
      </c>
      <c r="AI106" s="8">
        <f>AH106-Deaths!AH106</f>
        <v>8763</v>
      </c>
      <c r="AJ106" s="8">
        <f>AI106-Deaths!AI106</f>
        <v>8614</v>
      </c>
      <c r="AK106" s="8">
        <f>AJ106-Deaths!AJ106</f>
        <v>8480</v>
      </c>
      <c r="AL106" s="8">
        <f>AK106-Deaths!AK106</f>
        <v>8321</v>
      </c>
      <c r="AM106" s="8">
        <f>AL106-Deaths!AL106</f>
        <v>8151</v>
      </c>
      <c r="AN106" s="8">
        <f>AM106-Deaths!AM106</f>
        <v>7994</v>
      </c>
      <c r="AO106" s="8">
        <f>AN106-Deaths!AN106</f>
        <v>7790</v>
      </c>
      <c r="AP106" s="8">
        <f>AO106-Deaths!AO106</f>
        <v>7569</v>
      </c>
      <c r="AQ106" s="8">
        <f>AP106-Deaths!AP106</f>
        <v>7304</v>
      </c>
      <c r="AR106" s="8">
        <f>AQ106-Deaths!AQ106</f>
        <v>7024</v>
      </c>
      <c r="AS106" s="8">
        <f>AR106-Deaths!AR106</f>
        <v>6719</v>
      </c>
      <c r="AT106" s="8">
        <f>AS106-Deaths!AS106</f>
        <v>6397</v>
      </c>
      <c r="AU106" s="8">
        <f>AT106-Deaths!AT106</f>
        <v>6026</v>
      </c>
      <c r="AV106" s="8">
        <f>AU106-Deaths!AU106</f>
        <v>5628</v>
      </c>
      <c r="AW106" s="8">
        <f>AV106-Deaths!AV106</f>
        <v>5184</v>
      </c>
      <c r="AX106" s="8">
        <f>AW106-Deaths!AW106</f>
        <v>4748</v>
      </c>
      <c r="AY106" s="8">
        <f>AX106-Deaths!AX106</f>
        <v>4338</v>
      </c>
      <c r="AZ106" s="8">
        <f>AY106-Deaths!AY106</f>
        <v>3852</v>
      </c>
      <c r="BA106" s="8">
        <f>AZ106-Deaths!AZ106</f>
        <v>3339</v>
      </c>
      <c r="BB106" s="8">
        <f>BA106-Deaths!BA106</f>
        <v>2824</v>
      </c>
      <c r="BC106" s="8">
        <f>BB106-Deaths!BB106</f>
        <v>2374</v>
      </c>
      <c r="BD106" s="8">
        <f>BC106-Deaths!BC106</f>
        <v>1970</v>
      </c>
      <c r="BE106" s="8">
        <f>BD106-Deaths!BD106</f>
        <v>1596</v>
      </c>
      <c r="BF106" s="8">
        <f>BE106-Deaths!BE106</f>
        <v>1265</v>
      </c>
      <c r="BG106" s="8">
        <f>BF106-Deaths!BF106</f>
        <v>990</v>
      </c>
      <c r="BH106" s="8">
        <f>BG106-Deaths!BG106</f>
        <v>729</v>
      </c>
      <c r="BI106" s="8">
        <f>BH106-Deaths!BH106</f>
        <v>548</v>
      </c>
      <c r="BJ106" s="8">
        <f>BI106-Deaths!BI106</f>
        <v>400</v>
      </c>
      <c r="BK106" s="8">
        <f>BJ106-Deaths!BJ106</f>
        <v>276</v>
      </c>
      <c r="BL106" s="8">
        <f>BK106-Deaths!BK106</f>
        <v>186</v>
      </c>
      <c r="BM106" s="8">
        <f>BL106-Deaths!BL106</f>
        <v>126</v>
      </c>
      <c r="BN106" s="8">
        <f>BM106-Deaths!BM106</f>
        <v>86</v>
      </c>
      <c r="BO106" s="8">
        <f>BN106-Deaths!BN106</f>
        <v>51</v>
      </c>
      <c r="BP106" s="8">
        <f>BO106-Deaths!BO106</f>
        <v>30</v>
      </c>
      <c r="BQ106" s="8">
        <f>BP106-Deaths!BP106</f>
        <v>22</v>
      </c>
      <c r="BR106" s="8">
        <f>BQ106-Deaths!BQ106</f>
        <v>10</v>
      </c>
      <c r="BS106" s="8">
        <f>BR106-Deaths!BR106</f>
        <v>5</v>
      </c>
    </row>
    <row r="107" spans="1:71" x14ac:dyDescent="0.25">
      <c r="A107" s="1">
        <v>106</v>
      </c>
      <c r="B107" s="7">
        <f>'Inputs &amp; Outputs'!B$2</f>
        <v>10000</v>
      </c>
      <c r="C107" s="8">
        <f>B107-Deaths!B107</f>
        <v>9993</v>
      </c>
      <c r="D107" s="8">
        <f>C107-Deaths!C107</f>
        <v>9985</v>
      </c>
      <c r="E107" s="8">
        <f>D107-Deaths!D107</f>
        <v>9978</v>
      </c>
      <c r="F107" s="8">
        <f>E107-Deaths!E107</f>
        <v>9967</v>
      </c>
      <c r="G107" s="8">
        <f>F107-Deaths!F107</f>
        <v>9953</v>
      </c>
      <c r="H107" s="8">
        <f>G107-Deaths!G107</f>
        <v>9947</v>
      </c>
      <c r="I107" s="8">
        <f>H107-Deaths!H107</f>
        <v>9931</v>
      </c>
      <c r="J107" s="8">
        <f>I107-Deaths!I107</f>
        <v>9915</v>
      </c>
      <c r="K107" s="8">
        <f>J107-Deaths!J107</f>
        <v>9895</v>
      </c>
      <c r="L107" s="8">
        <f>K107-Deaths!K107</f>
        <v>9874</v>
      </c>
      <c r="M107" s="8">
        <f>L107-Deaths!L107</f>
        <v>9856</v>
      </c>
      <c r="N107" s="8">
        <f>M107-Deaths!M107</f>
        <v>9835</v>
      </c>
      <c r="O107" s="8">
        <f>N107-Deaths!N107</f>
        <v>9806</v>
      </c>
      <c r="P107" s="8">
        <f>O107-Deaths!O107</f>
        <v>9783</v>
      </c>
      <c r="Q107" s="8">
        <f>P107-Deaths!P107</f>
        <v>9759</v>
      </c>
      <c r="R107" s="8">
        <f>Q107-Deaths!Q107</f>
        <v>9730</v>
      </c>
      <c r="S107" s="8">
        <f>R107-Deaths!R107</f>
        <v>9705</v>
      </c>
      <c r="T107" s="8">
        <f>S107-Deaths!S107</f>
        <v>9677</v>
      </c>
      <c r="U107" s="8">
        <f>T107-Deaths!T107</f>
        <v>9629</v>
      </c>
      <c r="V107" s="8">
        <f>U107-Deaths!U107</f>
        <v>9593</v>
      </c>
      <c r="W107" s="8">
        <f>V107-Deaths!V107</f>
        <v>9542</v>
      </c>
      <c r="X107" s="8">
        <f>W107-Deaths!W107</f>
        <v>9497</v>
      </c>
      <c r="Y107" s="8">
        <f>X107-Deaths!X107</f>
        <v>9449</v>
      </c>
      <c r="Z107" s="8">
        <f>Y107-Deaths!Y107</f>
        <v>9402</v>
      </c>
      <c r="AA107" s="8">
        <f>Z107-Deaths!Z107</f>
        <v>9345</v>
      </c>
      <c r="AB107" s="8">
        <f>AA107-Deaths!AA107</f>
        <v>9289</v>
      </c>
      <c r="AC107" s="8">
        <f>AB107-Deaths!AB107</f>
        <v>9229</v>
      </c>
      <c r="AD107" s="8">
        <f>AC107-Deaths!AC107</f>
        <v>9157</v>
      </c>
      <c r="AE107" s="8">
        <f>AD107-Deaths!AD107</f>
        <v>9095</v>
      </c>
      <c r="AF107" s="8">
        <f>AE107-Deaths!AE107</f>
        <v>9007</v>
      </c>
      <c r="AG107" s="8">
        <f>AF107-Deaths!AF107</f>
        <v>8910</v>
      </c>
      <c r="AH107" s="8">
        <f>AG107-Deaths!AG107</f>
        <v>8815</v>
      </c>
      <c r="AI107" s="8">
        <f>AH107-Deaths!AH107</f>
        <v>8689</v>
      </c>
      <c r="AJ107" s="8">
        <f>AI107-Deaths!AI107</f>
        <v>8559</v>
      </c>
      <c r="AK107" s="8">
        <f>AJ107-Deaths!AJ107</f>
        <v>8397</v>
      </c>
      <c r="AL107" s="8">
        <f>AK107-Deaths!AK107</f>
        <v>8238</v>
      </c>
      <c r="AM107" s="8">
        <f>AL107-Deaths!AL107</f>
        <v>8073</v>
      </c>
      <c r="AN107" s="8">
        <f>AM107-Deaths!AM107</f>
        <v>7906</v>
      </c>
      <c r="AO107" s="8">
        <f>AN107-Deaths!AN107</f>
        <v>7673</v>
      </c>
      <c r="AP107" s="8">
        <f>AO107-Deaths!AO107</f>
        <v>7434</v>
      </c>
      <c r="AQ107" s="8">
        <f>AP107-Deaths!AP107</f>
        <v>7185</v>
      </c>
      <c r="AR107" s="8">
        <f>AQ107-Deaths!AQ107</f>
        <v>6918</v>
      </c>
      <c r="AS107" s="8">
        <f>AR107-Deaths!AR107</f>
        <v>6618</v>
      </c>
      <c r="AT107" s="8">
        <f>AS107-Deaths!AS107</f>
        <v>6283</v>
      </c>
      <c r="AU107" s="8">
        <f>AT107-Deaths!AT107</f>
        <v>5940</v>
      </c>
      <c r="AV107" s="8">
        <f>AU107-Deaths!AU107</f>
        <v>5539</v>
      </c>
      <c r="AW107" s="8">
        <f>AV107-Deaths!AV107</f>
        <v>5139</v>
      </c>
      <c r="AX107" s="8">
        <f>AW107-Deaths!AW107</f>
        <v>4672</v>
      </c>
      <c r="AY107" s="8">
        <f>AX107-Deaths!AX107</f>
        <v>4204</v>
      </c>
      <c r="AZ107" s="8">
        <f>AY107-Deaths!AY107</f>
        <v>3755</v>
      </c>
      <c r="BA107" s="8">
        <f>AZ107-Deaths!AZ107</f>
        <v>3296</v>
      </c>
      <c r="BB107" s="8">
        <f>BA107-Deaths!BA107</f>
        <v>2836</v>
      </c>
      <c r="BC107" s="8">
        <f>BB107-Deaths!BB107</f>
        <v>2371</v>
      </c>
      <c r="BD107" s="8">
        <f>BC107-Deaths!BC107</f>
        <v>1957</v>
      </c>
      <c r="BE107" s="8">
        <f>BD107-Deaths!BD107</f>
        <v>1543</v>
      </c>
      <c r="BF107" s="8">
        <f>BE107-Deaths!BE107</f>
        <v>1223</v>
      </c>
      <c r="BG107" s="8">
        <f>BF107-Deaths!BF107</f>
        <v>914</v>
      </c>
      <c r="BH107" s="8">
        <f>BG107-Deaths!BG107</f>
        <v>706</v>
      </c>
      <c r="BI107" s="8">
        <f>BH107-Deaths!BH107</f>
        <v>516</v>
      </c>
      <c r="BJ107" s="8">
        <f>BI107-Deaths!BI107</f>
        <v>370</v>
      </c>
      <c r="BK107" s="8">
        <f>BJ107-Deaths!BJ107</f>
        <v>254</v>
      </c>
      <c r="BL107" s="8">
        <f>BK107-Deaths!BK107</f>
        <v>164</v>
      </c>
      <c r="BM107" s="8">
        <f>BL107-Deaths!BL107</f>
        <v>109</v>
      </c>
      <c r="BN107" s="8">
        <f>BM107-Deaths!BM107</f>
        <v>75</v>
      </c>
      <c r="BO107" s="8">
        <f>BN107-Deaths!BN107</f>
        <v>55</v>
      </c>
      <c r="BP107" s="8">
        <f>BO107-Deaths!BO107</f>
        <v>33</v>
      </c>
      <c r="BQ107" s="8">
        <f>BP107-Deaths!BP107</f>
        <v>20</v>
      </c>
      <c r="BR107" s="8">
        <f>BQ107-Deaths!BQ107</f>
        <v>12</v>
      </c>
      <c r="BS107" s="8">
        <f>BR107-Deaths!BR107</f>
        <v>7</v>
      </c>
    </row>
    <row r="108" spans="1:71" x14ac:dyDescent="0.25">
      <c r="A108" s="1">
        <v>107</v>
      </c>
      <c r="B108" s="7">
        <f>'Inputs &amp; Outputs'!B$2</f>
        <v>10000</v>
      </c>
      <c r="C108" s="8">
        <f>B108-Deaths!B108</f>
        <v>9994</v>
      </c>
      <c r="D108" s="8">
        <f>C108-Deaths!C108</f>
        <v>9983</v>
      </c>
      <c r="E108" s="8">
        <f>D108-Deaths!D108</f>
        <v>9975</v>
      </c>
      <c r="F108" s="8">
        <f>E108-Deaths!E108</f>
        <v>9963</v>
      </c>
      <c r="G108" s="8">
        <f>F108-Deaths!F108</f>
        <v>9950</v>
      </c>
      <c r="H108" s="8">
        <f>G108-Deaths!G108</f>
        <v>9945</v>
      </c>
      <c r="I108" s="8">
        <f>H108-Deaths!H108</f>
        <v>9935</v>
      </c>
      <c r="J108" s="8">
        <f>I108-Deaths!I108</f>
        <v>9922</v>
      </c>
      <c r="K108" s="8">
        <f>J108-Deaths!J108</f>
        <v>9911</v>
      </c>
      <c r="L108" s="8">
        <f>K108-Deaths!K108</f>
        <v>9897</v>
      </c>
      <c r="M108" s="8">
        <f>L108-Deaths!L108</f>
        <v>9876</v>
      </c>
      <c r="N108" s="8">
        <f>M108-Deaths!M108</f>
        <v>9854</v>
      </c>
      <c r="O108" s="8">
        <f>N108-Deaths!N108</f>
        <v>9834</v>
      </c>
      <c r="P108" s="8">
        <f>O108-Deaths!O108</f>
        <v>9806</v>
      </c>
      <c r="Q108" s="8">
        <f>P108-Deaths!P108</f>
        <v>9787</v>
      </c>
      <c r="R108" s="8">
        <f>Q108-Deaths!Q108</f>
        <v>9775</v>
      </c>
      <c r="S108" s="8">
        <f>R108-Deaths!R108</f>
        <v>9745</v>
      </c>
      <c r="T108" s="8">
        <f>S108-Deaths!S108</f>
        <v>9710</v>
      </c>
      <c r="U108" s="8">
        <f>T108-Deaths!T108</f>
        <v>9681</v>
      </c>
      <c r="V108" s="8">
        <f>U108-Deaths!U108</f>
        <v>9645</v>
      </c>
      <c r="W108" s="8">
        <f>V108-Deaths!V108</f>
        <v>9612</v>
      </c>
      <c r="X108" s="8">
        <f>W108-Deaths!W108</f>
        <v>9590</v>
      </c>
      <c r="Y108" s="8">
        <f>X108-Deaths!X108</f>
        <v>9538</v>
      </c>
      <c r="Z108" s="8">
        <f>Y108-Deaths!Y108</f>
        <v>9489</v>
      </c>
      <c r="AA108" s="8">
        <f>Z108-Deaths!Z108</f>
        <v>9439</v>
      </c>
      <c r="AB108" s="8">
        <f>AA108-Deaths!AA108</f>
        <v>9370</v>
      </c>
      <c r="AC108" s="8">
        <f>AB108-Deaths!AB108</f>
        <v>9298</v>
      </c>
      <c r="AD108" s="8">
        <f>AC108-Deaths!AC108</f>
        <v>9237</v>
      </c>
      <c r="AE108" s="8">
        <f>AD108-Deaths!AD108</f>
        <v>9169</v>
      </c>
      <c r="AF108" s="8">
        <f>AE108-Deaths!AE108</f>
        <v>9078</v>
      </c>
      <c r="AG108" s="8">
        <f>AF108-Deaths!AF108</f>
        <v>8996</v>
      </c>
      <c r="AH108" s="8">
        <f>AG108-Deaths!AG108</f>
        <v>8887</v>
      </c>
      <c r="AI108" s="8">
        <f>AH108-Deaths!AH108</f>
        <v>8787</v>
      </c>
      <c r="AJ108" s="8">
        <f>AI108-Deaths!AI108</f>
        <v>8661</v>
      </c>
      <c r="AK108" s="8">
        <f>AJ108-Deaths!AJ108</f>
        <v>8523</v>
      </c>
      <c r="AL108" s="8">
        <f>AK108-Deaths!AK108</f>
        <v>8367</v>
      </c>
      <c r="AM108" s="8">
        <f>AL108-Deaths!AL108</f>
        <v>8210</v>
      </c>
      <c r="AN108" s="8">
        <f>AM108-Deaths!AM108</f>
        <v>8008</v>
      </c>
      <c r="AO108" s="8">
        <f>AN108-Deaths!AN108</f>
        <v>7811</v>
      </c>
      <c r="AP108" s="8">
        <f>AO108-Deaths!AO108</f>
        <v>7580</v>
      </c>
      <c r="AQ108" s="8">
        <f>AP108-Deaths!AP108</f>
        <v>7336</v>
      </c>
      <c r="AR108" s="8">
        <f>AQ108-Deaths!AQ108</f>
        <v>7042</v>
      </c>
      <c r="AS108" s="8">
        <f>AR108-Deaths!AR108</f>
        <v>6725</v>
      </c>
      <c r="AT108" s="8">
        <f>AS108-Deaths!AS108</f>
        <v>6400</v>
      </c>
      <c r="AU108" s="8">
        <f>AT108-Deaths!AT108</f>
        <v>6041</v>
      </c>
      <c r="AV108" s="8">
        <f>AU108-Deaths!AU108</f>
        <v>5637</v>
      </c>
      <c r="AW108" s="8">
        <f>AV108-Deaths!AV108</f>
        <v>5220</v>
      </c>
      <c r="AX108" s="8">
        <f>AW108-Deaths!AW108</f>
        <v>4776</v>
      </c>
      <c r="AY108" s="8">
        <f>AX108-Deaths!AX108</f>
        <v>4317</v>
      </c>
      <c r="AZ108" s="8">
        <f>AY108-Deaths!AY108</f>
        <v>3822</v>
      </c>
      <c r="BA108" s="8">
        <f>AZ108-Deaths!AZ108</f>
        <v>3328</v>
      </c>
      <c r="BB108" s="8">
        <f>BA108-Deaths!BA108</f>
        <v>2880</v>
      </c>
      <c r="BC108" s="8">
        <f>BB108-Deaths!BB108</f>
        <v>2403</v>
      </c>
      <c r="BD108" s="8">
        <f>BC108-Deaths!BC108</f>
        <v>1959</v>
      </c>
      <c r="BE108" s="8">
        <f>BD108-Deaths!BD108</f>
        <v>1565</v>
      </c>
      <c r="BF108" s="8">
        <f>BE108-Deaths!BE108</f>
        <v>1228</v>
      </c>
      <c r="BG108" s="8">
        <f>BF108-Deaths!BF108</f>
        <v>944</v>
      </c>
      <c r="BH108" s="8">
        <f>BG108-Deaths!BG108</f>
        <v>711</v>
      </c>
      <c r="BI108" s="8">
        <f>BH108-Deaths!BH108</f>
        <v>536</v>
      </c>
      <c r="BJ108" s="8">
        <f>BI108-Deaths!BI108</f>
        <v>384</v>
      </c>
      <c r="BK108" s="8">
        <f>BJ108-Deaths!BJ108</f>
        <v>259</v>
      </c>
      <c r="BL108" s="8">
        <f>BK108-Deaths!BK108</f>
        <v>175</v>
      </c>
      <c r="BM108" s="8">
        <f>BL108-Deaths!BL108</f>
        <v>119</v>
      </c>
      <c r="BN108" s="8">
        <f>BM108-Deaths!BM108</f>
        <v>71</v>
      </c>
      <c r="BO108" s="8">
        <f>BN108-Deaths!BN108</f>
        <v>41</v>
      </c>
      <c r="BP108" s="8">
        <f>BO108-Deaths!BO108</f>
        <v>24</v>
      </c>
      <c r="BQ108" s="8">
        <f>BP108-Deaths!BP108</f>
        <v>15</v>
      </c>
      <c r="BR108" s="8">
        <f>BQ108-Deaths!BQ108</f>
        <v>10</v>
      </c>
      <c r="BS108" s="8">
        <f>BR108-Deaths!BR108</f>
        <v>4</v>
      </c>
    </row>
    <row r="109" spans="1:71" x14ac:dyDescent="0.25">
      <c r="A109" s="1">
        <v>108</v>
      </c>
      <c r="B109" s="7">
        <f>'Inputs &amp; Outputs'!B$2</f>
        <v>10000</v>
      </c>
      <c r="C109" s="8">
        <f>B109-Deaths!B109</f>
        <v>9994</v>
      </c>
      <c r="D109" s="8">
        <f>C109-Deaths!C109</f>
        <v>9988</v>
      </c>
      <c r="E109" s="8">
        <f>D109-Deaths!D109</f>
        <v>9979</v>
      </c>
      <c r="F109" s="8">
        <f>E109-Deaths!E109</f>
        <v>9965</v>
      </c>
      <c r="G109" s="8">
        <f>F109-Deaths!F109</f>
        <v>9959</v>
      </c>
      <c r="H109" s="8">
        <f>G109-Deaths!G109</f>
        <v>9947</v>
      </c>
      <c r="I109" s="8">
        <f>H109-Deaths!H109</f>
        <v>9923</v>
      </c>
      <c r="J109" s="8">
        <f>I109-Deaths!I109</f>
        <v>9915</v>
      </c>
      <c r="K109" s="8">
        <f>J109-Deaths!J109</f>
        <v>9900</v>
      </c>
      <c r="L109" s="8">
        <f>K109-Deaths!K109</f>
        <v>9892</v>
      </c>
      <c r="M109" s="8">
        <f>L109-Deaths!L109</f>
        <v>9873</v>
      </c>
      <c r="N109" s="8">
        <f>M109-Deaths!M109</f>
        <v>9852</v>
      </c>
      <c r="O109" s="8">
        <f>N109-Deaths!N109</f>
        <v>9834</v>
      </c>
      <c r="P109" s="8">
        <f>O109-Deaths!O109</f>
        <v>9814</v>
      </c>
      <c r="Q109" s="8">
        <f>P109-Deaths!P109</f>
        <v>9790</v>
      </c>
      <c r="R109" s="8">
        <f>Q109-Deaths!Q109</f>
        <v>9771</v>
      </c>
      <c r="S109" s="8">
        <f>R109-Deaths!R109</f>
        <v>9748</v>
      </c>
      <c r="T109" s="8">
        <f>S109-Deaths!S109</f>
        <v>9717</v>
      </c>
      <c r="U109" s="8">
        <f>T109-Deaths!T109</f>
        <v>9677</v>
      </c>
      <c r="V109" s="8">
        <f>U109-Deaths!U109</f>
        <v>9640</v>
      </c>
      <c r="W109" s="8">
        <f>V109-Deaths!V109</f>
        <v>9599</v>
      </c>
      <c r="X109" s="8">
        <f>W109-Deaths!W109</f>
        <v>9552</v>
      </c>
      <c r="Y109" s="8">
        <f>X109-Deaths!X109</f>
        <v>9499</v>
      </c>
      <c r="Z109" s="8">
        <f>Y109-Deaths!Y109</f>
        <v>9455</v>
      </c>
      <c r="AA109" s="8">
        <f>Z109-Deaths!Z109</f>
        <v>9395</v>
      </c>
      <c r="AB109" s="8">
        <f>AA109-Deaths!AA109</f>
        <v>9342</v>
      </c>
      <c r="AC109" s="8">
        <f>AB109-Deaths!AB109</f>
        <v>9273</v>
      </c>
      <c r="AD109" s="8">
        <f>AC109-Deaths!AC109</f>
        <v>9201</v>
      </c>
      <c r="AE109" s="8">
        <f>AD109-Deaths!AD109</f>
        <v>9122</v>
      </c>
      <c r="AF109" s="8">
        <f>AE109-Deaths!AE109</f>
        <v>9035</v>
      </c>
      <c r="AG109" s="8">
        <f>AF109-Deaths!AF109</f>
        <v>8944</v>
      </c>
      <c r="AH109" s="8">
        <f>AG109-Deaths!AG109</f>
        <v>8845</v>
      </c>
      <c r="AI109" s="8">
        <f>AH109-Deaths!AH109</f>
        <v>8739</v>
      </c>
      <c r="AJ109" s="8">
        <f>AI109-Deaths!AI109</f>
        <v>8606</v>
      </c>
      <c r="AK109" s="8">
        <f>AJ109-Deaths!AJ109</f>
        <v>8452</v>
      </c>
      <c r="AL109" s="8">
        <f>AK109-Deaths!AK109</f>
        <v>8286</v>
      </c>
      <c r="AM109" s="8">
        <f>AL109-Deaths!AL109</f>
        <v>8111</v>
      </c>
      <c r="AN109" s="8">
        <f>AM109-Deaths!AM109</f>
        <v>7936</v>
      </c>
      <c r="AO109" s="8">
        <f>AN109-Deaths!AN109</f>
        <v>7710</v>
      </c>
      <c r="AP109" s="8">
        <f>AO109-Deaths!AO109</f>
        <v>7472</v>
      </c>
      <c r="AQ109" s="8">
        <f>AP109-Deaths!AP109</f>
        <v>7218</v>
      </c>
      <c r="AR109" s="8">
        <f>AQ109-Deaths!AQ109</f>
        <v>6974</v>
      </c>
      <c r="AS109" s="8">
        <f>AR109-Deaths!AR109</f>
        <v>6686</v>
      </c>
      <c r="AT109" s="8">
        <f>AS109-Deaths!AS109</f>
        <v>6324</v>
      </c>
      <c r="AU109" s="8">
        <f>AT109-Deaths!AT109</f>
        <v>5947</v>
      </c>
      <c r="AV109" s="8">
        <f>AU109-Deaths!AU109</f>
        <v>5562</v>
      </c>
      <c r="AW109" s="8">
        <f>AV109-Deaths!AV109</f>
        <v>5142</v>
      </c>
      <c r="AX109" s="8">
        <f>AW109-Deaths!AW109</f>
        <v>4700</v>
      </c>
      <c r="AY109" s="8">
        <f>AX109-Deaths!AX109</f>
        <v>4228</v>
      </c>
      <c r="AZ109" s="8">
        <f>AY109-Deaths!AY109</f>
        <v>3785</v>
      </c>
      <c r="BA109" s="8">
        <f>AZ109-Deaths!AZ109</f>
        <v>3307</v>
      </c>
      <c r="BB109" s="8">
        <f>BA109-Deaths!BA109</f>
        <v>2840</v>
      </c>
      <c r="BC109" s="8">
        <f>BB109-Deaths!BB109</f>
        <v>2377</v>
      </c>
      <c r="BD109" s="8">
        <f>BC109-Deaths!BC109</f>
        <v>1949</v>
      </c>
      <c r="BE109" s="8">
        <f>BD109-Deaths!BD109</f>
        <v>1569</v>
      </c>
      <c r="BF109" s="8">
        <f>BE109-Deaths!BE109</f>
        <v>1207</v>
      </c>
      <c r="BG109" s="8">
        <f>BF109-Deaths!BF109</f>
        <v>936</v>
      </c>
      <c r="BH109" s="8">
        <f>BG109-Deaths!BG109</f>
        <v>697</v>
      </c>
      <c r="BI109" s="8">
        <f>BH109-Deaths!BH109</f>
        <v>496</v>
      </c>
      <c r="BJ109" s="8">
        <f>BI109-Deaths!BI109</f>
        <v>343</v>
      </c>
      <c r="BK109" s="8">
        <f>BJ109-Deaths!BJ109</f>
        <v>243</v>
      </c>
      <c r="BL109" s="8">
        <f>BK109-Deaths!BK109</f>
        <v>158</v>
      </c>
      <c r="BM109" s="8">
        <f>BL109-Deaths!BL109</f>
        <v>110</v>
      </c>
      <c r="BN109" s="8">
        <f>BM109-Deaths!BM109</f>
        <v>73</v>
      </c>
      <c r="BO109" s="8">
        <f>BN109-Deaths!BN109</f>
        <v>41</v>
      </c>
      <c r="BP109" s="8">
        <f>BO109-Deaths!BO109</f>
        <v>23</v>
      </c>
      <c r="BQ109" s="8">
        <f>BP109-Deaths!BP109</f>
        <v>17</v>
      </c>
      <c r="BR109" s="8">
        <f>BQ109-Deaths!BQ109</f>
        <v>9</v>
      </c>
      <c r="BS109" s="8">
        <f>BR109-Deaths!BR109</f>
        <v>3</v>
      </c>
    </row>
    <row r="110" spans="1:71" x14ac:dyDescent="0.25">
      <c r="A110" s="1">
        <v>109</v>
      </c>
      <c r="B110" s="7">
        <f>'Inputs &amp; Outputs'!B$2</f>
        <v>10000</v>
      </c>
      <c r="C110" s="8">
        <f>B110-Deaths!B110</f>
        <v>9992</v>
      </c>
      <c r="D110" s="8">
        <f>C110-Deaths!C110</f>
        <v>9983</v>
      </c>
      <c r="E110" s="8">
        <f>D110-Deaths!D110</f>
        <v>9975</v>
      </c>
      <c r="F110" s="8">
        <f>E110-Deaths!E110</f>
        <v>9963</v>
      </c>
      <c r="G110" s="8">
        <f>F110-Deaths!F110</f>
        <v>9957</v>
      </c>
      <c r="H110" s="8">
        <f>G110-Deaths!G110</f>
        <v>9947</v>
      </c>
      <c r="I110" s="8">
        <f>H110-Deaths!H110</f>
        <v>9929</v>
      </c>
      <c r="J110" s="8">
        <f>I110-Deaths!I110</f>
        <v>9909</v>
      </c>
      <c r="K110" s="8">
        <f>J110-Deaths!J110</f>
        <v>9889</v>
      </c>
      <c r="L110" s="8">
        <f>K110-Deaths!K110</f>
        <v>9868</v>
      </c>
      <c r="M110" s="8">
        <f>L110-Deaths!L110</f>
        <v>9849</v>
      </c>
      <c r="N110" s="8">
        <f>M110-Deaths!M110</f>
        <v>9836</v>
      </c>
      <c r="O110" s="8">
        <f>N110-Deaths!N110</f>
        <v>9813</v>
      </c>
      <c r="P110" s="8">
        <f>O110-Deaths!O110</f>
        <v>9785</v>
      </c>
      <c r="Q110" s="8">
        <f>P110-Deaths!P110</f>
        <v>9758</v>
      </c>
      <c r="R110" s="8">
        <f>Q110-Deaths!Q110</f>
        <v>9729</v>
      </c>
      <c r="S110" s="8">
        <f>R110-Deaths!R110</f>
        <v>9705</v>
      </c>
      <c r="T110" s="8">
        <f>S110-Deaths!S110</f>
        <v>9680</v>
      </c>
      <c r="U110" s="8">
        <f>T110-Deaths!T110</f>
        <v>9652</v>
      </c>
      <c r="V110" s="8">
        <f>U110-Deaths!U110</f>
        <v>9622</v>
      </c>
      <c r="W110" s="8">
        <f>V110-Deaths!V110</f>
        <v>9583</v>
      </c>
      <c r="X110" s="8">
        <f>W110-Deaths!W110</f>
        <v>9550</v>
      </c>
      <c r="Y110" s="8">
        <f>X110-Deaths!X110</f>
        <v>9507</v>
      </c>
      <c r="Z110" s="8">
        <f>Y110-Deaths!Y110</f>
        <v>9449</v>
      </c>
      <c r="AA110" s="8">
        <f>Z110-Deaths!Z110</f>
        <v>9398</v>
      </c>
      <c r="AB110" s="8">
        <f>AA110-Deaths!AA110</f>
        <v>9340</v>
      </c>
      <c r="AC110" s="8">
        <f>AB110-Deaths!AB110</f>
        <v>9278</v>
      </c>
      <c r="AD110" s="8">
        <f>AC110-Deaths!AC110</f>
        <v>9219</v>
      </c>
      <c r="AE110" s="8">
        <f>AD110-Deaths!AD110</f>
        <v>9147</v>
      </c>
      <c r="AF110" s="8">
        <f>AE110-Deaths!AE110</f>
        <v>9061</v>
      </c>
      <c r="AG110" s="8">
        <f>AF110-Deaths!AF110</f>
        <v>8981</v>
      </c>
      <c r="AH110" s="8">
        <f>AG110-Deaths!AG110</f>
        <v>8882</v>
      </c>
      <c r="AI110" s="8">
        <f>AH110-Deaths!AH110</f>
        <v>8760</v>
      </c>
      <c r="AJ110" s="8">
        <f>AI110-Deaths!AI110</f>
        <v>8642</v>
      </c>
      <c r="AK110" s="8">
        <f>AJ110-Deaths!AJ110</f>
        <v>8498</v>
      </c>
      <c r="AL110" s="8">
        <f>AK110-Deaths!AK110</f>
        <v>8335</v>
      </c>
      <c r="AM110" s="8">
        <f>AL110-Deaths!AL110</f>
        <v>8167</v>
      </c>
      <c r="AN110" s="8">
        <f>AM110-Deaths!AM110</f>
        <v>7985</v>
      </c>
      <c r="AO110" s="8">
        <f>AN110-Deaths!AN110</f>
        <v>7803</v>
      </c>
      <c r="AP110" s="8">
        <f>AO110-Deaths!AO110</f>
        <v>7564</v>
      </c>
      <c r="AQ110" s="8">
        <f>AP110-Deaths!AP110</f>
        <v>7317</v>
      </c>
      <c r="AR110" s="8">
        <f>AQ110-Deaths!AQ110</f>
        <v>7026</v>
      </c>
      <c r="AS110" s="8">
        <f>AR110-Deaths!AR110</f>
        <v>6674</v>
      </c>
      <c r="AT110" s="8">
        <f>AS110-Deaths!AS110</f>
        <v>6322</v>
      </c>
      <c r="AU110" s="8">
        <f>AT110-Deaths!AT110</f>
        <v>5957</v>
      </c>
      <c r="AV110" s="8">
        <f>AU110-Deaths!AU110</f>
        <v>5566</v>
      </c>
      <c r="AW110" s="8">
        <f>AV110-Deaths!AV110</f>
        <v>5184</v>
      </c>
      <c r="AX110" s="8">
        <f>AW110-Deaths!AW110</f>
        <v>4730</v>
      </c>
      <c r="AY110" s="8">
        <f>AX110-Deaths!AX110</f>
        <v>4253</v>
      </c>
      <c r="AZ110" s="8">
        <f>AY110-Deaths!AY110</f>
        <v>3782</v>
      </c>
      <c r="BA110" s="8">
        <f>AZ110-Deaths!AZ110</f>
        <v>3302</v>
      </c>
      <c r="BB110" s="8">
        <f>BA110-Deaths!BA110</f>
        <v>2791</v>
      </c>
      <c r="BC110" s="8">
        <f>BB110-Deaths!BB110</f>
        <v>2349</v>
      </c>
      <c r="BD110" s="8">
        <f>BC110-Deaths!BC110</f>
        <v>1935</v>
      </c>
      <c r="BE110" s="8">
        <f>BD110-Deaths!BD110</f>
        <v>1536</v>
      </c>
      <c r="BF110" s="8">
        <f>BE110-Deaths!BE110</f>
        <v>1205</v>
      </c>
      <c r="BG110" s="8">
        <f>BF110-Deaths!BF110</f>
        <v>918</v>
      </c>
      <c r="BH110" s="8">
        <f>BG110-Deaths!BG110</f>
        <v>691</v>
      </c>
      <c r="BI110" s="8">
        <f>BH110-Deaths!BH110</f>
        <v>497</v>
      </c>
      <c r="BJ110" s="8">
        <f>BI110-Deaths!BI110</f>
        <v>335</v>
      </c>
      <c r="BK110" s="8">
        <f>BJ110-Deaths!BJ110</f>
        <v>241</v>
      </c>
      <c r="BL110" s="8">
        <f>BK110-Deaths!BK110</f>
        <v>163</v>
      </c>
      <c r="BM110" s="8">
        <f>BL110-Deaths!BL110</f>
        <v>107</v>
      </c>
      <c r="BN110" s="8">
        <f>BM110-Deaths!BM110</f>
        <v>77</v>
      </c>
      <c r="BO110" s="8">
        <f>BN110-Deaths!BN110</f>
        <v>54</v>
      </c>
      <c r="BP110" s="8">
        <f>BO110-Deaths!BO110</f>
        <v>38</v>
      </c>
      <c r="BQ110" s="8">
        <f>BP110-Deaths!BP110</f>
        <v>26</v>
      </c>
      <c r="BR110" s="8">
        <f>BQ110-Deaths!BQ110</f>
        <v>15</v>
      </c>
      <c r="BS110" s="8">
        <f>BR110-Deaths!BR110</f>
        <v>9</v>
      </c>
    </row>
    <row r="111" spans="1:71" x14ac:dyDescent="0.25">
      <c r="A111" s="1">
        <v>110</v>
      </c>
      <c r="B111" s="7">
        <f>'Inputs &amp; Outputs'!B$2</f>
        <v>10000</v>
      </c>
      <c r="C111" s="8">
        <f>B111-Deaths!B111</f>
        <v>9993</v>
      </c>
      <c r="D111" s="8">
        <f>C111-Deaths!C111</f>
        <v>9985</v>
      </c>
      <c r="E111" s="8">
        <f>D111-Deaths!D111</f>
        <v>9976</v>
      </c>
      <c r="F111" s="8">
        <f>E111-Deaths!E111</f>
        <v>9964</v>
      </c>
      <c r="G111" s="8">
        <f>F111-Deaths!F111</f>
        <v>9957</v>
      </c>
      <c r="H111" s="8">
        <f>G111-Deaths!G111</f>
        <v>9948</v>
      </c>
      <c r="I111" s="8">
        <f>H111-Deaths!H111</f>
        <v>9934</v>
      </c>
      <c r="J111" s="8">
        <f>I111-Deaths!I111</f>
        <v>9918</v>
      </c>
      <c r="K111" s="8">
        <f>J111-Deaths!J111</f>
        <v>9905</v>
      </c>
      <c r="L111" s="8">
        <f>K111-Deaths!K111</f>
        <v>9888</v>
      </c>
      <c r="M111" s="8">
        <f>L111-Deaths!L111</f>
        <v>9864</v>
      </c>
      <c r="N111" s="8">
        <f>M111-Deaths!M111</f>
        <v>9842</v>
      </c>
      <c r="O111" s="8">
        <f>N111-Deaths!N111</f>
        <v>9817</v>
      </c>
      <c r="P111" s="8">
        <f>O111-Deaths!O111</f>
        <v>9794</v>
      </c>
      <c r="Q111" s="8">
        <f>P111-Deaths!P111</f>
        <v>9766</v>
      </c>
      <c r="R111" s="8">
        <f>Q111-Deaths!Q111</f>
        <v>9737</v>
      </c>
      <c r="S111" s="8">
        <f>R111-Deaths!R111</f>
        <v>9701</v>
      </c>
      <c r="T111" s="8">
        <f>S111-Deaths!S111</f>
        <v>9674</v>
      </c>
      <c r="U111" s="8">
        <f>T111-Deaths!T111</f>
        <v>9633</v>
      </c>
      <c r="V111" s="8">
        <f>U111-Deaths!U111</f>
        <v>9598</v>
      </c>
      <c r="W111" s="8">
        <f>V111-Deaths!V111</f>
        <v>9549</v>
      </c>
      <c r="X111" s="8">
        <f>W111-Deaths!W111</f>
        <v>9503</v>
      </c>
      <c r="Y111" s="8">
        <f>X111-Deaths!X111</f>
        <v>9457</v>
      </c>
      <c r="Z111" s="8">
        <f>Y111-Deaths!Y111</f>
        <v>9401</v>
      </c>
      <c r="AA111" s="8">
        <f>Z111-Deaths!Z111</f>
        <v>9343</v>
      </c>
      <c r="AB111" s="8">
        <f>AA111-Deaths!AA111</f>
        <v>9284</v>
      </c>
      <c r="AC111" s="8">
        <f>AB111-Deaths!AB111</f>
        <v>9205</v>
      </c>
      <c r="AD111" s="8">
        <f>AC111-Deaths!AC111</f>
        <v>9133</v>
      </c>
      <c r="AE111" s="8">
        <f>AD111-Deaths!AD111</f>
        <v>9060</v>
      </c>
      <c r="AF111" s="8">
        <f>AE111-Deaths!AE111</f>
        <v>8982</v>
      </c>
      <c r="AG111" s="8">
        <f>AF111-Deaths!AF111</f>
        <v>8877</v>
      </c>
      <c r="AH111" s="8">
        <f>AG111-Deaths!AG111</f>
        <v>8795</v>
      </c>
      <c r="AI111" s="8">
        <f>AH111-Deaths!AH111</f>
        <v>8693</v>
      </c>
      <c r="AJ111" s="8">
        <f>AI111-Deaths!AI111</f>
        <v>8577</v>
      </c>
      <c r="AK111" s="8">
        <f>AJ111-Deaths!AJ111</f>
        <v>8445</v>
      </c>
      <c r="AL111" s="8">
        <f>AK111-Deaths!AK111</f>
        <v>8291</v>
      </c>
      <c r="AM111" s="8">
        <f>AL111-Deaths!AL111</f>
        <v>8119</v>
      </c>
      <c r="AN111" s="8">
        <f>AM111-Deaths!AM111</f>
        <v>7924</v>
      </c>
      <c r="AO111" s="8">
        <f>AN111-Deaths!AN111</f>
        <v>7722</v>
      </c>
      <c r="AP111" s="8">
        <f>AO111-Deaths!AO111</f>
        <v>7480</v>
      </c>
      <c r="AQ111" s="8">
        <f>AP111-Deaths!AP111</f>
        <v>7208</v>
      </c>
      <c r="AR111" s="8">
        <f>AQ111-Deaths!AQ111</f>
        <v>6941</v>
      </c>
      <c r="AS111" s="8">
        <f>AR111-Deaths!AR111</f>
        <v>6641</v>
      </c>
      <c r="AT111" s="8">
        <f>AS111-Deaths!AS111</f>
        <v>6301</v>
      </c>
      <c r="AU111" s="8">
        <f>AT111-Deaths!AT111</f>
        <v>5925</v>
      </c>
      <c r="AV111" s="8">
        <f>AU111-Deaths!AU111</f>
        <v>5561</v>
      </c>
      <c r="AW111" s="8">
        <f>AV111-Deaths!AV111</f>
        <v>5158</v>
      </c>
      <c r="AX111" s="8">
        <f>AW111-Deaths!AW111</f>
        <v>4673</v>
      </c>
      <c r="AY111" s="8">
        <f>AX111-Deaths!AX111</f>
        <v>4208</v>
      </c>
      <c r="AZ111" s="8">
        <f>AY111-Deaths!AY111</f>
        <v>3753</v>
      </c>
      <c r="BA111" s="8">
        <f>AZ111-Deaths!AZ111</f>
        <v>3291</v>
      </c>
      <c r="BB111" s="8">
        <f>BA111-Deaths!BA111</f>
        <v>2824</v>
      </c>
      <c r="BC111" s="8">
        <f>BB111-Deaths!BB111</f>
        <v>2373</v>
      </c>
      <c r="BD111" s="8">
        <f>BC111-Deaths!BC111</f>
        <v>1967</v>
      </c>
      <c r="BE111" s="8">
        <f>BD111-Deaths!BD111</f>
        <v>1571</v>
      </c>
      <c r="BF111" s="8">
        <f>BE111-Deaths!BE111</f>
        <v>1223</v>
      </c>
      <c r="BG111" s="8">
        <f>BF111-Deaths!BF111</f>
        <v>925</v>
      </c>
      <c r="BH111" s="8">
        <f>BG111-Deaths!BG111</f>
        <v>701</v>
      </c>
      <c r="BI111" s="8">
        <f>BH111-Deaths!BH111</f>
        <v>521</v>
      </c>
      <c r="BJ111" s="8">
        <f>BI111-Deaths!BI111</f>
        <v>361</v>
      </c>
      <c r="BK111" s="8">
        <f>BJ111-Deaths!BJ111</f>
        <v>258</v>
      </c>
      <c r="BL111" s="8">
        <f>BK111-Deaths!BK111</f>
        <v>181</v>
      </c>
      <c r="BM111" s="8">
        <f>BL111-Deaths!BL111</f>
        <v>122</v>
      </c>
      <c r="BN111" s="8">
        <f>BM111-Deaths!BM111</f>
        <v>84</v>
      </c>
      <c r="BO111" s="8">
        <f>BN111-Deaths!BN111</f>
        <v>49</v>
      </c>
      <c r="BP111" s="8">
        <f>BO111-Deaths!BO111</f>
        <v>28</v>
      </c>
      <c r="BQ111" s="8">
        <f>BP111-Deaths!BP111</f>
        <v>17</v>
      </c>
      <c r="BR111" s="8">
        <f>BQ111-Deaths!BQ111</f>
        <v>11</v>
      </c>
      <c r="BS111" s="8">
        <f>BR111-Deaths!BR111</f>
        <v>7</v>
      </c>
    </row>
    <row r="112" spans="1:71" x14ac:dyDescent="0.25">
      <c r="A112" s="1">
        <v>111</v>
      </c>
      <c r="B112" s="7">
        <f>'Inputs &amp; Outputs'!B$2</f>
        <v>10000</v>
      </c>
      <c r="C112" s="8">
        <f>B112-Deaths!B112</f>
        <v>9992</v>
      </c>
      <c r="D112" s="8">
        <f>C112-Deaths!C112</f>
        <v>9981</v>
      </c>
      <c r="E112" s="8">
        <f>D112-Deaths!D112</f>
        <v>9972</v>
      </c>
      <c r="F112" s="8">
        <f>E112-Deaths!E112</f>
        <v>9956</v>
      </c>
      <c r="G112" s="8">
        <f>F112-Deaths!F112</f>
        <v>9938</v>
      </c>
      <c r="H112" s="8">
        <f>G112-Deaths!G112</f>
        <v>9926</v>
      </c>
      <c r="I112" s="8">
        <f>H112-Deaths!H112</f>
        <v>9913</v>
      </c>
      <c r="J112" s="8">
        <f>I112-Deaths!I112</f>
        <v>9900</v>
      </c>
      <c r="K112" s="8">
        <f>J112-Deaths!J112</f>
        <v>9887</v>
      </c>
      <c r="L112" s="8">
        <f>K112-Deaths!K112</f>
        <v>9863</v>
      </c>
      <c r="M112" s="8">
        <f>L112-Deaths!L112</f>
        <v>9844</v>
      </c>
      <c r="N112" s="8">
        <f>M112-Deaths!M112</f>
        <v>9825</v>
      </c>
      <c r="O112" s="8">
        <f>N112-Deaths!N112</f>
        <v>9806</v>
      </c>
      <c r="P112" s="8">
        <f>O112-Deaths!O112</f>
        <v>9786</v>
      </c>
      <c r="Q112" s="8">
        <f>P112-Deaths!P112</f>
        <v>9760</v>
      </c>
      <c r="R112" s="8">
        <f>Q112-Deaths!Q112</f>
        <v>9730</v>
      </c>
      <c r="S112" s="8">
        <f>R112-Deaths!R112</f>
        <v>9699</v>
      </c>
      <c r="T112" s="8">
        <f>S112-Deaths!S112</f>
        <v>9669</v>
      </c>
      <c r="U112" s="8">
        <f>T112-Deaths!T112</f>
        <v>9632</v>
      </c>
      <c r="V112" s="8">
        <f>U112-Deaths!U112</f>
        <v>9583</v>
      </c>
      <c r="W112" s="8">
        <f>V112-Deaths!V112</f>
        <v>9549</v>
      </c>
      <c r="X112" s="8">
        <f>W112-Deaths!W112</f>
        <v>9500</v>
      </c>
      <c r="Y112" s="8">
        <f>X112-Deaths!X112</f>
        <v>9455</v>
      </c>
      <c r="Z112" s="8">
        <f>Y112-Deaths!Y112</f>
        <v>9404</v>
      </c>
      <c r="AA112" s="8">
        <f>Z112-Deaths!Z112</f>
        <v>9353</v>
      </c>
      <c r="AB112" s="8">
        <f>AA112-Deaths!AA112</f>
        <v>9284</v>
      </c>
      <c r="AC112" s="8">
        <f>AB112-Deaths!AB112</f>
        <v>9217</v>
      </c>
      <c r="AD112" s="8">
        <f>AC112-Deaths!AC112</f>
        <v>9154</v>
      </c>
      <c r="AE112" s="8">
        <f>AD112-Deaths!AD112</f>
        <v>9070</v>
      </c>
      <c r="AF112" s="8">
        <f>AE112-Deaths!AE112</f>
        <v>9008</v>
      </c>
      <c r="AG112" s="8">
        <f>AF112-Deaths!AF112</f>
        <v>8919</v>
      </c>
      <c r="AH112" s="8">
        <f>AG112-Deaths!AG112</f>
        <v>8817</v>
      </c>
      <c r="AI112" s="8">
        <f>AH112-Deaths!AH112</f>
        <v>8688</v>
      </c>
      <c r="AJ112" s="8">
        <f>AI112-Deaths!AI112</f>
        <v>8548</v>
      </c>
      <c r="AK112" s="8">
        <f>AJ112-Deaths!AJ112</f>
        <v>8405</v>
      </c>
      <c r="AL112" s="8">
        <f>AK112-Deaths!AK112</f>
        <v>8259</v>
      </c>
      <c r="AM112" s="8">
        <f>AL112-Deaths!AL112</f>
        <v>8104</v>
      </c>
      <c r="AN112" s="8">
        <f>AM112-Deaths!AM112</f>
        <v>7939</v>
      </c>
      <c r="AO112" s="8">
        <f>AN112-Deaths!AN112</f>
        <v>7745</v>
      </c>
      <c r="AP112" s="8">
        <f>AO112-Deaths!AO112</f>
        <v>7521</v>
      </c>
      <c r="AQ112" s="8">
        <f>AP112-Deaths!AP112</f>
        <v>7261</v>
      </c>
      <c r="AR112" s="8">
        <f>AQ112-Deaths!AQ112</f>
        <v>6982</v>
      </c>
      <c r="AS112" s="8">
        <f>AR112-Deaths!AR112</f>
        <v>6670</v>
      </c>
      <c r="AT112" s="8">
        <f>AS112-Deaths!AS112</f>
        <v>6335</v>
      </c>
      <c r="AU112" s="8">
        <f>AT112-Deaths!AT112</f>
        <v>5993</v>
      </c>
      <c r="AV112" s="8">
        <f>AU112-Deaths!AU112</f>
        <v>5601</v>
      </c>
      <c r="AW112" s="8">
        <f>AV112-Deaths!AV112</f>
        <v>5204</v>
      </c>
      <c r="AX112" s="8">
        <f>AW112-Deaths!AW112</f>
        <v>4774</v>
      </c>
      <c r="AY112" s="8">
        <f>AX112-Deaths!AX112</f>
        <v>4290</v>
      </c>
      <c r="AZ112" s="8">
        <f>AY112-Deaths!AY112</f>
        <v>3783</v>
      </c>
      <c r="BA112" s="8">
        <f>AZ112-Deaths!AZ112</f>
        <v>3276</v>
      </c>
      <c r="BB112" s="8">
        <f>BA112-Deaths!BA112</f>
        <v>2790</v>
      </c>
      <c r="BC112" s="8">
        <f>BB112-Deaths!BB112</f>
        <v>2316</v>
      </c>
      <c r="BD112" s="8">
        <f>BC112-Deaths!BC112</f>
        <v>1919</v>
      </c>
      <c r="BE112" s="8">
        <f>BD112-Deaths!BD112</f>
        <v>1539</v>
      </c>
      <c r="BF112" s="8">
        <f>BE112-Deaths!BE112</f>
        <v>1211</v>
      </c>
      <c r="BG112" s="8">
        <f>BF112-Deaths!BF112</f>
        <v>922</v>
      </c>
      <c r="BH112" s="8">
        <f>BG112-Deaths!BG112</f>
        <v>691</v>
      </c>
      <c r="BI112" s="8">
        <f>BH112-Deaths!BH112</f>
        <v>479</v>
      </c>
      <c r="BJ112" s="8">
        <f>BI112-Deaths!BI112</f>
        <v>359</v>
      </c>
      <c r="BK112" s="8">
        <f>BJ112-Deaths!BJ112</f>
        <v>260</v>
      </c>
      <c r="BL112" s="8">
        <f>BK112-Deaths!BK112</f>
        <v>170</v>
      </c>
      <c r="BM112" s="8">
        <f>BL112-Deaths!BL112</f>
        <v>112</v>
      </c>
      <c r="BN112" s="8">
        <f>BM112-Deaths!BM112</f>
        <v>66</v>
      </c>
      <c r="BO112" s="8">
        <f>BN112-Deaths!BN112</f>
        <v>44</v>
      </c>
      <c r="BP112" s="8">
        <f>BO112-Deaths!BO112</f>
        <v>31</v>
      </c>
      <c r="BQ112" s="8">
        <f>BP112-Deaths!BP112</f>
        <v>20</v>
      </c>
      <c r="BR112" s="8">
        <f>BQ112-Deaths!BQ112</f>
        <v>8</v>
      </c>
      <c r="BS112" s="8">
        <f>BR112-Deaths!BR112</f>
        <v>2</v>
      </c>
    </row>
    <row r="113" spans="1:71" x14ac:dyDescent="0.25">
      <c r="A113" s="1">
        <v>112</v>
      </c>
      <c r="B113" s="7">
        <f>'Inputs &amp; Outputs'!B$2</f>
        <v>10000</v>
      </c>
      <c r="C113" s="8">
        <f>B113-Deaths!B113</f>
        <v>9989</v>
      </c>
      <c r="D113" s="8">
        <f>C113-Deaths!C113</f>
        <v>9982</v>
      </c>
      <c r="E113" s="8">
        <f>D113-Deaths!D113</f>
        <v>9969</v>
      </c>
      <c r="F113" s="8">
        <f>E113-Deaths!E113</f>
        <v>9962</v>
      </c>
      <c r="G113" s="8">
        <f>F113-Deaths!F113</f>
        <v>9953</v>
      </c>
      <c r="H113" s="8">
        <f>G113-Deaths!G113</f>
        <v>9942</v>
      </c>
      <c r="I113" s="8">
        <f>H113-Deaths!H113</f>
        <v>9927</v>
      </c>
      <c r="J113" s="8">
        <f>I113-Deaths!I113</f>
        <v>9919</v>
      </c>
      <c r="K113" s="8">
        <f>J113-Deaths!J113</f>
        <v>9909</v>
      </c>
      <c r="L113" s="8">
        <f>K113-Deaths!K113</f>
        <v>9897</v>
      </c>
      <c r="M113" s="8">
        <f>L113-Deaths!L113</f>
        <v>9877</v>
      </c>
      <c r="N113" s="8">
        <f>M113-Deaths!M113</f>
        <v>9860</v>
      </c>
      <c r="O113" s="8">
        <f>N113-Deaths!N113</f>
        <v>9835</v>
      </c>
      <c r="P113" s="8">
        <f>O113-Deaths!O113</f>
        <v>9809</v>
      </c>
      <c r="Q113" s="8">
        <f>P113-Deaths!P113</f>
        <v>9787</v>
      </c>
      <c r="R113" s="8">
        <f>Q113-Deaths!Q113</f>
        <v>9759</v>
      </c>
      <c r="S113" s="8">
        <f>R113-Deaths!R113</f>
        <v>9730</v>
      </c>
      <c r="T113" s="8">
        <f>S113-Deaths!S113</f>
        <v>9701</v>
      </c>
      <c r="U113" s="8">
        <f>T113-Deaths!T113</f>
        <v>9663</v>
      </c>
      <c r="V113" s="8">
        <f>U113-Deaths!U113</f>
        <v>9628</v>
      </c>
      <c r="W113" s="8">
        <f>V113-Deaths!V113</f>
        <v>9595</v>
      </c>
      <c r="X113" s="8">
        <f>W113-Deaths!W113</f>
        <v>9559</v>
      </c>
      <c r="Y113" s="8">
        <f>X113-Deaths!X113</f>
        <v>9519</v>
      </c>
      <c r="Z113" s="8">
        <f>Y113-Deaths!Y113</f>
        <v>9451</v>
      </c>
      <c r="AA113" s="8">
        <f>Z113-Deaths!Z113</f>
        <v>9405</v>
      </c>
      <c r="AB113" s="8">
        <f>AA113-Deaths!AA113</f>
        <v>9350</v>
      </c>
      <c r="AC113" s="8">
        <f>AB113-Deaths!AB113</f>
        <v>9287</v>
      </c>
      <c r="AD113" s="8">
        <f>AC113-Deaths!AC113</f>
        <v>9220</v>
      </c>
      <c r="AE113" s="8">
        <f>AD113-Deaths!AD113</f>
        <v>9145</v>
      </c>
      <c r="AF113" s="8">
        <f>AE113-Deaths!AE113</f>
        <v>9052</v>
      </c>
      <c r="AG113" s="8">
        <f>AF113-Deaths!AF113</f>
        <v>8951</v>
      </c>
      <c r="AH113" s="8">
        <f>AG113-Deaths!AG113</f>
        <v>8851</v>
      </c>
      <c r="AI113" s="8">
        <f>AH113-Deaths!AH113</f>
        <v>8741</v>
      </c>
      <c r="AJ113" s="8">
        <f>AI113-Deaths!AI113</f>
        <v>8615</v>
      </c>
      <c r="AK113" s="8">
        <f>AJ113-Deaths!AJ113</f>
        <v>8496</v>
      </c>
      <c r="AL113" s="8">
        <f>AK113-Deaths!AK113</f>
        <v>8323</v>
      </c>
      <c r="AM113" s="8">
        <f>AL113-Deaths!AL113</f>
        <v>8170</v>
      </c>
      <c r="AN113" s="8">
        <f>AM113-Deaths!AM113</f>
        <v>7981</v>
      </c>
      <c r="AO113" s="8">
        <f>AN113-Deaths!AN113</f>
        <v>7777</v>
      </c>
      <c r="AP113" s="8">
        <f>AO113-Deaths!AO113</f>
        <v>7547</v>
      </c>
      <c r="AQ113" s="8">
        <f>AP113-Deaths!AP113</f>
        <v>7301</v>
      </c>
      <c r="AR113" s="8">
        <f>AQ113-Deaths!AQ113</f>
        <v>7032</v>
      </c>
      <c r="AS113" s="8">
        <f>AR113-Deaths!AR113</f>
        <v>6725</v>
      </c>
      <c r="AT113" s="8">
        <f>AS113-Deaths!AS113</f>
        <v>6402</v>
      </c>
      <c r="AU113" s="8">
        <f>AT113-Deaths!AT113</f>
        <v>6043</v>
      </c>
      <c r="AV113" s="8">
        <f>AU113-Deaths!AU113</f>
        <v>5634</v>
      </c>
      <c r="AW113" s="8">
        <f>AV113-Deaths!AV113</f>
        <v>5212</v>
      </c>
      <c r="AX113" s="8">
        <f>AW113-Deaths!AW113</f>
        <v>4732</v>
      </c>
      <c r="AY113" s="8">
        <f>AX113-Deaths!AX113</f>
        <v>4250</v>
      </c>
      <c r="AZ113" s="8">
        <f>AY113-Deaths!AY113</f>
        <v>3791</v>
      </c>
      <c r="BA113" s="8">
        <f>AZ113-Deaths!AZ113</f>
        <v>3293</v>
      </c>
      <c r="BB113" s="8">
        <f>BA113-Deaths!BA113</f>
        <v>2826</v>
      </c>
      <c r="BC113" s="8">
        <f>BB113-Deaths!BB113</f>
        <v>2354</v>
      </c>
      <c r="BD113" s="8">
        <f>BC113-Deaths!BC113</f>
        <v>1913</v>
      </c>
      <c r="BE113" s="8">
        <f>BD113-Deaths!BD113</f>
        <v>1527</v>
      </c>
      <c r="BF113" s="8">
        <f>BE113-Deaths!BE113</f>
        <v>1214</v>
      </c>
      <c r="BG113" s="8">
        <f>BF113-Deaths!BF113</f>
        <v>934</v>
      </c>
      <c r="BH113" s="8">
        <f>BG113-Deaths!BG113</f>
        <v>688</v>
      </c>
      <c r="BI113" s="8">
        <f>BH113-Deaths!BH113</f>
        <v>494</v>
      </c>
      <c r="BJ113" s="8">
        <f>BI113-Deaths!BI113</f>
        <v>347</v>
      </c>
      <c r="BK113" s="8">
        <f>BJ113-Deaths!BJ113</f>
        <v>230</v>
      </c>
      <c r="BL113" s="8">
        <f>BK113-Deaths!BK113</f>
        <v>156</v>
      </c>
      <c r="BM113" s="8">
        <f>BL113-Deaths!BL113</f>
        <v>102</v>
      </c>
      <c r="BN113" s="8">
        <f>BM113-Deaths!BM113</f>
        <v>70</v>
      </c>
      <c r="BO113" s="8">
        <f>BN113-Deaths!BN113</f>
        <v>43</v>
      </c>
      <c r="BP113" s="8">
        <f>BO113-Deaths!BO113</f>
        <v>28</v>
      </c>
      <c r="BQ113" s="8">
        <f>BP113-Deaths!BP113</f>
        <v>18</v>
      </c>
      <c r="BR113" s="8">
        <f>BQ113-Deaths!BQ113</f>
        <v>10</v>
      </c>
      <c r="BS113" s="8">
        <f>BR113-Deaths!BR113</f>
        <v>5</v>
      </c>
    </row>
    <row r="114" spans="1:71" x14ac:dyDescent="0.25">
      <c r="A114" s="1">
        <v>113</v>
      </c>
      <c r="B114" s="7">
        <f>'Inputs &amp; Outputs'!B$2</f>
        <v>10000</v>
      </c>
      <c r="C114" s="8">
        <f>B114-Deaths!B114</f>
        <v>9991</v>
      </c>
      <c r="D114" s="8">
        <f>C114-Deaths!C114</f>
        <v>9986</v>
      </c>
      <c r="E114" s="8">
        <f>D114-Deaths!D114</f>
        <v>9980</v>
      </c>
      <c r="F114" s="8">
        <f>E114-Deaths!E114</f>
        <v>9968</v>
      </c>
      <c r="G114" s="8">
        <f>F114-Deaths!F114</f>
        <v>9961</v>
      </c>
      <c r="H114" s="8">
        <f>G114-Deaths!G114</f>
        <v>9945</v>
      </c>
      <c r="I114" s="8">
        <f>H114-Deaths!H114</f>
        <v>9931</v>
      </c>
      <c r="J114" s="8">
        <f>I114-Deaths!I114</f>
        <v>9914</v>
      </c>
      <c r="K114" s="8">
        <f>J114-Deaths!J114</f>
        <v>9903</v>
      </c>
      <c r="L114" s="8">
        <f>K114-Deaths!K114</f>
        <v>9885</v>
      </c>
      <c r="M114" s="8">
        <f>L114-Deaths!L114</f>
        <v>9862</v>
      </c>
      <c r="N114" s="8">
        <f>M114-Deaths!M114</f>
        <v>9845</v>
      </c>
      <c r="O114" s="8">
        <f>N114-Deaths!N114</f>
        <v>9827</v>
      </c>
      <c r="P114" s="8">
        <f>O114-Deaths!O114</f>
        <v>9808</v>
      </c>
      <c r="Q114" s="8">
        <f>P114-Deaths!P114</f>
        <v>9781</v>
      </c>
      <c r="R114" s="8">
        <f>Q114-Deaths!Q114</f>
        <v>9759</v>
      </c>
      <c r="S114" s="8">
        <f>R114-Deaths!R114</f>
        <v>9721</v>
      </c>
      <c r="T114" s="8">
        <f>S114-Deaths!S114</f>
        <v>9690</v>
      </c>
      <c r="U114" s="8">
        <f>T114-Deaths!T114</f>
        <v>9658</v>
      </c>
      <c r="V114" s="8">
        <f>U114-Deaths!U114</f>
        <v>9625</v>
      </c>
      <c r="W114" s="8">
        <f>V114-Deaths!V114</f>
        <v>9592</v>
      </c>
      <c r="X114" s="8">
        <f>W114-Deaths!W114</f>
        <v>9557</v>
      </c>
      <c r="Y114" s="8">
        <f>X114-Deaths!X114</f>
        <v>9504</v>
      </c>
      <c r="Z114" s="8">
        <f>Y114-Deaths!Y114</f>
        <v>9450</v>
      </c>
      <c r="AA114" s="8">
        <f>Z114-Deaths!Z114</f>
        <v>9391</v>
      </c>
      <c r="AB114" s="8">
        <f>AA114-Deaths!AA114</f>
        <v>9333</v>
      </c>
      <c r="AC114" s="8">
        <f>AB114-Deaths!AB114</f>
        <v>9261</v>
      </c>
      <c r="AD114" s="8">
        <f>AC114-Deaths!AC114</f>
        <v>9195</v>
      </c>
      <c r="AE114" s="8">
        <f>AD114-Deaths!AD114</f>
        <v>9117</v>
      </c>
      <c r="AF114" s="8">
        <f>AE114-Deaths!AE114</f>
        <v>9013</v>
      </c>
      <c r="AG114" s="8">
        <f>AF114-Deaths!AF114</f>
        <v>8928</v>
      </c>
      <c r="AH114" s="8">
        <f>AG114-Deaths!AG114</f>
        <v>8811</v>
      </c>
      <c r="AI114" s="8">
        <f>AH114-Deaths!AH114</f>
        <v>8701</v>
      </c>
      <c r="AJ114" s="8">
        <f>AI114-Deaths!AI114</f>
        <v>8575</v>
      </c>
      <c r="AK114" s="8">
        <f>AJ114-Deaths!AJ114</f>
        <v>8434</v>
      </c>
      <c r="AL114" s="8">
        <f>AK114-Deaths!AK114</f>
        <v>8283</v>
      </c>
      <c r="AM114" s="8">
        <f>AL114-Deaths!AL114</f>
        <v>8129</v>
      </c>
      <c r="AN114" s="8">
        <f>AM114-Deaths!AM114</f>
        <v>7959</v>
      </c>
      <c r="AO114" s="8">
        <f>AN114-Deaths!AN114</f>
        <v>7753</v>
      </c>
      <c r="AP114" s="8">
        <f>AO114-Deaths!AO114</f>
        <v>7507</v>
      </c>
      <c r="AQ114" s="8">
        <f>AP114-Deaths!AP114</f>
        <v>7261</v>
      </c>
      <c r="AR114" s="8">
        <f>AQ114-Deaths!AQ114</f>
        <v>6963</v>
      </c>
      <c r="AS114" s="8">
        <f>AR114-Deaths!AR114</f>
        <v>6659</v>
      </c>
      <c r="AT114" s="8">
        <f>AS114-Deaths!AS114</f>
        <v>6283</v>
      </c>
      <c r="AU114" s="8">
        <f>AT114-Deaths!AT114</f>
        <v>5922</v>
      </c>
      <c r="AV114" s="8">
        <f>AU114-Deaths!AU114</f>
        <v>5530</v>
      </c>
      <c r="AW114" s="8">
        <f>AV114-Deaths!AV114</f>
        <v>5137</v>
      </c>
      <c r="AX114" s="8">
        <f>AW114-Deaths!AW114</f>
        <v>4702</v>
      </c>
      <c r="AY114" s="8">
        <f>AX114-Deaths!AX114</f>
        <v>4220</v>
      </c>
      <c r="AZ114" s="8">
        <f>AY114-Deaths!AY114</f>
        <v>3761</v>
      </c>
      <c r="BA114" s="8">
        <f>AZ114-Deaths!AZ114</f>
        <v>3255</v>
      </c>
      <c r="BB114" s="8">
        <f>BA114-Deaths!BA114</f>
        <v>2802</v>
      </c>
      <c r="BC114" s="8">
        <f>BB114-Deaths!BB114</f>
        <v>2360</v>
      </c>
      <c r="BD114" s="8">
        <f>BC114-Deaths!BC114</f>
        <v>1924</v>
      </c>
      <c r="BE114" s="8">
        <f>BD114-Deaths!BD114</f>
        <v>1545</v>
      </c>
      <c r="BF114" s="8">
        <f>BE114-Deaths!BE114</f>
        <v>1209</v>
      </c>
      <c r="BG114" s="8">
        <f>BF114-Deaths!BF114</f>
        <v>909</v>
      </c>
      <c r="BH114" s="8">
        <f>BG114-Deaths!BG114</f>
        <v>658</v>
      </c>
      <c r="BI114" s="8">
        <f>BH114-Deaths!BH114</f>
        <v>489</v>
      </c>
      <c r="BJ114" s="8">
        <f>BI114-Deaths!BI114</f>
        <v>360</v>
      </c>
      <c r="BK114" s="8">
        <f>BJ114-Deaths!BJ114</f>
        <v>241</v>
      </c>
      <c r="BL114" s="8">
        <f>BK114-Deaths!BK114</f>
        <v>167</v>
      </c>
      <c r="BM114" s="8">
        <f>BL114-Deaths!BL114</f>
        <v>112</v>
      </c>
      <c r="BN114" s="8">
        <f>BM114-Deaths!BM114</f>
        <v>75</v>
      </c>
      <c r="BO114" s="8">
        <f>BN114-Deaths!BN114</f>
        <v>50</v>
      </c>
      <c r="BP114" s="8">
        <f>BO114-Deaths!BO114</f>
        <v>28</v>
      </c>
      <c r="BQ114" s="8">
        <f>BP114-Deaths!BP114</f>
        <v>14</v>
      </c>
      <c r="BR114" s="8">
        <f>BQ114-Deaths!BQ114</f>
        <v>11</v>
      </c>
      <c r="BS114" s="8">
        <f>BR114-Deaths!BR114</f>
        <v>6</v>
      </c>
    </row>
    <row r="115" spans="1:71" x14ac:dyDescent="0.25">
      <c r="A115" s="1">
        <v>114</v>
      </c>
      <c r="B115" s="7">
        <f>'Inputs &amp; Outputs'!B$2</f>
        <v>10000</v>
      </c>
      <c r="C115" s="8">
        <f>B115-Deaths!B115</f>
        <v>9993</v>
      </c>
      <c r="D115" s="8">
        <f>C115-Deaths!C115</f>
        <v>9982</v>
      </c>
      <c r="E115" s="8">
        <f>D115-Deaths!D115</f>
        <v>9970</v>
      </c>
      <c r="F115" s="8">
        <f>E115-Deaths!E115</f>
        <v>9960</v>
      </c>
      <c r="G115" s="8">
        <f>F115-Deaths!F115</f>
        <v>9953</v>
      </c>
      <c r="H115" s="8">
        <f>G115-Deaths!G115</f>
        <v>9943</v>
      </c>
      <c r="I115" s="8">
        <f>H115-Deaths!H115</f>
        <v>9932</v>
      </c>
      <c r="J115" s="8">
        <f>I115-Deaths!I115</f>
        <v>9923</v>
      </c>
      <c r="K115" s="8">
        <f>J115-Deaths!J115</f>
        <v>9905</v>
      </c>
      <c r="L115" s="8">
        <f>K115-Deaths!K115</f>
        <v>9882</v>
      </c>
      <c r="M115" s="8">
        <f>L115-Deaths!L115</f>
        <v>9865</v>
      </c>
      <c r="N115" s="8">
        <f>M115-Deaths!M115</f>
        <v>9848</v>
      </c>
      <c r="O115" s="8">
        <f>N115-Deaths!N115</f>
        <v>9827</v>
      </c>
      <c r="P115" s="8">
        <f>O115-Deaths!O115</f>
        <v>9805</v>
      </c>
      <c r="Q115" s="8">
        <f>P115-Deaths!P115</f>
        <v>9782</v>
      </c>
      <c r="R115" s="8">
        <f>Q115-Deaths!Q115</f>
        <v>9750</v>
      </c>
      <c r="S115" s="8">
        <f>R115-Deaths!R115</f>
        <v>9718</v>
      </c>
      <c r="T115" s="8">
        <f>S115-Deaths!S115</f>
        <v>9678</v>
      </c>
      <c r="U115" s="8">
        <f>T115-Deaths!T115</f>
        <v>9640</v>
      </c>
      <c r="V115" s="8">
        <f>U115-Deaths!U115</f>
        <v>9605</v>
      </c>
      <c r="W115" s="8">
        <f>V115-Deaths!V115</f>
        <v>9570</v>
      </c>
      <c r="X115" s="8">
        <f>W115-Deaths!W115</f>
        <v>9532</v>
      </c>
      <c r="Y115" s="8">
        <f>X115-Deaths!X115</f>
        <v>9502</v>
      </c>
      <c r="Z115" s="8">
        <f>Y115-Deaths!Y115</f>
        <v>9438</v>
      </c>
      <c r="AA115" s="8">
        <f>Z115-Deaths!Z115</f>
        <v>9373</v>
      </c>
      <c r="AB115" s="8">
        <f>AA115-Deaths!AA115</f>
        <v>9320</v>
      </c>
      <c r="AC115" s="8">
        <f>AB115-Deaths!AB115</f>
        <v>9251</v>
      </c>
      <c r="AD115" s="8">
        <f>AC115-Deaths!AC115</f>
        <v>9183</v>
      </c>
      <c r="AE115" s="8">
        <f>AD115-Deaths!AD115</f>
        <v>9100</v>
      </c>
      <c r="AF115" s="8">
        <f>AE115-Deaths!AE115</f>
        <v>9033</v>
      </c>
      <c r="AG115" s="8">
        <f>AF115-Deaths!AF115</f>
        <v>8937</v>
      </c>
      <c r="AH115" s="8">
        <f>AG115-Deaths!AG115</f>
        <v>8840</v>
      </c>
      <c r="AI115" s="8">
        <f>AH115-Deaths!AH115</f>
        <v>8732</v>
      </c>
      <c r="AJ115" s="8">
        <f>AI115-Deaths!AI115</f>
        <v>8585</v>
      </c>
      <c r="AK115" s="8">
        <f>AJ115-Deaths!AJ115</f>
        <v>8462</v>
      </c>
      <c r="AL115" s="8">
        <f>AK115-Deaths!AK115</f>
        <v>8329</v>
      </c>
      <c r="AM115" s="8">
        <f>AL115-Deaths!AL115</f>
        <v>8184</v>
      </c>
      <c r="AN115" s="8">
        <f>AM115-Deaths!AM115</f>
        <v>8007</v>
      </c>
      <c r="AO115" s="8">
        <f>AN115-Deaths!AN115</f>
        <v>7811</v>
      </c>
      <c r="AP115" s="8">
        <f>AO115-Deaths!AO115</f>
        <v>7599</v>
      </c>
      <c r="AQ115" s="8">
        <f>AP115-Deaths!AP115</f>
        <v>7353</v>
      </c>
      <c r="AR115" s="8">
        <f>AQ115-Deaths!AQ115</f>
        <v>7092</v>
      </c>
      <c r="AS115" s="8">
        <f>AR115-Deaths!AR115</f>
        <v>6790</v>
      </c>
      <c r="AT115" s="8">
        <f>AS115-Deaths!AS115</f>
        <v>6438</v>
      </c>
      <c r="AU115" s="8">
        <f>AT115-Deaths!AT115</f>
        <v>6061</v>
      </c>
      <c r="AV115" s="8">
        <f>AU115-Deaths!AU115</f>
        <v>5672</v>
      </c>
      <c r="AW115" s="8">
        <f>AV115-Deaths!AV115</f>
        <v>5269</v>
      </c>
      <c r="AX115" s="8">
        <f>AW115-Deaths!AW115</f>
        <v>4804</v>
      </c>
      <c r="AY115" s="8">
        <f>AX115-Deaths!AX115</f>
        <v>4321</v>
      </c>
      <c r="AZ115" s="8">
        <f>AY115-Deaths!AY115</f>
        <v>3818</v>
      </c>
      <c r="BA115" s="8">
        <f>AZ115-Deaths!AZ115</f>
        <v>3348</v>
      </c>
      <c r="BB115" s="8">
        <f>BA115-Deaths!BA115</f>
        <v>2825</v>
      </c>
      <c r="BC115" s="8">
        <f>BB115-Deaths!BB115</f>
        <v>2407</v>
      </c>
      <c r="BD115" s="8">
        <f>BC115-Deaths!BC115</f>
        <v>2004</v>
      </c>
      <c r="BE115" s="8">
        <f>BD115-Deaths!BD115</f>
        <v>1581</v>
      </c>
      <c r="BF115" s="8">
        <f>BE115-Deaths!BE115</f>
        <v>1245</v>
      </c>
      <c r="BG115" s="8">
        <f>BF115-Deaths!BF115</f>
        <v>943</v>
      </c>
      <c r="BH115" s="8">
        <f>BG115-Deaths!BG115</f>
        <v>710</v>
      </c>
      <c r="BI115" s="8">
        <f>BH115-Deaths!BH115</f>
        <v>510</v>
      </c>
      <c r="BJ115" s="8">
        <f>BI115-Deaths!BI115</f>
        <v>357</v>
      </c>
      <c r="BK115" s="8">
        <f>BJ115-Deaths!BJ115</f>
        <v>261</v>
      </c>
      <c r="BL115" s="8">
        <f>BK115-Deaths!BK115</f>
        <v>180</v>
      </c>
      <c r="BM115" s="8">
        <f>BL115-Deaths!BL115</f>
        <v>114</v>
      </c>
      <c r="BN115" s="8">
        <f>BM115-Deaths!BM115</f>
        <v>80</v>
      </c>
      <c r="BO115" s="8">
        <f>BN115-Deaths!BN115</f>
        <v>54</v>
      </c>
      <c r="BP115" s="8">
        <f>BO115-Deaths!BO115</f>
        <v>28</v>
      </c>
      <c r="BQ115" s="8">
        <f>BP115-Deaths!BP115</f>
        <v>17</v>
      </c>
      <c r="BR115" s="8">
        <f>BQ115-Deaths!BQ115</f>
        <v>10</v>
      </c>
      <c r="BS115" s="8">
        <f>BR115-Deaths!BR115</f>
        <v>5</v>
      </c>
    </row>
    <row r="116" spans="1:71" x14ac:dyDescent="0.25">
      <c r="A116" s="1">
        <v>115</v>
      </c>
      <c r="B116" s="7">
        <f>'Inputs &amp; Outputs'!B$2</f>
        <v>10000</v>
      </c>
      <c r="C116" s="8">
        <f>B116-Deaths!B116</f>
        <v>9991</v>
      </c>
      <c r="D116" s="8">
        <f>C116-Deaths!C116</f>
        <v>9978</v>
      </c>
      <c r="E116" s="8">
        <f>D116-Deaths!D116</f>
        <v>9971</v>
      </c>
      <c r="F116" s="8">
        <f>E116-Deaths!E116</f>
        <v>9963</v>
      </c>
      <c r="G116" s="8">
        <f>F116-Deaths!F116</f>
        <v>9952</v>
      </c>
      <c r="H116" s="8">
        <f>G116-Deaths!G116</f>
        <v>9947</v>
      </c>
      <c r="I116" s="8">
        <f>H116-Deaths!H116</f>
        <v>9929</v>
      </c>
      <c r="J116" s="8">
        <f>I116-Deaths!I116</f>
        <v>9917</v>
      </c>
      <c r="K116" s="8">
        <f>J116-Deaths!J116</f>
        <v>9903</v>
      </c>
      <c r="L116" s="8">
        <f>K116-Deaths!K116</f>
        <v>9883</v>
      </c>
      <c r="M116" s="8">
        <f>L116-Deaths!L116</f>
        <v>9851</v>
      </c>
      <c r="N116" s="8">
        <f>M116-Deaths!M116</f>
        <v>9825</v>
      </c>
      <c r="O116" s="8">
        <f>N116-Deaths!N116</f>
        <v>9804</v>
      </c>
      <c r="P116" s="8">
        <f>O116-Deaths!O116</f>
        <v>9788</v>
      </c>
      <c r="Q116" s="8">
        <f>P116-Deaths!P116</f>
        <v>9771</v>
      </c>
      <c r="R116" s="8">
        <f>Q116-Deaths!Q116</f>
        <v>9738</v>
      </c>
      <c r="S116" s="8">
        <f>R116-Deaths!R116</f>
        <v>9708</v>
      </c>
      <c r="T116" s="8">
        <f>S116-Deaths!S116</f>
        <v>9674</v>
      </c>
      <c r="U116" s="8">
        <f>T116-Deaths!T116</f>
        <v>9644</v>
      </c>
      <c r="V116" s="8">
        <f>U116-Deaths!U116</f>
        <v>9610</v>
      </c>
      <c r="W116" s="8">
        <f>V116-Deaths!V116</f>
        <v>9569</v>
      </c>
      <c r="X116" s="8">
        <f>W116-Deaths!W116</f>
        <v>9527</v>
      </c>
      <c r="Y116" s="8">
        <f>X116-Deaths!X116</f>
        <v>9485</v>
      </c>
      <c r="Z116" s="8">
        <f>Y116-Deaths!Y116</f>
        <v>9434</v>
      </c>
      <c r="AA116" s="8">
        <f>Z116-Deaths!Z116</f>
        <v>9381</v>
      </c>
      <c r="AB116" s="8">
        <f>AA116-Deaths!AA116</f>
        <v>9326</v>
      </c>
      <c r="AC116" s="8">
        <f>AB116-Deaths!AB116</f>
        <v>9272</v>
      </c>
      <c r="AD116" s="8">
        <f>AC116-Deaths!AC116</f>
        <v>9199</v>
      </c>
      <c r="AE116" s="8">
        <f>AD116-Deaths!AD116</f>
        <v>9121</v>
      </c>
      <c r="AF116" s="8">
        <f>AE116-Deaths!AE116</f>
        <v>9040</v>
      </c>
      <c r="AG116" s="8">
        <f>AF116-Deaths!AF116</f>
        <v>8933</v>
      </c>
      <c r="AH116" s="8">
        <f>AG116-Deaths!AG116</f>
        <v>8819</v>
      </c>
      <c r="AI116" s="8">
        <f>AH116-Deaths!AH116</f>
        <v>8712</v>
      </c>
      <c r="AJ116" s="8">
        <f>AI116-Deaths!AI116</f>
        <v>8611</v>
      </c>
      <c r="AK116" s="8">
        <f>AJ116-Deaths!AJ116</f>
        <v>8473</v>
      </c>
      <c r="AL116" s="8">
        <f>AK116-Deaths!AK116</f>
        <v>8346</v>
      </c>
      <c r="AM116" s="8">
        <f>AL116-Deaths!AL116</f>
        <v>8196</v>
      </c>
      <c r="AN116" s="8">
        <f>AM116-Deaths!AM116</f>
        <v>7999</v>
      </c>
      <c r="AO116" s="8">
        <f>AN116-Deaths!AN116</f>
        <v>7802</v>
      </c>
      <c r="AP116" s="8">
        <f>AO116-Deaths!AO116</f>
        <v>7580</v>
      </c>
      <c r="AQ116" s="8">
        <f>AP116-Deaths!AP116</f>
        <v>7308</v>
      </c>
      <c r="AR116" s="8">
        <f>AQ116-Deaths!AQ116</f>
        <v>7022</v>
      </c>
      <c r="AS116" s="8">
        <f>AR116-Deaths!AR116</f>
        <v>6746</v>
      </c>
      <c r="AT116" s="8">
        <f>AS116-Deaths!AS116</f>
        <v>6382</v>
      </c>
      <c r="AU116" s="8">
        <f>AT116-Deaths!AT116</f>
        <v>6027</v>
      </c>
      <c r="AV116" s="8">
        <f>AU116-Deaths!AU116</f>
        <v>5670</v>
      </c>
      <c r="AW116" s="8">
        <f>AV116-Deaths!AV116</f>
        <v>5223</v>
      </c>
      <c r="AX116" s="8">
        <f>AW116-Deaths!AW116</f>
        <v>4768</v>
      </c>
      <c r="AY116" s="8">
        <f>AX116-Deaths!AX116</f>
        <v>4271</v>
      </c>
      <c r="AZ116" s="8">
        <f>AY116-Deaths!AY116</f>
        <v>3809</v>
      </c>
      <c r="BA116" s="8">
        <f>AZ116-Deaths!AZ116</f>
        <v>3339</v>
      </c>
      <c r="BB116" s="8">
        <f>BA116-Deaths!BA116</f>
        <v>2847</v>
      </c>
      <c r="BC116" s="8">
        <f>BB116-Deaths!BB116</f>
        <v>2353</v>
      </c>
      <c r="BD116" s="8">
        <f>BC116-Deaths!BC116</f>
        <v>1922</v>
      </c>
      <c r="BE116" s="8">
        <f>BD116-Deaths!BD116</f>
        <v>1517</v>
      </c>
      <c r="BF116" s="8">
        <f>BE116-Deaths!BE116</f>
        <v>1163</v>
      </c>
      <c r="BG116" s="8">
        <f>BF116-Deaths!BF116</f>
        <v>902</v>
      </c>
      <c r="BH116" s="8">
        <f>BG116-Deaths!BG116</f>
        <v>671</v>
      </c>
      <c r="BI116" s="8">
        <f>BH116-Deaths!BH116</f>
        <v>467</v>
      </c>
      <c r="BJ116" s="8">
        <f>BI116-Deaths!BI116</f>
        <v>332</v>
      </c>
      <c r="BK116" s="8">
        <f>BJ116-Deaths!BJ116</f>
        <v>238</v>
      </c>
      <c r="BL116" s="8">
        <f>BK116-Deaths!BK116</f>
        <v>178</v>
      </c>
      <c r="BM116" s="8">
        <f>BL116-Deaths!BL116</f>
        <v>120</v>
      </c>
      <c r="BN116" s="8">
        <f>BM116-Deaths!BM116</f>
        <v>82</v>
      </c>
      <c r="BO116" s="8">
        <f>BN116-Deaths!BN116</f>
        <v>51</v>
      </c>
      <c r="BP116" s="8">
        <f>BO116-Deaths!BO116</f>
        <v>37</v>
      </c>
      <c r="BQ116" s="8">
        <f>BP116-Deaths!BP116</f>
        <v>20</v>
      </c>
      <c r="BR116" s="8">
        <f>BQ116-Deaths!BQ116</f>
        <v>11</v>
      </c>
      <c r="BS116" s="8">
        <f>BR116-Deaths!BR116</f>
        <v>7</v>
      </c>
    </row>
    <row r="117" spans="1:71" x14ac:dyDescent="0.25">
      <c r="A117" s="1">
        <v>116</v>
      </c>
      <c r="B117" s="7">
        <f>'Inputs &amp; Outputs'!B$2</f>
        <v>10000</v>
      </c>
      <c r="C117" s="8">
        <f>B117-Deaths!B117</f>
        <v>9992</v>
      </c>
      <c r="D117" s="8">
        <f>C117-Deaths!C117</f>
        <v>9982</v>
      </c>
      <c r="E117" s="8">
        <f>D117-Deaths!D117</f>
        <v>9976</v>
      </c>
      <c r="F117" s="8">
        <f>E117-Deaths!E117</f>
        <v>9972</v>
      </c>
      <c r="G117" s="8">
        <f>F117-Deaths!F117</f>
        <v>9959</v>
      </c>
      <c r="H117" s="8">
        <f>G117-Deaths!G117</f>
        <v>9946</v>
      </c>
      <c r="I117" s="8">
        <f>H117-Deaths!H117</f>
        <v>9940</v>
      </c>
      <c r="J117" s="8">
        <f>I117-Deaths!I117</f>
        <v>9926</v>
      </c>
      <c r="K117" s="8">
        <f>J117-Deaths!J117</f>
        <v>9910</v>
      </c>
      <c r="L117" s="8">
        <f>K117-Deaths!K117</f>
        <v>9891</v>
      </c>
      <c r="M117" s="8">
        <f>L117-Deaths!L117</f>
        <v>9882</v>
      </c>
      <c r="N117" s="8">
        <f>M117-Deaths!M117</f>
        <v>9857</v>
      </c>
      <c r="O117" s="8">
        <f>N117-Deaths!N117</f>
        <v>9838</v>
      </c>
      <c r="P117" s="8">
        <f>O117-Deaths!O117</f>
        <v>9820</v>
      </c>
      <c r="Q117" s="8">
        <f>P117-Deaths!P117</f>
        <v>9796</v>
      </c>
      <c r="R117" s="8">
        <f>Q117-Deaths!Q117</f>
        <v>9777</v>
      </c>
      <c r="S117" s="8">
        <f>R117-Deaths!R117</f>
        <v>9753</v>
      </c>
      <c r="T117" s="8">
        <f>S117-Deaths!S117</f>
        <v>9729</v>
      </c>
      <c r="U117" s="8">
        <f>T117-Deaths!T117</f>
        <v>9697</v>
      </c>
      <c r="V117" s="8">
        <f>U117-Deaths!U117</f>
        <v>9665</v>
      </c>
      <c r="W117" s="8">
        <f>V117-Deaths!V117</f>
        <v>9634</v>
      </c>
      <c r="X117" s="8">
        <f>W117-Deaths!W117</f>
        <v>9584</v>
      </c>
      <c r="Y117" s="8">
        <f>X117-Deaths!X117</f>
        <v>9538</v>
      </c>
      <c r="Z117" s="8">
        <f>Y117-Deaths!Y117</f>
        <v>9492</v>
      </c>
      <c r="AA117" s="8">
        <f>Z117-Deaths!Z117</f>
        <v>9427</v>
      </c>
      <c r="AB117" s="8">
        <f>AA117-Deaths!AA117</f>
        <v>9380</v>
      </c>
      <c r="AC117" s="8">
        <f>AB117-Deaths!AB117</f>
        <v>9316</v>
      </c>
      <c r="AD117" s="8">
        <f>AC117-Deaths!AC117</f>
        <v>9243</v>
      </c>
      <c r="AE117" s="8">
        <f>AD117-Deaths!AD117</f>
        <v>9173</v>
      </c>
      <c r="AF117" s="8">
        <f>AE117-Deaths!AE117</f>
        <v>9103</v>
      </c>
      <c r="AG117" s="8">
        <f>AF117-Deaths!AF117</f>
        <v>9018</v>
      </c>
      <c r="AH117" s="8">
        <f>AG117-Deaths!AG117</f>
        <v>8910</v>
      </c>
      <c r="AI117" s="8">
        <f>AH117-Deaths!AH117</f>
        <v>8777</v>
      </c>
      <c r="AJ117" s="8">
        <f>AI117-Deaths!AI117</f>
        <v>8649</v>
      </c>
      <c r="AK117" s="8">
        <f>AJ117-Deaths!AJ117</f>
        <v>8505</v>
      </c>
      <c r="AL117" s="8">
        <f>AK117-Deaths!AK117</f>
        <v>8343</v>
      </c>
      <c r="AM117" s="8">
        <f>AL117-Deaths!AL117</f>
        <v>8206</v>
      </c>
      <c r="AN117" s="8">
        <f>AM117-Deaths!AM117</f>
        <v>8023</v>
      </c>
      <c r="AO117" s="8">
        <f>AN117-Deaths!AN117</f>
        <v>7800</v>
      </c>
      <c r="AP117" s="8">
        <f>AO117-Deaths!AO117</f>
        <v>7585</v>
      </c>
      <c r="AQ117" s="8">
        <f>AP117-Deaths!AP117</f>
        <v>7328</v>
      </c>
      <c r="AR117" s="8">
        <f>AQ117-Deaths!AQ117</f>
        <v>7034</v>
      </c>
      <c r="AS117" s="8">
        <f>AR117-Deaths!AR117</f>
        <v>6732</v>
      </c>
      <c r="AT117" s="8">
        <f>AS117-Deaths!AS117</f>
        <v>6409</v>
      </c>
      <c r="AU117" s="8">
        <f>AT117-Deaths!AT117</f>
        <v>6071</v>
      </c>
      <c r="AV117" s="8">
        <f>AU117-Deaths!AU117</f>
        <v>5670</v>
      </c>
      <c r="AW117" s="8">
        <f>AV117-Deaths!AV117</f>
        <v>5263</v>
      </c>
      <c r="AX117" s="8">
        <f>AW117-Deaths!AW117</f>
        <v>4785</v>
      </c>
      <c r="AY117" s="8">
        <f>AX117-Deaths!AX117</f>
        <v>4302</v>
      </c>
      <c r="AZ117" s="8">
        <f>AY117-Deaths!AY117</f>
        <v>3804</v>
      </c>
      <c r="BA117" s="8">
        <f>AZ117-Deaths!AZ117</f>
        <v>3304</v>
      </c>
      <c r="BB117" s="8">
        <f>BA117-Deaths!BA117</f>
        <v>2839</v>
      </c>
      <c r="BC117" s="8">
        <f>BB117-Deaths!BB117</f>
        <v>2403</v>
      </c>
      <c r="BD117" s="8">
        <f>BC117-Deaths!BC117</f>
        <v>1968</v>
      </c>
      <c r="BE117" s="8">
        <f>BD117-Deaths!BD117</f>
        <v>1568</v>
      </c>
      <c r="BF117" s="8">
        <f>BE117-Deaths!BE117</f>
        <v>1216</v>
      </c>
      <c r="BG117" s="8">
        <f>BF117-Deaths!BF117</f>
        <v>917</v>
      </c>
      <c r="BH117" s="8">
        <f>BG117-Deaths!BG117</f>
        <v>690</v>
      </c>
      <c r="BI117" s="8">
        <f>BH117-Deaths!BH117</f>
        <v>495</v>
      </c>
      <c r="BJ117" s="8">
        <f>BI117-Deaths!BI117</f>
        <v>344</v>
      </c>
      <c r="BK117" s="8">
        <f>BJ117-Deaths!BJ117</f>
        <v>224</v>
      </c>
      <c r="BL117" s="8">
        <f>BK117-Deaths!BK117</f>
        <v>144</v>
      </c>
      <c r="BM117" s="8">
        <f>BL117-Deaths!BL117</f>
        <v>102</v>
      </c>
      <c r="BN117" s="8">
        <f>BM117-Deaths!BM117</f>
        <v>62</v>
      </c>
      <c r="BO117" s="8">
        <f>BN117-Deaths!BN117</f>
        <v>42</v>
      </c>
      <c r="BP117" s="8">
        <f>BO117-Deaths!BO117</f>
        <v>30</v>
      </c>
      <c r="BQ117" s="8">
        <f>BP117-Deaths!BP117</f>
        <v>21</v>
      </c>
      <c r="BR117" s="8">
        <f>BQ117-Deaths!BQ117</f>
        <v>12</v>
      </c>
      <c r="BS117" s="8">
        <f>BR117-Deaths!BR117</f>
        <v>6</v>
      </c>
    </row>
    <row r="118" spans="1:71" x14ac:dyDescent="0.25">
      <c r="A118" s="1">
        <v>117</v>
      </c>
      <c r="B118" s="7">
        <f>'Inputs &amp; Outputs'!B$2</f>
        <v>10000</v>
      </c>
      <c r="C118" s="8">
        <f>B118-Deaths!B118</f>
        <v>9991</v>
      </c>
      <c r="D118" s="8">
        <f>C118-Deaths!C118</f>
        <v>9988</v>
      </c>
      <c r="E118" s="8">
        <f>D118-Deaths!D118</f>
        <v>9979</v>
      </c>
      <c r="F118" s="8">
        <f>E118-Deaths!E118</f>
        <v>9971</v>
      </c>
      <c r="G118" s="8">
        <f>F118-Deaths!F118</f>
        <v>9958</v>
      </c>
      <c r="H118" s="8">
        <f>G118-Deaths!G118</f>
        <v>9951</v>
      </c>
      <c r="I118" s="8">
        <f>H118-Deaths!H118</f>
        <v>9936</v>
      </c>
      <c r="J118" s="8">
        <f>I118-Deaths!I118</f>
        <v>9919</v>
      </c>
      <c r="K118" s="8">
        <f>J118-Deaths!J118</f>
        <v>9912</v>
      </c>
      <c r="L118" s="8">
        <f>K118-Deaths!K118</f>
        <v>9900</v>
      </c>
      <c r="M118" s="8">
        <f>L118-Deaths!L118</f>
        <v>9897</v>
      </c>
      <c r="N118" s="8">
        <f>M118-Deaths!M118</f>
        <v>9882</v>
      </c>
      <c r="O118" s="8">
        <f>N118-Deaths!N118</f>
        <v>9867</v>
      </c>
      <c r="P118" s="8">
        <f>O118-Deaths!O118</f>
        <v>9850</v>
      </c>
      <c r="Q118" s="8">
        <f>P118-Deaths!P118</f>
        <v>9826</v>
      </c>
      <c r="R118" s="8">
        <f>Q118-Deaths!Q118</f>
        <v>9805</v>
      </c>
      <c r="S118" s="8">
        <f>R118-Deaths!R118</f>
        <v>9781</v>
      </c>
      <c r="T118" s="8">
        <f>S118-Deaths!S118</f>
        <v>9752</v>
      </c>
      <c r="U118" s="8">
        <f>T118-Deaths!T118</f>
        <v>9724</v>
      </c>
      <c r="V118" s="8">
        <f>U118-Deaths!U118</f>
        <v>9688</v>
      </c>
      <c r="W118" s="8">
        <f>V118-Deaths!V118</f>
        <v>9649</v>
      </c>
      <c r="X118" s="8">
        <f>W118-Deaths!W118</f>
        <v>9619</v>
      </c>
      <c r="Y118" s="8">
        <f>X118-Deaths!X118</f>
        <v>9576</v>
      </c>
      <c r="Z118" s="8">
        <f>Y118-Deaths!Y118</f>
        <v>9539</v>
      </c>
      <c r="AA118" s="8">
        <f>Z118-Deaths!Z118</f>
        <v>9476</v>
      </c>
      <c r="AB118" s="8">
        <f>AA118-Deaths!AA118</f>
        <v>9429</v>
      </c>
      <c r="AC118" s="8">
        <f>AB118-Deaths!AB118</f>
        <v>9362</v>
      </c>
      <c r="AD118" s="8">
        <f>AC118-Deaths!AC118</f>
        <v>9295</v>
      </c>
      <c r="AE118" s="8">
        <f>AD118-Deaths!AD118</f>
        <v>9222</v>
      </c>
      <c r="AF118" s="8">
        <f>AE118-Deaths!AE118</f>
        <v>9145</v>
      </c>
      <c r="AG118" s="8">
        <f>AF118-Deaths!AF118</f>
        <v>9063</v>
      </c>
      <c r="AH118" s="8">
        <f>AG118-Deaths!AG118</f>
        <v>8957</v>
      </c>
      <c r="AI118" s="8">
        <f>AH118-Deaths!AH118</f>
        <v>8843</v>
      </c>
      <c r="AJ118" s="8">
        <f>AI118-Deaths!AI118</f>
        <v>8708</v>
      </c>
      <c r="AK118" s="8">
        <f>AJ118-Deaths!AJ118</f>
        <v>8573</v>
      </c>
      <c r="AL118" s="8">
        <f>AK118-Deaths!AK118</f>
        <v>8412</v>
      </c>
      <c r="AM118" s="8">
        <f>AL118-Deaths!AL118</f>
        <v>8262</v>
      </c>
      <c r="AN118" s="8">
        <f>AM118-Deaths!AM118</f>
        <v>8081</v>
      </c>
      <c r="AO118" s="8">
        <f>AN118-Deaths!AN118</f>
        <v>7864</v>
      </c>
      <c r="AP118" s="8">
        <f>AO118-Deaths!AO118</f>
        <v>7642</v>
      </c>
      <c r="AQ118" s="8">
        <f>AP118-Deaths!AP118</f>
        <v>7375</v>
      </c>
      <c r="AR118" s="8">
        <f>AQ118-Deaths!AQ118</f>
        <v>7102</v>
      </c>
      <c r="AS118" s="8">
        <f>AR118-Deaths!AR118</f>
        <v>6785</v>
      </c>
      <c r="AT118" s="8">
        <f>AS118-Deaths!AS118</f>
        <v>6439</v>
      </c>
      <c r="AU118" s="8">
        <f>AT118-Deaths!AT118</f>
        <v>6071</v>
      </c>
      <c r="AV118" s="8">
        <f>AU118-Deaths!AU118</f>
        <v>5685</v>
      </c>
      <c r="AW118" s="8">
        <f>AV118-Deaths!AV118</f>
        <v>5250</v>
      </c>
      <c r="AX118" s="8">
        <f>AW118-Deaths!AW118</f>
        <v>4757</v>
      </c>
      <c r="AY118" s="8">
        <f>AX118-Deaths!AX118</f>
        <v>4279</v>
      </c>
      <c r="AZ118" s="8">
        <f>AY118-Deaths!AY118</f>
        <v>3775</v>
      </c>
      <c r="BA118" s="8">
        <f>AZ118-Deaths!AZ118</f>
        <v>3292</v>
      </c>
      <c r="BB118" s="8">
        <f>BA118-Deaths!BA118</f>
        <v>2772</v>
      </c>
      <c r="BC118" s="8">
        <f>BB118-Deaths!BB118</f>
        <v>2323</v>
      </c>
      <c r="BD118" s="8">
        <f>BC118-Deaths!BC118</f>
        <v>1924</v>
      </c>
      <c r="BE118" s="8">
        <f>BD118-Deaths!BD118</f>
        <v>1540</v>
      </c>
      <c r="BF118" s="8">
        <f>BE118-Deaths!BE118</f>
        <v>1214</v>
      </c>
      <c r="BG118" s="8">
        <f>BF118-Deaths!BF118</f>
        <v>955</v>
      </c>
      <c r="BH118" s="8">
        <f>BG118-Deaths!BG118</f>
        <v>688</v>
      </c>
      <c r="BI118" s="8">
        <f>BH118-Deaths!BH118</f>
        <v>496</v>
      </c>
      <c r="BJ118" s="8">
        <f>BI118-Deaths!BI118</f>
        <v>356</v>
      </c>
      <c r="BK118" s="8">
        <f>BJ118-Deaths!BJ118</f>
        <v>250</v>
      </c>
      <c r="BL118" s="8">
        <f>BK118-Deaths!BK118</f>
        <v>173</v>
      </c>
      <c r="BM118" s="8">
        <f>BL118-Deaths!BL118</f>
        <v>115</v>
      </c>
      <c r="BN118" s="8">
        <f>BM118-Deaths!BM118</f>
        <v>81</v>
      </c>
      <c r="BO118" s="8">
        <f>BN118-Deaths!BN118</f>
        <v>43</v>
      </c>
      <c r="BP118" s="8">
        <f>BO118-Deaths!BO118</f>
        <v>25</v>
      </c>
      <c r="BQ118" s="8">
        <f>BP118-Deaths!BP118</f>
        <v>16</v>
      </c>
      <c r="BR118" s="8">
        <f>BQ118-Deaths!BQ118</f>
        <v>12</v>
      </c>
      <c r="BS118" s="8">
        <f>BR118-Deaths!BR118</f>
        <v>7</v>
      </c>
    </row>
    <row r="119" spans="1:71" x14ac:dyDescent="0.25">
      <c r="A119" s="1">
        <v>118</v>
      </c>
      <c r="B119" s="7">
        <f>'Inputs &amp; Outputs'!B$2</f>
        <v>10000</v>
      </c>
      <c r="C119" s="8">
        <f>B119-Deaths!B119</f>
        <v>9997</v>
      </c>
      <c r="D119" s="8">
        <f>C119-Deaths!C119</f>
        <v>9990</v>
      </c>
      <c r="E119" s="8">
        <f>D119-Deaths!D119</f>
        <v>9979</v>
      </c>
      <c r="F119" s="8">
        <f>E119-Deaths!E119</f>
        <v>9968</v>
      </c>
      <c r="G119" s="8">
        <f>F119-Deaths!F119</f>
        <v>9956</v>
      </c>
      <c r="H119" s="8">
        <f>G119-Deaths!G119</f>
        <v>9944</v>
      </c>
      <c r="I119" s="8">
        <f>H119-Deaths!H119</f>
        <v>9930</v>
      </c>
      <c r="J119" s="8">
        <f>I119-Deaths!I119</f>
        <v>9916</v>
      </c>
      <c r="K119" s="8">
        <f>J119-Deaths!J119</f>
        <v>9894</v>
      </c>
      <c r="L119" s="8">
        <f>K119-Deaths!K119</f>
        <v>9883</v>
      </c>
      <c r="M119" s="8">
        <f>L119-Deaths!L119</f>
        <v>9870</v>
      </c>
      <c r="N119" s="8">
        <f>M119-Deaths!M119</f>
        <v>9856</v>
      </c>
      <c r="O119" s="8">
        <f>N119-Deaths!N119</f>
        <v>9827</v>
      </c>
      <c r="P119" s="8">
        <f>O119-Deaths!O119</f>
        <v>9809</v>
      </c>
      <c r="Q119" s="8">
        <f>P119-Deaths!P119</f>
        <v>9776</v>
      </c>
      <c r="R119" s="8">
        <f>Q119-Deaths!Q119</f>
        <v>9749</v>
      </c>
      <c r="S119" s="8">
        <f>R119-Deaths!R119</f>
        <v>9727</v>
      </c>
      <c r="T119" s="8">
        <f>S119-Deaths!S119</f>
        <v>9691</v>
      </c>
      <c r="U119" s="8">
        <f>T119-Deaths!T119</f>
        <v>9650</v>
      </c>
      <c r="V119" s="8">
        <f>U119-Deaths!U119</f>
        <v>9615</v>
      </c>
      <c r="W119" s="8">
        <f>V119-Deaths!V119</f>
        <v>9563</v>
      </c>
      <c r="X119" s="8">
        <f>W119-Deaths!W119</f>
        <v>9517</v>
      </c>
      <c r="Y119" s="8">
        <f>X119-Deaths!X119</f>
        <v>9485</v>
      </c>
      <c r="Z119" s="8">
        <f>Y119-Deaths!Y119</f>
        <v>9427</v>
      </c>
      <c r="AA119" s="8">
        <f>Z119-Deaths!Z119</f>
        <v>9371</v>
      </c>
      <c r="AB119" s="8">
        <f>AA119-Deaths!AA119</f>
        <v>9320</v>
      </c>
      <c r="AC119" s="8">
        <f>AB119-Deaths!AB119</f>
        <v>9271</v>
      </c>
      <c r="AD119" s="8">
        <f>AC119-Deaths!AC119</f>
        <v>9215</v>
      </c>
      <c r="AE119" s="8">
        <f>AD119-Deaths!AD119</f>
        <v>9142</v>
      </c>
      <c r="AF119" s="8">
        <f>AE119-Deaths!AE119</f>
        <v>9050</v>
      </c>
      <c r="AG119" s="8">
        <f>AF119-Deaths!AF119</f>
        <v>8942</v>
      </c>
      <c r="AH119" s="8">
        <f>AG119-Deaths!AG119</f>
        <v>8821</v>
      </c>
      <c r="AI119" s="8">
        <f>AH119-Deaths!AH119</f>
        <v>8706</v>
      </c>
      <c r="AJ119" s="8">
        <f>AI119-Deaths!AI119</f>
        <v>8557</v>
      </c>
      <c r="AK119" s="8">
        <f>AJ119-Deaths!AJ119</f>
        <v>8420</v>
      </c>
      <c r="AL119" s="8">
        <f>AK119-Deaths!AK119</f>
        <v>8282</v>
      </c>
      <c r="AM119" s="8">
        <f>AL119-Deaths!AL119</f>
        <v>8110</v>
      </c>
      <c r="AN119" s="8">
        <f>AM119-Deaths!AM119</f>
        <v>7914</v>
      </c>
      <c r="AO119" s="8">
        <f>AN119-Deaths!AN119</f>
        <v>7701</v>
      </c>
      <c r="AP119" s="8">
        <f>AO119-Deaths!AO119</f>
        <v>7469</v>
      </c>
      <c r="AQ119" s="8">
        <f>AP119-Deaths!AP119</f>
        <v>7202</v>
      </c>
      <c r="AR119" s="8">
        <f>AQ119-Deaths!AQ119</f>
        <v>6929</v>
      </c>
      <c r="AS119" s="8">
        <f>AR119-Deaths!AR119</f>
        <v>6625</v>
      </c>
      <c r="AT119" s="8">
        <f>AS119-Deaths!AS119</f>
        <v>6302</v>
      </c>
      <c r="AU119" s="8">
        <f>AT119-Deaths!AT119</f>
        <v>5933</v>
      </c>
      <c r="AV119" s="8">
        <f>AU119-Deaths!AU119</f>
        <v>5543</v>
      </c>
      <c r="AW119" s="8">
        <f>AV119-Deaths!AV119</f>
        <v>5114</v>
      </c>
      <c r="AX119" s="8">
        <f>AW119-Deaths!AW119</f>
        <v>4659</v>
      </c>
      <c r="AY119" s="8">
        <f>AX119-Deaths!AX119</f>
        <v>4208</v>
      </c>
      <c r="AZ119" s="8">
        <f>AY119-Deaths!AY119</f>
        <v>3715</v>
      </c>
      <c r="BA119" s="8">
        <f>AZ119-Deaths!AZ119</f>
        <v>3257</v>
      </c>
      <c r="BB119" s="8">
        <f>BA119-Deaths!BA119</f>
        <v>2793</v>
      </c>
      <c r="BC119" s="8">
        <f>BB119-Deaths!BB119</f>
        <v>2339</v>
      </c>
      <c r="BD119" s="8">
        <f>BC119-Deaths!BC119</f>
        <v>1955</v>
      </c>
      <c r="BE119" s="8">
        <f>BD119-Deaths!BD119</f>
        <v>1578</v>
      </c>
      <c r="BF119" s="8">
        <f>BE119-Deaths!BE119</f>
        <v>1219</v>
      </c>
      <c r="BG119" s="8">
        <f>BF119-Deaths!BF119</f>
        <v>916</v>
      </c>
      <c r="BH119" s="8">
        <f>BG119-Deaths!BG119</f>
        <v>706</v>
      </c>
      <c r="BI119" s="8">
        <f>BH119-Deaths!BH119</f>
        <v>499</v>
      </c>
      <c r="BJ119" s="8">
        <f>BI119-Deaths!BI119</f>
        <v>371</v>
      </c>
      <c r="BK119" s="8">
        <f>BJ119-Deaths!BJ119</f>
        <v>256</v>
      </c>
      <c r="BL119" s="8">
        <f>BK119-Deaths!BK119</f>
        <v>183</v>
      </c>
      <c r="BM119" s="8">
        <f>BL119-Deaths!BL119</f>
        <v>110</v>
      </c>
      <c r="BN119" s="8">
        <f>BM119-Deaths!BM119</f>
        <v>69</v>
      </c>
      <c r="BO119" s="8">
        <f>BN119-Deaths!BN119</f>
        <v>45</v>
      </c>
      <c r="BP119" s="8">
        <f>BO119-Deaths!BO119</f>
        <v>28</v>
      </c>
      <c r="BQ119" s="8">
        <f>BP119-Deaths!BP119</f>
        <v>15</v>
      </c>
      <c r="BR119" s="8">
        <f>BQ119-Deaths!BQ119</f>
        <v>10</v>
      </c>
      <c r="BS119" s="8">
        <f>BR119-Deaths!BR119</f>
        <v>9</v>
      </c>
    </row>
    <row r="120" spans="1:71" x14ac:dyDescent="0.25">
      <c r="A120" s="1">
        <v>119</v>
      </c>
      <c r="B120" s="7">
        <f>'Inputs &amp; Outputs'!B$2</f>
        <v>10000</v>
      </c>
      <c r="C120" s="8">
        <f>B120-Deaths!B120</f>
        <v>9997</v>
      </c>
      <c r="D120" s="8">
        <f>C120-Deaths!C120</f>
        <v>9993</v>
      </c>
      <c r="E120" s="8">
        <f>D120-Deaths!D120</f>
        <v>9980</v>
      </c>
      <c r="F120" s="8">
        <f>E120-Deaths!E120</f>
        <v>9970</v>
      </c>
      <c r="G120" s="8">
        <f>F120-Deaths!F120</f>
        <v>9955</v>
      </c>
      <c r="H120" s="8">
        <f>G120-Deaths!G120</f>
        <v>9947</v>
      </c>
      <c r="I120" s="8">
        <f>H120-Deaths!H120</f>
        <v>9935</v>
      </c>
      <c r="J120" s="8">
        <f>I120-Deaths!I120</f>
        <v>9924</v>
      </c>
      <c r="K120" s="8">
        <f>J120-Deaths!J120</f>
        <v>9909</v>
      </c>
      <c r="L120" s="8">
        <f>K120-Deaths!K120</f>
        <v>9896</v>
      </c>
      <c r="M120" s="8">
        <f>L120-Deaths!L120</f>
        <v>9880</v>
      </c>
      <c r="N120" s="8">
        <f>M120-Deaths!M120</f>
        <v>9854</v>
      </c>
      <c r="O120" s="8">
        <f>N120-Deaths!N120</f>
        <v>9839</v>
      </c>
      <c r="P120" s="8">
        <f>O120-Deaths!O120</f>
        <v>9819</v>
      </c>
      <c r="Q120" s="8">
        <f>P120-Deaths!P120</f>
        <v>9798</v>
      </c>
      <c r="R120" s="8">
        <f>Q120-Deaths!Q120</f>
        <v>9761</v>
      </c>
      <c r="S120" s="8">
        <f>R120-Deaths!R120</f>
        <v>9738</v>
      </c>
      <c r="T120" s="8">
        <f>S120-Deaths!S120</f>
        <v>9703</v>
      </c>
      <c r="U120" s="8">
        <f>T120-Deaths!T120</f>
        <v>9669</v>
      </c>
      <c r="V120" s="8">
        <f>U120-Deaths!U120</f>
        <v>9630</v>
      </c>
      <c r="W120" s="8">
        <f>V120-Deaths!V120</f>
        <v>9600</v>
      </c>
      <c r="X120" s="8">
        <f>W120-Deaths!W120</f>
        <v>9557</v>
      </c>
      <c r="Y120" s="8">
        <f>X120-Deaths!X120</f>
        <v>9511</v>
      </c>
      <c r="Z120" s="8">
        <f>Y120-Deaths!Y120</f>
        <v>9460</v>
      </c>
      <c r="AA120" s="8">
        <f>Z120-Deaths!Z120</f>
        <v>9414</v>
      </c>
      <c r="AB120" s="8">
        <f>AA120-Deaths!AA120</f>
        <v>9349</v>
      </c>
      <c r="AC120" s="8">
        <f>AB120-Deaths!AB120</f>
        <v>9289</v>
      </c>
      <c r="AD120" s="8">
        <f>AC120-Deaths!AC120</f>
        <v>9221</v>
      </c>
      <c r="AE120" s="8">
        <f>AD120-Deaths!AD120</f>
        <v>9152</v>
      </c>
      <c r="AF120" s="8">
        <f>AE120-Deaths!AE120</f>
        <v>9078</v>
      </c>
      <c r="AG120" s="8">
        <f>AF120-Deaths!AF120</f>
        <v>9002</v>
      </c>
      <c r="AH120" s="8">
        <f>AG120-Deaths!AG120</f>
        <v>8916</v>
      </c>
      <c r="AI120" s="8">
        <f>AH120-Deaths!AH120</f>
        <v>8811</v>
      </c>
      <c r="AJ120" s="8">
        <f>AI120-Deaths!AI120</f>
        <v>8681</v>
      </c>
      <c r="AK120" s="8">
        <f>AJ120-Deaths!AJ120</f>
        <v>8531</v>
      </c>
      <c r="AL120" s="8">
        <f>AK120-Deaths!AK120</f>
        <v>8367</v>
      </c>
      <c r="AM120" s="8">
        <f>AL120-Deaths!AL120</f>
        <v>8198</v>
      </c>
      <c r="AN120" s="8">
        <f>AM120-Deaths!AM120</f>
        <v>8003</v>
      </c>
      <c r="AO120" s="8">
        <f>AN120-Deaths!AN120</f>
        <v>7804</v>
      </c>
      <c r="AP120" s="8">
        <f>AO120-Deaths!AO120</f>
        <v>7597</v>
      </c>
      <c r="AQ120" s="8">
        <f>AP120-Deaths!AP120</f>
        <v>7350</v>
      </c>
      <c r="AR120" s="8">
        <f>AQ120-Deaths!AQ120</f>
        <v>7077</v>
      </c>
      <c r="AS120" s="8">
        <f>AR120-Deaths!AR120</f>
        <v>6788</v>
      </c>
      <c r="AT120" s="8">
        <f>AS120-Deaths!AS120</f>
        <v>6457</v>
      </c>
      <c r="AU120" s="8">
        <f>AT120-Deaths!AT120</f>
        <v>6095</v>
      </c>
      <c r="AV120" s="8">
        <f>AU120-Deaths!AU120</f>
        <v>5720</v>
      </c>
      <c r="AW120" s="8">
        <f>AV120-Deaths!AV120</f>
        <v>5276</v>
      </c>
      <c r="AX120" s="8">
        <f>AW120-Deaths!AW120</f>
        <v>4851</v>
      </c>
      <c r="AY120" s="8">
        <f>AX120-Deaths!AX120</f>
        <v>4365</v>
      </c>
      <c r="AZ120" s="8">
        <f>AY120-Deaths!AY120</f>
        <v>3877</v>
      </c>
      <c r="BA120" s="8">
        <f>AZ120-Deaths!AZ120</f>
        <v>3347</v>
      </c>
      <c r="BB120" s="8">
        <f>BA120-Deaths!BA120</f>
        <v>2893</v>
      </c>
      <c r="BC120" s="8">
        <f>BB120-Deaths!BB120</f>
        <v>2408</v>
      </c>
      <c r="BD120" s="8">
        <f>BC120-Deaths!BC120</f>
        <v>1966</v>
      </c>
      <c r="BE120" s="8">
        <f>BD120-Deaths!BD120</f>
        <v>1561</v>
      </c>
      <c r="BF120" s="8">
        <f>BE120-Deaths!BE120</f>
        <v>1226</v>
      </c>
      <c r="BG120" s="8">
        <f>BF120-Deaths!BF120</f>
        <v>954</v>
      </c>
      <c r="BH120" s="8">
        <f>BG120-Deaths!BG120</f>
        <v>715</v>
      </c>
      <c r="BI120" s="8">
        <f>BH120-Deaths!BH120</f>
        <v>518</v>
      </c>
      <c r="BJ120" s="8">
        <f>BI120-Deaths!BI120</f>
        <v>378</v>
      </c>
      <c r="BK120" s="8">
        <f>BJ120-Deaths!BJ120</f>
        <v>254</v>
      </c>
      <c r="BL120" s="8">
        <f>BK120-Deaths!BK120</f>
        <v>176</v>
      </c>
      <c r="BM120" s="8">
        <f>BL120-Deaths!BL120</f>
        <v>109</v>
      </c>
      <c r="BN120" s="8">
        <f>BM120-Deaths!BM120</f>
        <v>74</v>
      </c>
      <c r="BO120" s="8">
        <f>BN120-Deaths!BN120</f>
        <v>50</v>
      </c>
      <c r="BP120" s="8">
        <f>BO120-Deaths!BO120</f>
        <v>31</v>
      </c>
      <c r="BQ120" s="8">
        <f>BP120-Deaths!BP120</f>
        <v>17</v>
      </c>
      <c r="BR120" s="8">
        <f>BQ120-Deaths!BQ120</f>
        <v>8</v>
      </c>
      <c r="BS120" s="8">
        <f>BR120-Deaths!BR120</f>
        <v>3</v>
      </c>
    </row>
    <row r="121" spans="1:71" x14ac:dyDescent="0.25">
      <c r="A121" s="1">
        <v>120</v>
      </c>
      <c r="B121" s="7">
        <f>'Inputs &amp; Outputs'!B$2</f>
        <v>10000</v>
      </c>
      <c r="C121" s="8">
        <f>B121-Deaths!B121</f>
        <v>9990</v>
      </c>
      <c r="D121" s="8">
        <f>C121-Deaths!C121</f>
        <v>9979</v>
      </c>
      <c r="E121" s="8">
        <f>D121-Deaths!D121</f>
        <v>9969</v>
      </c>
      <c r="F121" s="8">
        <f>E121-Deaths!E121</f>
        <v>9957</v>
      </c>
      <c r="G121" s="8">
        <f>F121-Deaths!F121</f>
        <v>9944</v>
      </c>
      <c r="H121" s="8">
        <f>G121-Deaths!G121</f>
        <v>9932</v>
      </c>
      <c r="I121" s="8">
        <f>H121-Deaths!H121</f>
        <v>9920</v>
      </c>
      <c r="J121" s="8">
        <f>I121-Deaths!I121</f>
        <v>9909</v>
      </c>
      <c r="K121" s="8">
        <f>J121-Deaths!J121</f>
        <v>9893</v>
      </c>
      <c r="L121" s="8">
        <f>K121-Deaths!K121</f>
        <v>9877</v>
      </c>
      <c r="M121" s="8">
        <f>L121-Deaths!L121</f>
        <v>9857</v>
      </c>
      <c r="N121" s="8">
        <f>M121-Deaths!M121</f>
        <v>9844</v>
      </c>
      <c r="O121" s="8">
        <f>N121-Deaths!N121</f>
        <v>9816</v>
      </c>
      <c r="P121" s="8">
        <f>O121-Deaths!O121</f>
        <v>9791</v>
      </c>
      <c r="Q121" s="8">
        <f>P121-Deaths!P121</f>
        <v>9776</v>
      </c>
      <c r="R121" s="8">
        <f>Q121-Deaths!Q121</f>
        <v>9750</v>
      </c>
      <c r="S121" s="8">
        <f>R121-Deaths!R121</f>
        <v>9719</v>
      </c>
      <c r="T121" s="8">
        <f>S121-Deaths!S121</f>
        <v>9701</v>
      </c>
      <c r="U121" s="8">
        <f>T121-Deaths!T121</f>
        <v>9671</v>
      </c>
      <c r="V121" s="8">
        <f>U121-Deaths!U121</f>
        <v>9636</v>
      </c>
      <c r="W121" s="8">
        <f>V121-Deaths!V121</f>
        <v>9609</v>
      </c>
      <c r="X121" s="8">
        <f>W121-Deaths!W121</f>
        <v>9560</v>
      </c>
      <c r="Y121" s="8">
        <f>X121-Deaths!X121</f>
        <v>9513</v>
      </c>
      <c r="Z121" s="8">
        <f>Y121-Deaths!Y121</f>
        <v>9470</v>
      </c>
      <c r="AA121" s="8">
        <f>Z121-Deaths!Z121</f>
        <v>9413</v>
      </c>
      <c r="AB121" s="8">
        <f>AA121-Deaths!AA121</f>
        <v>9352</v>
      </c>
      <c r="AC121" s="8">
        <f>AB121-Deaths!AB121</f>
        <v>9282</v>
      </c>
      <c r="AD121" s="8">
        <f>AC121-Deaths!AC121</f>
        <v>9206</v>
      </c>
      <c r="AE121" s="8">
        <f>AD121-Deaths!AD121</f>
        <v>9136</v>
      </c>
      <c r="AF121" s="8">
        <f>AE121-Deaths!AE121</f>
        <v>9053</v>
      </c>
      <c r="AG121" s="8">
        <f>AF121-Deaths!AF121</f>
        <v>8957</v>
      </c>
      <c r="AH121" s="8">
        <f>AG121-Deaths!AG121</f>
        <v>8858</v>
      </c>
      <c r="AI121" s="8">
        <f>AH121-Deaths!AH121</f>
        <v>8744</v>
      </c>
      <c r="AJ121" s="8">
        <f>AI121-Deaths!AI121</f>
        <v>8621</v>
      </c>
      <c r="AK121" s="8">
        <f>AJ121-Deaths!AJ121</f>
        <v>8502</v>
      </c>
      <c r="AL121" s="8">
        <f>AK121-Deaths!AK121</f>
        <v>8351</v>
      </c>
      <c r="AM121" s="8">
        <f>AL121-Deaths!AL121</f>
        <v>8190</v>
      </c>
      <c r="AN121" s="8">
        <f>AM121-Deaths!AM121</f>
        <v>8028</v>
      </c>
      <c r="AO121" s="8">
        <f>AN121-Deaths!AN121</f>
        <v>7826</v>
      </c>
      <c r="AP121" s="8">
        <f>AO121-Deaths!AO121</f>
        <v>7611</v>
      </c>
      <c r="AQ121" s="8">
        <f>AP121-Deaths!AP121</f>
        <v>7347</v>
      </c>
      <c r="AR121" s="8">
        <f>AQ121-Deaths!AQ121</f>
        <v>7038</v>
      </c>
      <c r="AS121" s="8">
        <f>AR121-Deaths!AR121</f>
        <v>6726</v>
      </c>
      <c r="AT121" s="8">
        <f>AS121-Deaths!AS121</f>
        <v>6410</v>
      </c>
      <c r="AU121" s="8">
        <f>AT121-Deaths!AT121</f>
        <v>6041</v>
      </c>
      <c r="AV121" s="8">
        <f>AU121-Deaths!AU121</f>
        <v>5642</v>
      </c>
      <c r="AW121" s="8">
        <f>AV121-Deaths!AV121</f>
        <v>5207</v>
      </c>
      <c r="AX121" s="8">
        <f>AW121-Deaths!AW121</f>
        <v>4746</v>
      </c>
      <c r="AY121" s="8">
        <f>AX121-Deaths!AX121</f>
        <v>4267</v>
      </c>
      <c r="AZ121" s="8">
        <f>AY121-Deaths!AY121</f>
        <v>3787</v>
      </c>
      <c r="BA121" s="8">
        <f>AZ121-Deaths!AZ121</f>
        <v>3300</v>
      </c>
      <c r="BB121" s="8">
        <f>BA121-Deaths!BA121</f>
        <v>2810</v>
      </c>
      <c r="BC121" s="8">
        <f>BB121-Deaths!BB121</f>
        <v>2371</v>
      </c>
      <c r="BD121" s="8">
        <f>BC121-Deaths!BC121</f>
        <v>1941</v>
      </c>
      <c r="BE121" s="8">
        <f>BD121-Deaths!BD121</f>
        <v>1542</v>
      </c>
      <c r="BF121" s="8">
        <f>BE121-Deaths!BE121</f>
        <v>1225</v>
      </c>
      <c r="BG121" s="8">
        <f>BF121-Deaths!BF121</f>
        <v>928</v>
      </c>
      <c r="BH121" s="8">
        <f>BG121-Deaths!BG121</f>
        <v>692</v>
      </c>
      <c r="BI121" s="8">
        <f>BH121-Deaths!BH121</f>
        <v>500</v>
      </c>
      <c r="BJ121" s="8">
        <f>BI121-Deaths!BI121</f>
        <v>358</v>
      </c>
      <c r="BK121" s="8">
        <f>BJ121-Deaths!BJ121</f>
        <v>242</v>
      </c>
      <c r="BL121" s="8">
        <f>BK121-Deaths!BK121</f>
        <v>167</v>
      </c>
      <c r="BM121" s="8">
        <f>BL121-Deaths!BL121</f>
        <v>117</v>
      </c>
      <c r="BN121" s="8">
        <f>BM121-Deaths!BM121</f>
        <v>82</v>
      </c>
      <c r="BO121" s="8">
        <f>BN121-Deaths!BN121</f>
        <v>53</v>
      </c>
      <c r="BP121" s="8">
        <f>BO121-Deaths!BO121</f>
        <v>33</v>
      </c>
      <c r="BQ121" s="8">
        <f>BP121-Deaths!BP121</f>
        <v>20</v>
      </c>
      <c r="BR121" s="8">
        <f>BQ121-Deaths!BQ121</f>
        <v>13</v>
      </c>
      <c r="BS121" s="8">
        <f>BR121-Deaths!BR121</f>
        <v>7</v>
      </c>
    </row>
    <row r="122" spans="1:71" x14ac:dyDescent="0.25">
      <c r="A122" s="1">
        <v>121</v>
      </c>
      <c r="B122" s="7">
        <f>'Inputs &amp; Outputs'!B$2</f>
        <v>10000</v>
      </c>
      <c r="C122" s="8">
        <f>B122-Deaths!B122</f>
        <v>9995</v>
      </c>
      <c r="D122" s="8">
        <f>C122-Deaths!C122</f>
        <v>9985</v>
      </c>
      <c r="E122" s="8">
        <f>D122-Deaths!D122</f>
        <v>9978</v>
      </c>
      <c r="F122" s="8">
        <f>E122-Deaths!E122</f>
        <v>9969</v>
      </c>
      <c r="G122" s="8">
        <f>F122-Deaths!F122</f>
        <v>9954</v>
      </c>
      <c r="H122" s="8">
        <f>G122-Deaths!G122</f>
        <v>9946</v>
      </c>
      <c r="I122" s="8">
        <f>H122-Deaths!H122</f>
        <v>9939</v>
      </c>
      <c r="J122" s="8">
        <f>I122-Deaths!I122</f>
        <v>9932</v>
      </c>
      <c r="K122" s="8">
        <f>J122-Deaths!J122</f>
        <v>9918</v>
      </c>
      <c r="L122" s="8">
        <f>K122-Deaths!K122</f>
        <v>9903</v>
      </c>
      <c r="M122" s="8">
        <f>L122-Deaths!L122</f>
        <v>9885</v>
      </c>
      <c r="N122" s="8">
        <f>M122-Deaths!M122</f>
        <v>9861</v>
      </c>
      <c r="O122" s="8">
        <f>N122-Deaths!N122</f>
        <v>9827</v>
      </c>
      <c r="P122" s="8">
        <f>O122-Deaths!O122</f>
        <v>9806</v>
      </c>
      <c r="Q122" s="8">
        <f>P122-Deaths!P122</f>
        <v>9784</v>
      </c>
      <c r="R122" s="8">
        <f>Q122-Deaths!Q122</f>
        <v>9765</v>
      </c>
      <c r="S122" s="8">
        <f>R122-Deaths!R122</f>
        <v>9728</v>
      </c>
      <c r="T122" s="8">
        <f>S122-Deaths!S122</f>
        <v>9689</v>
      </c>
      <c r="U122" s="8">
        <f>T122-Deaths!T122</f>
        <v>9665</v>
      </c>
      <c r="V122" s="8">
        <f>U122-Deaths!U122</f>
        <v>9634</v>
      </c>
      <c r="W122" s="8">
        <f>V122-Deaths!V122</f>
        <v>9606</v>
      </c>
      <c r="X122" s="8">
        <f>W122-Deaths!W122</f>
        <v>9564</v>
      </c>
      <c r="Y122" s="8">
        <f>X122-Deaths!X122</f>
        <v>9511</v>
      </c>
      <c r="Z122" s="8">
        <f>Y122-Deaths!Y122</f>
        <v>9461</v>
      </c>
      <c r="AA122" s="8">
        <f>Z122-Deaths!Z122</f>
        <v>9401</v>
      </c>
      <c r="AB122" s="8">
        <f>AA122-Deaths!AA122</f>
        <v>9350</v>
      </c>
      <c r="AC122" s="8">
        <f>AB122-Deaths!AB122</f>
        <v>9293</v>
      </c>
      <c r="AD122" s="8">
        <f>AC122-Deaths!AC122</f>
        <v>9223</v>
      </c>
      <c r="AE122" s="8">
        <f>AD122-Deaths!AD122</f>
        <v>9149</v>
      </c>
      <c r="AF122" s="8">
        <f>AE122-Deaths!AE122</f>
        <v>9071</v>
      </c>
      <c r="AG122" s="8">
        <f>AF122-Deaths!AF122</f>
        <v>8973</v>
      </c>
      <c r="AH122" s="8">
        <f>AG122-Deaths!AG122</f>
        <v>8879</v>
      </c>
      <c r="AI122" s="8">
        <f>AH122-Deaths!AH122</f>
        <v>8763</v>
      </c>
      <c r="AJ122" s="8">
        <f>AI122-Deaths!AI122</f>
        <v>8641</v>
      </c>
      <c r="AK122" s="8">
        <f>AJ122-Deaths!AJ122</f>
        <v>8506</v>
      </c>
      <c r="AL122" s="8">
        <f>AK122-Deaths!AK122</f>
        <v>8359</v>
      </c>
      <c r="AM122" s="8">
        <f>AL122-Deaths!AL122</f>
        <v>8184</v>
      </c>
      <c r="AN122" s="8">
        <f>AM122-Deaths!AM122</f>
        <v>8006</v>
      </c>
      <c r="AO122" s="8">
        <f>AN122-Deaths!AN122</f>
        <v>7779</v>
      </c>
      <c r="AP122" s="8">
        <f>AO122-Deaths!AO122</f>
        <v>7549</v>
      </c>
      <c r="AQ122" s="8">
        <f>AP122-Deaths!AP122</f>
        <v>7296</v>
      </c>
      <c r="AR122" s="8">
        <f>AQ122-Deaths!AQ122</f>
        <v>7006</v>
      </c>
      <c r="AS122" s="8">
        <f>AR122-Deaths!AR122</f>
        <v>6678</v>
      </c>
      <c r="AT122" s="8">
        <f>AS122-Deaths!AS122</f>
        <v>6360</v>
      </c>
      <c r="AU122" s="8">
        <f>AT122-Deaths!AT122</f>
        <v>5986</v>
      </c>
      <c r="AV122" s="8">
        <f>AU122-Deaths!AU122</f>
        <v>5564</v>
      </c>
      <c r="AW122" s="8">
        <f>AV122-Deaths!AV122</f>
        <v>5135</v>
      </c>
      <c r="AX122" s="8">
        <f>AW122-Deaths!AW122</f>
        <v>4680</v>
      </c>
      <c r="AY122" s="8">
        <f>AX122-Deaths!AX122</f>
        <v>4213</v>
      </c>
      <c r="AZ122" s="8">
        <f>AY122-Deaths!AY122</f>
        <v>3720</v>
      </c>
      <c r="BA122" s="8">
        <f>AZ122-Deaths!AZ122</f>
        <v>3260</v>
      </c>
      <c r="BB122" s="8">
        <f>BA122-Deaths!BA122</f>
        <v>2787</v>
      </c>
      <c r="BC122" s="8">
        <f>BB122-Deaths!BB122</f>
        <v>2345</v>
      </c>
      <c r="BD122" s="8">
        <f>BC122-Deaths!BC122</f>
        <v>1941</v>
      </c>
      <c r="BE122" s="8">
        <f>BD122-Deaths!BD122</f>
        <v>1548</v>
      </c>
      <c r="BF122" s="8">
        <f>BE122-Deaths!BE122</f>
        <v>1215</v>
      </c>
      <c r="BG122" s="8">
        <f>BF122-Deaths!BF122</f>
        <v>913</v>
      </c>
      <c r="BH122" s="8">
        <f>BG122-Deaths!BG122</f>
        <v>677</v>
      </c>
      <c r="BI122" s="8">
        <f>BH122-Deaths!BH122</f>
        <v>493</v>
      </c>
      <c r="BJ122" s="8">
        <f>BI122-Deaths!BI122</f>
        <v>338</v>
      </c>
      <c r="BK122" s="8">
        <f>BJ122-Deaths!BJ122</f>
        <v>230</v>
      </c>
      <c r="BL122" s="8">
        <f>BK122-Deaths!BK122</f>
        <v>145</v>
      </c>
      <c r="BM122" s="8">
        <f>BL122-Deaths!BL122</f>
        <v>102</v>
      </c>
      <c r="BN122" s="8">
        <f>BM122-Deaths!BM122</f>
        <v>63</v>
      </c>
      <c r="BO122" s="8">
        <f>BN122-Deaths!BN122</f>
        <v>37</v>
      </c>
      <c r="BP122" s="8">
        <f>BO122-Deaths!BO122</f>
        <v>27</v>
      </c>
      <c r="BQ122" s="8">
        <f>BP122-Deaths!BP122</f>
        <v>17</v>
      </c>
      <c r="BR122" s="8">
        <f>BQ122-Deaths!BQ122</f>
        <v>9</v>
      </c>
      <c r="BS122" s="8">
        <f>BR122-Deaths!BR122</f>
        <v>2</v>
      </c>
    </row>
    <row r="123" spans="1:71" x14ac:dyDescent="0.25">
      <c r="A123" s="1">
        <v>122</v>
      </c>
      <c r="B123" s="7">
        <f>'Inputs &amp; Outputs'!B$2</f>
        <v>10000</v>
      </c>
      <c r="C123" s="8">
        <f>B123-Deaths!B123</f>
        <v>9992</v>
      </c>
      <c r="D123" s="8">
        <f>C123-Deaths!C123</f>
        <v>9986</v>
      </c>
      <c r="E123" s="8">
        <f>D123-Deaths!D123</f>
        <v>9975</v>
      </c>
      <c r="F123" s="8">
        <f>E123-Deaths!E123</f>
        <v>9965</v>
      </c>
      <c r="G123" s="8">
        <f>F123-Deaths!F123</f>
        <v>9951</v>
      </c>
      <c r="H123" s="8">
        <f>G123-Deaths!G123</f>
        <v>9947</v>
      </c>
      <c r="I123" s="8">
        <f>H123-Deaths!H123</f>
        <v>9928</v>
      </c>
      <c r="J123" s="8">
        <f>I123-Deaths!I123</f>
        <v>9917</v>
      </c>
      <c r="K123" s="8">
        <f>J123-Deaths!J123</f>
        <v>9903</v>
      </c>
      <c r="L123" s="8">
        <f>K123-Deaths!K123</f>
        <v>9882</v>
      </c>
      <c r="M123" s="8">
        <f>L123-Deaths!L123</f>
        <v>9864</v>
      </c>
      <c r="N123" s="8">
        <f>M123-Deaths!M123</f>
        <v>9843</v>
      </c>
      <c r="O123" s="8">
        <f>N123-Deaths!N123</f>
        <v>9827</v>
      </c>
      <c r="P123" s="8">
        <f>O123-Deaths!O123</f>
        <v>9805</v>
      </c>
      <c r="Q123" s="8">
        <f>P123-Deaths!P123</f>
        <v>9785</v>
      </c>
      <c r="R123" s="8">
        <f>Q123-Deaths!Q123</f>
        <v>9762</v>
      </c>
      <c r="S123" s="8">
        <f>R123-Deaths!R123</f>
        <v>9731</v>
      </c>
      <c r="T123" s="8">
        <f>S123-Deaths!S123</f>
        <v>9701</v>
      </c>
      <c r="U123" s="8">
        <f>T123-Deaths!T123</f>
        <v>9670</v>
      </c>
      <c r="V123" s="8">
        <f>U123-Deaths!U123</f>
        <v>9640</v>
      </c>
      <c r="W123" s="8">
        <f>V123-Deaths!V123</f>
        <v>9600</v>
      </c>
      <c r="X123" s="8">
        <f>W123-Deaths!W123</f>
        <v>9555</v>
      </c>
      <c r="Y123" s="8">
        <f>X123-Deaths!X123</f>
        <v>9517</v>
      </c>
      <c r="Z123" s="8">
        <f>Y123-Deaths!Y123</f>
        <v>9479</v>
      </c>
      <c r="AA123" s="8">
        <f>Z123-Deaths!Z123</f>
        <v>9435</v>
      </c>
      <c r="AB123" s="8">
        <f>AA123-Deaths!AA123</f>
        <v>9386</v>
      </c>
      <c r="AC123" s="8">
        <f>AB123-Deaths!AB123</f>
        <v>9313</v>
      </c>
      <c r="AD123" s="8">
        <f>AC123-Deaths!AC123</f>
        <v>9235</v>
      </c>
      <c r="AE123" s="8">
        <f>AD123-Deaths!AD123</f>
        <v>9168</v>
      </c>
      <c r="AF123" s="8">
        <f>AE123-Deaths!AE123</f>
        <v>9093</v>
      </c>
      <c r="AG123" s="8">
        <f>AF123-Deaths!AF123</f>
        <v>9002</v>
      </c>
      <c r="AH123" s="8">
        <f>AG123-Deaths!AG123</f>
        <v>8907</v>
      </c>
      <c r="AI123" s="8">
        <f>AH123-Deaths!AH123</f>
        <v>8801</v>
      </c>
      <c r="AJ123" s="8">
        <f>AI123-Deaths!AI123</f>
        <v>8692</v>
      </c>
      <c r="AK123" s="8">
        <f>AJ123-Deaths!AJ123</f>
        <v>8544</v>
      </c>
      <c r="AL123" s="8">
        <f>AK123-Deaths!AK123</f>
        <v>8390</v>
      </c>
      <c r="AM123" s="8">
        <f>AL123-Deaths!AL123</f>
        <v>8231</v>
      </c>
      <c r="AN123" s="8">
        <f>AM123-Deaths!AM123</f>
        <v>8060</v>
      </c>
      <c r="AO123" s="8">
        <f>AN123-Deaths!AN123</f>
        <v>7826</v>
      </c>
      <c r="AP123" s="8">
        <f>AO123-Deaths!AO123</f>
        <v>7575</v>
      </c>
      <c r="AQ123" s="8">
        <f>AP123-Deaths!AP123</f>
        <v>7319</v>
      </c>
      <c r="AR123" s="8">
        <f>AQ123-Deaths!AQ123</f>
        <v>7053</v>
      </c>
      <c r="AS123" s="8">
        <f>AR123-Deaths!AR123</f>
        <v>6748</v>
      </c>
      <c r="AT123" s="8">
        <f>AS123-Deaths!AS123</f>
        <v>6395</v>
      </c>
      <c r="AU123" s="8">
        <f>AT123-Deaths!AT123</f>
        <v>6033</v>
      </c>
      <c r="AV123" s="8">
        <f>AU123-Deaths!AU123</f>
        <v>5650</v>
      </c>
      <c r="AW123" s="8">
        <f>AV123-Deaths!AV123</f>
        <v>5207</v>
      </c>
      <c r="AX123" s="8">
        <f>AW123-Deaths!AW123</f>
        <v>4783</v>
      </c>
      <c r="AY123" s="8">
        <f>AX123-Deaths!AX123</f>
        <v>4316</v>
      </c>
      <c r="AZ123" s="8">
        <f>AY123-Deaths!AY123</f>
        <v>3820</v>
      </c>
      <c r="BA123" s="8">
        <f>AZ123-Deaths!AZ123</f>
        <v>3337</v>
      </c>
      <c r="BB123" s="8">
        <f>BA123-Deaths!BA123</f>
        <v>2840</v>
      </c>
      <c r="BC123" s="8">
        <f>BB123-Deaths!BB123</f>
        <v>2382</v>
      </c>
      <c r="BD123" s="8">
        <f>BC123-Deaths!BC123</f>
        <v>1949</v>
      </c>
      <c r="BE123" s="8">
        <f>BD123-Deaths!BD123</f>
        <v>1578</v>
      </c>
      <c r="BF123" s="8">
        <f>BE123-Deaths!BE123</f>
        <v>1199</v>
      </c>
      <c r="BG123" s="8">
        <f>BF123-Deaths!BF123</f>
        <v>913</v>
      </c>
      <c r="BH123" s="8">
        <f>BG123-Deaths!BG123</f>
        <v>678</v>
      </c>
      <c r="BI123" s="8">
        <f>BH123-Deaths!BH123</f>
        <v>479</v>
      </c>
      <c r="BJ123" s="8">
        <f>BI123-Deaths!BI123</f>
        <v>357</v>
      </c>
      <c r="BK123" s="8">
        <f>BJ123-Deaths!BJ123</f>
        <v>258</v>
      </c>
      <c r="BL123" s="8">
        <f>BK123-Deaths!BK123</f>
        <v>185</v>
      </c>
      <c r="BM123" s="8">
        <f>BL123-Deaths!BL123</f>
        <v>134</v>
      </c>
      <c r="BN123" s="8">
        <f>BM123-Deaths!BM123</f>
        <v>87</v>
      </c>
      <c r="BO123" s="8">
        <f>BN123-Deaths!BN123</f>
        <v>48</v>
      </c>
      <c r="BP123" s="8">
        <f>BO123-Deaths!BO123</f>
        <v>31</v>
      </c>
      <c r="BQ123" s="8">
        <f>BP123-Deaths!BP123</f>
        <v>23</v>
      </c>
      <c r="BR123" s="8">
        <f>BQ123-Deaths!BQ123</f>
        <v>16</v>
      </c>
      <c r="BS123" s="8">
        <f>BR123-Deaths!BR123</f>
        <v>9</v>
      </c>
    </row>
    <row r="124" spans="1:71" x14ac:dyDescent="0.25">
      <c r="A124" s="1">
        <v>123</v>
      </c>
      <c r="B124" s="7">
        <f>'Inputs &amp; Outputs'!B$2</f>
        <v>10000</v>
      </c>
      <c r="C124" s="8">
        <f>B124-Deaths!B124</f>
        <v>9990</v>
      </c>
      <c r="D124" s="8">
        <f>C124-Deaths!C124</f>
        <v>9979</v>
      </c>
      <c r="E124" s="8">
        <f>D124-Deaths!D124</f>
        <v>9967</v>
      </c>
      <c r="F124" s="8">
        <f>E124-Deaths!E124</f>
        <v>9956</v>
      </c>
      <c r="G124" s="8">
        <f>F124-Deaths!F124</f>
        <v>9944</v>
      </c>
      <c r="H124" s="8">
        <f>G124-Deaths!G124</f>
        <v>9936</v>
      </c>
      <c r="I124" s="8">
        <f>H124-Deaths!H124</f>
        <v>9923</v>
      </c>
      <c r="J124" s="8">
        <f>I124-Deaths!I124</f>
        <v>9908</v>
      </c>
      <c r="K124" s="8">
        <f>J124-Deaths!J124</f>
        <v>9892</v>
      </c>
      <c r="L124" s="8">
        <f>K124-Deaths!K124</f>
        <v>9877</v>
      </c>
      <c r="M124" s="8">
        <f>L124-Deaths!L124</f>
        <v>9865</v>
      </c>
      <c r="N124" s="8">
        <f>M124-Deaths!M124</f>
        <v>9844</v>
      </c>
      <c r="O124" s="8">
        <f>N124-Deaths!N124</f>
        <v>9825</v>
      </c>
      <c r="P124" s="8">
        <f>O124-Deaths!O124</f>
        <v>9800</v>
      </c>
      <c r="Q124" s="8">
        <f>P124-Deaths!P124</f>
        <v>9782</v>
      </c>
      <c r="R124" s="8">
        <f>Q124-Deaths!Q124</f>
        <v>9753</v>
      </c>
      <c r="S124" s="8">
        <f>R124-Deaths!R124</f>
        <v>9723</v>
      </c>
      <c r="T124" s="8">
        <f>S124-Deaths!S124</f>
        <v>9690</v>
      </c>
      <c r="U124" s="8">
        <f>T124-Deaths!T124</f>
        <v>9658</v>
      </c>
      <c r="V124" s="8">
        <f>U124-Deaths!U124</f>
        <v>9623</v>
      </c>
      <c r="W124" s="8">
        <f>V124-Deaths!V124</f>
        <v>9597</v>
      </c>
      <c r="X124" s="8">
        <f>W124-Deaths!W124</f>
        <v>9553</v>
      </c>
      <c r="Y124" s="8">
        <f>X124-Deaths!X124</f>
        <v>9504</v>
      </c>
      <c r="Z124" s="8">
        <f>Y124-Deaths!Y124</f>
        <v>9459</v>
      </c>
      <c r="AA124" s="8">
        <f>Z124-Deaths!Z124</f>
        <v>9396</v>
      </c>
      <c r="AB124" s="8">
        <f>AA124-Deaths!AA124</f>
        <v>9336</v>
      </c>
      <c r="AC124" s="8">
        <f>AB124-Deaths!AB124</f>
        <v>9275</v>
      </c>
      <c r="AD124" s="8">
        <f>AC124-Deaths!AC124</f>
        <v>9225</v>
      </c>
      <c r="AE124" s="8">
        <f>AD124-Deaths!AD124</f>
        <v>9141</v>
      </c>
      <c r="AF124" s="8">
        <f>AE124-Deaths!AE124</f>
        <v>9074</v>
      </c>
      <c r="AG124" s="8">
        <f>AF124-Deaths!AF124</f>
        <v>8975</v>
      </c>
      <c r="AH124" s="8">
        <f>AG124-Deaths!AG124</f>
        <v>8872</v>
      </c>
      <c r="AI124" s="8">
        <f>AH124-Deaths!AH124</f>
        <v>8742</v>
      </c>
      <c r="AJ124" s="8">
        <f>AI124-Deaths!AI124</f>
        <v>8597</v>
      </c>
      <c r="AK124" s="8">
        <f>AJ124-Deaths!AJ124</f>
        <v>8456</v>
      </c>
      <c r="AL124" s="8">
        <f>AK124-Deaths!AK124</f>
        <v>8301</v>
      </c>
      <c r="AM124" s="8">
        <f>AL124-Deaths!AL124</f>
        <v>8127</v>
      </c>
      <c r="AN124" s="8">
        <f>AM124-Deaths!AM124</f>
        <v>7936</v>
      </c>
      <c r="AO124" s="8">
        <f>AN124-Deaths!AN124</f>
        <v>7745</v>
      </c>
      <c r="AP124" s="8">
        <f>AO124-Deaths!AO124</f>
        <v>7529</v>
      </c>
      <c r="AQ124" s="8">
        <f>AP124-Deaths!AP124</f>
        <v>7259</v>
      </c>
      <c r="AR124" s="8">
        <f>AQ124-Deaths!AQ124</f>
        <v>6978</v>
      </c>
      <c r="AS124" s="8">
        <f>AR124-Deaths!AR124</f>
        <v>6673</v>
      </c>
      <c r="AT124" s="8">
        <f>AS124-Deaths!AS124</f>
        <v>6313</v>
      </c>
      <c r="AU124" s="8">
        <f>AT124-Deaths!AT124</f>
        <v>5976</v>
      </c>
      <c r="AV124" s="8">
        <f>AU124-Deaths!AU124</f>
        <v>5562</v>
      </c>
      <c r="AW124" s="8">
        <f>AV124-Deaths!AV124</f>
        <v>5169</v>
      </c>
      <c r="AX124" s="8">
        <f>AW124-Deaths!AW124</f>
        <v>4669</v>
      </c>
      <c r="AY124" s="8">
        <f>AX124-Deaths!AX124</f>
        <v>4196</v>
      </c>
      <c r="AZ124" s="8">
        <f>AY124-Deaths!AY124</f>
        <v>3732</v>
      </c>
      <c r="BA124" s="8">
        <f>AZ124-Deaths!AZ124</f>
        <v>3285</v>
      </c>
      <c r="BB124" s="8">
        <f>BA124-Deaths!BA124</f>
        <v>2830</v>
      </c>
      <c r="BC124" s="8">
        <f>BB124-Deaths!BB124</f>
        <v>2409</v>
      </c>
      <c r="BD124" s="8">
        <f>BC124-Deaths!BC124</f>
        <v>1984</v>
      </c>
      <c r="BE124" s="8">
        <f>BD124-Deaths!BD124</f>
        <v>1585</v>
      </c>
      <c r="BF124" s="8">
        <f>BE124-Deaths!BE124</f>
        <v>1256</v>
      </c>
      <c r="BG124" s="8">
        <f>BF124-Deaths!BF124</f>
        <v>938</v>
      </c>
      <c r="BH124" s="8">
        <f>BG124-Deaths!BG124</f>
        <v>676</v>
      </c>
      <c r="BI124" s="8">
        <f>BH124-Deaths!BH124</f>
        <v>482</v>
      </c>
      <c r="BJ124" s="8">
        <f>BI124-Deaths!BI124</f>
        <v>345</v>
      </c>
      <c r="BK124" s="8">
        <f>BJ124-Deaths!BJ124</f>
        <v>231</v>
      </c>
      <c r="BL124" s="8">
        <f>BK124-Deaths!BK124</f>
        <v>160</v>
      </c>
      <c r="BM124" s="8">
        <f>BL124-Deaths!BL124</f>
        <v>112</v>
      </c>
      <c r="BN124" s="8">
        <f>BM124-Deaths!BM124</f>
        <v>80</v>
      </c>
      <c r="BO124" s="8">
        <f>BN124-Deaths!BN124</f>
        <v>59</v>
      </c>
      <c r="BP124" s="8">
        <f>BO124-Deaths!BO124</f>
        <v>32</v>
      </c>
      <c r="BQ124" s="8">
        <f>BP124-Deaths!BP124</f>
        <v>17</v>
      </c>
      <c r="BR124" s="8">
        <f>BQ124-Deaths!BQ124</f>
        <v>8</v>
      </c>
      <c r="BS124" s="8">
        <f>BR124-Deaths!BR124</f>
        <v>5</v>
      </c>
    </row>
    <row r="125" spans="1:71" x14ac:dyDescent="0.25">
      <c r="A125" s="1">
        <v>124</v>
      </c>
      <c r="B125" s="7">
        <f>'Inputs &amp; Outputs'!B$2</f>
        <v>10000</v>
      </c>
      <c r="C125" s="8">
        <f>B125-Deaths!B125</f>
        <v>9991</v>
      </c>
      <c r="D125" s="8">
        <f>C125-Deaths!C125</f>
        <v>9982</v>
      </c>
      <c r="E125" s="8">
        <f>D125-Deaths!D125</f>
        <v>9971</v>
      </c>
      <c r="F125" s="8">
        <f>E125-Deaths!E125</f>
        <v>9960</v>
      </c>
      <c r="G125" s="8">
        <f>F125-Deaths!F125</f>
        <v>9949</v>
      </c>
      <c r="H125" s="8">
        <f>G125-Deaths!G125</f>
        <v>9934</v>
      </c>
      <c r="I125" s="8">
        <f>H125-Deaths!H125</f>
        <v>9926</v>
      </c>
      <c r="J125" s="8">
        <f>I125-Deaths!I125</f>
        <v>9913</v>
      </c>
      <c r="K125" s="8">
        <f>J125-Deaths!J125</f>
        <v>9895</v>
      </c>
      <c r="L125" s="8">
        <f>K125-Deaths!K125</f>
        <v>9875</v>
      </c>
      <c r="M125" s="8">
        <f>L125-Deaths!L125</f>
        <v>9858</v>
      </c>
      <c r="N125" s="8">
        <f>M125-Deaths!M125</f>
        <v>9840</v>
      </c>
      <c r="O125" s="8">
        <f>N125-Deaths!N125</f>
        <v>9827</v>
      </c>
      <c r="P125" s="8">
        <f>O125-Deaths!O125</f>
        <v>9807</v>
      </c>
      <c r="Q125" s="8">
        <f>P125-Deaths!P125</f>
        <v>9786</v>
      </c>
      <c r="R125" s="8">
        <f>Q125-Deaths!Q125</f>
        <v>9760</v>
      </c>
      <c r="S125" s="8">
        <f>R125-Deaths!R125</f>
        <v>9731</v>
      </c>
      <c r="T125" s="8">
        <f>S125-Deaths!S125</f>
        <v>9702</v>
      </c>
      <c r="U125" s="8">
        <f>T125-Deaths!T125</f>
        <v>9670</v>
      </c>
      <c r="V125" s="8">
        <f>U125-Deaths!U125</f>
        <v>9636</v>
      </c>
      <c r="W125" s="8">
        <f>V125-Deaths!V125</f>
        <v>9596</v>
      </c>
      <c r="X125" s="8">
        <f>W125-Deaths!W125</f>
        <v>9556</v>
      </c>
      <c r="Y125" s="8">
        <f>X125-Deaths!X125</f>
        <v>9512</v>
      </c>
      <c r="Z125" s="8">
        <f>Y125-Deaths!Y125</f>
        <v>9457</v>
      </c>
      <c r="AA125" s="8">
        <f>Z125-Deaths!Z125</f>
        <v>9396</v>
      </c>
      <c r="AB125" s="8">
        <f>AA125-Deaths!AA125</f>
        <v>9332</v>
      </c>
      <c r="AC125" s="8">
        <f>AB125-Deaths!AB125</f>
        <v>9264</v>
      </c>
      <c r="AD125" s="8">
        <f>AC125-Deaths!AC125</f>
        <v>9205</v>
      </c>
      <c r="AE125" s="8">
        <f>AD125-Deaths!AD125</f>
        <v>9119</v>
      </c>
      <c r="AF125" s="8">
        <f>AE125-Deaths!AE125</f>
        <v>9008</v>
      </c>
      <c r="AG125" s="8">
        <f>AF125-Deaths!AF125</f>
        <v>8902</v>
      </c>
      <c r="AH125" s="8">
        <f>AG125-Deaths!AG125</f>
        <v>8811</v>
      </c>
      <c r="AI125" s="8">
        <f>AH125-Deaths!AH125</f>
        <v>8696</v>
      </c>
      <c r="AJ125" s="8">
        <f>AI125-Deaths!AI125</f>
        <v>8564</v>
      </c>
      <c r="AK125" s="8">
        <f>AJ125-Deaths!AJ125</f>
        <v>8416</v>
      </c>
      <c r="AL125" s="8">
        <f>AK125-Deaths!AK125</f>
        <v>8253</v>
      </c>
      <c r="AM125" s="8">
        <f>AL125-Deaths!AL125</f>
        <v>8086</v>
      </c>
      <c r="AN125" s="8">
        <f>AM125-Deaths!AM125</f>
        <v>7913</v>
      </c>
      <c r="AO125" s="8">
        <f>AN125-Deaths!AN125</f>
        <v>7724</v>
      </c>
      <c r="AP125" s="8">
        <f>AO125-Deaths!AO125</f>
        <v>7489</v>
      </c>
      <c r="AQ125" s="8">
        <f>AP125-Deaths!AP125</f>
        <v>7236</v>
      </c>
      <c r="AR125" s="8">
        <f>AQ125-Deaths!AQ125</f>
        <v>6955</v>
      </c>
      <c r="AS125" s="8">
        <f>AR125-Deaths!AR125</f>
        <v>6636</v>
      </c>
      <c r="AT125" s="8">
        <f>AS125-Deaths!AS125</f>
        <v>6288</v>
      </c>
      <c r="AU125" s="8">
        <f>AT125-Deaths!AT125</f>
        <v>5921</v>
      </c>
      <c r="AV125" s="8">
        <f>AU125-Deaths!AU125</f>
        <v>5516</v>
      </c>
      <c r="AW125" s="8">
        <f>AV125-Deaths!AV125</f>
        <v>5081</v>
      </c>
      <c r="AX125" s="8">
        <f>AW125-Deaths!AW125</f>
        <v>4655</v>
      </c>
      <c r="AY125" s="8">
        <f>AX125-Deaths!AX125</f>
        <v>4187</v>
      </c>
      <c r="AZ125" s="8">
        <f>AY125-Deaths!AY125</f>
        <v>3694</v>
      </c>
      <c r="BA125" s="8">
        <f>AZ125-Deaths!AZ125</f>
        <v>3259</v>
      </c>
      <c r="BB125" s="8">
        <f>BA125-Deaths!BA125</f>
        <v>2823</v>
      </c>
      <c r="BC125" s="8">
        <f>BB125-Deaths!BB125</f>
        <v>2377</v>
      </c>
      <c r="BD125" s="8">
        <f>BC125-Deaths!BC125</f>
        <v>1943</v>
      </c>
      <c r="BE125" s="8">
        <f>BD125-Deaths!BD125</f>
        <v>1546</v>
      </c>
      <c r="BF125" s="8">
        <f>BE125-Deaths!BE125</f>
        <v>1219</v>
      </c>
      <c r="BG125" s="8">
        <f>BF125-Deaths!BF125</f>
        <v>945</v>
      </c>
      <c r="BH125" s="8">
        <f>BG125-Deaths!BG125</f>
        <v>704</v>
      </c>
      <c r="BI125" s="8">
        <f>BH125-Deaths!BH125</f>
        <v>515</v>
      </c>
      <c r="BJ125" s="8">
        <f>BI125-Deaths!BI125</f>
        <v>366</v>
      </c>
      <c r="BK125" s="8">
        <f>BJ125-Deaths!BJ125</f>
        <v>254</v>
      </c>
      <c r="BL125" s="8">
        <f>BK125-Deaths!BK125</f>
        <v>173</v>
      </c>
      <c r="BM125" s="8">
        <f>BL125-Deaths!BL125</f>
        <v>96</v>
      </c>
      <c r="BN125" s="8">
        <f>BM125-Deaths!BM125</f>
        <v>68</v>
      </c>
      <c r="BO125" s="8">
        <f>BN125-Deaths!BN125</f>
        <v>46</v>
      </c>
      <c r="BP125" s="8">
        <f>BO125-Deaths!BO125</f>
        <v>26</v>
      </c>
      <c r="BQ125" s="8">
        <f>BP125-Deaths!BP125</f>
        <v>11</v>
      </c>
      <c r="BR125" s="8">
        <f>BQ125-Deaths!BQ125</f>
        <v>7</v>
      </c>
      <c r="BS125" s="8">
        <f>BR125-Deaths!BR125</f>
        <v>4</v>
      </c>
    </row>
    <row r="126" spans="1:71" x14ac:dyDescent="0.25">
      <c r="A126" s="1">
        <v>125</v>
      </c>
      <c r="B126" s="7">
        <f>'Inputs &amp; Outputs'!B$2</f>
        <v>10000</v>
      </c>
      <c r="C126" s="8">
        <f>B126-Deaths!B126</f>
        <v>9991</v>
      </c>
      <c r="D126" s="8">
        <f>C126-Deaths!C126</f>
        <v>9977</v>
      </c>
      <c r="E126" s="8">
        <f>D126-Deaths!D126</f>
        <v>9968</v>
      </c>
      <c r="F126" s="8">
        <f>E126-Deaths!E126</f>
        <v>9961</v>
      </c>
      <c r="G126" s="8">
        <f>F126-Deaths!F126</f>
        <v>9947</v>
      </c>
      <c r="H126" s="8">
        <f>G126-Deaths!G126</f>
        <v>9933</v>
      </c>
      <c r="I126" s="8">
        <f>H126-Deaths!H126</f>
        <v>9919</v>
      </c>
      <c r="J126" s="8">
        <f>I126-Deaths!I126</f>
        <v>9901</v>
      </c>
      <c r="K126" s="8">
        <f>J126-Deaths!J126</f>
        <v>9883</v>
      </c>
      <c r="L126" s="8">
        <f>K126-Deaths!K126</f>
        <v>9870</v>
      </c>
      <c r="M126" s="8">
        <f>L126-Deaths!L126</f>
        <v>9846</v>
      </c>
      <c r="N126" s="8">
        <f>M126-Deaths!M126</f>
        <v>9825</v>
      </c>
      <c r="O126" s="8">
        <f>N126-Deaths!N126</f>
        <v>9799</v>
      </c>
      <c r="P126" s="8">
        <f>O126-Deaths!O126</f>
        <v>9772</v>
      </c>
      <c r="Q126" s="8">
        <f>P126-Deaths!P126</f>
        <v>9749</v>
      </c>
      <c r="R126" s="8">
        <f>Q126-Deaths!Q126</f>
        <v>9723</v>
      </c>
      <c r="S126" s="8">
        <f>R126-Deaths!R126</f>
        <v>9698</v>
      </c>
      <c r="T126" s="8">
        <f>S126-Deaths!S126</f>
        <v>9666</v>
      </c>
      <c r="U126" s="8">
        <f>T126-Deaths!T126</f>
        <v>9626</v>
      </c>
      <c r="V126" s="8">
        <f>U126-Deaths!U126</f>
        <v>9588</v>
      </c>
      <c r="W126" s="8">
        <f>V126-Deaths!V126</f>
        <v>9537</v>
      </c>
      <c r="X126" s="8">
        <f>W126-Deaths!W126</f>
        <v>9482</v>
      </c>
      <c r="Y126" s="8">
        <f>X126-Deaths!X126</f>
        <v>9440</v>
      </c>
      <c r="Z126" s="8">
        <f>Y126-Deaths!Y126</f>
        <v>9398</v>
      </c>
      <c r="AA126" s="8">
        <f>Z126-Deaths!Z126</f>
        <v>9331</v>
      </c>
      <c r="AB126" s="8">
        <f>AA126-Deaths!AA126</f>
        <v>9278</v>
      </c>
      <c r="AC126" s="8">
        <f>AB126-Deaths!AB126</f>
        <v>9215</v>
      </c>
      <c r="AD126" s="8">
        <f>AC126-Deaths!AC126</f>
        <v>9126</v>
      </c>
      <c r="AE126" s="8">
        <f>AD126-Deaths!AD126</f>
        <v>9052</v>
      </c>
      <c r="AF126" s="8">
        <f>AE126-Deaths!AE126</f>
        <v>8971</v>
      </c>
      <c r="AG126" s="8">
        <f>AF126-Deaths!AF126</f>
        <v>8899</v>
      </c>
      <c r="AH126" s="8">
        <f>AG126-Deaths!AG126</f>
        <v>8804</v>
      </c>
      <c r="AI126" s="8">
        <f>AH126-Deaths!AH126</f>
        <v>8675</v>
      </c>
      <c r="AJ126" s="8">
        <f>AI126-Deaths!AI126</f>
        <v>8557</v>
      </c>
      <c r="AK126" s="8">
        <f>AJ126-Deaths!AJ126</f>
        <v>8427</v>
      </c>
      <c r="AL126" s="8">
        <f>AK126-Deaths!AK126</f>
        <v>8270</v>
      </c>
      <c r="AM126" s="8">
        <f>AL126-Deaths!AL126</f>
        <v>8099</v>
      </c>
      <c r="AN126" s="8">
        <f>AM126-Deaths!AM126</f>
        <v>7907</v>
      </c>
      <c r="AO126" s="8">
        <f>AN126-Deaths!AN126</f>
        <v>7715</v>
      </c>
      <c r="AP126" s="8">
        <f>AO126-Deaths!AO126</f>
        <v>7474</v>
      </c>
      <c r="AQ126" s="8">
        <f>AP126-Deaths!AP126</f>
        <v>7262</v>
      </c>
      <c r="AR126" s="8">
        <f>AQ126-Deaths!AQ126</f>
        <v>6988</v>
      </c>
      <c r="AS126" s="8">
        <f>AR126-Deaths!AR126</f>
        <v>6702</v>
      </c>
      <c r="AT126" s="8">
        <f>AS126-Deaths!AS126</f>
        <v>6347</v>
      </c>
      <c r="AU126" s="8">
        <f>AT126-Deaths!AT126</f>
        <v>6018</v>
      </c>
      <c r="AV126" s="8">
        <f>AU126-Deaths!AU126</f>
        <v>5652</v>
      </c>
      <c r="AW126" s="8">
        <f>AV126-Deaths!AV126</f>
        <v>5230</v>
      </c>
      <c r="AX126" s="8">
        <f>AW126-Deaths!AW126</f>
        <v>4818</v>
      </c>
      <c r="AY126" s="8">
        <f>AX126-Deaths!AX126</f>
        <v>4329</v>
      </c>
      <c r="AZ126" s="8">
        <f>AY126-Deaths!AY126</f>
        <v>3830</v>
      </c>
      <c r="BA126" s="8">
        <f>AZ126-Deaths!AZ126</f>
        <v>3315</v>
      </c>
      <c r="BB126" s="8">
        <f>BA126-Deaths!BA126</f>
        <v>2822</v>
      </c>
      <c r="BC126" s="8">
        <f>BB126-Deaths!BB126</f>
        <v>2365</v>
      </c>
      <c r="BD126" s="8">
        <f>BC126-Deaths!BC126</f>
        <v>1913</v>
      </c>
      <c r="BE126" s="8">
        <f>BD126-Deaths!BD126</f>
        <v>1551</v>
      </c>
      <c r="BF126" s="8">
        <f>BE126-Deaths!BE126</f>
        <v>1227</v>
      </c>
      <c r="BG126" s="8">
        <f>BF126-Deaths!BF126</f>
        <v>936</v>
      </c>
      <c r="BH126" s="8">
        <f>BG126-Deaths!BG126</f>
        <v>696</v>
      </c>
      <c r="BI126" s="8">
        <f>BH126-Deaths!BH126</f>
        <v>500</v>
      </c>
      <c r="BJ126" s="8">
        <f>BI126-Deaths!BI126</f>
        <v>347</v>
      </c>
      <c r="BK126" s="8">
        <f>BJ126-Deaths!BJ126</f>
        <v>236</v>
      </c>
      <c r="BL126" s="8">
        <f>BK126-Deaths!BK126</f>
        <v>153</v>
      </c>
      <c r="BM126" s="8">
        <f>BL126-Deaths!BL126</f>
        <v>100</v>
      </c>
      <c r="BN126" s="8">
        <f>BM126-Deaths!BM126</f>
        <v>69</v>
      </c>
      <c r="BO126" s="8">
        <f>BN126-Deaths!BN126</f>
        <v>44</v>
      </c>
      <c r="BP126" s="8">
        <f>BO126-Deaths!BO126</f>
        <v>25</v>
      </c>
      <c r="BQ126" s="8">
        <f>BP126-Deaths!BP126</f>
        <v>16</v>
      </c>
      <c r="BR126" s="8">
        <f>BQ126-Deaths!BQ126</f>
        <v>12</v>
      </c>
      <c r="BS126" s="8">
        <f>BR126-Deaths!BR126</f>
        <v>8</v>
      </c>
    </row>
    <row r="127" spans="1:71" x14ac:dyDescent="0.25">
      <c r="A127" s="1">
        <v>126</v>
      </c>
      <c r="B127" s="7">
        <f>'Inputs &amp; Outputs'!B$2</f>
        <v>10000</v>
      </c>
      <c r="C127" s="8">
        <f>B127-Deaths!B127</f>
        <v>9992</v>
      </c>
      <c r="D127" s="8">
        <f>C127-Deaths!C127</f>
        <v>9985</v>
      </c>
      <c r="E127" s="8">
        <f>D127-Deaths!D127</f>
        <v>9974</v>
      </c>
      <c r="F127" s="8">
        <f>E127-Deaths!E127</f>
        <v>9968</v>
      </c>
      <c r="G127" s="8">
        <f>F127-Deaths!F127</f>
        <v>9959</v>
      </c>
      <c r="H127" s="8">
        <f>G127-Deaths!G127</f>
        <v>9946</v>
      </c>
      <c r="I127" s="8">
        <f>H127-Deaths!H127</f>
        <v>9940</v>
      </c>
      <c r="J127" s="8">
        <f>I127-Deaths!I127</f>
        <v>9928</v>
      </c>
      <c r="K127" s="8">
        <f>J127-Deaths!J127</f>
        <v>9918</v>
      </c>
      <c r="L127" s="8">
        <f>K127-Deaths!K127</f>
        <v>9903</v>
      </c>
      <c r="M127" s="8">
        <f>L127-Deaths!L127</f>
        <v>9875</v>
      </c>
      <c r="N127" s="8">
        <f>M127-Deaths!M127</f>
        <v>9854</v>
      </c>
      <c r="O127" s="8">
        <f>N127-Deaths!N127</f>
        <v>9843</v>
      </c>
      <c r="P127" s="8">
        <f>O127-Deaths!O127</f>
        <v>9812</v>
      </c>
      <c r="Q127" s="8">
        <f>P127-Deaths!P127</f>
        <v>9788</v>
      </c>
      <c r="R127" s="8">
        <f>Q127-Deaths!Q127</f>
        <v>9761</v>
      </c>
      <c r="S127" s="8">
        <f>R127-Deaths!R127</f>
        <v>9733</v>
      </c>
      <c r="T127" s="8">
        <f>S127-Deaths!S127</f>
        <v>9701</v>
      </c>
      <c r="U127" s="8">
        <f>T127-Deaths!T127</f>
        <v>9659</v>
      </c>
      <c r="V127" s="8">
        <f>U127-Deaths!U127</f>
        <v>9605</v>
      </c>
      <c r="W127" s="8">
        <f>V127-Deaths!V127</f>
        <v>9563</v>
      </c>
      <c r="X127" s="8">
        <f>W127-Deaths!W127</f>
        <v>9531</v>
      </c>
      <c r="Y127" s="8">
        <f>X127-Deaths!X127</f>
        <v>9494</v>
      </c>
      <c r="Z127" s="8">
        <f>Y127-Deaths!Y127</f>
        <v>9455</v>
      </c>
      <c r="AA127" s="8">
        <f>Z127-Deaths!Z127</f>
        <v>9409</v>
      </c>
      <c r="AB127" s="8">
        <f>AA127-Deaths!AA127</f>
        <v>9357</v>
      </c>
      <c r="AC127" s="8">
        <f>AB127-Deaths!AB127</f>
        <v>9305</v>
      </c>
      <c r="AD127" s="8">
        <f>AC127-Deaths!AC127</f>
        <v>9237</v>
      </c>
      <c r="AE127" s="8">
        <f>AD127-Deaths!AD127</f>
        <v>9146</v>
      </c>
      <c r="AF127" s="8">
        <f>AE127-Deaths!AE127</f>
        <v>9055</v>
      </c>
      <c r="AG127" s="8">
        <f>AF127-Deaths!AF127</f>
        <v>8961</v>
      </c>
      <c r="AH127" s="8">
        <f>AG127-Deaths!AG127</f>
        <v>8841</v>
      </c>
      <c r="AI127" s="8">
        <f>AH127-Deaths!AH127</f>
        <v>8731</v>
      </c>
      <c r="AJ127" s="8">
        <f>AI127-Deaths!AI127</f>
        <v>8601</v>
      </c>
      <c r="AK127" s="8">
        <f>AJ127-Deaths!AJ127</f>
        <v>8465</v>
      </c>
      <c r="AL127" s="8">
        <f>AK127-Deaths!AK127</f>
        <v>8330</v>
      </c>
      <c r="AM127" s="8">
        <f>AL127-Deaths!AL127</f>
        <v>8148</v>
      </c>
      <c r="AN127" s="8">
        <f>AM127-Deaths!AM127</f>
        <v>7965</v>
      </c>
      <c r="AO127" s="8">
        <f>AN127-Deaths!AN127</f>
        <v>7777</v>
      </c>
      <c r="AP127" s="8">
        <f>AO127-Deaths!AO127</f>
        <v>7539</v>
      </c>
      <c r="AQ127" s="8">
        <f>AP127-Deaths!AP127</f>
        <v>7280</v>
      </c>
      <c r="AR127" s="8">
        <f>AQ127-Deaths!AQ127</f>
        <v>6992</v>
      </c>
      <c r="AS127" s="8">
        <f>AR127-Deaths!AR127</f>
        <v>6682</v>
      </c>
      <c r="AT127" s="8">
        <f>AS127-Deaths!AS127</f>
        <v>6360</v>
      </c>
      <c r="AU127" s="8">
        <f>AT127-Deaths!AT127</f>
        <v>5954</v>
      </c>
      <c r="AV127" s="8">
        <f>AU127-Deaths!AU127</f>
        <v>5566</v>
      </c>
      <c r="AW127" s="8">
        <f>AV127-Deaths!AV127</f>
        <v>5151</v>
      </c>
      <c r="AX127" s="8">
        <f>AW127-Deaths!AW127</f>
        <v>4701</v>
      </c>
      <c r="AY127" s="8">
        <f>AX127-Deaths!AX127</f>
        <v>4243</v>
      </c>
      <c r="AZ127" s="8">
        <f>AY127-Deaths!AY127</f>
        <v>3744</v>
      </c>
      <c r="BA127" s="8">
        <f>AZ127-Deaths!AZ127</f>
        <v>3244</v>
      </c>
      <c r="BB127" s="8">
        <f>BA127-Deaths!BA127</f>
        <v>2787</v>
      </c>
      <c r="BC127" s="8">
        <f>BB127-Deaths!BB127</f>
        <v>2352</v>
      </c>
      <c r="BD127" s="8">
        <f>BC127-Deaths!BC127</f>
        <v>1927</v>
      </c>
      <c r="BE127" s="8">
        <f>BD127-Deaths!BD127</f>
        <v>1531</v>
      </c>
      <c r="BF127" s="8">
        <f>BE127-Deaths!BE127</f>
        <v>1199</v>
      </c>
      <c r="BG127" s="8">
        <f>BF127-Deaths!BF127</f>
        <v>919</v>
      </c>
      <c r="BH127" s="8">
        <f>BG127-Deaths!BG127</f>
        <v>682</v>
      </c>
      <c r="BI127" s="8">
        <f>BH127-Deaths!BH127</f>
        <v>477</v>
      </c>
      <c r="BJ127" s="8">
        <f>BI127-Deaths!BI127</f>
        <v>341</v>
      </c>
      <c r="BK127" s="8">
        <f>BJ127-Deaths!BJ127</f>
        <v>227</v>
      </c>
      <c r="BL127" s="8">
        <f>BK127-Deaths!BK127</f>
        <v>158</v>
      </c>
      <c r="BM127" s="8">
        <f>BL127-Deaths!BL127</f>
        <v>104</v>
      </c>
      <c r="BN127" s="8">
        <f>BM127-Deaths!BM127</f>
        <v>70</v>
      </c>
      <c r="BO127" s="8">
        <f>BN127-Deaths!BN127</f>
        <v>50</v>
      </c>
      <c r="BP127" s="8">
        <f>BO127-Deaths!BO127</f>
        <v>35</v>
      </c>
      <c r="BQ127" s="8">
        <f>BP127-Deaths!BP127</f>
        <v>23</v>
      </c>
      <c r="BR127" s="8">
        <f>BQ127-Deaths!BQ127</f>
        <v>12</v>
      </c>
      <c r="BS127" s="8">
        <f>BR127-Deaths!BR127</f>
        <v>6</v>
      </c>
    </row>
    <row r="128" spans="1:71" x14ac:dyDescent="0.25">
      <c r="A128" s="1">
        <v>127</v>
      </c>
      <c r="B128" s="7">
        <f>'Inputs &amp; Outputs'!B$2</f>
        <v>10000</v>
      </c>
      <c r="C128" s="8">
        <f>B128-Deaths!B128</f>
        <v>9991</v>
      </c>
      <c r="D128" s="8">
        <f>C128-Deaths!C128</f>
        <v>9982</v>
      </c>
      <c r="E128" s="8">
        <f>D128-Deaths!D128</f>
        <v>9976</v>
      </c>
      <c r="F128" s="8">
        <f>E128-Deaths!E128</f>
        <v>9959</v>
      </c>
      <c r="G128" s="8">
        <f>F128-Deaths!F128</f>
        <v>9951</v>
      </c>
      <c r="H128" s="8">
        <f>G128-Deaths!G128</f>
        <v>9941</v>
      </c>
      <c r="I128" s="8">
        <f>H128-Deaths!H128</f>
        <v>9928</v>
      </c>
      <c r="J128" s="8">
        <f>I128-Deaths!I128</f>
        <v>9909</v>
      </c>
      <c r="K128" s="8">
        <f>J128-Deaths!J128</f>
        <v>9893</v>
      </c>
      <c r="L128" s="8">
        <f>K128-Deaths!K128</f>
        <v>9875</v>
      </c>
      <c r="M128" s="8">
        <f>L128-Deaths!L128</f>
        <v>9861</v>
      </c>
      <c r="N128" s="8">
        <f>M128-Deaths!M128</f>
        <v>9840</v>
      </c>
      <c r="O128" s="8">
        <f>N128-Deaths!N128</f>
        <v>9817</v>
      </c>
      <c r="P128" s="8">
        <f>O128-Deaths!O128</f>
        <v>9791</v>
      </c>
      <c r="Q128" s="8">
        <f>P128-Deaths!P128</f>
        <v>9771</v>
      </c>
      <c r="R128" s="8">
        <f>Q128-Deaths!Q128</f>
        <v>9748</v>
      </c>
      <c r="S128" s="8">
        <f>R128-Deaths!R128</f>
        <v>9725</v>
      </c>
      <c r="T128" s="8">
        <f>S128-Deaths!S128</f>
        <v>9698</v>
      </c>
      <c r="U128" s="8">
        <f>T128-Deaths!T128</f>
        <v>9661</v>
      </c>
      <c r="V128" s="8">
        <f>U128-Deaths!U128</f>
        <v>9620</v>
      </c>
      <c r="W128" s="8">
        <f>V128-Deaths!V128</f>
        <v>9585</v>
      </c>
      <c r="X128" s="8">
        <f>W128-Deaths!W128</f>
        <v>9546</v>
      </c>
      <c r="Y128" s="8">
        <f>X128-Deaths!X128</f>
        <v>9493</v>
      </c>
      <c r="Z128" s="8">
        <f>Y128-Deaths!Y128</f>
        <v>9455</v>
      </c>
      <c r="AA128" s="8">
        <f>Z128-Deaths!Z128</f>
        <v>9408</v>
      </c>
      <c r="AB128" s="8">
        <f>AA128-Deaths!AA128</f>
        <v>9355</v>
      </c>
      <c r="AC128" s="8">
        <f>AB128-Deaths!AB128</f>
        <v>9290</v>
      </c>
      <c r="AD128" s="8">
        <f>AC128-Deaths!AC128</f>
        <v>9215</v>
      </c>
      <c r="AE128" s="8">
        <f>AD128-Deaths!AD128</f>
        <v>9143</v>
      </c>
      <c r="AF128" s="8">
        <f>AE128-Deaths!AE128</f>
        <v>9065</v>
      </c>
      <c r="AG128" s="8">
        <f>AF128-Deaths!AF128</f>
        <v>8958</v>
      </c>
      <c r="AH128" s="8">
        <f>AG128-Deaths!AG128</f>
        <v>8865</v>
      </c>
      <c r="AI128" s="8">
        <f>AH128-Deaths!AH128</f>
        <v>8742</v>
      </c>
      <c r="AJ128" s="8">
        <f>AI128-Deaths!AI128</f>
        <v>8593</v>
      </c>
      <c r="AK128" s="8">
        <f>AJ128-Deaths!AJ128</f>
        <v>8460</v>
      </c>
      <c r="AL128" s="8">
        <f>AK128-Deaths!AK128</f>
        <v>8305</v>
      </c>
      <c r="AM128" s="8">
        <f>AL128-Deaths!AL128</f>
        <v>8139</v>
      </c>
      <c r="AN128" s="8">
        <f>AM128-Deaths!AM128</f>
        <v>7948</v>
      </c>
      <c r="AO128" s="8">
        <f>AN128-Deaths!AN128</f>
        <v>7742</v>
      </c>
      <c r="AP128" s="8">
        <f>AO128-Deaths!AO128</f>
        <v>7505</v>
      </c>
      <c r="AQ128" s="8">
        <f>AP128-Deaths!AP128</f>
        <v>7250</v>
      </c>
      <c r="AR128" s="8">
        <f>AQ128-Deaths!AQ128</f>
        <v>6957</v>
      </c>
      <c r="AS128" s="8">
        <f>AR128-Deaths!AR128</f>
        <v>6656</v>
      </c>
      <c r="AT128" s="8">
        <f>AS128-Deaths!AS128</f>
        <v>6345</v>
      </c>
      <c r="AU128" s="8">
        <f>AT128-Deaths!AT128</f>
        <v>5970</v>
      </c>
      <c r="AV128" s="8">
        <f>AU128-Deaths!AU128</f>
        <v>5553</v>
      </c>
      <c r="AW128" s="8">
        <f>AV128-Deaths!AV128</f>
        <v>5142</v>
      </c>
      <c r="AX128" s="8">
        <f>AW128-Deaths!AW128</f>
        <v>4713</v>
      </c>
      <c r="AY128" s="8">
        <f>AX128-Deaths!AX128</f>
        <v>4238</v>
      </c>
      <c r="AZ128" s="8">
        <f>AY128-Deaths!AY128</f>
        <v>3744</v>
      </c>
      <c r="BA128" s="8">
        <f>AZ128-Deaths!AZ128</f>
        <v>3268</v>
      </c>
      <c r="BB128" s="8">
        <f>BA128-Deaths!BA128</f>
        <v>2808</v>
      </c>
      <c r="BC128" s="8">
        <f>BB128-Deaths!BB128</f>
        <v>2336</v>
      </c>
      <c r="BD128" s="8">
        <f>BC128-Deaths!BC128</f>
        <v>1896</v>
      </c>
      <c r="BE128" s="8">
        <f>BD128-Deaths!BD128</f>
        <v>1536</v>
      </c>
      <c r="BF128" s="8">
        <f>BE128-Deaths!BE128</f>
        <v>1220</v>
      </c>
      <c r="BG128" s="8">
        <f>BF128-Deaths!BF128</f>
        <v>960</v>
      </c>
      <c r="BH128" s="8">
        <f>BG128-Deaths!BG128</f>
        <v>721</v>
      </c>
      <c r="BI128" s="8">
        <f>BH128-Deaths!BH128</f>
        <v>526</v>
      </c>
      <c r="BJ128" s="8">
        <f>BI128-Deaths!BI128</f>
        <v>370</v>
      </c>
      <c r="BK128" s="8">
        <f>BJ128-Deaths!BJ128</f>
        <v>245</v>
      </c>
      <c r="BL128" s="8">
        <f>BK128-Deaths!BK128</f>
        <v>170</v>
      </c>
      <c r="BM128" s="8">
        <f>BL128-Deaths!BL128</f>
        <v>101</v>
      </c>
      <c r="BN128" s="8">
        <f>BM128-Deaths!BM128</f>
        <v>65</v>
      </c>
      <c r="BO128" s="8">
        <f>BN128-Deaths!BN128</f>
        <v>45</v>
      </c>
      <c r="BP128" s="8">
        <f>BO128-Deaths!BO128</f>
        <v>25</v>
      </c>
      <c r="BQ128" s="8">
        <f>BP128-Deaths!BP128</f>
        <v>12</v>
      </c>
      <c r="BR128" s="8">
        <f>BQ128-Deaths!BQ128</f>
        <v>2</v>
      </c>
      <c r="BS128" s="8">
        <f>BR128-Deaths!BR128</f>
        <v>3</v>
      </c>
    </row>
    <row r="129" spans="1:71" x14ac:dyDescent="0.25">
      <c r="A129" s="1">
        <v>128</v>
      </c>
      <c r="B129" s="7">
        <f>'Inputs &amp; Outputs'!B$2</f>
        <v>10000</v>
      </c>
      <c r="C129" s="8">
        <f>B129-Deaths!B129</f>
        <v>9989</v>
      </c>
      <c r="D129" s="8">
        <f>C129-Deaths!C129</f>
        <v>9982</v>
      </c>
      <c r="E129" s="8">
        <f>D129-Deaths!D129</f>
        <v>9973</v>
      </c>
      <c r="F129" s="8">
        <f>E129-Deaths!E129</f>
        <v>9965</v>
      </c>
      <c r="G129" s="8">
        <f>F129-Deaths!F129</f>
        <v>9957</v>
      </c>
      <c r="H129" s="8">
        <f>G129-Deaths!G129</f>
        <v>9948</v>
      </c>
      <c r="I129" s="8">
        <f>H129-Deaths!H129</f>
        <v>9937</v>
      </c>
      <c r="J129" s="8">
        <f>I129-Deaths!I129</f>
        <v>9923</v>
      </c>
      <c r="K129" s="8">
        <f>J129-Deaths!J129</f>
        <v>9909</v>
      </c>
      <c r="L129" s="8">
        <f>K129-Deaths!K129</f>
        <v>9902</v>
      </c>
      <c r="M129" s="8">
        <f>L129-Deaths!L129</f>
        <v>9887</v>
      </c>
      <c r="N129" s="8">
        <f>M129-Deaths!M129</f>
        <v>9861</v>
      </c>
      <c r="O129" s="8">
        <f>N129-Deaths!N129</f>
        <v>9839</v>
      </c>
      <c r="P129" s="8">
        <f>O129-Deaths!O129</f>
        <v>9808</v>
      </c>
      <c r="Q129" s="8">
        <f>P129-Deaths!P129</f>
        <v>9781</v>
      </c>
      <c r="R129" s="8">
        <f>Q129-Deaths!Q129</f>
        <v>9753</v>
      </c>
      <c r="S129" s="8">
        <f>R129-Deaths!R129</f>
        <v>9725</v>
      </c>
      <c r="T129" s="8">
        <f>S129-Deaths!S129</f>
        <v>9695</v>
      </c>
      <c r="U129" s="8">
        <f>T129-Deaths!T129</f>
        <v>9664</v>
      </c>
      <c r="V129" s="8">
        <f>U129-Deaths!U129</f>
        <v>9626</v>
      </c>
      <c r="W129" s="8">
        <f>V129-Deaths!V129</f>
        <v>9591</v>
      </c>
      <c r="X129" s="8">
        <f>W129-Deaths!W129</f>
        <v>9553</v>
      </c>
      <c r="Y129" s="8">
        <f>X129-Deaths!X129</f>
        <v>9512</v>
      </c>
      <c r="Z129" s="8">
        <f>Y129-Deaths!Y129</f>
        <v>9459</v>
      </c>
      <c r="AA129" s="8">
        <f>Z129-Deaths!Z129</f>
        <v>9418</v>
      </c>
      <c r="AB129" s="8">
        <f>AA129-Deaths!AA129</f>
        <v>9373</v>
      </c>
      <c r="AC129" s="8">
        <f>AB129-Deaths!AB129</f>
        <v>9315</v>
      </c>
      <c r="AD129" s="8">
        <f>AC129-Deaths!AC129</f>
        <v>9241</v>
      </c>
      <c r="AE129" s="8">
        <f>AD129-Deaths!AD129</f>
        <v>9169</v>
      </c>
      <c r="AF129" s="8">
        <f>AE129-Deaths!AE129</f>
        <v>9090</v>
      </c>
      <c r="AG129" s="8">
        <f>AF129-Deaths!AF129</f>
        <v>8997</v>
      </c>
      <c r="AH129" s="8">
        <f>AG129-Deaths!AG129</f>
        <v>8892</v>
      </c>
      <c r="AI129" s="8">
        <f>AH129-Deaths!AH129</f>
        <v>8770</v>
      </c>
      <c r="AJ129" s="8">
        <f>AI129-Deaths!AI129</f>
        <v>8635</v>
      </c>
      <c r="AK129" s="8">
        <f>AJ129-Deaths!AJ129</f>
        <v>8488</v>
      </c>
      <c r="AL129" s="8">
        <f>AK129-Deaths!AK129</f>
        <v>8347</v>
      </c>
      <c r="AM129" s="8">
        <f>AL129-Deaths!AL129</f>
        <v>8173</v>
      </c>
      <c r="AN129" s="8">
        <f>AM129-Deaths!AM129</f>
        <v>7996</v>
      </c>
      <c r="AO129" s="8">
        <f>AN129-Deaths!AN129</f>
        <v>7795</v>
      </c>
      <c r="AP129" s="8">
        <f>AO129-Deaths!AO129</f>
        <v>7572</v>
      </c>
      <c r="AQ129" s="8">
        <f>AP129-Deaths!AP129</f>
        <v>7296</v>
      </c>
      <c r="AR129" s="8">
        <f>AQ129-Deaths!AQ129</f>
        <v>7009</v>
      </c>
      <c r="AS129" s="8">
        <f>AR129-Deaths!AR129</f>
        <v>6716</v>
      </c>
      <c r="AT129" s="8">
        <f>AS129-Deaths!AS129</f>
        <v>6394</v>
      </c>
      <c r="AU129" s="8">
        <f>AT129-Deaths!AT129</f>
        <v>6035</v>
      </c>
      <c r="AV129" s="8">
        <f>AU129-Deaths!AU129</f>
        <v>5629</v>
      </c>
      <c r="AW129" s="8">
        <f>AV129-Deaths!AV129</f>
        <v>5232</v>
      </c>
      <c r="AX129" s="8">
        <f>AW129-Deaths!AW129</f>
        <v>4771</v>
      </c>
      <c r="AY129" s="8">
        <f>AX129-Deaths!AX129</f>
        <v>4319</v>
      </c>
      <c r="AZ129" s="8">
        <f>AY129-Deaths!AY129</f>
        <v>3841</v>
      </c>
      <c r="BA129" s="8">
        <f>AZ129-Deaths!AZ129</f>
        <v>3346</v>
      </c>
      <c r="BB129" s="8">
        <f>BA129-Deaths!BA129</f>
        <v>2854</v>
      </c>
      <c r="BC129" s="8">
        <f>BB129-Deaths!BB129</f>
        <v>2385</v>
      </c>
      <c r="BD129" s="8">
        <f>BC129-Deaths!BC129</f>
        <v>1992</v>
      </c>
      <c r="BE129" s="8">
        <f>BD129-Deaths!BD129</f>
        <v>1640</v>
      </c>
      <c r="BF129" s="8">
        <f>BE129-Deaths!BE129</f>
        <v>1271</v>
      </c>
      <c r="BG129" s="8">
        <f>BF129-Deaths!BF129</f>
        <v>916</v>
      </c>
      <c r="BH129" s="8">
        <f>BG129-Deaths!BG129</f>
        <v>681</v>
      </c>
      <c r="BI129" s="8">
        <f>BH129-Deaths!BH129</f>
        <v>506</v>
      </c>
      <c r="BJ129" s="8">
        <f>BI129-Deaths!BI129</f>
        <v>366</v>
      </c>
      <c r="BK129" s="8">
        <f>BJ129-Deaths!BJ129</f>
        <v>266</v>
      </c>
      <c r="BL129" s="8">
        <f>BK129-Deaths!BK129</f>
        <v>196</v>
      </c>
      <c r="BM129" s="8">
        <f>BL129-Deaths!BL129</f>
        <v>137</v>
      </c>
      <c r="BN129" s="8">
        <f>BM129-Deaths!BM129</f>
        <v>81</v>
      </c>
      <c r="BO129" s="8">
        <f>BN129-Deaths!BN129</f>
        <v>51</v>
      </c>
      <c r="BP129" s="8">
        <f>BO129-Deaths!BO129</f>
        <v>29</v>
      </c>
      <c r="BQ129" s="8">
        <f>BP129-Deaths!BP129</f>
        <v>20</v>
      </c>
      <c r="BR129" s="8">
        <f>BQ129-Deaths!BQ129</f>
        <v>7</v>
      </c>
      <c r="BS129" s="8">
        <f>BR129-Deaths!BR129</f>
        <v>3</v>
      </c>
    </row>
    <row r="130" spans="1:71" x14ac:dyDescent="0.25">
      <c r="A130" s="1">
        <v>129</v>
      </c>
      <c r="B130" s="7">
        <f>'Inputs &amp; Outputs'!B$2</f>
        <v>10000</v>
      </c>
      <c r="C130" s="8">
        <f>B130-Deaths!B130</f>
        <v>9990</v>
      </c>
      <c r="D130" s="8">
        <f>C130-Deaths!C130</f>
        <v>9980</v>
      </c>
      <c r="E130" s="8">
        <f>D130-Deaths!D130</f>
        <v>9975</v>
      </c>
      <c r="F130" s="8">
        <f>E130-Deaths!E130</f>
        <v>9965</v>
      </c>
      <c r="G130" s="8">
        <f>F130-Deaths!F130</f>
        <v>9951</v>
      </c>
      <c r="H130" s="8">
        <f>G130-Deaths!G130</f>
        <v>9942</v>
      </c>
      <c r="I130" s="8">
        <f>H130-Deaths!H130</f>
        <v>9933</v>
      </c>
      <c r="J130" s="8">
        <f>I130-Deaths!I130</f>
        <v>9924</v>
      </c>
      <c r="K130" s="8">
        <f>J130-Deaths!J130</f>
        <v>9904</v>
      </c>
      <c r="L130" s="8">
        <f>K130-Deaths!K130</f>
        <v>9884</v>
      </c>
      <c r="M130" s="8">
        <f>L130-Deaths!L130</f>
        <v>9862</v>
      </c>
      <c r="N130" s="8">
        <f>M130-Deaths!M130</f>
        <v>9837</v>
      </c>
      <c r="O130" s="8">
        <f>N130-Deaths!N130</f>
        <v>9820</v>
      </c>
      <c r="P130" s="8">
        <f>O130-Deaths!O130</f>
        <v>9792</v>
      </c>
      <c r="Q130" s="8">
        <f>P130-Deaths!P130</f>
        <v>9771</v>
      </c>
      <c r="R130" s="8">
        <f>Q130-Deaths!Q130</f>
        <v>9749</v>
      </c>
      <c r="S130" s="8">
        <f>R130-Deaths!R130</f>
        <v>9714</v>
      </c>
      <c r="T130" s="8">
        <f>S130-Deaths!S130</f>
        <v>9683</v>
      </c>
      <c r="U130" s="8">
        <f>T130-Deaths!T130</f>
        <v>9654</v>
      </c>
      <c r="V130" s="8">
        <f>U130-Deaths!U130</f>
        <v>9618</v>
      </c>
      <c r="W130" s="8">
        <f>V130-Deaths!V130</f>
        <v>9576</v>
      </c>
      <c r="X130" s="8">
        <f>W130-Deaths!W130</f>
        <v>9530</v>
      </c>
      <c r="Y130" s="8">
        <f>X130-Deaths!X130</f>
        <v>9481</v>
      </c>
      <c r="Z130" s="8">
        <f>Y130-Deaths!Y130</f>
        <v>9418</v>
      </c>
      <c r="AA130" s="8">
        <f>Z130-Deaths!Z130</f>
        <v>9368</v>
      </c>
      <c r="AB130" s="8">
        <f>AA130-Deaths!AA130</f>
        <v>9316</v>
      </c>
      <c r="AC130" s="8">
        <f>AB130-Deaths!AB130</f>
        <v>9253</v>
      </c>
      <c r="AD130" s="8">
        <f>AC130-Deaths!AC130</f>
        <v>9187</v>
      </c>
      <c r="AE130" s="8">
        <f>AD130-Deaths!AD130</f>
        <v>9110</v>
      </c>
      <c r="AF130" s="8">
        <f>AE130-Deaths!AE130</f>
        <v>9036</v>
      </c>
      <c r="AG130" s="8">
        <f>AF130-Deaths!AF130</f>
        <v>8935</v>
      </c>
      <c r="AH130" s="8">
        <f>AG130-Deaths!AG130</f>
        <v>8837</v>
      </c>
      <c r="AI130" s="8">
        <f>AH130-Deaths!AH130</f>
        <v>8717</v>
      </c>
      <c r="AJ130" s="8">
        <f>AI130-Deaths!AI130</f>
        <v>8614</v>
      </c>
      <c r="AK130" s="8">
        <f>AJ130-Deaths!AJ130</f>
        <v>8482</v>
      </c>
      <c r="AL130" s="8">
        <f>AK130-Deaths!AK130</f>
        <v>8313</v>
      </c>
      <c r="AM130" s="8">
        <f>AL130-Deaths!AL130</f>
        <v>8136</v>
      </c>
      <c r="AN130" s="8">
        <f>AM130-Deaths!AM130</f>
        <v>7945</v>
      </c>
      <c r="AO130" s="8">
        <f>AN130-Deaths!AN130</f>
        <v>7732</v>
      </c>
      <c r="AP130" s="8">
        <f>AO130-Deaths!AO130</f>
        <v>7505</v>
      </c>
      <c r="AQ130" s="8">
        <f>AP130-Deaths!AP130</f>
        <v>7272</v>
      </c>
      <c r="AR130" s="8">
        <f>AQ130-Deaths!AQ130</f>
        <v>6994</v>
      </c>
      <c r="AS130" s="8">
        <f>AR130-Deaths!AR130</f>
        <v>6688</v>
      </c>
      <c r="AT130" s="8">
        <f>AS130-Deaths!AS130</f>
        <v>6355</v>
      </c>
      <c r="AU130" s="8">
        <f>AT130-Deaths!AT130</f>
        <v>6005</v>
      </c>
      <c r="AV130" s="8">
        <f>AU130-Deaths!AU130</f>
        <v>5616</v>
      </c>
      <c r="AW130" s="8">
        <f>AV130-Deaths!AV130</f>
        <v>5167</v>
      </c>
      <c r="AX130" s="8">
        <f>AW130-Deaths!AW130</f>
        <v>4704</v>
      </c>
      <c r="AY130" s="8">
        <f>AX130-Deaths!AX130</f>
        <v>4237</v>
      </c>
      <c r="AZ130" s="8">
        <f>AY130-Deaths!AY130</f>
        <v>3726</v>
      </c>
      <c r="BA130" s="8">
        <f>AZ130-Deaths!AZ130</f>
        <v>3254</v>
      </c>
      <c r="BB130" s="8">
        <f>BA130-Deaths!BA130</f>
        <v>2754</v>
      </c>
      <c r="BC130" s="8">
        <f>BB130-Deaths!BB130</f>
        <v>2284</v>
      </c>
      <c r="BD130" s="8">
        <f>BC130-Deaths!BC130</f>
        <v>1853</v>
      </c>
      <c r="BE130" s="8">
        <f>BD130-Deaths!BD130</f>
        <v>1464</v>
      </c>
      <c r="BF130" s="8">
        <f>BE130-Deaths!BE130</f>
        <v>1123</v>
      </c>
      <c r="BG130" s="8">
        <f>BF130-Deaths!BF130</f>
        <v>865</v>
      </c>
      <c r="BH130" s="8">
        <f>BG130-Deaths!BG130</f>
        <v>644</v>
      </c>
      <c r="BI130" s="8">
        <f>BH130-Deaths!BH130</f>
        <v>465</v>
      </c>
      <c r="BJ130" s="8">
        <f>BI130-Deaths!BI130</f>
        <v>323</v>
      </c>
      <c r="BK130" s="8">
        <f>BJ130-Deaths!BJ130</f>
        <v>230</v>
      </c>
      <c r="BL130" s="8">
        <f>BK130-Deaths!BK130</f>
        <v>141</v>
      </c>
      <c r="BM130" s="8">
        <f>BL130-Deaths!BL130</f>
        <v>91</v>
      </c>
      <c r="BN130" s="8">
        <f>BM130-Deaths!BM130</f>
        <v>60</v>
      </c>
      <c r="BO130" s="8">
        <f>BN130-Deaths!BN130</f>
        <v>34</v>
      </c>
      <c r="BP130" s="8">
        <f>BO130-Deaths!BO130</f>
        <v>21</v>
      </c>
      <c r="BQ130" s="8">
        <f>BP130-Deaths!BP130</f>
        <v>13</v>
      </c>
      <c r="BR130" s="8">
        <f>BQ130-Deaths!BQ130</f>
        <v>9</v>
      </c>
      <c r="BS130" s="8">
        <f>BR130-Deaths!BR130</f>
        <v>2</v>
      </c>
    </row>
    <row r="131" spans="1:71" x14ac:dyDescent="0.25">
      <c r="A131" s="1">
        <v>130</v>
      </c>
      <c r="B131" s="7">
        <f>'Inputs &amp; Outputs'!B$2</f>
        <v>10000</v>
      </c>
      <c r="C131" s="8">
        <f>B131-Deaths!B131</f>
        <v>9992</v>
      </c>
      <c r="D131" s="8">
        <f>C131-Deaths!C131</f>
        <v>9986</v>
      </c>
      <c r="E131" s="8">
        <f>D131-Deaths!D131</f>
        <v>9975</v>
      </c>
      <c r="F131" s="8">
        <f>E131-Deaths!E131</f>
        <v>9965</v>
      </c>
      <c r="G131" s="8">
        <f>F131-Deaths!F131</f>
        <v>9950</v>
      </c>
      <c r="H131" s="8">
        <f>G131-Deaths!G131</f>
        <v>9938</v>
      </c>
      <c r="I131" s="8">
        <f>H131-Deaths!H131</f>
        <v>9931</v>
      </c>
      <c r="J131" s="8">
        <f>I131-Deaths!I131</f>
        <v>9921</v>
      </c>
      <c r="K131" s="8">
        <f>J131-Deaths!J131</f>
        <v>9906</v>
      </c>
      <c r="L131" s="8">
        <f>K131-Deaths!K131</f>
        <v>9891</v>
      </c>
      <c r="M131" s="8">
        <f>L131-Deaths!L131</f>
        <v>9871</v>
      </c>
      <c r="N131" s="8">
        <f>M131-Deaths!M131</f>
        <v>9848</v>
      </c>
      <c r="O131" s="8">
        <f>N131-Deaths!N131</f>
        <v>9828</v>
      </c>
      <c r="P131" s="8">
        <f>O131-Deaths!O131</f>
        <v>9803</v>
      </c>
      <c r="Q131" s="8">
        <f>P131-Deaths!P131</f>
        <v>9779</v>
      </c>
      <c r="R131" s="8">
        <f>Q131-Deaths!Q131</f>
        <v>9751</v>
      </c>
      <c r="S131" s="8">
        <f>R131-Deaths!R131</f>
        <v>9730</v>
      </c>
      <c r="T131" s="8">
        <f>S131-Deaths!S131</f>
        <v>9698</v>
      </c>
      <c r="U131" s="8">
        <f>T131-Deaths!T131</f>
        <v>9677</v>
      </c>
      <c r="V131" s="8">
        <f>U131-Deaths!U131</f>
        <v>9652</v>
      </c>
      <c r="W131" s="8">
        <f>V131-Deaths!V131</f>
        <v>9605</v>
      </c>
      <c r="X131" s="8">
        <f>W131-Deaths!W131</f>
        <v>9555</v>
      </c>
      <c r="Y131" s="8">
        <f>X131-Deaths!X131</f>
        <v>9507</v>
      </c>
      <c r="Z131" s="8">
        <f>Y131-Deaths!Y131</f>
        <v>9450</v>
      </c>
      <c r="AA131" s="8">
        <f>Z131-Deaths!Z131</f>
        <v>9401</v>
      </c>
      <c r="AB131" s="8">
        <f>AA131-Deaths!AA131</f>
        <v>9324</v>
      </c>
      <c r="AC131" s="8">
        <f>AB131-Deaths!AB131</f>
        <v>9270</v>
      </c>
      <c r="AD131" s="8">
        <f>AC131-Deaths!AC131</f>
        <v>9209</v>
      </c>
      <c r="AE131" s="8">
        <f>AD131-Deaths!AD131</f>
        <v>9133</v>
      </c>
      <c r="AF131" s="8">
        <f>AE131-Deaths!AE131</f>
        <v>9054</v>
      </c>
      <c r="AG131" s="8">
        <f>AF131-Deaths!AF131</f>
        <v>8960</v>
      </c>
      <c r="AH131" s="8">
        <f>AG131-Deaths!AG131</f>
        <v>8850</v>
      </c>
      <c r="AI131" s="8">
        <f>AH131-Deaths!AH131</f>
        <v>8720</v>
      </c>
      <c r="AJ131" s="8">
        <f>AI131-Deaths!AI131</f>
        <v>8579</v>
      </c>
      <c r="AK131" s="8">
        <f>AJ131-Deaths!AJ131</f>
        <v>8443</v>
      </c>
      <c r="AL131" s="8">
        <f>AK131-Deaths!AK131</f>
        <v>8306</v>
      </c>
      <c r="AM131" s="8">
        <f>AL131-Deaths!AL131</f>
        <v>8151</v>
      </c>
      <c r="AN131" s="8">
        <f>AM131-Deaths!AM131</f>
        <v>7963</v>
      </c>
      <c r="AO131" s="8">
        <f>AN131-Deaths!AN131</f>
        <v>7738</v>
      </c>
      <c r="AP131" s="8">
        <f>AO131-Deaths!AO131</f>
        <v>7496</v>
      </c>
      <c r="AQ131" s="8">
        <f>AP131-Deaths!AP131</f>
        <v>7222</v>
      </c>
      <c r="AR131" s="8">
        <f>AQ131-Deaths!AQ131</f>
        <v>6927</v>
      </c>
      <c r="AS131" s="8">
        <f>AR131-Deaths!AR131</f>
        <v>6639</v>
      </c>
      <c r="AT131" s="8">
        <f>AS131-Deaths!AS131</f>
        <v>6310</v>
      </c>
      <c r="AU131" s="8">
        <f>AT131-Deaths!AT131</f>
        <v>5941</v>
      </c>
      <c r="AV131" s="8">
        <f>AU131-Deaths!AU131</f>
        <v>5549</v>
      </c>
      <c r="AW131" s="8">
        <f>AV131-Deaths!AV131</f>
        <v>5151</v>
      </c>
      <c r="AX131" s="8">
        <f>AW131-Deaths!AW131</f>
        <v>4733</v>
      </c>
      <c r="AY131" s="8">
        <f>AX131-Deaths!AX131</f>
        <v>4263</v>
      </c>
      <c r="AZ131" s="8">
        <f>AY131-Deaths!AY131</f>
        <v>3792</v>
      </c>
      <c r="BA131" s="8">
        <f>AZ131-Deaths!AZ131</f>
        <v>3280</v>
      </c>
      <c r="BB131" s="8">
        <f>BA131-Deaths!BA131</f>
        <v>2761</v>
      </c>
      <c r="BC131" s="8">
        <f>BB131-Deaths!BB131</f>
        <v>2313</v>
      </c>
      <c r="BD131" s="8">
        <f>BC131-Deaths!BC131</f>
        <v>1896</v>
      </c>
      <c r="BE131" s="8">
        <f>BD131-Deaths!BD131</f>
        <v>1508</v>
      </c>
      <c r="BF131" s="8">
        <f>BE131-Deaths!BE131</f>
        <v>1175</v>
      </c>
      <c r="BG131" s="8">
        <f>BF131-Deaths!BF131</f>
        <v>897</v>
      </c>
      <c r="BH131" s="8">
        <f>BG131-Deaths!BG131</f>
        <v>674</v>
      </c>
      <c r="BI131" s="8">
        <f>BH131-Deaths!BH131</f>
        <v>493</v>
      </c>
      <c r="BJ131" s="8">
        <f>BI131-Deaths!BI131</f>
        <v>342</v>
      </c>
      <c r="BK131" s="8">
        <f>BJ131-Deaths!BJ131</f>
        <v>237</v>
      </c>
      <c r="BL131" s="8">
        <f>BK131-Deaths!BK131</f>
        <v>159</v>
      </c>
      <c r="BM131" s="8">
        <f>BL131-Deaths!BL131</f>
        <v>110</v>
      </c>
      <c r="BN131" s="8">
        <f>BM131-Deaths!BM131</f>
        <v>69</v>
      </c>
      <c r="BO131" s="8">
        <f>BN131-Deaths!BN131</f>
        <v>47</v>
      </c>
      <c r="BP131" s="8">
        <f>BO131-Deaths!BO131</f>
        <v>22</v>
      </c>
      <c r="BQ131" s="8">
        <f>BP131-Deaths!BP131</f>
        <v>13</v>
      </c>
      <c r="BR131" s="8">
        <f>BQ131-Deaths!BQ131</f>
        <v>5</v>
      </c>
      <c r="BS131" s="8">
        <f>BR131-Deaths!BR131</f>
        <v>2</v>
      </c>
    </row>
    <row r="132" spans="1:71" x14ac:dyDescent="0.25">
      <c r="A132" s="1">
        <v>131</v>
      </c>
      <c r="B132" s="7">
        <f>'Inputs &amp; Outputs'!B$2</f>
        <v>10000</v>
      </c>
      <c r="C132" s="8">
        <f>B132-Deaths!B132</f>
        <v>9991</v>
      </c>
      <c r="D132" s="8">
        <f>C132-Deaths!C132</f>
        <v>9989</v>
      </c>
      <c r="E132" s="8">
        <f>D132-Deaths!D132</f>
        <v>9980</v>
      </c>
      <c r="F132" s="8">
        <f>E132-Deaths!E132</f>
        <v>9970</v>
      </c>
      <c r="G132" s="8">
        <f>F132-Deaths!F132</f>
        <v>9959</v>
      </c>
      <c r="H132" s="8">
        <f>G132-Deaths!G132</f>
        <v>9945</v>
      </c>
      <c r="I132" s="8">
        <f>H132-Deaths!H132</f>
        <v>9931</v>
      </c>
      <c r="J132" s="8">
        <f>I132-Deaths!I132</f>
        <v>9916</v>
      </c>
      <c r="K132" s="8">
        <f>J132-Deaths!J132</f>
        <v>9901</v>
      </c>
      <c r="L132" s="8">
        <f>K132-Deaths!K132</f>
        <v>9884</v>
      </c>
      <c r="M132" s="8">
        <f>L132-Deaths!L132</f>
        <v>9867</v>
      </c>
      <c r="N132" s="8">
        <f>M132-Deaths!M132</f>
        <v>9846</v>
      </c>
      <c r="O132" s="8">
        <f>N132-Deaths!N132</f>
        <v>9825</v>
      </c>
      <c r="P132" s="8">
        <f>O132-Deaths!O132</f>
        <v>9793</v>
      </c>
      <c r="Q132" s="8">
        <f>P132-Deaths!P132</f>
        <v>9768</v>
      </c>
      <c r="R132" s="8">
        <f>Q132-Deaths!Q132</f>
        <v>9744</v>
      </c>
      <c r="S132" s="8">
        <f>R132-Deaths!R132</f>
        <v>9723</v>
      </c>
      <c r="T132" s="8">
        <f>S132-Deaths!S132</f>
        <v>9690</v>
      </c>
      <c r="U132" s="8">
        <f>T132-Deaths!T132</f>
        <v>9654</v>
      </c>
      <c r="V132" s="8">
        <f>U132-Deaths!U132</f>
        <v>9615</v>
      </c>
      <c r="W132" s="8">
        <f>V132-Deaths!V132</f>
        <v>9577</v>
      </c>
      <c r="X132" s="8">
        <f>W132-Deaths!W132</f>
        <v>9526</v>
      </c>
      <c r="Y132" s="8">
        <f>X132-Deaths!X132</f>
        <v>9472</v>
      </c>
      <c r="Z132" s="8">
        <f>Y132-Deaths!Y132</f>
        <v>9417</v>
      </c>
      <c r="AA132" s="8">
        <f>Z132-Deaths!Z132</f>
        <v>9358</v>
      </c>
      <c r="AB132" s="8">
        <f>AA132-Deaths!AA132</f>
        <v>9304</v>
      </c>
      <c r="AC132" s="8">
        <f>AB132-Deaths!AB132</f>
        <v>9237</v>
      </c>
      <c r="AD132" s="8">
        <f>AC132-Deaths!AC132</f>
        <v>9166</v>
      </c>
      <c r="AE132" s="8">
        <f>AD132-Deaths!AD132</f>
        <v>9097</v>
      </c>
      <c r="AF132" s="8">
        <f>AE132-Deaths!AE132</f>
        <v>9010</v>
      </c>
      <c r="AG132" s="8">
        <f>AF132-Deaths!AF132</f>
        <v>8916</v>
      </c>
      <c r="AH132" s="8">
        <f>AG132-Deaths!AG132</f>
        <v>8818</v>
      </c>
      <c r="AI132" s="8">
        <f>AH132-Deaths!AH132</f>
        <v>8688</v>
      </c>
      <c r="AJ132" s="8">
        <f>AI132-Deaths!AI132</f>
        <v>8531</v>
      </c>
      <c r="AK132" s="8">
        <f>AJ132-Deaths!AJ132</f>
        <v>8389</v>
      </c>
      <c r="AL132" s="8">
        <f>AK132-Deaths!AK132</f>
        <v>8255</v>
      </c>
      <c r="AM132" s="8">
        <f>AL132-Deaths!AL132</f>
        <v>8104</v>
      </c>
      <c r="AN132" s="8">
        <f>AM132-Deaths!AM132</f>
        <v>7932</v>
      </c>
      <c r="AO132" s="8">
        <f>AN132-Deaths!AN132</f>
        <v>7719</v>
      </c>
      <c r="AP132" s="8">
        <f>AO132-Deaths!AO132</f>
        <v>7473</v>
      </c>
      <c r="AQ132" s="8">
        <f>AP132-Deaths!AP132</f>
        <v>7232</v>
      </c>
      <c r="AR132" s="8">
        <f>AQ132-Deaths!AQ132</f>
        <v>6967</v>
      </c>
      <c r="AS132" s="8">
        <f>AR132-Deaths!AR132</f>
        <v>6636</v>
      </c>
      <c r="AT132" s="8">
        <f>AS132-Deaths!AS132</f>
        <v>6306</v>
      </c>
      <c r="AU132" s="8">
        <f>AT132-Deaths!AT132</f>
        <v>5942</v>
      </c>
      <c r="AV132" s="8">
        <f>AU132-Deaths!AU132</f>
        <v>5551</v>
      </c>
      <c r="AW132" s="8">
        <f>AV132-Deaths!AV132</f>
        <v>5135</v>
      </c>
      <c r="AX132" s="8">
        <f>AW132-Deaths!AW132</f>
        <v>4683</v>
      </c>
      <c r="AY132" s="8">
        <f>AX132-Deaths!AX132</f>
        <v>4233</v>
      </c>
      <c r="AZ132" s="8">
        <f>AY132-Deaths!AY132</f>
        <v>3765</v>
      </c>
      <c r="BA132" s="8">
        <f>AZ132-Deaths!AZ132</f>
        <v>3286</v>
      </c>
      <c r="BB132" s="8">
        <f>BA132-Deaths!BA132</f>
        <v>2784</v>
      </c>
      <c r="BC132" s="8">
        <f>BB132-Deaths!BB132</f>
        <v>2379</v>
      </c>
      <c r="BD132" s="8">
        <f>BC132-Deaths!BC132</f>
        <v>1962</v>
      </c>
      <c r="BE132" s="8">
        <f>BD132-Deaths!BD132</f>
        <v>1567</v>
      </c>
      <c r="BF132" s="8">
        <f>BE132-Deaths!BE132</f>
        <v>1216</v>
      </c>
      <c r="BG132" s="8">
        <f>BF132-Deaths!BF132</f>
        <v>908</v>
      </c>
      <c r="BH132" s="8">
        <f>BG132-Deaths!BG132</f>
        <v>682</v>
      </c>
      <c r="BI132" s="8">
        <f>BH132-Deaths!BH132</f>
        <v>486</v>
      </c>
      <c r="BJ132" s="8">
        <f>BI132-Deaths!BI132</f>
        <v>337</v>
      </c>
      <c r="BK132" s="8">
        <f>BJ132-Deaths!BJ132</f>
        <v>231</v>
      </c>
      <c r="BL132" s="8">
        <f>BK132-Deaths!BK132</f>
        <v>158</v>
      </c>
      <c r="BM132" s="8">
        <f>BL132-Deaths!BL132</f>
        <v>107</v>
      </c>
      <c r="BN132" s="8">
        <f>BM132-Deaths!BM132</f>
        <v>68</v>
      </c>
      <c r="BO132" s="8">
        <f>BN132-Deaths!BN132</f>
        <v>44</v>
      </c>
      <c r="BP132" s="8">
        <f>BO132-Deaths!BO132</f>
        <v>32</v>
      </c>
      <c r="BQ132" s="8">
        <f>BP132-Deaths!BP132</f>
        <v>19</v>
      </c>
      <c r="BR132" s="8">
        <f>BQ132-Deaths!BQ132</f>
        <v>17</v>
      </c>
      <c r="BS132" s="8">
        <f>BR132-Deaths!BR132</f>
        <v>11</v>
      </c>
    </row>
    <row r="133" spans="1:71" x14ac:dyDescent="0.25">
      <c r="A133" s="1">
        <v>132</v>
      </c>
      <c r="B133" s="7">
        <f>'Inputs &amp; Outputs'!B$2</f>
        <v>10000</v>
      </c>
      <c r="C133" s="8">
        <f>B133-Deaths!B133</f>
        <v>9989</v>
      </c>
      <c r="D133" s="8">
        <f>C133-Deaths!C133</f>
        <v>9988</v>
      </c>
      <c r="E133" s="8">
        <f>D133-Deaths!D133</f>
        <v>9974</v>
      </c>
      <c r="F133" s="8">
        <f>E133-Deaths!E133</f>
        <v>9962</v>
      </c>
      <c r="G133" s="8">
        <f>F133-Deaths!F133</f>
        <v>9948</v>
      </c>
      <c r="H133" s="8">
        <f>G133-Deaths!G133</f>
        <v>9937</v>
      </c>
      <c r="I133" s="8">
        <f>H133-Deaths!H133</f>
        <v>9923</v>
      </c>
      <c r="J133" s="8">
        <f>I133-Deaths!I133</f>
        <v>9906</v>
      </c>
      <c r="K133" s="8">
        <f>J133-Deaths!J133</f>
        <v>9892</v>
      </c>
      <c r="L133" s="8">
        <f>K133-Deaths!K133</f>
        <v>9874</v>
      </c>
      <c r="M133" s="8">
        <f>L133-Deaths!L133</f>
        <v>9858</v>
      </c>
      <c r="N133" s="8">
        <f>M133-Deaths!M133</f>
        <v>9842</v>
      </c>
      <c r="O133" s="8">
        <f>N133-Deaths!N133</f>
        <v>9821</v>
      </c>
      <c r="P133" s="8">
        <f>O133-Deaths!O133</f>
        <v>9798</v>
      </c>
      <c r="Q133" s="8">
        <f>P133-Deaths!P133</f>
        <v>9781</v>
      </c>
      <c r="R133" s="8">
        <f>Q133-Deaths!Q133</f>
        <v>9761</v>
      </c>
      <c r="S133" s="8">
        <f>R133-Deaths!R133</f>
        <v>9729</v>
      </c>
      <c r="T133" s="8">
        <f>S133-Deaths!S133</f>
        <v>9693</v>
      </c>
      <c r="U133" s="8">
        <f>T133-Deaths!T133</f>
        <v>9659</v>
      </c>
      <c r="V133" s="8">
        <f>U133-Deaths!U133</f>
        <v>9633</v>
      </c>
      <c r="W133" s="8">
        <f>V133-Deaths!V133</f>
        <v>9588</v>
      </c>
      <c r="X133" s="8">
        <f>W133-Deaths!W133</f>
        <v>9542</v>
      </c>
      <c r="Y133" s="8">
        <f>X133-Deaths!X133</f>
        <v>9492</v>
      </c>
      <c r="Z133" s="8">
        <f>Y133-Deaths!Y133</f>
        <v>9469</v>
      </c>
      <c r="AA133" s="8">
        <f>Z133-Deaths!Z133</f>
        <v>9415</v>
      </c>
      <c r="AB133" s="8">
        <f>AA133-Deaths!AA133</f>
        <v>9360</v>
      </c>
      <c r="AC133" s="8">
        <f>AB133-Deaths!AB133</f>
        <v>9295</v>
      </c>
      <c r="AD133" s="8">
        <f>AC133-Deaths!AC133</f>
        <v>9225</v>
      </c>
      <c r="AE133" s="8">
        <f>AD133-Deaths!AD133</f>
        <v>9165</v>
      </c>
      <c r="AF133" s="8">
        <f>AE133-Deaths!AE133</f>
        <v>9090</v>
      </c>
      <c r="AG133" s="8">
        <f>AF133-Deaths!AF133</f>
        <v>8999</v>
      </c>
      <c r="AH133" s="8">
        <f>AG133-Deaths!AG133</f>
        <v>8907</v>
      </c>
      <c r="AI133" s="8">
        <f>AH133-Deaths!AH133</f>
        <v>8810</v>
      </c>
      <c r="AJ133" s="8">
        <f>AI133-Deaths!AI133</f>
        <v>8684</v>
      </c>
      <c r="AK133" s="8">
        <f>AJ133-Deaths!AJ133</f>
        <v>8550</v>
      </c>
      <c r="AL133" s="8">
        <f>AK133-Deaths!AK133</f>
        <v>8388</v>
      </c>
      <c r="AM133" s="8">
        <f>AL133-Deaths!AL133</f>
        <v>8196</v>
      </c>
      <c r="AN133" s="8">
        <f>AM133-Deaths!AM133</f>
        <v>8010</v>
      </c>
      <c r="AO133" s="8">
        <f>AN133-Deaths!AN133</f>
        <v>7791</v>
      </c>
      <c r="AP133" s="8">
        <f>AO133-Deaths!AO133</f>
        <v>7543</v>
      </c>
      <c r="AQ133" s="8">
        <f>AP133-Deaths!AP133</f>
        <v>7290</v>
      </c>
      <c r="AR133" s="8">
        <f>AQ133-Deaths!AQ133</f>
        <v>7019</v>
      </c>
      <c r="AS133" s="8">
        <f>AR133-Deaths!AR133</f>
        <v>6706</v>
      </c>
      <c r="AT133" s="8">
        <f>AS133-Deaths!AS133</f>
        <v>6365</v>
      </c>
      <c r="AU133" s="8">
        <f>AT133-Deaths!AT133</f>
        <v>6003</v>
      </c>
      <c r="AV133" s="8">
        <f>AU133-Deaths!AU133</f>
        <v>5618</v>
      </c>
      <c r="AW133" s="8">
        <f>AV133-Deaths!AV133</f>
        <v>5174</v>
      </c>
      <c r="AX133" s="8">
        <f>AW133-Deaths!AW133</f>
        <v>4720</v>
      </c>
      <c r="AY133" s="8">
        <f>AX133-Deaths!AX133</f>
        <v>4243</v>
      </c>
      <c r="AZ133" s="8">
        <f>AY133-Deaths!AY133</f>
        <v>3782</v>
      </c>
      <c r="BA133" s="8">
        <f>AZ133-Deaths!AZ133</f>
        <v>3278</v>
      </c>
      <c r="BB133" s="8">
        <f>BA133-Deaths!BA133</f>
        <v>2828</v>
      </c>
      <c r="BC133" s="8">
        <f>BB133-Deaths!BB133</f>
        <v>2381</v>
      </c>
      <c r="BD133" s="8">
        <f>BC133-Deaths!BC133</f>
        <v>1974</v>
      </c>
      <c r="BE133" s="8">
        <f>BD133-Deaths!BD133</f>
        <v>1580</v>
      </c>
      <c r="BF133" s="8">
        <f>BE133-Deaths!BE133</f>
        <v>1242</v>
      </c>
      <c r="BG133" s="8">
        <f>BF133-Deaths!BF133</f>
        <v>951</v>
      </c>
      <c r="BH133" s="8">
        <f>BG133-Deaths!BG133</f>
        <v>675</v>
      </c>
      <c r="BI133" s="8">
        <f>BH133-Deaths!BH133</f>
        <v>489</v>
      </c>
      <c r="BJ133" s="8">
        <f>BI133-Deaths!BI133</f>
        <v>366</v>
      </c>
      <c r="BK133" s="8">
        <f>BJ133-Deaths!BJ133</f>
        <v>238</v>
      </c>
      <c r="BL133" s="8">
        <f>BK133-Deaths!BK133</f>
        <v>158</v>
      </c>
      <c r="BM133" s="8">
        <f>BL133-Deaths!BL133</f>
        <v>106</v>
      </c>
      <c r="BN133" s="8">
        <f>BM133-Deaths!BM133</f>
        <v>67</v>
      </c>
      <c r="BO133" s="8">
        <f>BN133-Deaths!BN133</f>
        <v>44</v>
      </c>
      <c r="BP133" s="8">
        <f>BO133-Deaths!BO133</f>
        <v>24</v>
      </c>
      <c r="BQ133" s="8">
        <f>BP133-Deaths!BP133</f>
        <v>12</v>
      </c>
      <c r="BR133" s="8">
        <f>BQ133-Deaths!BQ133</f>
        <v>8</v>
      </c>
      <c r="BS133" s="8">
        <f>BR133-Deaths!BR133</f>
        <v>4</v>
      </c>
    </row>
    <row r="134" spans="1:71" x14ac:dyDescent="0.25">
      <c r="A134" s="1">
        <v>133</v>
      </c>
      <c r="B134" s="7">
        <f>'Inputs &amp; Outputs'!B$2</f>
        <v>10000</v>
      </c>
      <c r="C134" s="8">
        <f>B134-Deaths!B134</f>
        <v>9990</v>
      </c>
      <c r="D134" s="8">
        <f>C134-Deaths!C134</f>
        <v>9982</v>
      </c>
      <c r="E134" s="8">
        <f>D134-Deaths!D134</f>
        <v>9974</v>
      </c>
      <c r="F134" s="8">
        <f>E134-Deaths!E134</f>
        <v>9968</v>
      </c>
      <c r="G134" s="8">
        <f>F134-Deaths!F134</f>
        <v>9959</v>
      </c>
      <c r="H134" s="8">
        <f>G134-Deaths!G134</f>
        <v>9945</v>
      </c>
      <c r="I134" s="8">
        <f>H134-Deaths!H134</f>
        <v>9932</v>
      </c>
      <c r="J134" s="8">
        <f>I134-Deaths!I134</f>
        <v>9923</v>
      </c>
      <c r="K134" s="8">
        <f>J134-Deaths!J134</f>
        <v>9914</v>
      </c>
      <c r="L134" s="8">
        <f>K134-Deaths!K134</f>
        <v>9898</v>
      </c>
      <c r="M134" s="8">
        <f>L134-Deaths!L134</f>
        <v>9880</v>
      </c>
      <c r="N134" s="8">
        <f>M134-Deaths!M134</f>
        <v>9857</v>
      </c>
      <c r="O134" s="8">
        <f>N134-Deaths!N134</f>
        <v>9828</v>
      </c>
      <c r="P134" s="8">
        <f>O134-Deaths!O134</f>
        <v>9813</v>
      </c>
      <c r="Q134" s="8">
        <f>P134-Deaths!P134</f>
        <v>9786</v>
      </c>
      <c r="R134" s="8">
        <f>Q134-Deaths!Q134</f>
        <v>9752</v>
      </c>
      <c r="S134" s="8">
        <f>R134-Deaths!R134</f>
        <v>9721</v>
      </c>
      <c r="T134" s="8">
        <f>S134-Deaths!S134</f>
        <v>9686</v>
      </c>
      <c r="U134" s="8">
        <f>T134-Deaths!T134</f>
        <v>9652</v>
      </c>
      <c r="V134" s="8">
        <f>U134-Deaths!U134</f>
        <v>9615</v>
      </c>
      <c r="W134" s="8">
        <f>V134-Deaths!V134</f>
        <v>9573</v>
      </c>
      <c r="X134" s="8">
        <f>W134-Deaths!W134</f>
        <v>9533</v>
      </c>
      <c r="Y134" s="8">
        <f>X134-Deaths!X134</f>
        <v>9502</v>
      </c>
      <c r="Z134" s="8">
        <f>Y134-Deaths!Y134</f>
        <v>9453</v>
      </c>
      <c r="AA134" s="8">
        <f>Z134-Deaths!Z134</f>
        <v>9395</v>
      </c>
      <c r="AB134" s="8">
        <f>AA134-Deaths!AA134</f>
        <v>9336</v>
      </c>
      <c r="AC134" s="8">
        <f>AB134-Deaths!AB134</f>
        <v>9277</v>
      </c>
      <c r="AD134" s="8">
        <f>AC134-Deaths!AC134</f>
        <v>9204</v>
      </c>
      <c r="AE134" s="8">
        <f>AD134-Deaths!AD134</f>
        <v>9141</v>
      </c>
      <c r="AF134" s="8">
        <f>AE134-Deaths!AE134</f>
        <v>9051</v>
      </c>
      <c r="AG134" s="8">
        <f>AF134-Deaths!AF134</f>
        <v>8958</v>
      </c>
      <c r="AH134" s="8">
        <f>AG134-Deaths!AG134</f>
        <v>8840</v>
      </c>
      <c r="AI134" s="8">
        <f>AH134-Deaths!AH134</f>
        <v>8730</v>
      </c>
      <c r="AJ134" s="8">
        <f>AI134-Deaths!AI134</f>
        <v>8609</v>
      </c>
      <c r="AK134" s="8">
        <f>AJ134-Deaths!AJ134</f>
        <v>8468</v>
      </c>
      <c r="AL134" s="8">
        <f>AK134-Deaths!AK134</f>
        <v>8328</v>
      </c>
      <c r="AM134" s="8">
        <f>AL134-Deaths!AL134</f>
        <v>8156</v>
      </c>
      <c r="AN134" s="8">
        <f>AM134-Deaths!AM134</f>
        <v>7978</v>
      </c>
      <c r="AO134" s="8">
        <f>AN134-Deaths!AN134</f>
        <v>7765</v>
      </c>
      <c r="AP134" s="8">
        <f>AO134-Deaths!AO134</f>
        <v>7508</v>
      </c>
      <c r="AQ134" s="8">
        <f>AP134-Deaths!AP134</f>
        <v>7255</v>
      </c>
      <c r="AR134" s="8">
        <f>AQ134-Deaths!AQ134</f>
        <v>6997</v>
      </c>
      <c r="AS134" s="8">
        <f>AR134-Deaths!AR134</f>
        <v>6693</v>
      </c>
      <c r="AT134" s="8">
        <f>AS134-Deaths!AS134</f>
        <v>6344</v>
      </c>
      <c r="AU134" s="8">
        <f>AT134-Deaths!AT134</f>
        <v>5951</v>
      </c>
      <c r="AV134" s="8">
        <f>AU134-Deaths!AU134</f>
        <v>5563</v>
      </c>
      <c r="AW134" s="8">
        <f>AV134-Deaths!AV134</f>
        <v>5079</v>
      </c>
      <c r="AX134" s="8">
        <f>AW134-Deaths!AW134</f>
        <v>4617</v>
      </c>
      <c r="AY134" s="8">
        <f>AX134-Deaths!AX134</f>
        <v>4133</v>
      </c>
      <c r="AZ134" s="8">
        <f>AY134-Deaths!AY134</f>
        <v>3624</v>
      </c>
      <c r="BA134" s="8">
        <f>AZ134-Deaths!AZ134</f>
        <v>3144</v>
      </c>
      <c r="BB134" s="8">
        <f>BA134-Deaths!BA134</f>
        <v>2705</v>
      </c>
      <c r="BC134" s="8">
        <f>BB134-Deaths!BB134</f>
        <v>2277</v>
      </c>
      <c r="BD134" s="8">
        <f>BC134-Deaths!BC134</f>
        <v>1866</v>
      </c>
      <c r="BE134" s="8">
        <f>BD134-Deaths!BD134</f>
        <v>1507</v>
      </c>
      <c r="BF134" s="8">
        <f>BE134-Deaths!BE134</f>
        <v>1168</v>
      </c>
      <c r="BG134" s="8">
        <f>BF134-Deaths!BF134</f>
        <v>879</v>
      </c>
      <c r="BH134" s="8">
        <f>BG134-Deaths!BG134</f>
        <v>636</v>
      </c>
      <c r="BI134" s="8">
        <f>BH134-Deaths!BH134</f>
        <v>456</v>
      </c>
      <c r="BJ134" s="8">
        <f>BI134-Deaths!BI134</f>
        <v>338</v>
      </c>
      <c r="BK134" s="8">
        <f>BJ134-Deaths!BJ134</f>
        <v>236</v>
      </c>
      <c r="BL134" s="8">
        <f>BK134-Deaths!BK134</f>
        <v>162</v>
      </c>
      <c r="BM134" s="8">
        <f>BL134-Deaths!BL134</f>
        <v>111</v>
      </c>
      <c r="BN134" s="8">
        <f>BM134-Deaths!BM134</f>
        <v>72</v>
      </c>
      <c r="BO134" s="8">
        <f>BN134-Deaths!BN134</f>
        <v>42</v>
      </c>
      <c r="BP134" s="8">
        <f>BO134-Deaths!BO134</f>
        <v>27</v>
      </c>
      <c r="BQ134" s="8">
        <f>BP134-Deaths!BP134</f>
        <v>12</v>
      </c>
      <c r="BR134" s="8">
        <f>BQ134-Deaths!BQ134</f>
        <v>9</v>
      </c>
      <c r="BS134" s="8">
        <f>BR134-Deaths!BR134</f>
        <v>4</v>
      </c>
    </row>
    <row r="135" spans="1:71" x14ac:dyDescent="0.25">
      <c r="A135" s="1">
        <v>134</v>
      </c>
      <c r="B135" s="7">
        <f>'Inputs &amp; Outputs'!B$2</f>
        <v>10000</v>
      </c>
      <c r="C135" s="8">
        <f>B135-Deaths!B135</f>
        <v>9991</v>
      </c>
      <c r="D135" s="8">
        <f>C135-Deaths!C135</f>
        <v>9983</v>
      </c>
      <c r="E135" s="8">
        <f>D135-Deaths!D135</f>
        <v>9979</v>
      </c>
      <c r="F135" s="8">
        <f>E135-Deaths!E135</f>
        <v>9968</v>
      </c>
      <c r="G135" s="8">
        <f>F135-Deaths!F135</f>
        <v>9963</v>
      </c>
      <c r="H135" s="8">
        <f>G135-Deaths!G135</f>
        <v>9951</v>
      </c>
      <c r="I135" s="8">
        <f>H135-Deaths!H135</f>
        <v>9937</v>
      </c>
      <c r="J135" s="8">
        <f>I135-Deaths!I135</f>
        <v>9923</v>
      </c>
      <c r="K135" s="8">
        <f>J135-Deaths!J135</f>
        <v>9902</v>
      </c>
      <c r="L135" s="8">
        <f>K135-Deaths!K135</f>
        <v>9885</v>
      </c>
      <c r="M135" s="8">
        <f>L135-Deaths!L135</f>
        <v>9874</v>
      </c>
      <c r="N135" s="8">
        <f>M135-Deaths!M135</f>
        <v>9853</v>
      </c>
      <c r="O135" s="8">
        <f>N135-Deaths!N135</f>
        <v>9827</v>
      </c>
      <c r="P135" s="8">
        <f>O135-Deaths!O135</f>
        <v>9800</v>
      </c>
      <c r="Q135" s="8">
        <f>P135-Deaths!P135</f>
        <v>9772</v>
      </c>
      <c r="R135" s="8">
        <f>Q135-Deaths!Q135</f>
        <v>9743</v>
      </c>
      <c r="S135" s="8">
        <f>R135-Deaths!R135</f>
        <v>9721</v>
      </c>
      <c r="T135" s="8">
        <f>S135-Deaths!S135</f>
        <v>9693</v>
      </c>
      <c r="U135" s="8">
        <f>T135-Deaths!T135</f>
        <v>9663</v>
      </c>
      <c r="V135" s="8">
        <f>U135-Deaths!U135</f>
        <v>9633</v>
      </c>
      <c r="W135" s="8">
        <f>V135-Deaths!V135</f>
        <v>9592</v>
      </c>
      <c r="X135" s="8">
        <f>W135-Deaths!W135</f>
        <v>9544</v>
      </c>
      <c r="Y135" s="8">
        <f>X135-Deaths!X135</f>
        <v>9490</v>
      </c>
      <c r="Z135" s="8">
        <f>Y135-Deaths!Y135</f>
        <v>9440</v>
      </c>
      <c r="AA135" s="8">
        <f>Z135-Deaths!Z135</f>
        <v>9393</v>
      </c>
      <c r="AB135" s="8">
        <f>AA135-Deaths!AA135</f>
        <v>9340</v>
      </c>
      <c r="AC135" s="8">
        <f>AB135-Deaths!AB135</f>
        <v>9276</v>
      </c>
      <c r="AD135" s="8">
        <f>AC135-Deaths!AC135</f>
        <v>9191</v>
      </c>
      <c r="AE135" s="8">
        <f>AD135-Deaths!AD135</f>
        <v>9105</v>
      </c>
      <c r="AF135" s="8">
        <f>AE135-Deaths!AE135</f>
        <v>9018</v>
      </c>
      <c r="AG135" s="8">
        <f>AF135-Deaths!AF135</f>
        <v>8925</v>
      </c>
      <c r="AH135" s="8">
        <f>AG135-Deaths!AG135</f>
        <v>8828</v>
      </c>
      <c r="AI135" s="8">
        <f>AH135-Deaths!AH135</f>
        <v>8729</v>
      </c>
      <c r="AJ135" s="8">
        <f>AI135-Deaths!AI135</f>
        <v>8598</v>
      </c>
      <c r="AK135" s="8">
        <f>AJ135-Deaths!AJ135</f>
        <v>8453</v>
      </c>
      <c r="AL135" s="8">
        <f>AK135-Deaths!AK135</f>
        <v>8305</v>
      </c>
      <c r="AM135" s="8">
        <f>AL135-Deaths!AL135</f>
        <v>8147</v>
      </c>
      <c r="AN135" s="8">
        <f>AM135-Deaths!AM135</f>
        <v>7984</v>
      </c>
      <c r="AO135" s="8">
        <f>AN135-Deaths!AN135</f>
        <v>7795</v>
      </c>
      <c r="AP135" s="8">
        <f>AO135-Deaths!AO135</f>
        <v>7560</v>
      </c>
      <c r="AQ135" s="8">
        <f>AP135-Deaths!AP135</f>
        <v>7300</v>
      </c>
      <c r="AR135" s="8">
        <f>AQ135-Deaths!AQ135</f>
        <v>7049</v>
      </c>
      <c r="AS135" s="8">
        <f>AR135-Deaths!AR135</f>
        <v>6738</v>
      </c>
      <c r="AT135" s="8">
        <f>AS135-Deaths!AS135</f>
        <v>6409</v>
      </c>
      <c r="AU135" s="8">
        <f>AT135-Deaths!AT135</f>
        <v>6047</v>
      </c>
      <c r="AV135" s="8">
        <f>AU135-Deaths!AU135</f>
        <v>5638</v>
      </c>
      <c r="AW135" s="8">
        <f>AV135-Deaths!AV135</f>
        <v>5210</v>
      </c>
      <c r="AX135" s="8">
        <f>AW135-Deaths!AW135</f>
        <v>4712</v>
      </c>
      <c r="AY135" s="8">
        <f>AX135-Deaths!AX135</f>
        <v>4243</v>
      </c>
      <c r="AZ135" s="8">
        <f>AY135-Deaths!AY135</f>
        <v>3794</v>
      </c>
      <c r="BA135" s="8">
        <f>AZ135-Deaths!AZ135</f>
        <v>3321</v>
      </c>
      <c r="BB135" s="8">
        <f>BA135-Deaths!BA135</f>
        <v>2870</v>
      </c>
      <c r="BC135" s="8">
        <f>BB135-Deaths!BB135</f>
        <v>2399</v>
      </c>
      <c r="BD135" s="8">
        <f>BC135-Deaths!BC135</f>
        <v>1966</v>
      </c>
      <c r="BE135" s="8">
        <f>BD135-Deaths!BD135</f>
        <v>1578</v>
      </c>
      <c r="BF135" s="8">
        <f>BE135-Deaths!BE135</f>
        <v>1250</v>
      </c>
      <c r="BG135" s="8">
        <f>BF135-Deaths!BF135</f>
        <v>953</v>
      </c>
      <c r="BH135" s="8">
        <f>BG135-Deaths!BG135</f>
        <v>691</v>
      </c>
      <c r="BI135" s="8">
        <f>BH135-Deaths!BH135</f>
        <v>500</v>
      </c>
      <c r="BJ135" s="8">
        <f>BI135-Deaths!BI135</f>
        <v>344</v>
      </c>
      <c r="BK135" s="8">
        <f>BJ135-Deaths!BJ135</f>
        <v>242</v>
      </c>
      <c r="BL135" s="8">
        <f>BK135-Deaths!BK135</f>
        <v>164</v>
      </c>
      <c r="BM135" s="8">
        <f>BL135-Deaths!BL135</f>
        <v>98</v>
      </c>
      <c r="BN135" s="8">
        <f>BM135-Deaths!BM135</f>
        <v>62</v>
      </c>
      <c r="BO135" s="8">
        <f>BN135-Deaths!BN135</f>
        <v>36</v>
      </c>
      <c r="BP135" s="8">
        <f>BO135-Deaths!BO135</f>
        <v>22</v>
      </c>
      <c r="BQ135" s="8">
        <f>BP135-Deaths!BP135</f>
        <v>9</v>
      </c>
      <c r="BR135" s="8">
        <f>BQ135-Deaths!BQ135</f>
        <v>4</v>
      </c>
      <c r="BS135" s="8">
        <f>BR135-Deaths!BR135</f>
        <v>3</v>
      </c>
    </row>
    <row r="136" spans="1:71" x14ac:dyDescent="0.25">
      <c r="A136" s="1">
        <v>135</v>
      </c>
      <c r="B136" s="7">
        <f>'Inputs &amp; Outputs'!B$2</f>
        <v>10000</v>
      </c>
      <c r="C136" s="8">
        <f>B136-Deaths!B136</f>
        <v>9995</v>
      </c>
      <c r="D136" s="8">
        <f>C136-Deaths!C136</f>
        <v>9987</v>
      </c>
      <c r="E136" s="8">
        <f>D136-Deaths!D136</f>
        <v>9974</v>
      </c>
      <c r="F136" s="8">
        <f>E136-Deaths!E136</f>
        <v>9969</v>
      </c>
      <c r="G136" s="8">
        <f>F136-Deaths!F136</f>
        <v>9956</v>
      </c>
      <c r="H136" s="8">
        <f>G136-Deaths!G136</f>
        <v>9947</v>
      </c>
      <c r="I136" s="8">
        <f>H136-Deaths!H136</f>
        <v>9938</v>
      </c>
      <c r="J136" s="8">
        <f>I136-Deaths!I136</f>
        <v>9919</v>
      </c>
      <c r="K136" s="8">
        <f>J136-Deaths!J136</f>
        <v>9907</v>
      </c>
      <c r="L136" s="8">
        <f>K136-Deaths!K136</f>
        <v>9894</v>
      </c>
      <c r="M136" s="8">
        <f>L136-Deaths!L136</f>
        <v>9877</v>
      </c>
      <c r="N136" s="8">
        <f>M136-Deaths!M136</f>
        <v>9854</v>
      </c>
      <c r="O136" s="8">
        <f>N136-Deaths!N136</f>
        <v>9828</v>
      </c>
      <c r="P136" s="8">
        <f>O136-Deaths!O136</f>
        <v>9809</v>
      </c>
      <c r="Q136" s="8">
        <f>P136-Deaths!P136</f>
        <v>9791</v>
      </c>
      <c r="R136" s="8">
        <f>Q136-Deaths!Q136</f>
        <v>9764</v>
      </c>
      <c r="S136" s="8">
        <f>R136-Deaths!R136</f>
        <v>9734</v>
      </c>
      <c r="T136" s="8">
        <f>S136-Deaths!S136</f>
        <v>9693</v>
      </c>
      <c r="U136" s="8">
        <f>T136-Deaths!T136</f>
        <v>9658</v>
      </c>
      <c r="V136" s="8">
        <f>U136-Deaths!U136</f>
        <v>9622</v>
      </c>
      <c r="W136" s="8">
        <f>V136-Deaths!V136</f>
        <v>9580</v>
      </c>
      <c r="X136" s="8">
        <f>W136-Deaths!W136</f>
        <v>9537</v>
      </c>
      <c r="Y136" s="8">
        <f>X136-Deaths!X136</f>
        <v>9482</v>
      </c>
      <c r="Z136" s="8">
        <f>Y136-Deaths!Y136</f>
        <v>9435</v>
      </c>
      <c r="AA136" s="8">
        <f>Z136-Deaths!Z136</f>
        <v>9390</v>
      </c>
      <c r="AB136" s="8">
        <f>AA136-Deaths!AA136</f>
        <v>9326</v>
      </c>
      <c r="AC136" s="8">
        <f>AB136-Deaths!AB136</f>
        <v>9267</v>
      </c>
      <c r="AD136" s="8">
        <f>AC136-Deaths!AC136</f>
        <v>9195</v>
      </c>
      <c r="AE136" s="8">
        <f>AD136-Deaths!AD136</f>
        <v>9125</v>
      </c>
      <c r="AF136" s="8">
        <f>AE136-Deaths!AE136</f>
        <v>9053</v>
      </c>
      <c r="AG136" s="8">
        <f>AF136-Deaths!AF136</f>
        <v>8948</v>
      </c>
      <c r="AH136" s="8">
        <f>AG136-Deaths!AG136</f>
        <v>8835</v>
      </c>
      <c r="AI136" s="8">
        <f>AH136-Deaths!AH136</f>
        <v>8720</v>
      </c>
      <c r="AJ136" s="8">
        <f>AI136-Deaths!AI136</f>
        <v>8602</v>
      </c>
      <c r="AK136" s="8">
        <f>AJ136-Deaths!AJ136</f>
        <v>8473</v>
      </c>
      <c r="AL136" s="8">
        <f>AK136-Deaths!AK136</f>
        <v>8317</v>
      </c>
      <c r="AM136" s="8">
        <f>AL136-Deaths!AL136</f>
        <v>8147</v>
      </c>
      <c r="AN136" s="8">
        <f>AM136-Deaths!AM136</f>
        <v>7983</v>
      </c>
      <c r="AO136" s="8">
        <f>AN136-Deaths!AN136</f>
        <v>7798</v>
      </c>
      <c r="AP136" s="8">
        <f>AO136-Deaths!AO136</f>
        <v>7596</v>
      </c>
      <c r="AQ136" s="8">
        <f>AP136-Deaths!AP136</f>
        <v>7354</v>
      </c>
      <c r="AR136" s="8">
        <f>AQ136-Deaths!AQ136</f>
        <v>7059</v>
      </c>
      <c r="AS136" s="8">
        <f>AR136-Deaths!AR136</f>
        <v>6745</v>
      </c>
      <c r="AT136" s="8">
        <f>AS136-Deaths!AS136</f>
        <v>6391</v>
      </c>
      <c r="AU136" s="8">
        <f>AT136-Deaths!AT136</f>
        <v>6016</v>
      </c>
      <c r="AV136" s="8">
        <f>AU136-Deaths!AU136</f>
        <v>5618</v>
      </c>
      <c r="AW136" s="8">
        <f>AV136-Deaths!AV136</f>
        <v>5160</v>
      </c>
      <c r="AX136" s="8">
        <f>AW136-Deaths!AW136</f>
        <v>4691</v>
      </c>
      <c r="AY136" s="8">
        <f>AX136-Deaths!AX136</f>
        <v>4173</v>
      </c>
      <c r="AZ136" s="8">
        <f>AY136-Deaths!AY136</f>
        <v>3725</v>
      </c>
      <c r="BA136" s="8">
        <f>AZ136-Deaths!AZ136</f>
        <v>3258</v>
      </c>
      <c r="BB136" s="8">
        <f>BA136-Deaths!BA136</f>
        <v>2747</v>
      </c>
      <c r="BC136" s="8">
        <f>BB136-Deaths!BB136</f>
        <v>2338</v>
      </c>
      <c r="BD136" s="8">
        <f>BC136-Deaths!BC136</f>
        <v>1889</v>
      </c>
      <c r="BE136" s="8">
        <f>BD136-Deaths!BD136</f>
        <v>1512</v>
      </c>
      <c r="BF136" s="8">
        <f>BE136-Deaths!BE136</f>
        <v>1178</v>
      </c>
      <c r="BG136" s="8">
        <f>BF136-Deaths!BF136</f>
        <v>906</v>
      </c>
      <c r="BH136" s="8">
        <f>BG136-Deaths!BG136</f>
        <v>687</v>
      </c>
      <c r="BI136" s="8">
        <f>BH136-Deaths!BH136</f>
        <v>527</v>
      </c>
      <c r="BJ136" s="8">
        <f>BI136-Deaths!BI136</f>
        <v>383</v>
      </c>
      <c r="BK136" s="8">
        <f>BJ136-Deaths!BJ136</f>
        <v>263</v>
      </c>
      <c r="BL136" s="8">
        <f>BK136-Deaths!BK136</f>
        <v>181</v>
      </c>
      <c r="BM136" s="8">
        <f>BL136-Deaths!BL136</f>
        <v>122</v>
      </c>
      <c r="BN136" s="8">
        <f>BM136-Deaths!BM136</f>
        <v>80</v>
      </c>
      <c r="BO136" s="8">
        <f>BN136-Deaths!BN136</f>
        <v>48</v>
      </c>
      <c r="BP136" s="8">
        <f>BO136-Deaths!BO136</f>
        <v>37</v>
      </c>
      <c r="BQ136" s="8">
        <f>BP136-Deaths!BP136</f>
        <v>19</v>
      </c>
      <c r="BR136" s="8">
        <f>BQ136-Deaths!BQ136</f>
        <v>12</v>
      </c>
      <c r="BS136" s="8">
        <f>BR136-Deaths!BR136</f>
        <v>5</v>
      </c>
    </row>
    <row r="137" spans="1:71" x14ac:dyDescent="0.25">
      <c r="A137" s="1">
        <v>136</v>
      </c>
      <c r="B137" s="7">
        <f>'Inputs &amp; Outputs'!B$2</f>
        <v>10000</v>
      </c>
      <c r="C137" s="8">
        <f>B137-Deaths!B137</f>
        <v>9990</v>
      </c>
      <c r="D137" s="8">
        <f>C137-Deaths!C137</f>
        <v>9991</v>
      </c>
      <c r="E137" s="8">
        <f>D137-Deaths!D137</f>
        <v>9983</v>
      </c>
      <c r="F137" s="8">
        <f>E137-Deaths!E137</f>
        <v>9977</v>
      </c>
      <c r="G137" s="8">
        <f>F137-Deaths!F137</f>
        <v>9972</v>
      </c>
      <c r="H137" s="8">
        <f>G137-Deaths!G137</f>
        <v>9955</v>
      </c>
      <c r="I137" s="8">
        <f>H137-Deaths!H137</f>
        <v>9941</v>
      </c>
      <c r="J137" s="8">
        <f>I137-Deaths!I137</f>
        <v>9924</v>
      </c>
      <c r="K137" s="8">
        <f>J137-Deaths!J137</f>
        <v>9908</v>
      </c>
      <c r="L137" s="8">
        <f>K137-Deaths!K137</f>
        <v>9888</v>
      </c>
      <c r="M137" s="8">
        <f>L137-Deaths!L137</f>
        <v>9866</v>
      </c>
      <c r="N137" s="8">
        <f>M137-Deaths!M137</f>
        <v>9844</v>
      </c>
      <c r="O137" s="8">
        <f>N137-Deaths!N137</f>
        <v>9820</v>
      </c>
      <c r="P137" s="8">
        <f>O137-Deaths!O137</f>
        <v>9792</v>
      </c>
      <c r="Q137" s="8">
        <f>P137-Deaths!P137</f>
        <v>9766</v>
      </c>
      <c r="R137" s="8">
        <f>Q137-Deaths!Q137</f>
        <v>9739</v>
      </c>
      <c r="S137" s="8">
        <f>R137-Deaths!R137</f>
        <v>9709</v>
      </c>
      <c r="T137" s="8">
        <f>S137-Deaths!S137</f>
        <v>9684</v>
      </c>
      <c r="U137" s="8">
        <f>T137-Deaths!T137</f>
        <v>9648</v>
      </c>
      <c r="V137" s="8">
        <f>U137-Deaths!U137</f>
        <v>9622</v>
      </c>
      <c r="W137" s="8">
        <f>V137-Deaths!V137</f>
        <v>9581</v>
      </c>
      <c r="X137" s="8">
        <f>W137-Deaths!W137</f>
        <v>9543</v>
      </c>
      <c r="Y137" s="8">
        <f>X137-Deaths!X137</f>
        <v>9497</v>
      </c>
      <c r="Z137" s="8">
        <f>Y137-Deaths!Y137</f>
        <v>9452</v>
      </c>
      <c r="AA137" s="8">
        <f>Z137-Deaths!Z137</f>
        <v>9406</v>
      </c>
      <c r="AB137" s="8">
        <f>AA137-Deaths!AA137</f>
        <v>9349</v>
      </c>
      <c r="AC137" s="8">
        <f>AB137-Deaths!AB137</f>
        <v>9280</v>
      </c>
      <c r="AD137" s="8">
        <f>AC137-Deaths!AC137</f>
        <v>9198</v>
      </c>
      <c r="AE137" s="8">
        <f>AD137-Deaths!AD137</f>
        <v>9121</v>
      </c>
      <c r="AF137" s="8">
        <f>AE137-Deaths!AE137</f>
        <v>9035</v>
      </c>
      <c r="AG137" s="8">
        <f>AF137-Deaths!AF137</f>
        <v>8955</v>
      </c>
      <c r="AH137" s="8">
        <f>AG137-Deaths!AG137</f>
        <v>8862</v>
      </c>
      <c r="AI137" s="8">
        <f>AH137-Deaths!AH137</f>
        <v>8739</v>
      </c>
      <c r="AJ137" s="8">
        <f>AI137-Deaths!AI137</f>
        <v>8627</v>
      </c>
      <c r="AK137" s="8">
        <f>AJ137-Deaths!AJ137</f>
        <v>8501</v>
      </c>
      <c r="AL137" s="8">
        <f>AK137-Deaths!AK137</f>
        <v>8336</v>
      </c>
      <c r="AM137" s="8">
        <f>AL137-Deaths!AL137</f>
        <v>8162</v>
      </c>
      <c r="AN137" s="8">
        <f>AM137-Deaths!AM137</f>
        <v>7975</v>
      </c>
      <c r="AO137" s="8">
        <f>AN137-Deaths!AN137</f>
        <v>7761</v>
      </c>
      <c r="AP137" s="8">
        <f>AO137-Deaths!AO137</f>
        <v>7526</v>
      </c>
      <c r="AQ137" s="8">
        <f>AP137-Deaths!AP137</f>
        <v>7288</v>
      </c>
      <c r="AR137" s="8">
        <f>AQ137-Deaths!AQ137</f>
        <v>7006</v>
      </c>
      <c r="AS137" s="8">
        <f>AR137-Deaths!AR137</f>
        <v>6711</v>
      </c>
      <c r="AT137" s="8">
        <f>AS137-Deaths!AS137</f>
        <v>6411</v>
      </c>
      <c r="AU137" s="8">
        <f>AT137-Deaths!AT137</f>
        <v>6055</v>
      </c>
      <c r="AV137" s="8">
        <f>AU137-Deaths!AU137</f>
        <v>5639</v>
      </c>
      <c r="AW137" s="8">
        <f>AV137-Deaths!AV137</f>
        <v>5215</v>
      </c>
      <c r="AX137" s="8">
        <f>AW137-Deaths!AW137</f>
        <v>4746</v>
      </c>
      <c r="AY137" s="8">
        <f>AX137-Deaths!AX137</f>
        <v>4287</v>
      </c>
      <c r="AZ137" s="8">
        <f>AY137-Deaths!AY137</f>
        <v>3828</v>
      </c>
      <c r="BA137" s="8">
        <f>AZ137-Deaths!AZ137</f>
        <v>3349</v>
      </c>
      <c r="BB137" s="8">
        <f>BA137-Deaths!BA137</f>
        <v>2836</v>
      </c>
      <c r="BC137" s="8">
        <f>BB137-Deaths!BB137</f>
        <v>2387</v>
      </c>
      <c r="BD137" s="8">
        <f>BC137-Deaths!BC137</f>
        <v>1927</v>
      </c>
      <c r="BE137" s="8">
        <f>BD137-Deaths!BD137</f>
        <v>1533</v>
      </c>
      <c r="BF137" s="8">
        <f>BE137-Deaths!BE137</f>
        <v>1201</v>
      </c>
      <c r="BG137" s="8">
        <f>BF137-Deaths!BF137</f>
        <v>920</v>
      </c>
      <c r="BH137" s="8">
        <f>BG137-Deaths!BG137</f>
        <v>724</v>
      </c>
      <c r="BI137" s="8">
        <f>BH137-Deaths!BH137</f>
        <v>503</v>
      </c>
      <c r="BJ137" s="8">
        <f>BI137-Deaths!BI137</f>
        <v>356</v>
      </c>
      <c r="BK137" s="8">
        <f>BJ137-Deaths!BJ137</f>
        <v>254</v>
      </c>
      <c r="BL137" s="8">
        <f>BK137-Deaths!BK137</f>
        <v>177</v>
      </c>
      <c r="BM137" s="8">
        <f>BL137-Deaths!BL137</f>
        <v>118</v>
      </c>
      <c r="BN137" s="8">
        <f>BM137-Deaths!BM137</f>
        <v>73</v>
      </c>
      <c r="BO137" s="8">
        <f>BN137-Deaths!BN137</f>
        <v>53</v>
      </c>
      <c r="BP137" s="8">
        <f>BO137-Deaths!BO137</f>
        <v>31</v>
      </c>
      <c r="BQ137" s="8">
        <f>BP137-Deaths!BP137</f>
        <v>18</v>
      </c>
      <c r="BR137" s="8">
        <f>BQ137-Deaths!BQ137</f>
        <v>11</v>
      </c>
      <c r="BS137" s="8">
        <f>BR137-Deaths!BR137</f>
        <v>4</v>
      </c>
    </row>
    <row r="138" spans="1:71" x14ac:dyDescent="0.25">
      <c r="A138" s="1">
        <v>137</v>
      </c>
      <c r="B138" s="7">
        <f>'Inputs &amp; Outputs'!B$2</f>
        <v>10000</v>
      </c>
      <c r="C138" s="8">
        <f>B138-Deaths!B138</f>
        <v>9994</v>
      </c>
      <c r="D138" s="8">
        <f>C138-Deaths!C138</f>
        <v>9986</v>
      </c>
      <c r="E138" s="8">
        <f>D138-Deaths!D138</f>
        <v>9979</v>
      </c>
      <c r="F138" s="8">
        <f>E138-Deaths!E138</f>
        <v>9967</v>
      </c>
      <c r="G138" s="8">
        <f>F138-Deaths!F138</f>
        <v>9957</v>
      </c>
      <c r="H138" s="8">
        <f>G138-Deaths!G138</f>
        <v>9950</v>
      </c>
      <c r="I138" s="8">
        <f>H138-Deaths!H138</f>
        <v>9941</v>
      </c>
      <c r="J138" s="8">
        <f>I138-Deaths!I138</f>
        <v>9929</v>
      </c>
      <c r="K138" s="8">
        <f>J138-Deaths!J138</f>
        <v>9903</v>
      </c>
      <c r="L138" s="8">
        <f>K138-Deaths!K138</f>
        <v>9889</v>
      </c>
      <c r="M138" s="8">
        <f>L138-Deaths!L138</f>
        <v>9874</v>
      </c>
      <c r="N138" s="8">
        <f>M138-Deaths!M138</f>
        <v>9858</v>
      </c>
      <c r="O138" s="8">
        <f>N138-Deaths!N138</f>
        <v>9841</v>
      </c>
      <c r="P138" s="8">
        <f>O138-Deaths!O138</f>
        <v>9821</v>
      </c>
      <c r="Q138" s="8">
        <f>P138-Deaths!P138</f>
        <v>9787</v>
      </c>
      <c r="R138" s="8">
        <f>Q138-Deaths!Q138</f>
        <v>9774</v>
      </c>
      <c r="S138" s="8">
        <f>R138-Deaths!R138</f>
        <v>9762</v>
      </c>
      <c r="T138" s="8">
        <f>S138-Deaths!S138</f>
        <v>9746</v>
      </c>
      <c r="U138" s="8">
        <f>T138-Deaths!T138</f>
        <v>9712</v>
      </c>
      <c r="V138" s="8">
        <f>U138-Deaths!U138</f>
        <v>9681</v>
      </c>
      <c r="W138" s="8">
        <f>V138-Deaths!V138</f>
        <v>9646</v>
      </c>
      <c r="X138" s="8">
        <f>W138-Deaths!W138</f>
        <v>9597</v>
      </c>
      <c r="Y138" s="8">
        <f>X138-Deaths!X138</f>
        <v>9546</v>
      </c>
      <c r="Z138" s="8">
        <f>Y138-Deaths!Y138</f>
        <v>9497</v>
      </c>
      <c r="AA138" s="8">
        <f>Z138-Deaths!Z138</f>
        <v>9444</v>
      </c>
      <c r="AB138" s="8">
        <f>AA138-Deaths!AA138</f>
        <v>9390</v>
      </c>
      <c r="AC138" s="8">
        <f>AB138-Deaths!AB138</f>
        <v>9342</v>
      </c>
      <c r="AD138" s="8">
        <f>AC138-Deaths!AC138</f>
        <v>9273</v>
      </c>
      <c r="AE138" s="8">
        <f>AD138-Deaths!AD138</f>
        <v>9194</v>
      </c>
      <c r="AF138" s="8">
        <f>AE138-Deaths!AE138</f>
        <v>9110</v>
      </c>
      <c r="AG138" s="8">
        <f>AF138-Deaths!AF138</f>
        <v>9037</v>
      </c>
      <c r="AH138" s="8">
        <f>AG138-Deaths!AG138</f>
        <v>8950</v>
      </c>
      <c r="AI138" s="8">
        <f>AH138-Deaths!AH138</f>
        <v>8840</v>
      </c>
      <c r="AJ138" s="8">
        <f>AI138-Deaths!AI138</f>
        <v>8708</v>
      </c>
      <c r="AK138" s="8">
        <f>AJ138-Deaths!AJ138</f>
        <v>8576</v>
      </c>
      <c r="AL138" s="8">
        <f>AK138-Deaths!AK138</f>
        <v>8419</v>
      </c>
      <c r="AM138" s="8">
        <f>AL138-Deaths!AL138</f>
        <v>8235</v>
      </c>
      <c r="AN138" s="8">
        <f>AM138-Deaths!AM138</f>
        <v>8057</v>
      </c>
      <c r="AO138" s="8">
        <f>AN138-Deaths!AN138</f>
        <v>7839</v>
      </c>
      <c r="AP138" s="8">
        <f>AO138-Deaths!AO138</f>
        <v>7608</v>
      </c>
      <c r="AQ138" s="8">
        <f>AP138-Deaths!AP138</f>
        <v>7355</v>
      </c>
      <c r="AR138" s="8">
        <f>AQ138-Deaths!AQ138</f>
        <v>7103</v>
      </c>
      <c r="AS138" s="8">
        <f>AR138-Deaths!AR138</f>
        <v>6800</v>
      </c>
      <c r="AT138" s="8">
        <f>AS138-Deaths!AS138</f>
        <v>6463</v>
      </c>
      <c r="AU138" s="8">
        <f>AT138-Deaths!AT138</f>
        <v>6118</v>
      </c>
      <c r="AV138" s="8">
        <f>AU138-Deaths!AU138</f>
        <v>5707</v>
      </c>
      <c r="AW138" s="8">
        <f>AV138-Deaths!AV138</f>
        <v>5270</v>
      </c>
      <c r="AX138" s="8">
        <f>AW138-Deaths!AW138</f>
        <v>4794</v>
      </c>
      <c r="AY138" s="8">
        <f>AX138-Deaths!AX138</f>
        <v>4287</v>
      </c>
      <c r="AZ138" s="8">
        <f>AY138-Deaths!AY138</f>
        <v>3825</v>
      </c>
      <c r="BA138" s="8">
        <f>AZ138-Deaths!AZ138</f>
        <v>3318</v>
      </c>
      <c r="BB138" s="8">
        <f>BA138-Deaths!BA138</f>
        <v>2815</v>
      </c>
      <c r="BC138" s="8">
        <f>BB138-Deaths!BB138</f>
        <v>2363</v>
      </c>
      <c r="BD138" s="8">
        <f>BC138-Deaths!BC138</f>
        <v>1939</v>
      </c>
      <c r="BE138" s="8">
        <f>BD138-Deaths!BD138</f>
        <v>1541</v>
      </c>
      <c r="BF138" s="8">
        <f>BE138-Deaths!BE138</f>
        <v>1215</v>
      </c>
      <c r="BG138" s="8">
        <f>BF138-Deaths!BF138</f>
        <v>936</v>
      </c>
      <c r="BH138" s="8">
        <f>BG138-Deaths!BG138</f>
        <v>685</v>
      </c>
      <c r="BI138" s="8">
        <f>BH138-Deaths!BH138</f>
        <v>499</v>
      </c>
      <c r="BJ138" s="8">
        <f>BI138-Deaths!BI138</f>
        <v>349</v>
      </c>
      <c r="BK138" s="8">
        <f>BJ138-Deaths!BJ138</f>
        <v>238</v>
      </c>
      <c r="BL138" s="8">
        <f>BK138-Deaths!BK138</f>
        <v>149</v>
      </c>
      <c r="BM138" s="8">
        <f>BL138-Deaths!BL138</f>
        <v>93</v>
      </c>
      <c r="BN138" s="8">
        <f>BM138-Deaths!BM138</f>
        <v>56</v>
      </c>
      <c r="BO138" s="8">
        <f>BN138-Deaths!BN138</f>
        <v>27</v>
      </c>
      <c r="BP138" s="8">
        <f>BO138-Deaths!BO138</f>
        <v>13</v>
      </c>
      <c r="BQ138" s="8">
        <f>BP138-Deaths!BP138</f>
        <v>7</v>
      </c>
      <c r="BR138" s="8">
        <f>BQ138-Deaths!BQ138</f>
        <v>2</v>
      </c>
      <c r="BS138" s="8">
        <f>BR138-Deaths!BR138</f>
        <v>0</v>
      </c>
    </row>
    <row r="139" spans="1:71" x14ac:dyDescent="0.25">
      <c r="A139" s="1">
        <v>138</v>
      </c>
      <c r="B139" s="7">
        <f>'Inputs &amp; Outputs'!B$2</f>
        <v>10000</v>
      </c>
      <c r="C139" s="8">
        <f>B139-Deaths!B139</f>
        <v>9993</v>
      </c>
      <c r="D139" s="8">
        <f>C139-Deaths!C139</f>
        <v>9987</v>
      </c>
      <c r="E139" s="8">
        <f>D139-Deaths!D139</f>
        <v>9980</v>
      </c>
      <c r="F139" s="8">
        <f>E139-Deaths!E139</f>
        <v>9970</v>
      </c>
      <c r="G139" s="8">
        <f>F139-Deaths!F139</f>
        <v>9958</v>
      </c>
      <c r="H139" s="8">
        <f>G139-Deaths!G139</f>
        <v>9946</v>
      </c>
      <c r="I139" s="8">
        <f>H139-Deaths!H139</f>
        <v>9933</v>
      </c>
      <c r="J139" s="8">
        <f>I139-Deaths!I139</f>
        <v>9921</v>
      </c>
      <c r="K139" s="8">
        <f>J139-Deaths!J139</f>
        <v>9908</v>
      </c>
      <c r="L139" s="8">
        <f>K139-Deaths!K139</f>
        <v>9886</v>
      </c>
      <c r="M139" s="8">
        <f>L139-Deaths!L139</f>
        <v>9869</v>
      </c>
      <c r="N139" s="8">
        <f>M139-Deaths!M139</f>
        <v>9844</v>
      </c>
      <c r="O139" s="8">
        <f>N139-Deaths!N139</f>
        <v>9826</v>
      </c>
      <c r="P139" s="8">
        <f>O139-Deaths!O139</f>
        <v>9807</v>
      </c>
      <c r="Q139" s="8">
        <f>P139-Deaths!P139</f>
        <v>9784</v>
      </c>
      <c r="R139" s="8">
        <f>Q139-Deaths!Q139</f>
        <v>9764</v>
      </c>
      <c r="S139" s="8">
        <f>R139-Deaths!R139</f>
        <v>9740</v>
      </c>
      <c r="T139" s="8">
        <f>S139-Deaths!S139</f>
        <v>9709</v>
      </c>
      <c r="U139" s="8">
        <f>T139-Deaths!T139</f>
        <v>9680</v>
      </c>
      <c r="V139" s="8">
        <f>U139-Deaths!U139</f>
        <v>9646</v>
      </c>
      <c r="W139" s="8">
        <f>V139-Deaths!V139</f>
        <v>9616</v>
      </c>
      <c r="X139" s="8">
        <f>W139-Deaths!W139</f>
        <v>9577</v>
      </c>
      <c r="Y139" s="8">
        <f>X139-Deaths!X139</f>
        <v>9524</v>
      </c>
      <c r="Z139" s="8">
        <f>Y139-Deaths!Y139</f>
        <v>9462</v>
      </c>
      <c r="AA139" s="8">
        <f>Z139-Deaths!Z139</f>
        <v>9408</v>
      </c>
      <c r="AB139" s="8">
        <f>AA139-Deaths!AA139</f>
        <v>9344</v>
      </c>
      <c r="AC139" s="8">
        <f>AB139-Deaths!AB139</f>
        <v>9290</v>
      </c>
      <c r="AD139" s="8">
        <f>AC139-Deaths!AC139</f>
        <v>9230</v>
      </c>
      <c r="AE139" s="8">
        <f>AD139-Deaths!AD139</f>
        <v>9164</v>
      </c>
      <c r="AF139" s="8">
        <f>AE139-Deaths!AE139</f>
        <v>9069</v>
      </c>
      <c r="AG139" s="8">
        <f>AF139-Deaths!AF139</f>
        <v>8967</v>
      </c>
      <c r="AH139" s="8">
        <f>AG139-Deaths!AG139</f>
        <v>8881</v>
      </c>
      <c r="AI139" s="8">
        <f>AH139-Deaths!AH139</f>
        <v>8764</v>
      </c>
      <c r="AJ139" s="8">
        <f>AI139-Deaths!AI139</f>
        <v>8639</v>
      </c>
      <c r="AK139" s="8">
        <f>AJ139-Deaths!AJ139</f>
        <v>8483</v>
      </c>
      <c r="AL139" s="8">
        <f>AK139-Deaths!AK139</f>
        <v>8315</v>
      </c>
      <c r="AM139" s="8">
        <f>AL139-Deaths!AL139</f>
        <v>8152</v>
      </c>
      <c r="AN139" s="8">
        <f>AM139-Deaths!AM139</f>
        <v>7984</v>
      </c>
      <c r="AO139" s="8">
        <f>AN139-Deaths!AN139</f>
        <v>7795</v>
      </c>
      <c r="AP139" s="8">
        <f>AO139-Deaths!AO139</f>
        <v>7569</v>
      </c>
      <c r="AQ139" s="8">
        <f>AP139-Deaths!AP139</f>
        <v>7317</v>
      </c>
      <c r="AR139" s="8">
        <f>AQ139-Deaths!AQ139</f>
        <v>7039</v>
      </c>
      <c r="AS139" s="8">
        <f>AR139-Deaths!AR139</f>
        <v>6739</v>
      </c>
      <c r="AT139" s="8">
        <f>AS139-Deaths!AS139</f>
        <v>6398</v>
      </c>
      <c r="AU139" s="8">
        <f>AT139-Deaths!AT139</f>
        <v>6030</v>
      </c>
      <c r="AV139" s="8">
        <f>AU139-Deaths!AU139</f>
        <v>5645</v>
      </c>
      <c r="AW139" s="8">
        <f>AV139-Deaths!AV139</f>
        <v>5200</v>
      </c>
      <c r="AX139" s="8">
        <f>AW139-Deaths!AW139</f>
        <v>4713</v>
      </c>
      <c r="AY139" s="8">
        <f>AX139-Deaths!AX139</f>
        <v>4239</v>
      </c>
      <c r="AZ139" s="8">
        <f>AY139-Deaths!AY139</f>
        <v>3743</v>
      </c>
      <c r="BA139" s="8">
        <f>AZ139-Deaths!AZ139</f>
        <v>3269</v>
      </c>
      <c r="BB139" s="8">
        <f>BA139-Deaths!BA139</f>
        <v>2825</v>
      </c>
      <c r="BC139" s="8">
        <f>BB139-Deaths!BB139</f>
        <v>2372</v>
      </c>
      <c r="BD139" s="8">
        <f>BC139-Deaths!BC139</f>
        <v>1979</v>
      </c>
      <c r="BE139" s="8">
        <f>BD139-Deaths!BD139</f>
        <v>1608</v>
      </c>
      <c r="BF139" s="8">
        <f>BE139-Deaths!BE139</f>
        <v>1252</v>
      </c>
      <c r="BG139" s="8">
        <f>BF139-Deaths!BF139</f>
        <v>949</v>
      </c>
      <c r="BH139" s="8">
        <f>BG139-Deaths!BG139</f>
        <v>707</v>
      </c>
      <c r="BI139" s="8">
        <f>BH139-Deaths!BH139</f>
        <v>511</v>
      </c>
      <c r="BJ139" s="8">
        <f>BI139-Deaths!BI139</f>
        <v>368</v>
      </c>
      <c r="BK139" s="8">
        <f>BJ139-Deaths!BJ139</f>
        <v>249</v>
      </c>
      <c r="BL139" s="8">
        <f>BK139-Deaths!BK139</f>
        <v>168</v>
      </c>
      <c r="BM139" s="8">
        <f>BL139-Deaths!BL139</f>
        <v>118</v>
      </c>
      <c r="BN139" s="8">
        <f>BM139-Deaths!BM139</f>
        <v>84</v>
      </c>
      <c r="BO139" s="8">
        <f>BN139-Deaths!BN139</f>
        <v>52</v>
      </c>
      <c r="BP139" s="8">
        <f>BO139-Deaths!BO139</f>
        <v>35</v>
      </c>
      <c r="BQ139" s="8">
        <f>BP139-Deaths!BP139</f>
        <v>20</v>
      </c>
      <c r="BR139" s="8">
        <f>BQ139-Deaths!BQ139</f>
        <v>10</v>
      </c>
      <c r="BS139" s="8">
        <f>BR139-Deaths!BR139</f>
        <v>5</v>
      </c>
    </row>
    <row r="140" spans="1:71" x14ac:dyDescent="0.25">
      <c r="A140" s="1">
        <v>139</v>
      </c>
      <c r="B140" s="7">
        <f>'Inputs &amp; Outputs'!B$2</f>
        <v>10000</v>
      </c>
      <c r="C140" s="8">
        <f>B140-Deaths!B140</f>
        <v>9995</v>
      </c>
      <c r="D140" s="8">
        <f>C140-Deaths!C140</f>
        <v>9985</v>
      </c>
      <c r="E140" s="8">
        <f>D140-Deaths!D140</f>
        <v>9978</v>
      </c>
      <c r="F140" s="8">
        <f>E140-Deaths!E140</f>
        <v>9969</v>
      </c>
      <c r="G140" s="8">
        <f>F140-Deaths!F140</f>
        <v>9961</v>
      </c>
      <c r="H140" s="8">
        <f>G140-Deaths!G140</f>
        <v>9950</v>
      </c>
      <c r="I140" s="8">
        <f>H140-Deaths!H140</f>
        <v>9941</v>
      </c>
      <c r="J140" s="8">
        <f>I140-Deaths!I140</f>
        <v>9922</v>
      </c>
      <c r="K140" s="8">
        <f>J140-Deaths!J140</f>
        <v>9899</v>
      </c>
      <c r="L140" s="8">
        <f>K140-Deaths!K140</f>
        <v>9882</v>
      </c>
      <c r="M140" s="8">
        <f>L140-Deaths!L140</f>
        <v>9865</v>
      </c>
      <c r="N140" s="8">
        <f>M140-Deaths!M140</f>
        <v>9845</v>
      </c>
      <c r="O140" s="8">
        <f>N140-Deaths!N140</f>
        <v>9822</v>
      </c>
      <c r="P140" s="8">
        <f>O140-Deaths!O140</f>
        <v>9801</v>
      </c>
      <c r="Q140" s="8">
        <f>P140-Deaths!P140</f>
        <v>9770</v>
      </c>
      <c r="R140" s="8">
        <f>Q140-Deaths!Q140</f>
        <v>9748</v>
      </c>
      <c r="S140" s="8">
        <f>R140-Deaths!R140</f>
        <v>9716</v>
      </c>
      <c r="T140" s="8">
        <f>S140-Deaths!S140</f>
        <v>9685</v>
      </c>
      <c r="U140" s="8">
        <f>T140-Deaths!T140</f>
        <v>9654</v>
      </c>
      <c r="V140" s="8">
        <f>U140-Deaths!U140</f>
        <v>9620</v>
      </c>
      <c r="W140" s="8">
        <f>V140-Deaths!V140</f>
        <v>9583</v>
      </c>
      <c r="X140" s="8">
        <f>W140-Deaths!W140</f>
        <v>9536</v>
      </c>
      <c r="Y140" s="8">
        <f>X140-Deaths!X140</f>
        <v>9490</v>
      </c>
      <c r="Z140" s="8">
        <f>Y140-Deaths!Y140</f>
        <v>9447</v>
      </c>
      <c r="AA140" s="8">
        <f>Z140-Deaths!Z140</f>
        <v>9403</v>
      </c>
      <c r="AB140" s="8">
        <f>AA140-Deaths!AA140</f>
        <v>9344</v>
      </c>
      <c r="AC140" s="8">
        <f>AB140-Deaths!AB140</f>
        <v>9273</v>
      </c>
      <c r="AD140" s="8">
        <f>AC140-Deaths!AC140</f>
        <v>9201</v>
      </c>
      <c r="AE140" s="8">
        <f>AD140-Deaths!AD140</f>
        <v>9126</v>
      </c>
      <c r="AF140" s="8">
        <f>AE140-Deaths!AE140</f>
        <v>9041</v>
      </c>
      <c r="AG140" s="8">
        <f>AF140-Deaths!AF140</f>
        <v>8963</v>
      </c>
      <c r="AH140" s="8">
        <f>AG140-Deaths!AG140</f>
        <v>8848</v>
      </c>
      <c r="AI140" s="8">
        <f>AH140-Deaths!AH140</f>
        <v>8738</v>
      </c>
      <c r="AJ140" s="8">
        <f>AI140-Deaths!AI140</f>
        <v>8612</v>
      </c>
      <c r="AK140" s="8">
        <f>AJ140-Deaths!AJ140</f>
        <v>8452</v>
      </c>
      <c r="AL140" s="8">
        <f>AK140-Deaths!AK140</f>
        <v>8333</v>
      </c>
      <c r="AM140" s="8">
        <f>AL140-Deaths!AL140</f>
        <v>8168</v>
      </c>
      <c r="AN140" s="8">
        <f>AM140-Deaths!AM140</f>
        <v>7992</v>
      </c>
      <c r="AO140" s="8">
        <f>AN140-Deaths!AN140</f>
        <v>7805</v>
      </c>
      <c r="AP140" s="8">
        <f>AO140-Deaths!AO140</f>
        <v>7590</v>
      </c>
      <c r="AQ140" s="8">
        <f>AP140-Deaths!AP140</f>
        <v>7348</v>
      </c>
      <c r="AR140" s="8">
        <f>AQ140-Deaths!AQ140</f>
        <v>7075</v>
      </c>
      <c r="AS140" s="8">
        <f>AR140-Deaths!AR140</f>
        <v>6775</v>
      </c>
      <c r="AT140" s="8">
        <f>AS140-Deaths!AS140</f>
        <v>6444</v>
      </c>
      <c r="AU140" s="8">
        <f>AT140-Deaths!AT140</f>
        <v>6041</v>
      </c>
      <c r="AV140" s="8">
        <f>AU140-Deaths!AU140</f>
        <v>5618</v>
      </c>
      <c r="AW140" s="8">
        <f>AV140-Deaths!AV140</f>
        <v>5172</v>
      </c>
      <c r="AX140" s="8">
        <f>AW140-Deaths!AW140</f>
        <v>4726</v>
      </c>
      <c r="AY140" s="8">
        <f>AX140-Deaths!AX140</f>
        <v>4261</v>
      </c>
      <c r="AZ140" s="8">
        <f>AY140-Deaths!AY140</f>
        <v>3760</v>
      </c>
      <c r="BA140" s="8">
        <f>AZ140-Deaths!AZ140</f>
        <v>3257</v>
      </c>
      <c r="BB140" s="8">
        <f>BA140-Deaths!BA140</f>
        <v>2786</v>
      </c>
      <c r="BC140" s="8">
        <f>BB140-Deaths!BB140</f>
        <v>2373</v>
      </c>
      <c r="BD140" s="8">
        <f>BC140-Deaths!BC140</f>
        <v>1947</v>
      </c>
      <c r="BE140" s="8">
        <f>BD140-Deaths!BD140</f>
        <v>1572</v>
      </c>
      <c r="BF140" s="8">
        <f>BE140-Deaths!BE140</f>
        <v>1256</v>
      </c>
      <c r="BG140" s="8">
        <f>BF140-Deaths!BF140</f>
        <v>941</v>
      </c>
      <c r="BH140" s="8">
        <f>BG140-Deaths!BG140</f>
        <v>714</v>
      </c>
      <c r="BI140" s="8">
        <f>BH140-Deaths!BH140</f>
        <v>532</v>
      </c>
      <c r="BJ140" s="8">
        <f>BI140-Deaths!BI140</f>
        <v>377</v>
      </c>
      <c r="BK140" s="8">
        <f>BJ140-Deaths!BJ140</f>
        <v>258</v>
      </c>
      <c r="BL140" s="8">
        <f>BK140-Deaths!BK140</f>
        <v>163</v>
      </c>
      <c r="BM140" s="8">
        <f>BL140-Deaths!BL140</f>
        <v>106</v>
      </c>
      <c r="BN140" s="8">
        <f>BM140-Deaths!BM140</f>
        <v>64</v>
      </c>
      <c r="BO140" s="8">
        <f>BN140-Deaths!BN140</f>
        <v>34</v>
      </c>
      <c r="BP140" s="8">
        <f>BO140-Deaths!BO140</f>
        <v>27</v>
      </c>
      <c r="BQ140" s="8">
        <f>BP140-Deaths!BP140</f>
        <v>15</v>
      </c>
      <c r="BR140" s="8">
        <f>BQ140-Deaths!BQ140</f>
        <v>12</v>
      </c>
      <c r="BS140" s="8">
        <f>BR140-Deaths!BR140</f>
        <v>6</v>
      </c>
    </row>
    <row r="141" spans="1:71" x14ac:dyDescent="0.25">
      <c r="A141" s="1">
        <v>140</v>
      </c>
      <c r="B141" s="7">
        <f>'Inputs &amp; Outputs'!B$2</f>
        <v>10000</v>
      </c>
      <c r="C141" s="8">
        <f>B141-Deaths!B141</f>
        <v>9987</v>
      </c>
      <c r="D141" s="8">
        <f>C141-Deaths!C141</f>
        <v>9979</v>
      </c>
      <c r="E141" s="8">
        <f>D141-Deaths!D141</f>
        <v>9967</v>
      </c>
      <c r="F141" s="8">
        <f>E141-Deaths!E141</f>
        <v>9960</v>
      </c>
      <c r="G141" s="8">
        <f>F141-Deaths!F141</f>
        <v>9955</v>
      </c>
      <c r="H141" s="8">
        <f>G141-Deaths!G141</f>
        <v>9940</v>
      </c>
      <c r="I141" s="8">
        <f>H141-Deaths!H141</f>
        <v>9931</v>
      </c>
      <c r="J141" s="8">
        <f>I141-Deaths!I141</f>
        <v>9915</v>
      </c>
      <c r="K141" s="8">
        <f>J141-Deaths!J141</f>
        <v>9904</v>
      </c>
      <c r="L141" s="8">
        <f>K141-Deaths!K141</f>
        <v>9888</v>
      </c>
      <c r="M141" s="8">
        <f>L141-Deaths!L141</f>
        <v>9862</v>
      </c>
      <c r="N141" s="8">
        <f>M141-Deaths!M141</f>
        <v>9837</v>
      </c>
      <c r="O141" s="8">
        <f>N141-Deaths!N141</f>
        <v>9815</v>
      </c>
      <c r="P141" s="8">
        <f>O141-Deaths!O141</f>
        <v>9792</v>
      </c>
      <c r="Q141" s="8">
        <f>P141-Deaths!P141</f>
        <v>9768</v>
      </c>
      <c r="R141" s="8">
        <f>Q141-Deaths!Q141</f>
        <v>9740</v>
      </c>
      <c r="S141" s="8">
        <f>R141-Deaths!R141</f>
        <v>9710</v>
      </c>
      <c r="T141" s="8">
        <f>S141-Deaths!S141</f>
        <v>9678</v>
      </c>
      <c r="U141" s="8">
        <f>T141-Deaths!T141</f>
        <v>9656</v>
      </c>
      <c r="V141" s="8">
        <f>U141-Deaths!U141</f>
        <v>9626</v>
      </c>
      <c r="W141" s="8">
        <f>V141-Deaths!V141</f>
        <v>9591</v>
      </c>
      <c r="X141" s="8">
        <f>W141-Deaths!W141</f>
        <v>9542</v>
      </c>
      <c r="Y141" s="8">
        <f>X141-Deaths!X141</f>
        <v>9498</v>
      </c>
      <c r="Z141" s="8">
        <f>Y141-Deaths!Y141</f>
        <v>9452</v>
      </c>
      <c r="AA141" s="8">
        <f>Z141-Deaths!Z141</f>
        <v>9403</v>
      </c>
      <c r="AB141" s="8">
        <f>AA141-Deaths!AA141</f>
        <v>9347</v>
      </c>
      <c r="AC141" s="8">
        <f>AB141-Deaths!AB141</f>
        <v>9291</v>
      </c>
      <c r="AD141" s="8">
        <f>AC141-Deaths!AC141</f>
        <v>9226</v>
      </c>
      <c r="AE141" s="8">
        <f>AD141-Deaths!AD141</f>
        <v>9143</v>
      </c>
      <c r="AF141" s="8">
        <f>AE141-Deaths!AE141</f>
        <v>9069</v>
      </c>
      <c r="AG141" s="8">
        <f>AF141-Deaths!AF141</f>
        <v>8979</v>
      </c>
      <c r="AH141" s="8">
        <f>AG141-Deaths!AG141</f>
        <v>8890</v>
      </c>
      <c r="AI141" s="8">
        <f>AH141-Deaths!AH141</f>
        <v>8784</v>
      </c>
      <c r="AJ141" s="8">
        <f>AI141-Deaths!AI141</f>
        <v>8660</v>
      </c>
      <c r="AK141" s="8">
        <f>AJ141-Deaths!AJ141</f>
        <v>8533</v>
      </c>
      <c r="AL141" s="8">
        <f>AK141-Deaths!AK141</f>
        <v>8378</v>
      </c>
      <c r="AM141" s="8">
        <f>AL141-Deaths!AL141</f>
        <v>8215</v>
      </c>
      <c r="AN141" s="8">
        <f>AM141-Deaths!AM141</f>
        <v>8032</v>
      </c>
      <c r="AO141" s="8">
        <f>AN141-Deaths!AN141</f>
        <v>7800</v>
      </c>
      <c r="AP141" s="8">
        <f>AO141-Deaths!AO141</f>
        <v>7580</v>
      </c>
      <c r="AQ141" s="8">
        <f>AP141-Deaths!AP141</f>
        <v>7360</v>
      </c>
      <c r="AR141" s="8">
        <f>AQ141-Deaths!AQ141</f>
        <v>7075</v>
      </c>
      <c r="AS141" s="8">
        <f>AR141-Deaths!AR141</f>
        <v>6757</v>
      </c>
      <c r="AT141" s="8">
        <f>AS141-Deaths!AS141</f>
        <v>6409</v>
      </c>
      <c r="AU141" s="8">
        <f>AT141-Deaths!AT141</f>
        <v>6051</v>
      </c>
      <c r="AV141" s="8">
        <f>AU141-Deaths!AU141</f>
        <v>5639</v>
      </c>
      <c r="AW141" s="8">
        <f>AV141-Deaths!AV141</f>
        <v>5215</v>
      </c>
      <c r="AX141" s="8">
        <f>AW141-Deaths!AW141</f>
        <v>4740</v>
      </c>
      <c r="AY141" s="8">
        <f>AX141-Deaths!AX141</f>
        <v>4247</v>
      </c>
      <c r="AZ141" s="8">
        <f>AY141-Deaths!AY141</f>
        <v>3777</v>
      </c>
      <c r="BA141" s="8">
        <f>AZ141-Deaths!AZ141</f>
        <v>3290</v>
      </c>
      <c r="BB141" s="8">
        <f>BA141-Deaths!BA141</f>
        <v>2815</v>
      </c>
      <c r="BC141" s="8">
        <f>BB141-Deaths!BB141</f>
        <v>2367</v>
      </c>
      <c r="BD141" s="8">
        <f>BC141-Deaths!BC141</f>
        <v>1898</v>
      </c>
      <c r="BE141" s="8">
        <f>BD141-Deaths!BD141</f>
        <v>1540</v>
      </c>
      <c r="BF141" s="8">
        <f>BE141-Deaths!BE141</f>
        <v>1186</v>
      </c>
      <c r="BG141" s="8">
        <f>BF141-Deaths!BF141</f>
        <v>891</v>
      </c>
      <c r="BH141" s="8">
        <f>BG141-Deaths!BG141</f>
        <v>671</v>
      </c>
      <c r="BI141" s="8">
        <f>BH141-Deaths!BH141</f>
        <v>488</v>
      </c>
      <c r="BJ141" s="8">
        <f>BI141-Deaths!BI141</f>
        <v>339</v>
      </c>
      <c r="BK141" s="8">
        <f>BJ141-Deaths!BJ141</f>
        <v>233</v>
      </c>
      <c r="BL141" s="8">
        <f>BK141-Deaths!BK141</f>
        <v>140</v>
      </c>
      <c r="BM141" s="8">
        <f>BL141-Deaths!BL141</f>
        <v>90</v>
      </c>
      <c r="BN141" s="8">
        <f>BM141-Deaths!BM141</f>
        <v>56</v>
      </c>
      <c r="BO141" s="8">
        <f>BN141-Deaths!BN141</f>
        <v>32</v>
      </c>
      <c r="BP141" s="8">
        <f>BO141-Deaths!BO141</f>
        <v>17</v>
      </c>
      <c r="BQ141" s="8">
        <f>BP141-Deaths!BP141</f>
        <v>8</v>
      </c>
      <c r="BR141" s="8">
        <f>BQ141-Deaths!BQ141</f>
        <v>3</v>
      </c>
      <c r="BS141" s="8">
        <f>BR141-Deaths!BR141</f>
        <v>2</v>
      </c>
    </row>
    <row r="142" spans="1:71" x14ac:dyDescent="0.25">
      <c r="A142" s="1">
        <v>141</v>
      </c>
      <c r="B142" s="7">
        <f>'Inputs &amp; Outputs'!B$2</f>
        <v>10000</v>
      </c>
      <c r="C142" s="8">
        <f>B142-Deaths!B142</f>
        <v>9984</v>
      </c>
      <c r="D142" s="8">
        <f>C142-Deaths!C142</f>
        <v>9979</v>
      </c>
      <c r="E142" s="8">
        <f>D142-Deaths!D142</f>
        <v>9965</v>
      </c>
      <c r="F142" s="8">
        <f>E142-Deaths!E142</f>
        <v>9956</v>
      </c>
      <c r="G142" s="8">
        <f>F142-Deaths!F142</f>
        <v>9945</v>
      </c>
      <c r="H142" s="8">
        <f>G142-Deaths!G142</f>
        <v>9936</v>
      </c>
      <c r="I142" s="8">
        <f>H142-Deaths!H142</f>
        <v>9921</v>
      </c>
      <c r="J142" s="8">
        <f>I142-Deaths!I142</f>
        <v>9906</v>
      </c>
      <c r="K142" s="8">
        <f>J142-Deaths!J142</f>
        <v>9892</v>
      </c>
      <c r="L142" s="8">
        <f>K142-Deaths!K142</f>
        <v>9878</v>
      </c>
      <c r="M142" s="8">
        <f>L142-Deaths!L142</f>
        <v>9858</v>
      </c>
      <c r="N142" s="8">
        <f>M142-Deaths!M142</f>
        <v>9843</v>
      </c>
      <c r="O142" s="8">
        <f>N142-Deaths!N142</f>
        <v>9816</v>
      </c>
      <c r="P142" s="8">
        <f>O142-Deaths!O142</f>
        <v>9794</v>
      </c>
      <c r="Q142" s="8">
        <f>P142-Deaths!P142</f>
        <v>9768</v>
      </c>
      <c r="R142" s="8">
        <f>Q142-Deaths!Q142</f>
        <v>9740</v>
      </c>
      <c r="S142" s="8">
        <f>R142-Deaths!R142</f>
        <v>9707</v>
      </c>
      <c r="T142" s="8">
        <f>S142-Deaths!S142</f>
        <v>9690</v>
      </c>
      <c r="U142" s="8">
        <f>T142-Deaths!T142</f>
        <v>9657</v>
      </c>
      <c r="V142" s="8">
        <f>U142-Deaths!U142</f>
        <v>9622</v>
      </c>
      <c r="W142" s="8">
        <f>V142-Deaths!V142</f>
        <v>9580</v>
      </c>
      <c r="X142" s="8">
        <f>W142-Deaths!W142</f>
        <v>9536</v>
      </c>
      <c r="Y142" s="8">
        <f>X142-Deaths!X142</f>
        <v>9483</v>
      </c>
      <c r="Z142" s="8">
        <f>Y142-Deaths!Y142</f>
        <v>9439</v>
      </c>
      <c r="AA142" s="8">
        <f>Z142-Deaths!Z142</f>
        <v>9374</v>
      </c>
      <c r="AB142" s="8">
        <f>AA142-Deaths!AA142</f>
        <v>9317</v>
      </c>
      <c r="AC142" s="8">
        <f>AB142-Deaths!AB142</f>
        <v>9257</v>
      </c>
      <c r="AD142" s="8">
        <f>AC142-Deaths!AC142</f>
        <v>9186</v>
      </c>
      <c r="AE142" s="8">
        <f>AD142-Deaths!AD142</f>
        <v>9109</v>
      </c>
      <c r="AF142" s="8">
        <f>AE142-Deaths!AE142</f>
        <v>9022</v>
      </c>
      <c r="AG142" s="8">
        <f>AF142-Deaths!AF142</f>
        <v>8950</v>
      </c>
      <c r="AH142" s="8">
        <f>AG142-Deaths!AG142</f>
        <v>8846</v>
      </c>
      <c r="AI142" s="8">
        <f>AH142-Deaths!AH142</f>
        <v>8738</v>
      </c>
      <c r="AJ142" s="8">
        <f>AI142-Deaths!AI142</f>
        <v>8592</v>
      </c>
      <c r="AK142" s="8">
        <f>AJ142-Deaths!AJ142</f>
        <v>8447</v>
      </c>
      <c r="AL142" s="8">
        <f>AK142-Deaths!AK142</f>
        <v>8280</v>
      </c>
      <c r="AM142" s="8">
        <f>AL142-Deaths!AL142</f>
        <v>8106</v>
      </c>
      <c r="AN142" s="8">
        <f>AM142-Deaths!AM142</f>
        <v>7920</v>
      </c>
      <c r="AO142" s="8">
        <f>AN142-Deaths!AN142</f>
        <v>7723</v>
      </c>
      <c r="AP142" s="8">
        <f>AO142-Deaths!AO142</f>
        <v>7517</v>
      </c>
      <c r="AQ142" s="8">
        <f>AP142-Deaths!AP142</f>
        <v>7267</v>
      </c>
      <c r="AR142" s="8">
        <f>AQ142-Deaths!AQ142</f>
        <v>6999</v>
      </c>
      <c r="AS142" s="8">
        <f>AR142-Deaths!AR142</f>
        <v>6706</v>
      </c>
      <c r="AT142" s="8">
        <f>AS142-Deaths!AS142</f>
        <v>6370</v>
      </c>
      <c r="AU142" s="8">
        <f>AT142-Deaths!AT142</f>
        <v>5993</v>
      </c>
      <c r="AV142" s="8">
        <f>AU142-Deaths!AU142</f>
        <v>5543</v>
      </c>
      <c r="AW142" s="8">
        <f>AV142-Deaths!AV142</f>
        <v>5133</v>
      </c>
      <c r="AX142" s="8">
        <f>AW142-Deaths!AW142</f>
        <v>4691</v>
      </c>
      <c r="AY142" s="8">
        <f>AX142-Deaths!AX142</f>
        <v>4227</v>
      </c>
      <c r="AZ142" s="8">
        <f>AY142-Deaths!AY142</f>
        <v>3748</v>
      </c>
      <c r="BA142" s="8">
        <f>AZ142-Deaths!AZ142</f>
        <v>3245</v>
      </c>
      <c r="BB142" s="8">
        <f>BA142-Deaths!BA142</f>
        <v>2769</v>
      </c>
      <c r="BC142" s="8">
        <f>BB142-Deaths!BB142</f>
        <v>2330</v>
      </c>
      <c r="BD142" s="8">
        <f>BC142-Deaths!BC142</f>
        <v>1905</v>
      </c>
      <c r="BE142" s="8">
        <f>BD142-Deaths!BD142</f>
        <v>1515</v>
      </c>
      <c r="BF142" s="8">
        <f>BE142-Deaths!BE142</f>
        <v>1191</v>
      </c>
      <c r="BG142" s="8">
        <f>BF142-Deaths!BF142</f>
        <v>929</v>
      </c>
      <c r="BH142" s="8">
        <f>BG142-Deaths!BG142</f>
        <v>727</v>
      </c>
      <c r="BI142" s="8">
        <f>BH142-Deaths!BH142</f>
        <v>528</v>
      </c>
      <c r="BJ142" s="8">
        <f>BI142-Deaths!BI142</f>
        <v>372</v>
      </c>
      <c r="BK142" s="8">
        <f>BJ142-Deaths!BJ142</f>
        <v>255</v>
      </c>
      <c r="BL142" s="8">
        <f>BK142-Deaths!BK142</f>
        <v>167</v>
      </c>
      <c r="BM142" s="8">
        <f>BL142-Deaths!BL142</f>
        <v>117</v>
      </c>
      <c r="BN142" s="8">
        <f>BM142-Deaths!BM142</f>
        <v>80</v>
      </c>
      <c r="BO142" s="8">
        <f>BN142-Deaths!BN142</f>
        <v>44</v>
      </c>
      <c r="BP142" s="8">
        <f>BO142-Deaths!BO142</f>
        <v>30</v>
      </c>
      <c r="BQ142" s="8">
        <f>BP142-Deaths!BP142</f>
        <v>24</v>
      </c>
      <c r="BR142" s="8">
        <f>BQ142-Deaths!BQ142</f>
        <v>19</v>
      </c>
      <c r="BS142" s="8">
        <f>BR142-Deaths!BR142</f>
        <v>14</v>
      </c>
    </row>
    <row r="143" spans="1:71" x14ac:dyDescent="0.25">
      <c r="A143" s="1">
        <v>142</v>
      </c>
      <c r="B143" s="7">
        <f>'Inputs &amp; Outputs'!B$2</f>
        <v>10000</v>
      </c>
      <c r="C143" s="8">
        <f>B143-Deaths!B143</f>
        <v>9988</v>
      </c>
      <c r="D143" s="8">
        <f>C143-Deaths!C143</f>
        <v>9979</v>
      </c>
      <c r="E143" s="8">
        <f>D143-Deaths!D143</f>
        <v>9967</v>
      </c>
      <c r="F143" s="8">
        <f>E143-Deaths!E143</f>
        <v>9957</v>
      </c>
      <c r="G143" s="8">
        <f>F143-Deaths!F143</f>
        <v>9947</v>
      </c>
      <c r="H143" s="8">
        <f>G143-Deaths!G143</f>
        <v>9931</v>
      </c>
      <c r="I143" s="8">
        <f>H143-Deaths!H143</f>
        <v>9923</v>
      </c>
      <c r="J143" s="8">
        <f>I143-Deaths!I143</f>
        <v>9907</v>
      </c>
      <c r="K143" s="8">
        <f>J143-Deaths!J143</f>
        <v>9886</v>
      </c>
      <c r="L143" s="8">
        <f>K143-Deaths!K143</f>
        <v>9875</v>
      </c>
      <c r="M143" s="8">
        <f>L143-Deaths!L143</f>
        <v>9858</v>
      </c>
      <c r="N143" s="8">
        <f>M143-Deaths!M143</f>
        <v>9854</v>
      </c>
      <c r="O143" s="8">
        <f>N143-Deaths!N143</f>
        <v>9829</v>
      </c>
      <c r="P143" s="8">
        <f>O143-Deaths!O143</f>
        <v>9807</v>
      </c>
      <c r="Q143" s="8">
        <f>P143-Deaths!P143</f>
        <v>9790</v>
      </c>
      <c r="R143" s="8">
        <f>Q143-Deaths!Q143</f>
        <v>9765</v>
      </c>
      <c r="S143" s="8">
        <f>R143-Deaths!R143</f>
        <v>9740</v>
      </c>
      <c r="T143" s="8">
        <f>S143-Deaths!S143</f>
        <v>9705</v>
      </c>
      <c r="U143" s="8">
        <f>T143-Deaths!T143</f>
        <v>9676</v>
      </c>
      <c r="V143" s="8">
        <f>U143-Deaths!U143</f>
        <v>9636</v>
      </c>
      <c r="W143" s="8">
        <f>V143-Deaths!V143</f>
        <v>9595</v>
      </c>
      <c r="X143" s="8">
        <f>W143-Deaths!W143</f>
        <v>9561</v>
      </c>
      <c r="Y143" s="8">
        <f>X143-Deaths!X143</f>
        <v>9520</v>
      </c>
      <c r="Z143" s="8">
        <f>Y143-Deaths!Y143</f>
        <v>9468</v>
      </c>
      <c r="AA143" s="8">
        <f>Z143-Deaths!Z143</f>
        <v>9418</v>
      </c>
      <c r="AB143" s="8">
        <f>AA143-Deaths!AA143</f>
        <v>9370</v>
      </c>
      <c r="AC143" s="8">
        <f>AB143-Deaths!AB143</f>
        <v>9316</v>
      </c>
      <c r="AD143" s="8">
        <f>AC143-Deaths!AC143</f>
        <v>9248</v>
      </c>
      <c r="AE143" s="8">
        <f>AD143-Deaths!AD143</f>
        <v>9169</v>
      </c>
      <c r="AF143" s="8">
        <f>AE143-Deaths!AE143</f>
        <v>9083</v>
      </c>
      <c r="AG143" s="8">
        <f>AF143-Deaths!AF143</f>
        <v>8976</v>
      </c>
      <c r="AH143" s="8">
        <f>AG143-Deaths!AG143</f>
        <v>8894</v>
      </c>
      <c r="AI143" s="8">
        <f>AH143-Deaths!AH143</f>
        <v>8767</v>
      </c>
      <c r="AJ143" s="8">
        <f>AI143-Deaths!AI143</f>
        <v>8633</v>
      </c>
      <c r="AK143" s="8">
        <f>AJ143-Deaths!AJ143</f>
        <v>8499</v>
      </c>
      <c r="AL143" s="8">
        <f>AK143-Deaths!AK143</f>
        <v>8360</v>
      </c>
      <c r="AM143" s="8">
        <f>AL143-Deaths!AL143</f>
        <v>8198</v>
      </c>
      <c r="AN143" s="8">
        <f>AM143-Deaths!AM143</f>
        <v>8013</v>
      </c>
      <c r="AO143" s="8">
        <f>AN143-Deaths!AN143</f>
        <v>7809</v>
      </c>
      <c r="AP143" s="8">
        <f>AO143-Deaths!AO143</f>
        <v>7572</v>
      </c>
      <c r="AQ143" s="8">
        <f>AP143-Deaths!AP143</f>
        <v>7328</v>
      </c>
      <c r="AR143" s="8">
        <f>AQ143-Deaths!AQ143</f>
        <v>7042</v>
      </c>
      <c r="AS143" s="8">
        <f>AR143-Deaths!AR143</f>
        <v>6715</v>
      </c>
      <c r="AT143" s="8">
        <f>AS143-Deaths!AS143</f>
        <v>6369</v>
      </c>
      <c r="AU143" s="8">
        <f>AT143-Deaths!AT143</f>
        <v>5975</v>
      </c>
      <c r="AV143" s="8">
        <f>AU143-Deaths!AU143</f>
        <v>5561</v>
      </c>
      <c r="AW143" s="8">
        <f>AV143-Deaths!AV143</f>
        <v>5167</v>
      </c>
      <c r="AX143" s="8">
        <f>AW143-Deaths!AW143</f>
        <v>4697</v>
      </c>
      <c r="AY143" s="8">
        <f>AX143-Deaths!AX143</f>
        <v>4252</v>
      </c>
      <c r="AZ143" s="8">
        <f>AY143-Deaths!AY143</f>
        <v>3770</v>
      </c>
      <c r="BA143" s="8">
        <f>AZ143-Deaths!AZ143</f>
        <v>3259</v>
      </c>
      <c r="BB143" s="8">
        <f>BA143-Deaths!BA143</f>
        <v>2761</v>
      </c>
      <c r="BC143" s="8">
        <f>BB143-Deaths!BB143</f>
        <v>2317</v>
      </c>
      <c r="BD143" s="8">
        <f>BC143-Deaths!BC143</f>
        <v>1884</v>
      </c>
      <c r="BE143" s="8">
        <f>BD143-Deaths!BD143</f>
        <v>1482</v>
      </c>
      <c r="BF143" s="8">
        <f>BE143-Deaths!BE143</f>
        <v>1184</v>
      </c>
      <c r="BG143" s="8">
        <f>BF143-Deaths!BF143</f>
        <v>891</v>
      </c>
      <c r="BH143" s="8">
        <f>BG143-Deaths!BG143</f>
        <v>645</v>
      </c>
      <c r="BI143" s="8">
        <f>BH143-Deaths!BH143</f>
        <v>457</v>
      </c>
      <c r="BJ143" s="8">
        <f>BI143-Deaths!BI143</f>
        <v>320</v>
      </c>
      <c r="BK143" s="8">
        <f>BJ143-Deaths!BJ143</f>
        <v>220</v>
      </c>
      <c r="BL143" s="8">
        <f>BK143-Deaths!BK143</f>
        <v>152</v>
      </c>
      <c r="BM143" s="8">
        <f>BL143-Deaths!BL143</f>
        <v>99</v>
      </c>
      <c r="BN143" s="8">
        <f>BM143-Deaths!BM143</f>
        <v>67</v>
      </c>
      <c r="BO143" s="8">
        <f>BN143-Deaths!BN143</f>
        <v>39</v>
      </c>
      <c r="BP143" s="8">
        <f>BO143-Deaths!BO143</f>
        <v>21</v>
      </c>
      <c r="BQ143" s="8">
        <f>BP143-Deaths!BP143</f>
        <v>13</v>
      </c>
      <c r="BR143" s="8">
        <f>BQ143-Deaths!BQ143</f>
        <v>7</v>
      </c>
      <c r="BS143" s="8">
        <f>BR143-Deaths!BR143</f>
        <v>3</v>
      </c>
    </row>
    <row r="144" spans="1:71" x14ac:dyDescent="0.25">
      <c r="A144" s="1">
        <v>143</v>
      </c>
      <c r="B144" s="7">
        <f>'Inputs &amp; Outputs'!B$2</f>
        <v>10000</v>
      </c>
      <c r="C144" s="8">
        <f>B144-Deaths!B144</f>
        <v>9986</v>
      </c>
      <c r="D144" s="8">
        <f>C144-Deaths!C144</f>
        <v>9980</v>
      </c>
      <c r="E144" s="8">
        <f>D144-Deaths!D144</f>
        <v>9968</v>
      </c>
      <c r="F144" s="8">
        <f>E144-Deaths!E144</f>
        <v>9958</v>
      </c>
      <c r="G144" s="8">
        <f>F144-Deaths!F144</f>
        <v>9950</v>
      </c>
      <c r="H144" s="8">
        <f>G144-Deaths!G144</f>
        <v>9946</v>
      </c>
      <c r="I144" s="8">
        <f>H144-Deaths!H144</f>
        <v>9936</v>
      </c>
      <c r="J144" s="8">
        <f>I144-Deaths!I144</f>
        <v>9921</v>
      </c>
      <c r="K144" s="8">
        <f>J144-Deaths!J144</f>
        <v>9906</v>
      </c>
      <c r="L144" s="8">
        <f>K144-Deaths!K144</f>
        <v>9891</v>
      </c>
      <c r="M144" s="8">
        <f>L144-Deaths!L144</f>
        <v>9874</v>
      </c>
      <c r="N144" s="8">
        <f>M144-Deaths!M144</f>
        <v>9856</v>
      </c>
      <c r="O144" s="8">
        <f>N144-Deaths!N144</f>
        <v>9835</v>
      </c>
      <c r="P144" s="8">
        <f>O144-Deaths!O144</f>
        <v>9811</v>
      </c>
      <c r="Q144" s="8">
        <f>P144-Deaths!P144</f>
        <v>9787</v>
      </c>
      <c r="R144" s="8">
        <f>Q144-Deaths!Q144</f>
        <v>9767</v>
      </c>
      <c r="S144" s="8">
        <f>R144-Deaths!R144</f>
        <v>9743</v>
      </c>
      <c r="T144" s="8">
        <f>S144-Deaths!S144</f>
        <v>9716</v>
      </c>
      <c r="U144" s="8">
        <f>T144-Deaths!T144</f>
        <v>9689</v>
      </c>
      <c r="V144" s="8">
        <f>U144-Deaths!U144</f>
        <v>9647</v>
      </c>
      <c r="W144" s="8">
        <f>V144-Deaths!V144</f>
        <v>9615</v>
      </c>
      <c r="X144" s="8">
        <f>W144-Deaths!W144</f>
        <v>9574</v>
      </c>
      <c r="Y144" s="8">
        <f>X144-Deaths!X144</f>
        <v>9524</v>
      </c>
      <c r="Z144" s="8">
        <f>Y144-Deaths!Y144</f>
        <v>9477</v>
      </c>
      <c r="AA144" s="8">
        <f>Z144-Deaths!Z144</f>
        <v>9415</v>
      </c>
      <c r="AB144" s="8">
        <f>AA144-Deaths!AA144</f>
        <v>9353</v>
      </c>
      <c r="AC144" s="8">
        <f>AB144-Deaths!AB144</f>
        <v>9296</v>
      </c>
      <c r="AD144" s="8">
        <f>AC144-Deaths!AC144</f>
        <v>9221</v>
      </c>
      <c r="AE144" s="8">
        <f>AD144-Deaths!AD144</f>
        <v>9136</v>
      </c>
      <c r="AF144" s="8">
        <f>AE144-Deaths!AE144</f>
        <v>9042</v>
      </c>
      <c r="AG144" s="8">
        <f>AF144-Deaths!AF144</f>
        <v>8966</v>
      </c>
      <c r="AH144" s="8">
        <f>AG144-Deaths!AG144</f>
        <v>8862</v>
      </c>
      <c r="AI144" s="8">
        <f>AH144-Deaths!AH144</f>
        <v>8757</v>
      </c>
      <c r="AJ144" s="8">
        <f>AI144-Deaths!AI144</f>
        <v>8632</v>
      </c>
      <c r="AK144" s="8">
        <f>AJ144-Deaths!AJ144</f>
        <v>8496</v>
      </c>
      <c r="AL144" s="8">
        <f>AK144-Deaths!AK144</f>
        <v>8333</v>
      </c>
      <c r="AM144" s="8">
        <f>AL144-Deaths!AL144</f>
        <v>8151</v>
      </c>
      <c r="AN144" s="8">
        <f>AM144-Deaths!AM144</f>
        <v>7956</v>
      </c>
      <c r="AO144" s="8">
        <f>AN144-Deaths!AN144</f>
        <v>7742</v>
      </c>
      <c r="AP144" s="8">
        <f>AO144-Deaths!AO144</f>
        <v>7519</v>
      </c>
      <c r="AQ144" s="8">
        <f>AP144-Deaths!AP144</f>
        <v>7267</v>
      </c>
      <c r="AR144" s="8">
        <f>AQ144-Deaths!AQ144</f>
        <v>6965</v>
      </c>
      <c r="AS144" s="8">
        <f>AR144-Deaths!AR144</f>
        <v>6646</v>
      </c>
      <c r="AT144" s="8">
        <f>AS144-Deaths!AS144</f>
        <v>6343</v>
      </c>
      <c r="AU144" s="8">
        <f>AT144-Deaths!AT144</f>
        <v>5982</v>
      </c>
      <c r="AV144" s="8">
        <f>AU144-Deaths!AU144</f>
        <v>5587</v>
      </c>
      <c r="AW144" s="8">
        <f>AV144-Deaths!AV144</f>
        <v>5139</v>
      </c>
      <c r="AX144" s="8">
        <f>AW144-Deaths!AW144</f>
        <v>4704</v>
      </c>
      <c r="AY144" s="8">
        <f>AX144-Deaths!AX144</f>
        <v>4248</v>
      </c>
      <c r="AZ144" s="8">
        <f>AY144-Deaths!AY144</f>
        <v>3760</v>
      </c>
      <c r="BA144" s="8">
        <f>AZ144-Deaths!AZ144</f>
        <v>3269</v>
      </c>
      <c r="BB144" s="8">
        <f>BA144-Deaths!BA144</f>
        <v>2809</v>
      </c>
      <c r="BC144" s="8">
        <f>BB144-Deaths!BB144</f>
        <v>2325</v>
      </c>
      <c r="BD144" s="8">
        <f>BC144-Deaths!BC144</f>
        <v>1913</v>
      </c>
      <c r="BE144" s="8">
        <f>BD144-Deaths!BD144</f>
        <v>1558</v>
      </c>
      <c r="BF144" s="8">
        <f>BE144-Deaths!BE144</f>
        <v>1239</v>
      </c>
      <c r="BG144" s="8">
        <f>BF144-Deaths!BF144</f>
        <v>947</v>
      </c>
      <c r="BH144" s="8">
        <f>BG144-Deaths!BG144</f>
        <v>695</v>
      </c>
      <c r="BI144" s="8">
        <f>BH144-Deaths!BH144</f>
        <v>499</v>
      </c>
      <c r="BJ144" s="8">
        <f>BI144-Deaths!BI144</f>
        <v>355</v>
      </c>
      <c r="BK144" s="8">
        <f>BJ144-Deaths!BJ144</f>
        <v>256</v>
      </c>
      <c r="BL144" s="8">
        <f>BK144-Deaths!BK144</f>
        <v>175</v>
      </c>
      <c r="BM144" s="8">
        <f>BL144-Deaths!BL144</f>
        <v>121</v>
      </c>
      <c r="BN144" s="8">
        <f>BM144-Deaths!BM144</f>
        <v>87</v>
      </c>
      <c r="BO144" s="8">
        <f>BN144-Deaths!BN144</f>
        <v>63</v>
      </c>
      <c r="BP144" s="8">
        <f>BO144-Deaths!BO144</f>
        <v>43</v>
      </c>
      <c r="BQ144" s="8">
        <f>BP144-Deaths!BP144</f>
        <v>28</v>
      </c>
      <c r="BR144" s="8">
        <f>BQ144-Deaths!BQ144</f>
        <v>15</v>
      </c>
      <c r="BS144" s="8">
        <f>BR144-Deaths!BR144</f>
        <v>11</v>
      </c>
    </row>
    <row r="145" spans="1:71" x14ac:dyDescent="0.25">
      <c r="A145" s="1">
        <v>144</v>
      </c>
      <c r="B145" s="7">
        <f>'Inputs &amp; Outputs'!B$2</f>
        <v>10000</v>
      </c>
      <c r="C145" s="8">
        <f>B145-Deaths!B145</f>
        <v>9991</v>
      </c>
      <c r="D145" s="8">
        <f>C145-Deaths!C145</f>
        <v>9982</v>
      </c>
      <c r="E145" s="8">
        <f>D145-Deaths!D145</f>
        <v>9975</v>
      </c>
      <c r="F145" s="8">
        <f>E145-Deaths!E145</f>
        <v>9966</v>
      </c>
      <c r="G145" s="8">
        <f>F145-Deaths!F145</f>
        <v>9954</v>
      </c>
      <c r="H145" s="8">
        <f>G145-Deaths!G145</f>
        <v>9955</v>
      </c>
      <c r="I145" s="8">
        <f>H145-Deaths!H145</f>
        <v>9948</v>
      </c>
      <c r="J145" s="8">
        <f>I145-Deaths!I145</f>
        <v>9938</v>
      </c>
      <c r="K145" s="8">
        <f>J145-Deaths!J145</f>
        <v>9925</v>
      </c>
      <c r="L145" s="8">
        <f>K145-Deaths!K145</f>
        <v>9902</v>
      </c>
      <c r="M145" s="8">
        <f>L145-Deaths!L145</f>
        <v>9879</v>
      </c>
      <c r="N145" s="8">
        <f>M145-Deaths!M145</f>
        <v>9867</v>
      </c>
      <c r="O145" s="8">
        <f>N145-Deaths!N145</f>
        <v>9841</v>
      </c>
      <c r="P145" s="8">
        <f>O145-Deaths!O145</f>
        <v>9823</v>
      </c>
      <c r="Q145" s="8">
        <f>P145-Deaths!P145</f>
        <v>9793</v>
      </c>
      <c r="R145" s="8">
        <f>Q145-Deaths!Q145</f>
        <v>9767</v>
      </c>
      <c r="S145" s="8">
        <f>R145-Deaths!R145</f>
        <v>9735</v>
      </c>
      <c r="T145" s="8">
        <f>S145-Deaths!S145</f>
        <v>9700</v>
      </c>
      <c r="U145" s="8">
        <f>T145-Deaths!T145</f>
        <v>9660</v>
      </c>
      <c r="V145" s="8">
        <f>U145-Deaths!U145</f>
        <v>9626</v>
      </c>
      <c r="W145" s="8">
        <f>V145-Deaths!V145</f>
        <v>9591</v>
      </c>
      <c r="X145" s="8">
        <f>W145-Deaths!W145</f>
        <v>9536</v>
      </c>
      <c r="Y145" s="8">
        <f>X145-Deaths!X145</f>
        <v>9486</v>
      </c>
      <c r="Z145" s="8">
        <f>Y145-Deaths!Y145</f>
        <v>9441</v>
      </c>
      <c r="AA145" s="8">
        <f>Z145-Deaths!Z145</f>
        <v>9387</v>
      </c>
      <c r="AB145" s="8">
        <f>AA145-Deaths!AA145</f>
        <v>9327</v>
      </c>
      <c r="AC145" s="8">
        <f>AB145-Deaths!AB145</f>
        <v>9268</v>
      </c>
      <c r="AD145" s="8">
        <f>AC145-Deaths!AC145</f>
        <v>9195</v>
      </c>
      <c r="AE145" s="8">
        <f>AD145-Deaths!AD145</f>
        <v>9123</v>
      </c>
      <c r="AF145" s="8">
        <f>AE145-Deaths!AE145</f>
        <v>9038</v>
      </c>
      <c r="AG145" s="8">
        <f>AF145-Deaths!AF145</f>
        <v>8937</v>
      </c>
      <c r="AH145" s="8">
        <f>AG145-Deaths!AG145</f>
        <v>8832</v>
      </c>
      <c r="AI145" s="8">
        <f>AH145-Deaths!AH145</f>
        <v>8718</v>
      </c>
      <c r="AJ145" s="8">
        <f>AI145-Deaths!AI145</f>
        <v>8588</v>
      </c>
      <c r="AK145" s="8">
        <f>AJ145-Deaths!AJ145</f>
        <v>8478</v>
      </c>
      <c r="AL145" s="8">
        <f>AK145-Deaths!AK145</f>
        <v>8319</v>
      </c>
      <c r="AM145" s="8">
        <f>AL145-Deaths!AL145</f>
        <v>8147</v>
      </c>
      <c r="AN145" s="8">
        <f>AM145-Deaths!AM145</f>
        <v>7953</v>
      </c>
      <c r="AO145" s="8">
        <f>AN145-Deaths!AN145</f>
        <v>7750</v>
      </c>
      <c r="AP145" s="8">
        <f>AO145-Deaths!AO145</f>
        <v>7519</v>
      </c>
      <c r="AQ145" s="8">
        <f>AP145-Deaths!AP145</f>
        <v>7265</v>
      </c>
      <c r="AR145" s="8">
        <f>AQ145-Deaths!AQ145</f>
        <v>6991</v>
      </c>
      <c r="AS145" s="8">
        <f>AR145-Deaths!AR145</f>
        <v>6692</v>
      </c>
      <c r="AT145" s="8">
        <f>AS145-Deaths!AS145</f>
        <v>6361</v>
      </c>
      <c r="AU145" s="8">
        <f>AT145-Deaths!AT145</f>
        <v>5993</v>
      </c>
      <c r="AV145" s="8">
        <f>AU145-Deaths!AU145</f>
        <v>5607</v>
      </c>
      <c r="AW145" s="8">
        <f>AV145-Deaths!AV145</f>
        <v>5148</v>
      </c>
      <c r="AX145" s="8">
        <f>AW145-Deaths!AW145</f>
        <v>4709</v>
      </c>
      <c r="AY145" s="8">
        <f>AX145-Deaths!AX145</f>
        <v>4218</v>
      </c>
      <c r="AZ145" s="8">
        <f>AY145-Deaths!AY145</f>
        <v>3713</v>
      </c>
      <c r="BA145" s="8">
        <f>AZ145-Deaths!AZ145</f>
        <v>3240</v>
      </c>
      <c r="BB145" s="8">
        <f>BA145-Deaths!BA145</f>
        <v>2729</v>
      </c>
      <c r="BC145" s="8">
        <f>BB145-Deaths!BB145</f>
        <v>2306</v>
      </c>
      <c r="BD145" s="8">
        <f>BC145-Deaths!BC145</f>
        <v>1890</v>
      </c>
      <c r="BE145" s="8">
        <f>BD145-Deaths!BD145</f>
        <v>1501</v>
      </c>
      <c r="BF145" s="8">
        <f>BE145-Deaths!BE145</f>
        <v>1149</v>
      </c>
      <c r="BG145" s="8">
        <f>BF145-Deaths!BF145</f>
        <v>880</v>
      </c>
      <c r="BH145" s="8">
        <f>BG145-Deaths!BG145</f>
        <v>655</v>
      </c>
      <c r="BI145" s="8">
        <f>BH145-Deaths!BH145</f>
        <v>478</v>
      </c>
      <c r="BJ145" s="8">
        <f>BI145-Deaths!BI145</f>
        <v>327</v>
      </c>
      <c r="BK145" s="8">
        <f>BJ145-Deaths!BJ145</f>
        <v>224</v>
      </c>
      <c r="BL145" s="8">
        <f>BK145-Deaths!BK145</f>
        <v>160</v>
      </c>
      <c r="BM145" s="8">
        <f>BL145-Deaths!BL145</f>
        <v>106</v>
      </c>
      <c r="BN145" s="8">
        <f>BM145-Deaths!BM145</f>
        <v>63</v>
      </c>
      <c r="BO145" s="8">
        <f>BN145-Deaths!BN145</f>
        <v>39</v>
      </c>
      <c r="BP145" s="8">
        <f>BO145-Deaths!BO145</f>
        <v>27</v>
      </c>
      <c r="BQ145" s="8">
        <f>BP145-Deaths!BP145</f>
        <v>15</v>
      </c>
      <c r="BR145" s="8">
        <f>BQ145-Deaths!BQ145</f>
        <v>11</v>
      </c>
      <c r="BS145" s="8">
        <f>BR145-Deaths!BR145</f>
        <v>6</v>
      </c>
    </row>
    <row r="146" spans="1:71" x14ac:dyDescent="0.25">
      <c r="A146" s="1">
        <v>145</v>
      </c>
      <c r="B146" s="7">
        <f>'Inputs &amp; Outputs'!B$2</f>
        <v>10000</v>
      </c>
      <c r="C146" s="8">
        <f>B146-Deaths!B146</f>
        <v>9994</v>
      </c>
      <c r="D146" s="8">
        <f>C146-Deaths!C146</f>
        <v>9983</v>
      </c>
      <c r="E146" s="8">
        <f>D146-Deaths!D146</f>
        <v>9966</v>
      </c>
      <c r="F146" s="8">
        <f>E146-Deaths!E146</f>
        <v>9962</v>
      </c>
      <c r="G146" s="8">
        <f>F146-Deaths!F146</f>
        <v>9953</v>
      </c>
      <c r="H146" s="8">
        <f>G146-Deaths!G146</f>
        <v>9946</v>
      </c>
      <c r="I146" s="8">
        <f>H146-Deaths!H146</f>
        <v>9939</v>
      </c>
      <c r="J146" s="8">
        <f>I146-Deaths!I146</f>
        <v>9924</v>
      </c>
      <c r="K146" s="8">
        <f>J146-Deaths!J146</f>
        <v>9901</v>
      </c>
      <c r="L146" s="8">
        <f>K146-Deaths!K146</f>
        <v>9890</v>
      </c>
      <c r="M146" s="8">
        <f>L146-Deaths!L146</f>
        <v>9876</v>
      </c>
      <c r="N146" s="8">
        <f>M146-Deaths!M146</f>
        <v>9860</v>
      </c>
      <c r="O146" s="8">
        <f>N146-Deaths!N146</f>
        <v>9836</v>
      </c>
      <c r="P146" s="8">
        <f>O146-Deaths!O146</f>
        <v>9813</v>
      </c>
      <c r="Q146" s="8">
        <f>P146-Deaths!P146</f>
        <v>9794</v>
      </c>
      <c r="R146" s="8">
        <f>Q146-Deaths!Q146</f>
        <v>9767</v>
      </c>
      <c r="S146" s="8">
        <f>R146-Deaths!R146</f>
        <v>9736</v>
      </c>
      <c r="T146" s="8">
        <f>S146-Deaths!S146</f>
        <v>9711</v>
      </c>
      <c r="U146" s="8">
        <f>T146-Deaths!T146</f>
        <v>9673</v>
      </c>
      <c r="V146" s="8">
        <f>U146-Deaths!U146</f>
        <v>9640</v>
      </c>
      <c r="W146" s="8">
        <f>V146-Deaths!V146</f>
        <v>9588</v>
      </c>
      <c r="X146" s="8">
        <f>W146-Deaths!W146</f>
        <v>9553</v>
      </c>
      <c r="Y146" s="8">
        <f>X146-Deaths!X146</f>
        <v>9495</v>
      </c>
      <c r="Z146" s="8">
        <f>Y146-Deaths!Y146</f>
        <v>9452</v>
      </c>
      <c r="AA146" s="8">
        <f>Z146-Deaths!Z146</f>
        <v>9398</v>
      </c>
      <c r="AB146" s="8">
        <f>AA146-Deaths!AA146</f>
        <v>9354</v>
      </c>
      <c r="AC146" s="8">
        <f>AB146-Deaths!AB146</f>
        <v>9293</v>
      </c>
      <c r="AD146" s="8">
        <f>AC146-Deaths!AC146</f>
        <v>9227</v>
      </c>
      <c r="AE146" s="8">
        <f>AD146-Deaths!AD146</f>
        <v>9157</v>
      </c>
      <c r="AF146" s="8">
        <f>AE146-Deaths!AE146</f>
        <v>9075</v>
      </c>
      <c r="AG146" s="8">
        <f>AF146-Deaths!AF146</f>
        <v>8988</v>
      </c>
      <c r="AH146" s="8">
        <f>AG146-Deaths!AG146</f>
        <v>8882</v>
      </c>
      <c r="AI146" s="8">
        <f>AH146-Deaths!AH146</f>
        <v>8776</v>
      </c>
      <c r="AJ146" s="8">
        <f>AI146-Deaths!AI146</f>
        <v>8662</v>
      </c>
      <c r="AK146" s="8">
        <f>AJ146-Deaths!AJ146</f>
        <v>8530</v>
      </c>
      <c r="AL146" s="8">
        <f>AK146-Deaths!AK146</f>
        <v>8370</v>
      </c>
      <c r="AM146" s="8">
        <f>AL146-Deaths!AL146</f>
        <v>8205</v>
      </c>
      <c r="AN146" s="8">
        <f>AM146-Deaths!AM146</f>
        <v>8007</v>
      </c>
      <c r="AO146" s="8">
        <f>AN146-Deaths!AN146</f>
        <v>7818</v>
      </c>
      <c r="AP146" s="8">
        <f>AO146-Deaths!AO146</f>
        <v>7604</v>
      </c>
      <c r="AQ146" s="8">
        <f>AP146-Deaths!AP146</f>
        <v>7360</v>
      </c>
      <c r="AR146" s="8">
        <f>AQ146-Deaths!AQ146</f>
        <v>7083</v>
      </c>
      <c r="AS146" s="8">
        <f>AR146-Deaths!AR146</f>
        <v>6790</v>
      </c>
      <c r="AT146" s="8">
        <f>AS146-Deaths!AS146</f>
        <v>6456</v>
      </c>
      <c r="AU146" s="8">
        <f>AT146-Deaths!AT146</f>
        <v>6099</v>
      </c>
      <c r="AV146" s="8">
        <f>AU146-Deaths!AU146</f>
        <v>5676</v>
      </c>
      <c r="AW146" s="8">
        <f>AV146-Deaths!AV146</f>
        <v>5256</v>
      </c>
      <c r="AX146" s="8">
        <f>AW146-Deaths!AW146</f>
        <v>4820</v>
      </c>
      <c r="AY146" s="8">
        <f>AX146-Deaths!AX146</f>
        <v>4321</v>
      </c>
      <c r="AZ146" s="8">
        <f>AY146-Deaths!AY146</f>
        <v>3812</v>
      </c>
      <c r="BA146" s="8">
        <f>AZ146-Deaths!AZ146</f>
        <v>3322</v>
      </c>
      <c r="BB146" s="8">
        <f>BA146-Deaths!BA146</f>
        <v>2848</v>
      </c>
      <c r="BC146" s="8">
        <f>BB146-Deaths!BB146</f>
        <v>2386</v>
      </c>
      <c r="BD146" s="8">
        <f>BC146-Deaths!BC146</f>
        <v>1973</v>
      </c>
      <c r="BE146" s="8">
        <f>BD146-Deaths!BD146</f>
        <v>1601</v>
      </c>
      <c r="BF146" s="8">
        <f>BE146-Deaths!BE146</f>
        <v>1255</v>
      </c>
      <c r="BG146" s="8">
        <f>BF146-Deaths!BF146</f>
        <v>979</v>
      </c>
      <c r="BH146" s="8">
        <f>BG146-Deaths!BG146</f>
        <v>711</v>
      </c>
      <c r="BI146" s="8">
        <f>BH146-Deaths!BH146</f>
        <v>508</v>
      </c>
      <c r="BJ146" s="8">
        <f>BI146-Deaths!BI146</f>
        <v>353</v>
      </c>
      <c r="BK146" s="8">
        <f>BJ146-Deaths!BJ146</f>
        <v>247</v>
      </c>
      <c r="BL146" s="8">
        <f>BK146-Deaths!BK146</f>
        <v>167</v>
      </c>
      <c r="BM146" s="8">
        <f>BL146-Deaths!BL146</f>
        <v>117</v>
      </c>
      <c r="BN146" s="8">
        <f>BM146-Deaths!BM146</f>
        <v>81</v>
      </c>
      <c r="BO146" s="8">
        <f>BN146-Deaths!BN146</f>
        <v>46</v>
      </c>
      <c r="BP146" s="8">
        <f>BO146-Deaths!BO146</f>
        <v>27</v>
      </c>
      <c r="BQ146" s="8">
        <f>BP146-Deaths!BP146</f>
        <v>14</v>
      </c>
      <c r="BR146" s="8">
        <f>BQ146-Deaths!BQ146</f>
        <v>11</v>
      </c>
      <c r="BS146" s="8">
        <f>BR146-Deaths!BR146</f>
        <v>6</v>
      </c>
    </row>
    <row r="147" spans="1:71" x14ac:dyDescent="0.25">
      <c r="A147" s="1">
        <v>146</v>
      </c>
      <c r="B147" s="7">
        <f>'Inputs &amp; Outputs'!B$2</f>
        <v>10000</v>
      </c>
      <c r="C147" s="8">
        <f>B147-Deaths!B147</f>
        <v>9994</v>
      </c>
      <c r="D147" s="8">
        <f>C147-Deaths!C147</f>
        <v>9990</v>
      </c>
      <c r="E147" s="8">
        <f>D147-Deaths!D147</f>
        <v>9980</v>
      </c>
      <c r="F147" s="8">
        <f>E147-Deaths!E147</f>
        <v>9966</v>
      </c>
      <c r="G147" s="8">
        <f>F147-Deaths!F147</f>
        <v>9960</v>
      </c>
      <c r="H147" s="8">
        <f>G147-Deaths!G147</f>
        <v>9941</v>
      </c>
      <c r="I147" s="8">
        <f>H147-Deaths!H147</f>
        <v>9932</v>
      </c>
      <c r="J147" s="8">
        <f>I147-Deaths!I147</f>
        <v>9921</v>
      </c>
      <c r="K147" s="8">
        <f>J147-Deaths!J147</f>
        <v>9895</v>
      </c>
      <c r="L147" s="8">
        <f>K147-Deaths!K147</f>
        <v>9877</v>
      </c>
      <c r="M147" s="8">
        <f>L147-Deaths!L147</f>
        <v>9855</v>
      </c>
      <c r="N147" s="8">
        <f>M147-Deaths!M147</f>
        <v>9833</v>
      </c>
      <c r="O147" s="8">
        <f>N147-Deaths!N147</f>
        <v>9812</v>
      </c>
      <c r="P147" s="8">
        <f>O147-Deaths!O147</f>
        <v>9794</v>
      </c>
      <c r="Q147" s="8">
        <f>P147-Deaths!P147</f>
        <v>9769</v>
      </c>
      <c r="R147" s="8">
        <f>Q147-Deaths!Q147</f>
        <v>9744</v>
      </c>
      <c r="S147" s="8">
        <f>R147-Deaths!R147</f>
        <v>9719</v>
      </c>
      <c r="T147" s="8">
        <f>S147-Deaths!S147</f>
        <v>9676</v>
      </c>
      <c r="U147" s="8">
        <f>T147-Deaths!T147</f>
        <v>9645</v>
      </c>
      <c r="V147" s="8">
        <f>U147-Deaths!U147</f>
        <v>9608</v>
      </c>
      <c r="W147" s="8">
        <f>V147-Deaths!V147</f>
        <v>9566</v>
      </c>
      <c r="X147" s="8">
        <f>W147-Deaths!W147</f>
        <v>9521</v>
      </c>
      <c r="Y147" s="8">
        <f>X147-Deaths!X147</f>
        <v>9471</v>
      </c>
      <c r="Z147" s="8">
        <f>Y147-Deaths!Y147</f>
        <v>9415</v>
      </c>
      <c r="AA147" s="8">
        <f>Z147-Deaths!Z147</f>
        <v>9357</v>
      </c>
      <c r="AB147" s="8">
        <f>AA147-Deaths!AA147</f>
        <v>9317</v>
      </c>
      <c r="AC147" s="8">
        <f>AB147-Deaths!AB147</f>
        <v>9254</v>
      </c>
      <c r="AD147" s="8">
        <f>AC147-Deaths!AC147</f>
        <v>9173</v>
      </c>
      <c r="AE147" s="8">
        <f>AD147-Deaths!AD147</f>
        <v>9093</v>
      </c>
      <c r="AF147" s="8">
        <f>AE147-Deaths!AE147</f>
        <v>8986</v>
      </c>
      <c r="AG147" s="8">
        <f>AF147-Deaths!AF147</f>
        <v>8905</v>
      </c>
      <c r="AH147" s="8">
        <f>AG147-Deaths!AG147</f>
        <v>8800</v>
      </c>
      <c r="AI147" s="8">
        <f>AH147-Deaths!AH147</f>
        <v>8705</v>
      </c>
      <c r="AJ147" s="8">
        <f>AI147-Deaths!AI147</f>
        <v>8579</v>
      </c>
      <c r="AK147" s="8">
        <f>AJ147-Deaths!AJ147</f>
        <v>8448</v>
      </c>
      <c r="AL147" s="8">
        <f>AK147-Deaths!AK147</f>
        <v>8292</v>
      </c>
      <c r="AM147" s="8">
        <f>AL147-Deaths!AL147</f>
        <v>8127</v>
      </c>
      <c r="AN147" s="8">
        <f>AM147-Deaths!AM147</f>
        <v>7924</v>
      </c>
      <c r="AO147" s="8">
        <f>AN147-Deaths!AN147</f>
        <v>7733</v>
      </c>
      <c r="AP147" s="8">
        <f>AO147-Deaths!AO147</f>
        <v>7486</v>
      </c>
      <c r="AQ147" s="8">
        <f>AP147-Deaths!AP147</f>
        <v>7235</v>
      </c>
      <c r="AR147" s="8">
        <f>AQ147-Deaths!AQ147</f>
        <v>6949</v>
      </c>
      <c r="AS147" s="8">
        <f>AR147-Deaths!AR147</f>
        <v>6643</v>
      </c>
      <c r="AT147" s="8">
        <f>AS147-Deaths!AS147</f>
        <v>6334</v>
      </c>
      <c r="AU147" s="8">
        <f>AT147-Deaths!AT147</f>
        <v>5954</v>
      </c>
      <c r="AV147" s="8">
        <f>AU147-Deaths!AU147</f>
        <v>5541</v>
      </c>
      <c r="AW147" s="8">
        <f>AV147-Deaths!AV147</f>
        <v>5107</v>
      </c>
      <c r="AX147" s="8">
        <f>AW147-Deaths!AW147</f>
        <v>4656</v>
      </c>
      <c r="AY147" s="8">
        <f>AX147-Deaths!AX147</f>
        <v>4211</v>
      </c>
      <c r="AZ147" s="8">
        <f>AY147-Deaths!AY147</f>
        <v>3736</v>
      </c>
      <c r="BA147" s="8">
        <f>AZ147-Deaths!AZ147</f>
        <v>3274</v>
      </c>
      <c r="BB147" s="8">
        <f>BA147-Deaths!BA147</f>
        <v>2806</v>
      </c>
      <c r="BC147" s="8">
        <f>BB147-Deaths!BB147</f>
        <v>2353</v>
      </c>
      <c r="BD147" s="8">
        <f>BC147-Deaths!BC147</f>
        <v>1896</v>
      </c>
      <c r="BE147" s="8">
        <f>BD147-Deaths!BD147</f>
        <v>1516</v>
      </c>
      <c r="BF147" s="8">
        <f>BE147-Deaths!BE147</f>
        <v>1196</v>
      </c>
      <c r="BG147" s="8">
        <f>BF147-Deaths!BF147</f>
        <v>909</v>
      </c>
      <c r="BH147" s="8">
        <f>BG147-Deaths!BG147</f>
        <v>683</v>
      </c>
      <c r="BI147" s="8">
        <f>BH147-Deaths!BH147</f>
        <v>492</v>
      </c>
      <c r="BJ147" s="8">
        <f>BI147-Deaths!BI147</f>
        <v>361</v>
      </c>
      <c r="BK147" s="8">
        <f>BJ147-Deaths!BJ147</f>
        <v>254</v>
      </c>
      <c r="BL147" s="8">
        <f>BK147-Deaths!BK147</f>
        <v>170</v>
      </c>
      <c r="BM147" s="8">
        <f>BL147-Deaths!BL147</f>
        <v>111</v>
      </c>
      <c r="BN147" s="8">
        <f>BM147-Deaths!BM147</f>
        <v>72</v>
      </c>
      <c r="BO147" s="8">
        <f>BN147-Deaths!BN147</f>
        <v>45</v>
      </c>
      <c r="BP147" s="8">
        <f>BO147-Deaths!BO147</f>
        <v>25</v>
      </c>
      <c r="BQ147" s="8">
        <f>BP147-Deaths!BP147</f>
        <v>16</v>
      </c>
      <c r="BR147" s="8">
        <f>BQ147-Deaths!BQ147</f>
        <v>12</v>
      </c>
      <c r="BS147" s="8">
        <f>BR147-Deaths!BR147</f>
        <v>8</v>
      </c>
    </row>
    <row r="148" spans="1:71" x14ac:dyDescent="0.25">
      <c r="A148" s="1">
        <v>147</v>
      </c>
      <c r="B148" s="7">
        <f>'Inputs &amp; Outputs'!B$2</f>
        <v>10000</v>
      </c>
      <c r="C148" s="8">
        <f>B148-Deaths!B148</f>
        <v>9991</v>
      </c>
      <c r="D148" s="8">
        <f>C148-Deaths!C148</f>
        <v>9988</v>
      </c>
      <c r="E148" s="8">
        <f>D148-Deaths!D148</f>
        <v>9978</v>
      </c>
      <c r="F148" s="8">
        <f>E148-Deaths!E148</f>
        <v>9976</v>
      </c>
      <c r="G148" s="8">
        <f>F148-Deaths!F148</f>
        <v>9964</v>
      </c>
      <c r="H148" s="8">
        <f>G148-Deaths!G148</f>
        <v>9950</v>
      </c>
      <c r="I148" s="8">
        <f>H148-Deaths!H148</f>
        <v>9938</v>
      </c>
      <c r="J148" s="8">
        <f>I148-Deaths!I148</f>
        <v>9922</v>
      </c>
      <c r="K148" s="8">
        <f>J148-Deaths!J148</f>
        <v>9898</v>
      </c>
      <c r="L148" s="8">
        <f>K148-Deaths!K148</f>
        <v>9876</v>
      </c>
      <c r="M148" s="8">
        <f>L148-Deaths!L148</f>
        <v>9856</v>
      </c>
      <c r="N148" s="8">
        <f>M148-Deaths!M148</f>
        <v>9837</v>
      </c>
      <c r="O148" s="8">
        <f>N148-Deaths!N148</f>
        <v>9817</v>
      </c>
      <c r="P148" s="8">
        <f>O148-Deaths!O148</f>
        <v>9796</v>
      </c>
      <c r="Q148" s="8">
        <f>P148-Deaths!P148</f>
        <v>9778</v>
      </c>
      <c r="R148" s="8">
        <f>Q148-Deaths!Q148</f>
        <v>9756</v>
      </c>
      <c r="S148" s="8">
        <f>R148-Deaths!R148</f>
        <v>9736</v>
      </c>
      <c r="T148" s="8">
        <f>S148-Deaths!S148</f>
        <v>9706</v>
      </c>
      <c r="U148" s="8">
        <f>T148-Deaths!T148</f>
        <v>9675</v>
      </c>
      <c r="V148" s="8">
        <f>U148-Deaths!U148</f>
        <v>9649</v>
      </c>
      <c r="W148" s="8">
        <f>V148-Deaths!V148</f>
        <v>9607</v>
      </c>
      <c r="X148" s="8">
        <f>W148-Deaths!W148</f>
        <v>9571</v>
      </c>
      <c r="Y148" s="8">
        <f>X148-Deaths!X148</f>
        <v>9538</v>
      </c>
      <c r="Z148" s="8">
        <f>Y148-Deaths!Y148</f>
        <v>9485</v>
      </c>
      <c r="AA148" s="8">
        <f>Z148-Deaths!Z148</f>
        <v>9432</v>
      </c>
      <c r="AB148" s="8">
        <f>AA148-Deaths!AA148</f>
        <v>9363</v>
      </c>
      <c r="AC148" s="8">
        <f>AB148-Deaths!AB148</f>
        <v>9291</v>
      </c>
      <c r="AD148" s="8">
        <f>AC148-Deaths!AC148</f>
        <v>9221</v>
      </c>
      <c r="AE148" s="8">
        <f>AD148-Deaths!AD148</f>
        <v>9142</v>
      </c>
      <c r="AF148" s="8">
        <f>AE148-Deaths!AE148</f>
        <v>9049</v>
      </c>
      <c r="AG148" s="8">
        <f>AF148-Deaths!AF148</f>
        <v>8952</v>
      </c>
      <c r="AH148" s="8">
        <f>AG148-Deaths!AG148</f>
        <v>8845</v>
      </c>
      <c r="AI148" s="8">
        <f>AH148-Deaths!AH148</f>
        <v>8723</v>
      </c>
      <c r="AJ148" s="8">
        <f>AI148-Deaths!AI148</f>
        <v>8590</v>
      </c>
      <c r="AK148" s="8">
        <f>AJ148-Deaths!AJ148</f>
        <v>8457</v>
      </c>
      <c r="AL148" s="8">
        <f>AK148-Deaths!AK148</f>
        <v>8304</v>
      </c>
      <c r="AM148" s="8">
        <f>AL148-Deaths!AL148</f>
        <v>8128</v>
      </c>
      <c r="AN148" s="8">
        <f>AM148-Deaths!AM148</f>
        <v>7947</v>
      </c>
      <c r="AO148" s="8">
        <f>AN148-Deaths!AN148</f>
        <v>7735</v>
      </c>
      <c r="AP148" s="8">
        <f>AO148-Deaths!AO148</f>
        <v>7511</v>
      </c>
      <c r="AQ148" s="8">
        <f>AP148-Deaths!AP148</f>
        <v>7305</v>
      </c>
      <c r="AR148" s="8">
        <f>AQ148-Deaths!AQ148</f>
        <v>7032</v>
      </c>
      <c r="AS148" s="8">
        <f>AR148-Deaths!AR148</f>
        <v>6764</v>
      </c>
      <c r="AT148" s="8">
        <f>AS148-Deaths!AS148</f>
        <v>6410</v>
      </c>
      <c r="AU148" s="8">
        <f>AT148-Deaths!AT148</f>
        <v>6043</v>
      </c>
      <c r="AV148" s="8">
        <f>AU148-Deaths!AU148</f>
        <v>5672</v>
      </c>
      <c r="AW148" s="8">
        <f>AV148-Deaths!AV148</f>
        <v>5251</v>
      </c>
      <c r="AX148" s="8">
        <f>AW148-Deaths!AW148</f>
        <v>4798</v>
      </c>
      <c r="AY148" s="8">
        <f>AX148-Deaths!AX148</f>
        <v>4323</v>
      </c>
      <c r="AZ148" s="8">
        <f>AY148-Deaths!AY148</f>
        <v>3838</v>
      </c>
      <c r="BA148" s="8">
        <f>AZ148-Deaths!AZ148</f>
        <v>3364</v>
      </c>
      <c r="BB148" s="8">
        <f>BA148-Deaths!BA148</f>
        <v>2899</v>
      </c>
      <c r="BC148" s="8">
        <f>BB148-Deaths!BB148</f>
        <v>2401</v>
      </c>
      <c r="BD148" s="8">
        <f>BC148-Deaths!BC148</f>
        <v>1963</v>
      </c>
      <c r="BE148" s="8">
        <f>BD148-Deaths!BD148</f>
        <v>1577</v>
      </c>
      <c r="BF148" s="8">
        <f>BE148-Deaths!BE148</f>
        <v>1236</v>
      </c>
      <c r="BG148" s="8">
        <f>BF148-Deaths!BF148</f>
        <v>924</v>
      </c>
      <c r="BH148" s="8">
        <f>BG148-Deaths!BG148</f>
        <v>699</v>
      </c>
      <c r="BI148" s="8">
        <f>BH148-Deaths!BH148</f>
        <v>506</v>
      </c>
      <c r="BJ148" s="8">
        <f>BI148-Deaths!BI148</f>
        <v>364</v>
      </c>
      <c r="BK148" s="8">
        <f>BJ148-Deaths!BJ148</f>
        <v>255</v>
      </c>
      <c r="BL148" s="8">
        <f>BK148-Deaths!BK148</f>
        <v>169</v>
      </c>
      <c r="BM148" s="8">
        <f>BL148-Deaths!BL148</f>
        <v>118</v>
      </c>
      <c r="BN148" s="8">
        <f>BM148-Deaths!BM148</f>
        <v>75</v>
      </c>
      <c r="BO148" s="8">
        <f>BN148-Deaths!BN148</f>
        <v>49</v>
      </c>
      <c r="BP148" s="8">
        <f>BO148-Deaths!BO148</f>
        <v>31</v>
      </c>
      <c r="BQ148" s="8">
        <f>BP148-Deaths!BP148</f>
        <v>20</v>
      </c>
      <c r="BR148" s="8">
        <f>BQ148-Deaths!BQ148</f>
        <v>8</v>
      </c>
      <c r="BS148" s="8">
        <f>BR148-Deaths!BR148</f>
        <v>4</v>
      </c>
    </row>
    <row r="149" spans="1:71" x14ac:dyDescent="0.25">
      <c r="A149" s="1">
        <v>148</v>
      </c>
      <c r="B149" s="7">
        <f>'Inputs &amp; Outputs'!B$2</f>
        <v>10000</v>
      </c>
      <c r="C149" s="8">
        <f>B149-Deaths!B149</f>
        <v>9991</v>
      </c>
      <c r="D149" s="8">
        <f>C149-Deaths!C149</f>
        <v>9985</v>
      </c>
      <c r="E149" s="8">
        <f>D149-Deaths!D149</f>
        <v>9975</v>
      </c>
      <c r="F149" s="8">
        <f>E149-Deaths!E149</f>
        <v>9959</v>
      </c>
      <c r="G149" s="8">
        <f>F149-Deaths!F149</f>
        <v>9950</v>
      </c>
      <c r="H149" s="8">
        <f>G149-Deaths!G149</f>
        <v>9940</v>
      </c>
      <c r="I149" s="8">
        <f>H149-Deaths!H149</f>
        <v>9925</v>
      </c>
      <c r="J149" s="8">
        <f>I149-Deaths!I149</f>
        <v>9916</v>
      </c>
      <c r="K149" s="8">
        <f>J149-Deaths!J149</f>
        <v>9907</v>
      </c>
      <c r="L149" s="8">
        <f>K149-Deaths!K149</f>
        <v>9887</v>
      </c>
      <c r="M149" s="8">
        <f>L149-Deaths!L149</f>
        <v>9876</v>
      </c>
      <c r="N149" s="8">
        <f>M149-Deaths!M149</f>
        <v>9855</v>
      </c>
      <c r="O149" s="8">
        <f>N149-Deaths!N149</f>
        <v>9836</v>
      </c>
      <c r="P149" s="8">
        <f>O149-Deaths!O149</f>
        <v>9822</v>
      </c>
      <c r="Q149" s="8">
        <f>P149-Deaths!P149</f>
        <v>9789</v>
      </c>
      <c r="R149" s="8">
        <f>Q149-Deaths!Q149</f>
        <v>9766</v>
      </c>
      <c r="S149" s="8">
        <f>R149-Deaths!R149</f>
        <v>9743</v>
      </c>
      <c r="T149" s="8">
        <f>S149-Deaths!S149</f>
        <v>9714</v>
      </c>
      <c r="U149" s="8">
        <f>T149-Deaths!T149</f>
        <v>9670</v>
      </c>
      <c r="V149" s="8">
        <f>U149-Deaths!U149</f>
        <v>9631</v>
      </c>
      <c r="W149" s="8">
        <f>V149-Deaths!V149</f>
        <v>9596</v>
      </c>
      <c r="X149" s="8">
        <f>W149-Deaths!W149</f>
        <v>9534</v>
      </c>
      <c r="Y149" s="8">
        <f>X149-Deaths!X149</f>
        <v>9483</v>
      </c>
      <c r="Z149" s="8">
        <f>Y149-Deaths!Y149</f>
        <v>9427</v>
      </c>
      <c r="AA149" s="8">
        <f>Z149-Deaths!Z149</f>
        <v>9373</v>
      </c>
      <c r="AB149" s="8">
        <f>AA149-Deaths!AA149</f>
        <v>9318</v>
      </c>
      <c r="AC149" s="8">
        <f>AB149-Deaths!AB149</f>
        <v>9247</v>
      </c>
      <c r="AD149" s="8">
        <f>AC149-Deaths!AC149</f>
        <v>9175</v>
      </c>
      <c r="AE149" s="8">
        <f>AD149-Deaths!AD149</f>
        <v>9102</v>
      </c>
      <c r="AF149" s="8">
        <f>AE149-Deaths!AE149</f>
        <v>9010</v>
      </c>
      <c r="AG149" s="8">
        <f>AF149-Deaths!AF149</f>
        <v>8928</v>
      </c>
      <c r="AH149" s="8">
        <f>AG149-Deaths!AG149</f>
        <v>8816</v>
      </c>
      <c r="AI149" s="8">
        <f>AH149-Deaths!AH149</f>
        <v>8719</v>
      </c>
      <c r="AJ149" s="8">
        <f>AI149-Deaths!AI149</f>
        <v>8591</v>
      </c>
      <c r="AK149" s="8">
        <f>AJ149-Deaths!AJ149</f>
        <v>8434</v>
      </c>
      <c r="AL149" s="8">
        <f>AK149-Deaths!AK149</f>
        <v>8275</v>
      </c>
      <c r="AM149" s="8">
        <f>AL149-Deaths!AL149</f>
        <v>8116</v>
      </c>
      <c r="AN149" s="8">
        <f>AM149-Deaths!AM149</f>
        <v>7935</v>
      </c>
      <c r="AO149" s="8">
        <f>AN149-Deaths!AN149</f>
        <v>7727</v>
      </c>
      <c r="AP149" s="8">
        <f>AO149-Deaths!AO149</f>
        <v>7478</v>
      </c>
      <c r="AQ149" s="8">
        <f>AP149-Deaths!AP149</f>
        <v>7231</v>
      </c>
      <c r="AR149" s="8">
        <f>AQ149-Deaths!AQ149</f>
        <v>6967</v>
      </c>
      <c r="AS149" s="8">
        <f>AR149-Deaths!AR149</f>
        <v>6671</v>
      </c>
      <c r="AT149" s="8">
        <f>AS149-Deaths!AS149</f>
        <v>6338</v>
      </c>
      <c r="AU149" s="8">
        <f>AT149-Deaths!AT149</f>
        <v>5992</v>
      </c>
      <c r="AV149" s="8">
        <f>AU149-Deaths!AU149</f>
        <v>5556</v>
      </c>
      <c r="AW149" s="8">
        <f>AV149-Deaths!AV149</f>
        <v>5133</v>
      </c>
      <c r="AX149" s="8">
        <f>AW149-Deaths!AW149</f>
        <v>4674</v>
      </c>
      <c r="AY149" s="8">
        <f>AX149-Deaths!AX149</f>
        <v>4224</v>
      </c>
      <c r="AZ149" s="8">
        <f>AY149-Deaths!AY149</f>
        <v>3717</v>
      </c>
      <c r="BA149" s="8">
        <f>AZ149-Deaths!AZ149</f>
        <v>3240</v>
      </c>
      <c r="BB149" s="8">
        <f>BA149-Deaths!BA149</f>
        <v>2768</v>
      </c>
      <c r="BC149" s="8">
        <f>BB149-Deaths!BB149</f>
        <v>2334</v>
      </c>
      <c r="BD149" s="8">
        <f>BC149-Deaths!BC149</f>
        <v>1920</v>
      </c>
      <c r="BE149" s="8">
        <f>BD149-Deaths!BD149</f>
        <v>1533</v>
      </c>
      <c r="BF149" s="8">
        <f>BE149-Deaths!BE149</f>
        <v>1198</v>
      </c>
      <c r="BG149" s="8">
        <f>BF149-Deaths!BF149</f>
        <v>924</v>
      </c>
      <c r="BH149" s="8">
        <f>BG149-Deaths!BG149</f>
        <v>689</v>
      </c>
      <c r="BI149" s="8">
        <f>BH149-Deaths!BH149</f>
        <v>489</v>
      </c>
      <c r="BJ149" s="8">
        <f>BI149-Deaths!BI149</f>
        <v>346</v>
      </c>
      <c r="BK149" s="8">
        <f>BJ149-Deaths!BJ149</f>
        <v>234</v>
      </c>
      <c r="BL149" s="8">
        <f>BK149-Deaths!BK149</f>
        <v>186</v>
      </c>
      <c r="BM149" s="8">
        <f>BL149-Deaths!BL149</f>
        <v>131</v>
      </c>
      <c r="BN149" s="8">
        <f>BM149-Deaths!BM149</f>
        <v>89</v>
      </c>
      <c r="BO149" s="8">
        <f>BN149-Deaths!BN149</f>
        <v>62</v>
      </c>
      <c r="BP149" s="8">
        <f>BO149-Deaths!BO149</f>
        <v>37</v>
      </c>
      <c r="BQ149" s="8">
        <f>BP149-Deaths!BP149</f>
        <v>20</v>
      </c>
      <c r="BR149" s="8">
        <f>BQ149-Deaths!BQ149</f>
        <v>15</v>
      </c>
      <c r="BS149" s="8">
        <f>BR149-Deaths!BR149</f>
        <v>8</v>
      </c>
    </row>
    <row r="150" spans="1:71" x14ac:dyDescent="0.25">
      <c r="A150" s="1">
        <v>149</v>
      </c>
      <c r="B150" s="7">
        <f>'Inputs &amp; Outputs'!B$2</f>
        <v>10000</v>
      </c>
      <c r="C150" s="8">
        <f>B150-Deaths!B150</f>
        <v>9993</v>
      </c>
      <c r="D150" s="8">
        <f>C150-Deaths!C150</f>
        <v>9986</v>
      </c>
      <c r="E150" s="8">
        <f>D150-Deaths!D150</f>
        <v>9970</v>
      </c>
      <c r="F150" s="8">
        <f>E150-Deaths!E150</f>
        <v>9960</v>
      </c>
      <c r="G150" s="8">
        <f>F150-Deaths!F150</f>
        <v>9948</v>
      </c>
      <c r="H150" s="8">
        <f>G150-Deaths!G150</f>
        <v>9936</v>
      </c>
      <c r="I150" s="8">
        <f>H150-Deaths!H150</f>
        <v>9925</v>
      </c>
      <c r="J150" s="8">
        <f>I150-Deaths!I150</f>
        <v>9915</v>
      </c>
      <c r="K150" s="8">
        <f>J150-Deaths!J150</f>
        <v>9896</v>
      </c>
      <c r="L150" s="8">
        <f>K150-Deaths!K150</f>
        <v>9882</v>
      </c>
      <c r="M150" s="8">
        <f>L150-Deaths!L150</f>
        <v>9865</v>
      </c>
      <c r="N150" s="8">
        <f>M150-Deaths!M150</f>
        <v>9848</v>
      </c>
      <c r="O150" s="8">
        <f>N150-Deaths!N150</f>
        <v>9832</v>
      </c>
      <c r="P150" s="8">
        <f>O150-Deaths!O150</f>
        <v>9820</v>
      </c>
      <c r="Q150" s="8">
        <f>P150-Deaths!P150</f>
        <v>9801</v>
      </c>
      <c r="R150" s="8">
        <f>Q150-Deaths!Q150</f>
        <v>9771</v>
      </c>
      <c r="S150" s="8">
        <f>R150-Deaths!R150</f>
        <v>9744</v>
      </c>
      <c r="T150" s="8">
        <f>S150-Deaths!S150</f>
        <v>9714</v>
      </c>
      <c r="U150" s="8">
        <f>T150-Deaths!T150</f>
        <v>9685</v>
      </c>
      <c r="V150" s="8">
        <f>U150-Deaths!U150</f>
        <v>9660</v>
      </c>
      <c r="W150" s="8">
        <f>V150-Deaths!V150</f>
        <v>9632</v>
      </c>
      <c r="X150" s="8">
        <f>W150-Deaths!W150</f>
        <v>9587</v>
      </c>
      <c r="Y150" s="8">
        <f>X150-Deaths!X150</f>
        <v>9555</v>
      </c>
      <c r="Z150" s="8">
        <f>Y150-Deaths!Y150</f>
        <v>9496</v>
      </c>
      <c r="AA150" s="8">
        <f>Z150-Deaths!Z150</f>
        <v>9446</v>
      </c>
      <c r="AB150" s="8">
        <f>AA150-Deaths!AA150</f>
        <v>9384</v>
      </c>
      <c r="AC150" s="8">
        <f>AB150-Deaths!AB150</f>
        <v>9320</v>
      </c>
      <c r="AD150" s="8">
        <f>AC150-Deaths!AC150</f>
        <v>9235</v>
      </c>
      <c r="AE150" s="8">
        <f>AD150-Deaths!AD150</f>
        <v>9164</v>
      </c>
      <c r="AF150" s="8">
        <f>AE150-Deaths!AE150</f>
        <v>9072</v>
      </c>
      <c r="AG150" s="8">
        <f>AF150-Deaths!AF150</f>
        <v>8969</v>
      </c>
      <c r="AH150" s="8">
        <f>AG150-Deaths!AG150</f>
        <v>8870</v>
      </c>
      <c r="AI150" s="8">
        <f>AH150-Deaths!AH150</f>
        <v>8757</v>
      </c>
      <c r="AJ150" s="8">
        <f>AI150-Deaths!AI150</f>
        <v>8626</v>
      </c>
      <c r="AK150" s="8">
        <f>AJ150-Deaths!AJ150</f>
        <v>8487</v>
      </c>
      <c r="AL150" s="8">
        <f>AK150-Deaths!AK150</f>
        <v>8327</v>
      </c>
      <c r="AM150" s="8">
        <f>AL150-Deaths!AL150</f>
        <v>8177</v>
      </c>
      <c r="AN150" s="8">
        <f>AM150-Deaths!AM150</f>
        <v>7994</v>
      </c>
      <c r="AO150" s="8">
        <f>AN150-Deaths!AN150</f>
        <v>7784</v>
      </c>
      <c r="AP150" s="8">
        <f>AO150-Deaths!AO150</f>
        <v>7558</v>
      </c>
      <c r="AQ150" s="8">
        <f>AP150-Deaths!AP150</f>
        <v>7268</v>
      </c>
      <c r="AR150" s="8">
        <f>AQ150-Deaths!AQ150</f>
        <v>7015</v>
      </c>
      <c r="AS150" s="8">
        <f>AR150-Deaths!AR150</f>
        <v>6687</v>
      </c>
      <c r="AT150" s="8">
        <f>AS150-Deaths!AS150</f>
        <v>6346</v>
      </c>
      <c r="AU150" s="8">
        <f>AT150-Deaths!AT150</f>
        <v>5965</v>
      </c>
      <c r="AV150" s="8">
        <f>AU150-Deaths!AU150</f>
        <v>5571</v>
      </c>
      <c r="AW150" s="8">
        <f>AV150-Deaths!AV150</f>
        <v>5139</v>
      </c>
      <c r="AX150" s="8">
        <f>AW150-Deaths!AW150</f>
        <v>4682</v>
      </c>
      <c r="AY150" s="8">
        <f>AX150-Deaths!AX150</f>
        <v>4177</v>
      </c>
      <c r="AZ150" s="8">
        <f>AY150-Deaths!AY150</f>
        <v>3690</v>
      </c>
      <c r="BA150" s="8">
        <f>AZ150-Deaths!AZ150</f>
        <v>3215</v>
      </c>
      <c r="BB150" s="8">
        <f>BA150-Deaths!BA150</f>
        <v>2731</v>
      </c>
      <c r="BC150" s="8">
        <f>BB150-Deaths!BB150</f>
        <v>2291</v>
      </c>
      <c r="BD150" s="8">
        <f>BC150-Deaths!BC150</f>
        <v>1899</v>
      </c>
      <c r="BE150" s="8">
        <f>BD150-Deaths!BD150</f>
        <v>1531</v>
      </c>
      <c r="BF150" s="8">
        <f>BE150-Deaths!BE150</f>
        <v>1194</v>
      </c>
      <c r="BG150" s="8">
        <f>BF150-Deaths!BF150</f>
        <v>936</v>
      </c>
      <c r="BH150" s="8">
        <f>BG150-Deaths!BG150</f>
        <v>693</v>
      </c>
      <c r="BI150" s="8">
        <f>BH150-Deaths!BH150</f>
        <v>505</v>
      </c>
      <c r="BJ150" s="8">
        <f>BI150-Deaths!BI150</f>
        <v>352</v>
      </c>
      <c r="BK150" s="8">
        <f>BJ150-Deaths!BJ150</f>
        <v>239</v>
      </c>
      <c r="BL150" s="8">
        <f>BK150-Deaths!BK150</f>
        <v>161</v>
      </c>
      <c r="BM150" s="8">
        <f>BL150-Deaths!BL150</f>
        <v>106</v>
      </c>
      <c r="BN150" s="8">
        <f>BM150-Deaths!BM150</f>
        <v>71</v>
      </c>
      <c r="BO150" s="8">
        <f>BN150-Deaths!BN150</f>
        <v>45</v>
      </c>
      <c r="BP150" s="8">
        <f>BO150-Deaths!BO150</f>
        <v>30</v>
      </c>
      <c r="BQ150" s="8">
        <f>BP150-Deaths!BP150</f>
        <v>19</v>
      </c>
      <c r="BR150" s="8">
        <f>BQ150-Deaths!BQ150</f>
        <v>12</v>
      </c>
      <c r="BS150" s="8">
        <f>BR150-Deaths!BR150</f>
        <v>10</v>
      </c>
    </row>
    <row r="151" spans="1:71" x14ac:dyDescent="0.25">
      <c r="A151" s="1">
        <v>150</v>
      </c>
      <c r="B151" s="7">
        <f>'Inputs &amp; Outputs'!B$2</f>
        <v>10000</v>
      </c>
      <c r="C151" s="8">
        <f>B151-Deaths!B151</f>
        <v>9992</v>
      </c>
      <c r="D151" s="8">
        <f>C151-Deaths!C151</f>
        <v>9985</v>
      </c>
      <c r="E151" s="8">
        <f>D151-Deaths!D151</f>
        <v>9977</v>
      </c>
      <c r="F151" s="8">
        <f>E151-Deaths!E151</f>
        <v>9967</v>
      </c>
      <c r="G151" s="8">
        <f>F151-Deaths!F151</f>
        <v>9960</v>
      </c>
      <c r="H151" s="8">
        <f>G151-Deaths!G151</f>
        <v>9950</v>
      </c>
      <c r="I151" s="8">
        <f>H151-Deaths!H151</f>
        <v>9940</v>
      </c>
      <c r="J151" s="8">
        <f>I151-Deaths!I151</f>
        <v>9926</v>
      </c>
      <c r="K151" s="8">
        <f>J151-Deaths!J151</f>
        <v>9914</v>
      </c>
      <c r="L151" s="8">
        <f>K151-Deaths!K151</f>
        <v>9898</v>
      </c>
      <c r="M151" s="8">
        <f>L151-Deaths!L151</f>
        <v>9881</v>
      </c>
      <c r="N151" s="8">
        <f>M151-Deaths!M151</f>
        <v>9856</v>
      </c>
      <c r="O151" s="8">
        <f>N151-Deaths!N151</f>
        <v>9843</v>
      </c>
      <c r="P151" s="8">
        <f>O151-Deaths!O151</f>
        <v>9822</v>
      </c>
      <c r="Q151" s="8">
        <f>P151-Deaths!P151</f>
        <v>9800</v>
      </c>
      <c r="R151" s="8">
        <f>Q151-Deaths!Q151</f>
        <v>9773</v>
      </c>
      <c r="S151" s="8">
        <f>R151-Deaths!R151</f>
        <v>9750</v>
      </c>
      <c r="T151" s="8">
        <f>S151-Deaths!S151</f>
        <v>9729</v>
      </c>
      <c r="U151" s="8">
        <f>T151-Deaths!T151</f>
        <v>9708</v>
      </c>
      <c r="V151" s="8">
        <f>U151-Deaths!U151</f>
        <v>9671</v>
      </c>
      <c r="W151" s="8">
        <f>V151-Deaths!V151</f>
        <v>9643</v>
      </c>
      <c r="X151" s="8">
        <f>W151-Deaths!W151</f>
        <v>9593</v>
      </c>
      <c r="Y151" s="8">
        <f>X151-Deaths!X151</f>
        <v>9558</v>
      </c>
      <c r="Z151" s="8">
        <f>Y151-Deaths!Y151</f>
        <v>9501</v>
      </c>
      <c r="AA151" s="8">
        <f>Z151-Deaths!Z151</f>
        <v>9440</v>
      </c>
      <c r="AB151" s="8">
        <f>AA151-Deaths!AA151</f>
        <v>9372</v>
      </c>
      <c r="AC151" s="8">
        <f>AB151-Deaths!AB151</f>
        <v>9292</v>
      </c>
      <c r="AD151" s="8">
        <f>AC151-Deaths!AC151</f>
        <v>9231</v>
      </c>
      <c r="AE151" s="8">
        <f>AD151-Deaths!AD151</f>
        <v>9158</v>
      </c>
      <c r="AF151" s="8">
        <f>AE151-Deaths!AE151</f>
        <v>9075</v>
      </c>
      <c r="AG151" s="8">
        <f>AF151-Deaths!AF151</f>
        <v>8992</v>
      </c>
      <c r="AH151" s="8">
        <f>AG151-Deaths!AG151</f>
        <v>8894</v>
      </c>
      <c r="AI151" s="8">
        <f>AH151-Deaths!AH151</f>
        <v>8781</v>
      </c>
      <c r="AJ151" s="8">
        <f>AI151-Deaths!AI151</f>
        <v>8656</v>
      </c>
      <c r="AK151" s="8">
        <f>AJ151-Deaths!AJ151</f>
        <v>8498</v>
      </c>
      <c r="AL151" s="8">
        <f>AK151-Deaths!AK151</f>
        <v>8345</v>
      </c>
      <c r="AM151" s="8">
        <f>AL151-Deaths!AL151</f>
        <v>8195</v>
      </c>
      <c r="AN151" s="8">
        <f>AM151-Deaths!AM151</f>
        <v>7998</v>
      </c>
      <c r="AO151" s="8">
        <f>AN151-Deaths!AN151</f>
        <v>7806</v>
      </c>
      <c r="AP151" s="8">
        <f>AO151-Deaths!AO151</f>
        <v>7619</v>
      </c>
      <c r="AQ151" s="8">
        <f>AP151-Deaths!AP151</f>
        <v>7364</v>
      </c>
      <c r="AR151" s="8">
        <f>AQ151-Deaths!AQ151</f>
        <v>7081</v>
      </c>
      <c r="AS151" s="8">
        <f>AR151-Deaths!AR151</f>
        <v>6781</v>
      </c>
      <c r="AT151" s="8">
        <f>AS151-Deaths!AS151</f>
        <v>6435</v>
      </c>
      <c r="AU151" s="8">
        <f>AT151-Deaths!AT151</f>
        <v>6064</v>
      </c>
      <c r="AV151" s="8">
        <f>AU151-Deaths!AU151</f>
        <v>5634</v>
      </c>
      <c r="AW151" s="8">
        <f>AV151-Deaths!AV151</f>
        <v>5168</v>
      </c>
      <c r="AX151" s="8">
        <f>AW151-Deaths!AW151</f>
        <v>4742</v>
      </c>
      <c r="AY151" s="8">
        <f>AX151-Deaths!AX151</f>
        <v>4314</v>
      </c>
      <c r="AZ151" s="8">
        <f>AY151-Deaths!AY151</f>
        <v>3814</v>
      </c>
      <c r="BA151" s="8">
        <f>AZ151-Deaths!AZ151</f>
        <v>3283</v>
      </c>
      <c r="BB151" s="8">
        <f>BA151-Deaths!BA151</f>
        <v>2801</v>
      </c>
      <c r="BC151" s="8">
        <f>BB151-Deaths!BB151</f>
        <v>2341</v>
      </c>
      <c r="BD151" s="8">
        <f>BC151-Deaths!BC151</f>
        <v>1936</v>
      </c>
      <c r="BE151" s="8">
        <f>BD151-Deaths!BD151</f>
        <v>1557</v>
      </c>
      <c r="BF151" s="8">
        <f>BE151-Deaths!BE151</f>
        <v>1214</v>
      </c>
      <c r="BG151" s="8">
        <f>BF151-Deaths!BF151</f>
        <v>908</v>
      </c>
      <c r="BH151" s="8">
        <f>BG151-Deaths!BG151</f>
        <v>654</v>
      </c>
      <c r="BI151" s="8">
        <f>BH151-Deaths!BH151</f>
        <v>468</v>
      </c>
      <c r="BJ151" s="8">
        <f>BI151-Deaths!BI151</f>
        <v>334</v>
      </c>
      <c r="BK151" s="8">
        <f>BJ151-Deaths!BJ151</f>
        <v>247</v>
      </c>
      <c r="BL151" s="8">
        <f>BK151-Deaths!BK151</f>
        <v>164</v>
      </c>
      <c r="BM151" s="8">
        <f>BL151-Deaths!BL151</f>
        <v>110</v>
      </c>
      <c r="BN151" s="8">
        <f>BM151-Deaths!BM151</f>
        <v>69</v>
      </c>
      <c r="BO151" s="8">
        <f>BN151-Deaths!BN151</f>
        <v>47</v>
      </c>
      <c r="BP151" s="8">
        <f>BO151-Deaths!BO151</f>
        <v>25</v>
      </c>
      <c r="BQ151" s="8">
        <f>BP151-Deaths!BP151</f>
        <v>11</v>
      </c>
      <c r="BR151" s="8">
        <f>BQ151-Deaths!BQ151</f>
        <v>5</v>
      </c>
      <c r="BS151" s="8">
        <f>BR151-Deaths!BR151</f>
        <v>4</v>
      </c>
    </row>
    <row r="152" spans="1:71" x14ac:dyDescent="0.25">
      <c r="A152" s="1">
        <v>151</v>
      </c>
      <c r="B152" s="7">
        <f>'Inputs &amp; Outputs'!B$2</f>
        <v>10000</v>
      </c>
      <c r="C152" s="8">
        <f>B152-Deaths!B152</f>
        <v>9988</v>
      </c>
      <c r="D152" s="8">
        <f>C152-Deaths!C152</f>
        <v>9973</v>
      </c>
      <c r="E152" s="8">
        <f>D152-Deaths!D152</f>
        <v>9967</v>
      </c>
      <c r="F152" s="8">
        <f>E152-Deaths!E152</f>
        <v>9957</v>
      </c>
      <c r="G152" s="8">
        <f>F152-Deaths!F152</f>
        <v>9944</v>
      </c>
      <c r="H152" s="8">
        <f>G152-Deaths!G152</f>
        <v>9933</v>
      </c>
      <c r="I152" s="8">
        <f>H152-Deaths!H152</f>
        <v>9921</v>
      </c>
      <c r="J152" s="8">
        <f>I152-Deaths!I152</f>
        <v>9906</v>
      </c>
      <c r="K152" s="8">
        <f>J152-Deaths!J152</f>
        <v>9891</v>
      </c>
      <c r="L152" s="8">
        <f>K152-Deaths!K152</f>
        <v>9879</v>
      </c>
      <c r="M152" s="8">
        <f>L152-Deaths!L152</f>
        <v>9868</v>
      </c>
      <c r="N152" s="8">
        <f>M152-Deaths!M152</f>
        <v>9848</v>
      </c>
      <c r="O152" s="8">
        <f>N152-Deaths!N152</f>
        <v>9827</v>
      </c>
      <c r="P152" s="8">
        <f>O152-Deaths!O152</f>
        <v>9813</v>
      </c>
      <c r="Q152" s="8">
        <f>P152-Deaths!P152</f>
        <v>9783</v>
      </c>
      <c r="R152" s="8">
        <f>Q152-Deaths!Q152</f>
        <v>9760</v>
      </c>
      <c r="S152" s="8">
        <f>R152-Deaths!R152</f>
        <v>9739</v>
      </c>
      <c r="T152" s="8">
        <f>S152-Deaths!S152</f>
        <v>9708</v>
      </c>
      <c r="U152" s="8">
        <f>T152-Deaths!T152</f>
        <v>9675</v>
      </c>
      <c r="V152" s="8">
        <f>U152-Deaths!U152</f>
        <v>9633</v>
      </c>
      <c r="W152" s="8">
        <f>V152-Deaths!V152</f>
        <v>9600</v>
      </c>
      <c r="X152" s="8">
        <f>W152-Deaths!W152</f>
        <v>9548</v>
      </c>
      <c r="Y152" s="8">
        <f>X152-Deaths!X152</f>
        <v>9503</v>
      </c>
      <c r="Z152" s="8">
        <f>Y152-Deaths!Y152</f>
        <v>9449</v>
      </c>
      <c r="AA152" s="8">
        <f>Z152-Deaths!Z152</f>
        <v>9390</v>
      </c>
      <c r="AB152" s="8">
        <f>AA152-Deaths!AA152</f>
        <v>9338</v>
      </c>
      <c r="AC152" s="8">
        <f>AB152-Deaths!AB152</f>
        <v>9292</v>
      </c>
      <c r="AD152" s="8">
        <f>AC152-Deaths!AC152</f>
        <v>9220</v>
      </c>
      <c r="AE152" s="8">
        <f>AD152-Deaths!AD152</f>
        <v>9137</v>
      </c>
      <c r="AF152" s="8">
        <f>AE152-Deaths!AE152</f>
        <v>9049</v>
      </c>
      <c r="AG152" s="8">
        <f>AF152-Deaths!AF152</f>
        <v>8951</v>
      </c>
      <c r="AH152" s="8">
        <f>AG152-Deaths!AG152</f>
        <v>8857</v>
      </c>
      <c r="AI152" s="8">
        <f>AH152-Deaths!AH152</f>
        <v>8735</v>
      </c>
      <c r="AJ152" s="8">
        <f>AI152-Deaths!AI152</f>
        <v>8619</v>
      </c>
      <c r="AK152" s="8">
        <f>AJ152-Deaths!AJ152</f>
        <v>8462</v>
      </c>
      <c r="AL152" s="8">
        <f>AK152-Deaths!AK152</f>
        <v>8323</v>
      </c>
      <c r="AM152" s="8">
        <f>AL152-Deaths!AL152</f>
        <v>8162</v>
      </c>
      <c r="AN152" s="8">
        <f>AM152-Deaths!AM152</f>
        <v>7939</v>
      </c>
      <c r="AO152" s="8">
        <f>AN152-Deaths!AN152</f>
        <v>7731</v>
      </c>
      <c r="AP152" s="8">
        <f>AO152-Deaths!AO152</f>
        <v>7494</v>
      </c>
      <c r="AQ152" s="8">
        <f>AP152-Deaths!AP152</f>
        <v>7246</v>
      </c>
      <c r="AR152" s="8">
        <f>AQ152-Deaths!AQ152</f>
        <v>6964</v>
      </c>
      <c r="AS152" s="8">
        <f>AR152-Deaths!AR152</f>
        <v>6690</v>
      </c>
      <c r="AT152" s="8">
        <f>AS152-Deaths!AS152</f>
        <v>6348</v>
      </c>
      <c r="AU152" s="8">
        <f>AT152-Deaths!AT152</f>
        <v>5990</v>
      </c>
      <c r="AV152" s="8">
        <f>AU152-Deaths!AU152</f>
        <v>5595</v>
      </c>
      <c r="AW152" s="8">
        <f>AV152-Deaths!AV152</f>
        <v>5151</v>
      </c>
      <c r="AX152" s="8">
        <f>AW152-Deaths!AW152</f>
        <v>4728</v>
      </c>
      <c r="AY152" s="8">
        <f>AX152-Deaths!AX152</f>
        <v>4259</v>
      </c>
      <c r="AZ152" s="8">
        <f>AY152-Deaths!AY152</f>
        <v>3802</v>
      </c>
      <c r="BA152" s="8">
        <f>AZ152-Deaths!AZ152</f>
        <v>3323</v>
      </c>
      <c r="BB152" s="8">
        <f>BA152-Deaths!BA152</f>
        <v>2836</v>
      </c>
      <c r="BC152" s="8">
        <f>BB152-Deaths!BB152</f>
        <v>2351</v>
      </c>
      <c r="BD152" s="8">
        <f>BC152-Deaths!BC152</f>
        <v>1935</v>
      </c>
      <c r="BE152" s="8">
        <f>BD152-Deaths!BD152</f>
        <v>1549</v>
      </c>
      <c r="BF152" s="8">
        <f>BE152-Deaths!BE152</f>
        <v>1219</v>
      </c>
      <c r="BG152" s="8">
        <f>BF152-Deaths!BF152</f>
        <v>936</v>
      </c>
      <c r="BH152" s="8">
        <f>BG152-Deaths!BG152</f>
        <v>715</v>
      </c>
      <c r="BI152" s="8">
        <f>BH152-Deaths!BH152</f>
        <v>514</v>
      </c>
      <c r="BJ152" s="8">
        <f>BI152-Deaths!BI152</f>
        <v>357</v>
      </c>
      <c r="BK152" s="8">
        <f>BJ152-Deaths!BJ152</f>
        <v>247</v>
      </c>
      <c r="BL152" s="8">
        <f>BK152-Deaths!BK152</f>
        <v>182</v>
      </c>
      <c r="BM152" s="8">
        <f>BL152-Deaths!BL152</f>
        <v>124</v>
      </c>
      <c r="BN152" s="8">
        <f>BM152-Deaths!BM152</f>
        <v>89</v>
      </c>
      <c r="BO152" s="8">
        <f>BN152-Deaths!BN152</f>
        <v>65</v>
      </c>
      <c r="BP152" s="8">
        <f>BO152-Deaths!BO152</f>
        <v>29</v>
      </c>
      <c r="BQ152" s="8">
        <f>BP152-Deaths!BP152</f>
        <v>17</v>
      </c>
      <c r="BR152" s="8">
        <f>BQ152-Deaths!BQ152</f>
        <v>12</v>
      </c>
      <c r="BS152" s="8">
        <f>BR152-Deaths!BR152</f>
        <v>8</v>
      </c>
    </row>
    <row r="153" spans="1:71" x14ac:dyDescent="0.25">
      <c r="A153" s="1">
        <v>152</v>
      </c>
      <c r="B153" s="7">
        <f>'Inputs &amp; Outputs'!B$2</f>
        <v>10000</v>
      </c>
      <c r="C153" s="8">
        <f>B153-Deaths!B153</f>
        <v>9997</v>
      </c>
      <c r="D153" s="8">
        <f>C153-Deaths!C153</f>
        <v>9988</v>
      </c>
      <c r="E153" s="8">
        <f>D153-Deaths!D153</f>
        <v>9979</v>
      </c>
      <c r="F153" s="8">
        <f>E153-Deaths!E153</f>
        <v>9967</v>
      </c>
      <c r="G153" s="8">
        <f>F153-Deaths!F153</f>
        <v>9965</v>
      </c>
      <c r="H153" s="8">
        <f>G153-Deaths!G153</f>
        <v>9957</v>
      </c>
      <c r="I153" s="8">
        <f>H153-Deaths!H153</f>
        <v>9949</v>
      </c>
      <c r="J153" s="8">
        <f>I153-Deaths!I153</f>
        <v>9936</v>
      </c>
      <c r="K153" s="8">
        <f>J153-Deaths!J153</f>
        <v>9922</v>
      </c>
      <c r="L153" s="8">
        <f>K153-Deaths!K153</f>
        <v>9908</v>
      </c>
      <c r="M153" s="8">
        <f>L153-Deaths!L153</f>
        <v>9896</v>
      </c>
      <c r="N153" s="8">
        <f>M153-Deaths!M153</f>
        <v>9880</v>
      </c>
      <c r="O153" s="8">
        <f>N153-Deaths!N153</f>
        <v>9860</v>
      </c>
      <c r="P153" s="8">
        <f>O153-Deaths!O153</f>
        <v>9832</v>
      </c>
      <c r="Q153" s="8">
        <f>P153-Deaths!P153</f>
        <v>9809</v>
      </c>
      <c r="R153" s="8">
        <f>Q153-Deaths!Q153</f>
        <v>9779</v>
      </c>
      <c r="S153" s="8">
        <f>R153-Deaths!R153</f>
        <v>9756</v>
      </c>
      <c r="T153" s="8">
        <f>S153-Deaths!S153</f>
        <v>9724</v>
      </c>
      <c r="U153" s="8">
        <f>T153-Deaths!T153</f>
        <v>9697</v>
      </c>
      <c r="V153" s="8">
        <f>U153-Deaths!U153</f>
        <v>9667</v>
      </c>
      <c r="W153" s="8">
        <f>V153-Deaths!V153</f>
        <v>9635</v>
      </c>
      <c r="X153" s="8">
        <f>W153-Deaths!W153</f>
        <v>9585</v>
      </c>
      <c r="Y153" s="8">
        <f>X153-Deaths!X153</f>
        <v>9541</v>
      </c>
      <c r="Z153" s="8">
        <f>Y153-Deaths!Y153</f>
        <v>9489</v>
      </c>
      <c r="AA153" s="8">
        <f>Z153-Deaths!Z153</f>
        <v>9441</v>
      </c>
      <c r="AB153" s="8">
        <f>AA153-Deaths!AA153</f>
        <v>9378</v>
      </c>
      <c r="AC153" s="8">
        <f>AB153-Deaths!AB153</f>
        <v>9312</v>
      </c>
      <c r="AD153" s="8">
        <f>AC153-Deaths!AC153</f>
        <v>9251</v>
      </c>
      <c r="AE153" s="8">
        <f>AD153-Deaths!AD153</f>
        <v>9179</v>
      </c>
      <c r="AF153" s="8">
        <f>AE153-Deaths!AE153</f>
        <v>9092</v>
      </c>
      <c r="AG153" s="8">
        <f>AF153-Deaths!AF153</f>
        <v>9013</v>
      </c>
      <c r="AH153" s="8">
        <f>AG153-Deaths!AG153</f>
        <v>8907</v>
      </c>
      <c r="AI153" s="8">
        <f>AH153-Deaths!AH153</f>
        <v>8782</v>
      </c>
      <c r="AJ153" s="8">
        <f>AI153-Deaths!AI153</f>
        <v>8670</v>
      </c>
      <c r="AK153" s="8">
        <f>AJ153-Deaths!AJ153</f>
        <v>8532</v>
      </c>
      <c r="AL153" s="8">
        <f>AK153-Deaths!AK153</f>
        <v>8377</v>
      </c>
      <c r="AM153" s="8">
        <f>AL153-Deaths!AL153</f>
        <v>8225</v>
      </c>
      <c r="AN153" s="8">
        <f>AM153-Deaths!AM153</f>
        <v>8026</v>
      </c>
      <c r="AO153" s="8">
        <f>AN153-Deaths!AN153</f>
        <v>7811</v>
      </c>
      <c r="AP153" s="8">
        <f>AO153-Deaths!AO153</f>
        <v>7596</v>
      </c>
      <c r="AQ153" s="8">
        <f>AP153-Deaths!AP153</f>
        <v>7364</v>
      </c>
      <c r="AR153" s="8">
        <f>AQ153-Deaths!AQ153</f>
        <v>7079</v>
      </c>
      <c r="AS153" s="8">
        <f>AR153-Deaths!AR153</f>
        <v>6789</v>
      </c>
      <c r="AT153" s="8">
        <f>AS153-Deaths!AS153</f>
        <v>6439</v>
      </c>
      <c r="AU153" s="8">
        <f>AT153-Deaths!AT153</f>
        <v>6073</v>
      </c>
      <c r="AV153" s="8">
        <f>AU153-Deaths!AU153</f>
        <v>5683</v>
      </c>
      <c r="AW153" s="8">
        <f>AV153-Deaths!AV153</f>
        <v>5227</v>
      </c>
      <c r="AX153" s="8">
        <f>AW153-Deaths!AW153</f>
        <v>4768</v>
      </c>
      <c r="AY153" s="8">
        <f>AX153-Deaths!AX153</f>
        <v>4335</v>
      </c>
      <c r="AZ153" s="8">
        <f>AY153-Deaths!AY153</f>
        <v>3854</v>
      </c>
      <c r="BA153" s="8">
        <f>AZ153-Deaths!AZ153</f>
        <v>3394</v>
      </c>
      <c r="BB153" s="8">
        <f>BA153-Deaths!BA153</f>
        <v>2893</v>
      </c>
      <c r="BC153" s="8">
        <f>BB153-Deaths!BB153</f>
        <v>2419</v>
      </c>
      <c r="BD153" s="8">
        <f>BC153-Deaths!BC153</f>
        <v>1967</v>
      </c>
      <c r="BE153" s="8">
        <f>BD153-Deaths!BD153</f>
        <v>1583</v>
      </c>
      <c r="BF153" s="8">
        <f>BE153-Deaths!BE153</f>
        <v>1218</v>
      </c>
      <c r="BG153" s="8">
        <f>BF153-Deaths!BF153</f>
        <v>928</v>
      </c>
      <c r="BH153" s="8">
        <f>BG153-Deaths!BG153</f>
        <v>694</v>
      </c>
      <c r="BI153" s="8">
        <f>BH153-Deaths!BH153</f>
        <v>515</v>
      </c>
      <c r="BJ153" s="8">
        <f>BI153-Deaths!BI153</f>
        <v>385</v>
      </c>
      <c r="BK153" s="8">
        <f>BJ153-Deaths!BJ153</f>
        <v>254</v>
      </c>
      <c r="BL153" s="8">
        <f>BK153-Deaths!BK153</f>
        <v>172</v>
      </c>
      <c r="BM153" s="8">
        <f>BL153-Deaths!BL153</f>
        <v>103</v>
      </c>
      <c r="BN153" s="8">
        <f>BM153-Deaths!BM153</f>
        <v>74</v>
      </c>
      <c r="BO153" s="8">
        <f>BN153-Deaths!BN153</f>
        <v>43</v>
      </c>
      <c r="BP153" s="8">
        <f>BO153-Deaths!BO153</f>
        <v>25</v>
      </c>
      <c r="BQ153" s="8">
        <f>BP153-Deaths!BP153</f>
        <v>17</v>
      </c>
      <c r="BR153" s="8">
        <f>BQ153-Deaths!BQ153</f>
        <v>11</v>
      </c>
      <c r="BS153" s="8">
        <f>BR153-Deaths!BR153</f>
        <v>7</v>
      </c>
    </row>
    <row r="154" spans="1:71" x14ac:dyDescent="0.25">
      <c r="A154" s="1">
        <v>153</v>
      </c>
      <c r="B154" s="7">
        <f>'Inputs &amp; Outputs'!B$2</f>
        <v>10000</v>
      </c>
      <c r="C154" s="8">
        <f>B154-Deaths!B154</f>
        <v>9992</v>
      </c>
      <c r="D154" s="8">
        <f>C154-Deaths!C154</f>
        <v>9977</v>
      </c>
      <c r="E154" s="8">
        <f>D154-Deaths!D154</f>
        <v>9970</v>
      </c>
      <c r="F154" s="8">
        <f>E154-Deaths!E154</f>
        <v>9964</v>
      </c>
      <c r="G154" s="8">
        <f>F154-Deaths!F154</f>
        <v>9950</v>
      </c>
      <c r="H154" s="8">
        <f>G154-Deaths!G154</f>
        <v>9943</v>
      </c>
      <c r="I154" s="8">
        <f>H154-Deaths!H154</f>
        <v>9928</v>
      </c>
      <c r="J154" s="8">
        <f>I154-Deaths!I154</f>
        <v>9914</v>
      </c>
      <c r="K154" s="8">
        <f>J154-Deaths!J154</f>
        <v>9897</v>
      </c>
      <c r="L154" s="8">
        <f>K154-Deaths!K154</f>
        <v>9881</v>
      </c>
      <c r="M154" s="8">
        <f>L154-Deaths!L154</f>
        <v>9861</v>
      </c>
      <c r="N154" s="8">
        <f>M154-Deaths!M154</f>
        <v>9840</v>
      </c>
      <c r="O154" s="8">
        <f>N154-Deaths!N154</f>
        <v>9821</v>
      </c>
      <c r="P154" s="8">
        <f>O154-Deaths!O154</f>
        <v>9801</v>
      </c>
      <c r="Q154" s="8">
        <f>P154-Deaths!P154</f>
        <v>9769</v>
      </c>
      <c r="R154" s="8">
        <f>Q154-Deaths!Q154</f>
        <v>9743</v>
      </c>
      <c r="S154" s="8">
        <f>R154-Deaths!R154</f>
        <v>9717</v>
      </c>
      <c r="T154" s="8">
        <f>S154-Deaths!S154</f>
        <v>9686</v>
      </c>
      <c r="U154" s="8">
        <f>T154-Deaths!T154</f>
        <v>9653</v>
      </c>
      <c r="V154" s="8">
        <f>U154-Deaths!U154</f>
        <v>9620</v>
      </c>
      <c r="W154" s="8">
        <f>V154-Deaths!V154</f>
        <v>9576</v>
      </c>
      <c r="X154" s="8">
        <f>W154-Deaths!W154</f>
        <v>9543</v>
      </c>
      <c r="Y154" s="8">
        <f>X154-Deaths!X154</f>
        <v>9501</v>
      </c>
      <c r="Z154" s="8">
        <f>Y154-Deaths!Y154</f>
        <v>9454</v>
      </c>
      <c r="AA154" s="8">
        <f>Z154-Deaths!Z154</f>
        <v>9411</v>
      </c>
      <c r="AB154" s="8">
        <f>AA154-Deaths!AA154</f>
        <v>9364</v>
      </c>
      <c r="AC154" s="8">
        <f>AB154-Deaths!AB154</f>
        <v>9304</v>
      </c>
      <c r="AD154" s="8">
        <f>AC154-Deaths!AC154</f>
        <v>9237</v>
      </c>
      <c r="AE154" s="8">
        <f>AD154-Deaths!AD154</f>
        <v>9167</v>
      </c>
      <c r="AF154" s="8">
        <f>AE154-Deaths!AE154</f>
        <v>9083</v>
      </c>
      <c r="AG154" s="8">
        <f>AF154-Deaths!AF154</f>
        <v>8994</v>
      </c>
      <c r="AH154" s="8">
        <f>AG154-Deaths!AG154</f>
        <v>8878</v>
      </c>
      <c r="AI154" s="8">
        <f>AH154-Deaths!AH154</f>
        <v>8752</v>
      </c>
      <c r="AJ154" s="8">
        <f>AI154-Deaths!AI154</f>
        <v>8623</v>
      </c>
      <c r="AK154" s="8">
        <f>AJ154-Deaths!AJ154</f>
        <v>8481</v>
      </c>
      <c r="AL154" s="8">
        <f>AK154-Deaths!AK154</f>
        <v>8337</v>
      </c>
      <c r="AM154" s="8">
        <f>AL154-Deaths!AL154</f>
        <v>8166</v>
      </c>
      <c r="AN154" s="8">
        <f>AM154-Deaths!AM154</f>
        <v>7965</v>
      </c>
      <c r="AO154" s="8">
        <f>AN154-Deaths!AN154</f>
        <v>7779</v>
      </c>
      <c r="AP154" s="8">
        <f>AO154-Deaths!AO154</f>
        <v>7564</v>
      </c>
      <c r="AQ154" s="8">
        <f>AP154-Deaths!AP154</f>
        <v>7323</v>
      </c>
      <c r="AR154" s="8">
        <f>AQ154-Deaths!AQ154</f>
        <v>7010</v>
      </c>
      <c r="AS154" s="8">
        <f>AR154-Deaths!AR154</f>
        <v>6723</v>
      </c>
      <c r="AT154" s="8">
        <f>AS154-Deaths!AS154</f>
        <v>6388</v>
      </c>
      <c r="AU154" s="8">
        <f>AT154-Deaths!AT154</f>
        <v>6016</v>
      </c>
      <c r="AV154" s="8">
        <f>AU154-Deaths!AU154</f>
        <v>5613</v>
      </c>
      <c r="AW154" s="8">
        <f>AV154-Deaths!AV154</f>
        <v>5208</v>
      </c>
      <c r="AX154" s="8">
        <f>AW154-Deaths!AW154</f>
        <v>4746</v>
      </c>
      <c r="AY154" s="8">
        <f>AX154-Deaths!AX154</f>
        <v>4211</v>
      </c>
      <c r="AZ154" s="8">
        <f>AY154-Deaths!AY154</f>
        <v>3709</v>
      </c>
      <c r="BA154" s="8">
        <f>AZ154-Deaths!AZ154</f>
        <v>3244</v>
      </c>
      <c r="BB154" s="8">
        <f>BA154-Deaths!BA154</f>
        <v>2785</v>
      </c>
      <c r="BC154" s="8">
        <f>BB154-Deaths!BB154</f>
        <v>2326</v>
      </c>
      <c r="BD154" s="8">
        <f>BC154-Deaths!BC154</f>
        <v>1885</v>
      </c>
      <c r="BE154" s="8">
        <f>BD154-Deaths!BD154</f>
        <v>1506</v>
      </c>
      <c r="BF154" s="8">
        <f>BE154-Deaths!BE154</f>
        <v>1160</v>
      </c>
      <c r="BG154" s="8">
        <f>BF154-Deaths!BF154</f>
        <v>882</v>
      </c>
      <c r="BH154" s="8">
        <f>BG154-Deaths!BG154</f>
        <v>664</v>
      </c>
      <c r="BI154" s="8">
        <f>BH154-Deaths!BH154</f>
        <v>485</v>
      </c>
      <c r="BJ154" s="8">
        <f>BI154-Deaths!BI154</f>
        <v>333</v>
      </c>
      <c r="BK154" s="8">
        <f>BJ154-Deaths!BJ154</f>
        <v>223</v>
      </c>
      <c r="BL154" s="8">
        <f>BK154-Deaths!BK154</f>
        <v>161</v>
      </c>
      <c r="BM154" s="8">
        <f>BL154-Deaths!BL154</f>
        <v>101</v>
      </c>
      <c r="BN154" s="8">
        <f>BM154-Deaths!BM154</f>
        <v>63</v>
      </c>
      <c r="BO154" s="8">
        <f>BN154-Deaths!BN154</f>
        <v>37</v>
      </c>
      <c r="BP154" s="8">
        <f>BO154-Deaths!BO154</f>
        <v>23</v>
      </c>
      <c r="BQ154" s="8">
        <f>BP154-Deaths!BP154</f>
        <v>13</v>
      </c>
      <c r="BR154" s="8">
        <f>BQ154-Deaths!BQ154</f>
        <v>8</v>
      </c>
      <c r="BS154" s="8">
        <f>BR154-Deaths!BR154</f>
        <v>5</v>
      </c>
    </row>
    <row r="155" spans="1:71" x14ac:dyDescent="0.25">
      <c r="A155" s="1">
        <v>154</v>
      </c>
      <c r="B155" s="7">
        <f>'Inputs &amp; Outputs'!B$2</f>
        <v>10000</v>
      </c>
      <c r="C155" s="8">
        <f>B155-Deaths!B155</f>
        <v>9989</v>
      </c>
      <c r="D155" s="8">
        <f>C155-Deaths!C155</f>
        <v>9984</v>
      </c>
      <c r="E155" s="8">
        <f>D155-Deaths!D155</f>
        <v>9974</v>
      </c>
      <c r="F155" s="8">
        <f>E155-Deaths!E155</f>
        <v>9960</v>
      </c>
      <c r="G155" s="8">
        <f>F155-Deaths!F155</f>
        <v>9948</v>
      </c>
      <c r="H155" s="8">
        <f>G155-Deaths!G155</f>
        <v>9935</v>
      </c>
      <c r="I155" s="8">
        <f>H155-Deaths!H155</f>
        <v>9923</v>
      </c>
      <c r="J155" s="8">
        <f>I155-Deaths!I155</f>
        <v>9908</v>
      </c>
      <c r="K155" s="8">
        <f>J155-Deaths!J155</f>
        <v>9896</v>
      </c>
      <c r="L155" s="8">
        <f>K155-Deaths!K155</f>
        <v>9882</v>
      </c>
      <c r="M155" s="8">
        <f>L155-Deaths!L155</f>
        <v>9869</v>
      </c>
      <c r="N155" s="8">
        <f>M155-Deaths!M155</f>
        <v>9857</v>
      </c>
      <c r="O155" s="8">
        <f>N155-Deaths!N155</f>
        <v>9832</v>
      </c>
      <c r="P155" s="8">
        <f>O155-Deaths!O155</f>
        <v>9811</v>
      </c>
      <c r="Q155" s="8">
        <f>P155-Deaths!P155</f>
        <v>9787</v>
      </c>
      <c r="R155" s="8">
        <f>Q155-Deaths!Q155</f>
        <v>9756</v>
      </c>
      <c r="S155" s="8">
        <f>R155-Deaths!R155</f>
        <v>9741</v>
      </c>
      <c r="T155" s="8">
        <f>S155-Deaths!S155</f>
        <v>9707</v>
      </c>
      <c r="U155" s="8">
        <f>T155-Deaths!T155</f>
        <v>9681</v>
      </c>
      <c r="V155" s="8">
        <f>U155-Deaths!U155</f>
        <v>9640</v>
      </c>
      <c r="W155" s="8">
        <f>V155-Deaths!V155</f>
        <v>9594</v>
      </c>
      <c r="X155" s="8">
        <f>W155-Deaths!W155</f>
        <v>9546</v>
      </c>
      <c r="Y155" s="8">
        <f>X155-Deaths!X155</f>
        <v>9497</v>
      </c>
      <c r="Z155" s="8">
        <f>Y155-Deaths!Y155</f>
        <v>9449</v>
      </c>
      <c r="AA155" s="8">
        <f>Z155-Deaths!Z155</f>
        <v>9396</v>
      </c>
      <c r="AB155" s="8">
        <f>AA155-Deaths!AA155</f>
        <v>9336</v>
      </c>
      <c r="AC155" s="8">
        <f>AB155-Deaths!AB155</f>
        <v>9273</v>
      </c>
      <c r="AD155" s="8">
        <f>AC155-Deaths!AC155</f>
        <v>9206</v>
      </c>
      <c r="AE155" s="8">
        <f>AD155-Deaths!AD155</f>
        <v>9139</v>
      </c>
      <c r="AF155" s="8">
        <f>AE155-Deaths!AE155</f>
        <v>9058</v>
      </c>
      <c r="AG155" s="8">
        <f>AF155-Deaths!AF155</f>
        <v>8983</v>
      </c>
      <c r="AH155" s="8">
        <f>AG155-Deaths!AG155</f>
        <v>8895</v>
      </c>
      <c r="AI155" s="8">
        <f>AH155-Deaths!AH155</f>
        <v>8787</v>
      </c>
      <c r="AJ155" s="8">
        <f>AI155-Deaths!AI155</f>
        <v>8667</v>
      </c>
      <c r="AK155" s="8">
        <f>AJ155-Deaths!AJ155</f>
        <v>8533</v>
      </c>
      <c r="AL155" s="8">
        <f>AK155-Deaths!AK155</f>
        <v>8397</v>
      </c>
      <c r="AM155" s="8">
        <f>AL155-Deaths!AL155</f>
        <v>8221</v>
      </c>
      <c r="AN155" s="8">
        <f>AM155-Deaths!AM155</f>
        <v>8026</v>
      </c>
      <c r="AO155" s="8">
        <f>AN155-Deaths!AN155</f>
        <v>7847</v>
      </c>
      <c r="AP155" s="8">
        <f>AO155-Deaths!AO155</f>
        <v>7611</v>
      </c>
      <c r="AQ155" s="8">
        <f>AP155-Deaths!AP155</f>
        <v>7344</v>
      </c>
      <c r="AR155" s="8">
        <f>AQ155-Deaths!AQ155</f>
        <v>7066</v>
      </c>
      <c r="AS155" s="8">
        <f>AR155-Deaths!AR155</f>
        <v>6753</v>
      </c>
      <c r="AT155" s="8">
        <f>AS155-Deaths!AS155</f>
        <v>6441</v>
      </c>
      <c r="AU155" s="8">
        <f>AT155-Deaths!AT155</f>
        <v>6031</v>
      </c>
      <c r="AV155" s="8">
        <f>AU155-Deaths!AU155</f>
        <v>5634</v>
      </c>
      <c r="AW155" s="8">
        <f>AV155-Deaths!AV155</f>
        <v>5205</v>
      </c>
      <c r="AX155" s="8">
        <f>AW155-Deaths!AW155</f>
        <v>4786</v>
      </c>
      <c r="AY155" s="8">
        <f>AX155-Deaths!AX155</f>
        <v>4257</v>
      </c>
      <c r="AZ155" s="8">
        <f>AY155-Deaths!AY155</f>
        <v>3772</v>
      </c>
      <c r="BA155" s="8">
        <f>AZ155-Deaths!AZ155</f>
        <v>3290</v>
      </c>
      <c r="BB155" s="8">
        <f>BA155-Deaths!BA155</f>
        <v>2822</v>
      </c>
      <c r="BC155" s="8">
        <f>BB155-Deaths!BB155</f>
        <v>2404</v>
      </c>
      <c r="BD155" s="8">
        <f>BC155-Deaths!BC155</f>
        <v>1929</v>
      </c>
      <c r="BE155" s="8">
        <f>BD155-Deaths!BD155</f>
        <v>1530</v>
      </c>
      <c r="BF155" s="8">
        <f>BE155-Deaths!BE155</f>
        <v>1185</v>
      </c>
      <c r="BG155" s="8">
        <f>BF155-Deaths!BF155</f>
        <v>911</v>
      </c>
      <c r="BH155" s="8">
        <f>BG155-Deaths!BG155</f>
        <v>676</v>
      </c>
      <c r="BI155" s="8">
        <f>BH155-Deaths!BH155</f>
        <v>485</v>
      </c>
      <c r="BJ155" s="8">
        <f>BI155-Deaths!BI155</f>
        <v>339</v>
      </c>
      <c r="BK155" s="8">
        <f>BJ155-Deaths!BJ155</f>
        <v>240</v>
      </c>
      <c r="BL155" s="8">
        <f>BK155-Deaths!BK155</f>
        <v>164</v>
      </c>
      <c r="BM155" s="8">
        <f>BL155-Deaths!BL155</f>
        <v>99</v>
      </c>
      <c r="BN155" s="8">
        <f>BM155-Deaths!BM155</f>
        <v>71</v>
      </c>
      <c r="BO155" s="8">
        <f>BN155-Deaths!BN155</f>
        <v>54</v>
      </c>
      <c r="BP155" s="8">
        <f>BO155-Deaths!BO155</f>
        <v>32</v>
      </c>
      <c r="BQ155" s="8">
        <f>BP155-Deaths!BP155</f>
        <v>19</v>
      </c>
      <c r="BR155" s="8">
        <f>BQ155-Deaths!BQ155</f>
        <v>9</v>
      </c>
      <c r="BS155" s="8">
        <f>BR155-Deaths!BR155</f>
        <v>6</v>
      </c>
    </row>
    <row r="156" spans="1:71" x14ac:dyDescent="0.25">
      <c r="A156" s="1">
        <v>155</v>
      </c>
      <c r="B156" s="7">
        <f>'Inputs &amp; Outputs'!B$2</f>
        <v>10000</v>
      </c>
      <c r="C156" s="8">
        <f>B156-Deaths!B156</f>
        <v>9999</v>
      </c>
      <c r="D156" s="8">
        <f>C156-Deaths!C156</f>
        <v>9988</v>
      </c>
      <c r="E156" s="8">
        <f>D156-Deaths!D156</f>
        <v>9981</v>
      </c>
      <c r="F156" s="8">
        <f>E156-Deaths!E156</f>
        <v>9973</v>
      </c>
      <c r="G156" s="8">
        <f>F156-Deaths!F156</f>
        <v>9960</v>
      </c>
      <c r="H156" s="8">
        <f>G156-Deaths!G156</f>
        <v>9947</v>
      </c>
      <c r="I156" s="8">
        <f>H156-Deaths!H156</f>
        <v>9926</v>
      </c>
      <c r="J156" s="8">
        <f>I156-Deaths!I156</f>
        <v>9915</v>
      </c>
      <c r="K156" s="8">
        <f>J156-Deaths!J156</f>
        <v>9908</v>
      </c>
      <c r="L156" s="8">
        <f>K156-Deaths!K156</f>
        <v>9897</v>
      </c>
      <c r="M156" s="8">
        <f>L156-Deaths!L156</f>
        <v>9877</v>
      </c>
      <c r="N156" s="8">
        <f>M156-Deaths!M156</f>
        <v>9861</v>
      </c>
      <c r="O156" s="8">
        <f>N156-Deaths!N156</f>
        <v>9844</v>
      </c>
      <c r="P156" s="8">
        <f>O156-Deaths!O156</f>
        <v>9823</v>
      </c>
      <c r="Q156" s="8">
        <f>P156-Deaths!P156</f>
        <v>9801</v>
      </c>
      <c r="R156" s="8">
        <f>Q156-Deaths!Q156</f>
        <v>9772</v>
      </c>
      <c r="S156" s="8">
        <f>R156-Deaths!R156</f>
        <v>9740</v>
      </c>
      <c r="T156" s="8">
        <f>S156-Deaths!S156</f>
        <v>9705</v>
      </c>
      <c r="U156" s="8">
        <f>T156-Deaths!T156</f>
        <v>9672</v>
      </c>
      <c r="V156" s="8">
        <f>U156-Deaths!U156</f>
        <v>9633</v>
      </c>
      <c r="W156" s="8">
        <f>V156-Deaths!V156</f>
        <v>9596</v>
      </c>
      <c r="X156" s="8">
        <f>W156-Deaths!W156</f>
        <v>9551</v>
      </c>
      <c r="Y156" s="8">
        <f>X156-Deaths!X156</f>
        <v>9490</v>
      </c>
      <c r="Z156" s="8">
        <f>Y156-Deaths!Y156</f>
        <v>9433</v>
      </c>
      <c r="AA156" s="8">
        <f>Z156-Deaths!Z156</f>
        <v>9379</v>
      </c>
      <c r="AB156" s="8">
        <f>AA156-Deaths!AA156</f>
        <v>9318</v>
      </c>
      <c r="AC156" s="8">
        <f>AB156-Deaths!AB156</f>
        <v>9261</v>
      </c>
      <c r="AD156" s="8">
        <f>AC156-Deaths!AC156</f>
        <v>9191</v>
      </c>
      <c r="AE156" s="8">
        <f>AD156-Deaths!AD156</f>
        <v>9108</v>
      </c>
      <c r="AF156" s="8">
        <f>AE156-Deaths!AE156</f>
        <v>9033</v>
      </c>
      <c r="AG156" s="8">
        <f>AF156-Deaths!AF156</f>
        <v>8949</v>
      </c>
      <c r="AH156" s="8">
        <f>AG156-Deaths!AG156</f>
        <v>8832</v>
      </c>
      <c r="AI156" s="8">
        <f>AH156-Deaths!AH156</f>
        <v>8701</v>
      </c>
      <c r="AJ156" s="8">
        <f>AI156-Deaths!AI156</f>
        <v>8576</v>
      </c>
      <c r="AK156" s="8">
        <f>AJ156-Deaths!AJ156</f>
        <v>8428</v>
      </c>
      <c r="AL156" s="8">
        <f>AK156-Deaths!AK156</f>
        <v>8262</v>
      </c>
      <c r="AM156" s="8">
        <f>AL156-Deaths!AL156</f>
        <v>8078</v>
      </c>
      <c r="AN156" s="8">
        <f>AM156-Deaths!AM156</f>
        <v>7877</v>
      </c>
      <c r="AO156" s="8">
        <f>AN156-Deaths!AN156</f>
        <v>7697</v>
      </c>
      <c r="AP156" s="8">
        <f>AO156-Deaths!AO156</f>
        <v>7483</v>
      </c>
      <c r="AQ156" s="8">
        <f>AP156-Deaths!AP156</f>
        <v>7235</v>
      </c>
      <c r="AR156" s="8">
        <f>AQ156-Deaths!AQ156</f>
        <v>6991</v>
      </c>
      <c r="AS156" s="8">
        <f>AR156-Deaths!AR156</f>
        <v>6703</v>
      </c>
      <c r="AT156" s="8">
        <f>AS156-Deaths!AS156</f>
        <v>6351</v>
      </c>
      <c r="AU156" s="8">
        <f>AT156-Deaths!AT156</f>
        <v>6026</v>
      </c>
      <c r="AV156" s="8">
        <f>AU156-Deaths!AU156</f>
        <v>5614</v>
      </c>
      <c r="AW156" s="8">
        <f>AV156-Deaths!AV156</f>
        <v>5189</v>
      </c>
      <c r="AX156" s="8">
        <f>AW156-Deaths!AW156</f>
        <v>4701</v>
      </c>
      <c r="AY156" s="8">
        <f>AX156-Deaths!AX156</f>
        <v>4238</v>
      </c>
      <c r="AZ156" s="8">
        <f>AY156-Deaths!AY156</f>
        <v>3761</v>
      </c>
      <c r="BA156" s="8">
        <f>AZ156-Deaths!AZ156</f>
        <v>3287</v>
      </c>
      <c r="BB156" s="8">
        <f>BA156-Deaths!BA156</f>
        <v>2794</v>
      </c>
      <c r="BC156" s="8">
        <f>BB156-Deaths!BB156</f>
        <v>2318</v>
      </c>
      <c r="BD156" s="8">
        <f>BC156-Deaths!BC156</f>
        <v>1900</v>
      </c>
      <c r="BE156" s="8">
        <f>BD156-Deaths!BD156</f>
        <v>1535</v>
      </c>
      <c r="BF156" s="8">
        <f>BE156-Deaths!BE156</f>
        <v>1220</v>
      </c>
      <c r="BG156" s="8">
        <f>BF156-Deaths!BF156</f>
        <v>958</v>
      </c>
      <c r="BH156" s="8">
        <f>BG156-Deaths!BG156</f>
        <v>695</v>
      </c>
      <c r="BI156" s="8">
        <f>BH156-Deaths!BH156</f>
        <v>478</v>
      </c>
      <c r="BJ156" s="8">
        <f>BI156-Deaths!BI156</f>
        <v>312</v>
      </c>
      <c r="BK156" s="8">
        <f>BJ156-Deaths!BJ156</f>
        <v>223</v>
      </c>
      <c r="BL156" s="8">
        <f>BK156-Deaths!BK156</f>
        <v>157</v>
      </c>
      <c r="BM156" s="8">
        <f>BL156-Deaths!BL156</f>
        <v>93</v>
      </c>
      <c r="BN156" s="8">
        <f>BM156-Deaths!BM156</f>
        <v>65</v>
      </c>
      <c r="BO156" s="8">
        <f>BN156-Deaths!BN156</f>
        <v>41</v>
      </c>
      <c r="BP156" s="8">
        <f>BO156-Deaths!BO156</f>
        <v>26</v>
      </c>
      <c r="BQ156" s="8">
        <f>BP156-Deaths!BP156</f>
        <v>19</v>
      </c>
      <c r="BR156" s="8">
        <f>BQ156-Deaths!BQ156</f>
        <v>11</v>
      </c>
      <c r="BS156" s="8">
        <f>BR156-Deaths!BR156</f>
        <v>5</v>
      </c>
    </row>
    <row r="157" spans="1:71" x14ac:dyDescent="0.25">
      <c r="A157" s="1">
        <v>156</v>
      </c>
      <c r="B157" s="7">
        <f>'Inputs &amp; Outputs'!B$2</f>
        <v>10000</v>
      </c>
      <c r="C157" s="8">
        <f>B157-Deaths!B157</f>
        <v>9990</v>
      </c>
      <c r="D157" s="8">
        <f>C157-Deaths!C157</f>
        <v>9981</v>
      </c>
      <c r="E157" s="8">
        <f>D157-Deaths!D157</f>
        <v>9970</v>
      </c>
      <c r="F157" s="8">
        <f>E157-Deaths!E157</f>
        <v>9962</v>
      </c>
      <c r="G157" s="8">
        <f>F157-Deaths!F157</f>
        <v>9951</v>
      </c>
      <c r="H157" s="8">
        <f>G157-Deaths!G157</f>
        <v>9943</v>
      </c>
      <c r="I157" s="8">
        <f>H157-Deaths!H157</f>
        <v>9932</v>
      </c>
      <c r="J157" s="8">
        <f>I157-Deaths!I157</f>
        <v>9914</v>
      </c>
      <c r="K157" s="8">
        <f>J157-Deaths!J157</f>
        <v>9898</v>
      </c>
      <c r="L157" s="8">
        <f>K157-Deaths!K157</f>
        <v>9882</v>
      </c>
      <c r="M157" s="8">
        <f>L157-Deaths!L157</f>
        <v>9868</v>
      </c>
      <c r="N157" s="8">
        <f>M157-Deaths!M157</f>
        <v>9843</v>
      </c>
      <c r="O157" s="8">
        <f>N157-Deaths!N157</f>
        <v>9819</v>
      </c>
      <c r="P157" s="8">
        <f>O157-Deaths!O157</f>
        <v>9798</v>
      </c>
      <c r="Q157" s="8">
        <f>P157-Deaths!P157</f>
        <v>9774</v>
      </c>
      <c r="R157" s="8">
        <f>Q157-Deaths!Q157</f>
        <v>9751</v>
      </c>
      <c r="S157" s="8">
        <f>R157-Deaths!R157</f>
        <v>9717</v>
      </c>
      <c r="T157" s="8">
        <f>S157-Deaths!S157</f>
        <v>9685</v>
      </c>
      <c r="U157" s="8">
        <f>T157-Deaths!T157</f>
        <v>9661</v>
      </c>
      <c r="V157" s="8">
        <f>U157-Deaths!U157</f>
        <v>9618</v>
      </c>
      <c r="W157" s="8">
        <f>V157-Deaths!V157</f>
        <v>9575</v>
      </c>
      <c r="X157" s="8">
        <f>W157-Deaths!W157</f>
        <v>9543</v>
      </c>
      <c r="Y157" s="8">
        <f>X157-Deaths!X157</f>
        <v>9504</v>
      </c>
      <c r="Z157" s="8">
        <f>Y157-Deaths!Y157</f>
        <v>9472</v>
      </c>
      <c r="AA157" s="8">
        <f>Z157-Deaths!Z157</f>
        <v>9421</v>
      </c>
      <c r="AB157" s="8">
        <f>AA157-Deaths!AA157</f>
        <v>9358</v>
      </c>
      <c r="AC157" s="8">
        <f>AB157-Deaths!AB157</f>
        <v>9298</v>
      </c>
      <c r="AD157" s="8">
        <f>AC157-Deaths!AC157</f>
        <v>9227</v>
      </c>
      <c r="AE157" s="8">
        <f>AD157-Deaths!AD157</f>
        <v>9159</v>
      </c>
      <c r="AF157" s="8">
        <f>AE157-Deaths!AE157</f>
        <v>9082</v>
      </c>
      <c r="AG157" s="8">
        <f>AF157-Deaths!AF157</f>
        <v>8998</v>
      </c>
      <c r="AH157" s="8">
        <f>AG157-Deaths!AG157</f>
        <v>8889</v>
      </c>
      <c r="AI157" s="8">
        <f>AH157-Deaths!AH157</f>
        <v>8787</v>
      </c>
      <c r="AJ157" s="8">
        <f>AI157-Deaths!AI157</f>
        <v>8647</v>
      </c>
      <c r="AK157" s="8">
        <f>AJ157-Deaths!AJ157</f>
        <v>8505</v>
      </c>
      <c r="AL157" s="8">
        <f>AK157-Deaths!AK157</f>
        <v>8343</v>
      </c>
      <c r="AM157" s="8">
        <f>AL157-Deaths!AL157</f>
        <v>8163</v>
      </c>
      <c r="AN157" s="8">
        <f>AM157-Deaths!AM157</f>
        <v>7962</v>
      </c>
      <c r="AO157" s="8">
        <f>AN157-Deaths!AN157</f>
        <v>7758</v>
      </c>
      <c r="AP157" s="8">
        <f>AO157-Deaths!AO157</f>
        <v>7512</v>
      </c>
      <c r="AQ157" s="8">
        <f>AP157-Deaths!AP157</f>
        <v>7266</v>
      </c>
      <c r="AR157" s="8">
        <f>AQ157-Deaths!AQ157</f>
        <v>6981</v>
      </c>
      <c r="AS157" s="8">
        <f>AR157-Deaths!AR157</f>
        <v>6676</v>
      </c>
      <c r="AT157" s="8">
        <f>AS157-Deaths!AS157</f>
        <v>6344</v>
      </c>
      <c r="AU157" s="8">
        <f>AT157-Deaths!AT157</f>
        <v>5938</v>
      </c>
      <c r="AV157" s="8">
        <f>AU157-Deaths!AU157</f>
        <v>5513</v>
      </c>
      <c r="AW157" s="8">
        <f>AV157-Deaths!AV157</f>
        <v>5122</v>
      </c>
      <c r="AX157" s="8">
        <f>AW157-Deaths!AW157</f>
        <v>4662</v>
      </c>
      <c r="AY157" s="8">
        <f>AX157-Deaths!AX157</f>
        <v>4241</v>
      </c>
      <c r="AZ157" s="8">
        <f>AY157-Deaths!AY157</f>
        <v>3721</v>
      </c>
      <c r="BA157" s="8">
        <f>AZ157-Deaths!AZ157</f>
        <v>3274</v>
      </c>
      <c r="BB157" s="8">
        <f>BA157-Deaths!BA157</f>
        <v>2813</v>
      </c>
      <c r="BC157" s="8">
        <f>BB157-Deaths!BB157</f>
        <v>2383</v>
      </c>
      <c r="BD157" s="8">
        <f>BC157-Deaths!BC157</f>
        <v>1921</v>
      </c>
      <c r="BE157" s="8">
        <f>BD157-Deaths!BD157</f>
        <v>1541</v>
      </c>
      <c r="BF157" s="8">
        <f>BE157-Deaths!BE157</f>
        <v>1222</v>
      </c>
      <c r="BG157" s="8">
        <f>BF157-Deaths!BF157</f>
        <v>932</v>
      </c>
      <c r="BH157" s="8">
        <f>BG157-Deaths!BG157</f>
        <v>679</v>
      </c>
      <c r="BI157" s="8">
        <f>BH157-Deaths!BH157</f>
        <v>483</v>
      </c>
      <c r="BJ157" s="8">
        <f>BI157-Deaths!BI157</f>
        <v>359</v>
      </c>
      <c r="BK157" s="8">
        <f>BJ157-Deaths!BJ157</f>
        <v>236</v>
      </c>
      <c r="BL157" s="8">
        <f>BK157-Deaths!BK157</f>
        <v>164</v>
      </c>
      <c r="BM157" s="8">
        <f>BL157-Deaths!BL157</f>
        <v>118</v>
      </c>
      <c r="BN157" s="8">
        <f>BM157-Deaths!BM157</f>
        <v>76</v>
      </c>
      <c r="BO157" s="8">
        <f>BN157-Deaths!BN157</f>
        <v>45</v>
      </c>
      <c r="BP157" s="8">
        <f>BO157-Deaths!BO157</f>
        <v>27</v>
      </c>
      <c r="BQ157" s="8">
        <f>BP157-Deaths!BP157</f>
        <v>14</v>
      </c>
      <c r="BR157" s="8">
        <f>BQ157-Deaths!BQ157</f>
        <v>7</v>
      </c>
      <c r="BS157" s="8">
        <f>BR157-Deaths!BR157</f>
        <v>4</v>
      </c>
    </row>
    <row r="158" spans="1:71" x14ac:dyDescent="0.25">
      <c r="A158" s="1">
        <v>157</v>
      </c>
      <c r="B158" s="7">
        <f>'Inputs &amp; Outputs'!B$2</f>
        <v>10000</v>
      </c>
      <c r="C158" s="8">
        <f>B158-Deaths!B158</f>
        <v>9996</v>
      </c>
      <c r="D158" s="8">
        <f>C158-Deaths!C158</f>
        <v>9987</v>
      </c>
      <c r="E158" s="8">
        <f>D158-Deaths!D158</f>
        <v>9980</v>
      </c>
      <c r="F158" s="8">
        <f>E158-Deaths!E158</f>
        <v>9971</v>
      </c>
      <c r="G158" s="8">
        <f>F158-Deaths!F158</f>
        <v>9963</v>
      </c>
      <c r="H158" s="8">
        <f>G158-Deaths!G158</f>
        <v>9949</v>
      </c>
      <c r="I158" s="8">
        <f>H158-Deaths!H158</f>
        <v>9936</v>
      </c>
      <c r="J158" s="8">
        <f>I158-Deaths!I158</f>
        <v>9921</v>
      </c>
      <c r="K158" s="8">
        <f>J158-Deaths!J158</f>
        <v>9914</v>
      </c>
      <c r="L158" s="8">
        <f>K158-Deaths!K158</f>
        <v>9895</v>
      </c>
      <c r="M158" s="8">
        <f>L158-Deaths!L158</f>
        <v>9872</v>
      </c>
      <c r="N158" s="8">
        <f>M158-Deaths!M158</f>
        <v>9857</v>
      </c>
      <c r="O158" s="8">
        <f>N158-Deaths!N158</f>
        <v>9831</v>
      </c>
      <c r="P158" s="8">
        <f>O158-Deaths!O158</f>
        <v>9804</v>
      </c>
      <c r="Q158" s="8">
        <f>P158-Deaths!P158</f>
        <v>9778</v>
      </c>
      <c r="R158" s="8">
        <f>Q158-Deaths!Q158</f>
        <v>9757</v>
      </c>
      <c r="S158" s="8">
        <f>R158-Deaths!R158</f>
        <v>9726</v>
      </c>
      <c r="T158" s="8">
        <f>S158-Deaths!S158</f>
        <v>9692</v>
      </c>
      <c r="U158" s="8">
        <f>T158-Deaths!T158</f>
        <v>9655</v>
      </c>
      <c r="V158" s="8">
        <f>U158-Deaths!U158</f>
        <v>9619</v>
      </c>
      <c r="W158" s="8">
        <f>V158-Deaths!V158</f>
        <v>9578</v>
      </c>
      <c r="X158" s="8">
        <f>W158-Deaths!W158</f>
        <v>9543</v>
      </c>
      <c r="Y158" s="8">
        <f>X158-Deaths!X158</f>
        <v>9486</v>
      </c>
      <c r="Z158" s="8">
        <f>Y158-Deaths!Y158</f>
        <v>9441</v>
      </c>
      <c r="AA158" s="8">
        <f>Z158-Deaths!Z158</f>
        <v>9398</v>
      </c>
      <c r="AB158" s="8">
        <f>AA158-Deaths!AA158</f>
        <v>9342</v>
      </c>
      <c r="AC158" s="8">
        <f>AB158-Deaths!AB158</f>
        <v>9288</v>
      </c>
      <c r="AD158" s="8">
        <f>AC158-Deaths!AC158</f>
        <v>9232</v>
      </c>
      <c r="AE158" s="8">
        <f>AD158-Deaths!AD158</f>
        <v>9173</v>
      </c>
      <c r="AF158" s="8">
        <f>AE158-Deaths!AE158</f>
        <v>9069</v>
      </c>
      <c r="AG158" s="8">
        <f>AF158-Deaths!AF158</f>
        <v>8966</v>
      </c>
      <c r="AH158" s="8">
        <f>AG158-Deaths!AG158</f>
        <v>8856</v>
      </c>
      <c r="AI158" s="8">
        <f>AH158-Deaths!AH158</f>
        <v>8749</v>
      </c>
      <c r="AJ158" s="8">
        <f>AI158-Deaths!AI158</f>
        <v>8609</v>
      </c>
      <c r="AK158" s="8">
        <f>AJ158-Deaths!AJ158</f>
        <v>8479</v>
      </c>
      <c r="AL158" s="8">
        <f>AK158-Deaths!AK158</f>
        <v>8332</v>
      </c>
      <c r="AM158" s="8">
        <f>AL158-Deaths!AL158</f>
        <v>8180</v>
      </c>
      <c r="AN158" s="8">
        <f>AM158-Deaths!AM158</f>
        <v>8004</v>
      </c>
      <c r="AO158" s="8">
        <f>AN158-Deaths!AN158</f>
        <v>7796</v>
      </c>
      <c r="AP158" s="8">
        <f>AO158-Deaths!AO158</f>
        <v>7589</v>
      </c>
      <c r="AQ158" s="8">
        <f>AP158-Deaths!AP158</f>
        <v>7356</v>
      </c>
      <c r="AR158" s="8">
        <f>AQ158-Deaths!AQ158</f>
        <v>7065</v>
      </c>
      <c r="AS158" s="8">
        <f>AR158-Deaths!AR158</f>
        <v>6754</v>
      </c>
      <c r="AT158" s="8">
        <f>AS158-Deaths!AS158</f>
        <v>6397</v>
      </c>
      <c r="AU158" s="8">
        <f>AT158-Deaths!AT158</f>
        <v>6016</v>
      </c>
      <c r="AV158" s="8">
        <f>AU158-Deaths!AU158</f>
        <v>5617</v>
      </c>
      <c r="AW158" s="8">
        <f>AV158-Deaths!AV158</f>
        <v>5188</v>
      </c>
      <c r="AX158" s="8">
        <f>AW158-Deaths!AW158</f>
        <v>4722</v>
      </c>
      <c r="AY158" s="8">
        <f>AX158-Deaths!AX158</f>
        <v>4278</v>
      </c>
      <c r="AZ158" s="8">
        <f>AY158-Deaths!AY158</f>
        <v>3802</v>
      </c>
      <c r="BA158" s="8">
        <f>AZ158-Deaths!AZ158</f>
        <v>3366</v>
      </c>
      <c r="BB158" s="8">
        <f>BA158-Deaths!BA158</f>
        <v>2899</v>
      </c>
      <c r="BC158" s="8">
        <f>BB158-Deaths!BB158</f>
        <v>2422</v>
      </c>
      <c r="BD158" s="8">
        <f>BC158-Deaths!BC158</f>
        <v>1988</v>
      </c>
      <c r="BE158" s="8">
        <f>BD158-Deaths!BD158</f>
        <v>1581</v>
      </c>
      <c r="BF158" s="8">
        <f>BE158-Deaths!BE158</f>
        <v>1250</v>
      </c>
      <c r="BG158" s="8">
        <f>BF158-Deaths!BF158</f>
        <v>933</v>
      </c>
      <c r="BH158" s="8">
        <f>BG158-Deaths!BG158</f>
        <v>690</v>
      </c>
      <c r="BI158" s="8">
        <f>BH158-Deaths!BH158</f>
        <v>492</v>
      </c>
      <c r="BJ158" s="8">
        <f>BI158-Deaths!BI158</f>
        <v>365</v>
      </c>
      <c r="BK158" s="8">
        <f>BJ158-Deaths!BJ158</f>
        <v>250</v>
      </c>
      <c r="BL158" s="8">
        <f>BK158-Deaths!BK158</f>
        <v>169</v>
      </c>
      <c r="BM158" s="8">
        <f>BL158-Deaths!BL158</f>
        <v>117</v>
      </c>
      <c r="BN158" s="8">
        <f>BM158-Deaths!BM158</f>
        <v>75</v>
      </c>
      <c r="BO158" s="8">
        <f>BN158-Deaths!BN158</f>
        <v>55</v>
      </c>
      <c r="BP158" s="8">
        <f>BO158-Deaths!BO158</f>
        <v>32</v>
      </c>
      <c r="BQ158" s="8">
        <f>BP158-Deaths!BP158</f>
        <v>22</v>
      </c>
      <c r="BR158" s="8">
        <f>BQ158-Deaths!BQ158</f>
        <v>15</v>
      </c>
      <c r="BS158" s="8">
        <f>BR158-Deaths!BR158</f>
        <v>10</v>
      </c>
    </row>
    <row r="159" spans="1:71" x14ac:dyDescent="0.25">
      <c r="A159" s="1">
        <v>158</v>
      </c>
      <c r="B159" s="7">
        <f>'Inputs &amp; Outputs'!B$2</f>
        <v>10000</v>
      </c>
      <c r="C159" s="8">
        <f>B159-Deaths!B159</f>
        <v>9992</v>
      </c>
      <c r="D159" s="8">
        <f>C159-Deaths!C159</f>
        <v>9987</v>
      </c>
      <c r="E159" s="8">
        <f>D159-Deaths!D159</f>
        <v>9974</v>
      </c>
      <c r="F159" s="8">
        <f>E159-Deaths!E159</f>
        <v>9969</v>
      </c>
      <c r="G159" s="8">
        <f>F159-Deaths!F159</f>
        <v>9963</v>
      </c>
      <c r="H159" s="8">
        <f>G159-Deaths!G159</f>
        <v>9950</v>
      </c>
      <c r="I159" s="8">
        <f>H159-Deaths!H159</f>
        <v>9938</v>
      </c>
      <c r="J159" s="8">
        <f>I159-Deaths!I159</f>
        <v>9922</v>
      </c>
      <c r="K159" s="8">
        <f>J159-Deaths!J159</f>
        <v>9905</v>
      </c>
      <c r="L159" s="8">
        <f>K159-Deaths!K159</f>
        <v>9890</v>
      </c>
      <c r="M159" s="8">
        <f>L159-Deaths!L159</f>
        <v>9867</v>
      </c>
      <c r="N159" s="8">
        <f>M159-Deaths!M159</f>
        <v>9852</v>
      </c>
      <c r="O159" s="8">
        <f>N159-Deaths!N159</f>
        <v>9831</v>
      </c>
      <c r="P159" s="8">
        <f>O159-Deaths!O159</f>
        <v>9812</v>
      </c>
      <c r="Q159" s="8">
        <f>P159-Deaths!P159</f>
        <v>9794</v>
      </c>
      <c r="R159" s="8">
        <f>Q159-Deaths!Q159</f>
        <v>9763</v>
      </c>
      <c r="S159" s="8">
        <f>R159-Deaths!R159</f>
        <v>9731</v>
      </c>
      <c r="T159" s="8">
        <f>S159-Deaths!S159</f>
        <v>9705</v>
      </c>
      <c r="U159" s="8">
        <f>T159-Deaths!T159</f>
        <v>9663</v>
      </c>
      <c r="V159" s="8">
        <f>U159-Deaths!U159</f>
        <v>9624</v>
      </c>
      <c r="W159" s="8">
        <f>V159-Deaths!V159</f>
        <v>9581</v>
      </c>
      <c r="X159" s="8">
        <f>W159-Deaths!W159</f>
        <v>9537</v>
      </c>
      <c r="Y159" s="8">
        <f>X159-Deaths!X159</f>
        <v>9487</v>
      </c>
      <c r="Z159" s="8">
        <f>Y159-Deaths!Y159</f>
        <v>9423</v>
      </c>
      <c r="AA159" s="8">
        <f>Z159-Deaths!Z159</f>
        <v>9388</v>
      </c>
      <c r="AB159" s="8">
        <f>AA159-Deaths!AA159</f>
        <v>9334</v>
      </c>
      <c r="AC159" s="8">
        <f>AB159-Deaths!AB159</f>
        <v>9255</v>
      </c>
      <c r="AD159" s="8">
        <f>AC159-Deaths!AC159</f>
        <v>9190</v>
      </c>
      <c r="AE159" s="8">
        <f>AD159-Deaths!AD159</f>
        <v>9124</v>
      </c>
      <c r="AF159" s="8">
        <f>AE159-Deaths!AE159</f>
        <v>9026</v>
      </c>
      <c r="AG159" s="8">
        <f>AF159-Deaths!AF159</f>
        <v>8937</v>
      </c>
      <c r="AH159" s="8">
        <f>AG159-Deaths!AG159</f>
        <v>8828</v>
      </c>
      <c r="AI159" s="8">
        <f>AH159-Deaths!AH159</f>
        <v>8709</v>
      </c>
      <c r="AJ159" s="8">
        <f>AI159-Deaths!AI159</f>
        <v>8627</v>
      </c>
      <c r="AK159" s="8">
        <f>AJ159-Deaths!AJ159</f>
        <v>8503</v>
      </c>
      <c r="AL159" s="8">
        <f>AK159-Deaths!AK159</f>
        <v>8331</v>
      </c>
      <c r="AM159" s="8">
        <f>AL159-Deaths!AL159</f>
        <v>8168</v>
      </c>
      <c r="AN159" s="8">
        <f>AM159-Deaths!AM159</f>
        <v>7987</v>
      </c>
      <c r="AO159" s="8">
        <f>AN159-Deaths!AN159</f>
        <v>7780</v>
      </c>
      <c r="AP159" s="8">
        <f>AO159-Deaths!AO159</f>
        <v>7570</v>
      </c>
      <c r="AQ159" s="8">
        <f>AP159-Deaths!AP159</f>
        <v>7323</v>
      </c>
      <c r="AR159" s="8">
        <f>AQ159-Deaths!AQ159</f>
        <v>7035</v>
      </c>
      <c r="AS159" s="8">
        <f>AR159-Deaths!AR159</f>
        <v>6696</v>
      </c>
      <c r="AT159" s="8">
        <f>AS159-Deaths!AS159</f>
        <v>6371</v>
      </c>
      <c r="AU159" s="8">
        <f>AT159-Deaths!AT159</f>
        <v>5998</v>
      </c>
      <c r="AV159" s="8">
        <f>AU159-Deaths!AU159</f>
        <v>5605</v>
      </c>
      <c r="AW159" s="8">
        <f>AV159-Deaths!AV159</f>
        <v>5166</v>
      </c>
      <c r="AX159" s="8">
        <f>AW159-Deaths!AW159</f>
        <v>4714</v>
      </c>
      <c r="AY159" s="8">
        <f>AX159-Deaths!AX159</f>
        <v>4247</v>
      </c>
      <c r="AZ159" s="8">
        <f>AY159-Deaths!AY159</f>
        <v>3739</v>
      </c>
      <c r="BA159" s="8">
        <f>AZ159-Deaths!AZ159</f>
        <v>3241</v>
      </c>
      <c r="BB159" s="8">
        <f>BA159-Deaths!BA159</f>
        <v>2794</v>
      </c>
      <c r="BC159" s="8">
        <f>BB159-Deaths!BB159</f>
        <v>2307</v>
      </c>
      <c r="BD159" s="8">
        <f>BC159-Deaths!BC159</f>
        <v>1904</v>
      </c>
      <c r="BE159" s="8">
        <f>BD159-Deaths!BD159</f>
        <v>1538</v>
      </c>
      <c r="BF159" s="8">
        <f>BE159-Deaths!BE159</f>
        <v>1205</v>
      </c>
      <c r="BG159" s="8">
        <f>BF159-Deaths!BF159</f>
        <v>916</v>
      </c>
      <c r="BH159" s="8">
        <f>BG159-Deaths!BG159</f>
        <v>666</v>
      </c>
      <c r="BI159" s="8">
        <f>BH159-Deaths!BH159</f>
        <v>488</v>
      </c>
      <c r="BJ159" s="8">
        <f>BI159-Deaths!BI159</f>
        <v>353</v>
      </c>
      <c r="BK159" s="8">
        <f>BJ159-Deaths!BJ159</f>
        <v>257</v>
      </c>
      <c r="BL159" s="8">
        <f>BK159-Deaths!BK159</f>
        <v>175</v>
      </c>
      <c r="BM159" s="8">
        <f>BL159-Deaths!BL159</f>
        <v>129</v>
      </c>
      <c r="BN159" s="8">
        <f>BM159-Deaths!BM159</f>
        <v>83</v>
      </c>
      <c r="BO159" s="8">
        <f>BN159-Deaths!BN159</f>
        <v>51</v>
      </c>
      <c r="BP159" s="8">
        <f>BO159-Deaths!BO159</f>
        <v>33</v>
      </c>
      <c r="BQ159" s="8">
        <f>BP159-Deaths!BP159</f>
        <v>21</v>
      </c>
      <c r="BR159" s="8">
        <f>BQ159-Deaths!BQ159</f>
        <v>11</v>
      </c>
      <c r="BS159" s="8">
        <f>BR159-Deaths!BR159</f>
        <v>7</v>
      </c>
    </row>
    <row r="160" spans="1:71" x14ac:dyDescent="0.25">
      <c r="A160" s="1">
        <v>159</v>
      </c>
      <c r="B160" s="7">
        <f>'Inputs &amp; Outputs'!B$2</f>
        <v>10000</v>
      </c>
      <c r="C160" s="8">
        <f>B160-Deaths!B160</f>
        <v>9991</v>
      </c>
      <c r="D160" s="8">
        <f>C160-Deaths!C160</f>
        <v>9982</v>
      </c>
      <c r="E160" s="8">
        <f>D160-Deaths!D160</f>
        <v>9975</v>
      </c>
      <c r="F160" s="8">
        <f>E160-Deaths!E160</f>
        <v>9966</v>
      </c>
      <c r="G160" s="8">
        <f>F160-Deaths!F160</f>
        <v>9959</v>
      </c>
      <c r="H160" s="8">
        <f>G160-Deaths!G160</f>
        <v>9946</v>
      </c>
      <c r="I160" s="8">
        <f>H160-Deaths!H160</f>
        <v>9934</v>
      </c>
      <c r="J160" s="8">
        <f>I160-Deaths!I160</f>
        <v>9920</v>
      </c>
      <c r="K160" s="8">
        <f>J160-Deaths!J160</f>
        <v>9904</v>
      </c>
      <c r="L160" s="8">
        <f>K160-Deaths!K160</f>
        <v>9895</v>
      </c>
      <c r="M160" s="8">
        <f>L160-Deaths!L160</f>
        <v>9880</v>
      </c>
      <c r="N160" s="8">
        <f>M160-Deaths!M160</f>
        <v>9858</v>
      </c>
      <c r="O160" s="8">
        <f>N160-Deaths!N160</f>
        <v>9843</v>
      </c>
      <c r="P160" s="8">
        <f>O160-Deaths!O160</f>
        <v>9833</v>
      </c>
      <c r="Q160" s="8">
        <f>P160-Deaths!P160</f>
        <v>9801</v>
      </c>
      <c r="R160" s="8">
        <f>Q160-Deaths!Q160</f>
        <v>9780</v>
      </c>
      <c r="S160" s="8">
        <f>R160-Deaths!R160</f>
        <v>9757</v>
      </c>
      <c r="T160" s="8">
        <f>S160-Deaths!S160</f>
        <v>9719</v>
      </c>
      <c r="U160" s="8">
        <f>T160-Deaths!T160</f>
        <v>9684</v>
      </c>
      <c r="V160" s="8">
        <f>U160-Deaths!U160</f>
        <v>9645</v>
      </c>
      <c r="W160" s="8">
        <f>V160-Deaths!V160</f>
        <v>9611</v>
      </c>
      <c r="X160" s="8">
        <f>W160-Deaths!W160</f>
        <v>9573</v>
      </c>
      <c r="Y160" s="8">
        <f>X160-Deaths!X160</f>
        <v>9528</v>
      </c>
      <c r="Z160" s="8">
        <f>Y160-Deaths!Y160</f>
        <v>9488</v>
      </c>
      <c r="AA160" s="8">
        <f>Z160-Deaths!Z160</f>
        <v>9436</v>
      </c>
      <c r="AB160" s="8">
        <f>AA160-Deaths!AA160</f>
        <v>9390</v>
      </c>
      <c r="AC160" s="8">
        <f>AB160-Deaths!AB160</f>
        <v>9333</v>
      </c>
      <c r="AD160" s="8">
        <f>AC160-Deaths!AC160</f>
        <v>9278</v>
      </c>
      <c r="AE160" s="8">
        <f>AD160-Deaths!AD160</f>
        <v>9202</v>
      </c>
      <c r="AF160" s="8">
        <f>AE160-Deaths!AE160</f>
        <v>9125</v>
      </c>
      <c r="AG160" s="8">
        <f>AF160-Deaths!AF160</f>
        <v>9022</v>
      </c>
      <c r="AH160" s="8">
        <f>AG160-Deaths!AG160</f>
        <v>8912</v>
      </c>
      <c r="AI160" s="8">
        <f>AH160-Deaths!AH160</f>
        <v>8794</v>
      </c>
      <c r="AJ160" s="8">
        <f>AI160-Deaths!AI160</f>
        <v>8646</v>
      </c>
      <c r="AK160" s="8">
        <f>AJ160-Deaths!AJ160</f>
        <v>8512</v>
      </c>
      <c r="AL160" s="8">
        <f>AK160-Deaths!AK160</f>
        <v>8336</v>
      </c>
      <c r="AM160" s="8">
        <f>AL160-Deaths!AL160</f>
        <v>8154</v>
      </c>
      <c r="AN160" s="8">
        <f>AM160-Deaths!AM160</f>
        <v>7941</v>
      </c>
      <c r="AO160" s="8">
        <f>AN160-Deaths!AN160</f>
        <v>7746</v>
      </c>
      <c r="AP160" s="8">
        <f>AO160-Deaths!AO160</f>
        <v>7525</v>
      </c>
      <c r="AQ160" s="8">
        <f>AP160-Deaths!AP160</f>
        <v>7281</v>
      </c>
      <c r="AR160" s="8">
        <f>AQ160-Deaths!AQ160</f>
        <v>6995</v>
      </c>
      <c r="AS160" s="8">
        <f>AR160-Deaths!AR160</f>
        <v>6697</v>
      </c>
      <c r="AT160" s="8">
        <f>AS160-Deaths!AS160</f>
        <v>6359</v>
      </c>
      <c r="AU160" s="8">
        <f>AT160-Deaths!AT160</f>
        <v>6015</v>
      </c>
      <c r="AV160" s="8">
        <f>AU160-Deaths!AU160</f>
        <v>5582</v>
      </c>
      <c r="AW160" s="8">
        <f>AV160-Deaths!AV160</f>
        <v>5158</v>
      </c>
      <c r="AX160" s="8">
        <f>AW160-Deaths!AW160</f>
        <v>4720</v>
      </c>
      <c r="AY160" s="8">
        <f>AX160-Deaths!AX160</f>
        <v>4224</v>
      </c>
      <c r="AZ160" s="8">
        <f>AY160-Deaths!AY160</f>
        <v>3758</v>
      </c>
      <c r="BA160" s="8">
        <f>AZ160-Deaths!AZ160</f>
        <v>3262</v>
      </c>
      <c r="BB160" s="8">
        <f>BA160-Deaths!BA160</f>
        <v>2785</v>
      </c>
      <c r="BC160" s="8">
        <f>BB160-Deaths!BB160</f>
        <v>2333</v>
      </c>
      <c r="BD160" s="8">
        <f>BC160-Deaths!BC160</f>
        <v>1922</v>
      </c>
      <c r="BE160" s="8">
        <f>BD160-Deaths!BD160</f>
        <v>1560</v>
      </c>
      <c r="BF160" s="8">
        <f>BE160-Deaths!BE160</f>
        <v>1239</v>
      </c>
      <c r="BG160" s="8">
        <f>BF160-Deaths!BF160</f>
        <v>939</v>
      </c>
      <c r="BH160" s="8">
        <f>BG160-Deaths!BG160</f>
        <v>686</v>
      </c>
      <c r="BI160" s="8">
        <f>BH160-Deaths!BH160</f>
        <v>495</v>
      </c>
      <c r="BJ160" s="8">
        <f>BI160-Deaths!BI160</f>
        <v>354</v>
      </c>
      <c r="BK160" s="8">
        <f>BJ160-Deaths!BJ160</f>
        <v>255</v>
      </c>
      <c r="BL160" s="8">
        <f>BK160-Deaths!BK160</f>
        <v>177</v>
      </c>
      <c r="BM160" s="8">
        <f>BL160-Deaths!BL160</f>
        <v>117</v>
      </c>
      <c r="BN160" s="8">
        <f>BM160-Deaths!BM160</f>
        <v>80</v>
      </c>
      <c r="BO160" s="8">
        <f>BN160-Deaths!BN160</f>
        <v>47</v>
      </c>
      <c r="BP160" s="8">
        <f>BO160-Deaths!BO160</f>
        <v>34</v>
      </c>
      <c r="BQ160" s="8">
        <f>BP160-Deaths!BP160</f>
        <v>20</v>
      </c>
      <c r="BR160" s="8">
        <f>BQ160-Deaths!BQ160</f>
        <v>12</v>
      </c>
      <c r="BS160" s="8">
        <f>BR160-Deaths!BR160</f>
        <v>7</v>
      </c>
    </row>
    <row r="161" spans="1:71" x14ac:dyDescent="0.25">
      <c r="A161" s="1">
        <v>160</v>
      </c>
      <c r="B161" s="7">
        <f>'Inputs &amp; Outputs'!B$2</f>
        <v>10000</v>
      </c>
      <c r="C161" s="8">
        <f>B161-Deaths!B161</f>
        <v>9994</v>
      </c>
      <c r="D161" s="8">
        <f>C161-Deaths!C161</f>
        <v>9989</v>
      </c>
      <c r="E161" s="8">
        <f>D161-Deaths!D161</f>
        <v>9977</v>
      </c>
      <c r="F161" s="8">
        <f>E161-Deaths!E161</f>
        <v>9970</v>
      </c>
      <c r="G161" s="8">
        <f>F161-Deaths!F161</f>
        <v>9958</v>
      </c>
      <c r="H161" s="8">
        <f>G161-Deaths!G161</f>
        <v>9943</v>
      </c>
      <c r="I161" s="8">
        <f>H161-Deaths!H161</f>
        <v>9931</v>
      </c>
      <c r="J161" s="8">
        <f>I161-Deaths!I161</f>
        <v>9920</v>
      </c>
      <c r="K161" s="8">
        <f>J161-Deaths!J161</f>
        <v>9905</v>
      </c>
      <c r="L161" s="8">
        <f>K161-Deaths!K161</f>
        <v>9891</v>
      </c>
      <c r="M161" s="8">
        <f>L161-Deaths!L161</f>
        <v>9872</v>
      </c>
      <c r="N161" s="8">
        <f>M161-Deaths!M161</f>
        <v>9852</v>
      </c>
      <c r="O161" s="8">
        <f>N161-Deaths!N161</f>
        <v>9832</v>
      </c>
      <c r="P161" s="8">
        <f>O161-Deaths!O161</f>
        <v>9819</v>
      </c>
      <c r="Q161" s="8">
        <f>P161-Deaths!P161</f>
        <v>9788</v>
      </c>
      <c r="R161" s="8">
        <f>Q161-Deaths!Q161</f>
        <v>9758</v>
      </c>
      <c r="S161" s="8">
        <f>R161-Deaths!R161</f>
        <v>9731</v>
      </c>
      <c r="T161" s="8">
        <f>S161-Deaths!S161</f>
        <v>9700</v>
      </c>
      <c r="U161" s="8">
        <f>T161-Deaths!T161</f>
        <v>9672</v>
      </c>
      <c r="V161" s="8">
        <f>U161-Deaths!U161</f>
        <v>9634</v>
      </c>
      <c r="W161" s="8">
        <f>V161-Deaths!V161</f>
        <v>9599</v>
      </c>
      <c r="X161" s="8">
        <f>W161-Deaths!W161</f>
        <v>9543</v>
      </c>
      <c r="Y161" s="8">
        <f>X161-Deaths!X161</f>
        <v>9495</v>
      </c>
      <c r="Z161" s="8">
        <f>Y161-Deaths!Y161</f>
        <v>9450</v>
      </c>
      <c r="AA161" s="8">
        <f>Z161-Deaths!Z161</f>
        <v>9404</v>
      </c>
      <c r="AB161" s="8">
        <f>AA161-Deaths!AA161</f>
        <v>9337</v>
      </c>
      <c r="AC161" s="8">
        <f>AB161-Deaths!AB161</f>
        <v>9270</v>
      </c>
      <c r="AD161" s="8">
        <f>AC161-Deaths!AC161</f>
        <v>9204</v>
      </c>
      <c r="AE161" s="8">
        <f>AD161-Deaths!AD161</f>
        <v>9138</v>
      </c>
      <c r="AF161" s="8">
        <f>AE161-Deaths!AE161</f>
        <v>9050</v>
      </c>
      <c r="AG161" s="8">
        <f>AF161-Deaths!AF161</f>
        <v>8946</v>
      </c>
      <c r="AH161" s="8">
        <f>AG161-Deaths!AG161</f>
        <v>8849</v>
      </c>
      <c r="AI161" s="8">
        <f>AH161-Deaths!AH161</f>
        <v>8728</v>
      </c>
      <c r="AJ161" s="8">
        <f>AI161-Deaths!AI161</f>
        <v>8619</v>
      </c>
      <c r="AK161" s="8">
        <f>AJ161-Deaths!AJ161</f>
        <v>8474</v>
      </c>
      <c r="AL161" s="8">
        <f>AK161-Deaths!AK161</f>
        <v>8316</v>
      </c>
      <c r="AM161" s="8">
        <f>AL161-Deaths!AL161</f>
        <v>8142</v>
      </c>
      <c r="AN161" s="8">
        <f>AM161-Deaths!AM161</f>
        <v>7981</v>
      </c>
      <c r="AO161" s="8">
        <f>AN161-Deaths!AN161</f>
        <v>7789</v>
      </c>
      <c r="AP161" s="8">
        <f>AO161-Deaths!AO161</f>
        <v>7516</v>
      </c>
      <c r="AQ161" s="8">
        <f>AP161-Deaths!AP161</f>
        <v>7264</v>
      </c>
      <c r="AR161" s="8">
        <f>AQ161-Deaths!AQ161</f>
        <v>6972</v>
      </c>
      <c r="AS161" s="8">
        <f>AR161-Deaths!AR161</f>
        <v>6669</v>
      </c>
      <c r="AT161" s="8">
        <f>AS161-Deaths!AS161</f>
        <v>6315</v>
      </c>
      <c r="AU161" s="8">
        <f>AT161-Deaths!AT161</f>
        <v>5965</v>
      </c>
      <c r="AV161" s="8">
        <f>AU161-Deaths!AU161</f>
        <v>5585</v>
      </c>
      <c r="AW161" s="8">
        <f>AV161-Deaths!AV161</f>
        <v>5166</v>
      </c>
      <c r="AX161" s="8">
        <f>AW161-Deaths!AW161</f>
        <v>4701</v>
      </c>
      <c r="AY161" s="8">
        <f>AX161-Deaths!AX161</f>
        <v>4220</v>
      </c>
      <c r="AZ161" s="8">
        <f>AY161-Deaths!AY161</f>
        <v>3723</v>
      </c>
      <c r="BA161" s="8">
        <f>AZ161-Deaths!AZ161</f>
        <v>3240</v>
      </c>
      <c r="BB161" s="8">
        <f>BA161-Deaths!BA161</f>
        <v>2771</v>
      </c>
      <c r="BC161" s="8">
        <f>BB161-Deaths!BB161</f>
        <v>2325</v>
      </c>
      <c r="BD161" s="8">
        <f>BC161-Deaths!BC161</f>
        <v>1920</v>
      </c>
      <c r="BE161" s="8">
        <f>BD161-Deaths!BD161</f>
        <v>1527</v>
      </c>
      <c r="BF161" s="8">
        <f>BE161-Deaths!BE161</f>
        <v>1185</v>
      </c>
      <c r="BG161" s="8">
        <f>BF161-Deaths!BF161</f>
        <v>895</v>
      </c>
      <c r="BH161" s="8">
        <f>BG161-Deaths!BG161</f>
        <v>674</v>
      </c>
      <c r="BI161" s="8">
        <f>BH161-Deaths!BH161</f>
        <v>505</v>
      </c>
      <c r="BJ161" s="8">
        <f>BI161-Deaths!BI161</f>
        <v>353</v>
      </c>
      <c r="BK161" s="8">
        <f>BJ161-Deaths!BJ161</f>
        <v>248</v>
      </c>
      <c r="BL161" s="8">
        <f>BK161-Deaths!BK161</f>
        <v>177</v>
      </c>
      <c r="BM161" s="8">
        <f>BL161-Deaths!BL161</f>
        <v>119</v>
      </c>
      <c r="BN161" s="8">
        <f>BM161-Deaths!BM161</f>
        <v>76</v>
      </c>
      <c r="BO161" s="8">
        <f>BN161-Deaths!BN161</f>
        <v>53</v>
      </c>
      <c r="BP161" s="8">
        <f>BO161-Deaths!BO161</f>
        <v>35</v>
      </c>
      <c r="BQ161" s="8">
        <f>BP161-Deaths!BP161</f>
        <v>20</v>
      </c>
      <c r="BR161" s="8">
        <f>BQ161-Deaths!BQ161</f>
        <v>12</v>
      </c>
      <c r="BS161" s="8">
        <f>BR161-Deaths!BR161</f>
        <v>6</v>
      </c>
    </row>
    <row r="162" spans="1:71" x14ac:dyDescent="0.25">
      <c r="A162" s="1">
        <v>161</v>
      </c>
      <c r="B162" s="7">
        <f>'Inputs &amp; Outputs'!B$2</f>
        <v>10000</v>
      </c>
      <c r="C162" s="8">
        <f>B162-Deaths!B162</f>
        <v>9995</v>
      </c>
      <c r="D162" s="8">
        <f>C162-Deaths!C162</f>
        <v>9996</v>
      </c>
      <c r="E162" s="8">
        <f>D162-Deaths!D162</f>
        <v>9988</v>
      </c>
      <c r="F162" s="8">
        <f>E162-Deaths!E162</f>
        <v>9977</v>
      </c>
      <c r="G162" s="8">
        <f>F162-Deaths!F162</f>
        <v>9967</v>
      </c>
      <c r="H162" s="8">
        <f>G162-Deaths!G162</f>
        <v>9957</v>
      </c>
      <c r="I162" s="8">
        <f>H162-Deaths!H162</f>
        <v>9948</v>
      </c>
      <c r="J162" s="8">
        <f>I162-Deaths!I162</f>
        <v>9933</v>
      </c>
      <c r="K162" s="8">
        <f>J162-Deaths!J162</f>
        <v>9920</v>
      </c>
      <c r="L162" s="8">
        <f>K162-Deaths!K162</f>
        <v>9899</v>
      </c>
      <c r="M162" s="8">
        <f>L162-Deaths!L162</f>
        <v>9888</v>
      </c>
      <c r="N162" s="8">
        <f>M162-Deaths!M162</f>
        <v>9868</v>
      </c>
      <c r="O162" s="8">
        <f>N162-Deaths!N162</f>
        <v>9849</v>
      </c>
      <c r="P162" s="8">
        <f>O162-Deaths!O162</f>
        <v>9824</v>
      </c>
      <c r="Q162" s="8">
        <f>P162-Deaths!P162</f>
        <v>9808</v>
      </c>
      <c r="R162" s="8">
        <f>Q162-Deaths!Q162</f>
        <v>9781</v>
      </c>
      <c r="S162" s="8">
        <f>R162-Deaths!R162</f>
        <v>9757</v>
      </c>
      <c r="T162" s="8">
        <f>S162-Deaths!S162</f>
        <v>9727</v>
      </c>
      <c r="U162" s="8">
        <f>T162-Deaths!T162</f>
        <v>9696</v>
      </c>
      <c r="V162" s="8">
        <f>U162-Deaths!U162</f>
        <v>9668</v>
      </c>
      <c r="W162" s="8">
        <f>V162-Deaths!V162</f>
        <v>9635</v>
      </c>
      <c r="X162" s="8">
        <f>W162-Deaths!W162</f>
        <v>9593</v>
      </c>
      <c r="Y162" s="8">
        <f>X162-Deaths!X162</f>
        <v>9538</v>
      </c>
      <c r="Z162" s="8">
        <f>Y162-Deaths!Y162</f>
        <v>9497</v>
      </c>
      <c r="AA162" s="8">
        <f>Z162-Deaths!Z162</f>
        <v>9444</v>
      </c>
      <c r="AB162" s="8">
        <f>AA162-Deaths!AA162</f>
        <v>9384</v>
      </c>
      <c r="AC162" s="8">
        <f>AB162-Deaths!AB162</f>
        <v>9322</v>
      </c>
      <c r="AD162" s="8">
        <f>AC162-Deaths!AC162</f>
        <v>9264</v>
      </c>
      <c r="AE162" s="8">
        <f>AD162-Deaths!AD162</f>
        <v>9196</v>
      </c>
      <c r="AF162" s="8">
        <f>AE162-Deaths!AE162</f>
        <v>9097</v>
      </c>
      <c r="AG162" s="8">
        <f>AF162-Deaths!AF162</f>
        <v>9019</v>
      </c>
      <c r="AH162" s="8">
        <f>AG162-Deaths!AG162</f>
        <v>8926</v>
      </c>
      <c r="AI162" s="8">
        <f>AH162-Deaths!AH162</f>
        <v>8804</v>
      </c>
      <c r="AJ162" s="8">
        <f>AI162-Deaths!AI162</f>
        <v>8674</v>
      </c>
      <c r="AK162" s="8">
        <f>AJ162-Deaths!AJ162</f>
        <v>8523</v>
      </c>
      <c r="AL162" s="8">
        <f>AK162-Deaths!AK162</f>
        <v>8361</v>
      </c>
      <c r="AM162" s="8">
        <f>AL162-Deaths!AL162</f>
        <v>8182</v>
      </c>
      <c r="AN162" s="8">
        <f>AM162-Deaths!AM162</f>
        <v>8024</v>
      </c>
      <c r="AO162" s="8">
        <f>AN162-Deaths!AN162</f>
        <v>7790</v>
      </c>
      <c r="AP162" s="8">
        <f>AO162-Deaths!AO162</f>
        <v>7553</v>
      </c>
      <c r="AQ162" s="8">
        <f>AP162-Deaths!AP162</f>
        <v>7275</v>
      </c>
      <c r="AR162" s="8">
        <f>AQ162-Deaths!AQ162</f>
        <v>6987</v>
      </c>
      <c r="AS162" s="8">
        <f>AR162-Deaths!AR162</f>
        <v>6701</v>
      </c>
      <c r="AT162" s="8">
        <f>AS162-Deaths!AS162</f>
        <v>6338</v>
      </c>
      <c r="AU162" s="8">
        <f>AT162-Deaths!AT162</f>
        <v>5976</v>
      </c>
      <c r="AV162" s="8">
        <f>AU162-Deaths!AU162</f>
        <v>5573</v>
      </c>
      <c r="AW162" s="8">
        <f>AV162-Deaths!AV162</f>
        <v>5145</v>
      </c>
      <c r="AX162" s="8">
        <f>AW162-Deaths!AW162</f>
        <v>4680</v>
      </c>
      <c r="AY162" s="8">
        <f>AX162-Deaths!AX162</f>
        <v>4208</v>
      </c>
      <c r="AZ162" s="8">
        <f>AY162-Deaths!AY162</f>
        <v>3734</v>
      </c>
      <c r="BA162" s="8">
        <f>AZ162-Deaths!AZ162</f>
        <v>3271</v>
      </c>
      <c r="BB162" s="8">
        <f>BA162-Deaths!BA162</f>
        <v>2769</v>
      </c>
      <c r="BC162" s="8">
        <f>BB162-Deaths!BB162</f>
        <v>2321</v>
      </c>
      <c r="BD162" s="8">
        <f>BC162-Deaths!BC162</f>
        <v>1909</v>
      </c>
      <c r="BE162" s="8">
        <f>BD162-Deaths!BD162</f>
        <v>1537</v>
      </c>
      <c r="BF162" s="8">
        <f>BE162-Deaths!BE162</f>
        <v>1190</v>
      </c>
      <c r="BG162" s="8">
        <f>BF162-Deaths!BF162</f>
        <v>936</v>
      </c>
      <c r="BH162" s="8">
        <f>BG162-Deaths!BG162</f>
        <v>688</v>
      </c>
      <c r="BI162" s="8">
        <f>BH162-Deaths!BH162</f>
        <v>504</v>
      </c>
      <c r="BJ162" s="8">
        <f>BI162-Deaths!BI162</f>
        <v>368</v>
      </c>
      <c r="BK162" s="8">
        <f>BJ162-Deaths!BJ162</f>
        <v>261</v>
      </c>
      <c r="BL162" s="8">
        <f>BK162-Deaths!BK162</f>
        <v>172</v>
      </c>
      <c r="BM162" s="8">
        <f>BL162-Deaths!BL162</f>
        <v>107</v>
      </c>
      <c r="BN162" s="8">
        <f>BM162-Deaths!BM162</f>
        <v>70</v>
      </c>
      <c r="BO162" s="8">
        <f>BN162-Deaths!BN162</f>
        <v>48</v>
      </c>
      <c r="BP162" s="8">
        <f>BO162-Deaths!BO162</f>
        <v>36</v>
      </c>
      <c r="BQ162" s="8">
        <f>BP162-Deaths!BP162</f>
        <v>19</v>
      </c>
      <c r="BR162" s="8">
        <f>BQ162-Deaths!BQ162</f>
        <v>12</v>
      </c>
      <c r="BS162" s="8">
        <f>BR162-Deaths!BR162</f>
        <v>7</v>
      </c>
    </row>
    <row r="163" spans="1:71" x14ac:dyDescent="0.25">
      <c r="A163" s="1">
        <v>162</v>
      </c>
      <c r="B163" s="7">
        <f>'Inputs &amp; Outputs'!B$2</f>
        <v>10000</v>
      </c>
      <c r="C163" s="8">
        <f>B163-Deaths!B163</f>
        <v>9987</v>
      </c>
      <c r="D163" s="8">
        <f>C163-Deaths!C163</f>
        <v>9978</v>
      </c>
      <c r="E163" s="8">
        <f>D163-Deaths!D163</f>
        <v>9967</v>
      </c>
      <c r="F163" s="8">
        <f>E163-Deaths!E163</f>
        <v>9957</v>
      </c>
      <c r="G163" s="8">
        <f>F163-Deaths!F163</f>
        <v>9950</v>
      </c>
      <c r="H163" s="8">
        <f>G163-Deaths!G163</f>
        <v>9941</v>
      </c>
      <c r="I163" s="8">
        <f>H163-Deaths!H163</f>
        <v>9922</v>
      </c>
      <c r="J163" s="8">
        <f>I163-Deaths!I163</f>
        <v>9906</v>
      </c>
      <c r="K163" s="8">
        <f>J163-Deaths!J163</f>
        <v>9896</v>
      </c>
      <c r="L163" s="8">
        <f>K163-Deaths!K163</f>
        <v>9881</v>
      </c>
      <c r="M163" s="8">
        <f>L163-Deaths!L163</f>
        <v>9863</v>
      </c>
      <c r="N163" s="8">
        <f>M163-Deaths!M163</f>
        <v>9847</v>
      </c>
      <c r="O163" s="8">
        <f>N163-Deaths!N163</f>
        <v>9829</v>
      </c>
      <c r="P163" s="8">
        <f>O163-Deaths!O163</f>
        <v>9799</v>
      </c>
      <c r="Q163" s="8">
        <f>P163-Deaths!P163</f>
        <v>9781</v>
      </c>
      <c r="R163" s="8">
        <f>Q163-Deaths!Q163</f>
        <v>9755</v>
      </c>
      <c r="S163" s="8">
        <f>R163-Deaths!R163</f>
        <v>9730</v>
      </c>
      <c r="T163" s="8">
        <f>S163-Deaths!S163</f>
        <v>9692</v>
      </c>
      <c r="U163" s="8">
        <f>T163-Deaths!T163</f>
        <v>9650</v>
      </c>
      <c r="V163" s="8">
        <f>U163-Deaths!U163</f>
        <v>9618</v>
      </c>
      <c r="W163" s="8">
        <f>V163-Deaths!V163</f>
        <v>9583</v>
      </c>
      <c r="X163" s="8">
        <f>W163-Deaths!W163</f>
        <v>9537</v>
      </c>
      <c r="Y163" s="8">
        <f>X163-Deaths!X163</f>
        <v>9482</v>
      </c>
      <c r="Z163" s="8">
        <f>Y163-Deaths!Y163</f>
        <v>9436</v>
      </c>
      <c r="AA163" s="8">
        <f>Z163-Deaths!Z163</f>
        <v>9380</v>
      </c>
      <c r="AB163" s="8">
        <f>AA163-Deaths!AA163</f>
        <v>9319</v>
      </c>
      <c r="AC163" s="8">
        <f>AB163-Deaths!AB163</f>
        <v>9258</v>
      </c>
      <c r="AD163" s="8">
        <f>AC163-Deaths!AC163</f>
        <v>9188</v>
      </c>
      <c r="AE163" s="8">
        <f>AD163-Deaths!AD163</f>
        <v>9118</v>
      </c>
      <c r="AF163" s="8">
        <f>AE163-Deaths!AE163</f>
        <v>9035</v>
      </c>
      <c r="AG163" s="8">
        <f>AF163-Deaths!AF163</f>
        <v>8927</v>
      </c>
      <c r="AH163" s="8">
        <f>AG163-Deaths!AG163</f>
        <v>8833</v>
      </c>
      <c r="AI163" s="8">
        <f>AH163-Deaths!AH163</f>
        <v>8724</v>
      </c>
      <c r="AJ163" s="8">
        <f>AI163-Deaths!AI163</f>
        <v>8616</v>
      </c>
      <c r="AK163" s="8">
        <f>AJ163-Deaths!AJ163</f>
        <v>8471</v>
      </c>
      <c r="AL163" s="8">
        <f>AK163-Deaths!AK163</f>
        <v>8326</v>
      </c>
      <c r="AM163" s="8">
        <f>AL163-Deaths!AL163</f>
        <v>8164</v>
      </c>
      <c r="AN163" s="8">
        <f>AM163-Deaths!AM163</f>
        <v>7989</v>
      </c>
      <c r="AO163" s="8">
        <f>AN163-Deaths!AN163</f>
        <v>7771</v>
      </c>
      <c r="AP163" s="8">
        <f>AO163-Deaths!AO163</f>
        <v>7550</v>
      </c>
      <c r="AQ163" s="8">
        <f>AP163-Deaths!AP163</f>
        <v>7280</v>
      </c>
      <c r="AR163" s="8">
        <f>AQ163-Deaths!AQ163</f>
        <v>7004</v>
      </c>
      <c r="AS163" s="8">
        <f>AR163-Deaths!AR163</f>
        <v>6707</v>
      </c>
      <c r="AT163" s="8">
        <f>AS163-Deaths!AS163</f>
        <v>6371</v>
      </c>
      <c r="AU163" s="8">
        <f>AT163-Deaths!AT163</f>
        <v>6005</v>
      </c>
      <c r="AV163" s="8">
        <f>AU163-Deaths!AU163</f>
        <v>5608</v>
      </c>
      <c r="AW163" s="8">
        <f>AV163-Deaths!AV163</f>
        <v>5161</v>
      </c>
      <c r="AX163" s="8">
        <f>AW163-Deaths!AW163</f>
        <v>4721</v>
      </c>
      <c r="AY163" s="8">
        <f>AX163-Deaths!AX163</f>
        <v>4245</v>
      </c>
      <c r="AZ163" s="8">
        <f>AY163-Deaths!AY163</f>
        <v>3795</v>
      </c>
      <c r="BA163" s="8">
        <f>AZ163-Deaths!AZ163</f>
        <v>3302</v>
      </c>
      <c r="BB163" s="8">
        <f>BA163-Deaths!BA163</f>
        <v>2827</v>
      </c>
      <c r="BC163" s="8">
        <f>BB163-Deaths!BB163</f>
        <v>2365</v>
      </c>
      <c r="BD163" s="8">
        <f>BC163-Deaths!BC163</f>
        <v>1929</v>
      </c>
      <c r="BE163" s="8">
        <f>BD163-Deaths!BD163</f>
        <v>1561</v>
      </c>
      <c r="BF163" s="8">
        <f>BE163-Deaths!BE163</f>
        <v>1255</v>
      </c>
      <c r="BG163" s="8">
        <f>BF163-Deaths!BF163</f>
        <v>934</v>
      </c>
      <c r="BH163" s="8">
        <f>BG163-Deaths!BG163</f>
        <v>687</v>
      </c>
      <c r="BI163" s="8">
        <f>BH163-Deaths!BH163</f>
        <v>499</v>
      </c>
      <c r="BJ163" s="8">
        <f>BI163-Deaths!BI163</f>
        <v>361</v>
      </c>
      <c r="BK163" s="8">
        <f>BJ163-Deaths!BJ163</f>
        <v>243</v>
      </c>
      <c r="BL163" s="8">
        <f>BK163-Deaths!BK163</f>
        <v>167</v>
      </c>
      <c r="BM163" s="8">
        <f>BL163-Deaths!BL163</f>
        <v>116</v>
      </c>
      <c r="BN163" s="8">
        <f>BM163-Deaths!BM163</f>
        <v>74</v>
      </c>
      <c r="BO163" s="8">
        <f>BN163-Deaths!BN163</f>
        <v>48</v>
      </c>
      <c r="BP163" s="8">
        <f>BO163-Deaths!BO163</f>
        <v>31</v>
      </c>
      <c r="BQ163" s="8">
        <f>BP163-Deaths!BP163</f>
        <v>23</v>
      </c>
      <c r="BR163" s="8">
        <f>BQ163-Deaths!BQ163</f>
        <v>11</v>
      </c>
      <c r="BS163" s="8">
        <f>BR163-Deaths!BR163</f>
        <v>7</v>
      </c>
    </row>
    <row r="164" spans="1:71" x14ac:dyDescent="0.25">
      <c r="A164" s="1">
        <v>163</v>
      </c>
      <c r="B164" s="7">
        <f>'Inputs &amp; Outputs'!B$2</f>
        <v>10000</v>
      </c>
      <c r="C164" s="8">
        <f>B164-Deaths!B164</f>
        <v>9995</v>
      </c>
      <c r="D164" s="8">
        <f>C164-Deaths!C164</f>
        <v>9984</v>
      </c>
      <c r="E164" s="8">
        <f>D164-Deaths!D164</f>
        <v>9977</v>
      </c>
      <c r="F164" s="8">
        <f>E164-Deaths!E164</f>
        <v>9969</v>
      </c>
      <c r="G164" s="8">
        <f>F164-Deaths!F164</f>
        <v>9962</v>
      </c>
      <c r="H164" s="8">
        <f>G164-Deaths!G164</f>
        <v>9943</v>
      </c>
      <c r="I164" s="8">
        <f>H164-Deaths!H164</f>
        <v>9932</v>
      </c>
      <c r="J164" s="8">
        <f>I164-Deaths!I164</f>
        <v>9919</v>
      </c>
      <c r="K164" s="8">
        <f>J164-Deaths!J164</f>
        <v>9906</v>
      </c>
      <c r="L164" s="8">
        <f>K164-Deaths!K164</f>
        <v>9894</v>
      </c>
      <c r="M164" s="8">
        <f>L164-Deaths!L164</f>
        <v>9880</v>
      </c>
      <c r="N164" s="8">
        <f>M164-Deaths!M164</f>
        <v>9858</v>
      </c>
      <c r="O164" s="8">
        <f>N164-Deaths!N164</f>
        <v>9840</v>
      </c>
      <c r="P164" s="8">
        <f>O164-Deaths!O164</f>
        <v>9821</v>
      </c>
      <c r="Q164" s="8">
        <f>P164-Deaths!P164</f>
        <v>9784</v>
      </c>
      <c r="R164" s="8">
        <f>Q164-Deaths!Q164</f>
        <v>9755</v>
      </c>
      <c r="S164" s="8">
        <f>R164-Deaths!R164</f>
        <v>9728</v>
      </c>
      <c r="T164" s="8">
        <f>S164-Deaths!S164</f>
        <v>9687</v>
      </c>
      <c r="U164" s="8">
        <f>T164-Deaths!T164</f>
        <v>9650</v>
      </c>
      <c r="V164" s="8">
        <f>U164-Deaths!U164</f>
        <v>9624</v>
      </c>
      <c r="W164" s="8">
        <f>V164-Deaths!V164</f>
        <v>9583</v>
      </c>
      <c r="X164" s="8">
        <f>W164-Deaths!W164</f>
        <v>9548</v>
      </c>
      <c r="Y164" s="8">
        <f>X164-Deaths!X164</f>
        <v>9509</v>
      </c>
      <c r="Z164" s="8">
        <f>Y164-Deaths!Y164</f>
        <v>9473</v>
      </c>
      <c r="AA164" s="8">
        <f>Z164-Deaths!Z164</f>
        <v>9407</v>
      </c>
      <c r="AB164" s="8">
        <f>AA164-Deaths!AA164</f>
        <v>9350</v>
      </c>
      <c r="AC164" s="8">
        <f>AB164-Deaths!AB164</f>
        <v>9289</v>
      </c>
      <c r="AD164" s="8">
        <f>AC164-Deaths!AC164</f>
        <v>9222</v>
      </c>
      <c r="AE164" s="8">
        <f>AD164-Deaths!AD164</f>
        <v>9156</v>
      </c>
      <c r="AF164" s="8">
        <f>AE164-Deaths!AE164</f>
        <v>9055</v>
      </c>
      <c r="AG164" s="8">
        <f>AF164-Deaths!AF164</f>
        <v>8952</v>
      </c>
      <c r="AH164" s="8">
        <f>AG164-Deaths!AG164</f>
        <v>8857</v>
      </c>
      <c r="AI164" s="8">
        <f>AH164-Deaths!AH164</f>
        <v>8755</v>
      </c>
      <c r="AJ164" s="8">
        <f>AI164-Deaths!AI164</f>
        <v>8638</v>
      </c>
      <c r="AK164" s="8">
        <f>AJ164-Deaths!AJ164</f>
        <v>8472</v>
      </c>
      <c r="AL164" s="8">
        <f>AK164-Deaths!AK164</f>
        <v>8347</v>
      </c>
      <c r="AM164" s="8">
        <f>AL164-Deaths!AL164</f>
        <v>8182</v>
      </c>
      <c r="AN164" s="8">
        <f>AM164-Deaths!AM164</f>
        <v>7965</v>
      </c>
      <c r="AO164" s="8">
        <f>AN164-Deaths!AN164</f>
        <v>7761</v>
      </c>
      <c r="AP164" s="8">
        <f>AO164-Deaths!AO164</f>
        <v>7530</v>
      </c>
      <c r="AQ164" s="8">
        <f>AP164-Deaths!AP164</f>
        <v>7288</v>
      </c>
      <c r="AR164" s="8">
        <f>AQ164-Deaths!AQ164</f>
        <v>6995</v>
      </c>
      <c r="AS164" s="8">
        <f>AR164-Deaths!AR164</f>
        <v>6686</v>
      </c>
      <c r="AT164" s="8">
        <f>AS164-Deaths!AS164</f>
        <v>6363</v>
      </c>
      <c r="AU164" s="8">
        <f>AT164-Deaths!AT164</f>
        <v>6026</v>
      </c>
      <c r="AV164" s="8">
        <f>AU164-Deaths!AU164</f>
        <v>5634</v>
      </c>
      <c r="AW164" s="8">
        <f>AV164-Deaths!AV164</f>
        <v>5232</v>
      </c>
      <c r="AX164" s="8">
        <f>AW164-Deaths!AW164</f>
        <v>4757</v>
      </c>
      <c r="AY164" s="8">
        <f>AX164-Deaths!AX164</f>
        <v>4285</v>
      </c>
      <c r="AZ164" s="8">
        <f>AY164-Deaths!AY164</f>
        <v>3854</v>
      </c>
      <c r="BA164" s="8">
        <f>AZ164-Deaths!AZ164</f>
        <v>3368</v>
      </c>
      <c r="BB164" s="8">
        <f>BA164-Deaths!BA164</f>
        <v>2896</v>
      </c>
      <c r="BC164" s="8">
        <f>BB164-Deaths!BB164</f>
        <v>2414</v>
      </c>
      <c r="BD164" s="8">
        <f>BC164-Deaths!BC164</f>
        <v>1977</v>
      </c>
      <c r="BE164" s="8">
        <f>BD164-Deaths!BD164</f>
        <v>1591</v>
      </c>
      <c r="BF164" s="8">
        <f>BE164-Deaths!BE164</f>
        <v>1224</v>
      </c>
      <c r="BG164" s="8">
        <f>BF164-Deaths!BF164</f>
        <v>939</v>
      </c>
      <c r="BH164" s="8">
        <f>BG164-Deaths!BG164</f>
        <v>706</v>
      </c>
      <c r="BI164" s="8">
        <f>BH164-Deaths!BH164</f>
        <v>503</v>
      </c>
      <c r="BJ164" s="8">
        <f>BI164-Deaths!BI164</f>
        <v>346</v>
      </c>
      <c r="BK164" s="8">
        <f>BJ164-Deaths!BJ164</f>
        <v>247</v>
      </c>
      <c r="BL164" s="8">
        <f>BK164-Deaths!BK164</f>
        <v>169</v>
      </c>
      <c r="BM164" s="8">
        <f>BL164-Deaths!BL164</f>
        <v>121</v>
      </c>
      <c r="BN164" s="8">
        <f>BM164-Deaths!BM164</f>
        <v>84</v>
      </c>
      <c r="BO164" s="8">
        <f>BN164-Deaths!BN164</f>
        <v>56</v>
      </c>
      <c r="BP164" s="8">
        <f>BO164-Deaths!BO164</f>
        <v>31</v>
      </c>
      <c r="BQ164" s="8">
        <f>BP164-Deaths!BP164</f>
        <v>16</v>
      </c>
      <c r="BR164" s="8">
        <f>BQ164-Deaths!BQ164</f>
        <v>12</v>
      </c>
      <c r="BS164" s="8">
        <f>BR164-Deaths!BR164</f>
        <v>4</v>
      </c>
    </row>
    <row r="165" spans="1:71" x14ac:dyDescent="0.25">
      <c r="A165" s="1">
        <v>164</v>
      </c>
      <c r="B165" s="7">
        <f>'Inputs &amp; Outputs'!B$2</f>
        <v>10000</v>
      </c>
      <c r="C165" s="8">
        <f>B165-Deaths!B165</f>
        <v>9993</v>
      </c>
      <c r="D165" s="8">
        <f>C165-Deaths!C165</f>
        <v>9985</v>
      </c>
      <c r="E165" s="8">
        <f>D165-Deaths!D165</f>
        <v>9978</v>
      </c>
      <c r="F165" s="8">
        <f>E165-Deaths!E165</f>
        <v>9970</v>
      </c>
      <c r="G165" s="8">
        <f>F165-Deaths!F165</f>
        <v>9962</v>
      </c>
      <c r="H165" s="8">
        <f>G165-Deaths!G165</f>
        <v>9951</v>
      </c>
      <c r="I165" s="8">
        <f>H165-Deaths!H165</f>
        <v>9938</v>
      </c>
      <c r="J165" s="8">
        <f>I165-Deaths!I165</f>
        <v>9924</v>
      </c>
      <c r="K165" s="8">
        <f>J165-Deaths!J165</f>
        <v>9906</v>
      </c>
      <c r="L165" s="8">
        <f>K165-Deaths!K165</f>
        <v>9891</v>
      </c>
      <c r="M165" s="8">
        <f>L165-Deaths!L165</f>
        <v>9878</v>
      </c>
      <c r="N165" s="8">
        <f>M165-Deaths!M165</f>
        <v>9860</v>
      </c>
      <c r="O165" s="8">
        <f>N165-Deaths!N165</f>
        <v>9845</v>
      </c>
      <c r="P165" s="8">
        <f>O165-Deaths!O165</f>
        <v>9817</v>
      </c>
      <c r="Q165" s="8">
        <f>P165-Deaths!P165</f>
        <v>9788</v>
      </c>
      <c r="R165" s="8">
        <f>Q165-Deaths!Q165</f>
        <v>9773</v>
      </c>
      <c r="S165" s="8">
        <f>R165-Deaths!R165</f>
        <v>9747</v>
      </c>
      <c r="T165" s="8">
        <f>S165-Deaths!S165</f>
        <v>9718</v>
      </c>
      <c r="U165" s="8">
        <f>T165-Deaths!T165</f>
        <v>9687</v>
      </c>
      <c r="V165" s="8">
        <f>U165-Deaths!U165</f>
        <v>9660</v>
      </c>
      <c r="W165" s="8">
        <f>V165-Deaths!V165</f>
        <v>9626</v>
      </c>
      <c r="X165" s="8">
        <f>W165-Deaths!W165</f>
        <v>9588</v>
      </c>
      <c r="Y165" s="8">
        <f>X165-Deaths!X165</f>
        <v>9537</v>
      </c>
      <c r="Z165" s="8">
        <f>Y165-Deaths!Y165</f>
        <v>9481</v>
      </c>
      <c r="AA165" s="8">
        <f>Z165-Deaths!Z165</f>
        <v>9424</v>
      </c>
      <c r="AB165" s="8">
        <f>AA165-Deaths!AA165</f>
        <v>9362</v>
      </c>
      <c r="AC165" s="8">
        <f>AB165-Deaths!AB165</f>
        <v>9290</v>
      </c>
      <c r="AD165" s="8">
        <f>AC165-Deaths!AC165</f>
        <v>9232</v>
      </c>
      <c r="AE165" s="8">
        <f>AD165-Deaths!AD165</f>
        <v>9149</v>
      </c>
      <c r="AF165" s="8">
        <f>AE165-Deaths!AE165</f>
        <v>9048</v>
      </c>
      <c r="AG165" s="8">
        <f>AF165-Deaths!AF165</f>
        <v>8955</v>
      </c>
      <c r="AH165" s="8">
        <f>AG165-Deaths!AG165</f>
        <v>8873</v>
      </c>
      <c r="AI165" s="8">
        <f>AH165-Deaths!AH165</f>
        <v>8744</v>
      </c>
      <c r="AJ165" s="8">
        <f>AI165-Deaths!AI165</f>
        <v>8614</v>
      </c>
      <c r="AK165" s="8">
        <f>AJ165-Deaths!AJ165</f>
        <v>8472</v>
      </c>
      <c r="AL165" s="8">
        <f>AK165-Deaths!AK165</f>
        <v>8339</v>
      </c>
      <c r="AM165" s="8">
        <f>AL165-Deaths!AL165</f>
        <v>8165</v>
      </c>
      <c r="AN165" s="8">
        <f>AM165-Deaths!AM165</f>
        <v>7962</v>
      </c>
      <c r="AO165" s="8">
        <f>AN165-Deaths!AN165</f>
        <v>7752</v>
      </c>
      <c r="AP165" s="8">
        <f>AO165-Deaths!AO165</f>
        <v>7520</v>
      </c>
      <c r="AQ165" s="8">
        <f>AP165-Deaths!AP165</f>
        <v>7267</v>
      </c>
      <c r="AR165" s="8">
        <f>AQ165-Deaths!AQ165</f>
        <v>6963</v>
      </c>
      <c r="AS165" s="8">
        <f>AR165-Deaths!AR165</f>
        <v>6673</v>
      </c>
      <c r="AT165" s="8">
        <f>AS165-Deaths!AS165</f>
        <v>6324</v>
      </c>
      <c r="AU165" s="8">
        <f>AT165-Deaths!AT165</f>
        <v>5965</v>
      </c>
      <c r="AV165" s="8">
        <f>AU165-Deaths!AU165</f>
        <v>5568</v>
      </c>
      <c r="AW165" s="8">
        <f>AV165-Deaths!AV165</f>
        <v>5148</v>
      </c>
      <c r="AX165" s="8">
        <f>AW165-Deaths!AW165</f>
        <v>4708</v>
      </c>
      <c r="AY165" s="8">
        <f>AX165-Deaths!AX165</f>
        <v>4210</v>
      </c>
      <c r="AZ165" s="8">
        <f>AY165-Deaths!AY165</f>
        <v>3734</v>
      </c>
      <c r="BA165" s="8">
        <f>AZ165-Deaths!AZ165</f>
        <v>3259</v>
      </c>
      <c r="BB165" s="8">
        <f>BA165-Deaths!BA165</f>
        <v>2769</v>
      </c>
      <c r="BC165" s="8">
        <f>BB165-Deaths!BB165</f>
        <v>2318</v>
      </c>
      <c r="BD165" s="8">
        <f>BC165-Deaths!BC165</f>
        <v>1872</v>
      </c>
      <c r="BE165" s="8">
        <f>BD165-Deaths!BD165</f>
        <v>1516</v>
      </c>
      <c r="BF165" s="8">
        <f>BE165-Deaths!BE165</f>
        <v>1167</v>
      </c>
      <c r="BG165" s="8">
        <f>BF165-Deaths!BF165</f>
        <v>885</v>
      </c>
      <c r="BH165" s="8">
        <f>BG165-Deaths!BG165</f>
        <v>655</v>
      </c>
      <c r="BI165" s="8">
        <f>BH165-Deaths!BH165</f>
        <v>478</v>
      </c>
      <c r="BJ165" s="8">
        <f>BI165-Deaths!BI165</f>
        <v>337</v>
      </c>
      <c r="BK165" s="8">
        <f>BJ165-Deaths!BJ165</f>
        <v>227</v>
      </c>
      <c r="BL165" s="8">
        <f>BK165-Deaths!BK165</f>
        <v>155</v>
      </c>
      <c r="BM165" s="8">
        <f>BL165-Deaths!BL165</f>
        <v>93</v>
      </c>
      <c r="BN165" s="8">
        <f>BM165-Deaths!BM165</f>
        <v>75</v>
      </c>
      <c r="BO165" s="8">
        <f>BN165-Deaths!BN165</f>
        <v>48</v>
      </c>
      <c r="BP165" s="8">
        <f>BO165-Deaths!BO165</f>
        <v>32</v>
      </c>
      <c r="BQ165" s="8">
        <f>BP165-Deaths!BP165</f>
        <v>18</v>
      </c>
      <c r="BR165" s="8">
        <f>BQ165-Deaths!BQ165</f>
        <v>9</v>
      </c>
      <c r="BS165" s="8">
        <f>BR165-Deaths!BR165</f>
        <v>6</v>
      </c>
    </row>
    <row r="166" spans="1:71" x14ac:dyDescent="0.25">
      <c r="A166" s="1">
        <v>165</v>
      </c>
      <c r="B166" s="7">
        <f>'Inputs &amp; Outputs'!B$2</f>
        <v>10000</v>
      </c>
      <c r="C166" s="8">
        <f>B166-Deaths!B166</f>
        <v>9989</v>
      </c>
      <c r="D166" s="8">
        <f>C166-Deaths!C166</f>
        <v>9983</v>
      </c>
      <c r="E166" s="8">
        <f>D166-Deaths!D166</f>
        <v>9973</v>
      </c>
      <c r="F166" s="8">
        <f>E166-Deaths!E166</f>
        <v>9958</v>
      </c>
      <c r="G166" s="8">
        <f>F166-Deaths!F166</f>
        <v>9955</v>
      </c>
      <c r="H166" s="8">
        <f>G166-Deaths!G166</f>
        <v>9944</v>
      </c>
      <c r="I166" s="8">
        <f>H166-Deaths!H166</f>
        <v>9931</v>
      </c>
      <c r="J166" s="8">
        <f>I166-Deaths!I166</f>
        <v>9920</v>
      </c>
      <c r="K166" s="8">
        <f>J166-Deaths!J166</f>
        <v>9907</v>
      </c>
      <c r="L166" s="8">
        <f>K166-Deaths!K166</f>
        <v>9896</v>
      </c>
      <c r="M166" s="8">
        <f>L166-Deaths!L166</f>
        <v>9867</v>
      </c>
      <c r="N166" s="8">
        <f>M166-Deaths!M166</f>
        <v>9859</v>
      </c>
      <c r="O166" s="8">
        <f>N166-Deaths!N166</f>
        <v>9837</v>
      </c>
      <c r="P166" s="8">
        <f>O166-Deaths!O166</f>
        <v>9817</v>
      </c>
      <c r="Q166" s="8">
        <f>P166-Deaths!P166</f>
        <v>9794</v>
      </c>
      <c r="R166" s="8">
        <f>Q166-Deaths!Q166</f>
        <v>9776</v>
      </c>
      <c r="S166" s="8">
        <f>R166-Deaths!R166</f>
        <v>9749</v>
      </c>
      <c r="T166" s="8">
        <f>S166-Deaths!S166</f>
        <v>9714</v>
      </c>
      <c r="U166" s="8">
        <f>T166-Deaths!T166</f>
        <v>9678</v>
      </c>
      <c r="V166" s="8">
        <f>U166-Deaths!U166</f>
        <v>9652</v>
      </c>
      <c r="W166" s="8">
        <f>V166-Deaths!V166</f>
        <v>9613</v>
      </c>
      <c r="X166" s="8">
        <f>W166-Deaths!W166</f>
        <v>9579</v>
      </c>
      <c r="Y166" s="8">
        <f>X166-Deaths!X166</f>
        <v>9536</v>
      </c>
      <c r="Z166" s="8">
        <f>Y166-Deaths!Y166</f>
        <v>9489</v>
      </c>
      <c r="AA166" s="8">
        <f>Z166-Deaths!Z166</f>
        <v>9444</v>
      </c>
      <c r="AB166" s="8">
        <f>AA166-Deaths!AA166</f>
        <v>9385</v>
      </c>
      <c r="AC166" s="8">
        <f>AB166-Deaths!AB166</f>
        <v>9325</v>
      </c>
      <c r="AD166" s="8">
        <f>AC166-Deaths!AC166</f>
        <v>9258</v>
      </c>
      <c r="AE166" s="8">
        <f>AD166-Deaths!AD166</f>
        <v>9184</v>
      </c>
      <c r="AF166" s="8">
        <f>AE166-Deaths!AE166</f>
        <v>9094</v>
      </c>
      <c r="AG166" s="8">
        <f>AF166-Deaths!AF166</f>
        <v>9013</v>
      </c>
      <c r="AH166" s="8">
        <f>AG166-Deaths!AG166</f>
        <v>8914</v>
      </c>
      <c r="AI166" s="8">
        <f>AH166-Deaths!AH166</f>
        <v>8794</v>
      </c>
      <c r="AJ166" s="8">
        <f>AI166-Deaths!AI166</f>
        <v>8665</v>
      </c>
      <c r="AK166" s="8">
        <f>AJ166-Deaths!AJ166</f>
        <v>8523</v>
      </c>
      <c r="AL166" s="8">
        <f>AK166-Deaths!AK166</f>
        <v>8367</v>
      </c>
      <c r="AM166" s="8">
        <f>AL166-Deaths!AL166</f>
        <v>8202</v>
      </c>
      <c r="AN166" s="8">
        <f>AM166-Deaths!AM166</f>
        <v>8022</v>
      </c>
      <c r="AO166" s="8">
        <f>AN166-Deaths!AN166</f>
        <v>7803</v>
      </c>
      <c r="AP166" s="8">
        <f>AO166-Deaths!AO166</f>
        <v>7594</v>
      </c>
      <c r="AQ166" s="8">
        <f>AP166-Deaths!AP166</f>
        <v>7352</v>
      </c>
      <c r="AR166" s="8">
        <f>AQ166-Deaths!AQ166</f>
        <v>7092</v>
      </c>
      <c r="AS166" s="8">
        <f>AR166-Deaths!AR166</f>
        <v>6815</v>
      </c>
      <c r="AT166" s="8">
        <f>AS166-Deaths!AS166</f>
        <v>6490</v>
      </c>
      <c r="AU166" s="8">
        <f>AT166-Deaths!AT166</f>
        <v>6092</v>
      </c>
      <c r="AV166" s="8">
        <f>AU166-Deaths!AU166</f>
        <v>5660</v>
      </c>
      <c r="AW166" s="8">
        <f>AV166-Deaths!AV166</f>
        <v>5231</v>
      </c>
      <c r="AX166" s="8">
        <f>AW166-Deaths!AW166</f>
        <v>4797</v>
      </c>
      <c r="AY166" s="8">
        <f>AX166-Deaths!AX166</f>
        <v>4295</v>
      </c>
      <c r="AZ166" s="8">
        <f>AY166-Deaths!AY166</f>
        <v>3810</v>
      </c>
      <c r="BA166" s="8">
        <f>AZ166-Deaths!AZ166</f>
        <v>3303</v>
      </c>
      <c r="BB166" s="8">
        <f>BA166-Deaths!BA166</f>
        <v>2828</v>
      </c>
      <c r="BC166" s="8">
        <f>BB166-Deaths!BB166</f>
        <v>2405</v>
      </c>
      <c r="BD166" s="8">
        <f>BC166-Deaths!BC166</f>
        <v>1972</v>
      </c>
      <c r="BE166" s="8">
        <f>BD166-Deaths!BD166</f>
        <v>1591</v>
      </c>
      <c r="BF166" s="8">
        <f>BE166-Deaths!BE166</f>
        <v>1213</v>
      </c>
      <c r="BG166" s="8">
        <f>BF166-Deaths!BF166</f>
        <v>906</v>
      </c>
      <c r="BH166" s="8">
        <f>BG166-Deaths!BG166</f>
        <v>665</v>
      </c>
      <c r="BI166" s="8">
        <f>BH166-Deaths!BH166</f>
        <v>481</v>
      </c>
      <c r="BJ166" s="8">
        <f>BI166-Deaths!BI166</f>
        <v>337</v>
      </c>
      <c r="BK166" s="8">
        <f>BJ166-Deaths!BJ166</f>
        <v>243</v>
      </c>
      <c r="BL166" s="8">
        <f>BK166-Deaths!BK166</f>
        <v>159</v>
      </c>
      <c r="BM166" s="8">
        <f>BL166-Deaths!BL166</f>
        <v>104</v>
      </c>
      <c r="BN166" s="8">
        <f>BM166-Deaths!BM166</f>
        <v>69</v>
      </c>
      <c r="BO166" s="8">
        <f>BN166-Deaths!BN166</f>
        <v>34</v>
      </c>
      <c r="BP166" s="8">
        <f>BO166-Deaths!BO166</f>
        <v>23</v>
      </c>
      <c r="BQ166" s="8">
        <f>BP166-Deaths!BP166</f>
        <v>19</v>
      </c>
      <c r="BR166" s="8">
        <f>BQ166-Deaths!BQ166</f>
        <v>14</v>
      </c>
      <c r="BS166" s="8">
        <f>BR166-Deaths!BR166</f>
        <v>10</v>
      </c>
    </row>
    <row r="167" spans="1:71" x14ac:dyDescent="0.25">
      <c r="A167" s="1">
        <v>166</v>
      </c>
      <c r="B167" s="7">
        <f>'Inputs &amp; Outputs'!B$2</f>
        <v>10000</v>
      </c>
      <c r="C167" s="8">
        <f>B167-Deaths!B167</f>
        <v>9998</v>
      </c>
      <c r="D167" s="8">
        <f>C167-Deaths!C167</f>
        <v>9993</v>
      </c>
      <c r="E167" s="8">
        <f>D167-Deaths!D167</f>
        <v>9982</v>
      </c>
      <c r="F167" s="8">
        <f>E167-Deaths!E167</f>
        <v>9970</v>
      </c>
      <c r="G167" s="8">
        <f>F167-Deaths!F167</f>
        <v>9962</v>
      </c>
      <c r="H167" s="8">
        <f>G167-Deaths!G167</f>
        <v>9944</v>
      </c>
      <c r="I167" s="8">
        <f>H167-Deaths!H167</f>
        <v>9931</v>
      </c>
      <c r="J167" s="8">
        <f>I167-Deaths!I167</f>
        <v>9916</v>
      </c>
      <c r="K167" s="8">
        <f>J167-Deaths!J167</f>
        <v>9905</v>
      </c>
      <c r="L167" s="8">
        <f>K167-Deaths!K167</f>
        <v>9890</v>
      </c>
      <c r="M167" s="8">
        <f>L167-Deaths!L167</f>
        <v>9870</v>
      </c>
      <c r="N167" s="8">
        <f>M167-Deaths!M167</f>
        <v>9856</v>
      </c>
      <c r="O167" s="8">
        <f>N167-Deaths!N167</f>
        <v>9824</v>
      </c>
      <c r="P167" s="8">
        <f>O167-Deaths!O167</f>
        <v>9802</v>
      </c>
      <c r="Q167" s="8">
        <f>P167-Deaths!P167</f>
        <v>9778</v>
      </c>
      <c r="R167" s="8">
        <f>Q167-Deaths!Q167</f>
        <v>9758</v>
      </c>
      <c r="S167" s="8">
        <f>R167-Deaths!R167</f>
        <v>9733</v>
      </c>
      <c r="T167" s="8">
        <f>S167-Deaths!S167</f>
        <v>9709</v>
      </c>
      <c r="U167" s="8">
        <f>T167-Deaths!T167</f>
        <v>9679</v>
      </c>
      <c r="V167" s="8">
        <f>U167-Deaths!U167</f>
        <v>9644</v>
      </c>
      <c r="W167" s="8">
        <f>V167-Deaths!V167</f>
        <v>9599</v>
      </c>
      <c r="X167" s="8">
        <f>W167-Deaths!W167</f>
        <v>9554</v>
      </c>
      <c r="Y167" s="8">
        <f>X167-Deaths!X167</f>
        <v>9514</v>
      </c>
      <c r="Z167" s="8">
        <f>Y167-Deaths!Y167</f>
        <v>9481</v>
      </c>
      <c r="AA167" s="8">
        <f>Z167-Deaths!Z167</f>
        <v>9436</v>
      </c>
      <c r="AB167" s="8">
        <f>AA167-Deaths!AA167</f>
        <v>9379</v>
      </c>
      <c r="AC167" s="8">
        <f>AB167-Deaths!AB167</f>
        <v>9319</v>
      </c>
      <c r="AD167" s="8">
        <f>AC167-Deaths!AC167</f>
        <v>9258</v>
      </c>
      <c r="AE167" s="8">
        <f>AD167-Deaths!AD167</f>
        <v>9186</v>
      </c>
      <c r="AF167" s="8">
        <f>AE167-Deaths!AE167</f>
        <v>9099</v>
      </c>
      <c r="AG167" s="8">
        <f>AF167-Deaths!AF167</f>
        <v>9000</v>
      </c>
      <c r="AH167" s="8">
        <f>AG167-Deaths!AG167</f>
        <v>8914</v>
      </c>
      <c r="AI167" s="8">
        <f>AH167-Deaths!AH167</f>
        <v>8797</v>
      </c>
      <c r="AJ167" s="8">
        <f>AI167-Deaths!AI167</f>
        <v>8658</v>
      </c>
      <c r="AK167" s="8">
        <f>AJ167-Deaths!AJ167</f>
        <v>8507</v>
      </c>
      <c r="AL167" s="8">
        <f>AK167-Deaths!AK167</f>
        <v>8359</v>
      </c>
      <c r="AM167" s="8">
        <f>AL167-Deaths!AL167</f>
        <v>8180</v>
      </c>
      <c r="AN167" s="8">
        <f>AM167-Deaths!AM167</f>
        <v>7987</v>
      </c>
      <c r="AO167" s="8">
        <f>AN167-Deaths!AN167</f>
        <v>7771</v>
      </c>
      <c r="AP167" s="8">
        <f>AO167-Deaths!AO167</f>
        <v>7514</v>
      </c>
      <c r="AQ167" s="8">
        <f>AP167-Deaths!AP167</f>
        <v>7289</v>
      </c>
      <c r="AR167" s="8">
        <f>AQ167-Deaths!AQ167</f>
        <v>7022</v>
      </c>
      <c r="AS167" s="8">
        <f>AR167-Deaths!AR167</f>
        <v>6683</v>
      </c>
      <c r="AT167" s="8">
        <f>AS167-Deaths!AS167</f>
        <v>6323</v>
      </c>
      <c r="AU167" s="8">
        <f>AT167-Deaths!AT167</f>
        <v>5931</v>
      </c>
      <c r="AV167" s="8">
        <f>AU167-Deaths!AU167</f>
        <v>5535</v>
      </c>
      <c r="AW167" s="8">
        <f>AV167-Deaths!AV167</f>
        <v>5115</v>
      </c>
      <c r="AX167" s="8">
        <f>AW167-Deaths!AW167</f>
        <v>4666</v>
      </c>
      <c r="AY167" s="8">
        <f>AX167-Deaths!AX167</f>
        <v>4226</v>
      </c>
      <c r="AZ167" s="8">
        <f>AY167-Deaths!AY167</f>
        <v>3751</v>
      </c>
      <c r="BA167" s="8">
        <f>AZ167-Deaths!AZ167</f>
        <v>3316</v>
      </c>
      <c r="BB167" s="8">
        <f>BA167-Deaths!BA167</f>
        <v>2829</v>
      </c>
      <c r="BC167" s="8">
        <f>BB167-Deaths!BB167</f>
        <v>2374</v>
      </c>
      <c r="BD167" s="8">
        <f>BC167-Deaths!BC167</f>
        <v>1935</v>
      </c>
      <c r="BE167" s="8">
        <f>BD167-Deaths!BD167</f>
        <v>1543</v>
      </c>
      <c r="BF167" s="8">
        <f>BE167-Deaths!BE167</f>
        <v>1213</v>
      </c>
      <c r="BG167" s="8">
        <f>BF167-Deaths!BF167</f>
        <v>922</v>
      </c>
      <c r="BH167" s="8">
        <f>BG167-Deaths!BG167</f>
        <v>663</v>
      </c>
      <c r="BI167" s="8">
        <f>BH167-Deaths!BH167</f>
        <v>477</v>
      </c>
      <c r="BJ167" s="8">
        <f>BI167-Deaths!BI167</f>
        <v>351</v>
      </c>
      <c r="BK167" s="8">
        <f>BJ167-Deaths!BJ167</f>
        <v>235</v>
      </c>
      <c r="BL167" s="8">
        <f>BK167-Deaths!BK167</f>
        <v>160</v>
      </c>
      <c r="BM167" s="8">
        <f>BL167-Deaths!BL167</f>
        <v>110</v>
      </c>
      <c r="BN167" s="8">
        <f>BM167-Deaths!BM167</f>
        <v>80</v>
      </c>
      <c r="BO167" s="8">
        <f>BN167-Deaths!BN167</f>
        <v>44</v>
      </c>
      <c r="BP167" s="8">
        <f>BO167-Deaths!BO167</f>
        <v>25</v>
      </c>
      <c r="BQ167" s="8">
        <f>BP167-Deaths!BP167</f>
        <v>14</v>
      </c>
      <c r="BR167" s="8">
        <f>BQ167-Deaths!BQ167</f>
        <v>7</v>
      </c>
      <c r="BS167" s="8">
        <f>BR167-Deaths!BR167</f>
        <v>4</v>
      </c>
    </row>
    <row r="168" spans="1:71" x14ac:dyDescent="0.25">
      <c r="A168" s="1">
        <v>167</v>
      </c>
      <c r="B168" s="7">
        <f>'Inputs &amp; Outputs'!B$2</f>
        <v>10000</v>
      </c>
      <c r="C168" s="8">
        <f>B168-Deaths!B168</f>
        <v>9992</v>
      </c>
      <c r="D168" s="8">
        <f>C168-Deaths!C168</f>
        <v>9989</v>
      </c>
      <c r="E168" s="8">
        <f>D168-Deaths!D168</f>
        <v>9976</v>
      </c>
      <c r="F168" s="8">
        <f>E168-Deaths!E168</f>
        <v>9967</v>
      </c>
      <c r="G168" s="8">
        <f>F168-Deaths!F168</f>
        <v>9955</v>
      </c>
      <c r="H168" s="8">
        <f>G168-Deaths!G168</f>
        <v>9946</v>
      </c>
      <c r="I168" s="8">
        <f>H168-Deaths!H168</f>
        <v>9930</v>
      </c>
      <c r="J168" s="8">
        <f>I168-Deaths!I168</f>
        <v>9924</v>
      </c>
      <c r="K168" s="8">
        <f>J168-Deaths!J168</f>
        <v>9908</v>
      </c>
      <c r="L168" s="8">
        <f>K168-Deaths!K168</f>
        <v>9885</v>
      </c>
      <c r="M168" s="8">
        <f>L168-Deaths!L168</f>
        <v>9872</v>
      </c>
      <c r="N168" s="8">
        <f>M168-Deaths!M168</f>
        <v>9855</v>
      </c>
      <c r="O168" s="8">
        <f>N168-Deaths!N168</f>
        <v>9835</v>
      </c>
      <c r="P168" s="8">
        <f>O168-Deaths!O168</f>
        <v>9809</v>
      </c>
      <c r="Q168" s="8">
        <f>P168-Deaths!P168</f>
        <v>9781</v>
      </c>
      <c r="R168" s="8">
        <f>Q168-Deaths!Q168</f>
        <v>9757</v>
      </c>
      <c r="S168" s="8">
        <f>R168-Deaths!R168</f>
        <v>9726</v>
      </c>
      <c r="T168" s="8">
        <f>S168-Deaths!S168</f>
        <v>9691</v>
      </c>
      <c r="U168" s="8">
        <f>T168-Deaths!T168</f>
        <v>9662</v>
      </c>
      <c r="V168" s="8">
        <f>U168-Deaths!U168</f>
        <v>9622</v>
      </c>
      <c r="W168" s="8">
        <f>V168-Deaths!V168</f>
        <v>9576</v>
      </c>
      <c r="X168" s="8">
        <f>W168-Deaths!W168</f>
        <v>9539</v>
      </c>
      <c r="Y168" s="8">
        <f>X168-Deaths!X168</f>
        <v>9494</v>
      </c>
      <c r="Z168" s="8">
        <f>Y168-Deaths!Y168</f>
        <v>9450</v>
      </c>
      <c r="AA168" s="8">
        <f>Z168-Deaths!Z168</f>
        <v>9408</v>
      </c>
      <c r="AB168" s="8">
        <f>AA168-Deaths!AA168</f>
        <v>9339</v>
      </c>
      <c r="AC168" s="8">
        <f>AB168-Deaths!AB168</f>
        <v>9270</v>
      </c>
      <c r="AD168" s="8">
        <f>AC168-Deaths!AC168</f>
        <v>9202</v>
      </c>
      <c r="AE168" s="8">
        <f>AD168-Deaths!AD168</f>
        <v>9108</v>
      </c>
      <c r="AF168" s="8">
        <f>AE168-Deaths!AE168</f>
        <v>9028</v>
      </c>
      <c r="AG168" s="8">
        <f>AF168-Deaths!AF168</f>
        <v>8933</v>
      </c>
      <c r="AH168" s="8">
        <f>AG168-Deaths!AG168</f>
        <v>8817</v>
      </c>
      <c r="AI168" s="8">
        <f>AH168-Deaths!AH168</f>
        <v>8718</v>
      </c>
      <c r="AJ168" s="8">
        <f>AI168-Deaths!AI168</f>
        <v>8584</v>
      </c>
      <c r="AK168" s="8">
        <f>AJ168-Deaths!AJ168</f>
        <v>8444</v>
      </c>
      <c r="AL168" s="8">
        <f>AK168-Deaths!AK168</f>
        <v>8283</v>
      </c>
      <c r="AM168" s="8">
        <f>AL168-Deaths!AL168</f>
        <v>8114</v>
      </c>
      <c r="AN168" s="8">
        <f>AM168-Deaths!AM168</f>
        <v>7915</v>
      </c>
      <c r="AO168" s="8">
        <f>AN168-Deaths!AN168</f>
        <v>7722</v>
      </c>
      <c r="AP168" s="8">
        <f>AO168-Deaths!AO168</f>
        <v>7497</v>
      </c>
      <c r="AQ168" s="8">
        <f>AP168-Deaths!AP168</f>
        <v>7229</v>
      </c>
      <c r="AR168" s="8">
        <f>AQ168-Deaths!AQ168</f>
        <v>6977</v>
      </c>
      <c r="AS168" s="8">
        <f>AR168-Deaths!AR168</f>
        <v>6666</v>
      </c>
      <c r="AT168" s="8">
        <f>AS168-Deaths!AS168</f>
        <v>6319</v>
      </c>
      <c r="AU168" s="8">
        <f>AT168-Deaths!AT168</f>
        <v>5954</v>
      </c>
      <c r="AV168" s="8">
        <f>AU168-Deaths!AU168</f>
        <v>5585</v>
      </c>
      <c r="AW168" s="8">
        <f>AV168-Deaths!AV168</f>
        <v>5166</v>
      </c>
      <c r="AX168" s="8">
        <f>AW168-Deaths!AW168</f>
        <v>4726</v>
      </c>
      <c r="AY168" s="8">
        <f>AX168-Deaths!AX168</f>
        <v>4263</v>
      </c>
      <c r="AZ168" s="8">
        <f>AY168-Deaths!AY168</f>
        <v>3835</v>
      </c>
      <c r="BA168" s="8">
        <f>AZ168-Deaths!AZ168</f>
        <v>3359</v>
      </c>
      <c r="BB168" s="8">
        <f>BA168-Deaths!BA168</f>
        <v>2858</v>
      </c>
      <c r="BC168" s="8">
        <f>BB168-Deaths!BB168</f>
        <v>2421</v>
      </c>
      <c r="BD168" s="8">
        <f>BC168-Deaths!BC168</f>
        <v>2007</v>
      </c>
      <c r="BE168" s="8">
        <f>BD168-Deaths!BD168</f>
        <v>1623</v>
      </c>
      <c r="BF168" s="8">
        <f>BE168-Deaths!BE168</f>
        <v>1272</v>
      </c>
      <c r="BG168" s="8">
        <f>BF168-Deaths!BF168</f>
        <v>964</v>
      </c>
      <c r="BH168" s="8">
        <f>BG168-Deaths!BG168</f>
        <v>704</v>
      </c>
      <c r="BI168" s="8">
        <f>BH168-Deaths!BH168</f>
        <v>510</v>
      </c>
      <c r="BJ168" s="8">
        <f>BI168-Deaths!BI168</f>
        <v>361</v>
      </c>
      <c r="BK168" s="8">
        <f>BJ168-Deaths!BJ168</f>
        <v>247</v>
      </c>
      <c r="BL168" s="8">
        <f>BK168-Deaths!BK168</f>
        <v>175</v>
      </c>
      <c r="BM168" s="8">
        <f>BL168-Deaths!BL168</f>
        <v>118</v>
      </c>
      <c r="BN168" s="8">
        <f>BM168-Deaths!BM168</f>
        <v>76</v>
      </c>
      <c r="BO168" s="8">
        <f>BN168-Deaths!BN168</f>
        <v>46</v>
      </c>
      <c r="BP168" s="8">
        <f>BO168-Deaths!BO168</f>
        <v>25</v>
      </c>
      <c r="BQ168" s="8">
        <f>BP168-Deaths!BP168</f>
        <v>16</v>
      </c>
      <c r="BR168" s="8">
        <f>BQ168-Deaths!BQ168</f>
        <v>9</v>
      </c>
      <c r="BS168" s="8">
        <f>BR168-Deaths!BR168</f>
        <v>6</v>
      </c>
    </row>
    <row r="169" spans="1:71" x14ac:dyDescent="0.25">
      <c r="A169" s="1">
        <v>168</v>
      </c>
      <c r="B169" s="7">
        <f>'Inputs &amp; Outputs'!B$2</f>
        <v>10000</v>
      </c>
      <c r="C169" s="8">
        <f>B169-Deaths!B169</f>
        <v>9989</v>
      </c>
      <c r="D169" s="8">
        <f>C169-Deaths!C169</f>
        <v>9983</v>
      </c>
      <c r="E169" s="8">
        <f>D169-Deaths!D169</f>
        <v>9973</v>
      </c>
      <c r="F169" s="8">
        <f>E169-Deaths!E169</f>
        <v>9960</v>
      </c>
      <c r="G169" s="8">
        <f>F169-Deaths!F169</f>
        <v>9947</v>
      </c>
      <c r="H169" s="8">
        <f>G169-Deaths!G169</f>
        <v>9932</v>
      </c>
      <c r="I169" s="8">
        <f>H169-Deaths!H169</f>
        <v>9916</v>
      </c>
      <c r="J169" s="8">
        <f>I169-Deaths!I169</f>
        <v>9901</v>
      </c>
      <c r="K169" s="8">
        <f>J169-Deaths!J169</f>
        <v>9889</v>
      </c>
      <c r="L169" s="8">
        <f>K169-Deaths!K169</f>
        <v>9870</v>
      </c>
      <c r="M169" s="8">
        <f>L169-Deaths!L169</f>
        <v>9858</v>
      </c>
      <c r="N169" s="8">
        <f>M169-Deaths!M169</f>
        <v>9836</v>
      </c>
      <c r="O169" s="8">
        <f>N169-Deaths!N169</f>
        <v>9818</v>
      </c>
      <c r="P169" s="8">
        <f>O169-Deaths!O169</f>
        <v>9796</v>
      </c>
      <c r="Q169" s="8">
        <f>P169-Deaths!P169</f>
        <v>9767</v>
      </c>
      <c r="R169" s="8">
        <f>Q169-Deaths!Q169</f>
        <v>9739</v>
      </c>
      <c r="S169" s="8">
        <f>R169-Deaths!R169</f>
        <v>9714</v>
      </c>
      <c r="T169" s="8">
        <f>S169-Deaths!S169</f>
        <v>9686</v>
      </c>
      <c r="U169" s="8">
        <f>T169-Deaths!T169</f>
        <v>9648</v>
      </c>
      <c r="V169" s="8">
        <f>U169-Deaths!U169</f>
        <v>9607</v>
      </c>
      <c r="W169" s="8">
        <f>V169-Deaths!V169</f>
        <v>9567</v>
      </c>
      <c r="X169" s="8">
        <f>W169-Deaths!W169</f>
        <v>9512</v>
      </c>
      <c r="Y169" s="8">
        <f>X169-Deaths!X169</f>
        <v>9465</v>
      </c>
      <c r="Z169" s="8">
        <f>Y169-Deaths!Y169</f>
        <v>9413</v>
      </c>
      <c r="AA169" s="8">
        <f>Z169-Deaths!Z169</f>
        <v>9371</v>
      </c>
      <c r="AB169" s="8">
        <f>AA169-Deaths!AA169</f>
        <v>9327</v>
      </c>
      <c r="AC169" s="8">
        <f>AB169-Deaths!AB169</f>
        <v>9272</v>
      </c>
      <c r="AD169" s="8">
        <f>AC169-Deaths!AC169</f>
        <v>9211</v>
      </c>
      <c r="AE169" s="8">
        <f>AD169-Deaths!AD169</f>
        <v>9120</v>
      </c>
      <c r="AF169" s="8">
        <f>AE169-Deaths!AE169</f>
        <v>9027</v>
      </c>
      <c r="AG169" s="8">
        <f>AF169-Deaths!AF169</f>
        <v>8940</v>
      </c>
      <c r="AH169" s="8">
        <f>AG169-Deaths!AG169</f>
        <v>8846</v>
      </c>
      <c r="AI169" s="8">
        <f>AH169-Deaths!AH169</f>
        <v>8741</v>
      </c>
      <c r="AJ169" s="8">
        <f>AI169-Deaths!AI169</f>
        <v>8621</v>
      </c>
      <c r="AK169" s="8">
        <f>AJ169-Deaths!AJ169</f>
        <v>8482</v>
      </c>
      <c r="AL169" s="8">
        <f>AK169-Deaths!AK169</f>
        <v>8348</v>
      </c>
      <c r="AM169" s="8">
        <f>AL169-Deaths!AL169</f>
        <v>8180</v>
      </c>
      <c r="AN169" s="8">
        <f>AM169-Deaths!AM169</f>
        <v>8007</v>
      </c>
      <c r="AO169" s="8">
        <f>AN169-Deaths!AN169</f>
        <v>7794</v>
      </c>
      <c r="AP169" s="8">
        <f>AO169-Deaths!AO169</f>
        <v>7566</v>
      </c>
      <c r="AQ169" s="8">
        <f>AP169-Deaths!AP169</f>
        <v>7302</v>
      </c>
      <c r="AR169" s="8">
        <f>AQ169-Deaths!AQ169</f>
        <v>7006</v>
      </c>
      <c r="AS169" s="8">
        <f>AR169-Deaths!AR169</f>
        <v>6707</v>
      </c>
      <c r="AT169" s="8">
        <f>AS169-Deaths!AS169</f>
        <v>6373</v>
      </c>
      <c r="AU169" s="8">
        <f>AT169-Deaths!AT169</f>
        <v>6006</v>
      </c>
      <c r="AV169" s="8">
        <f>AU169-Deaths!AU169</f>
        <v>5606</v>
      </c>
      <c r="AW169" s="8">
        <f>AV169-Deaths!AV169</f>
        <v>5193</v>
      </c>
      <c r="AX169" s="8">
        <f>AW169-Deaths!AW169</f>
        <v>4748</v>
      </c>
      <c r="AY169" s="8">
        <f>AX169-Deaths!AX169</f>
        <v>4279</v>
      </c>
      <c r="AZ169" s="8">
        <f>AY169-Deaths!AY169</f>
        <v>3838</v>
      </c>
      <c r="BA169" s="8">
        <f>AZ169-Deaths!AZ169</f>
        <v>3328</v>
      </c>
      <c r="BB169" s="8">
        <f>BA169-Deaths!BA169</f>
        <v>2852</v>
      </c>
      <c r="BC169" s="8">
        <f>BB169-Deaths!BB169</f>
        <v>2393</v>
      </c>
      <c r="BD169" s="8">
        <f>BC169-Deaths!BC169</f>
        <v>1970</v>
      </c>
      <c r="BE169" s="8">
        <f>BD169-Deaths!BD169</f>
        <v>1538</v>
      </c>
      <c r="BF169" s="8">
        <f>BE169-Deaths!BE169</f>
        <v>1184</v>
      </c>
      <c r="BG169" s="8">
        <f>BF169-Deaths!BF169</f>
        <v>925</v>
      </c>
      <c r="BH169" s="8">
        <f>BG169-Deaths!BG169</f>
        <v>672</v>
      </c>
      <c r="BI169" s="8">
        <f>BH169-Deaths!BH169</f>
        <v>484</v>
      </c>
      <c r="BJ169" s="8">
        <f>BI169-Deaths!BI169</f>
        <v>362</v>
      </c>
      <c r="BK169" s="8">
        <f>BJ169-Deaths!BJ169</f>
        <v>272</v>
      </c>
      <c r="BL169" s="8">
        <f>BK169-Deaths!BK169</f>
        <v>180</v>
      </c>
      <c r="BM169" s="8">
        <f>BL169-Deaths!BL169</f>
        <v>117</v>
      </c>
      <c r="BN169" s="8">
        <f>BM169-Deaths!BM169</f>
        <v>77</v>
      </c>
      <c r="BO169" s="8">
        <f>BN169-Deaths!BN169</f>
        <v>57</v>
      </c>
      <c r="BP169" s="8">
        <f>BO169-Deaths!BO169</f>
        <v>39</v>
      </c>
      <c r="BQ169" s="8">
        <f>BP169-Deaths!BP169</f>
        <v>29</v>
      </c>
      <c r="BR169" s="8">
        <f>BQ169-Deaths!BQ169</f>
        <v>15</v>
      </c>
      <c r="BS169" s="8">
        <f>BR169-Deaths!BR169</f>
        <v>4</v>
      </c>
    </row>
    <row r="170" spans="1:71" x14ac:dyDescent="0.25">
      <c r="A170" s="1">
        <v>169</v>
      </c>
      <c r="B170" s="7">
        <f>'Inputs &amp; Outputs'!B$2</f>
        <v>10000</v>
      </c>
      <c r="C170" s="8">
        <f>B170-Deaths!B170</f>
        <v>9989</v>
      </c>
      <c r="D170" s="8">
        <f>C170-Deaths!C170</f>
        <v>9983</v>
      </c>
      <c r="E170" s="8">
        <f>D170-Deaths!D170</f>
        <v>9975</v>
      </c>
      <c r="F170" s="8">
        <f>E170-Deaths!E170</f>
        <v>9967</v>
      </c>
      <c r="G170" s="8">
        <f>F170-Deaths!F170</f>
        <v>9953</v>
      </c>
      <c r="H170" s="8">
        <f>G170-Deaths!G170</f>
        <v>9941</v>
      </c>
      <c r="I170" s="8">
        <f>H170-Deaths!H170</f>
        <v>9935</v>
      </c>
      <c r="J170" s="8">
        <f>I170-Deaths!I170</f>
        <v>9922</v>
      </c>
      <c r="K170" s="8">
        <f>J170-Deaths!J170</f>
        <v>9903</v>
      </c>
      <c r="L170" s="8">
        <f>K170-Deaths!K170</f>
        <v>9884</v>
      </c>
      <c r="M170" s="8">
        <f>L170-Deaths!L170</f>
        <v>9867</v>
      </c>
      <c r="N170" s="8">
        <f>M170-Deaths!M170</f>
        <v>9843</v>
      </c>
      <c r="O170" s="8">
        <f>N170-Deaths!N170</f>
        <v>9825</v>
      </c>
      <c r="P170" s="8">
        <f>O170-Deaths!O170</f>
        <v>9808</v>
      </c>
      <c r="Q170" s="8">
        <f>P170-Deaths!P170</f>
        <v>9790</v>
      </c>
      <c r="R170" s="8">
        <f>Q170-Deaths!Q170</f>
        <v>9757</v>
      </c>
      <c r="S170" s="8">
        <f>R170-Deaths!R170</f>
        <v>9728</v>
      </c>
      <c r="T170" s="8">
        <f>S170-Deaths!S170</f>
        <v>9702</v>
      </c>
      <c r="U170" s="8">
        <f>T170-Deaths!T170</f>
        <v>9664</v>
      </c>
      <c r="V170" s="8">
        <f>U170-Deaths!U170</f>
        <v>9637</v>
      </c>
      <c r="W170" s="8">
        <f>V170-Deaths!V170</f>
        <v>9605</v>
      </c>
      <c r="X170" s="8">
        <f>W170-Deaths!W170</f>
        <v>9553</v>
      </c>
      <c r="Y170" s="8">
        <f>X170-Deaths!X170</f>
        <v>9504</v>
      </c>
      <c r="Z170" s="8">
        <f>Y170-Deaths!Y170</f>
        <v>9452</v>
      </c>
      <c r="AA170" s="8">
        <f>Z170-Deaths!Z170</f>
        <v>9397</v>
      </c>
      <c r="AB170" s="8">
        <f>AA170-Deaths!AA170</f>
        <v>9339</v>
      </c>
      <c r="AC170" s="8">
        <f>AB170-Deaths!AB170</f>
        <v>9270</v>
      </c>
      <c r="AD170" s="8">
        <f>AC170-Deaths!AC170</f>
        <v>9192</v>
      </c>
      <c r="AE170" s="8">
        <f>AD170-Deaths!AD170</f>
        <v>9098</v>
      </c>
      <c r="AF170" s="8">
        <f>AE170-Deaths!AE170</f>
        <v>9002</v>
      </c>
      <c r="AG170" s="8">
        <f>AF170-Deaths!AF170</f>
        <v>8913</v>
      </c>
      <c r="AH170" s="8">
        <f>AG170-Deaths!AG170</f>
        <v>8833</v>
      </c>
      <c r="AI170" s="8">
        <f>AH170-Deaths!AH170</f>
        <v>8709</v>
      </c>
      <c r="AJ170" s="8">
        <f>AI170-Deaths!AI170</f>
        <v>8587</v>
      </c>
      <c r="AK170" s="8">
        <f>AJ170-Deaths!AJ170</f>
        <v>8452</v>
      </c>
      <c r="AL170" s="8">
        <f>AK170-Deaths!AK170</f>
        <v>8302</v>
      </c>
      <c r="AM170" s="8">
        <f>AL170-Deaths!AL170</f>
        <v>8129</v>
      </c>
      <c r="AN170" s="8">
        <f>AM170-Deaths!AM170</f>
        <v>7966</v>
      </c>
      <c r="AO170" s="8">
        <f>AN170-Deaths!AN170</f>
        <v>7758</v>
      </c>
      <c r="AP170" s="8">
        <f>AO170-Deaths!AO170</f>
        <v>7557</v>
      </c>
      <c r="AQ170" s="8">
        <f>AP170-Deaths!AP170</f>
        <v>7309</v>
      </c>
      <c r="AR170" s="8">
        <f>AQ170-Deaths!AQ170</f>
        <v>7029</v>
      </c>
      <c r="AS170" s="8">
        <f>AR170-Deaths!AR170</f>
        <v>6750</v>
      </c>
      <c r="AT170" s="8">
        <f>AS170-Deaths!AS170</f>
        <v>6417</v>
      </c>
      <c r="AU170" s="8">
        <f>AT170-Deaths!AT170</f>
        <v>6059</v>
      </c>
      <c r="AV170" s="8">
        <f>AU170-Deaths!AU170</f>
        <v>5670</v>
      </c>
      <c r="AW170" s="8">
        <f>AV170-Deaths!AV170</f>
        <v>5200</v>
      </c>
      <c r="AX170" s="8">
        <f>AW170-Deaths!AW170</f>
        <v>4688</v>
      </c>
      <c r="AY170" s="8">
        <f>AX170-Deaths!AX170</f>
        <v>4230</v>
      </c>
      <c r="AZ170" s="8">
        <f>AY170-Deaths!AY170</f>
        <v>3750</v>
      </c>
      <c r="BA170" s="8">
        <f>AZ170-Deaths!AZ170</f>
        <v>3272</v>
      </c>
      <c r="BB170" s="8">
        <f>BA170-Deaths!BA170</f>
        <v>2757</v>
      </c>
      <c r="BC170" s="8">
        <f>BB170-Deaths!BB170</f>
        <v>2289</v>
      </c>
      <c r="BD170" s="8">
        <f>BC170-Deaths!BC170</f>
        <v>1884</v>
      </c>
      <c r="BE170" s="8">
        <f>BD170-Deaths!BD170</f>
        <v>1501</v>
      </c>
      <c r="BF170" s="8">
        <f>BE170-Deaths!BE170</f>
        <v>1171</v>
      </c>
      <c r="BG170" s="8">
        <f>BF170-Deaths!BF170</f>
        <v>896</v>
      </c>
      <c r="BH170" s="8">
        <f>BG170-Deaths!BG170</f>
        <v>674</v>
      </c>
      <c r="BI170" s="8">
        <f>BH170-Deaths!BH170</f>
        <v>478</v>
      </c>
      <c r="BJ170" s="8">
        <f>BI170-Deaths!BI170</f>
        <v>334</v>
      </c>
      <c r="BK170" s="8">
        <f>BJ170-Deaths!BJ170</f>
        <v>225</v>
      </c>
      <c r="BL170" s="8">
        <f>BK170-Deaths!BK170</f>
        <v>138</v>
      </c>
      <c r="BM170" s="8">
        <f>BL170-Deaths!BL170</f>
        <v>88</v>
      </c>
      <c r="BN170" s="8">
        <f>BM170-Deaths!BM170</f>
        <v>53</v>
      </c>
      <c r="BO170" s="8">
        <f>BN170-Deaths!BN170</f>
        <v>32</v>
      </c>
      <c r="BP170" s="8">
        <f>BO170-Deaths!BO170</f>
        <v>21</v>
      </c>
      <c r="BQ170" s="8">
        <f>BP170-Deaths!BP170</f>
        <v>15</v>
      </c>
      <c r="BR170" s="8">
        <f>BQ170-Deaths!BQ170</f>
        <v>11</v>
      </c>
      <c r="BS170" s="8">
        <f>BR170-Deaths!BR170</f>
        <v>7</v>
      </c>
    </row>
    <row r="171" spans="1:71" x14ac:dyDescent="0.25">
      <c r="A171" s="1">
        <v>170</v>
      </c>
      <c r="B171" s="7">
        <f>'Inputs &amp; Outputs'!B$2</f>
        <v>10000</v>
      </c>
      <c r="C171" s="8">
        <f>B171-Deaths!B171</f>
        <v>9988</v>
      </c>
      <c r="D171" s="8">
        <f>C171-Deaths!C171</f>
        <v>9977</v>
      </c>
      <c r="E171" s="8">
        <f>D171-Deaths!D171</f>
        <v>9963</v>
      </c>
      <c r="F171" s="8">
        <f>E171-Deaths!E171</f>
        <v>9954</v>
      </c>
      <c r="G171" s="8">
        <f>F171-Deaths!F171</f>
        <v>9942</v>
      </c>
      <c r="H171" s="8">
        <f>G171-Deaths!G171</f>
        <v>9927</v>
      </c>
      <c r="I171" s="8">
        <f>H171-Deaths!H171</f>
        <v>9920</v>
      </c>
      <c r="J171" s="8">
        <f>I171-Deaths!I171</f>
        <v>9909</v>
      </c>
      <c r="K171" s="8">
        <f>J171-Deaths!J171</f>
        <v>9893</v>
      </c>
      <c r="L171" s="8">
        <f>K171-Deaths!K171</f>
        <v>9877</v>
      </c>
      <c r="M171" s="8">
        <f>L171-Deaths!L171</f>
        <v>9861</v>
      </c>
      <c r="N171" s="8">
        <f>M171-Deaths!M171</f>
        <v>9843</v>
      </c>
      <c r="O171" s="8">
        <f>N171-Deaths!N171</f>
        <v>9824</v>
      </c>
      <c r="P171" s="8">
        <f>O171-Deaths!O171</f>
        <v>9798</v>
      </c>
      <c r="Q171" s="8">
        <f>P171-Deaths!P171</f>
        <v>9779</v>
      </c>
      <c r="R171" s="8">
        <f>Q171-Deaths!Q171</f>
        <v>9753</v>
      </c>
      <c r="S171" s="8">
        <f>R171-Deaths!R171</f>
        <v>9718</v>
      </c>
      <c r="T171" s="8">
        <f>S171-Deaths!S171</f>
        <v>9691</v>
      </c>
      <c r="U171" s="8">
        <f>T171-Deaths!T171</f>
        <v>9655</v>
      </c>
      <c r="V171" s="8">
        <f>U171-Deaths!U171</f>
        <v>9632</v>
      </c>
      <c r="W171" s="8">
        <f>V171-Deaths!V171</f>
        <v>9588</v>
      </c>
      <c r="X171" s="8">
        <f>W171-Deaths!W171</f>
        <v>9536</v>
      </c>
      <c r="Y171" s="8">
        <f>X171-Deaths!X171</f>
        <v>9487</v>
      </c>
      <c r="Z171" s="8">
        <f>Y171-Deaths!Y171</f>
        <v>9432</v>
      </c>
      <c r="AA171" s="8">
        <f>Z171-Deaths!Z171</f>
        <v>9378</v>
      </c>
      <c r="AB171" s="8">
        <f>AA171-Deaths!AA171</f>
        <v>9322</v>
      </c>
      <c r="AC171" s="8">
        <f>AB171-Deaths!AB171</f>
        <v>9261</v>
      </c>
      <c r="AD171" s="8">
        <f>AC171-Deaths!AC171</f>
        <v>9185</v>
      </c>
      <c r="AE171" s="8">
        <f>AD171-Deaths!AD171</f>
        <v>9103</v>
      </c>
      <c r="AF171" s="8">
        <f>AE171-Deaths!AE171</f>
        <v>9017</v>
      </c>
      <c r="AG171" s="8">
        <f>AF171-Deaths!AF171</f>
        <v>8920</v>
      </c>
      <c r="AH171" s="8">
        <f>AG171-Deaths!AG171</f>
        <v>8829</v>
      </c>
      <c r="AI171" s="8">
        <f>AH171-Deaths!AH171</f>
        <v>8721</v>
      </c>
      <c r="AJ171" s="8">
        <f>AI171-Deaths!AI171</f>
        <v>8574</v>
      </c>
      <c r="AK171" s="8">
        <f>AJ171-Deaths!AJ171</f>
        <v>8445</v>
      </c>
      <c r="AL171" s="8">
        <f>AK171-Deaths!AK171</f>
        <v>8293</v>
      </c>
      <c r="AM171" s="8">
        <f>AL171-Deaths!AL171</f>
        <v>8132</v>
      </c>
      <c r="AN171" s="8">
        <f>AM171-Deaths!AM171</f>
        <v>7960</v>
      </c>
      <c r="AO171" s="8">
        <f>AN171-Deaths!AN171</f>
        <v>7771</v>
      </c>
      <c r="AP171" s="8">
        <f>AO171-Deaths!AO171</f>
        <v>7554</v>
      </c>
      <c r="AQ171" s="8">
        <f>AP171-Deaths!AP171</f>
        <v>7313</v>
      </c>
      <c r="AR171" s="8">
        <f>AQ171-Deaths!AQ171</f>
        <v>7053</v>
      </c>
      <c r="AS171" s="8">
        <f>AR171-Deaths!AR171</f>
        <v>6794</v>
      </c>
      <c r="AT171" s="8">
        <f>AS171-Deaths!AS171</f>
        <v>6441</v>
      </c>
      <c r="AU171" s="8">
        <f>AT171-Deaths!AT171</f>
        <v>6084</v>
      </c>
      <c r="AV171" s="8">
        <f>AU171-Deaths!AU171</f>
        <v>5660</v>
      </c>
      <c r="AW171" s="8">
        <f>AV171-Deaths!AV171</f>
        <v>5219</v>
      </c>
      <c r="AX171" s="8">
        <f>AW171-Deaths!AW171</f>
        <v>4783</v>
      </c>
      <c r="AY171" s="8">
        <f>AX171-Deaths!AX171</f>
        <v>4334</v>
      </c>
      <c r="AZ171" s="8">
        <f>AY171-Deaths!AY171</f>
        <v>3838</v>
      </c>
      <c r="BA171" s="8">
        <f>AZ171-Deaths!AZ171</f>
        <v>3328</v>
      </c>
      <c r="BB171" s="8">
        <f>BA171-Deaths!BA171</f>
        <v>2877</v>
      </c>
      <c r="BC171" s="8">
        <f>BB171-Deaths!BB171</f>
        <v>2394</v>
      </c>
      <c r="BD171" s="8">
        <f>BC171-Deaths!BC171</f>
        <v>1942</v>
      </c>
      <c r="BE171" s="8">
        <f>BD171-Deaths!BD171</f>
        <v>1548</v>
      </c>
      <c r="BF171" s="8">
        <f>BE171-Deaths!BE171</f>
        <v>1211</v>
      </c>
      <c r="BG171" s="8">
        <f>BF171-Deaths!BF171</f>
        <v>933</v>
      </c>
      <c r="BH171" s="8">
        <f>BG171-Deaths!BG171</f>
        <v>690</v>
      </c>
      <c r="BI171" s="8">
        <f>BH171-Deaths!BH171</f>
        <v>483</v>
      </c>
      <c r="BJ171" s="8">
        <f>BI171-Deaths!BI171</f>
        <v>343</v>
      </c>
      <c r="BK171" s="8">
        <f>BJ171-Deaths!BJ171</f>
        <v>251</v>
      </c>
      <c r="BL171" s="8">
        <f>BK171-Deaths!BK171</f>
        <v>167</v>
      </c>
      <c r="BM171" s="8">
        <f>BL171-Deaths!BL171</f>
        <v>113</v>
      </c>
      <c r="BN171" s="8">
        <f>BM171-Deaths!BM171</f>
        <v>67</v>
      </c>
      <c r="BO171" s="8">
        <f>BN171-Deaths!BN171</f>
        <v>42</v>
      </c>
      <c r="BP171" s="8">
        <f>BO171-Deaths!BO171</f>
        <v>28</v>
      </c>
      <c r="BQ171" s="8">
        <f>BP171-Deaths!BP171</f>
        <v>16</v>
      </c>
      <c r="BR171" s="8">
        <f>BQ171-Deaths!BQ171</f>
        <v>9</v>
      </c>
      <c r="BS171" s="8">
        <f>BR171-Deaths!BR171</f>
        <v>4</v>
      </c>
    </row>
    <row r="172" spans="1:71" x14ac:dyDescent="0.25">
      <c r="A172" s="1">
        <v>171</v>
      </c>
      <c r="B172" s="7">
        <f>'Inputs &amp; Outputs'!B$2</f>
        <v>10000</v>
      </c>
      <c r="C172" s="8">
        <f>B172-Deaths!B172</f>
        <v>9994</v>
      </c>
      <c r="D172" s="8">
        <f>C172-Deaths!C172</f>
        <v>9989</v>
      </c>
      <c r="E172" s="8">
        <f>D172-Deaths!D172</f>
        <v>9977</v>
      </c>
      <c r="F172" s="8">
        <f>E172-Deaths!E172</f>
        <v>9962</v>
      </c>
      <c r="G172" s="8">
        <f>F172-Deaths!F172</f>
        <v>9952</v>
      </c>
      <c r="H172" s="8">
        <f>G172-Deaths!G172</f>
        <v>9940</v>
      </c>
      <c r="I172" s="8">
        <f>H172-Deaths!H172</f>
        <v>9922</v>
      </c>
      <c r="J172" s="8">
        <f>I172-Deaths!I172</f>
        <v>9908</v>
      </c>
      <c r="K172" s="8">
        <f>J172-Deaths!J172</f>
        <v>9896</v>
      </c>
      <c r="L172" s="8">
        <f>K172-Deaths!K172</f>
        <v>9876</v>
      </c>
      <c r="M172" s="8">
        <f>L172-Deaths!L172</f>
        <v>9853</v>
      </c>
      <c r="N172" s="8">
        <f>M172-Deaths!M172</f>
        <v>9821</v>
      </c>
      <c r="O172" s="8">
        <f>N172-Deaths!N172</f>
        <v>9802</v>
      </c>
      <c r="P172" s="8">
        <f>O172-Deaths!O172</f>
        <v>9779</v>
      </c>
      <c r="Q172" s="8">
        <f>P172-Deaths!P172</f>
        <v>9754</v>
      </c>
      <c r="R172" s="8">
        <f>Q172-Deaths!Q172</f>
        <v>9727</v>
      </c>
      <c r="S172" s="8">
        <f>R172-Deaths!R172</f>
        <v>9697</v>
      </c>
      <c r="T172" s="8">
        <f>S172-Deaths!S172</f>
        <v>9671</v>
      </c>
      <c r="U172" s="8">
        <f>T172-Deaths!T172</f>
        <v>9630</v>
      </c>
      <c r="V172" s="8">
        <f>U172-Deaths!U172</f>
        <v>9599</v>
      </c>
      <c r="W172" s="8">
        <f>V172-Deaths!V172</f>
        <v>9560</v>
      </c>
      <c r="X172" s="8">
        <f>W172-Deaths!W172</f>
        <v>9517</v>
      </c>
      <c r="Y172" s="8">
        <f>X172-Deaths!X172</f>
        <v>9476</v>
      </c>
      <c r="Z172" s="8">
        <f>Y172-Deaths!Y172</f>
        <v>9419</v>
      </c>
      <c r="AA172" s="8">
        <f>Z172-Deaths!Z172</f>
        <v>9371</v>
      </c>
      <c r="AB172" s="8">
        <f>AA172-Deaths!AA172</f>
        <v>9305</v>
      </c>
      <c r="AC172" s="8">
        <f>AB172-Deaths!AB172</f>
        <v>9246</v>
      </c>
      <c r="AD172" s="8">
        <f>AC172-Deaths!AC172</f>
        <v>9165</v>
      </c>
      <c r="AE172" s="8">
        <f>AD172-Deaths!AD172</f>
        <v>9100</v>
      </c>
      <c r="AF172" s="8">
        <f>AE172-Deaths!AE172</f>
        <v>9021</v>
      </c>
      <c r="AG172" s="8">
        <f>AF172-Deaths!AF172</f>
        <v>8906</v>
      </c>
      <c r="AH172" s="8">
        <f>AG172-Deaths!AG172</f>
        <v>8791</v>
      </c>
      <c r="AI172" s="8">
        <f>AH172-Deaths!AH172</f>
        <v>8675</v>
      </c>
      <c r="AJ172" s="8">
        <f>AI172-Deaths!AI172</f>
        <v>8546</v>
      </c>
      <c r="AK172" s="8">
        <f>AJ172-Deaths!AJ172</f>
        <v>8412</v>
      </c>
      <c r="AL172" s="8">
        <f>AK172-Deaths!AK172</f>
        <v>8282</v>
      </c>
      <c r="AM172" s="8">
        <f>AL172-Deaths!AL172</f>
        <v>8122</v>
      </c>
      <c r="AN172" s="8">
        <f>AM172-Deaths!AM172</f>
        <v>7916</v>
      </c>
      <c r="AO172" s="8">
        <f>AN172-Deaths!AN172</f>
        <v>7697</v>
      </c>
      <c r="AP172" s="8">
        <f>AO172-Deaths!AO172</f>
        <v>7482</v>
      </c>
      <c r="AQ172" s="8">
        <f>AP172-Deaths!AP172</f>
        <v>7217</v>
      </c>
      <c r="AR172" s="8">
        <f>AQ172-Deaths!AQ172</f>
        <v>6931</v>
      </c>
      <c r="AS172" s="8">
        <f>AR172-Deaths!AR172</f>
        <v>6620</v>
      </c>
      <c r="AT172" s="8">
        <f>AS172-Deaths!AS172</f>
        <v>6303</v>
      </c>
      <c r="AU172" s="8">
        <f>AT172-Deaths!AT172</f>
        <v>5935</v>
      </c>
      <c r="AV172" s="8">
        <f>AU172-Deaths!AU172</f>
        <v>5556</v>
      </c>
      <c r="AW172" s="8">
        <f>AV172-Deaths!AV172</f>
        <v>5105</v>
      </c>
      <c r="AX172" s="8">
        <f>AW172-Deaths!AW172</f>
        <v>4654</v>
      </c>
      <c r="AY172" s="8">
        <f>AX172-Deaths!AX172</f>
        <v>4245</v>
      </c>
      <c r="AZ172" s="8">
        <f>AY172-Deaths!AY172</f>
        <v>3739</v>
      </c>
      <c r="BA172" s="8">
        <f>AZ172-Deaths!AZ172</f>
        <v>3309</v>
      </c>
      <c r="BB172" s="8">
        <f>BA172-Deaths!BA172</f>
        <v>2803</v>
      </c>
      <c r="BC172" s="8">
        <f>BB172-Deaths!BB172</f>
        <v>2321</v>
      </c>
      <c r="BD172" s="8">
        <f>BC172-Deaths!BC172</f>
        <v>1910</v>
      </c>
      <c r="BE172" s="8">
        <f>BD172-Deaths!BD172</f>
        <v>1519</v>
      </c>
      <c r="BF172" s="8">
        <f>BE172-Deaths!BE172</f>
        <v>1179</v>
      </c>
      <c r="BG172" s="8">
        <f>BF172-Deaths!BF172</f>
        <v>885</v>
      </c>
      <c r="BH172" s="8">
        <f>BG172-Deaths!BG172</f>
        <v>684</v>
      </c>
      <c r="BI172" s="8">
        <f>BH172-Deaths!BH172</f>
        <v>513</v>
      </c>
      <c r="BJ172" s="8">
        <f>BI172-Deaths!BI172</f>
        <v>359</v>
      </c>
      <c r="BK172" s="8">
        <f>BJ172-Deaths!BJ172</f>
        <v>244</v>
      </c>
      <c r="BL172" s="8">
        <f>BK172-Deaths!BK172</f>
        <v>179</v>
      </c>
      <c r="BM172" s="8">
        <f>BL172-Deaths!BL172</f>
        <v>116</v>
      </c>
      <c r="BN172" s="8">
        <f>BM172-Deaths!BM172</f>
        <v>72</v>
      </c>
      <c r="BO172" s="8">
        <f>BN172-Deaths!BN172</f>
        <v>48</v>
      </c>
      <c r="BP172" s="8">
        <f>BO172-Deaths!BO172</f>
        <v>31</v>
      </c>
      <c r="BQ172" s="8">
        <f>BP172-Deaths!BP172</f>
        <v>22</v>
      </c>
      <c r="BR172" s="8">
        <f>BQ172-Deaths!BQ172</f>
        <v>17</v>
      </c>
      <c r="BS172" s="8">
        <f>BR172-Deaths!BR172</f>
        <v>13</v>
      </c>
    </row>
    <row r="173" spans="1:71" x14ac:dyDescent="0.25">
      <c r="A173" s="1">
        <v>172</v>
      </c>
      <c r="B173" s="7">
        <f>'Inputs &amp; Outputs'!B$2</f>
        <v>10000</v>
      </c>
      <c r="C173" s="8">
        <f>B173-Deaths!B173</f>
        <v>9992</v>
      </c>
      <c r="D173" s="8">
        <f>C173-Deaths!C173</f>
        <v>9983</v>
      </c>
      <c r="E173" s="8">
        <f>D173-Deaths!D173</f>
        <v>9976</v>
      </c>
      <c r="F173" s="8">
        <f>E173-Deaths!E173</f>
        <v>9968</v>
      </c>
      <c r="G173" s="8">
        <f>F173-Deaths!F173</f>
        <v>9954</v>
      </c>
      <c r="H173" s="8">
        <f>G173-Deaths!G173</f>
        <v>9942</v>
      </c>
      <c r="I173" s="8">
        <f>H173-Deaths!H173</f>
        <v>9935</v>
      </c>
      <c r="J173" s="8">
        <f>I173-Deaths!I173</f>
        <v>9923</v>
      </c>
      <c r="K173" s="8">
        <f>J173-Deaths!J173</f>
        <v>9907</v>
      </c>
      <c r="L173" s="8">
        <f>K173-Deaths!K173</f>
        <v>9888</v>
      </c>
      <c r="M173" s="8">
        <f>L173-Deaths!L173</f>
        <v>9874</v>
      </c>
      <c r="N173" s="8">
        <f>M173-Deaths!M173</f>
        <v>9858</v>
      </c>
      <c r="O173" s="8">
        <f>N173-Deaths!N173</f>
        <v>9835</v>
      </c>
      <c r="P173" s="8">
        <f>O173-Deaths!O173</f>
        <v>9810</v>
      </c>
      <c r="Q173" s="8">
        <f>P173-Deaths!P173</f>
        <v>9784</v>
      </c>
      <c r="R173" s="8">
        <f>Q173-Deaths!Q173</f>
        <v>9753</v>
      </c>
      <c r="S173" s="8">
        <f>R173-Deaths!R173</f>
        <v>9732</v>
      </c>
      <c r="T173" s="8">
        <f>S173-Deaths!S173</f>
        <v>9710</v>
      </c>
      <c r="U173" s="8">
        <f>T173-Deaths!T173</f>
        <v>9681</v>
      </c>
      <c r="V173" s="8">
        <f>U173-Deaths!U173</f>
        <v>9640</v>
      </c>
      <c r="W173" s="8">
        <f>V173-Deaths!V173</f>
        <v>9610</v>
      </c>
      <c r="X173" s="8">
        <f>W173-Deaths!W173</f>
        <v>9564</v>
      </c>
      <c r="Y173" s="8">
        <f>X173-Deaths!X173</f>
        <v>9503</v>
      </c>
      <c r="Z173" s="8">
        <f>Y173-Deaths!Y173</f>
        <v>9452</v>
      </c>
      <c r="AA173" s="8">
        <f>Z173-Deaths!Z173</f>
        <v>9394</v>
      </c>
      <c r="AB173" s="8">
        <f>AA173-Deaths!AA173</f>
        <v>9339</v>
      </c>
      <c r="AC173" s="8">
        <f>AB173-Deaths!AB173</f>
        <v>9276</v>
      </c>
      <c r="AD173" s="8">
        <f>AC173-Deaths!AC173</f>
        <v>9198</v>
      </c>
      <c r="AE173" s="8">
        <f>AD173-Deaths!AD173</f>
        <v>9101</v>
      </c>
      <c r="AF173" s="8">
        <f>AE173-Deaths!AE173</f>
        <v>8998</v>
      </c>
      <c r="AG173" s="8">
        <f>AF173-Deaths!AF173</f>
        <v>8902</v>
      </c>
      <c r="AH173" s="8">
        <f>AG173-Deaths!AG173</f>
        <v>8801</v>
      </c>
      <c r="AI173" s="8">
        <f>AH173-Deaths!AH173</f>
        <v>8700</v>
      </c>
      <c r="AJ173" s="8">
        <f>AI173-Deaths!AI173</f>
        <v>8593</v>
      </c>
      <c r="AK173" s="8">
        <f>AJ173-Deaths!AJ173</f>
        <v>8446</v>
      </c>
      <c r="AL173" s="8">
        <f>AK173-Deaths!AK173</f>
        <v>8297</v>
      </c>
      <c r="AM173" s="8">
        <f>AL173-Deaths!AL173</f>
        <v>8125</v>
      </c>
      <c r="AN173" s="8">
        <f>AM173-Deaths!AM173</f>
        <v>7929</v>
      </c>
      <c r="AO173" s="8">
        <f>AN173-Deaths!AN173</f>
        <v>7749</v>
      </c>
      <c r="AP173" s="8">
        <f>AO173-Deaths!AO173</f>
        <v>7481</v>
      </c>
      <c r="AQ173" s="8">
        <f>AP173-Deaths!AP173</f>
        <v>7226</v>
      </c>
      <c r="AR173" s="8">
        <f>AQ173-Deaths!AQ173</f>
        <v>6921</v>
      </c>
      <c r="AS173" s="8">
        <f>AR173-Deaths!AR173</f>
        <v>6664</v>
      </c>
      <c r="AT173" s="8">
        <f>AS173-Deaths!AS173</f>
        <v>6339</v>
      </c>
      <c r="AU173" s="8">
        <f>AT173-Deaths!AT173</f>
        <v>6003</v>
      </c>
      <c r="AV173" s="8">
        <f>AU173-Deaths!AU173</f>
        <v>5614</v>
      </c>
      <c r="AW173" s="8">
        <f>AV173-Deaths!AV173</f>
        <v>5186</v>
      </c>
      <c r="AX173" s="8">
        <f>AW173-Deaths!AW173</f>
        <v>4711</v>
      </c>
      <c r="AY173" s="8">
        <f>AX173-Deaths!AX173</f>
        <v>4251</v>
      </c>
      <c r="AZ173" s="8">
        <f>AY173-Deaths!AY173</f>
        <v>3748</v>
      </c>
      <c r="BA173" s="8">
        <f>AZ173-Deaths!AZ173</f>
        <v>3282</v>
      </c>
      <c r="BB173" s="8">
        <f>BA173-Deaths!BA173</f>
        <v>2792</v>
      </c>
      <c r="BC173" s="8">
        <f>BB173-Deaths!BB173</f>
        <v>2330</v>
      </c>
      <c r="BD173" s="8">
        <f>BC173-Deaths!BC173</f>
        <v>1920</v>
      </c>
      <c r="BE173" s="8">
        <f>BD173-Deaths!BD173</f>
        <v>1558</v>
      </c>
      <c r="BF173" s="8">
        <f>BE173-Deaths!BE173</f>
        <v>1222</v>
      </c>
      <c r="BG173" s="8">
        <f>BF173-Deaths!BF173</f>
        <v>954</v>
      </c>
      <c r="BH173" s="8">
        <f>BG173-Deaths!BG173</f>
        <v>691</v>
      </c>
      <c r="BI173" s="8">
        <f>BH173-Deaths!BH173</f>
        <v>505</v>
      </c>
      <c r="BJ173" s="8">
        <f>BI173-Deaths!BI173</f>
        <v>347</v>
      </c>
      <c r="BK173" s="8">
        <f>BJ173-Deaths!BJ173</f>
        <v>241</v>
      </c>
      <c r="BL173" s="8">
        <f>BK173-Deaths!BK173</f>
        <v>165</v>
      </c>
      <c r="BM173" s="8">
        <f>BL173-Deaths!BL173</f>
        <v>120</v>
      </c>
      <c r="BN173" s="8">
        <f>BM173-Deaths!BM173</f>
        <v>80</v>
      </c>
      <c r="BO173" s="8">
        <f>BN173-Deaths!BN173</f>
        <v>49</v>
      </c>
      <c r="BP173" s="8">
        <f>BO173-Deaths!BO173</f>
        <v>25</v>
      </c>
      <c r="BQ173" s="8">
        <f>BP173-Deaths!BP173</f>
        <v>12</v>
      </c>
      <c r="BR173" s="8">
        <f>BQ173-Deaths!BQ173</f>
        <v>2</v>
      </c>
      <c r="BS173" s="8">
        <f>BR173-Deaths!BR173</f>
        <v>0</v>
      </c>
    </row>
    <row r="174" spans="1:71" x14ac:dyDescent="0.25">
      <c r="A174" s="1">
        <v>173</v>
      </c>
      <c r="B174" s="7">
        <f>'Inputs &amp; Outputs'!B$2</f>
        <v>10000</v>
      </c>
      <c r="C174" s="8">
        <f>B174-Deaths!B174</f>
        <v>9991</v>
      </c>
      <c r="D174" s="8">
        <f>C174-Deaths!C174</f>
        <v>9987</v>
      </c>
      <c r="E174" s="8">
        <f>D174-Deaths!D174</f>
        <v>9973</v>
      </c>
      <c r="F174" s="8">
        <f>E174-Deaths!E174</f>
        <v>9962</v>
      </c>
      <c r="G174" s="8">
        <f>F174-Deaths!F174</f>
        <v>9949</v>
      </c>
      <c r="H174" s="8">
        <f>G174-Deaths!G174</f>
        <v>9944</v>
      </c>
      <c r="I174" s="8">
        <f>H174-Deaths!H174</f>
        <v>9927</v>
      </c>
      <c r="J174" s="8">
        <f>I174-Deaths!I174</f>
        <v>9920</v>
      </c>
      <c r="K174" s="8">
        <f>J174-Deaths!J174</f>
        <v>9911</v>
      </c>
      <c r="L174" s="8">
        <f>K174-Deaths!K174</f>
        <v>9895</v>
      </c>
      <c r="M174" s="8">
        <f>L174-Deaths!L174</f>
        <v>9876</v>
      </c>
      <c r="N174" s="8">
        <f>M174-Deaths!M174</f>
        <v>9857</v>
      </c>
      <c r="O174" s="8">
        <f>N174-Deaths!N174</f>
        <v>9836</v>
      </c>
      <c r="P174" s="8">
        <f>O174-Deaths!O174</f>
        <v>9811</v>
      </c>
      <c r="Q174" s="8">
        <f>P174-Deaths!P174</f>
        <v>9798</v>
      </c>
      <c r="R174" s="8">
        <f>Q174-Deaths!Q174</f>
        <v>9780</v>
      </c>
      <c r="S174" s="8">
        <f>R174-Deaths!R174</f>
        <v>9756</v>
      </c>
      <c r="T174" s="8">
        <f>S174-Deaths!S174</f>
        <v>9728</v>
      </c>
      <c r="U174" s="8">
        <f>T174-Deaths!T174</f>
        <v>9699</v>
      </c>
      <c r="V174" s="8">
        <f>U174-Deaths!U174</f>
        <v>9675</v>
      </c>
      <c r="W174" s="8">
        <f>V174-Deaths!V174</f>
        <v>9634</v>
      </c>
      <c r="X174" s="8">
        <f>W174-Deaths!W174</f>
        <v>9592</v>
      </c>
      <c r="Y174" s="8">
        <f>X174-Deaths!X174</f>
        <v>9540</v>
      </c>
      <c r="Z174" s="8">
        <f>Y174-Deaths!Y174</f>
        <v>9499</v>
      </c>
      <c r="AA174" s="8">
        <f>Z174-Deaths!Z174</f>
        <v>9458</v>
      </c>
      <c r="AB174" s="8">
        <f>AA174-Deaths!AA174</f>
        <v>9385</v>
      </c>
      <c r="AC174" s="8">
        <f>AB174-Deaths!AB174</f>
        <v>9327</v>
      </c>
      <c r="AD174" s="8">
        <f>AC174-Deaths!AC174</f>
        <v>9257</v>
      </c>
      <c r="AE174" s="8">
        <f>AD174-Deaths!AD174</f>
        <v>9189</v>
      </c>
      <c r="AF174" s="8">
        <f>AE174-Deaths!AE174</f>
        <v>9095</v>
      </c>
      <c r="AG174" s="8">
        <f>AF174-Deaths!AF174</f>
        <v>8995</v>
      </c>
      <c r="AH174" s="8">
        <f>AG174-Deaths!AG174</f>
        <v>8894</v>
      </c>
      <c r="AI174" s="8">
        <f>AH174-Deaths!AH174</f>
        <v>8759</v>
      </c>
      <c r="AJ174" s="8">
        <f>AI174-Deaths!AI174</f>
        <v>8631</v>
      </c>
      <c r="AK174" s="8">
        <f>AJ174-Deaths!AJ174</f>
        <v>8482</v>
      </c>
      <c r="AL174" s="8">
        <f>AK174-Deaths!AK174</f>
        <v>8327</v>
      </c>
      <c r="AM174" s="8">
        <f>AL174-Deaths!AL174</f>
        <v>8158</v>
      </c>
      <c r="AN174" s="8">
        <f>AM174-Deaths!AM174</f>
        <v>7974</v>
      </c>
      <c r="AO174" s="8">
        <f>AN174-Deaths!AN174</f>
        <v>7788</v>
      </c>
      <c r="AP174" s="8">
        <f>AO174-Deaths!AO174</f>
        <v>7558</v>
      </c>
      <c r="AQ174" s="8">
        <f>AP174-Deaths!AP174</f>
        <v>7278</v>
      </c>
      <c r="AR174" s="8">
        <f>AQ174-Deaths!AQ174</f>
        <v>6988</v>
      </c>
      <c r="AS174" s="8">
        <f>AR174-Deaths!AR174</f>
        <v>6677</v>
      </c>
      <c r="AT174" s="8">
        <f>AS174-Deaths!AS174</f>
        <v>6339</v>
      </c>
      <c r="AU174" s="8">
        <f>AT174-Deaths!AT174</f>
        <v>5933</v>
      </c>
      <c r="AV174" s="8">
        <f>AU174-Deaths!AU174</f>
        <v>5549</v>
      </c>
      <c r="AW174" s="8">
        <f>AV174-Deaths!AV174</f>
        <v>5128</v>
      </c>
      <c r="AX174" s="8">
        <f>AW174-Deaths!AW174</f>
        <v>4672</v>
      </c>
      <c r="AY174" s="8">
        <f>AX174-Deaths!AX174</f>
        <v>4203</v>
      </c>
      <c r="AZ174" s="8">
        <f>AY174-Deaths!AY174</f>
        <v>3724</v>
      </c>
      <c r="BA174" s="8">
        <f>AZ174-Deaths!AZ174</f>
        <v>3276</v>
      </c>
      <c r="BB174" s="8">
        <f>BA174-Deaths!BA174</f>
        <v>2820</v>
      </c>
      <c r="BC174" s="8">
        <f>BB174-Deaths!BB174</f>
        <v>2349</v>
      </c>
      <c r="BD174" s="8">
        <f>BC174-Deaths!BC174</f>
        <v>1927</v>
      </c>
      <c r="BE174" s="8">
        <f>BD174-Deaths!BD174</f>
        <v>1556</v>
      </c>
      <c r="BF174" s="8">
        <f>BE174-Deaths!BE174</f>
        <v>1200</v>
      </c>
      <c r="BG174" s="8">
        <f>BF174-Deaths!BF174</f>
        <v>925</v>
      </c>
      <c r="BH174" s="8">
        <f>BG174-Deaths!BG174</f>
        <v>694</v>
      </c>
      <c r="BI174" s="8">
        <f>BH174-Deaths!BH174</f>
        <v>531</v>
      </c>
      <c r="BJ174" s="8">
        <f>BI174-Deaths!BI174</f>
        <v>382</v>
      </c>
      <c r="BK174" s="8">
        <f>BJ174-Deaths!BJ174</f>
        <v>267</v>
      </c>
      <c r="BL174" s="8">
        <f>BK174-Deaths!BK174</f>
        <v>193</v>
      </c>
      <c r="BM174" s="8">
        <f>BL174-Deaths!BL174</f>
        <v>135</v>
      </c>
      <c r="BN174" s="8">
        <f>BM174-Deaths!BM174</f>
        <v>90</v>
      </c>
      <c r="BO174" s="8">
        <f>BN174-Deaths!BN174</f>
        <v>57</v>
      </c>
      <c r="BP174" s="8">
        <f>BO174-Deaths!BO174</f>
        <v>40</v>
      </c>
      <c r="BQ174" s="8">
        <f>BP174-Deaths!BP174</f>
        <v>31</v>
      </c>
      <c r="BR174" s="8">
        <f>BQ174-Deaths!BQ174</f>
        <v>21</v>
      </c>
      <c r="BS174" s="8">
        <f>BR174-Deaths!BR174</f>
        <v>10</v>
      </c>
    </row>
    <row r="175" spans="1:71" x14ac:dyDescent="0.25">
      <c r="A175" s="1">
        <v>174</v>
      </c>
      <c r="B175" s="7">
        <f>'Inputs &amp; Outputs'!B$2</f>
        <v>10000</v>
      </c>
      <c r="C175" s="8">
        <f>B175-Deaths!B175</f>
        <v>9995</v>
      </c>
      <c r="D175" s="8">
        <f>C175-Deaths!C175</f>
        <v>9985</v>
      </c>
      <c r="E175" s="8">
        <f>D175-Deaths!D175</f>
        <v>9977</v>
      </c>
      <c r="F175" s="8">
        <f>E175-Deaths!E175</f>
        <v>9963</v>
      </c>
      <c r="G175" s="8">
        <f>F175-Deaths!F175</f>
        <v>9952</v>
      </c>
      <c r="H175" s="8">
        <f>G175-Deaths!G175</f>
        <v>9938</v>
      </c>
      <c r="I175" s="8">
        <f>H175-Deaths!H175</f>
        <v>9921</v>
      </c>
      <c r="J175" s="8">
        <f>I175-Deaths!I175</f>
        <v>9917</v>
      </c>
      <c r="K175" s="8">
        <f>J175-Deaths!J175</f>
        <v>9906</v>
      </c>
      <c r="L175" s="8">
        <f>K175-Deaths!K175</f>
        <v>9887</v>
      </c>
      <c r="M175" s="8">
        <f>L175-Deaths!L175</f>
        <v>9872</v>
      </c>
      <c r="N175" s="8">
        <f>M175-Deaths!M175</f>
        <v>9855</v>
      </c>
      <c r="O175" s="8">
        <f>N175-Deaths!N175</f>
        <v>9829</v>
      </c>
      <c r="P175" s="8">
        <f>O175-Deaths!O175</f>
        <v>9816</v>
      </c>
      <c r="Q175" s="8">
        <f>P175-Deaths!P175</f>
        <v>9791</v>
      </c>
      <c r="R175" s="8">
        <f>Q175-Deaths!Q175</f>
        <v>9763</v>
      </c>
      <c r="S175" s="8">
        <f>R175-Deaths!R175</f>
        <v>9735</v>
      </c>
      <c r="T175" s="8">
        <f>S175-Deaths!S175</f>
        <v>9693</v>
      </c>
      <c r="U175" s="8">
        <f>T175-Deaths!T175</f>
        <v>9653</v>
      </c>
      <c r="V175" s="8">
        <f>U175-Deaths!U175</f>
        <v>9612</v>
      </c>
      <c r="W175" s="8">
        <f>V175-Deaths!V175</f>
        <v>9578</v>
      </c>
      <c r="X175" s="8">
        <f>W175-Deaths!W175</f>
        <v>9535</v>
      </c>
      <c r="Y175" s="8">
        <f>X175-Deaths!X175</f>
        <v>9483</v>
      </c>
      <c r="Z175" s="8">
        <f>Y175-Deaths!Y175</f>
        <v>9437</v>
      </c>
      <c r="AA175" s="8">
        <f>Z175-Deaths!Z175</f>
        <v>9385</v>
      </c>
      <c r="AB175" s="8">
        <f>AA175-Deaths!AA175</f>
        <v>9334</v>
      </c>
      <c r="AC175" s="8">
        <f>AB175-Deaths!AB175</f>
        <v>9259</v>
      </c>
      <c r="AD175" s="8">
        <f>AC175-Deaths!AC175</f>
        <v>9190</v>
      </c>
      <c r="AE175" s="8">
        <f>AD175-Deaths!AD175</f>
        <v>9106</v>
      </c>
      <c r="AF175" s="8">
        <f>AE175-Deaths!AE175</f>
        <v>9021</v>
      </c>
      <c r="AG175" s="8">
        <f>AF175-Deaths!AF175</f>
        <v>8913</v>
      </c>
      <c r="AH175" s="8">
        <f>AG175-Deaths!AG175</f>
        <v>8833</v>
      </c>
      <c r="AI175" s="8">
        <f>AH175-Deaths!AH175</f>
        <v>8713</v>
      </c>
      <c r="AJ175" s="8">
        <f>AI175-Deaths!AI175</f>
        <v>8583</v>
      </c>
      <c r="AK175" s="8">
        <f>AJ175-Deaths!AJ175</f>
        <v>8458</v>
      </c>
      <c r="AL175" s="8">
        <f>AK175-Deaths!AK175</f>
        <v>8317</v>
      </c>
      <c r="AM175" s="8">
        <f>AL175-Deaths!AL175</f>
        <v>8170</v>
      </c>
      <c r="AN175" s="8">
        <f>AM175-Deaths!AM175</f>
        <v>7979</v>
      </c>
      <c r="AO175" s="8">
        <f>AN175-Deaths!AN175</f>
        <v>7772</v>
      </c>
      <c r="AP175" s="8">
        <f>AO175-Deaths!AO175</f>
        <v>7584</v>
      </c>
      <c r="AQ175" s="8">
        <f>AP175-Deaths!AP175</f>
        <v>7309</v>
      </c>
      <c r="AR175" s="8">
        <f>AQ175-Deaths!AQ175</f>
        <v>6990</v>
      </c>
      <c r="AS175" s="8">
        <f>AR175-Deaths!AR175</f>
        <v>6676</v>
      </c>
      <c r="AT175" s="8">
        <f>AS175-Deaths!AS175</f>
        <v>6334</v>
      </c>
      <c r="AU175" s="8">
        <f>AT175-Deaths!AT175</f>
        <v>5988</v>
      </c>
      <c r="AV175" s="8">
        <f>AU175-Deaths!AU175</f>
        <v>5599</v>
      </c>
      <c r="AW175" s="8">
        <f>AV175-Deaths!AV175</f>
        <v>5173</v>
      </c>
      <c r="AX175" s="8">
        <f>AW175-Deaths!AW175</f>
        <v>4725</v>
      </c>
      <c r="AY175" s="8">
        <f>AX175-Deaths!AX175</f>
        <v>4250</v>
      </c>
      <c r="AZ175" s="8">
        <f>AY175-Deaths!AY175</f>
        <v>3786</v>
      </c>
      <c r="BA175" s="8">
        <f>AZ175-Deaths!AZ175</f>
        <v>3353</v>
      </c>
      <c r="BB175" s="8">
        <f>BA175-Deaths!BA175</f>
        <v>2897</v>
      </c>
      <c r="BC175" s="8">
        <f>BB175-Deaths!BB175</f>
        <v>2447</v>
      </c>
      <c r="BD175" s="8">
        <f>BC175-Deaths!BC175</f>
        <v>2026</v>
      </c>
      <c r="BE175" s="8">
        <f>BD175-Deaths!BD175</f>
        <v>1653</v>
      </c>
      <c r="BF175" s="8">
        <f>BE175-Deaths!BE175</f>
        <v>1292</v>
      </c>
      <c r="BG175" s="8">
        <f>BF175-Deaths!BF175</f>
        <v>977</v>
      </c>
      <c r="BH175" s="8">
        <f>BG175-Deaths!BG175</f>
        <v>735</v>
      </c>
      <c r="BI175" s="8">
        <f>BH175-Deaths!BH175</f>
        <v>553</v>
      </c>
      <c r="BJ175" s="8">
        <f>BI175-Deaths!BI175</f>
        <v>403</v>
      </c>
      <c r="BK175" s="8">
        <f>BJ175-Deaths!BJ175</f>
        <v>294</v>
      </c>
      <c r="BL175" s="8">
        <f>BK175-Deaths!BK175</f>
        <v>205</v>
      </c>
      <c r="BM175" s="8">
        <f>BL175-Deaths!BL175</f>
        <v>145</v>
      </c>
      <c r="BN175" s="8">
        <f>BM175-Deaths!BM175</f>
        <v>100</v>
      </c>
      <c r="BO175" s="8">
        <f>BN175-Deaths!BN175</f>
        <v>64</v>
      </c>
      <c r="BP175" s="8">
        <f>BO175-Deaths!BO175</f>
        <v>40</v>
      </c>
      <c r="BQ175" s="8">
        <f>BP175-Deaths!BP175</f>
        <v>28</v>
      </c>
      <c r="BR175" s="8">
        <f>BQ175-Deaths!BQ175</f>
        <v>17</v>
      </c>
      <c r="BS175" s="8">
        <f>BR175-Deaths!BR175</f>
        <v>8</v>
      </c>
    </row>
    <row r="176" spans="1:71" x14ac:dyDescent="0.25">
      <c r="A176" s="1">
        <v>175</v>
      </c>
      <c r="B176" s="7">
        <f>'Inputs &amp; Outputs'!B$2</f>
        <v>10000</v>
      </c>
      <c r="C176" s="8">
        <f>B176-Deaths!B176</f>
        <v>9988</v>
      </c>
      <c r="D176" s="8">
        <f>C176-Deaths!C176</f>
        <v>9985</v>
      </c>
      <c r="E176" s="8">
        <f>D176-Deaths!D176</f>
        <v>9978</v>
      </c>
      <c r="F176" s="8">
        <f>E176-Deaths!E176</f>
        <v>9971</v>
      </c>
      <c r="G176" s="8">
        <f>F176-Deaths!F176</f>
        <v>9960</v>
      </c>
      <c r="H176" s="8">
        <f>G176-Deaths!G176</f>
        <v>9948</v>
      </c>
      <c r="I176" s="8">
        <f>H176-Deaths!H176</f>
        <v>9941</v>
      </c>
      <c r="J176" s="8">
        <f>I176-Deaths!I176</f>
        <v>9929</v>
      </c>
      <c r="K176" s="8">
        <f>J176-Deaths!J176</f>
        <v>9906</v>
      </c>
      <c r="L176" s="8">
        <f>K176-Deaths!K176</f>
        <v>9891</v>
      </c>
      <c r="M176" s="8">
        <f>L176-Deaths!L176</f>
        <v>9867</v>
      </c>
      <c r="N176" s="8">
        <f>M176-Deaths!M176</f>
        <v>9847</v>
      </c>
      <c r="O176" s="8">
        <f>N176-Deaths!N176</f>
        <v>9818</v>
      </c>
      <c r="P176" s="8">
        <f>O176-Deaths!O176</f>
        <v>9792</v>
      </c>
      <c r="Q176" s="8">
        <f>P176-Deaths!P176</f>
        <v>9771</v>
      </c>
      <c r="R176" s="8">
        <f>Q176-Deaths!Q176</f>
        <v>9741</v>
      </c>
      <c r="S176" s="8">
        <f>R176-Deaths!R176</f>
        <v>9716</v>
      </c>
      <c r="T176" s="8">
        <f>S176-Deaths!S176</f>
        <v>9688</v>
      </c>
      <c r="U176" s="8">
        <f>T176-Deaths!T176</f>
        <v>9664</v>
      </c>
      <c r="V176" s="8">
        <f>U176-Deaths!U176</f>
        <v>9639</v>
      </c>
      <c r="W176" s="8">
        <f>V176-Deaths!V176</f>
        <v>9611</v>
      </c>
      <c r="X176" s="8">
        <f>W176-Deaths!W176</f>
        <v>9578</v>
      </c>
      <c r="Y176" s="8">
        <f>X176-Deaths!X176</f>
        <v>9535</v>
      </c>
      <c r="Z176" s="8">
        <f>Y176-Deaths!Y176</f>
        <v>9488</v>
      </c>
      <c r="AA176" s="8">
        <f>Z176-Deaths!Z176</f>
        <v>9432</v>
      </c>
      <c r="AB176" s="8">
        <f>AA176-Deaths!AA176</f>
        <v>9382</v>
      </c>
      <c r="AC176" s="8">
        <f>AB176-Deaths!AB176</f>
        <v>9319</v>
      </c>
      <c r="AD176" s="8">
        <f>AC176-Deaths!AC176</f>
        <v>9248</v>
      </c>
      <c r="AE176" s="8">
        <f>AD176-Deaths!AD176</f>
        <v>9180</v>
      </c>
      <c r="AF176" s="8">
        <f>AE176-Deaths!AE176</f>
        <v>9090</v>
      </c>
      <c r="AG176" s="8">
        <f>AF176-Deaths!AF176</f>
        <v>9022</v>
      </c>
      <c r="AH176" s="8">
        <f>AG176-Deaths!AG176</f>
        <v>8915</v>
      </c>
      <c r="AI176" s="8">
        <f>AH176-Deaths!AH176</f>
        <v>8802</v>
      </c>
      <c r="AJ176" s="8">
        <f>AI176-Deaths!AI176</f>
        <v>8678</v>
      </c>
      <c r="AK176" s="8">
        <f>AJ176-Deaths!AJ176</f>
        <v>8529</v>
      </c>
      <c r="AL176" s="8">
        <f>AK176-Deaths!AK176</f>
        <v>8383</v>
      </c>
      <c r="AM176" s="8">
        <f>AL176-Deaths!AL176</f>
        <v>8205</v>
      </c>
      <c r="AN176" s="8">
        <f>AM176-Deaths!AM176</f>
        <v>8026</v>
      </c>
      <c r="AO176" s="8">
        <f>AN176-Deaths!AN176</f>
        <v>7815</v>
      </c>
      <c r="AP176" s="8">
        <f>AO176-Deaths!AO176</f>
        <v>7586</v>
      </c>
      <c r="AQ176" s="8">
        <f>AP176-Deaths!AP176</f>
        <v>7359</v>
      </c>
      <c r="AR176" s="8">
        <f>AQ176-Deaths!AQ176</f>
        <v>7042</v>
      </c>
      <c r="AS176" s="8">
        <f>AR176-Deaths!AR176</f>
        <v>6737</v>
      </c>
      <c r="AT176" s="8">
        <f>AS176-Deaths!AS176</f>
        <v>6374</v>
      </c>
      <c r="AU176" s="8">
        <f>AT176-Deaths!AT176</f>
        <v>6051</v>
      </c>
      <c r="AV176" s="8">
        <f>AU176-Deaths!AU176</f>
        <v>5636</v>
      </c>
      <c r="AW176" s="8">
        <f>AV176-Deaths!AV176</f>
        <v>5211</v>
      </c>
      <c r="AX176" s="8">
        <f>AW176-Deaths!AW176</f>
        <v>4766</v>
      </c>
      <c r="AY176" s="8">
        <f>AX176-Deaths!AX176</f>
        <v>4255</v>
      </c>
      <c r="AZ176" s="8">
        <f>AY176-Deaths!AY176</f>
        <v>3804</v>
      </c>
      <c r="BA176" s="8">
        <f>AZ176-Deaths!AZ176</f>
        <v>3314</v>
      </c>
      <c r="BB176" s="8">
        <f>BA176-Deaths!BA176</f>
        <v>2861</v>
      </c>
      <c r="BC176" s="8">
        <f>BB176-Deaths!BB176</f>
        <v>2429</v>
      </c>
      <c r="BD176" s="8">
        <f>BC176-Deaths!BC176</f>
        <v>2008</v>
      </c>
      <c r="BE176" s="8">
        <f>BD176-Deaths!BD176</f>
        <v>1620</v>
      </c>
      <c r="BF176" s="8">
        <f>BE176-Deaths!BE176</f>
        <v>1247</v>
      </c>
      <c r="BG176" s="8">
        <f>BF176-Deaths!BF176</f>
        <v>945</v>
      </c>
      <c r="BH176" s="8">
        <f>BG176-Deaths!BG176</f>
        <v>686</v>
      </c>
      <c r="BI176" s="8">
        <f>BH176-Deaths!BH176</f>
        <v>512</v>
      </c>
      <c r="BJ176" s="8">
        <f>BI176-Deaths!BI176</f>
        <v>376</v>
      </c>
      <c r="BK176" s="8">
        <f>BJ176-Deaths!BJ176</f>
        <v>251</v>
      </c>
      <c r="BL176" s="8">
        <f>BK176-Deaths!BK176</f>
        <v>169</v>
      </c>
      <c r="BM176" s="8">
        <f>BL176-Deaths!BL176</f>
        <v>110</v>
      </c>
      <c r="BN176" s="8">
        <f>BM176-Deaths!BM176</f>
        <v>72</v>
      </c>
      <c r="BO176" s="8">
        <f>BN176-Deaths!BN176</f>
        <v>39</v>
      </c>
      <c r="BP176" s="8">
        <f>BO176-Deaths!BO176</f>
        <v>27</v>
      </c>
      <c r="BQ176" s="8">
        <f>BP176-Deaths!BP176</f>
        <v>16</v>
      </c>
      <c r="BR176" s="8">
        <f>BQ176-Deaths!BQ176</f>
        <v>10</v>
      </c>
      <c r="BS176" s="8">
        <f>BR176-Deaths!BR176</f>
        <v>8</v>
      </c>
    </row>
    <row r="177" spans="1:71" x14ac:dyDescent="0.25">
      <c r="A177" s="1">
        <v>176</v>
      </c>
      <c r="B177" s="7">
        <f>'Inputs &amp; Outputs'!B$2</f>
        <v>10000</v>
      </c>
      <c r="C177" s="8">
        <f>B177-Deaths!B177</f>
        <v>9999</v>
      </c>
      <c r="D177" s="8">
        <f>C177-Deaths!C177</f>
        <v>9991</v>
      </c>
      <c r="E177" s="8">
        <f>D177-Deaths!D177</f>
        <v>9977</v>
      </c>
      <c r="F177" s="8">
        <f>E177-Deaths!E177</f>
        <v>9965</v>
      </c>
      <c r="G177" s="8">
        <f>F177-Deaths!F177</f>
        <v>9958</v>
      </c>
      <c r="H177" s="8">
        <f>G177-Deaths!G177</f>
        <v>9946</v>
      </c>
      <c r="I177" s="8">
        <f>H177-Deaths!H177</f>
        <v>9939</v>
      </c>
      <c r="J177" s="8">
        <f>I177-Deaths!I177</f>
        <v>9926</v>
      </c>
      <c r="K177" s="8">
        <f>J177-Deaths!J177</f>
        <v>9910</v>
      </c>
      <c r="L177" s="8">
        <f>K177-Deaths!K177</f>
        <v>9895</v>
      </c>
      <c r="M177" s="8">
        <f>L177-Deaths!L177</f>
        <v>9876</v>
      </c>
      <c r="N177" s="8">
        <f>M177-Deaths!M177</f>
        <v>9858</v>
      </c>
      <c r="O177" s="8">
        <f>N177-Deaths!N177</f>
        <v>9834</v>
      </c>
      <c r="P177" s="8">
        <f>O177-Deaths!O177</f>
        <v>9812</v>
      </c>
      <c r="Q177" s="8">
        <f>P177-Deaths!P177</f>
        <v>9793</v>
      </c>
      <c r="R177" s="8">
        <f>Q177-Deaths!Q177</f>
        <v>9766</v>
      </c>
      <c r="S177" s="8">
        <f>R177-Deaths!R177</f>
        <v>9741</v>
      </c>
      <c r="T177" s="8">
        <f>S177-Deaths!S177</f>
        <v>9716</v>
      </c>
      <c r="U177" s="8">
        <f>T177-Deaths!T177</f>
        <v>9696</v>
      </c>
      <c r="V177" s="8">
        <f>U177-Deaths!U177</f>
        <v>9663</v>
      </c>
      <c r="W177" s="8">
        <f>V177-Deaths!V177</f>
        <v>9617</v>
      </c>
      <c r="X177" s="8">
        <f>W177-Deaths!W177</f>
        <v>9560</v>
      </c>
      <c r="Y177" s="8">
        <f>X177-Deaths!X177</f>
        <v>9526</v>
      </c>
      <c r="Z177" s="8">
        <f>Y177-Deaths!Y177</f>
        <v>9475</v>
      </c>
      <c r="AA177" s="8">
        <f>Z177-Deaths!Z177</f>
        <v>9431</v>
      </c>
      <c r="AB177" s="8">
        <f>AA177-Deaths!AA177</f>
        <v>9364</v>
      </c>
      <c r="AC177" s="8">
        <f>AB177-Deaths!AB177</f>
        <v>9311</v>
      </c>
      <c r="AD177" s="8">
        <f>AC177-Deaths!AC177</f>
        <v>9248</v>
      </c>
      <c r="AE177" s="8">
        <f>AD177-Deaths!AD177</f>
        <v>9183</v>
      </c>
      <c r="AF177" s="8">
        <f>AE177-Deaths!AE177</f>
        <v>9104</v>
      </c>
      <c r="AG177" s="8">
        <f>AF177-Deaths!AF177</f>
        <v>9006</v>
      </c>
      <c r="AH177" s="8">
        <f>AG177-Deaths!AG177</f>
        <v>8891</v>
      </c>
      <c r="AI177" s="8">
        <f>AH177-Deaths!AH177</f>
        <v>8778</v>
      </c>
      <c r="AJ177" s="8">
        <f>AI177-Deaths!AI177</f>
        <v>8639</v>
      </c>
      <c r="AK177" s="8">
        <f>AJ177-Deaths!AJ177</f>
        <v>8500</v>
      </c>
      <c r="AL177" s="8">
        <f>AK177-Deaths!AK177</f>
        <v>8354</v>
      </c>
      <c r="AM177" s="8">
        <f>AL177-Deaths!AL177</f>
        <v>8189</v>
      </c>
      <c r="AN177" s="8">
        <f>AM177-Deaths!AM177</f>
        <v>8008</v>
      </c>
      <c r="AO177" s="8">
        <f>AN177-Deaths!AN177</f>
        <v>7807</v>
      </c>
      <c r="AP177" s="8">
        <f>AO177-Deaths!AO177</f>
        <v>7612</v>
      </c>
      <c r="AQ177" s="8">
        <f>AP177-Deaths!AP177</f>
        <v>7352</v>
      </c>
      <c r="AR177" s="8">
        <f>AQ177-Deaths!AQ177</f>
        <v>7084</v>
      </c>
      <c r="AS177" s="8">
        <f>AR177-Deaths!AR177</f>
        <v>6789</v>
      </c>
      <c r="AT177" s="8">
        <f>AS177-Deaths!AS177</f>
        <v>6419</v>
      </c>
      <c r="AU177" s="8">
        <f>AT177-Deaths!AT177</f>
        <v>6057</v>
      </c>
      <c r="AV177" s="8">
        <f>AU177-Deaths!AU177</f>
        <v>5683</v>
      </c>
      <c r="AW177" s="8">
        <f>AV177-Deaths!AV177</f>
        <v>5227</v>
      </c>
      <c r="AX177" s="8">
        <f>AW177-Deaths!AW177</f>
        <v>4763</v>
      </c>
      <c r="AY177" s="8">
        <f>AX177-Deaths!AX177</f>
        <v>4276</v>
      </c>
      <c r="AZ177" s="8">
        <f>AY177-Deaths!AY177</f>
        <v>3801</v>
      </c>
      <c r="BA177" s="8">
        <f>AZ177-Deaths!AZ177</f>
        <v>3300</v>
      </c>
      <c r="BB177" s="8">
        <f>BA177-Deaths!BA177</f>
        <v>2816</v>
      </c>
      <c r="BC177" s="8">
        <f>BB177-Deaths!BB177</f>
        <v>2398</v>
      </c>
      <c r="BD177" s="8">
        <f>BC177-Deaths!BC177</f>
        <v>1974</v>
      </c>
      <c r="BE177" s="8">
        <f>BD177-Deaths!BD177</f>
        <v>1585</v>
      </c>
      <c r="BF177" s="8">
        <f>BE177-Deaths!BE177</f>
        <v>1231</v>
      </c>
      <c r="BG177" s="8">
        <f>BF177-Deaths!BF177</f>
        <v>929</v>
      </c>
      <c r="BH177" s="8">
        <f>BG177-Deaths!BG177</f>
        <v>687</v>
      </c>
      <c r="BI177" s="8">
        <f>BH177-Deaths!BH177</f>
        <v>489</v>
      </c>
      <c r="BJ177" s="8">
        <f>BI177-Deaths!BI177</f>
        <v>334</v>
      </c>
      <c r="BK177" s="8">
        <f>BJ177-Deaths!BJ177</f>
        <v>235</v>
      </c>
      <c r="BL177" s="8">
        <f>BK177-Deaths!BK177</f>
        <v>164</v>
      </c>
      <c r="BM177" s="8">
        <f>BL177-Deaths!BL177</f>
        <v>103</v>
      </c>
      <c r="BN177" s="8">
        <f>BM177-Deaths!BM177</f>
        <v>68</v>
      </c>
      <c r="BO177" s="8">
        <f>BN177-Deaths!BN177</f>
        <v>43</v>
      </c>
      <c r="BP177" s="8">
        <f>BO177-Deaths!BO177</f>
        <v>23</v>
      </c>
      <c r="BQ177" s="8">
        <f>BP177-Deaths!BP177</f>
        <v>14</v>
      </c>
      <c r="BR177" s="8">
        <f>BQ177-Deaths!BQ177</f>
        <v>5</v>
      </c>
      <c r="BS177" s="8">
        <f>BR177-Deaths!BR177</f>
        <v>4</v>
      </c>
    </row>
    <row r="178" spans="1:71" x14ac:dyDescent="0.25">
      <c r="A178" s="1">
        <v>177</v>
      </c>
      <c r="B178" s="7">
        <f>'Inputs &amp; Outputs'!B$2</f>
        <v>10000</v>
      </c>
      <c r="C178" s="8">
        <f>B178-Deaths!B178</f>
        <v>9990</v>
      </c>
      <c r="D178" s="8">
        <f>C178-Deaths!C178</f>
        <v>9985</v>
      </c>
      <c r="E178" s="8">
        <f>D178-Deaths!D178</f>
        <v>9975</v>
      </c>
      <c r="F178" s="8">
        <f>E178-Deaths!E178</f>
        <v>9958</v>
      </c>
      <c r="G178" s="8">
        <f>F178-Deaths!F178</f>
        <v>9948</v>
      </c>
      <c r="H178" s="8">
        <f>G178-Deaths!G178</f>
        <v>9942</v>
      </c>
      <c r="I178" s="8">
        <f>H178-Deaths!H178</f>
        <v>9932</v>
      </c>
      <c r="J178" s="8">
        <f>I178-Deaths!I178</f>
        <v>9924</v>
      </c>
      <c r="K178" s="8">
        <f>J178-Deaths!J178</f>
        <v>9910</v>
      </c>
      <c r="L178" s="8">
        <f>K178-Deaths!K178</f>
        <v>9889</v>
      </c>
      <c r="M178" s="8">
        <f>L178-Deaths!L178</f>
        <v>9872</v>
      </c>
      <c r="N178" s="8">
        <f>M178-Deaths!M178</f>
        <v>9854</v>
      </c>
      <c r="O178" s="8">
        <f>N178-Deaths!N178</f>
        <v>9828</v>
      </c>
      <c r="P178" s="8">
        <f>O178-Deaths!O178</f>
        <v>9806</v>
      </c>
      <c r="Q178" s="8">
        <f>P178-Deaths!P178</f>
        <v>9778</v>
      </c>
      <c r="R178" s="8">
        <f>Q178-Deaths!Q178</f>
        <v>9754</v>
      </c>
      <c r="S178" s="8">
        <f>R178-Deaths!R178</f>
        <v>9731</v>
      </c>
      <c r="T178" s="8">
        <f>S178-Deaths!S178</f>
        <v>9701</v>
      </c>
      <c r="U178" s="8">
        <f>T178-Deaths!T178</f>
        <v>9675</v>
      </c>
      <c r="V178" s="8">
        <f>U178-Deaths!U178</f>
        <v>9639</v>
      </c>
      <c r="W178" s="8">
        <f>V178-Deaths!V178</f>
        <v>9610</v>
      </c>
      <c r="X178" s="8">
        <f>W178-Deaths!W178</f>
        <v>9576</v>
      </c>
      <c r="Y178" s="8">
        <f>X178-Deaths!X178</f>
        <v>9524</v>
      </c>
      <c r="Z178" s="8">
        <f>Y178-Deaths!Y178</f>
        <v>9485</v>
      </c>
      <c r="AA178" s="8">
        <f>Z178-Deaths!Z178</f>
        <v>9440</v>
      </c>
      <c r="AB178" s="8">
        <f>AA178-Deaths!AA178</f>
        <v>9388</v>
      </c>
      <c r="AC178" s="8">
        <f>AB178-Deaths!AB178</f>
        <v>9335</v>
      </c>
      <c r="AD178" s="8">
        <f>AC178-Deaths!AC178</f>
        <v>9265</v>
      </c>
      <c r="AE178" s="8">
        <f>AD178-Deaths!AD178</f>
        <v>9190</v>
      </c>
      <c r="AF178" s="8">
        <f>AE178-Deaths!AE178</f>
        <v>9104</v>
      </c>
      <c r="AG178" s="8">
        <f>AF178-Deaths!AF178</f>
        <v>9004</v>
      </c>
      <c r="AH178" s="8">
        <f>AG178-Deaths!AG178</f>
        <v>8893</v>
      </c>
      <c r="AI178" s="8">
        <f>AH178-Deaths!AH178</f>
        <v>8765</v>
      </c>
      <c r="AJ178" s="8">
        <f>AI178-Deaths!AI178</f>
        <v>8625</v>
      </c>
      <c r="AK178" s="8">
        <f>AJ178-Deaths!AJ178</f>
        <v>8488</v>
      </c>
      <c r="AL178" s="8">
        <f>AK178-Deaths!AK178</f>
        <v>8353</v>
      </c>
      <c r="AM178" s="8">
        <f>AL178-Deaths!AL178</f>
        <v>8189</v>
      </c>
      <c r="AN178" s="8">
        <f>AM178-Deaths!AM178</f>
        <v>8003</v>
      </c>
      <c r="AO178" s="8">
        <f>AN178-Deaths!AN178</f>
        <v>7806</v>
      </c>
      <c r="AP178" s="8">
        <f>AO178-Deaths!AO178</f>
        <v>7573</v>
      </c>
      <c r="AQ178" s="8">
        <f>AP178-Deaths!AP178</f>
        <v>7310</v>
      </c>
      <c r="AR178" s="8">
        <f>AQ178-Deaths!AQ178</f>
        <v>6992</v>
      </c>
      <c r="AS178" s="8">
        <f>AR178-Deaths!AR178</f>
        <v>6685</v>
      </c>
      <c r="AT178" s="8">
        <f>AS178-Deaths!AS178</f>
        <v>6390</v>
      </c>
      <c r="AU178" s="8">
        <f>AT178-Deaths!AT178</f>
        <v>6012</v>
      </c>
      <c r="AV178" s="8">
        <f>AU178-Deaths!AU178</f>
        <v>5615</v>
      </c>
      <c r="AW178" s="8">
        <f>AV178-Deaths!AV178</f>
        <v>5214</v>
      </c>
      <c r="AX178" s="8">
        <f>AW178-Deaths!AW178</f>
        <v>4801</v>
      </c>
      <c r="AY178" s="8">
        <f>AX178-Deaths!AX178</f>
        <v>4299</v>
      </c>
      <c r="AZ178" s="8">
        <f>AY178-Deaths!AY178</f>
        <v>3816</v>
      </c>
      <c r="BA178" s="8">
        <f>AZ178-Deaths!AZ178</f>
        <v>3336</v>
      </c>
      <c r="BB178" s="8">
        <f>BA178-Deaths!BA178</f>
        <v>2847</v>
      </c>
      <c r="BC178" s="8">
        <f>BB178-Deaths!BB178</f>
        <v>2377</v>
      </c>
      <c r="BD178" s="8">
        <f>BC178-Deaths!BC178</f>
        <v>1961</v>
      </c>
      <c r="BE178" s="8">
        <f>BD178-Deaths!BD178</f>
        <v>1580</v>
      </c>
      <c r="BF178" s="8">
        <f>BE178-Deaths!BE178</f>
        <v>1245</v>
      </c>
      <c r="BG178" s="8">
        <f>BF178-Deaths!BF178</f>
        <v>957</v>
      </c>
      <c r="BH178" s="8">
        <f>BG178-Deaths!BG178</f>
        <v>721</v>
      </c>
      <c r="BI178" s="8">
        <f>BH178-Deaths!BH178</f>
        <v>523</v>
      </c>
      <c r="BJ178" s="8">
        <f>BI178-Deaths!BI178</f>
        <v>385</v>
      </c>
      <c r="BK178" s="8">
        <f>BJ178-Deaths!BJ178</f>
        <v>273</v>
      </c>
      <c r="BL178" s="8">
        <f>BK178-Deaths!BK178</f>
        <v>191</v>
      </c>
      <c r="BM178" s="8">
        <f>BL178-Deaths!BL178</f>
        <v>128</v>
      </c>
      <c r="BN178" s="8">
        <f>BM178-Deaths!BM178</f>
        <v>91</v>
      </c>
      <c r="BO178" s="8">
        <f>BN178-Deaths!BN178</f>
        <v>49</v>
      </c>
      <c r="BP178" s="8">
        <f>BO178-Deaths!BO178</f>
        <v>28</v>
      </c>
      <c r="BQ178" s="8">
        <f>BP178-Deaths!BP178</f>
        <v>17</v>
      </c>
      <c r="BR178" s="8">
        <f>BQ178-Deaths!BQ178</f>
        <v>10</v>
      </c>
      <c r="BS178" s="8">
        <f>BR178-Deaths!BR178</f>
        <v>6</v>
      </c>
    </row>
    <row r="179" spans="1:71" x14ac:dyDescent="0.25">
      <c r="A179" s="1">
        <v>178</v>
      </c>
      <c r="B179" s="7">
        <f>'Inputs &amp; Outputs'!B$2</f>
        <v>10000</v>
      </c>
      <c r="C179" s="8">
        <f>B179-Deaths!B179</f>
        <v>9994</v>
      </c>
      <c r="D179" s="8">
        <f>C179-Deaths!C179</f>
        <v>9983</v>
      </c>
      <c r="E179" s="8">
        <f>D179-Deaths!D179</f>
        <v>9978</v>
      </c>
      <c r="F179" s="8">
        <f>E179-Deaths!E179</f>
        <v>9969</v>
      </c>
      <c r="G179" s="8">
        <f>F179-Deaths!F179</f>
        <v>9962</v>
      </c>
      <c r="H179" s="8">
        <f>G179-Deaths!G179</f>
        <v>9950</v>
      </c>
      <c r="I179" s="8">
        <f>H179-Deaths!H179</f>
        <v>9931</v>
      </c>
      <c r="J179" s="8">
        <f>I179-Deaths!I179</f>
        <v>9913</v>
      </c>
      <c r="K179" s="8">
        <f>J179-Deaths!J179</f>
        <v>9898</v>
      </c>
      <c r="L179" s="8">
        <f>K179-Deaths!K179</f>
        <v>9885</v>
      </c>
      <c r="M179" s="8">
        <f>L179-Deaths!L179</f>
        <v>9866</v>
      </c>
      <c r="N179" s="8">
        <f>M179-Deaths!M179</f>
        <v>9848</v>
      </c>
      <c r="O179" s="8">
        <f>N179-Deaths!N179</f>
        <v>9825</v>
      </c>
      <c r="P179" s="8">
        <f>O179-Deaths!O179</f>
        <v>9802</v>
      </c>
      <c r="Q179" s="8">
        <f>P179-Deaths!P179</f>
        <v>9773</v>
      </c>
      <c r="R179" s="8">
        <f>Q179-Deaths!Q179</f>
        <v>9746</v>
      </c>
      <c r="S179" s="8">
        <f>R179-Deaths!R179</f>
        <v>9714</v>
      </c>
      <c r="T179" s="8">
        <f>S179-Deaths!S179</f>
        <v>9680</v>
      </c>
      <c r="U179" s="8">
        <f>T179-Deaths!T179</f>
        <v>9644</v>
      </c>
      <c r="V179" s="8">
        <f>U179-Deaths!U179</f>
        <v>9602</v>
      </c>
      <c r="W179" s="8">
        <f>V179-Deaths!V179</f>
        <v>9564</v>
      </c>
      <c r="X179" s="8">
        <f>W179-Deaths!W179</f>
        <v>9516</v>
      </c>
      <c r="Y179" s="8">
        <f>X179-Deaths!X179</f>
        <v>9475</v>
      </c>
      <c r="Z179" s="8">
        <f>Y179-Deaths!Y179</f>
        <v>9420</v>
      </c>
      <c r="AA179" s="8">
        <f>Z179-Deaths!Z179</f>
        <v>9362</v>
      </c>
      <c r="AB179" s="8">
        <f>AA179-Deaths!AA179</f>
        <v>9307</v>
      </c>
      <c r="AC179" s="8">
        <f>AB179-Deaths!AB179</f>
        <v>9244</v>
      </c>
      <c r="AD179" s="8">
        <f>AC179-Deaths!AC179</f>
        <v>9186</v>
      </c>
      <c r="AE179" s="8">
        <f>AD179-Deaths!AD179</f>
        <v>9086</v>
      </c>
      <c r="AF179" s="8">
        <f>AE179-Deaths!AE179</f>
        <v>9001</v>
      </c>
      <c r="AG179" s="8">
        <f>AF179-Deaths!AF179</f>
        <v>8915</v>
      </c>
      <c r="AH179" s="8">
        <f>AG179-Deaths!AG179</f>
        <v>8811</v>
      </c>
      <c r="AI179" s="8">
        <f>AH179-Deaths!AH179</f>
        <v>8704</v>
      </c>
      <c r="AJ179" s="8">
        <f>AI179-Deaths!AI179</f>
        <v>8572</v>
      </c>
      <c r="AK179" s="8">
        <f>AJ179-Deaths!AJ179</f>
        <v>8445</v>
      </c>
      <c r="AL179" s="8">
        <f>AK179-Deaths!AK179</f>
        <v>8284</v>
      </c>
      <c r="AM179" s="8">
        <f>AL179-Deaths!AL179</f>
        <v>8133</v>
      </c>
      <c r="AN179" s="8">
        <f>AM179-Deaths!AM179</f>
        <v>7955</v>
      </c>
      <c r="AO179" s="8">
        <f>AN179-Deaths!AN179</f>
        <v>7765</v>
      </c>
      <c r="AP179" s="8">
        <f>AO179-Deaths!AO179</f>
        <v>7508</v>
      </c>
      <c r="AQ179" s="8">
        <f>AP179-Deaths!AP179</f>
        <v>7265</v>
      </c>
      <c r="AR179" s="8">
        <f>AQ179-Deaths!AQ179</f>
        <v>6988</v>
      </c>
      <c r="AS179" s="8">
        <f>AR179-Deaths!AR179</f>
        <v>6663</v>
      </c>
      <c r="AT179" s="8">
        <f>AS179-Deaths!AS179</f>
        <v>6376</v>
      </c>
      <c r="AU179" s="8">
        <f>AT179-Deaths!AT179</f>
        <v>5988</v>
      </c>
      <c r="AV179" s="8">
        <f>AU179-Deaths!AU179</f>
        <v>5578</v>
      </c>
      <c r="AW179" s="8">
        <f>AV179-Deaths!AV179</f>
        <v>5167</v>
      </c>
      <c r="AX179" s="8">
        <f>AW179-Deaths!AW179</f>
        <v>4701</v>
      </c>
      <c r="AY179" s="8">
        <f>AX179-Deaths!AX179</f>
        <v>4260</v>
      </c>
      <c r="AZ179" s="8">
        <f>AY179-Deaths!AY179</f>
        <v>3800</v>
      </c>
      <c r="BA179" s="8">
        <f>AZ179-Deaths!AZ179</f>
        <v>3299</v>
      </c>
      <c r="BB179" s="8">
        <f>BA179-Deaths!BA179</f>
        <v>2846</v>
      </c>
      <c r="BC179" s="8">
        <f>BB179-Deaths!BB179</f>
        <v>2380</v>
      </c>
      <c r="BD179" s="8">
        <f>BC179-Deaths!BC179</f>
        <v>1978</v>
      </c>
      <c r="BE179" s="8">
        <f>BD179-Deaths!BD179</f>
        <v>1581</v>
      </c>
      <c r="BF179" s="8">
        <f>BE179-Deaths!BE179</f>
        <v>1245</v>
      </c>
      <c r="BG179" s="8">
        <f>BF179-Deaths!BF179</f>
        <v>951</v>
      </c>
      <c r="BH179" s="8">
        <f>BG179-Deaths!BG179</f>
        <v>719</v>
      </c>
      <c r="BI179" s="8">
        <f>BH179-Deaths!BH179</f>
        <v>532</v>
      </c>
      <c r="BJ179" s="8">
        <f>BI179-Deaths!BI179</f>
        <v>368</v>
      </c>
      <c r="BK179" s="8">
        <f>BJ179-Deaths!BJ179</f>
        <v>250</v>
      </c>
      <c r="BL179" s="8">
        <f>BK179-Deaths!BK179</f>
        <v>170</v>
      </c>
      <c r="BM179" s="8">
        <f>BL179-Deaths!BL179</f>
        <v>110</v>
      </c>
      <c r="BN179" s="8">
        <f>BM179-Deaths!BM179</f>
        <v>70</v>
      </c>
      <c r="BO179" s="8">
        <f>BN179-Deaths!BN179</f>
        <v>47</v>
      </c>
      <c r="BP179" s="8">
        <f>BO179-Deaths!BO179</f>
        <v>26</v>
      </c>
      <c r="BQ179" s="8">
        <f>BP179-Deaths!BP179</f>
        <v>16</v>
      </c>
      <c r="BR179" s="8">
        <f>BQ179-Deaths!BQ179</f>
        <v>8</v>
      </c>
      <c r="BS179" s="8">
        <f>BR179-Deaths!BR179</f>
        <v>4</v>
      </c>
    </row>
    <row r="180" spans="1:71" x14ac:dyDescent="0.25">
      <c r="A180" s="1">
        <v>179</v>
      </c>
      <c r="B180" s="7">
        <f>'Inputs &amp; Outputs'!B$2</f>
        <v>10000</v>
      </c>
      <c r="C180" s="8">
        <f>B180-Deaths!B180</f>
        <v>9996</v>
      </c>
      <c r="D180" s="8">
        <f>C180-Deaths!C180</f>
        <v>9994</v>
      </c>
      <c r="E180" s="8">
        <f>D180-Deaths!D180</f>
        <v>9986</v>
      </c>
      <c r="F180" s="8">
        <f>E180-Deaths!E180</f>
        <v>9972</v>
      </c>
      <c r="G180" s="8">
        <f>F180-Deaths!F180</f>
        <v>9963</v>
      </c>
      <c r="H180" s="8">
        <f>G180-Deaths!G180</f>
        <v>9950</v>
      </c>
      <c r="I180" s="8">
        <f>H180-Deaths!H180</f>
        <v>9939</v>
      </c>
      <c r="J180" s="8">
        <f>I180-Deaths!I180</f>
        <v>9930</v>
      </c>
      <c r="K180" s="8">
        <f>J180-Deaths!J180</f>
        <v>9916</v>
      </c>
      <c r="L180" s="8">
        <f>K180-Deaths!K180</f>
        <v>9902</v>
      </c>
      <c r="M180" s="8">
        <f>L180-Deaths!L180</f>
        <v>9889</v>
      </c>
      <c r="N180" s="8">
        <f>M180-Deaths!M180</f>
        <v>9867</v>
      </c>
      <c r="O180" s="8">
        <f>N180-Deaths!N180</f>
        <v>9849</v>
      </c>
      <c r="P180" s="8">
        <f>O180-Deaths!O180</f>
        <v>9827</v>
      </c>
      <c r="Q180" s="8">
        <f>P180-Deaths!P180</f>
        <v>9801</v>
      </c>
      <c r="R180" s="8">
        <f>Q180-Deaths!Q180</f>
        <v>9767</v>
      </c>
      <c r="S180" s="8">
        <f>R180-Deaths!R180</f>
        <v>9745</v>
      </c>
      <c r="T180" s="8">
        <f>S180-Deaths!S180</f>
        <v>9716</v>
      </c>
      <c r="U180" s="8">
        <f>T180-Deaths!T180</f>
        <v>9676</v>
      </c>
      <c r="V180" s="8">
        <f>U180-Deaths!U180</f>
        <v>9650</v>
      </c>
      <c r="W180" s="8">
        <f>V180-Deaths!V180</f>
        <v>9620</v>
      </c>
      <c r="X180" s="8">
        <f>W180-Deaths!W180</f>
        <v>9574</v>
      </c>
      <c r="Y180" s="8">
        <f>X180-Deaths!X180</f>
        <v>9523</v>
      </c>
      <c r="Z180" s="8">
        <f>Y180-Deaths!Y180</f>
        <v>9479</v>
      </c>
      <c r="AA180" s="8">
        <f>Z180-Deaths!Z180</f>
        <v>9408</v>
      </c>
      <c r="AB180" s="8">
        <f>AA180-Deaths!AA180</f>
        <v>9352</v>
      </c>
      <c r="AC180" s="8">
        <f>AB180-Deaths!AB180</f>
        <v>9281</v>
      </c>
      <c r="AD180" s="8">
        <f>AC180-Deaths!AC180</f>
        <v>9214</v>
      </c>
      <c r="AE180" s="8">
        <f>AD180-Deaths!AD180</f>
        <v>9143</v>
      </c>
      <c r="AF180" s="8">
        <f>AE180-Deaths!AE180</f>
        <v>9050</v>
      </c>
      <c r="AG180" s="8">
        <f>AF180-Deaths!AF180</f>
        <v>8955</v>
      </c>
      <c r="AH180" s="8">
        <f>AG180-Deaths!AG180</f>
        <v>8862</v>
      </c>
      <c r="AI180" s="8">
        <f>AH180-Deaths!AH180</f>
        <v>8750</v>
      </c>
      <c r="AJ180" s="8">
        <f>AI180-Deaths!AI180</f>
        <v>8644</v>
      </c>
      <c r="AK180" s="8">
        <f>AJ180-Deaths!AJ180</f>
        <v>8511</v>
      </c>
      <c r="AL180" s="8">
        <f>AK180-Deaths!AK180</f>
        <v>8373</v>
      </c>
      <c r="AM180" s="8">
        <f>AL180-Deaths!AL180</f>
        <v>8208</v>
      </c>
      <c r="AN180" s="8">
        <f>AM180-Deaths!AM180</f>
        <v>8012</v>
      </c>
      <c r="AO180" s="8">
        <f>AN180-Deaths!AN180</f>
        <v>7817</v>
      </c>
      <c r="AP180" s="8">
        <f>AO180-Deaths!AO180</f>
        <v>7610</v>
      </c>
      <c r="AQ180" s="8">
        <f>AP180-Deaths!AP180</f>
        <v>7329</v>
      </c>
      <c r="AR180" s="8">
        <f>AQ180-Deaths!AQ180</f>
        <v>7046</v>
      </c>
      <c r="AS180" s="8">
        <f>AR180-Deaths!AR180</f>
        <v>6731</v>
      </c>
      <c r="AT180" s="8">
        <f>AS180-Deaths!AS180</f>
        <v>6420</v>
      </c>
      <c r="AU180" s="8">
        <f>AT180-Deaths!AT180</f>
        <v>6064</v>
      </c>
      <c r="AV180" s="8">
        <f>AU180-Deaths!AU180</f>
        <v>5662</v>
      </c>
      <c r="AW180" s="8">
        <f>AV180-Deaths!AV180</f>
        <v>5228</v>
      </c>
      <c r="AX180" s="8">
        <f>AW180-Deaths!AW180</f>
        <v>4762</v>
      </c>
      <c r="AY180" s="8">
        <f>AX180-Deaths!AX180</f>
        <v>4310</v>
      </c>
      <c r="AZ180" s="8">
        <f>AY180-Deaths!AY180</f>
        <v>3847</v>
      </c>
      <c r="BA180" s="8">
        <f>AZ180-Deaths!AZ180</f>
        <v>3355</v>
      </c>
      <c r="BB180" s="8">
        <f>BA180-Deaths!BA180</f>
        <v>2844</v>
      </c>
      <c r="BC180" s="8">
        <f>BB180-Deaths!BB180</f>
        <v>2348</v>
      </c>
      <c r="BD180" s="8">
        <f>BC180-Deaths!BC180</f>
        <v>1945</v>
      </c>
      <c r="BE180" s="8">
        <f>BD180-Deaths!BD180</f>
        <v>1562</v>
      </c>
      <c r="BF180" s="8">
        <f>BE180-Deaths!BE180</f>
        <v>1232</v>
      </c>
      <c r="BG180" s="8">
        <f>BF180-Deaths!BF180</f>
        <v>942</v>
      </c>
      <c r="BH180" s="8">
        <f>BG180-Deaths!BG180</f>
        <v>701</v>
      </c>
      <c r="BI180" s="8">
        <f>BH180-Deaths!BH180</f>
        <v>513</v>
      </c>
      <c r="BJ180" s="8">
        <f>BI180-Deaths!BI180</f>
        <v>378</v>
      </c>
      <c r="BK180" s="8">
        <f>BJ180-Deaths!BJ180</f>
        <v>268</v>
      </c>
      <c r="BL180" s="8">
        <f>BK180-Deaths!BK180</f>
        <v>179</v>
      </c>
      <c r="BM180" s="8">
        <f>BL180-Deaths!BL180</f>
        <v>114</v>
      </c>
      <c r="BN180" s="8">
        <f>BM180-Deaths!BM180</f>
        <v>71</v>
      </c>
      <c r="BO180" s="8">
        <f>BN180-Deaths!BN180</f>
        <v>46</v>
      </c>
      <c r="BP180" s="8">
        <f>BO180-Deaths!BO180</f>
        <v>33</v>
      </c>
      <c r="BQ180" s="8">
        <f>BP180-Deaths!BP180</f>
        <v>19</v>
      </c>
      <c r="BR180" s="8">
        <f>BQ180-Deaths!BQ180</f>
        <v>11</v>
      </c>
      <c r="BS180" s="8">
        <f>BR180-Deaths!BR180</f>
        <v>7</v>
      </c>
    </row>
    <row r="181" spans="1:71" x14ac:dyDescent="0.25">
      <c r="A181" s="1">
        <v>180</v>
      </c>
      <c r="B181" s="7">
        <f>'Inputs &amp; Outputs'!B$2</f>
        <v>10000</v>
      </c>
      <c r="C181" s="8">
        <f>B181-Deaths!B181</f>
        <v>9992</v>
      </c>
      <c r="D181" s="8">
        <f>C181-Deaths!C181</f>
        <v>9983</v>
      </c>
      <c r="E181" s="8">
        <f>D181-Deaths!D181</f>
        <v>9975</v>
      </c>
      <c r="F181" s="8">
        <f>E181-Deaths!E181</f>
        <v>9971</v>
      </c>
      <c r="G181" s="8">
        <f>F181-Deaths!F181</f>
        <v>9957</v>
      </c>
      <c r="H181" s="8">
        <f>G181-Deaths!G181</f>
        <v>9957</v>
      </c>
      <c r="I181" s="8">
        <f>H181-Deaths!H181</f>
        <v>9947</v>
      </c>
      <c r="J181" s="8">
        <f>I181-Deaths!I181</f>
        <v>9936</v>
      </c>
      <c r="K181" s="8">
        <f>J181-Deaths!J181</f>
        <v>9918</v>
      </c>
      <c r="L181" s="8">
        <f>K181-Deaths!K181</f>
        <v>9900</v>
      </c>
      <c r="M181" s="8">
        <f>L181-Deaths!L181</f>
        <v>9881</v>
      </c>
      <c r="N181" s="8">
        <f>M181-Deaths!M181</f>
        <v>9857</v>
      </c>
      <c r="O181" s="8">
        <f>N181-Deaths!N181</f>
        <v>9841</v>
      </c>
      <c r="P181" s="8">
        <f>O181-Deaths!O181</f>
        <v>9818</v>
      </c>
      <c r="Q181" s="8">
        <f>P181-Deaths!P181</f>
        <v>9800</v>
      </c>
      <c r="R181" s="8">
        <f>Q181-Deaths!Q181</f>
        <v>9773</v>
      </c>
      <c r="S181" s="8">
        <f>R181-Deaths!R181</f>
        <v>9735</v>
      </c>
      <c r="T181" s="8">
        <f>S181-Deaths!S181</f>
        <v>9705</v>
      </c>
      <c r="U181" s="8">
        <f>T181-Deaths!T181</f>
        <v>9670</v>
      </c>
      <c r="V181" s="8">
        <f>U181-Deaths!U181</f>
        <v>9640</v>
      </c>
      <c r="W181" s="8">
        <f>V181-Deaths!V181</f>
        <v>9603</v>
      </c>
      <c r="X181" s="8">
        <f>W181-Deaths!W181</f>
        <v>9562</v>
      </c>
      <c r="Y181" s="8">
        <f>X181-Deaths!X181</f>
        <v>9509</v>
      </c>
      <c r="Z181" s="8">
        <f>Y181-Deaths!Y181</f>
        <v>9463</v>
      </c>
      <c r="AA181" s="8">
        <f>Z181-Deaths!Z181</f>
        <v>9408</v>
      </c>
      <c r="AB181" s="8">
        <f>AA181-Deaths!AA181</f>
        <v>9340</v>
      </c>
      <c r="AC181" s="8">
        <f>AB181-Deaths!AB181</f>
        <v>9278</v>
      </c>
      <c r="AD181" s="8">
        <f>AC181-Deaths!AC181</f>
        <v>9220</v>
      </c>
      <c r="AE181" s="8">
        <f>AD181-Deaths!AD181</f>
        <v>9148</v>
      </c>
      <c r="AF181" s="8">
        <f>AE181-Deaths!AE181</f>
        <v>9056</v>
      </c>
      <c r="AG181" s="8">
        <f>AF181-Deaths!AF181</f>
        <v>8962</v>
      </c>
      <c r="AH181" s="8">
        <f>AG181-Deaths!AG181</f>
        <v>8842</v>
      </c>
      <c r="AI181" s="8">
        <f>AH181-Deaths!AH181</f>
        <v>8731</v>
      </c>
      <c r="AJ181" s="8">
        <f>AI181-Deaths!AI181</f>
        <v>8600</v>
      </c>
      <c r="AK181" s="8">
        <f>AJ181-Deaths!AJ181</f>
        <v>8471</v>
      </c>
      <c r="AL181" s="8">
        <f>AK181-Deaths!AK181</f>
        <v>8333</v>
      </c>
      <c r="AM181" s="8">
        <f>AL181-Deaths!AL181</f>
        <v>8166</v>
      </c>
      <c r="AN181" s="8">
        <f>AM181-Deaths!AM181</f>
        <v>7975</v>
      </c>
      <c r="AO181" s="8">
        <f>AN181-Deaths!AN181</f>
        <v>7761</v>
      </c>
      <c r="AP181" s="8">
        <f>AO181-Deaths!AO181</f>
        <v>7526</v>
      </c>
      <c r="AQ181" s="8">
        <f>AP181-Deaths!AP181</f>
        <v>7260</v>
      </c>
      <c r="AR181" s="8">
        <f>AQ181-Deaths!AQ181</f>
        <v>6995</v>
      </c>
      <c r="AS181" s="8">
        <f>AR181-Deaths!AR181</f>
        <v>6687</v>
      </c>
      <c r="AT181" s="8">
        <f>AS181-Deaths!AS181</f>
        <v>6397</v>
      </c>
      <c r="AU181" s="8">
        <f>AT181-Deaths!AT181</f>
        <v>6040</v>
      </c>
      <c r="AV181" s="8">
        <f>AU181-Deaths!AU181</f>
        <v>5627</v>
      </c>
      <c r="AW181" s="8">
        <f>AV181-Deaths!AV181</f>
        <v>5203</v>
      </c>
      <c r="AX181" s="8">
        <f>AW181-Deaths!AW181</f>
        <v>4792</v>
      </c>
      <c r="AY181" s="8">
        <f>AX181-Deaths!AX181</f>
        <v>4320</v>
      </c>
      <c r="AZ181" s="8">
        <f>AY181-Deaths!AY181</f>
        <v>3823</v>
      </c>
      <c r="BA181" s="8">
        <f>AZ181-Deaths!AZ181</f>
        <v>3300</v>
      </c>
      <c r="BB181" s="8">
        <f>BA181-Deaths!BA181</f>
        <v>2802</v>
      </c>
      <c r="BC181" s="8">
        <f>BB181-Deaths!BB181</f>
        <v>2353</v>
      </c>
      <c r="BD181" s="8">
        <f>BC181-Deaths!BC181</f>
        <v>1933</v>
      </c>
      <c r="BE181" s="8">
        <f>BD181-Deaths!BD181</f>
        <v>1536</v>
      </c>
      <c r="BF181" s="8">
        <f>BE181-Deaths!BE181</f>
        <v>1202</v>
      </c>
      <c r="BG181" s="8">
        <f>BF181-Deaths!BF181</f>
        <v>920</v>
      </c>
      <c r="BH181" s="8">
        <f>BG181-Deaths!BG181</f>
        <v>678</v>
      </c>
      <c r="BI181" s="8">
        <f>BH181-Deaths!BH181</f>
        <v>509</v>
      </c>
      <c r="BJ181" s="8">
        <f>BI181-Deaths!BI181</f>
        <v>366</v>
      </c>
      <c r="BK181" s="8">
        <f>BJ181-Deaths!BJ181</f>
        <v>245</v>
      </c>
      <c r="BL181" s="8">
        <f>BK181-Deaths!BK181</f>
        <v>149</v>
      </c>
      <c r="BM181" s="8">
        <f>BL181-Deaths!BL181</f>
        <v>98</v>
      </c>
      <c r="BN181" s="8">
        <f>BM181-Deaths!BM181</f>
        <v>65</v>
      </c>
      <c r="BO181" s="8">
        <f>BN181-Deaths!BN181</f>
        <v>44</v>
      </c>
      <c r="BP181" s="8">
        <f>BO181-Deaths!BO181</f>
        <v>28</v>
      </c>
      <c r="BQ181" s="8">
        <f>BP181-Deaths!BP181</f>
        <v>20</v>
      </c>
      <c r="BR181" s="8">
        <f>BQ181-Deaths!BQ181</f>
        <v>13</v>
      </c>
      <c r="BS181" s="8">
        <f>BR181-Deaths!BR181</f>
        <v>9</v>
      </c>
    </row>
    <row r="182" spans="1:71" x14ac:dyDescent="0.25">
      <c r="A182" s="1">
        <v>181</v>
      </c>
      <c r="B182" s="7">
        <f>'Inputs &amp; Outputs'!B$2</f>
        <v>10000</v>
      </c>
      <c r="C182" s="8">
        <f>B182-Deaths!B182</f>
        <v>9995</v>
      </c>
      <c r="D182" s="8">
        <f>C182-Deaths!C182</f>
        <v>9981</v>
      </c>
      <c r="E182" s="8">
        <f>D182-Deaths!D182</f>
        <v>9968</v>
      </c>
      <c r="F182" s="8">
        <f>E182-Deaths!E182</f>
        <v>9960</v>
      </c>
      <c r="G182" s="8">
        <f>F182-Deaths!F182</f>
        <v>9950</v>
      </c>
      <c r="H182" s="8">
        <f>G182-Deaths!G182</f>
        <v>9940</v>
      </c>
      <c r="I182" s="8">
        <f>H182-Deaths!H182</f>
        <v>9927</v>
      </c>
      <c r="J182" s="8">
        <f>I182-Deaths!I182</f>
        <v>9908</v>
      </c>
      <c r="K182" s="8">
        <f>J182-Deaths!J182</f>
        <v>9893</v>
      </c>
      <c r="L182" s="8">
        <f>K182-Deaths!K182</f>
        <v>9877</v>
      </c>
      <c r="M182" s="8">
        <f>L182-Deaths!L182</f>
        <v>9862</v>
      </c>
      <c r="N182" s="8">
        <f>M182-Deaths!M182</f>
        <v>9841</v>
      </c>
      <c r="O182" s="8">
        <f>N182-Deaths!N182</f>
        <v>9822</v>
      </c>
      <c r="P182" s="8">
        <f>O182-Deaths!O182</f>
        <v>9805</v>
      </c>
      <c r="Q182" s="8">
        <f>P182-Deaths!P182</f>
        <v>9782</v>
      </c>
      <c r="R182" s="8">
        <f>Q182-Deaths!Q182</f>
        <v>9758</v>
      </c>
      <c r="S182" s="8">
        <f>R182-Deaths!R182</f>
        <v>9722</v>
      </c>
      <c r="T182" s="8">
        <f>S182-Deaths!S182</f>
        <v>9693</v>
      </c>
      <c r="U182" s="8">
        <f>T182-Deaths!T182</f>
        <v>9659</v>
      </c>
      <c r="V182" s="8">
        <f>U182-Deaths!U182</f>
        <v>9606</v>
      </c>
      <c r="W182" s="8">
        <f>V182-Deaths!V182</f>
        <v>9559</v>
      </c>
      <c r="X182" s="8">
        <f>W182-Deaths!W182</f>
        <v>9520</v>
      </c>
      <c r="Y182" s="8">
        <f>X182-Deaths!X182</f>
        <v>9477</v>
      </c>
      <c r="Z182" s="8">
        <f>Y182-Deaths!Y182</f>
        <v>9433</v>
      </c>
      <c r="AA182" s="8">
        <f>Z182-Deaths!Z182</f>
        <v>9370</v>
      </c>
      <c r="AB182" s="8">
        <f>AA182-Deaths!AA182</f>
        <v>9305</v>
      </c>
      <c r="AC182" s="8">
        <f>AB182-Deaths!AB182</f>
        <v>9236</v>
      </c>
      <c r="AD182" s="8">
        <f>AC182-Deaths!AC182</f>
        <v>9173</v>
      </c>
      <c r="AE182" s="8">
        <f>AD182-Deaths!AD182</f>
        <v>9105</v>
      </c>
      <c r="AF182" s="8">
        <f>AE182-Deaths!AE182</f>
        <v>9020</v>
      </c>
      <c r="AG182" s="8">
        <f>AF182-Deaths!AF182</f>
        <v>8935</v>
      </c>
      <c r="AH182" s="8">
        <f>AG182-Deaths!AG182</f>
        <v>8836</v>
      </c>
      <c r="AI182" s="8">
        <f>AH182-Deaths!AH182</f>
        <v>8698</v>
      </c>
      <c r="AJ182" s="8">
        <f>AI182-Deaths!AI182</f>
        <v>8592</v>
      </c>
      <c r="AK182" s="8">
        <f>AJ182-Deaths!AJ182</f>
        <v>8452</v>
      </c>
      <c r="AL182" s="8">
        <f>AK182-Deaths!AK182</f>
        <v>8302</v>
      </c>
      <c r="AM182" s="8">
        <f>AL182-Deaths!AL182</f>
        <v>8138</v>
      </c>
      <c r="AN182" s="8">
        <f>AM182-Deaths!AM182</f>
        <v>7964</v>
      </c>
      <c r="AO182" s="8">
        <f>AN182-Deaths!AN182</f>
        <v>7750</v>
      </c>
      <c r="AP182" s="8">
        <f>AO182-Deaths!AO182</f>
        <v>7516</v>
      </c>
      <c r="AQ182" s="8">
        <f>AP182-Deaths!AP182</f>
        <v>7274</v>
      </c>
      <c r="AR182" s="8">
        <f>AQ182-Deaths!AQ182</f>
        <v>6995</v>
      </c>
      <c r="AS182" s="8">
        <f>AR182-Deaths!AR182</f>
        <v>6714</v>
      </c>
      <c r="AT182" s="8">
        <f>AS182-Deaths!AS182</f>
        <v>6347</v>
      </c>
      <c r="AU182" s="8">
        <f>AT182-Deaths!AT182</f>
        <v>5997</v>
      </c>
      <c r="AV182" s="8">
        <f>AU182-Deaths!AU182</f>
        <v>5605</v>
      </c>
      <c r="AW182" s="8">
        <f>AV182-Deaths!AV182</f>
        <v>5189</v>
      </c>
      <c r="AX182" s="8">
        <f>AW182-Deaths!AW182</f>
        <v>4741</v>
      </c>
      <c r="AY182" s="8">
        <f>AX182-Deaths!AX182</f>
        <v>4275</v>
      </c>
      <c r="AZ182" s="8">
        <f>AY182-Deaths!AY182</f>
        <v>3807</v>
      </c>
      <c r="BA182" s="8">
        <f>AZ182-Deaths!AZ182</f>
        <v>3320</v>
      </c>
      <c r="BB182" s="8">
        <f>BA182-Deaths!BA182</f>
        <v>2809</v>
      </c>
      <c r="BC182" s="8">
        <f>BB182-Deaths!BB182</f>
        <v>2358</v>
      </c>
      <c r="BD182" s="8">
        <f>BC182-Deaths!BC182</f>
        <v>1964</v>
      </c>
      <c r="BE182" s="8">
        <f>BD182-Deaths!BD182</f>
        <v>1624</v>
      </c>
      <c r="BF182" s="8">
        <f>BE182-Deaths!BE182</f>
        <v>1279</v>
      </c>
      <c r="BG182" s="8">
        <f>BF182-Deaths!BF182</f>
        <v>967</v>
      </c>
      <c r="BH182" s="8">
        <f>BG182-Deaths!BG182</f>
        <v>715</v>
      </c>
      <c r="BI182" s="8">
        <f>BH182-Deaths!BH182</f>
        <v>527</v>
      </c>
      <c r="BJ182" s="8">
        <f>BI182-Deaths!BI182</f>
        <v>373</v>
      </c>
      <c r="BK182" s="8">
        <f>BJ182-Deaths!BJ182</f>
        <v>267</v>
      </c>
      <c r="BL182" s="8">
        <f>BK182-Deaths!BK182</f>
        <v>183</v>
      </c>
      <c r="BM182" s="8">
        <f>BL182-Deaths!BL182</f>
        <v>118</v>
      </c>
      <c r="BN182" s="8">
        <f>BM182-Deaths!BM182</f>
        <v>79</v>
      </c>
      <c r="BO182" s="8">
        <f>BN182-Deaths!BN182</f>
        <v>53</v>
      </c>
      <c r="BP182" s="8">
        <f>BO182-Deaths!BO182</f>
        <v>36</v>
      </c>
      <c r="BQ182" s="8">
        <f>BP182-Deaths!BP182</f>
        <v>21</v>
      </c>
      <c r="BR182" s="8">
        <f>BQ182-Deaths!BQ182</f>
        <v>15</v>
      </c>
      <c r="BS182" s="8">
        <f>BR182-Deaths!BR182</f>
        <v>11</v>
      </c>
    </row>
    <row r="183" spans="1:71" x14ac:dyDescent="0.25">
      <c r="A183" s="1">
        <v>182</v>
      </c>
      <c r="B183" s="7">
        <f>'Inputs &amp; Outputs'!B$2</f>
        <v>10000</v>
      </c>
      <c r="C183" s="8">
        <f>B183-Deaths!B183</f>
        <v>9990</v>
      </c>
      <c r="D183" s="8">
        <f>C183-Deaths!C183</f>
        <v>9979</v>
      </c>
      <c r="E183" s="8">
        <f>D183-Deaths!D183</f>
        <v>9973</v>
      </c>
      <c r="F183" s="8">
        <f>E183-Deaths!E183</f>
        <v>9964</v>
      </c>
      <c r="G183" s="8">
        <f>F183-Deaths!F183</f>
        <v>9954</v>
      </c>
      <c r="H183" s="8">
        <f>G183-Deaths!G183</f>
        <v>9940</v>
      </c>
      <c r="I183" s="8">
        <f>H183-Deaths!H183</f>
        <v>9921</v>
      </c>
      <c r="J183" s="8">
        <f>I183-Deaths!I183</f>
        <v>9904</v>
      </c>
      <c r="K183" s="8">
        <f>J183-Deaths!J183</f>
        <v>9890</v>
      </c>
      <c r="L183" s="8">
        <f>K183-Deaths!K183</f>
        <v>9872</v>
      </c>
      <c r="M183" s="8">
        <f>L183-Deaths!L183</f>
        <v>9853</v>
      </c>
      <c r="N183" s="8">
        <f>M183-Deaths!M183</f>
        <v>9833</v>
      </c>
      <c r="O183" s="8">
        <f>N183-Deaths!N183</f>
        <v>9808</v>
      </c>
      <c r="P183" s="8">
        <f>O183-Deaths!O183</f>
        <v>9781</v>
      </c>
      <c r="Q183" s="8">
        <f>P183-Deaths!P183</f>
        <v>9756</v>
      </c>
      <c r="R183" s="8">
        <f>Q183-Deaths!Q183</f>
        <v>9735</v>
      </c>
      <c r="S183" s="8">
        <f>R183-Deaths!R183</f>
        <v>9703</v>
      </c>
      <c r="T183" s="8">
        <f>S183-Deaths!S183</f>
        <v>9665</v>
      </c>
      <c r="U183" s="8">
        <f>T183-Deaths!T183</f>
        <v>9635</v>
      </c>
      <c r="V183" s="8">
        <f>U183-Deaths!U183</f>
        <v>9596</v>
      </c>
      <c r="W183" s="8">
        <f>V183-Deaths!V183</f>
        <v>9541</v>
      </c>
      <c r="X183" s="8">
        <f>W183-Deaths!W183</f>
        <v>9490</v>
      </c>
      <c r="Y183" s="8">
        <f>X183-Deaths!X183</f>
        <v>9450</v>
      </c>
      <c r="Z183" s="8">
        <f>Y183-Deaths!Y183</f>
        <v>9403</v>
      </c>
      <c r="AA183" s="8">
        <f>Z183-Deaths!Z183</f>
        <v>9351</v>
      </c>
      <c r="AB183" s="8">
        <f>AA183-Deaths!AA183</f>
        <v>9306</v>
      </c>
      <c r="AC183" s="8">
        <f>AB183-Deaths!AB183</f>
        <v>9240</v>
      </c>
      <c r="AD183" s="8">
        <f>AC183-Deaths!AC183</f>
        <v>9180</v>
      </c>
      <c r="AE183" s="8">
        <f>AD183-Deaths!AD183</f>
        <v>9092</v>
      </c>
      <c r="AF183" s="8">
        <f>AE183-Deaths!AE183</f>
        <v>9012</v>
      </c>
      <c r="AG183" s="8">
        <f>AF183-Deaths!AF183</f>
        <v>8910</v>
      </c>
      <c r="AH183" s="8">
        <f>AG183-Deaths!AG183</f>
        <v>8825</v>
      </c>
      <c r="AI183" s="8">
        <f>AH183-Deaths!AH183</f>
        <v>8717</v>
      </c>
      <c r="AJ183" s="8">
        <f>AI183-Deaths!AI183</f>
        <v>8590</v>
      </c>
      <c r="AK183" s="8">
        <f>AJ183-Deaths!AJ183</f>
        <v>8454</v>
      </c>
      <c r="AL183" s="8">
        <f>AK183-Deaths!AK183</f>
        <v>8305</v>
      </c>
      <c r="AM183" s="8">
        <f>AL183-Deaths!AL183</f>
        <v>8147</v>
      </c>
      <c r="AN183" s="8">
        <f>AM183-Deaths!AM183</f>
        <v>7982</v>
      </c>
      <c r="AO183" s="8">
        <f>AN183-Deaths!AN183</f>
        <v>7803</v>
      </c>
      <c r="AP183" s="8">
        <f>AO183-Deaths!AO183</f>
        <v>7570</v>
      </c>
      <c r="AQ183" s="8">
        <f>AP183-Deaths!AP183</f>
        <v>7302</v>
      </c>
      <c r="AR183" s="8">
        <f>AQ183-Deaths!AQ183</f>
        <v>7016</v>
      </c>
      <c r="AS183" s="8">
        <f>AR183-Deaths!AR183</f>
        <v>6732</v>
      </c>
      <c r="AT183" s="8">
        <f>AS183-Deaths!AS183</f>
        <v>6394</v>
      </c>
      <c r="AU183" s="8">
        <f>AT183-Deaths!AT183</f>
        <v>5975</v>
      </c>
      <c r="AV183" s="8">
        <f>AU183-Deaths!AU183</f>
        <v>5558</v>
      </c>
      <c r="AW183" s="8">
        <f>AV183-Deaths!AV183</f>
        <v>5128</v>
      </c>
      <c r="AX183" s="8">
        <f>AW183-Deaths!AW183</f>
        <v>4666</v>
      </c>
      <c r="AY183" s="8">
        <f>AX183-Deaths!AX183</f>
        <v>4219</v>
      </c>
      <c r="AZ183" s="8">
        <f>AY183-Deaths!AY183</f>
        <v>3752</v>
      </c>
      <c r="BA183" s="8">
        <f>AZ183-Deaths!AZ183</f>
        <v>3256</v>
      </c>
      <c r="BB183" s="8">
        <f>BA183-Deaths!BA183</f>
        <v>2804</v>
      </c>
      <c r="BC183" s="8">
        <f>BB183-Deaths!BB183</f>
        <v>2346</v>
      </c>
      <c r="BD183" s="8">
        <f>BC183-Deaths!BC183</f>
        <v>1919</v>
      </c>
      <c r="BE183" s="8">
        <f>BD183-Deaths!BD183</f>
        <v>1532</v>
      </c>
      <c r="BF183" s="8">
        <f>BE183-Deaths!BE183</f>
        <v>1199</v>
      </c>
      <c r="BG183" s="8">
        <f>BF183-Deaths!BF183</f>
        <v>933</v>
      </c>
      <c r="BH183" s="8">
        <f>BG183-Deaths!BG183</f>
        <v>700</v>
      </c>
      <c r="BI183" s="8">
        <f>BH183-Deaths!BH183</f>
        <v>522</v>
      </c>
      <c r="BJ183" s="8">
        <f>BI183-Deaths!BI183</f>
        <v>364</v>
      </c>
      <c r="BK183" s="8">
        <f>BJ183-Deaths!BJ183</f>
        <v>275</v>
      </c>
      <c r="BL183" s="8">
        <f>BK183-Deaths!BK183</f>
        <v>189</v>
      </c>
      <c r="BM183" s="8">
        <f>BL183-Deaths!BL183</f>
        <v>116</v>
      </c>
      <c r="BN183" s="8">
        <f>BM183-Deaths!BM183</f>
        <v>78</v>
      </c>
      <c r="BO183" s="8">
        <f>BN183-Deaths!BN183</f>
        <v>50</v>
      </c>
      <c r="BP183" s="8">
        <f>BO183-Deaths!BO183</f>
        <v>31</v>
      </c>
      <c r="BQ183" s="8">
        <f>BP183-Deaths!BP183</f>
        <v>20</v>
      </c>
      <c r="BR183" s="8">
        <f>BQ183-Deaths!BQ183</f>
        <v>12</v>
      </c>
      <c r="BS183" s="8">
        <f>BR183-Deaths!BR183</f>
        <v>10</v>
      </c>
    </row>
    <row r="184" spans="1:71" x14ac:dyDescent="0.25">
      <c r="A184" s="1">
        <v>183</v>
      </c>
      <c r="B184" s="7">
        <f>'Inputs &amp; Outputs'!B$2</f>
        <v>10000</v>
      </c>
      <c r="C184" s="8">
        <f>B184-Deaths!B184</f>
        <v>9987</v>
      </c>
      <c r="D184" s="8">
        <f>C184-Deaths!C184</f>
        <v>9981</v>
      </c>
      <c r="E184" s="8">
        <f>D184-Deaths!D184</f>
        <v>9971</v>
      </c>
      <c r="F184" s="8">
        <f>E184-Deaths!E184</f>
        <v>9965</v>
      </c>
      <c r="G184" s="8">
        <f>F184-Deaths!F184</f>
        <v>9954</v>
      </c>
      <c r="H184" s="8">
        <f>G184-Deaths!G184</f>
        <v>9945</v>
      </c>
      <c r="I184" s="8">
        <f>H184-Deaths!H184</f>
        <v>9933</v>
      </c>
      <c r="J184" s="8">
        <f>I184-Deaths!I184</f>
        <v>9917</v>
      </c>
      <c r="K184" s="8">
        <f>J184-Deaths!J184</f>
        <v>9912</v>
      </c>
      <c r="L184" s="8">
        <f>K184-Deaths!K184</f>
        <v>9898</v>
      </c>
      <c r="M184" s="8">
        <f>L184-Deaths!L184</f>
        <v>9879</v>
      </c>
      <c r="N184" s="8">
        <f>M184-Deaths!M184</f>
        <v>9854</v>
      </c>
      <c r="O184" s="8">
        <f>N184-Deaths!N184</f>
        <v>9834</v>
      </c>
      <c r="P184" s="8">
        <f>O184-Deaths!O184</f>
        <v>9816</v>
      </c>
      <c r="Q184" s="8">
        <f>P184-Deaths!P184</f>
        <v>9792</v>
      </c>
      <c r="R184" s="8">
        <f>Q184-Deaths!Q184</f>
        <v>9773</v>
      </c>
      <c r="S184" s="8">
        <f>R184-Deaths!R184</f>
        <v>9743</v>
      </c>
      <c r="T184" s="8">
        <f>S184-Deaths!S184</f>
        <v>9715</v>
      </c>
      <c r="U184" s="8">
        <f>T184-Deaths!T184</f>
        <v>9684</v>
      </c>
      <c r="V184" s="8">
        <f>U184-Deaths!U184</f>
        <v>9650</v>
      </c>
      <c r="W184" s="8">
        <f>V184-Deaths!V184</f>
        <v>9619</v>
      </c>
      <c r="X184" s="8">
        <f>W184-Deaths!W184</f>
        <v>9562</v>
      </c>
      <c r="Y184" s="8">
        <f>X184-Deaths!X184</f>
        <v>9518</v>
      </c>
      <c r="Z184" s="8">
        <f>Y184-Deaths!Y184</f>
        <v>9459</v>
      </c>
      <c r="AA184" s="8">
        <f>Z184-Deaths!Z184</f>
        <v>9398</v>
      </c>
      <c r="AB184" s="8">
        <f>AA184-Deaths!AA184</f>
        <v>9345</v>
      </c>
      <c r="AC184" s="8">
        <f>AB184-Deaths!AB184</f>
        <v>9279</v>
      </c>
      <c r="AD184" s="8">
        <f>AC184-Deaths!AC184</f>
        <v>9212</v>
      </c>
      <c r="AE184" s="8">
        <f>AD184-Deaths!AD184</f>
        <v>9126</v>
      </c>
      <c r="AF184" s="8">
        <f>AE184-Deaths!AE184</f>
        <v>9063</v>
      </c>
      <c r="AG184" s="8">
        <f>AF184-Deaths!AF184</f>
        <v>8978</v>
      </c>
      <c r="AH184" s="8">
        <f>AG184-Deaths!AG184</f>
        <v>8885</v>
      </c>
      <c r="AI184" s="8">
        <f>AH184-Deaths!AH184</f>
        <v>8760</v>
      </c>
      <c r="AJ184" s="8">
        <f>AI184-Deaths!AI184</f>
        <v>8628</v>
      </c>
      <c r="AK184" s="8">
        <f>AJ184-Deaths!AJ184</f>
        <v>8520</v>
      </c>
      <c r="AL184" s="8">
        <f>AK184-Deaths!AK184</f>
        <v>8377</v>
      </c>
      <c r="AM184" s="8">
        <f>AL184-Deaths!AL184</f>
        <v>8198</v>
      </c>
      <c r="AN184" s="8">
        <f>AM184-Deaths!AM184</f>
        <v>8026</v>
      </c>
      <c r="AO184" s="8">
        <f>AN184-Deaths!AN184</f>
        <v>7831</v>
      </c>
      <c r="AP184" s="8">
        <f>AO184-Deaths!AO184</f>
        <v>7598</v>
      </c>
      <c r="AQ184" s="8">
        <f>AP184-Deaths!AP184</f>
        <v>7338</v>
      </c>
      <c r="AR184" s="8">
        <f>AQ184-Deaths!AQ184</f>
        <v>7064</v>
      </c>
      <c r="AS184" s="8">
        <f>AR184-Deaths!AR184</f>
        <v>6743</v>
      </c>
      <c r="AT184" s="8">
        <f>AS184-Deaths!AS184</f>
        <v>6389</v>
      </c>
      <c r="AU184" s="8">
        <f>AT184-Deaths!AT184</f>
        <v>6035</v>
      </c>
      <c r="AV184" s="8">
        <f>AU184-Deaths!AU184</f>
        <v>5623</v>
      </c>
      <c r="AW184" s="8">
        <f>AV184-Deaths!AV184</f>
        <v>5183</v>
      </c>
      <c r="AX184" s="8">
        <f>AW184-Deaths!AW184</f>
        <v>4741</v>
      </c>
      <c r="AY184" s="8">
        <f>AX184-Deaths!AX184</f>
        <v>4268</v>
      </c>
      <c r="AZ184" s="8">
        <f>AY184-Deaths!AY184</f>
        <v>3822</v>
      </c>
      <c r="BA184" s="8">
        <f>AZ184-Deaths!AZ184</f>
        <v>3355</v>
      </c>
      <c r="BB184" s="8">
        <f>BA184-Deaths!BA184</f>
        <v>2857</v>
      </c>
      <c r="BC184" s="8">
        <f>BB184-Deaths!BB184</f>
        <v>2395</v>
      </c>
      <c r="BD184" s="8">
        <f>BC184-Deaths!BC184</f>
        <v>1968</v>
      </c>
      <c r="BE184" s="8">
        <f>BD184-Deaths!BD184</f>
        <v>1581</v>
      </c>
      <c r="BF184" s="8">
        <f>BE184-Deaths!BE184</f>
        <v>1247</v>
      </c>
      <c r="BG184" s="8">
        <f>BF184-Deaths!BF184</f>
        <v>954</v>
      </c>
      <c r="BH184" s="8">
        <f>BG184-Deaths!BG184</f>
        <v>705</v>
      </c>
      <c r="BI184" s="8">
        <f>BH184-Deaths!BH184</f>
        <v>516</v>
      </c>
      <c r="BJ184" s="8">
        <f>BI184-Deaths!BI184</f>
        <v>379</v>
      </c>
      <c r="BK184" s="8">
        <f>BJ184-Deaths!BJ184</f>
        <v>272</v>
      </c>
      <c r="BL184" s="8">
        <f>BK184-Deaths!BK184</f>
        <v>180</v>
      </c>
      <c r="BM184" s="8">
        <f>BL184-Deaths!BL184</f>
        <v>122</v>
      </c>
      <c r="BN184" s="8">
        <f>BM184-Deaths!BM184</f>
        <v>84</v>
      </c>
      <c r="BO184" s="8">
        <f>BN184-Deaths!BN184</f>
        <v>60</v>
      </c>
      <c r="BP184" s="8">
        <f>BO184-Deaths!BO184</f>
        <v>41</v>
      </c>
      <c r="BQ184" s="8">
        <f>BP184-Deaths!BP184</f>
        <v>25</v>
      </c>
      <c r="BR184" s="8">
        <f>BQ184-Deaths!BQ184</f>
        <v>13</v>
      </c>
      <c r="BS184" s="8">
        <f>BR184-Deaths!BR184</f>
        <v>3</v>
      </c>
    </row>
    <row r="185" spans="1:71" x14ac:dyDescent="0.25">
      <c r="A185" s="1">
        <v>184</v>
      </c>
      <c r="B185" s="7">
        <f>'Inputs &amp; Outputs'!B$2</f>
        <v>10000</v>
      </c>
      <c r="C185" s="8">
        <f>B185-Deaths!B185</f>
        <v>9994</v>
      </c>
      <c r="D185" s="8">
        <f>C185-Deaths!C185</f>
        <v>9991</v>
      </c>
      <c r="E185" s="8">
        <f>D185-Deaths!D185</f>
        <v>9978</v>
      </c>
      <c r="F185" s="8">
        <f>E185-Deaths!E185</f>
        <v>9962</v>
      </c>
      <c r="G185" s="8">
        <f>F185-Deaths!F185</f>
        <v>9948</v>
      </c>
      <c r="H185" s="8">
        <f>G185-Deaths!G185</f>
        <v>9938</v>
      </c>
      <c r="I185" s="8">
        <f>H185-Deaths!H185</f>
        <v>9923</v>
      </c>
      <c r="J185" s="8">
        <f>I185-Deaths!I185</f>
        <v>9904</v>
      </c>
      <c r="K185" s="8">
        <f>J185-Deaths!J185</f>
        <v>9889</v>
      </c>
      <c r="L185" s="8">
        <f>K185-Deaths!K185</f>
        <v>9876</v>
      </c>
      <c r="M185" s="8">
        <f>L185-Deaths!L185</f>
        <v>9853</v>
      </c>
      <c r="N185" s="8">
        <f>M185-Deaths!M185</f>
        <v>9827</v>
      </c>
      <c r="O185" s="8">
        <f>N185-Deaths!N185</f>
        <v>9812</v>
      </c>
      <c r="P185" s="8">
        <f>O185-Deaths!O185</f>
        <v>9794</v>
      </c>
      <c r="Q185" s="8">
        <f>P185-Deaths!P185</f>
        <v>9766</v>
      </c>
      <c r="R185" s="8">
        <f>Q185-Deaths!Q185</f>
        <v>9738</v>
      </c>
      <c r="S185" s="8">
        <f>R185-Deaths!R185</f>
        <v>9700</v>
      </c>
      <c r="T185" s="8">
        <f>S185-Deaths!S185</f>
        <v>9661</v>
      </c>
      <c r="U185" s="8">
        <f>T185-Deaths!T185</f>
        <v>9628</v>
      </c>
      <c r="V185" s="8">
        <f>U185-Deaths!U185</f>
        <v>9603</v>
      </c>
      <c r="W185" s="8">
        <f>V185-Deaths!V185</f>
        <v>9567</v>
      </c>
      <c r="X185" s="8">
        <f>W185-Deaths!W185</f>
        <v>9528</v>
      </c>
      <c r="Y185" s="8">
        <f>X185-Deaths!X185</f>
        <v>9486</v>
      </c>
      <c r="Z185" s="8">
        <f>Y185-Deaths!Y185</f>
        <v>9427</v>
      </c>
      <c r="AA185" s="8">
        <f>Z185-Deaths!Z185</f>
        <v>9381</v>
      </c>
      <c r="AB185" s="8">
        <f>AA185-Deaths!AA185</f>
        <v>9310</v>
      </c>
      <c r="AC185" s="8">
        <f>AB185-Deaths!AB185</f>
        <v>9256</v>
      </c>
      <c r="AD185" s="8">
        <f>AC185-Deaths!AC185</f>
        <v>9196</v>
      </c>
      <c r="AE185" s="8">
        <f>AD185-Deaths!AD185</f>
        <v>9114</v>
      </c>
      <c r="AF185" s="8">
        <f>AE185-Deaths!AE185</f>
        <v>9030</v>
      </c>
      <c r="AG185" s="8">
        <f>AF185-Deaths!AF185</f>
        <v>8928</v>
      </c>
      <c r="AH185" s="8">
        <f>AG185-Deaths!AG185</f>
        <v>8814</v>
      </c>
      <c r="AI185" s="8">
        <f>AH185-Deaths!AH185</f>
        <v>8708</v>
      </c>
      <c r="AJ185" s="8">
        <f>AI185-Deaths!AI185</f>
        <v>8567</v>
      </c>
      <c r="AK185" s="8">
        <f>AJ185-Deaths!AJ185</f>
        <v>8436</v>
      </c>
      <c r="AL185" s="8">
        <f>AK185-Deaths!AK185</f>
        <v>8299</v>
      </c>
      <c r="AM185" s="8">
        <f>AL185-Deaths!AL185</f>
        <v>8134</v>
      </c>
      <c r="AN185" s="8">
        <f>AM185-Deaths!AM185</f>
        <v>7966</v>
      </c>
      <c r="AO185" s="8">
        <f>AN185-Deaths!AN185</f>
        <v>7772</v>
      </c>
      <c r="AP185" s="8">
        <f>AO185-Deaths!AO185</f>
        <v>7558</v>
      </c>
      <c r="AQ185" s="8">
        <f>AP185-Deaths!AP185</f>
        <v>7314</v>
      </c>
      <c r="AR185" s="8">
        <f>AQ185-Deaths!AQ185</f>
        <v>7033</v>
      </c>
      <c r="AS185" s="8">
        <f>AR185-Deaths!AR185</f>
        <v>6722</v>
      </c>
      <c r="AT185" s="8">
        <f>AS185-Deaths!AS185</f>
        <v>6397</v>
      </c>
      <c r="AU185" s="8">
        <f>AT185-Deaths!AT185</f>
        <v>6046</v>
      </c>
      <c r="AV185" s="8">
        <f>AU185-Deaths!AU185</f>
        <v>5651</v>
      </c>
      <c r="AW185" s="8">
        <f>AV185-Deaths!AV185</f>
        <v>5242</v>
      </c>
      <c r="AX185" s="8">
        <f>AW185-Deaths!AW185</f>
        <v>4795</v>
      </c>
      <c r="AY185" s="8">
        <f>AX185-Deaths!AX185</f>
        <v>4342</v>
      </c>
      <c r="AZ185" s="8">
        <f>AY185-Deaths!AY185</f>
        <v>3867</v>
      </c>
      <c r="BA185" s="8">
        <f>AZ185-Deaths!AZ185</f>
        <v>3370</v>
      </c>
      <c r="BB185" s="8">
        <f>BA185-Deaths!BA185</f>
        <v>2860</v>
      </c>
      <c r="BC185" s="8">
        <f>BB185-Deaths!BB185</f>
        <v>2410</v>
      </c>
      <c r="BD185" s="8">
        <f>BC185-Deaths!BC185</f>
        <v>1966</v>
      </c>
      <c r="BE185" s="8">
        <f>BD185-Deaths!BD185</f>
        <v>1545</v>
      </c>
      <c r="BF185" s="8">
        <f>BE185-Deaths!BE185</f>
        <v>1214</v>
      </c>
      <c r="BG185" s="8">
        <f>BF185-Deaths!BF185</f>
        <v>955</v>
      </c>
      <c r="BH185" s="8">
        <f>BG185-Deaths!BG185</f>
        <v>726</v>
      </c>
      <c r="BI185" s="8">
        <f>BH185-Deaths!BH185</f>
        <v>526</v>
      </c>
      <c r="BJ185" s="8">
        <f>BI185-Deaths!BI185</f>
        <v>383</v>
      </c>
      <c r="BK185" s="8">
        <f>BJ185-Deaths!BJ185</f>
        <v>269</v>
      </c>
      <c r="BL185" s="8">
        <f>BK185-Deaths!BK185</f>
        <v>187</v>
      </c>
      <c r="BM185" s="8">
        <f>BL185-Deaths!BL185</f>
        <v>118</v>
      </c>
      <c r="BN185" s="8">
        <f>BM185-Deaths!BM185</f>
        <v>80</v>
      </c>
      <c r="BO185" s="8">
        <f>BN185-Deaths!BN185</f>
        <v>59</v>
      </c>
      <c r="BP185" s="8">
        <f>BO185-Deaths!BO185</f>
        <v>38</v>
      </c>
      <c r="BQ185" s="8">
        <f>BP185-Deaths!BP185</f>
        <v>16</v>
      </c>
      <c r="BR185" s="8">
        <f>BQ185-Deaths!BQ185</f>
        <v>12</v>
      </c>
      <c r="BS185" s="8">
        <f>BR185-Deaths!BR185</f>
        <v>9</v>
      </c>
    </row>
    <row r="186" spans="1:71" x14ac:dyDescent="0.25">
      <c r="A186" s="1">
        <v>185</v>
      </c>
      <c r="B186" s="7">
        <f>'Inputs &amp; Outputs'!B$2</f>
        <v>10000</v>
      </c>
      <c r="C186" s="8">
        <f>B186-Deaths!B186</f>
        <v>9994</v>
      </c>
      <c r="D186" s="8">
        <f>C186-Deaths!C186</f>
        <v>9984</v>
      </c>
      <c r="E186" s="8">
        <f>D186-Deaths!D186</f>
        <v>9972</v>
      </c>
      <c r="F186" s="8">
        <f>E186-Deaths!E186</f>
        <v>9957</v>
      </c>
      <c r="G186" s="8">
        <f>F186-Deaths!F186</f>
        <v>9950</v>
      </c>
      <c r="H186" s="8">
        <f>G186-Deaths!G186</f>
        <v>9940</v>
      </c>
      <c r="I186" s="8">
        <f>H186-Deaths!H186</f>
        <v>9930</v>
      </c>
      <c r="J186" s="8">
        <f>I186-Deaths!I186</f>
        <v>9920</v>
      </c>
      <c r="K186" s="8">
        <f>J186-Deaths!J186</f>
        <v>9911</v>
      </c>
      <c r="L186" s="8">
        <f>K186-Deaths!K186</f>
        <v>9888</v>
      </c>
      <c r="M186" s="8">
        <f>L186-Deaths!L186</f>
        <v>9874</v>
      </c>
      <c r="N186" s="8">
        <f>M186-Deaths!M186</f>
        <v>9855</v>
      </c>
      <c r="O186" s="8">
        <f>N186-Deaths!N186</f>
        <v>9833</v>
      </c>
      <c r="P186" s="8">
        <f>O186-Deaths!O186</f>
        <v>9808</v>
      </c>
      <c r="Q186" s="8">
        <f>P186-Deaths!P186</f>
        <v>9786</v>
      </c>
      <c r="R186" s="8">
        <f>Q186-Deaths!Q186</f>
        <v>9758</v>
      </c>
      <c r="S186" s="8">
        <f>R186-Deaths!R186</f>
        <v>9730</v>
      </c>
      <c r="T186" s="8">
        <f>S186-Deaths!S186</f>
        <v>9703</v>
      </c>
      <c r="U186" s="8">
        <f>T186-Deaths!T186</f>
        <v>9676</v>
      </c>
      <c r="V186" s="8">
        <f>U186-Deaths!U186</f>
        <v>9648</v>
      </c>
      <c r="W186" s="8">
        <f>V186-Deaths!V186</f>
        <v>9604</v>
      </c>
      <c r="X186" s="8">
        <f>W186-Deaths!W186</f>
        <v>9559</v>
      </c>
      <c r="Y186" s="8">
        <f>X186-Deaths!X186</f>
        <v>9507</v>
      </c>
      <c r="Z186" s="8">
        <f>Y186-Deaths!Y186</f>
        <v>9456</v>
      </c>
      <c r="AA186" s="8">
        <f>Z186-Deaths!Z186</f>
        <v>9407</v>
      </c>
      <c r="AB186" s="8">
        <f>AA186-Deaths!AA186</f>
        <v>9338</v>
      </c>
      <c r="AC186" s="8">
        <f>AB186-Deaths!AB186</f>
        <v>9278</v>
      </c>
      <c r="AD186" s="8">
        <f>AC186-Deaths!AC186</f>
        <v>9199</v>
      </c>
      <c r="AE186" s="8">
        <f>AD186-Deaths!AD186</f>
        <v>9134</v>
      </c>
      <c r="AF186" s="8">
        <f>AE186-Deaths!AE186</f>
        <v>9060</v>
      </c>
      <c r="AG186" s="8">
        <f>AF186-Deaths!AF186</f>
        <v>8986</v>
      </c>
      <c r="AH186" s="8">
        <f>AG186-Deaths!AG186</f>
        <v>8889</v>
      </c>
      <c r="AI186" s="8">
        <f>AH186-Deaths!AH186</f>
        <v>8778</v>
      </c>
      <c r="AJ186" s="8">
        <f>AI186-Deaths!AI186</f>
        <v>8654</v>
      </c>
      <c r="AK186" s="8">
        <f>AJ186-Deaths!AJ186</f>
        <v>8509</v>
      </c>
      <c r="AL186" s="8">
        <f>AK186-Deaths!AK186</f>
        <v>8372</v>
      </c>
      <c r="AM186" s="8">
        <f>AL186-Deaths!AL186</f>
        <v>8199</v>
      </c>
      <c r="AN186" s="8">
        <f>AM186-Deaths!AM186</f>
        <v>8009</v>
      </c>
      <c r="AO186" s="8">
        <f>AN186-Deaths!AN186</f>
        <v>7813</v>
      </c>
      <c r="AP186" s="8">
        <f>AO186-Deaths!AO186</f>
        <v>7598</v>
      </c>
      <c r="AQ186" s="8">
        <f>AP186-Deaths!AP186</f>
        <v>7347</v>
      </c>
      <c r="AR186" s="8">
        <f>AQ186-Deaths!AQ186</f>
        <v>7053</v>
      </c>
      <c r="AS186" s="8">
        <f>AR186-Deaths!AR186</f>
        <v>6712</v>
      </c>
      <c r="AT186" s="8">
        <f>AS186-Deaths!AS186</f>
        <v>6394</v>
      </c>
      <c r="AU186" s="8">
        <f>AT186-Deaths!AT186</f>
        <v>6033</v>
      </c>
      <c r="AV186" s="8">
        <f>AU186-Deaths!AU186</f>
        <v>5646</v>
      </c>
      <c r="AW186" s="8">
        <f>AV186-Deaths!AV186</f>
        <v>5191</v>
      </c>
      <c r="AX186" s="8">
        <f>AW186-Deaths!AW186</f>
        <v>4720</v>
      </c>
      <c r="AY186" s="8">
        <f>AX186-Deaths!AX186</f>
        <v>4252</v>
      </c>
      <c r="AZ186" s="8">
        <f>AY186-Deaths!AY186</f>
        <v>3735</v>
      </c>
      <c r="BA186" s="8">
        <f>AZ186-Deaths!AZ186</f>
        <v>3262</v>
      </c>
      <c r="BB186" s="8">
        <f>BA186-Deaths!BA186</f>
        <v>2761</v>
      </c>
      <c r="BC186" s="8">
        <f>BB186-Deaths!BB186</f>
        <v>2299</v>
      </c>
      <c r="BD186" s="8">
        <f>BC186-Deaths!BC186</f>
        <v>1919</v>
      </c>
      <c r="BE186" s="8">
        <f>BD186-Deaths!BD186</f>
        <v>1536</v>
      </c>
      <c r="BF186" s="8">
        <f>BE186-Deaths!BE186</f>
        <v>1193</v>
      </c>
      <c r="BG186" s="8">
        <f>BF186-Deaths!BF186</f>
        <v>904</v>
      </c>
      <c r="BH186" s="8">
        <f>BG186-Deaths!BG186</f>
        <v>682</v>
      </c>
      <c r="BI186" s="8">
        <f>BH186-Deaths!BH186</f>
        <v>494</v>
      </c>
      <c r="BJ186" s="8">
        <f>BI186-Deaths!BI186</f>
        <v>345</v>
      </c>
      <c r="BK186" s="8">
        <f>BJ186-Deaths!BJ186</f>
        <v>245</v>
      </c>
      <c r="BL186" s="8">
        <f>BK186-Deaths!BK186</f>
        <v>168</v>
      </c>
      <c r="BM186" s="8">
        <f>BL186-Deaths!BL186</f>
        <v>107</v>
      </c>
      <c r="BN186" s="8">
        <f>BM186-Deaths!BM186</f>
        <v>70</v>
      </c>
      <c r="BO186" s="8">
        <f>BN186-Deaths!BN186</f>
        <v>45</v>
      </c>
      <c r="BP186" s="8">
        <f>BO186-Deaths!BO186</f>
        <v>27</v>
      </c>
      <c r="BQ186" s="8">
        <f>BP186-Deaths!BP186</f>
        <v>16</v>
      </c>
      <c r="BR186" s="8">
        <f>BQ186-Deaths!BQ186</f>
        <v>8</v>
      </c>
      <c r="BS186" s="8">
        <f>BR186-Deaths!BR186</f>
        <v>8</v>
      </c>
    </row>
    <row r="187" spans="1:71" x14ac:dyDescent="0.25">
      <c r="A187" s="1">
        <v>186</v>
      </c>
      <c r="B187" s="7">
        <f>'Inputs &amp; Outputs'!B$2</f>
        <v>10000</v>
      </c>
      <c r="C187" s="8">
        <f>B187-Deaths!B187</f>
        <v>9993</v>
      </c>
      <c r="D187" s="8">
        <f>C187-Deaths!C187</f>
        <v>9982</v>
      </c>
      <c r="E187" s="8">
        <f>D187-Deaths!D187</f>
        <v>9970</v>
      </c>
      <c r="F187" s="8">
        <f>E187-Deaths!E187</f>
        <v>9959</v>
      </c>
      <c r="G187" s="8">
        <f>F187-Deaths!F187</f>
        <v>9957</v>
      </c>
      <c r="H187" s="8">
        <f>G187-Deaths!G187</f>
        <v>9943</v>
      </c>
      <c r="I187" s="8">
        <f>H187-Deaths!H187</f>
        <v>9935</v>
      </c>
      <c r="J187" s="8">
        <f>I187-Deaths!I187</f>
        <v>9922</v>
      </c>
      <c r="K187" s="8">
        <f>J187-Deaths!J187</f>
        <v>9907</v>
      </c>
      <c r="L187" s="8">
        <f>K187-Deaths!K187</f>
        <v>9895</v>
      </c>
      <c r="M187" s="8">
        <f>L187-Deaths!L187</f>
        <v>9881</v>
      </c>
      <c r="N187" s="8">
        <f>M187-Deaths!M187</f>
        <v>9854</v>
      </c>
      <c r="O187" s="8">
        <f>N187-Deaths!N187</f>
        <v>9837</v>
      </c>
      <c r="P187" s="8">
        <f>O187-Deaths!O187</f>
        <v>9808</v>
      </c>
      <c r="Q187" s="8">
        <f>P187-Deaths!P187</f>
        <v>9784</v>
      </c>
      <c r="R187" s="8">
        <f>Q187-Deaths!Q187</f>
        <v>9751</v>
      </c>
      <c r="S187" s="8">
        <f>R187-Deaths!R187</f>
        <v>9719</v>
      </c>
      <c r="T187" s="8">
        <f>S187-Deaths!S187</f>
        <v>9691</v>
      </c>
      <c r="U187" s="8">
        <f>T187-Deaths!T187</f>
        <v>9664</v>
      </c>
      <c r="V187" s="8">
        <f>U187-Deaths!U187</f>
        <v>9615</v>
      </c>
      <c r="W187" s="8">
        <f>V187-Deaths!V187</f>
        <v>9569</v>
      </c>
      <c r="X187" s="8">
        <f>W187-Deaths!W187</f>
        <v>9530</v>
      </c>
      <c r="Y187" s="8">
        <f>X187-Deaths!X187</f>
        <v>9491</v>
      </c>
      <c r="Z187" s="8">
        <f>Y187-Deaths!Y187</f>
        <v>9443</v>
      </c>
      <c r="AA187" s="8">
        <f>Z187-Deaths!Z187</f>
        <v>9388</v>
      </c>
      <c r="AB187" s="8">
        <f>AA187-Deaths!AA187</f>
        <v>9336</v>
      </c>
      <c r="AC187" s="8">
        <f>AB187-Deaths!AB187</f>
        <v>9268</v>
      </c>
      <c r="AD187" s="8">
        <f>AC187-Deaths!AC187</f>
        <v>9203</v>
      </c>
      <c r="AE187" s="8">
        <f>AD187-Deaths!AD187</f>
        <v>9126</v>
      </c>
      <c r="AF187" s="8">
        <f>AE187-Deaths!AE187</f>
        <v>9034</v>
      </c>
      <c r="AG187" s="8">
        <f>AF187-Deaths!AF187</f>
        <v>8928</v>
      </c>
      <c r="AH187" s="8">
        <f>AG187-Deaths!AG187</f>
        <v>8819</v>
      </c>
      <c r="AI187" s="8">
        <f>AH187-Deaths!AH187</f>
        <v>8701</v>
      </c>
      <c r="AJ187" s="8">
        <f>AI187-Deaths!AI187</f>
        <v>8580</v>
      </c>
      <c r="AK187" s="8">
        <f>AJ187-Deaths!AJ187</f>
        <v>8436</v>
      </c>
      <c r="AL187" s="8">
        <f>AK187-Deaths!AK187</f>
        <v>8287</v>
      </c>
      <c r="AM187" s="8">
        <f>AL187-Deaths!AL187</f>
        <v>8106</v>
      </c>
      <c r="AN187" s="8">
        <f>AM187-Deaths!AM187</f>
        <v>7900</v>
      </c>
      <c r="AO187" s="8">
        <f>AN187-Deaths!AN187</f>
        <v>7697</v>
      </c>
      <c r="AP187" s="8">
        <f>AO187-Deaths!AO187</f>
        <v>7517</v>
      </c>
      <c r="AQ187" s="8">
        <f>AP187-Deaths!AP187</f>
        <v>7260</v>
      </c>
      <c r="AR187" s="8">
        <f>AQ187-Deaths!AQ187</f>
        <v>6992</v>
      </c>
      <c r="AS187" s="8">
        <f>AR187-Deaths!AR187</f>
        <v>6696</v>
      </c>
      <c r="AT187" s="8">
        <f>AS187-Deaths!AS187</f>
        <v>6379</v>
      </c>
      <c r="AU187" s="8">
        <f>AT187-Deaths!AT187</f>
        <v>6064</v>
      </c>
      <c r="AV187" s="8">
        <f>AU187-Deaths!AU187</f>
        <v>5666</v>
      </c>
      <c r="AW187" s="8">
        <f>AV187-Deaths!AV187</f>
        <v>5243</v>
      </c>
      <c r="AX187" s="8">
        <f>AW187-Deaths!AW187</f>
        <v>4755</v>
      </c>
      <c r="AY187" s="8">
        <f>AX187-Deaths!AX187</f>
        <v>4277</v>
      </c>
      <c r="AZ187" s="8">
        <f>AY187-Deaths!AY187</f>
        <v>3771</v>
      </c>
      <c r="BA187" s="8">
        <f>AZ187-Deaths!AZ187</f>
        <v>3329</v>
      </c>
      <c r="BB187" s="8">
        <f>BA187-Deaths!BA187</f>
        <v>2865</v>
      </c>
      <c r="BC187" s="8">
        <f>BB187-Deaths!BB187</f>
        <v>2377</v>
      </c>
      <c r="BD187" s="8">
        <f>BC187-Deaths!BC187</f>
        <v>1951</v>
      </c>
      <c r="BE187" s="8">
        <f>BD187-Deaths!BD187</f>
        <v>1541</v>
      </c>
      <c r="BF187" s="8">
        <f>BE187-Deaths!BE187</f>
        <v>1181</v>
      </c>
      <c r="BG187" s="8">
        <f>BF187-Deaths!BF187</f>
        <v>890</v>
      </c>
      <c r="BH187" s="8">
        <f>BG187-Deaths!BG187</f>
        <v>667</v>
      </c>
      <c r="BI187" s="8">
        <f>BH187-Deaths!BH187</f>
        <v>490</v>
      </c>
      <c r="BJ187" s="8">
        <f>BI187-Deaths!BI187</f>
        <v>351</v>
      </c>
      <c r="BK187" s="8">
        <f>BJ187-Deaths!BJ187</f>
        <v>246</v>
      </c>
      <c r="BL187" s="8">
        <f>BK187-Deaths!BK187</f>
        <v>177</v>
      </c>
      <c r="BM187" s="8">
        <f>BL187-Deaths!BL187</f>
        <v>114</v>
      </c>
      <c r="BN187" s="8">
        <f>BM187-Deaths!BM187</f>
        <v>75</v>
      </c>
      <c r="BO187" s="8">
        <f>BN187-Deaths!BN187</f>
        <v>46</v>
      </c>
      <c r="BP187" s="8">
        <f>BO187-Deaths!BO187</f>
        <v>31</v>
      </c>
      <c r="BQ187" s="8">
        <f>BP187-Deaths!BP187</f>
        <v>18</v>
      </c>
      <c r="BR187" s="8">
        <f>BQ187-Deaths!BQ187</f>
        <v>11</v>
      </c>
      <c r="BS187" s="8">
        <f>BR187-Deaths!BR187</f>
        <v>6</v>
      </c>
    </row>
    <row r="188" spans="1:71" x14ac:dyDescent="0.25">
      <c r="A188" s="1">
        <v>187</v>
      </c>
      <c r="B188" s="7">
        <f>'Inputs &amp; Outputs'!B$2</f>
        <v>10000</v>
      </c>
      <c r="C188" s="8">
        <f>B188-Deaths!B188</f>
        <v>9993</v>
      </c>
      <c r="D188" s="8">
        <f>C188-Deaths!C188</f>
        <v>9984</v>
      </c>
      <c r="E188" s="8">
        <f>D188-Deaths!D188</f>
        <v>9978</v>
      </c>
      <c r="F188" s="8">
        <f>E188-Deaths!E188</f>
        <v>9970</v>
      </c>
      <c r="G188" s="8">
        <f>F188-Deaths!F188</f>
        <v>9958</v>
      </c>
      <c r="H188" s="8">
        <f>G188-Deaths!G188</f>
        <v>9941</v>
      </c>
      <c r="I188" s="8">
        <f>H188-Deaths!H188</f>
        <v>9932</v>
      </c>
      <c r="J188" s="8">
        <f>I188-Deaths!I188</f>
        <v>9922</v>
      </c>
      <c r="K188" s="8">
        <f>J188-Deaths!J188</f>
        <v>9908</v>
      </c>
      <c r="L188" s="8">
        <f>K188-Deaths!K188</f>
        <v>9887</v>
      </c>
      <c r="M188" s="8">
        <f>L188-Deaths!L188</f>
        <v>9870</v>
      </c>
      <c r="N188" s="8">
        <f>M188-Deaths!M188</f>
        <v>9851</v>
      </c>
      <c r="O188" s="8">
        <f>N188-Deaths!N188</f>
        <v>9829</v>
      </c>
      <c r="P188" s="8">
        <f>O188-Deaths!O188</f>
        <v>9806</v>
      </c>
      <c r="Q188" s="8">
        <f>P188-Deaths!P188</f>
        <v>9772</v>
      </c>
      <c r="R188" s="8">
        <f>Q188-Deaths!Q188</f>
        <v>9748</v>
      </c>
      <c r="S188" s="8">
        <f>R188-Deaths!R188</f>
        <v>9718</v>
      </c>
      <c r="T188" s="8">
        <f>S188-Deaths!S188</f>
        <v>9691</v>
      </c>
      <c r="U188" s="8">
        <f>T188-Deaths!T188</f>
        <v>9643</v>
      </c>
      <c r="V188" s="8">
        <f>U188-Deaths!U188</f>
        <v>9610</v>
      </c>
      <c r="W188" s="8">
        <f>V188-Deaths!V188</f>
        <v>9573</v>
      </c>
      <c r="X188" s="8">
        <f>W188-Deaths!W188</f>
        <v>9535</v>
      </c>
      <c r="Y188" s="8">
        <f>X188-Deaths!X188</f>
        <v>9487</v>
      </c>
      <c r="Z188" s="8">
        <f>Y188-Deaths!Y188</f>
        <v>9426</v>
      </c>
      <c r="AA188" s="8">
        <f>Z188-Deaths!Z188</f>
        <v>9361</v>
      </c>
      <c r="AB188" s="8">
        <f>AA188-Deaths!AA188</f>
        <v>9296</v>
      </c>
      <c r="AC188" s="8">
        <f>AB188-Deaths!AB188</f>
        <v>9228</v>
      </c>
      <c r="AD188" s="8">
        <f>AC188-Deaths!AC188</f>
        <v>9150</v>
      </c>
      <c r="AE188" s="8">
        <f>AD188-Deaths!AD188</f>
        <v>9068</v>
      </c>
      <c r="AF188" s="8">
        <f>AE188-Deaths!AE188</f>
        <v>8995</v>
      </c>
      <c r="AG188" s="8">
        <f>AF188-Deaths!AF188</f>
        <v>8910</v>
      </c>
      <c r="AH188" s="8">
        <f>AG188-Deaths!AG188</f>
        <v>8811</v>
      </c>
      <c r="AI188" s="8">
        <f>AH188-Deaths!AH188</f>
        <v>8691</v>
      </c>
      <c r="AJ188" s="8">
        <f>AI188-Deaths!AI188</f>
        <v>8576</v>
      </c>
      <c r="AK188" s="8">
        <f>AJ188-Deaths!AJ188</f>
        <v>8427</v>
      </c>
      <c r="AL188" s="8">
        <f>AK188-Deaths!AK188</f>
        <v>8283</v>
      </c>
      <c r="AM188" s="8">
        <f>AL188-Deaths!AL188</f>
        <v>8116</v>
      </c>
      <c r="AN188" s="8">
        <f>AM188-Deaths!AM188</f>
        <v>7941</v>
      </c>
      <c r="AO188" s="8">
        <f>AN188-Deaths!AN188</f>
        <v>7744</v>
      </c>
      <c r="AP188" s="8">
        <f>AO188-Deaths!AO188</f>
        <v>7509</v>
      </c>
      <c r="AQ188" s="8">
        <f>AP188-Deaths!AP188</f>
        <v>7270</v>
      </c>
      <c r="AR188" s="8">
        <f>AQ188-Deaths!AQ188</f>
        <v>6995</v>
      </c>
      <c r="AS188" s="8">
        <f>AR188-Deaths!AR188</f>
        <v>6677</v>
      </c>
      <c r="AT188" s="8">
        <f>AS188-Deaths!AS188</f>
        <v>6351</v>
      </c>
      <c r="AU188" s="8">
        <f>AT188-Deaths!AT188</f>
        <v>5999</v>
      </c>
      <c r="AV188" s="8">
        <f>AU188-Deaths!AU188</f>
        <v>5610</v>
      </c>
      <c r="AW188" s="8">
        <f>AV188-Deaths!AV188</f>
        <v>5180</v>
      </c>
      <c r="AX188" s="8">
        <f>AW188-Deaths!AW188</f>
        <v>4712</v>
      </c>
      <c r="AY188" s="8">
        <f>AX188-Deaths!AX188</f>
        <v>4238</v>
      </c>
      <c r="AZ188" s="8">
        <f>AY188-Deaths!AY188</f>
        <v>3771</v>
      </c>
      <c r="BA188" s="8">
        <f>AZ188-Deaths!AZ188</f>
        <v>3266</v>
      </c>
      <c r="BB188" s="8">
        <f>BA188-Deaths!BA188</f>
        <v>2813</v>
      </c>
      <c r="BC188" s="8">
        <f>BB188-Deaths!BB188</f>
        <v>2379</v>
      </c>
      <c r="BD188" s="8">
        <f>BC188-Deaths!BC188</f>
        <v>1947</v>
      </c>
      <c r="BE188" s="8">
        <f>BD188-Deaths!BD188</f>
        <v>1562</v>
      </c>
      <c r="BF188" s="8">
        <f>BE188-Deaths!BE188</f>
        <v>1235</v>
      </c>
      <c r="BG188" s="8">
        <f>BF188-Deaths!BF188</f>
        <v>933</v>
      </c>
      <c r="BH188" s="8">
        <f>BG188-Deaths!BG188</f>
        <v>693</v>
      </c>
      <c r="BI188" s="8">
        <f>BH188-Deaths!BH188</f>
        <v>510</v>
      </c>
      <c r="BJ188" s="8">
        <f>BI188-Deaths!BI188</f>
        <v>364</v>
      </c>
      <c r="BK188" s="8">
        <f>BJ188-Deaths!BJ188</f>
        <v>257</v>
      </c>
      <c r="BL188" s="8">
        <f>BK188-Deaths!BK188</f>
        <v>165</v>
      </c>
      <c r="BM188" s="8">
        <f>BL188-Deaths!BL188</f>
        <v>109</v>
      </c>
      <c r="BN188" s="8">
        <f>BM188-Deaths!BM188</f>
        <v>69</v>
      </c>
      <c r="BO188" s="8">
        <f>BN188-Deaths!BN188</f>
        <v>43</v>
      </c>
      <c r="BP188" s="8">
        <f>BO188-Deaths!BO188</f>
        <v>27</v>
      </c>
      <c r="BQ188" s="8">
        <f>BP188-Deaths!BP188</f>
        <v>11</v>
      </c>
      <c r="BR188" s="8">
        <f>BQ188-Deaths!BQ188</f>
        <v>7</v>
      </c>
      <c r="BS188" s="8">
        <f>BR188-Deaths!BR188</f>
        <v>5</v>
      </c>
    </row>
    <row r="189" spans="1:71" x14ac:dyDescent="0.25">
      <c r="A189" s="1">
        <v>188</v>
      </c>
      <c r="B189" s="7">
        <f>'Inputs &amp; Outputs'!B$2</f>
        <v>10000</v>
      </c>
      <c r="C189" s="8">
        <f>B189-Deaths!B189</f>
        <v>9989</v>
      </c>
      <c r="D189" s="8">
        <f>C189-Deaths!C189</f>
        <v>9983</v>
      </c>
      <c r="E189" s="8">
        <f>D189-Deaths!D189</f>
        <v>9971</v>
      </c>
      <c r="F189" s="8">
        <f>E189-Deaths!E189</f>
        <v>9961</v>
      </c>
      <c r="G189" s="8">
        <f>F189-Deaths!F189</f>
        <v>9948</v>
      </c>
      <c r="H189" s="8">
        <f>G189-Deaths!G189</f>
        <v>9939</v>
      </c>
      <c r="I189" s="8">
        <f>H189-Deaths!H189</f>
        <v>9924</v>
      </c>
      <c r="J189" s="8">
        <f>I189-Deaths!I189</f>
        <v>9910</v>
      </c>
      <c r="K189" s="8">
        <f>J189-Deaths!J189</f>
        <v>9899</v>
      </c>
      <c r="L189" s="8">
        <f>K189-Deaths!K189</f>
        <v>9877</v>
      </c>
      <c r="M189" s="8">
        <f>L189-Deaths!L189</f>
        <v>9854</v>
      </c>
      <c r="N189" s="8">
        <f>M189-Deaths!M189</f>
        <v>9828</v>
      </c>
      <c r="O189" s="8">
        <f>N189-Deaths!N189</f>
        <v>9804</v>
      </c>
      <c r="P189" s="8">
        <f>O189-Deaths!O189</f>
        <v>9777</v>
      </c>
      <c r="Q189" s="8">
        <f>P189-Deaths!P189</f>
        <v>9754</v>
      </c>
      <c r="R189" s="8">
        <f>Q189-Deaths!Q189</f>
        <v>9730</v>
      </c>
      <c r="S189" s="8">
        <f>R189-Deaths!R189</f>
        <v>9710</v>
      </c>
      <c r="T189" s="8">
        <f>S189-Deaths!S189</f>
        <v>9675</v>
      </c>
      <c r="U189" s="8">
        <f>T189-Deaths!T189</f>
        <v>9639</v>
      </c>
      <c r="V189" s="8">
        <f>U189-Deaths!U189</f>
        <v>9595</v>
      </c>
      <c r="W189" s="8">
        <f>V189-Deaths!V189</f>
        <v>9561</v>
      </c>
      <c r="X189" s="8">
        <f>W189-Deaths!W189</f>
        <v>9515</v>
      </c>
      <c r="Y189" s="8">
        <f>X189-Deaths!X189</f>
        <v>9471</v>
      </c>
      <c r="Z189" s="8">
        <f>Y189-Deaths!Y189</f>
        <v>9427</v>
      </c>
      <c r="AA189" s="8">
        <f>Z189-Deaths!Z189</f>
        <v>9368</v>
      </c>
      <c r="AB189" s="8">
        <f>AA189-Deaths!AA189</f>
        <v>9317</v>
      </c>
      <c r="AC189" s="8">
        <f>AB189-Deaths!AB189</f>
        <v>9254</v>
      </c>
      <c r="AD189" s="8">
        <f>AC189-Deaths!AC189</f>
        <v>9176</v>
      </c>
      <c r="AE189" s="8">
        <f>AD189-Deaths!AD189</f>
        <v>9091</v>
      </c>
      <c r="AF189" s="8">
        <f>AE189-Deaths!AE189</f>
        <v>9019</v>
      </c>
      <c r="AG189" s="8">
        <f>AF189-Deaths!AF189</f>
        <v>8919</v>
      </c>
      <c r="AH189" s="8">
        <f>AG189-Deaths!AG189</f>
        <v>8807</v>
      </c>
      <c r="AI189" s="8">
        <f>AH189-Deaths!AH189</f>
        <v>8695</v>
      </c>
      <c r="AJ189" s="8">
        <f>AI189-Deaths!AI189</f>
        <v>8570</v>
      </c>
      <c r="AK189" s="8">
        <f>AJ189-Deaths!AJ189</f>
        <v>8420</v>
      </c>
      <c r="AL189" s="8">
        <f>AK189-Deaths!AK189</f>
        <v>8278</v>
      </c>
      <c r="AM189" s="8">
        <f>AL189-Deaths!AL189</f>
        <v>8084</v>
      </c>
      <c r="AN189" s="8">
        <f>AM189-Deaths!AM189</f>
        <v>7892</v>
      </c>
      <c r="AO189" s="8">
        <f>AN189-Deaths!AN189</f>
        <v>7699</v>
      </c>
      <c r="AP189" s="8">
        <f>AO189-Deaths!AO189</f>
        <v>7485</v>
      </c>
      <c r="AQ189" s="8">
        <f>AP189-Deaths!AP189</f>
        <v>7219</v>
      </c>
      <c r="AR189" s="8">
        <f>AQ189-Deaths!AQ189</f>
        <v>6930</v>
      </c>
      <c r="AS189" s="8">
        <f>AR189-Deaths!AR189</f>
        <v>6647</v>
      </c>
      <c r="AT189" s="8">
        <f>AS189-Deaths!AS189</f>
        <v>6307</v>
      </c>
      <c r="AU189" s="8">
        <f>AT189-Deaths!AT189</f>
        <v>5951</v>
      </c>
      <c r="AV189" s="8">
        <f>AU189-Deaths!AU189</f>
        <v>5557</v>
      </c>
      <c r="AW189" s="8">
        <f>AV189-Deaths!AV189</f>
        <v>5112</v>
      </c>
      <c r="AX189" s="8">
        <f>AW189-Deaths!AW189</f>
        <v>4664</v>
      </c>
      <c r="AY189" s="8">
        <f>AX189-Deaths!AX189</f>
        <v>4172</v>
      </c>
      <c r="AZ189" s="8">
        <f>AY189-Deaths!AY189</f>
        <v>3749</v>
      </c>
      <c r="BA189" s="8">
        <f>AZ189-Deaths!AZ189</f>
        <v>3290</v>
      </c>
      <c r="BB189" s="8">
        <f>BA189-Deaths!BA189</f>
        <v>2834</v>
      </c>
      <c r="BC189" s="8">
        <f>BB189-Deaths!BB189</f>
        <v>2362</v>
      </c>
      <c r="BD189" s="8">
        <f>BC189-Deaths!BC189</f>
        <v>1963</v>
      </c>
      <c r="BE189" s="8">
        <f>BD189-Deaths!BD189</f>
        <v>1566</v>
      </c>
      <c r="BF189" s="8">
        <f>BE189-Deaths!BE189</f>
        <v>1232</v>
      </c>
      <c r="BG189" s="8">
        <f>BF189-Deaths!BF189</f>
        <v>960</v>
      </c>
      <c r="BH189" s="8">
        <f>BG189-Deaths!BG189</f>
        <v>721</v>
      </c>
      <c r="BI189" s="8">
        <f>BH189-Deaths!BH189</f>
        <v>515</v>
      </c>
      <c r="BJ189" s="8">
        <f>BI189-Deaths!BI189</f>
        <v>375</v>
      </c>
      <c r="BK189" s="8">
        <f>BJ189-Deaths!BJ189</f>
        <v>279</v>
      </c>
      <c r="BL189" s="8">
        <f>BK189-Deaths!BK189</f>
        <v>192</v>
      </c>
      <c r="BM189" s="8">
        <f>BL189-Deaths!BL189</f>
        <v>132</v>
      </c>
      <c r="BN189" s="8">
        <f>BM189-Deaths!BM189</f>
        <v>80</v>
      </c>
      <c r="BO189" s="8">
        <f>BN189-Deaths!BN189</f>
        <v>52</v>
      </c>
      <c r="BP189" s="8">
        <f>BO189-Deaths!BO189</f>
        <v>32</v>
      </c>
      <c r="BQ189" s="8">
        <f>BP189-Deaths!BP189</f>
        <v>16</v>
      </c>
      <c r="BR189" s="8">
        <f>BQ189-Deaths!BQ189</f>
        <v>10</v>
      </c>
      <c r="BS189" s="8">
        <f>BR189-Deaths!BR189</f>
        <v>7</v>
      </c>
    </row>
    <row r="190" spans="1:71" x14ac:dyDescent="0.25">
      <c r="A190" s="1">
        <v>189</v>
      </c>
      <c r="B190" s="7">
        <f>'Inputs &amp; Outputs'!B$2</f>
        <v>10000</v>
      </c>
      <c r="C190" s="8">
        <f>B190-Deaths!B190</f>
        <v>9994</v>
      </c>
      <c r="D190" s="8">
        <f>C190-Deaths!C190</f>
        <v>9986</v>
      </c>
      <c r="E190" s="8">
        <f>D190-Deaths!D190</f>
        <v>9982</v>
      </c>
      <c r="F190" s="8">
        <f>E190-Deaths!E190</f>
        <v>9975</v>
      </c>
      <c r="G190" s="8">
        <f>F190-Deaths!F190</f>
        <v>9965</v>
      </c>
      <c r="H190" s="8">
        <f>G190-Deaths!G190</f>
        <v>9957</v>
      </c>
      <c r="I190" s="8">
        <f>H190-Deaths!H190</f>
        <v>9941</v>
      </c>
      <c r="J190" s="8">
        <f>I190-Deaths!I190</f>
        <v>9929</v>
      </c>
      <c r="K190" s="8">
        <f>J190-Deaths!J190</f>
        <v>9910</v>
      </c>
      <c r="L190" s="8">
        <f>K190-Deaths!K190</f>
        <v>9890</v>
      </c>
      <c r="M190" s="8">
        <f>L190-Deaths!L190</f>
        <v>9872</v>
      </c>
      <c r="N190" s="8">
        <f>M190-Deaths!M190</f>
        <v>9846</v>
      </c>
      <c r="O190" s="8">
        <f>N190-Deaths!N190</f>
        <v>9820</v>
      </c>
      <c r="P190" s="8">
        <f>O190-Deaths!O190</f>
        <v>9796</v>
      </c>
      <c r="Q190" s="8">
        <f>P190-Deaths!P190</f>
        <v>9777</v>
      </c>
      <c r="R190" s="8">
        <f>Q190-Deaths!Q190</f>
        <v>9742</v>
      </c>
      <c r="S190" s="8">
        <f>R190-Deaths!R190</f>
        <v>9720</v>
      </c>
      <c r="T190" s="8">
        <f>S190-Deaths!S190</f>
        <v>9688</v>
      </c>
      <c r="U190" s="8">
        <f>T190-Deaths!T190</f>
        <v>9662</v>
      </c>
      <c r="V190" s="8">
        <f>U190-Deaths!U190</f>
        <v>9622</v>
      </c>
      <c r="W190" s="8">
        <f>V190-Deaths!V190</f>
        <v>9581</v>
      </c>
      <c r="X190" s="8">
        <f>W190-Deaths!W190</f>
        <v>9551</v>
      </c>
      <c r="Y190" s="8">
        <f>X190-Deaths!X190</f>
        <v>9506</v>
      </c>
      <c r="Z190" s="8">
        <f>Y190-Deaths!Y190</f>
        <v>9461</v>
      </c>
      <c r="AA190" s="8">
        <f>Z190-Deaths!Z190</f>
        <v>9404</v>
      </c>
      <c r="AB190" s="8">
        <f>AA190-Deaths!AA190</f>
        <v>9353</v>
      </c>
      <c r="AC190" s="8">
        <f>AB190-Deaths!AB190</f>
        <v>9271</v>
      </c>
      <c r="AD190" s="8">
        <f>AC190-Deaths!AC190</f>
        <v>9193</v>
      </c>
      <c r="AE190" s="8">
        <f>AD190-Deaths!AD190</f>
        <v>9095</v>
      </c>
      <c r="AF190" s="8">
        <f>AE190-Deaths!AE190</f>
        <v>9001</v>
      </c>
      <c r="AG190" s="8">
        <f>AF190-Deaths!AF190</f>
        <v>8914</v>
      </c>
      <c r="AH190" s="8">
        <f>AG190-Deaths!AG190</f>
        <v>8811</v>
      </c>
      <c r="AI190" s="8">
        <f>AH190-Deaths!AH190</f>
        <v>8687</v>
      </c>
      <c r="AJ190" s="8">
        <f>AI190-Deaths!AI190</f>
        <v>8562</v>
      </c>
      <c r="AK190" s="8">
        <f>AJ190-Deaths!AJ190</f>
        <v>8427</v>
      </c>
      <c r="AL190" s="8">
        <f>AK190-Deaths!AK190</f>
        <v>8260</v>
      </c>
      <c r="AM190" s="8">
        <f>AL190-Deaths!AL190</f>
        <v>8103</v>
      </c>
      <c r="AN190" s="8">
        <f>AM190-Deaths!AM190</f>
        <v>7929</v>
      </c>
      <c r="AO190" s="8">
        <f>AN190-Deaths!AN190</f>
        <v>7723</v>
      </c>
      <c r="AP190" s="8">
        <f>AO190-Deaths!AO190</f>
        <v>7504</v>
      </c>
      <c r="AQ190" s="8">
        <f>AP190-Deaths!AP190</f>
        <v>7264</v>
      </c>
      <c r="AR190" s="8">
        <f>AQ190-Deaths!AQ190</f>
        <v>7000</v>
      </c>
      <c r="AS190" s="8">
        <f>AR190-Deaths!AR190</f>
        <v>6702</v>
      </c>
      <c r="AT190" s="8">
        <f>AS190-Deaths!AS190</f>
        <v>6369</v>
      </c>
      <c r="AU190" s="8">
        <f>AT190-Deaths!AT190</f>
        <v>6004</v>
      </c>
      <c r="AV190" s="8">
        <f>AU190-Deaths!AU190</f>
        <v>5638</v>
      </c>
      <c r="AW190" s="8">
        <f>AV190-Deaths!AV190</f>
        <v>5216</v>
      </c>
      <c r="AX190" s="8">
        <f>AW190-Deaths!AW190</f>
        <v>4771</v>
      </c>
      <c r="AY190" s="8">
        <f>AX190-Deaths!AX190</f>
        <v>4310</v>
      </c>
      <c r="AZ190" s="8">
        <f>AY190-Deaths!AY190</f>
        <v>3802</v>
      </c>
      <c r="BA190" s="8">
        <f>AZ190-Deaths!AZ190</f>
        <v>3320</v>
      </c>
      <c r="BB190" s="8">
        <f>BA190-Deaths!BA190</f>
        <v>2866</v>
      </c>
      <c r="BC190" s="8">
        <f>BB190-Deaths!BB190</f>
        <v>2446</v>
      </c>
      <c r="BD190" s="8">
        <f>BC190-Deaths!BC190</f>
        <v>2010</v>
      </c>
      <c r="BE190" s="8">
        <f>BD190-Deaths!BD190</f>
        <v>1616</v>
      </c>
      <c r="BF190" s="8">
        <f>BE190-Deaths!BE190</f>
        <v>1261</v>
      </c>
      <c r="BG190" s="8">
        <f>BF190-Deaths!BF190</f>
        <v>973</v>
      </c>
      <c r="BH190" s="8">
        <f>BG190-Deaths!BG190</f>
        <v>741</v>
      </c>
      <c r="BI190" s="8">
        <f>BH190-Deaths!BH190</f>
        <v>532</v>
      </c>
      <c r="BJ190" s="8">
        <f>BI190-Deaths!BI190</f>
        <v>396</v>
      </c>
      <c r="BK190" s="8">
        <f>BJ190-Deaths!BJ190</f>
        <v>270</v>
      </c>
      <c r="BL190" s="8">
        <f>BK190-Deaths!BK190</f>
        <v>171</v>
      </c>
      <c r="BM190" s="8">
        <f>BL190-Deaths!BL190</f>
        <v>116</v>
      </c>
      <c r="BN190" s="8">
        <f>BM190-Deaths!BM190</f>
        <v>70</v>
      </c>
      <c r="BO190" s="8">
        <f>BN190-Deaths!BN190</f>
        <v>45</v>
      </c>
      <c r="BP190" s="8">
        <f>BO190-Deaths!BO190</f>
        <v>27</v>
      </c>
      <c r="BQ190" s="8">
        <f>BP190-Deaths!BP190</f>
        <v>21</v>
      </c>
      <c r="BR190" s="8">
        <f>BQ190-Deaths!BQ190</f>
        <v>15</v>
      </c>
      <c r="BS190" s="8">
        <f>BR190-Deaths!BR190</f>
        <v>8</v>
      </c>
    </row>
    <row r="191" spans="1:71" x14ac:dyDescent="0.25">
      <c r="A191" s="1">
        <v>190</v>
      </c>
      <c r="B191" s="7">
        <f>'Inputs &amp; Outputs'!B$2</f>
        <v>10000</v>
      </c>
      <c r="C191" s="8">
        <f>B191-Deaths!B191</f>
        <v>9988</v>
      </c>
      <c r="D191" s="8">
        <f>C191-Deaths!C191</f>
        <v>9981</v>
      </c>
      <c r="E191" s="8">
        <f>D191-Deaths!D191</f>
        <v>9973</v>
      </c>
      <c r="F191" s="8">
        <f>E191-Deaths!E191</f>
        <v>9969</v>
      </c>
      <c r="G191" s="8">
        <f>F191-Deaths!F191</f>
        <v>9961</v>
      </c>
      <c r="H191" s="8">
        <f>G191-Deaths!G191</f>
        <v>9949</v>
      </c>
      <c r="I191" s="8">
        <f>H191-Deaths!H191</f>
        <v>9935</v>
      </c>
      <c r="J191" s="8">
        <f>I191-Deaths!I191</f>
        <v>9924</v>
      </c>
      <c r="K191" s="8">
        <f>J191-Deaths!J191</f>
        <v>9913</v>
      </c>
      <c r="L191" s="8">
        <f>K191-Deaths!K191</f>
        <v>9900</v>
      </c>
      <c r="M191" s="8">
        <f>L191-Deaths!L191</f>
        <v>9873</v>
      </c>
      <c r="N191" s="8">
        <f>M191-Deaths!M191</f>
        <v>9849</v>
      </c>
      <c r="O191" s="8">
        <f>N191-Deaths!N191</f>
        <v>9830</v>
      </c>
      <c r="P191" s="8">
        <f>O191-Deaths!O191</f>
        <v>9810</v>
      </c>
      <c r="Q191" s="8">
        <f>P191-Deaths!P191</f>
        <v>9788</v>
      </c>
      <c r="R191" s="8">
        <f>Q191-Deaths!Q191</f>
        <v>9756</v>
      </c>
      <c r="S191" s="8">
        <f>R191-Deaths!R191</f>
        <v>9730</v>
      </c>
      <c r="T191" s="8">
        <f>S191-Deaths!S191</f>
        <v>9702</v>
      </c>
      <c r="U191" s="8">
        <f>T191-Deaths!T191</f>
        <v>9671</v>
      </c>
      <c r="V191" s="8">
        <f>U191-Deaths!U191</f>
        <v>9641</v>
      </c>
      <c r="W191" s="8">
        <f>V191-Deaths!V191</f>
        <v>9600</v>
      </c>
      <c r="X191" s="8">
        <f>W191-Deaths!W191</f>
        <v>9558</v>
      </c>
      <c r="Y191" s="8">
        <f>X191-Deaths!X191</f>
        <v>9515</v>
      </c>
      <c r="Z191" s="8">
        <f>Y191-Deaths!Y191</f>
        <v>9469</v>
      </c>
      <c r="AA191" s="8">
        <f>Z191-Deaths!Z191</f>
        <v>9417</v>
      </c>
      <c r="AB191" s="8">
        <f>AA191-Deaths!AA191</f>
        <v>9363</v>
      </c>
      <c r="AC191" s="8">
        <f>AB191-Deaths!AB191</f>
        <v>9297</v>
      </c>
      <c r="AD191" s="8">
        <f>AC191-Deaths!AC191</f>
        <v>9227</v>
      </c>
      <c r="AE191" s="8">
        <f>AD191-Deaths!AD191</f>
        <v>9132</v>
      </c>
      <c r="AF191" s="8">
        <f>AE191-Deaths!AE191</f>
        <v>9039</v>
      </c>
      <c r="AG191" s="8">
        <f>AF191-Deaths!AF191</f>
        <v>8948</v>
      </c>
      <c r="AH191" s="8">
        <f>AG191-Deaths!AG191</f>
        <v>8847</v>
      </c>
      <c r="AI191" s="8">
        <f>AH191-Deaths!AH191</f>
        <v>8735</v>
      </c>
      <c r="AJ191" s="8">
        <f>AI191-Deaths!AI191</f>
        <v>8634</v>
      </c>
      <c r="AK191" s="8">
        <f>AJ191-Deaths!AJ191</f>
        <v>8496</v>
      </c>
      <c r="AL191" s="8">
        <f>AK191-Deaths!AK191</f>
        <v>8359</v>
      </c>
      <c r="AM191" s="8">
        <f>AL191-Deaths!AL191</f>
        <v>8195</v>
      </c>
      <c r="AN191" s="8">
        <f>AM191-Deaths!AM191</f>
        <v>7989</v>
      </c>
      <c r="AO191" s="8">
        <f>AN191-Deaths!AN191</f>
        <v>7789</v>
      </c>
      <c r="AP191" s="8">
        <f>AO191-Deaths!AO191</f>
        <v>7582</v>
      </c>
      <c r="AQ191" s="8">
        <f>AP191-Deaths!AP191</f>
        <v>7294</v>
      </c>
      <c r="AR191" s="8">
        <f>AQ191-Deaths!AQ191</f>
        <v>7021</v>
      </c>
      <c r="AS191" s="8">
        <f>AR191-Deaths!AR191</f>
        <v>6702</v>
      </c>
      <c r="AT191" s="8">
        <f>AS191-Deaths!AS191</f>
        <v>6360</v>
      </c>
      <c r="AU191" s="8">
        <f>AT191-Deaths!AT191</f>
        <v>5981</v>
      </c>
      <c r="AV191" s="8">
        <f>AU191-Deaths!AU191</f>
        <v>5570</v>
      </c>
      <c r="AW191" s="8">
        <f>AV191-Deaths!AV191</f>
        <v>5147</v>
      </c>
      <c r="AX191" s="8">
        <f>AW191-Deaths!AW191</f>
        <v>4725</v>
      </c>
      <c r="AY191" s="8">
        <f>AX191-Deaths!AX191</f>
        <v>4256</v>
      </c>
      <c r="AZ191" s="8">
        <f>AY191-Deaths!AY191</f>
        <v>3771</v>
      </c>
      <c r="BA191" s="8">
        <f>AZ191-Deaths!AZ191</f>
        <v>3267</v>
      </c>
      <c r="BB191" s="8">
        <f>BA191-Deaths!BA191</f>
        <v>2799</v>
      </c>
      <c r="BC191" s="8">
        <f>BB191-Deaths!BB191</f>
        <v>2354</v>
      </c>
      <c r="BD191" s="8">
        <f>BC191-Deaths!BC191</f>
        <v>1916</v>
      </c>
      <c r="BE191" s="8">
        <f>BD191-Deaths!BD191</f>
        <v>1519</v>
      </c>
      <c r="BF191" s="8">
        <f>BE191-Deaths!BE191</f>
        <v>1200</v>
      </c>
      <c r="BG191" s="8">
        <f>BF191-Deaths!BF191</f>
        <v>923</v>
      </c>
      <c r="BH191" s="8">
        <f>BG191-Deaths!BG191</f>
        <v>691</v>
      </c>
      <c r="BI191" s="8">
        <f>BH191-Deaths!BH191</f>
        <v>508</v>
      </c>
      <c r="BJ191" s="8">
        <f>BI191-Deaths!BI191</f>
        <v>359</v>
      </c>
      <c r="BK191" s="8">
        <f>BJ191-Deaths!BJ191</f>
        <v>239</v>
      </c>
      <c r="BL191" s="8">
        <f>BK191-Deaths!BK191</f>
        <v>167</v>
      </c>
      <c r="BM191" s="8">
        <f>BL191-Deaths!BL191</f>
        <v>110</v>
      </c>
      <c r="BN191" s="8">
        <f>BM191-Deaths!BM191</f>
        <v>76</v>
      </c>
      <c r="BO191" s="8">
        <f>BN191-Deaths!BN191</f>
        <v>49</v>
      </c>
      <c r="BP191" s="8">
        <f>BO191-Deaths!BO191</f>
        <v>32</v>
      </c>
      <c r="BQ191" s="8">
        <f>BP191-Deaths!BP191</f>
        <v>21</v>
      </c>
      <c r="BR191" s="8">
        <f>BQ191-Deaths!BQ191</f>
        <v>14</v>
      </c>
      <c r="BS191" s="8">
        <f>BR191-Deaths!BR191</f>
        <v>8</v>
      </c>
    </row>
    <row r="192" spans="1:71" x14ac:dyDescent="0.25">
      <c r="A192" s="1">
        <v>191</v>
      </c>
      <c r="B192" s="7">
        <f>'Inputs &amp; Outputs'!B$2</f>
        <v>10000</v>
      </c>
      <c r="C192" s="8">
        <f>B192-Deaths!B192</f>
        <v>9993</v>
      </c>
      <c r="D192" s="8">
        <f>C192-Deaths!C192</f>
        <v>9987</v>
      </c>
      <c r="E192" s="8">
        <f>D192-Deaths!D192</f>
        <v>9979</v>
      </c>
      <c r="F192" s="8">
        <f>E192-Deaths!E192</f>
        <v>9969</v>
      </c>
      <c r="G192" s="8">
        <f>F192-Deaths!F192</f>
        <v>9957</v>
      </c>
      <c r="H192" s="8">
        <f>G192-Deaths!G192</f>
        <v>9951</v>
      </c>
      <c r="I192" s="8">
        <f>H192-Deaths!H192</f>
        <v>9936</v>
      </c>
      <c r="J192" s="8">
        <f>I192-Deaths!I192</f>
        <v>9921</v>
      </c>
      <c r="K192" s="8">
        <f>J192-Deaths!J192</f>
        <v>9902</v>
      </c>
      <c r="L192" s="8">
        <f>K192-Deaths!K192</f>
        <v>9882</v>
      </c>
      <c r="M192" s="8">
        <f>L192-Deaths!L192</f>
        <v>9872</v>
      </c>
      <c r="N192" s="8">
        <f>M192-Deaths!M192</f>
        <v>9850</v>
      </c>
      <c r="O192" s="8">
        <f>N192-Deaths!N192</f>
        <v>9827</v>
      </c>
      <c r="P192" s="8">
        <f>O192-Deaths!O192</f>
        <v>9802</v>
      </c>
      <c r="Q192" s="8">
        <f>P192-Deaths!P192</f>
        <v>9784</v>
      </c>
      <c r="R192" s="8">
        <f>Q192-Deaths!Q192</f>
        <v>9752</v>
      </c>
      <c r="S192" s="8">
        <f>R192-Deaths!R192</f>
        <v>9720</v>
      </c>
      <c r="T192" s="8">
        <f>S192-Deaths!S192</f>
        <v>9690</v>
      </c>
      <c r="U192" s="8">
        <f>T192-Deaths!T192</f>
        <v>9668</v>
      </c>
      <c r="V192" s="8">
        <f>U192-Deaths!U192</f>
        <v>9627</v>
      </c>
      <c r="W192" s="8">
        <f>V192-Deaths!V192</f>
        <v>9593</v>
      </c>
      <c r="X192" s="8">
        <f>W192-Deaths!W192</f>
        <v>9548</v>
      </c>
      <c r="Y192" s="8">
        <f>X192-Deaths!X192</f>
        <v>9505</v>
      </c>
      <c r="Z192" s="8">
        <f>Y192-Deaths!Y192</f>
        <v>9442</v>
      </c>
      <c r="AA192" s="8">
        <f>Z192-Deaths!Z192</f>
        <v>9390</v>
      </c>
      <c r="AB192" s="8">
        <f>AA192-Deaths!AA192</f>
        <v>9317</v>
      </c>
      <c r="AC192" s="8">
        <f>AB192-Deaths!AB192</f>
        <v>9258</v>
      </c>
      <c r="AD192" s="8">
        <f>AC192-Deaths!AC192</f>
        <v>9197</v>
      </c>
      <c r="AE192" s="8">
        <f>AD192-Deaths!AD192</f>
        <v>9128</v>
      </c>
      <c r="AF192" s="8">
        <f>AE192-Deaths!AE192</f>
        <v>9038</v>
      </c>
      <c r="AG192" s="8">
        <f>AF192-Deaths!AF192</f>
        <v>8927</v>
      </c>
      <c r="AH192" s="8">
        <f>AG192-Deaths!AG192</f>
        <v>8832</v>
      </c>
      <c r="AI192" s="8">
        <f>AH192-Deaths!AH192</f>
        <v>8732</v>
      </c>
      <c r="AJ192" s="8">
        <f>AI192-Deaths!AI192</f>
        <v>8623</v>
      </c>
      <c r="AK192" s="8">
        <f>AJ192-Deaths!AJ192</f>
        <v>8495</v>
      </c>
      <c r="AL192" s="8">
        <f>AK192-Deaths!AK192</f>
        <v>8332</v>
      </c>
      <c r="AM192" s="8">
        <f>AL192-Deaths!AL192</f>
        <v>8165</v>
      </c>
      <c r="AN192" s="8">
        <f>AM192-Deaths!AM192</f>
        <v>7950</v>
      </c>
      <c r="AO192" s="8">
        <f>AN192-Deaths!AN192</f>
        <v>7754</v>
      </c>
      <c r="AP192" s="8">
        <f>AO192-Deaths!AO192</f>
        <v>7534</v>
      </c>
      <c r="AQ192" s="8">
        <f>AP192-Deaths!AP192</f>
        <v>7298</v>
      </c>
      <c r="AR192" s="8">
        <f>AQ192-Deaths!AQ192</f>
        <v>7005</v>
      </c>
      <c r="AS192" s="8">
        <f>AR192-Deaths!AR192</f>
        <v>6693</v>
      </c>
      <c r="AT192" s="8">
        <f>AS192-Deaths!AS192</f>
        <v>6357</v>
      </c>
      <c r="AU192" s="8">
        <f>AT192-Deaths!AT192</f>
        <v>6000</v>
      </c>
      <c r="AV192" s="8">
        <f>AU192-Deaths!AU192</f>
        <v>5612</v>
      </c>
      <c r="AW192" s="8">
        <f>AV192-Deaths!AV192</f>
        <v>5199</v>
      </c>
      <c r="AX192" s="8">
        <f>AW192-Deaths!AW192</f>
        <v>4764</v>
      </c>
      <c r="AY192" s="8">
        <f>AX192-Deaths!AX192</f>
        <v>4306</v>
      </c>
      <c r="AZ192" s="8">
        <f>AY192-Deaths!AY192</f>
        <v>3849</v>
      </c>
      <c r="BA192" s="8">
        <f>AZ192-Deaths!AZ192</f>
        <v>3349</v>
      </c>
      <c r="BB192" s="8">
        <f>BA192-Deaths!BA192</f>
        <v>2889</v>
      </c>
      <c r="BC192" s="8">
        <f>BB192-Deaths!BB192</f>
        <v>2433</v>
      </c>
      <c r="BD192" s="8">
        <f>BC192-Deaths!BC192</f>
        <v>1989</v>
      </c>
      <c r="BE192" s="8">
        <f>BD192-Deaths!BD192</f>
        <v>1583</v>
      </c>
      <c r="BF192" s="8">
        <f>BE192-Deaths!BE192</f>
        <v>1241</v>
      </c>
      <c r="BG192" s="8">
        <f>BF192-Deaths!BF192</f>
        <v>939</v>
      </c>
      <c r="BH192" s="8">
        <f>BG192-Deaths!BG192</f>
        <v>726</v>
      </c>
      <c r="BI192" s="8">
        <f>BH192-Deaths!BH192</f>
        <v>536</v>
      </c>
      <c r="BJ192" s="8">
        <f>BI192-Deaths!BI192</f>
        <v>373</v>
      </c>
      <c r="BK192" s="8">
        <f>BJ192-Deaths!BJ192</f>
        <v>250</v>
      </c>
      <c r="BL192" s="8">
        <f>BK192-Deaths!BK192</f>
        <v>175</v>
      </c>
      <c r="BM192" s="8">
        <f>BL192-Deaths!BL192</f>
        <v>120</v>
      </c>
      <c r="BN192" s="8">
        <f>BM192-Deaths!BM192</f>
        <v>77</v>
      </c>
      <c r="BO192" s="8">
        <f>BN192-Deaths!BN192</f>
        <v>50</v>
      </c>
      <c r="BP192" s="8">
        <f>BO192-Deaths!BO192</f>
        <v>29</v>
      </c>
      <c r="BQ192" s="8">
        <f>BP192-Deaths!BP192</f>
        <v>19</v>
      </c>
      <c r="BR192" s="8">
        <f>BQ192-Deaths!BQ192</f>
        <v>14</v>
      </c>
      <c r="BS192" s="8">
        <f>BR192-Deaths!BR192</f>
        <v>4</v>
      </c>
    </row>
    <row r="193" spans="1:71" x14ac:dyDescent="0.25">
      <c r="A193" s="1">
        <v>192</v>
      </c>
      <c r="B193" s="7">
        <f>'Inputs &amp; Outputs'!B$2</f>
        <v>10000</v>
      </c>
      <c r="C193" s="8">
        <f>B193-Deaths!B193</f>
        <v>9992</v>
      </c>
      <c r="D193" s="8">
        <f>C193-Deaths!C193</f>
        <v>9986</v>
      </c>
      <c r="E193" s="8">
        <f>D193-Deaths!D193</f>
        <v>9975</v>
      </c>
      <c r="F193" s="8">
        <f>E193-Deaths!E193</f>
        <v>9965</v>
      </c>
      <c r="G193" s="8">
        <f>F193-Deaths!F193</f>
        <v>9959</v>
      </c>
      <c r="H193" s="8">
        <f>G193-Deaths!G193</f>
        <v>9948</v>
      </c>
      <c r="I193" s="8">
        <f>H193-Deaths!H193</f>
        <v>9936</v>
      </c>
      <c r="J193" s="8">
        <f>I193-Deaths!I193</f>
        <v>9922</v>
      </c>
      <c r="K193" s="8">
        <f>J193-Deaths!J193</f>
        <v>9911</v>
      </c>
      <c r="L193" s="8">
        <f>K193-Deaths!K193</f>
        <v>9893</v>
      </c>
      <c r="M193" s="8">
        <f>L193-Deaths!L193</f>
        <v>9873</v>
      </c>
      <c r="N193" s="8">
        <f>M193-Deaths!M193</f>
        <v>9855</v>
      </c>
      <c r="O193" s="8">
        <f>N193-Deaths!N193</f>
        <v>9839</v>
      </c>
      <c r="P193" s="8">
        <f>O193-Deaths!O193</f>
        <v>9812</v>
      </c>
      <c r="Q193" s="8">
        <f>P193-Deaths!P193</f>
        <v>9787</v>
      </c>
      <c r="R193" s="8">
        <f>Q193-Deaths!Q193</f>
        <v>9761</v>
      </c>
      <c r="S193" s="8">
        <f>R193-Deaths!R193</f>
        <v>9729</v>
      </c>
      <c r="T193" s="8">
        <f>S193-Deaths!S193</f>
        <v>9713</v>
      </c>
      <c r="U193" s="8">
        <f>T193-Deaths!T193</f>
        <v>9682</v>
      </c>
      <c r="V193" s="8">
        <f>U193-Deaths!U193</f>
        <v>9655</v>
      </c>
      <c r="W193" s="8">
        <f>V193-Deaths!V193</f>
        <v>9622</v>
      </c>
      <c r="X193" s="8">
        <f>W193-Deaths!W193</f>
        <v>9579</v>
      </c>
      <c r="Y193" s="8">
        <f>X193-Deaths!X193</f>
        <v>9530</v>
      </c>
      <c r="Z193" s="8">
        <f>Y193-Deaths!Y193</f>
        <v>9475</v>
      </c>
      <c r="AA193" s="8">
        <f>Z193-Deaths!Z193</f>
        <v>9421</v>
      </c>
      <c r="AB193" s="8">
        <f>AA193-Deaths!AA193</f>
        <v>9363</v>
      </c>
      <c r="AC193" s="8">
        <f>AB193-Deaths!AB193</f>
        <v>9308</v>
      </c>
      <c r="AD193" s="8">
        <f>AC193-Deaths!AC193</f>
        <v>9231</v>
      </c>
      <c r="AE193" s="8">
        <f>AD193-Deaths!AD193</f>
        <v>9139</v>
      </c>
      <c r="AF193" s="8">
        <f>AE193-Deaths!AE193</f>
        <v>9053</v>
      </c>
      <c r="AG193" s="8">
        <f>AF193-Deaths!AF193</f>
        <v>8934</v>
      </c>
      <c r="AH193" s="8">
        <f>AG193-Deaths!AG193</f>
        <v>8814</v>
      </c>
      <c r="AI193" s="8">
        <f>AH193-Deaths!AH193</f>
        <v>8698</v>
      </c>
      <c r="AJ193" s="8">
        <f>AI193-Deaths!AI193</f>
        <v>8580</v>
      </c>
      <c r="AK193" s="8">
        <f>AJ193-Deaths!AJ193</f>
        <v>8412</v>
      </c>
      <c r="AL193" s="8">
        <f>AK193-Deaths!AK193</f>
        <v>8260</v>
      </c>
      <c r="AM193" s="8">
        <f>AL193-Deaths!AL193</f>
        <v>8092</v>
      </c>
      <c r="AN193" s="8">
        <f>AM193-Deaths!AM193</f>
        <v>7906</v>
      </c>
      <c r="AO193" s="8">
        <f>AN193-Deaths!AN193</f>
        <v>7720</v>
      </c>
      <c r="AP193" s="8">
        <f>AO193-Deaths!AO193</f>
        <v>7511</v>
      </c>
      <c r="AQ193" s="8">
        <f>AP193-Deaths!AP193</f>
        <v>7293</v>
      </c>
      <c r="AR193" s="8">
        <f>AQ193-Deaths!AQ193</f>
        <v>7004</v>
      </c>
      <c r="AS193" s="8">
        <f>AR193-Deaths!AR193</f>
        <v>6684</v>
      </c>
      <c r="AT193" s="8">
        <f>AS193-Deaths!AS193</f>
        <v>6337</v>
      </c>
      <c r="AU193" s="8">
        <f>AT193-Deaths!AT193</f>
        <v>5929</v>
      </c>
      <c r="AV193" s="8">
        <f>AU193-Deaths!AU193</f>
        <v>5528</v>
      </c>
      <c r="AW193" s="8">
        <f>AV193-Deaths!AV193</f>
        <v>5097</v>
      </c>
      <c r="AX193" s="8">
        <f>AW193-Deaths!AW193</f>
        <v>4666</v>
      </c>
      <c r="AY193" s="8">
        <f>AX193-Deaths!AX193</f>
        <v>4175</v>
      </c>
      <c r="AZ193" s="8">
        <f>AY193-Deaths!AY193</f>
        <v>3694</v>
      </c>
      <c r="BA193" s="8">
        <f>AZ193-Deaths!AZ193</f>
        <v>3270</v>
      </c>
      <c r="BB193" s="8">
        <f>BA193-Deaths!BA193</f>
        <v>2821</v>
      </c>
      <c r="BC193" s="8">
        <f>BB193-Deaths!BB193</f>
        <v>2334</v>
      </c>
      <c r="BD193" s="8">
        <f>BC193-Deaths!BC193</f>
        <v>1902</v>
      </c>
      <c r="BE193" s="8">
        <f>BD193-Deaths!BD193</f>
        <v>1533</v>
      </c>
      <c r="BF193" s="8">
        <f>BE193-Deaths!BE193</f>
        <v>1174</v>
      </c>
      <c r="BG193" s="8">
        <f>BF193-Deaths!BF193</f>
        <v>908</v>
      </c>
      <c r="BH193" s="8">
        <f>BG193-Deaths!BG193</f>
        <v>674</v>
      </c>
      <c r="BI193" s="8">
        <f>BH193-Deaths!BH193</f>
        <v>501</v>
      </c>
      <c r="BJ193" s="8">
        <f>BI193-Deaths!BI193</f>
        <v>350</v>
      </c>
      <c r="BK193" s="8">
        <f>BJ193-Deaths!BJ193</f>
        <v>243</v>
      </c>
      <c r="BL193" s="8">
        <f>BK193-Deaths!BK193</f>
        <v>157</v>
      </c>
      <c r="BM193" s="8">
        <f>BL193-Deaths!BL193</f>
        <v>110</v>
      </c>
      <c r="BN193" s="8">
        <f>BM193-Deaths!BM193</f>
        <v>75</v>
      </c>
      <c r="BO193" s="8">
        <f>BN193-Deaths!BN193</f>
        <v>48</v>
      </c>
      <c r="BP193" s="8">
        <f>BO193-Deaths!BO193</f>
        <v>37</v>
      </c>
      <c r="BQ193" s="8">
        <f>BP193-Deaths!BP193</f>
        <v>21</v>
      </c>
      <c r="BR193" s="8">
        <f>BQ193-Deaths!BQ193</f>
        <v>10</v>
      </c>
      <c r="BS193" s="8">
        <f>BR193-Deaths!BR193</f>
        <v>8</v>
      </c>
    </row>
    <row r="194" spans="1:71" x14ac:dyDescent="0.25">
      <c r="A194" s="1">
        <v>193</v>
      </c>
      <c r="B194" s="7">
        <f>'Inputs &amp; Outputs'!B$2</f>
        <v>10000</v>
      </c>
      <c r="C194" s="8">
        <f>B194-Deaths!B194</f>
        <v>9995</v>
      </c>
      <c r="D194" s="8">
        <f>C194-Deaths!C194</f>
        <v>9989</v>
      </c>
      <c r="E194" s="8">
        <f>D194-Deaths!D194</f>
        <v>9980</v>
      </c>
      <c r="F194" s="8">
        <f>E194-Deaths!E194</f>
        <v>9969</v>
      </c>
      <c r="G194" s="8">
        <f>F194-Deaths!F194</f>
        <v>9957</v>
      </c>
      <c r="H194" s="8">
        <f>G194-Deaths!G194</f>
        <v>9945</v>
      </c>
      <c r="I194" s="8">
        <f>H194-Deaths!H194</f>
        <v>9932</v>
      </c>
      <c r="J194" s="8">
        <f>I194-Deaths!I194</f>
        <v>9923</v>
      </c>
      <c r="K194" s="8">
        <f>J194-Deaths!J194</f>
        <v>9908</v>
      </c>
      <c r="L194" s="8">
        <f>K194-Deaths!K194</f>
        <v>9883</v>
      </c>
      <c r="M194" s="8">
        <f>L194-Deaths!L194</f>
        <v>9864</v>
      </c>
      <c r="N194" s="8">
        <f>M194-Deaths!M194</f>
        <v>9846</v>
      </c>
      <c r="O194" s="8">
        <f>N194-Deaths!N194</f>
        <v>9826</v>
      </c>
      <c r="P194" s="8">
        <f>O194-Deaths!O194</f>
        <v>9802</v>
      </c>
      <c r="Q194" s="8">
        <f>P194-Deaths!P194</f>
        <v>9779</v>
      </c>
      <c r="R194" s="8">
        <f>Q194-Deaths!Q194</f>
        <v>9764</v>
      </c>
      <c r="S194" s="8">
        <f>R194-Deaths!R194</f>
        <v>9738</v>
      </c>
      <c r="T194" s="8">
        <f>S194-Deaths!S194</f>
        <v>9706</v>
      </c>
      <c r="U194" s="8">
        <f>T194-Deaths!T194</f>
        <v>9671</v>
      </c>
      <c r="V194" s="8">
        <f>U194-Deaths!U194</f>
        <v>9625</v>
      </c>
      <c r="W194" s="8">
        <f>V194-Deaths!V194</f>
        <v>9585</v>
      </c>
      <c r="X194" s="8">
        <f>W194-Deaths!W194</f>
        <v>9555</v>
      </c>
      <c r="Y194" s="8">
        <f>X194-Deaths!X194</f>
        <v>9508</v>
      </c>
      <c r="Z194" s="8">
        <f>Y194-Deaths!Y194</f>
        <v>9469</v>
      </c>
      <c r="AA194" s="8">
        <f>Z194-Deaths!Z194</f>
        <v>9414</v>
      </c>
      <c r="AB194" s="8">
        <f>AA194-Deaths!AA194</f>
        <v>9372</v>
      </c>
      <c r="AC194" s="8">
        <f>AB194-Deaths!AB194</f>
        <v>9302</v>
      </c>
      <c r="AD194" s="8">
        <f>AC194-Deaths!AC194</f>
        <v>9231</v>
      </c>
      <c r="AE194" s="8">
        <f>AD194-Deaths!AD194</f>
        <v>9161</v>
      </c>
      <c r="AF194" s="8">
        <f>AE194-Deaths!AE194</f>
        <v>9081</v>
      </c>
      <c r="AG194" s="8">
        <f>AF194-Deaths!AF194</f>
        <v>8976</v>
      </c>
      <c r="AH194" s="8">
        <f>AG194-Deaths!AG194</f>
        <v>8875</v>
      </c>
      <c r="AI194" s="8">
        <f>AH194-Deaths!AH194</f>
        <v>8772</v>
      </c>
      <c r="AJ194" s="8">
        <f>AI194-Deaths!AI194</f>
        <v>8649</v>
      </c>
      <c r="AK194" s="8">
        <f>AJ194-Deaths!AJ194</f>
        <v>8497</v>
      </c>
      <c r="AL194" s="8">
        <f>AK194-Deaths!AK194</f>
        <v>8359</v>
      </c>
      <c r="AM194" s="8">
        <f>AL194-Deaths!AL194</f>
        <v>8201</v>
      </c>
      <c r="AN194" s="8">
        <f>AM194-Deaths!AM194</f>
        <v>8008</v>
      </c>
      <c r="AO194" s="8">
        <f>AN194-Deaths!AN194</f>
        <v>7807</v>
      </c>
      <c r="AP194" s="8">
        <f>AO194-Deaths!AO194</f>
        <v>7576</v>
      </c>
      <c r="AQ194" s="8">
        <f>AP194-Deaths!AP194</f>
        <v>7337</v>
      </c>
      <c r="AR194" s="8">
        <f>AQ194-Deaths!AQ194</f>
        <v>7075</v>
      </c>
      <c r="AS194" s="8">
        <f>AR194-Deaths!AR194</f>
        <v>6749</v>
      </c>
      <c r="AT194" s="8">
        <f>AS194-Deaths!AS194</f>
        <v>6409</v>
      </c>
      <c r="AU194" s="8">
        <f>AT194-Deaths!AT194</f>
        <v>6024</v>
      </c>
      <c r="AV194" s="8">
        <f>AU194-Deaths!AU194</f>
        <v>5593</v>
      </c>
      <c r="AW194" s="8">
        <f>AV194-Deaths!AV194</f>
        <v>5172</v>
      </c>
      <c r="AX194" s="8">
        <f>AW194-Deaths!AW194</f>
        <v>4740</v>
      </c>
      <c r="AY194" s="8">
        <f>AX194-Deaths!AX194</f>
        <v>4276</v>
      </c>
      <c r="AZ194" s="8">
        <f>AY194-Deaths!AY194</f>
        <v>3790</v>
      </c>
      <c r="BA194" s="8">
        <f>AZ194-Deaths!AZ194</f>
        <v>3295</v>
      </c>
      <c r="BB194" s="8">
        <f>BA194-Deaths!BA194</f>
        <v>2823</v>
      </c>
      <c r="BC194" s="8">
        <f>BB194-Deaths!BB194</f>
        <v>2357</v>
      </c>
      <c r="BD194" s="8">
        <f>BC194-Deaths!BC194</f>
        <v>1925</v>
      </c>
      <c r="BE194" s="8">
        <f>BD194-Deaths!BD194</f>
        <v>1547</v>
      </c>
      <c r="BF194" s="8">
        <f>BE194-Deaths!BE194</f>
        <v>1199</v>
      </c>
      <c r="BG194" s="8">
        <f>BF194-Deaths!BF194</f>
        <v>897</v>
      </c>
      <c r="BH194" s="8">
        <f>BG194-Deaths!BG194</f>
        <v>671</v>
      </c>
      <c r="BI194" s="8">
        <f>BH194-Deaths!BH194</f>
        <v>484</v>
      </c>
      <c r="BJ194" s="8">
        <f>BI194-Deaths!BI194</f>
        <v>346</v>
      </c>
      <c r="BK194" s="8">
        <f>BJ194-Deaths!BJ194</f>
        <v>251</v>
      </c>
      <c r="BL194" s="8">
        <f>BK194-Deaths!BK194</f>
        <v>179</v>
      </c>
      <c r="BM194" s="8">
        <f>BL194-Deaths!BL194</f>
        <v>125</v>
      </c>
      <c r="BN194" s="8">
        <f>BM194-Deaths!BM194</f>
        <v>75</v>
      </c>
      <c r="BO194" s="8">
        <f>BN194-Deaths!BN194</f>
        <v>45</v>
      </c>
      <c r="BP194" s="8">
        <f>BO194-Deaths!BO194</f>
        <v>32</v>
      </c>
      <c r="BQ194" s="8">
        <f>BP194-Deaths!BP194</f>
        <v>19</v>
      </c>
      <c r="BR194" s="8">
        <f>BQ194-Deaths!BQ194</f>
        <v>9</v>
      </c>
      <c r="BS194" s="8">
        <f>BR194-Deaths!BR194</f>
        <v>5</v>
      </c>
    </row>
    <row r="195" spans="1:71" x14ac:dyDescent="0.25">
      <c r="A195" s="1">
        <v>194</v>
      </c>
      <c r="B195" s="7">
        <f>'Inputs &amp; Outputs'!B$2</f>
        <v>10000</v>
      </c>
      <c r="C195" s="8">
        <f>B195-Deaths!B195</f>
        <v>9995</v>
      </c>
      <c r="D195" s="8">
        <f>C195-Deaths!C195</f>
        <v>9986</v>
      </c>
      <c r="E195" s="8">
        <f>D195-Deaths!D195</f>
        <v>9976</v>
      </c>
      <c r="F195" s="8">
        <f>E195-Deaths!E195</f>
        <v>9965</v>
      </c>
      <c r="G195" s="8">
        <f>F195-Deaths!F195</f>
        <v>9957</v>
      </c>
      <c r="H195" s="8">
        <f>G195-Deaths!G195</f>
        <v>9947</v>
      </c>
      <c r="I195" s="8">
        <f>H195-Deaths!H195</f>
        <v>9935</v>
      </c>
      <c r="J195" s="8">
        <f>I195-Deaths!I195</f>
        <v>9923</v>
      </c>
      <c r="K195" s="8">
        <f>J195-Deaths!J195</f>
        <v>9905</v>
      </c>
      <c r="L195" s="8">
        <f>K195-Deaths!K195</f>
        <v>9893</v>
      </c>
      <c r="M195" s="8">
        <f>L195-Deaths!L195</f>
        <v>9878</v>
      </c>
      <c r="N195" s="8">
        <f>M195-Deaths!M195</f>
        <v>9861</v>
      </c>
      <c r="O195" s="8">
        <f>N195-Deaths!N195</f>
        <v>9838</v>
      </c>
      <c r="P195" s="8">
        <f>O195-Deaths!O195</f>
        <v>9814</v>
      </c>
      <c r="Q195" s="8">
        <f>P195-Deaths!P195</f>
        <v>9785</v>
      </c>
      <c r="R195" s="8">
        <f>Q195-Deaths!Q195</f>
        <v>9764</v>
      </c>
      <c r="S195" s="8">
        <f>R195-Deaths!R195</f>
        <v>9743</v>
      </c>
      <c r="T195" s="8">
        <f>S195-Deaths!S195</f>
        <v>9715</v>
      </c>
      <c r="U195" s="8">
        <f>T195-Deaths!T195</f>
        <v>9687</v>
      </c>
      <c r="V195" s="8">
        <f>U195-Deaths!U195</f>
        <v>9654</v>
      </c>
      <c r="W195" s="8">
        <f>V195-Deaths!V195</f>
        <v>9617</v>
      </c>
      <c r="X195" s="8">
        <f>W195-Deaths!W195</f>
        <v>9571</v>
      </c>
      <c r="Y195" s="8">
        <f>X195-Deaths!X195</f>
        <v>9516</v>
      </c>
      <c r="Z195" s="8">
        <f>Y195-Deaths!Y195</f>
        <v>9472</v>
      </c>
      <c r="AA195" s="8">
        <f>Z195-Deaths!Z195</f>
        <v>9427</v>
      </c>
      <c r="AB195" s="8">
        <f>AA195-Deaths!AA195</f>
        <v>9370</v>
      </c>
      <c r="AC195" s="8">
        <f>AB195-Deaths!AB195</f>
        <v>9289</v>
      </c>
      <c r="AD195" s="8">
        <f>AC195-Deaths!AC195</f>
        <v>9226</v>
      </c>
      <c r="AE195" s="8">
        <f>AD195-Deaths!AD195</f>
        <v>9149</v>
      </c>
      <c r="AF195" s="8">
        <f>AE195-Deaths!AE195</f>
        <v>9064</v>
      </c>
      <c r="AG195" s="8">
        <f>AF195-Deaths!AF195</f>
        <v>8968</v>
      </c>
      <c r="AH195" s="8">
        <f>AG195-Deaths!AG195</f>
        <v>8860</v>
      </c>
      <c r="AI195" s="8">
        <f>AH195-Deaths!AH195</f>
        <v>8762</v>
      </c>
      <c r="AJ195" s="8">
        <f>AI195-Deaths!AI195</f>
        <v>8639</v>
      </c>
      <c r="AK195" s="8">
        <f>AJ195-Deaths!AJ195</f>
        <v>8492</v>
      </c>
      <c r="AL195" s="8">
        <f>AK195-Deaths!AK195</f>
        <v>8339</v>
      </c>
      <c r="AM195" s="8">
        <f>AL195-Deaths!AL195</f>
        <v>8174</v>
      </c>
      <c r="AN195" s="8">
        <f>AM195-Deaths!AM195</f>
        <v>7977</v>
      </c>
      <c r="AO195" s="8">
        <f>AN195-Deaths!AN195</f>
        <v>7775</v>
      </c>
      <c r="AP195" s="8">
        <f>AO195-Deaths!AO195</f>
        <v>7561</v>
      </c>
      <c r="AQ195" s="8">
        <f>AP195-Deaths!AP195</f>
        <v>7329</v>
      </c>
      <c r="AR195" s="8">
        <f>AQ195-Deaths!AQ195</f>
        <v>7060</v>
      </c>
      <c r="AS195" s="8">
        <f>AR195-Deaths!AR195</f>
        <v>6737</v>
      </c>
      <c r="AT195" s="8">
        <f>AS195-Deaths!AS195</f>
        <v>6388</v>
      </c>
      <c r="AU195" s="8">
        <f>AT195-Deaths!AT195</f>
        <v>6023</v>
      </c>
      <c r="AV195" s="8">
        <f>AU195-Deaths!AU195</f>
        <v>5640</v>
      </c>
      <c r="AW195" s="8">
        <f>AV195-Deaths!AV195</f>
        <v>5193</v>
      </c>
      <c r="AX195" s="8">
        <f>AW195-Deaths!AW195</f>
        <v>4764</v>
      </c>
      <c r="AY195" s="8">
        <f>AX195-Deaths!AX195</f>
        <v>4301</v>
      </c>
      <c r="AZ195" s="8">
        <f>AY195-Deaths!AY195</f>
        <v>3806</v>
      </c>
      <c r="BA195" s="8">
        <f>AZ195-Deaths!AZ195</f>
        <v>3332</v>
      </c>
      <c r="BB195" s="8">
        <f>BA195-Deaths!BA195</f>
        <v>2866</v>
      </c>
      <c r="BC195" s="8">
        <f>BB195-Deaths!BB195</f>
        <v>2397</v>
      </c>
      <c r="BD195" s="8">
        <f>BC195-Deaths!BC195</f>
        <v>1978</v>
      </c>
      <c r="BE195" s="8">
        <f>BD195-Deaths!BD195</f>
        <v>1602</v>
      </c>
      <c r="BF195" s="8">
        <f>BE195-Deaths!BE195</f>
        <v>1256</v>
      </c>
      <c r="BG195" s="8">
        <f>BF195-Deaths!BF195</f>
        <v>966</v>
      </c>
      <c r="BH195" s="8">
        <f>BG195-Deaths!BG195</f>
        <v>750</v>
      </c>
      <c r="BI195" s="8">
        <f>BH195-Deaths!BH195</f>
        <v>550</v>
      </c>
      <c r="BJ195" s="8">
        <f>BI195-Deaths!BI195</f>
        <v>399</v>
      </c>
      <c r="BK195" s="8">
        <f>BJ195-Deaths!BJ195</f>
        <v>282</v>
      </c>
      <c r="BL195" s="8">
        <f>BK195-Deaths!BK195</f>
        <v>191</v>
      </c>
      <c r="BM195" s="8">
        <f>BL195-Deaths!BL195</f>
        <v>125</v>
      </c>
      <c r="BN195" s="8">
        <f>BM195-Deaths!BM195</f>
        <v>83</v>
      </c>
      <c r="BO195" s="8">
        <f>BN195-Deaths!BN195</f>
        <v>60</v>
      </c>
      <c r="BP195" s="8">
        <f>BO195-Deaths!BO195</f>
        <v>39</v>
      </c>
      <c r="BQ195" s="8">
        <f>BP195-Deaths!BP195</f>
        <v>22</v>
      </c>
      <c r="BR195" s="8">
        <f>BQ195-Deaths!BQ195</f>
        <v>19</v>
      </c>
      <c r="BS195" s="8">
        <f>BR195-Deaths!BR195</f>
        <v>12</v>
      </c>
    </row>
    <row r="196" spans="1:71" x14ac:dyDescent="0.25">
      <c r="A196" s="1">
        <v>195</v>
      </c>
      <c r="B196" s="7">
        <f>'Inputs &amp; Outputs'!B$2</f>
        <v>10000</v>
      </c>
      <c r="C196" s="8">
        <f>B196-Deaths!B196</f>
        <v>9996</v>
      </c>
      <c r="D196" s="8">
        <f>C196-Deaths!C196</f>
        <v>9984</v>
      </c>
      <c r="E196" s="8">
        <f>D196-Deaths!D196</f>
        <v>9972</v>
      </c>
      <c r="F196" s="8">
        <f>E196-Deaths!E196</f>
        <v>9961</v>
      </c>
      <c r="G196" s="8">
        <f>F196-Deaths!F196</f>
        <v>9956</v>
      </c>
      <c r="H196" s="8">
        <f>G196-Deaths!G196</f>
        <v>9941</v>
      </c>
      <c r="I196" s="8">
        <f>H196-Deaths!H196</f>
        <v>9926</v>
      </c>
      <c r="J196" s="8">
        <f>I196-Deaths!I196</f>
        <v>9918</v>
      </c>
      <c r="K196" s="8">
        <f>J196-Deaths!J196</f>
        <v>9906</v>
      </c>
      <c r="L196" s="8">
        <f>K196-Deaths!K196</f>
        <v>9882</v>
      </c>
      <c r="M196" s="8">
        <f>L196-Deaths!L196</f>
        <v>9863</v>
      </c>
      <c r="N196" s="8">
        <f>M196-Deaths!M196</f>
        <v>9854</v>
      </c>
      <c r="O196" s="8">
        <f>N196-Deaths!N196</f>
        <v>9840</v>
      </c>
      <c r="P196" s="8">
        <f>O196-Deaths!O196</f>
        <v>9822</v>
      </c>
      <c r="Q196" s="8">
        <f>P196-Deaths!P196</f>
        <v>9793</v>
      </c>
      <c r="R196" s="8">
        <f>Q196-Deaths!Q196</f>
        <v>9765</v>
      </c>
      <c r="S196" s="8">
        <f>R196-Deaths!R196</f>
        <v>9737</v>
      </c>
      <c r="T196" s="8">
        <f>S196-Deaths!S196</f>
        <v>9698</v>
      </c>
      <c r="U196" s="8">
        <f>T196-Deaths!T196</f>
        <v>9679</v>
      </c>
      <c r="V196" s="8">
        <f>U196-Deaths!U196</f>
        <v>9641</v>
      </c>
      <c r="W196" s="8">
        <f>V196-Deaths!V196</f>
        <v>9612</v>
      </c>
      <c r="X196" s="8">
        <f>W196-Deaths!W196</f>
        <v>9589</v>
      </c>
      <c r="Y196" s="8">
        <f>X196-Deaths!X196</f>
        <v>9534</v>
      </c>
      <c r="Z196" s="8">
        <f>Y196-Deaths!Y196</f>
        <v>9492</v>
      </c>
      <c r="AA196" s="8">
        <f>Z196-Deaths!Z196</f>
        <v>9439</v>
      </c>
      <c r="AB196" s="8">
        <f>AA196-Deaths!AA196</f>
        <v>9386</v>
      </c>
      <c r="AC196" s="8">
        <f>AB196-Deaths!AB196</f>
        <v>9316</v>
      </c>
      <c r="AD196" s="8">
        <f>AC196-Deaths!AC196</f>
        <v>9242</v>
      </c>
      <c r="AE196" s="8">
        <f>AD196-Deaths!AD196</f>
        <v>9175</v>
      </c>
      <c r="AF196" s="8">
        <f>AE196-Deaths!AE196</f>
        <v>9091</v>
      </c>
      <c r="AG196" s="8">
        <f>AF196-Deaths!AF196</f>
        <v>8997</v>
      </c>
      <c r="AH196" s="8">
        <f>AG196-Deaths!AG196</f>
        <v>8895</v>
      </c>
      <c r="AI196" s="8">
        <f>AH196-Deaths!AH196</f>
        <v>8796</v>
      </c>
      <c r="AJ196" s="8">
        <f>AI196-Deaths!AI196</f>
        <v>8673</v>
      </c>
      <c r="AK196" s="8">
        <f>AJ196-Deaths!AJ196</f>
        <v>8534</v>
      </c>
      <c r="AL196" s="8">
        <f>AK196-Deaths!AK196</f>
        <v>8396</v>
      </c>
      <c r="AM196" s="8">
        <f>AL196-Deaths!AL196</f>
        <v>8218</v>
      </c>
      <c r="AN196" s="8">
        <f>AM196-Deaths!AM196</f>
        <v>8036</v>
      </c>
      <c r="AO196" s="8">
        <f>AN196-Deaths!AN196</f>
        <v>7835</v>
      </c>
      <c r="AP196" s="8">
        <f>AO196-Deaths!AO196</f>
        <v>7604</v>
      </c>
      <c r="AQ196" s="8">
        <f>AP196-Deaths!AP196</f>
        <v>7349</v>
      </c>
      <c r="AR196" s="8">
        <f>AQ196-Deaths!AQ196</f>
        <v>7064</v>
      </c>
      <c r="AS196" s="8">
        <f>AR196-Deaths!AR196</f>
        <v>6808</v>
      </c>
      <c r="AT196" s="8">
        <f>AS196-Deaths!AS196</f>
        <v>6433</v>
      </c>
      <c r="AU196" s="8">
        <f>AT196-Deaths!AT196</f>
        <v>6075</v>
      </c>
      <c r="AV196" s="8">
        <f>AU196-Deaths!AU196</f>
        <v>5651</v>
      </c>
      <c r="AW196" s="8">
        <f>AV196-Deaths!AV196</f>
        <v>5212</v>
      </c>
      <c r="AX196" s="8">
        <f>AW196-Deaths!AW196</f>
        <v>4756</v>
      </c>
      <c r="AY196" s="8">
        <f>AX196-Deaths!AX196</f>
        <v>4260</v>
      </c>
      <c r="AZ196" s="8">
        <f>AY196-Deaths!AY196</f>
        <v>3796</v>
      </c>
      <c r="BA196" s="8">
        <f>AZ196-Deaths!AZ196</f>
        <v>3319</v>
      </c>
      <c r="BB196" s="8">
        <f>BA196-Deaths!BA196</f>
        <v>2815</v>
      </c>
      <c r="BC196" s="8">
        <f>BB196-Deaths!BB196</f>
        <v>2338</v>
      </c>
      <c r="BD196" s="8">
        <f>BC196-Deaths!BC196</f>
        <v>1910</v>
      </c>
      <c r="BE196" s="8">
        <f>BD196-Deaths!BD196</f>
        <v>1552</v>
      </c>
      <c r="BF196" s="8">
        <f>BE196-Deaths!BE196</f>
        <v>1230</v>
      </c>
      <c r="BG196" s="8">
        <f>BF196-Deaths!BF196</f>
        <v>927</v>
      </c>
      <c r="BH196" s="8">
        <f>BG196-Deaths!BG196</f>
        <v>679</v>
      </c>
      <c r="BI196" s="8">
        <f>BH196-Deaths!BH196</f>
        <v>482</v>
      </c>
      <c r="BJ196" s="8">
        <f>BI196-Deaths!BI196</f>
        <v>354</v>
      </c>
      <c r="BK196" s="8">
        <f>BJ196-Deaths!BJ196</f>
        <v>254</v>
      </c>
      <c r="BL196" s="8">
        <f>BK196-Deaths!BK196</f>
        <v>180</v>
      </c>
      <c r="BM196" s="8">
        <f>BL196-Deaths!BL196</f>
        <v>116</v>
      </c>
      <c r="BN196" s="8">
        <f>BM196-Deaths!BM196</f>
        <v>76</v>
      </c>
      <c r="BO196" s="8">
        <f>BN196-Deaths!BN196</f>
        <v>42</v>
      </c>
      <c r="BP196" s="8">
        <f>BO196-Deaths!BO196</f>
        <v>25</v>
      </c>
      <c r="BQ196" s="8">
        <f>BP196-Deaths!BP196</f>
        <v>12</v>
      </c>
      <c r="BR196" s="8">
        <f>BQ196-Deaths!BQ196</f>
        <v>7</v>
      </c>
      <c r="BS196" s="8">
        <f>BR196-Deaths!BR196</f>
        <v>5</v>
      </c>
    </row>
    <row r="197" spans="1:71" x14ac:dyDescent="0.25">
      <c r="A197" s="1">
        <v>196</v>
      </c>
      <c r="B197" s="7">
        <f>'Inputs &amp; Outputs'!B$2</f>
        <v>10000</v>
      </c>
      <c r="C197" s="8">
        <f>B197-Deaths!B197</f>
        <v>9992</v>
      </c>
      <c r="D197" s="8">
        <f>C197-Deaths!C197</f>
        <v>9982</v>
      </c>
      <c r="E197" s="8">
        <f>D197-Deaths!D197</f>
        <v>9971</v>
      </c>
      <c r="F197" s="8">
        <f>E197-Deaths!E197</f>
        <v>9954</v>
      </c>
      <c r="G197" s="8">
        <f>F197-Deaths!F197</f>
        <v>9939</v>
      </c>
      <c r="H197" s="8">
        <f>G197-Deaths!G197</f>
        <v>9923</v>
      </c>
      <c r="I197" s="8">
        <f>H197-Deaths!H197</f>
        <v>9910</v>
      </c>
      <c r="J197" s="8">
        <f>I197-Deaths!I197</f>
        <v>9897</v>
      </c>
      <c r="K197" s="8">
        <f>J197-Deaths!J197</f>
        <v>9877</v>
      </c>
      <c r="L197" s="8">
        <f>K197-Deaths!K197</f>
        <v>9862</v>
      </c>
      <c r="M197" s="8">
        <f>L197-Deaths!L197</f>
        <v>9846</v>
      </c>
      <c r="N197" s="8">
        <f>M197-Deaths!M197</f>
        <v>9828</v>
      </c>
      <c r="O197" s="8">
        <f>N197-Deaths!N197</f>
        <v>9806</v>
      </c>
      <c r="P197" s="8">
        <f>O197-Deaths!O197</f>
        <v>9784</v>
      </c>
      <c r="Q197" s="8">
        <f>P197-Deaths!P197</f>
        <v>9757</v>
      </c>
      <c r="R197" s="8">
        <f>Q197-Deaths!Q197</f>
        <v>9730</v>
      </c>
      <c r="S197" s="8">
        <f>R197-Deaths!R197</f>
        <v>9692</v>
      </c>
      <c r="T197" s="8">
        <f>S197-Deaths!S197</f>
        <v>9654</v>
      </c>
      <c r="U197" s="8">
        <f>T197-Deaths!T197</f>
        <v>9628</v>
      </c>
      <c r="V197" s="8">
        <f>U197-Deaths!U197</f>
        <v>9596</v>
      </c>
      <c r="W197" s="8">
        <f>V197-Deaths!V197</f>
        <v>9556</v>
      </c>
      <c r="X197" s="8">
        <f>W197-Deaths!W197</f>
        <v>9513</v>
      </c>
      <c r="Y197" s="8">
        <f>X197-Deaths!X197</f>
        <v>9471</v>
      </c>
      <c r="Z197" s="8">
        <f>Y197-Deaths!Y197</f>
        <v>9425</v>
      </c>
      <c r="AA197" s="8">
        <f>Z197-Deaths!Z197</f>
        <v>9373</v>
      </c>
      <c r="AB197" s="8">
        <f>AA197-Deaths!AA197</f>
        <v>9310</v>
      </c>
      <c r="AC197" s="8">
        <f>AB197-Deaths!AB197</f>
        <v>9234</v>
      </c>
      <c r="AD197" s="8">
        <f>AC197-Deaths!AC197</f>
        <v>9157</v>
      </c>
      <c r="AE197" s="8">
        <f>AD197-Deaths!AD197</f>
        <v>9075</v>
      </c>
      <c r="AF197" s="8">
        <f>AE197-Deaths!AE197</f>
        <v>8989</v>
      </c>
      <c r="AG197" s="8">
        <f>AF197-Deaths!AF197</f>
        <v>8881</v>
      </c>
      <c r="AH197" s="8">
        <f>AG197-Deaths!AG197</f>
        <v>8764</v>
      </c>
      <c r="AI197" s="8">
        <f>AH197-Deaths!AH197</f>
        <v>8665</v>
      </c>
      <c r="AJ197" s="8">
        <f>AI197-Deaths!AI197</f>
        <v>8542</v>
      </c>
      <c r="AK197" s="8">
        <f>AJ197-Deaths!AJ197</f>
        <v>8400</v>
      </c>
      <c r="AL197" s="8">
        <f>AK197-Deaths!AK197</f>
        <v>8253</v>
      </c>
      <c r="AM197" s="8">
        <f>AL197-Deaths!AL197</f>
        <v>8102</v>
      </c>
      <c r="AN197" s="8">
        <f>AM197-Deaths!AM197</f>
        <v>7911</v>
      </c>
      <c r="AO197" s="8">
        <f>AN197-Deaths!AN197</f>
        <v>7689</v>
      </c>
      <c r="AP197" s="8">
        <f>AO197-Deaths!AO197</f>
        <v>7476</v>
      </c>
      <c r="AQ197" s="8">
        <f>AP197-Deaths!AP197</f>
        <v>7198</v>
      </c>
      <c r="AR197" s="8">
        <f>AQ197-Deaths!AQ197</f>
        <v>6915</v>
      </c>
      <c r="AS197" s="8">
        <f>AR197-Deaths!AR197</f>
        <v>6612</v>
      </c>
      <c r="AT197" s="8">
        <f>AS197-Deaths!AS197</f>
        <v>6288</v>
      </c>
      <c r="AU197" s="8">
        <f>AT197-Deaths!AT197</f>
        <v>5918</v>
      </c>
      <c r="AV197" s="8">
        <f>AU197-Deaths!AU197</f>
        <v>5489</v>
      </c>
      <c r="AW197" s="8">
        <f>AV197-Deaths!AV197</f>
        <v>5071</v>
      </c>
      <c r="AX197" s="8">
        <f>AW197-Deaths!AW197</f>
        <v>4622</v>
      </c>
      <c r="AY197" s="8">
        <f>AX197-Deaths!AX197</f>
        <v>4154</v>
      </c>
      <c r="AZ197" s="8">
        <f>AY197-Deaths!AY197</f>
        <v>3672</v>
      </c>
      <c r="BA197" s="8">
        <f>AZ197-Deaths!AZ197</f>
        <v>3219</v>
      </c>
      <c r="BB197" s="8">
        <f>BA197-Deaths!BA197</f>
        <v>2763</v>
      </c>
      <c r="BC197" s="8">
        <f>BB197-Deaths!BB197</f>
        <v>2284</v>
      </c>
      <c r="BD197" s="8">
        <f>BC197-Deaths!BC197</f>
        <v>1861</v>
      </c>
      <c r="BE197" s="8">
        <f>BD197-Deaths!BD197</f>
        <v>1480</v>
      </c>
      <c r="BF197" s="8">
        <f>BE197-Deaths!BE197</f>
        <v>1152</v>
      </c>
      <c r="BG197" s="8">
        <f>BF197-Deaths!BF197</f>
        <v>858</v>
      </c>
      <c r="BH197" s="8">
        <f>BG197-Deaths!BG197</f>
        <v>612</v>
      </c>
      <c r="BI197" s="8">
        <f>BH197-Deaths!BH197</f>
        <v>449</v>
      </c>
      <c r="BJ197" s="8">
        <f>BI197-Deaths!BI197</f>
        <v>317</v>
      </c>
      <c r="BK197" s="8">
        <f>BJ197-Deaths!BJ197</f>
        <v>223</v>
      </c>
      <c r="BL197" s="8">
        <f>BK197-Deaths!BK197</f>
        <v>161</v>
      </c>
      <c r="BM197" s="8">
        <f>BL197-Deaths!BL197</f>
        <v>108</v>
      </c>
      <c r="BN197" s="8">
        <f>BM197-Deaths!BM197</f>
        <v>68</v>
      </c>
      <c r="BO197" s="8">
        <f>BN197-Deaths!BN197</f>
        <v>38</v>
      </c>
      <c r="BP197" s="8">
        <f>BO197-Deaths!BO197</f>
        <v>24</v>
      </c>
      <c r="BQ197" s="8">
        <f>BP197-Deaths!BP197</f>
        <v>9</v>
      </c>
      <c r="BR197" s="8">
        <f>BQ197-Deaths!BQ197</f>
        <v>7</v>
      </c>
      <c r="BS197" s="8">
        <f>BR197-Deaths!BR197</f>
        <v>3</v>
      </c>
    </row>
    <row r="198" spans="1:71" x14ac:dyDescent="0.25">
      <c r="A198" s="1">
        <v>197</v>
      </c>
      <c r="B198" s="7">
        <f>'Inputs &amp; Outputs'!B$2</f>
        <v>10000</v>
      </c>
      <c r="C198" s="8">
        <f>B198-Deaths!B198</f>
        <v>9989</v>
      </c>
      <c r="D198" s="8">
        <f>C198-Deaths!C198</f>
        <v>9983</v>
      </c>
      <c r="E198" s="8">
        <f>D198-Deaths!D198</f>
        <v>9974</v>
      </c>
      <c r="F198" s="8">
        <f>E198-Deaths!E198</f>
        <v>9965</v>
      </c>
      <c r="G198" s="8">
        <f>F198-Deaths!F198</f>
        <v>9953</v>
      </c>
      <c r="H198" s="8">
        <f>G198-Deaths!G198</f>
        <v>9938</v>
      </c>
      <c r="I198" s="8">
        <f>H198-Deaths!H198</f>
        <v>9930</v>
      </c>
      <c r="J198" s="8">
        <f>I198-Deaths!I198</f>
        <v>9917</v>
      </c>
      <c r="K198" s="8">
        <f>J198-Deaths!J198</f>
        <v>9902</v>
      </c>
      <c r="L198" s="8">
        <f>K198-Deaths!K198</f>
        <v>9886</v>
      </c>
      <c r="M198" s="8">
        <f>L198-Deaths!L198</f>
        <v>9871</v>
      </c>
      <c r="N198" s="8">
        <f>M198-Deaths!M198</f>
        <v>9854</v>
      </c>
      <c r="O198" s="8">
        <f>N198-Deaths!N198</f>
        <v>9826</v>
      </c>
      <c r="P198" s="8">
        <f>O198-Deaths!O198</f>
        <v>9796</v>
      </c>
      <c r="Q198" s="8">
        <f>P198-Deaths!P198</f>
        <v>9766</v>
      </c>
      <c r="R198" s="8">
        <f>Q198-Deaths!Q198</f>
        <v>9736</v>
      </c>
      <c r="S198" s="8">
        <f>R198-Deaths!R198</f>
        <v>9708</v>
      </c>
      <c r="T198" s="8">
        <f>S198-Deaths!S198</f>
        <v>9676</v>
      </c>
      <c r="U198" s="8">
        <f>T198-Deaths!T198</f>
        <v>9653</v>
      </c>
      <c r="V198" s="8">
        <f>U198-Deaths!U198</f>
        <v>9620</v>
      </c>
      <c r="W198" s="8">
        <f>V198-Deaths!V198</f>
        <v>9585</v>
      </c>
      <c r="X198" s="8">
        <f>W198-Deaths!W198</f>
        <v>9541</v>
      </c>
      <c r="Y198" s="8">
        <f>X198-Deaths!X198</f>
        <v>9503</v>
      </c>
      <c r="Z198" s="8">
        <f>Y198-Deaths!Y198</f>
        <v>9465</v>
      </c>
      <c r="AA198" s="8">
        <f>Z198-Deaths!Z198</f>
        <v>9424</v>
      </c>
      <c r="AB198" s="8">
        <f>AA198-Deaths!AA198</f>
        <v>9369</v>
      </c>
      <c r="AC198" s="8">
        <f>AB198-Deaths!AB198</f>
        <v>9314</v>
      </c>
      <c r="AD198" s="8">
        <f>AC198-Deaths!AC198</f>
        <v>9249</v>
      </c>
      <c r="AE198" s="8">
        <f>AD198-Deaths!AD198</f>
        <v>9172</v>
      </c>
      <c r="AF198" s="8">
        <f>AE198-Deaths!AE198</f>
        <v>9088</v>
      </c>
      <c r="AG198" s="8">
        <f>AF198-Deaths!AF198</f>
        <v>8980</v>
      </c>
      <c r="AH198" s="8">
        <f>AG198-Deaths!AG198</f>
        <v>8877</v>
      </c>
      <c r="AI198" s="8">
        <f>AH198-Deaths!AH198</f>
        <v>8775</v>
      </c>
      <c r="AJ198" s="8">
        <f>AI198-Deaths!AI198</f>
        <v>8646</v>
      </c>
      <c r="AK198" s="8">
        <f>AJ198-Deaths!AJ198</f>
        <v>8512</v>
      </c>
      <c r="AL198" s="8">
        <f>AK198-Deaths!AK198</f>
        <v>8344</v>
      </c>
      <c r="AM198" s="8">
        <f>AL198-Deaths!AL198</f>
        <v>8169</v>
      </c>
      <c r="AN198" s="8">
        <f>AM198-Deaths!AM198</f>
        <v>7988</v>
      </c>
      <c r="AO198" s="8">
        <f>AN198-Deaths!AN198</f>
        <v>7774</v>
      </c>
      <c r="AP198" s="8">
        <f>AO198-Deaths!AO198</f>
        <v>7526</v>
      </c>
      <c r="AQ198" s="8">
        <f>AP198-Deaths!AP198</f>
        <v>7251</v>
      </c>
      <c r="AR198" s="8">
        <f>AQ198-Deaths!AQ198</f>
        <v>6989</v>
      </c>
      <c r="AS198" s="8">
        <f>AR198-Deaths!AR198</f>
        <v>6714</v>
      </c>
      <c r="AT198" s="8">
        <f>AS198-Deaths!AS198</f>
        <v>6359</v>
      </c>
      <c r="AU198" s="8">
        <f>AT198-Deaths!AT198</f>
        <v>5998</v>
      </c>
      <c r="AV198" s="8">
        <f>AU198-Deaths!AU198</f>
        <v>5588</v>
      </c>
      <c r="AW198" s="8">
        <f>AV198-Deaths!AV198</f>
        <v>5171</v>
      </c>
      <c r="AX198" s="8">
        <f>AW198-Deaths!AW198</f>
        <v>4736</v>
      </c>
      <c r="AY198" s="8">
        <f>AX198-Deaths!AX198</f>
        <v>4264</v>
      </c>
      <c r="AZ198" s="8">
        <f>AY198-Deaths!AY198</f>
        <v>3810</v>
      </c>
      <c r="BA198" s="8">
        <f>AZ198-Deaths!AZ198</f>
        <v>3317</v>
      </c>
      <c r="BB198" s="8">
        <f>BA198-Deaths!BA198</f>
        <v>2853</v>
      </c>
      <c r="BC198" s="8">
        <f>BB198-Deaths!BB198</f>
        <v>2413</v>
      </c>
      <c r="BD198" s="8">
        <f>BC198-Deaths!BC198</f>
        <v>2005</v>
      </c>
      <c r="BE198" s="8">
        <f>BD198-Deaths!BD198</f>
        <v>1591</v>
      </c>
      <c r="BF198" s="8">
        <f>BE198-Deaths!BE198</f>
        <v>1231</v>
      </c>
      <c r="BG198" s="8">
        <f>BF198-Deaths!BF198</f>
        <v>908</v>
      </c>
      <c r="BH198" s="8">
        <f>BG198-Deaths!BG198</f>
        <v>694</v>
      </c>
      <c r="BI198" s="8">
        <f>BH198-Deaths!BH198</f>
        <v>507</v>
      </c>
      <c r="BJ198" s="8">
        <f>BI198-Deaths!BI198</f>
        <v>358</v>
      </c>
      <c r="BK198" s="8">
        <f>BJ198-Deaths!BJ198</f>
        <v>245</v>
      </c>
      <c r="BL198" s="8">
        <f>BK198-Deaths!BK198</f>
        <v>171</v>
      </c>
      <c r="BM198" s="8">
        <f>BL198-Deaths!BL198</f>
        <v>109</v>
      </c>
      <c r="BN198" s="8">
        <f>BM198-Deaths!BM198</f>
        <v>87</v>
      </c>
      <c r="BO198" s="8">
        <f>BN198-Deaths!BN198</f>
        <v>57</v>
      </c>
      <c r="BP198" s="8">
        <f>BO198-Deaths!BO198</f>
        <v>42</v>
      </c>
      <c r="BQ198" s="8">
        <f>BP198-Deaths!BP198</f>
        <v>25</v>
      </c>
      <c r="BR198" s="8">
        <f>BQ198-Deaths!BQ198</f>
        <v>15</v>
      </c>
      <c r="BS198" s="8">
        <f>BR198-Deaths!BR198</f>
        <v>12</v>
      </c>
    </row>
    <row r="199" spans="1:71" x14ac:dyDescent="0.25">
      <c r="A199" s="1">
        <v>198</v>
      </c>
      <c r="B199" s="7">
        <f>'Inputs &amp; Outputs'!B$2</f>
        <v>10000</v>
      </c>
      <c r="C199" s="8">
        <f>B199-Deaths!B199</f>
        <v>9992</v>
      </c>
      <c r="D199" s="8">
        <f>C199-Deaths!C199</f>
        <v>9983</v>
      </c>
      <c r="E199" s="8">
        <f>D199-Deaths!D199</f>
        <v>9972</v>
      </c>
      <c r="F199" s="8">
        <f>E199-Deaths!E199</f>
        <v>9958</v>
      </c>
      <c r="G199" s="8">
        <f>F199-Deaths!F199</f>
        <v>9950</v>
      </c>
      <c r="H199" s="8">
        <f>G199-Deaths!G199</f>
        <v>9929</v>
      </c>
      <c r="I199" s="8">
        <f>H199-Deaths!H199</f>
        <v>9920</v>
      </c>
      <c r="J199" s="8">
        <f>I199-Deaths!I199</f>
        <v>9907</v>
      </c>
      <c r="K199" s="8">
        <f>J199-Deaths!J199</f>
        <v>9884</v>
      </c>
      <c r="L199" s="8">
        <f>K199-Deaths!K199</f>
        <v>9872</v>
      </c>
      <c r="M199" s="8">
        <f>L199-Deaths!L199</f>
        <v>9857</v>
      </c>
      <c r="N199" s="8">
        <f>M199-Deaths!M199</f>
        <v>9844</v>
      </c>
      <c r="O199" s="8">
        <f>N199-Deaths!N199</f>
        <v>9819</v>
      </c>
      <c r="P199" s="8">
        <f>O199-Deaths!O199</f>
        <v>9797</v>
      </c>
      <c r="Q199" s="8">
        <f>P199-Deaths!P199</f>
        <v>9771</v>
      </c>
      <c r="R199" s="8">
        <f>Q199-Deaths!Q199</f>
        <v>9756</v>
      </c>
      <c r="S199" s="8">
        <f>R199-Deaths!R199</f>
        <v>9725</v>
      </c>
      <c r="T199" s="8">
        <f>S199-Deaths!S199</f>
        <v>9699</v>
      </c>
      <c r="U199" s="8">
        <f>T199-Deaths!T199</f>
        <v>9669</v>
      </c>
      <c r="V199" s="8">
        <f>U199-Deaths!U199</f>
        <v>9637</v>
      </c>
      <c r="W199" s="8">
        <f>V199-Deaths!V199</f>
        <v>9603</v>
      </c>
      <c r="X199" s="8">
        <f>W199-Deaths!W199</f>
        <v>9561</v>
      </c>
      <c r="Y199" s="8">
        <f>X199-Deaths!X199</f>
        <v>9529</v>
      </c>
      <c r="Z199" s="8">
        <f>Y199-Deaths!Y199</f>
        <v>9481</v>
      </c>
      <c r="AA199" s="8">
        <f>Z199-Deaths!Z199</f>
        <v>9435</v>
      </c>
      <c r="AB199" s="8">
        <f>AA199-Deaths!AA199</f>
        <v>9390</v>
      </c>
      <c r="AC199" s="8">
        <f>AB199-Deaths!AB199</f>
        <v>9314</v>
      </c>
      <c r="AD199" s="8">
        <f>AC199-Deaths!AC199</f>
        <v>9256</v>
      </c>
      <c r="AE199" s="8">
        <f>AD199-Deaths!AD199</f>
        <v>9169</v>
      </c>
      <c r="AF199" s="8">
        <f>AE199-Deaths!AE199</f>
        <v>9075</v>
      </c>
      <c r="AG199" s="8">
        <f>AF199-Deaths!AF199</f>
        <v>8990</v>
      </c>
      <c r="AH199" s="8">
        <f>AG199-Deaths!AG199</f>
        <v>8887</v>
      </c>
      <c r="AI199" s="8">
        <f>AH199-Deaths!AH199</f>
        <v>8754</v>
      </c>
      <c r="AJ199" s="8">
        <f>AI199-Deaths!AI199</f>
        <v>8631</v>
      </c>
      <c r="AK199" s="8">
        <f>AJ199-Deaths!AJ199</f>
        <v>8510</v>
      </c>
      <c r="AL199" s="8">
        <f>AK199-Deaths!AK199</f>
        <v>8361</v>
      </c>
      <c r="AM199" s="8">
        <f>AL199-Deaths!AL199</f>
        <v>8190</v>
      </c>
      <c r="AN199" s="8">
        <f>AM199-Deaths!AM199</f>
        <v>8010</v>
      </c>
      <c r="AO199" s="8">
        <f>AN199-Deaths!AN199</f>
        <v>7791</v>
      </c>
      <c r="AP199" s="8">
        <f>AO199-Deaths!AO199</f>
        <v>7557</v>
      </c>
      <c r="AQ199" s="8">
        <f>AP199-Deaths!AP199</f>
        <v>7297</v>
      </c>
      <c r="AR199" s="8">
        <f>AQ199-Deaths!AQ199</f>
        <v>7018</v>
      </c>
      <c r="AS199" s="8">
        <f>AR199-Deaths!AR199</f>
        <v>6707</v>
      </c>
      <c r="AT199" s="8">
        <f>AS199-Deaths!AS199</f>
        <v>6399</v>
      </c>
      <c r="AU199" s="8">
        <f>AT199-Deaths!AT199</f>
        <v>6023</v>
      </c>
      <c r="AV199" s="8">
        <f>AU199-Deaths!AU199</f>
        <v>5635</v>
      </c>
      <c r="AW199" s="8">
        <f>AV199-Deaths!AV199</f>
        <v>5240</v>
      </c>
      <c r="AX199" s="8">
        <f>AW199-Deaths!AW199</f>
        <v>4764</v>
      </c>
      <c r="AY199" s="8">
        <f>AX199-Deaths!AX199</f>
        <v>4268</v>
      </c>
      <c r="AZ199" s="8">
        <f>AY199-Deaths!AY199</f>
        <v>3809</v>
      </c>
      <c r="BA199" s="8">
        <f>AZ199-Deaths!AZ199</f>
        <v>3338</v>
      </c>
      <c r="BB199" s="8">
        <f>BA199-Deaths!BA199</f>
        <v>2848</v>
      </c>
      <c r="BC199" s="8">
        <f>BB199-Deaths!BB199</f>
        <v>2362</v>
      </c>
      <c r="BD199" s="8">
        <f>BC199-Deaths!BC199</f>
        <v>1927</v>
      </c>
      <c r="BE199" s="8">
        <f>BD199-Deaths!BD199</f>
        <v>1562</v>
      </c>
      <c r="BF199" s="8">
        <f>BE199-Deaths!BE199</f>
        <v>1222</v>
      </c>
      <c r="BG199" s="8">
        <f>BF199-Deaths!BF199</f>
        <v>911</v>
      </c>
      <c r="BH199" s="8">
        <f>BG199-Deaths!BG199</f>
        <v>673</v>
      </c>
      <c r="BI199" s="8">
        <f>BH199-Deaths!BH199</f>
        <v>499</v>
      </c>
      <c r="BJ199" s="8">
        <f>BI199-Deaths!BI199</f>
        <v>361</v>
      </c>
      <c r="BK199" s="8">
        <f>BJ199-Deaths!BJ199</f>
        <v>230</v>
      </c>
      <c r="BL199" s="8">
        <f>BK199-Deaths!BK199</f>
        <v>159</v>
      </c>
      <c r="BM199" s="8">
        <f>BL199-Deaths!BL199</f>
        <v>116</v>
      </c>
      <c r="BN199" s="8">
        <f>BM199-Deaths!BM199</f>
        <v>88</v>
      </c>
      <c r="BO199" s="8">
        <f>BN199-Deaths!BN199</f>
        <v>58</v>
      </c>
      <c r="BP199" s="8">
        <f>BO199-Deaths!BO199</f>
        <v>33</v>
      </c>
      <c r="BQ199" s="8">
        <f>BP199-Deaths!BP199</f>
        <v>23</v>
      </c>
      <c r="BR199" s="8">
        <f>BQ199-Deaths!BQ199</f>
        <v>14</v>
      </c>
      <c r="BS199" s="8">
        <f>BR199-Deaths!BR199</f>
        <v>10</v>
      </c>
    </row>
    <row r="200" spans="1:71" x14ac:dyDescent="0.25">
      <c r="A200" s="1">
        <v>199</v>
      </c>
      <c r="B200" s="7">
        <f>'Inputs &amp; Outputs'!B$2</f>
        <v>10000</v>
      </c>
      <c r="C200" s="8">
        <f>B200-Deaths!B200</f>
        <v>9992</v>
      </c>
      <c r="D200" s="8">
        <f>C200-Deaths!C200</f>
        <v>9980</v>
      </c>
      <c r="E200" s="8">
        <f>D200-Deaths!D200</f>
        <v>9969</v>
      </c>
      <c r="F200" s="8">
        <f>E200-Deaths!E200</f>
        <v>9959</v>
      </c>
      <c r="G200" s="8">
        <f>F200-Deaths!F200</f>
        <v>9947</v>
      </c>
      <c r="H200" s="8">
        <f>G200-Deaths!G200</f>
        <v>9938</v>
      </c>
      <c r="I200" s="8">
        <f>H200-Deaths!H200</f>
        <v>9926</v>
      </c>
      <c r="J200" s="8">
        <f>I200-Deaths!I200</f>
        <v>9911</v>
      </c>
      <c r="K200" s="8">
        <f>J200-Deaths!J200</f>
        <v>9898</v>
      </c>
      <c r="L200" s="8">
        <f>K200-Deaths!K200</f>
        <v>9880</v>
      </c>
      <c r="M200" s="8">
        <f>L200-Deaths!L200</f>
        <v>9867</v>
      </c>
      <c r="N200" s="8">
        <f>M200-Deaths!M200</f>
        <v>9847</v>
      </c>
      <c r="O200" s="8">
        <f>N200-Deaths!N200</f>
        <v>9826</v>
      </c>
      <c r="P200" s="8">
        <f>O200-Deaths!O200</f>
        <v>9805</v>
      </c>
      <c r="Q200" s="8">
        <f>P200-Deaths!P200</f>
        <v>9785</v>
      </c>
      <c r="R200" s="8">
        <f>Q200-Deaths!Q200</f>
        <v>9757</v>
      </c>
      <c r="S200" s="8">
        <f>R200-Deaths!R200</f>
        <v>9725</v>
      </c>
      <c r="T200" s="8">
        <f>S200-Deaths!S200</f>
        <v>9694</v>
      </c>
      <c r="U200" s="8">
        <f>T200-Deaths!T200</f>
        <v>9660</v>
      </c>
      <c r="V200" s="8">
        <f>U200-Deaths!U200</f>
        <v>9620</v>
      </c>
      <c r="W200" s="8">
        <f>V200-Deaths!V200</f>
        <v>9580</v>
      </c>
      <c r="X200" s="8">
        <f>W200-Deaths!W200</f>
        <v>9534</v>
      </c>
      <c r="Y200" s="8">
        <f>X200-Deaths!X200</f>
        <v>9482</v>
      </c>
      <c r="Z200" s="8">
        <f>Y200-Deaths!Y200</f>
        <v>9430</v>
      </c>
      <c r="AA200" s="8">
        <f>Z200-Deaths!Z200</f>
        <v>9381</v>
      </c>
      <c r="AB200" s="8">
        <f>AA200-Deaths!AA200</f>
        <v>9335</v>
      </c>
      <c r="AC200" s="8">
        <f>AB200-Deaths!AB200</f>
        <v>9257</v>
      </c>
      <c r="AD200" s="8">
        <f>AC200-Deaths!AC200</f>
        <v>9207</v>
      </c>
      <c r="AE200" s="8">
        <f>AD200-Deaths!AD200</f>
        <v>9134</v>
      </c>
      <c r="AF200" s="8">
        <f>AE200-Deaths!AE200</f>
        <v>9049</v>
      </c>
      <c r="AG200" s="8">
        <f>AF200-Deaths!AF200</f>
        <v>8951</v>
      </c>
      <c r="AH200" s="8">
        <f>AG200-Deaths!AG200</f>
        <v>8862</v>
      </c>
      <c r="AI200" s="8">
        <f>AH200-Deaths!AH200</f>
        <v>8747</v>
      </c>
      <c r="AJ200" s="8">
        <f>AI200-Deaths!AI200</f>
        <v>8637</v>
      </c>
      <c r="AK200" s="8">
        <f>AJ200-Deaths!AJ200</f>
        <v>8500</v>
      </c>
      <c r="AL200" s="8">
        <f>AK200-Deaths!AK200</f>
        <v>8362</v>
      </c>
      <c r="AM200" s="8">
        <f>AL200-Deaths!AL200</f>
        <v>8187</v>
      </c>
      <c r="AN200" s="8">
        <f>AM200-Deaths!AM200</f>
        <v>7991</v>
      </c>
      <c r="AO200" s="8">
        <f>AN200-Deaths!AN200</f>
        <v>7790</v>
      </c>
      <c r="AP200" s="8">
        <f>AO200-Deaths!AO200</f>
        <v>7565</v>
      </c>
      <c r="AQ200" s="8">
        <f>AP200-Deaths!AP200</f>
        <v>7321</v>
      </c>
      <c r="AR200" s="8">
        <f>AQ200-Deaths!AQ200</f>
        <v>7042</v>
      </c>
      <c r="AS200" s="8">
        <f>AR200-Deaths!AR200</f>
        <v>6704</v>
      </c>
      <c r="AT200" s="8">
        <f>AS200-Deaths!AS200</f>
        <v>6361</v>
      </c>
      <c r="AU200" s="8">
        <f>AT200-Deaths!AT200</f>
        <v>5990</v>
      </c>
      <c r="AV200" s="8">
        <f>AU200-Deaths!AU200</f>
        <v>5609</v>
      </c>
      <c r="AW200" s="8">
        <f>AV200-Deaths!AV200</f>
        <v>5190</v>
      </c>
      <c r="AX200" s="8">
        <f>AW200-Deaths!AW200</f>
        <v>4724</v>
      </c>
      <c r="AY200" s="8">
        <f>AX200-Deaths!AX200</f>
        <v>4271</v>
      </c>
      <c r="AZ200" s="8">
        <f>AY200-Deaths!AY200</f>
        <v>3789</v>
      </c>
      <c r="BA200" s="8">
        <f>AZ200-Deaths!AZ200</f>
        <v>3294</v>
      </c>
      <c r="BB200" s="8">
        <f>BA200-Deaths!BA200</f>
        <v>2812</v>
      </c>
      <c r="BC200" s="8">
        <f>BB200-Deaths!BB200</f>
        <v>2379</v>
      </c>
      <c r="BD200" s="8">
        <f>BC200-Deaths!BC200</f>
        <v>1932</v>
      </c>
      <c r="BE200" s="8">
        <f>BD200-Deaths!BD200</f>
        <v>1530</v>
      </c>
      <c r="BF200" s="8">
        <f>BE200-Deaths!BE200</f>
        <v>1184</v>
      </c>
      <c r="BG200" s="8">
        <f>BF200-Deaths!BF200</f>
        <v>917</v>
      </c>
      <c r="BH200" s="8">
        <f>BG200-Deaths!BG200</f>
        <v>690</v>
      </c>
      <c r="BI200" s="8">
        <f>BH200-Deaths!BH200</f>
        <v>506</v>
      </c>
      <c r="BJ200" s="8">
        <f>BI200-Deaths!BI200</f>
        <v>345</v>
      </c>
      <c r="BK200" s="8">
        <f>BJ200-Deaths!BJ200</f>
        <v>246</v>
      </c>
      <c r="BL200" s="8">
        <f>BK200-Deaths!BK200</f>
        <v>173</v>
      </c>
      <c r="BM200" s="8">
        <f>BL200-Deaths!BL200</f>
        <v>107</v>
      </c>
      <c r="BN200" s="8">
        <f>BM200-Deaths!BM200</f>
        <v>72</v>
      </c>
      <c r="BO200" s="8">
        <f>BN200-Deaths!BN200</f>
        <v>48</v>
      </c>
      <c r="BP200" s="8">
        <f>BO200-Deaths!BO200</f>
        <v>31</v>
      </c>
      <c r="BQ200" s="8">
        <f>BP200-Deaths!BP200</f>
        <v>20</v>
      </c>
      <c r="BR200" s="8">
        <f>BQ200-Deaths!BQ200</f>
        <v>7</v>
      </c>
      <c r="BS200" s="8">
        <f>BR200-Deaths!BR200</f>
        <v>2</v>
      </c>
    </row>
    <row r="201" spans="1:71" x14ac:dyDescent="0.25">
      <c r="A201" s="1">
        <v>200</v>
      </c>
      <c r="B201" s="7">
        <f>'Inputs &amp; Outputs'!B$2</f>
        <v>10000</v>
      </c>
      <c r="C201" s="8">
        <f>B201-Deaths!B201</f>
        <v>9989</v>
      </c>
      <c r="D201" s="8">
        <f>C201-Deaths!C201</f>
        <v>9978</v>
      </c>
      <c r="E201" s="8">
        <f>D201-Deaths!D201</f>
        <v>9970</v>
      </c>
      <c r="F201" s="8">
        <f>E201-Deaths!E201</f>
        <v>9962</v>
      </c>
      <c r="G201" s="8">
        <f>F201-Deaths!F201</f>
        <v>9954</v>
      </c>
      <c r="H201" s="8">
        <f>G201-Deaths!G201</f>
        <v>9940</v>
      </c>
      <c r="I201" s="8">
        <f>H201-Deaths!H201</f>
        <v>9927</v>
      </c>
      <c r="J201" s="8">
        <f>I201-Deaths!I201</f>
        <v>9918</v>
      </c>
      <c r="K201" s="8">
        <f>J201-Deaths!J201</f>
        <v>9902</v>
      </c>
      <c r="L201" s="8">
        <f>K201-Deaths!K201</f>
        <v>9889</v>
      </c>
      <c r="M201" s="8">
        <f>L201-Deaths!L201</f>
        <v>9867</v>
      </c>
      <c r="N201" s="8">
        <f>M201-Deaths!M201</f>
        <v>9840</v>
      </c>
      <c r="O201" s="8">
        <f>N201-Deaths!N201</f>
        <v>9823</v>
      </c>
      <c r="P201" s="8">
        <f>O201-Deaths!O201</f>
        <v>9798</v>
      </c>
      <c r="Q201" s="8">
        <f>P201-Deaths!P201</f>
        <v>9773</v>
      </c>
      <c r="R201" s="8">
        <f>Q201-Deaths!Q201</f>
        <v>9757</v>
      </c>
      <c r="S201" s="8">
        <f>R201-Deaths!R201</f>
        <v>9719</v>
      </c>
      <c r="T201" s="8">
        <f>S201-Deaths!S201</f>
        <v>9691</v>
      </c>
      <c r="U201" s="8">
        <f>T201-Deaths!T201</f>
        <v>9658</v>
      </c>
      <c r="V201" s="8">
        <f>U201-Deaths!U201</f>
        <v>9627</v>
      </c>
      <c r="W201" s="8">
        <f>V201-Deaths!V201</f>
        <v>9590</v>
      </c>
      <c r="X201" s="8">
        <f>W201-Deaths!W201</f>
        <v>9550</v>
      </c>
      <c r="Y201" s="8">
        <f>X201-Deaths!X201</f>
        <v>9514</v>
      </c>
      <c r="Z201" s="8">
        <f>Y201-Deaths!Y201</f>
        <v>9475</v>
      </c>
      <c r="AA201" s="8">
        <f>Z201-Deaths!Z201</f>
        <v>9422</v>
      </c>
      <c r="AB201" s="8">
        <f>AA201-Deaths!AA201</f>
        <v>9378</v>
      </c>
      <c r="AC201" s="8">
        <f>AB201-Deaths!AB201</f>
        <v>9318</v>
      </c>
      <c r="AD201" s="8">
        <f>AC201-Deaths!AC201</f>
        <v>9236</v>
      </c>
      <c r="AE201" s="8">
        <f>AD201-Deaths!AD201</f>
        <v>9158</v>
      </c>
      <c r="AF201" s="8">
        <f>AE201-Deaths!AE201</f>
        <v>9078</v>
      </c>
      <c r="AG201" s="8">
        <f>AF201-Deaths!AF201</f>
        <v>8990</v>
      </c>
      <c r="AH201" s="8">
        <f>AG201-Deaths!AG201</f>
        <v>8880</v>
      </c>
      <c r="AI201" s="8">
        <f>AH201-Deaths!AH201</f>
        <v>8746</v>
      </c>
      <c r="AJ201" s="8">
        <f>AI201-Deaths!AI201</f>
        <v>8619</v>
      </c>
      <c r="AK201" s="8">
        <f>AJ201-Deaths!AJ201</f>
        <v>8498</v>
      </c>
      <c r="AL201" s="8">
        <f>AK201-Deaths!AK201</f>
        <v>8346</v>
      </c>
      <c r="AM201" s="8">
        <f>AL201-Deaths!AL201</f>
        <v>8179</v>
      </c>
      <c r="AN201" s="8">
        <f>AM201-Deaths!AM201</f>
        <v>7978</v>
      </c>
      <c r="AO201" s="8">
        <f>AN201-Deaths!AN201</f>
        <v>7786</v>
      </c>
      <c r="AP201" s="8">
        <f>AO201-Deaths!AO201</f>
        <v>7534</v>
      </c>
      <c r="AQ201" s="8">
        <f>AP201-Deaths!AP201</f>
        <v>7312</v>
      </c>
      <c r="AR201" s="8">
        <f>AQ201-Deaths!AQ201</f>
        <v>7049</v>
      </c>
      <c r="AS201" s="8">
        <f>AR201-Deaths!AR201</f>
        <v>6710</v>
      </c>
      <c r="AT201" s="8">
        <f>AS201-Deaths!AS201</f>
        <v>6371</v>
      </c>
      <c r="AU201" s="8">
        <f>AT201-Deaths!AT201</f>
        <v>5978</v>
      </c>
      <c r="AV201" s="8">
        <f>AU201-Deaths!AU201</f>
        <v>5586</v>
      </c>
      <c r="AW201" s="8">
        <f>AV201-Deaths!AV201</f>
        <v>5180</v>
      </c>
      <c r="AX201" s="8">
        <f>AW201-Deaths!AW201</f>
        <v>4733</v>
      </c>
      <c r="AY201" s="8">
        <f>AX201-Deaths!AX201</f>
        <v>4273</v>
      </c>
      <c r="AZ201" s="8">
        <f>AY201-Deaths!AY201</f>
        <v>3772</v>
      </c>
      <c r="BA201" s="8">
        <f>AZ201-Deaths!AZ201</f>
        <v>3268</v>
      </c>
      <c r="BB201" s="8">
        <f>BA201-Deaths!BA201</f>
        <v>2769</v>
      </c>
      <c r="BC201" s="8">
        <f>BB201-Deaths!BB201</f>
        <v>2306</v>
      </c>
      <c r="BD201" s="8">
        <f>BC201-Deaths!BC201</f>
        <v>1894</v>
      </c>
      <c r="BE201" s="8">
        <f>BD201-Deaths!BD201</f>
        <v>1508</v>
      </c>
      <c r="BF201" s="8">
        <f>BE201-Deaths!BE201</f>
        <v>1211</v>
      </c>
      <c r="BG201" s="8">
        <f>BF201-Deaths!BF201</f>
        <v>921</v>
      </c>
      <c r="BH201" s="8">
        <f>BG201-Deaths!BG201</f>
        <v>686</v>
      </c>
      <c r="BI201" s="8">
        <f>BH201-Deaths!BH201</f>
        <v>496</v>
      </c>
      <c r="BJ201" s="8">
        <f>BI201-Deaths!BI201</f>
        <v>353</v>
      </c>
      <c r="BK201" s="8">
        <f>BJ201-Deaths!BJ201</f>
        <v>248</v>
      </c>
      <c r="BL201" s="8">
        <f>BK201-Deaths!BK201</f>
        <v>163</v>
      </c>
      <c r="BM201" s="8">
        <f>BL201-Deaths!BL201</f>
        <v>109</v>
      </c>
      <c r="BN201" s="8">
        <f>BM201-Deaths!BM201</f>
        <v>71</v>
      </c>
      <c r="BO201" s="8">
        <f>BN201-Deaths!BN201</f>
        <v>47</v>
      </c>
      <c r="BP201" s="8">
        <f>BO201-Deaths!BO201</f>
        <v>27</v>
      </c>
      <c r="BQ201" s="8">
        <f>BP201-Deaths!BP201</f>
        <v>15</v>
      </c>
      <c r="BR201" s="8">
        <f>BQ201-Deaths!BQ201</f>
        <v>9</v>
      </c>
      <c r="BS201" s="8">
        <f>BR201-Deaths!BR201</f>
        <v>5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T201"/>
  <sheetViews>
    <sheetView workbookViewId="0">
      <pane xSplit="1" ySplit="1" topLeftCell="B2" activePane="bottomRight" state="frozen"/>
      <selection activeCell="K194" sqref="K194"/>
      <selection pane="topRight" activeCell="K194" sqref="K194"/>
      <selection pane="bottomLeft" activeCell="K194" sqref="K194"/>
      <selection pane="bottomRight" activeCell="K194" sqref="K194"/>
    </sheetView>
  </sheetViews>
  <sheetFormatPr defaultRowHeight="15" x14ac:dyDescent="0.25"/>
  <cols>
    <col min="1" max="1" width="16.28515625" style="1" bestFit="1" customWidth="1"/>
    <col min="2" max="71" width="11.5703125" bestFit="1" customWidth="1"/>
  </cols>
  <sheetData>
    <row r="1" spans="1:72" s="1" customFormat="1" x14ac:dyDescent="0.25">
      <c r="A1" s="1" t="s">
        <v>13</v>
      </c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</row>
    <row r="2" spans="1:72" x14ac:dyDescent="0.25">
      <c r="A2" s="1">
        <v>1</v>
      </c>
      <c r="B2" s="8">
        <f>'No. policies'!B2*'Inputs &amp; Outputs'!$B$3</f>
        <v>22659800</v>
      </c>
      <c r="C2" s="8">
        <f>'No. policies'!C2*'Inputs &amp; Outputs'!$B$3</f>
        <v>22646204.120000001</v>
      </c>
      <c r="D2" s="8">
        <f>'No. policies'!D2*'Inputs &amp; Outputs'!$B$3</f>
        <v>22621278.34</v>
      </c>
      <c r="E2" s="8">
        <f>'No. policies'!E2*'Inputs &amp; Outputs'!$B$3</f>
        <v>22603150.5</v>
      </c>
      <c r="F2" s="8">
        <f>'No. policies'!F2*'Inputs &amp; Outputs'!$B$3</f>
        <v>22575958.739999998</v>
      </c>
      <c r="G2" s="8">
        <f>'No. policies'!G2*'Inputs &amp; Outputs'!$B$3</f>
        <v>22564628.84</v>
      </c>
      <c r="H2" s="8">
        <f>'No. policies'!H2*'Inputs &amp; Outputs'!$B$3</f>
        <v>22541969.039999999</v>
      </c>
      <c r="I2" s="8">
        <f>'No. policies'!I2*'Inputs &amp; Outputs'!$B$3</f>
        <v>22496649.440000001</v>
      </c>
      <c r="J2" s="8">
        <f>'No. policies'!J2*'Inputs &amp; Outputs'!$B$3</f>
        <v>22460393.760000002</v>
      </c>
      <c r="K2" s="8">
        <f>'No. policies'!K2*'Inputs &amp; Outputs'!$B$3</f>
        <v>22444531.899999999</v>
      </c>
      <c r="L2" s="8">
        <f>'No. policies'!L2*'Inputs &amp; Outputs'!$B$3</f>
        <v>22390148.379999999</v>
      </c>
      <c r="M2" s="8">
        <f>'No. policies'!M2*'Inputs &amp; Outputs'!$B$3</f>
        <v>22353892.699999999</v>
      </c>
      <c r="N2" s="8">
        <f>'No. policies'!N2*'Inputs &amp; Outputs'!$B$3</f>
        <v>22324434.960000001</v>
      </c>
      <c r="O2" s="8">
        <f>'No. policies'!O2*'Inputs &amp; Outputs'!$B$3</f>
        <v>22272317.420000002</v>
      </c>
      <c r="P2" s="8">
        <f>'No. policies'!P2*'Inputs &amp; Outputs'!$B$3</f>
        <v>22240593.699999999</v>
      </c>
      <c r="Q2" s="8">
        <f>'No. policies'!Q2*'Inputs &amp; Outputs'!$B$3</f>
        <v>22177146.260000002</v>
      </c>
      <c r="R2" s="8">
        <f>'No. policies'!R2*'Inputs &amp; Outputs'!$B$3</f>
        <v>22113698.82</v>
      </c>
      <c r="S2" s="8">
        <f>'No. policies'!S2*'Inputs &amp; Outputs'!$B$3</f>
        <v>22061581.280000001</v>
      </c>
      <c r="T2" s="8">
        <f>'No. policies'!T2*'Inputs &amp; Outputs'!$B$3</f>
        <v>22002665.800000001</v>
      </c>
      <c r="U2" s="8">
        <f>'No. policies'!U2*'Inputs &amp; Outputs'!$B$3</f>
        <v>21921090.52</v>
      </c>
      <c r="V2" s="8">
        <f>'No. policies'!V2*'Inputs &amp; Outputs'!$B$3</f>
        <v>21834983.280000001</v>
      </c>
      <c r="W2" s="8">
        <f>'No. policies'!W2*'Inputs &amp; Outputs'!$B$3</f>
        <v>21744344.080000002</v>
      </c>
      <c r="X2" s="8">
        <f>'No. policies'!X2*'Inputs &amp; Outputs'!$B$3</f>
        <v>21640109</v>
      </c>
      <c r="Y2" s="8">
        <f>'No. policies'!Y2*'Inputs &amp; Outputs'!$B$3</f>
        <v>21542671.859999999</v>
      </c>
      <c r="Z2" s="8">
        <f>'No. policies'!Z2*'Inputs &amp; Outputs'!$B$3</f>
        <v>21440702.760000002</v>
      </c>
      <c r="AA2" s="8">
        <f>'No. policies'!AA2*'Inputs &amp; Outputs'!$B$3</f>
        <v>21320605.82</v>
      </c>
      <c r="AB2" s="8">
        <f>'No. policies'!AB2*'Inputs &amp; Outputs'!$B$3</f>
        <v>21175583.100000001</v>
      </c>
      <c r="AC2" s="8">
        <f>'No. policies'!AC2*'Inputs &amp; Outputs'!$B$3</f>
        <v>21037358.32</v>
      </c>
      <c r="AD2" s="8">
        <f>'No. policies'!AD2*'Inputs &amp; Outputs'!$B$3</f>
        <v>20849281.98</v>
      </c>
      <c r="AE2" s="8">
        <f>'No. policies'!AE2*'Inputs &amp; Outputs'!$B$3</f>
        <v>20697461.32</v>
      </c>
      <c r="AF2" s="8">
        <f>'No. policies'!AF2*'Inputs &amp; Outputs'!$B$3</f>
        <v>20498055.080000002</v>
      </c>
      <c r="AG2" s="8">
        <f>'No. policies'!AG2*'Inputs &amp; Outputs'!$B$3</f>
        <v>20305446.780000001</v>
      </c>
      <c r="AH2" s="8">
        <f>'No. policies'!AH2*'Inputs &amp; Outputs'!$B$3</f>
        <v>20067518.879999999</v>
      </c>
      <c r="AI2" s="8">
        <f>'No. policies'!AI2*'Inputs &amp; Outputs'!$B$3</f>
        <v>19793335.300000001</v>
      </c>
      <c r="AJ2" s="8">
        <f>'No. policies'!AJ2*'Inputs &amp; Outputs'!$B$3</f>
        <v>19489693.98</v>
      </c>
      <c r="AK2" s="8">
        <f>'No. policies'!AK2*'Inputs &amp; Outputs'!$B$3</f>
        <v>19163392.859999999</v>
      </c>
      <c r="AL2" s="8">
        <f>'No. policies'!AL2*'Inputs &amp; Outputs'!$B$3</f>
        <v>18841623.699999999</v>
      </c>
      <c r="AM2" s="8">
        <f>'No. policies'!AM2*'Inputs &amp; Outputs'!$B$3</f>
        <v>18406555.539999999</v>
      </c>
      <c r="AN2" s="8">
        <f>'No. policies'!AN2*'Inputs &amp; Outputs'!$B$3</f>
        <v>18012275.02</v>
      </c>
      <c r="AO2" s="8">
        <f>'No. policies'!AO2*'Inputs &amp; Outputs'!$B$3</f>
        <v>17536419.219999999</v>
      </c>
      <c r="AP2" s="8">
        <f>'No. policies'!AP2*'Inputs &amp; Outputs'!$B$3</f>
        <v>17019775.780000001</v>
      </c>
      <c r="AQ2" s="8">
        <f>'No. policies'!AQ2*'Inputs &amp; Outputs'!$B$3</f>
        <v>16496334.4</v>
      </c>
      <c r="AR2" s="8">
        <f>'No. policies'!AR2*'Inputs &amp; Outputs'!$B$3</f>
        <v>15909445.58</v>
      </c>
      <c r="AS2" s="8">
        <f>'No. policies'!AS2*'Inputs &amp; Outputs'!$B$3</f>
        <v>15188863.939999999</v>
      </c>
      <c r="AT2" s="8">
        <f>'No. policies'!AT2*'Inputs &amp; Outputs'!$B$3</f>
        <v>14409366.82</v>
      </c>
      <c r="AU2" s="8">
        <f>'No. policies'!AU2*'Inputs &amp; Outputs'!$B$3</f>
        <v>13555092.359999999</v>
      </c>
      <c r="AV2" s="8">
        <f>'No. policies'!AV2*'Inputs &amp; Outputs'!$B$3</f>
        <v>12678158.1</v>
      </c>
      <c r="AW2" s="8">
        <f>'No. policies'!AW2*'Inputs &amp; Outputs'!$B$3</f>
        <v>11669797</v>
      </c>
      <c r="AX2" s="8">
        <f>'No. policies'!AX2*'Inputs &amp; Outputs'!$B$3</f>
        <v>10688627.66</v>
      </c>
      <c r="AY2" s="8">
        <f>'No. policies'!AY2*'Inputs &amp; Outputs'!$B$3</f>
        <v>9623617.0600000005</v>
      </c>
      <c r="AZ2" s="8">
        <f>'No. policies'!AZ2*'Inputs &amp; Outputs'!$B$3</f>
        <v>8533680.6799999997</v>
      </c>
      <c r="BA2" s="8">
        <f>'No. policies'!BA2*'Inputs &amp; Outputs'!$B$3</f>
        <v>7423350.4800000004</v>
      </c>
      <c r="BB2" s="8">
        <f>'No. policies'!BB2*'Inputs &amp; Outputs'!$B$3</f>
        <v>6347009.9800000004</v>
      </c>
      <c r="BC2" s="8">
        <f>'No. policies'!BC2*'Inputs &amp; Outputs'!$B$3</f>
        <v>5383968.4800000004</v>
      </c>
      <c r="BD2" s="8">
        <f>'No. policies'!BD2*'Inputs &amp; Outputs'!$B$3</f>
        <v>4375607.38</v>
      </c>
      <c r="BE2" s="8">
        <f>'No. policies'!BE2*'Inputs &amp; Outputs'!$B$3</f>
        <v>3500939.1</v>
      </c>
      <c r="BF2" s="8">
        <f>'No. policies'!BF2*'Inputs &amp; Outputs'!$B$3</f>
        <v>2784889.42</v>
      </c>
      <c r="BG2" s="8">
        <f>'No. policies'!BG2*'Inputs &amp; Outputs'!$B$3</f>
        <v>2102829.44</v>
      </c>
      <c r="BH2" s="8">
        <f>'No. policies'!BH2*'Inputs &amp; Outputs'!$B$3</f>
        <v>1579388.06</v>
      </c>
      <c r="BI2" s="8">
        <f>'No. policies'!BI2*'Inputs &amp; Outputs'!$B$3</f>
        <v>1146585.8800000001</v>
      </c>
      <c r="BJ2" s="8">
        <f>'No. policies'!BJ2*'Inputs &amp; Outputs'!$B$3</f>
        <v>836146.62</v>
      </c>
      <c r="BK2" s="8">
        <f>'No. policies'!BK2*'Inputs &amp; Outputs'!$B$3</f>
        <v>609548.62</v>
      </c>
      <c r="BL2" s="8">
        <f>'No. policies'!BL2*'Inputs &amp; Outputs'!$B$3</f>
        <v>430536.2</v>
      </c>
      <c r="BM2" s="8">
        <f>'No. policies'!BM2*'Inputs &amp; Outputs'!$B$3</f>
        <v>299109.36</v>
      </c>
      <c r="BN2" s="8">
        <f>'No. policies'!BN2*'Inputs &amp; Outputs'!$B$3</f>
        <v>203938.2</v>
      </c>
      <c r="BO2" s="8">
        <f>'No. policies'!BO2*'Inputs &amp; Outputs'!$B$3</f>
        <v>145022.72</v>
      </c>
      <c r="BP2" s="8">
        <f>'No. policies'!BP2*'Inputs &amp; Outputs'!$B$3</f>
        <v>86107.24</v>
      </c>
      <c r="BQ2" s="8">
        <f>'No. policies'!BQ2*'Inputs &amp; Outputs'!$B$3</f>
        <v>54383.520000000004</v>
      </c>
      <c r="BR2" s="8">
        <f>'No. policies'!BR2*'Inputs &amp; Outputs'!$B$3</f>
        <v>33989.699999999997</v>
      </c>
      <c r="BS2" s="8">
        <f>'No. policies'!BS2*'Inputs &amp; Outputs'!$B$3</f>
        <v>18127.84</v>
      </c>
    </row>
    <row r="3" spans="1:72" x14ac:dyDescent="0.25">
      <c r="A3" s="1">
        <v>2</v>
      </c>
      <c r="B3" s="8">
        <f>'No. policies'!B3*'Inputs &amp; Outputs'!$B$3</f>
        <v>22659800</v>
      </c>
      <c r="C3" s="8">
        <f>'No. policies'!C3*'Inputs &amp; Outputs'!$B$3</f>
        <v>22641672.16</v>
      </c>
      <c r="D3" s="8">
        <f>'No. policies'!D3*'Inputs &amp; Outputs'!$B$3</f>
        <v>22616746.379999999</v>
      </c>
      <c r="E3" s="8">
        <f>'No. policies'!E3*'Inputs &amp; Outputs'!$B$3</f>
        <v>22600884.52</v>
      </c>
      <c r="F3" s="8">
        <f>'No. policies'!F3*'Inputs &amp; Outputs'!$B$3</f>
        <v>22589554.620000001</v>
      </c>
      <c r="G3" s="8">
        <f>'No. policies'!G3*'Inputs &amp; Outputs'!$B$3</f>
        <v>22555564.920000002</v>
      </c>
      <c r="H3" s="8">
        <f>'No. policies'!H3*'Inputs &amp; Outputs'!$B$3</f>
        <v>22535171.100000001</v>
      </c>
      <c r="I3" s="8">
        <f>'No. policies'!I3*'Inputs &amp; Outputs'!$B$3</f>
        <v>22507979.34</v>
      </c>
      <c r="J3" s="8">
        <f>'No. policies'!J3*'Inputs &amp; Outputs'!$B$3</f>
        <v>22471723.66</v>
      </c>
      <c r="K3" s="8">
        <f>'No. policies'!K3*'Inputs &amp; Outputs'!$B$3</f>
        <v>22430936.02</v>
      </c>
      <c r="L3" s="8">
        <f>'No. policies'!L3*'Inputs &amp; Outputs'!$B$3</f>
        <v>22394680.34</v>
      </c>
      <c r="M3" s="8">
        <f>'No. policies'!M3*'Inputs &amp; Outputs'!$B$3</f>
        <v>22347094.760000002</v>
      </c>
      <c r="N3" s="8">
        <f>'No. policies'!N3*'Inputs &amp; Outputs'!$B$3</f>
        <v>22301775.16</v>
      </c>
      <c r="O3" s="8">
        <f>'No. policies'!O3*'Inputs &amp; Outputs'!$B$3</f>
        <v>22258721.539999999</v>
      </c>
      <c r="P3" s="8">
        <f>'No. policies'!P3*'Inputs &amp; Outputs'!$B$3</f>
        <v>22215667.920000002</v>
      </c>
      <c r="Q3" s="8">
        <f>'No. policies'!Q3*'Inputs &amp; Outputs'!$B$3</f>
        <v>22165816.359999999</v>
      </c>
      <c r="R3" s="8">
        <f>'No. policies'!R3*'Inputs &amp; Outputs'!$B$3</f>
        <v>22129560.68</v>
      </c>
      <c r="S3" s="8">
        <f>'No. policies'!S3*'Inputs &amp; Outputs'!$B$3</f>
        <v>22041187.460000001</v>
      </c>
      <c r="T3" s="8">
        <f>'No. policies'!T3*'Inputs &amp; Outputs'!$B$3</f>
        <v>21984537.960000001</v>
      </c>
      <c r="U3" s="8">
        <f>'No. policies'!U3*'Inputs &amp; Outputs'!$B$3</f>
        <v>21914292.580000002</v>
      </c>
      <c r="V3" s="8">
        <f>'No. policies'!V3*'Inputs &amp; Outputs'!$B$3</f>
        <v>21800993.580000002</v>
      </c>
      <c r="W3" s="8">
        <f>'No. policies'!W3*'Inputs &amp; Outputs'!$B$3</f>
        <v>21717152.32</v>
      </c>
      <c r="X3" s="8">
        <f>'No. policies'!X3*'Inputs &amp; Outputs'!$B$3</f>
        <v>21637843.02</v>
      </c>
      <c r="Y3" s="8">
        <f>'No. policies'!Y3*'Inputs &amp; Outputs'!$B$3</f>
        <v>21551735.780000001</v>
      </c>
      <c r="Z3" s="8">
        <f>'No. policies'!Z3*'Inputs &amp; Outputs'!$B$3</f>
        <v>21442968.739999998</v>
      </c>
      <c r="AA3" s="8">
        <f>'No. policies'!AA3*'Inputs &amp; Outputs'!$B$3</f>
        <v>21313807.879999999</v>
      </c>
      <c r="AB3" s="8">
        <f>'No. policies'!AB3*'Inputs &amp; Outputs'!$B$3</f>
        <v>21166519.18</v>
      </c>
      <c r="AC3" s="8">
        <f>'No. policies'!AC3*'Inputs &amp; Outputs'!$B$3</f>
        <v>21044156.260000002</v>
      </c>
      <c r="AD3" s="8">
        <f>'No. policies'!AD3*'Inputs &amp; Outputs'!$B$3</f>
        <v>20867409.82</v>
      </c>
      <c r="AE3" s="8">
        <f>'No. policies'!AE3*'Inputs &amp; Outputs'!$B$3</f>
        <v>20688397.399999999</v>
      </c>
      <c r="AF3" s="8">
        <f>'No. policies'!AF3*'Inputs &amp; Outputs'!$B$3</f>
        <v>20529778.800000001</v>
      </c>
      <c r="AG3" s="8">
        <f>'No. policies'!AG3*'Inputs &amp; Outputs'!$B$3</f>
        <v>20312244.719999999</v>
      </c>
      <c r="AH3" s="8">
        <f>'No. policies'!AH3*'Inputs &amp; Outputs'!$B$3</f>
        <v>20074316.82</v>
      </c>
      <c r="AI3" s="8">
        <f>'No. policies'!AI3*'Inputs &amp; Outputs'!$B$3</f>
        <v>19822793.039999999</v>
      </c>
      <c r="AJ3" s="8">
        <f>'No. policies'!AJ3*'Inputs &amp; Outputs'!$B$3</f>
        <v>19510087.800000001</v>
      </c>
      <c r="AK3" s="8">
        <f>'No. policies'!AK3*'Inputs &amp; Outputs'!$B$3</f>
        <v>19208712.460000001</v>
      </c>
      <c r="AL3" s="8">
        <f>'No. policies'!AL3*'Inputs &amp; Outputs'!$B$3</f>
        <v>18889209.280000001</v>
      </c>
      <c r="AM3" s="8">
        <f>'No. policies'!AM3*'Inputs &amp; Outputs'!$B$3</f>
        <v>18492662.780000001</v>
      </c>
      <c r="AN3" s="8">
        <f>'No. policies'!AN3*'Inputs &amp; Outputs'!$B$3</f>
        <v>18048530.699999999</v>
      </c>
      <c r="AO3" s="8">
        <f>'No. policies'!AO3*'Inputs &amp; Outputs'!$B$3</f>
        <v>17588536.760000002</v>
      </c>
      <c r="AP3" s="8">
        <f>'No. policies'!AP3*'Inputs &amp; Outputs'!$B$3</f>
        <v>17046967.539999999</v>
      </c>
      <c r="AQ3" s="8">
        <f>'No. policies'!AQ3*'Inputs &amp; Outputs'!$B$3</f>
        <v>16475940.58</v>
      </c>
      <c r="AR3" s="8">
        <f>'No. policies'!AR3*'Inputs &amp; Outputs'!$B$3</f>
        <v>15902647.640000001</v>
      </c>
      <c r="AS3" s="8">
        <f>'No. policies'!AS3*'Inputs &amp; Outputs'!$B$3</f>
        <v>15206991.779999999</v>
      </c>
      <c r="AT3" s="8">
        <f>'No. policies'!AT3*'Inputs &amp; Outputs'!$B$3</f>
        <v>14361781.24</v>
      </c>
      <c r="AU3" s="8">
        <f>'No. policies'!AU3*'Inputs &amp; Outputs'!$B$3</f>
        <v>13548294.42</v>
      </c>
      <c r="AV3" s="8">
        <f>'No. policies'!AV3*'Inputs &amp; Outputs'!$B$3</f>
        <v>12637370.460000001</v>
      </c>
      <c r="AW3" s="8">
        <f>'No. policies'!AW3*'Inputs &amp; Outputs'!$B$3</f>
        <v>11633541.32</v>
      </c>
      <c r="AX3" s="8">
        <f>'No. policies'!AX3*'Inputs &amp; Outputs'!$B$3</f>
        <v>10688627.66</v>
      </c>
      <c r="AY3" s="8">
        <f>'No. policies'!AY3*'Inputs &amp; Outputs'!$B$3</f>
        <v>9632680.9800000004</v>
      </c>
      <c r="AZ3" s="8">
        <f>'No. policies'!AZ3*'Inputs &amp; Outputs'!$B$3</f>
        <v>8533680.6799999997</v>
      </c>
      <c r="BA3" s="8">
        <f>'No. policies'!BA3*'Inputs &amp; Outputs'!$B$3</f>
        <v>7430148.4199999999</v>
      </c>
      <c r="BB3" s="8">
        <f>'No. policies'!BB3*'Inputs &amp; Outputs'!$B$3</f>
        <v>6378733.7000000002</v>
      </c>
      <c r="BC3" s="8">
        <f>'No. policies'!BC3*'Inputs &amp; Outputs'!$B$3</f>
        <v>5359042.7</v>
      </c>
      <c r="BD3" s="8">
        <f>'No. policies'!BD3*'Inputs &amp; Outputs'!$B$3</f>
        <v>4434522.8600000003</v>
      </c>
      <c r="BE3" s="8">
        <f>'No. policies'!BE3*'Inputs &amp; Outputs'!$B$3</f>
        <v>3562120.56</v>
      </c>
      <c r="BF3" s="8">
        <f>'No. policies'!BF3*'Inputs &amp; Outputs'!$B$3</f>
        <v>2791687.36</v>
      </c>
      <c r="BG3" s="8">
        <f>'No. policies'!BG3*'Inputs &amp; Outputs'!$B$3</f>
        <v>2111893.36</v>
      </c>
      <c r="BH3" s="8">
        <f>'No. policies'!BH3*'Inputs &amp; Outputs'!$B$3</f>
        <v>1629239.62</v>
      </c>
      <c r="BI3" s="8">
        <f>'No. policies'!BI3*'Inputs &amp; Outputs'!$B$3</f>
        <v>1171511.6599999999</v>
      </c>
      <c r="BJ3" s="8">
        <f>'No. policies'!BJ3*'Inputs &amp; Outputs'!$B$3</f>
        <v>827082.7</v>
      </c>
      <c r="BK3" s="8">
        <f>'No. policies'!BK3*'Inputs &amp; Outputs'!$B$3</f>
        <v>573292.94000000006</v>
      </c>
      <c r="BL3" s="8">
        <f>'No. policies'!BL3*'Inputs &amp; Outputs'!$B$3</f>
        <v>403344.44</v>
      </c>
      <c r="BM3" s="8">
        <f>'No. policies'!BM3*'Inputs &amp; Outputs'!$B$3</f>
        <v>278715.53999999998</v>
      </c>
      <c r="BN3" s="8">
        <f>'No. policies'!BN3*'Inputs &amp; Outputs'!$B$3</f>
        <v>188076.34</v>
      </c>
      <c r="BO3" s="8">
        <f>'No. policies'!BO3*'Inputs &amp; Outputs'!$B$3</f>
        <v>124628.9</v>
      </c>
      <c r="BP3" s="8">
        <f>'No. policies'!BP3*'Inputs &amp; Outputs'!$B$3</f>
        <v>79309.3</v>
      </c>
      <c r="BQ3" s="8">
        <f>'No. policies'!BQ3*'Inputs &amp; Outputs'!$B$3</f>
        <v>45319.6</v>
      </c>
      <c r="BR3" s="8">
        <f>'No. policies'!BR3*'Inputs &amp; Outputs'!$B$3</f>
        <v>27191.760000000002</v>
      </c>
      <c r="BS3" s="8">
        <f>'No. policies'!BS3*'Inputs &amp; Outputs'!$B$3</f>
        <v>18127.84</v>
      </c>
    </row>
    <row r="4" spans="1:72" x14ac:dyDescent="0.25">
      <c r="A4" s="1">
        <v>3</v>
      </c>
      <c r="B4" s="8">
        <f>'No. policies'!B4*'Inputs &amp; Outputs'!$B$3</f>
        <v>22659800</v>
      </c>
      <c r="C4" s="8">
        <f>'No. policies'!C4*'Inputs &amp; Outputs'!$B$3</f>
        <v>22643938.140000001</v>
      </c>
      <c r="D4" s="8">
        <f>'No. policies'!D4*'Inputs &amp; Outputs'!$B$3</f>
        <v>22625810.300000001</v>
      </c>
      <c r="E4" s="8">
        <f>'No. policies'!E4*'Inputs &amp; Outputs'!$B$3</f>
        <v>22605416.48</v>
      </c>
      <c r="F4" s="8">
        <f>'No. policies'!F4*'Inputs &amp; Outputs'!$B$3</f>
        <v>22578224.719999999</v>
      </c>
      <c r="G4" s="8">
        <f>'No. policies'!G4*'Inputs &amp; Outputs'!$B$3</f>
        <v>22548766.98</v>
      </c>
      <c r="H4" s="8">
        <f>'No. policies'!H4*'Inputs &amp; Outputs'!$B$3</f>
        <v>22523841.199999999</v>
      </c>
      <c r="I4" s="8">
        <f>'No. policies'!I4*'Inputs &amp; Outputs'!$B$3</f>
        <v>22505713.359999999</v>
      </c>
      <c r="J4" s="8">
        <f>'No. policies'!J4*'Inputs &amp; Outputs'!$B$3</f>
        <v>22473989.640000001</v>
      </c>
      <c r="K4" s="8">
        <f>'No. policies'!K4*'Inputs &amp; Outputs'!$B$3</f>
        <v>22428670.039999999</v>
      </c>
      <c r="L4" s="8">
        <f>'No. policies'!L4*'Inputs &amp; Outputs'!$B$3</f>
        <v>22385616.420000002</v>
      </c>
      <c r="M4" s="8">
        <f>'No. policies'!M4*'Inputs &amp; Outputs'!$B$3</f>
        <v>22324434.960000001</v>
      </c>
      <c r="N4" s="8">
        <f>'No. policies'!N4*'Inputs &amp; Outputs'!$B$3</f>
        <v>22283647.32</v>
      </c>
      <c r="O4" s="8">
        <f>'No. policies'!O4*'Inputs &amp; Outputs'!$B$3</f>
        <v>22231529.780000001</v>
      </c>
      <c r="P4" s="8">
        <f>'No. policies'!P4*'Inputs &amp; Outputs'!$B$3</f>
        <v>22186210.18</v>
      </c>
      <c r="Q4" s="8">
        <f>'No. policies'!Q4*'Inputs &amp; Outputs'!$B$3</f>
        <v>22129560.68</v>
      </c>
      <c r="R4" s="8">
        <f>'No. policies'!R4*'Inputs &amp; Outputs'!$B$3</f>
        <v>22057049.32</v>
      </c>
      <c r="S4" s="8">
        <f>'No. policies'!S4*'Inputs &amp; Outputs'!$B$3</f>
        <v>22000399.82</v>
      </c>
      <c r="T4" s="8">
        <f>'No. policies'!T4*'Inputs &amp; Outputs'!$B$3</f>
        <v>21939218.359999999</v>
      </c>
      <c r="U4" s="8">
        <f>'No. policies'!U4*'Inputs &amp; Outputs'!$B$3</f>
        <v>21868972.98</v>
      </c>
      <c r="V4" s="8">
        <f>'No. policies'!V4*'Inputs &amp; Outputs'!$B$3</f>
        <v>21796461.620000001</v>
      </c>
      <c r="W4" s="8">
        <f>'No. policies'!W4*'Inputs &amp; Outputs'!$B$3</f>
        <v>21739812.120000001</v>
      </c>
      <c r="X4" s="8">
        <f>'No. policies'!X4*'Inputs &amp; Outputs'!$B$3</f>
        <v>21633311.059999999</v>
      </c>
      <c r="Y4" s="8">
        <f>'No. policies'!Y4*'Inputs &amp; Outputs'!$B$3</f>
        <v>21501884.219999999</v>
      </c>
      <c r="Z4" s="8">
        <f>'No. policies'!Z4*'Inputs &amp; Outputs'!$B$3</f>
        <v>21390851.199999999</v>
      </c>
      <c r="AA4" s="8">
        <f>'No. policies'!AA4*'Inputs &amp; Outputs'!$B$3</f>
        <v>21273020.239999998</v>
      </c>
      <c r="AB4" s="8">
        <f>'No. policies'!AB4*'Inputs &amp; Outputs'!$B$3</f>
        <v>21127997.52</v>
      </c>
      <c r="AC4" s="8">
        <f>'No. policies'!AC4*'Inputs &amp; Outputs'!$B$3</f>
        <v>20969378.920000002</v>
      </c>
      <c r="AD4" s="8">
        <f>'No. policies'!AD4*'Inputs &amp; Outputs'!$B$3</f>
        <v>20822090.219999999</v>
      </c>
      <c r="AE4" s="8">
        <f>'No. policies'!AE4*'Inputs &amp; Outputs'!$B$3</f>
        <v>20640811.82</v>
      </c>
      <c r="AF4" s="8">
        <f>'No. policies'!AF4*'Inputs &amp; Outputs'!$B$3</f>
        <v>20466331.359999999</v>
      </c>
      <c r="AG4" s="8">
        <f>'No. policies'!AG4*'Inputs &amp; Outputs'!$B$3</f>
        <v>20239733.359999999</v>
      </c>
      <c r="AH4" s="8">
        <f>'No. policies'!AH4*'Inputs &amp; Outputs'!$B$3</f>
        <v>20026731.239999998</v>
      </c>
      <c r="AI4" s="8">
        <f>'No. policies'!AI4*'Inputs &amp; Outputs'!$B$3</f>
        <v>19770675.5</v>
      </c>
      <c r="AJ4" s="8">
        <f>'No. policies'!AJ4*'Inputs &amp; Outputs'!$B$3</f>
        <v>19501023.879999999</v>
      </c>
      <c r="AK4" s="8">
        <f>'No. policies'!AK4*'Inputs &amp; Outputs'!$B$3</f>
        <v>19188318.640000001</v>
      </c>
      <c r="AL4" s="8">
        <f>'No. policies'!AL4*'Inputs &amp; Outputs'!$B$3</f>
        <v>18864283.5</v>
      </c>
      <c r="AM4" s="8">
        <f>'No. policies'!AM4*'Inputs &amp; Outputs'!$B$3</f>
        <v>18510790.620000001</v>
      </c>
      <c r="AN4" s="8">
        <f>'No. policies'!AN4*'Inputs &amp; Outputs'!$B$3</f>
        <v>18062126.580000002</v>
      </c>
      <c r="AO4" s="8">
        <f>'No. policies'!AO4*'Inputs &amp; Outputs'!$B$3</f>
        <v>17640654.300000001</v>
      </c>
      <c r="AP4" s="8">
        <f>'No. policies'!AP4*'Inputs &amp; Outputs'!$B$3</f>
        <v>17144404.68</v>
      </c>
      <c r="AQ4" s="8">
        <f>'No. policies'!AQ4*'Inputs &amp; Outputs'!$B$3</f>
        <v>16639091.140000001</v>
      </c>
      <c r="AR4" s="8">
        <f>'No. policies'!AR4*'Inputs &amp; Outputs'!$B$3</f>
        <v>16018212.620000001</v>
      </c>
      <c r="AS4" s="8">
        <f>'No. policies'!AS4*'Inputs &amp; Outputs'!$B$3</f>
        <v>15306694.9</v>
      </c>
      <c r="AT4" s="8">
        <f>'No. policies'!AT4*'Inputs &amp; Outputs'!$B$3</f>
        <v>14540793.66</v>
      </c>
      <c r="AU4" s="8">
        <f>'No. policies'!AU4*'Inputs &amp; Outputs'!$B$3</f>
        <v>13713710.960000001</v>
      </c>
      <c r="AV4" s="8">
        <f>'No. policies'!AV4*'Inputs &amp; Outputs'!$B$3</f>
        <v>12800521.02</v>
      </c>
      <c r="AW4" s="8">
        <f>'No. policies'!AW4*'Inputs &amp; Outputs'!$B$3</f>
        <v>11801223.84</v>
      </c>
      <c r="AX4" s="8">
        <f>'No. policies'!AX4*'Inputs &amp; Outputs'!$B$3</f>
        <v>10806458.619999999</v>
      </c>
      <c r="AY4" s="8">
        <f>'No. policies'!AY4*'Inputs &amp; Outputs'!$B$3</f>
        <v>9662138.7200000007</v>
      </c>
      <c r="AZ4" s="8">
        <f>'No. policies'!AZ4*'Inputs &amp; Outputs'!$B$3</f>
        <v>8545010.5800000001</v>
      </c>
      <c r="BA4" s="8">
        <f>'No. policies'!BA4*'Inputs &amp; Outputs'!$B$3</f>
        <v>7353105.0999999996</v>
      </c>
      <c r="BB4" s="8">
        <f>'No. policies'!BB4*'Inputs &amp; Outputs'!$B$3</f>
        <v>6299424.4000000004</v>
      </c>
      <c r="BC4" s="8">
        <f>'No. policies'!BC4*'Inputs &amp; Outputs'!$B$3</f>
        <v>5354510.74</v>
      </c>
      <c r="BD4" s="8">
        <f>'No. policies'!BD4*'Inputs &amp; Outputs'!$B$3</f>
        <v>4429990.9000000004</v>
      </c>
      <c r="BE4" s="8">
        <f>'No. policies'!BE4*'Inputs &amp; Outputs'!$B$3</f>
        <v>3575716.44</v>
      </c>
      <c r="BF4" s="8">
        <f>'No. policies'!BF4*'Inputs &amp; Outputs'!$B$3</f>
        <v>2821145.1</v>
      </c>
      <c r="BG4" s="8">
        <f>'No. policies'!BG4*'Inputs &amp; Outputs'!$B$3</f>
        <v>2193468.64</v>
      </c>
      <c r="BH4" s="8">
        <f>'No. policies'!BH4*'Inputs &amp; Outputs'!$B$3</f>
        <v>1590717.96</v>
      </c>
      <c r="BI4" s="8">
        <f>'No. policies'!BI4*'Inputs &amp; Outputs'!$B$3</f>
        <v>1155649.8</v>
      </c>
      <c r="BJ4" s="8">
        <f>'No. policies'!BJ4*'Inputs &amp; Outputs'!$B$3</f>
        <v>802156.92</v>
      </c>
      <c r="BK4" s="8">
        <f>'No. policies'!BK4*'Inputs &amp; Outputs'!$B$3</f>
        <v>552899.12</v>
      </c>
      <c r="BL4" s="8">
        <f>'No. policies'!BL4*'Inputs &amp; Outputs'!$B$3</f>
        <v>360290.82</v>
      </c>
      <c r="BM4" s="8">
        <f>'No. policies'!BM4*'Inputs &amp; Outputs'!$B$3</f>
        <v>242459.86000000002</v>
      </c>
      <c r="BN4" s="8">
        <f>'No. policies'!BN4*'Inputs &amp; Outputs'!$B$3</f>
        <v>154086.64000000001</v>
      </c>
      <c r="BO4" s="8">
        <f>'No. policies'!BO4*'Inputs &amp; Outputs'!$B$3</f>
        <v>88373.22</v>
      </c>
      <c r="BP4" s="8">
        <f>'No. policies'!BP4*'Inputs &amp; Outputs'!$B$3</f>
        <v>54383.520000000004</v>
      </c>
      <c r="BQ4" s="8">
        <f>'No. policies'!BQ4*'Inputs &amp; Outputs'!$B$3</f>
        <v>43053.62</v>
      </c>
      <c r="BR4" s="8">
        <f>'No. policies'!BR4*'Inputs &amp; Outputs'!$B$3</f>
        <v>18127.84</v>
      </c>
      <c r="BS4" s="8">
        <f>'No. policies'!BS4*'Inputs &amp; Outputs'!$B$3</f>
        <v>13595.880000000001</v>
      </c>
    </row>
    <row r="5" spans="1:72" x14ac:dyDescent="0.25">
      <c r="A5" s="1">
        <v>4</v>
      </c>
      <c r="B5" s="8">
        <f>'No. policies'!B5*'Inputs &amp; Outputs'!$B$3</f>
        <v>22659800</v>
      </c>
      <c r="C5" s="8">
        <f>'No. policies'!C5*'Inputs &amp; Outputs'!$B$3</f>
        <v>22637140.199999999</v>
      </c>
      <c r="D5" s="8">
        <f>'No. policies'!D5*'Inputs &amp; Outputs'!$B$3</f>
        <v>22607682.460000001</v>
      </c>
      <c r="E5" s="8">
        <f>'No. policies'!E5*'Inputs &amp; Outputs'!$B$3</f>
        <v>22596352.559999999</v>
      </c>
      <c r="F5" s="8">
        <f>'No. policies'!F5*'Inputs &amp; Outputs'!$B$3</f>
        <v>22578224.719999999</v>
      </c>
      <c r="G5" s="8">
        <f>'No. policies'!G5*'Inputs &amp; Outputs'!$B$3</f>
        <v>22553298.940000001</v>
      </c>
      <c r="H5" s="8">
        <f>'No. policies'!H5*'Inputs &amp; Outputs'!$B$3</f>
        <v>22528373.16</v>
      </c>
      <c r="I5" s="8">
        <f>'No. policies'!I5*'Inputs &amp; Outputs'!$B$3</f>
        <v>22505713.359999999</v>
      </c>
      <c r="J5" s="8">
        <f>'No. policies'!J5*'Inputs &amp; Outputs'!$B$3</f>
        <v>22480787.580000002</v>
      </c>
      <c r="K5" s="8">
        <f>'No. policies'!K5*'Inputs &amp; Outputs'!$B$3</f>
        <v>22430936.02</v>
      </c>
      <c r="L5" s="8">
        <f>'No. policies'!L5*'Inputs &amp; Outputs'!$B$3</f>
        <v>22406010.239999998</v>
      </c>
      <c r="M5" s="8">
        <f>'No. policies'!M5*'Inputs &amp; Outputs'!$B$3</f>
        <v>22381084.460000001</v>
      </c>
      <c r="N5" s="8">
        <f>'No. policies'!N5*'Inputs &amp; Outputs'!$B$3</f>
        <v>22347094.760000002</v>
      </c>
      <c r="O5" s="8">
        <f>'No. policies'!O5*'Inputs &amp; Outputs'!$B$3</f>
        <v>22301775.16</v>
      </c>
      <c r="P5" s="8">
        <f>'No. policies'!P5*'Inputs &amp; Outputs'!$B$3</f>
        <v>22247391.640000001</v>
      </c>
      <c r="Q5" s="8">
        <f>'No. policies'!Q5*'Inputs &amp; Outputs'!$B$3</f>
        <v>22168082.34</v>
      </c>
      <c r="R5" s="8">
        <f>'No. policies'!R5*'Inputs &amp; Outputs'!$B$3</f>
        <v>22120496.760000002</v>
      </c>
      <c r="S5" s="8">
        <f>'No. policies'!S5*'Inputs &amp; Outputs'!$B$3</f>
        <v>22075177.16</v>
      </c>
      <c r="T5" s="8">
        <f>'No. policies'!T5*'Inputs &amp; Outputs'!$B$3</f>
        <v>22007197.760000002</v>
      </c>
      <c r="U5" s="8">
        <f>'No. policies'!U5*'Inputs &amp; Outputs'!$B$3</f>
        <v>21930154.440000001</v>
      </c>
      <c r="V5" s="8">
        <f>'No. policies'!V5*'Inputs &amp; Outputs'!$B$3</f>
        <v>21848579.16</v>
      </c>
      <c r="W5" s="8">
        <f>'No. policies'!W5*'Inputs &amp; Outputs'!$B$3</f>
        <v>21760205.940000001</v>
      </c>
      <c r="X5" s="8">
        <f>'No. policies'!X5*'Inputs &amp; Outputs'!$B$3</f>
        <v>21646906.940000001</v>
      </c>
      <c r="Y5" s="8">
        <f>'No. policies'!Y5*'Inputs &amp; Outputs'!$B$3</f>
        <v>21542671.859999999</v>
      </c>
      <c r="Z5" s="8">
        <f>'No. policies'!Z5*'Inputs &amp; Outputs'!$B$3</f>
        <v>21418042.960000001</v>
      </c>
      <c r="AA5" s="8">
        <f>'No. policies'!AA5*'Inputs &amp; Outputs'!$B$3</f>
        <v>21270754.260000002</v>
      </c>
      <c r="AB5" s="8">
        <f>'No. policies'!AB5*'Inputs &amp; Outputs'!$B$3</f>
        <v>21137061.440000001</v>
      </c>
      <c r="AC5" s="8">
        <f>'No. policies'!AC5*'Inputs &amp; Outputs'!$B$3</f>
        <v>20976176.859999999</v>
      </c>
      <c r="AD5" s="8">
        <f>'No. policies'!AD5*'Inputs &amp; Outputs'!$B$3</f>
        <v>20835686.100000001</v>
      </c>
      <c r="AE5" s="8">
        <f>'No. policies'!AE5*'Inputs &amp; Outputs'!$B$3</f>
        <v>20658939.66</v>
      </c>
      <c r="AF5" s="8">
        <f>'No. policies'!AF5*'Inputs &amp; Outputs'!$B$3</f>
        <v>20477661.260000002</v>
      </c>
      <c r="AG5" s="8">
        <f>'No. policies'!AG5*'Inputs &amp; Outputs'!$B$3</f>
        <v>20264659.140000001</v>
      </c>
      <c r="AH5" s="8">
        <f>'No. policies'!AH5*'Inputs &amp; Outputs'!$B$3</f>
        <v>20035795.16</v>
      </c>
      <c r="AI5" s="8">
        <f>'No. policies'!AI5*'Inputs &amp; Outputs'!$B$3</f>
        <v>19784271.379999999</v>
      </c>
      <c r="AJ5" s="8">
        <f>'No. policies'!AJ5*'Inputs &amp; Outputs'!$B$3</f>
        <v>19498757.899999999</v>
      </c>
      <c r="AK5" s="8">
        <f>'No. policies'!AK5*'Inputs &amp; Outputs'!$B$3</f>
        <v>19192850.600000001</v>
      </c>
      <c r="AL5" s="8">
        <f>'No. policies'!AL5*'Inputs &amp; Outputs'!$B$3</f>
        <v>18868815.460000001</v>
      </c>
      <c r="AM5" s="8">
        <f>'No. policies'!AM5*'Inputs &amp; Outputs'!$B$3</f>
        <v>18535716.399999999</v>
      </c>
      <c r="AN5" s="8">
        <f>'No. policies'!AN5*'Inputs &amp; Outputs'!$B$3</f>
        <v>18084786.379999999</v>
      </c>
      <c r="AO5" s="8">
        <f>'No. policies'!AO5*'Inputs &amp; Outputs'!$B$3</f>
        <v>17568142.940000001</v>
      </c>
      <c r="AP5" s="8">
        <f>'No. policies'!AP5*'Inputs &amp; Outputs'!$B$3</f>
        <v>17046967.539999999</v>
      </c>
      <c r="AQ5" s="8">
        <f>'No. policies'!AQ5*'Inputs &amp; Outputs'!$B$3</f>
        <v>16405695.199999999</v>
      </c>
      <c r="AR5" s="8">
        <f>'No. policies'!AR5*'Inputs &amp; Outputs'!$B$3</f>
        <v>15746295.02</v>
      </c>
      <c r="AS5" s="8">
        <f>'No. policies'!AS5*'Inputs &amp; Outputs'!$B$3</f>
        <v>15039309.26</v>
      </c>
      <c r="AT5" s="8">
        <f>'No. policies'!AT5*'Inputs &amp; Outputs'!$B$3</f>
        <v>14345919.380000001</v>
      </c>
      <c r="AU5" s="8">
        <f>'No. policies'!AU5*'Inputs &amp; Outputs'!$B$3</f>
        <v>13559624.32</v>
      </c>
      <c r="AV5" s="8">
        <f>'No. policies'!AV5*'Inputs &amp; Outputs'!$B$3</f>
        <v>12730275.640000001</v>
      </c>
      <c r="AW5" s="8">
        <f>'No. policies'!AW5*'Inputs &amp; Outputs'!$B$3</f>
        <v>11719648.560000001</v>
      </c>
      <c r="AX5" s="8">
        <f>'No. policies'!AX5*'Inputs &amp; Outputs'!$B$3</f>
        <v>10675031.779999999</v>
      </c>
      <c r="AY5" s="8">
        <f>'No. policies'!AY5*'Inputs &amp; Outputs'!$B$3</f>
        <v>9653074.8000000007</v>
      </c>
      <c r="AZ5" s="8">
        <f>'No. policies'!AZ5*'Inputs &amp; Outputs'!$B$3</f>
        <v>8615255.9600000009</v>
      </c>
      <c r="BA5" s="8">
        <f>'No. policies'!BA5*'Inputs &amp; Outputs'!$B$3</f>
        <v>7425616.46</v>
      </c>
      <c r="BB5" s="8">
        <f>'No. policies'!BB5*'Inputs &amp; Outputs'!$B$3</f>
        <v>6374201.7400000002</v>
      </c>
      <c r="BC5" s="8">
        <f>'No. policies'!BC5*'Inputs &amp; Outputs'!$B$3</f>
        <v>5379436.5200000005</v>
      </c>
      <c r="BD5" s="8">
        <f>'No. policies'!BD5*'Inputs &amp; Outputs'!$B$3</f>
        <v>4325755.82</v>
      </c>
      <c r="BE5" s="8">
        <f>'No. policies'!BE5*'Inputs &amp; Outputs'!$B$3</f>
        <v>3385374.12</v>
      </c>
      <c r="BF5" s="8">
        <f>'No. policies'!BF5*'Inputs &amp; Outputs'!$B$3</f>
        <v>2612674.94</v>
      </c>
      <c r="BG5" s="8">
        <f>'No. policies'!BG5*'Inputs &amp; Outputs'!$B$3</f>
        <v>1998594.36</v>
      </c>
      <c r="BH5" s="8">
        <f>'No. policies'!BH5*'Inputs &amp; Outputs'!$B$3</f>
        <v>1472887</v>
      </c>
      <c r="BI5" s="8">
        <f>'No. policies'!BI5*'Inputs &amp; Outputs'!$B$3</f>
        <v>1058212.6599999999</v>
      </c>
      <c r="BJ5" s="8">
        <f>'No. policies'!BJ5*'Inputs &amp; Outputs'!$B$3</f>
        <v>734177.52</v>
      </c>
      <c r="BK5" s="8">
        <f>'No. policies'!BK5*'Inputs &amp; Outputs'!$B$3</f>
        <v>514377.46</v>
      </c>
      <c r="BL5" s="8">
        <f>'No. policies'!BL5*'Inputs &amp; Outputs'!$B$3</f>
        <v>355758.86</v>
      </c>
      <c r="BM5" s="8">
        <f>'No. policies'!BM5*'Inputs &amp; Outputs'!$B$3</f>
        <v>235661.92</v>
      </c>
      <c r="BN5" s="8">
        <f>'No. policies'!BN5*'Inputs &amp; Outputs'!$B$3</f>
        <v>149554.68</v>
      </c>
      <c r="BO5" s="8">
        <f>'No. policies'!BO5*'Inputs &amp; Outputs'!$B$3</f>
        <v>92905.180000000008</v>
      </c>
      <c r="BP5" s="8">
        <f>'No. policies'!BP5*'Inputs &amp; Outputs'!$B$3</f>
        <v>54383.520000000004</v>
      </c>
      <c r="BQ5" s="8">
        <f>'No. policies'!BQ5*'Inputs &amp; Outputs'!$B$3</f>
        <v>33989.699999999997</v>
      </c>
      <c r="BR5" s="8">
        <f>'No. policies'!BR5*'Inputs &amp; Outputs'!$B$3</f>
        <v>22659.8</v>
      </c>
      <c r="BS5" s="8">
        <f>'No. policies'!BS5*'Inputs &amp; Outputs'!$B$3</f>
        <v>15861.86</v>
      </c>
    </row>
    <row r="6" spans="1:72" x14ac:dyDescent="0.25">
      <c r="A6" s="1">
        <v>5</v>
      </c>
      <c r="B6" s="8">
        <f>'No. policies'!B6*'Inputs &amp; Outputs'!$B$3</f>
        <v>22659800</v>
      </c>
      <c r="C6" s="8">
        <f>'No. policies'!C6*'Inputs &amp; Outputs'!$B$3</f>
        <v>22650736.080000002</v>
      </c>
      <c r="D6" s="8">
        <f>'No. policies'!D6*'Inputs &amp; Outputs'!$B$3</f>
        <v>22637140.199999999</v>
      </c>
      <c r="E6" s="8">
        <f>'No. policies'!E6*'Inputs &amp; Outputs'!$B$3</f>
        <v>22616746.379999999</v>
      </c>
      <c r="F6" s="8">
        <f>'No. policies'!F6*'Inputs &amp; Outputs'!$B$3</f>
        <v>22596352.559999999</v>
      </c>
      <c r="G6" s="8">
        <f>'No. policies'!G6*'Inputs &amp; Outputs'!$B$3</f>
        <v>22580490.699999999</v>
      </c>
      <c r="H6" s="8">
        <f>'No. policies'!H6*'Inputs &amp; Outputs'!$B$3</f>
        <v>22557830.899999999</v>
      </c>
      <c r="I6" s="8">
        <f>'No. policies'!I6*'Inputs &amp; Outputs'!$B$3</f>
        <v>22523841.199999999</v>
      </c>
      <c r="J6" s="8">
        <f>'No. policies'!J6*'Inputs &amp; Outputs'!$B$3</f>
        <v>22485319.539999999</v>
      </c>
      <c r="K6" s="8">
        <f>'No. policies'!K6*'Inputs &amp; Outputs'!$B$3</f>
        <v>22462659.739999998</v>
      </c>
      <c r="L6" s="8">
        <f>'No. policies'!L6*'Inputs &amp; Outputs'!$B$3</f>
        <v>22421872.100000001</v>
      </c>
      <c r="M6" s="8">
        <f>'No. policies'!M6*'Inputs &amp; Outputs'!$B$3</f>
        <v>22385616.420000002</v>
      </c>
      <c r="N6" s="8">
        <f>'No. policies'!N6*'Inputs &amp; Outputs'!$B$3</f>
        <v>22326700.940000001</v>
      </c>
      <c r="O6" s="8">
        <f>'No. policies'!O6*'Inputs &amp; Outputs'!$B$3</f>
        <v>22263253.5</v>
      </c>
      <c r="P6" s="8">
        <f>'No. policies'!P6*'Inputs &amp; Outputs'!$B$3</f>
        <v>22211135.960000001</v>
      </c>
      <c r="Q6" s="8">
        <f>'No. policies'!Q6*'Inputs &amp; Outputs'!$B$3</f>
        <v>22147688.52</v>
      </c>
      <c r="R6" s="8">
        <f>'No. policies'!R6*'Inputs &amp; Outputs'!$B$3</f>
        <v>22091039.02</v>
      </c>
      <c r="S6" s="8">
        <f>'No. policies'!S6*'Inputs &amp; Outputs'!$B$3</f>
        <v>22029857.559999999</v>
      </c>
      <c r="T6" s="8">
        <f>'No. policies'!T6*'Inputs &amp; Outputs'!$B$3</f>
        <v>21964144.140000001</v>
      </c>
      <c r="U6" s="8">
        <f>'No. policies'!U6*'Inputs &amp; Outputs'!$B$3</f>
        <v>21896164.739999998</v>
      </c>
      <c r="V6" s="8">
        <f>'No. policies'!V6*'Inputs &amp; Outputs'!$B$3</f>
        <v>21841781.219999999</v>
      </c>
      <c r="W6" s="8">
        <f>'No. policies'!W6*'Inputs &amp; Outputs'!$B$3</f>
        <v>21737546.140000001</v>
      </c>
      <c r="X6" s="8">
        <f>'No. policies'!X6*'Inputs &amp; Outputs'!$B$3</f>
        <v>21633311.059999999</v>
      </c>
      <c r="Y6" s="8">
        <f>'No. policies'!Y6*'Inputs &amp; Outputs'!$B$3</f>
        <v>21520012.059999999</v>
      </c>
      <c r="Z6" s="8">
        <f>'No. policies'!Z6*'Inputs &amp; Outputs'!$B$3</f>
        <v>21420308.940000001</v>
      </c>
      <c r="AA6" s="8">
        <f>'No. policies'!AA6*'Inputs &amp; Outputs'!$B$3</f>
        <v>21320605.82</v>
      </c>
      <c r="AB6" s="8">
        <f>'No. policies'!AB6*'Inputs &amp; Outputs'!$B$3</f>
        <v>21184647.02</v>
      </c>
      <c r="AC6" s="8">
        <f>'No. policies'!AC6*'Inputs &amp; Outputs'!$B$3</f>
        <v>21035092.34</v>
      </c>
      <c r="AD6" s="8">
        <f>'No. policies'!AD6*'Inputs &amp; Outputs'!$B$3</f>
        <v>20844750.02</v>
      </c>
      <c r="AE6" s="8">
        <f>'No. policies'!AE6*'Inputs &amp; Outputs'!$B$3</f>
        <v>20665737.600000001</v>
      </c>
      <c r="AF6" s="8">
        <f>'No. policies'!AF6*'Inputs &amp; Outputs'!$B$3</f>
        <v>20430075.68</v>
      </c>
      <c r="AG6" s="8">
        <f>'No. policies'!AG6*'Inputs &amp; Outputs'!$B$3</f>
        <v>20241999.34</v>
      </c>
      <c r="AH6" s="8">
        <f>'No. policies'!AH6*'Inputs &amp; Outputs'!$B$3</f>
        <v>19954219.879999999</v>
      </c>
      <c r="AI6" s="8">
        <f>'No. policies'!AI6*'Inputs &amp; Outputs'!$B$3</f>
        <v>19670972.379999999</v>
      </c>
      <c r="AJ6" s="8">
        <f>'No. policies'!AJ6*'Inputs &amp; Outputs'!$B$3</f>
        <v>19399054.780000001</v>
      </c>
      <c r="AK6" s="8">
        <f>'No. policies'!AK6*'Inputs &amp; Outputs'!$B$3</f>
        <v>19059157.780000001</v>
      </c>
      <c r="AL6" s="8">
        <f>'No. policies'!AL6*'Inputs &amp; Outputs'!$B$3</f>
        <v>18710196.859999999</v>
      </c>
      <c r="AM6" s="8">
        <f>'No. policies'!AM6*'Inputs &amp; Outputs'!$B$3</f>
        <v>18245670.960000001</v>
      </c>
      <c r="AN6" s="8">
        <f>'No. policies'!AN6*'Inputs &amp; Outputs'!$B$3</f>
        <v>17833262.600000001</v>
      </c>
      <c r="AO6" s="8">
        <f>'No. policies'!AO6*'Inputs &amp; Outputs'!$B$3</f>
        <v>17368736.699999999</v>
      </c>
      <c r="AP6" s="8">
        <f>'No. policies'!AP6*'Inputs &amp; Outputs'!$B$3</f>
        <v>16824901.5</v>
      </c>
      <c r="AQ6" s="8">
        <f>'No. policies'!AQ6*'Inputs &amp; Outputs'!$B$3</f>
        <v>16262938.460000001</v>
      </c>
      <c r="AR6" s="8">
        <f>'No. policies'!AR6*'Inputs &amp; Outputs'!$B$3</f>
        <v>15569548.58</v>
      </c>
      <c r="AS6" s="8">
        <f>'No. policies'!AS6*'Inputs &amp; Outputs'!$B$3</f>
        <v>14914680.359999999</v>
      </c>
      <c r="AT6" s="8">
        <f>'No. policies'!AT6*'Inputs &amp; Outputs'!$B$3</f>
        <v>14169172.939999999</v>
      </c>
      <c r="AU6" s="8">
        <f>'No. policies'!AU6*'Inputs &amp; Outputs'!$B$3</f>
        <v>13382877.880000001</v>
      </c>
      <c r="AV6" s="8">
        <f>'No. policies'!AV6*'Inputs &amp; Outputs'!$B$3</f>
        <v>12471953.92</v>
      </c>
      <c r="AW6" s="8">
        <f>'No. policies'!AW6*'Inputs &amp; Outputs'!$B$3</f>
        <v>11511178.4</v>
      </c>
      <c r="AX6" s="8">
        <f>'No. policies'!AX6*'Inputs &amp; Outputs'!$B$3</f>
        <v>10539072.98</v>
      </c>
      <c r="AY6" s="8">
        <f>'No. policies'!AY6*'Inputs &amp; Outputs'!$B$3</f>
        <v>9569233.540000001</v>
      </c>
      <c r="AZ6" s="8">
        <f>'No. policies'!AZ6*'Inputs &amp; Outputs'!$B$3</f>
        <v>8583532.2400000002</v>
      </c>
      <c r="BA6" s="8">
        <f>'No. policies'!BA6*'Inputs &amp; Outputs'!$B$3</f>
        <v>7416552.54</v>
      </c>
      <c r="BB6" s="8">
        <f>'No. policies'!BB6*'Inputs &amp; Outputs'!$B$3</f>
        <v>6292626.46</v>
      </c>
      <c r="BC6" s="8">
        <f>'No. policies'!BC6*'Inputs &amp; Outputs'!$B$3</f>
        <v>5311457.12</v>
      </c>
      <c r="BD6" s="8">
        <f>'No. policies'!BD6*'Inputs &amp; Outputs'!$B$3</f>
        <v>4309893.96</v>
      </c>
      <c r="BE6" s="8">
        <f>'No. policies'!BE6*'Inputs &amp; Outputs'!$B$3</f>
        <v>3476013.32</v>
      </c>
      <c r="BF6" s="8">
        <f>'No. policies'!BF6*'Inputs &amp; Outputs'!$B$3</f>
        <v>2719176</v>
      </c>
      <c r="BG6" s="8">
        <f>'No. policies'!BG6*'Inputs &amp; Outputs'!$B$3</f>
        <v>2032584.06</v>
      </c>
      <c r="BH6" s="8">
        <f>'No. policies'!BH6*'Inputs &amp; Outputs'!$B$3</f>
        <v>1466089.06</v>
      </c>
      <c r="BI6" s="8">
        <f>'No. policies'!BI6*'Inputs &amp; Outputs'!$B$3</f>
        <v>1026488.9400000001</v>
      </c>
      <c r="BJ6" s="8">
        <f>'No. policies'!BJ6*'Inputs &amp; Outputs'!$B$3</f>
        <v>713783.7</v>
      </c>
      <c r="BK6" s="8">
        <f>'No. policies'!BK6*'Inputs &amp; Outputs'!$B$3</f>
        <v>512111.48</v>
      </c>
      <c r="BL6" s="8">
        <f>'No. policies'!BL6*'Inputs &amp; Outputs'!$B$3</f>
        <v>362556.8</v>
      </c>
      <c r="BM6" s="8">
        <f>'No. policies'!BM6*'Inputs &amp; Outputs'!$B$3</f>
        <v>228863.98</v>
      </c>
      <c r="BN6" s="8">
        <f>'No. policies'!BN6*'Inputs &amp; Outputs'!$B$3</f>
        <v>147288.70000000001</v>
      </c>
      <c r="BO6" s="8">
        <f>'No. policies'!BO6*'Inputs &amp; Outputs'!$B$3</f>
        <v>92905.180000000008</v>
      </c>
      <c r="BP6" s="8">
        <f>'No. policies'!BP6*'Inputs &amp; Outputs'!$B$3</f>
        <v>65713.42</v>
      </c>
      <c r="BQ6" s="8">
        <f>'No. policies'!BQ6*'Inputs &amp; Outputs'!$B$3</f>
        <v>49851.56</v>
      </c>
      <c r="BR6" s="8">
        <f>'No. policies'!BR6*'Inputs &amp; Outputs'!$B$3</f>
        <v>24925.78</v>
      </c>
      <c r="BS6" s="8">
        <f>'No. policies'!BS6*'Inputs &amp; Outputs'!$B$3</f>
        <v>13595.880000000001</v>
      </c>
    </row>
    <row r="7" spans="1:72" x14ac:dyDescent="0.25">
      <c r="A7" s="1">
        <v>6</v>
      </c>
      <c r="B7" s="8">
        <f>'No. policies'!B7*'Inputs &amp; Outputs'!$B$3</f>
        <v>22659800</v>
      </c>
      <c r="C7" s="8">
        <f>'No. policies'!C7*'Inputs &amp; Outputs'!$B$3</f>
        <v>22653002.059999999</v>
      </c>
      <c r="D7" s="8">
        <f>'No. policies'!D7*'Inputs &amp; Outputs'!$B$3</f>
        <v>22632608.239999998</v>
      </c>
      <c r="E7" s="8">
        <f>'No. policies'!E7*'Inputs &amp; Outputs'!$B$3</f>
        <v>22607682.460000001</v>
      </c>
      <c r="F7" s="8">
        <f>'No. policies'!F7*'Inputs &amp; Outputs'!$B$3</f>
        <v>22582756.68</v>
      </c>
      <c r="G7" s="8">
        <f>'No. policies'!G7*'Inputs &amp; Outputs'!$B$3</f>
        <v>22569160.800000001</v>
      </c>
      <c r="H7" s="8">
        <f>'No. policies'!H7*'Inputs &amp; Outputs'!$B$3</f>
        <v>22530639.140000001</v>
      </c>
      <c r="I7" s="8">
        <f>'No. policies'!I7*'Inputs &amp; Outputs'!$B$3</f>
        <v>22510245.32</v>
      </c>
      <c r="J7" s="8">
        <f>'No. policies'!J7*'Inputs &amp; Outputs'!$B$3</f>
        <v>22469457.68</v>
      </c>
      <c r="K7" s="8">
        <f>'No. policies'!K7*'Inputs &amp; Outputs'!$B$3</f>
        <v>22421872.100000001</v>
      </c>
      <c r="L7" s="8">
        <f>'No. policies'!L7*'Inputs &amp; Outputs'!$B$3</f>
        <v>22372020.539999999</v>
      </c>
      <c r="M7" s="8">
        <f>'No. policies'!M7*'Inputs &amp; Outputs'!$B$3</f>
        <v>22322168.98</v>
      </c>
      <c r="N7" s="8">
        <f>'No. policies'!N7*'Inputs &amp; Outputs'!$B$3</f>
        <v>22270051.440000001</v>
      </c>
      <c r="O7" s="8">
        <f>'No. policies'!O7*'Inputs &amp; Outputs'!$B$3</f>
        <v>22224731.84</v>
      </c>
      <c r="P7" s="8">
        <f>'No. policies'!P7*'Inputs &amp; Outputs'!$B$3</f>
        <v>22161284.399999999</v>
      </c>
      <c r="Q7" s="8">
        <f>'No. policies'!Q7*'Inputs &amp; Outputs'!$B$3</f>
        <v>22113698.82</v>
      </c>
      <c r="R7" s="8">
        <f>'No. policies'!R7*'Inputs &amp; Outputs'!$B$3</f>
        <v>22063847.260000002</v>
      </c>
      <c r="S7" s="8">
        <f>'No. policies'!S7*'Inputs &amp; Outputs'!$B$3</f>
        <v>21973208.059999999</v>
      </c>
      <c r="T7" s="8">
        <f>'No. policies'!T7*'Inputs &amp; Outputs'!$B$3</f>
        <v>21882568.859999999</v>
      </c>
      <c r="U7" s="8">
        <f>'No. policies'!U7*'Inputs &amp; Outputs'!$B$3</f>
        <v>21816855.440000001</v>
      </c>
      <c r="V7" s="8">
        <f>'No. policies'!V7*'Inputs &amp; Outputs'!$B$3</f>
        <v>21737546.140000001</v>
      </c>
      <c r="W7" s="8">
        <f>'No. policies'!W7*'Inputs &amp; Outputs'!$B$3</f>
        <v>21669566.739999998</v>
      </c>
      <c r="X7" s="8">
        <f>'No. policies'!X7*'Inputs &amp; Outputs'!$B$3</f>
        <v>21576661.559999999</v>
      </c>
      <c r="Y7" s="8">
        <f>'No. policies'!Y7*'Inputs &amp; Outputs'!$B$3</f>
        <v>21467894.52</v>
      </c>
      <c r="Z7" s="8">
        <f>'No. policies'!Z7*'Inputs &amp; Outputs'!$B$3</f>
        <v>21320605.82</v>
      </c>
      <c r="AA7" s="8">
        <f>'No. policies'!AA7*'Inputs &amp; Outputs'!$B$3</f>
        <v>21207306.82</v>
      </c>
      <c r="AB7" s="8">
        <f>'No. policies'!AB7*'Inputs &amp; Outputs'!$B$3</f>
        <v>21073614</v>
      </c>
      <c r="AC7" s="8">
        <f>'No. policies'!AC7*'Inputs &amp; Outputs'!$B$3</f>
        <v>20935389.219999999</v>
      </c>
      <c r="AD7" s="8">
        <f>'No. policies'!AD7*'Inputs &amp; Outputs'!$B$3</f>
        <v>20774504.640000001</v>
      </c>
      <c r="AE7" s="8">
        <f>'No. policies'!AE7*'Inputs &amp; Outputs'!$B$3</f>
        <v>20629481.920000002</v>
      </c>
      <c r="AF7" s="8">
        <f>'No. policies'!AF7*'Inputs &amp; Outputs'!$B$3</f>
        <v>20445937.539999999</v>
      </c>
      <c r="AG7" s="8">
        <f>'No. policies'!AG7*'Inputs &amp; Outputs'!$B$3</f>
        <v>20248797.280000001</v>
      </c>
      <c r="AH7" s="8">
        <f>'No. policies'!AH7*'Inputs &amp; Outputs'!$B$3</f>
        <v>19990475.559999999</v>
      </c>
      <c r="AI7" s="8">
        <f>'No. policies'!AI7*'Inputs &amp; Outputs'!$B$3</f>
        <v>19716291.98</v>
      </c>
      <c r="AJ7" s="8">
        <f>'No. policies'!AJ7*'Inputs &amp; Outputs'!$B$3</f>
        <v>19455704.280000001</v>
      </c>
      <c r="AK7" s="8">
        <f>'No. policies'!AK7*'Inputs &amp; Outputs'!$B$3</f>
        <v>19140733.059999999</v>
      </c>
      <c r="AL7" s="8">
        <f>'No. policies'!AL7*'Inputs &amp; Outputs'!$B$3</f>
        <v>18780442.239999998</v>
      </c>
      <c r="AM7" s="8">
        <f>'No. policies'!AM7*'Inputs &amp; Outputs'!$B$3</f>
        <v>18445077.199999999</v>
      </c>
      <c r="AN7" s="8">
        <f>'No. policies'!AN7*'Inputs &amp; Outputs'!$B$3</f>
        <v>18005477.080000002</v>
      </c>
      <c r="AO7" s="8">
        <f>'No. policies'!AO7*'Inputs &amp; Outputs'!$B$3</f>
        <v>17538685.199999999</v>
      </c>
      <c r="AP7" s="8">
        <f>'No. policies'!AP7*'Inputs &amp; Outputs'!$B$3</f>
        <v>16994850</v>
      </c>
      <c r="AQ7" s="8">
        <f>'No. policies'!AQ7*'Inputs &amp; Outputs'!$B$3</f>
        <v>16419291.08</v>
      </c>
      <c r="AR7" s="8">
        <f>'No. policies'!AR7*'Inputs &amp; Outputs'!$B$3</f>
        <v>15755358.939999999</v>
      </c>
      <c r="AS7" s="8">
        <f>'No. policies'!AS7*'Inputs &amp; Outputs'!$B$3</f>
        <v>15118618.560000001</v>
      </c>
      <c r="AT7" s="8">
        <f>'No. policies'!AT7*'Inputs &amp; Outputs'!$B$3</f>
        <v>14320993.6</v>
      </c>
      <c r="AU7" s="8">
        <f>'No. policies'!AU7*'Inputs &amp; Outputs'!$B$3</f>
        <v>13527900.6</v>
      </c>
      <c r="AV7" s="8">
        <f>'No. policies'!AV7*'Inputs &amp; Outputs'!$B$3</f>
        <v>12655498.300000001</v>
      </c>
      <c r="AW7" s="8">
        <f>'No. policies'!AW7*'Inputs &amp; Outputs'!$B$3</f>
        <v>11622211.42</v>
      </c>
      <c r="AX7" s="8">
        <f>'No. policies'!AX7*'Inputs &amp; Outputs'!$B$3</f>
        <v>10570796.699999999</v>
      </c>
      <c r="AY7" s="8">
        <f>'No. policies'!AY7*'Inputs &amp; Outputs'!$B$3</f>
        <v>9589627.3599999994</v>
      </c>
      <c r="AZ7" s="8">
        <f>'No. policies'!AZ7*'Inputs &amp; Outputs'!$B$3</f>
        <v>8481563.1400000006</v>
      </c>
      <c r="BA7" s="8">
        <f>'No. policies'!BA7*'Inputs &amp; Outputs'!$B$3</f>
        <v>7405222.6399999997</v>
      </c>
      <c r="BB7" s="8">
        <f>'No. policies'!BB7*'Inputs &amp; Outputs'!$B$3</f>
        <v>6390063.5999999996</v>
      </c>
      <c r="BC7" s="8">
        <f>'No. policies'!BC7*'Inputs &amp; Outputs'!$B$3</f>
        <v>5293329.28</v>
      </c>
      <c r="BD7" s="8">
        <f>'No. policies'!BD7*'Inputs &amp; Outputs'!$B$3</f>
        <v>4334819.74</v>
      </c>
      <c r="BE7" s="8">
        <f>'No. policies'!BE7*'Inputs &amp; Outputs'!$B$3</f>
        <v>3478279.3</v>
      </c>
      <c r="BF7" s="8">
        <f>'No. policies'!BF7*'Inputs &amp; Outputs'!$B$3</f>
        <v>2689718.2600000002</v>
      </c>
      <c r="BG7" s="8">
        <f>'No. policies'!BG7*'Inputs &amp; Outputs'!$B$3</f>
        <v>2041647.98</v>
      </c>
      <c r="BH7" s="8">
        <f>'No. policies'!BH7*'Inputs &amp; Outputs'!$B$3</f>
        <v>1561260.22</v>
      </c>
      <c r="BI7" s="8">
        <f>'No. policies'!BI7*'Inputs &amp; Outputs'!$B$3</f>
        <v>1185107.54</v>
      </c>
      <c r="BJ7" s="8">
        <f>'No. policies'!BJ7*'Inputs &amp; Outputs'!$B$3</f>
        <v>829348.68</v>
      </c>
      <c r="BK7" s="8">
        <f>'No. policies'!BK7*'Inputs &amp; Outputs'!$B$3</f>
        <v>575558.92000000004</v>
      </c>
      <c r="BL7" s="8">
        <f>'No. policies'!BL7*'Inputs &amp; Outputs'!$B$3</f>
        <v>398812.48</v>
      </c>
      <c r="BM7" s="8">
        <f>'No. policies'!BM7*'Inputs &amp; Outputs'!$B$3</f>
        <v>258321.72</v>
      </c>
      <c r="BN7" s="8">
        <f>'No. policies'!BN7*'Inputs &amp; Outputs'!$B$3</f>
        <v>179012.42</v>
      </c>
      <c r="BO7" s="8">
        <f>'No. policies'!BO7*'Inputs &amp; Outputs'!$B$3</f>
        <v>124628.9</v>
      </c>
      <c r="BP7" s="8">
        <f>'No. policies'!BP7*'Inputs &amp; Outputs'!$B$3</f>
        <v>81575.28</v>
      </c>
      <c r="BQ7" s="8">
        <f>'No. policies'!BQ7*'Inputs &amp; Outputs'!$B$3</f>
        <v>49851.56</v>
      </c>
      <c r="BR7" s="8">
        <f>'No. policies'!BR7*'Inputs &amp; Outputs'!$B$3</f>
        <v>20393.82</v>
      </c>
      <c r="BS7" s="8">
        <f>'No. policies'!BS7*'Inputs &amp; Outputs'!$B$3</f>
        <v>9063.92</v>
      </c>
    </row>
    <row r="8" spans="1:72" x14ac:dyDescent="0.25">
      <c r="A8" s="1">
        <v>7</v>
      </c>
      <c r="B8" s="8">
        <f>'No. policies'!B8*'Inputs &amp; Outputs'!$B$3</f>
        <v>22659800</v>
      </c>
      <c r="C8" s="8">
        <f>'No. policies'!C8*'Inputs &amp; Outputs'!$B$3</f>
        <v>22634874.219999999</v>
      </c>
      <c r="D8" s="8">
        <f>'No. policies'!D8*'Inputs &amp; Outputs'!$B$3</f>
        <v>22600884.52</v>
      </c>
      <c r="E8" s="8">
        <f>'No. policies'!E8*'Inputs &amp; Outputs'!$B$3</f>
        <v>22564628.84</v>
      </c>
      <c r="F8" s="8">
        <f>'No. policies'!F8*'Inputs &amp; Outputs'!$B$3</f>
        <v>22539703.059999999</v>
      </c>
      <c r="G8" s="8">
        <f>'No. policies'!G8*'Inputs &amp; Outputs'!$B$3</f>
        <v>22517043.260000002</v>
      </c>
      <c r="H8" s="8">
        <f>'No. policies'!H8*'Inputs &amp; Outputs'!$B$3</f>
        <v>22496649.440000001</v>
      </c>
      <c r="I8" s="8">
        <f>'No. policies'!I8*'Inputs &amp; Outputs'!$B$3</f>
        <v>22467191.699999999</v>
      </c>
      <c r="J8" s="8">
        <f>'No. policies'!J8*'Inputs &amp; Outputs'!$B$3</f>
        <v>22433202</v>
      </c>
      <c r="K8" s="8">
        <f>'No. policies'!K8*'Inputs &amp; Outputs'!$B$3</f>
        <v>22381084.460000001</v>
      </c>
      <c r="L8" s="8">
        <f>'No. policies'!L8*'Inputs &amp; Outputs'!$B$3</f>
        <v>22340296.82</v>
      </c>
      <c r="M8" s="8">
        <f>'No. policies'!M8*'Inputs &amp; Outputs'!$B$3</f>
        <v>22313105.059999999</v>
      </c>
      <c r="N8" s="8">
        <f>'No. policies'!N8*'Inputs &amp; Outputs'!$B$3</f>
        <v>22274583.399999999</v>
      </c>
      <c r="O8" s="8">
        <f>'No. policies'!O8*'Inputs &amp; Outputs'!$B$3</f>
        <v>22242859.68</v>
      </c>
      <c r="P8" s="8">
        <f>'No. policies'!P8*'Inputs &amp; Outputs'!$B$3</f>
        <v>22204338.02</v>
      </c>
      <c r="Q8" s="8">
        <f>'No. policies'!Q8*'Inputs &amp; Outputs'!$B$3</f>
        <v>22131826.66</v>
      </c>
      <c r="R8" s="8">
        <f>'No. policies'!R8*'Inputs &amp; Outputs'!$B$3</f>
        <v>22068379.219999999</v>
      </c>
      <c r="S8" s="8">
        <f>'No. policies'!S8*'Inputs &amp; Outputs'!$B$3</f>
        <v>22002665.800000001</v>
      </c>
      <c r="T8" s="8">
        <f>'No. policies'!T8*'Inputs &amp; Outputs'!$B$3</f>
        <v>21952814.239999998</v>
      </c>
      <c r="U8" s="8">
        <f>'No. policies'!U8*'Inputs &amp; Outputs'!$B$3</f>
        <v>21896164.739999998</v>
      </c>
      <c r="V8" s="8">
        <f>'No. policies'!V8*'Inputs &amp; Outputs'!$B$3</f>
        <v>21830451.32</v>
      </c>
      <c r="W8" s="8">
        <f>'No. policies'!W8*'Inputs &amp; Outputs'!$B$3</f>
        <v>21739812.120000001</v>
      </c>
      <c r="X8" s="8">
        <f>'No. policies'!X8*'Inputs &amp; Outputs'!$B$3</f>
        <v>21649172.920000002</v>
      </c>
      <c r="Y8" s="8">
        <f>'No. policies'!Y8*'Inputs &amp; Outputs'!$B$3</f>
        <v>21544937.84</v>
      </c>
      <c r="Z8" s="8">
        <f>'No. policies'!Z8*'Inputs &amp; Outputs'!$B$3</f>
        <v>21413511</v>
      </c>
      <c r="AA8" s="8">
        <f>'No. policies'!AA8*'Inputs &amp; Outputs'!$B$3</f>
        <v>21293414.059999999</v>
      </c>
      <c r="AB8" s="8">
        <f>'No. policies'!AB8*'Inputs &amp; Outputs'!$B$3</f>
        <v>21161987.219999999</v>
      </c>
      <c r="AC8" s="8">
        <f>'No. policies'!AC8*'Inputs &amp; Outputs'!$B$3</f>
        <v>21019230.48</v>
      </c>
      <c r="AD8" s="8">
        <f>'No. policies'!AD8*'Inputs &amp; Outputs'!$B$3</f>
        <v>20887803.640000001</v>
      </c>
      <c r="AE8" s="8">
        <f>'No. policies'!AE8*'Inputs &amp; Outputs'!$B$3</f>
        <v>20724653.080000002</v>
      </c>
      <c r="AF8" s="8">
        <f>'No. policies'!AF8*'Inputs &amp; Outputs'!$B$3</f>
        <v>20550172.620000001</v>
      </c>
      <c r="AG8" s="8">
        <f>'No. policies'!AG8*'Inputs &amp; Outputs'!$B$3</f>
        <v>20348500.399999999</v>
      </c>
      <c r="AH8" s="8">
        <f>'No. policies'!AH8*'Inputs &amp; Outputs'!$B$3</f>
        <v>20142296.219999999</v>
      </c>
      <c r="AI8" s="8">
        <f>'No. policies'!AI8*'Inputs &amp; Outputs'!$B$3</f>
        <v>19870378.620000001</v>
      </c>
      <c r="AJ8" s="8">
        <f>'No. policies'!AJ8*'Inputs &amp; Outputs'!$B$3</f>
        <v>19550875.440000001</v>
      </c>
      <c r="AK8" s="8">
        <f>'No. policies'!AK8*'Inputs &amp; Outputs'!$B$3</f>
        <v>19220042.359999999</v>
      </c>
      <c r="AL8" s="8">
        <f>'No. policies'!AL8*'Inputs &amp; Outputs'!$B$3</f>
        <v>18841623.699999999</v>
      </c>
      <c r="AM8" s="8">
        <f>'No. policies'!AM8*'Inputs &amp; Outputs'!$B$3</f>
        <v>18454141.120000001</v>
      </c>
      <c r="AN8" s="8">
        <f>'No. policies'!AN8*'Inputs &amp; Outputs'!$B$3</f>
        <v>18028136.879999999</v>
      </c>
      <c r="AO8" s="8">
        <f>'No. policies'!AO8*'Inputs &amp; Outputs'!$B$3</f>
        <v>17536419.219999999</v>
      </c>
      <c r="AP8" s="8">
        <f>'No. policies'!AP8*'Inputs &amp; Outputs'!$B$3</f>
        <v>17046967.539999999</v>
      </c>
      <c r="AQ8" s="8">
        <f>'No. policies'!AQ8*'Inputs &amp; Outputs'!$B$3</f>
        <v>16525792.140000001</v>
      </c>
      <c r="AR8" s="8">
        <f>'No. policies'!AR8*'Inputs &amp; Outputs'!$B$3</f>
        <v>15902647.640000001</v>
      </c>
      <c r="AS8" s="8">
        <f>'No. policies'!AS8*'Inputs &amp; Outputs'!$B$3</f>
        <v>15252311.380000001</v>
      </c>
      <c r="AT8" s="8">
        <f>'No. policies'!AT8*'Inputs &amp; Outputs'!$B$3</f>
        <v>14409366.82</v>
      </c>
      <c r="AU8" s="8">
        <f>'No. policies'!AU8*'Inputs &amp; Outputs'!$B$3</f>
        <v>13546028.439999999</v>
      </c>
      <c r="AV8" s="8">
        <f>'No. policies'!AV8*'Inputs &amp; Outputs'!$B$3</f>
        <v>12639636.439999999</v>
      </c>
      <c r="AW8" s="8">
        <f>'No. policies'!AW8*'Inputs &amp; Outputs'!$B$3</f>
        <v>11755904.24</v>
      </c>
      <c r="AX8" s="8">
        <f>'No. policies'!AX8*'Inputs &amp; Outputs'!$B$3</f>
        <v>10663701.880000001</v>
      </c>
      <c r="AY8" s="8">
        <f>'No. policies'!AY8*'Inputs &amp; Outputs'!$B$3</f>
        <v>9562435.5999999996</v>
      </c>
      <c r="AZ8" s="8">
        <f>'No. policies'!AZ8*'Inputs &amp; Outputs'!$B$3</f>
        <v>8470233.2400000002</v>
      </c>
      <c r="BA8" s="8">
        <f>'No. policies'!BA8*'Inputs &amp; Outputs'!$B$3</f>
        <v>7362169.0200000005</v>
      </c>
      <c r="BB8" s="8">
        <f>'No. policies'!BB8*'Inputs &amp; Outputs'!$B$3</f>
        <v>6344744</v>
      </c>
      <c r="BC8" s="8">
        <f>'No. policies'!BC8*'Inputs &amp; Outputs'!$B$3</f>
        <v>5318255.0599999996</v>
      </c>
      <c r="BD8" s="8">
        <f>'No. policies'!BD8*'Inputs &amp; Outputs'!$B$3</f>
        <v>4386937.28</v>
      </c>
      <c r="BE8" s="8">
        <f>'No. policies'!BE8*'Inputs &amp; Outputs'!$B$3</f>
        <v>3480545.2800000003</v>
      </c>
      <c r="BF8" s="8">
        <f>'No. policies'!BF8*'Inputs &amp; Outputs'!$B$3</f>
        <v>2682920.3199999998</v>
      </c>
      <c r="BG8" s="8">
        <f>'No. policies'!BG8*'Inputs &amp; Outputs'!$B$3</f>
        <v>2127755.2200000002</v>
      </c>
      <c r="BH8" s="8">
        <f>'No. policies'!BH8*'Inputs &amp; Outputs'!$B$3</f>
        <v>1565792.18</v>
      </c>
      <c r="BI8" s="8">
        <f>'No. policies'!BI8*'Inputs &amp; Outputs'!$B$3</f>
        <v>1187373.52</v>
      </c>
      <c r="BJ8" s="8">
        <f>'No. policies'!BJ8*'Inputs &amp; Outputs'!$B$3</f>
        <v>813486.82</v>
      </c>
      <c r="BK8" s="8">
        <f>'No. policies'!BK8*'Inputs &amp; Outputs'!$B$3</f>
        <v>532505.30000000005</v>
      </c>
      <c r="BL8" s="8">
        <f>'No. policies'!BL8*'Inputs &amp; Outputs'!$B$3</f>
        <v>362556.8</v>
      </c>
      <c r="BM8" s="8">
        <f>'No. policies'!BM8*'Inputs &amp; Outputs'!$B$3</f>
        <v>242459.86000000002</v>
      </c>
      <c r="BN8" s="8">
        <f>'No. policies'!BN8*'Inputs &amp; Outputs'!$B$3</f>
        <v>156352.62</v>
      </c>
      <c r="BO8" s="8">
        <f>'No. policies'!BO8*'Inputs &amp; Outputs'!$B$3</f>
        <v>120096.94</v>
      </c>
      <c r="BP8" s="8">
        <f>'No. policies'!BP8*'Inputs &amp; Outputs'!$B$3</f>
        <v>83841.259999999995</v>
      </c>
      <c r="BQ8" s="8">
        <f>'No. policies'!BQ8*'Inputs &amp; Outputs'!$B$3</f>
        <v>45319.6</v>
      </c>
      <c r="BR8" s="8">
        <f>'No. policies'!BR8*'Inputs &amp; Outputs'!$B$3</f>
        <v>29457.74</v>
      </c>
      <c r="BS8" s="8">
        <f>'No. policies'!BS8*'Inputs &amp; Outputs'!$B$3</f>
        <v>13595.880000000001</v>
      </c>
    </row>
    <row r="9" spans="1:72" x14ac:dyDescent="0.25">
      <c r="A9" s="1">
        <v>8</v>
      </c>
      <c r="B9" s="8">
        <f>'No. policies'!B9*'Inputs &amp; Outputs'!$B$3</f>
        <v>22659800</v>
      </c>
      <c r="C9" s="8">
        <f>'No. policies'!C9*'Inputs &amp; Outputs'!$B$3</f>
        <v>22637140.199999999</v>
      </c>
      <c r="D9" s="8">
        <f>'No. policies'!D9*'Inputs &amp; Outputs'!$B$3</f>
        <v>22614480.399999999</v>
      </c>
      <c r="E9" s="8">
        <f>'No. policies'!E9*'Inputs &amp; Outputs'!$B$3</f>
        <v>22603150.5</v>
      </c>
      <c r="F9" s="8">
        <f>'No. policies'!F9*'Inputs &amp; Outputs'!$B$3</f>
        <v>22596352.559999999</v>
      </c>
      <c r="G9" s="8">
        <f>'No. policies'!G9*'Inputs &amp; Outputs'!$B$3</f>
        <v>22582756.68</v>
      </c>
      <c r="H9" s="8">
        <f>'No. policies'!H9*'Inputs &amp; Outputs'!$B$3</f>
        <v>22560096.879999999</v>
      </c>
      <c r="I9" s="8">
        <f>'No. policies'!I9*'Inputs &amp; Outputs'!$B$3</f>
        <v>22526107.18</v>
      </c>
      <c r="J9" s="8">
        <f>'No. policies'!J9*'Inputs &amp; Outputs'!$B$3</f>
        <v>22503447.379999999</v>
      </c>
      <c r="K9" s="8">
        <f>'No. policies'!K9*'Inputs &amp; Outputs'!$B$3</f>
        <v>22476255.620000001</v>
      </c>
      <c r="L9" s="8">
        <f>'No. policies'!L9*'Inputs &amp; Outputs'!$B$3</f>
        <v>22446797.879999999</v>
      </c>
      <c r="M9" s="8">
        <f>'No. policies'!M9*'Inputs &amp; Outputs'!$B$3</f>
        <v>22387882.399999999</v>
      </c>
      <c r="N9" s="8">
        <f>'No. policies'!N9*'Inputs &amp; Outputs'!$B$3</f>
        <v>22356158.68</v>
      </c>
      <c r="O9" s="8">
        <f>'No. policies'!O9*'Inputs &amp; Outputs'!$B$3</f>
        <v>22308573.100000001</v>
      </c>
      <c r="P9" s="8">
        <f>'No. policies'!P9*'Inputs &amp; Outputs'!$B$3</f>
        <v>22258721.539999999</v>
      </c>
      <c r="Q9" s="8">
        <f>'No. policies'!Q9*'Inputs &amp; Outputs'!$B$3</f>
        <v>22202072.039999999</v>
      </c>
      <c r="R9" s="8">
        <f>'No. policies'!R9*'Inputs &amp; Outputs'!$B$3</f>
        <v>22134092.640000001</v>
      </c>
      <c r="S9" s="8">
        <f>'No. policies'!S9*'Inputs &amp; Outputs'!$B$3</f>
        <v>22070645.199999999</v>
      </c>
      <c r="T9" s="8">
        <f>'No. policies'!T9*'Inputs &amp; Outputs'!$B$3</f>
        <v>21995867.859999999</v>
      </c>
      <c r="U9" s="8">
        <f>'No. policies'!U9*'Inputs &amp; Outputs'!$B$3</f>
        <v>21923356.5</v>
      </c>
      <c r="V9" s="8">
        <f>'No. policies'!V9*'Inputs &amp; Outputs'!$B$3</f>
        <v>21864441.02</v>
      </c>
      <c r="W9" s="8">
        <f>'No. policies'!W9*'Inputs &amp; Outputs'!$B$3</f>
        <v>21785131.719999999</v>
      </c>
      <c r="X9" s="8">
        <f>'No. policies'!X9*'Inputs &amp; Outputs'!$B$3</f>
        <v>21680896.640000001</v>
      </c>
      <c r="Y9" s="8">
        <f>'No. policies'!Y9*'Inputs &amp; Outputs'!$B$3</f>
        <v>21572129.600000001</v>
      </c>
      <c r="Z9" s="8">
        <f>'No. policies'!Z9*'Inputs &amp; Outputs'!$B$3</f>
        <v>21467894.52</v>
      </c>
      <c r="AA9" s="8">
        <f>'No. policies'!AA9*'Inputs &amp; Outputs'!$B$3</f>
        <v>21352329.539999999</v>
      </c>
      <c r="AB9" s="8">
        <f>'No. policies'!AB9*'Inputs &amp; Outputs'!$B$3</f>
        <v>21218636.719999999</v>
      </c>
      <c r="AC9" s="8">
        <f>'No. policies'!AC9*'Inputs &amp; Outputs'!$B$3</f>
        <v>21069082.039999999</v>
      </c>
      <c r="AD9" s="8">
        <f>'No. policies'!AD9*'Inputs &amp; Outputs'!$B$3</f>
        <v>20939921.18</v>
      </c>
      <c r="AE9" s="8">
        <f>'No. policies'!AE9*'Inputs &amp; Outputs'!$B$3</f>
        <v>20749578.859999999</v>
      </c>
      <c r="AF9" s="8">
        <f>'No. policies'!AF9*'Inputs &amp; Outputs'!$B$3</f>
        <v>20602290.16</v>
      </c>
      <c r="AG9" s="8">
        <f>'No. policies'!AG9*'Inputs &amp; Outputs'!$B$3</f>
        <v>20411947.84</v>
      </c>
      <c r="AH9" s="8">
        <f>'No. policies'!AH9*'Inputs &amp; Outputs'!$B$3</f>
        <v>20203477.68</v>
      </c>
      <c r="AI9" s="8">
        <f>'No. policies'!AI9*'Inputs &amp; Outputs'!$B$3</f>
        <v>19911166.260000002</v>
      </c>
      <c r="AJ9" s="8">
        <f>'No. policies'!AJ9*'Inputs &amp; Outputs'!$B$3</f>
        <v>19580333.18</v>
      </c>
      <c r="AK9" s="8">
        <f>'No. policies'!AK9*'Inputs &amp; Outputs'!$B$3</f>
        <v>19260830</v>
      </c>
      <c r="AL9" s="8">
        <f>'No. policies'!AL9*'Inputs &amp; Outputs'!$B$3</f>
        <v>18889209.280000001</v>
      </c>
      <c r="AM9" s="8">
        <f>'No. policies'!AM9*'Inputs &amp; Outputs'!$B$3</f>
        <v>18501726.699999999</v>
      </c>
      <c r="AN9" s="8">
        <f>'No. policies'!AN9*'Inputs &amp; Outputs'!$B$3</f>
        <v>18050796.68</v>
      </c>
      <c r="AO9" s="8">
        <f>'No. policies'!AO9*'Inputs &amp; Outputs'!$B$3</f>
        <v>17599866.66</v>
      </c>
      <c r="AP9" s="8">
        <f>'No. policies'!AP9*'Inputs &amp; Outputs'!$B$3</f>
        <v>17062829.399999999</v>
      </c>
      <c r="AQ9" s="8">
        <f>'No. policies'!AQ9*'Inputs &amp; Outputs'!$B$3</f>
        <v>16534856.060000001</v>
      </c>
      <c r="AR9" s="8">
        <f>'No. policies'!AR9*'Inputs &amp; Outputs'!$B$3</f>
        <v>15877721.859999999</v>
      </c>
      <c r="AS9" s="8">
        <f>'No. policies'!AS9*'Inputs &amp; Outputs'!$B$3</f>
        <v>15220587.66</v>
      </c>
      <c r="AT9" s="8">
        <f>'No. policies'!AT9*'Inputs &amp; Outputs'!$B$3</f>
        <v>14509069.939999999</v>
      </c>
      <c r="AU9" s="8">
        <f>'No. policies'!AU9*'Inputs &amp; Outputs'!$B$3</f>
        <v>13638933.619999999</v>
      </c>
      <c r="AV9" s="8">
        <f>'No. policies'!AV9*'Inputs &amp; Outputs'!$B$3</f>
        <v>12800521.02</v>
      </c>
      <c r="AW9" s="8">
        <f>'No. policies'!AW9*'Inputs &amp; Outputs'!$B$3</f>
        <v>11787627.960000001</v>
      </c>
      <c r="AX9" s="8">
        <f>'No. policies'!AX9*'Inputs &amp; Outputs'!$B$3</f>
        <v>10838182.34</v>
      </c>
      <c r="AY9" s="8">
        <f>'No. policies'!AY9*'Inputs &amp; Outputs'!$B$3</f>
        <v>9734650.0800000001</v>
      </c>
      <c r="AZ9" s="8">
        <f>'No. policies'!AZ9*'Inputs &amp; Outputs'!$B$3</f>
        <v>8683235.3599999994</v>
      </c>
      <c r="BA9" s="8">
        <f>'No. policies'!BA9*'Inputs &amp; Outputs'!$B$3</f>
        <v>7591033</v>
      </c>
      <c r="BB9" s="8">
        <f>'No. policies'!BB9*'Inputs &amp; Outputs'!$B$3</f>
        <v>6507894.5599999996</v>
      </c>
      <c r="BC9" s="8">
        <f>'No. policies'!BC9*'Inputs &amp; Outputs'!$B$3</f>
        <v>5488203.5599999996</v>
      </c>
      <c r="BD9" s="8">
        <f>'No. policies'!BD9*'Inputs &amp; Outputs'!$B$3</f>
        <v>4511566.18</v>
      </c>
      <c r="BE9" s="8">
        <f>'No. policies'!BE9*'Inputs &amp; Outputs'!$B$3</f>
        <v>3598376.24</v>
      </c>
      <c r="BF9" s="8">
        <f>'No. policies'!BF9*'Inputs &amp; Outputs'!$B$3</f>
        <v>2825677.06</v>
      </c>
      <c r="BG9" s="8">
        <f>'No. policies'!BG9*'Inputs &amp; Outputs'!$B$3</f>
        <v>2139085.12</v>
      </c>
      <c r="BH9" s="8">
        <f>'No. policies'!BH9*'Inputs &amp; Outputs'!$B$3</f>
        <v>1586186</v>
      </c>
      <c r="BI9" s="8">
        <f>'No. policies'!BI9*'Inputs &amp; Outputs'!$B$3</f>
        <v>1194171.46</v>
      </c>
      <c r="BJ9" s="8">
        <f>'No. policies'!BJ9*'Inputs &amp; Outputs'!$B$3</f>
        <v>872402.3</v>
      </c>
      <c r="BK9" s="8">
        <f>'No. policies'!BK9*'Inputs &amp; Outputs'!$B$3</f>
        <v>611814.6</v>
      </c>
      <c r="BL9" s="8">
        <f>'No. policies'!BL9*'Inputs &amp; Outputs'!$B$3</f>
        <v>432802.18</v>
      </c>
      <c r="BM9" s="8">
        <f>'No. policies'!BM9*'Inputs &amp; Outputs'!$B$3</f>
        <v>287779.46000000002</v>
      </c>
      <c r="BN9" s="8">
        <f>'No. policies'!BN9*'Inputs &amp; Outputs'!$B$3</f>
        <v>194874.28</v>
      </c>
      <c r="BO9" s="8">
        <f>'No. policies'!BO9*'Inputs &amp; Outputs'!$B$3</f>
        <v>120096.94</v>
      </c>
      <c r="BP9" s="8">
        <f>'No. policies'!BP9*'Inputs &amp; Outputs'!$B$3</f>
        <v>74777.34</v>
      </c>
      <c r="BQ9" s="8">
        <f>'No. policies'!BQ9*'Inputs &amp; Outputs'!$B$3</f>
        <v>40787.64</v>
      </c>
      <c r="BR9" s="8">
        <f>'No. policies'!BR9*'Inputs &amp; Outputs'!$B$3</f>
        <v>22659.8</v>
      </c>
      <c r="BS9" s="8">
        <f>'No. policies'!BS9*'Inputs &amp; Outputs'!$B$3</f>
        <v>13595.880000000001</v>
      </c>
    </row>
    <row r="10" spans="1:72" x14ac:dyDescent="0.25">
      <c r="A10" s="1">
        <v>9</v>
      </c>
      <c r="B10" s="8">
        <f>'No. policies'!B10*'Inputs &amp; Outputs'!$B$3</f>
        <v>22659800</v>
      </c>
      <c r="C10" s="8">
        <f>'No. policies'!C10*'Inputs &amp; Outputs'!$B$3</f>
        <v>22643938.140000001</v>
      </c>
      <c r="D10" s="8">
        <f>'No. policies'!D10*'Inputs &amp; Outputs'!$B$3</f>
        <v>22614480.399999999</v>
      </c>
      <c r="E10" s="8">
        <f>'No. policies'!E10*'Inputs &amp; Outputs'!$B$3</f>
        <v>22587288.640000001</v>
      </c>
      <c r="F10" s="8">
        <f>'No. policies'!F10*'Inputs &amp; Outputs'!$B$3</f>
        <v>22573692.760000002</v>
      </c>
      <c r="G10" s="8">
        <f>'No. policies'!G10*'Inputs &amp; Outputs'!$B$3</f>
        <v>22551032.960000001</v>
      </c>
      <c r="H10" s="8">
        <f>'No. policies'!H10*'Inputs &amp; Outputs'!$B$3</f>
        <v>22530639.140000001</v>
      </c>
      <c r="I10" s="8">
        <f>'No. policies'!I10*'Inputs &amp; Outputs'!$B$3</f>
        <v>22503447.379999999</v>
      </c>
      <c r="J10" s="8">
        <f>'No. policies'!J10*'Inputs &amp; Outputs'!$B$3</f>
        <v>22467191.699999999</v>
      </c>
      <c r="K10" s="8">
        <f>'No. policies'!K10*'Inputs &amp; Outputs'!$B$3</f>
        <v>22417340.140000001</v>
      </c>
      <c r="L10" s="8">
        <f>'No. policies'!L10*'Inputs &amp; Outputs'!$B$3</f>
        <v>22394680.34</v>
      </c>
      <c r="M10" s="8">
        <f>'No. policies'!M10*'Inputs &amp; Outputs'!$B$3</f>
        <v>22353892.699999999</v>
      </c>
      <c r="N10" s="8">
        <f>'No. policies'!N10*'Inputs &amp; Outputs'!$B$3</f>
        <v>22315371.039999999</v>
      </c>
      <c r="O10" s="8">
        <f>'No. policies'!O10*'Inputs &amp; Outputs'!$B$3</f>
        <v>22279115.359999999</v>
      </c>
      <c r="P10" s="8">
        <f>'No. policies'!P10*'Inputs &amp; Outputs'!$B$3</f>
        <v>22238327.719999999</v>
      </c>
      <c r="Q10" s="8">
        <f>'No. policies'!Q10*'Inputs &amp; Outputs'!$B$3</f>
        <v>22183944.199999999</v>
      </c>
      <c r="R10" s="8">
        <f>'No. policies'!R10*'Inputs &amp; Outputs'!$B$3</f>
        <v>22106900.879999999</v>
      </c>
      <c r="S10" s="8">
        <f>'No. policies'!S10*'Inputs &amp; Outputs'!$B$3</f>
        <v>22059315.300000001</v>
      </c>
      <c r="T10" s="8">
        <f>'No. policies'!T10*'Inputs &amp; Outputs'!$B$3</f>
        <v>22009463.739999998</v>
      </c>
      <c r="U10" s="8">
        <f>'No. policies'!U10*'Inputs &amp; Outputs'!$B$3</f>
        <v>21941484.34</v>
      </c>
      <c r="V10" s="8">
        <f>'No. policies'!V10*'Inputs &amp; Outputs'!$B$3</f>
        <v>21864441.02</v>
      </c>
      <c r="W10" s="8">
        <f>'No. policies'!W10*'Inputs &amp; Outputs'!$B$3</f>
        <v>21767003.879999999</v>
      </c>
      <c r="X10" s="8">
        <f>'No. policies'!X10*'Inputs &amp; Outputs'!$B$3</f>
        <v>21676364.68</v>
      </c>
      <c r="Y10" s="8">
        <f>'No. policies'!Y10*'Inputs &amp; Outputs'!$B$3</f>
        <v>21556267.739999998</v>
      </c>
      <c r="Z10" s="8">
        <f>'No. policies'!Z10*'Inputs &amp; Outputs'!$B$3</f>
        <v>21442968.739999998</v>
      </c>
      <c r="AA10" s="8">
        <f>'No. policies'!AA10*'Inputs &amp; Outputs'!$B$3</f>
        <v>21291148.080000002</v>
      </c>
      <c r="AB10" s="8">
        <f>'No. policies'!AB10*'Inputs &amp; Outputs'!$B$3</f>
        <v>21148391.34</v>
      </c>
      <c r="AC10" s="8">
        <f>'No. policies'!AC10*'Inputs &amp; Outputs'!$B$3</f>
        <v>20996570.68</v>
      </c>
      <c r="AD10" s="8">
        <f>'No. policies'!AD10*'Inputs &amp; Outputs'!$B$3</f>
        <v>20833420.120000001</v>
      </c>
      <c r="AE10" s="8">
        <f>'No. policies'!AE10*'Inputs &amp; Outputs'!$B$3</f>
        <v>20665737.600000001</v>
      </c>
      <c r="AF10" s="8">
        <f>'No. policies'!AF10*'Inputs &amp; Outputs'!$B$3</f>
        <v>20495789.100000001</v>
      </c>
      <c r="AG10" s="8">
        <f>'No. policies'!AG10*'Inputs &amp; Outputs'!$B$3</f>
        <v>20257861.199999999</v>
      </c>
      <c r="AH10" s="8">
        <f>'No. policies'!AH10*'Inputs &amp; Outputs'!$B$3</f>
        <v>20019933.300000001</v>
      </c>
      <c r="AI10" s="8">
        <f>'No. policies'!AI10*'Inputs &amp; Outputs'!$B$3</f>
        <v>19770675.5</v>
      </c>
      <c r="AJ10" s="8">
        <f>'No. policies'!AJ10*'Inputs &amp; Outputs'!$B$3</f>
        <v>19507821.82</v>
      </c>
      <c r="AK10" s="8">
        <f>'No. policies'!AK10*'Inputs &amp; Outputs'!$B$3</f>
        <v>19195116.580000002</v>
      </c>
      <c r="AL10" s="8">
        <f>'No. policies'!AL10*'Inputs &amp; Outputs'!$B$3</f>
        <v>18843889.68</v>
      </c>
      <c r="AM10" s="8">
        <f>'No. policies'!AM10*'Inputs &amp; Outputs'!$B$3</f>
        <v>18472268.960000001</v>
      </c>
      <c r="AN10" s="8">
        <f>'No. policies'!AN10*'Inputs &amp; Outputs'!$B$3</f>
        <v>18093850.300000001</v>
      </c>
      <c r="AO10" s="8">
        <f>'No. policies'!AO10*'Inputs &amp; Outputs'!$B$3</f>
        <v>17586270.780000001</v>
      </c>
      <c r="AP10" s="8">
        <f>'No. policies'!AP10*'Inputs &amp; Outputs'!$B$3</f>
        <v>17126276.84</v>
      </c>
      <c r="AQ10" s="8">
        <f>'No. policies'!AQ10*'Inputs &amp; Outputs'!$B$3</f>
        <v>16514462.24</v>
      </c>
      <c r="AR10" s="8">
        <f>'No. policies'!AR10*'Inputs &amp; Outputs'!$B$3</f>
        <v>15968361.060000001</v>
      </c>
      <c r="AS10" s="8">
        <f>'No. policies'!AS10*'Inputs &amp; Outputs'!$B$3</f>
        <v>15308960.880000001</v>
      </c>
      <c r="AT10" s="8">
        <f>'No. policies'!AT10*'Inputs &amp; Outputs'!$B$3</f>
        <v>14565719.439999999</v>
      </c>
      <c r="AU10" s="8">
        <f>'No. policies'!AU10*'Inputs &amp; Outputs'!$B$3</f>
        <v>13720508.9</v>
      </c>
      <c r="AV10" s="8">
        <f>'No. policies'!AV10*'Inputs &amp; Outputs'!$B$3</f>
        <v>12893426.199999999</v>
      </c>
      <c r="AW10" s="8">
        <f>'No. policies'!AW10*'Inputs &amp; Outputs'!$B$3</f>
        <v>11896395</v>
      </c>
      <c r="AX10" s="8">
        <f>'No. policies'!AX10*'Inputs &amp; Outputs'!$B$3</f>
        <v>10872172.040000001</v>
      </c>
      <c r="AY10" s="8">
        <f>'No. policies'!AY10*'Inputs &amp; Outputs'!$B$3</f>
        <v>9800363.5</v>
      </c>
      <c r="AZ10" s="8">
        <f>'No. policies'!AZ10*'Inputs &amp; Outputs'!$B$3</f>
        <v>8739884.8599999994</v>
      </c>
      <c r="BA10" s="8">
        <f>'No. policies'!BA10*'Inputs &amp; Outputs'!$B$3</f>
        <v>7575171.1399999997</v>
      </c>
      <c r="BB10" s="8">
        <f>'No. policies'!BB10*'Inputs &amp; Outputs'!$B$3</f>
        <v>6405925.46</v>
      </c>
      <c r="BC10" s="8">
        <f>'No. policies'!BC10*'Inputs &amp; Outputs'!$B$3</f>
        <v>5309191.1399999997</v>
      </c>
      <c r="BD10" s="8">
        <f>'No. policies'!BD10*'Inputs &amp; Outputs'!$B$3</f>
        <v>4307627.9800000004</v>
      </c>
      <c r="BE10" s="8">
        <f>'No. policies'!BE10*'Inputs &amp; Outputs'!$B$3</f>
        <v>3435225.68</v>
      </c>
      <c r="BF10" s="8">
        <f>'No. policies'!BF10*'Inputs &amp; Outputs'!$B$3</f>
        <v>2701048.16</v>
      </c>
      <c r="BG10" s="8">
        <f>'No. policies'!BG10*'Inputs &amp; Outputs'!$B$3</f>
        <v>2021254.16</v>
      </c>
      <c r="BH10" s="8">
        <f>'No. policies'!BH10*'Inputs &amp; Outputs'!$B$3</f>
        <v>1511408.66</v>
      </c>
      <c r="BI10" s="8">
        <f>'No. policies'!BI10*'Inputs &amp; Outputs'!$B$3</f>
        <v>1080872.46</v>
      </c>
      <c r="BJ10" s="8">
        <f>'No. policies'!BJ10*'Inputs &amp; Outputs'!$B$3</f>
        <v>795358.98</v>
      </c>
      <c r="BK10" s="8">
        <f>'No. policies'!BK10*'Inputs &amp; Outputs'!$B$3</f>
        <v>593686.76</v>
      </c>
      <c r="BL10" s="8">
        <f>'No. policies'!BL10*'Inputs &amp; Outputs'!$B$3</f>
        <v>380684.64</v>
      </c>
      <c r="BM10" s="8">
        <f>'No. policies'!BM10*'Inputs &amp; Outputs'!$B$3</f>
        <v>233395.94</v>
      </c>
      <c r="BN10" s="8">
        <f>'No. policies'!BN10*'Inputs &amp; Outputs'!$B$3</f>
        <v>156352.62</v>
      </c>
      <c r="BO10" s="8">
        <f>'No. policies'!BO10*'Inputs &amp; Outputs'!$B$3</f>
        <v>95171.16</v>
      </c>
      <c r="BP10" s="8">
        <f>'No. policies'!BP10*'Inputs &amp; Outputs'!$B$3</f>
        <v>72511.360000000001</v>
      </c>
      <c r="BQ10" s="8">
        <f>'No. policies'!BQ10*'Inputs &amp; Outputs'!$B$3</f>
        <v>43053.62</v>
      </c>
      <c r="BR10" s="8">
        <f>'No. policies'!BR10*'Inputs &amp; Outputs'!$B$3</f>
        <v>24925.78</v>
      </c>
      <c r="BS10" s="8">
        <f>'No. policies'!BS10*'Inputs &amp; Outputs'!$B$3</f>
        <v>20393.82</v>
      </c>
    </row>
    <row r="11" spans="1:72" x14ac:dyDescent="0.25">
      <c r="A11" s="1">
        <v>10</v>
      </c>
      <c r="B11" s="8">
        <f>'No. policies'!B11*'Inputs &amp; Outputs'!$B$3</f>
        <v>22659800</v>
      </c>
      <c r="C11" s="8">
        <f>'No. policies'!C11*'Inputs &amp; Outputs'!$B$3</f>
        <v>22641672.16</v>
      </c>
      <c r="D11" s="8">
        <f>'No. policies'!D11*'Inputs &amp; Outputs'!$B$3</f>
        <v>22621278.34</v>
      </c>
      <c r="E11" s="8">
        <f>'No. policies'!E11*'Inputs &amp; Outputs'!$B$3</f>
        <v>22598618.539999999</v>
      </c>
      <c r="F11" s="8">
        <f>'No. policies'!F11*'Inputs &amp; Outputs'!$B$3</f>
        <v>22587288.640000001</v>
      </c>
      <c r="G11" s="8">
        <f>'No. policies'!G11*'Inputs &amp; Outputs'!$B$3</f>
        <v>22573692.760000002</v>
      </c>
      <c r="H11" s="8">
        <f>'No. policies'!H11*'Inputs &amp; Outputs'!$B$3</f>
        <v>22555564.920000002</v>
      </c>
      <c r="I11" s="8">
        <f>'No. policies'!I11*'Inputs &amp; Outputs'!$B$3</f>
        <v>22519309.239999998</v>
      </c>
      <c r="J11" s="8">
        <f>'No. policies'!J11*'Inputs &amp; Outputs'!$B$3</f>
        <v>22480787.580000002</v>
      </c>
      <c r="K11" s="8">
        <f>'No. policies'!K11*'Inputs &amp; Outputs'!$B$3</f>
        <v>22455861.800000001</v>
      </c>
      <c r="L11" s="8">
        <f>'No. policies'!L11*'Inputs &amp; Outputs'!$B$3</f>
        <v>22415074.16</v>
      </c>
      <c r="M11" s="8">
        <f>'No. policies'!M11*'Inputs &amp; Outputs'!$B$3</f>
        <v>22365222.600000001</v>
      </c>
      <c r="N11" s="8">
        <f>'No. policies'!N11*'Inputs &amp; Outputs'!$B$3</f>
        <v>22310839.080000002</v>
      </c>
      <c r="O11" s="8">
        <f>'No. policies'!O11*'Inputs &amp; Outputs'!$B$3</f>
        <v>22258721.539999999</v>
      </c>
      <c r="P11" s="8">
        <f>'No. policies'!P11*'Inputs &amp; Outputs'!$B$3</f>
        <v>22193008.120000001</v>
      </c>
      <c r="Q11" s="8">
        <f>'No. policies'!Q11*'Inputs &amp; Outputs'!$B$3</f>
        <v>22118230.780000001</v>
      </c>
      <c r="R11" s="8">
        <f>'No. policies'!R11*'Inputs &amp; Outputs'!$B$3</f>
        <v>22061581.280000001</v>
      </c>
      <c r="S11" s="8">
        <f>'No. policies'!S11*'Inputs &amp; Outputs'!$B$3</f>
        <v>22016261.68</v>
      </c>
      <c r="T11" s="8">
        <f>'No. policies'!T11*'Inputs &amp; Outputs'!$B$3</f>
        <v>21955080.219999999</v>
      </c>
      <c r="U11" s="8">
        <f>'No. policies'!U11*'Inputs &amp; Outputs'!$B$3</f>
        <v>21882568.859999999</v>
      </c>
      <c r="V11" s="8">
        <f>'No. policies'!V11*'Inputs &amp; Outputs'!$B$3</f>
        <v>21800993.580000002</v>
      </c>
      <c r="W11" s="8">
        <f>'No. policies'!W11*'Inputs &amp; Outputs'!$B$3</f>
        <v>21728482.219999999</v>
      </c>
      <c r="X11" s="8">
        <f>'No. policies'!X11*'Inputs &amp; Outputs'!$B$3</f>
        <v>21655970.859999999</v>
      </c>
      <c r="Y11" s="8">
        <f>'No. policies'!Y11*'Inputs &amp; Outputs'!$B$3</f>
        <v>21556267.739999998</v>
      </c>
      <c r="Z11" s="8">
        <f>'No. policies'!Z11*'Inputs &amp; Outputs'!$B$3</f>
        <v>21408979.039999999</v>
      </c>
      <c r="AA11" s="8">
        <f>'No. policies'!AA11*'Inputs &amp; Outputs'!$B$3</f>
        <v>21304743.960000001</v>
      </c>
      <c r="AB11" s="8">
        <f>'No. policies'!AB11*'Inputs &amp; Outputs'!$B$3</f>
        <v>21191444.960000001</v>
      </c>
      <c r="AC11" s="8">
        <f>'No. policies'!AC11*'Inputs &amp; Outputs'!$B$3</f>
        <v>21028294.399999999</v>
      </c>
      <c r="AD11" s="8">
        <f>'No. policies'!AD11*'Inputs &amp; Outputs'!$B$3</f>
        <v>20856079.920000002</v>
      </c>
      <c r="AE11" s="8">
        <f>'No. policies'!AE11*'Inputs &amp; Outputs'!$B$3</f>
        <v>20634013.879999999</v>
      </c>
      <c r="AF11" s="8">
        <f>'No. policies'!AF11*'Inputs &amp; Outputs'!$B$3</f>
        <v>20430075.68</v>
      </c>
      <c r="AG11" s="8">
        <f>'No. policies'!AG11*'Inputs &amp; Outputs'!$B$3</f>
        <v>20246531.300000001</v>
      </c>
      <c r="AH11" s="8">
        <f>'No. policies'!AH11*'Inputs &amp; Outputs'!$B$3</f>
        <v>19981411.640000001</v>
      </c>
      <c r="AI11" s="8">
        <f>'No. policies'!AI11*'Inputs &amp; Outputs'!$B$3</f>
        <v>19675504.34</v>
      </c>
      <c r="AJ11" s="8">
        <f>'No. policies'!AJ11*'Inputs &amp; Outputs'!$B$3</f>
        <v>19414916.640000001</v>
      </c>
      <c r="AK11" s="8">
        <f>'No. policies'!AK11*'Inputs &amp; Outputs'!$B$3</f>
        <v>19075019.640000001</v>
      </c>
      <c r="AL11" s="8">
        <f>'No. policies'!AL11*'Inputs &amp; Outputs'!$B$3</f>
        <v>18703398.920000002</v>
      </c>
      <c r="AM11" s="8">
        <f>'No. policies'!AM11*'Inputs &amp; Outputs'!$B$3</f>
        <v>18281926.640000001</v>
      </c>
      <c r="AN11" s="8">
        <f>'No. policies'!AN11*'Inputs &amp; Outputs'!$B$3</f>
        <v>17855922.399999999</v>
      </c>
      <c r="AO11" s="8">
        <f>'No. policies'!AO11*'Inputs &amp; Outputs'!$B$3</f>
        <v>17423120.219999999</v>
      </c>
      <c r="AP11" s="8">
        <f>'No. policies'!AP11*'Inputs &amp; Outputs'!$B$3</f>
        <v>16917806.68</v>
      </c>
      <c r="AQ11" s="8">
        <f>'No. policies'!AQ11*'Inputs &amp; Outputs'!$B$3</f>
        <v>16371705.5</v>
      </c>
      <c r="AR11" s="8">
        <f>'No. policies'!AR11*'Inputs &amp; Outputs'!$B$3</f>
        <v>15712305.32</v>
      </c>
      <c r="AS11" s="8">
        <f>'No. policies'!AS11*'Inputs &amp; Outputs'!$B$3</f>
        <v>15032511.32</v>
      </c>
      <c r="AT11" s="8">
        <f>'No. policies'!AT11*'Inputs &amp; Outputs'!$B$3</f>
        <v>14330057.52</v>
      </c>
      <c r="AU11" s="8">
        <f>'No. policies'!AU11*'Inputs &amp; Outputs'!$B$3</f>
        <v>13514304.720000001</v>
      </c>
      <c r="AV11" s="8">
        <f>'No. policies'!AV11*'Inputs &amp; Outputs'!$B$3</f>
        <v>12548997.24</v>
      </c>
      <c r="AW11" s="8">
        <f>'No. policies'!AW11*'Inputs &amp; Outputs'!$B$3</f>
        <v>11638073.279999999</v>
      </c>
      <c r="AX11" s="8">
        <f>'No. policies'!AX11*'Inputs &amp; Outputs'!$B$3</f>
        <v>10595722.48</v>
      </c>
      <c r="AY11" s="8">
        <f>'No. policies'!AY11*'Inputs &amp; Outputs'!$B$3</f>
        <v>9421944.8399999999</v>
      </c>
      <c r="AZ11" s="8">
        <f>'No. policies'!AZ11*'Inputs &amp; Outputs'!$B$3</f>
        <v>8386391.9800000004</v>
      </c>
      <c r="BA11" s="8">
        <f>'No. policies'!BA11*'Inputs &amp; Outputs'!$B$3</f>
        <v>7294189.6200000001</v>
      </c>
      <c r="BB11" s="8">
        <f>'No. policies'!BB11*'Inputs &amp; Outputs'!$B$3</f>
        <v>6213317.1600000001</v>
      </c>
      <c r="BC11" s="8">
        <f>'No. policies'!BC11*'Inputs &amp; Outputs'!$B$3</f>
        <v>5261605.5599999996</v>
      </c>
      <c r="BD11" s="8">
        <f>'No. policies'!BD11*'Inputs &amp; Outputs'!$B$3</f>
        <v>4346149.6399999997</v>
      </c>
      <c r="BE11" s="8">
        <f>'No. policies'!BE11*'Inputs &amp; Outputs'!$B$3</f>
        <v>3498673.12</v>
      </c>
      <c r="BF11" s="8">
        <f>'No. policies'!BF11*'Inputs &amp; Outputs'!$B$3</f>
        <v>2741835.8</v>
      </c>
      <c r="BG11" s="8">
        <f>'No. policies'!BG11*'Inputs &amp; Outputs'!$B$3</f>
        <v>2098297.48</v>
      </c>
      <c r="BH11" s="8">
        <f>'No. policies'!BH11*'Inputs &amp; Outputs'!$B$3</f>
        <v>1574856.1</v>
      </c>
      <c r="BI11" s="8">
        <f>'No. policies'!BI11*'Inputs &amp; Outputs'!$B$3</f>
        <v>1169245.68</v>
      </c>
      <c r="BJ11" s="8">
        <f>'No. policies'!BJ11*'Inputs &amp; Outputs'!$B$3</f>
        <v>802156.92</v>
      </c>
      <c r="BK11" s="8">
        <f>'No. policies'!BK11*'Inputs &amp; Outputs'!$B$3</f>
        <v>530239.31999999995</v>
      </c>
      <c r="BL11" s="8">
        <f>'No. policies'!BL11*'Inputs &amp; Outputs'!$B$3</f>
        <v>382950.62</v>
      </c>
      <c r="BM11" s="8">
        <f>'No. policies'!BM11*'Inputs &amp; Outputs'!$B$3</f>
        <v>233395.94</v>
      </c>
      <c r="BN11" s="8">
        <f>'No. policies'!BN11*'Inputs &amp; Outputs'!$B$3</f>
        <v>145022.72</v>
      </c>
      <c r="BO11" s="8">
        <f>'No. policies'!BO11*'Inputs &amp; Outputs'!$B$3</f>
        <v>86107.24</v>
      </c>
      <c r="BP11" s="8">
        <f>'No. policies'!BP11*'Inputs &amp; Outputs'!$B$3</f>
        <v>40787.64</v>
      </c>
      <c r="BQ11" s="8">
        <f>'No. policies'!BQ11*'Inputs &amp; Outputs'!$B$3</f>
        <v>20393.82</v>
      </c>
      <c r="BR11" s="8">
        <f>'No. policies'!BR11*'Inputs &amp; Outputs'!$B$3</f>
        <v>6797.9400000000005</v>
      </c>
      <c r="BS11" s="8">
        <f>'No. policies'!BS11*'Inputs &amp; Outputs'!$B$3</f>
        <v>4531.96</v>
      </c>
    </row>
    <row r="12" spans="1:72" x14ac:dyDescent="0.25">
      <c r="A12" s="1">
        <v>11</v>
      </c>
      <c r="B12" s="8">
        <f>'No. policies'!B12*'Inputs &amp; Outputs'!$B$3</f>
        <v>22659800</v>
      </c>
      <c r="C12" s="8">
        <f>'No. policies'!C12*'Inputs &amp; Outputs'!$B$3</f>
        <v>22643938.140000001</v>
      </c>
      <c r="D12" s="8">
        <f>'No. policies'!D12*'Inputs &amp; Outputs'!$B$3</f>
        <v>22619012.359999999</v>
      </c>
      <c r="E12" s="8">
        <f>'No. policies'!E12*'Inputs &amp; Outputs'!$B$3</f>
        <v>22598618.539999999</v>
      </c>
      <c r="F12" s="8">
        <f>'No. policies'!F12*'Inputs &amp; Outputs'!$B$3</f>
        <v>22571426.780000001</v>
      </c>
      <c r="G12" s="8">
        <f>'No. policies'!G12*'Inputs &amp; Outputs'!$B$3</f>
        <v>22541969.039999999</v>
      </c>
      <c r="H12" s="8">
        <f>'No. policies'!H12*'Inputs &amp; Outputs'!$B$3</f>
        <v>22517043.260000002</v>
      </c>
      <c r="I12" s="8">
        <f>'No. policies'!I12*'Inputs &amp; Outputs'!$B$3</f>
        <v>22489851.5</v>
      </c>
      <c r="J12" s="8">
        <f>'No. policies'!J12*'Inputs &amp; Outputs'!$B$3</f>
        <v>22455861.800000001</v>
      </c>
      <c r="K12" s="8">
        <f>'No. policies'!K12*'Inputs &amp; Outputs'!$B$3</f>
        <v>22415074.16</v>
      </c>
      <c r="L12" s="8">
        <f>'No. policies'!L12*'Inputs &amp; Outputs'!$B$3</f>
        <v>22360690.640000001</v>
      </c>
      <c r="M12" s="8">
        <f>'No. policies'!M12*'Inputs &amp; Outputs'!$B$3</f>
        <v>22333498.879999999</v>
      </c>
      <c r="N12" s="8">
        <f>'No. policies'!N12*'Inputs &amp; Outputs'!$B$3</f>
        <v>22272317.420000002</v>
      </c>
      <c r="O12" s="8">
        <f>'No. policies'!O12*'Inputs &amp; Outputs'!$B$3</f>
        <v>22229263.800000001</v>
      </c>
      <c r="P12" s="8">
        <f>'No. policies'!P12*'Inputs &amp; Outputs'!$B$3</f>
        <v>22181678.219999999</v>
      </c>
      <c r="Q12" s="8">
        <f>'No. policies'!Q12*'Inputs &amp; Outputs'!$B$3</f>
        <v>22125028.719999999</v>
      </c>
      <c r="R12" s="8">
        <f>'No. policies'!R12*'Inputs &amp; Outputs'!$B$3</f>
        <v>22050251.379999999</v>
      </c>
      <c r="S12" s="8">
        <f>'No. policies'!S12*'Inputs &amp; Outputs'!$B$3</f>
        <v>21986803.940000001</v>
      </c>
      <c r="T12" s="8">
        <f>'No. policies'!T12*'Inputs &amp; Outputs'!$B$3</f>
        <v>21909760.620000001</v>
      </c>
      <c r="U12" s="8">
        <f>'No. policies'!U12*'Inputs &amp; Outputs'!$B$3</f>
        <v>21848579.16</v>
      </c>
      <c r="V12" s="8">
        <f>'No. policies'!V12*'Inputs &amp; Outputs'!$B$3</f>
        <v>21767003.879999999</v>
      </c>
      <c r="W12" s="8">
        <f>'No. policies'!W12*'Inputs &amp; Outputs'!$B$3</f>
        <v>21665034.780000001</v>
      </c>
      <c r="X12" s="8">
        <f>'No. policies'!X12*'Inputs &amp; Outputs'!$B$3</f>
        <v>21578927.539999999</v>
      </c>
      <c r="Y12" s="8">
        <f>'No. policies'!Y12*'Inputs &amp; Outputs'!$B$3</f>
        <v>21486022.359999999</v>
      </c>
      <c r="Z12" s="8">
        <f>'No. policies'!Z12*'Inputs &amp; Outputs'!$B$3</f>
        <v>21393117.18</v>
      </c>
      <c r="AA12" s="8">
        <f>'No. policies'!AA12*'Inputs &amp; Outputs'!$B$3</f>
        <v>21261690.34</v>
      </c>
      <c r="AB12" s="8">
        <f>'No. policies'!AB12*'Inputs &amp; Outputs'!$B$3</f>
        <v>21127997.52</v>
      </c>
      <c r="AC12" s="8">
        <f>'No. policies'!AC12*'Inputs &amp; Outputs'!$B$3</f>
        <v>20998836.66</v>
      </c>
      <c r="AD12" s="8">
        <f>'No. policies'!AD12*'Inputs &amp; Outputs'!$B$3</f>
        <v>20869675.800000001</v>
      </c>
      <c r="AE12" s="8">
        <f>'No. policies'!AE12*'Inputs &amp; Outputs'!$B$3</f>
        <v>20708791.219999999</v>
      </c>
      <c r="AF12" s="8">
        <f>'No. policies'!AF12*'Inputs &amp; Outputs'!$B$3</f>
        <v>20550172.620000001</v>
      </c>
      <c r="AG12" s="8">
        <f>'No. policies'!AG12*'Inputs &amp; Outputs'!$B$3</f>
        <v>20332638.539999999</v>
      </c>
      <c r="AH12" s="8">
        <f>'No. policies'!AH12*'Inputs &amp; Outputs'!$B$3</f>
        <v>20076582.800000001</v>
      </c>
      <c r="AI12" s="8">
        <f>'No. policies'!AI12*'Inputs &amp; Outputs'!$B$3</f>
        <v>19852250.780000001</v>
      </c>
      <c r="AJ12" s="8">
        <f>'No. policies'!AJ12*'Inputs &amp; Outputs'!$B$3</f>
        <v>19584865.140000001</v>
      </c>
      <c r="AK12" s="8">
        <f>'No. policies'!AK12*'Inputs &amp; Outputs'!$B$3</f>
        <v>19297085.68</v>
      </c>
      <c r="AL12" s="8">
        <f>'No. policies'!AL12*'Inputs &amp; Outputs'!$B$3</f>
        <v>18993444.359999999</v>
      </c>
      <c r="AM12" s="8">
        <f>'No. policies'!AM12*'Inputs &amp; Outputs'!$B$3</f>
        <v>18615025.699999999</v>
      </c>
      <c r="AN12" s="8">
        <f>'No. policies'!AN12*'Inputs &amp; Outputs'!$B$3</f>
        <v>18207149.300000001</v>
      </c>
      <c r="AO12" s="8">
        <f>'No. policies'!AO12*'Inputs &amp; Outputs'!$B$3</f>
        <v>17740357.420000002</v>
      </c>
      <c r="AP12" s="8">
        <f>'No. policies'!AP12*'Inputs &amp; Outputs'!$B$3</f>
        <v>17207852.120000001</v>
      </c>
      <c r="AQ12" s="8">
        <f>'No. policies'!AQ12*'Inputs &amp; Outputs'!$B$3</f>
        <v>16643623.1</v>
      </c>
      <c r="AR12" s="8">
        <f>'No. policies'!AR12*'Inputs &amp; Outputs'!$B$3</f>
        <v>15986488.9</v>
      </c>
      <c r="AS12" s="8">
        <f>'No. policies'!AS12*'Inputs &amp; Outputs'!$B$3</f>
        <v>15327088.720000001</v>
      </c>
      <c r="AT12" s="8">
        <f>'No. policies'!AT12*'Inputs &amp; Outputs'!$B$3</f>
        <v>14565719.439999999</v>
      </c>
      <c r="AU12" s="8">
        <f>'No. policies'!AU12*'Inputs &amp; Outputs'!$B$3</f>
        <v>13763562.52</v>
      </c>
      <c r="AV12" s="8">
        <f>'No. policies'!AV12*'Inputs &amp; Outputs'!$B$3</f>
        <v>12897958.16</v>
      </c>
      <c r="AW12" s="8">
        <f>'No. policies'!AW12*'Inputs &amp; Outputs'!$B$3</f>
        <v>11948512.540000001</v>
      </c>
      <c r="AX12" s="8">
        <f>'No. policies'!AX12*'Inputs &amp; Outputs'!$B$3</f>
        <v>10888033.9</v>
      </c>
      <c r="AY12" s="8">
        <f>'No. policies'!AY12*'Inputs &amp; Outputs'!$B$3</f>
        <v>9834353.1999999993</v>
      </c>
      <c r="AZ12" s="8">
        <f>'No. policies'!AZ12*'Inputs &amp; Outputs'!$B$3</f>
        <v>8846385.9199999999</v>
      </c>
      <c r="BA12" s="8">
        <f>'No. policies'!BA12*'Inputs &amp; Outputs'!$B$3</f>
        <v>7745119.6399999997</v>
      </c>
      <c r="BB12" s="8">
        <f>'No. policies'!BB12*'Inputs &amp; Outputs'!$B$3</f>
        <v>6686906.9800000004</v>
      </c>
      <c r="BC12" s="8">
        <f>'No. policies'!BC12*'Inputs &amp; Outputs'!$B$3</f>
        <v>5567512.8600000003</v>
      </c>
      <c r="BD12" s="8">
        <f>'No. policies'!BD12*'Inputs &amp; Outputs'!$B$3</f>
        <v>4581811.5599999996</v>
      </c>
      <c r="BE12" s="8">
        <f>'No. policies'!BE12*'Inputs &amp; Outputs'!$B$3</f>
        <v>3668621.62</v>
      </c>
      <c r="BF12" s="8">
        <f>'No. policies'!BF12*'Inputs &amp; Outputs'!$B$3</f>
        <v>2846070.88</v>
      </c>
      <c r="BG12" s="8">
        <f>'No. policies'!BG12*'Inputs &amp; Outputs'!$B$3</f>
        <v>2141351.1</v>
      </c>
      <c r="BH12" s="8">
        <f>'No. policies'!BH12*'Inputs &amp; Outputs'!$B$3</f>
        <v>1615643.74</v>
      </c>
      <c r="BI12" s="8">
        <f>'No. policies'!BI12*'Inputs &amp; Outputs'!$B$3</f>
        <v>1160181.76</v>
      </c>
      <c r="BJ12" s="8">
        <f>'No. policies'!BJ12*'Inputs &amp; Outputs'!$B$3</f>
        <v>824816.72</v>
      </c>
      <c r="BK12" s="8">
        <f>'No. policies'!BK12*'Inputs &amp; Outputs'!$B$3</f>
        <v>568760.98</v>
      </c>
      <c r="BL12" s="8">
        <f>'No. policies'!BL12*'Inputs &amp; Outputs'!$B$3</f>
        <v>398812.48</v>
      </c>
      <c r="BM12" s="8">
        <f>'No. policies'!BM12*'Inputs &amp; Outputs'!$B$3</f>
        <v>283247.5</v>
      </c>
      <c r="BN12" s="8">
        <f>'No. policies'!BN12*'Inputs &amp; Outputs'!$B$3</f>
        <v>169948.5</v>
      </c>
      <c r="BO12" s="8">
        <f>'No. policies'!BO12*'Inputs &amp; Outputs'!$B$3</f>
        <v>124628.9</v>
      </c>
      <c r="BP12" s="8">
        <f>'No. policies'!BP12*'Inputs &amp; Outputs'!$B$3</f>
        <v>81575.28</v>
      </c>
      <c r="BQ12" s="8">
        <f>'No. policies'!BQ12*'Inputs &amp; Outputs'!$B$3</f>
        <v>54383.520000000004</v>
      </c>
      <c r="BR12" s="8">
        <f>'No. policies'!BR12*'Inputs &amp; Outputs'!$B$3</f>
        <v>33989.699999999997</v>
      </c>
      <c r="BS12" s="8">
        <f>'No. policies'!BS12*'Inputs &amp; Outputs'!$B$3</f>
        <v>9063.92</v>
      </c>
    </row>
    <row r="13" spans="1:72" x14ac:dyDescent="0.25">
      <c r="A13" s="1">
        <v>12</v>
      </c>
      <c r="B13" s="8">
        <f>'No. policies'!B13*'Inputs &amp; Outputs'!$B$3</f>
        <v>22659800</v>
      </c>
      <c r="C13" s="8">
        <f>'No. policies'!C13*'Inputs &amp; Outputs'!$B$3</f>
        <v>22632608.239999998</v>
      </c>
      <c r="D13" s="8">
        <f>'No. policies'!D13*'Inputs &amp; Outputs'!$B$3</f>
        <v>22614480.399999999</v>
      </c>
      <c r="E13" s="8">
        <f>'No. policies'!E13*'Inputs &amp; Outputs'!$B$3</f>
        <v>22591820.600000001</v>
      </c>
      <c r="F13" s="8">
        <f>'No. policies'!F13*'Inputs &amp; Outputs'!$B$3</f>
        <v>22564628.84</v>
      </c>
      <c r="G13" s="8">
        <f>'No. policies'!G13*'Inputs &amp; Outputs'!$B$3</f>
        <v>22526107.18</v>
      </c>
      <c r="H13" s="8">
        <f>'No. policies'!H13*'Inputs &amp; Outputs'!$B$3</f>
        <v>22487585.52</v>
      </c>
      <c r="I13" s="8">
        <f>'No. policies'!I13*'Inputs &amp; Outputs'!$B$3</f>
        <v>22464925.719999999</v>
      </c>
      <c r="J13" s="8">
        <f>'No. policies'!J13*'Inputs &amp; Outputs'!$B$3</f>
        <v>22424138.080000002</v>
      </c>
      <c r="K13" s="8">
        <f>'No. policies'!K13*'Inputs &amp; Outputs'!$B$3</f>
        <v>22399212.300000001</v>
      </c>
      <c r="L13" s="8">
        <f>'No. policies'!L13*'Inputs &amp; Outputs'!$B$3</f>
        <v>22374286.52</v>
      </c>
      <c r="M13" s="8">
        <f>'No. policies'!M13*'Inputs &amp; Outputs'!$B$3</f>
        <v>22338030.84</v>
      </c>
      <c r="N13" s="8">
        <f>'No. policies'!N13*'Inputs &amp; Outputs'!$B$3</f>
        <v>22285913.300000001</v>
      </c>
      <c r="O13" s="8">
        <f>'No. policies'!O13*'Inputs &amp; Outputs'!$B$3</f>
        <v>22229263.800000001</v>
      </c>
      <c r="P13" s="8">
        <f>'No. policies'!P13*'Inputs &amp; Outputs'!$B$3</f>
        <v>22177146.260000002</v>
      </c>
      <c r="Q13" s="8">
        <f>'No. policies'!Q13*'Inputs &amp; Outputs'!$B$3</f>
        <v>22129560.68</v>
      </c>
      <c r="R13" s="8">
        <f>'No. policies'!R13*'Inputs &amp; Outputs'!$B$3</f>
        <v>22079709.120000001</v>
      </c>
      <c r="S13" s="8">
        <f>'No. policies'!S13*'Inputs &amp; Outputs'!$B$3</f>
        <v>22011729.719999999</v>
      </c>
      <c r="T13" s="8">
        <f>'No. policies'!T13*'Inputs &amp; Outputs'!$B$3</f>
        <v>21930154.440000001</v>
      </c>
      <c r="U13" s="8">
        <f>'No. policies'!U13*'Inputs &amp; Outputs'!$B$3</f>
        <v>21868972.98</v>
      </c>
      <c r="V13" s="8">
        <f>'No. policies'!V13*'Inputs &amp; Outputs'!$B$3</f>
        <v>21764737.899999999</v>
      </c>
      <c r="W13" s="8">
        <f>'No. policies'!W13*'Inputs &amp; Outputs'!$B$3</f>
        <v>21692226.539999999</v>
      </c>
      <c r="X13" s="8">
        <f>'No. policies'!X13*'Inputs &amp; Outputs'!$B$3</f>
        <v>21599321.359999999</v>
      </c>
      <c r="Y13" s="8">
        <f>'No. policies'!Y13*'Inputs &amp; Outputs'!$B$3</f>
        <v>21526810</v>
      </c>
      <c r="Z13" s="8">
        <f>'No. policies'!Z13*'Inputs &amp; Outputs'!$B$3</f>
        <v>21399915.120000001</v>
      </c>
      <c r="AA13" s="8">
        <f>'No. policies'!AA13*'Inputs &amp; Outputs'!$B$3</f>
        <v>21286616.120000001</v>
      </c>
      <c r="AB13" s="8">
        <f>'No. policies'!AB13*'Inputs &amp; Outputs'!$B$3</f>
        <v>21159721.239999998</v>
      </c>
      <c r="AC13" s="8">
        <f>'No. policies'!AC13*'Inputs &amp; Outputs'!$B$3</f>
        <v>21041890.280000001</v>
      </c>
      <c r="AD13" s="8">
        <f>'No. policies'!AD13*'Inputs &amp; Outputs'!$B$3</f>
        <v>20881005.699999999</v>
      </c>
      <c r="AE13" s="8">
        <f>'No. policies'!AE13*'Inputs &amp; Outputs'!$B$3</f>
        <v>20724653.080000002</v>
      </c>
      <c r="AF13" s="8">
        <f>'No. policies'!AF13*'Inputs &amp; Outputs'!$B$3</f>
        <v>20545640.66</v>
      </c>
      <c r="AG13" s="8">
        <f>'No. policies'!AG13*'Inputs &amp; Outputs'!$B$3</f>
        <v>20325840.600000001</v>
      </c>
      <c r="AH13" s="8">
        <f>'No. policies'!AH13*'Inputs &amp; Outputs'!$B$3</f>
        <v>20117370.440000001</v>
      </c>
      <c r="AI13" s="8">
        <f>'No. policies'!AI13*'Inputs &amp; Outputs'!$B$3</f>
        <v>19870378.620000001</v>
      </c>
      <c r="AJ13" s="8">
        <f>'No. policies'!AJ13*'Inputs &amp; Outputs'!$B$3</f>
        <v>19636982.68</v>
      </c>
      <c r="AK13" s="8">
        <f>'No. policies'!AK13*'Inputs &amp; Outputs'!$B$3</f>
        <v>19308415.580000002</v>
      </c>
      <c r="AL13" s="8">
        <f>'No. policies'!AL13*'Inputs &amp; Outputs'!$B$3</f>
        <v>18927730.940000001</v>
      </c>
      <c r="AM13" s="8">
        <f>'No. policies'!AM13*'Inputs &amp; Outputs'!$B$3</f>
        <v>18544780.32</v>
      </c>
      <c r="AN13" s="8">
        <f>'No. policies'!AN13*'Inputs &amp; Outputs'!$B$3</f>
        <v>18123308.039999999</v>
      </c>
      <c r="AO13" s="8">
        <f>'No. policies'!AO13*'Inputs &amp; Outputs'!$B$3</f>
        <v>17636122.34</v>
      </c>
      <c r="AP13" s="8">
        <f>'No. policies'!AP13*'Inputs &amp; Outputs'!$B$3</f>
        <v>17169330.460000001</v>
      </c>
      <c r="AQ13" s="8">
        <f>'No. policies'!AQ13*'Inputs &amp; Outputs'!$B$3</f>
        <v>16634559.18</v>
      </c>
      <c r="AR13" s="8">
        <f>'No. policies'!AR13*'Inputs &amp; Outputs'!$B$3</f>
        <v>15997818.800000001</v>
      </c>
      <c r="AS13" s="8">
        <f>'No. policies'!AS13*'Inputs &amp; Outputs'!$B$3</f>
        <v>15286301.08</v>
      </c>
      <c r="AT13" s="8">
        <f>'No. policies'!AT13*'Inputs &amp; Outputs'!$B$3</f>
        <v>14554389.540000001</v>
      </c>
      <c r="AU13" s="8">
        <f>'No. policies'!AU13*'Inputs &amp; Outputs'!$B$3</f>
        <v>13711444.98</v>
      </c>
      <c r="AV13" s="8">
        <f>'No. policies'!AV13*'Inputs &amp; Outputs'!$B$3</f>
        <v>12784659.16</v>
      </c>
      <c r="AW13" s="8">
        <f>'No. policies'!AW13*'Inputs &amp; Outputs'!$B$3</f>
        <v>11855607.359999999</v>
      </c>
      <c r="AX13" s="8">
        <f>'No. policies'!AX13*'Inputs &amp; Outputs'!$B$3</f>
        <v>10835916.359999999</v>
      </c>
      <c r="AY13" s="8">
        <f>'No. policies'!AY13*'Inputs &amp; Outputs'!$B$3</f>
        <v>9752777.9199999999</v>
      </c>
      <c r="AZ13" s="8">
        <f>'No. policies'!AZ13*'Inputs &amp; Outputs'!$B$3</f>
        <v>8703629.1799999997</v>
      </c>
      <c r="BA13" s="8">
        <f>'No. policies'!BA13*'Inputs &amp; Outputs'!$B$3</f>
        <v>7663544.3600000003</v>
      </c>
      <c r="BB13" s="8">
        <f>'No. policies'!BB13*'Inputs &amp; Outputs'!$B$3</f>
        <v>6480702.7999999998</v>
      </c>
      <c r="BC13" s="8">
        <f>'No. policies'!BC13*'Inputs &amp; Outputs'!$B$3</f>
        <v>5476873.6600000001</v>
      </c>
      <c r="BD13" s="8">
        <f>'No. policies'!BD13*'Inputs &amp; Outputs'!$B$3</f>
        <v>4434522.8600000003</v>
      </c>
      <c r="BE13" s="8">
        <f>'No. policies'!BE13*'Inputs &amp; Outputs'!$B$3</f>
        <v>3539460.7600000002</v>
      </c>
      <c r="BF13" s="8">
        <f>'No. policies'!BF13*'Inputs &amp; Outputs'!$B$3</f>
        <v>2771293.54</v>
      </c>
      <c r="BG13" s="8">
        <f>'No. policies'!BG13*'Inputs &amp; Outputs'!$B$3</f>
        <v>2150415.02</v>
      </c>
      <c r="BH13" s="8">
        <f>'No. policies'!BH13*'Inputs &amp; Outputs'!$B$3</f>
        <v>1624707.66</v>
      </c>
      <c r="BI13" s="8">
        <f>'No. policies'!BI13*'Inputs &amp; Outputs'!$B$3</f>
        <v>1194171.46</v>
      </c>
      <c r="BJ13" s="8">
        <f>'No. policies'!BJ13*'Inputs &amp; Outputs'!$B$3</f>
        <v>818018.78</v>
      </c>
      <c r="BK13" s="8">
        <f>'No. policies'!BK13*'Inputs &amp; Outputs'!$B$3</f>
        <v>559697.06000000006</v>
      </c>
      <c r="BL13" s="8">
        <f>'No. policies'!BL13*'Inputs &amp; Outputs'!$B$3</f>
        <v>403344.44</v>
      </c>
      <c r="BM13" s="8">
        <f>'No. policies'!BM13*'Inputs &amp; Outputs'!$B$3</f>
        <v>278715.53999999998</v>
      </c>
      <c r="BN13" s="8">
        <f>'No. policies'!BN13*'Inputs &amp; Outputs'!$B$3</f>
        <v>179012.42</v>
      </c>
      <c r="BO13" s="8">
        <f>'No. policies'!BO13*'Inputs &amp; Outputs'!$B$3</f>
        <v>106501.06</v>
      </c>
      <c r="BP13" s="8">
        <f>'No. policies'!BP13*'Inputs &amp; Outputs'!$B$3</f>
        <v>77043.320000000007</v>
      </c>
      <c r="BQ13" s="8">
        <f>'No. policies'!BQ13*'Inputs &amp; Outputs'!$B$3</f>
        <v>43053.62</v>
      </c>
      <c r="BR13" s="8">
        <f>'No. policies'!BR13*'Inputs &amp; Outputs'!$B$3</f>
        <v>24925.78</v>
      </c>
      <c r="BS13" s="8">
        <f>'No. policies'!BS13*'Inputs &amp; Outputs'!$B$3</f>
        <v>11329.9</v>
      </c>
    </row>
    <row r="14" spans="1:72" x14ac:dyDescent="0.25">
      <c r="A14" s="1">
        <v>13</v>
      </c>
      <c r="B14" s="8">
        <f>'No. policies'!B14*'Inputs &amp; Outputs'!$B$3</f>
        <v>22659800</v>
      </c>
      <c r="C14" s="8">
        <f>'No. policies'!C14*'Inputs &amp; Outputs'!$B$3</f>
        <v>22646204.120000001</v>
      </c>
      <c r="D14" s="8">
        <f>'No. policies'!D14*'Inputs &amp; Outputs'!$B$3</f>
        <v>22632608.239999998</v>
      </c>
      <c r="E14" s="8">
        <f>'No. policies'!E14*'Inputs &amp; Outputs'!$B$3</f>
        <v>22614480.399999999</v>
      </c>
      <c r="F14" s="8">
        <f>'No. policies'!F14*'Inputs &amp; Outputs'!$B$3</f>
        <v>22591820.600000001</v>
      </c>
      <c r="G14" s="8">
        <f>'No. policies'!G14*'Inputs &amp; Outputs'!$B$3</f>
        <v>22569160.800000001</v>
      </c>
      <c r="H14" s="8">
        <f>'No. policies'!H14*'Inputs &amp; Outputs'!$B$3</f>
        <v>22539703.059999999</v>
      </c>
      <c r="I14" s="8">
        <f>'No. policies'!I14*'Inputs &amp; Outputs'!$B$3</f>
        <v>22514777.280000001</v>
      </c>
      <c r="J14" s="8">
        <f>'No. policies'!J14*'Inputs &amp; Outputs'!$B$3</f>
        <v>22489851.5</v>
      </c>
      <c r="K14" s="8">
        <f>'No. policies'!K14*'Inputs &amp; Outputs'!$B$3</f>
        <v>22442265.920000002</v>
      </c>
      <c r="L14" s="8">
        <f>'No. policies'!L14*'Inputs &amp; Outputs'!$B$3</f>
        <v>22399212.300000001</v>
      </c>
      <c r="M14" s="8">
        <f>'No. policies'!M14*'Inputs &amp; Outputs'!$B$3</f>
        <v>22358424.66</v>
      </c>
      <c r="N14" s="8">
        <f>'No. policies'!N14*'Inputs &amp; Outputs'!$B$3</f>
        <v>22326700.940000001</v>
      </c>
      <c r="O14" s="8">
        <f>'No. policies'!O14*'Inputs &amp; Outputs'!$B$3</f>
        <v>22288179.280000001</v>
      </c>
      <c r="P14" s="8">
        <f>'No. policies'!P14*'Inputs &amp; Outputs'!$B$3</f>
        <v>22238327.719999999</v>
      </c>
      <c r="Q14" s="8">
        <f>'No. policies'!Q14*'Inputs &amp; Outputs'!$B$3</f>
        <v>22174880.280000001</v>
      </c>
      <c r="R14" s="8">
        <f>'No. policies'!R14*'Inputs &amp; Outputs'!$B$3</f>
        <v>22113698.82</v>
      </c>
      <c r="S14" s="8">
        <f>'No. policies'!S14*'Inputs &amp; Outputs'!$B$3</f>
        <v>22052517.359999999</v>
      </c>
      <c r="T14" s="8">
        <f>'No. policies'!T14*'Inputs &amp; Outputs'!$B$3</f>
        <v>21966410.120000001</v>
      </c>
      <c r="U14" s="8">
        <f>'No. policies'!U14*'Inputs &amp; Outputs'!$B$3</f>
        <v>21878036.899999999</v>
      </c>
      <c r="V14" s="8">
        <f>'No. policies'!V14*'Inputs &amp; Outputs'!$B$3</f>
        <v>21807791.52</v>
      </c>
      <c r="W14" s="8">
        <f>'No. policies'!W14*'Inputs &amp; Outputs'!$B$3</f>
        <v>21728482.219999999</v>
      </c>
      <c r="X14" s="8">
        <f>'No. policies'!X14*'Inputs &amp; Outputs'!$B$3</f>
        <v>21628779.100000001</v>
      </c>
      <c r="Y14" s="8">
        <f>'No. policies'!Y14*'Inputs &amp; Outputs'!$B$3</f>
        <v>21506416.18</v>
      </c>
      <c r="Z14" s="8">
        <f>'No. policies'!Z14*'Inputs &amp; Outputs'!$B$3</f>
        <v>21408979.039999999</v>
      </c>
      <c r="AA14" s="8">
        <f>'No. policies'!AA14*'Inputs &amp; Outputs'!$B$3</f>
        <v>21309275.920000002</v>
      </c>
      <c r="AB14" s="8">
        <f>'No. policies'!AB14*'Inputs &amp; Outputs'!$B$3</f>
        <v>21171051.140000001</v>
      </c>
      <c r="AC14" s="8">
        <f>'No. policies'!AC14*'Inputs &amp; Outputs'!$B$3</f>
        <v>21030560.379999999</v>
      </c>
      <c r="AD14" s="8">
        <f>'No. policies'!AD14*'Inputs &amp; Outputs'!$B$3</f>
        <v>20876473.739999998</v>
      </c>
      <c r="AE14" s="8">
        <f>'No. policies'!AE14*'Inputs &amp; Outputs'!$B$3</f>
        <v>20661205.640000001</v>
      </c>
      <c r="AF14" s="8">
        <f>'No. policies'!AF14*'Inputs &amp; Outputs'!$B$3</f>
        <v>20477661.260000002</v>
      </c>
      <c r="AG14" s="8">
        <f>'No. policies'!AG14*'Inputs &amp; Outputs'!$B$3</f>
        <v>20269191.100000001</v>
      </c>
      <c r="AH14" s="8">
        <f>'No. policies'!AH14*'Inputs &amp; Outputs'!$B$3</f>
        <v>20015401.34</v>
      </c>
      <c r="AI14" s="8">
        <f>'No. policies'!AI14*'Inputs &amp; Outputs'!$B$3</f>
        <v>19736685.800000001</v>
      </c>
      <c r="AJ14" s="8">
        <f>'No. policies'!AJ14*'Inputs &amp; Outputs'!$B$3</f>
        <v>19433044.48</v>
      </c>
      <c r="AK14" s="8">
        <f>'No. policies'!AK14*'Inputs &amp; Outputs'!$B$3</f>
        <v>19145265.02</v>
      </c>
      <c r="AL14" s="8">
        <f>'No. policies'!AL14*'Inputs &amp; Outputs'!$B$3</f>
        <v>18821229.879999999</v>
      </c>
      <c r="AM14" s="8">
        <f>'No. policies'!AM14*'Inputs &amp; Outputs'!$B$3</f>
        <v>18465471.02</v>
      </c>
      <c r="AN14" s="8">
        <f>'No. policies'!AN14*'Inputs &amp; Outputs'!$B$3</f>
        <v>18066658.539999999</v>
      </c>
      <c r="AO14" s="8">
        <f>'No. policies'!AO14*'Inputs &amp; Outputs'!$B$3</f>
        <v>17627058.420000002</v>
      </c>
      <c r="AP14" s="8">
        <f>'No. policies'!AP14*'Inputs &amp; Outputs'!$B$3</f>
        <v>17146670.66</v>
      </c>
      <c r="AQ14" s="8">
        <f>'No. policies'!AQ14*'Inputs &amp; Outputs'!$B$3</f>
        <v>16564313.800000001</v>
      </c>
      <c r="AR14" s="8">
        <f>'No. policies'!AR14*'Inputs &amp; Outputs'!$B$3</f>
        <v>15984222.92</v>
      </c>
      <c r="AS14" s="8">
        <f>'No. policies'!AS14*'Inputs &amp; Outputs'!$B$3</f>
        <v>15349748.52</v>
      </c>
      <c r="AT14" s="8">
        <f>'No. policies'!AT14*'Inputs &amp; Outputs'!$B$3</f>
        <v>14613305.02</v>
      </c>
      <c r="AU14" s="8">
        <f>'No. policies'!AU14*'Inputs &amp; Outputs'!$B$3</f>
        <v>13693317.140000001</v>
      </c>
      <c r="AV14" s="8">
        <f>'No. policies'!AV14*'Inputs &amp; Outputs'!$B$3</f>
        <v>12732541.619999999</v>
      </c>
      <c r="AW14" s="8">
        <f>'No. policies'!AW14*'Inputs &amp; Outputs'!$B$3</f>
        <v>11860139.32</v>
      </c>
      <c r="AX14" s="8">
        <f>'No. policies'!AX14*'Inputs &amp; Outputs'!$B$3</f>
        <v>10849512.24</v>
      </c>
      <c r="AY14" s="8">
        <f>'No. policies'!AY14*'Inputs &amp; Outputs'!$B$3</f>
        <v>9791299.5800000001</v>
      </c>
      <c r="AZ14" s="8">
        <f>'No. policies'!AZ14*'Inputs &amp; Outputs'!$B$3</f>
        <v>8658309.5800000001</v>
      </c>
      <c r="BA14" s="8">
        <f>'No. policies'!BA14*'Inputs &amp; Outputs'!$B$3</f>
        <v>7513989.6799999997</v>
      </c>
      <c r="BB14" s="8">
        <f>'No. policies'!BB14*'Inputs &amp; Outputs'!$B$3</f>
        <v>6482968.7800000003</v>
      </c>
      <c r="BC14" s="8">
        <f>'No. policies'!BC14*'Inputs &amp; Outputs'!$B$3</f>
        <v>5404362.2999999998</v>
      </c>
      <c r="BD14" s="8">
        <f>'No. policies'!BD14*'Inputs &amp; Outputs'!$B$3</f>
        <v>4400533.16</v>
      </c>
      <c r="BE14" s="8">
        <f>'No. policies'!BE14*'Inputs &amp; Outputs'!$B$3</f>
        <v>3505471.06</v>
      </c>
      <c r="BF14" s="8">
        <f>'No. policies'!BF14*'Inputs &amp; Outputs'!$B$3</f>
        <v>2750899.72</v>
      </c>
      <c r="BG14" s="8">
        <f>'No. policies'!BG14*'Inputs &amp; Outputs'!$B$3</f>
        <v>2023520.1400000001</v>
      </c>
      <c r="BH14" s="8">
        <f>'No. policies'!BH14*'Inputs &amp; Outputs'!$B$3</f>
        <v>1493280.82</v>
      </c>
      <c r="BI14" s="8">
        <f>'No. policies'!BI14*'Inputs &amp; Outputs'!$B$3</f>
        <v>1103532.26</v>
      </c>
      <c r="BJ14" s="8">
        <f>'No. policies'!BJ14*'Inputs &amp; Outputs'!$B$3</f>
        <v>777231.14</v>
      </c>
      <c r="BK14" s="8">
        <f>'No. policies'!BK14*'Inputs &amp; Outputs'!$B$3</f>
        <v>525707.36</v>
      </c>
      <c r="BL14" s="8">
        <f>'No. policies'!BL14*'Inputs &amp; Outputs'!$B$3</f>
        <v>337631.02</v>
      </c>
      <c r="BM14" s="8">
        <f>'No. policies'!BM14*'Inputs &amp; Outputs'!$B$3</f>
        <v>231129.96</v>
      </c>
      <c r="BN14" s="8">
        <f>'No. policies'!BN14*'Inputs &amp; Outputs'!$B$3</f>
        <v>142756.74</v>
      </c>
      <c r="BO14" s="8">
        <f>'No. policies'!BO14*'Inputs &amp; Outputs'!$B$3</f>
        <v>79309.3</v>
      </c>
      <c r="BP14" s="8">
        <f>'No. policies'!BP14*'Inputs &amp; Outputs'!$B$3</f>
        <v>47585.58</v>
      </c>
      <c r="BQ14" s="8">
        <f>'No. policies'!BQ14*'Inputs &amp; Outputs'!$B$3</f>
        <v>33989.699999999997</v>
      </c>
      <c r="BR14" s="8">
        <f>'No. policies'!BR14*'Inputs &amp; Outputs'!$B$3</f>
        <v>15861.86</v>
      </c>
      <c r="BS14" s="8">
        <f>'No. policies'!BS14*'Inputs &amp; Outputs'!$B$3</f>
        <v>11329.9</v>
      </c>
    </row>
    <row r="15" spans="1:72" x14ac:dyDescent="0.25">
      <c r="A15" s="1">
        <v>14</v>
      </c>
      <c r="B15" s="8">
        <f>'No. policies'!B15*'Inputs &amp; Outputs'!$B$3</f>
        <v>22659800</v>
      </c>
      <c r="C15" s="8">
        <f>'No. policies'!C15*'Inputs &amp; Outputs'!$B$3</f>
        <v>22639406.18</v>
      </c>
      <c r="D15" s="8">
        <f>'No. policies'!D15*'Inputs &amp; Outputs'!$B$3</f>
        <v>22625810.300000001</v>
      </c>
      <c r="E15" s="8">
        <f>'No. policies'!E15*'Inputs &amp; Outputs'!$B$3</f>
        <v>22616746.379999999</v>
      </c>
      <c r="F15" s="8">
        <f>'No. policies'!F15*'Inputs &amp; Outputs'!$B$3</f>
        <v>22596352.559999999</v>
      </c>
      <c r="G15" s="8">
        <f>'No. policies'!G15*'Inputs &amp; Outputs'!$B$3</f>
        <v>22573692.760000002</v>
      </c>
      <c r="H15" s="8">
        <f>'No. policies'!H15*'Inputs &amp; Outputs'!$B$3</f>
        <v>22555564.920000002</v>
      </c>
      <c r="I15" s="8">
        <f>'No. policies'!I15*'Inputs &amp; Outputs'!$B$3</f>
        <v>22528373.16</v>
      </c>
      <c r="J15" s="8">
        <f>'No. policies'!J15*'Inputs &amp; Outputs'!$B$3</f>
        <v>22505713.359999999</v>
      </c>
      <c r="K15" s="8">
        <f>'No. policies'!K15*'Inputs &amp; Outputs'!$B$3</f>
        <v>22476255.620000001</v>
      </c>
      <c r="L15" s="8">
        <f>'No. policies'!L15*'Inputs &amp; Outputs'!$B$3</f>
        <v>22419606.120000001</v>
      </c>
      <c r="M15" s="8">
        <f>'No. policies'!M15*'Inputs &amp; Outputs'!$B$3</f>
        <v>22376552.5</v>
      </c>
      <c r="N15" s="8">
        <f>'No. policies'!N15*'Inputs &amp; Outputs'!$B$3</f>
        <v>22333498.879999999</v>
      </c>
      <c r="O15" s="8">
        <f>'No. policies'!O15*'Inputs &amp; Outputs'!$B$3</f>
        <v>22283647.32</v>
      </c>
      <c r="P15" s="8">
        <f>'No. policies'!P15*'Inputs &amp; Outputs'!$B$3</f>
        <v>22258721.539999999</v>
      </c>
      <c r="Q15" s="8">
        <f>'No. policies'!Q15*'Inputs &amp; Outputs'!$B$3</f>
        <v>22208869.98</v>
      </c>
      <c r="R15" s="8">
        <f>'No. policies'!R15*'Inputs &amp; Outputs'!$B$3</f>
        <v>22161284.399999999</v>
      </c>
      <c r="S15" s="8">
        <f>'No. policies'!S15*'Inputs &amp; Outputs'!$B$3</f>
        <v>22106900.879999999</v>
      </c>
      <c r="T15" s="8">
        <f>'No. policies'!T15*'Inputs &amp; Outputs'!$B$3</f>
        <v>22025325.600000001</v>
      </c>
      <c r="U15" s="8">
        <f>'No. policies'!U15*'Inputs &amp; Outputs'!$B$3</f>
        <v>21950548.260000002</v>
      </c>
      <c r="V15" s="8">
        <f>'No. policies'!V15*'Inputs &amp; Outputs'!$B$3</f>
        <v>21853111.120000001</v>
      </c>
      <c r="W15" s="8">
        <f>'No. policies'!W15*'Inputs &amp; Outputs'!$B$3</f>
        <v>21773801.82</v>
      </c>
      <c r="X15" s="8">
        <f>'No. policies'!X15*'Inputs &amp; Outputs'!$B$3</f>
        <v>21689960.559999999</v>
      </c>
      <c r="Y15" s="8">
        <f>'No. policies'!Y15*'Inputs &amp; Outputs'!$B$3</f>
        <v>21558533.719999999</v>
      </c>
      <c r="Z15" s="8">
        <f>'No. policies'!Z15*'Inputs &amp; Outputs'!$B$3</f>
        <v>21436170.800000001</v>
      </c>
      <c r="AA15" s="8">
        <f>'No. policies'!AA15*'Inputs &amp; Outputs'!$B$3</f>
        <v>21300212</v>
      </c>
      <c r="AB15" s="8">
        <f>'No. policies'!AB15*'Inputs &amp; Outputs'!$B$3</f>
        <v>21148391.34</v>
      </c>
      <c r="AC15" s="8">
        <f>'No. policies'!AC15*'Inputs &amp; Outputs'!$B$3</f>
        <v>21001102.640000001</v>
      </c>
      <c r="AD15" s="8">
        <f>'No. policies'!AD15*'Inputs &amp; Outputs'!$B$3</f>
        <v>20862877.859999999</v>
      </c>
      <c r="AE15" s="8">
        <f>'No. policies'!AE15*'Inputs &amp; Outputs'!$B$3</f>
        <v>20683865.440000001</v>
      </c>
      <c r="AF15" s="8">
        <f>'No. policies'!AF15*'Inputs &amp; Outputs'!$B$3</f>
        <v>20513916.940000001</v>
      </c>
      <c r="AG15" s="8">
        <f>'No. policies'!AG15*'Inputs &amp; Outputs'!$B$3</f>
        <v>20298648.84</v>
      </c>
      <c r="AH15" s="8">
        <f>'No. policies'!AH15*'Inputs &amp; Outputs'!$B$3</f>
        <v>20078848.780000001</v>
      </c>
      <c r="AI15" s="8">
        <f>'No. policies'!AI15*'Inputs &amp; Outputs'!$B$3</f>
        <v>19822793.039999999</v>
      </c>
      <c r="AJ15" s="8">
        <f>'No. policies'!AJ15*'Inputs &amp; Outputs'!$B$3</f>
        <v>19559939.359999999</v>
      </c>
      <c r="AK15" s="8">
        <f>'No. policies'!AK15*'Inputs &amp; Outputs'!$B$3</f>
        <v>19224574.32</v>
      </c>
      <c r="AL15" s="8">
        <f>'No. policies'!AL15*'Inputs &amp; Outputs'!$B$3</f>
        <v>18825761.84</v>
      </c>
      <c r="AM15" s="8">
        <f>'No. policies'!AM15*'Inputs &amp; Outputs'!$B$3</f>
        <v>18429215.34</v>
      </c>
      <c r="AN15" s="8">
        <f>'No. policies'!AN15*'Inputs &amp; Outputs'!$B$3</f>
        <v>17989615.219999999</v>
      </c>
      <c r="AO15" s="8">
        <f>'No. policies'!AO15*'Inputs &amp; Outputs'!$B$3</f>
        <v>17486567.66</v>
      </c>
      <c r="AP15" s="8">
        <f>'No. policies'!AP15*'Inputs &amp; Outputs'!$B$3</f>
        <v>16922338.640000001</v>
      </c>
      <c r="AQ15" s="8">
        <f>'No. policies'!AQ15*'Inputs &amp; Outputs'!$B$3</f>
        <v>16401163.24</v>
      </c>
      <c r="AR15" s="8">
        <f>'No. policies'!AR15*'Inputs &amp; Outputs'!$B$3</f>
        <v>15734965.120000001</v>
      </c>
      <c r="AS15" s="8">
        <f>'No. policies'!AS15*'Inputs &amp; Outputs'!$B$3</f>
        <v>15021181.42</v>
      </c>
      <c r="AT15" s="8">
        <f>'No. policies'!AT15*'Inputs &amp; Outputs'!$B$3</f>
        <v>14237152.34</v>
      </c>
      <c r="AU15" s="8">
        <f>'No. policies'!AU15*'Inputs &amp; Outputs'!$B$3</f>
        <v>13446325.32</v>
      </c>
      <c r="AV15" s="8">
        <f>'No. policies'!AV15*'Inputs &amp; Outputs'!$B$3</f>
        <v>12501411.66</v>
      </c>
      <c r="AW15" s="8">
        <f>'No. policies'!AW15*'Inputs &amp; Outputs'!$B$3</f>
        <v>11574625.84</v>
      </c>
      <c r="AX15" s="8">
        <f>'No. policies'!AX15*'Inputs &amp; Outputs'!$B$3</f>
        <v>10575328.66</v>
      </c>
      <c r="AY15" s="8">
        <f>'No. policies'!AY15*'Inputs &amp; Outputs'!$B$3</f>
        <v>9514850.0199999996</v>
      </c>
      <c r="AZ15" s="8">
        <f>'No. policies'!AZ15*'Inputs &amp; Outputs'!$B$3</f>
        <v>8429445.5999999996</v>
      </c>
      <c r="BA15" s="8">
        <f>'No. policies'!BA15*'Inputs &amp; Outputs'!$B$3</f>
        <v>7416552.54</v>
      </c>
      <c r="BB15" s="8">
        <f>'No. policies'!BB15*'Inputs &amp; Outputs'!$B$3</f>
        <v>6267700.6799999997</v>
      </c>
      <c r="BC15" s="8">
        <f>'No. policies'!BC15*'Inputs &amp; Outputs'!$B$3</f>
        <v>5284265.3600000003</v>
      </c>
      <c r="BD15" s="8">
        <f>'No. policies'!BD15*'Inputs &amp; Outputs'!$B$3</f>
        <v>4332553.76</v>
      </c>
      <c r="BE15" s="8">
        <f>'No. policies'!BE15*'Inputs &amp; Outputs'!$B$3</f>
        <v>3419363.82</v>
      </c>
      <c r="BF15" s="8">
        <f>'No. policies'!BF15*'Inputs &amp; Outputs'!$B$3</f>
        <v>2696516.2</v>
      </c>
      <c r="BG15" s="8">
        <f>'No. policies'!BG15*'Inputs &amp; Outputs'!$B$3</f>
        <v>2084701.6</v>
      </c>
      <c r="BH15" s="8">
        <f>'No. policies'!BH15*'Inputs &amp; Outputs'!$B$3</f>
        <v>1568058.16</v>
      </c>
      <c r="BI15" s="8">
        <f>'No. policies'!BI15*'Inputs &amp; Outputs'!$B$3</f>
        <v>1078606.48</v>
      </c>
      <c r="BJ15" s="8">
        <f>'No. policies'!BJ15*'Inputs &amp; Outputs'!$B$3</f>
        <v>765901.24</v>
      </c>
      <c r="BK15" s="8">
        <f>'No. policies'!BK15*'Inputs &amp; Outputs'!$B$3</f>
        <v>518909.42</v>
      </c>
      <c r="BL15" s="8">
        <f>'No. policies'!BL15*'Inputs &amp; Outputs'!$B$3</f>
        <v>362556.8</v>
      </c>
      <c r="BM15" s="8">
        <f>'No. policies'!BM15*'Inputs &amp; Outputs'!$B$3</f>
        <v>274183.58</v>
      </c>
      <c r="BN15" s="8">
        <f>'No. policies'!BN15*'Inputs &amp; Outputs'!$B$3</f>
        <v>172214.48</v>
      </c>
      <c r="BO15" s="8">
        <f>'No. policies'!BO15*'Inputs &amp; Outputs'!$B$3</f>
        <v>115564.98</v>
      </c>
      <c r="BP15" s="8">
        <f>'No. policies'!BP15*'Inputs &amp; Outputs'!$B$3</f>
        <v>77043.320000000007</v>
      </c>
      <c r="BQ15" s="8">
        <f>'No. policies'!BQ15*'Inputs &amp; Outputs'!$B$3</f>
        <v>36255.68</v>
      </c>
      <c r="BR15" s="8">
        <f>'No. policies'!BR15*'Inputs &amp; Outputs'!$B$3</f>
        <v>22659.8</v>
      </c>
      <c r="BS15" s="8">
        <f>'No. policies'!BS15*'Inputs &amp; Outputs'!$B$3</f>
        <v>11329.9</v>
      </c>
    </row>
    <row r="16" spans="1:72" x14ac:dyDescent="0.25">
      <c r="A16" s="1">
        <v>15</v>
      </c>
      <c r="B16" s="8">
        <f>'No. policies'!B16*'Inputs &amp; Outputs'!$B$3</f>
        <v>22659800</v>
      </c>
      <c r="C16" s="8">
        <f>'No. policies'!C16*'Inputs &amp; Outputs'!$B$3</f>
        <v>22648470.100000001</v>
      </c>
      <c r="D16" s="8">
        <f>'No. policies'!D16*'Inputs &amp; Outputs'!$B$3</f>
        <v>22609948.440000001</v>
      </c>
      <c r="E16" s="8">
        <f>'No. policies'!E16*'Inputs &amp; Outputs'!$B$3</f>
        <v>22587288.640000001</v>
      </c>
      <c r="F16" s="8">
        <f>'No. policies'!F16*'Inputs &amp; Outputs'!$B$3</f>
        <v>22553298.940000001</v>
      </c>
      <c r="G16" s="8">
        <f>'No. policies'!G16*'Inputs &amp; Outputs'!$B$3</f>
        <v>22532905.120000001</v>
      </c>
      <c r="H16" s="8">
        <f>'No. policies'!H16*'Inputs &amp; Outputs'!$B$3</f>
        <v>22503447.379999999</v>
      </c>
      <c r="I16" s="8">
        <f>'No. policies'!I16*'Inputs &amp; Outputs'!$B$3</f>
        <v>22464925.719999999</v>
      </c>
      <c r="J16" s="8">
        <f>'No. policies'!J16*'Inputs &amp; Outputs'!$B$3</f>
        <v>22417340.140000001</v>
      </c>
      <c r="K16" s="8">
        <f>'No. policies'!K16*'Inputs &amp; Outputs'!$B$3</f>
        <v>22376552.5</v>
      </c>
      <c r="L16" s="8">
        <f>'No. policies'!L16*'Inputs &amp; Outputs'!$B$3</f>
        <v>22326700.940000001</v>
      </c>
      <c r="M16" s="8">
        <f>'No. policies'!M16*'Inputs &amp; Outputs'!$B$3</f>
        <v>22292711.239999998</v>
      </c>
      <c r="N16" s="8">
        <f>'No. policies'!N16*'Inputs &amp; Outputs'!$B$3</f>
        <v>22245125.66</v>
      </c>
      <c r="O16" s="8">
        <f>'No. policies'!O16*'Inputs &amp; Outputs'!$B$3</f>
        <v>22193008.120000001</v>
      </c>
      <c r="P16" s="8">
        <f>'No. policies'!P16*'Inputs &amp; Outputs'!$B$3</f>
        <v>22138624.600000001</v>
      </c>
      <c r="Q16" s="8">
        <f>'No. policies'!Q16*'Inputs &amp; Outputs'!$B$3</f>
        <v>22115964.800000001</v>
      </c>
      <c r="R16" s="8">
        <f>'No. policies'!R16*'Inputs &amp; Outputs'!$B$3</f>
        <v>22059315.300000001</v>
      </c>
      <c r="S16" s="8">
        <f>'No. policies'!S16*'Inputs &amp; Outputs'!$B$3</f>
        <v>21991335.899999999</v>
      </c>
      <c r="T16" s="8">
        <f>'No. policies'!T16*'Inputs &amp; Outputs'!$B$3</f>
        <v>21932420.420000002</v>
      </c>
      <c r="U16" s="8">
        <f>'No. policies'!U16*'Inputs &amp; Outputs'!$B$3</f>
        <v>21868972.98</v>
      </c>
      <c r="V16" s="8">
        <f>'No. policies'!V16*'Inputs &amp; Outputs'!$B$3</f>
        <v>21800993.580000002</v>
      </c>
      <c r="W16" s="8">
        <f>'No. policies'!W16*'Inputs &amp; Outputs'!$B$3</f>
        <v>21755673.98</v>
      </c>
      <c r="X16" s="8">
        <f>'No. policies'!X16*'Inputs &amp; Outputs'!$B$3</f>
        <v>21628779.100000001</v>
      </c>
      <c r="Y16" s="8">
        <f>'No. policies'!Y16*'Inputs &amp; Outputs'!$B$3</f>
        <v>21531341.960000001</v>
      </c>
      <c r="Z16" s="8">
        <f>'No. policies'!Z16*'Inputs &amp; Outputs'!$B$3</f>
        <v>21397649.140000001</v>
      </c>
      <c r="AA16" s="8">
        <f>'No. policies'!AA16*'Inputs &amp; Outputs'!$B$3</f>
        <v>21284350.140000001</v>
      </c>
      <c r="AB16" s="8">
        <f>'No. policies'!AB16*'Inputs &amp; Outputs'!$B$3</f>
        <v>21143859.379999999</v>
      </c>
      <c r="AC16" s="8">
        <f>'No. policies'!AC16*'Inputs &amp; Outputs'!$B$3</f>
        <v>21032826.359999999</v>
      </c>
      <c r="AD16" s="8">
        <f>'No. policies'!AD16*'Inputs &amp; Outputs'!$B$3</f>
        <v>20835686.100000001</v>
      </c>
      <c r="AE16" s="8">
        <f>'No. policies'!AE16*'Inputs &amp; Outputs'!$B$3</f>
        <v>20656673.68</v>
      </c>
      <c r="AF16" s="8">
        <f>'No. policies'!AF16*'Inputs &amp; Outputs'!$B$3</f>
        <v>20439139.600000001</v>
      </c>
      <c r="AG16" s="8">
        <f>'No. policies'!AG16*'Inputs &amp; Outputs'!$B$3</f>
        <v>20257861.199999999</v>
      </c>
      <c r="AH16" s="8">
        <f>'No. policies'!AH16*'Inputs &amp; Outputs'!$B$3</f>
        <v>20035795.16</v>
      </c>
      <c r="AI16" s="8">
        <f>'No. policies'!AI16*'Inputs &amp; Outputs'!$B$3</f>
        <v>19754813.640000001</v>
      </c>
      <c r="AJ16" s="8">
        <f>'No. policies'!AJ16*'Inputs &amp; Outputs'!$B$3</f>
        <v>19464768.199999999</v>
      </c>
      <c r="AK16" s="8">
        <f>'No. policies'!AK16*'Inputs &amp; Outputs'!$B$3</f>
        <v>19138467.080000002</v>
      </c>
      <c r="AL16" s="8">
        <f>'No. policies'!AL16*'Inputs &amp; Outputs'!$B$3</f>
        <v>18780442.239999998</v>
      </c>
      <c r="AM16" s="8">
        <f>'No. policies'!AM16*'Inputs &amp; Outputs'!$B$3</f>
        <v>18431481.32</v>
      </c>
      <c r="AN16" s="8">
        <f>'No. policies'!AN16*'Inputs &amp; Outputs'!$B$3</f>
        <v>17998679.140000001</v>
      </c>
      <c r="AO16" s="8">
        <f>'No. policies'!AO16*'Inputs &amp; Outputs'!$B$3</f>
        <v>17529621.280000001</v>
      </c>
      <c r="AP16" s="8">
        <f>'No. policies'!AP16*'Inputs &amp; Outputs'!$B$3</f>
        <v>16956328.34</v>
      </c>
      <c r="AQ16" s="8">
        <f>'No. policies'!AQ16*'Inputs &amp; Outputs'!$B$3</f>
        <v>16451014.800000001</v>
      </c>
      <c r="AR16" s="8">
        <f>'No. policies'!AR16*'Inputs &amp; Outputs'!$B$3</f>
        <v>15884519.800000001</v>
      </c>
      <c r="AS16" s="8">
        <f>'No. policies'!AS16*'Inputs &amp; Outputs'!$B$3</f>
        <v>15252311.380000001</v>
      </c>
      <c r="AT16" s="8">
        <f>'No. policies'!AT16*'Inputs &amp; Outputs'!$B$3</f>
        <v>14520399.84</v>
      </c>
      <c r="AU16" s="8">
        <f>'No. policies'!AU16*'Inputs &amp; Outputs'!$B$3</f>
        <v>13629869.699999999</v>
      </c>
      <c r="AV16" s="8">
        <f>'No. policies'!AV16*'Inputs &amp; Outputs'!$B$3</f>
        <v>12703083.880000001</v>
      </c>
      <c r="AW16" s="8">
        <f>'No. policies'!AW16*'Inputs &amp; Outputs'!$B$3</f>
        <v>11665265.040000001</v>
      </c>
      <c r="AX16" s="8">
        <f>'No. policies'!AX16*'Inputs &amp; Outputs'!$B$3</f>
        <v>10688627.66</v>
      </c>
      <c r="AY16" s="8">
        <f>'No. policies'!AY16*'Inputs &amp; Outputs'!$B$3</f>
        <v>9589627.3599999994</v>
      </c>
      <c r="AZ16" s="8">
        <f>'No. policies'!AZ16*'Inputs &amp; Outputs'!$B$3</f>
        <v>8558606.4600000009</v>
      </c>
      <c r="BA16" s="8">
        <f>'No. policies'!BA16*'Inputs &amp; Outputs'!$B$3</f>
        <v>7500393.7999999998</v>
      </c>
      <c r="BB16" s="8">
        <f>'No. policies'!BB16*'Inputs &amp; Outputs'!$B$3</f>
        <v>6512426.5200000005</v>
      </c>
      <c r="BC16" s="8">
        <f>'No. policies'!BC16*'Inputs &amp; Outputs'!$B$3</f>
        <v>5454213.8600000003</v>
      </c>
      <c r="BD16" s="8">
        <f>'No. policies'!BD16*'Inputs &amp; Outputs'!$B$3</f>
        <v>4439054.82</v>
      </c>
      <c r="BE16" s="8">
        <f>'No. policies'!BE16*'Inputs &amp; Outputs'!$B$3</f>
        <v>3519066.94</v>
      </c>
      <c r="BF16" s="8">
        <f>'No. policies'!BF16*'Inputs &amp; Outputs'!$B$3</f>
        <v>2744101.78</v>
      </c>
      <c r="BG16" s="8">
        <f>'No. policies'!BG16*'Inputs &amp; Outputs'!$B$3</f>
        <v>2107361.4</v>
      </c>
      <c r="BH16" s="8">
        <f>'No. policies'!BH16*'Inputs &amp; Outputs'!$B$3</f>
        <v>1604313.84</v>
      </c>
      <c r="BI16" s="8">
        <f>'No. policies'!BI16*'Inputs &amp; Outputs'!$B$3</f>
        <v>1171511.6599999999</v>
      </c>
      <c r="BJ16" s="8">
        <f>'No. policies'!BJ16*'Inputs &amp; Outputs'!$B$3</f>
        <v>874668.28</v>
      </c>
      <c r="BK16" s="8">
        <f>'No. policies'!BK16*'Inputs &amp; Outputs'!$B$3</f>
        <v>586888.81999999995</v>
      </c>
      <c r="BL16" s="8">
        <f>'No. policies'!BL16*'Inputs &amp; Outputs'!$B$3</f>
        <v>385216.6</v>
      </c>
      <c r="BM16" s="8">
        <f>'No. policies'!BM16*'Inputs &amp; Outputs'!$B$3</f>
        <v>253789.76</v>
      </c>
      <c r="BN16" s="8">
        <f>'No. policies'!BN16*'Inputs &amp; Outputs'!$B$3</f>
        <v>169948.5</v>
      </c>
      <c r="BO16" s="8">
        <f>'No. policies'!BO16*'Inputs &amp; Outputs'!$B$3</f>
        <v>106501.06</v>
      </c>
      <c r="BP16" s="8">
        <f>'No. policies'!BP16*'Inputs &amp; Outputs'!$B$3</f>
        <v>54383.520000000004</v>
      </c>
      <c r="BQ16" s="8">
        <f>'No. policies'!BQ16*'Inputs &amp; Outputs'!$B$3</f>
        <v>47585.58</v>
      </c>
      <c r="BR16" s="8">
        <f>'No. policies'!BR16*'Inputs &amp; Outputs'!$B$3</f>
        <v>24925.78</v>
      </c>
      <c r="BS16" s="8">
        <f>'No. policies'!BS16*'Inputs &amp; Outputs'!$B$3</f>
        <v>22659.8</v>
      </c>
    </row>
    <row r="17" spans="1:71" x14ac:dyDescent="0.25">
      <c r="A17" s="1">
        <v>16</v>
      </c>
      <c r="B17" s="8">
        <f>'No. policies'!B17*'Inputs &amp; Outputs'!$B$3</f>
        <v>22659800</v>
      </c>
      <c r="C17" s="8">
        <f>'No. policies'!C17*'Inputs &amp; Outputs'!$B$3</f>
        <v>22639406.18</v>
      </c>
      <c r="D17" s="8">
        <f>'No. policies'!D17*'Inputs &amp; Outputs'!$B$3</f>
        <v>22637140.199999999</v>
      </c>
      <c r="E17" s="8">
        <f>'No. policies'!E17*'Inputs &amp; Outputs'!$B$3</f>
        <v>22623544.32</v>
      </c>
      <c r="F17" s="8">
        <f>'No. policies'!F17*'Inputs &amp; Outputs'!$B$3</f>
        <v>22607682.460000001</v>
      </c>
      <c r="G17" s="8">
        <f>'No. policies'!G17*'Inputs &amp; Outputs'!$B$3</f>
        <v>22582756.68</v>
      </c>
      <c r="H17" s="8">
        <f>'No. policies'!H17*'Inputs &amp; Outputs'!$B$3</f>
        <v>22553298.940000001</v>
      </c>
      <c r="I17" s="8">
        <f>'No. policies'!I17*'Inputs &amp; Outputs'!$B$3</f>
        <v>22514777.280000001</v>
      </c>
      <c r="J17" s="8">
        <f>'No. policies'!J17*'Inputs &amp; Outputs'!$B$3</f>
        <v>22471723.66</v>
      </c>
      <c r="K17" s="8">
        <f>'No. policies'!K17*'Inputs &amp; Outputs'!$B$3</f>
        <v>22439999.940000001</v>
      </c>
      <c r="L17" s="8">
        <f>'No. policies'!L17*'Inputs &amp; Outputs'!$B$3</f>
        <v>22408276.219999999</v>
      </c>
      <c r="M17" s="8">
        <f>'No. policies'!M17*'Inputs &amp; Outputs'!$B$3</f>
        <v>22356158.68</v>
      </c>
      <c r="N17" s="8">
        <f>'No. policies'!N17*'Inputs &amp; Outputs'!$B$3</f>
        <v>22313105.059999999</v>
      </c>
      <c r="O17" s="8">
        <f>'No. policies'!O17*'Inputs &amp; Outputs'!$B$3</f>
        <v>22256455.559999999</v>
      </c>
      <c r="P17" s="8">
        <f>'No. policies'!P17*'Inputs &amp; Outputs'!$B$3</f>
        <v>22188476.16</v>
      </c>
      <c r="Q17" s="8">
        <f>'No. policies'!Q17*'Inputs &amp; Outputs'!$B$3</f>
        <v>22127294.699999999</v>
      </c>
      <c r="R17" s="8">
        <f>'No. policies'!R17*'Inputs &amp; Outputs'!$B$3</f>
        <v>22077443.140000001</v>
      </c>
      <c r="S17" s="8">
        <f>'No. policies'!S17*'Inputs &amp; Outputs'!$B$3</f>
        <v>21993601.879999999</v>
      </c>
      <c r="T17" s="8">
        <f>'No. policies'!T17*'Inputs &amp; Outputs'!$B$3</f>
        <v>21927888.460000001</v>
      </c>
      <c r="U17" s="8">
        <f>'No. policies'!U17*'Inputs &amp; Outputs'!$B$3</f>
        <v>21837249.260000002</v>
      </c>
      <c r="V17" s="8">
        <f>'No. policies'!V17*'Inputs &amp; Outputs'!$B$3</f>
        <v>21730748.199999999</v>
      </c>
      <c r="W17" s="8">
        <f>'No. policies'!W17*'Inputs &amp; Outputs'!$B$3</f>
        <v>21646906.940000001</v>
      </c>
      <c r="X17" s="8">
        <f>'No. policies'!X17*'Inputs &amp; Outputs'!$B$3</f>
        <v>21578927.539999999</v>
      </c>
      <c r="Y17" s="8">
        <f>'No. policies'!Y17*'Inputs &amp; Outputs'!$B$3</f>
        <v>21497352.260000002</v>
      </c>
      <c r="Z17" s="8">
        <f>'No. policies'!Z17*'Inputs &amp; Outputs'!$B$3</f>
        <v>21368191.399999999</v>
      </c>
      <c r="AA17" s="8">
        <f>'No. policies'!AA17*'Inputs &amp; Outputs'!$B$3</f>
        <v>21257158.379999999</v>
      </c>
      <c r="AB17" s="8">
        <f>'No. policies'!AB17*'Inputs &amp; Outputs'!$B$3</f>
        <v>21125731.539999999</v>
      </c>
      <c r="AC17" s="8">
        <f>'No. policies'!AC17*'Inputs &amp; Outputs'!$B$3</f>
        <v>20987506.760000002</v>
      </c>
      <c r="AD17" s="8">
        <f>'No. policies'!AD17*'Inputs &amp; Outputs'!$B$3</f>
        <v>20840218.059999999</v>
      </c>
      <c r="AE17" s="8">
        <f>'No. policies'!AE17*'Inputs &amp; Outputs'!$B$3</f>
        <v>20670269.559999999</v>
      </c>
      <c r="AF17" s="8">
        <f>'No. policies'!AF17*'Inputs &amp; Outputs'!$B$3</f>
        <v>20482193.219999999</v>
      </c>
      <c r="AG17" s="8">
        <f>'No. policies'!AG17*'Inputs &amp; Outputs'!$B$3</f>
        <v>20251063.260000002</v>
      </c>
      <c r="AH17" s="8">
        <f>'No. policies'!AH17*'Inputs &amp; Outputs'!$B$3</f>
        <v>19992741.539999999</v>
      </c>
      <c r="AI17" s="8">
        <f>'No. policies'!AI17*'Inputs &amp; Outputs'!$B$3</f>
        <v>19709494.039999999</v>
      </c>
      <c r="AJ17" s="8">
        <f>'No. policies'!AJ17*'Inputs &amp; Outputs'!$B$3</f>
        <v>19419448.600000001</v>
      </c>
      <c r="AK17" s="8">
        <f>'No. policies'!AK17*'Inputs &amp; Outputs'!$B$3</f>
        <v>19127137.18</v>
      </c>
      <c r="AL17" s="8">
        <f>'No. policies'!AL17*'Inputs &amp; Outputs'!$B$3</f>
        <v>18732856.66</v>
      </c>
      <c r="AM17" s="8">
        <f>'No. policies'!AM17*'Inputs &amp; Outputs'!$B$3</f>
        <v>18361235.940000001</v>
      </c>
      <c r="AN17" s="8">
        <f>'No. policies'!AN17*'Inputs &amp; Outputs'!$B$3</f>
        <v>17932965.719999999</v>
      </c>
      <c r="AO17" s="8">
        <f>'No. policies'!AO17*'Inputs &amp; Outputs'!$B$3</f>
        <v>17475237.760000002</v>
      </c>
      <c r="AP17" s="8">
        <f>'No. policies'!AP17*'Inputs &amp; Outputs'!$B$3</f>
        <v>16940466.48</v>
      </c>
      <c r="AQ17" s="8">
        <f>'No. policies'!AQ17*'Inputs &amp; Outputs'!$B$3</f>
        <v>16380769.42</v>
      </c>
      <c r="AR17" s="8">
        <f>'No. policies'!AR17*'Inputs &amp; Outputs'!$B$3</f>
        <v>15734965.120000001</v>
      </c>
      <c r="AS17" s="8">
        <f>'No. policies'!AS17*'Inputs &amp; Outputs'!$B$3</f>
        <v>15039309.26</v>
      </c>
      <c r="AT17" s="8">
        <f>'No. policies'!AT17*'Inputs &amp; Outputs'!$B$3</f>
        <v>14241684.300000001</v>
      </c>
      <c r="AU17" s="8">
        <f>'No. policies'!AU17*'Inputs &amp; Outputs'!$B$3</f>
        <v>13514304.720000001</v>
      </c>
      <c r="AV17" s="8">
        <f>'No. policies'!AV17*'Inputs &amp; Outputs'!$B$3</f>
        <v>12655498.300000001</v>
      </c>
      <c r="AW17" s="8">
        <f>'No. policies'!AW17*'Inputs &amp; Outputs'!$B$3</f>
        <v>11629009.359999999</v>
      </c>
      <c r="AX17" s="8">
        <f>'No. policies'!AX17*'Inputs &amp; Outputs'!$B$3</f>
        <v>10697691.58</v>
      </c>
      <c r="AY17" s="8">
        <f>'No. policies'!AY17*'Inputs &amp; Outputs'!$B$3</f>
        <v>9632680.9800000004</v>
      </c>
      <c r="AZ17" s="8">
        <f>'No. policies'!AZ17*'Inputs &amp; Outputs'!$B$3</f>
        <v>8470233.2400000002</v>
      </c>
      <c r="BA17" s="8">
        <f>'No. policies'!BA17*'Inputs &amp; Outputs'!$B$3</f>
        <v>7436946.3600000003</v>
      </c>
      <c r="BB17" s="8">
        <f>'No. policies'!BB17*'Inputs &amp; Outputs'!$B$3</f>
        <v>6367403.7999999998</v>
      </c>
      <c r="BC17" s="8">
        <f>'No. policies'!BC17*'Inputs &amp; Outputs'!$B$3</f>
        <v>5293329.28</v>
      </c>
      <c r="BD17" s="8">
        <f>'No. policies'!BD17*'Inputs &amp; Outputs'!$B$3</f>
        <v>4296298.08</v>
      </c>
      <c r="BE17" s="8">
        <f>'No. policies'!BE17*'Inputs &amp; Outputs'!$B$3</f>
        <v>3419363.82</v>
      </c>
      <c r="BF17" s="8">
        <f>'No. policies'!BF17*'Inputs &amp; Outputs'!$B$3</f>
        <v>2671590.42</v>
      </c>
      <c r="BG17" s="8">
        <f>'No. policies'!BG17*'Inputs &amp; Outputs'!$B$3</f>
        <v>2086967.58</v>
      </c>
      <c r="BH17" s="8">
        <f>'No. policies'!BH17*'Inputs &amp; Outputs'!$B$3</f>
        <v>1522738.56</v>
      </c>
      <c r="BI17" s="8">
        <f>'No. policies'!BI17*'Inputs &amp; Outputs'!$B$3</f>
        <v>1137521.96</v>
      </c>
      <c r="BJ17" s="8">
        <f>'No. policies'!BJ17*'Inputs &amp; Outputs'!$B$3</f>
        <v>847476.52</v>
      </c>
      <c r="BK17" s="8">
        <f>'No. policies'!BK17*'Inputs &amp; Outputs'!$B$3</f>
        <v>573292.94000000006</v>
      </c>
      <c r="BL17" s="8">
        <f>'No. policies'!BL17*'Inputs &amp; Outputs'!$B$3</f>
        <v>414674.34</v>
      </c>
      <c r="BM17" s="8">
        <f>'No. policies'!BM17*'Inputs &amp; Outputs'!$B$3</f>
        <v>290045.44</v>
      </c>
      <c r="BN17" s="8">
        <f>'No. policies'!BN17*'Inputs &amp; Outputs'!$B$3</f>
        <v>188076.34</v>
      </c>
      <c r="BO17" s="8">
        <f>'No. policies'!BO17*'Inputs &amp; Outputs'!$B$3</f>
        <v>115564.98</v>
      </c>
      <c r="BP17" s="8">
        <f>'No. policies'!BP17*'Inputs &amp; Outputs'!$B$3</f>
        <v>72511.360000000001</v>
      </c>
      <c r="BQ17" s="8">
        <f>'No. policies'!BQ17*'Inputs &amp; Outputs'!$B$3</f>
        <v>47585.58</v>
      </c>
      <c r="BR17" s="8">
        <f>'No. policies'!BR17*'Inputs &amp; Outputs'!$B$3</f>
        <v>27191.760000000002</v>
      </c>
      <c r="BS17" s="8">
        <f>'No. policies'!BS17*'Inputs &amp; Outputs'!$B$3</f>
        <v>15861.86</v>
      </c>
    </row>
    <row r="18" spans="1:71" x14ac:dyDescent="0.25">
      <c r="A18" s="1">
        <v>17</v>
      </c>
      <c r="B18" s="8">
        <f>'No. policies'!B18*'Inputs &amp; Outputs'!$B$3</f>
        <v>22659800</v>
      </c>
      <c r="C18" s="8">
        <f>'No. policies'!C18*'Inputs &amp; Outputs'!$B$3</f>
        <v>22641672.16</v>
      </c>
      <c r="D18" s="8">
        <f>'No. policies'!D18*'Inputs &amp; Outputs'!$B$3</f>
        <v>22609948.440000001</v>
      </c>
      <c r="E18" s="8">
        <f>'No. policies'!E18*'Inputs &amp; Outputs'!$B$3</f>
        <v>22580490.699999999</v>
      </c>
      <c r="F18" s="8">
        <f>'No. policies'!F18*'Inputs &amp; Outputs'!$B$3</f>
        <v>22560096.879999999</v>
      </c>
      <c r="G18" s="8">
        <f>'No. policies'!G18*'Inputs &amp; Outputs'!$B$3</f>
        <v>22521575.219999999</v>
      </c>
      <c r="H18" s="8">
        <f>'No. policies'!H18*'Inputs &amp; Outputs'!$B$3</f>
        <v>22496649.440000001</v>
      </c>
      <c r="I18" s="8">
        <f>'No. policies'!I18*'Inputs &amp; Outputs'!$B$3</f>
        <v>22464925.719999999</v>
      </c>
      <c r="J18" s="8">
        <f>'No. policies'!J18*'Inputs &amp; Outputs'!$B$3</f>
        <v>22435467.98</v>
      </c>
      <c r="K18" s="8">
        <f>'No. policies'!K18*'Inputs &amp; Outputs'!$B$3</f>
        <v>22426404.059999999</v>
      </c>
      <c r="L18" s="8">
        <f>'No. policies'!L18*'Inputs &amp; Outputs'!$B$3</f>
        <v>22394680.34</v>
      </c>
      <c r="M18" s="8">
        <f>'No. policies'!M18*'Inputs &amp; Outputs'!$B$3</f>
        <v>22358424.66</v>
      </c>
      <c r="N18" s="8">
        <f>'No. policies'!N18*'Inputs &amp; Outputs'!$B$3</f>
        <v>22326700.940000001</v>
      </c>
      <c r="O18" s="8">
        <f>'No. policies'!O18*'Inputs &amp; Outputs'!$B$3</f>
        <v>22281381.34</v>
      </c>
      <c r="P18" s="8">
        <f>'No. policies'!P18*'Inputs &amp; Outputs'!$B$3</f>
        <v>22231529.780000001</v>
      </c>
      <c r="Q18" s="8">
        <f>'No. policies'!Q18*'Inputs &amp; Outputs'!$B$3</f>
        <v>22190742.140000001</v>
      </c>
      <c r="R18" s="8">
        <f>'No. policies'!R18*'Inputs &amp; Outputs'!$B$3</f>
        <v>22113698.82</v>
      </c>
      <c r="S18" s="8">
        <f>'No. policies'!S18*'Inputs &amp; Outputs'!$B$3</f>
        <v>22023059.620000001</v>
      </c>
      <c r="T18" s="8">
        <f>'No. policies'!T18*'Inputs &amp; Outputs'!$B$3</f>
        <v>21959612.18</v>
      </c>
      <c r="U18" s="8">
        <f>'No. policies'!U18*'Inputs &amp; Outputs'!$B$3</f>
        <v>21866707</v>
      </c>
      <c r="V18" s="8">
        <f>'No. policies'!V18*'Inputs &amp; Outputs'!$B$3</f>
        <v>21803259.559999999</v>
      </c>
      <c r="W18" s="8">
        <f>'No. policies'!W18*'Inputs &amp; Outputs'!$B$3</f>
        <v>21728482.219999999</v>
      </c>
      <c r="X18" s="8">
        <f>'No. policies'!X18*'Inputs &amp; Outputs'!$B$3</f>
        <v>21637843.02</v>
      </c>
      <c r="Y18" s="8">
        <f>'No. policies'!Y18*'Inputs &amp; Outputs'!$B$3</f>
        <v>21544937.84</v>
      </c>
      <c r="Z18" s="8">
        <f>'No. policies'!Z18*'Inputs &amp; Outputs'!$B$3</f>
        <v>21438436.780000001</v>
      </c>
      <c r="AA18" s="8">
        <f>'No. policies'!AA18*'Inputs &amp; Outputs'!$B$3</f>
        <v>21320605.82</v>
      </c>
      <c r="AB18" s="8">
        <f>'No. policies'!AB18*'Inputs &amp; Outputs'!$B$3</f>
        <v>21175583.100000001</v>
      </c>
      <c r="AC18" s="8">
        <f>'No. policies'!AC18*'Inputs &amp; Outputs'!$B$3</f>
        <v>21053220.18</v>
      </c>
      <c r="AD18" s="8">
        <f>'No. policies'!AD18*'Inputs &amp; Outputs'!$B$3</f>
        <v>20878739.719999999</v>
      </c>
      <c r="AE18" s="8">
        <f>'No. policies'!AE18*'Inputs &amp; Outputs'!$B$3</f>
        <v>20663471.620000001</v>
      </c>
      <c r="AF18" s="8">
        <f>'No. policies'!AF18*'Inputs &amp; Outputs'!$B$3</f>
        <v>20457267.440000001</v>
      </c>
      <c r="AG18" s="8">
        <f>'No. policies'!AG18*'Inputs &amp; Outputs'!$B$3</f>
        <v>20219339.539999999</v>
      </c>
      <c r="AH18" s="8">
        <f>'No. policies'!AH18*'Inputs &amp; Outputs'!$B$3</f>
        <v>19970081.739999998</v>
      </c>
      <c r="AI18" s="8">
        <f>'No. policies'!AI18*'Inputs &amp; Outputs'!$B$3</f>
        <v>19707228.059999999</v>
      </c>
      <c r="AJ18" s="8">
        <f>'No. policies'!AJ18*'Inputs &amp; Outputs'!$B$3</f>
        <v>19423980.559999999</v>
      </c>
      <c r="AK18" s="8">
        <f>'No. policies'!AK18*'Inputs &amp; Outputs'!$B$3</f>
        <v>19034232</v>
      </c>
      <c r="AL18" s="8">
        <f>'No. policies'!AL18*'Inputs &amp; Outputs'!$B$3</f>
        <v>18678473.140000001</v>
      </c>
      <c r="AM18" s="8">
        <f>'No. policies'!AM18*'Inputs &amp; Outputs'!$B$3</f>
        <v>18327246.239999998</v>
      </c>
      <c r="AN18" s="8">
        <f>'No. policies'!AN18*'Inputs &amp; Outputs'!$B$3</f>
        <v>17921635.82</v>
      </c>
      <c r="AO18" s="8">
        <f>'No. policies'!AO18*'Inputs &amp; Outputs'!$B$3</f>
        <v>17441248.059999999</v>
      </c>
      <c r="AP18" s="8">
        <f>'No. policies'!AP18*'Inputs &amp; Outputs'!$B$3</f>
        <v>16933668.539999999</v>
      </c>
      <c r="AQ18" s="8">
        <f>'No. policies'!AQ18*'Inputs &amp; Outputs'!$B$3</f>
        <v>16378503.439999999</v>
      </c>
      <c r="AR18" s="8">
        <f>'No. policies'!AR18*'Inputs &amp; Outputs'!$B$3</f>
        <v>15798412.560000001</v>
      </c>
      <c r="AS18" s="8">
        <f>'No. policies'!AS18*'Inputs &amp; Outputs'!$B$3</f>
        <v>15132214.439999999</v>
      </c>
      <c r="AT18" s="8">
        <f>'No. policies'!AT18*'Inputs &amp; Outputs'!$B$3</f>
        <v>14320993.6</v>
      </c>
      <c r="AU18" s="8">
        <f>'No. policies'!AU18*'Inputs &amp; Outputs'!$B$3</f>
        <v>13493910.9</v>
      </c>
      <c r="AV18" s="8">
        <f>'No. policies'!AV18*'Inputs &amp; Outputs'!$B$3</f>
        <v>12598848.800000001</v>
      </c>
      <c r="AW18" s="8">
        <f>'No. policies'!AW18*'Inputs &amp; Outputs'!$B$3</f>
        <v>11554232.02</v>
      </c>
      <c r="AX18" s="8">
        <f>'No. policies'!AX18*'Inputs &amp; Outputs'!$B$3</f>
        <v>10509615.24</v>
      </c>
      <c r="AY18" s="8">
        <f>'No. policies'!AY18*'Inputs &amp; Outputs'!$B$3</f>
        <v>9431008.7599999998</v>
      </c>
      <c r="AZ18" s="8">
        <f>'No. policies'!AZ18*'Inputs &amp; Outputs'!$B$3</f>
        <v>8356934.2400000002</v>
      </c>
      <c r="BA18" s="8">
        <f>'No. policies'!BA18*'Inputs &amp; Outputs'!$B$3</f>
        <v>7235274.1399999997</v>
      </c>
      <c r="BB18" s="8">
        <f>'No. policies'!BB18*'Inputs &amp; Outputs'!$B$3</f>
        <v>6163465.5999999996</v>
      </c>
      <c r="BC18" s="8">
        <f>'No. policies'!BC18*'Inputs &amp; Outputs'!$B$3</f>
        <v>5173232.34</v>
      </c>
      <c r="BD18" s="8">
        <f>'No. policies'!BD18*'Inputs &amp; Outputs'!$B$3</f>
        <v>4289500.1399999997</v>
      </c>
      <c r="BE18" s="8">
        <f>'No. policies'!BE18*'Inputs &amp; Outputs'!$B$3</f>
        <v>3442023.62</v>
      </c>
      <c r="BF18" s="8">
        <f>'No. policies'!BF18*'Inputs &amp; Outputs'!$B$3</f>
        <v>2671590.42</v>
      </c>
      <c r="BG18" s="8">
        <f>'No. policies'!BG18*'Inputs &amp; Outputs'!$B$3</f>
        <v>2007658.28</v>
      </c>
      <c r="BH18" s="8">
        <f>'No. policies'!BH18*'Inputs &amp; Outputs'!$B$3</f>
        <v>1504610.72</v>
      </c>
      <c r="BI18" s="8">
        <f>'No. policies'!BI18*'Inputs &amp; Outputs'!$B$3</f>
        <v>1121660.1000000001</v>
      </c>
      <c r="BJ18" s="8">
        <f>'No. policies'!BJ18*'Inputs &amp; Outputs'!$B$3</f>
        <v>786295.06</v>
      </c>
      <c r="BK18" s="8">
        <f>'No. policies'!BK18*'Inputs &amp; Outputs'!$B$3</f>
        <v>577824.9</v>
      </c>
      <c r="BL18" s="8">
        <f>'No. policies'!BL18*'Inputs &amp; Outputs'!$B$3</f>
        <v>428270.22000000003</v>
      </c>
      <c r="BM18" s="8">
        <f>'No. policies'!BM18*'Inputs &amp; Outputs'!$B$3</f>
        <v>278715.53999999998</v>
      </c>
      <c r="BN18" s="8">
        <f>'No. policies'!BN18*'Inputs &amp; Outputs'!$B$3</f>
        <v>190342.32</v>
      </c>
      <c r="BO18" s="8">
        <f>'No. policies'!BO18*'Inputs &amp; Outputs'!$B$3</f>
        <v>117830.96</v>
      </c>
      <c r="BP18" s="8">
        <f>'No. policies'!BP18*'Inputs &amp; Outputs'!$B$3</f>
        <v>70245.38</v>
      </c>
      <c r="BQ18" s="8">
        <f>'No. policies'!BQ18*'Inputs &amp; Outputs'!$B$3</f>
        <v>36255.68</v>
      </c>
      <c r="BR18" s="8">
        <f>'No. policies'!BR18*'Inputs &amp; Outputs'!$B$3</f>
        <v>13595.880000000001</v>
      </c>
      <c r="BS18" s="8">
        <f>'No. policies'!BS18*'Inputs &amp; Outputs'!$B$3</f>
        <v>6797.9400000000005</v>
      </c>
    </row>
    <row r="19" spans="1:71" x14ac:dyDescent="0.25">
      <c r="A19" s="1">
        <v>18</v>
      </c>
      <c r="B19" s="8">
        <f>'No. policies'!B19*'Inputs &amp; Outputs'!$B$3</f>
        <v>22659800</v>
      </c>
      <c r="C19" s="8">
        <f>'No. policies'!C19*'Inputs &amp; Outputs'!$B$3</f>
        <v>22641672.16</v>
      </c>
      <c r="D19" s="8">
        <f>'No. policies'!D19*'Inputs &amp; Outputs'!$B$3</f>
        <v>22637140.199999999</v>
      </c>
      <c r="E19" s="8">
        <f>'No. policies'!E19*'Inputs &amp; Outputs'!$B$3</f>
        <v>22614480.399999999</v>
      </c>
      <c r="F19" s="8">
        <f>'No. policies'!F19*'Inputs &amp; Outputs'!$B$3</f>
        <v>22594086.580000002</v>
      </c>
      <c r="G19" s="8">
        <f>'No. policies'!G19*'Inputs &amp; Outputs'!$B$3</f>
        <v>22569160.800000001</v>
      </c>
      <c r="H19" s="8">
        <f>'No. policies'!H19*'Inputs &amp; Outputs'!$B$3</f>
        <v>22535171.100000001</v>
      </c>
      <c r="I19" s="8">
        <f>'No. policies'!I19*'Inputs &amp; Outputs'!$B$3</f>
        <v>22510245.32</v>
      </c>
      <c r="J19" s="8">
        <f>'No. policies'!J19*'Inputs &amp; Outputs'!$B$3</f>
        <v>22480787.580000002</v>
      </c>
      <c r="K19" s="8">
        <f>'No. policies'!K19*'Inputs &amp; Outputs'!$B$3</f>
        <v>22458127.780000001</v>
      </c>
      <c r="L19" s="8">
        <f>'No. policies'!L19*'Inputs &amp; Outputs'!$B$3</f>
        <v>22424138.080000002</v>
      </c>
      <c r="M19" s="8">
        <f>'No. policies'!M19*'Inputs &amp; Outputs'!$B$3</f>
        <v>22390148.379999999</v>
      </c>
      <c r="N19" s="8">
        <f>'No. policies'!N19*'Inputs &amp; Outputs'!$B$3</f>
        <v>22347094.760000002</v>
      </c>
      <c r="O19" s="8">
        <f>'No. policies'!O19*'Inputs &amp; Outputs'!$B$3</f>
        <v>22283647.32</v>
      </c>
      <c r="P19" s="8">
        <f>'No. policies'!P19*'Inputs &amp; Outputs'!$B$3</f>
        <v>22238327.719999999</v>
      </c>
      <c r="Q19" s="8">
        <f>'No. policies'!Q19*'Inputs &amp; Outputs'!$B$3</f>
        <v>22186210.18</v>
      </c>
      <c r="R19" s="8">
        <f>'No. policies'!R19*'Inputs &amp; Outputs'!$B$3</f>
        <v>22115964.800000001</v>
      </c>
      <c r="S19" s="8">
        <f>'No. policies'!S19*'Inputs &amp; Outputs'!$B$3</f>
        <v>22041187.460000001</v>
      </c>
      <c r="T19" s="8">
        <f>'No. policies'!T19*'Inputs &amp; Outputs'!$B$3</f>
        <v>21977740.02</v>
      </c>
      <c r="U19" s="8">
        <f>'No. policies'!U19*'Inputs &amp; Outputs'!$B$3</f>
        <v>21921090.52</v>
      </c>
      <c r="V19" s="8">
        <f>'No. policies'!V19*'Inputs &amp; Outputs'!$B$3</f>
        <v>21834983.280000001</v>
      </c>
      <c r="W19" s="8">
        <f>'No. policies'!W19*'Inputs &amp; Outputs'!$B$3</f>
        <v>21755673.98</v>
      </c>
      <c r="X19" s="8">
        <f>'No. policies'!X19*'Inputs &amp; Outputs'!$B$3</f>
        <v>21669566.739999998</v>
      </c>
      <c r="Y19" s="8">
        <f>'No. policies'!Y19*'Inputs &amp; Outputs'!$B$3</f>
        <v>21554001.760000002</v>
      </c>
      <c r="Z19" s="8">
        <f>'No. policies'!Z19*'Inputs &amp; Outputs'!$B$3</f>
        <v>21461096.580000002</v>
      </c>
      <c r="AA19" s="8">
        <f>'No. policies'!AA19*'Inputs &amp; Outputs'!$B$3</f>
        <v>21320605.82</v>
      </c>
      <c r="AB19" s="8">
        <f>'No. policies'!AB19*'Inputs &amp; Outputs'!$B$3</f>
        <v>21159721.239999998</v>
      </c>
      <c r="AC19" s="8">
        <f>'No. policies'!AC19*'Inputs &amp; Outputs'!$B$3</f>
        <v>21010166.559999999</v>
      </c>
      <c r="AD19" s="8">
        <f>'No. policies'!AD19*'Inputs &amp; Outputs'!$B$3</f>
        <v>20847016</v>
      </c>
      <c r="AE19" s="8">
        <f>'No. policies'!AE19*'Inputs &amp; Outputs'!$B$3</f>
        <v>20690663.379999999</v>
      </c>
      <c r="AF19" s="8">
        <f>'No. policies'!AF19*'Inputs &amp; Outputs'!$B$3</f>
        <v>20482193.219999999</v>
      </c>
      <c r="AG19" s="8">
        <f>'No. policies'!AG19*'Inputs &amp; Outputs'!$B$3</f>
        <v>20237467.379999999</v>
      </c>
      <c r="AH19" s="8">
        <f>'No. policies'!AH19*'Inputs &amp; Outputs'!$B$3</f>
        <v>20001805.460000001</v>
      </c>
      <c r="AI19" s="8">
        <f>'No. policies'!AI19*'Inputs &amp; Outputs'!$B$3</f>
        <v>19743483.739999998</v>
      </c>
      <c r="AJ19" s="8">
        <f>'No. policies'!AJ19*'Inputs &amp; Outputs'!$B$3</f>
        <v>19421714.580000002</v>
      </c>
      <c r="AK19" s="8">
        <f>'No. policies'!AK19*'Inputs &amp; Outputs'!$B$3</f>
        <v>19077285.620000001</v>
      </c>
      <c r="AL19" s="8">
        <f>'No. policies'!AL19*'Inputs &amp; Outputs'!$B$3</f>
        <v>18703398.920000002</v>
      </c>
      <c r="AM19" s="8">
        <f>'No. policies'!AM19*'Inputs &amp; Outputs'!$B$3</f>
        <v>18358969.960000001</v>
      </c>
      <c r="AN19" s="8">
        <f>'No. policies'!AN19*'Inputs &amp; Outputs'!$B$3</f>
        <v>17926167.780000001</v>
      </c>
      <c r="AO19" s="8">
        <f>'No. policies'!AO19*'Inputs &amp; Outputs'!$B$3</f>
        <v>17448046</v>
      </c>
      <c r="AP19" s="8">
        <f>'No. policies'!AP19*'Inputs &amp; Outputs'!$B$3</f>
        <v>16933668.539999999</v>
      </c>
      <c r="AQ19" s="8">
        <f>'No. policies'!AQ19*'Inputs &amp; Outputs'!$B$3</f>
        <v>16351311.68</v>
      </c>
      <c r="AR19" s="8">
        <f>'No. policies'!AR19*'Inputs &amp; Outputs'!$B$3</f>
        <v>15753092.960000001</v>
      </c>
      <c r="AS19" s="8">
        <f>'No. policies'!AS19*'Inputs &amp; Outputs'!$B$3</f>
        <v>15098224.74</v>
      </c>
      <c r="AT19" s="8">
        <f>'No. policies'!AT19*'Inputs &amp; Outputs'!$B$3</f>
        <v>14316461.640000001</v>
      </c>
      <c r="AU19" s="8">
        <f>'No. policies'!AU19*'Inputs &amp; Outputs'!$B$3</f>
        <v>13423665.52</v>
      </c>
      <c r="AV19" s="8">
        <f>'No. policies'!AV19*'Inputs &amp; Outputs'!$B$3</f>
        <v>12573923.02</v>
      </c>
      <c r="AW19" s="8">
        <f>'No. policies'!AW19*'Inputs &amp; Outputs'!$B$3</f>
        <v>11522508.300000001</v>
      </c>
      <c r="AX19" s="8">
        <f>'No. policies'!AX19*'Inputs &amp; Outputs'!$B$3</f>
        <v>10523211.119999999</v>
      </c>
      <c r="AY19" s="8">
        <f>'No. policies'!AY19*'Inputs &amp; Outputs'!$B$3</f>
        <v>9526179.9199999999</v>
      </c>
      <c r="AZ19" s="8">
        <f>'No. policies'!AZ19*'Inputs &amp; Outputs'!$B$3</f>
        <v>8418115.6999999993</v>
      </c>
      <c r="BA19" s="8">
        <f>'No. policies'!BA19*'Inputs &amp; Outputs'!$B$3</f>
        <v>7353105.0999999996</v>
      </c>
      <c r="BB19" s="8">
        <f>'No. policies'!BB19*'Inputs &amp; Outputs'!$B$3</f>
        <v>6324350.1799999997</v>
      </c>
      <c r="BC19" s="8">
        <f>'No. policies'!BC19*'Inputs &amp; Outputs'!$B$3</f>
        <v>5266137.5200000005</v>
      </c>
      <c r="BD19" s="8">
        <f>'No. policies'!BD19*'Inputs &amp; Outputs'!$B$3</f>
        <v>4355213.5599999996</v>
      </c>
      <c r="BE19" s="8">
        <f>'No. policies'!BE19*'Inputs &amp; Outputs'!$B$3</f>
        <v>3523598.9</v>
      </c>
      <c r="BF19" s="8">
        <f>'No. policies'!BF19*'Inputs &amp; Outputs'!$B$3</f>
        <v>2741835.8</v>
      </c>
      <c r="BG19" s="8">
        <f>'No. policies'!BG19*'Inputs &amp; Outputs'!$B$3</f>
        <v>2037116.02</v>
      </c>
      <c r="BH19" s="8">
        <f>'No. policies'!BH19*'Inputs &amp; Outputs'!$B$3</f>
        <v>1543132.3800000001</v>
      </c>
      <c r="BI19" s="8">
        <f>'No. policies'!BI19*'Inputs &amp; Outputs'!$B$3</f>
        <v>1112596.18</v>
      </c>
      <c r="BJ19" s="8">
        <f>'No. policies'!BJ19*'Inputs &amp; Outputs'!$B$3</f>
        <v>799890.94000000006</v>
      </c>
      <c r="BK19" s="8">
        <f>'No. policies'!BK19*'Inputs &amp; Outputs'!$B$3</f>
        <v>555165.1</v>
      </c>
      <c r="BL19" s="8">
        <f>'No. policies'!BL19*'Inputs &amp; Outputs'!$B$3</f>
        <v>367088.76</v>
      </c>
      <c r="BM19" s="8">
        <f>'No. policies'!BM19*'Inputs &amp; Outputs'!$B$3</f>
        <v>237927.9</v>
      </c>
      <c r="BN19" s="8">
        <f>'No. policies'!BN19*'Inputs &amp; Outputs'!$B$3</f>
        <v>160884.57999999999</v>
      </c>
      <c r="BO19" s="8">
        <f>'No. policies'!BO19*'Inputs &amp; Outputs'!$B$3</f>
        <v>101969.1</v>
      </c>
      <c r="BP19" s="8">
        <f>'No. policies'!BP19*'Inputs &amp; Outputs'!$B$3</f>
        <v>70245.38</v>
      </c>
      <c r="BQ19" s="8">
        <f>'No. policies'!BQ19*'Inputs &amp; Outputs'!$B$3</f>
        <v>52117.54</v>
      </c>
      <c r="BR19" s="8">
        <f>'No. policies'!BR19*'Inputs &amp; Outputs'!$B$3</f>
        <v>24925.78</v>
      </c>
      <c r="BS19" s="8">
        <f>'No. policies'!BS19*'Inputs &amp; Outputs'!$B$3</f>
        <v>15861.86</v>
      </c>
    </row>
    <row r="20" spans="1:71" x14ac:dyDescent="0.25">
      <c r="A20" s="1">
        <v>19</v>
      </c>
      <c r="B20" s="8">
        <f>'No. policies'!B20*'Inputs &amp; Outputs'!$B$3</f>
        <v>22659800</v>
      </c>
      <c r="C20" s="8">
        <f>'No. policies'!C20*'Inputs &amp; Outputs'!$B$3</f>
        <v>22630342.260000002</v>
      </c>
      <c r="D20" s="8">
        <f>'No. policies'!D20*'Inputs &amp; Outputs'!$B$3</f>
        <v>22614480.399999999</v>
      </c>
      <c r="E20" s="8">
        <f>'No. policies'!E20*'Inputs &amp; Outputs'!$B$3</f>
        <v>22591820.600000001</v>
      </c>
      <c r="F20" s="8">
        <f>'No. policies'!F20*'Inputs &amp; Outputs'!$B$3</f>
        <v>22557830.899999999</v>
      </c>
      <c r="G20" s="8">
        <f>'No. policies'!G20*'Inputs &amp; Outputs'!$B$3</f>
        <v>22532905.120000001</v>
      </c>
      <c r="H20" s="8">
        <f>'No. policies'!H20*'Inputs &amp; Outputs'!$B$3</f>
        <v>22503447.379999999</v>
      </c>
      <c r="I20" s="8">
        <f>'No. policies'!I20*'Inputs &amp; Outputs'!$B$3</f>
        <v>22473989.640000001</v>
      </c>
      <c r="J20" s="8">
        <f>'No. policies'!J20*'Inputs &amp; Outputs'!$B$3</f>
        <v>22446797.879999999</v>
      </c>
      <c r="K20" s="8">
        <f>'No. policies'!K20*'Inputs &amp; Outputs'!$B$3</f>
        <v>22401478.280000001</v>
      </c>
      <c r="L20" s="8">
        <f>'No. policies'!L20*'Inputs &amp; Outputs'!$B$3</f>
        <v>22369754.559999999</v>
      </c>
      <c r="M20" s="8">
        <f>'No. policies'!M20*'Inputs &amp; Outputs'!$B$3</f>
        <v>22331232.899999999</v>
      </c>
      <c r="N20" s="8">
        <f>'No. policies'!N20*'Inputs &amp; Outputs'!$B$3</f>
        <v>22292711.239999998</v>
      </c>
      <c r="O20" s="8">
        <f>'No. policies'!O20*'Inputs &amp; Outputs'!$B$3</f>
        <v>22245125.66</v>
      </c>
      <c r="P20" s="8">
        <f>'No. policies'!P20*'Inputs &amp; Outputs'!$B$3</f>
        <v>22179412.239999998</v>
      </c>
      <c r="Q20" s="8">
        <f>'No. policies'!Q20*'Inputs &amp; Outputs'!$B$3</f>
        <v>22118230.780000001</v>
      </c>
      <c r="R20" s="8">
        <f>'No. policies'!R20*'Inputs &amp; Outputs'!$B$3</f>
        <v>22066113.239999998</v>
      </c>
      <c r="S20" s="8">
        <f>'No. policies'!S20*'Inputs &amp; Outputs'!$B$3</f>
        <v>21995867.859999999</v>
      </c>
      <c r="T20" s="8">
        <f>'No. policies'!T20*'Inputs &amp; Outputs'!$B$3</f>
        <v>21930154.440000001</v>
      </c>
      <c r="U20" s="8">
        <f>'No. policies'!U20*'Inputs &amp; Outputs'!$B$3</f>
        <v>21846313.18</v>
      </c>
      <c r="V20" s="8">
        <f>'No. policies'!V20*'Inputs &amp; Outputs'!$B$3</f>
        <v>21773801.82</v>
      </c>
      <c r="W20" s="8">
        <f>'No. policies'!W20*'Inputs &amp; Outputs'!$B$3</f>
        <v>21676364.68</v>
      </c>
      <c r="X20" s="8">
        <f>'No. policies'!X20*'Inputs &amp; Outputs'!$B$3</f>
        <v>21590257.440000001</v>
      </c>
      <c r="Y20" s="8">
        <f>'No. policies'!Y20*'Inputs &amp; Outputs'!$B$3</f>
        <v>21481490.399999999</v>
      </c>
      <c r="Z20" s="8">
        <f>'No. policies'!Z20*'Inputs &amp; Outputs'!$B$3</f>
        <v>21388585.219999999</v>
      </c>
      <c r="AA20" s="8">
        <f>'No. policies'!AA20*'Inputs &amp; Outputs'!$B$3</f>
        <v>21239030.539999999</v>
      </c>
      <c r="AB20" s="8">
        <f>'No. policies'!AB20*'Inputs &amp; Outputs'!$B$3</f>
        <v>21078145.960000001</v>
      </c>
      <c r="AC20" s="8">
        <f>'No. policies'!AC20*'Inputs &amp; Outputs'!$B$3</f>
        <v>20942187.16</v>
      </c>
      <c r="AD20" s="8">
        <f>'No. policies'!AD20*'Inputs &amp; Outputs'!$B$3</f>
        <v>20797164.440000001</v>
      </c>
      <c r="AE20" s="8">
        <f>'No. policies'!AE20*'Inputs &amp; Outputs'!$B$3</f>
        <v>20638545.84</v>
      </c>
      <c r="AF20" s="8">
        <f>'No. policies'!AF20*'Inputs &amp; Outputs'!$B$3</f>
        <v>20484459.199999999</v>
      </c>
      <c r="AG20" s="8">
        <f>'No. policies'!AG20*'Inputs &amp; Outputs'!$B$3</f>
        <v>20294116.879999999</v>
      </c>
      <c r="AH20" s="8">
        <f>'No. policies'!AH20*'Inputs &amp; Outputs'!$B$3</f>
        <v>20069784.859999999</v>
      </c>
      <c r="AI20" s="8">
        <f>'No. policies'!AI20*'Inputs &amp; Outputs'!$B$3</f>
        <v>19791069.32</v>
      </c>
      <c r="AJ20" s="8">
        <f>'No. policies'!AJ20*'Inputs &amp; Outputs'!$B$3</f>
        <v>19530481.620000001</v>
      </c>
      <c r="AK20" s="8">
        <f>'No. policies'!AK20*'Inputs &amp; Outputs'!$B$3</f>
        <v>19242702.16</v>
      </c>
      <c r="AL20" s="8">
        <f>'No. policies'!AL20*'Inputs &amp; Outputs'!$B$3</f>
        <v>18916401.039999999</v>
      </c>
      <c r="AM20" s="8">
        <f>'No. policies'!AM20*'Inputs &amp; Outputs'!$B$3</f>
        <v>18576504.039999999</v>
      </c>
      <c r="AN20" s="8">
        <f>'No. policies'!AN20*'Inputs &amp; Outputs'!$B$3</f>
        <v>18125574.02</v>
      </c>
      <c r="AO20" s="8">
        <f>'No. policies'!AO20*'Inputs &amp; Outputs'!$B$3</f>
        <v>17608930.580000002</v>
      </c>
      <c r="AP20" s="8">
        <f>'No. policies'!AP20*'Inputs &amp; Outputs'!$B$3</f>
        <v>17110414.98</v>
      </c>
      <c r="AQ20" s="8">
        <f>'No. policies'!AQ20*'Inputs &amp; Outputs'!$B$3</f>
        <v>16564313.800000001</v>
      </c>
      <c r="AR20" s="8">
        <f>'No. policies'!AR20*'Inputs &amp; Outputs'!$B$3</f>
        <v>15957031.16</v>
      </c>
      <c r="AS20" s="8">
        <f>'No. policies'!AS20*'Inputs &amp; Outputs'!$B$3</f>
        <v>15236449.52</v>
      </c>
      <c r="AT20" s="8">
        <f>'No. policies'!AT20*'Inputs &amp; Outputs'!$B$3</f>
        <v>14549857.58</v>
      </c>
      <c r="AU20" s="8">
        <f>'No. policies'!AU20*'Inputs &amp; Outputs'!$B$3</f>
        <v>13709179</v>
      </c>
      <c r="AV20" s="8">
        <f>'No. policies'!AV20*'Inputs &amp; Outputs'!$B$3</f>
        <v>12773329.26</v>
      </c>
      <c r="AW20" s="8">
        <f>'No. policies'!AW20*'Inputs &amp; Outputs'!$B$3</f>
        <v>11810287.76</v>
      </c>
      <c r="AX20" s="8">
        <f>'No. policies'!AX20*'Inputs &amp; Outputs'!$B$3</f>
        <v>10820054.5</v>
      </c>
      <c r="AY20" s="8">
        <f>'No. policies'!AY20*'Inputs &amp; Outputs'!$B$3</f>
        <v>9766373.8000000007</v>
      </c>
      <c r="AZ20" s="8">
        <f>'No. policies'!AZ20*'Inputs &amp; Outputs'!$B$3</f>
        <v>8674171.4399999995</v>
      </c>
      <c r="BA20" s="8">
        <f>'No. policies'!BA20*'Inputs &amp; Outputs'!$B$3</f>
        <v>7525319.5800000001</v>
      </c>
      <c r="BB20" s="8">
        <f>'No. policies'!BB20*'Inputs &amp; Outputs'!$B$3</f>
        <v>6455777.0200000005</v>
      </c>
      <c r="BC20" s="8">
        <f>'No. policies'!BC20*'Inputs &amp; Outputs'!$B$3</f>
        <v>5390766.4199999999</v>
      </c>
      <c r="BD20" s="8">
        <f>'No. policies'!BD20*'Inputs &amp; Outputs'!$B$3</f>
        <v>4414129.04</v>
      </c>
      <c r="BE20" s="8">
        <f>'No. policies'!BE20*'Inputs &amp; Outputs'!$B$3</f>
        <v>3498673.12</v>
      </c>
      <c r="BF20" s="8">
        <f>'No. policies'!BF20*'Inputs &amp; Outputs'!$B$3</f>
        <v>2682920.3199999998</v>
      </c>
      <c r="BG20" s="8">
        <f>'No. policies'!BG20*'Inputs &amp; Outputs'!$B$3</f>
        <v>2048445.92</v>
      </c>
      <c r="BH20" s="8">
        <f>'No. policies'!BH20*'Inputs &amp; Outputs'!$B$3</f>
        <v>1568058.16</v>
      </c>
      <c r="BI20" s="8">
        <f>'No. policies'!BI20*'Inputs &amp; Outputs'!$B$3</f>
        <v>1112596.18</v>
      </c>
      <c r="BJ20" s="8">
        <f>'No. policies'!BJ20*'Inputs &amp; Outputs'!$B$3</f>
        <v>774965.16</v>
      </c>
      <c r="BK20" s="8">
        <f>'No. policies'!BK20*'Inputs &amp; Outputs'!$B$3</f>
        <v>525707.36</v>
      </c>
      <c r="BL20" s="8">
        <f>'No. policies'!BL20*'Inputs &amp; Outputs'!$B$3</f>
        <v>364822.78</v>
      </c>
      <c r="BM20" s="8">
        <f>'No. policies'!BM20*'Inputs &amp; Outputs'!$B$3</f>
        <v>235661.92</v>
      </c>
      <c r="BN20" s="8">
        <f>'No. policies'!BN20*'Inputs &amp; Outputs'!$B$3</f>
        <v>151820.66</v>
      </c>
      <c r="BO20" s="8">
        <f>'No. policies'!BO20*'Inputs &amp; Outputs'!$B$3</f>
        <v>104235.08</v>
      </c>
      <c r="BP20" s="8">
        <f>'No. policies'!BP20*'Inputs &amp; Outputs'!$B$3</f>
        <v>58915.48</v>
      </c>
      <c r="BQ20" s="8">
        <f>'No. policies'!BQ20*'Inputs &amp; Outputs'!$B$3</f>
        <v>36255.68</v>
      </c>
      <c r="BR20" s="8">
        <f>'No. policies'!BR20*'Inputs &amp; Outputs'!$B$3</f>
        <v>20393.82</v>
      </c>
      <c r="BS20" s="8">
        <f>'No. policies'!BS20*'Inputs &amp; Outputs'!$B$3</f>
        <v>15861.86</v>
      </c>
    </row>
    <row r="21" spans="1:71" x14ac:dyDescent="0.25">
      <c r="A21" s="1">
        <v>20</v>
      </c>
      <c r="B21" s="8">
        <f>'No. policies'!B21*'Inputs &amp; Outputs'!$B$3</f>
        <v>22659800</v>
      </c>
      <c r="C21" s="8">
        <f>'No. policies'!C21*'Inputs &amp; Outputs'!$B$3</f>
        <v>22639406.18</v>
      </c>
      <c r="D21" s="8">
        <f>'No. policies'!D21*'Inputs &amp; Outputs'!$B$3</f>
        <v>22616746.379999999</v>
      </c>
      <c r="E21" s="8">
        <f>'No. policies'!E21*'Inputs &amp; Outputs'!$B$3</f>
        <v>22582756.68</v>
      </c>
      <c r="F21" s="8">
        <f>'No. policies'!F21*'Inputs &amp; Outputs'!$B$3</f>
        <v>22566894.82</v>
      </c>
      <c r="G21" s="8">
        <f>'No. policies'!G21*'Inputs &amp; Outputs'!$B$3</f>
        <v>22541969.039999999</v>
      </c>
      <c r="H21" s="8">
        <f>'No. policies'!H21*'Inputs &amp; Outputs'!$B$3</f>
        <v>22501181.399999999</v>
      </c>
      <c r="I21" s="8">
        <f>'No. policies'!I21*'Inputs &amp; Outputs'!$B$3</f>
        <v>22492117.48</v>
      </c>
      <c r="J21" s="8">
        <f>'No. policies'!J21*'Inputs &amp; Outputs'!$B$3</f>
        <v>22471723.66</v>
      </c>
      <c r="K21" s="8">
        <f>'No. policies'!K21*'Inputs &amp; Outputs'!$B$3</f>
        <v>22430936.02</v>
      </c>
      <c r="L21" s="8">
        <f>'No. policies'!L21*'Inputs &amp; Outputs'!$B$3</f>
        <v>22392414.359999999</v>
      </c>
      <c r="M21" s="8">
        <f>'No. policies'!M21*'Inputs &amp; Outputs'!$B$3</f>
        <v>22365222.600000001</v>
      </c>
      <c r="N21" s="8">
        <f>'No. policies'!N21*'Inputs &amp; Outputs'!$B$3</f>
        <v>22308573.100000001</v>
      </c>
      <c r="O21" s="8">
        <f>'No. policies'!O21*'Inputs &amp; Outputs'!$B$3</f>
        <v>22256455.559999999</v>
      </c>
      <c r="P21" s="8">
        <f>'No. policies'!P21*'Inputs &amp; Outputs'!$B$3</f>
        <v>22199806.059999999</v>
      </c>
      <c r="Q21" s="8">
        <f>'No. policies'!Q21*'Inputs &amp; Outputs'!$B$3</f>
        <v>22140890.580000002</v>
      </c>
      <c r="R21" s="8">
        <f>'No. policies'!R21*'Inputs &amp; Outputs'!$B$3</f>
        <v>22100102.940000001</v>
      </c>
      <c r="S21" s="8">
        <f>'No. policies'!S21*'Inputs &amp; Outputs'!$B$3</f>
        <v>22038921.48</v>
      </c>
      <c r="T21" s="8">
        <f>'No. policies'!T21*'Inputs &amp; Outputs'!$B$3</f>
        <v>21977740.02</v>
      </c>
      <c r="U21" s="8">
        <f>'No. policies'!U21*'Inputs &amp; Outputs'!$B$3</f>
        <v>21887100.82</v>
      </c>
      <c r="V21" s="8">
        <f>'No. policies'!V21*'Inputs &amp; Outputs'!$B$3</f>
        <v>21830451.32</v>
      </c>
      <c r="W21" s="8">
        <f>'No. policies'!W21*'Inputs &amp; Outputs'!$B$3</f>
        <v>21742078.100000001</v>
      </c>
      <c r="X21" s="8">
        <f>'No. policies'!X21*'Inputs &amp; Outputs'!$B$3</f>
        <v>21637843.02</v>
      </c>
      <c r="Y21" s="8">
        <f>'No. policies'!Y21*'Inputs &amp; Outputs'!$B$3</f>
        <v>21535873.920000002</v>
      </c>
      <c r="Z21" s="8">
        <f>'No. policies'!Z21*'Inputs &amp; Outputs'!$B$3</f>
        <v>21427106.879999999</v>
      </c>
      <c r="AA21" s="8">
        <f>'No. policies'!AA21*'Inputs &amp; Outputs'!$B$3</f>
        <v>21302477.98</v>
      </c>
      <c r="AB21" s="8">
        <f>'No. policies'!AB21*'Inputs &amp; Outputs'!$B$3</f>
        <v>21161987.219999999</v>
      </c>
      <c r="AC21" s="8">
        <f>'No. policies'!AC21*'Inputs &amp; Outputs'!$B$3</f>
        <v>20996570.68</v>
      </c>
      <c r="AD21" s="8">
        <f>'No. policies'!AD21*'Inputs &amp; Outputs'!$B$3</f>
        <v>20813026.300000001</v>
      </c>
      <c r="AE21" s="8">
        <f>'No. policies'!AE21*'Inputs &amp; Outputs'!$B$3</f>
        <v>20595492.219999999</v>
      </c>
      <c r="AF21" s="8">
        <f>'No. policies'!AF21*'Inputs &amp; Outputs'!$B$3</f>
        <v>20434607.640000001</v>
      </c>
      <c r="AG21" s="8">
        <f>'No. policies'!AG21*'Inputs &amp; Outputs'!$B$3</f>
        <v>20189881.800000001</v>
      </c>
      <c r="AH21" s="8">
        <f>'No. policies'!AH21*'Inputs &amp; Outputs'!$B$3</f>
        <v>19961017.82</v>
      </c>
      <c r="AI21" s="8">
        <f>'No. policies'!AI21*'Inputs &amp; Outputs'!$B$3</f>
        <v>19727621.879999999</v>
      </c>
      <c r="AJ21" s="8">
        <f>'No. policies'!AJ21*'Inputs &amp; Outputs'!$B$3</f>
        <v>19478364.080000002</v>
      </c>
      <c r="AK21" s="8">
        <f>'No. policies'!AK21*'Inputs &amp; Outputs'!$B$3</f>
        <v>19167924.82</v>
      </c>
      <c r="AL21" s="8">
        <f>'No. policies'!AL21*'Inputs &amp; Outputs'!$B$3</f>
        <v>18848421.640000001</v>
      </c>
      <c r="AM21" s="8">
        <f>'No. policies'!AM21*'Inputs &amp; Outputs'!$B$3</f>
        <v>18442811.219999999</v>
      </c>
      <c r="AN21" s="8">
        <f>'No. policies'!AN21*'Inputs &amp; Outputs'!$B$3</f>
        <v>17994147.18</v>
      </c>
      <c r="AO21" s="8">
        <f>'No. policies'!AO21*'Inputs &amp; Outputs'!$B$3</f>
        <v>17550015.100000001</v>
      </c>
      <c r="AP21" s="8">
        <f>'No. policies'!AP21*'Inputs &amp; Outputs'!$B$3</f>
        <v>17019775.780000001</v>
      </c>
      <c r="AQ21" s="8">
        <f>'No. policies'!AQ21*'Inputs &amp; Outputs'!$B$3</f>
        <v>16439684.9</v>
      </c>
      <c r="AR21" s="8">
        <f>'No. policies'!AR21*'Inputs &amp; Outputs'!$B$3</f>
        <v>15900381.66</v>
      </c>
      <c r="AS21" s="8">
        <f>'No. policies'!AS21*'Inputs &amp; Outputs'!$B$3</f>
        <v>15127682.48</v>
      </c>
      <c r="AT21" s="8">
        <f>'No. policies'!AT21*'Inputs &amp; Outputs'!$B$3</f>
        <v>14400302.9</v>
      </c>
      <c r="AU21" s="8">
        <f>'No. policies'!AU21*'Inputs &amp; Outputs'!$B$3</f>
        <v>13518836.68</v>
      </c>
      <c r="AV21" s="8">
        <f>'No. policies'!AV21*'Inputs &amp; Outputs'!$B$3</f>
        <v>12546731.26</v>
      </c>
      <c r="AW21" s="8">
        <f>'No. policies'!AW21*'Inputs &amp; Outputs'!$B$3</f>
        <v>11563295.939999999</v>
      </c>
      <c r="AX21" s="8">
        <f>'No. policies'!AX21*'Inputs &amp; Outputs'!$B$3</f>
        <v>10502817.300000001</v>
      </c>
      <c r="AY21" s="8">
        <f>'No. policies'!AY21*'Inputs &amp; Outputs'!$B$3</f>
        <v>9433274.7400000002</v>
      </c>
      <c r="AZ21" s="8">
        <f>'No. policies'!AZ21*'Inputs &amp; Outputs'!$B$3</f>
        <v>8372796.0999999996</v>
      </c>
      <c r="BA21" s="8">
        <f>'No. policies'!BA21*'Inputs &amp; Outputs'!$B$3</f>
        <v>7212614.3399999999</v>
      </c>
      <c r="BB21" s="8">
        <f>'No. policies'!BB21*'Inputs &amp; Outputs'!$B$3</f>
        <v>6124943.9400000004</v>
      </c>
      <c r="BC21" s="8">
        <f>'No. policies'!BC21*'Inputs &amp; Outputs'!$B$3</f>
        <v>5200424.0999999996</v>
      </c>
      <c r="BD21" s="8">
        <f>'No. policies'!BD21*'Inputs &amp; Outputs'!$B$3</f>
        <v>4194328.9800000004</v>
      </c>
      <c r="BE21" s="8">
        <f>'No. policies'!BE21*'Inputs &amp; Outputs'!$B$3</f>
        <v>3344586.48</v>
      </c>
      <c r="BF21" s="8">
        <f>'No. policies'!BF21*'Inputs &amp; Outputs'!$B$3</f>
        <v>2592281.12</v>
      </c>
      <c r="BG21" s="8">
        <f>'No. policies'!BG21*'Inputs &amp; Outputs'!$B$3</f>
        <v>2028052.1</v>
      </c>
      <c r="BH21" s="8">
        <f>'No. policies'!BH21*'Inputs &amp; Outputs'!$B$3</f>
        <v>1500078.76</v>
      </c>
      <c r="BI21" s="8">
        <f>'No. policies'!BI21*'Inputs &amp; Outputs'!$B$3</f>
        <v>1139787.94</v>
      </c>
      <c r="BJ21" s="8">
        <f>'No. policies'!BJ21*'Inputs &amp; Outputs'!$B$3</f>
        <v>822550.74</v>
      </c>
      <c r="BK21" s="8">
        <f>'No. policies'!BK21*'Inputs &amp; Outputs'!$B$3</f>
        <v>593686.76</v>
      </c>
      <c r="BL21" s="8">
        <f>'No. policies'!BL21*'Inputs &amp; Outputs'!$B$3</f>
        <v>414674.34</v>
      </c>
      <c r="BM21" s="8">
        <f>'No. policies'!BM21*'Inputs &amp; Outputs'!$B$3</f>
        <v>267385.64</v>
      </c>
      <c r="BN21" s="8">
        <f>'No. policies'!BN21*'Inputs &amp; Outputs'!$B$3</f>
        <v>172214.48</v>
      </c>
      <c r="BO21" s="8">
        <f>'No. policies'!BO21*'Inputs &amp; Outputs'!$B$3</f>
        <v>90639.2</v>
      </c>
      <c r="BP21" s="8">
        <f>'No. policies'!BP21*'Inputs &amp; Outputs'!$B$3</f>
        <v>63447.44</v>
      </c>
      <c r="BQ21" s="8">
        <f>'No. policies'!BQ21*'Inputs &amp; Outputs'!$B$3</f>
        <v>38521.660000000003</v>
      </c>
      <c r="BR21" s="8">
        <f>'No. policies'!BR21*'Inputs &amp; Outputs'!$B$3</f>
        <v>24925.78</v>
      </c>
      <c r="BS21" s="8">
        <f>'No. policies'!BS21*'Inputs &amp; Outputs'!$B$3</f>
        <v>15861.86</v>
      </c>
    </row>
    <row r="22" spans="1:71" x14ac:dyDescent="0.25">
      <c r="A22" s="1">
        <v>21</v>
      </c>
      <c r="B22" s="8">
        <f>'No. policies'!B22*'Inputs &amp; Outputs'!$B$3</f>
        <v>22659800</v>
      </c>
      <c r="C22" s="8">
        <f>'No. policies'!C22*'Inputs &amp; Outputs'!$B$3</f>
        <v>22639406.18</v>
      </c>
      <c r="D22" s="8">
        <f>'No. policies'!D22*'Inputs &amp; Outputs'!$B$3</f>
        <v>22628076.280000001</v>
      </c>
      <c r="E22" s="8">
        <f>'No. policies'!E22*'Inputs &amp; Outputs'!$B$3</f>
        <v>22603150.5</v>
      </c>
      <c r="F22" s="8">
        <f>'No. policies'!F22*'Inputs &amp; Outputs'!$B$3</f>
        <v>22598618.539999999</v>
      </c>
      <c r="G22" s="8">
        <f>'No. policies'!G22*'Inputs &amp; Outputs'!$B$3</f>
        <v>22564628.84</v>
      </c>
      <c r="H22" s="8">
        <f>'No. policies'!H22*'Inputs &amp; Outputs'!$B$3</f>
        <v>22526107.18</v>
      </c>
      <c r="I22" s="8">
        <f>'No. policies'!I22*'Inputs &amp; Outputs'!$B$3</f>
        <v>22498915.420000002</v>
      </c>
      <c r="J22" s="8">
        <f>'No. policies'!J22*'Inputs &amp; Outputs'!$B$3</f>
        <v>22464925.719999999</v>
      </c>
      <c r="K22" s="8">
        <f>'No. policies'!K22*'Inputs &amp; Outputs'!$B$3</f>
        <v>22430936.02</v>
      </c>
      <c r="L22" s="8">
        <f>'No. policies'!L22*'Inputs &amp; Outputs'!$B$3</f>
        <v>22392414.359999999</v>
      </c>
      <c r="M22" s="8">
        <f>'No. policies'!M22*'Inputs &amp; Outputs'!$B$3</f>
        <v>22353892.699999999</v>
      </c>
      <c r="N22" s="8">
        <f>'No. policies'!N22*'Inputs &amp; Outputs'!$B$3</f>
        <v>22304041.140000001</v>
      </c>
      <c r="O22" s="8">
        <f>'No. policies'!O22*'Inputs &amp; Outputs'!$B$3</f>
        <v>22263253.5</v>
      </c>
      <c r="P22" s="8">
        <f>'No. policies'!P22*'Inputs &amp; Outputs'!$B$3</f>
        <v>22204338.02</v>
      </c>
      <c r="Q22" s="8">
        <f>'No. policies'!Q22*'Inputs &amp; Outputs'!$B$3</f>
        <v>22149954.5</v>
      </c>
      <c r="R22" s="8">
        <f>'No. policies'!R22*'Inputs &amp; Outputs'!$B$3</f>
        <v>22100102.940000001</v>
      </c>
      <c r="S22" s="8">
        <f>'No. policies'!S22*'Inputs &amp; Outputs'!$B$3</f>
        <v>22036655.5</v>
      </c>
      <c r="T22" s="8">
        <f>'No. policies'!T22*'Inputs &amp; Outputs'!$B$3</f>
        <v>21986803.940000001</v>
      </c>
      <c r="U22" s="8">
        <f>'No. policies'!U22*'Inputs &amp; Outputs'!$B$3</f>
        <v>21934686.399999999</v>
      </c>
      <c r="V22" s="8">
        <f>'No. policies'!V22*'Inputs &amp; Outputs'!$B$3</f>
        <v>21832717.300000001</v>
      </c>
      <c r="W22" s="8">
        <f>'No. policies'!W22*'Inputs &amp; Outputs'!$B$3</f>
        <v>21737546.140000001</v>
      </c>
      <c r="X22" s="8">
        <f>'No. policies'!X22*'Inputs &amp; Outputs'!$B$3</f>
        <v>21658236.84</v>
      </c>
      <c r="Y22" s="8">
        <f>'No. policies'!Y22*'Inputs &amp; Outputs'!$B$3</f>
        <v>21549469.800000001</v>
      </c>
      <c r="Z22" s="8">
        <f>'No. policies'!Z22*'Inputs &amp; Outputs'!$B$3</f>
        <v>21427106.879999999</v>
      </c>
      <c r="AA22" s="8">
        <f>'No. policies'!AA22*'Inputs &amp; Outputs'!$B$3</f>
        <v>21288882.100000001</v>
      </c>
      <c r="AB22" s="8">
        <f>'No. policies'!AB22*'Inputs &amp; Outputs'!$B$3</f>
        <v>21148391.34</v>
      </c>
      <c r="AC22" s="8">
        <f>'No. policies'!AC22*'Inputs &amp; Outputs'!$B$3</f>
        <v>21016964.5</v>
      </c>
      <c r="AD22" s="8">
        <f>'No. policies'!AD22*'Inputs &amp; Outputs'!$B$3</f>
        <v>20883271.68</v>
      </c>
      <c r="AE22" s="8">
        <f>'No. policies'!AE22*'Inputs &amp; Outputs'!$B$3</f>
        <v>20708791.219999999</v>
      </c>
      <c r="AF22" s="8">
        <f>'No. policies'!AF22*'Inputs &amp; Outputs'!$B$3</f>
        <v>20522980.859999999</v>
      </c>
      <c r="AG22" s="8">
        <f>'No. policies'!AG22*'Inputs &amp; Outputs'!$B$3</f>
        <v>20305446.780000001</v>
      </c>
      <c r="AH22" s="8">
        <f>'No. policies'!AH22*'Inputs &amp; Outputs'!$B$3</f>
        <v>20119636.420000002</v>
      </c>
      <c r="AI22" s="8">
        <f>'No. policies'!AI22*'Inputs &amp; Outputs'!$B$3</f>
        <v>19872644.600000001</v>
      </c>
      <c r="AJ22" s="8">
        <f>'No. policies'!AJ22*'Inputs &amp; Outputs'!$B$3</f>
        <v>19600727</v>
      </c>
      <c r="AK22" s="8">
        <f>'No. policies'!AK22*'Inputs &amp; Outputs'!$B$3</f>
        <v>19310681.559999999</v>
      </c>
      <c r="AL22" s="8">
        <f>'No. policies'!AL22*'Inputs &amp; Outputs'!$B$3</f>
        <v>18925464.960000001</v>
      </c>
      <c r="AM22" s="8">
        <f>'No. policies'!AM22*'Inputs &amp; Outputs'!$B$3</f>
        <v>18562908.16</v>
      </c>
      <c r="AN22" s="8">
        <f>'No. policies'!AN22*'Inputs &amp; Outputs'!$B$3</f>
        <v>18127840</v>
      </c>
      <c r="AO22" s="8">
        <f>'No. policies'!AO22*'Inputs &amp; Outputs'!$B$3</f>
        <v>17704101.739999998</v>
      </c>
      <c r="AP22" s="8">
        <f>'No. policies'!AP22*'Inputs &amp; Outputs'!$B$3</f>
        <v>17225979.960000001</v>
      </c>
      <c r="AQ22" s="8">
        <f>'No. policies'!AQ22*'Inputs &amp; Outputs'!$B$3</f>
        <v>16625495.26</v>
      </c>
      <c r="AR22" s="8">
        <f>'No. policies'!AR22*'Inputs &amp; Outputs'!$B$3</f>
        <v>15995552.82</v>
      </c>
      <c r="AS22" s="8">
        <f>'No. policies'!AS22*'Inputs &amp; Outputs'!$B$3</f>
        <v>15274971.18</v>
      </c>
      <c r="AT22" s="8">
        <f>'No. policies'!AT22*'Inputs &amp; Outputs'!$B$3</f>
        <v>14475080.24</v>
      </c>
      <c r="AU22" s="8">
        <f>'No. policies'!AU22*'Inputs &amp; Outputs'!$B$3</f>
        <v>13709179</v>
      </c>
      <c r="AV22" s="8">
        <f>'No. policies'!AV22*'Inputs &amp; Outputs'!$B$3</f>
        <v>12768797.300000001</v>
      </c>
      <c r="AW22" s="8">
        <f>'No. policies'!AW22*'Inputs &amp; Outputs'!$B$3</f>
        <v>11771766.1</v>
      </c>
      <c r="AX22" s="8">
        <f>'No. policies'!AX22*'Inputs &amp; Outputs'!$B$3</f>
        <v>10797394.699999999</v>
      </c>
      <c r="AY22" s="8">
        <f>'No. policies'!AY22*'Inputs &amp; Outputs'!$B$3</f>
        <v>9789033.5999999996</v>
      </c>
      <c r="AZ22" s="8">
        <f>'No. policies'!AZ22*'Inputs &amp; Outputs'!$B$3</f>
        <v>8656043.5999999996</v>
      </c>
      <c r="BA22" s="8">
        <f>'No. policies'!BA22*'Inputs &amp; Outputs'!$B$3</f>
        <v>7586501.04</v>
      </c>
      <c r="BB22" s="8">
        <f>'No. policies'!BB22*'Inputs &amp; Outputs'!$B$3</f>
        <v>6387797.6200000001</v>
      </c>
      <c r="BC22" s="8">
        <f>'No. policies'!BC22*'Inputs &amp; Outputs'!$B$3</f>
        <v>5325053</v>
      </c>
      <c r="BD22" s="8">
        <f>'No. policies'!BD22*'Inputs &amp; Outputs'!$B$3</f>
        <v>4407331.0999999996</v>
      </c>
      <c r="BE22" s="8">
        <f>'No. policies'!BE22*'Inputs &amp; Outputs'!$B$3</f>
        <v>3537194.7800000003</v>
      </c>
      <c r="BF22" s="8">
        <f>'No. policies'!BF22*'Inputs &amp; Outputs'!$B$3</f>
        <v>2809815.2</v>
      </c>
      <c r="BG22" s="8">
        <f>'No. policies'!BG22*'Inputs &amp; Outputs'!$B$3</f>
        <v>2177606.7799999998</v>
      </c>
      <c r="BH22" s="8">
        <f>'No. policies'!BH22*'Inputs &amp; Outputs'!$B$3</f>
        <v>1636037.56</v>
      </c>
      <c r="BI22" s="8">
        <f>'No. policies'!BI22*'Inputs &amp; Outputs'!$B$3</f>
        <v>1203235.3800000001</v>
      </c>
      <c r="BJ22" s="8">
        <f>'No. policies'!BJ22*'Inputs &amp; Outputs'!$B$3</f>
        <v>858806.42</v>
      </c>
      <c r="BK22" s="8">
        <f>'No. policies'!BK22*'Inputs &amp; Outputs'!$B$3</f>
        <v>607282.64</v>
      </c>
      <c r="BL22" s="8">
        <f>'No. policies'!BL22*'Inputs &amp; Outputs'!$B$3</f>
        <v>410142.38</v>
      </c>
      <c r="BM22" s="8">
        <f>'No. policies'!BM22*'Inputs &amp; Outputs'!$B$3</f>
        <v>294577.40000000002</v>
      </c>
      <c r="BN22" s="8">
        <f>'No. policies'!BN22*'Inputs &amp; Outputs'!$B$3</f>
        <v>190342.32</v>
      </c>
      <c r="BO22" s="8">
        <f>'No. policies'!BO22*'Inputs &amp; Outputs'!$B$3</f>
        <v>117830.96</v>
      </c>
      <c r="BP22" s="8">
        <f>'No. policies'!BP22*'Inputs &amp; Outputs'!$B$3</f>
        <v>65713.42</v>
      </c>
      <c r="BQ22" s="8">
        <f>'No. policies'!BQ22*'Inputs &amp; Outputs'!$B$3</f>
        <v>49851.56</v>
      </c>
      <c r="BR22" s="8">
        <f>'No. policies'!BR22*'Inputs &amp; Outputs'!$B$3</f>
        <v>33989.699999999997</v>
      </c>
      <c r="BS22" s="8">
        <f>'No. policies'!BS22*'Inputs &amp; Outputs'!$B$3</f>
        <v>18127.84</v>
      </c>
    </row>
    <row r="23" spans="1:71" x14ac:dyDescent="0.25">
      <c r="A23" s="1">
        <v>22</v>
      </c>
      <c r="B23" s="8">
        <f>'No. policies'!B23*'Inputs &amp; Outputs'!$B$3</f>
        <v>22659800</v>
      </c>
      <c r="C23" s="8">
        <f>'No. policies'!C23*'Inputs &amp; Outputs'!$B$3</f>
        <v>22650736.080000002</v>
      </c>
      <c r="D23" s="8">
        <f>'No. policies'!D23*'Inputs &amp; Outputs'!$B$3</f>
        <v>22646204.120000001</v>
      </c>
      <c r="E23" s="8">
        <f>'No. policies'!E23*'Inputs &amp; Outputs'!$B$3</f>
        <v>22625810.300000001</v>
      </c>
      <c r="F23" s="8">
        <f>'No. policies'!F23*'Inputs &amp; Outputs'!$B$3</f>
        <v>22614480.399999999</v>
      </c>
      <c r="G23" s="8">
        <f>'No. policies'!G23*'Inputs &amp; Outputs'!$B$3</f>
        <v>22580490.699999999</v>
      </c>
      <c r="H23" s="8">
        <f>'No. policies'!H23*'Inputs &amp; Outputs'!$B$3</f>
        <v>22548766.98</v>
      </c>
      <c r="I23" s="8">
        <f>'No. policies'!I23*'Inputs &amp; Outputs'!$B$3</f>
        <v>22510245.32</v>
      </c>
      <c r="J23" s="8">
        <f>'No. policies'!J23*'Inputs &amp; Outputs'!$B$3</f>
        <v>22473989.640000001</v>
      </c>
      <c r="K23" s="8">
        <f>'No. policies'!K23*'Inputs &amp; Outputs'!$B$3</f>
        <v>22435467.98</v>
      </c>
      <c r="L23" s="8">
        <f>'No. policies'!L23*'Inputs &amp; Outputs'!$B$3</f>
        <v>22390148.379999999</v>
      </c>
      <c r="M23" s="8">
        <f>'No. policies'!M23*'Inputs &amp; Outputs'!$B$3</f>
        <v>22351626.719999999</v>
      </c>
      <c r="N23" s="8">
        <f>'No. policies'!N23*'Inputs &amp; Outputs'!$B$3</f>
        <v>22317637.02</v>
      </c>
      <c r="O23" s="8">
        <f>'No. policies'!O23*'Inputs &amp; Outputs'!$B$3</f>
        <v>22265519.48</v>
      </c>
      <c r="P23" s="8">
        <f>'No. policies'!P23*'Inputs &amp; Outputs'!$B$3</f>
        <v>22222465.859999999</v>
      </c>
      <c r="Q23" s="8">
        <f>'No. policies'!Q23*'Inputs &amp; Outputs'!$B$3</f>
        <v>22165816.359999999</v>
      </c>
      <c r="R23" s="8">
        <f>'No. policies'!R23*'Inputs &amp; Outputs'!$B$3</f>
        <v>22102368.920000002</v>
      </c>
      <c r="S23" s="8">
        <f>'No. policies'!S23*'Inputs &amp; Outputs'!$B$3</f>
        <v>22052517.359999999</v>
      </c>
      <c r="T23" s="8">
        <f>'No. policies'!T23*'Inputs &amp; Outputs'!$B$3</f>
        <v>21984537.960000001</v>
      </c>
      <c r="U23" s="8">
        <f>'No. policies'!U23*'Inputs &amp; Outputs'!$B$3</f>
        <v>21916558.559999999</v>
      </c>
      <c r="V23" s="8">
        <f>'No. policies'!V23*'Inputs &amp; Outputs'!$B$3</f>
        <v>21828185.34</v>
      </c>
      <c r="W23" s="8">
        <f>'No. policies'!W23*'Inputs &amp; Outputs'!$B$3</f>
        <v>21748876.039999999</v>
      </c>
      <c r="X23" s="8">
        <f>'No. policies'!X23*'Inputs &amp; Outputs'!$B$3</f>
        <v>21655970.859999999</v>
      </c>
      <c r="Y23" s="8">
        <f>'No. policies'!Y23*'Inputs &amp; Outputs'!$B$3</f>
        <v>21558533.719999999</v>
      </c>
      <c r="Z23" s="8">
        <f>'No. policies'!Z23*'Inputs &amp; Outputs'!$B$3</f>
        <v>21447500.699999999</v>
      </c>
      <c r="AA23" s="8">
        <f>'No. policies'!AA23*'Inputs &amp; Outputs'!$B$3</f>
        <v>21309275.920000002</v>
      </c>
      <c r="AB23" s="8">
        <f>'No. policies'!AB23*'Inputs &amp; Outputs'!$B$3</f>
        <v>21186913</v>
      </c>
      <c r="AC23" s="8">
        <f>'No. policies'!AC23*'Inputs &amp; Outputs'!$B$3</f>
        <v>21073614</v>
      </c>
      <c r="AD23" s="8">
        <f>'No. policies'!AD23*'Inputs &amp; Outputs'!$B$3</f>
        <v>20912729.420000002</v>
      </c>
      <c r="AE23" s="8">
        <f>'No. policies'!AE23*'Inputs &amp; Outputs'!$B$3</f>
        <v>20745046.899999999</v>
      </c>
      <c r="AF23" s="8">
        <f>'No. policies'!AF23*'Inputs &amp; Outputs'!$B$3</f>
        <v>20529778.800000001</v>
      </c>
      <c r="AG23" s="8">
        <f>'No. policies'!AG23*'Inputs &amp; Outputs'!$B$3</f>
        <v>20332638.539999999</v>
      </c>
      <c r="AH23" s="8">
        <f>'No. policies'!AH23*'Inputs &amp; Outputs'!$B$3</f>
        <v>20096976.620000001</v>
      </c>
      <c r="AI23" s="8">
        <f>'No. policies'!AI23*'Inputs &amp; Outputs'!$B$3</f>
        <v>19874910.580000002</v>
      </c>
      <c r="AJ23" s="8">
        <f>'No. policies'!AJ23*'Inputs &amp; Outputs'!$B$3</f>
        <v>19580333.18</v>
      </c>
      <c r="AK23" s="8">
        <f>'No. policies'!AK23*'Inputs &amp; Outputs'!$B$3</f>
        <v>19249500.100000001</v>
      </c>
      <c r="AL23" s="8">
        <f>'No. policies'!AL23*'Inputs &amp; Outputs'!$B$3</f>
        <v>18945858.780000001</v>
      </c>
      <c r="AM23" s="8">
        <f>'No. policies'!AM23*'Inputs &amp; Outputs'!$B$3</f>
        <v>18581036</v>
      </c>
      <c r="AN23" s="8">
        <f>'No. policies'!AN23*'Inputs &amp; Outputs'!$B$3</f>
        <v>18143701.859999999</v>
      </c>
      <c r="AO23" s="8">
        <f>'No. policies'!AO23*'Inputs &amp; Outputs'!$B$3</f>
        <v>17683707.920000002</v>
      </c>
      <c r="AP23" s="8">
        <f>'No. policies'!AP23*'Inputs &amp; Outputs'!$B$3</f>
        <v>17201054.18</v>
      </c>
      <c r="AQ23" s="8">
        <f>'No. policies'!AQ23*'Inputs &amp; Outputs'!$B$3</f>
        <v>16666282.9</v>
      </c>
      <c r="AR23" s="8">
        <f>'No. policies'!AR23*'Inputs &amp; Outputs'!$B$3</f>
        <v>16045404.380000001</v>
      </c>
      <c r="AS23" s="8">
        <f>'No. policies'!AS23*'Inputs &amp; Outputs'!$B$3</f>
        <v>15429057.82</v>
      </c>
      <c r="AT23" s="8">
        <f>'No. policies'!AT23*'Inputs &amp; Outputs'!$B$3</f>
        <v>14733401.960000001</v>
      </c>
      <c r="AU23" s="8">
        <f>'No. policies'!AU23*'Inputs &amp; Outputs'!$B$3</f>
        <v>13863265.640000001</v>
      </c>
      <c r="AV23" s="8">
        <f>'No. policies'!AV23*'Inputs &amp; Outputs'!$B$3</f>
        <v>12984065.4</v>
      </c>
      <c r="AW23" s="8">
        <f>'No. policies'!AW23*'Inputs &amp; Outputs'!$B$3</f>
        <v>11912256.859999999</v>
      </c>
      <c r="AX23" s="8">
        <f>'No. policies'!AX23*'Inputs &amp; Outputs'!$B$3</f>
        <v>10856310.18</v>
      </c>
      <c r="AY23" s="8">
        <f>'No. policies'!AY23*'Inputs &amp; Outputs'!$B$3</f>
        <v>9745979.9800000004</v>
      </c>
      <c r="AZ23" s="8">
        <f>'No. policies'!AZ23*'Inputs &amp; Outputs'!$B$3</f>
        <v>8635649.7799999993</v>
      </c>
      <c r="BA23" s="8">
        <f>'No. policies'!BA23*'Inputs &amp; Outputs'!$B$3</f>
        <v>7446010.2800000003</v>
      </c>
      <c r="BB23" s="8">
        <f>'No. policies'!BB23*'Inputs &amp; Outputs'!$B$3</f>
        <v>6367403.7999999998</v>
      </c>
      <c r="BC23" s="8">
        <f>'No. policies'!BC23*'Inputs &amp; Outputs'!$B$3</f>
        <v>5325053</v>
      </c>
      <c r="BD23" s="8">
        <f>'No. policies'!BD23*'Inputs &amp; Outputs'!$B$3</f>
        <v>4352947.58</v>
      </c>
      <c r="BE23" s="8">
        <f>'No. policies'!BE23*'Inputs &amp; Outputs'!$B$3</f>
        <v>3455619.5</v>
      </c>
      <c r="BF23" s="8">
        <f>'No. policies'!BF23*'Inputs &amp; Outputs'!$B$3</f>
        <v>2689718.2600000002</v>
      </c>
      <c r="BG23" s="8">
        <f>'No. policies'!BG23*'Inputs &amp; Outputs'!$B$3</f>
        <v>2037116.02</v>
      </c>
      <c r="BH23" s="8">
        <f>'No. policies'!BH23*'Inputs &amp; Outputs'!$B$3</f>
        <v>1531802.48</v>
      </c>
      <c r="BI23" s="8">
        <f>'No. policies'!BI23*'Inputs &amp; Outputs'!$B$3</f>
        <v>1130724.02</v>
      </c>
      <c r="BJ23" s="8">
        <f>'No. policies'!BJ23*'Inputs &amp; Outputs'!$B$3</f>
        <v>795358.98</v>
      </c>
      <c r="BK23" s="8">
        <f>'No. policies'!BK23*'Inputs &amp; Outputs'!$B$3</f>
        <v>593686.76</v>
      </c>
      <c r="BL23" s="8">
        <f>'No. policies'!BL23*'Inputs &amp; Outputs'!$B$3</f>
        <v>401078.46</v>
      </c>
      <c r="BM23" s="8">
        <f>'No. policies'!BM23*'Inputs &amp; Outputs'!$B$3</f>
        <v>260587.7</v>
      </c>
      <c r="BN23" s="8">
        <f>'No. policies'!BN23*'Inputs &amp; Outputs'!$B$3</f>
        <v>179012.42</v>
      </c>
      <c r="BO23" s="8">
        <f>'No. policies'!BO23*'Inputs &amp; Outputs'!$B$3</f>
        <v>117830.96</v>
      </c>
      <c r="BP23" s="8">
        <f>'No. policies'!BP23*'Inputs &amp; Outputs'!$B$3</f>
        <v>67979.399999999994</v>
      </c>
      <c r="BQ23" s="8">
        <f>'No. policies'!BQ23*'Inputs &amp; Outputs'!$B$3</f>
        <v>38521.660000000003</v>
      </c>
      <c r="BR23" s="8">
        <f>'No. policies'!BR23*'Inputs &amp; Outputs'!$B$3</f>
        <v>24925.78</v>
      </c>
      <c r="BS23" s="8">
        <f>'No. policies'!BS23*'Inputs &amp; Outputs'!$B$3</f>
        <v>11329.9</v>
      </c>
    </row>
    <row r="24" spans="1:71" x14ac:dyDescent="0.25">
      <c r="A24" s="1">
        <v>23</v>
      </c>
      <c r="B24" s="8">
        <f>'No. policies'!B24*'Inputs &amp; Outputs'!$B$3</f>
        <v>22659800</v>
      </c>
      <c r="C24" s="8">
        <f>'No. policies'!C24*'Inputs &amp; Outputs'!$B$3</f>
        <v>22643938.140000001</v>
      </c>
      <c r="D24" s="8">
        <f>'No. policies'!D24*'Inputs &amp; Outputs'!$B$3</f>
        <v>22609948.440000001</v>
      </c>
      <c r="E24" s="8">
        <f>'No. policies'!E24*'Inputs &amp; Outputs'!$B$3</f>
        <v>22582756.68</v>
      </c>
      <c r="F24" s="8">
        <f>'No. policies'!F24*'Inputs &amp; Outputs'!$B$3</f>
        <v>22555564.920000002</v>
      </c>
      <c r="G24" s="8">
        <f>'No. policies'!G24*'Inputs &amp; Outputs'!$B$3</f>
        <v>22535171.100000001</v>
      </c>
      <c r="H24" s="8">
        <f>'No. policies'!H24*'Inputs &amp; Outputs'!$B$3</f>
        <v>22507979.34</v>
      </c>
      <c r="I24" s="8">
        <f>'No. policies'!I24*'Inputs &amp; Outputs'!$B$3</f>
        <v>22473989.640000001</v>
      </c>
      <c r="J24" s="8">
        <f>'No. policies'!J24*'Inputs &amp; Outputs'!$B$3</f>
        <v>22446797.879999999</v>
      </c>
      <c r="K24" s="8">
        <f>'No. policies'!K24*'Inputs &amp; Outputs'!$B$3</f>
        <v>22415074.16</v>
      </c>
      <c r="L24" s="8">
        <f>'No. policies'!L24*'Inputs &amp; Outputs'!$B$3</f>
        <v>22374286.52</v>
      </c>
      <c r="M24" s="8">
        <f>'No. policies'!M24*'Inputs &amp; Outputs'!$B$3</f>
        <v>22326700.940000001</v>
      </c>
      <c r="N24" s="8">
        <f>'No. policies'!N24*'Inputs &amp; Outputs'!$B$3</f>
        <v>22281381.34</v>
      </c>
      <c r="O24" s="8">
        <f>'No. policies'!O24*'Inputs &amp; Outputs'!$B$3</f>
        <v>22222465.859999999</v>
      </c>
      <c r="P24" s="8">
        <f>'No. policies'!P24*'Inputs &amp; Outputs'!$B$3</f>
        <v>22181678.219999999</v>
      </c>
      <c r="Q24" s="8">
        <f>'No. policies'!Q24*'Inputs &amp; Outputs'!$B$3</f>
        <v>22129560.68</v>
      </c>
      <c r="R24" s="8">
        <f>'No. policies'!R24*'Inputs &amp; Outputs'!$B$3</f>
        <v>22066113.239999998</v>
      </c>
      <c r="S24" s="8">
        <f>'No. policies'!S24*'Inputs &amp; Outputs'!$B$3</f>
        <v>22011729.719999999</v>
      </c>
      <c r="T24" s="8">
        <f>'No. policies'!T24*'Inputs &amp; Outputs'!$B$3</f>
        <v>21955080.219999999</v>
      </c>
      <c r="U24" s="8">
        <f>'No. policies'!U24*'Inputs &amp; Outputs'!$B$3</f>
        <v>21864441.02</v>
      </c>
      <c r="V24" s="8">
        <f>'No. policies'!V24*'Inputs &amp; Outputs'!$B$3</f>
        <v>21785131.719999999</v>
      </c>
      <c r="W24" s="8">
        <f>'No. policies'!W24*'Inputs &amp; Outputs'!$B$3</f>
        <v>21703556.440000001</v>
      </c>
      <c r="X24" s="8">
        <f>'No. policies'!X24*'Inputs &amp; Outputs'!$B$3</f>
        <v>21633311.059999999</v>
      </c>
      <c r="Y24" s="8">
        <f>'No. policies'!Y24*'Inputs &amp; Outputs'!$B$3</f>
        <v>21538139.899999999</v>
      </c>
      <c r="Z24" s="8">
        <f>'No. policies'!Z24*'Inputs &amp; Outputs'!$B$3</f>
        <v>21413511</v>
      </c>
      <c r="AA24" s="8">
        <f>'No. policies'!AA24*'Inputs &amp; Outputs'!$B$3</f>
        <v>21282084.16</v>
      </c>
      <c r="AB24" s="8">
        <f>'No. policies'!AB24*'Inputs &amp; Outputs'!$B$3</f>
        <v>21161987.219999999</v>
      </c>
      <c r="AC24" s="8">
        <f>'No. policies'!AC24*'Inputs &amp; Outputs'!$B$3</f>
        <v>21007900.580000002</v>
      </c>
      <c r="AD24" s="8">
        <f>'No. policies'!AD24*'Inputs &amp; Outputs'!$B$3</f>
        <v>20853813.940000001</v>
      </c>
      <c r="AE24" s="8">
        <f>'No. policies'!AE24*'Inputs &amp; Outputs'!$B$3</f>
        <v>20677067.5</v>
      </c>
      <c r="AF24" s="8">
        <f>'No. policies'!AF24*'Inputs &amp; Outputs'!$B$3</f>
        <v>20484459.199999999</v>
      </c>
      <c r="AG24" s="8">
        <f>'No. policies'!AG24*'Inputs &amp; Outputs'!$B$3</f>
        <v>20280521</v>
      </c>
      <c r="AH24" s="8">
        <f>'No. policies'!AH24*'Inputs &amp; Outputs'!$B$3</f>
        <v>20049391.039999999</v>
      </c>
      <c r="AI24" s="8">
        <f>'No. policies'!AI24*'Inputs &amp; Outputs'!$B$3</f>
        <v>19804665.199999999</v>
      </c>
      <c r="AJ24" s="8">
        <f>'No. policies'!AJ24*'Inputs &amp; Outputs'!$B$3</f>
        <v>19510087.800000001</v>
      </c>
      <c r="AK24" s="8">
        <f>'No. policies'!AK24*'Inputs &amp; Outputs'!$B$3</f>
        <v>19210978.440000001</v>
      </c>
      <c r="AL24" s="8">
        <f>'No. policies'!AL24*'Inputs &amp; Outputs'!$B$3</f>
        <v>18828027.82</v>
      </c>
      <c r="AM24" s="8">
        <f>'No. policies'!AM24*'Inputs &amp; Outputs'!$B$3</f>
        <v>18392959.66</v>
      </c>
      <c r="AN24" s="8">
        <f>'No. policies'!AN24*'Inputs &amp; Outputs'!$B$3</f>
        <v>17996413.16</v>
      </c>
      <c r="AO24" s="8">
        <f>'No. policies'!AO24*'Inputs &amp; Outputs'!$B$3</f>
        <v>17543217.16</v>
      </c>
      <c r="AP24" s="8">
        <f>'No. policies'!AP24*'Inputs &amp; Outputs'!$B$3</f>
        <v>17012977.84</v>
      </c>
      <c r="AQ24" s="8">
        <f>'No. policies'!AQ24*'Inputs &amp; Outputs'!$B$3</f>
        <v>16494068.42</v>
      </c>
      <c r="AR24" s="8">
        <f>'No. policies'!AR24*'Inputs &amp; Outputs'!$B$3</f>
        <v>15827870.300000001</v>
      </c>
      <c r="AS24" s="8">
        <f>'No. policies'!AS24*'Inputs &amp; Outputs'!$B$3</f>
        <v>15086894.84</v>
      </c>
      <c r="AT24" s="8">
        <f>'No. policies'!AT24*'Inputs &amp; Outputs'!$B$3</f>
        <v>14359515.26</v>
      </c>
      <c r="AU24" s="8">
        <f>'No. policies'!AU24*'Inputs &amp; Outputs'!$B$3</f>
        <v>13482581</v>
      </c>
      <c r="AV24" s="8">
        <f>'No. policies'!AV24*'Inputs &amp; Outputs'!$B$3</f>
        <v>12562593.119999999</v>
      </c>
      <c r="AW24" s="8">
        <f>'No. policies'!AW24*'Inputs &amp; Outputs'!$B$3</f>
        <v>11619945.439999999</v>
      </c>
      <c r="AX24" s="8">
        <f>'No. policies'!AX24*'Inputs &amp; Outputs'!$B$3</f>
        <v>10557200.82</v>
      </c>
      <c r="AY24" s="8">
        <f>'No. policies'!AY24*'Inputs &amp; Outputs'!$B$3</f>
        <v>9437806.6999999993</v>
      </c>
      <c r="AZ24" s="8">
        <f>'No. policies'!AZ24*'Inputs &amp; Outputs'!$B$3</f>
        <v>8361466.2000000002</v>
      </c>
      <c r="BA24" s="8">
        <f>'No. policies'!BA24*'Inputs &amp; Outputs'!$B$3</f>
        <v>7255667.96</v>
      </c>
      <c r="BB24" s="8">
        <f>'No. policies'!BB24*'Inputs &amp; Outputs'!$B$3</f>
        <v>6170263.54</v>
      </c>
      <c r="BC24" s="8">
        <f>'No. policies'!BC24*'Inputs &amp; Outputs'!$B$3</f>
        <v>5245743.7</v>
      </c>
      <c r="BD24" s="8">
        <f>'No. policies'!BD24*'Inputs &amp; Outputs'!$B$3</f>
        <v>4321223.8600000003</v>
      </c>
      <c r="BE24" s="8">
        <f>'No. policies'!BE24*'Inputs &amp; Outputs'!$B$3</f>
        <v>3516800.96</v>
      </c>
      <c r="BF24" s="8">
        <f>'No. policies'!BF24*'Inputs &amp; Outputs'!$B$3</f>
        <v>2719176</v>
      </c>
      <c r="BG24" s="8">
        <f>'No. policies'!BG24*'Inputs &amp; Outputs'!$B$3</f>
        <v>2028052.1</v>
      </c>
      <c r="BH24" s="8">
        <f>'No. policies'!BH24*'Inputs &amp; Outputs'!$B$3</f>
        <v>1481950.92</v>
      </c>
      <c r="BI24" s="8">
        <f>'No. policies'!BI24*'Inputs &amp; Outputs'!$B$3</f>
        <v>1092202.3600000001</v>
      </c>
      <c r="BJ24" s="8">
        <f>'No. policies'!BJ24*'Inputs &amp; Outputs'!$B$3</f>
        <v>738709.48</v>
      </c>
      <c r="BK24" s="8">
        <f>'No. policies'!BK24*'Inputs &amp; Outputs'!$B$3</f>
        <v>539303.24</v>
      </c>
      <c r="BL24" s="8">
        <f>'No. policies'!BL24*'Inputs &amp; Outputs'!$B$3</f>
        <v>367088.76</v>
      </c>
      <c r="BM24" s="8">
        <f>'No. policies'!BM24*'Inputs &amp; Outputs'!$B$3</f>
        <v>251523.78</v>
      </c>
      <c r="BN24" s="8">
        <f>'No. policies'!BN24*'Inputs &amp; Outputs'!$B$3</f>
        <v>172214.48</v>
      </c>
      <c r="BO24" s="8">
        <f>'No. policies'!BO24*'Inputs &amp; Outputs'!$B$3</f>
        <v>117830.96</v>
      </c>
      <c r="BP24" s="8">
        <f>'No. policies'!BP24*'Inputs &amp; Outputs'!$B$3</f>
        <v>70245.38</v>
      </c>
      <c r="BQ24" s="8">
        <f>'No. policies'!BQ24*'Inputs &amp; Outputs'!$B$3</f>
        <v>24925.78</v>
      </c>
      <c r="BR24" s="8">
        <f>'No. policies'!BR24*'Inputs &amp; Outputs'!$B$3</f>
        <v>13595.880000000001</v>
      </c>
      <c r="BS24" s="8">
        <f>'No. policies'!BS24*'Inputs &amp; Outputs'!$B$3</f>
        <v>6797.9400000000005</v>
      </c>
    </row>
    <row r="25" spans="1:71" x14ac:dyDescent="0.25">
      <c r="A25" s="1">
        <v>24</v>
      </c>
      <c r="B25" s="8">
        <f>'No. policies'!B25*'Inputs &amp; Outputs'!$B$3</f>
        <v>22659800</v>
      </c>
      <c r="C25" s="8">
        <f>'No. policies'!C25*'Inputs &amp; Outputs'!$B$3</f>
        <v>22641672.16</v>
      </c>
      <c r="D25" s="8">
        <f>'No. policies'!D25*'Inputs &amp; Outputs'!$B$3</f>
        <v>22614480.399999999</v>
      </c>
      <c r="E25" s="8">
        <f>'No. policies'!E25*'Inputs &amp; Outputs'!$B$3</f>
        <v>22575958.739999998</v>
      </c>
      <c r="F25" s="8">
        <f>'No. policies'!F25*'Inputs &amp; Outputs'!$B$3</f>
        <v>22551032.960000001</v>
      </c>
      <c r="G25" s="8">
        <f>'No. policies'!G25*'Inputs &amp; Outputs'!$B$3</f>
        <v>22532905.120000001</v>
      </c>
      <c r="H25" s="8">
        <f>'No. policies'!H25*'Inputs &amp; Outputs'!$B$3</f>
        <v>22505713.359999999</v>
      </c>
      <c r="I25" s="8">
        <f>'No. policies'!I25*'Inputs &amp; Outputs'!$B$3</f>
        <v>22471723.66</v>
      </c>
      <c r="J25" s="8">
        <f>'No. policies'!J25*'Inputs &amp; Outputs'!$B$3</f>
        <v>22453595.82</v>
      </c>
      <c r="K25" s="8">
        <f>'No. policies'!K25*'Inputs &amp; Outputs'!$B$3</f>
        <v>22430936.02</v>
      </c>
      <c r="L25" s="8">
        <f>'No. policies'!L25*'Inputs &amp; Outputs'!$B$3</f>
        <v>22383350.440000001</v>
      </c>
      <c r="M25" s="8">
        <f>'No. policies'!M25*'Inputs &amp; Outputs'!$B$3</f>
        <v>22344828.780000001</v>
      </c>
      <c r="N25" s="8">
        <f>'No. policies'!N25*'Inputs &amp; Outputs'!$B$3</f>
        <v>22294977.219999999</v>
      </c>
      <c r="O25" s="8">
        <f>'No. policies'!O25*'Inputs &amp; Outputs'!$B$3</f>
        <v>22251923.600000001</v>
      </c>
      <c r="P25" s="8">
        <f>'No. policies'!P25*'Inputs &amp; Outputs'!$B$3</f>
        <v>22208869.98</v>
      </c>
      <c r="Q25" s="8">
        <f>'No. policies'!Q25*'Inputs &amp; Outputs'!$B$3</f>
        <v>22161284.399999999</v>
      </c>
      <c r="R25" s="8">
        <f>'No. policies'!R25*'Inputs &amp; Outputs'!$B$3</f>
        <v>22127294.699999999</v>
      </c>
      <c r="S25" s="8">
        <f>'No. policies'!S25*'Inputs &amp; Outputs'!$B$3</f>
        <v>22050251.379999999</v>
      </c>
      <c r="T25" s="8">
        <f>'No. policies'!T25*'Inputs &amp; Outputs'!$B$3</f>
        <v>21975474.039999999</v>
      </c>
      <c r="U25" s="8">
        <f>'No. policies'!U25*'Inputs &amp; Outputs'!$B$3</f>
        <v>21873504.940000001</v>
      </c>
      <c r="V25" s="8">
        <f>'No. policies'!V25*'Inputs &amp; Outputs'!$B$3</f>
        <v>21791929.66</v>
      </c>
      <c r="W25" s="8">
        <f>'No. policies'!W25*'Inputs &amp; Outputs'!$B$3</f>
        <v>21714886.34</v>
      </c>
      <c r="X25" s="8">
        <f>'No. policies'!X25*'Inputs &amp; Outputs'!$B$3</f>
        <v>21606119.300000001</v>
      </c>
      <c r="Y25" s="8">
        <f>'No. policies'!Y25*'Inputs &amp; Outputs'!$B$3</f>
        <v>21506416.18</v>
      </c>
      <c r="Z25" s="8">
        <f>'No. policies'!Z25*'Inputs &amp; Outputs'!$B$3</f>
        <v>21422574.920000002</v>
      </c>
      <c r="AA25" s="8">
        <f>'No. policies'!AA25*'Inputs &amp; Outputs'!$B$3</f>
        <v>21297946.02</v>
      </c>
      <c r="AB25" s="8">
        <f>'No. policies'!AB25*'Inputs &amp; Outputs'!$B$3</f>
        <v>21193710.940000001</v>
      </c>
      <c r="AC25" s="8">
        <f>'No. policies'!AC25*'Inputs &amp; Outputs'!$B$3</f>
        <v>21055486.16</v>
      </c>
      <c r="AD25" s="8">
        <f>'No. policies'!AD25*'Inputs &amp; Outputs'!$B$3</f>
        <v>20903665.5</v>
      </c>
      <c r="AE25" s="8">
        <f>'No. policies'!AE25*'Inputs &amp; Outputs'!$B$3</f>
        <v>20749578.859999999</v>
      </c>
      <c r="AF25" s="8">
        <f>'No. policies'!AF25*'Inputs &amp; Outputs'!$B$3</f>
        <v>20550172.620000001</v>
      </c>
      <c r="AG25" s="8">
        <f>'No. policies'!AG25*'Inputs &amp; Outputs'!$B$3</f>
        <v>20362096.280000001</v>
      </c>
      <c r="AH25" s="8">
        <f>'No. policies'!AH25*'Inputs &amp; Outputs'!$B$3</f>
        <v>20090178.68</v>
      </c>
      <c r="AI25" s="8">
        <f>'No. policies'!AI25*'Inputs &amp; Outputs'!$B$3</f>
        <v>19791069.32</v>
      </c>
      <c r="AJ25" s="8">
        <f>'No. policies'!AJ25*'Inputs &amp; Outputs'!$B$3</f>
        <v>19471566.140000001</v>
      </c>
      <c r="AK25" s="8">
        <f>'No. policies'!AK25*'Inputs &amp; Outputs'!$B$3</f>
        <v>19188318.640000001</v>
      </c>
      <c r="AL25" s="8">
        <f>'No. policies'!AL25*'Inputs &amp; Outputs'!$B$3</f>
        <v>18846155.66</v>
      </c>
      <c r="AM25" s="8">
        <f>'No. policies'!AM25*'Inputs &amp; Outputs'!$B$3</f>
        <v>18413353.48</v>
      </c>
      <c r="AN25" s="8">
        <f>'No. policies'!AN25*'Inputs &amp; Outputs'!$B$3</f>
        <v>17998679.140000001</v>
      </c>
      <c r="AO25" s="8">
        <f>'No. policies'!AO25*'Inputs &amp; Outputs'!$B$3</f>
        <v>17531887.260000002</v>
      </c>
      <c r="AP25" s="8">
        <f>'No. policies'!AP25*'Inputs &amp; Outputs'!$B$3</f>
        <v>17035637.640000001</v>
      </c>
      <c r="AQ25" s="8">
        <f>'No. policies'!AQ25*'Inputs &amp; Outputs'!$B$3</f>
        <v>16423823.040000001</v>
      </c>
      <c r="AR25" s="8">
        <f>'No. policies'!AR25*'Inputs &amp; Outputs'!$B$3</f>
        <v>15773486.779999999</v>
      </c>
      <c r="AS25" s="8">
        <f>'No. policies'!AS25*'Inputs &amp; Outputs'!$B$3</f>
        <v>15118618.560000001</v>
      </c>
      <c r="AT25" s="8">
        <f>'No. policies'!AT25*'Inputs &amp; Outputs'!$B$3</f>
        <v>14302865.76</v>
      </c>
      <c r="AU25" s="8">
        <f>'No. policies'!AU25*'Inputs &amp; Outputs'!$B$3</f>
        <v>13416867.58</v>
      </c>
      <c r="AV25" s="8">
        <f>'No. policies'!AV25*'Inputs &amp; Outputs'!$B$3</f>
        <v>12490081.76</v>
      </c>
      <c r="AW25" s="8">
        <f>'No. policies'!AW25*'Inputs &amp; Outputs'!$B$3</f>
        <v>11567827.9</v>
      </c>
      <c r="AX25" s="8">
        <f>'No. policies'!AX25*'Inputs &amp; Outputs'!$B$3</f>
        <v>10505083.279999999</v>
      </c>
      <c r="AY25" s="8">
        <f>'No. policies'!AY25*'Inputs &amp; Outputs'!$B$3</f>
        <v>9412880.9199999999</v>
      </c>
      <c r="AZ25" s="8">
        <f>'No. policies'!AZ25*'Inputs &amp; Outputs'!$B$3</f>
        <v>8291220.8200000003</v>
      </c>
      <c r="BA25" s="8">
        <f>'No. policies'!BA25*'Inputs &amp; Outputs'!$B$3</f>
        <v>7208082.3799999999</v>
      </c>
      <c r="BB25" s="8">
        <f>'No. policies'!BB25*'Inputs &amp; Outputs'!$B$3</f>
        <v>6124943.9400000004</v>
      </c>
      <c r="BC25" s="8">
        <f>'No. policies'!BC25*'Inputs &amp; Outputs'!$B$3</f>
        <v>5116582.84</v>
      </c>
      <c r="BD25" s="8">
        <f>'No. policies'!BD25*'Inputs &amp; Outputs'!$B$3</f>
        <v>4189797.02</v>
      </c>
      <c r="BE25" s="8">
        <f>'No. policies'!BE25*'Inputs &amp; Outputs'!$B$3</f>
        <v>3398970</v>
      </c>
      <c r="BF25" s="8">
        <f>'No. policies'!BF25*'Inputs &amp; Outputs'!$B$3</f>
        <v>2651196.6</v>
      </c>
      <c r="BG25" s="8">
        <f>'No. policies'!BG25*'Inputs &amp; Outputs'!$B$3</f>
        <v>2032584.06</v>
      </c>
      <c r="BH25" s="8">
        <f>'No. policies'!BH25*'Inputs &amp; Outputs'!$B$3</f>
        <v>1536334.44</v>
      </c>
      <c r="BI25" s="8">
        <f>'No. policies'!BI25*'Inputs &amp; Outputs'!$B$3</f>
        <v>1137521.96</v>
      </c>
      <c r="BJ25" s="8">
        <f>'No. policies'!BJ25*'Inputs &amp; Outputs'!$B$3</f>
        <v>845210.54</v>
      </c>
      <c r="BK25" s="8">
        <f>'No. policies'!BK25*'Inputs &amp; Outputs'!$B$3</f>
        <v>593686.76</v>
      </c>
      <c r="BL25" s="8">
        <f>'No. policies'!BL25*'Inputs &amp; Outputs'!$B$3</f>
        <v>373886.7</v>
      </c>
      <c r="BM25" s="8">
        <f>'No. policies'!BM25*'Inputs &amp; Outputs'!$B$3</f>
        <v>260587.7</v>
      </c>
      <c r="BN25" s="8">
        <f>'No. policies'!BN25*'Inputs &amp; Outputs'!$B$3</f>
        <v>158618.6</v>
      </c>
      <c r="BO25" s="8">
        <f>'No. policies'!BO25*'Inputs &amp; Outputs'!$B$3</f>
        <v>104235.08</v>
      </c>
      <c r="BP25" s="8">
        <f>'No. policies'!BP25*'Inputs &amp; Outputs'!$B$3</f>
        <v>67979.399999999994</v>
      </c>
      <c r="BQ25" s="8">
        <f>'No. policies'!BQ25*'Inputs &amp; Outputs'!$B$3</f>
        <v>38521.660000000003</v>
      </c>
      <c r="BR25" s="8">
        <f>'No. policies'!BR25*'Inputs &amp; Outputs'!$B$3</f>
        <v>29457.74</v>
      </c>
      <c r="BS25" s="8">
        <f>'No. policies'!BS25*'Inputs &amp; Outputs'!$B$3</f>
        <v>20393.82</v>
      </c>
    </row>
    <row r="26" spans="1:71" x14ac:dyDescent="0.25">
      <c r="A26" s="1">
        <v>25</v>
      </c>
      <c r="B26" s="8">
        <f>'No. policies'!B26*'Inputs &amp; Outputs'!$B$3</f>
        <v>22659800</v>
      </c>
      <c r="C26" s="8">
        <f>'No. policies'!C26*'Inputs &amp; Outputs'!$B$3</f>
        <v>22643938.140000001</v>
      </c>
      <c r="D26" s="8">
        <f>'No. policies'!D26*'Inputs &amp; Outputs'!$B$3</f>
        <v>22623544.32</v>
      </c>
      <c r="E26" s="8">
        <f>'No. policies'!E26*'Inputs &amp; Outputs'!$B$3</f>
        <v>22591820.600000001</v>
      </c>
      <c r="F26" s="8">
        <f>'No. policies'!F26*'Inputs &amp; Outputs'!$B$3</f>
        <v>22571426.780000001</v>
      </c>
      <c r="G26" s="8">
        <f>'No. policies'!G26*'Inputs &amp; Outputs'!$B$3</f>
        <v>22548766.98</v>
      </c>
      <c r="H26" s="8">
        <f>'No. policies'!H26*'Inputs &amp; Outputs'!$B$3</f>
        <v>22528373.16</v>
      </c>
      <c r="I26" s="8">
        <f>'No. policies'!I26*'Inputs &amp; Outputs'!$B$3</f>
        <v>22507979.34</v>
      </c>
      <c r="J26" s="8">
        <f>'No. policies'!J26*'Inputs &amp; Outputs'!$B$3</f>
        <v>22476255.620000001</v>
      </c>
      <c r="K26" s="8">
        <f>'No. policies'!K26*'Inputs &amp; Outputs'!$B$3</f>
        <v>22446797.879999999</v>
      </c>
      <c r="L26" s="8">
        <f>'No. policies'!L26*'Inputs &amp; Outputs'!$B$3</f>
        <v>22399212.300000001</v>
      </c>
      <c r="M26" s="8">
        <f>'No. policies'!M26*'Inputs &amp; Outputs'!$B$3</f>
        <v>22367488.580000002</v>
      </c>
      <c r="N26" s="8">
        <f>'No. policies'!N26*'Inputs &amp; Outputs'!$B$3</f>
        <v>22308573.100000001</v>
      </c>
      <c r="O26" s="8">
        <f>'No. policies'!O26*'Inputs &amp; Outputs'!$B$3</f>
        <v>22251923.600000001</v>
      </c>
      <c r="P26" s="8">
        <f>'No. policies'!P26*'Inputs &amp; Outputs'!$B$3</f>
        <v>22199806.059999999</v>
      </c>
      <c r="Q26" s="8">
        <f>'No. policies'!Q26*'Inputs &amp; Outputs'!$B$3</f>
        <v>22127294.699999999</v>
      </c>
      <c r="R26" s="8">
        <f>'No. policies'!R26*'Inputs &amp; Outputs'!$B$3</f>
        <v>22075177.16</v>
      </c>
      <c r="S26" s="8">
        <f>'No. policies'!S26*'Inputs &amp; Outputs'!$B$3</f>
        <v>22009463.739999998</v>
      </c>
      <c r="T26" s="8">
        <f>'No. policies'!T26*'Inputs &amp; Outputs'!$B$3</f>
        <v>21921090.52</v>
      </c>
      <c r="U26" s="8">
        <f>'No. policies'!U26*'Inputs &amp; Outputs'!$B$3</f>
        <v>21848579.16</v>
      </c>
      <c r="V26" s="8">
        <f>'No. policies'!V26*'Inputs &amp; Outputs'!$B$3</f>
        <v>21773801.82</v>
      </c>
      <c r="W26" s="8">
        <f>'No. policies'!W26*'Inputs &amp; Outputs'!$B$3</f>
        <v>21689960.559999999</v>
      </c>
      <c r="X26" s="8">
        <f>'No. policies'!X26*'Inputs &amp; Outputs'!$B$3</f>
        <v>21567597.640000001</v>
      </c>
      <c r="Y26" s="8">
        <f>'No. policies'!Y26*'Inputs &amp; Outputs'!$B$3</f>
        <v>21463362.559999999</v>
      </c>
      <c r="Z26" s="8">
        <f>'No. policies'!Z26*'Inputs &amp; Outputs'!$B$3</f>
        <v>21356861.5</v>
      </c>
      <c r="AA26" s="8">
        <f>'No. policies'!AA26*'Inputs &amp; Outputs'!$B$3</f>
        <v>21236764.559999999</v>
      </c>
      <c r="AB26" s="8">
        <f>'No. policies'!AB26*'Inputs &amp; Outputs'!$B$3</f>
        <v>21089475.859999999</v>
      </c>
      <c r="AC26" s="8">
        <f>'No. policies'!AC26*'Inputs &amp; Outputs'!$B$3</f>
        <v>20958049.02</v>
      </c>
      <c r="AD26" s="8">
        <f>'No. policies'!AD26*'Inputs &amp; Outputs'!$B$3</f>
        <v>20792632.48</v>
      </c>
      <c r="AE26" s="8">
        <f>'No. policies'!AE26*'Inputs &amp; Outputs'!$B$3</f>
        <v>20622683.98</v>
      </c>
      <c r="AF26" s="8">
        <f>'No. policies'!AF26*'Inputs &amp; Outputs'!$B$3</f>
        <v>20409681.859999999</v>
      </c>
      <c r="AG26" s="8">
        <f>'No. policies'!AG26*'Inputs &amp; Outputs'!$B$3</f>
        <v>20196679.739999998</v>
      </c>
      <c r="AH26" s="8">
        <f>'No. policies'!AH26*'Inputs &amp; Outputs'!$B$3</f>
        <v>19990475.559999999</v>
      </c>
      <c r="AI26" s="8">
        <f>'No. policies'!AI26*'Inputs &amp; Outputs'!$B$3</f>
        <v>19745749.719999999</v>
      </c>
      <c r="AJ26" s="8">
        <f>'No. policies'!AJ26*'Inputs &amp; Outputs'!$B$3</f>
        <v>19501023.879999999</v>
      </c>
      <c r="AK26" s="8">
        <f>'No. policies'!AK26*'Inputs &amp; Outputs'!$B$3</f>
        <v>19210978.440000001</v>
      </c>
      <c r="AL26" s="8">
        <f>'No. policies'!AL26*'Inputs &amp; Outputs'!$B$3</f>
        <v>18857485.559999999</v>
      </c>
      <c r="AM26" s="8">
        <f>'No. policies'!AM26*'Inputs &amp; Outputs'!$B$3</f>
        <v>18442811.219999999</v>
      </c>
      <c r="AN26" s="8">
        <f>'No. policies'!AN26*'Inputs &amp; Outputs'!$B$3</f>
        <v>18102914.219999999</v>
      </c>
      <c r="AO26" s="8">
        <f>'No. policies'!AO26*'Inputs &amp; Outputs'!$B$3</f>
        <v>17667846.059999999</v>
      </c>
      <c r="AP26" s="8">
        <f>'No. policies'!AP26*'Inputs &amp; Outputs'!$B$3</f>
        <v>17130808.800000001</v>
      </c>
      <c r="AQ26" s="8">
        <f>'No. policies'!AQ26*'Inputs &amp; Outputs'!$B$3</f>
        <v>16605101.439999999</v>
      </c>
      <c r="AR26" s="8">
        <f>'No. policies'!AR26*'Inputs &amp; Outputs'!$B$3</f>
        <v>15972893.02</v>
      </c>
      <c r="AS26" s="8">
        <f>'No. policies'!AS26*'Inputs &amp; Outputs'!$B$3</f>
        <v>15299896.960000001</v>
      </c>
      <c r="AT26" s="8">
        <f>'No. policies'!AT26*'Inputs &amp; Outputs'!$B$3</f>
        <v>14538527.68</v>
      </c>
      <c r="AU26" s="8">
        <f>'No. policies'!AU26*'Inputs &amp; Outputs'!$B$3</f>
        <v>13659327.439999999</v>
      </c>
      <c r="AV26" s="8">
        <f>'No. policies'!AV26*'Inputs &amp; Outputs'!$B$3</f>
        <v>12748403.48</v>
      </c>
      <c r="AW26" s="8">
        <f>'No. policies'!AW26*'Inputs &amp; Outputs'!$B$3</f>
        <v>11810287.76</v>
      </c>
      <c r="AX26" s="8">
        <f>'No. policies'!AX26*'Inputs &amp; Outputs'!$B$3</f>
        <v>10808724.6</v>
      </c>
      <c r="AY26" s="8">
        <f>'No. policies'!AY26*'Inputs &amp; Outputs'!$B$3</f>
        <v>9773171.7400000002</v>
      </c>
      <c r="AZ26" s="8">
        <f>'No. policies'!AZ26*'Inputs &amp; Outputs'!$B$3</f>
        <v>8651511.6400000006</v>
      </c>
      <c r="BA26" s="8">
        <f>'No. policies'!BA26*'Inputs &amp; Outputs'!$B$3</f>
        <v>7545713.4000000004</v>
      </c>
      <c r="BB26" s="8">
        <f>'No. policies'!BB26*'Inputs &amp; Outputs'!$B$3</f>
        <v>6492032.7000000002</v>
      </c>
      <c r="BC26" s="8">
        <f>'No. policies'!BC26*'Inputs &amp; Outputs'!$B$3</f>
        <v>5431554.0599999996</v>
      </c>
      <c r="BD26" s="8">
        <f>'No. policies'!BD26*'Inputs &amp; Outputs'!$B$3</f>
        <v>4448118.74</v>
      </c>
      <c r="BE26" s="8">
        <f>'No. policies'!BE26*'Inputs &amp; Outputs'!$B$3</f>
        <v>3553056.64</v>
      </c>
      <c r="BF26" s="8">
        <f>'No. policies'!BF26*'Inputs &amp; Outputs'!$B$3</f>
        <v>2757697.66</v>
      </c>
      <c r="BG26" s="8">
        <f>'No. policies'!BG26*'Inputs &amp; Outputs'!$B$3</f>
        <v>2093765.52</v>
      </c>
      <c r="BH26" s="8">
        <f>'No. policies'!BH26*'Inputs &amp; Outputs'!$B$3</f>
        <v>1520472.58</v>
      </c>
      <c r="BI26" s="8">
        <f>'No. policies'!BI26*'Inputs &amp; Outputs'!$B$3</f>
        <v>1089936.3800000001</v>
      </c>
      <c r="BJ26" s="8">
        <f>'No. policies'!BJ26*'Inputs &amp; Outputs'!$B$3</f>
        <v>772699.18</v>
      </c>
      <c r="BK26" s="8">
        <f>'No. policies'!BK26*'Inputs &amp; Outputs'!$B$3</f>
        <v>550633.14</v>
      </c>
      <c r="BL26" s="8">
        <f>'No. policies'!BL26*'Inputs &amp; Outputs'!$B$3</f>
        <v>396546.5</v>
      </c>
      <c r="BM26" s="8">
        <f>'No. policies'!BM26*'Inputs &amp; Outputs'!$B$3</f>
        <v>265119.65999999997</v>
      </c>
      <c r="BN26" s="8">
        <f>'No. policies'!BN26*'Inputs &amp; Outputs'!$B$3</f>
        <v>151820.66</v>
      </c>
      <c r="BO26" s="8">
        <f>'No. policies'!BO26*'Inputs &amp; Outputs'!$B$3</f>
        <v>108767.04000000001</v>
      </c>
      <c r="BP26" s="8">
        <f>'No. policies'!BP26*'Inputs &amp; Outputs'!$B$3</f>
        <v>65713.42</v>
      </c>
      <c r="BQ26" s="8">
        <f>'No. policies'!BQ26*'Inputs &amp; Outputs'!$B$3</f>
        <v>43053.62</v>
      </c>
      <c r="BR26" s="8">
        <f>'No. policies'!BR26*'Inputs &amp; Outputs'!$B$3</f>
        <v>29457.74</v>
      </c>
      <c r="BS26" s="8">
        <f>'No. policies'!BS26*'Inputs &amp; Outputs'!$B$3</f>
        <v>18127.84</v>
      </c>
    </row>
    <row r="27" spans="1:71" x14ac:dyDescent="0.25">
      <c r="A27" s="1">
        <v>26</v>
      </c>
      <c r="B27" s="8">
        <f>'No. policies'!B27*'Inputs &amp; Outputs'!$B$3</f>
        <v>22659800</v>
      </c>
      <c r="C27" s="8">
        <f>'No. policies'!C27*'Inputs &amp; Outputs'!$B$3</f>
        <v>22648470.100000001</v>
      </c>
      <c r="D27" s="8">
        <f>'No. policies'!D27*'Inputs &amp; Outputs'!$B$3</f>
        <v>22637140.199999999</v>
      </c>
      <c r="E27" s="8">
        <f>'No. policies'!E27*'Inputs &amp; Outputs'!$B$3</f>
        <v>22616746.379999999</v>
      </c>
      <c r="F27" s="8">
        <f>'No. policies'!F27*'Inputs &amp; Outputs'!$B$3</f>
        <v>22598618.539999999</v>
      </c>
      <c r="G27" s="8">
        <f>'No. policies'!G27*'Inputs &amp; Outputs'!$B$3</f>
        <v>22573692.760000002</v>
      </c>
      <c r="H27" s="8">
        <f>'No. policies'!H27*'Inputs &amp; Outputs'!$B$3</f>
        <v>22530639.140000001</v>
      </c>
      <c r="I27" s="8">
        <f>'No. policies'!I27*'Inputs &amp; Outputs'!$B$3</f>
        <v>22489851.5</v>
      </c>
      <c r="J27" s="8">
        <f>'No. policies'!J27*'Inputs &amp; Outputs'!$B$3</f>
        <v>22469457.68</v>
      </c>
      <c r="K27" s="8">
        <f>'No. policies'!K27*'Inputs &amp; Outputs'!$B$3</f>
        <v>22433202</v>
      </c>
      <c r="L27" s="8">
        <f>'No. policies'!L27*'Inputs &amp; Outputs'!$B$3</f>
        <v>22403744.260000002</v>
      </c>
      <c r="M27" s="8">
        <f>'No. policies'!M27*'Inputs &amp; Outputs'!$B$3</f>
        <v>22365222.600000001</v>
      </c>
      <c r="N27" s="8">
        <f>'No. policies'!N27*'Inputs &amp; Outputs'!$B$3</f>
        <v>22328966.920000002</v>
      </c>
      <c r="O27" s="8">
        <f>'No. policies'!O27*'Inputs &amp; Outputs'!$B$3</f>
        <v>22274583.399999999</v>
      </c>
      <c r="P27" s="8">
        <f>'No. policies'!P27*'Inputs &amp; Outputs'!$B$3</f>
        <v>22231529.780000001</v>
      </c>
      <c r="Q27" s="8">
        <f>'No. policies'!Q27*'Inputs &amp; Outputs'!$B$3</f>
        <v>22179412.239999998</v>
      </c>
      <c r="R27" s="8">
        <f>'No. policies'!R27*'Inputs &amp; Outputs'!$B$3</f>
        <v>22118230.780000001</v>
      </c>
      <c r="S27" s="8">
        <f>'No. policies'!S27*'Inputs &amp; Outputs'!$B$3</f>
        <v>22038921.48</v>
      </c>
      <c r="T27" s="8">
        <f>'No. policies'!T27*'Inputs &amp; Outputs'!$B$3</f>
        <v>21968676.100000001</v>
      </c>
      <c r="U27" s="8">
        <f>'No. policies'!U27*'Inputs &amp; Outputs'!$B$3</f>
        <v>21889366.800000001</v>
      </c>
      <c r="V27" s="8">
        <f>'No. policies'!V27*'Inputs &amp; Outputs'!$B$3</f>
        <v>21805525.539999999</v>
      </c>
      <c r="W27" s="8">
        <f>'No. policies'!W27*'Inputs &amp; Outputs'!$B$3</f>
        <v>21733014.18</v>
      </c>
      <c r="X27" s="8">
        <f>'No. policies'!X27*'Inputs &amp; Outputs'!$B$3</f>
        <v>21640109</v>
      </c>
      <c r="Y27" s="8">
        <f>'No. policies'!Y27*'Inputs &amp; Outputs'!$B$3</f>
        <v>21538139.899999999</v>
      </c>
      <c r="Z27" s="8">
        <f>'No. policies'!Z27*'Inputs &amp; Outputs'!$B$3</f>
        <v>21406713.059999999</v>
      </c>
      <c r="AA27" s="8">
        <f>'No. policies'!AA27*'Inputs &amp; Outputs'!$B$3</f>
        <v>21232232.600000001</v>
      </c>
      <c r="AB27" s="8">
        <f>'No. policies'!AB27*'Inputs &amp; Outputs'!$B$3</f>
        <v>21121199.580000002</v>
      </c>
      <c r="AC27" s="8">
        <f>'No. policies'!AC27*'Inputs &amp; Outputs'!$B$3</f>
        <v>21019230.48</v>
      </c>
      <c r="AD27" s="8">
        <f>'No. policies'!AD27*'Inputs &amp; Outputs'!$B$3</f>
        <v>20853813.940000001</v>
      </c>
      <c r="AE27" s="8">
        <f>'No. policies'!AE27*'Inputs &amp; Outputs'!$B$3</f>
        <v>20722387.100000001</v>
      </c>
      <c r="AF27" s="8">
        <f>'No. policies'!AF27*'Inputs &amp; Outputs'!$B$3</f>
        <v>20525246.84</v>
      </c>
      <c r="AG27" s="8">
        <f>'No. policies'!AG27*'Inputs &amp; Outputs'!$B$3</f>
        <v>20343968.440000001</v>
      </c>
      <c r="AH27" s="8">
        <f>'No. policies'!AH27*'Inputs &amp; Outputs'!$B$3</f>
        <v>20106040.539999999</v>
      </c>
      <c r="AI27" s="8">
        <f>'No. policies'!AI27*'Inputs &amp; Outputs'!$B$3</f>
        <v>19843186.859999999</v>
      </c>
      <c r="AJ27" s="8">
        <f>'No. policies'!AJ27*'Inputs &amp; Outputs'!$B$3</f>
        <v>19550875.440000001</v>
      </c>
      <c r="AK27" s="8">
        <f>'No. policies'!AK27*'Inputs &amp; Outputs'!$B$3</f>
        <v>19210978.440000001</v>
      </c>
      <c r="AL27" s="8">
        <f>'No. policies'!AL27*'Inputs &amp; Outputs'!$B$3</f>
        <v>18782708.219999999</v>
      </c>
      <c r="AM27" s="8">
        <f>'No. policies'!AM27*'Inputs &amp; Outputs'!$B$3</f>
        <v>18383895.739999998</v>
      </c>
      <c r="AN27" s="8">
        <f>'No. policies'!AN27*'Inputs &amp; Outputs'!$B$3</f>
        <v>17957891.5</v>
      </c>
      <c r="AO27" s="8">
        <f>'No. policies'!AO27*'Inputs &amp; Outputs'!$B$3</f>
        <v>17506961.48</v>
      </c>
      <c r="AP27" s="8">
        <f>'No. policies'!AP27*'Inputs &amp; Outputs'!$B$3</f>
        <v>16969924.219999999</v>
      </c>
      <c r="AQ27" s="8">
        <f>'No. policies'!AQ27*'Inputs &amp; Outputs'!$B$3</f>
        <v>16367173.540000001</v>
      </c>
      <c r="AR27" s="8">
        <f>'No. policies'!AR27*'Inputs &amp; Outputs'!$B$3</f>
        <v>15753092.960000001</v>
      </c>
      <c r="AS27" s="8">
        <f>'No. policies'!AS27*'Inputs &amp; Outputs'!$B$3</f>
        <v>15071032.98</v>
      </c>
      <c r="AT27" s="8">
        <f>'No. policies'!AT27*'Inputs &amp; Outputs'!$B$3</f>
        <v>14323259.58</v>
      </c>
      <c r="AU27" s="8">
        <f>'No. policies'!AU27*'Inputs &amp; Outputs'!$B$3</f>
        <v>13509772.76</v>
      </c>
      <c r="AV27" s="8">
        <f>'No. policies'!AV27*'Inputs &amp; Outputs'!$B$3</f>
        <v>12555795.18</v>
      </c>
      <c r="AW27" s="8">
        <f>'No. policies'!AW27*'Inputs &amp; Outputs'!$B$3</f>
        <v>11592753.68</v>
      </c>
      <c r="AX27" s="8">
        <f>'No. policies'!AX27*'Inputs &amp; Outputs'!$B$3</f>
        <v>10575328.66</v>
      </c>
      <c r="AY27" s="8">
        <f>'No. policies'!AY27*'Inputs &amp; Outputs'!$B$3</f>
        <v>9521647.9600000009</v>
      </c>
      <c r="AZ27" s="8">
        <f>'No. policies'!AZ27*'Inputs &amp; Outputs'!$B$3</f>
        <v>8495159.0199999996</v>
      </c>
      <c r="BA27" s="8">
        <f>'No. policies'!BA27*'Inputs &amp; Outputs'!$B$3</f>
        <v>7330445.2999999998</v>
      </c>
      <c r="BB27" s="8">
        <f>'No. policies'!BB27*'Inputs &amp; Outputs'!$B$3</f>
        <v>6265434.7000000002</v>
      </c>
      <c r="BC27" s="8">
        <f>'No. policies'!BC27*'Inputs &amp; Outputs'!$B$3</f>
        <v>5164168.42</v>
      </c>
      <c r="BD27" s="8">
        <f>'No. policies'!BD27*'Inputs &amp; Outputs'!$B$3</f>
        <v>4278170.24</v>
      </c>
      <c r="BE27" s="8">
        <f>'No. policies'!BE27*'Inputs &amp; Outputs'!$B$3</f>
        <v>3448821.56</v>
      </c>
      <c r="BF27" s="8">
        <f>'No. policies'!BF27*'Inputs &amp; Outputs'!$B$3</f>
        <v>2764495.6</v>
      </c>
      <c r="BG27" s="8">
        <f>'No. policies'!BG27*'Inputs &amp; Outputs'!$B$3</f>
        <v>2102829.44</v>
      </c>
      <c r="BH27" s="8">
        <f>'No. policies'!BH27*'Inputs &amp; Outputs'!$B$3</f>
        <v>1570324.14</v>
      </c>
      <c r="BI27" s="8">
        <f>'No. policies'!BI27*'Inputs &amp; Outputs'!$B$3</f>
        <v>1162447.74</v>
      </c>
      <c r="BJ27" s="8">
        <f>'No. policies'!BJ27*'Inputs &amp; Outputs'!$B$3</f>
        <v>799890.94000000006</v>
      </c>
      <c r="BK27" s="8">
        <f>'No. policies'!BK27*'Inputs &amp; Outputs'!$B$3</f>
        <v>557431.07999999996</v>
      </c>
      <c r="BL27" s="8">
        <f>'No. policies'!BL27*'Inputs &amp; Outputs'!$B$3</f>
        <v>385216.6</v>
      </c>
      <c r="BM27" s="8">
        <f>'No. policies'!BM27*'Inputs &amp; Outputs'!$B$3</f>
        <v>249257.8</v>
      </c>
      <c r="BN27" s="8">
        <f>'No. policies'!BN27*'Inputs &amp; Outputs'!$B$3</f>
        <v>145022.72</v>
      </c>
      <c r="BO27" s="8">
        <f>'No. policies'!BO27*'Inputs &amp; Outputs'!$B$3</f>
        <v>92905.180000000008</v>
      </c>
      <c r="BP27" s="8">
        <f>'No. policies'!BP27*'Inputs &amp; Outputs'!$B$3</f>
        <v>65713.42</v>
      </c>
      <c r="BQ27" s="8">
        <f>'No. policies'!BQ27*'Inputs &amp; Outputs'!$B$3</f>
        <v>43053.62</v>
      </c>
      <c r="BR27" s="8">
        <f>'No. policies'!BR27*'Inputs &amp; Outputs'!$B$3</f>
        <v>27191.760000000002</v>
      </c>
      <c r="BS27" s="8">
        <f>'No. policies'!BS27*'Inputs &amp; Outputs'!$B$3</f>
        <v>13595.880000000001</v>
      </c>
    </row>
    <row r="28" spans="1:71" x14ac:dyDescent="0.25">
      <c r="A28" s="1">
        <v>27</v>
      </c>
      <c r="B28" s="8">
        <f>'No. policies'!B28*'Inputs &amp; Outputs'!$B$3</f>
        <v>22659800</v>
      </c>
      <c r="C28" s="8">
        <f>'No. policies'!C28*'Inputs &amp; Outputs'!$B$3</f>
        <v>22628076.280000001</v>
      </c>
      <c r="D28" s="8">
        <f>'No. policies'!D28*'Inputs &amp; Outputs'!$B$3</f>
        <v>22600884.52</v>
      </c>
      <c r="E28" s="8">
        <f>'No. policies'!E28*'Inputs &amp; Outputs'!$B$3</f>
        <v>22575958.739999998</v>
      </c>
      <c r="F28" s="8">
        <f>'No. policies'!F28*'Inputs &amp; Outputs'!$B$3</f>
        <v>22544235.02</v>
      </c>
      <c r="G28" s="8">
        <f>'No. policies'!G28*'Inputs &amp; Outputs'!$B$3</f>
        <v>22528373.16</v>
      </c>
      <c r="H28" s="8">
        <f>'No. policies'!H28*'Inputs &amp; Outputs'!$B$3</f>
        <v>22501181.399999999</v>
      </c>
      <c r="I28" s="8">
        <f>'No. policies'!I28*'Inputs &amp; Outputs'!$B$3</f>
        <v>22458127.780000001</v>
      </c>
      <c r="J28" s="8">
        <f>'No. policies'!J28*'Inputs &amp; Outputs'!$B$3</f>
        <v>22421872.100000001</v>
      </c>
      <c r="K28" s="8">
        <f>'No. policies'!K28*'Inputs &amp; Outputs'!$B$3</f>
        <v>22390148.379999999</v>
      </c>
      <c r="L28" s="8">
        <f>'No. policies'!L28*'Inputs &amp; Outputs'!$B$3</f>
        <v>22351626.719999999</v>
      </c>
      <c r="M28" s="8">
        <f>'No. policies'!M28*'Inputs &amp; Outputs'!$B$3</f>
        <v>22313105.059999999</v>
      </c>
      <c r="N28" s="8">
        <f>'No. policies'!N28*'Inputs &amp; Outputs'!$B$3</f>
        <v>22270051.440000001</v>
      </c>
      <c r="O28" s="8">
        <f>'No. policies'!O28*'Inputs &amp; Outputs'!$B$3</f>
        <v>22220199.879999999</v>
      </c>
      <c r="P28" s="8">
        <f>'No. policies'!P28*'Inputs &amp; Outputs'!$B$3</f>
        <v>22152220.48</v>
      </c>
      <c r="Q28" s="8">
        <f>'No. policies'!Q28*'Inputs &amp; Outputs'!$B$3</f>
        <v>22109166.859999999</v>
      </c>
      <c r="R28" s="8">
        <f>'No. policies'!R28*'Inputs &amp; Outputs'!$B$3</f>
        <v>22047985.399999999</v>
      </c>
      <c r="S28" s="8">
        <f>'No. policies'!S28*'Inputs &amp; Outputs'!$B$3</f>
        <v>21973208.059999999</v>
      </c>
      <c r="T28" s="8">
        <f>'No. policies'!T28*'Inputs &amp; Outputs'!$B$3</f>
        <v>21912026.600000001</v>
      </c>
      <c r="U28" s="8">
        <f>'No. policies'!U28*'Inputs &amp; Outputs'!$B$3</f>
        <v>21828185.34</v>
      </c>
      <c r="V28" s="8">
        <f>'No. policies'!V28*'Inputs &amp; Outputs'!$B$3</f>
        <v>21748876.039999999</v>
      </c>
      <c r="W28" s="8">
        <f>'No. policies'!W28*'Inputs &amp; Outputs'!$B$3</f>
        <v>21649172.920000002</v>
      </c>
      <c r="X28" s="8">
        <f>'No. policies'!X28*'Inputs &amp; Outputs'!$B$3</f>
        <v>21556267.739999998</v>
      </c>
      <c r="Y28" s="8">
        <f>'No. policies'!Y28*'Inputs &amp; Outputs'!$B$3</f>
        <v>21458830.600000001</v>
      </c>
      <c r="Z28" s="8">
        <f>'No. policies'!Z28*'Inputs &amp; Outputs'!$B$3</f>
        <v>21338733.66</v>
      </c>
      <c r="AA28" s="8">
        <f>'No. policies'!AA28*'Inputs &amp; Outputs'!$B$3</f>
        <v>21241296.52</v>
      </c>
      <c r="AB28" s="8">
        <f>'No. policies'!AB28*'Inputs &amp; Outputs'!$B$3</f>
        <v>21075879.98</v>
      </c>
      <c r="AC28" s="8">
        <f>'No. policies'!AC28*'Inputs &amp; Outputs'!$B$3</f>
        <v>20924059.32</v>
      </c>
      <c r="AD28" s="8">
        <f>'No. policies'!AD28*'Inputs &amp; Outputs'!$B$3</f>
        <v>20740514.940000001</v>
      </c>
      <c r="AE28" s="8">
        <f>'No. policies'!AE28*'Inputs &amp; Outputs'!$B$3</f>
        <v>20570566.440000001</v>
      </c>
      <c r="AF28" s="8">
        <f>'No. policies'!AF28*'Inputs &amp; Outputs'!$B$3</f>
        <v>20414213.82</v>
      </c>
      <c r="AG28" s="8">
        <f>'No. policies'!AG28*'Inputs &amp; Outputs'!$B$3</f>
        <v>20178551.899999999</v>
      </c>
      <c r="AH28" s="8">
        <f>'No. policies'!AH28*'Inputs &amp; Outputs'!$B$3</f>
        <v>19936092.039999999</v>
      </c>
      <c r="AI28" s="8">
        <f>'No. policies'!AI28*'Inputs &amp; Outputs'!$B$3</f>
        <v>19643780.620000001</v>
      </c>
      <c r="AJ28" s="8">
        <f>'No. policies'!AJ28*'Inputs &amp; Outputs'!$B$3</f>
        <v>19399054.780000001</v>
      </c>
      <c r="AK28" s="8">
        <f>'No. policies'!AK28*'Inputs &amp; Outputs'!$B$3</f>
        <v>19093147.48</v>
      </c>
      <c r="AL28" s="8">
        <f>'No. policies'!AL28*'Inputs &amp; Outputs'!$B$3</f>
        <v>18737388.620000001</v>
      </c>
      <c r="AM28" s="8">
        <f>'No. policies'!AM28*'Inputs &amp; Outputs'!$B$3</f>
        <v>18390693.68</v>
      </c>
      <c r="AN28" s="8">
        <f>'No. policies'!AN28*'Inputs &amp; Outputs'!$B$3</f>
        <v>17982817.280000001</v>
      </c>
      <c r="AO28" s="8">
        <f>'No. policies'!AO28*'Inputs &amp; Outputs'!$B$3</f>
        <v>17545483.140000001</v>
      </c>
      <c r="AP28" s="8">
        <f>'No. policies'!AP28*'Inputs &amp; Outputs'!$B$3</f>
        <v>17040169.600000001</v>
      </c>
      <c r="AQ28" s="8">
        <f>'No. policies'!AQ28*'Inputs &amp; Outputs'!$B$3</f>
        <v>16482738.52</v>
      </c>
      <c r="AR28" s="8">
        <f>'No. policies'!AR28*'Inputs &amp; Outputs'!$B$3</f>
        <v>15891317.74</v>
      </c>
      <c r="AS28" s="8">
        <f>'No. policies'!AS28*'Inputs &amp; Outputs'!$B$3</f>
        <v>15148076.300000001</v>
      </c>
      <c r="AT28" s="8">
        <f>'No. policies'!AT28*'Inputs &amp; Outputs'!$B$3</f>
        <v>14391238.98</v>
      </c>
      <c r="AU28" s="8">
        <f>'No. policies'!AU28*'Inputs &amp; Outputs'!$B$3</f>
        <v>13487112.960000001</v>
      </c>
      <c r="AV28" s="8">
        <f>'No. policies'!AV28*'Inputs &amp; Outputs'!$B$3</f>
        <v>12592050.859999999</v>
      </c>
      <c r="AW28" s="8">
        <f>'No. policies'!AW28*'Inputs &amp; Outputs'!$B$3</f>
        <v>11536104.18</v>
      </c>
      <c r="AX28" s="8">
        <f>'No. policies'!AX28*'Inputs &amp; Outputs'!$B$3</f>
        <v>10500551.32</v>
      </c>
      <c r="AY28" s="8">
        <f>'No. policies'!AY28*'Inputs &amp; Outputs'!$B$3</f>
        <v>9406082.9800000004</v>
      </c>
      <c r="AZ28" s="8">
        <f>'No. policies'!AZ28*'Inputs &amp; Outputs'!$B$3</f>
        <v>8325210.5200000005</v>
      </c>
      <c r="BA28" s="8">
        <f>'No. policies'!BA28*'Inputs &amp; Outputs'!$B$3</f>
        <v>7244338.0600000005</v>
      </c>
      <c r="BB28" s="8">
        <f>'No. policies'!BB28*'Inputs &amp; Outputs'!$B$3</f>
        <v>6220115.0999999996</v>
      </c>
      <c r="BC28" s="8">
        <f>'No. policies'!BC28*'Inputs &amp; Outputs'!$B$3</f>
        <v>5218551.9400000004</v>
      </c>
      <c r="BD28" s="8">
        <f>'No. policies'!BD28*'Inputs &amp; Outputs'!$B$3</f>
        <v>4328021.8</v>
      </c>
      <c r="BE28" s="8">
        <f>'No. policies'!BE28*'Inputs &amp; Outputs'!$B$3</f>
        <v>3482811.2600000002</v>
      </c>
      <c r="BF28" s="8">
        <f>'No. policies'!BF28*'Inputs &amp; Outputs'!$B$3</f>
        <v>2725973.94</v>
      </c>
      <c r="BG28" s="8">
        <f>'No. policies'!BG28*'Inputs &amp; Outputs'!$B$3</f>
        <v>2096031.5</v>
      </c>
      <c r="BH28" s="8">
        <f>'No. policies'!BH28*'Inputs &amp; Outputs'!$B$3</f>
        <v>1561260.22</v>
      </c>
      <c r="BI28" s="8">
        <f>'No. policies'!BI28*'Inputs &amp; Outputs'!$B$3</f>
        <v>1132990</v>
      </c>
      <c r="BJ28" s="8">
        <f>'No. policies'!BJ28*'Inputs &amp; Outputs'!$B$3</f>
        <v>808954.86</v>
      </c>
      <c r="BK28" s="8">
        <f>'No. policies'!BK28*'Inputs &amp; Outputs'!$B$3</f>
        <v>559697.06000000006</v>
      </c>
      <c r="BL28" s="8">
        <f>'No. policies'!BL28*'Inputs &amp; Outputs'!$B$3</f>
        <v>380684.64</v>
      </c>
      <c r="BM28" s="8">
        <f>'No. policies'!BM28*'Inputs &amp; Outputs'!$B$3</f>
        <v>240193.88</v>
      </c>
      <c r="BN28" s="8">
        <f>'No. policies'!BN28*'Inputs &amp; Outputs'!$B$3</f>
        <v>149554.68</v>
      </c>
      <c r="BO28" s="8">
        <f>'No. policies'!BO28*'Inputs &amp; Outputs'!$B$3</f>
        <v>88373.22</v>
      </c>
      <c r="BP28" s="8">
        <f>'No. policies'!BP28*'Inputs &amp; Outputs'!$B$3</f>
        <v>47585.58</v>
      </c>
      <c r="BQ28" s="8">
        <f>'No. policies'!BQ28*'Inputs &amp; Outputs'!$B$3</f>
        <v>31723.72</v>
      </c>
      <c r="BR28" s="8">
        <f>'No. policies'!BR28*'Inputs &amp; Outputs'!$B$3</f>
        <v>15861.86</v>
      </c>
      <c r="BS28" s="8">
        <f>'No. policies'!BS28*'Inputs &amp; Outputs'!$B$3</f>
        <v>9063.92</v>
      </c>
    </row>
    <row r="29" spans="1:71" x14ac:dyDescent="0.25">
      <c r="A29" s="1">
        <v>28</v>
      </c>
      <c r="B29" s="8">
        <f>'No. policies'!B29*'Inputs &amp; Outputs'!$B$3</f>
        <v>22659800</v>
      </c>
      <c r="C29" s="8">
        <f>'No. policies'!C29*'Inputs &amp; Outputs'!$B$3</f>
        <v>22639406.18</v>
      </c>
      <c r="D29" s="8">
        <f>'No. policies'!D29*'Inputs &amp; Outputs'!$B$3</f>
        <v>22623544.32</v>
      </c>
      <c r="E29" s="8">
        <f>'No. policies'!E29*'Inputs &amp; Outputs'!$B$3</f>
        <v>22612214.420000002</v>
      </c>
      <c r="F29" s="8">
        <f>'No. policies'!F29*'Inputs &amp; Outputs'!$B$3</f>
        <v>22600884.52</v>
      </c>
      <c r="G29" s="8">
        <f>'No. policies'!G29*'Inputs &amp; Outputs'!$B$3</f>
        <v>22571426.780000001</v>
      </c>
      <c r="H29" s="8">
        <f>'No. policies'!H29*'Inputs &amp; Outputs'!$B$3</f>
        <v>22541969.039999999</v>
      </c>
      <c r="I29" s="8">
        <f>'No. policies'!I29*'Inputs &amp; Outputs'!$B$3</f>
        <v>22510245.32</v>
      </c>
      <c r="J29" s="8">
        <f>'No. policies'!J29*'Inputs &amp; Outputs'!$B$3</f>
        <v>22469457.68</v>
      </c>
      <c r="K29" s="8">
        <f>'No. policies'!K29*'Inputs &amp; Outputs'!$B$3</f>
        <v>22424138.080000002</v>
      </c>
      <c r="L29" s="8">
        <f>'No. policies'!L29*'Inputs &amp; Outputs'!$B$3</f>
        <v>22399212.300000001</v>
      </c>
      <c r="M29" s="8">
        <f>'No. policies'!M29*'Inputs &amp; Outputs'!$B$3</f>
        <v>22372020.539999999</v>
      </c>
      <c r="N29" s="8">
        <f>'No. policies'!N29*'Inputs &amp; Outputs'!$B$3</f>
        <v>22338030.84</v>
      </c>
      <c r="O29" s="8">
        <f>'No. policies'!O29*'Inputs &amp; Outputs'!$B$3</f>
        <v>22285913.300000001</v>
      </c>
      <c r="P29" s="8">
        <f>'No. policies'!P29*'Inputs &amp; Outputs'!$B$3</f>
        <v>22240593.699999999</v>
      </c>
      <c r="Q29" s="8">
        <f>'No. policies'!Q29*'Inputs &amp; Outputs'!$B$3</f>
        <v>22197540.080000002</v>
      </c>
      <c r="R29" s="8">
        <f>'No. policies'!R29*'Inputs &amp; Outputs'!$B$3</f>
        <v>22138624.600000001</v>
      </c>
      <c r="S29" s="8">
        <f>'No. policies'!S29*'Inputs &amp; Outputs'!$B$3</f>
        <v>22086507.059999999</v>
      </c>
      <c r="T29" s="8">
        <f>'No. policies'!T29*'Inputs &amp; Outputs'!$B$3</f>
        <v>22002665.800000001</v>
      </c>
      <c r="U29" s="8">
        <f>'No. policies'!U29*'Inputs &amp; Outputs'!$B$3</f>
        <v>21946016.300000001</v>
      </c>
      <c r="V29" s="8">
        <f>'No. policies'!V29*'Inputs &amp; Outputs'!$B$3</f>
        <v>21857643.080000002</v>
      </c>
      <c r="W29" s="8">
        <f>'No. policies'!W29*'Inputs &amp; Outputs'!$B$3</f>
        <v>21769269.859999999</v>
      </c>
      <c r="X29" s="8">
        <f>'No. policies'!X29*'Inputs &amp; Outputs'!$B$3</f>
        <v>21696758.5</v>
      </c>
      <c r="Y29" s="8">
        <f>'No. policies'!Y29*'Inputs &amp; Outputs'!$B$3</f>
        <v>21599321.359999999</v>
      </c>
      <c r="Z29" s="8">
        <f>'No. policies'!Z29*'Inputs &amp; Outputs'!$B$3</f>
        <v>21517746.080000002</v>
      </c>
      <c r="AA29" s="8">
        <f>'No. policies'!AA29*'Inputs &amp; Outputs'!$B$3</f>
        <v>21372723.359999999</v>
      </c>
      <c r="AB29" s="8">
        <f>'No. policies'!AB29*'Inputs &amp; Outputs'!$B$3</f>
        <v>21257158.379999999</v>
      </c>
      <c r="AC29" s="8">
        <f>'No. policies'!AC29*'Inputs &amp; Outputs'!$B$3</f>
        <v>21130263.5</v>
      </c>
      <c r="AD29" s="8">
        <f>'No. policies'!AD29*'Inputs &amp; Outputs'!$B$3</f>
        <v>21001102.640000001</v>
      </c>
      <c r="AE29" s="8">
        <f>'No. policies'!AE29*'Inputs &amp; Outputs'!$B$3</f>
        <v>20806228.359999999</v>
      </c>
      <c r="AF29" s="8">
        <f>'No. policies'!AF29*'Inputs &amp; Outputs'!$B$3</f>
        <v>20609088.100000001</v>
      </c>
      <c r="AG29" s="8">
        <f>'No. policies'!AG29*'Inputs &amp; Outputs'!$B$3</f>
        <v>20402883.920000002</v>
      </c>
      <c r="AH29" s="8">
        <f>'No. policies'!AH29*'Inputs &amp; Outputs'!$B$3</f>
        <v>20201211.699999999</v>
      </c>
      <c r="AI29" s="8">
        <f>'No. policies'!AI29*'Inputs &amp; Outputs'!$B$3</f>
        <v>19947421.940000001</v>
      </c>
      <c r="AJ29" s="8">
        <f>'No. policies'!AJ29*'Inputs &amp; Outputs'!$B$3</f>
        <v>19684568.260000002</v>
      </c>
      <c r="AK29" s="8">
        <f>'No. policies'!AK29*'Inputs &amp; Outputs'!$B$3</f>
        <v>19365065.080000002</v>
      </c>
      <c r="AL29" s="8">
        <f>'No. policies'!AL29*'Inputs &amp; Outputs'!$B$3</f>
        <v>18997976.32</v>
      </c>
      <c r="AM29" s="8">
        <f>'No. policies'!AM29*'Inputs &amp; Outputs'!$B$3</f>
        <v>18639951.48</v>
      </c>
      <c r="AN29" s="8">
        <f>'No. policies'!AN29*'Inputs &amp; Outputs'!$B$3</f>
        <v>18189021.460000001</v>
      </c>
      <c r="AO29" s="8">
        <f>'No. policies'!AO29*'Inputs &amp; Outputs'!$B$3</f>
        <v>17706367.719999999</v>
      </c>
      <c r="AP29" s="8">
        <f>'No. policies'!AP29*'Inputs &amp; Outputs'!$B$3</f>
        <v>17130808.800000001</v>
      </c>
      <c r="AQ29" s="8">
        <f>'No. policies'!AQ29*'Inputs &amp; Outputs'!$B$3</f>
        <v>16609633.4</v>
      </c>
      <c r="AR29" s="8">
        <f>'No. policies'!AR29*'Inputs &amp; Outputs'!$B$3</f>
        <v>16002350.76</v>
      </c>
      <c r="AS29" s="8">
        <f>'No. policies'!AS29*'Inputs &amp; Outputs'!$B$3</f>
        <v>15347482.540000001</v>
      </c>
      <c r="AT29" s="8">
        <f>'No. policies'!AT29*'Inputs &amp; Outputs'!$B$3</f>
        <v>14543059.640000001</v>
      </c>
      <c r="AU29" s="8">
        <f>'No. policies'!AU29*'Inputs &amp; Outputs'!$B$3</f>
        <v>13743168.699999999</v>
      </c>
      <c r="AV29" s="8">
        <f>'No. policies'!AV29*'Inputs &amp; Outputs'!$B$3</f>
        <v>12857170.52</v>
      </c>
      <c r="AW29" s="8">
        <f>'No. policies'!AW29*'Inputs &amp; Outputs'!$B$3</f>
        <v>11835213.540000001</v>
      </c>
      <c r="AX29" s="8">
        <f>'No. policies'!AX29*'Inputs &amp; Outputs'!$B$3</f>
        <v>10856310.18</v>
      </c>
      <c r="AY29" s="8">
        <f>'No. policies'!AY29*'Inputs &amp; Outputs'!$B$3</f>
        <v>9852481.040000001</v>
      </c>
      <c r="AZ29" s="8">
        <f>'No. policies'!AZ29*'Inputs &amp; Outputs'!$B$3</f>
        <v>8730820.9399999995</v>
      </c>
      <c r="BA29" s="8">
        <f>'No. policies'!BA29*'Inputs &amp; Outputs'!$B$3</f>
        <v>7593298.9800000004</v>
      </c>
      <c r="BB29" s="8">
        <f>'No. policies'!BB29*'Inputs &amp; Outputs'!$B$3</f>
        <v>6557746.1200000001</v>
      </c>
      <c r="BC29" s="8">
        <f>'No. policies'!BC29*'Inputs &amp; Outputs'!$B$3</f>
        <v>5553916.9800000004</v>
      </c>
      <c r="BD29" s="8">
        <f>'No. policies'!BD29*'Inputs &amp; Outputs'!$B$3</f>
        <v>4473044.5200000005</v>
      </c>
      <c r="BE29" s="8">
        <f>'No. policies'!BE29*'Inputs &amp; Outputs'!$B$3</f>
        <v>3568918.5</v>
      </c>
      <c r="BF29" s="8">
        <f>'No. policies'!BF29*'Inputs &amp; Outputs'!$B$3</f>
        <v>2809815.2</v>
      </c>
      <c r="BG29" s="8">
        <f>'No. policies'!BG29*'Inputs &amp; Outputs'!$B$3</f>
        <v>2200266.58</v>
      </c>
      <c r="BH29" s="8">
        <f>'No. policies'!BH29*'Inputs &amp; Outputs'!$B$3</f>
        <v>1611111.78</v>
      </c>
      <c r="BI29" s="8">
        <f>'No. policies'!BI29*'Inputs &amp; Outputs'!$B$3</f>
        <v>1142053.92</v>
      </c>
      <c r="BJ29" s="8">
        <f>'No. policies'!BJ29*'Inputs &amp; Outputs'!$B$3</f>
        <v>799890.94000000006</v>
      </c>
      <c r="BK29" s="8">
        <f>'No. policies'!BK29*'Inputs &amp; Outputs'!$B$3</f>
        <v>568760.98</v>
      </c>
      <c r="BL29" s="8">
        <f>'No. policies'!BL29*'Inputs &amp; Outputs'!$B$3</f>
        <v>387482.58</v>
      </c>
      <c r="BM29" s="8">
        <f>'No. policies'!BM29*'Inputs &amp; Outputs'!$B$3</f>
        <v>256055.74</v>
      </c>
      <c r="BN29" s="8">
        <f>'No. policies'!BN29*'Inputs &amp; Outputs'!$B$3</f>
        <v>179012.42</v>
      </c>
      <c r="BO29" s="8">
        <f>'No. policies'!BO29*'Inputs &amp; Outputs'!$B$3</f>
        <v>120096.94</v>
      </c>
      <c r="BP29" s="8">
        <f>'No. policies'!BP29*'Inputs &amp; Outputs'!$B$3</f>
        <v>77043.320000000007</v>
      </c>
      <c r="BQ29" s="8">
        <f>'No. policies'!BQ29*'Inputs &amp; Outputs'!$B$3</f>
        <v>36255.68</v>
      </c>
      <c r="BR29" s="8">
        <f>'No. policies'!BR29*'Inputs &amp; Outputs'!$B$3</f>
        <v>20393.82</v>
      </c>
      <c r="BS29" s="8">
        <f>'No. policies'!BS29*'Inputs &amp; Outputs'!$B$3</f>
        <v>11329.9</v>
      </c>
    </row>
    <row r="30" spans="1:71" x14ac:dyDescent="0.25">
      <c r="A30" s="1">
        <v>29</v>
      </c>
      <c r="B30" s="8">
        <f>'No. policies'!B30*'Inputs &amp; Outputs'!$B$3</f>
        <v>22659800</v>
      </c>
      <c r="C30" s="8">
        <f>'No. policies'!C30*'Inputs &amp; Outputs'!$B$3</f>
        <v>22641672.16</v>
      </c>
      <c r="D30" s="8">
        <f>'No. policies'!D30*'Inputs &amp; Outputs'!$B$3</f>
        <v>22630342.260000002</v>
      </c>
      <c r="E30" s="8">
        <f>'No. policies'!E30*'Inputs &amp; Outputs'!$B$3</f>
        <v>22612214.420000002</v>
      </c>
      <c r="F30" s="8">
        <f>'No. policies'!F30*'Inputs &amp; Outputs'!$B$3</f>
        <v>22591820.600000001</v>
      </c>
      <c r="G30" s="8">
        <f>'No. policies'!G30*'Inputs &amp; Outputs'!$B$3</f>
        <v>22557830.899999999</v>
      </c>
      <c r="H30" s="8">
        <f>'No. policies'!H30*'Inputs &amp; Outputs'!$B$3</f>
        <v>22539703.059999999</v>
      </c>
      <c r="I30" s="8">
        <f>'No. policies'!I30*'Inputs &amp; Outputs'!$B$3</f>
        <v>22505713.359999999</v>
      </c>
      <c r="J30" s="8">
        <f>'No. policies'!J30*'Inputs &amp; Outputs'!$B$3</f>
        <v>22492117.48</v>
      </c>
      <c r="K30" s="8">
        <f>'No. policies'!K30*'Inputs &amp; Outputs'!$B$3</f>
        <v>22455861.800000001</v>
      </c>
      <c r="L30" s="8">
        <f>'No. policies'!L30*'Inputs &amp; Outputs'!$B$3</f>
        <v>22417340.140000001</v>
      </c>
      <c r="M30" s="8">
        <f>'No. policies'!M30*'Inputs &amp; Outputs'!$B$3</f>
        <v>22378818.48</v>
      </c>
      <c r="N30" s="8">
        <f>'No. policies'!N30*'Inputs &amp; Outputs'!$B$3</f>
        <v>22335764.859999999</v>
      </c>
      <c r="O30" s="8">
        <f>'No. policies'!O30*'Inputs &amp; Outputs'!$B$3</f>
        <v>22283647.32</v>
      </c>
      <c r="P30" s="8">
        <f>'No. policies'!P30*'Inputs &amp; Outputs'!$B$3</f>
        <v>22247391.640000001</v>
      </c>
      <c r="Q30" s="8">
        <f>'No. policies'!Q30*'Inputs &amp; Outputs'!$B$3</f>
        <v>22188476.16</v>
      </c>
      <c r="R30" s="8">
        <f>'No. policies'!R30*'Inputs &amp; Outputs'!$B$3</f>
        <v>22127294.699999999</v>
      </c>
      <c r="S30" s="8">
        <f>'No. policies'!S30*'Inputs &amp; Outputs'!$B$3</f>
        <v>22066113.239999998</v>
      </c>
      <c r="T30" s="8">
        <f>'No. policies'!T30*'Inputs &amp; Outputs'!$B$3</f>
        <v>21991335.899999999</v>
      </c>
      <c r="U30" s="8">
        <f>'No. policies'!U30*'Inputs &amp; Outputs'!$B$3</f>
        <v>21939218.359999999</v>
      </c>
      <c r="V30" s="8">
        <f>'No. policies'!V30*'Inputs &amp; Outputs'!$B$3</f>
        <v>21880302.879999999</v>
      </c>
      <c r="W30" s="8">
        <f>'No. policies'!W30*'Inputs &amp; Outputs'!$B$3</f>
        <v>21798727.600000001</v>
      </c>
      <c r="X30" s="8">
        <f>'No. policies'!X30*'Inputs &amp; Outputs'!$B$3</f>
        <v>21719418.300000001</v>
      </c>
      <c r="Y30" s="8">
        <f>'No. policies'!Y30*'Inputs &amp; Outputs'!$B$3</f>
        <v>21621981.16</v>
      </c>
      <c r="Z30" s="8">
        <f>'No. policies'!Z30*'Inputs &amp; Outputs'!$B$3</f>
        <v>21490554.32</v>
      </c>
      <c r="AA30" s="8">
        <f>'No. policies'!AA30*'Inputs &amp; Outputs'!$B$3</f>
        <v>21372723.359999999</v>
      </c>
      <c r="AB30" s="8">
        <f>'No. policies'!AB30*'Inputs &amp; Outputs'!$B$3</f>
        <v>21218636.719999999</v>
      </c>
      <c r="AC30" s="8">
        <f>'No. policies'!AC30*'Inputs &amp; Outputs'!$B$3</f>
        <v>21057752.140000001</v>
      </c>
      <c r="AD30" s="8">
        <f>'No. policies'!AD30*'Inputs &amp; Outputs'!$B$3</f>
        <v>20917261.379999999</v>
      </c>
      <c r="AE30" s="8">
        <f>'No. policies'!AE30*'Inputs &amp; Outputs'!$B$3</f>
        <v>20726919.059999999</v>
      </c>
      <c r="AF30" s="8">
        <f>'No. policies'!AF30*'Inputs &amp; Outputs'!$B$3</f>
        <v>20545640.66</v>
      </c>
      <c r="AG30" s="8">
        <f>'No. policies'!AG30*'Inputs &amp; Outputs'!$B$3</f>
        <v>20346234.420000002</v>
      </c>
      <c r="AH30" s="8">
        <f>'No. policies'!AH30*'Inputs &amp; Outputs'!$B$3</f>
        <v>20124168.379999999</v>
      </c>
      <c r="AI30" s="8">
        <f>'No. policies'!AI30*'Inputs &amp; Outputs'!$B$3</f>
        <v>19870378.620000001</v>
      </c>
      <c r="AJ30" s="8">
        <f>'No. policies'!AJ30*'Inputs &amp; Outputs'!$B$3</f>
        <v>19578067.199999999</v>
      </c>
      <c r="AK30" s="8">
        <f>'No. policies'!AK30*'Inputs &amp; Outputs'!$B$3</f>
        <v>19210978.440000001</v>
      </c>
      <c r="AL30" s="8">
        <f>'No. policies'!AL30*'Inputs &amp; Outputs'!$B$3</f>
        <v>18846155.66</v>
      </c>
      <c r="AM30" s="8">
        <f>'No. policies'!AM30*'Inputs &amp; Outputs'!$B$3</f>
        <v>18472268.960000001</v>
      </c>
      <c r="AN30" s="8">
        <f>'No. policies'!AN30*'Inputs &amp; Outputs'!$B$3</f>
        <v>18016806.98</v>
      </c>
      <c r="AO30" s="8">
        <f>'No. policies'!AO30*'Inputs &amp; Outputs'!$B$3</f>
        <v>17561345</v>
      </c>
      <c r="AP30" s="8">
        <f>'No. policies'!AP30*'Inputs &amp; Outputs'!$B$3</f>
        <v>17008445.879999999</v>
      </c>
      <c r="AQ30" s="8">
        <f>'No. policies'!AQ30*'Inputs &amp; Outputs'!$B$3</f>
        <v>16462344.699999999</v>
      </c>
      <c r="AR30" s="8">
        <f>'No. policies'!AR30*'Inputs &amp; Outputs'!$B$3</f>
        <v>15859594.02</v>
      </c>
      <c r="AS30" s="8">
        <f>'No. policies'!AS30*'Inputs &amp; Outputs'!$B$3</f>
        <v>15195661.880000001</v>
      </c>
      <c r="AT30" s="8">
        <f>'No. policies'!AT30*'Inputs &amp; Outputs'!$B$3</f>
        <v>14470548.279999999</v>
      </c>
      <c r="AU30" s="8">
        <f>'No. policies'!AU30*'Inputs &amp; Outputs'!$B$3</f>
        <v>13611741.859999999</v>
      </c>
      <c r="AV30" s="8">
        <f>'No. policies'!AV30*'Inputs &amp; Outputs'!$B$3</f>
        <v>12709881.82</v>
      </c>
      <c r="AW30" s="8">
        <f>'No. policies'!AW30*'Inputs &amp; Outputs'!$B$3</f>
        <v>11742308.359999999</v>
      </c>
      <c r="AX30" s="8">
        <f>'No. policies'!AX30*'Inputs &amp; Outputs'!$B$3</f>
        <v>10677297.76</v>
      </c>
      <c r="AY30" s="8">
        <f>'No. policies'!AY30*'Inputs &amp; Outputs'!$B$3</f>
        <v>9591893.3399999999</v>
      </c>
      <c r="AZ30" s="8">
        <f>'No. policies'!AZ30*'Inputs &amp; Outputs'!$B$3</f>
        <v>8467967.2599999998</v>
      </c>
      <c r="BA30" s="8">
        <f>'No. policies'!BA30*'Inputs &amp; Outputs'!$B$3</f>
        <v>7368966.96</v>
      </c>
      <c r="BB30" s="8">
        <f>'No. policies'!BB30*'Inputs &amp; Outputs'!$B$3</f>
        <v>6242774.9000000004</v>
      </c>
      <c r="BC30" s="8">
        <f>'No. policies'!BC30*'Inputs &amp; Outputs'!$B$3</f>
        <v>5161902.4400000004</v>
      </c>
      <c r="BD30" s="8">
        <f>'No. policies'!BD30*'Inputs &amp; Outputs'!$B$3</f>
        <v>4226052.7</v>
      </c>
      <c r="BE30" s="8">
        <f>'No. policies'!BE30*'Inputs &amp; Outputs'!$B$3</f>
        <v>3423895.78</v>
      </c>
      <c r="BF30" s="8">
        <f>'No. policies'!BF30*'Inputs &amp; Outputs'!$B$3</f>
        <v>2651196.6</v>
      </c>
      <c r="BG30" s="8">
        <f>'No. policies'!BG30*'Inputs &amp; Outputs'!$B$3</f>
        <v>2075637.68</v>
      </c>
      <c r="BH30" s="8">
        <f>'No. policies'!BH30*'Inputs &amp; Outputs'!$B$3</f>
        <v>1493280.82</v>
      </c>
      <c r="BI30" s="8">
        <f>'No. policies'!BI30*'Inputs &amp; Outputs'!$B$3</f>
        <v>1074074.52</v>
      </c>
      <c r="BJ30" s="8">
        <f>'No. policies'!BJ30*'Inputs &amp; Outputs'!$B$3</f>
        <v>761369.28</v>
      </c>
      <c r="BK30" s="8">
        <f>'No. policies'!BK30*'Inputs &amp; Outputs'!$B$3</f>
        <v>557431.07999999996</v>
      </c>
      <c r="BL30" s="8">
        <f>'No. policies'!BL30*'Inputs &amp; Outputs'!$B$3</f>
        <v>373886.7</v>
      </c>
      <c r="BM30" s="8">
        <f>'No. policies'!BM30*'Inputs &amp; Outputs'!$B$3</f>
        <v>251523.78</v>
      </c>
      <c r="BN30" s="8">
        <f>'No. policies'!BN30*'Inputs &amp; Outputs'!$B$3</f>
        <v>179012.42</v>
      </c>
      <c r="BO30" s="8">
        <f>'No. policies'!BO30*'Inputs &amp; Outputs'!$B$3</f>
        <v>129160.86</v>
      </c>
      <c r="BP30" s="8">
        <f>'No. policies'!BP30*'Inputs &amp; Outputs'!$B$3</f>
        <v>83841.259999999995</v>
      </c>
      <c r="BQ30" s="8">
        <f>'No. policies'!BQ30*'Inputs &amp; Outputs'!$B$3</f>
        <v>52117.54</v>
      </c>
      <c r="BR30" s="8">
        <f>'No. policies'!BR30*'Inputs &amp; Outputs'!$B$3</f>
        <v>29457.74</v>
      </c>
      <c r="BS30" s="8">
        <f>'No. policies'!BS30*'Inputs &amp; Outputs'!$B$3</f>
        <v>15861.86</v>
      </c>
    </row>
    <row r="31" spans="1:71" x14ac:dyDescent="0.25">
      <c r="A31" s="1">
        <v>30</v>
      </c>
      <c r="B31" s="8">
        <f>'No. policies'!B31*'Inputs &amp; Outputs'!$B$3</f>
        <v>22659800</v>
      </c>
      <c r="C31" s="8">
        <f>'No. policies'!C31*'Inputs &amp; Outputs'!$B$3</f>
        <v>22641672.16</v>
      </c>
      <c r="D31" s="8">
        <f>'No. policies'!D31*'Inputs &amp; Outputs'!$B$3</f>
        <v>22623544.32</v>
      </c>
      <c r="E31" s="8">
        <f>'No. policies'!E31*'Inputs &amp; Outputs'!$B$3</f>
        <v>22607682.460000001</v>
      </c>
      <c r="F31" s="8">
        <f>'No. policies'!F31*'Inputs &amp; Outputs'!$B$3</f>
        <v>22571426.780000001</v>
      </c>
      <c r="G31" s="8">
        <f>'No. policies'!G31*'Inputs &amp; Outputs'!$B$3</f>
        <v>22539703.059999999</v>
      </c>
      <c r="H31" s="8">
        <f>'No. policies'!H31*'Inputs &amp; Outputs'!$B$3</f>
        <v>22512511.300000001</v>
      </c>
      <c r="I31" s="8">
        <f>'No. policies'!I31*'Inputs &amp; Outputs'!$B$3</f>
        <v>22494383.460000001</v>
      </c>
      <c r="J31" s="8">
        <f>'No. policies'!J31*'Inputs &amp; Outputs'!$B$3</f>
        <v>22460393.760000002</v>
      </c>
      <c r="K31" s="8">
        <f>'No. policies'!K31*'Inputs &amp; Outputs'!$B$3</f>
        <v>22426404.059999999</v>
      </c>
      <c r="L31" s="8">
        <f>'No. policies'!L31*'Inputs &amp; Outputs'!$B$3</f>
        <v>22376552.5</v>
      </c>
      <c r="M31" s="8">
        <f>'No. policies'!M31*'Inputs &amp; Outputs'!$B$3</f>
        <v>22331232.899999999</v>
      </c>
      <c r="N31" s="8">
        <f>'No. policies'!N31*'Inputs &amp; Outputs'!$B$3</f>
        <v>22292711.239999998</v>
      </c>
      <c r="O31" s="8">
        <f>'No. policies'!O31*'Inputs &amp; Outputs'!$B$3</f>
        <v>22231529.780000001</v>
      </c>
      <c r="P31" s="8">
        <f>'No. policies'!P31*'Inputs &amp; Outputs'!$B$3</f>
        <v>22181678.219999999</v>
      </c>
      <c r="Q31" s="8">
        <f>'No. policies'!Q31*'Inputs &amp; Outputs'!$B$3</f>
        <v>22131826.66</v>
      </c>
      <c r="R31" s="8">
        <f>'No. policies'!R31*'Inputs &amp; Outputs'!$B$3</f>
        <v>22072911.18</v>
      </c>
      <c r="S31" s="8">
        <f>'No. policies'!S31*'Inputs &amp; Outputs'!$B$3</f>
        <v>22013995.699999999</v>
      </c>
      <c r="T31" s="8">
        <f>'No. policies'!T31*'Inputs &amp; Outputs'!$B$3</f>
        <v>21936952.379999999</v>
      </c>
      <c r="U31" s="8">
        <f>'No. policies'!U31*'Inputs &amp; Outputs'!$B$3</f>
        <v>21846313.18</v>
      </c>
      <c r="V31" s="8">
        <f>'No. policies'!V31*'Inputs &amp; Outputs'!$B$3</f>
        <v>21762471.920000002</v>
      </c>
      <c r="W31" s="8">
        <f>'No. policies'!W31*'Inputs &amp; Outputs'!$B$3</f>
        <v>21692226.539999999</v>
      </c>
      <c r="X31" s="8">
        <f>'No. policies'!X31*'Inputs &amp; Outputs'!$B$3</f>
        <v>21610651.260000002</v>
      </c>
      <c r="Y31" s="8">
        <f>'No. policies'!Y31*'Inputs &amp; Outputs'!$B$3</f>
        <v>21481490.399999999</v>
      </c>
      <c r="Z31" s="8">
        <f>'No. policies'!Z31*'Inputs &amp; Outputs'!$B$3</f>
        <v>21374989.34</v>
      </c>
      <c r="AA31" s="8">
        <f>'No. policies'!AA31*'Inputs &amp; Outputs'!$B$3</f>
        <v>21291148.080000002</v>
      </c>
      <c r="AB31" s="8">
        <f>'No. policies'!AB31*'Inputs &amp; Outputs'!$B$3</f>
        <v>21152923.300000001</v>
      </c>
      <c r="AC31" s="8">
        <f>'No. policies'!AC31*'Inputs &amp; Outputs'!$B$3</f>
        <v>21016964.5</v>
      </c>
      <c r="AD31" s="8">
        <f>'No. policies'!AD31*'Inputs &amp; Outputs'!$B$3</f>
        <v>20840218.059999999</v>
      </c>
      <c r="AE31" s="8">
        <f>'No. policies'!AE31*'Inputs &amp; Outputs'!$B$3</f>
        <v>20645343.780000001</v>
      </c>
      <c r="AF31" s="8">
        <f>'No. policies'!AF31*'Inputs &amp; Outputs'!$B$3</f>
        <v>20473129.300000001</v>
      </c>
      <c r="AG31" s="8">
        <f>'No. policies'!AG31*'Inputs &amp; Outputs'!$B$3</f>
        <v>20226137.48</v>
      </c>
      <c r="AH31" s="8">
        <f>'No. policies'!AH31*'Inputs &amp; Outputs'!$B$3</f>
        <v>19990475.559999999</v>
      </c>
      <c r="AI31" s="8">
        <f>'No. policies'!AI31*'Inputs &amp; Outputs'!$B$3</f>
        <v>19734419.82</v>
      </c>
      <c r="AJ31" s="8">
        <f>'No. policies'!AJ31*'Inputs &amp; Outputs'!$B$3</f>
        <v>19514619.760000002</v>
      </c>
      <c r="AK31" s="8">
        <f>'No. policies'!AK31*'Inputs &amp; Outputs'!$B$3</f>
        <v>19213244.420000002</v>
      </c>
      <c r="AL31" s="8">
        <f>'No. policies'!AL31*'Inputs &amp; Outputs'!$B$3</f>
        <v>18859751.539999999</v>
      </c>
      <c r="AM31" s="8">
        <f>'No. policies'!AM31*'Inputs &amp; Outputs'!$B$3</f>
        <v>18474534.940000001</v>
      </c>
      <c r="AN31" s="8">
        <f>'No. policies'!AN31*'Inputs &amp; Outputs'!$B$3</f>
        <v>18046264.719999999</v>
      </c>
      <c r="AO31" s="8">
        <f>'No. policies'!AO31*'Inputs &amp; Outputs'!$B$3</f>
        <v>17506961.48</v>
      </c>
      <c r="AP31" s="8">
        <f>'No. policies'!AP31*'Inputs &amp; Outputs'!$B$3</f>
        <v>17028839.699999999</v>
      </c>
      <c r="AQ31" s="8">
        <f>'No. policies'!AQ31*'Inputs &amp; Outputs'!$B$3</f>
        <v>16448748.82</v>
      </c>
      <c r="AR31" s="8">
        <f>'No. policies'!AR31*'Inputs &amp; Outputs'!$B$3</f>
        <v>15821072.359999999</v>
      </c>
      <c r="AS31" s="8">
        <f>'No. policies'!AS31*'Inputs &amp; Outputs'!$B$3</f>
        <v>15200193.84</v>
      </c>
      <c r="AT31" s="8">
        <f>'No. policies'!AT31*'Inputs &amp; Outputs'!$B$3</f>
        <v>14459218.380000001</v>
      </c>
      <c r="AU31" s="8">
        <f>'No. policies'!AU31*'Inputs &amp; Outputs'!$B$3</f>
        <v>13532432.560000001</v>
      </c>
      <c r="AV31" s="8">
        <f>'No. policies'!AV31*'Inputs &amp; Outputs'!$B$3</f>
        <v>12619242.619999999</v>
      </c>
      <c r="AW31" s="8">
        <f>'No. policies'!AW31*'Inputs &amp; Outputs'!$B$3</f>
        <v>11653935.140000001</v>
      </c>
      <c r="AX31" s="8">
        <f>'No. policies'!AX31*'Inputs &amp; Outputs'!$B$3</f>
        <v>10595722.48</v>
      </c>
      <c r="AY31" s="8">
        <f>'No. policies'!AY31*'Inputs &amp; Outputs'!$B$3</f>
        <v>9537509.8200000003</v>
      </c>
      <c r="AZ31" s="8">
        <f>'No. policies'!AZ31*'Inputs &amp; Outputs'!$B$3</f>
        <v>8431711.5800000001</v>
      </c>
      <c r="BA31" s="8">
        <f>'No. policies'!BA31*'Inputs &amp; Outputs'!$B$3</f>
        <v>7287391.6799999997</v>
      </c>
      <c r="BB31" s="8">
        <f>'No. policies'!BB31*'Inputs &amp; Outputs'!$B$3</f>
        <v>6213317.1600000001</v>
      </c>
      <c r="BC31" s="8">
        <f>'No. policies'!BC31*'Inputs &amp; Outputs'!$B$3</f>
        <v>5177764.3</v>
      </c>
      <c r="BD31" s="8">
        <f>'No. policies'!BD31*'Inputs &amp; Outputs'!$B$3</f>
        <v>4232850.6399999997</v>
      </c>
      <c r="BE31" s="8">
        <f>'No. policies'!BE31*'Inputs &amp; Outputs'!$B$3</f>
        <v>3324192.66</v>
      </c>
      <c r="BF31" s="8">
        <f>'No. policies'!BF31*'Inputs &amp; Outputs'!$B$3</f>
        <v>2583217.2000000002</v>
      </c>
      <c r="BG31" s="8">
        <f>'No. policies'!BG31*'Inputs &amp; Outputs'!$B$3</f>
        <v>1944210.84</v>
      </c>
      <c r="BH31" s="8">
        <f>'No. policies'!BH31*'Inputs &amp; Outputs'!$B$3</f>
        <v>1436631.32</v>
      </c>
      <c r="BI31" s="8">
        <f>'No. policies'!BI31*'Inputs &amp; Outputs'!$B$3</f>
        <v>1046882.76</v>
      </c>
      <c r="BJ31" s="8">
        <f>'No. policies'!BJ31*'Inputs &amp; Outputs'!$B$3</f>
        <v>713783.7</v>
      </c>
      <c r="BK31" s="8">
        <f>'No. policies'!BK31*'Inputs &amp; Outputs'!$B$3</f>
        <v>484919.72000000003</v>
      </c>
      <c r="BL31" s="8">
        <f>'No. policies'!BL31*'Inputs &amp; Outputs'!$B$3</f>
        <v>310439.26</v>
      </c>
      <c r="BM31" s="8">
        <f>'No. policies'!BM31*'Inputs &amp; Outputs'!$B$3</f>
        <v>201672.22</v>
      </c>
      <c r="BN31" s="8">
        <f>'No. policies'!BN31*'Inputs &amp; Outputs'!$B$3</f>
        <v>122362.92</v>
      </c>
      <c r="BO31" s="8">
        <f>'No. policies'!BO31*'Inputs &amp; Outputs'!$B$3</f>
        <v>79309.3</v>
      </c>
      <c r="BP31" s="8">
        <f>'No. policies'!BP31*'Inputs &amp; Outputs'!$B$3</f>
        <v>56649.5</v>
      </c>
      <c r="BQ31" s="8">
        <f>'No. policies'!BQ31*'Inputs &amp; Outputs'!$B$3</f>
        <v>22659.8</v>
      </c>
      <c r="BR31" s="8">
        <f>'No. policies'!BR31*'Inputs &amp; Outputs'!$B$3</f>
        <v>15861.86</v>
      </c>
      <c r="BS31" s="8">
        <f>'No. policies'!BS31*'Inputs &amp; Outputs'!$B$3</f>
        <v>6797.9400000000005</v>
      </c>
    </row>
    <row r="32" spans="1:71" x14ac:dyDescent="0.25">
      <c r="A32" s="1">
        <v>31</v>
      </c>
      <c r="B32" s="8">
        <f>'No. policies'!B32*'Inputs &amp; Outputs'!$B$3</f>
        <v>22659800</v>
      </c>
      <c r="C32" s="8">
        <f>'No. policies'!C32*'Inputs &amp; Outputs'!$B$3</f>
        <v>22648470.100000001</v>
      </c>
      <c r="D32" s="8">
        <f>'No. policies'!D32*'Inputs &amp; Outputs'!$B$3</f>
        <v>22623544.32</v>
      </c>
      <c r="E32" s="8">
        <f>'No. policies'!E32*'Inputs &amp; Outputs'!$B$3</f>
        <v>22609948.440000001</v>
      </c>
      <c r="F32" s="8">
        <f>'No. policies'!F32*'Inputs &amp; Outputs'!$B$3</f>
        <v>22578224.719999999</v>
      </c>
      <c r="G32" s="8">
        <f>'No. policies'!G32*'Inputs &amp; Outputs'!$B$3</f>
        <v>22555564.920000002</v>
      </c>
      <c r="H32" s="8">
        <f>'No. policies'!H32*'Inputs &amp; Outputs'!$B$3</f>
        <v>22532905.120000001</v>
      </c>
      <c r="I32" s="8">
        <f>'No. policies'!I32*'Inputs &amp; Outputs'!$B$3</f>
        <v>22498915.420000002</v>
      </c>
      <c r="J32" s="8">
        <f>'No. policies'!J32*'Inputs &amp; Outputs'!$B$3</f>
        <v>22467191.699999999</v>
      </c>
      <c r="K32" s="8">
        <f>'No. policies'!K32*'Inputs &amp; Outputs'!$B$3</f>
        <v>22428670.039999999</v>
      </c>
      <c r="L32" s="8">
        <f>'No. policies'!L32*'Inputs &amp; Outputs'!$B$3</f>
        <v>22376552.5</v>
      </c>
      <c r="M32" s="8">
        <f>'No. policies'!M32*'Inputs &amp; Outputs'!$B$3</f>
        <v>22347094.760000002</v>
      </c>
      <c r="N32" s="8">
        <f>'No. policies'!N32*'Inputs &amp; Outputs'!$B$3</f>
        <v>22301775.16</v>
      </c>
      <c r="O32" s="8">
        <f>'No. policies'!O32*'Inputs &amp; Outputs'!$B$3</f>
        <v>22260987.52</v>
      </c>
      <c r="P32" s="8">
        <f>'No. policies'!P32*'Inputs &amp; Outputs'!$B$3</f>
        <v>22211135.960000001</v>
      </c>
      <c r="Q32" s="8">
        <f>'No. policies'!Q32*'Inputs &amp; Outputs'!$B$3</f>
        <v>22161284.399999999</v>
      </c>
      <c r="R32" s="8">
        <f>'No. policies'!R32*'Inputs &amp; Outputs'!$B$3</f>
        <v>22109166.859999999</v>
      </c>
      <c r="S32" s="8">
        <f>'No. policies'!S32*'Inputs &amp; Outputs'!$B$3</f>
        <v>22045719.420000002</v>
      </c>
      <c r="T32" s="8">
        <f>'No. policies'!T32*'Inputs &amp; Outputs'!$B$3</f>
        <v>21975474.039999999</v>
      </c>
      <c r="U32" s="8">
        <f>'No. policies'!U32*'Inputs &amp; Outputs'!$B$3</f>
        <v>21909760.620000001</v>
      </c>
      <c r="V32" s="8">
        <f>'No. policies'!V32*'Inputs &amp; Outputs'!$B$3</f>
        <v>21825919.359999999</v>
      </c>
      <c r="W32" s="8">
        <f>'No. policies'!W32*'Inputs &amp; Outputs'!$B$3</f>
        <v>21723950.260000002</v>
      </c>
      <c r="X32" s="8">
        <f>'No. policies'!X32*'Inputs &amp; Outputs'!$B$3</f>
        <v>21628779.100000001</v>
      </c>
      <c r="Y32" s="8">
        <f>'No. policies'!Y32*'Inputs &amp; Outputs'!$B$3</f>
        <v>21522278.039999999</v>
      </c>
      <c r="Z32" s="8">
        <f>'No. policies'!Z32*'Inputs &amp; Outputs'!$B$3</f>
        <v>21445234.719999999</v>
      </c>
      <c r="AA32" s="8">
        <f>'No. policies'!AA32*'Inputs &amp; Outputs'!$B$3</f>
        <v>21318339.84</v>
      </c>
      <c r="AB32" s="8">
        <f>'No. policies'!AB32*'Inputs &amp; Outputs'!$B$3</f>
        <v>21207306.82</v>
      </c>
      <c r="AC32" s="8">
        <f>'No. policies'!AC32*'Inputs &amp; Outputs'!$B$3</f>
        <v>21075879.98</v>
      </c>
      <c r="AD32" s="8">
        <f>'No. policies'!AD32*'Inputs &amp; Outputs'!$B$3</f>
        <v>20926325.300000001</v>
      </c>
      <c r="AE32" s="8">
        <f>'No. policies'!AE32*'Inputs &amp; Outputs'!$B$3</f>
        <v>20765440.719999999</v>
      </c>
      <c r="AF32" s="8">
        <f>'No. policies'!AF32*'Inputs &amp; Outputs'!$B$3</f>
        <v>20556970.559999999</v>
      </c>
      <c r="AG32" s="8">
        <f>'No. policies'!AG32*'Inputs &amp; Outputs'!$B$3</f>
        <v>20337170.5</v>
      </c>
      <c r="AH32" s="8">
        <f>'No. policies'!AH32*'Inputs &amp; Outputs'!$B$3</f>
        <v>20160424.059999999</v>
      </c>
      <c r="AI32" s="8">
        <f>'No. policies'!AI32*'Inputs &amp; Outputs'!$B$3</f>
        <v>19890772.440000001</v>
      </c>
      <c r="AJ32" s="8">
        <f>'No. policies'!AJ32*'Inputs &amp; Outputs'!$B$3</f>
        <v>19559939.359999999</v>
      </c>
      <c r="AK32" s="8">
        <f>'No. policies'!AK32*'Inputs &amp; Outputs'!$B$3</f>
        <v>19251766.080000002</v>
      </c>
      <c r="AL32" s="8">
        <f>'No. policies'!AL32*'Inputs &amp; Outputs'!$B$3</f>
        <v>18880145.359999999</v>
      </c>
      <c r="AM32" s="8">
        <f>'No. policies'!AM32*'Inputs &amp; Outputs'!$B$3</f>
        <v>18460939.059999999</v>
      </c>
      <c r="AN32" s="8">
        <f>'No. policies'!AN32*'Inputs &amp; Outputs'!$B$3</f>
        <v>18075722.460000001</v>
      </c>
      <c r="AO32" s="8">
        <f>'No. policies'!AO32*'Inputs &amp; Outputs'!$B$3</f>
        <v>17613462.539999999</v>
      </c>
      <c r="AP32" s="8">
        <f>'No. policies'!AP32*'Inputs &amp; Outputs'!$B$3</f>
        <v>17185192.32</v>
      </c>
      <c r="AQ32" s="8">
        <f>'No. policies'!AQ32*'Inputs &amp; Outputs'!$B$3</f>
        <v>16528058.120000001</v>
      </c>
      <c r="AR32" s="8">
        <f>'No. policies'!AR32*'Inputs &amp; Outputs'!$B$3</f>
        <v>15918509.5</v>
      </c>
      <c r="AS32" s="8">
        <f>'No. policies'!AS32*'Inputs &amp; Outputs'!$B$3</f>
        <v>15247779.42</v>
      </c>
      <c r="AT32" s="8">
        <f>'No. policies'!AT32*'Inputs &amp; Outputs'!$B$3</f>
        <v>14466016.32</v>
      </c>
      <c r="AU32" s="8">
        <f>'No. policies'!AU32*'Inputs &amp; Outputs'!$B$3</f>
        <v>13657061.460000001</v>
      </c>
      <c r="AV32" s="8">
        <f>'No. policies'!AV32*'Inputs &amp; Outputs'!$B$3</f>
        <v>12712147.800000001</v>
      </c>
      <c r="AW32" s="8">
        <f>'No. policies'!AW32*'Inputs &amp; Outputs'!$B$3</f>
        <v>11651669.16</v>
      </c>
      <c r="AX32" s="8">
        <f>'No. policies'!AX32*'Inputs &amp; Outputs'!$B$3</f>
        <v>10554934.84</v>
      </c>
      <c r="AY32" s="8">
        <f>'No. policies'!AY32*'Inputs &amp; Outputs'!$B$3</f>
        <v>9494456.1999999993</v>
      </c>
      <c r="AZ32" s="8">
        <f>'No. policies'!AZ32*'Inputs &amp; Outputs'!$B$3</f>
        <v>8429445.5999999996</v>
      </c>
      <c r="BA32" s="8">
        <f>'No. policies'!BA32*'Inputs &amp; Outputs'!$B$3</f>
        <v>7493595.8600000003</v>
      </c>
      <c r="BB32" s="8">
        <f>'No. policies'!BB32*'Inputs &amp; Outputs'!$B$3</f>
        <v>6424053.2999999998</v>
      </c>
      <c r="BC32" s="8">
        <f>'No. policies'!BC32*'Inputs &amp; Outputs'!$B$3</f>
        <v>5300127.22</v>
      </c>
      <c r="BD32" s="8">
        <f>'No. policies'!BD32*'Inputs &amp; Outputs'!$B$3</f>
        <v>4305362</v>
      </c>
      <c r="BE32" s="8">
        <f>'No. policies'!BE32*'Inputs &amp; Outputs'!$B$3</f>
        <v>3421629.8</v>
      </c>
      <c r="BF32" s="8">
        <f>'No. policies'!BF32*'Inputs &amp; Outputs'!$B$3</f>
        <v>2637600.7200000002</v>
      </c>
      <c r="BG32" s="8">
        <f>'No. policies'!BG32*'Inputs &amp; Outputs'!$B$3</f>
        <v>1948742.8</v>
      </c>
      <c r="BH32" s="8">
        <f>'No. policies'!BH32*'Inputs &amp; Outputs'!$B$3</f>
        <v>1398109.66</v>
      </c>
      <c r="BI32" s="8">
        <f>'No. policies'!BI32*'Inputs &amp; Outputs'!$B$3</f>
        <v>1026488.9400000001</v>
      </c>
      <c r="BJ32" s="8">
        <f>'No. policies'!BJ32*'Inputs &amp; Outputs'!$B$3</f>
        <v>736443.5</v>
      </c>
      <c r="BK32" s="8">
        <f>'No. policies'!BK32*'Inputs &amp; Outputs'!$B$3</f>
        <v>500781.58</v>
      </c>
      <c r="BL32" s="8">
        <f>'No. policies'!BL32*'Inputs &amp; Outputs'!$B$3</f>
        <v>348960.92</v>
      </c>
      <c r="BM32" s="8">
        <f>'No. policies'!BM32*'Inputs &amp; Outputs'!$B$3</f>
        <v>233395.94</v>
      </c>
      <c r="BN32" s="8">
        <f>'No. policies'!BN32*'Inputs &amp; Outputs'!$B$3</f>
        <v>154086.64000000001</v>
      </c>
      <c r="BO32" s="8">
        <f>'No. policies'!BO32*'Inputs &amp; Outputs'!$B$3</f>
        <v>106501.06</v>
      </c>
      <c r="BP32" s="8">
        <f>'No. policies'!BP32*'Inputs &amp; Outputs'!$B$3</f>
        <v>74777.34</v>
      </c>
      <c r="BQ32" s="8">
        <f>'No. policies'!BQ32*'Inputs &amp; Outputs'!$B$3</f>
        <v>31723.72</v>
      </c>
      <c r="BR32" s="8">
        <f>'No. policies'!BR32*'Inputs &amp; Outputs'!$B$3</f>
        <v>18127.84</v>
      </c>
      <c r="BS32" s="8">
        <f>'No. policies'!BS32*'Inputs &amp; Outputs'!$B$3</f>
        <v>13595.880000000001</v>
      </c>
    </row>
    <row r="33" spans="1:71" x14ac:dyDescent="0.25">
      <c r="A33" s="1">
        <v>32</v>
      </c>
      <c r="B33" s="8">
        <f>'No. policies'!B33*'Inputs &amp; Outputs'!$B$3</f>
        <v>22659800</v>
      </c>
      <c r="C33" s="8">
        <f>'No. policies'!C33*'Inputs &amp; Outputs'!$B$3</f>
        <v>22650736.080000002</v>
      </c>
      <c r="D33" s="8">
        <f>'No. policies'!D33*'Inputs &amp; Outputs'!$B$3</f>
        <v>22646204.120000001</v>
      </c>
      <c r="E33" s="8">
        <f>'No. policies'!E33*'Inputs &amp; Outputs'!$B$3</f>
        <v>22639406.18</v>
      </c>
      <c r="F33" s="8">
        <f>'No. policies'!F33*'Inputs &amp; Outputs'!$B$3</f>
        <v>22616746.379999999</v>
      </c>
      <c r="G33" s="8">
        <f>'No. policies'!G33*'Inputs &amp; Outputs'!$B$3</f>
        <v>22600884.52</v>
      </c>
      <c r="H33" s="8">
        <f>'No. policies'!H33*'Inputs &amp; Outputs'!$B$3</f>
        <v>22566894.82</v>
      </c>
      <c r="I33" s="8">
        <f>'No. policies'!I33*'Inputs &amp; Outputs'!$B$3</f>
        <v>22537437.080000002</v>
      </c>
      <c r="J33" s="8">
        <f>'No. policies'!J33*'Inputs &amp; Outputs'!$B$3</f>
        <v>22501181.399999999</v>
      </c>
      <c r="K33" s="8">
        <f>'No. policies'!K33*'Inputs &amp; Outputs'!$B$3</f>
        <v>22460393.760000002</v>
      </c>
      <c r="L33" s="8">
        <f>'No. policies'!L33*'Inputs &amp; Outputs'!$B$3</f>
        <v>22417340.140000001</v>
      </c>
      <c r="M33" s="8">
        <f>'No. policies'!M33*'Inputs &amp; Outputs'!$B$3</f>
        <v>22367488.580000002</v>
      </c>
      <c r="N33" s="8">
        <f>'No. policies'!N33*'Inputs &amp; Outputs'!$B$3</f>
        <v>22326700.940000001</v>
      </c>
      <c r="O33" s="8">
        <f>'No. policies'!O33*'Inputs &amp; Outputs'!$B$3</f>
        <v>22274583.399999999</v>
      </c>
      <c r="P33" s="8">
        <f>'No. policies'!P33*'Inputs &amp; Outputs'!$B$3</f>
        <v>22222465.859999999</v>
      </c>
      <c r="Q33" s="8">
        <f>'No. policies'!Q33*'Inputs &amp; Outputs'!$B$3</f>
        <v>22170348.32</v>
      </c>
      <c r="R33" s="8">
        <f>'No. policies'!R33*'Inputs &amp; Outputs'!$B$3</f>
        <v>22104634.899999999</v>
      </c>
      <c r="S33" s="8">
        <f>'No. policies'!S33*'Inputs &amp; Outputs'!$B$3</f>
        <v>22050251.379999999</v>
      </c>
      <c r="T33" s="8">
        <f>'No. policies'!T33*'Inputs &amp; Outputs'!$B$3</f>
        <v>21977740.02</v>
      </c>
      <c r="U33" s="8">
        <f>'No. policies'!U33*'Inputs &amp; Outputs'!$B$3</f>
        <v>21871238.960000001</v>
      </c>
      <c r="V33" s="8">
        <f>'No. policies'!V33*'Inputs &amp; Outputs'!$B$3</f>
        <v>21805525.539999999</v>
      </c>
      <c r="W33" s="8">
        <f>'No. policies'!W33*'Inputs &amp; Outputs'!$B$3</f>
        <v>21705822.420000002</v>
      </c>
      <c r="X33" s="8">
        <f>'No. policies'!X33*'Inputs &amp; Outputs'!$B$3</f>
        <v>21606119.300000001</v>
      </c>
      <c r="Y33" s="8">
        <f>'No. policies'!Y33*'Inputs &amp; Outputs'!$B$3</f>
        <v>21501884.219999999</v>
      </c>
      <c r="Z33" s="8">
        <f>'No. policies'!Z33*'Inputs &amp; Outputs'!$B$3</f>
        <v>21377255.32</v>
      </c>
      <c r="AA33" s="8">
        <f>'No. policies'!AA33*'Inputs &amp; Outputs'!$B$3</f>
        <v>21259424.359999999</v>
      </c>
      <c r="AB33" s="8">
        <f>'No. policies'!AB33*'Inputs &amp; Outputs'!$B$3</f>
        <v>21118933.600000001</v>
      </c>
      <c r="AC33" s="8">
        <f>'No. policies'!AC33*'Inputs &amp; Outputs'!$B$3</f>
        <v>20978442.84</v>
      </c>
      <c r="AD33" s="8">
        <f>'No. policies'!AD33*'Inputs &amp; Outputs'!$B$3</f>
        <v>20803962.379999999</v>
      </c>
      <c r="AE33" s="8">
        <f>'No. policies'!AE33*'Inputs &amp; Outputs'!$B$3</f>
        <v>20597758.199999999</v>
      </c>
      <c r="AF33" s="8">
        <f>'No. policies'!AF33*'Inputs &amp; Outputs'!$B$3</f>
        <v>20439139.600000001</v>
      </c>
      <c r="AG33" s="8">
        <f>'No. policies'!AG33*'Inputs &amp; Outputs'!$B$3</f>
        <v>20212541.600000001</v>
      </c>
      <c r="AH33" s="8">
        <f>'No. policies'!AH33*'Inputs &amp; Outputs'!$B$3</f>
        <v>19983677.620000001</v>
      </c>
      <c r="AI33" s="8">
        <f>'No. policies'!AI33*'Inputs &amp; Outputs'!$B$3</f>
        <v>19711760.02</v>
      </c>
      <c r="AJ33" s="8">
        <f>'No. policies'!AJ33*'Inputs &amp; Outputs'!$B$3</f>
        <v>19435310.460000001</v>
      </c>
      <c r="AK33" s="8">
        <f>'No. policies'!AK33*'Inputs &amp; Outputs'!$B$3</f>
        <v>19118073.260000002</v>
      </c>
      <c r="AL33" s="8">
        <f>'No. policies'!AL33*'Inputs &amp; Outputs'!$B$3</f>
        <v>18773644.300000001</v>
      </c>
      <c r="AM33" s="8">
        <f>'No. policies'!AM33*'Inputs &amp; Outputs'!$B$3</f>
        <v>18370299.859999999</v>
      </c>
      <c r="AN33" s="8">
        <f>'No. policies'!AN33*'Inputs &amp; Outputs'!$B$3</f>
        <v>17962423.460000001</v>
      </c>
      <c r="AO33" s="8">
        <f>'No. policies'!AO33*'Inputs &amp; Outputs'!$B$3</f>
        <v>17529621.280000001</v>
      </c>
      <c r="AP33" s="8">
        <f>'No. policies'!AP33*'Inputs &amp; Outputs'!$B$3</f>
        <v>16983520.100000001</v>
      </c>
      <c r="AQ33" s="8">
        <f>'No. policies'!AQ33*'Inputs &amp; Outputs'!$B$3</f>
        <v>16380769.42</v>
      </c>
      <c r="AR33" s="8">
        <f>'No. policies'!AR33*'Inputs &amp; Outputs'!$B$3</f>
        <v>15766688.84</v>
      </c>
      <c r="AS33" s="8">
        <f>'No. policies'!AS33*'Inputs &amp; Outputs'!$B$3</f>
        <v>15059703.08</v>
      </c>
      <c r="AT33" s="8">
        <f>'No. policies'!AT33*'Inputs &amp; Outputs'!$B$3</f>
        <v>14253014.199999999</v>
      </c>
      <c r="AU33" s="8">
        <f>'No. policies'!AU33*'Inputs &amp; Outputs'!$B$3</f>
        <v>13521102.66</v>
      </c>
      <c r="AV33" s="8">
        <f>'No. policies'!AV33*'Inputs &amp; Outputs'!$B$3</f>
        <v>12616976.640000001</v>
      </c>
      <c r="AW33" s="8">
        <f>'No. policies'!AW33*'Inputs &amp; Outputs'!$B$3</f>
        <v>11651669.16</v>
      </c>
      <c r="AX33" s="8">
        <f>'No. policies'!AX33*'Inputs &amp; Outputs'!$B$3</f>
        <v>10618382.279999999</v>
      </c>
      <c r="AY33" s="8">
        <f>'No. policies'!AY33*'Inputs &amp; Outputs'!$B$3</f>
        <v>9569233.540000001</v>
      </c>
      <c r="AZ33" s="8">
        <f>'No. policies'!AZ33*'Inputs &amp; Outputs'!$B$3</f>
        <v>8531414.6999999993</v>
      </c>
      <c r="BA33" s="8">
        <f>'No. policies'!BA33*'Inputs &amp; Outputs'!$B$3</f>
        <v>7402956.6600000001</v>
      </c>
      <c r="BB33" s="8">
        <f>'No. policies'!BB33*'Inputs &amp; Outputs'!$B$3</f>
        <v>6301690.3799999999</v>
      </c>
      <c r="BC33" s="8">
        <f>'No. policies'!BC33*'Inputs &amp; Outputs'!$B$3</f>
        <v>5370372.5999999996</v>
      </c>
      <c r="BD33" s="8">
        <f>'No. policies'!BD33*'Inputs &amp; Outputs'!$B$3</f>
        <v>4411863.0599999996</v>
      </c>
      <c r="BE33" s="8">
        <f>'No. policies'!BE33*'Inputs &amp; Outputs'!$B$3</f>
        <v>3498673.12</v>
      </c>
      <c r="BF33" s="8">
        <f>'No. policies'!BF33*'Inputs &amp; Outputs'!$B$3</f>
        <v>2710112.08</v>
      </c>
      <c r="BG33" s="8">
        <f>'No. policies'!BG33*'Inputs &amp; Outputs'!$B$3</f>
        <v>2012190.24</v>
      </c>
      <c r="BH33" s="8">
        <f>'No. policies'!BH33*'Inputs &amp; Outputs'!$B$3</f>
        <v>1447961.22</v>
      </c>
      <c r="BI33" s="8">
        <f>'No. policies'!BI33*'Inputs &amp; Outputs'!$B$3</f>
        <v>1074074.52</v>
      </c>
      <c r="BJ33" s="8">
        <f>'No. policies'!BJ33*'Inputs &amp; Outputs'!$B$3</f>
        <v>740975.46</v>
      </c>
      <c r="BK33" s="8">
        <f>'No. policies'!BK33*'Inputs &amp; Outputs'!$B$3</f>
        <v>512111.48</v>
      </c>
      <c r="BL33" s="8">
        <f>'No. policies'!BL33*'Inputs &amp; Outputs'!$B$3</f>
        <v>364822.78</v>
      </c>
      <c r="BM33" s="8">
        <f>'No. policies'!BM33*'Inputs &amp; Outputs'!$B$3</f>
        <v>246991.82</v>
      </c>
      <c r="BN33" s="8">
        <f>'No. policies'!BN33*'Inputs &amp; Outputs'!$B$3</f>
        <v>145022.72</v>
      </c>
      <c r="BO33" s="8">
        <f>'No. policies'!BO33*'Inputs &amp; Outputs'!$B$3</f>
        <v>86107.24</v>
      </c>
      <c r="BP33" s="8">
        <f>'No. policies'!BP33*'Inputs &amp; Outputs'!$B$3</f>
        <v>52117.54</v>
      </c>
      <c r="BQ33" s="8">
        <f>'No. policies'!BQ33*'Inputs &amp; Outputs'!$B$3</f>
        <v>22659.8</v>
      </c>
      <c r="BR33" s="8">
        <f>'No. policies'!BR33*'Inputs &amp; Outputs'!$B$3</f>
        <v>13595.880000000001</v>
      </c>
      <c r="BS33" s="8">
        <f>'No. policies'!BS33*'Inputs &amp; Outputs'!$B$3</f>
        <v>2265.98</v>
      </c>
    </row>
    <row r="34" spans="1:71" x14ac:dyDescent="0.25">
      <c r="A34" s="1">
        <v>33</v>
      </c>
      <c r="B34" s="8">
        <f>'No. policies'!B34*'Inputs &amp; Outputs'!$B$3</f>
        <v>22659800</v>
      </c>
      <c r="C34" s="8">
        <f>'No. policies'!C34*'Inputs &amp; Outputs'!$B$3</f>
        <v>22637140.199999999</v>
      </c>
      <c r="D34" s="8">
        <f>'No. policies'!D34*'Inputs &amp; Outputs'!$B$3</f>
        <v>22621278.34</v>
      </c>
      <c r="E34" s="8">
        <f>'No. policies'!E34*'Inputs &amp; Outputs'!$B$3</f>
        <v>22589554.620000001</v>
      </c>
      <c r="F34" s="8">
        <f>'No. policies'!F34*'Inputs &amp; Outputs'!$B$3</f>
        <v>22564628.84</v>
      </c>
      <c r="G34" s="8">
        <f>'No. policies'!G34*'Inputs &amp; Outputs'!$B$3</f>
        <v>22537437.080000002</v>
      </c>
      <c r="H34" s="8">
        <f>'No. policies'!H34*'Inputs &amp; Outputs'!$B$3</f>
        <v>22507979.34</v>
      </c>
      <c r="I34" s="8">
        <f>'No. policies'!I34*'Inputs &amp; Outputs'!$B$3</f>
        <v>22471723.66</v>
      </c>
      <c r="J34" s="8">
        <f>'No. policies'!J34*'Inputs &amp; Outputs'!$B$3</f>
        <v>22433202</v>
      </c>
      <c r="K34" s="8">
        <f>'No. policies'!K34*'Inputs &amp; Outputs'!$B$3</f>
        <v>22390148.379999999</v>
      </c>
      <c r="L34" s="8">
        <f>'No. policies'!L34*'Inputs &amp; Outputs'!$B$3</f>
        <v>22356158.68</v>
      </c>
      <c r="M34" s="8">
        <f>'No. policies'!M34*'Inputs &amp; Outputs'!$B$3</f>
        <v>22306307.120000001</v>
      </c>
      <c r="N34" s="8">
        <f>'No. policies'!N34*'Inputs &amp; Outputs'!$B$3</f>
        <v>22265519.48</v>
      </c>
      <c r="O34" s="8">
        <f>'No. policies'!O34*'Inputs &amp; Outputs'!$B$3</f>
        <v>22222465.859999999</v>
      </c>
      <c r="P34" s="8">
        <f>'No. policies'!P34*'Inputs &amp; Outputs'!$B$3</f>
        <v>22161284.399999999</v>
      </c>
      <c r="Q34" s="8">
        <f>'No. policies'!Q34*'Inputs &amp; Outputs'!$B$3</f>
        <v>22120496.760000002</v>
      </c>
      <c r="R34" s="8">
        <f>'No. policies'!R34*'Inputs &amp; Outputs'!$B$3</f>
        <v>22050251.379999999</v>
      </c>
      <c r="S34" s="8">
        <f>'No. policies'!S34*'Inputs &amp; Outputs'!$B$3</f>
        <v>22007197.760000002</v>
      </c>
      <c r="T34" s="8">
        <f>'No. policies'!T34*'Inputs &amp; Outputs'!$B$3</f>
        <v>21927888.460000001</v>
      </c>
      <c r="U34" s="8">
        <f>'No. policies'!U34*'Inputs &amp; Outputs'!$B$3</f>
        <v>21848579.16</v>
      </c>
      <c r="V34" s="8">
        <f>'No. policies'!V34*'Inputs &amp; Outputs'!$B$3</f>
        <v>21764737.899999999</v>
      </c>
      <c r="W34" s="8">
        <f>'No. policies'!W34*'Inputs &amp; Outputs'!$B$3</f>
        <v>21662768.800000001</v>
      </c>
      <c r="X34" s="8">
        <f>'No. policies'!X34*'Inputs &amp; Outputs'!$B$3</f>
        <v>21576661.559999999</v>
      </c>
      <c r="Y34" s="8">
        <f>'No. policies'!Y34*'Inputs &amp; Outputs'!$B$3</f>
        <v>21476958.440000001</v>
      </c>
      <c r="Z34" s="8">
        <f>'No. policies'!Z34*'Inputs &amp; Outputs'!$B$3</f>
        <v>21370457.379999999</v>
      </c>
      <c r="AA34" s="8">
        <f>'No. policies'!AA34*'Inputs &amp; Outputs'!$B$3</f>
        <v>21245828.48</v>
      </c>
      <c r="AB34" s="8">
        <f>'No. policies'!AB34*'Inputs &amp; Outputs'!$B$3</f>
        <v>21109869.68</v>
      </c>
      <c r="AC34" s="8">
        <f>'No. policies'!AC34*'Inputs &amp; Outputs'!$B$3</f>
        <v>20960315</v>
      </c>
      <c r="AD34" s="8">
        <f>'No. policies'!AD34*'Inputs &amp; Outputs'!$B$3</f>
        <v>20785834.539999999</v>
      </c>
      <c r="AE34" s="8">
        <f>'No. policies'!AE34*'Inputs &amp; Outputs'!$B$3</f>
        <v>20618152.02</v>
      </c>
      <c r="AF34" s="8">
        <f>'No. policies'!AF34*'Inputs &amp; Outputs'!$B$3</f>
        <v>20407415.879999999</v>
      </c>
      <c r="AG34" s="8">
        <f>'No. policies'!AG34*'Inputs &amp; Outputs'!$B$3</f>
        <v>20241999.34</v>
      </c>
      <c r="AH34" s="8">
        <f>'No. policies'!AH34*'Inputs &amp; Outputs'!$B$3</f>
        <v>20006337.420000002</v>
      </c>
      <c r="AI34" s="8">
        <f>'No. policies'!AI34*'Inputs &amp; Outputs'!$B$3</f>
        <v>19768409.52</v>
      </c>
      <c r="AJ34" s="8">
        <f>'No. policies'!AJ34*'Inputs &amp; Outputs'!$B$3</f>
        <v>19460236.239999998</v>
      </c>
      <c r="AK34" s="8">
        <f>'No. policies'!AK34*'Inputs &amp; Outputs'!$B$3</f>
        <v>19188318.640000001</v>
      </c>
      <c r="AL34" s="8">
        <f>'No. policies'!AL34*'Inputs &amp; Outputs'!$B$3</f>
        <v>18821229.879999999</v>
      </c>
      <c r="AM34" s="8">
        <f>'No. policies'!AM34*'Inputs &amp; Outputs'!$B$3</f>
        <v>18456407.100000001</v>
      </c>
      <c r="AN34" s="8">
        <f>'No. policies'!AN34*'Inputs &amp; Outputs'!$B$3</f>
        <v>18025870.899999999</v>
      </c>
      <c r="AO34" s="8">
        <f>'No. policies'!AO34*'Inputs &amp; Outputs'!$B$3</f>
        <v>17579472.84</v>
      </c>
      <c r="AP34" s="8">
        <f>'No. policies'!AP34*'Inputs &amp; Outputs'!$B$3</f>
        <v>17049233.52</v>
      </c>
      <c r="AQ34" s="8">
        <f>'No. policies'!AQ34*'Inputs &amp; Outputs'!$B$3</f>
        <v>16462344.699999999</v>
      </c>
      <c r="AR34" s="8">
        <f>'No. policies'!AR34*'Inputs &amp; Outputs'!$B$3</f>
        <v>15889051.76</v>
      </c>
      <c r="AS34" s="8">
        <f>'No. policies'!AS34*'Inputs &amp; Outputs'!$B$3</f>
        <v>15175268.060000001</v>
      </c>
      <c r="AT34" s="8">
        <f>'No. policies'!AT34*'Inputs &amp; Outputs'!$B$3</f>
        <v>14554389.540000001</v>
      </c>
      <c r="AU34" s="8">
        <f>'No. policies'!AU34*'Inputs &amp; Outputs'!$B$3</f>
        <v>13779424.380000001</v>
      </c>
      <c r="AV34" s="8">
        <f>'No. policies'!AV34*'Inputs &amp; Outputs'!$B$3</f>
        <v>12882096.300000001</v>
      </c>
      <c r="AW34" s="8">
        <f>'No. policies'!AW34*'Inputs &amp; Outputs'!$B$3</f>
        <v>11932650.68</v>
      </c>
      <c r="AX34" s="8">
        <f>'No. policies'!AX34*'Inputs &amp; Outputs'!$B$3</f>
        <v>10867640.08</v>
      </c>
      <c r="AY34" s="8">
        <f>'No. policies'!AY34*'Inputs &amp; Outputs'!$B$3</f>
        <v>9843417.1199999992</v>
      </c>
      <c r="AZ34" s="8">
        <f>'No. policies'!AZ34*'Inputs &amp; Outputs'!$B$3</f>
        <v>8665107.5199999996</v>
      </c>
      <c r="BA34" s="8">
        <f>'No. policies'!BA34*'Inputs &amp; Outputs'!$B$3</f>
        <v>7586501.04</v>
      </c>
      <c r="BB34" s="8">
        <f>'No. policies'!BB34*'Inputs &amp; Outputs'!$B$3</f>
        <v>6530554.3600000003</v>
      </c>
      <c r="BC34" s="8">
        <f>'No. policies'!BC34*'Inputs &amp; Outputs'!$B$3</f>
        <v>5449681.9000000004</v>
      </c>
      <c r="BD34" s="8">
        <f>'No. policies'!BD34*'Inputs &amp; Outputs'!$B$3</f>
        <v>4434522.8600000003</v>
      </c>
      <c r="BE34" s="8">
        <f>'No. policies'!BE34*'Inputs &amp; Outputs'!$B$3</f>
        <v>3519066.94</v>
      </c>
      <c r="BF34" s="8">
        <f>'No. policies'!BF34*'Inputs &amp; Outputs'!$B$3</f>
        <v>2757697.66</v>
      </c>
      <c r="BG34" s="8">
        <f>'No. policies'!BG34*'Inputs &amp; Outputs'!$B$3</f>
        <v>2116425.3199999998</v>
      </c>
      <c r="BH34" s="8">
        <f>'No. policies'!BH34*'Inputs &amp; Outputs'!$B$3</f>
        <v>1638303.54</v>
      </c>
      <c r="BI34" s="8">
        <f>'No. policies'!BI34*'Inputs &amp; Outputs'!$B$3</f>
        <v>1176043.6200000001</v>
      </c>
      <c r="BJ34" s="8">
        <f>'No. policies'!BJ34*'Inputs &amp; Outputs'!$B$3</f>
        <v>811220.84</v>
      </c>
      <c r="BK34" s="8">
        <f>'No. policies'!BK34*'Inputs &amp; Outputs'!$B$3</f>
        <v>557431.07999999996</v>
      </c>
      <c r="BL34" s="8">
        <f>'No. policies'!BL34*'Inputs &amp; Outputs'!$B$3</f>
        <v>362556.8</v>
      </c>
      <c r="BM34" s="8">
        <f>'No. policies'!BM34*'Inputs &amp; Outputs'!$B$3</f>
        <v>251523.78</v>
      </c>
      <c r="BN34" s="8">
        <f>'No. policies'!BN34*'Inputs &amp; Outputs'!$B$3</f>
        <v>156352.62</v>
      </c>
      <c r="BO34" s="8">
        <f>'No. policies'!BO34*'Inputs &amp; Outputs'!$B$3</f>
        <v>86107.24</v>
      </c>
      <c r="BP34" s="8">
        <f>'No. policies'!BP34*'Inputs &amp; Outputs'!$B$3</f>
        <v>49851.56</v>
      </c>
      <c r="BQ34" s="8">
        <f>'No. policies'!BQ34*'Inputs &amp; Outputs'!$B$3</f>
        <v>40787.64</v>
      </c>
      <c r="BR34" s="8">
        <f>'No. policies'!BR34*'Inputs &amp; Outputs'!$B$3</f>
        <v>22659.8</v>
      </c>
      <c r="BS34" s="8">
        <f>'No. policies'!BS34*'Inputs &amp; Outputs'!$B$3</f>
        <v>13595.880000000001</v>
      </c>
    </row>
    <row r="35" spans="1:71" x14ac:dyDescent="0.25">
      <c r="A35" s="1">
        <v>34</v>
      </c>
      <c r="B35" s="8">
        <f>'No. policies'!B35*'Inputs &amp; Outputs'!$B$3</f>
        <v>22659800</v>
      </c>
      <c r="C35" s="8">
        <f>'No. policies'!C35*'Inputs &amp; Outputs'!$B$3</f>
        <v>22634874.219999999</v>
      </c>
      <c r="D35" s="8">
        <f>'No. policies'!D35*'Inputs &amp; Outputs'!$B$3</f>
        <v>22607682.460000001</v>
      </c>
      <c r="E35" s="8">
        <f>'No. policies'!E35*'Inputs &amp; Outputs'!$B$3</f>
        <v>22594086.580000002</v>
      </c>
      <c r="F35" s="8">
        <f>'No. policies'!F35*'Inputs &amp; Outputs'!$B$3</f>
        <v>22582756.68</v>
      </c>
      <c r="G35" s="8">
        <f>'No. policies'!G35*'Inputs &amp; Outputs'!$B$3</f>
        <v>22555564.920000002</v>
      </c>
      <c r="H35" s="8">
        <f>'No. policies'!H35*'Inputs &amp; Outputs'!$B$3</f>
        <v>22530639.140000001</v>
      </c>
      <c r="I35" s="8">
        <f>'No. policies'!I35*'Inputs &amp; Outputs'!$B$3</f>
        <v>22498915.420000002</v>
      </c>
      <c r="J35" s="8">
        <f>'No. policies'!J35*'Inputs &amp; Outputs'!$B$3</f>
        <v>22471723.66</v>
      </c>
      <c r="K35" s="8">
        <f>'No. policies'!K35*'Inputs &amp; Outputs'!$B$3</f>
        <v>22442265.920000002</v>
      </c>
      <c r="L35" s="8">
        <f>'No. policies'!L35*'Inputs &amp; Outputs'!$B$3</f>
        <v>22396946.32</v>
      </c>
      <c r="M35" s="8">
        <f>'No. policies'!M35*'Inputs &amp; Outputs'!$B$3</f>
        <v>22347094.760000002</v>
      </c>
      <c r="N35" s="8">
        <f>'No. policies'!N35*'Inputs &amp; Outputs'!$B$3</f>
        <v>22294977.219999999</v>
      </c>
      <c r="O35" s="8">
        <f>'No. policies'!O35*'Inputs &amp; Outputs'!$B$3</f>
        <v>22260987.52</v>
      </c>
      <c r="P35" s="8">
        <f>'No. policies'!P35*'Inputs &amp; Outputs'!$B$3</f>
        <v>22213401.940000001</v>
      </c>
      <c r="Q35" s="8">
        <f>'No. policies'!Q35*'Inputs &amp; Outputs'!$B$3</f>
        <v>22156752.440000001</v>
      </c>
      <c r="R35" s="8">
        <f>'No. policies'!R35*'Inputs &amp; Outputs'!$B$3</f>
        <v>22125028.719999999</v>
      </c>
      <c r="S35" s="8">
        <f>'No. policies'!S35*'Inputs &amp; Outputs'!$B$3</f>
        <v>22061581.280000001</v>
      </c>
      <c r="T35" s="8">
        <f>'No. policies'!T35*'Inputs &amp; Outputs'!$B$3</f>
        <v>21991335.899999999</v>
      </c>
      <c r="U35" s="8">
        <f>'No. policies'!U35*'Inputs &amp; Outputs'!$B$3</f>
        <v>21932420.420000002</v>
      </c>
      <c r="V35" s="8">
        <f>'No. policies'!V35*'Inputs &amp; Outputs'!$B$3</f>
        <v>21853111.120000001</v>
      </c>
      <c r="W35" s="8">
        <f>'No. policies'!W35*'Inputs &amp; Outputs'!$B$3</f>
        <v>21746610.059999999</v>
      </c>
      <c r="X35" s="8">
        <f>'No. policies'!X35*'Inputs &amp; Outputs'!$B$3</f>
        <v>21642374.98</v>
      </c>
      <c r="Y35" s="8">
        <f>'No. policies'!Y35*'Inputs &amp; Outputs'!$B$3</f>
        <v>21531341.960000001</v>
      </c>
      <c r="Z35" s="8">
        <f>'No. policies'!Z35*'Inputs &amp; Outputs'!$B$3</f>
        <v>21411245.02</v>
      </c>
      <c r="AA35" s="8">
        <f>'No. policies'!AA35*'Inputs &amp; Outputs'!$B$3</f>
        <v>21273020.239999998</v>
      </c>
      <c r="AB35" s="8">
        <f>'No. policies'!AB35*'Inputs &amp; Outputs'!$B$3</f>
        <v>21141593.399999999</v>
      </c>
      <c r="AC35" s="8">
        <f>'No. policies'!AC35*'Inputs &amp; Outputs'!$B$3</f>
        <v>20958049.02</v>
      </c>
      <c r="AD35" s="8">
        <f>'No. policies'!AD35*'Inputs &amp; Outputs'!$B$3</f>
        <v>20799430.420000002</v>
      </c>
      <c r="AE35" s="8">
        <f>'No. policies'!AE35*'Inputs &amp; Outputs'!$B$3</f>
        <v>20645343.780000001</v>
      </c>
      <c r="AF35" s="8">
        <f>'No. policies'!AF35*'Inputs &amp; Outputs'!$B$3</f>
        <v>20470863.32</v>
      </c>
      <c r="AG35" s="8">
        <f>'No. policies'!AG35*'Inputs &amp; Outputs'!$B$3</f>
        <v>20264659.140000001</v>
      </c>
      <c r="AH35" s="8">
        <f>'No. policies'!AH35*'Inputs &amp; Outputs'!$B$3</f>
        <v>20008603.399999999</v>
      </c>
      <c r="AI35" s="8">
        <f>'No. policies'!AI35*'Inputs &amp; Outputs'!$B$3</f>
        <v>19791069.32</v>
      </c>
      <c r="AJ35" s="8">
        <f>'No. policies'!AJ35*'Inputs &amp; Outputs'!$B$3</f>
        <v>19521417.699999999</v>
      </c>
      <c r="AK35" s="8">
        <f>'No. policies'!AK35*'Inputs &amp; Outputs'!$B$3</f>
        <v>19197382.559999999</v>
      </c>
      <c r="AL35" s="8">
        <f>'No. policies'!AL35*'Inputs &amp; Outputs'!$B$3</f>
        <v>18900539.18</v>
      </c>
      <c r="AM35" s="8">
        <f>'No. policies'!AM35*'Inputs &amp; Outputs'!$B$3</f>
        <v>18515322.580000002</v>
      </c>
      <c r="AN35" s="8">
        <f>'No. policies'!AN35*'Inputs &amp; Outputs'!$B$3</f>
        <v>18050796.68</v>
      </c>
      <c r="AO35" s="8">
        <f>'No. policies'!AO35*'Inputs &amp; Outputs'!$B$3</f>
        <v>17661048.120000001</v>
      </c>
      <c r="AP35" s="8">
        <f>'No. policies'!AP35*'Inputs &amp; Outputs'!$B$3</f>
        <v>17167064.48</v>
      </c>
      <c r="AQ35" s="8">
        <f>'No. policies'!AQ35*'Inputs &amp; Outputs'!$B$3</f>
        <v>16609633.4</v>
      </c>
      <c r="AR35" s="8">
        <f>'No. policies'!AR35*'Inputs &amp; Outputs'!$B$3</f>
        <v>15947967.24</v>
      </c>
      <c r="AS35" s="8">
        <f>'No. policies'!AS35*'Inputs &amp; Outputs'!$B$3</f>
        <v>15240981.48</v>
      </c>
      <c r="AT35" s="8">
        <f>'No. policies'!AT35*'Inputs &amp; Outputs'!$B$3</f>
        <v>14420696.720000001</v>
      </c>
      <c r="AU35" s="8">
        <f>'No. policies'!AU35*'Inputs &amp; Outputs'!$B$3</f>
        <v>13636667.640000001</v>
      </c>
      <c r="AV35" s="8">
        <f>'No. policies'!AV35*'Inputs &amp; Outputs'!$B$3</f>
        <v>12737073.58</v>
      </c>
      <c r="AW35" s="8">
        <f>'No. policies'!AW35*'Inputs &amp; Outputs'!$B$3</f>
        <v>11767234.140000001</v>
      </c>
      <c r="AX35" s="8">
        <f>'No. policies'!AX35*'Inputs &amp; Outputs'!$B$3</f>
        <v>10711287.460000001</v>
      </c>
      <c r="AY35" s="8">
        <f>'No. policies'!AY35*'Inputs &amp; Outputs'!$B$3</f>
        <v>9621351.0800000001</v>
      </c>
      <c r="AZ35" s="8">
        <f>'No. policies'!AZ35*'Inputs &amp; Outputs'!$B$3</f>
        <v>8520084.8000000007</v>
      </c>
      <c r="BA35" s="8">
        <f>'No. policies'!BA35*'Inputs &amp; Outputs'!$B$3</f>
        <v>7350839.1200000001</v>
      </c>
      <c r="BB35" s="8">
        <f>'No. policies'!BB35*'Inputs &amp; Outputs'!$B$3</f>
        <v>6351541.9400000004</v>
      </c>
      <c r="BC35" s="8">
        <f>'No. policies'!BC35*'Inputs &amp; Outputs'!$B$3</f>
        <v>5315989.08</v>
      </c>
      <c r="BD35" s="8">
        <f>'No. policies'!BD35*'Inputs &amp; Outputs'!$B$3</f>
        <v>4305362</v>
      </c>
      <c r="BE35" s="8">
        <f>'No. policies'!BE35*'Inputs &amp; Outputs'!$B$3</f>
        <v>3462417.44</v>
      </c>
      <c r="BF35" s="8">
        <f>'No. policies'!BF35*'Inputs &amp; Outputs'!$B$3</f>
        <v>2701048.16</v>
      </c>
      <c r="BG35" s="8">
        <f>'No. policies'!BG35*'Inputs &amp; Outputs'!$B$3</f>
        <v>2046179.94</v>
      </c>
      <c r="BH35" s="8">
        <f>'No. policies'!BH35*'Inputs &amp; Outputs'!$B$3</f>
        <v>1536334.44</v>
      </c>
      <c r="BI35" s="8">
        <f>'No. policies'!BI35*'Inputs &amp; Outputs'!$B$3</f>
        <v>1128458.04</v>
      </c>
      <c r="BJ35" s="8">
        <f>'No. policies'!BJ35*'Inputs &amp; Outputs'!$B$3</f>
        <v>799890.94000000006</v>
      </c>
      <c r="BK35" s="8">
        <f>'No. policies'!BK35*'Inputs &amp; Outputs'!$B$3</f>
        <v>548367.16</v>
      </c>
      <c r="BL35" s="8">
        <f>'No. policies'!BL35*'Inputs &amp; Outputs'!$B$3</f>
        <v>371620.72000000003</v>
      </c>
      <c r="BM35" s="8">
        <f>'No. policies'!BM35*'Inputs &amp; Outputs'!$B$3</f>
        <v>258321.72</v>
      </c>
      <c r="BN35" s="8">
        <f>'No. policies'!BN35*'Inputs &amp; Outputs'!$B$3</f>
        <v>158618.6</v>
      </c>
      <c r="BO35" s="8">
        <f>'No. policies'!BO35*'Inputs &amp; Outputs'!$B$3</f>
        <v>117830.96</v>
      </c>
      <c r="BP35" s="8">
        <f>'No. policies'!BP35*'Inputs &amp; Outputs'!$B$3</f>
        <v>86107.24</v>
      </c>
      <c r="BQ35" s="8">
        <f>'No. policies'!BQ35*'Inputs &amp; Outputs'!$B$3</f>
        <v>47585.58</v>
      </c>
      <c r="BR35" s="8">
        <f>'No. policies'!BR35*'Inputs &amp; Outputs'!$B$3</f>
        <v>27191.760000000002</v>
      </c>
      <c r="BS35" s="8">
        <f>'No. policies'!BS35*'Inputs &amp; Outputs'!$B$3</f>
        <v>13595.880000000001</v>
      </c>
    </row>
    <row r="36" spans="1:71" x14ac:dyDescent="0.25">
      <c r="A36" s="1">
        <v>35</v>
      </c>
      <c r="B36" s="8">
        <f>'No. policies'!B36*'Inputs &amp; Outputs'!$B$3</f>
        <v>22659800</v>
      </c>
      <c r="C36" s="8">
        <f>'No. policies'!C36*'Inputs &amp; Outputs'!$B$3</f>
        <v>22637140.199999999</v>
      </c>
      <c r="D36" s="8">
        <f>'No. policies'!D36*'Inputs &amp; Outputs'!$B$3</f>
        <v>22614480.399999999</v>
      </c>
      <c r="E36" s="8">
        <f>'No. policies'!E36*'Inputs &amp; Outputs'!$B$3</f>
        <v>22582756.68</v>
      </c>
      <c r="F36" s="8">
        <f>'No. policies'!F36*'Inputs &amp; Outputs'!$B$3</f>
        <v>22557830.899999999</v>
      </c>
      <c r="G36" s="8">
        <f>'No. policies'!G36*'Inputs &amp; Outputs'!$B$3</f>
        <v>22546501</v>
      </c>
      <c r="H36" s="8">
        <f>'No. policies'!H36*'Inputs &amp; Outputs'!$B$3</f>
        <v>22530639.140000001</v>
      </c>
      <c r="I36" s="8">
        <f>'No. policies'!I36*'Inputs &amp; Outputs'!$B$3</f>
        <v>22501181.399999999</v>
      </c>
      <c r="J36" s="8">
        <f>'No. policies'!J36*'Inputs &amp; Outputs'!$B$3</f>
        <v>22485319.539999999</v>
      </c>
      <c r="K36" s="8">
        <f>'No. policies'!K36*'Inputs &amp; Outputs'!$B$3</f>
        <v>22462659.739999998</v>
      </c>
      <c r="L36" s="8">
        <f>'No. policies'!L36*'Inputs &amp; Outputs'!$B$3</f>
        <v>22428670.039999999</v>
      </c>
      <c r="M36" s="8">
        <f>'No. policies'!M36*'Inputs &amp; Outputs'!$B$3</f>
        <v>22378818.48</v>
      </c>
      <c r="N36" s="8">
        <f>'No. policies'!N36*'Inputs &amp; Outputs'!$B$3</f>
        <v>22340296.82</v>
      </c>
      <c r="O36" s="8">
        <f>'No. policies'!O36*'Inputs &amp; Outputs'!$B$3</f>
        <v>22310839.080000002</v>
      </c>
      <c r="P36" s="8">
        <f>'No. policies'!P36*'Inputs &amp; Outputs'!$B$3</f>
        <v>22251923.600000001</v>
      </c>
      <c r="Q36" s="8">
        <f>'No. policies'!Q36*'Inputs &amp; Outputs'!$B$3</f>
        <v>22231529.780000001</v>
      </c>
      <c r="R36" s="8">
        <f>'No. policies'!R36*'Inputs &amp; Outputs'!$B$3</f>
        <v>22165816.359999999</v>
      </c>
      <c r="S36" s="8">
        <f>'No. policies'!S36*'Inputs &amp; Outputs'!$B$3</f>
        <v>22118230.780000001</v>
      </c>
      <c r="T36" s="8">
        <f>'No. policies'!T36*'Inputs &amp; Outputs'!$B$3</f>
        <v>22041187.460000001</v>
      </c>
      <c r="U36" s="8">
        <f>'No. policies'!U36*'Inputs &amp; Outputs'!$B$3</f>
        <v>21970942.080000002</v>
      </c>
      <c r="V36" s="8">
        <f>'No. policies'!V36*'Inputs &amp; Outputs'!$B$3</f>
        <v>21905228.66</v>
      </c>
      <c r="W36" s="8">
        <f>'No. policies'!W36*'Inputs &amp; Outputs'!$B$3</f>
        <v>21789663.68</v>
      </c>
      <c r="X36" s="8">
        <f>'No. policies'!X36*'Inputs &amp; Outputs'!$B$3</f>
        <v>21705822.420000002</v>
      </c>
      <c r="Y36" s="8">
        <f>'No. policies'!Y36*'Inputs &amp; Outputs'!$B$3</f>
        <v>21617449.199999999</v>
      </c>
      <c r="Z36" s="8">
        <f>'No. policies'!Z36*'Inputs &amp; Outputs'!$B$3</f>
        <v>21510948.140000001</v>
      </c>
      <c r="AA36" s="8">
        <f>'No. policies'!AA36*'Inputs &amp; Outputs'!$B$3</f>
        <v>21350063.559999999</v>
      </c>
      <c r="AB36" s="8">
        <f>'No. policies'!AB36*'Inputs &amp; Outputs'!$B$3</f>
        <v>21225434.66</v>
      </c>
      <c r="AC36" s="8">
        <f>'No. policies'!AC36*'Inputs &amp; Outputs'!$B$3</f>
        <v>21082677.920000002</v>
      </c>
      <c r="AD36" s="8">
        <f>'No. policies'!AD36*'Inputs &amp; Outputs'!$B$3</f>
        <v>20928591.280000001</v>
      </c>
      <c r="AE36" s="8">
        <f>'No. policies'!AE36*'Inputs &amp; Outputs'!$B$3</f>
        <v>20731451.02</v>
      </c>
      <c r="AF36" s="8">
        <f>'No. policies'!AF36*'Inputs &amp; Outputs'!$B$3</f>
        <v>20588694.280000001</v>
      </c>
      <c r="AG36" s="8">
        <f>'No. policies'!AG36*'Inputs &amp; Outputs'!$B$3</f>
        <v>20371160.199999999</v>
      </c>
      <c r="AH36" s="8">
        <f>'No. policies'!AH36*'Inputs &amp; Outputs'!$B$3</f>
        <v>20144562.199999999</v>
      </c>
      <c r="AI36" s="8">
        <f>'No. policies'!AI36*'Inputs &amp; Outputs'!$B$3</f>
        <v>19881708.52</v>
      </c>
      <c r="AJ36" s="8">
        <f>'No. policies'!AJ36*'Inputs &amp; Outputs'!$B$3</f>
        <v>19582599.16</v>
      </c>
      <c r="AK36" s="8">
        <f>'No. policies'!AK36*'Inputs &amp; Outputs'!$B$3</f>
        <v>19290287.739999998</v>
      </c>
      <c r="AL36" s="8">
        <f>'No. policies'!AL36*'Inputs &amp; Outputs'!$B$3</f>
        <v>18993444.359999999</v>
      </c>
      <c r="AM36" s="8">
        <f>'No. policies'!AM36*'Inputs &amp; Outputs'!$B$3</f>
        <v>18635419.52</v>
      </c>
      <c r="AN36" s="8">
        <f>'No. policies'!AN36*'Inputs &amp; Outputs'!$B$3</f>
        <v>18232075.080000002</v>
      </c>
      <c r="AO36" s="8">
        <f>'No. policies'!AO36*'Inputs &amp; Outputs'!$B$3</f>
        <v>17790208.98</v>
      </c>
      <c r="AP36" s="8">
        <f>'No. policies'!AP36*'Inputs &amp; Outputs'!$B$3</f>
        <v>17210118.100000001</v>
      </c>
      <c r="AQ36" s="8">
        <f>'No. policies'!AQ36*'Inputs &amp; Outputs'!$B$3</f>
        <v>16659484.960000001</v>
      </c>
      <c r="AR36" s="8">
        <f>'No. policies'!AR36*'Inputs &amp; Outputs'!$B$3</f>
        <v>16038606.439999999</v>
      </c>
      <c r="AS36" s="8">
        <f>'No. policies'!AS36*'Inputs &amp; Outputs'!$B$3</f>
        <v>15379206.26</v>
      </c>
      <c r="AT36" s="8">
        <f>'No. policies'!AT36*'Inputs &amp; Outputs'!$B$3</f>
        <v>14620102.960000001</v>
      </c>
      <c r="AU36" s="8">
        <f>'No. policies'!AU36*'Inputs &amp; Outputs'!$B$3</f>
        <v>13761296.540000001</v>
      </c>
      <c r="AV36" s="8">
        <f>'No. policies'!AV36*'Inputs &amp; Outputs'!$B$3</f>
        <v>12818648.859999999</v>
      </c>
      <c r="AW36" s="8">
        <f>'No. policies'!AW36*'Inputs &amp; Outputs'!$B$3</f>
        <v>11785361.98</v>
      </c>
      <c r="AX36" s="8">
        <f>'No. policies'!AX36*'Inputs &amp; Outputs'!$B$3</f>
        <v>10799660.68</v>
      </c>
      <c r="AY36" s="8">
        <f>'No. policies'!AY36*'Inputs &amp; Outputs'!$B$3</f>
        <v>9682532.540000001</v>
      </c>
      <c r="AZ36" s="8">
        <f>'No. policies'!AZ36*'Inputs &amp; Outputs'!$B$3</f>
        <v>8517818.8200000003</v>
      </c>
      <c r="BA36" s="8">
        <f>'No. policies'!BA36*'Inputs &amp; Outputs'!$B$3</f>
        <v>7468670.0800000001</v>
      </c>
      <c r="BB36" s="8">
        <f>'No. policies'!BB36*'Inputs &amp; Outputs'!$B$3</f>
        <v>6319818.2199999997</v>
      </c>
      <c r="BC36" s="8">
        <f>'No. policies'!BC36*'Inputs &amp; Outputs'!$B$3</f>
        <v>5281999.38</v>
      </c>
      <c r="BD36" s="8">
        <f>'No. policies'!BD36*'Inputs &amp; Outputs'!$B$3</f>
        <v>4323489.84</v>
      </c>
      <c r="BE36" s="8">
        <f>'No. policies'!BE36*'Inputs &amp; Outputs'!$B$3</f>
        <v>3442023.62</v>
      </c>
      <c r="BF36" s="8">
        <f>'No. policies'!BF36*'Inputs &amp; Outputs'!$B$3</f>
        <v>2707846.1</v>
      </c>
      <c r="BG36" s="8">
        <f>'No. policies'!BG36*'Inputs &amp; Outputs'!$B$3</f>
        <v>2028052.1</v>
      </c>
      <c r="BH36" s="8">
        <f>'No. policies'!BH36*'Inputs &amp; Outputs'!$B$3</f>
        <v>1572590.12</v>
      </c>
      <c r="BI36" s="8">
        <f>'No. policies'!BI36*'Inputs &amp; Outputs'!$B$3</f>
        <v>1146585.8800000001</v>
      </c>
      <c r="BJ36" s="8">
        <f>'No. policies'!BJ36*'Inputs &amp; Outputs'!$B$3</f>
        <v>829348.68</v>
      </c>
      <c r="BK36" s="8">
        <f>'No. policies'!BK36*'Inputs &amp; Outputs'!$B$3</f>
        <v>564229.02</v>
      </c>
      <c r="BL36" s="8">
        <f>'No. policies'!BL36*'Inputs &amp; Outputs'!$B$3</f>
        <v>376152.68</v>
      </c>
      <c r="BM36" s="8">
        <f>'No. policies'!BM36*'Inputs &amp; Outputs'!$B$3</f>
        <v>253789.76</v>
      </c>
      <c r="BN36" s="8">
        <f>'No. policies'!BN36*'Inputs &amp; Outputs'!$B$3</f>
        <v>151820.66</v>
      </c>
      <c r="BO36" s="8">
        <f>'No. policies'!BO36*'Inputs &amp; Outputs'!$B$3</f>
        <v>90639.2</v>
      </c>
      <c r="BP36" s="8">
        <f>'No. policies'!BP36*'Inputs &amp; Outputs'!$B$3</f>
        <v>58915.48</v>
      </c>
      <c r="BQ36" s="8">
        <f>'No. policies'!BQ36*'Inputs &amp; Outputs'!$B$3</f>
        <v>31723.72</v>
      </c>
      <c r="BR36" s="8">
        <f>'No. policies'!BR36*'Inputs &amp; Outputs'!$B$3</f>
        <v>18127.84</v>
      </c>
      <c r="BS36" s="8">
        <f>'No. policies'!BS36*'Inputs &amp; Outputs'!$B$3</f>
        <v>11329.9</v>
      </c>
    </row>
    <row r="37" spans="1:71" x14ac:dyDescent="0.25">
      <c r="A37" s="1">
        <v>36</v>
      </c>
      <c r="B37" s="8">
        <f>'No. policies'!B37*'Inputs &amp; Outputs'!$B$3</f>
        <v>22659800</v>
      </c>
      <c r="C37" s="8">
        <f>'No. policies'!C37*'Inputs &amp; Outputs'!$B$3</f>
        <v>22646204.120000001</v>
      </c>
      <c r="D37" s="8">
        <f>'No. policies'!D37*'Inputs &amp; Outputs'!$B$3</f>
        <v>22637140.199999999</v>
      </c>
      <c r="E37" s="8">
        <f>'No. policies'!E37*'Inputs &amp; Outputs'!$B$3</f>
        <v>22621278.34</v>
      </c>
      <c r="F37" s="8">
        <f>'No. policies'!F37*'Inputs &amp; Outputs'!$B$3</f>
        <v>22594086.580000002</v>
      </c>
      <c r="G37" s="8">
        <f>'No. policies'!G37*'Inputs &amp; Outputs'!$B$3</f>
        <v>22564628.84</v>
      </c>
      <c r="H37" s="8">
        <f>'No. policies'!H37*'Inputs &amp; Outputs'!$B$3</f>
        <v>22551032.960000001</v>
      </c>
      <c r="I37" s="8">
        <f>'No. policies'!I37*'Inputs &amp; Outputs'!$B$3</f>
        <v>22514777.280000001</v>
      </c>
      <c r="J37" s="8">
        <f>'No. policies'!J37*'Inputs &amp; Outputs'!$B$3</f>
        <v>22478521.600000001</v>
      </c>
      <c r="K37" s="8">
        <f>'No. policies'!K37*'Inputs &amp; Outputs'!$B$3</f>
        <v>22453595.82</v>
      </c>
      <c r="L37" s="8">
        <f>'No. policies'!L37*'Inputs &amp; Outputs'!$B$3</f>
        <v>22403744.260000002</v>
      </c>
      <c r="M37" s="8">
        <f>'No. policies'!M37*'Inputs &amp; Outputs'!$B$3</f>
        <v>22367488.580000002</v>
      </c>
      <c r="N37" s="8">
        <f>'No. policies'!N37*'Inputs &amp; Outputs'!$B$3</f>
        <v>22315371.039999999</v>
      </c>
      <c r="O37" s="8">
        <f>'No. policies'!O37*'Inputs &amp; Outputs'!$B$3</f>
        <v>22251923.600000001</v>
      </c>
      <c r="P37" s="8">
        <f>'No. policies'!P37*'Inputs &amp; Outputs'!$B$3</f>
        <v>22204338.02</v>
      </c>
      <c r="Q37" s="8">
        <f>'No. policies'!Q37*'Inputs &amp; Outputs'!$B$3</f>
        <v>22152220.48</v>
      </c>
      <c r="R37" s="8">
        <f>'No. policies'!R37*'Inputs &amp; Outputs'!$B$3</f>
        <v>22077443.140000001</v>
      </c>
      <c r="S37" s="8">
        <f>'No. policies'!S37*'Inputs &amp; Outputs'!$B$3</f>
        <v>22009463.739999998</v>
      </c>
      <c r="T37" s="8">
        <f>'No. policies'!T37*'Inputs &amp; Outputs'!$B$3</f>
        <v>21955080.219999999</v>
      </c>
      <c r="U37" s="8">
        <f>'No. policies'!U37*'Inputs &amp; Outputs'!$B$3</f>
        <v>21878036.899999999</v>
      </c>
      <c r="V37" s="8">
        <f>'No. policies'!V37*'Inputs &amp; Outputs'!$B$3</f>
        <v>21794195.640000001</v>
      </c>
      <c r="W37" s="8">
        <f>'No. policies'!W37*'Inputs &amp; Outputs'!$B$3</f>
        <v>21721684.280000001</v>
      </c>
      <c r="X37" s="8">
        <f>'No. policies'!X37*'Inputs &amp; Outputs'!$B$3</f>
        <v>21624247.140000001</v>
      </c>
      <c r="Y37" s="8">
        <f>'No. policies'!Y37*'Inputs &amp; Outputs'!$B$3</f>
        <v>21547203.82</v>
      </c>
      <c r="Z37" s="8">
        <f>'No. policies'!Z37*'Inputs &amp; Outputs'!$B$3</f>
        <v>21424840.899999999</v>
      </c>
      <c r="AA37" s="8">
        <f>'No. policies'!AA37*'Inputs &amp; Outputs'!$B$3</f>
        <v>21300212</v>
      </c>
      <c r="AB37" s="8">
        <f>'No. policies'!AB37*'Inputs &amp; Outputs'!$B$3</f>
        <v>21143859.379999999</v>
      </c>
      <c r="AC37" s="8">
        <f>'No. policies'!AC37*'Inputs &amp; Outputs'!$B$3</f>
        <v>20978442.84</v>
      </c>
      <c r="AD37" s="8">
        <f>'No. policies'!AD37*'Inputs &amp; Outputs'!$B$3</f>
        <v>20831154.140000001</v>
      </c>
      <c r="AE37" s="8">
        <f>'No. policies'!AE37*'Inputs &amp; Outputs'!$B$3</f>
        <v>20658939.66</v>
      </c>
      <c r="AF37" s="8">
        <f>'No. policies'!AF37*'Inputs &amp; Outputs'!$B$3</f>
        <v>20475395.280000001</v>
      </c>
      <c r="AG37" s="8">
        <f>'No. policies'!AG37*'Inputs &amp; Outputs'!$B$3</f>
        <v>20257861.199999999</v>
      </c>
      <c r="AH37" s="8">
        <f>'No. policies'!AH37*'Inputs &amp; Outputs'!$B$3</f>
        <v>20013135.359999999</v>
      </c>
      <c r="AI37" s="8">
        <f>'No. policies'!AI37*'Inputs &amp; Outputs'!$B$3</f>
        <v>19770675.5</v>
      </c>
      <c r="AJ37" s="8">
        <f>'No. policies'!AJ37*'Inputs &amp; Outputs'!$B$3</f>
        <v>19487428</v>
      </c>
      <c r="AK37" s="8">
        <f>'No. policies'!AK37*'Inputs &amp; Outputs'!$B$3</f>
        <v>19176988.739999998</v>
      </c>
      <c r="AL37" s="8">
        <f>'No. policies'!AL37*'Inputs &amp; Outputs'!$B$3</f>
        <v>18846155.66</v>
      </c>
      <c r="AM37" s="8">
        <f>'No. policies'!AM37*'Inputs &amp; Outputs'!$B$3</f>
        <v>18456407.100000001</v>
      </c>
      <c r="AN37" s="8">
        <f>'No. policies'!AN37*'Inputs &amp; Outputs'!$B$3</f>
        <v>18037200.800000001</v>
      </c>
      <c r="AO37" s="8">
        <f>'No. policies'!AO37*'Inputs &amp; Outputs'!$B$3</f>
        <v>17606664.600000001</v>
      </c>
      <c r="AP37" s="8">
        <f>'No. policies'!AP37*'Inputs &amp; Outputs'!$B$3</f>
        <v>17108149</v>
      </c>
      <c r="AQ37" s="8">
        <f>'No. policies'!AQ37*'Inputs &amp; Outputs'!$B$3</f>
        <v>16589239.58</v>
      </c>
      <c r="AR37" s="8">
        <f>'No. policies'!AR37*'Inputs &amp; Outputs'!$B$3</f>
        <v>15991020.859999999</v>
      </c>
      <c r="AS37" s="8">
        <f>'No. policies'!AS37*'Inputs &amp; Outputs'!$B$3</f>
        <v>15302162.939999999</v>
      </c>
      <c r="AT37" s="8">
        <f>'No. policies'!AT37*'Inputs &amp; Outputs'!$B$3</f>
        <v>14533995.720000001</v>
      </c>
      <c r="AU37" s="8">
        <f>'No. policies'!AU37*'Inputs &amp; Outputs'!$B$3</f>
        <v>13672923.32</v>
      </c>
      <c r="AV37" s="8">
        <f>'No. policies'!AV37*'Inputs &amp; Outputs'!$B$3</f>
        <v>12805052.98</v>
      </c>
      <c r="AW37" s="8">
        <f>'No. policies'!AW37*'Inputs &amp; Outputs'!$B$3</f>
        <v>11907724.9</v>
      </c>
      <c r="AX37" s="8">
        <f>'No. policies'!AX37*'Inputs &amp; Outputs'!$B$3</f>
        <v>10933353.5</v>
      </c>
      <c r="AY37" s="8">
        <f>'No. policies'!AY37*'Inputs &amp; Outputs'!$B$3</f>
        <v>9816225.3599999994</v>
      </c>
      <c r="AZ37" s="8">
        <f>'No. policies'!AZ37*'Inputs &amp; Outputs'!$B$3</f>
        <v>8649245.6600000001</v>
      </c>
      <c r="BA37" s="8">
        <f>'No. policies'!BA37*'Inputs &amp; Outputs'!$B$3</f>
        <v>7541181.4400000004</v>
      </c>
      <c r="BB37" s="8">
        <f>'No. policies'!BB37*'Inputs &amp; Outputs'!$B$3</f>
        <v>6535086.3200000003</v>
      </c>
      <c r="BC37" s="8">
        <f>'No. policies'!BC37*'Inputs &amp; Outputs'!$B$3</f>
        <v>5481405.6200000001</v>
      </c>
      <c r="BD37" s="8">
        <f>'No. policies'!BD37*'Inputs &amp; Outputs'!$B$3</f>
        <v>4520630.0999999996</v>
      </c>
      <c r="BE37" s="8">
        <f>'No. policies'!BE37*'Inputs &amp; Outputs'!$B$3</f>
        <v>3661823.68</v>
      </c>
      <c r="BF37" s="8">
        <f>'No. policies'!BF37*'Inputs &amp; Outputs'!$B$3</f>
        <v>2882326.56</v>
      </c>
      <c r="BG37" s="8">
        <f>'No. policies'!BG37*'Inputs &amp; Outputs'!$B$3</f>
        <v>2157212.96</v>
      </c>
      <c r="BH37" s="8">
        <f>'No. policies'!BH37*'Inputs &amp; Outputs'!$B$3</f>
        <v>1617909.72</v>
      </c>
      <c r="BI37" s="8">
        <f>'No. policies'!BI37*'Inputs &amp; Outputs'!$B$3</f>
        <v>1176043.6200000001</v>
      </c>
      <c r="BJ37" s="8">
        <f>'No. policies'!BJ37*'Inputs &amp; Outputs'!$B$3</f>
        <v>808954.86</v>
      </c>
      <c r="BK37" s="8">
        <f>'No. policies'!BK37*'Inputs &amp; Outputs'!$B$3</f>
        <v>555165.1</v>
      </c>
      <c r="BL37" s="8">
        <f>'No. policies'!BL37*'Inputs &amp; Outputs'!$B$3</f>
        <v>378418.66</v>
      </c>
      <c r="BM37" s="8">
        <f>'No. policies'!BM37*'Inputs &amp; Outputs'!$B$3</f>
        <v>267385.64</v>
      </c>
      <c r="BN37" s="8">
        <f>'No. policies'!BN37*'Inputs &amp; Outputs'!$B$3</f>
        <v>169948.5</v>
      </c>
      <c r="BO37" s="8">
        <f>'No. policies'!BO37*'Inputs &amp; Outputs'!$B$3</f>
        <v>74777.34</v>
      </c>
      <c r="BP37" s="8">
        <f>'No. policies'!BP37*'Inputs &amp; Outputs'!$B$3</f>
        <v>54383.520000000004</v>
      </c>
      <c r="BQ37" s="8">
        <f>'No. policies'!BQ37*'Inputs &amp; Outputs'!$B$3</f>
        <v>27191.760000000002</v>
      </c>
      <c r="BR37" s="8">
        <f>'No. policies'!BR37*'Inputs &amp; Outputs'!$B$3</f>
        <v>11329.9</v>
      </c>
      <c r="BS37" s="8">
        <f>'No. policies'!BS37*'Inputs &amp; Outputs'!$B$3</f>
        <v>6797.9400000000005</v>
      </c>
    </row>
    <row r="38" spans="1:71" x14ac:dyDescent="0.25">
      <c r="A38" s="1">
        <v>37</v>
      </c>
      <c r="B38" s="8">
        <f>'No. policies'!B38*'Inputs &amp; Outputs'!$B$3</f>
        <v>22659800</v>
      </c>
      <c r="C38" s="8">
        <f>'No. policies'!C38*'Inputs &amp; Outputs'!$B$3</f>
        <v>22659800</v>
      </c>
      <c r="D38" s="8">
        <f>'No. policies'!D38*'Inputs &amp; Outputs'!$B$3</f>
        <v>22632608.239999998</v>
      </c>
      <c r="E38" s="8">
        <f>'No. policies'!E38*'Inputs &amp; Outputs'!$B$3</f>
        <v>22609948.440000001</v>
      </c>
      <c r="F38" s="8">
        <f>'No. policies'!F38*'Inputs &amp; Outputs'!$B$3</f>
        <v>22585022.66</v>
      </c>
      <c r="G38" s="8">
        <f>'No. policies'!G38*'Inputs &amp; Outputs'!$B$3</f>
        <v>22573692.760000002</v>
      </c>
      <c r="H38" s="8">
        <f>'No. policies'!H38*'Inputs &amp; Outputs'!$B$3</f>
        <v>22546501</v>
      </c>
      <c r="I38" s="8">
        <f>'No. policies'!I38*'Inputs &amp; Outputs'!$B$3</f>
        <v>22521575.219999999</v>
      </c>
      <c r="J38" s="8">
        <f>'No. policies'!J38*'Inputs &amp; Outputs'!$B$3</f>
        <v>22492117.48</v>
      </c>
      <c r="K38" s="8">
        <f>'No. policies'!K38*'Inputs &amp; Outputs'!$B$3</f>
        <v>22460393.760000002</v>
      </c>
      <c r="L38" s="8">
        <f>'No. policies'!L38*'Inputs &amp; Outputs'!$B$3</f>
        <v>22430936.02</v>
      </c>
      <c r="M38" s="8">
        <f>'No. policies'!M38*'Inputs &amp; Outputs'!$B$3</f>
        <v>22396946.32</v>
      </c>
      <c r="N38" s="8">
        <f>'No. policies'!N38*'Inputs &amp; Outputs'!$B$3</f>
        <v>22347094.760000002</v>
      </c>
      <c r="O38" s="8">
        <f>'No. policies'!O38*'Inputs &amp; Outputs'!$B$3</f>
        <v>22315371.039999999</v>
      </c>
      <c r="P38" s="8">
        <f>'No. policies'!P38*'Inputs &amp; Outputs'!$B$3</f>
        <v>22281381.34</v>
      </c>
      <c r="Q38" s="8">
        <f>'No. policies'!Q38*'Inputs &amp; Outputs'!$B$3</f>
        <v>22226997.82</v>
      </c>
      <c r="R38" s="8">
        <f>'No. policies'!R38*'Inputs &amp; Outputs'!$B$3</f>
        <v>22188476.16</v>
      </c>
      <c r="S38" s="8">
        <f>'No. policies'!S38*'Inputs &amp; Outputs'!$B$3</f>
        <v>22111432.84</v>
      </c>
      <c r="T38" s="8">
        <f>'No. policies'!T38*'Inputs &amp; Outputs'!$B$3</f>
        <v>22041187.460000001</v>
      </c>
      <c r="U38" s="8">
        <f>'No. policies'!U38*'Inputs &amp; Outputs'!$B$3</f>
        <v>21984537.960000001</v>
      </c>
      <c r="V38" s="8">
        <f>'No. policies'!V38*'Inputs &amp; Outputs'!$B$3</f>
        <v>21891632.780000001</v>
      </c>
      <c r="W38" s="8">
        <f>'No. policies'!W38*'Inputs &amp; Outputs'!$B$3</f>
        <v>21798727.600000001</v>
      </c>
      <c r="X38" s="8">
        <f>'No. policies'!X38*'Inputs &amp; Outputs'!$B$3</f>
        <v>21694492.52</v>
      </c>
      <c r="Y38" s="8">
        <f>'No. policies'!Y38*'Inputs &amp; Outputs'!$B$3</f>
        <v>21606119.300000001</v>
      </c>
      <c r="Z38" s="8">
        <f>'No. policies'!Z38*'Inputs &amp; Outputs'!$B$3</f>
        <v>21508682.16</v>
      </c>
      <c r="AA38" s="8">
        <f>'No. policies'!AA38*'Inputs &amp; Outputs'!$B$3</f>
        <v>21368191.399999999</v>
      </c>
      <c r="AB38" s="8">
        <f>'No. policies'!AB38*'Inputs &amp; Outputs'!$B$3</f>
        <v>21241296.52</v>
      </c>
      <c r="AC38" s="8">
        <f>'No. policies'!AC38*'Inputs &amp; Outputs'!$B$3</f>
        <v>21109869.68</v>
      </c>
      <c r="AD38" s="8">
        <f>'No. policies'!AD38*'Inputs &amp; Outputs'!$B$3</f>
        <v>20962580.98</v>
      </c>
      <c r="AE38" s="8">
        <f>'No. policies'!AE38*'Inputs &amp; Outputs'!$B$3</f>
        <v>20810760.32</v>
      </c>
      <c r="AF38" s="8">
        <f>'No. policies'!AF38*'Inputs &amp; Outputs'!$B$3</f>
        <v>20590960.260000002</v>
      </c>
      <c r="AG38" s="8">
        <f>'No. policies'!AG38*'Inputs &amp; Outputs'!$B$3</f>
        <v>20375692.16</v>
      </c>
      <c r="AH38" s="8">
        <f>'No. policies'!AH38*'Inputs &amp; Outputs'!$B$3</f>
        <v>20140030.239999998</v>
      </c>
      <c r="AI38" s="8">
        <f>'No. policies'!AI38*'Inputs &amp; Outputs'!$B$3</f>
        <v>19877176.559999999</v>
      </c>
      <c r="AJ38" s="8">
        <f>'No. policies'!AJ38*'Inputs &amp; Outputs'!$B$3</f>
        <v>19612056.899999999</v>
      </c>
      <c r="AK38" s="8">
        <f>'No. policies'!AK38*'Inputs &amp; Outputs'!$B$3</f>
        <v>19274425.879999999</v>
      </c>
      <c r="AL38" s="8">
        <f>'No. policies'!AL38*'Inputs &amp; Outputs'!$B$3</f>
        <v>18954922.699999999</v>
      </c>
      <c r="AM38" s="8">
        <f>'No. policies'!AM38*'Inputs &amp; Outputs'!$B$3</f>
        <v>18594631.879999999</v>
      </c>
      <c r="AN38" s="8">
        <f>'No. policies'!AN38*'Inputs &amp; Outputs'!$B$3</f>
        <v>18127840</v>
      </c>
      <c r="AO38" s="8">
        <f>'No. policies'!AO38*'Inputs &amp; Outputs'!$B$3</f>
        <v>17665580.080000002</v>
      </c>
      <c r="AP38" s="8">
        <f>'No. policies'!AP38*'Inputs &amp; Outputs'!$B$3</f>
        <v>17148936.640000001</v>
      </c>
      <c r="AQ38" s="8">
        <f>'No. policies'!AQ38*'Inputs &amp; Outputs'!$B$3</f>
        <v>16661750.939999999</v>
      </c>
      <c r="AR38" s="8">
        <f>'No. policies'!AR38*'Inputs &amp; Outputs'!$B$3</f>
        <v>16068064.18</v>
      </c>
      <c r="AS38" s="8">
        <f>'No. policies'!AS38*'Inputs &amp; Outputs'!$B$3</f>
        <v>15399600.08</v>
      </c>
      <c r="AT38" s="8">
        <f>'No. policies'!AT38*'Inputs &amp; Outputs'!$B$3</f>
        <v>14624634.92</v>
      </c>
      <c r="AU38" s="8">
        <f>'No. policies'!AU38*'Inputs &amp; Outputs'!$B$3</f>
        <v>13817946.040000001</v>
      </c>
      <c r="AV38" s="8">
        <f>'No. policies'!AV38*'Inputs &amp; Outputs'!$B$3</f>
        <v>12897958.16</v>
      </c>
      <c r="AW38" s="8">
        <f>'No. policies'!AW38*'Inputs &amp; Outputs'!$B$3</f>
        <v>11928118.720000001</v>
      </c>
      <c r="AX38" s="8">
        <f>'No. policies'!AX38*'Inputs &amp; Outputs'!$B$3</f>
        <v>10892565.859999999</v>
      </c>
      <c r="AY38" s="8">
        <f>'No. policies'!AY38*'Inputs &amp; Outputs'!$B$3</f>
        <v>9847949.0800000001</v>
      </c>
      <c r="AZ38" s="8">
        <f>'No. policies'!AZ38*'Inputs &amp; Outputs'!$B$3</f>
        <v>8728554.9600000009</v>
      </c>
      <c r="BA38" s="8">
        <f>'No. policies'!BA38*'Inputs &amp; Outputs'!$B$3</f>
        <v>7595564.96</v>
      </c>
      <c r="BB38" s="8">
        <f>'No. policies'!BB38*'Inputs &amp; Outputs'!$B$3</f>
        <v>6476170.8399999999</v>
      </c>
      <c r="BC38" s="8">
        <f>'No. policies'!BC38*'Inputs &amp; Outputs'!$B$3</f>
        <v>5436086.0200000005</v>
      </c>
      <c r="BD38" s="8">
        <f>'No. policies'!BD38*'Inputs &amp; Outputs'!$B$3</f>
        <v>4436788.84</v>
      </c>
      <c r="BE38" s="8">
        <f>'No. policies'!BE38*'Inputs &amp; Outputs'!$B$3</f>
        <v>3559854.58</v>
      </c>
      <c r="BF38" s="8">
        <f>'No. policies'!BF38*'Inputs &amp; Outputs'!$B$3</f>
        <v>2793953.34</v>
      </c>
      <c r="BG38" s="8">
        <f>'No. policies'!BG38*'Inputs &amp; Outputs'!$B$3</f>
        <v>2166276.88</v>
      </c>
      <c r="BH38" s="8">
        <f>'No. policies'!BH38*'Inputs &amp; Outputs'!$B$3</f>
        <v>1613377.76</v>
      </c>
      <c r="BI38" s="8">
        <f>'No. policies'!BI38*'Inputs &amp; Outputs'!$B$3</f>
        <v>1146585.8800000001</v>
      </c>
      <c r="BJ38" s="8">
        <f>'No. policies'!BJ38*'Inputs &amp; Outputs'!$B$3</f>
        <v>808954.86</v>
      </c>
      <c r="BK38" s="8">
        <f>'No. policies'!BK38*'Inputs &amp; Outputs'!$B$3</f>
        <v>537037.26</v>
      </c>
      <c r="BL38" s="8">
        <f>'No. policies'!BL38*'Inputs &amp; Outputs'!$B$3</f>
        <v>353492.88</v>
      </c>
      <c r="BM38" s="8">
        <f>'No. policies'!BM38*'Inputs &amp; Outputs'!$B$3</f>
        <v>217534.08000000002</v>
      </c>
      <c r="BN38" s="8">
        <f>'No. policies'!BN38*'Inputs &amp; Outputs'!$B$3</f>
        <v>158618.6</v>
      </c>
      <c r="BO38" s="8">
        <f>'No. policies'!BO38*'Inputs &amp; Outputs'!$B$3</f>
        <v>106501.06</v>
      </c>
      <c r="BP38" s="8">
        <f>'No. policies'!BP38*'Inputs &amp; Outputs'!$B$3</f>
        <v>63447.44</v>
      </c>
      <c r="BQ38" s="8">
        <f>'No. policies'!BQ38*'Inputs &amp; Outputs'!$B$3</f>
        <v>33989.699999999997</v>
      </c>
      <c r="BR38" s="8">
        <f>'No. policies'!BR38*'Inputs &amp; Outputs'!$B$3</f>
        <v>20393.82</v>
      </c>
      <c r="BS38" s="8">
        <f>'No. policies'!BS38*'Inputs &amp; Outputs'!$B$3</f>
        <v>18127.84</v>
      </c>
    </row>
    <row r="39" spans="1:71" x14ac:dyDescent="0.25">
      <c r="A39" s="1">
        <v>38</v>
      </c>
      <c r="B39" s="8">
        <f>'No. policies'!B39*'Inputs &amp; Outputs'!$B$3</f>
        <v>22659800</v>
      </c>
      <c r="C39" s="8">
        <f>'No. policies'!C39*'Inputs &amp; Outputs'!$B$3</f>
        <v>22634874.219999999</v>
      </c>
      <c r="D39" s="8">
        <f>'No. policies'!D39*'Inputs &amp; Outputs'!$B$3</f>
        <v>22612214.420000002</v>
      </c>
      <c r="E39" s="8">
        <f>'No. policies'!E39*'Inputs &amp; Outputs'!$B$3</f>
        <v>22591820.600000001</v>
      </c>
      <c r="F39" s="8">
        <f>'No. policies'!F39*'Inputs &amp; Outputs'!$B$3</f>
        <v>22569160.800000001</v>
      </c>
      <c r="G39" s="8">
        <f>'No. policies'!G39*'Inputs &amp; Outputs'!$B$3</f>
        <v>22541969.039999999</v>
      </c>
      <c r="H39" s="8">
        <f>'No. policies'!H39*'Inputs &amp; Outputs'!$B$3</f>
        <v>22510245.32</v>
      </c>
      <c r="I39" s="8">
        <f>'No. policies'!I39*'Inputs &amp; Outputs'!$B$3</f>
        <v>22476255.620000001</v>
      </c>
      <c r="J39" s="8">
        <f>'No. policies'!J39*'Inputs &amp; Outputs'!$B$3</f>
        <v>22455861.800000001</v>
      </c>
      <c r="K39" s="8">
        <f>'No. policies'!K39*'Inputs &amp; Outputs'!$B$3</f>
        <v>22426404.059999999</v>
      </c>
      <c r="L39" s="8">
        <f>'No. policies'!L39*'Inputs &amp; Outputs'!$B$3</f>
        <v>22385616.420000002</v>
      </c>
      <c r="M39" s="8">
        <f>'No. policies'!M39*'Inputs &amp; Outputs'!$B$3</f>
        <v>22360690.640000001</v>
      </c>
      <c r="N39" s="8">
        <f>'No. policies'!N39*'Inputs &amp; Outputs'!$B$3</f>
        <v>22313105.059999999</v>
      </c>
      <c r="O39" s="8">
        <f>'No. policies'!O39*'Inputs &amp; Outputs'!$B$3</f>
        <v>22270051.440000001</v>
      </c>
      <c r="P39" s="8">
        <f>'No. policies'!P39*'Inputs &amp; Outputs'!$B$3</f>
        <v>22222465.859999999</v>
      </c>
      <c r="Q39" s="8">
        <f>'No. policies'!Q39*'Inputs &amp; Outputs'!$B$3</f>
        <v>22165816.359999999</v>
      </c>
      <c r="R39" s="8">
        <f>'No. policies'!R39*'Inputs &amp; Outputs'!$B$3</f>
        <v>22109166.859999999</v>
      </c>
      <c r="S39" s="8">
        <f>'No. policies'!S39*'Inputs &amp; Outputs'!$B$3</f>
        <v>22034389.52</v>
      </c>
      <c r="T39" s="8">
        <f>'No. policies'!T39*'Inputs &amp; Outputs'!$B$3</f>
        <v>21975474.039999999</v>
      </c>
      <c r="U39" s="8">
        <f>'No. policies'!U39*'Inputs &amp; Outputs'!$B$3</f>
        <v>21896164.739999998</v>
      </c>
      <c r="V39" s="8">
        <f>'No. policies'!V39*'Inputs &amp; Outputs'!$B$3</f>
        <v>21814589.460000001</v>
      </c>
      <c r="W39" s="8">
        <f>'No. policies'!W39*'Inputs &amp; Outputs'!$B$3</f>
        <v>21735280.16</v>
      </c>
      <c r="X39" s="8">
        <f>'No. policies'!X39*'Inputs &amp; Outputs'!$B$3</f>
        <v>21637843.02</v>
      </c>
      <c r="Y39" s="8">
        <f>'No. policies'!Y39*'Inputs &amp; Outputs'!$B$3</f>
        <v>21542671.859999999</v>
      </c>
      <c r="Z39" s="8">
        <f>'No. policies'!Z39*'Inputs &amp; Outputs'!$B$3</f>
        <v>21440702.760000002</v>
      </c>
      <c r="AA39" s="8">
        <f>'No. policies'!AA39*'Inputs &amp; Outputs'!$B$3</f>
        <v>21318339.84</v>
      </c>
      <c r="AB39" s="8">
        <f>'No. policies'!AB39*'Inputs &amp; Outputs'!$B$3</f>
        <v>21200508.879999999</v>
      </c>
      <c r="AC39" s="8">
        <f>'No. policies'!AC39*'Inputs &amp; Outputs'!$B$3</f>
        <v>21044156.260000002</v>
      </c>
      <c r="AD39" s="8">
        <f>'No. policies'!AD39*'Inputs &amp; Outputs'!$B$3</f>
        <v>20858345.899999999</v>
      </c>
      <c r="AE39" s="8">
        <f>'No. policies'!AE39*'Inputs &amp; Outputs'!$B$3</f>
        <v>20663471.620000001</v>
      </c>
      <c r="AF39" s="8">
        <f>'No. policies'!AF39*'Inputs &amp; Outputs'!$B$3</f>
        <v>20468597.34</v>
      </c>
      <c r="AG39" s="8">
        <f>'No. policies'!AG39*'Inputs &amp; Outputs'!$B$3</f>
        <v>20269191.100000001</v>
      </c>
      <c r="AH39" s="8">
        <f>'No. policies'!AH39*'Inputs &amp; Outputs'!$B$3</f>
        <v>20035795.16</v>
      </c>
      <c r="AI39" s="8">
        <f>'No. policies'!AI39*'Inputs &amp; Outputs'!$B$3</f>
        <v>19788803.34</v>
      </c>
      <c r="AJ39" s="8">
        <f>'No. policies'!AJ39*'Inputs &amp; Outputs'!$B$3</f>
        <v>19501023.879999999</v>
      </c>
      <c r="AK39" s="8">
        <f>'No. policies'!AK39*'Inputs &amp; Outputs'!$B$3</f>
        <v>19172456.780000001</v>
      </c>
      <c r="AL39" s="8">
        <f>'No. policies'!AL39*'Inputs &amp; Outputs'!$B$3</f>
        <v>18803102.039999999</v>
      </c>
      <c r="AM39" s="8">
        <f>'No. policies'!AM39*'Inputs &amp; Outputs'!$B$3</f>
        <v>18424683.379999999</v>
      </c>
      <c r="AN39" s="8">
        <f>'No. policies'!AN39*'Inputs &amp; Outputs'!$B$3</f>
        <v>18066658.539999999</v>
      </c>
      <c r="AO39" s="8">
        <f>'No. policies'!AO39*'Inputs &amp; Outputs'!$B$3</f>
        <v>17597600.68</v>
      </c>
      <c r="AP39" s="8">
        <f>'No. policies'!AP39*'Inputs &amp; Outputs'!$B$3</f>
        <v>17121744.879999999</v>
      </c>
      <c r="AQ39" s="8">
        <f>'No. policies'!AQ39*'Inputs &amp; Outputs'!$B$3</f>
        <v>16521260.18</v>
      </c>
      <c r="AR39" s="8">
        <f>'No. policies'!AR39*'Inputs &amp; Outputs'!$B$3</f>
        <v>15889051.76</v>
      </c>
      <c r="AS39" s="8">
        <f>'No. policies'!AS39*'Inputs &amp; Outputs'!$B$3</f>
        <v>15245513.439999999</v>
      </c>
      <c r="AT39" s="8">
        <f>'No. policies'!AT39*'Inputs &amp; Outputs'!$B$3</f>
        <v>14493208.08</v>
      </c>
      <c r="AU39" s="8">
        <f>'No. policies'!AU39*'Inputs &amp; Outputs'!$B$3</f>
        <v>13634401.66</v>
      </c>
      <c r="AV39" s="8">
        <f>'No. policies'!AV39*'Inputs &amp; Outputs'!$B$3</f>
        <v>12741605.540000001</v>
      </c>
      <c r="AW39" s="8">
        <f>'No. policies'!AW39*'Inputs &amp; Outputs'!$B$3</f>
        <v>11798957.859999999</v>
      </c>
      <c r="AX39" s="8">
        <f>'No. policies'!AX39*'Inputs &amp; Outputs'!$B$3</f>
        <v>10743011.18</v>
      </c>
      <c r="AY39" s="8">
        <f>'No. policies'!AY39*'Inputs &amp; Outputs'!$B$3</f>
        <v>9666670.6799999997</v>
      </c>
      <c r="AZ39" s="8">
        <f>'No. policies'!AZ39*'Inputs &amp; Outputs'!$B$3</f>
        <v>8574468.3200000003</v>
      </c>
      <c r="BA39" s="8">
        <f>'No. policies'!BA39*'Inputs &amp; Outputs'!$B$3</f>
        <v>7387094.7999999998</v>
      </c>
      <c r="BB39" s="8">
        <f>'No. policies'!BB39*'Inputs &amp; Outputs'!$B$3</f>
        <v>6433117.2199999997</v>
      </c>
      <c r="BC39" s="8">
        <f>'No. policies'!BC39*'Inputs &amp; Outputs'!$B$3</f>
        <v>5322787.0200000005</v>
      </c>
      <c r="BD39" s="8">
        <f>'No. policies'!BD39*'Inputs &amp; Outputs'!$B$3</f>
        <v>4307627.9800000004</v>
      </c>
      <c r="BE39" s="8">
        <f>'No. policies'!BE39*'Inputs &amp; Outputs'!$B$3</f>
        <v>3476013.32</v>
      </c>
      <c r="BF39" s="8">
        <f>'No. policies'!BF39*'Inputs &amp; Outputs'!$B$3</f>
        <v>2721441.98</v>
      </c>
      <c r="BG39" s="8">
        <f>'No. policies'!BG39*'Inputs &amp; Outputs'!$B$3</f>
        <v>2005392.3</v>
      </c>
      <c r="BH39" s="8">
        <f>'No. policies'!BH39*'Inputs &amp; Outputs'!$B$3</f>
        <v>1497812.78</v>
      </c>
      <c r="BI39" s="8">
        <f>'No. policies'!BI39*'Inputs &amp; Outputs'!$B$3</f>
        <v>1142053.92</v>
      </c>
      <c r="BJ39" s="8">
        <f>'No. policies'!BJ39*'Inputs &amp; Outputs'!$B$3</f>
        <v>790827.02</v>
      </c>
      <c r="BK39" s="8">
        <f>'No. policies'!BK39*'Inputs &amp; Outputs'!$B$3</f>
        <v>546101.18000000005</v>
      </c>
      <c r="BL39" s="8">
        <f>'No. policies'!BL39*'Inputs &amp; Outputs'!$B$3</f>
        <v>360290.82</v>
      </c>
      <c r="BM39" s="8">
        <f>'No. policies'!BM39*'Inputs &amp; Outputs'!$B$3</f>
        <v>222066.04</v>
      </c>
      <c r="BN39" s="8">
        <f>'No. policies'!BN39*'Inputs &amp; Outputs'!$B$3</f>
        <v>149554.68</v>
      </c>
      <c r="BO39" s="8">
        <f>'No. policies'!BO39*'Inputs &amp; Outputs'!$B$3</f>
        <v>83841.259999999995</v>
      </c>
      <c r="BP39" s="8">
        <f>'No. policies'!BP39*'Inputs &amp; Outputs'!$B$3</f>
        <v>54383.520000000004</v>
      </c>
      <c r="BQ39" s="8">
        <f>'No. policies'!BQ39*'Inputs &amp; Outputs'!$B$3</f>
        <v>36255.68</v>
      </c>
      <c r="BR39" s="8">
        <f>'No. policies'!BR39*'Inputs &amp; Outputs'!$B$3</f>
        <v>27191.760000000002</v>
      </c>
      <c r="BS39" s="8">
        <f>'No. policies'!BS39*'Inputs &amp; Outputs'!$B$3</f>
        <v>18127.84</v>
      </c>
    </row>
    <row r="40" spans="1:71" x14ac:dyDescent="0.25">
      <c r="A40" s="1">
        <v>39</v>
      </c>
      <c r="B40" s="8">
        <f>'No. policies'!B40*'Inputs &amp; Outputs'!$B$3</f>
        <v>22659800</v>
      </c>
      <c r="C40" s="8">
        <f>'No. policies'!C40*'Inputs &amp; Outputs'!$B$3</f>
        <v>22637140.199999999</v>
      </c>
      <c r="D40" s="8">
        <f>'No. policies'!D40*'Inputs &amp; Outputs'!$B$3</f>
        <v>22621278.34</v>
      </c>
      <c r="E40" s="8">
        <f>'No. policies'!E40*'Inputs &amp; Outputs'!$B$3</f>
        <v>22605416.48</v>
      </c>
      <c r="F40" s="8">
        <f>'No. policies'!F40*'Inputs &amp; Outputs'!$B$3</f>
        <v>22589554.620000001</v>
      </c>
      <c r="G40" s="8">
        <f>'No. policies'!G40*'Inputs &amp; Outputs'!$B$3</f>
        <v>22560096.879999999</v>
      </c>
      <c r="H40" s="8">
        <f>'No. policies'!H40*'Inputs &amp; Outputs'!$B$3</f>
        <v>22528373.16</v>
      </c>
      <c r="I40" s="8">
        <f>'No. policies'!I40*'Inputs &amp; Outputs'!$B$3</f>
        <v>22514777.280000001</v>
      </c>
      <c r="J40" s="8">
        <f>'No. policies'!J40*'Inputs &amp; Outputs'!$B$3</f>
        <v>22478521.600000001</v>
      </c>
      <c r="K40" s="8">
        <f>'No. policies'!K40*'Inputs &amp; Outputs'!$B$3</f>
        <v>22460393.760000002</v>
      </c>
      <c r="L40" s="8">
        <f>'No. policies'!L40*'Inputs &amp; Outputs'!$B$3</f>
        <v>22424138.080000002</v>
      </c>
      <c r="M40" s="8">
        <f>'No. policies'!M40*'Inputs &amp; Outputs'!$B$3</f>
        <v>22378818.48</v>
      </c>
      <c r="N40" s="8">
        <f>'No. policies'!N40*'Inputs &amp; Outputs'!$B$3</f>
        <v>22322168.98</v>
      </c>
      <c r="O40" s="8">
        <f>'No. policies'!O40*'Inputs &amp; Outputs'!$B$3</f>
        <v>22274583.399999999</v>
      </c>
      <c r="P40" s="8">
        <f>'No. policies'!P40*'Inputs &amp; Outputs'!$B$3</f>
        <v>22224731.84</v>
      </c>
      <c r="Q40" s="8">
        <f>'No. policies'!Q40*'Inputs &amp; Outputs'!$B$3</f>
        <v>22161284.399999999</v>
      </c>
      <c r="R40" s="8">
        <f>'No. policies'!R40*'Inputs &amp; Outputs'!$B$3</f>
        <v>22111432.84</v>
      </c>
      <c r="S40" s="8">
        <f>'No. policies'!S40*'Inputs &amp; Outputs'!$B$3</f>
        <v>22032123.539999999</v>
      </c>
      <c r="T40" s="8">
        <f>'No. policies'!T40*'Inputs &amp; Outputs'!$B$3</f>
        <v>21959612.18</v>
      </c>
      <c r="U40" s="8">
        <f>'No. policies'!U40*'Inputs &amp; Outputs'!$B$3</f>
        <v>21921090.52</v>
      </c>
      <c r="V40" s="8">
        <f>'No. policies'!V40*'Inputs &amp; Outputs'!$B$3</f>
        <v>21832717.300000001</v>
      </c>
      <c r="W40" s="8">
        <f>'No. policies'!W40*'Inputs &amp; Outputs'!$B$3</f>
        <v>21746610.059999999</v>
      </c>
      <c r="X40" s="8">
        <f>'No. policies'!X40*'Inputs &amp; Outputs'!$B$3</f>
        <v>21631045.080000002</v>
      </c>
      <c r="Y40" s="8">
        <f>'No. policies'!Y40*'Inputs &amp; Outputs'!$B$3</f>
        <v>21535873.920000002</v>
      </c>
      <c r="Z40" s="8">
        <f>'No. policies'!Z40*'Inputs &amp; Outputs'!$B$3</f>
        <v>21420308.940000001</v>
      </c>
      <c r="AA40" s="8">
        <f>'No. policies'!AA40*'Inputs &amp; Outputs'!$B$3</f>
        <v>21286616.120000001</v>
      </c>
      <c r="AB40" s="8">
        <f>'No. policies'!AB40*'Inputs &amp; Outputs'!$B$3</f>
        <v>21164253.199999999</v>
      </c>
      <c r="AC40" s="8">
        <f>'No. policies'!AC40*'Inputs &amp; Outputs'!$B$3</f>
        <v>21010166.559999999</v>
      </c>
      <c r="AD40" s="8">
        <f>'No. policies'!AD40*'Inputs &amp; Outputs'!$B$3</f>
        <v>20856079.920000002</v>
      </c>
      <c r="AE40" s="8">
        <f>'No. policies'!AE40*'Inputs &amp; Outputs'!$B$3</f>
        <v>20706525.239999998</v>
      </c>
      <c r="AF40" s="8">
        <f>'No. policies'!AF40*'Inputs &amp; Outputs'!$B$3</f>
        <v>20493523.120000001</v>
      </c>
      <c r="AG40" s="8">
        <f>'No. policies'!AG40*'Inputs &amp; Outputs'!$B$3</f>
        <v>20271457.080000002</v>
      </c>
      <c r="AH40" s="8">
        <f>'No. policies'!AH40*'Inputs &amp; Outputs'!$B$3</f>
        <v>20017667.32</v>
      </c>
      <c r="AI40" s="8">
        <f>'No. policies'!AI40*'Inputs &amp; Outputs'!$B$3</f>
        <v>19741217.760000002</v>
      </c>
      <c r="AJ40" s="8">
        <f>'No. policies'!AJ40*'Inputs &amp; Outputs'!$B$3</f>
        <v>19476098.100000001</v>
      </c>
      <c r="AK40" s="8">
        <f>'No. policies'!AK40*'Inputs &amp; Outputs'!$B$3</f>
        <v>19195116.580000002</v>
      </c>
      <c r="AL40" s="8">
        <f>'No. policies'!AL40*'Inputs &amp; Outputs'!$B$3</f>
        <v>18864283.5</v>
      </c>
      <c r="AM40" s="8">
        <f>'No. policies'!AM40*'Inputs &amp; Outputs'!$B$3</f>
        <v>18510790.620000001</v>
      </c>
      <c r="AN40" s="8">
        <f>'No. policies'!AN40*'Inputs &amp; Outputs'!$B$3</f>
        <v>18141435.879999999</v>
      </c>
      <c r="AO40" s="8">
        <f>'No. policies'!AO40*'Inputs &amp; Outputs'!$B$3</f>
        <v>17692771.84</v>
      </c>
      <c r="AP40" s="8">
        <f>'No. policies'!AP40*'Inputs &amp; Outputs'!$B$3</f>
        <v>17196522.219999999</v>
      </c>
      <c r="AQ40" s="8">
        <f>'No. policies'!AQ40*'Inputs &amp; Outputs'!$B$3</f>
        <v>16679878.779999999</v>
      </c>
      <c r="AR40" s="8">
        <f>'No. policies'!AR40*'Inputs &amp; Outputs'!$B$3</f>
        <v>16036340.460000001</v>
      </c>
      <c r="AS40" s="8">
        <f>'No. policies'!AS40*'Inputs &amp; Outputs'!$B$3</f>
        <v>15293099.02</v>
      </c>
      <c r="AT40" s="8">
        <f>'No. policies'!AT40*'Inputs &amp; Outputs'!$B$3</f>
        <v>14554389.540000001</v>
      </c>
      <c r="AU40" s="8">
        <f>'No. policies'!AU40*'Inputs &amp; Outputs'!$B$3</f>
        <v>13702381.060000001</v>
      </c>
      <c r="AV40" s="8">
        <f>'No. policies'!AV40*'Inputs &amp; Outputs'!$B$3</f>
        <v>12798255.040000001</v>
      </c>
      <c r="AW40" s="8">
        <f>'No. policies'!AW40*'Inputs &amp; Outputs'!$B$3</f>
        <v>11803489.82</v>
      </c>
      <c r="AX40" s="8">
        <f>'No. policies'!AX40*'Inputs &amp; Outputs'!$B$3</f>
        <v>10774734.9</v>
      </c>
      <c r="AY40" s="8">
        <f>'No. policies'!AY40*'Inputs &amp; Outputs'!$B$3</f>
        <v>9700660.3800000008</v>
      </c>
      <c r="AZ40" s="8">
        <f>'No. policies'!AZ40*'Inputs &amp; Outputs'!$B$3</f>
        <v>8696831.2400000002</v>
      </c>
      <c r="BA40" s="8">
        <f>'No. policies'!BA40*'Inputs &amp; Outputs'!$B$3</f>
        <v>7511723.7000000002</v>
      </c>
      <c r="BB40" s="8">
        <f>'No. policies'!BB40*'Inputs &amp; Outputs'!$B$3</f>
        <v>6501096.6200000001</v>
      </c>
      <c r="BC40" s="8">
        <f>'No. policies'!BC40*'Inputs &amp; Outputs'!$B$3</f>
        <v>5438352</v>
      </c>
      <c r="BD40" s="8">
        <f>'No. policies'!BD40*'Inputs &amp; Outputs'!$B$3</f>
        <v>4479842.46</v>
      </c>
      <c r="BE40" s="8">
        <f>'No. policies'!BE40*'Inputs &amp; Outputs'!$B$3</f>
        <v>3618770.06</v>
      </c>
      <c r="BF40" s="8">
        <f>'No. policies'!BF40*'Inputs &amp; Outputs'!$B$3</f>
        <v>2832475</v>
      </c>
      <c r="BG40" s="8">
        <f>'No. policies'!BG40*'Inputs &amp; Outputs'!$B$3</f>
        <v>2143617.08</v>
      </c>
      <c r="BH40" s="8">
        <f>'No. policies'!BH40*'Inputs &amp; Outputs'!$B$3</f>
        <v>1568058.16</v>
      </c>
      <c r="BI40" s="8">
        <f>'No. policies'!BI40*'Inputs &amp; Outputs'!$B$3</f>
        <v>1101266.28</v>
      </c>
      <c r="BJ40" s="8">
        <f>'No. policies'!BJ40*'Inputs &amp; Outputs'!$B$3</f>
        <v>806688.88</v>
      </c>
      <c r="BK40" s="8">
        <f>'No. policies'!BK40*'Inputs &amp; Outputs'!$B$3</f>
        <v>550633.14</v>
      </c>
      <c r="BL40" s="8">
        <f>'No. policies'!BL40*'Inputs &amp; Outputs'!$B$3</f>
        <v>367088.76</v>
      </c>
      <c r="BM40" s="8">
        <f>'No. policies'!BM40*'Inputs &amp; Outputs'!$B$3</f>
        <v>265119.65999999997</v>
      </c>
      <c r="BN40" s="8">
        <f>'No. policies'!BN40*'Inputs &amp; Outputs'!$B$3</f>
        <v>163150.56</v>
      </c>
      <c r="BO40" s="8">
        <f>'No. policies'!BO40*'Inputs &amp; Outputs'!$B$3</f>
        <v>95171.16</v>
      </c>
      <c r="BP40" s="8">
        <f>'No. policies'!BP40*'Inputs &amp; Outputs'!$B$3</f>
        <v>65713.42</v>
      </c>
      <c r="BQ40" s="8">
        <f>'No. policies'!BQ40*'Inputs &amp; Outputs'!$B$3</f>
        <v>38521.660000000003</v>
      </c>
      <c r="BR40" s="8">
        <f>'No. policies'!BR40*'Inputs &amp; Outputs'!$B$3</f>
        <v>27191.760000000002</v>
      </c>
      <c r="BS40" s="8">
        <f>'No. policies'!BS40*'Inputs &amp; Outputs'!$B$3</f>
        <v>15861.86</v>
      </c>
    </row>
    <row r="41" spans="1:71" x14ac:dyDescent="0.25">
      <c r="A41" s="1">
        <v>40</v>
      </c>
      <c r="B41" s="8">
        <f>'No. policies'!B41*'Inputs &amp; Outputs'!$B$3</f>
        <v>22659800</v>
      </c>
      <c r="C41" s="8">
        <f>'No. policies'!C41*'Inputs &amp; Outputs'!$B$3</f>
        <v>22648470.100000001</v>
      </c>
      <c r="D41" s="8">
        <f>'No. policies'!D41*'Inputs &amp; Outputs'!$B$3</f>
        <v>22632608.239999998</v>
      </c>
      <c r="E41" s="8">
        <f>'No. policies'!E41*'Inputs &amp; Outputs'!$B$3</f>
        <v>22614480.399999999</v>
      </c>
      <c r="F41" s="8">
        <f>'No. policies'!F41*'Inputs &amp; Outputs'!$B$3</f>
        <v>22587288.640000001</v>
      </c>
      <c r="G41" s="8">
        <f>'No. policies'!G41*'Inputs &amp; Outputs'!$B$3</f>
        <v>22566894.82</v>
      </c>
      <c r="H41" s="8">
        <f>'No. policies'!H41*'Inputs &amp; Outputs'!$B$3</f>
        <v>22548766.98</v>
      </c>
      <c r="I41" s="8">
        <f>'No. policies'!I41*'Inputs &amp; Outputs'!$B$3</f>
        <v>22510245.32</v>
      </c>
      <c r="J41" s="8">
        <f>'No. policies'!J41*'Inputs &amp; Outputs'!$B$3</f>
        <v>22492117.48</v>
      </c>
      <c r="K41" s="8">
        <f>'No. policies'!K41*'Inputs &amp; Outputs'!$B$3</f>
        <v>22455861.800000001</v>
      </c>
      <c r="L41" s="8">
        <f>'No. policies'!L41*'Inputs &amp; Outputs'!$B$3</f>
        <v>22410542.199999999</v>
      </c>
      <c r="M41" s="8">
        <f>'No. policies'!M41*'Inputs &amp; Outputs'!$B$3</f>
        <v>22383350.440000001</v>
      </c>
      <c r="N41" s="8">
        <f>'No. policies'!N41*'Inputs &amp; Outputs'!$B$3</f>
        <v>22338030.84</v>
      </c>
      <c r="O41" s="8">
        <f>'No. policies'!O41*'Inputs &amp; Outputs'!$B$3</f>
        <v>22297243.199999999</v>
      </c>
      <c r="P41" s="8">
        <f>'No. policies'!P41*'Inputs &amp; Outputs'!$B$3</f>
        <v>22254189.580000002</v>
      </c>
      <c r="Q41" s="8">
        <f>'No. policies'!Q41*'Inputs &amp; Outputs'!$B$3</f>
        <v>22204338.02</v>
      </c>
      <c r="R41" s="8">
        <f>'No. policies'!R41*'Inputs &amp; Outputs'!$B$3</f>
        <v>22138624.600000001</v>
      </c>
      <c r="S41" s="8">
        <f>'No. policies'!S41*'Inputs &amp; Outputs'!$B$3</f>
        <v>22086507.059999999</v>
      </c>
      <c r="T41" s="8">
        <f>'No. policies'!T41*'Inputs &amp; Outputs'!$B$3</f>
        <v>22027591.580000002</v>
      </c>
      <c r="U41" s="8">
        <f>'No. policies'!U41*'Inputs &amp; Outputs'!$B$3</f>
        <v>21964144.140000001</v>
      </c>
      <c r="V41" s="8">
        <f>'No. policies'!V41*'Inputs &amp; Outputs'!$B$3</f>
        <v>21889366.800000001</v>
      </c>
      <c r="W41" s="8">
        <f>'No. policies'!W41*'Inputs &amp; Outputs'!$B$3</f>
        <v>21776067.800000001</v>
      </c>
      <c r="X41" s="8">
        <f>'No. policies'!X41*'Inputs &amp; Outputs'!$B$3</f>
        <v>21660502.82</v>
      </c>
      <c r="Y41" s="8">
        <f>'No. policies'!Y41*'Inputs &amp; Outputs'!$B$3</f>
        <v>21583459.5</v>
      </c>
      <c r="Z41" s="8">
        <f>'No. policies'!Z41*'Inputs &amp; Outputs'!$B$3</f>
        <v>21465628.539999999</v>
      </c>
      <c r="AA41" s="8">
        <f>'No. policies'!AA41*'Inputs &amp; Outputs'!$B$3</f>
        <v>21345531.600000001</v>
      </c>
      <c r="AB41" s="8">
        <f>'No. policies'!AB41*'Inputs &amp; Outputs'!$B$3</f>
        <v>21211838.780000001</v>
      </c>
      <c r="AC41" s="8">
        <f>'No. policies'!AC41*'Inputs &amp; Outputs'!$B$3</f>
        <v>21071348.02</v>
      </c>
      <c r="AD41" s="8">
        <f>'No. policies'!AD41*'Inputs &amp; Outputs'!$B$3</f>
        <v>20887803.640000001</v>
      </c>
      <c r="AE41" s="8">
        <f>'No. policies'!AE41*'Inputs &amp; Outputs'!$B$3</f>
        <v>20708791.219999999</v>
      </c>
      <c r="AF41" s="8">
        <f>'No. policies'!AF41*'Inputs &amp; Outputs'!$B$3</f>
        <v>20477661.260000002</v>
      </c>
      <c r="AG41" s="8">
        <f>'No. policies'!AG41*'Inputs &amp; Outputs'!$B$3</f>
        <v>20248797.280000001</v>
      </c>
      <c r="AH41" s="8">
        <f>'No. policies'!AH41*'Inputs &amp; Outputs'!$B$3</f>
        <v>19990475.559999999</v>
      </c>
      <c r="AI41" s="8">
        <f>'No. policies'!AI41*'Inputs &amp; Outputs'!$B$3</f>
        <v>19734419.82</v>
      </c>
      <c r="AJ41" s="8">
        <f>'No. policies'!AJ41*'Inputs &amp; Outputs'!$B$3</f>
        <v>19408118.699999999</v>
      </c>
      <c r="AK41" s="8">
        <f>'No. policies'!AK41*'Inputs &amp; Outputs'!$B$3</f>
        <v>19088615.52</v>
      </c>
      <c r="AL41" s="8">
        <f>'No. policies'!AL41*'Inputs &amp; Outputs'!$B$3</f>
        <v>18796304.100000001</v>
      </c>
      <c r="AM41" s="8">
        <f>'No. policies'!AM41*'Inputs &amp; Outputs'!$B$3</f>
        <v>18395225.640000001</v>
      </c>
      <c r="AN41" s="8">
        <f>'No. policies'!AN41*'Inputs &amp; Outputs'!$B$3</f>
        <v>17964689.440000001</v>
      </c>
      <c r="AO41" s="8">
        <f>'No. policies'!AO41*'Inputs &amp; Outputs'!$B$3</f>
        <v>17502429.52</v>
      </c>
      <c r="AP41" s="8">
        <f>'No. policies'!AP41*'Inputs &amp; Outputs'!$B$3</f>
        <v>16931402.559999999</v>
      </c>
      <c r="AQ41" s="8">
        <f>'No. policies'!AQ41*'Inputs &amp; Outputs'!$B$3</f>
        <v>16330917.859999999</v>
      </c>
      <c r="AR41" s="8">
        <f>'No. policies'!AR41*'Inputs &amp; Outputs'!$B$3</f>
        <v>15739497.08</v>
      </c>
      <c r="AS41" s="8">
        <f>'No. policies'!AS41*'Inputs &amp; Outputs'!$B$3</f>
        <v>15043841.220000001</v>
      </c>
      <c r="AT41" s="8">
        <f>'No. policies'!AT41*'Inputs &amp; Outputs'!$B$3</f>
        <v>14205428.620000001</v>
      </c>
      <c r="AU41" s="8">
        <f>'No. policies'!AU41*'Inputs &amp; Outputs'!$B$3</f>
        <v>13439527.380000001</v>
      </c>
      <c r="AV41" s="8">
        <f>'No. policies'!AV41*'Inputs &amp; Outputs'!$B$3</f>
        <v>12496879.699999999</v>
      </c>
      <c r="AW41" s="8">
        <f>'No. policies'!AW41*'Inputs &amp; Outputs'!$B$3</f>
        <v>11547434.08</v>
      </c>
      <c r="AX41" s="8">
        <f>'No. policies'!AX41*'Inputs &amp; Outputs'!$B$3</f>
        <v>10611584.34</v>
      </c>
      <c r="AY41" s="8">
        <f>'No. policies'!AY41*'Inputs &amp; Outputs'!$B$3</f>
        <v>9555637.6600000001</v>
      </c>
      <c r="AZ41" s="8">
        <f>'No. policies'!AZ41*'Inputs &amp; Outputs'!$B$3</f>
        <v>8497425</v>
      </c>
      <c r="BA41" s="8">
        <f>'No. policies'!BA41*'Inputs &amp; Outputs'!$B$3</f>
        <v>7461872.1399999997</v>
      </c>
      <c r="BB41" s="8">
        <f>'No. policies'!BB41*'Inputs &amp; Outputs'!$B$3</f>
        <v>6464840.9400000004</v>
      </c>
      <c r="BC41" s="8">
        <f>'No. policies'!BC41*'Inputs &amp; Outputs'!$B$3</f>
        <v>5445149.9400000004</v>
      </c>
      <c r="BD41" s="8">
        <f>'No. policies'!BD41*'Inputs &amp; Outputs'!$B$3</f>
        <v>4507034.22</v>
      </c>
      <c r="BE41" s="8">
        <f>'No. policies'!BE41*'Inputs &amp; Outputs'!$B$3</f>
        <v>3553056.64</v>
      </c>
      <c r="BF41" s="8">
        <f>'No. policies'!BF41*'Inputs &amp; Outputs'!$B$3</f>
        <v>2775825.5</v>
      </c>
      <c r="BG41" s="8">
        <f>'No. policies'!BG41*'Inputs &amp; Outputs'!$B$3</f>
        <v>2152681</v>
      </c>
      <c r="BH41" s="8">
        <f>'No. policies'!BH41*'Inputs &amp; Outputs'!$B$3</f>
        <v>1599781.8800000001</v>
      </c>
      <c r="BI41" s="8">
        <f>'No. policies'!BI41*'Inputs &amp; Outputs'!$B$3</f>
        <v>1176043.6200000001</v>
      </c>
      <c r="BJ41" s="8">
        <f>'No. policies'!BJ41*'Inputs &amp; Outputs'!$B$3</f>
        <v>856540.44000000006</v>
      </c>
      <c r="BK41" s="8">
        <f>'No. policies'!BK41*'Inputs &amp; Outputs'!$B$3</f>
        <v>566495</v>
      </c>
      <c r="BL41" s="8">
        <f>'No. policies'!BL41*'Inputs &amp; Outputs'!$B$3</f>
        <v>367088.76</v>
      </c>
      <c r="BM41" s="8">
        <f>'No. policies'!BM41*'Inputs &amp; Outputs'!$B$3</f>
        <v>267385.64</v>
      </c>
      <c r="BN41" s="8">
        <f>'No. policies'!BN41*'Inputs &amp; Outputs'!$B$3</f>
        <v>163150.56</v>
      </c>
      <c r="BO41" s="8">
        <f>'No. policies'!BO41*'Inputs &amp; Outputs'!$B$3</f>
        <v>129160.86</v>
      </c>
      <c r="BP41" s="8">
        <f>'No. policies'!BP41*'Inputs &amp; Outputs'!$B$3</f>
        <v>70245.38</v>
      </c>
      <c r="BQ41" s="8">
        <f>'No. policies'!BQ41*'Inputs &amp; Outputs'!$B$3</f>
        <v>29457.74</v>
      </c>
      <c r="BR41" s="8">
        <f>'No. policies'!BR41*'Inputs &amp; Outputs'!$B$3</f>
        <v>13595.880000000001</v>
      </c>
      <c r="BS41" s="8">
        <f>'No. policies'!BS41*'Inputs &amp; Outputs'!$B$3</f>
        <v>6797.9400000000005</v>
      </c>
    </row>
    <row r="42" spans="1:71" x14ac:dyDescent="0.25">
      <c r="A42" s="1">
        <v>41</v>
      </c>
      <c r="B42" s="8">
        <f>'No. policies'!B42*'Inputs &amp; Outputs'!$B$3</f>
        <v>22659800</v>
      </c>
      <c r="C42" s="8">
        <f>'No. policies'!C42*'Inputs &amp; Outputs'!$B$3</f>
        <v>22650736.080000002</v>
      </c>
      <c r="D42" s="8">
        <f>'No. policies'!D42*'Inputs &amp; Outputs'!$B$3</f>
        <v>22637140.199999999</v>
      </c>
      <c r="E42" s="8">
        <f>'No. policies'!E42*'Inputs &amp; Outputs'!$B$3</f>
        <v>22619012.359999999</v>
      </c>
      <c r="F42" s="8">
        <f>'No. policies'!F42*'Inputs &amp; Outputs'!$B$3</f>
        <v>22587288.640000001</v>
      </c>
      <c r="G42" s="8">
        <f>'No. policies'!G42*'Inputs &amp; Outputs'!$B$3</f>
        <v>22566894.82</v>
      </c>
      <c r="H42" s="8">
        <f>'No. policies'!H42*'Inputs &amp; Outputs'!$B$3</f>
        <v>22548766.98</v>
      </c>
      <c r="I42" s="8">
        <f>'No. policies'!I42*'Inputs &amp; Outputs'!$B$3</f>
        <v>22519309.239999998</v>
      </c>
      <c r="J42" s="8">
        <f>'No. policies'!J42*'Inputs &amp; Outputs'!$B$3</f>
        <v>22485319.539999999</v>
      </c>
      <c r="K42" s="8">
        <f>'No. policies'!K42*'Inputs &amp; Outputs'!$B$3</f>
        <v>22462659.739999998</v>
      </c>
      <c r="L42" s="8">
        <f>'No. policies'!L42*'Inputs &amp; Outputs'!$B$3</f>
        <v>22439999.940000001</v>
      </c>
      <c r="M42" s="8">
        <f>'No. policies'!M42*'Inputs &amp; Outputs'!$B$3</f>
        <v>22410542.199999999</v>
      </c>
      <c r="N42" s="8">
        <f>'No. policies'!N42*'Inputs &amp; Outputs'!$B$3</f>
        <v>22362956.620000001</v>
      </c>
      <c r="O42" s="8">
        <f>'No. policies'!O42*'Inputs &amp; Outputs'!$B$3</f>
        <v>22297243.199999999</v>
      </c>
      <c r="P42" s="8">
        <f>'No. policies'!P42*'Inputs &amp; Outputs'!$B$3</f>
        <v>22206604</v>
      </c>
      <c r="Q42" s="8">
        <f>'No. policies'!Q42*'Inputs &amp; Outputs'!$B$3</f>
        <v>22163550.379999999</v>
      </c>
      <c r="R42" s="8">
        <f>'No. policies'!R42*'Inputs &amp; Outputs'!$B$3</f>
        <v>22095570.98</v>
      </c>
      <c r="S42" s="8">
        <f>'No. policies'!S42*'Inputs &amp; Outputs'!$B$3</f>
        <v>22018527.66</v>
      </c>
      <c r="T42" s="8">
        <f>'No. policies'!T42*'Inputs &amp; Outputs'!$B$3</f>
        <v>21959612.18</v>
      </c>
      <c r="U42" s="8">
        <f>'No. policies'!U42*'Inputs &amp; Outputs'!$B$3</f>
        <v>21887100.82</v>
      </c>
      <c r="V42" s="8">
        <f>'No. policies'!V42*'Inputs &amp; Outputs'!$B$3</f>
        <v>21787397.699999999</v>
      </c>
      <c r="W42" s="8">
        <f>'No. policies'!W42*'Inputs &amp; Outputs'!$B$3</f>
        <v>21717152.32</v>
      </c>
      <c r="X42" s="8">
        <f>'No. policies'!X42*'Inputs &amp; Outputs'!$B$3</f>
        <v>21619715.18</v>
      </c>
      <c r="Y42" s="8">
        <f>'No. policies'!Y42*'Inputs &amp; Outputs'!$B$3</f>
        <v>21522278.039999999</v>
      </c>
      <c r="Z42" s="8">
        <f>'No. policies'!Z42*'Inputs &amp; Outputs'!$B$3</f>
        <v>21424840.899999999</v>
      </c>
      <c r="AA42" s="8">
        <f>'No. policies'!AA42*'Inputs &amp; Outputs'!$B$3</f>
        <v>21300212</v>
      </c>
      <c r="AB42" s="8">
        <f>'No. policies'!AB42*'Inputs &amp; Outputs'!$B$3</f>
        <v>21189178.98</v>
      </c>
      <c r="AC42" s="8">
        <f>'No. policies'!AC42*'Inputs &amp; Outputs'!$B$3</f>
        <v>21044156.260000002</v>
      </c>
      <c r="AD42" s="8">
        <f>'No. policies'!AD42*'Inputs &amp; Outputs'!$B$3</f>
        <v>20894601.580000002</v>
      </c>
      <c r="AE42" s="8">
        <f>'No. policies'!AE42*'Inputs &amp; Outputs'!$B$3</f>
        <v>20742780.920000002</v>
      </c>
      <c r="AF42" s="8">
        <f>'No. policies'!AF42*'Inputs &amp; Outputs'!$B$3</f>
        <v>20568300.460000001</v>
      </c>
      <c r="AG42" s="8">
        <f>'No. policies'!AG42*'Inputs &amp; Outputs'!$B$3</f>
        <v>20355298.34</v>
      </c>
      <c r="AH42" s="8">
        <f>'No. policies'!AH42*'Inputs &amp; Outputs'!$B$3</f>
        <v>20121902.399999999</v>
      </c>
      <c r="AI42" s="8">
        <f>'No. policies'!AI42*'Inputs &amp; Outputs'!$B$3</f>
        <v>19847718.82</v>
      </c>
      <c r="AJ42" s="8">
        <f>'No. policies'!AJ42*'Inputs &amp; Outputs'!$B$3</f>
        <v>19598461.02</v>
      </c>
      <c r="AK42" s="8">
        <f>'No. policies'!AK42*'Inputs &amp; Outputs'!$B$3</f>
        <v>19285755.780000001</v>
      </c>
      <c r="AL42" s="8">
        <f>'No. policies'!AL42*'Inputs &amp; Outputs'!$B$3</f>
        <v>18929996.920000002</v>
      </c>
      <c r="AM42" s="8">
        <f>'No. policies'!AM42*'Inputs &amp; Outputs'!$B$3</f>
        <v>18576504.039999999</v>
      </c>
      <c r="AN42" s="8">
        <f>'No. policies'!AN42*'Inputs &amp; Outputs'!$B$3</f>
        <v>18195819.399999999</v>
      </c>
      <c r="AO42" s="8">
        <f>'No. policies'!AO42*'Inputs &amp; Outputs'!$B$3</f>
        <v>17701835.760000002</v>
      </c>
      <c r="AP42" s="8">
        <f>'No. policies'!AP42*'Inputs &amp; Outputs'!$B$3</f>
        <v>17164798.5</v>
      </c>
      <c r="AQ42" s="8">
        <f>'No. policies'!AQ42*'Inputs &amp; Outputs'!$B$3</f>
        <v>16634559.18</v>
      </c>
      <c r="AR42" s="8">
        <f>'No. policies'!AR42*'Inputs &amp; Outputs'!$B$3</f>
        <v>16011414.68</v>
      </c>
      <c r="AS42" s="8">
        <f>'No. policies'!AS42*'Inputs &amp; Outputs'!$B$3</f>
        <v>15338418.620000001</v>
      </c>
      <c r="AT42" s="8">
        <f>'No. policies'!AT42*'Inputs &amp; Outputs'!$B$3</f>
        <v>14543059.640000001</v>
      </c>
      <c r="AU42" s="8">
        <f>'No. policies'!AU42*'Inputs &amp; Outputs'!$B$3</f>
        <v>13620805.779999999</v>
      </c>
      <c r="AV42" s="8">
        <f>'No. policies'!AV42*'Inputs &amp; Outputs'!$B$3</f>
        <v>12798255.040000001</v>
      </c>
      <c r="AW42" s="8">
        <f>'No. policies'!AW42*'Inputs &amp; Outputs'!$B$3</f>
        <v>11780830.02</v>
      </c>
      <c r="AX42" s="8">
        <f>'No. policies'!AX42*'Inputs &amp; Outputs'!$B$3</f>
        <v>10613850.32</v>
      </c>
      <c r="AY42" s="8">
        <f>'No. policies'!AY42*'Inputs &amp; Outputs'!$B$3</f>
        <v>9480860.3200000003</v>
      </c>
      <c r="AZ42" s="8">
        <f>'No. policies'!AZ42*'Inputs &amp; Outputs'!$B$3</f>
        <v>8409051.7799999993</v>
      </c>
      <c r="BA42" s="8">
        <f>'No. policies'!BA42*'Inputs &amp; Outputs'!$B$3</f>
        <v>7223944.2400000002</v>
      </c>
      <c r="BB42" s="8">
        <f>'No. policies'!BB42*'Inputs &amp; Outputs'!$B$3</f>
        <v>6131741.8799999999</v>
      </c>
      <c r="BC42" s="8">
        <f>'No. policies'!BC42*'Inputs &amp; Outputs'!$B$3</f>
        <v>5107518.92</v>
      </c>
      <c r="BD42" s="8">
        <f>'No. policies'!BD42*'Inputs &amp; Outputs'!$B$3</f>
        <v>4160339.2800000003</v>
      </c>
      <c r="BE42" s="8">
        <f>'No. policies'!BE42*'Inputs &amp; Outputs'!$B$3</f>
        <v>3317394.72</v>
      </c>
      <c r="BF42" s="8">
        <f>'No. policies'!BF42*'Inputs &amp; Outputs'!$B$3</f>
        <v>2594547.1</v>
      </c>
      <c r="BG42" s="8">
        <f>'No. policies'!BG42*'Inputs &amp; Outputs'!$B$3</f>
        <v>2037116.02</v>
      </c>
      <c r="BH42" s="8">
        <f>'No. policies'!BH42*'Inputs &amp; Outputs'!$B$3</f>
        <v>1540866.4</v>
      </c>
      <c r="BI42" s="8">
        <f>'No. policies'!BI42*'Inputs &amp; Outputs'!$B$3</f>
        <v>1108064.22</v>
      </c>
      <c r="BJ42" s="8">
        <f>'No. policies'!BJ42*'Inputs &amp; Outputs'!$B$3</f>
        <v>763635.26</v>
      </c>
      <c r="BK42" s="8">
        <f>'No. policies'!BK42*'Inputs &amp; Outputs'!$B$3</f>
        <v>523441.38</v>
      </c>
      <c r="BL42" s="8">
        <f>'No. policies'!BL42*'Inputs &amp; Outputs'!$B$3</f>
        <v>351226.9</v>
      </c>
      <c r="BM42" s="8">
        <f>'No. policies'!BM42*'Inputs &amp; Outputs'!$B$3</f>
        <v>235661.92</v>
      </c>
      <c r="BN42" s="8">
        <f>'No. policies'!BN42*'Inputs &amp; Outputs'!$B$3</f>
        <v>131426.84</v>
      </c>
      <c r="BO42" s="8">
        <f>'No. policies'!BO42*'Inputs &amp; Outputs'!$B$3</f>
        <v>79309.3</v>
      </c>
      <c r="BP42" s="8">
        <f>'No. policies'!BP42*'Inputs &amp; Outputs'!$B$3</f>
        <v>49851.56</v>
      </c>
      <c r="BQ42" s="8">
        <f>'No. policies'!BQ42*'Inputs &amp; Outputs'!$B$3</f>
        <v>24925.78</v>
      </c>
      <c r="BR42" s="8">
        <f>'No. policies'!BR42*'Inputs &amp; Outputs'!$B$3</f>
        <v>18127.84</v>
      </c>
      <c r="BS42" s="8">
        <f>'No. policies'!BS42*'Inputs &amp; Outputs'!$B$3</f>
        <v>11329.9</v>
      </c>
    </row>
    <row r="43" spans="1:71" x14ac:dyDescent="0.25">
      <c r="A43" s="1">
        <v>42</v>
      </c>
      <c r="B43" s="8">
        <f>'No. policies'!B43*'Inputs &amp; Outputs'!$B$3</f>
        <v>22659800</v>
      </c>
      <c r="C43" s="8">
        <f>'No. policies'!C43*'Inputs &amp; Outputs'!$B$3</f>
        <v>22650736.080000002</v>
      </c>
      <c r="D43" s="8">
        <f>'No. policies'!D43*'Inputs &amp; Outputs'!$B$3</f>
        <v>22641672.16</v>
      </c>
      <c r="E43" s="8">
        <f>'No. policies'!E43*'Inputs &amp; Outputs'!$B$3</f>
        <v>22625810.300000001</v>
      </c>
      <c r="F43" s="8">
        <f>'No. policies'!F43*'Inputs &amp; Outputs'!$B$3</f>
        <v>22609948.440000001</v>
      </c>
      <c r="G43" s="8">
        <f>'No. policies'!G43*'Inputs &amp; Outputs'!$B$3</f>
        <v>22589554.620000001</v>
      </c>
      <c r="H43" s="8">
        <f>'No. policies'!H43*'Inputs &amp; Outputs'!$B$3</f>
        <v>22566894.82</v>
      </c>
      <c r="I43" s="8">
        <f>'No. policies'!I43*'Inputs &amp; Outputs'!$B$3</f>
        <v>22541969.039999999</v>
      </c>
      <c r="J43" s="8">
        <f>'No. policies'!J43*'Inputs &amp; Outputs'!$B$3</f>
        <v>22503447.379999999</v>
      </c>
      <c r="K43" s="8">
        <f>'No. policies'!K43*'Inputs &amp; Outputs'!$B$3</f>
        <v>22467191.699999999</v>
      </c>
      <c r="L43" s="8">
        <f>'No. policies'!L43*'Inputs &amp; Outputs'!$B$3</f>
        <v>22433202</v>
      </c>
      <c r="M43" s="8">
        <f>'No. policies'!M43*'Inputs &amp; Outputs'!$B$3</f>
        <v>22399212.300000001</v>
      </c>
      <c r="N43" s="8">
        <f>'No. policies'!N43*'Inputs &amp; Outputs'!$B$3</f>
        <v>22356158.68</v>
      </c>
      <c r="O43" s="8">
        <f>'No. policies'!O43*'Inputs &amp; Outputs'!$B$3</f>
        <v>22301775.16</v>
      </c>
      <c r="P43" s="8">
        <f>'No. policies'!P43*'Inputs &amp; Outputs'!$B$3</f>
        <v>22242859.68</v>
      </c>
      <c r="Q43" s="8">
        <f>'No. policies'!Q43*'Inputs &amp; Outputs'!$B$3</f>
        <v>22206604</v>
      </c>
      <c r="R43" s="8">
        <f>'No. policies'!R43*'Inputs &amp; Outputs'!$B$3</f>
        <v>22170348.32</v>
      </c>
      <c r="S43" s="8">
        <f>'No. policies'!S43*'Inputs &amp; Outputs'!$B$3</f>
        <v>22118230.780000001</v>
      </c>
      <c r="T43" s="8">
        <f>'No. policies'!T43*'Inputs &amp; Outputs'!$B$3</f>
        <v>22061581.280000001</v>
      </c>
      <c r="U43" s="8">
        <f>'No. policies'!U43*'Inputs &amp; Outputs'!$B$3</f>
        <v>21989069.920000002</v>
      </c>
      <c r="V43" s="8">
        <f>'No. policies'!V43*'Inputs &amp; Outputs'!$B$3</f>
        <v>21909760.620000001</v>
      </c>
      <c r="W43" s="8">
        <f>'No. policies'!W43*'Inputs &amp; Outputs'!$B$3</f>
        <v>21823653.379999999</v>
      </c>
      <c r="X43" s="8">
        <f>'No. policies'!X43*'Inputs &amp; Outputs'!$B$3</f>
        <v>21733014.18</v>
      </c>
      <c r="Y43" s="8">
        <f>'No. policies'!Y43*'Inputs &amp; Outputs'!$B$3</f>
        <v>21633311.059999999</v>
      </c>
      <c r="Z43" s="8">
        <f>'No. policies'!Z43*'Inputs &amp; Outputs'!$B$3</f>
        <v>21531341.960000001</v>
      </c>
      <c r="AA43" s="8">
        <f>'No. policies'!AA43*'Inputs &amp; Outputs'!$B$3</f>
        <v>21436170.800000001</v>
      </c>
      <c r="AB43" s="8">
        <f>'No. policies'!AB43*'Inputs &amp; Outputs'!$B$3</f>
        <v>21309275.920000002</v>
      </c>
      <c r="AC43" s="8">
        <f>'No. policies'!AC43*'Inputs &amp; Outputs'!$B$3</f>
        <v>21186913</v>
      </c>
      <c r="AD43" s="8">
        <f>'No. policies'!AD43*'Inputs &amp; Outputs'!$B$3</f>
        <v>21023762.440000001</v>
      </c>
      <c r="AE43" s="8">
        <f>'No. policies'!AE43*'Inputs &amp; Outputs'!$B$3</f>
        <v>20831154.140000001</v>
      </c>
      <c r="AF43" s="8">
        <f>'No. policies'!AF43*'Inputs &amp; Outputs'!$B$3</f>
        <v>20670269.559999999</v>
      </c>
      <c r="AG43" s="8">
        <f>'No. policies'!AG43*'Inputs &amp; Outputs'!$B$3</f>
        <v>20448203.52</v>
      </c>
      <c r="AH43" s="8">
        <f>'No. policies'!AH43*'Inputs &amp; Outputs'!$B$3</f>
        <v>20203477.68</v>
      </c>
      <c r="AI43" s="8">
        <f>'No. policies'!AI43*'Inputs &amp; Outputs'!$B$3</f>
        <v>19920230.18</v>
      </c>
      <c r="AJ43" s="8">
        <f>'No. policies'!AJ43*'Inputs &amp; Outputs'!$B$3</f>
        <v>19670972.379999999</v>
      </c>
      <c r="AK43" s="8">
        <f>'No. policies'!AK43*'Inputs &amp; Outputs'!$B$3</f>
        <v>19369597.039999999</v>
      </c>
      <c r="AL43" s="8">
        <f>'No. policies'!AL43*'Inputs &amp; Outputs'!$B$3</f>
        <v>18984380.440000001</v>
      </c>
      <c r="AM43" s="8">
        <f>'No. policies'!AM43*'Inputs &amp; Outputs'!$B$3</f>
        <v>18626355.600000001</v>
      </c>
      <c r="AN43" s="8">
        <f>'No. policies'!AN43*'Inputs &amp; Outputs'!$B$3</f>
        <v>18182223.52</v>
      </c>
      <c r="AO43" s="8">
        <f>'No. policies'!AO43*'Inputs &amp; Outputs'!$B$3</f>
        <v>17654250.18</v>
      </c>
      <c r="AP43" s="8">
        <f>'No. policies'!AP43*'Inputs &amp; Outputs'!$B$3</f>
        <v>17187458.300000001</v>
      </c>
      <c r="AQ43" s="8">
        <f>'No. policies'!AQ43*'Inputs &amp; Outputs'!$B$3</f>
        <v>16639091.140000001</v>
      </c>
      <c r="AR43" s="8">
        <f>'No. policies'!AR43*'Inputs &amp; Outputs'!$B$3</f>
        <v>15945701.26</v>
      </c>
      <c r="AS43" s="8">
        <f>'No. policies'!AS43*'Inputs &amp; Outputs'!$B$3</f>
        <v>15286301.08</v>
      </c>
      <c r="AT43" s="8">
        <f>'No. policies'!AT43*'Inputs &amp; Outputs'!$B$3</f>
        <v>14461484.359999999</v>
      </c>
      <c r="AU43" s="8">
        <f>'No. policies'!AU43*'Inputs &amp; Outputs'!$B$3</f>
        <v>13595880</v>
      </c>
      <c r="AV43" s="8">
        <f>'No. policies'!AV43*'Inputs &amp; Outputs'!$B$3</f>
        <v>12687222.02</v>
      </c>
      <c r="AW43" s="8">
        <f>'No. policies'!AW43*'Inputs &amp; Outputs'!$B$3</f>
        <v>11699254.74</v>
      </c>
      <c r="AX43" s="8">
        <f>'No. policies'!AX43*'Inputs &amp; Outputs'!$B$3</f>
        <v>10709021.48</v>
      </c>
      <c r="AY43" s="8">
        <f>'No. policies'!AY43*'Inputs &amp; Outputs'!$B$3</f>
        <v>9621351.0800000001</v>
      </c>
      <c r="AZ43" s="8">
        <f>'No. policies'!AZ43*'Inputs &amp; Outputs'!$B$3</f>
        <v>8628851.8399999999</v>
      </c>
      <c r="BA43" s="8">
        <f>'No. policies'!BA43*'Inputs &amp; Outputs'!$B$3</f>
        <v>7507191.7400000002</v>
      </c>
      <c r="BB43" s="8">
        <f>'No. policies'!BB43*'Inputs &amp; Outputs'!$B$3</f>
        <v>6437649.1799999997</v>
      </c>
      <c r="BC43" s="8">
        <f>'No. policies'!BC43*'Inputs &amp; Outputs'!$B$3</f>
        <v>5395298.3799999999</v>
      </c>
      <c r="BD43" s="8">
        <f>'No. policies'!BD43*'Inputs &amp; Outputs'!$B$3</f>
        <v>4436788.84</v>
      </c>
      <c r="BE43" s="8">
        <f>'No. policies'!BE43*'Inputs &amp; Outputs'!$B$3</f>
        <v>3557588.6</v>
      </c>
      <c r="BF43" s="8">
        <f>'No. policies'!BF43*'Inputs &amp; Outputs'!$B$3</f>
        <v>2746367.7600000002</v>
      </c>
      <c r="BG43" s="8">
        <f>'No. policies'!BG43*'Inputs &amp; Outputs'!$B$3</f>
        <v>2139085.12</v>
      </c>
      <c r="BH43" s="8">
        <f>'No. policies'!BH43*'Inputs &amp; Outputs'!$B$3</f>
        <v>1608845.8</v>
      </c>
      <c r="BI43" s="8">
        <f>'No. policies'!BI43*'Inputs &amp; Outputs'!$B$3</f>
        <v>1194171.46</v>
      </c>
      <c r="BJ43" s="8">
        <f>'No. policies'!BJ43*'Inputs &amp; Outputs'!$B$3</f>
        <v>815752.8</v>
      </c>
      <c r="BK43" s="8">
        <f>'No. policies'!BK43*'Inputs &amp; Outputs'!$B$3</f>
        <v>546101.18000000005</v>
      </c>
      <c r="BL43" s="8">
        <f>'No. policies'!BL43*'Inputs &amp; Outputs'!$B$3</f>
        <v>371620.72000000003</v>
      </c>
      <c r="BM43" s="8">
        <f>'No. policies'!BM43*'Inputs &amp; Outputs'!$B$3</f>
        <v>251523.78</v>
      </c>
      <c r="BN43" s="8">
        <f>'No. policies'!BN43*'Inputs &amp; Outputs'!$B$3</f>
        <v>165416.54</v>
      </c>
      <c r="BO43" s="8">
        <f>'No. policies'!BO43*'Inputs &amp; Outputs'!$B$3</f>
        <v>104235.08</v>
      </c>
      <c r="BP43" s="8">
        <f>'No. policies'!BP43*'Inputs &amp; Outputs'!$B$3</f>
        <v>65713.42</v>
      </c>
      <c r="BQ43" s="8">
        <f>'No. policies'!BQ43*'Inputs &amp; Outputs'!$B$3</f>
        <v>38521.660000000003</v>
      </c>
      <c r="BR43" s="8">
        <f>'No. policies'!BR43*'Inputs &amp; Outputs'!$B$3</f>
        <v>18127.84</v>
      </c>
      <c r="BS43" s="8">
        <f>'No. policies'!BS43*'Inputs &amp; Outputs'!$B$3</f>
        <v>4531.96</v>
      </c>
    </row>
    <row r="44" spans="1:71" x14ac:dyDescent="0.25">
      <c r="A44" s="1">
        <v>43</v>
      </c>
      <c r="B44" s="8">
        <f>'No. policies'!B44*'Inputs &amp; Outputs'!$B$3</f>
        <v>22659800</v>
      </c>
      <c r="C44" s="8">
        <f>'No. policies'!C44*'Inputs &amp; Outputs'!$B$3</f>
        <v>22643938.140000001</v>
      </c>
      <c r="D44" s="8">
        <f>'No. policies'!D44*'Inputs &amp; Outputs'!$B$3</f>
        <v>22628076.280000001</v>
      </c>
      <c r="E44" s="8">
        <f>'No. policies'!E44*'Inputs &amp; Outputs'!$B$3</f>
        <v>22600884.52</v>
      </c>
      <c r="F44" s="8">
        <f>'No. policies'!F44*'Inputs &amp; Outputs'!$B$3</f>
        <v>22580490.699999999</v>
      </c>
      <c r="G44" s="8">
        <f>'No. policies'!G44*'Inputs &amp; Outputs'!$B$3</f>
        <v>22555564.920000002</v>
      </c>
      <c r="H44" s="8">
        <f>'No. policies'!H44*'Inputs &amp; Outputs'!$B$3</f>
        <v>22528373.16</v>
      </c>
      <c r="I44" s="8">
        <f>'No. policies'!I44*'Inputs &amp; Outputs'!$B$3</f>
        <v>22505713.359999999</v>
      </c>
      <c r="J44" s="8">
        <f>'No. policies'!J44*'Inputs &amp; Outputs'!$B$3</f>
        <v>22483053.559999999</v>
      </c>
      <c r="K44" s="8">
        <f>'No. policies'!K44*'Inputs &amp; Outputs'!$B$3</f>
        <v>22446797.879999999</v>
      </c>
      <c r="L44" s="8">
        <f>'No. policies'!L44*'Inputs &amp; Outputs'!$B$3</f>
        <v>22394680.34</v>
      </c>
      <c r="M44" s="8">
        <f>'No. policies'!M44*'Inputs &amp; Outputs'!$B$3</f>
        <v>22347094.760000002</v>
      </c>
      <c r="N44" s="8">
        <f>'No. policies'!N44*'Inputs &amp; Outputs'!$B$3</f>
        <v>22301775.16</v>
      </c>
      <c r="O44" s="8">
        <f>'No. policies'!O44*'Inputs &amp; Outputs'!$B$3</f>
        <v>22254189.580000002</v>
      </c>
      <c r="P44" s="8">
        <f>'No. policies'!P44*'Inputs &amp; Outputs'!$B$3</f>
        <v>22208869.98</v>
      </c>
      <c r="Q44" s="8">
        <f>'No. policies'!Q44*'Inputs &amp; Outputs'!$B$3</f>
        <v>22147688.52</v>
      </c>
      <c r="R44" s="8">
        <f>'No. policies'!R44*'Inputs &amp; Outputs'!$B$3</f>
        <v>22100102.940000001</v>
      </c>
      <c r="S44" s="8">
        <f>'No. policies'!S44*'Inputs &amp; Outputs'!$B$3</f>
        <v>22032123.539999999</v>
      </c>
      <c r="T44" s="8">
        <f>'No. policies'!T44*'Inputs &amp; Outputs'!$B$3</f>
        <v>21980006</v>
      </c>
      <c r="U44" s="8">
        <f>'No. policies'!U44*'Inputs &amp; Outputs'!$B$3</f>
        <v>21934686.399999999</v>
      </c>
      <c r="V44" s="8">
        <f>'No. policies'!V44*'Inputs &amp; Outputs'!$B$3</f>
        <v>21841781.219999999</v>
      </c>
      <c r="W44" s="8">
        <f>'No. policies'!W44*'Inputs &amp; Outputs'!$B$3</f>
        <v>21760205.940000001</v>
      </c>
      <c r="X44" s="8">
        <f>'No. policies'!X44*'Inputs &amp; Outputs'!$B$3</f>
        <v>21644640.960000001</v>
      </c>
      <c r="Y44" s="8">
        <f>'No. policies'!Y44*'Inputs &amp; Outputs'!$B$3</f>
        <v>21554001.760000002</v>
      </c>
      <c r="Z44" s="8">
        <f>'No. policies'!Z44*'Inputs &amp; Outputs'!$B$3</f>
        <v>21411245.02</v>
      </c>
      <c r="AA44" s="8">
        <f>'No. policies'!AA44*'Inputs &amp; Outputs'!$B$3</f>
        <v>21307009.940000001</v>
      </c>
      <c r="AB44" s="8">
        <f>'No. policies'!AB44*'Inputs &amp; Outputs'!$B$3</f>
        <v>21173317.120000001</v>
      </c>
      <c r="AC44" s="8">
        <f>'No. policies'!AC44*'Inputs &amp; Outputs'!$B$3</f>
        <v>21028294.399999999</v>
      </c>
      <c r="AD44" s="8">
        <f>'No. policies'!AD44*'Inputs &amp; Outputs'!$B$3</f>
        <v>20869675.800000001</v>
      </c>
      <c r="AE44" s="8">
        <f>'No. policies'!AE44*'Inputs &amp; Outputs'!$B$3</f>
        <v>20683865.440000001</v>
      </c>
      <c r="AF44" s="8">
        <f>'No. policies'!AF44*'Inputs &amp; Outputs'!$B$3</f>
        <v>20464065.379999999</v>
      </c>
      <c r="AG44" s="8">
        <f>'No. policies'!AG44*'Inputs &amp; Outputs'!$B$3</f>
        <v>20257861.199999999</v>
      </c>
      <c r="AH44" s="8">
        <f>'No. policies'!AH44*'Inputs &amp; Outputs'!$B$3</f>
        <v>20004071.440000001</v>
      </c>
      <c r="AI44" s="8">
        <f>'No. policies'!AI44*'Inputs &amp; Outputs'!$B$3</f>
        <v>19775207.460000001</v>
      </c>
      <c r="AJ44" s="8">
        <f>'No. policies'!AJ44*'Inputs &amp; Outputs'!$B$3</f>
        <v>19494225.940000001</v>
      </c>
      <c r="AK44" s="8">
        <f>'No. policies'!AK44*'Inputs &amp; Outputs'!$B$3</f>
        <v>19172456.780000001</v>
      </c>
      <c r="AL44" s="8">
        <f>'No. policies'!AL44*'Inputs &amp; Outputs'!$B$3</f>
        <v>18837091.739999998</v>
      </c>
      <c r="AM44" s="8">
        <f>'No. policies'!AM44*'Inputs &amp; Outputs'!$B$3</f>
        <v>18463205.039999999</v>
      </c>
      <c r="AN44" s="8">
        <f>'No. policies'!AN44*'Inputs &amp; Outputs'!$B$3</f>
        <v>18068924.52</v>
      </c>
      <c r="AO44" s="8">
        <f>'No. policies'!AO44*'Inputs &amp; Outputs'!$B$3</f>
        <v>17586270.780000001</v>
      </c>
      <c r="AP44" s="8">
        <f>'No. policies'!AP44*'Inputs &amp; Outputs'!$B$3</f>
        <v>17090021.16</v>
      </c>
      <c r="AQ44" s="8">
        <f>'No. policies'!AQ44*'Inputs &amp; Outputs'!$B$3</f>
        <v>16469142.640000001</v>
      </c>
      <c r="AR44" s="8">
        <f>'No. policies'!AR44*'Inputs &amp; Outputs'!$B$3</f>
        <v>15832402.26</v>
      </c>
      <c r="AS44" s="8">
        <f>'No. policies'!AS44*'Inputs &amp; Outputs'!$B$3</f>
        <v>15120884.540000001</v>
      </c>
      <c r="AT44" s="8">
        <f>'No. policies'!AT44*'Inputs &amp; Outputs'!$B$3</f>
        <v>14395770.939999999</v>
      </c>
      <c r="AU44" s="8">
        <f>'No. policies'!AU44*'Inputs &amp; Outputs'!$B$3</f>
        <v>13464453.16</v>
      </c>
      <c r="AV44" s="8">
        <f>'No. policies'!AV44*'Inputs &amp; Outputs'!$B$3</f>
        <v>12610178.699999999</v>
      </c>
      <c r="AW44" s="8">
        <f>'No. policies'!AW44*'Inputs &amp; Outputs'!$B$3</f>
        <v>11554232.02</v>
      </c>
      <c r="AX44" s="8">
        <f>'No. policies'!AX44*'Inputs &amp; Outputs'!$B$3</f>
        <v>10548136.9</v>
      </c>
      <c r="AY44" s="8">
        <f>'No. policies'!AY44*'Inputs &amp; Outputs'!$B$3</f>
        <v>9437806.6999999993</v>
      </c>
      <c r="AZ44" s="8">
        <f>'No. policies'!AZ44*'Inputs &amp; Outputs'!$B$3</f>
        <v>8406785.8000000007</v>
      </c>
      <c r="BA44" s="8">
        <f>'No. policies'!BA44*'Inputs &amp; Outputs'!$B$3</f>
        <v>7298721.5800000001</v>
      </c>
      <c r="BB44" s="8">
        <f>'No. policies'!BB44*'Inputs &amp; Outputs'!$B$3</f>
        <v>6238242.9400000004</v>
      </c>
      <c r="BC44" s="8">
        <f>'No. policies'!BC44*'Inputs &amp; Outputs'!$B$3</f>
        <v>5284265.3600000003</v>
      </c>
      <c r="BD44" s="8">
        <f>'No. policies'!BD44*'Inputs &amp; Outputs'!$B$3</f>
        <v>4359745.5200000005</v>
      </c>
      <c r="BE44" s="8">
        <f>'No. policies'!BE44*'Inputs &amp; Outputs'!$B$3</f>
        <v>3514534.98</v>
      </c>
      <c r="BF44" s="8">
        <f>'No. policies'!BF44*'Inputs &amp; Outputs'!$B$3</f>
        <v>2766761.58</v>
      </c>
      <c r="BG44" s="8">
        <f>'No. policies'!BG44*'Inputs &amp; Outputs'!$B$3</f>
        <v>2096031.5</v>
      </c>
      <c r="BH44" s="8">
        <f>'No. policies'!BH44*'Inputs &amp; Outputs'!$B$3</f>
        <v>1592983.94</v>
      </c>
      <c r="BI44" s="8">
        <f>'No. policies'!BI44*'Inputs &amp; Outputs'!$B$3</f>
        <v>1142053.92</v>
      </c>
      <c r="BJ44" s="8">
        <f>'No. policies'!BJ44*'Inputs &amp; Outputs'!$B$3</f>
        <v>788561.04</v>
      </c>
      <c r="BK44" s="8">
        <f>'No. policies'!BK44*'Inputs &amp; Outputs'!$B$3</f>
        <v>550633.14</v>
      </c>
      <c r="BL44" s="8">
        <f>'No. policies'!BL44*'Inputs &amp; Outputs'!$B$3</f>
        <v>364822.78</v>
      </c>
      <c r="BM44" s="8">
        <f>'No. policies'!BM44*'Inputs &amp; Outputs'!$B$3</f>
        <v>242459.86000000002</v>
      </c>
      <c r="BN44" s="8">
        <f>'No. policies'!BN44*'Inputs &amp; Outputs'!$B$3</f>
        <v>160884.57999999999</v>
      </c>
      <c r="BO44" s="8">
        <f>'No. policies'!BO44*'Inputs &amp; Outputs'!$B$3</f>
        <v>92905.180000000008</v>
      </c>
      <c r="BP44" s="8">
        <f>'No. policies'!BP44*'Inputs &amp; Outputs'!$B$3</f>
        <v>58915.48</v>
      </c>
      <c r="BQ44" s="8">
        <f>'No. policies'!BQ44*'Inputs &amp; Outputs'!$B$3</f>
        <v>27191.760000000002</v>
      </c>
      <c r="BR44" s="8">
        <f>'No. policies'!BR44*'Inputs &amp; Outputs'!$B$3</f>
        <v>11329.9</v>
      </c>
      <c r="BS44" s="8">
        <f>'No. policies'!BS44*'Inputs &amp; Outputs'!$B$3</f>
        <v>9063.92</v>
      </c>
    </row>
    <row r="45" spans="1:71" x14ac:dyDescent="0.25">
      <c r="A45" s="1">
        <v>44</v>
      </c>
      <c r="B45" s="8">
        <f>'No. policies'!B45*'Inputs &amp; Outputs'!$B$3</f>
        <v>22659800</v>
      </c>
      <c r="C45" s="8">
        <f>'No. policies'!C45*'Inputs &amp; Outputs'!$B$3</f>
        <v>22653002.059999999</v>
      </c>
      <c r="D45" s="8">
        <f>'No. policies'!D45*'Inputs &amp; Outputs'!$B$3</f>
        <v>22641672.16</v>
      </c>
      <c r="E45" s="8">
        <f>'No. policies'!E45*'Inputs &amp; Outputs'!$B$3</f>
        <v>22621278.34</v>
      </c>
      <c r="F45" s="8">
        <f>'No. policies'!F45*'Inputs &amp; Outputs'!$B$3</f>
        <v>22589554.620000001</v>
      </c>
      <c r="G45" s="8">
        <f>'No. policies'!G45*'Inputs &amp; Outputs'!$B$3</f>
        <v>22557830.899999999</v>
      </c>
      <c r="H45" s="8">
        <f>'No. policies'!H45*'Inputs &amp; Outputs'!$B$3</f>
        <v>22519309.239999998</v>
      </c>
      <c r="I45" s="8">
        <f>'No. policies'!I45*'Inputs &amp; Outputs'!$B$3</f>
        <v>22498915.420000002</v>
      </c>
      <c r="J45" s="8">
        <f>'No. policies'!J45*'Inputs &amp; Outputs'!$B$3</f>
        <v>22467191.699999999</v>
      </c>
      <c r="K45" s="8">
        <f>'No. policies'!K45*'Inputs &amp; Outputs'!$B$3</f>
        <v>22430936.02</v>
      </c>
      <c r="L45" s="8">
        <f>'No. policies'!L45*'Inputs &amp; Outputs'!$B$3</f>
        <v>22394680.34</v>
      </c>
      <c r="M45" s="8">
        <f>'No. policies'!M45*'Inputs &amp; Outputs'!$B$3</f>
        <v>22367488.580000002</v>
      </c>
      <c r="N45" s="8">
        <f>'No. policies'!N45*'Inputs &amp; Outputs'!$B$3</f>
        <v>22310839.080000002</v>
      </c>
      <c r="O45" s="8">
        <f>'No. policies'!O45*'Inputs &amp; Outputs'!$B$3</f>
        <v>22270051.440000001</v>
      </c>
      <c r="P45" s="8">
        <f>'No. policies'!P45*'Inputs &amp; Outputs'!$B$3</f>
        <v>22220199.879999999</v>
      </c>
      <c r="Q45" s="8">
        <f>'No. policies'!Q45*'Inputs &amp; Outputs'!$B$3</f>
        <v>22159018.420000002</v>
      </c>
      <c r="R45" s="8">
        <f>'No. policies'!R45*'Inputs &amp; Outputs'!$B$3</f>
        <v>22097836.960000001</v>
      </c>
      <c r="S45" s="8">
        <f>'No. policies'!S45*'Inputs &amp; Outputs'!$B$3</f>
        <v>22032123.539999999</v>
      </c>
      <c r="T45" s="8">
        <f>'No. policies'!T45*'Inputs &amp; Outputs'!$B$3</f>
        <v>21986803.940000001</v>
      </c>
      <c r="U45" s="8">
        <f>'No. policies'!U45*'Inputs &amp; Outputs'!$B$3</f>
        <v>21925622.48</v>
      </c>
      <c r="V45" s="8">
        <f>'No. policies'!V45*'Inputs &amp; Outputs'!$B$3</f>
        <v>21839515.239999998</v>
      </c>
      <c r="W45" s="8">
        <f>'No. policies'!W45*'Inputs &amp; Outputs'!$B$3</f>
        <v>21769269.859999999</v>
      </c>
      <c r="X45" s="8">
        <f>'No. policies'!X45*'Inputs &amp; Outputs'!$B$3</f>
        <v>21665034.780000001</v>
      </c>
      <c r="Y45" s="8">
        <f>'No. policies'!Y45*'Inputs &amp; Outputs'!$B$3</f>
        <v>21569863.620000001</v>
      </c>
      <c r="Z45" s="8">
        <f>'No. policies'!Z45*'Inputs &amp; Outputs'!$B$3</f>
        <v>21440702.760000002</v>
      </c>
      <c r="AA45" s="8">
        <f>'No. policies'!AA45*'Inputs &amp; Outputs'!$B$3</f>
        <v>21343265.620000001</v>
      </c>
      <c r="AB45" s="8">
        <f>'No. policies'!AB45*'Inputs &amp; Outputs'!$B$3</f>
        <v>21211838.780000001</v>
      </c>
      <c r="AC45" s="8">
        <f>'No. policies'!AC45*'Inputs &amp; Outputs'!$B$3</f>
        <v>21078145.960000001</v>
      </c>
      <c r="AD45" s="8">
        <f>'No. policies'!AD45*'Inputs &amp; Outputs'!$B$3</f>
        <v>20944453.140000001</v>
      </c>
      <c r="AE45" s="8">
        <f>'No. policies'!AE45*'Inputs &amp; Outputs'!$B$3</f>
        <v>20790366.5</v>
      </c>
      <c r="AF45" s="8">
        <f>'No. policies'!AF45*'Inputs &amp; Outputs'!$B$3</f>
        <v>20600024.18</v>
      </c>
      <c r="AG45" s="8">
        <f>'No. policies'!AG45*'Inputs &amp; Outputs'!$B$3</f>
        <v>20398351.960000001</v>
      </c>
      <c r="AH45" s="8">
        <f>'No. policies'!AH45*'Inputs &amp; Outputs'!$B$3</f>
        <v>20180817.879999999</v>
      </c>
      <c r="AI45" s="8">
        <f>'No. policies'!AI45*'Inputs &amp; Outputs'!$B$3</f>
        <v>19945155.960000001</v>
      </c>
      <c r="AJ45" s="8">
        <f>'No. policies'!AJ45*'Inputs &amp; Outputs'!$B$3</f>
        <v>19636982.68</v>
      </c>
      <c r="AK45" s="8">
        <f>'No. policies'!AK45*'Inputs &amp; Outputs'!$B$3</f>
        <v>19342405.280000001</v>
      </c>
      <c r="AL45" s="8">
        <f>'No. policies'!AL45*'Inputs &amp; Outputs'!$B$3</f>
        <v>18927730.940000001</v>
      </c>
      <c r="AM45" s="8">
        <f>'No. policies'!AM45*'Inputs &amp; Outputs'!$B$3</f>
        <v>18574238.059999999</v>
      </c>
      <c r="AN45" s="8">
        <f>'No. policies'!AN45*'Inputs &amp; Outputs'!$B$3</f>
        <v>18132371.960000001</v>
      </c>
      <c r="AO45" s="8">
        <f>'No. policies'!AO45*'Inputs &amp; Outputs'!$B$3</f>
        <v>17685973.899999999</v>
      </c>
      <c r="AP45" s="8">
        <f>'No. policies'!AP45*'Inputs &amp; Outputs'!$B$3</f>
        <v>17169330.460000001</v>
      </c>
      <c r="AQ45" s="8">
        <f>'No. policies'!AQ45*'Inputs &amp; Outputs'!$B$3</f>
        <v>16591505.560000001</v>
      </c>
      <c r="AR45" s="8">
        <f>'No. policies'!AR45*'Inputs &amp; Outputs'!$B$3</f>
        <v>15995552.82</v>
      </c>
      <c r="AS45" s="8">
        <f>'No. policies'!AS45*'Inputs &amp; Outputs'!$B$3</f>
        <v>15311226.859999999</v>
      </c>
      <c r="AT45" s="8">
        <f>'No. policies'!AT45*'Inputs &amp; Outputs'!$B$3</f>
        <v>14486410.140000001</v>
      </c>
      <c r="AU45" s="8">
        <f>'No. policies'!AU45*'Inputs &amp; Outputs'!$B$3</f>
        <v>13650263.52</v>
      </c>
      <c r="AV45" s="8">
        <f>'No. policies'!AV45*'Inputs &amp; Outputs'!$B$3</f>
        <v>12723477.699999999</v>
      </c>
      <c r="AW45" s="8">
        <f>'No. policies'!AW45*'Inputs &amp; Outputs'!$B$3</f>
        <v>11778564.040000001</v>
      </c>
      <c r="AX45" s="8">
        <f>'No. policies'!AX45*'Inputs &amp; Outputs'!$B$3</f>
        <v>10763405</v>
      </c>
      <c r="AY45" s="8">
        <f>'No. policies'!AY45*'Inputs &amp; Outputs'!$B$3</f>
        <v>9707458.3200000003</v>
      </c>
      <c r="AZ45" s="8">
        <f>'No. policies'!AZ45*'Inputs &amp; Outputs'!$B$3</f>
        <v>8599394.0999999996</v>
      </c>
      <c r="BA45" s="8">
        <f>'No. policies'!BA45*'Inputs &amp; Outputs'!$B$3</f>
        <v>7527585.5600000005</v>
      </c>
      <c r="BB45" s="8">
        <f>'No. policies'!BB45*'Inputs &amp; Outputs'!$B$3</f>
        <v>6401393.5</v>
      </c>
      <c r="BC45" s="8">
        <f>'No. policies'!BC45*'Inputs &amp; Outputs'!$B$3</f>
        <v>5266137.5200000005</v>
      </c>
      <c r="BD45" s="8">
        <f>'No. policies'!BD45*'Inputs &amp; Outputs'!$B$3</f>
        <v>4368809.4400000004</v>
      </c>
      <c r="BE45" s="8">
        <f>'No. policies'!BE45*'Inputs &amp; Outputs'!$B$3</f>
        <v>3439757.64</v>
      </c>
      <c r="BF45" s="8">
        <f>'No. policies'!BF45*'Inputs &amp; Outputs'!$B$3</f>
        <v>2691984.24</v>
      </c>
      <c r="BG45" s="8">
        <f>'No. policies'!BG45*'Inputs &amp; Outputs'!$B$3</f>
        <v>2050711.9</v>
      </c>
      <c r="BH45" s="8">
        <f>'No. policies'!BH45*'Inputs &amp; Outputs'!$B$3</f>
        <v>1513674.64</v>
      </c>
      <c r="BI45" s="8">
        <f>'No. policies'!BI45*'Inputs &amp; Outputs'!$B$3</f>
        <v>1166979.7</v>
      </c>
      <c r="BJ45" s="8">
        <f>'No. policies'!BJ45*'Inputs &amp; Outputs'!$B$3</f>
        <v>845210.54</v>
      </c>
      <c r="BK45" s="8">
        <f>'No. policies'!BK45*'Inputs &amp; Outputs'!$B$3</f>
        <v>568760.98</v>
      </c>
      <c r="BL45" s="8">
        <f>'No. policies'!BL45*'Inputs &amp; Outputs'!$B$3</f>
        <v>385216.6</v>
      </c>
      <c r="BM45" s="8">
        <f>'No. policies'!BM45*'Inputs &amp; Outputs'!$B$3</f>
        <v>235661.92</v>
      </c>
      <c r="BN45" s="8">
        <f>'No. policies'!BN45*'Inputs &amp; Outputs'!$B$3</f>
        <v>158618.6</v>
      </c>
      <c r="BO45" s="8">
        <f>'No. policies'!BO45*'Inputs &amp; Outputs'!$B$3</f>
        <v>101969.1</v>
      </c>
      <c r="BP45" s="8">
        <f>'No. policies'!BP45*'Inputs &amp; Outputs'!$B$3</f>
        <v>58915.48</v>
      </c>
      <c r="BQ45" s="8">
        <f>'No. policies'!BQ45*'Inputs &amp; Outputs'!$B$3</f>
        <v>40787.64</v>
      </c>
      <c r="BR45" s="8">
        <f>'No. policies'!BR45*'Inputs &amp; Outputs'!$B$3</f>
        <v>24925.78</v>
      </c>
      <c r="BS45" s="8">
        <f>'No. policies'!BS45*'Inputs &amp; Outputs'!$B$3</f>
        <v>18127.84</v>
      </c>
    </row>
    <row r="46" spans="1:71" x14ac:dyDescent="0.25">
      <c r="A46" s="1">
        <v>45</v>
      </c>
      <c r="B46" s="8">
        <f>'No. policies'!B46*'Inputs &amp; Outputs'!$B$3</f>
        <v>22659800</v>
      </c>
      <c r="C46" s="8">
        <f>'No. policies'!C46*'Inputs &amp; Outputs'!$B$3</f>
        <v>22632608.239999998</v>
      </c>
      <c r="D46" s="8">
        <f>'No. policies'!D46*'Inputs &amp; Outputs'!$B$3</f>
        <v>22605416.48</v>
      </c>
      <c r="E46" s="8">
        <f>'No. policies'!E46*'Inputs &amp; Outputs'!$B$3</f>
        <v>22591820.600000001</v>
      </c>
      <c r="F46" s="8">
        <f>'No. policies'!F46*'Inputs &amp; Outputs'!$B$3</f>
        <v>22575958.739999998</v>
      </c>
      <c r="G46" s="8">
        <f>'No. policies'!G46*'Inputs &amp; Outputs'!$B$3</f>
        <v>22551032.960000001</v>
      </c>
      <c r="H46" s="8">
        <f>'No. policies'!H46*'Inputs &amp; Outputs'!$B$3</f>
        <v>22526107.18</v>
      </c>
      <c r="I46" s="8">
        <f>'No. policies'!I46*'Inputs &amp; Outputs'!$B$3</f>
        <v>22507979.34</v>
      </c>
      <c r="J46" s="8">
        <f>'No. policies'!J46*'Inputs &amp; Outputs'!$B$3</f>
        <v>22473989.640000001</v>
      </c>
      <c r="K46" s="8">
        <f>'No. policies'!K46*'Inputs &amp; Outputs'!$B$3</f>
        <v>22426404.059999999</v>
      </c>
      <c r="L46" s="8">
        <f>'No. policies'!L46*'Inputs &amp; Outputs'!$B$3</f>
        <v>22392414.359999999</v>
      </c>
      <c r="M46" s="8">
        <f>'No. policies'!M46*'Inputs &amp; Outputs'!$B$3</f>
        <v>22351626.719999999</v>
      </c>
      <c r="N46" s="8">
        <f>'No. policies'!N46*'Inputs &amp; Outputs'!$B$3</f>
        <v>22294977.219999999</v>
      </c>
      <c r="O46" s="8">
        <f>'No. policies'!O46*'Inputs &amp; Outputs'!$B$3</f>
        <v>22222465.859999999</v>
      </c>
      <c r="P46" s="8">
        <f>'No. policies'!P46*'Inputs &amp; Outputs'!$B$3</f>
        <v>22179412.239999998</v>
      </c>
      <c r="Q46" s="8">
        <f>'No. policies'!Q46*'Inputs &amp; Outputs'!$B$3</f>
        <v>22122762.739999998</v>
      </c>
      <c r="R46" s="8">
        <f>'No. policies'!R46*'Inputs &amp; Outputs'!$B$3</f>
        <v>22059315.300000001</v>
      </c>
      <c r="S46" s="8">
        <f>'No. policies'!S46*'Inputs &amp; Outputs'!$B$3</f>
        <v>22002665.800000001</v>
      </c>
      <c r="T46" s="8">
        <f>'No. policies'!T46*'Inputs &amp; Outputs'!$B$3</f>
        <v>21936952.379999999</v>
      </c>
      <c r="U46" s="8">
        <f>'No. policies'!U46*'Inputs &amp; Outputs'!$B$3</f>
        <v>21848579.16</v>
      </c>
      <c r="V46" s="8">
        <f>'No. policies'!V46*'Inputs &amp; Outputs'!$B$3</f>
        <v>21778333.780000001</v>
      </c>
      <c r="W46" s="8">
        <f>'No. policies'!W46*'Inputs &amp; Outputs'!$B$3</f>
        <v>21676364.68</v>
      </c>
      <c r="X46" s="8">
        <f>'No. policies'!X46*'Inputs &amp; Outputs'!$B$3</f>
        <v>21556267.739999998</v>
      </c>
      <c r="Y46" s="8">
        <f>'No. policies'!Y46*'Inputs &amp; Outputs'!$B$3</f>
        <v>21456564.620000001</v>
      </c>
      <c r="Z46" s="8">
        <f>'No. policies'!Z46*'Inputs &amp; Outputs'!$B$3</f>
        <v>21350063.559999999</v>
      </c>
      <c r="AA46" s="8">
        <f>'No. policies'!AA46*'Inputs &amp; Outputs'!$B$3</f>
        <v>21248094.460000001</v>
      </c>
      <c r="AB46" s="8">
        <f>'No. policies'!AB46*'Inputs &amp; Outputs'!$B$3</f>
        <v>21094007.82</v>
      </c>
      <c r="AC46" s="8">
        <f>'No. policies'!AC46*'Inputs &amp; Outputs'!$B$3</f>
        <v>20964846.960000001</v>
      </c>
      <c r="AD46" s="8">
        <f>'No. policies'!AD46*'Inputs &amp; Outputs'!$B$3</f>
        <v>20837952.080000002</v>
      </c>
      <c r="AE46" s="8">
        <f>'No. policies'!AE46*'Inputs &amp; Outputs'!$B$3</f>
        <v>20652141.719999999</v>
      </c>
      <c r="AF46" s="8">
        <f>'No. policies'!AF46*'Inputs &amp; Outputs'!$B$3</f>
        <v>20439139.600000001</v>
      </c>
      <c r="AG46" s="8">
        <f>'No. policies'!AG46*'Inputs &amp; Outputs'!$B$3</f>
        <v>20232935.420000002</v>
      </c>
      <c r="AH46" s="8">
        <f>'No. policies'!AH46*'Inputs &amp; Outputs'!$B$3</f>
        <v>20031263.199999999</v>
      </c>
      <c r="AI46" s="8">
        <f>'No. policies'!AI46*'Inputs &amp; Outputs'!$B$3</f>
        <v>19784271.379999999</v>
      </c>
      <c r="AJ46" s="8">
        <f>'No. policies'!AJ46*'Inputs &amp; Outputs'!$B$3</f>
        <v>19494225.940000001</v>
      </c>
      <c r="AK46" s="8">
        <f>'No. policies'!AK46*'Inputs &amp; Outputs'!$B$3</f>
        <v>19192850.600000001</v>
      </c>
      <c r="AL46" s="8">
        <f>'No. policies'!AL46*'Inputs &amp; Outputs'!$B$3</f>
        <v>18843889.68</v>
      </c>
      <c r="AM46" s="8">
        <f>'No. policies'!AM46*'Inputs &amp; Outputs'!$B$3</f>
        <v>18426949.359999999</v>
      </c>
      <c r="AN46" s="8">
        <f>'No. policies'!AN46*'Inputs &amp; Outputs'!$B$3</f>
        <v>18014541</v>
      </c>
      <c r="AO46" s="8">
        <f>'No. policies'!AO46*'Inputs &amp; Outputs'!$B$3</f>
        <v>17577206.859999999</v>
      </c>
      <c r="AP46" s="8">
        <f>'No. policies'!AP46*'Inputs &amp; Outputs'!$B$3</f>
        <v>17046967.539999999</v>
      </c>
      <c r="AQ46" s="8">
        <f>'No. policies'!AQ46*'Inputs &amp; Outputs'!$B$3</f>
        <v>16494068.42</v>
      </c>
      <c r="AR46" s="8">
        <f>'No. policies'!AR46*'Inputs &amp; Outputs'!$B$3</f>
        <v>15927573.42</v>
      </c>
      <c r="AS46" s="8">
        <f>'No. policies'!AS46*'Inputs &amp; Outputs'!$B$3</f>
        <v>15170736.1</v>
      </c>
      <c r="AT46" s="8">
        <f>'No. policies'!AT46*'Inputs &amp; Outputs'!$B$3</f>
        <v>14450154.460000001</v>
      </c>
      <c r="AU46" s="8">
        <f>'No. policies'!AU46*'Inputs &amp; Outputs'!$B$3</f>
        <v>13614007.84</v>
      </c>
      <c r="AV46" s="8">
        <f>'No. policies'!AV46*'Inputs &amp; Outputs'!$B$3</f>
        <v>12752935.439999999</v>
      </c>
      <c r="AW46" s="8">
        <f>'No. policies'!AW46*'Inputs &amp; Outputs'!$B$3</f>
        <v>11764968.16</v>
      </c>
      <c r="AX46" s="8">
        <f>'No. policies'!AX46*'Inputs &amp; Outputs'!$B$3</f>
        <v>10743011.18</v>
      </c>
      <c r="AY46" s="8">
        <f>'No. policies'!AY46*'Inputs &amp; Outputs'!$B$3</f>
        <v>9734650.0800000001</v>
      </c>
      <c r="AZ46" s="8">
        <f>'No. policies'!AZ46*'Inputs &amp; Outputs'!$B$3</f>
        <v>8683235.3599999994</v>
      </c>
      <c r="BA46" s="8">
        <f>'No. policies'!BA46*'Inputs &amp; Outputs'!$B$3</f>
        <v>7572905.1600000001</v>
      </c>
      <c r="BB46" s="8">
        <f>'No. policies'!BB46*'Inputs &amp; Outputs'!$B$3</f>
        <v>6374201.7400000002</v>
      </c>
      <c r="BC46" s="8">
        <f>'No. policies'!BC46*'Inputs &amp; Outputs'!$B$3</f>
        <v>5284265.3600000003</v>
      </c>
      <c r="BD46" s="8">
        <f>'No. policies'!BD46*'Inputs &amp; Outputs'!$B$3</f>
        <v>4368809.4400000004</v>
      </c>
      <c r="BE46" s="8">
        <f>'No. policies'!BE46*'Inputs &amp; Outputs'!$B$3</f>
        <v>3476013.32</v>
      </c>
      <c r="BF46" s="8">
        <f>'No. policies'!BF46*'Inputs &amp; Outputs'!$B$3</f>
        <v>2721441.98</v>
      </c>
      <c r="BG46" s="8">
        <f>'No. policies'!BG46*'Inputs &amp; Outputs'!$B$3</f>
        <v>2080169.6400000001</v>
      </c>
      <c r="BH46" s="8">
        <f>'No. policies'!BH46*'Inputs &amp; Outputs'!$B$3</f>
        <v>1484216.9</v>
      </c>
      <c r="BI46" s="8">
        <f>'No. policies'!BI46*'Inputs &amp; Outputs'!$B$3</f>
        <v>1055946.68</v>
      </c>
      <c r="BJ46" s="8">
        <f>'No. policies'!BJ46*'Inputs &amp; Outputs'!$B$3</f>
        <v>743241.44000000006</v>
      </c>
      <c r="BK46" s="8">
        <f>'No. policies'!BK46*'Inputs &amp; Outputs'!$B$3</f>
        <v>527973.34</v>
      </c>
      <c r="BL46" s="8">
        <f>'No. policies'!BL46*'Inputs &amp; Outputs'!$B$3</f>
        <v>326301.12</v>
      </c>
      <c r="BM46" s="8">
        <f>'No. policies'!BM46*'Inputs &amp; Outputs'!$B$3</f>
        <v>192608.3</v>
      </c>
      <c r="BN46" s="8">
        <f>'No. policies'!BN46*'Inputs &amp; Outputs'!$B$3</f>
        <v>131426.84</v>
      </c>
      <c r="BO46" s="8">
        <f>'No. policies'!BO46*'Inputs &amp; Outputs'!$B$3</f>
        <v>79309.3</v>
      </c>
      <c r="BP46" s="8">
        <f>'No. policies'!BP46*'Inputs &amp; Outputs'!$B$3</f>
        <v>54383.520000000004</v>
      </c>
      <c r="BQ46" s="8">
        <f>'No. policies'!BQ46*'Inputs &amp; Outputs'!$B$3</f>
        <v>33989.699999999997</v>
      </c>
      <c r="BR46" s="8">
        <f>'No. policies'!BR46*'Inputs &amp; Outputs'!$B$3</f>
        <v>18127.84</v>
      </c>
      <c r="BS46" s="8">
        <f>'No. policies'!BS46*'Inputs &amp; Outputs'!$B$3</f>
        <v>11329.9</v>
      </c>
    </row>
    <row r="47" spans="1:71" x14ac:dyDescent="0.25">
      <c r="A47" s="1">
        <v>46</v>
      </c>
      <c r="B47" s="8">
        <f>'No. policies'!B47*'Inputs &amp; Outputs'!$B$3</f>
        <v>22659800</v>
      </c>
      <c r="C47" s="8">
        <f>'No. policies'!C47*'Inputs &amp; Outputs'!$B$3</f>
        <v>22637140.199999999</v>
      </c>
      <c r="D47" s="8">
        <f>'No. policies'!D47*'Inputs &amp; Outputs'!$B$3</f>
        <v>22621278.34</v>
      </c>
      <c r="E47" s="8">
        <f>'No. policies'!E47*'Inputs &amp; Outputs'!$B$3</f>
        <v>22598618.539999999</v>
      </c>
      <c r="F47" s="8">
        <f>'No. policies'!F47*'Inputs &amp; Outputs'!$B$3</f>
        <v>22569160.800000001</v>
      </c>
      <c r="G47" s="8">
        <f>'No. policies'!G47*'Inputs &amp; Outputs'!$B$3</f>
        <v>22541969.039999999</v>
      </c>
      <c r="H47" s="8">
        <f>'No. policies'!H47*'Inputs &amp; Outputs'!$B$3</f>
        <v>22519309.239999998</v>
      </c>
      <c r="I47" s="8">
        <f>'No. policies'!I47*'Inputs &amp; Outputs'!$B$3</f>
        <v>22501181.399999999</v>
      </c>
      <c r="J47" s="8">
        <f>'No. policies'!J47*'Inputs &amp; Outputs'!$B$3</f>
        <v>22453595.82</v>
      </c>
      <c r="K47" s="8">
        <f>'No. policies'!K47*'Inputs &amp; Outputs'!$B$3</f>
        <v>22426404.059999999</v>
      </c>
      <c r="L47" s="8">
        <f>'No. policies'!L47*'Inputs &amp; Outputs'!$B$3</f>
        <v>22392414.359999999</v>
      </c>
      <c r="M47" s="8">
        <f>'No. policies'!M47*'Inputs &amp; Outputs'!$B$3</f>
        <v>22360690.640000001</v>
      </c>
      <c r="N47" s="8">
        <f>'No. policies'!N47*'Inputs &amp; Outputs'!$B$3</f>
        <v>22308573.100000001</v>
      </c>
      <c r="O47" s="8">
        <f>'No. policies'!O47*'Inputs &amp; Outputs'!$B$3</f>
        <v>22265519.48</v>
      </c>
      <c r="P47" s="8">
        <f>'No. policies'!P47*'Inputs &amp; Outputs'!$B$3</f>
        <v>22215667.920000002</v>
      </c>
      <c r="Q47" s="8">
        <f>'No. policies'!Q47*'Inputs &amp; Outputs'!$B$3</f>
        <v>22145422.539999999</v>
      </c>
      <c r="R47" s="8">
        <f>'No. policies'!R47*'Inputs &amp; Outputs'!$B$3</f>
        <v>22093305</v>
      </c>
      <c r="S47" s="8">
        <f>'No. policies'!S47*'Inputs &amp; Outputs'!$B$3</f>
        <v>22038921.48</v>
      </c>
      <c r="T47" s="8">
        <f>'No. policies'!T47*'Inputs &amp; Outputs'!$B$3</f>
        <v>21948282.280000001</v>
      </c>
      <c r="U47" s="8">
        <f>'No. policies'!U47*'Inputs &amp; Outputs'!$B$3</f>
        <v>21862175.039999999</v>
      </c>
      <c r="V47" s="8">
        <f>'No. policies'!V47*'Inputs &amp; Outputs'!$B$3</f>
        <v>21805525.539999999</v>
      </c>
      <c r="W47" s="8">
        <f>'No. policies'!W47*'Inputs &amp; Outputs'!$B$3</f>
        <v>21696758.5</v>
      </c>
      <c r="X47" s="8">
        <f>'No. policies'!X47*'Inputs &amp; Outputs'!$B$3</f>
        <v>21603853.32</v>
      </c>
      <c r="Y47" s="8">
        <f>'No. policies'!Y47*'Inputs &amp; Outputs'!$B$3</f>
        <v>21515480.100000001</v>
      </c>
      <c r="Z47" s="8">
        <f>'No. policies'!Z47*'Inputs &amp; Outputs'!$B$3</f>
        <v>21408979.039999999</v>
      </c>
      <c r="AA47" s="8">
        <f>'No. policies'!AA47*'Inputs &amp; Outputs'!$B$3</f>
        <v>21295680.039999999</v>
      </c>
      <c r="AB47" s="8">
        <f>'No. policies'!AB47*'Inputs &amp; Outputs'!$B$3</f>
        <v>21161987.219999999</v>
      </c>
      <c r="AC47" s="8">
        <f>'No. policies'!AC47*'Inputs &amp; Outputs'!$B$3</f>
        <v>21010166.559999999</v>
      </c>
      <c r="AD47" s="8">
        <f>'No. policies'!AD47*'Inputs &amp; Outputs'!$B$3</f>
        <v>20874207.760000002</v>
      </c>
      <c r="AE47" s="8">
        <f>'No. policies'!AE47*'Inputs &amp; Outputs'!$B$3</f>
        <v>20704259.260000002</v>
      </c>
      <c r="AF47" s="8">
        <f>'No. policies'!AF47*'Inputs &amp; Outputs'!$B$3</f>
        <v>20500321.059999999</v>
      </c>
      <c r="AG47" s="8">
        <f>'No. policies'!AG47*'Inputs &amp; Outputs'!$B$3</f>
        <v>20269191.100000001</v>
      </c>
      <c r="AH47" s="8">
        <f>'No. policies'!AH47*'Inputs &amp; Outputs'!$B$3</f>
        <v>20083380.739999998</v>
      </c>
      <c r="AI47" s="8">
        <f>'No. policies'!AI47*'Inputs &amp; Outputs'!$B$3</f>
        <v>19766143.539999999</v>
      </c>
      <c r="AJ47" s="8">
        <f>'No. policies'!AJ47*'Inputs &amp; Outputs'!$B$3</f>
        <v>19505555.84</v>
      </c>
      <c r="AK47" s="8">
        <f>'No. policies'!AK47*'Inputs &amp; Outputs'!$B$3</f>
        <v>19163392.859999999</v>
      </c>
      <c r="AL47" s="8">
        <f>'No. policies'!AL47*'Inputs &amp; Outputs'!$B$3</f>
        <v>18760048.420000002</v>
      </c>
      <c r="AM47" s="8">
        <f>'No. policies'!AM47*'Inputs &amp; Outputs'!$B$3</f>
        <v>18388427.699999999</v>
      </c>
      <c r="AN47" s="8">
        <f>'No. policies'!AN47*'Inputs &amp; Outputs'!$B$3</f>
        <v>17964689.440000001</v>
      </c>
      <c r="AO47" s="8">
        <f>'No. policies'!AO47*'Inputs &amp; Outputs'!$B$3</f>
        <v>17545483.140000001</v>
      </c>
      <c r="AP47" s="8">
        <f>'No. policies'!AP47*'Inputs &amp; Outputs'!$B$3</f>
        <v>17040169.600000001</v>
      </c>
      <c r="AQ47" s="8">
        <f>'No. policies'!AQ47*'Inputs &amp; Outputs'!$B$3</f>
        <v>16500866.359999999</v>
      </c>
      <c r="AR47" s="8">
        <f>'No. policies'!AR47*'Inputs &amp; Outputs'!$B$3</f>
        <v>15805210.5</v>
      </c>
      <c r="AS47" s="8">
        <f>'No. policies'!AS47*'Inputs &amp; Outputs'!$B$3</f>
        <v>15114086.6</v>
      </c>
      <c r="AT47" s="8">
        <f>'No. policies'!AT47*'Inputs &amp; Outputs'!$B$3</f>
        <v>14404834.859999999</v>
      </c>
      <c r="AU47" s="8">
        <f>'No. policies'!AU47*'Inputs &amp; Outputs'!$B$3</f>
        <v>13636667.640000001</v>
      </c>
      <c r="AV47" s="8">
        <f>'No. policies'!AV47*'Inputs &amp; Outputs'!$B$3</f>
        <v>12789191.119999999</v>
      </c>
      <c r="AW47" s="8">
        <f>'No. policies'!AW47*'Inputs &amp; Outputs'!$B$3</f>
        <v>11823883.640000001</v>
      </c>
      <c r="AX47" s="8">
        <f>'No. policies'!AX47*'Inputs &amp; Outputs'!$B$3</f>
        <v>10781532.84</v>
      </c>
      <c r="AY47" s="8">
        <f>'No. policies'!AY47*'Inputs &amp; Outputs'!$B$3</f>
        <v>9680266.5600000005</v>
      </c>
      <c r="AZ47" s="8">
        <f>'No. policies'!AZ47*'Inputs &amp; Outputs'!$B$3</f>
        <v>8538212.6400000006</v>
      </c>
      <c r="BA47" s="8">
        <f>'No. policies'!BA47*'Inputs &amp; Outputs'!$B$3</f>
        <v>7432414.4000000004</v>
      </c>
      <c r="BB47" s="8">
        <f>'No. policies'!BB47*'Inputs &amp; Outputs'!$B$3</f>
        <v>6405925.46</v>
      </c>
      <c r="BC47" s="8">
        <f>'No. policies'!BC47*'Inputs &amp; Outputs'!$B$3</f>
        <v>5372638.5800000001</v>
      </c>
      <c r="BD47" s="8">
        <f>'No. policies'!BD47*'Inputs &amp; Outputs'!$B$3</f>
        <v>4391469.24</v>
      </c>
      <c r="BE47" s="8">
        <f>'No. policies'!BE47*'Inputs &amp; Outputs'!$B$3</f>
        <v>3519066.94</v>
      </c>
      <c r="BF47" s="8">
        <f>'No. policies'!BF47*'Inputs &amp; Outputs'!$B$3</f>
        <v>2685186.3</v>
      </c>
      <c r="BG47" s="8">
        <f>'No. policies'!BG47*'Inputs &amp; Outputs'!$B$3</f>
        <v>2028052.1</v>
      </c>
      <c r="BH47" s="8">
        <f>'No. policies'!BH47*'Inputs &amp; Outputs'!$B$3</f>
        <v>1495546.8</v>
      </c>
      <c r="BI47" s="8">
        <f>'No. policies'!BI47*'Inputs &amp; Outputs'!$B$3</f>
        <v>1062744.6200000001</v>
      </c>
      <c r="BJ47" s="8">
        <f>'No. policies'!BJ47*'Inputs &amp; Outputs'!$B$3</f>
        <v>718315.66</v>
      </c>
      <c r="BK47" s="8">
        <f>'No. policies'!BK47*'Inputs &amp; Outputs'!$B$3</f>
        <v>482653.74</v>
      </c>
      <c r="BL47" s="8">
        <f>'No. policies'!BL47*'Inputs &amp; Outputs'!$B$3</f>
        <v>337631.02</v>
      </c>
      <c r="BM47" s="8">
        <f>'No. policies'!BM47*'Inputs &amp; Outputs'!$B$3</f>
        <v>197140.26</v>
      </c>
      <c r="BN47" s="8">
        <f>'No. policies'!BN47*'Inputs &amp; Outputs'!$B$3</f>
        <v>135958.79999999999</v>
      </c>
      <c r="BO47" s="8">
        <f>'No. policies'!BO47*'Inputs &amp; Outputs'!$B$3</f>
        <v>79309.3</v>
      </c>
      <c r="BP47" s="8">
        <f>'No. policies'!BP47*'Inputs &amp; Outputs'!$B$3</f>
        <v>63447.44</v>
      </c>
      <c r="BQ47" s="8">
        <f>'No. policies'!BQ47*'Inputs &amp; Outputs'!$B$3</f>
        <v>36255.68</v>
      </c>
      <c r="BR47" s="8">
        <f>'No. policies'!BR47*'Inputs &amp; Outputs'!$B$3</f>
        <v>15861.86</v>
      </c>
      <c r="BS47" s="8">
        <f>'No. policies'!BS47*'Inputs &amp; Outputs'!$B$3</f>
        <v>9063.92</v>
      </c>
    </row>
    <row r="48" spans="1:71" x14ac:dyDescent="0.25">
      <c r="A48" s="1">
        <v>47</v>
      </c>
      <c r="B48" s="8">
        <f>'No. policies'!B48*'Inputs &amp; Outputs'!$B$3</f>
        <v>22659800</v>
      </c>
      <c r="C48" s="8">
        <f>'No. policies'!C48*'Inputs &amp; Outputs'!$B$3</f>
        <v>22637140.199999999</v>
      </c>
      <c r="D48" s="8">
        <f>'No. policies'!D48*'Inputs &amp; Outputs'!$B$3</f>
        <v>22625810.300000001</v>
      </c>
      <c r="E48" s="8">
        <f>'No. policies'!E48*'Inputs &amp; Outputs'!$B$3</f>
        <v>22598618.539999999</v>
      </c>
      <c r="F48" s="8">
        <f>'No. policies'!F48*'Inputs &amp; Outputs'!$B$3</f>
        <v>22594086.580000002</v>
      </c>
      <c r="G48" s="8">
        <f>'No. policies'!G48*'Inputs &amp; Outputs'!$B$3</f>
        <v>22562362.859999999</v>
      </c>
      <c r="H48" s="8">
        <f>'No. policies'!H48*'Inputs &amp; Outputs'!$B$3</f>
        <v>22530639.140000001</v>
      </c>
      <c r="I48" s="8">
        <f>'No. policies'!I48*'Inputs &amp; Outputs'!$B$3</f>
        <v>22492117.48</v>
      </c>
      <c r="J48" s="8">
        <f>'No. policies'!J48*'Inputs &amp; Outputs'!$B$3</f>
        <v>22451329.84</v>
      </c>
      <c r="K48" s="8">
        <f>'No. policies'!K48*'Inputs &amp; Outputs'!$B$3</f>
        <v>22419606.120000001</v>
      </c>
      <c r="L48" s="8">
        <f>'No. policies'!L48*'Inputs &amp; Outputs'!$B$3</f>
        <v>22369754.559999999</v>
      </c>
      <c r="M48" s="8">
        <f>'No. policies'!M48*'Inputs &amp; Outputs'!$B$3</f>
        <v>22328966.920000002</v>
      </c>
      <c r="N48" s="8">
        <f>'No. policies'!N48*'Inputs &amp; Outputs'!$B$3</f>
        <v>22281381.34</v>
      </c>
      <c r="O48" s="8">
        <f>'No. policies'!O48*'Inputs &amp; Outputs'!$B$3</f>
        <v>22224731.84</v>
      </c>
      <c r="P48" s="8">
        <f>'No. policies'!P48*'Inputs &amp; Outputs'!$B$3</f>
        <v>22188476.16</v>
      </c>
      <c r="Q48" s="8">
        <f>'No. policies'!Q48*'Inputs &amp; Outputs'!$B$3</f>
        <v>22131826.66</v>
      </c>
      <c r="R48" s="8">
        <f>'No. policies'!R48*'Inputs &amp; Outputs'!$B$3</f>
        <v>22070645.199999999</v>
      </c>
      <c r="S48" s="8">
        <f>'No. policies'!S48*'Inputs &amp; Outputs'!$B$3</f>
        <v>22009463.739999998</v>
      </c>
      <c r="T48" s="8">
        <f>'No. policies'!T48*'Inputs &amp; Outputs'!$B$3</f>
        <v>21948282.280000001</v>
      </c>
      <c r="U48" s="8">
        <f>'No. policies'!U48*'Inputs &amp; Outputs'!$B$3</f>
        <v>21864441.02</v>
      </c>
      <c r="V48" s="8">
        <f>'No. policies'!V48*'Inputs &amp; Outputs'!$B$3</f>
        <v>21785131.719999999</v>
      </c>
      <c r="W48" s="8">
        <f>'No. policies'!W48*'Inputs &amp; Outputs'!$B$3</f>
        <v>21708088.399999999</v>
      </c>
      <c r="X48" s="8">
        <f>'No. policies'!X48*'Inputs &amp; Outputs'!$B$3</f>
        <v>21615183.219999999</v>
      </c>
      <c r="Y48" s="8">
        <f>'No. policies'!Y48*'Inputs &amp; Outputs'!$B$3</f>
        <v>21497352.260000002</v>
      </c>
      <c r="Z48" s="8">
        <f>'No. policies'!Z48*'Inputs &amp; Outputs'!$B$3</f>
        <v>21377255.32</v>
      </c>
      <c r="AA48" s="8">
        <f>'No. policies'!AA48*'Inputs &amp; Outputs'!$B$3</f>
        <v>21243562.5</v>
      </c>
      <c r="AB48" s="8">
        <f>'No. policies'!AB48*'Inputs &amp; Outputs'!$B$3</f>
        <v>21091741.84</v>
      </c>
      <c r="AC48" s="8">
        <f>'No. policies'!AC48*'Inputs &amp; Outputs'!$B$3</f>
        <v>20980708.82</v>
      </c>
      <c r="AD48" s="8">
        <f>'No. policies'!AD48*'Inputs &amp; Outputs'!$B$3</f>
        <v>20806228.359999999</v>
      </c>
      <c r="AE48" s="8">
        <f>'No. policies'!AE48*'Inputs &amp; Outputs'!$B$3</f>
        <v>20668003.580000002</v>
      </c>
      <c r="AF48" s="8">
        <f>'No. policies'!AF48*'Inputs &amp; Outputs'!$B$3</f>
        <v>20445937.539999999</v>
      </c>
      <c r="AG48" s="8">
        <f>'No. policies'!AG48*'Inputs &amp; Outputs'!$B$3</f>
        <v>20237467.379999999</v>
      </c>
      <c r="AH48" s="8">
        <f>'No. policies'!AH48*'Inputs &amp; Outputs'!$B$3</f>
        <v>20028997.219999999</v>
      </c>
      <c r="AI48" s="8">
        <f>'No. policies'!AI48*'Inputs &amp; Outputs'!$B$3</f>
        <v>19752547.66</v>
      </c>
      <c r="AJ48" s="8">
        <f>'No. policies'!AJ48*'Inputs &amp; Outputs'!$B$3</f>
        <v>19446640.359999999</v>
      </c>
      <c r="AK48" s="8">
        <f>'No. policies'!AK48*'Inputs &amp; Outputs'!$B$3</f>
        <v>19133935.120000001</v>
      </c>
      <c r="AL48" s="8">
        <f>'No. policies'!AL48*'Inputs &amp; Outputs'!$B$3</f>
        <v>18798570.080000002</v>
      </c>
      <c r="AM48" s="8">
        <f>'No. policies'!AM48*'Inputs &amp; Outputs'!$B$3</f>
        <v>18368033.879999999</v>
      </c>
      <c r="AN48" s="8">
        <f>'No. policies'!AN48*'Inputs &amp; Outputs'!$B$3</f>
        <v>17966955.420000002</v>
      </c>
      <c r="AO48" s="8">
        <f>'No. policies'!AO48*'Inputs &amp; Outputs'!$B$3</f>
        <v>17486567.66</v>
      </c>
      <c r="AP48" s="8">
        <f>'No. policies'!AP48*'Inputs &amp; Outputs'!$B$3</f>
        <v>16988052.059999999</v>
      </c>
      <c r="AQ48" s="8">
        <f>'No. policies'!AQ48*'Inputs &amp; Outputs'!$B$3</f>
        <v>16421557.060000001</v>
      </c>
      <c r="AR48" s="8">
        <f>'No. policies'!AR48*'Inputs &amp; Outputs'!$B$3</f>
        <v>15739497.08</v>
      </c>
      <c r="AS48" s="8">
        <f>'No. policies'!AS48*'Inputs &amp; Outputs'!$B$3</f>
        <v>15098224.74</v>
      </c>
      <c r="AT48" s="8">
        <f>'No. policies'!AT48*'Inputs &amp; Outputs'!$B$3</f>
        <v>14407100.84</v>
      </c>
      <c r="AU48" s="8">
        <f>'No. policies'!AU48*'Inputs &amp; Outputs'!$B$3</f>
        <v>13623071.76</v>
      </c>
      <c r="AV48" s="8">
        <f>'No. policies'!AV48*'Inputs &amp; Outputs'!$B$3</f>
        <v>12698551.92</v>
      </c>
      <c r="AW48" s="8">
        <f>'No. policies'!AW48*'Inputs &amp; Outputs'!$B$3</f>
        <v>11755904.24</v>
      </c>
      <c r="AX48" s="8">
        <f>'No. policies'!AX48*'Inputs &amp; Outputs'!$B$3</f>
        <v>10729415.300000001</v>
      </c>
      <c r="AY48" s="8">
        <f>'No. policies'!AY48*'Inputs &amp; Outputs'!$B$3</f>
        <v>9680266.5600000005</v>
      </c>
      <c r="AZ48" s="8">
        <f>'No. policies'!AZ48*'Inputs &amp; Outputs'!$B$3</f>
        <v>8545010.5800000001</v>
      </c>
      <c r="BA48" s="8">
        <f>'No. policies'!BA48*'Inputs &amp; Outputs'!$B$3</f>
        <v>7600096.9199999999</v>
      </c>
      <c r="BB48" s="8">
        <f>'No. policies'!BB48*'Inputs &amp; Outputs'!$B$3</f>
        <v>6535086.3200000003</v>
      </c>
      <c r="BC48" s="8">
        <f>'No. policies'!BC48*'Inputs &amp; Outputs'!$B$3</f>
        <v>5454213.8600000003</v>
      </c>
      <c r="BD48" s="8">
        <f>'No. policies'!BD48*'Inputs &amp; Outputs'!$B$3</f>
        <v>4402799.1399999997</v>
      </c>
      <c r="BE48" s="8">
        <f>'No. policies'!BE48*'Inputs &amp; Outputs'!$B$3</f>
        <v>3562120.56</v>
      </c>
      <c r="BF48" s="8">
        <f>'No. policies'!BF48*'Inputs &amp; Outputs'!$B$3</f>
        <v>2712378.06</v>
      </c>
      <c r="BG48" s="8">
        <f>'No. policies'!BG48*'Inputs &amp; Outputs'!$B$3</f>
        <v>2116425.3199999998</v>
      </c>
      <c r="BH48" s="8">
        <f>'No. policies'!BH48*'Inputs &amp; Outputs'!$B$3</f>
        <v>1579388.06</v>
      </c>
      <c r="BI48" s="8">
        <f>'No. policies'!BI48*'Inputs &amp; Outputs'!$B$3</f>
        <v>1110330.2</v>
      </c>
      <c r="BJ48" s="8">
        <f>'No. policies'!BJ48*'Inputs &amp; Outputs'!$B$3</f>
        <v>813486.82</v>
      </c>
      <c r="BK48" s="8">
        <f>'No. policies'!BK48*'Inputs &amp; Outputs'!$B$3</f>
        <v>609548.62</v>
      </c>
      <c r="BL48" s="8">
        <f>'No. policies'!BL48*'Inputs &amp; Outputs'!$B$3</f>
        <v>410142.38</v>
      </c>
      <c r="BM48" s="8">
        <f>'No. policies'!BM48*'Inputs &amp; Outputs'!$B$3</f>
        <v>271917.59999999998</v>
      </c>
      <c r="BN48" s="8">
        <f>'No. policies'!BN48*'Inputs &amp; Outputs'!$B$3</f>
        <v>197140.26</v>
      </c>
      <c r="BO48" s="8">
        <f>'No. policies'!BO48*'Inputs &amp; Outputs'!$B$3</f>
        <v>131426.84</v>
      </c>
      <c r="BP48" s="8">
        <f>'No. policies'!BP48*'Inputs &amp; Outputs'!$B$3</f>
        <v>77043.320000000007</v>
      </c>
      <c r="BQ48" s="8">
        <f>'No. policies'!BQ48*'Inputs &amp; Outputs'!$B$3</f>
        <v>56649.5</v>
      </c>
      <c r="BR48" s="8">
        <f>'No. policies'!BR48*'Inputs &amp; Outputs'!$B$3</f>
        <v>27191.760000000002</v>
      </c>
      <c r="BS48" s="8">
        <f>'No. policies'!BS48*'Inputs &amp; Outputs'!$B$3</f>
        <v>15861.86</v>
      </c>
    </row>
    <row r="49" spans="1:71" x14ac:dyDescent="0.25">
      <c r="A49" s="1">
        <v>48</v>
      </c>
      <c r="B49" s="8">
        <f>'No. policies'!B49*'Inputs &amp; Outputs'!$B$3</f>
        <v>22659800</v>
      </c>
      <c r="C49" s="8">
        <f>'No. policies'!C49*'Inputs &amp; Outputs'!$B$3</f>
        <v>22646204.120000001</v>
      </c>
      <c r="D49" s="8">
        <f>'No. policies'!D49*'Inputs &amp; Outputs'!$B$3</f>
        <v>22628076.280000001</v>
      </c>
      <c r="E49" s="8">
        <f>'No. policies'!E49*'Inputs &amp; Outputs'!$B$3</f>
        <v>22607682.460000001</v>
      </c>
      <c r="F49" s="8">
        <f>'No. policies'!F49*'Inputs &amp; Outputs'!$B$3</f>
        <v>22589554.620000001</v>
      </c>
      <c r="G49" s="8">
        <f>'No. policies'!G49*'Inputs &amp; Outputs'!$B$3</f>
        <v>22555564.920000002</v>
      </c>
      <c r="H49" s="8">
        <f>'No. policies'!H49*'Inputs &amp; Outputs'!$B$3</f>
        <v>22528373.16</v>
      </c>
      <c r="I49" s="8">
        <f>'No. policies'!I49*'Inputs &amp; Outputs'!$B$3</f>
        <v>22487585.52</v>
      </c>
      <c r="J49" s="8">
        <f>'No. policies'!J49*'Inputs &amp; Outputs'!$B$3</f>
        <v>22458127.780000001</v>
      </c>
      <c r="K49" s="8">
        <f>'No. policies'!K49*'Inputs &amp; Outputs'!$B$3</f>
        <v>22424138.080000002</v>
      </c>
      <c r="L49" s="8">
        <f>'No. policies'!L49*'Inputs &amp; Outputs'!$B$3</f>
        <v>22399212.300000001</v>
      </c>
      <c r="M49" s="8">
        <f>'No. policies'!M49*'Inputs &amp; Outputs'!$B$3</f>
        <v>22356158.68</v>
      </c>
      <c r="N49" s="8">
        <f>'No. policies'!N49*'Inputs &amp; Outputs'!$B$3</f>
        <v>22317637.02</v>
      </c>
      <c r="O49" s="8">
        <f>'No. policies'!O49*'Inputs &amp; Outputs'!$B$3</f>
        <v>22265519.48</v>
      </c>
      <c r="P49" s="8">
        <f>'No. policies'!P49*'Inputs &amp; Outputs'!$B$3</f>
        <v>22202072.039999999</v>
      </c>
      <c r="Q49" s="8">
        <f>'No. policies'!Q49*'Inputs &amp; Outputs'!$B$3</f>
        <v>22136358.620000001</v>
      </c>
      <c r="R49" s="8">
        <f>'No. policies'!R49*'Inputs &amp; Outputs'!$B$3</f>
        <v>22070645.199999999</v>
      </c>
      <c r="S49" s="8">
        <f>'No. policies'!S49*'Inputs &amp; Outputs'!$B$3</f>
        <v>22020793.640000001</v>
      </c>
      <c r="T49" s="8">
        <f>'No. policies'!T49*'Inputs &amp; Outputs'!$B$3</f>
        <v>21948282.280000001</v>
      </c>
      <c r="U49" s="8">
        <f>'No. policies'!U49*'Inputs &amp; Outputs'!$B$3</f>
        <v>21880302.879999999</v>
      </c>
      <c r="V49" s="8">
        <f>'No. policies'!V49*'Inputs &amp; Outputs'!$B$3</f>
        <v>21791929.66</v>
      </c>
      <c r="W49" s="8">
        <f>'No. policies'!W49*'Inputs &amp; Outputs'!$B$3</f>
        <v>21708088.399999999</v>
      </c>
      <c r="X49" s="8">
        <f>'No. policies'!X49*'Inputs &amp; Outputs'!$B$3</f>
        <v>21628779.100000001</v>
      </c>
      <c r="Y49" s="8">
        <f>'No. policies'!Y49*'Inputs &amp; Outputs'!$B$3</f>
        <v>21531341.960000001</v>
      </c>
      <c r="Z49" s="8">
        <f>'No. policies'!Z49*'Inputs &amp; Outputs'!$B$3</f>
        <v>21433904.82</v>
      </c>
      <c r="AA49" s="8">
        <f>'No. policies'!AA49*'Inputs &amp; Outputs'!$B$3</f>
        <v>21325137.780000001</v>
      </c>
      <c r="AB49" s="8">
        <f>'No. policies'!AB49*'Inputs &amp; Outputs'!$B$3</f>
        <v>21220902.699999999</v>
      </c>
      <c r="AC49" s="8">
        <f>'No. policies'!AC49*'Inputs &amp; Outputs'!$B$3</f>
        <v>21082677.920000002</v>
      </c>
      <c r="AD49" s="8">
        <f>'No. policies'!AD49*'Inputs &amp; Outputs'!$B$3</f>
        <v>20917261.379999999</v>
      </c>
      <c r="AE49" s="8">
        <f>'No. policies'!AE49*'Inputs &amp; Outputs'!$B$3</f>
        <v>20758642.780000001</v>
      </c>
      <c r="AF49" s="8">
        <f>'No. policies'!AF49*'Inputs &amp; Outputs'!$B$3</f>
        <v>20556970.559999999</v>
      </c>
      <c r="AG49" s="8">
        <f>'No. policies'!AG49*'Inputs &amp; Outputs'!$B$3</f>
        <v>20353032.359999999</v>
      </c>
      <c r="AH49" s="8">
        <f>'No. policies'!AH49*'Inputs &amp; Outputs'!$B$3</f>
        <v>20108306.52</v>
      </c>
      <c r="AI49" s="8">
        <f>'No. policies'!AI49*'Inputs &amp; Outputs'!$B$3</f>
        <v>19861314.699999999</v>
      </c>
      <c r="AJ49" s="8">
        <f>'No. policies'!AJ49*'Inputs &amp; Outputs'!$B$3</f>
        <v>19569003.280000001</v>
      </c>
      <c r="AK49" s="8">
        <f>'No. policies'!AK49*'Inputs &amp; Outputs'!$B$3</f>
        <v>19258564.02</v>
      </c>
      <c r="AL49" s="8">
        <f>'No. policies'!AL49*'Inputs &amp; Outputs'!$B$3</f>
        <v>18868815.460000001</v>
      </c>
      <c r="AM49" s="8">
        <f>'No. policies'!AM49*'Inputs &amp; Outputs'!$B$3</f>
        <v>18479066.899999999</v>
      </c>
      <c r="AN49" s="8">
        <f>'No. policies'!AN49*'Inputs &amp; Outputs'!$B$3</f>
        <v>18068924.52</v>
      </c>
      <c r="AO49" s="8">
        <f>'No. policies'!AO49*'Inputs &amp; Outputs'!$B$3</f>
        <v>17620260.48</v>
      </c>
      <c r="AP49" s="8">
        <f>'No. policies'!AP49*'Inputs &amp; Outputs'!$B$3</f>
        <v>17051499.5</v>
      </c>
      <c r="AQ49" s="8">
        <f>'No. policies'!AQ49*'Inputs &amp; Outputs'!$B$3</f>
        <v>16446482.84</v>
      </c>
      <c r="AR49" s="8">
        <f>'No. policies'!AR49*'Inputs &amp; Outputs'!$B$3</f>
        <v>15746295.02</v>
      </c>
      <c r="AS49" s="8">
        <f>'No. policies'!AS49*'Inputs &amp; Outputs'!$B$3</f>
        <v>15034777.300000001</v>
      </c>
      <c r="AT49" s="8">
        <f>'No. policies'!AT49*'Inputs &amp; Outputs'!$B$3</f>
        <v>14200896.66</v>
      </c>
      <c r="AU49" s="8">
        <f>'No. policies'!AU49*'Inputs &amp; Outputs'!$B$3</f>
        <v>13367016.02</v>
      </c>
      <c r="AV49" s="8">
        <f>'No. policies'!AV49*'Inputs &amp; Outputs'!$B$3</f>
        <v>12551263.220000001</v>
      </c>
      <c r="AW49" s="8">
        <f>'No. policies'!AW49*'Inputs &amp; Outputs'!$B$3</f>
        <v>11608615.540000001</v>
      </c>
      <c r="AX49" s="8">
        <f>'No. policies'!AX49*'Inputs &amp; Outputs'!$B$3</f>
        <v>10500551.32</v>
      </c>
      <c r="AY49" s="8">
        <f>'No. policies'!AY49*'Inputs &amp; Outputs'!$B$3</f>
        <v>9573765.5</v>
      </c>
      <c r="AZ49" s="8">
        <f>'No. policies'!AZ49*'Inputs &amp; Outputs'!$B$3</f>
        <v>8477031.1799999997</v>
      </c>
      <c r="BA49" s="8">
        <f>'No. policies'!BA49*'Inputs &amp; Outputs'!$B$3</f>
        <v>7332711.2800000003</v>
      </c>
      <c r="BB49" s="8">
        <f>'No. policies'!BB49*'Inputs &amp; Outputs'!$B$3</f>
        <v>6281296.5599999996</v>
      </c>
      <c r="BC49" s="8">
        <f>'No. policies'!BC49*'Inputs &amp; Outputs'!$B$3</f>
        <v>5241211.74</v>
      </c>
      <c r="BD49" s="8">
        <f>'No. policies'!BD49*'Inputs &amp; Outputs'!$B$3</f>
        <v>4321223.8600000003</v>
      </c>
      <c r="BE49" s="8">
        <f>'No. policies'!BE49*'Inputs &amp; Outputs'!$B$3</f>
        <v>3505471.06</v>
      </c>
      <c r="BF49" s="8">
        <f>'No. policies'!BF49*'Inputs &amp; Outputs'!$B$3</f>
        <v>2764495.6</v>
      </c>
      <c r="BG49" s="8">
        <f>'No. policies'!BG49*'Inputs &amp; Outputs'!$B$3</f>
        <v>2127755.2200000002</v>
      </c>
      <c r="BH49" s="8">
        <f>'No. policies'!BH49*'Inputs &amp; Outputs'!$B$3</f>
        <v>1588451.98</v>
      </c>
      <c r="BI49" s="8">
        <f>'No. policies'!BI49*'Inputs &amp; Outputs'!$B$3</f>
        <v>1132990</v>
      </c>
      <c r="BJ49" s="8">
        <f>'No. policies'!BJ49*'Inputs &amp; Outputs'!$B$3</f>
        <v>765901.24</v>
      </c>
      <c r="BK49" s="8">
        <f>'No. policies'!BK49*'Inputs &amp; Outputs'!$B$3</f>
        <v>550633.14</v>
      </c>
      <c r="BL49" s="8">
        <f>'No. policies'!BL49*'Inputs &amp; Outputs'!$B$3</f>
        <v>364822.78</v>
      </c>
      <c r="BM49" s="8">
        <f>'No. policies'!BM49*'Inputs &amp; Outputs'!$B$3</f>
        <v>233395.94</v>
      </c>
      <c r="BN49" s="8">
        <f>'No. policies'!BN49*'Inputs &amp; Outputs'!$B$3</f>
        <v>165416.54</v>
      </c>
      <c r="BO49" s="8">
        <f>'No. policies'!BO49*'Inputs &amp; Outputs'!$B$3</f>
        <v>99703.12</v>
      </c>
      <c r="BP49" s="8">
        <f>'No. policies'!BP49*'Inputs &amp; Outputs'!$B$3</f>
        <v>81575.28</v>
      </c>
      <c r="BQ49" s="8">
        <f>'No. policies'!BQ49*'Inputs &amp; Outputs'!$B$3</f>
        <v>52117.54</v>
      </c>
      <c r="BR49" s="8">
        <f>'No. policies'!BR49*'Inputs &amp; Outputs'!$B$3</f>
        <v>40787.64</v>
      </c>
      <c r="BS49" s="8">
        <f>'No. policies'!BS49*'Inputs &amp; Outputs'!$B$3</f>
        <v>24925.78</v>
      </c>
    </row>
    <row r="50" spans="1:71" x14ac:dyDescent="0.25">
      <c r="A50" s="1">
        <v>49</v>
      </c>
      <c r="B50" s="8">
        <f>'No. policies'!B50*'Inputs &amp; Outputs'!$B$3</f>
        <v>22659800</v>
      </c>
      <c r="C50" s="8">
        <f>'No. policies'!C50*'Inputs &amp; Outputs'!$B$3</f>
        <v>22639406.18</v>
      </c>
      <c r="D50" s="8">
        <f>'No. policies'!D50*'Inputs &amp; Outputs'!$B$3</f>
        <v>22612214.420000002</v>
      </c>
      <c r="E50" s="8">
        <f>'No. policies'!E50*'Inputs &amp; Outputs'!$B$3</f>
        <v>22596352.559999999</v>
      </c>
      <c r="F50" s="8">
        <f>'No. policies'!F50*'Inputs &amp; Outputs'!$B$3</f>
        <v>22573692.760000002</v>
      </c>
      <c r="G50" s="8">
        <f>'No. policies'!G50*'Inputs &amp; Outputs'!$B$3</f>
        <v>22555564.920000002</v>
      </c>
      <c r="H50" s="8">
        <f>'No. policies'!H50*'Inputs &amp; Outputs'!$B$3</f>
        <v>22530639.140000001</v>
      </c>
      <c r="I50" s="8">
        <f>'No. policies'!I50*'Inputs &amp; Outputs'!$B$3</f>
        <v>22492117.48</v>
      </c>
      <c r="J50" s="8">
        <f>'No. policies'!J50*'Inputs &amp; Outputs'!$B$3</f>
        <v>22455861.800000001</v>
      </c>
      <c r="K50" s="8">
        <f>'No. policies'!K50*'Inputs &amp; Outputs'!$B$3</f>
        <v>22410542.199999999</v>
      </c>
      <c r="L50" s="8">
        <f>'No. policies'!L50*'Inputs &amp; Outputs'!$B$3</f>
        <v>22365222.600000001</v>
      </c>
      <c r="M50" s="8">
        <f>'No. policies'!M50*'Inputs &amp; Outputs'!$B$3</f>
        <v>22338030.84</v>
      </c>
      <c r="N50" s="8">
        <f>'No. policies'!N50*'Inputs &amp; Outputs'!$B$3</f>
        <v>22306307.120000001</v>
      </c>
      <c r="O50" s="8">
        <f>'No. policies'!O50*'Inputs &amp; Outputs'!$B$3</f>
        <v>22254189.580000002</v>
      </c>
      <c r="P50" s="8">
        <f>'No. policies'!P50*'Inputs &amp; Outputs'!$B$3</f>
        <v>22211135.960000001</v>
      </c>
      <c r="Q50" s="8">
        <f>'No. policies'!Q50*'Inputs &amp; Outputs'!$B$3</f>
        <v>22156752.440000001</v>
      </c>
      <c r="R50" s="8">
        <f>'No. policies'!R50*'Inputs &amp; Outputs'!$B$3</f>
        <v>22093305</v>
      </c>
      <c r="S50" s="8">
        <f>'No. policies'!S50*'Inputs &amp; Outputs'!$B$3</f>
        <v>22036655.5</v>
      </c>
      <c r="T50" s="8">
        <f>'No. policies'!T50*'Inputs &amp; Outputs'!$B$3</f>
        <v>21975474.039999999</v>
      </c>
      <c r="U50" s="8">
        <f>'No. policies'!U50*'Inputs &amp; Outputs'!$B$3</f>
        <v>21893898.760000002</v>
      </c>
      <c r="V50" s="8">
        <f>'No. policies'!V50*'Inputs &amp; Outputs'!$B$3</f>
        <v>21787397.699999999</v>
      </c>
      <c r="W50" s="8">
        <f>'No. policies'!W50*'Inputs &amp; Outputs'!$B$3</f>
        <v>21692226.539999999</v>
      </c>
      <c r="X50" s="8">
        <f>'No. policies'!X50*'Inputs &amp; Outputs'!$B$3</f>
        <v>21603853.32</v>
      </c>
      <c r="Y50" s="8">
        <f>'No. policies'!Y50*'Inputs &amp; Outputs'!$B$3</f>
        <v>21488288.34</v>
      </c>
      <c r="Z50" s="8">
        <f>'No. policies'!Z50*'Inputs &amp; Outputs'!$B$3</f>
        <v>21350063.559999999</v>
      </c>
      <c r="AA50" s="8">
        <f>'No. policies'!AA50*'Inputs &amp; Outputs'!$B$3</f>
        <v>21214104.760000002</v>
      </c>
      <c r="AB50" s="8">
        <f>'No. policies'!AB50*'Inputs &amp; Outputs'!$B$3</f>
        <v>21050954.199999999</v>
      </c>
      <c r="AC50" s="8">
        <f>'No. policies'!AC50*'Inputs &amp; Outputs'!$B$3</f>
        <v>20924059.32</v>
      </c>
      <c r="AD50" s="8">
        <f>'No. policies'!AD50*'Inputs &amp; Outputs'!$B$3</f>
        <v>20742780.920000002</v>
      </c>
      <c r="AE50" s="8">
        <f>'No. policies'!AE50*'Inputs &amp; Outputs'!$B$3</f>
        <v>20556970.559999999</v>
      </c>
      <c r="AF50" s="8">
        <f>'No. policies'!AF50*'Inputs &amp; Outputs'!$B$3</f>
        <v>20330372.559999999</v>
      </c>
      <c r="AG50" s="8">
        <f>'No. policies'!AG50*'Inputs &amp; Outputs'!$B$3</f>
        <v>20133232.300000001</v>
      </c>
      <c r="AH50" s="8">
        <f>'No. policies'!AH50*'Inputs &amp; Outputs'!$B$3</f>
        <v>19906634.300000001</v>
      </c>
      <c r="AI50" s="8">
        <f>'No. policies'!AI50*'Inputs &amp; Outputs'!$B$3</f>
        <v>19659642.48</v>
      </c>
      <c r="AJ50" s="8">
        <f>'No. policies'!AJ50*'Inputs &amp; Outputs'!$B$3</f>
        <v>19358267.140000001</v>
      </c>
      <c r="AK50" s="8">
        <f>'No. policies'!AK50*'Inputs &amp; Outputs'!$B$3</f>
        <v>19068221.699999999</v>
      </c>
      <c r="AL50" s="8">
        <f>'No. policies'!AL50*'Inputs &amp; Outputs'!$B$3</f>
        <v>18712462.84</v>
      </c>
      <c r="AM50" s="8">
        <f>'No. policies'!AM50*'Inputs &amp; Outputs'!$B$3</f>
        <v>18354438</v>
      </c>
      <c r="AN50" s="8">
        <f>'No. policies'!AN50*'Inputs &amp; Outputs'!$B$3</f>
        <v>18010009.039999999</v>
      </c>
      <c r="AO50" s="8">
        <f>'No. policies'!AO50*'Inputs &amp; Outputs'!$B$3</f>
        <v>17509227.460000001</v>
      </c>
      <c r="AP50" s="8">
        <f>'No. policies'!AP50*'Inputs &amp; Outputs'!$B$3</f>
        <v>16990318.039999999</v>
      </c>
      <c r="AQ50" s="8">
        <f>'No. policies'!AQ50*'Inputs &amp; Outputs'!$B$3</f>
        <v>16460078.720000001</v>
      </c>
      <c r="AR50" s="8">
        <f>'No. policies'!AR50*'Inputs &amp; Outputs'!$B$3</f>
        <v>15823338.34</v>
      </c>
      <c r="AS50" s="8">
        <f>'No. policies'!AS50*'Inputs &amp; Outputs'!$B$3</f>
        <v>15168470.120000001</v>
      </c>
      <c r="AT50" s="8">
        <f>'No. policies'!AT50*'Inputs &amp; Outputs'!$B$3</f>
        <v>14416164.76</v>
      </c>
      <c r="AU50" s="8">
        <f>'No. policies'!AU50*'Inputs &amp; Outputs'!$B$3</f>
        <v>13570954.220000001</v>
      </c>
      <c r="AV50" s="8">
        <f>'No. policies'!AV50*'Inputs &amp; Outputs'!$B$3</f>
        <v>12671360.16</v>
      </c>
      <c r="AW50" s="8">
        <f>'No. policies'!AW50*'Inputs &amp; Outputs'!$B$3</f>
        <v>11737776.4</v>
      </c>
      <c r="AX50" s="8">
        <f>'No. policies'!AX50*'Inputs &amp; Outputs'!$B$3</f>
        <v>10783798.82</v>
      </c>
      <c r="AY50" s="8">
        <f>'No. policies'!AY50*'Inputs &amp; Outputs'!$B$3</f>
        <v>9739182.040000001</v>
      </c>
      <c r="AZ50" s="8">
        <f>'No. policies'!AZ50*'Inputs &amp; Outputs'!$B$3</f>
        <v>8680969.3800000008</v>
      </c>
      <c r="BA50" s="8">
        <f>'No. policies'!BA50*'Inputs &amp; Outputs'!$B$3</f>
        <v>7543447.4199999999</v>
      </c>
      <c r="BB50" s="8">
        <f>'No. policies'!BB50*'Inputs &amp; Outputs'!$B$3</f>
        <v>6419521.3399999999</v>
      </c>
      <c r="BC50" s="8">
        <f>'No. policies'!BC50*'Inputs &amp; Outputs'!$B$3</f>
        <v>5397564.3600000003</v>
      </c>
      <c r="BD50" s="8">
        <f>'No. policies'!BD50*'Inputs &amp; Outputs'!$B$3</f>
        <v>4418661</v>
      </c>
      <c r="BE50" s="8">
        <f>'No. policies'!BE50*'Inputs &amp; Outputs'!$B$3</f>
        <v>3562120.56</v>
      </c>
      <c r="BF50" s="8">
        <f>'No. policies'!BF50*'Inputs &amp; Outputs'!$B$3</f>
        <v>2787155.4</v>
      </c>
      <c r="BG50" s="8">
        <f>'No. policies'!BG50*'Inputs &amp; Outputs'!$B$3</f>
        <v>2159478.94</v>
      </c>
      <c r="BH50" s="8">
        <f>'No. policies'!BH50*'Inputs &amp; Outputs'!$B$3</f>
        <v>1647367.46</v>
      </c>
      <c r="BI50" s="8">
        <f>'No. policies'!BI50*'Inputs &amp; Outputs'!$B$3</f>
        <v>1200969.3999999999</v>
      </c>
      <c r="BJ50" s="8">
        <f>'No. policies'!BJ50*'Inputs &amp; Outputs'!$B$3</f>
        <v>867870.34</v>
      </c>
      <c r="BK50" s="8">
        <f>'No. policies'!BK50*'Inputs &amp; Outputs'!$B$3</f>
        <v>629942.44000000006</v>
      </c>
      <c r="BL50" s="8">
        <f>'No. policies'!BL50*'Inputs &amp; Outputs'!$B$3</f>
        <v>419206.3</v>
      </c>
      <c r="BM50" s="8">
        <f>'No. policies'!BM50*'Inputs &amp; Outputs'!$B$3</f>
        <v>265119.65999999997</v>
      </c>
      <c r="BN50" s="8">
        <f>'No. policies'!BN50*'Inputs &amp; Outputs'!$B$3</f>
        <v>172214.48</v>
      </c>
      <c r="BO50" s="8">
        <f>'No. policies'!BO50*'Inputs &amp; Outputs'!$B$3</f>
        <v>104235.08</v>
      </c>
      <c r="BP50" s="8">
        <f>'No. policies'!BP50*'Inputs &amp; Outputs'!$B$3</f>
        <v>61181.46</v>
      </c>
      <c r="BQ50" s="8">
        <f>'No. policies'!BQ50*'Inputs &amp; Outputs'!$B$3</f>
        <v>33989.699999999997</v>
      </c>
      <c r="BR50" s="8">
        <f>'No. policies'!BR50*'Inputs &amp; Outputs'!$B$3</f>
        <v>20393.82</v>
      </c>
      <c r="BS50" s="8">
        <f>'No. policies'!BS50*'Inputs &amp; Outputs'!$B$3</f>
        <v>20393.82</v>
      </c>
    </row>
    <row r="51" spans="1:71" x14ac:dyDescent="0.25">
      <c r="A51" s="1">
        <v>50</v>
      </c>
      <c r="B51" s="8">
        <f>'No. policies'!B51*'Inputs &amp; Outputs'!$B$3</f>
        <v>22659800</v>
      </c>
      <c r="C51" s="8">
        <f>'No. policies'!C51*'Inputs &amp; Outputs'!$B$3</f>
        <v>22646204.120000001</v>
      </c>
      <c r="D51" s="8">
        <f>'No. policies'!D51*'Inputs &amp; Outputs'!$B$3</f>
        <v>22621278.34</v>
      </c>
      <c r="E51" s="8">
        <f>'No. policies'!E51*'Inputs &amp; Outputs'!$B$3</f>
        <v>22600884.52</v>
      </c>
      <c r="F51" s="8">
        <f>'No. policies'!F51*'Inputs &amp; Outputs'!$B$3</f>
        <v>22578224.719999999</v>
      </c>
      <c r="G51" s="8">
        <f>'No. policies'!G51*'Inputs &amp; Outputs'!$B$3</f>
        <v>22564628.84</v>
      </c>
      <c r="H51" s="8">
        <f>'No. policies'!H51*'Inputs &amp; Outputs'!$B$3</f>
        <v>22532905.120000001</v>
      </c>
      <c r="I51" s="8">
        <f>'No. policies'!I51*'Inputs &amp; Outputs'!$B$3</f>
        <v>22503447.379999999</v>
      </c>
      <c r="J51" s="8">
        <f>'No. policies'!J51*'Inputs &amp; Outputs'!$B$3</f>
        <v>22480787.580000002</v>
      </c>
      <c r="K51" s="8">
        <f>'No. policies'!K51*'Inputs &amp; Outputs'!$B$3</f>
        <v>22462659.739999998</v>
      </c>
      <c r="L51" s="8">
        <f>'No. policies'!L51*'Inputs &amp; Outputs'!$B$3</f>
        <v>22417340.140000001</v>
      </c>
      <c r="M51" s="8">
        <f>'No. policies'!M51*'Inputs &amp; Outputs'!$B$3</f>
        <v>22387882.399999999</v>
      </c>
      <c r="N51" s="8">
        <f>'No. policies'!N51*'Inputs &amp; Outputs'!$B$3</f>
        <v>22347094.760000002</v>
      </c>
      <c r="O51" s="8">
        <f>'No. policies'!O51*'Inputs &amp; Outputs'!$B$3</f>
        <v>22328966.920000002</v>
      </c>
      <c r="P51" s="8">
        <f>'No. policies'!P51*'Inputs &amp; Outputs'!$B$3</f>
        <v>22279115.359999999</v>
      </c>
      <c r="Q51" s="8">
        <f>'No. policies'!Q51*'Inputs &amp; Outputs'!$B$3</f>
        <v>22233795.760000002</v>
      </c>
      <c r="R51" s="8">
        <f>'No. policies'!R51*'Inputs &amp; Outputs'!$B$3</f>
        <v>22174880.280000001</v>
      </c>
      <c r="S51" s="8">
        <f>'No. policies'!S51*'Inputs &amp; Outputs'!$B$3</f>
        <v>22127294.699999999</v>
      </c>
      <c r="T51" s="8">
        <f>'No. policies'!T51*'Inputs &amp; Outputs'!$B$3</f>
        <v>22050251.379999999</v>
      </c>
      <c r="U51" s="8">
        <f>'No. policies'!U51*'Inputs &amp; Outputs'!$B$3</f>
        <v>21952814.239999998</v>
      </c>
      <c r="V51" s="8">
        <f>'No. policies'!V51*'Inputs &amp; Outputs'!$B$3</f>
        <v>21882568.859999999</v>
      </c>
      <c r="W51" s="8">
        <f>'No. policies'!W51*'Inputs &amp; Outputs'!$B$3</f>
        <v>21782865.739999998</v>
      </c>
      <c r="X51" s="8">
        <f>'No. policies'!X51*'Inputs &amp; Outputs'!$B$3</f>
        <v>21696758.5</v>
      </c>
      <c r="Y51" s="8">
        <f>'No. policies'!Y51*'Inputs &amp; Outputs'!$B$3</f>
        <v>21617449.199999999</v>
      </c>
      <c r="Z51" s="8">
        <f>'No. policies'!Z51*'Inputs &amp; Outputs'!$B$3</f>
        <v>21517746.080000002</v>
      </c>
      <c r="AA51" s="8">
        <f>'No. policies'!AA51*'Inputs &amp; Outputs'!$B$3</f>
        <v>21393117.18</v>
      </c>
      <c r="AB51" s="8">
        <f>'No. policies'!AB51*'Inputs &amp; Outputs'!$B$3</f>
        <v>21243562.5</v>
      </c>
      <c r="AC51" s="8">
        <f>'No. policies'!AC51*'Inputs &amp; Outputs'!$B$3</f>
        <v>21121199.580000002</v>
      </c>
      <c r="AD51" s="8">
        <f>'No. policies'!AD51*'Inputs &amp; Outputs'!$B$3</f>
        <v>20982974.800000001</v>
      </c>
      <c r="AE51" s="8">
        <f>'No. policies'!AE51*'Inputs &amp; Outputs'!$B$3</f>
        <v>20788100.52</v>
      </c>
      <c r="AF51" s="8">
        <f>'No. policies'!AF51*'Inputs &amp; Outputs'!$B$3</f>
        <v>20575098.399999999</v>
      </c>
      <c r="AG51" s="8">
        <f>'No. policies'!AG51*'Inputs &amp; Outputs'!$B$3</f>
        <v>20387022.059999999</v>
      </c>
      <c r="AH51" s="8">
        <f>'No. policies'!AH51*'Inputs &amp; Outputs'!$B$3</f>
        <v>20153626.120000001</v>
      </c>
      <c r="AI51" s="8">
        <f>'No. policies'!AI51*'Inputs &amp; Outputs'!$B$3</f>
        <v>19874910.580000002</v>
      </c>
      <c r="AJ51" s="8">
        <f>'No. policies'!AJ51*'Inputs &amp; Outputs'!$B$3</f>
        <v>19569003.280000001</v>
      </c>
      <c r="AK51" s="8">
        <f>'No. policies'!AK51*'Inputs &amp; Outputs'!$B$3</f>
        <v>19260830</v>
      </c>
      <c r="AL51" s="8">
        <f>'No. policies'!AL51*'Inputs &amp; Outputs'!$B$3</f>
        <v>18914135.059999999</v>
      </c>
      <c r="AM51" s="8">
        <f>'No. policies'!AM51*'Inputs &amp; Outputs'!$B$3</f>
        <v>18569706.100000001</v>
      </c>
      <c r="AN51" s="8">
        <f>'No. policies'!AN51*'Inputs &amp; Outputs'!$B$3</f>
        <v>18107446.18</v>
      </c>
      <c r="AO51" s="8">
        <f>'No. policies'!AO51*'Inputs &amp; Outputs'!$B$3</f>
        <v>17593068.719999999</v>
      </c>
      <c r="AP51" s="8">
        <f>'No. policies'!AP51*'Inputs &amp; Outputs'!$B$3</f>
        <v>17124010.859999999</v>
      </c>
      <c r="AQ51" s="8">
        <f>'No. policies'!AQ51*'Inputs &amp; Outputs'!$B$3</f>
        <v>16498600.380000001</v>
      </c>
      <c r="AR51" s="8">
        <f>'No. policies'!AR51*'Inputs &amp; Outputs'!$B$3</f>
        <v>15823338.34</v>
      </c>
      <c r="AS51" s="8">
        <f>'No. policies'!AS51*'Inputs &amp; Outputs'!$B$3</f>
        <v>15059703.08</v>
      </c>
      <c r="AT51" s="8">
        <f>'No. policies'!AT51*'Inputs &amp; Outputs'!$B$3</f>
        <v>14318727.620000001</v>
      </c>
      <c r="AU51" s="8">
        <f>'No. policies'!AU51*'Inputs &amp; Outputs'!$B$3</f>
        <v>13507506.779999999</v>
      </c>
      <c r="AV51" s="8">
        <f>'No. policies'!AV51*'Inputs &amp; Outputs'!$B$3</f>
        <v>12698551.92</v>
      </c>
      <c r="AW51" s="8">
        <f>'No. policies'!AW51*'Inputs &amp; Outputs'!$B$3</f>
        <v>11599551.619999999</v>
      </c>
      <c r="AX51" s="8">
        <f>'No. policies'!AX51*'Inputs &amp; Outputs'!$B$3</f>
        <v>10543604.939999999</v>
      </c>
      <c r="AY51" s="8">
        <f>'No. policies'!AY51*'Inputs &amp; Outputs'!$B$3</f>
        <v>9483126.3000000007</v>
      </c>
      <c r="AZ51" s="8">
        <f>'No. policies'!AZ51*'Inputs &amp; Outputs'!$B$3</f>
        <v>8449839.4199999999</v>
      </c>
      <c r="BA51" s="8">
        <f>'No. policies'!BA51*'Inputs &amp; Outputs'!$B$3</f>
        <v>7244338.0600000005</v>
      </c>
      <c r="BB51" s="8">
        <f>'No. policies'!BB51*'Inputs &amp; Outputs'!$B$3</f>
        <v>6274498.6200000001</v>
      </c>
      <c r="BC51" s="8">
        <f>'No. policies'!BC51*'Inputs &amp; Outputs'!$B$3</f>
        <v>5263871.54</v>
      </c>
      <c r="BD51" s="8">
        <f>'No. policies'!BD51*'Inputs &amp; Outputs'!$B$3</f>
        <v>4371075.42</v>
      </c>
      <c r="BE51" s="8">
        <f>'No. policies'!BE51*'Inputs &amp; Outputs'!$B$3</f>
        <v>3523598.9</v>
      </c>
      <c r="BF51" s="8">
        <f>'No. policies'!BF51*'Inputs &amp; Outputs'!$B$3</f>
        <v>2735037.86</v>
      </c>
      <c r="BG51" s="8">
        <f>'No. policies'!BG51*'Inputs &amp; Outputs'!$B$3</f>
        <v>2082435.62</v>
      </c>
      <c r="BH51" s="8">
        <f>'No. policies'!BH51*'Inputs &amp; Outputs'!$B$3</f>
        <v>1558994.24</v>
      </c>
      <c r="BI51" s="8">
        <f>'No. policies'!BI51*'Inputs &amp; Outputs'!$B$3</f>
        <v>1126192.06</v>
      </c>
      <c r="BJ51" s="8">
        <f>'No. policies'!BJ51*'Inputs &amp; Outputs'!$B$3</f>
        <v>761369.28</v>
      </c>
      <c r="BK51" s="8">
        <f>'No. policies'!BK51*'Inputs &amp; Outputs'!$B$3</f>
        <v>530239.31999999995</v>
      </c>
      <c r="BL51" s="8">
        <f>'No. policies'!BL51*'Inputs &amp; Outputs'!$B$3</f>
        <v>358024.84</v>
      </c>
      <c r="BM51" s="8">
        <f>'No. policies'!BM51*'Inputs &amp; Outputs'!$B$3</f>
        <v>251523.78</v>
      </c>
      <c r="BN51" s="8">
        <f>'No. policies'!BN51*'Inputs &amp; Outputs'!$B$3</f>
        <v>167682.51999999999</v>
      </c>
      <c r="BO51" s="8">
        <f>'No. policies'!BO51*'Inputs &amp; Outputs'!$B$3</f>
        <v>126894.88</v>
      </c>
      <c r="BP51" s="8">
        <f>'No. policies'!BP51*'Inputs &amp; Outputs'!$B$3</f>
        <v>83841.259999999995</v>
      </c>
      <c r="BQ51" s="8">
        <f>'No. policies'!BQ51*'Inputs &amp; Outputs'!$B$3</f>
        <v>49851.56</v>
      </c>
      <c r="BR51" s="8">
        <f>'No. policies'!BR51*'Inputs &amp; Outputs'!$B$3</f>
        <v>29457.74</v>
      </c>
      <c r="BS51" s="8">
        <f>'No. policies'!BS51*'Inputs &amp; Outputs'!$B$3</f>
        <v>20393.82</v>
      </c>
    </row>
    <row r="52" spans="1:71" x14ac:dyDescent="0.25">
      <c r="A52" s="1">
        <v>51</v>
      </c>
      <c r="B52" s="8">
        <f>'No. policies'!B52*'Inputs &amp; Outputs'!$B$3</f>
        <v>22659800</v>
      </c>
      <c r="C52" s="8">
        <f>'No. policies'!C52*'Inputs &amp; Outputs'!$B$3</f>
        <v>22641672.16</v>
      </c>
      <c r="D52" s="8">
        <f>'No. policies'!D52*'Inputs &amp; Outputs'!$B$3</f>
        <v>22612214.420000002</v>
      </c>
      <c r="E52" s="8">
        <f>'No. policies'!E52*'Inputs &amp; Outputs'!$B$3</f>
        <v>22578224.719999999</v>
      </c>
      <c r="F52" s="8">
        <f>'No. policies'!F52*'Inputs &amp; Outputs'!$B$3</f>
        <v>22551032.960000001</v>
      </c>
      <c r="G52" s="8">
        <f>'No. policies'!G52*'Inputs &amp; Outputs'!$B$3</f>
        <v>22528373.16</v>
      </c>
      <c r="H52" s="8">
        <f>'No. policies'!H52*'Inputs &amp; Outputs'!$B$3</f>
        <v>22487585.52</v>
      </c>
      <c r="I52" s="8">
        <f>'No. policies'!I52*'Inputs &amp; Outputs'!$B$3</f>
        <v>22446797.879999999</v>
      </c>
      <c r="J52" s="8">
        <f>'No. policies'!J52*'Inputs &amp; Outputs'!$B$3</f>
        <v>22417340.140000001</v>
      </c>
      <c r="K52" s="8">
        <f>'No. policies'!K52*'Inputs &amp; Outputs'!$B$3</f>
        <v>22394680.34</v>
      </c>
      <c r="L52" s="8">
        <f>'No. policies'!L52*'Inputs &amp; Outputs'!$B$3</f>
        <v>22367488.580000002</v>
      </c>
      <c r="M52" s="8">
        <f>'No. policies'!M52*'Inputs &amp; Outputs'!$B$3</f>
        <v>22315371.039999999</v>
      </c>
      <c r="N52" s="8">
        <f>'No. policies'!N52*'Inputs &amp; Outputs'!$B$3</f>
        <v>22285913.300000001</v>
      </c>
      <c r="O52" s="8">
        <f>'No. policies'!O52*'Inputs &amp; Outputs'!$B$3</f>
        <v>22242859.68</v>
      </c>
      <c r="P52" s="8">
        <f>'No. policies'!P52*'Inputs &amp; Outputs'!$B$3</f>
        <v>22193008.120000001</v>
      </c>
      <c r="Q52" s="8">
        <f>'No. policies'!Q52*'Inputs &amp; Outputs'!$B$3</f>
        <v>22152220.48</v>
      </c>
      <c r="R52" s="8">
        <f>'No. policies'!R52*'Inputs &amp; Outputs'!$B$3</f>
        <v>22106900.879999999</v>
      </c>
      <c r="S52" s="8">
        <f>'No. policies'!S52*'Inputs &amp; Outputs'!$B$3</f>
        <v>22023059.620000001</v>
      </c>
      <c r="T52" s="8">
        <f>'No. policies'!T52*'Inputs &amp; Outputs'!$B$3</f>
        <v>21973208.059999999</v>
      </c>
      <c r="U52" s="8">
        <f>'No. policies'!U52*'Inputs &amp; Outputs'!$B$3</f>
        <v>21889366.800000001</v>
      </c>
      <c r="V52" s="8">
        <f>'No. policies'!V52*'Inputs &amp; Outputs'!$B$3</f>
        <v>21832717.300000001</v>
      </c>
      <c r="W52" s="8">
        <f>'No. policies'!W52*'Inputs &amp; Outputs'!$B$3</f>
        <v>21739812.120000001</v>
      </c>
      <c r="X52" s="8">
        <f>'No. policies'!X52*'Inputs &amp; Outputs'!$B$3</f>
        <v>21658236.84</v>
      </c>
      <c r="Y52" s="8">
        <f>'No. policies'!Y52*'Inputs &amp; Outputs'!$B$3</f>
        <v>21583459.5</v>
      </c>
      <c r="Z52" s="8">
        <f>'No. policies'!Z52*'Inputs &amp; Outputs'!$B$3</f>
        <v>21463362.559999999</v>
      </c>
      <c r="AA52" s="8">
        <f>'No. policies'!AA52*'Inputs &amp; Outputs'!$B$3</f>
        <v>21347797.580000002</v>
      </c>
      <c r="AB52" s="8">
        <f>'No. policies'!AB52*'Inputs &amp; Outputs'!$B$3</f>
        <v>21200508.879999999</v>
      </c>
      <c r="AC52" s="8">
        <f>'No. policies'!AC52*'Inputs &amp; Outputs'!$B$3</f>
        <v>21069082.039999999</v>
      </c>
      <c r="AD52" s="8">
        <f>'No. policies'!AD52*'Inputs &amp; Outputs'!$B$3</f>
        <v>20910463.440000001</v>
      </c>
      <c r="AE52" s="8">
        <f>'No. policies'!AE52*'Inputs &amp; Outputs'!$B$3</f>
        <v>20724653.080000002</v>
      </c>
      <c r="AF52" s="8">
        <f>'No. policies'!AF52*'Inputs &amp; Outputs'!$B$3</f>
        <v>20547906.640000001</v>
      </c>
      <c r="AG52" s="8">
        <f>'No. policies'!AG52*'Inputs &amp; Outputs'!$B$3</f>
        <v>20337170.5</v>
      </c>
      <c r="AH52" s="8">
        <f>'No. policies'!AH52*'Inputs &amp; Outputs'!$B$3</f>
        <v>20085646.719999999</v>
      </c>
      <c r="AI52" s="8">
        <f>'No. policies'!AI52*'Inputs &amp; Outputs'!$B$3</f>
        <v>19811463.140000001</v>
      </c>
      <c r="AJ52" s="8">
        <f>'No. policies'!AJ52*'Inputs &amp; Outputs'!$B$3</f>
        <v>19516885.739999998</v>
      </c>
      <c r="AK52" s="8">
        <f>'No. policies'!AK52*'Inputs &amp; Outputs'!$B$3</f>
        <v>19204180.5</v>
      </c>
      <c r="AL52" s="8">
        <f>'No. policies'!AL52*'Inputs &amp; Outputs'!$B$3</f>
        <v>18825761.84</v>
      </c>
      <c r="AM52" s="8">
        <f>'No. policies'!AM52*'Inputs &amp; Outputs'!$B$3</f>
        <v>18404289.559999999</v>
      </c>
      <c r="AN52" s="8">
        <f>'No. policies'!AN52*'Inputs &amp; Outputs'!$B$3</f>
        <v>18007743.059999999</v>
      </c>
      <c r="AO52" s="8">
        <f>'No. policies'!AO52*'Inputs &amp; Outputs'!$B$3</f>
        <v>17568142.940000001</v>
      </c>
      <c r="AP52" s="8">
        <f>'No. policies'!AP52*'Inputs &amp; Outputs'!$B$3</f>
        <v>17056031.460000001</v>
      </c>
      <c r="AQ52" s="8">
        <f>'No. policies'!AQ52*'Inputs &amp; Outputs'!$B$3</f>
        <v>16521260.18</v>
      </c>
      <c r="AR52" s="8">
        <f>'No. policies'!AR52*'Inputs &amp; Outputs'!$B$3</f>
        <v>15904913.620000001</v>
      </c>
      <c r="AS52" s="8">
        <f>'No. policies'!AS52*'Inputs &amp; Outputs'!$B$3</f>
        <v>15200193.84</v>
      </c>
      <c r="AT52" s="8">
        <f>'No. policies'!AT52*'Inputs &amp; Outputs'!$B$3</f>
        <v>14493208.08</v>
      </c>
      <c r="AU52" s="8">
        <f>'No. policies'!AU52*'Inputs &amp; Outputs'!$B$3</f>
        <v>13616273.82</v>
      </c>
      <c r="AV52" s="8">
        <f>'No. policies'!AV52*'Inputs &amp; Outputs'!$B$3</f>
        <v>12680424.08</v>
      </c>
      <c r="AW52" s="8">
        <f>'No. policies'!AW52*'Inputs &amp; Outputs'!$B$3</f>
        <v>11740042.380000001</v>
      </c>
      <c r="AX52" s="8">
        <f>'No. policies'!AX52*'Inputs &amp; Outputs'!$B$3</f>
        <v>10747543.140000001</v>
      </c>
      <c r="AY52" s="8">
        <f>'No. policies'!AY52*'Inputs &amp; Outputs'!$B$3</f>
        <v>9739182.040000001</v>
      </c>
      <c r="AZ52" s="8">
        <f>'No. policies'!AZ52*'Inputs &amp; Outputs'!$B$3</f>
        <v>8594862.1400000006</v>
      </c>
      <c r="BA52" s="8">
        <f>'No. policies'!BA52*'Inputs &amp; Outputs'!$B$3</f>
        <v>7491329.8799999999</v>
      </c>
      <c r="BB52" s="8">
        <f>'No. policies'!BB52*'Inputs &amp; Outputs'!$B$3</f>
        <v>6380999.6799999997</v>
      </c>
      <c r="BC52" s="8">
        <f>'No. policies'!BC52*'Inputs &amp; Outputs'!$B$3</f>
        <v>5329584.96</v>
      </c>
      <c r="BD52" s="8">
        <f>'No. policies'!BD52*'Inputs &amp; Outputs'!$B$3</f>
        <v>4339351.7</v>
      </c>
      <c r="BE52" s="8">
        <f>'No. policies'!BE52*'Inputs &amp; Outputs'!$B$3</f>
        <v>3464683.42</v>
      </c>
      <c r="BF52" s="8">
        <f>'No. policies'!BF52*'Inputs &amp; Outputs'!$B$3</f>
        <v>2680654.34</v>
      </c>
      <c r="BG52" s="8">
        <f>'No. policies'!BG52*'Inputs &amp; Outputs'!$B$3</f>
        <v>2075637.68</v>
      </c>
      <c r="BH52" s="8">
        <f>'No. policies'!BH52*'Inputs &amp; Outputs'!$B$3</f>
        <v>1579388.06</v>
      </c>
      <c r="BI52" s="8">
        <f>'No. policies'!BI52*'Inputs &amp; Outputs'!$B$3</f>
        <v>1137521.96</v>
      </c>
      <c r="BJ52" s="8">
        <f>'No. policies'!BJ52*'Inputs &amp; Outputs'!$B$3</f>
        <v>820284.76</v>
      </c>
      <c r="BK52" s="8">
        <f>'No. policies'!BK52*'Inputs &amp; Outputs'!$B$3</f>
        <v>571026.96</v>
      </c>
      <c r="BL52" s="8">
        <f>'No. policies'!BL52*'Inputs &amp; Outputs'!$B$3</f>
        <v>367088.76</v>
      </c>
      <c r="BM52" s="8">
        <f>'No. policies'!BM52*'Inputs &amp; Outputs'!$B$3</f>
        <v>253789.76</v>
      </c>
      <c r="BN52" s="8">
        <f>'No. policies'!BN52*'Inputs &amp; Outputs'!$B$3</f>
        <v>174480.46</v>
      </c>
      <c r="BO52" s="8">
        <f>'No. policies'!BO52*'Inputs &amp; Outputs'!$B$3</f>
        <v>111033.02</v>
      </c>
      <c r="BP52" s="8">
        <f>'No. policies'!BP52*'Inputs &amp; Outputs'!$B$3</f>
        <v>61181.46</v>
      </c>
      <c r="BQ52" s="8">
        <f>'No. policies'!BQ52*'Inputs &amp; Outputs'!$B$3</f>
        <v>47585.58</v>
      </c>
      <c r="BR52" s="8">
        <f>'No. policies'!BR52*'Inputs &amp; Outputs'!$B$3</f>
        <v>18127.84</v>
      </c>
      <c r="BS52" s="8">
        <f>'No. policies'!BS52*'Inputs &amp; Outputs'!$B$3</f>
        <v>11329.9</v>
      </c>
    </row>
    <row r="53" spans="1:71" x14ac:dyDescent="0.25">
      <c r="A53" s="1">
        <v>52</v>
      </c>
      <c r="B53" s="8">
        <f>'No. policies'!B53*'Inputs &amp; Outputs'!$B$3</f>
        <v>22659800</v>
      </c>
      <c r="C53" s="8">
        <f>'No. policies'!C53*'Inputs &amp; Outputs'!$B$3</f>
        <v>22646204.120000001</v>
      </c>
      <c r="D53" s="8">
        <f>'No. policies'!D53*'Inputs &amp; Outputs'!$B$3</f>
        <v>22619012.359999999</v>
      </c>
      <c r="E53" s="8">
        <f>'No. policies'!E53*'Inputs &amp; Outputs'!$B$3</f>
        <v>22600884.52</v>
      </c>
      <c r="F53" s="8">
        <f>'No. policies'!F53*'Inputs &amp; Outputs'!$B$3</f>
        <v>22580490.699999999</v>
      </c>
      <c r="G53" s="8">
        <f>'No. policies'!G53*'Inputs &amp; Outputs'!$B$3</f>
        <v>22560096.879999999</v>
      </c>
      <c r="H53" s="8">
        <f>'No. policies'!H53*'Inputs &amp; Outputs'!$B$3</f>
        <v>22546501</v>
      </c>
      <c r="I53" s="8">
        <f>'No. policies'!I53*'Inputs &amp; Outputs'!$B$3</f>
        <v>22532905.120000001</v>
      </c>
      <c r="J53" s="8">
        <f>'No. policies'!J53*'Inputs &amp; Outputs'!$B$3</f>
        <v>22498915.420000002</v>
      </c>
      <c r="K53" s="8">
        <f>'No. policies'!K53*'Inputs &amp; Outputs'!$B$3</f>
        <v>22451329.84</v>
      </c>
      <c r="L53" s="8">
        <f>'No. policies'!L53*'Inputs &amp; Outputs'!$B$3</f>
        <v>22408276.219999999</v>
      </c>
      <c r="M53" s="8">
        <f>'No. policies'!M53*'Inputs &amp; Outputs'!$B$3</f>
        <v>22385616.420000002</v>
      </c>
      <c r="N53" s="8">
        <f>'No. policies'!N53*'Inputs &amp; Outputs'!$B$3</f>
        <v>22338030.84</v>
      </c>
      <c r="O53" s="8">
        <f>'No. policies'!O53*'Inputs &amp; Outputs'!$B$3</f>
        <v>22285913.300000001</v>
      </c>
      <c r="P53" s="8">
        <f>'No. policies'!P53*'Inputs &amp; Outputs'!$B$3</f>
        <v>22222465.859999999</v>
      </c>
      <c r="Q53" s="8">
        <f>'No. policies'!Q53*'Inputs &amp; Outputs'!$B$3</f>
        <v>22174880.280000001</v>
      </c>
      <c r="R53" s="8">
        <f>'No. policies'!R53*'Inputs &amp; Outputs'!$B$3</f>
        <v>22111432.84</v>
      </c>
      <c r="S53" s="8">
        <f>'No. policies'!S53*'Inputs &amp; Outputs'!$B$3</f>
        <v>22052517.359999999</v>
      </c>
      <c r="T53" s="8">
        <f>'No. policies'!T53*'Inputs &amp; Outputs'!$B$3</f>
        <v>21948282.280000001</v>
      </c>
      <c r="U53" s="8">
        <f>'No. policies'!U53*'Inputs &amp; Outputs'!$B$3</f>
        <v>21887100.82</v>
      </c>
      <c r="V53" s="8">
        <f>'No. policies'!V53*'Inputs &amp; Outputs'!$B$3</f>
        <v>21816855.440000001</v>
      </c>
      <c r="W53" s="8">
        <f>'No. policies'!W53*'Inputs &amp; Outputs'!$B$3</f>
        <v>21705822.420000002</v>
      </c>
      <c r="X53" s="8">
        <f>'No. policies'!X53*'Inputs &amp; Outputs'!$B$3</f>
        <v>21597055.379999999</v>
      </c>
      <c r="Y53" s="8">
        <f>'No. policies'!Y53*'Inputs &amp; Outputs'!$B$3</f>
        <v>21467894.52</v>
      </c>
      <c r="Z53" s="8">
        <f>'No. policies'!Z53*'Inputs &amp; Outputs'!$B$3</f>
        <v>21363659.440000001</v>
      </c>
      <c r="AA53" s="8">
        <f>'No. policies'!AA53*'Inputs &amp; Outputs'!$B$3</f>
        <v>21252626.420000002</v>
      </c>
      <c r="AB53" s="8">
        <f>'No. policies'!AB53*'Inputs &amp; Outputs'!$B$3</f>
        <v>21134795.460000001</v>
      </c>
      <c r="AC53" s="8">
        <f>'No. policies'!AC53*'Inputs &amp; Outputs'!$B$3</f>
        <v>21016964.5</v>
      </c>
      <c r="AD53" s="8">
        <f>'No. policies'!AD53*'Inputs &amp; Outputs'!$B$3</f>
        <v>20869675.800000001</v>
      </c>
      <c r="AE53" s="8">
        <f>'No. policies'!AE53*'Inputs &amp; Outputs'!$B$3</f>
        <v>20697461.32</v>
      </c>
      <c r="AF53" s="8">
        <f>'No. policies'!AF53*'Inputs &amp; Outputs'!$B$3</f>
        <v>20477661.260000002</v>
      </c>
      <c r="AG53" s="8">
        <f>'No. policies'!AG53*'Inputs &amp; Outputs'!$B$3</f>
        <v>20296382.859999999</v>
      </c>
      <c r="AH53" s="8">
        <f>'No. policies'!AH53*'Inputs &amp; Outputs'!$B$3</f>
        <v>20076582.800000001</v>
      </c>
      <c r="AI53" s="8">
        <f>'No. policies'!AI53*'Inputs &amp; Outputs'!$B$3</f>
        <v>19770675.5</v>
      </c>
      <c r="AJ53" s="8">
        <f>'No. policies'!AJ53*'Inputs &amp; Outputs'!$B$3</f>
        <v>19516885.739999998</v>
      </c>
      <c r="AK53" s="8">
        <f>'No. policies'!AK53*'Inputs &amp; Outputs'!$B$3</f>
        <v>19213244.420000002</v>
      </c>
      <c r="AL53" s="8">
        <f>'No. policies'!AL53*'Inputs &amp; Outputs'!$B$3</f>
        <v>18809899.98</v>
      </c>
      <c r="AM53" s="8">
        <f>'No. policies'!AM53*'Inputs &amp; Outputs'!$B$3</f>
        <v>18415619.460000001</v>
      </c>
      <c r="AN53" s="8">
        <f>'No. policies'!AN53*'Inputs &amp; Outputs'!$B$3</f>
        <v>17987349.239999998</v>
      </c>
      <c r="AO53" s="8">
        <f>'No. policies'!AO53*'Inputs &amp; Outputs'!$B$3</f>
        <v>17538685.199999999</v>
      </c>
      <c r="AP53" s="8">
        <f>'No. policies'!AP53*'Inputs &amp; Outputs'!$B$3</f>
        <v>17024307.739999998</v>
      </c>
      <c r="AQ53" s="8">
        <f>'No. policies'!AQ53*'Inputs &amp; Outputs'!$B$3</f>
        <v>16478206.560000001</v>
      </c>
      <c r="AR53" s="8">
        <f>'No. policies'!AR53*'Inputs &amp; Outputs'!$B$3</f>
        <v>15812008.439999999</v>
      </c>
      <c r="AS53" s="8">
        <f>'No. policies'!AS53*'Inputs &amp; Outputs'!$B$3</f>
        <v>15075564.939999999</v>
      </c>
      <c r="AT53" s="8">
        <f>'No. policies'!AT53*'Inputs &amp; Outputs'!$B$3</f>
        <v>14309663.699999999</v>
      </c>
      <c r="AU53" s="8">
        <f>'No. policies'!AU53*'Inputs &amp; Outputs'!$B$3</f>
        <v>13462187.18</v>
      </c>
      <c r="AV53" s="8">
        <f>'No. policies'!AV53*'Inputs &amp; Outputs'!$B$3</f>
        <v>12539933.32</v>
      </c>
      <c r="AW53" s="8">
        <f>'No. policies'!AW53*'Inputs &amp; Outputs'!$B$3</f>
        <v>11590487.699999999</v>
      </c>
      <c r="AX53" s="8">
        <f>'No. policies'!AX53*'Inputs &amp; Outputs'!$B$3</f>
        <v>10500551.32</v>
      </c>
      <c r="AY53" s="8">
        <f>'No. policies'!AY53*'Inputs &amp; Outputs'!$B$3</f>
        <v>9458200.5199999996</v>
      </c>
      <c r="AZ53" s="8">
        <f>'No. policies'!AZ53*'Inputs &amp; Outputs'!$B$3</f>
        <v>8309348.6600000001</v>
      </c>
      <c r="BA53" s="8">
        <f>'No. policies'!BA53*'Inputs &amp; Outputs'!$B$3</f>
        <v>7255667.96</v>
      </c>
      <c r="BB53" s="8">
        <f>'No. policies'!BB53*'Inputs &amp; Outputs'!$B$3</f>
        <v>6138539.8200000003</v>
      </c>
      <c r="BC53" s="8">
        <f>'No. policies'!BC53*'Inputs &amp; Outputs'!$B$3</f>
        <v>5159636.46</v>
      </c>
      <c r="BD53" s="8">
        <f>'No. policies'!BD53*'Inputs &amp; Outputs'!$B$3</f>
        <v>4155807.32</v>
      </c>
      <c r="BE53" s="8">
        <f>'No. policies'!BE53*'Inputs &amp; Outputs'!$B$3</f>
        <v>3344586.48</v>
      </c>
      <c r="BF53" s="8">
        <f>'No. policies'!BF53*'Inputs &amp; Outputs'!$B$3</f>
        <v>2594547.1</v>
      </c>
      <c r="BG53" s="8">
        <f>'No. policies'!BG53*'Inputs &amp; Outputs'!$B$3</f>
        <v>1969136.62</v>
      </c>
      <c r="BH53" s="8">
        <f>'No. policies'!BH53*'Inputs &amp; Outputs'!$B$3</f>
        <v>1425301.42</v>
      </c>
      <c r="BI53" s="8">
        <f>'No. policies'!BI53*'Inputs &amp; Outputs'!$B$3</f>
        <v>1006095.12</v>
      </c>
      <c r="BJ53" s="8">
        <f>'No. policies'!BJ53*'Inputs &amp; Outputs'!$B$3</f>
        <v>740975.46</v>
      </c>
      <c r="BK53" s="8">
        <f>'No. policies'!BK53*'Inputs &amp; Outputs'!$B$3</f>
        <v>500781.58</v>
      </c>
      <c r="BL53" s="8">
        <f>'No. policies'!BL53*'Inputs &amp; Outputs'!$B$3</f>
        <v>339897</v>
      </c>
      <c r="BM53" s="8">
        <f>'No. policies'!BM53*'Inputs &amp; Outputs'!$B$3</f>
        <v>219800.06</v>
      </c>
      <c r="BN53" s="8">
        <f>'No. policies'!BN53*'Inputs &amp; Outputs'!$B$3</f>
        <v>140490.76</v>
      </c>
      <c r="BO53" s="8">
        <f>'No. policies'!BO53*'Inputs &amp; Outputs'!$B$3</f>
        <v>108767.04000000001</v>
      </c>
      <c r="BP53" s="8">
        <f>'No. policies'!BP53*'Inputs &amp; Outputs'!$B$3</f>
        <v>70245.38</v>
      </c>
      <c r="BQ53" s="8">
        <f>'No. policies'!BQ53*'Inputs &amp; Outputs'!$B$3</f>
        <v>45319.6</v>
      </c>
      <c r="BR53" s="8">
        <f>'No. policies'!BR53*'Inputs &amp; Outputs'!$B$3</f>
        <v>27191.760000000002</v>
      </c>
      <c r="BS53" s="8">
        <f>'No. policies'!BS53*'Inputs &amp; Outputs'!$B$3</f>
        <v>15861.86</v>
      </c>
    </row>
    <row r="54" spans="1:71" x14ac:dyDescent="0.25">
      <c r="A54" s="1">
        <v>53</v>
      </c>
      <c r="B54" s="8">
        <f>'No. policies'!B54*'Inputs &amp; Outputs'!$B$3</f>
        <v>22659800</v>
      </c>
      <c r="C54" s="8">
        <f>'No. policies'!C54*'Inputs &amp; Outputs'!$B$3</f>
        <v>22648470.100000001</v>
      </c>
      <c r="D54" s="8">
        <f>'No. policies'!D54*'Inputs &amp; Outputs'!$B$3</f>
        <v>22630342.260000002</v>
      </c>
      <c r="E54" s="8">
        <f>'No. policies'!E54*'Inputs &amp; Outputs'!$B$3</f>
        <v>22612214.420000002</v>
      </c>
      <c r="F54" s="8">
        <f>'No. policies'!F54*'Inputs &amp; Outputs'!$B$3</f>
        <v>22585022.66</v>
      </c>
      <c r="G54" s="8">
        <f>'No. policies'!G54*'Inputs &amp; Outputs'!$B$3</f>
        <v>22557830.899999999</v>
      </c>
      <c r="H54" s="8">
        <f>'No. policies'!H54*'Inputs &amp; Outputs'!$B$3</f>
        <v>22546501</v>
      </c>
      <c r="I54" s="8">
        <f>'No. policies'!I54*'Inputs &amp; Outputs'!$B$3</f>
        <v>22517043.260000002</v>
      </c>
      <c r="J54" s="8">
        <f>'No. policies'!J54*'Inputs &amp; Outputs'!$B$3</f>
        <v>22489851.5</v>
      </c>
      <c r="K54" s="8">
        <f>'No. policies'!K54*'Inputs &amp; Outputs'!$B$3</f>
        <v>22467191.699999999</v>
      </c>
      <c r="L54" s="8">
        <f>'No. policies'!L54*'Inputs &amp; Outputs'!$B$3</f>
        <v>22449063.859999999</v>
      </c>
      <c r="M54" s="8">
        <f>'No. policies'!M54*'Inputs &amp; Outputs'!$B$3</f>
        <v>22415074.16</v>
      </c>
      <c r="N54" s="8">
        <f>'No. policies'!N54*'Inputs &amp; Outputs'!$B$3</f>
        <v>22376552.5</v>
      </c>
      <c r="O54" s="8">
        <f>'No. policies'!O54*'Inputs &amp; Outputs'!$B$3</f>
        <v>22310839.080000002</v>
      </c>
      <c r="P54" s="8">
        <f>'No. policies'!P54*'Inputs &amp; Outputs'!$B$3</f>
        <v>22265519.48</v>
      </c>
      <c r="Q54" s="8">
        <f>'No. policies'!Q54*'Inputs &amp; Outputs'!$B$3</f>
        <v>22195274.100000001</v>
      </c>
      <c r="R54" s="8">
        <f>'No. policies'!R54*'Inputs &amp; Outputs'!$B$3</f>
        <v>22140890.580000002</v>
      </c>
      <c r="S54" s="8">
        <f>'No. policies'!S54*'Inputs &amp; Outputs'!$B$3</f>
        <v>22070645.199999999</v>
      </c>
      <c r="T54" s="8">
        <f>'No. policies'!T54*'Inputs &amp; Outputs'!$B$3</f>
        <v>22009463.739999998</v>
      </c>
      <c r="U54" s="8">
        <f>'No. policies'!U54*'Inputs &amp; Outputs'!$B$3</f>
        <v>21927888.460000001</v>
      </c>
      <c r="V54" s="8">
        <f>'No. policies'!V54*'Inputs &amp; Outputs'!$B$3</f>
        <v>21857643.080000002</v>
      </c>
      <c r="W54" s="8">
        <f>'No. policies'!W54*'Inputs &amp; Outputs'!$B$3</f>
        <v>21739812.120000001</v>
      </c>
      <c r="X54" s="8">
        <f>'No. policies'!X54*'Inputs &amp; Outputs'!$B$3</f>
        <v>21633311.059999999</v>
      </c>
      <c r="Y54" s="8">
        <f>'No. policies'!Y54*'Inputs &amp; Outputs'!$B$3</f>
        <v>21522278.039999999</v>
      </c>
      <c r="Z54" s="8">
        <f>'No. policies'!Z54*'Inputs &amp; Outputs'!$B$3</f>
        <v>21404447.080000002</v>
      </c>
      <c r="AA54" s="8">
        <f>'No. policies'!AA54*'Inputs &amp; Outputs'!$B$3</f>
        <v>21284350.140000001</v>
      </c>
      <c r="AB54" s="8">
        <f>'No. policies'!AB54*'Inputs &amp; Outputs'!$B$3</f>
        <v>21175583.100000001</v>
      </c>
      <c r="AC54" s="8">
        <f>'No. policies'!AC54*'Inputs &amp; Outputs'!$B$3</f>
        <v>21055486.16</v>
      </c>
      <c r="AD54" s="8">
        <f>'No. policies'!AD54*'Inputs &amp; Outputs'!$B$3</f>
        <v>20896867.559999999</v>
      </c>
      <c r="AE54" s="8">
        <f>'No. policies'!AE54*'Inputs &amp; Outputs'!$B$3</f>
        <v>20701993.280000001</v>
      </c>
      <c r="AF54" s="8">
        <f>'No. policies'!AF54*'Inputs &amp; Outputs'!$B$3</f>
        <v>20511650.960000001</v>
      </c>
      <c r="AG54" s="8">
        <f>'No. policies'!AG54*'Inputs &amp; Outputs'!$B$3</f>
        <v>20298648.84</v>
      </c>
      <c r="AH54" s="8">
        <f>'No. policies'!AH54*'Inputs &amp; Outputs'!$B$3</f>
        <v>20076582.800000001</v>
      </c>
      <c r="AI54" s="8">
        <f>'No. policies'!AI54*'Inputs &amp; Outputs'!$B$3</f>
        <v>19818261.080000002</v>
      </c>
      <c r="AJ54" s="8">
        <f>'No. policies'!AJ54*'Inputs &amp; Outputs'!$B$3</f>
        <v>19559939.359999999</v>
      </c>
      <c r="AK54" s="8">
        <f>'No. policies'!AK54*'Inputs &amp; Outputs'!$B$3</f>
        <v>19263095.98</v>
      </c>
      <c r="AL54" s="8">
        <f>'No. policies'!AL54*'Inputs &amp; Outputs'!$B$3</f>
        <v>18898273.199999999</v>
      </c>
      <c r="AM54" s="8">
        <f>'No. policies'!AM54*'Inputs &amp; Outputs'!$B$3</f>
        <v>18524386.5</v>
      </c>
      <c r="AN54" s="8">
        <f>'No. policies'!AN54*'Inputs &amp; Outputs'!$B$3</f>
        <v>18073456.48</v>
      </c>
      <c r="AO54" s="8">
        <f>'No. policies'!AO54*'Inputs &amp; Outputs'!$B$3</f>
        <v>17647452.239999998</v>
      </c>
      <c r="AP54" s="8">
        <f>'No. policies'!AP54*'Inputs &amp; Outputs'!$B$3</f>
        <v>17083223.219999999</v>
      </c>
      <c r="AQ54" s="8">
        <f>'No. policies'!AQ54*'Inputs &amp; Outputs'!$B$3</f>
        <v>16530324.1</v>
      </c>
      <c r="AR54" s="8">
        <f>'No. policies'!AR54*'Inputs &amp; Outputs'!$B$3</f>
        <v>15886785.779999999</v>
      </c>
      <c r="AS54" s="8">
        <f>'No. policies'!AS54*'Inputs &amp; Outputs'!$B$3</f>
        <v>15231917.560000001</v>
      </c>
      <c r="AT54" s="8">
        <f>'No. policies'!AT54*'Inputs &amp; Outputs'!$B$3</f>
        <v>14452420.439999999</v>
      </c>
      <c r="AU54" s="8">
        <f>'No. policies'!AU54*'Inputs &amp; Outputs'!$B$3</f>
        <v>13675189.300000001</v>
      </c>
      <c r="AV54" s="8">
        <f>'No. policies'!AV54*'Inputs &amp; Outputs'!$B$3</f>
        <v>12827712.779999999</v>
      </c>
      <c r="AW54" s="8">
        <f>'No. policies'!AW54*'Inputs &amp; Outputs'!$B$3</f>
        <v>11873735.199999999</v>
      </c>
      <c r="AX54" s="8">
        <f>'No. policies'!AX54*'Inputs &amp; Outputs'!$B$3</f>
        <v>10820054.5</v>
      </c>
      <c r="AY54" s="8">
        <f>'No. policies'!AY54*'Inputs &amp; Outputs'!$B$3</f>
        <v>9675734.5999999996</v>
      </c>
      <c r="AZ54" s="8">
        <f>'No. policies'!AZ54*'Inputs &amp; Outputs'!$B$3</f>
        <v>8665107.5199999996</v>
      </c>
      <c r="BA54" s="8">
        <f>'No. policies'!BA54*'Inputs &amp; Outputs'!$B$3</f>
        <v>7455074.2000000002</v>
      </c>
      <c r="BB54" s="8">
        <f>'No. policies'!BB54*'Inputs &amp; Outputs'!$B$3</f>
        <v>6353807.9199999999</v>
      </c>
      <c r="BC54" s="8">
        <f>'No. policies'!BC54*'Inputs &amp; Outputs'!$B$3</f>
        <v>5302393.2</v>
      </c>
      <c r="BD54" s="8">
        <f>'No. policies'!BD54*'Inputs &amp; Outputs'!$B$3</f>
        <v>4325755.82</v>
      </c>
      <c r="BE54" s="8">
        <f>'No. policies'!BE54*'Inputs &amp; Outputs'!$B$3</f>
        <v>3466949.4</v>
      </c>
      <c r="BF54" s="8">
        <f>'No. policies'!BF54*'Inputs &amp; Outputs'!$B$3</f>
        <v>2653462.58</v>
      </c>
      <c r="BG54" s="8">
        <f>'No. policies'!BG54*'Inputs &amp; Outputs'!$B$3</f>
        <v>1969136.62</v>
      </c>
      <c r="BH54" s="8">
        <f>'No. policies'!BH54*'Inputs &amp; Outputs'!$B$3</f>
        <v>1472887</v>
      </c>
      <c r="BI54" s="8">
        <f>'No. policies'!BI54*'Inputs &amp; Outputs'!$B$3</f>
        <v>1069542.56</v>
      </c>
      <c r="BJ54" s="8">
        <f>'No. policies'!BJ54*'Inputs &amp; Outputs'!$B$3</f>
        <v>768167.22</v>
      </c>
      <c r="BK54" s="8">
        <f>'No. policies'!BK54*'Inputs &amp; Outputs'!$B$3</f>
        <v>543835.19999999995</v>
      </c>
      <c r="BL54" s="8">
        <f>'No. policies'!BL54*'Inputs &amp; Outputs'!$B$3</f>
        <v>348960.92</v>
      </c>
      <c r="BM54" s="8">
        <f>'No. policies'!BM54*'Inputs &amp; Outputs'!$B$3</f>
        <v>226598</v>
      </c>
      <c r="BN54" s="8">
        <f>'No. policies'!BN54*'Inputs &amp; Outputs'!$B$3</f>
        <v>145022.72</v>
      </c>
      <c r="BO54" s="8">
        <f>'No. policies'!BO54*'Inputs &amp; Outputs'!$B$3</f>
        <v>92905.180000000008</v>
      </c>
      <c r="BP54" s="8">
        <f>'No. policies'!BP54*'Inputs &amp; Outputs'!$B$3</f>
        <v>52117.54</v>
      </c>
      <c r="BQ54" s="8">
        <f>'No. policies'!BQ54*'Inputs &amp; Outputs'!$B$3</f>
        <v>36255.68</v>
      </c>
      <c r="BR54" s="8">
        <f>'No. policies'!BR54*'Inputs &amp; Outputs'!$B$3</f>
        <v>22659.8</v>
      </c>
      <c r="BS54" s="8">
        <f>'No. policies'!BS54*'Inputs &amp; Outputs'!$B$3</f>
        <v>13595.880000000001</v>
      </c>
    </row>
    <row r="55" spans="1:71" x14ac:dyDescent="0.25">
      <c r="A55" s="1">
        <v>54</v>
      </c>
      <c r="B55" s="8">
        <f>'No. policies'!B55*'Inputs &amp; Outputs'!$B$3</f>
        <v>22659800</v>
      </c>
      <c r="C55" s="8">
        <f>'No. policies'!C55*'Inputs &amp; Outputs'!$B$3</f>
        <v>22653002.059999999</v>
      </c>
      <c r="D55" s="8">
        <f>'No. policies'!D55*'Inputs &amp; Outputs'!$B$3</f>
        <v>22625810.300000001</v>
      </c>
      <c r="E55" s="8">
        <f>'No. policies'!E55*'Inputs &amp; Outputs'!$B$3</f>
        <v>22614480.399999999</v>
      </c>
      <c r="F55" s="8">
        <f>'No. policies'!F55*'Inputs &amp; Outputs'!$B$3</f>
        <v>22585022.66</v>
      </c>
      <c r="G55" s="8">
        <f>'No. policies'!G55*'Inputs &amp; Outputs'!$B$3</f>
        <v>22560096.879999999</v>
      </c>
      <c r="H55" s="8">
        <f>'No. policies'!H55*'Inputs &amp; Outputs'!$B$3</f>
        <v>22532905.120000001</v>
      </c>
      <c r="I55" s="8">
        <f>'No. policies'!I55*'Inputs &amp; Outputs'!$B$3</f>
        <v>22521575.219999999</v>
      </c>
      <c r="J55" s="8">
        <f>'No. policies'!J55*'Inputs &amp; Outputs'!$B$3</f>
        <v>22501181.399999999</v>
      </c>
      <c r="K55" s="8">
        <f>'No. policies'!K55*'Inputs &amp; Outputs'!$B$3</f>
        <v>22471723.66</v>
      </c>
      <c r="L55" s="8">
        <f>'No. policies'!L55*'Inputs &amp; Outputs'!$B$3</f>
        <v>22428670.039999999</v>
      </c>
      <c r="M55" s="8">
        <f>'No. policies'!M55*'Inputs &amp; Outputs'!$B$3</f>
        <v>22385616.420000002</v>
      </c>
      <c r="N55" s="8">
        <f>'No. policies'!N55*'Inputs &amp; Outputs'!$B$3</f>
        <v>22349360.739999998</v>
      </c>
      <c r="O55" s="8">
        <f>'No. policies'!O55*'Inputs &amp; Outputs'!$B$3</f>
        <v>22306307.120000001</v>
      </c>
      <c r="P55" s="8">
        <f>'No. policies'!P55*'Inputs &amp; Outputs'!$B$3</f>
        <v>22254189.580000002</v>
      </c>
      <c r="Q55" s="8">
        <f>'No. policies'!Q55*'Inputs &amp; Outputs'!$B$3</f>
        <v>22204338.02</v>
      </c>
      <c r="R55" s="8">
        <f>'No. policies'!R55*'Inputs &amp; Outputs'!$B$3</f>
        <v>22143156.559999999</v>
      </c>
      <c r="S55" s="8">
        <f>'No. policies'!S55*'Inputs &amp; Outputs'!$B$3</f>
        <v>22088773.039999999</v>
      </c>
      <c r="T55" s="8">
        <f>'No. policies'!T55*'Inputs &amp; Outputs'!$B$3</f>
        <v>22025325.600000001</v>
      </c>
      <c r="U55" s="8">
        <f>'No. policies'!U55*'Inputs &amp; Outputs'!$B$3</f>
        <v>21946016.300000001</v>
      </c>
      <c r="V55" s="8">
        <f>'No. policies'!V55*'Inputs &amp; Outputs'!$B$3</f>
        <v>21828185.34</v>
      </c>
      <c r="W55" s="8">
        <f>'No. policies'!W55*'Inputs &amp; Outputs'!$B$3</f>
        <v>21753408</v>
      </c>
      <c r="X55" s="8">
        <f>'No. policies'!X55*'Inputs &amp; Outputs'!$B$3</f>
        <v>21660502.82</v>
      </c>
      <c r="Y55" s="8">
        <f>'No. policies'!Y55*'Inputs &amp; Outputs'!$B$3</f>
        <v>21542671.859999999</v>
      </c>
      <c r="Z55" s="8">
        <f>'No. policies'!Z55*'Inputs &amp; Outputs'!$B$3</f>
        <v>21456564.620000001</v>
      </c>
      <c r="AA55" s="8">
        <f>'No. policies'!AA55*'Inputs &amp; Outputs'!$B$3</f>
        <v>21336467.68</v>
      </c>
      <c r="AB55" s="8">
        <f>'No. policies'!AB55*'Inputs &amp; Outputs'!$B$3</f>
        <v>21202774.859999999</v>
      </c>
      <c r="AC55" s="8">
        <f>'No. policies'!AC55*'Inputs &amp; Outputs'!$B$3</f>
        <v>21030560.379999999</v>
      </c>
      <c r="AD55" s="8">
        <f>'No. policies'!AD55*'Inputs &amp; Outputs'!$B$3</f>
        <v>20869675.800000001</v>
      </c>
      <c r="AE55" s="8">
        <f>'No. policies'!AE55*'Inputs &amp; Outputs'!$B$3</f>
        <v>20720121.120000001</v>
      </c>
      <c r="AF55" s="8">
        <f>'No. policies'!AF55*'Inputs &amp; Outputs'!$B$3</f>
        <v>20527512.82</v>
      </c>
      <c r="AG55" s="8">
        <f>'No. policies'!AG55*'Inputs &amp; Outputs'!$B$3</f>
        <v>20357564.32</v>
      </c>
      <c r="AH55" s="8">
        <f>'No. policies'!AH55*'Inputs &amp; Outputs'!$B$3</f>
        <v>20142296.219999999</v>
      </c>
      <c r="AI55" s="8">
        <f>'No. policies'!AI55*'Inputs &amp; Outputs'!$B$3</f>
        <v>19847718.82</v>
      </c>
      <c r="AJ55" s="8">
        <f>'No. policies'!AJ55*'Inputs &amp; Outputs'!$B$3</f>
        <v>19564471.32</v>
      </c>
      <c r="AK55" s="8">
        <f>'No. policies'!AK55*'Inputs &amp; Outputs'!$B$3</f>
        <v>19258564.02</v>
      </c>
      <c r="AL55" s="8">
        <f>'No. policies'!AL55*'Inputs &amp; Outputs'!$B$3</f>
        <v>18954922.699999999</v>
      </c>
      <c r="AM55" s="8">
        <f>'No. policies'!AM55*'Inputs &amp; Outputs'!$B$3</f>
        <v>18540248.359999999</v>
      </c>
      <c r="AN55" s="8">
        <f>'No. policies'!AN55*'Inputs &amp; Outputs'!$B$3</f>
        <v>18150499.800000001</v>
      </c>
      <c r="AO55" s="8">
        <f>'No. policies'!AO55*'Inputs &amp; Outputs'!$B$3</f>
        <v>17758485.260000002</v>
      </c>
      <c r="AP55" s="8">
        <f>'No. policies'!AP55*'Inputs &amp; Outputs'!$B$3</f>
        <v>17264501.620000001</v>
      </c>
      <c r="AQ55" s="8">
        <f>'No. policies'!AQ55*'Inputs &amp; Outputs'!$B$3</f>
        <v>16634559.18</v>
      </c>
      <c r="AR55" s="8">
        <f>'No. policies'!AR55*'Inputs &amp; Outputs'!$B$3</f>
        <v>16002350.76</v>
      </c>
      <c r="AS55" s="8">
        <f>'No. policies'!AS55*'Inputs &amp; Outputs'!$B$3</f>
        <v>15299896.960000001</v>
      </c>
      <c r="AT55" s="8">
        <f>'No. policies'!AT55*'Inputs &amp; Outputs'!$B$3</f>
        <v>14590645.220000001</v>
      </c>
      <c r="AU55" s="8">
        <f>'No. policies'!AU55*'Inputs &amp; Outputs'!$B$3</f>
        <v>13697849.1</v>
      </c>
      <c r="AV55" s="8">
        <f>'No. policies'!AV55*'Inputs &amp; Outputs'!$B$3</f>
        <v>12818648.859999999</v>
      </c>
      <c r="AW55" s="8">
        <f>'No. policies'!AW55*'Inputs &amp; Outputs'!$B$3</f>
        <v>11934916.66</v>
      </c>
      <c r="AX55" s="8">
        <f>'No. policies'!AX55*'Inputs &amp; Outputs'!$B$3</f>
        <v>10835916.359999999</v>
      </c>
      <c r="AY55" s="8">
        <f>'No. policies'!AY55*'Inputs &amp; Outputs'!$B$3</f>
        <v>9716522.2400000002</v>
      </c>
      <c r="AZ55" s="8">
        <f>'No. policies'!AZ55*'Inputs &amp; Outputs'!$B$3</f>
        <v>8549542.540000001</v>
      </c>
      <c r="BA55" s="8">
        <f>'No. policies'!BA55*'Inputs &amp; Outputs'!$B$3</f>
        <v>7389360.7800000003</v>
      </c>
      <c r="BB55" s="8">
        <f>'No. policies'!BB55*'Inputs &amp; Outputs'!$B$3</f>
        <v>6297158.4199999999</v>
      </c>
      <c r="BC55" s="8">
        <f>'No. policies'!BC55*'Inputs &amp; Outputs'!$B$3</f>
        <v>5245743.7</v>
      </c>
      <c r="BD55" s="8">
        <f>'No. policies'!BD55*'Inputs &amp; Outputs'!$B$3</f>
        <v>4273638.28</v>
      </c>
      <c r="BE55" s="8">
        <f>'No. policies'!BE55*'Inputs &amp; Outputs'!$B$3</f>
        <v>3451087.54</v>
      </c>
      <c r="BF55" s="8">
        <f>'No. policies'!BF55*'Inputs &amp; Outputs'!$B$3</f>
        <v>2716910.02</v>
      </c>
      <c r="BG55" s="8">
        <f>'No. policies'!BG55*'Inputs &amp; Outputs'!$B$3</f>
        <v>2007658.28</v>
      </c>
      <c r="BH55" s="8">
        <f>'No. policies'!BH55*'Inputs &amp; Outputs'!$B$3</f>
        <v>1484216.9</v>
      </c>
      <c r="BI55" s="8">
        <f>'No. policies'!BI55*'Inputs &amp; Outputs'!$B$3</f>
        <v>1035552.86</v>
      </c>
      <c r="BJ55" s="8">
        <f>'No. policies'!BJ55*'Inputs &amp; Outputs'!$B$3</f>
        <v>743241.44000000006</v>
      </c>
      <c r="BK55" s="8">
        <f>'No. policies'!BK55*'Inputs &amp; Outputs'!$B$3</f>
        <v>516643.44</v>
      </c>
      <c r="BL55" s="8">
        <f>'No. policies'!BL55*'Inputs &amp; Outputs'!$B$3</f>
        <v>344428.96</v>
      </c>
      <c r="BM55" s="8">
        <f>'No. policies'!BM55*'Inputs &amp; Outputs'!$B$3</f>
        <v>219800.06</v>
      </c>
      <c r="BN55" s="8">
        <f>'No. policies'!BN55*'Inputs &amp; Outputs'!$B$3</f>
        <v>122362.92</v>
      </c>
      <c r="BO55" s="8">
        <f>'No. policies'!BO55*'Inputs &amp; Outputs'!$B$3</f>
        <v>67979.399999999994</v>
      </c>
      <c r="BP55" s="8">
        <f>'No. policies'!BP55*'Inputs &amp; Outputs'!$B$3</f>
        <v>40787.64</v>
      </c>
      <c r="BQ55" s="8">
        <f>'No. policies'!BQ55*'Inputs &amp; Outputs'!$B$3</f>
        <v>33989.699999999997</v>
      </c>
      <c r="BR55" s="8">
        <f>'No. policies'!BR55*'Inputs &amp; Outputs'!$B$3</f>
        <v>15861.86</v>
      </c>
      <c r="BS55" s="8">
        <f>'No. policies'!BS55*'Inputs &amp; Outputs'!$B$3</f>
        <v>6797.9400000000005</v>
      </c>
    </row>
    <row r="56" spans="1:71" x14ac:dyDescent="0.25">
      <c r="A56" s="1">
        <v>55</v>
      </c>
      <c r="B56" s="8">
        <f>'No. policies'!B56*'Inputs &amp; Outputs'!$B$3</f>
        <v>22659800</v>
      </c>
      <c r="C56" s="8">
        <f>'No. policies'!C56*'Inputs &amp; Outputs'!$B$3</f>
        <v>22643938.140000001</v>
      </c>
      <c r="D56" s="8">
        <f>'No. policies'!D56*'Inputs &amp; Outputs'!$B$3</f>
        <v>22628076.280000001</v>
      </c>
      <c r="E56" s="8">
        <f>'No. policies'!E56*'Inputs &amp; Outputs'!$B$3</f>
        <v>22600884.52</v>
      </c>
      <c r="F56" s="8">
        <f>'No. policies'!F56*'Inputs &amp; Outputs'!$B$3</f>
        <v>22591820.600000001</v>
      </c>
      <c r="G56" s="8">
        <f>'No. policies'!G56*'Inputs &amp; Outputs'!$B$3</f>
        <v>22569160.800000001</v>
      </c>
      <c r="H56" s="8">
        <f>'No. policies'!H56*'Inputs &amp; Outputs'!$B$3</f>
        <v>22535171.100000001</v>
      </c>
      <c r="I56" s="8">
        <f>'No. policies'!I56*'Inputs &amp; Outputs'!$B$3</f>
        <v>22507979.34</v>
      </c>
      <c r="J56" s="8">
        <f>'No. policies'!J56*'Inputs &amp; Outputs'!$B$3</f>
        <v>22489851.5</v>
      </c>
      <c r="K56" s="8">
        <f>'No. policies'!K56*'Inputs &amp; Outputs'!$B$3</f>
        <v>22437733.960000001</v>
      </c>
      <c r="L56" s="8">
        <f>'No. policies'!L56*'Inputs &amp; Outputs'!$B$3</f>
        <v>22390148.379999999</v>
      </c>
      <c r="M56" s="8">
        <f>'No. policies'!M56*'Inputs &amp; Outputs'!$B$3</f>
        <v>22338030.84</v>
      </c>
      <c r="N56" s="8">
        <f>'No. policies'!N56*'Inputs &amp; Outputs'!$B$3</f>
        <v>22310839.080000002</v>
      </c>
      <c r="O56" s="8">
        <f>'No. policies'!O56*'Inputs &amp; Outputs'!$B$3</f>
        <v>22265519.48</v>
      </c>
      <c r="P56" s="8">
        <f>'No. policies'!P56*'Inputs &amp; Outputs'!$B$3</f>
        <v>22215667.920000002</v>
      </c>
      <c r="Q56" s="8">
        <f>'No. policies'!Q56*'Inputs &amp; Outputs'!$B$3</f>
        <v>22165816.359999999</v>
      </c>
      <c r="R56" s="8">
        <f>'No. policies'!R56*'Inputs &amp; Outputs'!$B$3</f>
        <v>22102368.920000002</v>
      </c>
      <c r="S56" s="8">
        <f>'No. policies'!S56*'Inputs &amp; Outputs'!$B$3</f>
        <v>22041187.460000001</v>
      </c>
      <c r="T56" s="8">
        <f>'No. policies'!T56*'Inputs &amp; Outputs'!$B$3</f>
        <v>21970942.080000002</v>
      </c>
      <c r="U56" s="8">
        <f>'No. policies'!U56*'Inputs &amp; Outputs'!$B$3</f>
        <v>21896164.739999998</v>
      </c>
      <c r="V56" s="8">
        <f>'No. policies'!V56*'Inputs &amp; Outputs'!$B$3</f>
        <v>21841781.219999999</v>
      </c>
      <c r="W56" s="8">
        <f>'No. policies'!W56*'Inputs &amp; Outputs'!$B$3</f>
        <v>21760205.940000001</v>
      </c>
      <c r="X56" s="8">
        <f>'No. policies'!X56*'Inputs &amp; Outputs'!$B$3</f>
        <v>21660502.82</v>
      </c>
      <c r="Y56" s="8">
        <f>'No. policies'!Y56*'Inputs &amp; Outputs'!$B$3</f>
        <v>21563065.68</v>
      </c>
      <c r="Z56" s="8">
        <f>'No. policies'!Z56*'Inputs &amp; Outputs'!$B$3</f>
        <v>21424840.899999999</v>
      </c>
      <c r="AA56" s="8">
        <f>'No. policies'!AA56*'Inputs &amp; Outputs'!$B$3</f>
        <v>21311541.899999999</v>
      </c>
      <c r="AB56" s="8">
        <f>'No. policies'!AB56*'Inputs &amp; Outputs'!$B$3</f>
        <v>21202774.859999999</v>
      </c>
      <c r="AC56" s="8">
        <f>'No. policies'!AC56*'Inputs &amp; Outputs'!$B$3</f>
        <v>21057752.140000001</v>
      </c>
      <c r="AD56" s="8">
        <f>'No. policies'!AD56*'Inputs &amp; Outputs'!$B$3</f>
        <v>20905931.48</v>
      </c>
      <c r="AE56" s="8">
        <f>'No. policies'!AE56*'Inputs &amp; Outputs'!$B$3</f>
        <v>20706525.239999998</v>
      </c>
      <c r="AF56" s="8">
        <f>'No. policies'!AF56*'Inputs &amp; Outputs'!$B$3</f>
        <v>20513916.940000001</v>
      </c>
      <c r="AG56" s="8">
        <f>'No. policies'!AG56*'Inputs &amp; Outputs'!$B$3</f>
        <v>20323574.620000001</v>
      </c>
      <c r="AH56" s="8">
        <f>'No. policies'!AH56*'Inputs &amp; Outputs'!$B$3</f>
        <v>20058454.960000001</v>
      </c>
      <c r="AI56" s="8">
        <f>'No. policies'!AI56*'Inputs &amp; Outputs'!$B$3</f>
        <v>19809197.16</v>
      </c>
      <c r="AJ56" s="8">
        <f>'No. policies'!AJ56*'Inputs &amp; Outputs'!$B$3</f>
        <v>19494225.940000001</v>
      </c>
      <c r="AK56" s="8">
        <f>'No. policies'!AK56*'Inputs &amp; Outputs'!$B$3</f>
        <v>19192850.600000001</v>
      </c>
      <c r="AL56" s="8">
        <f>'No. policies'!AL56*'Inputs &amp; Outputs'!$B$3</f>
        <v>18862017.52</v>
      </c>
      <c r="AM56" s="8">
        <f>'No. policies'!AM56*'Inputs &amp; Outputs'!$B$3</f>
        <v>18472268.960000001</v>
      </c>
      <c r="AN56" s="8">
        <f>'No. policies'!AN56*'Inputs &amp; Outputs'!$B$3</f>
        <v>18111978.140000001</v>
      </c>
      <c r="AO56" s="8">
        <f>'No. policies'!AO56*'Inputs &amp; Outputs'!$B$3</f>
        <v>17674644</v>
      </c>
      <c r="AP56" s="8">
        <f>'No. policies'!AP56*'Inputs &amp; Outputs'!$B$3</f>
        <v>17164798.5</v>
      </c>
      <c r="AQ56" s="8">
        <f>'No. policies'!AQ56*'Inputs &amp; Outputs'!$B$3</f>
        <v>16605101.439999999</v>
      </c>
      <c r="AR56" s="8">
        <f>'No. policies'!AR56*'Inputs &amp; Outputs'!$B$3</f>
        <v>15981956.939999999</v>
      </c>
      <c r="AS56" s="8">
        <f>'No. policies'!AS56*'Inputs &amp; Outputs'!$B$3</f>
        <v>15227385.6</v>
      </c>
      <c r="AT56" s="8">
        <f>'No. policies'!AT56*'Inputs &amp; Outputs'!$B$3</f>
        <v>14452420.439999999</v>
      </c>
      <c r="AU56" s="8">
        <f>'No. policies'!AU56*'Inputs &amp; Outputs'!$B$3</f>
        <v>13614007.84</v>
      </c>
      <c r="AV56" s="8">
        <f>'No. policies'!AV56*'Inputs &amp; Outputs'!$B$3</f>
        <v>12748403.48</v>
      </c>
      <c r="AW56" s="8">
        <f>'No. policies'!AW56*'Inputs &amp; Outputs'!$B$3</f>
        <v>11842011.48</v>
      </c>
      <c r="AX56" s="8">
        <f>'No. policies'!AX56*'Inputs &amp; Outputs'!$B$3</f>
        <v>10799660.68</v>
      </c>
      <c r="AY56" s="8">
        <f>'No. policies'!AY56*'Inputs &amp; Outputs'!$B$3</f>
        <v>9671202.6400000006</v>
      </c>
      <c r="AZ56" s="8">
        <f>'No. policies'!AZ56*'Inputs &amp; Outputs'!$B$3</f>
        <v>8601660.0800000001</v>
      </c>
      <c r="BA56" s="8">
        <f>'No. policies'!BA56*'Inputs &amp; Outputs'!$B$3</f>
        <v>7398424.7000000002</v>
      </c>
      <c r="BB56" s="8">
        <f>'No. policies'!BB56*'Inputs &amp; Outputs'!$B$3</f>
        <v>6337946.0599999996</v>
      </c>
      <c r="BC56" s="8">
        <f>'No. policies'!BC56*'Inputs &amp; Outputs'!$B$3</f>
        <v>5318255.0599999996</v>
      </c>
      <c r="BD56" s="8">
        <f>'No. policies'!BD56*'Inputs &amp; Outputs'!$B$3</f>
        <v>4439054.82</v>
      </c>
      <c r="BE56" s="8">
        <f>'No. policies'!BE56*'Inputs &amp; Outputs'!$B$3</f>
        <v>3487343.22</v>
      </c>
      <c r="BF56" s="8">
        <f>'No. policies'!BF56*'Inputs &amp; Outputs'!$B$3</f>
        <v>2705580.12</v>
      </c>
      <c r="BG56" s="8">
        <f>'No. policies'!BG56*'Inputs &amp; Outputs'!$B$3</f>
        <v>2096031.5</v>
      </c>
      <c r="BH56" s="8">
        <f>'No. policies'!BH56*'Inputs &amp; Outputs'!$B$3</f>
        <v>1561260.22</v>
      </c>
      <c r="BI56" s="8">
        <f>'No. policies'!BI56*'Inputs &amp; Outputs'!$B$3</f>
        <v>1178309.6000000001</v>
      </c>
      <c r="BJ56" s="8">
        <f>'No. policies'!BJ56*'Inputs &amp; Outputs'!$B$3</f>
        <v>865604.36</v>
      </c>
      <c r="BK56" s="8">
        <f>'No. policies'!BK56*'Inputs &amp; Outputs'!$B$3</f>
        <v>593686.76</v>
      </c>
      <c r="BL56" s="8">
        <f>'No. policies'!BL56*'Inputs &amp; Outputs'!$B$3</f>
        <v>410142.38</v>
      </c>
      <c r="BM56" s="8">
        <f>'No. policies'!BM56*'Inputs &amp; Outputs'!$B$3</f>
        <v>278715.53999999998</v>
      </c>
      <c r="BN56" s="8">
        <f>'No. policies'!BN56*'Inputs &amp; Outputs'!$B$3</f>
        <v>174480.46</v>
      </c>
      <c r="BO56" s="8">
        <f>'No. policies'!BO56*'Inputs &amp; Outputs'!$B$3</f>
        <v>117830.96</v>
      </c>
      <c r="BP56" s="8">
        <f>'No. policies'!BP56*'Inputs &amp; Outputs'!$B$3</f>
        <v>83841.259999999995</v>
      </c>
      <c r="BQ56" s="8">
        <f>'No. policies'!BQ56*'Inputs &amp; Outputs'!$B$3</f>
        <v>54383.520000000004</v>
      </c>
      <c r="BR56" s="8">
        <f>'No. policies'!BR56*'Inputs &amp; Outputs'!$B$3</f>
        <v>38521.660000000003</v>
      </c>
      <c r="BS56" s="8">
        <f>'No. policies'!BS56*'Inputs &amp; Outputs'!$B$3</f>
        <v>27191.760000000002</v>
      </c>
    </row>
    <row r="57" spans="1:71" x14ac:dyDescent="0.25">
      <c r="A57" s="1">
        <v>56</v>
      </c>
      <c r="B57" s="8">
        <f>'No. policies'!B57*'Inputs &amp; Outputs'!$B$3</f>
        <v>22659800</v>
      </c>
      <c r="C57" s="8">
        <f>'No. policies'!C57*'Inputs &amp; Outputs'!$B$3</f>
        <v>22634874.219999999</v>
      </c>
      <c r="D57" s="8">
        <f>'No. policies'!D57*'Inputs &amp; Outputs'!$B$3</f>
        <v>22621278.34</v>
      </c>
      <c r="E57" s="8">
        <f>'No. policies'!E57*'Inputs &amp; Outputs'!$B$3</f>
        <v>22612214.420000002</v>
      </c>
      <c r="F57" s="8">
        <f>'No. policies'!F57*'Inputs &amp; Outputs'!$B$3</f>
        <v>22585022.66</v>
      </c>
      <c r="G57" s="8">
        <f>'No. policies'!G57*'Inputs &amp; Outputs'!$B$3</f>
        <v>22557830.899999999</v>
      </c>
      <c r="H57" s="8">
        <f>'No. policies'!H57*'Inputs &amp; Outputs'!$B$3</f>
        <v>22530639.140000001</v>
      </c>
      <c r="I57" s="8">
        <f>'No. policies'!I57*'Inputs &amp; Outputs'!$B$3</f>
        <v>22507979.34</v>
      </c>
      <c r="J57" s="8">
        <f>'No. policies'!J57*'Inputs &amp; Outputs'!$B$3</f>
        <v>22469457.68</v>
      </c>
      <c r="K57" s="8">
        <f>'No. policies'!K57*'Inputs &amp; Outputs'!$B$3</f>
        <v>22435467.98</v>
      </c>
      <c r="L57" s="8">
        <f>'No. policies'!L57*'Inputs &amp; Outputs'!$B$3</f>
        <v>22399212.300000001</v>
      </c>
      <c r="M57" s="8">
        <f>'No. policies'!M57*'Inputs &amp; Outputs'!$B$3</f>
        <v>22351626.719999999</v>
      </c>
      <c r="N57" s="8">
        <f>'No. policies'!N57*'Inputs &amp; Outputs'!$B$3</f>
        <v>22313105.059999999</v>
      </c>
      <c r="O57" s="8">
        <f>'No. policies'!O57*'Inputs &amp; Outputs'!$B$3</f>
        <v>22279115.359999999</v>
      </c>
      <c r="P57" s="8">
        <f>'No. policies'!P57*'Inputs &amp; Outputs'!$B$3</f>
        <v>22229263.800000001</v>
      </c>
      <c r="Q57" s="8">
        <f>'No. policies'!Q57*'Inputs &amp; Outputs'!$B$3</f>
        <v>22174880.280000001</v>
      </c>
      <c r="R57" s="8">
        <f>'No. policies'!R57*'Inputs &amp; Outputs'!$B$3</f>
        <v>22097836.960000001</v>
      </c>
      <c r="S57" s="8">
        <f>'No. policies'!S57*'Inputs &amp; Outputs'!$B$3</f>
        <v>22038921.48</v>
      </c>
      <c r="T57" s="8">
        <f>'No. policies'!T57*'Inputs &amp; Outputs'!$B$3</f>
        <v>21946016.300000001</v>
      </c>
      <c r="U57" s="8">
        <f>'No. policies'!U57*'Inputs &amp; Outputs'!$B$3</f>
        <v>21875770.920000002</v>
      </c>
      <c r="V57" s="8">
        <f>'No. policies'!V57*'Inputs &amp; Outputs'!$B$3</f>
        <v>21794195.640000001</v>
      </c>
      <c r="W57" s="8">
        <f>'No. policies'!W57*'Inputs &amp; Outputs'!$B$3</f>
        <v>21719418.300000001</v>
      </c>
      <c r="X57" s="8">
        <f>'No. policies'!X57*'Inputs &amp; Outputs'!$B$3</f>
        <v>21612917.239999998</v>
      </c>
      <c r="Y57" s="8">
        <f>'No. policies'!Y57*'Inputs &amp; Outputs'!$B$3</f>
        <v>21481490.399999999</v>
      </c>
      <c r="Z57" s="8">
        <f>'No. policies'!Z57*'Inputs &amp; Outputs'!$B$3</f>
        <v>21347797.580000002</v>
      </c>
      <c r="AA57" s="8">
        <f>'No. policies'!AA57*'Inputs &amp; Outputs'!$B$3</f>
        <v>21243562.5</v>
      </c>
      <c r="AB57" s="8">
        <f>'No. policies'!AB57*'Inputs &amp; Outputs'!$B$3</f>
        <v>21130263.5</v>
      </c>
      <c r="AC57" s="8">
        <f>'No. policies'!AC57*'Inputs &amp; Outputs'!$B$3</f>
        <v>20987506.760000002</v>
      </c>
      <c r="AD57" s="8">
        <f>'No. policies'!AD57*'Inputs &amp; Outputs'!$B$3</f>
        <v>20835686.100000001</v>
      </c>
      <c r="AE57" s="8">
        <f>'No. policies'!AE57*'Inputs &amp; Outputs'!$B$3</f>
        <v>20649875.739999998</v>
      </c>
      <c r="AF57" s="8">
        <f>'No. policies'!AF57*'Inputs &amp; Outputs'!$B$3</f>
        <v>20459533.420000002</v>
      </c>
      <c r="AG57" s="8">
        <f>'No. policies'!AG57*'Inputs &amp; Outputs'!$B$3</f>
        <v>20228403.460000001</v>
      </c>
      <c r="AH57" s="8">
        <f>'No. policies'!AH57*'Inputs &amp; Outputs'!$B$3</f>
        <v>20010869.379999999</v>
      </c>
      <c r="AI57" s="8">
        <f>'No. policies'!AI57*'Inputs &amp; Outputs'!$B$3</f>
        <v>19761611.580000002</v>
      </c>
      <c r="AJ57" s="8">
        <f>'No. policies'!AJ57*'Inputs &amp; Outputs'!$B$3</f>
        <v>19510087.800000001</v>
      </c>
      <c r="AK57" s="8">
        <f>'No. policies'!AK57*'Inputs &amp; Outputs'!$B$3</f>
        <v>19256298.039999999</v>
      </c>
      <c r="AL57" s="8">
        <f>'No. policies'!AL57*'Inputs &amp; Outputs'!$B$3</f>
        <v>18871081.440000001</v>
      </c>
      <c r="AM57" s="8">
        <f>'No. policies'!AM57*'Inputs &amp; Outputs'!$B$3</f>
        <v>18451875.140000001</v>
      </c>
      <c r="AN57" s="8">
        <f>'No. policies'!AN57*'Inputs &amp; Outputs'!$B$3</f>
        <v>18080254.420000002</v>
      </c>
      <c r="AO57" s="8">
        <f>'No. policies'!AO57*'Inputs &amp; Outputs'!$B$3</f>
        <v>17602132.640000001</v>
      </c>
      <c r="AP57" s="8">
        <f>'No. policies'!AP57*'Inputs &amp; Outputs'!$B$3</f>
        <v>17056031.460000001</v>
      </c>
      <c r="AQ57" s="8">
        <f>'No. policies'!AQ57*'Inputs &amp; Outputs'!$B$3</f>
        <v>16571111.74</v>
      </c>
      <c r="AR57" s="8">
        <f>'No. policies'!AR57*'Inputs &amp; Outputs'!$B$3</f>
        <v>15911711.560000001</v>
      </c>
      <c r="AS57" s="8">
        <f>'No. policies'!AS57*'Inputs &amp; Outputs'!$B$3</f>
        <v>15227385.6</v>
      </c>
      <c r="AT57" s="8">
        <f>'No. policies'!AT57*'Inputs &amp; Outputs'!$B$3</f>
        <v>14438824.560000001</v>
      </c>
      <c r="AU57" s="8">
        <f>'No. policies'!AU57*'Inputs &amp; Outputs'!$B$3</f>
        <v>13557358.34</v>
      </c>
      <c r="AV57" s="8">
        <f>'No. policies'!AV57*'Inputs &amp; Outputs'!$B$3</f>
        <v>12666828.199999999</v>
      </c>
      <c r="AW57" s="8">
        <f>'No. policies'!AW57*'Inputs &amp; Outputs'!$B$3</f>
        <v>11640339.26</v>
      </c>
      <c r="AX57" s="8">
        <f>'No. policies'!AX57*'Inputs &amp; Outputs'!$B$3</f>
        <v>10593456.5</v>
      </c>
      <c r="AY57" s="8">
        <f>'No. policies'!AY57*'Inputs &amp; Outputs'!$B$3</f>
        <v>9607755.1999999993</v>
      </c>
      <c r="AZ57" s="8">
        <f>'No. policies'!AZ57*'Inputs &amp; Outputs'!$B$3</f>
        <v>8533680.6799999997</v>
      </c>
      <c r="BA57" s="8">
        <f>'No. policies'!BA57*'Inputs &amp; Outputs'!$B$3</f>
        <v>7443744.2999999998</v>
      </c>
      <c r="BB57" s="8">
        <f>'No. policies'!BB57*'Inputs &amp; Outputs'!$B$3</f>
        <v>6385531.6399999997</v>
      </c>
      <c r="BC57" s="8">
        <f>'No. policies'!BC57*'Inputs &amp; Outputs'!$B$3</f>
        <v>5297861.24</v>
      </c>
      <c r="BD57" s="8">
        <f>'No. policies'!BD57*'Inputs &amp; Outputs'!$B$3</f>
        <v>4325755.82</v>
      </c>
      <c r="BE57" s="8">
        <f>'No. policies'!BE57*'Inputs &amp; Outputs'!$B$3</f>
        <v>3482811.2600000002</v>
      </c>
      <c r="BF57" s="8">
        <f>'No. policies'!BF57*'Inputs &amp; Outputs'!$B$3</f>
        <v>2755431.68</v>
      </c>
      <c r="BG57" s="8">
        <f>'No. policies'!BG57*'Inputs &amp; Outputs'!$B$3</f>
        <v>2109627.38</v>
      </c>
      <c r="BH57" s="8">
        <f>'No. policies'!BH57*'Inputs &amp; Outputs'!$B$3</f>
        <v>1570324.14</v>
      </c>
      <c r="BI57" s="8">
        <f>'No. policies'!BI57*'Inputs &amp; Outputs'!$B$3</f>
        <v>1139787.94</v>
      </c>
      <c r="BJ57" s="8">
        <f>'No. policies'!BJ57*'Inputs &amp; Outputs'!$B$3</f>
        <v>774965.16</v>
      </c>
      <c r="BK57" s="8">
        <f>'No. policies'!BK57*'Inputs &amp; Outputs'!$B$3</f>
        <v>546101.18000000005</v>
      </c>
      <c r="BL57" s="8">
        <f>'No. policies'!BL57*'Inputs &amp; Outputs'!$B$3</f>
        <v>387482.58</v>
      </c>
      <c r="BM57" s="8">
        <f>'No. policies'!BM57*'Inputs &amp; Outputs'!$B$3</f>
        <v>251523.78</v>
      </c>
      <c r="BN57" s="8">
        <f>'No. policies'!BN57*'Inputs &amp; Outputs'!$B$3</f>
        <v>174480.46</v>
      </c>
      <c r="BO57" s="8">
        <f>'No. policies'!BO57*'Inputs &amp; Outputs'!$B$3</f>
        <v>104235.08</v>
      </c>
      <c r="BP57" s="8">
        <f>'No. policies'!BP57*'Inputs &amp; Outputs'!$B$3</f>
        <v>65713.42</v>
      </c>
      <c r="BQ57" s="8">
        <f>'No. policies'!BQ57*'Inputs &amp; Outputs'!$B$3</f>
        <v>49851.56</v>
      </c>
      <c r="BR57" s="8">
        <f>'No. policies'!BR57*'Inputs &amp; Outputs'!$B$3</f>
        <v>27191.760000000002</v>
      </c>
      <c r="BS57" s="8">
        <f>'No. policies'!BS57*'Inputs &amp; Outputs'!$B$3</f>
        <v>18127.84</v>
      </c>
    </row>
    <row r="58" spans="1:71" x14ac:dyDescent="0.25">
      <c r="A58" s="1">
        <v>57</v>
      </c>
      <c r="B58" s="8">
        <f>'No. policies'!B58*'Inputs &amp; Outputs'!$B$3</f>
        <v>22659800</v>
      </c>
      <c r="C58" s="8">
        <f>'No. policies'!C58*'Inputs &amp; Outputs'!$B$3</f>
        <v>22646204.120000001</v>
      </c>
      <c r="D58" s="8">
        <f>'No. policies'!D58*'Inputs &amp; Outputs'!$B$3</f>
        <v>22628076.280000001</v>
      </c>
      <c r="E58" s="8">
        <f>'No. policies'!E58*'Inputs &amp; Outputs'!$B$3</f>
        <v>22616746.379999999</v>
      </c>
      <c r="F58" s="8">
        <f>'No. policies'!F58*'Inputs &amp; Outputs'!$B$3</f>
        <v>22614480.399999999</v>
      </c>
      <c r="G58" s="8">
        <f>'No. policies'!G58*'Inputs &amp; Outputs'!$B$3</f>
        <v>22585022.66</v>
      </c>
      <c r="H58" s="8">
        <f>'No. policies'!H58*'Inputs &amp; Outputs'!$B$3</f>
        <v>22562362.859999999</v>
      </c>
      <c r="I58" s="8">
        <f>'No. policies'!I58*'Inputs &amp; Outputs'!$B$3</f>
        <v>22526107.18</v>
      </c>
      <c r="J58" s="8">
        <f>'No. policies'!J58*'Inputs &amp; Outputs'!$B$3</f>
        <v>22489851.5</v>
      </c>
      <c r="K58" s="8">
        <f>'No. policies'!K58*'Inputs &amp; Outputs'!$B$3</f>
        <v>22446797.879999999</v>
      </c>
      <c r="L58" s="8">
        <f>'No. policies'!L58*'Inputs &amp; Outputs'!$B$3</f>
        <v>22408276.219999999</v>
      </c>
      <c r="M58" s="8">
        <f>'No. policies'!M58*'Inputs &amp; Outputs'!$B$3</f>
        <v>22378818.48</v>
      </c>
      <c r="N58" s="8">
        <f>'No. policies'!N58*'Inputs &amp; Outputs'!$B$3</f>
        <v>22344828.780000001</v>
      </c>
      <c r="O58" s="8">
        <f>'No. policies'!O58*'Inputs &amp; Outputs'!$B$3</f>
        <v>22301775.16</v>
      </c>
      <c r="P58" s="8">
        <f>'No. policies'!P58*'Inputs &amp; Outputs'!$B$3</f>
        <v>22256455.559999999</v>
      </c>
      <c r="Q58" s="8">
        <f>'No. policies'!Q58*'Inputs &amp; Outputs'!$B$3</f>
        <v>22215667.920000002</v>
      </c>
      <c r="R58" s="8">
        <f>'No. policies'!R58*'Inputs &amp; Outputs'!$B$3</f>
        <v>22161284.399999999</v>
      </c>
      <c r="S58" s="8">
        <f>'No. policies'!S58*'Inputs &amp; Outputs'!$B$3</f>
        <v>22111432.84</v>
      </c>
      <c r="T58" s="8">
        <f>'No. policies'!T58*'Inputs &amp; Outputs'!$B$3</f>
        <v>22023059.620000001</v>
      </c>
      <c r="U58" s="8">
        <f>'No. policies'!U58*'Inputs &amp; Outputs'!$B$3</f>
        <v>21950548.260000002</v>
      </c>
      <c r="V58" s="8">
        <f>'No. policies'!V58*'Inputs &amp; Outputs'!$B$3</f>
        <v>21864441.02</v>
      </c>
      <c r="W58" s="8">
        <f>'No. policies'!W58*'Inputs &amp; Outputs'!$B$3</f>
        <v>21769269.859999999</v>
      </c>
      <c r="X58" s="8">
        <f>'No. policies'!X58*'Inputs &amp; Outputs'!$B$3</f>
        <v>21655970.859999999</v>
      </c>
      <c r="Y58" s="8">
        <f>'No. policies'!Y58*'Inputs &amp; Outputs'!$B$3</f>
        <v>21563065.68</v>
      </c>
      <c r="Z58" s="8">
        <f>'No. policies'!Z58*'Inputs &amp; Outputs'!$B$3</f>
        <v>21431638.84</v>
      </c>
      <c r="AA58" s="8">
        <f>'No. policies'!AA58*'Inputs &amp; Outputs'!$B$3</f>
        <v>21327403.760000002</v>
      </c>
      <c r="AB58" s="8">
        <f>'No. policies'!AB58*'Inputs &amp; Outputs'!$B$3</f>
        <v>21175583.100000001</v>
      </c>
      <c r="AC58" s="8">
        <f>'No. policies'!AC58*'Inputs &amp; Outputs'!$B$3</f>
        <v>21003368.620000001</v>
      </c>
      <c r="AD58" s="8">
        <f>'No. policies'!AD58*'Inputs &amp; Outputs'!$B$3</f>
        <v>20813026.300000001</v>
      </c>
      <c r="AE58" s="8">
        <f>'No. policies'!AE58*'Inputs &amp; Outputs'!$B$3</f>
        <v>20597758.199999999</v>
      </c>
      <c r="AF58" s="8">
        <f>'No. policies'!AF58*'Inputs &amp; Outputs'!$B$3</f>
        <v>20434607.640000001</v>
      </c>
      <c r="AG58" s="8">
        <f>'No. policies'!AG58*'Inputs &amp; Outputs'!$B$3</f>
        <v>20235201.399999999</v>
      </c>
      <c r="AH58" s="8">
        <f>'No. policies'!AH58*'Inputs &amp; Outputs'!$B$3</f>
        <v>19995007.52</v>
      </c>
      <c r="AI58" s="8">
        <f>'No. policies'!AI58*'Inputs &amp; Outputs'!$B$3</f>
        <v>19729887.859999999</v>
      </c>
      <c r="AJ58" s="8">
        <f>'No. policies'!AJ58*'Inputs &amp; Outputs'!$B$3</f>
        <v>19439842.420000002</v>
      </c>
      <c r="AK58" s="8">
        <f>'No. policies'!AK58*'Inputs &amp; Outputs'!$B$3</f>
        <v>19124871.199999999</v>
      </c>
      <c r="AL58" s="8">
        <f>'No. policies'!AL58*'Inputs &amp; Outputs'!$B$3</f>
        <v>18803102.039999999</v>
      </c>
      <c r="AM58" s="8">
        <f>'No. policies'!AM58*'Inputs &amp; Outputs'!$B$3</f>
        <v>18372565.84</v>
      </c>
      <c r="AN58" s="8">
        <f>'No. policies'!AN58*'Inputs &amp; Outputs'!$B$3</f>
        <v>17926167.780000001</v>
      </c>
      <c r="AO58" s="8">
        <f>'No. policies'!AO58*'Inputs &amp; Outputs'!$B$3</f>
        <v>17509227.460000001</v>
      </c>
      <c r="AP58" s="8">
        <f>'No. policies'!AP58*'Inputs &amp; Outputs'!$B$3</f>
        <v>16935934.52</v>
      </c>
      <c r="AQ58" s="8">
        <f>'No. policies'!AQ58*'Inputs &amp; Outputs'!$B$3</f>
        <v>16369439.52</v>
      </c>
      <c r="AR58" s="8">
        <f>'No. policies'!AR58*'Inputs &amp; Outputs'!$B$3</f>
        <v>15730433.16</v>
      </c>
      <c r="AS58" s="8">
        <f>'No. policies'!AS58*'Inputs &amp; Outputs'!$B$3</f>
        <v>15032511.32</v>
      </c>
      <c r="AT58" s="8">
        <f>'No. policies'!AT58*'Inputs &amp; Outputs'!$B$3</f>
        <v>14382175.060000001</v>
      </c>
      <c r="AU58" s="8">
        <f>'No. policies'!AU58*'Inputs &amp; Outputs'!$B$3</f>
        <v>13598145.98</v>
      </c>
      <c r="AV58" s="8">
        <f>'No. policies'!AV58*'Inputs &amp; Outputs'!$B$3</f>
        <v>12700817.9</v>
      </c>
      <c r="AW58" s="8">
        <f>'No. policies'!AW58*'Inputs &amp; Outputs'!$B$3</f>
        <v>11751372.279999999</v>
      </c>
      <c r="AX58" s="8">
        <f>'No. policies'!AX58*'Inputs &amp; Outputs'!$B$3</f>
        <v>10806458.619999999</v>
      </c>
      <c r="AY58" s="8">
        <f>'No. policies'!AY58*'Inputs &amp; Outputs'!$B$3</f>
        <v>9684798.5199999996</v>
      </c>
      <c r="AZ58" s="8">
        <f>'No. policies'!AZ58*'Inputs &amp; Outputs'!$B$3</f>
        <v>8628851.8399999999</v>
      </c>
      <c r="BA58" s="8">
        <f>'No. policies'!BA58*'Inputs &amp; Outputs'!$B$3</f>
        <v>7550245.3600000003</v>
      </c>
      <c r="BB58" s="8">
        <f>'No. policies'!BB58*'Inputs &amp; Outputs'!$B$3</f>
        <v>6442181.1399999997</v>
      </c>
      <c r="BC58" s="8">
        <f>'No. policies'!BC58*'Inputs &amp; Outputs'!$B$3</f>
        <v>5374904.5599999996</v>
      </c>
      <c r="BD58" s="8">
        <f>'No. policies'!BD58*'Inputs &amp; Outputs'!$B$3</f>
        <v>4316691.9000000004</v>
      </c>
      <c r="BE58" s="8">
        <f>'No. policies'!BE58*'Inputs &amp; Outputs'!$B$3</f>
        <v>3537194.7800000003</v>
      </c>
      <c r="BF58" s="8">
        <f>'No. policies'!BF58*'Inputs &amp; Outputs'!$B$3</f>
        <v>2809815.2</v>
      </c>
      <c r="BG58" s="8">
        <f>'No. policies'!BG58*'Inputs &amp; Outputs'!$B$3</f>
        <v>2073371.7</v>
      </c>
      <c r="BH58" s="8">
        <f>'No. policies'!BH58*'Inputs &amp; Outputs'!$B$3</f>
        <v>1520472.58</v>
      </c>
      <c r="BI58" s="8">
        <f>'No. policies'!BI58*'Inputs &amp; Outputs'!$B$3</f>
        <v>1074074.52</v>
      </c>
      <c r="BJ58" s="8">
        <f>'No. policies'!BJ58*'Inputs &amp; Outputs'!$B$3</f>
        <v>759103.3</v>
      </c>
      <c r="BK58" s="8">
        <f>'No. policies'!BK58*'Inputs &amp; Outputs'!$B$3</f>
        <v>534771.28</v>
      </c>
      <c r="BL58" s="8">
        <f>'No. policies'!BL58*'Inputs &amp; Outputs'!$B$3</f>
        <v>364822.78</v>
      </c>
      <c r="BM58" s="8">
        <f>'No. policies'!BM58*'Inputs &amp; Outputs'!$B$3</f>
        <v>224332.02</v>
      </c>
      <c r="BN58" s="8">
        <f>'No. policies'!BN58*'Inputs &amp; Outputs'!$B$3</f>
        <v>138224.78</v>
      </c>
      <c r="BO58" s="8">
        <f>'No. policies'!BO58*'Inputs &amp; Outputs'!$B$3</f>
        <v>77043.320000000007</v>
      </c>
      <c r="BP58" s="8">
        <f>'No. policies'!BP58*'Inputs &amp; Outputs'!$B$3</f>
        <v>40787.64</v>
      </c>
      <c r="BQ58" s="8">
        <f>'No. policies'!BQ58*'Inputs &amp; Outputs'!$B$3</f>
        <v>27191.760000000002</v>
      </c>
      <c r="BR58" s="8">
        <f>'No. policies'!BR58*'Inputs &amp; Outputs'!$B$3</f>
        <v>13595.880000000001</v>
      </c>
      <c r="BS58" s="8">
        <f>'No. policies'!BS58*'Inputs &amp; Outputs'!$B$3</f>
        <v>9063.92</v>
      </c>
    </row>
    <row r="59" spans="1:71" x14ac:dyDescent="0.25">
      <c r="A59" s="1">
        <v>58</v>
      </c>
      <c r="B59" s="8">
        <f>'No. policies'!B59*'Inputs &amp; Outputs'!$B$3</f>
        <v>22659800</v>
      </c>
      <c r="C59" s="8">
        <f>'No. policies'!C59*'Inputs &amp; Outputs'!$B$3</f>
        <v>22643938.140000001</v>
      </c>
      <c r="D59" s="8">
        <f>'No. policies'!D59*'Inputs &amp; Outputs'!$B$3</f>
        <v>22630342.260000002</v>
      </c>
      <c r="E59" s="8">
        <f>'No. policies'!E59*'Inputs &amp; Outputs'!$B$3</f>
        <v>22623544.32</v>
      </c>
      <c r="F59" s="8">
        <f>'No. policies'!F59*'Inputs &amp; Outputs'!$B$3</f>
        <v>22596352.559999999</v>
      </c>
      <c r="G59" s="8">
        <f>'No. policies'!G59*'Inputs &amp; Outputs'!$B$3</f>
        <v>22564628.84</v>
      </c>
      <c r="H59" s="8">
        <f>'No. policies'!H59*'Inputs &amp; Outputs'!$B$3</f>
        <v>22539703.059999999</v>
      </c>
      <c r="I59" s="8">
        <f>'No. policies'!I59*'Inputs &amp; Outputs'!$B$3</f>
        <v>22505713.359999999</v>
      </c>
      <c r="J59" s="8">
        <f>'No. policies'!J59*'Inputs &amp; Outputs'!$B$3</f>
        <v>22469457.68</v>
      </c>
      <c r="K59" s="8">
        <f>'No. policies'!K59*'Inputs &amp; Outputs'!$B$3</f>
        <v>22435467.98</v>
      </c>
      <c r="L59" s="8">
        <f>'No. policies'!L59*'Inputs &amp; Outputs'!$B$3</f>
        <v>22410542.199999999</v>
      </c>
      <c r="M59" s="8">
        <f>'No. policies'!M59*'Inputs &amp; Outputs'!$B$3</f>
        <v>22376552.5</v>
      </c>
      <c r="N59" s="8">
        <f>'No. policies'!N59*'Inputs &amp; Outputs'!$B$3</f>
        <v>22331232.899999999</v>
      </c>
      <c r="O59" s="8">
        <f>'No. policies'!O59*'Inputs &amp; Outputs'!$B$3</f>
        <v>22283647.32</v>
      </c>
      <c r="P59" s="8">
        <f>'No. policies'!P59*'Inputs &amp; Outputs'!$B$3</f>
        <v>22231529.780000001</v>
      </c>
      <c r="Q59" s="8">
        <f>'No. policies'!Q59*'Inputs &amp; Outputs'!$B$3</f>
        <v>22202072.039999999</v>
      </c>
      <c r="R59" s="8">
        <f>'No. policies'!R59*'Inputs &amp; Outputs'!$B$3</f>
        <v>22129560.68</v>
      </c>
      <c r="S59" s="8">
        <f>'No. policies'!S59*'Inputs &amp; Outputs'!$B$3</f>
        <v>22029857.559999999</v>
      </c>
      <c r="T59" s="8">
        <f>'No. policies'!T59*'Inputs &amp; Outputs'!$B$3</f>
        <v>21948282.280000001</v>
      </c>
      <c r="U59" s="8">
        <f>'No. policies'!U59*'Inputs &amp; Outputs'!$B$3</f>
        <v>21896164.739999998</v>
      </c>
      <c r="V59" s="8">
        <f>'No. policies'!V59*'Inputs &amp; Outputs'!$B$3</f>
        <v>21807791.52</v>
      </c>
      <c r="W59" s="8">
        <f>'No. policies'!W59*'Inputs &amp; Outputs'!$B$3</f>
        <v>21710354.379999999</v>
      </c>
      <c r="X59" s="8">
        <f>'No. policies'!X59*'Inputs &amp; Outputs'!$B$3</f>
        <v>21585725.48</v>
      </c>
      <c r="Y59" s="8">
        <f>'No. policies'!Y59*'Inputs &amp; Outputs'!$B$3</f>
        <v>21465628.539999999</v>
      </c>
      <c r="Z59" s="8">
        <f>'No. policies'!Z59*'Inputs &amp; Outputs'!$B$3</f>
        <v>21336467.68</v>
      </c>
      <c r="AA59" s="8">
        <f>'No. policies'!AA59*'Inputs &amp; Outputs'!$B$3</f>
        <v>21200508.879999999</v>
      </c>
      <c r="AB59" s="8">
        <f>'No. policies'!AB59*'Inputs &amp; Outputs'!$B$3</f>
        <v>21014698.52</v>
      </c>
      <c r="AC59" s="8">
        <f>'No. policies'!AC59*'Inputs &amp; Outputs'!$B$3</f>
        <v>20865143.84</v>
      </c>
      <c r="AD59" s="8">
        <f>'No. policies'!AD59*'Inputs &amp; Outputs'!$B$3</f>
        <v>20722387.100000001</v>
      </c>
      <c r="AE59" s="8">
        <f>'No. policies'!AE59*'Inputs &amp; Outputs'!$B$3</f>
        <v>20529778.800000001</v>
      </c>
      <c r="AF59" s="8">
        <f>'No. policies'!AF59*'Inputs &amp; Outputs'!$B$3</f>
        <v>20357564.32</v>
      </c>
      <c r="AG59" s="8">
        <f>'No. policies'!AG59*'Inputs &amp; Outputs'!$B$3</f>
        <v>20153626.120000001</v>
      </c>
      <c r="AH59" s="8">
        <f>'No. policies'!AH59*'Inputs &amp; Outputs'!$B$3</f>
        <v>19933826.059999999</v>
      </c>
      <c r="AI59" s="8">
        <f>'No. policies'!AI59*'Inputs &amp; Outputs'!$B$3</f>
        <v>19659642.48</v>
      </c>
      <c r="AJ59" s="8">
        <f>'No. policies'!AJ59*'Inputs &amp; Outputs'!$B$3</f>
        <v>19403586.739999998</v>
      </c>
      <c r="AK59" s="8">
        <f>'No. policies'!AK59*'Inputs &amp; Outputs'!$B$3</f>
        <v>19047827.879999999</v>
      </c>
      <c r="AL59" s="8">
        <f>'No. policies'!AL59*'Inputs &amp; Outputs'!$B$3</f>
        <v>18687537.059999999</v>
      </c>
      <c r="AM59" s="8">
        <f>'No. policies'!AM59*'Inputs &amp; Outputs'!$B$3</f>
        <v>18297788.5</v>
      </c>
      <c r="AN59" s="8">
        <f>'No. policies'!AN59*'Inputs &amp; Outputs'!$B$3</f>
        <v>17853656.420000002</v>
      </c>
      <c r="AO59" s="8">
        <f>'No. policies'!AO59*'Inputs &amp; Outputs'!$B$3</f>
        <v>17359672.780000001</v>
      </c>
      <c r="AP59" s="8">
        <f>'No. policies'!AP59*'Inputs &amp; Outputs'!$B$3</f>
        <v>16874753.059999999</v>
      </c>
      <c r="AQ59" s="8">
        <f>'No. policies'!AQ59*'Inputs &amp; Outputs'!$B$3</f>
        <v>16376237.460000001</v>
      </c>
      <c r="AR59" s="8">
        <f>'No. policies'!AR59*'Inputs &amp; Outputs'!$B$3</f>
        <v>15739497.08</v>
      </c>
      <c r="AS59" s="8">
        <f>'No. policies'!AS59*'Inputs &amp; Outputs'!$B$3</f>
        <v>15041575.24</v>
      </c>
      <c r="AT59" s="8">
        <f>'No. policies'!AT59*'Inputs &amp; Outputs'!$B$3</f>
        <v>14255280.18</v>
      </c>
      <c r="AU59" s="8">
        <f>'No. policies'!AU59*'Inputs &amp; Outputs'!$B$3</f>
        <v>13523368.640000001</v>
      </c>
      <c r="AV59" s="8">
        <f>'No. policies'!AV59*'Inputs &amp; Outputs'!$B$3</f>
        <v>12596582.82</v>
      </c>
      <c r="AW59" s="8">
        <f>'No. policies'!AW59*'Inputs &amp; Outputs'!$B$3</f>
        <v>11542902.119999999</v>
      </c>
      <c r="AX59" s="8">
        <f>'No. policies'!AX59*'Inputs &amp; Outputs'!$B$3</f>
        <v>10631978.16</v>
      </c>
      <c r="AY59" s="8">
        <f>'No. policies'!AY59*'Inputs &amp; Outputs'!$B$3</f>
        <v>9610021.1799999997</v>
      </c>
      <c r="AZ59" s="8">
        <f>'No. policies'!AZ59*'Inputs &amp; Outputs'!$B$3</f>
        <v>8461169.3200000003</v>
      </c>
      <c r="BA59" s="8">
        <f>'No. policies'!BA59*'Inputs &amp; Outputs'!$B$3</f>
        <v>7464138.1200000001</v>
      </c>
      <c r="BB59" s="8">
        <f>'No. policies'!BB59*'Inputs &amp; Outputs'!$B$3</f>
        <v>6387797.6200000001</v>
      </c>
      <c r="BC59" s="8">
        <f>'No. policies'!BC59*'Inputs &amp; Outputs'!$B$3</f>
        <v>5279733.4000000004</v>
      </c>
      <c r="BD59" s="8">
        <f>'No. policies'!BD59*'Inputs &amp; Outputs'!$B$3</f>
        <v>4334819.74</v>
      </c>
      <c r="BE59" s="8">
        <f>'No. policies'!BE59*'Inputs &amp; Outputs'!$B$3</f>
        <v>3537194.7800000003</v>
      </c>
      <c r="BF59" s="8">
        <f>'No. policies'!BF59*'Inputs &amp; Outputs'!$B$3</f>
        <v>2730505.9</v>
      </c>
      <c r="BG59" s="8">
        <f>'No. policies'!BG59*'Inputs &amp; Outputs'!$B$3</f>
        <v>2111893.36</v>
      </c>
      <c r="BH59" s="8">
        <f>'No. policies'!BH59*'Inputs &amp; Outputs'!$B$3</f>
        <v>1586186</v>
      </c>
      <c r="BI59" s="8">
        <f>'No. policies'!BI59*'Inputs &amp; Outputs'!$B$3</f>
        <v>1153383.82</v>
      </c>
      <c r="BJ59" s="8">
        <f>'No. policies'!BJ59*'Inputs &amp; Outputs'!$B$3</f>
        <v>820284.76</v>
      </c>
      <c r="BK59" s="8">
        <f>'No. policies'!BK59*'Inputs &amp; Outputs'!$B$3</f>
        <v>559697.06000000006</v>
      </c>
      <c r="BL59" s="8">
        <f>'No. policies'!BL59*'Inputs &amp; Outputs'!$B$3</f>
        <v>378418.66</v>
      </c>
      <c r="BM59" s="8">
        <f>'No. policies'!BM59*'Inputs &amp; Outputs'!$B$3</f>
        <v>246991.82</v>
      </c>
      <c r="BN59" s="8">
        <f>'No. policies'!BN59*'Inputs &amp; Outputs'!$B$3</f>
        <v>156352.62</v>
      </c>
      <c r="BO59" s="8">
        <f>'No. policies'!BO59*'Inputs &amp; Outputs'!$B$3</f>
        <v>104235.08</v>
      </c>
      <c r="BP59" s="8">
        <f>'No. policies'!BP59*'Inputs &amp; Outputs'!$B$3</f>
        <v>67979.399999999994</v>
      </c>
      <c r="BQ59" s="8">
        <f>'No. policies'!BQ59*'Inputs &amp; Outputs'!$B$3</f>
        <v>43053.62</v>
      </c>
      <c r="BR59" s="8">
        <f>'No. policies'!BR59*'Inputs &amp; Outputs'!$B$3</f>
        <v>24925.78</v>
      </c>
      <c r="BS59" s="8">
        <f>'No. policies'!BS59*'Inputs &amp; Outputs'!$B$3</f>
        <v>22659.8</v>
      </c>
    </row>
    <row r="60" spans="1:71" x14ac:dyDescent="0.25">
      <c r="A60" s="1">
        <v>59</v>
      </c>
      <c r="B60" s="8">
        <f>'No. policies'!B60*'Inputs &amp; Outputs'!$B$3</f>
        <v>22659800</v>
      </c>
      <c r="C60" s="8">
        <f>'No. policies'!C60*'Inputs &amp; Outputs'!$B$3</f>
        <v>22650736.080000002</v>
      </c>
      <c r="D60" s="8">
        <f>'No. policies'!D60*'Inputs &amp; Outputs'!$B$3</f>
        <v>22643938.140000001</v>
      </c>
      <c r="E60" s="8">
        <f>'No. policies'!E60*'Inputs &amp; Outputs'!$B$3</f>
        <v>22614480.399999999</v>
      </c>
      <c r="F60" s="8">
        <f>'No. policies'!F60*'Inputs &amp; Outputs'!$B$3</f>
        <v>22594086.580000002</v>
      </c>
      <c r="G60" s="8">
        <f>'No. policies'!G60*'Inputs &amp; Outputs'!$B$3</f>
        <v>22562362.859999999</v>
      </c>
      <c r="H60" s="8">
        <f>'No. policies'!H60*'Inputs &amp; Outputs'!$B$3</f>
        <v>22535171.100000001</v>
      </c>
      <c r="I60" s="8">
        <f>'No. policies'!I60*'Inputs &amp; Outputs'!$B$3</f>
        <v>22510245.32</v>
      </c>
      <c r="J60" s="8">
        <f>'No. policies'!J60*'Inputs &amp; Outputs'!$B$3</f>
        <v>22473989.640000001</v>
      </c>
      <c r="K60" s="8">
        <f>'No. policies'!K60*'Inputs &amp; Outputs'!$B$3</f>
        <v>22439999.940000001</v>
      </c>
      <c r="L60" s="8">
        <f>'No. policies'!L60*'Inputs &amp; Outputs'!$B$3</f>
        <v>22406010.239999998</v>
      </c>
      <c r="M60" s="8">
        <f>'No. policies'!M60*'Inputs &amp; Outputs'!$B$3</f>
        <v>22369754.559999999</v>
      </c>
      <c r="N60" s="8">
        <f>'No. policies'!N60*'Inputs &amp; Outputs'!$B$3</f>
        <v>22313105.059999999</v>
      </c>
      <c r="O60" s="8">
        <f>'No. policies'!O60*'Inputs &amp; Outputs'!$B$3</f>
        <v>22245125.66</v>
      </c>
      <c r="P60" s="8">
        <f>'No. policies'!P60*'Inputs &amp; Outputs'!$B$3</f>
        <v>22186210.18</v>
      </c>
      <c r="Q60" s="8">
        <f>'No. policies'!Q60*'Inputs &amp; Outputs'!$B$3</f>
        <v>22140890.580000002</v>
      </c>
      <c r="R60" s="8">
        <f>'No. policies'!R60*'Inputs &amp; Outputs'!$B$3</f>
        <v>22077443.140000001</v>
      </c>
      <c r="S60" s="8">
        <f>'No. policies'!S60*'Inputs &amp; Outputs'!$B$3</f>
        <v>22013995.699999999</v>
      </c>
      <c r="T60" s="8">
        <f>'No. policies'!T60*'Inputs &amp; Outputs'!$B$3</f>
        <v>21950548.260000002</v>
      </c>
      <c r="U60" s="8">
        <f>'No. policies'!U60*'Inputs &amp; Outputs'!$B$3</f>
        <v>21878036.899999999</v>
      </c>
      <c r="V60" s="8">
        <f>'No. policies'!V60*'Inputs &amp; Outputs'!$B$3</f>
        <v>21805525.539999999</v>
      </c>
      <c r="W60" s="8">
        <f>'No. policies'!W60*'Inputs &amp; Outputs'!$B$3</f>
        <v>21708088.399999999</v>
      </c>
      <c r="X60" s="8">
        <f>'No. policies'!X60*'Inputs &amp; Outputs'!$B$3</f>
        <v>21617449.199999999</v>
      </c>
      <c r="Y60" s="8">
        <f>'No. policies'!Y60*'Inputs &amp; Outputs'!$B$3</f>
        <v>21526810</v>
      </c>
      <c r="Z60" s="8">
        <f>'No. policies'!Z60*'Inputs &amp; Outputs'!$B$3</f>
        <v>21413511</v>
      </c>
      <c r="AA60" s="8">
        <f>'No. policies'!AA60*'Inputs &amp; Outputs'!$B$3</f>
        <v>21295680.039999999</v>
      </c>
      <c r="AB60" s="8">
        <f>'No. policies'!AB60*'Inputs &amp; Outputs'!$B$3</f>
        <v>21168785.16</v>
      </c>
      <c r="AC60" s="8">
        <f>'No. policies'!AC60*'Inputs &amp; Outputs'!$B$3</f>
        <v>21023762.440000001</v>
      </c>
      <c r="AD60" s="8">
        <f>'No. policies'!AD60*'Inputs &amp; Outputs'!$B$3</f>
        <v>20887803.640000001</v>
      </c>
      <c r="AE60" s="8">
        <f>'No. policies'!AE60*'Inputs &amp; Outputs'!$B$3</f>
        <v>20733717</v>
      </c>
      <c r="AF60" s="8">
        <f>'No. policies'!AF60*'Inputs &amp; Outputs'!$B$3</f>
        <v>20554704.580000002</v>
      </c>
      <c r="AG60" s="8">
        <f>'No. policies'!AG60*'Inputs &amp; Outputs'!$B$3</f>
        <v>20330372.559999999</v>
      </c>
      <c r="AH60" s="8">
        <f>'No. policies'!AH60*'Inputs &amp; Outputs'!$B$3</f>
        <v>20058454.960000001</v>
      </c>
      <c r="AI60" s="8">
        <f>'No. policies'!AI60*'Inputs &amp; Outputs'!$B$3</f>
        <v>19802399.219999999</v>
      </c>
      <c r="AJ60" s="8">
        <f>'No. policies'!AJ60*'Inputs &amp; Outputs'!$B$3</f>
        <v>19453438.300000001</v>
      </c>
      <c r="AK60" s="8">
        <f>'No. policies'!AK60*'Inputs &amp; Outputs'!$B$3</f>
        <v>19086349.539999999</v>
      </c>
      <c r="AL60" s="8">
        <f>'No. policies'!AL60*'Inputs &amp; Outputs'!$B$3</f>
        <v>18766846.359999999</v>
      </c>
      <c r="AM60" s="8">
        <f>'No. policies'!AM60*'Inputs &amp; Outputs'!$B$3</f>
        <v>18451875.140000001</v>
      </c>
      <c r="AN60" s="8">
        <f>'No. policies'!AN60*'Inputs &amp; Outputs'!$B$3</f>
        <v>18021338.940000001</v>
      </c>
      <c r="AO60" s="8">
        <f>'No. policies'!AO60*'Inputs &amp; Outputs'!$B$3</f>
        <v>17543217.16</v>
      </c>
      <c r="AP60" s="8">
        <f>'No. policies'!AP60*'Inputs &amp; Outputs'!$B$3</f>
        <v>16965392.260000002</v>
      </c>
      <c r="AQ60" s="8">
        <f>'No. policies'!AQ60*'Inputs &amp; Outputs'!$B$3</f>
        <v>16437418.92</v>
      </c>
      <c r="AR60" s="8">
        <f>'No. policies'!AR60*'Inputs &amp; Outputs'!$B$3</f>
        <v>15793880.6</v>
      </c>
      <c r="AS60" s="8">
        <f>'No. policies'!AS60*'Inputs &amp; Outputs'!$B$3</f>
        <v>15139012.380000001</v>
      </c>
      <c r="AT60" s="8">
        <f>'No. policies'!AT60*'Inputs &amp; Outputs'!$B$3</f>
        <v>14441090.540000001</v>
      </c>
      <c r="AU60" s="8">
        <f>'No. policies'!AU60*'Inputs &amp; Outputs'!$B$3</f>
        <v>13618539.800000001</v>
      </c>
      <c r="AV60" s="8">
        <f>'No. policies'!AV60*'Inputs &amp; Outputs'!$B$3</f>
        <v>12680424.08</v>
      </c>
      <c r="AW60" s="8">
        <f>'No. policies'!AW60*'Inputs &amp; Outputs'!$B$3</f>
        <v>11735510.42</v>
      </c>
      <c r="AX60" s="8">
        <f>'No. policies'!AX60*'Inputs &amp; Outputs'!$B$3</f>
        <v>10699957.560000001</v>
      </c>
      <c r="AY60" s="8">
        <f>'No. policies'!AY60*'Inputs &amp; Outputs'!$B$3</f>
        <v>9691596.4600000009</v>
      </c>
      <c r="AZ60" s="8">
        <f>'No. policies'!AZ60*'Inputs &amp; Outputs'!$B$3</f>
        <v>8658309.5800000001</v>
      </c>
      <c r="BA60" s="8">
        <f>'No. policies'!BA60*'Inputs &amp; Outputs'!$B$3</f>
        <v>7604628.8799999999</v>
      </c>
      <c r="BB60" s="8">
        <f>'No. policies'!BB60*'Inputs &amp; Outputs'!$B$3</f>
        <v>6560012.0999999996</v>
      </c>
      <c r="BC60" s="8">
        <f>'No. policies'!BC60*'Inputs &amp; Outputs'!$B$3</f>
        <v>5524459.2400000002</v>
      </c>
      <c r="BD60" s="8">
        <f>'No. policies'!BD60*'Inputs &amp; Outputs'!$B$3</f>
        <v>4520630.0999999996</v>
      </c>
      <c r="BE60" s="8">
        <f>'No. policies'!BE60*'Inputs &amp; Outputs'!$B$3</f>
        <v>3575716.44</v>
      </c>
      <c r="BF60" s="8">
        <f>'No. policies'!BF60*'Inputs &amp; Outputs'!$B$3</f>
        <v>2807549.22</v>
      </c>
      <c r="BG60" s="8">
        <f>'No. policies'!BG60*'Inputs &amp; Outputs'!$B$3</f>
        <v>2188936.6800000002</v>
      </c>
      <c r="BH60" s="8">
        <f>'No. policies'!BH60*'Inputs &amp; Outputs'!$B$3</f>
        <v>1633771.58</v>
      </c>
      <c r="BI60" s="8">
        <f>'No. policies'!BI60*'Inputs &amp; Outputs'!$B$3</f>
        <v>1198703.42</v>
      </c>
      <c r="BJ60" s="8">
        <f>'No. policies'!BJ60*'Inputs &amp; Outputs'!$B$3</f>
        <v>858806.42</v>
      </c>
      <c r="BK60" s="8">
        <f>'No. policies'!BK60*'Inputs &amp; Outputs'!$B$3</f>
        <v>639006.36</v>
      </c>
      <c r="BL60" s="8">
        <f>'No. policies'!BL60*'Inputs &amp; Outputs'!$B$3</f>
        <v>416940.32</v>
      </c>
      <c r="BM60" s="8">
        <f>'No. policies'!BM60*'Inputs &amp; Outputs'!$B$3</f>
        <v>276449.56</v>
      </c>
      <c r="BN60" s="8">
        <f>'No. policies'!BN60*'Inputs &amp; Outputs'!$B$3</f>
        <v>183544.38</v>
      </c>
      <c r="BO60" s="8">
        <f>'No. policies'!BO60*'Inputs &amp; Outputs'!$B$3</f>
        <v>138224.78</v>
      </c>
      <c r="BP60" s="8">
        <f>'No. policies'!BP60*'Inputs &amp; Outputs'!$B$3</f>
        <v>101969.1</v>
      </c>
      <c r="BQ60" s="8">
        <f>'No. policies'!BQ60*'Inputs &amp; Outputs'!$B$3</f>
        <v>74777.34</v>
      </c>
      <c r="BR60" s="8">
        <f>'No. policies'!BR60*'Inputs &amp; Outputs'!$B$3</f>
        <v>47585.58</v>
      </c>
      <c r="BS60" s="8">
        <f>'No. policies'!BS60*'Inputs &amp; Outputs'!$B$3</f>
        <v>29457.74</v>
      </c>
    </row>
    <row r="61" spans="1:71" x14ac:dyDescent="0.25">
      <c r="A61" s="1">
        <v>60</v>
      </c>
      <c r="B61" s="8">
        <f>'No. policies'!B61*'Inputs &amp; Outputs'!$B$3</f>
        <v>22659800</v>
      </c>
      <c r="C61" s="8">
        <f>'No. policies'!C61*'Inputs &amp; Outputs'!$B$3</f>
        <v>22655268.039999999</v>
      </c>
      <c r="D61" s="8">
        <f>'No. policies'!D61*'Inputs &amp; Outputs'!$B$3</f>
        <v>22634874.219999999</v>
      </c>
      <c r="E61" s="8">
        <f>'No. policies'!E61*'Inputs &amp; Outputs'!$B$3</f>
        <v>22619012.359999999</v>
      </c>
      <c r="F61" s="8">
        <f>'No. policies'!F61*'Inputs &amp; Outputs'!$B$3</f>
        <v>22594086.580000002</v>
      </c>
      <c r="G61" s="8">
        <f>'No. policies'!G61*'Inputs &amp; Outputs'!$B$3</f>
        <v>22569160.800000001</v>
      </c>
      <c r="H61" s="8">
        <f>'No. policies'!H61*'Inputs &amp; Outputs'!$B$3</f>
        <v>22539703.059999999</v>
      </c>
      <c r="I61" s="8">
        <f>'No. policies'!I61*'Inputs &amp; Outputs'!$B$3</f>
        <v>22512511.300000001</v>
      </c>
      <c r="J61" s="8">
        <f>'No. policies'!J61*'Inputs &amp; Outputs'!$B$3</f>
        <v>22483053.559999999</v>
      </c>
      <c r="K61" s="8">
        <f>'No. policies'!K61*'Inputs &amp; Outputs'!$B$3</f>
        <v>22449063.859999999</v>
      </c>
      <c r="L61" s="8">
        <f>'No. policies'!L61*'Inputs &amp; Outputs'!$B$3</f>
        <v>22399212.300000001</v>
      </c>
      <c r="M61" s="8">
        <f>'No. policies'!M61*'Inputs &amp; Outputs'!$B$3</f>
        <v>22360690.640000001</v>
      </c>
      <c r="N61" s="8">
        <f>'No. policies'!N61*'Inputs &amp; Outputs'!$B$3</f>
        <v>22322168.98</v>
      </c>
      <c r="O61" s="8">
        <f>'No. policies'!O61*'Inputs &amp; Outputs'!$B$3</f>
        <v>22276849.379999999</v>
      </c>
      <c r="P61" s="8">
        <f>'No. policies'!P61*'Inputs &amp; Outputs'!$B$3</f>
        <v>22238327.719999999</v>
      </c>
      <c r="Q61" s="8">
        <f>'No. policies'!Q61*'Inputs &amp; Outputs'!$B$3</f>
        <v>22183944.199999999</v>
      </c>
      <c r="R61" s="8">
        <f>'No. policies'!R61*'Inputs &amp; Outputs'!$B$3</f>
        <v>22115964.800000001</v>
      </c>
      <c r="S61" s="8">
        <f>'No. policies'!S61*'Inputs &amp; Outputs'!$B$3</f>
        <v>22072911.18</v>
      </c>
      <c r="T61" s="8">
        <f>'No. policies'!T61*'Inputs &amp; Outputs'!$B$3</f>
        <v>22023059.620000001</v>
      </c>
      <c r="U61" s="8">
        <f>'No. policies'!U61*'Inputs &amp; Outputs'!$B$3</f>
        <v>21950548.260000002</v>
      </c>
      <c r="V61" s="8">
        <f>'No. policies'!V61*'Inputs &amp; Outputs'!$B$3</f>
        <v>21868972.98</v>
      </c>
      <c r="W61" s="8">
        <f>'No. policies'!W61*'Inputs &amp; Outputs'!$B$3</f>
        <v>21789663.68</v>
      </c>
      <c r="X61" s="8">
        <f>'No. policies'!X61*'Inputs &amp; Outputs'!$B$3</f>
        <v>21746610.059999999</v>
      </c>
      <c r="Y61" s="8">
        <f>'No. policies'!Y61*'Inputs &amp; Outputs'!$B$3</f>
        <v>21631045.080000002</v>
      </c>
      <c r="Z61" s="8">
        <f>'No. policies'!Z61*'Inputs &amp; Outputs'!$B$3</f>
        <v>21515480.100000001</v>
      </c>
      <c r="AA61" s="8">
        <f>'No. policies'!AA61*'Inputs &amp; Outputs'!$B$3</f>
        <v>21395383.16</v>
      </c>
      <c r="AB61" s="8">
        <f>'No. policies'!AB61*'Inputs &amp; Outputs'!$B$3</f>
        <v>21259424.359999999</v>
      </c>
      <c r="AC61" s="8">
        <f>'No. policies'!AC61*'Inputs &amp; Outputs'!$B$3</f>
        <v>21123465.559999999</v>
      </c>
      <c r="AD61" s="8">
        <f>'No. policies'!AD61*'Inputs &amp; Outputs'!$B$3</f>
        <v>20948985.100000001</v>
      </c>
      <c r="AE61" s="8">
        <f>'No. policies'!AE61*'Inputs &amp; Outputs'!$B$3</f>
        <v>20776770.620000001</v>
      </c>
      <c r="AF61" s="8">
        <f>'No. policies'!AF61*'Inputs &amp; Outputs'!$B$3</f>
        <v>20586428.300000001</v>
      </c>
      <c r="AG61" s="8">
        <f>'No. policies'!AG61*'Inputs &amp; Outputs'!$B$3</f>
        <v>20391554.02</v>
      </c>
      <c r="AH61" s="8">
        <f>'No. policies'!AH61*'Inputs &amp; Outputs'!$B$3</f>
        <v>20176285.920000002</v>
      </c>
      <c r="AI61" s="8">
        <f>'No. policies'!AI61*'Inputs &amp; Outputs'!$B$3</f>
        <v>19886240.48</v>
      </c>
      <c r="AJ61" s="8">
        <f>'No. policies'!AJ61*'Inputs &amp; Outputs'!$B$3</f>
        <v>19639248.66</v>
      </c>
      <c r="AK61" s="8">
        <f>'No. policies'!AK61*'Inputs &amp; Outputs'!$B$3</f>
        <v>19326543.420000002</v>
      </c>
      <c r="AL61" s="8">
        <f>'No. policies'!AL61*'Inputs &amp; Outputs'!$B$3</f>
        <v>18979848.48</v>
      </c>
      <c r="AM61" s="8">
        <f>'No. policies'!AM61*'Inputs &amp; Outputs'!$B$3</f>
        <v>18621823.640000001</v>
      </c>
      <c r="AN61" s="8">
        <f>'No. policies'!AN61*'Inputs &amp; Outputs'!$B$3</f>
        <v>18204883.32</v>
      </c>
      <c r="AO61" s="8">
        <f>'No. policies'!AO61*'Inputs &amp; Outputs'!$B$3</f>
        <v>17731293.5</v>
      </c>
      <c r="AP61" s="8">
        <f>'No. policies'!AP61*'Inputs &amp; Outputs'!$B$3</f>
        <v>17228245.940000001</v>
      </c>
      <c r="AQ61" s="8">
        <f>'No. policies'!AQ61*'Inputs &amp; Outputs'!$B$3</f>
        <v>16670814.859999999</v>
      </c>
      <c r="AR61" s="8">
        <f>'No. policies'!AR61*'Inputs &amp; Outputs'!$B$3</f>
        <v>16015946.640000001</v>
      </c>
      <c r="AS61" s="8">
        <f>'No. policies'!AS61*'Inputs &amp; Outputs'!$B$3</f>
        <v>15293099.02</v>
      </c>
      <c r="AT61" s="8">
        <f>'No. policies'!AT61*'Inputs &amp; Outputs'!$B$3</f>
        <v>14536261.699999999</v>
      </c>
      <c r="AU61" s="8">
        <f>'No. policies'!AU61*'Inputs &amp; Outputs'!$B$3</f>
        <v>13752232.619999999</v>
      </c>
      <c r="AV61" s="8">
        <f>'No. policies'!AV61*'Inputs &amp; Outputs'!$B$3</f>
        <v>12861702.48</v>
      </c>
      <c r="AW61" s="8">
        <f>'No. policies'!AW61*'Inputs &amp; Outputs'!$B$3</f>
        <v>11828415.6</v>
      </c>
      <c r="AX61" s="8">
        <f>'No. policies'!AX61*'Inputs &amp; Outputs'!$B$3</f>
        <v>10804192.640000001</v>
      </c>
      <c r="AY61" s="8">
        <f>'No. policies'!AY61*'Inputs &amp; Outputs'!$B$3</f>
        <v>9789033.5999999996</v>
      </c>
      <c r="AZ61" s="8">
        <f>'No. policies'!AZ61*'Inputs &amp; Outputs'!$B$3</f>
        <v>8690033.3000000007</v>
      </c>
      <c r="BA61" s="8">
        <f>'No. policies'!BA61*'Inputs &amp; Outputs'!$B$3</f>
        <v>7581969.0800000001</v>
      </c>
      <c r="BB61" s="8">
        <f>'No. policies'!BB61*'Inputs &amp; Outputs'!$B$3</f>
        <v>6530554.3600000003</v>
      </c>
      <c r="BC61" s="8">
        <f>'No. policies'!BC61*'Inputs &amp; Outputs'!$B$3</f>
        <v>5440617.9800000004</v>
      </c>
      <c r="BD61" s="8">
        <f>'No. policies'!BD61*'Inputs &amp; Outputs'!$B$3</f>
        <v>4459448.6399999997</v>
      </c>
      <c r="BE61" s="8">
        <f>'No. policies'!BE61*'Inputs &amp; Outputs'!$B$3</f>
        <v>3577982.42</v>
      </c>
      <c r="BF61" s="8">
        <f>'No. policies'!BF61*'Inputs &amp; Outputs'!$B$3</f>
        <v>2780357.46</v>
      </c>
      <c r="BG61" s="8">
        <f>'No. policies'!BG61*'Inputs &amp; Outputs'!$B$3</f>
        <v>2105095.42</v>
      </c>
      <c r="BH61" s="8">
        <f>'No. policies'!BH61*'Inputs &amp; Outputs'!$B$3</f>
        <v>1574856.1</v>
      </c>
      <c r="BI61" s="8">
        <f>'No. policies'!BI61*'Inputs &amp; Outputs'!$B$3</f>
        <v>1160181.76</v>
      </c>
      <c r="BJ61" s="8">
        <f>'No. policies'!BJ61*'Inputs &amp; Outputs'!$B$3</f>
        <v>820284.76</v>
      </c>
      <c r="BK61" s="8">
        <f>'No. policies'!BK61*'Inputs &amp; Outputs'!$B$3</f>
        <v>573292.94000000006</v>
      </c>
      <c r="BL61" s="8">
        <f>'No. policies'!BL61*'Inputs &amp; Outputs'!$B$3</f>
        <v>414674.34</v>
      </c>
      <c r="BM61" s="8">
        <f>'No. policies'!BM61*'Inputs &amp; Outputs'!$B$3</f>
        <v>274183.58</v>
      </c>
      <c r="BN61" s="8">
        <f>'No. policies'!BN61*'Inputs &amp; Outputs'!$B$3</f>
        <v>167682.51999999999</v>
      </c>
      <c r="BO61" s="8">
        <f>'No. policies'!BO61*'Inputs &amp; Outputs'!$B$3</f>
        <v>106501.06</v>
      </c>
      <c r="BP61" s="8">
        <f>'No. policies'!BP61*'Inputs &amp; Outputs'!$B$3</f>
        <v>67979.399999999994</v>
      </c>
      <c r="BQ61" s="8">
        <f>'No. policies'!BQ61*'Inputs &amp; Outputs'!$B$3</f>
        <v>36255.68</v>
      </c>
      <c r="BR61" s="8">
        <f>'No. policies'!BR61*'Inputs &amp; Outputs'!$B$3</f>
        <v>15861.86</v>
      </c>
      <c r="BS61" s="8">
        <f>'No. policies'!BS61*'Inputs &amp; Outputs'!$B$3</f>
        <v>11329.9</v>
      </c>
    </row>
    <row r="62" spans="1:71" x14ac:dyDescent="0.25">
      <c r="A62" s="1">
        <v>61</v>
      </c>
      <c r="B62" s="8">
        <f>'No. policies'!B62*'Inputs &amp; Outputs'!$B$3</f>
        <v>22659800</v>
      </c>
      <c r="C62" s="8">
        <f>'No. policies'!C62*'Inputs &amp; Outputs'!$B$3</f>
        <v>22639406.18</v>
      </c>
      <c r="D62" s="8">
        <f>'No. policies'!D62*'Inputs &amp; Outputs'!$B$3</f>
        <v>22609948.440000001</v>
      </c>
      <c r="E62" s="8">
        <f>'No. policies'!E62*'Inputs &amp; Outputs'!$B$3</f>
        <v>22585022.66</v>
      </c>
      <c r="F62" s="8">
        <f>'No. policies'!F62*'Inputs &amp; Outputs'!$B$3</f>
        <v>22560096.879999999</v>
      </c>
      <c r="G62" s="8">
        <f>'No. policies'!G62*'Inputs &amp; Outputs'!$B$3</f>
        <v>22537437.080000002</v>
      </c>
      <c r="H62" s="8">
        <f>'No. policies'!H62*'Inputs &amp; Outputs'!$B$3</f>
        <v>22514777.280000001</v>
      </c>
      <c r="I62" s="8">
        <f>'No. policies'!I62*'Inputs &amp; Outputs'!$B$3</f>
        <v>22494383.460000001</v>
      </c>
      <c r="J62" s="8">
        <f>'No. policies'!J62*'Inputs &amp; Outputs'!$B$3</f>
        <v>22469457.68</v>
      </c>
      <c r="K62" s="8">
        <f>'No. policies'!K62*'Inputs &amp; Outputs'!$B$3</f>
        <v>22428670.039999999</v>
      </c>
      <c r="L62" s="8">
        <f>'No. policies'!L62*'Inputs &amp; Outputs'!$B$3</f>
        <v>22372020.539999999</v>
      </c>
      <c r="M62" s="8">
        <f>'No. policies'!M62*'Inputs &amp; Outputs'!$B$3</f>
        <v>22338030.84</v>
      </c>
      <c r="N62" s="8">
        <f>'No. policies'!N62*'Inputs &amp; Outputs'!$B$3</f>
        <v>22292711.239999998</v>
      </c>
      <c r="O62" s="8">
        <f>'No. policies'!O62*'Inputs &amp; Outputs'!$B$3</f>
        <v>22251923.600000001</v>
      </c>
      <c r="P62" s="8">
        <f>'No. policies'!P62*'Inputs &amp; Outputs'!$B$3</f>
        <v>22190742.140000001</v>
      </c>
      <c r="Q62" s="8">
        <f>'No. policies'!Q62*'Inputs &amp; Outputs'!$B$3</f>
        <v>22138624.600000001</v>
      </c>
      <c r="R62" s="8">
        <f>'No. policies'!R62*'Inputs &amp; Outputs'!$B$3</f>
        <v>22088773.039999999</v>
      </c>
      <c r="S62" s="8">
        <f>'No. policies'!S62*'Inputs &amp; Outputs'!$B$3</f>
        <v>22011729.719999999</v>
      </c>
      <c r="T62" s="8">
        <f>'No. policies'!T62*'Inputs &amp; Outputs'!$B$3</f>
        <v>21952814.239999998</v>
      </c>
      <c r="U62" s="8">
        <f>'No. policies'!U62*'Inputs &amp; Outputs'!$B$3</f>
        <v>21868972.98</v>
      </c>
      <c r="V62" s="8">
        <f>'No. policies'!V62*'Inputs &amp; Outputs'!$B$3</f>
        <v>21778333.780000001</v>
      </c>
      <c r="W62" s="8">
        <f>'No. policies'!W62*'Inputs &amp; Outputs'!$B$3</f>
        <v>21696758.5</v>
      </c>
      <c r="X62" s="8">
        <f>'No. policies'!X62*'Inputs &amp; Outputs'!$B$3</f>
        <v>21603853.32</v>
      </c>
      <c r="Y62" s="8">
        <f>'No. policies'!Y62*'Inputs &amp; Outputs'!$B$3</f>
        <v>21499618.239999998</v>
      </c>
      <c r="Z62" s="8">
        <f>'No. policies'!Z62*'Inputs &amp; Outputs'!$B$3</f>
        <v>21399915.120000001</v>
      </c>
      <c r="AA62" s="8">
        <f>'No. policies'!AA62*'Inputs &amp; Outputs'!$B$3</f>
        <v>21261690.34</v>
      </c>
      <c r="AB62" s="8">
        <f>'No. policies'!AB62*'Inputs &amp; Outputs'!$B$3</f>
        <v>21130263.5</v>
      </c>
      <c r="AC62" s="8">
        <f>'No. policies'!AC62*'Inputs &amp; Outputs'!$B$3</f>
        <v>20987506.760000002</v>
      </c>
      <c r="AD62" s="8">
        <f>'No. policies'!AD62*'Inputs &amp; Outputs'!$B$3</f>
        <v>20831154.140000001</v>
      </c>
      <c r="AE62" s="8">
        <f>'No. policies'!AE62*'Inputs &amp; Outputs'!$B$3</f>
        <v>20652141.719999999</v>
      </c>
      <c r="AF62" s="8">
        <f>'No. policies'!AF62*'Inputs &amp; Outputs'!$B$3</f>
        <v>20507119</v>
      </c>
      <c r="AG62" s="8">
        <f>'No. policies'!AG62*'Inputs &amp; Outputs'!$B$3</f>
        <v>20282786.98</v>
      </c>
      <c r="AH62" s="8">
        <f>'No. policies'!AH62*'Inputs &amp; Outputs'!$B$3</f>
        <v>20053923</v>
      </c>
      <c r="AI62" s="8">
        <f>'No. policies'!AI62*'Inputs &amp; Outputs'!$B$3</f>
        <v>19779739.420000002</v>
      </c>
      <c r="AJ62" s="8">
        <f>'No. policies'!AJ62*'Inputs &amp; Outputs'!$B$3</f>
        <v>19507821.82</v>
      </c>
      <c r="AK62" s="8">
        <f>'No. policies'!AK62*'Inputs &amp; Outputs'!$B$3</f>
        <v>19174722.760000002</v>
      </c>
      <c r="AL62" s="8">
        <f>'No. policies'!AL62*'Inputs &amp; Outputs'!$B$3</f>
        <v>18807634</v>
      </c>
      <c r="AM62" s="8">
        <f>'No. policies'!AM62*'Inputs &amp; Outputs'!$B$3</f>
        <v>18388427.699999999</v>
      </c>
      <c r="AN62" s="8">
        <f>'No. policies'!AN62*'Inputs &amp; Outputs'!$B$3</f>
        <v>17960157.48</v>
      </c>
      <c r="AO62" s="8">
        <f>'No. policies'!AO62*'Inputs &amp; Outputs'!$B$3</f>
        <v>17531887.260000002</v>
      </c>
      <c r="AP62" s="8">
        <f>'No. policies'!AP62*'Inputs &amp; Outputs'!$B$3</f>
        <v>17085489.199999999</v>
      </c>
      <c r="AQ62" s="8">
        <f>'No. policies'!AQ62*'Inputs &amp; Outputs'!$B$3</f>
        <v>16500866.359999999</v>
      </c>
      <c r="AR62" s="8">
        <f>'No. policies'!AR62*'Inputs &amp; Outputs'!$B$3</f>
        <v>15884519.800000001</v>
      </c>
      <c r="AS62" s="8">
        <f>'No. policies'!AS62*'Inputs &amp; Outputs'!$B$3</f>
        <v>15213789.720000001</v>
      </c>
      <c r="AT62" s="8">
        <f>'No. policies'!AT62*'Inputs &amp; Outputs'!$B$3</f>
        <v>14459218.380000001</v>
      </c>
      <c r="AU62" s="8">
        <f>'No. policies'!AU62*'Inputs &amp; Outputs'!$B$3</f>
        <v>13647997.540000001</v>
      </c>
      <c r="AV62" s="8">
        <f>'No. policies'!AV62*'Inputs &amp; Outputs'!$B$3</f>
        <v>12730275.640000001</v>
      </c>
      <c r="AW62" s="8">
        <f>'No. policies'!AW62*'Inputs &amp; Outputs'!$B$3</f>
        <v>11774032.08</v>
      </c>
      <c r="AX62" s="8">
        <f>'No. policies'!AX62*'Inputs &amp; Outputs'!$B$3</f>
        <v>10869906.060000001</v>
      </c>
      <c r="AY62" s="8">
        <f>'No. policies'!AY62*'Inputs &amp; Outputs'!$B$3</f>
        <v>9752777.9199999999</v>
      </c>
      <c r="AZ62" s="8">
        <f>'No. policies'!AZ62*'Inputs &amp; Outputs'!$B$3</f>
        <v>8656043.5999999996</v>
      </c>
      <c r="BA62" s="8">
        <f>'No. policies'!BA62*'Inputs &amp; Outputs'!$B$3</f>
        <v>7489063.9000000004</v>
      </c>
      <c r="BB62" s="8">
        <f>'No. policies'!BB62*'Inputs &amp; Outputs'!$B$3</f>
        <v>6385531.6399999997</v>
      </c>
      <c r="BC62" s="8">
        <f>'No. policies'!BC62*'Inputs &amp; Outputs'!$B$3</f>
        <v>5329584.96</v>
      </c>
      <c r="BD62" s="8">
        <f>'No. policies'!BD62*'Inputs &amp; Outputs'!$B$3</f>
        <v>4350681.5999999996</v>
      </c>
      <c r="BE62" s="8">
        <f>'No. policies'!BE62*'Inputs &amp; Outputs'!$B$3</f>
        <v>3478279.3</v>
      </c>
      <c r="BF62" s="8">
        <f>'No. policies'!BF62*'Inputs &amp; Outputs'!$B$3</f>
        <v>2739569.82</v>
      </c>
      <c r="BG62" s="8">
        <f>'No. policies'!BG62*'Inputs &amp; Outputs'!$B$3</f>
        <v>2123223.2600000002</v>
      </c>
      <c r="BH62" s="8">
        <f>'No. policies'!BH62*'Inputs &amp; Outputs'!$B$3</f>
        <v>1577122.08</v>
      </c>
      <c r="BI62" s="8">
        <f>'No. policies'!BI62*'Inputs &amp; Outputs'!$B$3</f>
        <v>1185107.54</v>
      </c>
      <c r="BJ62" s="8">
        <f>'No. policies'!BJ62*'Inputs &amp; Outputs'!$B$3</f>
        <v>867870.34</v>
      </c>
      <c r="BK62" s="8">
        <f>'No. policies'!BK62*'Inputs &amp; Outputs'!$B$3</f>
        <v>600484.69999999995</v>
      </c>
      <c r="BL62" s="8">
        <f>'No. policies'!BL62*'Inputs &amp; Outputs'!$B$3</f>
        <v>401078.46</v>
      </c>
      <c r="BM62" s="8">
        <f>'No. policies'!BM62*'Inputs &amp; Outputs'!$B$3</f>
        <v>290045.44</v>
      </c>
      <c r="BN62" s="8">
        <f>'No. policies'!BN62*'Inputs &amp; Outputs'!$B$3</f>
        <v>158618.6</v>
      </c>
      <c r="BO62" s="8">
        <f>'No. policies'!BO62*'Inputs &amp; Outputs'!$B$3</f>
        <v>99703.12</v>
      </c>
      <c r="BP62" s="8">
        <f>'No. policies'!BP62*'Inputs &amp; Outputs'!$B$3</f>
        <v>49851.56</v>
      </c>
      <c r="BQ62" s="8">
        <f>'No. policies'!BQ62*'Inputs &amp; Outputs'!$B$3</f>
        <v>22659.8</v>
      </c>
      <c r="BR62" s="8">
        <f>'No. policies'!BR62*'Inputs &amp; Outputs'!$B$3</f>
        <v>11329.9</v>
      </c>
      <c r="BS62" s="8">
        <f>'No. policies'!BS62*'Inputs &amp; Outputs'!$B$3</f>
        <v>6797.9400000000005</v>
      </c>
    </row>
    <row r="63" spans="1:71" x14ac:dyDescent="0.25">
      <c r="A63" s="1">
        <v>62</v>
      </c>
      <c r="B63" s="8">
        <f>'No. policies'!B63*'Inputs &amp; Outputs'!$B$3</f>
        <v>22659800</v>
      </c>
      <c r="C63" s="8">
        <f>'No. policies'!C63*'Inputs &amp; Outputs'!$B$3</f>
        <v>22639406.18</v>
      </c>
      <c r="D63" s="8">
        <f>'No. policies'!D63*'Inputs &amp; Outputs'!$B$3</f>
        <v>22616746.379999999</v>
      </c>
      <c r="E63" s="8">
        <f>'No. policies'!E63*'Inputs &amp; Outputs'!$B$3</f>
        <v>22596352.559999999</v>
      </c>
      <c r="F63" s="8">
        <f>'No. policies'!F63*'Inputs &amp; Outputs'!$B$3</f>
        <v>22575958.739999998</v>
      </c>
      <c r="G63" s="8">
        <f>'No. policies'!G63*'Inputs &amp; Outputs'!$B$3</f>
        <v>22557830.899999999</v>
      </c>
      <c r="H63" s="8">
        <f>'No. policies'!H63*'Inputs &amp; Outputs'!$B$3</f>
        <v>22553298.940000001</v>
      </c>
      <c r="I63" s="8">
        <f>'No. policies'!I63*'Inputs &amp; Outputs'!$B$3</f>
        <v>22530639.140000001</v>
      </c>
      <c r="J63" s="8">
        <f>'No. policies'!J63*'Inputs &amp; Outputs'!$B$3</f>
        <v>22483053.559999999</v>
      </c>
      <c r="K63" s="8">
        <f>'No. policies'!K63*'Inputs &amp; Outputs'!$B$3</f>
        <v>22449063.859999999</v>
      </c>
      <c r="L63" s="8">
        <f>'No. policies'!L63*'Inputs &amp; Outputs'!$B$3</f>
        <v>22419606.120000001</v>
      </c>
      <c r="M63" s="8">
        <f>'No. policies'!M63*'Inputs &amp; Outputs'!$B$3</f>
        <v>22381084.460000001</v>
      </c>
      <c r="N63" s="8">
        <f>'No. policies'!N63*'Inputs &amp; Outputs'!$B$3</f>
        <v>22344828.780000001</v>
      </c>
      <c r="O63" s="8">
        <f>'No. policies'!O63*'Inputs &amp; Outputs'!$B$3</f>
        <v>22304041.140000001</v>
      </c>
      <c r="P63" s="8">
        <f>'No. policies'!P63*'Inputs &amp; Outputs'!$B$3</f>
        <v>22254189.580000002</v>
      </c>
      <c r="Q63" s="8">
        <f>'No. policies'!Q63*'Inputs &amp; Outputs'!$B$3</f>
        <v>22197540.080000002</v>
      </c>
      <c r="R63" s="8">
        <f>'No. policies'!R63*'Inputs &amp; Outputs'!$B$3</f>
        <v>22122762.739999998</v>
      </c>
      <c r="S63" s="8">
        <f>'No. policies'!S63*'Inputs &amp; Outputs'!$B$3</f>
        <v>22057049.32</v>
      </c>
      <c r="T63" s="8">
        <f>'No. policies'!T63*'Inputs &amp; Outputs'!$B$3</f>
        <v>21970942.080000002</v>
      </c>
      <c r="U63" s="8">
        <f>'No. policies'!U63*'Inputs &amp; Outputs'!$B$3</f>
        <v>21902962.68</v>
      </c>
      <c r="V63" s="8">
        <f>'No. policies'!V63*'Inputs &amp; Outputs'!$B$3</f>
        <v>21828185.34</v>
      </c>
      <c r="W63" s="8">
        <f>'No. policies'!W63*'Inputs &amp; Outputs'!$B$3</f>
        <v>21746610.059999999</v>
      </c>
      <c r="X63" s="8">
        <f>'No. policies'!X63*'Inputs &amp; Outputs'!$B$3</f>
        <v>21671832.719999999</v>
      </c>
      <c r="Y63" s="8">
        <f>'No. policies'!Y63*'Inputs &amp; Outputs'!$B$3</f>
        <v>21601587.34</v>
      </c>
      <c r="Z63" s="8">
        <f>'No. policies'!Z63*'Inputs &amp; Outputs'!$B$3</f>
        <v>21488288.34</v>
      </c>
      <c r="AA63" s="8">
        <f>'No. policies'!AA63*'Inputs &amp; Outputs'!$B$3</f>
        <v>21361393.460000001</v>
      </c>
      <c r="AB63" s="8">
        <f>'No. policies'!AB63*'Inputs &amp; Outputs'!$B$3</f>
        <v>21214104.760000002</v>
      </c>
      <c r="AC63" s="8">
        <f>'No. policies'!AC63*'Inputs &amp; Outputs'!$B$3</f>
        <v>21073614</v>
      </c>
      <c r="AD63" s="8">
        <f>'No. policies'!AD63*'Inputs &amp; Outputs'!$B$3</f>
        <v>20935389.219999999</v>
      </c>
      <c r="AE63" s="8">
        <f>'No. policies'!AE63*'Inputs &amp; Outputs'!$B$3</f>
        <v>20733717</v>
      </c>
      <c r="AF63" s="8">
        <f>'No. policies'!AF63*'Inputs &amp; Outputs'!$B$3</f>
        <v>20529778.800000001</v>
      </c>
      <c r="AG63" s="8">
        <f>'No. policies'!AG63*'Inputs &amp; Outputs'!$B$3</f>
        <v>20359830.300000001</v>
      </c>
      <c r="AH63" s="8">
        <f>'No. policies'!AH63*'Inputs &amp; Outputs'!$B$3</f>
        <v>20112838.48</v>
      </c>
      <c r="AI63" s="8">
        <f>'No. policies'!AI63*'Inputs &amp; Outputs'!$B$3</f>
        <v>19856782.739999998</v>
      </c>
      <c r="AJ63" s="8">
        <f>'No. policies'!AJ63*'Inputs &amp; Outputs'!$B$3</f>
        <v>19589397.100000001</v>
      </c>
      <c r="AK63" s="8">
        <f>'No. policies'!AK63*'Inputs &amp; Outputs'!$B$3</f>
        <v>19290287.739999998</v>
      </c>
      <c r="AL63" s="8">
        <f>'No. policies'!AL63*'Inputs &amp; Outputs'!$B$3</f>
        <v>18952656.719999999</v>
      </c>
      <c r="AM63" s="8">
        <f>'No. policies'!AM63*'Inputs &amp; Outputs'!$B$3</f>
        <v>18560642.18</v>
      </c>
      <c r="AN63" s="8">
        <f>'No. policies'!AN63*'Inputs &amp; Outputs'!$B$3</f>
        <v>18175425.580000002</v>
      </c>
      <c r="AO63" s="8">
        <f>'No. policies'!AO63*'Inputs &amp; Outputs'!$B$3</f>
        <v>17731293.5</v>
      </c>
      <c r="AP63" s="8">
        <f>'No. policies'!AP63*'Inputs &amp; Outputs'!$B$3</f>
        <v>17219182.02</v>
      </c>
      <c r="AQ63" s="8">
        <f>'No. policies'!AQ63*'Inputs &amp; Outputs'!$B$3</f>
        <v>16641357.120000001</v>
      </c>
      <c r="AR63" s="8">
        <f>'No. policies'!AR63*'Inputs &amp; Outputs'!$B$3</f>
        <v>16059000.26</v>
      </c>
      <c r="AS63" s="8">
        <f>'No. policies'!AS63*'Inputs &amp; Outputs'!$B$3</f>
        <v>15379206.26</v>
      </c>
      <c r="AT63" s="8">
        <f>'No. policies'!AT63*'Inputs &amp; Outputs'!$B$3</f>
        <v>14681284.42</v>
      </c>
      <c r="AU63" s="8">
        <f>'No. policies'!AU63*'Inputs &amp; Outputs'!$B$3</f>
        <v>13845137.800000001</v>
      </c>
      <c r="AV63" s="8">
        <f>'No. policies'!AV63*'Inputs &amp; Outputs'!$B$3</f>
        <v>12909288.060000001</v>
      </c>
      <c r="AW63" s="8">
        <f>'No. policies'!AW63*'Inputs &amp; Outputs'!$B$3</f>
        <v>11851075.4</v>
      </c>
      <c r="AX63" s="8">
        <f>'No. policies'!AX63*'Inputs &amp; Outputs'!$B$3</f>
        <v>10808724.6</v>
      </c>
      <c r="AY63" s="8">
        <f>'No. policies'!AY63*'Inputs &amp; Outputs'!$B$3</f>
        <v>9716522.2400000002</v>
      </c>
      <c r="AZ63" s="8">
        <f>'No. policies'!AZ63*'Inputs &amp; Outputs'!$B$3</f>
        <v>8633383.8000000007</v>
      </c>
      <c r="BA63" s="8">
        <f>'No. policies'!BA63*'Inputs &amp; Outputs'!$B$3</f>
        <v>7584235.0600000005</v>
      </c>
      <c r="BB63" s="8">
        <f>'No. policies'!BB63*'Inputs &amp; Outputs'!$B$3</f>
        <v>6532820.3399999999</v>
      </c>
      <c r="BC63" s="8">
        <f>'No. policies'!BC63*'Inputs &amp; Outputs'!$B$3</f>
        <v>5488203.5599999996</v>
      </c>
      <c r="BD63" s="8">
        <f>'No. policies'!BD63*'Inputs &amp; Outputs'!$B$3</f>
        <v>4448118.74</v>
      </c>
      <c r="BE63" s="8">
        <f>'No. policies'!BE63*'Inputs &amp; Outputs'!$B$3</f>
        <v>3580248.4</v>
      </c>
      <c r="BF63" s="8">
        <f>'No. policies'!BF63*'Inputs &amp; Outputs'!$B$3</f>
        <v>2744101.78</v>
      </c>
      <c r="BG63" s="8">
        <f>'No. policies'!BG63*'Inputs &amp; Outputs'!$B$3</f>
        <v>2118691.2999999998</v>
      </c>
      <c r="BH63" s="8">
        <f>'No. policies'!BH63*'Inputs &amp; Outputs'!$B$3</f>
        <v>1583920.02</v>
      </c>
      <c r="BI63" s="8">
        <f>'No. policies'!BI63*'Inputs &amp; Outputs'!$B$3</f>
        <v>1144319.8999999999</v>
      </c>
      <c r="BJ63" s="8">
        <f>'No. policies'!BJ63*'Inputs &amp; Outputs'!$B$3</f>
        <v>768167.22</v>
      </c>
      <c r="BK63" s="8">
        <f>'No. policies'!BK63*'Inputs &amp; Outputs'!$B$3</f>
        <v>527973.34</v>
      </c>
      <c r="BL63" s="8">
        <f>'No. policies'!BL63*'Inputs &amp; Outputs'!$B$3</f>
        <v>376152.68</v>
      </c>
      <c r="BM63" s="8">
        <f>'No. policies'!BM63*'Inputs &amp; Outputs'!$B$3</f>
        <v>251523.78</v>
      </c>
      <c r="BN63" s="8">
        <f>'No. policies'!BN63*'Inputs &amp; Outputs'!$B$3</f>
        <v>167682.51999999999</v>
      </c>
      <c r="BO63" s="8">
        <f>'No. policies'!BO63*'Inputs &amp; Outputs'!$B$3</f>
        <v>99703.12</v>
      </c>
      <c r="BP63" s="8">
        <f>'No. policies'!BP63*'Inputs &amp; Outputs'!$B$3</f>
        <v>58915.48</v>
      </c>
      <c r="BQ63" s="8">
        <f>'No. policies'!BQ63*'Inputs &amp; Outputs'!$B$3</f>
        <v>36255.68</v>
      </c>
      <c r="BR63" s="8">
        <f>'No. policies'!BR63*'Inputs &amp; Outputs'!$B$3</f>
        <v>15861.86</v>
      </c>
      <c r="BS63" s="8">
        <f>'No. policies'!BS63*'Inputs &amp; Outputs'!$B$3</f>
        <v>6797.9400000000005</v>
      </c>
    </row>
    <row r="64" spans="1:71" x14ac:dyDescent="0.25">
      <c r="A64" s="1">
        <v>63</v>
      </c>
      <c r="B64" s="8">
        <f>'No. policies'!B64*'Inputs &amp; Outputs'!$B$3</f>
        <v>22659800</v>
      </c>
      <c r="C64" s="8">
        <f>'No. policies'!C64*'Inputs &amp; Outputs'!$B$3</f>
        <v>22643938.140000001</v>
      </c>
      <c r="D64" s="8">
        <f>'No. policies'!D64*'Inputs &amp; Outputs'!$B$3</f>
        <v>22632608.239999998</v>
      </c>
      <c r="E64" s="8">
        <f>'No. policies'!E64*'Inputs &amp; Outputs'!$B$3</f>
        <v>22612214.420000002</v>
      </c>
      <c r="F64" s="8">
        <f>'No. policies'!F64*'Inputs &amp; Outputs'!$B$3</f>
        <v>22591820.600000001</v>
      </c>
      <c r="G64" s="8">
        <f>'No. policies'!G64*'Inputs &amp; Outputs'!$B$3</f>
        <v>22587288.640000001</v>
      </c>
      <c r="H64" s="8">
        <f>'No. policies'!H64*'Inputs &amp; Outputs'!$B$3</f>
        <v>22560096.879999999</v>
      </c>
      <c r="I64" s="8">
        <f>'No. policies'!I64*'Inputs &amp; Outputs'!$B$3</f>
        <v>22519309.239999998</v>
      </c>
      <c r="J64" s="8">
        <f>'No. policies'!J64*'Inputs &amp; Outputs'!$B$3</f>
        <v>22478521.600000001</v>
      </c>
      <c r="K64" s="8">
        <f>'No. policies'!K64*'Inputs &amp; Outputs'!$B$3</f>
        <v>22433202</v>
      </c>
      <c r="L64" s="8">
        <f>'No. policies'!L64*'Inputs &amp; Outputs'!$B$3</f>
        <v>22399212.300000001</v>
      </c>
      <c r="M64" s="8">
        <f>'No. policies'!M64*'Inputs &amp; Outputs'!$B$3</f>
        <v>22347094.760000002</v>
      </c>
      <c r="N64" s="8">
        <f>'No. policies'!N64*'Inputs &amp; Outputs'!$B$3</f>
        <v>22297243.199999999</v>
      </c>
      <c r="O64" s="8">
        <f>'No. policies'!O64*'Inputs &amp; Outputs'!$B$3</f>
        <v>22240593.699999999</v>
      </c>
      <c r="P64" s="8">
        <f>'No. policies'!P64*'Inputs &amp; Outputs'!$B$3</f>
        <v>22183944.199999999</v>
      </c>
      <c r="Q64" s="8">
        <f>'No. policies'!Q64*'Inputs &amp; Outputs'!$B$3</f>
        <v>22129560.68</v>
      </c>
      <c r="R64" s="8">
        <f>'No. policies'!R64*'Inputs &amp; Outputs'!$B$3</f>
        <v>22081975.100000001</v>
      </c>
      <c r="S64" s="8">
        <f>'No. policies'!S64*'Inputs &amp; Outputs'!$B$3</f>
        <v>22009463.739999998</v>
      </c>
      <c r="T64" s="8">
        <f>'No. policies'!T64*'Inputs &amp; Outputs'!$B$3</f>
        <v>21921090.52</v>
      </c>
      <c r="U64" s="8">
        <f>'No. policies'!U64*'Inputs &amp; Outputs'!$B$3</f>
        <v>21844047.199999999</v>
      </c>
      <c r="V64" s="8">
        <f>'No. policies'!V64*'Inputs &amp; Outputs'!$B$3</f>
        <v>21751142.02</v>
      </c>
      <c r="W64" s="8">
        <f>'No. policies'!W64*'Inputs &amp; Outputs'!$B$3</f>
        <v>21653704.879999999</v>
      </c>
      <c r="X64" s="8">
        <f>'No. policies'!X64*'Inputs &amp; Outputs'!$B$3</f>
        <v>21535873.920000002</v>
      </c>
      <c r="Y64" s="8">
        <f>'No. policies'!Y64*'Inputs &amp; Outputs'!$B$3</f>
        <v>21440702.760000002</v>
      </c>
      <c r="Z64" s="8">
        <f>'No. policies'!Z64*'Inputs &amp; Outputs'!$B$3</f>
        <v>21329669.739999998</v>
      </c>
      <c r="AA64" s="8">
        <f>'No. policies'!AA64*'Inputs &amp; Outputs'!$B$3</f>
        <v>21211838.780000001</v>
      </c>
      <c r="AB64" s="8">
        <f>'No. policies'!AB64*'Inputs &amp; Outputs'!$B$3</f>
        <v>21055486.16</v>
      </c>
      <c r="AC64" s="8">
        <f>'No. policies'!AC64*'Inputs &amp; Outputs'!$B$3</f>
        <v>20896867.559999999</v>
      </c>
      <c r="AD64" s="8">
        <f>'No. policies'!AD64*'Inputs &amp; Outputs'!$B$3</f>
        <v>20731451.02</v>
      </c>
      <c r="AE64" s="8">
        <f>'No. policies'!AE64*'Inputs &amp; Outputs'!$B$3</f>
        <v>20561502.52</v>
      </c>
      <c r="AF64" s="8">
        <f>'No. policies'!AF64*'Inputs &amp; Outputs'!$B$3</f>
        <v>20359830.300000001</v>
      </c>
      <c r="AG64" s="8">
        <f>'No. policies'!AG64*'Inputs &amp; Outputs'!$B$3</f>
        <v>20146828.18</v>
      </c>
      <c r="AH64" s="8">
        <f>'No. policies'!AH64*'Inputs &amp; Outputs'!$B$3</f>
        <v>19911166.260000002</v>
      </c>
      <c r="AI64" s="8">
        <f>'No. policies'!AI64*'Inputs &amp; Outputs'!$B$3</f>
        <v>19648312.580000002</v>
      </c>
      <c r="AJ64" s="8">
        <f>'No. policies'!AJ64*'Inputs &amp; Outputs'!$B$3</f>
        <v>19331075.379999999</v>
      </c>
      <c r="AK64" s="8">
        <f>'No. policies'!AK64*'Inputs &amp; Outputs'!$B$3</f>
        <v>19041029.940000001</v>
      </c>
      <c r="AL64" s="8">
        <f>'No. policies'!AL64*'Inputs &amp; Outputs'!$B$3</f>
        <v>18667143.239999998</v>
      </c>
      <c r="AM64" s="8">
        <f>'No. policies'!AM64*'Inputs &amp; Outputs'!$B$3</f>
        <v>18243404.98</v>
      </c>
      <c r="AN64" s="8">
        <f>'No. policies'!AN64*'Inputs &amp; Outputs'!$B$3</f>
        <v>17794740.940000001</v>
      </c>
      <c r="AO64" s="8">
        <f>'No. policies'!AO64*'Inputs &amp; Outputs'!$B$3</f>
        <v>17382332.580000002</v>
      </c>
      <c r="AP64" s="8">
        <f>'No. policies'!AP64*'Inputs &amp; Outputs'!$B$3</f>
        <v>16856625.219999999</v>
      </c>
      <c r="AQ64" s="8">
        <f>'No. policies'!AQ64*'Inputs &amp; Outputs'!$B$3</f>
        <v>16310524.040000001</v>
      </c>
      <c r="AR64" s="8">
        <f>'No. policies'!AR64*'Inputs &amp; Outputs'!$B$3</f>
        <v>15710039.34</v>
      </c>
      <c r="AS64" s="8">
        <f>'No. policies'!AS64*'Inputs &amp; Outputs'!$B$3</f>
        <v>15018915.439999999</v>
      </c>
      <c r="AT64" s="8">
        <f>'No. policies'!AT64*'Inputs &amp; Outputs'!$B$3</f>
        <v>14253014.199999999</v>
      </c>
      <c r="AU64" s="8">
        <f>'No. policies'!AU64*'Inputs &amp; Outputs'!$B$3</f>
        <v>13419133.560000001</v>
      </c>
      <c r="AV64" s="8">
        <f>'No. policies'!AV64*'Inputs &amp; Outputs'!$B$3</f>
        <v>12562593.119999999</v>
      </c>
      <c r="AW64" s="8">
        <f>'No. policies'!AW64*'Inputs &amp; Outputs'!$B$3</f>
        <v>11558763.98</v>
      </c>
      <c r="AX64" s="8">
        <f>'No. policies'!AX64*'Inputs &amp; Outputs'!$B$3</f>
        <v>10489221.42</v>
      </c>
      <c r="AY64" s="8">
        <f>'No. policies'!AY64*'Inputs &amp; Outputs'!$B$3</f>
        <v>9283720.0600000005</v>
      </c>
      <c r="AZ64" s="8">
        <f>'No. policies'!AZ64*'Inputs &amp; Outputs'!$B$3</f>
        <v>8243635.2400000002</v>
      </c>
      <c r="BA64" s="8">
        <f>'No. policies'!BA64*'Inputs &amp; Outputs'!$B$3</f>
        <v>7201284.4400000004</v>
      </c>
      <c r="BB64" s="8">
        <f>'No. policies'!BB64*'Inputs &amp; Outputs'!$B$3</f>
        <v>6147603.7400000002</v>
      </c>
      <c r="BC64" s="8">
        <f>'No. policies'!BC64*'Inputs &amp; Outputs'!$B$3</f>
        <v>5139242.6399999997</v>
      </c>
      <c r="BD64" s="8">
        <f>'No. policies'!BD64*'Inputs &amp; Outputs'!$B$3</f>
        <v>4205658.88</v>
      </c>
      <c r="BE64" s="8">
        <f>'No. policies'!BE64*'Inputs &amp; Outputs'!$B$3</f>
        <v>3337788.54</v>
      </c>
      <c r="BF64" s="8">
        <f>'No. policies'!BF64*'Inputs &amp; Outputs'!$B$3</f>
        <v>2612674.94</v>
      </c>
      <c r="BG64" s="8">
        <f>'No. policies'!BG64*'Inputs &amp; Outputs'!$B$3</f>
        <v>1930614.96</v>
      </c>
      <c r="BH64" s="8">
        <f>'No. policies'!BH64*'Inputs &amp; Outputs'!$B$3</f>
        <v>1481950.92</v>
      </c>
      <c r="BI64" s="8">
        <f>'No. policies'!BI64*'Inputs &amp; Outputs'!$B$3</f>
        <v>1108064.22</v>
      </c>
      <c r="BJ64" s="8">
        <f>'No. policies'!BJ64*'Inputs &amp; Outputs'!$B$3</f>
        <v>768167.22</v>
      </c>
      <c r="BK64" s="8">
        <f>'No. policies'!BK64*'Inputs &amp; Outputs'!$B$3</f>
        <v>491717.66000000003</v>
      </c>
      <c r="BL64" s="8">
        <f>'No. policies'!BL64*'Inputs &amp; Outputs'!$B$3</f>
        <v>324035.14</v>
      </c>
      <c r="BM64" s="8">
        <f>'No. policies'!BM64*'Inputs &amp; Outputs'!$B$3</f>
        <v>203938.2</v>
      </c>
      <c r="BN64" s="8">
        <f>'No. policies'!BN64*'Inputs &amp; Outputs'!$B$3</f>
        <v>138224.78</v>
      </c>
      <c r="BO64" s="8">
        <f>'No. policies'!BO64*'Inputs &amp; Outputs'!$B$3</f>
        <v>81575.28</v>
      </c>
      <c r="BP64" s="8">
        <f>'No. policies'!BP64*'Inputs &amp; Outputs'!$B$3</f>
        <v>49851.56</v>
      </c>
      <c r="BQ64" s="8">
        <f>'No. policies'!BQ64*'Inputs &amp; Outputs'!$B$3</f>
        <v>36255.68</v>
      </c>
      <c r="BR64" s="8">
        <f>'No. policies'!BR64*'Inputs &amp; Outputs'!$B$3</f>
        <v>20393.82</v>
      </c>
      <c r="BS64" s="8">
        <f>'No. policies'!BS64*'Inputs &amp; Outputs'!$B$3</f>
        <v>18127.84</v>
      </c>
    </row>
    <row r="65" spans="1:71" x14ac:dyDescent="0.25">
      <c r="A65" s="1">
        <v>64</v>
      </c>
      <c r="B65" s="8">
        <f>'No. policies'!B65*'Inputs &amp; Outputs'!$B$3</f>
        <v>22659800</v>
      </c>
      <c r="C65" s="8">
        <f>'No. policies'!C65*'Inputs &amp; Outputs'!$B$3</f>
        <v>22643938.140000001</v>
      </c>
      <c r="D65" s="8">
        <f>'No. policies'!D65*'Inputs &amp; Outputs'!$B$3</f>
        <v>22628076.280000001</v>
      </c>
      <c r="E65" s="8">
        <f>'No. policies'!E65*'Inputs &amp; Outputs'!$B$3</f>
        <v>22605416.48</v>
      </c>
      <c r="F65" s="8">
        <f>'No. policies'!F65*'Inputs &amp; Outputs'!$B$3</f>
        <v>22582756.68</v>
      </c>
      <c r="G65" s="8">
        <f>'No. policies'!G65*'Inputs &amp; Outputs'!$B$3</f>
        <v>22575958.739999998</v>
      </c>
      <c r="H65" s="8">
        <f>'No. policies'!H65*'Inputs &amp; Outputs'!$B$3</f>
        <v>22551032.960000001</v>
      </c>
      <c r="I65" s="8">
        <f>'No. policies'!I65*'Inputs &amp; Outputs'!$B$3</f>
        <v>22517043.260000002</v>
      </c>
      <c r="J65" s="8">
        <f>'No. policies'!J65*'Inputs &amp; Outputs'!$B$3</f>
        <v>22480787.580000002</v>
      </c>
      <c r="K65" s="8">
        <f>'No. policies'!K65*'Inputs &amp; Outputs'!$B$3</f>
        <v>22446797.879999999</v>
      </c>
      <c r="L65" s="8">
        <f>'No. policies'!L65*'Inputs &amp; Outputs'!$B$3</f>
        <v>22401478.280000001</v>
      </c>
      <c r="M65" s="8">
        <f>'No. policies'!M65*'Inputs &amp; Outputs'!$B$3</f>
        <v>22335764.859999999</v>
      </c>
      <c r="N65" s="8">
        <f>'No. policies'!N65*'Inputs &amp; Outputs'!$B$3</f>
        <v>22283647.32</v>
      </c>
      <c r="O65" s="8">
        <f>'No. policies'!O65*'Inputs &amp; Outputs'!$B$3</f>
        <v>22231529.780000001</v>
      </c>
      <c r="P65" s="8">
        <f>'No. policies'!P65*'Inputs &amp; Outputs'!$B$3</f>
        <v>22174880.280000001</v>
      </c>
      <c r="Q65" s="8">
        <f>'No. policies'!Q65*'Inputs &amp; Outputs'!$B$3</f>
        <v>22113698.82</v>
      </c>
      <c r="R65" s="8">
        <f>'No. policies'!R65*'Inputs &amp; Outputs'!$B$3</f>
        <v>22054783.34</v>
      </c>
      <c r="S65" s="8">
        <f>'No. policies'!S65*'Inputs &amp; Outputs'!$B$3</f>
        <v>22011729.719999999</v>
      </c>
      <c r="T65" s="8">
        <f>'No. policies'!T65*'Inputs &amp; Outputs'!$B$3</f>
        <v>21952814.239999998</v>
      </c>
      <c r="U65" s="8">
        <f>'No. policies'!U65*'Inputs &amp; Outputs'!$B$3</f>
        <v>21880302.879999999</v>
      </c>
      <c r="V65" s="8">
        <f>'No. policies'!V65*'Inputs &amp; Outputs'!$B$3</f>
        <v>21776067.800000001</v>
      </c>
      <c r="W65" s="8">
        <f>'No. policies'!W65*'Inputs &amp; Outputs'!$B$3</f>
        <v>21723950.260000002</v>
      </c>
      <c r="X65" s="8">
        <f>'No. policies'!X65*'Inputs &amp; Outputs'!$B$3</f>
        <v>21626513.120000001</v>
      </c>
      <c r="Y65" s="8">
        <f>'No. policies'!Y65*'Inputs &amp; Outputs'!$B$3</f>
        <v>21544937.84</v>
      </c>
      <c r="Z65" s="8">
        <f>'No. policies'!Z65*'Inputs &amp; Outputs'!$B$3</f>
        <v>21427106.879999999</v>
      </c>
      <c r="AA65" s="8">
        <f>'No. policies'!AA65*'Inputs &amp; Outputs'!$B$3</f>
        <v>21304743.960000001</v>
      </c>
      <c r="AB65" s="8">
        <f>'No. policies'!AB65*'Inputs &amp; Outputs'!$B$3</f>
        <v>21177849.080000002</v>
      </c>
      <c r="AC65" s="8">
        <f>'No. policies'!AC65*'Inputs &amp; Outputs'!$B$3</f>
        <v>20994304.699999999</v>
      </c>
      <c r="AD65" s="8">
        <f>'No. policies'!AD65*'Inputs &amp; Outputs'!$B$3</f>
        <v>20828888.16</v>
      </c>
      <c r="AE65" s="8">
        <f>'No. policies'!AE65*'Inputs &amp; Outputs'!$B$3</f>
        <v>20677067.5</v>
      </c>
      <c r="AF65" s="8">
        <f>'No. policies'!AF65*'Inputs &amp; Outputs'!$B$3</f>
        <v>20445937.539999999</v>
      </c>
      <c r="AG65" s="8">
        <f>'No. policies'!AG65*'Inputs &amp; Outputs'!$B$3</f>
        <v>20255595.219999999</v>
      </c>
      <c r="AH65" s="8">
        <f>'No. policies'!AH65*'Inputs &amp; Outputs'!$B$3</f>
        <v>20022199.280000001</v>
      </c>
      <c r="AI65" s="8">
        <f>'No. policies'!AI65*'Inputs &amp; Outputs'!$B$3</f>
        <v>19791069.32</v>
      </c>
      <c r="AJ65" s="8">
        <f>'No. policies'!AJ65*'Inputs &amp; Outputs'!$B$3</f>
        <v>19514619.760000002</v>
      </c>
      <c r="AK65" s="8">
        <f>'No. policies'!AK65*'Inputs &amp; Outputs'!$B$3</f>
        <v>19192850.600000001</v>
      </c>
      <c r="AL65" s="8">
        <f>'No. policies'!AL65*'Inputs &amp; Outputs'!$B$3</f>
        <v>18839357.719999999</v>
      </c>
      <c r="AM65" s="8">
        <f>'No. policies'!AM65*'Inputs &amp; Outputs'!$B$3</f>
        <v>18510790.620000001</v>
      </c>
      <c r="AN65" s="8">
        <f>'No. policies'!AN65*'Inputs &amp; Outputs'!$B$3</f>
        <v>18053062.66</v>
      </c>
      <c r="AO65" s="8">
        <f>'No. policies'!AO65*'Inputs &amp; Outputs'!$B$3</f>
        <v>17597600.68</v>
      </c>
      <c r="AP65" s="8">
        <f>'No. policies'!AP65*'Inputs &amp; Outputs'!$B$3</f>
        <v>17090021.16</v>
      </c>
      <c r="AQ65" s="8">
        <f>'No. policies'!AQ65*'Inputs &amp; Outputs'!$B$3</f>
        <v>16562047.82</v>
      </c>
      <c r="AR65" s="8">
        <f>'No. policies'!AR65*'Inputs &amp; Outputs'!$B$3</f>
        <v>15963829.1</v>
      </c>
      <c r="AS65" s="8">
        <f>'No. policies'!AS65*'Inputs &amp; Outputs'!$B$3</f>
        <v>15338418.620000001</v>
      </c>
      <c r="AT65" s="8">
        <f>'No. policies'!AT65*'Inputs &amp; Outputs'!$B$3</f>
        <v>14506803.960000001</v>
      </c>
      <c r="AU65" s="8">
        <f>'No. policies'!AU65*'Inputs &amp; Outputs'!$B$3</f>
        <v>13691051.16</v>
      </c>
      <c r="AV65" s="8">
        <f>'No. policies'!AV65*'Inputs &amp; Outputs'!$B$3</f>
        <v>12684956.040000001</v>
      </c>
      <c r="AW65" s="8">
        <f>'No. policies'!AW65*'Inputs &amp; Outputs'!$B$3</f>
        <v>11694722.779999999</v>
      </c>
      <c r="AX65" s="8">
        <f>'No. policies'!AX65*'Inputs &amp; Outputs'!$B$3</f>
        <v>10765670.98</v>
      </c>
      <c r="AY65" s="8">
        <f>'No. policies'!AY65*'Inputs &amp; Outputs'!$B$3</f>
        <v>9689330.4800000004</v>
      </c>
      <c r="AZ65" s="8">
        <f>'No. policies'!AZ65*'Inputs &amp; Outputs'!$B$3</f>
        <v>8642447.7200000007</v>
      </c>
      <c r="BA65" s="8">
        <f>'No. policies'!BA65*'Inputs &amp; Outputs'!$B$3</f>
        <v>7563841.2400000002</v>
      </c>
      <c r="BB65" s="8">
        <f>'No. policies'!BB65*'Inputs &amp; Outputs'!$B$3</f>
        <v>6460308.9800000004</v>
      </c>
      <c r="BC65" s="8">
        <f>'No. policies'!BC65*'Inputs &amp; Outputs'!$B$3</f>
        <v>5451947.8799999999</v>
      </c>
      <c r="BD65" s="8">
        <f>'No. policies'!BD65*'Inputs &amp; Outputs'!$B$3</f>
        <v>4477576.4800000004</v>
      </c>
      <c r="BE65" s="8">
        <f>'No. policies'!BE65*'Inputs &amp; Outputs'!$B$3</f>
        <v>3577982.42</v>
      </c>
      <c r="BF65" s="8">
        <f>'No. policies'!BF65*'Inputs &amp; Outputs'!$B$3</f>
        <v>2762229.62</v>
      </c>
      <c r="BG65" s="8">
        <f>'No. policies'!BG65*'Inputs &amp; Outputs'!$B$3</f>
        <v>2086967.58</v>
      </c>
      <c r="BH65" s="8">
        <f>'No. policies'!BH65*'Inputs &amp; Outputs'!$B$3</f>
        <v>1540866.4</v>
      </c>
      <c r="BI65" s="8">
        <f>'No. policies'!BI65*'Inputs &amp; Outputs'!$B$3</f>
        <v>1087670.3999999999</v>
      </c>
      <c r="BJ65" s="8">
        <f>'No. policies'!BJ65*'Inputs &amp; Outputs'!$B$3</f>
        <v>795358.98</v>
      </c>
      <c r="BK65" s="8">
        <f>'No. policies'!BK65*'Inputs &amp; Outputs'!$B$3</f>
        <v>539303.24</v>
      </c>
      <c r="BL65" s="8">
        <f>'No. policies'!BL65*'Inputs &amp; Outputs'!$B$3</f>
        <v>362556.8</v>
      </c>
      <c r="BM65" s="8">
        <f>'No. policies'!BM65*'Inputs &amp; Outputs'!$B$3</f>
        <v>228863.98</v>
      </c>
      <c r="BN65" s="8">
        <f>'No. policies'!BN65*'Inputs &amp; Outputs'!$B$3</f>
        <v>156352.62</v>
      </c>
      <c r="BO65" s="8">
        <f>'No. policies'!BO65*'Inputs &amp; Outputs'!$B$3</f>
        <v>106501.06</v>
      </c>
      <c r="BP65" s="8">
        <f>'No. policies'!BP65*'Inputs &amp; Outputs'!$B$3</f>
        <v>61181.46</v>
      </c>
      <c r="BQ65" s="8">
        <f>'No. policies'!BQ65*'Inputs &amp; Outputs'!$B$3</f>
        <v>38521.660000000003</v>
      </c>
      <c r="BR65" s="8">
        <f>'No. policies'!BR65*'Inputs &amp; Outputs'!$B$3</f>
        <v>31723.72</v>
      </c>
      <c r="BS65" s="8">
        <f>'No. policies'!BS65*'Inputs &amp; Outputs'!$B$3</f>
        <v>20393.82</v>
      </c>
    </row>
    <row r="66" spans="1:71" x14ac:dyDescent="0.25">
      <c r="A66" s="1">
        <v>65</v>
      </c>
      <c r="B66" s="8">
        <f>'No. policies'!B66*'Inputs &amp; Outputs'!$B$3</f>
        <v>22659800</v>
      </c>
      <c r="C66" s="8">
        <f>'No. policies'!C66*'Inputs &amp; Outputs'!$B$3</f>
        <v>22643938.140000001</v>
      </c>
      <c r="D66" s="8">
        <f>'No. policies'!D66*'Inputs &amp; Outputs'!$B$3</f>
        <v>22623544.32</v>
      </c>
      <c r="E66" s="8">
        <f>'No. policies'!E66*'Inputs &amp; Outputs'!$B$3</f>
        <v>22609948.440000001</v>
      </c>
      <c r="F66" s="8">
        <f>'No. policies'!F66*'Inputs &amp; Outputs'!$B$3</f>
        <v>22600884.52</v>
      </c>
      <c r="G66" s="8">
        <f>'No. policies'!G66*'Inputs &amp; Outputs'!$B$3</f>
        <v>22578224.719999999</v>
      </c>
      <c r="H66" s="8">
        <f>'No. policies'!H66*'Inputs &amp; Outputs'!$B$3</f>
        <v>22557830.899999999</v>
      </c>
      <c r="I66" s="8">
        <f>'No. policies'!I66*'Inputs &amp; Outputs'!$B$3</f>
        <v>22523841.199999999</v>
      </c>
      <c r="J66" s="8">
        <f>'No. policies'!J66*'Inputs &amp; Outputs'!$B$3</f>
        <v>22487585.52</v>
      </c>
      <c r="K66" s="8">
        <f>'No. policies'!K66*'Inputs &amp; Outputs'!$B$3</f>
        <v>22453595.82</v>
      </c>
      <c r="L66" s="8">
        <f>'No. policies'!L66*'Inputs &amp; Outputs'!$B$3</f>
        <v>22403744.260000002</v>
      </c>
      <c r="M66" s="8">
        <f>'No. policies'!M66*'Inputs &amp; Outputs'!$B$3</f>
        <v>22353892.699999999</v>
      </c>
      <c r="N66" s="8">
        <f>'No. policies'!N66*'Inputs &amp; Outputs'!$B$3</f>
        <v>22319903</v>
      </c>
      <c r="O66" s="8">
        <f>'No. policies'!O66*'Inputs &amp; Outputs'!$B$3</f>
        <v>22290445.260000002</v>
      </c>
      <c r="P66" s="8">
        <f>'No. policies'!P66*'Inputs &amp; Outputs'!$B$3</f>
        <v>22242859.68</v>
      </c>
      <c r="Q66" s="8">
        <f>'No. policies'!Q66*'Inputs &amp; Outputs'!$B$3</f>
        <v>22199806.059999999</v>
      </c>
      <c r="R66" s="8">
        <f>'No. policies'!R66*'Inputs &amp; Outputs'!$B$3</f>
        <v>22140890.580000002</v>
      </c>
      <c r="S66" s="8">
        <f>'No. policies'!S66*'Inputs &amp; Outputs'!$B$3</f>
        <v>22072911.18</v>
      </c>
      <c r="T66" s="8">
        <f>'No. policies'!T66*'Inputs &amp; Outputs'!$B$3</f>
        <v>22004931.780000001</v>
      </c>
      <c r="U66" s="8">
        <f>'No. policies'!U66*'Inputs &amp; Outputs'!$B$3</f>
        <v>21918824.539999999</v>
      </c>
      <c r="V66" s="8">
        <f>'No. policies'!V66*'Inputs &amp; Outputs'!$B$3</f>
        <v>21855377.100000001</v>
      </c>
      <c r="W66" s="8">
        <f>'No. policies'!W66*'Inputs &amp; Outputs'!$B$3</f>
        <v>21767003.879999999</v>
      </c>
      <c r="X66" s="8">
        <f>'No. policies'!X66*'Inputs &amp; Outputs'!$B$3</f>
        <v>21674098.699999999</v>
      </c>
      <c r="Y66" s="8">
        <f>'No. policies'!Y66*'Inputs &amp; Outputs'!$B$3</f>
        <v>21565331.66</v>
      </c>
      <c r="Z66" s="8">
        <f>'No. policies'!Z66*'Inputs &amp; Outputs'!$B$3</f>
        <v>21449766.68</v>
      </c>
      <c r="AA66" s="8">
        <f>'No. policies'!AA66*'Inputs &amp; Outputs'!$B$3</f>
        <v>21359127.48</v>
      </c>
      <c r="AB66" s="8">
        <f>'No. policies'!AB66*'Inputs &amp; Outputs'!$B$3</f>
        <v>21214104.760000002</v>
      </c>
      <c r="AC66" s="8">
        <f>'No. policies'!AC66*'Inputs &amp; Outputs'!$B$3</f>
        <v>21069082.039999999</v>
      </c>
      <c r="AD66" s="8">
        <f>'No. policies'!AD66*'Inputs &amp; Outputs'!$B$3</f>
        <v>20903665.5</v>
      </c>
      <c r="AE66" s="8">
        <f>'No. policies'!AE66*'Inputs &amp; Outputs'!$B$3</f>
        <v>20731451.02</v>
      </c>
      <c r="AF66" s="8">
        <f>'No. policies'!AF66*'Inputs &amp; Outputs'!$B$3</f>
        <v>20552438.600000001</v>
      </c>
      <c r="AG66" s="8">
        <f>'No. policies'!AG66*'Inputs &amp; Outputs'!$B$3</f>
        <v>20332638.539999999</v>
      </c>
      <c r="AH66" s="8">
        <f>'No. policies'!AH66*'Inputs &amp; Outputs'!$B$3</f>
        <v>20099242.600000001</v>
      </c>
      <c r="AI66" s="8">
        <f>'No. policies'!AI66*'Inputs &amp; Outputs'!$B$3</f>
        <v>19827325</v>
      </c>
      <c r="AJ66" s="8">
        <f>'No. policies'!AJ66*'Inputs &amp; Outputs'!$B$3</f>
        <v>19525949.66</v>
      </c>
      <c r="AK66" s="8">
        <f>'No. policies'!AK66*'Inputs &amp; Outputs'!$B$3</f>
        <v>19156594.920000002</v>
      </c>
      <c r="AL66" s="8">
        <f>'No. policies'!AL66*'Inputs &amp; Outputs'!$B$3</f>
        <v>18852953.600000001</v>
      </c>
      <c r="AM66" s="8">
        <f>'No. policies'!AM66*'Inputs &amp; Outputs'!$B$3</f>
        <v>18454141.120000001</v>
      </c>
      <c r="AN66" s="8">
        <f>'No. policies'!AN66*'Inputs &amp; Outputs'!$B$3</f>
        <v>18041732.760000002</v>
      </c>
      <c r="AO66" s="8">
        <f>'No. policies'!AO66*'Inputs &amp; Outputs'!$B$3</f>
        <v>17627058.420000002</v>
      </c>
      <c r="AP66" s="8">
        <f>'No. policies'!AP66*'Inputs &amp; Outputs'!$B$3</f>
        <v>17110414.98</v>
      </c>
      <c r="AQ66" s="8">
        <f>'No. policies'!AQ66*'Inputs &amp; Outputs'!$B$3</f>
        <v>16494068.42</v>
      </c>
      <c r="AR66" s="8">
        <f>'No. policies'!AR66*'Inputs &amp; Outputs'!$B$3</f>
        <v>15868657.939999999</v>
      </c>
      <c r="AS66" s="8">
        <f>'No. policies'!AS66*'Inputs &amp; Outputs'!$B$3</f>
        <v>15220587.66</v>
      </c>
      <c r="AT66" s="8">
        <f>'No. policies'!AT66*'Inputs &amp; Outputs'!$B$3</f>
        <v>14468282.300000001</v>
      </c>
      <c r="AU66" s="8">
        <f>'No. policies'!AU66*'Inputs &amp; Outputs'!$B$3</f>
        <v>13688785.18</v>
      </c>
      <c r="AV66" s="8">
        <f>'No. policies'!AV66*'Inputs &amp; Outputs'!$B$3</f>
        <v>12728009.66</v>
      </c>
      <c r="AW66" s="8">
        <f>'No. policies'!AW66*'Inputs &amp; Outputs'!$B$3</f>
        <v>11746840.32</v>
      </c>
      <c r="AX66" s="8">
        <f>'No. policies'!AX66*'Inputs &amp; Outputs'!$B$3</f>
        <v>10702223.540000001</v>
      </c>
      <c r="AY66" s="8">
        <f>'No. policies'!AY66*'Inputs &amp; Outputs'!$B$3</f>
        <v>9725586.1600000001</v>
      </c>
      <c r="AZ66" s="8">
        <f>'No. policies'!AZ66*'Inputs &amp; Outputs'!$B$3</f>
        <v>8592596.1600000001</v>
      </c>
      <c r="BA66" s="8">
        <f>'No. policies'!BA66*'Inputs &amp; Outputs'!$B$3</f>
        <v>7486797.9199999999</v>
      </c>
      <c r="BB66" s="8">
        <f>'No. policies'!BB66*'Inputs &amp; Outputs'!$B$3</f>
        <v>6356073.9000000004</v>
      </c>
      <c r="BC66" s="8">
        <f>'No. policies'!BC66*'Inputs &amp; Outputs'!$B$3</f>
        <v>5368106.62</v>
      </c>
      <c r="BD66" s="8">
        <f>'No. policies'!BD66*'Inputs &amp; Outputs'!$B$3</f>
        <v>4380139.34</v>
      </c>
      <c r="BE66" s="8">
        <f>'No. policies'!BE66*'Inputs &amp; Outputs'!$B$3</f>
        <v>3548524.68</v>
      </c>
      <c r="BF66" s="8">
        <f>'No. policies'!BF66*'Inputs &amp; Outputs'!$B$3</f>
        <v>2705580.12</v>
      </c>
      <c r="BG66" s="8">
        <f>'No. policies'!BG66*'Inputs &amp; Outputs'!$B$3</f>
        <v>1998594.36</v>
      </c>
      <c r="BH66" s="8">
        <f>'No. policies'!BH66*'Inputs &amp; Outputs'!$B$3</f>
        <v>1522738.56</v>
      </c>
      <c r="BI66" s="8">
        <f>'No. policies'!BI66*'Inputs &amp; Outputs'!$B$3</f>
        <v>1103532.26</v>
      </c>
      <c r="BJ66" s="8">
        <f>'No. policies'!BJ66*'Inputs &amp; Outputs'!$B$3</f>
        <v>774965.16</v>
      </c>
      <c r="BK66" s="8">
        <f>'No. policies'!BK66*'Inputs &amp; Outputs'!$B$3</f>
        <v>541569.22</v>
      </c>
      <c r="BL66" s="8">
        <f>'No. policies'!BL66*'Inputs &amp; Outputs'!$B$3</f>
        <v>385216.6</v>
      </c>
      <c r="BM66" s="8">
        <f>'No. policies'!BM66*'Inputs &amp; Outputs'!$B$3</f>
        <v>237927.9</v>
      </c>
      <c r="BN66" s="8">
        <f>'No. policies'!BN66*'Inputs &amp; Outputs'!$B$3</f>
        <v>160884.57999999999</v>
      </c>
      <c r="BO66" s="8">
        <f>'No. policies'!BO66*'Inputs &amp; Outputs'!$B$3</f>
        <v>81575.28</v>
      </c>
      <c r="BP66" s="8">
        <f>'No. policies'!BP66*'Inputs &amp; Outputs'!$B$3</f>
        <v>52117.54</v>
      </c>
      <c r="BQ66" s="8">
        <f>'No. policies'!BQ66*'Inputs &amp; Outputs'!$B$3</f>
        <v>33989.699999999997</v>
      </c>
      <c r="BR66" s="8">
        <f>'No. policies'!BR66*'Inputs &amp; Outputs'!$B$3</f>
        <v>18127.84</v>
      </c>
      <c r="BS66" s="8">
        <f>'No. policies'!BS66*'Inputs &amp; Outputs'!$B$3</f>
        <v>11329.9</v>
      </c>
    </row>
    <row r="67" spans="1:71" x14ac:dyDescent="0.25">
      <c r="A67" s="1">
        <v>66</v>
      </c>
      <c r="B67" s="8">
        <f>'No. policies'!B67*'Inputs &amp; Outputs'!$B$3</f>
        <v>22659800</v>
      </c>
      <c r="C67" s="8">
        <f>'No. policies'!C67*'Inputs &amp; Outputs'!$B$3</f>
        <v>22641672.16</v>
      </c>
      <c r="D67" s="8">
        <f>'No. policies'!D67*'Inputs &amp; Outputs'!$B$3</f>
        <v>22614480.399999999</v>
      </c>
      <c r="E67" s="8">
        <f>'No. policies'!E67*'Inputs &amp; Outputs'!$B$3</f>
        <v>22598618.539999999</v>
      </c>
      <c r="F67" s="8">
        <f>'No. policies'!F67*'Inputs &amp; Outputs'!$B$3</f>
        <v>22578224.719999999</v>
      </c>
      <c r="G67" s="8">
        <f>'No. policies'!G67*'Inputs &amp; Outputs'!$B$3</f>
        <v>22557830.899999999</v>
      </c>
      <c r="H67" s="8">
        <f>'No. policies'!H67*'Inputs &amp; Outputs'!$B$3</f>
        <v>22532905.120000001</v>
      </c>
      <c r="I67" s="8">
        <f>'No. policies'!I67*'Inputs &amp; Outputs'!$B$3</f>
        <v>22503447.379999999</v>
      </c>
      <c r="J67" s="8">
        <f>'No. policies'!J67*'Inputs &amp; Outputs'!$B$3</f>
        <v>22485319.539999999</v>
      </c>
      <c r="K67" s="8">
        <f>'No. policies'!K67*'Inputs &amp; Outputs'!$B$3</f>
        <v>22455861.800000001</v>
      </c>
      <c r="L67" s="8">
        <f>'No. policies'!L67*'Inputs &amp; Outputs'!$B$3</f>
        <v>22415074.16</v>
      </c>
      <c r="M67" s="8">
        <f>'No. policies'!M67*'Inputs &amp; Outputs'!$B$3</f>
        <v>22367488.580000002</v>
      </c>
      <c r="N67" s="8">
        <f>'No. policies'!N67*'Inputs &amp; Outputs'!$B$3</f>
        <v>22326700.940000001</v>
      </c>
      <c r="O67" s="8">
        <f>'No. policies'!O67*'Inputs &amp; Outputs'!$B$3</f>
        <v>22306307.120000001</v>
      </c>
      <c r="P67" s="8">
        <f>'No. policies'!P67*'Inputs &amp; Outputs'!$B$3</f>
        <v>22240593.699999999</v>
      </c>
      <c r="Q67" s="8">
        <f>'No. policies'!Q67*'Inputs &amp; Outputs'!$B$3</f>
        <v>22168082.34</v>
      </c>
      <c r="R67" s="8">
        <f>'No. policies'!R67*'Inputs &amp; Outputs'!$B$3</f>
        <v>22097836.960000001</v>
      </c>
      <c r="S67" s="8">
        <f>'No. policies'!S67*'Inputs &amp; Outputs'!$B$3</f>
        <v>22032123.539999999</v>
      </c>
      <c r="T67" s="8">
        <f>'No. policies'!T67*'Inputs &amp; Outputs'!$B$3</f>
        <v>21934686.399999999</v>
      </c>
      <c r="U67" s="8">
        <f>'No. policies'!U67*'Inputs &amp; Outputs'!$B$3</f>
        <v>21850845.140000001</v>
      </c>
      <c r="V67" s="8">
        <f>'No. policies'!V67*'Inputs &amp; Outputs'!$B$3</f>
        <v>21805525.539999999</v>
      </c>
      <c r="W67" s="8">
        <f>'No. policies'!W67*'Inputs &amp; Outputs'!$B$3</f>
        <v>21708088.399999999</v>
      </c>
      <c r="X67" s="8">
        <f>'No. policies'!X67*'Inputs &amp; Outputs'!$B$3</f>
        <v>21621981.16</v>
      </c>
      <c r="Y67" s="8">
        <f>'No. policies'!Y67*'Inputs &amp; Outputs'!$B$3</f>
        <v>21522278.039999999</v>
      </c>
      <c r="Z67" s="8">
        <f>'No. policies'!Z67*'Inputs &amp; Outputs'!$B$3</f>
        <v>21415776.98</v>
      </c>
      <c r="AA67" s="8">
        <f>'No. policies'!AA67*'Inputs &amp; Outputs'!$B$3</f>
        <v>21302477.98</v>
      </c>
      <c r="AB67" s="8">
        <f>'No. policies'!AB67*'Inputs &amp; Outputs'!$B$3</f>
        <v>21171051.140000001</v>
      </c>
      <c r="AC67" s="8">
        <f>'No. policies'!AC67*'Inputs &amp; Outputs'!$B$3</f>
        <v>21030560.379999999</v>
      </c>
      <c r="AD67" s="8">
        <f>'No. policies'!AD67*'Inputs &amp; Outputs'!$B$3</f>
        <v>20881005.699999999</v>
      </c>
      <c r="AE67" s="8">
        <f>'No. policies'!AE67*'Inputs &amp; Outputs'!$B$3</f>
        <v>20715589.16</v>
      </c>
      <c r="AF67" s="8">
        <f>'No. policies'!AF67*'Inputs &amp; Outputs'!$B$3</f>
        <v>20500321.059999999</v>
      </c>
      <c r="AG67" s="8">
        <f>'No. policies'!AG67*'Inputs &amp; Outputs'!$B$3</f>
        <v>20289584.920000002</v>
      </c>
      <c r="AH67" s="8">
        <f>'No. policies'!AH67*'Inputs &amp; Outputs'!$B$3</f>
        <v>20044859.080000002</v>
      </c>
      <c r="AI67" s="8">
        <f>'No. policies'!AI67*'Inputs &amp; Outputs'!$B$3</f>
        <v>19759345.600000001</v>
      </c>
      <c r="AJ67" s="8">
        <f>'No. policies'!AJ67*'Inputs &amp; Outputs'!$B$3</f>
        <v>19444374.379999999</v>
      </c>
      <c r="AK67" s="8">
        <f>'No. policies'!AK67*'Inputs &amp; Outputs'!$B$3</f>
        <v>19127137.18</v>
      </c>
      <c r="AL67" s="8">
        <f>'No. policies'!AL67*'Inputs &amp; Outputs'!$B$3</f>
        <v>18791772.140000001</v>
      </c>
      <c r="AM67" s="8">
        <f>'No. policies'!AM67*'Inputs &amp; Outputs'!$B$3</f>
        <v>18436013.280000001</v>
      </c>
      <c r="AN67" s="8">
        <f>'No. policies'!AN67*'Inputs &amp; Outputs'!$B$3</f>
        <v>18028136.879999999</v>
      </c>
      <c r="AO67" s="8">
        <f>'No. policies'!AO67*'Inputs &amp; Outputs'!$B$3</f>
        <v>17545483.140000001</v>
      </c>
      <c r="AP67" s="8">
        <f>'No. policies'!AP67*'Inputs &amp; Outputs'!$B$3</f>
        <v>17058297.440000001</v>
      </c>
      <c r="AQ67" s="8">
        <f>'No. policies'!AQ67*'Inputs &amp; Outputs'!$B$3</f>
        <v>16478206.560000001</v>
      </c>
      <c r="AR67" s="8">
        <f>'No. policies'!AR67*'Inputs &amp; Outputs'!$B$3</f>
        <v>15916243.52</v>
      </c>
      <c r="AS67" s="8">
        <f>'No. policies'!AS67*'Inputs &amp; Outputs'!$B$3</f>
        <v>15229651.58</v>
      </c>
      <c r="AT67" s="8">
        <f>'No. policies'!AT67*'Inputs &amp; Outputs'!$B$3</f>
        <v>14450154.460000001</v>
      </c>
      <c r="AU67" s="8">
        <f>'No. policies'!AU67*'Inputs &amp; Outputs'!$B$3</f>
        <v>13573220.199999999</v>
      </c>
      <c r="AV67" s="8">
        <f>'No. policies'!AV67*'Inputs &amp; Outputs'!$B$3</f>
        <v>12669094.18</v>
      </c>
      <c r="AW67" s="8">
        <f>'No. policies'!AW67*'Inputs &amp; Outputs'!$B$3</f>
        <v>11649403.18</v>
      </c>
      <c r="AX67" s="8">
        <f>'No. policies'!AX67*'Inputs &amp; Outputs'!$B$3</f>
        <v>10591190.52</v>
      </c>
      <c r="AY67" s="8">
        <f>'No. policies'!AY67*'Inputs &amp; Outputs'!$B$3</f>
        <v>9483126.3000000007</v>
      </c>
      <c r="AZ67" s="8">
        <f>'No. policies'!AZ67*'Inputs &amp; Outputs'!$B$3</f>
        <v>8379594.04</v>
      </c>
      <c r="BA67" s="8">
        <f>'No. policies'!BA67*'Inputs &amp; Outputs'!$B$3</f>
        <v>7319115.4000000004</v>
      </c>
      <c r="BB67" s="8">
        <f>'No. policies'!BB67*'Inputs &amp; Outputs'!$B$3</f>
        <v>6240508.9199999999</v>
      </c>
      <c r="BC67" s="8">
        <f>'No. policies'!BC67*'Inputs &amp; Outputs'!$B$3</f>
        <v>5236679.78</v>
      </c>
      <c r="BD67" s="8">
        <f>'No. policies'!BD67*'Inputs &amp; Outputs'!$B$3</f>
        <v>4309893.96</v>
      </c>
      <c r="BE67" s="8">
        <f>'No. policies'!BE67*'Inputs &amp; Outputs'!$B$3</f>
        <v>3442023.62</v>
      </c>
      <c r="BF67" s="8">
        <f>'No. policies'!BF67*'Inputs &amp; Outputs'!$B$3</f>
        <v>2691984.24</v>
      </c>
      <c r="BG67" s="8">
        <f>'No. policies'!BG67*'Inputs &amp; Outputs'!$B$3</f>
        <v>2039382</v>
      </c>
      <c r="BH67" s="8">
        <f>'No. policies'!BH67*'Inputs &amp; Outputs'!$B$3</f>
        <v>1515940.62</v>
      </c>
      <c r="BI67" s="8">
        <f>'No. policies'!BI67*'Inputs &amp; Outputs'!$B$3</f>
        <v>1085404.42</v>
      </c>
      <c r="BJ67" s="8">
        <f>'No. policies'!BJ67*'Inputs &amp; Outputs'!$B$3</f>
        <v>802156.92</v>
      </c>
      <c r="BK67" s="8">
        <f>'No. policies'!BK67*'Inputs &amp; Outputs'!$B$3</f>
        <v>546101.18000000005</v>
      </c>
      <c r="BL67" s="8">
        <f>'No. policies'!BL67*'Inputs &amp; Outputs'!$B$3</f>
        <v>360290.82</v>
      </c>
      <c r="BM67" s="8">
        <f>'No. policies'!BM67*'Inputs &amp; Outputs'!$B$3</f>
        <v>249257.8</v>
      </c>
      <c r="BN67" s="8">
        <f>'No. policies'!BN67*'Inputs &amp; Outputs'!$B$3</f>
        <v>172214.48</v>
      </c>
      <c r="BO67" s="8">
        <f>'No. policies'!BO67*'Inputs &amp; Outputs'!$B$3</f>
        <v>117830.96</v>
      </c>
      <c r="BP67" s="8">
        <f>'No. policies'!BP67*'Inputs &amp; Outputs'!$B$3</f>
        <v>74777.34</v>
      </c>
      <c r="BQ67" s="8">
        <f>'No. policies'!BQ67*'Inputs &amp; Outputs'!$B$3</f>
        <v>47585.58</v>
      </c>
      <c r="BR67" s="8">
        <f>'No. policies'!BR67*'Inputs &amp; Outputs'!$B$3</f>
        <v>29457.74</v>
      </c>
      <c r="BS67" s="8">
        <f>'No. policies'!BS67*'Inputs &amp; Outputs'!$B$3</f>
        <v>13595.880000000001</v>
      </c>
    </row>
    <row r="68" spans="1:71" x14ac:dyDescent="0.25">
      <c r="A68" s="1">
        <v>67</v>
      </c>
      <c r="B68" s="8">
        <f>'No. policies'!B68*'Inputs &amp; Outputs'!$B$3</f>
        <v>22659800</v>
      </c>
      <c r="C68" s="8">
        <f>'No. policies'!C68*'Inputs &amp; Outputs'!$B$3</f>
        <v>22641672.16</v>
      </c>
      <c r="D68" s="8">
        <f>'No. policies'!D68*'Inputs &amp; Outputs'!$B$3</f>
        <v>22630342.260000002</v>
      </c>
      <c r="E68" s="8">
        <f>'No. policies'!E68*'Inputs &amp; Outputs'!$B$3</f>
        <v>22609948.440000001</v>
      </c>
      <c r="F68" s="8">
        <f>'No. policies'!F68*'Inputs &amp; Outputs'!$B$3</f>
        <v>22589554.620000001</v>
      </c>
      <c r="G68" s="8">
        <f>'No. policies'!G68*'Inputs &amp; Outputs'!$B$3</f>
        <v>22555564.920000002</v>
      </c>
      <c r="H68" s="8">
        <f>'No. policies'!H68*'Inputs &amp; Outputs'!$B$3</f>
        <v>22530639.140000001</v>
      </c>
      <c r="I68" s="8">
        <f>'No. policies'!I68*'Inputs &amp; Outputs'!$B$3</f>
        <v>22507979.34</v>
      </c>
      <c r="J68" s="8">
        <f>'No. policies'!J68*'Inputs &amp; Outputs'!$B$3</f>
        <v>22485319.539999999</v>
      </c>
      <c r="K68" s="8">
        <f>'No. policies'!K68*'Inputs &amp; Outputs'!$B$3</f>
        <v>22451329.84</v>
      </c>
      <c r="L68" s="8">
        <f>'No. policies'!L68*'Inputs &amp; Outputs'!$B$3</f>
        <v>22403744.260000002</v>
      </c>
      <c r="M68" s="8">
        <f>'No. policies'!M68*'Inputs &amp; Outputs'!$B$3</f>
        <v>22367488.580000002</v>
      </c>
      <c r="N68" s="8">
        <f>'No. policies'!N68*'Inputs &amp; Outputs'!$B$3</f>
        <v>22324434.960000001</v>
      </c>
      <c r="O68" s="8">
        <f>'No. policies'!O68*'Inputs &amp; Outputs'!$B$3</f>
        <v>22272317.420000002</v>
      </c>
      <c r="P68" s="8">
        <f>'No. policies'!P68*'Inputs &amp; Outputs'!$B$3</f>
        <v>22233795.760000002</v>
      </c>
      <c r="Q68" s="8">
        <f>'No. policies'!Q68*'Inputs &amp; Outputs'!$B$3</f>
        <v>22181678.219999999</v>
      </c>
      <c r="R68" s="8">
        <f>'No. policies'!R68*'Inputs &amp; Outputs'!$B$3</f>
        <v>22100102.940000001</v>
      </c>
      <c r="S68" s="8">
        <f>'No. policies'!S68*'Inputs &amp; Outputs'!$B$3</f>
        <v>22043453.440000001</v>
      </c>
      <c r="T68" s="8">
        <f>'No. policies'!T68*'Inputs &amp; Outputs'!$B$3</f>
        <v>21968676.100000001</v>
      </c>
      <c r="U68" s="8">
        <f>'No. policies'!U68*'Inputs &amp; Outputs'!$B$3</f>
        <v>21884834.84</v>
      </c>
      <c r="V68" s="8">
        <f>'No. policies'!V68*'Inputs &amp; Outputs'!$B$3</f>
        <v>21805525.539999999</v>
      </c>
      <c r="W68" s="8">
        <f>'No. policies'!W68*'Inputs &amp; Outputs'!$B$3</f>
        <v>21710354.379999999</v>
      </c>
      <c r="X68" s="8">
        <f>'No. policies'!X68*'Inputs &amp; Outputs'!$B$3</f>
        <v>21603853.32</v>
      </c>
      <c r="Y68" s="8">
        <f>'No. policies'!Y68*'Inputs &amp; Outputs'!$B$3</f>
        <v>21517746.080000002</v>
      </c>
      <c r="Z68" s="8">
        <f>'No. policies'!Z68*'Inputs &amp; Outputs'!$B$3</f>
        <v>21402181.100000001</v>
      </c>
      <c r="AA68" s="8">
        <f>'No. policies'!AA68*'Inputs &amp; Outputs'!$B$3</f>
        <v>21286616.120000001</v>
      </c>
      <c r="AB68" s="8">
        <f>'No. policies'!AB68*'Inputs &amp; Outputs'!$B$3</f>
        <v>21146125.359999999</v>
      </c>
      <c r="AC68" s="8">
        <f>'No. policies'!AC68*'Inputs &amp; Outputs'!$B$3</f>
        <v>21023762.440000001</v>
      </c>
      <c r="AD68" s="8">
        <f>'No. policies'!AD68*'Inputs &amp; Outputs'!$B$3</f>
        <v>20878739.719999999</v>
      </c>
      <c r="AE68" s="8">
        <f>'No. policies'!AE68*'Inputs &amp; Outputs'!$B$3</f>
        <v>20726919.059999999</v>
      </c>
      <c r="AF68" s="8">
        <f>'No. policies'!AF68*'Inputs &amp; Outputs'!$B$3</f>
        <v>20561502.52</v>
      </c>
      <c r="AG68" s="8">
        <f>'No. policies'!AG68*'Inputs &amp; Outputs'!$B$3</f>
        <v>20373426.18</v>
      </c>
      <c r="AH68" s="8">
        <f>'No. policies'!AH68*'Inputs &amp; Outputs'!$B$3</f>
        <v>20140030.239999998</v>
      </c>
      <c r="AI68" s="8">
        <f>'No. policies'!AI68*'Inputs &amp; Outputs'!$B$3</f>
        <v>19897570.379999999</v>
      </c>
      <c r="AJ68" s="8">
        <f>'No. policies'!AJ68*'Inputs &amp; Outputs'!$B$3</f>
        <v>19618854.84</v>
      </c>
      <c r="AK68" s="8">
        <f>'No. policies'!AK68*'Inputs &amp; Outputs'!$B$3</f>
        <v>19312947.539999999</v>
      </c>
      <c r="AL68" s="8">
        <f>'No. policies'!AL68*'Inputs &amp; Outputs'!$B$3</f>
        <v>18979848.48</v>
      </c>
      <c r="AM68" s="8">
        <f>'No. policies'!AM68*'Inputs &amp; Outputs'!$B$3</f>
        <v>18644483.440000001</v>
      </c>
      <c r="AN68" s="8">
        <f>'No. policies'!AN68*'Inputs &amp; Outputs'!$B$3</f>
        <v>18295522.52</v>
      </c>
      <c r="AO68" s="8">
        <f>'No. policies'!AO68*'Inputs &amp; Outputs'!$B$3</f>
        <v>17824198.68</v>
      </c>
      <c r="AP68" s="8">
        <f>'No. policies'!AP68*'Inputs &amp; Outputs'!$B$3</f>
        <v>17269033.580000002</v>
      </c>
      <c r="AQ68" s="8">
        <f>'No. policies'!AQ68*'Inputs &amp; Outputs'!$B$3</f>
        <v>16691208.68</v>
      </c>
      <c r="AR68" s="8">
        <f>'No. policies'!AR68*'Inputs &amp; Outputs'!$B$3</f>
        <v>15991020.859999999</v>
      </c>
      <c r="AS68" s="8">
        <f>'No. policies'!AS68*'Inputs &amp; Outputs'!$B$3</f>
        <v>15200193.84</v>
      </c>
      <c r="AT68" s="8">
        <f>'No. policies'!AT68*'Inputs &amp; Outputs'!$B$3</f>
        <v>14377643.1</v>
      </c>
      <c r="AU68" s="8">
        <f>'No. policies'!AU68*'Inputs &amp; Outputs'!$B$3</f>
        <v>13589082.060000001</v>
      </c>
      <c r="AV68" s="8">
        <f>'No. policies'!AV68*'Inputs &amp; Outputs'!$B$3</f>
        <v>12734807.6</v>
      </c>
      <c r="AW68" s="8">
        <f>'No. policies'!AW68*'Inputs &amp; Outputs'!$B$3</f>
        <v>11749106.300000001</v>
      </c>
      <c r="AX68" s="8">
        <f>'No. policies'!AX68*'Inputs &amp; Outputs'!$B$3</f>
        <v>10675031.779999999</v>
      </c>
      <c r="AY68" s="8">
        <f>'No. policies'!AY68*'Inputs &amp; Outputs'!$B$3</f>
        <v>9644010.8800000008</v>
      </c>
      <c r="AZ68" s="8">
        <f>'No. policies'!AZ68*'Inputs &amp; Outputs'!$B$3</f>
        <v>8583532.2400000002</v>
      </c>
      <c r="BA68" s="8">
        <f>'No. policies'!BA68*'Inputs &amp; Outputs'!$B$3</f>
        <v>7520787.6200000001</v>
      </c>
      <c r="BB68" s="8">
        <f>'No. policies'!BB68*'Inputs &amp; Outputs'!$B$3</f>
        <v>6417255.3600000003</v>
      </c>
      <c r="BC68" s="8">
        <f>'No. policies'!BC68*'Inputs &amp; Outputs'!$B$3</f>
        <v>5345446.82</v>
      </c>
      <c r="BD68" s="8">
        <f>'No. policies'!BD68*'Inputs &amp; Outputs'!$B$3</f>
        <v>4418661</v>
      </c>
      <c r="BE68" s="8">
        <f>'No. policies'!BE68*'Inputs &amp; Outputs'!$B$3</f>
        <v>3584780.36</v>
      </c>
      <c r="BF68" s="8">
        <f>'No. policies'!BF68*'Inputs &amp; Outputs'!$B$3</f>
        <v>2798485.3</v>
      </c>
      <c r="BG68" s="8">
        <f>'No. policies'!BG68*'Inputs &amp; Outputs'!$B$3</f>
        <v>2084701.6</v>
      </c>
      <c r="BH68" s="8">
        <f>'No. policies'!BH68*'Inputs &amp; Outputs'!$B$3</f>
        <v>1529536.5</v>
      </c>
      <c r="BI68" s="8">
        <f>'No. policies'!BI68*'Inputs &amp; Outputs'!$B$3</f>
        <v>1085404.42</v>
      </c>
      <c r="BJ68" s="8">
        <f>'No. policies'!BJ68*'Inputs &amp; Outputs'!$B$3</f>
        <v>804422.9</v>
      </c>
      <c r="BK68" s="8">
        <f>'No. policies'!BK68*'Inputs &amp; Outputs'!$B$3</f>
        <v>586888.81999999995</v>
      </c>
      <c r="BL68" s="8">
        <f>'No. policies'!BL68*'Inputs &amp; Outputs'!$B$3</f>
        <v>401078.46</v>
      </c>
      <c r="BM68" s="8">
        <f>'No. policies'!BM68*'Inputs &amp; Outputs'!$B$3</f>
        <v>274183.58</v>
      </c>
      <c r="BN68" s="8">
        <f>'No. policies'!BN68*'Inputs &amp; Outputs'!$B$3</f>
        <v>179012.42</v>
      </c>
      <c r="BO68" s="8">
        <f>'No. policies'!BO68*'Inputs &amp; Outputs'!$B$3</f>
        <v>117830.96</v>
      </c>
      <c r="BP68" s="8">
        <f>'No. policies'!BP68*'Inputs &amp; Outputs'!$B$3</f>
        <v>86107.24</v>
      </c>
      <c r="BQ68" s="8">
        <f>'No. policies'!BQ68*'Inputs &amp; Outputs'!$B$3</f>
        <v>54383.520000000004</v>
      </c>
      <c r="BR68" s="8">
        <f>'No. policies'!BR68*'Inputs &amp; Outputs'!$B$3</f>
        <v>40787.64</v>
      </c>
      <c r="BS68" s="8">
        <f>'No. policies'!BS68*'Inputs &amp; Outputs'!$B$3</f>
        <v>24925.78</v>
      </c>
    </row>
    <row r="69" spans="1:71" x14ac:dyDescent="0.25">
      <c r="A69" s="1">
        <v>68</v>
      </c>
      <c r="B69" s="8">
        <f>'No. policies'!B69*'Inputs &amp; Outputs'!$B$3</f>
        <v>22659800</v>
      </c>
      <c r="C69" s="8">
        <f>'No. policies'!C69*'Inputs &amp; Outputs'!$B$3</f>
        <v>22646204.120000001</v>
      </c>
      <c r="D69" s="8">
        <f>'No. policies'!D69*'Inputs &amp; Outputs'!$B$3</f>
        <v>22630342.260000002</v>
      </c>
      <c r="E69" s="8">
        <f>'No. policies'!E69*'Inputs &amp; Outputs'!$B$3</f>
        <v>22598618.539999999</v>
      </c>
      <c r="F69" s="8">
        <f>'No. policies'!F69*'Inputs &amp; Outputs'!$B$3</f>
        <v>22560096.879999999</v>
      </c>
      <c r="G69" s="8">
        <f>'No. policies'!G69*'Inputs &amp; Outputs'!$B$3</f>
        <v>22537437.080000002</v>
      </c>
      <c r="H69" s="8">
        <f>'No. policies'!H69*'Inputs &amp; Outputs'!$B$3</f>
        <v>22512511.300000001</v>
      </c>
      <c r="I69" s="8">
        <f>'No. policies'!I69*'Inputs &amp; Outputs'!$B$3</f>
        <v>22492117.48</v>
      </c>
      <c r="J69" s="8">
        <f>'No. policies'!J69*'Inputs &amp; Outputs'!$B$3</f>
        <v>22446797.879999999</v>
      </c>
      <c r="K69" s="8">
        <f>'No. policies'!K69*'Inputs &amp; Outputs'!$B$3</f>
        <v>22396946.32</v>
      </c>
      <c r="L69" s="8">
        <f>'No. policies'!L69*'Inputs &amp; Outputs'!$B$3</f>
        <v>22349360.739999998</v>
      </c>
      <c r="M69" s="8">
        <f>'No. policies'!M69*'Inputs &amp; Outputs'!$B$3</f>
        <v>22315371.039999999</v>
      </c>
      <c r="N69" s="8">
        <f>'No. policies'!N69*'Inputs &amp; Outputs'!$B$3</f>
        <v>22281381.34</v>
      </c>
      <c r="O69" s="8">
        <f>'No. policies'!O69*'Inputs &amp; Outputs'!$B$3</f>
        <v>22233795.760000002</v>
      </c>
      <c r="P69" s="8">
        <f>'No. policies'!P69*'Inputs &amp; Outputs'!$B$3</f>
        <v>22179412.239999998</v>
      </c>
      <c r="Q69" s="8">
        <f>'No. policies'!Q69*'Inputs &amp; Outputs'!$B$3</f>
        <v>22109166.859999999</v>
      </c>
      <c r="R69" s="8">
        <f>'No. policies'!R69*'Inputs &amp; Outputs'!$B$3</f>
        <v>22054783.34</v>
      </c>
      <c r="S69" s="8">
        <f>'No. policies'!S69*'Inputs &amp; Outputs'!$B$3</f>
        <v>21961878.16</v>
      </c>
      <c r="T69" s="8">
        <f>'No. policies'!T69*'Inputs &amp; Outputs'!$B$3</f>
        <v>21887100.82</v>
      </c>
      <c r="U69" s="8">
        <f>'No. policies'!U69*'Inputs &amp; Outputs'!$B$3</f>
        <v>21819121.420000002</v>
      </c>
      <c r="V69" s="8">
        <f>'No. policies'!V69*'Inputs &amp; Outputs'!$B$3</f>
        <v>21719418.300000001</v>
      </c>
      <c r="W69" s="8">
        <f>'No. policies'!W69*'Inputs &amp; Outputs'!$B$3</f>
        <v>21655970.859999999</v>
      </c>
      <c r="X69" s="8">
        <f>'No. policies'!X69*'Inputs &amp; Outputs'!$B$3</f>
        <v>21554001.760000002</v>
      </c>
      <c r="Y69" s="8">
        <f>'No. policies'!Y69*'Inputs &amp; Outputs'!$B$3</f>
        <v>21458830.600000001</v>
      </c>
      <c r="Z69" s="8">
        <f>'No. policies'!Z69*'Inputs &amp; Outputs'!$B$3</f>
        <v>21331935.719999999</v>
      </c>
      <c r="AA69" s="8">
        <f>'No. policies'!AA69*'Inputs &amp; Outputs'!$B$3</f>
        <v>21205040.84</v>
      </c>
      <c r="AB69" s="8">
        <f>'No. policies'!AB69*'Inputs &amp; Outputs'!$B$3</f>
        <v>21096273.800000001</v>
      </c>
      <c r="AC69" s="8">
        <f>'No. policies'!AC69*'Inputs &amp; Outputs'!$B$3</f>
        <v>20958049.02</v>
      </c>
      <c r="AD69" s="8">
        <f>'No. policies'!AD69*'Inputs &amp; Outputs'!$B$3</f>
        <v>20822090.219999999</v>
      </c>
      <c r="AE69" s="8">
        <f>'No. policies'!AE69*'Inputs &amp; Outputs'!$B$3</f>
        <v>20638545.84</v>
      </c>
      <c r="AF69" s="8">
        <f>'No. policies'!AF69*'Inputs &amp; Outputs'!$B$3</f>
        <v>20443671.559999999</v>
      </c>
      <c r="AG69" s="8">
        <f>'No. policies'!AG69*'Inputs &amp; Outputs'!$B$3</f>
        <v>20223871.5</v>
      </c>
      <c r="AH69" s="8">
        <f>'No. policies'!AH69*'Inputs &amp; Outputs'!$B$3</f>
        <v>19988209.580000002</v>
      </c>
      <c r="AI69" s="8">
        <f>'No. policies'!AI69*'Inputs &amp; Outputs'!$B$3</f>
        <v>19759345.600000001</v>
      </c>
      <c r="AJ69" s="8">
        <f>'No. policies'!AJ69*'Inputs &amp; Outputs'!$B$3</f>
        <v>19421714.580000002</v>
      </c>
      <c r="AK69" s="8">
        <f>'No. policies'!AK69*'Inputs &amp; Outputs'!$B$3</f>
        <v>19070487.68</v>
      </c>
      <c r="AL69" s="8">
        <f>'No. policies'!AL69*'Inputs &amp; Outputs'!$B$3</f>
        <v>18789506.16</v>
      </c>
      <c r="AM69" s="8">
        <f>'No. policies'!AM69*'Inputs &amp; Outputs'!$B$3</f>
        <v>18377097.800000001</v>
      </c>
      <c r="AN69" s="8">
        <f>'No. policies'!AN69*'Inputs &amp; Outputs'!$B$3</f>
        <v>17987349.239999998</v>
      </c>
      <c r="AO69" s="8">
        <f>'No. policies'!AO69*'Inputs &amp; Outputs'!$B$3</f>
        <v>17561345</v>
      </c>
      <c r="AP69" s="8">
        <f>'No. policies'!AP69*'Inputs &amp; Outputs'!$B$3</f>
        <v>17040169.600000001</v>
      </c>
      <c r="AQ69" s="8">
        <f>'No. policies'!AQ69*'Inputs &amp; Outputs'!$B$3</f>
        <v>16451014.800000001</v>
      </c>
      <c r="AR69" s="8">
        <f>'No. policies'!AR69*'Inputs &amp; Outputs'!$B$3</f>
        <v>15793880.6</v>
      </c>
      <c r="AS69" s="8">
        <f>'No. policies'!AS69*'Inputs &amp; Outputs'!$B$3</f>
        <v>15105022.68</v>
      </c>
      <c r="AT69" s="8">
        <f>'No. policies'!AT69*'Inputs &amp; Outputs'!$B$3</f>
        <v>14368579.18</v>
      </c>
      <c r="AU69" s="8">
        <f>'No. policies'!AU69*'Inputs &amp; Outputs'!$B$3</f>
        <v>13564156.279999999</v>
      </c>
      <c r="AV69" s="8">
        <f>'No. policies'!AV69*'Inputs &amp; Outputs'!$B$3</f>
        <v>12632838.5</v>
      </c>
      <c r="AW69" s="8">
        <f>'No. policies'!AW69*'Inputs &amp; Outputs'!$B$3</f>
        <v>11669797</v>
      </c>
      <c r="AX69" s="8">
        <f>'No. policies'!AX69*'Inputs &amp; Outputs'!$B$3</f>
        <v>10681829.720000001</v>
      </c>
      <c r="AY69" s="8">
        <f>'No. policies'!AY69*'Inputs &amp; Outputs'!$B$3</f>
        <v>9648542.8399999999</v>
      </c>
      <c r="AZ69" s="8">
        <f>'No. policies'!AZ69*'Inputs &amp; Outputs'!$B$3</f>
        <v>8467967.2599999998</v>
      </c>
      <c r="BA69" s="8">
        <f>'No. policies'!BA69*'Inputs &amp; Outputs'!$B$3</f>
        <v>7321381.3799999999</v>
      </c>
      <c r="BB69" s="8">
        <f>'No. policies'!BB69*'Inputs &amp; Outputs'!$B$3</f>
        <v>6220115.0999999996</v>
      </c>
      <c r="BC69" s="8">
        <f>'No. policies'!BC69*'Inputs &amp; Outputs'!$B$3</f>
        <v>5232147.82</v>
      </c>
      <c r="BD69" s="8">
        <f>'No. policies'!BD69*'Inputs &amp; Outputs'!$B$3</f>
        <v>4300830.04</v>
      </c>
      <c r="BE69" s="8">
        <f>'No. policies'!BE69*'Inputs &amp; Outputs'!$B$3</f>
        <v>3439757.64</v>
      </c>
      <c r="BF69" s="8">
        <f>'No. policies'!BF69*'Inputs &amp; Outputs'!$B$3</f>
        <v>2653462.58</v>
      </c>
      <c r="BG69" s="8">
        <f>'No. policies'!BG69*'Inputs &amp; Outputs'!$B$3</f>
        <v>1953274.76</v>
      </c>
      <c r="BH69" s="8">
        <f>'No. policies'!BH69*'Inputs &amp; Outputs'!$B$3</f>
        <v>1511408.66</v>
      </c>
      <c r="BI69" s="8">
        <f>'No. policies'!BI69*'Inputs &amp; Outputs'!$B$3</f>
        <v>1103532.26</v>
      </c>
      <c r="BJ69" s="8">
        <f>'No. policies'!BJ69*'Inputs &amp; Outputs'!$B$3</f>
        <v>747773.4</v>
      </c>
      <c r="BK69" s="8">
        <f>'No. policies'!BK69*'Inputs &amp; Outputs'!$B$3</f>
        <v>539303.24</v>
      </c>
      <c r="BL69" s="8">
        <f>'No. policies'!BL69*'Inputs &amp; Outputs'!$B$3</f>
        <v>351226.9</v>
      </c>
      <c r="BM69" s="8">
        <f>'No. policies'!BM69*'Inputs &amp; Outputs'!$B$3</f>
        <v>233395.94</v>
      </c>
      <c r="BN69" s="8">
        <f>'No. policies'!BN69*'Inputs &amp; Outputs'!$B$3</f>
        <v>147288.70000000001</v>
      </c>
      <c r="BO69" s="8">
        <f>'No. policies'!BO69*'Inputs &amp; Outputs'!$B$3</f>
        <v>104235.08</v>
      </c>
      <c r="BP69" s="8">
        <f>'No. policies'!BP69*'Inputs &amp; Outputs'!$B$3</f>
        <v>67979.399999999994</v>
      </c>
      <c r="BQ69" s="8">
        <f>'No. policies'!BQ69*'Inputs &amp; Outputs'!$B$3</f>
        <v>49851.56</v>
      </c>
      <c r="BR69" s="8">
        <f>'No. policies'!BR69*'Inputs &amp; Outputs'!$B$3</f>
        <v>36255.68</v>
      </c>
      <c r="BS69" s="8">
        <f>'No. policies'!BS69*'Inputs &amp; Outputs'!$B$3</f>
        <v>27191.760000000002</v>
      </c>
    </row>
    <row r="70" spans="1:71" x14ac:dyDescent="0.25">
      <c r="A70" s="1">
        <v>69</v>
      </c>
      <c r="B70" s="8">
        <f>'No. policies'!B70*'Inputs &amp; Outputs'!$B$3</f>
        <v>22659800</v>
      </c>
      <c r="C70" s="8">
        <f>'No. policies'!C70*'Inputs &amp; Outputs'!$B$3</f>
        <v>22648470.100000001</v>
      </c>
      <c r="D70" s="8">
        <f>'No. policies'!D70*'Inputs &amp; Outputs'!$B$3</f>
        <v>22632608.239999998</v>
      </c>
      <c r="E70" s="8">
        <f>'No. policies'!E70*'Inputs &amp; Outputs'!$B$3</f>
        <v>22619012.359999999</v>
      </c>
      <c r="F70" s="8">
        <f>'No. policies'!F70*'Inputs &amp; Outputs'!$B$3</f>
        <v>22598618.539999999</v>
      </c>
      <c r="G70" s="8">
        <f>'No. policies'!G70*'Inputs &amp; Outputs'!$B$3</f>
        <v>22569160.800000001</v>
      </c>
      <c r="H70" s="8">
        <f>'No. policies'!H70*'Inputs &amp; Outputs'!$B$3</f>
        <v>22544235.02</v>
      </c>
      <c r="I70" s="8">
        <f>'No. policies'!I70*'Inputs &amp; Outputs'!$B$3</f>
        <v>22521575.219999999</v>
      </c>
      <c r="J70" s="8">
        <f>'No. policies'!J70*'Inputs &amp; Outputs'!$B$3</f>
        <v>22487585.52</v>
      </c>
      <c r="K70" s="8">
        <f>'No. policies'!K70*'Inputs &amp; Outputs'!$B$3</f>
        <v>22458127.780000001</v>
      </c>
      <c r="L70" s="8">
        <f>'No. policies'!L70*'Inputs &amp; Outputs'!$B$3</f>
        <v>22424138.080000002</v>
      </c>
      <c r="M70" s="8">
        <f>'No. policies'!M70*'Inputs &amp; Outputs'!$B$3</f>
        <v>22385616.420000002</v>
      </c>
      <c r="N70" s="8">
        <f>'No. policies'!N70*'Inputs &amp; Outputs'!$B$3</f>
        <v>22360690.640000001</v>
      </c>
      <c r="O70" s="8">
        <f>'No. policies'!O70*'Inputs &amp; Outputs'!$B$3</f>
        <v>22290445.260000002</v>
      </c>
      <c r="P70" s="8">
        <f>'No. policies'!P70*'Inputs &amp; Outputs'!$B$3</f>
        <v>22220199.879999999</v>
      </c>
      <c r="Q70" s="8">
        <f>'No. policies'!Q70*'Inputs &amp; Outputs'!$B$3</f>
        <v>22188476.16</v>
      </c>
      <c r="R70" s="8">
        <f>'No. policies'!R70*'Inputs &amp; Outputs'!$B$3</f>
        <v>22106900.879999999</v>
      </c>
      <c r="S70" s="8">
        <f>'No. policies'!S70*'Inputs &amp; Outputs'!$B$3</f>
        <v>22043453.440000001</v>
      </c>
      <c r="T70" s="8">
        <f>'No. policies'!T70*'Inputs &amp; Outputs'!$B$3</f>
        <v>21968676.100000001</v>
      </c>
      <c r="U70" s="8">
        <f>'No. policies'!U70*'Inputs &amp; Outputs'!$B$3</f>
        <v>21893898.760000002</v>
      </c>
      <c r="V70" s="8">
        <f>'No. policies'!V70*'Inputs &amp; Outputs'!$B$3</f>
        <v>21814589.460000001</v>
      </c>
      <c r="W70" s="8">
        <f>'No. policies'!W70*'Inputs &amp; Outputs'!$B$3</f>
        <v>21712620.359999999</v>
      </c>
      <c r="X70" s="8">
        <f>'No. policies'!X70*'Inputs &amp; Outputs'!$B$3</f>
        <v>21617449.199999999</v>
      </c>
      <c r="Y70" s="8">
        <f>'No. policies'!Y70*'Inputs &amp; Outputs'!$B$3</f>
        <v>21517746.080000002</v>
      </c>
      <c r="Z70" s="8">
        <f>'No. policies'!Z70*'Inputs &amp; Outputs'!$B$3</f>
        <v>21413511</v>
      </c>
      <c r="AA70" s="8">
        <f>'No. policies'!AA70*'Inputs &amp; Outputs'!$B$3</f>
        <v>21295680.039999999</v>
      </c>
      <c r="AB70" s="8">
        <f>'No. policies'!AB70*'Inputs &amp; Outputs'!$B$3</f>
        <v>21159721.239999998</v>
      </c>
      <c r="AC70" s="8">
        <f>'No. policies'!AC70*'Inputs &amp; Outputs'!$B$3</f>
        <v>21028294.399999999</v>
      </c>
      <c r="AD70" s="8">
        <f>'No. policies'!AD70*'Inputs &amp; Outputs'!$B$3</f>
        <v>20840218.059999999</v>
      </c>
      <c r="AE70" s="8">
        <f>'No. policies'!AE70*'Inputs &amp; Outputs'!$B$3</f>
        <v>20670269.559999999</v>
      </c>
      <c r="AF70" s="8">
        <f>'No. policies'!AF70*'Inputs &amp; Outputs'!$B$3</f>
        <v>20479927.239999998</v>
      </c>
      <c r="AG70" s="8">
        <f>'No. policies'!AG70*'Inputs &amp; Outputs'!$B$3</f>
        <v>20244265.32</v>
      </c>
      <c r="AH70" s="8">
        <f>'No. policies'!AH70*'Inputs &amp; Outputs'!$B$3</f>
        <v>20033529.18</v>
      </c>
      <c r="AI70" s="8">
        <f>'No. policies'!AI70*'Inputs &amp; Outputs'!$B$3</f>
        <v>19797867.260000002</v>
      </c>
      <c r="AJ70" s="8">
        <f>'No. policies'!AJ70*'Inputs &amp; Outputs'!$B$3</f>
        <v>19528215.640000001</v>
      </c>
      <c r="AK70" s="8">
        <f>'No. policies'!AK70*'Inputs &amp; Outputs'!$B$3</f>
        <v>19240436.18</v>
      </c>
      <c r="AL70" s="8">
        <f>'No. policies'!AL70*'Inputs &amp; Outputs'!$B$3</f>
        <v>18905071.140000001</v>
      </c>
      <c r="AM70" s="8">
        <f>'No. policies'!AM70*'Inputs &amp; Outputs'!$B$3</f>
        <v>18497194.739999998</v>
      </c>
      <c r="AN70" s="8">
        <f>'No. policies'!AN70*'Inputs &amp; Outputs'!$B$3</f>
        <v>18096116.280000001</v>
      </c>
      <c r="AO70" s="8">
        <f>'No. policies'!AO70*'Inputs &amp; Outputs'!$B$3</f>
        <v>17661048.120000001</v>
      </c>
      <c r="AP70" s="8">
        <f>'No. policies'!AP70*'Inputs &amp; Outputs'!$B$3</f>
        <v>17126276.84</v>
      </c>
      <c r="AQ70" s="8">
        <f>'No. policies'!AQ70*'Inputs &amp; Outputs'!$B$3</f>
        <v>16498600.380000001</v>
      </c>
      <c r="AR70" s="8">
        <f>'No. policies'!AR70*'Inputs &amp; Outputs'!$B$3</f>
        <v>15875455.880000001</v>
      </c>
      <c r="AS70" s="8">
        <f>'No. policies'!AS70*'Inputs &amp; Outputs'!$B$3</f>
        <v>15168470.120000001</v>
      </c>
      <c r="AT70" s="8">
        <f>'No. policies'!AT70*'Inputs &amp; Outputs'!$B$3</f>
        <v>14477346.220000001</v>
      </c>
      <c r="AU70" s="8">
        <f>'No. policies'!AU70*'Inputs &amp; Outputs'!$B$3</f>
        <v>13661593.42</v>
      </c>
      <c r="AV70" s="8">
        <f>'No. policies'!AV70*'Inputs &amp; Outputs'!$B$3</f>
        <v>12775595.24</v>
      </c>
      <c r="AW70" s="8">
        <f>'No. policies'!AW70*'Inputs &amp; Outputs'!$B$3</f>
        <v>11789893.939999999</v>
      </c>
      <c r="AX70" s="8">
        <f>'No. policies'!AX70*'Inputs &amp; Outputs'!$B$3</f>
        <v>10763405</v>
      </c>
      <c r="AY70" s="8">
        <f>'No. policies'!AY70*'Inputs &amp; Outputs'!$B$3</f>
        <v>9755043.9000000004</v>
      </c>
      <c r="AZ70" s="8">
        <f>'No. policies'!AZ70*'Inputs &amp; Outputs'!$B$3</f>
        <v>8617521.9399999995</v>
      </c>
      <c r="BA70" s="8">
        <f>'No. policies'!BA70*'Inputs &amp; Outputs'!$B$3</f>
        <v>7541181.4400000004</v>
      </c>
      <c r="BB70" s="8">
        <f>'No. policies'!BB70*'Inputs &amp; Outputs'!$B$3</f>
        <v>6460308.9800000004</v>
      </c>
      <c r="BC70" s="8">
        <f>'No. policies'!BC70*'Inputs &amp; Outputs'!$B$3</f>
        <v>5386234.46</v>
      </c>
      <c r="BD70" s="8">
        <f>'No. policies'!BD70*'Inputs &amp; Outputs'!$B$3</f>
        <v>4463980.5999999996</v>
      </c>
      <c r="BE70" s="8">
        <f>'No. policies'!BE70*'Inputs &amp; Outputs'!$B$3</f>
        <v>3521332.92</v>
      </c>
      <c r="BF70" s="8">
        <f>'No. policies'!BF70*'Inputs &amp; Outputs'!$B$3</f>
        <v>2730505.9</v>
      </c>
      <c r="BG70" s="8">
        <f>'No. policies'!BG70*'Inputs &amp; Outputs'!$B$3</f>
        <v>2136819.14</v>
      </c>
      <c r="BH70" s="8">
        <f>'No. policies'!BH70*'Inputs &amp; Outputs'!$B$3</f>
        <v>1629239.62</v>
      </c>
      <c r="BI70" s="8">
        <f>'No. policies'!BI70*'Inputs &amp; Outputs'!$B$3</f>
        <v>1182841.56</v>
      </c>
      <c r="BJ70" s="8">
        <f>'No. policies'!BJ70*'Inputs &amp; Outputs'!$B$3</f>
        <v>827082.7</v>
      </c>
      <c r="BK70" s="8">
        <f>'No. policies'!BK70*'Inputs &amp; Outputs'!$B$3</f>
        <v>571026.96</v>
      </c>
      <c r="BL70" s="8">
        <f>'No. policies'!BL70*'Inputs &amp; Outputs'!$B$3</f>
        <v>380684.64</v>
      </c>
      <c r="BM70" s="8">
        <f>'No. policies'!BM70*'Inputs &amp; Outputs'!$B$3</f>
        <v>274183.58</v>
      </c>
      <c r="BN70" s="8">
        <f>'No. policies'!BN70*'Inputs &amp; Outputs'!$B$3</f>
        <v>174480.46</v>
      </c>
      <c r="BO70" s="8">
        <f>'No. policies'!BO70*'Inputs &amp; Outputs'!$B$3</f>
        <v>111033.02</v>
      </c>
      <c r="BP70" s="8">
        <f>'No. policies'!BP70*'Inputs &amp; Outputs'!$B$3</f>
        <v>56649.5</v>
      </c>
      <c r="BQ70" s="8">
        <f>'No. policies'!BQ70*'Inputs &amp; Outputs'!$B$3</f>
        <v>36255.68</v>
      </c>
      <c r="BR70" s="8">
        <f>'No. policies'!BR70*'Inputs &amp; Outputs'!$B$3</f>
        <v>22659.8</v>
      </c>
      <c r="BS70" s="8">
        <f>'No. policies'!BS70*'Inputs &amp; Outputs'!$B$3</f>
        <v>9063.92</v>
      </c>
    </row>
    <row r="71" spans="1:71" x14ac:dyDescent="0.25">
      <c r="A71" s="1">
        <v>70</v>
      </c>
      <c r="B71" s="8">
        <f>'No. policies'!B71*'Inputs &amp; Outputs'!$B$3</f>
        <v>22659800</v>
      </c>
      <c r="C71" s="8">
        <f>'No. policies'!C71*'Inputs &amp; Outputs'!$B$3</f>
        <v>22648470.100000001</v>
      </c>
      <c r="D71" s="8">
        <f>'No. policies'!D71*'Inputs &amp; Outputs'!$B$3</f>
        <v>22621278.34</v>
      </c>
      <c r="E71" s="8">
        <f>'No. policies'!E71*'Inputs &amp; Outputs'!$B$3</f>
        <v>22605416.48</v>
      </c>
      <c r="F71" s="8">
        <f>'No. policies'!F71*'Inputs &amp; Outputs'!$B$3</f>
        <v>22571426.780000001</v>
      </c>
      <c r="G71" s="8">
        <f>'No. policies'!G71*'Inputs &amp; Outputs'!$B$3</f>
        <v>22546501</v>
      </c>
      <c r="H71" s="8">
        <f>'No. policies'!H71*'Inputs &amp; Outputs'!$B$3</f>
        <v>22505713.359999999</v>
      </c>
      <c r="I71" s="8">
        <f>'No. policies'!I71*'Inputs &amp; Outputs'!$B$3</f>
        <v>22489851.5</v>
      </c>
      <c r="J71" s="8">
        <f>'No. policies'!J71*'Inputs &amp; Outputs'!$B$3</f>
        <v>22455861.800000001</v>
      </c>
      <c r="K71" s="8">
        <f>'No. policies'!K71*'Inputs &amp; Outputs'!$B$3</f>
        <v>22415074.16</v>
      </c>
      <c r="L71" s="8">
        <f>'No. policies'!L71*'Inputs &amp; Outputs'!$B$3</f>
        <v>22369754.559999999</v>
      </c>
      <c r="M71" s="8">
        <f>'No. policies'!M71*'Inputs &amp; Outputs'!$B$3</f>
        <v>22333498.879999999</v>
      </c>
      <c r="N71" s="8">
        <f>'No. policies'!N71*'Inputs &amp; Outputs'!$B$3</f>
        <v>22288179.280000001</v>
      </c>
      <c r="O71" s="8">
        <f>'No. policies'!O71*'Inputs &amp; Outputs'!$B$3</f>
        <v>22249657.620000001</v>
      </c>
      <c r="P71" s="8">
        <f>'No. policies'!P71*'Inputs &amp; Outputs'!$B$3</f>
        <v>22206604</v>
      </c>
      <c r="Q71" s="8">
        <f>'No. policies'!Q71*'Inputs &amp; Outputs'!$B$3</f>
        <v>22165816.359999999</v>
      </c>
      <c r="R71" s="8">
        <f>'No. policies'!R71*'Inputs &amp; Outputs'!$B$3</f>
        <v>22118230.780000001</v>
      </c>
      <c r="S71" s="8">
        <f>'No. policies'!S71*'Inputs &amp; Outputs'!$B$3</f>
        <v>22057049.32</v>
      </c>
      <c r="T71" s="8">
        <f>'No. policies'!T71*'Inputs &amp; Outputs'!$B$3</f>
        <v>21993601.879999999</v>
      </c>
      <c r="U71" s="8">
        <f>'No. policies'!U71*'Inputs &amp; Outputs'!$B$3</f>
        <v>21925622.48</v>
      </c>
      <c r="V71" s="8">
        <f>'No. policies'!V71*'Inputs &amp; Outputs'!$B$3</f>
        <v>21839515.239999998</v>
      </c>
      <c r="W71" s="8">
        <f>'No. policies'!W71*'Inputs &amp; Outputs'!$B$3</f>
        <v>21751142.02</v>
      </c>
      <c r="X71" s="8">
        <f>'No. policies'!X71*'Inputs &amp; Outputs'!$B$3</f>
        <v>21674098.699999999</v>
      </c>
      <c r="Y71" s="8">
        <f>'No. policies'!Y71*'Inputs &amp; Outputs'!$B$3</f>
        <v>21569863.620000001</v>
      </c>
      <c r="Z71" s="8">
        <f>'No. policies'!Z71*'Inputs &amp; Outputs'!$B$3</f>
        <v>21399915.120000001</v>
      </c>
      <c r="AA71" s="8">
        <f>'No. policies'!AA71*'Inputs &amp; Outputs'!$B$3</f>
        <v>21268488.280000001</v>
      </c>
      <c r="AB71" s="8">
        <f>'No. policies'!AB71*'Inputs &amp; Outputs'!$B$3</f>
        <v>21150657.32</v>
      </c>
      <c r="AC71" s="8">
        <f>'No. policies'!AC71*'Inputs &amp; Outputs'!$B$3</f>
        <v>21030560.379999999</v>
      </c>
      <c r="AD71" s="8">
        <f>'No. policies'!AD71*'Inputs &amp; Outputs'!$B$3</f>
        <v>20905931.48</v>
      </c>
      <c r="AE71" s="8">
        <f>'No. policies'!AE71*'Inputs &amp; Outputs'!$B$3</f>
        <v>20751844.84</v>
      </c>
      <c r="AF71" s="8">
        <f>'No. policies'!AF71*'Inputs &amp; Outputs'!$B$3</f>
        <v>20520714.879999999</v>
      </c>
      <c r="AG71" s="8">
        <f>'No. policies'!AG71*'Inputs &amp; Outputs'!$B$3</f>
        <v>20285052.960000001</v>
      </c>
      <c r="AH71" s="8">
        <f>'No. policies'!AH71*'Inputs &amp; Outputs'!$B$3</f>
        <v>20033529.18</v>
      </c>
      <c r="AI71" s="8">
        <f>'No. policies'!AI71*'Inputs &amp; Outputs'!$B$3</f>
        <v>19786537.359999999</v>
      </c>
      <c r="AJ71" s="8">
        <f>'No. policies'!AJ71*'Inputs &amp; Outputs'!$B$3</f>
        <v>19491959.960000001</v>
      </c>
      <c r="AK71" s="8">
        <f>'No. policies'!AK71*'Inputs &amp; Outputs'!$B$3</f>
        <v>19186052.66</v>
      </c>
      <c r="AL71" s="8">
        <f>'No. policies'!AL71*'Inputs &amp; Outputs'!$B$3</f>
        <v>18898273.199999999</v>
      </c>
      <c r="AM71" s="8">
        <f>'No. policies'!AM71*'Inputs &amp; Outputs'!$B$3</f>
        <v>18533450.420000002</v>
      </c>
      <c r="AN71" s="8">
        <f>'No. policies'!AN71*'Inputs &amp; Outputs'!$B$3</f>
        <v>18132371.960000001</v>
      </c>
      <c r="AO71" s="8">
        <f>'No. policies'!AO71*'Inputs &amp; Outputs'!$B$3</f>
        <v>17606664.600000001</v>
      </c>
      <c r="AP71" s="8">
        <f>'No. policies'!AP71*'Inputs &amp; Outputs'!$B$3</f>
        <v>17121744.879999999</v>
      </c>
      <c r="AQ71" s="8">
        <f>'No. policies'!AQ71*'Inputs &amp; Outputs'!$B$3</f>
        <v>16596037.52</v>
      </c>
      <c r="AR71" s="8">
        <f>'No. policies'!AR71*'Inputs &amp; Outputs'!$B$3</f>
        <v>15927573.42</v>
      </c>
      <c r="AS71" s="8">
        <f>'No. policies'!AS71*'Inputs &amp; Outputs'!$B$3</f>
        <v>15236449.52</v>
      </c>
      <c r="AT71" s="8">
        <f>'No. policies'!AT71*'Inputs &amp; Outputs'!$B$3</f>
        <v>14506803.960000001</v>
      </c>
      <c r="AU71" s="8">
        <f>'No. policies'!AU71*'Inputs &amp; Outputs'!$B$3</f>
        <v>13697849.1</v>
      </c>
      <c r="AV71" s="8">
        <f>'No. policies'!AV71*'Inputs &amp; Outputs'!$B$3</f>
        <v>12805052.98</v>
      </c>
      <c r="AW71" s="8">
        <f>'No. policies'!AW71*'Inputs &amp; Outputs'!$B$3</f>
        <v>11862405.300000001</v>
      </c>
      <c r="AX71" s="8">
        <f>'No. policies'!AX71*'Inputs &amp; Outputs'!$B$3</f>
        <v>10865374.1</v>
      </c>
      <c r="AY71" s="8">
        <f>'No. policies'!AY71*'Inputs &amp; Outputs'!$B$3</f>
        <v>9770905.7599999998</v>
      </c>
      <c r="AZ71" s="8">
        <f>'No. policies'!AZ71*'Inputs &amp; Outputs'!$B$3</f>
        <v>8608458.0199999996</v>
      </c>
      <c r="BA71" s="8">
        <f>'No. policies'!BA71*'Inputs &amp; Outputs'!$B$3</f>
        <v>7473202.04</v>
      </c>
      <c r="BB71" s="8">
        <f>'No. policies'!BB71*'Inputs &amp; Outputs'!$B$3</f>
        <v>6412723.4000000004</v>
      </c>
      <c r="BC71" s="8">
        <f>'No. policies'!BC71*'Inputs &amp; Outputs'!$B$3</f>
        <v>5404362.2999999998</v>
      </c>
      <c r="BD71" s="8">
        <f>'No. policies'!BD71*'Inputs &amp; Outputs'!$B$3</f>
        <v>4443586.78</v>
      </c>
      <c r="BE71" s="8">
        <f>'No. policies'!BE71*'Inputs &amp; Outputs'!$B$3</f>
        <v>3553056.64</v>
      </c>
      <c r="BF71" s="8">
        <f>'No. policies'!BF71*'Inputs &amp; Outputs'!$B$3</f>
        <v>2762229.62</v>
      </c>
      <c r="BG71" s="8">
        <f>'No. policies'!BG71*'Inputs &amp; Outputs'!$B$3</f>
        <v>2086967.58</v>
      </c>
      <c r="BH71" s="8">
        <f>'No. policies'!BH71*'Inputs &amp; Outputs'!$B$3</f>
        <v>1570324.14</v>
      </c>
      <c r="BI71" s="8">
        <f>'No. policies'!BI71*'Inputs &amp; Outputs'!$B$3</f>
        <v>1171511.6599999999</v>
      </c>
      <c r="BJ71" s="8">
        <f>'No. policies'!BJ71*'Inputs &amp; Outputs'!$B$3</f>
        <v>836146.62</v>
      </c>
      <c r="BK71" s="8">
        <f>'No. policies'!BK71*'Inputs &amp; Outputs'!$B$3</f>
        <v>609548.62</v>
      </c>
      <c r="BL71" s="8">
        <f>'No. policies'!BL71*'Inputs &amp; Outputs'!$B$3</f>
        <v>448664.04</v>
      </c>
      <c r="BM71" s="8">
        <f>'No. policies'!BM71*'Inputs &amp; Outputs'!$B$3</f>
        <v>303641.32</v>
      </c>
      <c r="BN71" s="8">
        <f>'No. policies'!BN71*'Inputs &amp; Outputs'!$B$3</f>
        <v>194874.28</v>
      </c>
      <c r="BO71" s="8">
        <f>'No. policies'!BO71*'Inputs &amp; Outputs'!$B$3</f>
        <v>108767.04000000001</v>
      </c>
      <c r="BP71" s="8">
        <f>'No. policies'!BP71*'Inputs &amp; Outputs'!$B$3</f>
        <v>58915.48</v>
      </c>
      <c r="BQ71" s="8">
        <f>'No. policies'!BQ71*'Inputs &amp; Outputs'!$B$3</f>
        <v>22659.8</v>
      </c>
      <c r="BR71" s="8">
        <f>'No. policies'!BR71*'Inputs &amp; Outputs'!$B$3</f>
        <v>13595.880000000001</v>
      </c>
      <c r="BS71" s="8">
        <f>'No. policies'!BS71*'Inputs &amp; Outputs'!$B$3</f>
        <v>6797.9400000000005</v>
      </c>
    </row>
    <row r="72" spans="1:71" x14ac:dyDescent="0.25">
      <c r="A72" s="1">
        <v>71</v>
      </c>
      <c r="B72" s="8">
        <f>'No. policies'!B72*'Inputs &amp; Outputs'!$B$3</f>
        <v>22659800</v>
      </c>
      <c r="C72" s="8">
        <f>'No. policies'!C72*'Inputs &amp; Outputs'!$B$3</f>
        <v>22637140.199999999</v>
      </c>
      <c r="D72" s="8">
        <f>'No. policies'!D72*'Inputs &amp; Outputs'!$B$3</f>
        <v>22614480.399999999</v>
      </c>
      <c r="E72" s="8">
        <f>'No. policies'!E72*'Inputs &amp; Outputs'!$B$3</f>
        <v>22591820.600000001</v>
      </c>
      <c r="F72" s="8">
        <f>'No. policies'!F72*'Inputs &amp; Outputs'!$B$3</f>
        <v>22578224.719999999</v>
      </c>
      <c r="G72" s="8">
        <f>'No. policies'!G72*'Inputs &amp; Outputs'!$B$3</f>
        <v>22555564.920000002</v>
      </c>
      <c r="H72" s="8">
        <f>'No. policies'!H72*'Inputs &amp; Outputs'!$B$3</f>
        <v>22521575.219999999</v>
      </c>
      <c r="I72" s="8">
        <f>'No. policies'!I72*'Inputs &amp; Outputs'!$B$3</f>
        <v>22492117.48</v>
      </c>
      <c r="J72" s="8">
        <f>'No. policies'!J72*'Inputs &amp; Outputs'!$B$3</f>
        <v>22469457.68</v>
      </c>
      <c r="K72" s="8">
        <f>'No. policies'!K72*'Inputs &amp; Outputs'!$B$3</f>
        <v>22451329.84</v>
      </c>
      <c r="L72" s="8">
        <f>'No. policies'!L72*'Inputs &amp; Outputs'!$B$3</f>
        <v>22433202</v>
      </c>
      <c r="M72" s="8">
        <f>'No. policies'!M72*'Inputs &amp; Outputs'!$B$3</f>
        <v>22387882.399999999</v>
      </c>
      <c r="N72" s="8">
        <f>'No. policies'!N72*'Inputs &amp; Outputs'!$B$3</f>
        <v>22367488.580000002</v>
      </c>
      <c r="O72" s="8">
        <f>'No. policies'!O72*'Inputs &amp; Outputs'!$B$3</f>
        <v>22338030.84</v>
      </c>
      <c r="P72" s="8">
        <f>'No. policies'!P72*'Inputs &amp; Outputs'!$B$3</f>
        <v>22283647.32</v>
      </c>
      <c r="Q72" s="8">
        <f>'No. policies'!Q72*'Inputs &amp; Outputs'!$B$3</f>
        <v>22238327.719999999</v>
      </c>
      <c r="R72" s="8">
        <f>'No. policies'!R72*'Inputs &amp; Outputs'!$B$3</f>
        <v>22202072.039999999</v>
      </c>
      <c r="S72" s="8">
        <f>'No. policies'!S72*'Inputs &amp; Outputs'!$B$3</f>
        <v>22136358.620000001</v>
      </c>
      <c r="T72" s="8">
        <f>'No. policies'!T72*'Inputs &amp; Outputs'!$B$3</f>
        <v>22077443.140000001</v>
      </c>
      <c r="U72" s="8">
        <f>'No. policies'!U72*'Inputs &amp; Outputs'!$B$3</f>
        <v>22020793.640000001</v>
      </c>
      <c r="V72" s="8">
        <f>'No. policies'!V72*'Inputs &amp; Outputs'!$B$3</f>
        <v>21941484.34</v>
      </c>
      <c r="W72" s="8">
        <f>'No. policies'!W72*'Inputs &amp; Outputs'!$B$3</f>
        <v>21864441.02</v>
      </c>
      <c r="X72" s="8">
        <f>'No. policies'!X72*'Inputs &amp; Outputs'!$B$3</f>
        <v>21769269.859999999</v>
      </c>
      <c r="Y72" s="8">
        <f>'No. policies'!Y72*'Inputs &amp; Outputs'!$B$3</f>
        <v>21649172.920000002</v>
      </c>
      <c r="Z72" s="8">
        <f>'No. policies'!Z72*'Inputs &amp; Outputs'!$B$3</f>
        <v>21558533.719999999</v>
      </c>
      <c r="AA72" s="8">
        <f>'No. policies'!AA72*'Inputs &amp; Outputs'!$B$3</f>
        <v>21408979.039999999</v>
      </c>
      <c r="AB72" s="8">
        <f>'No. policies'!AB72*'Inputs &amp; Outputs'!$B$3</f>
        <v>21273020.239999998</v>
      </c>
      <c r="AC72" s="8">
        <f>'No. policies'!AC72*'Inputs &amp; Outputs'!$B$3</f>
        <v>21116667.620000001</v>
      </c>
      <c r="AD72" s="8">
        <f>'No. policies'!AD72*'Inputs &amp; Outputs'!$B$3</f>
        <v>20951251.080000002</v>
      </c>
      <c r="AE72" s="8">
        <f>'No. policies'!AE72*'Inputs &amp; Outputs'!$B$3</f>
        <v>20792632.48</v>
      </c>
      <c r="AF72" s="8">
        <f>'No. policies'!AF72*'Inputs &amp; Outputs'!$B$3</f>
        <v>20579630.359999999</v>
      </c>
      <c r="AG72" s="8">
        <f>'No. policies'!AG72*'Inputs &amp; Outputs'!$B$3</f>
        <v>20423277.739999998</v>
      </c>
      <c r="AH72" s="8">
        <f>'No. policies'!AH72*'Inputs &amp; Outputs'!$B$3</f>
        <v>20155892.100000001</v>
      </c>
      <c r="AI72" s="8">
        <f>'No. policies'!AI72*'Inputs &amp; Outputs'!$B$3</f>
        <v>19902102.34</v>
      </c>
      <c r="AJ72" s="8">
        <f>'No. policies'!AJ72*'Inputs &amp; Outputs'!$B$3</f>
        <v>19650578.559999999</v>
      </c>
      <c r="AK72" s="8">
        <f>'No. policies'!AK72*'Inputs &amp; Outputs'!$B$3</f>
        <v>19340139.300000001</v>
      </c>
      <c r="AL72" s="8">
        <f>'No. policies'!AL72*'Inputs &amp; Outputs'!$B$3</f>
        <v>18943592.800000001</v>
      </c>
      <c r="AM72" s="8">
        <f>'No. policies'!AM72*'Inputs &amp; Outputs'!$B$3</f>
        <v>18560642.18</v>
      </c>
      <c r="AN72" s="8">
        <f>'No. policies'!AN72*'Inputs &amp; Outputs'!$B$3</f>
        <v>18109712.16</v>
      </c>
      <c r="AO72" s="8">
        <f>'No. policies'!AO72*'Inputs &amp; Outputs'!$B$3</f>
        <v>17636122.34</v>
      </c>
      <c r="AP72" s="8">
        <f>'No. policies'!AP72*'Inputs &amp; Outputs'!$B$3</f>
        <v>17128542.82</v>
      </c>
      <c r="AQ72" s="8">
        <f>'No. policies'!AQ72*'Inputs &amp; Outputs'!$B$3</f>
        <v>16591505.560000001</v>
      </c>
      <c r="AR72" s="8">
        <f>'No. policies'!AR72*'Inputs &amp; Outputs'!$B$3</f>
        <v>15950233.220000001</v>
      </c>
      <c r="AS72" s="8">
        <f>'No. policies'!AS72*'Inputs &amp; Outputs'!$B$3</f>
        <v>15227385.6</v>
      </c>
      <c r="AT72" s="8">
        <f>'No. policies'!AT72*'Inputs &amp; Outputs'!$B$3</f>
        <v>14472814.26</v>
      </c>
      <c r="AU72" s="8">
        <f>'No. policies'!AU72*'Inputs &amp; Outputs'!$B$3</f>
        <v>13643465.58</v>
      </c>
      <c r="AV72" s="8">
        <f>'No. policies'!AV72*'Inputs &amp; Outputs'!$B$3</f>
        <v>12750669.460000001</v>
      </c>
      <c r="AW72" s="8">
        <f>'No. policies'!AW72*'Inputs &amp; Outputs'!$B$3</f>
        <v>11755904.24</v>
      </c>
      <c r="AX72" s="8">
        <f>'No. policies'!AX72*'Inputs &amp; Outputs'!$B$3</f>
        <v>10709021.48</v>
      </c>
      <c r="AY72" s="8">
        <f>'No. policies'!AY72*'Inputs &amp; Outputs'!$B$3</f>
        <v>9639478.9199999999</v>
      </c>
      <c r="AZ72" s="8">
        <f>'No. policies'!AZ72*'Inputs &amp; Outputs'!$B$3</f>
        <v>8520084.8000000007</v>
      </c>
      <c r="BA72" s="8">
        <f>'No. policies'!BA72*'Inputs &amp; Outputs'!$B$3</f>
        <v>7516255.6600000001</v>
      </c>
      <c r="BB72" s="8">
        <f>'No. policies'!BB72*'Inputs &amp; Outputs'!$B$3</f>
        <v>6403659.4800000004</v>
      </c>
      <c r="BC72" s="8">
        <f>'No. policies'!BC72*'Inputs &amp; Outputs'!$B$3</f>
        <v>5411160.2400000002</v>
      </c>
      <c r="BD72" s="8">
        <f>'No. policies'!BD72*'Inputs &amp; Outputs'!$B$3</f>
        <v>4448118.74</v>
      </c>
      <c r="BE72" s="8">
        <f>'No. policies'!BE72*'Inputs &amp; Outputs'!$B$3</f>
        <v>3580248.4</v>
      </c>
      <c r="BF72" s="8">
        <f>'No. policies'!BF72*'Inputs &amp; Outputs'!$B$3</f>
        <v>2750899.72</v>
      </c>
      <c r="BG72" s="8">
        <f>'No. policies'!BG72*'Inputs &amp; Outputs'!$B$3</f>
        <v>2116425.3199999998</v>
      </c>
      <c r="BH72" s="8">
        <f>'No. policies'!BH72*'Inputs &amp; Outputs'!$B$3</f>
        <v>1595249.92</v>
      </c>
      <c r="BI72" s="8">
        <f>'No. policies'!BI72*'Inputs &amp; Outputs'!$B$3</f>
        <v>1205501.3600000001</v>
      </c>
      <c r="BJ72" s="8">
        <f>'No. policies'!BJ72*'Inputs &amp; Outputs'!$B$3</f>
        <v>838412.6</v>
      </c>
      <c r="BK72" s="8">
        <f>'No. policies'!BK72*'Inputs &amp; Outputs'!$B$3</f>
        <v>577824.9</v>
      </c>
      <c r="BL72" s="8">
        <f>'No. policies'!BL72*'Inputs &amp; Outputs'!$B$3</f>
        <v>398812.48</v>
      </c>
      <c r="BM72" s="8">
        <f>'No. policies'!BM72*'Inputs &amp; Outputs'!$B$3</f>
        <v>251523.78</v>
      </c>
      <c r="BN72" s="8">
        <f>'No. policies'!BN72*'Inputs &amp; Outputs'!$B$3</f>
        <v>169948.5</v>
      </c>
      <c r="BO72" s="8">
        <f>'No. policies'!BO72*'Inputs &amp; Outputs'!$B$3</f>
        <v>99703.12</v>
      </c>
      <c r="BP72" s="8">
        <f>'No. policies'!BP72*'Inputs &amp; Outputs'!$B$3</f>
        <v>54383.520000000004</v>
      </c>
      <c r="BQ72" s="8">
        <f>'No. policies'!BQ72*'Inputs &amp; Outputs'!$B$3</f>
        <v>31723.72</v>
      </c>
      <c r="BR72" s="8">
        <f>'No. policies'!BR72*'Inputs &amp; Outputs'!$B$3</f>
        <v>24925.78</v>
      </c>
      <c r="BS72" s="8">
        <f>'No. policies'!BS72*'Inputs &amp; Outputs'!$B$3</f>
        <v>15861.86</v>
      </c>
    </row>
    <row r="73" spans="1:71" x14ac:dyDescent="0.25">
      <c r="A73" s="1">
        <v>72</v>
      </c>
      <c r="B73" s="8">
        <f>'No. policies'!B73*'Inputs &amp; Outputs'!$B$3</f>
        <v>22659800</v>
      </c>
      <c r="C73" s="8">
        <f>'No. policies'!C73*'Inputs &amp; Outputs'!$B$3</f>
        <v>22639406.18</v>
      </c>
      <c r="D73" s="8">
        <f>'No. policies'!D73*'Inputs &amp; Outputs'!$B$3</f>
        <v>22614480.399999999</v>
      </c>
      <c r="E73" s="8">
        <f>'No. policies'!E73*'Inputs &amp; Outputs'!$B$3</f>
        <v>22589554.620000001</v>
      </c>
      <c r="F73" s="8">
        <f>'No. policies'!F73*'Inputs &amp; Outputs'!$B$3</f>
        <v>22569160.800000001</v>
      </c>
      <c r="G73" s="8">
        <f>'No. policies'!G73*'Inputs &amp; Outputs'!$B$3</f>
        <v>22560096.879999999</v>
      </c>
      <c r="H73" s="8">
        <f>'No. policies'!H73*'Inputs &amp; Outputs'!$B$3</f>
        <v>22537437.080000002</v>
      </c>
      <c r="I73" s="8">
        <f>'No. policies'!I73*'Inputs &amp; Outputs'!$B$3</f>
        <v>22494383.460000001</v>
      </c>
      <c r="J73" s="8">
        <f>'No. policies'!J73*'Inputs &amp; Outputs'!$B$3</f>
        <v>22446797.879999999</v>
      </c>
      <c r="K73" s="8">
        <f>'No. policies'!K73*'Inputs &amp; Outputs'!$B$3</f>
        <v>22417340.140000001</v>
      </c>
      <c r="L73" s="8">
        <f>'No. policies'!L73*'Inputs &amp; Outputs'!$B$3</f>
        <v>22387882.399999999</v>
      </c>
      <c r="M73" s="8">
        <f>'No. policies'!M73*'Inputs &amp; Outputs'!$B$3</f>
        <v>22344828.780000001</v>
      </c>
      <c r="N73" s="8">
        <f>'No. policies'!N73*'Inputs &amp; Outputs'!$B$3</f>
        <v>22292711.239999998</v>
      </c>
      <c r="O73" s="8">
        <f>'No. policies'!O73*'Inputs &amp; Outputs'!$B$3</f>
        <v>22256455.559999999</v>
      </c>
      <c r="P73" s="8">
        <f>'No. policies'!P73*'Inputs &amp; Outputs'!$B$3</f>
        <v>22211135.960000001</v>
      </c>
      <c r="Q73" s="8">
        <f>'No. policies'!Q73*'Inputs &amp; Outputs'!$B$3</f>
        <v>22154486.460000001</v>
      </c>
      <c r="R73" s="8">
        <f>'No. policies'!R73*'Inputs &amp; Outputs'!$B$3</f>
        <v>22111432.84</v>
      </c>
      <c r="S73" s="8">
        <f>'No. policies'!S73*'Inputs &amp; Outputs'!$B$3</f>
        <v>22072911.18</v>
      </c>
      <c r="T73" s="8">
        <f>'No. policies'!T73*'Inputs &amp; Outputs'!$B$3</f>
        <v>22011729.719999999</v>
      </c>
      <c r="U73" s="8">
        <f>'No. policies'!U73*'Inputs &amp; Outputs'!$B$3</f>
        <v>21930154.440000001</v>
      </c>
      <c r="V73" s="8">
        <f>'No. policies'!V73*'Inputs &amp; Outputs'!$B$3</f>
        <v>21832717.300000001</v>
      </c>
      <c r="W73" s="8">
        <f>'No. policies'!W73*'Inputs &amp; Outputs'!$B$3</f>
        <v>21773801.82</v>
      </c>
      <c r="X73" s="8">
        <f>'No. policies'!X73*'Inputs &amp; Outputs'!$B$3</f>
        <v>21678630.66</v>
      </c>
      <c r="Y73" s="8">
        <f>'No. policies'!Y73*'Inputs &amp; Outputs'!$B$3</f>
        <v>21578927.539999999</v>
      </c>
      <c r="Z73" s="8">
        <f>'No. policies'!Z73*'Inputs &amp; Outputs'!$B$3</f>
        <v>21472426.48</v>
      </c>
      <c r="AA73" s="8">
        <f>'No. policies'!AA73*'Inputs &amp; Outputs'!$B$3</f>
        <v>21334201.699999999</v>
      </c>
      <c r="AB73" s="8">
        <f>'No. policies'!AB73*'Inputs &amp; Outputs'!$B$3</f>
        <v>21184647.02</v>
      </c>
      <c r="AC73" s="8">
        <f>'No. policies'!AC73*'Inputs &amp; Outputs'!$B$3</f>
        <v>21073614</v>
      </c>
      <c r="AD73" s="8">
        <f>'No. policies'!AD73*'Inputs &amp; Outputs'!$B$3</f>
        <v>20921793.34</v>
      </c>
      <c r="AE73" s="8">
        <f>'No. policies'!AE73*'Inputs &amp; Outputs'!$B$3</f>
        <v>20742780.920000002</v>
      </c>
      <c r="AF73" s="8">
        <f>'No. policies'!AF73*'Inputs &amp; Outputs'!$B$3</f>
        <v>20532044.780000001</v>
      </c>
      <c r="AG73" s="8">
        <f>'No. policies'!AG73*'Inputs &amp; Outputs'!$B$3</f>
        <v>20339436.48</v>
      </c>
      <c r="AH73" s="8">
        <f>'No. policies'!AH73*'Inputs &amp; Outputs'!$B$3</f>
        <v>20151360.140000001</v>
      </c>
      <c r="AI73" s="8">
        <f>'No. policies'!AI73*'Inputs &amp; Outputs'!$B$3</f>
        <v>19902102.34</v>
      </c>
      <c r="AJ73" s="8">
        <f>'No. policies'!AJ73*'Inputs &amp; Outputs'!$B$3</f>
        <v>19641514.640000001</v>
      </c>
      <c r="AK73" s="8">
        <f>'No. policies'!AK73*'Inputs &amp; Outputs'!$B$3</f>
        <v>19317479.5</v>
      </c>
      <c r="AL73" s="8">
        <f>'No. policies'!AL73*'Inputs &amp; Outputs'!$B$3</f>
        <v>18984380.440000001</v>
      </c>
      <c r="AM73" s="8">
        <f>'No. policies'!AM73*'Inputs &amp; Outputs'!$B$3</f>
        <v>18576504.039999999</v>
      </c>
      <c r="AN73" s="8">
        <f>'No. policies'!AN73*'Inputs &amp; Outputs'!$B$3</f>
        <v>18107446.18</v>
      </c>
      <c r="AO73" s="8">
        <f>'No. policies'!AO73*'Inputs &amp; Outputs'!$B$3</f>
        <v>17642920.280000001</v>
      </c>
      <c r="AP73" s="8">
        <f>'No. policies'!AP73*'Inputs &amp; Outputs'!$B$3</f>
        <v>17158000.559999999</v>
      </c>
      <c r="AQ73" s="8">
        <f>'No. policies'!AQ73*'Inputs &amp; Outputs'!$B$3</f>
        <v>16598303.5</v>
      </c>
      <c r="AR73" s="8">
        <f>'No. policies'!AR73*'Inputs &amp; Outputs'!$B$3</f>
        <v>16002350.76</v>
      </c>
      <c r="AS73" s="8">
        <f>'No. policies'!AS73*'Inputs &amp; Outputs'!$B$3</f>
        <v>15288567.060000001</v>
      </c>
      <c r="AT73" s="8">
        <f>'No. policies'!AT73*'Inputs &amp; Outputs'!$B$3</f>
        <v>14490942.1</v>
      </c>
      <c r="AU73" s="8">
        <f>'No. policies'!AU73*'Inputs &amp; Outputs'!$B$3</f>
        <v>13577752.16</v>
      </c>
      <c r="AV73" s="8">
        <f>'No. policies'!AV73*'Inputs &amp; Outputs'!$B$3</f>
        <v>12687222.02</v>
      </c>
      <c r="AW73" s="8">
        <f>'No. policies'!AW73*'Inputs &amp; Outputs'!$B$3</f>
        <v>11699254.74</v>
      </c>
      <c r="AX73" s="8">
        <f>'No. policies'!AX73*'Inputs &amp; Outputs'!$B$3</f>
        <v>10625180.220000001</v>
      </c>
      <c r="AY73" s="8">
        <f>'No. policies'!AY73*'Inputs &amp; Outputs'!$B$3</f>
        <v>9562435.5999999996</v>
      </c>
      <c r="AZ73" s="8">
        <f>'No. policies'!AZ73*'Inputs &amp; Outputs'!$B$3</f>
        <v>8517818.8200000003</v>
      </c>
      <c r="BA73" s="8">
        <f>'No. policies'!BA73*'Inputs &amp; Outputs'!$B$3</f>
        <v>7425616.46</v>
      </c>
      <c r="BB73" s="8">
        <f>'No. policies'!BB73*'Inputs &amp; Outputs'!$B$3</f>
        <v>6383265.6600000001</v>
      </c>
      <c r="BC73" s="8">
        <f>'No. policies'!BC73*'Inputs &amp; Outputs'!$B$3</f>
        <v>5327318.9800000004</v>
      </c>
      <c r="BD73" s="8">
        <f>'No. policies'!BD73*'Inputs &amp; Outputs'!$B$3</f>
        <v>4382405.32</v>
      </c>
      <c r="BE73" s="8">
        <f>'No. policies'!BE73*'Inputs &amp; Outputs'!$B$3</f>
        <v>3505471.06</v>
      </c>
      <c r="BF73" s="8">
        <f>'No. policies'!BF73*'Inputs &amp; Outputs'!$B$3</f>
        <v>2703314.14</v>
      </c>
      <c r="BG73" s="8">
        <f>'No. policies'!BG73*'Inputs &amp; Outputs'!$B$3</f>
        <v>2048445.92</v>
      </c>
      <c r="BH73" s="8">
        <f>'No. policies'!BH73*'Inputs &amp; Outputs'!$B$3</f>
        <v>1518206.6</v>
      </c>
      <c r="BI73" s="8">
        <f>'No. policies'!BI73*'Inputs &amp; Outputs'!$B$3</f>
        <v>1101266.28</v>
      </c>
      <c r="BJ73" s="8">
        <f>'No. policies'!BJ73*'Inputs &amp; Outputs'!$B$3</f>
        <v>774965.16</v>
      </c>
      <c r="BK73" s="8">
        <f>'No. policies'!BK73*'Inputs &amp; Outputs'!$B$3</f>
        <v>514377.46</v>
      </c>
      <c r="BL73" s="8">
        <f>'No. policies'!BL73*'Inputs &amp; Outputs'!$B$3</f>
        <v>358024.84</v>
      </c>
      <c r="BM73" s="8">
        <f>'No. policies'!BM73*'Inputs &amp; Outputs'!$B$3</f>
        <v>237927.9</v>
      </c>
      <c r="BN73" s="8">
        <f>'No. policies'!BN73*'Inputs &amp; Outputs'!$B$3</f>
        <v>160884.57999999999</v>
      </c>
      <c r="BO73" s="8">
        <f>'No. policies'!BO73*'Inputs &amp; Outputs'!$B$3</f>
        <v>108767.04000000001</v>
      </c>
      <c r="BP73" s="8">
        <f>'No. policies'!BP73*'Inputs &amp; Outputs'!$B$3</f>
        <v>79309.3</v>
      </c>
      <c r="BQ73" s="8">
        <f>'No. policies'!BQ73*'Inputs &amp; Outputs'!$B$3</f>
        <v>52117.54</v>
      </c>
      <c r="BR73" s="8">
        <f>'No. policies'!BR73*'Inputs &amp; Outputs'!$B$3</f>
        <v>29457.74</v>
      </c>
      <c r="BS73" s="8">
        <f>'No. policies'!BS73*'Inputs &amp; Outputs'!$B$3</f>
        <v>18127.84</v>
      </c>
    </row>
    <row r="74" spans="1:71" x14ac:dyDescent="0.25">
      <c r="A74" s="1">
        <v>73</v>
      </c>
      <c r="B74" s="8">
        <f>'No. policies'!B74*'Inputs &amp; Outputs'!$B$3</f>
        <v>22659800</v>
      </c>
      <c r="C74" s="8">
        <f>'No. policies'!C74*'Inputs &amp; Outputs'!$B$3</f>
        <v>22648470.100000001</v>
      </c>
      <c r="D74" s="8">
        <f>'No. policies'!D74*'Inputs &amp; Outputs'!$B$3</f>
        <v>22621278.34</v>
      </c>
      <c r="E74" s="8">
        <f>'No. policies'!E74*'Inputs &amp; Outputs'!$B$3</f>
        <v>22591820.600000001</v>
      </c>
      <c r="F74" s="8">
        <f>'No. policies'!F74*'Inputs &amp; Outputs'!$B$3</f>
        <v>22569160.800000001</v>
      </c>
      <c r="G74" s="8">
        <f>'No. policies'!G74*'Inputs &amp; Outputs'!$B$3</f>
        <v>22539703.059999999</v>
      </c>
      <c r="H74" s="8">
        <f>'No. policies'!H74*'Inputs &amp; Outputs'!$B$3</f>
        <v>22512511.300000001</v>
      </c>
      <c r="I74" s="8">
        <f>'No. policies'!I74*'Inputs &amp; Outputs'!$B$3</f>
        <v>22473989.640000001</v>
      </c>
      <c r="J74" s="8">
        <f>'No. policies'!J74*'Inputs &amp; Outputs'!$B$3</f>
        <v>22437733.960000001</v>
      </c>
      <c r="K74" s="8">
        <f>'No. policies'!K74*'Inputs &amp; Outputs'!$B$3</f>
        <v>22401478.280000001</v>
      </c>
      <c r="L74" s="8">
        <f>'No. policies'!L74*'Inputs &amp; Outputs'!$B$3</f>
        <v>22358424.66</v>
      </c>
      <c r="M74" s="8">
        <f>'No. policies'!M74*'Inputs &amp; Outputs'!$B$3</f>
        <v>22306307.120000001</v>
      </c>
      <c r="N74" s="8">
        <f>'No. policies'!N74*'Inputs &amp; Outputs'!$B$3</f>
        <v>22258721.539999999</v>
      </c>
      <c r="O74" s="8">
        <f>'No. policies'!O74*'Inputs &amp; Outputs'!$B$3</f>
        <v>22202072.039999999</v>
      </c>
      <c r="P74" s="8">
        <f>'No. policies'!P74*'Inputs &amp; Outputs'!$B$3</f>
        <v>22165816.359999999</v>
      </c>
      <c r="Q74" s="8">
        <f>'No. policies'!Q74*'Inputs &amp; Outputs'!$B$3</f>
        <v>22127294.699999999</v>
      </c>
      <c r="R74" s="8">
        <f>'No. policies'!R74*'Inputs &amp; Outputs'!$B$3</f>
        <v>22070645.199999999</v>
      </c>
      <c r="S74" s="8">
        <f>'No. policies'!S74*'Inputs &amp; Outputs'!$B$3</f>
        <v>22027591.580000002</v>
      </c>
      <c r="T74" s="8">
        <f>'No. policies'!T74*'Inputs &amp; Outputs'!$B$3</f>
        <v>21955080.219999999</v>
      </c>
      <c r="U74" s="8">
        <f>'No. policies'!U74*'Inputs &amp; Outputs'!$B$3</f>
        <v>21880302.879999999</v>
      </c>
      <c r="V74" s="8">
        <f>'No. policies'!V74*'Inputs &amp; Outputs'!$B$3</f>
        <v>21789663.68</v>
      </c>
      <c r="W74" s="8">
        <f>'No. policies'!W74*'Inputs &amp; Outputs'!$B$3</f>
        <v>21714886.34</v>
      </c>
      <c r="X74" s="8">
        <f>'No. policies'!X74*'Inputs &amp; Outputs'!$B$3</f>
        <v>21626513.120000001</v>
      </c>
      <c r="Y74" s="8">
        <f>'No. policies'!Y74*'Inputs &amp; Outputs'!$B$3</f>
        <v>21520012.059999999</v>
      </c>
      <c r="Z74" s="8">
        <f>'No. policies'!Z74*'Inputs &amp; Outputs'!$B$3</f>
        <v>21390851.199999999</v>
      </c>
      <c r="AA74" s="8">
        <f>'No. policies'!AA74*'Inputs &amp; Outputs'!$B$3</f>
        <v>21275286.219999999</v>
      </c>
      <c r="AB74" s="8">
        <f>'No. policies'!AB74*'Inputs &amp; Outputs'!$B$3</f>
        <v>21130263.5</v>
      </c>
      <c r="AC74" s="8">
        <f>'No. policies'!AC74*'Inputs &amp; Outputs'!$B$3</f>
        <v>20964846.960000001</v>
      </c>
      <c r="AD74" s="8">
        <f>'No. policies'!AD74*'Inputs &amp; Outputs'!$B$3</f>
        <v>20824356.199999999</v>
      </c>
      <c r="AE74" s="8">
        <f>'No. policies'!AE74*'Inputs &amp; Outputs'!$B$3</f>
        <v>20638545.84</v>
      </c>
      <c r="AF74" s="8">
        <f>'No. policies'!AF74*'Inputs &amp; Outputs'!$B$3</f>
        <v>20470863.32</v>
      </c>
      <c r="AG74" s="8">
        <f>'No. policies'!AG74*'Inputs &amp; Outputs'!$B$3</f>
        <v>20260127.18</v>
      </c>
      <c r="AH74" s="8">
        <f>'No. policies'!AH74*'Inputs &amp; Outputs'!$B$3</f>
        <v>20044859.080000002</v>
      </c>
      <c r="AI74" s="8">
        <f>'No. policies'!AI74*'Inputs &amp; Outputs'!$B$3</f>
        <v>19811463.140000001</v>
      </c>
      <c r="AJ74" s="8">
        <f>'No. policies'!AJ74*'Inputs &amp; Outputs'!$B$3</f>
        <v>19521417.699999999</v>
      </c>
      <c r="AK74" s="8">
        <f>'No. policies'!AK74*'Inputs &amp; Outputs'!$B$3</f>
        <v>19199648.539999999</v>
      </c>
      <c r="AL74" s="8">
        <f>'No. policies'!AL74*'Inputs &amp; Outputs'!$B$3</f>
        <v>18814431.940000001</v>
      </c>
      <c r="AM74" s="8">
        <f>'No. policies'!AM74*'Inputs &amp; Outputs'!$B$3</f>
        <v>18413353.48</v>
      </c>
      <c r="AN74" s="8">
        <f>'No. policies'!AN74*'Inputs &amp; Outputs'!$B$3</f>
        <v>17994147.18</v>
      </c>
      <c r="AO74" s="8">
        <f>'No. policies'!AO74*'Inputs &amp; Outputs'!$B$3</f>
        <v>17475237.760000002</v>
      </c>
      <c r="AP74" s="8">
        <f>'No. policies'!AP74*'Inputs &amp; Outputs'!$B$3</f>
        <v>16924604.620000001</v>
      </c>
      <c r="AQ74" s="8">
        <f>'No. policies'!AQ74*'Inputs &amp; Outputs'!$B$3</f>
        <v>16358109.620000001</v>
      </c>
      <c r="AR74" s="8">
        <f>'No. policies'!AR74*'Inputs &amp; Outputs'!$B$3</f>
        <v>15784816.68</v>
      </c>
      <c r="AS74" s="8">
        <f>'No. policies'!AS74*'Inputs &amp; Outputs'!$B$3</f>
        <v>15052905.140000001</v>
      </c>
      <c r="AT74" s="8">
        <f>'No. policies'!AT74*'Inputs &amp; Outputs'!$B$3</f>
        <v>14296067.82</v>
      </c>
      <c r="AU74" s="8">
        <f>'No. policies'!AU74*'Inputs &amp; Outputs'!$B$3</f>
        <v>13478049.040000001</v>
      </c>
      <c r="AV74" s="8">
        <f>'No. policies'!AV74*'Inputs &amp; Outputs'!$B$3</f>
        <v>12589784.880000001</v>
      </c>
      <c r="AW74" s="8">
        <f>'No. policies'!AW74*'Inputs &amp; Outputs'!$B$3</f>
        <v>11638073.279999999</v>
      </c>
      <c r="AX74" s="8">
        <f>'No. policies'!AX74*'Inputs &amp; Outputs'!$B$3</f>
        <v>10647840.02</v>
      </c>
      <c r="AY74" s="8">
        <f>'No. policies'!AY74*'Inputs &amp; Outputs'!$B$3</f>
        <v>9569233.540000001</v>
      </c>
      <c r="AZ74" s="8">
        <f>'No. policies'!AZ74*'Inputs &amp; Outputs'!$B$3</f>
        <v>8438509.5199999996</v>
      </c>
      <c r="BA74" s="8">
        <f>'No. policies'!BA74*'Inputs &amp; Outputs'!$B$3</f>
        <v>7296455.5999999996</v>
      </c>
      <c r="BB74" s="8">
        <f>'No. policies'!BB74*'Inputs &amp; Outputs'!$B$3</f>
        <v>6199721.2800000003</v>
      </c>
      <c r="BC74" s="8">
        <f>'No. policies'!BC74*'Inputs &amp; Outputs'!$B$3</f>
        <v>5173232.34</v>
      </c>
      <c r="BD74" s="8">
        <f>'No. policies'!BD74*'Inputs &amp; Outputs'!$B$3</f>
        <v>4207924.8600000003</v>
      </c>
      <c r="BE74" s="8">
        <f>'No. policies'!BE74*'Inputs &amp; Outputs'!$B$3</f>
        <v>3290202.96</v>
      </c>
      <c r="BF74" s="8">
        <f>'No. policies'!BF74*'Inputs &amp; Outputs'!$B$3</f>
        <v>2533365.64</v>
      </c>
      <c r="BG74" s="8">
        <f>'No. policies'!BG74*'Inputs &amp; Outputs'!$B$3</f>
        <v>1912487.12</v>
      </c>
      <c r="BH74" s="8">
        <f>'No. policies'!BH74*'Inputs &amp; Outputs'!$B$3</f>
        <v>1450227.2</v>
      </c>
      <c r="BI74" s="8">
        <f>'No. policies'!BI74*'Inputs &amp; Outputs'!$B$3</f>
        <v>1092202.3600000001</v>
      </c>
      <c r="BJ74" s="8">
        <f>'No. policies'!BJ74*'Inputs &amp; Outputs'!$B$3</f>
        <v>761369.28</v>
      </c>
      <c r="BK74" s="8">
        <f>'No. policies'!BK74*'Inputs &amp; Outputs'!$B$3</f>
        <v>555165.1</v>
      </c>
      <c r="BL74" s="8">
        <f>'No. policies'!BL74*'Inputs &amp; Outputs'!$B$3</f>
        <v>369354.74</v>
      </c>
      <c r="BM74" s="8">
        <f>'No. policies'!BM74*'Inputs &amp; Outputs'!$B$3</f>
        <v>240193.88</v>
      </c>
      <c r="BN74" s="8">
        <f>'No. policies'!BN74*'Inputs &amp; Outputs'!$B$3</f>
        <v>167682.51999999999</v>
      </c>
      <c r="BO74" s="8">
        <f>'No. policies'!BO74*'Inputs &amp; Outputs'!$B$3</f>
        <v>108767.04000000001</v>
      </c>
      <c r="BP74" s="8">
        <f>'No. policies'!BP74*'Inputs &amp; Outputs'!$B$3</f>
        <v>79309.3</v>
      </c>
      <c r="BQ74" s="8">
        <f>'No. policies'!BQ74*'Inputs &amp; Outputs'!$B$3</f>
        <v>40787.64</v>
      </c>
      <c r="BR74" s="8">
        <f>'No. policies'!BR74*'Inputs &amp; Outputs'!$B$3</f>
        <v>20393.82</v>
      </c>
      <c r="BS74" s="8">
        <f>'No. policies'!BS74*'Inputs &amp; Outputs'!$B$3</f>
        <v>9063.92</v>
      </c>
    </row>
    <row r="75" spans="1:71" x14ac:dyDescent="0.25">
      <c r="A75" s="1">
        <v>74</v>
      </c>
      <c r="B75" s="8">
        <f>'No. policies'!B75*'Inputs &amp; Outputs'!$B$3</f>
        <v>22659800</v>
      </c>
      <c r="C75" s="8">
        <f>'No. policies'!C75*'Inputs &amp; Outputs'!$B$3</f>
        <v>22641672.16</v>
      </c>
      <c r="D75" s="8">
        <f>'No. policies'!D75*'Inputs &amp; Outputs'!$B$3</f>
        <v>22630342.260000002</v>
      </c>
      <c r="E75" s="8">
        <f>'No. policies'!E75*'Inputs &amp; Outputs'!$B$3</f>
        <v>22600884.52</v>
      </c>
      <c r="F75" s="8">
        <f>'No. policies'!F75*'Inputs &amp; Outputs'!$B$3</f>
        <v>22569160.800000001</v>
      </c>
      <c r="G75" s="8">
        <f>'No. policies'!G75*'Inputs &amp; Outputs'!$B$3</f>
        <v>22546501</v>
      </c>
      <c r="H75" s="8">
        <f>'No. policies'!H75*'Inputs &amp; Outputs'!$B$3</f>
        <v>22519309.239999998</v>
      </c>
      <c r="I75" s="8">
        <f>'No. policies'!I75*'Inputs &amp; Outputs'!$B$3</f>
        <v>22480787.580000002</v>
      </c>
      <c r="J75" s="8">
        <f>'No. policies'!J75*'Inputs &amp; Outputs'!$B$3</f>
        <v>22453595.82</v>
      </c>
      <c r="K75" s="8">
        <f>'No. policies'!K75*'Inputs &amp; Outputs'!$B$3</f>
        <v>22417340.140000001</v>
      </c>
      <c r="L75" s="8">
        <f>'No. policies'!L75*'Inputs &amp; Outputs'!$B$3</f>
        <v>22387882.399999999</v>
      </c>
      <c r="M75" s="8">
        <f>'No. policies'!M75*'Inputs &amp; Outputs'!$B$3</f>
        <v>22349360.739999998</v>
      </c>
      <c r="N75" s="8">
        <f>'No. policies'!N75*'Inputs &amp; Outputs'!$B$3</f>
        <v>22310839.080000002</v>
      </c>
      <c r="O75" s="8">
        <f>'No. policies'!O75*'Inputs &amp; Outputs'!$B$3</f>
        <v>22256455.559999999</v>
      </c>
      <c r="P75" s="8">
        <f>'No. policies'!P75*'Inputs &amp; Outputs'!$B$3</f>
        <v>22202072.039999999</v>
      </c>
      <c r="Q75" s="8">
        <f>'No. policies'!Q75*'Inputs &amp; Outputs'!$B$3</f>
        <v>22143156.559999999</v>
      </c>
      <c r="R75" s="8">
        <f>'No. policies'!R75*'Inputs &amp; Outputs'!$B$3</f>
        <v>22068379.219999999</v>
      </c>
      <c r="S75" s="8">
        <f>'No. policies'!S75*'Inputs &amp; Outputs'!$B$3</f>
        <v>22009463.739999998</v>
      </c>
      <c r="T75" s="8">
        <f>'No. policies'!T75*'Inputs &amp; Outputs'!$B$3</f>
        <v>21923356.5</v>
      </c>
      <c r="U75" s="8">
        <f>'No. policies'!U75*'Inputs &amp; Outputs'!$B$3</f>
        <v>21855377.100000001</v>
      </c>
      <c r="V75" s="8">
        <f>'No. policies'!V75*'Inputs &amp; Outputs'!$B$3</f>
        <v>21782865.739999998</v>
      </c>
      <c r="W75" s="8">
        <f>'No. policies'!W75*'Inputs &amp; Outputs'!$B$3</f>
        <v>21696758.5</v>
      </c>
      <c r="X75" s="8">
        <f>'No. policies'!X75*'Inputs &amp; Outputs'!$B$3</f>
        <v>21585725.48</v>
      </c>
      <c r="Y75" s="8">
        <f>'No. policies'!Y75*'Inputs &amp; Outputs'!$B$3</f>
        <v>21490554.32</v>
      </c>
      <c r="Z75" s="8">
        <f>'No. policies'!Z75*'Inputs &amp; Outputs'!$B$3</f>
        <v>21365925.420000002</v>
      </c>
      <c r="AA75" s="8">
        <f>'No. policies'!AA75*'Inputs &amp; Outputs'!$B$3</f>
        <v>21259424.359999999</v>
      </c>
      <c r="AB75" s="8">
        <f>'No. policies'!AB75*'Inputs &amp; Outputs'!$B$3</f>
        <v>21125731.539999999</v>
      </c>
      <c r="AC75" s="8">
        <f>'No. policies'!AC75*'Inputs &amp; Outputs'!$B$3</f>
        <v>20998836.66</v>
      </c>
      <c r="AD75" s="8">
        <f>'No. policies'!AD75*'Inputs &amp; Outputs'!$B$3</f>
        <v>20860611.879999999</v>
      </c>
      <c r="AE75" s="8">
        <f>'No. policies'!AE75*'Inputs &amp; Outputs'!$B$3</f>
        <v>20701993.280000001</v>
      </c>
      <c r="AF75" s="8">
        <f>'No. policies'!AF75*'Inputs &amp; Outputs'!$B$3</f>
        <v>20484459.199999999</v>
      </c>
      <c r="AG75" s="8">
        <f>'No. policies'!AG75*'Inputs &amp; Outputs'!$B$3</f>
        <v>20221605.52</v>
      </c>
      <c r="AH75" s="8">
        <f>'No. policies'!AH75*'Inputs &amp; Outputs'!$B$3</f>
        <v>20028997.219999999</v>
      </c>
      <c r="AI75" s="8">
        <f>'No. policies'!AI75*'Inputs &amp; Outputs'!$B$3</f>
        <v>19757079.620000001</v>
      </c>
      <c r="AJ75" s="8">
        <f>'No. policies'!AJ75*'Inputs &amp; Outputs'!$B$3</f>
        <v>19482896.039999999</v>
      </c>
      <c r="AK75" s="8">
        <f>'No. policies'!AK75*'Inputs &amp; Outputs'!$B$3</f>
        <v>19163392.859999999</v>
      </c>
      <c r="AL75" s="8">
        <f>'No. policies'!AL75*'Inputs &amp; Outputs'!$B$3</f>
        <v>18841623.699999999</v>
      </c>
      <c r="AM75" s="8">
        <f>'No. policies'!AM75*'Inputs &amp; Outputs'!$B$3</f>
        <v>18465471.02</v>
      </c>
      <c r="AN75" s="8">
        <f>'No. policies'!AN75*'Inputs &amp; Outputs'!$B$3</f>
        <v>18064392.559999999</v>
      </c>
      <c r="AO75" s="8">
        <f>'No. policies'!AO75*'Inputs &amp; Outputs'!$B$3</f>
        <v>17577206.859999999</v>
      </c>
      <c r="AP75" s="8">
        <f>'No. policies'!AP75*'Inputs &amp; Outputs'!$B$3</f>
        <v>17133074.780000001</v>
      </c>
      <c r="AQ75" s="8">
        <f>'No. policies'!AQ75*'Inputs &amp; Outputs'!$B$3</f>
        <v>16568845.76</v>
      </c>
      <c r="AR75" s="8">
        <f>'No. policies'!AR75*'Inputs &amp; Outputs'!$B$3</f>
        <v>15889051.76</v>
      </c>
      <c r="AS75" s="8">
        <f>'No. policies'!AS75*'Inputs &amp; Outputs'!$B$3</f>
        <v>15209257.76</v>
      </c>
      <c r="AT75" s="8">
        <f>'No. policies'!AT75*'Inputs &amp; Outputs'!$B$3</f>
        <v>14425228.68</v>
      </c>
      <c r="AU75" s="8">
        <f>'No. policies'!AU75*'Inputs &amp; Outputs'!$B$3</f>
        <v>13548294.42</v>
      </c>
      <c r="AV75" s="8">
        <f>'No. policies'!AV75*'Inputs &amp; Outputs'!$B$3</f>
        <v>12673626.140000001</v>
      </c>
      <c r="AW75" s="8">
        <f>'No. policies'!AW75*'Inputs &amp; Outputs'!$B$3</f>
        <v>11631275.34</v>
      </c>
      <c r="AX75" s="8">
        <f>'No. policies'!AX75*'Inputs &amp; Outputs'!$B$3</f>
        <v>10588924.540000001</v>
      </c>
      <c r="AY75" s="8">
        <f>'No. policies'!AY75*'Inputs &amp; Outputs'!$B$3</f>
        <v>9548839.7200000007</v>
      </c>
      <c r="AZ75" s="8">
        <f>'No. policies'!AZ75*'Inputs &amp; Outputs'!$B$3</f>
        <v>8433977.5600000005</v>
      </c>
      <c r="BA75" s="8">
        <f>'No. policies'!BA75*'Inputs &amp; Outputs'!$B$3</f>
        <v>7384828.8200000003</v>
      </c>
      <c r="BB75" s="8">
        <f>'No. policies'!BB75*'Inputs &amp; Outputs'!$B$3</f>
        <v>6328882.1399999997</v>
      </c>
      <c r="BC75" s="8">
        <f>'No. policies'!BC75*'Inputs &amp; Outputs'!$B$3</f>
        <v>5277467.42</v>
      </c>
      <c r="BD75" s="8">
        <f>'No. policies'!BD75*'Inputs &amp; Outputs'!$B$3</f>
        <v>4250978.4800000004</v>
      </c>
      <c r="BE75" s="8">
        <f>'No. policies'!BE75*'Inputs &amp; Outputs'!$B$3</f>
        <v>3394438.04</v>
      </c>
      <c r="BF75" s="8">
        <f>'No. policies'!BF75*'Inputs &amp; Outputs'!$B$3</f>
        <v>2603611.02</v>
      </c>
      <c r="BG75" s="8">
        <f>'No. policies'!BG75*'Inputs &amp; Outputs'!$B$3</f>
        <v>2039382</v>
      </c>
      <c r="BH75" s="8">
        <f>'No. policies'!BH75*'Inputs &amp; Outputs'!$B$3</f>
        <v>1588451.98</v>
      </c>
      <c r="BI75" s="8">
        <f>'No. policies'!BI75*'Inputs &amp; Outputs'!$B$3</f>
        <v>1132990</v>
      </c>
      <c r="BJ75" s="8">
        <f>'No. policies'!BJ75*'Inputs &amp; Outputs'!$B$3</f>
        <v>845210.54</v>
      </c>
      <c r="BK75" s="8">
        <f>'No. policies'!BK75*'Inputs &amp; Outputs'!$B$3</f>
        <v>634474.4</v>
      </c>
      <c r="BL75" s="8">
        <f>'No. policies'!BL75*'Inputs &amp; Outputs'!$B$3</f>
        <v>432802.18</v>
      </c>
      <c r="BM75" s="8">
        <f>'No. policies'!BM75*'Inputs &amp; Outputs'!$B$3</f>
        <v>296843.38</v>
      </c>
      <c r="BN75" s="8">
        <f>'No. policies'!BN75*'Inputs &amp; Outputs'!$B$3</f>
        <v>203938.2</v>
      </c>
      <c r="BO75" s="8">
        <f>'No. policies'!BO75*'Inputs &amp; Outputs'!$B$3</f>
        <v>122362.92</v>
      </c>
      <c r="BP75" s="8">
        <f>'No. policies'!BP75*'Inputs &amp; Outputs'!$B$3</f>
        <v>86107.24</v>
      </c>
      <c r="BQ75" s="8">
        <f>'No. policies'!BQ75*'Inputs &amp; Outputs'!$B$3</f>
        <v>63447.44</v>
      </c>
      <c r="BR75" s="8">
        <f>'No. policies'!BR75*'Inputs &amp; Outputs'!$B$3</f>
        <v>43053.62</v>
      </c>
      <c r="BS75" s="8">
        <f>'No. policies'!BS75*'Inputs &amp; Outputs'!$B$3</f>
        <v>29457.74</v>
      </c>
    </row>
    <row r="76" spans="1:71" x14ac:dyDescent="0.25">
      <c r="A76" s="1">
        <v>75</v>
      </c>
      <c r="B76" s="8">
        <f>'No. policies'!B76*'Inputs &amp; Outputs'!$B$3</f>
        <v>22659800</v>
      </c>
      <c r="C76" s="8">
        <f>'No. policies'!C76*'Inputs &amp; Outputs'!$B$3</f>
        <v>22639406.18</v>
      </c>
      <c r="D76" s="8">
        <f>'No. policies'!D76*'Inputs &amp; Outputs'!$B$3</f>
        <v>22614480.399999999</v>
      </c>
      <c r="E76" s="8">
        <f>'No. policies'!E76*'Inputs &amp; Outputs'!$B$3</f>
        <v>22594086.580000002</v>
      </c>
      <c r="F76" s="8">
        <f>'No. policies'!F76*'Inputs &amp; Outputs'!$B$3</f>
        <v>22564628.84</v>
      </c>
      <c r="G76" s="8">
        <f>'No. policies'!G76*'Inputs &amp; Outputs'!$B$3</f>
        <v>22548766.98</v>
      </c>
      <c r="H76" s="8">
        <f>'No. policies'!H76*'Inputs &amp; Outputs'!$B$3</f>
        <v>22519309.239999998</v>
      </c>
      <c r="I76" s="8">
        <f>'No. policies'!I76*'Inputs &amp; Outputs'!$B$3</f>
        <v>22492117.48</v>
      </c>
      <c r="J76" s="8">
        <f>'No. policies'!J76*'Inputs &amp; Outputs'!$B$3</f>
        <v>22449063.859999999</v>
      </c>
      <c r="K76" s="8">
        <f>'No. policies'!K76*'Inputs &amp; Outputs'!$B$3</f>
        <v>22419606.120000001</v>
      </c>
      <c r="L76" s="8">
        <f>'No. policies'!L76*'Inputs &amp; Outputs'!$B$3</f>
        <v>22376552.5</v>
      </c>
      <c r="M76" s="8">
        <f>'No. policies'!M76*'Inputs &amp; Outputs'!$B$3</f>
        <v>22338030.84</v>
      </c>
      <c r="N76" s="8">
        <f>'No. policies'!N76*'Inputs &amp; Outputs'!$B$3</f>
        <v>22299509.18</v>
      </c>
      <c r="O76" s="8">
        <f>'No. policies'!O76*'Inputs &amp; Outputs'!$B$3</f>
        <v>22254189.580000002</v>
      </c>
      <c r="P76" s="8">
        <f>'No. policies'!P76*'Inputs &amp; Outputs'!$B$3</f>
        <v>22190742.140000001</v>
      </c>
      <c r="Q76" s="8">
        <f>'No. policies'!Q76*'Inputs &amp; Outputs'!$B$3</f>
        <v>22127294.699999999</v>
      </c>
      <c r="R76" s="8">
        <f>'No. policies'!R76*'Inputs &amp; Outputs'!$B$3</f>
        <v>22070645.199999999</v>
      </c>
      <c r="S76" s="8">
        <f>'No. policies'!S76*'Inputs &amp; Outputs'!$B$3</f>
        <v>21998133.84</v>
      </c>
      <c r="T76" s="8">
        <f>'No. policies'!T76*'Inputs &amp; Outputs'!$B$3</f>
        <v>21907494.640000001</v>
      </c>
      <c r="U76" s="8">
        <f>'No. policies'!U76*'Inputs &amp; Outputs'!$B$3</f>
        <v>21814589.460000001</v>
      </c>
      <c r="V76" s="8">
        <f>'No. policies'!V76*'Inputs &amp; Outputs'!$B$3</f>
        <v>21723950.260000002</v>
      </c>
      <c r="W76" s="8">
        <f>'No. policies'!W76*'Inputs &amp; Outputs'!$B$3</f>
        <v>21619715.18</v>
      </c>
      <c r="X76" s="8">
        <f>'No. policies'!X76*'Inputs &amp; Outputs'!$B$3</f>
        <v>21526810</v>
      </c>
      <c r="Y76" s="8">
        <f>'No. policies'!Y76*'Inputs &amp; Outputs'!$B$3</f>
        <v>21440702.760000002</v>
      </c>
      <c r="Z76" s="8">
        <f>'No. policies'!Z76*'Inputs &amp; Outputs'!$B$3</f>
        <v>21322871.800000001</v>
      </c>
      <c r="AA76" s="8">
        <f>'No. policies'!AA76*'Inputs &amp; Outputs'!$B$3</f>
        <v>21209572.800000001</v>
      </c>
      <c r="AB76" s="8">
        <f>'No. policies'!AB76*'Inputs &amp; Outputs'!$B$3</f>
        <v>21080411.940000001</v>
      </c>
      <c r="AC76" s="8">
        <f>'No. policies'!AC76*'Inputs &amp; Outputs'!$B$3</f>
        <v>20942187.16</v>
      </c>
      <c r="AD76" s="8">
        <f>'No. policies'!AD76*'Inputs &amp; Outputs'!$B$3</f>
        <v>20774504.640000001</v>
      </c>
      <c r="AE76" s="8">
        <f>'No. policies'!AE76*'Inputs &amp; Outputs'!$B$3</f>
        <v>20552438.600000001</v>
      </c>
      <c r="AF76" s="8">
        <f>'No. policies'!AF76*'Inputs &amp; Outputs'!$B$3</f>
        <v>20359830.300000001</v>
      </c>
      <c r="AG76" s="8">
        <f>'No. policies'!AG76*'Inputs &amp; Outputs'!$B$3</f>
        <v>20133232.300000001</v>
      </c>
      <c r="AH76" s="8">
        <f>'No. policies'!AH76*'Inputs &amp; Outputs'!$B$3</f>
        <v>19904368.32</v>
      </c>
      <c r="AI76" s="8">
        <f>'No. policies'!AI76*'Inputs &amp; Outputs'!$B$3</f>
        <v>19621120.82</v>
      </c>
      <c r="AJ76" s="8">
        <f>'No. policies'!AJ76*'Inputs &amp; Outputs'!$B$3</f>
        <v>19358267.140000001</v>
      </c>
      <c r="AK76" s="8">
        <f>'No. policies'!AK76*'Inputs &amp; Outputs'!$B$3</f>
        <v>19045561.899999999</v>
      </c>
      <c r="AL76" s="8">
        <f>'No. policies'!AL76*'Inputs &amp; Outputs'!$B$3</f>
        <v>18669409.219999999</v>
      </c>
      <c r="AM76" s="8">
        <f>'No. policies'!AM76*'Inputs &amp; Outputs'!$B$3</f>
        <v>18293256.539999999</v>
      </c>
      <c r="AN76" s="8">
        <f>'No. policies'!AN76*'Inputs &amp; Outputs'!$B$3</f>
        <v>17892178.080000002</v>
      </c>
      <c r="AO76" s="8">
        <f>'No. policies'!AO76*'Inputs &amp; Outputs'!$B$3</f>
        <v>17450311.98</v>
      </c>
      <c r="AP76" s="8">
        <f>'No. policies'!AP76*'Inputs &amp; Outputs'!$B$3</f>
        <v>16899678.84</v>
      </c>
      <c r="AQ76" s="8">
        <f>'No. policies'!AQ76*'Inputs &amp; Outputs'!$B$3</f>
        <v>16321853.939999999</v>
      </c>
      <c r="AR76" s="8">
        <f>'No. policies'!AR76*'Inputs &amp; Outputs'!$B$3</f>
        <v>15669251.699999999</v>
      </c>
      <c r="AS76" s="8">
        <f>'No. policies'!AS76*'Inputs &amp; Outputs'!$B$3</f>
        <v>14984925.74</v>
      </c>
      <c r="AT76" s="8">
        <f>'No. policies'!AT76*'Inputs &amp; Outputs'!$B$3</f>
        <v>14185034.800000001</v>
      </c>
      <c r="AU76" s="8">
        <f>'No. policies'!AU76*'Inputs &amp; Outputs'!$B$3</f>
        <v>13321696.42</v>
      </c>
      <c r="AV76" s="8">
        <f>'No. policies'!AV76*'Inputs &amp; Outputs'!$B$3</f>
        <v>12340527.08</v>
      </c>
      <c r="AW76" s="8">
        <f>'No. policies'!AW76*'Inputs &amp; Outputs'!$B$3</f>
        <v>11429603.119999999</v>
      </c>
      <c r="AX76" s="8">
        <f>'No. policies'!AX76*'Inputs &amp; Outputs'!$B$3</f>
        <v>10407646.140000001</v>
      </c>
      <c r="AY76" s="8">
        <f>'No. policies'!AY76*'Inputs &amp; Outputs'!$B$3</f>
        <v>9467264.4399999995</v>
      </c>
      <c r="AZ76" s="8">
        <f>'No. policies'!AZ76*'Inputs &amp; Outputs'!$B$3</f>
        <v>8372796.0999999996</v>
      </c>
      <c r="BA76" s="8">
        <f>'No. policies'!BA76*'Inputs &amp; Outputs'!$B$3</f>
        <v>7357637.0600000005</v>
      </c>
      <c r="BB76" s="8">
        <f>'No. policies'!BB76*'Inputs &amp; Outputs'!$B$3</f>
        <v>6328882.1399999997</v>
      </c>
      <c r="BC76" s="8">
        <f>'No. policies'!BC76*'Inputs &amp; Outputs'!$B$3</f>
        <v>5325053</v>
      </c>
      <c r="BD76" s="8">
        <f>'No. policies'!BD76*'Inputs &amp; Outputs'!$B$3</f>
        <v>4334819.74</v>
      </c>
      <c r="BE76" s="8">
        <f>'No. policies'!BE76*'Inputs &amp; Outputs'!$B$3</f>
        <v>3584780.36</v>
      </c>
      <c r="BF76" s="8">
        <f>'No. policies'!BF76*'Inputs &amp; Outputs'!$B$3</f>
        <v>2796219.32</v>
      </c>
      <c r="BG76" s="8">
        <f>'No. policies'!BG76*'Inputs &amp; Outputs'!$B$3</f>
        <v>2164010.9</v>
      </c>
      <c r="BH76" s="8">
        <f>'No. policies'!BH76*'Inputs &amp; Outputs'!$B$3</f>
        <v>1622441.68</v>
      </c>
      <c r="BI76" s="8">
        <f>'No. policies'!BI76*'Inputs &amp; Outputs'!$B$3</f>
        <v>1194171.46</v>
      </c>
      <c r="BJ76" s="8">
        <f>'No. policies'!BJ76*'Inputs &amp; Outputs'!$B$3</f>
        <v>854274.46</v>
      </c>
      <c r="BK76" s="8">
        <f>'No. policies'!BK76*'Inputs &amp; Outputs'!$B$3</f>
        <v>550633.14</v>
      </c>
      <c r="BL76" s="8">
        <f>'No. policies'!BL76*'Inputs &amp; Outputs'!$B$3</f>
        <v>403344.44</v>
      </c>
      <c r="BM76" s="8">
        <f>'No. policies'!BM76*'Inputs &amp; Outputs'!$B$3</f>
        <v>267385.64</v>
      </c>
      <c r="BN76" s="8">
        <f>'No. policies'!BN76*'Inputs &amp; Outputs'!$B$3</f>
        <v>192608.3</v>
      </c>
      <c r="BO76" s="8">
        <f>'No. policies'!BO76*'Inputs &amp; Outputs'!$B$3</f>
        <v>131426.84</v>
      </c>
      <c r="BP76" s="8">
        <f>'No. policies'!BP76*'Inputs &amp; Outputs'!$B$3</f>
        <v>67979.399999999994</v>
      </c>
      <c r="BQ76" s="8">
        <f>'No. policies'!BQ76*'Inputs &amp; Outputs'!$B$3</f>
        <v>36255.68</v>
      </c>
      <c r="BR76" s="8">
        <f>'No. policies'!BR76*'Inputs &amp; Outputs'!$B$3</f>
        <v>9063.92</v>
      </c>
      <c r="BS76" s="8">
        <f>'No. policies'!BS76*'Inputs &amp; Outputs'!$B$3</f>
        <v>6797.9400000000005</v>
      </c>
    </row>
    <row r="77" spans="1:71" x14ac:dyDescent="0.25">
      <c r="A77" s="1">
        <v>76</v>
      </c>
      <c r="B77" s="8">
        <f>'No. policies'!B77*'Inputs &amp; Outputs'!$B$3</f>
        <v>22659800</v>
      </c>
      <c r="C77" s="8">
        <f>'No. policies'!C77*'Inputs &amp; Outputs'!$B$3</f>
        <v>22641672.16</v>
      </c>
      <c r="D77" s="8">
        <f>'No. policies'!D77*'Inputs &amp; Outputs'!$B$3</f>
        <v>22623544.32</v>
      </c>
      <c r="E77" s="8">
        <f>'No. policies'!E77*'Inputs &amp; Outputs'!$B$3</f>
        <v>22594086.580000002</v>
      </c>
      <c r="F77" s="8">
        <f>'No. policies'!F77*'Inputs &amp; Outputs'!$B$3</f>
        <v>22573692.760000002</v>
      </c>
      <c r="G77" s="8">
        <f>'No. policies'!G77*'Inputs &amp; Outputs'!$B$3</f>
        <v>22553298.940000001</v>
      </c>
      <c r="H77" s="8">
        <f>'No. policies'!H77*'Inputs &amp; Outputs'!$B$3</f>
        <v>22535171.100000001</v>
      </c>
      <c r="I77" s="8">
        <f>'No. policies'!I77*'Inputs &amp; Outputs'!$B$3</f>
        <v>22512511.300000001</v>
      </c>
      <c r="J77" s="8">
        <f>'No. policies'!J77*'Inputs &amp; Outputs'!$B$3</f>
        <v>22469457.68</v>
      </c>
      <c r="K77" s="8">
        <f>'No. policies'!K77*'Inputs &amp; Outputs'!$B$3</f>
        <v>22419606.120000001</v>
      </c>
      <c r="L77" s="8">
        <f>'No. policies'!L77*'Inputs &amp; Outputs'!$B$3</f>
        <v>22383350.440000001</v>
      </c>
      <c r="M77" s="8">
        <f>'No. policies'!M77*'Inputs &amp; Outputs'!$B$3</f>
        <v>22338030.84</v>
      </c>
      <c r="N77" s="8">
        <f>'No. policies'!N77*'Inputs &amp; Outputs'!$B$3</f>
        <v>22283647.32</v>
      </c>
      <c r="O77" s="8">
        <f>'No. policies'!O77*'Inputs &amp; Outputs'!$B$3</f>
        <v>22215667.920000002</v>
      </c>
      <c r="P77" s="8">
        <f>'No. policies'!P77*'Inputs &amp; Outputs'!$B$3</f>
        <v>22163550.379999999</v>
      </c>
      <c r="Q77" s="8">
        <f>'No. policies'!Q77*'Inputs &amp; Outputs'!$B$3</f>
        <v>22106900.879999999</v>
      </c>
      <c r="R77" s="8">
        <f>'No. policies'!R77*'Inputs &amp; Outputs'!$B$3</f>
        <v>22057049.32</v>
      </c>
      <c r="S77" s="8">
        <f>'No. policies'!S77*'Inputs &amp; Outputs'!$B$3</f>
        <v>21993601.879999999</v>
      </c>
      <c r="T77" s="8">
        <f>'No. policies'!T77*'Inputs &amp; Outputs'!$B$3</f>
        <v>21914292.580000002</v>
      </c>
      <c r="U77" s="8">
        <f>'No. policies'!U77*'Inputs &amp; Outputs'!$B$3</f>
        <v>21853111.120000001</v>
      </c>
      <c r="V77" s="8">
        <f>'No. policies'!V77*'Inputs &amp; Outputs'!$B$3</f>
        <v>21780599.760000002</v>
      </c>
      <c r="W77" s="8">
        <f>'No. policies'!W77*'Inputs &amp; Outputs'!$B$3</f>
        <v>21703556.440000001</v>
      </c>
      <c r="X77" s="8">
        <f>'No. policies'!X77*'Inputs &amp; Outputs'!$B$3</f>
        <v>21617449.199999999</v>
      </c>
      <c r="Y77" s="8">
        <f>'No. policies'!Y77*'Inputs &amp; Outputs'!$B$3</f>
        <v>21533607.940000001</v>
      </c>
      <c r="Z77" s="8">
        <f>'No. policies'!Z77*'Inputs &amp; Outputs'!$B$3</f>
        <v>21420308.940000001</v>
      </c>
      <c r="AA77" s="8">
        <f>'No. policies'!AA77*'Inputs &amp; Outputs'!$B$3</f>
        <v>21286616.120000001</v>
      </c>
      <c r="AB77" s="8">
        <f>'No. policies'!AB77*'Inputs &amp; Outputs'!$B$3</f>
        <v>21152923.300000001</v>
      </c>
      <c r="AC77" s="8">
        <f>'No. policies'!AC77*'Inputs &amp; Outputs'!$B$3</f>
        <v>21023762.440000001</v>
      </c>
      <c r="AD77" s="8">
        <f>'No. policies'!AD77*'Inputs &amp; Outputs'!$B$3</f>
        <v>20862877.859999999</v>
      </c>
      <c r="AE77" s="8">
        <f>'No. policies'!AE77*'Inputs &amp; Outputs'!$B$3</f>
        <v>20686131.420000002</v>
      </c>
      <c r="AF77" s="8">
        <f>'No. policies'!AF77*'Inputs &amp; Outputs'!$B$3</f>
        <v>20470863.32</v>
      </c>
      <c r="AG77" s="8">
        <f>'No. policies'!AG77*'Inputs &amp; Outputs'!$B$3</f>
        <v>20287318.940000001</v>
      </c>
      <c r="AH77" s="8">
        <f>'No. policies'!AH77*'Inputs &amp; Outputs'!$B$3</f>
        <v>20058454.960000001</v>
      </c>
      <c r="AI77" s="8">
        <f>'No. policies'!AI77*'Inputs &amp; Outputs'!$B$3</f>
        <v>19852250.780000001</v>
      </c>
      <c r="AJ77" s="8">
        <f>'No. policies'!AJ77*'Inputs &amp; Outputs'!$B$3</f>
        <v>19548609.460000001</v>
      </c>
      <c r="AK77" s="8">
        <f>'No. policies'!AK77*'Inputs &amp; Outputs'!$B$3</f>
        <v>19188318.640000001</v>
      </c>
      <c r="AL77" s="8">
        <f>'No. policies'!AL77*'Inputs &amp; Outputs'!$B$3</f>
        <v>18814431.940000001</v>
      </c>
      <c r="AM77" s="8">
        <f>'No. policies'!AM77*'Inputs &amp; Outputs'!$B$3</f>
        <v>18460939.059999999</v>
      </c>
      <c r="AN77" s="8">
        <f>'No. policies'!AN77*'Inputs &amp; Outputs'!$B$3</f>
        <v>18028136.879999999</v>
      </c>
      <c r="AO77" s="8">
        <f>'No. policies'!AO77*'Inputs &amp; Outputs'!$B$3</f>
        <v>17531887.260000002</v>
      </c>
      <c r="AP77" s="8">
        <f>'No. policies'!AP77*'Inputs &amp; Outputs'!$B$3</f>
        <v>17017509.800000001</v>
      </c>
      <c r="AQ77" s="8">
        <f>'No. policies'!AQ77*'Inputs &amp; Outputs'!$B$3</f>
        <v>16435152.939999999</v>
      </c>
      <c r="AR77" s="8">
        <f>'No. policies'!AR77*'Inputs &amp; Outputs'!$B$3</f>
        <v>15818806.380000001</v>
      </c>
      <c r="AS77" s="8">
        <f>'No. policies'!AS77*'Inputs &amp; Outputs'!$B$3</f>
        <v>15175268.060000001</v>
      </c>
      <c r="AT77" s="8">
        <f>'No. policies'!AT77*'Inputs &amp; Outputs'!$B$3</f>
        <v>14447888.48</v>
      </c>
      <c r="AU77" s="8">
        <f>'No. policies'!AU77*'Inputs &amp; Outputs'!$B$3</f>
        <v>13609475.880000001</v>
      </c>
      <c r="AV77" s="8">
        <f>'No. policies'!AV77*'Inputs &amp; Outputs'!$B$3</f>
        <v>12728009.66</v>
      </c>
      <c r="AW77" s="8">
        <f>'No. policies'!AW77*'Inputs &amp; Outputs'!$B$3</f>
        <v>11776298.060000001</v>
      </c>
      <c r="AX77" s="8">
        <f>'No. policies'!AX77*'Inputs &amp; Outputs'!$B$3</f>
        <v>10720351.380000001</v>
      </c>
      <c r="AY77" s="8">
        <f>'No. policies'!AY77*'Inputs &amp; Outputs'!$B$3</f>
        <v>9548839.7200000007</v>
      </c>
      <c r="AZ77" s="8">
        <f>'No. policies'!AZ77*'Inputs &amp; Outputs'!$B$3</f>
        <v>8479297.1600000001</v>
      </c>
      <c r="BA77" s="8">
        <f>'No. policies'!BA77*'Inputs &amp; Outputs'!$B$3</f>
        <v>7455074.2000000002</v>
      </c>
      <c r="BB77" s="8">
        <f>'No. policies'!BB77*'Inputs &amp; Outputs'!$B$3</f>
        <v>6356073.9000000004</v>
      </c>
      <c r="BC77" s="8">
        <f>'No. policies'!BC77*'Inputs &amp; Outputs'!$B$3</f>
        <v>5368106.62</v>
      </c>
      <c r="BD77" s="8">
        <f>'No. policies'!BD77*'Inputs &amp; Outputs'!$B$3</f>
        <v>4468512.5599999996</v>
      </c>
      <c r="BE77" s="8">
        <f>'No. policies'!BE77*'Inputs &amp; Outputs'!$B$3</f>
        <v>3555322.62</v>
      </c>
      <c r="BF77" s="8">
        <f>'No. policies'!BF77*'Inputs &amp; Outputs'!$B$3</f>
        <v>2809815.2</v>
      </c>
      <c r="BG77" s="8">
        <f>'No. policies'!BG77*'Inputs &amp; Outputs'!$B$3</f>
        <v>2193468.64</v>
      </c>
      <c r="BH77" s="8">
        <f>'No. policies'!BH77*'Inputs &amp; Outputs'!$B$3</f>
        <v>1658697.36</v>
      </c>
      <c r="BI77" s="8">
        <f>'No. policies'!BI77*'Inputs &amp; Outputs'!$B$3</f>
        <v>1214565.28</v>
      </c>
      <c r="BJ77" s="8">
        <f>'No. policies'!BJ77*'Inputs &amp; Outputs'!$B$3</f>
        <v>863338.38</v>
      </c>
      <c r="BK77" s="8">
        <f>'No. policies'!BK77*'Inputs &amp; Outputs'!$B$3</f>
        <v>598218.72</v>
      </c>
      <c r="BL77" s="8">
        <f>'No. policies'!BL77*'Inputs &amp; Outputs'!$B$3</f>
        <v>392014.54</v>
      </c>
      <c r="BM77" s="8">
        <f>'No. policies'!BM77*'Inputs &amp; Outputs'!$B$3</f>
        <v>274183.58</v>
      </c>
      <c r="BN77" s="8">
        <f>'No. policies'!BN77*'Inputs &amp; Outputs'!$B$3</f>
        <v>181278.4</v>
      </c>
      <c r="BO77" s="8">
        <f>'No. policies'!BO77*'Inputs &amp; Outputs'!$B$3</f>
        <v>120096.94</v>
      </c>
      <c r="BP77" s="8">
        <f>'No. policies'!BP77*'Inputs &amp; Outputs'!$B$3</f>
        <v>83841.259999999995</v>
      </c>
      <c r="BQ77" s="8">
        <f>'No. policies'!BQ77*'Inputs &amp; Outputs'!$B$3</f>
        <v>54383.520000000004</v>
      </c>
      <c r="BR77" s="8">
        <f>'No. policies'!BR77*'Inputs &amp; Outputs'!$B$3</f>
        <v>31723.72</v>
      </c>
      <c r="BS77" s="8">
        <f>'No. policies'!BS77*'Inputs &amp; Outputs'!$B$3</f>
        <v>20393.82</v>
      </c>
    </row>
    <row r="78" spans="1:71" x14ac:dyDescent="0.25">
      <c r="A78" s="1">
        <v>77</v>
      </c>
      <c r="B78" s="8">
        <f>'No. policies'!B78*'Inputs &amp; Outputs'!$B$3</f>
        <v>22659800</v>
      </c>
      <c r="C78" s="8">
        <f>'No. policies'!C78*'Inputs &amp; Outputs'!$B$3</f>
        <v>22630342.260000002</v>
      </c>
      <c r="D78" s="8">
        <f>'No. policies'!D78*'Inputs &amp; Outputs'!$B$3</f>
        <v>22614480.399999999</v>
      </c>
      <c r="E78" s="8">
        <f>'No. policies'!E78*'Inputs &amp; Outputs'!$B$3</f>
        <v>22600884.52</v>
      </c>
      <c r="F78" s="8">
        <f>'No. policies'!F78*'Inputs &amp; Outputs'!$B$3</f>
        <v>22585022.66</v>
      </c>
      <c r="G78" s="8">
        <f>'No. policies'!G78*'Inputs &amp; Outputs'!$B$3</f>
        <v>22557830.899999999</v>
      </c>
      <c r="H78" s="8">
        <f>'No. policies'!H78*'Inputs &amp; Outputs'!$B$3</f>
        <v>22517043.260000002</v>
      </c>
      <c r="I78" s="8">
        <f>'No. policies'!I78*'Inputs &amp; Outputs'!$B$3</f>
        <v>22496649.440000001</v>
      </c>
      <c r="J78" s="8">
        <f>'No. policies'!J78*'Inputs &amp; Outputs'!$B$3</f>
        <v>22471723.66</v>
      </c>
      <c r="K78" s="8">
        <f>'No. policies'!K78*'Inputs &amp; Outputs'!$B$3</f>
        <v>22444531.899999999</v>
      </c>
      <c r="L78" s="8">
        <f>'No. policies'!L78*'Inputs &amp; Outputs'!$B$3</f>
        <v>22403744.260000002</v>
      </c>
      <c r="M78" s="8">
        <f>'No. policies'!M78*'Inputs &amp; Outputs'!$B$3</f>
        <v>22369754.559999999</v>
      </c>
      <c r="N78" s="8">
        <f>'No. policies'!N78*'Inputs &amp; Outputs'!$B$3</f>
        <v>22322168.98</v>
      </c>
      <c r="O78" s="8">
        <f>'No. policies'!O78*'Inputs &amp; Outputs'!$B$3</f>
        <v>22272317.420000002</v>
      </c>
      <c r="P78" s="8">
        <f>'No. policies'!P78*'Inputs &amp; Outputs'!$B$3</f>
        <v>22233795.760000002</v>
      </c>
      <c r="Q78" s="8">
        <f>'No. policies'!Q78*'Inputs &amp; Outputs'!$B$3</f>
        <v>22172614.300000001</v>
      </c>
      <c r="R78" s="8">
        <f>'No. policies'!R78*'Inputs &amp; Outputs'!$B$3</f>
        <v>22120496.760000002</v>
      </c>
      <c r="S78" s="8">
        <f>'No. policies'!S78*'Inputs &amp; Outputs'!$B$3</f>
        <v>22061581.280000001</v>
      </c>
      <c r="T78" s="8">
        <f>'No. policies'!T78*'Inputs &amp; Outputs'!$B$3</f>
        <v>21989069.920000002</v>
      </c>
      <c r="U78" s="8">
        <f>'No. policies'!U78*'Inputs &amp; Outputs'!$B$3</f>
        <v>21914292.580000002</v>
      </c>
      <c r="V78" s="8">
        <f>'No. policies'!V78*'Inputs &amp; Outputs'!$B$3</f>
        <v>21841781.219999999</v>
      </c>
      <c r="W78" s="8">
        <f>'No. policies'!W78*'Inputs &amp; Outputs'!$B$3</f>
        <v>21737546.140000001</v>
      </c>
      <c r="X78" s="8">
        <f>'No. policies'!X78*'Inputs &amp; Outputs'!$B$3</f>
        <v>21649172.920000002</v>
      </c>
      <c r="Y78" s="8">
        <f>'No. policies'!Y78*'Inputs &amp; Outputs'!$B$3</f>
        <v>21560799.699999999</v>
      </c>
      <c r="Z78" s="8">
        <f>'No. policies'!Z78*'Inputs &amp; Outputs'!$B$3</f>
        <v>21467894.52</v>
      </c>
      <c r="AA78" s="8">
        <f>'No. policies'!AA78*'Inputs &amp; Outputs'!$B$3</f>
        <v>21343265.620000001</v>
      </c>
      <c r="AB78" s="8">
        <f>'No. policies'!AB78*'Inputs &amp; Outputs'!$B$3</f>
        <v>21216370.739999998</v>
      </c>
      <c r="AC78" s="8">
        <f>'No. policies'!AC78*'Inputs &amp; Outputs'!$B$3</f>
        <v>21071348.02</v>
      </c>
      <c r="AD78" s="8">
        <f>'No. policies'!AD78*'Inputs &amp; Outputs'!$B$3</f>
        <v>20930857.260000002</v>
      </c>
      <c r="AE78" s="8">
        <f>'No. policies'!AE78*'Inputs &amp; Outputs'!$B$3</f>
        <v>20704259.260000002</v>
      </c>
      <c r="AF78" s="8">
        <f>'No. policies'!AF78*'Inputs &amp; Outputs'!$B$3</f>
        <v>20518448.899999999</v>
      </c>
      <c r="AG78" s="8">
        <f>'No. policies'!AG78*'Inputs &amp; Outputs'!$B$3</f>
        <v>20325840.600000001</v>
      </c>
      <c r="AH78" s="8">
        <f>'No. policies'!AH78*'Inputs &amp; Outputs'!$B$3</f>
        <v>20099242.600000001</v>
      </c>
      <c r="AI78" s="8">
        <f>'No. policies'!AI78*'Inputs &amp; Outputs'!$B$3</f>
        <v>19859048.719999999</v>
      </c>
      <c r="AJ78" s="8">
        <f>'No. policies'!AJ78*'Inputs &amp; Outputs'!$B$3</f>
        <v>19553141.420000002</v>
      </c>
      <c r="AK78" s="8">
        <f>'No. policies'!AK78*'Inputs &amp; Outputs'!$B$3</f>
        <v>19217776.379999999</v>
      </c>
      <c r="AL78" s="8">
        <f>'No. policies'!AL78*'Inputs &amp; Outputs'!$B$3</f>
        <v>18884677.32</v>
      </c>
      <c r="AM78" s="8">
        <f>'No. policies'!AM78*'Inputs &amp; Outputs'!$B$3</f>
        <v>18503992.68</v>
      </c>
      <c r="AN78" s="8">
        <f>'No. policies'!AN78*'Inputs &amp; Outputs'!$B$3</f>
        <v>18071190.5</v>
      </c>
      <c r="AO78" s="8">
        <f>'No. policies'!AO78*'Inputs &amp; Outputs'!$B$3</f>
        <v>17645186.260000002</v>
      </c>
      <c r="AP78" s="8">
        <f>'No. policies'!AP78*'Inputs &amp; Outputs'!$B$3</f>
        <v>17189724.280000001</v>
      </c>
      <c r="AQ78" s="8">
        <f>'No. policies'!AQ78*'Inputs &amp; Outputs'!$B$3</f>
        <v>16650421.040000001</v>
      </c>
      <c r="AR78" s="8">
        <f>'No. policies'!AR78*'Inputs &amp; Outputs'!$B$3</f>
        <v>15957031.16</v>
      </c>
      <c r="AS78" s="8">
        <f>'No. policies'!AS78*'Inputs &amp; Outputs'!$B$3</f>
        <v>15254577.359999999</v>
      </c>
      <c r="AT78" s="8">
        <f>'No. policies'!AT78*'Inputs &amp; Outputs'!$B$3</f>
        <v>14475080.24</v>
      </c>
      <c r="AU78" s="8">
        <f>'No. policies'!AU78*'Inputs &amp; Outputs'!$B$3</f>
        <v>13697849.1</v>
      </c>
      <c r="AV78" s="8">
        <f>'No. policies'!AV78*'Inputs &amp; Outputs'!$B$3</f>
        <v>12791457.1</v>
      </c>
      <c r="AW78" s="8">
        <f>'No. policies'!AW78*'Inputs &amp; Outputs'!$B$3</f>
        <v>11860139.32</v>
      </c>
      <c r="AX78" s="8">
        <f>'No. policies'!AX78*'Inputs &amp; Outputs'!$B$3</f>
        <v>10758873.040000001</v>
      </c>
      <c r="AY78" s="8">
        <f>'No. policies'!AY78*'Inputs &amp; Outputs'!$B$3</f>
        <v>9655340.7799999993</v>
      </c>
      <c r="AZ78" s="8">
        <f>'No. policies'!AZ78*'Inputs &amp; Outputs'!$B$3</f>
        <v>8594862.1400000006</v>
      </c>
      <c r="BA78" s="8">
        <f>'No. policies'!BA78*'Inputs &amp; Outputs'!$B$3</f>
        <v>7439212.3399999999</v>
      </c>
      <c r="BB78" s="8">
        <f>'No. policies'!BB78*'Inputs &amp; Outputs'!$B$3</f>
        <v>6365137.8200000003</v>
      </c>
      <c r="BC78" s="8">
        <f>'No. policies'!BC78*'Inputs &amp; Outputs'!$B$3</f>
        <v>5359042.7</v>
      </c>
      <c r="BD78" s="8">
        <f>'No. policies'!BD78*'Inputs &amp; Outputs'!$B$3</f>
        <v>4362011.5</v>
      </c>
      <c r="BE78" s="8">
        <f>'No. policies'!BE78*'Inputs &amp; Outputs'!$B$3</f>
        <v>3485077.24</v>
      </c>
      <c r="BF78" s="8">
        <f>'No. policies'!BF78*'Inputs &amp; Outputs'!$B$3</f>
        <v>2739569.82</v>
      </c>
      <c r="BG78" s="8">
        <f>'No. policies'!BG78*'Inputs &amp; Outputs'!$B$3</f>
        <v>2091499.54</v>
      </c>
      <c r="BH78" s="8">
        <f>'No. policies'!BH78*'Inputs &amp; Outputs'!$B$3</f>
        <v>1586186</v>
      </c>
      <c r="BI78" s="8">
        <f>'No. policies'!BI78*'Inputs &amp; Outputs'!$B$3</f>
        <v>1164713.72</v>
      </c>
      <c r="BJ78" s="8">
        <f>'No. policies'!BJ78*'Inputs &amp; Outputs'!$B$3</f>
        <v>818018.78</v>
      </c>
      <c r="BK78" s="8">
        <f>'No. policies'!BK78*'Inputs &amp; Outputs'!$B$3</f>
        <v>546101.18000000005</v>
      </c>
      <c r="BL78" s="8">
        <f>'No. policies'!BL78*'Inputs &amp; Outputs'!$B$3</f>
        <v>369354.74</v>
      </c>
      <c r="BM78" s="8">
        <f>'No. policies'!BM78*'Inputs &amp; Outputs'!$B$3</f>
        <v>242459.86000000002</v>
      </c>
      <c r="BN78" s="8">
        <f>'No. policies'!BN78*'Inputs &amp; Outputs'!$B$3</f>
        <v>154086.64000000001</v>
      </c>
      <c r="BO78" s="8">
        <f>'No. policies'!BO78*'Inputs &amp; Outputs'!$B$3</f>
        <v>97437.14</v>
      </c>
      <c r="BP78" s="8">
        <f>'No. policies'!BP78*'Inputs &amp; Outputs'!$B$3</f>
        <v>61181.46</v>
      </c>
      <c r="BQ78" s="8">
        <f>'No. policies'!BQ78*'Inputs &amp; Outputs'!$B$3</f>
        <v>33989.699999999997</v>
      </c>
      <c r="BR78" s="8">
        <f>'No. policies'!BR78*'Inputs &amp; Outputs'!$B$3</f>
        <v>20393.82</v>
      </c>
      <c r="BS78" s="8">
        <f>'No. policies'!BS78*'Inputs &amp; Outputs'!$B$3</f>
        <v>9063.92</v>
      </c>
    </row>
    <row r="79" spans="1:71" x14ac:dyDescent="0.25">
      <c r="A79" s="1">
        <v>78</v>
      </c>
      <c r="B79" s="8">
        <f>'No. policies'!B79*'Inputs &amp; Outputs'!$B$3</f>
        <v>22659800</v>
      </c>
      <c r="C79" s="8">
        <f>'No. policies'!C79*'Inputs &amp; Outputs'!$B$3</f>
        <v>22625810.300000001</v>
      </c>
      <c r="D79" s="8">
        <f>'No. policies'!D79*'Inputs &amp; Outputs'!$B$3</f>
        <v>22607682.460000001</v>
      </c>
      <c r="E79" s="8">
        <f>'No. policies'!E79*'Inputs &amp; Outputs'!$B$3</f>
        <v>22603150.5</v>
      </c>
      <c r="F79" s="8">
        <f>'No. policies'!F79*'Inputs &amp; Outputs'!$B$3</f>
        <v>22589554.620000001</v>
      </c>
      <c r="G79" s="8">
        <f>'No. policies'!G79*'Inputs &amp; Outputs'!$B$3</f>
        <v>22560096.879999999</v>
      </c>
      <c r="H79" s="8">
        <f>'No. policies'!H79*'Inputs &amp; Outputs'!$B$3</f>
        <v>22523841.199999999</v>
      </c>
      <c r="I79" s="8">
        <f>'No. policies'!I79*'Inputs &amp; Outputs'!$B$3</f>
        <v>22503447.379999999</v>
      </c>
      <c r="J79" s="8">
        <f>'No. policies'!J79*'Inputs &amp; Outputs'!$B$3</f>
        <v>22478521.600000001</v>
      </c>
      <c r="K79" s="8">
        <f>'No. policies'!K79*'Inputs &amp; Outputs'!$B$3</f>
        <v>22458127.780000001</v>
      </c>
      <c r="L79" s="8">
        <f>'No. policies'!L79*'Inputs &amp; Outputs'!$B$3</f>
        <v>22426404.059999999</v>
      </c>
      <c r="M79" s="8">
        <f>'No. policies'!M79*'Inputs &amp; Outputs'!$B$3</f>
        <v>22396946.32</v>
      </c>
      <c r="N79" s="8">
        <f>'No. policies'!N79*'Inputs &amp; Outputs'!$B$3</f>
        <v>22358424.66</v>
      </c>
      <c r="O79" s="8">
        <f>'No. policies'!O79*'Inputs &amp; Outputs'!$B$3</f>
        <v>22310839.080000002</v>
      </c>
      <c r="P79" s="8">
        <f>'No. policies'!P79*'Inputs &amp; Outputs'!$B$3</f>
        <v>22240593.699999999</v>
      </c>
      <c r="Q79" s="8">
        <f>'No. policies'!Q79*'Inputs &amp; Outputs'!$B$3</f>
        <v>22170348.32</v>
      </c>
      <c r="R79" s="8">
        <f>'No. policies'!R79*'Inputs &amp; Outputs'!$B$3</f>
        <v>22125028.719999999</v>
      </c>
      <c r="S79" s="8">
        <f>'No. policies'!S79*'Inputs &amp; Outputs'!$B$3</f>
        <v>22059315.300000001</v>
      </c>
      <c r="T79" s="8">
        <f>'No. policies'!T79*'Inputs &amp; Outputs'!$B$3</f>
        <v>21993601.879999999</v>
      </c>
      <c r="U79" s="8">
        <f>'No. policies'!U79*'Inputs &amp; Outputs'!$B$3</f>
        <v>21909760.620000001</v>
      </c>
      <c r="V79" s="8">
        <f>'No. policies'!V79*'Inputs &amp; Outputs'!$B$3</f>
        <v>21828185.34</v>
      </c>
      <c r="W79" s="8">
        <f>'No. policies'!W79*'Inputs &amp; Outputs'!$B$3</f>
        <v>21726216.239999998</v>
      </c>
      <c r="X79" s="8">
        <f>'No. policies'!X79*'Inputs &amp; Outputs'!$B$3</f>
        <v>21631045.080000002</v>
      </c>
      <c r="Y79" s="8">
        <f>'No. policies'!Y79*'Inputs &amp; Outputs'!$B$3</f>
        <v>21520012.059999999</v>
      </c>
      <c r="Z79" s="8">
        <f>'No. policies'!Z79*'Inputs &amp; Outputs'!$B$3</f>
        <v>21374989.34</v>
      </c>
      <c r="AA79" s="8">
        <f>'No. policies'!AA79*'Inputs &amp; Outputs'!$B$3</f>
        <v>21236764.559999999</v>
      </c>
      <c r="AB79" s="8">
        <f>'No. policies'!AB79*'Inputs &amp; Outputs'!$B$3</f>
        <v>21123465.559999999</v>
      </c>
      <c r="AC79" s="8">
        <f>'No. policies'!AC79*'Inputs &amp; Outputs'!$B$3</f>
        <v>21007900.580000002</v>
      </c>
      <c r="AD79" s="8">
        <f>'No. policies'!AD79*'Inputs &amp; Outputs'!$B$3</f>
        <v>20837952.080000002</v>
      </c>
      <c r="AE79" s="8">
        <f>'No. policies'!AE79*'Inputs &amp; Outputs'!$B$3</f>
        <v>20663471.620000001</v>
      </c>
      <c r="AF79" s="8">
        <f>'No. policies'!AF79*'Inputs &amp; Outputs'!$B$3</f>
        <v>20455001.460000001</v>
      </c>
      <c r="AG79" s="8">
        <f>'No. policies'!AG79*'Inputs &amp; Outputs'!$B$3</f>
        <v>20232935.420000002</v>
      </c>
      <c r="AH79" s="8">
        <f>'No. policies'!AH79*'Inputs &amp; Outputs'!$B$3</f>
        <v>19988209.580000002</v>
      </c>
      <c r="AI79" s="8">
        <f>'No. policies'!AI79*'Inputs &amp; Outputs'!$B$3</f>
        <v>19729887.859999999</v>
      </c>
      <c r="AJ79" s="8">
        <f>'No. policies'!AJ79*'Inputs &amp; Outputs'!$B$3</f>
        <v>19462502.219999999</v>
      </c>
      <c r="AK79" s="8">
        <f>'No. policies'!AK79*'Inputs &amp; Outputs'!$B$3</f>
        <v>19131669.140000001</v>
      </c>
      <c r="AL79" s="8">
        <f>'No. policies'!AL79*'Inputs &amp; Outputs'!$B$3</f>
        <v>18794038.120000001</v>
      </c>
      <c r="AM79" s="8">
        <f>'No. policies'!AM79*'Inputs &amp; Outputs'!$B$3</f>
        <v>18368033.879999999</v>
      </c>
      <c r="AN79" s="8">
        <f>'No. policies'!AN79*'Inputs &amp; Outputs'!$B$3</f>
        <v>17921635.82</v>
      </c>
      <c r="AO79" s="8">
        <f>'No. policies'!AO79*'Inputs &amp; Outputs'!$B$3</f>
        <v>17427652.18</v>
      </c>
      <c r="AP79" s="8">
        <f>'No. policies'!AP79*'Inputs &amp; Outputs'!$B$3</f>
        <v>16915540.699999999</v>
      </c>
      <c r="AQ79" s="8">
        <f>'No. policies'!AQ79*'Inputs &amp; Outputs'!$B$3</f>
        <v>16355843.640000001</v>
      </c>
      <c r="AR79" s="8">
        <f>'No. policies'!AR79*'Inputs &amp; Outputs'!$B$3</f>
        <v>15823338.34</v>
      </c>
      <c r="AS79" s="8">
        <f>'No. policies'!AS79*'Inputs &amp; Outputs'!$B$3</f>
        <v>15071032.98</v>
      </c>
      <c r="AT79" s="8">
        <f>'No. policies'!AT79*'Inputs &amp; Outputs'!$B$3</f>
        <v>14200896.66</v>
      </c>
      <c r="AU79" s="8">
        <f>'No. policies'!AU79*'Inputs &amp; Outputs'!$B$3</f>
        <v>13398739.74</v>
      </c>
      <c r="AV79" s="8">
        <f>'No. policies'!AV79*'Inputs &amp; Outputs'!$B$3</f>
        <v>12535401.359999999</v>
      </c>
      <c r="AW79" s="8">
        <f>'No. policies'!AW79*'Inputs &amp; Outputs'!$B$3</f>
        <v>11642605.24</v>
      </c>
      <c r="AX79" s="8">
        <f>'No. policies'!AX79*'Inputs &amp; Outputs'!$B$3</f>
        <v>10577594.640000001</v>
      </c>
      <c r="AY79" s="8">
        <f>'No. policies'!AY79*'Inputs &amp; Outputs'!$B$3</f>
        <v>9542041.7799999993</v>
      </c>
      <c r="AZ79" s="8">
        <f>'No. policies'!AZ79*'Inputs &amp; Outputs'!$B$3</f>
        <v>8492893.040000001</v>
      </c>
      <c r="BA79" s="8">
        <f>'No. policies'!BA79*'Inputs &amp; Outputs'!$B$3</f>
        <v>7393892.7400000002</v>
      </c>
      <c r="BB79" s="8">
        <f>'No. policies'!BB79*'Inputs &amp; Outputs'!$B$3</f>
        <v>6322084.2000000002</v>
      </c>
      <c r="BC79" s="8">
        <f>'No. policies'!BC79*'Inputs &amp; Outputs'!$B$3</f>
        <v>5295595.26</v>
      </c>
      <c r="BD79" s="8">
        <f>'No. policies'!BD79*'Inputs &amp; Outputs'!$B$3</f>
        <v>4321223.8600000003</v>
      </c>
      <c r="BE79" s="8">
        <f>'No. policies'!BE79*'Inputs &amp; Outputs'!$B$3</f>
        <v>3466949.4</v>
      </c>
      <c r="BF79" s="8">
        <f>'No. policies'!BF79*'Inputs &amp; Outputs'!$B$3</f>
        <v>2696516.2</v>
      </c>
      <c r="BG79" s="8">
        <f>'No. policies'!BG79*'Inputs &amp; Outputs'!$B$3</f>
        <v>2071105.72</v>
      </c>
      <c r="BH79" s="8">
        <f>'No. policies'!BH79*'Inputs &amp; Outputs'!$B$3</f>
        <v>1599781.8800000001</v>
      </c>
      <c r="BI79" s="8">
        <f>'No. policies'!BI79*'Inputs &amp; Outputs'!$B$3</f>
        <v>1173777.6399999999</v>
      </c>
      <c r="BJ79" s="8">
        <f>'No. policies'!BJ79*'Inputs &amp; Outputs'!$B$3</f>
        <v>822550.74</v>
      </c>
      <c r="BK79" s="8">
        <f>'No. policies'!BK79*'Inputs &amp; Outputs'!$B$3</f>
        <v>580090.88</v>
      </c>
      <c r="BL79" s="8">
        <f>'No. policies'!BL79*'Inputs &amp; Outputs'!$B$3</f>
        <v>407876.4</v>
      </c>
      <c r="BM79" s="8">
        <f>'No. policies'!BM79*'Inputs &amp; Outputs'!$B$3</f>
        <v>262853.68</v>
      </c>
      <c r="BN79" s="8">
        <f>'No. policies'!BN79*'Inputs &amp; Outputs'!$B$3</f>
        <v>151820.66</v>
      </c>
      <c r="BO79" s="8">
        <f>'No. policies'!BO79*'Inputs &amp; Outputs'!$B$3</f>
        <v>90639.2</v>
      </c>
      <c r="BP79" s="8">
        <f>'No. policies'!BP79*'Inputs &amp; Outputs'!$B$3</f>
        <v>54383.520000000004</v>
      </c>
      <c r="BQ79" s="8">
        <f>'No. policies'!BQ79*'Inputs &amp; Outputs'!$B$3</f>
        <v>31723.72</v>
      </c>
      <c r="BR79" s="8">
        <f>'No. policies'!BR79*'Inputs &amp; Outputs'!$B$3</f>
        <v>24925.78</v>
      </c>
      <c r="BS79" s="8">
        <f>'No. policies'!BS79*'Inputs &amp; Outputs'!$B$3</f>
        <v>6797.9400000000005</v>
      </c>
    </row>
    <row r="80" spans="1:71" x14ac:dyDescent="0.25">
      <c r="A80" s="1">
        <v>79</v>
      </c>
      <c r="B80" s="8">
        <f>'No. policies'!B80*'Inputs &amp; Outputs'!$B$3</f>
        <v>22659800</v>
      </c>
      <c r="C80" s="8">
        <f>'No. policies'!C80*'Inputs &amp; Outputs'!$B$3</f>
        <v>22643938.140000001</v>
      </c>
      <c r="D80" s="8">
        <f>'No. policies'!D80*'Inputs &amp; Outputs'!$B$3</f>
        <v>22619012.359999999</v>
      </c>
      <c r="E80" s="8">
        <f>'No. policies'!E80*'Inputs &amp; Outputs'!$B$3</f>
        <v>22607682.460000001</v>
      </c>
      <c r="F80" s="8">
        <f>'No. policies'!F80*'Inputs &amp; Outputs'!$B$3</f>
        <v>22582756.68</v>
      </c>
      <c r="G80" s="8">
        <f>'No. policies'!G80*'Inputs &amp; Outputs'!$B$3</f>
        <v>22566894.82</v>
      </c>
      <c r="H80" s="8">
        <f>'No. policies'!H80*'Inputs &amp; Outputs'!$B$3</f>
        <v>22539703.059999999</v>
      </c>
      <c r="I80" s="8">
        <f>'No. policies'!I80*'Inputs &amp; Outputs'!$B$3</f>
        <v>22505713.359999999</v>
      </c>
      <c r="J80" s="8">
        <f>'No. policies'!J80*'Inputs &amp; Outputs'!$B$3</f>
        <v>22473989.640000001</v>
      </c>
      <c r="K80" s="8">
        <f>'No. policies'!K80*'Inputs &amp; Outputs'!$B$3</f>
        <v>22455861.800000001</v>
      </c>
      <c r="L80" s="8">
        <f>'No. policies'!L80*'Inputs &amp; Outputs'!$B$3</f>
        <v>22412808.18</v>
      </c>
      <c r="M80" s="8">
        <f>'No. policies'!M80*'Inputs &amp; Outputs'!$B$3</f>
        <v>22362956.620000001</v>
      </c>
      <c r="N80" s="8">
        <f>'No. policies'!N80*'Inputs &amp; Outputs'!$B$3</f>
        <v>22301775.16</v>
      </c>
      <c r="O80" s="8">
        <f>'No. policies'!O80*'Inputs &amp; Outputs'!$B$3</f>
        <v>22242859.68</v>
      </c>
      <c r="P80" s="8">
        <f>'No. policies'!P80*'Inputs &amp; Outputs'!$B$3</f>
        <v>22197540.080000002</v>
      </c>
      <c r="Q80" s="8">
        <f>'No. policies'!Q80*'Inputs &amp; Outputs'!$B$3</f>
        <v>22136358.620000001</v>
      </c>
      <c r="R80" s="8">
        <f>'No. policies'!R80*'Inputs &amp; Outputs'!$B$3</f>
        <v>22102368.920000002</v>
      </c>
      <c r="S80" s="8">
        <f>'No. policies'!S80*'Inputs &amp; Outputs'!$B$3</f>
        <v>22041187.460000001</v>
      </c>
      <c r="T80" s="8">
        <f>'No. policies'!T80*'Inputs &amp; Outputs'!$B$3</f>
        <v>21975474.039999999</v>
      </c>
      <c r="U80" s="8">
        <f>'No. policies'!U80*'Inputs &amp; Outputs'!$B$3</f>
        <v>21925622.48</v>
      </c>
      <c r="V80" s="8">
        <f>'No. policies'!V80*'Inputs &amp; Outputs'!$B$3</f>
        <v>21844047.199999999</v>
      </c>
      <c r="W80" s="8">
        <f>'No. policies'!W80*'Inputs &amp; Outputs'!$B$3</f>
        <v>21746610.059999999</v>
      </c>
      <c r="X80" s="8">
        <f>'No. policies'!X80*'Inputs &amp; Outputs'!$B$3</f>
        <v>21662768.800000001</v>
      </c>
      <c r="Y80" s="8">
        <f>'No. policies'!Y80*'Inputs &amp; Outputs'!$B$3</f>
        <v>21549469.800000001</v>
      </c>
      <c r="Z80" s="8">
        <f>'No. policies'!Z80*'Inputs &amp; Outputs'!$B$3</f>
        <v>21436170.800000001</v>
      </c>
      <c r="AA80" s="8">
        <f>'No. policies'!AA80*'Inputs &amp; Outputs'!$B$3</f>
        <v>21347797.580000002</v>
      </c>
      <c r="AB80" s="8">
        <f>'No. policies'!AB80*'Inputs &amp; Outputs'!$B$3</f>
        <v>21214104.760000002</v>
      </c>
      <c r="AC80" s="8">
        <f>'No. policies'!AC80*'Inputs &amp; Outputs'!$B$3</f>
        <v>21060018.120000001</v>
      </c>
      <c r="AD80" s="8">
        <f>'No. policies'!AD80*'Inputs &amp; Outputs'!$B$3</f>
        <v>20899133.539999999</v>
      </c>
      <c r="AE80" s="8">
        <f>'No. policies'!AE80*'Inputs &amp; Outputs'!$B$3</f>
        <v>20715589.16</v>
      </c>
      <c r="AF80" s="8">
        <f>'No. policies'!AF80*'Inputs &amp; Outputs'!$B$3</f>
        <v>20511650.960000001</v>
      </c>
      <c r="AG80" s="8">
        <f>'No. policies'!AG80*'Inputs &amp; Outputs'!$B$3</f>
        <v>20309978.739999998</v>
      </c>
      <c r="AH80" s="8">
        <f>'No. policies'!AH80*'Inputs &amp; Outputs'!$B$3</f>
        <v>20026731.239999998</v>
      </c>
      <c r="AI80" s="8">
        <f>'No. policies'!AI80*'Inputs &amp; Outputs'!$B$3</f>
        <v>19743483.739999998</v>
      </c>
      <c r="AJ80" s="8">
        <f>'No. policies'!AJ80*'Inputs &amp; Outputs'!$B$3</f>
        <v>19378660.960000001</v>
      </c>
      <c r="AK80" s="8">
        <f>'No. policies'!AK80*'Inputs &amp; Outputs'!$B$3</f>
        <v>19068221.699999999</v>
      </c>
      <c r="AL80" s="8">
        <f>'No. policies'!AL80*'Inputs &amp; Outputs'!$B$3</f>
        <v>18716994.800000001</v>
      </c>
      <c r="AM80" s="8">
        <f>'No. policies'!AM80*'Inputs &amp; Outputs'!$B$3</f>
        <v>18313650.359999999</v>
      </c>
      <c r="AN80" s="8">
        <f>'No. policies'!AN80*'Inputs &amp; Outputs'!$B$3</f>
        <v>17917103.859999999</v>
      </c>
      <c r="AO80" s="8">
        <f>'No. policies'!AO80*'Inputs &amp; Outputs'!$B$3</f>
        <v>17482035.699999999</v>
      </c>
      <c r="AP80" s="8">
        <f>'No. policies'!AP80*'Inputs &amp; Outputs'!$B$3</f>
        <v>16938200.5</v>
      </c>
      <c r="AQ80" s="8">
        <f>'No. policies'!AQ80*'Inputs &amp; Outputs'!$B$3</f>
        <v>16380769.42</v>
      </c>
      <c r="AR80" s="8">
        <f>'No. policies'!AR80*'Inputs &amp; Outputs'!$B$3</f>
        <v>15778018.74</v>
      </c>
      <c r="AS80" s="8">
        <f>'No. policies'!AS80*'Inputs &amp; Outputs'!$B$3</f>
        <v>15105022.68</v>
      </c>
      <c r="AT80" s="8">
        <f>'No. policies'!AT80*'Inputs &amp; Outputs'!$B$3</f>
        <v>14348185.359999999</v>
      </c>
      <c r="AU80" s="8">
        <f>'No. policies'!AU80*'Inputs &amp; Outputs'!$B$3</f>
        <v>13487112.960000001</v>
      </c>
      <c r="AV80" s="8">
        <f>'No. policies'!AV80*'Inputs &amp; Outputs'!$B$3</f>
        <v>12573923.02</v>
      </c>
      <c r="AW80" s="8">
        <f>'No. policies'!AW80*'Inputs &amp; Outputs'!$B$3</f>
        <v>11669797</v>
      </c>
      <c r="AX80" s="8">
        <f>'No. policies'!AX80*'Inputs &amp; Outputs'!$B$3</f>
        <v>10629712.18</v>
      </c>
      <c r="AY80" s="8">
        <f>'No. policies'!AY80*'Inputs &amp; Outputs'!$B$3</f>
        <v>9637212.9399999995</v>
      </c>
      <c r="AZ80" s="8">
        <f>'No. policies'!AZ80*'Inputs &amp; Outputs'!$B$3</f>
        <v>8669639.4800000004</v>
      </c>
      <c r="BA80" s="8">
        <f>'No. policies'!BA80*'Inputs &amp; Outputs'!$B$3</f>
        <v>7602362.9000000004</v>
      </c>
      <c r="BB80" s="8">
        <f>'No. policies'!BB80*'Inputs &amp; Outputs'!$B$3</f>
        <v>6417255.3600000003</v>
      </c>
      <c r="BC80" s="8">
        <f>'No. policies'!BC80*'Inputs &amp; Outputs'!$B$3</f>
        <v>5359042.7</v>
      </c>
      <c r="BD80" s="8">
        <f>'No. policies'!BD80*'Inputs &amp; Outputs'!$B$3</f>
        <v>4461714.62</v>
      </c>
      <c r="BE80" s="8">
        <f>'No. policies'!BE80*'Inputs &amp; Outputs'!$B$3</f>
        <v>3568918.5</v>
      </c>
      <c r="BF80" s="8">
        <f>'No. policies'!BF80*'Inputs &amp; Outputs'!$B$3</f>
        <v>2778091.48</v>
      </c>
      <c r="BG80" s="8">
        <f>'No. policies'!BG80*'Inputs &amp; Outputs'!$B$3</f>
        <v>2105095.42</v>
      </c>
      <c r="BH80" s="8">
        <f>'No. policies'!BH80*'Inputs &amp; Outputs'!$B$3</f>
        <v>1558994.24</v>
      </c>
      <c r="BI80" s="8">
        <f>'No. policies'!BI80*'Inputs &amp; Outputs'!$B$3</f>
        <v>1119394.1200000001</v>
      </c>
      <c r="BJ80" s="8">
        <f>'No. policies'!BJ80*'Inputs &amp; Outputs'!$B$3</f>
        <v>813486.82</v>
      </c>
      <c r="BK80" s="8">
        <f>'No. policies'!BK80*'Inputs &amp; Outputs'!$B$3</f>
        <v>584622.84</v>
      </c>
      <c r="BL80" s="8">
        <f>'No. policies'!BL80*'Inputs &amp; Outputs'!$B$3</f>
        <v>416940.32</v>
      </c>
      <c r="BM80" s="8">
        <f>'No. policies'!BM80*'Inputs &amp; Outputs'!$B$3</f>
        <v>260587.7</v>
      </c>
      <c r="BN80" s="8">
        <f>'No. policies'!BN80*'Inputs &amp; Outputs'!$B$3</f>
        <v>165416.54</v>
      </c>
      <c r="BO80" s="8">
        <f>'No. policies'!BO80*'Inputs &amp; Outputs'!$B$3</f>
        <v>97437.14</v>
      </c>
      <c r="BP80" s="8">
        <f>'No. policies'!BP80*'Inputs &amp; Outputs'!$B$3</f>
        <v>58915.48</v>
      </c>
      <c r="BQ80" s="8">
        <f>'No. policies'!BQ80*'Inputs &amp; Outputs'!$B$3</f>
        <v>40787.64</v>
      </c>
      <c r="BR80" s="8">
        <f>'No. policies'!BR80*'Inputs &amp; Outputs'!$B$3</f>
        <v>31723.72</v>
      </c>
      <c r="BS80" s="8">
        <f>'No. policies'!BS80*'Inputs &amp; Outputs'!$B$3</f>
        <v>22659.8</v>
      </c>
    </row>
    <row r="81" spans="1:71" x14ac:dyDescent="0.25">
      <c r="A81" s="1">
        <v>80</v>
      </c>
      <c r="B81" s="8">
        <f>'No. policies'!B81*'Inputs &amp; Outputs'!$B$3</f>
        <v>22659800</v>
      </c>
      <c r="C81" s="8">
        <f>'No. policies'!C81*'Inputs &amp; Outputs'!$B$3</f>
        <v>22639406.18</v>
      </c>
      <c r="D81" s="8">
        <f>'No. policies'!D81*'Inputs &amp; Outputs'!$B$3</f>
        <v>22623544.32</v>
      </c>
      <c r="E81" s="8">
        <f>'No. policies'!E81*'Inputs &amp; Outputs'!$B$3</f>
        <v>22598618.539999999</v>
      </c>
      <c r="F81" s="8">
        <f>'No. policies'!F81*'Inputs &amp; Outputs'!$B$3</f>
        <v>22578224.719999999</v>
      </c>
      <c r="G81" s="8">
        <f>'No. policies'!G81*'Inputs &amp; Outputs'!$B$3</f>
        <v>22548766.98</v>
      </c>
      <c r="H81" s="8">
        <f>'No. policies'!H81*'Inputs &amp; Outputs'!$B$3</f>
        <v>22526107.18</v>
      </c>
      <c r="I81" s="8">
        <f>'No. policies'!I81*'Inputs &amp; Outputs'!$B$3</f>
        <v>22494383.460000001</v>
      </c>
      <c r="J81" s="8">
        <f>'No. policies'!J81*'Inputs &amp; Outputs'!$B$3</f>
        <v>22458127.780000001</v>
      </c>
      <c r="K81" s="8">
        <f>'No. policies'!K81*'Inputs &amp; Outputs'!$B$3</f>
        <v>22442265.920000002</v>
      </c>
      <c r="L81" s="8">
        <f>'No. policies'!L81*'Inputs &amp; Outputs'!$B$3</f>
        <v>22399212.300000001</v>
      </c>
      <c r="M81" s="8">
        <f>'No. policies'!M81*'Inputs &amp; Outputs'!$B$3</f>
        <v>22385616.420000002</v>
      </c>
      <c r="N81" s="8">
        <f>'No. policies'!N81*'Inputs &amp; Outputs'!$B$3</f>
        <v>22347094.760000002</v>
      </c>
      <c r="O81" s="8">
        <f>'No. policies'!O81*'Inputs &amp; Outputs'!$B$3</f>
        <v>22297243.199999999</v>
      </c>
      <c r="P81" s="8">
        <f>'No. policies'!P81*'Inputs &amp; Outputs'!$B$3</f>
        <v>22254189.580000002</v>
      </c>
      <c r="Q81" s="8">
        <f>'No. policies'!Q81*'Inputs &amp; Outputs'!$B$3</f>
        <v>22195274.100000001</v>
      </c>
      <c r="R81" s="8">
        <f>'No. policies'!R81*'Inputs &amp; Outputs'!$B$3</f>
        <v>22118230.780000001</v>
      </c>
      <c r="S81" s="8">
        <f>'No. policies'!S81*'Inputs &amp; Outputs'!$B$3</f>
        <v>22057049.32</v>
      </c>
      <c r="T81" s="8">
        <f>'No. policies'!T81*'Inputs &amp; Outputs'!$B$3</f>
        <v>21984537.960000001</v>
      </c>
      <c r="U81" s="8">
        <f>'No. policies'!U81*'Inputs &amp; Outputs'!$B$3</f>
        <v>21902962.68</v>
      </c>
      <c r="V81" s="8">
        <f>'No. policies'!V81*'Inputs &amp; Outputs'!$B$3</f>
        <v>21823653.379999999</v>
      </c>
      <c r="W81" s="8">
        <f>'No. policies'!W81*'Inputs &amp; Outputs'!$B$3</f>
        <v>21733014.18</v>
      </c>
      <c r="X81" s="8">
        <f>'No. policies'!X81*'Inputs &amp; Outputs'!$B$3</f>
        <v>21642374.98</v>
      </c>
      <c r="Y81" s="8">
        <f>'No. policies'!Y81*'Inputs &amp; Outputs'!$B$3</f>
        <v>21547203.82</v>
      </c>
      <c r="Z81" s="8">
        <f>'No. policies'!Z81*'Inputs &amp; Outputs'!$B$3</f>
        <v>21418042.960000001</v>
      </c>
      <c r="AA81" s="8">
        <f>'No. policies'!AA81*'Inputs &amp; Outputs'!$B$3</f>
        <v>21309275.920000002</v>
      </c>
      <c r="AB81" s="8">
        <f>'No. policies'!AB81*'Inputs &amp; Outputs'!$B$3</f>
        <v>21173317.120000001</v>
      </c>
      <c r="AC81" s="8">
        <f>'No. policies'!AC81*'Inputs &amp; Outputs'!$B$3</f>
        <v>21039624.300000001</v>
      </c>
      <c r="AD81" s="8">
        <f>'No. policies'!AD81*'Inputs &amp; Outputs'!$B$3</f>
        <v>20885537.66</v>
      </c>
      <c r="AE81" s="8">
        <f>'No. policies'!AE81*'Inputs &amp; Outputs'!$B$3</f>
        <v>20711057.199999999</v>
      </c>
      <c r="AF81" s="8">
        <f>'No. policies'!AF81*'Inputs &amp; Outputs'!$B$3</f>
        <v>20468597.34</v>
      </c>
      <c r="AG81" s="8">
        <f>'No. policies'!AG81*'Inputs &amp; Outputs'!$B$3</f>
        <v>20282786.98</v>
      </c>
      <c r="AH81" s="8">
        <f>'No. policies'!AH81*'Inputs &amp; Outputs'!$B$3</f>
        <v>20038061.140000001</v>
      </c>
      <c r="AI81" s="8">
        <f>'No. policies'!AI81*'Inputs &amp; Outputs'!$B$3</f>
        <v>19768409.52</v>
      </c>
      <c r="AJ81" s="8">
        <f>'No. policies'!AJ81*'Inputs &amp; Outputs'!$B$3</f>
        <v>19467034.18</v>
      </c>
      <c r="AK81" s="8">
        <f>'No. policies'!AK81*'Inputs &amp; Outputs'!$B$3</f>
        <v>19106743.359999999</v>
      </c>
      <c r="AL81" s="8">
        <f>'No. policies'!AL81*'Inputs &amp; Outputs'!$B$3</f>
        <v>18748718.52</v>
      </c>
      <c r="AM81" s="8">
        <f>'No. policies'!AM81*'Inputs &amp; Outputs'!$B$3</f>
        <v>18381629.760000002</v>
      </c>
      <c r="AN81" s="8">
        <f>'No. policies'!AN81*'Inputs &amp; Outputs'!$B$3</f>
        <v>17932965.719999999</v>
      </c>
      <c r="AO81" s="8">
        <f>'No. policies'!AO81*'Inputs &amp; Outputs'!$B$3</f>
        <v>17423120.219999999</v>
      </c>
      <c r="AP81" s="8">
        <f>'No. policies'!AP81*'Inputs &amp; Outputs'!$B$3</f>
        <v>16890614.920000002</v>
      </c>
      <c r="AQ81" s="8">
        <f>'No. policies'!AQ81*'Inputs &amp; Outputs'!$B$3</f>
        <v>16398897.26</v>
      </c>
      <c r="AR81" s="8">
        <f>'No. policies'!AR81*'Inputs &amp; Outputs'!$B$3</f>
        <v>15768954.82</v>
      </c>
      <c r="AS81" s="8">
        <f>'No. policies'!AS81*'Inputs &amp; Outputs'!$B$3</f>
        <v>15077830.92</v>
      </c>
      <c r="AT81" s="8">
        <f>'No. policies'!AT81*'Inputs &amp; Outputs'!$B$3</f>
        <v>14377643.1</v>
      </c>
      <c r="AU81" s="8">
        <f>'No. policies'!AU81*'Inputs &amp; Outputs'!$B$3</f>
        <v>13514304.720000001</v>
      </c>
      <c r="AV81" s="8">
        <f>'No. policies'!AV81*'Inputs &amp; Outputs'!$B$3</f>
        <v>12569391.060000001</v>
      </c>
      <c r="AW81" s="8">
        <f>'No. policies'!AW81*'Inputs &amp; Outputs'!$B$3</f>
        <v>11615413.48</v>
      </c>
      <c r="AX81" s="8">
        <f>'No. policies'!AX81*'Inputs &amp; Outputs'!$B$3</f>
        <v>10625180.220000001</v>
      </c>
      <c r="AY81" s="8">
        <f>'No. policies'!AY81*'Inputs &amp; Outputs'!$B$3</f>
        <v>9548839.7200000007</v>
      </c>
      <c r="AZ81" s="8">
        <f>'No. policies'!AZ81*'Inputs &amp; Outputs'!$B$3</f>
        <v>8445307.4600000009</v>
      </c>
      <c r="BA81" s="8">
        <f>'No. policies'!BA81*'Inputs &amp; Outputs'!$B$3</f>
        <v>7387094.7999999998</v>
      </c>
      <c r="BB81" s="8">
        <f>'No. policies'!BB81*'Inputs &amp; Outputs'!$B$3</f>
        <v>6290360.4800000004</v>
      </c>
      <c r="BC81" s="8">
        <f>'No. policies'!BC81*'Inputs &amp; Outputs'!$B$3</f>
        <v>5243477.72</v>
      </c>
      <c r="BD81" s="8">
        <f>'No. policies'!BD81*'Inputs &amp; Outputs'!$B$3</f>
        <v>4266840.34</v>
      </c>
      <c r="BE81" s="8">
        <f>'No. policies'!BE81*'Inputs &amp; Outputs'!$B$3</f>
        <v>3446555.58</v>
      </c>
      <c r="BF81" s="8">
        <f>'No. policies'!BF81*'Inputs &amp; Outputs'!$B$3</f>
        <v>2657994.54</v>
      </c>
      <c r="BG81" s="8">
        <f>'No. policies'!BG81*'Inputs &amp; Outputs'!$B$3</f>
        <v>2034850.04</v>
      </c>
      <c r="BH81" s="8">
        <f>'No. policies'!BH81*'Inputs &amp; Outputs'!$B$3</f>
        <v>1549930.32</v>
      </c>
      <c r="BI81" s="8">
        <f>'No. policies'!BI81*'Inputs &amp; Outputs'!$B$3</f>
        <v>1151117.8400000001</v>
      </c>
      <c r="BJ81" s="8">
        <f>'No. policies'!BJ81*'Inputs &amp; Outputs'!$B$3</f>
        <v>815752.8</v>
      </c>
      <c r="BK81" s="8">
        <f>'No. policies'!BK81*'Inputs &amp; Outputs'!$B$3</f>
        <v>568760.98</v>
      </c>
      <c r="BL81" s="8">
        <f>'No. policies'!BL81*'Inputs &amp; Outputs'!$B$3</f>
        <v>358024.84</v>
      </c>
      <c r="BM81" s="8">
        <f>'No. policies'!BM81*'Inputs &amp; Outputs'!$B$3</f>
        <v>210736.14</v>
      </c>
      <c r="BN81" s="8">
        <f>'No. policies'!BN81*'Inputs &amp; Outputs'!$B$3</f>
        <v>145022.72</v>
      </c>
      <c r="BO81" s="8">
        <f>'No. policies'!BO81*'Inputs &amp; Outputs'!$B$3</f>
        <v>86107.24</v>
      </c>
      <c r="BP81" s="8">
        <f>'No. policies'!BP81*'Inputs &amp; Outputs'!$B$3</f>
        <v>63447.44</v>
      </c>
      <c r="BQ81" s="8">
        <f>'No. policies'!BQ81*'Inputs &amp; Outputs'!$B$3</f>
        <v>45319.6</v>
      </c>
      <c r="BR81" s="8">
        <f>'No. policies'!BR81*'Inputs &amp; Outputs'!$B$3</f>
        <v>27191.760000000002</v>
      </c>
      <c r="BS81" s="8">
        <f>'No. policies'!BS81*'Inputs &amp; Outputs'!$B$3</f>
        <v>18127.84</v>
      </c>
    </row>
    <row r="82" spans="1:71" x14ac:dyDescent="0.25">
      <c r="A82" s="1">
        <v>81</v>
      </c>
      <c r="B82" s="8">
        <f>'No. policies'!B82*'Inputs &amp; Outputs'!$B$3</f>
        <v>22659800</v>
      </c>
      <c r="C82" s="8">
        <f>'No. policies'!C82*'Inputs &amp; Outputs'!$B$3</f>
        <v>22650736.080000002</v>
      </c>
      <c r="D82" s="8">
        <f>'No. policies'!D82*'Inputs &amp; Outputs'!$B$3</f>
        <v>22628076.280000001</v>
      </c>
      <c r="E82" s="8">
        <f>'No. policies'!E82*'Inputs &amp; Outputs'!$B$3</f>
        <v>22612214.420000002</v>
      </c>
      <c r="F82" s="8">
        <f>'No. policies'!F82*'Inputs &amp; Outputs'!$B$3</f>
        <v>22587288.640000001</v>
      </c>
      <c r="G82" s="8">
        <f>'No. policies'!G82*'Inputs &amp; Outputs'!$B$3</f>
        <v>22571426.780000001</v>
      </c>
      <c r="H82" s="8">
        <f>'No. policies'!H82*'Inputs &amp; Outputs'!$B$3</f>
        <v>22521575.219999999</v>
      </c>
      <c r="I82" s="8">
        <f>'No. policies'!I82*'Inputs &amp; Outputs'!$B$3</f>
        <v>22519309.239999998</v>
      </c>
      <c r="J82" s="8">
        <f>'No. policies'!J82*'Inputs &amp; Outputs'!$B$3</f>
        <v>22478521.600000001</v>
      </c>
      <c r="K82" s="8">
        <f>'No. policies'!K82*'Inputs &amp; Outputs'!$B$3</f>
        <v>22433202</v>
      </c>
      <c r="L82" s="8">
        <f>'No. policies'!L82*'Inputs &amp; Outputs'!$B$3</f>
        <v>22376552.5</v>
      </c>
      <c r="M82" s="8">
        <f>'No. policies'!M82*'Inputs &amp; Outputs'!$B$3</f>
        <v>22340296.82</v>
      </c>
      <c r="N82" s="8">
        <f>'No. policies'!N82*'Inputs &amp; Outputs'!$B$3</f>
        <v>22299509.18</v>
      </c>
      <c r="O82" s="8">
        <f>'No. policies'!O82*'Inputs &amp; Outputs'!$B$3</f>
        <v>22263253.5</v>
      </c>
      <c r="P82" s="8">
        <f>'No. policies'!P82*'Inputs &amp; Outputs'!$B$3</f>
        <v>22222465.859999999</v>
      </c>
      <c r="Q82" s="8">
        <f>'No. policies'!Q82*'Inputs &amp; Outputs'!$B$3</f>
        <v>22168082.34</v>
      </c>
      <c r="R82" s="8">
        <f>'No. policies'!R82*'Inputs &amp; Outputs'!$B$3</f>
        <v>22106900.879999999</v>
      </c>
      <c r="S82" s="8">
        <f>'No. policies'!S82*'Inputs &amp; Outputs'!$B$3</f>
        <v>22052517.359999999</v>
      </c>
      <c r="T82" s="8">
        <f>'No. policies'!T82*'Inputs &amp; Outputs'!$B$3</f>
        <v>21984537.960000001</v>
      </c>
      <c r="U82" s="8">
        <f>'No. policies'!U82*'Inputs &amp; Outputs'!$B$3</f>
        <v>21916558.559999999</v>
      </c>
      <c r="V82" s="8">
        <f>'No. policies'!V82*'Inputs &amp; Outputs'!$B$3</f>
        <v>21848579.16</v>
      </c>
      <c r="W82" s="8">
        <f>'No. policies'!W82*'Inputs &amp; Outputs'!$B$3</f>
        <v>21778333.780000001</v>
      </c>
      <c r="X82" s="8">
        <f>'No. policies'!X82*'Inputs &amp; Outputs'!$B$3</f>
        <v>21669566.739999998</v>
      </c>
      <c r="Y82" s="8">
        <f>'No. policies'!Y82*'Inputs &amp; Outputs'!$B$3</f>
        <v>21538139.899999999</v>
      </c>
      <c r="Z82" s="8">
        <f>'No. policies'!Z82*'Inputs &amp; Outputs'!$B$3</f>
        <v>21436170.800000001</v>
      </c>
      <c r="AA82" s="8">
        <f>'No. policies'!AA82*'Inputs &amp; Outputs'!$B$3</f>
        <v>21309275.920000002</v>
      </c>
      <c r="AB82" s="8">
        <f>'No. policies'!AB82*'Inputs &amp; Outputs'!$B$3</f>
        <v>21184647.02</v>
      </c>
      <c r="AC82" s="8">
        <f>'No. policies'!AC82*'Inputs &amp; Outputs'!$B$3</f>
        <v>21094007.82</v>
      </c>
      <c r="AD82" s="8">
        <f>'No. policies'!AD82*'Inputs &amp; Outputs'!$B$3</f>
        <v>20951251.080000002</v>
      </c>
      <c r="AE82" s="8">
        <f>'No. policies'!AE82*'Inputs &amp; Outputs'!$B$3</f>
        <v>20788100.52</v>
      </c>
      <c r="AF82" s="8">
        <f>'No. policies'!AF82*'Inputs &amp; Outputs'!$B$3</f>
        <v>20593226.239999998</v>
      </c>
      <c r="AG82" s="8">
        <f>'No. policies'!AG82*'Inputs &amp; Outputs'!$B$3</f>
        <v>20396085.98</v>
      </c>
      <c r="AH82" s="8">
        <f>'No. policies'!AH82*'Inputs &amp; Outputs'!$B$3</f>
        <v>20151360.140000001</v>
      </c>
      <c r="AI82" s="8">
        <f>'No. policies'!AI82*'Inputs &amp; Outputs'!$B$3</f>
        <v>19904368.32</v>
      </c>
      <c r="AJ82" s="8">
        <f>'No. policies'!AJ82*'Inputs &amp; Outputs'!$B$3</f>
        <v>19636982.68</v>
      </c>
      <c r="AK82" s="8">
        <f>'No. policies'!AK82*'Inputs &amp; Outputs'!$B$3</f>
        <v>19331075.379999999</v>
      </c>
      <c r="AL82" s="8">
        <f>'No. policies'!AL82*'Inputs &amp; Outputs'!$B$3</f>
        <v>18943592.800000001</v>
      </c>
      <c r="AM82" s="8">
        <f>'No. policies'!AM82*'Inputs &amp; Outputs'!$B$3</f>
        <v>18558376.199999999</v>
      </c>
      <c r="AN82" s="8">
        <f>'No. policies'!AN82*'Inputs &amp; Outputs'!$B$3</f>
        <v>18152765.780000001</v>
      </c>
      <c r="AO82" s="8">
        <f>'No. policies'!AO82*'Inputs &amp; Outputs'!$B$3</f>
        <v>17740357.420000002</v>
      </c>
      <c r="AP82" s="8">
        <f>'No. policies'!AP82*'Inputs &amp; Outputs'!$B$3</f>
        <v>17151202.620000001</v>
      </c>
      <c r="AQ82" s="8">
        <f>'No. policies'!AQ82*'Inputs &amp; Outputs'!$B$3</f>
        <v>16530324.1</v>
      </c>
      <c r="AR82" s="8">
        <f>'No. policies'!AR82*'Inputs &amp; Outputs'!$B$3</f>
        <v>15916243.52</v>
      </c>
      <c r="AS82" s="8">
        <f>'No. policies'!AS82*'Inputs &amp; Outputs'!$B$3</f>
        <v>15220587.66</v>
      </c>
      <c r="AT82" s="8">
        <f>'No. policies'!AT82*'Inputs &amp; Outputs'!$B$3</f>
        <v>14454686.42</v>
      </c>
      <c r="AU82" s="8">
        <f>'No. policies'!AU82*'Inputs &amp; Outputs'!$B$3</f>
        <v>13602677.939999999</v>
      </c>
      <c r="AV82" s="8">
        <f>'No. policies'!AV82*'Inputs &amp; Outputs'!$B$3</f>
        <v>12684956.040000001</v>
      </c>
      <c r="AW82" s="8">
        <f>'No. policies'!AW82*'Inputs &amp; Outputs'!$B$3</f>
        <v>11696988.76</v>
      </c>
      <c r="AX82" s="8">
        <f>'No. policies'!AX82*'Inputs &amp; Outputs'!$B$3</f>
        <v>10670499.82</v>
      </c>
      <c r="AY82" s="8">
        <f>'No. policies'!AY82*'Inputs &amp; Outputs'!$B$3</f>
        <v>9603223.2400000002</v>
      </c>
      <c r="AZ82" s="8">
        <f>'No. policies'!AZ82*'Inputs &amp; Outputs'!$B$3</f>
        <v>8413583.7400000002</v>
      </c>
      <c r="BA82" s="8">
        <f>'No. policies'!BA82*'Inputs &amp; Outputs'!$B$3</f>
        <v>7353105.0999999996</v>
      </c>
      <c r="BB82" s="8">
        <f>'No. policies'!BB82*'Inputs &amp; Outputs'!$B$3</f>
        <v>6303956.3600000003</v>
      </c>
      <c r="BC82" s="8">
        <f>'No. policies'!BC82*'Inputs &amp; Outputs'!$B$3</f>
        <v>5238945.76</v>
      </c>
      <c r="BD82" s="8">
        <f>'No. policies'!BD82*'Inputs &amp; Outputs'!$B$3</f>
        <v>4350681.5999999996</v>
      </c>
      <c r="BE82" s="8">
        <f>'No. policies'!BE82*'Inputs &amp; Outputs'!$B$3</f>
        <v>3510003.02</v>
      </c>
      <c r="BF82" s="8">
        <f>'No. policies'!BF82*'Inputs &amp; Outputs'!$B$3</f>
        <v>2705580.12</v>
      </c>
      <c r="BG82" s="8">
        <f>'No. policies'!BG82*'Inputs &amp; Outputs'!$B$3</f>
        <v>2009924.26</v>
      </c>
      <c r="BH82" s="8">
        <f>'No. policies'!BH82*'Inputs &amp; Outputs'!$B$3</f>
        <v>1486482.8800000001</v>
      </c>
      <c r="BI82" s="8">
        <f>'No. policies'!BI82*'Inputs &amp; Outputs'!$B$3</f>
        <v>1026488.9400000001</v>
      </c>
      <c r="BJ82" s="8">
        <f>'No. policies'!BJ82*'Inputs &amp; Outputs'!$B$3</f>
        <v>702453.8</v>
      </c>
      <c r="BK82" s="8">
        <f>'No. policies'!BK82*'Inputs &amp; Outputs'!$B$3</f>
        <v>469057.86</v>
      </c>
      <c r="BL82" s="8">
        <f>'No. policies'!BL82*'Inputs &amp; Outputs'!$B$3</f>
        <v>326301.12</v>
      </c>
      <c r="BM82" s="8">
        <f>'No. policies'!BM82*'Inputs &amp; Outputs'!$B$3</f>
        <v>206204.18</v>
      </c>
      <c r="BN82" s="8">
        <f>'No. policies'!BN82*'Inputs &amp; Outputs'!$B$3</f>
        <v>135958.79999999999</v>
      </c>
      <c r="BO82" s="8">
        <f>'No. policies'!BO82*'Inputs &amp; Outputs'!$B$3</f>
        <v>86107.24</v>
      </c>
      <c r="BP82" s="8">
        <f>'No. policies'!BP82*'Inputs &amp; Outputs'!$B$3</f>
        <v>47585.58</v>
      </c>
      <c r="BQ82" s="8">
        <f>'No. policies'!BQ82*'Inputs &amp; Outputs'!$B$3</f>
        <v>20393.82</v>
      </c>
      <c r="BR82" s="8">
        <f>'No. policies'!BR82*'Inputs &amp; Outputs'!$B$3</f>
        <v>15861.86</v>
      </c>
      <c r="BS82" s="8">
        <f>'No. policies'!BS82*'Inputs &amp; Outputs'!$B$3</f>
        <v>11329.9</v>
      </c>
    </row>
    <row r="83" spans="1:71" x14ac:dyDescent="0.25">
      <c r="A83" s="1">
        <v>82</v>
      </c>
      <c r="B83" s="8">
        <f>'No. policies'!B83*'Inputs &amp; Outputs'!$B$3</f>
        <v>22659800</v>
      </c>
      <c r="C83" s="8">
        <f>'No. policies'!C83*'Inputs &amp; Outputs'!$B$3</f>
        <v>22639406.18</v>
      </c>
      <c r="D83" s="8">
        <f>'No. policies'!D83*'Inputs &amp; Outputs'!$B$3</f>
        <v>22621278.34</v>
      </c>
      <c r="E83" s="8">
        <f>'No. policies'!E83*'Inputs &amp; Outputs'!$B$3</f>
        <v>22598618.539999999</v>
      </c>
      <c r="F83" s="8">
        <f>'No. policies'!F83*'Inputs &amp; Outputs'!$B$3</f>
        <v>22580490.699999999</v>
      </c>
      <c r="G83" s="8">
        <f>'No. policies'!G83*'Inputs &amp; Outputs'!$B$3</f>
        <v>22551032.960000001</v>
      </c>
      <c r="H83" s="8">
        <f>'No. policies'!H83*'Inputs &amp; Outputs'!$B$3</f>
        <v>22519309.239999998</v>
      </c>
      <c r="I83" s="8">
        <f>'No. policies'!I83*'Inputs &amp; Outputs'!$B$3</f>
        <v>22492117.48</v>
      </c>
      <c r="J83" s="8">
        <f>'No. policies'!J83*'Inputs &amp; Outputs'!$B$3</f>
        <v>22458127.780000001</v>
      </c>
      <c r="K83" s="8">
        <f>'No. policies'!K83*'Inputs &amp; Outputs'!$B$3</f>
        <v>22410542.199999999</v>
      </c>
      <c r="L83" s="8">
        <f>'No. policies'!L83*'Inputs &amp; Outputs'!$B$3</f>
        <v>22362956.620000001</v>
      </c>
      <c r="M83" s="8">
        <f>'No. policies'!M83*'Inputs &amp; Outputs'!$B$3</f>
        <v>22319903</v>
      </c>
      <c r="N83" s="8">
        <f>'No. policies'!N83*'Inputs &amp; Outputs'!$B$3</f>
        <v>22267785.460000001</v>
      </c>
      <c r="O83" s="8">
        <f>'No. policies'!O83*'Inputs &amp; Outputs'!$B$3</f>
        <v>22217933.899999999</v>
      </c>
      <c r="P83" s="8">
        <f>'No. policies'!P83*'Inputs &amp; Outputs'!$B$3</f>
        <v>22127294.699999999</v>
      </c>
      <c r="Q83" s="8">
        <f>'No. policies'!Q83*'Inputs &amp; Outputs'!$B$3</f>
        <v>22075177.16</v>
      </c>
      <c r="R83" s="8">
        <f>'No. policies'!R83*'Inputs &amp; Outputs'!$B$3</f>
        <v>22007197.760000002</v>
      </c>
      <c r="S83" s="8">
        <f>'No. policies'!S83*'Inputs &amp; Outputs'!$B$3</f>
        <v>21952814.239999998</v>
      </c>
      <c r="T83" s="8">
        <f>'No. policies'!T83*'Inputs &amp; Outputs'!$B$3</f>
        <v>21875770.920000002</v>
      </c>
      <c r="U83" s="8">
        <f>'No. policies'!U83*'Inputs &amp; Outputs'!$B$3</f>
        <v>21814589.460000001</v>
      </c>
      <c r="V83" s="8">
        <f>'No. policies'!V83*'Inputs &amp; Outputs'!$B$3</f>
        <v>21728482.219999999</v>
      </c>
      <c r="W83" s="8">
        <f>'No. policies'!W83*'Inputs &amp; Outputs'!$B$3</f>
        <v>21640109</v>
      </c>
      <c r="X83" s="8">
        <f>'No. policies'!X83*'Inputs &amp; Outputs'!$B$3</f>
        <v>21547203.82</v>
      </c>
      <c r="Y83" s="8">
        <f>'No. policies'!Y83*'Inputs &amp; Outputs'!$B$3</f>
        <v>21447500.699999999</v>
      </c>
      <c r="Z83" s="8">
        <f>'No. policies'!Z83*'Inputs &amp; Outputs'!$B$3</f>
        <v>21359127.48</v>
      </c>
      <c r="AA83" s="8">
        <f>'No. policies'!AA83*'Inputs &amp; Outputs'!$B$3</f>
        <v>21234498.580000002</v>
      </c>
      <c r="AB83" s="8">
        <f>'No. policies'!AB83*'Inputs &amp; Outputs'!$B$3</f>
        <v>21114401.640000001</v>
      </c>
      <c r="AC83" s="8">
        <f>'No. policies'!AC83*'Inputs &amp; Outputs'!$B$3</f>
        <v>20948985.100000001</v>
      </c>
      <c r="AD83" s="8">
        <f>'No. policies'!AD83*'Inputs &amp; Outputs'!$B$3</f>
        <v>20792632.48</v>
      </c>
      <c r="AE83" s="8">
        <f>'No. policies'!AE83*'Inputs &amp; Outputs'!$B$3</f>
        <v>20643077.800000001</v>
      </c>
      <c r="AF83" s="8">
        <f>'No. policies'!AF83*'Inputs &amp; Outputs'!$B$3</f>
        <v>20459533.420000002</v>
      </c>
      <c r="AG83" s="8">
        <f>'No. policies'!AG83*'Inputs &amp; Outputs'!$B$3</f>
        <v>20230669.440000001</v>
      </c>
      <c r="AH83" s="8">
        <f>'No. policies'!AH83*'Inputs &amp; Outputs'!$B$3</f>
        <v>19965549.780000001</v>
      </c>
      <c r="AI83" s="8">
        <f>'No. policies'!AI83*'Inputs &amp; Outputs'!$B$3</f>
        <v>19750281.68</v>
      </c>
      <c r="AJ83" s="8">
        <f>'No. policies'!AJ83*'Inputs &amp; Outputs'!$B$3</f>
        <v>19464768.199999999</v>
      </c>
      <c r="AK83" s="8">
        <f>'No. policies'!AK83*'Inputs &amp; Outputs'!$B$3</f>
        <v>19190584.620000001</v>
      </c>
      <c r="AL83" s="8">
        <f>'No. policies'!AL83*'Inputs &amp; Outputs'!$B$3</f>
        <v>18871081.440000001</v>
      </c>
      <c r="AM83" s="8">
        <f>'No. policies'!AM83*'Inputs &amp; Outputs'!$B$3</f>
        <v>18494928.760000002</v>
      </c>
      <c r="AN83" s="8">
        <f>'No. policies'!AN83*'Inputs &amp; Outputs'!$B$3</f>
        <v>18062126.580000002</v>
      </c>
      <c r="AO83" s="8">
        <f>'No. policies'!AO83*'Inputs &amp; Outputs'!$B$3</f>
        <v>17547749.120000001</v>
      </c>
      <c r="AP83" s="8">
        <f>'No. policies'!AP83*'Inputs &amp; Outputs'!$B$3</f>
        <v>17074159.300000001</v>
      </c>
      <c r="AQ83" s="8">
        <f>'No. policies'!AQ83*'Inputs &amp; Outputs'!$B$3</f>
        <v>16512196.26</v>
      </c>
      <c r="AR83" s="8">
        <f>'No. policies'!AR83*'Inputs &amp; Outputs'!$B$3</f>
        <v>15843732.16</v>
      </c>
      <c r="AS83" s="8">
        <f>'No. policies'!AS83*'Inputs &amp; Outputs'!$B$3</f>
        <v>15159406.199999999</v>
      </c>
      <c r="AT83" s="8">
        <f>'No. policies'!AT83*'Inputs &amp; Outputs'!$B$3</f>
        <v>14461484.359999999</v>
      </c>
      <c r="AU83" s="8">
        <f>'No. policies'!AU83*'Inputs &amp; Outputs'!$B$3</f>
        <v>13686519.199999999</v>
      </c>
      <c r="AV83" s="8">
        <f>'No. policies'!AV83*'Inputs &amp; Outputs'!$B$3</f>
        <v>12766531.32</v>
      </c>
      <c r="AW83" s="8">
        <f>'No. policies'!AW83*'Inputs &amp; Outputs'!$B$3</f>
        <v>11817085.699999999</v>
      </c>
      <c r="AX83" s="8">
        <f>'No. policies'!AX83*'Inputs &amp; Outputs'!$B$3</f>
        <v>10749809.119999999</v>
      </c>
      <c r="AY83" s="8">
        <f>'No. policies'!AY83*'Inputs &amp; Outputs'!$B$3</f>
        <v>9662138.7200000007</v>
      </c>
      <c r="AZ83" s="8">
        <f>'No. policies'!AZ83*'Inputs &amp; Outputs'!$B$3</f>
        <v>8565404.4000000004</v>
      </c>
      <c r="BA83" s="8">
        <f>'No. policies'!BA83*'Inputs &amp; Outputs'!$B$3</f>
        <v>7475468.0200000005</v>
      </c>
      <c r="BB83" s="8">
        <f>'No. policies'!BB83*'Inputs &amp; Outputs'!$B$3</f>
        <v>6401393.5</v>
      </c>
      <c r="BC83" s="8">
        <f>'No. policies'!BC83*'Inputs &amp; Outputs'!$B$3</f>
        <v>5408894.2599999998</v>
      </c>
      <c r="BD83" s="8">
        <f>'No. policies'!BD83*'Inputs &amp; Outputs'!$B$3</f>
        <v>4452650.7</v>
      </c>
      <c r="BE83" s="8">
        <f>'No. policies'!BE83*'Inputs &amp; Outputs'!$B$3</f>
        <v>3473747.34</v>
      </c>
      <c r="BF83" s="8">
        <f>'No. policies'!BF83*'Inputs &amp; Outputs'!$B$3</f>
        <v>2732771.88</v>
      </c>
      <c r="BG83" s="8">
        <f>'No. policies'!BG83*'Inputs &amp; Outputs'!$B$3</f>
        <v>2066573.76</v>
      </c>
      <c r="BH83" s="8">
        <f>'No. policies'!BH83*'Inputs &amp; Outputs'!$B$3</f>
        <v>1495546.8</v>
      </c>
      <c r="BI83" s="8">
        <f>'No. policies'!BI83*'Inputs &amp; Outputs'!$B$3</f>
        <v>1089936.3800000001</v>
      </c>
      <c r="BJ83" s="8">
        <f>'No. policies'!BJ83*'Inputs &amp; Outputs'!$B$3</f>
        <v>799890.94000000006</v>
      </c>
      <c r="BK83" s="8">
        <f>'No. policies'!BK83*'Inputs &amp; Outputs'!$B$3</f>
        <v>550633.14</v>
      </c>
      <c r="BL83" s="8">
        <f>'No. policies'!BL83*'Inputs &amp; Outputs'!$B$3</f>
        <v>362556.8</v>
      </c>
      <c r="BM83" s="8">
        <f>'No. policies'!BM83*'Inputs &amp; Outputs'!$B$3</f>
        <v>256055.74</v>
      </c>
      <c r="BN83" s="8">
        <f>'No. policies'!BN83*'Inputs &amp; Outputs'!$B$3</f>
        <v>172214.48</v>
      </c>
      <c r="BO83" s="8">
        <f>'No. policies'!BO83*'Inputs &amp; Outputs'!$B$3</f>
        <v>104235.08</v>
      </c>
      <c r="BP83" s="8">
        <f>'No. policies'!BP83*'Inputs &amp; Outputs'!$B$3</f>
        <v>65713.42</v>
      </c>
      <c r="BQ83" s="8">
        <f>'No. policies'!BQ83*'Inputs &amp; Outputs'!$B$3</f>
        <v>40787.64</v>
      </c>
      <c r="BR83" s="8">
        <f>'No. policies'!BR83*'Inputs &amp; Outputs'!$B$3</f>
        <v>24925.78</v>
      </c>
      <c r="BS83" s="8">
        <f>'No. policies'!BS83*'Inputs &amp; Outputs'!$B$3</f>
        <v>11329.9</v>
      </c>
    </row>
    <row r="84" spans="1:71" x14ac:dyDescent="0.25">
      <c r="A84" s="1">
        <v>83</v>
      </c>
      <c r="B84" s="8">
        <f>'No. policies'!B84*'Inputs &amp; Outputs'!$B$3</f>
        <v>22659800</v>
      </c>
      <c r="C84" s="8">
        <f>'No. policies'!C84*'Inputs &amp; Outputs'!$B$3</f>
        <v>22648470.100000001</v>
      </c>
      <c r="D84" s="8">
        <f>'No. policies'!D84*'Inputs &amp; Outputs'!$B$3</f>
        <v>22625810.300000001</v>
      </c>
      <c r="E84" s="8">
        <f>'No. policies'!E84*'Inputs &amp; Outputs'!$B$3</f>
        <v>22596352.559999999</v>
      </c>
      <c r="F84" s="8">
        <f>'No. policies'!F84*'Inputs &amp; Outputs'!$B$3</f>
        <v>22569160.800000001</v>
      </c>
      <c r="G84" s="8">
        <f>'No. policies'!G84*'Inputs &amp; Outputs'!$B$3</f>
        <v>22548766.98</v>
      </c>
      <c r="H84" s="8">
        <f>'No. policies'!H84*'Inputs &amp; Outputs'!$B$3</f>
        <v>22517043.260000002</v>
      </c>
      <c r="I84" s="8">
        <f>'No. policies'!I84*'Inputs &amp; Outputs'!$B$3</f>
        <v>22496649.440000001</v>
      </c>
      <c r="J84" s="8">
        <f>'No. policies'!J84*'Inputs &amp; Outputs'!$B$3</f>
        <v>22462659.739999998</v>
      </c>
      <c r="K84" s="8">
        <f>'No. policies'!K84*'Inputs &amp; Outputs'!$B$3</f>
        <v>22439999.940000001</v>
      </c>
      <c r="L84" s="8">
        <f>'No. policies'!L84*'Inputs &amp; Outputs'!$B$3</f>
        <v>22396946.32</v>
      </c>
      <c r="M84" s="8">
        <f>'No. policies'!M84*'Inputs &amp; Outputs'!$B$3</f>
        <v>22362956.620000001</v>
      </c>
      <c r="N84" s="8">
        <f>'No. policies'!N84*'Inputs &amp; Outputs'!$B$3</f>
        <v>22301775.16</v>
      </c>
      <c r="O84" s="8">
        <f>'No. policies'!O84*'Inputs &amp; Outputs'!$B$3</f>
        <v>22247391.640000001</v>
      </c>
      <c r="P84" s="8">
        <f>'No. policies'!P84*'Inputs &amp; Outputs'!$B$3</f>
        <v>22199806.059999999</v>
      </c>
      <c r="Q84" s="8">
        <f>'No. policies'!Q84*'Inputs &amp; Outputs'!$B$3</f>
        <v>22161284.399999999</v>
      </c>
      <c r="R84" s="8">
        <f>'No. policies'!R84*'Inputs &amp; Outputs'!$B$3</f>
        <v>22086507.059999999</v>
      </c>
      <c r="S84" s="8">
        <f>'No. policies'!S84*'Inputs &amp; Outputs'!$B$3</f>
        <v>22011729.719999999</v>
      </c>
      <c r="T84" s="8">
        <f>'No. policies'!T84*'Inputs &amp; Outputs'!$B$3</f>
        <v>21952814.239999998</v>
      </c>
      <c r="U84" s="8">
        <f>'No. policies'!U84*'Inputs &amp; Outputs'!$B$3</f>
        <v>21893898.760000002</v>
      </c>
      <c r="V84" s="8">
        <f>'No. policies'!V84*'Inputs &amp; Outputs'!$B$3</f>
        <v>21821387.399999999</v>
      </c>
      <c r="W84" s="8">
        <f>'No. policies'!W84*'Inputs &amp; Outputs'!$B$3</f>
        <v>21717152.32</v>
      </c>
      <c r="X84" s="8">
        <f>'No. policies'!X84*'Inputs &amp; Outputs'!$B$3</f>
        <v>21631045.080000002</v>
      </c>
      <c r="Y84" s="8">
        <f>'No. policies'!Y84*'Inputs &amp; Outputs'!$B$3</f>
        <v>21517746.080000002</v>
      </c>
      <c r="Z84" s="8">
        <f>'No. policies'!Z84*'Inputs &amp; Outputs'!$B$3</f>
        <v>21440702.760000002</v>
      </c>
      <c r="AA84" s="8">
        <f>'No. policies'!AA84*'Inputs &amp; Outputs'!$B$3</f>
        <v>21313807.879999999</v>
      </c>
      <c r="AB84" s="8">
        <f>'No. policies'!AB84*'Inputs &amp; Outputs'!$B$3</f>
        <v>21205040.84</v>
      </c>
      <c r="AC84" s="8">
        <f>'No. policies'!AC84*'Inputs &amp; Outputs'!$B$3</f>
        <v>21075879.98</v>
      </c>
      <c r="AD84" s="8">
        <f>'No. policies'!AD84*'Inputs &amp; Outputs'!$B$3</f>
        <v>20899133.539999999</v>
      </c>
      <c r="AE84" s="8">
        <f>'No. policies'!AE84*'Inputs &amp; Outputs'!$B$3</f>
        <v>20735982.98</v>
      </c>
      <c r="AF84" s="8">
        <f>'No. policies'!AF84*'Inputs &amp; Outputs'!$B$3</f>
        <v>20552438.600000001</v>
      </c>
      <c r="AG84" s="8">
        <f>'No. policies'!AG84*'Inputs &amp; Outputs'!$B$3</f>
        <v>20362096.280000001</v>
      </c>
      <c r="AH84" s="8">
        <f>'No. policies'!AH84*'Inputs &amp; Outputs'!$B$3</f>
        <v>20119636.420000002</v>
      </c>
      <c r="AI84" s="8">
        <f>'No. policies'!AI84*'Inputs &amp; Outputs'!$B$3</f>
        <v>19854516.760000002</v>
      </c>
      <c r="AJ84" s="8">
        <f>'No. policies'!AJ84*'Inputs &amp; Outputs'!$B$3</f>
        <v>19582599.16</v>
      </c>
      <c r="AK84" s="8">
        <f>'No. policies'!AK84*'Inputs &amp; Outputs'!$B$3</f>
        <v>19258564.02</v>
      </c>
      <c r="AL84" s="8">
        <f>'No. policies'!AL84*'Inputs &amp; Outputs'!$B$3</f>
        <v>18918667.02</v>
      </c>
      <c r="AM84" s="8">
        <f>'No. policies'!AM84*'Inputs &amp; Outputs'!$B$3</f>
        <v>18558376.199999999</v>
      </c>
      <c r="AN84" s="8">
        <f>'No. policies'!AN84*'Inputs &amp; Outputs'!$B$3</f>
        <v>18109712.16</v>
      </c>
      <c r="AO84" s="8">
        <f>'No. policies'!AO84*'Inputs &amp; Outputs'!$B$3</f>
        <v>17640654.300000001</v>
      </c>
      <c r="AP84" s="8">
        <f>'No. policies'!AP84*'Inputs &amp; Outputs'!$B$3</f>
        <v>17167064.48</v>
      </c>
      <c r="AQ84" s="8">
        <f>'No. policies'!AQ84*'Inputs &amp; Outputs'!$B$3</f>
        <v>16607367.42</v>
      </c>
      <c r="AR84" s="8">
        <f>'No. policies'!AR84*'Inputs &amp; Outputs'!$B$3</f>
        <v>16029542.52</v>
      </c>
      <c r="AS84" s="8">
        <f>'No. policies'!AS84*'Inputs &amp; Outputs'!$B$3</f>
        <v>15324822.74</v>
      </c>
      <c r="AT84" s="8">
        <f>'No. policies'!AT84*'Inputs &amp; Outputs'!$B$3</f>
        <v>14459218.380000001</v>
      </c>
      <c r="AU84" s="8">
        <f>'No. policies'!AU84*'Inputs &amp; Outputs'!$B$3</f>
        <v>13670657.34</v>
      </c>
      <c r="AV84" s="8">
        <f>'No. policies'!AV84*'Inputs &amp; Outputs'!$B$3</f>
        <v>12800521.02</v>
      </c>
      <c r="AW84" s="8">
        <f>'No. policies'!AW84*'Inputs &amp; Outputs'!$B$3</f>
        <v>11794425.9</v>
      </c>
      <c r="AX84" s="8">
        <f>'No. policies'!AX84*'Inputs &amp; Outputs'!$B$3</f>
        <v>10736213.24</v>
      </c>
      <c r="AY84" s="8">
        <f>'No. policies'!AY84*'Inputs &amp; Outputs'!$B$3</f>
        <v>9721054.1999999993</v>
      </c>
      <c r="AZ84" s="8">
        <f>'No. policies'!AZ84*'Inputs &amp; Outputs'!$B$3</f>
        <v>8567670.3800000008</v>
      </c>
      <c r="BA84" s="8">
        <f>'No. policies'!BA84*'Inputs &amp; Outputs'!$B$3</f>
        <v>7436946.3600000003</v>
      </c>
      <c r="BB84" s="8">
        <f>'No. policies'!BB84*'Inputs &amp; Outputs'!$B$3</f>
        <v>6405925.46</v>
      </c>
      <c r="BC84" s="8">
        <f>'No. policies'!BC84*'Inputs &amp; Outputs'!$B$3</f>
        <v>5340914.8600000003</v>
      </c>
      <c r="BD84" s="8">
        <f>'No. policies'!BD84*'Inputs &amp; Outputs'!$B$3</f>
        <v>4352947.58</v>
      </c>
      <c r="BE84" s="8">
        <f>'No. policies'!BE84*'Inputs &amp; Outputs'!$B$3</f>
        <v>3602908.2</v>
      </c>
      <c r="BF84" s="8">
        <f>'No. policies'!BF84*'Inputs &amp; Outputs'!$B$3</f>
        <v>2791687.36</v>
      </c>
      <c r="BG84" s="8">
        <f>'No. policies'!BG84*'Inputs &amp; Outputs'!$B$3</f>
        <v>2191202.66</v>
      </c>
      <c r="BH84" s="8">
        <f>'No. policies'!BH84*'Inputs &amp; Outputs'!$B$3</f>
        <v>1629239.62</v>
      </c>
      <c r="BI84" s="8">
        <f>'No. policies'!BI84*'Inputs &amp; Outputs'!$B$3</f>
        <v>1182841.56</v>
      </c>
      <c r="BJ84" s="8">
        <f>'No. policies'!BJ84*'Inputs &amp; Outputs'!$B$3</f>
        <v>845210.54</v>
      </c>
      <c r="BK84" s="8">
        <f>'No. policies'!BK84*'Inputs &amp; Outputs'!$B$3</f>
        <v>593686.76</v>
      </c>
      <c r="BL84" s="8">
        <f>'No. policies'!BL84*'Inputs &amp; Outputs'!$B$3</f>
        <v>414674.34</v>
      </c>
      <c r="BM84" s="8">
        <f>'No. policies'!BM84*'Inputs &amp; Outputs'!$B$3</f>
        <v>262853.68</v>
      </c>
      <c r="BN84" s="8">
        <f>'No. policies'!BN84*'Inputs &amp; Outputs'!$B$3</f>
        <v>185810.36000000002</v>
      </c>
      <c r="BO84" s="8">
        <f>'No. policies'!BO84*'Inputs &amp; Outputs'!$B$3</f>
        <v>133692.82</v>
      </c>
      <c r="BP84" s="8">
        <f>'No. policies'!BP84*'Inputs &amp; Outputs'!$B$3</f>
        <v>74777.34</v>
      </c>
      <c r="BQ84" s="8">
        <f>'No. policies'!BQ84*'Inputs &amp; Outputs'!$B$3</f>
        <v>47585.58</v>
      </c>
      <c r="BR84" s="8">
        <f>'No. policies'!BR84*'Inputs &amp; Outputs'!$B$3</f>
        <v>33989.699999999997</v>
      </c>
      <c r="BS84" s="8">
        <f>'No. policies'!BS84*'Inputs &amp; Outputs'!$B$3</f>
        <v>18127.84</v>
      </c>
    </row>
    <row r="85" spans="1:71" x14ac:dyDescent="0.25">
      <c r="A85" s="1">
        <v>84</v>
      </c>
      <c r="B85" s="8">
        <f>'No. policies'!B85*'Inputs &amp; Outputs'!$B$3</f>
        <v>22659800</v>
      </c>
      <c r="C85" s="8">
        <f>'No. policies'!C85*'Inputs &amp; Outputs'!$B$3</f>
        <v>22646204.120000001</v>
      </c>
      <c r="D85" s="8">
        <f>'No. policies'!D85*'Inputs &amp; Outputs'!$B$3</f>
        <v>22623544.32</v>
      </c>
      <c r="E85" s="8">
        <f>'No. policies'!E85*'Inputs &amp; Outputs'!$B$3</f>
        <v>22598618.539999999</v>
      </c>
      <c r="F85" s="8">
        <f>'No. policies'!F85*'Inputs &amp; Outputs'!$B$3</f>
        <v>22575958.739999998</v>
      </c>
      <c r="G85" s="8">
        <f>'No. policies'!G85*'Inputs &amp; Outputs'!$B$3</f>
        <v>22546501</v>
      </c>
      <c r="H85" s="8">
        <f>'No. policies'!H85*'Inputs &amp; Outputs'!$B$3</f>
        <v>22521575.219999999</v>
      </c>
      <c r="I85" s="8">
        <f>'No. policies'!I85*'Inputs &amp; Outputs'!$B$3</f>
        <v>22496649.440000001</v>
      </c>
      <c r="J85" s="8">
        <f>'No. policies'!J85*'Inputs &amp; Outputs'!$B$3</f>
        <v>22458127.780000001</v>
      </c>
      <c r="K85" s="8">
        <f>'No. policies'!K85*'Inputs &amp; Outputs'!$B$3</f>
        <v>22453595.82</v>
      </c>
      <c r="L85" s="8">
        <f>'No. policies'!L85*'Inputs &amp; Outputs'!$B$3</f>
        <v>22419606.120000001</v>
      </c>
      <c r="M85" s="8">
        <f>'No. policies'!M85*'Inputs &amp; Outputs'!$B$3</f>
        <v>22378818.48</v>
      </c>
      <c r="N85" s="8">
        <f>'No. policies'!N85*'Inputs &amp; Outputs'!$B$3</f>
        <v>22351626.719999999</v>
      </c>
      <c r="O85" s="8">
        <f>'No. policies'!O85*'Inputs &amp; Outputs'!$B$3</f>
        <v>22301775.16</v>
      </c>
      <c r="P85" s="8">
        <f>'No. policies'!P85*'Inputs &amp; Outputs'!$B$3</f>
        <v>22240593.699999999</v>
      </c>
      <c r="Q85" s="8">
        <f>'No. policies'!Q85*'Inputs &amp; Outputs'!$B$3</f>
        <v>22188476.16</v>
      </c>
      <c r="R85" s="8">
        <f>'No. policies'!R85*'Inputs &amp; Outputs'!$B$3</f>
        <v>22111432.84</v>
      </c>
      <c r="S85" s="8">
        <f>'No. policies'!S85*'Inputs &amp; Outputs'!$B$3</f>
        <v>22047985.399999999</v>
      </c>
      <c r="T85" s="8">
        <f>'No. policies'!T85*'Inputs &amp; Outputs'!$B$3</f>
        <v>21973208.059999999</v>
      </c>
      <c r="U85" s="8">
        <f>'No. policies'!U85*'Inputs &amp; Outputs'!$B$3</f>
        <v>21912026.600000001</v>
      </c>
      <c r="V85" s="8">
        <f>'No. policies'!V85*'Inputs &amp; Outputs'!$B$3</f>
        <v>21825919.359999999</v>
      </c>
      <c r="W85" s="8">
        <f>'No. policies'!W85*'Inputs &amp; Outputs'!$B$3</f>
        <v>21730748.199999999</v>
      </c>
      <c r="X85" s="8">
        <f>'No. policies'!X85*'Inputs &amp; Outputs'!$B$3</f>
        <v>21615183.219999999</v>
      </c>
      <c r="Y85" s="8">
        <f>'No. policies'!Y85*'Inputs &amp; Outputs'!$B$3</f>
        <v>21492820.300000001</v>
      </c>
      <c r="Z85" s="8">
        <f>'No. policies'!Z85*'Inputs &amp; Outputs'!$B$3</f>
        <v>21408979.039999999</v>
      </c>
      <c r="AA85" s="8">
        <f>'No. policies'!AA85*'Inputs &amp; Outputs'!$B$3</f>
        <v>21288882.100000001</v>
      </c>
      <c r="AB85" s="8">
        <f>'No. policies'!AB85*'Inputs &amp; Outputs'!$B$3</f>
        <v>21171051.140000001</v>
      </c>
      <c r="AC85" s="8">
        <f>'No. policies'!AC85*'Inputs &amp; Outputs'!$B$3</f>
        <v>21035092.34</v>
      </c>
      <c r="AD85" s="8">
        <f>'No. policies'!AD85*'Inputs &amp; Outputs'!$B$3</f>
        <v>20867409.82</v>
      </c>
      <c r="AE85" s="8">
        <f>'No. policies'!AE85*'Inputs &amp; Outputs'!$B$3</f>
        <v>20692929.359999999</v>
      </c>
      <c r="AF85" s="8">
        <f>'No. policies'!AF85*'Inputs &amp; Outputs'!$B$3</f>
        <v>20495789.100000001</v>
      </c>
      <c r="AG85" s="8">
        <f>'No. policies'!AG85*'Inputs &amp; Outputs'!$B$3</f>
        <v>20278255.02</v>
      </c>
      <c r="AH85" s="8">
        <f>'No. policies'!AH85*'Inputs &amp; Outputs'!$B$3</f>
        <v>19972347.719999999</v>
      </c>
      <c r="AI85" s="8">
        <f>'No. policies'!AI85*'Inputs &amp; Outputs'!$B$3</f>
        <v>19704962.080000002</v>
      </c>
      <c r="AJ85" s="8">
        <f>'No. policies'!AJ85*'Inputs &amp; Outputs'!$B$3</f>
        <v>19433044.48</v>
      </c>
      <c r="AK85" s="8">
        <f>'No. policies'!AK85*'Inputs &amp; Outputs'!$B$3</f>
        <v>19099945.420000002</v>
      </c>
      <c r="AL85" s="8">
        <f>'No. policies'!AL85*'Inputs &amp; Outputs'!$B$3</f>
        <v>18750984.5</v>
      </c>
      <c r="AM85" s="8">
        <f>'No. policies'!AM85*'Inputs &amp; Outputs'!$B$3</f>
        <v>18349906.039999999</v>
      </c>
      <c r="AN85" s="8">
        <f>'No. policies'!AN85*'Inputs &amp; Outputs'!$B$3</f>
        <v>17883114.16</v>
      </c>
      <c r="AO85" s="8">
        <f>'No. policies'!AO85*'Inputs &amp; Outputs'!$B$3</f>
        <v>17375534.640000001</v>
      </c>
      <c r="AP85" s="8">
        <f>'No. policies'!AP85*'Inputs &amp; Outputs'!$B$3</f>
        <v>16852093.260000002</v>
      </c>
      <c r="AQ85" s="8">
        <f>'No. policies'!AQ85*'Inputs &amp; Outputs'!$B$3</f>
        <v>16299194.140000001</v>
      </c>
      <c r="AR85" s="8">
        <f>'No. policies'!AR85*'Inputs &amp; Outputs'!$B$3</f>
        <v>15644325.92</v>
      </c>
      <c r="AS85" s="8">
        <f>'No. policies'!AS85*'Inputs &amp; Outputs'!$B$3</f>
        <v>14966797.9</v>
      </c>
      <c r="AT85" s="8">
        <f>'No. policies'!AT85*'Inputs &amp; Outputs'!$B$3</f>
        <v>14160109.02</v>
      </c>
      <c r="AU85" s="8">
        <f>'No. policies'!AU85*'Inputs &amp; Outputs'!$B$3</f>
        <v>13369282</v>
      </c>
      <c r="AV85" s="8">
        <f>'No. policies'!AV85*'Inputs &amp; Outputs'!$B$3</f>
        <v>12435698.24</v>
      </c>
      <c r="AW85" s="8">
        <f>'No. policies'!AW85*'Inputs &amp; Outputs'!$B$3</f>
        <v>11443199</v>
      </c>
      <c r="AX85" s="8">
        <f>'No. policies'!AX85*'Inputs &amp; Outputs'!$B$3</f>
        <v>10511881.220000001</v>
      </c>
      <c r="AY85" s="8">
        <f>'No. policies'!AY85*'Inputs &amp; Outputs'!$B$3</f>
        <v>9528445.9000000004</v>
      </c>
      <c r="AZ85" s="8">
        <f>'No. policies'!AZ85*'Inputs &amp; Outputs'!$B$3</f>
        <v>8467967.2599999998</v>
      </c>
      <c r="BA85" s="8">
        <f>'No. policies'!BA85*'Inputs &amp; Outputs'!$B$3</f>
        <v>7380296.8600000003</v>
      </c>
      <c r="BB85" s="8">
        <f>'No. policies'!BB85*'Inputs &amp; Outputs'!$B$3</f>
        <v>6265434.7000000002</v>
      </c>
      <c r="BC85" s="8">
        <f>'No. policies'!BC85*'Inputs &amp; Outputs'!$B$3</f>
        <v>5209488.0200000005</v>
      </c>
      <c r="BD85" s="8">
        <f>'No. policies'!BD85*'Inputs &amp; Outputs'!$B$3</f>
        <v>4248712.5</v>
      </c>
      <c r="BE85" s="8">
        <f>'No. policies'!BE85*'Inputs &amp; Outputs'!$B$3</f>
        <v>3412565.88</v>
      </c>
      <c r="BF85" s="8">
        <f>'No. policies'!BF85*'Inputs &amp; Outputs'!$B$3</f>
        <v>2719176</v>
      </c>
      <c r="BG85" s="8">
        <f>'No. policies'!BG85*'Inputs &amp; Outputs'!$B$3</f>
        <v>2075637.68</v>
      </c>
      <c r="BH85" s="8">
        <f>'No. policies'!BH85*'Inputs &amp; Outputs'!$B$3</f>
        <v>1577122.08</v>
      </c>
      <c r="BI85" s="8">
        <f>'No. policies'!BI85*'Inputs &amp; Outputs'!$B$3</f>
        <v>1151117.8400000001</v>
      </c>
      <c r="BJ85" s="8">
        <f>'No. policies'!BJ85*'Inputs &amp; Outputs'!$B$3</f>
        <v>852008.48</v>
      </c>
      <c r="BK85" s="8">
        <f>'No. policies'!BK85*'Inputs &amp; Outputs'!$B$3</f>
        <v>598218.72</v>
      </c>
      <c r="BL85" s="8">
        <f>'No. policies'!BL85*'Inputs &amp; Outputs'!$B$3</f>
        <v>396546.5</v>
      </c>
      <c r="BM85" s="8">
        <f>'No. policies'!BM85*'Inputs &amp; Outputs'!$B$3</f>
        <v>251523.78</v>
      </c>
      <c r="BN85" s="8">
        <f>'No. policies'!BN85*'Inputs &amp; Outputs'!$B$3</f>
        <v>169948.5</v>
      </c>
      <c r="BO85" s="8">
        <f>'No. policies'!BO85*'Inputs &amp; Outputs'!$B$3</f>
        <v>104235.08</v>
      </c>
      <c r="BP85" s="8">
        <f>'No. policies'!BP85*'Inputs &amp; Outputs'!$B$3</f>
        <v>56649.5</v>
      </c>
      <c r="BQ85" s="8">
        <f>'No. policies'!BQ85*'Inputs &amp; Outputs'!$B$3</f>
        <v>24925.78</v>
      </c>
      <c r="BR85" s="8">
        <f>'No. policies'!BR85*'Inputs &amp; Outputs'!$B$3</f>
        <v>15861.86</v>
      </c>
      <c r="BS85" s="8">
        <f>'No. policies'!BS85*'Inputs &amp; Outputs'!$B$3</f>
        <v>9063.92</v>
      </c>
    </row>
    <row r="86" spans="1:71" x14ac:dyDescent="0.25">
      <c r="A86" s="1">
        <v>85</v>
      </c>
      <c r="B86" s="8">
        <f>'No. policies'!B86*'Inputs &amp; Outputs'!$B$3</f>
        <v>22659800</v>
      </c>
      <c r="C86" s="8">
        <f>'No. policies'!C86*'Inputs &amp; Outputs'!$B$3</f>
        <v>22637140.199999999</v>
      </c>
      <c r="D86" s="8">
        <f>'No. policies'!D86*'Inputs &amp; Outputs'!$B$3</f>
        <v>22603150.5</v>
      </c>
      <c r="E86" s="8">
        <f>'No. policies'!E86*'Inputs &amp; Outputs'!$B$3</f>
        <v>22585022.66</v>
      </c>
      <c r="F86" s="8">
        <f>'No. policies'!F86*'Inputs &amp; Outputs'!$B$3</f>
        <v>22555564.920000002</v>
      </c>
      <c r="G86" s="8">
        <f>'No. policies'!G86*'Inputs &amp; Outputs'!$B$3</f>
        <v>22541969.039999999</v>
      </c>
      <c r="H86" s="8">
        <f>'No. policies'!H86*'Inputs &amp; Outputs'!$B$3</f>
        <v>22517043.260000002</v>
      </c>
      <c r="I86" s="8">
        <f>'No. policies'!I86*'Inputs &amp; Outputs'!$B$3</f>
        <v>22492117.48</v>
      </c>
      <c r="J86" s="8">
        <f>'No. policies'!J86*'Inputs &amp; Outputs'!$B$3</f>
        <v>22455861.800000001</v>
      </c>
      <c r="K86" s="8">
        <f>'No. policies'!K86*'Inputs &amp; Outputs'!$B$3</f>
        <v>22410542.199999999</v>
      </c>
      <c r="L86" s="8">
        <f>'No. policies'!L86*'Inputs &amp; Outputs'!$B$3</f>
        <v>22360690.640000001</v>
      </c>
      <c r="M86" s="8">
        <f>'No. policies'!M86*'Inputs &amp; Outputs'!$B$3</f>
        <v>22340296.82</v>
      </c>
      <c r="N86" s="8">
        <f>'No. policies'!N86*'Inputs &amp; Outputs'!$B$3</f>
        <v>22308573.100000001</v>
      </c>
      <c r="O86" s="8">
        <f>'No. policies'!O86*'Inputs &amp; Outputs'!$B$3</f>
        <v>22265519.48</v>
      </c>
      <c r="P86" s="8">
        <f>'No. policies'!P86*'Inputs &amp; Outputs'!$B$3</f>
        <v>22202072.039999999</v>
      </c>
      <c r="Q86" s="8">
        <f>'No. policies'!Q86*'Inputs &amp; Outputs'!$B$3</f>
        <v>22145422.539999999</v>
      </c>
      <c r="R86" s="8">
        <f>'No. policies'!R86*'Inputs &amp; Outputs'!$B$3</f>
        <v>22057049.32</v>
      </c>
      <c r="S86" s="8">
        <f>'No. policies'!S86*'Inputs &amp; Outputs'!$B$3</f>
        <v>22000399.82</v>
      </c>
      <c r="T86" s="8">
        <f>'No. policies'!T86*'Inputs &amp; Outputs'!$B$3</f>
        <v>21923356.5</v>
      </c>
      <c r="U86" s="8">
        <f>'No. policies'!U86*'Inputs &amp; Outputs'!$B$3</f>
        <v>21846313.18</v>
      </c>
      <c r="V86" s="8">
        <f>'No. policies'!V86*'Inputs &amp; Outputs'!$B$3</f>
        <v>21769269.859999999</v>
      </c>
      <c r="W86" s="8">
        <f>'No. policies'!W86*'Inputs &amp; Outputs'!$B$3</f>
        <v>21687694.580000002</v>
      </c>
      <c r="X86" s="8">
        <f>'No. policies'!X86*'Inputs &amp; Outputs'!$B$3</f>
        <v>21585725.48</v>
      </c>
      <c r="Y86" s="8">
        <f>'No. policies'!Y86*'Inputs &amp; Outputs'!$B$3</f>
        <v>21454298.640000001</v>
      </c>
      <c r="Z86" s="8">
        <f>'No. policies'!Z86*'Inputs &amp; Outputs'!$B$3</f>
        <v>21334201.699999999</v>
      </c>
      <c r="AA86" s="8">
        <f>'No. policies'!AA86*'Inputs &amp; Outputs'!$B$3</f>
        <v>21229966.620000001</v>
      </c>
      <c r="AB86" s="8">
        <f>'No. policies'!AB86*'Inputs &amp; Outputs'!$B$3</f>
        <v>21096273.800000001</v>
      </c>
      <c r="AC86" s="8">
        <f>'No. policies'!AC86*'Inputs &amp; Outputs'!$B$3</f>
        <v>20960315</v>
      </c>
      <c r="AD86" s="8">
        <f>'No. policies'!AD86*'Inputs &amp; Outputs'!$B$3</f>
        <v>20799430.420000002</v>
      </c>
      <c r="AE86" s="8">
        <f>'No. policies'!AE86*'Inputs &amp; Outputs'!$B$3</f>
        <v>20640811.82</v>
      </c>
      <c r="AF86" s="8">
        <f>'No. policies'!AF86*'Inputs &amp; Outputs'!$B$3</f>
        <v>20436873.620000001</v>
      </c>
      <c r="AG86" s="8">
        <f>'No. policies'!AG86*'Inputs &amp; Outputs'!$B$3</f>
        <v>20246531.300000001</v>
      </c>
      <c r="AH86" s="8">
        <f>'No. policies'!AH86*'Inputs &amp; Outputs'!$B$3</f>
        <v>20031263.199999999</v>
      </c>
      <c r="AI86" s="8">
        <f>'No. policies'!AI86*'Inputs &amp; Outputs'!$B$3</f>
        <v>19834122.940000001</v>
      </c>
      <c r="AJ86" s="8">
        <f>'No. policies'!AJ86*'Inputs &amp; Outputs'!$B$3</f>
        <v>19548609.460000001</v>
      </c>
      <c r="AK86" s="8">
        <f>'No. policies'!AK86*'Inputs &amp; Outputs'!$B$3</f>
        <v>19274425.879999999</v>
      </c>
      <c r="AL86" s="8">
        <f>'No. policies'!AL86*'Inputs &amp; Outputs'!$B$3</f>
        <v>18900539.18</v>
      </c>
      <c r="AM86" s="8">
        <f>'No. policies'!AM86*'Inputs &amp; Outputs'!$B$3</f>
        <v>18547046.300000001</v>
      </c>
      <c r="AN86" s="8">
        <f>'No. policies'!AN86*'Inputs &amp; Outputs'!$B$3</f>
        <v>18064392.559999999</v>
      </c>
      <c r="AO86" s="8">
        <f>'No. policies'!AO86*'Inputs &amp; Outputs'!$B$3</f>
        <v>17608930.580000002</v>
      </c>
      <c r="AP86" s="8">
        <f>'No. policies'!AP86*'Inputs &amp; Outputs'!$B$3</f>
        <v>17121744.879999999</v>
      </c>
      <c r="AQ86" s="8">
        <f>'No. policies'!AQ86*'Inputs &amp; Outputs'!$B$3</f>
        <v>16539388.02</v>
      </c>
      <c r="AR86" s="8">
        <f>'No. policies'!AR86*'Inputs &amp; Outputs'!$B$3</f>
        <v>15898115.68</v>
      </c>
      <c r="AS86" s="8">
        <f>'No. policies'!AS86*'Inputs &amp; Outputs'!$B$3</f>
        <v>15200193.84</v>
      </c>
      <c r="AT86" s="8">
        <f>'No. policies'!AT86*'Inputs &amp; Outputs'!$B$3</f>
        <v>14413898.779999999</v>
      </c>
      <c r="AU86" s="8">
        <f>'No. policies'!AU86*'Inputs &amp; Outputs'!$B$3</f>
        <v>13586816.08</v>
      </c>
      <c r="AV86" s="8">
        <f>'No. policies'!AV86*'Inputs &amp; Outputs'!$B$3</f>
        <v>12700817.9</v>
      </c>
      <c r="AW86" s="8">
        <f>'No. policies'!AW86*'Inputs &amp; Outputs'!$B$3</f>
        <v>11696988.76</v>
      </c>
      <c r="AX86" s="8">
        <f>'No. policies'!AX86*'Inputs &amp; Outputs'!$B$3</f>
        <v>10647840.02</v>
      </c>
      <c r="AY86" s="8">
        <f>'No. policies'!AY86*'Inputs &amp; Outputs'!$B$3</f>
        <v>9659872.7400000002</v>
      </c>
      <c r="AZ86" s="8">
        <f>'No. policies'!AZ86*'Inputs &amp; Outputs'!$B$3</f>
        <v>8603926.0600000005</v>
      </c>
      <c r="BA86" s="8">
        <f>'No. policies'!BA86*'Inputs &amp; Outputs'!$B$3</f>
        <v>7378030.8799999999</v>
      </c>
      <c r="BB86" s="8">
        <f>'No. policies'!BB86*'Inputs &amp; Outputs'!$B$3</f>
        <v>6390063.5999999996</v>
      </c>
      <c r="BC86" s="8">
        <f>'No. policies'!BC86*'Inputs &amp; Outputs'!$B$3</f>
        <v>5329584.96</v>
      </c>
      <c r="BD86" s="8">
        <f>'No. policies'!BD86*'Inputs &amp; Outputs'!$B$3</f>
        <v>4330287.78</v>
      </c>
      <c r="BE86" s="8">
        <f>'No. policies'!BE86*'Inputs &amp; Outputs'!$B$3</f>
        <v>3505471.06</v>
      </c>
      <c r="BF86" s="8">
        <f>'No. policies'!BF86*'Inputs &amp; Outputs'!$B$3</f>
        <v>2732771.88</v>
      </c>
      <c r="BG86" s="8">
        <f>'No. policies'!BG86*'Inputs &amp; Outputs'!$B$3</f>
        <v>2148149.04</v>
      </c>
      <c r="BH86" s="8">
        <f>'No. policies'!BH86*'Inputs &amp; Outputs'!$B$3</f>
        <v>1631505.6</v>
      </c>
      <c r="BI86" s="8">
        <f>'No. policies'!BI86*'Inputs &amp; Outputs'!$B$3</f>
        <v>1173777.6399999999</v>
      </c>
      <c r="BJ86" s="8">
        <f>'No. policies'!BJ86*'Inputs &amp; Outputs'!$B$3</f>
        <v>811220.84</v>
      </c>
      <c r="BK86" s="8">
        <f>'No. policies'!BK86*'Inputs &amp; Outputs'!$B$3</f>
        <v>568760.98</v>
      </c>
      <c r="BL86" s="8">
        <f>'No. policies'!BL86*'Inputs &amp; Outputs'!$B$3</f>
        <v>373886.7</v>
      </c>
      <c r="BM86" s="8">
        <f>'No. policies'!BM86*'Inputs &amp; Outputs'!$B$3</f>
        <v>235661.92</v>
      </c>
      <c r="BN86" s="8">
        <f>'No. policies'!BN86*'Inputs &amp; Outputs'!$B$3</f>
        <v>169948.5</v>
      </c>
      <c r="BO86" s="8">
        <f>'No. policies'!BO86*'Inputs &amp; Outputs'!$B$3</f>
        <v>117830.96</v>
      </c>
      <c r="BP86" s="8">
        <f>'No. policies'!BP86*'Inputs &amp; Outputs'!$B$3</f>
        <v>88373.22</v>
      </c>
      <c r="BQ86" s="8">
        <f>'No. policies'!BQ86*'Inputs &amp; Outputs'!$B$3</f>
        <v>54383.520000000004</v>
      </c>
      <c r="BR86" s="8">
        <f>'No. policies'!BR86*'Inputs &amp; Outputs'!$B$3</f>
        <v>22659.8</v>
      </c>
      <c r="BS86" s="8">
        <f>'No. policies'!BS86*'Inputs &amp; Outputs'!$B$3</f>
        <v>13595.880000000001</v>
      </c>
    </row>
    <row r="87" spans="1:71" x14ac:dyDescent="0.25">
      <c r="A87" s="1">
        <v>86</v>
      </c>
      <c r="B87" s="8">
        <f>'No. policies'!B87*'Inputs &amp; Outputs'!$B$3</f>
        <v>22659800</v>
      </c>
      <c r="C87" s="8">
        <f>'No. policies'!C87*'Inputs &amp; Outputs'!$B$3</f>
        <v>22653002.059999999</v>
      </c>
      <c r="D87" s="8">
        <f>'No. policies'!D87*'Inputs &amp; Outputs'!$B$3</f>
        <v>22637140.199999999</v>
      </c>
      <c r="E87" s="8">
        <f>'No. policies'!E87*'Inputs &amp; Outputs'!$B$3</f>
        <v>22614480.399999999</v>
      </c>
      <c r="F87" s="8">
        <f>'No. policies'!F87*'Inputs &amp; Outputs'!$B$3</f>
        <v>22600884.52</v>
      </c>
      <c r="G87" s="8">
        <f>'No. policies'!G87*'Inputs &amp; Outputs'!$B$3</f>
        <v>22573692.760000002</v>
      </c>
      <c r="H87" s="8">
        <f>'No. policies'!H87*'Inputs &amp; Outputs'!$B$3</f>
        <v>22535171.100000001</v>
      </c>
      <c r="I87" s="8">
        <f>'No. policies'!I87*'Inputs &amp; Outputs'!$B$3</f>
        <v>22517043.260000002</v>
      </c>
      <c r="J87" s="8">
        <f>'No. policies'!J87*'Inputs &amp; Outputs'!$B$3</f>
        <v>22489851.5</v>
      </c>
      <c r="K87" s="8">
        <f>'No. policies'!K87*'Inputs &amp; Outputs'!$B$3</f>
        <v>22458127.780000001</v>
      </c>
      <c r="L87" s="8">
        <f>'No. policies'!L87*'Inputs &amp; Outputs'!$B$3</f>
        <v>22424138.080000002</v>
      </c>
      <c r="M87" s="8">
        <f>'No. policies'!M87*'Inputs &amp; Outputs'!$B$3</f>
        <v>22362956.620000001</v>
      </c>
      <c r="N87" s="8">
        <f>'No. policies'!N87*'Inputs &amp; Outputs'!$B$3</f>
        <v>22310839.080000002</v>
      </c>
      <c r="O87" s="8">
        <f>'No. policies'!O87*'Inputs &amp; Outputs'!$B$3</f>
        <v>22254189.580000002</v>
      </c>
      <c r="P87" s="8">
        <f>'No. policies'!P87*'Inputs &amp; Outputs'!$B$3</f>
        <v>22193008.120000001</v>
      </c>
      <c r="Q87" s="8">
        <f>'No. policies'!Q87*'Inputs &amp; Outputs'!$B$3</f>
        <v>22120496.760000002</v>
      </c>
      <c r="R87" s="8">
        <f>'No. policies'!R87*'Inputs &amp; Outputs'!$B$3</f>
        <v>22063847.260000002</v>
      </c>
      <c r="S87" s="8">
        <f>'No. policies'!S87*'Inputs &amp; Outputs'!$B$3</f>
        <v>22013995.699999999</v>
      </c>
      <c r="T87" s="8">
        <f>'No. policies'!T87*'Inputs &amp; Outputs'!$B$3</f>
        <v>21955080.219999999</v>
      </c>
      <c r="U87" s="8">
        <f>'No. policies'!U87*'Inputs &amp; Outputs'!$B$3</f>
        <v>21893898.760000002</v>
      </c>
      <c r="V87" s="8">
        <f>'No. policies'!V87*'Inputs &amp; Outputs'!$B$3</f>
        <v>21823653.379999999</v>
      </c>
      <c r="W87" s="8">
        <f>'No. policies'!W87*'Inputs &amp; Outputs'!$B$3</f>
        <v>21728482.219999999</v>
      </c>
      <c r="X87" s="8">
        <f>'No. policies'!X87*'Inputs &amp; Outputs'!$B$3</f>
        <v>21592523.420000002</v>
      </c>
      <c r="Y87" s="8">
        <f>'No. policies'!Y87*'Inputs &amp; Outputs'!$B$3</f>
        <v>21497352.260000002</v>
      </c>
      <c r="Z87" s="8">
        <f>'No. policies'!Z87*'Inputs &amp; Outputs'!$B$3</f>
        <v>21395383.16</v>
      </c>
      <c r="AA87" s="8">
        <f>'No. policies'!AA87*'Inputs &amp; Outputs'!$B$3</f>
        <v>21270754.260000002</v>
      </c>
      <c r="AB87" s="8">
        <f>'No. policies'!AB87*'Inputs &amp; Outputs'!$B$3</f>
        <v>21127997.52</v>
      </c>
      <c r="AC87" s="8">
        <f>'No. policies'!AC87*'Inputs &amp; Outputs'!$B$3</f>
        <v>21007900.580000002</v>
      </c>
      <c r="AD87" s="8">
        <f>'No. policies'!AD87*'Inputs &amp; Outputs'!$B$3</f>
        <v>20835686.100000001</v>
      </c>
      <c r="AE87" s="8">
        <f>'No. policies'!AE87*'Inputs &amp; Outputs'!$B$3</f>
        <v>20674801.52</v>
      </c>
      <c r="AF87" s="8">
        <f>'No. policies'!AF87*'Inputs &amp; Outputs'!$B$3</f>
        <v>20488991.16</v>
      </c>
      <c r="AG87" s="8">
        <f>'No. policies'!AG87*'Inputs &amp; Outputs'!$B$3</f>
        <v>20291850.899999999</v>
      </c>
      <c r="AH87" s="8">
        <f>'No. policies'!AH87*'Inputs &amp; Outputs'!$B$3</f>
        <v>20060720.940000001</v>
      </c>
      <c r="AI87" s="8">
        <f>'No. policies'!AI87*'Inputs &amp; Outputs'!$B$3</f>
        <v>19852250.780000001</v>
      </c>
      <c r="AJ87" s="8">
        <f>'No. policies'!AJ87*'Inputs &amp; Outputs'!$B$3</f>
        <v>19593929.059999999</v>
      </c>
      <c r="AK87" s="8">
        <f>'No. policies'!AK87*'Inputs &amp; Outputs'!$B$3</f>
        <v>19247234.120000001</v>
      </c>
      <c r="AL87" s="8">
        <f>'No. policies'!AL87*'Inputs &amp; Outputs'!$B$3</f>
        <v>18846155.66</v>
      </c>
      <c r="AM87" s="8">
        <f>'No. policies'!AM87*'Inputs &amp; Outputs'!$B$3</f>
        <v>18445077.199999999</v>
      </c>
      <c r="AN87" s="8">
        <f>'No. policies'!AN87*'Inputs &amp; Outputs'!$B$3</f>
        <v>18107446.18</v>
      </c>
      <c r="AO87" s="8">
        <f>'No. policies'!AO87*'Inputs &amp; Outputs'!$B$3</f>
        <v>17604398.620000001</v>
      </c>
      <c r="AP87" s="8">
        <f>'No. policies'!AP87*'Inputs &amp; Outputs'!$B$3</f>
        <v>17110414.98</v>
      </c>
      <c r="AQ87" s="8">
        <f>'No. policies'!AQ87*'Inputs &amp; Outputs'!$B$3</f>
        <v>16582441.640000001</v>
      </c>
      <c r="AR87" s="8">
        <f>'No. policies'!AR87*'Inputs &amp; Outputs'!$B$3</f>
        <v>15909445.58</v>
      </c>
      <c r="AS87" s="8">
        <f>'No. policies'!AS87*'Inputs &amp; Outputs'!$B$3</f>
        <v>15200193.84</v>
      </c>
      <c r="AT87" s="8">
        <f>'No. policies'!AT87*'Inputs &amp; Outputs'!$B$3</f>
        <v>14357249.279999999</v>
      </c>
      <c r="AU87" s="8">
        <f>'No. policies'!AU87*'Inputs &amp; Outputs'!$B$3</f>
        <v>13493910.9</v>
      </c>
      <c r="AV87" s="8">
        <f>'No. policies'!AV87*'Inputs &amp; Outputs'!$B$3</f>
        <v>12610178.699999999</v>
      </c>
      <c r="AW87" s="8">
        <f>'No. policies'!AW87*'Inputs &amp; Outputs'!$B$3</f>
        <v>11665265.040000001</v>
      </c>
      <c r="AX87" s="8">
        <f>'No. policies'!AX87*'Inputs &amp; Outputs'!$B$3</f>
        <v>10625180.220000001</v>
      </c>
      <c r="AY87" s="8">
        <f>'No. policies'!AY87*'Inputs &amp; Outputs'!$B$3</f>
        <v>9571499.5199999996</v>
      </c>
      <c r="AZ87" s="8">
        <f>'No. policies'!AZ87*'Inputs &amp; Outputs'!$B$3</f>
        <v>8540478.6199999992</v>
      </c>
      <c r="BA87" s="8">
        <f>'No. policies'!BA87*'Inputs &amp; Outputs'!$B$3</f>
        <v>7434680.3799999999</v>
      </c>
      <c r="BB87" s="8">
        <f>'No. policies'!BB87*'Inputs &amp; Outputs'!$B$3</f>
        <v>6353807.9199999999</v>
      </c>
      <c r="BC87" s="8">
        <f>'No. policies'!BC87*'Inputs &amp; Outputs'!$B$3</f>
        <v>5327318.9800000004</v>
      </c>
      <c r="BD87" s="8">
        <f>'No. policies'!BD87*'Inputs &amp; Outputs'!$B$3</f>
        <v>4325755.82</v>
      </c>
      <c r="BE87" s="8">
        <f>'No. policies'!BE87*'Inputs &amp; Outputs'!$B$3</f>
        <v>3426161.7600000002</v>
      </c>
      <c r="BF87" s="8">
        <f>'No. policies'!BF87*'Inputs &amp; Outputs'!$B$3</f>
        <v>2612674.94</v>
      </c>
      <c r="BG87" s="8">
        <f>'No. policies'!BG87*'Inputs &amp; Outputs'!$B$3</f>
        <v>1998594.36</v>
      </c>
      <c r="BH87" s="8">
        <f>'No. policies'!BH87*'Inputs &amp; Outputs'!$B$3</f>
        <v>1538600.42</v>
      </c>
      <c r="BI87" s="8">
        <f>'No. policies'!BI87*'Inputs &amp; Outputs'!$B$3</f>
        <v>1096734.32</v>
      </c>
      <c r="BJ87" s="8">
        <f>'No. policies'!BJ87*'Inputs &amp; Outputs'!$B$3</f>
        <v>750039.38</v>
      </c>
      <c r="BK87" s="8">
        <f>'No. policies'!BK87*'Inputs &amp; Outputs'!$B$3</f>
        <v>527973.34</v>
      </c>
      <c r="BL87" s="8">
        <f>'No. policies'!BL87*'Inputs &amp; Outputs'!$B$3</f>
        <v>348960.92</v>
      </c>
      <c r="BM87" s="8">
        <f>'No. policies'!BM87*'Inputs &amp; Outputs'!$B$3</f>
        <v>244725.84</v>
      </c>
      <c r="BN87" s="8">
        <f>'No. policies'!BN87*'Inputs &amp; Outputs'!$B$3</f>
        <v>156352.62</v>
      </c>
      <c r="BO87" s="8">
        <f>'No. policies'!BO87*'Inputs &amp; Outputs'!$B$3</f>
        <v>104235.08</v>
      </c>
      <c r="BP87" s="8">
        <f>'No. policies'!BP87*'Inputs &amp; Outputs'!$B$3</f>
        <v>61181.46</v>
      </c>
      <c r="BQ87" s="8">
        <f>'No. policies'!BQ87*'Inputs &amp; Outputs'!$B$3</f>
        <v>47585.58</v>
      </c>
      <c r="BR87" s="8">
        <f>'No. policies'!BR87*'Inputs &amp; Outputs'!$B$3</f>
        <v>22659.8</v>
      </c>
      <c r="BS87" s="8">
        <f>'No. policies'!BS87*'Inputs &amp; Outputs'!$B$3</f>
        <v>9063.92</v>
      </c>
    </row>
    <row r="88" spans="1:71" x14ac:dyDescent="0.25">
      <c r="A88" s="1">
        <v>87</v>
      </c>
      <c r="B88" s="8">
        <f>'No. policies'!B88*'Inputs &amp; Outputs'!$B$3</f>
        <v>22659800</v>
      </c>
      <c r="C88" s="8">
        <f>'No. policies'!C88*'Inputs &amp; Outputs'!$B$3</f>
        <v>22639406.18</v>
      </c>
      <c r="D88" s="8">
        <f>'No. policies'!D88*'Inputs &amp; Outputs'!$B$3</f>
        <v>22616746.379999999</v>
      </c>
      <c r="E88" s="8">
        <f>'No. policies'!E88*'Inputs &amp; Outputs'!$B$3</f>
        <v>22612214.420000002</v>
      </c>
      <c r="F88" s="8">
        <f>'No. policies'!F88*'Inputs &amp; Outputs'!$B$3</f>
        <v>22587288.640000001</v>
      </c>
      <c r="G88" s="8">
        <f>'No. policies'!G88*'Inputs &amp; Outputs'!$B$3</f>
        <v>22564628.84</v>
      </c>
      <c r="H88" s="8">
        <f>'No. policies'!H88*'Inputs &amp; Outputs'!$B$3</f>
        <v>22546501</v>
      </c>
      <c r="I88" s="8">
        <f>'No. policies'!I88*'Inputs &amp; Outputs'!$B$3</f>
        <v>22514777.280000001</v>
      </c>
      <c r="J88" s="8">
        <f>'No. policies'!J88*'Inputs &amp; Outputs'!$B$3</f>
        <v>22483053.559999999</v>
      </c>
      <c r="K88" s="8">
        <f>'No. policies'!K88*'Inputs &amp; Outputs'!$B$3</f>
        <v>22435467.98</v>
      </c>
      <c r="L88" s="8">
        <f>'No. policies'!L88*'Inputs &amp; Outputs'!$B$3</f>
        <v>22392414.359999999</v>
      </c>
      <c r="M88" s="8">
        <f>'No. policies'!M88*'Inputs &amp; Outputs'!$B$3</f>
        <v>22347094.760000002</v>
      </c>
      <c r="N88" s="8">
        <f>'No. policies'!N88*'Inputs &amp; Outputs'!$B$3</f>
        <v>22294977.219999999</v>
      </c>
      <c r="O88" s="8">
        <f>'No. policies'!O88*'Inputs &amp; Outputs'!$B$3</f>
        <v>22245125.66</v>
      </c>
      <c r="P88" s="8">
        <f>'No. policies'!P88*'Inputs &amp; Outputs'!$B$3</f>
        <v>22186210.18</v>
      </c>
      <c r="Q88" s="8">
        <f>'No. policies'!Q88*'Inputs &amp; Outputs'!$B$3</f>
        <v>22120496.760000002</v>
      </c>
      <c r="R88" s="8">
        <f>'No. policies'!R88*'Inputs &amp; Outputs'!$B$3</f>
        <v>22047985.399999999</v>
      </c>
      <c r="S88" s="8">
        <f>'No. policies'!S88*'Inputs &amp; Outputs'!$B$3</f>
        <v>21964144.140000001</v>
      </c>
      <c r="T88" s="8">
        <f>'No. policies'!T88*'Inputs &amp; Outputs'!$B$3</f>
        <v>21914292.580000002</v>
      </c>
      <c r="U88" s="8">
        <f>'No. policies'!U88*'Inputs &amp; Outputs'!$B$3</f>
        <v>21839515.239999998</v>
      </c>
      <c r="V88" s="8">
        <f>'No. policies'!V88*'Inputs &amp; Outputs'!$B$3</f>
        <v>21757939.960000001</v>
      </c>
      <c r="W88" s="8">
        <f>'No. policies'!W88*'Inputs &amp; Outputs'!$B$3</f>
        <v>21649172.920000002</v>
      </c>
      <c r="X88" s="8">
        <f>'No. policies'!X88*'Inputs &amp; Outputs'!$B$3</f>
        <v>21542671.859999999</v>
      </c>
      <c r="Y88" s="8">
        <f>'No. policies'!Y88*'Inputs &amp; Outputs'!$B$3</f>
        <v>21449766.68</v>
      </c>
      <c r="Z88" s="8">
        <f>'No. policies'!Z88*'Inputs &amp; Outputs'!$B$3</f>
        <v>21318339.84</v>
      </c>
      <c r="AA88" s="8">
        <f>'No. policies'!AA88*'Inputs &amp; Outputs'!$B$3</f>
        <v>21189178.98</v>
      </c>
      <c r="AB88" s="8">
        <f>'No. policies'!AB88*'Inputs &amp; Outputs'!$B$3</f>
        <v>21037358.32</v>
      </c>
      <c r="AC88" s="8">
        <f>'No. policies'!AC88*'Inputs &amp; Outputs'!$B$3</f>
        <v>20912729.420000002</v>
      </c>
      <c r="AD88" s="8">
        <f>'No. policies'!AD88*'Inputs &amp; Outputs'!$B$3</f>
        <v>20745046.899999999</v>
      </c>
      <c r="AE88" s="8">
        <f>'No. policies'!AE88*'Inputs &amp; Outputs'!$B$3</f>
        <v>20568300.460000001</v>
      </c>
      <c r="AF88" s="8">
        <f>'No. policies'!AF88*'Inputs &amp; Outputs'!$B$3</f>
        <v>20359830.300000001</v>
      </c>
      <c r="AG88" s="8">
        <f>'No. policies'!AG88*'Inputs &amp; Outputs'!$B$3</f>
        <v>20196679.739999998</v>
      </c>
      <c r="AH88" s="8">
        <f>'No. policies'!AH88*'Inputs &amp; Outputs'!$B$3</f>
        <v>19938358.02</v>
      </c>
      <c r="AI88" s="8">
        <f>'No. policies'!AI88*'Inputs &amp; Outputs'!$B$3</f>
        <v>19691366.199999999</v>
      </c>
      <c r="AJ88" s="8">
        <f>'No. policies'!AJ88*'Inputs &amp; Outputs'!$B$3</f>
        <v>19414916.640000001</v>
      </c>
      <c r="AK88" s="8">
        <f>'No. policies'!AK88*'Inputs &amp; Outputs'!$B$3</f>
        <v>19061423.760000002</v>
      </c>
      <c r="AL88" s="8">
        <f>'No. policies'!AL88*'Inputs &amp; Outputs'!$B$3</f>
        <v>18746452.539999999</v>
      </c>
      <c r="AM88" s="8">
        <f>'No. policies'!AM88*'Inputs &amp; Outputs'!$B$3</f>
        <v>18420151.420000002</v>
      </c>
      <c r="AN88" s="8">
        <f>'No. policies'!AN88*'Inputs &amp; Outputs'!$B$3</f>
        <v>17957891.5</v>
      </c>
      <c r="AO88" s="8">
        <f>'No. policies'!AO88*'Inputs &amp; Outputs'!$B$3</f>
        <v>17522823.34</v>
      </c>
      <c r="AP88" s="8">
        <f>'No. policies'!AP88*'Inputs &amp; Outputs'!$B$3</f>
        <v>17040169.600000001</v>
      </c>
      <c r="AQ88" s="8">
        <f>'No. policies'!AQ88*'Inputs &amp; Outputs'!$B$3</f>
        <v>16552983.9</v>
      </c>
      <c r="AR88" s="8">
        <f>'No. policies'!AR88*'Inputs &amp; Outputs'!$B$3</f>
        <v>15902647.640000001</v>
      </c>
      <c r="AS88" s="8">
        <f>'No. policies'!AS88*'Inputs &amp; Outputs'!$B$3</f>
        <v>15238715.5</v>
      </c>
      <c r="AT88" s="8">
        <f>'No. policies'!AT88*'Inputs &amp; Outputs'!$B$3</f>
        <v>14461484.359999999</v>
      </c>
      <c r="AU88" s="8">
        <f>'No. policies'!AU88*'Inputs &amp; Outputs'!$B$3</f>
        <v>13614007.84</v>
      </c>
      <c r="AV88" s="8">
        <f>'No. policies'!AV88*'Inputs &amp; Outputs'!$B$3</f>
        <v>12793723.08</v>
      </c>
      <c r="AW88" s="8">
        <f>'No. policies'!AW88*'Inputs &amp; Outputs'!$B$3</f>
        <v>11787627.960000001</v>
      </c>
      <c r="AX88" s="8">
        <f>'No. policies'!AX88*'Inputs &amp; Outputs'!$B$3</f>
        <v>10763405</v>
      </c>
      <c r="AY88" s="8">
        <f>'No. policies'!AY88*'Inputs &amp; Outputs'!$B$3</f>
        <v>9739182.040000001</v>
      </c>
      <c r="AZ88" s="8">
        <f>'No. policies'!AZ88*'Inputs &amp; Outputs'!$B$3</f>
        <v>8640181.7400000002</v>
      </c>
      <c r="BA88" s="8">
        <f>'No. policies'!BA88*'Inputs &amp; Outputs'!$B$3</f>
        <v>7552511.3399999999</v>
      </c>
      <c r="BB88" s="8">
        <f>'No. policies'!BB88*'Inputs &amp; Outputs'!$B$3</f>
        <v>6571342</v>
      </c>
      <c r="BC88" s="8">
        <f>'No. policies'!BC88*'Inputs &amp; Outputs'!$B$3</f>
        <v>5535789.1399999997</v>
      </c>
      <c r="BD88" s="8">
        <f>'No. policies'!BD88*'Inputs &amp; Outputs'!$B$3</f>
        <v>4674716.74</v>
      </c>
      <c r="BE88" s="8">
        <f>'No. policies'!BE88*'Inputs &amp; Outputs'!$B$3</f>
        <v>3752462.88</v>
      </c>
      <c r="BF88" s="8">
        <f>'No. policies'!BF88*'Inputs &amp; Outputs'!$B$3</f>
        <v>2986561.64</v>
      </c>
      <c r="BG88" s="8">
        <f>'No. policies'!BG88*'Inputs &amp; Outputs'!$B$3</f>
        <v>2261448.04</v>
      </c>
      <c r="BH88" s="8">
        <f>'No. policies'!BH88*'Inputs &amp; Outputs'!$B$3</f>
        <v>1604313.84</v>
      </c>
      <c r="BI88" s="8">
        <f>'No. policies'!BI88*'Inputs &amp; Outputs'!$B$3</f>
        <v>1151117.8400000001</v>
      </c>
      <c r="BJ88" s="8">
        <f>'No. policies'!BJ88*'Inputs &amp; Outputs'!$B$3</f>
        <v>842944.56</v>
      </c>
      <c r="BK88" s="8">
        <f>'No. policies'!BK88*'Inputs &amp; Outputs'!$B$3</f>
        <v>559697.06000000006</v>
      </c>
      <c r="BL88" s="8">
        <f>'No. policies'!BL88*'Inputs &amp; Outputs'!$B$3</f>
        <v>385216.6</v>
      </c>
      <c r="BM88" s="8">
        <f>'No. policies'!BM88*'Inputs &amp; Outputs'!$B$3</f>
        <v>267385.64</v>
      </c>
      <c r="BN88" s="8">
        <f>'No. policies'!BN88*'Inputs &amp; Outputs'!$B$3</f>
        <v>188076.34</v>
      </c>
      <c r="BO88" s="8">
        <f>'No. policies'!BO88*'Inputs &amp; Outputs'!$B$3</f>
        <v>113299</v>
      </c>
      <c r="BP88" s="8">
        <f>'No. policies'!BP88*'Inputs &amp; Outputs'!$B$3</f>
        <v>61181.46</v>
      </c>
      <c r="BQ88" s="8">
        <f>'No. policies'!BQ88*'Inputs &amp; Outputs'!$B$3</f>
        <v>36255.68</v>
      </c>
      <c r="BR88" s="8">
        <f>'No. policies'!BR88*'Inputs &amp; Outputs'!$B$3</f>
        <v>15861.86</v>
      </c>
      <c r="BS88" s="8">
        <f>'No. policies'!BS88*'Inputs &amp; Outputs'!$B$3</f>
        <v>13595.880000000001</v>
      </c>
    </row>
    <row r="89" spans="1:71" x14ac:dyDescent="0.25">
      <c r="A89" s="1">
        <v>88</v>
      </c>
      <c r="B89" s="8">
        <f>'No. policies'!B89*'Inputs &amp; Outputs'!$B$3</f>
        <v>22659800</v>
      </c>
      <c r="C89" s="8">
        <f>'No. policies'!C89*'Inputs &amp; Outputs'!$B$3</f>
        <v>22637140.199999999</v>
      </c>
      <c r="D89" s="8">
        <f>'No. policies'!D89*'Inputs &amp; Outputs'!$B$3</f>
        <v>22619012.359999999</v>
      </c>
      <c r="E89" s="8">
        <f>'No. policies'!E89*'Inputs &amp; Outputs'!$B$3</f>
        <v>22605416.48</v>
      </c>
      <c r="F89" s="8">
        <f>'No. policies'!F89*'Inputs &amp; Outputs'!$B$3</f>
        <v>22585022.66</v>
      </c>
      <c r="G89" s="8">
        <f>'No. policies'!G89*'Inputs &amp; Outputs'!$B$3</f>
        <v>22562362.859999999</v>
      </c>
      <c r="H89" s="8">
        <f>'No. policies'!H89*'Inputs &amp; Outputs'!$B$3</f>
        <v>22539703.059999999</v>
      </c>
      <c r="I89" s="8">
        <f>'No. policies'!I89*'Inputs &amp; Outputs'!$B$3</f>
        <v>22501181.399999999</v>
      </c>
      <c r="J89" s="8">
        <f>'No. policies'!J89*'Inputs &amp; Outputs'!$B$3</f>
        <v>22469457.68</v>
      </c>
      <c r="K89" s="8">
        <f>'No. policies'!K89*'Inputs &amp; Outputs'!$B$3</f>
        <v>22428670.039999999</v>
      </c>
      <c r="L89" s="8">
        <f>'No. policies'!L89*'Inputs &amp; Outputs'!$B$3</f>
        <v>22401478.280000001</v>
      </c>
      <c r="M89" s="8">
        <f>'No. policies'!M89*'Inputs &amp; Outputs'!$B$3</f>
        <v>22376552.5</v>
      </c>
      <c r="N89" s="8">
        <f>'No. policies'!N89*'Inputs &amp; Outputs'!$B$3</f>
        <v>22322168.98</v>
      </c>
      <c r="O89" s="8">
        <f>'No. policies'!O89*'Inputs &amp; Outputs'!$B$3</f>
        <v>22283647.32</v>
      </c>
      <c r="P89" s="8">
        <f>'No. policies'!P89*'Inputs &amp; Outputs'!$B$3</f>
        <v>22231529.780000001</v>
      </c>
      <c r="Q89" s="8">
        <f>'No. policies'!Q89*'Inputs &amp; Outputs'!$B$3</f>
        <v>22168082.34</v>
      </c>
      <c r="R89" s="8">
        <f>'No. policies'!R89*'Inputs &amp; Outputs'!$B$3</f>
        <v>22104634.899999999</v>
      </c>
      <c r="S89" s="8">
        <f>'No. policies'!S89*'Inputs &amp; Outputs'!$B$3</f>
        <v>22057049.32</v>
      </c>
      <c r="T89" s="8">
        <f>'No. policies'!T89*'Inputs &amp; Outputs'!$B$3</f>
        <v>21973208.059999999</v>
      </c>
      <c r="U89" s="8">
        <f>'No. policies'!U89*'Inputs &amp; Outputs'!$B$3</f>
        <v>21907494.640000001</v>
      </c>
      <c r="V89" s="8">
        <f>'No. policies'!V89*'Inputs &amp; Outputs'!$B$3</f>
        <v>21823653.379999999</v>
      </c>
      <c r="W89" s="8">
        <f>'No. policies'!W89*'Inputs &amp; Outputs'!$B$3</f>
        <v>21728482.219999999</v>
      </c>
      <c r="X89" s="8">
        <f>'No. policies'!X89*'Inputs &amp; Outputs'!$B$3</f>
        <v>21633311.059999999</v>
      </c>
      <c r="Y89" s="8">
        <f>'No. policies'!Y89*'Inputs &amp; Outputs'!$B$3</f>
        <v>21547203.82</v>
      </c>
      <c r="Z89" s="8">
        <f>'No. policies'!Z89*'Inputs &amp; Outputs'!$B$3</f>
        <v>21424840.899999999</v>
      </c>
      <c r="AA89" s="8">
        <f>'No. policies'!AA89*'Inputs &amp; Outputs'!$B$3</f>
        <v>21309275.920000002</v>
      </c>
      <c r="AB89" s="8">
        <f>'No. policies'!AB89*'Inputs &amp; Outputs'!$B$3</f>
        <v>21155189.280000001</v>
      </c>
      <c r="AC89" s="8">
        <f>'No. policies'!AC89*'Inputs &amp; Outputs'!$B$3</f>
        <v>21023762.440000001</v>
      </c>
      <c r="AD89" s="8">
        <f>'No. policies'!AD89*'Inputs &amp; Outputs'!$B$3</f>
        <v>20881005.699999999</v>
      </c>
      <c r="AE89" s="8">
        <f>'No. policies'!AE89*'Inputs &amp; Outputs'!$B$3</f>
        <v>20692929.359999999</v>
      </c>
      <c r="AF89" s="8">
        <f>'No. policies'!AF89*'Inputs &amp; Outputs'!$B$3</f>
        <v>20464065.379999999</v>
      </c>
      <c r="AG89" s="8">
        <f>'No. policies'!AG89*'Inputs &amp; Outputs'!$B$3</f>
        <v>20228403.460000001</v>
      </c>
      <c r="AH89" s="8">
        <f>'No. policies'!AH89*'Inputs &amp; Outputs'!$B$3</f>
        <v>20004071.440000001</v>
      </c>
      <c r="AI89" s="8">
        <f>'No. policies'!AI89*'Inputs &amp; Outputs'!$B$3</f>
        <v>19734419.82</v>
      </c>
      <c r="AJ89" s="8">
        <f>'No. policies'!AJ89*'Inputs &amp; Outputs'!$B$3</f>
        <v>19453438.300000001</v>
      </c>
      <c r="AK89" s="8">
        <f>'No. policies'!AK89*'Inputs &amp; Outputs'!$B$3</f>
        <v>19109009.34</v>
      </c>
      <c r="AL89" s="8">
        <f>'No. policies'!AL89*'Inputs &amp; Outputs'!$B$3</f>
        <v>18775910.280000001</v>
      </c>
      <c r="AM89" s="8">
        <f>'No. policies'!AM89*'Inputs &amp; Outputs'!$B$3</f>
        <v>18368033.879999999</v>
      </c>
      <c r="AN89" s="8">
        <f>'No. policies'!AN89*'Inputs &amp; Outputs'!$B$3</f>
        <v>18000945.120000001</v>
      </c>
      <c r="AO89" s="8">
        <f>'No. policies'!AO89*'Inputs &amp; Outputs'!$B$3</f>
        <v>17491099.620000001</v>
      </c>
      <c r="AP89" s="8">
        <f>'No. policies'!AP89*'Inputs &amp; Outputs'!$B$3</f>
        <v>16963126.280000001</v>
      </c>
      <c r="AQ89" s="8">
        <f>'No. policies'!AQ89*'Inputs &amp; Outputs'!$B$3</f>
        <v>16446482.84</v>
      </c>
      <c r="AR89" s="8">
        <f>'No. policies'!AR89*'Inputs &amp; Outputs'!$B$3</f>
        <v>15821072.359999999</v>
      </c>
      <c r="AS89" s="8">
        <f>'No. policies'!AS89*'Inputs &amp; Outputs'!$B$3</f>
        <v>15134480.42</v>
      </c>
      <c r="AT89" s="8">
        <f>'No. policies'!AT89*'Inputs &amp; Outputs'!$B$3</f>
        <v>14336855.460000001</v>
      </c>
      <c r="AU89" s="8">
        <f>'No. policies'!AU89*'Inputs &amp; Outputs'!$B$3</f>
        <v>13564156.279999999</v>
      </c>
      <c r="AV89" s="8">
        <f>'No. policies'!AV89*'Inputs &amp; Outputs'!$B$3</f>
        <v>12653232.32</v>
      </c>
      <c r="AW89" s="8">
        <f>'No. policies'!AW89*'Inputs &amp; Outputs'!$B$3</f>
        <v>11658467.1</v>
      </c>
      <c r="AX89" s="8">
        <f>'No. policies'!AX89*'Inputs &amp; Outputs'!$B$3</f>
        <v>10616116.300000001</v>
      </c>
      <c r="AY89" s="8">
        <f>'No. policies'!AY89*'Inputs &amp; Outputs'!$B$3</f>
        <v>9566967.5600000005</v>
      </c>
      <c r="AZ89" s="8">
        <f>'No. policies'!AZ89*'Inputs &amp; Outputs'!$B$3</f>
        <v>8470233.2400000002</v>
      </c>
      <c r="BA89" s="8">
        <f>'No. policies'!BA89*'Inputs &amp; Outputs'!$B$3</f>
        <v>7455074.2000000002</v>
      </c>
      <c r="BB89" s="8">
        <f>'No. policies'!BB89*'Inputs &amp; Outputs'!$B$3</f>
        <v>6437649.1799999997</v>
      </c>
      <c r="BC89" s="8">
        <f>'No. policies'!BC89*'Inputs &amp; Outputs'!$B$3</f>
        <v>5352244.76</v>
      </c>
      <c r="BD89" s="8">
        <f>'No. policies'!BD89*'Inputs &amp; Outputs'!$B$3</f>
        <v>4441320.8</v>
      </c>
      <c r="BE89" s="8">
        <f>'No. policies'!BE89*'Inputs &amp; Outputs'!$B$3</f>
        <v>3532662.82</v>
      </c>
      <c r="BF89" s="8">
        <f>'No. policies'!BF89*'Inputs &amp; Outputs'!$B$3</f>
        <v>2723707.96</v>
      </c>
      <c r="BG89" s="8">
        <f>'No. policies'!BG89*'Inputs &amp; Outputs'!$B$3</f>
        <v>2091499.54</v>
      </c>
      <c r="BH89" s="8">
        <f>'No. policies'!BH89*'Inputs &amp; Outputs'!$B$3</f>
        <v>1588451.98</v>
      </c>
      <c r="BI89" s="8">
        <f>'No. policies'!BI89*'Inputs &amp; Outputs'!$B$3</f>
        <v>1110330.2</v>
      </c>
      <c r="BJ89" s="8">
        <f>'No. policies'!BJ89*'Inputs &amp; Outputs'!$B$3</f>
        <v>754571.34</v>
      </c>
      <c r="BK89" s="8">
        <f>'No. policies'!BK89*'Inputs &amp; Outputs'!$B$3</f>
        <v>530239.31999999995</v>
      </c>
      <c r="BL89" s="8">
        <f>'No. policies'!BL89*'Inputs &amp; Outputs'!$B$3</f>
        <v>378418.66</v>
      </c>
      <c r="BM89" s="8">
        <f>'No. policies'!BM89*'Inputs &amp; Outputs'!$B$3</f>
        <v>262853.68</v>
      </c>
      <c r="BN89" s="8">
        <f>'No. policies'!BN89*'Inputs &amp; Outputs'!$B$3</f>
        <v>183544.38</v>
      </c>
      <c r="BO89" s="8">
        <f>'No. policies'!BO89*'Inputs &amp; Outputs'!$B$3</f>
        <v>115564.98</v>
      </c>
      <c r="BP89" s="8">
        <f>'No. policies'!BP89*'Inputs &amp; Outputs'!$B$3</f>
        <v>77043.320000000007</v>
      </c>
      <c r="BQ89" s="8">
        <f>'No. policies'!BQ89*'Inputs &amp; Outputs'!$B$3</f>
        <v>43053.62</v>
      </c>
      <c r="BR89" s="8">
        <f>'No. policies'!BR89*'Inputs &amp; Outputs'!$B$3</f>
        <v>29457.74</v>
      </c>
      <c r="BS89" s="8">
        <f>'No. policies'!BS89*'Inputs &amp; Outputs'!$B$3</f>
        <v>24925.78</v>
      </c>
    </row>
    <row r="90" spans="1:71" x14ac:dyDescent="0.25">
      <c r="A90" s="1">
        <v>89</v>
      </c>
      <c r="B90" s="8">
        <f>'No. policies'!B90*'Inputs &amp; Outputs'!$B$3</f>
        <v>22659800</v>
      </c>
      <c r="C90" s="8">
        <f>'No. policies'!C90*'Inputs &amp; Outputs'!$B$3</f>
        <v>22643938.140000001</v>
      </c>
      <c r="D90" s="8">
        <f>'No. policies'!D90*'Inputs &amp; Outputs'!$B$3</f>
        <v>22630342.260000002</v>
      </c>
      <c r="E90" s="8">
        <f>'No. policies'!E90*'Inputs &amp; Outputs'!$B$3</f>
        <v>22607682.460000001</v>
      </c>
      <c r="F90" s="8">
        <f>'No. policies'!F90*'Inputs &amp; Outputs'!$B$3</f>
        <v>22573692.760000002</v>
      </c>
      <c r="G90" s="8">
        <f>'No. policies'!G90*'Inputs &amp; Outputs'!$B$3</f>
        <v>22555564.920000002</v>
      </c>
      <c r="H90" s="8">
        <f>'No. policies'!H90*'Inputs &amp; Outputs'!$B$3</f>
        <v>22532905.120000001</v>
      </c>
      <c r="I90" s="8">
        <f>'No. policies'!I90*'Inputs &amp; Outputs'!$B$3</f>
        <v>22489851.5</v>
      </c>
      <c r="J90" s="8">
        <f>'No. policies'!J90*'Inputs &amp; Outputs'!$B$3</f>
        <v>22462659.739999998</v>
      </c>
      <c r="K90" s="8">
        <f>'No. policies'!K90*'Inputs &amp; Outputs'!$B$3</f>
        <v>22421872.100000001</v>
      </c>
      <c r="L90" s="8">
        <f>'No. policies'!L90*'Inputs &amp; Outputs'!$B$3</f>
        <v>22385616.420000002</v>
      </c>
      <c r="M90" s="8">
        <f>'No. policies'!M90*'Inputs &amp; Outputs'!$B$3</f>
        <v>22349360.739999998</v>
      </c>
      <c r="N90" s="8">
        <f>'No. policies'!N90*'Inputs &amp; Outputs'!$B$3</f>
        <v>22308573.100000001</v>
      </c>
      <c r="O90" s="8">
        <f>'No. policies'!O90*'Inputs &amp; Outputs'!$B$3</f>
        <v>22265519.48</v>
      </c>
      <c r="P90" s="8">
        <f>'No. policies'!P90*'Inputs &amp; Outputs'!$B$3</f>
        <v>22215667.920000002</v>
      </c>
      <c r="Q90" s="8">
        <f>'No. policies'!Q90*'Inputs &amp; Outputs'!$B$3</f>
        <v>22181678.219999999</v>
      </c>
      <c r="R90" s="8">
        <f>'No. policies'!R90*'Inputs &amp; Outputs'!$B$3</f>
        <v>22122762.739999998</v>
      </c>
      <c r="S90" s="8">
        <f>'No. policies'!S90*'Inputs &amp; Outputs'!$B$3</f>
        <v>22052517.359999999</v>
      </c>
      <c r="T90" s="8">
        <f>'No. policies'!T90*'Inputs &amp; Outputs'!$B$3</f>
        <v>21968676.100000001</v>
      </c>
      <c r="U90" s="8">
        <f>'No. policies'!U90*'Inputs &amp; Outputs'!$B$3</f>
        <v>21909760.620000001</v>
      </c>
      <c r="V90" s="8">
        <f>'No. policies'!V90*'Inputs &amp; Outputs'!$B$3</f>
        <v>21814589.460000001</v>
      </c>
      <c r="W90" s="8">
        <f>'No. policies'!W90*'Inputs &amp; Outputs'!$B$3</f>
        <v>21739812.120000001</v>
      </c>
      <c r="X90" s="8">
        <f>'No. policies'!X90*'Inputs &amp; Outputs'!$B$3</f>
        <v>21660502.82</v>
      </c>
      <c r="Y90" s="8">
        <f>'No. policies'!Y90*'Inputs &amp; Outputs'!$B$3</f>
        <v>21569863.620000001</v>
      </c>
      <c r="Z90" s="8">
        <f>'No. policies'!Z90*'Inputs &amp; Outputs'!$B$3</f>
        <v>21486022.359999999</v>
      </c>
      <c r="AA90" s="8">
        <f>'No. policies'!AA90*'Inputs &amp; Outputs'!$B$3</f>
        <v>21377255.32</v>
      </c>
      <c r="AB90" s="8">
        <f>'No. policies'!AB90*'Inputs &amp; Outputs'!$B$3</f>
        <v>21248094.460000001</v>
      </c>
      <c r="AC90" s="8">
        <f>'No. policies'!AC90*'Inputs &amp; Outputs'!$B$3</f>
        <v>21066816.059999999</v>
      </c>
      <c r="AD90" s="8">
        <f>'No. policies'!AD90*'Inputs &amp; Outputs'!$B$3</f>
        <v>20905931.48</v>
      </c>
      <c r="AE90" s="8">
        <f>'No. policies'!AE90*'Inputs &amp; Outputs'!$B$3</f>
        <v>20722387.100000001</v>
      </c>
      <c r="AF90" s="8">
        <f>'No. policies'!AF90*'Inputs &amp; Outputs'!$B$3</f>
        <v>20547906.640000001</v>
      </c>
      <c r="AG90" s="8">
        <f>'No. policies'!AG90*'Inputs &amp; Outputs'!$B$3</f>
        <v>20366628.239999998</v>
      </c>
      <c r="AH90" s="8">
        <f>'No. policies'!AH90*'Inputs &amp; Outputs'!$B$3</f>
        <v>20140030.239999998</v>
      </c>
      <c r="AI90" s="8">
        <f>'No. policies'!AI90*'Inputs &amp; Outputs'!$B$3</f>
        <v>19883974.5</v>
      </c>
      <c r="AJ90" s="8">
        <f>'No. policies'!AJ90*'Inputs &amp; Outputs'!$B$3</f>
        <v>19600727</v>
      </c>
      <c r="AK90" s="8">
        <f>'No. policies'!AK90*'Inputs &amp; Outputs'!$B$3</f>
        <v>19308415.580000002</v>
      </c>
      <c r="AL90" s="8">
        <f>'No. policies'!AL90*'Inputs &amp; Outputs'!$B$3</f>
        <v>18959454.66</v>
      </c>
      <c r="AM90" s="8">
        <f>'No. policies'!AM90*'Inputs &amp; Outputs'!$B$3</f>
        <v>18587833.940000001</v>
      </c>
      <c r="AN90" s="8">
        <f>'No. policies'!AN90*'Inputs &amp; Outputs'!$B$3</f>
        <v>18198085.379999999</v>
      </c>
      <c r="AO90" s="8">
        <f>'No. policies'!AO90*'Inputs &amp; Outputs'!$B$3</f>
        <v>17783411.039999999</v>
      </c>
      <c r="AP90" s="8">
        <f>'No. policies'!AP90*'Inputs &amp; Outputs'!$B$3</f>
        <v>17235043.879999999</v>
      </c>
      <c r="AQ90" s="8">
        <f>'No. policies'!AQ90*'Inputs &amp; Outputs'!$B$3</f>
        <v>16614165.359999999</v>
      </c>
      <c r="AR90" s="8">
        <f>'No. policies'!AR90*'Inputs &amp; Outputs'!$B$3</f>
        <v>15966095.08</v>
      </c>
      <c r="AS90" s="8">
        <f>'No. policies'!AS90*'Inputs &amp; Outputs'!$B$3</f>
        <v>15304428.92</v>
      </c>
      <c r="AT90" s="8">
        <f>'No. policies'!AT90*'Inputs &amp; Outputs'!$B$3</f>
        <v>14486410.140000001</v>
      </c>
      <c r="AU90" s="8">
        <f>'No. policies'!AU90*'Inputs &amp; Outputs'!$B$3</f>
        <v>13668391.359999999</v>
      </c>
      <c r="AV90" s="8">
        <f>'No. policies'!AV90*'Inputs &amp; Outputs'!$B$3</f>
        <v>12743871.52</v>
      </c>
      <c r="AW90" s="8">
        <f>'No. policies'!AW90*'Inputs &amp; Outputs'!$B$3</f>
        <v>11749106.300000001</v>
      </c>
      <c r="AX90" s="8">
        <f>'No. policies'!AX90*'Inputs &amp; Outputs'!$B$3</f>
        <v>10654637.960000001</v>
      </c>
      <c r="AY90" s="8">
        <f>'No. policies'!AY90*'Inputs &amp; Outputs'!$B$3</f>
        <v>9560169.6199999992</v>
      </c>
      <c r="AZ90" s="8">
        <f>'No. policies'!AZ90*'Inputs &amp; Outputs'!$B$3</f>
        <v>8501956.9600000009</v>
      </c>
      <c r="BA90" s="8">
        <f>'No. policies'!BA90*'Inputs &amp; Outputs'!$B$3</f>
        <v>7341775.2000000002</v>
      </c>
      <c r="BB90" s="8">
        <f>'No. policies'!BB90*'Inputs &amp; Outputs'!$B$3</f>
        <v>6197455.2999999998</v>
      </c>
      <c r="BC90" s="8">
        <f>'No. policies'!BC90*'Inputs &amp; Outputs'!$B$3</f>
        <v>5223083.9000000004</v>
      </c>
      <c r="BD90" s="8">
        <f>'No. policies'!BD90*'Inputs &amp; Outputs'!$B$3</f>
        <v>4287234.16</v>
      </c>
      <c r="BE90" s="8">
        <f>'No. policies'!BE90*'Inputs &amp; Outputs'!$B$3</f>
        <v>3460151.46</v>
      </c>
      <c r="BF90" s="8">
        <f>'No. policies'!BF90*'Inputs &amp; Outputs'!$B$3</f>
        <v>2750899.72</v>
      </c>
      <c r="BG90" s="8">
        <f>'No. policies'!BG90*'Inputs &amp; Outputs'!$B$3</f>
        <v>2105095.42</v>
      </c>
      <c r="BH90" s="8">
        <f>'No. policies'!BH90*'Inputs &amp; Outputs'!$B$3</f>
        <v>1597515.9</v>
      </c>
      <c r="BI90" s="8">
        <f>'No. policies'!BI90*'Inputs &amp; Outputs'!$B$3</f>
        <v>1162447.74</v>
      </c>
      <c r="BJ90" s="8">
        <f>'No. policies'!BJ90*'Inputs &amp; Outputs'!$B$3</f>
        <v>824816.72</v>
      </c>
      <c r="BK90" s="8">
        <f>'No. policies'!BK90*'Inputs &amp; Outputs'!$B$3</f>
        <v>566495</v>
      </c>
      <c r="BL90" s="8">
        <f>'No. policies'!BL90*'Inputs &amp; Outputs'!$B$3</f>
        <v>394280.52</v>
      </c>
      <c r="BM90" s="8">
        <f>'No. policies'!BM90*'Inputs &amp; Outputs'!$B$3</f>
        <v>249257.8</v>
      </c>
      <c r="BN90" s="8">
        <f>'No. policies'!BN90*'Inputs &amp; Outputs'!$B$3</f>
        <v>156352.62</v>
      </c>
      <c r="BO90" s="8">
        <f>'No. policies'!BO90*'Inputs &amp; Outputs'!$B$3</f>
        <v>111033.02</v>
      </c>
      <c r="BP90" s="8">
        <f>'No. policies'!BP90*'Inputs &amp; Outputs'!$B$3</f>
        <v>70245.38</v>
      </c>
      <c r="BQ90" s="8">
        <f>'No. policies'!BQ90*'Inputs &amp; Outputs'!$B$3</f>
        <v>29457.74</v>
      </c>
      <c r="BR90" s="8">
        <f>'No. policies'!BR90*'Inputs &amp; Outputs'!$B$3</f>
        <v>20393.82</v>
      </c>
      <c r="BS90" s="8">
        <f>'No. policies'!BS90*'Inputs &amp; Outputs'!$B$3</f>
        <v>13595.880000000001</v>
      </c>
    </row>
    <row r="91" spans="1:71" x14ac:dyDescent="0.25">
      <c r="A91" s="1">
        <v>90</v>
      </c>
      <c r="B91" s="8">
        <f>'No. policies'!B91*'Inputs &amp; Outputs'!$B$3</f>
        <v>22659800</v>
      </c>
      <c r="C91" s="8">
        <f>'No. policies'!C91*'Inputs &amp; Outputs'!$B$3</f>
        <v>22641672.16</v>
      </c>
      <c r="D91" s="8">
        <f>'No. policies'!D91*'Inputs &amp; Outputs'!$B$3</f>
        <v>22643938.140000001</v>
      </c>
      <c r="E91" s="8">
        <f>'No. policies'!E91*'Inputs &amp; Outputs'!$B$3</f>
        <v>22630342.260000002</v>
      </c>
      <c r="F91" s="8">
        <f>'No. policies'!F91*'Inputs &amp; Outputs'!$B$3</f>
        <v>22603150.5</v>
      </c>
      <c r="G91" s="8">
        <f>'No. policies'!G91*'Inputs &amp; Outputs'!$B$3</f>
        <v>22578224.719999999</v>
      </c>
      <c r="H91" s="8">
        <f>'No. policies'!H91*'Inputs &amp; Outputs'!$B$3</f>
        <v>22555564.920000002</v>
      </c>
      <c r="I91" s="8">
        <f>'No. policies'!I91*'Inputs &amp; Outputs'!$B$3</f>
        <v>22532905.120000001</v>
      </c>
      <c r="J91" s="8">
        <f>'No. policies'!J91*'Inputs &amp; Outputs'!$B$3</f>
        <v>22507979.34</v>
      </c>
      <c r="K91" s="8">
        <f>'No. policies'!K91*'Inputs &amp; Outputs'!$B$3</f>
        <v>22476255.620000001</v>
      </c>
      <c r="L91" s="8">
        <f>'No. policies'!L91*'Inputs &amp; Outputs'!$B$3</f>
        <v>22433202</v>
      </c>
      <c r="M91" s="8">
        <f>'No. policies'!M91*'Inputs &amp; Outputs'!$B$3</f>
        <v>22387882.399999999</v>
      </c>
      <c r="N91" s="8">
        <f>'No. policies'!N91*'Inputs &amp; Outputs'!$B$3</f>
        <v>22333498.879999999</v>
      </c>
      <c r="O91" s="8">
        <f>'No. policies'!O91*'Inputs &amp; Outputs'!$B$3</f>
        <v>22297243.199999999</v>
      </c>
      <c r="P91" s="8">
        <f>'No. policies'!P91*'Inputs &amp; Outputs'!$B$3</f>
        <v>22233795.760000002</v>
      </c>
      <c r="Q91" s="8">
        <f>'No. policies'!Q91*'Inputs &amp; Outputs'!$B$3</f>
        <v>22181678.219999999</v>
      </c>
      <c r="R91" s="8">
        <f>'No. policies'!R91*'Inputs &amp; Outputs'!$B$3</f>
        <v>22138624.600000001</v>
      </c>
      <c r="S91" s="8">
        <f>'No. policies'!S91*'Inputs &amp; Outputs'!$B$3</f>
        <v>22086507.059999999</v>
      </c>
      <c r="T91" s="8">
        <f>'No. policies'!T91*'Inputs &amp; Outputs'!$B$3</f>
        <v>22011729.719999999</v>
      </c>
      <c r="U91" s="8">
        <f>'No. policies'!U91*'Inputs &amp; Outputs'!$B$3</f>
        <v>21921090.52</v>
      </c>
      <c r="V91" s="8">
        <f>'No. policies'!V91*'Inputs &amp; Outputs'!$B$3</f>
        <v>21825919.359999999</v>
      </c>
      <c r="W91" s="8">
        <f>'No. policies'!W91*'Inputs &amp; Outputs'!$B$3</f>
        <v>21721684.280000001</v>
      </c>
      <c r="X91" s="8">
        <f>'No. policies'!X91*'Inputs &amp; Outputs'!$B$3</f>
        <v>21644640.960000001</v>
      </c>
      <c r="Y91" s="8">
        <f>'No. policies'!Y91*'Inputs &amp; Outputs'!$B$3</f>
        <v>21549469.800000001</v>
      </c>
      <c r="Z91" s="8">
        <f>'No. policies'!Z91*'Inputs &amp; Outputs'!$B$3</f>
        <v>21424840.899999999</v>
      </c>
      <c r="AA91" s="8">
        <f>'No. policies'!AA91*'Inputs &amp; Outputs'!$B$3</f>
        <v>21302477.98</v>
      </c>
      <c r="AB91" s="8">
        <f>'No. policies'!AB91*'Inputs &amp; Outputs'!$B$3</f>
        <v>21166519.18</v>
      </c>
      <c r="AC91" s="8">
        <f>'No. policies'!AC91*'Inputs &amp; Outputs'!$B$3</f>
        <v>21044156.260000002</v>
      </c>
      <c r="AD91" s="8">
        <f>'No. policies'!AD91*'Inputs &amp; Outputs'!$B$3</f>
        <v>20892335.600000001</v>
      </c>
      <c r="AE91" s="8">
        <f>'No. policies'!AE91*'Inputs &amp; Outputs'!$B$3</f>
        <v>20717855.140000001</v>
      </c>
      <c r="AF91" s="8">
        <f>'No. policies'!AF91*'Inputs &amp; Outputs'!$B$3</f>
        <v>20498055.080000002</v>
      </c>
      <c r="AG91" s="8">
        <f>'No. policies'!AG91*'Inputs &amp; Outputs'!$B$3</f>
        <v>20307712.760000002</v>
      </c>
      <c r="AH91" s="8">
        <f>'No. policies'!AH91*'Inputs &amp; Outputs'!$B$3</f>
        <v>20056188.98</v>
      </c>
      <c r="AI91" s="8">
        <f>'No. policies'!AI91*'Inputs &amp; Outputs'!$B$3</f>
        <v>19768409.52</v>
      </c>
      <c r="AJ91" s="8">
        <f>'No. policies'!AJ91*'Inputs &amp; Outputs'!$B$3</f>
        <v>19519151.719999999</v>
      </c>
      <c r="AK91" s="8">
        <f>'No. policies'!AK91*'Inputs &amp; Outputs'!$B$3</f>
        <v>19238170.199999999</v>
      </c>
      <c r="AL91" s="8">
        <f>'No. policies'!AL91*'Inputs &amp; Outputs'!$B$3</f>
        <v>18886943.300000001</v>
      </c>
      <c r="AM91" s="8">
        <f>'No. policies'!AM91*'Inputs &amp; Outputs'!$B$3</f>
        <v>18447343.18</v>
      </c>
      <c r="AN91" s="8">
        <f>'No. policies'!AN91*'Inputs &amp; Outputs'!$B$3</f>
        <v>18023604.920000002</v>
      </c>
      <c r="AO91" s="8">
        <f>'No. policies'!AO91*'Inputs &amp; Outputs'!$B$3</f>
        <v>17556813.039999999</v>
      </c>
      <c r="AP91" s="8">
        <f>'No. policies'!AP91*'Inputs &amp; Outputs'!$B$3</f>
        <v>17022041.760000002</v>
      </c>
      <c r="AQ91" s="8">
        <f>'No. policies'!AQ91*'Inputs &amp; Outputs'!$B$3</f>
        <v>16466876.66</v>
      </c>
      <c r="AR91" s="8">
        <f>'No. policies'!AR91*'Inputs &amp; Outputs'!$B$3</f>
        <v>15855062.060000001</v>
      </c>
      <c r="AS91" s="8">
        <f>'No. policies'!AS91*'Inputs &amp; Outputs'!$B$3</f>
        <v>15123150.52</v>
      </c>
      <c r="AT91" s="8">
        <f>'No. policies'!AT91*'Inputs &amp; Outputs'!$B$3</f>
        <v>14327791.540000001</v>
      </c>
      <c r="AU91" s="8">
        <f>'No. policies'!AU91*'Inputs &amp; Outputs'!$B$3</f>
        <v>13425931.5</v>
      </c>
      <c r="AV91" s="8">
        <f>'No. policies'!AV91*'Inputs &amp; Outputs'!$B$3</f>
        <v>12555795.18</v>
      </c>
      <c r="AW91" s="8">
        <f>'No. policies'!AW91*'Inputs &amp; Outputs'!$B$3</f>
        <v>11619945.439999999</v>
      </c>
      <c r="AX91" s="8">
        <f>'No. policies'!AX91*'Inputs &amp; Outputs'!$B$3</f>
        <v>10650106</v>
      </c>
      <c r="AY91" s="8">
        <f>'No. policies'!AY91*'Inputs &amp; Outputs'!$B$3</f>
        <v>9548839.7200000007</v>
      </c>
      <c r="AZ91" s="8">
        <f>'No. policies'!AZ91*'Inputs &amp; Outputs'!$B$3</f>
        <v>8458903.3399999999</v>
      </c>
      <c r="BA91" s="8">
        <f>'No. policies'!BA91*'Inputs &amp; Outputs'!$B$3</f>
        <v>7307785.5</v>
      </c>
      <c r="BB91" s="8">
        <f>'No. policies'!BB91*'Inputs &amp; Outputs'!$B$3</f>
        <v>6251838.8200000003</v>
      </c>
      <c r="BC91" s="8">
        <f>'No. policies'!BC91*'Inputs &amp; Outputs'!$B$3</f>
        <v>5248009.68</v>
      </c>
      <c r="BD91" s="8">
        <f>'No. policies'!BD91*'Inputs &amp; Outputs'!$B$3</f>
        <v>4282702.2</v>
      </c>
      <c r="BE91" s="8">
        <f>'No. policies'!BE91*'Inputs &amp; Outputs'!$B$3</f>
        <v>3516800.96</v>
      </c>
      <c r="BF91" s="8">
        <f>'No. policies'!BF91*'Inputs &amp; Outputs'!$B$3</f>
        <v>2766761.58</v>
      </c>
      <c r="BG91" s="8">
        <f>'No. policies'!BG91*'Inputs &amp; Outputs'!$B$3</f>
        <v>2068839.74</v>
      </c>
      <c r="BH91" s="8">
        <f>'No. policies'!BH91*'Inputs &amp; Outputs'!$B$3</f>
        <v>1552196.3</v>
      </c>
      <c r="BI91" s="8">
        <f>'No. policies'!BI91*'Inputs &amp; Outputs'!$B$3</f>
        <v>1182841.56</v>
      </c>
      <c r="BJ91" s="8">
        <f>'No. policies'!BJ91*'Inputs &amp; Outputs'!$B$3</f>
        <v>867870.34</v>
      </c>
      <c r="BK91" s="8">
        <f>'No. policies'!BK91*'Inputs &amp; Outputs'!$B$3</f>
        <v>600484.69999999995</v>
      </c>
      <c r="BL91" s="8">
        <f>'No. policies'!BL91*'Inputs &amp; Outputs'!$B$3</f>
        <v>410142.38</v>
      </c>
      <c r="BM91" s="8">
        <f>'No. policies'!BM91*'Inputs &amp; Outputs'!$B$3</f>
        <v>271917.59999999998</v>
      </c>
      <c r="BN91" s="8">
        <f>'No. policies'!BN91*'Inputs &amp; Outputs'!$B$3</f>
        <v>167682.51999999999</v>
      </c>
      <c r="BO91" s="8">
        <f>'No. policies'!BO91*'Inputs &amp; Outputs'!$B$3</f>
        <v>99703.12</v>
      </c>
      <c r="BP91" s="8">
        <f>'No. policies'!BP91*'Inputs &amp; Outputs'!$B$3</f>
        <v>65713.42</v>
      </c>
      <c r="BQ91" s="8">
        <f>'No. policies'!BQ91*'Inputs &amp; Outputs'!$B$3</f>
        <v>29457.74</v>
      </c>
      <c r="BR91" s="8">
        <f>'No. policies'!BR91*'Inputs &amp; Outputs'!$B$3</f>
        <v>20393.82</v>
      </c>
      <c r="BS91" s="8">
        <f>'No. policies'!BS91*'Inputs &amp; Outputs'!$B$3</f>
        <v>11329.9</v>
      </c>
    </row>
    <row r="92" spans="1:71" x14ac:dyDescent="0.25">
      <c r="A92" s="1">
        <v>91</v>
      </c>
      <c r="B92" s="8">
        <f>'No. policies'!B92*'Inputs &amp; Outputs'!$B$3</f>
        <v>22659800</v>
      </c>
      <c r="C92" s="8">
        <f>'No. policies'!C92*'Inputs &amp; Outputs'!$B$3</f>
        <v>22639406.18</v>
      </c>
      <c r="D92" s="8">
        <f>'No. policies'!D92*'Inputs &amp; Outputs'!$B$3</f>
        <v>22619012.359999999</v>
      </c>
      <c r="E92" s="8">
        <f>'No. policies'!E92*'Inputs &amp; Outputs'!$B$3</f>
        <v>22600884.52</v>
      </c>
      <c r="F92" s="8">
        <f>'No. policies'!F92*'Inputs &amp; Outputs'!$B$3</f>
        <v>22578224.719999999</v>
      </c>
      <c r="G92" s="8">
        <f>'No. policies'!G92*'Inputs &amp; Outputs'!$B$3</f>
        <v>22557830.899999999</v>
      </c>
      <c r="H92" s="8">
        <f>'No. policies'!H92*'Inputs &amp; Outputs'!$B$3</f>
        <v>22532905.120000001</v>
      </c>
      <c r="I92" s="8">
        <f>'No. policies'!I92*'Inputs &amp; Outputs'!$B$3</f>
        <v>22489851.5</v>
      </c>
      <c r="J92" s="8">
        <f>'No. policies'!J92*'Inputs &amp; Outputs'!$B$3</f>
        <v>22469457.68</v>
      </c>
      <c r="K92" s="8">
        <f>'No. policies'!K92*'Inputs &amp; Outputs'!$B$3</f>
        <v>22430936.02</v>
      </c>
      <c r="L92" s="8">
        <f>'No. policies'!L92*'Inputs &amp; Outputs'!$B$3</f>
        <v>22390148.379999999</v>
      </c>
      <c r="M92" s="8">
        <f>'No. policies'!M92*'Inputs &amp; Outputs'!$B$3</f>
        <v>22347094.760000002</v>
      </c>
      <c r="N92" s="8">
        <f>'No. policies'!N92*'Inputs &amp; Outputs'!$B$3</f>
        <v>22304041.140000001</v>
      </c>
      <c r="O92" s="8">
        <f>'No. policies'!O92*'Inputs &amp; Outputs'!$B$3</f>
        <v>22258721.539999999</v>
      </c>
      <c r="P92" s="8">
        <f>'No. policies'!P92*'Inputs &amp; Outputs'!$B$3</f>
        <v>22202072.039999999</v>
      </c>
      <c r="Q92" s="8">
        <f>'No. policies'!Q92*'Inputs &amp; Outputs'!$B$3</f>
        <v>22143156.559999999</v>
      </c>
      <c r="R92" s="8">
        <f>'No. policies'!R92*'Inputs &amp; Outputs'!$B$3</f>
        <v>22081975.100000001</v>
      </c>
      <c r="S92" s="8">
        <f>'No. policies'!S92*'Inputs &amp; Outputs'!$B$3</f>
        <v>22047985.399999999</v>
      </c>
      <c r="T92" s="8">
        <f>'No. policies'!T92*'Inputs &amp; Outputs'!$B$3</f>
        <v>21964144.140000001</v>
      </c>
      <c r="U92" s="8">
        <f>'No. policies'!U92*'Inputs &amp; Outputs'!$B$3</f>
        <v>21896164.739999998</v>
      </c>
      <c r="V92" s="8">
        <f>'No. policies'!V92*'Inputs &amp; Outputs'!$B$3</f>
        <v>21800993.580000002</v>
      </c>
      <c r="W92" s="8">
        <f>'No. policies'!W92*'Inputs &amp; Outputs'!$B$3</f>
        <v>21717152.32</v>
      </c>
      <c r="X92" s="8">
        <f>'No. policies'!X92*'Inputs &amp; Outputs'!$B$3</f>
        <v>21653704.879999999</v>
      </c>
      <c r="Y92" s="8">
        <f>'No. policies'!Y92*'Inputs &amp; Outputs'!$B$3</f>
        <v>21567597.640000001</v>
      </c>
      <c r="Z92" s="8">
        <f>'No. policies'!Z92*'Inputs &amp; Outputs'!$B$3</f>
        <v>21474692.460000001</v>
      </c>
      <c r="AA92" s="8">
        <f>'No. policies'!AA92*'Inputs &amp; Outputs'!$B$3</f>
        <v>21350063.559999999</v>
      </c>
      <c r="AB92" s="8">
        <f>'No. policies'!AB92*'Inputs &amp; Outputs'!$B$3</f>
        <v>21220902.699999999</v>
      </c>
      <c r="AC92" s="8">
        <f>'No. policies'!AC92*'Inputs &amp; Outputs'!$B$3</f>
        <v>21050954.199999999</v>
      </c>
      <c r="AD92" s="8">
        <f>'No. policies'!AD92*'Inputs &amp; Outputs'!$B$3</f>
        <v>20948985.100000001</v>
      </c>
      <c r="AE92" s="8">
        <f>'No. policies'!AE92*'Inputs &amp; Outputs'!$B$3</f>
        <v>20774504.640000001</v>
      </c>
      <c r="AF92" s="8">
        <f>'No. policies'!AF92*'Inputs &amp; Outputs'!$B$3</f>
        <v>20543374.68</v>
      </c>
      <c r="AG92" s="8">
        <f>'No. policies'!AG92*'Inputs &amp; Outputs'!$B$3</f>
        <v>20300914.82</v>
      </c>
      <c r="AH92" s="8">
        <f>'No. policies'!AH92*'Inputs &amp; Outputs'!$B$3</f>
        <v>20042593.100000001</v>
      </c>
      <c r="AI92" s="8">
        <f>'No. policies'!AI92*'Inputs &amp; Outputs'!$B$3</f>
        <v>19793335.300000001</v>
      </c>
      <c r="AJ92" s="8">
        <f>'No. policies'!AJ92*'Inputs &amp; Outputs'!$B$3</f>
        <v>19548609.460000001</v>
      </c>
      <c r="AK92" s="8">
        <f>'No. policies'!AK92*'Inputs &amp; Outputs'!$B$3</f>
        <v>19254032.059999999</v>
      </c>
      <c r="AL92" s="8">
        <f>'No. policies'!AL92*'Inputs &amp; Outputs'!$B$3</f>
        <v>18893741.239999998</v>
      </c>
      <c r="AM92" s="8">
        <f>'No. policies'!AM92*'Inputs &amp; Outputs'!$B$3</f>
        <v>18506258.66</v>
      </c>
      <c r="AN92" s="8">
        <f>'No. policies'!AN92*'Inputs &amp; Outputs'!$B$3</f>
        <v>18102914.219999999</v>
      </c>
      <c r="AO92" s="8">
        <f>'No. policies'!AO92*'Inputs &amp; Outputs'!$B$3</f>
        <v>17615728.52</v>
      </c>
      <c r="AP92" s="8">
        <f>'No. policies'!AP92*'Inputs &amp; Outputs'!$B$3</f>
        <v>17126276.84</v>
      </c>
      <c r="AQ92" s="8">
        <f>'No. policies'!AQ92*'Inputs &amp; Outputs'!$B$3</f>
        <v>16611899.380000001</v>
      </c>
      <c r="AR92" s="8">
        <f>'No. policies'!AR92*'Inputs &amp; Outputs'!$B$3</f>
        <v>15959297.140000001</v>
      </c>
      <c r="AS92" s="8">
        <f>'No. policies'!AS92*'Inputs &amp; Outputs'!$B$3</f>
        <v>15322556.76</v>
      </c>
      <c r="AT92" s="8">
        <f>'No. policies'!AT92*'Inputs &amp; Outputs'!$B$3</f>
        <v>14543059.640000001</v>
      </c>
      <c r="AU92" s="8">
        <f>'No. policies'!AU92*'Inputs &amp; Outputs'!$B$3</f>
        <v>13725040.859999999</v>
      </c>
      <c r="AV92" s="8">
        <f>'No. policies'!AV92*'Inputs &amp; Outputs'!$B$3</f>
        <v>12875298.359999999</v>
      </c>
      <c r="AW92" s="8">
        <f>'No. policies'!AW92*'Inputs &amp; Outputs'!$B$3</f>
        <v>11871469.220000001</v>
      </c>
      <c r="AX92" s="8">
        <f>'No. policies'!AX92*'Inputs &amp; Outputs'!$B$3</f>
        <v>10910693.699999999</v>
      </c>
      <c r="AY92" s="8">
        <f>'No. policies'!AY92*'Inputs &amp; Outputs'!$B$3</f>
        <v>9900066.6199999992</v>
      </c>
      <c r="AZ92" s="8">
        <f>'No. policies'!AZ92*'Inputs &amp; Outputs'!$B$3</f>
        <v>8807864.2599999998</v>
      </c>
      <c r="BA92" s="8">
        <f>'No. policies'!BA92*'Inputs &amp; Outputs'!$B$3</f>
        <v>7747385.6200000001</v>
      </c>
      <c r="BB92" s="8">
        <f>'No. policies'!BB92*'Inputs &amp; Outputs'!$B$3</f>
        <v>6671045.1200000001</v>
      </c>
      <c r="BC92" s="8">
        <f>'No. policies'!BC92*'Inputs &amp; Outputs'!$B$3</f>
        <v>5653620.0999999996</v>
      </c>
      <c r="BD92" s="8">
        <f>'No. policies'!BD92*'Inputs &amp; Outputs'!$B$3</f>
        <v>4676982.72</v>
      </c>
      <c r="BE92" s="8">
        <f>'No. policies'!BE92*'Inputs &amp; Outputs'!$B$3</f>
        <v>3793250.52</v>
      </c>
      <c r="BF92" s="8">
        <f>'No. policies'!BF92*'Inputs &amp; Outputs'!$B$3</f>
        <v>3006955.46</v>
      </c>
      <c r="BG92" s="8">
        <f>'No. policies'!BG92*'Inputs &amp; Outputs'!$B$3</f>
        <v>2270511.96</v>
      </c>
      <c r="BH92" s="8">
        <f>'No. policies'!BH92*'Inputs &amp; Outputs'!$B$3</f>
        <v>1654165.4</v>
      </c>
      <c r="BI92" s="8">
        <f>'No. policies'!BI92*'Inputs &amp; Outputs'!$B$3</f>
        <v>1214565.28</v>
      </c>
      <c r="BJ92" s="8">
        <f>'No. policies'!BJ92*'Inputs &amp; Outputs'!$B$3</f>
        <v>876934.26</v>
      </c>
      <c r="BK92" s="8">
        <f>'No. policies'!BK92*'Inputs &amp; Outputs'!$B$3</f>
        <v>557431.07999999996</v>
      </c>
      <c r="BL92" s="8">
        <f>'No. policies'!BL92*'Inputs &amp; Outputs'!$B$3</f>
        <v>387482.58</v>
      </c>
      <c r="BM92" s="8">
        <f>'No. policies'!BM92*'Inputs &amp; Outputs'!$B$3</f>
        <v>256055.74</v>
      </c>
      <c r="BN92" s="8">
        <f>'No. policies'!BN92*'Inputs &amp; Outputs'!$B$3</f>
        <v>151820.66</v>
      </c>
      <c r="BO92" s="8">
        <f>'No. policies'!BO92*'Inputs &amp; Outputs'!$B$3</f>
        <v>92905.180000000008</v>
      </c>
      <c r="BP92" s="8">
        <f>'No. policies'!BP92*'Inputs &amp; Outputs'!$B$3</f>
        <v>58915.48</v>
      </c>
      <c r="BQ92" s="8">
        <f>'No. policies'!BQ92*'Inputs &amp; Outputs'!$B$3</f>
        <v>31723.72</v>
      </c>
      <c r="BR92" s="8">
        <f>'No. policies'!BR92*'Inputs &amp; Outputs'!$B$3</f>
        <v>18127.84</v>
      </c>
      <c r="BS92" s="8">
        <f>'No. policies'!BS92*'Inputs &amp; Outputs'!$B$3</f>
        <v>9063.92</v>
      </c>
    </row>
    <row r="93" spans="1:71" x14ac:dyDescent="0.25">
      <c r="A93" s="1">
        <v>92</v>
      </c>
      <c r="B93" s="8">
        <f>'No. policies'!B93*'Inputs &amp; Outputs'!$B$3</f>
        <v>22659800</v>
      </c>
      <c r="C93" s="8">
        <f>'No. policies'!C93*'Inputs &amp; Outputs'!$B$3</f>
        <v>22648470.100000001</v>
      </c>
      <c r="D93" s="8">
        <f>'No. policies'!D93*'Inputs &amp; Outputs'!$B$3</f>
        <v>22637140.199999999</v>
      </c>
      <c r="E93" s="8">
        <f>'No. policies'!E93*'Inputs &amp; Outputs'!$B$3</f>
        <v>22614480.399999999</v>
      </c>
      <c r="F93" s="8">
        <f>'No. policies'!F93*'Inputs &amp; Outputs'!$B$3</f>
        <v>22589554.620000001</v>
      </c>
      <c r="G93" s="8">
        <f>'No. policies'!G93*'Inputs &amp; Outputs'!$B$3</f>
        <v>22555564.920000002</v>
      </c>
      <c r="H93" s="8">
        <f>'No. policies'!H93*'Inputs &amp; Outputs'!$B$3</f>
        <v>22517043.260000002</v>
      </c>
      <c r="I93" s="8">
        <f>'No. policies'!I93*'Inputs &amp; Outputs'!$B$3</f>
        <v>22489851.5</v>
      </c>
      <c r="J93" s="8">
        <f>'No. policies'!J93*'Inputs &amp; Outputs'!$B$3</f>
        <v>22446797.879999999</v>
      </c>
      <c r="K93" s="8">
        <f>'No. policies'!K93*'Inputs &amp; Outputs'!$B$3</f>
        <v>22421872.100000001</v>
      </c>
      <c r="L93" s="8">
        <f>'No. policies'!L93*'Inputs &amp; Outputs'!$B$3</f>
        <v>22378818.48</v>
      </c>
      <c r="M93" s="8">
        <f>'No. policies'!M93*'Inputs &amp; Outputs'!$B$3</f>
        <v>22328966.920000002</v>
      </c>
      <c r="N93" s="8">
        <f>'No. policies'!N93*'Inputs &amp; Outputs'!$B$3</f>
        <v>22279115.359999999</v>
      </c>
      <c r="O93" s="8">
        <f>'No. policies'!O93*'Inputs &amp; Outputs'!$B$3</f>
        <v>22254189.580000002</v>
      </c>
      <c r="P93" s="8">
        <f>'No. policies'!P93*'Inputs &amp; Outputs'!$B$3</f>
        <v>22213401.940000001</v>
      </c>
      <c r="Q93" s="8">
        <f>'No. policies'!Q93*'Inputs &amp; Outputs'!$B$3</f>
        <v>22161284.399999999</v>
      </c>
      <c r="R93" s="8">
        <f>'No. policies'!R93*'Inputs &amp; Outputs'!$B$3</f>
        <v>22109166.859999999</v>
      </c>
      <c r="S93" s="8">
        <f>'No. policies'!S93*'Inputs &amp; Outputs'!$B$3</f>
        <v>22045719.420000002</v>
      </c>
      <c r="T93" s="8">
        <f>'No. policies'!T93*'Inputs &amp; Outputs'!$B$3</f>
        <v>21986803.940000001</v>
      </c>
      <c r="U93" s="8">
        <f>'No. policies'!U93*'Inputs &amp; Outputs'!$B$3</f>
        <v>21925622.48</v>
      </c>
      <c r="V93" s="8">
        <f>'No. policies'!V93*'Inputs &amp; Outputs'!$B$3</f>
        <v>21844047.199999999</v>
      </c>
      <c r="W93" s="8">
        <f>'No. policies'!W93*'Inputs &amp; Outputs'!$B$3</f>
        <v>21733014.18</v>
      </c>
      <c r="X93" s="8">
        <f>'No. policies'!X93*'Inputs &amp; Outputs'!$B$3</f>
        <v>21624247.140000001</v>
      </c>
      <c r="Y93" s="8">
        <f>'No. policies'!Y93*'Inputs &amp; Outputs'!$B$3</f>
        <v>21513214.120000001</v>
      </c>
      <c r="Z93" s="8">
        <f>'No. policies'!Z93*'Inputs &amp; Outputs'!$B$3</f>
        <v>21418042.960000001</v>
      </c>
      <c r="AA93" s="8">
        <f>'No. policies'!AA93*'Inputs &amp; Outputs'!$B$3</f>
        <v>21284350.140000001</v>
      </c>
      <c r="AB93" s="8">
        <f>'No. policies'!AB93*'Inputs &amp; Outputs'!$B$3</f>
        <v>21116667.620000001</v>
      </c>
      <c r="AC93" s="8">
        <f>'No. policies'!AC93*'Inputs &amp; Outputs'!$B$3</f>
        <v>20976176.859999999</v>
      </c>
      <c r="AD93" s="8">
        <f>'No. policies'!AD93*'Inputs &amp; Outputs'!$B$3</f>
        <v>20835686.100000001</v>
      </c>
      <c r="AE93" s="8">
        <f>'No. policies'!AE93*'Inputs &amp; Outputs'!$B$3</f>
        <v>20645343.780000001</v>
      </c>
      <c r="AF93" s="8">
        <f>'No. policies'!AF93*'Inputs &amp; Outputs'!$B$3</f>
        <v>20475395.280000001</v>
      </c>
      <c r="AG93" s="8">
        <f>'No. policies'!AG93*'Inputs &amp; Outputs'!$B$3</f>
        <v>20248797.280000001</v>
      </c>
      <c r="AH93" s="8">
        <f>'No. policies'!AH93*'Inputs &amp; Outputs'!$B$3</f>
        <v>19992741.539999999</v>
      </c>
      <c r="AI93" s="8">
        <f>'No. policies'!AI93*'Inputs &amp; Outputs'!$B$3</f>
        <v>19680036.300000001</v>
      </c>
      <c r="AJ93" s="8">
        <f>'No. policies'!AJ93*'Inputs &amp; Outputs'!$B$3</f>
        <v>19365065.080000002</v>
      </c>
      <c r="AK93" s="8">
        <f>'No. policies'!AK93*'Inputs &amp; Outputs'!$B$3</f>
        <v>19047827.879999999</v>
      </c>
      <c r="AL93" s="8">
        <f>'No. policies'!AL93*'Inputs &amp; Outputs'!$B$3</f>
        <v>18680739.120000001</v>
      </c>
      <c r="AM93" s="8">
        <f>'No. policies'!AM93*'Inputs &amp; Outputs'!$B$3</f>
        <v>18309118.399999999</v>
      </c>
      <c r="AN93" s="8">
        <f>'No. policies'!AN93*'Inputs &amp; Outputs'!$B$3</f>
        <v>17867252.300000001</v>
      </c>
      <c r="AO93" s="8">
        <f>'No. policies'!AO93*'Inputs &amp; Outputs'!$B$3</f>
        <v>17375534.640000001</v>
      </c>
      <c r="AP93" s="8">
        <f>'No. policies'!AP93*'Inputs &amp; Outputs'!$B$3</f>
        <v>16883816.98</v>
      </c>
      <c r="AQ93" s="8">
        <f>'No. policies'!AQ93*'Inputs &amp; Outputs'!$B$3</f>
        <v>16319587.960000001</v>
      </c>
      <c r="AR93" s="8">
        <f>'No. policies'!AR93*'Inputs &amp; Outputs'!$B$3</f>
        <v>15685113.560000001</v>
      </c>
      <c r="AS93" s="8">
        <f>'No. policies'!AS93*'Inputs &amp; Outputs'!$B$3</f>
        <v>14982659.76</v>
      </c>
      <c r="AT93" s="8">
        <f>'No. policies'!AT93*'Inputs &amp; Outputs'!$B$3</f>
        <v>14221290.48</v>
      </c>
      <c r="AU93" s="8">
        <f>'No. policies'!AU93*'Inputs &amp; Outputs'!$B$3</f>
        <v>13459921.199999999</v>
      </c>
      <c r="AV93" s="8">
        <f>'No. policies'!AV93*'Inputs &amp; Outputs'!$B$3</f>
        <v>12578454.98</v>
      </c>
      <c r="AW93" s="8">
        <f>'No. policies'!AW93*'Inputs &amp; Outputs'!$B$3</f>
        <v>11599551.619999999</v>
      </c>
      <c r="AX93" s="8">
        <f>'No. policies'!AX93*'Inputs &amp; Outputs'!$B$3</f>
        <v>10670499.82</v>
      </c>
      <c r="AY93" s="8">
        <f>'No. policies'!AY93*'Inputs &amp; Outputs'!$B$3</f>
        <v>9548839.7200000007</v>
      </c>
      <c r="AZ93" s="8">
        <f>'No. policies'!AZ93*'Inputs &amp; Outputs'!$B$3</f>
        <v>8474765.1999999993</v>
      </c>
      <c r="BA93" s="8">
        <f>'No. policies'!BA93*'Inputs &amp; Outputs'!$B$3</f>
        <v>7307785.5</v>
      </c>
      <c r="BB93" s="8">
        <f>'No. policies'!BB93*'Inputs &amp; Outputs'!$B$3</f>
        <v>6256370.7800000003</v>
      </c>
      <c r="BC93" s="8">
        <f>'No. policies'!BC93*'Inputs &amp; Outputs'!$B$3</f>
        <v>5236679.78</v>
      </c>
      <c r="BD93" s="8">
        <f>'No. policies'!BD93*'Inputs &amp; Outputs'!$B$3</f>
        <v>4282702.2</v>
      </c>
      <c r="BE93" s="8">
        <f>'No. policies'!BE93*'Inputs &amp; Outputs'!$B$3</f>
        <v>3448821.56</v>
      </c>
      <c r="BF93" s="8">
        <f>'No. policies'!BF93*'Inputs &amp; Outputs'!$B$3</f>
        <v>2725973.94</v>
      </c>
      <c r="BG93" s="8">
        <f>'No. policies'!BG93*'Inputs &amp; Outputs'!$B$3</f>
        <v>2109627.38</v>
      </c>
      <c r="BH93" s="8">
        <f>'No. policies'!BH93*'Inputs &amp; Outputs'!$B$3</f>
        <v>1604313.84</v>
      </c>
      <c r="BI93" s="8">
        <f>'No. policies'!BI93*'Inputs &amp; Outputs'!$B$3</f>
        <v>1105798.24</v>
      </c>
      <c r="BJ93" s="8">
        <f>'No. policies'!BJ93*'Inputs &amp; Outputs'!$B$3</f>
        <v>754571.34</v>
      </c>
      <c r="BK93" s="8">
        <f>'No. policies'!BK93*'Inputs &amp; Outputs'!$B$3</f>
        <v>541569.22</v>
      </c>
      <c r="BL93" s="8">
        <f>'No. policies'!BL93*'Inputs &amp; Outputs'!$B$3</f>
        <v>373886.7</v>
      </c>
      <c r="BM93" s="8">
        <f>'No. policies'!BM93*'Inputs &amp; Outputs'!$B$3</f>
        <v>274183.58</v>
      </c>
      <c r="BN93" s="8">
        <f>'No. policies'!BN93*'Inputs &amp; Outputs'!$B$3</f>
        <v>183544.38</v>
      </c>
      <c r="BO93" s="8">
        <f>'No. policies'!BO93*'Inputs &amp; Outputs'!$B$3</f>
        <v>113299</v>
      </c>
      <c r="BP93" s="8">
        <f>'No. policies'!BP93*'Inputs &amp; Outputs'!$B$3</f>
        <v>65713.42</v>
      </c>
      <c r="BQ93" s="8">
        <f>'No. policies'!BQ93*'Inputs &amp; Outputs'!$B$3</f>
        <v>40787.64</v>
      </c>
      <c r="BR93" s="8">
        <f>'No. policies'!BR93*'Inputs &amp; Outputs'!$B$3</f>
        <v>36255.68</v>
      </c>
      <c r="BS93" s="8">
        <f>'No. policies'!BS93*'Inputs &amp; Outputs'!$B$3</f>
        <v>18127.84</v>
      </c>
    </row>
    <row r="94" spans="1:71" x14ac:dyDescent="0.25">
      <c r="A94" s="1">
        <v>93</v>
      </c>
      <c r="B94" s="8">
        <f>'No. policies'!B94*'Inputs &amp; Outputs'!$B$3</f>
        <v>22659800</v>
      </c>
      <c r="C94" s="8">
        <f>'No. policies'!C94*'Inputs &amp; Outputs'!$B$3</f>
        <v>22655268.039999999</v>
      </c>
      <c r="D94" s="8">
        <f>'No. policies'!D94*'Inputs &amp; Outputs'!$B$3</f>
        <v>22630342.260000002</v>
      </c>
      <c r="E94" s="8">
        <f>'No. policies'!E94*'Inputs &amp; Outputs'!$B$3</f>
        <v>22614480.399999999</v>
      </c>
      <c r="F94" s="8">
        <f>'No. policies'!F94*'Inputs &amp; Outputs'!$B$3</f>
        <v>22587288.640000001</v>
      </c>
      <c r="G94" s="8">
        <f>'No. policies'!G94*'Inputs &amp; Outputs'!$B$3</f>
        <v>22557830.899999999</v>
      </c>
      <c r="H94" s="8">
        <f>'No. policies'!H94*'Inputs &amp; Outputs'!$B$3</f>
        <v>22541969.039999999</v>
      </c>
      <c r="I94" s="8">
        <f>'No. policies'!I94*'Inputs &amp; Outputs'!$B$3</f>
        <v>22512511.300000001</v>
      </c>
      <c r="J94" s="8">
        <f>'No. policies'!J94*'Inputs &amp; Outputs'!$B$3</f>
        <v>22492117.48</v>
      </c>
      <c r="K94" s="8">
        <f>'No. policies'!K94*'Inputs &amp; Outputs'!$B$3</f>
        <v>22455861.800000001</v>
      </c>
      <c r="L94" s="8">
        <f>'No. policies'!L94*'Inputs &amp; Outputs'!$B$3</f>
        <v>22419606.120000001</v>
      </c>
      <c r="M94" s="8">
        <f>'No. policies'!M94*'Inputs &amp; Outputs'!$B$3</f>
        <v>22376552.5</v>
      </c>
      <c r="N94" s="8">
        <f>'No. policies'!N94*'Inputs &amp; Outputs'!$B$3</f>
        <v>22324434.960000001</v>
      </c>
      <c r="O94" s="8">
        <f>'No. policies'!O94*'Inputs &amp; Outputs'!$B$3</f>
        <v>22281381.34</v>
      </c>
      <c r="P94" s="8">
        <f>'No. policies'!P94*'Inputs &amp; Outputs'!$B$3</f>
        <v>22222465.859999999</v>
      </c>
      <c r="Q94" s="8">
        <f>'No. policies'!Q94*'Inputs &amp; Outputs'!$B$3</f>
        <v>22159018.420000002</v>
      </c>
      <c r="R94" s="8">
        <f>'No. policies'!R94*'Inputs &amp; Outputs'!$B$3</f>
        <v>22115964.800000001</v>
      </c>
      <c r="S94" s="8">
        <f>'No. policies'!S94*'Inputs &amp; Outputs'!$B$3</f>
        <v>22059315.300000001</v>
      </c>
      <c r="T94" s="8">
        <f>'No. policies'!T94*'Inputs &amp; Outputs'!$B$3</f>
        <v>21998133.84</v>
      </c>
      <c r="U94" s="8">
        <f>'No. policies'!U94*'Inputs &amp; Outputs'!$B$3</f>
        <v>21909760.620000001</v>
      </c>
      <c r="V94" s="8">
        <f>'No. policies'!V94*'Inputs &amp; Outputs'!$B$3</f>
        <v>21821387.399999999</v>
      </c>
      <c r="W94" s="8">
        <f>'No. policies'!W94*'Inputs &amp; Outputs'!$B$3</f>
        <v>21721684.280000001</v>
      </c>
      <c r="X94" s="8">
        <f>'No. policies'!X94*'Inputs &amp; Outputs'!$B$3</f>
        <v>21603853.32</v>
      </c>
      <c r="Y94" s="8">
        <f>'No. policies'!Y94*'Inputs &amp; Outputs'!$B$3</f>
        <v>21524544.02</v>
      </c>
      <c r="Z94" s="8">
        <f>'No. policies'!Z94*'Inputs &amp; Outputs'!$B$3</f>
        <v>21427106.879999999</v>
      </c>
      <c r="AA94" s="8">
        <f>'No. policies'!AA94*'Inputs &amp; Outputs'!$B$3</f>
        <v>21297946.02</v>
      </c>
      <c r="AB94" s="8">
        <f>'No. policies'!AB94*'Inputs &amp; Outputs'!$B$3</f>
        <v>21171051.140000001</v>
      </c>
      <c r="AC94" s="8">
        <f>'No. policies'!AC94*'Inputs &amp; Outputs'!$B$3</f>
        <v>21016964.5</v>
      </c>
      <c r="AD94" s="8">
        <f>'No. policies'!AD94*'Inputs &amp; Outputs'!$B$3</f>
        <v>20851547.960000001</v>
      </c>
      <c r="AE94" s="8">
        <f>'No. policies'!AE94*'Inputs &amp; Outputs'!$B$3</f>
        <v>20717855.140000001</v>
      </c>
      <c r="AF94" s="8">
        <f>'No. policies'!AF94*'Inputs &amp; Outputs'!$B$3</f>
        <v>20556970.559999999</v>
      </c>
      <c r="AG94" s="8">
        <f>'No. policies'!AG94*'Inputs &amp; Outputs'!$B$3</f>
        <v>20341702.460000001</v>
      </c>
      <c r="AH94" s="8">
        <f>'No. policies'!AH94*'Inputs &amp; Outputs'!$B$3</f>
        <v>20096976.620000001</v>
      </c>
      <c r="AI94" s="8">
        <f>'No. policies'!AI94*'Inputs &amp; Outputs'!$B$3</f>
        <v>19843186.859999999</v>
      </c>
      <c r="AJ94" s="8">
        <f>'No. policies'!AJ94*'Inputs &amp; Outputs'!$B$3</f>
        <v>19537279.559999999</v>
      </c>
      <c r="AK94" s="8">
        <f>'No. policies'!AK94*'Inputs &amp; Outputs'!$B$3</f>
        <v>19224574.32</v>
      </c>
      <c r="AL94" s="8">
        <f>'No. policies'!AL94*'Inputs &amp; Outputs'!$B$3</f>
        <v>18873347.420000002</v>
      </c>
      <c r="AM94" s="8">
        <f>'No. policies'!AM94*'Inputs &amp; Outputs'!$B$3</f>
        <v>18472268.960000001</v>
      </c>
      <c r="AN94" s="8">
        <f>'No. policies'!AN94*'Inputs &amp; Outputs'!$B$3</f>
        <v>18010009.039999999</v>
      </c>
      <c r="AO94" s="8">
        <f>'No. policies'!AO94*'Inputs &amp; Outputs'!$B$3</f>
        <v>17552281.080000002</v>
      </c>
      <c r="AP94" s="8">
        <f>'No. policies'!AP94*'Inputs &amp; Outputs'!$B$3</f>
        <v>17031105.68</v>
      </c>
      <c r="AQ94" s="8">
        <f>'No. policies'!AQ94*'Inputs &amp; Outputs'!$B$3</f>
        <v>16485004.5</v>
      </c>
      <c r="AR94" s="8">
        <f>'No. policies'!AR94*'Inputs &amp; Outputs'!$B$3</f>
        <v>15866391.960000001</v>
      </c>
      <c r="AS94" s="8">
        <f>'No. policies'!AS94*'Inputs &amp; Outputs'!$B$3</f>
        <v>15157140.220000001</v>
      </c>
      <c r="AT94" s="8">
        <f>'No. policies'!AT94*'Inputs &amp; Outputs'!$B$3</f>
        <v>14377643.1</v>
      </c>
      <c r="AU94" s="8">
        <f>'No. policies'!AU94*'Inputs &amp; Outputs'!$B$3</f>
        <v>13512038.74</v>
      </c>
      <c r="AV94" s="8">
        <f>'No. policies'!AV94*'Inputs &amp; Outputs'!$B$3</f>
        <v>12635104.48</v>
      </c>
      <c r="AW94" s="8">
        <f>'No. policies'!AW94*'Inputs &amp; Outputs'!$B$3</f>
        <v>11633541.32</v>
      </c>
      <c r="AX94" s="8">
        <f>'No. policies'!AX94*'Inputs &amp; Outputs'!$B$3</f>
        <v>10681829.720000001</v>
      </c>
      <c r="AY94" s="8">
        <f>'No. policies'!AY94*'Inputs &amp; Outputs'!$B$3</f>
        <v>9687064.5</v>
      </c>
      <c r="AZ94" s="8">
        <f>'No. policies'!AZ94*'Inputs &amp; Outputs'!$B$3</f>
        <v>8554074.5</v>
      </c>
      <c r="BA94" s="8">
        <f>'No. policies'!BA94*'Inputs &amp; Outputs'!$B$3</f>
        <v>7473202.04</v>
      </c>
      <c r="BB94" s="8">
        <f>'No. policies'!BB94*'Inputs &amp; Outputs'!$B$3</f>
        <v>6467106.9199999999</v>
      </c>
      <c r="BC94" s="8">
        <f>'No. policies'!BC94*'Inputs &amp; Outputs'!$B$3</f>
        <v>5431554.0599999996</v>
      </c>
      <c r="BD94" s="8">
        <f>'No. policies'!BD94*'Inputs &amp; Outputs'!$B$3</f>
        <v>4391469.24</v>
      </c>
      <c r="BE94" s="8">
        <f>'No. policies'!BE94*'Inputs &amp; Outputs'!$B$3</f>
        <v>3519066.94</v>
      </c>
      <c r="BF94" s="8">
        <f>'No. policies'!BF94*'Inputs &amp; Outputs'!$B$3</f>
        <v>2705580.12</v>
      </c>
      <c r="BG94" s="8">
        <f>'No. policies'!BG94*'Inputs &amp; Outputs'!$B$3</f>
        <v>2016722.2</v>
      </c>
      <c r="BH94" s="8">
        <f>'No. policies'!BH94*'Inputs &amp; Outputs'!$B$3</f>
        <v>1511408.66</v>
      </c>
      <c r="BI94" s="8">
        <f>'No. policies'!BI94*'Inputs &amp; Outputs'!$B$3</f>
        <v>1110330.2</v>
      </c>
      <c r="BJ94" s="8">
        <f>'No. policies'!BJ94*'Inputs &amp; Outputs'!$B$3</f>
        <v>761369.28</v>
      </c>
      <c r="BK94" s="8">
        <f>'No. policies'!BK94*'Inputs &amp; Outputs'!$B$3</f>
        <v>530239.31999999995</v>
      </c>
      <c r="BL94" s="8">
        <f>'No. policies'!BL94*'Inputs &amp; Outputs'!$B$3</f>
        <v>373886.7</v>
      </c>
      <c r="BM94" s="8">
        <f>'No. policies'!BM94*'Inputs &amp; Outputs'!$B$3</f>
        <v>244725.84</v>
      </c>
      <c r="BN94" s="8">
        <f>'No. policies'!BN94*'Inputs &amp; Outputs'!$B$3</f>
        <v>174480.46</v>
      </c>
      <c r="BO94" s="8">
        <f>'No. policies'!BO94*'Inputs &amp; Outputs'!$B$3</f>
        <v>111033.02</v>
      </c>
      <c r="BP94" s="8">
        <f>'No. policies'!BP94*'Inputs &amp; Outputs'!$B$3</f>
        <v>72511.360000000001</v>
      </c>
      <c r="BQ94" s="8">
        <f>'No. policies'!BQ94*'Inputs &amp; Outputs'!$B$3</f>
        <v>49851.56</v>
      </c>
      <c r="BR94" s="8">
        <f>'No. policies'!BR94*'Inputs &amp; Outputs'!$B$3</f>
        <v>27191.760000000002</v>
      </c>
      <c r="BS94" s="8">
        <f>'No. policies'!BS94*'Inputs &amp; Outputs'!$B$3</f>
        <v>24925.78</v>
      </c>
    </row>
    <row r="95" spans="1:71" x14ac:dyDescent="0.25">
      <c r="A95" s="1">
        <v>94</v>
      </c>
      <c r="B95" s="8">
        <f>'No. policies'!B95*'Inputs &amp; Outputs'!$B$3</f>
        <v>22659800</v>
      </c>
      <c r="C95" s="8">
        <f>'No. policies'!C95*'Inputs &amp; Outputs'!$B$3</f>
        <v>22655268.039999999</v>
      </c>
      <c r="D95" s="8">
        <f>'No. policies'!D95*'Inputs &amp; Outputs'!$B$3</f>
        <v>22632608.239999998</v>
      </c>
      <c r="E95" s="8">
        <f>'No. policies'!E95*'Inputs &amp; Outputs'!$B$3</f>
        <v>22607682.460000001</v>
      </c>
      <c r="F95" s="8">
        <f>'No. policies'!F95*'Inputs &amp; Outputs'!$B$3</f>
        <v>22587288.640000001</v>
      </c>
      <c r="G95" s="8">
        <f>'No. policies'!G95*'Inputs &amp; Outputs'!$B$3</f>
        <v>22557830.899999999</v>
      </c>
      <c r="H95" s="8">
        <f>'No. policies'!H95*'Inputs &amp; Outputs'!$B$3</f>
        <v>22530639.140000001</v>
      </c>
      <c r="I95" s="8">
        <f>'No. policies'!I95*'Inputs &amp; Outputs'!$B$3</f>
        <v>22494383.460000001</v>
      </c>
      <c r="J95" s="8">
        <f>'No. policies'!J95*'Inputs &amp; Outputs'!$B$3</f>
        <v>22462659.739999998</v>
      </c>
      <c r="K95" s="8">
        <f>'No. policies'!K95*'Inputs &amp; Outputs'!$B$3</f>
        <v>22417340.140000001</v>
      </c>
      <c r="L95" s="8">
        <f>'No. policies'!L95*'Inputs &amp; Outputs'!$B$3</f>
        <v>22378818.48</v>
      </c>
      <c r="M95" s="8">
        <f>'No. policies'!M95*'Inputs &amp; Outputs'!$B$3</f>
        <v>22326700.940000001</v>
      </c>
      <c r="N95" s="8">
        <f>'No. policies'!N95*'Inputs &amp; Outputs'!$B$3</f>
        <v>22297243.199999999</v>
      </c>
      <c r="O95" s="8">
        <f>'No. policies'!O95*'Inputs &amp; Outputs'!$B$3</f>
        <v>22247391.640000001</v>
      </c>
      <c r="P95" s="8">
        <f>'No. policies'!P95*'Inputs &amp; Outputs'!$B$3</f>
        <v>22204338.02</v>
      </c>
      <c r="Q95" s="8">
        <f>'No. policies'!Q95*'Inputs &amp; Outputs'!$B$3</f>
        <v>22152220.48</v>
      </c>
      <c r="R95" s="8">
        <f>'No. policies'!R95*'Inputs &amp; Outputs'!$B$3</f>
        <v>22100102.940000001</v>
      </c>
      <c r="S95" s="8">
        <f>'No. policies'!S95*'Inputs &amp; Outputs'!$B$3</f>
        <v>22038921.48</v>
      </c>
      <c r="T95" s="8">
        <f>'No. policies'!T95*'Inputs &amp; Outputs'!$B$3</f>
        <v>21982271.98</v>
      </c>
      <c r="U95" s="8">
        <f>'No. policies'!U95*'Inputs &amp; Outputs'!$B$3</f>
        <v>21914292.580000002</v>
      </c>
      <c r="V95" s="8">
        <f>'No. policies'!V95*'Inputs &amp; Outputs'!$B$3</f>
        <v>21828185.34</v>
      </c>
      <c r="W95" s="8">
        <f>'No. policies'!W95*'Inputs &amp; Outputs'!$B$3</f>
        <v>21723950.260000002</v>
      </c>
      <c r="X95" s="8">
        <f>'No. policies'!X95*'Inputs &amp; Outputs'!$B$3</f>
        <v>21644640.960000001</v>
      </c>
      <c r="Y95" s="8">
        <f>'No. policies'!Y95*'Inputs &amp; Outputs'!$B$3</f>
        <v>21529075.98</v>
      </c>
      <c r="Z95" s="8">
        <f>'No. policies'!Z95*'Inputs &amp; Outputs'!$B$3</f>
        <v>21438436.780000001</v>
      </c>
      <c r="AA95" s="8">
        <f>'No. policies'!AA95*'Inputs &amp; Outputs'!$B$3</f>
        <v>21322871.800000001</v>
      </c>
      <c r="AB95" s="8">
        <f>'No. policies'!AB95*'Inputs &amp; Outputs'!$B$3</f>
        <v>21186913</v>
      </c>
      <c r="AC95" s="8">
        <f>'No. policies'!AC95*'Inputs &amp; Outputs'!$B$3</f>
        <v>21037358.32</v>
      </c>
      <c r="AD95" s="8">
        <f>'No. policies'!AD95*'Inputs &amp; Outputs'!$B$3</f>
        <v>20892335.600000001</v>
      </c>
      <c r="AE95" s="8">
        <f>'No. policies'!AE95*'Inputs &amp; Outputs'!$B$3</f>
        <v>20729185.039999999</v>
      </c>
      <c r="AF95" s="8">
        <f>'No. policies'!AF95*'Inputs &amp; Outputs'!$B$3</f>
        <v>20529778.800000001</v>
      </c>
      <c r="AG95" s="8">
        <f>'No. policies'!AG95*'Inputs &amp; Outputs'!$B$3</f>
        <v>20298648.84</v>
      </c>
      <c r="AH95" s="8">
        <f>'No. policies'!AH95*'Inputs &amp; Outputs'!$B$3</f>
        <v>20058454.960000001</v>
      </c>
      <c r="AI95" s="8">
        <f>'No. policies'!AI95*'Inputs &amp; Outputs'!$B$3</f>
        <v>19813729.120000001</v>
      </c>
      <c r="AJ95" s="8">
        <f>'No. policies'!AJ95*'Inputs &amp; Outputs'!$B$3</f>
        <v>19510087.800000001</v>
      </c>
      <c r="AK95" s="8">
        <f>'No. policies'!AK95*'Inputs &amp; Outputs'!$B$3</f>
        <v>19201914.52</v>
      </c>
      <c r="AL95" s="8">
        <f>'No. policies'!AL95*'Inputs &amp; Outputs'!$B$3</f>
        <v>18846155.66</v>
      </c>
      <c r="AM95" s="8">
        <f>'No. policies'!AM95*'Inputs &amp; Outputs'!$B$3</f>
        <v>18465471.02</v>
      </c>
      <c r="AN95" s="8">
        <f>'No. policies'!AN95*'Inputs &amp; Outputs'!$B$3</f>
        <v>18043998.739999998</v>
      </c>
      <c r="AO95" s="8">
        <f>'No. policies'!AO95*'Inputs &amp; Outputs'!$B$3</f>
        <v>17552281.080000002</v>
      </c>
      <c r="AP95" s="8">
        <f>'No. policies'!AP95*'Inputs &amp; Outputs'!$B$3</f>
        <v>17026573.719999999</v>
      </c>
      <c r="AQ95" s="8">
        <f>'No. policies'!AQ95*'Inputs &amp; Outputs'!$B$3</f>
        <v>16446482.84</v>
      </c>
      <c r="AR95" s="8">
        <f>'No. policies'!AR95*'Inputs &amp; Outputs'!$B$3</f>
        <v>15913977.540000001</v>
      </c>
      <c r="AS95" s="8">
        <f>'No. policies'!AS95*'Inputs &amp; Outputs'!$B$3</f>
        <v>15247779.42</v>
      </c>
      <c r="AT95" s="8">
        <f>'No. policies'!AT95*'Inputs &amp; Outputs'!$B$3</f>
        <v>14558921.5</v>
      </c>
      <c r="AU95" s="8">
        <f>'No. policies'!AU95*'Inputs &amp; Outputs'!$B$3</f>
        <v>13641199.6</v>
      </c>
      <c r="AV95" s="8">
        <f>'No. policies'!AV95*'Inputs &amp; Outputs'!$B$3</f>
        <v>12714413.779999999</v>
      </c>
      <c r="AW95" s="8">
        <f>'No. policies'!AW95*'Inputs &amp; Outputs'!$B$3</f>
        <v>11751372.279999999</v>
      </c>
      <c r="AX95" s="8">
        <f>'No. policies'!AX95*'Inputs &amp; Outputs'!$B$3</f>
        <v>10738479.220000001</v>
      </c>
      <c r="AY95" s="8">
        <f>'No. policies'!AY95*'Inputs &amp; Outputs'!$B$3</f>
        <v>9655340.7799999993</v>
      </c>
      <c r="AZ95" s="8">
        <f>'No. policies'!AZ95*'Inputs &amp; Outputs'!$B$3</f>
        <v>8522350.7799999993</v>
      </c>
      <c r="BA95" s="8">
        <f>'No. policies'!BA95*'Inputs &amp; Outputs'!$B$3</f>
        <v>7371232.9400000004</v>
      </c>
      <c r="BB95" s="8">
        <f>'No. policies'!BB95*'Inputs &amp; Outputs'!$B$3</f>
        <v>6254104.7999999998</v>
      </c>
      <c r="BC95" s="8">
        <f>'No. policies'!BC95*'Inputs &amp; Outputs'!$B$3</f>
        <v>5173232.34</v>
      </c>
      <c r="BD95" s="8">
        <f>'No. policies'!BD95*'Inputs &amp; Outputs'!$B$3</f>
        <v>4212456.82</v>
      </c>
      <c r="BE95" s="8">
        <f>'No. policies'!BE95*'Inputs &amp; Outputs'!$B$3</f>
        <v>3367246.28</v>
      </c>
      <c r="BF95" s="8">
        <f>'No. policies'!BF95*'Inputs &amp; Outputs'!$B$3</f>
        <v>2664792.48</v>
      </c>
      <c r="BG95" s="8">
        <f>'No. policies'!BG95*'Inputs &amp; Outputs'!$B$3</f>
        <v>1996328.3800000001</v>
      </c>
      <c r="BH95" s="8">
        <f>'No. policies'!BH95*'Inputs &amp; Outputs'!$B$3</f>
        <v>1477418.96</v>
      </c>
      <c r="BI95" s="8">
        <f>'No. policies'!BI95*'Inputs &amp; Outputs'!$B$3</f>
        <v>1105798.24</v>
      </c>
      <c r="BJ95" s="8">
        <f>'No. policies'!BJ95*'Inputs &amp; Outputs'!$B$3</f>
        <v>797624.96</v>
      </c>
      <c r="BK95" s="8">
        <f>'No. policies'!BK95*'Inputs &amp; Outputs'!$B$3</f>
        <v>555165.1</v>
      </c>
      <c r="BL95" s="8">
        <f>'No. policies'!BL95*'Inputs &amp; Outputs'!$B$3</f>
        <v>396546.5</v>
      </c>
      <c r="BM95" s="8">
        <f>'No. policies'!BM95*'Inputs &amp; Outputs'!$B$3</f>
        <v>267385.64</v>
      </c>
      <c r="BN95" s="8">
        <f>'No. policies'!BN95*'Inputs &amp; Outputs'!$B$3</f>
        <v>174480.46</v>
      </c>
      <c r="BO95" s="8">
        <f>'No. policies'!BO95*'Inputs &amp; Outputs'!$B$3</f>
        <v>104235.08</v>
      </c>
      <c r="BP95" s="8">
        <f>'No. policies'!BP95*'Inputs &amp; Outputs'!$B$3</f>
        <v>58915.48</v>
      </c>
      <c r="BQ95" s="8">
        <f>'No. policies'!BQ95*'Inputs &amp; Outputs'!$B$3</f>
        <v>43053.62</v>
      </c>
      <c r="BR95" s="8">
        <f>'No. policies'!BR95*'Inputs &amp; Outputs'!$B$3</f>
        <v>15861.86</v>
      </c>
      <c r="BS95" s="8">
        <f>'No. policies'!BS95*'Inputs &amp; Outputs'!$B$3</f>
        <v>6797.9400000000005</v>
      </c>
    </row>
    <row r="96" spans="1:71" x14ac:dyDescent="0.25">
      <c r="A96" s="1">
        <v>95</v>
      </c>
      <c r="B96" s="8">
        <f>'No. policies'!B96*'Inputs &amp; Outputs'!$B$3</f>
        <v>22659800</v>
      </c>
      <c r="C96" s="8">
        <f>'No. policies'!C96*'Inputs &amp; Outputs'!$B$3</f>
        <v>22643938.140000001</v>
      </c>
      <c r="D96" s="8">
        <f>'No. policies'!D96*'Inputs &amp; Outputs'!$B$3</f>
        <v>22632608.239999998</v>
      </c>
      <c r="E96" s="8">
        <f>'No. policies'!E96*'Inputs &amp; Outputs'!$B$3</f>
        <v>22621278.34</v>
      </c>
      <c r="F96" s="8">
        <f>'No. policies'!F96*'Inputs &amp; Outputs'!$B$3</f>
        <v>22605416.48</v>
      </c>
      <c r="G96" s="8">
        <f>'No. policies'!G96*'Inputs &amp; Outputs'!$B$3</f>
        <v>22585022.66</v>
      </c>
      <c r="H96" s="8">
        <f>'No. policies'!H96*'Inputs &amp; Outputs'!$B$3</f>
        <v>22555564.920000002</v>
      </c>
      <c r="I96" s="8">
        <f>'No. policies'!I96*'Inputs &amp; Outputs'!$B$3</f>
        <v>22514777.280000001</v>
      </c>
      <c r="J96" s="8">
        <f>'No. policies'!J96*'Inputs &amp; Outputs'!$B$3</f>
        <v>22487585.52</v>
      </c>
      <c r="K96" s="8">
        <f>'No. policies'!K96*'Inputs &amp; Outputs'!$B$3</f>
        <v>22451329.84</v>
      </c>
      <c r="L96" s="8">
        <f>'No. policies'!L96*'Inputs &amp; Outputs'!$B$3</f>
        <v>22424138.080000002</v>
      </c>
      <c r="M96" s="8">
        <f>'No. policies'!M96*'Inputs &amp; Outputs'!$B$3</f>
        <v>22374286.52</v>
      </c>
      <c r="N96" s="8">
        <f>'No. policies'!N96*'Inputs &amp; Outputs'!$B$3</f>
        <v>22322168.98</v>
      </c>
      <c r="O96" s="8">
        <f>'No. policies'!O96*'Inputs &amp; Outputs'!$B$3</f>
        <v>22270051.440000001</v>
      </c>
      <c r="P96" s="8">
        <f>'No. policies'!P96*'Inputs &amp; Outputs'!$B$3</f>
        <v>22208869.98</v>
      </c>
      <c r="Q96" s="8">
        <f>'No. policies'!Q96*'Inputs &amp; Outputs'!$B$3</f>
        <v>22147688.52</v>
      </c>
      <c r="R96" s="8">
        <f>'No. policies'!R96*'Inputs &amp; Outputs'!$B$3</f>
        <v>22095570.98</v>
      </c>
      <c r="S96" s="8">
        <f>'No. policies'!S96*'Inputs &amp; Outputs'!$B$3</f>
        <v>22018527.66</v>
      </c>
      <c r="T96" s="8">
        <f>'No. policies'!T96*'Inputs &amp; Outputs'!$B$3</f>
        <v>21961878.16</v>
      </c>
      <c r="U96" s="8">
        <f>'No. policies'!U96*'Inputs &amp; Outputs'!$B$3</f>
        <v>21873504.940000001</v>
      </c>
      <c r="V96" s="8">
        <f>'No. policies'!V96*'Inputs &amp; Outputs'!$B$3</f>
        <v>21767003.879999999</v>
      </c>
      <c r="W96" s="8">
        <f>'No. policies'!W96*'Inputs &amp; Outputs'!$B$3</f>
        <v>21669566.739999998</v>
      </c>
      <c r="X96" s="8">
        <f>'No. policies'!X96*'Inputs &amp; Outputs'!$B$3</f>
        <v>21576661.559999999</v>
      </c>
      <c r="Y96" s="8">
        <f>'No. policies'!Y96*'Inputs &amp; Outputs'!$B$3</f>
        <v>21474692.460000001</v>
      </c>
      <c r="Z96" s="8">
        <f>'No. policies'!Z96*'Inputs &amp; Outputs'!$B$3</f>
        <v>21363659.440000001</v>
      </c>
      <c r="AA96" s="8">
        <f>'No. policies'!AA96*'Inputs &amp; Outputs'!$B$3</f>
        <v>21236764.559999999</v>
      </c>
      <c r="AB96" s="8">
        <f>'No. policies'!AB96*'Inputs &amp; Outputs'!$B$3</f>
        <v>21098539.780000001</v>
      </c>
      <c r="AC96" s="8">
        <f>'No. policies'!AC96*'Inputs &amp; Outputs'!$B$3</f>
        <v>20946719.120000001</v>
      </c>
      <c r="AD96" s="8">
        <f>'No. policies'!AD96*'Inputs &amp; Outputs'!$B$3</f>
        <v>20813026.300000001</v>
      </c>
      <c r="AE96" s="8">
        <f>'No. policies'!AE96*'Inputs &amp; Outputs'!$B$3</f>
        <v>20670269.559999999</v>
      </c>
      <c r="AF96" s="8">
        <f>'No. policies'!AF96*'Inputs &amp; Outputs'!$B$3</f>
        <v>20468597.34</v>
      </c>
      <c r="AG96" s="8">
        <f>'No. policies'!AG96*'Inputs &amp; Outputs'!$B$3</f>
        <v>20275989.039999999</v>
      </c>
      <c r="AH96" s="8">
        <f>'No. policies'!AH96*'Inputs &amp; Outputs'!$B$3</f>
        <v>20067518.879999999</v>
      </c>
      <c r="AI96" s="8">
        <f>'No. policies'!AI96*'Inputs &amp; Outputs'!$B$3</f>
        <v>19800133.239999998</v>
      </c>
      <c r="AJ96" s="8">
        <f>'No. policies'!AJ96*'Inputs &amp; Outputs'!$B$3</f>
        <v>19485162.02</v>
      </c>
      <c r="AK96" s="8">
        <f>'No. policies'!AK96*'Inputs &amp; Outputs'!$B$3</f>
        <v>19213244.420000002</v>
      </c>
      <c r="AL96" s="8">
        <f>'No. policies'!AL96*'Inputs &amp; Outputs'!$B$3</f>
        <v>18916401.039999999</v>
      </c>
      <c r="AM96" s="8">
        <f>'No. policies'!AM96*'Inputs &amp; Outputs'!$B$3</f>
        <v>18558376.199999999</v>
      </c>
      <c r="AN96" s="8">
        <f>'No. policies'!AN96*'Inputs &amp; Outputs'!$B$3</f>
        <v>18139169.899999999</v>
      </c>
      <c r="AO96" s="8">
        <f>'No. policies'!AO96*'Inputs &amp; Outputs'!$B$3</f>
        <v>17701835.760000002</v>
      </c>
      <c r="AP96" s="8">
        <f>'No. policies'!AP96*'Inputs &amp; Outputs'!$B$3</f>
        <v>17160266.539999999</v>
      </c>
      <c r="AQ96" s="8">
        <f>'No. policies'!AQ96*'Inputs &amp; Outputs'!$B$3</f>
        <v>16566579.779999999</v>
      </c>
      <c r="AR96" s="8">
        <f>'No. policies'!AR96*'Inputs &amp; Outputs'!$B$3</f>
        <v>15950233.220000001</v>
      </c>
      <c r="AS96" s="8">
        <f>'No. policies'!AS96*'Inputs &amp; Outputs'!$B$3</f>
        <v>15209257.76</v>
      </c>
      <c r="AT96" s="8">
        <f>'No. policies'!AT96*'Inputs &amp; Outputs'!$B$3</f>
        <v>14456952.4</v>
      </c>
      <c r="AU96" s="8">
        <f>'No. policies'!AU96*'Inputs &amp; Outputs'!$B$3</f>
        <v>13577752.16</v>
      </c>
      <c r="AV96" s="8">
        <f>'No. policies'!AV96*'Inputs &amp; Outputs'!$B$3</f>
        <v>12669094.18</v>
      </c>
      <c r="AW96" s="8">
        <f>'No. policies'!AW96*'Inputs &amp; Outputs'!$B$3</f>
        <v>11672062.98</v>
      </c>
      <c r="AX96" s="8">
        <f>'No. policies'!AX96*'Inputs &amp; Outputs'!$B$3</f>
        <v>10672765.800000001</v>
      </c>
      <c r="AY96" s="8">
        <f>'No. policies'!AY96*'Inputs &amp; Outputs'!$B$3</f>
        <v>9544307.7599999998</v>
      </c>
      <c r="AZ96" s="8">
        <f>'No. policies'!AZ96*'Inputs &amp; Outputs'!$B$3</f>
        <v>8499690.9800000004</v>
      </c>
      <c r="BA96" s="8">
        <f>'No. policies'!BA96*'Inputs &amp; Outputs'!$B$3</f>
        <v>7321381.3799999999</v>
      </c>
      <c r="BB96" s="8">
        <f>'No. policies'!BB96*'Inputs &amp; Outputs'!$B$3</f>
        <v>6258636.7599999998</v>
      </c>
      <c r="BC96" s="8">
        <f>'No. policies'!BC96*'Inputs &amp; Outputs'!$B$3</f>
        <v>5288797.32</v>
      </c>
      <c r="BD96" s="8">
        <f>'No. policies'!BD96*'Inputs &amp; Outputs'!$B$3</f>
        <v>4334819.74</v>
      </c>
      <c r="BE96" s="8">
        <f>'No. policies'!BE96*'Inputs &amp; Outputs'!$B$3</f>
        <v>3480545.2800000003</v>
      </c>
      <c r="BF96" s="8">
        <f>'No. policies'!BF96*'Inputs &amp; Outputs'!$B$3</f>
        <v>2721441.98</v>
      </c>
      <c r="BG96" s="8">
        <f>'No. policies'!BG96*'Inputs &amp; Outputs'!$B$3</f>
        <v>2064307.78</v>
      </c>
      <c r="BH96" s="8">
        <f>'No. policies'!BH96*'Inputs &amp; Outputs'!$B$3</f>
        <v>1522738.56</v>
      </c>
      <c r="BI96" s="8">
        <f>'No. policies'!BI96*'Inputs &amp; Outputs'!$B$3</f>
        <v>1096734.32</v>
      </c>
      <c r="BJ96" s="8">
        <f>'No. policies'!BJ96*'Inputs &amp; Outputs'!$B$3</f>
        <v>768167.22</v>
      </c>
      <c r="BK96" s="8">
        <f>'No. policies'!BK96*'Inputs &amp; Outputs'!$B$3</f>
        <v>514377.46</v>
      </c>
      <c r="BL96" s="8">
        <f>'No. policies'!BL96*'Inputs &amp; Outputs'!$B$3</f>
        <v>369354.74</v>
      </c>
      <c r="BM96" s="8">
        <f>'No. policies'!BM96*'Inputs &amp; Outputs'!$B$3</f>
        <v>262853.68</v>
      </c>
      <c r="BN96" s="8">
        <f>'No. policies'!BN96*'Inputs &amp; Outputs'!$B$3</f>
        <v>176746.44</v>
      </c>
      <c r="BO96" s="8">
        <f>'No. policies'!BO96*'Inputs &amp; Outputs'!$B$3</f>
        <v>129160.86</v>
      </c>
      <c r="BP96" s="8">
        <f>'No. policies'!BP96*'Inputs &amp; Outputs'!$B$3</f>
        <v>83841.259999999995</v>
      </c>
      <c r="BQ96" s="8">
        <f>'No. policies'!BQ96*'Inputs &amp; Outputs'!$B$3</f>
        <v>33989.699999999997</v>
      </c>
      <c r="BR96" s="8">
        <f>'No. policies'!BR96*'Inputs &amp; Outputs'!$B$3</f>
        <v>11329.9</v>
      </c>
      <c r="BS96" s="8">
        <f>'No. policies'!BS96*'Inputs &amp; Outputs'!$B$3</f>
        <v>9063.92</v>
      </c>
    </row>
    <row r="97" spans="1:71" x14ac:dyDescent="0.25">
      <c r="A97" s="1">
        <v>96</v>
      </c>
      <c r="B97" s="8">
        <f>'No. policies'!B97*'Inputs &amp; Outputs'!$B$3</f>
        <v>22659800</v>
      </c>
      <c r="C97" s="8">
        <f>'No. policies'!C97*'Inputs &amp; Outputs'!$B$3</f>
        <v>22650736.080000002</v>
      </c>
      <c r="D97" s="8">
        <f>'No. policies'!D97*'Inputs &amp; Outputs'!$B$3</f>
        <v>22630342.260000002</v>
      </c>
      <c r="E97" s="8">
        <f>'No. policies'!E97*'Inputs &amp; Outputs'!$B$3</f>
        <v>22612214.420000002</v>
      </c>
      <c r="F97" s="8">
        <f>'No. policies'!F97*'Inputs &amp; Outputs'!$B$3</f>
        <v>22589554.620000001</v>
      </c>
      <c r="G97" s="8">
        <f>'No. policies'!G97*'Inputs &amp; Outputs'!$B$3</f>
        <v>22578224.719999999</v>
      </c>
      <c r="H97" s="8">
        <f>'No. policies'!H97*'Inputs &amp; Outputs'!$B$3</f>
        <v>22551032.960000001</v>
      </c>
      <c r="I97" s="8">
        <f>'No. policies'!I97*'Inputs &amp; Outputs'!$B$3</f>
        <v>22537437.080000002</v>
      </c>
      <c r="J97" s="8">
        <f>'No. policies'!J97*'Inputs &amp; Outputs'!$B$3</f>
        <v>22510245.32</v>
      </c>
      <c r="K97" s="8">
        <f>'No. policies'!K97*'Inputs &amp; Outputs'!$B$3</f>
        <v>22480787.580000002</v>
      </c>
      <c r="L97" s="8">
        <f>'No. policies'!L97*'Inputs &amp; Outputs'!$B$3</f>
        <v>22439999.940000001</v>
      </c>
      <c r="M97" s="8">
        <f>'No. policies'!M97*'Inputs &amp; Outputs'!$B$3</f>
        <v>22410542.199999999</v>
      </c>
      <c r="N97" s="8">
        <f>'No. policies'!N97*'Inputs &amp; Outputs'!$B$3</f>
        <v>22362956.620000001</v>
      </c>
      <c r="O97" s="8">
        <f>'No. policies'!O97*'Inputs &amp; Outputs'!$B$3</f>
        <v>22331232.899999999</v>
      </c>
      <c r="P97" s="8">
        <f>'No. policies'!P97*'Inputs &amp; Outputs'!$B$3</f>
        <v>22256455.559999999</v>
      </c>
      <c r="Q97" s="8">
        <f>'No. policies'!Q97*'Inputs &amp; Outputs'!$B$3</f>
        <v>22211135.960000001</v>
      </c>
      <c r="R97" s="8">
        <f>'No. policies'!R97*'Inputs &amp; Outputs'!$B$3</f>
        <v>22147688.52</v>
      </c>
      <c r="S97" s="8">
        <f>'No. policies'!S97*'Inputs &amp; Outputs'!$B$3</f>
        <v>22052517.359999999</v>
      </c>
      <c r="T97" s="8">
        <f>'No. policies'!T97*'Inputs &amp; Outputs'!$B$3</f>
        <v>21993601.879999999</v>
      </c>
      <c r="U97" s="8">
        <f>'No. policies'!U97*'Inputs &amp; Outputs'!$B$3</f>
        <v>21914292.580000002</v>
      </c>
      <c r="V97" s="8">
        <f>'No. policies'!V97*'Inputs &amp; Outputs'!$B$3</f>
        <v>21848579.16</v>
      </c>
      <c r="W97" s="8">
        <f>'No. policies'!W97*'Inputs &amp; Outputs'!$B$3</f>
        <v>21798727.600000001</v>
      </c>
      <c r="X97" s="8">
        <f>'No. policies'!X97*'Inputs &amp; Outputs'!$B$3</f>
        <v>21703556.440000001</v>
      </c>
      <c r="Y97" s="8">
        <f>'No. policies'!Y97*'Inputs &amp; Outputs'!$B$3</f>
        <v>21626513.120000001</v>
      </c>
      <c r="Z97" s="8">
        <f>'No. policies'!Z97*'Inputs &amp; Outputs'!$B$3</f>
        <v>21529075.98</v>
      </c>
      <c r="AA97" s="8">
        <f>'No. policies'!AA97*'Inputs &amp; Outputs'!$B$3</f>
        <v>21440702.760000002</v>
      </c>
      <c r="AB97" s="8">
        <f>'No. policies'!AB97*'Inputs &amp; Outputs'!$B$3</f>
        <v>21293414.059999999</v>
      </c>
      <c r="AC97" s="8">
        <f>'No. policies'!AC97*'Inputs &amp; Outputs'!$B$3</f>
        <v>21157455.260000002</v>
      </c>
      <c r="AD97" s="8">
        <f>'No. policies'!AD97*'Inputs &amp; Outputs'!$B$3</f>
        <v>20985240.780000001</v>
      </c>
      <c r="AE97" s="8">
        <f>'No. policies'!AE97*'Inputs &amp; Outputs'!$B$3</f>
        <v>20808494.34</v>
      </c>
      <c r="AF97" s="8">
        <f>'No. policies'!AF97*'Inputs &amp; Outputs'!$B$3</f>
        <v>20609088.100000001</v>
      </c>
      <c r="AG97" s="8">
        <f>'No. policies'!AG97*'Inputs &amp; Outputs'!$B$3</f>
        <v>20400617.940000001</v>
      </c>
      <c r="AH97" s="8">
        <f>'No. policies'!AH97*'Inputs &amp; Outputs'!$B$3</f>
        <v>20151360.140000001</v>
      </c>
      <c r="AI97" s="8">
        <f>'No. policies'!AI97*'Inputs &amp; Outputs'!$B$3</f>
        <v>19883974.5</v>
      </c>
      <c r="AJ97" s="8">
        <f>'No. policies'!AJ97*'Inputs &amp; Outputs'!$B$3</f>
        <v>19587131.120000001</v>
      </c>
      <c r="AK97" s="8">
        <f>'No. policies'!AK97*'Inputs &amp; Outputs'!$B$3</f>
        <v>19306149.600000001</v>
      </c>
      <c r="AL97" s="8">
        <f>'No. policies'!AL97*'Inputs &amp; Outputs'!$B$3</f>
        <v>18925464.960000001</v>
      </c>
      <c r="AM97" s="8">
        <f>'No. policies'!AM97*'Inputs &amp; Outputs'!$B$3</f>
        <v>18533450.420000002</v>
      </c>
      <c r="AN97" s="8">
        <f>'No. policies'!AN97*'Inputs &amp; Outputs'!$B$3</f>
        <v>18157297.739999998</v>
      </c>
      <c r="AO97" s="8">
        <f>'No. policies'!AO97*'Inputs &amp; Outputs'!$B$3</f>
        <v>17715431.640000001</v>
      </c>
      <c r="AP97" s="8">
        <f>'No. policies'!AP97*'Inputs &amp; Outputs'!$B$3</f>
        <v>17207852.120000001</v>
      </c>
      <c r="AQ97" s="8">
        <f>'No. policies'!AQ97*'Inputs &amp; Outputs'!$B$3</f>
        <v>16641357.120000001</v>
      </c>
      <c r="AR97" s="8">
        <f>'No. policies'!AR97*'Inputs &amp; Outputs'!$B$3</f>
        <v>16034074.48</v>
      </c>
      <c r="AS97" s="8">
        <f>'No. policies'!AS97*'Inputs &amp; Outputs'!$B$3</f>
        <v>15327088.720000001</v>
      </c>
      <c r="AT97" s="8">
        <f>'No. policies'!AT97*'Inputs &amp; Outputs'!$B$3</f>
        <v>14561187.48</v>
      </c>
      <c r="AU97" s="8">
        <f>'No. policies'!AU97*'Inputs &amp; Outputs'!$B$3</f>
        <v>13725040.859999999</v>
      </c>
      <c r="AV97" s="8">
        <f>'No. policies'!AV97*'Inputs &amp; Outputs'!$B$3</f>
        <v>12784659.16</v>
      </c>
      <c r="AW97" s="8">
        <f>'No. policies'!AW97*'Inputs &amp; Outputs'!$B$3</f>
        <v>11826149.619999999</v>
      </c>
      <c r="AX97" s="8">
        <f>'No. policies'!AX97*'Inputs &amp; Outputs'!$B$3</f>
        <v>10786064.800000001</v>
      </c>
      <c r="AY97" s="8">
        <f>'No. policies'!AY97*'Inputs &amp; Outputs'!$B$3</f>
        <v>9693862.4399999995</v>
      </c>
      <c r="AZ97" s="8">
        <f>'No. policies'!AZ97*'Inputs &amp; Outputs'!$B$3</f>
        <v>8585798.2200000007</v>
      </c>
      <c r="BA97" s="8">
        <f>'No. policies'!BA97*'Inputs &amp; Outputs'!$B$3</f>
        <v>7511723.7000000002</v>
      </c>
      <c r="BB97" s="8">
        <f>'No. policies'!BB97*'Inputs &amp; Outputs'!$B$3</f>
        <v>6303956.3600000003</v>
      </c>
      <c r="BC97" s="8">
        <f>'No. policies'!BC97*'Inputs &amp; Outputs'!$B$3</f>
        <v>5232147.82</v>
      </c>
      <c r="BD97" s="8">
        <f>'No. policies'!BD97*'Inputs &amp; Outputs'!$B$3</f>
        <v>4362011.5</v>
      </c>
      <c r="BE97" s="8">
        <f>'No. policies'!BE97*'Inputs &amp; Outputs'!$B$3</f>
        <v>3460151.46</v>
      </c>
      <c r="BF97" s="8">
        <f>'No. policies'!BF97*'Inputs &amp; Outputs'!$B$3</f>
        <v>2669324.44</v>
      </c>
      <c r="BG97" s="8">
        <f>'No. policies'!BG97*'Inputs &amp; Outputs'!$B$3</f>
        <v>2012190.24</v>
      </c>
      <c r="BH97" s="8">
        <f>'No. policies'!BH97*'Inputs &amp; Outputs'!$B$3</f>
        <v>1522738.56</v>
      </c>
      <c r="BI97" s="8">
        <f>'No. policies'!BI97*'Inputs &amp; Outputs'!$B$3</f>
        <v>1117128.1399999999</v>
      </c>
      <c r="BJ97" s="8">
        <f>'No. policies'!BJ97*'Inputs &amp; Outputs'!$B$3</f>
        <v>813486.82</v>
      </c>
      <c r="BK97" s="8">
        <f>'No. policies'!BK97*'Inputs &amp; Outputs'!$B$3</f>
        <v>550633.14</v>
      </c>
      <c r="BL97" s="8">
        <f>'No. policies'!BL97*'Inputs &amp; Outputs'!$B$3</f>
        <v>364822.78</v>
      </c>
      <c r="BM97" s="8">
        <f>'No. policies'!BM97*'Inputs &amp; Outputs'!$B$3</f>
        <v>240193.88</v>
      </c>
      <c r="BN97" s="8">
        <f>'No. policies'!BN97*'Inputs &amp; Outputs'!$B$3</f>
        <v>138224.78</v>
      </c>
      <c r="BO97" s="8">
        <f>'No. policies'!BO97*'Inputs &amp; Outputs'!$B$3</f>
        <v>86107.24</v>
      </c>
      <c r="BP97" s="8">
        <f>'No. policies'!BP97*'Inputs &amp; Outputs'!$B$3</f>
        <v>52117.54</v>
      </c>
      <c r="BQ97" s="8">
        <f>'No. policies'!BQ97*'Inputs &amp; Outputs'!$B$3</f>
        <v>29457.74</v>
      </c>
      <c r="BR97" s="8">
        <f>'No. policies'!BR97*'Inputs &amp; Outputs'!$B$3</f>
        <v>13595.880000000001</v>
      </c>
      <c r="BS97" s="8">
        <f>'No. policies'!BS97*'Inputs &amp; Outputs'!$B$3</f>
        <v>11329.9</v>
      </c>
    </row>
    <row r="98" spans="1:71" x14ac:dyDescent="0.25">
      <c r="A98" s="1">
        <v>97</v>
      </c>
      <c r="B98" s="8">
        <f>'No. policies'!B98*'Inputs &amp; Outputs'!$B$3</f>
        <v>22659800</v>
      </c>
      <c r="C98" s="8">
        <f>'No. policies'!C98*'Inputs &amp; Outputs'!$B$3</f>
        <v>22634874.219999999</v>
      </c>
      <c r="D98" s="8">
        <f>'No. policies'!D98*'Inputs &amp; Outputs'!$B$3</f>
        <v>22623544.32</v>
      </c>
      <c r="E98" s="8">
        <f>'No. policies'!E98*'Inputs &amp; Outputs'!$B$3</f>
        <v>22605416.48</v>
      </c>
      <c r="F98" s="8">
        <f>'No. policies'!F98*'Inputs &amp; Outputs'!$B$3</f>
        <v>22575958.739999998</v>
      </c>
      <c r="G98" s="8">
        <f>'No. policies'!G98*'Inputs &amp; Outputs'!$B$3</f>
        <v>22551032.960000001</v>
      </c>
      <c r="H98" s="8">
        <f>'No. policies'!H98*'Inputs &amp; Outputs'!$B$3</f>
        <v>22517043.260000002</v>
      </c>
      <c r="I98" s="8">
        <f>'No. policies'!I98*'Inputs &amp; Outputs'!$B$3</f>
        <v>22494383.460000001</v>
      </c>
      <c r="J98" s="8">
        <f>'No. policies'!J98*'Inputs &amp; Outputs'!$B$3</f>
        <v>22455861.800000001</v>
      </c>
      <c r="K98" s="8">
        <f>'No. policies'!K98*'Inputs &amp; Outputs'!$B$3</f>
        <v>22417340.140000001</v>
      </c>
      <c r="L98" s="8">
        <f>'No. policies'!L98*'Inputs &amp; Outputs'!$B$3</f>
        <v>22360690.640000001</v>
      </c>
      <c r="M98" s="8">
        <f>'No. policies'!M98*'Inputs &amp; Outputs'!$B$3</f>
        <v>22304041.140000001</v>
      </c>
      <c r="N98" s="8">
        <f>'No. policies'!N98*'Inputs &amp; Outputs'!$B$3</f>
        <v>22263253.5</v>
      </c>
      <c r="O98" s="8">
        <f>'No. policies'!O98*'Inputs &amp; Outputs'!$B$3</f>
        <v>22217933.899999999</v>
      </c>
      <c r="P98" s="8">
        <f>'No. policies'!P98*'Inputs &amp; Outputs'!$B$3</f>
        <v>22170348.32</v>
      </c>
      <c r="Q98" s="8">
        <f>'No. policies'!Q98*'Inputs &amp; Outputs'!$B$3</f>
        <v>22125028.719999999</v>
      </c>
      <c r="R98" s="8">
        <f>'No. policies'!R98*'Inputs &amp; Outputs'!$B$3</f>
        <v>22050251.379999999</v>
      </c>
      <c r="S98" s="8">
        <f>'No. policies'!S98*'Inputs &amp; Outputs'!$B$3</f>
        <v>21957346.199999999</v>
      </c>
      <c r="T98" s="8">
        <f>'No. policies'!T98*'Inputs &amp; Outputs'!$B$3</f>
        <v>21887100.82</v>
      </c>
      <c r="U98" s="8">
        <f>'No. policies'!U98*'Inputs &amp; Outputs'!$B$3</f>
        <v>21812323.48</v>
      </c>
      <c r="V98" s="8">
        <f>'No. policies'!V98*'Inputs &amp; Outputs'!$B$3</f>
        <v>21748876.039999999</v>
      </c>
      <c r="W98" s="8">
        <f>'No. policies'!W98*'Inputs &amp; Outputs'!$B$3</f>
        <v>21637843.02</v>
      </c>
      <c r="X98" s="8">
        <f>'No. policies'!X98*'Inputs &amp; Outputs'!$B$3</f>
        <v>21574395.580000002</v>
      </c>
      <c r="Y98" s="8">
        <f>'No. policies'!Y98*'Inputs &amp; Outputs'!$B$3</f>
        <v>21461096.580000002</v>
      </c>
      <c r="Z98" s="8">
        <f>'No. policies'!Z98*'Inputs &amp; Outputs'!$B$3</f>
        <v>21350063.559999999</v>
      </c>
      <c r="AA98" s="8">
        <f>'No. policies'!AA98*'Inputs &amp; Outputs'!$B$3</f>
        <v>21232232.600000001</v>
      </c>
      <c r="AB98" s="8">
        <f>'No. policies'!AB98*'Inputs &amp; Outputs'!$B$3</f>
        <v>21112135.66</v>
      </c>
      <c r="AC98" s="8">
        <f>'No. policies'!AC98*'Inputs &amp; Outputs'!$B$3</f>
        <v>20948985.100000001</v>
      </c>
      <c r="AD98" s="8">
        <f>'No. policies'!AD98*'Inputs &amp; Outputs'!$B$3</f>
        <v>20799430.420000002</v>
      </c>
      <c r="AE98" s="8">
        <f>'No. policies'!AE98*'Inputs &amp; Outputs'!$B$3</f>
        <v>20627215.940000001</v>
      </c>
      <c r="AF98" s="8">
        <f>'No. policies'!AF98*'Inputs &amp; Outputs'!$B$3</f>
        <v>20457267.440000001</v>
      </c>
      <c r="AG98" s="8">
        <f>'No. policies'!AG98*'Inputs &amp; Outputs'!$B$3</f>
        <v>20232935.420000002</v>
      </c>
      <c r="AH98" s="8">
        <f>'No. policies'!AH98*'Inputs &amp; Outputs'!$B$3</f>
        <v>19976879.68</v>
      </c>
      <c r="AI98" s="8">
        <f>'No. policies'!AI98*'Inputs &amp; Outputs'!$B$3</f>
        <v>19700430.120000001</v>
      </c>
      <c r="AJ98" s="8">
        <f>'No. policies'!AJ98*'Inputs &amp; Outputs'!$B$3</f>
        <v>19426246.539999999</v>
      </c>
      <c r="AK98" s="8">
        <f>'No. policies'!AK98*'Inputs &amp; Outputs'!$B$3</f>
        <v>19176988.739999998</v>
      </c>
      <c r="AL98" s="8">
        <f>'No. policies'!AL98*'Inputs &amp; Outputs'!$B$3</f>
        <v>18857485.559999999</v>
      </c>
      <c r="AM98" s="8">
        <f>'No. policies'!AM98*'Inputs &amp; Outputs'!$B$3</f>
        <v>18431481.32</v>
      </c>
      <c r="AN98" s="8">
        <f>'No. policies'!AN98*'Inputs &amp; Outputs'!$B$3</f>
        <v>18048530.699999999</v>
      </c>
      <c r="AO98" s="8">
        <f>'No. policies'!AO98*'Inputs &amp; Outputs'!$B$3</f>
        <v>17568142.940000001</v>
      </c>
      <c r="AP98" s="8">
        <f>'No. policies'!AP98*'Inputs &amp; Outputs'!$B$3</f>
        <v>17053765.48</v>
      </c>
      <c r="AQ98" s="8">
        <f>'No. policies'!AQ98*'Inputs &amp; Outputs'!$B$3</f>
        <v>16491802.439999999</v>
      </c>
      <c r="AR98" s="8">
        <f>'No. policies'!AR98*'Inputs &amp; Outputs'!$B$3</f>
        <v>15839200.199999999</v>
      </c>
      <c r="AS98" s="8">
        <f>'No. policies'!AS98*'Inputs &amp; Outputs'!$B$3</f>
        <v>15150342.279999999</v>
      </c>
      <c r="AT98" s="8">
        <f>'No. policies'!AT98*'Inputs &amp; Outputs'!$B$3</f>
        <v>14336855.460000001</v>
      </c>
      <c r="AU98" s="8">
        <f>'No. policies'!AU98*'Inputs &amp; Outputs'!$B$3</f>
        <v>13473517.08</v>
      </c>
      <c r="AV98" s="8">
        <f>'No. policies'!AV98*'Inputs &amp; Outputs'!$B$3</f>
        <v>12537667.34</v>
      </c>
      <c r="AW98" s="8">
        <f>'No. policies'!AW98*'Inputs &amp; Outputs'!$B$3</f>
        <v>11572359.859999999</v>
      </c>
      <c r="AX98" s="8">
        <f>'No. policies'!AX98*'Inputs &amp; Outputs'!$B$3</f>
        <v>10577594.640000001</v>
      </c>
      <c r="AY98" s="8">
        <f>'No. policies'!AY98*'Inputs &amp; Outputs'!$B$3</f>
        <v>9464998.4600000009</v>
      </c>
      <c r="AZ98" s="8">
        <f>'No. policies'!AZ98*'Inputs &amp; Outputs'!$B$3</f>
        <v>8381860.0200000005</v>
      </c>
      <c r="BA98" s="8">
        <f>'No. policies'!BA98*'Inputs &amp; Outputs'!$B$3</f>
        <v>7334977.2599999998</v>
      </c>
      <c r="BB98" s="8">
        <f>'No. policies'!BB98*'Inputs &amp; Outputs'!$B$3</f>
        <v>6181593.4400000004</v>
      </c>
      <c r="BC98" s="8">
        <f>'No. policies'!BC98*'Inputs &amp; Outputs'!$B$3</f>
        <v>5227615.8600000003</v>
      </c>
      <c r="BD98" s="8">
        <f>'No. policies'!BD98*'Inputs &amp; Outputs'!$B$3</f>
        <v>4300830.04</v>
      </c>
      <c r="BE98" s="8">
        <f>'No. policies'!BE98*'Inputs &amp; Outputs'!$B$3</f>
        <v>3439757.64</v>
      </c>
      <c r="BF98" s="8">
        <f>'No. policies'!BF98*'Inputs &amp; Outputs'!$B$3</f>
        <v>2707846.1</v>
      </c>
      <c r="BG98" s="8">
        <f>'No. policies'!BG98*'Inputs &amp; Outputs'!$B$3</f>
        <v>2050711.9</v>
      </c>
      <c r="BH98" s="8">
        <f>'No. policies'!BH98*'Inputs &amp; Outputs'!$B$3</f>
        <v>1568058.16</v>
      </c>
      <c r="BI98" s="8">
        <f>'No. policies'!BI98*'Inputs &amp; Outputs'!$B$3</f>
        <v>1119394.1200000001</v>
      </c>
      <c r="BJ98" s="8">
        <f>'No. policies'!BJ98*'Inputs &amp; Outputs'!$B$3</f>
        <v>788561.04</v>
      </c>
      <c r="BK98" s="8">
        <f>'No. policies'!BK98*'Inputs &amp; Outputs'!$B$3</f>
        <v>555165.1</v>
      </c>
      <c r="BL98" s="8">
        <f>'No. policies'!BL98*'Inputs &amp; Outputs'!$B$3</f>
        <v>394280.52</v>
      </c>
      <c r="BM98" s="8">
        <f>'No. policies'!BM98*'Inputs &amp; Outputs'!$B$3</f>
        <v>253789.76</v>
      </c>
      <c r="BN98" s="8">
        <f>'No. policies'!BN98*'Inputs &amp; Outputs'!$B$3</f>
        <v>185810.36000000002</v>
      </c>
      <c r="BO98" s="8">
        <f>'No. policies'!BO98*'Inputs &amp; Outputs'!$B$3</f>
        <v>113299</v>
      </c>
      <c r="BP98" s="8">
        <f>'No. policies'!BP98*'Inputs &amp; Outputs'!$B$3</f>
        <v>67979.399999999994</v>
      </c>
      <c r="BQ98" s="8">
        <f>'No. policies'!BQ98*'Inputs &amp; Outputs'!$B$3</f>
        <v>29457.74</v>
      </c>
      <c r="BR98" s="8">
        <f>'No. policies'!BR98*'Inputs &amp; Outputs'!$B$3</f>
        <v>15861.86</v>
      </c>
      <c r="BS98" s="8">
        <f>'No. policies'!BS98*'Inputs &amp; Outputs'!$B$3</f>
        <v>9063.92</v>
      </c>
    </row>
    <row r="99" spans="1:71" x14ac:dyDescent="0.25">
      <c r="A99" s="1">
        <v>98</v>
      </c>
      <c r="B99" s="8">
        <f>'No. policies'!B99*'Inputs &amp; Outputs'!$B$3</f>
        <v>22659800</v>
      </c>
      <c r="C99" s="8">
        <f>'No. policies'!C99*'Inputs &amp; Outputs'!$B$3</f>
        <v>22637140.199999999</v>
      </c>
      <c r="D99" s="8">
        <f>'No. policies'!D99*'Inputs &amp; Outputs'!$B$3</f>
        <v>22625810.300000001</v>
      </c>
      <c r="E99" s="8">
        <f>'No. policies'!E99*'Inputs &amp; Outputs'!$B$3</f>
        <v>22616746.379999999</v>
      </c>
      <c r="F99" s="8">
        <f>'No. policies'!F99*'Inputs &amp; Outputs'!$B$3</f>
        <v>22598618.539999999</v>
      </c>
      <c r="G99" s="8">
        <f>'No. policies'!G99*'Inputs &amp; Outputs'!$B$3</f>
        <v>22578224.719999999</v>
      </c>
      <c r="H99" s="8">
        <f>'No. policies'!H99*'Inputs &amp; Outputs'!$B$3</f>
        <v>22539703.059999999</v>
      </c>
      <c r="I99" s="8">
        <f>'No. policies'!I99*'Inputs &amp; Outputs'!$B$3</f>
        <v>22517043.260000002</v>
      </c>
      <c r="J99" s="8">
        <f>'No. policies'!J99*'Inputs &amp; Outputs'!$B$3</f>
        <v>22492117.48</v>
      </c>
      <c r="K99" s="8">
        <f>'No. policies'!K99*'Inputs &amp; Outputs'!$B$3</f>
        <v>22446797.879999999</v>
      </c>
      <c r="L99" s="8">
        <f>'No. policies'!L99*'Inputs &amp; Outputs'!$B$3</f>
        <v>22412808.18</v>
      </c>
      <c r="M99" s="8">
        <f>'No. policies'!M99*'Inputs &amp; Outputs'!$B$3</f>
        <v>22365222.600000001</v>
      </c>
      <c r="N99" s="8">
        <f>'No. policies'!N99*'Inputs &amp; Outputs'!$B$3</f>
        <v>22333498.879999999</v>
      </c>
      <c r="O99" s="8">
        <f>'No. policies'!O99*'Inputs &amp; Outputs'!$B$3</f>
        <v>22288179.280000001</v>
      </c>
      <c r="P99" s="8">
        <f>'No. policies'!P99*'Inputs &amp; Outputs'!$B$3</f>
        <v>22231529.780000001</v>
      </c>
      <c r="Q99" s="8">
        <f>'No. policies'!Q99*'Inputs &amp; Outputs'!$B$3</f>
        <v>22181678.219999999</v>
      </c>
      <c r="R99" s="8">
        <f>'No. policies'!R99*'Inputs &amp; Outputs'!$B$3</f>
        <v>22122762.739999998</v>
      </c>
      <c r="S99" s="8">
        <f>'No. policies'!S99*'Inputs &amp; Outputs'!$B$3</f>
        <v>22066113.239999998</v>
      </c>
      <c r="T99" s="8">
        <f>'No. policies'!T99*'Inputs &amp; Outputs'!$B$3</f>
        <v>21993601.879999999</v>
      </c>
      <c r="U99" s="8">
        <f>'No. policies'!U99*'Inputs &amp; Outputs'!$B$3</f>
        <v>21927888.460000001</v>
      </c>
      <c r="V99" s="8">
        <f>'No. policies'!V99*'Inputs &amp; Outputs'!$B$3</f>
        <v>21850845.140000001</v>
      </c>
      <c r="W99" s="8">
        <f>'No. policies'!W99*'Inputs &amp; Outputs'!$B$3</f>
        <v>21757939.960000001</v>
      </c>
      <c r="X99" s="8">
        <f>'No. policies'!X99*'Inputs &amp; Outputs'!$B$3</f>
        <v>21637843.02</v>
      </c>
      <c r="Y99" s="8">
        <f>'No. policies'!Y99*'Inputs &amp; Outputs'!$B$3</f>
        <v>21506416.18</v>
      </c>
      <c r="Z99" s="8">
        <f>'No. policies'!Z99*'Inputs &amp; Outputs'!$B$3</f>
        <v>21377255.32</v>
      </c>
      <c r="AA99" s="8">
        <f>'No. policies'!AA99*'Inputs &amp; Outputs'!$B$3</f>
        <v>21248094.460000001</v>
      </c>
      <c r="AB99" s="8">
        <f>'No. policies'!AB99*'Inputs &amp; Outputs'!$B$3</f>
        <v>21073614</v>
      </c>
      <c r="AC99" s="8">
        <f>'No. policies'!AC99*'Inputs &amp; Outputs'!$B$3</f>
        <v>20910463.440000001</v>
      </c>
      <c r="AD99" s="8">
        <f>'No. policies'!AD99*'Inputs &amp; Outputs'!$B$3</f>
        <v>20735982.98</v>
      </c>
      <c r="AE99" s="8">
        <f>'No. policies'!AE99*'Inputs &amp; Outputs'!$B$3</f>
        <v>20579630.359999999</v>
      </c>
      <c r="AF99" s="8">
        <f>'No. policies'!AF99*'Inputs &amp; Outputs'!$B$3</f>
        <v>20400617.940000001</v>
      </c>
      <c r="AG99" s="8">
        <f>'No. policies'!AG99*'Inputs &amp; Outputs'!$B$3</f>
        <v>20208009.640000001</v>
      </c>
      <c r="AH99" s="8">
        <f>'No. policies'!AH99*'Inputs &amp; Outputs'!$B$3</f>
        <v>19988209.580000002</v>
      </c>
      <c r="AI99" s="8">
        <f>'No. policies'!AI99*'Inputs &amp; Outputs'!$B$3</f>
        <v>19691366.199999999</v>
      </c>
      <c r="AJ99" s="8">
        <f>'No. policies'!AJ99*'Inputs &amp; Outputs'!$B$3</f>
        <v>19383192.920000002</v>
      </c>
      <c r="AK99" s="8">
        <f>'No. policies'!AK99*'Inputs &amp; Outputs'!$B$3</f>
        <v>19043295.920000002</v>
      </c>
      <c r="AL99" s="8">
        <f>'No. policies'!AL99*'Inputs &amp; Outputs'!$B$3</f>
        <v>18692069.02</v>
      </c>
      <c r="AM99" s="8">
        <f>'No. policies'!AM99*'Inputs &amp; Outputs'!$B$3</f>
        <v>18290990.559999999</v>
      </c>
      <c r="AN99" s="8">
        <f>'No. policies'!AN99*'Inputs &amp; Outputs'!$B$3</f>
        <v>17867252.300000001</v>
      </c>
      <c r="AO99" s="8">
        <f>'No. policies'!AO99*'Inputs &amp; Outputs'!$B$3</f>
        <v>17411790.32</v>
      </c>
      <c r="AP99" s="8">
        <f>'No. policies'!AP99*'Inputs &amp; Outputs'!$B$3</f>
        <v>16881551</v>
      </c>
      <c r="AQ99" s="8">
        <f>'No. policies'!AQ99*'Inputs &amp; Outputs'!$B$3</f>
        <v>16394365.300000001</v>
      </c>
      <c r="AR99" s="8">
        <f>'No. policies'!AR99*'Inputs &amp; Outputs'!$B$3</f>
        <v>15814274.42</v>
      </c>
      <c r="AS99" s="8">
        <f>'No. policies'!AS99*'Inputs &amp; Outputs'!$B$3</f>
        <v>15125416.5</v>
      </c>
      <c r="AT99" s="8">
        <f>'No. policies'!AT99*'Inputs &amp; Outputs'!$B$3</f>
        <v>14334589.48</v>
      </c>
      <c r="AU99" s="8">
        <f>'No. policies'!AU99*'Inputs &amp; Outputs'!$B$3</f>
        <v>13582284.119999999</v>
      </c>
      <c r="AV99" s="8">
        <f>'No. policies'!AV99*'Inputs &amp; Outputs'!$B$3</f>
        <v>12684956.040000001</v>
      </c>
      <c r="AW99" s="8">
        <f>'No. policies'!AW99*'Inputs &amp; Outputs'!$B$3</f>
        <v>11742308.359999999</v>
      </c>
      <c r="AX99" s="8">
        <f>'No. policies'!AX99*'Inputs &amp; Outputs'!$B$3</f>
        <v>10724883.34</v>
      </c>
      <c r="AY99" s="8">
        <f>'No. policies'!AY99*'Inputs &amp; Outputs'!$B$3</f>
        <v>9657606.7599999998</v>
      </c>
      <c r="AZ99" s="8">
        <f>'No. policies'!AZ99*'Inputs &amp; Outputs'!$B$3</f>
        <v>8556340.4800000004</v>
      </c>
      <c r="BA99" s="8">
        <f>'No. policies'!BA99*'Inputs &amp; Outputs'!$B$3</f>
        <v>7477734</v>
      </c>
      <c r="BB99" s="8">
        <f>'No. policies'!BB99*'Inputs &amp; Outputs'!$B$3</f>
        <v>6417255.3600000003</v>
      </c>
      <c r="BC99" s="8">
        <f>'No. policies'!BC99*'Inputs &amp; Outputs'!$B$3</f>
        <v>5306925.16</v>
      </c>
      <c r="BD99" s="8">
        <f>'No. policies'!BD99*'Inputs &amp; Outputs'!$B$3</f>
        <v>4368809.4400000004</v>
      </c>
      <c r="BE99" s="8">
        <f>'No. policies'!BE99*'Inputs &amp; Outputs'!$B$3</f>
        <v>3446555.58</v>
      </c>
      <c r="BF99" s="8">
        <f>'No. policies'!BF99*'Inputs &amp; Outputs'!$B$3</f>
        <v>2748633.74</v>
      </c>
      <c r="BG99" s="8">
        <f>'No. policies'!BG99*'Inputs &amp; Outputs'!$B$3</f>
        <v>2123223.2600000002</v>
      </c>
      <c r="BH99" s="8">
        <f>'No. policies'!BH99*'Inputs &amp; Outputs'!$B$3</f>
        <v>1629239.62</v>
      </c>
      <c r="BI99" s="8">
        <f>'No. policies'!BI99*'Inputs &amp; Outputs'!$B$3</f>
        <v>1176043.6200000001</v>
      </c>
      <c r="BJ99" s="8">
        <f>'No. policies'!BJ99*'Inputs &amp; Outputs'!$B$3</f>
        <v>867870.34</v>
      </c>
      <c r="BK99" s="8">
        <f>'No. policies'!BK99*'Inputs &amp; Outputs'!$B$3</f>
        <v>620878.52</v>
      </c>
      <c r="BL99" s="8">
        <f>'No. policies'!BL99*'Inputs &amp; Outputs'!$B$3</f>
        <v>448664.04</v>
      </c>
      <c r="BM99" s="8">
        <f>'No. policies'!BM99*'Inputs &amp; Outputs'!$B$3</f>
        <v>321769.15999999997</v>
      </c>
      <c r="BN99" s="8">
        <f>'No. policies'!BN99*'Inputs &amp; Outputs'!$B$3</f>
        <v>217534.08000000002</v>
      </c>
      <c r="BO99" s="8">
        <f>'No. policies'!BO99*'Inputs &amp; Outputs'!$B$3</f>
        <v>140490.76</v>
      </c>
      <c r="BP99" s="8">
        <f>'No. policies'!BP99*'Inputs &amp; Outputs'!$B$3</f>
        <v>104235.08</v>
      </c>
      <c r="BQ99" s="8">
        <f>'No. policies'!BQ99*'Inputs &amp; Outputs'!$B$3</f>
        <v>54383.520000000004</v>
      </c>
      <c r="BR99" s="8">
        <f>'No. policies'!BR99*'Inputs &amp; Outputs'!$B$3</f>
        <v>33989.699999999997</v>
      </c>
      <c r="BS99" s="8">
        <f>'No. policies'!BS99*'Inputs &amp; Outputs'!$B$3</f>
        <v>27191.760000000002</v>
      </c>
    </row>
    <row r="100" spans="1:71" x14ac:dyDescent="0.25">
      <c r="A100" s="1">
        <v>99</v>
      </c>
      <c r="B100" s="8">
        <f>'No. policies'!B100*'Inputs &amp; Outputs'!$B$3</f>
        <v>22659800</v>
      </c>
      <c r="C100" s="8">
        <f>'No. policies'!C100*'Inputs &amp; Outputs'!$B$3</f>
        <v>22634874.219999999</v>
      </c>
      <c r="D100" s="8">
        <f>'No. policies'!D100*'Inputs &amp; Outputs'!$B$3</f>
        <v>22603150.5</v>
      </c>
      <c r="E100" s="8">
        <f>'No. policies'!E100*'Inputs &amp; Outputs'!$B$3</f>
        <v>22580490.699999999</v>
      </c>
      <c r="F100" s="8">
        <f>'No. policies'!F100*'Inputs &amp; Outputs'!$B$3</f>
        <v>22562362.859999999</v>
      </c>
      <c r="G100" s="8">
        <f>'No. policies'!G100*'Inputs &amp; Outputs'!$B$3</f>
        <v>22537437.080000002</v>
      </c>
      <c r="H100" s="8">
        <f>'No. policies'!H100*'Inputs &amp; Outputs'!$B$3</f>
        <v>22507979.34</v>
      </c>
      <c r="I100" s="8">
        <f>'No. policies'!I100*'Inputs &amp; Outputs'!$B$3</f>
        <v>22478521.600000001</v>
      </c>
      <c r="J100" s="8">
        <f>'No. policies'!J100*'Inputs &amp; Outputs'!$B$3</f>
        <v>22446797.879999999</v>
      </c>
      <c r="K100" s="8">
        <f>'No. policies'!K100*'Inputs &amp; Outputs'!$B$3</f>
        <v>22424138.080000002</v>
      </c>
      <c r="L100" s="8">
        <f>'No. policies'!L100*'Inputs &amp; Outputs'!$B$3</f>
        <v>22385616.420000002</v>
      </c>
      <c r="M100" s="8">
        <f>'No. policies'!M100*'Inputs &amp; Outputs'!$B$3</f>
        <v>22349360.739999998</v>
      </c>
      <c r="N100" s="8">
        <f>'No. policies'!N100*'Inputs &amp; Outputs'!$B$3</f>
        <v>22308573.100000001</v>
      </c>
      <c r="O100" s="8">
        <f>'No. policies'!O100*'Inputs &amp; Outputs'!$B$3</f>
        <v>22272317.420000002</v>
      </c>
      <c r="P100" s="8">
        <f>'No. policies'!P100*'Inputs &amp; Outputs'!$B$3</f>
        <v>22202072.039999999</v>
      </c>
      <c r="Q100" s="8">
        <f>'No. policies'!Q100*'Inputs &amp; Outputs'!$B$3</f>
        <v>22163550.379999999</v>
      </c>
      <c r="R100" s="8">
        <f>'No. policies'!R100*'Inputs &amp; Outputs'!$B$3</f>
        <v>22091039.02</v>
      </c>
      <c r="S100" s="8">
        <f>'No. policies'!S100*'Inputs &amp; Outputs'!$B$3</f>
        <v>22036655.5</v>
      </c>
      <c r="T100" s="8">
        <f>'No. policies'!T100*'Inputs &amp; Outputs'!$B$3</f>
        <v>21941484.34</v>
      </c>
      <c r="U100" s="8">
        <f>'No. policies'!U100*'Inputs &amp; Outputs'!$B$3</f>
        <v>21859909.059999999</v>
      </c>
      <c r="V100" s="8">
        <f>'No. policies'!V100*'Inputs &amp; Outputs'!$B$3</f>
        <v>21764737.899999999</v>
      </c>
      <c r="W100" s="8">
        <f>'No. policies'!W100*'Inputs &amp; Outputs'!$B$3</f>
        <v>21685428.600000001</v>
      </c>
      <c r="X100" s="8">
        <f>'No. policies'!X100*'Inputs &amp; Outputs'!$B$3</f>
        <v>21608385.280000001</v>
      </c>
      <c r="Y100" s="8">
        <f>'No. policies'!Y100*'Inputs &amp; Outputs'!$B$3</f>
        <v>21510948.140000001</v>
      </c>
      <c r="Z100" s="8">
        <f>'No. policies'!Z100*'Inputs &amp; Outputs'!$B$3</f>
        <v>21370457.379999999</v>
      </c>
      <c r="AA100" s="8">
        <f>'No. policies'!AA100*'Inputs &amp; Outputs'!$B$3</f>
        <v>21241296.52</v>
      </c>
      <c r="AB100" s="8">
        <f>'No. policies'!AB100*'Inputs &amp; Outputs'!$B$3</f>
        <v>21100805.760000002</v>
      </c>
      <c r="AC100" s="8">
        <f>'No. policies'!AC100*'Inputs &amp; Outputs'!$B$3</f>
        <v>20962580.98</v>
      </c>
      <c r="AD100" s="8">
        <f>'No. policies'!AD100*'Inputs &amp; Outputs'!$B$3</f>
        <v>20781302.580000002</v>
      </c>
      <c r="AE100" s="8">
        <f>'No. policies'!AE100*'Inputs &amp; Outputs'!$B$3</f>
        <v>20593226.239999998</v>
      </c>
      <c r="AF100" s="8">
        <f>'No. policies'!AF100*'Inputs &amp; Outputs'!$B$3</f>
        <v>20423277.739999998</v>
      </c>
      <c r="AG100" s="8">
        <f>'No. policies'!AG100*'Inputs &amp; Outputs'!$B$3</f>
        <v>20239733.359999999</v>
      </c>
      <c r="AH100" s="8">
        <f>'No. policies'!AH100*'Inputs &amp; Outputs'!$B$3</f>
        <v>20013135.359999999</v>
      </c>
      <c r="AI100" s="8">
        <f>'No. policies'!AI100*'Inputs &amp; Outputs'!$B$3</f>
        <v>19782005.399999999</v>
      </c>
      <c r="AJ100" s="8">
        <f>'No. policies'!AJ100*'Inputs &amp; Outputs'!$B$3</f>
        <v>19553141.420000002</v>
      </c>
      <c r="AK100" s="8">
        <f>'No. policies'!AK100*'Inputs &amp; Outputs'!$B$3</f>
        <v>19247234.120000001</v>
      </c>
      <c r="AL100" s="8">
        <f>'No. policies'!AL100*'Inputs &amp; Outputs'!$B$3</f>
        <v>18916401.039999999</v>
      </c>
      <c r="AM100" s="8">
        <f>'No. policies'!AM100*'Inputs &amp; Outputs'!$B$3</f>
        <v>18519854.539999999</v>
      </c>
      <c r="AN100" s="8">
        <f>'No. policies'!AN100*'Inputs &amp; Outputs'!$B$3</f>
        <v>18102914.219999999</v>
      </c>
      <c r="AO100" s="8">
        <f>'No. policies'!AO100*'Inputs &amp; Outputs'!$B$3</f>
        <v>17713165.66</v>
      </c>
      <c r="AP100" s="8">
        <f>'No. policies'!AP100*'Inputs &amp; Outputs'!$B$3</f>
        <v>17180660.359999999</v>
      </c>
      <c r="AQ100" s="8">
        <f>'No. policies'!AQ100*'Inputs &amp; Outputs'!$B$3</f>
        <v>16636825.16</v>
      </c>
      <c r="AR100" s="8">
        <f>'No. policies'!AR100*'Inputs &amp; Outputs'!$B$3</f>
        <v>15961563.120000001</v>
      </c>
      <c r="AS100" s="8">
        <f>'No. policies'!AS100*'Inputs &amp; Outputs'!$B$3</f>
        <v>15229651.58</v>
      </c>
      <c r="AT100" s="8">
        <f>'No. policies'!AT100*'Inputs &amp; Outputs'!$B$3</f>
        <v>14452420.439999999</v>
      </c>
      <c r="AU100" s="8">
        <f>'No. policies'!AU100*'Inputs &amp; Outputs'!$B$3</f>
        <v>13623071.76</v>
      </c>
      <c r="AV100" s="8">
        <f>'No. policies'!AV100*'Inputs &amp; Outputs'!$B$3</f>
        <v>12737073.58</v>
      </c>
      <c r="AW100" s="8">
        <f>'No. policies'!AW100*'Inputs &amp; Outputs'!$B$3</f>
        <v>11771766.1</v>
      </c>
      <c r="AX100" s="8">
        <f>'No. policies'!AX100*'Inputs &amp; Outputs'!$B$3</f>
        <v>10693159.619999999</v>
      </c>
      <c r="AY100" s="8">
        <f>'No. policies'!AY100*'Inputs &amp; Outputs'!$B$3</f>
        <v>9671202.6400000006</v>
      </c>
      <c r="AZ100" s="8">
        <f>'No. policies'!AZ100*'Inputs &amp; Outputs'!$B$3</f>
        <v>8549542.540000001</v>
      </c>
      <c r="BA100" s="8">
        <f>'No. policies'!BA100*'Inputs &amp; Outputs'!$B$3</f>
        <v>7418818.5200000005</v>
      </c>
      <c r="BB100" s="8">
        <f>'No. policies'!BB100*'Inputs &amp; Outputs'!$B$3</f>
        <v>6376467.7199999997</v>
      </c>
      <c r="BC100" s="8">
        <f>'No. policies'!BC100*'Inputs &amp; Outputs'!$B$3</f>
        <v>5295595.26</v>
      </c>
      <c r="BD100" s="8">
        <f>'No. policies'!BD100*'Inputs &amp; Outputs'!$B$3</f>
        <v>4332553.76</v>
      </c>
      <c r="BE100" s="8">
        <f>'No. policies'!BE100*'Inputs &amp; Outputs'!$B$3</f>
        <v>3383108.14</v>
      </c>
      <c r="BF100" s="8">
        <f>'No. policies'!BF100*'Inputs &amp; Outputs'!$B$3</f>
        <v>2635334.7400000002</v>
      </c>
      <c r="BG100" s="8">
        <f>'No. policies'!BG100*'Inputs &amp; Outputs'!$B$3</f>
        <v>1971402.6</v>
      </c>
      <c r="BH100" s="8">
        <f>'No. policies'!BH100*'Inputs &amp; Outputs'!$B$3</f>
        <v>1463823.08</v>
      </c>
      <c r="BI100" s="8">
        <f>'No. policies'!BI100*'Inputs &amp; Outputs'!$B$3</f>
        <v>1049148.74</v>
      </c>
      <c r="BJ100" s="8">
        <f>'No. policies'!BJ100*'Inputs &amp; Outputs'!$B$3</f>
        <v>720581.64</v>
      </c>
      <c r="BK100" s="8">
        <f>'No. policies'!BK100*'Inputs &amp; Outputs'!$B$3</f>
        <v>487185.7</v>
      </c>
      <c r="BL100" s="8">
        <f>'No. policies'!BL100*'Inputs &amp; Outputs'!$B$3</f>
        <v>314971.22000000003</v>
      </c>
      <c r="BM100" s="8">
        <f>'No. policies'!BM100*'Inputs &amp; Outputs'!$B$3</f>
        <v>203938.2</v>
      </c>
      <c r="BN100" s="8">
        <f>'No. policies'!BN100*'Inputs &amp; Outputs'!$B$3</f>
        <v>131426.84</v>
      </c>
      <c r="BO100" s="8">
        <f>'No. policies'!BO100*'Inputs &amp; Outputs'!$B$3</f>
        <v>88373.22</v>
      </c>
      <c r="BP100" s="8">
        <f>'No. policies'!BP100*'Inputs &amp; Outputs'!$B$3</f>
        <v>47585.58</v>
      </c>
      <c r="BQ100" s="8">
        <f>'No. policies'!BQ100*'Inputs &amp; Outputs'!$B$3</f>
        <v>31723.72</v>
      </c>
      <c r="BR100" s="8">
        <f>'No. policies'!BR100*'Inputs &amp; Outputs'!$B$3</f>
        <v>24925.78</v>
      </c>
      <c r="BS100" s="8">
        <f>'No. policies'!BS100*'Inputs &amp; Outputs'!$B$3</f>
        <v>13595.880000000001</v>
      </c>
    </row>
    <row r="101" spans="1:71" x14ac:dyDescent="0.25">
      <c r="A101" s="1">
        <v>100</v>
      </c>
      <c r="B101" s="8">
        <f>'No. policies'!B101*'Inputs &amp; Outputs'!$B$3</f>
        <v>22659800</v>
      </c>
      <c r="C101" s="8">
        <f>'No. policies'!C101*'Inputs &amp; Outputs'!$B$3</f>
        <v>22650736.080000002</v>
      </c>
      <c r="D101" s="8">
        <f>'No. policies'!D101*'Inputs &amp; Outputs'!$B$3</f>
        <v>22630342.260000002</v>
      </c>
      <c r="E101" s="8">
        <f>'No. policies'!E101*'Inputs &amp; Outputs'!$B$3</f>
        <v>22612214.420000002</v>
      </c>
      <c r="F101" s="8">
        <f>'No. policies'!F101*'Inputs &amp; Outputs'!$B$3</f>
        <v>22582756.68</v>
      </c>
      <c r="G101" s="8">
        <f>'No. policies'!G101*'Inputs &amp; Outputs'!$B$3</f>
        <v>22557830.899999999</v>
      </c>
      <c r="H101" s="8">
        <f>'No. policies'!H101*'Inputs &amp; Outputs'!$B$3</f>
        <v>22530639.140000001</v>
      </c>
      <c r="I101" s="8">
        <f>'No. policies'!I101*'Inputs &amp; Outputs'!$B$3</f>
        <v>22503447.379999999</v>
      </c>
      <c r="J101" s="8">
        <f>'No. policies'!J101*'Inputs &amp; Outputs'!$B$3</f>
        <v>22483053.559999999</v>
      </c>
      <c r="K101" s="8">
        <f>'No. policies'!K101*'Inputs &amp; Outputs'!$B$3</f>
        <v>22458127.780000001</v>
      </c>
      <c r="L101" s="8">
        <f>'No. policies'!L101*'Inputs &amp; Outputs'!$B$3</f>
        <v>22396946.32</v>
      </c>
      <c r="M101" s="8">
        <f>'No. policies'!M101*'Inputs &amp; Outputs'!$B$3</f>
        <v>22356158.68</v>
      </c>
      <c r="N101" s="8">
        <f>'No. policies'!N101*'Inputs &amp; Outputs'!$B$3</f>
        <v>22306307.120000001</v>
      </c>
      <c r="O101" s="8">
        <f>'No. policies'!O101*'Inputs &amp; Outputs'!$B$3</f>
        <v>22294977.219999999</v>
      </c>
      <c r="P101" s="8">
        <f>'No. policies'!P101*'Inputs &amp; Outputs'!$B$3</f>
        <v>22247391.640000001</v>
      </c>
      <c r="Q101" s="8">
        <f>'No. policies'!Q101*'Inputs &amp; Outputs'!$B$3</f>
        <v>22170348.32</v>
      </c>
      <c r="R101" s="8">
        <f>'No. policies'!R101*'Inputs &amp; Outputs'!$B$3</f>
        <v>22102368.920000002</v>
      </c>
      <c r="S101" s="8">
        <f>'No. policies'!S101*'Inputs &amp; Outputs'!$B$3</f>
        <v>22004931.780000001</v>
      </c>
      <c r="T101" s="8">
        <f>'No. policies'!T101*'Inputs &amp; Outputs'!$B$3</f>
        <v>21927888.460000001</v>
      </c>
      <c r="U101" s="8">
        <f>'No. policies'!U101*'Inputs &amp; Outputs'!$B$3</f>
        <v>21864441.02</v>
      </c>
      <c r="V101" s="8">
        <f>'No. policies'!V101*'Inputs &amp; Outputs'!$B$3</f>
        <v>21791929.66</v>
      </c>
      <c r="W101" s="8">
        <f>'No. policies'!W101*'Inputs &amp; Outputs'!$B$3</f>
        <v>21735280.16</v>
      </c>
      <c r="X101" s="8">
        <f>'No. policies'!X101*'Inputs &amp; Outputs'!$B$3</f>
        <v>21635577.039999999</v>
      </c>
      <c r="Y101" s="8">
        <f>'No. policies'!Y101*'Inputs &amp; Outputs'!$B$3</f>
        <v>21556267.739999998</v>
      </c>
      <c r="Z101" s="8">
        <f>'No. policies'!Z101*'Inputs &amp; Outputs'!$B$3</f>
        <v>21452032.66</v>
      </c>
      <c r="AA101" s="8">
        <f>'No. policies'!AA101*'Inputs &amp; Outputs'!$B$3</f>
        <v>21340999.640000001</v>
      </c>
      <c r="AB101" s="8">
        <f>'No. policies'!AB101*'Inputs &amp; Outputs'!$B$3</f>
        <v>21207306.82</v>
      </c>
      <c r="AC101" s="8">
        <f>'No. policies'!AC101*'Inputs &amp; Outputs'!$B$3</f>
        <v>21078145.960000001</v>
      </c>
      <c r="AD101" s="8">
        <f>'No. policies'!AD101*'Inputs &amp; Outputs'!$B$3</f>
        <v>20917261.379999999</v>
      </c>
      <c r="AE101" s="8">
        <f>'No. policies'!AE101*'Inputs &amp; Outputs'!$B$3</f>
        <v>20747312.879999999</v>
      </c>
      <c r="AF101" s="8">
        <f>'No. policies'!AF101*'Inputs &amp; Outputs'!$B$3</f>
        <v>20541108.699999999</v>
      </c>
      <c r="AG101" s="8">
        <f>'No. policies'!AG101*'Inputs &amp; Outputs'!$B$3</f>
        <v>20312244.719999999</v>
      </c>
      <c r="AH101" s="8">
        <f>'No. policies'!AH101*'Inputs &amp; Outputs'!$B$3</f>
        <v>20117370.440000001</v>
      </c>
      <c r="AI101" s="8">
        <f>'No. policies'!AI101*'Inputs &amp; Outputs'!$B$3</f>
        <v>19870378.620000001</v>
      </c>
      <c r="AJ101" s="8">
        <f>'No. policies'!AJ101*'Inputs &amp; Outputs'!$B$3</f>
        <v>19593929.059999999</v>
      </c>
      <c r="AK101" s="8">
        <f>'No. policies'!AK101*'Inputs &amp; Outputs'!$B$3</f>
        <v>19254032.059999999</v>
      </c>
      <c r="AL101" s="8">
        <f>'No. policies'!AL101*'Inputs &amp; Outputs'!$B$3</f>
        <v>18934528.879999999</v>
      </c>
      <c r="AM101" s="8">
        <f>'No. policies'!AM101*'Inputs &amp; Outputs'!$B$3</f>
        <v>18571972.080000002</v>
      </c>
      <c r="AN101" s="8">
        <f>'No. policies'!AN101*'Inputs &amp; Outputs'!$B$3</f>
        <v>18209415.280000001</v>
      </c>
      <c r="AO101" s="8">
        <f>'No. policies'!AO101*'Inputs &amp; Outputs'!$B$3</f>
        <v>17706367.719999999</v>
      </c>
      <c r="AP101" s="8">
        <f>'No. policies'!AP101*'Inputs &amp; Outputs'!$B$3</f>
        <v>17153468.600000001</v>
      </c>
      <c r="AQ101" s="8">
        <f>'No. policies'!AQ101*'Inputs &amp; Outputs'!$B$3</f>
        <v>16639091.140000001</v>
      </c>
      <c r="AR101" s="8">
        <f>'No. policies'!AR101*'Inputs &amp; Outputs'!$B$3</f>
        <v>15981956.939999999</v>
      </c>
      <c r="AS101" s="8">
        <f>'No. policies'!AS101*'Inputs &amp; Outputs'!$B$3</f>
        <v>15284035.1</v>
      </c>
      <c r="AT101" s="8">
        <f>'No. policies'!AT101*'Inputs &amp; Outputs'!$B$3</f>
        <v>14540793.66</v>
      </c>
      <c r="AU101" s="8">
        <f>'No. policies'!AU101*'Inputs &amp; Outputs'!$B$3</f>
        <v>13747700.66</v>
      </c>
      <c r="AV101" s="8">
        <f>'No. policies'!AV101*'Inputs &amp; Outputs'!$B$3</f>
        <v>12895692.18</v>
      </c>
      <c r="AW101" s="8">
        <f>'No. policies'!AW101*'Inputs &amp; Outputs'!$B$3</f>
        <v>11903192.939999999</v>
      </c>
      <c r="AX101" s="8">
        <f>'No. policies'!AX101*'Inputs &amp; Outputs'!$B$3</f>
        <v>10890299.880000001</v>
      </c>
      <c r="AY101" s="8">
        <f>'No. policies'!AY101*'Inputs &amp; Outputs'!$B$3</f>
        <v>9709724.3000000007</v>
      </c>
      <c r="AZ101" s="8">
        <f>'No. policies'!AZ101*'Inputs &amp; Outputs'!$B$3</f>
        <v>8588064.1999999993</v>
      </c>
      <c r="BA101" s="8">
        <f>'No. policies'!BA101*'Inputs &amp; Outputs'!$B$3</f>
        <v>7470936.0600000005</v>
      </c>
      <c r="BB101" s="8">
        <f>'No. policies'!BB101*'Inputs &amp; Outputs'!$B$3</f>
        <v>6417255.3600000003</v>
      </c>
      <c r="BC101" s="8">
        <f>'No. policies'!BC101*'Inputs &amp; Outputs'!$B$3</f>
        <v>5361308.68</v>
      </c>
      <c r="BD101" s="8">
        <f>'No. policies'!BD101*'Inputs &amp; Outputs'!$B$3</f>
        <v>4389203.26</v>
      </c>
      <c r="BE101" s="8">
        <f>'No. policies'!BE101*'Inputs &amp; Outputs'!$B$3</f>
        <v>3512269</v>
      </c>
      <c r="BF101" s="8">
        <f>'No. policies'!BF101*'Inputs &amp; Outputs'!$B$3</f>
        <v>2671590.42</v>
      </c>
      <c r="BG101" s="8">
        <f>'No. policies'!BG101*'Inputs &amp; Outputs'!$B$3</f>
        <v>2062041.8</v>
      </c>
      <c r="BH101" s="8">
        <f>'No. policies'!BH101*'Inputs &amp; Outputs'!$B$3</f>
        <v>1586186</v>
      </c>
      <c r="BI101" s="8">
        <f>'No. policies'!BI101*'Inputs &amp; Outputs'!$B$3</f>
        <v>1139787.94</v>
      </c>
      <c r="BJ101" s="8">
        <f>'No. policies'!BJ101*'Inputs &amp; Outputs'!$B$3</f>
        <v>831614.66</v>
      </c>
      <c r="BK101" s="8">
        <f>'No. policies'!BK101*'Inputs &amp; Outputs'!$B$3</f>
        <v>561963.04</v>
      </c>
      <c r="BL101" s="8">
        <f>'No. policies'!BL101*'Inputs &amp; Outputs'!$B$3</f>
        <v>385216.6</v>
      </c>
      <c r="BM101" s="8">
        <f>'No. policies'!BM101*'Inputs &amp; Outputs'!$B$3</f>
        <v>267385.64</v>
      </c>
      <c r="BN101" s="8">
        <f>'No. policies'!BN101*'Inputs &amp; Outputs'!$B$3</f>
        <v>174480.46</v>
      </c>
      <c r="BO101" s="8">
        <f>'No. policies'!BO101*'Inputs &amp; Outputs'!$B$3</f>
        <v>115564.98</v>
      </c>
      <c r="BP101" s="8">
        <f>'No. policies'!BP101*'Inputs &amp; Outputs'!$B$3</f>
        <v>74777.34</v>
      </c>
      <c r="BQ101" s="8">
        <f>'No. policies'!BQ101*'Inputs &amp; Outputs'!$B$3</f>
        <v>45319.6</v>
      </c>
      <c r="BR101" s="8">
        <f>'No. policies'!BR101*'Inputs &amp; Outputs'!$B$3</f>
        <v>29457.74</v>
      </c>
      <c r="BS101" s="8">
        <f>'No. policies'!BS101*'Inputs &amp; Outputs'!$B$3</f>
        <v>13595.880000000001</v>
      </c>
    </row>
    <row r="102" spans="1:71" x14ac:dyDescent="0.25">
      <c r="A102" s="1">
        <v>101</v>
      </c>
      <c r="B102" s="8">
        <f>'No. policies'!B102*'Inputs &amp; Outputs'!$B$3</f>
        <v>22659800</v>
      </c>
      <c r="C102" s="8">
        <f>'No. policies'!C102*'Inputs &amp; Outputs'!$B$3</f>
        <v>22648470.100000001</v>
      </c>
      <c r="D102" s="8">
        <f>'No. policies'!D102*'Inputs &amp; Outputs'!$B$3</f>
        <v>22630342.260000002</v>
      </c>
      <c r="E102" s="8">
        <f>'No. policies'!E102*'Inputs &amp; Outputs'!$B$3</f>
        <v>22619012.359999999</v>
      </c>
      <c r="F102" s="8">
        <f>'No. policies'!F102*'Inputs &amp; Outputs'!$B$3</f>
        <v>22596352.559999999</v>
      </c>
      <c r="G102" s="8">
        <f>'No. policies'!G102*'Inputs &amp; Outputs'!$B$3</f>
        <v>22587288.640000001</v>
      </c>
      <c r="H102" s="8">
        <f>'No. policies'!H102*'Inputs &amp; Outputs'!$B$3</f>
        <v>22562362.859999999</v>
      </c>
      <c r="I102" s="8">
        <f>'No. policies'!I102*'Inputs &amp; Outputs'!$B$3</f>
        <v>22528373.16</v>
      </c>
      <c r="J102" s="8">
        <f>'No. policies'!J102*'Inputs &amp; Outputs'!$B$3</f>
        <v>22498915.420000002</v>
      </c>
      <c r="K102" s="8">
        <f>'No. policies'!K102*'Inputs &amp; Outputs'!$B$3</f>
        <v>22471723.66</v>
      </c>
      <c r="L102" s="8">
        <f>'No. policies'!L102*'Inputs &amp; Outputs'!$B$3</f>
        <v>22435467.98</v>
      </c>
      <c r="M102" s="8">
        <f>'No. policies'!M102*'Inputs &amp; Outputs'!$B$3</f>
        <v>22392414.359999999</v>
      </c>
      <c r="N102" s="8">
        <f>'No. policies'!N102*'Inputs &amp; Outputs'!$B$3</f>
        <v>22347094.760000002</v>
      </c>
      <c r="O102" s="8">
        <f>'No. policies'!O102*'Inputs &amp; Outputs'!$B$3</f>
        <v>22292711.239999998</v>
      </c>
      <c r="P102" s="8">
        <f>'No. policies'!P102*'Inputs &amp; Outputs'!$B$3</f>
        <v>22233795.760000002</v>
      </c>
      <c r="Q102" s="8">
        <f>'No. policies'!Q102*'Inputs &amp; Outputs'!$B$3</f>
        <v>22197540.080000002</v>
      </c>
      <c r="R102" s="8">
        <f>'No. policies'!R102*'Inputs &amp; Outputs'!$B$3</f>
        <v>22145422.539999999</v>
      </c>
      <c r="S102" s="8">
        <f>'No. policies'!S102*'Inputs &amp; Outputs'!$B$3</f>
        <v>22111432.84</v>
      </c>
      <c r="T102" s="8">
        <f>'No. policies'!T102*'Inputs &amp; Outputs'!$B$3</f>
        <v>22061581.280000001</v>
      </c>
      <c r="U102" s="8">
        <f>'No. policies'!U102*'Inputs &amp; Outputs'!$B$3</f>
        <v>22000399.82</v>
      </c>
      <c r="V102" s="8">
        <f>'No. policies'!V102*'Inputs &amp; Outputs'!$B$3</f>
        <v>21925622.48</v>
      </c>
      <c r="W102" s="8">
        <f>'No. policies'!W102*'Inputs &amp; Outputs'!$B$3</f>
        <v>21823653.379999999</v>
      </c>
      <c r="X102" s="8">
        <f>'No. policies'!X102*'Inputs &amp; Outputs'!$B$3</f>
        <v>21739812.120000001</v>
      </c>
      <c r="Y102" s="8">
        <f>'No. policies'!Y102*'Inputs &amp; Outputs'!$B$3</f>
        <v>21628779.100000001</v>
      </c>
      <c r="Z102" s="8">
        <f>'No. policies'!Z102*'Inputs &amp; Outputs'!$B$3</f>
        <v>21520012.059999999</v>
      </c>
      <c r="AA102" s="8">
        <f>'No. policies'!AA102*'Inputs &amp; Outputs'!$B$3</f>
        <v>21393117.18</v>
      </c>
      <c r="AB102" s="8">
        <f>'No. policies'!AB102*'Inputs &amp; Outputs'!$B$3</f>
        <v>21243562.5</v>
      </c>
      <c r="AC102" s="8">
        <f>'No. policies'!AC102*'Inputs &amp; Outputs'!$B$3</f>
        <v>21100805.760000002</v>
      </c>
      <c r="AD102" s="8">
        <f>'No. policies'!AD102*'Inputs &amp; Outputs'!$B$3</f>
        <v>20924059.32</v>
      </c>
      <c r="AE102" s="8">
        <f>'No. policies'!AE102*'Inputs &amp; Outputs'!$B$3</f>
        <v>20740514.940000001</v>
      </c>
      <c r="AF102" s="8">
        <f>'No. policies'!AF102*'Inputs &amp; Outputs'!$B$3</f>
        <v>20491257.140000001</v>
      </c>
      <c r="AG102" s="8">
        <f>'No. policies'!AG102*'Inputs &amp; Outputs'!$B$3</f>
        <v>20287318.940000001</v>
      </c>
      <c r="AH102" s="8">
        <f>'No. policies'!AH102*'Inputs &amp; Outputs'!$B$3</f>
        <v>20017667.32</v>
      </c>
      <c r="AI102" s="8">
        <f>'No. policies'!AI102*'Inputs &amp; Outputs'!$B$3</f>
        <v>19802399.219999999</v>
      </c>
      <c r="AJ102" s="8">
        <f>'No. policies'!AJ102*'Inputs &amp; Outputs'!$B$3</f>
        <v>19516885.739999998</v>
      </c>
      <c r="AK102" s="8">
        <f>'No. policies'!AK102*'Inputs &amp; Outputs'!$B$3</f>
        <v>19226840.300000001</v>
      </c>
      <c r="AL102" s="8">
        <f>'No. policies'!AL102*'Inputs &amp; Outputs'!$B$3</f>
        <v>18889209.280000001</v>
      </c>
      <c r="AM102" s="8">
        <f>'No. policies'!AM102*'Inputs &amp; Outputs'!$B$3</f>
        <v>18508524.640000001</v>
      </c>
      <c r="AN102" s="8">
        <f>'No. policies'!AN102*'Inputs &amp; Outputs'!$B$3</f>
        <v>18087052.359999999</v>
      </c>
      <c r="AO102" s="8">
        <f>'No. policies'!AO102*'Inputs &amp; Outputs'!$B$3</f>
        <v>17599866.66</v>
      </c>
      <c r="AP102" s="8">
        <f>'No. policies'!AP102*'Inputs &amp; Outputs'!$B$3</f>
        <v>17010711.859999999</v>
      </c>
      <c r="AQ102" s="8">
        <f>'No. policies'!AQ102*'Inputs &amp; Outputs'!$B$3</f>
        <v>16428355</v>
      </c>
      <c r="AR102" s="8">
        <f>'No. policies'!AR102*'Inputs &amp; Outputs'!$B$3</f>
        <v>15832402.26</v>
      </c>
      <c r="AS102" s="8">
        <f>'No. policies'!AS102*'Inputs &amp; Outputs'!$B$3</f>
        <v>15195661.880000001</v>
      </c>
      <c r="AT102" s="8">
        <f>'No. policies'!AT102*'Inputs &amp; Outputs'!$B$3</f>
        <v>14364047.220000001</v>
      </c>
      <c r="AU102" s="8">
        <f>'No. policies'!AU102*'Inputs &amp; Outputs'!$B$3</f>
        <v>13527900.6</v>
      </c>
      <c r="AV102" s="8">
        <f>'No. policies'!AV102*'Inputs &amp; Outputs'!$B$3</f>
        <v>12646434.380000001</v>
      </c>
      <c r="AW102" s="8">
        <f>'No. policies'!AW102*'Inputs &amp; Outputs'!$B$3</f>
        <v>11619945.439999999</v>
      </c>
      <c r="AX102" s="8">
        <f>'No. policies'!AX102*'Inputs &amp; Outputs'!$B$3</f>
        <v>10593456.5</v>
      </c>
      <c r="AY102" s="8">
        <f>'No. policies'!AY102*'Inputs &amp; Outputs'!$B$3</f>
        <v>9557903.6400000006</v>
      </c>
      <c r="AZ102" s="8">
        <f>'No. policies'!AZ102*'Inputs &amp; Outputs'!$B$3</f>
        <v>8409051.7799999993</v>
      </c>
      <c r="BA102" s="8">
        <f>'No. policies'!BA102*'Inputs &amp; Outputs'!$B$3</f>
        <v>7362169.0200000005</v>
      </c>
      <c r="BB102" s="8">
        <f>'No. policies'!BB102*'Inputs &amp; Outputs'!$B$3</f>
        <v>6283562.54</v>
      </c>
      <c r="BC102" s="8">
        <f>'No. policies'!BC102*'Inputs &amp; Outputs'!$B$3</f>
        <v>5304659.18</v>
      </c>
      <c r="BD102" s="8">
        <f>'No. policies'!BD102*'Inputs &amp; Outputs'!$B$3</f>
        <v>4282702.2</v>
      </c>
      <c r="BE102" s="8">
        <f>'No. policies'!BE102*'Inputs &amp; Outputs'!$B$3</f>
        <v>3389906.08</v>
      </c>
      <c r="BF102" s="8">
        <f>'No. policies'!BF102*'Inputs &amp; Outputs'!$B$3</f>
        <v>2594547.1</v>
      </c>
      <c r="BG102" s="8">
        <f>'No. policies'!BG102*'Inputs &amp; Outputs'!$B$3</f>
        <v>1957806.72</v>
      </c>
      <c r="BH102" s="8">
        <f>'No. policies'!BH102*'Inputs &amp; Outputs'!$B$3</f>
        <v>1459291.12</v>
      </c>
      <c r="BI102" s="8">
        <f>'No. policies'!BI102*'Inputs &amp; Outputs'!$B$3</f>
        <v>1067276.58</v>
      </c>
      <c r="BJ102" s="8">
        <f>'No. policies'!BJ102*'Inputs &amp; Outputs'!$B$3</f>
        <v>704719.78</v>
      </c>
      <c r="BK102" s="8">
        <f>'No. policies'!BK102*'Inputs &amp; Outputs'!$B$3</f>
        <v>493983.64</v>
      </c>
      <c r="BL102" s="8">
        <f>'No. policies'!BL102*'Inputs &amp; Outputs'!$B$3</f>
        <v>358024.84</v>
      </c>
      <c r="BM102" s="8">
        <f>'No. policies'!BM102*'Inputs &amp; Outputs'!$B$3</f>
        <v>244725.84</v>
      </c>
      <c r="BN102" s="8">
        <f>'No. policies'!BN102*'Inputs &amp; Outputs'!$B$3</f>
        <v>169948.5</v>
      </c>
      <c r="BO102" s="8">
        <f>'No. policies'!BO102*'Inputs &amp; Outputs'!$B$3</f>
        <v>99703.12</v>
      </c>
      <c r="BP102" s="8">
        <f>'No. policies'!BP102*'Inputs &amp; Outputs'!$B$3</f>
        <v>49851.56</v>
      </c>
      <c r="BQ102" s="8">
        <f>'No. policies'!BQ102*'Inputs &amp; Outputs'!$B$3</f>
        <v>27191.760000000002</v>
      </c>
      <c r="BR102" s="8">
        <f>'No. policies'!BR102*'Inputs &amp; Outputs'!$B$3</f>
        <v>18127.84</v>
      </c>
      <c r="BS102" s="8">
        <f>'No. policies'!BS102*'Inputs &amp; Outputs'!$B$3</f>
        <v>9063.92</v>
      </c>
    </row>
    <row r="103" spans="1:71" x14ac:dyDescent="0.25">
      <c r="A103" s="1">
        <v>102</v>
      </c>
      <c r="B103" s="8">
        <f>'No. policies'!B103*'Inputs &amp; Outputs'!$B$3</f>
        <v>22659800</v>
      </c>
      <c r="C103" s="8">
        <f>'No. policies'!C103*'Inputs &amp; Outputs'!$B$3</f>
        <v>22634874.219999999</v>
      </c>
      <c r="D103" s="8">
        <f>'No. policies'!D103*'Inputs &amp; Outputs'!$B$3</f>
        <v>22614480.399999999</v>
      </c>
      <c r="E103" s="8">
        <f>'No. policies'!E103*'Inputs &amp; Outputs'!$B$3</f>
        <v>22598618.539999999</v>
      </c>
      <c r="F103" s="8">
        <f>'No. policies'!F103*'Inputs &amp; Outputs'!$B$3</f>
        <v>22578224.719999999</v>
      </c>
      <c r="G103" s="8">
        <f>'No. policies'!G103*'Inputs &amp; Outputs'!$B$3</f>
        <v>22546501</v>
      </c>
      <c r="H103" s="8">
        <f>'No. policies'!H103*'Inputs &amp; Outputs'!$B$3</f>
        <v>22519309.239999998</v>
      </c>
      <c r="I103" s="8">
        <f>'No. policies'!I103*'Inputs &amp; Outputs'!$B$3</f>
        <v>22487585.52</v>
      </c>
      <c r="J103" s="8">
        <f>'No. policies'!J103*'Inputs &amp; Outputs'!$B$3</f>
        <v>22453595.82</v>
      </c>
      <c r="K103" s="8">
        <f>'No. policies'!K103*'Inputs &amp; Outputs'!$B$3</f>
        <v>22433202</v>
      </c>
      <c r="L103" s="8">
        <f>'No. policies'!L103*'Inputs &amp; Outputs'!$B$3</f>
        <v>22392414.359999999</v>
      </c>
      <c r="M103" s="8">
        <f>'No. policies'!M103*'Inputs &amp; Outputs'!$B$3</f>
        <v>22356158.68</v>
      </c>
      <c r="N103" s="8">
        <f>'No. policies'!N103*'Inputs &amp; Outputs'!$B$3</f>
        <v>22313105.059999999</v>
      </c>
      <c r="O103" s="8">
        <f>'No. policies'!O103*'Inputs &amp; Outputs'!$B$3</f>
        <v>22265519.48</v>
      </c>
      <c r="P103" s="8">
        <f>'No. policies'!P103*'Inputs &amp; Outputs'!$B$3</f>
        <v>22217933.899999999</v>
      </c>
      <c r="Q103" s="8">
        <f>'No. policies'!Q103*'Inputs &amp; Outputs'!$B$3</f>
        <v>22168082.34</v>
      </c>
      <c r="R103" s="8">
        <f>'No. policies'!R103*'Inputs &amp; Outputs'!$B$3</f>
        <v>22109166.859999999</v>
      </c>
      <c r="S103" s="8">
        <f>'No. policies'!S103*'Inputs &amp; Outputs'!$B$3</f>
        <v>22027591.580000002</v>
      </c>
      <c r="T103" s="8">
        <f>'No. policies'!T103*'Inputs &amp; Outputs'!$B$3</f>
        <v>21964144.140000001</v>
      </c>
      <c r="U103" s="8">
        <f>'No. policies'!U103*'Inputs &amp; Outputs'!$B$3</f>
        <v>21889366.800000001</v>
      </c>
      <c r="V103" s="8">
        <f>'No. policies'!V103*'Inputs &amp; Outputs'!$B$3</f>
        <v>21805525.539999999</v>
      </c>
      <c r="W103" s="8">
        <f>'No. policies'!W103*'Inputs &amp; Outputs'!$B$3</f>
        <v>21708088.399999999</v>
      </c>
      <c r="X103" s="8">
        <f>'No. policies'!X103*'Inputs &amp; Outputs'!$B$3</f>
        <v>21610651.260000002</v>
      </c>
      <c r="Y103" s="8">
        <f>'No. policies'!Y103*'Inputs &amp; Outputs'!$B$3</f>
        <v>21501884.219999999</v>
      </c>
      <c r="Z103" s="8">
        <f>'No. policies'!Z103*'Inputs &amp; Outputs'!$B$3</f>
        <v>21374989.34</v>
      </c>
      <c r="AA103" s="8">
        <f>'No. policies'!AA103*'Inputs &amp; Outputs'!$B$3</f>
        <v>21243562.5</v>
      </c>
      <c r="AB103" s="8">
        <f>'No. policies'!AB103*'Inputs &amp; Outputs'!$B$3</f>
        <v>21155189.280000001</v>
      </c>
      <c r="AC103" s="8">
        <f>'No. policies'!AC103*'Inputs &amp; Outputs'!$B$3</f>
        <v>21026028.420000002</v>
      </c>
      <c r="AD103" s="8">
        <f>'No. policies'!AD103*'Inputs &amp; Outputs'!$B$3</f>
        <v>20844750.02</v>
      </c>
      <c r="AE103" s="8">
        <f>'No. policies'!AE103*'Inputs &amp; Outputs'!$B$3</f>
        <v>20672535.539999999</v>
      </c>
      <c r="AF103" s="8">
        <f>'No. policies'!AF103*'Inputs &amp; Outputs'!$B$3</f>
        <v>20479927.239999998</v>
      </c>
      <c r="AG103" s="8">
        <f>'No. policies'!AG103*'Inputs &amp; Outputs'!$B$3</f>
        <v>20260127.18</v>
      </c>
      <c r="AH103" s="8">
        <f>'No. policies'!AH103*'Inputs &amp; Outputs'!$B$3</f>
        <v>20031263.199999999</v>
      </c>
      <c r="AI103" s="8">
        <f>'No. policies'!AI103*'Inputs &amp; Outputs'!$B$3</f>
        <v>19786537.359999999</v>
      </c>
      <c r="AJ103" s="8">
        <f>'No. policies'!AJ103*'Inputs &amp; Outputs'!$B$3</f>
        <v>19496491.920000002</v>
      </c>
      <c r="AK103" s="8">
        <f>'No. policies'!AK103*'Inputs &amp; Outputs'!$B$3</f>
        <v>19192850.600000001</v>
      </c>
      <c r="AL103" s="8">
        <f>'No. policies'!AL103*'Inputs &amp; Outputs'!$B$3</f>
        <v>18834825.760000002</v>
      </c>
      <c r="AM103" s="8">
        <f>'No. policies'!AM103*'Inputs &amp; Outputs'!$B$3</f>
        <v>18460939.059999999</v>
      </c>
      <c r="AN103" s="8">
        <f>'No. policies'!AN103*'Inputs &amp; Outputs'!$B$3</f>
        <v>18114244.120000001</v>
      </c>
      <c r="AO103" s="8">
        <f>'No. policies'!AO103*'Inputs &amp; Outputs'!$B$3</f>
        <v>17633856.359999999</v>
      </c>
      <c r="AP103" s="8">
        <f>'No. policies'!AP103*'Inputs &amp; Outputs'!$B$3</f>
        <v>17117212.920000002</v>
      </c>
      <c r="AQ103" s="8">
        <f>'No. policies'!AQ103*'Inputs &amp; Outputs'!$B$3</f>
        <v>16543919.98</v>
      </c>
      <c r="AR103" s="8">
        <f>'No. policies'!AR103*'Inputs &amp; Outputs'!$B$3</f>
        <v>15852796.08</v>
      </c>
      <c r="AS103" s="8">
        <f>'No. policies'!AS103*'Inputs &amp; Outputs'!$B$3</f>
        <v>15195661.880000001</v>
      </c>
      <c r="AT103" s="8">
        <f>'No. policies'!AT103*'Inputs &amp; Outputs'!$B$3</f>
        <v>14468282.300000001</v>
      </c>
      <c r="AU103" s="8">
        <f>'No. policies'!AU103*'Inputs &amp; Outputs'!$B$3</f>
        <v>13679721.26</v>
      </c>
      <c r="AV103" s="8">
        <f>'No. policies'!AV103*'Inputs &amp; Outputs'!$B$3</f>
        <v>12775595.24</v>
      </c>
      <c r="AW103" s="8">
        <f>'No. policies'!AW103*'Inputs &amp; Outputs'!$B$3</f>
        <v>11835213.540000001</v>
      </c>
      <c r="AX103" s="8">
        <f>'No. policies'!AX103*'Inputs &amp; Outputs'!$B$3</f>
        <v>10756607.060000001</v>
      </c>
      <c r="AY103" s="8">
        <f>'No. policies'!AY103*'Inputs &amp; Outputs'!$B$3</f>
        <v>9693862.4399999995</v>
      </c>
      <c r="AZ103" s="8">
        <f>'No. policies'!AZ103*'Inputs &amp; Outputs'!$B$3</f>
        <v>8599394.0999999996</v>
      </c>
      <c r="BA103" s="8">
        <f>'No. policies'!BA103*'Inputs &amp; Outputs'!$B$3</f>
        <v>7552511.3399999999</v>
      </c>
      <c r="BB103" s="8">
        <f>'No. policies'!BB103*'Inputs &amp; Outputs'!$B$3</f>
        <v>6455777.0200000005</v>
      </c>
      <c r="BC103" s="8">
        <f>'No. policies'!BC103*'Inputs &amp; Outputs'!$B$3</f>
        <v>5411160.2400000002</v>
      </c>
      <c r="BD103" s="8">
        <f>'No. policies'!BD103*'Inputs &amp; Outputs'!$B$3</f>
        <v>4488906.38</v>
      </c>
      <c r="BE103" s="8">
        <f>'No. policies'!BE103*'Inputs &amp; Outputs'!$B$3</f>
        <v>3602908.2</v>
      </c>
      <c r="BF103" s="8">
        <f>'No. policies'!BF103*'Inputs &amp; Outputs'!$B$3</f>
        <v>2830209.02</v>
      </c>
      <c r="BG103" s="8">
        <f>'No. policies'!BG103*'Inputs &amp; Outputs'!$B$3</f>
        <v>2125489.2400000002</v>
      </c>
      <c r="BH103" s="8">
        <f>'No. policies'!BH103*'Inputs &amp; Outputs'!$B$3</f>
        <v>1654165.4</v>
      </c>
      <c r="BI103" s="8">
        <f>'No. policies'!BI103*'Inputs &amp; Outputs'!$B$3</f>
        <v>1166979.7</v>
      </c>
      <c r="BJ103" s="8">
        <f>'No. policies'!BJ103*'Inputs &amp; Outputs'!$B$3</f>
        <v>813486.82</v>
      </c>
      <c r="BK103" s="8">
        <f>'No. policies'!BK103*'Inputs &amp; Outputs'!$B$3</f>
        <v>580090.88</v>
      </c>
      <c r="BL103" s="8">
        <f>'No. policies'!BL103*'Inputs &amp; Outputs'!$B$3</f>
        <v>380684.64</v>
      </c>
      <c r="BM103" s="8">
        <f>'No. policies'!BM103*'Inputs &amp; Outputs'!$B$3</f>
        <v>246991.82</v>
      </c>
      <c r="BN103" s="8">
        <f>'No. policies'!BN103*'Inputs &amp; Outputs'!$B$3</f>
        <v>163150.56</v>
      </c>
      <c r="BO103" s="8">
        <f>'No. policies'!BO103*'Inputs &amp; Outputs'!$B$3</f>
        <v>101969.1</v>
      </c>
      <c r="BP103" s="8">
        <f>'No. policies'!BP103*'Inputs &amp; Outputs'!$B$3</f>
        <v>56649.5</v>
      </c>
      <c r="BQ103" s="8">
        <f>'No. policies'!BQ103*'Inputs &amp; Outputs'!$B$3</f>
        <v>36255.68</v>
      </c>
      <c r="BR103" s="8">
        <f>'No. policies'!BR103*'Inputs &amp; Outputs'!$B$3</f>
        <v>29457.74</v>
      </c>
      <c r="BS103" s="8">
        <f>'No. policies'!BS103*'Inputs &amp; Outputs'!$B$3</f>
        <v>18127.84</v>
      </c>
    </row>
    <row r="104" spans="1:71" x14ac:dyDescent="0.25">
      <c r="A104" s="1">
        <v>103</v>
      </c>
      <c r="B104" s="8">
        <f>'No. policies'!B104*'Inputs &amp; Outputs'!$B$3</f>
        <v>22659800</v>
      </c>
      <c r="C104" s="8">
        <f>'No. policies'!C104*'Inputs &amp; Outputs'!$B$3</f>
        <v>22646204.120000001</v>
      </c>
      <c r="D104" s="8">
        <f>'No. policies'!D104*'Inputs &amp; Outputs'!$B$3</f>
        <v>22623544.32</v>
      </c>
      <c r="E104" s="8">
        <f>'No. policies'!E104*'Inputs &amp; Outputs'!$B$3</f>
        <v>22607682.460000001</v>
      </c>
      <c r="F104" s="8">
        <f>'No. policies'!F104*'Inputs &amp; Outputs'!$B$3</f>
        <v>22575958.739999998</v>
      </c>
      <c r="G104" s="8">
        <f>'No. policies'!G104*'Inputs &amp; Outputs'!$B$3</f>
        <v>22548766.98</v>
      </c>
      <c r="H104" s="8">
        <f>'No. policies'!H104*'Inputs &amp; Outputs'!$B$3</f>
        <v>22517043.260000002</v>
      </c>
      <c r="I104" s="8">
        <f>'No. policies'!I104*'Inputs &amp; Outputs'!$B$3</f>
        <v>22487585.52</v>
      </c>
      <c r="J104" s="8">
        <f>'No. policies'!J104*'Inputs &amp; Outputs'!$B$3</f>
        <v>22449063.859999999</v>
      </c>
      <c r="K104" s="8">
        <f>'No. policies'!K104*'Inputs &amp; Outputs'!$B$3</f>
        <v>22426404.059999999</v>
      </c>
      <c r="L104" s="8">
        <f>'No. policies'!L104*'Inputs &amp; Outputs'!$B$3</f>
        <v>22387882.399999999</v>
      </c>
      <c r="M104" s="8">
        <f>'No. policies'!M104*'Inputs &amp; Outputs'!$B$3</f>
        <v>22349360.739999998</v>
      </c>
      <c r="N104" s="8">
        <f>'No. policies'!N104*'Inputs &amp; Outputs'!$B$3</f>
        <v>22294977.219999999</v>
      </c>
      <c r="O104" s="8">
        <f>'No. policies'!O104*'Inputs &amp; Outputs'!$B$3</f>
        <v>22251923.600000001</v>
      </c>
      <c r="P104" s="8">
        <f>'No. policies'!P104*'Inputs &amp; Outputs'!$B$3</f>
        <v>22202072.039999999</v>
      </c>
      <c r="Q104" s="8">
        <f>'No. policies'!Q104*'Inputs &amp; Outputs'!$B$3</f>
        <v>22174880.280000001</v>
      </c>
      <c r="R104" s="8">
        <f>'No. policies'!R104*'Inputs &amp; Outputs'!$B$3</f>
        <v>22109166.859999999</v>
      </c>
      <c r="S104" s="8">
        <f>'No. policies'!S104*'Inputs &amp; Outputs'!$B$3</f>
        <v>22063847.260000002</v>
      </c>
      <c r="T104" s="8">
        <f>'No. policies'!T104*'Inputs &amp; Outputs'!$B$3</f>
        <v>22002665.800000001</v>
      </c>
      <c r="U104" s="8">
        <f>'No. policies'!U104*'Inputs &amp; Outputs'!$B$3</f>
        <v>21936952.379999999</v>
      </c>
      <c r="V104" s="8">
        <f>'No. policies'!V104*'Inputs &amp; Outputs'!$B$3</f>
        <v>21844047.199999999</v>
      </c>
      <c r="W104" s="8">
        <f>'No. policies'!W104*'Inputs &amp; Outputs'!$B$3</f>
        <v>21739812.120000001</v>
      </c>
      <c r="X104" s="8">
        <f>'No. policies'!X104*'Inputs &amp; Outputs'!$B$3</f>
        <v>21642374.98</v>
      </c>
      <c r="Y104" s="8">
        <f>'No. policies'!Y104*'Inputs &amp; Outputs'!$B$3</f>
        <v>21538139.899999999</v>
      </c>
      <c r="Z104" s="8">
        <f>'No. policies'!Z104*'Inputs &amp; Outputs'!$B$3</f>
        <v>21404447.080000002</v>
      </c>
      <c r="AA104" s="8">
        <f>'No. policies'!AA104*'Inputs &amp; Outputs'!$B$3</f>
        <v>21282084.16</v>
      </c>
      <c r="AB104" s="8">
        <f>'No. policies'!AB104*'Inputs &amp; Outputs'!$B$3</f>
        <v>21123465.559999999</v>
      </c>
      <c r="AC104" s="8">
        <f>'No. policies'!AC104*'Inputs &amp; Outputs'!$B$3</f>
        <v>20980708.82</v>
      </c>
      <c r="AD104" s="8">
        <f>'No. policies'!AD104*'Inputs &amp; Outputs'!$B$3</f>
        <v>20826622.18</v>
      </c>
      <c r="AE104" s="8">
        <f>'No. policies'!AE104*'Inputs &amp; Outputs'!$B$3</f>
        <v>20649875.739999998</v>
      </c>
      <c r="AF104" s="8">
        <f>'No. policies'!AF104*'Inputs &amp; Outputs'!$B$3</f>
        <v>20468597.34</v>
      </c>
      <c r="AG104" s="8">
        <f>'No. policies'!AG104*'Inputs &amp; Outputs'!$B$3</f>
        <v>20264659.140000001</v>
      </c>
      <c r="AH104" s="8">
        <f>'No. policies'!AH104*'Inputs &amp; Outputs'!$B$3</f>
        <v>20067518.879999999</v>
      </c>
      <c r="AI104" s="8">
        <f>'No. policies'!AI104*'Inputs &amp; Outputs'!$B$3</f>
        <v>19779739.420000002</v>
      </c>
      <c r="AJ104" s="8">
        <f>'No. policies'!AJ104*'Inputs &amp; Outputs'!$B$3</f>
        <v>19498757.899999999</v>
      </c>
      <c r="AK104" s="8">
        <f>'No. policies'!AK104*'Inputs &amp; Outputs'!$B$3</f>
        <v>19233638.239999998</v>
      </c>
      <c r="AL104" s="8">
        <f>'No. policies'!AL104*'Inputs &amp; Outputs'!$B$3</f>
        <v>18886943.300000001</v>
      </c>
      <c r="AM104" s="8">
        <f>'No. policies'!AM104*'Inputs &amp; Outputs'!$B$3</f>
        <v>18549312.280000001</v>
      </c>
      <c r="AN104" s="8">
        <f>'No. policies'!AN104*'Inputs &amp; Outputs'!$B$3</f>
        <v>18177691.559999999</v>
      </c>
      <c r="AO104" s="8">
        <f>'No. policies'!AO104*'Inputs &amp; Outputs'!$B$3</f>
        <v>17665580.080000002</v>
      </c>
      <c r="AP104" s="8">
        <f>'No. policies'!AP104*'Inputs &amp; Outputs'!$B$3</f>
        <v>17139872.719999999</v>
      </c>
      <c r="AQ104" s="8">
        <f>'No. policies'!AQ104*'Inputs &amp; Outputs'!$B$3</f>
        <v>16534856.060000001</v>
      </c>
      <c r="AR104" s="8">
        <f>'No. policies'!AR104*'Inputs &amp; Outputs'!$B$3</f>
        <v>15834668.24</v>
      </c>
      <c r="AS104" s="8">
        <f>'No. policies'!AS104*'Inputs &amp; Outputs'!$B$3</f>
        <v>15134480.42</v>
      </c>
      <c r="AT104" s="8">
        <f>'No. policies'!AT104*'Inputs &amp; Outputs'!$B$3</f>
        <v>14382175.060000001</v>
      </c>
      <c r="AU104" s="8">
        <f>'No. policies'!AU104*'Inputs &amp; Outputs'!$B$3</f>
        <v>13536964.52</v>
      </c>
      <c r="AV104" s="8">
        <f>'No. policies'!AV104*'Inputs &amp; Outputs'!$B$3</f>
        <v>12551263.220000001</v>
      </c>
      <c r="AW104" s="8">
        <f>'No. policies'!AW104*'Inputs &amp; Outputs'!$B$3</f>
        <v>11626743.380000001</v>
      </c>
      <c r="AX104" s="8">
        <f>'No. policies'!AX104*'Inputs &amp; Outputs'!$B$3</f>
        <v>10543604.939999999</v>
      </c>
      <c r="AY104" s="8">
        <f>'No. policies'!AY104*'Inputs &amp; Outputs'!$B$3</f>
        <v>9408348.9600000009</v>
      </c>
      <c r="AZ104" s="8">
        <f>'No. policies'!AZ104*'Inputs &amp; Outputs'!$B$3</f>
        <v>8284422.8799999999</v>
      </c>
      <c r="BA104" s="8">
        <f>'No. policies'!BA104*'Inputs &amp; Outputs'!$B$3</f>
        <v>7217146.2999999998</v>
      </c>
      <c r="BB104" s="8">
        <f>'No. policies'!BB104*'Inputs &amp; Outputs'!$B$3</f>
        <v>6143071.7800000003</v>
      </c>
      <c r="BC104" s="8">
        <f>'No. policies'!BC104*'Inputs &amp; Outputs'!$B$3</f>
        <v>5168700.38</v>
      </c>
      <c r="BD104" s="8">
        <f>'No. policies'!BD104*'Inputs &amp; Outputs'!$B$3</f>
        <v>4309893.96</v>
      </c>
      <c r="BE104" s="8">
        <f>'No. policies'!BE104*'Inputs &amp; Outputs'!$B$3</f>
        <v>3455619.5</v>
      </c>
      <c r="BF104" s="8">
        <f>'No. policies'!BF104*'Inputs &amp; Outputs'!$B$3</f>
        <v>2687452.28</v>
      </c>
      <c r="BG104" s="8">
        <f>'No. policies'!BG104*'Inputs &amp; Outputs'!$B$3</f>
        <v>2012190.24</v>
      </c>
      <c r="BH104" s="8">
        <f>'No. policies'!BH104*'Inputs &amp; Outputs'!$B$3</f>
        <v>1463823.08</v>
      </c>
      <c r="BI104" s="8">
        <f>'No. policies'!BI104*'Inputs &amp; Outputs'!$B$3</f>
        <v>1085404.42</v>
      </c>
      <c r="BJ104" s="8">
        <f>'No. policies'!BJ104*'Inputs &amp; Outputs'!$B$3</f>
        <v>804422.9</v>
      </c>
      <c r="BK104" s="8">
        <f>'No. policies'!BK104*'Inputs &amp; Outputs'!$B$3</f>
        <v>561963.04</v>
      </c>
      <c r="BL104" s="8">
        <f>'No. policies'!BL104*'Inputs &amp; Outputs'!$B$3</f>
        <v>380684.64</v>
      </c>
      <c r="BM104" s="8">
        <f>'No. policies'!BM104*'Inputs &amp; Outputs'!$B$3</f>
        <v>251523.78</v>
      </c>
      <c r="BN104" s="8">
        <f>'No. policies'!BN104*'Inputs &amp; Outputs'!$B$3</f>
        <v>176746.44</v>
      </c>
      <c r="BO104" s="8">
        <f>'No. policies'!BO104*'Inputs &amp; Outputs'!$B$3</f>
        <v>101969.1</v>
      </c>
      <c r="BP104" s="8">
        <f>'No. policies'!BP104*'Inputs &amp; Outputs'!$B$3</f>
        <v>61181.46</v>
      </c>
      <c r="BQ104" s="8">
        <f>'No. policies'!BQ104*'Inputs &amp; Outputs'!$B$3</f>
        <v>49851.56</v>
      </c>
      <c r="BR104" s="8">
        <f>'No. policies'!BR104*'Inputs &amp; Outputs'!$B$3</f>
        <v>31723.72</v>
      </c>
      <c r="BS104" s="8">
        <f>'No. policies'!BS104*'Inputs &amp; Outputs'!$B$3</f>
        <v>20393.82</v>
      </c>
    </row>
    <row r="105" spans="1:71" x14ac:dyDescent="0.25">
      <c r="A105" s="1">
        <v>104</v>
      </c>
      <c r="B105" s="8">
        <f>'No. policies'!B105*'Inputs &amp; Outputs'!$B$3</f>
        <v>22659800</v>
      </c>
      <c r="C105" s="8">
        <f>'No. policies'!C105*'Inputs &amp; Outputs'!$B$3</f>
        <v>22639406.18</v>
      </c>
      <c r="D105" s="8">
        <f>'No. policies'!D105*'Inputs &amp; Outputs'!$B$3</f>
        <v>22616746.379999999</v>
      </c>
      <c r="E105" s="8">
        <f>'No. policies'!E105*'Inputs &amp; Outputs'!$B$3</f>
        <v>22596352.559999999</v>
      </c>
      <c r="F105" s="8">
        <f>'No. policies'!F105*'Inputs &amp; Outputs'!$B$3</f>
        <v>22580490.699999999</v>
      </c>
      <c r="G105" s="8">
        <f>'No. policies'!G105*'Inputs &amp; Outputs'!$B$3</f>
        <v>22551032.960000001</v>
      </c>
      <c r="H105" s="8">
        <f>'No. policies'!H105*'Inputs &amp; Outputs'!$B$3</f>
        <v>22521575.219999999</v>
      </c>
      <c r="I105" s="8">
        <f>'No. policies'!I105*'Inputs &amp; Outputs'!$B$3</f>
        <v>22485319.539999999</v>
      </c>
      <c r="J105" s="8">
        <f>'No. policies'!J105*'Inputs &amp; Outputs'!$B$3</f>
        <v>22439999.940000001</v>
      </c>
      <c r="K105" s="8">
        <f>'No. policies'!K105*'Inputs &amp; Outputs'!$B$3</f>
        <v>22399212.300000001</v>
      </c>
      <c r="L105" s="8">
        <f>'No. policies'!L105*'Inputs &amp; Outputs'!$B$3</f>
        <v>22367488.580000002</v>
      </c>
      <c r="M105" s="8">
        <f>'No. policies'!M105*'Inputs &amp; Outputs'!$B$3</f>
        <v>22326700.940000001</v>
      </c>
      <c r="N105" s="8">
        <f>'No. policies'!N105*'Inputs &amp; Outputs'!$B$3</f>
        <v>22265519.48</v>
      </c>
      <c r="O105" s="8">
        <f>'No. policies'!O105*'Inputs &amp; Outputs'!$B$3</f>
        <v>22215667.920000002</v>
      </c>
      <c r="P105" s="8">
        <f>'No. policies'!P105*'Inputs &amp; Outputs'!$B$3</f>
        <v>22170348.32</v>
      </c>
      <c r="Q105" s="8">
        <f>'No. policies'!Q105*'Inputs &amp; Outputs'!$B$3</f>
        <v>22122762.739999998</v>
      </c>
      <c r="R105" s="8">
        <f>'No. policies'!R105*'Inputs &amp; Outputs'!$B$3</f>
        <v>22059315.300000001</v>
      </c>
      <c r="S105" s="8">
        <f>'No. policies'!S105*'Inputs &amp; Outputs'!$B$3</f>
        <v>21984537.960000001</v>
      </c>
      <c r="T105" s="8">
        <f>'No. policies'!T105*'Inputs &amp; Outputs'!$B$3</f>
        <v>21925622.48</v>
      </c>
      <c r="U105" s="8">
        <f>'No. policies'!U105*'Inputs &amp; Outputs'!$B$3</f>
        <v>21862175.039999999</v>
      </c>
      <c r="V105" s="8">
        <f>'No. policies'!V105*'Inputs &amp; Outputs'!$B$3</f>
        <v>21773801.82</v>
      </c>
      <c r="W105" s="8">
        <f>'No. policies'!W105*'Inputs &amp; Outputs'!$B$3</f>
        <v>21687694.580000002</v>
      </c>
      <c r="X105" s="8">
        <f>'No. policies'!X105*'Inputs &amp; Outputs'!$B$3</f>
        <v>21574395.580000002</v>
      </c>
      <c r="Y105" s="8">
        <f>'No. policies'!Y105*'Inputs &amp; Outputs'!$B$3</f>
        <v>21465628.539999999</v>
      </c>
      <c r="Z105" s="8">
        <f>'No. policies'!Z105*'Inputs &amp; Outputs'!$B$3</f>
        <v>21338733.66</v>
      </c>
      <c r="AA105" s="8">
        <f>'No. policies'!AA105*'Inputs &amp; Outputs'!$B$3</f>
        <v>21198242.899999999</v>
      </c>
      <c r="AB105" s="8">
        <f>'No. policies'!AB105*'Inputs &amp; Outputs'!$B$3</f>
        <v>21078145.960000001</v>
      </c>
      <c r="AC105" s="8">
        <f>'No. policies'!AC105*'Inputs &amp; Outputs'!$B$3</f>
        <v>20964846.960000001</v>
      </c>
      <c r="AD105" s="8">
        <f>'No. policies'!AD105*'Inputs &amp; Outputs'!$B$3</f>
        <v>20794898.460000001</v>
      </c>
      <c r="AE105" s="8">
        <f>'No. policies'!AE105*'Inputs &amp; Outputs'!$B$3</f>
        <v>20629481.920000002</v>
      </c>
      <c r="AF105" s="8">
        <f>'No. policies'!AF105*'Inputs &amp; Outputs'!$B$3</f>
        <v>20432341.66</v>
      </c>
      <c r="AG105" s="8">
        <f>'No. policies'!AG105*'Inputs &amp; Outputs'!$B$3</f>
        <v>20212541.600000001</v>
      </c>
      <c r="AH105" s="8">
        <f>'No. policies'!AH105*'Inputs &amp; Outputs'!$B$3</f>
        <v>19979145.66</v>
      </c>
      <c r="AI105" s="8">
        <f>'No. policies'!AI105*'Inputs &amp; Outputs'!$B$3</f>
        <v>19757079.620000001</v>
      </c>
      <c r="AJ105" s="8">
        <f>'No. policies'!AJ105*'Inputs &amp; Outputs'!$B$3</f>
        <v>19498757.899999999</v>
      </c>
      <c r="AK105" s="8">
        <f>'No. policies'!AK105*'Inputs &amp; Outputs'!$B$3</f>
        <v>19183786.68</v>
      </c>
      <c r="AL105" s="8">
        <f>'No. policies'!AL105*'Inputs &amp; Outputs'!$B$3</f>
        <v>18905071.140000001</v>
      </c>
      <c r="AM105" s="8">
        <f>'No. policies'!AM105*'Inputs &amp; Outputs'!$B$3</f>
        <v>18567440.120000001</v>
      </c>
      <c r="AN105" s="8">
        <f>'No. policies'!AN105*'Inputs &amp; Outputs'!$B$3</f>
        <v>18189021.460000001</v>
      </c>
      <c r="AO105" s="8">
        <f>'No. policies'!AO105*'Inputs &amp; Outputs'!$B$3</f>
        <v>17719963.600000001</v>
      </c>
      <c r="AP105" s="8">
        <f>'No. policies'!AP105*'Inputs &amp; Outputs'!$B$3</f>
        <v>17182926.34</v>
      </c>
      <c r="AQ105" s="8">
        <f>'No. policies'!AQ105*'Inputs &amp; Outputs'!$B$3</f>
        <v>16639091.140000001</v>
      </c>
      <c r="AR105" s="8">
        <f>'No. policies'!AR105*'Inputs &amp; Outputs'!$B$3</f>
        <v>16002350.76</v>
      </c>
      <c r="AS105" s="8">
        <f>'No. policies'!AS105*'Inputs &amp; Outputs'!$B$3</f>
        <v>15331620.68</v>
      </c>
      <c r="AT105" s="8">
        <f>'No. policies'!AT105*'Inputs &amp; Outputs'!$B$3</f>
        <v>14556655.52</v>
      </c>
      <c r="AU105" s="8">
        <f>'No. policies'!AU105*'Inputs &amp; Outputs'!$B$3</f>
        <v>13731838.800000001</v>
      </c>
      <c r="AV105" s="8">
        <f>'No. policies'!AV105*'Inputs &amp; Outputs'!$B$3</f>
        <v>12743871.52</v>
      </c>
      <c r="AW105" s="8">
        <f>'No. policies'!AW105*'Inputs &amp; Outputs'!$B$3</f>
        <v>11760436.199999999</v>
      </c>
      <c r="AX105" s="8">
        <f>'No. policies'!AX105*'Inputs &amp; Outputs'!$B$3</f>
        <v>10792862.74</v>
      </c>
      <c r="AY105" s="8">
        <f>'No. policies'!AY105*'Inputs &amp; Outputs'!$B$3</f>
        <v>9700660.3800000008</v>
      </c>
      <c r="AZ105" s="8">
        <f>'No. policies'!AZ105*'Inputs &amp; Outputs'!$B$3</f>
        <v>8619787.9199999999</v>
      </c>
      <c r="BA105" s="8">
        <f>'No. policies'!BA105*'Inputs &amp; Outputs'!$B$3</f>
        <v>7545713.4000000004</v>
      </c>
      <c r="BB105" s="8">
        <f>'No. policies'!BB105*'Inputs &amp; Outputs'!$B$3</f>
        <v>6458043</v>
      </c>
      <c r="BC105" s="8">
        <f>'No. policies'!BC105*'Inputs &amp; Outputs'!$B$3</f>
        <v>5379436.5200000005</v>
      </c>
      <c r="BD105" s="8">
        <f>'No. policies'!BD105*'Inputs &amp; Outputs'!$B$3</f>
        <v>4386937.28</v>
      </c>
      <c r="BE105" s="8">
        <f>'No. policies'!BE105*'Inputs &amp; Outputs'!$B$3</f>
        <v>3514534.98</v>
      </c>
      <c r="BF105" s="8">
        <f>'No. policies'!BF105*'Inputs &amp; Outputs'!$B$3</f>
        <v>2803017.2600000002</v>
      </c>
      <c r="BG105" s="8">
        <f>'No. policies'!BG105*'Inputs &amp; Outputs'!$B$3</f>
        <v>2136819.14</v>
      </c>
      <c r="BH105" s="8">
        <f>'No. policies'!BH105*'Inputs &amp; Outputs'!$B$3</f>
        <v>1540866.4</v>
      </c>
      <c r="BI105" s="8">
        <f>'No. policies'!BI105*'Inputs &amp; Outputs'!$B$3</f>
        <v>1180575.58</v>
      </c>
      <c r="BJ105" s="8">
        <f>'No. policies'!BJ105*'Inputs &amp; Outputs'!$B$3</f>
        <v>881466.22</v>
      </c>
      <c r="BK105" s="8">
        <f>'No. policies'!BK105*'Inputs &amp; Outputs'!$B$3</f>
        <v>607282.64</v>
      </c>
      <c r="BL105" s="8">
        <f>'No. policies'!BL105*'Inputs &amp; Outputs'!$B$3</f>
        <v>437334.14</v>
      </c>
      <c r="BM105" s="8">
        <f>'No. policies'!BM105*'Inputs &amp; Outputs'!$B$3</f>
        <v>314971.22000000003</v>
      </c>
      <c r="BN105" s="8">
        <f>'No. policies'!BN105*'Inputs &amp; Outputs'!$B$3</f>
        <v>199406.24</v>
      </c>
      <c r="BO105" s="8">
        <f>'No. policies'!BO105*'Inputs &amp; Outputs'!$B$3</f>
        <v>124628.9</v>
      </c>
      <c r="BP105" s="8">
        <f>'No. policies'!BP105*'Inputs &amp; Outputs'!$B$3</f>
        <v>81575.28</v>
      </c>
      <c r="BQ105" s="8">
        <f>'No. policies'!BQ105*'Inputs &amp; Outputs'!$B$3</f>
        <v>56649.5</v>
      </c>
      <c r="BR105" s="8">
        <f>'No. policies'!BR105*'Inputs &amp; Outputs'!$B$3</f>
        <v>40787.64</v>
      </c>
      <c r="BS105" s="8">
        <f>'No. policies'!BS105*'Inputs &amp; Outputs'!$B$3</f>
        <v>24925.78</v>
      </c>
    </row>
    <row r="106" spans="1:71" x14ac:dyDescent="0.25">
      <c r="A106" s="1">
        <v>105</v>
      </c>
      <c r="B106" s="8">
        <f>'No. policies'!B106*'Inputs &amp; Outputs'!$B$3</f>
        <v>22659800</v>
      </c>
      <c r="C106" s="8">
        <f>'No. policies'!C106*'Inputs &amp; Outputs'!$B$3</f>
        <v>22653002.059999999</v>
      </c>
      <c r="D106" s="8">
        <f>'No. policies'!D106*'Inputs &amp; Outputs'!$B$3</f>
        <v>22637140.199999999</v>
      </c>
      <c r="E106" s="8">
        <f>'No. policies'!E106*'Inputs &amp; Outputs'!$B$3</f>
        <v>22630342.260000002</v>
      </c>
      <c r="F106" s="8">
        <f>'No. policies'!F106*'Inputs &amp; Outputs'!$B$3</f>
        <v>22621278.34</v>
      </c>
      <c r="G106" s="8">
        <f>'No. policies'!G106*'Inputs &amp; Outputs'!$B$3</f>
        <v>22598618.539999999</v>
      </c>
      <c r="H106" s="8">
        <f>'No. policies'!H106*'Inputs &amp; Outputs'!$B$3</f>
        <v>22578224.719999999</v>
      </c>
      <c r="I106" s="8">
        <f>'No. policies'!I106*'Inputs &amp; Outputs'!$B$3</f>
        <v>22557830.899999999</v>
      </c>
      <c r="J106" s="8">
        <f>'No. policies'!J106*'Inputs &amp; Outputs'!$B$3</f>
        <v>22537437.080000002</v>
      </c>
      <c r="K106" s="8">
        <f>'No. policies'!K106*'Inputs &amp; Outputs'!$B$3</f>
        <v>22514777.280000001</v>
      </c>
      <c r="L106" s="8">
        <f>'No. policies'!L106*'Inputs &amp; Outputs'!$B$3</f>
        <v>22464925.719999999</v>
      </c>
      <c r="M106" s="8">
        <f>'No. policies'!M106*'Inputs &amp; Outputs'!$B$3</f>
        <v>22421872.100000001</v>
      </c>
      <c r="N106" s="8">
        <f>'No. policies'!N106*'Inputs &amp; Outputs'!$B$3</f>
        <v>22387882.399999999</v>
      </c>
      <c r="O106" s="8">
        <f>'No. policies'!O106*'Inputs &amp; Outputs'!$B$3</f>
        <v>22356158.68</v>
      </c>
      <c r="P106" s="8">
        <f>'No. policies'!P106*'Inputs &amp; Outputs'!$B$3</f>
        <v>22288179.280000001</v>
      </c>
      <c r="Q106" s="8">
        <f>'No. policies'!Q106*'Inputs &amp; Outputs'!$B$3</f>
        <v>22224731.84</v>
      </c>
      <c r="R106" s="8">
        <f>'No. policies'!R106*'Inputs &amp; Outputs'!$B$3</f>
        <v>22172614.300000001</v>
      </c>
      <c r="S106" s="8">
        <f>'No. policies'!S106*'Inputs &amp; Outputs'!$B$3</f>
        <v>22088773.039999999</v>
      </c>
      <c r="T106" s="8">
        <f>'No. policies'!T106*'Inputs &amp; Outputs'!$B$3</f>
        <v>22013995.699999999</v>
      </c>
      <c r="U106" s="8">
        <f>'No. policies'!U106*'Inputs &amp; Outputs'!$B$3</f>
        <v>21936952.379999999</v>
      </c>
      <c r="V106" s="8">
        <f>'No. policies'!V106*'Inputs &amp; Outputs'!$B$3</f>
        <v>21839515.239999998</v>
      </c>
      <c r="W106" s="8">
        <f>'No. policies'!W106*'Inputs &amp; Outputs'!$B$3</f>
        <v>21755673.98</v>
      </c>
      <c r="X106" s="8">
        <f>'No. policies'!X106*'Inputs &amp; Outputs'!$B$3</f>
        <v>21671832.719999999</v>
      </c>
      <c r="Y106" s="8">
        <f>'No. policies'!Y106*'Inputs &amp; Outputs'!$B$3</f>
        <v>21551735.780000001</v>
      </c>
      <c r="Z106" s="8">
        <f>'No. policies'!Z106*'Inputs &amp; Outputs'!$B$3</f>
        <v>21418042.960000001</v>
      </c>
      <c r="AA106" s="8">
        <f>'No. policies'!AA106*'Inputs &amp; Outputs'!$B$3</f>
        <v>21313807.879999999</v>
      </c>
      <c r="AB106" s="8">
        <f>'No. policies'!AB106*'Inputs &amp; Outputs'!$B$3</f>
        <v>21182381.039999999</v>
      </c>
      <c r="AC106" s="8">
        <f>'No. policies'!AC106*'Inputs &amp; Outputs'!$B$3</f>
        <v>21050954.199999999</v>
      </c>
      <c r="AD106" s="8">
        <f>'No. policies'!AD106*'Inputs &amp; Outputs'!$B$3</f>
        <v>20910463.440000001</v>
      </c>
      <c r="AE106" s="8">
        <f>'No. policies'!AE106*'Inputs &amp; Outputs'!$B$3</f>
        <v>20738248.960000001</v>
      </c>
      <c r="AF106" s="8">
        <f>'No. policies'!AF106*'Inputs &amp; Outputs'!$B$3</f>
        <v>20538842.719999999</v>
      </c>
      <c r="AG106" s="8">
        <f>'No. policies'!AG106*'Inputs &amp; Outputs'!$B$3</f>
        <v>20350766.379999999</v>
      </c>
      <c r="AH106" s="8">
        <f>'No. policies'!AH106*'Inputs &amp; Outputs'!$B$3</f>
        <v>20101508.580000002</v>
      </c>
      <c r="AI106" s="8">
        <f>'No. policies'!AI106*'Inputs &amp; Outputs'!$B$3</f>
        <v>19856782.739999998</v>
      </c>
      <c r="AJ106" s="8">
        <f>'No. policies'!AJ106*'Inputs &amp; Outputs'!$B$3</f>
        <v>19519151.719999999</v>
      </c>
      <c r="AK106" s="8">
        <f>'No. policies'!AK106*'Inputs &amp; Outputs'!$B$3</f>
        <v>19215510.399999999</v>
      </c>
      <c r="AL106" s="8">
        <f>'No. policies'!AL106*'Inputs &amp; Outputs'!$B$3</f>
        <v>18855219.580000002</v>
      </c>
      <c r="AM106" s="8">
        <f>'No. policies'!AM106*'Inputs &amp; Outputs'!$B$3</f>
        <v>18470002.98</v>
      </c>
      <c r="AN106" s="8">
        <f>'No. policies'!AN106*'Inputs &amp; Outputs'!$B$3</f>
        <v>18114244.120000001</v>
      </c>
      <c r="AO106" s="8">
        <f>'No. policies'!AO106*'Inputs &amp; Outputs'!$B$3</f>
        <v>17651984.199999999</v>
      </c>
      <c r="AP106" s="8">
        <f>'No. policies'!AP106*'Inputs &amp; Outputs'!$B$3</f>
        <v>17151202.620000001</v>
      </c>
      <c r="AQ106" s="8">
        <f>'No. policies'!AQ106*'Inputs &amp; Outputs'!$B$3</f>
        <v>16550717.92</v>
      </c>
      <c r="AR106" s="8">
        <f>'No. policies'!AR106*'Inputs &amp; Outputs'!$B$3</f>
        <v>15916243.52</v>
      </c>
      <c r="AS106" s="8">
        <f>'No. policies'!AS106*'Inputs &amp; Outputs'!$B$3</f>
        <v>15225119.620000001</v>
      </c>
      <c r="AT106" s="8">
        <f>'No. policies'!AT106*'Inputs &amp; Outputs'!$B$3</f>
        <v>14495474.060000001</v>
      </c>
      <c r="AU106" s="8">
        <f>'No. policies'!AU106*'Inputs &amp; Outputs'!$B$3</f>
        <v>13654795.48</v>
      </c>
      <c r="AV106" s="8">
        <f>'No. policies'!AV106*'Inputs &amp; Outputs'!$B$3</f>
        <v>12752935.439999999</v>
      </c>
      <c r="AW106" s="8">
        <f>'No. policies'!AW106*'Inputs &amp; Outputs'!$B$3</f>
        <v>11746840.32</v>
      </c>
      <c r="AX106" s="8">
        <f>'No. policies'!AX106*'Inputs &amp; Outputs'!$B$3</f>
        <v>10758873.040000001</v>
      </c>
      <c r="AY106" s="8">
        <f>'No. policies'!AY106*'Inputs &amp; Outputs'!$B$3</f>
        <v>9829821.2400000002</v>
      </c>
      <c r="AZ106" s="8">
        <f>'No. policies'!AZ106*'Inputs &amp; Outputs'!$B$3</f>
        <v>8728554.9600000009</v>
      </c>
      <c r="BA106" s="8">
        <f>'No. policies'!BA106*'Inputs &amp; Outputs'!$B$3</f>
        <v>7566107.2199999997</v>
      </c>
      <c r="BB106" s="8">
        <f>'No. policies'!BB106*'Inputs &amp; Outputs'!$B$3</f>
        <v>6399127.5200000005</v>
      </c>
      <c r="BC106" s="8">
        <f>'No. policies'!BC106*'Inputs &amp; Outputs'!$B$3</f>
        <v>5379436.5200000005</v>
      </c>
      <c r="BD106" s="8">
        <f>'No. policies'!BD106*'Inputs &amp; Outputs'!$B$3</f>
        <v>4463980.5999999996</v>
      </c>
      <c r="BE106" s="8">
        <f>'No. policies'!BE106*'Inputs &amp; Outputs'!$B$3</f>
        <v>3616504.08</v>
      </c>
      <c r="BF106" s="8">
        <f>'No. policies'!BF106*'Inputs &amp; Outputs'!$B$3</f>
        <v>2866464.7</v>
      </c>
      <c r="BG106" s="8">
        <f>'No. policies'!BG106*'Inputs &amp; Outputs'!$B$3</f>
        <v>2243320.2000000002</v>
      </c>
      <c r="BH106" s="8">
        <f>'No. policies'!BH106*'Inputs &amp; Outputs'!$B$3</f>
        <v>1651899.42</v>
      </c>
      <c r="BI106" s="8">
        <f>'No. policies'!BI106*'Inputs &amp; Outputs'!$B$3</f>
        <v>1241757.04</v>
      </c>
      <c r="BJ106" s="8">
        <f>'No. policies'!BJ106*'Inputs &amp; Outputs'!$B$3</f>
        <v>906392</v>
      </c>
      <c r="BK106" s="8">
        <f>'No. policies'!BK106*'Inputs &amp; Outputs'!$B$3</f>
        <v>625410.48</v>
      </c>
      <c r="BL106" s="8">
        <f>'No. policies'!BL106*'Inputs &amp; Outputs'!$B$3</f>
        <v>421472.28</v>
      </c>
      <c r="BM106" s="8">
        <f>'No. policies'!BM106*'Inputs &amp; Outputs'!$B$3</f>
        <v>285513.48</v>
      </c>
      <c r="BN106" s="8">
        <f>'No. policies'!BN106*'Inputs &amp; Outputs'!$B$3</f>
        <v>194874.28</v>
      </c>
      <c r="BO106" s="8">
        <f>'No. policies'!BO106*'Inputs &amp; Outputs'!$B$3</f>
        <v>115564.98</v>
      </c>
      <c r="BP106" s="8">
        <f>'No. policies'!BP106*'Inputs &amp; Outputs'!$B$3</f>
        <v>67979.399999999994</v>
      </c>
      <c r="BQ106" s="8">
        <f>'No. policies'!BQ106*'Inputs &amp; Outputs'!$B$3</f>
        <v>49851.56</v>
      </c>
      <c r="BR106" s="8">
        <f>'No. policies'!BR106*'Inputs &amp; Outputs'!$B$3</f>
        <v>22659.8</v>
      </c>
      <c r="BS106" s="8">
        <f>'No. policies'!BS106*'Inputs &amp; Outputs'!$B$3</f>
        <v>11329.9</v>
      </c>
    </row>
    <row r="107" spans="1:71" x14ac:dyDescent="0.25">
      <c r="A107" s="1">
        <v>106</v>
      </c>
      <c r="B107" s="8">
        <f>'No. policies'!B107*'Inputs &amp; Outputs'!$B$3</f>
        <v>22659800</v>
      </c>
      <c r="C107" s="8">
        <f>'No. policies'!C107*'Inputs &amp; Outputs'!$B$3</f>
        <v>22643938.140000001</v>
      </c>
      <c r="D107" s="8">
        <f>'No. policies'!D107*'Inputs &amp; Outputs'!$B$3</f>
        <v>22625810.300000001</v>
      </c>
      <c r="E107" s="8">
        <f>'No. policies'!E107*'Inputs &amp; Outputs'!$B$3</f>
        <v>22609948.440000001</v>
      </c>
      <c r="F107" s="8">
        <f>'No. policies'!F107*'Inputs &amp; Outputs'!$B$3</f>
        <v>22585022.66</v>
      </c>
      <c r="G107" s="8">
        <f>'No. policies'!G107*'Inputs &amp; Outputs'!$B$3</f>
        <v>22553298.940000001</v>
      </c>
      <c r="H107" s="8">
        <f>'No. policies'!H107*'Inputs &amp; Outputs'!$B$3</f>
        <v>22539703.059999999</v>
      </c>
      <c r="I107" s="8">
        <f>'No. policies'!I107*'Inputs &amp; Outputs'!$B$3</f>
        <v>22503447.379999999</v>
      </c>
      <c r="J107" s="8">
        <f>'No. policies'!J107*'Inputs &amp; Outputs'!$B$3</f>
        <v>22467191.699999999</v>
      </c>
      <c r="K107" s="8">
        <f>'No. policies'!K107*'Inputs &amp; Outputs'!$B$3</f>
        <v>22421872.100000001</v>
      </c>
      <c r="L107" s="8">
        <f>'No. policies'!L107*'Inputs &amp; Outputs'!$B$3</f>
        <v>22374286.52</v>
      </c>
      <c r="M107" s="8">
        <f>'No. policies'!M107*'Inputs &amp; Outputs'!$B$3</f>
        <v>22333498.879999999</v>
      </c>
      <c r="N107" s="8">
        <f>'No. policies'!N107*'Inputs &amp; Outputs'!$B$3</f>
        <v>22285913.300000001</v>
      </c>
      <c r="O107" s="8">
        <f>'No. policies'!O107*'Inputs &amp; Outputs'!$B$3</f>
        <v>22220199.879999999</v>
      </c>
      <c r="P107" s="8">
        <f>'No. policies'!P107*'Inputs &amp; Outputs'!$B$3</f>
        <v>22168082.34</v>
      </c>
      <c r="Q107" s="8">
        <f>'No. policies'!Q107*'Inputs &amp; Outputs'!$B$3</f>
        <v>22113698.82</v>
      </c>
      <c r="R107" s="8">
        <f>'No. policies'!R107*'Inputs &amp; Outputs'!$B$3</f>
        <v>22047985.399999999</v>
      </c>
      <c r="S107" s="8">
        <f>'No. policies'!S107*'Inputs &amp; Outputs'!$B$3</f>
        <v>21991335.899999999</v>
      </c>
      <c r="T107" s="8">
        <f>'No. policies'!T107*'Inputs &amp; Outputs'!$B$3</f>
        <v>21927888.460000001</v>
      </c>
      <c r="U107" s="8">
        <f>'No. policies'!U107*'Inputs &amp; Outputs'!$B$3</f>
        <v>21819121.420000002</v>
      </c>
      <c r="V107" s="8">
        <f>'No. policies'!V107*'Inputs &amp; Outputs'!$B$3</f>
        <v>21737546.140000001</v>
      </c>
      <c r="W107" s="8">
        <f>'No. policies'!W107*'Inputs &amp; Outputs'!$B$3</f>
        <v>21621981.16</v>
      </c>
      <c r="X107" s="8">
        <f>'No. policies'!X107*'Inputs &amp; Outputs'!$B$3</f>
        <v>21520012.059999999</v>
      </c>
      <c r="Y107" s="8">
        <f>'No. policies'!Y107*'Inputs &amp; Outputs'!$B$3</f>
        <v>21411245.02</v>
      </c>
      <c r="Z107" s="8">
        <f>'No. policies'!Z107*'Inputs &amp; Outputs'!$B$3</f>
        <v>21304743.960000001</v>
      </c>
      <c r="AA107" s="8">
        <f>'No. policies'!AA107*'Inputs &amp; Outputs'!$B$3</f>
        <v>21175583.100000001</v>
      </c>
      <c r="AB107" s="8">
        <f>'No. policies'!AB107*'Inputs &amp; Outputs'!$B$3</f>
        <v>21048688.219999999</v>
      </c>
      <c r="AC107" s="8">
        <f>'No. policies'!AC107*'Inputs &amp; Outputs'!$B$3</f>
        <v>20912729.420000002</v>
      </c>
      <c r="AD107" s="8">
        <f>'No. policies'!AD107*'Inputs &amp; Outputs'!$B$3</f>
        <v>20749578.859999999</v>
      </c>
      <c r="AE107" s="8">
        <f>'No. policies'!AE107*'Inputs &amp; Outputs'!$B$3</f>
        <v>20609088.100000001</v>
      </c>
      <c r="AF107" s="8">
        <f>'No. policies'!AF107*'Inputs &amp; Outputs'!$B$3</f>
        <v>20409681.859999999</v>
      </c>
      <c r="AG107" s="8">
        <f>'No. policies'!AG107*'Inputs &amp; Outputs'!$B$3</f>
        <v>20189881.800000001</v>
      </c>
      <c r="AH107" s="8">
        <f>'No. policies'!AH107*'Inputs &amp; Outputs'!$B$3</f>
        <v>19974613.699999999</v>
      </c>
      <c r="AI107" s="8">
        <f>'No. policies'!AI107*'Inputs &amp; Outputs'!$B$3</f>
        <v>19689100.219999999</v>
      </c>
      <c r="AJ107" s="8">
        <f>'No. policies'!AJ107*'Inputs &amp; Outputs'!$B$3</f>
        <v>19394522.82</v>
      </c>
      <c r="AK107" s="8">
        <f>'No. policies'!AK107*'Inputs &amp; Outputs'!$B$3</f>
        <v>19027434.059999999</v>
      </c>
      <c r="AL107" s="8">
        <f>'No. policies'!AL107*'Inputs &amp; Outputs'!$B$3</f>
        <v>18667143.239999998</v>
      </c>
      <c r="AM107" s="8">
        <f>'No. policies'!AM107*'Inputs &amp; Outputs'!$B$3</f>
        <v>18293256.539999999</v>
      </c>
      <c r="AN107" s="8">
        <f>'No. policies'!AN107*'Inputs &amp; Outputs'!$B$3</f>
        <v>17914837.879999999</v>
      </c>
      <c r="AO107" s="8">
        <f>'No. policies'!AO107*'Inputs &amp; Outputs'!$B$3</f>
        <v>17386864.539999999</v>
      </c>
      <c r="AP107" s="8">
        <f>'No. policies'!AP107*'Inputs &amp; Outputs'!$B$3</f>
        <v>16845295.32</v>
      </c>
      <c r="AQ107" s="8">
        <f>'No. policies'!AQ107*'Inputs &amp; Outputs'!$B$3</f>
        <v>16281066.300000001</v>
      </c>
      <c r="AR107" s="8">
        <f>'No. policies'!AR107*'Inputs &amp; Outputs'!$B$3</f>
        <v>15676049.640000001</v>
      </c>
      <c r="AS107" s="8">
        <f>'No. policies'!AS107*'Inputs &amp; Outputs'!$B$3</f>
        <v>14996255.640000001</v>
      </c>
      <c r="AT107" s="8">
        <f>'No. policies'!AT107*'Inputs &amp; Outputs'!$B$3</f>
        <v>14237152.34</v>
      </c>
      <c r="AU107" s="8">
        <f>'No. policies'!AU107*'Inputs &amp; Outputs'!$B$3</f>
        <v>13459921.199999999</v>
      </c>
      <c r="AV107" s="8">
        <f>'No. policies'!AV107*'Inputs &amp; Outputs'!$B$3</f>
        <v>12551263.220000001</v>
      </c>
      <c r="AW107" s="8">
        <f>'No. policies'!AW107*'Inputs &amp; Outputs'!$B$3</f>
        <v>11644871.220000001</v>
      </c>
      <c r="AX107" s="8">
        <f>'No. policies'!AX107*'Inputs &amp; Outputs'!$B$3</f>
        <v>10586658.560000001</v>
      </c>
      <c r="AY107" s="8">
        <f>'No. policies'!AY107*'Inputs &amp; Outputs'!$B$3</f>
        <v>9526179.9199999999</v>
      </c>
      <c r="AZ107" s="8">
        <f>'No. policies'!AZ107*'Inputs &amp; Outputs'!$B$3</f>
        <v>8508754.9000000004</v>
      </c>
      <c r="BA107" s="8">
        <f>'No. policies'!BA107*'Inputs &amp; Outputs'!$B$3</f>
        <v>7468670.0800000001</v>
      </c>
      <c r="BB107" s="8">
        <f>'No. policies'!BB107*'Inputs &amp; Outputs'!$B$3</f>
        <v>6426319.2800000003</v>
      </c>
      <c r="BC107" s="8">
        <f>'No. policies'!BC107*'Inputs &amp; Outputs'!$B$3</f>
        <v>5372638.5800000001</v>
      </c>
      <c r="BD107" s="8">
        <f>'No. policies'!BD107*'Inputs &amp; Outputs'!$B$3</f>
        <v>4434522.8600000003</v>
      </c>
      <c r="BE107" s="8">
        <f>'No. policies'!BE107*'Inputs &amp; Outputs'!$B$3</f>
        <v>3496407.14</v>
      </c>
      <c r="BF107" s="8">
        <f>'No. policies'!BF107*'Inputs &amp; Outputs'!$B$3</f>
        <v>2771293.54</v>
      </c>
      <c r="BG107" s="8">
        <f>'No. policies'!BG107*'Inputs &amp; Outputs'!$B$3</f>
        <v>2071105.72</v>
      </c>
      <c r="BH107" s="8">
        <f>'No. policies'!BH107*'Inputs &amp; Outputs'!$B$3</f>
        <v>1599781.8800000001</v>
      </c>
      <c r="BI107" s="8">
        <f>'No. policies'!BI107*'Inputs &amp; Outputs'!$B$3</f>
        <v>1169245.68</v>
      </c>
      <c r="BJ107" s="8">
        <f>'No. policies'!BJ107*'Inputs &amp; Outputs'!$B$3</f>
        <v>838412.6</v>
      </c>
      <c r="BK107" s="8">
        <f>'No. policies'!BK107*'Inputs &amp; Outputs'!$B$3</f>
        <v>575558.92000000004</v>
      </c>
      <c r="BL107" s="8">
        <f>'No. policies'!BL107*'Inputs &amp; Outputs'!$B$3</f>
        <v>371620.72000000003</v>
      </c>
      <c r="BM107" s="8">
        <f>'No. policies'!BM107*'Inputs &amp; Outputs'!$B$3</f>
        <v>246991.82</v>
      </c>
      <c r="BN107" s="8">
        <f>'No. policies'!BN107*'Inputs &amp; Outputs'!$B$3</f>
        <v>169948.5</v>
      </c>
      <c r="BO107" s="8">
        <f>'No. policies'!BO107*'Inputs &amp; Outputs'!$B$3</f>
        <v>124628.9</v>
      </c>
      <c r="BP107" s="8">
        <f>'No. policies'!BP107*'Inputs &amp; Outputs'!$B$3</f>
        <v>74777.34</v>
      </c>
      <c r="BQ107" s="8">
        <f>'No. policies'!BQ107*'Inputs &amp; Outputs'!$B$3</f>
        <v>45319.6</v>
      </c>
      <c r="BR107" s="8">
        <f>'No. policies'!BR107*'Inputs &amp; Outputs'!$B$3</f>
        <v>27191.760000000002</v>
      </c>
      <c r="BS107" s="8">
        <f>'No. policies'!BS107*'Inputs &amp; Outputs'!$B$3</f>
        <v>15861.86</v>
      </c>
    </row>
    <row r="108" spans="1:71" x14ac:dyDescent="0.25">
      <c r="A108" s="1">
        <v>107</v>
      </c>
      <c r="B108" s="8">
        <f>'No. policies'!B108*'Inputs &amp; Outputs'!$B$3</f>
        <v>22659800</v>
      </c>
      <c r="C108" s="8">
        <f>'No. policies'!C108*'Inputs &amp; Outputs'!$B$3</f>
        <v>22646204.120000001</v>
      </c>
      <c r="D108" s="8">
        <f>'No. policies'!D108*'Inputs &amp; Outputs'!$B$3</f>
        <v>22621278.34</v>
      </c>
      <c r="E108" s="8">
        <f>'No. policies'!E108*'Inputs &amp; Outputs'!$B$3</f>
        <v>22603150.5</v>
      </c>
      <c r="F108" s="8">
        <f>'No. policies'!F108*'Inputs &amp; Outputs'!$B$3</f>
        <v>22575958.739999998</v>
      </c>
      <c r="G108" s="8">
        <f>'No. policies'!G108*'Inputs &amp; Outputs'!$B$3</f>
        <v>22546501</v>
      </c>
      <c r="H108" s="8">
        <f>'No. policies'!H108*'Inputs &amp; Outputs'!$B$3</f>
        <v>22535171.100000001</v>
      </c>
      <c r="I108" s="8">
        <f>'No. policies'!I108*'Inputs &amp; Outputs'!$B$3</f>
        <v>22512511.300000001</v>
      </c>
      <c r="J108" s="8">
        <f>'No. policies'!J108*'Inputs &amp; Outputs'!$B$3</f>
        <v>22483053.559999999</v>
      </c>
      <c r="K108" s="8">
        <f>'No. policies'!K108*'Inputs &amp; Outputs'!$B$3</f>
        <v>22458127.780000001</v>
      </c>
      <c r="L108" s="8">
        <f>'No. policies'!L108*'Inputs &amp; Outputs'!$B$3</f>
        <v>22426404.059999999</v>
      </c>
      <c r="M108" s="8">
        <f>'No. policies'!M108*'Inputs &amp; Outputs'!$B$3</f>
        <v>22378818.48</v>
      </c>
      <c r="N108" s="8">
        <f>'No. policies'!N108*'Inputs &amp; Outputs'!$B$3</f>
        <v>22328966.920000002</v>
      </c>
      <c r="O108" s="8">
        <f>'No. policies'!O108*'Inputs &amp; Outputs'!$B$3</f>
        <v>22283647.32</v>
      </c>
      <c r="P108" s="8">
        <f>'No. policies'!P108*'Inputs &amp; Outputs'!$B$3</f>
        <v>22220199.879999999</v>
      </c>
      <c r="Q108" s="8">
        <f>'No. policies'!Q108*'Inputs &amp; Outputs'!$B$3</f>
        <v>22177146.260000002</v>
      </c>
      <c r="R108" s="8">
        <f>'No. policies'!R108*'Inputs &amp; Outputs'!$B$3</f>
        <v>22149954.5</v>
      </c>
      <c r="S108" s="8">
        <f>'No. policies'!S108*'Inputs &amp; Outputs'!$B$3</f>
        <v>22081975.100000001</v>
      </c>
      <c r="T108" s="8">
        <f>'No. policies'!T108*'Inputs &amp; Outputs'!$B$3</f>
        <v>22002665.800000001</v>
      </c>
      <c r="U108" s="8">
        <f>'No. policies'!U108*'Inputs &amp; Outputs'!$B$3</f>
        <v>21936952.379999999</v>
      </c>
      <c r="V108" s="8">
        <f>'No. policies'!V108*'Inputs &amp; Outputs'!$B$3</f>
        <v>21855377.100000001</v>
      </c>
      <c r="W108" s="8">
        <f>'No. policies'!W108*'Inputs &amp; Outputs'!$B$3</f>
        <v>21780599.760000002</v>
      </c>
      <c r="X108" s="8">
        <f>'No. policies'!X108*'Inputs &amp; Outputs'!$B$3</f>
        <v>21730748.199999999</v>
      </c>
      <c r="Y108" s="8">
        <f>'No. policies'!Y108*'Inputs &amp; Outputs'!$B$3</f>
        <v>21612917.239999998</v>
      </c>
      <c r="Z108" s="8">
        <f>'No. policies'!Z108*'Inputs &amp; Outputs'!$B$3</f>
        <v>21501884.219999999</v>
      </c>
      <c r="AA108" s="8">
        <f>'No. policies'!AA108*'Inputs &amp; Outputs'!$B$3</f>
        <v>21388585.219999999</v>
      </c>
      <c r="AB108" s="8">
        <f>'No. policies'!AB108*'Inputs &amp; Outputs'!$B$3</f>
        <v>21232232.600000001</v>
      </c>
      <c r="AC108" s="8">
        <f>'No. policies'!AC108*'Inputs &amp; Outputs'!$B$3</f>
        <v>21069082.039999999</v>
      </c>
      <c r="AD108" s="8">
        <f>'No. policies'!AD108*'Inputs &amp; Outputs'!$B$3</f>
        <v>20930857.260000002</v>
      </c>
      <c r="AE108" s="8">
        <f>'No. policies'!AE108*'Inputs &amp; Outputs'!$B$3</f>
        <v>20776770.620000001</v>
      </c>
      <c r="AF108" s="8">
        <f>'No. policies'!AF108*'Inputs &amp; Outputs'!$B$3</f>
        <v>20570566.440000001</v>
      </c>
      <c r="AG108" s="8">
        <f>'No. policies'!AG108*'Inputs &amp; Outputs'!$B$3</f>
        <v>20384756.080000002</v>
      </c>
      <c r="AH108" s="8">
        <f>'No. policies'!AH108*'Inputs &amp; Outputs'!$B$3</f>
        <v>20137764.260000002</v>
      </c>
      <c r="AI108" s="8">
        <f>'No. policies'!AI108*'Inputs &amp; Outputs'!$B$3</f>
        <v>19911166.260000002</v>
      </c>
      <c r="AJ108" s="8">
        <f>'No. policies'!AJ108*'Inputs &amp; Outputs'!$B$3</f>
        <v>19625652.780000001</v>
      </c>
      <c r="AK108" s="8">
        <f>'No. policies'!AK108*'Inputs &amp; Outputs'!$B$3</f>
        <v>19312947.539999999</v>
      </c>
      <c r="AL108" s="8">
        <f>'No. policies'!AL108*'Inputs &amp; Outputs'!$B$3</f>
        <v>18959454.66</v>
      </c>
      <c r="AM108" s="8">
        <f>'No. policies'!AM108*'Inputs &amp; Outputs'!$B$3</f>
        <v>18603695.800000001</v>
      </c>
      <c r="AN108" s="8">
        <f>'No. policies'!AN108*'Inputs &amp; Outputs'!$B$3</f>
        <v>18145967.84</v>
      </c>
      <c r="AO108" s="8">
        <f>'No. policies'!AO108*'Inputs &amp; Outputs'!$B$3</f>
        <v>17699569.780000001</v>
      </c>
      <c r="AP108" s="8">
        <f>'No. policies'!AP108*'Inputs &amp; Outputs'!$B$3</f>
        <v>17176128.399999999</v>
      </c>
      <c r="AQ108" s="8">
        <f>'No. policies'!AQ108*'Inputs &amp; Outputs'!$B$3</f>
        <v>16623229.279999999</v>
      </c>
      <c r="AR108" s="8">
        <f>'No. policies'!AR108*'Inputs &amp; Outputs'!$B$3</f>
        <v>15957031.16</v>
      </c>
      <c r="AS108" s="8">
        <f>'No. policies'!AS108*'Inputs &amp; Outputs'!$B$3</f>
        <v>15238715.5</v>
      </c>
      <c r="AT108" s="8">
        <f>'No. policies'!AT108*'Inputs &amp; Outputs'!$B$3</f>
        <v>14502272</v>
      </c>
      <c r="AU108" s="8">
        <f>'No. policies'!AU108*'Inputs &amp; Outputs'!$B$3</f>
        <v>13688785.18</v>
      </c>
      <c r="AV108" s="8">
        <f>'No. policies'!AV108*'Inputs &amp; Outputs'!$B$3</f>
        <v>12773329.26</v>
      </c>
      <c r="AW108" s="8">
        <f>'No. policies'!AW108*'Inputs &amp; Outputs'!$B$3</f>
        <v>11828415.6</v>
      </c>
      <c r="AX108" s="8">
        <f>'No. policies'!AX108*'Inputs &amp; Outputs'!$B$3</f>
        <v>10822320.48</v>
      </c>
      <c r="AY108" s="8">
        <f>'No. policies'!AY108*'Inputs &amp; Outputs'!$B$3</f>
        <v>9782235.6600000001</v>
      </c>
      <c r="AZ108" s="8">
        <f>'No. policies'!AZ108*'Inputs &amp; Outputs'!$B$3</f>
        <v>8660575.5600000005</v>
      </c>
      <c r="BA108" s="8">
        <f>'No. policies'!BA108*'Inputs &amp; Outputs'!$B$3</f>
        <v>7541181.4400000004</v>
      </c>
      <c r="BB108" s="8">
        <f>'No. policies'!BB108*'Inputs &amp; Outputs'!$B$3</f>
        <v>6526022.4000000004</v>
      </c>
      <c r="BC108" s="8">
        <f>'No. policies'!BC108*'Inputs &amp; Outputs'!$B$3</f>
        <v>5445149.9400000004</v>
      </c>
      <c r="BD108" s="8">
        <f>'No. policies'!BD108*'Inputs &amp; Outputs'!$B$3</f>
        <v>4439054.82</v>
      </c>
      <c r="BE108" s="8">
        <f>'No. policies'!BE108*'Inputs &amp; Outputs'!$B$3</f>
        <v>3546258.7</v>
      </c>
      <c r="BF108" s="8">
        <f>'No. policies'!BF108*'Inputs &amp; Outputs'!$B$3</f>
        <v>2782623.44</v>
      </c>
      <c r="BG108" s="8">
        <f>'No. policies'!BG108*'Inputs &amp; Outputs'!$B$3</f>
        <v>2139085.12</v>
      </c>
      <c r="BH108" s="8">
        <f>'No. policies'!BH108*'Inputs &amp; Outputs'!$B$3</f>
        <v>1611111.78</v>
      </c>
      <c r="BI108" s="8">
        <f>'No. policies'!BI108*'Inputs &amp; Outputs'!$B$3</f>
        <v>1214565.28</v>
      </c>
      <c r="BJ108" s="8">
        <f>'No. policies'!BJ108*'Inputs &amp; Outputs'!$B$3</f>
        <v>870136.32000000007</v>
      </c>
      <c r="BK108" s="8">
        <f>'No. policies'!BK108*'Inputs &amp; Outputs'!$B$3</f>
        <v>586888.81999999995</v>
      </c>
      <c r="BL108" s="8">
        <f>'No. policies'!BL108*'Inputs &amp; Outputs'!$B$3</f>
        <v>396546.5</v>
      </c>
      <c r="BM108" s="8">
        <f>'No. policies'!BM108*'Inputs &amp; Outputs'!$B$3</f>
        <v>269651.62</v>
      </c>
      <c r="BN108" s="8">
        <f>'No. policies'!BN108*'Inputs &amp; Outputs'!$B$3</f>
        <v>160884.57999999999</v>
      </c>
      <c r="BO108" s="8">
        <f>'No. policies'!BO108*'Inputs &amp; Outputs'!$B$3</f>
        <v>92905.180000000008</v>
      </c>
      <c r="BP108" s="8">
        <f>'No. policies'!BP108*'Inputs &amp; Outputs'!$B$3</f>
        <v>54383.520000000004</v>
      </c>
      <c r="BQ108" s="8">
        <f>'No. policies'!BQ108*'Inputs &amp; Outputs'!$B$3</f>
        <v>33989.699999999997</v>
      </c>
      <c r="BR108" s="8">
        <f>'No. policies'!BR108*'Inputs &amp; Outputs'!$B$3</f>
        <v>22659.8</v>
      </c>
      <c r="BS108" s="8">
        <f>'No. policies'!BS108*'Inputs &amp; Outputs'!$B$3</f>
        <v>9063.92</v>
      </c>
    </row>
    <row r="109" spans="1:71" x14ac:dyDescent="0.25">
      <c r="A109" s="1">
        <v>108</v>
      </c>
      <c r="B109" s="8">
        <f>'No. policies'!B109*'Inputs &amp; Outputs'!$B$3</f>
        <v>22659800</v>
      </c>
      <c r="C109" s="8">
        <f>'No. policies'!C109*'Inputs &amp; Outputs'!$B$3</f>
        <v>22646204.120000001</v>
      </c>
      <c r="D109" s="8">
        <f>'No. policies'!D109*'Inputs &amp; Outputs'!$B$3</f>
        <v>22632608.239999998</v>
      </c>
      <c r="E109" s="8">
        <f>'No. policies'!E109*'Inputs &amp; Outputs'!$B$3</f>
        <v>22612214.420000002</v>
      </c>
      <c r="F109" s="8">
        <f>'No. policies'!F109*'Inputs &amp; Outputs'!$B$3</f>
        <v>22580490.699999999</v>
      </c>
      <c r="G109" s="8">
        <f>'No. policies'!G109*'Inputs &amp; Outputs'!$B$3</f>
        <v>22566894.82</v>
      </c>
      <c r="H109" s="8">
        <f>'No. policies'!H109*'Inputs &amp; Outputs'!$B$3</f>
        <v>22539703.059999999</v>
      </c>
      <c r="I109" s="8">
        <f>'No. policies'!I109*'Inputs &amp; Outputs'!$B$3</f>
        <v>22485319.539999999</v>
      </c>
      <c r="J109" s="8">
        <f>'No. policies'!J109*'Inputs &amp; Outputs'!$B$3</f>
        <v>22467191.699999999</v>
      </c>
      <c r="K109" s="8">
        <f>'No. policies'!K109*'Inputs &amp; Outputs'!$B$3</f>
        <v>22433202</v>
      </c>
      <c r="L109" s="8">
        <f>'No. policies'!L109*'Inputs &amp; Outputs'!$B$3</f>
        <v>22415074.16</v>
      </c>
      <c r="M109" s="8">
        <f>'No. policies'!M109*'Inputs &amp; Outputs'!$B$3</f>
        <v>22372020.539999999</v>
      </c>
      <c r="N109" s="8">
        <f>'No. policies'!N109*'Inputs &amp; Outputs'!$B$3</f>
        <v>22324434.960000001</v>
      </c>
      <c r="O109" s="8">
        <f>'No. policies'!O109*'Inputs &amp; Outputs'!$B$3</f>
        <v>22283647.32</v>
      </c>
      <c r="P109" s="8">
        <f>'No. policies'!P109*'Inputs &amp; Outputs'!$B$3</f>
        <v>22238327.719999999</v>
      </c>
      <c r="Q109" s="8">
        <f>'No. policies'!Q109*'Inputs &amp; Outputs'!$B$3</f>
        <v>22183944.199999999</v>
      </c>
      <c r="R109" s="8">
        <f>'No. policies'!R109*'Inputs &amp; Outputs'!$B$3</f>
        <v>22140890.580000002</v>
      </c>
      <c r="S109" s="8">
        <f>'No. policies'!S109*'Inputs &amp; Outputs'!$B$3</f>
        <v>22088773.039999999</v>
      </c>
      <c r="T109" s="8">
        <f>'No. policies'!T109*'Inputs &amp; Outputs'!$B$3</f>
        <v>22018527.66</v>
      </c>
      <c r="U109" s="8">
        <f>'No. policies'!U109*'Inputs &amp; Outputs'!$B$3</f>
        <v>21927888.460000001</v>
      </c>
      <c r="V109" s="8">
        <f>'No. policies'!V109*'Inputs &amp; Outputs'!$B$3</f>
        <v>21844047.199999999</v>
      </c>
      <c r="W109" s="8">
        <f>'No. policies'!W109*'Inputs &amp; Outputs'!$B$3</f>
        <v>21751142.02</v>
      </c>
      <c r="X109" s="8">
        <f>'No. policies'!X109*'Inputs &amp; Outputs'!$B$3</f>
        <v>21644640.960000001</v>
      </c>
      <c r="Y109" s="8">
        <f>'No. policies'!Y109*'Inputs &amp; Outputs'!$B$3</f>
        <v>21524544.02</v>
      </c>
      <c r="Z109" s="8">
        <f>'No. policies'!Z109*'Inputs &amp; Outputs'!$B$3</f>
        <v>21424840.899999999</v>
      </c>
      <c r="AA109" s="8">
        <f>'No. policies'!AA109*'Inputs &amp; Outputs'!$B$3</f>
        <v>21288882.100000001</v>
      </c>
      <c r="AB109" s="8">
        <f>'No. policies'!AB109*'Inputs &amp; Outputs'!$B$3</f>
        <v>21168785.16</v>
      </c>
      <c r="AC109" s="8">
        <f>'No. policies'!AC109*'Inputs &amp; Outputs'!$B$3</f>
        <v>21012432.539999999</v>
      </c>
      <c r="AD109" s="8">
        <f>'No. policies'!AD109*'Inputs &amp; Outputs'!$B$3</f>
        <v>20849281.98</v>
      </c>
      <c r="AE109" s="8">
        <f>'No. policies'!AE109*'Inputs &amp; Outputs'!$B$3</f>
        <v>20670269.559999999</v>
      </c>
      <c r="AF109" s="8">
        <f>'No. policies'!AF109*'Inputs &amp; Outputs'!$B$3</f>
        <v>20473129.300000001</v>
      </c>
      <c r="AG109" s="8">
        <f>'No. policies'!AG109*'Inputs &amp; Outputs'!$B$3</f>
        <v>20266925.120000001</v>
      </c>
      <c r="AH109" s="8">
        <f>'No. policies'!AH109*'Inputs &amp; Outputs'!$B$3</f>
        <v>20042593.100000001</v>
      </c>
      <c r="AI109" s="8">
        <f>'No. policies'!AI109*'Inputs &amp; Outputs'!$B$3</f>
        <v>19802399.219999999</v>
      </c>
      <c r="AJ109" s="8">
        <f>'No. policies'!AJ109*'Inputs &amp; Outputs'!$B$3</f>
        <v>19501023.879999999</v>
      </c>
      <c r="AK109" s="8">
        <f>'No. policies'!AK109*'Inputs &amp; Outputs'!$B$3</f>
        <v>19152062.960000001</v>
      </c>
      <c r="AL109" s="8">
        <f>'No. policies'!AL109*'Inputs &amp; Outputs'!$B$3</f>
        <v>18775910.280000001</v>
      </c>
      <c r="AM109" s="8">
        <f>'No. policies'!AM109*'Inputs &amp; Outputs'!$B$3</f>
        <v>18379363.780000001</v>
      </c>
      <c r="AN109" s="8">
        <f>'No. policies'!AN109*'Inputs &amp; Outputs'!$B$3</f>
        <v>17982817.280000001</v>
      </c>
      <c r="AO109" s="8">
        <f>'No. policies'!AO109*'Inputs &amp; Outputs'!$B$3</f>
        <v>17470705.800000001</v>
      </c>
      <c r="AP109" s="8">
        <f>'No. policies'!AP109*'Inputs &amp; Outputs'!$B$3</f>
        <v>16931402.559999999</v>
      </c>
      <c r="AQ109" s="8">
        <f>'No. policies'!AQ109*'Inputs &amp; Outputs'!$B$3</f>
        <v>16355843.640000001</v>
      </c>
      <c r="AR109" s="8">
        <f>'No. policies'!AR109*'Inputs &amp; Outputs'!$B$3</f>
        <v>15802944.52</v>
      </c>
      <c r="AS109" s="8">
        <f>'No. policies'!AS109*'Inputs &amp; Outputs'!$B$3</f>
        <v>15150342.279999999</v>
      </c>
      <c r="AT109" s="8">
        <f>'No. policies'!AT109*'Inputs &amp; Outputs'!$B$3</f>
        <v>14330057.52</v>
      </c>
      <c r="AU109" s="8">
        <f>'No. policies'!AU109*'Inputs &amp; Outputs'!$B$3</f>
        <v>13475783.060000001</v>
      </c>
      <c r="AV109" s="8">
        <f>'No. policies'!AV109*'Inputs &amp; Outputs'!$B$3</f>
        <v>12603380.76</v>
      </c>
      <c r="AW109" s="8">
        <f>'No. policies'!AW109*'Inputs &amp; Outputs'!$B$3</f>
        <v>11651669.16</v>
      </c>
      <c r="AX109" s="8">
        <f>'No. policies'!AX109*'Inputs &amp; Outputs'!$B$3</f>
        <v>10650106</v>
      </c>
      <c r="AY109" s="8">
        <f>'No. policies'!AY109*'Inputs &amp; Outputs'!$B$3</f>
        <v>9580563.4399999995</v>
      </c>
      <c r="AZ109" s="8">
        <f>'No. policies'!AZ109*'Inputs &amp; Outputs'!$B$3</f>
        <v>8576734.3000000007</v>
      </c>
      <c r="BA109" s="8">
        <f>'No. policies'!BA109*'Inputs &amp; Outputs'!$B$3</f>
        <v>7493595.8600000003</v>
      </c>
      <c r="BB109" s="8">
        <f>'No. policies'!BB109*'Inputs &amp; Outputs'!$B$3</f>
        <v>6435383.2000000002</v>
      </c>
      <c r="BC109" s="8">
        <f>'No. policies'!BC109*'Inputs &amp; Outputs'!$B$3</f>
        <v>5386234.46</v>
      </c>
      <c r="BD109" s="8">
        <f>'No. policies'!BD109*'Inputs &amp; Outputs'!$B$3</f>
        <v>4416395.0200000005</v>
      </c>
      <c r="BE109" s="8">
        <f>'No. policies'!BE109*'Inputs &amp; Outputs'!$B$3</f>
        <v>3555322.62</v>
      </c>
      <c r="BF109" s="8">
        <f>'No. policies'!BF109*'Inputs &amp; Outputs'!$B$3</f>
        <v>2735037.86</v>
      </c>
      <c r="BG109" s="8">
        <f>'No. policies'!BG109*'Inputs &amp; Outputs'!$B$3</f>
        <v>2120957.2799999998</v>
      </c>
      <c r="BH109" s="8">
        <f>'No. policies'!BH109*'Inputs &amp; Outputs'!$B$3</f>
        <v>1579388.06</v>
      </c>
      <c r="BI109" s="8">
        <f>'No. policies'!BI109*'Inputs &amp; Outputs'!$B$3</f>
        <v>1123926.08</v>
      </c>
      <c r="BJ109" s="8">
        <f>'No. policies'!BJ109*'Inputs &amp; Outputs'!$B$3</f>
        <v>777231.14</v>
      </c>
      <c r="BK109" s="8">
        <f>'No. policies'!BK109*'Inputs &amp; Outputs'!$B$3</f>
        <v>550633.14</v>
      </c>
      <c r="BL109" s="8">
        <f>'No. policies'!BL109*'Inputs &amp; Outputs'!$B$3</f>
        <v>358024.84</v>
      </c>
      <c r="BM109" s="8">
        <f>'No. policies'!BM109*'Inputs &amp; Outputs'!$B$3</f>
        <v>249257.8</v>
      </c>
      <c r="BN109" s="8">
        <f>'No. policies'!BN109*'Inputs &amp; Outputs'!$B$3</f>
        <v>165416.54</v>
      </c>
      <c r="BO109" s="8">
        <f>'No. policies'!BO109*'Inputs &amp; Outputs'!$B$3</f>
        <v>92905.180000000008</v>
      </c>
      <c r="BP109" s="8">
        <f>'No. policies'!BP109*'Inputs &amp; Outputs'!$B$3</f>
        <v>52117.54</v>
      </c>
      <c r="BQ109" s="8">
        <f>'No. policies'!BQ109*'Inputs &amp; Outputs'!$B$3</f>
        <v>38521.660000000003</v>
      </c>
      <c r="BR109" s="8">
        <f>'No. policies'!BR109*'Inputs &amp; Outputs'!$B$3</f>
        <v>20393.82</v>
      </c>
      <c r="BS109" s="8">
        <f>'No. policies'!BS109*'Inputs &amp; Outputs'!$B$3</f>
        <v>6797.9400000000005</v>
      </c>
    </row>
    <row r="110" spans="1:71" x14ac:dyDescent="0.25">
      <c r="A110" s="1">
        <v>109</v>
      </c>
      <c r="B110" s="8">
        <f>'No. policies'!B110*'Inputs &amp; Outputs'!$B$3</f>
        <v>22659800</v>
      </c>
      <c r="C110" s="8">
        <f>'No. policies'!C110*'Inputs &amp; Outputs'!$B$3</f>
        <v>22641672.16</v>
      </c>
      <c r="D110" s="8">
        <f>'No. policies'!D110*'Inputs &amp; Outputs'!$B$3</f>
        <v>22621278.34</v>
      </c>
      <c r="E110" s="8">
        <f>'No. policies'!E110*'Inputs &amp; Outputs'!$B$3</f>
        <v>22603150.5</v>
      </c>
      <c r="F110" s="8">
        <f>'No. policies'!F110*'Inputs &amp; Outputs'!$B$3</f>
        <v>22575958.739999998</v>
      </c>
      <c r="G110" s="8">
        <f>'No. policies'!G110*'Inputs &amp; Outputs'!$B$3</f>
        <v>22562362.859999999</v>
      </c>
      <c r="H110" s="8">
        <f>'No. policies'!H110*'Inputs &amp; Outputs'!$B$3</f>
        <v>22539703.059999999</v>
      </c>
      <c r="I110" s="8">
        <f>'No. policies'!I110*'Inputs &amp; Outputs'!$B$3</f>
        <v>22498915.420000002</v>
      </c>
      <c r="J110" s="8">
        <f>'No. policies'!J110*'Inputs &amp; Outputs'!$B$3</f>
        <v>22453595.82</v>
      </c>
      <c r="K110" s="8">
        <f>'No. policies'!K110*'Inputs &amp; Outputs'!$B$3</f>
        <v>22408276.219999999</v>
      </c>
      <c r="L110" s="8">
        <f>'No. policies'!L110*'Inputs &amp; Outputs'!$B$3</f>
        <v>22360690.640000001</v>
      </c>
      <c r="M110" s="8">
        <f>'No. policies'!M110*'Inputs &amp; Outputs'!$B$3</f>
        <v>22317637.02</v>
      </c>
      <c r="N110" s="8">
        <f>'No. policies'!N110*'Inputs &amp; Outputs'!$B$3</f>
        <v>22288179.280000001</v>
      </c>
      <c r="O110" s="8">
        <f>'No. policies'!O110*'Inputs &amp; Outputs'!$B$3</f>
        <v>22236061.739999998</v>
      </c>
      <c r="P110" s="8">
        <f>'No. policies'!P110*'Inputs &amp; Outputs'!$B$3</f>
        <v>22172614.300000001</v>
      </c>
      <c r="Q110" s="8">
        <f>'No. policies'!Q110*'Inputs &amp; Outputs'!$B$3</f>
        <v>22111432.84</v>
      </c>
      <c r="R110" s="8">
        <f>'No. policies'!R110*'Inputs &amp; Outputs'!$B$3</f>
        <v>22045719.420000002</v>
      </c>
      <c r="S110" s="8">
        <f>'No. policies'!S110*'Inputs &amp; Outputs'!$B$3</f>
        <v>21991335.899999999</v>
      </c>
      <c r="T110" s="8">
        <f>'No. policies'!T110*'Inputs &amp; Outputs'!$B$3</f>
        <v>21934686.399999999</v>
      </c>
      <c r="U110" s="8">
        <f>'No. policies'!U110*'Inputs &amp; Outputs'!$B$3</f>
        <v>21871238.960000001</v>
      </c>
      <c r="V110" s="8">
        <f>'No. policies'!V110*'Inputs &amp; Outputs'!$B$3</f>
        <v>21803259.559999999</v>
      </c>
      <c r="W110" s="8">
        <f>'No. policies'!W110*'Inputs &amp; Outputs'!$B$3</f>
        <v>21714886.34</v>
      </c>
      <c r="X110" s="8">
        <f>'No. policies'!X110*'Inputs &amp; Outputs'!$B$3</f>
        <v>21640109</v>
      </c>
      <c r="Y110" s="8">
        <f>'No. policies'!Y110*'Inputs &amp; Outputs'!$B$3</f>
        <v>21542671.859999999</v>
      </c>
      <c r="Z110" s="8">
        <f>'No. policies'!Z110*'Inputs &amp; Outputs'!$B$3</f>
        <v>21411245.02</v>
      </c>
      <c r="AA110" s="8">
        <f>'No. policies'!AA110*'Inputs &amp; Outputs'!$B$3</f>
        <v>21295680.039999999</v>
      </c>
      <c r="AB110" s="8">
        <f>'No. policies'!AB110*'Inputs &amp; Outputs'!$B$3</f>
        <v>21164253.199999999</v>
      </c>
      <c r="AC110" s="8">
        <f>'No. policies'!AC110*'Inputs &amp; Outputs'!$B$3</f>
        <v>21023762.440000001</v>
      </c>
      <c r="AD110" s="8">
        <f>'No. policies'!AD110*'Inputs &amp; Outputs'!$B$3</f>
        <v>20890069.620000001</v>
      </c>
      <c r="AE110" s="8">
        <f>'No. policies'!AE110*'Inputs &amp; Outputs'!$B$3</f>
        <v>20726919.059999999</v>
      </c>
      <c r="AF110" s="8">
        <f>'No. policies'!AF110*'Inputs &amp; Outputs'!$B$3</f>
        <v>20532044.780000001</v>
      </c>
      <c r="AG110" s="8">
        <f>'No. policies'!AG110*'Inputs &amp; Outputs'!$B$3</f>
        <v>20350766.379999999</v>
      </c>
      <c r="AH110" s="8">
        <f>'No. policies'!AH110*'Inputs &amp; Outputs'!$B$3</f>
        <v>20126434.359999999</v>
      </c>
      <c r="AI110" s="8">
        <f>'No. policies'!AI110*'Inputs &amp; Outputs'!$B$3</f>
        <v>19849984.800000001</v>
      </c>
      <c r="AJ110" s="8">
        <f>'No. policies'!AJ110*'Inputs &amp; Outputs'!$B$3</f>
        <v>19582599.16</v>
      </c>
      <c r="AK110" s="8">
        <f>'No. policies'!AK110*'Inputs &amp; Outputs'!$B$3</f>
        <v>19256298.039999999</v>
      </c>
      <c r="AL110" s="8">
        <f>'No. policies'!AL110*'Inputs &amp; Outputs'!$B$3</f>
        <v>18886943.300000001</v>
      </c>
      <c r="AM110" s="8">
        <f>'No. policies'!AM110*'Inputs &amp; Outputs'!$B$3</f>
        <v>18506258.66</v>
      </c>
      <c r="AN110" s="8">
        <f>'No. policies'!AN110*'Inputs &amp; Outputs'!$B$3</f>
        <v>18093850.300000001</v>
      </c>
      <c r="AO110" s="8">
        <f>'No. policies'!AO110*'Inputs &amp; Outputs'!$B$3</f>
        <v>17681441.940000001</v>
      </c>
      <c r="AP110" s="8">
        <f>'No. policies'!AP110*'Inputs &amp; Outputs'!$B$3</f>
        <v>17139872.719999999</v>
      </c>
      <c r="AQ110" s="8">
        <f>'No. policies'!AQ110*'Inputs &amp; Outputs'!$B$3</f>
        <v>16580175.66</v>
      </c>
      <c r="AR110" s="8">
        <f>'No. policies'!AR110*'Inputs &amp; Outputs'!$B$3</f>
        <v>15920775.48</v>
      </c>
      <c r="AS110" s="8">
        <f>'No. policies'!AS110*'Inputs &amp; Outputs'!$B$3</f>
        <v>15123150.52</v>
      </c>
      <c r="AT110" s="8">
        <f>'No. policies'!AT110*'Inputs &amp; Outputs'!$B$3</f>
        <v>14325525.560000001</v>
      </c>
      <c r="AU110" s="8">
        <f>'No. policies'!AU110*'Inputs &amp; Outputs'!$B$3</f>
        <v>13498442.859999999</v>
      </c>
      <c r="AV110" s="8">
        <f>'No. policies'!AV110*'Inputs &amp; Outputs'!$B$3</f>
        <v>12612444.68</v>
      </c>
      <c r="AW110" s="8">
        <f>'No. policies'!AW110*'Inputs &amp; Outputs'!$B$3</f>
        <v>11746840.32</v>
      </c>
      <c r="AX110" s="8">
        <f>'No. policies'!AX110*'Inputs &amp; Outputs'!$B$3</f>
        <v>10718085.4</v>
      </c>
      <c r="AY110" s="8">
        <f>'No. policies'!AY110*'Inputs &amp; Outputs'!$B$3</f>
        <v>9637212.9399999995</v>
      </c>
      <c r="AZ110" s="8">
        <f>'No. policies'!AZ110*'Inputs &amp; Outputs'!$B$3</f>
        <v>8569936.3599999994</v>
      </c>
      <c r="BA110" s="8">
        <f>'No. policies'!BA110*'Inputs &amp; Outputs'!$B$3</f>
        <v>7482265.96</v>
      </c>
      <c r="BB110" s="8">
        <f>'No. policies'!BB110*'Inputs &amp; Outputs'!$B$3</f>
        <v>6324350.1799999997</v>
      </c>
      <c r="BC110" s="8">
        <f>'No. policies'!BC110*'Inputs &amp; Outputs'!$B$3</f>
        <v>5322787.0200000005</v>
      </c>
      <c r="BD110" s="8">
        <f>'No. policies'!BD110*'Inputs &amp; Outputs'!$B$3</f>
        <v>4384671.3</v>
      </c>
      <c r="BE110" s="8">
        <f>'No. policies'!BE110*'Inputs &amp; Outputs'!$B$3</f>
        <v>3480545.2800000003</v>
      </c>
      <c r="BF110" s="8">
        <f>'No. policies'!BF110*'Inputs &amp; Outputs'!$B$3</f>
        <v>2730505.9</v>
      </c>
      <c r="BG110" s="8">
        <f>'No. policies'!BG110*'Inputs &amp; Outputs'!$B$3</f>
        <v>2080169.6400000001</v>
      </c>
      <c r="BH110" s="8">
        <f>'No. policies'!BH110*'Inputs &amp; Outputs'!$B$3</f>
        <v>1565792.18</v>
      </c>
      <c r="BI110" s="8">
        <f>'No. policies'!BI110*'Inputs &amp; Outputs'!$B$3</f>
        <v>1126192.06</v>
      </c>
      <c r="BJ110" s="8">
        <f>'No. policies'!BJ110*'Inputs &amp; Outputs'!$B$3</f>
        <v>759103.3</v>
      </c>
      <c r="BK110" s="8">
        <f>'No. policies'!BK110*'Inputs &amp; Outputs'!$B$3</f>
        <v>546101.18000000005</v>
      </c>
      <c r="BL110" s="8">
        <f>'No. policies'!BL110*'Inputs &amp; Outputs'!$B$3</f>
        <v>369354.74</v>
      </c>
      <c r="BM110" s="8">
        <f>'No. policies'!BM110*'Inputs &amp; Outputs'!$B$3</f>
        <v>242459.86000000002</v>
      </c>
      <c r="BN110" s="8">
        <f>'No. policies'!BN110*'Inputs &amp; Outputs'!$B$3</f>
        <v>174480.46</v>
      </c>
      <c r="BO110" s="8">
        <f>'No. policies'!BO110*'Inputs &amp; Outputs'!$B$3</f>
        <v>122362.92</v>
      </c>
      <c r="BP110" s="8">
        <f>'No. policies'!BP110*'Inputs &amp; Outputs'!$B$3</f>
        <v>86107.24</v>
      </c>
      <c r="BQ110" s="8">
        <f>'No. policies'!BQ110*'Inputs &amp; Outputs'!$B$3</f>
        <v>58915.48</v>
      </c>
      <c r="BR110" s="8">
        <f>'No. policies'!BR110*'Inputs &amp; Outputs'!$B$3</f>
        <v>33989.699999999997</v>
      </c>
      <c r="BS110" s="8">
        <f>'No. policies'!BS110*'Inputs &amp; Outputs'!$B$3</f>
        <v>20393.82</v>
      </c>
    </row>
    <row r="111" spans="1:71" x14ac:dyDescent="0.25">
      <c r="A111" s="1">
        <v>110</v>
      </c>
      <c r="B111" s="8">
        <f>'No. policies'!B111*'Inputs &amp; Outputs'!$B$3</f>
        <v>22659800</v>
      </c>
      <c r="C111" s="8">
        <f>'No. policies'!C111*'Inputs &amp; Outputs'!$B$3</f>
        <v>22643938.140000001</v>
      </c>
      <c r="D111" s="8">
        <f>'No. policies'!D111*'Inputs &amp; Outputs'!$B$3</f>
        <v>22625810.300000001</v>
      </c>
      <c r="E111" s="8">
        <f>'No. policies'!E111*'Inputs &amp; Outputs'!$B$3</f>
        <v>22605416.48</v>
      </c>
      <c r="F111" s="8">
        <f>'No. policies'!F111*'Inputs &amp; Outputs'!$B$3</f>
        <v>22578224.719999999</v>
      </c>
      <c r="G111" s="8">
        <f>'No. policies'!G111*'Inputs &amp; Outputs'!$B$3</f>
        <v>22562362.859999999</v>
      </c>
      <c r="H111" s="8">
        <f>'No. policies'!H111*'Inputs &amp; Outputs'!$B$3</f>
        <v>22541969.039999999</v>
      </c>
      <c r="I111" s="8">
        <f>'No. policies'!I111*'Inputs &amp; Outputs'!$B$3</f>
        <v>22510245.32</v>
      </c>
      <c r="J111" s="8">
        <f>'No. policies'!J111*'Inputs &amp; Outputs'!$B$3</f>
        <v>22473989.640000001</v>
      </c>
      <c r="K111" s="8">
        <f>'No. policies'!K111*'Inputs &amp; Outputs'!$B$3</f>
        <v>22444531.899999999</v>
      </c>
      <c r="L111" s="8">
        <f>'No. policies'!L111*'Inputs &amp; Outputs'!$B$3</f>
        <v>22406010.239999998</v>
      </c>
      <c r="M111" s="8">
        <f>'No. policies'!M111*'Inputs &amp; Outputs'!$B$3</f>
        <v>22351626.719999999</v>
      </c>
      <c r="N111" s="8">
        <f>'No. policies'!N111*'Inputs &amp; Outputs'!$B$3</f>
        <v>22301775.16</v>
      </c>
      <c r="O111" s="8">
        <f>'No. policies'!O111*'Inputs &amp; Outputs'!$B$3</f>
        <v>22245125.66</v>
      </c>
      <c r="P111" s="8">
        <f>'No. policies'!P111*'Inputs &amp; Outputs'!$B$3</f>
        <v>22193008.120000001</v>
      </c>
      <c r="Q111" s="8">
        <f>'No. policies'!Q111*'Inputs &amp; Outputs'!$B$3</f>
        <v>22129560.68</v>
      </c>
      <c r="R111" s="8">
        <f>'No. policies'!R111*'Inputs &amp; Outputs'!$B$3</f>
        <v>22063847.260000002</v>
      </c>
      <c r="S111" s="8">
        <f>'No. policies'!S111*'Inputs &amp; Outputs'!$B$3</f>
        <v>21982271.98</v>
      </c>
      <c r="T111" s="8">
        <f>'No. policies'!T111*'Inputs &amp; Outputs'!$B$3</f>
        <v>21921090.52</v>
      </c>
      <c r="U111" s="8">
        <f>'No. policies'!U111*'Inputs &amp; Outputs'!$B$3</f>
        <v>21828185.34</v>
      </c>
      <c r="V111" s="8">
        <f>'No. policies'!V111*'Inputs &amp; Outputs'!$B$3</f>
        <v>21748876.039999999</v>
      </c>
      <c r="W111" s="8">
        <f>'No. policies'!W111*'Inputs &amp; Outputs'!$B$3</f>
        <v>21637843.02</v>
      </c>
      <c r="X111" s="8">
        <f>'No. policies'!X111*'Inputs &amp; Outputs'!$B$3</f>
        <v>21533607.940000001</v>
      </c>
      <c r="Y111" s="8">
        <f>'No. policies'!Y111*'Inputs &amp; Outputs'!$B$3</f>
        <v>21429372.859999999</v>
      </c>
      <c r="Z111" s="8">
        <f>'No. policies'!Z111*'Inputs &amp; Outputs'!$B$3</f>
        <v>21302477.98</v>
      </c>
      <c r="AA111" s="8">
        <f>'No. policies'!AA111*'Inputs &amp; Outputs'!$B$3</f>
        <v>21171051.140000001</v>
      </c>
      <c r="AB111" s="8">
        <f>'No. policies'!AB111*'Inputs &amp; Outputs'!$B$3</f>
        <v>21037358.32</v>
      </c>
      <c r="AC111" s="8">
        <f>'No. policies'!AC111*'Inputs &amp; Outputs'!$B$3</f>
        <v>20858345.899999999</v>
      </c>
      <c r="AD111" s="8">
        <f>'No. policies'!AD111*'Inputs &amp; Outputs'!$B$3</f>
        <v>20695195.34</v>
      </c>
      <c r="AE111" s="8">
        <f>'No. policies'!AE111*'Inputs &amp; Outputs'!$B$3</f>
        <v>20529778.800000001</v>
      </c>
      <c r="AF111" s="8">
        <f>'No. policies'!AF111*'Inputs &amp; Outputs'!$B$3</f>
        <v>20353032.359999999</v>
      </c>
      <c r="AG111" s="8">
        <f>'No. policies'!AG111*'Inputs &amp; Outputs'!$B$3</f>
        <v>20115104.460000001</v>
      </c>
      <c r="AH111" s="8">
        <f>'No. policies'!AH111*'Inputs &amp; Outputs'!$B$3</f>
        <v>19929294.100000001</v>
      </c>
      <c r="AI111" s="8">
        <f>'No. policies'!AI111*'Inputs &amp; Outputs'!$B$3</f>
        <v>19698164.140000001</v>
      </c>
      <c r="AJ111" s="8">
        <f>'No. policies'!AJ111*'Inputs &amp; Outputs'!$B$3</f>
        <v>19435310.460000001</v>
      </c>
      <c r="AK111" s="8">
        <f>'No. policies'!AK111*'Inputs &amp; Outputs'!$B$3</f>
        <v>19136201.100000001</v>
      </c>
      <c r="AL111" s="8">
        <f>'No. policies'!AL111*'Inputs &amp; Outputs'!$B$3</f>
        <v>18787240.18</v>
      </c>
      <c r="AM111" s="8">
        <f>'No. policies'!AM111*'Inputs &amp; Outputs'!$B$3</f>
        <v>18397491.620000001</v>
      </c>
      <c r="AN111" s="8">
        <f>'No. policies'!AN111*'Inputs &amp; Outputs'!$B$3</f>
        <v>17955625.52</v>
      </c>
      <c r="AO111" s="8">
        <f>'No. policies'!AO111*'Inputs &amp; Outputs'!$B$3</f>
        <v>17497897.559999999</v>
      </c>
      <c r="AP111" s="8">
        <f>'No. policies'!AP111*'Inputs &amp; Outputs'!$B$3</f>
        <v>16949530.399999999</v>
      </c>
      <c r="AQ111" s="8">
        <f>'No. policies'!AQ111*'Inputs &amp; Outputs'!$B$3</f>
        <v>16333183.84</v>
      </c>
      <c r="AR111" s="8">
        <f>'No. policies'!AR111*'Inputs &amp; Outputs'!$B$3</f>
        <v>15728167.18</v>
      </c>
      <c r="AS111" s="8">
        <f>'No. policies'!AS111*'Inputs &amp; Outputs'!$B$3</f>
        <v>15048373.18</v>
      </c>
      <c r="AT111" s="8">
        <f>'No. policies'!AT111*'Inputs &amp; Outputs'!$B$3</f>
        <v>14277939.98</v>
      </c>
      <c r="AU111" s="8">
        <f>'No. policies'!AU111*'Inputs &amp; Outputs'!$B$3</f>
        <v>13425931.5</v>
      </c>
      <c r="AV111" s="8">
        <f>'No. policies'!AV111*'Inputs &amp; Outputs'!$B$3</f>
        <v>12601114.779999999</v>
      </c>
      <c r="AW111" s="8">
        <f>'No. policies'!AW111*'Inputs &amp; Outputs'!$B$3</f>
        <v>11687924.84</v>
      </c>
      <c r="AX111" s="8">
        <f>'No. policies'!AX111*'Inputs &amp; Outputs'!$B$3</f>
        <v>10588924.540000001</v>
      </c>
      <c r="AY111" s="8">
        <f>'No. policies'!AY111*'Inputs &amp; Outputs'!$B$3</f>
        <v>9535243.8399999999</v>
      </c>
      <c r="AZ111" s="8">
        <f>'No. policies'!AZ111*'Inputs &amp; Outputs'!$B$3</f>
        <v>8504222.9399999995</v>
      </c>
      <c r="BA111" s="8">
        <f>'No. policies'!BA111*'Inputs &amp; Outputs'!$B$3</f>
        <v>7457340.1799999997</v>
      </c>
      <c r="BB111" s="8">
        <f>'No. policies'!BB111*'Inputs &amp; Outputs'!$B$3</f>
        <v>6399127.5200000005</v>
      </c>
      <c r="BC111" s="8">
        <f>'No. policies'!BC111*'Inputs &amp; Outputs'!$B$3</f>
        <v>5377170.54</v>
      </c>
      <c r="BD111" s="8">
        <f>'No. policies'!BD111*'Inputs &amp; Outputs'!$B$3</f>
        <v>4457182.66</v>
      </c>
      <c r="BE111" s="8">
        <f>'No. policies'!BE111*'Inputs &amp; Outputs'!$B$3</f>
        <v>3559854.58</v>
      </c>
      <c r="BF111" s="8">
        <f>'No. policies'!BF111*'Inputs &amp; Outputs'!$B$3</f>
        <v>2771293.54</v>
      </c>
      <c r="BG111" s="8">
        <f>'No. policies'!BG111*'Inputs &amp; Outputs'!$B$3</f>
        <v>2096031.5</v>
      </c>
      <c r="BH111" s="8">
        <f>'No. policies'!BH111*'Inputs &amp; Outputs'!$B$3</f>
        <v>1588451.98</v>
      </c>
      <c r="BI111" s="8">
        <f>'No. policies'!BI111*'Inputs &amp; Outputs'!$B$3</f>
        <v>1180575.58</v>
      </c>
      <c r="BJ111" s="8">
        <f>'No. policies'!BJ111*'Inputs &amp; Outputs'!$B$3</f>
        <v>818018.78</v>
      </c>
      <c r="BK111" s="8">
        <f>'No. policies'!BK111*'Inputs &amp; Outputs'!$B$3</f>
        <v>584622.84</v>
      </c>
      <c r="BL111" s="8">
        <f>'No. policies'!BL111*'Inputs &amp; Outputs'!$B$3</f>
        <v>410142.38</v>
      </c>
      <c r="BM111" s="8">
        <f>'No. policies'!BM111*'Inputs &amp; Outputs'!$B$3</f>
        <v>276449.56</v>
      </c>
      <c r="BN111" s="8">
        <f>'No. policies'!BN111*'Inputs &amp; Outputs'!$B$3</f>
        <v>190342.32</v>
      </c>
      <c r="BO111" s="8">
        <f>'No. policies'!BO111*'Inputs &amp; Outputs'!$B$3</f>
        <v>111033.02</v>
      </c>
      <c r="BP111" s="8">
        <f>'No. policies'!BP111*'Inputs &amp; Outputs'!$B$3</f>
        <v>63447.44</v>
      </c>
      <c r="BQ111" s="8">
        <f>'No. policies'!BQ111*'Inputs &amp; Outputs'!$B$3</f>
        <v>38521.660000000003</v>
      </c>
      <c r="BR111" s="8">
        <f>'No. policies'!BR111*'Inputs &amp; Outputs'!$B$3</f>
        <v>24925.78</v>
      </c>
      <c r="BS111" s="8">
        <f>'No. policies'!BS111*'Inputs &amp; Outputs'!$B$3</f>
        <v>15861.86</v>
      </c>
    </row>
    <row r="112" spans="1:71" x14ac:dyDescent="0.25">
      <c r="A112" s="1">
        <v>111</v>
      </c>
      <c r="B112" s="8">
        <f>'No. policies'!B112*'Inputs &amp; Outputs'!$B$3</f>
        <v>22659800</v>
      </c>
      <c r="C112" s="8">
        <f>'No. policies'!C112*'Inputs &amp; Outputs'!$B$3</f>
        <v>22641672.16</v>
      </c>
      <c r="D112" s="8">
        <f>'No. policies'!D112*'Inputs &amp; Outputs'!$B$3</f>
        <v>22616746.379999999</v>
      </c>
      <c r="E112" s="8">
        <f>'No. policies'!E112*'Inputs &amp; Outputs'!$B$3</f>
        <v>22596352.559999999</v>
      </c>
      <c r="F112" s="8">
        <f>'No. policies'!F112*'Inputs &amp; Outputs'!$B$3</f>
        <v>22560096.879999999</v>
      </c>
      <c r="G112" s="8">
        <f>'No. policies'!G112*'Inputs &amp; Outputs'!$B$3</f>
        <v>22519309.239999998</v>
      </c>
      <c r="H112" s="8">
        <f>'No. policies'!H112*'Inputs &amp; Outputs'!$B$3</f>
        <v>22492117.48</v>
      </c>
      <c r="I112" s="8">
        <f>'No. policies'!I112*'Inputs &amp; Outputs'!$B$3</f>
        <v>22462659.739999998</v>
      </c>
      <c r="J112" s="8">
        <f>'No. policies'!J112*'Inputs &amp; Outputs'!$B$3</f>
        <v>22433202</v>
      </c>
      <c r="K112" s="8">
        <f>'No. policies'!K112*'Inputs &amp; Outputs'!$B$3</f>
        <v>22403744.260000002</v>
      </c>
      <c r="L112" s="8">
        <f>'No. policies'!L112*'Inputs &amp; Outputs'!$B$3</f>
        <v>22349360.739999998</v>
      </c>
      <c r="M112" s="8">
        <f>'No. policies'!M112*'Inputs &amp; Outputs'!$B$3</f>
        <v>22306307.120000001</v>
      </c>
      <c r="N112" s="8">
        <f>'No. policies'!N112*'Inputs &amp; Outputs'!$B$3</f>
        <v>22263253.5</v>
      </c>
      <c r="O112" s="8">
        <f>'No. policies'!O112*'Inputs &amp; Outputs'!$B$3</f>
        <v>22220199.879999999</v>
      </c>
      <c r="P112" s="8">
        <f>'No. policies'!P112*'Inputs &amp; Outputs'!$B$3</f>
        <v>22174880.280000001</v>
      </c>
      <c r="Q112" s="8">
        <f>'No. policies'!Q112*'Inputs &amp; Outputs'!$B$3</f>
        <v>22115964.800000001</v>
      </c>
      <c r="R112" s="8">
        <f>'No. policies'!R112*'Inputs &amp; Outputs'!$B$3</f>
        <v>22047985.399999999</v>
      </c>
      <c r="S112" s="8">
        <f>'No. policies'!S112*'Inputs &amp; Outputs'!$B$3</f>
        <v>21977740.02</v>
      </c>
      <c r="T112" s="8">
        <f>'No. policies'!T112*'Inputs &amp; Outputs'!$B$3</f>
        <v>21909760.620000001</v>
      </c>
      <c r="U112" s="8">
        <f>'No. policies'!U112*'Inputs &amp; Outputs'!$B$3</f>
        <v>21825919.359999999</v>
      </c>
      <c r="V112" s="8">
        <f>'No. policies'!V112*'Inputs &amp; Outputs'!$B$3</f>
        <v>21714886.34</v>
      </c>
      <c r="W112" s="8">
        <f>'No. policies'!W112*'Inputs &amp; Outputs'!$B$3</f>
        <v>21637843.02</v>
      </c>
      <c r="X112" s="8">
        <f>'No. policies'!X112*'Inputs &amp; Outputs'!$B$3</f>
        <v>21526810</v>
      </c>
      <c r="Y112" s="8">
        <f>'No. policies'!Y112*'Inputs &amp; Outputs'!$B$3</f>
        <v>21424840.899999999</v>
      </c>
      <c r="Z112" s="8">
        <f>'No. policies'!Z112*'Inputs &amp; Outputs'!$B$3</f>
        <v>21309275.920000002</v>
      </c>
      <c r="AA112" s="8">
        <f>'No. policies'!AA112*'Inputs &amp; Outputs'!$B$3</f>
        <v>21193710.940000001</v>
      </c>
      <c r="AB112" s="8">
        <f>'No. policies'!AB112*'Inputs &amp; Outputs'!$B$3</f>
        <v>21037358.32</v>
      </c>
      <c r="AC112" s="8">
        <f>'No. policies'!AC112*'Inputs &amp; Outputs'!$B$3</f>
        <v>20885537.66</v>
      </c>
      <c r="AD112" s="8">
        <f>'No. policies'!AD112*'Inputs &amp; Outputs'!$B$3</f>
        <v>20742780.920000002</v>
      </c>
      <c r="AE112" s="8">
        <f>'No. policies'!AE112*'Inputs &amp; Outputs'!$B$3</f>
        <v>20552438.600000001</v>
      </c>
      <c r="AF112" s="8">
        <f>'No. policies'!AF112*'Inputs &amp; Outputs'!$B$3</f>
        <v>20411947.84</v>
      </c>
      <c r="AG112" s="8">
        <f>'No. policies'!AG112*'Inputs &amp; Outputs'!$B$3</f>
        <v>20210275.620000001</v>
      </c>
      <c r="AH112" s="8">
        <f>'No. policies'!AH112*'Inputs &amp; Outputs'!$B$3</f>
        <v>19979145.66</v>
      </c>
      <c r="AI112" s="8">
        <f>'No. policies'!AI112*'Inputs &amp; Outputs'!$B$3</f>
        <v>19686834.239999998</v>
      </c>
      <c r="AJ112" s="8">
        <f>'No. policies'!AJ112*'Inputs &amp; Outputs'!$B$3</f>
        <v>19369597.039999999</v>
      </c>
      <c r="AK112" s="8">
        <f>'No. policies'!AK112*'Inputs &amp; Outputs'!$B$3</f>
        <v>19045561.899999999</v>
      </c>
      <c r="AL112" s="8">
        <f>'No. policies'!AL112*'Inputs &amp; Outputs'!$B$3</f>
        <v>18714728.82</v>
      </c>
      <c r="AM112" s="8">
        <f>'No. policies'!AM112*'Inputs &amp; Outputs'!$B$3</f>
        <v>18363501.920000002</v>
      </c>
      <c r="AN112" s="8">
        <f>'No. policies'!AN112*'Inputs &amp; Outputs'!$B$3</f>
        <v>17989615.219999999</v>
      </c>
      <c r="AO112" s="8">
        <f>'No. policies'!AO112*'Inputs &amp; Outputs'!$B$3</f>
        <v>17550015.100000001</v>
      </c>
      <c r="AP112" s="8">
        <f>'No. policies'!AP112*'Inputs &amp; Outputs'!$B$3</f>
        <v>17042435.580000002</v>
      </c>
      <c r="AQ112" s="8">
        <f>'No. policies'!AQ112*'Inputs &amp; Outputs'!$B$3</f>
        <v>16453280.779999999</v>
      </c>
      <c r="AR112" s="8">
        <f>'No. policies'!AR112*'Inputs &amp; Outputs'!$B$3</f>
        <v>15821072.359999999</v>
      </c>
      <c r="AS112" s="8">
        <f>'No. policies'!AS112*'Inputs &amp; Outputs'!$B$3</f>
        <v>15114086.6</v>
      </c>
      <c r="AT112" s="8">
        <f>'No. policies'!AT112*'Inputs &amp; Outputs'!$B$3</f>
        <v>14354983.300000001</v>
      </c>
      <c r="AU112" s="8">
        <f>'No. policies'!AU112*'Inputs &amp; Outputs'!$B$3</f>
        <v>13580018.140000001</v>
      </c>
      <c r="AV112" s="8">
        <f>'No. policies'!AV112*'Inputs &amp; Outputs'!$B$3</f>
        <v>12691753.98</v>
      </c>
      <c r="AW112" s="8">
        <f>'No. policies'!AW112*'Inputs &amp; Outputs'!$B$3</f>
        <v>11792159.92</v>
      </c>
      <c r="AX112" s="8">
        <f>'No. policies'!AX112*'Inputs &amp; Outputs'!$B$3</f>
        <v>10817788.52</v>
      </c>
      <c r="AY112" s="8">
        <f>'No. policies'!AY112*'Inputs &amp; Outputs'!$B$3</f>
        <v>9721054.1999999993</v>
      </c>
      <c r="AZ112" s="8">
        <f>'No. policies'!AZ112*'Inputs &amp; Outputs'!$B$3</f>
        <v>8572202.3399999999</v>
      </c>
      <c r="BA112" s="8">
        <f>'No. policies'!BA112*'Inputs &amp; Outputs'!$B$3</f>
        <v>7423350.4800000004</v>
      </c>
      <c r="BB112" s="8">
        <f>'No. policies'!BB112*'Inputs &amp; Outputs'!$B$3</f>
        <v>6322084.2000000002</v>
      </c>
      <c r="BC112" s="8">
        <f>'No. policies'!BC112*'Inputs &amp; Outputs'!$B$3</f>
        <v>5248009.68</v>
      </c>
      <c r="BD112" s="8">
        <f>'No. policies'!BD112*'Inputs &amp; Outputs'!$B$3</f>
        <v>4348415.62</v>
      </c>
      <c r="BE112" s="8">
        <f>'No. policies'!BE112*'Inputs &amp; Outputs'!$B$3</f>
        <v>3487343.22</v>
      </c>
      <c r="BF112" s="8">
        <f>'No. policies'!BF112*'Inputs &amp; Outputs'!$B$3</f>
        <v>2744101.78</v>
      </c>
      <c r="BG112" s="8">
        <f>'No. policies'!BG112*'Inputs &amp; Outputs'!$B$3</f>
        <v>2089233.56</v>
      </c>
      <c r="BH112" s="8">
        <f>'No. policies'!BH112*'Inputs &amp; Outputs'!$B$3</f>
        <v>1565792.18</v>
      </c>
      <c r="BI112" s="8">
        <f>'No. policies'!BI112*'Inputs &amp; Outputs'!$B$3</f>
        <v>1085404.42</v>
      </c>
      <c r="BJ112" s="8">
        <f>'No. policies'!BJ112*'Inputs &amp; Outputs'!$B$3</f>
        <v>813486.82</v>
      </c>
      <c r="BK112" s="8">
        <f>'No. policies'!BK112*'Inputs &amp; Outputs'!$B$3</f>
        <v>589154.80000000005</v>
      </c>
      <c r="BL112" s="8">
        <f>'No. policies'!BL112*'Inputs &amp; Outputs'!$B$3</f>
        <v>385216.6</v>
      </c>
      <c r="BM112" s="8">
        <f>'No. policies'!BM112*'Inputs &amp; Outputs'!$B$3</f>
        <v>253789.76</v>
      </c>
      <c r="BN112" s="8">
        <f>'No. policies'!BN112*'Inputs &amp; Outputs'!$B$3</f>
        <v>149554.68</v>
      </c>
      <c r="BO112" s="8">
        <f>'No. policies'!BO112*'Inputs &amp; Outputs'!$B$3</f>
        <v>99703.12</v>
      </c>
      <c r="BP112" s="8">
        <f>'No. policies'!BP112*'Inputs &amp; Outputs'!$B$3</f>
        <v>70245.38</v>
      </c>
      <c r="BQ112" s="8">
        <f>'No. policies'!BQ112*'Inputs &amp; Outputs'!$B$3</f>
        <v>45319.6</v>
      </c>
      <c r="BR112" s="8">
        <f>'No. policies'!BR112*'Inputs &amp; Outputs'!$B$3</f>
        <v>18127.84</v>
      </c>
      <c r="BS112" s="8">
        <f>'No. policies'!BS112*'Inputs &amp; Outputs'!$B$3</f>
        <v>4531.96</v>
      </c>
    </row>
    <row r="113" spans="1:71" x14ac:dyDescent="0.25">
      <c r="A113" s="1">
        <v>112</v>
      </c>
      <c r="B113" s="8">
        <f>'No. policies'!B113*'Inputs &amp; Outputs'!$B$3</f>
        <v>22659800</v>
      </c>
      <c r="C113" s="8">
        <f>'No. policies'!C113*'Inputs &amp; Outputs'!$B$3</f>
        <v>22634874.219999999</v>
      </c>
      <c r="D113" s="8">
        <f>'No. policies'!D113*'Inputs &amp; Outputs'!$B$3</f>
        <v>22619012.359999999</v>
      </c>
      <c r="E113" s="8">
        <f>'No. policies'!E113*'Inputs &amp; Outputs'!$B$3</f>
        <v>22589554.620000001</v>
      </c>
      <c r="F113" s="8">
        <f>'No. policies'!F113*'Inputs &amp; Outputs'!$B$3</f>
        <v>22573692.760000002</v>
      </c>
      <c r="G113" s="8">
        <f>'No. policies'!G113*'Inputs &amp; Outputs'!$B$3</f>
        <v>22553298.940000001</v>
      </c>
      <c r="H113" s="8">
        <f>'No. policies'!H113*'Inputs &amp; Outputs'!$B$3</f>
        <v>22528373.16</v>
      </c>
      <c r="I113" s="8">
        <f>'No. policies'!I113*'Inputs &amp; Outputs'!$B$3</f>
        <v>22494383.460000001</v>
      </c>
      <c r="J113" s="8">
        <f>'No. policies'!J113*'Inputs &amp; Outputs'!$B$3</f>
        <v>22476255.620000001</v>
      </c>
      <c r="K113" s="8">
        <f>'No. policies'!K113*'Inputs &amp; Outputs'!$B$3</f>
        <v>22453595.82</v>
      </c>
      <c r="L113" s="8">
        <f>'No. policies'!L113*'Inputs &amp; Outputs'!$B$3</f>
        <v>22426404.059999999</v>
      </c>
      <c r="M113" s="8">
        <f>'No. policies'!M113*'Inputs &amp; Outputs'!$B$3</f>
        <v>22381084.460000001</v>
      </c>
      <c r="N113" s="8">
        <f>'No. policies'!N113*'Inputs &amp; Outputs'!$B$3</f>
        <v>22342562.800000001</v>
      </c>
      <c r="O113" s="8">
        <f>'No. policies'!O113*'Inputs &amp; Outputs'!$B$3</f>
        <v>22285913.300000001</v>
      </c>
      <c r="P113" s="8">
        <f>'No. policies'!P113*'Inputs &amp; Outputs'!$B$3</f>
        <v>22226997.82</v>
      </c>
      <c r="Q113" s="8">
        <f>'No. policies'!Q113*'Inputs &amp; Outputs'!$B$3</f>
        <v>22177146.260000002</v>
      </c>
      <c r="R113" s="8">
        <f>'No. policies'!R113*'Inputs &amp; Outputs'!$B$3</f>
        <v>22113698.82</v>
      </c>
      <c r="S113" s="8">
        <f>'No. policies'!S113*'Inputs &amp; Outputs'!$B$3</f>
        <v>22047985.399999999</v>
      </c>
      <c r="T113" s="8">
        <f>'No. policies'!T113*'Inputs &amp; Outputs'!$B$3</f>
        <v>21982271.98</v>
      </c>
      <c r="U113" s="8">
        <f>'No. policies'!U113*'Inputs &amp; Outputs'!$B$3</f>
        <v>21896164.739999998</v>
      </c>
      <c r="V113" s="8">
        <f>'No. policies'!V113*'Inputs &amp; Outputs'!$B$3</f>
        <v>21816855.440000001</v>
      </c>
      <c r="W113" s="8">
        <f>'No. policies'!W113*'Inputs &amp; Outputs'!$B$3</f>
        <v>21742078.100000001</v>
      </c>
      <c r="X113" s="8">
        <f>'No. policies'!X113*'Inputs &amp; Outputs'!$B$3</f>
        <v>21660502.82</v>
      </c>
      <c r="Y113" s="8">
        <f>'No. policies'!Y113*'Inputs &amp; Outputs'!$B$3</f>
        <v>21569863.620000001</v>
      </c>
      <c r="Z113" s="8">
        <f>'No. policies'!Z113*'Inputs &amp; Outputs'!$B$3</f>
        <v>21415776.98</v>
      </c>
      <c r="AA113" s="8">
        <f>'No. policies'!AA113*'Inputs &amp; Outputs'!$B$3</f>
        <v>21311541.899999999</v>
      </c>
      <c r="AB113" s="8">
        <f>'No. policies'!AB113*'Inputs &amp; Outputs'!$B$3</f>
        <v>21186913</v>
      </c>
      <c r="AC113" s="8">
        <f>'No. policies'!AC113*'Inputs &amp; Outputs'!$B$3</f>
        <v>21044156.260000002</v>
      </c>
      <c r="AD113" s="8">
        <f>'No. policies'!AD113*'Inputs &amp; Outputs'!$B$3</f>
        <v>20892335.600000001</v>
      </c>
      <c r="AE113" s="8">
        <f>'No. policies'!AE113*'Inputs &amp; Outputs'!$B$3</f>
        <v>20722387.100000001</v>
      </c>
      <c r="AF113" s="8">
        <f>'No. policies'!AF113*'Inputs &amp; Outputs'!$B$3</f>
        <v>20511650.960000001</v>
      </c>
      <c r="AG113" s="8">
        <f>'No. policies'!AG113*'Inputs &amp; Outputs'!$B$3</f>
        <v>20282786.98</v>
      </c>
      <c r="AH113" s="8">
        <f>'No. policies'!AH113*'Inputs &amp; Outputs'!$B$3</f>
        <v>20056188.98</v>
      </c>
      <c r="AI113" s="8">
        <f>'No. policies'!AI113*'Inputs &amp; Outputs'!$B$3</f>
        <v>19806931.18</v>
      </c>
      <c r="AJ113" s="8">
        <f>'No. policies'!AJ113*'Inputs &amp; Outputs'!$B$3</f>
        <v>19521417.699999999</v>
      </c>
      <c r="AK113" s="8">
        <f>'No. policies'!AK113*'Inputs &amp; Outputs'!$B$3</f>
        <v>19251766.080000002</v>
      </c>
      <c r="AL113" s="8">
        <f>'No. policies'!AL113*'Inputs &amp; Outputs'!$B$3</f>
        <v>18859751.539999999</v>
      </c>
      <c r="AM113" s="8">
        <f>'No. policies'!AM113*'Inputs &amp; Outputs'!$B$3</f>
        <v>18513056.600000001</v>
      </c>
      <c r="AN113" s="8">
        <f>'No. policies'!AN113*'Inputs &amp; Outputs'!$B$3</f>
        <v>18084786.379999999</v>
      </c>
      <c r="AO113" s="8">
        <f>'No. policies'!AO113*'Inputs &amp; Outputs'!$B$3</f>
        <v>17622526.460000001</v>
      </c>
      <c r="AP113" s="8">
        <f>'No. policies'!AP113*'Inputs &amp; Outputs'!$B$3</f>
        <v>17101351.059999999</v>
      </c>
      <c r="AQ113" s="8">
        <f>'No. policies'!AQ113*'Inputs &amp; Outputs'!$B$3</f>
        <v>16543919.98</v>
      </c>
      <c r="AR113" s="8">
        <f>'No. policies'!AR113*'Inputs &amp; Outputs'!$B$3</f>
        <v>15934371.359999999</v>
      </c>
      <c r="AS113" s="8">
        <f>'No. policies'!AS113*'Inputs &amp; Outputs'!$B$3</f>
        <v>15238715.5</v>
      </c>
      <c r="AT113" s="8">
        <f>'No. policies'!AT113*'Inputs &amp; Outputs'!$B$3</f>
        <v>14506803.960000001</v>
      </c>
      <c r="AU113" s="8">
        <f>'No. policies'!AU113*'Inputs &amp; Outputs'!$B$3</f>
        <v>13693317.140000001</v>
      </c>
      <c r="AV113" s="8">
        <f>'No. policies'!AV113*'Inputs &amp; Outputs'!$B$3</f>
        <v>12766531.32</v>
      </c>
      <c r="AW113" s="8">
        <f>'No. policies'!AW113*'Inputs &amp; Outputs'!$B$3</f>
        <v>11810287.76</v>
      </c>
      <c r="AX113" s="8">
        <f>'No. policies'!AX113*'Inputs &amp; Outputs'!$B$3</f>
        <v>10722617.359999999</v>
      </c>
      <c r="AY113" s="8">
        <f>'No. policies'!AY113*'Inputs &amp; Outputs'!$B$3</f>
        <v>9630415</v>
      </c>
      <c r="AZ113" s="8">
        <f>'No. policies'!AZ113*'Inputs &amp; Outputs'!$B$3</f>
        <v>8590330.1799999997</v>
      </c>
      <c r="BA113" s="8">
        <f>'No. policies'!BA113*'Inputs &amp; Outputs'!$B$3</f>
        <v>7461872.1399999997</v>
      </c>
      <c r="BB113" s="8">
        <f>'No. policies'!BB113*'Inputs &amp; Outputs'!$B$3</f>
        <v>6403659.4800000004</v>
      </c>
      <c r="BC113" s="8">
        <f>'No. policies'!BC113*'Inputs &amp; Outputs'!$B$3</f>
        <v>5334116.92</v>
      </c>
      <c r="BD113" s="8">
        <f>'No. policies'!BD113*'Inputs &amp; Outputs'!$B$3</f>
        <v>4334819.74</v>
      </c>
      <c r="BE113" s="8">
        <f>'No. policies'!BE113*'Inputs &amp; Outputs'!$B$3</f>
        <v>3460151.46</v>
      </c>
      <c r="BF113" s="8">
        <f>'No. policies'!BF113*'Inputs &amp; Outputs'!$B$3</f>
        <v>2750899.72</v>
      </c>
      <c r="BG113" s="8">
        <f>'No. policies'!BG113*'Inputs &amp; Outputs'!$B$3</f>
        <v>2116425.3199999998</v>
      </c>
      <c r="BH113" s="8">
        <f>'No. policies'!BH113*'Inputs &amp; Outputs'!$B$3</f>
        <v>1558994.24</v>
      </c>
      <c r="BI113" s="8">
        <f>'No. policies'!BI113*'Inputs &amp; Outputs'!$B$3</f>
        <v>1119394.1200000001</v>
      </c>
      <c r="BJ113" s="8">
        <f>'No. policies'!BJ113*'Inputs &amp; Outputs'!$B$3</f>
        <v>786295.06</v>
      </c>
      <c r="BK113" s="8">
        <f>'No. policies'!BK113*'Inputs &amp; Outputs'!$B$3</f>
        <v>521175.4</v>
      </c>
      <c r="BL113" s="8">
        <f>'No. policies'!BL113*'Inputs &amp; Outputs'!$B$3</f>
        <v>353492.88</v>
      </c>
      <c r="BM113" s="8">
        <f>'No. policies'!BM113*'Inputs &amp; Outputs'!$B$3</f>
        <v>231129.96</v>
      </c>
      <c r="BN113" s="8">
        <f>'No. policies'!BN113*'Inputs &amp; Outputs'!$B$3</f>
        <v>158618.6</v>
      </c>
      <c r="BO113" s="8">
        <f>'No. policies'!BO113*'Inputs &amp; Outputs'!$B$3</f>
        <v>97437.14</v>
      </c>
      <c r="BP113" s="8">
        <f>'No. policies'!BP113*'Inputs &amp; Outputs'!$B$3</f>
        <v>63447.44</v>
      </c>
      <c r="BQ113" s="8">
        <f>'No. policies'!BQ113*'Inputs &amp; Outputs'!$B$3</f>
        <v>40787.64</v>
      </c>
      <c r="BR113" s="8">
        <f>'No. policies'!BR113*'Inputs &amp; Outputs'!$B$3</f>
        <v>22659.8</v>
      </c>
      <c r="BS113" s="8">
        <f>'No. policies'!BS113*'Inputs &amp; Outputs'!$B$3</f>
        <v>11329.9</v>
      </c>
    </row>
    <row r="114" spans="1:71" x14ac:dyDescent="0.25">
      <c r="A114" s="1">
        <v>113</v>
      </c>
      <c r="B114" s="8">
        <f>'No. policies'!B114*'Inputs &amp; Outputs'!$B$3</f>
        <v>22659800</v>
      </c>
      <c r="C114" s="8">
        <f>'No. policies'!C114*'Inputs &amp; Outputs'!$B$3</f>
        <v>22639406.18</v>
      </c>
      <c r="D114" s="8">
        <f>'No. policies'!D114*'Inputs &amp; Outputs'!$B$3</f>
        <v>22628076.280000001</v>
      </c>
      <c r="E114" s="8">
        <f>'No. policies'!E114*'Inputs &amp; Outputs'!$B$3</f>
        <v>22614480.399999999</v>
      </c>
      <c r="F114" s="8">
        <f>'No. policies'!F114*'Inputs &amp; Outputs'!$B$3</f>
        <v>22587288.640000001</v>
      </c>
      <c r="G114" s="8">
        <f>'No. policies'!G114*'Inputs &amp; Outputs'!$B$3</f>
        <v>22571426.780000001</v>
      </c>
      <c r="H114" s="8">
        <f>'No. policies'!H114*'Inputs &amp; Outputs'!$B$3</f>
        <v>22535171.100000001</v>
      </c>
      <c r="I114" s="8">
        <f>'No. policies'!I114*'Inputs &amp; Outputs'!$B$3</f>
        <v>22503447.379999999</v>
      </c>
      <c r="J114" s="8">
        <f>'No. policies'!J114*'Inputs &amp; Outputs'!$B$3</f>
        <v>22464925.719999999</v>
      </c>
      <c r="K114" s="8">
        <f>'No. policies'!K114*'Inputs &amp; Outputs'!$B$3</f>
        <v>22439999.940000001</v>
      </c>
      <c r="L114" s="8">
        <f>'No. policies'!L114*'Inputs &amp; Outputs'!$B$3</f>
        <v>22399212.300000001</v>
      </c>
      <c r="M114" s="8">
        <f>'No. policies'!M114*'Inputs &amp; Outputs'!$B$3</f>
        <v>22347094.760000002</v>
      </c>
      <c r="N114" s="8">
        <f>'No. policies'!N114*'Inputs &amp; Outputs'!$B$3</f>
        <v>22308573.100000001</v>
      </c>
      <c r="O114" s="8">
        <f>'No. policies'!O114*'Inputs &amp; Outputs'!$B$3</f>
        <v>22267785.460000001</v>
      </c>
      <c r="P114" s="8">
        <f>'No. policies'!P114*'Inputs &amp; Outputs'!$B$3</f>
        <v>22224731.84</v>
      </c>
      <c r="Q114" s="8">
        <f>'No. policies'!Q114*'Inputs &amp; Outputs'!$B$3</f>
        <v>22163550.379999999</v>
      </c>
      <c r="R114" s="8">
        <f>'No. policies'!R114*'Inputs &amp; Outputs'!$B$3</f>
        <v>22113698.82</v>
      </c>
      <c r="S114" s="8">
        <f>'No. policies'!S114*'Inputs &amp; Outputs'!$B$3</f>
        <v>22027591.580000002</v>
      </c>
      <c r="T114" s="8">
        <f>'No. policies'!T114*'Inputs &amp; Outputs'!$B$3</f>
        <v>21957346.199999999</v>
      </c>
      <c r="U114" s="8">
        <f>'No. policies'!U114*'Inputs &amp; Outputs'!$B$3</f>
        <v>21884834.84</v>
      </c>
      <c r="V114" s="8">
        <f>'No. policies'!V114*'Inputs &amp; Outputs'!$B$3</f>
        <v>21810057.5</v>
      </c>
      <c r="W114" s="8">
        <f>'No. policies'!W114*'Inputs &amp; Outputs'!$B$3</f>
        <v>21735280.16</v>
      </c>
      <c r="X114" s="8">
        <f>'No. policies'!X114*'Inputs &amp; Outputs'!$B$3</f>
        <v>21655970.859999999</v>
      </c>
      <c r="Y114" s="8">
        <f>'No. policies'!Y114*'Inputs &amp; Outputs'!$B$3</f>
        <v>21535873.920000002</v>
      </c>
      <c r="Z114" s="8">
        <f>'No. policies'!Z114*'Inputs &amp; Outputs'!$B$3</f>
        <v>21413511</v>
      </c>
      <c r="AA114" s="8">
        <f>'No. policies'!AA114*'Inputs &amp; Outputs'!$B$3</f>
        <v>21279818.18</v>
      </c>
      <c r="AB114" s="8">
        <f>'No. policies'!AB114*'Inputs &amp; Outputs'!$B$3</f>
        <v>21148391.34</v>
      </c>
      <c r="AC114" s="8">
        <f>'No. policies'!AC114*'Inputs &amp; Outputs'!$B$3</f>
        <v>20985240.780000001</v>
      </c>
      <c r="AD114" s="8">
        <f>'No. policies'!AD114*'Inputs &amp; Outputs'!$B$3</f>
        <v>20835686.100000001</v>
      </c>
      <c r="AE114" s="8">
        <f>'No. policies'!AE114*'Inputs &amp; Outputs'!$B$3</f>
        <v>20658939.66</v>
      </c>
      <c r="AF114" s="8">
        <f>'No. policies'!AF114*'Inputs &amp; Outputs'!$B$3</f>
        <v>20423277.739999998</v>
      </c>
      <c r="AG114" s="8">
        <f>'No. policies'!AG114*'Inputs &amp; Outputs'!$B$3</f>
        <v>20230669.440000001</v>
      </c>
      <c r="AH114" s="8">
        <f>'No. policies'!AH114*'Inputs &amp; Outputs'!$B$3</f>
        <v>19965549.780000001</v>
      </c>
      <c r="AI114" s="8">
        <f>'No. policies'!AI114*'Inputs &amp; Outputs'!$B$3</f>
        <v>19716291.98</v>
      </c>
      <c r="AJ114" s="8">
        <f>'No. policies'!AJ114*'Inputs &amp; Outputs'!$B$3</f>
        <v>19430778.5</v>
      </c>
      <c r="AK114" s="8">
        <f>'No. policies'!AK114*'Inputs &amp; Outputs'!$B$3</f>
        <v>19111275.32</v>
      </c>
      <c r="AL114" s="8">
        <f>'No. policies'!AL114*'Inputs &amp; Outputs'!$B$3</f>
        <v>18769112.34</v>
      </c>
      <c r="AM114" s="8">
        <f>'No. policies'!AM114*'Inputs &amp; Outputs'!$B$3</f>
        <v>18420151.420000002</v>
      </c>
      <c r="AN114" s="8">
        <f>'No. policies'!AN114*'Inputs &amp; Outputs'!$B$3</f>
        <v>18034934.82</v>
      </c>
      <c r="AO114" s="8">
        <f>'No. policies'!AO114*'Inputs &amp; Outputs'!$B$3</f>
        <v>17568142.940000001</v>
      </c>
      <c r="AP114" s="8">
        <f>'No. policies'!AP114*'Inputs &amp; Outputs'!$B$3</f>
        <v>17010711.859999999</v>
      </c>
      <c r="AQ114" s="8">
        <f>'No. policies'!AQ114*'Inputs &amp; Outputs'!$B$3</f>
        <v>16453280.779999999</v>
      </c>
      <c r="AR114" s="8">
        <f>'No. policies'!AR114*'Inputs &amp; Outputs'!$B$3</f>
        <v>15778018.74</v>
      </c>
      <c r="AS114" s="8">
        <f>'No. policies'!AS114*'Inputs &amp; Outputs'!$B$3</f>
        <v>15089160.82</v>
      </c>
      <c r="AT114" s="8">
        <f>'No. policies'!AT114*'Inputs &amp; Outputs'!$B$3</f>
        <v>14237152.34</v>
      </c>
      <c r="AU114" s="8">
        <f>'No. policies'!AU114*'Inputs &amp; Outputs'!$B$3</f>
        <v>13419133.560000001</v>
      </c>
      <c r="AV114" s="8">
        <f>'No. policies'!AV114*'Inputs &amp; Outputs'!$B$3</f>
        <v>12530869.4</v>
      </c>
      <c r="AW114" s="8">
        <f>'No. policies'!AW114*'Inputs &amp; Outputs'!$B$3</f>
        <v>11640339.26</v>
      </c>
      <c r="AX114" s="8">
        <f>'No. policies'!AX114*'Inputs &amp; Outputs'!$B$3</f>
        <v>10654637.960000001</v>
      </c>
      <c r="AY114" s="8">
        <f>'No. policies'!AY114*'Inputs &amp; Outputs'!$B$3</f>
        <v>9562435.5999999996</v>
      </c>
      <c r="AZ114" s="8">
        <f>'No. policies'!AZ114*'Inputs &amp; Outputs'!$B$3</f>
        <v>8522350.7799999993</v>
      </c>
      <c r="BA114" s="8">
        <f>'No. policies'!BA114*'Inputs &amp; Outputs'!$B$3</f>
        <v>7375764.9000000004</v>
      </c>
      <c r="BB114" s="8">
        <f>'No. policies'!BB114*'Inputs &amp; Outputs'!$B$3</f>
        <v>6349275.96</v>
      </c>
      <c r="BC114" s="8">
        <f>'No. policies'!BC114*'Inputs &amp; Outputs'!$B$3</f>
        <v>5347712.8</v>
      </c>
      <c r="BD114" s="8">
        <f>'No. policies'!BD114*'Inputs &amp; Outputs'!$B$3</f>
        <v>4359745.5200000005</v>
      </c>
      <c r="BE114" s="8">
        <f>'No. policies'!BE114*'Inputs &amp; Outputs'!$B$3</f>
        <v>3500939.1</v>
      </c>
      <c r="BF114" s="8">
        <f>'No. policies'!BF114*'Inputs &amp; Outputs'!$B$3</f>
        <v>2739569.82</v>
      </c>
      <c r="BG114" s="8">
        <f>'No. policies'!BG114*'Inputs &amp; Outputs'!$B$3</f>
        <v>2059775.82</v>
      </c>
      <c r="BH114" s="8">
        <f>'No. policies'!BH114*'Inputs &amp; Outputs'!$B$3</f>
        <v>1491014.84</v>
      </c>
      <c r="BI114" s="8">
        <f>'No. policies'!BI114*'Inputs &amp; Outputs'!$B$3</f>
        <v>1108064.22</v>
      </c>
      <c r="BJ114" s="8">
        <f>'No. policies'!BJ114*'Inputs &amp; Outputs'!$B$3</f>
        <v>815752.8</v>
      </c>
      <c r="BK114" s="8">
        <f>'No. policies'!BK114*'Inputs &amp; Outputs'!$B$3</f>
        <v>546101.18000000005</v>
      </c>
      <c r="BL114" s="8">
        <f>'No. policies'!BL114*'Inputs &amp; Outputs'!$B$3</f>
        <v>378418.66</v>
      </c>
      <c r="BM114" s="8">
        <f>'No. policies'!BM114*'Inputs &amp; Outputs'!$B$3</f>
        <v>253789.76</v>
      </c>
      <c r="BN114" s="8">
        <f>'No. policies'!BN114*'Inputs &amp; Outputs'!$B$3</f>
        <v>169948.5</v>
      </c>
      <c r="BO114" s="8">
        <f>'No. policies'!BO114*'Inputs &amp; Outputs'!$B$3</f>
        <v>113299</v>
      </c>
      <c r="BP114" s="8">
        <f>'No. policies'!BP114*'Inputs &amp; Outputs'!$B$3</f>
        <v>63447.44</v>
      </c>
      <c r="BQ114" s="8">
        <f>'No. policies'!BQ114*'Inputs &amp; Outputs'!$B$3</f>
        <v>31723.72</v>
      </c>
      <c r="BR114" s="8">
        <f>'No. policies'!BR114*'Inputs &amp; Outputs'!$B$3</f>
        <v>24925.78</v>
      </c>
      <c r="BS114" s="8">
        <f>'No. policies'!BS114*'Inputs &amp; Outputs'!$B$3</f>
        <v>13595.880000000001</v>
      </c>
    </row>
    <row r="115" spans="1:71" x14ac:dyDescent="0.25">
      <c r="A115" s="1">
        <v>114</v>
      </c>
      <c r="B115" s="8">
        <f>'No. policies'!B115*'Inputs &amp; Outputs'!$B$3</f>
        <v>22659800</v>
      </c>
      <c r="C115" s="8">
        <f>'No. policies'!C115*'Inputs &amp; Outputs'!$B$3</f>
        <v>22643938.140000001</v>
      </c>
      <c r="D115" s="8">
        <f>'No. policies'!D115*'Inputs &amp; Outputs'!$B$3</f>
        <v>22619012.359999999</v>
      </c>
      <c r="E115" s="8">
        <f>'No. policies'!E115*'Inputs &amp; Outputs'!$B$3</f>
        <v>22591820.600000001</v>
      </c>
      <c r="F115" s="8">
        <f>'No. policies'!F115*'Inputs &amp; Outputs'!$B$3</f>
        <v>22569160.800000001</v>
      </c>
      <c r="G115" s="8">
        <f>'No. policies'!G115*'Inputs &amp; Outputs'!$B$3</f>
        <v>22553298.940000001</v>
      </c>
      <c r="H115" s="8">
        <f>'No. policies'!H115*'Inputs &amp; Outputs'!$B$3</f>
        <v>22530639.140000001</v>
      </c>
      <c r="I115" s="8">
        <f>'No. policies'!I115*'Inputs &amp; Outputs'!$B$3</f>
        <v>22505713.359999999</v>
      </c>
      <c r="J115" s="8">
        <f>'No. policies'!J115*'Inputs &amp; Outputs'!$B$3</f>
        <v>22485319.539999999</v>
      </c>
      <c r="K115" s="8">
        <f>'No. policies'!K115*'Inputs &amp; Outputs'!$B$3</f>
        <v>22444531.899999999</v>
      </c>
      <c r="L115" s="8">
        <f>'No. policies'!L115*'Inputs &amp; Outputs'!$B$3</f>
        <v>22392414.359999999</v>
      </c>
      <c r="M115" s="8">
        <f>'No. policies'!M115*'Inputs &amp; Outputs'!$B$3</f>
        <v>22353892.699999999</v>
      </c>
      <c r="N115" s="8">
        <f>'No. policies'!N115*'Inputs &amp; Outputs'!$B$3</f>
        <v>22315371.039999999</v>
      </c>
      <c r="O115" s="8">
        <f>'No. policies'!O115*'Inputs &amp; Outputs'!$B$3</f>
        <v>22267785.460000001</v>
      </c>
      <c r="P115" s="8">
        <f>'No. policies'!P115*'Inputs &amp; Outputs'!$B$3</f>
        <v>22217933.899999999</v>
      </c>
      <c r="Q115" s="8">
        <f>'No. policies'!Q115*'Inputs &amp; Outputs'!$B$3</f>
        <v>22165816.359999999</v>
      </c>
      <c r="R115" s="8">
        <f>'No. policies'!R115*'Inputs &amp; Outputs'!$B$3</f>
        <v>22093305</v>
      </c>
      <c r="S115" s="8">
        <f>'No. policies'!S115*'Inputs &amp; Outputs'!$B$3</f>
        <v>22020793.640000001</v>
      </c>
      <c r="T115" s="8">
        <f>'No. policies'!T115*'Inputs &amp; Outputs'!$B$3</f>
        <v>21930154.440000001</v>
      </c>
      <c r="U115" s="8">
        <f>'No. policies'!U115*'Inputs &amp; Outputs'!$B$3</f>
        <v>21844047.199999999</v>
      </c>
      <c r="V115" s="8">
        <f>'No. policies'!V115*'Inputs &amp; Outputs'!$B$3</f>
        <v>21764737.899999999</v>
      </c>
      <c r="W115" s="8">
        <f>'No. policies'!W115*'Inputs &amp; Outputs'!$B$3</f>
        <v>21685428.600000001</v>
      </c>
      <c r="X115" s="8">
        <f>'No. policies'!X115*'Inputs &amp; Outputs'!$B$3</f>
        <v>21599321.359999999</v>
      </c>
      <c r="Y115" s="8">
        <f>'No. policies'!Y115*'Inputs &amp; Outputs'!$B$3</f>
        <v>21531341.960000001</v>
      </c>
      <c r="Z115" s="8">
        <f>'No. policies'!Z115*'Inputs &amp; Outputs'!$B$3</f>
        <v>21386319.239999998</v>
      </c>
      <c r="AA115" s="8">
        <f>'No. policies'!AA115*'Inputs &amp; Outputs'!$B$3</f>
        <v>21239030.539999999</v>
      </c>
      <c r="AB115" s="8">
        <f>'No. policies'!AB115*'Inputs &amp; Outputs'!$B$3</f>
        <v>21118933.600000001</v>
      </c>
      <c r="AC115" s="8">
        <f>'No. policies'!AC115*'Inputs &amp; Outputs'!$B$3</f>
        <v>20962580.98</v>
      </c>
      <c r="AD115" s="8">
        <f>'No. policies'!AD115*'Inputs &amp; Outputs'!$B$3</f>
        <v>20808494.34</v>
      </c>
      <c r="AE115" s="8">
        <f>'No. policies'!AE115*'Inputs &amp; Outputs'!$B$3</f>
        <v>20620418</v>
      </c>
      <c r="AF115" s="8">
        <f>'No. policies'!AF115*'Inputs &amp; Outputs'!$B$3</f>
        <v>20468597.34</v>
      </c>
      <c r="AG115" s="8">
        <f>'No. policies'!AG115*'Inputs &amp; Outputs'!$B$3</f>
        <v>20251063.260000002</v>
      </c>
      <c r="AH115" s="8">
        <f>'No. policies'!AH115*'Inputs &amp; Outputs'!$B$3</f>
        <v>20031263.199999999</v>
      </c>
      <c r="AI115" s="8">
        <f>'No. policies'!AI115*'Inputs &amp; Outputs'!$B$3</f>
        <v>19786537.359999999</v>
      </c>
      <c r="AJ115" s="8">
        <f>'No. policies'!AJ115*'Inputs &amp; Outputs'!$B$3</f>
        <v>19453438.300000001</v>
      </c>
      <c r="AK115" s="8">
        <f>'No. policies'!AK115*'Inputs &amp; Outputs'!$B$3</f>
        <v>19174722.760000002</v>
      </c>
      <c r="AL115" s="8">
        <f>'No. policies'!AL115*'Inputs &amp; Outputs'!$B$3</f>
        <v>18873347.420000002</v>
      </c>
      <c r="AM115" s="8">
        <f>'No. policies'!AM115*'Inputs &amp; Outputs'!$B$3</f>
        <v>18544780.32</v>
      </c>
      <c r="AN115" s="8">
        <f>'No. policies'!AN115*'Inputs &amp; Outputs'!$B$3</f>
        <v>18143701.859999999</v>
      </c>
      <c r="AO115" s="8">
        <f>'No. policies'!AO115*'Inputs &amp; Outputs'!$B$3</f>
        <v>17699569.780000001</v>
      </c>
      <c r="AP115" s="8">
        <f>'No. policies'!AP115*'Inputs &amp; Outputs'!$B$3</f>
        <v>17219182.02</v>
      </c>
      <c r="AQ115" s="8">
        <f>'No. policies'!AQ115*'Inputs &amp; Outputs'!$B$3</f>
        <v>16661750.939999999</v>
      </c>
      <c r="AR115" s="8">
        <f>'No. policies'!AR115*'Inputs &amp; Outputs'!$B$3</f>
        <v>16070330.16</v>
      </c>
      <c r="AS115" s="8">
        <f>'No. policies'!AS115*'Inputs &amp; Outputs'!$B$3</f>
        <v>15386004.199999999</v>
      </c>
      <c r="AT115" s="8">
        <f>'No. policies'!AT115*'Inputs &amp; Outputs'!$B$3</f>
        <v>14588379.24</v>
      </c>
      <c r="AU115" s="8">
        <f>'No. policies'!AU115*'Inputs &amp; Outputs'!$B$3</f>
        <v>13734104.779999999</v>
      </c>
      <c r="AV115" s="8">
        <f>'No. policies'!AV115*'Inputs &amp; Outputs'!$B$3</f>
        <v>12852638.560000001</v>
      </c>
      <c r="AW115" s="8">
        <f>'No. policies'!AW115*'Inputs &amp; Outputs'!$B$3</f>
        <v>11939448.619999999</v>
      </c>
      <c r="AX115" s="8">
        <f>'No. policies'!AX115*'Inputs &amp; Outputs'!$B$3</f>
        <v>10885767.92</v>
      </c>
      <c r="AY115" s="8">
        <f>'No. policies'!AY115*'Inputs &amp; Outputs'!$B$3</f>
        <v>9791299.5800000001</v>
      </c>
      <c r="AZ115" s="8">
        <f>'No. policies'!AZ115*'Inputs &amp; Outputs'!$B$3</f>
        <v>8651511.6400000006</v>
      </c>
      <c r="BA115" s="8">
        <f>'No. policies'!BA115*'Inputs &amp; Outputs'!$B$3</f>
        <v>7586501.04</v>
      </c>
      <c r="BB115" s="8">
        <f>'No. policies'!BB115*'Inputs &amp; Outputs'!$B$3</f>
        <v>6401393.5</v>
      </c>
      <c r="BC115" s="8">
        <f>'No. policies'!BC115*'Inputs &amp; Outputs'!$B$3</f>
        <v>5454213.8600000003</v>
      </c>
      <c r="BD115" s="8">
        <f>'No. policies'!BD115*'Inputs &amp; Outputs'!$B$3</f>
        <v>4541023.92</v>
      </c>
      <c r="BE115" s="8">
        <f>'No. policies'!BE115*'Inputs &amp; Outputs'!$B$3</f>
        <v>3582514.38</v>
      </c>
      <c r="BF115" s="8">
        <f>'No. policies'!BF115*'Inputs &amp; Outputs'!$B$3</f>
        <v>2821145.1</v>
      </c>
      <c r="BG115" s="8">
        <f>'No. policies'!BG115*'Inputs &amp; Outputs'!$B$3</f>
        <v>2136819.14</v>
      </c>
      <c r="BH115" s="8">
        <f>'No. policies'!BH115*'Inputs &amp; Outputs'!$B$3</f>
        <v>1608845.8</v>
      </c>
      <c r="BI115" s="8">
        <f>'No. policies'!BI115*'Inputs &amp; Outputs'!$B$3</f>
        <v>1155649.8</v>
      </c>
      <c r="BJ115" s="8">
        <f>'No. policies'!BJ115*'Inputs &amp; Outputs'!$B$3</f>
        <v>808954.86</v>
      </c>
      <c r="BK115" s="8">
        <f>'No. policies'!BK115*'Inputs &amp; Outputs'!$B$3</f>
        <v>591420.78</v>
      </c>
      <c r="BL115" s="8">
        <f>'No. policies'!BL115*'Inputs &amp; Outputs'!$B$3</f>
        <v>407876.4</v>
      </c>
      <c r="BM115" s="8">
        <f>'No. policies'!BM115*'Inputs &amp; Outputs'!$B$3</f>
        <v>258321.72</v>
      </c>
      <c r="BN115" s="8">
        <f>'No. policies'!BN115*'Inputs &amp; Outputs'!$B$3</f>
        <v>181278.4</v>
      </c>
      <c r="BO115" s="8">
        <f>'No. policies'!BO115*'Inputs &amp; Outputs'!$B$3</f>
        <v>122362.92</v>
      </c>
      <c r="BP115" s="8">
        <f>'No. policies'!BP115*'Inputs &amp; Outputs'!$B$3</f>
        <v>63447.44</v>
      </c>
      <c r="BQ115" s="8">
        <f>'No. policies'!BQ115*'Inputs &amp; Outputs'!$B$3</f>
        <v>38521.660000000003</v>
      </c>
      <c r="BR115" s="8">
        <f>'No. policies'!BR115*'Inputs &amp; Outputs'!$B$3</f>
        <v>22659.8</v>
      </c>
      <c r="BS115" s="8">
        <f>'No. policies'!BS115*'Inputs &amp; Outputs'!$B$3</f>
        <v>11329.9</v>
      </c>
    </row>
    <row r="116" spans="1:71" x14ac:dyDescent="0.25">
      <c r="A116" s="1">
        <v>115</v>
      </c>
      <c r="B116" s="8">
        <f>'No. policies'!B116*'Inputs &amp; Outputs'!$B$3</f>
        <v>22659800</v>
      </c>
      <c r="C116" s="8">
        <f>'No. policies'!C116*'Inputs &amp; Outputs'!$B$3</f>
        <v>22639406.18</v>
      </c>
      <c r="D116" s="8">
        <f>'No. policies'!D116*'Inputs &amp; Outputs'!$B$3</f>
        <v>22609948.440000001</v>
      </c>
      <c r="E116" s="8">
        <f>'No. policies'!E116*'Inputs &amp; Outputs'!$B$3</f>
        <v>22594086.580000002</v>
      </c>
      <c r="F116" s="8">
        <f>'No. policies'!F116*'Inputs &amp; Outputs'!$B$3</f>
        <v>22575958.739999998</v>
      </c>
      <c r="G116" s="8">
        <f>'No. policies'!G116*'Inputs &amp; Outputs'!$B$3</f>
        <v>22551032.960000001</v>
      </c>
      <c r="H116" s="8">
        <f>'No. policies'!H116*'Inputs &amp; Outputs'!$B$3</f>
        <v>22539703.059999999</v>
      </c>
      <c r="I116" s="8">
        <f>'No. policies'!I116*'Inputs &amp; Outputs'!$B$3</f>
        <v>22498915.420000002</v>
      </c>
      <c r="J116" s="8">
        <f>'No. policies'!J116*'Inputs &amp; Outputs'!$B$3</f>
        <v>22471723.66</v>
      </c>
      <c r="K116" s="8">
        <f>'No. policies'!K116*'Inputs &amp; Outputs'!$B$3</f>
        <v>22439999.940000001</v>
      </c>
      <c r="L116" s="8">
        <f>'No. policies'!L116*'Inputs &amp; Outputs'!$B$3</f>
        <v>22394680.34</v>
      </c>
      <c r="M116" s="8">
        <f>'No. policies'!M116*'Inputs &amp; Outputs'!$B$3</f>
        <v>22322168.98</v>
      </c>
      <c r="N116" s="8">
        <f>'No. policies'!N116*'Inputs &amp; Outputs'!$B$3</f>
        <v>22263253.5</v>
      </c>
      <c r="O116" s="8">
        <f>'No. policies'!O116*'Inputs &amp; Outputs'!$B$3</f>
        <v>22215667.920000002</v>
      </c>
      <c r="P116" s="8">
        <f>'No. policies'!P116*'Inputs &amp; Outputs'!$B$3</f>
        <v>22179412.239999998</v>
      </c>
      <c r="Q116" s="8">
        <f>'No. policies'!Q116*'Inputs &amp; Outputs'!$B$3</f>
        <v>22140890.580000002</v>
      </c>
      <c r="R116" s="8">
        <f>'No. policies'!R116*'Inputs &amp; Outputs'!$B$3</f>
        <v>22066113.239999998</v>
      </c>
      <c r="S116" s="8">
        <f>'No. policies'!S116*'Inputs &amp; Outputs'!$B$3</f>
        <v>21998133.84</v>
      </c>
      <c r="T116" s="8">
        <f>'No. policies'!T116*'Inputs &amp; Outputs'!$B$3</f>
        <v>21921090.52</v>
      </c>
      <c r="U116" s="8">
        <f>'No. policies'!U116*'Inputs &amp; Outputs'!$B$3</f>
        <v>21853111.120000001</v>
      </c>
      <c r="V116" s="8">
        <f>'No. policies'!V116*'Inputs &amp; Outputs'!$B$3</f>
        <v>21776067.800000001</v>
      </c>
      <c r="W116" s="8">
        <f>'No. policies'!W116*'Inputs &amp; Outputs'!$B$3</f>
        <v>21683162.620000001</v>
      </c>
      <c r="X116" s="8">
        <f>'No. policies'!X116*'Inputs &amp; Outputs'!$B$3</f>
        <v>21587991.460000001</v>
      </c>
      <c r="Y116" s="8">
        <f>'No. policies'!Y116*'Inputs &amp; Outputs'!$B$3</f>
        <v>21492820.300000001</v>
      </c>
      <c r="Z116" s="8">
        <f>'No. policies'!Z116*'Inputs &amp; Outputs'!$B$3</f>
        <v>21377255.32</v>
      </c>
      <c r="AA116" s="8">
        <f>'No. policies'!AA116*'Inputs &amp; Outputs'!$B$3</f>
        <v>21257158.379999999</v>
      </c>
      <c r="AB116" s="8">
        <f>'No. policies'!AB116*'Inputs &amp; Outputs'!$B$3</f>
        <v>21132529.48</v>
      </c>
      <c r="AC116" s="8">
        <f>'No. policies'!AC116*'Inputs &amp; Outputs'!$B$3</f>
        <v>21010166.559999999</v>
      </c>
      <c r="AD116" s="8">
        <f>'No. policies'!AD116*'Inputs &amp; Outputs'!$B$3</f>
        <v>20844750.02</v>
      </c>
      <c r="AE116" s="8">
        <f>'No. policies'!AE116*'Inputs &amp; Outputs'!$B$3</f>
        <v>20668003.580000002</v>
      </c>
      <c r="AF116" s="8">
        <f>'No. policies'!AF116*'Inputs &amp; Outputs'!$B$3</f>
        <v>20484459.199999999</v>
      </c>
      <c r="AG116" s="8">
        <f>'No. policies'!AG116*'Inputs &amp; Outputs'!$B$3</f>
        <v>20241999.34</v>
      </c>
      <c r="AH116" s="8">
        <f>'No. policies'!AH116*'Inputs &amp; Outputs'!$B$3</f>
        <v>19983677.620000001</v>
      </c>
      <c r="AI116" s="8">
        <f>'No. policies'!AI116*'Inputs &amp; Outputs'!$B$3</f>
        <v>19741217.760000002</v>
      </c>
      <c r="AJ116" s="8">
        <f>'No. policies'!AJ116*'Inputs &amp; Outputs'!$B$3</f>
        <v>19512353.780000001</v>
      </c>
      <c r="AK116" s="8">
        <f>'No. policies'!AK116*'Inputs &amp; Outputs'!$B$3</f>
        <v>19199648.539999999</v>
      </c>
      <c r="AL116" s="8">
        <f>'No. policies'!AL116*'Inputs &amp; Outputs'!$B$3</f>
        <v>18911869.080000002</v>
      </c>
      <c r="AM116" s="8">
        <f>'No. policies'!AM116*'Inputs &amp; Outputs'!$B$3</f>
        <v>18571972.080000002</v>
      </c>
      <c r="AN116" s="8">
        <f>'No. policies'!AN116*'Inputs &amp; Outputs'!$B$3</f>
        <v>18125574.02</v>
      </c>
      <c r="AO116" s="8">
        <f>'No. policies'!AO116*'Inputs &amp; Outputs'!$B$3</f>
        <v>17679175.960000001</v>
      </c>
      <c r="AP116" s="8">
        <f>'No. policies'!AP116*'Inputs &amp; Outputs'!$B$3</f>
        <v>17176128.399999999</v>
      </c>
      <c r="AQ116" s="8">
        <f>'No. policies'!AQ116*'Inputs &amp; Outputs'!$B$3</f>
        <v>16559781.84</v>
      </c>
      <c r="AR116" s="8">
        <f>'No. policies'!AR116*'Inputs &amp; Outputs'!$B$3</f>
        <v>15911711.560000001</v>
      </c>
      <c r="AS116" s="8">
        <f>'No. policies'!AS116*'Inputs &amp; Outputs'!$B$3</f>
        <v>15286301.08</v>
      </c>
      <c r="AT116" s="8">
        <f>'No. policies'!AT116*'Inputs &amp; Outputs'!$B$3</f>
        <v>14461484.359999999</v>
      </c>
      <c r="AU116" s="8">
        <f>'No. policies'!AU116*'Inputs &amp; Outputs'!$B$3</f>
        <v>13657061.460000001</v>
      </c>
      <c r="AV116" s="8">
        <f>'No. policies'!AV116*'Inputs &amp; Outputs'!$B$3</f>
        <v>12848106.6</v>
      </c>
      <c r="AW116" s="8">
        <f>'No. policies'!AW116*'Inputs &amp; Outputs'!$B$3</f>
        <v>11835213.540000001</v>
      </c>
      <c r="AX116" s="8">
        <f>'No. policies'!AX116*'Inputs &amp; Outputs'!$B$3</f>
        <v>10804192.640000001</v>
      </c>
      <c r="AY116" s="8">
        <f>'No. policies'!AY116*'Inputs &amp; Outputs'!$B$3</f>
        <v>9678000.5800000001</v>
      </c>
      <c r="AZ116" s="8">
        <f>'No. policies'!AZ116*'Inputs &amp; Outputs'!$B$3</f>
        <v>8631117.8200000003</v>
      </c>
      <c r="BA116" s="8">
        <f>'No. policies'!BA116*'Inputs &amp; Outputs'!$B$3</f>
        <v>7566107.2199999997</v>
      </c>
      <c r="BB116" s="8">
        <f>'No. policies'!BB116*'Inputs &amp; Outputs'!$B$3</f>
        <v>6451245.0599999996</v>
      </c>
      <c r="BC116" s="8">
        <f>'No. policies'!BC116*'Inputs &amp; Outputs'!$B$3</f>
        <v>5331850.9400000004</v>
      </c>
      <c r="BD116" s="8">
        <f>'No. policies'!BD116*'Inputs &amp; Outputs'!$B$3</f>
        <v>4355213.5599999996</v>
      </c>
      <c r="BE116" s="8">
        <f>'No. policies'!BE116*'Inputs &amp; Outputs'!$B$3</f>
        <v>3437491.66</v>
      </c>
      <c r="BF116" s="8">
        <f>'No. policies'!BF116*'Inputs &amp; Outputs'!$B$3</f>
        <v>2635334.7400000002</v>
      </c>
      <c r="BG116" s="8">
        <f>'No. policies'!BG116*'Inputs &amp; Outputs'!$B$3</f>
        <v>2043913.96</v>
      </c>
      <c r="BH116" s="8">
        <f>'No. policies'!BH116*'Inputs &amp; Outputs'!$B$3</f>
        <v>1520472.58</v>
      </c>
      <c r="BI116" s="8">
        <f>'No. policies'!BI116*'Inputs &amp; Outputs'!$B$3</f>
        <v>1058212.6599999999</v>
      </c>
      <c r="BJ116" s="8">
        <f>'No. policies'!BJ116*'Inputs &amp; Outputs'!$B$3</f>
        <v>752305.36</v>
      </c>
      <c r="BK116" s="8">
        <f>'No. policies'!BK116*'Inputs &amp; Outputs'!$B$3</f>
        <v>539303.24</v>
      </c>
      <c r="BL116" s="8">
        <f>'No. policies'!BL116*'Inputs &amp; Outputs'!$B$3</f>
        <v>403344.44</v>
      </c>
      <c r="BM116" s="8">
        <f>'No. policies'!BM116*'Inputs &amp; Outputs'!$B$3</f>
        <v>271917.59999999998</v>
      </c>
      <c r="BN116" s="8">
        <f>'No. policies'!BN116*'Inputs &amp; Outputs'!$B$3</f>
        <v>185810.36000000002</v>
      </c>
      <c r="BO116" s="8">
        <f>'No. policies'!BO116*'Inputs &amp; Outputs'!$B$3</f>
        <v>115564.98</v>
      </c>
      <c r="BP116" s="8">
        <f>'No. policies'!BP116*'Inputs &amp; Outputs'!$B$3</f>
        <v>83841.259999999995</v>
      </c>
      <c r="BQ116" s="8">
        <f>'No. policies'!BQ116*'Inputs &amp; Outputs'!$B$3</f>
        <v>45319.6</v>
      </c>
      <c r="BR116" s="8">
        <f>'No. policies'!BR116*'Inputs &amp; Outputs'!$B$3</f>
        <v>24925.78</v>
      </c>
      <c r="BS116" s="8">
        <f>'No. policies'!BS116*'Inputs &amp; Outputs'!$B$3</f>
        <v>15861.86</v>
      </c>
    </row>
    <row r="117" spans="1:71" x14ac:dyDescent="0.25">
      <c r="A117" s="1">
        <v>116</v>
      </c>
      <c r="B117" s="8">
        <f>'No. policies'!B117*'Inputs &amp; Outputs'!$B$3</f>
        <v>22659800</v>
      </c>
      <c r="C117" s="8">
        <f>'No. policies'!C117*'Inputs &amp; Outputs'!$B$3</f>
        <v>22641672.16</v>
      </c>
      <c r="D117" s="8">
        <f>'No. policies'!D117*'Inputs &amp; Outputs'!$B$3</f>
        <v>22619012.359999999</v>
      </c>
      <c r="E117" s="8">
        <f>'No. policies'!E117*'Inputs &amp; Outputs'!$B$3</f>
        <v>22605416.48</v>
      </c>
      <c r="F117" s="8">
        <f>'No. policies'!F117*'Inputs &amp; Outputs'!$B$3</f>
        <v>22596352.559999999</v>
      </c>
      <c r="G117" s="8">
        <f>'No. policies'!G117*'Inputs &amp; Outputs'!$B$3</f>
        <v>22566894.82</v>
      </c>
      <c r="H117" s="8">
        <f>'No. policies'!H117*'Inputs &amp; Outputs'!$B$3</f>
        <v>22537437.080000002</v>
      </c>
      <c r="I117" s="8">
        <f>'No. policies'!I117*'Inputs &amp; Outputs'!$B$3</f>
        <v>22523841.199999999</v>
      </c>
      <c r="J117" s="8">
        <f>'No. policies'!J117*'Inputs &amp; Outputs'!$B$3</f>
        <v>22492117.48</v>
      </c>
      <c r="K117" s="8">
        <f>'No. policies'!K117*'Inputs &amp; Outputs'!$B$3</f>
        <v>22455861.800000001</v>
      </c>
      <c r="L117" s="8">
        <f>'No. policies'!L117*'Inputs &amp; Outputs'!$B$3</f>
        <v>22412808.18</v>
      </c>
      <c r="M117" s="8">
        <f>'No. policies'!M117*'Inputs &amp; Outputs'!$B$3</f>
        <v>22392414.359999999</v>
      </c>
      <c r="N117" s="8">
        <f>'No. policies'!N117*'Inputs &amp; Outputs'!$B$3</f>
        <v>22335764.859999999</v>
      </c>
      <c r="O117" s="8">
        <f>'No. policies'!O117*'Inputs &amp; Outputs'!$B$3</f>
        <v>22292711.239999998</v>
      </c>
      <c r="P117" s="8">
        <f>'No. policies'!P117*'Inputs &amp; Outputs'!$B$3</f>
        <v>22251923.600000001</v>
      </c>
      <c r="Q117" s="8">
        <f>'No. policies'!Q117*'Inputs &amp; Outputs'!$B$3</f>
        <v>22197540.080000002</v>
      </c>
      <c r="R117" s="8">
        <f>'No. policies'!R117*'Inputs &amp; Outputs'!$B$3</f>
        <v>22154486.460000001</v>
      </c>
      <c r="S117" s="8">
        <f>'No. policies'!S117*'Inputs &amp; Outputs'!$B$3</f>
        <v>22100102.940000001</v>
      </c>
      <c r="T117" s="8">
        <f>'No. policies'!T117*'Inputs &amp; Outputs'!$B$3</f>
        <v>22045719.420000002</v>
      </c>
      <c r="U117" s="8">
        <f>'No. policies'!U117*'Inputs &amp; Outputs'!$B$3</f>
        <v>21973208.059999999</v>
      </c>
      <c r="V117" s="8">
        <f>'No. policies'!V117*'Inputs &amp; Outputs'!$B$3</f>
        <v>21900696.699999999</v>
      </c>
      <c r="W117" s="8">
        <f>'No. policies'!W117*'Inputs &amp; Outputs'!$B$3</f>
        <v>21830451.32</v>
      </c>
      <c r="X117" s="8">
        <f>'No. policies'!X117*'Inputs &amp; Outputs'!$B$3</f>
        <v>21717152.32</v>
      </c>
      <c r="Y117" s="8">
        <f>'No. policies'!Y117*'Inputs &amp; Outputs'!$B$3</f>
        <v>21612917.239999998</v>
      </c>
      <c r="Z117" s="8">
        <f>'No. policies'!Z117*'Inputs &amp; Outputs'!$B$3</f>
        <v>21508682.16</v>
      </c>
      <c r="AA117" s="8">
        <f>'No. policies'!AA117*'Inputs &amp; Outputs'!$B$3</f>
        <v>21361393.460000001</v>
      </c>
      <c r="AB117" s="8">
        <f>'No. policies'!AB117*'Inputs &amp; Outputs'!$B$3</f>
        <v>21254892.399999999</v>
      </c>
      <c r="AC117" s="8">
        <f>'No. policies'!AC117*'Inputs &amp; Outputs'!$B$3</f>
        <v>21109869.68</v>
      </c>
      <c r="AD117" s="8">
        <f>'No. policies'!AD117*'Inputs &amp; Outputs'!$B$3</f>
        <v>20944453.140000001</v>
      </c>
      <c r="AE117" s="8">
        <f>'No. policies'!AE117*'Inputs &amp; Outputs'!$B$3</f>
        <v>20785834.539999999</v>
      </c>
      <c r="AF117" s="8">
        <f>'No. policies'!AF117*'Inputs &amp; Outputs'!$B$3</f>
        <v>20627215.940000001</v>
      </c>
      <c r="AG117" s="8">
        <f>'No. policies'!AG117*'Inputs &amp; Outputs'!$B$3</f>
        <v>20434607.640000001</v>
      </c>
      <c r="AH117" s="8">
        <f>'No. policies'!AH117*'Inputs &amp; Outputs'!$B$3</f>
        <v>20189881.800000001</v>
      </c>
      <c r="AI117" s="8">
        <f>'No. policies'!AI117*'Inputs &amp; Outputs'!$B$3</f>
        <v>19888506.460000001</v>
      </c>
      <c r="AJ117" s="8">
        <f>'No. policies'!AJ117*'Inputs &amp; Outputs'!$B$3</f>
        <v>19598461.02</v>
      </c>
      <c r="AK117" s="8">
        <f>'No. policies'!AK117*'Inputs &amp; Outputs'!$B$3</f>
        <v>19272159.899999999</v>
      </c>
      <c r="AL117" s="8">
        <f>'No. policies'!AL117*'Inputs &amp; Outputs'!$B$3</f>
        <v>18905071.140000001</v>
      </c>
      <c r="AM117" s="8">
        <f>'No. policies'!AM117*'Inputs &amp; Outputs'!$B$3</f>
        <v>18594631.879999999</v>
      </c>
      <c r="AN117" s="8">
        <f>'No. policies'!AN117*'Inputs &amp; Outputs'!$B$3</f>
        <v>18179957.539999999</v>
      </c>
      <c r="AO117" s="8">
        <f>'No. policies'!AO117*'Inputs &amp; Outputs'!$B$3</f>
        <v>17674644</v>
      </c>
      <c r="AP117" s="8">
        <f>'No. policies'!AP117*'Inputs &amp; Outputs'!$B$3</f>
        <v>17187458.300000001</v>
      </c>
      <c r="AQ117" s="8">
        <f>'No. policies'!AQ117*'Inputs &amp; Outputs'!$B$3</f>
        <v>16605101.439999999</v>
      </c>
      <c r="AR117" s="8">
        <f>'No. policies'!AR117*'Inputs &amp; Outputs'!$B$3</f>
        <v>15938903.32</v>
      </c>
      <c r="AS117" s="8">
        <f>'No. policies'!AS117*'Inputs &amp; Outputs'!$B$3</f>
        <v>15254577.359999999</v>
      </c>
      <c r="AT117" s="8">
        <f>'No. policies'!AT117*'Inputs &amp; Outputs'!$B$3</f>
        <v>14522665.82</v>
      </c>
      <c r="AU117" s="8">
        <f>'No. policies'!AU117*'Inputs &amp; Outputs'!$B$3</f>
        <v>13756764.58</v>
      </c>
      <c r="AV117" s="8">
        <f>'No. policies'!AV117*'Inputs &amp; Outputs'!$B$3</f>
        <v>12848106.6</v>
      </c>
      <c r="AW117" s="8">
        <f>'No. policies'!AW117*'Inputs &amp; Outputs'!$B$3</f>
        <v>11925852.74</v>
      </c>
      <c r="AX117" s="8">
        <f>'No. policies'!AX117*'Inputs &amp; Outputs'!$B$3</f>
        <v>10842714.300000001</v>
      </c>
      <c r="AY117" s="8">
        <f>'No. policies'!AY117*'Inputs &amp; Outputs'!$B$3</f>
        <v>9748245.9600000009</v>
      </c>
      <c r="AZ117" s="8">
        <f>'No. policies'!AZ117*'Inputs &amp; Outputs'!$B$3</f>
        <v>8619787.9199999999</v>
      </c>
      <c r="BA117" s="8">
        <f>'No. policies'!BA117*'Inputs &amp; Outputs'!$B$3</f>
        <v>7486797.9199999999</v>
      </c>
      <c r="BB117" s="8">
        <f>'No. policies'!BB117*'Inputs &amp; Outputs'!$B$3</f>
        <v>6433117.2199999997</v>
      </c>
      <c r="BC117" s="8">
        <f>'No. policies'!BC117*'Inputs &amp; Outputs'!$B$3</f>
        <v>5445149.9400000004</v>
      </c>
      <c r="BD117" s="8">
        <f>'No. policies'!BD117*'Inputs &amp; Outputs'!$B$3</f>
        <v>4459448.6399999997</v>
      </c>
      <c r="BE117" s="8">
        <f>'No. policies'!BE117*'Inputs &amp; Outputs'!$B$3</f>
        <v>3553056.64</v>
      </c>
      <c r="BF117" s="8">
        <f>'No. policies'!BF117*'Inputs &amp; Outputs'!$B$3</f>
        <v>2755431.68</v>
      </c>
      <c r="BG117" s="8">
        <f>'No. policies'!BG117*'Inputs &amp; Outputs'!$B$3</f>
        <v>2077903.66</v>
      </c>
      <c r="BH117" s="8">
        <f>'No. policies'!BH117*'Inputs &amp; Outputs'!$B$3</f>
        <v>1563526.2</v>
      </c>
      <c r="BI117" s="8">
        <f>'No. policies'!BI117*'Inputs &amp; Outputs'!$B$3</f>
        <v>1121660.1000000001</v>
      </c>
      <c r="BJ117" s="8">
        <f>'No. policies'!BJ117*'Inputs &amp; Outputs'!$B$3</f>
        <v>779497.12</v>
      </c>
      <c r="BK117" s="8">
        <f>'No. policies'!BK117*'Inputs &amp; Outputs'!$B$3</f>
        <v>507579.52</v>
      </c>
      <c r="BL117" s="8">
        <f>'No. policies'!BL117*'Inputs &amp; Outputs'!$B$3</f>
        <v>326301.12</v>
      </c>
      <c r="BM117" s="8">
        <f>'No. policies'!BM117*'Inputs &amp; Outputs'!$B$3</f>
        <v>231129.96</v>
      </c>
      <c r="BN117" s="8">
        <f>'No. policies'!BN117*'Inputs &amp; Outputs'!$B$3</f>
        <v>140490.76</v>
      </c>
      <c r="BO117" s="8">
        <f>'No. policies'!BO117*'Inputs &amp; Outputs'!$B$3</f>
        <v>95171.16</v>
      </c>
      <c r="BP117" s="8">
        <f>'No. policies'!BP117*'Inputs &amp; Outputs'!$B$3</f>
        <v>67979.399999999994</v>
      </c>
      <c r="BQ117" s="8">
        <f>'No. policies'!BQ117*'Inputs &amp; Outputs'!$B$3</f>
        <v>47585.58</v>
      </c>
      <c r="BR117" s="8">
        <f>'No. policies'!BR117*'Inputs &amp; Outputs'!$B$3</f>
        <v>27191.760000000002</v>
      </c>
      <c r="BS117" s="8">
        <f>'No. policies'!BS117*'Inputs &amp; Outputs'!$B$3</f>
        <v>13595.880000000001</v>
      </c>
    </row>
    <row r="118" spans="1:71" x14ac:dyDescent="0.25">
      <c r="A118" s="1">
        <v>117</v>
      </c>
      <c r="B118" s="8">
        <f>'No. policies'!B118*'Inputs &amp; Outputs'!$B$3</f>
        <v>22659800</v>
      </c>
      <c r="C118" s="8">
        <f>'No. policies'!C118*'Inputs &amp; Outputs'!$B$3</f>
        <v>22639406.18</v>
      </c>
      <c r="D118" s="8">
        <f>'No. policies'!D118*'Inputs &amp; Outputs'!$B$3</f>
        <v>22632608.239999998</v>
      </c>
      <c r="E118" s="8">
        <f>'No. policies'!E118*'Inputs &amp; Outputs'!$B$3</f>
        <v>22612214.420000002</v>
      </c>
      <c r="F118" s="8">
        <f>'No. policies'!F118*'Inputs &amp; Outputs'!$B$3</f>
        <v>22594086.580000002</v>
      </c>
      <c r="G118" s="8">
        <f>'No. policies'!G118*'Inputs &amp; Outputs'!$B$3</f>
        <v>22564628.84</v>
      </c>
      <c r="H118" s="8">
        <f>'No. policies'!H118*'Inputs &amp; Outputs'!$B$3</f>
        <v>22548766.98</v>
      </c>
      <c r="I118" s="8">
        <f>'No. policies'!I118*'Inputs &amp; Outputs'!$B$3</f>
        <v>22514777.280000001</v>
      </c>
      <c r="J118" s="8">
        <f>'No. policies'!J118*'Inputs &amp; Outputs'!$B$3</f>
        <v>22476255.620000001</v>
      </c>
      <c r="K118" s="8">
        <f>'No. policies'!K118*'Inputs &amp; Outputs'!$B$3</f>
        <v>22460393.760000002</v>
      </c>
      <c r="L118" s="8">
        <f>'No. policies'!L118*'Inputs &amp; Outputs'!$B$3</f>
        <v>22433202</v>
      </c>
      <c r="M118" s="8">
        <f>'No. policies'!M118*'Inputs &amp; Outputs'!$B$3</f>
        <v>22426404.059999999</v>
      </c>
      <c r="N118" s="8">
        <f>'No. policies'!N118*'Inputs &amp; Outputs'!$B$3</f>
        <v>22392414.359999999</v>
      </c>
      <c r="O118" s="8">
        <f>'No. policies'!O118*'Inputs &amp; Outputs'!$B$3</f>
        <v>22358424.66</v>
      </c>
      <c r="P118" s="8">
        <f>'No. policies'!P118*'Inputs &amp; Outputs'!$B$3</f>
        <v>22319903</v>
      </c>
      <c r="Q118" s="8">
        <f>'No. policies'!Q118*'Inputs &amp; Outputs'!$B$3</f>
        <v>22265519.48</v>
      </c>
      <c r="R118" s="8">
        <f>'No. policies'!R118*'Inputs &amp; Outputs'!$B$3</f>
        <v>22217933.899999999</v>
      </c>
      <c r="S118" s="8">
        <f>'No. policies'!S118*'Inputs &amp; Outputs'!$B$3</f>
        <v>22163550.379999999</v>
      </c>
      <c r="T118" s="8">
        <f>'No. policies'!T118*'Inputs &amp; Outputs'!$B$3</f>
        <v>22097836.960000001</v>
      </c>
      <c r="U118" s="8">
        <f>'No. policies'!U118*'Inputs &amp; Outputs'!$B$3</f>
        <v>22034389.52</v>
      </c>
      <c r="V118" s="8">
        <f>'No. policies'!V118*'Inputs &amp; Outputs'!$B$3</f>
        <v>21952814.239999998</v>
      </c>
      <c r="W118" s="8">
        <f>'No. policies'!W118*'Inputs &amp; Outputs'!$B$3</f>
        <v>21864441.02</v>
      </c>
      <c r="X118" s="8">
        <f>'No. policies'!X118*'Inputs &amp; Outputs'!$B$3</f>
        <v>21796461.620000001</v>
      </c>
      <c r="Y118" s="8">
        <f>'No. policies'!Y118*'Inputs &amp; Outputs'!$B$3</f>
        <v>21699024.48</v>
      </c>
      <c r="Z118" s="8">
        <f>'No. policies'!Z118*'Inputs &amp; Outputs'!$B$3</f>
        <v>21615183.219999999</v>
      </c>
      <c r="AA118" s="8">
        <f>'No. policies'!AA118*'Inputs &amp; Outputs'!$B$3</f>
        <v>21472426.48</v>
      </c>
      <c r="AB118" s="8">
        <f>'No. policies'!AB118*'Inputs &amp; Outputs'!$B$3</f>
        <v>21365925.420000002</v>
      </c>
      <c r="AC118" s="8">
        <f>'No. policies'!AC118*'Inputs &amp; Outputs'!$B$3</f>
        <v>21214104.760000002</v>
      </c>
      <c r="AD118" s="8">
        <f>'No. policies'!AD118*'Inputs &amp; Outputs'!$B$3</f>
        <v>21062284.100000001</v>
      </c>
      <c r="AE118" s="8">
        <f>'No. policies'!AE118*'Inputs &amp; Outputs'!$B$3</f>
        <v>20896867.559999999</v>
      </c>
      <c r="AF118" s="8">
        <f>'No. policies'!AF118*'Inputs &amp; Outputs'!$B$3</f>
        <v>20722387.100000001</v>
      </c>
      <c r="AG118" s="8">
        <f>'No. policies'!AG118*'Inputs &amp; Outputs'!$B$3</f>
        <v>20536576.739999998</v>
      </c>
      <c r="AH118" s="8">
        <f>'No. policies'!AH118*'Inputs &amp; Outputs'!$B$3</f>
        <v>20296382.859999999</v>
      </c>
      <c r="AI118" s="8">
        <f>'No. policies'!AI118*'Inputs &amp; Outputs'!$B$3</f>
        <v>20038061.140000001</v>
      </c>
      <c r="AJ118" s="8">
        <f>'No. policies'!AJ118*'Inputs &amp; Outputs'!$B$3</f>
        <v>19732153.84</v>
      </c>
      <c r="AK118" s="8">
        <f>'No. policies'!AK118*'Inputs &amp; Outputs'!$B$3</f>
        <v>19426246.539999999</v>
      </c>
      <c r="AL118" s="8">
        <f>'No. policies'!AL118*'Inputs &amp; Outputs'!$B$3</f>
        <v>19061423.760000002</v>
      </c>
      <c r="AM118" s="8">
        <f>'No. policies'!AM118*'Inputs &amp; Outputs'!$B$3</f>
        <v>18721526.760000002</v>
      </c>
      <c r="AN118" s="8">
        <f>'No. policies'!AN118*'Inputs &amp; Outputs'!$B$3</f>
        <v>18311384.379999999</v>
      </c>
      <c r="AO118" s="8">
        <f>'No. policies'!AO118*'Inputs &amp; Outputs'!$B$3</f>
        <v>17819666.719999999</v>
      </c>
      <c r="AP118" s="8">
        <f>'No. policies'!AP118*'Inputs &amp; Outputs'!$B$3</f>
        <v>17316619.16</v>
      </c>
      <c r="AQ118" s="8">
        <f>'No. policies'!AQ118*'Inputs &amp; Outputs'!$B$3</f>
        <v>16711602.5</v>
      </c>
      <c r="AR118" s="8">
        <f>'No. policies'!AR118*'Inputs &amp; Outputs'!$B$3</f>
        <v>16092989.960000001</v>
      </c>
      <c r="AS118" s="8">
        <f>'No. policies'!AS118*'Inputs &amp; Outputs'!$B$3</f>
        <v>15374674.300000001</v>
      </c>
      <c r="AT118" s="8">
        <f>'No. policies'!AT118*'Inputs &amp; Outputs'!$B$3</f>
        <v>14590645.220000001</v>
      </c>
      <c r="AU118" s="8">
        <f>'No. policies'!AU118*'Inputs &amp; Outputs'!$B$3</f>
        <v>13756764.58</v>
      </c>
      <c r="AV118" s="8">
        <f>'No. policies'!AV118*'Inputs &amp; Outputs'!$B$3</f>
        <v>12882096.300000001</v>
      </c>
      <c r="AW118" s="8">
        <f>'No. policies'!AW118*'Inputs &amp; Outputs'!$B$3</f>
        <v>11896395</v>
      </c>
      <c r="AX118" s="8">
        <f>'No. policies'!AX118*'Inputs &amp; Outputs'!$B$3</f>
        <v>10779266.859999999</v>
      </c>
      <c r="AY118" s="8">
        <f>'No. policies'!AY118*'Inputs &amp; Outputs'!$B$3</f>
        <v>9696128.4199999999</v>
      </c>
      <c r="AZ118" s="8">
        <f>'No. policies'!AZ118*'Inputs &amp; Outputs'!$B$3</f>
        <v>8554074.5</v>
      </c>
      <c r="BA118" s="8">
        <f>'No. policies'!BA118*'Inputs &amp; Outputs'!$B$3</f>
        <v>7459606.1600000001</v>
      </c>
      <c r="BB118" s="8">
        <f>'No. policies'!BB118*'Inputs &amp; Outputs'!$B$3</f>
        <v>6281296.5599999996</v>
      </c>
      <c r="BC118" s="8">
        <f>'No. policies'!BC118*'Inputs &amp; Outputs'!$B$3</f>
        <v>5263871.54</v>
      </c>
      <c r="BD118" s="8">
        <f>'No. policies'!BD118*'Inputs &amp; Outputs'!$B$3</f>
        <v>4359745.5200000005</v>
      </c>
      <c r="BE118" s="8">
        <f>'No. policies'!BE118*'Inputs &amp; Outputs'!$B$3</f>
        <v>3489609.2</v>
      </c>
      <c r="BF118" s="8">
        <f>'No. policies'!BF118*'Inputs &amp; Outputs'!$B$3</f>
        <v>2750899.72</v>
      </c>
      <c r="BG118" s="8">
        <f>'No. policies'!BG118*'Inputs &amp; Outputs'!$B$3</f>
        <v>2164010.9</v>
      </c>
      <c r="BH118" s="8">
        <f>'No. policies'!BH118*'Inputs &amp; Outputs'!$B$3</f>
        <v>1558994.24</v>
      </c>
      <c r="BI118" s="8">
        <f>'No. policies'!BI118*'Inputs &amp; Outputs'!$B$3</f>
        <v>1123926.08</v>
      </c>
      <c r="BJ118" s="8">
        <f>'No. policies'!BJ118*'Inputs &amp; Outputs'!$B$3</f>
        <v>806688.88</v>
      </c>
      <c r="BK118" s="8">
        <f>'No. policies'!BK118*'Inputs &amp; Outputs'!$B$3</f>
        <v>566495</v>
      </c>
      <c r="BL118" s="8">
        <f>'No. policies'!BL118*'Inputs &amp; Outputs'!$B$3</f>
        <v>392014.54</v>
      </c>
      <c r="BM118" s="8">
        <f>'No. policies'!BM118*'Inputs &amp; Outputs'!$B$3</f>
        <v>260587.7</v>
      </c>
      <c r="BN118" s="8">
        <f>'No. policies'!BN118*'Inputs &amp; Outputs'!$B$3</f>
        <v>183544.38</v>
      </c>
      <c r="BO118" s="8">
        <f>'No. policies'!BO118*'Inputs &amp; Outputs'!$B$3</f>
        <v>97437.14</v>
      </c>
      <c r="BP118" s="8">
        <f>'No. policies'!BP118*'Inputs &amp; Outputs'!$B$3</f>
        <v>56649.5</v>
      </c>
      <c r="BQ118" s="8">
        <f>'No. policies'!BQ118*'Inputs &amp; Outputs'!$B$3</f>
        <v>36255.68</v>
      </c>
      <c r="BR118" s="8">
        <f>'No. policies'!BR118*'Inputs &amp; Outputs'!$B$3</f>
        <v>27191.760000000002</v>
      </c>
      <c r="BS118" s="8">
        <f>'No. policies'!BS118*'Inputs &amp; Outputs'!$B$3</f>
        <v>15861.86</v>
      </c>
    </row>
    <row r="119" spans="1:71" x14ac:dyDescent="0.25">
      <c r="A119" s="1">
        <v>118</v>
      </c>
      <c r="B119" s="8">
        <f>'No. policies'!B119*'Inputs &amp; Outputs'!$B$3</f>
        <v>22659800</v>
      </c>
      <c r="C119" s="8">
        <f>'No. policies'!C119*'Inputs &amp; Outputs'!$B$3</f>
        <v>22653002.059999999</v>
      </c>
      <c r="D119" s="8">
        <f>'No. policies'!D119*'Inputs &amp; Outputs'!$B$3</f>
        <v>22637140.199999999</v>
      </c>
      <c r="E119" s="8">
        <f>'No. policies'!E119*'Inputs &amp; Outputs'!$B$3</f>
        <v>22612214.420000002</v>
      </c>
      <c r="F119" s="8">
        <f>'No. policies'!F119*'Inputs &amp; Outputs'!$B$3</f>
        <v>22587288.640000001</v>
      </c>
      <c r="G119" s="8">
        <f>'No. policies'!G119*'Inputs &amp; Outputs'!$B$3</f>
        <v>22560096.879999999</v>
      </c>
      <c r="H119" s="8">
        <f>'No. policies'!H119*'Inputs &amp; Outputs'!$B$3</f>
        <v>22532905.120000001</v>
      </c>
      <c r="I119" s="8">
        <f>'No. policies'!I119*'Inputs &amp; Outputs'!$B$3</f>
        <v>22501181.399999999</v>
      </c>
      <c r="J119" s="8">
        <f>'No. policies'!J119*'Inputs &amp; Outputs'!$B$3</f>
        <v>22469457.68</v>
      </c>
      <c r="K119" s="8">
        <f>'No. policies'!K119*'Inputs &amp; Outputs'!$B$3</f>
        <v>22419606.120000001</v>
      </c>
      <c r="L119" s="8">
        <f>'No. policies'!L119*'Inputs &amp; Outputs'!$B$3</f>
        <v>22394680.34</v>
      </c>
      <c r="M119" s="8">
        <f>'No. policies'!M119*'Inputs &amp; Outputs'!$B$3</f>
        <v>22365222.600000001</v>
      </c>
      <c r="N119" s="8">
        <f>'No. policies'!N119*'Inputs &amp; Outputs'!$B$3</f>
        <v>22333498.879999999</v>
      </c>
      <c r="O119" s="8">
        <f>'No. policies'!O119*'Inputs &amp; Outputs'!$B$3</f>
        <v>22267785.460000001</v>
      </c>
      <c r="P119" s="8">
        <f>'No. policies'!P119*'Inputs &amp; Outputs'!$B$3</f>
        <v>22226997.82</v>
      </c>
      <c r="Q119" s="8">
        <f>'No. policies'!Q119*'Inputs &amp; Outputs'!$B$3</f>
        <v>22152220.48</v>
      </c>
      <c r="R119" s="8">
        <f>'No. policies'!R119*'Inputs &amp; Outputs'!$B$3</f>
        <v>22091039.02</v>
      </c>
      <c r="S119" s="8">
        <f>'No. policies'!S119*'Inputs &amp; Outputs'!$B$3</f>
        <v>22041187.460000001</v>
      </c>
      <c r="T119" s="8">
        <f>'No. policies'!T119*'Inputs &amp; Outputs'!$B$3</f>
        <v>21959612.18</v>
      </c>
      <c r="U119" s="8">
        <f>'No. policies'!U119*'Inputs &amp; Outputs'!$B$3</f>
        <v>21866707</v>
      </c>
      <c r="V119" s="8">
        <f>'No. policies'!V119*'Inputs &amp; Outputs'!$B$3</f>
        <v>21787397.699999999</v>
      </c>
      <c r="W119" s="8">
        <f>'No. policies'!W119*'Inputs &amp; Outputs'!$B$3</f>
        <v>21669566.739999998</v>
      </c>
      <c r="X119" s="8">
        <f>'No. policies'!X119*'Inputs &amp; Outputs'!$B$3</f>
        <v>21565331.66</v>
      </c>
      <c r="Y119" s="8">
        <f>'No. policies'!Y119*'Inputs &amp; Outputs'!$B$3</f>
        <v>21492820.300000001</v>
      </c>
      <c r="Z119" s="8">
        <f>'No. policies'!Z119*'Inputs &amp; Outputs'!$B$3</f>
        <v>21361393.460000001</v>
      </c>
      <c r="AA119" s="8">
        <f>'No. policies'!AA119*'Inputs &amp; Outputs'!$B$3</f>
        <v>21234498.580000002</v>
      </c>
      <c r="AB119" s="8">
        <f>'No. policies'!AB119*'Inputs &amp; Outputs'!$B$3</f>
        <v>21118933.600000001</v>
      </c>
      <c r="AC119" s="8">
        <f>'No. policies'!AC119*'Inputs &amp; Outputs'!$B$3</f>
        <v>21007900.580000002</v>
      </c>
      <c r="AD119" s="8">
        <f>'No. policies'!AD119*'Inputs &amp; Outputs'!$B$3</f>
        <v>20881005.699999999</v>
      </c>
      <c r="AE119" s="8">
        <f>'No. policies'!AE119*'Inputs &amp; Outputs'!$B$3</f>
        <v>20715589.16</v>
      </c>
      <c r="AF119" s="8">
        <f>'No. policies'!AF119*'Inputs &amp; Outputs'!$B$3</f>
        <v>20507119</v>
      </c>
      <c r="AG119" s="8">
        <f>'No. policies'!AG119*'Inputs &amp; Outputs'!$B$3</f>
        <v>20262393.16</v>
      </c>
      <c r="AH119" s="8">
        <f>'No. policies'!AH119*'Inputs &amp; Outputs'!$B$3</f>
        <v>19988209.580000002</v>
      </c>
      <c r="AI119" s="8">
        <f>'No. policies'!AI119*'Inputs &amp; Outputs'!$B$3</f>
        <v>19727621.879999999</v>
      </c>
      <c r="AJ119" s="8">
        <f>'No. policies'!AJ119*'Inputs &amp; Outputs'!$B$3</f>
        <v>19389990.859999999</v>
      </c>
      <c r="AK119" s="8">
        <f>'No. policies'!AK119*'Inputs &amp; Outputs'!$B$3</f>
        <v>19079551.600000001</v>
      </c>
      <c r="AL119" s="8">
        <f>'No. policies'!AL119*'Inputs &amp; Outputs'!$B$3</f>
        <v>18766846.359999999</v>
      </c>
      <c r="AM119" s="8">
        <f>'No. policies'!AM119*'Inputs &amp; Outputs'!$B$3</f>
        <v>18377097.800000001</v>
      </c>
      <c r="AN119" s="8">
        <f>'No. policies'!AN119*'Inputs &amp; Outputs'!$B$3</f>
        <v>17932965.719999999</v>
      </c>
      <c r="AO119" s="8">
        <f>'No. policies'!AO119*'Inputs &amp; Outputs'!$B$3</f>
        <v>17450311.98</v>
      </c>
      <c r="AP119" s="8">
        <f>'No. policies'!AP119*'Inputs &amp; Outputs'!$B$3</f>
        <v>16924604.620000001</v>
      </c>
      <c r="AQ119" s="8">
        <f>'No. policies'!AQ119*'Inputs &amp; Outputs'!$B$3</f>
        <v>16319587.960000001</v>
      </c>
      <c r="AR119" s="8">
        <f>'No. policies'!AR119*'Inputs &amp; Outputs'!$B$3</f>
        <v>15700975.42</v>
      </c>
      <c r="AS119" s="8">
        <f>'No. policies'!AS119*'Inputs &amp; Outputs'!$B$3</f>
        <v>15012117.5</v>
      </c>
      <c r="AT119" s="8">
        <f>'No. policies'!AT119*'Inputs &amp; Outputs'!$B$3</f>
        <v>14280205.960000001</v>
      </c>
      <c r="AU119" s="8">
        <f>'No. policies'!AU119*'Inputs &amp; Outputs'!$B$3</f>
        <v>13444059.34</v>
      </c>
      <c r="AV119" s="8">
        <f>'No. policies'!AV119*'Inputs &amp; Outputs'!$B$3</f>
        <v>12560327.140000001</v>
      </c>
      <c r="AW119" s="8">
        <f>'No. policies'!AW119*'Inputs &amp; Outputs'!$B$3</f>
        <v>11588221.720000001</v>
      </c>
      <c r="AX119" s="8">
        <f>'No. policies'!AX119*'Inputs &amp; Outputs'!$B$3</f>
        <v>10557200.82</v>
      </c>
      <c r="AY119" s="8">
        <f>'No. policies'!AY119*'Inputs &amp; Outputs'!$B$3</f>
        <v>9535243.8399999999</v>
      </c>
      <c r="AZ119" s="8">
        <f>'No. policies'!AZ119*'Inputs &amp; Outputs'!$B$3</f>
        <v>8418115.6999999993</v>
      </c>
      <c r="BA119" s="8">
        <f>'No. policies'!BA119*'Inputs &amp; Outputs'!$B$3</f>
        <v>7380296.8600000003</v>
      </c>
      <c r="BB119" s="8">
        <f>'No. policies'!BB119*'Inputs &amp; Outputs'!$B$3</f>
        <v>6328882.1399999997</v>
      </c>
      <c r="BC119" s="8">
        <f>'No. policies'!BC119*'Inputs &amp; Outputs'!$B$3</f>
        <v>5300127.22</v>
      </c>
      <c r="BD119" s="8">
        <f>'No. policies'!BD119*'Inputs &amp; Outputs'!$B$3</f>
        <v>4429990.9000000004</v>
      </c>
      <c r="BE119" s="8">
        <f>'No. policies'!BE119*'Inputs &amp; Outputs'!$B$3</f>
        <v>3575716.44</v>
      </c>
      <c r="BF119" s="8">
        <f>'No. policies'!BF119*'Inputs &amp; Outputs'!$B$3</f>
        <v>2762229.62</v>
      </c>
      <c r="BG119" s="8">
        <f>'No. policies'!BG119*'Inputs &amp; Outputs'!$B$3</f>
        <v>2075637.68</v>
      </c>
      <c r="BH119" s="8">
        <f>'No. policies'!BH119*'Inputs &amp; Outputs'!$B$3</f>
        <v>1599781.8800000001</v>
      </c>
      <c r="BI119" s="8">
        <f>'No. policies'!BI119*'Inputs &amp; Outputs'!$B$3</f>
        <v>1130724.02</v>
      </c>
      <c r="BJ119" s="8">
        <f>'No. policies'!BJ119*'Inputs &amp; Outputs'!$B$3</f>
        <v>840678.58</v>
      </c>
      <c r="BK119" s="8">
        <f>'No. policies'!BK119*'Inputs &amp; Outputs'!$B$3</f>
        <v>580090.88</v>
      </c>
      <c r="BL119" s="8">
        <f>'No. policies'!BL119*'Inputs &amp; Outputs'!$B$3</f>
        <v>414674.34</v>
      </c>
      <c r="BM119" s="8">
        <f>'No. policies'!BM119*'Inputs &amp; Outputs'!$B$3</f>
        <v>249257.8</v>
      </c>
      <c r="BN119" s="8">
        <f>'No. policies'!BN119*'Inputs &amp; Outputs'!$B$3</f>
        <v>156352.62</v>
      </c>
      <c r="BO119" s="8">
        <f>'No. policies'!BO119*'Inputs &amp; Outputs'!$B$3</f>
        <v>101969.1</v>
      </c>
      <c r="BP119" s="8">
        <f>'No. policies'!BP119*'Inputs &amp; Outputs'!$B$3</f>
        <v>63447.44</v>
      </c>
      <c r="BQ119" s="8">
        <f>'No. policies'!BQ119*'Inputs &amp; Outputs'!$B$3</f>
        <v>33989.699999999997</v>
      </c>
      <c r="BR119" s="8">
        <f>'No. policies'!BR119*'Inputs &amp; Outputs'!$B$3</f>
        <v>22659.8</v>
      </c>
      <c r="BS119" s="8">
        <f>'No. policies'!BS119*'Inputs &amp; Outputs'!$B$3</f>
        <v>20393.82</v>
      </c>
    </row>
    <row r="120" spans="1:71" x14ac:dyDescent="0.25">
      <c r="A120" s="1">
        <v>119</v>
      </c>
      <c r="B120" s="8">
        <f>'No. policies'!B120*'Inputs &amp; Outputs'!$B$3</f>
        <v>22659800</v>
      </c>
      <c r="C120" s="8">
        <f>'No. policies'!C120*'Inputs &amp; Outputs'!$B$3</f>
        <v>22653002.059999999</v>
      </c>
      <c r="D120" s="8">
        <f>'No. policies'!D120*'Inputs &amp; Outputs'!$B$3</f>
        <v>22643938.140000001</v>
      </c>
      <c r="E120" s="8">
        <f>'No. policies'!E120*'Inputs &amp; Outputs'!$B$3</f>
        <v>22614480.399999999</v>
      </c>
      <c r="F120" s="8">
        <f>'No. policies'!F120*'Inputs &amp; Outputs'!$B$3</f>
        <v>22591820.600000001</v>
      </c>
      <c r="G120" s="8">
        <f>'No. policies'!G120*'Inputs &amp; Outputs'!$B$3</f>
        <v>22557830.899999999</v>
      </c>
      <c r="H120" s="8">
        <f>'No. policies'!H120*'Inputs &amp; Outputs'!$B$3</f>
        <v>22539703.059999999</v>
      </c>
      <c r="I120" s="8">
        <f>'No. policies'!I120*'Inputs &amp; Outputs'!$B$3</f>
        <v>22512511.300000001</v>
      </c>
      <c r="J120" s="8">
        <f>'No. policies'!J120*'Inputs &amp; Outputs'!$B$3</f>
        <v>22487585.52</v>
      </c>
      <c r="K120" s="8">
        <f>'No. policies'!K120*'Inputs &amp; Outputs'!$B$3</f>
        <v>22453595.82</v>
      </c>
      <c r="L120" s="8">
        <f>'No. policies'!L120*'Inputs &amp; Outputs'!$B$3</f>
        <v>22424138.080000002</v>
      </c>
      <c r="M120" s="8">
        <f>'No. policies'!M120*'Inputs &amp; Outputs'!$B$3</f>
        <v>22387882.399999999</v>
      </c>
      <c r="N120" s="8">
        <f>'No. policies'!N120*'Inputs &amp; Outputs'!$B$3</f>
        <v>22328966.920000002</v>
      </c>
      <c r="O120" s="8">
        <f>'No. policies'!O120*'Inputs &amp; Outputs'!$B$3</f>
        <v>22294977.219999999</v>
      </c>
      <c r="P120" s="8">
        <f>'No. policies'!P120*'Inputs &amp; Outputs'!$B$3</f>
        <v>22249657.620000001</v>
      </c>
      <c r="Q120" s="8">
        <f>'No. policies'!Q120*'Inputs &amp; Outputs'!$B$3</f>
        <v>22202072.039999999</v>
      </c>
      <c r="R120" s="8">
        <f>'No. policies'!R120*'Inputs &amp; Outputs'!$B$3</f>
        <v>22118230.780000001</v>
      </c>
      <c r="S120" s="8">
        <f>'No. policies'!S120*'Inputs &amp; Outputs'!$B$3</f>
        <v>22066113.239999998</v>
      </c>
      <c r="T120" s="8">
        <f>'No. policies'!T120*'Inputs &amp; Outputs'!$B$3</f>
        <v>21986803.940000001</v>
      </c>
      <c r="U120" s="8">
        <f>'No. policies'!U120*'Inputs &amp; Outputs'!$B$3</f>
        <v>21909760.620000001</v>
      </c>
      <c r="V120" s="8">
        <f>'No. policies'!V120*'Inputs &amp; Outputs'!$B$3</f>
        <v>21821387.399999999</v>
      </c>
      <c r="W120" s="8">
        <f>'No. policies'!W120*'Inputs &amp; Outputs'!$B$3</f>
        <v>21753408</v>
      </c>
      <c r="X120" s="8">
        <f>'No. policies'!X120*'Inputs &amp; Outputs'!$B$3</f>
        <v>21655970.859999999</v>
      </c>
      <c r="Y120" s="8">
        <f>'No. policies'!Y120*'Inputs &amp; Outputs'!$B$3</f>
        <v>21551735.780000001</v>
      </c>
      <c r="Z120" s="8">
        <f>'No. policies'!Z120*'Inputs &amp; Outputs'!$B$3</f>
        <v>21436170.800000001</v>
      </c>
      <c r="AA120" s="8">
        <f>'No. policies'!AA120*'Inputs &amp; Outputs'!$B$3</f>
        <v>21331935.719999999</v>
      </c>
      <c r="AB120" s="8">
        <f>'No. policies'!AB120*'Inputs &amp; Outputs'!$B$3</f>
        <v>21184647.02</v>
      </c>
      <c r="AC120" s="8">
        <f>'No. policies'!AC120*'Inputs &amp; Outputs'!$B$3</f>
        <v>21048688.219999999</v>
      </c>
      <c r="AD120" s="8">
        <f>'No. policies'!AD120*'Inputs &amp; Outputs'!$B$3</f>
        <v>20894601.580000002</v>
      </c>
      <c r="AE120" s="8">
        <f>'No. policies'!AE120*'Inputs &amp; Outputs'!$B$3</f>
        <v>20738248.960000001</v>
      </c>
      <c r="AF120" s="8">
        <f>'No. policies'!AF120*'Inputs &amp; Outputs'!$B$3</f>
        <v>20570566.440000001</v>
      </c>
      <c r="AG120" s="8">
        <f>'No. policies'!AG120*'Inputs &amp; Outputs'!$B$3</f>
        <v>20398351.960000001</v>
      </c>
      <c r="AH120" s="8">
        <f>'No. policies'!AH120*'Inputs &amp; Outputs'!$B$3</f>
        <v>20203477.68</v>
      </c>
      <c r="AI120" s="8">
        <f>'No. policies'!AI120*'Inputs &amp; Outputs'!$B$3</f>
        <v>19965549.780000001</v>
      </c>
      <c r="AJ120" s="8">
        <f>'No. policies'!AJ120*'Inputs &amp; Outputs'!$B$3</f>
        <v>19670972.379999999</v>
      </c>
      <c r="AK120" s="8">
        <f>'No. policies'!AK120*'Inputs &amp; Outputs'!$B$3</f>
        <v>19331075.379999999</v>
      </c>
      <c r="AL120" s="8">
        <f>'No. policies'!AL120*'Inputs &amp; Outputs'!$B$3</f>
        <v>18959454.66</v>
      </c>
      <c r="AM120" s="8">
        <f>'No. policies'!AM120*'Inputs &amp; Outputs'!$B$3</f>
        <v>18576504.039999999</v>
      </c>
      <c r="AN120" s="8">
        <f>'No. policies'!AN120*'Inputs &amp; Outputs'!$B$3</f>
        <v>18134637.940000001</v>
      </c>
      <c r="AO120" s="8">
        <f>'No. policies'!AO120*'Inputs &amp; Outputs'!$B$3</f>
        <v>17683707.920000002</v>
      </c>
      <c r="AP120" s="8">
        <f>'No. policies'!AP120*'Inputs &amp; Outputs'!$B$3</f>
        <v>17214650.059999999</v>
      </c>
      <c r="AQ120" s="8">
        <f>'No. policies'!AQ120*'Inputs &amp; Outputs'!$B$3</f>
        <v>16654953</v>
      </c>
      <c r="AR120" s="8">
        <f>'No. policies'!AR120*'Inputs &amp; Outputs'!$B$3</f>
        <v>16036340.460000001</v>
      </c>
      <c r="AS120" s="8">
        <f>'No. policies'!AS120*'Inputs &amp; Outputs'!$B$3</f>
        <v>15381472.24</v>
      </c>
      <c r="AT120" s="8">
        <f>'No. policies'!AT120*'Inputs &amp; Outputs'!$B$3</f>
        <v>14631432.859999999</v>
      </c>
      <c r="AU120" s="8">
        <f>'No. policies'!AU120*'Inputs &amp; Outputs'!$B$3</f>
        <v>13811148.1</v>
      </c>
      <c r="AV120" s="8">
        <f>'No. policies'!AV120*'Inputs &amp; Outputs'!$B$3</f>
        <v>12961405.6</v>
      </c>
      <c r="AW120" s="8">
        <f>'No. policies'!AW120*'Inputs &amp; Outputs'!$B$3</f>
        <v>11955310.48</v>
      </c>
      <c r="AX120" s="8">
        <f>'No. policies'!AX120*'Inputs &amp; Outputs'!$B$3</f>
        <v>10992268.98</v>
      </c>
      <c r="AY120" s="8">
        <f>'No. policies'!AY120*'Inputs &amp; Outputs'!$B$3</f>
        <v>9891002.6999999993</v>
      </c>
      <c r="AZ120" s="8">
        <f>'No. policies'!AZ120*'Inputs &amp; Outputs'!$B$3</f>
        <v>8785204.4600000009</v>
      </c>
      <c r="BA120" s="8">
        <f>'No. policies'!BA120*'Inputs &amp; Outputs'!$B$3</f>
        <v>7584235.0600000005</v>
      </c>
      <c r="BB120" s="8">
        <f>'No. policies'!BB120*'Inputs &amp; Outputs'!$B$3</f>
        <v>6555480.1399999997</v>
      </c>
      <c r="BC120" s="8">
        <f>'No. policies'!BC120*'Inputs &amp; Outputs'!$B$3</f>
        <v>5456479.8399999999</v>
      </c>
      <c r="BD120" s="8">
        <f>'No. policies'!BD120*'Inputs &amp; Outputs'!$B$3</f>
        <v>4454916.68</v>
      </c>
      <c r="BE120" s="8">
        <f>'No. policies'!BE120*'Inputs &amp; Outputs'!$B$3</f>
        <v>3537194.7800000003</v>
      </c>
      <c r="BF120" s="8">
        <f>'No. policies'!BF120*'Inputs &amp; Outputs'!$B$3</f>
        <v>2778091.48</v>
      </c>
      <c r="BG120" s="8">
        <f>'No. policies'!BG120*'Inputs &amp; Outputs'!$B$3</f>
        <v>2161744.92</v>
      </c>
      <c r="BH120" s="8">
        <f>'No. policies'!BH120*'Inputs &amp; Outputs'!$B$3</f>
        <v>1620175.7</v>
      </c>
      <c r="BI120" s="8">
        <f>'No. policies'!BI120*'Inputs &amp; Outputs'!$B$3</f>
        <v>1173777.6399999999</v>
      </c>
      <c r="BJ120" s="8">
        <f>'No. policies'!BJ120*'Inputs &amp; Outputs'!$B$3</f>
        <v>856540.44000000006</v>
      </c>
      <c r="BK120" s="8">
        <f>'No. policies'!BK120*'Inputs &amp; Outputs'!$B$3</f>
        <v>575558.92000000004</v>
      </c>
      <c r="BL120" s="8">
        <f>'No. policies'!BL120*'Inputs &amp; Outputs'!$B$3</f>
        <v>398812.48</v>
      </c>
      <c r="BM120" s="8">
        <f>'No. policies'!BM120*'Inputs &amp; Outputs'!$B$3</f>
        <v>246991.82</v>
      </c>
      <c r="BN120" s="8">
        <f>'No. policies'!BN120*'Inputs &amp; Outputs'!$B$3</f>
        <v>167682.51999999999</v>
      </c>
      <c r="BO120" s="8">
        <f>'No. policies'!BO120*'Inputs &amp; Outputs'!$B$3</f>
        <v>113299</v>
      </c>
      <c r="BP120" s="8">
        <f>'No. policies'!BP120*'Inputs &amp; Outputs'!$B$3</f>
        <v>70245.38</v>
      </c>
      <c r="BQ120" s="8">
        <f>'No. policies'!BQ120*'Inputs &amp; Outputs'!$B$3</f>
        <v>38521.660000000003</v>
      </c>
      <c r="BR120" s="8">
        <f>'No. policies'!BR120*'Inputs &amp; Outputs'!$B$3</f>
        <v>18127.84</v>
      </c>
      <c r="BS120" s="8">
        <f>'No. policies'!BS120*'Inputs &amp; Outputs'!$B$3</f>
        <v>6797.9400000000005</v>
      </c>
    </row>
    <row r="121" spans="1:71" x14ac:dyDescent="0.25">
      <c r="A121" s="1">
        <v>120</v>
      </c>
      <c r="B121" s="8">
        <f>'No. policies'!B121*'Inputs &amp; Outputs'!$B$3</f>
        <v>22659800</v>
      </c>
      <c r="C121" s="8">
        <f>'No. policies'!C121*'Inputs &amp; Outputs'!$B$3</f>
        <v>22637140.199999999</v>
      </c>
      <c r="D121" s="8">
        <f>'No. policies'!D121*'Inputs &amp; Outputs'!$B$3</f>
        <v>22612214.420000002</v>
      </c>
      <c r="E121" s="8">
        <f>'No. policies'!E121*'Inputs &amp; Outputs'!$B$3</f>
        <v>22589554.620000001</v>
      </c>
      <c r="F121" s="8">
        <f>'No. policies'!F121*'Inputs &amp; Outputs'!$B$3</f>
        <v>22562362.859999999</v>
      </c>
      <c r="G121" s="8">
        <f>'No. policies'!G121*'Inputs &amp; Outputs'!$B$3</f>
        <v>22532905.120000001</v>
      </c>
      <c r="H121" s="8">
        <f>'No. policies'!H121*'Inputs &amp; Outputs'!$B$3</f>
        <v>22505713.359999999</v>
      </c>
      <c r="I121" s="8">
        <f>'No. policies'!I121*'Inputs &amp; Outputs'!$B$3</f>
        <v>22478521.600000001</v>
      </c>
      <c r="J121" s="8">
        <f>'No. policies'!J121*'Inputs &amp; Outputs'!$B$3</f>
        <v>22453595.82</v>
      </c>
      <c r="K121" s="8">
        <f>'No. policies'!K121*'Inputs &amp; Outputs'!$B$3</f>
        <v>22417340.140000001</v>
      </c>
      <c r="L121" s="8">
        <f>'No. policies'!L121*'Inputs &amp; Outputs'!$B$3</f>
        <v>22381084.460000001</v>
      </c>
      <c r="M121" s="8">
        <f>'No. policies'!M121*'Inputs &amp; Outputs'!$B$3</f>
        <v>22335764.859999999</v>
      </c>
      <c r="N121" s="8">
        <f>'No. policies'!N121*'Inputs &amp; Outputs'!$B$3</f>
        <v>22306307.120000001</v>
      </c>
      <c r="O121" s="8">
        <f>'No. policies'!O121*'Inputs &amp; Outputs'!$B$3</f>
        <v>22242859.68</v>
      </c>
      <c r="P121" s="8">
        <f>'No. policies'!P121*'Inputs &amp; Outputs'!$B$3</f>
        <v>22186210.18</v>
      </c>
      <c r="Q121" s="8">
        <f>'No. policies'!Q121*'Inputs &amp; Outputs'!$B$3</f>
        <v>22152220.48</v>
      </c>
      <c r="R121" s="8">
        <f>'No. policies'!R121*'Inputs &amp; Outputs'!$B$3</f>
        <v>22093305</v>
      </c>
      <c r="S121" s="8">
        <f>'No. policies'!S121*'Inputs &amp; Outputs'!$B$3</f>
        <v>22023059.620000001</v>
      </c>
      <c r="T121" s="8">
        <f>'No. policies'!T121*'Inputs &amp; Outputs'!$B$3</f>
        <v>21982271.98</v>
      </c>
      <c r="U121" s="8">
        <f>'No. policies'!U121*'Inputs &amp; Outputs'!$B$3</f>
        <v>21914292.580000002</v>
      </c>
      <c r="V121" s="8">
        <f>'No. policies'!V121*'Inputs &amp; Outputs'!$B$3</f>
        <v>21834983.280000001</v>
      </c>
      <c r="W121" s="8">
        <f>'No. policies'!W121*'Inputs &amp; Outputs'!$B$3</f>
        <v>21773801.82</v>
      </c>
      <c r="X121" s="8">
        <f>'No. policies'!X121*'Inputs &amp; Outputs'!$B$3</f>
        <v>21662768.800000001</v>
      </c>
      <c r="Y121" s="8">
        <f>'No. policies'!Y121*'Inputs &amp; Outputs'!$B$3</f>
        <v>21556267.739999998</v>
      </c>
      <c r="Z121" s="8">
        <f>'No. policies'!Z121*'Inputs &amp; Outputs'!$B$3</f>
        <v>21458830.600000001</v>
      </c>
      <c r="AA121" s="8">
        <f>'No. policies'!AA121*'Inputs &amp; Outputs'!$B$3</f>
        <v>21329669.739999998</v>
      </c>
      <c r="AB121" s="8">
        <f>'No. policies'!AB121*'Inputs &amp; Outputs'!$B$3</f>
        <v>21191444.960000001</v>
      </c>
      <c r="AC121" s="8">
        <f>'No. policies'!AC121*'Inputs &amp; Outputs'!$B$3</f>
        <v>21032826.359999999</v>
      </c>
      <c r="AD121" s="8">
        <f>'No. policies'!AD121*'Inputs &amp; Outputs'!$B$3</f>
        <v>20860611.879999999</v>
      </c>
      <c r="AE121" s="8">
        <f>'No. policies'!AE121*'Inputs &amp; Outputs'!$B$3</f>
        <v>20701993.280000001</v>
      </c>
      <c r="AF121" s="8">
        <f>'No. policies'!AF121*'Inputs &amp; Outputs'!$B$3</f>
        <v>20513916.940000001</v>
      </c>
      <c r="AG121" s="8">
        <f>'No. policies'!AG121*'Inputs &amp; Outputs'!$B$3</f>
        <v>20296382.859999999</v>
      </c>
      <c r="AH121" s="8">
        <f>'No. policies'!AH121*'Inputs &amp; Outputs'!$B$3</f>
        <v>20072050.84</v>
      </c>
      <c r="AI121" s="8">
        <f>'No. policies'!AI121*'Inputs &amp; Outputs'!$B$3</f>
        <v>19813729.120000001</v>
      </c>
      <c r="AJ121" s="8">
        <f>'No. policies'!AJ121*'Inputs &amp; Outputs'!$B$3</f>
        <v>19535013.580000002</v>
      </c>
      <c r="AK121" s="8">
        <f>'No. policies'!AK121*'Inputs &amp; Outputs'!$B$3</f>
        <v>19265361.960000001</v>
      </c>
      <c r="AL121" s="8">
        <f>'No. policies'!AL121*'Inputs &amp; Outputs'!$B$3</f>
        <v>18923198.98</v>
      </c>
      <c r="AM121" s="8">
        <f>'No. policies'!AM121*'Inputs &amp; Outputs'!$B$3</f>
        <v>18558376.199999999</v>
      </c>
      <c r="AN121" s="8">
        <f>'No. policies'!AN121*'Inputs &amp; Outputs'!$B$3</f>
        <v>18191287.440000001</v>
      </c>
      <c r="AO121" s="8">
        <f>'No. policies'!AO121*'Inputs &amp; Outputs'!$B$3</f>
        <v>17733559.48</v>
      </c>
      <c r="AP121" s="8">
        <f>'No. policies'!AP121*'Inputs &amp; Outputs'!$B$3</f>
        <v>17246373.780000001</v>
      </c>
      <c r="AQ121" s="8">
        <f>'No. policies'!AQ121*'Inputs &amp; Outputs'!$B$3</f>
        <v>16648155.060000001</v>
      </c>
      <c r="AR121" s="8">
        <f>'No. policies'!AR121*'Inputs &amp; Outputs'!$B$3</f>
        <v>15947967.24</v>
      </c>
      <c r="AS121" s="8">
        <f>'No. policies'!AS121*'Inputs &amp; Outputs'!$B$3</f>
        <v>15240981.48</v>
      </c>
      <c r="AT121" s="8">
        <f>'No. policies'!AT121*'Inputs &amp; Outputs'!$B$3</f>
        <v>14524931.800000001</v>
      </c>
      <c r="AU121" s="8">
        <f>'No. policies'!AU121*'Inputs &amp; Outputs'!$B$3</f>
        <v>13688785.18</v>
      </c>
      <c r="AV121" s="8">
        <f>'No. policies'!AV121*'Inputs &amp; Outputs'!$B$3</f>
        <v>12784659.16</v>
      </c>
      <c r="AW121" s="8">
        <f>'No. policies'!AW121*'Inputs &amp; Outputs'!$B$3</f>
        <v>11798957.859999999</v>
      </c>
      <c r="AX121" s="8">
        <f>'No. policies'!AX121*'Inputs &amp; Outputs'!$B$3</f>
        <v>10754341.08</v>
      </c>
      <c r="AY121" s="8">
        <f>'No. policies'!AY121*'Inputs &amp; Outputs'!$B$3</f>
        <v>9668936.6600000001</v>
      </c>
      <c r="AZ121" s="8">
        <f>'No. policies'!AZ121*'Inputs &amp; Outputs'!$B$3</f>
        <v>8581266.2599999998</v>
      </c>
      <c r="BA121" s="8">
        <f>'No. policies'!BA121*'Inputs &amp; Outputs'!$B$3</f>
        <v>7477734</v>
      </c>
      <c r="BB121" s="8">
        <f>'No. policies'!BB121*'Inputs &amp; Outputs'!$B$3</f>
        <v>6367403.7999999998</v>
      </c>
      <c r="BC121" s="8">
        <f>'No. policies'!BC121*'Inputs &amp; Outputs'!$B$3</f>
        <v>5372638.5800000001</v>
      </c>
      <c r="BD121" s="8">
        <f>'No. policies'!BD121*'Inputs &amp; Outputs'!$B$3</f>
        <v>4398267.18</v>
      </c>
      <c r="BE121" s="8">
        <f>'No. policies'!BE121*'Inputs &amp; Outputs'!$B$3</f>
        <v>3494141.16</v>
      </c>
      <c r="BF121" s="8">
        <f>'No. policies'!BF121*'Inputs &amp; Outputs'!$B$3</f>
        <v>2775825.5</v>
      </c>
      <c r="BG121" s="8">
        <f>'No. policies'!BG121*'Inputs &amp; Outputs'!$B$3</f>
        <v>2102829.44</v>
      </c>
      <c r="BH121" s="8">
        <f>'No. policies'!BH121*'Inputs &amp; Outputs'!$B$3</f>
        <v>1568058.16</v>
      </c>
      <c r="BI121" s="8">
        <f>'No. policies'!BI121*'Inputs &amp; Outputs'!$B$3</f>
        <v>1132990</v>
      </c>
      <c r="BJ121" s="8">
        <f>'No. policies'!BJ121*'Inputs &amp; Outputs'!$B$3</f>
        <v>811220.84</v>
      </c>
      <c r="BK121" s="8">
        <f>'No. policies'!BK121*'Inputs &amp; Outputs'!$B$3</f>
        <v>548367.16</v>
      </c>
      <c r="BL121" s="8">
        <f>'No. policies'!BL121*'Inputs &amp; Outputs'!$B$3</f>
        <v>378418.66</v>
      </c>
      <c r="BM121" s="8">
        <f>'No. policies'!BM121*'Inputs &amp; Outputs'!$B$3</f>
        <v>265119.65999999997</v>
      </c>
      <c r="BN121" s="8">
        <f>'No. policies'!BN121*'Inputs &amp; Outputs'!$B$3</f>
        <v>185810.36000000002</v>
      </c>
      <c r="BO121" s="8">
        <f>'No. policies'!BO121*'Inputs &amp; Outputs'!$B$3</f>
        <v>120096.94</v>
      </c>
      <c r="BP121" s="8">
        <f>'No. policies'!BP121*'Inputs &amp; Outputs'!$B$3</f>
        <v>74777.34</v>
      </c>
      <c r="BQ121" s="8">
        <f>'No. policies'!BQ121*'Inputs &amp; Outputs'!$B$3</f>
        <v>45319.6</v>
      </c>
      <c r="BR121" s="8">
        <f>'No. policies'!BR121*'Inputs &amp; Outputs'!$B$3</f>
        <v>29457.74</v>
      </c>
      <c r="BS121" s="8">
        <f>'No. policies'!BS121*'Inputs &amp; Outputs'!$B$3</f>
        <v>15861.86</v>
      </c>
    </row>
    <row r="122" spans="1:71" x14ac:dyDescent="0.25">
      <c r="A122" s="1">
        <v>121</v>
      </c>
      <c r="B122" s="8">
        <f>'No. policies'!B122*'Inputs &amp; Outputs'!$B$3</f>
        <v>22659800</v>
      </c>
      <c r="C122" s="8">
        <f>'No. policies'!C122*'Inputs &amp; Outputs'!$B$3</f>
        <v>22648470.100000001</v>
      </c>
      <c r="D122" s="8">
        <f>'No. policies'!D122*'Inputs &amp; Outputs'!$B$3</f>
        <v>22625810.300000001</v>
      </c>
      <c r="E122" s="8">
        <f>'No. policies'!E122*'Inputs &amp; Outputs'!$B$3</f>
        <v>22609948.440000001</v>
      </c>
      <c r="F122" s="8">
        <f>'No. policies'!F122*'Inputs &amp; Outputs'!$B$3</f>
        <v>22589554.620000001</v>
      </c>
      <c r="G122" s="8">
        <f>'No. policies'!G122*'Inputs &amp; Outputs'!$B$3</f>
        <v>22555564.920000002</v>
      </c>
      <c r="H122" s="8">
        <f>'No. policies'!H122*'Inputs &amp; Outputs'!$B$3</f>
        <v>22537437.080000002</v>
      </c>
      <c r="I122" s="8">
        <f>'No. policies'!I122*'Inputs &amp; Outputs'!$B$3</f>
        <v>22521575.219999999</v>
      </c>
      <c r="J122" s="8">
        <f>'No. policies'!J122*'Inputs &amp; Outputs'!$B$3</f>
        <v>22505713.359999999</v>
      </c>
      <c r="K122" s="8">
        <f>'No. policies'!K122*'Inputs &amp; Outputs'!$B$3</f>
        <v>22473989.640000001</v>
      </c>
      <c r="L122" s="8">
        <f>'No. policies'!L122*'Inputs &amp; Outputs'!$B$3</f>
        <v>22439999.940000001</v>
      </c>
      <c r="M122" s="8">
        <f>'No. policies'!M122*'Inputs &amp; Outputs'!$B$3</f>
        <v>22399212.300000001</v>
      </c>
      <c r="N122" s="8">
        <f>'No. policies'!N122*'Inputs &amp; Outputs'!$B$3</f>
        <v>22344828.780000001</v>
      </c>
      <c r="O122" s="8">
        <f>'No. policies'!O122*'Inputs &amp; Outputs'!$B$3</f>
        <v>22267785.460000001</v>
      </c>
      <c r="P122" s="8">
        <f>'No. policies'!P122*'Inputs &amp; Outputs'!$B$3</f>
        <v>22220199.879999999</v>
      </c>
      <c r="Q122" s="8">
        <f>'No. policies'!Q122*'Inputs &amp; Outputs'!$B$3</f>
        <v>22170348.32</v>
      </c>
      <c r="R122" s="8">
        <f>'No. policies'!R122*'Inputs &amp; Outputs'!$B$3</f>
        <v>22127294.699999999</v>
      </c>
      <c r="S122" s="8">
        <f>'No. policies'!S122*'Inputs &amp; Outputs'!$B$3</f>
        <v>22043453.440000001</v>
      </c>
      <c r="T122" s="8">
        <f>'No. policies'!T122*'Inputs &amp; Outputs'!$B$3</f>
        <v>21955080.219999999</v>
      </c>
      <c r="U122" s="8">
        <f>'No. policies'!U122*'Inputs &amp; Outputs'!$B$3</f>
        <v>21900696.699999999</v>
      </c>
      <c r="V122" s="8">
        <f>'No. policies'!V122*'Inputs &amp; Outputs'!$B$3</f>
        <v>21830451.32</v>
      </c>
      <c r="W122" s="8">
        <f>'No. policies'!W122*'Inputs &amp; Outputs'!$B$3</f>
        <v>21767003.879999999</v>
      </c>
      <c r="X122" s="8">
        <f>'No. policies'!X122*'Inputs &amp; Outputs'!$B$3</f>
        <v>21671832.719999999</v>
      </c>
      <c r="Y122" s="8">
        <f>'No. policies'!Y122*'Inputs &amp; Outputs'!$B$3</f>
        <v>21551735.780000001</v>
      </c>
      <c r="Z122" s="8">
        <f>'No. policies'!Z122*'Inputs &amp; Outputs'!$B$3</f>
        <v>21438436.780000001</v>
      </c>
      <c r="AA122" s="8">
        <f>'No. policies'!AA122*'Inputs &amp; Outputs'!$B$3</f>
        <v>21302477.98</v>
      </c>
      <c r="AB122" s="8">
        <f>'No. policies'!AB122*'Inputs &amp; Outputs'!$B$3</f>
        <v>21186913</v>
      </c>
      <c r="AC122" s="8">
        <f>'No. policies'!AC122*'Inputs &amp; Outputs'!$B$3</f>
        <v>21057752.140000001</v>
      </c>
      <c r="AD122" s="8">
        <f>'No. policies'!AD122*'Inputs &amp; Outputs'!$B$3</f>
        <v>20899133.539999999</v>
      </c>
      <c r="AE122" s="8">
        <f>'No. policies'!AE122*'Inputs &amp; Outputs'!$B$3</f>
        <v>20731451.02</v>
      </c>
      <c r="AF122" s="8">
        <f>'No. policies'!AF122*'Inputs &amp; Outputs'!$B$3</f>
        <v>20554704.580000002</v>
      </c>
      <c r="AG122" s="8">
        <f>'No. policies'!AG122*'Inputs &amp; Outputs'!$B$3</f>
        <v>20332638.539999999</v>
      </c>
      <c r="AH122" s="8">
        <f>'No. policies'!AH122*'Inputs &amp; Outputs'!$B$3</f>
        <v>20119636.420000002</v>
      </c>
      <c r="AI122" s="8">
        <f>'No. policies'!AI122*'Inputs &amp; Outputs'!$B$3</f>
        <v>19856782.739999998</v>
      </c>
      <c r="AJ122" s="8">
        <f>'No. policies'!AJ122*'Inputs &amp; Outputs'!$B$3</f>
        <v>19580333.18</v>
      </c>
      <c r="AK122" s="8">
        <f>'No. policies'!AK122*'Inputs &amp; Outputs'!$B$3</f>
        <v>19274425.879999999</v>
      </c>
      <c r="AL122" s="8">
        <f>'No. policies'!AL122*'Inputs &amp; Outputs'!$B$3</f>
        <v>18941326.82</v>
      </c>
      <c r="AM122" s="8">
        <f>'No. policies'!AM122*'Inputs &amp; Outputs'!$B$3</f>
        <v>18544780.32</v>
      </c>
      <c r="AN122" s="8">
        <f>'No. policies'!AN122*'Inputs &amp; Outputs'!$B$3</f>
        <v>18141435.879999999</v>
      </c>
      <c r="AO122" s="8">
        <f>'No. policies'!AO122*'Inputs &amp; Outputs'!$B$3</f>
        <v>17627058.420000002</v>
      </c>
      <c r="AP122" s="8">
        <f>'No. policies'!AP122*'Inputs &amp; Outputs'!$B$3</f>
        <v>17105883.02</v>
      </c>
      <c r="AQ122" s="8">
        <f>'No. policies'!AQ122*'Inputs &amp; Outputs'!$B$3</f>
        <v>16532590.08</v>
      </c>
      <c r="AR122" s="8">
        <f>'No. policies'!AR122*'Inputs &amp; Outputs'!$B$3</f>
        <v>15875455.880000001</v>
      </c>
      <c r="AS122" s="8">
        <f>'No. policies'!AS122*'Inputs &amp; Outputs'!$B$3</f>
        <v>15132214.439999999</v>
      </c>
      <c r="AT122" s="8">
        <f>'No. policies'!AT122*'Inputs &amp; Outputs'!$B$3</f>
        <v>14411632.800000001</v>
      </c>
      <c r="AU122" s="8">
        <f>'No. policies'!AU122*'Inputs &amp; Outputs'!$B$3</f>
        <v>13564156.279999999</v>
      </c>
      <c r="AV122" s="8">
        <f>'No. policies'!AV122*'Inputs &amp; Outputs'!$B$3</f>
        <v>12607912.720000001</v>
      </c>
      <c r="AW122" s="8">
        <f>'No. policies'!AW122*'Inputs &amp; Outputs'!$B$3</f>
        <v>11635807.300000001</v>
      </c>
      <c r="AX122" s="8">
        <f>'No. policies'!AX122*'Inputs &amp; Outputs'!$B$3</f>
        <v>10604786.4</v>
      </c>
      <c r="AY122" s="8">
        <f>'No. policies'!AY122*'Inputs &amp; Outputs'!$B$3</f>
        <v>9546573.7400000002</v>
      </c>
      <c r="AZ122" s="8">
        <f>'No. policies'!AZ122*'Inputs &amp; Outputs'!$B$3</f>
        <v>8429445.5999999996</v>
      </c>
      <c r="BA122" s="8">
        <f>'No. policies'!BA122*'Inputs &amp; Outputs'!$B$3</f>
        <v>7387094.7999999998</v>
      </c>
      <c r="BB122" s="8">
        <f>'No. policies'!BB122*'Inputs &amp; Outputs'!$B$3</f>
        <v>6315286.2599999998</v>
      </c>
      <c r="BC122" s="8">
        <f>'No. policies'!BC122*'Inputs &amp; Outputs'!$B$3</f>
        <v>5313723.0999999996</v>
      </c>
      <c r="BD122" s="8">
        <f>'No. policies'!BD122*'Inputs &amp; Outputs'!$B$3</f>
        <v>4398267.18</v>
      </c>
      <c r="BE122" s="8">
        <f>'No. policies'!BE122*'Inputs &amp; Outputs'!$B$3</f>
        <v>3507737.04</v>
      </c>
      <c r="BF122" s="8">
        <f>'No. policies'!BF122*'Inputs &amp; Outputs'!$B$3</f>
        <v>2753165.7</v>
      </c>
      <c r="BG122" s="8">
        <f>'No. policies'!BG122*'Inputs &amp; Outputs'!$B$3</f>
        <v>2068839.74</v>
      </c>
      <c r="BH122" s="8">
        <f>'No. policies'!BH122*'Inputs &amp; Outputs'!$B$3</f>
        <v>1534068.46</v>
      </c>
      <c r="BI122" s="8">
        <f>'No. policies'!BI122*'Inputs &amp; Outputs'!$B$3</f>
        <v>1117128.1399999999</v>
      </c>
      <c r="BJ122" s="8">
        <f>'No. policies'!BJ122*'Inputs &amp; Outputs'!$B$3</f>
        <v>765901.24</v>
      </c>
      <c r="BK122" s="8">
        <f>'No. policies'!BK122*'Inputs &amp; Outputs'!$B$3</f>
        <v>521175.4</v>
      </c>
      <c r="BL122" s="8">
        <f>'No. policies'!BL122*'Inputs &amp; Outputs'!$B$3</f>
        <v>328567.09999999998</v>
      </c>
      <c r="BM122" s="8">
        <f>'No. policies'!BM122*'Inputs &amp; Outputs'!$B$3</f>
        <v>231129.96</v>
      </c>
      <c r="BN122" s="8">
        <f>'No. policies'!BN122*'Inputs &amp; Outputs'!$B$3</f>
        <v>142756.74</v>
      </c>
      <c r="BO122" s="8">
        <f>'No. policies'!BO122*'Inputs &amp; Outputs'!$B$3</f>
        <v>83841.259999999995</v>
      </c>
      <c r="BP122" s="8">
        <f>'No. policies'!BP122*'Inputs &amp; Outputs'!$B$3</f>
        <v>61181.46</v>
      </c>
      <c r="BQ122" s="8">
        <f>'No. policies'!BQ122*'Inputs &amp; Outputs'!$B$3</f>
        <v>38521.660000000003</v>
      </c>
      <c r="BR122" s="8">
        <f>'No. policies'!BR122*'Inputs &amp; Outputs'!$B$3</f>
        <v>20393.82</v>
      </c>
      <c r="BS122" s="8">
        <f>'No. policies'!BS122*'Inputs &amp; Outputs'!$B$3</f>
        <v>4531.96</v>
      </c>
    </row>
    <row r="123" spans="1:71" x14ac:dyDescent="0.25">
      <c r="A123" s="1">
        <v>122</v>
      </c>
      <c r="B123" s="8">
        <f>'No. policies'!B123*'Inputs &amp; Outputs'!$B$3</f>
        <v>22659800</v>
      </c>
      <c r="C123" s="8">
        <f>'No. policies'!C123*'Inputs &amp; Outputs'!$B$3</f>
        <v>22641672.16</v>
      </c>
      <c r="D123" s="8">
        <f>'No. policies'!D123*'Inputs &amp; Outputs'!$B$3</f>
        <v>22628076.280000001</v>
      </c>
      <c r="E123" s="8">
        <f>'No. policies'!E123*'Inputs &amp; Outputs'!$B$3</f>
        <v>22603150.5</v>
      </c>
      <c r="F123" s="8">
        <f>'No. policies'!F123*'Inputs &amp; Outputs'!$B$3</f>
        <v>22580490.699999999</v>
      </c>
      <c r="G123" s="8">
        <f>'No. policies'!G123*'Inputs &amp; Outputs'!$B$3</f>
        <v>22548766.98</v>
      </c>
      <c r="H123" s="8">
        <f>'No. policies'!H123*'Inputs &amp; Outputs'!$B$3</f>
        <v>22539703.059999999</v>
      </c>
      <c r="I123" s="8">
        <f>'No. policies'!I123*'Inputs &amp; Outputs'!$B$3</f>
        <v>22496649.440000001</v>
      </c>
      <c r="J123" s="8">
        <f>'No. policies'!J123*'Inputs &amp; Outputs'!$B$3</f>
        <v>22471723.66</v>
      </c>
      <c r="K123" s="8">
        <f>'No. policies'!K123*'Inputs &amp; Outputs'!$B$3</f>
        <v>22439999.940000001</v>
      </c>
      <c r="L123" s="8">
        <f>'No. policies'!L123*'Inputs &amp; Outputs'!$B$3</f>
        <v>22392414.359999999</v>
      </c>
      <c r="M123" s="8">
        <f>'No. policies'!M123*'Inputs &amp; Outputs'!$B$3</f>
        <v>22351626.719999999</v>
      </c>
      <c r="N123" s="8">
        <f>'No. policies'!N123*'Inputs &amp; Outputs'!$B$3</f>
        <v>22304041.140000001</v>
      </c>
      <c r="O123" s="8">
        <f>'No. policies'!O123*'Inputs &amp; Outputs'!$B$3</f>
        <v>22267785.460000001</v>
      </c>
      <c r="P123" s="8">
        <f>'No. policies'!P123*'Inputs &amp; Outputs'!$B$3</f>
        <v>22217933.899999999</v>
      </c>
      <c r="Q123" s="8">
        <f>'No. policies'!Q123*'Inputs &amp; Outputs'!$B$3</f>
        <v>22172614.300000001</v>
      </c>
      <c r="R123" s="8">
        <f>'No. policies'!R123*'Inputs &amp; Outputs'!$B$3</f>
        <v>22120496.760000002</v>
      </c>
      <c r="S123" s="8">
        <f>'No. policies'!S123*'Inputs &amp; Outputs'!$B$3</f>
        <v>22050251.379999999</v>
      </c>
      <c r="T123" s="8">
        <f>'No. policies'!T123*'Inputs &amp; Outputs'!$B$3</f>
        <v>21982271.98</v>
      </c>
      <c r="U123" s="8">
        <f>'No. policies'!U123*'Inputs &amp; Outputs'!$B$3</f>
        <v>21912026.600000001</v>
      </c>
      <c r="V123" s="8">
        <f>'No. policies'!V123*'Inputs &amp; Outputs'!$B$3</f>
        <v>21844047.199999999</v>
      </c>
      <c r="W123" s="8">
        <f>'No. policies'!W123*'Inputs &amp; Outputs'!$B$3</f>
        <v>21753408</v>
      </c>
      <c r="X123" s="8">
        <f>'No. policies'!X123*'Inputs &amp; Outputs'!$B$3</f>
        <v>21651438.899999999</v>
      </c>
      <c r="Y123" s="8">
        <f>'No. policies'!Y123*'Inputs &amp; Outputs'!$B$3</f>
        <v>21565331.66</v>
      </c>
      <c r="Z123" s="8">
        <f>'No. policies'!Z123*'Inputs &amp; Outputs'!$B$3</f>
        <v>21479224.420000002</v>
      </c>
      <c r="AA123" s="8">
        <f>'No. policies'!AA123*'Inputs &amp; Outputs'!$B$3</f>
        <v>21379521.300000001</v>
      </c>
      <c r="AB123" s="8">
        <f>'No. policies'!AB123*'Inputs &amp; Outputs'!$B$3</f>
        <v>21268488.280000001</v>
      </c>
      <c r="AC123" s="8">
        <f>'No. policies'!AC123*'Inputs &amp; Outputs'!$B$3</f>
        <v>21103071.739999998</v>
      </c>
      <c r="AD123" s="8">
        <f>'No. policies'!AD123*'Inputs &amp; Outputs'!$B$3</f>
        <v>20926325.300000001</v>
      </c>
      <c r="AE123" s="8">
        <f>'No. policies'!AE123*'Inputs &amp; Outputs'!$B$3</f>
        <v>20774504.640000001</v>
      </c>
      <c r="AF123" s="8">
        <f>'No. policies'!AF123*'Inputs &amp; Outputs'!$B$3</f>
        <v>20604556.140000001</v>
      </c>
      <c r="AG123" s="8">
        <f>'No. policies'!AG123*'Inputs &amp; Outputs'!$B$3</f>
        <v>20398351.960000001</v>
      </c>
      <c r="AH123" s="8">
        <f>'No. policies'!AH123*'Inputs &amp; Outputs'!$B$3</f>
        <v>20183083.859999999</v>
      </c>
      <c r="AI123" s="8">
        <f>'No. policies'!AI123*'Inputs &amp; Outputs'!$B$3</f>
        <v>19942889.98</v>
      </c>
      <c r="AJ123" s="8">
        <f>'No. policies'!AJ123*'Inputs &amp; Outputs'!$B$3</f>
        <v>19695898.16</v>
      </c>
      <c r="AK123" s="8">
        <f>'No. policies'!AK123*'Inputs &amp; Outputs'!$B$3</f>
        <v>19360533.120000001</v>
      </c>
      <c r="AL123" s="8">
        <f>'No. policies'!AL123*'Inputs &amp; Outputs'!$B$3</f>
        <v>19011572.199999999</v>
      </c>
      <c r="AM123" s="8">
        <f>'No. policies'!AM123*'Inputs &amp; Outputs'!$B$3</f>
        <v>18651281.379999999</v>
      </c>
      <c r="AN123" s="8">
        <f>'No. policies'!AN123*'Inputs &amp; Outputs'!$B$3</f>
        <v>18263798.800000001</v>
      </c>
      <c r="AO123" s="8">
        <f>'No. policies'!AO123*'Inputs &amp; Outputs'!$B$3</f>
        <v>17733559.48</v>
      </c>
      <c r="AP123" s="8">
        <f>'No. policies'!AP123*'Inputs &amp; Outputs'!$B$3</f>
        <v>17164798.5</v>
      </c>
      <c r="AQ123" s="8">
        <f>'No. policies'!AQ123*'Inputs &amp; Outputs'!$B$3</f>
        <v>16584707.620000001</v>
      </c>
      <c r="AR123" s="8">
        <f>'No. policies'!AR123*'Inputs &amp; Outputs'!$B$3</f>
        <v>15981956.939999999</v>
      </c>
      <c r="AS123" s="8">
        <f>'No. policies'!AS123*'Inputs &amp; Outputs'!$B$3</f>
        <v>15290833.040000001</v>
      </c>
      <c r="AT123" s="8">
        <f>'No. policies'!AT123*'Inputs &amp; Outputs'!$B$3</f>
        <v>14490942.1</v>
      </c>
      <c r="AU123" s="8">
        <f>'No. policies'!AU123*'Inputs &amp; Outputs'!$B$3</f>
        <v>13670657.34</v>
      </c>
      <c r="AV123" s="8">
        <f>'No. policies'!AV123*'Inputs &amp; Outputs'!$B$3</f>
        <v>12802787</v>
      </c>
      <c r="AW123" s="8">
        <f>'No. policies'!AW123*'Inputs &amp; Outputs'!$B$3</f>
        <v>11798957.859999999</v>
      </c>
      <c r="AX123" s="8">
        <f>'No. policies'!AX123*'Inputs &amp; Outputs'!$B$3</f>
        <v>10838182.34</v>
      </c>
      <c r="AY123" s="8">
        <f>'No. policies'!AY123*'Inputs &amp; Outputs'!$B$3</f>
        <v>9779969.6799999997</v>
      </c>
      <c r="AZ123" s="8">
        <f>'No. policies'!AZ123*'Inputs &amp; Outputs'!$B$3</f>
        <v>8656043.5999999996</v>
      </c>
      <c r="BA123" s="8">
        <f>'No. policies'!BA123*'Inputs &amp; Outputs'!$B$3</f>
        <v>7561575.2599999998</v>
      </c>
      <c r="BB123" s="8">
        <f>'No. policies'!BB123*'Inputs &amp; Outputs'!$B$3</f>
        <v>6435383.2000000002</v>
      </c>
      <c r="BC123" s="8">
        <f>'No. policies'!BC123*'Inputs &amp; Outputs'!$B$3</f>
        <v>5397564.3600000003</v>
      </c>
      <c r="BD123" s="8">
        <f>'No. policies'!BD123*'Inputs &amp; Outputs'!$B$3</f>
        <v>4416395.0200000005</v>
      </c>
      <c r="BE123" s="8">
        <f>'No. policies'!BE123*'Inputs &amp; Outputs'!$B$3</f>
        <v>3575716.44</v>
      </c>
      <c r="BF123" s="8">
        <f>'No. policies'!BF123*'Inputs &amp; Outputs'!$B$3</f>
        <v>2716910.02</v>
      </c>
      <c r="BG123" s="8">
        <f>'No. policies'!BG123*'Inputs &amp; Outputs'!$B$3</f>
        <v>2068839.74</v>
      </c>
      <c r="BH123" s="8">
        <f>'No. policies'!BH123*'Inputs &amp; Outputs'!$B$3</f>
        <v>1536334.44</v>
      </c>
      <c r="BI123" s="8">
        <f>'No. policies'!BI123*'Inputs &amp; Outputs'!$B$3</f>
        <v>1085404.42</v>
      </c>
      <c r="BJ123" s="8">
        <f>'No. policies'!BJ123*'Inputs &amp; Outputs'!$B$3</f>
        <v>808954.86</v>
      </c>
      <c r="BK123" s="8">
        <f>'No. policies'!BK123*'Inputs &amp; Outputs'!$B$3</f>
        <v>584622.84</v>
      </c>
      <c r="BL123" s="8">
        <f>'No. policies'!BL123*'Inputs &amp; Outputs'!$B$3</f>
        <v>419206.3</v>
      </c>
      <c r="BM123" s="8">
        <f>'No. policies'!BM123*'Inputs &amp; Outputs'!$B$3</f>
        <v>303641.32</v>
      </c>
      <c r="BN123" s="8">
        <f>'No. policies'!BN123*'Inputs &amp; Outputs'!$B$3</f>
        <v>197140.26</v>
      </c>
      <c r="BO123" s="8">
        <f>'No. policies'!BO123*'Inputs &amp; Outputs'!$B$3</f>
        <v>108767.04000000001</v>
      </c>
      <c r="BP123" s="8">
        <f>'No. policies'!BP123*'Inputs &amp; Outputs'!$B$3</f>
        <v>70245.38</v>
      </c>
      <c r="BQ123" s="8">
        <f>'No. policies'!BQ123*'Inputs &amp; Outputs'!$B$3</f>
        <v>52117.54</v>
      </c>
      <c r="BR123" s="8">
        <f>'No. policies'!BR123*'Inputs &amp; Outputs'!$B$3</f>
        <v>36255.68</v>
      </c>
      <c r="BS123" s="8">
        <f>'No. policies'!BS123*'Inputs &amp; Outputs'!$B$3</f>
        <v>20393.82</v>
      </c>
    </row>
    <row r="124" spans="1:71" x14ac:dyDescent="0.25">
      <c r="A124" s="1">
        <v>123</v>
      </c>
      <c r="B124" s="8">
        <f>'No. policies'!B124*'Inputs &amp; Outputs'!$B$3</f>
        <v>22659800</v>
      </c>
      <c r="C124" s="8">
        <f>'No. policies'!C124*'Inputs &amp; Outputs'!$B$3</f>
        <v>22637140.199999999</v>
      </c>
      <c r="D124" s="8">
        <f>'No. policies'!D124*'Inputs &amp; Outputs'!$B$3</f>
        <v>22612214.420000002</v>
      </c>
      <c r="E124" s="8">
        <f>'No. policies'!E124*'Inputs &amp; Outputs'!$B$3</f>
        <v>22585022.66</v>
      </c>
      <c r="F124" s="8">
        <f>'No. policies'!F124*'Inputs &amp; Outputs'!$B$3</f>
        <v>22560096.879999999</v>
      </c>
      <c r="G124" s="8">
        <f>'No. policies'!G124*'Inputs &amp; Outputs'!$B$3</f>
        <v>22532905.120000001</v>
      </c>
      <c r="H124" s="8">
        <f>'No. policies'!H124*'Inputs &amp; Outputs'!$B$3</f>
        <v>22514777.280000001</v>
      </c>
      <c r="I124" s="8">
        <f>'No. policies'!I124*'Inputs &amp; Outputs'!$B$3</f>
        <v>22485319.539999999</v>
      </c>
      <c r="J124" s="8">
        <f>'No. policies'!J124*'Inputs &amp; Outputs'!$B$3</f>
        <v>22451329.84</v>
      </c>
      <c r="K124" s="8">
        <f>'No. policies'!K124*'Inputs &amp; Outputs'!$B$3</f>
        <v>22415074.16</v>
      </c>
      <c r="L124" s="8">
        <f>'No. policies'!L124*'Inputs &amp; Outputs'!$B$3</f>
        <v>22381084.460000001</v>
      </c>
      <c r="M124" s="8">
        <f>'No. policies'!M124*'Inputs &amp; Outputs'!$B$3</f>
        <v>22353892.699999999</v>
      </c>
      <c r="N124" s="8">
        <f>'No. policies'!N124*'Inputs &amp; Outputs'!$B$3</f>
        <v>22306307.120000001</v>
      </c>
      <c r="O124" s="8">
        <f>'No. policies'!O124*'Inputs &amp; Outputs'!$B$3</f>
        <v>22263253.5</v>
      </c>
      <c r="P124" s="8">
        <f>'No. policies'!P124*'Inputs &amp; Outputs'!$B$3</f>
        <v>22206604</v>
      </c>
      <c r="Q124" s="8">
        <f>'No. policies'!Q124*'Inputs &amp; Outputs'!$B$3</f>
        <v>22165816.359999999</v>
      </c>
      <c r="R124" s="8">
        <f>'No. policies'!R124*'Inputs &amp; Outputs'!$B$3</f>
        <v>22100102.940000001</v>
      </c>
      <c r="S124" s="8">
        <f>'No. policies'!S124*'Inputs &amp; Outputs'!$B$3</f>
        <v>22032123.539999999</v>
      </c>
      <c r="T124" s="8">
        <f>'No. policies'!T124*'Inputs &amp; Outputs'!$B$3</f>
        <v>21957346.199999999</v>
      </c>
      <c r="U124" s="8">
        <f>'No. policies'!U124*'Inputs &amp; Outputs'!$B$3</f>
        <v>21884834.84</v>
      </c>
      <c r="V124" s="8">
        <f>'No. policies'!V124*'Inputs &amp; Outputs'!$B$3</f>
        <v>21805525.539999999</v>
      </c>
      <c r="W124" s="8">
        <f>'No. policies'!W124*'Inputs &amp; Outputs'!$B$3</f>
        <v>21746610.059999999</v>
      </c>
      <c r="X124" s="8">
        <f>'No. policies'!X124*'Inputs &amp; Outputs'!$B$3</f>
        <v>21646906.940000001</v>
      </c>
      <c r="Y124" s="8">
        <f>'No. policies'!Y124*'Inputs &amp; Outputs'!$B$3</f>
        <v>21535873.920000002</v>
      </c>
      <c r="Z124" s="8">
        <f>'No. policies'!Z124*'Inputs &amp; Outputs'!$B$3</f>
        <v>21433904.82</v>
      </c>
      <c r="AA124" s="8">
        <f>'No. policies'!AA124*'Inputs &amp; Outputs'!$B$3</f>
        <v>21291148.080000002</v>
      </c>
      <c r="AB124" s="8">
        <f>'No. policies'!AB124*'Inputs &amp; Outputs'!$B$3</f>
        <v>21155189.280000001</v>
      </c>
      <c r="AC124" s="8">
        <f>'No. policies'!AC124*'Inputs &amp; Outputs'!$B$3</f>
        <v>21016964.5</v>
      </c>
      <c r="AD124" s="8">
        <f>'No. policies'!AD124*'Inputs &amp; Outputs'!$B$3</f>
        <v>20903665.5</v>
      </c>
      <c r="AE124" s="8">
        <f>'No. policies'!AE124*'Inputs &amp; Outputs'!$B$3</f>
        <v>20713323.18</v>
      </c>
      <c r="AF124" s="8">
        <f>'No. policies'!AF124*'Inputs &amp; Outputs'!$B$3</f>
        <v>20561502.52</v>
      </c>
      <c r="AG124" s="8">
        <f>'No. policies'!AG124*'Inputs &amp; Outputs'!$B$3</f>
        <v>20337170.5</v>
      </c>
      <c r="AH124" s="8">
        <f>'No. policies'!AH124*'Inputs &amp; Outputs'!$B$3</f>
        <v>20103774.559999999</v>
      </c>
      <c r="AI124" s="8">
        <f>'No. policies'!AI124*'Inputs &amp; Outputs'!$B$3</f>
        <v>19809197.16</v>
      </c>
      <c r="AJ124" s="8">
        <f>'No. policies'!AJ124*'Inputs &amp; Outputs'!$B$3</f>
        <v>19480630.059999999</v>
      </c>
      <c r="AK124" s="8">
        <f>'No. policies'!AK124*'Inputs &amp; Outputs'!$B$3</f>
        <v>19161126.879999999</v>
      </c>
      <c r="AL124" s="8">
        <f>'No. policies'!AL124*'Inputs &amp; Outputs'!$B$3</f>
        <v>18809899.98</v>
      </c>
      <c r="AM124" s="8">
        <f>'No. policies'!AM124*'Inputs &amp; Outputs'!$B$3</f>
        <v>18415619.460000001</v>
      </c>
      <c r="AN124" s="8">
        <f>'No. policies'!AN124*'Inputs &amp; Outputs'!$B$3</f>
        <v>17982817.280000001</v>
      </c>
      <c r="AO124" s="8">
        <f>'No. policies'!AO124*'Inputs &amp; Outputs'!$B$3</f>
        <v>17550015.100000001</v>
      </c>
      <c r="AP124" s="8">
        <f>'No. policies'!AP124*'Inputs &amp; Outputs'!$B$3</f>
        <v>17060563.420000002</v>
      </c>
      <c r="AQ124" s="8">
        <f>'No. policies'!AQ124*'Inputs &amp; Outputs'!$B$3</f>
        <v>16448748.82</v>
      </c>
      <c r="AR124" s="8">
        <f>'No. policies'!AR124*'Inputs &amp; Outputs'!$B$3</f>
        <v>15812008.439999999</v>
      </c>
      <c r="AS124" s="8">
        <f>'No. policies'!AS124*'Inputs &amp; Outputs'!$B$3</f>
        <v>15120884.540000001</v>
      </c>
      <c r="AT124" s="8">
        <f>'No. policies'!AT124*'Inputs &amp; Outputs'!$B$3</f>
        <v>14305131.74</v>
      </c>
      <c r="AU124" s="8">
        <f>'No. policies'!AU124*'Inputs &amp; Outputs'!$B$3</f>
        <v>13541496.48</v>
      </c>
      <c r="AV124" s="8">
        <f>'No. policies'!AV124*'Inputs &amp; Outputs'!$B$3</f>
        <v>12603380.76</v>
      </c>
      <c r="AW124" s="8">
        <f>'No. policies'!AW124*'Inputs &amp; Outputs'!$B$3</f>
        <v>11712850.619999999</v>
      </c>
      <c r="AX124" s="8">
        <f>'No. policies'!AX124*'Inputs &amp; Outputs'!$B$3</f>
        <v>10579860.619999999</v>
      </c>
      <c r="AY124" s="8">
        <f>'No. policies'!AY124*'Inputs &amp; Outputs'!$B$3</f>
        <v>9508052.0800000001</v>
      </c>
      <c r="AZ124" s="8">
        <f>'No. policies'!AZ124*'Inputs &amp; Outputs'!$B$3</f>
        <v>8456637.3599999994</v>
      </c>
      <c r="BA124" s="8">
        <f>'No. policies'!BA124*'Inputs &amp; Outputs'!$B$3</f>
        <v>7443744.2999999998</v>
      </c>
      <c r="BB124" s="8">
        <f>'No. policies'!BB124*'Inputs &amp; Outputs'!$B$3</f>
        <v>6412723.4000000004</v>
      </c>
      <c r="BC124" s="8">
        <f>'No. policies'!BC124*'Inputs &amp; Outputs'!$B$3</f>
        <v>5458745.8200000003</v>
      </c>
      <c r="BD124" s="8">
        <f>'No. policies'!BD124*'Inputs &amp; Outputs'!$B$3</f>
        <v>4495704.32</v>
      </c>
      <c r="BE124" s="8">
        <f>'No. policies'!BE124*'Inputs &amp; Outputs'!$B$3</f>
        <v>3591578.3</v>
      </c>
      <c r="BF124" s="8">
        <f>'No. policies'!BF124*'Inputs &amp; Outputs'!$B$3</f>
        <v>2846070.88</v>
      </c>
      <c r="BG124" s="8">
        <f>'No. policies'!BG124*'Inputs &amp; Outputs'!$B$3</f>
        <v>2125489.2400000002</v>
      </c>
      <c r="BH124" s="8">
        <f>'No. policies'!BH124*'Inputs &amp; Outputs'!$B$3</f>
        <v>1531802.48</v>
      </c>
      <c r="BI124" s="8">
        <f>'No. policies'!BI124*'Inputs &amp; Outputs'!$B$3</f>
        <v>1092202.3600000001</v>
      </c>
      <c r="BJ124" s="8">
        <f>'No. policies'!BJ124*'Inputs &amp; Outputs'!$B$3</f>
        <v>781763.1</v>
      </c>
      <c r="BK124" s="8">
        <f>'No. policies'!BK124*'Inputs &amp; Outputs'!$B$3</f>
        <v>523441.38</v>
      </c>
      <c r="BL124" s="8">
        <f>'No. policies'!BL124*'Inputs &amp; Outputs'!$B$3</f>
        <v>362556.8</v>
      </c>
      <c r="BM124" s="8">
        <f>'No. policies'!BM124*'Inputs &amp; Outputs'!$B$3</f>
        <v>253789.76</v>
      </c>
      <c r="BN124" s="8">
        <f>'No. policies'!BN124*'Inputs &amp; Outputs'!$B$3</f>
        <v>181278.4</v>
      </c>
      <c r="BO124" s="8">
        <f>'No. policies'!BO124*'Inputs &amp; Outputs'!$B$3</f>
        <v>133692.82</v>
      </c>
      <c r="BP124" s="8">
        <f>'No. policies'!BP124*'Inputs &amp; Outputs'!$B$3</f>
        <v>72511.360000000001</v>
      </c>
      <c r="BQ124" s="8">
        <f>'No. policies'!BQ124*'Inputs &amp; Outputs'!$B$3</f>
        <v>38521.660000000003</v>
      </c>
      <c r="BR124" s="8">
        <f>'No. policies'!BR124*'Inputs &amp; Outputs'!$B$3</f>
        <v>18127.84</v>
      </c>
      <c r="BS124" s="8">
        <f>'No. policies'!BS124*'Inputs &amp; Outputs'!$B$3</f>
        <v>11329.9</v>
      </c>
    </row>
    <row r="125" spans="1:71" x14ac:dyDescent="0.25">
      <c r="A125" s="1">
        <v>124</v>
      </c>
      <c r="B125" s="8">
        <f>'No. policies'!B125*'Inputs &amp; Outputs'!$B$3</f>
        <v>22659800</v>
      </c>
      <c r="C125" s="8">
        <f>'No. policies'!C125*'Inputs &amp; Outputs'!$B$3</f>
        <v>22639406.18</v>
      </c>
      <c r="D125" s="8">
        <f>'No. policies'!D125*'Inputs &amp; Outputs'!$B$3</f>
        <v>22619012.359999999</v>
      </c>
      <c r="E125" s="8">
        <f>'No. policies'!E125*'Inputs &amp; Outputs'!$B$3</f>
        <v>22594086.580000002</v>
      </c>
      <c r="F125" s="8">
        <f>'No. policies'!F125*'Inputs &amp; Outputs'!$B$3</f>
        <v>22569160.800000001</v>
      </c>
      <c r="G125" s="8">
        <f>'No. policies'!G125*'Inputs &amp; Outputs'!$B$3</f>
        <v>22544235.02</v>
      </c>
      <c r="H125" s="8">
        <f>'No. policies'!H125*'Inputs &amp; Outputs'!$B$3</f>
        <v>22510245.32</v>
      </c>
      <c r="I125" s="8">
        <f>'No. policies'!I125*'Inputs &amp; Outputs'!$B$3</f>
        <v>22492117.48</v>
      </c>
      <c r="J125" s="8">
        <f>'No. policies'!J125*'Inputs &amp; Outputs'!$B$3</f>
        <v>22462659.739999998</v>
      </c>
      <c r="K125" s="8">
        <f>'No. policies'!K125*'Inputs &amp; Outputs'!$B$3</f>
        <v>22421872.100000001</v>
      </c>
      <c r="L125" s="8">
        <f>'No. policies'!L125*'Inputs &amp; Outputs'!$B$3</f>
        <v>22376552.5</v>
      </c>
      <c r="M125" s="8">
        <f>'No. policies'!M125*'Inputs &amp; Outputs'!$B$3</f>
        <v>22338030.84</v>
      </c>
      <c r="N125" s="8">
        <f>'No. policies'!N125*'Inputs &amp; Outputs'!$B$3</f>
        <v>22297243.199999999</v>
      </c>
      <c r="O125" s="8">
        <f>'No. policies'!O125*'Inputs &amp; Outputs'!$B$3</f>
        <v>22267785.460000001</v>
      </c>
      <c r="P125" s="8">
        <f>'No. policies'!P125*'Inputs &amp; Outputs'!$B$3</f>
        <v>22222465.859999999</v>
      </c>
      <c r="Q125" s="8">
        <f>'No. policies'!Q125*'Inputs &amp; Outputs'!$B$3</f>
        <v>22174880.280000001</v>
      </c>
      <c r="R125" s="8">
        <f>'No. policies'!R125*'Inputs &amp; Outputs'!$B$3</f>
        <v>22115964.800000001</v>
      </c>
      <c r="S125" s="8">
        <f>'No. policies'!S125*'Inputs &amp; Outputs'!$B$3</f>
        <v>22050251.379999999</v>
      </c>
      <c r="T125" s="8">
        <f>'No. policies'!T125*'Inputs &amp; Outputs'!$B$3</f>
        <v>21984537.960000001</v>
      </c>
      <c r="U125" s="8">
        <f>'No. policies'!U125*'Inputs &amp; Outputs'!$B$3</f>
        <v>21912026.600000001</v>
      </c>
      <c r="V125" s="8">
        <f>'No. policies'!V125*'Inputs &amp; Outputs'!$B$3</f>
        <v>21834983.280000001</v>
      </c>
      <c r="W125" s="8">
        <f>'No. policies'!W125*'Inputs &amp; Outputs'!$B$3</f>
        <v>21744344.080000002</v>
      </c>
      <c r="X125" s="8">
        <f>'No. policies'!X125*'Inputs &amp; Outputs'!$B$3</f>
        <v>21653704.879999999</v>
      </c>
      <c r="Y125" s="8">
        <f>'No. policies'!Y125*'Inputs &amp; Outputs'!$B$3</f>
        <v>21554001.760000002</v>
      </c>
      <c r="Z125" s="8">
        <f>'No. policies'!Z125*'Inputs &amp; Outputs'!$B$3</f>
        <v>21429372.859999999</v>
      </c>
      <c r="AA125" s="8">
        <f>'No. policies'!AA125*'Inputs &amp; Outputs'!$B$3</f>
        <v>21291148.080000002</v>
      </c>
      <c r="AB125" s="8">
        <f>'No. policies'!AB125*'Inputs &amp; Outputs'!$B$3</f>
        <v>21146125.359999999</v>
      </c>
      <c r="AC125" s="8">
        <f>'No. policies'!AC125*'Inputs &amp; Outputs'!$B$3</f>
        <v>20992038.719999999</v>
      </c>
      <c r="AD125" s="8">
        <f>'No. policies'!AD125*'Inputs &amp; Outputs'!$B$3</f>
        <v>20858345.899999999</v>
      </c>
      <c r="AE125" s="8">
        <f>'No. policies'!AE125*'Inputs &amp; Outputs'!$B$3</f>
        <v>20663471.620000001</v>
      </c>
      <c r="AF125" s="8">
        <f>'No. policies'!AF125*'Inputs &amp; Outputs'!$B$3</f>
        <v>20411947.84</v>
      </c>
      <c r="AG125" s="8">
        <f>'No. policies'!AG125*'Inputs &amp; Outputs'!$B$3</f>
        <v>20171753.960000001</v>
      </c>
      <c r="AH125" s="8">
        <f>'No. policies'!AH125*'Inputs &amp; Outputs'!$B$3</f>
        <v>19965549.780000001</v>
      </c>
      <c r="AI125" s="8">
        <f>'No. policies'!AI125*'Inputs &amp; Outputs'!$B$3</f>
        <v>19704962.080000002</v>
      </c>
      <c r="AJ125" s="8">
        <f>'No. policies'!AJ125*'Inputs &amp; Outputs'!$B$3</f>
        <v>19405852.719999999</v>
      </c>
      <c r="AK125" s="8">
        <f>'No. policies'!AK125*'Inputs &amp; Outputs'!$B$3</f>
        <v>19070487.68</v>
      </c>
      <c r="AL125" s="8">
        <f>'No. policies'!AL125*'Inputs &amp; Outputs'!$B$3</f>
        <v>18701132.940000001</v>
      </c>
      <c r="AM125" s="8">
        <f>'No. policies'!AM125*'Inputs &amp; Outputs'!$B$3</f>
        <v>18322714.280000001</v>
      </c>
      <c r="AN125" s="8">
        <f>'No. policies'!AN125*'Inputs &amp; Outputs'!$B$3</f>
        <v>17930699.739999998</v>
      </c>
      <c r="AO125" s="8">
        <f>'No. policies'!AO125*'Inputs &amp; Outputs'!$B$3</f>
        <v>17502429.52</v>
      </c>
      <c r="AP125" s="8">
        <f>'No. policies'!AP125*'Inputs &amp; Outputs'!$B$3</f>
        <v>16969924.219999999</v>
      </c>
      <c r="AQ125" s="8">
        <f>'No. policies'!AQ125*'Inputs &amp; Outputs'!$B$3</f>
        <v>16396631.279999999</v>
      </c>
      <c r="AR125" s="8">
        <f>'No. policies'!AR125*'Inputs &amp; Outputs'!$B$3</f>
        <v>15759890.9</v>
      </c>
      <c r="AS125" s="8">
        <f>'No. policies'!AS125*'Inputs &amp; Outputs'!$B$3</f>
        <v>15037043.279999999</v>
      </c>
      <c r="AT125" s="8">
        <f>'No. policies'!AT125*'Inputs &amp; Outputs'!$B$3</f>
        <v>14248482.24</v>
      </c>
      <c r="AU125" s="8">
        <f>'No. policies'!AU125*'Inputs &amp; Outputs'!$B$3</f>
        <v>13416867.58</v>
      </c>
      <c r="AV125" s="8">
        <f>'No. policies'!AV125*'Inputs &amp; Outputs'!$B$3</f>
        <v>12499145.68</v>
      </c>
      <c r="AW125" s="8">
        <f>'No. policies'!AW125*'Inputs &amp; Outputs'!$B$3</f>
        <v>11513444.380000001</v>
      </c>
      <c r="AX125" s="8">
        <f>'No. policies'!AX125*'Inputs &amp; Outputs'!$B$3</f>
        <v>10548136.9</v>
      </c>
      <c r="AY125" s="8">
        <f>'No. policies'!AY125*'Inputs &amp; Outputs'!$B$3</f>
        <v>9487658.2599999998</v>
      </c>
      <c r="AZ125" s="8">
        <f>'No. policies'!AZ125*'Inputs &amp; Outputs'!$B$3</f>
        <v>8370530.1200000001</v>
      </c>
      <c r="BA125" s="8">
        <f>'No. policies'!BA125*'Inputs &amp; Outputs'!$B$3</f>
        <v>7384828.8200000003</v>
      </c>
      <c r="BB125" s="8">
        <f>'No. policies'!BB125*'Inputs &amp; Outputs'!$B$3</f>
        <v>6396861.54</v>
      </c>
      <c r="BC125" s="8">
        <f>'No. policies'!BC125*'Inputs &amp; Outputs'!$B$3</f>
        <v>5386234.46</v>
      </c>
      <c r="BD125" s="8">
        <f>'No. policies'!BD125*'Inputs &amp; Outputs'!$B$3</f>
        <v>4402799.1399999997</v>
      </c>
      <c r="BE125" s="8">
        <f>'No. policies'!BE125*'Inputs &amp; Outputs'!$B$3</f>
        <v>3503205.08</v>
      </c>
      <c r="BF125" s="8">
        <f>'No. policies'!BF125*'Inputs &amp; Outputs'!$B$3</f>
        <v>2762229.62</v>
      </c>
      <c r="BG125" s="8">
        <f>'No. policies'!BG125*'Inputs &amp; Outputs'!$B$3</f>
        <v>2141351.1</v>
      </c>
      <c r="BH125" s="8">
        <f>'No. policies'!BH125*'Inputs &amp; Outputs'!$B$3</f>
        <v>1595249.92</v>
      </c>
      <c r="BI125" s="8">
        <f>'No. policies'!BI125*'Inputs &amp; Outputs'!$B$3</f>
        <v>1166979.7</v>
      </c>
      <c r="BJ125" s="8">
        <f>'No. policies'!BJ125*'Inputs &amp; Outputs'!$B$3</f>
        <v>829348.68</v>
      </c>
      <c r="BK125" s="8">
        <f>'No. policies'!BK125*'Inputs &amp; Outputs'!$B$3</f>
        <v>575558.92000000004</v>
      </c>
      <c r="BL125" s="8">
        <f>'No. policies'!BL125*'Inputs &amp; Outputs'!$B$3</f>
        <v>392014.54</v>
      </c>
      <c r="BM125" s="8">
        <f>'No. policies'!BM125*'Inputs &amp; Outputs'!$B$3</f>
        <v>217534.08000000002</v>
      </c>
      <c r="BN125" s="8">
        <f>'No. policies'!BN125*'Inputs &amp; Outputs'!$B$3</f>
        <v>154086.64000000001</v>
      </c>
      <c r="BO125" s="8">
        <f>'No. policies'!BO125*'Inputs &amp; Outputs'!$B$3</f>
        <v>104235.08</v>
      </c>
      <c r="BP125" s="8">
        <f>'No. policies'!BP125*'Inputs &amp; Outputs'!$B$3</f>
        <v>58915.48</v>
      </c>
      <c r="BQ125" s="8">
        <f>'No. policies'!BQ125*'Inputs &amp; Outputs'!$B$3</f>
        <v>24925.78</v>
      </c>
      <c r="BR125" s="8">
        <f>'No. policies'!BR125*'Inputs &amp; Outputs'!$B$3</f>
        <v>15861.86</v>
      </c>
      <c r="BS125" s="8">
        <f>'No. policies'!BS125*'Inputs &amp; Outputs'!$B$3</f>
        <v>9063.92</v>
      </c>
    </row>
    <row r="126" spans="1:71" x14ac:dyDescent="0.25">
      <c r="A126" s="1">
        <v>125</v>
      </c>
      <c r="B126" s="8">
        <f>'No. policies'!B126*'Inputs &amp; Outputs'!$B$3</f>
        <v>22659800</v>
      </c>
      <c r="C126" s="8">
        <f>'No. policies'!C126*'Inputs &amp; Outputs'!$B$3</f>
        <v>22639406.18</v>
      </c>
      <c r="D126" s="8">
        <f>'No. policies'!D126*'Inputs &amp; Outputs'!$B$3</f>
        <v>22607682.460000001</v>
      </c>
      <c r="E126" s="8">
        <f>'No. policies'!E126*'Inputs &amp; Outputs'!$B$3</f>
        <v>22587288.640000001</v>
      </c>
      <c r="F126" s="8">
        <f>'No. policies'!F126*'Inputs &amp; Outputs'!$B$3</f>
        <v>22571426.780000001</v>
      </c>
      <c r="G126" s="8">
        <f>'No. policies'!G126*'Inputs &amp; Outputs'!$B$3</f>
        <v>22539703.059999999</v>
      </c>
      <c r="H126" s="8">
        <f>'No. policies'!H126*'Inputs &amp; Outputs'!$B$3</f>
        <v>22507979.34</v>
      </c>
      <c r="I126" s="8">
        <f>'No. policies'!I126*'Inputs &amp; Outputs'!$B$3</f>
        <v>22476255.620000001</v>
      </c>
      <c r="J126" s="8">
        <f>'No. policies'!J126*'Inputs &amp; Outputs'!$B$3</f>
        <v>22435467.98</v>
      </c>
      <c r="K126" s="8">
        <f>'No. policies'!K126*'Inputs &amp; Outputs'!$B$3</f>
        <v>22394680.34</v>
      </c>
      <c r="L126" s="8">
        <f>'No. policies'!L126*'Inputs &amp; Outputs'!$B$3</f>
        <v>22365222.600000001</v>
      </c>
      <c r="M126" s="8">
        <f>'No. policies'!M126*'Inputs &amp; Outputs'!$B$3</f>
        <v>22310839.080000002</v>
      </c>
      <c r="N126" s="8">
        <f>'No. policies'!N126*'Inputs &amp; Outputs'!$B$3</f>
        <v>22263253.5</v>
      </c>
      <c r="O126" s="8">
        <f>'No. policies'!O126*'Inputs &amp; Outputs'!$B$3</f>
        <v>22204338.02</v>
      </c>
      <c r="P126" s="8">
        <f>'No. policies'!P126*'Inputs &amp; Outputs'!$B$3</f>
        <v>22143156.559999999</v>
      </c>
      <c r="Q126" s="8">
        <f>'No. policies'!Q126*'Inputs &amp; Outputs'!$B$3</f>
        <v>22091039.02</v>
      </c>
      <c r="R126" s="8">
        <f>'No. policies'!R126*'Inputs &amp; Outputs'!$B$3</f>
        <v>22032123.539999999</v>
      </c>
      <c r="S126" s="8">
        <f>'No. policies'!S126*'Inputs &amp; Outputs'!$B$3</f>
        <v>21975474.039999999</v>
      </c>
      <c r="T126" s="8">
        <f>'No. policies'!T126*'Inputs &amp; Outputs'!$B$3</f>
        <v>21902962.68</v>
      </c>
      <c r="U126" s="8">
        <f>'No. policies'!U126*'Inputs &amp; Outputs'!$B$3</f>
        <v>21812323.48</v>
      </c>
      <c r="V126" s="8">
        <f>'No. policies'!V126*'Inputs &amp; Outputs'!$B$3</f>
        <v>21726216.239999998</v>
      </c>
      <c r="W126" s="8">
        <f>'No. policies'!W126*'Inputs &amp; Outputs'!$B$3</f>
        <v>21610651.260000002</v>
      </c>
      <c r="X126" s="8">
        <f>'No. policies'!X126*'Inputs &amp; Outputs'!$B$3</f>
        <v>21486022.359999999</v>
      </c>
      <c r="Y126" s="8">
        <f>'No. policies'!Y126*'Inputs &amp; Outputs'!$B$3</f>
        <v>21390851.199999999</v>
      </c>
      <c r="Z126" s="8">
        <f>'No. policies'!Z126*'Inputs &amp; Outputs'!$B$3</f>
        <v>21295680.039999999</v>
      </c>
      <c r="AA126" s="8">
        <f>'No. policies'!AA126*'Inputs &amp; Outputs'!$B$3</f>
        <v>21143859.379999999</v>
      </c>
      <c r="AB126" s="8">
        <f>'No. policies'!AB126*'Inputs &amp; Outputs'!$B$3</f>
        <v>21023762.440000001</v>
      </c>
      <c r="AC126" s="8">
        <f>'No. policies'!AC126*'Inputs &amp; Outputs'!$B$3</f>
        <v>20881005.699999999</v>
      </c>
      <c r="AD126" s="8">
        <f>'No. policies'!AD126*'Inputs &amp; Outputs'!$B$3</f>
        <v>20679333.48</v>
      </c>
      <c r="AE126" s="8">
        <f>'No. policies'!AE126*'Inputs &amp; Outputs'!$B$3</f>
        <v>20511650.960000001</v>
      </c>
      <c r="AF126" s="8">
        <f>'No. policies'!AF126*'Inputs &amp; Outputs'!$B$3</f>
        <v>20328106.580000002</v>
      </c>
      <c r="AG126" s="8">
        <f>'No. policies'!AG126*'Inputs &amp; Outputs'!$B$3</f>
        <v>20164956.02</v>
      </c>
      <c r="AH126" s="8">
        <f>'No. policies'!AH126*'Inputs &amp; Outputs'!$B$3</f>
        <v>19949687.920000002</v>
      </c>
      <c r="AI126" s="8">
        <f>'No. policies'!AI126*'Inputs &amp; Outputs'!$B$3</f>
        <v>19657376.5</v>
      </c>
      <c r="AJ126" s="8">
        <f>'No. policies'!AJ126*'Inputs &amp; Outputs'!$B$3</f>
        <v>19389990.859999999</v>
      </c>
      <c r="AK126" s="8">
        <f>'No. policies'!AK126*'Inputs &amp; Outputs'!$B$3</f>
        <v>19095413.460000001</v>
      </c>
      <c r="AL126" s="8">
        <f>'No. policies'!AL126*'Inputs &amp; Outputs'!$B$3</f>
        <v>18739654.600000001</v>
      </c>
      <c r="AM126" s="8">
        <f>'No. policies'!AM126*'Inputs &amp; Outputs'!$B$3</f>
        <v>18352172.02</v>
      </c>
      <c r="AN126" s="8">
        <f>'No. policies'!AN126*'Inputs &amp; Outputs'!$B$3</f>
        <v>17917103.859999999</v>
      </c>
      <c r="AO126" s="8">
        <f>'No. policies'!AO126*'Inputs &amp; Outputs'!$B$3</f>
        <v>17482035.699999999</v>
      </c>
      <c r="AP126" s="8">
        <f>'No. policies'!AP126*'Inputs &amp; Outputs'!$B$3</f>
        <v>16935934.52</v>
      </c>
      <c r="AQ126" s="8">
        <f>'No. policies'!AQ126*'Inputs &amp; Outputs'!$B$3</f>
        <v>16455546.76</v>
      </c>
      <c r="AR126" s="8">
        <f>'No. policies'!AR126*'Inputs &amp; Outputs'!$B$3</f>
        <v>15834668.24</v>
      </c>
      <c r="AS126" s="8">
        <f>'No. policies'!AS126*'Inputs &amp; Outputs'!$B$3</f>
        <v>15186597.960000001</v>
      </c>
      <c r="AT126" s="8">
        <f>'No. policies'!AT126*'Inputs &amp; Outputs'!$B$3</f>
        <v>14382175.060000001</v>
      </c>
      <c r="AU126" s="8">
        <f>'No. policies'!AU126*'Inputs &amp; Outputs'!$B$3</f>
        <v>13636667.640000001</v>
      </c>
      <c r="AV126" s="8">
        <f>'No. policies'!AV126*'Inputs &amp; Outputs'!$B$3</f>
        <v>12807318.960000001</v>
      </c>
      <c r="AW126" s="8">
        <f>'No. policies'!AW126*'Inputs &amp; Outputs'!$B$3</f>
        <v>11851075.4</v>
      </c>
      <c r="AX126" s="8">
        <f>'No. policies'!AX126*'Inputs &amp; Outputs'!$B$3</f>
        <v>10917491.640000001</v>
      </c>
      <c r="AY126" s="8">
        <f>'No. policies'!AY126*'Inputs &amp; Outputs'!$B$3</f>
        <v>9809427.4199999999</v>
      </c>
      <c r="AZ126" s="8">
        <f>'No. policies'!AZ126*'Inputs &amp; Outputs'!$B$3</f>
        <v>8678703.4000000004</v>
      </c>
      <c r="BA126" s="8">
        <f>'No. policies'!BA126*'Inputs &amp; Outputs'!$B$3</f>
        <v>7511723.7000000002</v>
      </c>
      <c r="BB126" s="8">
        <f>'No. policies'!BB126*'Inputs &amp; Outputs'!$B$3</f>
        <v>6394595.5599999996</v>
      </c>
      <c r="BC126" s="8">
        <f>'No. policies'!BC126*'Inputs &amp; Outputs'!$B$3</f>
        <v>5359042.7</v>
      </c>
      <c r="BD126" s="8">
        <f>'No. policies'!BD126*'Inputs &amp; Outputs'!$B$3</f>
        <v>4334819.74</v>
      </c>
      <c r="BE126" s="8">
        <f>'No. policies'!BE126*'Inputs &amp; Outputs'!$B$3</f>
        <v>3514534.98</v>
      </c>
      <c r="BF126" s="8">
        <f>'No. policies'!BF126*'Inputs &amp; Outputs'!$B$3</f>
        <v>2780357.46</v>
      </c>
      <c r="BG126" s="8">
        <f>'No. policies'!BG126*'Inputs &amp; Outputs'!$B$3</f>
        <v>2120957.2799999998</v>
      </c>
      <c r="BH126" s="8">
        <f>'No. policies'!BH126*'Inputs &amp; Outputs'!$B$3</f>
        <v>1577122.08</v>
      </c>
      <c r="BI126" s="8">
        <f>'No. policies'!BI126*'Inputs &amp; Outputs'!$B$3</f>
        <v>1132990</v>
      </c>
      <c r="BJ126" s="8">
        <f>'No. policies'!BJ126*'Inputs &amp; Outputs'!$B$3</f>
        <v>786295.06</v>
      </c>
      <c r="BK126" s="8">
        <f>'No. policies'!BK126*'Inputs &amp; Outputs'!$B$3</f>
        <v>534771.28</v>
      </c>
      <c r="BL126" s="8">
        <f>'No. policies'!BL126*'Inputs &amp; Outputs'!$B$3</f>
        <v>346694.94</v>
      </c>
      <c r="BM126" s="8">
        <f>'No. policies'!BM126*'Inputs &amp; Outputs'!$B$3</f>
        <v>226598</v>
      </c>
      <c r="BN126" s="8">
        <f>'No. policies'!BN126*'Inputs &amp; Outputs'!$B$3</f>
        <v>156352.62</v>
      </c>
      <c r="BO126" s="8">
        <f>'No. policies'!BO126*'Inputs &amp; Outputs'!$B$3</f>
        <v>99703.12</v>
      </c>
      <c r="BP126" s="8">
        <f>'No. policies'!BP126*'Inputs &amp; Outputs'!$B$3</f>
        <v>56649.5</v>
      </c>
      <c r="BQ126" s="8">
        <f>'No. policies'!BQ126*'Inputs &amp; Outputs'!$B$3</f>
        <v>36255.68</v>
      </c>
      <c r="BR126" s="8">
        <f>'No. policies'!BR126*'Inputs &amp; Outputs'!$B$3</f>
        <v>27191.760000000002</v>
      </c>
      <c r="BS126" s="8">
        <f>'No. policies'!BS126*'Inputs &amp; Outputs'!$B$3</f>
        <v>18127.84</v>
      </c>
    </row>
    <row r="127" spans="1:71" x14ac:dyDescent="0.25">
      <c r="A127" s="1">
        <v>126</v>
      </c>
      <c r="B127" s="8">
        <f>'No. policies'!B127*'Inputs &amp; Outputs'!$B$3</f>
        <v>22659800</v>
      </c>
      <c r="C127" s="8">
        <f>'No. policies'!C127*'Inputs &amp; Outputs'!$B$3</f>
        <v>22641672.16</v>
      </c>
      <c r="D127" s="8">
        <f>'No. policies'!D127*'Inputs &amp; Outputs'!$B$3</f>
        <v>22625810.300000001</v>
      </c>
      <c r="E127" s="8">
        <f>'No. policies'!E127*'Inputs &amp; Outputs'!$B$3</f>
        <v>22600884.52</v>
      </c>
      <c r="F127" s="8">
        <f>'No. policies'!F127*'Inputs &amp; Outputs'!$B$3</f>
        <v>22587288.640000001</v>
      </c>
      <c r="G127" s="8">
        <f>'No. policies'!G127*'Inputs &amp; Outputs'!$B$3</f>
        <v>22566894.82</v>
      </c>
      <c r="H127" s="8">
        <f>'No. policies'!H127*'Inputs &amp; Outputs'!$B$3</f>
        <v>22537437.080000002</v>
      </c>
      <c r="I127" s="8">
        <f>'No. policies'!I127*'Inputs &amp; Outputs'!$B$3</f>
        <v>22523841.199999999</v>
      </c>
      <c r="J127" s="8">
        <f>'No. policies'!J127*'Inputs &amp; Outputs'!$B$3</f>
        <v>22496649.440000001</v>
      </c>
      <c r="K127" s="8">
        <f>'No. policies'!K127*'Inputs &amp; Outputs'!$B$3</f>
        <v>22473989.640000001</v>
      </c>
      <c r="L127" s="8">
        <f>'No. policies'!L127*'Inputs &amp; Outputs'!$B$3</f>
        <v>22439999.940000001</v>
      </c>
      <c r="M127" s="8">
        <f>'No. policies'!M127*'Inputs &amp; Outputs'!$B$3</f>
        <v>22376552.5</v>
      </c>
      <c r="N127" s="8">
        <f>'No. policies'!N127*'Inputs &amp; Outputs'!$B$3</f>
        <v>22328966.920000002</v>
      </c>
      <c r="O127" s="8">
        <f>'No. policies'!O127*'Inputs &amp; Outputs'!$B$3</f>
        <v>22304041.140000001</v>
      </c>
      <c r="P127" s="8">
        <f>'No. policies'!P127*'Inputs &amp; Outputs'!$B$3</f>
        <v>22233795.760000002</v>
      </c>
      <c r="Q127" s="8">
        <f>'No. policies'!Q127*'Inputs &amp; Outputs'!$B$3</f>
        <v>22179412.239999998</v>
      </c>
      <c r="R127" s="8">
        <f>'No. policies'!R127*'Inputs &amp; Outputs'!$B$3</f>
        <v>22118230.780000001</v>
      </c>
      <c r="S127" s="8">
        <f>'No. policies'!S127*'Inputs &amp; Outputs'!$B$3</f>
        <v>22054783.34</v>
      </c>
      <c r="T127" s="8">
        <f>'No. policies'!T127*'Inputs &amp; Outputs'!$B$3</f>
        <v>21982271.98</v>
      </c>
      <c r="U127" s="8">
        <f>'No. policies'!U127*'Inputs &amp; Outputs'!$B$3</f>
        <v>21887100.82</v>
      </c>
      <c r="V127" s="8">
        <f>'No. policies'!V127*'Inputs &amp; Outputs'!$B$3</f>
        <v>21764737.899999999</v>
      </c>
      <c r="W127" s="8">
        <f>'No. policies'!W127*'Inputs &amp; Outputs'!$B$3</f>
        <v>21669566.739999998</v>
      </c>
      <c r="X127" s="8">
        <f>'No. policies'!X127*'Inputs &amp; Outputs'!$B$3</f>
        <v>21597055.379999999</v>
      </c>
      <c r="Y127" s="8">
        <f>'No. policies'!Y127*'Inputs &amp; Outputs'!$B$3</f>
        <v>21513214.120000001</v>
      </c>
      <c r="Z127" s="8">
        <f>'No. policies'!Z127*'Inputs &amp; Outputs'!$B$3</f>
        <v>21424840.899999999</v>
      </c>
      <c r="AA127" s="8">
        <f>'No. policies'!AA127*'Inputs &amp; Outputs'!$B$3</f>
        <v>21320605.82</v>
      </c>
      <c r="AB127" s="8">
        <f>'No. policies'!AB127*'Inputs &amp; Outputs'!$B$3</f>
        <v>21202774.859999999</v>
      </c>
      <c r="AC127" s="8">
        <f>'No. policies'!AC127*'Inputs &amp; Outputs'!$B$3</f>
        <v>21084943.899999999</v>
      </c>
      <c r="AD127" s="8">
        <f>'No. policies'!AD127*'Inputs &amp; Outputs'!$B$3</f>
        <v>20930857.260000002</v>
      </c>
      <c r="AE127" s="8">
        <f>'No. policies'!AE127*'Inputs &amp; Outputs'!$B$3</f>
        <v>20724653.080000002</v>
      </c>
      <c r="AF127" s="8">
        <f>'No. policies'!AF127*'Inputs &amp; Outputs'!$B$3</f>
        <v>20518448.899999999</v>
      </c>
      <c r="AG127" s="8">
        <f>'No. policies'!AG127*'Inputs &amp; Outputs'!$B$3</f>
        <v>20305446.780000001</v>
      </c>
      <c r="AH127" s="8">
        <f>'No. policies'!AH127*'Inputs &amp; Outputs'!$B$3</f>
        <v>20033529.18</v>
      </c>
      <c r="AI127" s="8">
        <f>'No. policies'!AI127*'Inputs &amp; Outputs'!$B$3</f>
        <v>19784271.379999999</v>
      </c>
      <c r="AJ127" s="8">
        <f>'No. policies'!AJ127*'Inputs &amp; Outputs'!$B$3</f>
        <v>19489693.98</v>
      </c>
      <c r="AK127" s="8">
        <f>'No. policies'!AK127*'Inputs &amp; Outputs'!$B$3</f>
        <v>19181520.699999999</v>
      </c>
      <c r="AL127" s="8">
        <f>'No. policies'!AL127*'Inputs &amp; Outputs'!$B$3</f>
        <v>18875613.399999999</v>
      </c>
      <c r="AM127" s="8">
        <f>'No. policies'!AM127*'Inputs &amp; Outputs'!$B$3</f>
        <v>18463205.039999999</v>
      </c>
      <c r="AN127" s="8">
        <f>'No. policies'!AN127*'Inputs &amp; Outputs'!$B$3</f>
        <v>18048530.699999999</v>
      </c>
      <c r="AO127" s="8">
        <f>'No. policies'!AO127*'Inputs &amp; Outputs'!$B$3</f>
        <v>17622526.460000001</v>
      </c>
      <c r="AP127" s="8">
        <f>'No. policies'!AP127*'Inputs &amp; Outputs'!$B$3</f>
        <v>17083223.219999999</v>
      </c>
      <c r="AQ127" s="8">
        <f>'No. policies'!AQ127*'Inputs &amp; Outputs'!$B$3</f>
        <v>16496334.4</v>
      </c>
      <c r="AR127" s="8">
        <f>'No. policies'!AR127*'Inputs &amp; Outputs'!$B$3</f>
        <v>15843732.16</v>
      </c>
      <c r="AS127" s="8">
        <f>'No. policies'!AS127*'Inputs &amp; Outputs'!$B$3</f>
        <v>15141278.359999999</v>
      </c>
      <c r="AT127" s="8">
        <f>'No. policies'!AT127*'Inputs &amp; Outputs'!$B$3</f>
        <v>14411632.800000001</v>
      </c>
      <c r="AU127" s="8">
        <f>'No. policies'!AU127*'Inputs &amp; Outputs'!$B$3</f>
        <v>13491644.92</v>
      </c>
      <c r="AV127" s="8">
        <f>'No. policies'!AV127*'Inputs &amp; Outputs'!$B$3</f>
        <v>12612444.68</v>
      </c>
      <c r="AW127" s="8">
        <f>'No. policies'!AW127*'Inputs &amp; Outputs'!$B$3</f>
        <v>11672062.98</v>
      </c>
      <c r="AX127" s="8">
        <f>'No. policies'!AX127*'Inputs &amp; Outputs'!$B$3</f>
        <v>10652371.98</v>
      </c>
      <c r="AY127" s="8">
        <f>'No. policies'!AY127*'Inputs &amp; Outputs'!$B$3</f>
        <v>9614553.1400000006</v>
      </c>
      <c r="AZ127" s="8">
        <f>'No. policies'!AZ127*'Inputs &amp; Outputs'!$B$3</f>
        <v>8483829.1199999992</v>
      </c>
      <c r="BA127" s="8">
        <f>'No. policies'!BA127*'Inputs &amp; Outputs'!$B$3</f>
        <v>7350839.1200000001</v>
      </c>
      <c r="BB127" s="8">
        <f>'No. policies'!BB127*'Inputs &amp; Outputs'!$B$3</f>
        <v>6315286.2599999998</v>
      </c>
      <c r="BC127" s="8">
        <f>'No. policies'!BC127*'Inputs &amp; Outputs'!$B$3</f>
        <v>5329584.96</v>
      </c>
      <c r="BD127" s="8">
        <f>'No. policies'!BD127*'Inputs &amp; Outputs'!$B$3</f>
        <v>4366543.46</v>
      </c>
      <c r="BE127" s="8">
        <f>'No. policies'!BE127*'Inputs &amp; Outputs'!$B$3</f>
        <v>3469215.38</v>
      </c>
      <c r="BF127" s="8">
        <f>'No. policies'!BF127*'Inputs &amp; Outputs'!$B$3</f>
        <v>2716910.02</v>
      </c>
      <c r="BG127" s="8">
        <f>'No. policies'!BG127*'Inputs &amp; Outputs'!$B$3</f>
        <v>2082435.62</v>
      </c>
      <c r="BH127" s="8">
        <f>'No. policies'!BH127*'Inputs &amp; Outputs'!$B$3</f>
        <v>1545398.36</v>
      </c>
      <c r="BI127" s="8">
        <f>'No. policies'!BI127*'Inputs &amp; Outputs'!$B$3</f>
        <v>1080872.46</v>
      </c>
      <c r="BJ127" s="8">
        <f>'No. policies'!BJ127*'Inputs &amp; Outputs'!$B$3</f>
        <v>772699.18</v>
      </c>
      <c r="BK127" s="8">
        <f>'No. policies'!BK127*'Inputs &amp; Outputs'!$B$3</f>
        <v>514377.46</v>
      </c>
      <c r="BL127" s="8">
        <f>'No. policies'!BL127*'Inputs &amp; Outputs'!$B$3</f>
        <v>358024.84</v>
      </c>
      <c r="BM127" s="8">
        <f>'No. policies'!BM127*'Inputs &amp; Outputs'!$B$3</f>
        <v>235661.92</v>
      </c>
      <c r="BN127" s="8">
        <f>'No. policies'!BN127*'Inputs &amp; Outputs'!$B$3</f>
        <v>158618.6</v>
      </c>
      <c r="BO127" s="8">
        <f>'No. policies'!BO127*'Inputs &amp; Outputs'!$B$3</f>
        <v>113299</v>
      </c>
      <c r="BP127" s="8">
        <f>'No. policies'!BP127*'Inputs &amp; Outputs'!$B$3</f>
        <v>79309.3</v>
      </c>
      <c r="BQ127" s="8">
        <f>'No. policies'!BQ127*'Inputs &amp; Outputs'!$B$3</f>
        <v>52117.54</v>
      </c>
      <c r="BR127" s="8">
        <f>'No. policies'!BR127*'Inputs &amp; Outputs'!$B$3</f>
        <v>27191.760000000002</v>
      </c>
      <c r="BS127" s="8">
        <f>'No. policies'!BS127*'Inputs &amp; Outputs'!$B$3</f>
        <v>13595.880000000001</v>
      </c>
    </row>
    <row r="128" spans="1:71" x14ac:dyDescent="0.25">
      <c r="A128" s="1">
        <v>127</v>
      </c>
      <c r="B128" s="8">
        <f>'No. policies'!B128*'Inputs &amp; Outputs'!$B$3</f>
        <v>22659800</v>
      </c>
      <c r="C128" s="8">
        <f>'No. policies'!C128*'Inputs &amp; Outputs'!$B$3</f>
        <v>22639406.18</v>
      </c>
      <c r="D128" s="8">
        <f>'No. policies'!D128*'Inputs &amp; Outputs'!$B$3</f>
        <v>22619012.359999999</v>
      </c>
      <c r="E128" s="8">
        <f>'No. policies'!E128*'Inputs &amp; Outputs'!$B$3</f>
        <v>22605416.48</v>
      </c>
      <c r="F128" s="8">
        <f>'No. policies'!F128*'Inputs &amp; Outputs'!$B$3</f>
        <v>22566894.82</v>
      </c>
      <c r="G128" s="8">
        <f>'No. policies'!G128*'Inputs &amp; Outputs'!$B$3</f>
        <v>22548766.98</v>
      </c>
      <c r="H128" s="8">
        <f>'No. policies'!H128*'Inputs &amp; Outputs'!$B$3</f>
        <v>22526107.18</v>
      </c>
      <c r="I128" s="8">
        <f>'No. policies'!I128*'Inputs &amp; Outputs'!$B$3</f>
        <v>22496649.440000001</v>
      </c>
      <c r="J128" s="8">
        <f>'No. policies'!J128*'Inputs &amp; Outputs'!$B$3</f>
        <v>22453595.82</v>
      </c>
      <c r="K128" s="8">
        <f>'No. policies'!K128*'Inputs &amp; Outputs'!$B$3</f>
        <v>22417340.140000001</v>
      </c>
      <c r="L128" s="8">
        <f>'No. policies'!L128*'Inputs &amp; Outputs'!$B$3</f>
        <v>22376552.5</v>
      </c>
      <c r="M128" s="8">
        <f>'No. policies'!M128*'Inputs &amp; Outputs'!$B$3</f>
        <v>22344828.780000001</v>
      </c>
      <c r="N128" s="8">
        <f>'No. policies'!N128*'Inputs &amp; Outputs'!$B$3</f>
        <v>22297243.199999999</v>
      </c>
      <c r="O128" s="8">
        <f>'No. policies'!O128*'Inputs &amp; Outputs'!$B$3</f>
        <v>22245125.66</v>
      </c>
      <c r="P128" s="8">
        <f>'No. policies'!P128*'Inputs &amp; Outputs'!$B$3</f>
        <v>22186210.18</v>
      </c>
      <c r="Q128" s="8">
        <f>'No. policies'!Q128*'Inputs &amp; Outputs'!$B$3</f>
        <v>22140890.580000002</v>
      </c>
      <c r="R128" s="8">
        <f>'No. policies'!R128*'Inputs &amp; Outputs'!$B$3</f>
        <v>22088773.039999999</v>
      </c>
      <c r="S128" s="8">
        <f>'No. policies'!S128*'Inputs &amp; Outputs'!$B$3</f>
        <v>22036655.5</v>
      </c>
      <c r="T128" s="8">
        <f>'No. policies'!T128*'Inputs &amp; Outputs'!$B$3</f>
        <v>21975474.039999999</v>
      </c>
      <c r="U128" s="8">
        <f>'No. policies'!U128*'Inputs &amp; Outputs'!$B$3</f>
        <v>21891632.780000001</v>
      </c>
      <c r="V128" s="8">
        <f>'No. policies'!V128*'Inputs &amp; Outputs'!$B$3</f>
        <v>21798727.600000001</v>
      </c>
      <c r="W128" s="8">
        <f>'No. policies'!W128*'Inputs &amp; Outputs'!$B$3</f>
        <v>21719418.300000001</v>
      </c>
      <c r="X128" s="8">
        <f>'No. policies'!X128*'Inputs &amp; Outputs'!$B$3</f>
        <v>21631045.080000002</v>
      </c>
      <c r="Y128" s="8">
        <f>'No. policies'!Y128*'Inputs &amp; Outputs'!$B$3</f>
        <v>21510948.140000001</v>
      </c>
      <c r="Z128" s="8">
        <f>'No. policies'!Z128*'Inputs &amp; Outputs'!$B$3</f>
        <v>21424840.899999999</v>
      </c>
      <c r="AA128" s="8">
        <f>'No. policies'!AA128*'Inputs &amp; Outputs'!$B$3</f>
        <v>21318339.84</v>
      </c>
      <c r="AB128" s="8">
        <f>'No. policies'!AB128*'Inputs &amp; Outputs'!$B$3</f>
        <v>21198242.899999999</v>
      </c>
      <c r="AC128" s="8">
        <f>'No. policies'!AC128*'Inputs &amp; Outputs'!$B$3</f>
        <v>21050954.199999999</v>
      </c>
      <c r="AD128" s="8">
        <f>'No. policies'!AD128*'Inputs &amp; Outputs'!$B$3</f>
        <v>20881005.699999999</v>
      </c>
      <c r="AE128" s="8">
        <f>'No. policies'!AE128*'Inputs &amp; Outputs'!$B$3</f>
        <v>20717855.140000001</v>
      </c>
      <c r="AF128" s="8">
        <f>'No. policies'!AF128*'Inputs &amp; Outputs'!$B$3</f>
        <v>20541108.699999999</v>
      </c>
      <c r="AG128" s="8">
        <f>'No. policies'!AG128*'Inputs &amp; Outputs'!$B$3</f>
        <v>20298648.84</v>
      </c>
      <c r="AH128" s="8">
        <f>'No. policies'!AH128*'Inputs &amp; Outputs'!$B$3</f>
        <v>20087912.699999999</v>
      </c>
      <c r="AI128" s="8">
        <f>'No. policies'!AI128*'Inputs &amp; Outputs'!$B$3</f>
        <v>19809197.16</v>
      </c>
      <c r="AJ128" s="8">
        <f>'No. policies'!AJ128*'Inputs &amp; Outputs'!$B$3</f>
        <v>19471566.140000001</v>
      </c>
      <c r="AK128" s="8">
        <f>'No. policies'!AK128*'Inputs &amp; Outputs'!$B$3</f>
        <v>19170190.800000001</v>
      </c>
      <c r="AL128" s="8">
        <f>'No. policies'!AL128*'Inputs &amp; Outputs'!$B$3</f>
        <v>18818963.899999999</v>
      </c>
      <c r="AM128" s="8">
        <f>'No. policies'!AM128*'Inputs &amp; Outputs'!$B$3</f>
        <v>18442811.219999999</v>
      </c>
      <c r="AN128" s="8">
        <f>'No. policies'!AN128*'Inputs &amp; Outputs'!$B$3</f>
        <v>18010009.039999999</v>
      </c>
      <c r="AO128" s="8">
        <f>'No. policies'!AO128*'Inputs &amp; Outputs'!$B$3</f>
        <v>17543217.16</v>
      </c>
      <c r="AP128" s="8">
        <f>'No. policies'!AP128*'Inputs &amp; Outputs'!$B$3</f>
        <v>17006179.899999999</v>
      </c>
      <c r="AQ128" s="8">
        <f>'No. policies'!AQ128*'Inputs &amp; Outputs'!$B$3</f>
        <v>16428355</v>
      </c>
      <c r="AR128" s="8">
        <f>'No. policies'!AR128*'Inputs &amp; Outputs'!$B$3</f>
        <v>15764422.859999999</v>
      </c>
      <c r="AS128" s="8">
        <f>'No. policies'!AS128*'Inputs &amp; Outputs'!$B$3</f>
        <v>15082362.880000001</v>
      </c>
      <c r="AT128" s="8">
        <f>'No. policies'!AT128*'Inputs &amp; Outputs'!$B$3</f>
        <v>14377643.1</v>
      </c>
      <c r="AU128" s="8">
        <f>'No. policies'!AU128*'Inputs &amp; Outputs'!$B$3</f>
        <v>13527900.6</v>
      </c>
      <c r="AV128" s="8">
        <f>'No. policies'!AV128*'Inputs &amp; Outputs'!$B$3</f>
        <v>12582986.939999999</v>
      </c>
      <c r="AW128" s="8">
        <f>'No. policies'!AW128*'Inputs &amp; Outputs'!$B$3</f>
        <v>11651669.16</v>
      </c>
      <c r="AX128" s="8">
        <f>'No. policies'!AX128*'Inputs &amp; Outputs'!$B$3</f>
        <v>10679563.74</v>
      </c>
      <c r="AY128" s="8">
        <f>'No. policies'!AY128*'Inputs &amp; Outputs'!$B$3</f>
        <v>9603223.2400000002</v>
      </c>
      <c r="AZ128" s="8">
        <f>'No. policies'!AZ128*'Inputs &amp; Outputs'!$B$3</f>
        <v>8483829.1199999992</v>
      </c>
      <c r="BA128" s="8">
        <f>'No. policies'!BA128*'Inputs &amp; Outputs'!$B$3</f>
        <v>7405222.6399999997</v>
      </c>
      <c r="BB128" s="8">
        <f>'No. policies'!BB128*'Inputs &amp; Outputs'!$B$3</f>
        <v>6362871.8399999999</v>
      </c>
      <c r="BC128" s="8">
        <f>'No. policies'!BC128*'Inputs &amp; Outputs'!$B$3</f>
        <v>5293329.28</v>
      </c>
      <c r="BD128" s="8">
        <f>'No. policies'!BD128*'Inputs &amp; Outputs'!$B$3</f>
        <v>4296298.08</v>
      </c>
      <c r="BE128" s="8">
        <f>'No. policies'!BE128*'Inputs &amp; Outputs'!$B$3</f>
        <v>3480545.2800000003</v>
      </c>
      <c r="BF128" s="8">
        <f>'No. policies'!BF128*'Inputs &amp; Outputs'!$B$3</f>
        <v>2764495.6</v>
      </c>
      <c r="BG128" s="8">
        <f>'No. policies'!BG128*'Inputs &amp; Outputs'!$B$3</f>
        <v>2175340.7999999998</v>
      </c>
      <c r="BH128" s="8">
        <f>'No. policies'!BH128*'Inputs &amp; Outputs'!$B$3</f>
        <v>1633771.58</v>
      </c>
      <c r="BI128" s="8">
        <f>'No. policies'!BI128*'Inputs &amp; Outputs'!$B$3</f>
        <v>1191905.48</v>
      </c>
      <c r="BJ128" s="8">
        <f>'No. policies'!BJ128*'Inputs &amp; Outputs'!$B$3</f>
        <v>838412.6</v>
      </c>
      <c r="BK128" s="8">
        <f>'No. policies'!BK128*'Inputs &amp; Outputs'!$B$3</f>
        <v>555165.1</v>
      </c>
      <c r="BL128" s="8">
        <f>'No. policies'!BL128*'Inputs &amp; Outputs'!$B$3</f>
        <v>385216.6</v>
      </c>
      <c r="BM128" s="8">
        <f>'No. policies'!BM128*'Inputs &amp; Outputs'!$B$3</f>
        <v>228863.98</v>
      </c>
      <c r="BN128" s="8">
        <f>'No. policies'!BN128*'Inputs &amp; Outputs'!$B$3</f>
        <v>147288.70000000001</v>
      </c>
      <c r="BO128" s="8">
        <f>'No. policies'!BO128*'Inputs &amp; Outputs'!$B$3</f>
        <v>101969.1</v>
      </c>
      <c r="BP128" s="8">
        <f>'No. policies'!BP128*'Inputs &amp; Outputs'!$B$3</f>
        <v>56649.5</v>
      </c>
      <c r="BQ128" s="8">
        <f>'No. policies'!BQ128*'Inputs &amp; Outputs'!$B$3</f>
        <v>27191.760000000002</v>
      </c>
      <c r="BR128" s="8">
        <f>'No. policies'!BR128*'Inputs &amp; Outputs'!$B$3</f>
        <v>4531.96</v>
      </c>
      <c r="BS128" s="8">
        <f>'No. policies'!BS128*'Inputs &amp; Outputs'!$B$3</f>
        <v>6797.9400000000005</v>
      </c>
    </row>
    <row r="129" spans="1:71" x14ac:dyDescent="0.25">
      <c r="A129" s="1">
        <v>128</v>
      </c>
      <c r="B129" s="8">
        <f>'No. policies'!B129*'Inputs &amp; Outputs'!$B$3</f>
        <v>22659800</v>
      </c>
      <c r="C129" s="8">
        <f>'No. policies'!C129*'Inputs &amp; Outputs'!$B$3</f>
        <v>22634874.219999999</v>
      </c>
      <c r="D129" s="8">
        <f>'No. policies'!D129*'Inputs &amp; Outputs'!$B$3</f>
        <v>22619012.359999999</v>
      </c>
      <c r="E129" s="8">
        <f>'No. policies'!E129*'Inputs &amp; Outputs'!$B$3</f>
        <v>22598618.539999999</v>
      </c>
      <c r="F129" s="8">
        <f>'No. policies'!F129*'Inputs &amp; Outputs'!$B$3</f>
        <v>22580490.699999999</v>
      </c>
      <c r="G129" s="8">
        <f>'No. policies'!G129*'Inputs &amp; Outputs'!$B$3</f>
        <v>22562362.859999999</v>
      </c>
      <c r="H129" s="8">
        <f>'No. policies'!H129*'Inputs &amp; Outputs'!$B$3</f>
        <v>22541969.039999999</v>
      </c>
      <c r="I129" s="8">
        <f>'No. policies'!I129*'Inputs &amp; Outputs'!$B$3</f>
        <v>22517043.260000002</v>
      </c>
      <c r="J129" s="8">
        <f>'No. policies'!J129*'Inputs &amp; Outputs'!$B$3</f>
        <v>22485319.539999999</v>
      </c>
      <c r="K129" s="8">
        <f>'No. policies'!K129*'Inputs &amp; Outputs'!$B$3</f>
        <v>22453595.82</v>
      </c>
      <c r="L129" s="8">
        <f>'No. policies'!L129*'Inputs &amp; Outputs'!$B$3</f>
        <v>22437733.960000001</v>
      </c>
      <c r="M129" s="8">
        <f>'No. policies'!M129*'Inputs &amp; Outputs'!$B$3</f>
        <v>22403744.260000002</v>
      </c>
      <c r="N129" s="8">
        <f>'No. policies'!N129*'Inputs &amp; Outputs'!$B$3</f>
        <v>22344828.780000001</v>
      </c>
      <c r="O129" s="8">
        <f>'No. policies'!O129*'Inputs &amp; Outputs'!$B$3</f>
        <v>22294977.219999999</v>
      </c>
      <c r="P129" s="8">
        <f>'No. policies'!P129*'Inputs &amp; Outputs'!$B$3</f>
        <v>22224731.84</v>
      </c>
      <c r="Q129" s="8">
        <f>'No. policies'!Q129*'Inputs &amp; Outputs'!$B$3</f>
        <v>22163550.379999999</v>
      </c>
      <c r="R129" s="8">
        <f>'No. policies'!R129*'Inputs &amp; Outputs'!$B$3</f>
        <v>22100102.940000001</v>
      </c>
      <c r="S129" s="8">
        <f>'No. policies'!S129*'Inputs &amp; Outputs'!$B$3</f>
        <v>22036655.5</v>
      </c>
      <c r="T129" s="8">
        <f>'No. policies'!T129*'Inputs &amp; Outputs'!$B$3</f>
        <v>21968676.100000001</v>
      </c>
      <c r="U129" s="8">
        <f>'No. policies'!U129*'Inputs &amp; Outputs'!$B$3</f>
        <v>21898430.719999999</v>
      </c>
      <c r="V129" s="8">
        <f>'No. policies'!V129*'Inputs &amp; Outputs'!$B$3</f>
        <v>21812323.48</v>
      </c>
      <c r="W129" s="8">
        <f>'No. policies'!W129*'Inputs &amp; Outputs'!$B$3</f>
        <v>21733014.18</v>
      </c>
      <c r="X129" s="8">
        <f>'No. policies'!X129*'Inputs &amp; Outputs'!$B$3</f>
        <v>21646906.940000001</v>
      </c>
      <c r="Y129" s="8">
        <f>'No. policies'!Y129*'Inputs &amp; Outputs'!$B$3</f>
        <v>21554001.760000002</v>
      </c>
      <c r="Z129" s="8">
        <f>'No. policies'!Z129*'Inputs &amp; Outputs'!$B$3</f>
        <v>21433904.82</v>
      </c>
      <c r="AA129" s="8">
        <f>'No. policies'!AA129*'Inputs &amp; Outputs'!$B$3</f>
        <v>21340999.640000001</v>
      </c>
      <c r="AB129" s="8">
        <f>'No. policies'!AB129*'Inputs &amp; Outputs'!$B$3</f>
        <v>21239030.539999999</v>
      </c>
      <c r="AC129" s="8">
        <f>'No. policies'!AC129*'Inputs &amp; Outputs'!$B$3</f>
        <v>21107603.699999999</v>
      </c>
      <c r="AD129" s="8">
        <f>'No. policies'!AD129*'Inputs &amp; Outputs'!$B$3</f>
        <v>20939921.18</v>
      </c>
      <c r="AE129" s="8">
        <f>'No. policies'!AE129*'Inputs &amp; Outputs'!$B$3</f>
        <v>20776770.620000001</v>
      </c>
      <c r="AF129" s="8">
        <f>'No. policies'!AF129*'Inputs &amp; Outputs'!$B$3</f>
        <v>20597758.199999999</v>
      </c>
      <c r="AG129" s="8">
        <f>'No. policies'!AG129*'Inputs &amp; Outputs'!$B$3</f>
        <v>20387022.059999999</v>
      </c>
      <c r="AH129" s="8">
        <f>'No. policies'!AH129*'Inputs &amp; Outputs'!$B$3</f>
        <v>20149094.16</v>
      </c>
      <c r="AI129" s="8">
        <f>'No. policies'!AI129*'Inputs &amp; Outputs'!$B$3</f>
        <v>19872644.600000001</v>
      </c>
      <c r="AJ129" s="8">
        <f>'No. policies'!AJ129*'Inputs &amp; Outputs'!$B$3</f>
        <v>19566737.300000001</v>
      </c>
      <c r="AK129" s="8">
        <f>'No. policies'!AK129*'Inputs &amp; Outputs'!$B$3</f>
        <v>19233638.239999998</v>
      </c>
      <c r="AL129" s="8">
        <f>'No. policies'!AL129*'Inputs &amp; Outputs'!$B$3</f>
        <v>18914135.059999999</v>
      </c>
      <c r="AM129" s="8">
        <f>'No. policies'!AM129*'Inputs &amp; Outputs'!$B$3</f>
        <v>18519854.539999999</v>
      </c>
      <c r="AN129" s="8">
        <f>'No. policies'!AN129*'Inputs &amp; Outputs'!$B$3</f>
        <v>18118776.080000002</v>
      </c>
      <c r="AO129" s="8">
        <f>'No. policies'!AO129*'Inputs &amp; Outputs'!$B$3</f>
        <v>17663314.100000001</v>
      </c>
      <c r="AP129" s="8">
        <f>'No. policies'!AP129*'Inputs &amp; Outputs'!$B$3</f>
        <v>17158000.559999999</v>
      </c>
      <c r="AQ129" s="8">
        <f>'No. policies'!AQ129*'Inputs &amp; Outputs'!$B$3</f>
        <v>16532590.08</v>
      </c>
      <c r="AR129" s="8">
        <f>'No. policies'!AR129*'Inputs &amp; Outputs'!$B$3</f>
        <v>15882253.82</v>
      </c>
      <c r="AS129" s="8">
        <f>'No. policies'!AS129*'Inputs &amp; Outputs'!$B$3</f>
        <v>15218321.68</v>
      </c>
      <c r="AT129" s="8">
        <f>'No. policies'!AT129*'Inputs &amp; Outputs'!$B$3</f>
        <v>14488676.120000001</v>
      </c>
      <c r="AU129" s="8">
        <f>'No. policies'!AU129*'Inputs &amp; Outputs'!$B$3</f>
        <v>13675189.300000001</v>
      </c>
      <c r="AV129" s="8">
        <f>'No. policies'!AV129*'Inputs &amp; Outputs'!$B$3</f>
        <v>12755201.42</v>
      </c>
      <c r="AW129" s="8">
        <f>'No. policies'!AW129*'Inputs &amp; Outputs'!$B$3</f>
        <v>11855607.359999999</v>
      </c>
      <c r="AX129" s="8">
        <f>'No. policies'!AX129*'Inputs &amp; Outputs'!$B$3</f>
        <v>10810990.58</v>
      </c>
      <c r="AY129" s="8">
        <f>'No. policies'!AY129*'Inputs &amp; Outputs'!$B$3</f>
        <v>9786767.6199999992</v>
      </c>
      <c r="AZ129" s="8">
        <f>'No. policies'!AZ129*'Inputs &amp; Outputs'!$B$3</f>
        <v>8703629.1799999997</v>
      </c>
      <c r="BA129" s="8">
        <f>'No. policies'!BA129*'Inputs &amp; Outputs'!$B$3</f>
        <v>7581969.0800000001</v>
      </c>
      <c r="BB129" s="8">
        <f>'No. policies'!BB129*'Inputs &amp; Outputs'!$B$3</f>
        <v>6467106.9199999999</v>
      </c>
      <c r="BC129" s="8">
        <f>'No. policies'!BC129*'Inputs &amp; Outputs'!$B$3</f>
        <v>5404362.2999999998</v>
      </c>
      <c r="BD129" s="8">
        <f>'No. policies'!BD129*'Inputs &amp; Outputs'!$B$3</f>
        <v>4513832.16</v>
      </c>
      <c r="BE129" s="8">
        <f>'No. policies'!BE129*'Inputs &amp; Outputs'!$B$3</f>
        <v>3716207.2</v>
      </c>
      <c r="BF129" s="8">
        <f>'No. policies'!BF129*'Inputs &amp; Outputs'!$B$3</f>
        <v>2880060.58</v>
      </c>
      <c r="BG129" s="8">
        <f>'No. policies'!BG129*'Inputs &amp; Outputs'!$B$3</f>
        <v>2075637.68</v>
      </c>
      <c r="BH129" s="8">
        <f>'No. policies'!BH129*'Inputs &amp; Outputs'!$B$3</f>
        <v>1543132.3800000001</v>
      </c>
      <c r="BI129" s="8">
        <f>'No. policies'!BI129*'Inputs &amp; Outputs'!$B$3</f>
        <v>1146585.8800000001</v>
      </c>
      <c r="BJ129" s="8">
        <f>'No. policies'!BJ129*'Inputs &amp; Outputs'!$B$3</f>
        <v>829348.68</v>
      </c>
      <c r="BK129" s="8">
        <f>'No. policies'!BK129*'Inputs &amp; Outputs'!$B$3</f>
        <v>602750.68000000005</v>
      </c>
      <c r="BL129" s="8">
        <f>'No. policies'!BL129*'Inputs &amp; Outputs'!$B$3</f>
        <v>444132.08</v>
      </c>
      <c r="BM129" s="8">
        <f>'No. policies'!BM129*'Inputs &amp; Outputs'!$B$3</f>
        <v>310439.26</v>
      </c>
      <c r="BN129" s="8">
        <f>'No. policies'!BN129*'Inputs &amp; Outputs'!$B$3</f>
        <v>183544.38</v>
      </c>
      <c r="BO129" s="8">
        <f>'No. policies'!BO129*'Inputs &amp; Outputs'!$B$3</f>
        <v>115564.98</v>
      </c>
      <c r="BP129" s="8">
        <f>'No. policies'!BP129*'Inputs &amp; Outputs'!$B$3</f>
        <v>65713.42</v>
      </c>
      <c r="BQ129" s="8">
        <f>'No. policies'!BQ129*'Inputs &amp; Outputs'!$B$3</f>
        <v>45319.6</v>
      </c>
      <c r="BR129" s="8">
        <f>'No. policies'!BR129*'Inputs &amp; Outputs'!$B$3</f>
        <v>15861.86</v>
      </c>
      <c r="BS129" s="8">
        <f>'No. policies'!BS129*'Inputs &amp; Outputs'!$B$3</f>
        <v>6797.9400000000005</v>
      </c>
    </row>
    <row r="130" spans="1:71" x14ac:dyDescent="0.25">
      <c r="A130" s="1">
        <v>129</v>
      </c>
      <c r="B130" s="8">
        <f>'No. policies'!B130*'Inputs &amp; Outputs'!$B$3</f>
        <v>22659800</v>
      </c>
      <c r="C130" s="8">
        <f>'No. policies'!C130*'Inputs &amp; Outputs'!$B$3</f>
        <v>22637140.199999999</v>
      </c>
      <c r="D130" s="8">
        <f>'No. policies'!D130*'Inputs &amp; Outputs'!$B$3</f>
        <v>22614480.399999999</v>
      </c>
      <c r="E130" s="8">
        <f>'No. policies'!E130*'Inputs &amp; Outputs'!$B$3</f>
        <v>22603150.5</v>
      </c>
      <c r="F130" s="8">
        <f>'No. policies'!F130*'Inputs &amp; Outputs'!$B$3</f>
        <v>22580490.699999999</v>
      </c>
      <c r="G130" s="8">
        <f>'No. policies'!G130*'Inputs &amp; Outputs'!$B$3</f>
        <v>22548766.98</v>
      </c>
      <c r="H130" s="8">
        <f>'No. policies'!H130*'Inputs &amp; Outputs'!$B$3</f>
        <v>22528373.16</v>
      </c>
      <c r="I130" s="8">
        <f>'No. policies'!I130*'Inputs &amp; Outputs'!$B$3</f>
        <v>22507979.34</v>
      </c>
      <c r="J130" s="8">
        <f>'No. policies'!J130*'Inputs &amp; Outputs'!$B$3</f>
        <v>22487585.52</v>
      </c>
      <c r="K130" s="8">
        <f>'No. policies'!K130*'Inputs &amp; Outputs'!$B$3</f>
        <v>22442265.920000002</v>
      </c>
      <c r="L130" s="8">
        <f>'No. policies'!L130*'Inputs &amp; Outputs'!$B$3</f>
        <v>22396946.32</v>
      </c>
      <c r="M130" s="8">
        <f>'No. policies'!M130*'Inputs &amp; Outputs'!$B$3</f>
        <v>22347094.760000002</v>
      </c>
      <c r="N130" s="8">
        <f>'No. policies'!N130*'Inputs &amp; Outputs'!$B$3</f>
        <v>22290445.260000002</v>
      </c>
      <c r="O130" s="8">
        <f>'No. policies'!O130*'Inputs &amp; Outputs'!$B$3</f>
        <v>22251923.600000001</v>
      </c>
      <c r="P130" s="8">
        <f>'No. policies'!P130*'Inputs &amp; Outputs'!$B$3</f>
        <v>22188476.16</v>
      </c>
      <c r="Q130" s="8">
        <f>'No. policies'!Q130*'Inputs &amp; Outputs'!$B$3</f>
        <v>22140890.580000002</v>
      </c>
      <c r="R130" s="8">
        <f>'No. policies'!R130*'Inputs &amp; Outputs'!$B$3</f>
        <v>22091039.02</v>
      </c>
      <c r="S130" s="8">
        <f>'No. policies'!S130*'Inputs &amp; Outputs'!$B$3</f>
        <v>22011729.719999999</v>
      </c>
      <c r="T130" s="8">
        <f>'No. policies'!T130*'Inputs &amp; Outputs'!$B$3</f>
        <v>21941484.34</v>
      </c>
      <c r="U130" s="8">
        <f>'No. policies'!U130*'Inputs &amp; Outputs'!$B$3</f>
        <v>21875770.920000002</v>
      </c>
      <c r="V130" s="8">
        <f>'No. policies'!V130*'Inputs &amp; Outputs'!$B$3</f>
        <v>21794195.640000001</v>
      </c>
      <c r="W130" s="8">
        <f>'No. policies'!W130*'Inputs &amp; Outputs'!$B$3</f>
        <v>21699024.48</v>
      </c>
      <c r="X130" s="8">
        <f>'No. policies'!X130*'Inputs &amp; Outputs'!$B$3</f>
        <v>21594789.399999999</v>
      </c>
      <c r="Y130" s="8">
        <f>'No. policies'!Y130*'Inputs &amp; Outputs'!$B$3</f>
        <v>21483756.379999999</v>
      </c>
      <c r="Z130" s="8">
        <f>'No. policies'!Z130*'Inputs &amp; Outputs'!$B$3</f>
        <v>21340999.640000001</v>
      </c>
      <c r="AA130" s="8">
        <f>'No. policies'!AA130*'Inputs &amp; Outputs'!$B$3</f>
        <v>21227700.640000001</v>
      </c>
      <c r="AB130" s="8">
        <f>'No. policies'!AB130*'Inputs &amp; Outputs'!$B$3</f>
        <v>21109869.68</v>
      </c>
      <c r="AC130" s="8">
        <f>'No. policies'!AC130*'Inputs &amp; Outputs'!$B$3</f>
        <v>20967112.940000001</v>
      </c>
      <c r="AD130" s="8">
        <f>'No. policies'!AD130*'Inputs &amp; Outputs'!$B$3</f>
        <v>20817558.260000002</v>
      </c>
      <c r="AE130" s="8">
        <f>'No. policies'!AE130*'Inputs &amp; Outputs'!$B$3</f>
        <v>20643077.800000001</v>
      </c>
      <c r="AF130" s="8">
        <f>'No. policies'!AF130*'Inputs &amp; Outputs'!$B$3</f>
        <v>20475395.280000001</v>
      </c>
      <c r="AG130" s="8">
        <f>'No. policies'!AG130*'Inputs &amp; Outputs'!$B$3</f>
        <v>20246531.300000001</v>
      </c>
      <c r="AH130" s="8">
        <f>'No. policies'!AH130*'Inputs &amp; Outputs'!$B$3</f>
        <v>20024465.260000002</v>
      </c>
      <c r="AI130" s="8">
        <f>'No. policies'!AI130*'Inputs &amp; Outputs'!$B$3</f>
        <v>19752547.66</v>
      </c>
      <c r="AJ130" s="8">
        <f>'No. policies'!AJ130*'Inputs &amp; Outputs'!$B$3</f>
        <v>19519151.719999999</v>
      </c>
      <c r="AK130" s="8">
        <f>'No. policies'!AK130*'Inputs &amp; Outputs'!$B$3</f>
        <v>19220042.359999999</v>
      </c>
      <c r="AL130" s="8">
        <f>'No. policies'!AL130*'Inputs &amp; Outputs'!$B$3</f>
        <v>18837091.739999998</v>
      </c>
      <c r="AM130" s="8">
        <f>'No. policies'!AM130*'Inputs &amp; Outputs'!$B$3</f>
        <v>18436013.280000001</v>
      </c>
      <c r="AN130" s="8">
        <f>'No. policies'!AN130*'Inputs &amp; Outputs'!$B$3</f>
        <v>18003211.100000001</v>
      </c>
      <c r="AO130" s="8">
        <f>'No. policies'!AO130*'Inputs &amp; Outputs'!$B$3</f>
        <v>17520557.359999999</v>
      </c>
      <c r="AP130" s="8">
        <f>'No. policies'!AP130*'Inputs &amp; Outputs'!$B$3</f>
        <v>17006179.899999999</v>
      </c>
      <c r="AQ130" s="8">
        <f>'No. policies'!AQ130*'Inputs &amp; Outputs'!$B$3</f>
        <v>16478206.560000001</v>
      </c>
      <c r="AR130" s="8">
        <f>'No. policies'!AR130*'Inputs &amp; Outputs'!$B$3</f>
        <v>15848264.120000001</v>
      </c>
      <c r="AS130" s="8">
        <f>'No. policies'!AS130*'Inputs &amp; Outputs'!$B$3</f>
        <v>15154874.24</v>
      </c>
      <c r="AT130" s="8">
        <f>'No. policies'!AT130*'Inputs &amp; Outputs'!$B$3</f>
        <v>14400302.9</v>
      </c>
      <c r="AU130" s="8">
        <f>'No. policies'!AU130*'Inputs &amp; Outputs'!$B$3</f>
        <v>13607209.9</v>
      </c>
      <c r="AV130" s="8">
        <f>'No. policies'!AV130*'Inputs &amp; Outputs'!$B$3</f>
        <v>12725743.68</v>
      </c>
      <c r="AW130" s="8">
        <f>'No. policies'!AW130*'Inputs &amp; Outputs'!$B$3</f>
        <v>11708318.66</v>
      </c>
      <c r="AX130" s="8">
        <f>'No. policies'!AX130*'Inputs &amp; Outputs'!$B$3</f>
        <v>10659169.92</v>
      </c>
      <c r="AY130" s="8">
        <f>'No. policies'!AY130*'Inputs &amp; Outputs'!$B$3</f>
        <v>9600957.2599999998</v>
      </c>
      <c r="AZ130" s="8">
        <f>'No. policies'!AZ130*'Inputs &amp; Outputs'!$B$3</f>
        <v>8443041.4800000004</v>
      </c>
      <c r="BA130" s="8">
        <f>'No. policies'!BA130*'Inputs &amp; Outputs'!$B$3</f>
        <v>7373498.9199999999</v>
      </c>
      <c r="BB130" s="8">
        <f>'No. policies'!BB130*'Inputs &amp; Outputs'!$B$3</f>
        <v>6240508.9199999999</v>
      </c>
      <c r="BC130" s="8">
        <f>'No. policies'!BC130*'Inputs &amp; Outputs'!$B$3</f>
        <v>5175498.32</v>
      </c>
      <c r="BD130" s="8">
        <f>'No. policies'!BD130*'Inputs &amp; Outputs'!$B$3</f>
        <v>4198860.9400000004</v>
      </c>
      <c r="BE130" s="8">
        <f>'No. policies'!BE130*'Inputs &amp; Outputs'!$B$3</f>
        <v>3317394.72</v>
      </c>
      <c r="BF130" s="8">
        <f>'No. policies'!BF130*'Inputs &amp; Outputs'!$B$3</f>
        <v>2544695.54</v>
      </c>
      <c r="BG130" s="8">
        <f>'No. policies'!BG130*'Inputs &amp; Outputs'!$B$3</f>
        <v>1960072.7</v>
      </c>
      <c r="BH130" s="8">
        <f>'No. policies'!BH130*'Inputs &amp; Outputs'!$B$3</f>
        <v>1459291.12</v>
      </c>
      <c r="BI130" s="8">
        <f>'No. policies'!BI130*'Inputs &amp; Outputs'!$B$3</f>
        <v>1053680.7</v>
      </c>
      <c r="BJ130" s="8">
        <f>'No. policies'!BJ130*'Inputs &amp; Outputs'!$B$3</f>
        <v>731911.54</v>
      </c>
      <c r="BK130" s="8">
        <f>'No. policies'!BK130*'Inputs &amp; Outputs'!$B$3</f>
        <v>521175.4</v>
      </c>
      <c r="BL130" s="8">
        <f>'No. policies'!BL130*'Inputs &amp; Outputs'!$B$3</f>
        <v>319503.18</v>
      </c>
      <c r="BM130" s="8">
        <f>'No. policies'!BM130*'Inputs &amp; Outputs'!$B$3</f>
        <v>206204.18</v>
      </c>
      <c r="BN130" s="8">
        <f>'No. policies'!BN130*'Inputs &amp; Outputs'!$B$3</f>
        <v>135958.79999999999</v>
      </c>
      <c r="BO130" s="8">
        <f>'No. policies'!BO130*'Inputs &amp; Outputs'!$B$3</f>
        <v>77043.320000000007</v>
      </c>
      <c r="BP130" s="8">
        <f>'No. policies'!BP130*'Inputs &amp; Outputs'!$B$3</f>
        <v>47585.58</v>
      </c>
      <c r="BQ130" s="8">
        <f>'No. policies'!BQ130*'Inputs &amp; Outputs'!$B$3</f>
        <v>29457.74</v>
      </c>
      <c r="BR130" s="8">
        <f>'No. policies'!BR130*'Inputs &amp; Outputs'!$B$3</f>
        <v>20393.82</v>
      </c>
      <c r="BS130" s="8">
        <f>'No. policies'!BS130*'Inputs &amp; Outputs'!$B$3</f>
        <v>4531.96</v>
      </c>
    </row>
    <row r="131" spans="1:71" x14ac:dyDescent="0.25">
      <c r="A131" s="1">
        <v>130</v>
      </c>
      <c r="B131" s="8">
        <f>'No. policies'!B131*'Inputs &amp; Outputs'!$B$3</f>
        <v>22659800</v>
      </c>
      <c r="C131" s="8">
        <f>'No. policies'!C131*'Inputs &amp; Outputs'!$B$3</f>
        <v>22641672.16</v>
      </c>
      <c r="D131" s="8">
        <f>'No. policies'!D131*'Inputs &amp; Outputs'!$B$3</f>
        <v>22628076.280000001</v>
      </c>
      <c r="E131" s="8">
        <f>'No. policies'!E131*'Inputs &amp; Outputs'!$B$3</f>
        <v>22603150.5</v>
      </c>
      <c r="F131" s="8">
        <f>'No. policies'!F131*'Inputs &amp; Outputs'!$B$3</f>
        <v>22580490.699999999</v>
      </c>
      <c r="G131" s="8">
        <f>'No. policies'!G131*'Inputs &amp; Outputs'!$B$3</f>
        <v>22546501</v>
      </c>
      <c r="H131" s="8">
        <f>'No. policies'!H131*'Inputs &amp; Outputs'!$B$3</f>
        <v>22519309.239999998</v>
      </c>
      <c r="I131" s="8">
        <f>'No. policies'!I131*'Inputs &amp; Outputs'!$B$3</f>
        <v>22503447.379999999</v>
      </c>
      <c r="J131" s="8">
        <f>'No. policies'!J131*'Inputs &amp; Outputs'!$B$3</f>
        <v>22480787.580000002</v>
      </c>
      <c r="K131" s="8">
        <f>'No. policies'!K131*'Inputs &amp; Outputs'!$B$3</f>
        <v>22446797.879999999</v>
      </c>
      <c r="L131" s="8">
        <f>'No. policies'!L131*'Inputs &amp; Outputs'!$B$3</f>
        <v>22412808.18</v>
      </c>
      <c r="M131" s="8">
        <f>'No. policies'!M131*'Inputs &amp; Outputs'!$B$3</f>
        <v>22367488.580000002</v>
      </c>
      <c r="N131" s="8">
        <f>'No. policies'!N131*'Inputs &amp; Outputs'!$B$3</f>
        <v>22315371.039999999</v>
      </c>
      <c r="O131" s="8">
        <f>'No. policies'!O131*'Inputs &amp; Outputs'!$B$3</f>
        <v>22270051.440000001</v>
      </c>
      <c r="P131" s="8">
        <f>'No. policies'!P131*'Inputs &amp; Outputs'!$B$3</f>
        <v>22213401.940000001</v>
      </c>
      <c r="Q131" s="8">
        <f>'No. policies'!Q131*'Inputs &amp; Outputs'!$B$3</f>
        <v>22159018.420000002</v>
      </c>
      <c r="R131" s="8">
        <f>'No. policies'!R131*'Inputs &amp; Outputs'!$B$3</f>
        <v>22095570.98</v>
      </c>
      <c r="S131" s="8">
        <f>'No. policies'!S131*'Inputs &amp; Outputs'!$B$3</f>
        <v>22047985.399999999</v>
      </c>
      <c r="T131" s="8">
        <f>'No. policies'!T131*'Inputs &amp; Outputs'!$B$3</f>
        <v>21975474.039999999</v>
      </c>
      <c r="U131" s="8">
        <f>'No. policies'!U131*'Inputs &amp; Outputs'!$B$3</f>
        <v>21927888.460000001</v>
      </c>
      <c r="V131" s="8">
        <f>'No. policies'!V131*'Inputs &amp; Outputs'!$B$3</f>
        <v>21871238.960000001</v>
      </c>
      <c r="W131" s="8">
        <f>'No. policies'!W131*'Inputs &amp; Outputs'!$B$3</f>
        <v>21764737.899999999</v>
      </c>
      <c r="X131" s="8">
        <f>'No. policies'!X131*'Inputs &amp; Outputs'!$B$3</f>
        <v>21651438.899999999</v>
      </c>
      <c r="Y131" s="8">
        <f>'No. policies'!Y131*'Inputs &amp; Outputs'!$B$3</f>
        <v>21542671.859999999</v>
      </c>
      <c r="Z131" s="8">
        <f>'No. policies'!Z131*'Inputs &amp; Outputs'!$B$3</f>
        <v>21413511</v>
      </c>
      <c r="AA131" s="8">
        <f>'No. policies'!AA131*'Inputs &amp; Outputs'!$B$3</f>
        <v>21302477.98</v>
      </c>
      <c r="AB131" s="8">
        <f>'No. policies'!AB131*'Inputs &amp; Outputs'!$B$3</f>
        <v>21127997.52</v>
      </c>
      <c r="AC131" s="8">
        <f>'No. policies'!AC131*'Inputs &amp; Outputs'!$B$3</f>
        <v>21005634.600000001</v>
      </c>
      <c r="AD131" s="8">
        <f>'No. policies'!AD131*'Inputs &amp; Outputs'!$B$3</f>
        <v>20867409.82</v>
      </c>
      <c r="AE131" s="8">
        <f>'No. policies'!AE131*'Inputs &amp; Outputs'!$B$3</f>
        <v>20695195.34</v>
      </c>
      <c r="AF131" s="8">
        <f>'No. policies'!AF131*'Inputs &amp; Outputs'!$B$3</f>
        <v>20516182.920000002</v>
      </c>
      <c r="AG131" s="8">
        <f>'No. policies'!AG131*'Inputs &amp; Outputs'!$B$3</f>
        <v>20303180.800000001</v>
      </c>
      <c r="AH131" s="8">
        <f>'No. policies'!AH131*'Inputs &amp; Outputs'!$B$3</f>
        <v>20053923</v>
      </c>
      <c r="AI131" s="8">
        <f>'No. policies'!AI131*'Inputs &amp; Outputs'!$B$3</f>
        <v>19759345.600000001</v>
      </c>
      <c r="AJ131" s="8">
        <f>'No. policies'!AJ131*'Inputs &amp; Outputs'!$B$3</f>
        <v>19439842.420000002</v>
      </c>
      <c r="AK131" s="8">
        <f>'No. policies'!AK131*'Inputs &amp; Outputs'!$B$3</f>
        <v>19131669.140000001</v>
      </c>
      <c r="AL131" s="8">
        <f>'No. policies'!AL131*'Inputs &amp; Outputs'!$B$3</f>
        <v>18821229.879999999</v>
      </c>
      <c r="AM131" s="8">
        <f>'No. policies'!AM131*'Inputs &amp; Outputs'!$B$3</f>
        <v>18470002.98</v>
      </c>
      <c r="AN131" s="8">
        <f>'No. policies'!AN131*'Inputs &amp; Outputs'!$B$3</f>
        <v>18043998.739999998</v>
      </c>
      <c r="AO131" s="8">
        <f>'No. policies'!AO131*'Inputs &amp; Outputs'!$B$3</f>
        <v>17534153.239999998</v>
      </c>
      <c r="AP131" s="8">
        <f>'No. policies'!AP131*'Inputs &amp; Outputs'!$B$3</f>
        <v>16985786.080000002</v>
      </c>
      <c r="AQ131" s="8">
        <f>'No. policies'!AQ131*'Inputs &amp; Outputs'!$B$3</f>
        <v>16364907.560000001</v>
      </c>
      <c r="AR131" s="8">
        <f>'No. policies'!AR131*'Inputs &amp; Outputs'!$B$3</f>
        <v>15696443.460000001</v>
      </c>
      <c r="AS131" s="8">
        <f>'No. policies'!AS131*'Inputs &amp; Outputs'!$B$3</f>
        <v>15043841.220000001</v>
      </c>
      <c r="AT131" s="8">
        <f>'No. policies'!AT131*'Inputs &amp; Outputs'!$B$3</f>
        <v>14298333.800000001</v>
      </c>
      <c r="AU131" s="8">
        <f>'No. policies'!AU131*'Inputs &amp; Outputs'!$B$3</f>
        <v>13462187.18</v>
      </c>
      <c r="AV131" s="8">
        <f>'No. policies'!AV131*'Inputs &amp; Outputs'!$B$3</f>
        <v>12573923.02</v>
      </c>
      <c r="AW131" s="8">
        <f>'No. policies'!AW131*'Inputs &amp; Outputs'!$B$3</f>
        <v>11672062.98</v>
      </c>
      <c r="AX131" s="8">
        <f>'No. policies'!AX131*'Inputs &amp; Outputs'!$B$3</f>
        <v>10724883.34</v>
      </c>
      <c r="AY131" s="8">
        <f>'No. policies'!AY131*'Inputs &amp; Outputs'!$B$3</f>
        <v>9659872.7400000002</v>
      </c>
      <c r="AZ131" s="8">
        <f>'No. policies'!AZ131*'Inputs &amp; Outputs'!$B$3</f>
        <v>8592596.1600000001</v>
      </c>
      <c r="BA131" s="8">
        <f>'No. policies'!BA131*'Inputs &amp; Outputs'!$B$3</f>
        <v>7432414.4000000004</v>
      </c>
      <c r="BB131" s="8">
        <f>'No. policies'!BB131*'Inputs &amp; Outputs'!$B$3</f>
        <v>6256370.7800000003</v>
      </c>
      <c r="BC131" s="8">
        <f>'No. policies'!BC131*'Inputs &amp; Outputs'!$B$3</f>
        <v>5241211.74</v>
      </c>
      <c r="BD131" s="8">
        <f>'No. policies'!BD131*'Inputs &amp; Outputs'!$B$3</f>
        <v>4296298.08</v>
      </c>
      <c r="BE131" s="8">
        <f>'No. policies'!BE131*'Inputs &amp; Outputs'!$B$3</f>
        <v>3417097.84</v>
      </c>
      <c r="BF131" s="8">
        <f>'No. policies'!BF131*'Inputs &amp; Outputs'!$B$3</f>
        <v>2662526.5</v>
      </c>
      <c r="BG131" s="8">
        <f>'No. policies'!BG131*'Inputs &amp; Outputs'!$B$3</f>
        <v>2032584.06</v>
      </c>
      <c r="BH131" s="8">
        <f>'No. policies'!BH131*'Inputs &amp; Outputs'!$B$3</f>
        <v>1527270.52</v>
      </c>
      <c r="BI131" s="8">
        <f>'No. policies'!BI131*'Inputs &amp; Outputs'!$B$3</f>
        <v>1117128.1399999999</v>
      </c>
      <c r="BJ131" s="8">
        <f>'No. policies'!BJ131*'Inputs &amp; Outputs'!$B$3</f>
        <v>774965.16</v>
      </c>
      <c r="BK131" s="8">
        <f>'No. policies'!BK131*'Inputs &amp; Outputs'!$B$3</f>
        <v>537037.26</v>
      </c>
      <c r="BL131" s="8">
        <f>'No. policies'!BL131*'Inputs &amp; Outputs'!$B$3</f>
        <v>360290.82</v>
      </c>
      <c r="BM131" s="8">
        <f>'No. policies'!BM131*'Inputs &amp; Outputs'!$B$3</f>
        <v>249257.8</v>
      </c>
      <c r="BN131" s="8">
        <f>'No. policies'!BN131*'Inputs &amp; Outputs'!$B$3</f>
        <v>156352.62</v>
      </c>
      <c r="BO131" s="8">
        <f>'No. policies'!BO131*'Inputs &amp; Outputs'!$B$3</f>
        <v>106501.06</v>
      </c>
      <c r="BP131" s="8">
        <f>'No. policies'!BP131*'Inputs &amp; Outputs'!$B$3</f>
        <v>49851.56</v>
      </c>
      <c r="BQ131" s="8">
        <f>'No. policies'!BQ131*'Inputs &amp; Outputs'!$B$3</f>
        <v>29457.74</v>
      </c>
      <c r="BR131" s="8">
        <f>'No. policies'!BR131*'Inputs &amp; Outputs'!$B$3</f>
        <v>11329.9</v>
      </c>
      <c r="BS131" s="8">
        <f>'No. policies'!BS131*'Inputs &amp; Outputs'!$B$3</f>
        <v>4531.96</v>
      </c>
    </row>
    <row r="132" spans="1:71" x14ac:dyDescent="0.25">
      <c r="A132" s="1">
        <v>131</v>
      </c>
      <c r="B132" s="8">
        <f>'No. policies'!B132*'Inputs &amp; Outputs'!$B$3</f>
        <v>22659800</v>
      </c>
      <c r="C132" s="8">
        <f>'No. policies'!C132*'Inputs &amp; Outputs'!$B$3</f>
        <v>22639406.18</v>
      </c>
      <c r="D132" s="8">
        <f>'No. policies'!D132*'Inputs &amp; Outputs'!$B$3</f>
        <v>22634874.219999999</v>
      </c>
      <c r="E132" s="8">
        <f>'No. policies'!E132*'Inputs &amp; Outputs'!$B$3</f>
        <v>22614480.399999999</v>
      </c>
      <c r="F132" s="8">
        <f>'No. policies'!F132*'Inputs &amp; Outputs'!$B$3</f>
        <v>22591820.600000001</v>
      </c>
      <c r="G132" s="8">
        <f>'No. policies'!G132*'Inputs &amp; Outputs'!$B$3</f>
        <v>22566894.82</v>
      </c>
      <c r="H132" s="8">
        <f>'No. policies'!H132*'Inputs &amp; Outputs'!$B$3</f>
        <v>22535171.100000001</v>
      </c>
      <c r="I132" s="8">
        <f>'No. policies'!I132*'Inputs &amp; Outputs'!$B$3</f>
        <v>22503447.379999999</v>
      </c>
      <c r="J132" s="8">
        <f>'No. policies'!J132*'Inputs &amp; Outputs'!$B$3</f>
        <v>22469457.68</v>
      </c>
      <c r="K132" s="8">
        <f>'No. policies'!K132*'Inputs &amp; Outputs'!$B$3</f>
        <v>22435467.98</v>
      </c>
      <c r="L132" s="8">
        <f>'No. policies'!L132*'Inputs &amp; Outputs'!$B$3</f>
        <v>22396946.32</v>
      </c>
      <c r="M132" s="8">
        <f>'No. policies'!M132*'Inputs &amp; Outputs'!$B$3</f>
        <v>22358424.66</v>
      </c>
      <c r="N132" s="8">
        <f>'No. policies'!N132*'Inputs &amp; Outputs'!$B$3</f>
        <v>22310839.080000002</v>
      </c>
      <c r="O132" s="8">
        <f>'No. policies'!O132*'Inputs &amp; Outputs'!$B$3</f>
        <v>22263253.5</v>
      </c>
      <c r="P132" s="8">
        <f>'No. policies'!P132*'Inputs &amp; Outputs'!$B$3</f>
        <v>22190742.140000001</v>
      </c>
      <c r="Q132" s="8">
        <f>'No. policies'!Q132*'Inputs &amp; Outputs'!$B$3</f>
        <v>22134092.640000001</v>
      </c>
      <c r="R132" s="8">
        <f>'No. policies'!R132*'Inputs &amp; Outputs'!$B$3</f>
        <v>22079709.120000001</v>
      </c>
      <c r="S132" s="8">
        <f>'No. policies'!S132*'Inputs &amp; Outputs'!$B$3</f>
        <v>22032123.539999999</v>
      </c>
      <c r="T132" s="8">
        <f>'No. policies'!T132*'Inputs &amp; Outputs'!$B$3</f>
        <v>21957346.199999999</v>
      </c>
      <c r="U132" s="8">
        <f>'No. policies'!U132*'Inputs &amp; Outputs'!$B$3</f>
        <v>21875770.920000002</v>
      </c>
      <c r="V132" s="8">
        <f>'No. policies'!V132*'Inputs &amp; Outputs'!$B$3</f>
        <v>21787397.699999999</v>
      </c>
      <c r="W132" s="8">
        <f>'No. policies'!W132*'Inputs &amp; Outputs'!$B$3</f>
        <v>21701290.460000001</v>
      </c>
      <c r="X132" s="8">
        <f>'No. policies'!X132*'Inputs &amp; Outputs'!$B$3</f>
        <v>21585725.48</v>
      </c>
      <c r="Y132" s="8">
        <f>'No. policies'!Y132*'Inputs &amp; Outputs'!$B$3</f>
        <v>21463362.559999999</v>
      </c>
      <c r="Z132" s="8">
        <f>'No. policies'!Z132*'Inputs &amp; Outputs'!$B$3</f>
        <v>21338733.66</v>
      </c>
      <c r="AA132" s="8">
        <f>'No. policies'!AA132*'Inputs &amp; Outputs'!$B$3</f>
        <v>21205040.84</v>
      </c>
      <c r="AB132" s="8">
        <f>'No. policies'!AB132*'Inputs &amp; Outputs'!$B$3</f>
        <v>21082677.920000002</v>
      </c>
      <c r="AC132" s="8">
        <f>'No. policies'!AC132*'Inputs &amp; Outputs'!$B$3</f>
        <v>20930857.260000002</v>
      </c>
      <c r="AD132" s="8">
        <f>'No. policies'!AD132*'Inputs &amp; Outputs'!$B$3</f>
        <v>20769972.68</v>
      </c>
      <c r="AE132" s="8">
        <f>'No. policies'!AE132*'Inputs &amp; Outputs'!$B$3</f>
        <v>20613620.059999999</v>
      </c>
      <c r="AF132" s="8">
        <f>'No. policies'!AF132*'Inputs &amp; Outputs'!$B$3</f>
        <v>20416479.800000001</v>
      </c>
      <c r="AG132" s="8">
        <f>'No. policies'!AG132*'Inputs &amp; Outputs'!$B$3</f>
        <v>20203477.68</v>
      </c>
      <c r="AH132" s="8">
        <f>'No. policies'!AH132*'Inputs &amp; Outputs'!$B$3</f>
        <v>19981411.640000001</v>
      </c>
      <c r="AI132" s="8">
        <f>'No. policies'!AI132*'Inputs &amp; Outputs'!$B$3</f>
        <v>19686834.239999998</v>
      </c>
      <c r="AJ132" s="8">
        <f>'No. policies'!AJ132*'Inputs &amp; Outputs'!$B$3</f>
        <v>19331075.379999999</v>
      </c>
      <c r="AK132" s="8">
        <f>'No. policies'!AK132*'Inputs &amp; Outputs'!$B$3</f>
        <v>19009306.219999999</v>
      </c>
      <c r="AL132" s="8">
        <f>'No. policies'!AL132*'Inputs &amp; Outputs'!$B$3</f>
        <v>18705664.899999999</v>
      </c>
      <c r="AM132" s="8">
        <f>'No. policies'!AM132*'Inputs &amp; Outputs'!$B$3</f>
        <v>18363501.920000002</v>
      </c>
      <c r="AN132" s="8">
        <f>'No. policies'!AN132*'Inputs &amp; Outputs'!$B$3</f>
        <v>17973753.359999999</v>
      </c>
      <c r="AO132" s="8">
        <f>'No. policies'!AO132*'Inputs &amp; Outputs'!$B$3</f>
        <v>17491099.620000001</v>
      </c>
      <c r="AP132" s="8">
        <f>'No. policies'!AP132*'Inputs &amp; Outputs'!$B$3</f>
        <v>16933668.539999999</v>
      </c>
      <c r="AQ132" s="8">
        <f>'No. policies'!AQ132*'Inputs &amp; Outputs'!$B$3</f>
        <v>16387567.359999999</v>
      </c>
      <c r="AR132" s="8">
        <f>'No. policies'!AR132*'Inputs &amp; Outputs'!$B$3</f>
        <v>15787082.66</v>
      </c>
      <c r="AS132" s="8">
        <f>'No. policies'!AS132*'Inputs &amp; Outputs'!$B$3</f>
        <v>15037043.279999999</v>
      </c>
      <c r="AT132" s="8">
        <f>'No. policies'!AT132*'Inputs &amp; Outputs'!$B$3</f>
        <v>14289269.880000001</v>
      </c>
      <c r="AU132" s="8">
        <f>'No. policies'!AU132*'Inputs &amp; Outputs'!$B$3</f>
        <v>13464453.16</v>
      </c>
      <c r="AV132" s="8">
        <f>'No. policies'!AV132*'Inputs &amp; Outputs'!$B$3</f>
        <v>12578454.98</v>
      </c>
      <c r="AW132" s="8">
        <f>'No. policies'!AW132*'Inputs &amp; Outputs'!$B$3</f>
        <v>11635807.300000001</v>
      </c>
      <c r="AX132" s="8">
        <f>'No. policies'!AX132*'Inputs &amp; Outputs'!$B$3</f>
        <v>10611584.34</v>
      </c>
      <c r="AY132" s="8">
        <f>'No. policies'!AY132*'Inputs &amp; Outputs'!$B$3</f>
        <v>9591893.3399999999</v>
      </c>
      <c r="AZ132" s="8">
        <f>'No. policies'!AZ132*'Inputs &amp; Outputs'!$B$3</f>
        <v>8531414.6999999993</v>
      </c>
      <c r="BA132" s="8">
        <f>'No. policies'!BA132*'Inputs &amp; Outputs'!$B$3</f>
        <v>7446010.2800000003</v>
      </c>
      <c r="BB132" s="8">
        <f>'No. policies'!BB132*'Inputs &amp; Outputs'!$B$3</f>
        <v>6308488.3200000003</v>
      </c>
      <c r="BC132" s="8">
        <f>'No. policies'!BC132*'Inputs &amp; Outputs'!$B$3</f>
        <v>5390766.4199999999</v>
      </c>
      <c r="BD132" s="8">
        <f>'No. policies'!BD132*'Inputs &amp; Outputs'!$B$3</f>
        <v>4445852.76</v>
      </c>
      <c r="BE132" s="8">
        <f>'No. policies'!BE132*'Inputs &amp; Outputs'!$B$3</f>
        <v>3550790.66</v>
      </c>
      <c r="BF132" s="8">
        <f>'No. policies'!BF132*'Inputs &amp; Outputs'!$B$3</f>
        <v>2755431.68</v>
      </c>
      <c r="BG132" s="8">
        <f>'No. policies'!BG132*'Inputs &amp; Outputs'!$B$3</f>
        <v>2057509.84</v>
      </c>
      <c r="BH132" s="8">
        <f>'No. policies'!BH132*'Inputs &amp; Outputs'!$B$3</f>
        <v>1545398.36</v>
      </c>
      <c r="BI132" s="8">
        <f>'No. policies'!BI132*'Inputs &amp; Outputs'!$B$3</f>
        <v>1101266.28</v>
      </c>
      <c r="BJ132" s="8">
        <f>'No. policies'!BJ132*'Inputs &amp; Outputs'!$B$3</f>
        <v>763635.26</v>
      </c>
      <c r="BK132" s="8">
        <f>'No. policies'!BK132*'Inputs &amp; Outputs'!$B$3</f>
        <v>523441.38</v>
      </c>
      <c r="BL132" s="8">
        <f>'No. policies'!BL132*'Inputs &amp; Outputs'!$B$3</f>
        <v>358024.84</v>
      </c>
      <c r="BM132" s="8">
        <f>'No. policies'!BM132*'Inputs &amp; Outputs'!$B$3</f>
        <v>242459.86000000002</v>
      </c>
      <c r="BN132" s="8">
        <f>'No. policies'!BN132*'Inputs &amp; Outputs'!$B$3</f>
        <v>154086.64000000001</v>
      </c>
      <c r="BO132" s="8">
        <f>'No. policies'!BO132*'Inputs &amp; Outputs'!$B$3</f>
        <v>99703.12</v>
      </c>
      <c r="BP132" s="8">
        <f>'No. policies'!BP132*'Inputs &amp; Outputs'!$B$3</f>
        <v>72511.360000000001</v>
      </c>
      <c r="BQ132" s="8">
        <f>'No. policies'!BQ132*'Inputs &amp; Outputs'!$B$3</f>
        <v>43053.62</v>
      </c>
      <c r="BR132" s="8">
        <f>'No. policies'!BR132*'Inputs &amp; Outputs'!$B$3</f>
        <v>38521.660000000003</v>
      </c>
      <c r="BS132" s="8">
        <f>'No. policies'!BS132*'Inputs &amp; Outputs'!$B$3</f>
        <v>24925.78</v>
      </c>
    </row>
    <row r="133" spans="1:71" x14ac:dyDescent="0.25">
      <c r="A133" s="1">
        <v>132</v>
      </c>
      <c r="B133" s="8">
        <f>'No. policies'!B133*'Inputs &amp; Outputs'!$B$3</f>
        <v>22659800</v>
      </c>
      <c r="C133" s="8">
        <f>'No. policies'!C133*'Inputs &amp; Outputs'!$B$3</f>
        <v>22634874.219999999</v>
      </c>
      <c r="D133" s="8">
        <f>'No. policies'!D133*'Inputs &amp; Outputs'!$B$3</f>
        <v>22632608.239999998</v>
      </c>
      <c r="E133" s="8">
        <f>'No. policies'!E133*'Inputs &amp; Outputs'!$B$3</f>
        <v>22600884.52</v>
      </c>
      <c r="F133" s="8">
        <f>'No. policies'!F133*'Inputs &amp; Outputs'!$B$3</f>
        <v>22573692.760000002</v>
      </c>
      <c r="G133" s="8">
        <f>'No. policies'!G133*'Inputs &amp; Outputs'!$B$3</f>
        <v>22541969.039999999</v>
      </c>
      <c r="H133" s="8">
        <f>'No. policies'!H133*'Inputs &amp; Outputs'!$B$3</f>
        <v>22517043.260000002</v>
      </c>
      <c r="I133" s="8">
        <f>'No. policies'!I133*'Inputs &amp; Outputs'!$B$3</f>
        <v>22485319.539999999</v>
      </c>
      <c r="J133" s="8">
        <f>'No. policies'!J133*'Inputs &amp; Outputs'!$B$3</f>
        <v>22446797.879999999</v>
      </c>
      <c r="K133" s="8">
        <f>'No. policies'!K133*'Inputs &amp; Outputs'!$B$3</f>
        <v>22415074.16</v>
      </c>
      <c r="L133" s="8">
        <f>'No. policies'!L133*'Inputs &amp; Outputs'!$B$3</f>
        <v>22374286.52</v>
      </c>
      <c r="M133" s="8">
        <f>'No. policies'!M133*'Inputs &amp; Outputs'!$B$3</f>
        <v>22338030.84</v>
      </c>
      <c r="N133" s="8">
        <f>'No. policies'!N133*'Inputs &amp; Outputs'!$B$3</f>
        <v>22301775.16</v>
      </c>
      <c r="O133" s="8">
        <f>'No. policies'!O133*'Inputs &amp; Outputs'!$B$3</f>
        <v>22254189.580000002</v>
      </c>
      <c r="P133" s="8">
        <f>'No. policies'!P133*'Inputs &amp; Outputs'!$B$3</f>
        <v>22202072.039999999</v>
      </c>
      <c r="Q133" s="8">
        <f>'No. policies'!Q133*'Inputs &amp; Outputs'!$B$3</f>
        <v>22163550.379999999</v>
      </c>
      <c r="R133" s="8">
        <f>'No. policies'!R133*'Inputs &amp; Outputs'!$B$3</f>
        <v>22118230.780000001</v>
      </c>
      <c r="S133" s="8">
        <f>'No. policies'!S133*'Inputs &amp; Outputs'!$B$3</f>
        <v>22045719.420000002</v>
      </c>
      <c r="T133" s="8">
        <f>'No. policies'!T133*'Inputs &amp; Outputs'!$B$3</f>
        <v>21964144.140000001</v>
      </c>
      <c r="U133" s="8">
        <f>'No. policies'!U133*'Inputs &amp; Outputs'!$B$3</f>
        <v>21887100.82</v>
      </c>
      <c r="V133" s="8">
        <f>'No. policies'!V133*'Inputs &amp; Outputs'!$B$3</f>
        <v>21828185.34</v>
      </c>
      <c r="W133" s="8">
        <f>'No. policies'!W133*'Inputs &amp; Outputs'!$B$3</f>
        <v>21726216.239999998</v>
      </c>
      <c r="X133" s="8">
        <f>'No. policies'!X133*'Inputs &amp; Outputs'!$B$3</f>
        <v>21621981.16</v>
      </c>
      <c r="Y133" s="8">
        <f>'No. policies'!Y133*'Inputs &amp; Outputs'!$B$3</f>
        <v>21508682.16</v>
      </c>
      <c r="Z133" s="8">
        <f>'No. policies'!Z133*'Inputs &amp; Outputs'!$B$3</f>
        <v>21456564.620000001</v>
      </c>
      <c r="AA133" s="8">
        <f>'No. policies'!AA133*'Inputs &amp; Outputs'!$B$3</f>
        <v>21334201.699999999</v>
      </c>
      <c r="AB133" s="8">
        <f>'No. policies'!AB133*'Inputs &amp; Outputs'!$B$3</f>
        <v>21209572.800000001</v>
      </c>
      <c r="AC133" s="8">
        <f>'No. policies'!AC133*'Inputs &amp; Outputs'!$B$3</f>
        <v>21062284.100000001</v>
      </c>
      <c r="AD133" s="8">
        <f>'No. policies'!AD133*'Inputs &amp; Outputs'!$B$3</f>
        <v>20903665.5</v>
      </c>
      <c r="AE133" s="8">
        <f>'No. policies'!AE133*'Inputs &amp; Outputs'!$B$3</f>
        <v>20767706.699999999</v>
      </c>
      <c r="AF133" s="8">
        <f>'No. policies'!AF133*'Inputs &amp; Outputs'!$B$3</f>
        <v>20597758.199999999</v>
      </c>
      <c r="AG133" s="8">
        <f>'No. policies'!AG133*'Inputs &amp; Outputs'!$B$3</f>
        <v>20391554.02</v>
      </c>
      <c r="AH133" s="8">
        <f>'No. policies'!AH133*'Inputs &amp; Outputs'!$B$3</f>
        <v>20183083.859999999</v>
      </c>
      <c r="AI133" s="8">
        <f>'No. policies'!AI133*'Inputs &amp; Outputs'!$B$3</f>
        <v>19963283.800000001</v>
      </c>
      <c r="AJ133" s="8">
        <f>'No. policies'!AJ133*'Inputs &amp; Outputs'!$B$3</f>
        <v>19677770.32</v>
      </c>
      <c r="AK133" s="8">
        <f>'No. policies'!AK133*'Inputs &amp; Outputs'!$B$3</f>
        <v>19374129</v>
      </c>
      <c r="AL133" s="8">
        <f>'No. policies'!AL133*'Inputs &amp; Outputs'!$B$3</f>
        <v>19007040.239999998</v>
      </c>
      <c r="AM133" s="8">
        <f>'No. policies'!AM133*'Inputs &amp; Outputs'!$B$3</f>
        <v>18571972.080000002</v>
      </c>
      <c r="AN133" s="8">
        <f>'No. policies'!AN133*'Inputs &amp; Outputs'!$B$3</f>
        <v>18150499.800000001</v>
      </c>
      <c r="AO133" s="8">
        <f>'No. policies'!AO133*'Inputs &amp; Outputs'!$B$3</f>
        <v>17654250.18</v>
      </c>
      <c r="AP133" s="8">
        <f>'No. policies'!AP133*'Inputs &amp; Outputs'!$B$3</f>
        <v>17092287.140000001</v>
      </c>
      <c r="AQ133" s="8">
        <f>'No. policies'!AQ133*'Inputs &amp; Outputs'!$B$3</f>
        <v>16518994.199999999</v>
      </c>
      <c r="AR133" s="8">
        <f>'No. policies'!AR133*'Inputs &amp; Outputs'!$B$3</f>
        <v>15904913.620000001</v>
      </c>
      <c r="AS133" s="8">
        <f>'No. policies'!AS133*'Inputs &amp; Outputs'!$B$3</f>
        <v>15195661.880000001</v>
      </c>
      <c r="AT133" s="8">
        <f>'No. policies'!AT133*'Inputs &amp; Outputs'!$B$3</f>
        <v>14422962.699999999</v>
      </c>
      <c r="AU133" s="8">
        <f>'No. policies'!AU133*'Inputs &amp; Outputs'!$B$3</f>
        <v>13602677.939999999</v>
      </c>
      <c r="AV133" s="8">
        <f>'No. policies'!AV133*'Inputs &amp; Outputs'!$B$3</f>
        <v>12730275.640000001</v>
      </c>
      <c r="AW133" s="8">
        <f>'No. policies'!AW133*'Inputs &amp; Outputs'!$B$3</f>
        <v>11724180.52</v>
      </c>
      <c r="AX133" s="8">
        <f>'No. policies'!AX133*'Inputs &amp; Outputs'!$B$3</f>
        <v>10695425.6</v>
      </c>
      <c r="AY133" s="8">
        <f>'No. policies'!AY133*'Inputs &amp; Outputs'!$B$3</f>
        <v>9614553.1400000006</v>
      </c>
      <c r="AZ133" s="8">
        <f>'No. policies'!AZ133*'Inputs &amp; Outputs'!$B$3</f>
        <v>8569936.3599999994</v>
      </c>
      <c r="BA133" s="8">
        <f>'No. policies'!BA133*'Inputs &amp; Outputs'!$B$3</f>
        <v>7427882.4400000004</v>
      </c>
      <c r="BB133" s="8">
        <f>'No. policies'!BB133*'Inputs &amp; Outputs'!$B$3</f>
        <v>6408191.4400000004</v>
      </c>
      <c r="BC133" s="8">
        <f>'No. policies'!BC133*'Inputs &amp; Outputs'!$B$3</f>
        <v>5395298.3799999999</v>
      </c>
      <c r="BD133" s="8">
        <f>'No. policies'!BD133*'Inputs &amp; Outputs'!$B$3</f>
        <v>4473044.5200000005</v>
      </c>
      <c r="BE133" s="8">
        <f>'No. policies'!BE133*'Inputs &amp; Outputs'!$B$3</f>
        <v>3580248.4</v>
      </c>
      <c r="BF133" s="8">
        <f>'No. policies'!BF133*'Inputs &amp; Outputs'!$B$3</f>
        <v>2814347.16</v>
      </c>
      <c r="BG133" s="8">
        <f>'No. policies'!BG133*'Inputs &amp; Outputs'!$B$3</f>
        <v>2154946.98</v>
      </c>
      <c r="BH133" s="8">
        <f>'No. policies'!BH133*'Inputs &amp; Outputs'!$B$3</f>
        <v>1529536.5</v>
      </c>
      <c r="BI133" s="8">
        <f>'No. policies'!BI133*'Inputs &amp; Outputs'!$B$3</f>
        <v>1108064.22</v>
      </c>
      <c r="BJ133" s="8">
        <f>'No. policies'!BJ133*'Inputs &amp; Outputs'!$B$3</f>
        <v>829348.68</v>
      </c>
      <c r="BK133" s="8">
        <f>'No. policies'!BK133*'Inputs &amp; Outputs'!$B$3</f>
        <v>539303.24</v>
      </c>
      <c r="BL133" s="8">
        <f>'No. policies'!BL133*'Inputs &amp; Outputs'!$B$3</f>
        <v>358024.84</v>
      </c>
      <c r="BM133" s="8">
        <f>'No. policies'!BM133*'Inputs &amp; Outputs'!$B$3</f>
        <v>240193.88</v>
      </c>
      <c r="BN133" s="8">
        <f>'No. policies'!BN133*'Inputs &amp; Outputs'!$B$3</f>
        <v>151820.66</v>
      </c>
      <c r="BO133" s="8">
        <f>'No. policies'!BO133*'Inputs &amp; Outputs'!$B$3</f>
        <v>99703.12</v>
      </c>
      <c r="BP133" s="8">
        <f>'No. policies'!BP133*'Inputs &amp; Outputs'!$B$3</f>
        <v>54383.520000000004</v>
      </c>
      <c r="BQ133" s="8">
        <f>'No. policies'!BQ133*'Inputs &amp; Outputs'!$B$3</f>
        <v>27191.760000000002</v>
      </c>
      <c r="BR133" s="8">
        <f>'No. policies'!BR133*'Inputs &amp; Outputs'!$B$3</f>
        <v>18127.84</v>
      </c>
      <c r="BS133" s="8">
        <f>'No. policies'!BS133*'Inputs &amp; Outputs'!$B$3</f>
        <v>9063.92</v>
      </c>
    </row>
    <row r="134" spans="1:71" x14ac:dyDescent="0.25">
      <c r="A134" s="1">
        <v>133</v>
      </c>
      <c r="B134" s="8">
        <f>'No. policies'!B134*'Inputs &amp; Outputs'!$B$3</f>
        <v>22659800</v>
      </c>
      <c r="C134" s="8">
        <f>'No. policies'!C134*'Inputs &amp; Outputs'!$B$3</f>
        <v>22637140.199999999</v>
      </c>
      <c r="D134" s="8">
        <f>'No. policies'!D134*'Inputs &amp; Outputs'!$B$3</f>
        <v>22619012.359999999</v>
      </c>
      <c r="E134" s="8">
        <f>'No. policies'!E134*'Inputs &amp; Outputs'!$B$3</f>
        <v>22600884.52</v>
      </c>
      <c r="F134" s="8">
        <f>'No. policies'!F134*'Inputs &amp; Outputs'!$B$3</f>
        <v>22587288.640000001</v>
      </c>
      <c r="G134" s="8">
        <f>'No. policies'!G134*'Inputs &amp; Outputs'!$B$3</f>
        <v>22566894.82</v>
      </c>
      <c r="H134" s="8">
        <f>'No. policies'!H134*'Inputs &amp; Outputs'!$B$3</f>
        <v>22535171.100000001</v>
      </c>
      <c r="I134" s="8">
        <f>'No. policies'!I134*'Inputs &amp; Outputs'!$B$3</f>
        <v>22505713.359999999</v>
      </c>
      <c r="J134" s="8">
        <f>'No. policies'!J134*'Inputs &amp; Outputs'!$B$3</f>
        <v>22485319.539999999</v>
      </c>
      <c r="K134" s="8">
        <f>'No. policies'!K134*'Inputs &amp; Outputs'!$B$3</f>
        <v>22464925.719999999</v>
      </c>
      <c r="L134" s="8">
        <f>'No. policies'!L134*'Inputs &amp; Outputs'!$B$3</f>
        <v>22428670.039999999</v>
      </c>
      <c r="M134" s="8">
        <f>'No. policies'!M134*'Inputs &amp; Outputs'!$B$3</f>
        <v>22387882.399999999</v>
      </c>
      <c r="N134" s="8">
        <f>'No. policies'!N134*'Inputs &amp; Outputs'!$B$3</f>
        <v>22335764.859999999</v>
      </c>
      <c r="O134" s="8">
        <f>'No. policies'!O134*'Inputs &amp; Outputs'!$B$3</f>
        <v>22270051.440000001</v>
      </c>
      <c r="P134" s="8">
        <f>'No. policies'!P134*'Inputs &amp; Outputs'!$B$3</f>
        <v>22236061.739999998</v>
      </c>
      <c r="Q134" s="8">
        <f>'No. policies'!Q134*'Inputs &amp; Outputs'!$B$3</f>
        <v>22174880.280000001</v>
      </c>
      <c r="R134" s="8">
        <f>'No. policies'!R134*'Inputs &amp; Outputs'!$B$3</f>
        <v>22097836.960000001</v>
      </c>
      <c r="S134" s="8">
        <f>'No. policies'!S134*'Inputs &amp; Outputs'!$B$3</f>
        <v>22027591.580000002</v>
      </c>
      <c r="T134" s="8">
        <f>'No. policies'!T134*'Inputs &amp; Outputs'!$B$3</f>
        <v>21948282.280000001</v>
      </c>
      <c r="U134" s="8">
        <f>'No. policies'!U134*'Inputs &amp; Outputs'!$B$3</f>
        <v>21871238.960000001</v>
      </c>
      <c r="V134" s="8">
        <f>'No. policies'!V134*'Inputs &amp; Outputs'!$B$3</f>
        <v>21787397.699999999</v>
      </c>
      <c r="W134" s="8">
        <f>'No. policies'!W134*'Inputs &amp; Outputs'!$B$3</f>
        <v>21692226.539999999</v>
      </c>
      <c r="X134" s="8">
        <f>'No. policies'!X134*'Inputs &amp; Outputs'!$B$3</f>
        <v>21601587.34</v>
      </c>
      <c r="Y134" s="8">
        <f>'No. policies'!Y134*'Inputs &amp; Outputs'!$B$3</f>
        <v>21531341.960000001</v>
      </c>
      <c r="Z134" s="8">
        <f>'No. policies'!Z134*'Inputs &amp; Outputs'!$B$3</f>
        <v>21420308.940000001</v>
      </c>
      <c r="AA134" s="8">
        <f>'No. policies'!AA134*'Inputs &amp; Outputs'!$B$3</f>
        <v>21288882.100000001</v>
      </c>
      <c r="AB134" s="8">
        <f>'No. policies'!AB134*'Inputs &amp; Outputs'!$B$3</f>
        <v>21155189.280000001</v>
      </c>
      <c r="AC134" s="8">
        <f>'No. policies'!AC134*'Inputs &amp; Outputs'!$B$3</f>
        <v>21021496.460000001</v>
      </c>
      <c r="AD134" s="8">
        <f>'No. policies'!AD134*'Inputs &amp; Outputs'!$B$3</f>
        <v>20856079.920000002</v>
      </c>
      <c r="AE134" s="8">
        <f>'No. policies'!AE134*'Inputs &amp; Outputs'!$B$3</f>
        <v>20713323.18</v>
      </c>
      <c r="AF134" s="8">
        <f>'No. policies'!AF134*'Inputs &amp; Outputs'!$B$3</f>
        <v>20509384.98</v>
      </c>
      <c r="AG134" s="8">
        <f>'No. policies'!AG134*'Inputs &amp; Outputs'!$B$3</f>
        <v>20298648.84</v>
      </c>
      <c r="AH134" s="8">
        <f>'No. policies'!AH134*'Inputs &amp; Outputs'!$B$3</f>
        <v>20031263.199999999</v>
      </c>
      <c r="AI134" s="8">
        <f>'No. policies'!AI134*'Inputs &amp; Outputs'!$B$3</f>
        <v>19782005.399999999</v>
      </c>
      <c r="AJ134" s="8">
        <f>'No. policies'!AJ134*'Inputs &amp; Outputs'!$B$3</f>
        <v>19507821.82</v>
      </c>
      <c r="AK134" s="8">
        <f>'No. policies'!AK134*'Inputs &amp; Outputs'!$B$3</f>
        <v>19188318.640000001</v>
      </c>
      <c r="AL134" s="8">
        <f>'No. policies'!AL134*'Inputs &amp; Outputs'!$B$3</f>
        <v>18871081.440000001</v>
      </c>
      <c r="AM134" s="8">
        <f>'No. policies'!AM134*'Inputs &amp; Outputs'!$B$3</f>
        <v>18481332.879999999</v>
      </c>
      <c r="AN134" s="8">
        <f>'No. policies'!AN134*'Inputs &amp; Outputs'!$B$3</f>
        <v>18077988.440000001</v>
      </c>
      <c r="AO134" s="8">
        <f>'No. policies'!AO134*'Inputs &amp; Outputs'!$B$3</f>
        <v>17595334.699999999</v>
      </c>
      <c r="AP134" s="8">
        <f>'No. policies'!AP134*'Inputs &amp; Outputs'!$B$3</f>
        <v>17012977.84</v>
      </c>
      <c r="AQ134" s="8">
        <f>'No. policies'!AQ134*'Inputs &amp; Outputs'!$B$3</f>
        <v>16439684.9</v>
      </c>
      <c r="AR134" s="8">
        <f>'No. policies'!AR134*'Inputs &amp; Outputs'!$B$3</f>
        <v>15855062.060000001</v>
      </c>
      <c r="AS134" s="8">
        <f>'No. policies'!AS134*'Inputs &amp; Outputs'!$B$3</f>
        <v>15166204.140000001</v>
      </c>
      <c r="AT134" s="8">
        <f>'No. policies'!AT134*'Inputs &amp; Outputs'!$B$3</f>
        <v>14375377.120000001</v>
      </c>
      <c r="AU134" s="8">
        <f>'No. policies'!AU134*'Inputs &amp; Outputs'!$B$3</f>
        <v>13484846.98</v>
      </c>
      <c r="AV134" s="8">
        <f>'No. policies'!AV134*'Inputs &amp; Outputs'!$B$3</f>
        <v>12605646.74</v>
      </c>
      <c r="AW134" s="8">
        <f>'No. policies'!AW134*'Inputs &amp; Outputs'!$B$3</f>
        <v>11508912.42</v>
      </c>
      <c r="AX134" s="8">
        <f>'No. policies'!AX134*'Inputs &amp; Outputs'!$B$3</f>
        <v>10462029.66</v>
      </c>
      <c r="AY134" s="8">
        <f>'No. policies'!AY134*'Inputs &amp; Outputs'!$B$3</f>
        <v>9365295.3399999999</v>
      </c>
      <c r="AZ134" s="8">
        <f>'No. policies'!AZ134*'Inputs &amp; Outputs'!$B$3</f>
        <v>8211911.5200000005</v>
      </c>
      <c r="BA134" s="8">
        <f>'No. policies'!BA134*'Inputs &amp; Outputs'!$B$3</f>
        <v>7124241.1200000001</v>
      </c>
      <c r="BB134" s="8">
        <f>'No. policies'!BB134*'Inputs &amp; Outputs'!$B$3</f>
        <v>6129475.9000000004</v>
      </c>
      <c r="BC134" s="8">
        <f>'No. policies'!BC134*'Inputs &amp; Outputs'!$B$3</f>
        <v>5159636.46</v>
      </c>
      <c r="BD134" s="8">
        <f>'No. policies'!BD134*'Inputs &amp; Outputs'!$B$3</f>
        <v>4228318.68</v>
      </c>
      <c r="BE134" s="8">
        <f>'No. policies'!BE134*'Inputs &amp; Outputs'!$B$3</f>
        <v>3414831.86</v>
      </c>
      <c r="BF134" s="8">
        <f>'No. policies'!BF134*'Inputs &amp; Outputs'!$B$3</f>
        <v>2646664.64</v>
      </c>
      <c r="BG134" s="8">
        <f>'No. policies'!BG134*'Inputs &amp; Outputs'!$B$3</f>
        <v>1991796.42</v>
      </c>
      <c r="BH134" s="8">
        <f>'No. policies'!BH134*'Inputs &amp; Outputs'!$B$3</f>
        <v>1441163.28</v>
      </c>
      <c r="BI134" s="8">
        <f>'No. policies'!BI134*'Inputs &amp; Outputs'!$B$3</f>
        <v>1033286.88</v>
      </c>
      <c r="BJ134" s="8">
        <f>'No. policies'!BJ134*'Inputs &amp; Outputs'!$B$3</f>
        <v>765901.24</v>
      </c>
      <c r="BK134" s="8">
        <f>'No. policies'!BK134*'Inputs &amp; Outputs'!$B$3</f>
        <v>534771.28</v>
      </c>
      <c r="BL134" s="8">
        <f>'No. policies'!BL134*'Inputs &amp; Outputs'!$B$3</f>
        <v>367088.76</v>
      </c>
      <c r="BM134" s="8">
        <f>'No. policies'!BM134*'Inputs &amp; Outputs'!$B$3</f>
        <v>251523.78</v>
      </c>
      <c r="BN134" s="8">
        <f>'No. policies'!BN134*'Inputs &amp; Outputs'!$B$3</f>
        <v>163150.56</v>
      </c>
      <c r="BO134" s="8">
        <f>'No. policies'!BO134*'Inputs &amp; Outputs'!$B$3</f>
        <v>95171.16</v>
      </c>
      <c r="BP134" s="8">
        <f>'No. policies'!BP134*'Inputs &amp; Outputs'!$B$3</f>
        <v>61181.46</v>
      </c>
      <c r="BQ134" s="8">
        <f>'No. policies'!BQ134*'Inputs &amp; Outputs'!$B$3</f>
        <v>27191.760000000002</v>
      </c>
      <c r="BR134" s="8">
        <f>'No. policies'!BR134*'Inputs &amp; Outputs'!$B$3</f>
        <v>20393.82</v>
      </c>
      <c r="BS134" s="8">
        <f>'No. policies'!BS134*'Inputs &amp; Outputs'!$B$3</f>
        <v>9063.92</v>
      </c>
    </row>
    <row r="135" spans="1:71" x14ac:dyDescent="0.25">
      <c r="A135" s="1">
        <v>134</v>
      </c>
      <c r="B135" s="8">
        <f>'No. policies'!B135*'Inputs &amp; Outputs'!$B$3</f>
        <v>22659800</v>
      </c>
      <c r="C135" s="8">
        <f>'No. policies'!C135*'Inputs &amp; Outputs'!$B$3</f>
        <v>22639406.18</v>
      </c>
      <c r="D135" s="8">
        <f>'No. policies'!D135*'Inputs &amp; Outputs'!$B$3</f>
        <v>22621278.34</v>
      </c>
      <c r="E135" s="8">
        <f>'No. policies'!E135*'Inputs &amp; Outputs'!$B$3</f>
        <v>22612214.420000002</v>
      </c>
      <c r="F135" s="8">
        <f>'No. policies'!F135*'Inputs &amp; Outputs'!$B$3</f>
        <v>22587288.640000001</v>
      </c>
      <c r="G135" s="8">
        <f>'No. policies'!G135*'Inputs &amp; Outputs'!$B$3</f>
        <v>22575958.739999998</v>
      </c>
      <c r="H135" s="8">
        <f>'No. policies'!H135*'Inputs &amp; Outputs'!$B$3</f>
        <v>22548766.98</v>
      </c>
      <c r="I135" s="8">
        <f>'No. policies'!I135*'Inputs &amp; Outputs'!$B$3</f>
        <v>22517043.260000002</v>
      </c>
      <c r="J135" s="8">
        <f>'No. policies'!J135*'Inputs &amp; Outputs'!$B$3</f>
        <v>22485319.539999999</v>
      </c>
      <c r="K135" s="8">
        <f>'No. policies'!K135*'Inputs &amp; Outputs'!$B$3</f>
        <v>22437733.960000001</v>
      </c>
      <c r="L135" s="8">
        <f>'No. policies'!L135*'Inputs &amp; Outputs'!$B$3</f>
        <v>22399212.300000001</v>
      </c>
      <c r="M135" s="8">
        <f>'No. policies'!M135*'Inputs &amp; Outputs'!$B$3</f>
        <v>22374286.52</v>
      </c>
      <c r="N135" s="8">
        <f>'No. policies'!N135*'Inputs &amp; Outputs'!$B$3</f>
        <v>22326700.940000001</v>
      </c>
      <c r="O135" s="8">
        <f>'No. policies'!O135*'Inputs &amp; Outputs'!$B$3</f>
        <v>22267785.460000001</v>
      </c>
      <c r="P135" s="8">
        <f>'No. policies'!P135*'Inputs &amp; Outputs'!$B$3</f>
        <v>22206604</v>
      </c>
      <c r="Q135" s="8">
        <f>'No. policies'!Q135*'Inputs &amp; Outputs'!$B$3</f>
        <v>22143156.559999999</v>
      </c>
      <c r="R135" s="8">
        <f>'No. policies'!R135*'Inputs &amp; Outputs'!$B$3</f>
        <v>22077443.140000001</v>
      </c>
      <c r="S135" s="8">
        <f>'No. policies'!S135*'Inputs &amp; Outputs'!$B$3</f>
        <v>22027591.580000002</v>
      </c>
      <c r="T135" s="8">
        <f>'No. policies'!T135*'Inputs &amp; Outputs'!$B$3</f>
        <v>21964144.140000001</v>
      </c>
      <c r="U135" s="8">
        <f>'No. policies'!U135*'Inputs &amp; Outputs'!$B$3</f>
        <v>21896164.739999998</v>
      </c>
      <c r="V135" s="8">
        <f>'No. policies'!V135*'Inputs &amp; Outputs'!$B$3</f>
        <v>21828185.34</v>
      </c>
      <c r="W135" s="8">
        <f>'No. policies'!W135*'Inputs &amp; Outputs'!$B$3</f>
        <v>21735280.16</v>
      </c>
      <c r="X135" s="8">
        <f>'No. policies'!X135*'Inputs &amp; Outputs'!$B$3</f>
        <v>21626513.120000001</v>
      </c>
      <c r="Y135" s="8">
        <f>'No. policies'!Y135*'Inputs &amp; Outputs'!$B$3</f>
        <v>21504150.199999999</v>
      </c>
      <c r="Z135" s="8">
        <f>'No. policies'!Z135*'Inputs &amp; Outputs'!$B$3</f>
        <v>21390851.199999999</v>
      </c>
      <c r="AA135" s="8">
        <f>'No. policies'!AA135*'Inputs &amp; Outputs'!$B$3</f>
        <v>21284350.140000001</v>
      </c>
      <c r="AB135" s="8">
        <f>'No. policies'!AB135*'Inputs &amp; Outputs'!$B$3</f>
        <v>21164253.199999999</v>
      </c>
      <c r="AC135" s="8">
        <f>'No. policies'!AC135*'Inputs &amp; Outputs'!$B$3</f>
        <v>21019230.48</v>
      </c>
      <c r="AD135" s="8">
        <f>'No. policies'!AD135*'Inputs &amp; Outputs'!$B$3</f>
        <v>20826622.18</v>
      </c>
      <c r="AE135" s="8">
        <f>'No. policies'!AE135*'Inputs &amp; Outputs'!$B$3</f>
        <v>20631747.899999999</v>
      </c>
      <c r="AF135" s="8">
        <f>'No. policies'!AF135*'Inputs &amp; Outputs'!$B$3</f>
        <v>20434607.640000001</v>
      </c>
      <c r="AG135" s="8">
        <f>'No. policies'!AG135*'Inputs &amp; Outputs'!$B$3</f>
        <v>20223871.5</v>
      </c>
      <c r="AH135" s="8">
        <f>'No. policies'!AH135*'Inputs &amp; Outputs'!$B$3</f>
        <v>20004071.440000001</v>
      </c>
      <c r="AI135" s="8">
        <f>'No. policies'!AI135*'Inputs &amp; Outputs'!$B$3</f>
        <v>19779739.420000002</v>
      </c>
      <c r="AJ135" s="8">
        <f>'No. policies'!AJ135*'Inputs &amp; Outputs'!$B$3</f>
        <v>19482896.039999999</v>
      </c>
      <c r="AK135" s="8">
        <f>'No. policies'!AK135*'Inputs &amp; Outputs'!$B$3</f>
        <v>19154328.940000001</v>
      </c>
      <c r="AL135" s="8">
        <f>'No. policies'!AL135*'Inputs &amp; Outputs'!$B$3</f>
        <v>18818963.899999999</v>
      </c>
      <c r="AM135" s="8">
        <f>'No. policies'!AM135*'Inputs &amp; Outputs'!$B$3</f>
        <v>18460939.059999999</v>
      </c>
      <c r="AN135" s="8">
        <f>'No. policies'!AN135*'Inputs &amp; Outputs'!$B$3</f>
        <v>18091584.32</v>
      </c>
      <c r="AO135" s="8">
        <f>'No. policies'!AO135*'Inputs &amp; Outputs'!$B$3</f>
        <v>17663314.100000001</v>
      </c>
      <c r="AP135" s="8">
        <f>'No. policies'!AP135*'Inputs &amp; Outputs'!$B$3</f>
        <v>17130808.800000001</v>
      </c>
      <c r="AQ135" s="8">
        <f>'No. policies'!AQ135*'Inputs &amp; Outputs'!$B$3</f>
        <v>16541654</v>
      </c>
      <c r="AR135" s="8">
        <f>'No. policies'!AR135*'Inputs &amp; Outputs'!$B$3</f>
        <v>15972893.02</v>
      </c>
      <c r="AS135" s="8">
        <f>'No. policies'!AS135*'Inputs &amp; Outputs'!$B$3</f>
        <v>15268173.24</v>
      </c>
      <c r="AT135" s="8">
        <f>'No. policies'!AT135*'Inputs &amp; Outputs'!$B$3</f>
        <v>14522665.82</v>
      </c>
      <c r="AU135" s="8">
        <f>'No. policies'!AU135*'Inputs &amp; Outputs'!$B$3</f>
        <v>13702381.060000001</v>
      </c>
      <c r="AV135" s="8">
        <f>'No. policies'!AV135*'Inputs &amp; Outputs'!$B$3</f>
        <v>12775595.24</v>
      </c>
      <c r="AW135" s="8">
        <f>'No. policies'!AW135*'Inputs &amp; Outputs'!$B$3</f>
        <v>11805755.800000001</v>
      </c>
      <c r="AX135" s="8">
        <f>'No. policies'!AX135*'Inputs &amp; Outputs'!$B$3</f>
        <v>10677297.76</v>
      </c>
      <c r="AY135" s="8">
        <f>'No. policies'!AY135*'Inputs &amp; Outputs'!$B$3</f>
        <v>9614553.1400000006</v>
      </c>
      <c r="AZ135" s="8">
        <f>'No. policies'!AZ135*'Inputs &amp; Outputs'!$B$3</f>
        <v>8597128.1199999992</v>
      </c>
      <c r="BA135" s="8">
        <f>'No. policies'!BA135*'Inputs &amp; Outputs'!$B$3</f>
        <v>7525319.5800000001</v>
      </c>
      <c r="BB135" s="8">
        <f>'No. policies'!BB135*'Inputs &amp; Outputs'!$B$3</f>
        <v>6503362.5999999996</v>
      </c>
      <c r="BC135" s="8">
        <f>'No. policies'!BC135*'Inputs &amp; Outputs'!$B$3</f>
        <v>5436086.0200000005</v>
      </c>
      <c r="BD135" s="8">
        <f>'No. policies'!BD135*'Inputs &amp; Outputs'!$B$3</f>
        <v>4454916.68</v>
      </c>
      <c r="BE135" s="8">
        <f>'No. policies'!BE135*'Inputs &amp; Outputs'!$B$3</f>
        <v>3575716.44</v>
      </c>
      <c r="BF135" s="8">
        <f>'No. policies'!BF135*'Inputs &amp; Outputs'!$B$3</f>
        <v>2832475</v>
      </c>
      <c r="BG135" s="8">
        <f>'No. policies'!BG135*'Inputs &amp; Outputs'!$B$3</f>
        <v>2159478.94</v>
      </c>
      <c r="BH135" s="8">
        <f>'No. policies'!BH135*'Inputs &amp; Outputs'!$B$3</f>
        <v>1565792.18</v>
      </c>
      <c r="BI135" s="8">
        <f>'No. policies'!BI135*'Inputs &amp; Outputs'!$B$3</f>
        <v>1132990</v>
      </c>
      <c r="BJ135" s="8">
        <f>'No. policies'!BJ135*'Inputs &amp; Outputs'!$B$3</f>
        <v>779497.12</v>
      </c>
      <c r="BK135" s="8">
        <f>'No. policies'!BK135*'Inputs &amp; Outputs'!$B$3</f>
        <v>548367.16</v>
      </c>
      <c r="BL135" s="8">
        <f>'No. policies'!BL135*'Inputs &amp; Outputs'!$B$3</f>
        <v>371620.72000000003</v>
      </c>
      <c r="BM135" s="8">
        <f>'No. policies'!BM135*'Inputs &amp; Outputs'!$B$3</f>
        <v>222066.04</v>
      </c>
      <c r="BN135" s="8">
        <f>'No. policies'!BN135*'Inputs &amp; Outputs'!$B$3</f>
        <v>140490.76</v>
      </c>
      <c r="BO135" s="8">
        <f>'No. policies'!BO135*'Inputs &amp; Outputs'!$B$3</f>
        <v>81575.28</v>
      </c>
      <c r="BP135" s="8">
        <f>'No. policies'!BP135*'Inputs &amp; Outputs'!$B$3</f>
        <v>49851.56</v>
      </c>
      <c r="BQ135" s="8">
        <f>'No. policies'!BQ135*'Inputs &amp; Outputs'!$B$3</f>
        <v>20393.82</v>
      </c>
      <c r="BR135" s="8">
        <f>'No. policies'!BR135*'Inputs &amp; Outputs'!$B$3</f>
        <v>9063.92</v>
      </c>
      <c r="BS135" s="8">
        <f>'No. policies'!BS135*'Inputs &amp; Outputs'!$B$3</f>
        <v>6797.9400000000005</v>
      </c>
    </row>
    <row r="136" spans="1:71" x14ac:dyDescent="0.25">
      <c r="A136" s="1">
        <v>135</v>
      </c>
      <c r="B136" s="8">
        <f>'No. policies'!B136*'Inputs &amp; Outputs'!$B$3</f>
        <v>22659800</v>
      </c>
      <c r="C136" s="8">
        <f>'No. policies'!C136*'Inputs &amp; Outputs'!$B$3</f>
        <v>22648470.100000001</v>
      </c>
      <c r="D136" s="8">
        <f>'No. policies'!D136*'Inputs &amp; Outputs'!$B$3</f>
        <v>22630342.260000002</v>
      </c>
      <c r="E136" s="8">
        <f>'No. policies'!E136*'Inputs &amp; Outputs'!$B$3</f>
        <v>22600884.52</v>
      </c>
      <c r="F136" s="8">
        <f>'No. policies'!F136*'Inputs &amp; Outputs'!$B$3</f>
        <v>22589554.620000001</v>
      </c>
      <c r="G136" s="8">
        <f>'No. policies'!G136*'Inputs &amp; Outputs'!$B$3</f>
        <v>22560096.879999999</v>
      </c>
      <c r="H136" s="8">
        <f>'No. policies'!H136*'Inputs &amp; Outputs'!$B$3</f>
        <v>22539703.059999999</v>
      </c>
      <c r="I136" s="8">
        <f>'No. policies'!I136*'Inputs &amp; Outputs'!$B$3</f>
        <v>22519309.239999998</v>
      </c>
      <c r="J136" s="8">
        <f>'No. policies'!J136*'Inputs &amp; Outputs'!$B$3</f>
        <v>22476255.620000001</v>
      </c>
      <c r="K136" s="8">
        <f>'No. policies'!K136*'Inputs &amp; Outputs'!$B$3</f>
        <v>22449063.859999999</v>
      </c>
      <c r="L136" s="8">
        <f>'No. policies'!L136*'Inputs &amp; Outputs'!$B$3</f>
        <v>22419606.120000001</v>
      </c>
      <c r="M136" s="8">
        <f>'No. policies'!M136*'Inputs &amp; Outputs'!$B$3</f>
        <v>22381084.460000001</v>
      </c>
      <c r="N136" s="8">
        <f>'No. policies'!N136*'Inputs &amp; Outputs'!$B$3</f>
        <v>22328966.920000002</v>
      </c>
      <c r="O136" s="8">
        <f>'No. policies'!O136*'Inputs &amp; Outputs'!$B$3</f>
        <v>22270051.440000001</v>
      </c>
      <c r="P136" s="8">
        <f>'No. policies'!P136*'Inputs &amp; Outputs'!$B$3</f>
        <v>22226997.82</v>
      </c>
      <c r="Q136" s="8">
        <f>'No. policies'!Q136*'Inputs &amp; Outputs'!$B$3</f>
        <v>22186210.18</v>
      </c>
      <c r="R136" s="8">
        <f>'No. policies'!R136*'Inputs &amp; Outputs'!$B$3</f>
        <v>22125028.719999999</v>
      </c>
      <c r="S136" s="8">
        <f>'No. policies'!S136*'Inputs &amp; Outputs'!$B$3</f>
        <v>22057049.32</v>
      </c>
      <c r="T136" s="8">
        <f>'No. policies'!T136*'Inputs &amp; Outputs'!$B$3</f>
        <v>21964144.140000001</v>
      </c>
      <c r="U136" s="8">
        <f>'No. policies'!U136*'Inputs &amp; Outputs'!$B$3</f>
        <v>21884834.84</v>
      </c>
      <c r="V136" s="8">
        <f>'No. policies'!V136*'Inputs &amp; Outputs'!$B$3</f>
        <v>21803259.559999999</v>
      </c>
      <c r="W136" s="8">
        <f>'No. policies'!W136*'Inputs &amp; Outputs'!$B$3</f>
        <v>21708088.399999999</v>
      </c>
      <c r="X136" s="8">
        <f>'No. policies'!X136*'Inputs &amp; Outputs'!$B$3</f>
        <v>21610651.260000002</v>
      </c>
      <c r="Y136" s="8">
        <f>'No. policies'!Y136*'Inputs &amp; Outputs'!$B$3</f>
        <v>21486022.359999999</v>
      </c>
      <c r="Z136" s="8">
        <f>'No. policies'!Z136*'Inputs &amp; Outputs'!$B$3</f>
        <v>21379521.300000001</v>
      </c>
      <c r="AA136" s="8">
        <f>'No. policies'!AA136*'Inputs &amp; Outputs'!$B$3</f>
        <v>21277552.199999999</v>
      </c>
      <c r="AB136" s="8">
        <f>'No. policies'!AB136*'Inputs &amp; Outputs'!$B$3</f>
        <v>21132529.48</v>
      </c>
      <c r="AC136" s="8">
        <f>'No. policies'!AC136*'Inputs &amp; Outputs'!$B$3</f>
        <v>20998836.66</v>
      </c>
      <c r="AD136" s="8">
        <f>'No. policies'!AD136*'Inputs &amp; Outputs'!$B$3</f>
        <v>20835686.100000001</v>
      </c>
      <c r="AE136" s="8">
        <f>'No. policies'!AE136*'Inputs &amp; Outputs'!$B$3</f>
        <v>20677067.5</v>
      </c>
      <c r="AF136" s="8">
        <f>'No. policies'!AF136*'Inputs &amp; Outputs'!$B$3</f>
        <v>20513916.940000001</v>
      </c>
      <c r="AG136" s="8">
        <f>'No. policies'!AG136*'Inputs &amp; Outputs'!$B$3</f>
        <v>20275989.039999999</v>
      </c>
      <c r="AH136" s="8">
        <f>'No. policies'!AH136*'Inputs &amp; Outputs'!$B$3</f>
        <v>20019933.300000001</v>
      </c>
      <c r="AI136" s="8">
        <f>'No. policies'!AI136*'Inputs &amp; Outputs'!$B$3</f>
        <v>19759345.600000001</v>
      </c>
      <c r="AJ136" s="8">
        <f>'No. policies'!AJ136*'Inputs &amp; Outputs'!$B$3</f>
        <v>19491959.960000001</v>
      </c>
      <c r="AK136" s="8">
        <f>'No. policies'!AK136*'Inputs &amp; Outputs'!$B$3</f>
        <v>19199648.539999999</v>
      </c>
      <c r="AL136" s="8">
        <f>'No. policies'!AL136*'Inputs &amp; Outputs'!$B$3</f>
        <v>18846155.66</v>
      </c>
      <c r="AM136" s="8">
        <f>'No. policies'!AM136*'Inputs &amp; Outputs'!$B$3</f>
        <v>18460939.059999999</v>
      </c>
      <c r="AN136" s="8">
        <f>'No. policies'!AN136*'Inputs &amp; Outputs'!$B$3</f>
        <v>18089318.34</v>
      </c>
      <c r="AO136" s="8">
        <f>'No. policies'!AO136*'Inputs &amp; Outputs'!$B$3</f>
        <v>17670112.039999999</v>
      </c>
      <c r="AP136" s="8">
        <f>'No. policies'!AP136*'Inputs &amp; Outputs'!$B$3</f>
        <v>17212384.080000002</v>
      </c>
      <c r="AQ136" s="8">
        <f>'No. policies'!AQ136*'Inputs &amp; Outputs'!$B$3</f>
        <v>16664016.92</v>
      </c>
      <c r="AR136" s="8">
        <f>'No. policies'!AR136*'Inputs &amp; Outputs'!$B$3</f>
        <v>15995552.82</v>
      </c>
      <c r="AS136" s="8">
        <f>'No. policies'!AS136*'Inputs &amp; Outputs'!$B$3</f>
        <v>15284035.1</v>
      </c>
      <c r="AT136" s="8">
        <f>'No. policies'!AT136*'Inputs &amp; Outputs'!$B$3</f>
        <v>14481878.18</v>
      </c>
      <c r="AU136" s="8">
        <f>'No. policies'!AU136*'Inputs &amp; Outputs'!$B$3</f>
        <v>13632135.68</v>
      </c>
      <c r="AV136" s="8">
        <f>'No. policies'!AV136*'Inputs &amp; Outputs'!$B$3</f>
        <v>12730275.640000001</v>
      </c>
      <c r="AW136" s="8">
        <f>'No. policies'!AW136*'Inputs &amp; Outputs'!$B$3</f>
        <v>11692456.800000001</v>
      </c>
      <c r="AX136" s="8">
        <f>'No. policies'!AX136*'Inputs &amp; Outputs'!$B$3</f>
        <v>10629712.18</v>
      </c>
      <c r="AY136" s="8">
        <f>'No. policies'!AY136*'Inputs &amp; Outputs'!$B$3</f>
        <v>9455934.540000001</v>
      </c>
      <c r="AZ136" s="8">
        <f>'No. policies'!AZ136*'Inputs &amp; Outputs'!$B$3</f>
        <v>8440775.5</v>
      </c>
      <c r="BA136" s="8">
        <f>'No. policies'!BA136*'Inputs &amp; Outputs'!$B$3</f>
        <v>7382562.8399999999</v>
      </c>
      <c r="BB136" s="8">
        <f>'No. policies'!BB136*'Inputs &amp; Outputs'!$B$3</f>
        <v>6224647.0599999996</v>
      </c>
      <c r="BC136" s="8">
        <f>'No. policies'!BC136*'Inputs &amp; Outputs'!$B$3</f>
        <v>5297861.24</v>
      </c>
      <c r="BD136" s="8">
        <f>'No. policies'!BD136*'Inputs &amp; Outputs'!$B$3</f>
        <v>4280436.22</v>
      </c>
      <c r="BE136" s="8">
        <f>'No. policies'!BE136*'Inputs &amp; Outputs'!$B$3</f>
        <v>3426161.7600000002</v>
      </c>
      <c r="BF136" s="8">
        <f>'No. policies'!BF136*'Inputs &amp; Outputs'!$B$3</f>
        <v>2669324.44</v>
      </c>
      <c r="BG136" s="8">
        <f>'No. policies'!BG136*'Inputs &amp; Outputs'!$B$3</f>
        <v>2052977.8800000001</v>
      </c>
      <c r="BH136" s="8">
        <f>'No. policies'!BH136*'Inputs &amp; Outputs'!$B$3</f>
        <v>1556728.26</v>
      </c>
      <c r="BI136" s="8">
        <f>'No. policies'!BI136*'Inputs &amp; Outputs'!$B$3</f>
        <v>1194171.46</v>
      </c>
      <c r="BJ136" s="8">
        <f>'No. policies'!BJ136*'Inputs &amp; Outputs'!$B$3</f>
        <v>867870.34</v>
      </c>
      <c r="BK136" s="8">
        <f>'No. policies'!BK136*'Inputs &amp; Outputs'!$B$3</f>
        <v>595952.74</v>
      </c>
      <c r="BL136" s="8">
        <f>'No. policies'!BL136*'Inputs &amp; Outputs'!$B$3</f>
        <v>410142.38</v>
      </c>
      <c r="BM136" s="8">
        <f>'No. policies'!BM136*'Inputs &amp; Outputs'!$B$3</f>
        <v>276449.56</v>
      </c>
      <c r="BN136" s="8">
        <f>'No. policies'!BN136*'Inputs &amp; Outputs'!$B$3</f>
        <v>181278.4</v>
      </c>
      <c r="BO136" s="8">
        <f>'No. policies'!BO136*'Inputs &amp; Outputs'!$B$3</f>
        <v>108767.04000000001</v>
      </c>
      <c r="BP136" s="8">
        <f>'No. policies'!BP136*'Inputs &amp; Outputs'!$B$3</f>
        <v>83841.259999999995</v>
      </c>
      <c r="BQ136" s="8">
        <f>'No. policies'!BQ136*'Inputs &amp; Outputs'!$B$3</f>
        <v>43053.62</v>
      </c>
      <c r="BR136" s="8">
        <f>'No. policies'!BR136*'Inputs &amp; Outputs'!$B$3</f>
        <v>27191.760000000002</v>
      </c>
      <c r="BS136" s="8">
        <f>'No. policies'!BS136*'Inputs &amp; Outputs'!$B$3</f>
        <v>11329.9</v>
      </c>
    </row>
    <row r="137" spans="1:71" x14ac:dyDescent="0.25">
      <c r="A137" s="1">
        <v>136</v>
      </c>
      <c r="B137" s="8">
        <f>'No. policies'!B137*'Inputs &amp; Outputs'!$B$3</f>
        <v>22659800</v>
      </c>
      <c r="C137" s="8">
        <f>'No. policies'!C137*'Inputs &amp; Outputs'!$B$3</f>
        <v>22637140.199999999</v>
      </c>
      <c r="D137" s="8">
        <f>'No. policies'!D137*'Inputs &amp; Outputs'!$B$3</f>
        <v>22639406.18</v>
      </c>
      <c r="E137" s="8">
        <f>'No. policies'!E137*'Inputs &amp; Outputs'!$B$3</f>
        <v>22621278.34</v>
      </c>
      <c r="F137" s="8">
        <f>'No. policies'!F137*'Inputs &amp; Outputs'!$B$3</f>
        <v>22607682.460000001</v>
      </c>
      <c r="G137" s="8">
        <f>'No. policies'!G137*'Inputs &amp; Outputs'!$B$3</f>
        <v>22596352.559999999</v>
      </c>
      <c r="H137" s="8">
        <f>'No. policies'!H137*'Inputs &amp; Outputs'!$B$3</f>
        <v>22557830.899999999</v>
      </c>
      <c r="I137" s="8">
        <f>'No. policies'!I137*'Inputs &amp; Outputs'!$B$3</f>
        <v>22526107.18</v>
      </c>
      <c r="J137" s="8">
        <f>'No. policies'!J137*'Inputs &amp; Outputs'!$B$3</f>
        <v>22487585.52</v>
      </c>
      <c r="K137" s="8">
        <f>'No. policies'!K137*'Inputs &amp; Outputs'!$B$3</f>
        <v>22451329.84</v>
      </c>
      <c r="L137" s="8">
        <f>'No. policies'!L137*'Inputs &amp; Outputs'!$B$3</f>
        <v>22406010.239999998</v>
      </c>
      <c r="M137" s="8">
        <f>'No. policies'!M137*'Inputs &amp; Outputs'!$B$3</f>
        <v>22356158.68</v>
      </c>
      <c r="N137" s="8">
        <f>'No. policies'!N137*'Inputs &amp; Outputs'!$B$3</f>
        <v>22306307.120000001</v>
      </c>
      <c r="O137" s="8">
        <f>'No. policies'!O137*'Inputs &amp; Outputs'!$B$3</f>
        <v>22251923.600000001</v>
      </c>
      <c r="P137" s="8">
        <f>'No. policies'!P137*'Inputs &amp; Outputs'!$B$3</f>
        <v>22188476.16</v>
      </c>
      <c r="Q137" s="8">
        <f>'No. policies'!Q137*'Inputs &amp; Outputs'!$B$3</f>
        <v>22129560.68</v>
      </c>
      <c r="R137" s="8">
        <f>'No. policies'!R137*'Inputs &amp; Outputs'!$B$3</f>
        <v>22068379.219999999</v>
      </c>
      <c r="S137" s="8">
        <f>'No. policies'!S137*'Inputs &amp; Outputs'!$B$3</f>
        <v>22000399.82</v>
      </c>
      <c r="T137" s="8">
        <f>'No. policies'!T137*'Inputs &amp; Outputs'!$B$3</f>
        <v>21943750.32</v>
      </c>
      <c r="U137" s="8">
        <f>'No. policies'!U137*'Inputs &amp; Outputs'!$B$3</f>
        <v>21862175.039999999</v>
      </c>
      <c r="V137" s="8">
        <f>'No. policies'!V137*'Inputs &amp; Outputs'!$B$3</f>
        <v>21803259.559999999</v>
      </c>
      <c r="W137" s="8">
        <f>'No. policies'!W137*'Inputs &amp; Outputs'!$B$3</f>
        <v>21710354.379999999</v>
      </c>
      <c r="X137" s="8">
        <f>'No. policies'!X137*'Inputs &amp; Outputs'!$B$3</f>
        <v>21624247.140000001</v>
      </c>
      <c r="Y137" s="8">
        <f>'No. policies'!Y137*'Inputs &amp; Outputs'!$B$3</f>
        <v>21520012.059999999</v>
      </c>
      <c r="Z137" s="8">
        <f>'No. policies'!Z137*'Inputs &amp; Outputs'!$B$3</f>
        <v>21418042.960000001</v>
      </c>
      <c r="AA137" s="8">
        <f>'No. policies'!AA137*'Inputs &amp; Outputs'!$B$3</f>
        <v>21313807.879999999</v>
      </c>
      <c r="AB137" s="8">
        <f>'No. policies'!AB137*'Inputs &amp; Outputs'!$B$3</f>
        <v>21184647.02</v>
      </c>
      <c r="AC137" s="8">
        <f>'No. policies'!AC137*'Inputs &amp; Outputs'!$B$3</f>
        <v>21028294.399999999</v>
      </c>
      <c r="AD137" s="8">
        <f>'No. policies'!AD137*'Inputs &amp; Outputs'!$B$3</f>
        <v>20842484.039999999</v>
      </c>
      <c r="AE137" s="8">
        <f>'No. policies'!AE137*'Inputs &amp; Outputs'!$B$3</f>
        <v>20668003.580000002</v>
      </c>
      <c r="AF137" s="8">
        <f>'No. policies'!AF137*'Inputs &amp; Outputs'!$B$3</f>
        <v>20473129.300000001</v>
      </c>
      <c r="AG137" s="8">
        <f>'No. policies'!AG137*'Inputs &amp; Outputs'!$B$3</f>
        <v>20291850.899999999</v>
      </c>
      <c r="AH137" s="8">
        <f>'No. policies'!AH137*'Inputs &amp; Outputs'!$B$3</f>
        <v>20081114.760000002</v>
      </c>
      <c r="AI137" s="8">
        <f>'No. policies'!AI137*'Inputs &amp; Outputs'!$B$3</f>
        <v>19802399.219999999</v>
      </c>
      <c r="AJ137" s="8">
        <f>'No. policies'!AJ137*'Inputs &amp; Outputs'!$B$3</f>
        <v>19548609.460000001</v>
      </c>
      <c r="AK137" s="8">
        <f>'No. policies'!AK137*'Inputs &amp; Outputs'!$B$3</f>
        <v>19263095.98</v>
      </c>
      <c r="AL137" s="8">
        <f>'No. policies'!AL137*'Inputs &amp; Outputs'!$B$3</f>
        <v>18889209.280000001</v>
      </c>
      <c r="AM137" s="8">
        <f>'No. policies'!AM137*'Inputs &amp; Outputs'!$B$3</f>
        <v>18494928.760000002</v>
      </c>
      <c r="AN137" s="8">
        <f>'No. policies'!AN137*'Inputs &amp; Outputs'!$B$3</f>
        <v>18071190.5</v>
      </c>
      <c r="AO137" s="8">
        <f>'No. policies'!AO137*'Inputs &amp; Outputs'!$B$3</f>
        <v>17586270.780000001</v>
      </c>
      <c r="AP137" s="8">
        <f>'No. policies'!AP137*'Inputs &amp; Outputs'!$B$3</f>
        <v>17053765.48</v>
      </c>
      <c r="AQ137" s="8">
        <f>'No. policies'!AQ137*'Inputs &amp; Outputs'!$B$3</f>
        <v>16514462.24</v>
      </c>
      <c r="AR137" s="8">
        <f>'No. policies'!AR137*'Inputs &amp; Outputs'!$B$3</f>
        <v>15875455.880000001</v>
      </c>
      <c r="AS137" s="8">
        <f>'No. policies'!AS137*'Inputs &amp; Outputs'!$B$3</f>
        <v>15206991.779999999</v>
      </c>
      <c r="AT137" s="8">
        <f>'No. policies'!AT137*'Inputs &amp; Outputs'!$B$3</f>
        <v>14527197.779999999</v>
      </c>
      <c r="AU137" s="8">
        <f>'No. policies'!AU137*'Inputs &amp; Outputs'!$B$3</f>
        <v>13720508.9</v>
      </c>
      <c r="AV137" s="8">
        <f>'No. policies'!AV137*'Inputs &amp; Outputs'!$B$3</f>
        <v>12777861.220000001</v>
      </c>
      <c r="AW137" s="8">
        <f>'No. policies'!AW137*'Inputs &amp; Outputs'!$B$3</f>
        <v>11817085.699999999</v>
      </c>
      <c r="AX137" s="8">
        <f>'No. policies'!AX137*'Inputs &amp; Outputs'!$B$3</f>
        <v>10754341.08</v>
      </c>
      <c r="AY137" s="8">
        <f>'No. policies'!AY137*'Inputs &amp; Outputs'!$B$3</f>
        <v>9714256.2599999998</v>
      </c>
      <c r="AZ137" s="8">
        <f>'No. policies'!AZ137*'Inputs &amp; Outputs'!$B$3</f>
        <v>8674171.4399999995</v>
      </c>
      <c r="BA137" s="8">
        <f>'No. policies'!BA137*'Inputs &amp; Outputs'!$B$3</f>
        <v>7588767.0200000005</v>
      </c>
      <c r="BB137" s="8">
        <f>'No. policies'!BB137*'Inputs &amp; Outputs'!$B$3</f>
        <v>6426319.2800000003</v>
      </c>
      <c r="BC137" s="8">
        <f>'No. policies'!BC137*'Inputs &amp; Outputs'!$B$3</f>
        <v>5408894.2599999998</v>
      </c>
      <c r="BD137" s="8">
        <f>'No. policies'!BD137*'Inputs &amp; Outputs'!$B$3</f>
        <v>4366543.46</v>
      </c>
      <c r="BE137" s="8">
        <f>'No. policies'!BE137*'Inputs &amp; Outputs'!$B$3</f>
        <v>3473747.34</v>
      </c>
      <c r="BF137" s="8">
        <f>'No. policies'!BF137*'Inputs &amp; Outputs'!$B$3</f>
        <v>2721441.98</v>
      </c>
      <c r="BG137" s="8">
        <f>'No. policies'!BG137*'Inputs &amp; Outputs'!$B$3</f>
        <v>2084701.6</v>
      </c>
      <c r="BH137" s="8">
        <f>'No. policies'!BH137*'Inputs &amp; Outputs'!$B$3</f>
        <v>1640569.52</v>
      </c>
      <c r="BI137" s="8">
        <f>'No. policies'!BI137*'Inputs &amp; Outputs'!$B$3</f>
        <v>1139787.94</v>
      </c>
      <c r="BJ137" s="8">
        <f>'No. policies'!BJ137*'Inputs &amp; Outputs'!$B$3</f>
        <v>806688.88</v>
      </c>
      <c r="BK137" s="8">
        <f>'No. policies'!BK137*'Inputs &amp; Outputs'!$B$3</f>
        <v>575558.92000000004</v>
      </c>
      <c r="BL137" s="8">
        <f>'No. policies'!BL137*'Inputs &amp; Outputs'!$B$3</f>
        <v>401078.46</v>
      </c>
      <c r="BM137" s="8">
        <f>'No. policies'!BM137*'Inputs &amp; Outputs'!$B$3</f>
        <v>267385.64</v>
      </c>
      <c r="BN137" s="8">
        <f>'No. policies'!BN137*'Inputs &amp; Outputs'!$B$3</f>
        <v>165416.54</v>
      </c>
      <c r="BO137" s="8">
        <f>'No. policies'!BO137*'Inputs &amp; Outputs'!$B$3</f>
        <v>120096.94</v>
      </c>
      <c r="BP137" s="8">
        <f>'No. policies'!BP137*'Inputs &amp; Outputs'!$B$3</f>
        <v>70245.38</v>
      </c>
      <c r="BQ137" s="8">
        <f>'No. policies'!BQ137*'Inputs &amp; Outputs'!$B$3</f>
        <v>40787.64</v>
      </c>
      <c r="BR137" s="8">
        <f>'No. policies'!BR137*'Inputs &amp; Outputs'!$B$3</f>
        <v>24925.78</v>
      </c>
      <c r="BS137" s="8">
        <f>'No. policies'!BS137*'Inputs &amp; Outputs'!$B$3</f>
        <v>9063.92</v>
      </c>
    </row>
    <row r="138" spans="1:71" x14ac:dyDescent="0.25">
      <c r="A138" s="1">
        <v>137</v>
      </c>
      <c r="B138" s="8">
        <f>'No. policies'!B138*'Inputs &amp; Outputs'!$B$3</f>
        <v>22659800</v>
      </c>
      <c r="C138" s="8">
        <f>'No. policies'!C138*'Inputs &amp; Outputs'!$B$3</f>
        <v>22646204.120000001</v>
      </c>
      <c r="D138" s="8">
        <f>'No. policies'!D138*'Inputs &amp; Outputs'!$B$3</f>
        <v>22628076.280000001</v>
      </c>
      <c r="E138" s="8">
        <f>'No. policies'!E138*'Inputs &amp; Outputs'!$B$3</f>
        <v>22612214.420000002</v>
      </c>
      <c r="F138" s="8">
        <f>'No. policies'!F138*'Inputs &amp; Outputs'!$B$3</f>
        <v>22585022.66</v>
      </c>
      <c r="G138" s="8">
        <f>'No. policies'!G138*'Inputs &amp; Outputs'!$B$3</f>
        <v>22562362.859999999</v>
      </c>
      <c r="H138" s="8">
        <f>'No. policies'!H138*'Inputs &amp; Outputs'!$B$3</f>
        <v>22546501</v>
      </c>
      <c r="I138" s="8">
        <f>'No. policies'!I138*'Inputs &amp; Outputs'!$B$3</f>
        <v>22526107.18</v>
      </c>
      <c r="J138" s="8">
        <f>'No. policies'!J138*'Inputs &amp; Outputs'!$B$3</f>
        <v>22498915.420000002</v>
      </c>
      <c r="K138" s="8">
        <f>'No. policies'!K138*'Inputs &amp; Outputs'!$B$3</f>
        <v>22439999.940000001</v>
      </c>
      <c r="L138" s="8">
        <f>'No. policies'!L138*'Inputs &amp; Outputs'!$B$3</f>
        <v>22408276.219999999</v>
      </c>
      <c r="M138" s="8">
        <f>'No. policies'!M138*'Inputs &amp; Outputs'!$B$3</f>
        <v>22374286.52</v>
      </c>
      <c r="N138" s="8">
        <f>'No. policies'!N138*'Inputs &amp; Outputs'!$B$3</f>
        <v>22338030.84</v>
      </c>
      <c r="O138" s="8">
        <f>'No. policies'!O138*'Inputs &amp; Outputs'!$B$3</f>
        <v>22299509.18</v>
      </c>
      <c r="P138" s="8">
        <f>'No. policies'!P138*'Inputs &amp; Outputs'!$B$3</f>
        <v>22254189.580000002</v>
      </c>
      <c r="Q138" s="8">
        <f>'No. policies'!Q138*'Inputs &amp; Outputs'!$B$3</f>
        <v>22177146.260000002</v>
      </c>
      <c r="R138" s="8">
        <f>'No. policies'!R138*'Inputs &amp; Outputs'!$B$3</f>
        <v>22147688.52</v>
      </c>
      <c r="S138" s="8">
        <f>'No. policies'!S138*'Inputs &amp; Outputs'!$B$3</f>
        <v>22120496.760000002</v>
      </c>
      <c r="T138" s="8">
        <f>'No. policies'!T138*'Inputs &amp; Outputs'!$B$3</f>
        <v>22084241.080000002</v>
      </c>
      <c r="U138" s="8">
        <f>'No. policies'!U138*'Inputs &amp; Outputs'!$B$3</f>
        <v>22007197.760000002</v>
      </c>
      <c r="V138" s="8">
        <f>'No. policies'!V138*'Inputs &amp; Outputs'!$B$3</f>
        <v>21936952.379999999</v>
      </c>
      <c r="W138" s="8">
        <f>'No. policies'!W138*'Inputs &amp; Outputs'!$B$3</f>
        <v>21857643.080000002</v>
      </c>
      <c r="X138" s="8">
        <f>'No. policies'!X138*'Inputs &amp; Outputs'!$B$3</f>
        <v>21746610.059999999</v>
      </c>
      <c r="Y138" s="8">
        <f>'No. policies'!Y138*'Inputs &amp; Outputs'!$B$3</f>
        <v>21631045.080000002</v>
      </c>
      <c r="Z138" s="8">
        <f>'No. policies'!Z138*'Inputs &amp; Outputs'!$B$3</f>
        <v>21520012.059999999</v>
      </c>
      <c r="AA138" s="8">
        <f>'No. policies'!AA138*'Inputs &amp; Outputs'!$B$3</f>
        <v>21399915.120000001</v>
      </c>
      <c r="AB138" s="8">
        <f>'No. policies'!AB138*'Inputs &amp; Outputs'!$B$3</f>
        <v>21277552.199999999</v>
      </c>
      <c r="AC138" s="8">
        <f>'No. policies'!AC138*'Inputs &amp; Outputs'!$B$3</f>
        <v>21168785.16</v>
      </c>
      <c r="AD138" s="8">
        <f>'No. policies'!AD138*'Inputs &amp; Outputs'!$B$3</f>
        <v>21012432.539999999</v>
      </c>
      <c r="AE138" s="8">
        <f>'No. policies'!AE138*'Inputs &amp; Outputs'!$B$3</f>
        <v>20833420.120000001</v>
      </c>
      <c r="AF138" s="8">
        <f>'No. policies'!AF138*'Inputs &amp; Outputs'!$B$3</f>
        <v>20643077.800000001</v>
      </c>
      <c r="AG138" s="8">
        <f>'No. policies'!AG138*'Inputs &amp; Outputs'!$B$3</f>
        <v>20477661.260000002</v>
      </c>
      <c r="AH138" s="8">
        <f>'No. policies'!AH138*'Inputs &amp; Outputs'!$B$3</f>
        <v>20280521</v>
      </c>
      <c r="AI138" s="8">
        <f>'No. policies'!AI138*'Inputs &amp; Outputs'!$B$3</f>
        <v>20031263.199999999</v>
      </c>
      <c r="AJ138" s="8">
        <f>'No. policies'!AJ138*'Inputs &amp; Outputs'!$B$3</f>
        <v>19732153.84</v>
      </c>
      <c r="AK138" s="8">
        <f>'No. policies'!AK138*'Inputs &amp; Outputs'!$B$3</f>
        <v>19433044.48</v>
      </c>
      <c r="AL138" s="8">
        <f>'No. policies'!AL138*'Inputs &amp; Outputs'!$B$3</f>
        <v>19077285.620000001</v>
      </c>
      <c r="AM138" s="8">
        <f>'No. policies'!AM138*'Inputs &amp; Outputs'!$B$3</f>
        <v>18660345.300000001</v>
      </c>
      <c r="AN138" s="8">
        <f>'No. policies'!AN138*'Inputs &amp; Outputs'!$B$3</f>
        <v>18257000.859999999</v>
      </c>
      <c r="AO138" s="8">
        <f>'No. policies'!AO138*'Inputs &amp; Outputs'!$B$3</f>
        <v>17763017.219999999</v>
      </c>
      <c r="AP138" s="8">
        <f>'No. policies'!AP138*'Inputs &amp; Outputs'!$B$3</f>
        <v>17239575.84</v>
      </c>
      <c r="AQ138" s="8">
        <f>'No. policies'!AQ138*'Inputs &amp; Outputs'!$B$3</f>
        <v>16666282.9</v>
      </c>
      <c r="AR138" s="8">
        <f>'No. policies'!AR138*'Inputs &amp; Outputs'!$B$3</f>
        <v>16095255.939999999</v>
      </c>
      <c r="AS138" s="8">
        <f>'No. policies'!AS138*'Inputs &amp; Outputs'!$B$3</f>
        <v>15408664</v>
      </c>
      <c r="AT138" s="8">
        <f>'No. policies'!AT138*'Inputs &amp; Outputs'!$B$3</f>
        <v>14645028.74</v>
      </c>
      <c r="AU138" s="8">
        <f>'No. policies'!AU138*'Inputs &amp; Outputs'!$B$3</f>
        <v>13863265.640000001</v>
      </c>
      <c r="AV138" s="8">
        <f>'No. policies'!AV138*'Inputs &amp; Outputs'!$B$3</f>
        <v>12931947.859999999</v>
      </c>
      <c r="AW138" s="8">
        <f>'No. policies'!AW138*'Inputs &amp; Outputs'!$B$3</f>
        <v>11941714.6</v>
      </c>
      <c r="AX138" s="8">
        <f>'No. policies'!AX138*'Inputs &amp; Outputs'!$B$3</f>
        <v>10863108.119999999</v>
      </c>
      <c r="AY138" s="8">
        <f>'No. policies'!AY138*'Inputs &amp; Outputs'!$B$3</f>
        <v>9714256.2599999998</v>
      </c>
      <c r="AZ138" s="8">
        <f>'No. policies'!AZ138*'Inputs &amp; Outputs'!$B$3</f>
        <v>8667373.5</v>
      </c>
      <c r="BA138" s="8">
        <f>'No. policies'!BA138*'Inputs &amp; Outputs'!$B$3</f>
        <v>7518521.6399999997</v>
      </c>
      <c r="BB138" s="8">
        <f>'No. policies'!BB138*'Inputs &amp; Outputs'!$B$3</f>
        <v>6378733.7000000002</v>
      </c>
      <c r="BC138" s="8">
        <f>'No. policies'!BC138*'Inputs &amp; Outputs'!$B$3</f>
        <v>5354510.74</v>
      </c>
      <c r="BD138" s="8">
        <f>'No. policies'!BD138*'Inputs &amp; Outputs'!$B$3</f>
        <v>4393735.22</v>
      </c>
      <c r="BE138" s="8">
        <f>'No. policies'!BE138*'Inputs &amp; Outputs'!$B$3</f>
        <v>3491875.18</v>
      </c>
      <c r="BF138" s="8">
        <f>'No. policies'!BF138*'Inputs &amp; Outputs'!$B$3</f>
        <v>2753165.7</v>
      </c>
      <c r="BG138" s="8">
        <f>'No. policies'!BG138*'Inputs &amp; Outputs'!$B$3</f>
        <v>2120957.2799999998</v>
      </c>
      <c r="BH138" s="8">
        <f>'No. policies'!BH138*'Inputs &amp; Outputs'!$B$3</f>
        <v>1552196.3</v>
      </c>
      <c r="BI138" s="8">
        <f>'No. policies'!BI138*'Inputs &amp; Outputs'!$B$3</f>
        <v>1130724.02</v>
      </c>
      <c r="BJ138" s="8">
        <f>'No. policies'!BJ138*'Inputs &amp; Outputs'!$B$3</f>
        <v>790827.02</v>
      </c>
      <c r="BK138" s="8">
        <f>'No. policies'!BK138*'Inputs &amp; Outputs'!$B$3</f>
        <v>539303.24</v>
      </c>
      <c r="BL138" s="8">
        <f>'No. policies'!BL138*'Inputs &amp; Outputs'!$B$3</f>
        <v>337631.02</v>
      </c>
      <c r="BM138" s="8">
        <f>'No. policies'!BM138*'Inputs &amp; Outputs'!$B$3</f>
        <v>210736.14</v>
      </c>
      <c r="BN138" s="8">
        <f>'No. policies'!BN138*'Inputs &amp; Outputs'!$B$3</f>
        <v>126894.88</v>
      </c>
      <c r="BO138" s="8">
        <f>'No. policies'!BO138*'Inputs &amp; Outputs'!$B$3</f>
        <v>61181.46</v>
      </c>
      <c r="BP138" s="8">
        <f>'No. policies'!BP138*'Inputs &amp; Outputs'!$B$3</f>
        <v>29457.74</v>
      </c>
      <c r="BQ138" s="8">
        <f>'No. policies'!BQ138*'Inputs &amp; Outputs'!$B$3</f>
        <v>15861.86</v>
      </c>
      <c r="BR138" s="8">
        <f>'No. policies'!BR138*'Inputs &amp; Outputs'!$B$3</f>
        <v>4531.96</v>
      </c>
      <c r="BS138" s="8">
        <f>'No. policies'!BS138*'Inputs &amp; Outputs'!$B$3</f>
        <v>0</v>
      </c>
    </row>
    <row r="139" spans="1:71" x14ac:dyDescent="0.25">
      <c r="A139" s="1">
        <v>138</v>
      </c>
      <c r="B139" s="8">
        <f>'No. policies'!B139*'Inputs &amp; Outputs'!$B$3</f>
        <v>22659800</v>
      </c>
      <c r="C139" s="8">
        <f>'No. policies'!C139*'Inputs &amp; Outputs'!$B$3</f>
        <v>22643938.140000001</v>
      </c>
      <c r="D139" s="8">
        <f>'No. policies'!D139*'Inputs &amp; Outputs'!$B$3</f>
        <v>22630342.260000002</v>
      </c>
      <c r="E139" s="8">
        <f>'No. policies'!E139*'Inputs &amp; Outputs'!$B$3</f>
        <v>22614480.399999999</v>
      </c>
      <c r="F139" s="8">
        <f>'No. policies'!F139*'Inputs &amp; Outputs'!$B$3</f>
        <v>22591820.600000001</v>
      </c>
      <c r="G139" s="8">
        <f>'No. policies'!G139*'Inputs &amp; Outputs'!$B$3</f>
        <v>22564628.84</v>
      </c>
      <c r="H139" s="8">
        <f>'No. policies'!H139*'Inputs &amp; Outputs'!$B$3</f>
        <v>22537437.080000002</v>
      </c>
      <c r="I139" s="8">
        <f>'No. policies'!I139*'Inputs &amp; Outputs'!$B$3</f>
        <v>22507979.34</v>
      </c>
      <c r="J139" s="8">
        <f>'No. policies'!J139*'Inputs &amp; Outputs'!$B$3</f>
        <v>22480787.580000002</v>
      </c>
      <c r="K139" s="8">
        <f>'No. policies'!K139*'Inputs &amp; Outputs'!$B$3</f>
        <v>22451329.84</v>
      </c>
      <c r="L139" s="8">
        <f>'No. policies'!L139*'Inputs &amp; Outputs'!$B$3</f>
        <v>22401478.280000001</v>
      </c>
      <c r="M139" s="8">
        <f>'No. policies'!M139*'Inputs &amp; Outputs'!$B$3</f>
        <v>22362956.620000001</v>
      </c>
      <c r="N139" s="8">
        <f>'No. policies'!N139*'Inputs &amp; Outputs'!$B$3</f>
        <v>22306307.120000001</v>
      </c>
      <c r="O139" s="8">
        <f>'No. policies'!O139*'Inputs &amp; Outputs'!$B$3</f>
        <v>22265519.48</v>
      </c>
      <c r="P139" s="8">
        <f>'No. policies'!P139*'Inputs &amp; Outputs'!$B$3</f>
        <v>22222465.859999999</v>
      </c>
      <c r="Q139" s="8">
        <f>'No. policies'!Q139*'Inputs &amp; Outputs'!$B$3</f>
        <v>22170348.32</v>
      </c>
      <c r="R139" s="8">
        <f>'No. policies'!R139*'Inputs &amp; Outputs'!$B$3</f>
        <v>22125028.719999999</v>
      </c>
      <c r="S139" s="8">
        <f>'No. policies'!S139*'Inputs &amp; Outputs'!$B$3</f>
        <v>22070645.199999999</v>
      </c>
      <c r="T139" s="8">
        <f>'No. policies'!T139*'Inputs &amp; Outputs'!$B$3</f>
        <v>22000399.82</v>
      </c>
      <c r="U139" s="8">
        <f>'No. policies'!U139*'Inputs &amp; Outputs'!$B$3</f>
        <v>21934686.399999999</v>
      </c>
      <c r="V139" s="8">
        <f>'No. policies'!V139*'Inputs &amp; Outputs'!$B$3</f>
        <v>21857643.080000002</v>
      </c>
      <c r="W139" s="8">
        <f>'No. policies'!W139*'Inputs &amp; Outputs'!$B$3</f>
        <v>21789663.68</v>
      </c>
      <c r="X139" s="8">
        <f>'No. policies'!X139*'Inputs &amp; Outputs'!$B$3</f>
        <v>21701290.460000001</v>
      </c>
      <c r="Y139" s="8">
        <f>'No. policies'!Y139*'Inputs &amp; Outputs'!$B$3</f>
        <v>21581193.52</v>
      </c>
      <c r="Z139" s="8">
        <f>'No. policies'!Z139*'Inputs &amp; Outputs'!$B$3</f>
        <v>21440702.760000002</v>
      </c>
      <c r="AA139" s="8">
        <f>'No. policies'!AA139*'Inputs &amp; Outputs'!$B$3</f>
        <v>21318339.84</v>
      </c>
      <c r="AB139" s="8">
        <f>'No. policies'!AB139*'Inputs &amp; Outputs'!$B$3</f>
        <v>21173317.120000001</v>
      </c>
      <c r="AC139" s="8">
        <f>'No. policies'!AC139*'Inputs &amp; Outputs'!$B$3</f>
        <v>21050954.199999999</v>
      </c>
      <c r="AD139" s="8">
        <f>'No. policies'!AD139*'Inputs &amp; Outputs'!$B$3</f>
        <v>20914995.399999999</v>
      </c>
      <c r="AE139" s="8">
        <f>'No. policies'!AE139*'Inputs &amp; Outputs'!$B$3</f>
        <v>20765440.719999999</v>
      </c>
      <c r="AF139" s="8">
        <f>'No. policies'!AF139*'Inputs &amp; Outputs'!$B$3</f>
        <v>20550172.620000001</v>
      </c>
      <c r="AG139" s="8">
        <f>'No. policies'!AG139*'Inputs &amp; Outputs'!$B$3</f>
        <v>20319042.66</v>
      </c>
      <c r="AH139" s="8">
        <f>'No. policies'!AH139*'Inputs &amp; Outputs'!$B$3</f>
        <v>20124168.379999999</v>
      </c>
      <c r="AI139" s="8">
        <f>'No. policies'!AI139*'Inputs &amp; Outputs'!$B$3</f>
        <v>19859048.719999999</v>
      </c>
      <c r="AJ139" s="8">
        <f>'No. policies'!AJ139*'Inputs &amp; Outputs'!$B$3</f>
        <v>19575801.219999999</v>
      </c>
      <c r="AK139" s="8">
        <f>'No. policies'!AK139*'Inputs &amp; Outputs'!$B$3</f>
        <v>19222308.34</v>
      </c>
      <c r="AL139" s="8">
        <f>'No. policies'!AL139*'Inputs &amp; Outputs'!$B$3</f>
        <v>18841623.699999999</v>
      </c>
      <c r="AM139" s="8">
        <f>'No. policies'!AM139*'Inputs &amp; Outputs'!$B$3</f>
        <v>18472268.960000001</v>
      </c>
      <c r="AN139" s="8">
        <f>'No. policies'!AN139*'Inputs &amp; Outputs'!$B$3</f>
        <v>18091584.32</v>
      </c>
      <c r="AO139" s="8">
        <f>'No. policies'!AO139*'Inputs &amp; Outputs'!$B$3</f>
        <v>17663314.100000001</v>
      </c>
      <c r="AP139" s="8">
        <f>'No. policies'!AP139*'Inputs &amp; Outputs'!$B$3</f>
        <v>17151202.620000001</v>
      </c>
      <c r="AQ139" s="8">
        <f>'No. policies'!AQ139*'Inputs &amp; Outputs'!$B$3</f>
        <v>16580175.66</v>
      </c>
      <c r="AR139" s="8">
        <f>'No. policies'!AR139*'Inputs &amp; Outputs'!$B$3</f>
        <v>15950233.220000001</v>
      </c>
      <c r="AS139" s="8">
        <f>'No. policies'!AS139*'Inputs &amp; Outputs'!$B$3</f>
        <v>15270439.220000001</v>
      </c>
      <c r="AT139" s="8">
        <f>'No. policies'!AT139*'Inputs &amp; Outputs'!$B$3</f>
        <v>14497740.040000001</v>
      </c>
      <c r="AU139" s="8">
        <f>'No. policies'!AU139*'Inputs &amp; Outputs'!$B$3</f>
        <v>13663859.4</v>
      </c>
      <c r="AV139" s="8">
        <f>'No. policies'!AV139*'Inputs &amp; Outputs'!$B$3</f>
        <v>12791457.1</v>
      </c>
      <c r="AW139" s="8">
        <f>'No. policies'!AW139*'Inputs &amp; Outputs'!$B$3</f>
        <v>11783096</v>
      </c>
      <c r="AX139" s="8">
        <f>'No. policies'!AX139*'Inputs &amp; Outputs'!$B$3</f>
        <v>10679563.74</v>
      </c>
      <c r="AY139" s="8">
        <f>'No. policies'!AY139*'Inputs &amp; Outputs'!$B$3</f>
        <v>9605489.2200000007</v>
      </c>
      <c r="AZ139" s="8">
        <f>'No. policies'!AZ139*'Inputs &amp; Outputs'!$B$3</f>
        <v>8481563.1400000006</v>
      </c>
      <c r="BA139" s="8">
        <f>'No. policies'!BA139*'Inputs &amp; Outputs'!$B$3</f>
        <v>7407488.6200000001</v>
      </c>
      <c r="BB139" s="8">
        <f>'No. policies'!BB139*'Inputs &amp; Outputs'!$B$3</f>
        <v>6401393.5</v>
      </c>
      <c r="BC139" s="8">
        <f>'No. policies'!BC139*'Inputs &amp; Outputs'!$B$3</f>
        <v>5374904.5599999996</v>
      </c>
      <c r="BD139" s="8">
        <f>'No. policies'!BD139*'Inputs &amp; Outputs'!$B$3</f>
        <v>4484374.42</v>
      </c>
      <c r="BE139" s="8">
        <f>'No. policies'!BE139*'Inputs &amp; Outputs'!$B$3</f>
        <v>3643695.84</v>
      </c>
      <c r="BF139" s="8">
        <f>'No. policies'!BF139*'Inputs &amp; Outputs'!$B$3</f>
        <v>2837006.96</v>
      </c>
      <c r="BG139" s="8">
        <f>'No. policies'!BG139*'Inputs &amp; Outputs'!$B$3</f>
        <v>2150415.02</v>
      </c>
      <c r="BH139" s="8">
        <f>'No. policies'!BH139*'Inputs &amp; Outputs'!$B$3</f>
        <v>1602047.86</v>
      </c>
      <c r="BI139" s="8">
        <f>'No. policies'!BI139*'Inputs &amp; Outputs'!$B$3</f>
        <v>1157915.78</v>
      </c>
      <c r="BJ139" s="8">
        <f>'No. policies'!BJ139*'Inputs &amp; Outputs'!$B$3</f>
        <v>833880.64</v>
      </c>
      <c r="BK139" s="8">
        <f>'No. policies'!BK139*'Inputs &amp; Outputs'!$B$3</f>
        <v>564229.02</v>
      </c>
      <c r="BL139" s="8">
        <f>'No. policies'!BL139*'Inputs &amp; Outputs'!$B$3</f>
        <v>380684.64</v>
      </c>
      <c r="BM139" s="8">
        <f>'No. policies'!BM139*'Inputs &amp; Outputs'!$B$3</f>
        <v>267385.64</v>
      </c>
      <c r="BN139" s="8">
        <f>'No. policies'!BN139*'Inputs &amp; Outputs'!$B$3</f>
        <v>190342.32</v>
      </c>
      <c r="BO139" s="8">
        <f>'No. policies'!BO139*'Inputs &amp; Outputs'!$B$3</f>
        <v>117830.96</v>
      </c>
      <c r="BP139" s="8">
        <f>'No. policies'!BP139*'Inputs &amp; Outputs'!$B$3</f>
        <v>79309.3</v>
      </c>
      <c r="BQ139" s="8">
        <f>'No. policies'!BQ139*'Inputs &amp; Outputs'!$B$3</f>
        <v>45319.6</v>
      </c>
      <c r="BR139" s="8">
        <f>'No. policies'!BR139*'Inputs &amp; Outputs'!$B$3</f>
        <v>22659.8</v>
      </c>
      <c r="BS139" s="8">
        <f>'No. policies'!BS139*'Inputs &amp; Outputs'!$B$3</f>
        <v>11329.9</v>
      </c>
    </row>
    <row r="140" spans="1:71" x14ac:dyDescent="0.25">
      <c r="A140" s="1">
        <v>139</v>
      </c>
      <c r="B140" s="8">
        <f>'No. policies'!B140*'Inputs &amp; Outputs'!$B$3</f>
        <v>22659800</v>
      </c>
      <c r="C140" s="8">
        <f>'No. policies'!C140*'Inputs &amp; Outputs'!$B$3</f>
        <v>22648470.100000001</v>
      </c>
      <c r="D140" s="8">
        <f>'No. policies'!D140*'Inputs &amp; Outputs'!$B$3</f>
        <v>22625810.300000001</v>
      </c>
      <c r="E140" s="8">
        <f>'No. policies'!E140*'Inputs &amp; Outputs'!$B$3</f>
        <v>22609948.440000001</v>
      </c>
      <c r="F140" s="8">
        <f>'No. policies'!F140*'Inputs &amp; Outputs'!$B$3</f>
        <v>22589554.620000001</v>
      </c>
      <c r="G140" s="8">
        <f>'No. policies'!G140*'Inputs &amp; Outputs'!$B$3</f>
        <v>22571426.780000001</v>
      </c>
      <c r="H140" s="8">
        <f>'No. policies'!H140*'Inputs &amp; Outputs'!$B$3</f>
        <v>22546501</v>
      </c>
      <c r="I140" s="8">
        <f>'No. policies'!I140*'Inputs &amp; Outputs'!$B$3</f>
        <v>22526107.18</v>
      </c>
      <c r="J140" s="8">
        <f>'No. policies'!J140*'Inputs &amp; Outputs'!$B$3</f>
        <v>22483053.559999999</v>
      </c>
      <c r="K140" s="8">
        <f>'No. policies'!K140*'Inputs &amp; Outputs'!$B$3</f>
        <v>22430936.02</v>
      </c>
      <c r="L140" s="8">
        <f>'No. policies'!L140*'Inputs &amp; Outputs'!$B$3</f>
        <v>22392414.359999999</v>
      </c>
      <c r="M140" s="8">
        <f>'No. policies'!M140*'Inputs &amp; Outputs'!$B$3</f>
        <v>22353892.699999999</v>
      </c>
      <c r="N140" s="8">
        <f>'No. policies'!N140*'Inputs &amp; Outputs'!$B$3</f>
        <v>22308573.100000001</v>
      </c>
      <c r="O140" s="8">
        <f>'No. policies'!O140*'Inputs &amp; Outputs'!$B$3</f>
        <v>22256455.559999999</v>
      </c>
      <c r="P140" s="8">
        <f>'No. policies'!P140*'Inputs &amp; Outputs'!$B$3</f>
        <v>22208869.98</v>
      </c>
      <c r="Q140" s="8">
        <f>'No. policies'!Q140*'Inputs &amp; Outputs'!$B$3</f>
        <v>22138624.600000001</v>
      </c>
      <c r="R140" s="8">
        <f>'No. policies'!R140*'Inputs &amp; Outputs'!$B$3</f>
        <v>22088773.039999999</v>
      </c>
      <c r="S140" s="8">
        <f>'No. policies'!S140*'Inputs &amp; Outputs'!$B$3</f>
        <v>22016261.68</v>
      </c>
      <c r="T140" s="8">
        <f>'No. policies'!T140*'Inputs &amp; Outputs'!$B$3</f>
        <v>21946016.300000001</v>
      </c>
      <c r="U140" s="8">
        <f>'No. policies'!U140*'Inputs &amp; Outputs'!$B$3</f>
        <v>21875770.920000002</v>
      </c>
      <c r="V140" s="8">
        <f>'No. policies'!V140*'Inputs &amp; Outputs'!$B$3</f>
        <v>21798727.600000001</v>
      </c>
      <c r="W140" s="8">
        <f>'No. policies'!W140*'Inputs &amp; Outputs'!$B$3</f>
        <v>21714886.34</v>
      </c>
      <c r="X140" s="8">
        <f>'No. policies'!X140*'Inputs &amp; Outputs'!$B$3</f>
        <v>21608385.280000001</v>
      </c>
      <c r="Y140" s="8">
        <f>'No. policies'!Y140*'Inputs &amp; Outputs'!$B$3</f>
        <v>21504150.199999999</v>
      </c>
      <c r="Z140" s="8">
        <f>'No. policies'!Z140*'Inputs &amp; Outputs'!$B$3</f>
        <v>21406713.059999999</v>
      </c>
      <c r="AA140" s="8">
        <f>'No. policies'!AA140*'Inputs &amp; Outputs'!$B$3</f>
        <v>21307009.940000001</v>
      </c>
      <c r="AB140" s="8">
        <f>'No. policies'!AB140*'Inputs &amp; Outputs'!$B$3</f>
        <v>21173317.120000001</v>
      </c>
      <c r="AC140" s="8">
        <f>'No. policies'!AC140*'Inputs &amp; Outputs'!$B$3</f>
        <v>21012432.539999999</v>
      </c>
      <c r="AD140" s="8">
        <f>'No. policies'!AD140*'Inputs &amp; Outputs'!$B$3</f>
        <v>20849281.98</v>
      </c>
      <c r="AE140" s="8">
        <f>'No. policies'!AE140*'Inputs &amp; Outputs'!$B$3</f>
        <v>20679333.48</v>
      </c>
      <c r="AF140" s="8">
        <f>'No. policies'!AF140*'Inputs &amp; Outputs'!$B$3</f>
        <v>20486725.18</v>
      </c>
      <c r="AG140" s="8">
        <f>'No. policies'!AG140*'Inputs &amp; Outputs'!$B$3</f>
        <v>20309978.739999998</v>
      </c>
      <c r="AH140" s="8">
        <f>'No. policies'!AH140*'Inputs &amp; Outputs'!$B$3</f>
        <v>20049391.039999999</v>
      </c>
      <c r="AI140" s="8">
        <f>'No. policies'!AI140*'Inputs &amp; Outputs'!$B$3</f>
        <v>19800133.239999998</v>
      </c>
      <c r="AJ140" s="8">
        <f>'No. policies'!AJ140*'Inputs &amp; Outputs'!$B$3</f>
        <v>19514619.760000002</v>
      </c>
      <c r="AK140" s="8">
        <f>'No. policies'!AK140*'Inputs &amp; Outputs'!$B$3</f>
        <v>19152062.960000001</v>
      </c>
      <c r="AL140" s="8">
        <f>'No. policies'!AL140*'Inputs &amp; Outputs'!$B$3</f>
        <v>18882411.34</v>
      </c>
      <c r="AM140" s="8">
        <f>'No. policies'!AM140*'Inputs &amp; Outputs'!$B$3</f>
        <v>18508524.640000001</v>
      </c>
      <c r="AN140" s="8">
        <f>'No. policies'!AN140*'Inputs &amp; Outputs'!$B$3</f>
        <v>18109712.16</v>
      </c>
      <c r="AO140" s="8">
        <f>'No. policies'!AO140*'Inputs &amp; Outputs'!$B$3</f>
        <v>17685973.899999999</v>
      </c>
      <c r="AP140" s="8">
        <f>'No. policies'!AP140*'Inputs &amp; Outputs'!$B$3</f>
        <v>17198788.199999999</v>
      </c>
      <c r="AQ140" s="8">
        <f>'No. policies'!AQ140*'Inputs &amp; Outputs'!$B$3</f>
        <v>16650421.040000001</v>
      </c>
      <c r="AR140" s="8">
        <f>'No. policies'!AR140*'Inputs &amp; Outputs'!$B$3</f>
        <v>16031808.5</v>
      </c>
      <c r="AS140" s="8">
        <f>'No. policies'!AS140*'Inputs &amp; Outputs'!$B$3</f>
        <v>15352014.5</v>
      </c>
      <c r="AT140" s="8">
        <f>'No. policies'!AT140*'Inputs &amp; Outputs'!$B$3</f>
        <v>14601975.120000001</v>
      </c>
      <c r="AU140" s="8">
        <f>'No. policies'!AU140*'Inputs &amp; Outputs'!$B$3</f>
        <v>13688785.18</v>
      </c>
      <c r="AV140" s="8">
        <f>'No. policies'!AV140*'Inputs &amp; Outputs'!$B$3</f>
        <v>12730275.640000001</v>
      </c>
      <c r="AW140" s="8">
        <f>'No. policies'!AW140*'Inputs &amp; Outputs'!$B$3</f>
        <v>11719648.560000001</v>
      </c>
      <c r="AX140" s="8">
        <f>'No. policies'!AX140*'Inputs &amp; Outputs'!$B$3</f>
        <v>10709021.48</v>
      </c>
      <c r="AY140" s="8">
        <f>'No. policies'!AY140*'Inputs &amp; Outputs'!$B$3</f>
        <v>9655340.7799999993</v>
      </c>
      <c r="AZ140" s="8">
        <f>'No. policies'!AZ140*'Inputs &amp; Outputs'!$B$3</f>
        <v>8520084.8000000007</v>
      </c>
      <c r="BA140" s="8">
        <f>'No. policies'!BA140*'Inputs &amp; Outputs'!$B$3</f>
        <v>7380296.8600000003</v>
      </c>
      <c r="BB140" s="8">
        <f>'No. policies'!BB140*'Inputs &amp; Outputs'!$B$3</f>
        <v>6313020.2800000003</v>
      </c>
      <c r="BC140" s="8">
        <f>'No. policies'!BC140*'Inputs &amp; Outputs'!$B$3</f>
        <v>5377170.54</v>
      </c>
      <c r="BD140" s="8">
        <f>'No. policies'!BD140*'Inputs &amp; Outputs'!$B$3</f>
        <v>4411863.0599999996</v>
      </c>
      <c r="BE140" s="8">
        <f>'No. policies'!BE140*'Inputs &amp; Outputs'!$B$3</f>
        <v>3562120.56</v>
      </c>
      <c r="BF140" s="8">
        <f>'No. policies'!BF140*'Inputs &amp; Outputs'!$B$3</f>
        <v>2846070.88</v>
      </c>
      <c r="BG140" s="8">
        <f>'No. policies'!BG140*'Inputs &amp; Outputs'!$B$3</f>
        <v>2132287.1800000002</v>
      </c>
      <c r="BH140" s="8">
        <f>'No. policies'!BH140*'Inputs &amp; Outputs'!$B$3</f>
        <v>1617909.72</v>
      </c>
      <c r="BI140" s="8">
        <f>'No. policies'!BI140*'Inputs &amp; Outputs'!$B$3</f>
        <v>1205501.3600000001</v>
      </c>
      <c r="BJ140" s="8">
        <f>'No. policies'!BJ140*'Inputs &amp; Outputs'!$B$3</f>
        <v>854274.46</v>
      </c>
      <c r="BK140" s="8">
        <f>'No. policies'!BK140*'Inputs &amp; Outputs'!$B$3</f>
        <v>584622.84</v>
      </c>
      <c r="BL140" s="8">
        <f>'No. policies'!BL140*'Inputs &amp; Outputs'!$B$3</f>
        <v>369354.74</v>
      </c>
      <c r="BM140" s="8">
        <f>'No. policies'!BM140*'Inputs &amp; Outputs'!$B$3</f>
        <v>240193.88</v>
      </c>
      <c r="BN140" s="8">
        <f>'No. policies'!BN140*'Inputs &amp; Outputs'!$B$3</f>
        <v>145022.72</v>
      </c>
      <c r="BO140" s="8">
        <f>'No. policies'!BO140*'Inputs &amp; Outputs'!$B$3</f>
        <v>77043.320000000007</v>
      </c>
      <c r="BP140" s="8">
        <f>'No. policies'!BP140*'Inputs &amp; Outputs'!$B$3</f>
        <v>61181.46</v>
      </c>
      <c r="BQ140" s="8">
        <f>'No. policies'!BQ140*'Inputs &amp; Outputs'!$B$3</f>
        <v>33989.699999999997</v>
      </c>
      <c r="BR140" s="8">
        <f>'No. policies'!BR140*'Inputs &amp; Outputs'!$B$3</f>
        <v>27191.760000000002</v>
      </c>
      <c r="BS140" s="8">
        <f>'No. policies'!BS140*'Inputs &amp; Outputs'!$B$3</f>
        <v>13595.880000000001</v>
      </c>
    </row>
    <row r="141" spans="1:71" x14ac:dyDescent="0.25">
      <c r="A141" s="1">
        <v>140</v>
      </c>
      <c r="B141" s="8">
        <f>'No. policies'!B141*'Inputs &amp; Outputs'!$B$3</f>
        <v>22659800</v>
      </c>
      <c r="C141" s="8">
        <f>'No. policies'!C141*'Inputs &amp; Outputs'!$B$3</f>
        <v>22630342.260000002</v>
      </c>
      <c r="D141" s="8">
        <f>'No. policies'!D141*'Inputs &amp; Outputs'!$B$3</f>
        <v>22612214.420000002</v>
      </c>
      <c r="E141" s="8">
        <f>'No. policies'!E141*'Inputs &amp; Outputs'!$B$3</f>
        <v>22585022.66</v>
      </c>
      <c r="F141" s="8">
        <f>'No. policies'!F141*'Inputs &amp; Outputs'!$B$3</f>
        <v>22569160.800000001</v>
      </c>
      <c r="G141" s="8">
        <f>'No. policies'!G141*'Inputs &amp; Outputs'!$B$3</f>
        <v>22557830.899999999</v>
      </c>
      <c r="H141" s="8">
        <f>'No. policies'!H141*'Inputs &amp; Outputs'!$B$3</f>
        <v>22523841.199999999</v>
      </c>
      <c r="I141" s="8">
        <f>'No. policies'!I141*'Inputs &amp; Outputs'!$B$3</f>
        <v>22503447.379999999</v>
      </c>
      <c r="J141" s="8">
        <f>'No. policies'!J141*'Inputs &amp; Outputs'!$B$3</f>
        <v>22467191.699999999</v>
      </c>
      <c r="K141" s="8">
        <f>'No. policies'!K141*'Inputs &amp; Outputs'!$B$3</f>
        <v>22442265.920000002</v>
      </c>
      <c r="L141" s="8">
        <f>'No. policies'!L141*'Inputs &amp; Outputs'!$B$3</f>
        <v>22406010.239999998</v>
      </c>
      <c r="M141" s="8">
        <f>'No. policies'!M141*'Inputs &amp; Outputs'!$B$3</f>
        <v>22347094.760000002</v>
      </c>
      <c r="N141" s="8">
        <f>'No. policies'!N141*'Inputs &amp; Outputs'!$B$3</f>
        <v>22290445.260000002</v>
      </c>
      <c r="O141" s="8">
        <f>'No. policies'!O141*'Inputs &amp; Outputs'!$B$3</f>
        <v>22240593.699999999</v>
      </c>
      <c r="P141" s="8">
        <f>'No. policies'!P141*'Inputs &amp; Outputs'!$B$3</f>
        <v>22188476.16</v>
      </c>
      <c r="Q141" s="8">
        <f>'No. policies'!Q141*'Inputs &amp; Outputs'!$B$3</f>
        <v>22134092.640000001</v>
      </c>
      <c r="R141" s="8">
        <f>'No. policies'!R141*'Inputs &amp; Outputs'!$B$3</f>
        <v>22070645.199999999</v>
      </c>
      <c r="S141" s="8">
        <f>'No. policies'!S141*'Inputs &amp; Outputs'!$B$3</f>
        <v>22002665.800000001</v>
      </c>
      <c r="T141" s="8">
        <f>'No. policies'!T141*'Inputs &amp; Outputs'!$B$3</f>
        <v>21930154.440000001</v>
      </c>
      <c r="U141" s="8">
        <f>'No. policies'!U141*'Inputs &amp; Outputs'!$B$3</f>
        <v>21880302.879999999</v>
      </c>
      <c r="V141" s="8">
        <f>'No. policies'!V141*'Inputs &amp; Outputs'!$B$3</f>
        <v>21812323.48</v>
      </c>
      <c r="W141" s="8">
        <f>'No. policies'!W141*'Inputs &amp; Outputs'!$B$3</f>
        <v>21733014.18</v>
      </c>
      <c r="X141" s="8">
        <f>'No. policies'!X141*'Inputs &amp; Outputs'!$B$3</f>
        <v>21621981.16</v>
      </c>
      <c r="Y141" s="8">
        <f>'No. policies'!Y141*'Inputs &amp; Outputs'!$B$3</f>
        <v>21522278.039999999</v>
      </c>
      <c r="Z141" s="8">
        <f>'No. policies'!Z141*'Inputs &amp; Outputs'!$B$3</f>
        <v>21418042.960000001</v>
      </c>
      <c r="AA141" s="8">
        <f>'No. policies'!AA141*'Inputs &amp; Outputs'!$B$3</f>
        <v>21307009.940000001</v>
      </c>
      <c r="AB141" s="8">
        <f>'No. policies'!AB141*'Inputs &amp; Outputs'!$B$3</f>
        <v>21180115.059999999</v>
      </c>
      <c r="AC141" s="8">
        <f>'No. policies'!AC141*'Inputs &amp; Outputs'!$B$3</f>
        <v>21053220.18</v>
      </c>
      <c r="AD141" s="8">
        <f>'No. policies'!AD141*'Inputs &amp; Outputs'!$B$3</f>
        <v>20905931.48</v>
      </c>
      <c r="AE141" s="8">
        <f>'No. policies'!AE141*'Inputs &amp; Outputs'!$B$3</f>
        <v>20717855.140000001</v>
      </c>
      <c r="AF141" s="8">
        <f>'No. policies'!AF141*'Inputs &amp; Outputs'!$B$3</f>
        <v>20550172.620000001</v>
      </c>
      <c r="AG141" s="8">
        <f>'No. policies'!AG141*'Inputs &amp; Outputs'!$B$3</f>
        <v>20346234.420000002</v>
      </c>
      <c r="AH141" s="8">
        <f>'No. policies'!AH141*'Inputs &amp; Outputs'!$B$3</f>
        <v>20144562.199999999</v>
      </c>
      <c r="AI141" s="8">
        <f>'No. policies'!AI141*'Inputs &amp; Outputs'!$B$3</f>
        <v>19904368.32</v>
      </c>
      <c r="AJ141" s="8">
        <f>'No. policies'!AJ141*'Inputs &amp; Outputs'!$B$3</f>
        <v>19623386.800000001</v>
      </c>
      <c r="AK141" s="8">
        <f>'No. policies'!AK141*'Inputs &amp; Outputs'!$B$3</f>
        <v>19335607.34</v>
      </c>
      <c r="AL141" s="8">
        <f>'No. policies'!AL141*'Inputs &amp; Outputs'!$B$3</f>
        <v>18984380.440000001</v>
      </c>
      <c r="AM141" s="8">
        <f>'No. policies'!AM141*'Inputs &amp; Outputs'!$B$3</f>
        <v>18615025.699999999</v>
      </c>
      <c r="AN141" s="8">
        <f>'No. policies'!AN141*'Inputs &amp; Outputs'!$B$3</f>
        <v>18200351.359999999</v>
      </c>
      <c r="AO141" s="8">
        <f>'No. policies'!AO141*'Inputs &amp; Outputs'!$B$3</f>
        <v>17674644</v>
      </c>
      <c r="AP141" s="8">
        <f>'No. policies'!AP141*'Inputs &amp; Outputs'!$B$3</f>
        <v>17176128.399999999</v>
      </c>
      <c r="AQ141" s="8">
        <f>'No. policies'!AQ141*'Inputs &amp; Outputs'!$B$3</f>
        <v>16677612.800000001</v>
      </c>
      <c r="AR141" s="8">
        <f>'No. policies'!AR141*'Inputs &amp; Outputs'!$B$3</f>
        <v>16031808.5</v>
      </c>
      <c r="AS141" s="8">
        <f>'No. policies'!AS141*'Inputs &amp; Outputs'!$B$3</f>
        <v>15311226.859999999</v>
      </c>
      <c r="AT141" s="8">
        <f>'No. policies'!AT141*'Inputs &amp; Outputs'!$B$3</f>
        <v>14522665.82</v>
      </c>
      <c r="AU141" s="8">
        <f>'No. policies'!AU141*'Inputs &amp; Outputs'!$B$3</f>
        <v>13711444.98</v>
      </c>
      <c r="AV141" s="8">
        <f>'No. policies'!AV141*'Inputs &amp; Outputs'!$B$3</f>
        <v>12777861.220000001</v>
      </c>
      <c r="AW141" s="8">
        <f>'No. policies'!AW141*'Inputs &amp; Outputs'!$B$3</f>
        <v>11817085.699999999</v>
      </c>
      <c r="AX141" s="8">
        <f>'No. policies'!AX141*'Inputs &amp; Outputs'!$B$3</f>
        <v>10740745.199999999</v>
      </c>
      <c r="AY141" s="8">
        <f>'No. policies'!AY141*'Inputs &amp; Outputs'!$B$3</f>
        <v>9623617.0600000005</v>
      </c>
      <c r="AZ141" s="8">
        <f>'No. policies'!AZ141*'Inputs &amp; Outputs'!$B$3</f>
        <v>8558606.4600000009</v>
      </c>
      <c r="BA141" s="8">
        <f>'No. policies'!BA141*'Inputs &amp; Outputs'!$B$3</f>
        <v>7455074.2000000002</v>
      </c>
      <c r="BB141" s="8">
        <f>'No. policies'!BB141*'Inputs &amp; Outputs'!$B$3</f>
        <v>6378733.7000000002</v>
      </c>
      <c r="BC141" s="8">
        <f>'No. policies'!BC141*'Inputs &amp; Outputs'!$B$3</f>
        <v>5363574.66</v>
      </c>
      <c r="BD141" s="8">
        <f>'No. policies'!BD141*'Inputs &amp; Outputs'!$B$3</f>
        <v>4300830.04</v>
      </c>
      <c r="BE141" s="8">
        <f>'No. policies'!BE141*'Inputs &amp; Outputs'!$B$3</f>
        <v>3489609.2</v>
      </c>
      <c r="BF141" s="8">
        <f>'No. policies'!BF141*'Inputs &amp; Outputs'!$B$3</f>
        <v>2687452.28</v>
      </c>
      <c r="BG141" s="8">
        <f>'No. policies'!BG141*'Inputs &amp; Outputs'!$B$3</f>
        <v>2018988.18</v>
      </c>
      <c r="BH141" s="8">
        <f>'No. policies'!BH141*'Inputs &amp; Outputs'!$B$3</f>
        <v>1520472.58</v>
      </c>
      <c r="BI141" s="8">
        <f>'No. policies'!BI141*'Inputs &amp; Outputs'!$B$3</f>
        <v>1105798.24</v>
      </c>
      <c r="BJ141" s="8">
        <f>'No. policies'!BJ141*'Inputs &amp; Outputs'!$B$3</f>
        <v>768167.22</v>
      </c>
      <c r="BK141" s="8">
        <f>'No. policies'!BK141*'Inputs &amp; Outputs'!$B$3</f>
        <v>527973.34</v>
      </c>
      <c r="BL141" s="8">
        <f>'No. policies'!BL141*'Inputs &amp; Outputs'!$B$3</f>
        <v>317237.2</v>
      </c>
      <c r="BM141" s="8">
        <f>'No. policies'!BM141*'Inputs &amp; Outputs'!$B$3</f>
        <v>203938.2</v>
      </c>
      <c r="BN141" s="8">
        <f>'No. policies'!BN141*'Inputs &amp; Outputs'!$B$3</f>
        <v>126894.88</v>
      </c>
      <c r="BO141" s="8">
        <f>'No. policies'!BO141*'Inputs &amp; Outputs'!$B$3</f>
        <v>72511.360000000001</v>
      </c>
      <c r="BP141" s="8">
        <f>'No. policies'!BP141*'Inputs &amp; Outputs'!$B$3</f>
        <v>38521.660000000003</v>
      </c>
      <c r="BQ141" s="8">
        <f>'No. policies'!BQ141*'Inputs &amp; Outputs'!$B$3</f>
        <v>18127.84</v>
      </c>
      <c r="BR141" s="8">
        <f>'No. policies'!BR141*'Inputs &amp; Outputs'!$B$3</f>
        <v>6797.9400000000005</v>
      </c>
      <c r="BS141" s="8">
        <f>'No. policies'!BS141*'Inputs &amp; Outputs'!$B$3</f>
        <v>4531.96</v>
      </c>
    </row>
    <row r="142" spans="1:71" x14ac:dyDescent="0.25">
      <c r="A142" s="1">
        <v>141</v>
      </c>
      <c r="B142" s="8">
        <f>'No. policies'!B142*'Inputs &amp; Outputs'!$B$3</f>
        <v>22659800</v>
      </c>
      <c r="C142" s="8">
        <f>'No. policies'!C142*'Inputs &amp; Outputs'!$B$3</f>
        <v>22623544.32</v>
      </c>
      <c r="D142" s="8">
        <f>'No. policies'!D142*'Inputs &amp; Outputs'!$B$3</f>
        <v>22612214.420000002</v>
      </c>
      <c r="E142" s="8">
        <f>'No. policies'!E142*'Inputs &amp; Outputs'!$B$3</f>
        <v>22580490.699999999</v>
      </c>
      <c r="F142" s="8">
        <f>'No. policies'!F142*'Inputs &amp; Outputs'!$B$3</f>
        <v>22560096.879999999</v>
      </c>
      <c r="G142" s="8">
        <f>'No. policies'!G142*'Inputs &amp; Outputs'!$B$3</f>
        <v>22535171.100000001</v>
      </c>
      <c r="H142" s="8">
        <f>'No. policies'!H142*'Inputs &amp; Outputs'!$B$3</f>
        <v>22514777.280000001</v>
      </c>
      <c r="I142" s="8">
        <f>'No. policies'!I142*'Inputs &amp; Outputs'!$B$3</f>
        <v>22480787.580000002</v>
      </c>
      <c r="J142" s="8">
        <f>'No. policies'!J142*'Inputs &amp; Outputs'!$B$3</f>
        <v>22446797.879999999</v>
      </c>
      <c r="K142" s="8">
        <f>'No. policies'!K142*'Inputs &amp; Outputs'!$B$3</f>
        <v>22415074.16</v>
      </c>
      <c r="L142" s="8">
        <f>'No. policies'!L142*'Inputs &amp; Outputs'!$B$3</f>
        <v>22383350.440000001</v>
      </c>
      <c r="M142" s="8">
        <f>'No. policies'!M142*'Inputs &amp; Outputs'!$B$3</f>
        <v>22338030.84</v>
      </c>
      <c r="N142" s="8">
        <f>'No. policies'!N142*'Inputs &amp; Outputs'!$B$3</f>
        <v>22304041.140000001</v>
      </c>
      <c r="O142" s="8">
        <f>'No. policies'!O142*'Inputs &amp; Outputs'!$B$3</f>
        <v>22242859.68</v>
      </c>
      <c r="P142" s="8">
        <f>'No. policies'!P142*'Inputs &amp; Outputs'!$B$3</f>
        <v>22193008.120000001</v>
      </c>
      <c r="Q142" s="8">
        <f>'No. policies'!Q142*'Inputs &amp; Outputs'!$B$3</f>
        <v>22134092.640000001</v>
      </c>
      <c r="R142" s="8">
        <f>'No. policies'!R142*'Inputs &amp; Outputs'!$B$3</f>
        <v>22070645.199999999</v>
      </c>
      <c r="S142" s="8">
        <f>'No. policies'!S142*'Inputs &amp; Outputs'!$B$3</f>
        <v>21995867.859999999</v>
      </c>
      <c r="T142" s="8">
        <f>'No. policies'!T142*'Inputs &amp; Outputs'!$B$3</f>
        <v>21957346.199999999</v>
      </c>
      <c r="U142" s="8">
        <f>'No. policies'!U142*'Inputs &amp; Outputs'!$B$3</f>
        <v>21882568.859999999</v>
      </c>
      <c r="V142" s="8">
        <f>'No. policies'!V142*'Inputs &amp; Outputs'!$B$3</f>
        <v>21803259.559999999</v>
      </c>
      <c r="W142" s="8">
        <f>'No. policies'!W142*'Inputs &amp; Outputs'!$B$3</f>
        <v>21708088.399999999</v>
      </c>
      <c r="X142" s="8">
        <f>'No. policies'!X142*'Inputs &amp; Outputs'!$B$3</f>
        <v>21608385.280000001</v>
      </c>
      <c r="Y142" s="8">
        <f>'No. policies'!Y142*'Inputs &amp; Outputs'!$B$3</f>
        <v>21488288.34</v>
      </c>
      <c r="Z142" s="8">
        <f>'No. policies'!Z142*'Inputs &amp; Outputs'!$B$3</f>
        <v>21388585.219999999</v>
      </c>
      <c r="AA142" s="8">
        <f>'No. policies'!AA142*'Inputs &amp; Outputs'!$B$3</f>
        <v>21241296.52</v>
      </c>
      <c r="AB142" s="8">
        <f>'No. policies'!AB142*'Inputs &amp; Outputs'!$B$3</f>
        <v>21112135.66</v>
      </c>
      <c r="AC142" s="8">
        <f>'No. policies'!AC142*'Inputs &amp; Outputs'!$B$3</f>
        <v>20976176.859999999</v>
      </c>
      <c r="AD142" s="8">
        <f>'No. policies'!AD142*'Inputs &amp; Outputs'!$B$3</f>
        <v>20815292.280000001</v>
      </c>
      <c r="AE142" s="8">
        <f>'No. policies'!AE142*'Inputs &amp; Outputs'!$B$3</f>
        <v>20640811.82</v>
      </c>
      <c r="AF142" s="8">
        <f>'No. policies'!AF142*'Inputs &amp; Outputs'!$B$3</f>
        <v>20443671.559999999</v>
      </c>
      <c r="AG142" s="8">
        <f>'No. policies'!AG142*'Inputs &amp; Outputs'!$B$3</f>
        <v>20280521</v>
      </c>
      <c r="AH142" s="8">
        <f>'No. policies'!AH142*'Inputs &amp; Outputs'!$B$3</f>
        <v>20044859.080000002</v>
      </c>
      <c r="AI142" s="8">
        <f>'No. policies'!AI142*'Inputs &amp; Outputs'!$B$3</f>
        <v>19800133.239999998</v>
      </c>
      <c r="AJ142" s="8">
        <f>'No. policies'!AJ142*'Inputs &amp; Outputs'!$B$3</f>
        <v>19469300.16</v>
      </c>
      <c r="AK142" s="8">
        <f>'No. policies'!AK142*'Inputs &amp; Outputs'!$B$3</f>
        <v>19140733.059999999</v>
      </c>
      <c r="AL142" s="8">
        <f>'No. policies'!AL142*'Inputs &amp; Outputs'!$B$3</f>
        <v>18762314.399999999</v>
      </c>
      <c r="AM142" s="8">
        <f>'No. policies'!AM142*'Inputs &amp; Outputs'!$B$3</f>
        <v>18368033.879999999</v>
      </c>
      <c r="AN142" s="8">
        <f>'No. policies'!AN142*'Inputs &amp; Outputs'!$B$3</f>
        <v>17946561.600000001</v>
      </c>
      <c r="AO142" s="8">
        <f>'No. policies'!AO142*'Inputs &amp; Outputs'!$B$3</f>
        <v>17500163.539999999</v>
      </c>
      <c r="AP142" s="8">
        <f>'No. policies'!AP142*'Inputs &amp; Outputs'!$B$3</f>
        <v>17033371.66</v>
      </c>
      <c r="AQ142" s="8">
        <f>'No. policies'!AQ142*'Inputs &amp; Outputs'!$B$3</f>
        <v>16466876.66</v>
      </c>
      <c r="AR142" s="8">
        <f>'No. policies'!AR142*'Inputs &amp; Outputs'!$B$3</f>
        <v>15859594.02</v>
      </c>
      <c r="AS142" s="8">
        <f>'No. policies'!AS142*'Inputs &amp; Outputs'!$B$3</f>
        <v>15195661.880000001</v>
      </c>
      <c r="AT142" s="8">
        <f>'No. policies'!AT142*'Inputs &amp; Outputs'!$B$3</f>
        <v>14434292.6</v>
      </c>
      <c r="AU142" s="8">
        <f>'No. policies'!AU142*'Inputs &amp; Outputs'!$B$3</f>
        <v>13580018.140000001</v>
      </c>
      <c r="AV142" s="8">
        <f>'No. policies'!AV142*'Inputs &amp; Outputs'!$B$3</f>
        <v>12560327.140000001</v>
      </c>
      <c r="AW142" s="8">
        <f>'No. policies'!AW142*'Inputs &amp; Outputs'!$B$3</f>
        <v>11631275.34</v>
      </c>
      <c r="AX142" s="8">
        <f>'No. policies'!AX142*'Inputs &amp; Outputs'!$B$3</f>
        <v>10629712.18</v>
      </c>
      <c r="AY142" s="8">
        <f>'No. policies'!AY142*'Inputs &amp; Outputs'!$B$3</f>
        <v>9578297.4600000009</v>
      </c>
      <c r="AZ142" s="8">
        <f>'No. policies'!AZ142*'Inputs &amp; Outputs'!$B$3</f>
        <v>8492893.040000001</v>
      </c>
      <c r="BA142" s="8">
        <f>'No. policies'!BA142*'Inputs &amp; Outputs'!$B$3</f>
        <v>7353105.0999999996</v>
      </c>
      <c r="BB142" s="8">
        <f>'No. policies'!BB142*'Inputs &amp; Outputs'!$B$3</f>
        <v>6274498.6200000001</v>
      </c>
      <c r="BC142" s="8">
        <f>'No. policies'!BC142*'Inputs &amp; Outputs'!$B$3</f>
        <v>5279733.4000000004</v>
      </c>
      <c r="BD142" s="8">
        <f>'No. policies'!BD142*'Inputs &amp; Outputs'!$B$3</f>
        <v>4316691.9000000004</v>
      </c>
      <c r="BE142" s="8">
        <f>'No. policies'!BE142*'Inputs &amp; Outputs'!$B$3</f>
        <v>3432959.7</v>
      </c>
      <c r="BF142" s="8">
        <f>'No. policies'!BF142*'Inputs &amp; Outputs'!$B$3</f>
        <v>2698782.18</v>
      </c>
      <c r="BG142" s="8">
        <f>'No. policies'!BG142*'Inputs &amp; Outputs'!$B$3</f>
        <v>2105095.42</v>
      </c>
      <c r="BH142" s="8">
        <f>'No. policies'!BH142*'Inputs &amp; Outputs'!$B$3</f>
        <v>1647367.46</v>
      </c>
      <c r="BI142" s="8">
        <f>'No. policies'!BI142*'Inputs &amp; Outputs'!$B$3</f>
        <v>1196437.44</v>
      </c>
      <c r="BJ142" s="8">
        <f>'No. policies'!BJ142*'Inputs &amp; Outputs'!$B$3</f>
        <v>842944.56</v>
      </c>
      <c r="BK142" s="8">
        <f>'No. policies'!BK142*'Inputs &amp; Outputs'!$B$3</f>
        <v>577824.9</v>
      </c>
      <c r="BL142" s="8">
        <f>'No. policies'!BL142*'Inputs &amp; Outputs'!$B$3</f>
        <v>378418.66</v>
      </c>
      <c r="BM142" s="8">
        <f>'No. policies'!BM142*'Inputs &amp; Outputs'!$B$3</f>
        <v>265119.65999999997</v>
      </c>
      <c r="BN142" s="8">
        <f>'No. policies'!BN142*'Inputs &amp; Outputs'!$B$3</f>
        <v>181278.4</v>
      </c>
      <c r="BO142" s="8">
        <f>'No. policies'!BO142*'Inputs &amp; Outputs'!$B$3</f>
        <v>99703.12</v>
      </c>
      <c r="BP142" s="8">
        <f>'No. policies'!BP142*'Inputs &amp; Outputs'!$B$3</f>
        <v>67979.399999999994</v>
      </c>
      <c r="BQ142" s="8">
        <f>'No. policies'!BQ142*'Inputs &amp; Outputs'!$B$3</f>
        <v>54383.520000000004</v>
      </c>
      <c r="BR142" s="8">
        <f>'No. policies'!BR142*'Inputs &amp; Outputs'!$B$3</f>
        <v>43053.62</v>
      </c>
      <c r="BS142" s="8">
        <f>'No. policies'!BS142*'Inputs &amp; Outputs'!$B$3</f>
        <v>31723.72</v>
      </c>
    </row>
    <row r="143" spans="1:71" x14ac:dyDescent="0.25">
      <c r="A143" s="1">
        <v>142</v>
      </c>
      <c r="B143" s="8">
        <f>'No. policies'!B143*'Inputs &amp; Outputs'!$B$3</f>
        <v>22659800</v>
      </c>
      <c r="C143" s="8">
        <f>'No. policies'!C143*'Inputs &amp; Outputs'!$B$3</f>
        <v>22632608.239999998</v>
      </c>
      <c r="D143" s="8">
        <f>'No. policies'!D143*'Inputs &amp; Outputs'!$B$3</f>
        <v>22612214.420000002</v>
      </c>
      <c r="E143" s="8">
        <f>'No. policies'!E143*'Inputs &amp; Outputs'!$B$3</f>
        <v>22585022.66</v>
      </c>
      <c r="F143" s="8">
        <f>'No. policies'!F143*'Inputs &amp; Outputs'!$B$3</f>
        <v>22562362.859999999</v>
      </c>
      <c r="G143" s="8">
        <f>'No. policies'!G143*'Inputs &amp; Outputs'!$B$3</f>
        <v>22539703.059999999</v>
      </c>
      <c r="H143" s="8">
        <f>'No. policies'!H143*'Inputs &amp; Outputs'!$B$3</f>
        <v>22503447.379999999</v>
      </c>
      <c r="I143" s="8">
        <f>'No. policies'!I143*'Inputs &amp; Outputs'!$B$3</f>
        <v>22485319.539999999</v>
      </c>
      <c r="J143" s="8">
        <f>'No. policies'!J143*'Inputs &amp; Outputs'!$B$3</f>
        <v>22449063.859999999</v>
      </c>
      <c r="K143" s="8">
        <f>'No. policies'!K143*'Inputs &amp; Outputs'!$B$3</f>
        <v>22401478.280000001</v>
      </c>
      <c r="L143" s="8">
        <f>'No. policies'!L143*'Inputs &amp; Outputs'!$B$3</f>
        <v>22376552.5</v>
      </c>
      <c r="M143" s="8">
        <f>'No. policies'!M143*'Inputs &amp; Outputs'!$B$3</f>
        <v>22338030.84</v>
      </c>
      <c r="N143" s="8">
        <f>'No. policies'!N143*'Inputs &amp; Outputs'!$B$3</f>
        <v>22328966.920000002</v>
      </c>
      <c r="O143" s="8">
        <f>'No. policies'!O143*'Inputs &amp; Outputs'!$B$3</f>
        <v>22272317.420000002</v>
      </c>
      <c r="P143" s="8">
        <f>'No. policies'!P143*'Inputs &amp; Outputs'!$B$3</f>
        <v>22222465.859999999</v>
      </c>
      <c r="Q143" s="8">
        <f>'No. policies'!Q143*'Inputs &amp; Outputs'!$B$3</f>
        <v>22183944.199999999</v>
      </c>
      <c r="R143" s="8">
        <f>'No. policies'!R143*'Inputs &amp; Outputs'!$B$3</f>
        <v>22127294.699999999</v>
      </c>
      <c r="S143" s="8">
        <f>'No. policies'!S143*'Inputs &amp; Outputs'!$B$3</f>
        <v>22070645.199999999</v>
      </c>
      <c r="T143" s="8">
        <f>'No. policies'!T143*'Inputs &amp; Outputs'!$B$3</f>
        <v>21991335.899999999</v>
      </c>
      <c r="U143" s="8">
        <f>'No. policies'!U143*'Inputs &amp; Outputs'!$B$3</f>
        <v>21925622.48</v>
      </c>
      <c r="V143" s="8">
        <f>'No. policies'!V143*'Inputs &amp; Outputs'!$B$3</f>
        <v>21834983.280000001</v>
      </c>
      <c r="W143" s="8">
        <f>'No. policies'!W143*'Inputs &amp; Outputs'!$B$3</f>
        <v>21742078.100000001</v>
      </c>
      <c r="X143" s="8">
        <f>'No. policies'!X143*'Inputs &amp; Outputs'!$B$3</f>
        <v>21665034.780000001</v>
      </c>
      <c r="Y143" s="8">
        <f>'No. policies'!Y143*'Inputs &amp; Outputs'!$B$3</f>
        <v>21572129.600000001</v>
      </c>
      <c r="Z143" s="8">
        <f>'No. policies'!Z143*'Inputs &amp; Outputs'!$B$3</f>
        <v>21454298.640000001</v>
      </c>
      <c r="AA143" s="8">
        <f>'No. policies'!AA143*'Inputs &amp; Outputs'!$B$3</f>
        <v>21340999.640000001</v>
      </c>
      <c r="AB143" s="8">
        <f>'No. policies'!AB143*'Inputs &amp; Outputs'!$B$3</f>
        <v>21232232.600000001</v>
      </c>
      <c r="AC143" s="8">
        <f>'No. policies'!AC143*'Inputs &amp; Outputs'!$B$3</f>
        <v>21109869.68</v>
      </c>
      <c r="AD143" s="8">
        <f>'No. policies'!AD143*'Inputs &amp; Outputs'!$B$3</f>
        <v>20955783.039999999</v>
      </c>
      <c r="AE143" s="8">
        <f>'No. policies'!AE143*'Inputs &amp; Outputs'!$B$3</f>
        <v>20776770.620000001</v>
      </c>
      <c r="AF143" s="8">
        <f>'No. policies'!AF143*'Inputs &amp; Outputs'!$B$3</f>
        <v>20581896.34</v>
      </c>
      <c r="AG143" s="8">
        <f>'No. policies'!AG143*'Inputs &amp; Outputs'!$B$3</f>
        <v>20339436.48</v>
      </c>
      <c r="AH143" s="8">
        <f>'No. policies'!AH143*'Inputs &amp; Outputs'!$B$3</f>
        <v>20153626.120000001</v>
      </c>
      <c r="AI143" s="8">
        <f>'No. policies'!AI143*'Inputs &amp; Outputs'!$B$3</f>
        <v>19865846.66</v>
      </c>
      <c r="AJ143" s="8">
        <f>'No. policies'!AJ143*'Inputs &amp; Outputs'!$B$3</f>
        <v>19562205.34</v>
      </c>
      <c r="AK143" s="8">
        <f>'No. policies'!AK143*'Inputs &amp; Outputs'!$B$3</f>
        <v>19258564.02</v>
      </c>
      <c r="AL143" s="8">
        <f>'No. policies'!AL143*'Inputs &amp; Outputs'!$B$3</f>
        <v>18943592.800000001</v>
      </c>
      <c r="AM143" s="8">
        <f>'No. policies'!AM143*'Inputs &amp; Outputs'!$B$3</f>
        <v>18576504.039999999</v>
      </c>
      <c r="AN143" s="8">
        <f>'No. policies'!AN143*'Inputs &amp; Outputs'!$B$3</f>
        <v>18157297.739999998</v>
      </c>
      <c r="AO143" s="8">
        <f>'No. policies'!AO143*'Inputs &amp; Outputs'!$B$3</f>
        <v>17695037.82</v>
      </c>
      <c r="AP143" s="8">
        <f>'No. policies'!AP143*'Inputs &amp; Outputs'!$B$3</f>
        <v>17158000.559999999</v>
      </c>
      <c r="AQ143" s="8">
        <f>'No. policies'!AQ143*'Inputs &amp; Outputs'!$B$3</f>
        <v>16605101.439999999</v>
      </c>
      <c r="AR143" s="8">
        <f>'No. policies'!AR143*'Inputs &amp; Outputs'!$B$3</f>
        <v>15957031.16</v>
      </c>
      <c r="AS143" s="8">
        <f>'No. policies'!AS143*'Inputs &amp; Outputs'!$B$3</f>
        <v>15216055.699999999</v>
      </c>
      <c r="AT143" s="8">
        <f>'No. policies'!AT143*'Inputs &amp; Outputs'!$B$3</f>
        <v>14432026.620000001</v>
      </c>
      <c r="AU143" s="8">
        <f>'No. policies'!AU143*'Inputs &amp; Outputs'!$B$3</f>
        <v>13539230.5</v>
      </c>
      <c r="AV143" s="8">
        <f>'No. policies'!AV143*'Inputs &amp; Outputs'!$B$3</f>
        <v>12601114.779999999</v>
      </c>
      <c r="AW143" s="8">
        <f>'No. policies'!AW143*'Inputs &amp; Outputs'!$B$3</f>
        <v>11708318.66</v>
      </c>
      <c r="AX143" s="8">
        <f>'No. policies'!AX143*'Inputs &amp; Outputs'!$B$3</f>
        <v>10643308.060000001</v>
      </c>
      <c r="AY143" s="8">
        <f>'No. policies'!AY143*'Inputs &amp; Outputs'!$B$3</f>
        <v>9634946.9600000009</v>
      </c>
      <c r="AZ143" s="8">
        <f>'No. policies'!AZ143*'Inputs &amp; Outputs'!$B$3</f>
        <v>8542744.5999999996</v>
      </c>
      <c r="BA143" s="8">
        <f>'No. policies'!BA143*'Inputs &amp; Outputs'!$B$3</f>
        <v>7384828.8200000003</v>
      </c>
      <c r="BB143" s="8">
        <f>'No. policies'!BB143*'Inputs &amp; Outputs'!$B$3</f>
        <v>6256370.7800000003</v>
      </c>
      <c r="BC143" s="8">
        <f>'No. policies'!BC143*'Inputs &amp; Outputs'!$B$3</f>
        <v>5250275.66</v>
      </c>
      <c r="BD143" s="8">
        <f>'No. policies'!BD143*'Inputs &amp; Outputs'!$B$3</f>
        <v>4269106.32</v>
      </c>
      <c r="BE143" s="8">
        <f>'No. policies'!BE143*'Inputs &amp; Outputs'!$B$3</f>
        <v>3358182.36</v>
      </c>
      <c r="BF143" s="8">
        <f>'No. policies'!BF143*'Inputs &amp; Outputs'!$B$3</f>
        <v>2682920.3199999998</v>
      </c>
      <c r="BG143" s="8">
        <f>'No. policies'!BG143*'Inputs &amp; Outputs'!$B$3</f>
        <v>2018988.18</v>
      </c>
      <c r="BH143" s="8">
        <f>'No. policies'!BH143*'Inputs &amp; Outputs'!$B$3</f>
        <v>1461557.1</v>
      </c>
      <c r="BI143" s="8">
        <f>'No. policies'!BI143*'Inputs &amp; Outputs'!$B$3</f>
        <v>1035552.86</v>
      </c>
      <c r="BJ143" s="8">
        <f>'No. policies'!BJ143*'Inputs &amp; Outputs'!$B$3</f>
        <v>725113.6</v>
      </c>
      <c r="BK143" s="8">
        <f>'No. policies'!BK143*'Inputs &amp; Outputs'!$B$3</f>
        <v>498515.6</v>
      </c>
      <c r="BL143" s="8">
        <f>'No. policies'!BL143*'Inputs &amp; Outputs'!$B$3</f>
        <v>344428.96</v>
      </c>
      <c r="BM143" s="8">
        <f>'No. policies'!BM143*'Inputs &amp; Outputs'!$B$3</f>
        <v>224332.02</v>
      </c>
      <c r="BN143" s="8">
        <f>'No. policies'!BN143*'Inputs &amp; Outputs'!$B$3</f>
        <v>151820.66</v>
      </c>
      <c r="BO143" s="8">
        <f>'No. policies'!BO143*'Inputs &amp; Outputs'!$B$3</f>
        <v>88373.22</v>
      </c>
      <c r="BP143" s="8">
        <f>'No. policies'!BP143*'Inputs &amp; Outputs'!$B$3</f>
        <v>47585.58</v>
      </c>
      <c r="BQ143" s="8">
        <f>'No. policies'!BQ143*'Inputs &amp; Outputs'!$B$3</f>
        <v>29457.74</v>
      </c>
      <c r="BR143" s="8">
        <f>'No. policies'!BR143*'Inputs &amp; Outputs'!$B$3</f>
        <v>15861.86</v>
      </c>
      <c r="BS143" s="8">
        <f>'No. policies'!BS143*'Inputs &amp; Outputs'!$B$3</f>
        <v>6797.9400000000005</v>
      </c>
    </row>
    <row r="144" spans="1:71" x14ac:dyDescent="0.25">
      <c r="A144" s="1">
        <v>143</v>
      </c>
      <c r="B144" s="8">
        <f>'No. policies'!B144*'Inputs &amp; Outputs'!$B$3</f>
        <v>22659800</v>
      </c>
      <c r="C144" s="8">
        <f>'No. policies'!C144*'Inputs &amp; Outputs'!$B$3</f>
        <v>22628076.280000001</v>
      </c>
      <c r="D144" s="8">
        <f>'No. policies'!D144*'Inputs &amp; Outputs'!$B$3</f>
        <v>22614480.399999999</v>
      </c>
      <c r="E144" s="8">
        <f>'No. policies'!E144*'Inputs &amp; Outputs'!$B$3</f>
        <v>22587288.640000001</v>
      </c>
      <c r="F144" s="8">
        <f>'No. policies'!F144*'Inputs &amp; Outputs'!$B$3</f>
        <v>22564628.84</v>
      </c>
      <c r="G144" s="8">
        <f>'No. policies'!G144*'Inputs &amp; Outputs'!$B$3</f>
        <v>22546501</v>
      </c>
      <c r="H144" s="8">
        <f>'No. policies'!H144*'Inputs &amp; Outputs'!$B$3</f>
        <v>22537437.080000002</v>
      </c>
      <c r="I144" s="8">
        <f>'No. policies'!I144*'Inputs &amp; Outputs'!$B$3</f>
        <v>22514777.280000001</v>
      </c>
      <c r="J144" s="8">
        <f>'No. policies'!J144*'Inputs &amp; Outputs'!$B$3</f>
        <v>22480787.580000002</v>
      </c>
      <c r="K144" s="8">
        <f>'No. policies'!K144*'Inputs &amp; Outputs'!$B$3</f>
        <v>22446797.879999999</v>
      </c>
      <c r="L144" s="8">
        <f>'No. policies'!L144*'Inputs &amp; Outputs'!$B$3</f>
        <v>22412808.18</v>
      </c>
      <c r="M144" s="8">
        <f>'No. policies'!M144*'Inputs &amp; Outputs'!$B$3</f>
        <v>22374286.52</v>
      </c>
      <c r="N144" s="8">
        <f>'No. policies'!N144*'Inputs &amp; Outputs'!$B$3</f>
        <v>22333498.879999999</v>
      </c>
      <c r="O144" s="8">
        <f>'No. policies'!O144*'Inputs &amp; Outputs'!$B$3</f>
        <v>22285913.300000001</v>
      </c>
      <c r="P144" s="8">
        <f>'No. policies'!P144*'Inputs &amp; Outputs'!$B$3</f>
        <v>22231529.780000001</v>
      </c>
      <c r="Q144" s="8">
        <f>'No. policies'!Q144*'Inputs &amp; Outputs'!$B$3</f>
        <v>22177146.260000002</v>
      </c>
      <c r="R144" s="8">
        <f>'No. policies'!R144*'Inputs &amp; Outputs'!$B$3</f>
        <v>22131826.66</v>
      </c>
      <c r="S144" s="8">
        <f>'No. policies'!S144*'Inputs &amp; Outputs'!$B$3</f>
        <v>22077443.140000001</v>
      </c>
      <c r="T144" s="8">
        <f>'No. policies'!T144*'Inputs &amp; Outputs'!$B$3</f>
        <v>22016261.68</v>
      </c>
      <c r="U144" s="8">
        <f>'No. policies'!U144*'Inputs &amp; Outputs'!$B$3</f>
        <v>21955080.219999999</v>
      </c>
      <c r="V144" s="8">
        <f>'No. policies'!V144*'Inputs &amp; Outputs'!$B$3</f>
        <v>21859909.059999999</v>
      </c>
      <c r="W144" s="8">
        <f>'No. policies'!W144*'Inputs &amp; Outputs'!$B$3</f>
        <v>21787397.699999999</v>
      </c>
      <c r="X144" s="8">
        <f>'No. policies'!X144*'Inputs &amp; Outputs'!$B$3</f>
        <v>21694492.52</v>
      </c>
      <c r="Y144" s="8">
        <f>'No. policies'!Y144*'Inputs &amp; Outputs'!$B$3</f>
        <v>21581193.52</v>
      </c>
      <c r="Z144" s="8">
        <f>'No. policies'!Z144*'Inputs &amp; Outputs'!$B$3</f>
        <v>21474692.460000001</v>
      </c>
      <c r="AA144" s="8">
        <f>'No. policies'!AA144*'Inputs &amp; Outputs'!$B$3</f>
        <v>21334201.699999999</v>
      </c>
      <c r="AB144" s="8">
        <f>'No. policies'!AB144*'Inputs &amp; Outputs'!$B$3</f>
        <v>21193710.940000001</v>
      </c>
      <c r="AC144" s="8">
        <f>'No. policies'!AC144*'Inputs &amp; Outputs'!$B$3</f>
        <v>21064550.080000002</v>
      </c>
      <c r="AD144" s="8">
        <f>'No. policies'!AD144*'Inputs &amp; Outputs'!$B$3</f>
        <v>20894601.580000002</v>
      </c>
      <c r="AE144" s="8">
        <f>'No. policies'!AE144*'Inputs &amp; Outputs'!$B$3</f>
        <v>20701993.280000001</v>
      </c>
      <c r="AF144" s="8">
        <f>'No. policies'!AF144*'Inputs &amp; Outputs'!$B$3</f>
        <v>20488991.16</v>
      </c>
      <c r="AG144" s="8">
        <f>'No. policies'!AG144*'Inputs &amp; Outputs'!$B$3</f>
        <v>20316776.68</v>
      </c>
      <c r="AH144" s="8">
        <f>'No. policies'!AH144*'Inputs &amp; Outputs'!$B$3</f>
        <v>20081114.760000002</v>
      </c>
      <c r="AI144" s="8">
        <f>'No. policies'!AI144*'Inputs &amp; Outputs'!$B$3</f>
        <v>19843186.859999999</v>
      </c>
      <c r="AJ144" s="8">
        <f>'No. policies'!AJ144*'Inputs &amp; Outputs'!$B$3</f>
        <v>19559939.359999999</v>
      </c>
      <c r="AK144" s="8">
        <f>'No. policies'!AK144*'Inputs &amp; Outputs'!$B$3</f>
        <v>19251766.080000002</v>
      </c>
      <c r="AL144" s="8">
        <f>'No. policies'!AL144*'Inputs &amp; Outputs'!$B$3</f>
        <v>18882411.34</v>
      </c>
      <c r="AM144" s="8">
        <f>'No. policies'!AM144*'Inputs &amp; Outputs'!$B$3</f>
        <v>18470002.98</v>
      </c>
      <c r="AN144" s="8">
        <f>'No. policies'!AN144*'Inputs &amp; Outputs'!$B$3</f>
        <v>18028136.879999999</v>
      </c>
      <c r="AO144" s="8">
        <f>'No. policies'!AO144*'Inputs &amp; Outputs'!$B$3</f>
        <v>17543217.16</v>
      </c>
      <c r="AP144" s="8">
        <f>'No. policies'!AP144*'Inputs &amp; Outputs'!$B$3</f>
        <v>17037903.620000001</v>
      </c>
      <c r="AQ144" s="8">
        <f>'No. policies'!AQ144*'Inputs &amp; Outputs'!$B$3</f>
        <v>16466876.66</v>
      </c>
      <c r="AR144" s="8">
        <f>'No. policies'!AR144*'Inputs &amp; Outputs'!$B$3</f>
        <v>15782550.699999999</v>
      </c>
      <c r="AS144" s="8">
        <f>'No. policies'!AS144*'Inputs &amp; Outputs'!$B$3</f>
        <v>15059703.08</v>
      </c>
      <c r="AT144" s="8">
        <f>'No. policies'!AT144*'Inputs &amp; Outputs'!$B$3</f>
        <v>14373111.140000001</v>
      </c>
      <c r="AU144" s="8">
        <f>'No. policies'!AU144*'Inputs &amp; Outputs'!$B$3</f>
        <v>13555092.359999999</v>
      </c>
      <c r="AV144" s="8">
        <f>'No. policies'!AV144*'Inputs &amp; Outputs'!$B$3</f>
        <v>12660030.26</v>
      </c>
      <c r="AW144" s="8">
        <f>'No. policies'!AW144*'Inputs &amp; Outputs'!$B$3</f>
        <v>11644871.220000001</v>
      </c>
      <c r="AX144" s="8">
        <f>'No. policies'!AX144*'Inputs &amp; Outputs'!$B$3</f>
        <v>10659169.92</v>
      </c>
      <c r="AY144" s="8">
        <f>'No. policies'!AY144*'Inputs &amp; Outputs'!$B$3</f>
        <v>9625883.040000001</v>
      </c>
      <c r="AZ144" s="8">
        <f>'No. policies'!AZ144*'Inputs &amp; Outputs'!$B$3</f>
        <v>8520084.8000000007</v>
      </c>
      <c r="BA144" s="8">
        <f>'No. policies'!BA144*'Inputs &amp; Outputs'!$B$3</f>
        <v>7407488.6200000001</v>
      </c>
      <c r="BB144" s="8">
        <f>'No. policies'!BB144*'Inputs &amp; Outputs'!$B$3</f>
        <v>6365137.8200000003</v>
      </c>
      <c r="BC144" s="8">
        <f>'No. policies'!BC144*'Inputs &amp; Outputs'!$B$3</f>
        <v>5268403.5</v>
      </c>
      <c r="BD144" s="8">
        <f>'No. policies'!BD144*'Inputs &amp; Outputs'!$B$3</f>
        <v>4334819.74</v>
      </c>
      <c r="BE144" s="8">
        <f>'No. policies'!BE144*'Inputs &amp; Outputs'!$B$3</f>
        <v>3530396.84</v>
      </c>
      <c r="BF144" s="8">
        <f>'No. policies'!BF144*'Inputs &amp; Outputs'!$B$3</f>
        <v>2807549.22</v>
      </c>
      <c r="BG144" s="8">
        <f>'No. policies'!BG144*'Inputs &amp; Outputs'!$B$3</f>
        <v>2145883.06</v>
      </c>
      <c r="BH144" s="8">
        <f>'No. policies'!BH144*'Inputs &amp; Outputs'!$B$3</f>
        <v>1574856.1</v>
      </c>
      <c r="BI144" s="8">
        <f>'No. policies'!BI144*'Inputs &amp; Outputs'!$B$3</f>
        <v>1130724.02</v>
      </c>
      <c r="BJ144" s="8">
        <f>'No. policies'!BJ144*'Inputs &amp; Outputs'!$B$3</f>
        <v>804422.9</v>
      </c>
      <c r="BK144" s="8">
        <f>'No. policies'!BK144*'Inputs &amp; Outputs'!$B$3</f>
        <v>580090.88</v>
      </c>
      <c r="BL144" s="8">
        <f>'No. policies'!BL144*'Inputs &amp; Outputs'!$B$3</f>
        <v>396546.5</v>
      </c>
      <c r="BM144" s="8">
        <f>'No. policies'!BM144*'Inputs &amp; Outputs'!$B$3</f>
        <v>274183.58</v>
      </c>
      <c r="BN144" s="8">
        <f>'No. policies'!BN144*'Inputs &amp; Outputs'!$B$3</f>
        <v>197140.26</v>
      </c>
      <c r="BO144" s="8">
        <f>'No. policies'!BO144*'Inputs &amp; Outputs'!$B$3</f>
        <v>142756.74</v>
      </c>
      <c r="BP144" s="8">
        <f>'No. policies'!BP144*'Inputs &amp; Outputs'!$B$3</f>
        <v>97437.14</v>
      </c>
      <c r="BQ144" s="8">
        <f>'No. policies'!BQ144*'Inputs &amp; Outputs'!$B$3</f>
        <v>63447.44</v>
      </c>
      <c r="BR144" s="8">
        <f>'No. policies'!BR144*'Inputs &amp; Outputs'!$B$3</f>
        <v>33989.699999999997</v>
      </c>
      <c r="BS144" s="8">
        <f>'No. policies'!BS144*'Inputs &amp; Outputs'!$B$3</f>
        <v>24925.78</v>
      </c>
    </row>
    <row r="145" spans="1:71" x14ac:dyDescent="0.25">
      <c r="A145" s="1">
        <v>144</v>
      </c>
      <c r="B145" s="8">
        <f>'No. policies'!B145*'Inputs &amp; Outputs'!$B$3</f>
        <v>22659800</v>
      </c>
      <c r="C145" s="8">
        <f>'No. policies'!C145*'Inputs &amp; Outputs'!$B$3</f>
        <v>22639406.18</v>
      </c>
      <c r="D145" s="8">
        <f>'No. policies'!D145*'Inputs &amp; Outputs'!$B$3</f>
        <v>22619012.359999999</v>
      </c>
      <c r="E145" s="8">
        <f>'No. policies'!E145*'Inputs &amp; Outputs'!$B$3</f>
        <v>22603150.5</v>
      </c>
      <c r="F145" s="8">
        <f>'No. policies'!F145*'Inputs &amp; Outputs'!$B$3</f>
        <v>22582756.68</v>
      </c>
      <c r="G145" s="8">
        <f>'No. policies'!G145*'Inputs &amp; Outputs'!$B$3</f>
        <v>22555564.920000002</v>
      </c>
      <c r="H145" s="8">
        <f>'No. policies'!H145*'Inputs &amp; Outputs'!$B$3</f>
        <v>22557830.899999999</v>
      </c>
      <c r="I145" s="8">
        <f>'No. policies'!I145*'Inputs &amp; Outputs'!$B$3</f>
        <v>22541969.039999999</v>
      </c>
      <c r="J145" s="8">
        <f>'No. policies'!J145*'Inputs &amp; Outputs'!$B$3</f>
        <v>22519309.239999998</v>
      </c>
      <c r="K145" s="8">
        <f>'No. policies'!K145*'Inputs &amp; Outputs'!$B$3</f>
        <v>22489851.5</v>
      </c>
      <c r="L145" s="8">
        <f>'No. policies'!L145*'Inputs &amp; Outputs'!$B$3</f>
        <v>22437733.960000001</v>
      </c>
      <c r="M145" s="8">
        <f>'No. policies'!M145*'Inputs &amp; Outputs'!$B$3</f>
        <v>22385616.420000002</v>
      </c>
      <c r="N145" s="8">
        <f>'No. policies'!N145*'Inputs &amp; Outputs'!$B$3</f>
        <v>22358424.66</v>
      </c>
      <c r="O145" s="8">
        <f>'No. policies'!O145*'Inputs &amp; Outputs'!$B$3</f>
        <v>22299509.18</v>
      </c>
      <c r="P145" s="8">
        <f>'No. policies'!P145*'Inputs &amp; Outputs'!$B$3</f>
        <v>22258721.539999999</v>
      </c>
      <c r="Q145" s="8">
        <f>'No. policies'!Q145*'Inputs &amp; Outputs'!$B$3</f>
        <v>22190742.140000001</v>
      </c>
      <c r="R145" s="8">
        <f>'No. policies'!R145*'Inputs &amp; Outputs'!$B$3</f>
        <v>22131826.66</v>
      </c>
      <c r="S145" s="8">
        <f>'No. policies'!S145*'Inputs &amp; Outputs'!$B$3</f>
        <v>22059315.300000001</v>
      </c>
      <c r="T145" s="8">
        <f>'No. policies'!T145*'Inputs &amp; Outputs'!$B$3</f>
        <v>21980006</v>
      </c>
      <c r="U145" s="8">
        <f>'No. policies'!U145*'Inputs &amp; Outputs'!$B$3</f>
        <v>21889366.800000001</v>
      </c>
      <c r="V145" s="8">
        <f>'No. policies'!V145*'Inputs &amp; Outputs'!$B$3</f>
        <v>21812323.48</v>
      </c>
      <c r="W145" s="8">
        <f>'No. policies'!W145*'Inputs &amp; Outputs'!$B$3</f>
        <v>21733014.18</v>
      </c>
      <c r="X145" s="8">
        <f>'No. policies'!X145*'Inputs &amp; Outputs'!$B$3</f>
        <v>21608385.280000001</v>
      </c>
      <c r="Y145" s="8">
        <f>'No. policies'!Y145*'Inputs &amp; Outputs'!$B$3</f>
        <v>21495086.280000001</v>
      </c>
      <c r="Z145" s="8">
        <f>'No. policies'!Z145*'Inputs &amp; Outputs'!$B$3</f>
        <v>21393117.18</v>
      </c>
      <c r="AA145" s="8">
        <f>'No. policies'!AA145*'Inputs &amp; Outputs'!$B$3</f>
        <v>21270754.260000002</v>
      </c>
      <c r="AB145" s="8">
        <f>'No. policies'!AB145*'Inputs &amp; Outputs'!$B$3</f>
        <v>21134795.460000001</v>
      </c>
      <c r="AC145" s="8">
        <f>'No. policies'!AC145*'Inputs &amp; Outputs'!$B$3</f>
        <v>21001102.640000001</v>
      </c>
      <c r="AD145" s="8">
        <f>'No. policies'!AD145*'Inputs &amp; Outputs'!$B$3</f>
        <v>20835686.100000001</v>
      </c>
      <c r="AE145" s="8">
        <f>'No. policies'!AE145*'Inputs &amp; Outputs'!$B$3</f>
        <v>20672535.539999999</v>
      </c>
      <c r="AF145" s="8">
        <f>'No. policies'!AF145*'Inputs &amp; Outputs'!$B$3</f>
        <v>20479927.239999998</v>
      </c>
      <c r="AG145" s="8">
        <f>'No. policies'!AG145*'Inputs &amp; Outputs'!$B$3</f>
        <v>20251063.260000002</v>
      </c>
      <c r="AH145" s="8">
        <f>'No. policies'!AH145*'Inputs &amp; Outputs'!$B$3</f>
        <v>20013135.359999999</v>
      </c>
      <c r="AI145" s="8">
        <f>'No. policies'!AI145*'Inputs &amp; Outputs'!$B$3</f>
        <v>19754813.640000001</v>
      </c>
      <c r="AJ145" s="8">
        <f>'No. policies'!AJ145*'Inputs &amp; Outputs'!$B$3</f>
        <v>19460236.239999998</v>
      </c>
      <c r="AK145" s="8">
        <f>'No. policies'!AK145*'Inputs &amp; Outputs'!$B$3</f>
        <v>19210978.440000001</v>
      </c>
      <c r="AL145" s="8">
        <f>'No. policies'!AL145*'Inputs &amp; Outputs'!$B$3</f>
        <v>18850687.620000001</v>
      </c>
      <c r="AM145" s="8">
        <f>'No. policies'!AM145*'Inputs &amp; Outputs'!$B$3</f>
        <v>18460939.059999999</v>
      </c>
      <c r="AN145" s="8">
        <f>'No. policies'!AN145*'Inputs &amp; Outputs'!$B$3</f>
        <v>18021338.940000001</v>
      </c>
      <c r="AO145" s="8">
        <f>'No. policies'!AO145*'Inputs &amp; Outputs'!$B$3</f>
        <v>17561345</v>
      </c>
      <c r="AP145" s="8">
        <f>'No. policies'!AP145*'Inputs &amp; Outputs'!$B$3</f>
        <v>17037903.620000001</v>
      </c>
      <c r="AQ145" s="8">
        <f>'No. policies'!AQ145*'Inputs &amp; Outputs'!$B$3</f>
        <v>16462344.699999999</v>
      </c>
      <c r="AR145" s="8">
        <f>'No. policies'!AR145*'Inputs &amp; Outputs'!$B$3</f>
        <v>15841466.18</v>
      </c>
      <c r="AS145" s="8">
        <f>'No. policies'!AS145*'Inputs &amp; Outputs'!$B$3</f>
        <v>15163938.16</v>
      </c>
      <c r="AT145" s="8">
        <f>'No. policies'!AT145*'Inputs &amp; Outputs'!$B$3</f>
        <v>14413898.779999999</v>
      </c>
      <c r="AU145" s="8">
        <f>'No. policies'!AU145*'Inputs &amp; Outputs'!$B$3</f>
        <v>13580018.140000001</v>
      </c>
      <c r="AV145" s="8">
        <f>'No. policies'!AV145*'Inputs &amp; Outputs'!$B$3</f>
        <v>12705349.859999999</v>
      </c>
      <c r="AW145" s="8">
        <f>'No. policies'!AW145*'Inputs &amp; Outputs'!$B$3</f>
        <v>11665265.040000001</v>
      </c>
      <c r="AX145" s="8">
        <f>'No. policies'!AX145*'Inputs &amp; Outputs'!$B$3</f>
        <v>10670499.82</v>
      </c>
      <c r="AY145" s="8">
        <f>'No. policies'!AY145*'Inputs &amp; Outputs'!$B$3</f>
        <v>9557903.6400000006</v>
      </c>
      <c r="AZ145" s="8">
        <f>'No. policies'!AZ145*'Inputs &amp; Outputs'!$B$3</f>
        <v>8413583.7400000002</v>
      </c>
      <c r="BA145" s="8">
        <f>'No. policies'!BA145*'Inputs &amp; Outputs'!$B$3</f>
        <v>7341775.2000000002</v>
      </c>
      <c r="BB145" s="8">
        <f>'No. policies'!BB145*'Inputs &amp; Outputs'!$B$3</f>
        <v>6183859.4199999999</v>
      </c>
      <c r="BC145" s="8">
        <f>'No. policies'!BC145*'Inputs &amp; Outputs'!$B$3</f>
        <v>5225349.88</v>
      </c>
      <c r="BD145" s="8">
        <f>'No. policies'!BD145*'Inputs &amp; Outputs'!$B$3</f>
        <v>4282702.2</v>
      </c>
      <c r="BE145" s="8">
        <f>'No. policies'!BE145*'Inputs &amp; Outputs'!$B$3</f>
        <v>3401235.98</v>
      </c>
      <c r="BF145" s="8">
        <f>'No. policies'!BF145*'Inputs &amp; Outputs'!$B$3</f>
        <v>2603611.02</v>
      </c>
      <c r="BG145" s="8">
        <f>'No. policies'!BG145*'Inputs &amp; Outputs'!$B$3</f>
        <v>1994062.4</v>
      </c>
      <c r="BH145" s="8">
        <f>'No. policies'!BH145*'Inputs &amp; Outputs'!$B$3</f>
        <v>1484216.9</v>
      </c>
      <c r="BI145" s="8">
        <f>'No. policies'!BI145*'Inputs &amp; Outputs'!$B$3</f>
        <v>1083138.44</v>
      </c>
      <c r="BJ145" s="8">
        <f>'No. policies'!BJ145*'Inputs &amp; Outputs'!$B$3</f>
        <v>740975.46</v>
      </c>
      <c r="BK145" s="8">
        <f>'No. policies'!BK145*'Inputs &amp; Outputs'!$B$3</f>
        <v>507579.52</v>
      </c>
      <c r="BL145" s="8">
        <f>'No. policies'!BL145*'Inputs &amp; Outputs'!$B$3</f>
        <v>362556.8</v>
      </c>
      <c r="BM145" s="8">
        <f>'No. policies'!BM145*'Inputs &amp; Outputs'!$B$3</f>
        <v>240193.88</v>
      </c>
      <c r="BN145" s="8">
        <f>'No. policies'!BN145*'Inputs &amp; Outputs'!$B$3</f>
        <v>142756.74</v>
      </c>
      <c r="BO145" s="8">
        <f>'No. policies'!BO145*'Inputs &amp; Outputs'!$B$3</f>
        <v>88373.22</v>
      </c>
      <c r="BP145" s="8">
        <f>'No. policies'!BP145*'Inputs &amp; Outputs'!$B$3</f>
        <v>61181.46</v>
      </c>
      <c r="BQ145" s="8">
        <f>'No. policies'!BQ145*'Inputs &amp; Outputs'!$B$3</f>
        <v>33989.699999999997</v>
      </c>
      <c r="BR145" s="8">
        <f>'No. policies'!BR145*'Inputs &amp; Outputs'!$B$3</f>
        <v>24925.78</v>
      </c>
      <c r="BS145" s="8">
        <f>'No. policies'!BS145*'Inputs &amp; Outputs'!$B$3</f>
        <v>13595.880000000001</v>
      </c>
    </row>
    <row r="146" spans="1:71" x14ac:dyDescent="0.25">
      <c r="A146" s="1">
        <v>145</v>
      </c>
      <c r="B146" s="8">
        <f>'No. policies'!B146*'Inputs &amp; Outputs'!$B$3</f>
        <v>22659800</v>
      </c>
      <c r="C146" s="8">
        <f>'No. policies'!C146*'Inputs &amp; Outputs'!$B$3</f>
        <v>22646204.120000001</v>
      </c>
      <c r="D146" s="8">
        <f>'No. policies'!D146*'Inputs &amp; Outputs'!$B$3</f>
        <v>22621278.34</v>
      </c>
      <c r="E146" s="8">
        <f>'No. policies'!E146*'Inputs &amp; Outputs'!$B$3</f>
        <v>22582756.68</v>
      </c>
      <c r="F146" s="8">
        <f>'No. policies'!F146*'Inputs &amp; Outputs'!$B$3</f>
        <v>22573692.760000002</v>
      </c>
      <c r="G146" s="8">
        <f>'No. policies'!G146*'Inputs &amp; Outputs'!$B$3</f>
        <v>22553298.940000001</v>
      </c>
      <c r="H146" s="8">
        <f>'No. policies'!H146*'Inputs &amp; Outputs'!$B$3</f>
        <v>22537437.080000002</v>
      </c>
      <c r="I146" s="8">
        <f>'No. policies'!I146*'Inputs &amp; Outputs'!$B$3</f>
        <v>22521575.219999999</v>
      </c>
      <c r="J146" s="8">
        <f>'No. policies'!J146*'Inputs &amp; Outputs'!$B$3</f>
        <v>22487585.52</v>
      </c>
      <c r="K146" s="8">
        <f>'No. policies'!K146*'Inputs &amp; Outputs'!$B$3</f>
        <v>22435467.98</v>
      </c>
      <c r="L146" s="8">
        <f>'No. policies'!L146*'Inputs &amp; Outputs'!$B$3</f>
        <v>22410542.199999999</v>
      </c>
      <c r="M146" s="8">
        <f>'No. policies'!M146*'Inputs &amp; Outputs'!$B$3</f>
        <v>22378818.48</v>
      </c>
      <c r="N146" s="8">
        <f>'No. policies'!N146*'Inputs &amp; Outputs'!$B$3</f>
        <v>22342562.800000001</v>
      </c>
      <c r="O146" s="8">
        <f>'No. policies'!O146*'Inputs &amp; Outputs'!$B$3</f>
        <v>22288179.280000001</v>
      </c>
      <c r="P146" s="8">
        <f>'No. policies'!P146*'Inputs &amp; Outputs'!$B$3</f>
        <v>22236061.739999998</v>
      </c>
      <c r="Q146" s="8">
        <f>'No. policies'!Q146*'Inputs &amp; Outputs'!$B$3</f>
        <v>22193008.120000001</v>
      </c>
      <c r="R146" s="8">
        <f>'No. policies'!R146*'Inputs &amp; Outputs'!$B$3</f>
        <v>22131826.66</v>
      </c>
      <c r="S146" s="8">
        <f>'No. policies'!S146*'Inputs &amp; Outputs'!$B$3</f>
        <v>22061581.280000001</v>
      </c>
      <c r="T146" s="8">
        <f>'No. policies'!T146*'Inputs &amp; Outputs'!$B$3</f>
        <v>22004931.780000001</v>
      </c>
      <c r="U146" s="8">
        <f>'No. policies'!U146*'Inputs &amp; Outputs'!$B$3</f>
        <v>21918824.539999999</v>
      </c>
      <c r="V146" s="8">
        <f>'No. policies'!V146*'Inputs &amp; Outputs'!$B$3</f>
        <v>21844047.199999999</v>
      </c>
      <c r="W146" s="8">
        <f>'No. policies'!W146*'Inputs &amp; Outputs'!$B$3</f>
        <v>21726216.239999998</v>
      </c>
      <c r="X146" s="8">
        <f>'No. policies'!X146*'Inputs &amp; Outputs'!$B$3</f>
        <v>21646906.940000001</v>
      </c>
      <c r="Y146" s="8">
        <f>'No. policies'!Y146*'Inputs &amp; Outputs'!$B$3</f>
        <v>21515480.100000001</v>
      </c>
      <c r="Z146" s="8">
        <f>'No. policies'!Z146*'Inputs &amp; Outputs'!$B$3</f>
        <v>21418042.960000001</v>
      </c>
      <c r="AA146" s="8">
        <f>'No. policies'!AA146*'Inputs &amp; Outputs'!$B$3</f>
        <v>21295680.039999999</v>
      </c>
      <c r="AB146" s="8">
        <f>'No. policies'!AB146*'Inputs &amp; Outputs'!$B$3</f>
        <v>21195976.920000002</v>
      </c>
      <c r="AC146" s="8">
        <f>'No. policies'!AC146*'Inputs &amp; Outputs'!$B$3</f>
        <v>21057752.140000001</v>
      </c>
      <c r="AD146" s="8">
        <f>'No. policies'!AD146*'Inputs &amp; Outputs'!$B$3</f>
        <v>20908197.460000001</v>
      </c>
      <c r="AE146" s="8">
        <f>'No. policies'!AE146*'Inputs &amp; Outputs'!$B$3</f>
        <v>20749578.859999999</v>
      </c>
      <c r="AF146" s="8">
        <f>'No. policies'!AF146*'Inputs &amp; Outputs'!$B$3</f>
        <v>20563768.5</v>
      </c>
      <c r="AG146" s="8">
        <f>'No. policies'!AG146*'Inputs &amp; Outputs'!$B$3</f>
        <v>20366628.239999998</v>
      </c>
      <c r="AH146" s="8">
        <f>'No. policies'!AH146*'Inputs &amp; Outputs'!$B$3</f>
        <v>20126434.359999999</v>
      </c>
      <c r="AI146" s="8">
        <f>'No. policies'!AI146*'Inputs &amp; Outputs'!$B$3</f>
        <v>19886240.48</v>
      </c>
      <c r="AJ146" s="8">
        <f>'No. policies'!AJ146*'Inputs &amp; Outputs'!$B$3</f>
        <v>19627918.760000002</v>
      </c>
      <c r="AK146" s="8">
        <f>'No. policies'!AK146*'Inputs &amp; Outputs'!$B$3</f>
        <v>19328809.399999999</v>
      </c>
      <c r="AL146" s="8">
        <f>'No. policies'!AL146*'Inputs &amp; Outputs'!$B$3</f>
        <v>18966252.600000001</v>
      </c>
      <c r="AM146" s="8">
        <f>'No. policies'!AM146*'Inputs &amp; Outputs'!$B$3</f>
        <v>18592365.899999999</v>
      </c>
      <c r="AN146" s="8">
        <f>'No. policies'!AN146*'Inputs &amp; Outputs'!$B$3</f>
        <v>18143701.859999999</v>
      </c>
      <c r="AO146" s="8">
        <f>'No. policies'!AO146*'Inputs &amp; Outputs'!$B$3</f>
        <v>17715431.640000001</v>
      </c>
      <c r="AP146" s="8">
        <f>'No. policies'!AP146*'Inputs &amp; Outputs'!$B$3</f>
        <v>17230511.920000002</v>
      </c>
      <c r="AQ146" s="8">
        <f>'No. policies'!AQ146*'Inputs &amp; Outputs'!$B$3</f>
        <v>16677612.800000001</v>
      </c>
      <c r="AR146" s="8">
        <f>'No. policies'!AR146*'Inputs &amp; Outputs'!$B$3</f>
        <v>16049936.34</v>
      </c>
      <c r="AS146" s="8">
        <f>'No. policies'!AS146*'Inputs &amp; Outputs'!$B$3</f>
        <v>15386004.199999999</v>
      </c>
      <c r="AT146" s="8">
        <f>'No. policies'!AT146*'Inputs &amp; Outputs'!$B$3</f>
        <v>14629166.880000001</v>
      </c>
      <c r="AU146" s="8">
        <f>'No. policies'!AU146*'Inputs &amp; Outputs'!$B$3</f>
        <v>13820212.02</v>
      </c>
      <c r="AV146" s="8">
        <f>'No. policies'!AV146*'Inputs &amp; Outputs'!$B$3</f>
        <v>12861702.48</v>
      </c>
      <c r="AW146" s="8">
        <f>'No. policies'!AW146*'Inputs &amp; Outputs'!$B$3</f>
        <v>11909990.880000001</v>
      </c>
      <c r="AX146" s="8">
        <f>'No. policies'!AX146*'Inputs &amp; Outputs'!$B$3</f>
        <v>10922023.6</v>
      </c>
      <c r="AY146" s="8">
        <f>'No. policies'!AY146*'Inputs &amp; Outputs'!$B$3</f>
        <v>9791299.5800000001</v>
      </c>
      <c r="AZ146" s="8">
        <f>'No. policies'!AZ146*'Inputs &amp; Outputs'!$B$3</f>
        <v>8637915.7599999998</v>
      </c>
      <c r="BA146" s="8">
        <f>'No. policies'!BA146*'Inputs &amp; Outputs'!$B$3</f>
        <v>7527585.5600000005</v>
      </c>
      <c r="BB146" s="8">
        <f>'No. policies'!BB146*'Inputs &amp; Outputs'!$B$3</f>
        <v>6453511.04</v>
      </c>
      <c r="BC146" s="8">
        <f>'No. policies'!BC146*'Inputs &amp; Outputs'!$B$3</f>
        <v>5406628.2800000003</v>
      </c>
      <c r="BD146" s="8">
        <f>'No. policies'!BD146*'Inputs &amp; Outputs'!$B$3</f>
        <v>4470778.54</v>
      </c>
      <c r="BE146" s="8">
        <f>'No. policies'!BE146*'Inputs &amp; Outputs'!$B$3</f>
        <v>3627833.98</v>
      </c>
      <c r="BF146" s="8">
        <f>'No. policies'!BF146*'Inputs &amp; Outputs'!$B$3</f>
        <v>2843804.9</v>
      </c>
      <c r="BG146" s="8">
        <f>'No. policies'!BG146*'Inputs &amp; Outputs'!$B$3</f>
        <v>2218394.42</v>
      </c>
      <c r="BH146" s="8">
        <f>'No. policies'!BH146*'Inputs &amp; Outputs'!$B$3</f>
        <v>1611111.78</v>
      </c>
      <c r="BI146" s="8">
        <f>'No. policies'!BI146*'Inputs &amp; Outputs'!$B$3</f>
        <v>1151117.8400000001</v>
      </c>
      <c r="BJ146" s="8">
        <f>'No. policies'!BJ146*'Inputs &amp; Outputs'!$B$3</f>
        <v>799890.94000000006</v>
      </c>
      <c r="BK146" s="8">
        <f>'No. policies'!BK146*'Inputs &amp; Outputs'!$B$3</f>
        <v>559697.06000000006</v>
      </c>
      <c r="BL146" s="8">
        <f>'No. policies'!BL146*'Inputs &amp; Outputs'!$B$3</f>
        <v>378418.66</v>
      </c>
      <c r="BM146" s="8">
        <f>'No. policies'!BM146*'Inputs &amp; Outputs'!$B$3</f>
        <v>265119.65999999997</v>
      </c>
      <c r="BN146" s="8">
        <f>'No. policies'!BN146*'Inputs &amp; Outputs'!$B$3</f>
        <v>183544.38</v>
      </c>
      <c r="BO146" s="8">
        <f>'No. policies'!BO146*'Inputs &amp; Outputs'!$B$3</f>
        <v>104235.08</v>
      </c>
      <c r="BP146" s="8">
        <f>'No. policies'!BP146*'Inputs &amp; Outputs'!$B$3</f>
        <v>61181.46</v>
      </c>
      <c r="BQ146" s="8">
        <f>'No. policies'!BQ146*'Inputs &amp; Outputs'!$B$3</f>
        <v>31723.72</v>
      </c>
      <c r="BR146" s="8">
        <f>'No. policies'!BR146*'Inputs &amp; Outputs'!$B$3</f>
        <v>24925.78</v>
      </c>
      <c r="BS146" s="8">
        <f>'No. policies'!BS146*'Inputs &amp; Outputs'!$B$3</f>
        <v>13595.880000000001</v>
      </c>
    </row>
    <row r="147" spans="1:71" x14ac:dyDescent="0.25">
      <c r="A147" s="1">
        <v>146</v>
      </c>
      <c r="B147" s="8">
        <f>'No. policies'!B147*'Inputs &amp; Outputs'!$B$3</f>
        <v>22659800</v>
      </c>
      <c r="C147" s="8">
        <f>'No. policies'!C147*'Inputs &amp; Outputs'!$B$3</f>
        <v>22646204.120000001</v>
      </c>
      <c r="D147" s="8">
        <f>'No. policies'!D147*'Inputs &amp; Outputs'!$B$3</f>
        <v>22637140.199999999</v>
      </c>
      <c r="E147" s="8">
        <f>'No. policies'!E147*'Inputs &amp; Outputs'!$B$3</f>
        <v>22614480.399999999</v>
      </c>
      <c r="F147" s="8">
        <f>'No. policies'!F147*'Inputs &amp; Outputs'!$B$3</f>
        <v>22582756.68</v>
      </c>
      <c r="G147" s="8">
        <f>'No. policies'!G147*'Inputs &amp; Outputs'!$B$3</f>
        <v>22569160.800000001</v>
      </c>
      <c r="H147" s="8">
        <f>'No. policies'!H147*'Inputs &amp; Outputs'!$B$3</f>
        <v>22526107.18</v>
      </c>
      <c r="I147" s="8">
        <f>'No. policies'!I147*'Inputs &amp; Outputs'!$B$3</f>
        <v>22505713.359999999</v>
      </c>
      <c r="J147" s="8">
        <f>'No. policies'!J147*'Inputs &amp; Outputs'!$B$3</f>
        <v>22480787.580000002</v>
      </c>
      <c r="K147" s="8">
        <f>'No. policies'!K147*'Inputs &amp; Outputs'!$B$3</f>
        <v>22421872.100000001</v>
      </c>
      <c r="L147" s="8">
        <f>'No. policies'!L147*'Inputs &amp; Outputs'!$B$3</f>
        <v>22381084.460000001</v>
      </c>
      <c r="M147" s="8">
        <f>'No. policies'!M147*'Inputs &amp; Outputs'!$B$3</f>
        <v>22331232.899999999</v>
      </c>
      <c r="N147" s="8">
        <f>'No. policies'!N147*'Inputs &amp; Outputs'!$B$3</f>
        <v>22281381.34</v>
      </c>
      <c r="O147" s="8">
        <f>'No. policies'!O147*'Inputs &amp; Outputs'!$B$3</f>
        <v>22233795.760000002</v>
      </c>
      <c r="P147" s="8">
        <f>'No. policies'!P147*'Inputs &amp; Outputs'!$B$3</f>
        <v>22193008.120000001</v>
      </c>
      <c r="Q147" s="8">
        <f>'No. policies'!Q147*'Inputs &amp; Outputs'!$B$3</f>
        <v>22136358.620000001</v>
      </c>
      <c r="R147" s="8">
        <f>'No. policies'!R147*'Inputs &amp; Outputs'!$B$3</f>
        <v>22079709.120000001</v>
      </c>
      <c r="S147" s="8">
        <f>'No. policies'!S147*'Inputs &amp; Outputs'!$B$3</f>
        <v>22023059.620000001</v>
      </c>
      <c r="T147" s="8">
        <f>'No. policies'!T147*'Inputs &amp; Outputs'!$B$3</f>
        <v>21925622.48</v>
      </c>
      <c r="U147" s="8">
        <f>'No. policies'!U147*'Inputs &amp; Outputs'!$B$3</f>
        <v>21855377.100000001</v>
      </c>
      <c r="V147" s="8">
        <f>'No. policies'!V147*'Inputs &amp; Outputs'!$B$3</f>
        <v>21771535.84</v>
      </c>
      <c r="W147" s="8">
        <f>'No. policies'!W147*'Inputs &amp; Outputs'!$B$3</f>
        <v>21676364.68</v>
      </c>
      <c r="X147" s="8">
        <f>'No. policies'!X147*'Inputs &amp; Outputs'!$B$3</f>
        <v>21574395.580000002</v>
      </c>
      <c r="Y147" s="8">
        <f>'No. policies'!Y147*'Inputs &amp; Outputs'!$B$3</f>
        <v>21461096.580000002</v>
      </c>
      <c r="Z147" s="8">
        <f>'No. policies'!Z147*'Inputs &amp; Outputs'!$B$3</f>
        <v>21334201.699999999</v>
      </c>
      <c r="AA147" s="8">
        <f>'No. policies'!AA147*'Inputs &amp; Outputs'!$B$3</f>
        <v>21202774.859999999</v>
      </c>
      <c r="AB147" s="8">
        <f>'No. policies'!AB147*'Inputs &amp; Outputs'!$B$3</f>
        <v>21112135.66</v>
      </c>
      <c r="AC147" s="8">
        <f>'No. policies'!AC147*'Inputs &amp; Outputs'!$B$3</f>
        <v>20969378.920000002</v>
      </c>
      <c r="AD147" s="8">
        <f>'No. policies'!AD147*'Inputs &amp; Outputs'!$B$3</f>
        <v>20785834.539999999</v>
      </c>
      <c r="AE147" s="8">
        <f>'No. policies'!AE147*'Inputs &amp; Outputs'!$B$3</f>
        <v>20604556.140000001</v>
      </c>
      <c r="AF147" s="8">
        <f>'No. policies'!AF147*'Inputs &amp; Outputs'!$B$3</f>
        <v>20362096.280000001</v>
      </c>
      <c r="AG147" s="8">
        <f>'No. policies'!AG147*'Inputs &amp; Outputs'!$B$3</f>
        <v>20178551.899999999</v>
      </c>
      <c r="AH147" s="8">
        <f>'No. policies'!AH147*'Inputs &amp; Outputs'!$B$3</f>
        <v>19940624</v>
      </c>
      <c r="AI147" s="8">
        <f>'No. policies'!AI147*'Inputs &amp; Outputs'!$B$3</f>
        <v>19725355.899999999</v>
      </c>
      <c r="AJ147" s="8">
        <f>'No. policies'!AJ147*'Inputs &amp; Outputs'!$B$3</f>
        <v>19439842.420000002</v>
      </c>
      <c r="AK147" s="8">
        <f>'No. policies'!AK147*'Inputs &amp; Outputs'!$B$3</f>
        <v>19142999.039999999</v>
      </c>
      <c r="AL147" s="8">
        <f>'No. policies'!AL147*'Inputs &amp; Outputs'!$B$3</f>
        <v>18789506.16</v>
      </c>
      <c r="AM147" s="8">
        <f>'No. policies'!AM147*'Inputs &amp; Outputs'!$B$3</f>
        <v>18415619.460000001</v>
      </c>
      <c r="AN147" s="8">
        <f>'No. policies'!AN147*'Inputs &amp; Outputs'!$B$3</f>
        <v>17955625.52</v>
      </c>
      <c r="AO147" s="8">
        <f>'No. policies'!AO147*'Inputs &amp; Outputs'!$B$3</f>
        <v>17522823.34</v>
      </c>
      <c r="AP147" s="8">
        <f>'No. policies'!AP147*'Inputs &amp; Outputs'!$B$3</f>
        <v>16963126.280000001</v>
      </c>
      <c r="AQ147" s="8">
        <f>'No. policies'!AQ147*'Inputs &amp; Outputs'!$B$3</f>
        <v>16394365.300000001</v>
      </c>
      <c r="AR147" s="8">
        <f>'No. policies'!AR147*'Inputs &amp; Outputs'!$B$3</f>
        <v>15746295.02</v>
      </c>
      <c r="AS147" s="8">
        <f>'No. policies'!AS147*'Inputs &amp; Outputs'!$B$3</f>
        <v>15052905.140000001</v>
      </c>
      <c r="AT147" s="8">
        <f>'No. policies'!AT147*'Inputs &amp; Outputs'!$B$3</f>
        <v>14352717.32</v>
      </c>
      <c r="AU147" s="8">
        <f>'No. policies'!AU147*'Inputs &amp; Outputs'!$B$3</f>
        <v>13491644.92</v>
      </c>
      <c r="AV147" s="8">
        <f>'No. policies'!AV147*'Inputs &amp; Outputs'!$B$3</f>
        <v>12555795.18</v>
      </c>
      <c r="AW147" s="8">
        <f>'No. policies'!AW147*'Inputs &amp; Outputs'!$B$3</f>
        <v>11572359.859999999</v>
      </c>
      <c r="AX147" s="8">
        <f>'No. policies'!AX147*'Inputs &amp; Outputs'!$B$3</f>
        <v>10550402.880000001</v>
      </c>
      <c r="AY147" s="8">
        <f>'No. policies'!AY147*'Inputs &amp; Outputs'!$B$3</f>
        <v>9542041.7799999993</v>
      </c>
      <c r="AZ147" s="8">
        <f>'No. policies'!AZ147*'Inputs &amp; Outputs'!$B$3</f>
        <v>8465701.2799999993</v>
      </c>
      <c r="BA147" s="8">
        <f>'No. policies'!BA147*'Inputs &amp; Outputs'!$B$3</f>
        <v>7418818.5200000005</v>
      </c>
      <c r="BB147" s="8">
        <f>'No. policies'!BB147*'Inputs &amp; Outputs'!$B$3</f>
        <v>6358339.8799999999</v>
      </c>
      <c r="BC147" s="8">
        <f>'No. policies'!BC147*'Inputs &amp; Outputs'!$B$3</f>
        <v>5331850.9400000004</v>
      </c>
      <c r="BD147" s="8">
        <f>'No. policies'!BD147*'Inputs &amp; Outputs'!$B$3</f>
        <v>4296298.08</v>
      </c>
      <c r="BE147" s="8">
        <f>'No. policies'!BE147*'Inputs &amp; Outputs'!$B$3</f>
        <v>3435225.68</v>
      </c>
      <c r="BF147" s="8">
        <f>'No. policies'!BF147*'Inputs &amp; Outputs'!$B$3</f>
        <v>2710112.08</v>
      </c>
      <c r="BG147" s="8">
        <f>'No. policies'!BG147*'Inputs &amp; Outputs'!$B$3</f>
        <v>2059775.82</v>
      </c>
      <c r="BH147" s="8">
        <f>'No. policies'!BH147*'Inputs &amp; Outputs'!$B$3</f>
        <v>1547664.34</v>
      </c>
      <c r="BI147" s="8">
        <f>'No. policies'!BI147*'Inputs &amp; Outputs'!$B$3</f>
        <v>1114862.1599999999</v>
      </c>
      <c r="BJ147" s="8">
        <f>'No. policies'!BJ147*'Inputs &amp; Outputs'!$B$3</f>
        <v>818018.78</v>
      </c>
      <c r="BK147" s="8">
        <f>'No. policies'!BK147*'Inputs &amp; Outputs'!$B$3</f>
        <v>575558.92000000004</v>
      </c>
      <c r="BL147" s="8">
        <f>'No. policies'!BL147*'Inputs &amp; Outputs'!$B$3</f>
        <v>385216.6</v>
      </c>
      <c r="BM147" s="8">
        <f>'No. policies'!BM147*'Inputs &amp; Outputs'!$B$3</f>
        <v>251523.78</v>
      </c>
      <c r="BN147" s="8">
        <f>'No. policies'!BN147*'Inputs &amp; Outputs'!$B$3</f>
        <v>163150.56</v>
      </c>
      <c r="BO147" s="8">
        <f>'No. policies'!BO147*'Inputs &amp; Outputs'!$B$3</f>
        <v>101969.1</v>
      </c>
      <c r="BP147" s="8">
        <f>'No. policies'!BP147*'Inputs &amp; Outputs'!$B$3</f>
        <v>56649.5</v>
      </c>
      <c r="BQ147" s="8">
        <f>'No. policies'!BQ147*'Inputs &amp; Outputs'!$B$3</f>
        <v>36255.68</v>
      </c>
      <c r="BR147" s="8">
        <f>'No. policies'!BR147*'Inputs &amp; Outputs'!$B$3</f>
        <v>27191.760000000002</v>
      </c>
      <c r="BS147" s="8">
        <f>'No. policies'!BS147*'Inputs &amp; Outputs'!$B$3</f>
        <v>18127.84</v>
      </c>
    </row>
    <row r="148" spans="1:71" x14ac:dyDescent="0.25">
      <c r="A148" s="1">
        <v>147</v>
      </c>
      <c r="B148" s="8">
        <f>'No. policies'!B148*'Inputs &amp; Outputs'!$B$3</f>
        <v>22659800</v>
      </c>
      <c r="C148" s="8">
        <f>'No. policies'!C148*'Inputs &amp; Outputs'!$B$3</f>
        <v>22639406.18</v>
      </c>
      <c r="D148" s="8">
        <f>'No. policies'!D148*'Inputs &amp; Outputs'!$B$3</f>
        <v>22632608.239999998</v>
      </c>
      <c r="E148" s="8">
        <f>'No. policies'!E148*'Inputs &amp; Outputs'!$B$3</f>
        <v>22609948.440000001</v>
      </c>
      <c r="F148" s="8">
        <f>'No. policies'!F148*'Inputs &amp; Outputs'!$B$3</f>
        <v>22605416.48</v>
      </c>
      <c r="G148" s="8">
        <f>'No. policies'!G148*'Inputs &amp; Outputs'!$B$3</f>
        <v>22578224.719999999</v>
      </c>
      <c r="H148" s="8">
        <f>'No. policies'!H148*'Inputs &amp; Outputs'!$B$3</f>
        <v>22546501</v>
      </c>
      <c r="I148" s="8">
        <f>'No. policies'!I148*'Inputs &amp; Outputs'!$B$3</f>
        <v>22519309.239999998</v>
      </c>
      <c r="J148" s="8">
        <f>'No. policies'!J148*'Inputs &amp; Outputs'!$B$3</f>
        <v>22483053.559999999</v>
      </c>
      <c r="K148" s="8">
        <f>'No. policies'!K148*'Inputs &amp; Outputs'!$B$3</f>
        <v>22428670.039999999</v>
      </c>
      <c r="L148" s="8">
        <f>'No. policies'!L148*'Inputs &amp; Outputs'!$B$3</f>
        <v>22378818.48</v>
      </c>
      <c r="M148" s="8">
        <f>'No. policies'!M148*'Inputs &amp; Outputs'!$B$3</f>
        <v>22333498.879999999</v>
      </c>
      <c r="N148" s="8">
        <f>'No. policies'!N148*'Inputs &amp; Outputs'!$B$3</f>
        <v>22290445.260000002</v>
      </c>
      <c r="O148" s="8">
        <f>'No. policies'!O148*'Inputs &amp; Outputs'!$B$3</f>
        <v>22245125.66</v>
      </c>
      <c r="P148" s="8">
        <f>'No. policies'!P148*'Inputs &amp; Outputs'!$B$3</f>
        <v>22197540.080000002</v>
      </c>
      <c r="Q148" s="8">
        <f>'No. policies'!Q148*'Inputs &amp; Outputs'!$B$3</f>
        <v>22156752.440000001</v>
      </c>
      <c r="R148" s="8">
        <f>'No. policies'!R148*'Inputs &amp; Outputs'!$B$3</f>
        <v>22106900.879999999</v>
      </c>
      <c r="S148" s="8">
        <f>'No. policies'!S148*'Inputs &amp; Outputs'!$B$3</f>
        <v>22061581.280000001</v>
      </c>
      <c r="T148" s="8">
        <f>'No. policies'!T148*'Inputs &amp; Outputs'!$B$3</f>
        <v>21993601.879999999</v>
      </c>
      <c r="U148" s="8">
        <f>'No. policies'!U148*'Inputs &amp; Outputs'!$B$3</f>
        <v>21923356.5</v>
      </c>
      <c r="V148" s="8">
        <f>'No. policies'!V148*'Inputs &amp; Outputs'!$B$3</f>
        <v>21864441.02</v>
      </c>
      <c r="W148" s="8">
        <f>'No. policies'!W148*'Inputs &amp; Outputs'!$B$3</f>
        <v>21769269.859999999</v>
      </c>
      <c r="X148" s="8">
        <f>'No. policies'!X148*'Inputs &amp; Outputs'!$B$3</f>
        <v>21687694.580000002</v>
      </c>
      <c r="Y148" s="8">
        <f>'No. policies'!Y148*'Inputs &amp; Outputs'!$B$3</f>
        <v>21612917.239999998</v>
      </c>
      <c r="Z148" s="8">
        <f>'No. policies'!Z148*'Inputs &amp; Outputs'!$B$3</f>
        <v>21492820.300000001</v>
      </c>
      <c r="AA148" s="8">
        <f>'No. policies'!AA148*'Inputs &amp; Outputs'!$B$3</f>
        <v>21372723.359999999</v>
      </c>
      <c r="AB148" s="8">
        <f>'No. policies'!AB148*'Inputs &amp; Outputs'!$B$3</f>
        <v>21216370.739999998</v>
      </c>
      <c r="AC148" s="8">
        <f>'No. policies'!AC148*'Inputs &amp; Outputs'!$B$3</f>
        <v>21053220.18</v>
      </c>
      <c r="AD148" s="8">
        <f>'No. policies'!AD148*'Inputs &amp; Outputs'!$B$3</f>
        <v>20894601.580000002</v>
      </c>
      <c r="AE148" s="8">
        <f>'No. policies'!AE148*'Inputs &amp; Outputs'!$B$3</f>
        <v>20715589.16</v>
      </c>
      <c r="AF148" s="8">
        <f>'No. policies'!AF148*'Inputs &amp; Outputs'!$B$3</f>
        <v>20504853.02</v>
      </c>
      <c r="AG148" s="8">
        <f>'No. policies'!AG148*'Inputs &amp; Outputs'!$B$3</f>
        <v>20285052.960000001</v>
      </c>
      <c r="AH148" s="8">
        <f>'No. policies'!AH148*'Inputs &amp; Outputs'!$B$3</f>
        <v>20042593.100000001</v>
      </c>
      <c r="AI148" s="8">
        <f>'No. policies'!AI148*'Inputs &amp; Outputs'!$B$3</f>
        <v>19766143.539999999</v>
      </c>
      <c r="AJ148" s="8">
        <f>'No. policies'!AJ148*'Inputs &amp; Outputs'!$B$3</f>
        <v>19464768.199999999</v>
      </c>
      <c r="AK148" s="8">
        <f>'No. policies'!AK148*'Inputs &amp; Outputs'!$B$3</f>
        <v>19163392.859999999</v>
      </c>
      <c r="AL148" s="8">
        <f>'No. policies'!AL148*'Inputs &amp; Outputs'!$B$3</f>
        <v>18816697.920000002</v>
      </c>
      <c r="AM148" s="8">
        <f>'No. policies'!AM148*'Inputs &amp; Outputs'!$B$3</f>
        <v>18417885.440000001</v>
      </c>
      <c r="AN148" s="8">
        <f>'No. policies'!AN148*'Inputs &amp; Outputs'!$B$3</f>
        <v>18007743.059999999</v>
      </c>
      <c r="AO148" s="8">
        <f>'No. policies'!AO148*'Inputs &amp; Outputs'!$B$3</f>
        <v>17527355.300000001</v>
      </c>
      <c r="AP148" s="8">
        <f>'No. policies'!AP148*'Inputs &amp; Outputs'!$B$3</f>
        <v>17019775.780000001</v>
      </c>
      <c r="AQ148" s="8">
        <f>'No. policies'!AQ148*'Inputs &amp; Outputs'!$B$3</f>
        <v>16552983.9</v>
      </c>
      <c r="AR148" s="8">
        <f>'No. policies'!AR148*'Inputs &amp; Outputs'!$B$3</f>
        <v>15934371.359999999</v>
      </c>
      <c r="AS148" s="8">
        <f>'No. policies'!AS148*'Inputs &amp; Outputs'!$B$3</f>
        <v>15327088.720000001</v>
      </c>
      <c r="AT148" s="8">
        <f>'No. policies'!AT148*'Inputs &amp; Outputs'!$B$3</f>
        <v>14524931.800000001</v>
      </c>
      <c r="AU148" s="8">
        <f>'No. policies'!AU148*'Inputs &amp; Outputs'!$B$3</f>
        <v>13693317.140000001</v>
      </c>
      <c r="AV148" s="8">
        <f>'No. policies'!AV148*'Inputs &amp; Outputs'!$B$3</f>
        <v>12852638.560000001</v>
      </c>
      <c r="AW148" s="8">
        <f>'No. policies'!AW148*'Inputs &amp; Outputs'!$B$3</f>
        <v>11898660.98</v>
      </c>
      <c r="AX148" s="8">
        <f>'No. policies'!AX148*'Inputs &amp; Outputs'!$B$3</f>
        <v>10872172.040000001</v>
      </c>
      <c r="AY148" s="8">
        <f>'No. policies'!AY148*'Inputs &amp; Outputs'!$B$3</f>
        <v>9795831.540000001</v>
      </c>
      <c r="AZ148" s="8">
        <f>'No. policies'!AZ148*'Inputs &amp; Outputs'!$B$3</f>
        <v>8696831.2400000002</v>
      </c>
      <c r="BA148" s="8">
        <f>'No. policies'!BA148*'Inputs &amp; Outputs'!$B$3</f>
        <v>7622756.7199999997</v>
      </c>
      <c r="BB148" s="8">
        <f>'No. policies'!BB148*'Inputs &amp; Outputs'!$B$3</f>
        <v>6569076.0200000005</v>
      </c>
      <c r="BC148" s="8">
        <f>'No. policies'!BC148*'Inputs &amp; Outputs'!$B$3</f>
        <v>5440617.9800000004</v>
      </c>
      <c r="BD148" s="8">
        <f>'No. policies'!BD148*'Inputs &amp; Outputs'!$B$3</f>
        <v>4448118.74</v>
      </c>
      <c r="BE148" s="8">
        <f>'No. policies'!BE148*'Inputs &amp; Outputs'!$B$3</f>
        <v>3573450.46</v>
      </c>
      <c r="BF148" s="8">
        <f>'No. policies'!BF148*'Inputs &amp; Outputs'!$B$3</f>
        <v>2800751.28</v>
      </c>
      <c r="BG148" s="8">
        <f>'No. policies'!BG148*'Inputs &amp; Outputs'!$B$3</f>
        <v>2093765.52</v>
      </c>
      <c r="BH148" s="8">
        <f>'No. policies'!BH148*'Inputs &amp; Outputs'!$B$3</f>
        <v>1583920.02</v>
      </c>
      <c r="BI148" s="8">
        <f>'No. policies'!BI148*'Inputs &amp; Outputs'!$B$3</f>
        <v>1146585.8800000001</v>
      </c>
      <c r="BJ148" s="8">
        <f>'No. policies'!BJ148*'Inputs &amp; Outputs'!$B$3</f>
        <v>824816.72</v>
      </c>
      <c r="BK148" s="8">
        <f>'No. policies'!BK148*'Inputs &amp; Outputs'!$B$3</f>
        <v>577824.9</v>
      </c>
      <c r="BL148" s="8">
        <f>'No. policies'!BL148*'Inputs &amp; Outputs'!$B$3</f>
        <v>382950.62</v>
      </c>
      <c r="BM148" s="8">
        <f>'No. policies'!BM148*'Inputs &amp; Outputs'!$B$3</f>
        <v>267385.64</v>
      </c>
      <c r="BN148" s="8">
        <f>'No. policies'!BN148*'Inputs &amp; Outputs'!$B$3</f>
        <v>169948.5</v>
      </c>
      <c r="BO148" s="8">
        <f>'No. policies'!BO148*'Inputs &amp; Outputs'!$B$3</f>
        <v>111033.02</v>
      </c>
      <c r="BP148" s="8">
        <f>'No. policies'!BP148*'Inputs &amp; Outputs'!$B$3</f>
        <v>70245.38</v>
      </c>
      <c r="BQ148" s="8">
        <f>'No. policies'!BQ148*'Inputs &amp; Outputs'!$B$3</f>
        <v>45319.6</v>
      </c>
      <c r="BR148" s="8">
        <f>'No. policies'!BR148*'Inputs &amp; Outputs'!$B$3</f>
        <v>18127.84</v>
      </c>
      <c r="BS148" s="8">
        <f>'No. policies'!BS148*'Inputs &amp; Outputs'!$B$3</f>
        <v>9063.92</v>
      </c>
    </row>
    <row r="149" spans="1:71" x14ac:dyDescent="0.25">
      <c r="A149" s="1">
        <v>148</v>
      </c>
      <c r="B149" s="8">
        <f>'No. policies'!B149*'Inputs &amp; Outputs'!$B$3</f>
        <v>22659800</v>
      </c>
      <c r="C149" s="8">
        <f>'No. policies'!C149*'Inputs &amp; Outputs'!$B$3</f>
        <v>22639406.18</v>
      </c>
      <c r="D149" s="8">
        <f>'No. policies'!D149*'Inputs &amp; Outputs'!$B$3</f>
        <v>22625810.300000001</v>
      </c>
      <c r="E149" s="8">
        <f>'No. policies'!E149*'Inputs &amp; Outputs'!$B$3</f>
        <v>22603150.5</v>
      </c>
      <c r="F149" s="8">
        <f>'No. policies'!F149*'Inputs &amp; Outputs'!$B$3</f>
        <v>22566894.82</v>
      </c>
      <c r="G149" s="8">
        <f>'No. policies'!G149*'Inputs &amp; Outputs'!$B$3</f>
        <v>22546501</v>
      </c>
      <c r="H149" s="8">
        <f>'No. policies'!H149*'Inputs &amp; Outputs'!$B$3</f>
        <v>22523841.199999999</v>
      </c>
      <c r="I149" s="8">
        <f>'No. policies'!I149*'Inputs &amp; Outputs'!$B$3</f>
        <v>22489851.5</v>
      </c>
      <c r="J149" s="8">
        <f>'No. policies'!J149*'Inputs &amp; Outputs'!$B$3</f>
        <v>22469457.68</v>
      </c>
      <c r="K149" s="8">
        <f>'No. policies'!K149*'Inputs &amp; Outputs'!$B$3</f>
        <v>22449063.859999999</v>
      </c>
      <c r="L149" s="8">
        <f>'No. policies'!L149*'Inputs &amp; Outputs'!$B$3</f>
        <v>22403744.260000002</v>
      </c>
      <c r="M149" s="8">
        <f>'No. policies'!M149*'Inputs &amp; Outputs'!$B$3</f>
        <v>22378818.48</v>
      </c>
      <c r="N149" s="8">
        <f>'No. policies'!N149*'Inputs &amp; Outputs'!$B$3</f>
        <v>22331232.899999999</v>
      </c>
      <c r="O149" s="8">
        <f>'No. policies'!O149*'Inputs &amp; Outputs'!$B$3</f>
        <v>22288179.280000001</v>
      </c>
      <c r="P149" s="8">
        <f>'No. policies'!P149*'Inputs &amp; Outputs'!$B$3</f>
        <v>22256455.559999999</v>
      </c>
      <c r="Q149" s="8">
        <f>'No. policies'!Q149*'Inputs &amp; Outputs'!$B$3</f>
        <v>22181678.219999999</v>
      </c>
      <c r="R149" s="8">
        <f>'No. policies'!R149*'Inputs &amp; Outputs'!$B$3</f>
        <v>22129560.68</v>
      </c>
      <c r="S149" s="8">
        <f>'No. policies'!S149*'Inputs &amp; Outputs'!$B$3</f>
        <v>22077443.140000001</v>
      </c>
      <c r="T149" s="8">
        <f>'No. policies'!T149*'Inputs &amp; Outputs'!$B$3</f>
        <v>22011729.719999999</v>
      </c>
      <c r="U149" s="8">
        <f>'No. policies'!U149*'Inputs &amp; Outputs'!$B$3</f>
        <v>21912026.600000001</v>
      </c>
      <c r="V149" s="8">
        <f>'No. policies'!V149*'Inputs &amp; Outputs'!$B$3</f>
        <v>21823653.379999999</v>
      </c>
      <c r="W149" s="8">
        <f>'No. policies'!W149*'Inputs &amp; Outputs'!$B$3</f>
        <v>21744344.080000002</v>
      </c>
      <c r="X149" s="8">
        <f>'No. policies'!X149*'Inputs &amp; Outputs'!$B$3</f>
        <v>21603853.32</v>
      </c>
      <c r="Y149" s="8">
        <f>'No. policies'!Y149*'Inputs &amp; Outputs'!$B$3</f>
        <v>21488288.34</v>
      </c>
      <c r="Z149" s="8">
        <f>'No. policies'!Z149*'Inputs &amp; Outputs'!$B$3</f>
        <v>21361393.460000001</v>
      </c>
      <c r="AA149" s="8">
        <f>'No. policies'!AA149*'Inputs &amp; Outputs'!$B$3</f>
        <v>21239030.539999999</v>
      </c>
      <c r="AB149" s="8">
        <f>'No. policies'!AB149*'Inputs &amp; Outputs'!$B$3</f>
        <v>21114401.640000001</v>
      </c>
      <c r="AC149" s="8">
        <f>'No. policies'!AC149*'Inputs &amp; Outputs'!$B$3</f>
        <v>20953517.059999999</v>
      </c>
      <c r="AD149" s="8">
        <f>'No. policies'!AD149*'Inputs &amp; Outputs'!$B$3</f>
        <v>20790366.5</v>
      </c>
      <c r="AE149" s="8">
        <f>'No. policies'!AE149*'Inputs &amp; Outputs'!$B$3</f>
        <v>20624949.960000001</v>
      </c>
      <c r="AF149" s="8">
        <f>'No. policies'!AF149*'Inputs &amp; Outputs'!$B$3</f>
        <v>20416479.800000001</v>
      </c>
      <c r="AG149" s="8">
        <f>'No. policies'!AG149*'Inputs &amp; Outputs'!$B$3</f>
        <v>20230669.440000001</v>
      </c>
      <c r="AH149" s="8">
        <f>'No. policies'!AH149*'Inputs &amp; Outputs'!$B$3</f>
        <v>19976879.68</v>
      </c>
      <c r="AI149" s="8">
        <f>'No. policies'!AI149*'Inputs &amp; Outputs'!$B$3</f>
        <v>19757079.620000001</v>
      </c>
      <c r="AJ149" s="8">
        <f>'No. policies'!AJ149*'Inputs &amp; Outputs'!$B$3</f>
        <v>19467034.18</v>
      </c>
      <c r="AK149" s="8">
        <f>'No. policies'!AK149*'Inputs &amp; Outputs'!$B$3</f>
        <v>19111275.32</v>
      </c>
      <c r="AL149" s="8">
        <f>'No. policies'!AL149*'Inputs &amp; Outputs'!$B$3</f>
        <v>18750984.5</v>
      </c>
      <c r="AM149" s="8">
        <f>'No. policies'!AM149*'Inputs &amp; Outputs'!$B$3</f>
        <v>18390693.68</v>
      </c>
      <c r="AN149" s="8">
        <f>'No. policies'!AN149*'Inputs &amp; Outputs'!$B$3</f>
        <v>17980551.300000001</v>
      </c>
      <c r="AO149" s="8">
        <f>'No. policies'!AO149*'Inputs &amp; Outputs'!$B$3</f>
        <v>17509227.460000001</v>
      </c>
      <c r="AP149" s="8">
        <f>'No. policies'!AP149*'Inputs &amp; Outputs'!$B$3</f>
        <v>16944998.440000001</v>
      </c>
      <c r="AQ149" s="8">
        <f>'No. policies'!AQ149*'Inputs &amp; Outputs'!$B$3</f>
        <v>16385301.380000001</v>
      </c>
      <c r="AR149" s="8">
        <f>'No. policies'!AR149*'Inputs &amp; Outputs'!$B$3</f>
        <v>15787082.66</v>
      </c>
      <c r="AS149" s="8">
        <f>'No. policies'!AS149*'Inputs &amp; Outputs'!$B$3</f>
        <v>15116352.58</v>
      </c>
      <c r="AT149" s="8">
        <f>'No. policies'!AT149*'Inputs &amp; Outputs'!$B$3</f>
        <v>14361781.24</v>
      </c>
      <c r="AU149" s="8">
        <f>'No. policies'!AU149*'Inputs &amp; Outputs'!$B$3</f>
        <v>13577752.16</v>
      </c>
      <c r="AV149" s="8">
        <f>'No. policies'!AV149*'Inputs &amp; Outputs'!$B$3</f>
        <v>12589784.880000001</v>
      </c>
      <c r="AW149" s="8">
        <f>'No. policies'!AW149*'Inputs &amp; Outputs'!$B$3</f>
        <v>11631275.34</v>
      </c>
      <c r="AX149" s="8">
        <f>'No. policies'!AX149*'Inputs &amp; Outputs'!$B$3</f>
        <v>10591190.52</v>
      </c>
      <c r="AY149" s="8">
        <f>'No. policies'!AY149*'Inputs &amp; Outputs'!$B$3</f>
        <v>9571499.5199999996</v>
      </c>
      <c r="AZ149" s="8">
        <f>'No. policies'!AZ149*'Inputs &amp; Outputs'!$B$3</f>
        <v>8422647.6600000001</v>
      </c>
      <c r="BA149" s="8">
        <f>'No. policies'!BA149*'Inputs &amp; Outputs'!$B$3</f>
        <v>7341775.2000000002</v>
      </c>
      <c r="BB149" s="8">
        <f>'No. policies'!BB149*'Inputs &amp; Outputs'!$B$3</f>
        <v>6272232.6399999997</v>
      </c>
      <c r="BC149" s="8">
        <f>'No. policies'!BC149*'Inputs &amp; Outputs'!$B$3</f>
        <v>5288797.32</v>
      </c>
      <c r="BD149" s="8">
        <f>'No. policies'!BD149*'Inputs &amp; Outputs'!$B$3</f>
        <v>4350681.5999999996</v>
      </c>
      <c r="BE149" s="8">
        <f>'No. policies'!BE149*'Inputs &amp; Outputs'!$B$3</f>
        <v>3473747.34</v>
      </c>
      <c r="BF149" s="8">
        <f>'No. policies'!BF149*'Inputs &amp; Outputs'!$B$3</f>
        <v>2714644.04</v>
      </c>
      <c r="BG149" s="8">
        <f>'No. policies'!BG149*'Inputs &amp; Outputs'!$B$3</f>
        <v>2093765.52</v>
      </c>
      <c r="BH149" s="8">
        <f>'No. policies'!BH149*'Inputs &amp; Outputs'!$B$3</f>
        <v>1561260.22</v>
      </c>
      <c r="BI149" s="8">
        <f>'No. policies'!BI149*'Inputs &amp; Outputs'!$B$3</f>
        <v>1108064.22</v>
      </c>
      <c r="BJ149" s="8">
        <f>'No. policies'!BJ149*'Inputs &amp; Outputs'!$B$3</f>
        <v>784029.08</v>
      </c>
      <c r="BK149" s="8">
        <f>'No. policies'!BK149*'Inputs &amp; Outputs'!$B$3</f>
        <v>530239.31999999995</v>
      </c>
      <c r="BL149" s="8">
        <f>'No. policies'!BL149*'Inputs &amp; Outputs'!$B$3</f>
        <v>421472.28</v>
      </c>
      <c r="BM149" s="8">
        <f>'No. policies'!BM149*'Inputs &amp; Outputs'!$B$3</f>
        <v>296843.38</v>
      </c>
      <c r="BN149" s="8">
        <f>'No. policies'!BN149*'Inputs &amp; Outputs'!$B$3</f>
        <v>201672.22</v>
      </c>
      <c r="BO149" s="8">
        <f>'No. policies'!BO149*'Inputs &amp; Outputs'!$B$3</f>
        <v>140490.76</v>
      </c>
      <c r="BP149" s="8">
        <f>'No. policies'!BP149*'Inputs &amp; Outputs'!$B$3</f>
        <v>83841.259999999995</v>
      </c>
      <c r="BQ149" s="8">
        <f>'No. policies'!BQ149*'Inputs &amp; Outputs'!$B$3</f>
        <v>45319.6</v>
      </c>
      <c r="BR149" s="8">
        <f>'No. policies'!BR149*'Inputs &amp; Outputs'!$B$3</f>
        <v>33989.699999999997</v>
      </c>
      <c r="BS149" s="8">
        <f>'No. policies'!BS149*'Inputs &amp; Outputs'!$B$3</f>
        <v>18127.84</v>
      </c>
    </row>
    <row r="150" spans="1:71" x14ac:dyDescent="0.25">
      <c r="A150" s="1">
        <v>149</v>
      </c>
      <c r="B150" s="8">
        <f>'No. policies'!B150*'Inputs &amp; Outputs'!$B$3</f>
        <v>22659800</v>
      </c>
      <c r="C150" s="8">
        <f>'No. policies'!C150*'Inputs &amp; Outputs'!$B$3</f>
        <v>22643938.140000001</v>
      </c>
      <c r="D150" s="8">
        <f>'No. policies'!D150*'Inputs &amp; Outputs'!$B$3</f>
        <v>22628076.280000001</v>
      </c>
      <c r="E150" s="8">
        <f>'No. policies'!E150*'Inputs &amp; Outputs'!$B$3</f>
        <v>22591820.600000001</v>
      </c>
      <c r="F150" s="8">
        <f>'No. policies'!F150*'Inputs &amp; Outputs'!$B$3</f>
        <v>22569160.800000001</v>
      </c>
      <c r="G150" s="8">
        <f>'No. policies'!G150*'Inputs &amp; Outputs'!$B$3</f>
        <v>22541969.039999999</v>
      </c>
      <c r="H150" s="8">
        <f>'No. policies'!H150*'Inputs &amp; Outputs'!$B$3</f>
        <v>22514777.280000001</v>
      </c>
      <c r="I150" s="8">
        <f>'No. policies'!I150*'Inputs &amp; Outputs'!$B$3</f>
        <v>22489851.5</v>
      </c>
      <c r="J150" s="8">
        <f>'No. policies'!J150*'Inputs &amp; Outputs'!$B$3</f>
        <v>22467191.699999999</v>
      </c>
      <c r="K150" s="8">
        <f>'No. policies'!K150*'Inputs &amp; Outputs'!$B$3</f>
        <v>22424138.080000002</v>
      </c>
      <c r="L150" s="8">
        <f>'No. policies'!L150*'Inputs &amp; Outputs'!$B$3</f>
        <v>22392414.359999999</v>
      </c>
      <c r="M150" s="8">
        <f>'No. policies'!M150*'Inputs &amp; Outputs'!$B$3</f>
        <v>22353892.699999999</v>
      </c>
      <c r="N150" s="8">
        <f>'No. policies'!N150*'Inputs &amp; Outputs'!$B$3</f>
        <v>22315371.039999999</v>
      </c>
      <c r="O150" s="8">
        <f>'No. policies'!O150*'Inputs &amp; Outputs'!$B$3</f>
        <v>22279115.359999999</v>
      </c>
      <c r="P150" s="8">
        <f>'No. policies'!P150*'Inputs &amp; Outputs'!$B$3</f>
        <v>22251923.600000001</v>
      </c>
      <c r="Q150" s="8">
        <f>'No. policies'!Q150*'Inputs &amp; Outputs'!$B$3</f>
        <v>22208869.98</v>
      </c>
      <c r="R150" s="8">
        <f>'No. policies'!R150*'Inputs &amp; Outputs'!$B$3</f>
        <v>22140890.580000002</v>
      </c>
      <c r="S150" s="8">
        <f>'No. policies'!S150*'Inputs &amp; Outputs'!$B$3</f>
        <v>22079709.120000001</v>
      </c>
      <c r="T150" s="8">
        <f>'No. policies'!T150*'Inputs &amp; Outputs'!$B$3</f>
        <v>22011729.719999999</v>
      </c>
      <c r="U150" s="8">
        <f>'No. policies'!U150*'Inputs &amp; Outputs'!$B$3</f>
        <v>21946016.300000001</v>
      </c>
      <c r="V150" s="8">
        <f>'No. policies'!V150*'Inputs &amp; Outputs'!$B$3</f>
        <v>21889366.800000001</v>
      </c>
      <c r="W150" s="8">
        <f>'No. policies'!W150*'Inputs &amp; Outputs'!$B$3</f>
        <v>21825919.359999999</v>
      </c>
      <c r="X150" s="8">
        <f>'No. policies'!X150*'Inputs &amp; Outputs'!$B$3</f>
        <v>21723950.260000002</v>
      </c>
      <c r="Y150" s="8">
        <f>'No. policies'!Y150*'Inputs &amp; Outputs'!$B$3</f>
        <v>21651438.899999999</v>
      </c>
      <c r="Z150" s="8">
        <f>'No. policies'!Z150*'Inputs &amp; Outputs'!$B$3</f>
        <v>21517746.080000002</v>
      </c>
      <c r="AA150" s="8">
        <f>'No. policies'!AA150*'Inputs &amp; Outputs'!$B$3</f>
        <v>21404447.080000002</v>
      </c>
      <c r="AB150" s="8">
        <f>'No. policies'!AB150*'Inputs &amp; Outputs'!$B$3</f>
        <v>21263956.32</v>
      </c>
      <c r="AC150" s="8">
        <f>'No. policies'!AC150*'Inputs &amp; Outputs'!$B$3</f>
        <v>21118933.600000001</v>
      </c>
      <c r="AD150" s="8">
        <f>'No. policies'!AD150*'Inputs &amp; Outputs'!$B$3</f>
        <v>20926325.300000001</v>
      </c>
      <c r="AE150" s="8">
        <f>'No. policies'!AE150*'Inputs &amp; Outputs'!$B$3</f>
        <v>20765440.719999999</v>
      </c>
      <c r="AF150" s="8">
        <f>'No. policies'!AF150*'Inputs &amp; Outputs'!$B$3</f>
        <v>20556970.559999999</v>
      </c>
      <c r="AG150" s="8">
        <f>'No. policies'!AG150*'Inputs &amp; Outputs'!$B$3</f>
        <v>20323574.620000001</v>
      </c>
      <c r="AH150" s="8">
        <f>'No. policies'!AH150*'Inputs &amp; Outputs'!$B$3</f>
        <v>20099242.600000001</v>
      </c>
      <c r="AI150" s="8">
        <f>'No. policies'!AI150*'Inputs &amp; Outputs'!$B$3</f>
        <v>19843186.859999999</v>
      </c>
      <c r="AJ150" s="8">
        <f>'No. policies'!AJ150*'Inputs &amp; Outputs'!$B$3</f>
        <v>19546343.48</v>
      </c>
      <c r="AK150" s="8">
        <f>'No. policies'!AK150*'Inputs &amp; Outputs'!$B$3</f>
        <v>19231372.260000002</v>
      </c>
      <c r="AL150" s="8">
        <f>'No. policies'!AL150*'Inputs &amp; Outputs'!$B$3</f>
        <v>18868815.460000001</v>
      </c>
      <c r="AM150" s="8">
        <f>'No. policies'!AM150*'Inputs &amp; Outputs'!$B$3</f>
        <v>18528918.460000001</v>
      </c>
      <c r="AN150" s="8">
        <f>'No. policies'!AN150*'Inputs &amp; Outputs'!$B$3</f>
        <v>18114244.120000001</v>
      </c>
      <c r="AO150" s="8">
        <f>'No. policies'!AO150*'Inputs &amp; Outputs'!$B$3</f>
        <v>17638388.32</v>
      </c>
      <c r="AP150" s="8">
        <f>'No. policies'!AP150*'Inputs &amp; Outputs'!$B$3</f>
        <v>17126276.84</v>
      </c>
      <c r="AQ150" s="8">
        <f>'No. policies'!AQ150*'Inputs &amp; Outputs'!$B$3</f>
        <v>16469142.640000001</v>
      </c>
      <c r="AR150" s="8">
        <f>'No. policies'!AR150*'Inputs &amp; Outputs'!$B$3</f>
        <v>15895849.699999999</v>
      </c>
      <c r="AS150" s="8">
        <f>'No. policies'!AS150*'Inputs &amp; Outputs'!$B$3</f>
        <v>15152608.26</v>
      </c>
      <c r="AT150" s="8">
        <f>'No. policies'!AT150*'Inputs &amp; Outputs'!$B$3</f>
        <v>14379909.08</v>
      </c>
      <c r="AU150" s="8">
        <f>'No. policies'!AU150*'Inputs &amp; Outputs'!$B$3</f>
        <v>13516570.699999999</v>
      </c>
      <c r="AV150" s="8">
        <f>'No. policies'!AV150*'Inputs &amp; Outputs'!$B$3</f>
        <v>12623774.58</v>
      </c>
      <c r="AW150" s="8">
        <f>'No. policies'!AW150*'Inputs &amp; Outputs'!$B$3</f>
        <v>11644871.220000001</v>
      </c>
      <c r="AX150" s="8">
        <f>'No. policies'!AX150*'Inputs &amp; Outputs'!$B$3</f>
        <v>10609318.359999999</v>
      </c>
      <c r="AY150" s="8">
        <f>'No. policies'!AY150*'Inputs &amp; Outputs'!$B$3</f>
        <v>9464998.4600000009</v>
      </c>
      <c r="AZ150" s="8">
        <f>'No. policies'!AZ150*'Inputs &amp; Outputs'!$B$3</f>
        <v>8361466.2000000002</v>
      </c>
      <c r="BA150" s="8">
        <f>'No. policies'!BA150*'Inputs &amp; Outputs'!$B$3</f>
        <v>7285125.7000000002</v>
      </c>
      <c r="BB150" s="8">
        <f>'No. policies'!BB150*'Inputs &amp; Outputs'!$B$3</f>
        <v>6188391.3799999999</v>
      </c>
      <c r="BC150" s="8">
        <f>'No. policies'!BC150*'Inputs &amp; Outputs'!$B$3</f>
        <v>5191360.18</v>
      </c>
      <c r="BD150" s="8">
        <f>'No. policies'!BD150*'Inputs &amp; Outputs'!$B$3</f>
        <v>4303096.0200000005</v>
      </c>
      <c r="BE150" s="8">
        <f>'No. policies'!BE150*'Inputs &amp; Outputs'!$B$3</f>
        <v>3469215.38</v>
      </c>
      <c r="BF150" s="8">
        <f>'No. policies'!BF150*'Inputs &amp; Outputs'!$B$3</f>
        <v>2705580.12</v>
      </c>
      <c r="BG150" s="8">
        <f>'No. policies'!BG150*'Inputs &amp; Outputs'!$B$3</f>
        <v>2120957.2799999998</v>
      </c>
      <c r="BH150" s="8">
        <f>'No. policies'!BH150*'Inputs &amp; Outputs'!$B$3</f>
        <v>1570324.14</v>
      </c>
      <c r="BI150" s="8">
        <f>'No. policies'!BI150*'Inputs &amp; Outputs'!$B$3</f>
        <v>1144319.8999999999</v>
      </c>
      <c r="BJ150" s="8">
        <f>'No. policies'!BJ150*'Inputs &amp; Outputs'!$B$3</f>
        <v>797624.96</v>
      </c>
      <c r="BK150" s="8">
        <f>'No. policies'!BK150*'Inputs &amp; Outputs'!$B$3</f>
        <v>541569.22</v>
      </c>
      <c r="BL150" s="8">
        <f>'No. policies'!BL150*'Inputs &amp; Outputs'!$B$3</f>
        <v>364822.78</v>
      </c>
      <c r="BM150" s="8">
        <f>'No. policies'!BM150*'Inputs &amp; Outputs'!$B$3</f>
        <v>240193.88</v>
      </c>
      <c r="BN150" s="8">
        <f>'No. policies'!BN150*'Inputs &amp; Outputs'!$B$3</f>
        <v>160884.57999999999</v>
      </c>
      <c r="BO150" s="8">
        <f>'No. policies'!BO150*'Inputs &amp; Outputs'!$B$3</f>
        <v>101969.1</v>
      </c>
      <c r="BP150" s="8">
        <f>'No. policies'!BP150*'Inputs &amp; Outputs'!$B$3</f>
        <v>67979.399999999994</v>
      </c>
      <c r="BQ150" s="8">
        <f>'No. policies'!BQ150*'Inputs &amp; Outputs'!$B$3</f>
        <v>43053.62</v>
      </c>
      <c r="BR150" s="8">
        <f>'No. policies'!BR150*'Inputs &amp; Outputs'!$B$3</f>
        <v>27191.760000000002</v>
      </c>
      <c r="BS150" s="8">
        <f>'No. policies'!BS150*'Inputs &amp; Outputs'!$B$3</f>
        <v>22659.8</v>
      </c>
    </row>
    <row r="151" spans="1:71" x14ac:dyDescent="0.25">
      <c r="A151" s="1">
        <v>150</v>
      </c>
      <c r="B151" s="8">
        <f>'No. policies'!B151*'Inputs &amp; Outputs'!$B$3</f>
        <v>22659800</v>
      </c>
      <c r="C151" s="8">
        <f>'No. policies'!C151*'Inputs &amp; Outputs'!$B$3</f>
        <v>22641672.16</v>
      </c>
      <c r="D151" s="8">
        <f>'No. policies'!D151*'Inputs &amp; Outputs'!$B$3</f>
        <v>22625810.300000001</v>
      </c>
      <c r="E151" s="8">
        <f>'No. policies'!E151*'Inputs &amp; Outputs'!$B$3</f>
        <v>22607682.460000001</v>
      </c>
      <c r="F151" s="8">
        <f>'No. policies'!F151*'Inputs &amp; Outputs'!$B$3</f>
        <v>22585022.66</v>
      </c>
      <c r="G151" s="8">
        <f>'No. policies'!G151*'Inputs &amp; Outputs'!$B$3</f>
        <v>22569160.800000001</v>
      </c>
      <c r="H151" s="8">
        <f>'No. policies'!H151*'Inputs &amp; Outputs'!$B$3</f>
        <v>22546501</v>
      </c>
      <c r="I151" s="8">
        <f>'No. policies'!I151*'Inputs &amp; Outputs'!$B$3</f>
        <v>22523841.199999999</v>
      </c>
      <c r="J151" s="8">
        <f>'No. policies'!J151*'Inputs &amp; Outputs'!$B$3</f>
        <v>22492117.48</v>
      </c>
      <c r="K151" s="8">
        <f>'No. policies'!K151*'Inputs &amp; Outputs'!$B$3</f>
        <v>22464925.719999999</v>
      </c>
      <c r="L151" s="8">
        <f>'No. policies'!L151*'Inputs &amp; Outputs'!$B$3</f>
        <v>22428670.039999999</v>
      </c>
      <c r="M151" s="8">
        <f>'No. policies'!M151*'Inputs &amp; Outputs'!$B$3</f>
        <v>22390148.379999999</v>
      </c>
      <c r="N151" s="8">
        <f>'No. policies'!N151*'Inputs &amp; Outputs'!$B$3</f>
        <v>22333498.879999999</v>
      </c>
      <c r="O151" s="8">
        <f>'No. policies'!O151*'Inputs &amp; Outputs'!$B$3</f>
        <v>22304041.140000001</v>
      </c>
      <c r="P151" s="8">
        <f>'No. policies'!P151*'Inputs &amp; Outputs'!$B$3</f>
        <v>22256455.559999999</v>
      </c>
      <c r="Q151" s="8">
        <f>'No. policies'!Q151*'Inputs &amp; Outputs'!$B$3</f>
        <v>22206604</v>
      </c>
      <c r="R151" s="8">
        <f>'No. policies'!R151*'Inputs &amp; Outputs'!$B$3</f>
        <v>22145422.539999999</v>
      </c>
      <c r="S151" s="8">
        <f>'No. policies'!S151*'Inputs &amp; Outputs'!$B$3</f>
        <v>22093305</v>
      </c>
      <c r="T151" s="8">
        <f>'No. policies'!T151*'Inputs &amp; Outputs'!$B$3</f>
        <v>22045719.420000002</v>
      </c>
      <c r="U151" s="8">
        <f>'No. policies'!U151*'Inputs &amp; Outputs'!$B$3</f>
        <v>21998133.84</v>
      </c>
      <c r="V151" s="8">
        <f>'No. policies'!V151*'Inputs &amp; Outputs'!$B$3</f>
        <v>21914292.580000002</v>
      </c>
      <c r="W151" s="8">
        <f>'No. policies'!W151*'Inputs &amp; Outputs'!$B$3</f>
        <v>21850845.140000001</v>
      </c>
      <c r="X151" s="8">
        <f>'No. policies'!X151*'Inputs &amp; Outputs'!$B$3</f>
        <v>21737546.140000001</v>
      </c>
      <c r="Y151" s="8">
        <f>'No. policies'!Y151*'Inputs &amp; Outputs'!$B$3</f>
        <v>21658236.84</v>
      </c>
      <c r="Z151" s="8">
        <f>'No. policies'!Z151*'Inputs &amp; Outputs'!$B$3</f>
        <v>21529075.98</v>
      </c>
      <c r="AA151" s="8">
        <f>'No. policies'!AA151*'Inputs &amp; Outputs'!$B$3</f>
        <v>21390851.199999999</v>
      </c>
      <c r="AB151" s="8">
        <f>'No. policies'!AB151*'Inputs &amp; Outputs'!$B$3</f>
        <v>21236764.559999999</v>
      </c>
      <c r="AC151" s="8">
        <f>'No. policies'!AC151*'Inputs &amp; Outputs'!$B$3</f>
        <v>21055486.16</v>
      </c>
      <c r="AD151" s="8">
        <f>'No. policies'!AD151*'Inputs &amp; Outputs'!$B$3</f>
        <v>20917261.379999999</v>
      </c>
      <c r="AE151" s="8">
        <f>'No. policies'!AE151*'Inputs &amp; Outputs'!$B$3</f>
        <v>20751844.84</v>
      </c>
      <c r="AF151" s="8">
        <f>'No. policies'!AF151*'Inputs &amp; Outputs'!$B$3</f>
        <v>20563768.5</v>
      </c>
      <c r="AG151" s="8">
        <f>'No. policies'!AG151*'Inputs &amp; Outputs'!$B$3</f>
        <v>20375692.16</v>
      </c>
      <c r="AH151" s="8">
        <f>'No. policies'!AH151*'Inputs &amp; Outputs'!$B$3</f>
        <v>20153626.120000001</v>
      </c>
      <c r="AI151" s="8">
        <f>'No. policies'!AI151*'Inputs &amp; Outputs'!$B$3</f>
        <v>19897570.379999999</v>
      </c>
      <c r="AJ151" s="8">
        <f>'No. policies'!AJ151*'Inputs &amp; Outputs'!$B$3</f>
        <v>19614322.879999999</v>
      </c>
      <c r="AK151" s="8">
        <f>'No. policies'!AK151*'Inputs &amp; Outputs'!$B$3</f>
        <v>19256298.039999999</v>
      </c>
      <c r="AL151" s="8">
        <f>'No. policies'!AL151*'Inputs &amp; Outputs'!$B$3</f>
        <v>18909603.100000001</v>
      </c>
      <c r="AM151" s="8">
        <f>'No. policies'!AM151*'Inputs &amp; Outputs'!$B$3</f>
        <v>18569706.100000001</v>
      </c>
      <c r="AN151" s="8">
        <f>'No. policies'!AN151*'Inputs &amp; Outputs'!$B$3</f>
        <v>18123308.039999999</v>
      </c>
      <c r="AO151" s="8">
        <f>'No. policies'!AO151*'Inputs &amp; Outputs'!$B$3</f>
        <v>17688239.879999999</v>
      </c>
      <c r="AP151" s="8">
        <f>'No. policies'!AP151*'Inputs &amp; Outputs'!$B$3</f>
        <v>17264501.620000001</v>
      </c>
      <c r="AQ151" s="8">
        <f>'No. policies'!AQ151*'Inputs &amp; Outputs'!$B$3</f>
        <v>16686676.720000001</v>
      </c>
      <c r="AR151" s="8">
        <f>'No. policies'!AR151*'Inputs &amp; Outputs'!$B$3</f>
        <v>16045404.380000001</v>
      </c>
      <c r="AS151" s="8">
        <f>'No. policies'!AS151*'Inputs &amp; Outputs'!$B$3</f>
        <v>15365610.380000001</v>
      </c>
      <c r="AT151" s="8">
        <f>'No. policies'!AT151*'Inputs &amp; Outputs'!$B$3</f>
        <v>14581581.300000001</v>
      </c>
      <c r="AU151" s="8">
        <f>'No. policies'!AU151*'Inputs &amp; Outputs'!$B$3</f>
        <v>13740902.720000001</v>
      </c>
      <c r="AV151" s="8">
        <f>'No. policies'!AV151*'Inputs &amp; Outputs'!$B$3</f>
        <v>12766531.32</v>
      </c>
      <c r="AW151" s="8">
        <f>'No. policies'!AW151*'Inputs &amp; Outputs'!$B$3</f>
        <v>11710584.640000001</v>
      </c>
      <c r="AX151" s="8">
        <f>'No. policies'!AX151*'Inputs &amp; Outputs'!$B$3</f>
        <v>10745277.16</v>
      </c>
      <c r="AY151" s="8">
        <f>'No. policies'!AY151*'Inputs &amp; Outputs'!$B$3</f>
        <v>9775437.7200000007</v>
      </c>
      <c r="AZ151" s="8">
        <f>'No. policies'!AZ151*'Inputs &amp; Outputs'!$B$3</f>
        <v>8642447.7200000007</v>
      </c>
      <c r="BA151" s="8">
        <f>'No. policies'!BA151*'Inputs &amp; Outputs'!$B$3</f>
        <v>7439212.3399999999</v>
      </c>
      <c r="BB151" s="8">
        <f>'No. policies'!BB151*'Inputs &amp; Outputs'!$B$3</f>
        <v>6347009.9800000004</v>
      </c>
      <c r="BC151" s="8">
        <f>'No. policies'!BC151*'Inputs &amp; Outputs'!$B$3</f>
        <v>5304659.18</v>
      </c>
      <c r="BD151" s="8">
        <f>'No. policies'!BD151*'Inputs &amp; Outputs'!$B$3</f>
        <v>4386937.28</v>
      </c>
      <c r="BE151" s="8">
        <f>'No. policies'!BE151*'Inputs &amp; Outputs'!$B$3</f>
        <v>3528130.86</v>
      </c>
      <c r="BF151" s="8">
        <f>'No. policies'!BF151*'Inputs &amp; Outputs'!$B$3</f>
        <v>2750899.72</v>
      </c>
      <c r="BG151" s="8">
        <f>'No. policies'!BG151*'Inputs &amp; Outputs'!$B$3</f>
        <v>2057509.84</v>
      </c>
      <c r="BH151" s="8">
        <f>'No. policies'!BH151*'Inputs &amp; Outputs'!$B$3</f>
        <v>1481950.92</v>
      </c>
      <c r="BI151" s="8">
        <f>'No. policies'!BI151*'Inputs &amp; Outputs'!$B$3</f>
        <v>1060478.6399999999</v>
      </c>
      <c r="BJ151" s="8">
        <f>'No. policies'!BJ151*'Inputs &amp; Outputs'!$B$3</f>
        <v>756837.32</v>
      </c>
      <c r="BK151" s="8">
        <f>'No. policies'!BK151*'Inputs &amp; Outputs'!$B$3</f>
        <v>559697.06000000006</v>
      </c>
      <c r="BL151" s="8">
        <f>'No. policies'!BL151*'Inputs &amp; Outputs'!$B$3</f>
        <v>371620.72000000003</v>
      </c>
      <c r="BM151" s="8">
        <f>'No. policies'!BM151*'Inputs &amp; Outputs'!$B$3</f>
        <v>249257.8</v>
      </c>
      <c r="BN151" s="8">
        <f>'No. policies'!BN151*'Inputs &amp; Outputs'!$B$3</f>
        <v>156352.62</v>
      </c>
      <c r="BO151" s="8">
        <f>'No. policies'!BO151*'Inputs &amp; Outputs'!$B$3</f>
        <v>106501.06</v>
      </c>
      <c r="BP151" s="8">
        <f>'No. policies'!BP151*'Inputs &amp; Outputs'!$B$3</f>
        <v>56649.5</v>
      </c>
      <c r="BQ151" s="8">
        <f>'No. policies'!BQ151*'Inputs &amp; Outputs'!$B$3</f>
        <v>24925.78</v>
      </c>
      <c r="BR151" s="8">
        <f>'No. policies'!BR151*'Inputs &amp; Outputs'!$B$3</f>
        <v>11329.9</v>
      </c>
      <c r="BS151" s="8">
        <f>'No. policies'!BS151*'Inputs &amp; Outputs'!$B$3</f>
        <v>9063.92</v>
      </c>
    </row>
    <row r="152" spans="1:71" x14ac:dyDescent="0.25">
      <c r="A152" s="1">
        <v>151</v>
      </c>
      <c r="B152" s="8">
        <f>'No. policies'!B152*'Inputs &amp; Outputs'!$B$3</f>
        <v>22659800</v>
      </c>
      <c r="C152" s="8">
        <f>'No. policies'!C152*'Inputs &amp; Outputs'!$B$3</f>
        <v>22632608.239999998</v>
      </c>
      <c r="D152" s="8">
        <f>'No. policies'!D152*'Inputs &amp; Outputs'!$B$3</f>
        <v>22598618.539999999</v>
      </c>
      <c r="E152" s="8">
        <f>'No. policies'!E152*'Inputs &amp; Outputs'!$B$3</f>
        <v>22585022.66</v>
      </c>
      <c r="F152" s="8">
        <f>'No. policies'!F152*'Inputs &amp; Outputs'!$B$3</f>
        <v>22562362.859999999</v>
      </c>
      <c r="G152" s="8">
        <f>'No. policies'!G152*'Inputs &amp; Outputs'!$B$3</f>
        <v>22532905.120000001</v>
      </c>
      <c r="H152" s="8">
        <f>'No. policies'!H152*'Inputs &amp; Outputs'!$B$3</f>
        <v>22507979.34</v>
      </c>
      <c r="I152" s="8">
        <f>'No. policies'!I152*'Inputs &amp; Outputs'!$B$3</f>
        <v>22480787.580000002</v>
      </c>
      <c r="J152" s="8">
        <f>'No. policies'!J152*'Inputs &amp; Outputs'!$B$3</f>
        <v>22446797.879999999</v>
      </c>
      <c r="K152" s="8">
        <f>'No. policies'!K152*'Inputs &amp; Outputs'!$B$3</f>
        <v>22412808.18</v>
      </c>
      <c r="L152" s="8">
        <f>'No. policies'!L152*'Inputs &amp; Outputs'!$B$3</f>
        <v>22385616.420000002</v>
      </c>
      <c r="M152" s="8">
        <f>'No. policies'!M152*'Inputs &amp; Outputs'!$B$3</f>
        <v>22360690.640000001</v>
      </c>
      <c r="N152" s="8">
        <f>'No. policies'!N152*'Inputs &amp; Outputs'!$B$3</f>
        <v>22315371.039999999</v>
      </c>
      <c r="O152" s="8">
        <f>'No. policies'!O152*'Inputs &amp; Outputs'!$B$3</f>
        <v>22267785.460000001</v>
      </c>
      <c r="P152" s="8">
        <f>'No. policies'!P152*'Inputs &amp; Outputs'!$B$3</f>
        <v>22236061.739999998</v>
      </c>
      <c r="Q152" s="8">
        <f>'No. policies'!Q152*'Inputs &amp; Outputs'!$B$3</f>
        <v>22168082.34</v>
      </c>
      <c r="R152" s="8">
        <f>'No. policies'!R152*'Inputs &amp; Outputs'!$B$3</f>
        <v>22115964.800000001</v>
      </c>
      <c r="S152" s="8">
        <f>'No. policies'!S152*'Inputs &amp; Outputs'!$B$3</f>
        <v>22068379.219999999</v>
      </c>
      <c r="T152" s="8">
        <f>'No. policies'!T152*'Inputs &amp; Outputs'!$B$3</f>
        <v>21998133.84</v>
      </c>
      <c r="U152" s="8">
        <f>'No. policies'!U152*'Inputs &amp; Outputs'!$B$3</f>
        <v>21923356.5</v>
      </c>
      <c r="V152" s="8">
        <f>'No. policies'!V152*'Inputs &amp; Outputs'!$B$3</f>
        <v>21828185.34</v>
      </c>
      <c r="W152" s="8">
        <f>'No. policies'!W152*'Inputs &amp; Outputs'!$B$3</f>
        <v>21753408</v>
      </c>
      <c r="X152" s="8">
        <f>'No. policies'!X152*'Inputs &amp; Outputs'!$B$3</f>
        <v>21635577.039999999</v>
      </c>
      <c r="Y152" s="8">
        <f>'No. policies'!Y152*'Inputs &amp; Outputs'!$B$3</f>
        <v>21533607.940000001</v>
      </c>
      <c r="Z152" s="8">
        <f>'No. policies'!Z152*'Inputs &amp; Outputs'!$B$3</f>
        <v>21411245.02</v>
      </c>
      <c r="AA152" s="8">
        <f>'No. policies'!AA152*'Inputs &amp; Outputs'!$B$3</f>
        <v>21277552.199999999</v>
      </c>
      <c r="AB152" s="8">
        <f>'No. policies'!AB152*'Inputs &amp; Outputs'!$B$3</f>
        <v>21159721.239999998</v>
      </c>
      <c r="AC152" s="8">
        <f>'No. policies'!AC152*'Inputs &amp; Outputs'!$B$3</f>
        <v>21055486.16</v>
      </c>
      <c r="AD152" s="8">
        <f>'No. policies'!AD152*'Inputs &amp; Outputs'!$B$3</f>
        <v>20892335.600000001</v>
      </c>
      <c r="AE152" s="8">
        <f>'No. policies'!AE152*'Inputs &amp; Outputs'!$B$3</f>
        <v>20704259.260000002</v>
      </c>
      <c r="AF152" s="8">
        <f>'No. policies'!AF152*'Inputs &amp; Outputs'!$B$3</f>
        <v>20504853.02</v>
      </c>
      <c r="AG152" s="8">
        <f>'No. policies'!AG152*'Inputs &amp; Outputs'!$B$3</f>
        <v>20282786.98</v>
      </c>
      <c r="AH152" s="8">
        <f>'No. policies'!AH152*'Inputs &amp; Outputs'!$B$3</f>
        <v>20069784.859999999</v>
      </c>
      <c r="AI152" s="8">
        <f>'No. policies'!AI152*'Inputs &amp; Outputs'!$B$3</f>
        <v>19793335.300000001</v>
      </c>
      <c r="AJ152" s="8">
        <f>'No. policies'!AJ152*'Inputs &amp; Outputs'!$B$3</f>
        <v>19530481.620000001</v>
      </c>
      <c r="AK152" s="8">
        <f>'No. policies'!AK152*'Inputs &amp; Outputs'!$B$3</f>
        <v>19174722.760000002</v>
      </c>
      <c r="AL152" s="8">
        <f>'No. policies'!AL152*'Inputs &amp; Outputs'!$B$3</f>
        <v>18859751.539999999</v>
      </c>
      <c r="AM152" s="8">
        <f>'No. policies'!AM152*'Inputs &amp; Outputs'!$B$3</f>
        <v>18494928.760000002</v>
      </c>
      <c r="AN152" s="8">
        <f>'No. policies'!AN152*'Inputs &amp; Outputs'!$B$3</f>
        <v>17989615.219999999</v>
      </c>
      <c r="AO152" s="8">
        <f>'No. policies'!AO152*'Inputs &amp; Outputs'!$B$3</f>
        <v>17518291.379999999</v>
      </c>
      <c r="AP152" s="8">
        <f>'No. policies'!AP152*'Inputs &amp; Outputs'!$B$3</f>
        <v>16981254.120000001</v>
      </c>
      <c r="AQ152" s="8">
        <f>'No. policies'!AQ152*'Inputs &amp; Outputs'!$B$3</f>
        <v>16419291.08</v>
      </c>
      <c r="AR152" s="8">
        <f>'No. policies'!AR152*'Inputs &amp; Outputs'!$B$3</f>
        <v>15780284.720000001</v>
      </c>
      <c r="AS152" s="8">
        <f>'No. policies'!AS152*'Inputs &amp; Outputs'!$B$3</f>
        <v>15159406.199999999</v>
      </c>
      <c r="AT152" s="8">
        <f>'No. policies'!AT152*'Inputs &amp; Outputs'!$B$3</f>
        <v>14384441.040000001</v>
      </c>
      <c r="AU152" s="8">
        <f>'No. policies'!AU152*'Inputs &amp; Outputs'!$B$3</f>
        <v>13573220.199999999</v>
      </c>
      <c r="AV152" s="8">
        <f>'No. policies'!AV152*'Inputs &amp; Outputs'!$B$3</f>
        <v>12678158.1</v>
      </c>
      <c r="AW152" s="8">
        <f>'No. policies'!AW152*'Inputs &amp; Outputs'!$B$3</f>
        <v>11672062.98</v>
      </c>
      <c r="AX152" s="8">
        <f>'No. policies'!AX152*'Inputs &amp; Outputs'!$B$3</f>
        <v>10713553.439999999</v>
      </c>
      <c r="AY152" s="8">
        <f>'No. policies'!AY152*'Inputs &amp; Outputs'!$B$3</f>
        <v>9650808.8200000003</v>
      </c>
      <c r="AZ152" s="8">
        <f>'No. policies'!AZ152*'Inputs &amp; Outputs'!$B$3</f>
        <v>8615255.9600000009</v>
      </c>
      <c r="BA152" s="8">
        <f>'No. policies'!BA152*'Inputs &amp; Outputs'!$B$3</f>
        <v>7529851.54</v>
      </c>
      <c r="BB152" s="8">
        <f>'No. policies'!BB152*'Inputs &amp; Outputs'!$B$3</f>
        <v>6426319.2800000003</v>
      </c>
      <c r="BC152" s="8">
        <f>'No. policies'!BC152*'Inputs &amp; Outputs'!$B$3</f>
        <v>5327318.9800000004</v>
      </c>
      <c r="BD152" s="8">
        <f>'No. policies'!BD152*'Inputs &amp; Outputs'!$B$3</f>
        <v>4384671.3</v>
      </c>
      <c r="BE152" s="8">
        <f>'No. policies'!BE152*'Inputs &amp; Outputs'!$B$3</f>
        <v>3510003.02</v>
      </c>
      <c r="BF152" s="8">
        <f>'No. policies'!BF152*'Inputs &amp; Outputs'!$B$3</f>
        <v>2762229.62</v>
      </c>
      <c r="BG152" s="8">
        <f>'No. policies'!BG152*'Inputs &amp; Outputs'!$B$3</f>
        <v>2120957.2799999998</v>
      </c>
      <c r="BH152" s="8">
        <f>'No. policies'!BH152*'Inputs &amp; Outputs'!$B$3</f>
        <v>1620175.7</v>
      </c>
      <c r="BI152" s="8">
        <f>'No. policies'!BI152*'Inputs &amp; Outputs'!$B$3</f>
        <v>1164713.72</v>
      </c>
      <c r="BJ152" s="8">
        <f>'No. policies'!BJ152*'Inputs &amp; Outputs'!$B$3</f>
        <v>808954.86</v>
      </c>
      <c r="BK152" s="8">
        <f>'No. policies'!BK152*'Inputs &amp; Outputs'!$B$3</f>
        <v>559697.06000000006</v>
      </c>
      <c r="BL152" s="8">
        <f>'No. policies'!BL152*'Inputs &amp; Outputs'!$B$3</f>
        <v>412408.36</v>
      </c>
      <c r="BM152" s="8">
        <f>'No. policies'!BM152*'Inputs &amp; Outputs'!$B$3</f>
        <v>280981.52</v>
      </c>
      <c r="BN152" s="8">
        <f>'No. policies'!BN152*'Inputs &amp; Outputs'!$B$3</f>
        <v>201672.22</v>
      </c>
      <c r="BO152" s="8">
        <f>'No. policies'!BO152*'Inputs &amp; Outputs'!$B$3</f>
        <v>147288.70000000001</v>
      </c>
      <c r="BP152" s="8">
        <f>'No. policies'!BP152*'Inputs &amp; Outputs'!$B$3</f>
        <v>65713.42</v>
      </c>
      <c r="BQ152" s="8">
        <f>'No. policies'!BQ152*'Inputs &amp; Outputs'!$B$3</f>
        <v>38521.660000000003</v>
      </c>
      <c r="BR152" s="8">
        <f>'No. policies'!BR152*'Inputs &amp; Outputs'!$B$3</f>
        <v>27191.760000000002</v>
      </c>
      <c r="BS152" s="8">
        <f>'No. policies'!BS152*'Inputs &amp; Outputs'!$B$3</f>
        <v>18127.84</v>
      </c>
    </row>
    <row r="153" spans="1:71" x14ac:dyDescent="0.25">
      <c r="A153" s="1">
        <v>152</v>
      </c>
      <c r="B153" s="8">
        <f>'No. policies'!B153*'Inputs &amp; Outputs'!$B$3</f>
        <v>22659800</v>
      </c>
      <c r="C153" s="8">
        <f>'No. policies'!C153*'Inputs &amp; Outputs'!$B$3</f>
        <v>22653002.059999999</v>
      </c>
      <c r="D153" s="8">
        <f>'No. policies'!D153*'Inputs &amp; Outputs'!$B$3</f>
        <v>22632608.239999998</v>
      </c>
      <c r="E153" s="8">
        <f>'No. policies'!E153*'Inputs &amp; Outputs'!$B$3</f>
        <v>22612214.420000002</v>
      </c>
      <c r="F153" s="8">
        <f>'No. policies'!F153*'Inputs &amp; Outputs'!$B$3</f>
        <v>22585022.66</v>
      </c>
      <c r="G153" s="8">
        <f>'No. policies'!G153*'Inputs &amp; Outputs'!$B$3</f>
        <v>22580490.699999999</v>
      </c>
      <c r="H153" s="8">
        <f>'No. policies'!H153*'Inputs &amp; Outputs'!$B$3</f>
        <v>22562362.859999999</v>
      </c>
      <c r="I153" s="8">
        <f>'No. policies'!I153*'Inputs &amp; Outputs'!$B$3</f>
        <v>22544235.02</v>
      </c>
      <c r="J153" s="8">
        <f>'No. policies'!J153*'Inputs &amp; Outputs'!$B$3</f>
        <v>22514777.280000001</v>
      </c>
      <c r="K153" s="8">
        <f>'No. policies'!K153*'Inputs &amp; Outputs'!$B$3</f>
        <v>22483053.559999999</v>
      </c>
      <c r="L153" s="8">
        <f>'No. policies'!L153*'Inputs &amp; Outputs'!$B$3</f>
        <v>22451329.84</v>
      </c>
      <c r="M153" s="8">
        <f>'No. policies'!M153*'Inputs &amp; Outputs'!$B$3</f>
        <v>22424138.080000002</v>
      </c>
      <c r="N153" s="8">
        <f>'No. policies'!N153*'Inputs &amp; Outputs'!$B$3</f>
        <v>22387882.399999999</v>
      </c>
      <c r="O153" s="8">
        <f>'No. policies'!O153*'Inputs &amp; Outputs'!$B$3</f>
        <v>22342562.800000001</v>
      </c>
      <c r="P153" s="8">
        <f>'No. policies'!P153*'Inputs &amp; Outputs'!$B$3</f>
        <v>22279115.359999999</v>
      </c>
      <c r="Q153" s="8">
        <f>'No. policies'!Q153*'Inputs &amp; Outputs'!$B$3</f>
        <v>22226997.82</v>
      </c>
      <c r="R153" s="8">
        <f>'No. policies'!R153*'Inputs &amp; Outputs'!$B$3</f>
        <v>22159018.420000002</v>
      </c>
      <c r="S153" s="8">
        <f>'No. policies'!S153*'Inputs &amp; Outputs'!$B$3</f>
        <v>22106900.879999999</v>
      </c>
      <c r="T153" s="8">
        <f>'No. policies'!T153*'Inputs &amp; Outputs'!$B$3</f>
        <v>22034389.52</v>
      </c>
      <c r="U153" s="8">
        <f>'No. policies'!U153*'Inputs &amp; Outputs'!$B$3</f>
        <v>21973208.059999999</v>
      </c>
      <c r="V153" s="8">
        <f>'No. policies'!V153*'Inputs &amp; Outputs'!$B$3</f>
        <v>21905228.66</v>
      </c>
      <c r="W153" s="8">
        <f>'No. policies'!W153*'Inputs &amp; Outputs'!$B$3</f>
        <v>21832717.300000001</v>
      </c>
      <c r="X153" s="8">
        <f>'No. policies'!X153*'Inputs &amp; Outputs'!$B$3</f>
        <v>21719418.300000001</v>
      </c>
      <c r="Y153" s="8">
        <f>'No. policies'!Y153*'Inputs &amp; Outputs'!$B$3</f>
        <v>21619715.18</v>
      </c>
      <c r="Z153" s="8">
        <f>'No. policies'!Z153*'Inputs &amp; Outputs'!$B$3</f>
        <v>21501884.219999999</v>
      </c>
      <c r="AA153" s="8">
        <f>'No. policies'!AA153*'Inputs &amp; Outputs'!$B$3</f>
        <v>21393117.18</v>
      </c>
      <c r="AB153" s="8">
        <f>'No. policies'!AB153*'Inputs &amp; Outputs'!$B$3</f>
        <v>21250360.440000001</v>
      </c>
      <c r="AC153" s="8">
        <f>'No. policies'!AC153*'Inputs &amp; Outputs'!$B$3</f>
        <v>21100805.760000002</v>
      </c>
      <c r="AD153" s="8">
        <f>'No. policies'!AD153*'Inputs &amp; Outputs'!$B$3</f>
        <v>20962580.98</v>
      </c>
      <c r="AE153" s="8">
        <f>'No. policies'!AE153*'Inputs &amp; Outputs'!$B$3</f>
        <v>20799430.420000002</v>
      </c>
      <c r="AF153" s="8">
        <f>'No. policies'!AF153*'Inputs &amp; Outputs'!$B$3</f>
        <v>20602290.16</v>
      </c>
      <c r="AG153" s="8">
        <f>'No. policies'!AG153*'Inputs &amp; Outputs'!$B$3</f>
        <v>20423277.739999998</v>
      </c>
      <c r="AH153" s="8">
        <f>'No. policies'!AH153*'Inputs &amp; Outputs'!$B$3</f>
        <v>20183083.859999999</v>
      </c>
      <c r="AI153" s="8">
        <f>'No. policies'!AI153*'Inputs &amp; Outputs'!$B$3</f>
        <v>19899836.359999999</v>
      </c>
      <c r="AJ153" s="8">
        <f>'No. policies'!AJ153*'Inputs &amp; Outputs'!$B$3</f>
        <v>19646046.600000001</v>
      </c>
      <c r="AK153" s="8">
        <f>'No. policies'!AK153*'Inputs &amp; Outputs'!$B$3</f>
        <v>19333341.359999999</v>
      </c>
      <c r="AL153" s="8">
        <f>'No. policies'!AL153*'Inputs &amp; Outputs'!$B$3</f>
        <v>18982114.460000001</v>
      </c>
      <c r="AM153" s="8">
        <f>'No. policies'!AM153*'Inputs &amp; Outputs'!$B$3</f>
        <v>18637685.5</v>
      </c>
      <c r="AN153" s="8">
        <f>'No. policies'!AN153*'Inputs &amp; Outputs'!$B$3</f>
        <v>18186755.48</v>
      </c>
      <c r="AO153" s="8">
        <f>'No. policies'!AO153*'Inputs &amp; Outputs'!$B$3</f>
        <v>17699569.780000001</v>
      </c>
      <c r="AP153" s="8">
        <f>'No. policies'!AP153*'Inputs &amp; Outputs'!$B$3</f>
        <v>17212384.080000002</v>
      </c>
      <c r="AQ153" s="8">
        <f>'No. policies'!AQ153*'Inputs &amp; Outputs'!$B$3</f>
        <v>16686676.720000001</v>
      </c>
      <c r="AR153" s="8">
        <f>'No. policies'!AR153*'Inputs &amp; Outputs'!$B$3</f>
        <v>16040872.42</v>
      </c>
      <c r="AS153" s="8">
        <f>'No. policies'!AS153*'Inputs &amp; Outputs'!$B$3</f>
        <v>15383738.220000001</v>
      </c>
      <c r="AT153" s="8">
        <f>'No. policies'!AT153*'Inputs &amp; Outputs'!$B$3</f>
        <v>14590645.220000001</v>
      </c>
      <c r="AU153" s="8">
        <f>'No. policies'!AU153*'Inputs &amp; Outputs'!$B$3</f>
        <v>13761296.540000001</v>
      </c>
      <c r="AV153" s="8">
        <f>'No. policies'!AV153*'Inputs &amp; Outputs'!$B$3</f>
        <v>12877564.34</v>
      </c>
      <c r="AW153" s="8">
        <f>'No. policies'!AW153*'Inputs &amp; Outputs'!$B$3</f>
        <v>11844277.460000001</v>
      </c>
      <c r="AX153" s="8">
        <f>'No. policies'!AX153*'Inputs &amp; Outputs'!$B$3</f>
        <v>10804192.640000001</v>
      </c>
      <c r="AY153" s="8">
        <f>'No. policies'!AY153*'Inputs &amp; Outputs'!$B$3</f>
        <v>9823023.3000000007</v>
      </c>
      <c r="AZ153" s="8">
        <f>'No. policies'!AZ153*'Inputs &amp; Outputs'!$B$3</f>
        <v>8733086.9199999999</v>
      </c>
      <c r="BA153" s="8">
        <f>'No. policies'!BA153*'Inputs &amp; Outputs'!$B$3</f>
        <v>7690736.1200000001</v>
      </c>
      <c r="BB153" s="8">
        <f>'No. policies'!BB153*'Inputs &amp; Outputs'!$B$3</f>
        <v>6555480.1399999997</v>
      </c>
      <c r="BC153" s="8">
        <f>'No. policies'!BC153*'Inputs &amp; Outputs'!$B$3</f>
        <v>5481405.6200000001</v>
      </c>
      <c r="BD153" s="8">
        <f>'No. policies'!BD153*'Inputs &amp; Outputs'!$B$3</f>
        <v>4457182.66</v>
      </c>
      <c r="BE153" s="8">
        <f>'No. policies'!BE153*'Inputs &amp; Outputs'!$B$3</f>
        <v>3587046.34</v>
      </c>
      <c r="BF153" s="8">
        <f>'No. policies'!BF153*'Inputs &amp; Outputs'!$B$3</f>
        <v>2759963.64</v>
      </c>
      <c r="BG153" s="8">
        <f>'No. policies'!BG153*'Inputs &amp; Outputs'!$B$3</f>
        <v>2102829.44</v>
      </c>
      <c r="BH153" s="8">
        <f>'No. policies'!BH153*'Inputs &amp; Outputs'!$B$3</f>
        <v>1572590.12</v>
      </c>
      <c r="BI153" s="8">
        <f>'No. policies'!BI153*'Inputs &amp; Outputs'!$B$3</f>
        <v>1166979.7</v>
      </c>
      <c r="BJ153" s="8">
        <f>'No. policies'!BJ153*'Inputs &amp; Outputs'!$B$3</f>
        <v>872402.3</v>
      </c>
      <c r="BK153" s="8">
        <f>'No. policies'!BK153*'Inputs &amp; Outputs'!$B$3</f>
        <v>575558.92000000004</v>
      </c>
      <c r="BL153" s="8">
        <f>'No. policies'!BL153*'Inputs &amp; Outputs'!$B$3</f>
        <v>389748.56</v>
      </c>
      <c r="BM153" s="8">
        <f>'No. policies'!BM153*'Inputs &amp; Outputs'!$B$3</f>
        <v>233395.94</v>
      </c>
      <c r="BN153" s="8">
        <f>'No. policies'!BN153*'Inputs &amp; Outputs'!$B$3</f>
        <v>167682.51999999999</v>
      </c>
      <c r="BO153" s="8">
        <f>'No. policies'!BO153*'Inputs &amp; Outputs'!$B$3</f>
        <v>97437.14</v>
      </c>
      <c r="BP153" s="8">
        <f>'No. policies'!BP153*'Inputs &amp; Outputs'!$B$3</f>
        <v>56649.5</v>
      </c>
      <c r="BQ153" s="8">
        <f>'No. policies'!BQ153*'Inputs &amp; Outputs'!$B$3</f>
        <v>38521.660000000003</v>
      </c>
      <c r="BR153" s="8">
        <f>'No. policies'!BR153*'Inputs &amp; Outputs'!$B$3</f>
        <v>24925.78</v>
      </c>
      <c r="BS153" s="8">
        <f>'No. policies'!BS153*'Inputs &amp; Outputs'!$B$3</f>
        <v>15861.86</v>
      </c>
    </row>
    <row r="154" spans="1:71" x14ac:dyDescent="0.25">
      <c r="A154" s="1">
        <v>153</v>
      </c>
      <c r="B154" s="8">
        <f>'No. policies'!B154*'Inputs &amp; Outputs'!$B$3</f>
        <v>22659800</v>
      </c>
      <c r="C154" s="8">
        <f>'No. policies'!C154*'Inputs &amp; Outputs'!$B$3</f>
        <v>22641672.16</v>
      </c>
      <c r="D154" s="8">
        <f>'No. policies'!D154*'Inputs &amp; Outputs'!$B$3</f>
        <v>22607682.460000001</v>
      </c>
      <c r="E154" s="8">
        <f>'No. policies'!E154*'Inputs &amp; Outputs'!$B$3</f>
        <v>22591820.600000001</v>
      </c>
      <c r="F154" s="8">
        <f>'No. policies'!F154*'Inputs &amp; Outputs'!$B$3</f>
        <v>22578224.719999999</v>
      </c>
      <c r="G154" s="8">
        <f>'No. policies'!G154*'Inputs &amp; Outputs'!$B$3</f>
        <v>22546501</v>
      </c>
      <c r="H154" s="8">
        <f>'No. policies'!H154*'Inputs &amp; Outputs'!$B$3</f>
        <v>22530639.140000001</v>
      </c>
      <c r="I154" s="8">
        <f>'No. policies'!I154*'Inputs &amp; Outputs'!$B$3</f>
        <v>22496649.440000001</v>
      </c>
      <c r="J154" s="8">
        <f>'No. policies'!J154*'Inputs &amp; Outputs'!$B$3</f>
        <v>22464925.719999999</v>
      </c>
      <c r="K154" s="8">
        <f>'No. policies'!K154*'Inputs &amp; Outputs'!$B$3</f>
        <v>22426404.059999999</v>
      </c>
      <c r="L154" s="8">
        <f>'No. policies'!L154*'Inputs &amp; Outputs'!$B$3</f>
        <v>22390148.379999999</v>
      </c>
      <c r="M154" s="8">
        <f>'No. policies'!M154*'Inputs &amp; Outputs'!$B$3</f>
        <v>22344828.780000001</v>
      </c>
      <c r="N154" s="8">
        <f>'No. policies'!N154*'Inputs &amp; Outputs'!$B$3</f>
        <v>22297243.199999999</v>
      </c>
      <c r="O154" s="8">
        <f>'No. policies'!O154*'Inputs &amp; Outputs'!$B$3</f>
        <v>22254189.580000002</v>
      </c>
      <c r="P154" s="8">
        <f>'No. policies'!P154*'Inputs &amp; Outputs'!$B$3</f>
        <v>22208869.98</v>
      </c>
      <c r="Q154" s="8">
        <f>'No. policies'!Q154*'Inputs &amp; Outputs'!$B$3</f>
        <v>22136358.620000001</v>
      </c>
      <c r="R154" s="8">
        <f>'No. policies'!R154*'Inputs &amp; Outputs'!$B$3</f>
        <v>22077443.140000001</v>
      </c>
      <c r="S154" s="8">
        <f>'No. policies'!S154*'Inputs &amp; Outputs'!$B$3</f>
        <v>22018527.66</v>
      </c>
      <c r="T154" s="8">
        <f>'No. policies'!T154*'Inputs &amp; Outputs'!$B$3</f>
        <v>21948282.280000001</v>
      </c>
      <c r="U154" s="8">
        <f>'No. policies'!U154*'Inputs &amp; Outputs'!$B$3</f>
        <v>21873504.940000001</v>
      </c>
      <c r="V154" s="8">
        <f>'No. policies'!V154*'Inputs &amp; Outputs'!$B$3</f>
        <v>21798727.600000001</v>
      </c>
      <c r="W154" s="8">
        <f>'No. policies'!W154*'Inputs &amp; Outputs'!$B$3</f>
        <v>21699024.48</v>
      </c>
      <c r="X154" s="8">
        <f>'No. policies'!X154*'Inputs &amp; Outputs'!$B$3</f>
        <v>21624247.140000001</v>
      </c>
      <c r="Y154" s="8">
        <f>'No. policies'!Y154*'Inputs &amp; Outputs'!$B$3</f>
        <v>21529075.98</v>
      </c>
      <c r="Z154" s="8">
        <f>'No. policies'!Z154*'Inputs &amp; Outputs'!$B$3</f>
        <v>21422574.920000002</v>
      </c>
      <c r="AA154" s="8">
        <f>'No. policies'!AA154*'Inputs &amp; Outputs'!$B$3</f>
        <v>21325137.780000001</v>
      </c>
      <c r="AB154" s="8">
        <f>'No. policies'!AB154*'Inputs &amp; Outputs'!$B$3</f>
        <v>21218636.719999999</v>
      </c>
      <c r="AC154" s="8">
        <f>'No. policies'!AC154*'Inputs &amp; Outputs'!$B$3</f>
        <v>21082677.920000002</v>
      </c>
      <c r="AD154" s="8">
        <f>'No. policies'!AD154*'Inputs &amp; Outputs'!$B$3</f>
        <v>20930857.260000002</v>
      </c>
      <c r="AE154" s="8">
        <f>'No. policies'!AE154*'Inputs &amp; Outputs'!$B$3</f>
        <v>20772238.66</v>
      </c>
      <c r="AF154" s="8">
        <f>'No. policies'!AF154*'Inputs &amp; Outputs'!$B$3</f>
        <v>20581896.34</v>
      </c>
      <c r="AG154" s="8">
        <f>'No. policies'!AG154*'Inputs &amp; Outputs'!$B$3</f>
        <v>20380224.120000001</v>
      </c>
      <c r="AH154" s="8">
        <f>'No. policies'!AH154*'Inputs &amp; Outputs'!$B$3</f>
        <v>20117370.440000001</v>
      </c>
      <c r="AI154" s="8">
        <f>'No. policies'!AI154*'Inputs &amp; Outputs'!$B$3</f>
        <v>19831856.960000001</v>
      </c>
      <c r="AJ154" s="8">
        <f>'No. policies'!AJ154*'Inputs &amp; Outputs'!$B$3</f>
        <v>19539545.539999999</v>
      </c>
      <c r="AK154" s="8">
        <f>'No. policies'!AK154*'Inputs &amp; Outputs'!$B$3</f>
        <v>19217776.379999999</v>
      </c>
      <c r="AL154" s="8">
        <f>'No. policies'!AL154*'Inputs &amp; Outputs'!$B$3</f>
        <v>18891475.260000002</v>
      </c>
      <c r="AM154" s="8">
        <f>'No. policies'!AM154*'Inputs &amp; Outputs'!$B$3</f>
        <v>18503992.68</v>
      </c>
      <c r="AN154" s="8">
        <f>'No. policies'!AN154*'Inputs &amp; Outputs'!$B$3</f>
        <v>18048530.699999999</v>
      </c>
      <c r="AO154" s="8">
        <f>'No. policies'!AO154*'Inputs &amp; Outputs'!$B$3</f>
        <v>17627058.420000002</v>
      </c>
      <c r="AP154" s="8">
        <f>'No. policies'!AP154*'Inputs &amp; Outputs'!$B$3</f>
        <v>17139872.719999999</v>
      </c>
      <c r="AQ154" s="8">
        <f>'No. policies'!AQ154*'Inputs &amp; Outputs'!$B$3</f>
        <v>16593771.540000001</v>
      </c>
      <c r="AR154" s="8">
        <f>'No. policies'!AR154*'Inputs &amp; Outputs'!$B$3</f>
        <v>15884519.800000001</v>
      </c>
      <c r="AS154" s="8">
        <f>'No. policies'!AS154*'Inputs &amp; Outputs'!$B$3</f>
        <v>15234183.540000001</v>
      </c>
      <c r="AT154" s="8">
        <f>'No. policies'!AT154*'Inputs &amp; Outputs'!$B$3</f>
        <v>14475080.24</v>
      </c>
      <c r="AU154" s="8">
        <f>'No. policies'!AU154*'Inputs &amp; Outputs'!$B$3</f>
        <v>13632135.68</v>
      </c>
      <c r="AV154" s="8">
        <f>'No. policies'!AV154*'Inputs &amp; Outputs'!$B$3</f>
        <v>12718945.74</v>
      </c>
      <c r="AW154" s="8">
        <f>'No. policies'!AW154*'Inputs &amp; Outputs'!$B$3</f>
        <v>11801223.84</v>
      </c>
      <c r="AX154" s="8">
        <f>'No. policies'!AX154*'Inputs &amp; Outputs'!$B$3</f>
        <v>10754341.08</v>
      </c>
      <c r="AY154" s="8">
        <f>'No. policies'!AY154*'Inputs &amp; Outputs'!$B$3</f>
        <v>9542041.7799999993</v>
      </c>
      <c r="AZ154" s="8">
        <f>'No. policies'!AZ154*'Inputs &amp; Outputs'!$B$3</f>
        <v>8404519.8200000003</v>
      </c>
      <c r="BA154" s="8">
        <f>'No. policies'!BA154*'Inputs &amp; Outputs'!$B$3</f>
        <v>7350839.1200000001</v>
      </c>
      <c r="BB154" s="8">
        <f>'No. policies'!BB154*'Inputs &amp; Outputs'!$B$3</f>
        <v>6310754.2999999998</v>
      </c>
      <c r="BC154" s="8">
        <f>'No. policies'!BC154*'Inputs &amp; Outputs'!$B$3</f>
        <v>5270669.4800000004</v>
      </c>
      <c r="BD154" s="8">
        <f>'No. policies'!BD154*'Inputs &amp; Outputs'!$B$3</f>
        <v>4271372.3</v>
      </c>
      <c r="BE154" s="8">
        <f>'No. policies'!BE154*'Inputs &amp; Outputs'!$B$3</f>
        <v>3412565.88</v>
      </c>
      <c r="BF154" s="8">
        <f>'No. policies'!BF154*'Inputs &amp; Outputs'!$B$3</f>
        <v>2628536.7999999998</v>
      </c>
      <c r="BG154" s="8">
        <f>'No. policies'!BG154*'Inputs &amp; Outputs'!$B$3</f>
        <v>1998594.36</v>
      </c>
      <c r="BH154" s="8">
        <f>'No. policies'!BH154*'Inputs &amp; Outputs'!$B$3</f>
        <v>1504610.72</v>
      </c>
      <c r="BI154" s="8">
        <f>'No. policies'!BI154*'Inputs &amp; Outputs'!$B$3</f>
        <v>1099000.3</v>
      </c>
      <c r="BJ154" s="8">
        <f>'No. policies'!BJ154*'Inputs &amp; Outputs'!$B$3</f>
        <v>754571.34</v>
      </c>
      <c r="BK154" s="8">
        <f>'No. policies'!BK154*'Inputs &amp; Outputs'!$B$3</f>
        <v>505313.54</v>
      </c>
      <c r="BL154" s="8">
        <f>'No. policies'!BL154*'Inputs &amp; Outputs'!$B$3</f>
        <v>364822.78</v>
      </c>
      <c r="BM154" s="8">
        <f>'No. policies'!BM154*'Inputs &amp; Outputs'!$B$3</f>
        <v>228863.98</v>
      </c>
      <c r="BN154" s="8">
        <f>'No. policies'!BN154*'Inputs &amp; Outputs'!$B$3</f>
        <v>142756.74</v>
      </c>
      <c r="BO154" s="8">
        <f>'No. policies'!BO154*'Inputs &amp; Outputs'!$B$3</f>
        <v>83841.259999999995</v>
      </c>
      <c r="BP154" s="8">
        <f>'No. policies'!BP154*'Inputs &amp; Outputs'!$B$3</f>
        <v>52117.54</v>
      </c>
      <c r="BQ154" s="8">
        <f>'No. policies'!BQ154*'Inputs &amp; Outputs'!$B$3</f>
        <v>29457.74</v>
      </c>
      <c r="BR154" s="8">
        <f>'No. policies'!BR154*'Inputs &amp; Outputs'!$B$3</f>
        <v>18127.84</v>
      </c>
      <c r="BS154" s="8">
        <f>'No. policies'!BS154*'Inputs &amp; Outputs'!$B$3</f>
        <v>11329.9</v>
      </c>
    </row>
    <row r="155" spans="1:71" x14ac:dyDescent="0.25">
      <c r="A155" s="1">
        <v>154</v>
      </c>
      <c r="B155" s="8">
        <f>'No. policies'!B155*'Inputs &amp; Outputs'!$B$3</f>
        <v>22659800</v>
      </c>
      <c r="C155" s="8">
        <f>'No. policies'!C155*'Inputs &amp; Outputs'!$B$3</f>
        <v>22634874.219999999</v>
      </c>
      <c r="D155" s="8">
        <f>'No. policies'!D155*'Inputs &amp; Outputs'!$B$3</f>
        <v>22623544.32</v>
      </c>
      <c r="E155" s="8">
        <f>'No. policies'!E155*'Inputs &amp; Outputs'!$B$3</f>
        <v>22600884.52</v>
      </c>
      <c r="F155" s="8">
        <f>'No. policies'!F155*'Inputs &amp; Outputs'!$B$3</f>
        <v>22569160.800000001</v>
      </c>
      <c r="G155" s="8">
        <f>'No. policies'!G155*'Inputs &amp; Outputs'!$B$3</f>
        <v>22541969.039999999</v>
      </c>
      <c r="H155" s="8">
        <f>'No. policies'!H155*'Inputs &amp; Outputs'!$B$3</f>
        <v>22512511.300000001</v>
      </c>
      <c r="I155" s="8">
        <f>'No. policies'!I155*'Inputs &amp; Outputs'!$B$3</f>
        <v>22485319.539999999</v>
      </c>
      <c r="J155" s="8">
        <f>'No. policies'!J155*'Inputs &amp; Outputs'!$B$3</f>
        <v>22451329.84</v>
      </c>
      <c r="K155" s="8">
        <f>'No. policies'!K155*'Inputs &amp; Outputs'!$B$3</f>
        <v>22424138.080000002</v>
      </c>
      <c r="L155" s="8">
        <f>'No. policies'!L155*'Inputs &amp; Outputs'!$B$3</f>
        <v>22392414.359999999</v>
      </c>
      <c r="M155" s="8">
        <f>'No. policies'!M155*'Inputs &amp; Outputs'!$B$3</f>
        <v>22362956.620000001</v>
      </c>
      <c r="N155" s="8">
        <f>'No. policies'!N155*'Inputs &amp; Outputs'!$B$3</f>
        <v>22335764.859999999</v>
      </c>
      <c r="O155" s="8">
        <f>'No. policies'!O155*'Inputs &amp; Outputs'!$B$3</f>
        <v>22279115.359999999</v>
      </c>
      <c r="P155" s="8">
        <f>'No. policies'!P155*'Inputs &amp; Outputs'!$B$3</f>
        <v>22231529.780000001</v>
      </c>
      <c r="Q155" s="8">
        <f>'No. policies'!Q155*'Inputs &amp; Outputs'!$B$3</f>
        <v>22177146.260000002</v>
      </c>
      <c r="R155" s="8">
        <f>'No. policies'!R155*'Inputs &amp; Outputs'!$B$3</f>
        <v>22106900.879999999</v>
      </c>
      <c r="S155" s="8">
        <f>'No. policies'!S155*'Inputs &amp; Outputs'!$B$3</f>
        <v>22072911.18</v>
      </c>
      <c r="T155" s="8">
        <f>'No. policies'!T155*'Inputs &amp; Outputs'!$B$3</f>
        <v>21995867.859999999</v>
      </c>
      <c r="U155" s="8">
        <f>'No. policies'!U155*'Inputs &amp; Outputs'!$B$3</f>
        <v>21936952.379999999</v>
      </c>
      <c r="V155" s="8">
        <f>'No. policies'!V155*'Inputs &amp; Outputs'!$B$3</f>
        <v>21844047.199999999</v>
      </c>
      <c r="W155" s="8">
        <f>'No. policies'!W155*'Inputs &amp; Outputs'!$B$3</f>
        <v>21739812.120000001</v>
      </c>
      <c r="X155" s="8">
        <f>'No. policies'!X155*'Inputs &amp; Outputs'!$B$3</f>
        <v>21631045.080000002</v>
      </c>
      <c r="Y155" s="8">
        <f>'No. policies'!Y155*'Inputs &amp; Outputs'!$B$3</f>
        <v>21520012.059999999</v>
      </c>
      <c r="Z155" s="8">
        <f>'No. policies'!Z155*'Inputs &amp; Outputs'!$B$3</f>
        <v>21411245.02</v>
      </c>
      <c r="AA155" s="8">
        <f>'No. policies'!AA155*'Inputs &amp; Outputs'!$B$3</f>
        <v>21291148.080000002</v>
      </c>
      <c r="AB155" s="8">
        <f>'No. policies'!AB155*'Inputs &amp; Outputs'!$B$3</f>
        <v>21155189.280000001</v>
      </c>
      <c r="AC155" s="8">
        <f>'No. policies'!AC155*'Inputs &amp; Outputs'!$B$3</f>
        <v>21012432.539999999</v>
      </c>
      <c r="AD155" s="8">
        <f>'No. policies'!AD155*'Inputs &amp; Outputs'!$B$3</f>
        <v>20860611.879999999</v>
      </c>
      <c r="AE155" s="8">
        <f>'No. policies'!AE155*'Inputs &amp; Outputs'!$B$3</f>
        <v>20708791.219999999</v>
      </c>
      <c r="AF155" s="8">
        <f>'No. policies'!AF155*'Inputs &amp; Outputs'!$B$3</f>
        <v>20525246.84</v>
      </c>
      <c r="AG155" s="8">
        <f>'No. policies'!AG155*'Inputs &amp; Outputs'!$B$3</f>
        <v>20355298.34</v>
      </c>
      <c r="AH155" s="8">
        <f>'No. policies'!AH155*'Inputs &amp; Outputs'!$B$3</f>
        <v>20155892.100000001</v>
      </c>
      <c r="AI155" s="8">
        <f>'No. policies'!AI155*'Inputs &amp; Outputs'!$B$3</f>
        <v>19911166.260000002</v>
      </c>
      <c r="AJ155" s="8">
        <f>'No. policies'!AJ155*'Inputs &amp; Outputs'!$B$3</f>
        <v>19639248.66</v>
      </c>
      <c r="AK155" s="8">
        <f>'No. policies'!AK155*'Inputs &amp; Outputs'!$B$3</f>
        <v>19335607.34</v>
      </c>
      <c r="AL155" s="8">
        <f>'No. policies'!AL155*'Inputs &amp; Outputs'!$B$3</f>
        <v>19027434.059999999</v>
      </c>
      <c r="AM155" s="8">
        <f>'No. policies'!AM155*'Inputs &amp; Outputs'!$B$3</f>
        <v>18628621.580000002</v>
      </c>
      <c r="AN155" s="8">
        <f>'No. policies'!AN155*'Inputs &amp; Outputs'!$B$3</f>
        <v>18186755.48</v>
      </c>
      <c r="AO155" s="8">
        <f>'No. policies'!AO155*'Inputs &amp; Outputs'!$B$3</f>
        <v>17781145.059999999</v>
      </c>
      <c r="AP155" s="8">
        <f>'No. policies'!AP155*'Inputs &amp; Outputs'!$B$3</f>
        <v>17246373.780000001</v>
      </c>
      <c r="AQ155" s="8">
        <f>'No. policies'!AQ155*'Inputs &amp; Outputs'!$B$3</f>
        <v>16641357.120000001</v>
      </c>
      <c r="AR155" s="8">
        <f>'No. policies'!AR155*'Inputs &amp; Outputs'!$B$3</f>
        <v>16011414.68</v>
      </c>
      <c r="AS155" s="8">
        <f>'No. policies'!AS155*'Inputs &amp; Outputs'!$B$3</f>
        <v>15302162.939999999</v>
      </c>
      <c r="AT155" s="8">
        <f>'No. policies'!AT155*'Inputs &amp; Outputs'!$B$3</f>
        <v>14595177.18</v>
      </c>
      <c r="AU155" s="8">
        <f>'No. policies'!AU155*'Inputs &amp; Outputs'!$B$3</f>
        <v>13666125.380000001</v>
      </c>
      <c r="AV155" s="8">
        <f>'No. policies'!AV155*'Inputs &amp; Outputs'!$B$3</f>
        <v>12766531.32</v>
      </c>
      <c r="AW155" s="8">
        <f>'No. policies'!AW155*'Inputs &amp; Outputs'!$B$3</f>
        <v>11794425.9</v>
      </c>
      <c r="AX155" s="8">
        <f>'No. policies'!AX155*'Inputs &amp; Outputs'!$B$3</f>
        <v>10844980.279999999</v>
      </c>
      <c r="AY155" s="8">
        <f>'No. policies'!AY155*'Inputs &amp; Outputs'!$B$3</f>
        <v>9646276.8599999994</v>
      </c>
      <c r="AZ155" s="8">
        <f>'No. policies'!AZ155*'Inputs &amp; Outputs'!$B$3</f>
        <v>8547276.5600000005</v>
      </c>
      <c r="BA155" s="8">
        <f>'No. policies'!BA155*'Inputs &amp; Outputs'!$B$3</f>
        <v>7455074.2000000002</v>
      </c>
      <c r="BB155" s="8">
        <f>'No. policies'!BB155*'Inputs &amp; Outputs'!$B$3</f>
        <v>6394595.5599999996</v>
      </c>
      <c r="BC155" s="8">
        <f>'No. policies'!BC155*'Inputs &amp; Outputs'!$B$3</f>
        <v>5447415.9199999999</v>
      </c>
      <c r="BD155" s="8">
        <f>'No. policies'!BD155*'Inputs &amp; Outputs'!$B$3</f>
        <v>4371075.42</v>
      </c>
      <c r="BE155" s="8">
        <f>'No. policies'!BE155*'Inputs &amp; Outputs'!$B$3</f>
        <v>3466949.4</v>
      </c>
      <c r="BF155" s="8">
        <f>'No. policies'!BF155*'Inputs &amp; Outputs'!$B$3</f>
        <v>2685186.3</v>
      </c>
      <c r="BG155" s="8">
        <f>'No. policies'!BG155*'Inputs &amp; Outputs'!$B$3</f>
        <v>2064307.78</v>
      </c>
      <c r="BH155" s="8">
        <f>'No. policies'!BH155*'Inputs &amp; Outputs'!$B$3</f>
        <v>1531802.48</v>
      </c>
      <c r="BI155" s="8">
        <f>'No. policies'!BI155*'Inputs &amp; Outputs'!$B$3</f>
        <v>1099000.3</v>
      </c>
      <c r="BJ155" s="8">
        <f>'No. policies'!BJ155*'Inputs &amp; Outputs'!$B$3</f>
        <v>768167.22</v>
      </c>
      <c r="BK155" s="8">
        <f>'No. policies'!BK155*'Inputs &amp; Outputs'!$B$3</f>
        <v>543835.19999999995</v>
      </c>
      <c r="BL155" s="8">
        <f>'No. policies'!BL155*'Inputs &amp; Outputs'!$B$3</f>
        <v>371620.72000000003</v>
      </c>
      <c r="BM155" s="8">
        <f>'No. policies'!BM155*'Inputs &amp; Outputs'!$B$3</f>
        <v>224332.02</v>
      </c>
      <c r="BN155" s="8">
        <f>'No. policies'!BN155*'Inputs &amp; Outputs'!$B$3</f>
        <v>160884.57999999999</v>
      </c>
      <c r="BO155" s="8">
        <f>'No. policies'!BO155*'Inputs &amp; Outputs'!$B$3</f>
        <v>122362.92</v>
      </c>
      <c r="BP155" s="8">
        <f>'No. policies'!BP155*'Inputs &amp; Outputs'!$B$3</f>
        <v>72511.360000000001</v>
      </c>
      <c r="BQ155" s="8">
        <f>'No. policies'!BQ155*'Inputs &amp; Outputs'!$B$3</f>
        <v>43053.62</v>
      </c>
      <c r="BR155" s="8">
        <f>'No. policies'!BR155*'Inputs &amp; Outputs'!$B$3</f>
        <v>20393.82</v>
      </c>
      <c r="BS155" s="8">
        <f>'No. policies'!BS155*'Inputs &amp; Outputs'!$B$3</f>
        <v>13595.880000000001</v>
      </c>
    </row>
    <row r="156" spans="1:71" x14ac:dyDescent="0.25">
      <c r="A156" s="1">
        <v>155</v>
      </c>
      <c r="B156" s="8">
        <f>'No. policies'!B156*'Inputs &amp; Outputs'!$B$3</f>
        <v>22659800</v>
      </c>
      <c r="C156" s="8">
        <f>'No. policies'!C156*'Inputs &amp; Outputs'!$B$3</f>
        <v>22657534.02</v>
      </c>
      <c r="D156" s="8">
        <f>'No. policies'!D156*'Inputs &amp; Outputs'!$B$3</f>
        <v>22632608.239999998</v>
      </c>
      <c r="E156" s="8">
        <f>'No. policies'!E156*'Inputs &amp; Outputs'!$B$3</f>
        <v>22616746.379999999</v>
      </c>
      <c r="F156" s="8">
        <f>'No. policies'!F156*'Inputs &amp; Outputs'!$B$3</f>
        <v>22598618.539999999</v>
      </c>
      <c r="G156" s="8">
        <f>'No. policies'!G156*'Inputs &amp; Outputs'!$B$3</f>
        <v>22569160.800000001</v>
      </c>
      <c r="H156" s="8">
        <f>'No. policies'!H156*'Inputs &amp; Outputs'!$B$3</f>
        <v>22539703.059999999</v>
      </c>
      <c r="I156" s="8">
        <f>'No. policies'!I156*'Inputs &amp; Outputs'!$B$3</f>
        <v>22492117.48</v>
      </c>
      <c r="J156" s="8">
        <f>'No. policies'!J156*'Inputs &amp; Outputs'!$B$3</f>
        <v>22467191.699999999</v>
      </c>
      <c r="K156" s="8">
        <f>'No. policies'!K156*'Inputs &amp; Outputs'!$B$3</f>
        <v>22451329.84</v>
      </c>
      <c r="L156" s="8">
        <f>'No. policies'!L156*'Inputs &amp; Outputs'!$B$3</f>
        <v>22426404.059999999</v>
      </c>
      <c r="M156" s="8">
        <f>'No. policies'!M156*'Inputs &amp; Outputs'!$B$3</f>
        <v>22381084.460000001</v>
      </c>
      <c r="N156" s="8">
        <f>'No. policies'!N156*'Inputs &amp; Outputs'!$B$3</f>
        <v>22344828.780000001</v>
      </c>
      <c r="O156" s="8">
        <f>'No. policies'!O156*'Inputs &amp; Outputs'!$B$3</f>
        <v>22306307.120000001</v>
      </c>
      <c r="P156" s="8">
        <f>'No. policies'!P156*'Inputs &amp; Outputs'!$B$3</f>
        <v>22258721.539999999</v>
      </c>
      <c r="Q156" s="8">
        <f>'No. policies'!Q156*'Inputs &amp; Outputs'!$B$3</f>
        <v>22208869.98</v>
      </c>
      <c r="R156" s="8">
        <f>'No. policies'!R156*'Inputs &amp; Outputs'!$B$3</f>
        <v>22143156.559999999</v>
      </c>
      <c r="S156" s="8">
        <f>'No. policies'!S156*'Inputs &amp; Outputs'!$B$3</f>
        <v>22070645.199999999</v>
      </c>
      <c r="T156" s="8">
        <f>'No. policies'!T156*'Inputs &amp; Outputs'!$B$3</f>
        <v>21991335.899999999</v>
      </c>
      <c r="U156" s="8">
        <f>'No. policies'!U156*'Inputs &amp; Outputs'!$B$3</f>
        <v>21916558.559999999</v>
      </c>
      <c r="V156" s="8">
        <f>'No. policies'!V156*'Inputs &amp; Outputs'!$B$3</f>
        <v>21828185.34</v>
      </c>
      <c r="W156" s="8">
        <f>'No. policies'!W156*'Inputs &amp; Outputs'!$B$3</f>
        <v>21744344.080000002</v>
      </c>
      <c r="X156" s="8">
        <f>'No. policies'!X156*'Inputs &amp; Outputs'!$B$3</f>
        <v>21642374.98</v>
      </c>
      <c r="Y156" s="8">
        <f>'No. policies'!Y156*'Inputs &amp; Outputs'!$B$3</f>
        <v>21504150.199999999</v>
      </c>
      <c r="Z156" s="8">
        <f>'No. policies'!Z156*'Inputs &amp; Outputs'!$B$3</f>
        <v>21374989.34</v>
      </c>
      <c r="AA156" s="8">
        <f>'No. policies'!AA156*'Inputs &amp; Outputs'!$B$3</f>
        <v>21252626.420000002</v>
      </c>
      <c r="AB156" s="8">
        <f>'No. policies'!AB156*'Inputs &amp; Outputs'!$B$3</f>
        <v>21114401.640000001</v>
      </c>
      <c r="AC156" s="8">
        <f>'No. policies'!AC156*'Inputs &amp; Outputs'!$B$3</f>
        <v>20985240.780000001</v>
      </c>
      <c r="AD156" s="8">
        <f>'No. policies'!AD156*'Inputs &amp; Outputs'!$B$3</f>
        <v>20826622.18</v>
      </c>
      <c r="AE156" s="8">
        <f>'No. policies'!AE156*'Inputs &amp; Outputs'!$B$3</f>
        <v>20638545.84</v>
      </c>
      <c r="AF156" s="8">
        <f>'No. policies'!AF156*'Inputs &amp; Outputs'!$B$3</f>
        <v>20468597.34</v>
      </c>
      <c r="AG156" s="8">
        <f>'No. policies'!AG156*'Inputs &amp; Outputs'!$B$3</f>
        <v>20278255.02</v>
      </c>
      <c r="AH156" s="8">
        <f>'No. policies'!AH156*'Inputs &amp; Outputs'!$B$3</f>
        <v>20013135.359999999</v>
      </c>
      <c r="AI156" s="8">
        <f>'No. policies'!AI156*'Inputs &amp; Outputs'!$B$3</f>
        <v>19716291.98</v>
      </c>
      <c r="AJ156" s="8">
        <f>'No. policies'!AJ156*'Inputs &amp; Outputs'!$B$3</f>
        <v>19433044.48</v>
      </c>
      <c r="AK156" s="8">
        <f>'No. policies'!AK156*'Inputs &amp; Outputs'!$B$3</f>
        <v>19097679.440000001</v>
      </c>
      <c r="AL156" s="8">
        <f>'No. policies'!AL156*'Inputs &amp; Outputs'!$B$3</f>
        <v>18721526.760000002</v>
      </c>
      <c r="AM156" s="8">
        <f>'No. policies'!AM156*'Inputs &amp; Outputs'!$B$3</f>
        <v>18304586.440000001</v>
      </c>
      <c r="AN156" s="8">
        <f>'No. policies'!AN156*'Inputs &amp; Outputs'!$B$3</f>
        <v>17849124.460000001</v>
      </c>
      <c r="AO156" s="8">
        <f>'No. policies'!AO156*'Inputs &amp; Outputs'!$B$3</f>
        <v>17441248.059999999</v>
      </c>
      <c r="AP156" s="8">
        <f>'No. policies'!AP156*'Inputs &amp; Outputs'!$B$3</f>
        <v>16956328.34</v>
      </c>
      <c r="AQ156" s="8">
        <f>'No. policies'!AQ156*'Inputs &amp; Outputs'!$B$3</f>
        <v>16394365.300000001</v>
      </c>
      <c r="AR156" s="8">
        <f>'No. policies'!AR156*'Inputs &amp; Outputs'!$B$3</f>
        <v>15841466.18</v>
      </c>
      <c r="AS156" s="8">
        <f>'No. policies'!AS156*'Inputs &amp; Outputs'!$B$3</f>
        <v>15188863.939999999</v>
      </c>
      <c r="AT156" s="8">
        <f>'No. policies'!AT156*'Inputs &amp; Outputs'!$B$3</f>
        <v>14391238.98</v>
      </c>
      <c r="AU156" s="8">
        <f>'No. policies'!AU156*'Inputs &amp; Outputs'!$B$3</f>
        <v>13654795.48</v>
      </c>
      <c r="AV156" s="8">
        <f>'No. policies'!AV156*'Inputs &amp; Outputs'!$B$3</f>
        <v>12721211.720000001</v>
      </c>
      <c r="AW156" s="8">
        <f>'No. policies'!AW156*'Inputs &amp; Outputs'!$B$3</f>
        <v>11758170.220000001</v>
      </c>
      <c r="AX156" s="8">
        <f>'No. policies'!AX156*'Inputs &amp; Outputs'!$B$3</f>
        <v>10652371.98</v>
      </c>
      <c r="AY156" s="8">
        <f>'No. policies'!AY156*'Inputs &amp; Outputs'!$B$3</f>
        <v>9603223.2400000002</v>
      </c>
      <c r="AZ156" s="8">
        <f>'No. policies'!AZ156*'Inputs &amp; Outputs'!$B$3</f>
        <v>8522350.7799999993</v>
      </c>
      <c r="BA156" s="8">
        <f>'No. policies'!BA156*'Inputs &amp; Outputs'!$B$3</f>
        <v>7448276.2599999998</v>
      </c>
      <c r="BB156" s="8">
        <f>'No. policies'!BB156*'Inputs &amp; Outputs'!$B$3</f>
        <v>6331148.1200000001</v>
      </c>
      <c r="BC156" s="8">
        <f>'No. policies'!BC156*'Inputs &amp; Outputs'!$B$3</f>
        <v>5252541.6399999997</v>
      </c>
      <c r="BD156" s="8">
        <f>'No. policies'!BD156*'Inputs &amp; Outputs'!$B$3</f>
        <v>4305362</v>
      </c>
      <c r="BE156" s="8">
        <f>'No. policies'!BE156*'Inputs &amp; Outputs'!$B$3</f>
        <v>3478279.3</v>
      </c>
      <c r="BF156" s="8">
        <f>'No. policies'!BF156*'Inputs &amp; Outputs'!$B$3</f>
        <v>2764495.6</v>
      </c>
      <c r="BG156" s="8">
        <f>'No. policies'!BG156*'Inputs &amp; Outputs'!$B$3</f>
        <v>2170808.84</v>
      </c>
      <c r="BH156" s="8">
        <f>'No. policies'!BH156*'Inputs &amp; Outputs'!$B$3</f>
        <v>1574856.1</v>
      </c>
      <c r="BI156" s="8">
        <f>'No. policies'!BI156*'Inputs &amp; Outputs'!$B$3</f>
        <v>1083138.44</v>
      </c>
      <c r="BJ156" s="8">
        <f>'No. policies'!BJ156*'Inputs &amp; Outputs'!$B$3</f>
        <v>706985.76</v>
      </c>
      <c r="BK156" s="8">
        <f>'No. policies'!BK156*'Inputs &amp; Outputs'!$B$3</f>
        <v>505313.54</v>
      </c>
      <c r="BL156" s="8">
        <f>'No. policies'!BL156*'Inputs &amp; Outputs'!$B$3</f>
        <v>355758.86</v>
      </c>
      <c r="BM156" s="8">
        <f>'No. policies'!BM156*'Inputs &amp; Outputs'!$B$3</f>
        <v>210736.14</v>
      </c>
      <c r="BN156" s="8">
        <f>'No. policies'!BN156*'Inputs &amp; Outputs'!$B$3</f>
        <v>147288.70000000001</v>
      </c>
      <c r="BO156" s="8">
        <f>'No. policies'!BO156*'Inputs &amp; Outputs'!$B$3</f>
        <v>92905.180000000008</v>
      </c>
      <c r="BP156" s="8">
        <f>'No. policies'!BP156*'Inputs &amp; Outputs'!$B$3</f>
        <v>58915.48</v>
      </c>
      <c r="BQ156" s="8">
        <f>'No. policies'!BQ156*'Inputs &amp; Outputs'!$B$3</f>
        <v>43053.62</v>
      </c>
      <c r="BR156" s="8">
        <f>'No. policies'!BR156*'Inputs &amp; Outputs'!$B$3</f>
        <v>24925.78</v>
      </c>
      <c r="BS156" s="8">
        <f>'No. policies'!BS156*'Inputs &amp; Outputs'!$B$3</f>
        <v>11329.9</v>
      </c>
    </row>
    <row r="157" spans="1:71" x14ac:dyDescent="0.25">
      <c r="A157" s="1">
        <v>156</v>
      </c>
      <c r="B157" s="8">
        <f>'No. policies'!B157*'Inputs &amp; Outputs'!$B$3</f>
        <v>22659800</v>
      </c>
      <c r="C157" s="8">
        <f>'No. policies'!C157*'Inputs &amp; Outputs'!$B$3</f>
        <v>22637140.199999999</v>
      </c>
      <c r="D157" s="8">
        <f>'No. policies'!D157*'Inputs &amp; Outputs'!$B$3</f>
        <v>22616746.379999999</v>
      </c>
      <c r="E157" s="8">
        <f>'No. policies'!E157*'Inputs &amp; Outputs'!$B$3</f>
        <v>22591820.600000001</v>
      </c>
      <c r="F157" s="8">
        <f>'No. policies'!F157*'Inputs &amp; Outputs'!$B$3</f>
        <v>22573692.760000002</v>
      </c>
      <c r="G157" s="8">
        <f>'No. policies'!G157*'Inputs &amp; Outputs'!$B$3</f>
        <v>22548766.98</v>
      </c>
      <c r="H157" s="8">
        <f>'No. policies'!H157*'Inputs &amp; Outputs'!$B$3</f>
        <v>22530639.140000001</v>
      </c>
      <c r="I157" s="8">
        <f>'No. policies'!I157*'Inputs &amp; Outputs'!$B$3</f>
        <v>22505713.359999999</v>
      </c>
      <c r="J157" s="8">
        <f>'No. policies'!J157*'Inputs &amp; Outputs'!$B$3</f>
        <v>22464925.719999999</v>
      </c>
      <c r="K157" s="8">
        <f>'No. policies'!K157*'Inputs &amp; Outputs'!$B$3</f>
        <v>22428670.039999999</v>
      </c>
      <c r="L157" s="8">
        <f>'No. policies'!L157*'Inputs &amp; Outputs'!$B$3</f>
        <v>22392414.359999999</v>
      </c>
      <c r="M157" s="8">
        <f>'No. policies'!M157*'Inputs &amp; Outputs'!$B$3</f>
        <v>22360690.640000001</v>
      </c>
      <c r="N157" s="8">
        <f>'No. policies'!N157*'Inputs &amp; Outputs'!$B$3</f>
        <v>22304041.140000001</v>
      </c>
      <c r="O157" s="8">
        <f>'No. policies'!O157*'Inputs &amp; Outputs'!$B$3</f>
        <v>22249657.620000001</v>
      </c>
      <c r="P157" s="8">
        <f>'No. policies'!P157*'Inputs &amp; Outputs'!$B$3</f>
        <v>22202072.039999999</v>
      </c>
      <c r="Q157" s="8">
        <f>'No. policies'!Q157*'Inputs &amp; Outputs'!$B$3</f>
        <v>22147688.52</v>
      </c>
      <c r="R157" s="8">
        <f>'No. policies'!R157*'Inputs &amp; Outputs'!$B$3</f>
        <v>22095570.98</v>
      </c>
      <c r="S157" s="8">
        <f>'No. policies'!S157*'Inputs &amp; Outputs'!$B$3</f>
        <v>22018527.66</v>
      </c>
      <c r="T157" s="8">
        <f>'No. policies'!T157*'Inputs &amp; Outputs'!$B$3</f>
        <v>21946016.300000001</v>
      </c>
      <c r="U157" s="8">
        <f>'No. policies'!U157*'Inputs &amp; Outputs'!$B$3</f>
        <v>21891632.780000001</v>
      </c>
      <c r="V157" s="8">
        <f>'No. policies'!V157*'Inputs &amp; Outputs'!$B$3</f>
        <v>21794195.640000001</v>
      </c>
      <c r="W157" s="8">
        <f>'No. policies'!W157*'Inputs &amp; Outputs'!$B$3</f>
        <v>21696758.5</v>
      </c>
      <c r="X157" s="8">
        <f>'No. policies'!X157*'Inputs &amp; Outputs'!$B$3</f>
        <v>21624247.140000001</v>
      </c>
      <c r="Y157" s="8">
        <f>'No. policies'!Y157*'Inputs &amp; Outputs'!$B$3</f>
        <v>21535873.920000002</v>
      </c>
      <c r="Z157" s="8">
        <f>'No. policies'!Z157*'Inputs &amp; Outputs'!$B$3</f>
        <v>21463362.559999999</v>
      </c>
      <c r="AA157" s="8">
        <f>'No. policies'!AA157*'Inputs &amp; Outputs'!$B$3</f>
        <v>21347797.580000002</v>
      </c>
      <c r="AB157" s="8">
        <f>'No. policies'!AB157*'Inputs &amp; Outputs'!$B$3</f>
        <v>21205040.84</v>
      </c>
      <c r="AC157" s="8">
        <f>'No. policies'!AC157*'Inputs &amp; Outputs'!$B$3</f>
        <v>21069082.039999999</v>
      </c>
      <c r="AD157" s="8">
        <f>'No. policies'!AD157*'Inputs &amp; Outputs'!$B$3</f>
        <v>20908197.460000001</v>
      </c>
      <c r="AE157" s="8">
        <f>'No. policies'!AE157*'Inputs &amp; Outputs'!$B$3</f>
        <v>20754110.82</v>
      </c>
      <c r="AF157" s="8">
        <f>'No. policies'!AF157*'Inputs &amp; Outputs'!$B$3</f>
        <v>20579630.359999999</v>
      </c>
      <c r="AG157" s="8">
        <f>'No. policies'!AG157*'Inputs &amp; Outputs'!$B$3</f>
        <v>20389288.039999999</v>
      </c>
      <c r="AH157" s="8">
        <f>'No. policies'!AH157*'Inputs &amp; Outputs'!$B$3</f>
        <v>20142296.219999999</v>
      </c>
      <c r="AI157" s="8">
        <f>'No. policies'!AI157*'Inputs &amp; Outputs'!$B$3</f>
        <v>19911166.260000002</v>
      </c>
      <c r="AJ157" s="8">
        <f>'No. policies'!AJ157*'Inputs &amp; Outputs'!$B$3</f>
        <v>19593929.059999999</v>
      </c>
      <c r="AK157" s="8">
        <f>'No. policies'!AK157*'Inputs &amp; Outputs'!$B$3</f>
        <v>19272159.899999999</v>
      </c>
      <c r="AL157" s="8">
        <f>'No. policies'!AL157*'Inputs &amp; Outputs'!$B$3</f>
        <v>18905071.140000001</v>
      </c>
      <c r="AM157" s="8">
        <f>'No. policies'!AM157*'Inputs &amp; Outputs'!$B$3</f>
        <v>18497194.739999998</v>
      </c>
      <c r="AN157" s="8">
        <f>'No. policies'!AN157*'Inputs &amp; Outputs'!$B$3</f>
        <v>18041732.760000002</v>
      </c>
      <c r="AO157" s="8">
        <f>'No. policies'!AO157*'Inputs &amp; Outputs'!$B$3</f>
        <v>17579472.84</v>
      </c>
      <c r="AP157" s="8">
        <f>'No. policies'!AP157*'Inputs &amp; Outputs'!$B$3</f>
        <v>17022041.760000002</v>
      </c>
      <c r="AQ157" s="8">
        <f>'No. policies'!AQ157*'Inputs &amp; Outputs'!$B$3</f>
        <v>16464610.68</v>
      </c>
      <c r="AR157" s="8">
        <f>'No. policies'!AR157*'Inputs &amp; Outputs'!$B$3</f>
        <v>15818806.380000001</v>
      </c>
      <c r="AS157" s="8">
        <f>'No. policies'!AS157*'Inputs &amp; Outputs'!$B$3</f>
        <v>15127682.48</v>
      </c>
      <c r="AT157" s="8">
        <f>'No. policies'!AT157*'Inputs &amp; Outputs'!$B$3</f>
        <v>14375377.120000001</v>
      </c>
      <c r="AU157" s="8">
        <f>'No. policies'!AU157*'Inputs &amp; Outputs'!$B$3</f>
        <v>13455389.24</v>
      </c>
      <c r="AV157" s="8">
        <f>'No. policies'!AV157*'Inputs &amp; Outputs'!$B$3</f>
        <v>12492347.74</v>
      </c>
      <c r="AW157" s="8">
        <f>'No. policies'!AW157*'Inputs &amp; Outputs'!$B$3</f>
        <v>11606349.560000001</v>
      </c>
      <c r="AX157" s="8">
        <f>'No. policies'!AX157*'Inputs &amp; Outputs'!$B$3</f>
        <v>10563998.76</v>
      </c>
      <c r="AY157" s="8">
        <f>'No. policies'!AY157*'Inputs &amp; Outputs'!$B$3</f>
        <v>9610021.1799999997</v>
      </c>
      <c r="AZ157" s="8">
        <f>'No. policies'!AZ157*'Inputs &amp; Outputs'!$B$3</f>
        <v>8431711.5800000001</v>
      </c>
      <c r="BA157" s="8">
        <f>'No. policies'!BA157*'Inputs &amp; Outputs'!$B$3</f>
        <v>7418818.5200000005</v>
      </c>
      <c r="BB157" s="8">
        <f>'No. policies'!BB157*'Inputs &amp; Outputs'!$B$3</f>
        <v>6374201.7400000002</v>
      </c>
      <c r="BC157" s="8">
        <f>'No. policies'!BC157*'Inputs &amp; Outputs'!$B$3</f>
        <v>5399830.3399999999</v>
      </c>
      <c r="BD157" s="8">
        <f>'No. policies'!BD157*'Inputs &amp; Outputs'!$B$3</f>
        <v>4352947.58</v>
      </c>
      <c r="BE157" s="8">
        <f>'No. policies'!BE157*'Inputs &amp; Outputs'!$B$3</f>
        <v>3491875.18</v>
      </c>
      <c r="BF157" s="8">
        <f>'No. policies'!BF157*'Inputs &amp; Outputs'!$B$3</f>
        <v>2769027.56</v>
      </c>
      <c r="BG157" s="8">
        <f>'No. policies'!BG157*'Inputs &amp; Outputs'!$B$3</f>
        <v>2111893.36</v>
      </c>
      <c r="BH157" s="8">
        <f>'No. policies'!BH157*'Inputs &amp; Outputs'!$B$3</f>
        <v>1538600.42</v>
      </c>
      <c r="BI157" s="8">
        <f>'No. policies'!BI157*'Inputs &amp; Outputs'!$B$3</f>
        <v>1094468.3400000001</v>
      </c>
      <c r="BJ157" s="8">
        <f>'No. policies'!BJ157*'Inputs &amp; Outputs'!$B$3</f>
        <v>813486.82</v>
      </c>
      <c r="BK157" s="8">
        <f>'No. policies'!BK157*'Inputs &amp; Outputs'!$B$3</f>
        <v>534771.28</v>
      </c>
      <c r="BL157" s="8">
        <f>'No. policies'!BL157*'Inputs &amp; Outputs'!$B$3</f>
        <v>371620.72000000003</v>
      </c>
      <c r="BM157" s="8">
        <f>'No. policies'!BM157*'Inputs &amp; Outputs'!$B$3</f>
        <v>267385.64</v>
      </c>
      <c r="BN157" s="8">
        <f>'No. policies'!BN157*'Inputs &amp; Outputs'!$B$3</f>
        <v>172214.48</v>
      </c>
      <c r="BO157" s="8">
        <f>'No. policies'!BO157*'Inputs &amp; Outputs'!$B$3</f>
        <v>101969.1</v>
      </c>
      <c r="BP157" s="8">
        <f>'No. policies'!BP157*'Inputs &amp; Outputs'!$B$3</f>
        <v>61181.46</v>
      </c>
      <c r="BQ157" s="8">
        <f>'No. policies'!BQ157*'Inputs &amp; Outputs'!$B$3</f>
        <v>31723.72</v>
      </c>
      <c r="BR157" s="8">
        <f>'No. policies'!BR157*'Inputs &amp; Outputs'!$B$3</f>
        <v>15861.86</v>
      </c>
      <c r="BS157" s="8">
        <f>'No. policies'!BS157*'Inputs &amp; Outputs'!$B$3</f>
        <v>9063.92</v>
      </c>
    </row>
    <row r="158" spans="1:71" x14ac:dyDescent="0.25">
      <c r="A158" s="1">
        <v>157</v>
      </c>
      <c r="B158" s="8">
        <f>'No. policies'!B158*'Inputs &amp; Outputs'!$B$3</f>
        <v>22659800</v>
      </c>
      <c r="C158" s="8">
        <f>'No. policies'!C158*'Inputs &amp; Outputs'!$B$3</f>
        <v>22650736.080000002</v>
      </c>
      <c r="D158" s="8">
        <f>'No. policies'!D158*'Inputs &amp; Outputs'!$B$3</f>
        <v>22630342.260000002</v>
      </c>
      <c r="E158" s="8">
        <f>'No. policies'!E158*'Inputs &amp; Outputs'!$B$3</f>
        <v>22614480.399999999</v>
      </c>
      <c r="F158" s="8">
        <f>'No. policies'!F158*'Inputs &amp; Outputs'!$B$3</f>
        <v>22594086.580000002</v>
      </c>
      <c r="G158" s="8">
        <f>'No. policies'!G158*'Inputs &amp; Outputs'!$B$3</f>
        <v>22575958.739999998</v>
      </c>
      <c r="H158" s="8">
        <f>'No. policies'!H158*'Inputs &amp; Outputs'!$B$3</f>
        <v>22544235.02</v>
      </c>
      <c r="I158" s="8">
        <f>'No. policies'!I158*'Inputs &amp; Outputs'!$B$3</f>
        <v>22514777.280000001</v>
      </c>
      <c r="J158" s="8">
        <f>'No. policies'!J158*'Inputs &amp; Outputs'!$B$3</f>
        <v>22480787.580000002</v>
      </c>
      <c r="K158" s="8">
        <f>'No. policies'!K158*'Inputs &amp; Outputs'!$B$3</f>
        <v>22464925.719999999</v>
      </c>
      <c r="L158" s="8">
        <f>'No. policies'!L158*'Inputs &amp; Outputs'!$B$3</f>
        <v>22421872.100000001</v>
      </c>
      <c r="M158" s="8">
        <f>'No. policies'!M158*'Inputs &amp; Outputs'!$B$3</f>
        <v>22369754.559999999</v>
      </c>
      <c r="N158" s="8">
        <f>'No. policies'!N158*'Inputs &amp; Outputs'!$B$3</f>
        <v>22335764.859999999</v>
      </c>
      <c r="O158" s="8">
        <f>'No. policies'!O158*'Inputs &amp; Outputs'!$B$3</f>
        <v>22276849.379999999</v>
      </c>
      <c r="P158" s="8">
        <f>'No. policies'!P158*'Inputs &amp; Outputs'!$B$3</f>
        <v>22215667.920000002</v>
      </c>
      <c r="Q158" s="8">
        <f>'No. policies'!Q158*'Inputs &amp; Outputs'!$B$3</f>
        <v>22156752.440000001</v>
      </c>
      <c r="R158" s="8">
        <f>'No. policies'!R158*'Inputs &amp; Outputs'!$B$3</f>
        <v>22109166.859999999</v>
      </c>
      <c r="S158" s="8">
        <f>'No. policies'!S158*'Inputs &amp; Outputs'!$B$3</f>
        <v>22038921.48</v>
      </c>
      <c r="T158" s="8">
        <f>'No. policies'!T158*'Inputs &amp; Outputs'!$B$3</f>
        <v>21961878.16</v>
      </c>
      <c r="U158" s="8">
        <f>'No. policies'!U158*'Inputs &amp; Outputs'!$B$3</f>
        <v>21878036.899999999</v>
      </c>
      <c r="V158" s="8">
        <f>'No. policies'!V158*'Inputs &amp; Outputs'!$B$3</f>
        <v>21796461.620000001</v>
      </c>
      <c r="W158" s="8">
        <f>'No. policies'!W158*'Inputs &amp; Outputs'!$B$3</f>
        <v>21703556.440000001</v>
      </c>
      <c r="X158" s="8">
        <f>'No. policies'!X158*'Inputs &amp; Outputs'!$B$3</f>
        <v>21624247.140000001</v>
      </c>
      <c r="Y158" s="8">
        <f>'No. policies'!Y158*'Inputs &amp; Outputs'!$B$3</f>
        <v>21495086.280000001</v>
      </c>
      <c r="Z158" s="8">
        <f>'No. policies'!Z158*'Inputs &amp; Outputs'!$B$3</f>
        <v>21393117.18</v>
      </c>
      <c r="AA158" s="8">
        <f>'No. policies'!AA158*'Inputs &amp; Outputs'!$B$3</f>
        <v>21295680.039999999</v>
      </c>
      <c r="AB158" s="8">
        <f>'No. policies'!AB158*'Inputs &amp; Outputs'!$B$3</f>
        <v>21168785.16</v>
      </c>
      <c r="AC158" s="8">
        <f>'No. policies'!AC158*'Inputs &amp; Outputs'!$B$3</f>
        <v>21046422.239999998</v>
      </c>
      <c r="AD158" s="8">
        <f>'No. policies'!AD158*'Inputs &amp; Outputs'!$B$3</f>
        <v>20919527.359999999</v>
      </c>
      <c r="AE158" s="8">
        <f>'No. policies'!AE158*'Inputs &amp; Outputs'!$B$3</f>
        <v>20785834.539999999</v>
      </c>
      <c r="AF158" s="8">
        <f>'No. policies'!AF158*'Inputs &amp; Outputs'!$B$3</f>
        <v>20550172.620000001</v>
      </c>
      <c r="AG158" s="8">
        <f>'No. policies'!AG158*'Inputs &amp; Outputs'!$B$3</f>
        <v>20316776.68</v>
      </c>
      <c r="AH158" s="8">
        <f>'No. policies'!AH158*'Inputs &amp; Outputs'!$B$3</f>
        <v>20067518.879999999</v>
      </c>
      <c r="AI158" s="8">
        <f>'No. policies'!AI158*'Inputs &amp; Outputs'!$B$3</f>
        <v>19825059.02</v>
      </c>
      <c r="AJ158" s="8">
        <f>'No. policies'!AJ158*'Inputs &amp; Outputs'!$B$3</f>
        <v>19507821.82</v>
      </c>
      <c r="AK158" s="8">
        <f>'No. policies'!AK158*'Inputs &amp; Outputs'!$B$3</f>
        <v>19213244.420000002</v>
      </c>
      <c r="AL158" s="8">
        <f>'No. policies'!AL158*'Inputs &amp; Outputs'!$B$3</f>
        <v>18880145.359999999</v>
      </c>
      <c r="AM158" s="8">
        <f>'No. policies'!AM158*'Inputs &amp; Outputs'!$B$3</f>
        <v>18535716.399999999</v>
      </c>
      <c r="AN158" s="8">
        <f>'No. policies'!AN158*'Inputs &amp; Outputs'!$B$3</f>
        <v>18136903.920000002</v>
      </c>
      <c r="AO158" s="8">
        <f>'No. policies'!AO158*'Inputs &amp; Outputs'!$B$3</f>
        <v>17665580.080000002</v>
      </c>
      <c r="AP158" s="8">
        <f>'No. policies'!AP158*'Inputs &amp; Outputs'!$B$3</f>
        <v>17196522.219999999</v>
      </c>
      <c r="AQ158" s="8">
        <f>'No. policies'!AQ158*'Inputs &amp; Outputs'!$B$3</f>
        <v>16668548.880000001</v>
      </c>
      <c r="AR158" s="8">
        <f>'No. policies'!AR158*'Inputs &amp; Outputs'!$B$3</f>
        <v>16009148.699999999</v>
      </c>
      <c r="AS158" s="8">
        <f>'No. policies'!AS158*'Inputs &amp; Outputs'!$B$3</f>
        <v>15304428.92</v>
      </c>
      <c r="AT158" s="8">
        <f>'No. policies'!AT158*'Inputs &amp; Outputs'!$B$3</f>
        <v>14495474.060000001</v>
      </c>
      <c r="AU158" s="8">
        <f>'No. policies'!AU158*'Inputs &amp; Outputs'!$B$3</f>
        <v>13632135.68</v>
      </c>
      <c r="AV158" s="8">
        <f>'No. policies'!AV158*'Inputs &amp; Outputs'!$B$3</f>
        <v>12728009.66</v>
      </c>
      <c r="AW158" s="8">
        <f>'No. policies'!AW158*'Inputs &amp; Outputs'!$B$3</f>
        <v>11755904.24</v>
      </c>
      <c r="AX158" s="8">
        <f>'No. policies'!AX158*'Inputs &amp; Outputs'!$B$3</f>
        <v>10699957.560000001</v>
      </c>
      <c r="AY158" s="8">
        <f>'No. policies'!AY158*'Inputs &amp; Outputs'!$B$3</f>
        <v>9693862.4399999995</v>
      </c>
      <c r="AZ158" s="8">
        <f>'No. policies'!AZ158*'Inputs &amp; Outputs'!$B$3</f>
        <v>8615255.9600000009</v>
      </c>
      <c r="BA158" s="8">
        <f>'No. policies'!BA158*'Inputs &amp; Outputs'!$B$3</f>
        <v>7627288.6799999997</v>
      </c>
      <c r="BB158" s="8">
        <f>'No. policies'!BB158*'Inputs &amp; Outputs'!$B$3</f>
        <v>6569076.0200000005</v>
      </c>
      <c r="BC158" s="8">
        <f>'No. policies'!BC158*'Inputs &amp; Outputs'!$B$3</f>
        <v>5488203.5599999996</v>
      </c>
      <c r="BD158" s="8">
        <f>'No. policies'!BD158*'Inputs &amp; Outputs'!$B$3</f>
        <v>4504768.24</v>
      </c>
      <c r="BE158" s="8">
        <f>'No. policies'!BE158*'Inputs &amp; Outputs'!$B$3</f>
        <v>3582514.38</v>
      </c>
      <c r="BF158" s="8">
        <f>'No. policies'!BF158*'Inputs &amp; Outputs'!$B$3</f>
        <v>2832475</v>
      </c>
      <c r="BG158" s="8">
        <f>'No. policies'!BG158*'Inputs &amp; Outputs'!$B$3</f>
        <v>2114159.34</v>
      </c>
      <c r="BH158" s="8">
        <f>'No. policies'!BH158*'Inputs &amp; Outputs'!$B$3</f>
        <v>1563526.2</v>
      </c>
      <c r="BI158" s="8">
        <f>'No. policies'!BI158*'Inputs &amp; Outputs'!$B$3</f>
        <v>1114862.1599999999</v>
      </c>
      <c r="BJ158" s="8">
        <f>'No. policies'!BJ158*'Inputs &amp; Outputs'!$B$3</f>
        <v>827082.7</v>
      </c>
      <c r="BK158" s="8">
        <f>'No. policies'!BK158*'Inputs &amp; Outputs'!$B$3</f>
        <v>566495</v>
      </c>
      <c r="BL158" s="8">
        <f>'No. policies'!BL158*'Inputs &amp; Outputs'!$B$3</f>
        <v>382950.62</v>
      </c>
      <c r="BM158" s="8">
        <f>'No. policies'!BM158*'Inputs &amp; Outputs'!$B$3</f>
        <v>265119.65999999997</v>
      </c>
      <c r="BN158" s="8">
        <f>'No. policies'!BN158*'Inputs &amp; Outputs'!$B$3</f>
        <v>169948.5</v>
      </c>
      <c r="BO158" s="8">
        <f>'No. policies'!BO158*'Inputs &amp; Outputs'!$B$3</f>
        <v>124628.9</v>
      </c>
      <c r="BP158" s="8">
        <f>'No. policies'!BP158*'Inputs &amp; Outputs'!$B$3</f>
        <v>72511.360000000001</v>
      </c>
      <c r="BQ158" s="8">
        <f>'No. policies'!BQ158*'Inputs &amp; Outputs'!$B$3</f>
        <v>49851.56</v>
      </c>
      <c r="BR158" s="8">
        <f>'No. policies'!BR158*'Inputs &amp; Outputs'!$B$3</f>
        <v>33989.699999999997</v>
      </c>
      <c r="BS158" s="8">
        <f>'No. policies'!BS158*'Inputs &amp; Outputs'!$B$3</f>
        <v>22659.8</v>
      </c>
    </row>
    <row r="159" spans="1:71" x14ac:dyDescent="0.25">
      <c r="A159" s="1">
        <v>158</v>
      </c>
      <c r="B159" s="8">
        <f>'No. policies'!B159*'Inputs &amp; Outputs'!$B$3</f>
        <v>22659800</v>
      </c>
      <c r="C159" s="8">
        <f>'No. policies'!C159*'Inputs &amp; Outputs'!$B$3</f>
        <v>22641672.16</v>
      </c>
      <c r="D159" s="8">
        <f>'No. policies'!D159*'Inputs &amp; Outputs'!$B$3</f>
        <v>22630342.260000002</v>
      </c>
      <c r="E159" s="8">
        <f>'No. policies'!E159*'Inputs &amp; Outputs'!$B$3</f>
        <v>22600884.52</v>
      </c>
      <c r="F159" s="8">
        <f>'No. policies'!F159*'Inputs &amp; Outputs'!$B$3</f>
        <v>22589554.620000001</v>
      </c>
      <c r="G159" s="8">
        <f>'No. policies'!G159*'Inputs &amp; Outputs'!$B$3</f>
        <v>22575958.739999998</v>
      </c>
      <c r="H159" s="8">
        <f>'No. policies'!H159*'Inputs &amp; Outputs'!$B$3</f>
        <v>22546501</v>
      </c>
      <c r="I159" s="8">
        <f>'No. policies'!I159*'Inputs &amp; Outputs'!$B$3</f>
        <v>22519309.239999998</v>
      </c>
      <c r="J159" s="8">
        <f>'No. policies'!J159*'Inputs &amp; Outputs'!$B$3</f>
        <v>22483053.559999999</v>
      </c>
      <c r="K159" s="8">
        <f>'No. policies'!K159*'Inputs &amp; Outputs'!$B$3</f>
        <v>22444531.899999999</v>
      </c>
      <c r="L159" s="8">
        <f>'No. policies'!L159*'Inputs &amp; Outputs'!$B$3</f>
        <v>22410542.199999999</v>
      </c>
      <c r="M159" s="8">
        <f>'No. policies'!M159*'Inputs &amp; Outputs'!$B$3</f>
        <v>22358424.66</v>
      </c>
      <c r="N159" s="8">
        <f>'No. policies'!N159*'Inputs &amp; Outputs'!$B$3</f>
        <v>22324434.960000001</v>
      </c>
      <c r="O159" s="8">
        <f>'No. policies'!O159*'Inputs &amp; Outputs'!$B$3</f>
        <v>22276849.379999999</v>
      </c>
      <c r="P159" s="8">
        <f>'No. policies'!P159*'Inputs &amp; Outputs'!$B$3</f>
        <v>22233795.760000002</v>
      </c>
      <c r="Q159" s="8">
        <f>'No. policies'!Q159*'Inputs &amp; Outputs'!$B$3</f>
        <v>22193008.120000001</v>
      </c>
      <c r="R159" s="8">
        <f>'No. policies'!R159*'Inputs &amp; Outputs'!$B$3</f>
        <v>22122762.739999998</v>
      </c>
      <c r="S159" s="8">
        <f>'No. policies'!S159*'Inputs &amp; Outputs'!$B$3</f>
        <v>22050251.379999999</v>
      </c>
      <c r="T159" s="8">
        <f>'No. policies'!T159*'Inputs &amp; Outputs'!$B$3</f>
        <v>21991335.899999999</v>
      </c>
      <c r="U159" s="8">
        <f>'No. policies'!U159*'Inputs &amp; Outputs'!$B$3</f>
        <v>21896164.739999998</v>
      </c>
      <c r="V159" s="8">
        <f>'No. policies'!V159*'Inputs &amp; Outputs'!$B$3</f>
        <v>21807791.52</v>
      </c>
      <c r="W159" s="8">
        <f>'No. policies'!W159*'Inputs &amp; Outputs'!$B$3</f>
        <v>21710354.379999999</v>
      </c>
      <c r="X159" s="8">
        <f>'No. policies'!X159*'Inputs &amp; Outputs'!$B$3</f>
        <v>21610651.260000002</v>
      </c>
      <c r="Y159" s="8">
        <f>'No. policies'!Y159*'Inputs &amp; Outputs'!$B$3</f>
        <v>21497352.260000002</v>
      </c>
      <c r="Z159" s="8">
        <f>'No. policies'!Z159*'Inputs &amp; Outputs'!$B$3</f>
        <v>21352329.539999999</v>
      </c>
      <c r="AA159" s="8">
        <f>'No. policies'!AA159*'Inputs &amp; Outputs'!$B$3</f>
        <v>21273020.239999998</v>
      </c>
      <c r="AB159" s="8">
        <f>'No. policies'!AB159*'Inputs &amp; Outputs'!$B$3</f>
        <v>21150657.32</v>
      </c>
      <c r="AC159" s="8">
        <f>'No. policies'!AC159*'Inputs &amp; Outputs'!$B$3</f>
        <v>20971644.899999999</v>
      </c>
      <c r="AD159" s="8">
        <f>'No. policies'!AD159*'Inputs &amp; Outputs'!$B$3</f>
        <v>20824356.199999999</v>
      </c>
      <c r="AE159" s="8">
        <f>'No. policies'!AE159*'Inputs &amp; Outputs'!$B$3</f>
        <v>20674801.52</v>
      </c>
      <c r="AF159" s="8">
        <f>'No. policies'!AF159*'Inputs &amp; Outputs'!$B$3</f>
        <v>20452735.48</v>
      </c>
      <c r="AG159" s="8">
        <f>'No. policies'!AG159*'Inputs &amp; Outputs'!$B$3</f>
        <v>20251063.260000002</v>
      </c>
      <c r="AH159" s="8">
        <f>'No. policies'!AH159*'Inputs &amp; Outputs'!$B$3</f>
        <v>20004071.440000001</v>
      </c>
      <c r="AI159" s="8">
        <f>'No. policies'!AI159*'Inputs &amp; Outputs'!$B$3</f>
        <v>19734419.82</v>
      </c>
      <c r="AJ159" s="8">
        <f>'No. policies'!AJ159*'Inputs &amp; Outputs'!$B$3</f>
        <v>19548609.460000001</v>
      </c>
      <c r="AK159" s="8">
        <f>'No. policies'!AK159*'Inputs &amp; Outputs'!$B$3</f>
        <v>19267627.940000001</v>
      </c>
      <c r="AL159" s="8">
        <f>'No. policies'!AL159*'Inputs &amp; Outputs'!$B$3</f>
        <v>18877879.379999999</v>
      </c>
      <c r="AM159" s="8">
        <f>'No. policies'!AM159*'Inputs &amp; Outputs'!$B$3</f>
        <v>18508524.640000001</v>
      </c>
      <c r="AN159" s="8">
        <f>'No. policies'!AN159*'Inputs &amp; Outputs'!$B$3</f>
        <v>18098382.260000002</v>
      </c>
      <c r="AO159" s="8">
        <f>'No. policies'!AO159*'Inputs &amp; Outputs'!$B$3</f>
        <v>17629324.399999999</v>
      </c>
      <c r="AP159" s="8">
        <f>'No. policies'!AP159*'Inputs &amp; Outputs'!$B$3</f>
        <v>17153468.600000001</v>
      </c>
      <c r="AQ159" s="8">
        <f>'No. policies'!AQ159*'Inputs &amp; Outputs'!$B$3</f>
        <v>16593771.540000001</v>
      </c>
      <c r="AR159" s="8">
        <f>'No. policies'!AR159*'Inputs &amp; Outputs'!$B$3</f>
        <v>15941169.300000001</v>
      </c>
      <c r="AS159" s="8">
        <f>'No. policies'!AS159*'Inputs &amp; Outputs'!$B$3</f>
        <v>15173002.08</v>
      </c>
      <c r="AT159" s="8">
        <f>'No. policies'!AT159*'Inputs &amp; Outputs'!$B$3</f>
        <v>14436558.58</v>
      </c>
      <c r="AU159" s="8">
        <f>'No. policies'!AU159*'Inputs &amp; Outputs'!$B$3</f>
        <v>13591348.040000001</v>
      </c>
      <c r="AV159" s="8">
        <f>'No. policies'!AV159*'Inputs &amp; Outputs'!$B$3</f>
        <v>12700817.9</v>
      </c>
      <c r="AW159" s="8">
        <f>'No. policies'!AW159*'Inputs &amp; Outputs'!$B$3</f>
        <v>11706052.68</v>
      </c>
      <c r="AX159" s="8">
        <f>'No. policies'!AX159*'Inputs &amp; Outputs'!$B$3</f>
        <v>10681829.720000001</v>
      </c>
      <c r="AY159" s="8">
        <f>'No. policies'!AY159*'Inputs &amp; Outputs'!$B$3</f>
        <v>9623617.0600000005</v>
      </c>
      <c r="AZ159" s="8">
        <f>'No. policies'!AZ159*'Inputs &amp; Outputs'!$B$3</f>
        <v>8472499.2200000007</v>
      </c>
      <c r="BA159" s="8">
        <f>'No. policies'!BA159*'Inputs &amp; Outputs'!$B$3</f>
        <v>7344041.1799999997</v>
      </c>
      <c r="BB159" s="8">
        <f>'No. policies'!BB159*'Inputs &amp; Outputs'!$B$3</f>
        <v>6331148.1200000001</v>
      </c>
      <c r="BC159" s="8">
        <f>'No. policies'!BC159*'Inputs &amp; Outputs'!$B$3</f>
        <v>5227615.8600000003</v>
      </c>
      <c r="BD159" s="8">
        <f>'No. policies'!BD159*'Inputs &amp; Outputs'!$B$3</f>
        <v>4314425.92</v>
      </c>
      <c r="BE159" s="8">
        <f>'No. policies'!BE159*'Inputs &amp; Outputs'!$B$3</f>
        <v>3485077.24</v>
      </c>
      <c r="BF159" s="8">
        <f>'No. policies'!BF159*'Inputs &amp; Outputs'!$B$3</f>
        <v>2730505.9</v>
      </c>
      <c r="BG159" s="8">
        <f>'No. policies'!BG159*'Inputs &amp; Outputs'!$B$3</f>
        <v>2075637.68</v>
      </c>
      <c r="BH159" s="8">
        <f>'No. policies'!BH159*'Inputs &amp; Outputs'!$B$3</f>
        <v>1509142.68</v>
      </c>
      <c r="BI159" s="8">
        <f>'No. policies'!BI159*'Inputs &amp; Outputs'!$B$3</f>
        <v>1105798.24</v>
      </c>
      <c r="BJ159" s="8">
        <f>'No. policies'!BJ159*'Inputs &amp; Outputs'!$B$3</f>
        <v>799890.94000000006</v>
      </c>
      <c r="BK159" s="8">
        <f>'No. policies'!BK159*'Inputs &amp; Outputs'!$B$3</f>
        <v>582356.86</v>
      </c>
      <c r="BL159" s="8">
        <f>'No. policies'!BL159*'Inputs &amp; Outputs'!$B$3</f>
        <v>396546.5</v>
      </c>
      <c r="BM159" s="8">
        <f>'No. policies'!BM159*'Inputs &amp; Outputs'!$B$3</f>
        <v>292311.42</v>
      </c>
      <c r="BN159" s="8">
        <f>'No. policies'!BN159*'Inputs &amp; Outputs'!$B$3</f>
        <v>188076.34</v>
      </c>
      <c r="BO159" s="8">
        <f>'No. policies'!BO159*'Inputs &amp; Outputs'!$B$3</f>
        <v>115564.98</v>
      </c>
      <c r="BP159" s="8">
        <f>'No. policies'!BP159*'Inputs &amp; Outputs'!$B$3</f>
        <v>74777.34</v>
      </c>
      <c r="BQ159" s="8">
        <f>'No. policies'!BQ159*'Inputs &amp; Outputs'!$B$3</f>
        <v>47585.58</v>
      </c>
      <c r="BR159" s="8">
        <f>'No. policies'!BR159*'Inputs &amp; Outputs'!$B$3</f>
        <v>24925.78</v>
      </c>
      <c r="BS159" s="8">
        <f>'No. policies'!BS159*'Inputs &amp; Outputs'!$B$3</f>
        <v>15861.86</v>
      </c>
    </row>
    <row r="160" spans="1:71" x14ac:dyDescent="0.25">
      <c r="A160" s="1">
        <v>159</v>
      </c>
      <c r="B160" s="8">
        <f>'No. policies'!B160*'Inputs &amp; Outputs'!$B$3</f>
        <v>22659800</v>
      </c>
      <c r="C160" s="8">
        <f>'No. policies'!C160*'Inputs &amp; Outputs'!$B$3</f>
        <v>22639406.18</v>
      </c>
      <c r="D160" s="8">
        <f>'No. policies'!D160*'Inputs &amp; Outputs'!$B$3</f>
        <v>22619012.359999999</v>
      </c>
      <c r="E160" s="8">
        <f>'No. policies'!E160*'Inputs &amp; Outputs'!$B$3</f>
        <v>22603150.5</v>
      </c>
      <c r="F160" s="8">
        <f>'No. policies'!F160*'Inputs &amp; Outputs'!$B$3</f>
        <v>22582756.68</v>
      </c>
      <c r="G160" s="8">
        <f>'No. policies'!G160*'Inputs &amp; Outputs'!$B$3</f>
        <v>22566894.82</v>
      </c>
      <c r="H160" s="8">
        <f>'No. policies'!H160*'Inputs &amp; Outputs'!$B$3</f>
        <v>22537437.080000002</v>
      </c>
      <c r="I160" s="8">
        <f>'No. policies'!I160*'Inputs &amp; Outputs'!$B$3</f>
        <v>22510245.32</v>
      </c>
      <c r="J160" s="8">
        <f>'No. policies'!J160*'Inputs &amp; Outputs'!$B$3</f>
        <v>22478521.600000001</v>
      </c>
      <c r="K160" s="8">
        <f>'No. policies'!K160*'Inputs &amp; Outputs'!$B$3</f>
        <v>22442265.920000002</v>
      </c>
      <c r="L160" s="8">
        <f>'No. policies'!L160*'Inputs &amp; Outputs'!$B$3</f>
        <v>22421872.100000001</v>
      </c>
      <c r="M160" s="8">
        <f>'No. policies'!M160*'Inputs &amp; Outputs'!$B$3</f>
        <v>22387882.399999999</v>
      </c>
      <c r="N160" s="8">
        <f>'No. policies'!N160*'Inputs &amp; Outputs'!$B$3</f>
        <v>22338030.84</v>
      </c>
      <c r="O160" s="8">
        <f>'No. policies'!O160*'Inputs &amp; Outputs'!$B$3</f>
        <v>22304041.140000001</v>
      </c>
      <c r="P160" s="8">
        <f>'No. policies'!P160*'Inputs &amp; Outputs'!$B$3</f>
        <v>22281381.34</v>
      </c>
      <c r="Q160" s="8">
        <f>'No. policies'!Q160*'Inputs &amp; Outputs'!$B$3</f>
        <v>22208869.98</v>
      </c>
      <c r="R160" s="8">
        <f>'No. policies'!R160*'Inputs &amp; Outputs'!$B$3</f>
        <v>22161284.399999999</v>
      </c>
      <c r="S160" s="8">
        <f>'No. policies'!S160*'Inputs &amp; Outputs'!$B$3</f>
        <v>22109166.859999999</v>
      </c>
      <c r="T160" s="8">
        <f>'No. policies'!T160*'Inputs &amp; Outputs'!$B$3</f>
        <v>22023059.620000001</v>
      </c>
      <c r="U160" s="8">
        <f>'No. policies'!U160*'Inputs &amp; Outputs'!$B$3</f>
        <v>21943750.32</v>
      </c>
      <c r="V160" s="8">
        <f>'No. policies'!V160*'Inputs &amp; Outputs'!$B$3</f>
        <v>21855377.100000001</v>
      </c>
      <c r="W160" s="8">
        <f>'No. policies'!W160*'Inputs &amp; Outputs'!$B$3</f>
        <v>21778333.780000001</v>
      </c>
      <c r="X160" s="8">
        <f>'No. policies'!X160*'Inputs &amp; Outputs'!$B$3</f>
        <v>21692226.539999999</v>
      </c>
      <c r="Y160" s="8">
        <f>'No. policies'!Y160*'Inputs &amp; Outputs'!$B$3</f>
        <v>21590257.440000001</v>
      </c>
      <c r="Z160" s="8">
        <f>'No. policies'!Z160*'Inputs &amp; Outputs'!$B$3</f>
        <v>21499618.239999998</v>
      </c>
      <c r="AA160" s="8">
        <f>'No. policies'!AA160*'Inputs &amp; Outputs'!$B$3</f>
        <v>21381787.280000001</v>
      </c>
      <c r="AB160" s="8">
        <f>'No. policies'!AB160*'Inputs &amp; Outputs'!$B$3</f>
        <v>21277552.199999999</v>
      </c>
      <c r="AC160" s="8">
        <f>'No. policies'!AC160*'Inputs &amp; Outputs'!$B$3</f>
        <v>21148391.34</v>
      </c>
      <c r="AD160" s="8">
        <f>'No. policies'!AD160*'Inputs &amp; Outputs'!$B$3</f>
        <v>21023762.440000001</v>
      </c>
      <c r="AE160" s="8">
        <f>'No. policies'!AE160*'Inputs &amp; Outputs'!$B$3</f>
        <v>20851547.960000001</v>
      </c>
      <c r="AF160" s="8">
        <f>'No. policies'!AF160*'Inputs &amp; Outputs'!$B$3</f>
        <v>20677067.5</v>
      </c>
      <c r="AG160" s="8">
        <f>'No. policies'!AG160*'Inputs &amp; Outputs'!$B$3</f>
        <v>20443671.559999999</v>
      </c>
      <c r="AH160" s="8">
        <f>'No. policies'!AH160*'Inputs &amp; Outputs'!$B$3</f>
        <v>20194413.760000002</v>
      </c>
      <c r="AI160" s="8">
        <f>'No. policies'!AI160*'Inputs &amp; Outputs'!$B$3</f>
        <v>19927028.120000001</v>
      </c>
      <c r="AJ160" s="8">
        <f>'No. policies'!AJ160*'Inputs &amp; Outputs'!$B$3</f>
        <v>19591663.080000002</v>
      </c>
      <c r="AK160" s="8">
        <f>'No. policies'!AK160*'Inputs &amp; Outputs'!$B$3</f>
        <v>19288021.760000002</v>
      </c>
      <c r="AL160" s="8">
        <f>'No. policies'!AL160*'Inputs &amp; Outputs'!$B$3</f>
        <v>18889209.280000001</v>
      </c>
      <c r="AM160" s="8">
        <f>'No. policies'!AM160*'Inputs &amp; Outputs'!$B$3</f>
        <v>18476800.920000002</v>
      </c>
      <c r="AN160" s="8">
        <f>'No. policies'!AN160*'Inputs &amp; Outputs'!$B$3</f>
        <v>17994147.18</v>
      </c>
      <c r="AO160" s="8">
        <f>'No. policies'!AO160*'Inputs &amp; Outputs'!$B$3</f>
        <v>17552281.080000002</v>
      </c>
      <c r="AP160" s="8">
        <f>'No. policies'!AP160*'Inputs &amp; Outputs'!$B$3</f>
        <v>17051499.5</v>
      </c>
      <c r="AQ160" s="8">
        <f>'No. policies'!AQ160*'Inputs &amp; Outputs'!$B$3</f>
        <v>16498600.380000001</v>
      </c>
      <c r="AR160" s="8">
        <f>'No. policies'!AR160*'Inputs &amp; Outputs'!$B$3</f>
        <v>15850530.1</v>
      </c>
      <c r="AS160" s="8">
        <f>'No. policies'!AS160*'Inputs &amp; Outputs'!$B$3</f>
        <v>15175268.060000001</v>
      </c>
      <c r="AT160" s="8">
        <f>'No. policies'!AT160*'Inputs &amp; Outputs'!$B$3</f>
        <v>14409366.82</v>
      </c>
      <c r="AU160" s="8">
        <f>'No. policies'!AU160*'Inputs &amp; Outputs'!$B$3</f>
        <v>13629869.699999999</v>
      </c>
      <c r="AV160" s="8">
        <f>'No. policies'!AV160*'Inputs &amp; Outputs'!$B$3</f>
        <v>12648700.359999999</v>
      </c>
      <c r="AW160" s="8">
        <f>'No. policies'!AW160*'Inputs &amp; Outputs'!$B$3</f>
        <v>11687924.84</v>
      </c>
      <c r="AX160" s="8">
        <f>'No. policies'!AX160*'Inputs &amp; Outputs'!$B$3</f>
        <v>10695425.6</v>
      </c>
      <c r="AY160" s="8">
        <f>'No. policies'!AY160*'Inputs &amp; Outputs'!$B$3</f>
        <v>9571499.5199999996</v>
      </c>
      <c r="AZ160" s="8">
        <f>'No. policies'!AZ160*'Inputs &amp; Outputs'!$B$3</f>
        <v>8515552.8399999999</v>
      </c>
      <c r="BA160" s="8">
        <f>'No. policies'!BA160*'Inputs &amp; Outputs'!$B$3</f>
        <v>7391626.7599999998</v>
      </c>
      <c r="BB160" s="8">
        <f>'No. policies'!BB160*'Inputs &amp; Outputs'!$B$3</f>
        <v>6310754.2999999998</v>
      </c>
      <c r="BC160" s="8">
        <f>'No. policies'!BC160*'Inputs &amp; Outputs'!$B$3</f>
        <v>5286531.34</v>
      </c>
      <c r="BD160" s="8">
        <f>'No. policies'!BD160*'Inputs &amp; Outputs'!$B$3</f>
        <v>4355213.5599999996</v>
      </c>
      <c r="BE160" s="8">
        <f>'No. policies'!BE160*'Inputs &amp; Outputs'!$B$3</f>
        <v>3534928.8</v>
      </c>
      <c r="BF160" s="8">
        <f>'No. policies'!BF160*'Inputs &amp; Outputs'!$B$3</f>
        <v>2807549.22</v>
      </c>
      <c r="BG160" s="8">
        <f>'No. policies'!BG160*'Inputs &amp; Outputs'!$B$3</f>
        <v>2127755.2200000002</v>
      </c>
      <c r="BH160" s="8">
        <f>'No. policies'!BH160*'Inputs &amp; Outputs'!$B$3</f>
        <v>1554462.28</v>
      </c>
      <c r="BI160" s="8">
        <f>'No. policies'!BI160*'Inputs &amp; Outputs'!$B$3</f>
        <v>1121660.1000000001</v>
      </c>
      <c r="BJ160" s="8">
        <f>'No. policies'!BJ160*'Inputs &amp; Outputs'!$B$3</f>
        <v>802156.92</v>
      </c>
      <c r="BK160" s="8">
        <f>'No. policies'!BK160*'Inputs &amp; Outputs'!$B$3</f>
        <v>577824.9</v>
      </c>
      <c r="BL160" s="8">
        <f>'No. policies'!BL160*'Inputs &amp; Outputs'!$B$3</f>
        <v>401078.46</v>
      </c>
      <c r="BM160" s="8">
        <f>'No. policies'!BM160*'Inputs &amp; Outputs'!$B$3</f>
        <v>265119.65999999997</v>
      </c>
      <c r="BN160" s="8">
        <f>'No. policies'!BN160*'Inputs &amp; Outputs'!$B$3</f>
        <v>181278.4</v>
      </c>
      <c r="BO160" s="8">
        <f>'No. policies'!BO160*'Inputs &amp; Outputs'!$B$3</f>
        <v>106501.06</v>
      </c>
      <c r="BP160" s="8">
        <f>'No. policies'!BP160*'Inputs &amp; Outputs'!$B$3</f>
        <v>77043.320000000007</v>
      </c>
      <c r="BQ160" s="8">
        <f>'No. policies'!BQ160*'Inputs &amp; Outputs'!$B$3</f>
        <v>45319.6</v>
      </c>
      <c r="BR160" s="8">
        <f>'No. policies'!BR160*'Inputs &amp; Outputs'!$B$3</f>
        <v>27191.760000000002</v>
      </c>
      <c r="BS160" s="8">
        <f>'No. policies'!BS160*'Inputs &amp; Outputs'!$B$3</f>
        <v>15861.86</v>
      </c>
    </row>
    <row r="161" spans="1:71" x14ac:dyDescent="0.25">
      <c r="A161" s="1">
        <v>160</v>
      </c>
      <c r="B161" s="8">
        <f>'No. policies'!B161*'Inputs &amp; Outputs'!$B$3</f>
        <v>22659800</v>
      </c>
      <c r="C161" s="8">
        <f>'No. policies'!C161*'Inputs &amp; Outputs'!$B$3</f>
        <v>22646204.120000001</v>
      </c>
      <c r="D161" s="8">
        <f>'No. policies'!D161*'Inputs &amp; Outputs'!$B$3</f>
        <v>22634874.219999999</v>
      </c>
      <c r="E161" s="8">
        <f>'No. policies'!E161*'Inputs &amp; Outputs'!$B$3</f>
        <v>22607682.460000001</v>
      </c>
      <c r="F161" s="8">
        <f>'No. policies'!F161*'Inputs &amp; Outputs'!$B$3</f>
        <v>22591820.600000001</v>
      </c>
      <c r="G161" s="8">
        <f>'No. policies'!G161*'Inputs &amp; Outputs'!$B$3</f>
        <v>22564628.84</v>
      </c>
      <c r="H161" s="8">
        <f>'No. policies'!H161*'Inputs &amp; Outputs'!$B$3</f>
        <v>22530639.140000001</v>
      </c>
      <c r="I161" s="8">
        <f>'No. policies'!I161*'Inputs &amp; Outputs'!$B$3</f>
        <v>22503447.379999999</v>
      </c>
      <c r="J161" s="8">
        <f>'No. policies'!J161*'Inputs &amp; Outputs'!$B$3</f>
        <v>22478521.600000001</v>
      </c>
      <c r="K161" s="8">
        <f>'No. policies'!K161*'Inputs &amp; Outputs'!$B$3</f>
        <v>22444531.899999999</v>
      </c>
      <c r="L161" s="8">
        <f>'No. policies'!L161*'Inputs &amp; Outputs'!$B$3</f>
        <v>22412808.18</v>
      </c>
      <c r="M161" s="8">
        <f>'No. policies'!M161*'Inputs &amp; Outputs'!$B$3</f>
        <v>22369754.559999999</v>
      </c>
      <c r="N161" s="8">
        <f>'No. policies'!N161*'Inputs &amp; Outputs'!$B$3</f>
        <v>22324434.960000001</v>
      </c>
      <c r="O161" s="8">
        <f>'No. policies'!O161*'Inputs &amp; Outputs'!$B$3</f>
        <v>22279115.359999999</v>
      </c>
      <c r="P161" s="8">
        <f>'No. policies'!P161*'Inputs &amp; Outputs'!$B$3</f>
        <v>22249657.620000001</v>
      </c>
      <c r="Q161" s="8">
        <f>'No. policies'!Q161*'Inputs &amp; Outputs'!$B$3</f>
        <v>22179412.239999998</v>
      </c>
      <c r="R161" s="8">
        <f>'No. policies'!R161*'Inputs &amp; Outputs'!$B$3</f>
        <v>22111432.84</v>
      </c>
      <c r="S161" s="8">
        <f>'No. policies'!S161*'Inputs &amp; Outputs'!$B$3</f>
        <v>22050251.379999999</v>
      </c>
      <c r="T161" s="8">
        <f>'No. policies'!T161*'Inputs &amp; Outputs'!$B$3</f>
        <v>21980006</v>
      </c>
      <c r="U161" s="8">
        <f>'No. policies'!U161*'Inputs &amp; Outputs'!$B$3</f>
        <v>21916558.559999999</v>
      </c>
      <c r="V161" s="8">
        <f>'No. policies'!V161*'Inputs &amp; Outputs'!$B$3</f>
        <v>21830451.32</v>
      </c>
      <c r="W161" s="8">
        <f>'No. policies'!W161*'Inputs &amp; Outputs'!$B$3</f>
        <v>21751142.02</v>
      </c>
      <c r="X161" s="8">
        <f>'No. policies'!X161*'Inputs &amp; Outputs'!$B$3</f>
        <v>21624247.140000001</v>
      </c>
      <c r="Y161" s="8">
        <f>'No. policies'!Y161*'Inputs &amp; Outputs'!$B$3</f>
        <v>21515480.100000001</v>
      </c>
      <c r="Z161" s="8">
        <f>'No. policies'!Z161*'Inputs &amp; Outputs'!$B$3</f>
        <v>21413511</v>
      </c>
      <c r="AA161" s="8">
        <f>'No. policies'!AA161*'Inputs &amp; Outputs'!$B$3</f>
        <v>21309275.920000002</v>
      </c>
      <c r="AB161" s="8">
        <f>'No. policies'!AB161*'Inputs &amp; Outputs'!$B$3</f>
        <v>21157455.260000002</v>
      </c>
      <c r="AC161" s="8">
        <f>'No. policies'!AC161*'Inputs &amp; Outputs'!$B$3</f>
        <v>21005634.600000001</v>
      </c>
      <c r="AD161" s="8">
        <f>'No. policies'!AD161*'Inputs &amp; Outputs'!$B$3</f>
        <v>20856079.920000002</v>
      </c>
      <c r="AE161" s="8">
        <f>'No. policies'!AE161*'Inputs &amp; Outputs'!$B$3</f>
        <v>20706525.239999998</v>
      </c>
      <c r="AF161" s="8">
        <f>'No. policies'!AF161*'Inputs &amp; Outputs'!$B$3</f>
        <v>20507119</v>
      </c>
      <c r="AG161" s="8">
        <f>'No. policies'!AG161*'Inputs &amp; Outputs'!$B$3</f>
        <v>20271457.080000002</v>
      </c>
      <c r="AH161" s="8">
        <f>'No. policies'!AH161*'Inputs &amp; Outputs'!$B$3</f>
        <v>20051657.02</v>
      </c>
      <c r="AI161" s="8">
        <f>'No. policies'!AI161*'Inputs &amp; Outputs'!$B$3</f>
        <v>19777473.440000001</v>
      </c>
      <c r="AJ161" s="8">
        <f>'No. policies'!AJ161*'Inputs &amp; Outputs'!$B$3</f>
        <v>19530481.620000001</v>
      </c>
      <c r="AK161" s="8">
        <f>'No. policies'!AK161*'Inputs &amp; Outputs'!$B$3</f>
        <v>19201914.52</v>
      </c>
      <c r="AL161" s="8">
        <f>'No. policies'!AL161*'Inputs &amp; Outputs'!$B$3</f>
        <v>18843889.68</v>
      </c>
      <c r="AM161" s="8">
        <f>'No. policies'!AM161*'Inputs &amp; Outputs'!$B$3</f>
        <v>18449609.16</v>
      </c>
      <c r="AN161" s="8">
        <f>'No. policies'!AN161*'Inputs &amp; Outputs'!$B$3</f>
        <v>18084786.379999999</v>
      </c>
      <c r="AO161" s="8">
        <f>'No. policies'!AO161*'Inputs &amp; Outputs'!$B$3</f>
        <v>17649718.219999999</v>
      </c>
      <c r="AP161" s="8">
        <f>'No. policies'!AP161*'Inputs &amp; Outputs'!$B$3</f>
        <v>17031105.68</v>
      </c>
      <c r="AQ161" s="8">
        <f>'No. policies'!AQ161*'Inputs &amp; Outputs'!$B$3</f>
        <v>16460078.720000001</v>
      </c>
      <c r="AR161" s="8">
        <f>'No. policies'!AR161*'Inputs &amp; Outputs'!$B$3</f>
        <v>15798412.560000001</v>
      </c>
      <c r="AS161" s="8">
        <f>'No. policies'!AS161*'Inputs &amp; Outputs'!$B$3</f>
        <v>15111820.620000001</v>
      </c>
      <c r="AT161" s="8">
        <f>'No. policies'!AT161*'Inputs &amp; Outputs'!$B$3</f>
        <v>14309663.699999999</v>
      </c>
      <c r="AU161" s="8">
        <f>'No. policies'!AU161*'Inputs &amp; Outputs'!$B$3</f>
        <v>13516570.699999999</v>
      </c>
      <c r="AV161" s="8">
        <f>'No. policies'!AV161*'Inputs &amp; Outputs'!$B$3</f>
        <v>12655498.300000001</v>
      </c>
      <c r="AW161" s="8">
        <f>'No. policies'!AW161*'Inputs &amp; Outputs'!$B$3</f>
        <v>11706052.68</v>
      </c>
      <c r="AX161" s="8">
        <f>'No. policies'!AX161*'Inputs &amp; Outputs'!$B$3</f>
        <v>10652371.98</v>
      </c>
      <c r="AY161" s="8">
        <f>'No. policies'!AY161*'Inputs &amp; Outputs'!$B$3</f>
        <v>9562435.5999999996</v>
      </c>
      <c r="AZ161" s="8">
        <f>'No. policies'!AZ161*'Inputs &amp; Outputs'!$B$3</f>
        <v>8436243.540000001</v>
      </c>
      <c r="BA161" s="8">
        <f>'No. policies'!BA161*'Inputs &amp; Outputs'!$B$3</f>
        <v>7341775.2000000002</v>
      </c>
      <c r="BB161" s="8">
        <f>'No. policies'!BB161*'Inputs &amp; Outputs'!$B$3</f>
        <v>6279030.5800000001</v>
      </c>
      <c r="BC161" s="8">
        <f>'No. policies'!BC161*'Inputs &amp; Outputs'!$B$3</f>
        <v>5268403.5</v>
      </c>
      <c r="BD161" s="8">
        <f>'No. policies'!BD161*'Inputs &amp; Outputs'!$B$3</f>
        <v>4350681.5999999996</v>
      </c>
      <c r="BE161" s="8">
        <f>'No. policies'!BE161*'Inputs &amp; Outputs'!$B$3</f>
        <v>3460151.46</v>
      </c>
      <c r="BF161" s="8">
        <f>'No. policies'!BF161*'Inputs &amp; Outputs'!$B$3</f>
        <v>2685186.3</v>
      </c>
      <c r="BG161" s="8">
        <f>'No. policies'!BG161*'Inputs &amp; Outputs'!$B$3</f>
        <v>2028052.1</v>
      </c>
      <c r="BH161" s="8">
        <f>'No. policies'!BH161*'Inputs &amp; Outputs'!$B$3</f>
        <v>1527270.52</v>
      </c>
      <c r="BI161" s="8">
        <f>'No. policies'!BI161*'Inputs &amp; Outputs'!$B$3</f>
        <v>1144319.8999999999</v>
      </c>
      <c r="BJ161" s="8">
        <f>'No. policies'!BJ161*'Inputs &amp; Outputs'!$B$3</f>
        <v>799890.94000000006</v>
      </c>
      <c r="BK161" s="8">
        <f>'No. policies'!BK161*'Inputs &amp; Outputs'!$B$3</f>
        <v>561963.04</v>
      </c>
      <c r="BL161" s="8">
        <f>'No. policies'!BL161*'Inputs &amp; Outputs'!$B$3</f>
        <v>401078.46</v>
      </c>
      <c r="BM161" s="8">
        <f>'No. policies'!BM161*'Inputs &amp; Outputs'!$B$3</f>
        <v>269651.62</v>
      </c>
      <c r="BN161" s="8">
        <f>'No. policies'!BN161*'Inputs &amp; Outputs'!$B$3</f>
        <v>172214.48</v>
      </c>
      <c r="BO161" s="8">
        <f>'No. policies'!BO161*'Inputs &amp; Outputs'!$B$3</f>
        <v>120096.94</v>
      </c>
      <c r="BP161" s="8">
        <f>'No. policies'!BP161*'Inputs &amp; Outputs'!$B$3</f>
        <v>79309.3</v>
      </c>
      <c r="BQ161" s="8">
        <f>'No. policies'!BQ161*'Inputs &amp; Outputs'!$B$3</f>
        <v>45319.6</v>
      </c>
      <c r="BR161" s="8">
        <f>'No. policies'!BR161*'Inputs &amp; Outputs'!$B$3</f>
        <v>27191.760000000002</v>
      </c>
      <c r="BS161" s="8">
        <f>'No. policies'!BS161*'Inputs &amp; Outputs'!$B$3</f>
        <v>13595.880000000001</v>
      </c>
    </row>
    <row r="162" spans="1:71" x14ac:dyDescent="0.25">
      <c r="A162" s="1">
        <v>161</v>
      </c>
      <c r="B162" s="8">
        <f>'No. policies'!B162*'Inputs &amp; Outputs'!$B$3</f>
        <v>22659800</v>
      </c>
      <c r="C162" s="8">
        <f>'No. policies'!C162*'Inputs &amp; Outputs'!$B$3</f>
        <v>22648470.100000001</v>
      </c>
      <c r="D162" s="8">
        <f>'No. policies'!D162*'Inputs &amp; Outputs'!$B$3</f>
        <v>22650736.080000002</v>
      </c>
      <c r="E162" s="8">
        <f>'No. policies'!E162*'Inputs &amp; Outputs'!$B$3</f>
        <v>22632608.239999998</v>
      </c>
      <c r="F162" s="8">
        <f>'No. policies'!F162*'Inputs &amp; Outputs'!$B$3</f>
        <v>22607682.460000001</v>
      </c>
      <c r="G162" s="8">
        <f>'No. policies'!G162*'Inputs &amp; Outputs'!$B$3</f>
        <v>22585022.66</v>
      </c>
      <c r="H162" s="8">
        <f>'No. policies'!H162*'Inputs &amp; Outputs'!$B$3</f>
        <v>22562362.859999999</v>
      </c>
      <c r="I162" s="8">
        <f>'No. policies'!I162*'Inputs &amp; Outputs'!$B$3</f>
        <v>22541969.039999999</v>
      </c>
      <c r="J162" s="8">
        <f>'No. policies'!J162*'Inputs &amp; Outputs'!$B$3</f>
        <v>22507979.34</v>
      </c>
      <c r="K162" s="8">
        <f>'No. policies'!K162*'Inputs &amp; Outputs'!$B$3</f>
        <v>22478521.600000001</v>
      </c>
      <c r="L162" s="8">
        <f>'No. policies'!L162*'Inputs &amp; Outputs'!$B$3</f>
        <v>22430936.02</v>
      </c>
      <c r="M162" s="8">
        <f>'No. policies'!M162*'Inputs &amp; Outputs'!$B$3</f>
        <v>22406010.239999998</v>
      </c>
      <c r="N162" s="8">
        <f>'No. policies'!N162*'Inputs &amp; Outputs'!$B$3</f>
        <v>22360690.640000001</v>
      </c>
      <c r="O162" s="8">
        <f>'No. policies'!O162*'Inputs &amp; Outputs'!$B$3</f>
        <v>22317637.02</v>
      </c>
      <c r="P162" s="8">
        <f>'No. policies'!P162*'Inputs &amp; Outputs'!$B$3</f>
        <v>22260987.52</v>
      </c>
      <c r="Q162" s="8">
        <f>'No. policies'!Q162*'Inputs &amp; Outputs'!$B$3</f>
        <v>22224731.84</v>
      </c>
      <c r="R162" s="8">
        <f>'No. policies'!R162*'Inputs &amp; Outputs'!$B$3</f>
        <v>22163550.379999999</v>
      </c>
      <c r="S162" s="8">
        <f>'No. policies'!S162*'Inputs &amp; Outputs'!$B$3</f>
        <v>22109166.859999999</v>
      </c>
      <c r="T162" s="8">
        <f>'No. policies'!T162*'Inputs &amp; Outputs'!$B$3</f>
        <v>22041187.460000001</v>
      </c>
      <c r="U162" s="8">
        <f>'No. policies'!U162*'Inputs &amp; Outputs'!$B$3</f>
        <v>21970942.080000002</v>
      </c>
      <c r="V162" s="8">
        <f>'No. policies'!V162*'Inputs &amp; Outputs'!$B$3</f>
        <v>21907494.640000001</v>
      </c>
      <c r="W162" s="8">
        <f>'No. policies'!W162*'Inputs &amp; Outputs'!$B$3</f>
        <v>21832717.300000001</v>
      </c>
      <c r="X162" s="8">
        <f>'No. policies'!X162*'Inputs &amp; Outputs'!$B$3</f>
        <v>21737546.140000001</v>
      </c>
      <c r="Y162" s="8">
        <f>'No. policies'!Y162*'Inputs &amp; Outputs'!$B$3</f>
        <v>21612917.239999998</v>
      </c>
      <c r="Z162" s="8">
        <f>'No. policies'!Z162*'Inputs &amp; Outputs'!$B$3</f>
        <v>21520012.059999999</v>
      </c>
      <c r="AA162" s="8">
        <f>'No. policies'!AA162*'Inputs &amp; Outputs'!$B$3</f>
        <v>21399915.120000001</v>
      </c>
      <c r="AB162" s="8">
        <f>'No. policies'!AB162*'Inputs &amp; Outputs'!$B$3</f>
        <v>21263956.32</v>
      </c>
      <c r="AC162" s="8">
        <f>'No. policies'!AC162*'Inputs &amp; Outputs'!$B$3</f>
        <v>21123465.559999999</v>
      </c>
      <c r="AD162" s="8">
        <f>'No. policies'!AD162*'Inputs &amp; Outputs'!$B$3</f>
        <v>20992038.719999999</v>
      </c>
      <c r="AE162" s="8">
        <f>'No. policies'!AE162*'Inputs &amp; Outputs'!$B$3</f>
        <v>20837952.080000002</v>
      </c>
      <c r="AF162" s="8">
        <f>'No. policies'!AF162*'Inputs &amp; Outputs'!$B$3</f>
        <v>20613620.059999999</v>
      </c>
      <c r="AG162" s="8">
        <f>'No. policies'!AG162*'Inputs &amp; Outputs'!$B$3</f>
        <v>20436873.620000001</v>
      </c>
      <c r="AH162" s="8">
        <f>'No. policies'!AH162*'Inputs &amp; Outputs'!$B$3</f>
        <v>20226137.48</v>
      </c>
      <c r="AI162" s="8">
        <f>'No. policies'!AI162*'Inputs &amp; Outputs'!$B$3</f>
        <v>19949687.920000002</v>
      </c>
      <c r="AJ162" s="8">
        <f>'No. policies'!AJ162*'Inputs &amp; Outputs'!$B$3</f>
        <v>19655110.52</v>
      </c>
      <c r="AK162" s="8">
        <f>'No. policies'!AK162*'Inputs &amp; Outputs'!$B$3</f>
        <v>19312947.539999999</v>
      </c>
      <c r="AL162" s="8">
        <f>'No. policies'!AL162*'Inputs &amp; Outputs'!$B$3</f>
        <v>18945858.780000001</v>
      </c>
      <c r="AM162" s="8">
        <f>'No. policies'!AM162*'Inputs &amp; Outputs'!$B$3</f>
        <v>18540248.359999999</v>
      </c>
      <c r="AN162" s="8">
        <f>'No. policies'!AN162*'Inputs &amp; Outputs'!$B$3</f>
        <v>18182223.52</v>
      </c>
      <c r="AO162" s="8">
        <f>'No. policies'!AO162*'Inputs &amp; Outputs'!$B$3</f>
        <v>17651984.199999999</v>
      </c>
      <c r="AP162" s="8">
        <f>'No. policies'!AP162*'Inputs &amp; Outputs'!$B$3</f>
        <v>17114946.940000001</v>
      </c>
      <c r="AQ162" s="8">
        <f>'No. policies'!AQ162*'Inputs &amp; Outputs'!$B$3</f>
        <v>16485004.5</v>
      </c>
      <c r="AR162" s="8">
        <f>'No. policies'!AR162*'Inputs &amp; Outputs'!$B$3</f>
        <v>15832402.26</v>
      </c>
      <c r="AS162" s="8">
        <f>'No. policies'!AS162*'Inputs &amp; Outputs'!$B$3</f>
        <v>15184331.98</v>
      </c>
      <c r="AT162" s="8">
        <f>'No. policies'!AT162*'Inputs &amp; Outputs'!$B$3</f>
        <v>14361781.24</v>
      </c>
      <c r="AU162" s="8">
        <f>'No. policies'!AU162*'Inputs &amp; Outputs'!$B$3</f>
        <v>13541496.48</v>
      </c>
      <c r="AV162" s="8">
        <f>'No. policies'!AV162*'Inputs &amp; Outputs'!$B$3</f>
        <v>12628306.540000001</v>
      </c>
      <c r="AW162" s="8">
        <f>'No. policies'!AW162*'Inputs &amp; Outputs'!$B$3</f>
        <v>11658467.1</v>
      </c>
      <c r="AX162" s="8">
        <f>'No. policies'!AX162*'Inputs &amp; Outputs'!$B$3</f>
        <v>10604786.4</v>
      </c>
      <c r="AY162" s="8">
        <f>'No. policies'!AY162*'Inputs &amp; Outputs'!$B$3</f>
        <v>9535243.8399999999</v>
      </c>
      <c r="AZ162" s="8">
        <f>'No. policies'!AZ162*'Inputs &amp; Outputs'!$B$3</f>
        <v>8461169.3200000003</v>
      </c>
      <c r="BA162" s="8">
        <f>'No. policies'!BA162*'Inputs &amp; Outputs'!$B$3</f>
        <v>7412020.5800000001</v>
      </c>
      <c r="BB162" s="8">
        <f>'No. policies'!BB162*'Inputs &amp; Outputs'!$B$3</f>
        <v>6274498.6200000001</v>
      </c>
      <c r="BC162" s="8">
        <f>'No. policies'!BC162*'Inputs &amp; Outputs'!$B$3</f>
        <v>5259339.58</v>
      </c>
      <c r="BD162" s="8">
        <f>'No. policies'!BD162*'Inputs &amp; Outputs'!$B$3</f>
        <v>4325755.82</v>
      </c>
      <c r="BE162" s="8">
        <f>'No. policies'!BE162*'Inputs &amp; Outputs'!$B$3</f>
        <v>3482811.2600000002</v>
      </c>
      <c r="BF162" s="8">
        <f>'No. policies'!BF162*'Inputs &amp; Outputs'!$B$3</f>
        <v>2696516.2</v>
      </c>
      <c r="BG162" s="8">
        <f>'No. policies'!BG162*'Inputs &amp; Outputs'!$B$3</f>
        <v>2120957.2799999998</v>
      </c>
      <c r="BH162" s="8">
        <f>'No. policies'!BH162*'Inputs &amp; Outputs'!$B$3</f>
        <v>1558994.24</v>
      </c>
      <c r="BI162" s="8">
        <f>'No. policies'!BI162*'Inputs &amp; Outputs'!$B$3</f>
        <v>1142053.92</v>
      </c>
      <c r="BJ162" s="8">
        <f>'No. policies'!BJ162*'Inputs &amp; Outputs'!$B$3</f>
        <v>833880.64</v>
      </c>
      <c r="BK162" s="8">
        <f>'No. policies'!BK162*'Inputs &amp; Outputs'!$B$3</f>
        <v>591420.78</v>
      </c>
      <c r="BL162" s="8">
        <f>'No. policies'!BL162*'Inputs &amp; Outputs'!$B$3</f>
        <v>389748.56</v>
      </c>
      <c r="BM162" s="8">
        <f>'No. policies'!BM162*'Inputs &amp; Outputs'!$B$3</f>
        <v>242459.86000000002</v>
      </c>
      <c r="BN162" s="8">
        <f>'No. policies'!BN162*'Inputs &amp; Outputs'!$B$3</f>
        <v>158618.6</v>
      </c>
      <c r="BO162" s="8">
        <f>'No. policies'!BO162*'Inputs &amp; Outputs'!$B$3</f>
        <v>108767.04000000001</v>
      </c>
      <c r="BP162" s="8">
        <f>'No. policies'!BP162*'Inputs &amp; Outputs'!$B$3</f>
        <v>81575.28</v>
      </c>
      <c r="BQ162" s="8">
        <f>'No. policies'!BQ162*'Inputs &amp; Outputs'!$B$3</f>
        <v>43053.62</v>
      </c>
      <c r="BR162" s="8">
        <f>'No. policies'!BR162*'Inputs &amp; Outputs'!$B$3</f>
        <v>27191.760000000002</v>
      </c>
      <c r="BS162" s="8">
        <f>'No. policies'!BS162*'Inputs &amp; Outputs'!$B$3</f>
        <v>15861.86</v>
      </c>
    </row>
    <row r="163" spans="1:71" x14ac:dyDescent="0.25">
      <c r="A163" s="1">
        <v>162</v>
      </c>
      <c r="B163" s="8">
        <f>'No. policies'!B163*'Inputs &amp; Outputs'!$B$3</f>
        <v>22659800</v>
      </c>
      <c r="C163" s="8">
        <f>'No. policies'!C163*'Inputs &amp; Outputs'!$B$3</f>
        <v>22630342.260000002</v>
      </c>
      <c r="D163" s="8">
        <f>'No. policies'!D163*'Inputs &amp; Outputs'!$B$3</f>
        <v>22609948.440000001</v>
      </c>
      <c r="E163" s="8">
        <f>'No. policies'!E163*'Inputs &amp; Outputs'!$B$3</f>
        <v>22585022.66</v>
      </c>
      <c r="F163" s="8">
        <f>'No. policies'!F163*'Inputs &amp; Outputs'!$B$3</f>
        <v>22562362.859999999</v>
      </c>
      <c r="G163" s="8">
        <f>'No. policies'!G163*'Inputs &amp; Outputs'!$B$3</f>
        <v>22546501</v>
      </c>
      <c r="H163" s="8">
        <f>'No. policies'!H163*'Inputs &amp; Outputs'!$B$3</f>
        <v>22526107.18</v>
      </c>
      <c r="I163" s="8">
        <f>'No. policies'!I163*'Inputs &amp; Outputs'!$B$3</f>
        <v>22483053.559999999</v>
      </c>
      <c r="J163" s="8">
        <f>'No. policies'!J163*'Inputs &amp; Outputs'!$B$3</f>
        <v>22446797.879999999</v>
      </c>
      <c r="K163" s="8">
        <f>'No. policies'!K163*'Inputs &amp; Outputs'!$B$3</f>
        <v>22424138.080000002</v>
      </c>
      <c r="L163" s="8">
        <f>'No. policies'!L163*'Inputs &amp; Outputs'!$B$3</f>
        <v>22390148.379999999</v>
      </c>
      <c r="M163" s="8">
        <f>'No. policies'!M163*'Inputs &amp; Outputs'!$B$3</f>
        <v>22349360.739999998</v>
      </c>
      <c r="N163" s="8">
        <f>'No. policies'!N163*'Inputs &amp; Outputs'!$B$3</f>
        <v>22313105.059999999</v>
      </c>
      <c r="O163" s="8">
        <f>'No. policies'!O163*'Inputs &amp; Outputs'!$B$3</f>
        <v>22272317.420000002</v>
      </c>
      <c r="P163" s="8">
        <f>'No. policies'!P163*'Inputs &amp; Outputs'!$B$3</f>
        <v>22204338.02</v>
      </c>
      <c r="Q163" s="8">
        <f>'No. policies'!Q163*'Inputs &amp; Outputs'!$B$3</f>
        <v>22163550.379999999</v>
      </c>
      <c r="R163" s="8">
        <f>'No. policies'!R163*'Inputs &amp; Outputs'!$B$3</f>
        <v>22104634.899999999</v>
      </c>
      <c r="S163" s="8">
        <f>'No. policies'!S163*'Inputs &amp; Outputs'!$B$3</f>
        <v>22047985.399999999</v>
      </c>
      <c r="T163" s="8">
        <f>'No. policies'!T163*'Inputs &amp; Outputs'!$B$3</f>
        <v>21961878.16</v>
      </c>
      <c r="U163" s="8">
        <f>'No. policies'!U163*'Inputs &amp; Outputs'!$B$3</f>
        <v>21866707</v>
      </c>
      <c r="V163" s="8">
        <f>'No. policies'!V163*'Inputs &amp; Outputs'!$B$3</f>
        <v>21794195.640000001</v>
      </c>
      <c r="W163" s="8">
        <f>'No. policies'!W163*'Inputs &amp; Outputs'!$B$3</f>
        <v>21714886.34</v>
      </c>
      <c r="X163" s="8">
        <f>'No. policies'!X163*'Inputs &amp; Outputs'!$B$3</f>
        <v>21610651.260000002</v>
      </c>
      <c r="Y163" s="8">
        <f>'No. policies'!Y163*'Inputs &amp; Outputs'!$B$3</f>
        <v>21486022.359999999</v>
      </c>
      <c r="Z163" s="8">
        <f>'No. policies'!Z163*'Inputs &amp; Outputs'!$B$3</f>
        <v>21381787.280000001</v>
      </c>
      <c r="AA163" s="8">
        <f>'No. policies'!AA163*'Inputs &amp; Outputs'!$B$3</f>
        <v>21254892.399999999</v>
      </c>
      <c r="AB163" s="8">
        <f>'No. policies'!AB163*'Inputs &amp; Outputs'!$B$3</f>
        <v>21116667.620000001</v>
      </c>
      <c r="AC163" s="8">
        <f>'No. policies'!AC163*'Inputs &amp; Outputs'!$B$3</f>
        <v>20978442.84</v>
      </c>
      <c r="AD163" s="8">
        <f>'No. policies'!AD163*'Inputs &amp; Outputs'!$B$3</f>
        <v>20819824.239999998</v>
      </c>
      <c r="AE163" s="8">
        <f>'No. policies'!AE163*'Inputs &amp; Outputs'!$B$3</f>
        <v>20661205.640000001</v>
      </c>
      <c r="AF163" s="8">
        <f>'No. policies'!AF163*'Inputs &amp; Outputs'!$B$3</f>
        <v>20473129.300000001</v>
      </c>
      <c r="AG163" s="8">
        <f>'No. policies'!AG163*'Inputs &amp; Outputs'!$B$3</f>
        <v>20228403.460000001</v>
      </c>
      <c r="AH163" s="8">
        <f>'No. policies'!AH163*'Inputs &amp; Outputs'!$B$3</f>
        <v>20015401.34</v>
      </c>
      <c r="AI163" s="8">
        <f>'No. policies'!AI163*'Inputs &amp; Outputs'!$B$3</f>
        <v>19768409.52</v>
      </c>
      <c r="AJ163" s="8">
        <f>'No. policies'!AJ163*'Inputs &amp; Outputs'!$B$3</f>
        <v>19523683.68</v>
      </c>
      <c r="AK163" s="8">
        <f>'No. policies'!AK163*'Inputs &amp; Outputs'!$B$3</f>
        <v>19195116.580000002</v>
      </c>
      <c r="AL163" s="8">
        <f>'No. policies'!AL163*'Inputs &amp; Outputs'!$B$3</f>
        <v>18866549.48</v>
      </c>
      <c r="AM163" s="8">
        <f>'No. policies'!AM163*'Inputs &amp; Outputs'!$B$3</f>
        <v>18499460.719999999</v>
      </c>
      <c r="AN163" s="8">
        <f>'No. policies'!AN163*'Inputs &amp; Outputs'!$B$3</f>
        <v>18102914.219999999</v>
      </c>
      <c r="AO163" s="8">
        <f>'No. policies'!AO163*'Inputs &amp; Outputs'!$B$3</f>
        <v>17608930.580000002</v>
      </c>
      <c r="AP163" s="8">
        <f>'No. policies'!AP163*'Inputs &amp; Outputs'!$B$3</f>
        <v>17108149</v>
      </c>
      <c r="AQ163" s="8">
        <f>'No. policies'!AQ163*'Inputs &amp; Outputs'!$B$3</f>
        <v>16496334.4</v>
      </c>
      <c r="AR163" s="8">
        <f>'No. policies'!AR163*'Inputs &amp; Outputs'!$B$3</f>
        <v>15870923.92</v>
      </c>
      <c r="AS163" s="8">
        <f>'No. policies'!AS163*'Inputs &amp; Outputs'!$B$3</f>
        <v>15197927.859999999</v>
      </c>
      <c r="AT163" s="8">
        <f>'No. policies'!AT163*'Inputs &amp; Outputs'!$B$3</f>
        <v>14436558.58</v>
      </c>
      <c r="AU163" s="8">
        <f>'No. policies'!AU163*'Inputs &amp; Outputs'!$B$3</f>
        <v>13607209.9</v>
      </c>
      <c r="AV163" s="8">
        <f>'No. policies'!AV163*'Inputs &amp; Outputs'!$B$3</f>
        <v>12707615.84</v>
      </c>
      <c r="AW163" s="8">
        <f>'No. policies'!AW163*'Inputs &amp; Outputs'!$B$3</f>
        <v>11694722.779999999</v>
      </c>
      <c r="AX163" s="8">
        <f>'No. policies'!AX163*'Inputs &amp; Outputs'!$B$3</f>
        <v>10697691.58</v>
      </c>
      <c r="AY163" s="8">
        <f>'No. policies'!AY163*'Inputs &amp; Outputs'!$B$3</f>
        <v>9619085.0999999996</v>
      </c>
      <c r="AZ163" s="8">
        <f>'No. policies'!AZ163*'Inputs &amp; Outputs'!$B$3</f>
        <v>8599394.0999999996</v>
      </c>
      <c r="BA163" s="8">
        <f>'No. policies'!BA163*'Inputs &amp; Outputs'!$B$3</f>
        <v>7482265.96</v>
      </c>
      <c r="BB163" s="8">
        <f>'No. policies'!BB163*'Inputs &amp; Outputs'!$B$3</f>
        <v>6405925.46</v>
      </c>
      <c r="BC163" s="8">
        <f>'No. policies'!BC163*'Inputs &amp; Outputs'!$B$3</f>
        <v>5359042.7</v>
      </c>
      <c r="BD163" s="8">
        <f>'No. policies'!BD163*'Inputs &amp; Outputs'!$B$3</f>
        <v>4371075.42</v>
      </c>
      <c r="BE163" s="8">
        <f>'No. policies'!BE163*'Inputs &amp; Outputs'!$B$3</f>
        <v>3537194.7800000003</v>
      </c>
      <c r="BF163" s="8">
        <f>'No. policies'!BF163*'Inputs &amp; Outputs'!$B$3</f>
        <v>2843804.9</v>
      </c>
      <c r="BG163" s="8">
        <f>'No. policies'!BG163*'Inputs &amp; Outputs'!$B$3</f>
        <v>2116425.3199999998</v>
      </c>
      <c r="BH163" s="8">
        <f>'No. policies'!BH163*'Inputs &amp; Outputs'!$B$3</f>
        <v>1556728.26</v>
      </c>
      <c r="BI163" s="8">
        <f>'No. policies'!BI163*'Inputs &amp; Outputs'!$B$3</f>
        <v>1130724.02</v>
      </c>
      <c r="BJ163" s="8">
        <f>'No. policies'!BJ163*'Inputs &amp; Outputs'!$B$3</f>
        <v>818018.78</v>
      </c>
      <c r="BK163" s="8">
        <f>'No. policies'!BK163*'Inputs &amp; Outputs'!$B$3</f>
        <v>550633.14</v>
      </c>
      <c r="BL163" s="8">
        <f>'No. policies'!BL163*'Inputs &amp; Outputs'!$B$3</f>
        <v>378418.66</v>
      </c>
      <c r="BM163" s="8">
        <f>'No. policies'!BM163*'Inputs &amp; Outputs'!$B$3</f>
        <v>262853.68</v>
      </c>
      <c r="BN163" s="8">
        <f>'No. policies'!BN163*'Inputs &amp; Outputs'!$B$3</f>
        <v>167682.51999999999</v>
      </c>
      <c r="BO163" s="8">
        <f>'No. policies'!BO163*'Inputs &amp; Outputs'!$B$3</f>
        <v>108767.04000000001</v>
      </c>
      <c r="BP163" s="8">
        <f>'No. policies'!BP163*'Inputs &amp; Outputs'!$B$3</f>
        <v>70245.38</v>
      </c>
      <c r="BQ163" s="8">
        <f>'No. policies'!BQ163*'Inputs &amp; Outputs'!$B$3</f>
        <v>52117.54</v>
      </c>
      <c r="BR163" s="8">
        <f>'No. policies'!BR163*'Inputs &amp; Outputs'!$B$3</f>
        <v>24925.78</v>
      </c>
      <c r="BS163" s="8">
        <f>'No. policies'!BS163*'Inputs &amp; Outputs'!$B$3</f>
        <v>15861.86</v>
      </c>
    </row>
    <row r="164" spans="1:71" x14ac:dyDescent="0.25">
      <c r="A164" s="1">
        <v>163</v>
      </c>
      <c r="B164" s="8">
        <f>'No. policies'!B164*'Inputs &amp; Outputs'!$B$3</f>
        <v>22659800</v>
      </c>
      <c r="C164" s="8">
        <f>'No. policies'!C164*'Inputs &amp; Outputs'!$B$3</f>
        <v>22648470.100000001</v>
      </c>
      <c r="D164" s="8">
        <f>'No. policies'!D164*'Inputs &amp; Outputs'!$B$3</f>
        <v>22623544.32</v>
      </c>
      <c r="E164" s="8">
        <f>'No. policies'!E164*'Inputs &amp; Outputs'!$B$3</f>
        <v>22607682.460000001</v>
      </c>
      <c r="F164" s="8">
        <f>'No. policies'!F164*'Inputs &amp; Outputs'!$B$3</f>
        <v>22589554.620000001</v>
      </c>
      <c r="G164" s="8">
        <f>'No. policies'!G164*'Inputs &amp; Outputs'!$B$3</f>
        <v>22573692.760000002</v>
      </c>
      <c r="H164" s="8">
        <f>'No. policies'!H164*'Inputs &amp; Outputs'!$B$3</f>
        <v>22530639.140000001</v>
      </c>
      <c r="I164" s="8">
        <f>'No. policies'!I164*'Inputs &amp; Outputs'!$B$3</f>
        <v>22505713.359999999</v>
      </c>
      <c r="J164" s="8">
        <f>'No. policies'!J164*'Inputs &amp; Outputs'!$B$3</f>
        <v>22476255.620000001</v>
      </c>
      <c r="K164" s="8">
        <f>'No. policies'!K164*'Inputs &amp; Outputs'!$B$3</f>
        <v>22446797.879999999</v>
      </c>
      <c r="L164" s="8">
        <f>'No. policies'!L164*'Inputs &amp; Outputs'!$B$3</f>
        <v>22419606.120000001</v>
      </c>
      <c r="M164" s="8">
        <f>'No. policies'!M164*'Inputs &amp; Outputs'!$B$3</f>
        <v>22387882.399999999</v>
      </c>
      <c r="N164" s="8">
        <f>'No. policies'!N164*'Inputs &amp; Outputs'!$B$3</f>
        <v>22338030.84</v>
      </c>
      <c r="O164" s="8">
        <f>'No. policies'!O164*'Inputs &amp; Outputs'!$B$3</f>
        <v>22297243.199999999</v>
      </c>
      <c r="P164" s="8">
        <f>'No. policies'!P164*'Inputs &amp; Outputs'!$B$3</f>
        <v>22254189.580000002</v>
      </c>
      <c r="Q164" s="8">
        <f>'No. policies'!Q164*'Inputs &amp; Outputs'!$B$3</f>
        <v>22170348.32</v>
      </c>
      <c r="R164" s="8">
        <f>'No. policies'!R164*'Inputs &amp; Outputs'!$B$3</f>
        <v>22104634.899999999</v>
      </c>
      <c r="S164" s="8">
        <f>'No. policies'!S164*'Inputs &amp; Outputs'!$B$3</f>
        <v>22043453.440000001</v>
      </c>
      <c r="T164" s="8">
        <f>'No. policies'!T164*'Inputs &amp; Outputs'!$B$3</f>
        <v>21950548.260000002</v>
      </c>
      <c r="U164" s="8">
        <f>'No. policies'!U164*'Inputs &amp; Outputs'!$B$3</f>
        <v>21866707</v>
      </c>
      <c r="V164" s="8">
        <f>'No. policies'!V164*'Inputs &amp; Outputs'!$B$3</f>
        <v>21807791.52</v>
      </c>
      <c r="W164" s="8">
        <f>'No. policies'!W164*'Inputs &amp; Outputs'!$B$3</f>
        <v>21714886.34</v>
      </c>
      <c r="X164" s="8">
        <f>'No. policies'!X164*'Inputs &amp; Outputs'!$B$3</f>
        <v>21635577.039999999</v>
      </c>
      <c r="Y164" s="8">
        <f>'No. policies'!Y164*'Inputs &amp; Outputs'!$B$3</f>
        <v>21547203.82</v>
      </c>
      <c r="Z164" s="8">
        <f>'No. policies'!Z164*'Inputs &amp; Outputs'!$B$3</f>
        <v>21465628.539999999</v>
      </c>
      <c r="AA164" s="8">
        <f>'No. policies'!AA164*'Inputs &amp; Outputs'!$B$3</f>
        <v>21316073.859999999</v>
      </c>
      <c r="AB164" s="8">
        <f>'No. policies'!AB164*'Inputs &amp; Outputs'!$B$3</f>
        <v>21186913</v>
      </c>
      <c r="AC164" s="8">
        <f>'No. policies'!AC164*'Inputs &amp; Outputs'!$B$3</f>
        <v>21048688.219999999</v>
      </c>
      <c r="AD164" s="8">
        <f>'No. policies'!AD164*'Inputs &amp; Outputs'!$B$3</f>
        <v>20896867.559999999</v>
      </c>
      <c r="AE164" s="8">
        <f>'No. policies'!AE164*'Inputs &amp; Outputs'!$B$3</f>
        <v>20747312.879999999</v>
      </c>
      <c r="AF164" s="8">
        <f>'No. policies'!AF164*'Inputs &amp; Outputs'!$B$3</f>
        <v>20518448.899999999</v>
      </c>
      <c r="AG164" s="8">
        <f>'No. policies'!AG164*'Inputs &amp; Outputs'!$B$3</f>
        <v>20285052.960000001</v>
      </c>
      <c r="AH164" s="8">
        <f>'No. policies'!AH164*'Inputs &amp; Outputs'!$B$3</f>
        <v>20069784.859999999</v>
      </c>
      <c r="AI164" s="8">
        <f>'No. policies'!AI164*'Inputs &amp; Outputs'!$B$3</f>
        <v>19838654.899999999</v>
      </c>
      <c r="AJ164" s="8">
        <f>'No. policies'!AJ164*'Inputs &amp; Outputs'!$B$3</f>
        <v>19573535.239999998</v>
      </c>
      <c r="AK164" s="8">
        <f>'No. policies'!AK164*'Inputs &amp; Outputs'!$B$3</f>
        <v>19197382.559999999</v>
      </c>
      <c r="AL164" s="8">
        <f>'No. policies'!AL164*'Inputs &amp; Outputs'!$B$3</f>
        <v>18914135.059999999</v>
      </c>
      <c r="AM164" s="8">
        <f>'No. policies'!AM164*'Inputs &amp; Outputs'!$B$3</f>
        <v>18540248.359999999</v>
      </c>
      <c r="AN164" s="8">
        <f>'No. policies'!AN164*'Inputs &amp; Outputs'!$B$3</f>
        <v>18048530.699999999</v>
      </c>
      <c r="AO164" s="8">
        <f>'No. policies'!AO164*'Inputs &amp; Outputs'!$B$3</f>
        <v>17586270.780000001</v>
      </c>
      <c r="AP164" s="8">
        <f>'No. policies'!AP164*'Inputs &amp; Outputs'!$B$3</f>
        <v>17062829.399999999</v>
      </c>
      <c r="AQ164" s="8">
        <f>'No. policies'!AQ164*'Inputs &amp; Outputs'!$B$3</f>
        <v>16514462.24</v>
      </c>
      <c r="AR164" s="8">
        <f>'No. policies'!AR164*'Inputs &amp; Outputs'!$B$3</f>
        <v>15850530.1</v>
      </c>
      <c r="AS164" s="8">
        <f>'No. policies'!AS164*'Inputs &amp; Outputs'!$B$3</f>
        <v>15150342.279999999</v>
      </c>
      <c r="AT164" s="8">
        <f>'No. policies'!AT164*'Inputs &amp; Outputs'!$B$3</f>
        <v>14418430.74</v>
      </c>
      <c r="AU164" s="8">
        <f>'No. policies'!AU164*'Inputs &amp; Outputs'!$B$3</f>
        <v>13654795.48</v>
      </c>
      <c r="AV164" s="8">
        <f>'No. policies'!AV164*'Inputs &amp; Outputs'!$B$3</f>
        <v>12766531.32</v>
      </c>
      <c r="AW164" s="8">
        <f>'No. policies'!AW164*'Inputs &amp; Outputs'!$B$3</f>
        <v>11855607.359999999</v>
      </c>
      <c r="AX164" s="8">
        <f>'No. policies'!AX164*'Inputs &amp; Outputs'!$B$3</f>
        <v>10779266.859999999</v>
      </c>
      <c r="AY164" s="8">
        <f>'No. policies'!AY164*'Inputs &amp; Outputs'!$B$3</f>
        <v>9709724.3000000007</v>
      </c>
      <c r="AZ164" s="8">
        <f>'No. policies'!AZ164*'Inputs &amp; Outputs'!$B$3</f>
        <v>8733086.9199999999</v>
      </c>
      <c r="BA164" s="8">
        <f>'No. policies'!BA164*'Inputs &amp; Outputs'!$B$3</f>
        <v>7631820.6399999997</v>
      </c>
      <c r="BB164" s="8">
        <f>'No. policies'!BB164*'Inputs &amp; Outputs'!$B$3</f>
        <v>6562278.0800000001</v>
      </c>
      <c r="BC164" s="8">
        <f>'No. policies'!BC164*'Inputs &amp; Outputs'!$B$3</f>
        <v>5470075.7199999997</v>
      </c>
      <c r="BD164" s="8">
        <f>'No. policies'!BD164*'Inputs &amp; Outputs'!$B$3</f>
        <v>4479842.46</v>
      </c>
      <c r="BE164" s="8">
        <f>'No. policies'!BE164*'Inputs &amp; Outputs'!$B$3</f>
        <v>3605174.18</v>
      </c>
      <c r="BF164" s="8">
        <f>'No. policies'!BF164*'Inputs &amp; Outputs'!$B$3</f>
        <v>2773559.52</v>
      </c>
      <c r="BG164" s="8">
        <f>'No. policies'!BG164*'Inputs &amp; Outputs'!$B$3</f>
        <v>2127755.2200000002</v>
      </c>
      <c r="BH164" s="8">
        <f>'No. policies'!BH164*'Inputs &amp; Outputs'!$B$3</f>
        <v>1599781.8800000001</v>
      </c>
      <c r="BI164" s="8">
        <f>'No. policies'!BI164*'Inputs &amp; Outputs'!$B$3</f>
        <v>1139787.94</v>
      </c>
      <c r="BJ164" s="8">
        <f>'No. policies'!BJ164*'Inputs &amp; Outputs'!$B$3</f>
        <v>784029.08</v>
      </c>
      <c r="BK164" s="8">
        <f>'No. policies'!BK164*'Inputs &amp; Outputs'!$B$3</f>
        <v>559697.06000000006</v>
      </c>
      <c r="BL164" s="8">
        <f>'No. policies'!BL164*'Inputs &amp; Outputs'!$B$3</f>
        <v>382950.62</v>
      </c>
      <c r="BM164" s="8">
        <f>'No. policies'!BM164*'Inputs &amp; Outputs'!$B$3</f>
        <v>274183.58</v>
      </c>
      <c r="BN164" s="8">
        <f>'No. policies'!BN164*'Inputs &amp; Outputs'!$B$3</f>
        <v>190342.32</v>
      </c>
      <c r="BO164" s="8">
        <f>'No. policies'!BO164*'Inputs &amp; Outputs'!$B$3</f>
        <v>126894.88</v>
      </c>
      <c r="BP164" s="8">
        <f>'No. policies'!BP164*'Inputs &amp; Outputs'!$B$3</f>
        <v>70245.38</v>
      </c>
      <c r="BQ164" s="8">
        <f>'No. policies'!BQ164*'Inputs &amp; Outputs'!$B$3</f>
        <v>36255.68</v>
      </c>
      <c r="BR164" s="8">
        <f>'No. policies'!BR164*'Inputs &amp; Outputs'!$B$3</f>
        <v>27191.760000000002</v>
      </c>
      <c r="BS164" s="8">
        <f>'No. policies'!BS164*'Inputs &amp; Outputs'!$B$3</f>
        <v>9063.92</v>
      </c>
    </row>
    <row r="165" spans="1:71" x14ac:dyDescent="0.25">
      <c r="A165" s="1">
        <v>164</v>
      </c>
      <c r="B165" s="8">
        <f>'No. policies'!B165*'Inputs &amp; Outputs'!$B$3</f>
        <v>22659800</v>
      </c>
      <c r="C165" s="8">
        <f>'No. policies'!C165*'Inputs &amp; Outputs'!$B$3</f>
        <v>22643938.140000001</v>
      </c>
      <c r="D165" s="8">
        <f>'No. policies'!D165*'Inputs &amp; Outputs'!$B$3</f>
        <v>22625810.300000001</v>
      </c>
      <c r="E165" s="8">
        <f>'No. policies'!E165*'Inputs &amp; Outputs'!$B$3</f>
        <v>22609948.440000001</v>
      </c>
      <c r="F165" s="8">
        <f>'No. policies'!F165*'Inputs &amp; Outputs'!$B$3</f>
        <v>22591820.600000001</v>
      </c>
      <c r="G165" s="8">
        <f>'No. policies'!G165*'Inputs &amp; Outputs'!$B$3</f>
        <v>22573692.760000002</v>
      </c>
      <c r="H165" s="8">
        <f>'No. policies'!H165*'Inputs &amp; Outputs'!$B$3</f>
        <v>22548766.98</v>
      </c>
      <c r="I165" s="8">
        <f>'No. policies'!I165*'Inputs &amp; Outputs'!$B$3</f>
        <v>22519309.239999998</v>
      </c>
      <c r="J165" s="8">
        <f>'No. policies'!J165*'Inputs &amp; Outputs'!$B$3</f>
        <v>22487585.52</v>
      </c>
      <c r="K165" s="8">
        <f>'No. policies'!K165*'Inputs &amp; Outputs'!$B$3</f>
        <v>22446797.879999999</v>
      </c>
      <c r="L165" s="8">
        <f>'No. policies'!L165*'Inputs &amp; Outputs'!$B$3</f>
        <v>22412808.18</v>
      </c>
      <c r="M165" s="8">
        <f>'No. policies'!M165*'Inputs &amp; Outputs'!$B$3</f>
        <v>22383350.440000001</v>
      </c>
      <c r="N165" s="8">
        <f>'No. policies'!N165*'Inputs &amp; Outputs'!$B$3</f>
        <v>22342562.800000001</v>
      </c>
      <c r="O165" s="8">
        <f>'No. policies'!O165*'Inputs &amp; Outputs'!$B$3</f>
        <v>22308573.100000001</v>
      </c>
      <c r="P165" s="8">
        <f>'No. policies'!P165*'Inputs &amp; Outputs'!$B$3</f>
        <v>22245125.66</v>
      </c>
      <c r="Q165" s="8">
        <f>'No. policies'!Q165*'Inputs &amp; Outputs'!$B$3</f>
        <v>22179412.239999998</v>
      </c>
      <c r="R165" s="8">
        <f>'No. policies'!R165*'Inputs &amp; Outputs'!$B$3</f>
        <v>22145422.539999999</v>
      </c>
      <c r="S165" s="8">
        <f>'No. policies'!S165*'Inputs &amp; Outputs'!$B$3</f>
        <v>22086507.059999999</v>
      </c>
      <c r="T165" s="8">
        <f>'No. policies'!T165*'Inputs &amp; Outputs'!$B$3</f>
        <v>22020793.640000001</v>
      </c>
      <c r="U165" s="8">
        <f>'No. policies'!U165*'Inputs &amp; Outputs'!$B$3</f>
        <v>21950548.260000002</v>
      </c>
      <c r="V165" s="8">
        <f>'No. policies'!V165*'Inputs &amp; Outputs'!$B$3</f>
        <v>21889366.800000001</v>
      </c>
      <c r="W165" s="8">
        <f>'No. policies'!W165*'Inputs &amp; Outputs'!$B$3</f>
        <v>21812323.48</v>
      </c>
      <c r="X165" s="8">
        <f>'No. policies'!X165*'Inputs &amp; Outputs'!$B$3</f>
        <v>21726216.239999998</v>
      </c>
      <c r="Y165" s="8">
        <f>'No. policies'!Y165*'Inputs &amp; Outputs'!$B$3</f>
        <v>21610651.260000002</v>
      </c>
      <c r="Z165" s="8">
        <f>'No. policies'!Z165*'Inputs &amp; Outputs'!$B$3</f>
        <v>21483756.379999999</v>
      </c>
      <c r="AA165" s="8">
        <f>'No. policies'!AA165*'Inputs &amp; Outputs'!$B$3</f>
        <v>21354595.52</v>
      </c>
      <c r="AB165" s="8">
        <f>'No. policies'!AB165*'Inputs &amp; Outputs'!$B$3</f>
        <v>21214104.760000002</v>
      </c>
      <c r="AC165" s="8">
        <f>'No. policies'!AC165*'Inputs &amp; Outputs'!$B$3</f>
        <v>21050954.199999999</v>
      </c>
      <c r="AD165" s="8">
        <f>'No. policies'!AD165*'Inputs &amp; Outputs'!$B$3</f>
        <v>20919527.359999999</v>
      </c>
      <c r="AE165" s="8">
        <f>'No. policies'!AE165*'Inputs &amp; Outputs'!$B$3</f>
        <v>20731451.02</v>
      </c>
      <c r="AF165" s="8">
        <f>'No. policies'!AF165*'Inputs &amp; Outputs'!$B$3</f>
        <v>20502587.039999999</v>
      </c>
      <c r="AG165" s="8">
        <f>'No. policies'!AG165*'Inputs &amp; Outputs'!$B$3</f>
        <v>20291850.899999999</v>
      </c>
      <c r="AH165" s="8">
        <f>'No. policies'!AH165*'Inputs &amp; Outputs'!$B$3</f>
        <v>20106040.539999999</v>
      </c>
      <c r="AI165" s="8">
        <f>'No. policies'!AI165*'Inputs &amp; Outputs'!$B$3</f>
        <v>19813729.120000001</v>
      </c>
      <c r="AJ165" s="8">
        <f>'No. policies'!AJ165*'Inputs &amp; Outputs'!$B$3</f>
        <v>19519151.719999999</v>
      </c>
      <c r="AK165" s="8">
        <f>'No. policies'!AK165*'Inputs &amp; Outputs'!$B$3</f>
        <v>19197382.559999999</v>
      </c>
      <c r="AL165" s="8">
        <f>'No. policies'!AL165*'Inputs &amp; Outputs'!$B$3</f>
        <v>18896007.219999999</v>
      </c>
      <c r="AM165" s="8">
        <f>'No. policies'!AM165*'Inputs &amp; Outputs'!$B$3</f>
        <v>18501726.699999999</v>
      </c>
      <c r="AN165" s="8">
        <f>'No. policies'!AN165*'Inputs &amp; Outputs'!$B$3</f>
        <v>18041732.760000002</v>
      </c>
      <c r="AO165" s="8">
        <f>'No. policies'!AO165*'Inputs &amp; Outputs'!$B$3</f>
        <v>17565876.960000001</v>
      </c>
      <c r="AP165" s="8">
        <f>'No. policies'!AP165*'Inputs &amp; Outputs'!$B$3</f>
        <v>17040169.600000001</v>
      </c>
      <c r="AQ165" s="8">
        <f>'No. policies'!AQ165*'Inputs &amp; Outputs'!$B$3</f>
        <v>16466876.66</v>
      </c>
      <c r="AR165" s="8">
        <f>'No. policies'!AR165*'Inputs &amp; Outputs'!$B$3</f>
        <v>15778018.74</v>
      </c>
      <c r="AS165" s="8">
        <f>'No. policies'!AS165*'Inputs &amp; Outputs'!$B$3</f>
        <v>15120884.540000001</v>
      </c>
      <c r="AT165" s="8">
        <f>'No. policies'!AT165*'Inputs &amp; Outputs'!$B$3</f>
        <v>14330057.52</v>
      </c>
      <c r="AU165" s="8">
        <f>'No. policies'!AU165*'Inputs &amp; Outputs'!$B$3</f>
        <v>13516570.699999999</v>
      </c>
      <c r="AV165" s="8">
        <f>'No. policies'!AV165*'Inputs &amp; Outputs'!$B$3</f>
        <v>12616976.640000001</v>
      </c>
      <c r="AW165" s="8">
        <f>'No. policies'!AW165*'Inputs &amp; Outputs'!$B$3</f>
        <v>11665265.040000001</v>
      </c>
      <c r="AX165" s="8">
        <f>'No. policies'!AX165*'Inputs &amp; Outputs'!$B$3</f>
        <v>10668233.84</v>
      </c>
      <c r="AY165" s="8">
        <f>'No. policies'!AY165*'Inputs &amp; Outputs'!$B$3</f>
        <v>9539775.8000000007</v>
      </c>
      <c r="AZ165" s="8">
        <f>'No. policies'!AZ165*'Inputs &amp; Outputs'!$B$3</f>
        <v>8461169.3200000003</v>
      </c>
      <c r="BA165" s="8">
        <f>'No. policies'!BA165*'Inputs &amp; Outputs'!$B$3</f>
        <v>7384828.8200000003</v>
      </c>
      <c r="BB165" s="8">
        <f>'No. policies'!BB165*'Inputs &amp; Outputs'!$B$3</f>
        <v>6274498.6200000001</v>
      </c>
      <c r="BC165" s="8">
        <f>'No. policies'!BC165*'Inputs &amp; Outputs'!$B$3</f>
        <v>5252541.6399999997</v>
      </c>
      <c r="BD165" s="8">
        <f>'No. policies'!BD165*'Inputs &amp; Outputs'!$B$3</f>
        <v>4241914.5599999996</v>
      </c>
      <c r="BE165" s="8">
        <f>'No. policies'!BE165*'Inputs &amp; Outputs'!$B$3</f>
        <v>3435225.68</v>
      </c>
      <c r="BF165" s="8">
        <f>'No. policies'!BF165*'Inputs &amp; Outputs'!$B$3</f>
        <v>2644398.66</v>
      </c>
      <c r="BG165" s="8">
        <f>'No. policies'!BG165*'Inputs &amp; Outputs'!$B$3</f>
        <v>2005392.3</v>
      </c>
      <c r="BH165" s="8">
        <f>'No. policies'!BH165*'Inputs &amp; Outputs'!$B$3</f>
        <v>1484216.9</v>
      </c>
      <c r="BI165" s="8">
        <f>'No. policies'!BI165*'Inputs &amp; Outputs'!$B$3</f>
        <v>1083138.44</v>
      </c>
      <c r="BJ165" s="8">
        <f>'No. policies'!BJ165*'Inputs &amp; Outputs'!$B$3</f>
        <v>763635.26</v>
      </c>
      <c r="BK165" s="8">
        <f>'No. policies'!BK165*'Inputs &amp; Outputs'!$B$3</f>
        <v>514377.46</v>
      </c>
      <c r="BL165" s="8">
        <f>'No. policies'!BL165*'Inputs &amp; Outputs'!$B$3</f>
        <v>351226.9</v>
      </c>
      <c r="BM165" s="8">
        <f>'No. policies'!BM165*'Inputs &amp; Outputs'!$B$3</f>
        <v>210736.14</v>
      </c>
      <c r="BN165" s="8">
        <f>'No. policies'!BN165*'Inputs &amp; Outputs'!$B$3</f>
        <v>169948.5</v>
      </c>
      <c r="BO165" s="8">
        <f>'No. policies'!BO165*'Inputs &amp; Outputs'!$B$3</f>
        <v>108767.04000000001</v>
      </c>
      <c r="BP165" s="8">
        <f>'No. policies'!BP165*'Inputs &amp; Outputs'!$B$3</f>
        <v>72511.360000000001</v>
      </c>
      <c r="BQ165" s="8">
        <f>'No. policies'!BQ165*'Inputs &amp; Outputs'!$B$3</f>
        <v>40787.64</v>
      </c>
      <c r="BR165" s="8">
        <f>'No. policies'!BR165*'Inputs &amp; Outputs'!$B$3</f>
        <v>20393.82</v>
      </c>
      <c r="BS165" s="8">
        <f>'No. policies'!BS165*'Inputs &amp; Outputs'!$B$3</f>
        <v>13595.880000000001</v>
      </c>
    </row>
    <row r="166" spans="1:71" x14ac:dyDescent="0.25">
      <c r="A166" s="1">
        <v>165</v>
      </c>
      <c r="B166" s="8">
        <f>'No. policies'!B166*'Inputs &amp; Outputs'!$B$3</f>
        <v>22659800</v>
      </c>
      <c r="C166" s="8">
        <f>'No. policies'!C166*'Inputs &amp; Outputs'!$B$3</f>
        <v>22634874.219999999</v>
      </c>
      <c r="D166" s="8">
        <f>'No. policies'!D166*'Inputs &amp; Outputs'!$B$3</f>
        <v>22621278.34</v>
      </c>
      <c r="E166" s="8">
        <f>'No. policies'!E166*'Inputs &amp; Outputs'!$B$3</f>
        <v>22598618.539999999</v>
      </c>
      <c r="F166" s="8">
        <f>'No. policies'!F166*'Inputs &amp; Outputs'!$B$3</f>
        <v>22564628.84</v>
      </c>
      <c r="G166" s="8">
        <f>'No. policies'!G166*'Inputs &amp; Outputs'!$B$3</f>
        <v>22557830.899999999</v>
      </c>
      <c r="H166" s="8">
        <f>'No. policies'!H166*'Inputs &amp; Outputs'!$B$3</f>
        <v>22532905.120000001</v>
      </c>
      <c r="I166" s="8">
        <f>'No. policies'!I166*'Inputs &amp; Outputs'!$B$3</f>
        <v>22503447.379999999</v>
      </c>
      <c r="J166" s="8">
        <f>'No. policies'!J166*'Inputs &amp; Outputs'!$B$3</f>
        <v>22478521.600000001</v>
      </c>
      <c r="K166" s="8">
        <f>'No. policies'!K166*'Inputs &amp; Outputs'!$B$3</f>
        <v>22449063.859999999</v>
      </c>
      <c r="L166" s="8">
        <f>'No. policies'!L166*'Inputs &amp; Outputs'!$B$3</f>
        <v>22424138.080000002</v>
      </c>
      <c r="M166" s="8">
        <f>'No. policies'!M166*'Inputs &amp; Outputs'!$B$3</f>
        <v>22358424.66</v>
      </c>
      <c r="N166" s="8">
        <f>'No. policies'!N166*'Inputs &amp; Outputs'!$B$3</f>
        <v>22340296.82</v>
      </c>
      <c r="O166" s="8">
        <f>'No. policies'!O166*'Inputs &amp; Outputs'!$B$3</f>
        <v>22290445.260000002</v>
      </c>
      <c r="P166" s="8">
        <f>'No. policies'!P166*'Inputs &amp; Outputs'!$B$3</f>
        <v>22245125.66</v>
      </c>
      <c r="Q166" s="8">
        <f>'No. policies'!Q166*'Inputs &amp; Outputs'!$B$3</f>
        <v>22193008.120000001</v>
      </c>
      <c r="R166" s="8">
        <f>'No. policies'!R166*'Inputs &amp; Outputs'!$B$3</f>
        <v>22152220.48</v>
      </c>
      <c r="S166" s="8">
        <f>'No. policies'!S166*'Inputs &amp; Outputs'!$B$3</f>
        <v>22091039.02</v>
      </c>
      <c r="T166" s="8">
        <f>'No. policies'!T166*'Inputs &amp; Outputs'!$B$3</f>
        <v>22011729.719999999</v>
      </c>
      <c r="U166" s="8">
        <f>'No. policies'!U166*'Inputs &amp; Outputs'!$B$3</f>
        <v>21930154.440000001</v>
      </c>
      <c r="V166" s="8">
        <f>'No. policies'!V166*'Inputs &amp; Outputs'!$B$3</f>
        <v>21871238.960000001</v>
      </c>
      <c r="W166" s="8">
        <f>'No. policies'!W166*'Inputs &amp; Outputs'!$B$3</f>
        <v>21782865.739999998</v>
      </c>
      <c r="X166" s="8">
        <f>'No. policies'!X166*'Inputs &amp; Outputs'!$B$3</f>
        <v>21705822.420000002</v>
      </c>
      <c r="Y166" s="8">
        <f>'No. policies'!Y166*'Inputs &amp; Outputs'!$B$3</f>
        <v>21608385.280000001</v>
      </c>
      <c r="Z166" s="8">
        <f>'No. policies'!Z166*'Inputs &amp; Outputs'!$B$3</f>
        <v>21501884.219999999</v>
      </c>
      <c r="AA166" s="8">
        <f>'No. policies'!AA166*'Inputs &amp; Outputs'!$B$3</f>
        <v>21399915.120000001</v>
      </c>
      <c r="AB166" s="8">
        <f>'No. policies'!AB166*'Inputs &amp; Outputs'!$B$3</f>
        <v>21266222.300000001</v>
      </c>
      <c r="AC166" s="8">
        <f>'No. policies'!AC166*'Inputs &amp; Outputs'!$B$3</f>
        <v>21130263.5</v>
      </c>
      <c r="AD166" s="8">
        <f>'No. policies'!AD166*'Inputs &amp; Outputs'!$B$3</f>
        <v>20978442.84</v>
      </c>
      <c r="AE166" s="8">
        <f>'No. policies'!AE166*'Inputs &amp; Outputs'!$B$3</f>
        <v>20810760.32</v>
      </c>
      <c r="AF166" s="8">
        <f>'No. policies'!AF166*'Inputs &amp; Outputs'!$B$3</f>
        <v>20606822.120000001</v>
      </c>
      <c r="AG166" s="8">
        <f>'No. policies'!AG166*'Inputs &amp; Outputs'!$B$3</f>
        <v>20423277.739999998</v>
      </c>
      <c r="AH166" s="8">
        <f>'No. policies'!AH166*'Inputs &amp; Outputs'!$B$3</f>
        <v>20198945.719999999</v>
      </c>
      <c r="AI166" s="8">
        <f>'No. policies'!AI166*'Inputs &amp; Outputs'!$B$3</f>
        <v>19927028.120000001</v>
      </c>
      <c r="AJ166" s="8">
        <f>'No. policies'!AJ166*'Inputs &amp; Outputs'!$B$3</f>
        <v>19634716.699999999</v>
      </c>
      <c r="AK166" s="8">
        <f>'No. policies'!AK166*'Inputs &amp; Outputs'!$B$3</f>
        <v>19312947.539999999</v>
      </c>
      <c r="AL166" s="8">
        <f>'No. policies'!AL166*'Inputs &amp; Outputs'!$B$3</f>
        <v>18959454.66</v>
      </c>
      <c r="AM166" s="8">
        <f>'No. policies'!AM166*'Inputs &amp; Outputs'!$B$3</f>
        <v>18585567.960000001</v>
      </c>
      <c r="AN166" s="8">
        <f>'No. policies'!AN166*'Inputs &amp; Outputs'!$B$3</f>
        <v>18177691.559999999</v>
      </c>
      <c r="AO166" s="8">
        <f>'No. policies'!AO166*'Inputs &amp; Outputs'!$B$3</f>
        <v>17681441.940000001</v>
      </c>
      <c r="AP166" s="8">
        <f>'No. policies'!AP166*'Inputs &amp; Outputs'!$B$3</f>
        <v>17207852.120000001</v>
      </c>
      <c r="AQ166" s="8">
        <f>'No. policies'!AQ166*'Inputs &amp; Outputs'!$B$3</f>
        <v>16659484.960000001</v>
      </c>
      <c r="AR166" s="8">
        <f>'No. policies'!AR166*'Inputs &amp; Outputs'!$B$3</f>
        <v>16070330.16</v>
      </c>
      <c r="AS166" s="8">
        <f>'No. policies'!AS166*'Inputs &amp; Outputs'!$B$3</f>
        <v>15442653.699999999</v>
      </c>
      <c r="AT166" s="8">
        <f>'No. policies'!AT166*'Inputs &amp; Outputs'!$B$3</f>
        <v>14706210.199999999</v>
      </c>
      <c r="AU166" s="8">
        <f>'No. policies'!AU166*'Inputs &amp; Outputs'!$B$3</f>
        <v>13804350.16</v>
      </c>
      <c r="AV166" s="8">
        <f>'No. policies'!AV166*'Inputs &amp; Outputs'!$B$3</f>
        <v>12825446.800000001</v>
      </c>
      <c r="AW166" s="8">
        <f>'No. policies'!AW166*'Inputs &amp; Outputs'!$B$3</f>
        <v>11853341.380000001</v>
      </c>
      <c r="AX166" s="8">
        <f>'No. policies'!AX166*'Inputs &amp; Outputs'!$B$3</f>
        <v>10869906.060000001</v>
      </c>
      <c r="AY166" s="8">
        <f>'No. policies'!AY166*'Inputs &amp; Outputs'!$B$3</f>
        <v>9732384.0999999996</v>
      </c>
      <c r="AZ166" s="8">
        <f>'No. policies'!AZ166*'Inputs &amp; Outputs'!$B$3</f>
        <v>8633383.8000000007</v>
      </c>
      <c r="BA166" s="8">
        <f>'No. policies'!BA166*'Inputs &amp; Outputs'!$B$3</f>
        <v>7484531.9400000004</v>
      </c>
      <c r="BB166" s="8">
        <f>'No. policies'!BB166*'Inputs &amp; Outputs'!$B$3</f>
        <v>6408191.4400000004</v>
      </c>
      <c r="BC166" s="8">
        <f>'No. policies'!BC166*'Inputs &amp; Outputs'!$B$3</f>
        <v>5449681.9000000004</v>
      </c>
      <c r="BD166" s="8">
        <f>'No. policies'!BD166*'Inputs &amp; Outputs'!$B$3</f>
        <v>4468512.5599999996</v>
      </c>
      <c r="BE166" s="8">
        <f>'No. policies'!BE166*'Inputs &amp; Outputs'!$B$3</f>
        <v>3605174.18</v>
      </c>
      <c r="BF166" s="8">
        <f>'No. policies'!BF166*'Inputs &amp; Outputs'!$B$3</f>
        <v>2748633.74</v>
      </c>
      <c r="BG166" s="8">
        <f>'No. policies'!BG166*'Inputs &amp; Outputs'!$B$3</f>
        <v>2052977.8800000001</v>
      </c>
      <c r="BH166" s="8">
        <f>'No. policies'!BH166*'Inputs &amp; Outputs'!$B$3</f>
        <v>1506876.7</v>
      </c>
      <c r="BI166" s="8">
        <f>'No. policies'!BI166*'Inputs &amp; Outputs'!$B$3</f>
        <v>1089936.3800000001</v>
      </c>
      <c r="BJ166" s="8">
        <f>'No. policies'!BJ166*'Inputs &amp; Outputs'!$B$3</f>
        <v>763635.26</v>
      </c>
      <c r="BK166" s="8">
        <f>'No. policies'!BK166*'Inputs &amp; Outputs'!$B$3</f>
        <v>550633.14</v>
      </c>
      <c r="BL166" s="8">
        <f>'No. policies'!BL166*'Inputs &amp; Outputs'!$B$3</f>
        <v>360290.82</v>
      </c>
      <c r="BM166" s="8">
        <f>'No. policies'!BM166*'Inputs &amp; Outputs'!$B$3</f>
        <v>235661.92</v>
      </c>
      <c r="BN166" s="8">
        <f>'No. policies'!BN166*'Inputs &amp; Outputs'!$B$3</f>
        <v>156352.62</v>
      </c>
      <c r="BO166" s="8">
        <f>'No. policies'!BO166*'Inputs &amp; Outputs'!$B$3</f>
        <v>77043.320000000007</v>
      </c>
      <c r="BP166" s="8">
        <f>'No. policies'!BP166*'Inputs &amp; Outputs'!$B$3</f>
        <v>52117.54</v>
      </c>
      <c r="BQ166" s="8">
        <f>'No. policies'!BQ166*'Inputs &amp; Outputs'!$B$3</f>
        <v>43053.62</v>
      </c>
      <c r="BR166" s="8">
        <f>'No. policies'!BR166*'Inputs &amp; Outputs'!$B$3</f>
        <v>31723.72</v>
      </c>
      <c r="BS166" s="8">
        <f>'No. policies'!BS166*'Inputs &amp; Outputs'!$B$3</f>
        <v>22659.8</v>
      </c>
    </row>
    <row r="167" spans="1:71" x14ac:dyDescent="0.25">
      <c r="A167" s="1">
        <v>166</v>
      </c>
      <c r="B167" s="8">
        <f>'No. policies'!B167*'Inputs &amp; Outputs'!$B$3</f>
        <v>22659800</v>
      </c>
      <c r="C167" s="8">
        <f>'No. policies'!C167*'Inputs &amp; Outputs'!$B$3</f>
        <v>22655268.039999999</v>
      </c>
      <c r="D167" s="8">
        <f>'No. policies'!D167*'Inputs &amp; Outputs'!$B$3</f>
        <v>22643938.140000001</v>
      </c>
      <c r="E167" s="8">
        <f>'No. policies'!E167*'Inputs &amp; Outputs'!$B$3</f>
        <v>22619012.359999999</v>
      </c>
      <c r="F167" s="8">
        <f>'No. policies'!F167*'Inputs &amp; Outputs'!$B$3</f>
        <v>22591820.600000001</v>
      </c>
      <c r="G167" s="8">
        <f>'No. policies'!G167*'Inputs &amp; Outputs'!$B$3</f>
        <v>22573692.760000002</v>
      </c>
      <c r="H167" s="8">
        <f>'No. policies'!H167*'Inputs &amp; Outputs'!$B$3</f>
        <v>22532905.120000001</v>
      </c>
      <c r="I167" s="8">
        <f>'No. policies'!I167*'Inputs &amp; Outputs'!$B$3</f>
        <v>22503447.379999999</v>
      </c>
      <c r="J167" s="8">
        <f>'No. policies'!J167*'Inputs &amp; Outputs'!$B$3</f>
        <v>22469457.68</v>
      </c>
      <c r="K167" s="8">
        <f>'No. policies'!K167*'Inputs &amp; Outputs'!$B$3</f>
        <v>22444531.899999999</v>
      </c>
      <c r="L167" s="8">
        <f>'No. policies'!L167*'Inputs &amp; Outputs'!$B$3</f>
        <v>22410542.199999999</v>
      </c>
      <c r="M167" s="8">
        <f>'No. policies'!M167*'Inputs &amp; Outputs'!$B$3</f>
        <v>22365222.600000001</v>
      </c>
      <c r="N167" s="8">
        <f>'No. policies'!N167*'Inputs &amp; Outputs'!$B$3</f>
        <v>22333498.879999999</v>
      </c>
      <c r="O167" s="8">
        <f>'No. policies'!O167*'Inputs &amp; Outputs'!$B$3</f>
        <v>22260987.52</v>
      </c>
      <c r="P167" s="8">
        <f>'No. policies'!P167*'Inputs &amp; Outputs'!$B$3</f>
        <v>22211135.960000001</v>
      </c>
      <c r="Q167" s="8">
        <f>'No. policies'!Q167*'Inputs &amp; Outputs'!$B$3</f>
        <v>22156752.440000001</v>
      </c>
      <c r="R167" s="8">
        <f>'No. policies'!R167*'Inputs &amp; Outputs'!$B$3</f>
        <v>22111432.84</v>
      </c>
      <c r="S167" s="8">
        <f>'No. policies'!S167*'Inputs &amp; Outputs'!$B$3</f>
        <v>22054783.34</v>
      </c>
      <c r="T167" s="8">
        <f>'No. policies'!T167*'Inputs &amp; Outputs'!$B$3</f>
        <v>22000399.82</v>
      </c>
      <c r="U167" s="8">
        <f>'No. policies'!U167*'Inputs &amp; Outputs'!$B$3</f>
        <v>21932420.420000002</v>
      </c>
      <c r="V167" s="8">
        <f>'No. policies'!V167*'Inputs &amp; Outputs'!$B$3</f>
        <v>21853111.120000001</v>
      </c>
      <c r="W167" s="8">
        <f>'No. policies'!W167*'Inputs &amp; Outputs'!$B$3</f>
        <v>21751142.02</v>
      </c>
      <c r="X167" s="8">
        <f>'No. policies'!X167*'Inputs &amp; Outputs'!$B$3</f>
        <v>21649172.920000002</v>
      </c>
      <c r="Y167" s="8">
        <f>'No. policies'!Y167*'Inputs &amp; Outputs'!$B$3</f>
        <v>21558533.719999999</v>
      </c>
      <c r="Z167" s="8">
        <f>'No. policies'!Z167*'Inputs &amp; Outputs'!$B$3</f>
        <v>21483756.379999999</v>
      </c>
      <c r="AA167" s="8">
        <f>'No. policies'!AA167*'Inputs &amp; Outputs'!$B$3</f>
        <v>21381787.280000001</v>
      </c>
      <c r="AB167" s="8">
        <f>'No. policies'!AB167*'Inputs &amp; Outputs'!$B$3</f>
        <v>21252626.420000002</v>
      </c>
      <c r="AC167" s="8">
        <f>'No. policies'!AC167*'Inputs &amp; Outputs'!$B$3</f>
        <v>21116667.620000001</v>
      </c>
      <c r="AD167" s="8">
        <f>'No. policies'!AD167*'Inputs &amp; Outputs'!$B$3</f>
        <v>20978442.84</v>
      </c>
      <c r="AE167" s="8">
        <f>'No. policies'!AE167*'Inputs &amp; Outputs'!$B$3</f>
        <v>20815292.280000001</v>
      </c>
      <c r="AF167" s="8">
        <f>'No. policies'!AF167*'Inputs &amp; Outputs'!$B$3</f>
        <v>20618152.02</v>
      </c>
      <c r="AG167" s="8">
        <f>'No. policies'!AG167*'Inputs &amp; Outputs'!$B$3</f>
        <v>20393820</v>
      </c>
      <c r="AH167" s="8">
        <f>'No. policies'!AH167*'Inputs &amp; Outputs'!$B$3</f>
        <v>20198945.719999999</v>
      </c>
      <c r="AI167" s="8">
        <f>'No. policies'!AI167*'Inputs &amp; Outputs'!$B$3</f>
        <v>19933826.059999999</v>
      </c>
      <c r="AJ167" s="8">
        <f>'No. policies'!AJ167*'Inputs &amp; Outputs'!$B$3</f>
        <v>19618854.84</v>
      </c>
      <c r="AK167" s="8">
        <f>'No. policies'!AK167*'Inputs &amp; Outputs'!$B$3</f>
        <v>19276691.859999999</v>
      </c>
      <c r="AL167" s="8">
        <f>'No. policies'!AL167*'Inputs &amp; Outputs'!$B$3</f>
        <v>18941326.82</v>
      </c>
      <c r="AM167" s="8">
        <f>'No. policies'!AM167*'Inputs &amp; Outputs'!$B$3</f>
        <v>18535716.399999999</v>
      </c>
      <c r="AN167" s="8">
        <f>'No. policies'!AN167*'Inputs &amp; Outputs'!$B$3</f>
        <v>18098382.260000002</v>
      </c>
      <c r="AO167" s="8">
        <f>'No. policies'!AO167*'Inputs &amp; Outputs'!$B$3</f>
        <v>17608930.580000002</v>
      </c>
      <c r="AP167" s="8">
        <f>'No. policies'!AP167*'Inputs &amp; Outputs'!$B$3</f>
        <v>17026573.719999999</v>
      </c>
      <c r="AQ167" s="8">
        <f>'No. policies'!AQ167*'Inputs &amp; Outputs'!$B$3</f>
        <v>16516728.220000001</v>
      </c>
      <c r="AR167" s="8">
        <f>'No. policies'!AR167*'Inputs &amp; Outputs'!$B$3</f>
        <v>15911711.560000001</v>
      </c>
      <c r="AS167" s="8">
        <f>'No. policies'!AS167*'Inputs &amp; Outputs'!$B$3</f>
        <v>15143544.34</v>
      </c>
      <c r="AT167" s="8">
        <f>'No. policies'!AT167*'Inputs &amp; Outputs'!$B$3</f>
        <v>14327791.540000001</v>
      </c>
      <c r="AU167" s="8">
        <f>'No. policies'!AU167*'Inputs &amp; Outputs'!$B$3</f>
        <v>13439527.380000001</v>
      </c>
      <c r="AV167" s="8">
        <f>'No. policies'!AV167*'Inputs &amp; Outputs'!$B$3</f>
        <v>12542199.300000001</v>
      </c>
      <c r="AW167" s="8">
        <f>'No. policies'!AW167*'Inputs &amp; Outputs'!$B$3</f>
        <v>11590487.699999999</v>
      </c>
      <c r="AX167" s="8">
        <f>'No. policies'!AX167*'Inputs &amp; Outputs'!$B$3</f>
        <v>10573062.68</v>
      </c>
      <c r="AY167" s="8">
        <f>'No. policies'!AY167*'Inputs &amp; Outputs'!$B$3</f>
        <v>9576031.4800000004</v>
      </c>
      <c r="AZ167" s="8">
        <f>'No. policies'!AZ167*'Inputs &amp; Outputs'!$B$3</f>
        <v>8499690.9800000004</v>
      </c>
      <c r="BA167" s="8">
        <f>'No. policies'!BA167*'Inputs &amp; Outputs'!$B$3</f>
        <v>7513989.6799999997</v>
      </c>
      <c r="BB167" s="8">
        <f>'No. policies'!BB167*'Inputs &amp; Outputs'!$B$3</f>
        <v>6410457.4199999999</v>
      </c>
      <c r="BC167" s="8">
        <f>'No. policies'!BC167*'Inputs &amp; Outputs'!$B$3</f>
        <v>5379436.5200000005</v>
      </c>
      <c r="BD167" s="8">
        <f>'No. policies'!BD167*'Inputs &amp; Outputs'!$B$3</f>
        <v>4384671.3</v>
      </c>
      <c r="BE167" s="8">
        <f>'No. policies'!BE167*'Inputs &amp; Outputs'!$B$3</f>
        <v>3496407.14</v>
      </c>
      <c r="BF167" s="8">
        <f>'No. policies'!BF167*'Inputs &amp; Outputs'!$B$3</f>
        <v>2748633.74</v>
      </c>
      <c r="BG167" s="8">
        <f>'No. policies'!BG167*'Inputs &amp; Outputs'!$B$3</f>
        <v>2089233.56</v>
      </c>
      <c r="BH167" s="8">
        <f>'No. policies'!BH167*'Inputs &amp; Outputs'!$B$3</f>
        <v>1502344.74</v>
      </c>
      <c r="BI167" s="8">
        <f>'No. policies'!BI167*'Inputs &amp; Outputs'!$B$3</f>
        <v>1080872.46</v>
      </c>
      <c r="BJ167" s="8">
        <f>'No. policies'!BJ167*'Inputs &amp; Outputs'!$B$3</f>
        <v>795358.98</v>
      </c>
      <c r="BK167" s="8">
        <f>'No. policies'!BK167*'Inputs &amp; Outputs'!$B$3</f>
        <v>532505.30000000005</v>
      </c>
      <c r="BL167" s="8">
        <f>'No. policies'!BL167*'Inputs &amp; Outputs'!$B$3</f>
        <v>362556.8</v>
      </c>
      <c r="BM167" s="8">
        <f>'No. policies'!BM167*'Inputs &amp; Outputs'!$B$3</f>
        <v>249257.8</v>
      </c>
      <c r="BN167" s="8">
        <f>'No. policies'!BN167*'Inputs &amp; Outputs'!$B$3</f>
        <v>181278.4</v>
      </c>
      <c r="BO167" s="8">
        <f>'No. policies'!BO167*'Inputs &amp; Outputs'!$B$3</f>
        <v>99703.12</v>
      </c>
      <c r="BP167" s="8">
        <f>'No. policies'!BP167*'Inputs &amp; Outputs'!$B$3</f>
        <v>56649.5</v>
      </c>
      <c r="BQ167" s="8">
        <f>'No. policies'!BQ167*'Inputs &amp; Outputs'!$B$3</f>
        <v>31723.72</v>
      </c>
      <c r="BR167" s="8">
        <f>'No. policies'!BR167*'Inputs &amp; Outputs'!$B$3</f>
        <v>15861.86</v>
      </c>
      <c r="BS167" s="8">
        <f>'No. policies'!BS167*'Inputs &amp; Outputs'!$B$3</f>
        <v>9063.92</v>
      </c>
    </row>
    <row r="168" spans="1:71" x14ac:dyDescent="0.25">
      <c r="A168" s="1">
        <v>167</v>
      </c>
      <c r="B168" s="8">
        <f>'No. policies'!B168*'Inputs &amp; Outputs'!$B$3</f>
        <v>22659800</v>
      </c>
      <c r="C168" s="8">
        <f>'No. policies'!C168*'Inputs &amp; Outputs'!$B$3</f>
        <v>22641672.16</v>
      </c>
      <c r="D168" s="8">
        <f>'No. policies'!D168*'Inputs &amp; Outputs'!$B$3</f>
        <v>22634874.219999999</v>
      </c>
      <c r="E168" s="8">
        <f>'No. policies'!E168*'Inputs &amp; Outputs'!$B$3</f>
        <v>22605416.48</v>
      </c>
      <c r="F168" s="8">
        <f>'No. policies'!F168*'Inputs &amp; Outputs'!$B$3</f>
        <v>22585022.66</v>
      </c>
      <c r="G168" s="8">
        <f>'No. policies'!G168*'Inputs &amp; Outputs'!$B$3</f>
        <v>22557830.899999999</v>
      </c>
      <c r="H168" s="8">
        <f>'No. policies'!H168*'Inputs &amp; Outputs'!$B$3</f>
        <v>22537437.080000002</v>
      </c>
      <c r="I168" s="8">
        <f>'No. policies'!I168*'Inputs &amp; Outputs'!$B$3</f>
        <v>22501181.399999999</v>
      </c>
      <c r="J168" s="8">
        <f>'No. policies'!J168*'Inputs &amp; Outputs'!$B$3</f>
        <v>22487585.52</v>
      </c>
      <c r="K168" s="8">
        <f>'No. policies'!K168*'Inputs &amp; Outputs'!$B$3</f>
        <v>22451329.84</v>
      </c>
      <c r="L168" s="8">
        <f>'No. policies'!L168*'Inputs &amp; Outputs'!$B$3</f>
        <v>22399212.300000001</v>
      </c>
      <c r="M168" s="8">
        <f>'No. policies'!M168*'Inputs &amp; Outputs'!$B$3</f>
        <v>22369754.559999999</v>
      </c>
      <c r="N168" s="8">
        <f>'No. policies'!N168*'Inputs &amp; Outputs'!$B$3</f>
        <v>22331232.899999999</v>
      </c>
      <c r="O168" s="8">
        <f>'No. policies'!O168*'Inputs &amp; Outputs'!$B$3</f>
        <v>22285913.300000001</v>
      </c>
      <c r="P168" s="8">
        <f>'No. policies'!P168*'Inputs &amp; Outputs'!$B$3</f>
        <v>22226997.82</v>
      </c>
      <c r="Q168" s="8">
        <f>'No. policies'!Q168*'Inputs &amp; Outputs'!$B$3</f>
        <v>22163550.379999999</v>
      </c>
      <c r="R168" s="8">
        <f>'No. policies'!R168*'Inputs &amp; Outputs'!$B$3</f>
        <v>22109166.859999999</v>
      </c>
      <c r="S168" s="8">
        <f>'No. policies'!S168*'Inputs &amp; Outputs'!$B$3</f>
        <v>22038921.48</v>
      </c>
      <c r="T168" s="8">
        <f>'No. policies'!T168*'Inputs &amp; Outputs'!$B$3</f>
        <v>21959612.18</v>
      </c>
      <c r="U168" s="8">
        <f>'No. policies'!U168*'Inputs &amp; Outputs'!$B$3</f>
        <v>21893898.760000002</v>
      </c>
      <c r="V168" s="8">
        <f>'No. policies'!V168*'Inputs &amp; Outputs'!$B$3</f>
        <v>21803259.559999999</v>
      </c>
      <c r="W168" s="8">
        <f>'No. policies'!W168*'Inputs &amp; Outputs'!$B$3</f>
        <v>21699024.48</v>
      </c>
      <c r="X168" s="8">
        <f>'No. policies'!X168*'Inputs &amp; Outputs'!$B$3</f>
        <v>21615183.219999999</v>
      </c>
      <c r="Y168" s="8">
        <f>'No. policies'!Y168*'Inputs &amp; Outputs'!$B$3</f>
        <v>21513214.120000001</v>
      </c>
      <c r="Z168" s="8">
        <f>'No. policies'!Z168*'Inputs &amp; Outputs'!$B$3</f>
        <v>21413511</v>
      </c>
      <c r="AA168" s="8">
        <f>'No. policies'!AA168*'Inputs &amp; Outputs'!$B$3</f>
        <v>21318339.84</v>
      </c>
      <c r="AB168" s="8">
        <f>'No. policies'!AB168*'Inputs &amp; Outputs'!$B$3</f>
        <v>21161987.219999999</v>
      </c>
      <c r="AC168" s="8">
        <f>'No. policies'!AC168*'Inputs &amp; Outputs'!$B$3</f>
        <v>21005634.600000001</v>
      </c>
      <c r="AD168" s="8">
        <f>'No. policies'!AD168*'Inputs &amp; Outputs'!$B$3</f>
        <v>20851547.960000001</v>
      </c>
      <c r="AE168" s="8">
        <f>'No. policies'!AE168*'Inputs &amp; Outputs'!$B$3</f>
        <v>20638545.84</v>
      </c>
      <c r="AF168" s="8">
        <f>'No. policies'!AF168*'Inputs &amp; Outputs'!$B$3</f>
        <v>20457267.440000001</v>
      </c>
      <c r="AG168" s="8">
        <f>'No. policies'!AG168*'Inputs &amp; Outputs'!$B$3</f>
        <v>20241999.34</v>
      </c>
      <c r="AH168" s="8">
        <f>'No. policies'!AH168*'Inputs &amp; Outputs'!$B$3</f>
        <v>19979145.66</v>
      </c>
      <c r="AI168" s="8">
        <f>'No. policies'!AI168*'Inputs &amp; Outputs'!$B$3</f>
        <v>19754813.640000001</v>
      </c>
      <c r="AJ168" s="8">
        <f>'No. policies'!AJ168*'Inputs &amp; Outputs'!$B$3</f>
        <v>19451172.32</v>
      </c>
      <c r="AK168" s="8">
        <f>'No. policies'!AK168*'Inputs &amp; Outputs'!$B$3</f>
        <v>19133935.120000001</v>
      </c>
      <c r="AL168" s="8">
        <f>'No. policies'!AL168*'Inputs &amp; Outputs'!$B$3</f>
        <v>18769112.34</v>
      </c>
      <c r="AM168" s="8">
        <f>'No. policies'!AM168*'Inputs &amp; Outputs'!$B$3</f>
        <v>18386161.719999999</v>
      </c>
      <c r="AN168" s="8">
        <f>'No. policies'!AN168*'Inputs &amp; Outputs'!$B$3</f>
        <v>17935231.699999999</v>
      </c>
      <c r="AO168" s="8">
        <f>'No. policies'!AO168*'Inputs &amp; Outputs'!$B$3</f>
        <v>17497897.559999999</v>
      </c>
      <c r="AP168" s="8">
        <f>'No. policies'!AP168*'Inputs &amp; Outputs'!$B$3</f>
        <v>16988052.059999999</v>
      </c>
      <c r="AQ168" s="8">
        <f>'No. policies'!AQ168*'Inputs &amp; Outputs'!$B$3</f>
        <v>16380769.42</v>
      </c>
      <c r="AR168" s="8">
        <f>'No. policies'!AR168*'Inputs &amp; Outputs'!$B$3</f>
        <v>15809742.460000001</v>
      </c>
      <c r="AS168" s="8">
        <f>'No. policies'!AS168*'Inputs &amp; Outputs'!$B$3</f>
        <v>15105022.68</v>
      </c>
      <c r="AT168" s="8">
        <f>'No. policies'!AT168*'Inputs &amp; Outputs'!$B$3</f>
        <v>14318727.620000001</v>
      </c>
      <c r="AU168" s="8">
        <f>'No. policies'!AU168*'Inputs &amp; Outputs'!$B$3</f>
        <v>13491644.92</v>
      </c>
      <c r="AV168" s="8">
        <f>'No. policies'!AV168*'Inputs &amp; Outputs'!$B$3</f>
        <v>12655498.300000001</v>
      </c>
      <c r="AW168" s="8">
        <f>'No. policies'!AW168*'Inputs &amp; Outputs'!$B$3</f>
        <v>11706052.68</v>
      </c>
      <c r="AX168" s="8">
        <f>'No. policies'!AX168*'Inputs &amp; Outputs'!$B$3</f>
        <v>10709021.48</v>
      </c>
      <c r="AY168" s="8">
        <f>'No. policies'!AY168*'Inputs &amp; Outputs'!$B$3</f>
        <v>9659872.7400000002</v>
      </c>
      <c r="AZ168" s="8">
        <f>'No. policies'!AZ168*'Inputs &amp; Outputs'!$B$3</f>
        <v>8690033.3000000007</v>
      </c>
      <c r="BA168" s="8">
        <f>'No. policies'!BA168*'Inputs &amp; Outputs'!$B$3</f>
        <v>7611426.8200000003</v>
      </c>
      <c r="BB168" s="8">
        <f>'No. policies'!BB168*'Inputs &amp; Outputs'!$B$3</f>
        <v>6476170.8399999999</v>
      </c>
      <c r="BC168" s="8">
        <f>'No. policies'!BC168*'Inputs &amp; Outputs'!$B$3</f>
        <v>5485937.5800000001</v>
      </c>
      <c r="BD168" s="8">
        <f>'No. policies'!BD168*'Inputs &amp; Outputs'!$B$3</f>
        <v>4547821.8600000003</v>
      </c>
      <c r="BE168" s="8">
        <f>'No. policies'!BE168*'Inputs &amp; Outputs'!$B$3</f>
        <v>3677685.54</v>
      </c>
      <c r="BF168" s="8">
        <f>'No. policies'!BF168*'Inputs &amp; Outputs'!$B$3</f>
        <v>2882326.56</v>
      </c>
      <c r="BG168" s="8">
        <f>'No. policies'!BG168*'Inputs &amp; Outputs'!$B$3</f>
        <v>2184404.7200000002</v>
      </c>
      <c r="BH168" s="8">
        <f>'No. policies'!BH168*'Inputs &amp; Outputs'!$B$3</f>
        <v>1595249.92</v>
      </c>
      <c r="BI168" s="8">
        <f>'No. policies'!BI168*'Inputs &amp; Outputs'!$B$3</f>
        <v>1155649.8</v>
      </c>
      <c r="BJ168" s="8">
        <f>'No. policies'!BJ168*'Inputs &amp; Outputs'!$B$3</f>
        <v>818018.78</v>
      </c>
      <c r="BK168" s="8">
        <f>'No. policies'!BK168*'Inputs &amp; Outputs'!$B$3</f>
        <v>559697.06000000006</v>
      </c>
      <c r="BL168" s="8">
        <f>'No. policies'!BL168*'Inputs &amp; Outputs'!$B$3</f>
        <v>396546.5</v>
      </c>
      <c r="BM168" s="8">
        <f>'No. policies'!BM168*'Inputs &amp; Outputs'!$B$3</f>
        <v>267385.64</v>
      </c>
      <c r="BN168" s="8">
        <f>'No. policies'!BN168*'Inputs &amp; Outputs'!$B$3</f>
        <v>172214.48</v>
      </c>
      <c r="BO168" s="8">
        <f>'No. policies'!BO168*'Inputs &amp; Outputs'!$B$3</f>
        <v>104235.08</v>
      </c>
      <c r="BP168" s="8">
        <f>'No. policies'!BP168*'Inputs &amp; Outputs'!$B$3</f>
        <v>56649.5</v>
      </c>
      <c r="BQ168" s="8">
        <f>'No. policies'!BQ168*'Inputs &amp; Outputs'!$B$3</f>
        <v>36255.68</v>
      </c>
      <c r="BR168" s="8">
        <f>'No. policies'!BR168*'Inputs &amp; Outputs'!$B$3</f>
        <v>20393.82</v>
      </c>
      <c r="BS168" s="8">
        <f>'No. policies'!BS168*'Inputs &amp; Outputs'!$B$3</f>
        <v>13595.880000000001</v>
      </c>
    </row>
    <row r="169" spans="1:71" x14ac:dyDescent="0.25">
      <c r="A169" s="1">
        <v>168</v>
      </c>
      <c r="B169" s="8">
        <f>'No. policies'!B169*'Inputs &amp; Outputs'!$B$3</f>
        <v>22659800</v>
      </c>
      <c r="C169" s="8">
        <f>'No. policies'!C169*'Inputs &amp; Outputs'!$B$3</f>
        <v>22634874.219999999</v>
      </c>
      <c r="D169" s="8">
        <f>'No. policies'!D169*'Inputs &amp; Outputs'!$B$3</f>
        <v>22621278.34</v>
      </c>
      <c r="E169" s="8">
        <f>'No. policies'!E169*'Inputs &amp; Outputs'!$B$3</f>
        <v>22598618.539999999</v>
      </c>
      <c r="F169" s="8">
        <f>'No. policies'!F169*'Inputs &amp; Outputs'!$B$3</f>
        <v>22569160.800000001</v>
      </c>
      <c r="G169" s="8">
        <f>'No. policies'!G169*'Inputs &amp; Outputs'!$B$3</f>
        <v>22539703.059999999</v>
      </c>
      <c r="H169" s="8">
        <f>'No. policies'!H169*'Inputs &amp; Outputs'!$B$3</f>
        <v>22505713.359999999</v>
      </c>
      <c r="I169" s="8">
        <f>'No. policies'!I169*'Inputs &amp; Outputs'!$B$3</f>
        <v>22469457.68</v>
      </c>
      <c r="J169" s="8">
        <f>'No. policies'!J169*'Inputs &amp; Outputs'!$B$3</f>
        <v>22435467.98</v>
      </c>
      <c r="K169" s="8">
        <f>'No. policies'!K169*'Inputs &amp; Outputs'!$B$3</f>
        <v>22408276.219999999</v>
      </c>
      <c r="L169" s="8">
        <f>'No. policies'!L169*'Inputs &amp; Outputs'!$B$3</f>
        <v>22365222.600000001</v>
      </c>
      <c r="M169" s="8">
        <f>'No. policies'!M169*'Inputs &amp; Outputs'!$B$3</f>
        <v>22338030.84</v>
      </c>
      <c r="N169" s="8">
        <f>'No. policies'!N169*'Inputs &amp; Outputs'!$B$3</f>
        <v>22288179.280000001</v>
      </c>
      <c r="O169" s="8">
        <f>'No. policies'!O169*'Inputs &amp; Outputs'!$B$3</f>
        <v>22247391.640000001</v>
      </c>
      <c r="P169" s="8">
        <f>'No. policies'!P169*'Inputs &amp; Outputs'!$B$3</f>
        <v>22197540.080000002</v>
      </c>
      <c r="Q169" s="8">
        <f>'No. policies'!Q169*'Inputs &amp; Outputs'!$B$3</f>
        <v>22131826.66</v>
      </c>
      <c r="R169" s="8">
        <f>'No. policies'!R169*'Inputs &amp; Outputs'!$B$3</f>
        <v>22068379.219999999</v>
      </c>
      <c r="S169" s="8">
        <f>'No. policies'!S169*'Inputs &amp; Outputs'!$B$3</f>
        <v>22011729.719999999</v>
      </c>
      <c r="T169" s="8">
        <f>'No. policies'!T169*'Inputs &amp; Outputs'!$B$3</f>
        <v>21948282.280000001</v>
      </c>
      <c r="U169" s="8">
        <f>'No. policies'!U169*'Inputs &amp; Outputs'!$B$3</f>
        <v>21862175.039999999</v>
      </c>
      <c r="V169" s="8">
        <f>'No. policies'!V169*'Inputs &amp; Outputs'!$B$3</f>
        <v>21769269.859999999</v>
      </c>
      <c r="W169" s="8">
        <f>'No. policies'!W169*'Inputs &amp; Outputs'!$B$3</f>
        <v>21678630.66</v>
      </c>
      <c r="X169" s="8">
        <f>'No. policies'!X169*'Inputs &amp; Outputs'!$B$3</f>
        <v>21554001.760000002</v>
      </c>
      <c r="Y169" s="8">
        <f>'No. policies'!Y169*'Inputs &amp; Outputs'!$B$3</f>
        <v>21447500.699999999</v>
      </c>
      <c r="Z169" s="8">
        <f>'No. policies'!Z169*'Inputs &amp; Outputs'!$B$3</f>
        <v>21329669.739999998</v>
      </c>
      <c r="AA169" s="8">
        <f>'No. policies'!AA169*'Inputs &amp; Outputs'!$B$3</f>
        <v>21234498.580000002</v>
      </c>
      <c r="AB169" s="8">
        <f>'No. policies'!AB169*'Inputs &amp; Outputs'!$B$3</f>
        <v>21134795.460000001</v>
      </c>
      <c r="AC169" s="8">
        <f>'No. policies'!AC169*'Inputs &amp; Outputs'!$B$3</f>
        <v>21010166.559999999</v>
      </c>
      <c r="AD169" s="8">
        <f>'No. policies'!AD169*'Inputs &amp; Outputs'!$B$3</f>
        <v>20871941.780000001</v>
      </c>
      <c r="AE169" s="8">
        <f>'No. policies'!AE169*'Inputs &amp; Outputs'!$B$3</f>
        <v>20665737.600000001</v>
      </c>
      <c r="AF169" s="8">
        <f>'No. policies'!AF169*'Inputs &amp; Outputs'!$B$3</f>
        <v>20455001.460000001</v>
      </c>
      <c r="AG169" s="8">
        <f>'No. policies'!AG169*'Inputs &amp; Outputs'!$B$3</f>
        <v>20257861.199999999</v>
      </c>
      <c r="AH169" s="8">
        <f>'No. policies'!AH169*'Inputs &amp; Outputs'!$B$3</f>
        <v>20044859.080000002</v>
      </c>
      <c r="AI169" s="8">
        <f>'No. policies'!AI169*'Inputs &amp; Outputs'!$B$3</f>
        <v>19806931.18</v>
      </c>
      <c r="AJ169" s="8">
        <f>'No. policies'!AJ169*'Inputs &amp; Outputs'!$B$3</f>
        <v>19535013.580000002</v>
      </c>
      <c r="AK169" s="8">
        <f>'No. policies'!AK169*'Inputs &amp; Outputs'!$B$3</f>
        <v>19220042.359999999</v>
      </c>
      <c r="AL169" s="8">
        <f>'No. policies'!AL169*'Inputs &amp; Outputs'!$B$3</f>
        <v>18916401.039999999</v>
      </c>
      <c r="AM169" s="8">
        <f>'No. policies'!AM169*'Inputs &amp; Outputs'!$B$3</f>
        <v>18535716.399999999</v>
      </c>
      <c r="AN169" s="8">
        <f>'No. policies'!AN169*'Inputs &amp; Outputs'!$B$3</f>
        <v>18143701.859999999</v>
      </c>
      <c r="AO169" s="8">
        <f>'No. policies'!AO169*'Inputs &amp; Outputs'!$B$3</f>
        <v>17661048.120000001</v>
      </c>
      <c r="AP169" s="8">
        <f>'No. policies'!AP169*'Inputs &amp; Outputs'!$B$3</f>
        <v>17144404.68</v>
      </c>
      <c r="AQ169" s="8">
        <f>'No. policies'!AQ169*'Inputs &amp; Outputs'!$B$3</f>
        <v>16546185.960000001</v>
      </c>
      <c r="AR169" s="8">
        <f>'No. policies'!AR169*'Inputs &amp; Outputs'!$B$3</f>
        <v>15875455.880000001</v>
      </c>
      <c r="AS169" s="8">
        <f>'No. policies'!AS169*'Inputs &amp; Outputs'!$B$3</f>
        <v>15197927.859999999</v>
      </c>
      <c r="AT169" s="8">
        <f>'No. policies'!AT169*'Inputs &amp; Outputs'!$B$3</f>
        <v>14441090.540000001</v>
      </c>
      <c r="AU169" s="8">
        <f>'No. policies'!AU169*'Inputs &amp; Outputs'!$B$3</f>
        <v>13609475.880000001</v>
      </c>
      <c r="AV169" s="8">
        <f>'No. policies'!AV169*'Inputs &amp; Outputs'!$B$3</f>
        <v>12703083.880000001</v>
      </c>
      <c r="AW169" s="8">
        <f>'No. policies'!AW169*'Inputs &amp; Outputs'!$B$3</f>
        <v>11767234.140000001</v>
      </c>
      <c r="AX169" s="8">
        <f>'No. policies'!AX169*'Inputs &amp; Outputs'!$B$3</f>
        <v>10758873.040000001</v>
      </c>
      <c r="AY169" s="8">
        <f>'No. policies'!AY169*'Inputs &amp; Outputs'!$B$3</f>
        <v>9696128.4199999999</v>
      </c>
      <c r="AZ169" s="8">
        <f>'No. policies'!AZ169*'Inputs &amp; Outputs'!$B$3</f>
        <v>8696831.2400000002</v>
      </c>
      <c r="BA169" s="8">
        <f>'No. policies'!BA169*'Inputs &amp; Outputs'!$B$3</f>
        <v>7541181.4400000004</v>
      </c>
      <c r="BB169" s="8">
        <f>'No. policies'!BB169*'Inputs &amp; Outputs'!$B$3</f>
        <v>6462574.96</v>
      </c>
      <c r="BC169" s="8">
        <f>'No. policies'!BC169*'Inputs &amp; Outputs'!$B$3</f>
        <v>5422490.1399999997</v>
      </c>
      <c r="BD169" s="8">
        <f>'No. policies'!BD169*'Inputs &amp; Outputs'!$B$3</f>
        <v>4463980.5999999996</v>
      </c>
      <c r="BE169" s="8">
        <f>'No. policies'!BE169*'Inputs &amp; Outputs'!$B$3</f>
        <v>3485077.24</v>
      </c>
      <c r="BF169" s="8">
        <f>'No. policies'!BF169*'Inputs &amp; Outputs'!$B$3</f>
        <v>2682920.3199999998</v>
      </c>
      <c r="BG169" s="8">
        <f>'No. policies'!BG169*'Inputs &amp; Outputs'!$B$3</f>
        <v>2096031.5</v>
      </c>
      <c r="BH169" s="8">
        <f>'No. policies'!BH169*'Inputs &amp; Outputs'!$B$3</f>
        <v>1522738.56</v>
      </c>
      <c r="BI169" s="8">
        <f>'No. policies'!BI169*'Inputs &amp; Outputs'!$B$3</f>
        <v>1096734.32</v>
      </c>
      <c r="BJ169" s="8">
        <f>'No. policies'!BJ169*'Inputs &amp; Outputs'!$B$3</f>
        <v>820284.76</v>
      </c>
      <c r="BK169" s="8">
        <f>'No. policies'!BK169*'Inputs &amp; Outputs'!$B$3</f>
        <v>616346.56000000006</v>
      </c>
      <c r="BL169" s="8">
        <f>'No. policies'!BL169*'Inputs &amp; Outputs'!$B$3</f>
        <v>407876.4</v>
      </c>
      <c r="BM169" s="8">
        <f>'No. policies'!BM169*'Inputs &amp; Outputs'!$B$3</f>
        <v>265119.65999999997</v>
      </c>
      <c r="BN169" s="8">
        <f>'No. policies'!BN169*'Inputs &amp; Outputs'!$B$3</f>
        <v>174480.46</v>
      </c>
      <c r="BO169" s="8">
        <f>'No. policies'!BO169*'Inputs &amp; Outputs'!$B$3</f>
        <v>129160.86</v>
      </c>
      <c r="BP169" s="8">
        <f>'No. policies'!BP169*'Inputs &amp; Outputs'!$B$3</f>
        <v>88373.22</v>
      </c>
      <c r="BQ169" s="8">
        <f>'No. policies'!BQ169*'Inputs &amp; Outputs'!$B$3</f>
        <v>65713.42</v>
      </c>
      <c r="BR169" s="8">
        <f>'No. policies'!BR169*'Inputs &amp; Outputs'!$B$3</f>
        <v>33989.699999999997</v>
      </c>
      <c r="BS169" s="8">
        <f>'No. policies'!BS169*'Inputs &amp; Outputs'!$B$3</f>
        <v>9063.92</v>
      </c>
    </row>
    <row r="170" spans="1:71" x14ac:dyDescent="0.25">
      <c r="A170" s="1">
        <v>169</v>
      </c>
      <c r="B170" s="8">
        <f>'No. policies'!B170*'Inputs &amp; Outputs'!$B$3</f>
        <v>22659800</v>
      </c>
      <c r="C170" s="8">
        <f>'No. policies'!C170*'Inputs &amp; Outputs'!$B$3</f>
        <v>22634874.219999999</v>
      </c>
      <c r="D170" s="8">
        <f>'No. policies'!D170*'Inputs &amp; Outputs'!$B$3</f>
        <v>22621278.34</v>
      </c>
      <c r="E170" s="8">
        <f>'No. policies'!E170*'Inputs &amp; Outputs'!$B$3</f>
        <v>22603150.5</v>
      </c>
      <c r="F170" s="8">
        <f>'No. policies'!F170*'Inputs &amp; Outputs'!$B$3</f>
        <v>22585022.66</v>
      </c>
      <c r="G170" s="8">
        <f>'No. policies'!G170*'Inputs &amp; Outputs'!$B$3</f>
        <v>22553298.940000001</v>
      </c>
      <c r="H170" s="8">
        <f>'No. policies'!H170*'Inputs &amp; Outputs'!$B$3</f>
        <v>22526107.18</v>
      </c>
      <c r="I170" s="8">
        <f>'No. policies'!I170*'Inputs &amp; Outputs'!$B$3</f>
        <v>22512511.300000001</v>
      </c>
      <c r="J170" s="8">
        <f>'No. policies'!J170*'Inputs &amp; Outputs'!$B$3</f>
        <v>22483053.559999999</v>
      </c>
      <c r="K170" s="8">
        <f>'No. policies'!K170*'Inputs &amp; Outputs'!$B$3</f>
        <v>22439999.940000001</v>
      </c>
      <c r="L170" s="8">
        <f>'No. policies'!L170*'Inputs &amp; Outputs'!$B$3</f>
        <v>22396946.32</v>
      </c>
      <c r="M170" s="8">
        <f>'No. policies'!M170*'Inputs &amp; Outputs'!$B$3</f>
        <v>22358424.66</v>
      </c>
      <c r="N170" s="8">
        <f>'No. policies'!N170*'Inputs &amp; Outputs'!$B$3</f>
        <v>22304041.140000001</v>
      </c>
      <c r="O170" s="8">
        <f>'No. policies'!O170*'Inputs &amp; Outputs'!$B$3</f>
        <v>22263253.5</v>
      </c>
      <c r="P170" s="8">
        <f>'No. policies'!P170*'Inputs &amp; Outputs'!$B$3</f>
        <v>22224731.84</v>
      </c>
      <c r="Q170" s="8">
        <f>'No. policies'!Q170*'Inputs &amp; Outputs'!$B$3</f>
        <v>22183944.199999999</v>
      </c>
      <c r="R170" s="8">
        <f>'No. policies'!R170*'Inputs &amp; Outputs'!$B$3</f>
        <v>22109166.859999999</v>
      </c>
      <c r="S170" s="8">
        <f>'No. policies'!S170*'Inputs &amp; Outputs'!$B$3</f>
        <v>22043453.440000001</v>
      </c>
      <c r="T170" s="8">
        <f>'No. policies'!T170*'Inputs &amp; Outputs'!$B$3</f>
        <v>21984537.960000001</v>
      </c>
      <c r="U170" s="8">
        <f>'No. policies'!U170*'Inputs &amp; Outputs'!$B$3</f>
        <v>21898430.719999999</v>
      </c>
      <c r="V170" s="8">
        <f>'No. policies'!V170*'Inputs &amp; Outputs'!$B$3</f>
        <v>21837249.260000002</v>
      </c>
      <c r="W170" s="8">
        <f>'No. policies'!W170*'Inputs &amp; Outputs'!$B$3</f>
        <v>21764737.899999999</v>
      </c>
      <c r="X170" s="8">
        <f>'No. policies'!X170*'Inputs &amp; Outputs'!$B$3</f>
        <v>21646906.940000001</v>
      </c>
      <c r="Y170" s="8">
        <f>'No. policies'!Y170*'Inputs &amp; Outputs'!$B$3</f>
        <v>21535873.920000002</v>
      </c>
      <c r="Z170" s="8">
        <f>'No. policies'!Z170*'Inputs &amp; Outputs'!$B$3</f>
        <v>21418042.960000001</v>
      </c>
      <c r="AA170" s="8">
        <f>'No. policies'!AA170*'Inputs &amp; Outputs'!$B$3</f>
        <v>21293414.059999999</v>
      </c>
      <c r="AB170" s="8">
        <f>'No. policies'!AB170*'Inputs &amp; Outputs'!$B$3</f>
        <v>21161987.219999999</v>
      </c>
      <c r="AC170" s="8">
        <f>'No. policies'!AC170*'Inputs &amp; Outputs'!$B$3</f>
        <v>21005634.600000001</v>
      </c>
      <c r="AD170" s="8">
        <f>'No. policies'!AD170*'Inputs &amp; Outputs'!$B$3</f>
        <v>20828888.16</v>
      </c>
      <c r="AE170" s="8">
        <f>'No. policies'!AE170*'Inputs &amp; Outputs'!$B$3</f>
        <v>20615886.039999999</v>
      </c>
      <c r="AF170" s="8">
        <f>'No. policies'!AF170*'Inputs &amp; Outputs'!$B$3</f>
        <v>20398351.960000001</v>
      </c>
      <c r="AG170" s="8">
        <f>'No. policies'!AG170*'Inputs &amp; Outputs'!$B$3</f>
        <v>20196679.739999998</v>
      </c>
      <c r="AH170" s="8">
        <f>'No. policies'!AH170*'Inputs &amp; Outputs'!$B$3</f>
        <v>20015401.34</v>
      </c>
      <c r="AI170" s="8">
        <f>'No. policies'!AI170*'Inputs &amp; Outputs'!$B$3</f>
        <v>19734419.82</v>
      </c>
      <c r="AJ170" s="8">
        <f>'No. policies'!AJ170*'Inputs &amp; Outputs'!$B$3</f>
        <v>19457970.260000002</v>
      </c>
      <c r="AK170" s="8">
        <f>'No. policies'!AK170*'Inputs &amp; Outputs'!$B$3</f>
        <v>19152062.960000001</v>
      </c>
      <c r="AL170" s="8">
        <f>'No. policies'!AL170*'Inputs &amp; Outputs'!$B$3</f>
        <v>18812165.960000001</v>
      </c>
      <c r="AM170" s="8">
        <f>'No. policies'!AM170*'Inputs &amp; Outputs'!$B$3</f>
        <v>18420151.420000002</v>
      </c>
      <c r="AN170" s="8">
        <f>'No. policies'!AN170*'Inputs &amp; Outputs'!$B$3</f>
        <v>18050796.68</v>
      </c>
      <c r="AO170" s="8">
        <f>'No. policies'!AO170*'Inputs &amp; Outputs'!$B$3</f>
        <v>17579472.84</v>
      </c>
      <c r="AP170" s="8">
        <f>'No. policies'!AP170*'Inputs &amp; Outputs'!$B$3</f>
        <v>17124010.859999999</v>
      </c>
      <c r="AQ170" s="8">
        <f>'No. policies'!AQ170*'Inputs &amp; Outputs'!$B$3</f>
        <v>16562047.82</v>
      </c>
      <c r="AR170" s="8">
        <f>'No. policies'!AR170*'Inputs &amp; Outputs'!$B$3</f>
        <v>15927573.42</v>
      </c>
      <c r="AS170" s="8">
        <f>'No. policies'!AS170*'Inputs &amp; Outputs'!$B$3</f>
        <v>15295365</v>
      </c>
      <c r="AT170" s="8">
        <f>'No. policies'!AT170*'Inputs &amp; Outputs'!$B$3</f>
        <v>14540793.66</v>
      </c>
      <c r="AU170" s="8">
        <f>'No. policies'!AU170*'Inputs &amp; Outputs'!$B$3</f>
        <v>13729572.82</v>
      </c>
      <c r="AV170" s="8">
        <f>'No. policies'!AV170*'Inputs &amp; Outputs'!$B$3</f>
        <v>12848106.6</v>
      </c>
      <c r="AW170" s="8">
        <f>'No. policies'!AW170*'Inputs &amp; Outputs'!$B$3</f>
        <v>11783096</v>
      </c>
      <c r="AX170" s="8">
        <f>'No. policies'!AX170*'Inputs &amp; Outputs'!$B$3</f>
        <v>10622914.24</v>
      </c>
      <c r="AY170" s="8">
        <f>'No. policies'!AY170*'Inputs &amp; Outputs'!$B$3</f>
        <v>9585095.4000000004</v>
      </c>
      <c r="AZ170" s="8">
        <f>'No. policies'!AZ170*'Inputs &amp; Outputs'!$B$3</f>
        <v>8497425</v>
      </c>
      <c r="BA170" s="8">
        <f>'No. policies'!BA170*'Inputs &amp; Outputs'!$B$3</f>
        <v>7414286.5600000005</v>
      </c>
      <c r="BB170" s="8">
        <f>'No. policies'!BB170*'Inputs &amp; Outputs'!$B$3</f>
        <v>6247306.8600000003</v>
      </c>
      <c r="BC170" s="8">
        <f>'No. policies'!BC170*'Inputs &amp; Outputs'!$B$3</f>
        <v>5186828.22</v>
      </c>
      <c r="BD170" s="8">
        <f>'No. policies'!BD170*'Inputs &amp; Outputs'!$B$3</f>
        <v>4269106.32</v>
      </c>
      <c r="BE170" s="8">
        <f>'No. policies'!BE170*'Inputs &amp; Outputs'!$B$3</f>
        <v>3401235.98</v>
      </c>
      <c r="BF170" s="8">
        <f>'No. policies'!BF170*'Inputs &amp; Outputs'!$B$3</f>
        <v>2653462.58</v>
      </c>
      <c r="BG170" s="8">
        <f>'No. policies'!BG170*'Inputs &amp; Outputs'!$B$3</f>
        <v>2030318.08</v>
      </c>
      <c r="BH170" s="8">
        <f>'No. policies'!BH170*'Inputs &amp; Outputs'!$B$3</f>
        <v>1527270.52</v>
      </c>
      <c r="BI170" s="8">
        <f>'No. policies'!BI170*'Inputs &amp; Outputs'!$B$3</f>
        <v>1083138.44</v>
      </c>
      <c r="BJ170" s="8">
        <f>'No. policies'!BJ170*'Inputs &amp; Outputs'!$B$3</f>
        <v>756837.32</v>
      </c>
      <c r="BK170" s="8">
        <f>'No. policies'!BK170*'Inputs &amp; Outputs'!$B$3</f>
        <v>509845.5</v>
      </c>
      <c r="BL170" s="8">
        <f>'No. policies'!BL170*'Inputs &amp; Outputs'!$B$3</f>
        <v>312705.24</v>
      </c>
      <c r="BM170" s="8">
        <f>'No. policies'!BM170*'Inputs &amp; Outputs'!$B$3</f>
        <v>199406.24</v>
      </c>
      <c r="BN170" s="8">
        <f>'No. policies'!BN170*'Inputs &amp; Outputs'!$B$3</f>
        <v>120096.94</v>
      </c>
      <c r="BO170" s="8">
        <f>'No. policies'!BO170*'Inputs &amp; Outputs'!$B$3</f>
        <v>72511.360000000001</v>
      </c>
      <c r="BP170" s="8">
        <f>'No. policies'!BP170*'Inputs &amp; Outputs'!$B$3</f>
        <v>47585.58</v>
      </c>
      <c r="BQ170" s="8">
        <f>'No. policies'!BQ170*'Inputs &amp; Outputs'!$B$3</f>
        <v>33989.699999999997</v>
      </c>
      <c r="BR170" s="8">
        <f>'No. policies'!BR170*'Inputs &amp; Outputs'!$B$3</f>
        <v>24925.78</v>
      </c>
      <c r="BS170" s="8">
        <f>'No. policies'!BS170*'Inputs &amp; Outputs'!$B$3</f>
        <v>15861.86</v>
      </c>
    </row>
    <row r="171" spans="1:71" x14ac:dyDescent="0.25">
      <c r="A171" s="1">
        <v>170</v>
      </c>
      <c r="B171" s="8">
        <f>'No. policies'!B171*'Inputs &amp; Outputs'!$B$3</f>
        <v>22659800</v>
      </c>
      <c r="C171" s="8">
        <f>'No. policies'!C171*'Inputs &amp; Outputs'!$B$3</f>
        <v>22632608.239999998</v>
      </c>
      <c r="D171" s="8">
        <f>'No. policies'!D171*'Inputs &amp; Outputs'!$B$3</f>
        <v>22607682.460000001</v>
      </c>
      <c r="E171" s="8">
        <f>'No. policies'!E171*'Inputs &amp; Outputs'!$B$3</f>
        <v>22575958.739999998</v>
      </c>
      <c r="F171" s="8">
        <f>'No. policies'!F171*'Inputs &amp; Outputs'!$B$3</f>
        <v>22555564.920000002</v>
      </c>
      <c r="G171" s="8">
        <f>'No. policies'!G171*'Inputs &amp; Outputs'!$B$3</f>
        <v>22528373.16</v>
      </c>
      <c r="H171" s="8">
        <f>'No. policies'!H171*'Inputs &amp; Outputs'!$B$3</f>
        <v>22494383.460000001</v>
      </c>
      <c r="I171" s="8">
        <f>'No. policies'!I171*'Inputs &amp; Outputs'!$B$3</f>
        <v>22478521.600000001</v>
      </c>
      <c r="J171" s="8">
        <f>'No. policies'!J171*'Inputs &amp; Outputs'!$B$3</f>
        <v>22453595.82</v>
      </c>
      <c r="K171" s="8">
        <f>'No. policies'!K171*'Inputs &amp; Outputs'!$B$3</f>
        <v>22417340.140000001</v>
      </c>
      <c r="L171" s="8">
        <f>'No. policies'!L171*'Inputs &amp; Outputs'!$B$3</f>
        <v>22381084.460000001</v>
      </c>
      <c r="M171" s="8">
        <f>'No. policies'!M171*'Inputs &amp; Outputs'!$B$3</f>
        <v>22344828.780000001</v>
      </c>
      <c r="N171" s="8">
        <f>'No. policies'!N171*'Inputs &amp; Outputs'!$B$3</f>
        <v>22304041.140000001</v>
      </c>
      <c r="O171" s="8">
        <f>'No. policies'!O171*'Inputs &amp; Outputs'!$B$3</f>
        <v>22260987.52</v>
      </c>
      <c r="P171" s="8">
        <f>'No. policies'!P171*'Inputs &amp; Outputs'!$B$3</f>
        <v>22202072.039999999</v>
      </c>
      <c r="Q171" s="8">
        <f>'No. policies'!Q171*'Inputs &amp; Outputs'!$B$3</f>
        <v>22159018.420000002</v>
      </c>
      <c r="R171" s="8">
        <f>'No. policies'!R171*'Inputs &amp; Outputs'!$B$3</f>
        <v>22100102.940000001</v>
      </c>
      <c r="S171" s="8">
        <f>'No. policies'!S171*'Inputs &amp; Outputs'!$B$3</f>
        <v>22020793.640000001</v>
      </c>
      <c r="T171" s="8">
        <f>'No. policies'!T171*'Inputs &amp; Outputs'!$B$3</f>
        <v>21959612.18</v>
      </c>
      <c r="U171" s="8">
        <f>'No. policies'!U171*'Inputs &amp; Outputs'!$B$3</f>
        <v>21878036.899999999</v>
      </c>
      <c r="V171" s="8">
        <f>'No. policies'!V171*'Inputs &amp; Outputs'!$B$3</f>
        <v>21825919.359999999</v>
      </c>
      <c r="W171" s="8">
        <f>'No. policies'!W171*'Inputs &amp; Outputs'!$B$3</f>
        <v>21726216.239999998</v>
      </c>
      <c r="X171" s="8">
        <f>'No. policies'!X171*'Inputs &amp; Outputs'!$B$3</f>
        <v>21608385.280000001</v>
      </c>
      <c r="Y171" s="8">
        <f>'No. policies'!Y171*'Inputs &amp; Outputs'!$B$3</f>
        <v>21497352.260000002</v>
      </c>
      <c r="Z171" s="8">
        <f>'No. policies'!Z171*'Inputs &amp; Outputs'!$B$3</f>
        <v>21372723.359999999</v>
      </c>
      <c r="AA171" s="8">
        <f>'No. policies'!AA171*'Inputs &amp; Outputs'!$B$3</f>
        <v>21250360.440000001</v>
      </c>
      <c r="AB171" s="8">
        <f>'No. policies'!AB171*'Inputs &amp; Outputs'!$B$3</f>
        <v>21123465.559999999</v>
      </c>
      <c r="AC171" s="8">
        <f>'No. policies'!AC171*'Inputs &amp; Outputs'!$B$3</f>
        <v>20985240.780000001</v>
      </c>
      <c r="AD171" s="8">
        <f>'No. policies'!AD171*'Inputs &amp; Outputs'!$B$3</f>
        <v>20813026.300000001</v>
      </c>
      <c r="AE171" s="8">
        <f>'No. policies'!AE171*'Inputs &amp; Outputs'!$B$3</f>
        <v>20627215.940000001</v>
      </c>
      <c r="AF171" s="8">
        <f>'No. policies'!AF171*'Inputs &amp; Outputs'!$B$3</f>
        <v>20432341.66</v>
      </c>
      <c r="AG171" s="8">
        <f>'No. policies'!AG171*'Inputs &amp; Outputs'!$B$3</f>
        <v>20212541.600000001</v>
      </c>
      <c r="AH171" s="8">
        <f>'No. policies'!AH171*'Inputs &amp; Outputs'!$B$3</f>
        <v>20006337.420000002</v>
      </c>
      <c r="AI171" s="8">
        <f>'No. policies'!AI171*'Inputs &amp; Outputs'!$B$3</f>
        <v>19761611.580000002</v>
      </c>
      <c r="AJ171" s="8">
        <f>'No. policies'!AJ171*'Inputs &amp; Outputs'!$B$3</f>
        <v>19428512.52</v>
      </c>
      <c r="AK171" s="8">
        <f>'No. policies'!AK171*'Inputs &amp; Outputs'!$B$3</f>
        <v>19136201.100000001</v>
      </c>
      <c r="AL171" s="8">
        <f>'No. policies'!AL171*'Inputs &amp; Outputs'!$B$3</f>
        <v>18791772.140000001</v>
      </c>
      <c r="AM171" s="8">
        <f>'No. policies'!AM171*'Inputs &amp; Outputs'!$B$3</f>
        <v>18426949.359999999</v>
      </c>
      <c r="AN171" s="8">
        <f>'No. policies'!AN171*'Inputs &amp; Outputs'!$B$3</f>
        <v>18037200.800000001</v>
      </c>
      <c r="AO171" s="8">
        <f>'No. policies'!AO171*'Inputs &amp; Outputs'!$B$3</f>
        <v>17608930.580000002</v>
      </c>
      <c r="AP171" s="8">
        <f>'No. policies'!AP171*'Inputs &amp; Outputs'!$B$3</f>
        <v>17117212.920000002</v>
      </c>
      <c r="AQ171" s="8">
        <f>'No. policies'!AQ171*'Inputs &amp; Outputs'!$B$3</f>
        <v>16571111.74</v>
      </c>
      <c r="AR171" s="8">
        <f>'No. policies'!AR171*'Inputs &amp; Outputs'!$B$3</f>
        <v>15981956.939999999</v>
      </c>
      <c r="AS171" s="8">
        <f>'No. policies'!AS171*'Inputs &amp; Outputs'!$B$3</f>
        <v>15395068.120000001</v>
      </c>
      <c r="AT171" s="8">
        <f>'No. policies'!AT171*'Inputs &amp; Outputs'!$B$3</f>
        <v>14595177.18</v>
      </c>
      <c r="AU171" s="8">
        <f>'No. policies'!AU171*'Inputs &amp; Outputs'!$B$3</f>
        <v>13786222.32</v>
      </c>
      <c r="AV171" s="8">
        <f>'No. policies'!AV171*'Inputs &amp; Outputs'!$B$3</f>
        <v>12825446.800000001</v>
      </c>
      <c r="AW171" s="8">
        <f>'No. policies'!AW171*'Inputs &amp; Outputs'!$B$3</f>
        <v>11826149.619999999</v>
      </c>
      <c r="AX171" s="8">
        <f>'No. policies'!AX171*'Inputs &amp; Outputs'!$B$3</f>
        <v>10838182.34</v>
      </c>
      <c r="AY171" s="8">
        <f>'No. policies'!AY171*'Inputs &amp; Outputs'!$B$3</f>
        <v>9820757.3200000003</v>
      </c>
      <c r="AZ171" s="8">
        <f>'No. policies'!AZ171*'Inputs &amp; Outputs'!$B$3</f>
        <v>8696831.2400000002</v>
      </c>
      <c r="BA171" s="8">
        <f>'No. policies'!BA171*'Inputs &amp; Outputs'!$B$3</f>
        <v>7541181.4400000004</v>
      </c>
      <c r="BB171" s="8">
        <f>'No. policies'!BB171*'Inputs &amp; Outputs'!$B$3</f>
        <v>6519224.46</v>
      </c>
      <c r="BC171" s="8">
        <f>'No. policies'!BC171*'Inputs &amp; Outputs'!$B$3</f>
        <v>5424756.1200000001</v>
      </c>
      <c r="BD171" s="8">
        <f>'No. policies'!BD171*'Inputs &amp; Outputs'!$B$3</f>
        <v>4400533.16</v>
      </c>
      <c r="BE171" s="8">
        <f>'No. policies'!BE171*'Inputs &amp; Outputs'!$B$3</f>
        <v>3507737.04</v>
      </c>
      <c r="BF171" s="8">
        <f>'No. policies'!BF171*'Inputs &amp; Outputs'!$B$3</f>
        <v>2744101.78</v>
      </c>
      <c r="BG171" s="8">
        <f>'No. policies'!BG171*'Inputs &amp; Outputs'!$B$3</f>
        <v>2114159.34</v>
      </c>
      <c r="BH171" s="8">
        <f>'No. policies'!BH171*'Inputs &amp; Outputs'!$B$3</f>
        <v>1563526.2</v>
      </c>
      <c r="BI171" s="8">
        <f>'No. policies'!BI171*'Inputs &amp; Outputs'!$B$3</f>
        <v>1094468.3400000001</v>
      </c>
      <c r="BJ171" s="8">
        <f>'No. policies'!BJ171*'Inputs &amp; Outputs'!$B$3</f>
        <v>777231.14</v>
      </c>
      <c r="BK171" s="8">
        <f>'No. policies'!BK171*'Inputs &amp; Outputs'!$B$3</f>
        <v>568760.98</v>
      </c>
      <c r="BL171" s="8">
        <f>'No. policies'!BL171*'Inputs &amp; Outputs'!$B$3</f>
        <v>378418.66</v>
      </c>
      <c r="BM171" s="8">
        <f>'No. policies'!BM171*'Inputs &amp; Outputs'!$B$3</f>
        <v>256055.74</v>
      </c>
      <c r="BN171" s="8">
        <f>'No. policies'!BN171*'Inputs &amp; Outputs'!$B$3</f>
        <v>151820.66</v>
      </c>
      <c r="BO171" s="8">
        <f>'No. policies'!BO171*'Inputs &amp; Outputs'!$B$3</f>
        <v>95171.16</v>
      </c>
      <c r="BP171" s="8">
        <f>'No. policies'!BP171*'Inputs &amp; Outputs'!$B$3</f>
        <v>63447.44</v>
      </c>
      <c r="BQ171" s="8">
        <f>'No. policies'!BQ171*'Inputs &amp; Outputs'!$B$3</f>
        <v>36255.68</v>
      </c>
      <c r="BR171" s="8">
        <f>'No. policies'!BR171*'Inputs &amp; Outputs'!$B$3</f>
        <v>20393.82</v>
      </c>
      <c r="BS171" s="8">
        <f>'No. policies'!BS171*'Inputs &amp; Outputs'!$B$3</f>
        <v>9063.92</v>
      </c>
    </row>
    <row r="172" spans="1:71" x14ac:dyDescent="0.25">
      <c r="A172" s="1">
        <v>171</v>
      </c>
      <c r="B172" s="8">
        <f>'No. policies'!B172*'Inputs &amp; Outputs'!$B$3</f>
        <v>22659800</v>
      </c>
      <c r="C172" s="8">
        <f>'No. policies'!C172*'Inputs &amp; Outputs'!$B$3</f>
        <v>22646204.120000001</v>
      </c>
      <c r="D172" s="8">
        <f>'No. policies'!D172*'Inputs &amp; Outputs'!$B$3</f>
        <v>22634874.219999999</v>
      </c>
      <c r="E172" s="8">
        <f>'No. policies'!E172*'Inputs &amp; Outputs'!$B$3</f>
        <v>22607682.460000001</v>
      </c>
      <c r="F172" s="8">
        <f>'No. policies'!F172*'Inputs &amp; Outputs'!$B$3</f>
        <v>22573692.760000002</v>
      </c>
      <c r="G172" s="8">
        <f>'No. policies'!G172*'Inputs &amp; Outputs'!$B$3</f>
        <v>22551032.960000001</v>
      </c>
      <c r="H172" s="8">
        <f>'No. policies'!H172*'Inputs &amp; Outputs'!$B$3</f>
        <v>22523841.199999999</v>
      </c>
      <c r="I172" s="8">
        <f>'No. policies'!I172*'Inputs &amp; Outputs'!$B$3</f>
        <v>22483053.559999999</v>
      </c>
      <c r="J172" s="8">
        <f>'No. policies'!J172*'Inputs &amp; Outputs'!$B$3</f>
        <v>22451329.84</v>
      </c>
      <c r="K172" s="8">
        <f>'No. policies'!K172*'Inputs &amp; Outputs'!$B$3</f>
        <v>22424138.080000002</v>
      </c>
      <c r="L172" s="8">
        <f>'No. policies'!L172*'Inputs &amp; Outputs'!$B$3</f>
        <v>22378818.48</v>
      </c>
      <c r="M172" s="8">
        <f>'No. policies'!M172*'Inputs &amp; Outputs'!$B$3</f>
        <v>22326700.940000001</v>
      </c>
      <c r="N172" s="8">
        <f>'No. policies'!N172*'Inputs &amp; Outputs'!$B$3</f>
        <v>22254189.580000002</v>
      </c>
      <c r="O172" s="8">
        <f>'No. policies'!O172*'Inputs &amp; Outputs'!$B$3</f>
        <v>22211135.960000001</v>
      </c>
      <c r="P172" s="8">
        <f>'No. policies'!P172*'Inputs &amp; Outputs'!$B$3</f>
        <v>22159018.420000002</v>
      </c>
      <c r="Q172" s="8">
        <f>'No. policies'!Q172*'Inputs &amp; Outputs'!$B$3</f>
        <v>22102368.920000002</v>
      </c>
      <c r="R172" s="8">
        <f>'No. policies'!R172*'Inputs &amp; Outputs'!$B$3</f>
        <v>22041187.460000001</v>
      </c>
      <c r="S172" s="8">
        <f>'No. policies'!S172*'Inputs &amp; Outputs'!$B$3</f>
        <v>21973208.059999999</v>
      </c>
      <c r="T172" s="8">
        <f>'No. policies'!T172*'Inputs &amp; Outputs'!$B$3</f>
        <v>21914292.580000002</v>
      </c>
      <c r="U172" s="8">
        <f>'No. policies'!U172*'Inputs &amp; Outputs'!$B$3</f>
        <v>21821387.399999999</v>
      </c>
      <c r="V172" s="8">
        <f>'No. policies'!V172*'Inputs &amp; Outputs'!$B$3</f>
        <v>21751142.02</v>
      </c>
      <c r="W172" s="8">
        <f>'No. policies'!W172*'Inputs &amp; Outputs'!$B$3</f>
        <v>21662768.800000001</v>
      </c>
      <c r="X172" s="8">
        <f>'No. policies'!X172*'Inputs &amp; Outputs'!$B$3</f>
        <v>21565331.66</v>
      </c>
      <c r="Y172" s="8">
        <f>'No. policies'!Y172*'Inputs &amp; Outputs'!$B$3</f>
        <v>21472426.48</v>
      </c>
      <c r="Z172" s="8">
        <f>'No. policies'!Z172*'Inputs &amp; Outputs'!$B$3</f>
        <v>21343265.620000001</v>
      </c>
      <c r="AA172" s="8">
        <f>'No. policies'!AA172*'Inputs &amp; Outputs'!$B$3</f>
        <v>21234498.580000002</v>
      </c>
      <c r="AB172" s="8">
        <f>'No. policies'!AB172*'Inputs &amp; Outputs'!$B$3</f>
        <v>21084943.899999999</v>
      </c>
      <c r="AC172" s="8">
        <f>'No. policies'!AC172*'Inputs &amp; Outputs'!$B$3</f>
        <v>20951251.080000002</v>
      </c>
      <c r="AD172" s="8">
        <f>'No. policies'!AD172*'Inputs &amp; Outputs'!$B$3</f>
        <v>20767706.699999999</v>
      </c>
      <c r="AE172" s="8">
        <f>'No. policies'!AE172*'Inputs &amp; Outputs'!$B$3</f>
        <v>20620418</v>
      </c>
      <c r="AF172" s="8">
        <f>'No. policies'!AF172*'Inputs &amp; Outputs'!$B$3</f>
        <v>20441405.580000002</v>
      </c>
      <c r="AG172" s="8">
        <f>'No. policies'!AG172*'Inputs &amp; Outputs'!$B$3</f>
        <v>20180817.879999999</v>
      </c>
      <c r="AH172" s="8">
        <f>'No. policies'!AH172*'Inputs &amp; Outputs'!$B$3</f>
        <v>19920230.18</v>
      </c>
      <c r="AI172" s="8">
        <f>'No. policies'!AI172*'Inputs &amp; Outputs'!$B$3</f>
        <v>19657376.5</v>
      </c>
      <c r="AJ172" s="8">
        <f>'No. policies'!AJ172*'Inputs &amp; Outputs'!$B$3</f>
        <v>19365065.080000002</v>
      </c>
      <c r="AK172" s="8">
        <f>'No. policies'!AK172*'Inputs &amp; Outputs'!$B$3</f>
        <v>19061423.760000002</v>
      </c>
      <c r="AL172" s="8">
        <f>'No. policies'!AL172*'Inputs &amp; Outputs'!$B$3</f>
        <v>18766846.359999999</v>
      </c>
      <c r="AM172" s="8">
        <f>'No. policies'!AM172*'Inputs &amp; Outputs'!$B$3</f>
        <v>18404289.559999999</v>
      </c>
      <c r="AN172" s="8">
        <f>'No. policies'!AN172*'Inputs &amp; Outputs'!$B$3</f>
        <v>17937497.68</v>
      </c>
      <c r="AO172" s="8">
        <f>'No. policies'!AO172*'Inputs &amp; Outputs'!$B$3</f>
        <v>17441248.059999999</v>
      </c>
      <c r="AP172" s="8">
        <f>'No. policies'!AP172*'Inputs &amp; Outputs'!$B$3</f>
        <v>16954062.359999999</v>
      </c>
      <c r="AQ172" s="8">
        <f>'No. policies'!AQ172*'Inputs &amp; Outputs'!$B$3</f>
        <v>16353577.66</v>
      </c>
      <c r="AR172" s="8">
        <f>'No. policies'!AR172*'Inputs &amp; Outputs'!$B$3</f>
        <v>15705507.380000001</v>
      </c>
      <c r="AS172" s="8">
        <f>'No. policies'!AS172*'Inputs &amp; Outputs'!$B$3</f>
        <v>15000787.6</v>
      </c>
      <c r="AT172" s="8">
        <f>'No. policies'!AT172*'Inputs &amp; Outputs'!$B$3</f>
        <v>14282471.939999999</v>
      </c>
      <c r="AU172" s="8">
        <f>'No. policies'!AU172*'Inputs &amp; Outputs'!$B$3</f>
        <v>13448591.300000001</v>
      </c>
      <c r="AV172" s="8">
        <f>'No. policies'!AV172*'Inputs &amp; Outputs'!$B$3</f>
        <v>12589784.880000001</v>
      </c>
      <c r="AW172" s="8">
        <f>'No. policies'!AW172*'Inputs &amp; Outputs'!$B$3</f>
        <v>11567827.9</v>
      </c>
      <c r="AX172" s="8">
        <f>'No. policies'!AX172*'Inputs &amp; Outputs'!$B$3</f>
        <v>10545870.92</v>
      </c>
      <c r="AY172" s="8">
        <f>'No. policies'!AY172*'Inputs &amp; Outputs'!$B$3</f>
        <v>9619085.0999999996</v>
      </c>
      <c r="AZ172" s="8">
        <f>'No. policies'!AZ172*'Inputs &amp; Outputs'!$B$3</f>
        <v>8472499.2200000007</v>
      </c>
      <c r="BA172" s="8">
        <f>'No. policies'!BA172*'Inputs &amp; Outputs'!$B$3</f>
        <v>7498127.8200000003</v>
      </c>
      <c r="BB172" s="8">
        <f>'No. policies'!BB172*'Inputs &amp; Outputs'!$B$3</f>
        <v>6351541.9400000004</v>
      </c>
      <c r="BC172" s="8">
        <f>'No. policies'!BC172*'Inputs &amp; Outputs'!$B$3</f>
        <v>5259339.58</v>
      </c>
      <c r="BD172" s="8">
        <f>'No. policies'!BD172*'Inputs &amp; Outputs'!$B$3</f>
        <v>4328021.8</v>
      </c>
      <c r="BE172" s="8">
        <f>'No. policies'!BE172*'Inputs &amp; Outputs'!$B$3</f>
        <v>3442023.62</v>
      </c>
      <c r="BF172" s="8">
        <f>'No. policies'!BF172*'Inputs &amp; Outputs'!$B$3</f>
        <v>2671590.42</v>
      </c>
      <c r="BG172" s="8">
        <f>'No. policies'!BG172*'Inputs &amp; Outputs'!$B$3</f>
        <v>2005392.3</v>
      </c>
      <c r="BH172" s="8">
        <f>'No. policies'!BH172*'Inputs &amp; Outputs'!$B$3</f>
        <v>1549930.32</v>
      </c>
      <c r="BI172" s="8">
        <f>'No. policies'!BI172*'Inputs &amp; Outputs'!$B$3</f>
        <v>1162447.74</v>
      </c>
      <c r="BJ172" s="8">
        <f>'No. policies'!BJ172*'Inputs &amp; Outputs'!$B$3</f>
        <v>813486.82</v>
      </c>
      <c r="BK172" s="8">
        <f>'No. policies'!BK172*'Inputs &amp; Outputs'!$B$3</f>
        <v>552899.12</v>
      </c>
      <c r="BL172" s="8">
        <f>'No. policies'!BL172*'Inputs &amp; Outputs'!$B$3</f>
        <v>405610.42</v>
      </c>
      <c r="BM172" s="8">
        <f>'No. policies'!BM172*'Inputs &amp; Outputs'!$B$3</f>
        <v>262853.68</v>
      </c>
      <c r="BN172" s="8">
        <f>'No. policies'!BN172*'Inputs &amp; Outputs'!$B$3</f>
        <v>163150.56</v>
      </c>
      <c r="BO172" s="8">
        <f>'No. policies'!BO172*'Inputs &amp; Outputs'!$B$3</f>
        <v>108767.04000000001</v>
      </c>
      <c r="BP172" s="8">
        <f>'No. policies'!BP172*'Inputs &amp; Outputs'!$B$3</f>
        <v>70245.38</v>
      </c>
      <c r="BQ172" s="8">
        <f>'No. policies'!BQ172*'Inputs &amp; Outputs'!$B$3</f>
        <v>49851.56</v>
      </c>
      <c r="BR172" s="8">
        <f>'No. policies'!BR172*'Inputs &amp; Outputs'!$B$3</f>
        <v>38521.660000000003</v>
      </c>
      <c r="BS172" s="8">
        <f>'No. policies'!BS172*'Inputs &amp; Outputs'!$B$3</f>
        <v>29457.74</v>
      </c>
    </row>
    <row r="173" spans="1:71" x14ac:dyDescent="0.25">
      <c r="A173" s="1">
        <v>172</v>
      </c>
      <c r="B173" s="8">
        <f>'No. policies'!B173*'Inputs &amp; Outputs'!$B$3</f>
        <v>22659800</v>
      </c>
      <c r="C173" s="8">
        <f>'No. policies'!C173*'Inputs &amp; Outputs'!$B$3</f>
        <v>22641672.16</v>
      </c>
      <c r="D173" s="8">
        <f>'No. policies'!D173*'Inputs &amp; Outputs'!$B$3</f>
        <v>22621278.34</v>
      </c>
      <c r="E173" s="8">
        <f>'No. policies'!E173*'Inputs &amp; Outputs'!$B$3</f>
        <v>22605416.48</v>
      </c>
      <c r="F173" s="8">
        <f>'No. policies'!F173*'Inputs &amp; Outputs'!$B$3</f>
        <v>22587288.640000001</v>
      </c>
      <c r="G173" s="8">
        <f>'No. policies'!G173*'Inputs &amp; Outputs'!$B$3</f>
        <v>22555564.920000002</v>
      </c>
      <c r="H173" s="8">
        <f>'No. policies'!H173*'Inputs &amp; Outputs'!$B$3</f>
        <v>22528373.16</v>
      </c>
      <c r="I173" s="8">
        <f>'No. policies'!I173*'Inputs &amp; Outputs'!$B$3</f>
        <v>22512511.300000001</v>
      </c>
      <c r="J173" s="8">
        <f>'No. policies'!J173*'Inputs &amp; Outputs'!$B$3</f>
        <v>22485319.539999999</v>
      </c>
      <c r="K173" s="8">
        <f>'No. policies'!K173*'Inputs &amp; Outputs'!$B$3</f>
        <v>22449063.859999999</v>
      </c>
      <c r="L173" s="8">
        <f>'No. policies'!L173*'Inputs &amp; Outputs'!$B$3</f>
        <v>22406010.239999998</v>
      </c>
      <c r="M173" s="8">
        <f>'No. policies'!M173*'Inputs &amp; Outputs'!$B$3</f>
        <v>22374286.52</v>
      </c>
      <c r="N173" s="8">
        <f>'No. policies'!N173*'Inputs &amp; Outputs'!$B$3</f>
        <v>22338030.84</v>
      </c>
      <c r="O173" s="8">
        <f>'No. policies'!O173*'Inputs &amp; Outputs'!$B$3</f>
        <v>22285913.300000001</v>
      </c>
      <c r="P173" s="8">
        <f>'No. policies'!P173*'Inputs &amp; Outputs'!$B$3</f>
        <v>22229263.800000001</v>
      </c>
      <c r="Q173" s="8">
        <f>'No. policies'!Q173*'Inputs &amp; Outputs'!$B$3</f>
        <v>22170348.32</v>
      </c>
      <c r="R173" s="8">
        <f>'No. policies'!R173*'Inputs &amp; Outputs'!$B$3</f>
        <v>22100102.940000001</v>
      </c>
      <c r="S173" s="8">
        <f>'No. policies'!S173*'Inputs &amp; Outputs'!$B$3</f>
        <v>22052517.359999999</v>
      </c>
      <c r="T173" s="8">
        <f>'No. policies'!T173*'Inputs &amp; Outputs'!$B$3</f>
        <v>22002665.800000001</v>
      </c>
      <c r="U173" s="8">
        <f>'No. policies'!U173*'Inputs &amp; Outputs'!$B$3</f>
        <v>21936952.379999999</v>
      </c>
      <c r="V173" s="8">
        <f>'No. policies'!V173*'Inputs &amp; Outputs'!$B$3</f>
        <v>21844047.199999999</v>
      </c>
      <c r="W173" s="8">
        <f>'No. policies'!W173*'Inputs &amp; Outputs'!$B$3</f>
        <v>21776067.800000001</v>
      </c>
      <c r="X173" s="8">
        <f>'No. policies'!X173*'Inputs &amp; Outputs'!$B$3</f>
        <v>21671832.719999999</v>
      </c>
      <c r="Y173" s="8">
        <f>'No. policies'!Y173*'Inputs &amp; Outputs'!$B$3</f>
        <v>21533607.940000001</v>
      </c>
      <c r="Z173" s="8">
        <f>'No. policies'!Z173*'Inputs &amp; Outputs'!$B$3</f>
        <v>21418042.960000001</v>
      </c>
      <c r="AA173" s="8">
        <f>'No. policies'!AA173*'Inputs &amp; Outputs'!$B$3</f>
        <v>21286616.120000001</v>
      </c>
      <c r="AB173" s="8">
        <f>'No. policies'!AB173*'Inputs &amp; Outputs'!$B$3</f>
        <v>21161987.219999999</v>
      </c>
      <c r="AC173" s="8">
        <f>'No. policies'!AC173*'Inputs &amp; Outputs'!$B$3</f>
        <v>21019230.48</v>
      </c>
      <c r="AD173" s="8">
        <f>'No. policies'!AD173*'Inputs &amp; Outputs'!$B$3</f>
        <v>20842484.039999999</v>
      </c>
      <c r="AE173" s="8">
        <f>'No. policies'!AE173*'Inputs &amp; Outputs'!$B$3</f>
        <v>20622683.98</v>
      </c>
      <c r="AF173" s="8">
        <f>'No. policies'!AF173*'Inputs &amp; Outputs'!$B$3</f>
        <v>20389288.039999999</v>
      </c>
      <c r="AG173" s="8">
        <f>'No. policies'!AG173*'Inputs &amp; Outputs'!$B$3</f>
        <v>20171753.960000001</v>
      </c>
      <c r="AH173" s="8">
        <f>'No. policies'!AH173*'Inputs &amp; Outputs'!$B$3</f>
        <v>19942889.98</v>
      </c>
      <c r="AI173" s="8">
        <f>'No. policies'!AI173*'Inputs &amp; Outputs'!$B$3</f>
        <v>19714026</v>
      </c>
      <c r="AJ173" s="8">
        <f>'No. policies'!AJ173*'Inputs &amp; Outputs'!$B$3</f>
        <v>19471566.140000001</v>
      </c>
      <c r="AK173" s="8">
        <f>'No. policies'!AK173*'Inputs &amp; Outputs'!$B$3</f>
        <v>19138467.080000002</v>
      </c>
      <c r="AL173" s="8">
        <f>'No. policies'!AL173*'Inputs &amp; Outputs'!$B$3</f>
        <v>18800836.059999999</v>
      </c>
      <c r="AM173" s="8">
        <f>'No. policies'!AM173*'Inputs &amp; Outputs'!$B$3</f>
        <v>18411087.5</v>
      </c>
      <c r="AN173" s="8">
        <f>'No. policies'!AN173*'Inputs &amp; Outputs'!$B$3</f>
        <v>17966955.420000002</v>
      </c>
      <c r="AO173" s="8">
        <f>'No. policies'!AO173*'Inputs &amp; Outputs'!$B$3</f>
        <v>17559079.02</v>
      </c>
      <c r="AP173" s="8">
        <f>'No. policies'!AP173*'Inputs &amp; Outputs'!$B$3</f>
        <v>16951796.379999999</v>
      </c>
      <c r="AQ173" s="8">
        <f>'No. policies'!AQ173*'Inputs &amp; Outputs'!$B$3</f>
        <v>16373971.48</v>
      </c>
      <c r="AR173" s="8">
        <f>'No. policies'!AR173*'Inputs &amp; Outputs'!$B$3</f>
        <v>15682847.58</v>
      </c>
      <c r="AS173" s="8">
        <f>'No. policies'!AS173*'Inputs &amp; Outputs'!$B$3</f>
        <v>15100490.720000001</v>
      </c>
      <c r="AT173" s="8">
        <f>'No. policies'!AT173*'Inputs &amp; Outputs'!$B$3</f>
        <v>14364047.220000001</v>
      </c>
      <c r="AU173" s="8">
        <f>'No. policies'!AU173*'Inputs &amp; Outputs'!$B$3</f>
        <v>13602677.939999999</v>
      </c>
      <c r="AV173" s="8">
        <f>'No. policies'!AV173*'Inputs &amp; Outputs'!$B$3</f>
        <v>12721211.720000001</v>
      </c>
      <c r="AW173" s="8">
        <f>'No. policies'!AW173*'Inputs &amp; Outputs'!$B$3</f>
        <v>11751372.279999999</v>
      </c>
      <c r="AX173" s="8">
        <f>'No. policies'!AX173*'Inputs &amp; Outputs'!$B$3</f>
        <v>10675031.779999999</v>
      </c>
      <c r="AY173" s="8">
        <f>'No. policies'!AY173*'Inputs &amp; Outputs'!$B$3</f>
        <v>9632680.9800000004</v>
      </c>
      <c r="AZ173" s="8">
        <f>'No. policies'!AZ173*'Inputs &amp; Outputs'!$B$3</f>
        <v>8492893.040000001</v>
      </c>
      <c r="BA173" s="8">
        <f>'No. policies'!BA173*'Inputs &amp; Outputs'!$B$3</f>
        <v>7436946.3600000003</v>
      </c>
      <c r="BB173" s="8">
        <f>'No. policies'!BB173*'Inputs &amp; Outputs'!$B$3</f>
        <v>6326616.1600000001</v>
      </c>
      <c r="BC173" s="8">
        <f>'No. policies'!BC173*'Inputs &amp; Outputs'!$B$3</f>
        <v>5279733.4000000004</v>
      </c>
      <c r="BD173" s="8">
        <f>'No. policies'!BD173*'Inputs &amp; Outputs'!$B$3</f>
        <v>4350681.5999999996</v>
      </c>
      <c r="BE173" s="8">
        <f>'No. policies'!BE173*'Inputs &amp; Outputs'!$B$3</f>
        <v>3530396.84</v>
      </c>
      <c r="BF173" s="8">
        <f>'No. policies'!BF173*'Inputs &amp; Outputs'!$B$3</f>
        <v>2769027.56</v>
      </c>
      <c r="BG173" s="8">
        <f>'No. policies'!BG173*'Inputs &amp; Outputs'!$B$3</f>
        <v>2161744.92</v>
      </c>
      <c r="BH173" s="8">
        <f>'No. policies'!BH173*'Inputs &amp; Outputs'!$B$3</f>
        <v>1565792.18</v>
      </c>
      <c r="BI173" s="8">
        <f>'No. policies'!BI173*'Inputs &amp; Outputs'!$B$3</f>
        <v>1144319.8999999999</v>
      </c>
      <c r="BJ173" s="8">
        <f>'No. policies'!BJ173*'Inputs &amp; Outputs'!$B$3</f>
        <v>786295.06</v>
      </c>
      <c r="BK173" s="8">
        <f>'No. policies'!BK173*'Inputs &amp; Outputs'!$B$3</f>
        <v>546101.18000000005</v>
      </c>
      <c r="BL173" s="8">
        <f>'No. policies'!BL173*'Inputs &amp; Outputs'!$B$3</f>
        <v>373886.7</v>
      </c>
      <c r="BM173" s="8">
        <f>'No. policies'!BM173*'Inputs &amp; Outputs'!$B$3</f>
        <v>271917.59999999998</v>
      </c>
      <c r="BN173" s="8">
        <f>'No. policies'!BN173*'Inputs &amp; Outputs'!$B$3</f>
        <v>181278.4</v>
      </c>
      <c r="BO173" s="8">
        <f>'No. policies'!BO173*'Inputs &amp; Outputs'!$B$3</f>
        <v>111033.02</v>
      </c>
      <c r="BP173" s="8">
        <f>'No. policies'!BP173*'Inputs &amp; Outputs'!$B$3</f>
        <v>56649.5</v>
      </c>
      <c r="BQ173" s="8">
        <f>'No. policies'!BQ173*'Inputs &amp; Outputs'!$B$3</f>
        <v>27191.760000000002</v>
      </c>
      <c r="BR173" s="8">
        <f>'No. policies'!BR173*'Inputs &amp; Outputs'!$B$3</f>
        <v>4531.96</v>
      </c>
      <c r="BS173" s="8">
        <f>'No. policies'!BS173*'Inputs &amp; Outputs'!$B$3</f>
        <v>0</v>
      </c>
    </row>
    <row r="174" spans="1:71" x14ac:dyDescent="0.25">
      <c r="A174" s="1">
        <v>173</v>
      </c>
      <c r="B174" s="8">
        <f>'No. policies'!B174*'Inputs &amp; Outputs'!$B$3</f>
        <v>22659800</v>
      </c>
      <c r="C174" s="8">
        <f>'No. policies'!C174*'Inputs &amp; Outputs'!$B$3</f>
        <v>22639406.18</v>
      </c>
      <c r="D174" s="8">
        <f>'No. policies'!D174*'Inputs &amp; Outputs'!$B$3</f>
        <v>22630342.260000002</v>
      </c>
      <c r="E174" s="8">
        <f>'No. policies'!E174*'Inputs &amp; Outputs'!$B$3</f>
        <v>22598618.539999999</v>
      </c>
      <c r="F174" s="8">
        <f>'No. policies'!F174*'Inputs &amp; Outputs'!$B$3</f>
        <v>22573692.760000002</v>
      </c>
      <c r="G174" s="8">
        <f>'No. policies'!G174*'Inputs &amp; Outputs'!$B$3</f>
        <v>22544235.02</v>
      </c>
      <c r="H174" s="8">
        <f>'No. policies'!H174*'Inputs &amp; Outputs'!$B$3</f>
        <v>22532905.120000001</v>
      </c>
      <c r="I174" s="8">
        <f>'No. policies'!I174*'Inputs &amp; Outputs'!$B$3</f>
        <v>22494383.460000001</v>
      </c>
      <c r="J174" s="8">
        <f>'No. policies'!J174*'Inputs &amp; Outputs'!$B$3</f>
        <v>22478521.600000001</v>
      </c>
      <c r="K174" s="8">
        <f>'No. policies'!K174*'Inputs &amp; Outputs'!$B$3</f>
        <v>22458127.780000001</v>
      </c>
      <c r="L174" s="8">
        <f>'No. policies'!L174*'Inputs &amp; Outputs'!$B$3</f>
        <v>22421872.100000001</v>
      </c>
      <c r="M174" s="8">
        <f>'No. policies'!M174*'Inputs &amp; Outputs'!$B$3</f>
        <v>22378818.48</v>
      </c>
      <c r="N174" s="8">
        <f>'No. policies'!N174*'Inputs &amp; Outputs'!$B$3</f>
        <v>22335764.859999999</v>
      </c>
      <c r="O174" s="8">
        <f>'No. policies'!O174*'Inputs &amp; Outputs'!$B$3</f>
        <v>22288179.280000001</v>
      </c>
      <c r="P174" s="8">
        <f>'No. policies'!P174*'Inputs &amp; Outputs'!$B$3</f>
        <v>22231529.780000001</v>
      </c>
      <c r="Q174" s="8">
        <f>'No. policies'!Q174*'Inputs &amp; Outputs'!$B$3</f>
        <v>22202072.039999999</v>
      </c>
      <c r="R174" s="8">
        <f>'No. policies'!R174*'Inputs &amp; Outputs'!$B$3</f>
        <v>22161284.399999999</v>
      </c>
      <c r="S174" s="8">
        <f>'No. policies'!S174*'Inputs &amp; Outputs'!$B$3</f>
        <v>22106900.879999999</v>
      </c>
      <c r="T174" s="8">
        <f>'No. policies'!T174*'Inputs &amp; Outputs'!$B$3</f>
        <v>22043453.440000001</v>
      </c>
      <c r="U174" s="8">
        <f>'No. policies'!U174*'Inputs &amp; Outputs'!$B$3</f>
        <v>21977740.02</v>
      </c>
      <c r="V174" s="8">
        <f>'No. policies'!V174*'Inputs &amp; Outputs'!$B$3</f>
        <v>21923356.5</v>
      </c>
      <c r="W174" s="8">
        <f>'No. policies'!W174*'Inputs &amp; Outputs'!$B$3</f>
        <v>21830451.32</v>
      </c>
      <c r="X174" s="8">
        <f>'No. policies'!X174*'Inputs &amp; Outputs'!$B$3</f>
        <v>21735280.16</v>
      </c>
      <c r="Y174" s="8">
        <f>'No. policies'!Y174*'Inputs &amp; Outputs'!$B$3</f>
        <v>21617449.199999999</v>
      </c>
      <c r="Z174" s="8">
        <f>'No. policies'!Z174*'Inputs &amp; Outputs'!$B$3</f>
        <v>21524544.02</v>
      </c>
      <c r="AA174" s="8">
        <f>'No. policies'!AA174*'Inputs &amp; Outputs'!$B$3</f>
        <v>21431638.84</v>
      </c>
      <c r="AB174" s="8">
        <f>'No. policies'!AB174*'Inputs &amp; Outputs'!$B$3</f>
        <v>21266222.300000001</v>
      </c>
      <c r="AC174" s="8">
        <f>'No. policies'!AC174*'Inputs &amp; Outputs'!$B$3</f>
        <v>21134795.460000001</v>
      </c>
      <c r="AD174" s="8">
        <f>'No. policies'!AD174*'Inputs &amp; Outputs'!$B$3</f>
        <v>20976176.859999999</v>
      </c>
      <c r="AE174" s="8">
        <f>'No. policies'!AE174*'Inputs &amp; Outputs'!$B$3</f>
        <v>20822090.219999999</v>
      </c>
      <c r="AF174" s="8">
        <f>'No. policies'!AF174*'Inputs &amp; Outputs'!$B$3</f>
        <v>20609088.100000001</v>
      </c>
      <c r="AG174" s="8">
        <f>'No. policies'!AG174*'Inputs &amp; Outputs'!$B$3</f>
        <v>20382490.100000001</v>
      </c>
      <c r="AH174" s="8">
        <f>'No. policies'!AH174*'Inputs &amp; Outputs'!$B$3</f>
        <v>20153626.120000001</v>
      </c>
      <c r="AI174" s="8">
        <f>'No. policies'!AI174*'Inputs &amp; Outputs'!$B$3</f>
        <v>19847718.82</v>
      </c>
      <c r="AJ174" s="8">
        <f>'No. policies'!AJ174*'Inputs &amp; Outputs'!$B$3</f>
        <v>19557673.379999999</v>
      </c>
      <c r="AK174" s="8">
        <f>'No. policies'!AK174*'Inputs &amp; Outputs'!$B$3</f>
        <v>19220042.359999999</v>
      </c>
      <c r="AL174" s="8">
        <f>'No. policies'!AL174*'Inputs &amp; Outputs'!$B$3</f>
        <v>18868815.460000001</v>
      </c>
      <c r="AM174" s="8">
        <f>'No. policies'!AM174*'Inputs &amp; Outputs'!$B$3</f>
        <v>18485864.84</v>
      </c>
      <c r="AN174" s="8">
        <f>'No. policies'!AN174*'Inputs &amp; Outputs'!$B$3</f>
        <v>18068924.52</v>
      </c>
      <c r="AO174" s="8">
        <f>'No. policies'!AO174*'Inputs &amp; Outputs'!$B$3</f>
        <v>17647452.239999998</v>
      </c>
      <c r="AP174" s="8">
        <f>'No. policies'!AP174*'Inputs &amp; Outputs'!$B$3</f>
        <v>17126276.84</v>
      </c>
      <c r="AQ174" s="8">
        <f>'No. policies'!AQ174*'Inputs &amp; Outputs'!$B$3</f>
        <v>16491802.439999999</v>
      </c>
      <c r="AR174" s="8">
        <f>'No. policies'!AR174*'Inputs &amp; Outputs'!$B$3</f>
        <v>15834668.24</v>
      </c>
      <c r="AS174" s="8">
        <f>'No. policies'!AS174*'Inputs &amp; Outputs'!$B$3</f>
        <v>15129948.460000001</v>
      </c>
      <c r="AT174" s="8">
        <f>'No. policies'!AT174*'Inputs &amp; Outputs'!$B$3</f>
        <v>14364047.220000001</v>
      </c>
      <c r="AU174" s="8">
        <f>'No. policies'!AU174*'Inputs &amp; Outputs'!$B$3</f>
        <v>13444059.34</v>
      </c>
      <c r="AV174" s="8">
        <f>'No. policies'!AV174*'Inputs &amp; Outputs'!$B$3</f>
        <v>12573923.02</v>
      </c>
      <c r="AW174" s="8">
        <f>'No. policies'!AW174*'Inputs &amp; Outputs'!$B$3</f>
        <v>11619945.439999999</v>
      </c>
      <c r="AX174" s="8">
        <f>'No. policies'!AX174*'Inputs &amp; Outputs'!$B$3</f>
        <v>10586658.560000001</v>
      </c>
      <c r="AY174" s="8">
        <f>'No. policies'!AY174*'Inputs &amp; Outputs'!$B$3</f>
        <v>9523913.9399999995</v>
      </c>
      <c r="AZ174" s="8">
        <f>'No. policies'!AZ174*'Inputs &amp; Outputs'!$B$3</f>
        <v>8438509.5199999996</v>
      </c>
      <c r="BA174" s="8">
        <f>'No. policies'!BA174*'Inputs &amp; Outputs'!$B$3</f>
        <v>7423350.4800000004</v>
      </c>
      <c r="BB174" s="8">
        <f>'No. policies'!BB174*'Inputs &amp; Outputs'!$B$3</f>
        <v>6390063.5999999996</v>
      </c>
      <c r="BC174" s="8">
        <f>'No. policies'!BC174*'Inputs &amp; Outputs'!$B$3</f>
        <v>5322787.0200000005</v>
      </c>
      <c r="BD174" s="8">
        <f>'No. policies'!BD174*'Inputs &amp; Outputs'!$B$3</f>
        <v>4366543.46</v>
      </c>
      <c r="BE174" s="8">
        <f>'No. policies'!BE174*'Inputs &amp; Outputs'!$B$3</f>
        <v>3525864.88</v>
      </c>
      <c r="BF174" s="8">
        <f>'No. policies'!BF174*'Inputs &amp; Outputs'!$B$3</f>
        <v>2719176</v>
      </c>
      <c r="BG174" s="8">
        <f>'No. policies'!BG174*'Inputs &amp; Outputs'!$B$3</f>
        <v>2096031.5</v>
      </c>
      <c r="BH174" s="8">
        <f>'No. policies'!BH174*'Inputs &amp; Outputs'!$B$3</f>
        <v>1572590.12</v>
      </c>
      <c r="BI174" s="8">
        <f>'No. policies'!BI174*'Inputs &amp; Outputs'!$B$3</f>
        <v>1203235.3800000001</v>
      </c>
      <c r="BJ174" s="8">
        <f>'No. policies'!BJ174*'Inputs &amp; Outputs'!$B$3</f>
        <v>865604.36</v>
      </c>
      <c r="BK174" s="8">
        <f>'No. policies'!BK174*'Inputs &amp; Outputs'!$B$3</f>
        <v>605016.66</v>
      </c>
      <c r="BL174" s="8">
        <f>'No. policies'!BL174*'Inputs &amp; Outputs'!$B$3</f>
        <v>437334.14</v>
      </c>
      <c r="BM174" s="8">
        <f>'No. policies'!BM174*'Inputs &amp; Outputs'!$B$3</f>
        <v>305907.3</v>
      </c>
      <c r="BN174" s="8">
        <f>'No. policies'!BN174*'Inputs &amp; Outputs'!$B$3</f>
        <v>203938.2</v>
      </c>
      <c r="BO174" s="8">
        <f>'No. policies'!BO174*'Inputs &amp; Outputs'!$B$3</f>
        <v>129160.86</v>
      </c>
      <c r="BP174" s="8">
        <f>'No. policies'!BP174*'Inputs &amp; Outputs'!$B$3</f>
        <v>90639.2</v>
      </c>
      <c r="BQ174" s="8">
        <f>'No. policies'!BQ174*'Inputs &amp; Outputs'!$B$3</f>
        <v>70245.38</v>
      </c>
      <c r="BR174" s="8">
        <f>'No. policies'!BR174*'Inputs &amp; Outputs'!$B$3</f>
        <v>47585.58</v>
      </c>
      <c r="BS174" s="8">
        <f>'No. policies'!BS174*'Inputs &amp; Outputs'!$B$3</f>
        <v>22659.8</v>
      </c>
    </row>
    <row r="175" spans="1:71" x14ac:dyDescent="0.25">
      <c r="A175" s="1">
        <v>174</v>
      </c>
      <c r="B175" s="8">
        <f>'No. policies'!B175*'Inputs &amp; Outputs'!$B$3</f>
        <v>22659800</v>
      </c>
      <c r="C175" s="8">
        <f>'No. policies'!C175*'Inputs &amp; Outputs'!$B$3</f>
        <v>22648470.100000001</v>
      </c>
      <c r="D175" s="8">
        <f>'No. policies'!D175*'Inputs &amp; Outputs'!$B$3</f>
        <v>22625810.300000001</v>
      </c>
      <c r="E175" s="8">
        <f>'No. policies'!E175*'Inputs &amp; Outputs'!$B$3</f>
        <v>22607682.460000001</v>
      </c>
      <c r="F175" s="8">
        <f>'No. policies'!F175*'Inputs &amp; Outputs'!$B$3</f>
        <v>22575958.739999998</v>
      </c>
      <c r="G175" s="8">
        <f>'No. policies'!G175*'Inputs &amp; Outputs'!$B$3</f>
        <v>22551032.960000001</v>
      </c>
      <c r="H175" s="8">
        <f>'No. policies'!H175*'Inputs &amp; Outputs'!$B$3</f>
        <v>22519309.239999998</v>
      </c>
      <c r="I175" s="8">
        <f>'No. policies'!I175*'Inputs &amp; Outputs'!$B$3</f>
        <v>22480787.580000002</v>
      </c>
      <c r="J175" s="8">
        <f>'No. policies'!J175*'Inputs &amp; Outputs'!$B$3</f>
        <v>22471723.66</v>
      </c>
      <c r="K175" s="8">
        <f>'No. policies'!K175*'Inputs &amp; Outputs'!$B$3</f>
        <v>22446797.879999999</v>
      </c>
      <c r="L175" s="8">
        <f>'No. policies'!L175*'Inputs &amp; Outputs'!$B$3</f>
        <v>22403744.260000002</v>
      </c>
      <c r="M175" s="8">
        <f>'No. policies'!M175*'Inputs &amp; Outputs'!$B$3</f>
        <v>22369754.559999999</v>
      </c>
      <c r="N175" s="8">
        <f>'No. policies'!N175*'Inputs &amp; Outputs'!$B$3</f>
        <v>22331232.899999999</v>
      </c>
      <c r="O175" s="8">
        <f>'No. policies'!O175*'Inputs &amp; Outputs'!$B$3</f>
        <v>22272317.420000002</v>
      </c>
      <c r="P175" s="8">
        <f>'No. policies'!P175*'Inputs &amp; Outputs'!$B$3</f>
        <v>22242859.68</v>
      </c>
      <c r="Q175" s="8">
        <f>'No. policies'!Q175*'Inputs &amp; Outputs'!$B$3</f>
        <v>22186210.18</v>
      </c>
      <c r="R175" s="8">
        <f>'No. policies'!R175*'Inputs &amp; Outputs'!$B$3</f>
        <v>22122762.739999998</v>
      </c>
      <c r="S175" s="8">
        <f>'No. policies'!S175*'Inputs &amp; Outputs'!$B$3</f>
        <v>22059315.300000001</v>
      </c>
      <c r="T175" s="8">
        <f>'No. policies'!T175*'Inputs &amp; Outputs'!$B$3</f>
        <v>21964144.140000001</v>
      </c>
      <c r="U175" s="8">
        <f>'No. policies'!U175*'Inputs &amp; Outputs'!$B$3</f>
        <v>21873504.940000001</v>
      </c>
      <c r="V175" s="8">
        <f>'No. policies'!V175*'Inputs &amp; Outputs'!$B$3</f>
        <v>21780599.760000002</v>
      </c>
      <c r="W175" s="8">
        <f>'No. policies'!W175*'Inputs &amp; Outputs'!$B$3</f>
        <v>21703556.440000001</v>
      </c>
      <c r="X175" s="8">
        <f>'No. policies'!X175*'Inputs &amp; Outputs'!$B$3</f>
        <v>21606119.300000001</v>
      </c>
      <c r="Y175" s="8">
        <f>'No. policies'!Y175*'Inputs &amp; Outputs'!$B$3</f>
        <v>21488288.34</v>
      </c>
      <c r="Z175" s="8">
        <f>'No. policies'!Z175*'Inputs &amp; Outputs'!$B$3</f>
        <v>21384053.260000002</v>
      </c>
      <c r="AA175" s="8">
        <f>'No. policies'!AA175*'Inputs &amp; Outputs'!$B$3</f>
        <v>21266222.300000001</v>
      </c>
      <c r="AB175" s="8">
        <f>'No. policies'!AB175*'Inputs &amp; Outputs'!$B$3</f>
        <v>21150657.32</v>
      </c>
      <c r="AC175" s="8">
        <f>'No. policies'!AC175*'Inputs &amp; Outputs'!$B$3</f>
        <v>20980708.82</v>
      </c>
      <c r="AD175" s="8">
        <f>'No. policies'!AD175*'Inputs &amp; Outputs'!$B$3</f>
        <v>20824356.199999999</v>
      </c>
      <c r="AE175" s="8">
        <f>'No. policies'!AE175*'Inputs &amp; Outputs'!$B$3</f>
        <v>20634013.879999999</v>
      </c>
      <c r="AF175" s="8">
        <f>'No. policies'!AF175*'Inputs &amp; Outputs'!$B$3</f>
        <v>20441405.580000002</v>
      </c>
      <c r="AG175" s="8">
        <f>'No. policies'!AG175*'Inputs &amp; Outputs'!$B$3</f>
        <v>20196679.739999998</v>
      </c>
      <c r="AH175" s="8">
        <f>'No. policies'!AH175*'Inputs &amp; Outputs'!$B$3</f>
        <v>20015401.34</v>
      </c>
      <c r="AI175" s="8">
        <f>'No. policies'!AI175*'Inputs &amp; Outputs'!$B$3</f>
        <v>19743483.739999998</v>
      </c>
      <c r="AJ175" s="8">
        <f>'No. policies'!AJ175*'Inputs &amp; Outputs'!$B$3</f>
        <v>19448906.34</v>
      </c>
      <c r="AK175" s="8">
        <f>'No. policies'!AK175*'Inputs &amp; Outputs'!$B$3</f>
        <v>19165658.84</v>
      </c>
      <c r="AL175" s="8">
        <f>'No. policies'!AL175*'Inputs &amp; Outputs'!$B$3</f>
        <v>18846155.66</v>
      </c>
      <c r="AM175" s="8">
        <f>'No. policies'!AM175*'Inputs &amp; Outputs'!$B$3</f>
        <v>18513056.600000001</v>
      </c>
      <c r="AN175" s="8">
        <f>'No. policies'!AN175*'Inputs &amp; Outputs'!$B$3</f>
        <v>18080254.420000002</v>
      </c>
      <c r="AO175" s="8">
        <f>'No. policies'!AO175*'Inputs &amp; Outputs'!$B$3</f>
        <v>17611196.559999999</v>
      </c>
      <c r="AP175" s="8">
        <f>'No. policies'!AP175*'Inputs &amp; Outputs'!$B$3</f>
        <v>17185192.32</v>
      </c>
      <c r="AQ175" s="8">
        <f>'No. policies'!AQ175*'Inputs &amp; Outputs'!$B$3</f>
        <v>16562047.82</v>
      </c>
      <c r="AR175" s="8">
        <f>'No. policies'!AR175*'Inputs &amp; Outputs'!$B$3</f>
        <v>15839200.199999999</v>
      </c>
      <c r="AS175" s="8">
        <f>'No. policies'!AS175*'Inputs &amp; Outputs'!$B$3</f>
        <v>15127682.48</v>
      </c>
      <c r="AT175" s="8">
        <f>'No. policies'!AT175*'Inputs &amp; Outputs'!$B$3</f>
        <v>14352717.32</v>
      </c>
      <c r="AU175" s="8">
        <f>'No. policies'!AU175*'Inputs &amp; Outputs'!$B$3</f>
        <v>13568688.24</v>
      </c>
      <c r="AV175" s="8">
        <f>'No. policies'!AV175*'Inputs &amp; Outputs'!$B$3</f>
        <v>12687222.02</v>
      </c>
      <c r="AW175" s="8">
        <f>'No. policies'!AW175*'Inputs &amp; Outputs'!$B$3</f>
        <v>11721914.540000001</v>
      </c>
      <c r="AX175" s="8">
        <f>'No. policies'!AX175*'Inputs &amp; Outputs'!$B$3</f>
        <v>10706755.5</v>
      </c>
      <c r="AY175" s="8">
        <f>'No. policies'!AY175*'Inputs &amp; Outputs'!$B$3</f>
        <v>9630415</v>
      </c>
      <c r="AZ175" s="8">
        <f>'No. policies'!AZ175*'Inputs &amp; Outputs'!$B$3</f>
        <v>8579000.2799999993</v>
      </c>
      <c r="BA175" s="8">
        <f>'No. policies'!BA175*'Inputs &amp; Outputs'!$B$3</f>
        <v>7597830.9400000004</v>
      </c>
      <c r="BB175" s="8">
        <f>'No. policies'!BB175*'Inputs &amp; Outputs'!$B$3</f>
        <v>6564544.0599999996</v>
      </c>
      <c r="BC175" s="8">
        <f>'No. policies'!BC175*'Inputs &amp; Outputs'!$B$3</f>
        <v>5544853.0599999996</v>
      </c>
      <c r="BD175" s="8">
        <f>'No. policies'!BD175*'Inputs &amp; Outputs'!$B$3</f>
        <v>4590875.4800000004</v>
      </c>
      <c r="BE175" s="8">
        <f>'No. policies'!BE175*'Inputs &amp; Outputs'!$B$3</f>
        <v>3745664.94</v>
      </c>
      <c r="BF175" s="8">
        <f>'No. policies'!BF175*'Inputs &amp; Outputs'!$B$3</f>
        <v>2927646.16</v>
      </c>
      <c r="BG175" s="8">
        <f>'No. policies'!BG175*'Inputs &amp; Outputs'!$B$3</f>
        <v>2213862.46</v>
      </c>
      <c r="BH175" s="8">
        <f>'No. policies'!BH175*'Inputs &amp; Outputs'!$B$3</f>
        <v>1665495.3</v>
      </c>
      <c r="BI175" s="8">
        <f>'No. policies'!BI175*'Inputs &amp; Outputs'!$B$3</f>
        <v>1253086.94</v>
      </c>
      <c r="BJ175" s="8">
        <f>'No. policies'!BJ175*'Inputs &amp; Outputs'!$B$3</f>
        <v>913189.94000000006</v>
      </c>
      <c r="BK175" s="8">
        <f>'No. policies'!BK175*'Inputs &amp; Outputs'!$B$3</f>
        <v>666198.12</v>
      </c>
      <c r="BL175" s="8">
        <f>'No. policies'!BL175*'Inputs &amp; Outputs'!$B$3</f>
        <v>464525.9</v>
      </c>
      <c r="BM175" s="8">
        <f>'No. policies'!BM175*'Inputs &amp; Outputs'!$B$3</f>
        <v>328567.09999999998</v>
      </c>
      <c r="BN175" s="8">
        <f>'No. policies'!BN175*'Inputs &amp; Outputs'!$B$3</f>
        <v>226598</v>
      </c>
      <c r="BO175" s="8">
        <f>'No. policies'!BO175*'Inputs &amp; Outputs'!$B$3</f>
        <v>145022.72</v>
      </c>
      <c r="BP175" s="8">
        <f>'No. policies'!BP175*'Inputs &amp; Outputs'!$B$3</f>
        <v>90639.2</v>
      </c>
      <c r="BQ175" s="8">
        <f>'No. policies'!BQ175*'Inputs &amp; Outputs'!$B$3</f>
        <v>63447.44</v>
      </c>
      <c r="BR175" s="8">
        <f>'No. policies'!BR175*'Inputs &amp; Outputs'!$B$3</f>
        <v>38521.660000000003</v>
      </c>
      <c r="BS175" s="8">
        <f>'No. policies'!BS175*'Inputs &amp; Outputs'!$B$3</f>
        <v>18127.84</v>
      </c>
    </row>
    <row r="176" spans="1:71" x14ac:dyDescent="0.25">
      <c r="A176" s="1">
        <v>175</v>
      </c>
      <c r="B176" s="8">
        <f>'No. policies'!B176*'Inputs &amp; Outputs'!$B$3</f>
        <v>22659800</v>
      </c>
      <c r="C176" s="8">
        <f>'No. policies'!C176*'Inputs &amp; Outputs'!$B$3</f>
        <v>22632608.239999998</v>
      </c>
      <c r="D176" s="8">
        <f>'No. policies'!D176*'Inputs &amp; Outputs'!$B$3</f>
        <v>22625810.300000001</v>
      </c>
      <c r="E176" s="8">
        <f>'No. policies'!E176*'Inputs &amp; Outputs'!$B$3</f>
        <v>22609948.440000001</v>
      </c>
      <c r="F176" s="8">
        <f>'No. policies'!F176*'Inputs &amp; Outputs'!$B$3</f>
        <v>22594086.580000002</v>
      </c>
      <c r="G176" s="8">
        <f>'No. policies'!G176*'Inputs &amp; Outputs'!$B$3</f>
        <v>22569160.800000001</v>
      </c>
      <c r="H176" s="8">
        <f>'No. policies'!H176*'Inputs &amp; Outputs'!$B$3</f>
        <v>22541969.039999999</v>
      </c>
      <c r="I176" s="8">
        <f>'No. policies'!I176*'Inputs &amp; Outputs'!$B$3</f>
        <v>22526107.18</v>
      </c>
      <c r="J176" s="8">
        <f>'No. policies'!J176*'Inputs &amp; Outputs'!$B$3</f>
        <v>22498915.420000002</v>
      </c>
      <c r="K176" s="8">
        <f>'No. policies'!K176*'Inputs &amp; Outputs'!$B$3</f>
        <v>22446797.879999999</v>
      </c>
      <c r="L176" s="8">
        <f>'No. policies'!L176*'Inputs &amp; Outputs'!$B$3</f>
        <v>22412808.18</v>
      </c>
      <c r="M176" s="8">
        <f>'No. policies'!M176*'Inputs &amp; Outputs'!$B$3</f>
        <v>22358424.66</v>
      </c>
      <c r="N176" s="8">
        <f>'No. policies'!N176*'Inputs &amp; Outputs'!$B$3</f>
        <v>22313105.059999999</v>
      </c>
      <c r="O176" s="8">
        <f>'No. policies'!O176*'Inputs &amp; Outputs'!$B$3</f>
        <v>22247391.640000001</v>
      </c>
      <c r="P176" s="8">
        <f>'No. policies'!P176*'Inputs &amp; Outputs'!$B$3</f>
        <v>22188476.16</v>
      </c>
      <c r="Q176" s="8">
        <f>'No. policies'!Q176*'Inputs &amp; Outputs'!$B$3</f>
        <v>22140890.580000002</v>
      </c>
      <c r="R176" s="8">
        <f>'No. policies'!R176*'Inputs &amp; Outputs'!$B$3</f>
        <v>22072911.18</v>
      </c>
      <c r="S176" s="8">
        <f>'No. policies'!S176*'Inputs &amp; Outputs'!$B$3</f>
        <v>22016261.68</v>
      </c>
      <c r="T176" s="8">
        <f>'No. policies'!T176*'Inputs &amp; Outputs'!$B$3</f>
        <v>21952814.239999998</v>
      </c>
      <c r="U176" s="8">
        <f>'No. policies'!U176*'Inputs &amp; Outputs'!$B$3</f>
        <v>21898430.719999999</v>
      </c>
      <c r="V176" s="8">
        <f>'No. policies'!V176*'Inputs &amp; Outputs'!$B$3</f>
        <v>21841781.219999999</v>
      </c>
      <c r="W176" s="8">
        <f>'No. policies'!W176*'Inputs &amp; Outputs'!$B$3</f>
        <v>21778333.780000001</v>
      </c>
      <c r="X176" s="8">
        <f>'No. policies'!X176*'Inputs &amp; Outputs'!$B$3</f>
        <v>21703556.440000001</v>
      </c>
      <c r="Y176" s="8">
        <f>'No. policies'!Y176*'Inputs &amp; Outputs'!$B$3</f>
        <v>21606119.300000001</v>
      </c>
      <c r="Z176" s="8">
        <f>'No. policies'!Z176*'Inputs &amp; Outputs'!$B$3</f>
        <v>21499618.239999998</v>
      </c>
      <c r="AA176" s="8">
        <f>'No. policies'!AA176*'Inputs &amp; Outputs'!$B$3</f>
        <v>21372723.359999999</v>
      </c>
      <c r="AB176" s="8">
        <f>'No. policies'!AB176*'Inputs &amp; Outputs'!$B$3</f>
        <v>21259424.359999999</v>
      </c>
      <c r="AC176" s="8">
        <f>'No. policies'!AC176*'Inputs &amp; Outputs'!$B$3</f>
        <v>21116667.620000001</v>
      </c>
      <c r="AD176" s="8">
        <f>'No. policies'!AD176*'Inputs &amp; Outputs'!$B$3</f>
        <v>20955783.039999999</v>
      </c>
      <c r="AE176" s="8">
        <f>'No. policies'!AE176*'Inputs &amp; Outputs'!$B$3</f>
        <v>20801696.399999999</v>
      </c>
      <c r="AF176" s="8">
        <f>'No. policies'!AF176*'Inputs &amp; Outputs'!$B$3</f>
        <v>20597758.199999999</v>
      </c>
      <c r="AG176" s="8">
        <f>'No. policies'!AG176*'Inputs &amp; Outputs'!$B$3</f>
        <v>20443671.559999999</v>
      </c>
      <c r="AH176" s="8">
        <f>'No. policies'!AH176*'Inputs &amp; Outputs'!$B$3</f>
        <v>20201211.699999999</v>
      </c>
      <c r="AI176" s="8">
        <f>'No. policies'!AI176*'Inputs &amp; Outputs'!$B$3</f>
        <v>19945155.960000001</v>
      </c>
      <c r="AJ176" s="8">
        <f>'No. policies'!AJ176*'Inputs &amp; Outputs'!$B$3</f>
        <v>19664174.440000001</v>
      </c>
      <c r="AK176" s="8">
        <f>'No. policies'!AK176*'Inputs &amp; Outputs'!$B$3</f>
        <v>19326543.420000002</v>
      </c>
      <c r="AL176" s="8">
        <f>'No. policies'!AL176*'Inputs &amp; Outputs'!$B$3</f>
        <v>18995710.34</v>
      </c>
      <c r="AM176" s="8">
        <f>'No. policies'!AM176*'Inputs &amp; Outputs'!$B$3</f>
        <v>18592365.899999999</v>
      </c>
      <c r="AN176" s="8">
        <f>'No. policies'!AN176*'Inputs &amp; Outputs'!$B$3</f>
        <v>18186755.48</v>
      </c>
      <c r="AO176" s="8">
        <f>'No. policies'!AO176*'Inputs &amp; Outputs'!$B$3</f>
        <v>17708633.699999999</v>
      </c>
      <c r="AP176" s="8">
        <f>'No. policies'!AP176*'Inputs &amp; Outputs'!$B$3</f>
        <v>17189724.280000001</v>
      </c>
      <c r="AQ176" s="8">
        <f>'No. policies'!AQ176*'Inputs &amp; Outputs'!$B$3</f>
        <v>16675346.82</v>
      </c>
      <c r="AR176" s="8">
        <f>'No. policies'!AR176*'Inputs &amp; Outputs'!$B$3</f>
        <v>15957031.16</v>
      </c>
      <c r="AS176" s="8">
        <f>'No. policies'!AS176*'Inputs &amp; Outputs'!$B$3</f>
        <v>15265907.26</v>
      </c>
      <c r="AT176" s="8">
        <f>'No. policies'!AT176*'Inputs &amp; Outputs'!$B$3</f>
        <v>14443356.52</v>
      </c>
      <c r="AU176" s="8">
        <f>'No. policies'!AU176*'Inputs &amp; Outputs'!$B$3</f>
        <v>13711444.98</v>
      </c>
      <c r="AV176" s="8">
        <f>'No. policies'!AV176*'Inputs &amp; Outputs'!$B$3</f>
        <v>12771063.279999999</v>
      </c>
      <c r="AW176" s="8">
        <f>'No. policies'!AW176*'Inputs &amp; Outputs'!$B$3</f>
        <v>11808021.779999999</v>
      </c>
      <c r="AX176" s="8">
        <f>'No. policies'!AX176*'Inputs &amp; Outputs'!$B$3</f>
        <v>10799660.68</v>
      </c>
      <c r="AY176" s="8">
        <f>'No. policies'!AY176*'Inputs &amp; Outputs'!$B$3</f>
        <v>9641744.9000000004</v>
      </c>
      <c r="AZ176" s="8">
        <f>'No. policies'!AZ176*'Inputs &amp; Outputs'!$B$3</f>
        <v>8619787.9199999999</v>
      </c>
      <c r="BA176" s="8">
        <f>'No. policies'!BA176*'Inputs &amp; Outputs'!$B$3</f>
        <v>7509457.7199999997</v>
      </c>
      <c r="BB176" s="8">
        <f>'No. policies'!BB176*'Inputs &amp; Outputs'!$B$3</f>
        <v>6482968.7800000003</v>
      </c>
      <c r="BC176" s="8">
        <f>'No. policies'!BC176*'Inputs &amp; Outputs'!$B$3</f>
        <v>5504065.4199999999</v>
      </c>
      <c r="BD176" s="8">
        <f>'No. policies'!BD176*'Inputs &amp; Outputs'!$B$3</f>
        <v>4550087.84</v>
      </c>
      <c r="BE176" s="8">
        <f>'No. policies'!BE176*'Inputs &amp; Outputs'!$B$3</f>
        <v>3670887.6</v>
      </c>
      <c r="BF176" s="8">
        <f>'No. policies'!BF176*'Inputs &amp; Outputs'!$B$3</f>
        <v>2825677.06</v>
      </c>
      <c r="BG176" s="8">
        <f>'No. policies'!BG176*'Inputs &amp; Outputs'!$B$3</f>
        <v>2141351.1</v>
      </c>
      <c r="BH176" s="8">
        <f>'No. policies'!BH176*'Inputs &amp; Outputs'!$B$3</f>
        <v>1554462.28</v>
      </c>
      <c r="BI176" s="8">
        <f>'No. policies'!BI176*'Inputs &amp; Outputs'!$B$3</f>
        <v>1160181.76</v>
      </c>
      <c r="BJ176" s="8">
        <f>'No. policies'!BJ176*'Inputs &amp; Outputs'!$B$3</f>
        <v>852008.48</v>
      </c>
      <c r="BK176" s="8">
        <f>'No. policies'!BK176*'Inputs &amp; Outputs'!$B$3</f>
        <v>568760.98</v>
      </c>
      <c r="BL176" s="8">
        <f>'No. policies'!BL176*'Inputs &amp; Outputs'!$B$3</f>
        <v>382950.62</v>
      </c>
      <c r="BM176" s="8">
        <f>'No. policies'!BM176*'Inputs &amp; Outputs'!$B$3</f>
        <v>249257.8</v>
      </c>
      <c r="BN176" s="8">
        <f>'No. policies'!BN176*'Inputs &amp; Outputs'!$B$3</f>
        <v>163150.56</v>
      </c>
      <c r="BO176" s="8">
        <f>'No. policies'!BO176*'Inputs &amp; Outputs'!$B$3</f>
        <v>88373.22</v>
      </c>
      <c r="BP176" s="8">
        <f>'No. policies'!BP176*'Inputs &amp; Outputs'!$B$3</f>
        <v>61181.46</v>
      </c>
      <c r="BQ176" s="8">
        <f>'No. policies'!BQ176*'Inputs &amp; Outputs'!$B$3</f>
        <v>36255.68</v>
      </c>
      <c r="BR176" s="8">
        <f>'No. policies'!BR176*'Inputs &amp; Outputs'!$B$3</f>
        <v>22659.8</v>
      </c>
      <c r="BS176" s="8">
        <f>'No. policies'!BS176*'Inputs &amp; Outputs'!$B$3</f>
        <v>18127.84</v>
      </c>
    </row>
    <row r="177" spans="1:71" x14ac:dyDescent="0.25">
      <c r="A177" s="1">
        <v>176</v>
      </c>
      <c r="B177" s="8">
        <f>'No. policies'!B177*'Inputs &amp; Outputs'!$B$3</f>
        <v>22659800</v>
      </c>
      <c r="C177" s="8">
        <f>'No. policies'!C177*'Inputs &amp; Outputs'!$B$3</f>
        <v>22657534.02</v>
      </c>
      <c r="D177" s="8">
        <f>'No. policies'!D177*'Inputs &amp; Outputs'!$B$3</f>
        <v>22639406.18</v>
      </c>
      <c r="E177" s="8">
        <f>'No. policies'!E177*'Inputs &amp; Outputs'!$B$3</f>
        <v>22607682.460000001</v>
      </c>
      <c r="F177" s="8">
        <f>'No. policies'!F177*'Inputs &amp; Outputs'!$B$3</f>
        <v>22580490.699999999</v>
      </c>
      <c r="G177" s="8">
        <f>'No. policies'!G177*'Inputs &amp; Outputs'!$B$3</f>
        <v>22564628.84</v>
      </c>
      <c r="H177" s="8">
        <f>'No. policies'!H177*'Inputs &amp; Outputs'!$B$3</f>
        <v>22537437.080000002</v>
      </c>
      <c r="I177" s="8">
        <f>'No. policies'!I177*'Inputs &amp; Outputs'!$B$3</f>
        <v>22521575.219999999</v>
      </c>
      <c r="J177" s="8">
        <f>'No. policies'!J177*'Inputs &amp; Outputs'!$B$3</f>
        <v>22492117.48</v>
      </c>
      <c r="K177" s="8">
        <f>'No. policies'!K177*'Inputs &amp; Outputs'!$B$3</f>
        <v>22455861.800000001</v>
      </c>
      <c r="L177" s="8">
        <f>'No. policies'!L177*'Inputs &amp; Outputs'!$B$3</f>
        <v>22421872.100000001</v>
      </c>
      <c r="M177" s="8">
        <f>'No. policies'!M177*'Inputs &amp; Outputs'!$B$3</f>
        <v>22378818.48</v>
      </c>
      <c r="N177" s="8">
        <f>'No. policies'!N177*'Inputs &amp; Outputs'!$B$3</f>
        <v>22338030.84</v>
      </c>
      <c r="O177" s="8">
        <f>'No. policies'!O177*'Inputs &amp; Outputs'!$B$3</f>
        <v>22283647.32</v>
      </c>
      <c r="P177" s="8">
        <f>'No. policies'!P177*'Inputs &amp; Outputs'!$B$3</f>
        <v>22233795.760000002</v>
      </c>
      <c r="Q177" s="8">
        <f>'No. policies'!Q177*'Inputs &amp; Outputs'!$B$3</f>
        <v>22190742.140000001</v>
      </c>
      <c r="R177" s="8">
        <f>'No. policies'!R177*'Inputs &amp; Outputs'!$B$3</f>
        <v>22129560.68</v>
      </c>
      <c r="S177" s="8">
        <f>'No. policies'!S177*'Inputs &amp; Outputs'!$B$3</f>
        <v>22072911.18</v>
      </c>
      <c r="T177" s="8">
        <f>'No. policies'!T177*'Inputs &amp; Outputs'!$B$3</f>
        <v>22016261.68</v>
      </c>
      <c r="U177" s="8">
        <f>'No. policies'!U177*'Inputs &amp; Outputs'!$B$3</f>
        <v>21970942.080000002</v>
      </c>
      <c r="V177" s="8">
        <f>'No. policies'!V177*'Inputs &amp; Outputs'!$B$3</f>
        <v>21896164.739999998</v>
      </c>
      <c r="W177" s="8">
        <f>'No. policies'!W177*'Inputs &amp; Outputs'!$B$3</f>
        <v>21791929.66</v>
      </c>
      <c r="X177" s="8">
        <f>'No. policies'!X177*'Inputs &amp; Outputs'!$B$3</f>
        <v>21662768.800000001</v>
      </c>
      <c r="Y177" s="8">
        <f>'No. policies'!Y177*'Inputs &amp; Outputs'!$B$3</f>
        <v>21585725.48</v>
      </c>
      <c r="Z177" s="8">
        <f>'No. policies'!Z177*'Inputs &amp; Outputs'!$B$3</f>
        <v>21470160.5</v>
      </c>
      <c r="AA177" s="8">
        <f>'No. policies'!AA177*'Inputs &amp; Outputs'!$B$3</f>
        <v>21370457.379999999</v>
      </c>
      <c r="AB177" s="8">
        <f>'No. policies'!AB177*'Inputs &amp; Outputs'!$B$3</f>
        <v>21218636.719999999</v>
      </c>
      <c r="AC177" s="8">
        <f>'No. policies'!AC177*'Inputs &amp; Outputs'!$B$3</f>
        <v>21098539.780000001</v>
      </c>
      <c r="AD177" s="8">
        <f>'No. policies'!AD177*'Inputs &amp; Outputs'!$B$3</f>
        <v>20955783.039999999</v>
      </c>
      <c r="AE177" s="8">
        <f>'No. policies'!AE177*'Inputs &amp; Outputs'!$B$3</f>
        <v>20808494.34</v>
      </c>
      <c r="AF177" s="8">
        <f>'No. policies'!AF177*'Inputs &amp; Outputs'!$B$3</f>
        <v>20629481.920000002</v>
      </c>
      <c r="AG177" s="8">
        <f>'No. policies'!AG177*'Inputs &amp; Outputs'!$B$3</f>
        <v>20407415.879999999</v>
      </c>
      <c r="AH177" s="8">
        <f>'No. policies'!AH177*'Inputs &amp; Outputs'!$B$3</f>
        <v>20146828.18</v>
      </c>
      <c r="AI177" s="8">
        <f>'No. policies'!AI177*'Inputs &amp; Outputs'!$B$3</f>
        <v>19890772.440000001</v>
      </c>
      <c r="AJ177" s="8">
        <f>'No. policies'!AJ177*'Inputs &amp; Outputs'!$B$3</f>
        <v>19575801.219999999</v>
      </c>
      <c r="AK177" s="8">
        <f>'No. policies'!AK177*'Inputs &amp; Outputs'!$B$3</f>
        <v>19260830</v>
      </c>
      <c r="AL177" s="8">
        <f>'No. policies'!AL177*'Inputs &amp; Outputs'!$B$3</f>
        <v>18929996.920000002</v>
      </c>
      <c r="AM177" s="8">
        <f>'No. policies'!AM177*'Inputs &amp; Outputs'!$B$3</f>
        <v>18556110.219999999</v>
      </c>
      <c r="AN177" s="8">
        <f>'No. policies'!AN177*'Inputs &amp; Outputs'!$B$3</f>
        <v>18145967.84</v>
      </c>
      <c r="AO177" s="8">
        <f>'No. policies'!AO177*'Inputs &amp; Outputs'!$B$3</f>
        <v>17690505.859999999</v>
      </c>
      <c r="AP177" s="8">
        <f>'No. policies'!AP177*'Inputs &amp; Outputs'!$B$3</f>
        <v>17248639.760000002</v>
      </c>
      <c r="AQ177" s="8">
        <f>'No. policies'!AQ177*'Inputs &amp; Outputs'!$B$3</f>
        <v>16659484.960000001</v>
      </c>
      <c r="AR177" s="8">
        <f>'No. policies'!AR177*'Inputs &amp; Outputs'!$B$3</f>
        <v>16052202.32</v>
      </c>
      <c r="AS177" s="8">
        <f>'No. policies'!AS177*'Inputs &amp; Outputs'!$B$3</f>
        <v>15383738.220000001</v>
      </c>
      <c r="AT177" s="8">
        <f>'No. policies'!AT177*'Inputs &amp; Outputs'!$B$3</f>
        <v>14545325.620000001</v>
      </c>
      <c r="AU177" s="8">
        <f>'No. policies'!AU177*'Inputs &amp; Outputs'!$B$3</f>
        <v>13725040.859999999</v>
      </c>
      <c r="AV177" s="8">
        <f>'No. policies'!AV177*'Inputs &amp; Outputs'!$B$3</f>
        <v>12877564.34</v>
      </c>
      <c r="AW177" s="8">
        <f>'No. policies'!AW177*'Inputs &amp; Outputs'!$B$3</f>
        <v>11844277.460000001</v>
      </c>
      <c r="AX177" s="8">
        <f>'No. policies'!AX177*'Inputs &amp; Outputs'!$B$3</f>
        <v>10792862.74</v>
      </c>
      <c r="AY177" s="8">
        <f>'No. policies'!AY177*'Inputs &amp; Outputs'!$B$3</f>
        <v>9689330.4800000004</v>
      </c>
      <c r="AZ177" s="8">
        <f>'No. policies'!AZ177*'Inputs &amp; Outputs'!$B$3</f>
        <v>8612989.9800000004</v>
      </c>
      <c r="BA177" s="8">
        <f>'No. policies'!BA177*'Inputs &amp; Outputs'!$B$3</f>
        <v>7477734</v>
      </c>
      <c r="BB177" s="8">
        <f>'No. policies'!BB177*'Inputs &amp; Outputs'!$B$3</f>
        <v>6380999.6799999997</v>
      </c>
      <c r="BC177" s="8">
        <f>'No. policies'!BC177*'Inputs &amp; Outputs'!$B$3</f>
        <v>5433820.04</v>
      </c>
      <c r="BD177" s="8">
        <f>'No. policies'!BD177*'Inputs &amp; Outputs'!$B$3</f>
        <v>4473044.5200000005</v>
      </c>
      <c r="BE177" s="8">
        <f>'No. policies'!BE177*'Inputs &amp; Outputs'!$B$3</f>
        <v>3591578.3</v>
      </c>
      <c r="BF177" s="8">
        <f>'No. policies'!BF177*'Inputs &amp; Outputs'!$B$3</f>
        <v>2789421.38</v>
      </c>
      <c r="BG177" s="8">
        <f>'No. policies'!BG177*'Inputs &amp; Outputs'!$B$3</f>
        <v>2105095.42</v>
      </c>
      <c r="BH177" s="8">
        <f>'No. policies'!BH177*'Inputs &amp; Outputs'!$B$3</f>
        <v>1556728.26</v>
      </c>
      <c r="BI177" s="8">
        <f>'No. policies'!BI177*'Inputs &amp; Outputs'!$B$3</f>
        <v>1108064.22</v>
      </c>
      <c r="BJ177" s="8">
        <f>'No. policies'!BJ177*'Inputs &amp; Outputs'!$B$3</f>
        <v>756837.32</v>
      </c>
      <c r="BK177" s="8">
        <f>'No. policies'!BK177*'Inputs &amp; Outputs'!$B$3</f>
        <v>532505.30000000005</v>
      </c>
      <c r="BL177" s="8">
        <f>'No. policies'!BL177*'Inputs &amp; Outputs'!$B$3</f>
        <v>371620.72000000003</v>
      </c>
      <c r="BM177" s="8">
        <f>'No. policies'!BM177*'Inputs &amp; Outputs'!$B$3</f>
        <v>233395.94</v>
      </c>
      <c r="BN177" s="8">
        <f>'No. policies'!BN177*'Inputs &amp; Outputs'!$B$3</f>
        <v>154086.64000000001</v>
      </c>
      <c r="BO177" s="8">
        <f>'No. policies'!BO177*'Inputs &amp; Outputs'!$B$3</f>
        <v>97437.14</v>
      </c>
      <c r="BP177" s="8">
        <f>'No. policies'!BP177*'Inputs &amp; Outputs'!$B$3</f>
        <v>52117.54</v>
      </c>
      <c r="BQ177" s="8">
        <f>'No. policies'!BQ177*'Inputs &amp; Outputs'!$B$3</f>
        <v>31723.72</v>
      </c>
      <c r="BR177" s="8">
        <f>'No. policies'!BR177*'Inputs &amp; Outputs'!$B$3</f>
        <v>11329.9</v>
      </c>
      <c r="BS177" s="8">
        <f>'No. policies'!BS177*'Inputs &amp; Outputs'!$B$3</f>
        <v>9063.92</v>
      </c>
    </row>
    <row r="178" spans="1:71" x14ac:dyDescent="0.25">
      <c r="A178" s="1">
        <v>177</v>
      </c>
      <c r="B178" s="8">
        <f>'No. policies'!B178*'Inputs &amp; Outputs'!$B$3</f>
        <v>22659800</v>
      </c>
      <c r="C178" s="8">
        <f>'No. policies'!C178*'Inputs &amp; Outputs'!$B$3</f>
        <v>22637140.199999999</v>
      </c>
      <c r="D178" s="8">
        <f>'No. policies'!D178*'Inputs &amp; Outputs'!$B$3</f>
        <v>22625810.300000001</v>
      </c>
      <c r="E178" s="8">
        <f>'No. policies'!E178*'Inputs &amp; Outputs'!$B$3</f>
        <v>22603150.5</v>
      </c>
      <c r="F178" s="8">
        <f>'No. policies'!F178*'Inputs &amp; Outputs'!$B$3</f>
        <v>22564628.84</v>
      </c>
      <c r="G178" s="8">
        <f>'No. policies'!G178*'Inputs &amp; Outputs'!$B$3</f>
        <v>22541969.039999999</v>
      </c>
      <c r="H178" s="8">
        <f>'No. policies'!H178*'Inputs &amp; Outputs'!$B$3</f>
        <v>22528373.16</v>
      </c>
      <c r="I178" s="8">
        <f>'No. policies'!I178*'Inputs &amp; Outputs'!$B$3</f>
        <v>22505713.359999999</v>
      </c>
      <c r="J178" s="8">
        <f>'No. policies'!J178*'Inputs &amp; Outputs'!$B$3</f>
        <v>22487585.52</v>
      </c>
      <c r="K178" s="8">
        <f>'No. policies'!K178*'Inputs &amp; Outputs'!$B$3</f>
        <v>22455861.800000001</v>
      </c>
      <c r="L178" s="8">
        <f>'No. policies'!L178*'Inputs &amp; Outputs'!$B$3</f>
        <v>22408276.219999999</v>
      </c>
      <c r="M178" s="8">
        <f>'No. policies'!M178*'Inputs &amp; Outputs'!$B$3</f>
        <v>22369754.559999999</v>
      </c>
      <c r="N178" s="8">
        <f>'No. policies'!N178*'Inputs &amp; Outputs'!$B$3</f>
        <v>22328966.920000002</v>
      </c>
      <c r="O178" s="8">
        <f>'No. policies'!O178*'Inputs &amp; Outputs'!$B$3</f>
        <v>22270051.440000001</v>
      </c>
      <c r="P178" s="8">
        <f>'No. policies'!P178*'Inputs &amp; Outputs'!$B$3</f>
        <v>22220199.879999999</v>
      </c>
      <c r="Q178" s="8">
        <f>'No. policies'!Q178*'Inputs &amp; Outputs'!$B$3</f>
        <v>22156752.440000001</v>
      </c>
      <c r="R178" s="8">
        <f>'No. policies'!R178*'Inputs &amp; Outputs'!$B$3</f>
        <v>22102368.920000002</v>
      </c>
      <c r="S178" s="8">
        <f>'No. policies'!S178*'Inputs &amp; Outputs'!$B$3</f>
        <v>22050251.379999999</v>
      </c>
      <c r="T178" s="8">
        <f>'No. policies'!T178*'Inputs &amp; Outputs'!$B$3</f>
        <v>21982271.98</v>
      </c>
      <c r="U178" s="8">
        <f>'No. policies'!U178*'Inputs &amp; Outputs'!$B$3</f>
        <v>21923356.5</v>
      </c>
      <c r="V178" s="8">
        <f>'No. policies'!V178*'Inputs &amp; Outputs'!$B$3</f>
        <v>21841781.219999999</v>
      </c>
      <c r="W178" s="8">
        <f>'No. policies'!W178*'Inputs &amp; Outputs'!$B$3</f>
        <v>21776067.800000001</v>
      </c>
      <c r="X178" s="8">
        <f>'No. policies'!X178*'Inputs &amp; Outputs'!$B$3</f>
        <v>21699024.48</v>
      </c>
      <c r="Y178" s="8">
        <f>'No. policies'!Y178*'Inputs &amp; Outputs'!$B$3</f>
        <v>21581193.52</v>
      </c>
      <c r="Z178" s="8">
        <f>'No. policies'!Z178*'Inputs &amp; Outputs'!$B$3</f>
        <v>21492820.300000001</v>
      </c>
      <c r="AA178" s="8">
        <f>'No. policies'!AA178*'Inputs &amp; Outputs'!$B$3</f>
        <v>21390851.199999999</v>
      </c>
      <c r="AB178" s="8">
        <f>'No. policies'!AB178*'Inputs &amp; Outputs'!$B$3</f>
        <v>21273020.239999998</v>
      </c>
      <c r="AC178" s="8">
        <f>'No. policies'!AC178*'Inputs &amp; Outputs'!$B$3</f>
        <v>21152923.300000001</v>
      </c>
      <c r="AD178" s="8">
        <f>'No. policies'!AD178*'Inputs &amp; Outputs'!$B$3</f>
        <v>20994304.699999999</v>
      </c>
      <c r="AE178" s="8">
        <f>'No. policies'!AE178*'Inputs &amp; Outputs'!$B$3</f>
        <v>20824356.199999999</v>
      </c>
      <c r="AF178" s="8">
        <f>'No. policies'!AF178*'Inputs &amp; Outputs'!$B$3</f>
        <v>20629481.920000002</v>
      </c>
      <c r="AG178" s="8">
        <f>'No. policies'!AG178*'Inputs &amp; Outputs'!$B$3</f>
        <v>20402883.920000002</v>
      </c>
      <c r="AH178" s="8">
        <f>'No. policies'!AH178*'Inputs &amp; Outputs'!$B$3</f>
        <v>20151360.140000001</v>
      </c>
      <c r="AI178" s="8">
        <f>'No. policies'!AI178*'Inputs &amp; Outputs'!$B$3</f>
        <v>19861314.699999999</v>
      </c>
      <c r="AJ178" s="8">
        <f>'No. policies'!AJ178*'Inputs &amp; Outputs'!$B$3</f>
        <v>19544077.5</v>
      </c>
      <c r="AK178" s="8">
        <f>'No. policies'!AK178*'Inputs &amp; Outputs'!$B$3</f>
        <v>19233638.239999998</v>
      </c>
      <c r="AL178" s="8">
        <f>'No. policies'!AL178*'Inputs &amp; Outputs'!$B$3</f>
        <v>18927730.940000001</v>
      </c>
      <c r="AM178" s="8">
        <f>'No. policies'!AM178*'Inputs &amp; Outputs'!$B$3</f>
        <v>18556110.219999999</v>
      </c>
      <c r="AN178" s="8">
        <f>'No. policies'!AN178*'Inputs &amp; Outputs'!$B$3</f>
        <v>18134637.940000001</v>
      </c>
      <c r="AO178" s="8">
        <f>'No. policies'!AO178*'Inputs &amp; Outputs'!$B$3</f>
        <v>17688239.879999999</v>
      </c>
      <c r="AP178" s="8">
        <f>'No. policies'!AP178*'Inputs &amp; Outputs'!$B$3</f>
        <v>17160266.539999999</v>
      </c>
      <c r="AQ178" s="8">
        <f>'No. policies'!AQ178*'Inputs &amp; Outputs'!$B$3</f>
        <v>16564313.800000001</v>
      </c>
      <c r="AR178" s="8">
        <f>'No. policies'!AR178*'Inputs &amp; Outputs'!$B$3</f>
        <v>15843732.16</v>
      </c>
      <c r="AS178" s="8">
        <f>'No. policies'!AS178*'Inputs &amp; Outputs'!$B$3</f>
        <v>15148076.300000001</v>
      </c>
      <c r="AT178" s="8">
        <f>'No. policies'!AT178*'Inputs &amp; Outputs'!$B$3</f>
        <v>14479612.199999999</v>
      </c>
      <c r="AU178" s="8">
        <f>'No. policies'!AU178*'Inputs &amp; Outputs'!$B$3</f>
        <v>13623071.76</v>
      </c>
      <c r="AV178" s="8">
        <f>'No. policies'!AV178*'Inputs &amp; Outputs'!$B$3</f>
        <v>12723477.699999999</v>
      </c>
      <c r="AW178" s="8">
        <f>'No. policies'!AW178*'Inputs &amp; Outputs'!$B$3</f>
        <v>11814819.720000001</v>
      </c>
      <c r="AX178" s="8">
        <f>'No. policies'!AX178*'Inputs &amp; Outputs'!$B$3</f>
        <v>10878969.98</v>
      </c>
      <c r="AY178" s="8">
        <f>'No. policies'!AY178*'Inputs &amp; Outputs'!$B$3</f>
        <v>9741448.0199999996</v>
      </c>
      <c r="AZ178" s="8">
        <f>'No. policies'!AZ178*'Inputs &amp; Outputs'!$B$3</f>
        <v>8646979.6799999997</v>
      </c>
      <c r="BA178" s="8">
        <f>'No. policies'!BA178*'Inputs &amp; Outputs'!$B$3</f>
        <v>7559309.2800000003</v>
      </c>
      <c r="BB178" s="8">
        <f>'No. policies'!BB178*'Inputs &amp; Outputs'!$B$3</f>
        <v>6451245.0599999996</v>
      </c>
      <c r="BC178" s="8">
        <f>'No. policies'!BC178*'Inputs &amp; Outputs'!$B$3</f>
        <v>5386234.46</v>
      </c>
      <c r="BD178" s="8">
        <f>'No. policies'!BD178*'Inputs &amp; Outputs'!$B$3</f>
        <v>4443586.78</v>
      </c>
      <c r="BE178" s="8">
        <f>'No. policies'!BE178*'Inputs &amp; Outputs'!$B$3</f>
        <v>3580248.4</v>
      </c>
      <c r="BF178" s="8">
        <f>'No. policies'!BF178*'Inputs &amp; Outputs'!$B$3</f>
        <v>2821145.1</v>
      </c>
      <c r="BG178" s="8">
        <f>'No. policies'!BG178*'Inputs &amp; Outputs'!$B$3</f>
        <v>2168542.86</v>
      </c>
      <c r="BH178" s="8">
        <f>'No. policies'!BH178*'Inputs &amp; Outputs'!$B$3</f>
        <v>1633771.58</v>
      </c>
      <c r="BI178" s="8">
        <f>'No. policies'!BI178*'Inputs &amp; Outputs'!$B$3</f>
        <v>1185107.54</v>
      </c>
      <c r="BJ178" s="8">
        <f>'No. policies'!BJ178*'Inputs &amp; Outputs'!$B$3</f>
        <v>872402.3</v>
      </c>
      <c r="BK178" s="8">
        <f>'No. policies'!BK178*'Inputs &amp; Outputs'!$B$3</f>
        <v>618612.54</v>
      </c>
      <c r="BL178" s="8">
        <f>'No. policies'!BL178*'Inputs &amp; Outputs'!$B$3</f>
        <v>432802.18</v>
      </c>
      <c r="BM178" s="8">
        <f>'No. policies'!BM178*'Inputs &amp; Outputs'!$B$3</f>
        <v>290045.44</v>
      </c>
      <c r="BN178" s="8">
        <f>'No. policies'!BN178*'Inputs &amp; Outputs'!$B$3</f>
        <v>206204.18</v>
      </c>
      <c r="BO178" s="8">
        <f>'No. policies'!BO178*'Inputs &amp; Outputs'!$B$3</f>
        <v>111033.02</v>
      </c>
      <c r="BP178" s="8">
        <f>'No. policies'!BP178*'Inputs &amp; Outputs'!$B$3</f>
        <v>63447.44</v>
      </c>
      <c r="BQ178" s="8">
        <f>'No. policies'!BQ178*'Inputs &amp; Outputs'!$B$3</f>
        <v>38521.660000000003</v>
      </c>
      <c r="BR178" s="8">
        <f>'No. policies'!BR178*'Inputs &amp; Outputs'!$B$3</f>
        <v>22659.8</v>
      </c>
      <c r="BS178" s="8">
        <f>'No. policies'!BS178*'Inputs &amp; Outputs'!$B$3</f>
        <v>13595.880000000001</v>
      </c>
    </row>
    <row r="179" spans="1:71" x14ac:dyDescent="0.25">
      <c r="A179" s="1">
        <v>178</v>
      </c>
      <c r="B179" s="8">
        <f>'No. policies'!B179*'Inputs &amp; Outputs'!$B$3</f>
        <v>22659800</v>
      </c>
      <c r="C179" s="8">
        <f>'No. policies'!C179*'Inputs &amp; Outputs'!$B$3</f>
        <v>22646204.120000001</v>
      </c>
      <c r="D179" s="8">
        <f>'No. policies'!D179*'Inputs &amp; Outputs'!$B$3</f>
        <v>22621278.34</v>
      </c>
      <c r="E179" s="8">
        <f>'No. policies'!E179*'Inputs &amp; Outputs'!$B$3</f>
        <v>22609948.440000001</v>
      </c>
      <c r="F179" s="8">
        <f>'No. policies'!F179*'Inputs &amp; Outputs'!$B$3</f>
        <v>22589554.620000001</v>
      </c>
      <c r="G179" s="8">
        <f>'No. policies'!G179*'Inputs &amp; Outputs'!$B$3</f>
        <v>22573692.760000002</v>
      </c>
      <c r="H179" s="8">
        <f>'No. policies'!H179*'Inputs &amp; Outputs'!$B$3</f>
        <v>22546501</v>
      </c>
      <c r="I179" s="8">
        <f>'No. policies'!I179*'Inputs &amp; Outputs'!$B$3</f>
        <v>22503447.379999999</v>
      </c>
      <c r="J179" s="8">
        <f>'No. policies'!J179*'Inputs &amp; Outputs'!$B$3</f>
        <v>22462659.739999998</v>
      </c>
      <c r="K179" s="8">
        <f>'No. policies'!K179*'Inputs &amp; Outputs'!$B$3</f>
        <v>22428670.039999999</v>
      </c>
      <c r="L179" s="8">
        <f>'No. policies'!L179*'Inputs &amp; Outputs'!$B$3</f>
        <v>22399212.300000001</v>
      </c>
      <c r="M179" s="8">
        <f>'No. policies'!M179*'Inputs &amp; Outputs'!$B$3</f>
        <v>22356158.68</v>
      </c>
      <c r="N179" s="8">
        <f>'No. policies'!N179*'Inputs &amp; Outputs'!$B$3</f>
        <v>22315371.039999999</v>
      </c>
      <c r="O179" s="8">
        <f>'No. policies'!O179*'Inputs &amp; Outputs'!$B$3</f>
        <v>22263253.5</v>
      </c>
      <c r="P179" s="8">
        <f>'No. policies'!P179*'Inputs &amp; Outputs'!$B$3</f>
        <v>22211135.960000001</v>
      </c>
      <c r="Q179" s="8">
        <f>'No. policies'!Q179*'Inputs &amp; Outputs'!$B$3</f>
        <v>22145422.539999999</v>
      </c>
      <c r="R179" s="8">
        <f>'No. policies'!R179*'Inputs &amp; Outputs'!$B$3</f>
        <v>22084241.080000002</v>
      </c>
      <c r="S179" s="8">
        <f>'No. policies'!S179*'Inputs &amp; Outputs'!$B$3</f>
        <v>22011729.719999999</v>
      </c>
      <c r="T179" s="8">
        <f>'No. policies'!T179*'Inputs &amp; Outputs'!$B$3</f>
        <v>21934686.399999999</v>
      </c>
      <c r="U179" s="8">
        <f>'No. policies'!U179*'Inputs &amp; Outputs'!$B$3</f>
        <v>21853111.120000001</v>
      </c>
      <c r="V179" s="8">
        <f>'No. policies'!V179*'Inputs &amp; Outputs'!$B$3</f>
        <v>21757939.960000001</v>
      </c>
      <c r="W179" s="8">
        <f>'No. policies'!W179*'Inputs &amp; Outputs'!$B$3</f>
        <v>21671832.719999999</v>
      </c>
      <c r="X179" s="8">
        <f>'No. policies'!X179*'Inputs &amp; Outputs'!$B$3</f>
        <v>21563065.68</v>
      </c>
      <c r="Y179" s="8">
        <f>'No. policies'!Y179*'Inputs &amp; Outputs'!$B$3</f>
        <v>21470160.5</v>
      </c>
      <c r="Z179" s="8">
        <f>'No. policies'!Z179*'Inputs &amp; Outputs'!$B$3</f>
        <v>21345531.600000001</v>
      </c>
      <c r="AA179" s="8">
        <f>'No. policies'!AA179*'Inputs &amp; Outputs'!$B$3</f>
        <v>21214104.760000002</v>
      </c>
      <c r="AB179" s="8">
        <f>'No. policies'!AB179*'Inputs &amp; Outputs'!$B$3</f>
        <v>21089475.859999999</v>
      </c>
      <c r="AC179" s="8">
        <f>'No. policies'!AC179*'Inputs &amp; Outputs'!$B$3</f>
        <v>20946719.120000001</v>
      </c>
      <c r="AD179" s="8">
        <f>'No. policies'!AD179*'Inputs &amp; Outputs'!$B$3</f>
        <v>20815292.280000001</v>
      </c>
      <c r="AE179" s="8">
        <f>'No. policies'!AE179*'Inputs &amp; Outputs'!$B$3</f>
        <v>20588694.280000001</v>
      </c>
      <c r="AF179" s="8">
        <f>'No. policies'!AF179*'Inputs &amp; Outputs'!$B$3</f>
        <v>20396085.98</v>
      </c>
      <c r="AG179" s="8">
        <f>'No. policies'!AG179*'Inputs &amp; Outputs'!$B$3</f>
        <v>20201211.699999999</v>
      </c>
      <c r="AH179" s="8">
        <f>'No. policies'!AH179*'Inputs &amp; Outputs'!$B$3</f>
        <v>19965549.780000001</v>
      </c>
      <c r="AI179" s="8">
        <f>'No. policies'!AI179*'Inputs &amp; Outputs'!$B$3</f>
        <v>19723089.920000002</v>
      </c>
      <c r="AJ179" s="8">
        <f>'No. policies'!AJ179*'Inputs &amp; Outputs'!$B$3</f>
        <v>19423980.559999999</v>
      </c>
      <c r="AK179" s="8">
        <f>'No. policies'!AK179*'Inputs &amp; Outputs'!$B$3</f>
        <v>19136201.100000001</v>
      </c>
      <c r="AL179" s="8">
        <f>'No. policies'!AL179*'Inputs &amp; Outputs'!$B$3</f>
        <v>18771378.32</v>
      </c>
      <c r="AM179" s="8">
        <f>'No. policies'!AM179*'Inputs &amp; Outputs'!$B$3</f>
        <v>18429215.34</v>
      </c>
      <c r="AN179" s="8">
        <f>'No. policies'!AN179*'Inputs &amp; Outputs'!$B$3</f>
        <v>18025870.899999999</v>
      </c>
      <c r="AO179" s="8">
        <f>'No. policies'!AO179*'Inputs &amp; Outputs'!$B$3</f>
        <v>17595334.699999999</v>
      </c>
      <c r="AP179" s="8">
        <f>'No. policies'!AP179*'Inputs &amp; Outputs'!$B$3</f>
        <v>17012977.84</v>
      </c>
      <c r="AQ179" s="8">
        <f>'No. policies'!AQ179*'Inputs &amp; Outputs'!$B$3</f>
        <v>16462344.699999999</v>
      </c>
      <c r="AR179" s="8">
        <f>'No. policies'!AR179*'Inputs &amp; Outputs'!$B$3</f>
        <v>15834668.24</v>
      </c>
      <c r="AS179" s="8">
        <f>'No. policies'!AS179*'Inputs &amp; Outputs'!$B$3</f>
        <v>15098224.74</v>
      </c>
      <c r="AT179" s="8">
        <f>'No. policies'!AT179*'Inputs &amp; Outputs'!$B$3</f>
        <v>14447888.48</v>
      </c>
      <c r="AU179" s="8">
        <f>'No. policies'!AU179*'Inputs &amp; Outputs'!$B$3</f>
        <v>13568688.24</v>
      </c>
      <c r="AV179" s="8">
        <f>'No. policies'!AV179*'Inputs &amp; Outputs'!$B$3</f>
        <v>12639636.439999999</v>
      </c>
      <c r="AW179" s="8">
        <f>'No. policies'!AW179*'Inputs &amp; Outputs'!$B$3</f>
        <v>11708318.66</v>
      </c>
      <c r="AX179" s="8">
        <f>'No. policies'!AX179*'Inputs &amp; Outputs'!$B$3</f>
        <v>10652371.98</v>
      </c>
      <c r="AY179" s="8">
        <f>'No. policies'!AY179*'Inputs &amp; Outputs'!$B$3</f>
        <v>9653074.8000000007</v>
      </c>
      <c r="AZ179" s="8">
        <f>'No. policies'!AZ179*'Inputs &amp; Outputs'!$B$3</f>
        <v>8610724</v>
      </c>
      <c r="BA179" s="8">
        <f>'No. policies'!BA179*'Inputs &amp; Outputs'!$B$3</f>
        <v>7475468.0200000005</v>
      </c>
      <c r="BB179" s="8">
        <f>'No. policies'!BB179*'Inputs &amp; Outputs'!$B$3</f>
        <v>6448979.0800000001</v>
      </c>
      <c r="BC179" s="8">
        <f>'No. policies'!BC179*'Inputs &amp; Outputs'!$B$3</f>
        <v>5393032.4000000004</v>
      </c>
      <c r="BD179" s="8">
        <f>'No. policies'!BD179*'Inputs &amp; Outputs'!$B$3</f>
        <v>4482108.4400000004</v>
      </c>
      <c r="BE179" s="8">
        <f>'No. policies'!BE179*'Inputs &amp; Outputs'!$B$3</f>
        <v>3582514.38</v>
      </c>
      <c r="BF179" s="8">
        <f>'No. policies'!BF179*'Inputs &amp; Outputs'!$B$3</f>
        <v>2821145.1</v>
      </c>
      <c r="BG179" s="8">
        <f>'No. policies'!BG179*'Inputs &amp; Outputs'!$B$3</f>
        <v>2154946.98</v>
      </c>
      <c r="BH179" s="8">
        <f>'No. policies'!BH179*'Inputs &amp; Outputs'!$B$3</f>
        <v>1629239.62</v>
      </c>
      <c r="BI179" s="8">
        <f>'No. policies'!BI179*'Inputs &amp; Outputs'!$B$3</f>
        <v>1205501.3600000001</v>
      </c>
      <c r="BJ179" s="8">
        <f>'No. policies'!BJ179*'Inputs &amp; Outputs'!$B$3</f>
        <v>833880.64</v>
      </c>
      <c r="BK179" s="8">
        <f>'No. policies'!BK179*'Inputs &amp; Outputs'!$B$3</f>
        <v>566495</v>
      </c>
      <c r="BL179" s="8">
        <f>'No. policies'!BL179*'Inputs &amp; Outputs'!$B$3</f>
        <v>385216.6</v>
      </c>
      <c r="BM179" s="8">
        <f>'No. policies'!BM179*'Inputs &amp; Outputs'!$B$3</f>
        <v>249257.8</v>
      </c>
      <c r="BN179" s="8">
        <f>'No. policies'!BN179*'Inputs &amp; Outputs'!$B$3</f>
        <v>158618.6</v>
      </c>
      <c r="BO179" s="8">
        <f>'No. policies'!BO179*'Inputs &amp; Outputs'!$B$3</f>
        <v>106501.06</v>
      </c>
      <c r="BP179" s="8">
        <f>'No. policies'!BP179*'Inputs &amp; Outputs'!$B$3</f>
        <v>58915.48</v>
      </c>
      <c r="BQ179" s="8">
        <f>'No. policies'!BQ179*'Inputs &amp; Outputs'!$B$3</f>
        <v>36255.68</v>
      </c>
      <c r="BR179" s="8">
        <f>'No. policies'!BR179*'Inputs &amp; Outputs'!$B$3</f>
        <v>18127.84</v>
      </c>
      <c r="BS179" s="8">
        <f>'No. policies'!BS179*'Inputs &amp; Outputs'!$B$3</f>
        <v>9063.92</v>
      </c>
    </row>
    <row r="180" spans="1:71" x14ac:dyDescent="0.25">
      <c r="A180" s="1">
        <v>179</v>
      </c>
      <c r="B180" s="8">
        <f>'No. policies'!B180*'Inputs &amp; Outputs'!$B$3</f>
        <v>22659800</v>
      </c>
      <c r="C180" s="8">
        <f>'No. policies'!C180*'Inputs &amp; Outputs'!$B$3</f>
        <v>22650736.080000002</v>
      </c>
      <c r="D180" s="8">
        <f>'No. policies'!D180*'Inputs &amp; Outputs'!$B$3</f>
        <v>22646204.120000001</v>
      </c>
      <c r="E180" s="8">
        <f>'No. policies'!E180*'Inputs &amp; Outputs'!$B$3</f>
        <v>22628076.280000001</v>
      </c>
      <c r="F180" s="8">
        <f>'No. policies'!F180*'Inputs &amp; Outputs'!$B$3</f>
        <v>22596352.559999999</v>
      </c>
      <c r="G180" s="8">
        <f>'No. policies'!G180*'Inputs &amp; Outputs'!$B$3</f>
        <v>22575958.739999998</v>
      </c>
      <c r="H180" s="8">
        <f>'No. policies'!H180*'Inputs &amp; Outputs'!$B$3</f>
        <v>22546501</v>
      </c>
      <c r="I180" s="8">
        <f>'No. policies'!I180*'Inputs &amp; Outputs'!$B$3</f>
        <v>22521575.219999999</v>
      </c>
      <c r="J180" s="8">
        <f>'No. policies'!J180*'Inputs &amp; Outputs'!$B$3</f>
        <v>22501181.399999999</v>
      </c>
      <c r="K180" s="8">
        <f>'No. policies'!K180*'Inputs &amp; Outputs'!$B$3</f>
        <v>22469457.68</v>
      </c>
      <c r="L180" s="8">
        <f>'No. policies'!L180*'Inputs &amp; Outputs'!$B$3</f>
        <v>22437733.960000001</v>
      </c>
      <c r="M180" s="8">
        <f>'No. policies'!M180*'Inputs &amp; Outputs'!$B$3</f>
        <v>22408276.219999999</v>
      </c>
      <c r="N180" s="8">
        <f>'No. policies'!N180*'Inputs &amp; Outputs'!$B$3</f>
        <v>22358424.66</v>
      </c>
      <c r="O180" s="8">
        <f>'No. policies'!O180*'Inputs &amp; Outputs'!$B$3</f>
        <v>22317637.02</v>
      </c>
      <c r="P180" s="8">
        <f>'No. policies'!P180*'Inputs &amp; Outputs'!$B$3</f>
        <v>22267785.460000001</v>
      </c>
      <c r="Q180" s="8">
        <f>'No. policies'!Q180*'Inputs &amp; Outputs'!$B$3</f>
        <v>22208869.98</v>
      </c>
      <c r="R180" s="8">
        <f>'No. policies'!R180*'Inputs &amp; Outputs'!$B$3</f>
        <v>22131826.66</v>
      </c>
      <c r="S180" s="8">
        <f>'No. policies'!S180*'Inputs &amp; Outputs'!$B$3</f>
        <v>22081975.100000001</v>
      </c>
      <c r="T180" s="8">
        <f>'No. policies'!T180*'Inputs &amp; Outputs'!$B$3</f>
        <v>22016261.68</v>
      </c>
      <c r="U180" s="8">
        <f>'No. policies'!U180*'Inputs &amp; Outputs'!$B$3</f>
        <v>21925622.48</v>
      </c>
      <c r="V180" s="8">
        <f>'No. policies'!V180*'Inputs &amp; Outputs'!$B$3</f>
        <v>21866707</v>
      </c>
      <c r="W180" s="8">
        <f>'No. policies'!W180*'Inputs &amp; Outputs'!$B$3</f>
        <v>21798727.600000001</v>
      </c>
      <c r="X180" s="8">
        <f>'No. policies'!X180*'Inputs &amp; Outputs'!$B$3</f>
        <v>21694492.52</v>
      </c>
      <c r="Y180" s="8">
        <f>'No. policies'!Y180*'Inputs &amp; Outputs'!$B$3</f>
        <v>21578927.539999999</v>
      </c>
      <c r="Z180" s="8">
        <f>'No. policies'!Z180*'Inputs &amp; Outputs'!$B$3</f>
        <v>21479224.420000002</v>
      </c>
      <c r="AA180" s="8">
        <f>'No. policies'!AA180*'Inputs &amp; Outputs'!$B$3</f>
        <v>21318339.84</v>
      </c>
      <c r="AB180" s="8">
        <f>'No. policies'!AB180*'Inputs &amp; Outputs'!$B$3</f>
        <v>21191444.960000001</v>
      </c>
      <c r="AC180" s="8">
        <f>'No. policies'!AC180*'Inputs &amp; Outputs'!$B$3</f>
        <v>21030560.379999999</v>
      </c>
      <c r="AD180" s="8">
        <f>'No. policies'!AD180*'Inputs &amp; Outputs'!$B$3</f>
        <v>20878739.719999999</v>
      </c>
      <c r="AE180" s="8">
        <f>'No. policies'!AE180*'Inputs &amp; Outputs'!$B$3</f>
        <v>20717855.140000001</v>
      </c>
      <c r="AF180" s="8">
        <f>'No. policies'!AF180*'Inputs &amp; Outputs'!$B$3</f>
        <v>20507119</v>
      </c>
      <c r="AG180" s="8">
        <f>'No. policies'!AG180*'Inputs &amp; Outputs'!$B$3</f>
        <v>20291850.899999999</v>
      </c>
      <c r="AH180" s="8">
        <f>'No. policies'!AH180*'Inputs &amp; Outputs'!$B$3</f>
        <v>20081114.760000002</v>
      </c>
      <c r="AI180" s="8">
        <f>'No. policies'!AI180*'Inputs &amp; Outputs'!$B$3</f>
        <v>19827325</v>
      </c>
      <c r="AJ180" s="8">
        <f>'No. policies'!AJ180*'Inputs &amp; Outputs'!$B$3</f>
        <v>19587131.120000001</v>
      </c>
      <c r="AK180" s="8">
        <f>'No. policies'!AK180*'Inputs &amp; Outputs'!$B$3</f>
        <v>19285755.780000001</v>
      </c>
      <c r="AL180" s="8">
        <f>'No. policies'!AL180*'Inputs &amp; Outputs'!$B$3</f>
        <v>18973050.539999999</v>
      </c>
      <c r="AM180" s="8">
        <f>'No. policies'!AM180*'Inputs &amp; Outputs'!$B$3</f>
        <v>18599163.84</v>
      </c>
      <c r="AN180" s="8">
        <f>'No. policies'!AN180*'Inputs &amp; Outputs'!$B$3</f>
        <v>18155031.760000002</v>
      </c>
      <c r="AO180" s="8">
        <f>'No. policies'!AO180*'Inputs &amp; Outputs'!$B$3</f>
        <v>17713165.66</v>
      </c>
      <c r="AP180" s="8">
        <f>'No. policies'!AP180*'Inputs &amp; Outputs'!$B$3</f>
        <v>17244107.800000001</v>
      </c>
      <c r="AQ180" s="8">
        <f>'No. policies'!AQ180*'Inputs &amp; Outputs'!$B$3</f>
        <v>16607367.42</v>
      </c>
      <c r="AR180" s="8">
        <f>'No. policies'!AR180*'Inputs &amp; Outputs'!$B$3</f>
        <v>15966095.08</v>
      </c>
      <c r="AS180" s="8">
        <f>'No. policies'!AS180*'Inputs &amp; Outputs'!$B$3</f>
        <v>15252311.380000001</v>
      </c>
      <c r="AT180" s="8">
        <f>'No. policies'!AT180*'Inputs &amp; Outputs'!$B$3</f>
        <v>14547591.6</v>
      </c>
      <c r="AU180" s="8">
        <f>'No. policies'!AU180*'Inputs &amp; Outputs'!$B$3</f>
        <v>13740902.720000001</v>
      </c>
      <c r="AV180" s="8">
        <f>'No. policies'!AV180*'Inputs &amp; Outputs'!$B$3</f>
        <v>12829978.76</v>
      </c>
      <c r="AW180" s="8">
        <f>'No. policies'!AW180*'Inputs &amp; Outputs'!$B$3</f>
        <v>11846543.439999999</v>
      </c>
      <c r="AX180" s="8">
        <f>'No. policies'!AX180*'Inputs &amp; Outputs'!$B$3</f>
        <v>10790596.76</v>
      </c>
      <c r="AY180" s="8">
        <f>'No. policies'!AY180*'Inputs &amp; Outputs'!$B$3</f>
        <v>9766373.8000000007</v>
      </c>
      <c r="AZ180" s="8">
        <f>'No. policies'!AZ180*'Inputs &amp; Outputs'!$B$3</f>
        <v>8717225.0600000005</v>
      </c>
      <c r="BA180" s="8">
        <f>'No. policies'!BA180*'Inputs &amp; Outputs'!$B$3</f>
        <v>7602362.9000000004</v>
      </c>
      <c r="BB180" s="8">
        <f>'No. policies'!BB180*'Inputs &amp; Outputs'!$B$3</f>
        <v>6444447.1200000001</v>
      </c>
      <c r="BC180" s="8">
        <f>'No. policies'!BC180*'Inputs &amp; Outputs'!$B$3</f>
        <v>5320521.04</v>
      </c>
      <c r="BD180" s="8">
        <f>'No. policies'!BD180*'Inputs &amp; Outputs'!$B$3</f>
        <v>4407331.0999999996</v>
      </c>
      <c r="BE180" s="8">
        <f>'No. policies'!BE180*'Inputs &amp; Outputs'!$B$3</f>
        <v>3539460.7600000002</v>
      </c>
      <c r="BF180" s="8">
        <f>'No. policies'!BF180*'Inputs &amp; Outputs'!$B$3</f>
        <v>2791687.36</v>
      </c>
      <c r="BG180" s="8">
        <f>'No. policies'!BG180*'Inputs &amp; Outputs'!$B$3</f>
        <v>2134553.16</v>
      </c>
      <c r="BH180" s="8">
        <f>'No. policies'!BH180*'Inputs &amp; Outputs'!$B$3</f>
        <v>1588451.98</v>
      </c>
      <c r="BI180" s="8">
        <f>'No. policies'!BI180*'Inputs &amp; Outputs'!$B$3</f>
        <v>1162447.74</v>
      </c>
      <c r="BJ180" s="8">
        <f>'No. policies'!BJ180*'Inputs &amp; Outputs'!$B$3</f>
        <v>856540.44000000006</v>
      </c>
      <c r="BK180" s="8">
        <f>'No. policies'!BK180*'Inputs &amp; Outputs'!$B$3</f>
        <v>607282.64</v>
      </c>
      <c r="BL180" s="8">
        <f>'No. policies'!BL180*'Inputs &amp; Outputs'!$B$3</f>
        <v>405610.42</v>
      </c>
      <c r="BM180" s="8">
        <f>'No. policies'!BM180*'Inputs &amp; Outputs'!$B$3</f>
        <v>258321.72</v>
      </c>
      <c r="BN180" s="8">
        <f>'No. policies'!BN180*'Inputs &amp; Outputs'!$B$3</f>
        <v>160884.57999999999</v>
      </c>
      <c r="BO180" s="8">
        <f>'No. policies'!BO180*'Inputs &amp; Outputs'!$B$3</f>
        <v>104235.08</v>
      </c>
      <c r="BP180" s="8">
        <f>'No. policies'!BP180*'Inputs &amp; Outputs'!$B$3</f>
        <v>74777.34</v>
      </c>
      <c r="BQ180" s="8">
        <f>'No. policies'!BQ180*'Inputs &amp; Outputs'!$B$3</f>
        <v>43053.62</v>
      </c>
      <c r="BR180" s="8">
        <f>'No. policies'!BR180*'Inputs &amp; Outputs'!$B$3</f>
        <v>24925.78</v>
      </c>
      <c r="BS180" s="8">
        <f>'No. policies'!BS180*'Inputs &amp; Outputs'!$B$3</f>
        <v>15861.86</v>
      </c>
    </row>
    <row r="181" spans="1:71" x14ac:dyDescent="0.25">
      <c r="A181" s="1">
        <v>180</v>
      </c>
      <c r="B181" s="8">
        <f>'No. policies'!B181*'Inputs &amp; Outputs'!$B$3</f>
        <v>22659800</v>
      </c>
      <c r="C181" s="8">
        <f>'No. policies'!C181*'Inputs &amp; Outputs'!$B$3</f>
        <v>22641672.16</v>
      </c>
      <c r="D181" s="8">
        <f>'No. policies'!D181*'Inputs &amp; Outputs'!$B$3</f>
        <v>22621278.34</v>
      </c>
      <c r="E181" s="8">
        <f>'No. policies'!E181*'Inputs &amp; Outputs'!$B$3</f>
        <v>22603150.5</v>
      </c>
      <c r="F181" s="8">
        <f>'No. policies'!F181*'Inputs &amp; Outputs'!$B$3</f>
        <v>22594086.580000002</v>
      </c>
      <c r="G181" s="8">
        <f>'No. policies'!G181*'Inputs &amp; Outputs'!$B$3</f>
        <v>22562362.859999999</v>
      </c>
      <c r="H181" s="8">
        <f>'No. policies'!H181*'Inputs &amp; Outputs'!$B$3</f>
        <v>22562362.859999999</v>
      </c>
      <c r="I181" s="8">
        <f>'No. policies'!I181*'Inputs &amp; Outputs'!$B$3</f>
        <v>22539703.059999999</v>
      </c>
      <c r="J181" s="8">
        <f>'No. policies'!J181*'Inputs &amp; Outputs'!$B$3</f>
        <v>22514777.280000001</v>
      </c>
      <c r="K181" s="8">
        <f>'No. policies'!K181*'Inputs &amp; Outputs'!$B$3</f>
        <v>22473989.640000001</v>
      </c>
      <c r="L181" s="8">
        <f>'No. policies'!L181*'Inputs &amp; Outputs'!$B$3</f>
        <v>22433202</v>
      </c>
      <c r="M181" s="8">
        <f>'No. policies'!M181*'Inputs &amp; Outputs'!$B$3</f>
        <v>22390148.379999999</v>
      </c>
      <c r="N181" s="8">
        <f>'No. policies'!N181*'Inputs &amp; Outputs'!$B$3</f>
        <v>22335764.859999999</v>
      </c>
      <c r="O181" s="8">
        <f>'No. policies'!O181*'Inputs &amp; Outputs'!$B$3</f>
        <v>22299509.18</v>
      </c>
      <c r="P181" s="8">
        <f>'No. policies'!P181*'Inputs &amp; Outputs'!$B$3</f>
        <v>22247391.640000001</v>
      </c>
      <c r="Q181" s="8">
        <f>'No. policies'!Q181*'Inputs &amp; Outputs'!$B$3</f>
        <v>22206604</v>
      </c>
      <c r="R181" s="8">
        <f>'No. policies'!R181*'Inputs &amp; Outputs'!$B$3</f>
        <v>22145422.539999999</v>
      </c>
      <c r="S181" s="8">
        <f>'No. policies'!S181*'Inputs &amp; Outputs'!$B$3</f>
        <v>22059315.300000001</v>
      </c>
      <c r="T181" s="8">
        <f>'No. policies'!T181*'Inputs &amp; Outputs'!$B$3</f>
        <v>21991335.899999999</v>
      </c>
      <c r="U181" s="8">
        <f>'No. policies'!U181*'Inputs &amp; Outputs'!$B$3</f>
        <v>21912026.600000001</v>
      </c>
      <c r="V181" s="8">
        <f>'No. policies'!V181*'Inputs &amp; Outputs'!$B$3</f>
        <v>21844047.199999999</v>
      </c>
      <c r="W181" s="8">
        <f>'No. policies'!W181*'Inputs &amp; Outputs'!$B$3</f>
        <v>21760205.940000001</v>
      </c>
      <c r="X181" s="8">
        <f>'No. policies'!X181*'Inputs &amp; Outputs'!$B$3</f>
        <v>21667300.760000002</v>
      </c>
      <c r="Y181" s="8">
        <f>'No. policies'!Y181*'Inputs &amp; Outputs'!$B$3</f>
        <v>21547203.82</v>
      </c>
      <c r="Z181" s="8">
        <f>'No. policies'!Z181*'Inputs &amp; Outputs'!$B$3</f>
        <v>21442968.739999998</v>
      </c>
      <c r="AA181" s="8">
        <f>'No. policies'!AA181*'Inputs &amp; Outputs'!$B$3</f>
        <v>21318339.84</v>
      </c>
      <c r="AB181" s="8">
        <f>'No. policies'!AB181*'Inputs &amp; Outputs'!$B$3</f>
        <v>21164253.199999999</v>
      </c>
      <c r="AC181" s="8">
        <f>'No. policies'!AC181*'Inputs &amp; Outputs'!$B$3</f>
        <v>21023762.440000001</v>
      </c>
      <c r="AD181" s="8">
        <f>'No. policies'!AD181*'Inputs &amp; Outputs'!$B$3</f>
        <v>20892335.600000001</v>
      </c>
      <c r="AE181" s="8">
        <f>'No. policies'!AE181*'Inputs &amp; Outputs'!$B$3</f>
        <v>20729185.039999999</v>
      </c>
      <c r="AF181" s="8">
        <f>'No. policies'!AF181*'Inputs &amp; Outputs'!$B$3</f>
        <v>20520714.879999999</v>
      </c>
      <c r="AG181" s="8">
        <f>'No. policies'!AG181*'Inputs &amp; Outputs'!$B$3</f>
        <v>20307712.760000002</v>
      </c>
      <c r="AH181" s="8">
        <f>'No. policies'!AH181*'Inputs &amp; Outputs'!$B$3</f>
        <v>20035795.16</v>
      </c>
      <c r="AI181" s="8">
        <f>'No. policies'!AI181*'Inputs &amp; Outputs'!$B$3</f>
        <v>19784271.379999999</v>
      </c>
      <c r="AJ181" s="8">
        <f>'No. policies'!AJ181*'Inputs &amp; Outputs'!$B$3</f>
        <v>19487428</v>
      </c>
      <c r="AK181" s="8">
        <f>'No. policies'!AK181*'Inputs &amp; Outputs'!$B$3</f>
        <v>19195116.580000002</v>
      </c>
      <c r="AL181" s="8">
        <f>'No. policies'!AL181*'Inputs &amp; Outputs'!$B$3</f>
        <v>18882411.34</v>
      </c>
      <c r="AM181" s="8">
        <f>'No. policies'!AM181*'Inputs &amp; Outputs'!$B$3</f>
        <v>18503992.68</v>
      </c>
      <c r="AN181" s="8">
        <f>'No. policies'!AN181*'Inputs &amp; Outputs'!$B$3</f>
        <v>18071190.5</v>
      </c>
      <c r="AO181" s="8">
        <f>'No. policies'!AO181*'Inputs &amp; Outputs'!$B$3</f>
        <v>17586270.780000001</v>
      </c>
      <c r="AP181" s="8">
        <f>'No. policies'!AP181*'Inputs &amp; Outputs'!$B$3</f>
        <v>17053765.48</v>
      </c>
      <c r="AQ181" s="8">
        <f>'No. policies'!AQ181*'Inputs &amp; Outputs'!$B$3</f>
        <v>16451014.800000001</v>
      </c>
      <c r="AR181" s="8">
        <f>'No. policies'!AR181*'Inputs &amp; Outputs'!$B$3</f>
        <v>15850530.1</v>
      </c>
      <c r="AS181" s="8">
        <f>'No. policies'!AS181*'Inputs &amp; Outputs'!$B$3</f>
        <v>15152608.26</v>
      </c>
      <c r="AT181" s="8">
        <f>'No. policies'!AT181*'Inputs &amp; Outputs'!$B$3</f>
        <v>14495474.060000001</v>
      </c>
      <c r="AU181" s="8">
        <f>'No. policies'!AU181*'Inputs &amp; Outputs'!$B$3</f>
        <v>13686519.199999999</v>
      </c>
      <c r="AV181" s="8">
        <f>'No. policies'!AV181*'Inputs &amp; Outputs'!$B$3</f>
        <v>12750669.460000001</v>
      </c>
      <c r="AW181" s="8">
        <f>'No. policies'!AW181*'Inputs &amp; Outputs'!$B$3</f>
        <v>11789893.939999999</v>
      </c>
      <c r="AX181" s="8">
        <f>'No. policies'!AX181*'Inputs &amp; Outputs'!$B$3</f>
        <v>10858576.16</v>
      </c>
      <c r="AY181" s="8">
        <f>'No. policies'!AY181*'Inputs &amp; Outputs'!$B$3</f>
        <v>9789033.5999999996</v>
      </c>
      <c r="AZ181" s="8">
        <f>'No. policies'!AZ181*'Inputs &amp; Outputs'!$B$3</f>
        <v>8662841.540000001</v>
      </c>
      <c r="BA181" s="8">
        <f>'No. policies'!BA181*'Inputs &amp; Outputs'!$B$3</f>
        <v>7477734</v>
      </c>
      <c r="BB181" s="8">
        <f>'No. policies'!BB181*'Inputs &amp; Outputs'!$B$3</f>
        <v>6349275.96</v>
      </c>
      <c r="BC181" s="8">
        <f>'No. policies'!BC181*'Inputs &amp; Outputs'!$B$3</f>
        <v>5331850.9400000004</v>
      </c>
      <c r="BD181" s="8">
        <f>'No. policies'!BD181*'Inputs &amp; Outputs'!$B$3</f>
        <v>4380139.34</v>
      </c>
      <c r="BE181" s="8">
        <f>'No. policies'!BE181*'Inputs &amp; Outputs'!$B$3</f>
        <v>3480545.2800000003</v>
      </c>
      <c r="BF181" s="8">
        <f>'No. policies'!BF181*'Inputs &amp; Outputs'!$B$3</f>
        <v>2723707.96</v>
      </c>
      <c r="BG181" s="8">
        <f>'No. policies'!BG181*'Inputs &amp; Outputs'!$B$3</f>
        <v>2084701.6</v>
      </c>
      <c r="BH181" s="8">
        <f>'No. policies'!BH181*'Inputs &amp; Outputs'!$B$3</f>
        <v>1536334.44</v>
      </c>
      <c r="BI181" s="8">
        <f>'No. policies'!BI181*'Inputs &amp; Outputs'!$B$3</f>
        <v>1153383.82</v>
      </c>
      <c r="BJ181" s="8">
        <f>'No. policies'!BJ181*'Inputs &amp; Outputs'!$B$3</f>
        <v>829348.68</v>
      </c>
      <c r="BK181" s="8">
        <f>'No. policies'!BK181*'Inputs &amp; Outputs'!$B$3</f>
        <v>555165.1</v>
      </c>
      <c r="BL181" s="8">
        <f>'No. policies'!BL181*'Inputs &amp; Outputs'!$B$3</f>
        <v>337631.02</v>
      </c>
      <c r="BM181" s="8">
        <f>'No. policies'!BM181*'Inputs &amp; Outputs'!$B$3</f>
        <v>222066.04</v>
      </c>
      <c r="BN181" s="8">
        <f>'No. policies'!BN181*'Inputs &amp; Outputs'!$B$3</f>
        <v>147288.70000000001</v>
      </c>
      <c r="BO181" s="8">
        <f>'No. policies'!BO181*'Inputs &amp; Outputs'!$B$3</f>
        <v>99703.12</v>
      </c>
      <c r="BP181" s="8">
        <f>'No. policies'!BP181*'Inputs &amp; Outputs'!$B$3</f>
        <v>63447.44</v>
      </c>
      <c r="BQ181" s="8">
        <f>'No. policies'!BQ181*'Inputs &amp; Outputs'!$B$3</f>
        <v>45319.6</v>
      </c>
      <c r="BR181" s="8">
        <f>'No. policies'!BR181*'Inputs &amp; Outputs'!$B$3</f>
        <v>29457.74</v>
      </c>
      <c r="BS181" s="8">
        <f>'No. policies'!BS181*'Inputs &amp; Outputs'!$B$3</f>
        <v>20393.82</v>
      </c>
    </row>
    <row r="182" spans="1:71" x14ac:dyDescent="0.25">
      <c r="A182" s="1">
        <v>181</v>
      </c>
      <c r="B182" s="8">
        <f>'No. policies'!B182*'Inputs &amp; Outputs'!$B$3</f>
        <v>22659800</v>
      </c>
      <c r="C182" s="8">
        <f>'No. policies'!C182*'Inputs &amp; Outputs'!$B$3</f>
        <v>22648470.100000001</v>
      </c>
      <c r="D182" s="8">
        <f>'No. policies'!D182*'Inputs &amp; Outputs'!$B$3</f>
        <v>22616746.379999999</v>
      </c>
      <c r="E182" s="8">
        <f>'No. policies'!E182*'Inputs &amp; Outputs'!$B$3</f>
        <v>22587288.640000001</v>
      </c>
      <c r="F182" s="8">
        <f>'No. policies'!F182*'Inputs &amp; Outputs'!$B$3</f>
        <v>22569160.800000001</v>
      </c>
      <c r="G182" s="8">
        <f>'No. policies'!G182*'Inputs &amp; Outputs'!$B$3</f>
        <v>22546501</v>
      </c>
      <c r="H182" s="8">
        <f>'No. policies'!H182*'Inputs &amp; Outputs'!$B$3</f>
        <v>22523841.199999999</v>
      </c>
      <c r="I182" s="8">
        <f>'No. policies'!I182*'Inputs &amp; Outputs'!$B$3</f>
        <v>22494383.460000001</v>
      </c>
      <c r="J182" s="8">
        <f>'No. policies'!J182*'Inputs &amp; Outputs'!$B$3</f>
        <v>22451329.84</v>
      </c>
      <c r="K182" s="8">
        <f>'No. policies'!K182*'Inputs &amp; Outputs'!$B$3</f>
        <v>22417340.140000001</v>
      </c>
      <c r="L182" s="8">
        <f>'No. policies'!L182*'Inputs &amp; Outputs'!$B$3</f>
        <v>22381084.460000001</v>
      </c>
      <c r="M182" s="8">
        <f>'No. policies'!M182*'Inputs &amp; Outputs'!$B$3</f>
        <v>22347094.760000002</v>
      </c>
      <c r="N182" s="8">
        <f>'No. policies'!N182*'Inputs &amp; Outputs'!$B$3</f>
        <v>22299509.18</v>
      </c>
      <c r="O182" s="8">
        <f>'No. policies'!O182*'Inputs &amp; Outputs'!$B$3</f>
        <v>22256455.559999999</v>
      </c>
      <c r="P182" s="8">
        <f>'No. policies'!P182*'Inputs &amp; Outputs'!$B$3</f>
        <v>22217933.899999999</v>
      </c>
      <c r="Q182" s="8">
        <f>'No. policies'!Q182*'Inputs &amp; Outputs'!$B$3</f>
        <v>22165816.359999999</v>
      </c>
      <c r="R182" s="8">
        <f>'No. policies'!R182*'Inputs &amp; Outputs'!$B$3</f>
        <v>22111432.84</v>
      </c>
      <c r="S182" s="8">
        <f>'No. policies'!S182*'Inputs &amp; Outputs'!$B$3</f>
        <v>22029857.559999999</v>
      </c>
      <c r="T182" s="8">
        <f>'No. policies'!T182*'Inputs &amp; Outputs'!$B$3</f>
        <v>21964144.140000001</v>
      </c>
      <c r="U182" s="8">
        <f>'No. policies'!U182*'Inputs &amp; Outputs'!$B$3</f>
        <v>21887100.82</v>
      </c>
      <c r="V182" s="8">
        <f>'No. policies'!V182*'Inputs &amp; Outputs'!$B$3</f>
        <v>21767003.879999999</v>
      </c>
      <c r="W182" s="8">
        <f>'No. policies'!W182*'Inputs &amp; Outputs'!$B$3</f>
        <v>21660502.82</v>
      </c>
      <c r="X182" s="8">
        <f>'No. policies'!X182*'Inputs &amp; Outputs'!$B$3</f>
        <v>21572129.600000001</v>
      </c>
      <c r="Y182" s="8">
        <f>'No. policies'!Y182*'Inputs &amp; Outputs'!$B$3</f>
        <v>21474692.460000001</v>
      </c>
      <c r="Z182" s="8">
        <f>'No. policies'!Z182*'Inputs &amp; Outputs'!$B$3</f>
        <v>21374989.34</v>
      </c>
      <c r="AA182" s="8">
        <f>'No. policies'!AA182*'Inputs &amp; Outputs'!$B$3</f>
        <v>21232232.600000001</v>
      </c>
      <c r="AB182" s="8">
        <f>'No. policies'!AB182*'Inputs &amp; Outputs'!$B$3</f>
        <v>21084943.899999999</v>
      </c>
      <c r="AC182" s="8">
        <f>'No. policies'!AC182*'Inputs &amp; Outputs'!$B$3</f>
        <v>20928591.280000001</v>
      </c>
      <c r="AD182" s="8">
        <f>'No. policies'!AD182*'Inputs &amp; Outputs'!$B$3</f>
        <v>20785834.539999999</v>
      </c>
      <c r="AE182" s="8">
        <f>'No. policies'!AE182*'Inputs &amp; Outputs'!$B$3</f>
        <v>20631747.899999999</v>
      </c>
      <c r="AF182" s="8">
        <f>'No. policies'!AF182*'Inputs &amp; Outputs'!$B$3</f>
        <v>20439139.600000001</v>
      </c>
      <c r="AG182" s="8">
        <f>'No. policies'!AG182*'Inputs &amp; Outputs'!$B$3</f>
        <v>20246531.300000001</v>
      </c>
      <c r="AH182" s="8">
        <f>'No. policies'!AH182*'Inputs &amp; Outputs'!$B$3</f>
        <v>20022199.280000001</v>
      </c>
      <c r="AI182" s="8">
        <f>'No. policies'!AI182*'Inputs &amp; Outputs'!$B$3</f>
        <v>19709494.039999999</v>
      </c>
      <c r="AJ182" s="8">
        <f>'No. policies'!AJ182*'Inputs &amp; Outputs'!$B$3</f>
        <v>19469300.16</v>
      </c>
      <c r="AK182" s="8">
        <f>'No. policies'!AK182*'Inputs &amp; Outputs'!$B$3</f>
        <v>19152062.960000001</v>
      </c>
      <c r="AL182" s="8">
        <f>'No. policies'!AL182*'Inputs &amp; Outputs'!$B$3</f>
        <v>18812165.960000001</v>
      </c>
      <c r="AM182" s="8">
        <f>'No. policies'!AM182*'Inputs &amp; Outputs'!$B$3</f>
        <v>18440545.239999998</v>
      </c>
      <c r="AN182" s="8">
        <f>'No. policies'!AN182*'Inputs &amp; Outputs'!$B$3</f>
        <v>18046264.719999999</v>
      </c>
      <c r="AO182" s="8">
        <f>'No. policies'!AO182*'Inputs &amp; Outputs'!$B$3</f>
        <v>17561345</v>
      </c>
      <c r="AP182" s="8">
        <f>'No. policies'!AP182*'Inputs &amp; Outputs'!$B$3</f>
        <v>17031105.68</v>
      </c>
      <c r="AQ182" s="8">
        <f>'No. policies'!AQ182*'Inputs &amp; Outputs'!$B$3</f>
        <v>16482738.52</v>
      </c>
      <c r="AR182" s="8">
        <f>'No. policies'!AR182*'Inputs &amp; Outputs'!$B$3</f>
        <v>15850530.1</v>
      </c>
      <c r="AS182" s="8">
        <f>'No. policies'!AS182*'Inputs &amp; Outputs'!$B$3</f>
        <v>15213789.720000001</v>
      </c>
      <c r="AT182" s="8">
        <f>'No. policies'!AT182*'Inputs &amp; Outputs'!$B$3</f>
        <v>14382175.060000001</v>
      </c>
      <c r="AU182" s="8">
        <f>'No. policies'!AU182*'Inputs &amp; Outputs'!$B$3</f>
        <v>13589082.060000001</v>
      </c>
      <c r="AV182" s="8">
        <f>'No. policies'!AV182*'Inputs &amp; Outputs'!$B$3</f>
        <v>12700817.9</v>
      </c>
      <c r="AW182" s="8">
        <f>'No. policies'!AW182*'Inputs &amp; Outputs'!$B$3</f>
        <v>11758170.220000001</v>
      </c>
      <c r="AX182" s="8">
        <f>'No. policies'!AX182*'Inputs &amp; Outputs'!$B$3</f>
        <v>10743011.18</v>
      </c>
      <c r="AY182" s="8">
        <f>'No. policies'!AY182*'Inputs &amp; Outputs'!$B$3</f>
        <v>9687064.5</v>
      </c>
      <c r="AZ182" s="8">
        <f>'No. policies'!AZ182*'Inputs &amp; Outputs'!$B$3</f>
        <v>8626585.8599999994</v>
      </c>
      <c r="BA182" s="8">
        <f>'No. policies'!BA182*'Inputs &amp; Outputs'!$B$3</f>
        <v>7523053.5999999996</v>
      </c>
      <c r="BB182" s="8">
        <f>'No. policies'!BB182*'Inputs &amp; Outputs'!$B$3</f>
        <v>6365137.8200000003</v>
      </c>
      <c r="BC182" s="8">
        <f>'No. policies'!BC182*'Inputs &amp; Outputs'!$B$3</f>
        <v>5343180.84</v>
      </c>
      <c r="BD182" s="8">
        <f>'No. policies'!BD182*'Inputs &amp; Outputs'!$B$3</f>
        <v>4450384.72</v>
      </c>
      <c r="BE182" s="8">
        <f>'No. policies'!BE182*'Inputs &amp; Outputs'!$B$3</f>
        <v>3679951.52</v>
      </c>
      <c r="BF182" s="8">
        <f>'No. policies'!BF182*'Inputs &amp; Outputs'!$B$3</f>
        <v>2898188.42</v>
      </c>
      <c r="BG182" s="8">
        <f>'No. policies'!BG182*'Inputs &amp; Outputs'!$B$3</f>
        <v>2191202.66</v>
      </c>
      <c r="BH182" s="8">
        <f>'No. policies'!BH182*'Inputs &amp; Outputs'!$B$3</f>
        <v>1620175.7</v>
      </c>
      <c r="BI182" s="8">
        <f>'No. policies'!BI182*'Inputs &amp; Outputs'!$B$3</f>
        <v>1194171.46</v>
      </c>
      <c r="BJ182" s="8">
        <f>'No. policies'!BJ182*'Inputs &amp; Outputs'!$B$3</f>
        <v>845210.54</v>
      </c>
      <c r="BK182" s="8">
        <f>'No. policies'!BK182*'Inputs &amp; Outputs'!$B$3</f>
        <v>605016.66</v>
      </c>
      <c r="BL182" s="8">
        <f>'No. policies'!BL182*'Inputs &amp; Outputs'!$B$3</f>
        <v>414674.34</v>
      </c>
      <c r="BM182" s="8">
        <f>'No. policies'!BM182*'Inputs &amp; Outputs'!$B$3</f>
        <v>267385.64</v>
      </c>
      <c r="BN182" s="8">
        <f>'No. policies'!BN182*'Inputs &amp; Outputs'!$B$3</f>
        <v>179012.42</v>
      </c>
      <c r="BO182" s="8">
        <f>'No. policies'!BO182*'Inputs &amp; Outputs'!$B$3</f>
        <v>120096.94</v>
      </c>
      <c r="BP182" s="8">
        <f>'No. policies'!BP182*'Inputs &amp; Outputs'!$B$3</f>
        <v>81575.28</v>
      </c>
      <c r="BQ182" s="8">
        <f>'No. policies'!BQ182*'Inputs &amp; Outputs'!$B$3</f>
        <v>47585.58</v>
      </c>
      <c r="BR182" s="8">
        <f>'No. policies'!BR182*'Inputs &amp; Outputs'!$B$3</f>
        <v>33989.699999999997</v>
      </c>
      <c r="BS182" s="8">
        <f>'No. policies'!BS182*'Inputs &amp; Outputs'!$B$3</f>
        <v>24925.78</v>
      </c>
    </row>
    <row r="183" spans="1:71" x14ac:dyDescent="0.25">
      <c r="A183" s="1">
        <v>182</v>
      </c>
      <c r="B183" s="8">
        <f>'No. policies'!B183*'Inputs &amp; Outputs'!$B$3</f>
        <v>22659800</v>
      </c>
      <c r="C183" s="8">
        <f>'No. policies'!C183*'Inputs &amp; Outputs'!$B$3</f>
        <v>22637140.199999999</v>
      </c>
      <c r="D183" s="8">
        <f>'No. policies'!D183*'Inputs &amp; Outputs'!$B$3</f>
        <v>22612214.420000002</v>
      </c>
      <c r="E183" s="8">
        <f>'No. policies'!E183*'Inputs &amp; Outputs'!$B$3</f>
        <v>22598618.539999999</v>
      </c>
      <c r="F183" s="8">
        <f>'No. policies'!F183*'Inputs &amp; Outputs'!$B$3</f>
        <v>22578224.719999999</v>
      </c>
      <c r="G183" s="8">
        <f>'No. policies'!G183*'Inputs &amp; Outputs'!$B$3</f>
        <v>22555564.920000002</v>
      </c>
      <c r="H183" s="8">
        <f>'No. policies'!H183*'Inputs &amp; Outputs'!$B$3</f>
        <v>22523841.199999999</v>
      </c>
      <c r="I183" s="8">
        <f>'No. policies'!I183*'Inputs &amp; Outputs'!$B$3</f>
        <v>22480787.580000002</v>
      </c>
      <c r="J183" s="8">
        <f>'No. policies'!J183*'Inputs &amp; Outputs'!$B$3</f>
        <v>22442265.920000002</v>
      </c>
      <c r="K183" s="8">
        <f>'No. policies'!K183*'Inputs &amp; Outputs'!$B$3</f>
        <v>22410542.199999999</v>
      </c>
      <c r="L183" s="8">
        <f>'No. policies'!L183*'Inputs &amp; Outputs'!$B$3</f>
        <v>22369754.559999999</v>
      </c>
      <c r="M183" s="8">
        <f>'No. policies'!M183*'Inputs &amp; Outputs'!$B$3</f>
        <v>22326700.940000001</v>
      </c>
      <c r="N183" s="8">
        <f>'No. policies'!N183*'Inputs &amp; Outputs'!$B$3</f>
        <v>22281381.34</v>
      </c>
      <c r="O183" s="8">
        <f>'No. policies'!O183*'Inputs &amp; Outputs'!$B$3</f>
        <v>22224731.84</v>
      </c>
      <c r="P183" s="8">
        <f>'No. policies'!P183*'Inputs &amp; Outputs'!$B$3</f>
        <v>22163550.379999999</v>
      </c>
      <c r="Q183" s="8">
        <f>'No. policies'!Q183*'Inputs &amp; Outputs'!$B$3</f>
        <v>22106900.879999999</v>
      </c>
      <c r="R183" s="8">
        <f>'No. policies'!R183*'Inputs &amp; Outputs'!$B$3</f>
        <v>22059315.300000001</v>
      </c>
      <c r="S183" s="8">
        <f>'No. policies'!S183*'Inputs &amp; Outputs'!$B$3</f>
        <v>21986803.940000001</v>
      </c>
      <c r="T183" s="8">
        <f>'No. policies'!T183*'Inputs &amp; Outputs'!$B$3</f>
        <v>21900696.699999999</v>
      </c>
      <c r="U183" s="8">
        <f>'No. policies'!U183*'Inputs &amp; Outputs'!$B$3</f>
        <v>21832717.300000001</v>
      </c>
      <c r="V183" s="8">
        <f>'No. policies'!V183*'Inputs &amp; Outputs'!$B$3</f>
        <v>21744344.080000002</v>
      </c>
      <c r="W183" s="8">
        <f>'No. policies'!W183*'Inputs &amp; Outputs'!$B$3</f>
        <v>21619715.18</v>
      </c>
      <c r="X183" s="8">
        <f>'No. policies'!X183*'Inputs &amp; Outputs'!$B$3</f>
        <v>21504150.199999999</v>
      </c>
      <c r="Y183" s="8">
        <f>'No. policies'!Y183*'Inputs &amp; Outputs'!$B$3</f>
        <v>21413511</v>
      </c>
      <c r="Z183" s="8">
        <f>'No. policies'!Z183*'Inputs &amp; Outputs'!$B$3</f>
        <v>21307009.940000001</v>
      </c>
      <c r="AA183" s="8">
        <f>'No. policies'!AA183*'Inputs &amp; Outputs'!$B$3</f>
        <v>21189178.98</v>
      </c>
      <c r="AB183" s="8">
        <f>'No. policies'!AB183*'Inputs &amp; Outputs'!$B$3</f>
        <v>21087209.879999999</v>
      </c>
      <c r="AC183" s="8">
        <f>'No. policies'!AC183*'Inputs &amp; Outputs'!$B$3</f>
        <v>20937655.199999999</v>
      </c>
      <c r="AD183" s="8">
        <f>'No. policies'!AD183*'Inputs &amp; Outputs'!$B$3</f>
        <v>20801696.399999999</v>
      </c>
      <c r="AE183" s="8">
        <f>'No. policies'!AE183*'Inputs &amp; Outputs'!$B$3</f>
        <v>20602290.16</v>
      </c>
      <c r="AF183" s="8">
        <f>'No. policies'!AF183*'Inputs &amp; Outputs'!$B$3</f>
        <v>20421011.760000002</v>
      </c>
      <c r="AG183" s="8">
        <f>'No. policies'!AG183*'Inputs &amp; Outputs'!$B$3</f>
        <v>20189881.800000001</v>
      </c>
      <c r="AH183" s="8">
        <f>'No. policies'!AH183*'Inputs &amp; Outputs'!$B$3</f>
        <v>19997273.5</v>
      </c>
      <c r="AI183" s="8">
        <f>'No. policies'!AI183*'Inputs &amp; Outputs'!$B$3</f>
        <v>19752547.66</v>
      </c>
      <c r="AJ183" s="8">
        <f>'No. policies'!AJ183*'Inputs &amp; Outputs'!$B$3</f>
        <v>19464768.199999999</v>
      </c>
      <c r="AK183" s="8">
        <f>'No. policies'!AK183*'Inputs &amp; Outputs'!$B$3</f>
        <v>19156594.920000002</v>
      </c>
      <c r="AL183" s="8">
        <f>'No. policies'!AL183*'Inputs &amp; Outputs'!$B$3</f>
        <v>18818963.899999999</v>
      </c>
      <c r="AM183" s="8">
        <f>'No. policies'!AM183*'Inputs &amp; Outputs'!$B$3</f>
        <v>18460939.059999999</v>
      </c>
      <c r="AN183" s="8">
        <f>'No. policies'!AN183*'Inputs &amp; Outputs'!$B$3</f>
        <v>18087052.359999999</v>
      </c>
      <c r="AO183" s="8">
        <f>'No. policies'!AO183*'Inputs &amp; Outputs'!$B$3</f>
        <v>17681441.940000001</v>
      </c>
      <c r="AP183" s="8">
        <f>'No. policies'!AP183*'Inputs &amp; Outputs'!$B$3</f>
        <v>17153468.600000001</v>
      </c>
      <c r="AQ183" s="8">
        <f>'No. policies'!AQ183*'Inputs &amp; Outputs'!$B$3</f>
        <v>16546185.960000001</v>
      </c>
      <c r="AR183" s="8">
        <f>'No. policies'!AR183*'Inputs &amp; Outputs'!$B$3</f>
        <v>15898115.68</v>
      </c>
      <c r="AS183" s="8">
        <f>'No. policies'!AS183*'Inputs &amp; Outputs'!$B$3</f>
        <v>15254577.359999999</v>
      </c>
      <c r="AT183" s="8">
        <f>'No. policies'!AT183*'Inputs &amp; Outputs'!$B$3</f>
        <v>14488676.120000001</v>
      </c>
      <c r="AU183" s="8">
        <f>'No. policies'!AU183*'Inputs &amp; Outputs'!$B$3</f>
        <v>13539230.5</v>
      </c>
      <c r="AV183" s="8">
        <f>'No. policies'!AV183*'Inputs &amp; Outputs'!$B$3</f>
        <v>12594316.84</v>
      </c>
      <c r="AW183" s="8">
        <f>'No. policies'!AW183*'Inputs &amp; Outputs'!$B$3</f>
        <v>11619945.439999999</v>
      </c>
      <c r="AX183" s="8">
        <f>'No. policies'!AX183*'Inputs &amp; Outputs'!$B$3</f>
        <v>10573062.68</v>
      </c>
      <c r="AY183" s="8">
        <f>'No. policies'!AY183*'Inputs &amp; Outputs'!$B$3</f>
        <v>9560169.6199999992</v>
      </c>
      <c r="AZ183" s="8">
        <f>'No. policies'!AZ183*'Inputs &amp; Outputs'!$B$3</f>
        <v>8501956.9600000009</v>
      </c>
      <c r="BA183" s="8">
        <f>'No. policies'!BA183*'Inputs &amp; Outputs'!$B$3</f>
        <v>7378030.8799999999</v>
      </c>
      <c r="BB183" s="8">
        <f>'No. policies'!BB183*'Inputs &amp; Outputs'!$B$3</f>
        <v>6353807.9199999999</v>
      </c>
      <c r="BC183" s="8">
        <f>'No. policies'!BC183*'Inputs &amp; Outputs'!$B$3</f>
        <v>5315989.08</v>
      </c>
      <c r="BD183" s="8">
        <f>'No. policies'!BD183*'Inputs &amp; Outputs'!$B$3</f>
        <v>4348415.62</v>
      </c>
      <c r="BE183" s="8">
        <f>'No. policies'!BE183*'Inputs &amp; Outputs'!$B$3</f>
        <v>3471481.36</v>
      </c>
      <c r="BF183" s="8">
        <f>'No. policies'!BF183*'Inputs &amp; Outputs'!$B$3</f>
        <v>2716910.02</v>
      </c>
      <c r="BG183" s="8">
        <f>'No. policies'!BG183*'Inputs &amp; Outputs'!$B$3</f>
        <v>2114159.34</v>
      </c>
      <c r="BH183" s="8">
        <f>'No. policies'!BH183*'Inputs &amp; Outputs'!$B$3</f>
        <v>1586186</v>
      </c>
      <c r="BI183" s="8">
        <f>'No. policies'!BI183*'Inputs &amp; Outputs'!$B$3</f>
        <v>1182841.56</v>
      </c>
      <c r="BJ183" s="8">
        <f>'No. policies'!BJ183*'Inputs &amp; Outputs'!$B$3</f>
        <v>824816.72</v>
      </c>
      <c r="BK183" s="8">
        <f>'No. policies'!BK183*'Inputs &amp; Outputs'!$B$3</f>
        <v>623144.5</v>
      </c>
      <c r="BL183" s="8">
        <f>'No. policies'!BL183*'Inputs &amp; Outputs'!$B$3</f>
        <v>428270.22000000003</v>
      </c>
      <c r="BM183" s="8">
        <f>'No. policies'!BM183*'Inputs &amp; Outputs'!$B$3</f>
        <v>262853.68</v>
      </c>
      <c r="BN183" s="8">
        <f>'No. policies'!BN183*'Inputs &amp; Outputs'!$B$3</f>
        <v>176746.44</v>
      </c>
      <c r="BO183" s="8">
        <f>'No. policies'!BO183*'Inputs &amp; Outputs'!$B$3</f>
        <v>113299</v>
      </c>
      <c r="BP183" s="8">
        <f>'No. policies'!BP183*'Inputs &amp; Outputs'!$B$3</f>
        <v>70245.38</v>
      </c>
      <c r="BQ183" s="8">
        <f>'No. policies'!BQ183*'Inputs &amp; Outputs'!$B$3</f>
        <v>45319.6</v>
      </c>
      <c r="BR183" s="8">
        <f>'No. policies'!BR183*'Inputs &amp; Outputs'!$B$3</f>
        <v>27191.760000000002</v>
      </c>
      <c r="BS183" s="8">
        <f>'No. policies'!BS183*'Inputs &amp; Outputs'!$B$3</f>
        <v>22659.8</v>
      </c>
    </row>
    <row r="184" spans="1:71" x14ac:dyDescent="0.25">
      <c r="A184" s="1">
        <v>183</v>
      </c>
      <c r="B184" s="8">
        <f>'No. policies'!B184*'Inputs &amp; Outputs'!$B$3</f>
        <v>22659800</v>
      </c>
      <c r="C184" s="8">
        <f>'No. policies'!C184*'Inputs &amp; Outputs'!$B$3</f>
        <v>22630342.260000002</v>
      </c>
      <c r="D184" s="8">
        <f>'No. policies'!D184*'Inputs &amp; Outputs'!$B$3</f>
        <v>22616746.379999999</v>
      </c>
      <c r="E184" s="8">
        <f>'No. policies'!E184*'Inputs &amp; Outputs'!$B$3</f>
        <v>22594086.580000002</v>
      </c>
      <c r="F184" s="8">
        <f>'No. policies'!F184*'Inputs &amp; Outputs'!$B$3</f>
        <v>22580490.699999999</v>
      </c>
      <c r="G184" s="8">
        <f>'No. policies'!G184*'Inputs &amp; Outputs'!$B$3</f>
        <v>22555564.920000002</v>
      </c>
      <c r="H184" s="8">
        <f>'No. policies'!H184*'Inputs &amp; Outputs'!$B$3</f>
        <v>22535171.100000001</v>
      </c>
      <c r="I184" s="8">
        <f>'No. policies'!I184*'Inputs &amp; Outputs'!$B$3</f>
        <v>22507979.34</v>
      </c>
      <c r="J184" s="8">
        <f>'No. policies'!J184*'Inputs &amp; Outputs'!$B$3</f>
        <v>22471723.66</v>
      </c>
      <c r="K184" s="8">
        <f>'No. policies'!K184*'Inputs &amp; Outputs'!$B$3</f>
        <v>22460393.760000002</v>
      </c>
      <c r="L184" s="8">
        <f>'No. policies'!L184*'Inputs &amp; Outputs'!$B$3</f>
        <v>22428670.039999999</v>
      </c>
      <c r="M184" s="8">
        <f>'No. policies'!M184*'Inputs &amp; Outputs'!$B$3</f>
        <v>22385616.420000002</v>
      </c>
      <c r="N184" s="8">
        <f>'No. policies'!N184*'Inputs &amp; Outputs'!$B$3</f>
        <v>22328966.920000002</v>
      </c>
      <c r="O184" s="8">
        <f>'No. policies'!O184*'Inputs &amp; Outputs'!$B$3</f>
        <v>22283647.32</v>
      </c>
      <c r="P184" s="8">
        <f>'No. policies'!P184*'Inputs &amp; Outputs'!$B$3</f>
        <v>22242859.68</v>
      </c>
      <c r="Q184" s="8">
        <f>'No. policies'!Q184*'Inputs &amp; Outputs'!$B$3</f>
        <v>22188476.16</v>
      </c>
      <c r="R184" s="8">
        <f>'No. policies'!R184*'Inputs &amp; Outputs'!$B$3</f>
        <v>22145422.539999999</v>
      </c>
      <c r="S184" s="8">
        <f>'No. policies'!S184*'Inputs &amp; Outputs'!$B$3</f>
        <v>22077443.140000001</v>
      </c>
      <c r="T184" s="8">
        <f>'No. policies'!T184*'Inputs &amp; Outputs'!$B$3</f>
        <v>22013995.699999999</v>
      </c>
      <c r="U184" s="8">
        <f>'No. policies'!U184*'Inputs &amp; Outputs'!$B$3</f>
        <v>21943750.32</v>
      </c>
      <c r="V184" s="8">
        <f>'No. policies'!V184*'Inputs &amp; Outputs'!$B$3</f>
        <v>21866707</v>
      </c>
      <c r="W184" s="8">
        <f>'No. policies'!W184*'Inputs &amp; Outputs'!$B$3</f>
        <v>21796461.620000001</v>
      </c>
      <c r="X184" s="8">
        <f>'No. policies'!X184*'Inputs &amp; Outputs'!$B$3</f>
        <v>21667300.760000002</v>
      </c>
      <c r="Y184" s="8">
        <f>'No. policies'!Y184*'Inputs &amp; Outputs'!$B$3</f>
        <v>21567597.640000001</v>
      </c>
      <c r="Z184" s="8">
        <f>'No. policies'!Z184*'Inputs &amp; Outputs'!$B$3</f>
        <v>21433904.82</v>
      </c>
      <c r="AA184" s="8">
        <f>'No. policies'!AA184*'Inputs &amp; Outputs'!$B$3</f>
        <v>21295680.039999999</v>
      </c>
      <c r="AB184" s="8">
        <f>'No. policies'!AB184*'Inputs &amp; Outputs'!$B$3</f>
        <v>21175583.100000001</v>
      </c>
      <c r="AC184" s="8">
        <f>'No. policies'!AC184*'Inputs &amp; Outputs'!$B$3</f>
        <v>21026028.420000002</v>
      </c>
      <c r="AD184" s="8">
        <f>'No. policies'!AD184*'Inputs &amp; Outputs'!$B$3</f>
        <v>20874207.760000002</v>
      </c>
      <c r="AE184" s="8">
        <f>'No. policies'!AE184*'Inputs &amp; Outputs'!$B$3</f>
        <v>20679333.48</v>
      </c>
      <c r="AF184" s="8">
        <f>'No. policies'!AF184*'Inputs &amp; Outputs'!$B$3</f>
        <v>20536576.739999998</v>
      </c>
      <c r="AG184" s="8">
        <f>'No. policies'!AG184*'Inputs &amp; Outputs'!$B$3</f>
        <v>20343968.440000001</v>
      </c>
      <c r="AH184" s="8">
        <f>'No. policies'!AH184*'Inputs &amp; Outputs'!$B$3</f>
        <v>20133232.300000001</v>
      </c>
      <c r="AI184" s="8">
        <f>'No. policies'!AI184*'Inputs &amp; Outputs'!$B$3</f>
        <v>19849984.800000001</v>
      </c>
      <c r="AJ184" s="8">
        <f>'No. policies'!AJ184*'Inputs &amp; Outputs'!$B$3</f>
        <v>19550875.440000001</v>
      </c>
      <c r="AK184" s="8">
        <f>'No. policies'!AK184*'Inputs &amp; Outputs'!$B$3</f>
        <v>19306149.600000001</v>
      </c>
      <c r="AL184" s="8">
        <f>'No. policies'!AL184*'Inputs &amp; Outputs'!$B$3</f>
        <v>18982114.460000001</v>
      </c>
      <c r="AM184" s="8">
        <f>'No. policies'!AM184*'Inputs &amp; Outputs'!$B$3</f>
        <v>18576504.039999999</v>
      </c>
      <c r="AN184" s="8">
        <f>'No. policies'!AN184*'Inputs &amp; Outputs'!$B$3</f>
        <v>18186755.48</v>
      </c>
      <c r="AO184" s="8">
        <f>'No. policies'!AO184*'Inputs &amp; Outputs'!$B$3</f>
        <v>17744889.379999999</v>
      </c>
      <c r="AP184" s="8">
        <f>'No. policies'!AP184*'Inputs &amp; Outputs'!$B$3</f>
        <v>17216916.039999999</v>
      </c>
      <c r="AQ184" s="8">
        <f>'No. policies'!AQ184*'Inputs &amp; Outputs'!$B$3</f>
        <v>16627761.24</v>
      </c>
      <c r="AR184" s="8">
        <f>'No. policies'!AR184*'Inputs &amp; Outputs'!$B$3</f>
        <v>16006882.720000001</v>
      </c>
      <c r="AS184" s="8">
        <f>'No. policies'!AS184*'Inputs &amp; Outputs'!$B$3</f>
        <v>15279503.140000001</v>
      </c>
      <c r="AT184" s="8">
        <f>'No. policies'!AT184*'Inputs &amp; Outputs'!$B$3</f>
        <v>14477346.220000001</v>
      </c>
      <c r="AU184" s="8">
        <f>'No. policies'!AU184*'Inputs &amp; Outputs'!$B$3</f>
        <v>13675189.300000001</v>
      </c>
      <c r="AV184" s="8">
        <f>'No. policies'!AV184*'Inputs &amp; Outputs'!$B$3</f>
        <v>12741605.540000001</v>
      </c>
      <c r="AW184" s="8">
        <f>'No. policies'!AW184*'Inputs &amp; Outputs'!$B$3</f>
        <v>11744574.34</v>
      </c>
      <c r="AX184" s="8">
        <f>'No. policies'!AX184*'Inputs &amp; Outputs'!$B$3</f>
        <v>10743011.18</v>
      </c>
      <c r="AY184" s="8">
        <f>'No. policies'!AY184*'Inputs &amp; Outputs'!$B$3</f>
        <v>9671202.6400000006</v>
      </c>
      <c r="AZ184" s="8">
        <f>'No. policies'!AZ184*'Inputs &amp; Outputs'!$B$3</f>
        <v>8660575.5600000005</v>
      </c>
      <c r="BA184" s="8">
        <f>'No. policies'!BA184*'Inputs &amp; Outputs'!$B$3</f>
        <v>7602362.9000000004</v>
      </c>
      <c r="BB184" s="8">
        <f>'No. policies'!BB184*'Inputs &amp; Outputs'!$B$3</f>
        <v>6473904.8600000003</v>
      </c>
      <c r="BC184" s="8">
        <f>'No. policies'!BC184*'Inputs &amp; Outputs'!$B$3</f>
        <v>5427022.0999999996</v>
      </c>
      <c r="BD184" s="8">
        <f>'No. policies'!BD184*'Inputs &amp; Outputs'!$B$3</f>
        <v>4459448.6399999997</v>
      </c>
      <c r="BE184" s="8">
        <f>'No. policies'!BE184*'Inputs &amp; Outputs'!$B$3</f>
        <v>3582514.38</v>
      </c>
      <c r="BF184" s="8">
        <f>'No. policies'!BF184*'Inputs &amp; Outputs'!$B$3</f>
        <v>2825677.06</v>
      </c>
      <c r="BG184" s="8">
        <f>'No. policies'!BG184*'Inputs &amp; Outputs'!$B$3</f>
        <v>2161744.92</v>
      </c>
      <c r="BH184" s="8">
        <f>'No. policies'!BH184*'Inputs &amp; Outputs'!$B$3</f>
        <v>1597515.9</v>
      </c>
      <c r="BI184" s="8">
        <f>'No. policies'!BI184*'Inputs &amp; Outputs'!$B$3</f>
        <v>1169245.68</v>
      </c>
      <c r="BJ184" s="8">
        <f>'No. policies'!BJ184*'Inputs &amp; Outputs'!$B$3</f>
        <v>858806.42</v>
      </c>
      <c r="BK184" s="8">
        <f>'No. policies'!BK184*'Inputs &amp; Outputs'!$B$3</f>
        <v>616346.56000000006</v>
      </c>
      <c r="BL184" s="8">
        <f>'No. policies'!BL184*'Inputs &amp; Outputs'!$B$3</f>
        <v>407876.4</v>
      </c>
      <c r="BM184" s="8">
        <f>'No. policies'!BM184*'Inputs &amp; Outputs'!$B$3</f>
        <v>276449.56</v>
      </c>
      <c r="BN184" s="8">
        <f>'No. policies'!BN184*'Inputs &amp; Outputs'!$B$3</f>
        <v>190342.32</v>
      </c>
      <c r="BO184" s="8">
        <f>'No. policies'!BO184*'Inputs &amp; Outputs'!$B$3</f>
        <v>135958.79999999999</v>
      </c>
      <c r="BP184" s="8">
        <f>'No. policies'!BP184*'Inputs &amp; Outputs'!$B$3</f>
        <v>92905.180000000008</v>
      </c>
      <c r="BQ184" s="8">
        <f>'No. policies'!BQ184*'Inputs &amp; Outputs'!$B$3</f>
        <v>56649.5</v>
      </c>
      <c r="BR184" s="8">
        <f>'No. policies'!BR184*'Inputs &amp; Outputs'!$B$3</f>
        <v>29457.74</v>
      </c>
      <c r="BS184" s="8">
        <f>'No. policies'!BS184*'Inputs &amp; Outputs'!$B$3</f>
        <v>6797.9400000000005</v>
      </c>
    </row>
    <row r="185" spans="1:71" x14ac:dyDescent="0.25">
      <c r="A185" s="1">
        <v>184</v>
      </c>
      <c r="B185" s="8">
        <f>'No. policies'!B185*'Inputs &amp; Outputs'!$B$3</f>
        <v>22659800</v>
      </c>
      <c r="C185" s="8">
        <f>'No. policies'!C185*'Inputs &amp; Outputs'!$B$3</f>
        <v>22646204.120000001</v>
      </c>
      <c r="D185" s="8">
        <f>'No. policies'!D185*'Inputs &amp; Outputs'!$B$3</f>
        <v>22639406.18</v>
      </c>
      <c r="E185" s="8">
        <f>'No. policies'!E185*'Inputs &amp; Outputs'!$B$3</f>
        <v>22609948.440000001</v>
      </c>
      <c r="F185" s="8">
        <f>'No. policies'!F185*'Inputs &amp; Outputs'!$B$3</f>
        <v>22573692.760000002</v>
      </c>
      <c r="G185" s="8">
        <f>'No. policies'!G185*'Inputs &amp; Outputs'!$B$3</f>
        <v>22541969.039999999</v>
      </c>
      <c r="H185" s="8">
        <f>'No. policies'!H185*'Inputs &amp; Outputs'!$B$3</f>
        <v>22519309.239999998</v>
      </c>
      <c r="I185" s="8">
        <f>'No. policies'!I185*'Inputs &amp; Outputs'!$B$3</f>
        <v>22485319.539999999</v>
      </c>
      <c r="J185" s="8">
        <f>'No. policies'!J185*'Inputs &amp; Outputs'!$B$3</f>
        <v>22442265.920000002</v>
      </c>
      <c r="K185" s="8">
        <f>'No. policies'!K185*'Inputs &amp; Outputs'!$B$3</f>
        <v>22408276.219999999</v>
      </c>
      <c r="L185" s="8">
        <f>'No. policies'!L185*'Inputs &amp; Outputs'!$B$3</f>
        <v>22378818.48</v>
      </c>
      <c r="M185" s="8">
        <f>'No. policies'!M185*'Inputs &amp; Outputs'!$B$3</f>
        <v>22326700.940000001</v>
      </c>
      <c r="N185" s="8">
        <f>'No. policies'!N185*'Inputs &amp; Outputs'!$B$3</f>
        <v>22267785.460000001</v>
      </c>
      <c r="O185" s="8">
        <f>'No. policies'!O185*'Inputs &amp; Outputs'!$B$3</f>
        <v>22233795.760000002</v>
      </c>
      <c r="P185" s="8">
        <f>'No. policies'!P185*'Inputs &amp; Outputs'!$B$3</f>
        <v>22193008.120000001</v>
      </c>
      <c r="Q185" s="8">
        <f>'No. policies'!Q185*'Inputs &amp; Outputs'!$B$3</f>
        <v>22129560.68</v>
      </c>
      <c r="R185" s="8">
        <f>'No. policies'!R185*'Inputs &amp; Outputs'!$B$3</f>
        <v>22066113.239999998</v>
      </c>
      <c r="S185" s="8">
        <f>'No. policies'!S185*'Inputs &amp; Outputs'!$B$3</f>
        <v>21980006</v>
      </c>
      <c r="T185" s="8">
        <f>'No. policies'!T185*'Inputs &amp; Outputs'!$B$3</f>
        <v>21891632.780000001</v>
      </c>
      <c r="U185" s="8">
        <f>'No. policies'!U185*'Inputs &amp; Outputs'!$B$3</f>
        <v>21816855.440000001</v>
      </c>
      <c r="V185" s="8">
        <f>'No. policies'!V185*'Inputs &amp; Outputs'!$B$3</f>
        <v>21760205.940000001</v>
      </c>
      <c r="W185" s="8">
        <f>'No. policies'!W185*'Inputs &amp; Outputs'!$B$3</f>
        <v>21678630.66</v>
      </c>
      <c r="X185" s="8">
        <f>'No. policies'!X185*'Inputs &amp; Outputs'!$B$3</f>
        <v>21590257.440000001</v>
      </c>
      <c r="Y185" s="8">
        <f>'No. policies'!Y185*'Inputs &amp; Outputs'!$B$3</f>
        <v>21495086.280000001</v>
      </c>
      <c r="Z185" s="8">
        <f>'No. policies'!Z185*'Inputs &amp; Outputs'!$B$3</f>
        <v>21361393.460000001</v>
      </c>
      <c r="AA185" s="8">
        <f>'No. policies'!AA185*'Inputs &amp; Outputs'!$B$3</f>
        <v>21257158.379999999</v>
      </c>
      <c r="AB185" s="8">
        <f>'No. policies'!AB185*'Inputs &amp; Outputs'!$B$3</f>
        <v>21096273.800000001</v>
      </c>
      <c r="AC185" s="8">
        <f>'No. policies'!AC185*'Inputs &amp; Outputs'!$B$3</f>
        <v>20973910.879999999</v>
      </c>
      <c r="AD185" s="8">
        <f>'No. policies'!AD185*'Inputs &amp; Outputs'!$B$3</f>
        <v>20837952.080000002</v>
      </c>
      <c r="AE185" s="8">
        <f>'No. policies'!AE185*'Inputs &amp; Outputs'!$B$3</f>
        <v>20652141.719999999</v>
      </c>
      <c r="AF185" s="8">
        <f>'No. policies'!AF185*'Inputs &amp; Outputs'!$B$3</f>
        <v>20461799.399999999</v>
      </c>
      <c r="AG185" s="8">
        <f>'No. policies'!AG185*'Inputs &amp; Outputs'!$B$3</f>
        <v>20230669.440000001</v>
      </c>
      <c r="AH185" s="8">
        <f>'No. policies'!AH185*'Inputs &amp; Outputs'!$B$3</f>
        <v>19972347.719999999</v>
      </c>
      <c r="AI185" s="8">
        <f>'No. policies'!AI185*'Inputs &amp; Outputs'!$B$3</f>
        <v>19732153.84</v>
      </c>
      <c r="AJ185" s="8">
        <f>'No. policies'!AJ185*'Inputs &amp; Outputs'!$B$3</f>
        <v>19412650.66</v>
      </c>
      <c r="AK185" s="8">
        <f>'No. policies'!AK185*'Inputs &amp; Outputs'!$B$3</f>
        <v>19115807.280000001</v>
      </c>
      <c r="AL185" s="8">
        <f>'No. policies'!AL185*'Inputs &amp; Outputs'!$B$3</f>
        <v>18805368.02</v>
      </c>
      <c r="AM185" s="8">
        <f>'No. policies'!AM185*'Inputs &amp; Outputs'!$B$3</f>
        <v>18431481.32</v>
      </c>
      <c r="AN185" s="8">
        <f>'No. policies'!AN185*'Inputs &amp; Outputs'!$B$3</f>
        <v>18050796.68</v>
      </c>
      <c r="AO185" s="8">
        <f>'No. policies'!AO185*'Inputs &amp; Outputs'!$B$3</f>
        <v>17611196.559999999</v>
      </c>
      <c r="AP185" s="8">
        <f>'No. policies'!AP185*'Inputs &amp; Outputs'!$B$3</f>
        <v>17126276.84</v>
      </c>
      <c r="AQ185" s="8">
        <f>'No. policies'!AQ185*'Inputs &amp; Outputs'!$B$3</f>
        <v>16573377.720000001</v>
      </c>
      <c r="AR185" s="8">
        <f>'No. policies'!AR185*'Inputs &amp; Outputs'!$B$3</f>
        <v>15936637.34</v>
      </c>
      <c r="AS185" s="8">
        <f>'No. policies'!AS185*'Inputs &amp; Outputs'!$B$3</f>
        <v>15231917.560000001</v>
      </c>
      <c r="AT185" s="8">
        <f>'No. policies'!AT185*'Inputs &amp; Outputs'!$B$3</f>
        <v>14495474.060000001</v>
      </c>
      <c r="AU185" s="8">
        <f>'No. policies'!AU185*'Inputs &amp; Outputs'!$B$3</f>
        <v>13700115.08</v>
      </c>
      <c r="AV185" s="8">
        <f>'No. policies'!AV185*'Inputs &amp; Outputs'!$B$3</f>
        <v>12805052.98</v>
      </c>
      <c r="AW185" s="8">
        <f>'No. policies'!AW185*'Inputs &amp; Outputs'!$B$3</f>
        <v>11878267.16</v>
      </c>
      <c r="AX185" s="8">
        <f>'No. policies'!AX185*'Inputs &amp; Outputs'!$B$3</f>
        <v>10865374.1</v>
      </c>
      <c r="AY185" s="8">
        <f>'No. policies'!AY185*'Inputs &amp; Outputs'!$B$3</f>
        <v>9838885.1600000001</v>
      </c>
      <c r="AZ185" s="8">
        <f>'No. policies'!AZ185*'Inputs &amp; Outputs'!$B$3</f>
        <v>8762544.6600000001</v>
      </c>
      <c r="BA185" s="8">
        <f>'No. policies'!BA185*'Inputs &amp; Outputs'!$B$3</f>
        <v>7636352.5999999996</v>
      </c>
      <c r="BB185" s="8">
        <f>'No. policies'!BB185*'Inputs &amp; Outputs'!$B$3</f>
        <v>6480702.7999999998</v>
      </c>
      <c r="BC185" s="8">
        <f>'No. policies'!BC185*'Inputs &amp; Outputs'!$B$3</f>
        <v>5461011.7999999998</v>
      </c>
      <c r="BD185" s="8">
        <f>'No. policies'!BD185*'Inputs &amp; Outputs'!$B$3</f>
        <v>4454916.68</v>
      </c>
      <c r="BE185" s="8">
        <f>'No. policies'!BE185*'Inputs &amp; Outputs'!$B$3</f>
        <v>3500939.1</v>
      </c>
      <c r="BF185" s="8">
        <f>'No. policies'!BF185*'Inputs &amp; Outputs'!$B$3</f>
        <v>2750899.72</v>
      </c>
      <c r="BG185" s="8">
        <f>'No. policies'!BG185*'Inputs &amp; Outputs'!$B$3</f>
        <v>2164010.9</v>
      </c>
      <c r="BH185" s="8">
        <f>'No. policies'!BH185*'Inputs &amp; Outputs'!$B$3</f>
        <v>1645101.48</v>
      </c>
      <c r="BI185" s="8">
        <f>'No. policies'!BI185*'Inputs &amp; Outputs'!$B$3</f>
        <v>1191905.48</v>
      </c>
      <c r="BJ185" s="8">
        <f>'No. policies'!BJ185*'Inputs &amp; Outputs'!$B$3</f>
        <v>867870.34</v>
      </c>
      <c r="BK185" s="8">
        <f>'No. policies'!BK185*'Inputs &amp; Outputs'!$B$3</f>
        <v>609548.62</v>
      </c>
      <c r="BL185" s="8">
        <f>'No. policies'!BL185*'Inputs &amp; Outputs'!$B$3</f>
        <v>423738.26</v>
      </c>
      <c r="BM185" s="8">
        <f>'No. policies'!BM185*'Inputs &amp; Outputs'!$B$3</f>
        <v>267385.64</v>
      </c>
      <c r="BN185" s="8">
        <f>'No. policies'!BN185*'Inputs &amp; Outputs'!$B$3</f>
        <v>181278.4</v>
      </c>
      <c r="BO185" s="8">
        <f>'No. policies'!BO185*'Inputs &amp; Outputs'!$B$3</f>
        <v>133692.82</v>
      </c>
      <c r="BP185" s="8">
        <f>'No. policies'!BP185*'Inputs &amp; Outputs'!$B$3</f>
        <v>86107.24</v>
      </c>
      <c r="BQ185" s="8">
        <f>'No. policies'!BQ185*'Inputs &amp; Outputs'!$B$3</f>
        <v>36255.68</v>
      </c>
      <c r="BR185" s="8">
        <f>'No. policies'!BR185*'Inputs &amp; Outputs'!$B$3</f>
        <v>27191.760000000002</v>
      </c>
      <c r="BS185" s="8">
        <f>'No. policies'!BS185*'Inputs &amp; Outputs'!$B$3</f>
        <v>20393.82</v>
      </c>
    </row>
    <row r="186" spans="1:71" x14ac:dyDescent="0.25">
      <c r="A186" s="1">
        <v>185</v>
      </c>
      <c r="B186" s="8">
        <f>'No. policies'!B186*'Inputs &amp; Outputs'!$B$3</f>
        <v>22659800</v>
      </c>
      <c r="C186" s="8">
        <f>'No. policies'!C186*'Inputs &amp; Outputs'!$B$3</f>
        <v>22646204.120000001</v>
      </c>
      <c r="D186" s="8">
        <f>'No. policies'!D186*'Inputs &amp; Outputs'!$B$3</f>
        <v>22623544.32</v>
      </c>
      <c r="E186" s="8">
        <f>'No. policies'!E186*'Inputs &amp; Outputs'!$B$3</f>
        <v>22596352.559999999</v>
      </c>
      <c r="F186" s="8">
        <f>'No. policies'!F186*'Inputs &amp; Outputs'!$B$3</f>
        <v>22562362.859999999</v>
      </c>
      <c r="G186" s="8">
        <f>'No. policies'!G186*'Inputs &amp; Outputs'!$B$3</f>
        <v>22546501</v>
      </c>
      <c r="H186" s="8">
        <f>'No. policies'!H186*'Inputs &amp; Outputs'!$B$3</f>
        <v>22523841.199999999</v>
      </c>
      <c r="I186" s="8">
        <f>'No. policies'!I186*'Inputs &amp; Outputs'!$B$3</f>
        <v>22501181.399999999</v>
      </c>
      <c r="J186" s="8">
        <f>'No. policies'!J186*'Inputs &amp; Outputs'!$B$3</f>
        <v>22478521.600000001</v>
      </c>
      <c r="K186" s="8">
        <f>'No. policies'!K186*'Inputs &amp; Outputs'!$B$3</f>
        <v>22458127.780000001</v>
      </c>
      <c r="L186" s="8">
        <f>'No. policies'!L186*'Inputs &amp; Outputs'!$B$3</f>
        <v>22406010.239999998</v>
      </c>
      <c r="M186" s="8">
        <f>'No. policies'!M186*'Inputs &amp; Outputs'!$B$3</f>
        <v>22374286.52</v>
      </c>
      <c r="N186" s="8">
        <f>'No. policies'!N186*'Inputs &amp; Outputs'!$B$3</f>
        <v>22331232.899999999</v>
      </c>
      <c r="O186" s="8">
        <f>'No. policies'!O186*'Inputs &amp; Outputs'!$B$3</f>
        <v>22281381.34</v>
      </c>
      <c r="P186" s="8">
        <f>'No. policies'!P186*'Inputs &amp; Outputs'!$B$3</f>
        <v>22224731.84</v>
      </c>
      <c r="Q186" s="8">
        <f>'No. policies'!Q186*'Inputs &amp; Outputs'!$B$3</f>
        <v>22174880.280000001</v>
      </c>
      <c r="R186" s="8">
        <f>'No. policies'!R186*'Inputs &amp; Outputs'!$B$3</f>
        <v>22111432.84</v>
      </c>
      <c r="S186" s="8">
        <f>'No. policies'!S186*'Inputs &amp; Outputs'!$B$3</f>
        <v>22047985.399999999</v>
      </c>
      <c r="T186" s="8">
        <f>'No. policies'!T186*'Inputs &amp; Outputs'!$B$3</f>
        <v>21986803.940000001</v>
      </c>
      <c r="U186" s="8">
        <f>'No. policies'!U186*'Inputs &amp; Outputs'!$B$3</f>
        <v>21925622.48</v>
      </c>
      <c r="V186" s="8">
        <f>'No. policies'!V186*'Inputs &amp; Outputs'!$B$3</f>
        <v>21862175.039999999</v>
      </c>
      <c r="W186" s="8">
        <f>'No. policies'!W186*'Inputs &amp; Outputs'!$B$3</f>
        <v>21762471.920000002</v>
      </c>
      <c r="X186" s="8">
        <f>'No. policies'!X186*'Inputs &amp; Outputs'!$B$3</f>
        <v>21660502.82</v>
      </c>
      <c r="Y186" s="8">
        <f>'No. policies'!Y186*'Inputs &amp; Outputs'!$B$3</f>
        <v>21542671.859999999</v>
      </c>
      <c r="Z186" s="8">
        <f>'No. policies'!Z186*'Inputs &amp; Outputs'!$B$3</f>
        <v>21427106.879999999</v>
      </c>
      <c r="AA186" s="8">
        <f>'No. policies'!AA186*'Inputs &amp; Outputs'!$B$3</f>
        <v>21316073.859999999</v>
      </c>
      <c r="AB186" s="8">
        <f>'No. policies'!AB186*'Inputs &amp; Outputs'!$B$3</f>
        <v>21159721.239999998</v>
      </c>
      <c r="AC186" s="8">
        <f>'No. policies'!AC186*'Inputs &amp; Outputs'!$B$3</f>
        <v>21023762.440000001</v>
      </c>
      <c r="AD186" s="8">
        <f>'No. policies'!AD186*'Inputs &amp; Outputs'!$B$3</f>
        <v>20844750.02</v>
      </c>
      <c r="AE186" s="8">
        <f>'No. policies'!AE186*'Inputs &amp; Outputs'!$B$3</f>
        <v>20697461.32</v>
      </c>
      <c r="AF186" s="8">
        <f>'No. policies'!AF186*'Inputs &amp; Outputs'!$B$3</f>
        <v>20529778.800000001</v>
      </c>
      <c r="AG186" s="8">
        <f>'No. policies'!AG186*'Inputs &amp; Outputs'!$B$3</f>
        <v>20362096.280000001</v>
      </c>
      <c r="AH186" s="8">
        <f>'No. policies'!AH186*'Inputs &amp; Outputs'!$B$3</f>
        <v>20142296.219999999</v>
      </c>
      <c r="AI186" s="8">
        <f>'No. policies'!AI186*'Inputs &amp; Outputs'!$B$3</f>
        <v>19890772.440000001</v>
      </c>
      <c r="AJ186" s="8">
        <f>'No. policies'!AJ186*'Inputs &amp; Outputs'!$B$3</f>
        <v>19609790.920000002</v>
      </c>
      <c r="AK186" s="8">
        <f>'No. policies'!AK186*'Inputs &amp; Outputs'!$B$3</f>
        <v>19281223.82</v>
      </c>
      <c r="AL186" s="8">
        <f>'No. policies'!AL186*'Inputs &amp; Outputs'!$B$3</f>
        <v>18970784.559999999</v>
      </c>
      <c r="AM186" s="8">
        <f>'No. policies'!AM186*'Inputs &amp; Outputs'!$B$3</f>
        <v>18578770.02</v>
      </c>
      <c r="AN186" s="8">
        <f>'No. policies'!AN186*'Inputs &amp; Outputs'!$B$3</f>
        <v>18148233.82</v>
      </c>
      <c r="AO186" s="8">
        <f>'No. policies'!AO186*'Inputs &amp; Outputs'!$B$3</f>
        <v>17704101.739999998</v>
      </c>
      <c r="AP186" s="8">
        <f>'No. policies'!AP186*'Inputs &amp; Outputs'!$B$3</f>
        <v>17216916.039999999</v>
      </c>
      <c r="AQ186" s="8">
        <f>'No. policies'!AQ186*'Inputs &amp; Outputs'!$B$3</f>
        <v>16648155.060000001</v>
      </c>
      <c r="AR186" s="8">
        <f>'No. policies'!AR186*'Inputs &amp; Outputs'!$B$3</f>
        <v>15981956.939999999</v>
      </c>
      <c r="AS186" s="8">
        <f>'No. policies'!AS186*'Inputs &amp; Outputs'!$B$3</f>
        <v>15209257.76</v>
      </c>
      <c r="AT186" s="8">
        <f>'No. policies'!AT186*'Inputs &amp; Outputs'!$B$3</f>
        <v>14488676.120000001</v>
      </c>
      <c r="AU186" s="8">
        <f>'No. policies'!AU186*'Inputs &amp; Outputs'!$B$3</f>
        <v>13670657.34</v>
      </c>
      <c r="AV186" s="8">
        <f>'No. policies'!AV186*'Inputs &amp; Outputs'!$B$3</f>
        <v>12793723.08</v>
      </c>
      <c r="AW186" s="8">
        <f>'No. policies'!AW186*'Inputs &amp; Outputs'!$B$3</f>
        <v>11762702.18</v>
      </c>
      <c r="AX186" s="8">
        <f>'No. policies'!AX186*'Inputs &amp; Outputs'!$B$3</f>
        <v>10695425.6</v>
      </c>
      <c r="AY186" s="8">
        <f>'No. policies'!AY186*'Inputs &amp; Outputs'!$B$3</f>
        <v>9634946.9600000009</v>
      </c>
      <c r="AZ186" s="8">
        <f>'No. policies'!AZ186*'Inputs &amp; Outputs'!$B$3</f>
        <v>8463435.3000000007</v>
      </c>
      <c r="BA186" s="8">
        <f>'No. policies'!BA186*'Inputs &amp; Outputs'!$B$3</f>
        <v>7391626.7599999998</v>
      </c>
      <c r="BB186" s="8">
        <f>'No. policies'!BB186*'Inputs &amp; Outputs'!$B$3</f>
        <v>6256370.7800000003</v>
      </c>
      <c r="BC186" s="8">
        <f>'No. policies'!BC186*'Inputs &amp; Outputs'!$B$3</f>
        <v>5209488.0200000005</v>
      </c>
      <c r="BD186" s="8">
        <f>'No. policies'!BD186*'Inputs &amp; Outputs'!$B$3</f>
        <v>4348415.62</v>
      </c>
      <c r="BE186" s="8">
        <f>'No. policies'!BE186*'Inputs &amp; Outputs'!$B$3</f>
        <v>3480545.2800000003</v>
      </c>
      <c r="BF186" s="8">
        <f>'No. policies'!BF186*'Inputs &amp; Outputs'!$B$3</f>
        <v>2703314.14</v>
      </c>
      <c r="BG186" s="8">
        <f>'No. policies'!BG186*'Inputs &amp; Outputs'!$B$3</f>
        <v>2048445.92</v>
      </c>
      <c r="BH186" s="8">
        <f>'No. policies'!BH186*'Inputs &amp; Outputs'!$B$3</f>
        <v>1545398.36</v>
      </c>
      <c r="BI186" s="8">
        <f>'No. policies'!BI186*'Inputs &amp; Outputs'!$B$3</f>
        <v>1119394.1200000001</v>
      </c>
      <c r="BJ186" s="8">
        <f>'No. policies'!BJ186*'Inputs &amp; Outputs'!$B$3</f>
        <v>781763.1</v>
      </c>
      <c r="BK186" s="8">
        <f>'No. policies'!BK186*'Inputs &amp; Outputs'!$B$3</f>
        <v>555165.1</v>
      </c>
      <c r="BL186" s="8">
        <f>'No. policies'!BL186*'Inputs &amp; Outputs'!$B$3</f>
        <v>380684.64</v>
      </c>
      <c r="BM186" s="8">
        <f>'No. policies'!BM186*'Inputs &amp; Outputs'!$B$3</f>
        <v>242459.86000000002</v>
      </c>
      <c r="BN186" s="8">
        <f>'No. policies'!BN186*'Inputs &amp; Outputs'!$B$3</f>
        <v>158618.6</v>
      </c>
      <c r="BO186" s="8">
        <f>'No. policies'!BO186*'Inputs &amp; Outputs'!$B$3</f>
        <v>101969.1</v>
      </c>
      <c r="BP186" s="8">
        <f>'No. policies'!BP186*'Inputs &amp; Outputs'!$B$3</f>
        <v>61181.46</v>
      </c>
      <c r="BQ186" s="8">
        <f>'No. policies'!BQ186*'Inputs &amp; Outputs'!$B$3</f>
        <v>36255.68</v>
      </c>
      <c r="BR186" s="8">
        <f>'No. policies'!BR186*'Inputs &amp; Outputs'!$B$3</f>
        <v>18127.84</v>
      </c>
      <c r="BS186" s="8">
        <f>'No. policies'!BS186*'Inputs &amp; Outputs'!$B$3</f>
        <v>18127.84</v>
      </c>
    </row>
    <row r="187" spans="1:71" x14ac:dyDescent="0.25">
      <c r="A187" s="1">
        <v>186</v>
      </c>
      <c r="B187" s="8">
        <f>'No. policies'!B187*'Inputs &amp; Outputs'!$B$3</f>
        <v>22659800</v>
      </c>
      <c r="C187" s="8">
        <f>'No. policies'!C187*'Inputs &amp; Outputs'!$B$3</f>
        <v>22643938.140000001</v>
      </c>
      <c r="D187" s="8">
        <f>'No. policies'!D187*'Inputs &amp; Outputs'!$B$3</f>
        <v>22619012.359999999</v>
      </c>
      <c r="E187" s="8">
        <f>'No. policies'!E187*'Inputs &amp; Outputs'!$B$3</f>
        <v>22591820.600000001</v>
      </c>
      <c r="F187" s="8">
        <f>'No. policies'!F187*'Inputs &amp; Outputs'!$B$3</f>
        <v>22566894.82</v>
      </c>
      <c r="G187" s="8">
        <f>'No. policies'!G187*'Inputs &amp; Outputs'!$B$3</f>
        <v>22562362.859999999</v>
      </c>
      <c r="H187" s="8">
        <f>'No. policies'!H187*'Inputs &amp; Outputs'!$B$3</f>
        <v>22530639.140000001</v>
      </c>
      <c r="I187" s="8">
        <f>'No. policies'!I187*'Inputs &amp; Outputs'!$B$3</f>
        <v>22512511.300000001</v>
      </c>
      <c r="J187" s="8">
        <f>'No. policies'!J187*'Inputs &amp; Outputs'!$B$3</f>
        <v>22483053.559999999</v>
      </c>
      <c r="K187" s="8">
        <f>'No. policies'!K187*'Inputs &amp; Outputs'!$B$3</f>
        <v>22449063.859999999</v>
      </c>
      <c r="L187" s="8">
        <f>'No. policies'!L187*'Inputs &amp; Outputs'!$B$3</f>
        <v>22421872.100000001</v>
      </c>
      <c r="M187" s="8">
        <f>'No. policies'!M187*'Inputs &amp; Outputs'!$B$3</f>
        <v>22390148.379999999</v>
      </c>
      <c r="N187" s="8">
        <f>'No. policies'!N187*'Inputs &amp; Outputs'!$B$3</f>
        <v>22328966.920000002</v>
      </c>
      <c r="O187" s="8">
        <f>'No. policies'!O187*'Inputs &amp; Outputs'!$B$3</f>
        <v>22290445.260000002</v>
      </c>
      <c r="P187" s="8">
        <f>'No. policies'!P187*'Inputs &amp; Outputs'!$B$3</f>
        <v>22224731.84</v>
      </c>
      <c r="Q187" s="8">
        <f>'No. policies'!Q187*'Inputs &amp; Outputs'!$B$3</f>
        <v>22170348.32</v>
      </c>
      <c r="R187" s="8">
        <f>'No. policies'!R187*'Inputs &amp; Outputs'!$B$3</f>
        <v>22095570.98</v>
      </c>
      <c r="S187" s="8">
        <f>'No. policies'!S187*'Inputs &amp; Outputs'!$B$3</f>
        <v>22023059.620000001</v>
      </c>
      <c r="T187" s="8">
        <f>'No. policies'!T187*'Inputs &amp; Outputs'!$B$3</f>
        <v>21959612.18</v>
      </c>
      <c r="U187" s="8">
        <f>'No. policies'!U187*'Inputs &amp; Outputs'!$B$3</f>
        <v>21898430.719999999</v>
      </c>
      <c r="V187" s="8">
        <f>'No. policies'!V187*'Inputs &amp; Outputs'!$B$3</f>
        <v>21787397.699999999</v>
      </c>
      <c r="W187" s="8">
        <f>'No. policies'!W187*'Inputs &amp; Outputs'!$B$3</f>
        <v>21683162.620000001</v>
      </c>
      <c r="X187" s="8">
        <f>'No. policies'!X187*'Inputs &amp; Outputs'!$B$3</f>
        <v>21594789.399999999</v>
      </c>
      <c r="Y187" s="8">
        <f>'No. policies'!Y187*'Inputs &amp; Outputs'!$B$3</f>
        <v>21506416.18</v>
      </c>
      <c r="Z187" s="8">
        <f>'No. policies'!Z187*'Inputs &amp; Outputs'!$B$3</f>
        <v>21397649.140000001</v>
      </c>
      <c r="AA187" s="8">
        <f>'No. policies'!AA187*'Inputs &amp; Outputs'!$B$3</f>
        <v>21273020.239999998</v>
      </c>
      <c r="AB187" s="8">
        <f>'No. policies'!AB187*'Inputs &amp; Outputs'!$B$3</f>
        <v>21155189.280000001</v>
      </c>
      <c r="AC187" s="8">
        <f>'No. policies'!AC187*'Inputs &amp; Outputs'!$B$3</f>
        <v>21001102.640000001</v>
      </c>
      <c r="AD187" s="8">
        <f>'No. policies'!AD187*'Inputs &amp; Outputs'!$B$3</f>
        <v>20853813.940000001</v>
      </c>
      <c r="AE187" s="8">
        <f>'No. policies'!AE187*'Inputs &amp; Outputs'!$B$3</f>
        <v>20679333.48</v>
      </c>
      <c r="AF187" s="8">
        <f>'No. policies'!AF187*'Inputs &amp; Outputs'!$B$3</f>
        <v>20470863.32</v>
      </c>
      <c r="AG187" s="8">
        <f>'No. policies'!AG187*'Inputs &amp; Outputs'!$B$3</f>
        <v>20230669.440000001</v>
      </c>
      <c r="AH187" s="8">
        <f>'No. policies'!AH187*'Inputs &amp; Outputs'!$B$3</f>
        <v>19983677.620000001</v>
      </c>
      <c r="AI187" s="8">
        <f>'No. policies'!AI187*'Inputs &amp; Outputs'!$B$3</f>
        <v>19716291.98</v>
      </c>
      <c r="AJ187" s="8">
        <f>'No. policies'!AJ187*'Inputs &amp; Outputs'!$B$3</f>
        <v>19442108.399999999</v>
      </c>
      <c r="AK187" s="8">
        <f>'No. policies'!AK187*'Inputs &amp; Outputs'!$B$3</f>
        <v>19115807.280000001</v>
      </c>
      <c r="AL187" s="8">
        <f>'No. policies'!AL187*'Inputs &amp; Outputs'!$B$3</f>
        <v>18778176.260000002</v>
      </c>
      <c r="AM187" s="8">
        <f>'No. policies'!AM187*'Inputs &amp; Outputs'!$B$3</f>
        <v>18368033.879999999</v>
      </c>
      <c r="AN187" s="8">
        <f>'No. policies'!AN187*'Inputs &amp; Outputs'!$B$3</f>
        <v>17901242</v>
      </c>
      <c r="AO187" s="8">
        <f>'No. policies'!AO187*'Inputs &amp; Outputs'!$B$3</f>
        <v>17441248.059999999</v>
      </c>
      <c r="AP187" s="8">
        <f>'No. policies'!AP187*'Inputs &amp; Outputs'!$B$3</f>
        <v>17033371.66</v>
      </c>
      <c r="AQ187" s="8">
        <f>'No. policies'!AQ187*'Inputs &amp; Outputs'!$B$3</f>
        <v>16451014.800000001</v>
      </c>
      <c r="AR187" s="8">
        <f>'No. policies'!AR187*'Inputs &amp; Outputs'!$B$3</f>
        <v>15843732.16</v>
      </c>
      <c r="AS187" s="8">
        <f>'No. policies'!AS187*'Inputs &amp; Outputs'!$B$3</f>
        <v>15173002.08</v>
      </c>
      <c r="AT187" s="8">
        <f>'No. policies'!AT187*'Inputs &amp; Outputs'!$B$3</f>
        <v>14454686.42</v>
      </c>
      <c r="AU187" s="8">
        <f>'No. policies'!AU187*'Inputs &amp; Outputs'!$B$3</f>
        <v>13740902.720000001</v>
      </c>
      <c r="AV187" s="8">
        <f>'No. policies'!AV187*'Inputs &amp; Outputs'!$B$3</f>
        <v>12839042.68</v>
      </c>
      <c r="AW187" s="8">
        <f>'No. policies'!AW187*'Inputs &amp; Outputs'!$B$3</f>
        <v>11880533.140000001</v>
      </c>
      <c r="AX187" s="8">
        <f>'No. policies'!AX187*'Inputs &amp; Outputs'!$B$3</f>
        <v>10774734.9</v>
      </c>
      <c r="AY187" s="8">
        <f>'No. policies'!AY187*'Inputs &amp; Outputs'!$B$3</f>
        <v>9691596.4600000009</v>
      </c>
      <c r="AZ187" s="8">
        <f>'No. policies'!AZ187*'Inputs &amp; Outputs'!$B$3</f>
        <v>8545010.5800000001</v>
      </c>
      <c r="BA187" s="8">
        <f>'No. policies'!BA187*'Inputs &amp; Outputs'!$B$3</f>
        <v>7543447.4199999999</v>
      </c>
      <c r="BB187" s="8">
        <f>'No. policies'!BB187*'Inputs &amp; Outputs'!$B$3</f>
        <v>6492032.7000000002</v>
      </c>
      <c r="BC187" s="8">
        <f>'No. policies'!BC187*'Inputs &amp; Outputs'!$B$3</f>
        <v>5386234.46</v>
      </c>
      <c r="BD187" s="8">
        <f>'No. policies'!BD187*'Inputs &amp; Outputs'!$B$3</f>
        <v>4420926.9800000004</v>
      </c>
      <c r="BE187" s="8">
        <f>'No. policies'!BE187*'Inputs &amp; Outputs'!$B$3</f>
        <v>3491875.18</v>
      </c>
      <c r="BF187" s="8">
        <f>'No. policies'!BF187*'Inputs &amp; Outputs'!$B$3</f>
        <v>2676122.38</v>
      </c>
      <c r="BG187" s="8">
        <f>'No. policies'!BG187*'Inputs &amp; Outputs'!$B$3</f>
        <v>2016722.2</v>
      </c>
      <c r="BH187" s="8">
        <f>'No. policies'!BH187*'Inputs &amp; Outputs'!$B$3</f>
        <v>1511408.66</v>
      </c>
      <c r="BI187" s="8">
        <f>'No. policies'!BI187*'Inputs &amp; Outputs'!$B$3</f>
        <v>1110330.2</v>
      </c>
      <c r="BJ187" s="8">
        <f>'No. policies'!BJ187*'Inputs &amp; Outputs'!$B$3</f>
        <v>795358.98</v>
      </c>
      <c r="BK187" s="8">
        <f>'No. policies'!BK187*'Inputs &amp; Outputs'!$B$3</f>
        <v>557431.07999999996</v>
      </c>
      <c r="BL187" s="8">
        <f>'No. policies'!BL187*'Inputs &amp; Outputs'!$B$3</f>
        <v>401078.46</v>
      </c>
      <c r="BM187" s="8">
        <f>'No. policies'!BM187*'Inputs &amp; Outputs'!$B$3</f>
        <v>258321.72</v>
      </c>
      <c r="BN187" s="8">
        <f>'No. policies'!BN187*'Inputs &amp; Outputs'!$B$3</f>
        <v>169948.5</v>
      </c>
      <c r="BO187" s="8">
        <f>'No. policies'!BO187*'Inputs &amp; Outputs'!$B$3</f>
        <v>104235.08</v>
      </c>
      <c r="BP187" s="8">
        <f>'No. policies'!BP187*'Inputs &amp; Outputs'!$B$3</f>
        <v>70245.38</v>
      </c>
      <c r="BQ187" s="8">
        <f>'No. policies'!BQ187*'Inputs &amp; Outputs'!$B$3</f>
        <v>40787.64</v>
      </c>
      <c r="BR187" s="8">
        <f>'No. policies'!BR187*'Inputs &amp; Outputs'!$B$3</f>
        <v>24925.78</v>
      </c>
      <c r="BS187" s="8">
        <f>'No. policies'!BS187*'Inputs &amp; Outputs'!$B$3</f>
        <v>13595.880000000001</v>
      </c>
    </row>
    <row r="188" spans="1:71" x14ac:dyDescent="0.25">
      <c r="A188" s="1">
        <v>187</v>
      </c>
      <c r="B188" s="8">
        <f>'No. policies'!B188*'Inputs &amp; Outputs'!$B$3</f>
        <v>22659800</v>
      </c>
      <c r="C188" s="8">
        <f>'No. policies'!C188*'Inputs &amp; Outputs'!$B$3</f>
        <v>22643938.140000001</v>
      </c>
      <c r="D188" s="8">
        <f>'No. policies'!D188*'Inputs &amp; Outputs'!$B$3</f>
        <v>22623544.32</v>
      </c>
      <c r="E188" s="8">
        <f>'No. policies'!E188*'Inputs &amp; Outputs'!$B$3</f>
        <v>22609948.440000001</v>
      </c>
      <c r="F188" s="8">
        <f>'No. policies'!F188*'Inputs &amp; Outputs'!$B$3</f>
        <v>22591820.600000001</v>
      </c>
      <c r="G188" s="8">
        <f>'No. policies'!G188*'Inputs &amp; Outputs'!$B$3</f>
        <v>22564628.84</v>
      </c>
      <c r="H188" s="8">
        <f>'No. policies'!H188*'Inputs &amp; Outputs'!$B$3</f>
        <v>22526107.18</v>
      </c>
      <c r="I188" s="8">
        <f>'No. policies'!I188*'Inputs &amp; Outputs'!$B$3</f>
        <v>22505713.359999999</v>
      </c>
      <c r="J188" s="8">
        <f>'No. policies'!J188*'Inputs &amp; Outputs'!$B$3</f>
        <v>22483053.559999999</v>
      </c>
      <c r="K188" s="8">
        <f>'No. policies'!K188*'Inputs &amp; Outputs'!$B$3</f>
        <v>22451329.84</v>
      </c>
      <c r="L188" s="8">
        <f>'No. policies'!L188*'Inputs &amp; Outputs'!$B$3</f>
        <v>22403744.260000002</v>
      </c>
      <c r="M188" s="8">
        <f>'No. policies'!M188*'Inputs &amp; Outputs'!$B$3</f>
        <v>22365222.600000001</v>
      </c>
      <c r="N188" s="8">
        <f>'No. policies'!N188*'Inputs &amp; Outputs'!$B$3</f>
        <v>22322168.98</v>
      </c>
      <c r="O188" s="8">
        <f>'No. policies'!O188*'Inputs &amp; Outputs'!$B$3</f>
        <v>22272317.420000002</v>
      </c>
      <c r="P188" s="8">
        <f>'No. policies'!P188*'Inputs &amp; Outputs'!$B$3</f>
        <v>22220199.879999999</v>
      </c>
      <c r="Q188" s="8">
        <f>'No. policies'!Q188*'Inputs &amp; Outputs'!$B$3</f>
        <v>22143156.559999999</v>
      </c>
      <c r="R188" s="8">
        <f>'No. policies'!R188*'Inputs &amp; Outputs'!$B$3</f>
        <v>22088773.039999999</v>
      </c>
      <c r="S188" s="8">
        <f>'No. policies'!S188*'Inputs &amp; Outputs'!$B$3</f>
        <v>22020793.640000001</v>
      </c>
      <c r="T188" s="8">
        <f>'No. policies'!T188*'Inputs &amp; Outputs'!$B$3</f>
        <v>21959612.18</v>
      </c>
      <c r="U188" s="8">
        <f>'No. policies'!U188*'Inputs &amp; Outputs'!$B$3</f>
        <v>21850845.140000001</v>
      </c>
      <c r="V188" s="8">
        <f>'No. policies'!V188*'Inputs &amp; Outputs'!$B$3</f>
        <v>21776067.800000001</v>
      </c>
      <c r="W188" s="8">
        <f>'No. policies'!W188*'Inputs &amp; Outputs'!$B$3</f>
        <v>21692226.539999999</v>
      </c>
      <c r="X188" s="8">
        <f>'No. policies'!X188*'Inputs &amp; Outputs'!$B$3</f>
        <v>21606119.300000001</v>
      </c>
      <c r="Y188" s="8">
        <f>'No. policies'!Y188*'Inputs &amp; Outputs'!$B$3</f>
        <v>21497352.260000002</v>
      </c>
      <c r="Z188" s="8">
        <f>'No. policies'!Z188*'Inputs &amp; Outputs'!$B$3</f>
        <v>21359127.48</v>
      </c>
      <c r="AA188" s="8">
        <f>'No. policies'!AA188*'Inputs &amp; Outputs'!$B$3</f>
        <v>21211838.780000001</v>
      </c>
      <c r="AB188" s="8">
        <f>'No. policies'!AB188*'Inputs &amp; Outputs'!$B$3</f>
        <v>21064550.080000002</v>
      </c>
      <c r="AC188" s="8">
        <f>'No. policies'!AC188*'Inputs &amp; Outputs'!$B$3</f>
        <v>20910463.440000001</v>
      </c>
      <c r="AD188" s="8">
        <f>'No. policies'!AD188*'Inputs &amp; Outputs'!$B$3</f>
        <v>20733717</v>
      </c>
      <c r="AE188" s="8">
        <f>'No. policies'!AE188*'Inputs &amp; Outputs'!$B$3</f>
        <v>20547906.640000001</v>
      </c>
      <c r="AF188" s="8">
        <f>'No. policies'!AF188*'Inputs &amp; Outputs'!$B$3</f>
        <v>20382490.100000001</v>
      </c>
      <c r="AG188" s="8">
        <f>'No. policies'!AG188*'Inputs &amp; Outputs'!$B$3</f>
        <v>20189881.800000001</v>
      </c>
      <c r="AH188" s="8">
        <f>'No. policies'!AH188*'Inputs &amp; Outputs'!$B$3</f>
        <v>19965549.780000001</v>
      </c>
      <c r="AI188" s="8">
        <f>'No. policies'!AI188*'Inputs &amp; Outputs'!$B$3</f>
        <v>19693632.18</v>
      </c>
      <c r="AJ188" s="8">
        <f>'No. policies'!AJ188*'Inputs &amp; Outputs'!$B$3</f>
        <v>19433044.48</v>
      </c>
      <c r="AK188" s="8">
        <f>'No. policies'!AK188*'Inputs &amp; Outputs'!$B$3</f>
        <v>19095413.460000001</v>
      </c>
      <c r="AL188" s="8">
        <f>'No. policies'!AL188*'Inputs &amp; Outputs'!$B$3</f>
        <v>18769112.34</v>
      </c>
      <c r="AM188" s="8">
        <f>'No. policies'!AM188*'Inputs &amp; Outputs'!$B$3</f>
        <v>18390693.68</v>
      </c>
      <c r="AN188" s="8">
        <f>'No. policies'!AN188*'Inputs &amp; Outputs'!$B$3</f>
        <v>17994147.18</v>
      </c>
      <c r="AO188" s="8">
        <f>'No. policies'!AO188*'Inputs &amp; Outputs'!$B$3</f>
        <v>17547749.120000001</v>
      </c>
      <c r="AP188" s="8">
        <f>'No. policies'!AP188*'Inputs &amp; Outputs'!$B$3</f>
        <v>17015243.82</v>
      </c>
      <c r="AQ188" s="8">
        <f>'No. policies'!AQ188*'Inputs &amp; Outputs'!$B$3</f>
        <v>16473674.6</v>
      </c>
      <c r="AR188" s="8">
        <f>'No. policies'!AR188*'Inputs &amp; Outputs'!$B$3</f>
        <v>15850530.1</v>
      </c>
      <c r="AS188" s="8">
        <f>'No. policies'!AS188*'Inputs &amp; Outputs'!$B$3</f>
        <v>15129948.460000001</v>
      </c>
      <c r="AT188" s="8">
        <f>'No. policies'!AT188*'Inputs &amp; Outputs'!$B$3</f>
        <v>14391238.98</v>
      </c>
      <c r="AU188" s="8">
        <f>'No. policies'!AU188*'Inputs &amp; Outputs'!$B$3</f>
        <v>13593614.02</v>
      </c>
      <c r="AV188" s="8">
        <f>'No. policies'!AV188*'Inputs &amp; Outputs'!$B$3</f>
        <v>12712147.800000001</v>
      </c>
      <c r="AW188" s="8">
        <f>'No. policies'!AW188*'Inputs &amp; Outputs'!$B$3</f>
        <v>11737776.4</v>
      </c>
      <c r="AX188" s="8">
        <f>'No. policies'!AX188*'Inputs &amp; Outputs'!$B$3</f>
        <v>10677297.76</v>
      </c>
      <c r="AY188" s="8">
        <f>'No. policies'!AY188*'Inputs &amp; Outputs'!$B$3</f>
        <v>9603223.2400000002</v>
      </c>
      <c r="AZ188" s="8">
        <f>'No. policies'!AZ188*'Inputs &amp; Outputs'!$B$3</f>
        <v>8545010.5800000001</v>
      </c>
      <c r="BA188" s="8">
        <f>'No. policies'!BA188*'Inputs &amp; Outputs'!$B$3</f>
        <v>7400690.6799999997</v>
      </c>
      <c r="BB188" s="8">
        <f>'No. policies'!BB188*'Inputs &amp; Outputs'!$B$3</f>
        <v>6374201.7400000002</v>
      </c>
      <c r="BC188" s="8">
        <f>'No. policies'!BC188*'Inputs &amp; Outputs'!$B$3</f>
        <v>5390766.4199999999</v>
      </c>
      <c r="BD188" s="8">
        <f>'No. policies'!BD188*'Inputs &amp; Outputs'!$B$3</f>
        <v>4411863.0599999996</v>
      </c>
      <c r="BE188" s="8">
        <f>'No. policies'!BE188*'Inputs &amp; Outputs'!$B$3</f>
        <v>3539460.7600000002</v>
      </c>
      <c r="BF188" s="8">
        <f>'No. policies'!BF188*'Inputs &amp; Outputs'!$B$3</f>
        <v>2798485.3</v>
      </c>
      <c r="BG188" s="8">
        <f>'No. policies'!BG188*'Inputs &amp; Outputs'!$B$3</f>
        <v>2114159.34</v>
      </c>
      <c r="BH188" s="8">
        <f>'No. policies'!BH188*'Inputs &amp; Outputs'!$B$3</f>
        <v>1570324.14</v>
      </c>
      <c r="BI188" s="8">
        <f>'No. policies'!BI188*'Inputs &amp; Outputs'!$B$3</f>
        <v>1155649.8</v>
      </c>
      <c r="BJ188" s="8">
        <f>'No. policies'!BJ188*'Inputs &amp; Outputs'!$B$3</f>
        <v>824816.72</v>
      </c>
      <c r="BK188" s="8">
        <f>'No. policies'!BK188*'Inputs &amp; Outputs'!$B$3</f>
        <v>582356.86</v>
      </c>
      <c r="BL188" s="8">
        <f>'No. policies'!BL188*'Inputs &amp; Outputs'!$B$3</f>
        <v>373886.7</v>
      </c>
      <c r="BM188" s="8">
        <f>'No. policies'!BM188*'Inputs &amp; Outputs'!$B$3</f>
        <v>246991.82</v>
      </c>
      <c r="BN188" s="8">
        <f>'No. policies'!BN188*'Inputs &amp; Outputs'!$B$3</f>
        <v>156352.62</v>
      </c>
      <c r="BO188" s="8">
        <f>'No. policies'!BO188*'Inputs &amp; Outputs'!$B$3</f>
        <v>97437.14</v>
      </c>
      <c r="BP188" s="8">
        <f>'No. policies'!BP188*'Inputs &amp; Outputs'!$B$3</f>
        <v>61181.46</v>
      </c>
      <c r="BQ188" s="8">
        <f>'No. policies'!BQ188*'Inputs &amp; Outputs'!$B$3</f>
        <v>24925.78</v>
      </c>
      <c r="BR188" s="8">
        <f>'No. policies'!BR188*'Inputs &amp; Outputs'!$B$3</f>
        <v>15861.86</v>
      </c>
      <c r="BS188" s="8">
        <f>'No. policies'!BS188*'Inputs &amp; Outputs'!$B$3</f>
        <v>11329.9</v>
      </c>
    </row>
    <row r="189" spans="1:71" x14ac:dyDescent="0.25">
      <c r="A189" s="1">
        <v>188</v>
      </c>
      <c r="B189" s="8">
        <f>'No. policies'!B189*'Inputs &amp; Outputs'!$B$3</f>
        <v>22659800</v>
      </c>
      <c r="C189" s="8">
        <f>'No. policies'!C189*'Inputs &amp; Outputs'!$B$3</f>
        <v>22634874.219999999</v>
      </c>
      <c r="D189" s="8">
        <f>'No. policies'!D189*'Inputs &amp; Outputs'!$B$3</f>
        <v>22621278.34</v>
      </c>
      <c r="E189" s="8">
        <f>'No. policies'!E189*'Inputs &amp; Outputs'!$B$3</f>
        <v>22594086.580000002</v>
      </c>
      <c r="F189" s="8">
        <f>'No. policies'!F189*'Inputs &amp; Outputs'!$B$3</f>
        <v>22571426.780000001</v>
      </c>
      <c r="G189" s="8">
        <f>'No. policies'!G189*'Inputs &amp; Outputs'!$B$3</f>
        <v>22541969.039999999</v>
      </c>
      <c r="H189" s="8">
        <f>'No. policies'!H189*'Inputs &amp; Outputs'!$B$3</f>
        <v>22521575.219999999</v>
      </c>
      <c r="I189" s="8">
        <f>'No. policies'!I189*'Inputs &amp; Outputs'!$B$3</f>
        <v>22487585.52</v>
      </c>
      <c r="J189" s="8">
        <f>'No. policies'!J189*'Inputs &amp; Outputs'!$B$3</f>
        <v>22455861.800000001</v>
      </c>
      <c r="K189" s="8">
        <f>'No. policies'!K189*'Inputs &amp; Outputs'!$B$3</f>
        <v>22430936.02</v>
      </c>
      <c r="L189" s="8">
        <f>'No. policies'!L189*'Inputs &amp; Outputs'!$B$3</f>
        <v>22381084.460000001</v>
      </c>
      <c r="M189" s="8">
        <f>'No. policies'!M189*'Inputs &amp; Outputs'!$B$3</f>
        <v>22328966.920000002</v>
      </c>
      <c r="N189" s="8">
        <f>'No. policies'!N189*'Inputs &amp; Outputs'!$B$3</f>
        <v>22270051.440000001</v>
      </c>
      <c r="O189" s="8">
        <f>'No. policies'!O189*'Inputs &amp; Outputs'!$B$3</f>
        <v>22215667.920000002</v>
      </c>
      <c r="P189" s="8">
        <f>'No. policies'!P189*'Inputs &amp; Outputs'!$B$3</f>
        <v>22154486.460000001</v>
      </c>
      <c r="Q189" s="8">
        <f>'No. policies'!Q189*'Inputs &amp; Outputs'!$B$3</f>
        <v>22102368.920000002</v>
      </c>
      <c r="R189" s="8">
        <f>'No. policies'!R189*'Inputs &amp; Outputs'!$B$3</f>
        <v>22047985.399999999</v>
      </c>
      <c r="S189" s="8">
        <f>'No. policies'!S189*'Inputs &amp; Outputs'!$B$3</f>
        <v>22002665.800000001</v>
      </c>
      <c r="T189" s="8">
        <f>'No. policies'!T189*'Inputs &amp; Outputs'!$B$3</f>
        <v>21923356.5</v>
      </c>
      <c r="U189" s="8">
        <f>'No. policies'!U189*'Inputs &amp; Outputs'!$B$3</f>
        <v>21841781.219999999</v>
      </c>
      <c r="V189" s="8">
        <f>'No. policies'!V189*'Inputs &amp; Outputs'!$B$3</f>
        <v>21742078.100000001</v>
      </c>
      <c r="W189" s="8">
        <f>'No. policies'!W189*'Inputs &amp; Outputs'!$B$3</f>
        <v>21665034.780000001</v>
      </c>
      <c r="X189" s="8">
        <f>'No. policies'!X189*'Inputs &amp; Outputs'!$B$3</f>
        <v>21560799.699999999</v>
      </c>
      <c r="Y189" s="8">
        <f>'No. policies'!Y189*'Inputs &amp; Outputs'!$B$3</f>
        <v>21461096.580000002</v>
      </c>
      <c r="Z189" s="8">
        <f>'No. policies'!Z189*'Inputs &amp; Outputs'!$B$3</f>
        <v>21361393.460000001</v>
      </c>
      <c r="AA189" s="8">
        <f>'No. policies'!AA189*'Inputs &amp; Outputs'!$B$3</f>
        <v>21227700.640000001</v>
      </c>
      <c r="AB189" s="8">
        <f>'No. policies'!AB189*'Inputs &amp; Outputs'!$B$3</f>
        <v>21112135.66</v>
      </c>
      <c r="AC189" s="8">
        <f>'No. policies'!AC189*'Inputs &amp; Outputs'!$B$3</f>
        <v>20969378.920000002</v>
      </c>
      <c r="AD189" s="8">
        <f>'No. policies'!AD189*'Inputs &amp; Outputs'!$B$3</f>
        <v>20792632.48</v>
      </c>
      <c r="AE189" s="8">
        <f>'No. policies'!AE189*'Inputs &amp; Outputs'!$B$3</f>
        <v>20600024.18</v>
      </c>
      <c r="AF189" s="8">
        <f>'No. policies'!AF189*'Inputs &amp; Outputs'!$B$3</f>
        <v>20436873.620000001</v>
      </c>
      <c r="AG189" s="8">
        <f>'No. policies'!AG189*'Inputs &amp; Outputs'!$B$3</f>
        <v>20210275.620000001</v>
      </c>
      <c r="AH189" s="8">
        <f>'No. policies'!AH189*'Inputs &amp; Outputs'!$B$3</f>
        <v>19956485.859999999</v>
      </c>
      <c r="AI189" s="8">
        <f>'No. policies'!AI189*'Inputs &amp; Outputs'!$B$3</f>
        <v>19702696.100000001</v>
      </c>
      <c r="AJ189" s="8">
        <f>'No. policies'!AJ189*'Inputs &amp; Outputs'!$B$3</f>
        <v>19419448.600000001</v>
      </c>
      <c r="AK189" s="8">
        <f>'No. policies'!AK189*'Inputs &amp; Outputs'!$B$3</f>
        <v>19079551.600000001</v>
      </c>
      <c r="AL189" s="8">
        <f>'No. policies'!AL189*'Inputs &amp; Outputs'!$B$3</f>
        <v>18757782.440000001</v>
      </c>
      <c r="AM189" s="8">
        <f>'No. policies'!AM189*'Inputs &amp; Outputs'!$B$3</f>
        <v>18318182.32</v>
      </c>
      <c r="AN189" s="8">
        <f>'No. policies'!AN189*'Inputs &amp; Outputs'!$B$3</f>
        <v>17883114.16</v>
      </c>
      <c r="AO189" s="8">
        <f>'No. policies'!AO189*'Inputs &amp; Outputs'!$B$3</f>
        <v>17445780.02</v>
      </c>
      <c r="AP189" s="8">
        <f>'No. policies'!AP189*'Inputs &amp; Outputs'!$B$3</f>
        <v>16960860.300000001</v>
      </c>
      <c r="AQ189" s="8">
        <f>'No. policies'!AQ189*'Inputs &amp; Outputs'!$B$3</f>
        <v>16358109.620000001</v>
      </c>
      <c r="AR189" s="8">
        <f>'No. policies'!AR189*'Inputs &amp; Outputs'!$B$3</f>
        <v>15703241.4</v>
      </c>
      <c r="AS189" s="8">
        <f>'No. policies'!AS189*'Inputs &amp; Outputs'!$B$3</f>
        <v>15061969.060000001</v>
      </c>
      <c r="AT189" s="8">
        <f>'No. policies'!AT189*'Inputs &amp; Outputs'!$B$3</f>
        <v>14291535.859999999</v>
      </c>
      <c r="AU189" s="8">
        <f>'No. policies'!AU189*'Inputs &amp; Outputs'!$B$3</f>
        <v>13484846.98</v>
      </c>
      <c r="AV189" s="8">
        <f>'No. policies'!AV189*'Inputs &amp; Outputs'!$B$3</f>
        <v>12592050.859999999</v>
      </c>
      <c r="AW189" s="8">
        <f>'No. policies'!AW189*'Inputs &amp; Outputs'!$B$3</f>
        <v>11583689.76</v>
      </c>
      <c r="AX189" s="8">
        <f>'No. policies'!AX189*'Inputs &amp; Outputs'!$B$3</f>
        <v>10568530.720000001</v>
      </c>
      <c r="AY189" s="8">
        <f>'No. policies'!AY189*'Inputs &amp; Outputs'!$B$3</f>
        <v>9453668.5600000005</v>
      </c>
      <c r="AZ189" s="8">
        <f>'No. policies'!AZ189*'Inputs &amp; Outputs'!$B$3</f>
        <v>8495159.0199999996</v>
      </c>
      <c r="BA189" s="8">
        <f>'No. policies'!BA189*'Inputs &amp; Outputs'!$B$3</f>
        <v>7455074.2000000002</v>
      </c>
      <c r="BB189" s="8">
        <f>'No. policies'!BB189*'Inputs &amp; Outputs'!$B$3</f>
        <v>6421787.3200000003</v>
      </c>
      <c r="BC189" s="8">
        <f>'No. policies'!BC189*'Inputs &amp; Outputs'!$B$3</f>
        <v>5352244.76</v>
      </c>
      <c r="BD189" s="8">
        <f>'No. policies'!BD189*'Inputs &amp; Outputs'!$B$3</f>
        <v>4448118.74</v>
      </c>
      <c r="BE189" s="8">
        <f>'No. policies'!BE189*'Inputs &amp; Outputs'!$B$3</f>
        <v>3548524.68</v>
      </c>
      <c r="BF189" s="8">
        <f>'No. policies'!BF189*'Inputs &amp; Outputs'!$B$3</f>
        <v>2791687.36</v>
      </c>
      <c r="BG189" s="8">
        <f>'No. policies'!BG189*'Inputs &amp; Outputs'!$B$3</f>
        <v>2175340.7999999998</v>
      </c>
      <c r="BH189" s="8">
        <f>'No. policies'!BH189*'Inputs &amp; Outputs'!$B$3</f>
        <v>1633771.58</v>
      </c>
      <c r="BI189" s="8">
        <f>'No. policies'!BI189*'Inputs &amp; Outputs'!$B$3</f>
        <v>1166979.7</v>
      </c>
      <c r="BJ189" s="8">
        <f>'No. policies'!BJ189*'Inputs &amp; Outputs'!$B$3</f>
        <v>849742.5</v>
      </c>
      <c r="BK189" s="8">
        <f>'No. policies'!BK189*'Inputs &amp; Outputs'!$B$3</f>
        <v>632208.42000000004</v>
      </c>
      <c r="BL189" s="8">
        <f>'No. policies'!BL189*'Inputs &amp; Outputs'!$B$3</f>
        <v>435068.16000000003</v>
      </c>
      <c r="BM189" s="8">
        <f>'No. policies'!BM189*'Inputs &amp; Outputs'!$B$3</f>
        <v>299109.36</v>
      </c>
      <c r="BN189" s="8">
        <f>'No. policies'!BN189*'Inputs &amp; Outputs'!$B$3</f>
        <v>181278.4</v>
      </c>
      <c r="BO189" s="8">
        <f>'No. policies'!BO189*'Inputs &amp; Outputs'!$B$3</f>
        <v>117830.96</v>
      </c>
      <c r="BP189" s="8">
        <f>'No. policies'!BP189*'Inputs &amp; Outputs'!$B$3</f>
        <v>72511.360000000001</v>
      </c>
      <c r="BQ189" s="8">
        <f>'No. policies'!BQ189*'Inputs &amp; Outputs'!$B$3</f>
        <v>36255.68</v>
      </c>
      <c r="BR189" s="8">
        <f>'No. policies'!BR189*'Inputs &amp; Outputs'!$B$3</f>
        <v>22659.8</v>
      </c>
      <c r="BS189" s="8">
        <f>'No. policies'!BS189*'Inputs &amp; Outputs'!$B$3</f>
        <v>15861.86</v>
      </c>
    </row>
    <row r="190" spans="1:71" x14ac:dyDescent="0.25">
      <c r="A190" s="1">
        <v>189</v>
      </c>
      <c r="B190" s="8">
        <f>'No. policies'!B190*'Inputs &amp; Outputs'!$B$3</f>
        <v>22659800</v>
      </c>
      <c r="C190" s="8">
        <f>'No. policies'!C190*'Inputs &amp; Outputs'!$B$3</f>
        <v>22646204.120000001</v>
      </c>
      <c r="D190" s="8">
        <f>'No. policies'!D190*'Inputs &amp; Outputs'!$B$3</f>
        <v>22628076.280000001</v>
      </c>
      <c r="E190" s="8">
        <f>'No. policies'!E190*'Inputs &amp; Outputs'!$B$3</f>
        <v>22619012.359999999</v>
      </c>
      <c r="F190" s="8">
        <f>'No. policies'!F190*'Inputs &amp; Outputs'!$B$3</f>
        <v>22603150.5</v>
      </c>
      <c r="G190" s="8">
        <f>'No. policies'!G190*'Inputs &amp; Outputs'!$B$3</f>
        <v>22580490.699999999</v>
      </c>
      <c r="H190" s="8">
        <f>'No. policies'!H190*'Inputs &amp; Outputs'!$B$3</f>
        <v>22562362.859999999</v>
      </c>
      <c r="I190" s="8">
        <f>'No. policies'!I190*'Inputs &amp; Outputs'!$B$3</f>
        <v>22526107.18</v>
      </c>
      <c r="J190" s="8">
        <f>'No. policies'!J190*'Inputs &amp; Outputs'!$B$3</f>
        <v>22498915.420000002</v>
      </c>
      <c r="K190" s="8">
        <f>'No. policies'!K190*'Inputs &amp; Outputs'!$B$3</f>
        <v>22455861.800000001</v>
      </c>
      <c r="L190" s="8">
        <f>'No. policies'!L190*'Inputs &amp; Outputs'!$B$3</f>
        <v>22410542.199999999</v>
      </c>
      <c r="M190" s="8">
        <f>'No. policies'!M190*'Inputs &amp; Outputs'!$B$3</f>
        <v>22369754.559999999</v>
      </c>
      <c r="N190" s="8">
        <f>'No. policies'!N190*'Inputs &amp; Outputs'!$B$3</f>
        <v>22310839.080000002</v>
      </c>
      <c r="O190" s="8">
        <f>'No. policies'!O190*'Inputs &amp; Outputs'!$B$3</f>
        <v>22251923.600000001</v>
      </c>
      <c r="P190" s="8">
        <f>'No. policies'!P190*'Inputs &amp; Outputs'!$B$3</f>
        <v>22197540.080000002</v>
      </c>
      <c r="Q190" s="8">
        <f>'No. policies'!Q190*'Inputs &amp; Outputs'!$B$3</f>
        <v>22154486.460000001</v>
      </c>
      <c r="R190" s="8">
        <f>'No. policies'!R190*'Inputs &amp; Outputs'!$B$3</f>
        <v>22075177.16</v>
      </c>
      <c r="S190" s="8">
        <f>'No. policies'!S190*'Inputs &amp; Outputs'!$B$3</f>
        <v>22025325.600000001</v>
      </c>
      <c r="T190" s="8">
        <f>'No. policies'!T190*'Inputs &amp; Outputs'!$B$3</f>
        <v>21952814.239999998</v>
      </c>
      <c r="U190" s="8">
        <f>'No. policies'!U190*'Inputs &amp; Outputs'!$B$3</f>
        <v>21893898.760000002</v>
      </c>
      <c r="V190" s="8">
        <f>'No. policies'!V190*'Inputs &amp; Outputs'!$B$3</f>
        <v>21803259.559999999</v>
      </c>
      <c r="W190" s="8">
        <f>'No. policies'!W190*'Inputs &amp; Outputs'!$B$3</f>
        <v>21710354.379999999</v>
      </c>
      <c r="X190" s="8">
        <f>'No. policies'!X190*'Inputs &amp; Outputs'!$B$3</f>
        <v>21642374.98</v>
      </c>
      <c r="Y190" s="8">
        <f>'No. policies'!Y190*'Inputs &amp; Outputs'!$B$3</f>
        <v>21540405.879999999</v>
      </c>
      <c r="Z190" s="8">
        <f>'No. policies'!Z190*'Inputs &amp; Outputs'!$B$3</f>
        <v>21438436.780000001</v>
      </c>
      <c r="AA190" s="8">
        <f>'No. policies'!AA190*'Inputs &amp; Outputs'!$B$3</f>
        <v>21309275.920000002</v>
      </c>
      <c r="AB190" s="8">
        <f>'No. policies'!AB190*'Inputs &amp; Outputs'!$B$3</f>
        <v>21193710.940000001</v>
      </c>
      <c r="AC190" s="8">
        <f>'No. policies'!AC190*'Inputs &amp; Outputs'!$B$3</f>
        <v>21007900.580000002</v>
      </c>
      <c r="AD190" s="8">
        <f>'No. policies'!AD190*'Inputs &amp; Outputs'!$B$3</f>
        <v>20831154.140000001</v>
      </c>
      <c r="AE190" s="8">
        <f>'No. policies'!AE190*'Inputs &amp; Outputs'!$B$3</f>
        <v>20609088.100000001</v>
      </c>
      <c r="AF190" s="8">
        <f>'No. policies'!AF190*'Inputs &amp; Outputs'!$B$3</f>
        <v>20396085.98</v>
      </c>
      <c r="AG190" s="8">
        <f>'No. policies'!AG190*'Inputs &amp; Outputs'!$B$3</f>
        <v>20198945.719999999</v>
      </c>
      <c r="AH190" s="8">
        <f>'No. policies'!AH190*'Inputs &amp; Outputs'!$B$3</f>
        <v>19965549.780000001</v>
      </c>
      <c r="AI190" s="8">
        <f>'No. policies'!AI190*'Inputs &amp; Outputs'!$B$3</f>
        <v>19684568.260000002</v>
      </c>
      <c r="AJ190" s="8">
        <f>'No. policies'!AJ190*'Inputs &amp; Outputs'!$B$3</f>
        <v>19401320.760000002</v>
      </c>
      <c r="AK190" s="8">
        <f>'No. policies'!AK190*'Inputs &amp; Outputs'!$B$3</f>
        <v>19095413.460000001</v>
      </c>
      <c r="AL190" s="8">
        <f>'No. policies'!AL190*'Inputs &amp; Outputs'!$B$3</f>
        <v>18716994.800000001</v>
      </c>
      <c r="AM190" s="8">
        <f>'No. policies'!AM190*'Inputs &amp; Outputs'!$B$3</f>
        <v>18361235.940000001</v>
      </c>
      <c r="AN190" s="8">
        <f>'No. policies'!AN190*'Inputs &amp; Outputs'!$B$3</f>
        <v>17966955.420000002</v>
      </c>
      <c r="AO190" s="8">
        <f>'No. policies'!AO190*'Inputs &amp; Outputs'!$B$3</f>
        <v>17500163.539999999</v>
      </c>
      <c r="AP190" s="8">
        <f>'No. policies'!AP190*'Inputs &amp; Outputs'!$B$3</f>
        <v>17003913.920000002</v>
      </c>
      <c r="AQ190" s="8">
        <f>'No. policies'!AQ190*'Inputs &amp; Outputs'!$B$3</f>
        <v>16460078.720000001</v>
      </c>
      <c r="AR190" s="8">
        <f>'No. policies'!AR190*'Inputs &amp; Outputs'!$B$3</f>
        <v>15861860</v>
      </c>
      <c r="AS190" s="8">
        <f>'No. policies'!AS190*'Inputs &amp; Outputs'!$B$3</f>
        <v>15186597.960000001</v>
      </c>
      <c r="AT190" s="8">
        <f>'No. policies'!AT190*'Inputs &amp; Outputs'!$B$3</f>
        <v>14432026.620000001</v>
      </c>
      <c r="AU190" s="8">
        <f>'No. policies'!AU190*'Inputs &amp; Outputs'!$B$3</f>
        <v>13604943.92</v>
      </c>
      <c r="AV190" s="8">
        <f>'No. policies'!AV190*'Inputs &amp; Outputs'!$B$3</f>
        <v>12775595.24</v>
      </c>
      <c r="AW190" s="8">
        <f>'No. policies'!AW190*'Inputs &amp; Outputs'!$B$3</f>
        <v>11819351.68</v>
      </c>
      <c r="AX190" s="8">
        <f>'No. policies'!AX190*'Inputs &amp; Outputs'!$B$3</f>
        <v>10810990.58</v>
      </c>
      <c r="AY190" s="8">
        <f>'No. policies'!AY190*'Inputs &amp; Outputs'!$B$3</f>
        <v>9766373.8000000007</v>
      </c>
      <c r="AZ190" s="8">
        <f>'No. policies'!AZ190*'Inputs &amp; Outputs'!$B$3</f>
        <v>8615255.9600000009</v>
      </c>
      <c r="BA190" s="8">
        <f>'No. policies'!BA190*'Inputs &amp; Outputs'!$B$3</f>
        <v>7523053.5999999996</v>
      </c>
      <c r="BB190" s="8">
        <f>'No. policies'!BB190*'Inputs &amp; Outputs'!$B$3</f>
        <v>6494298.6799999997</v>
      </c>
      <c r="BC190" s="8">
        <f>'No. policies'!BC190*'Inputs &amp; Outputs'!$B$3</f>
        <v>5542587.0800000001</v>
      </c>
      <c r="BD190" s="8">
        <f>'No. policies'!BD190*'Inputs &amp; Outputs'!$B$3</f>
        <v>4554619.8</v>
      </c>
      <c r="BE190" s="8">
        <f>'No. policies'!BE190*'Inputs &amp; Outputs'!$B$3</f>
        <v>3661823.68</v>
      </c>
      <c r="BF190" s="8">
        <f>'No. policies'!BF190*'Inputs &amp; Outputs'!$B$3</f>
        <v>2857400.78</v>
      </c>
      <c r="BG190" s="8">
        <f>'No. policies'!BG190*'Inputs &amp; Outputs'!$B$3</f>
        <v>2204798.54</v>
      </c>
      <c r="BH190" s="8">
        <f>'No. policies'!BH190*'Inputs &amp; Outputs'!$B$3</f>
        <v>1679091.18</v>
      </c>
      <c r="BI190" s="8">
        <f>'No. policies'!BI190*'Inputs &amp; Outputs'!$B$3</f>
        <v>1205501.3600000001</v>
      </c>
      <c r="BJ190" s="8">
        <f>'No. policies'!BJ190*'Inputs &amp; Outputs'!$B$3</f>
        <v>897328.08</v>
      </c>
      <c r="BK190" s="8">
        <f>'No. policies'!BK190*'Inputs &amp; Outputs'!$B$3</f>
        <v>611814.6</v>
      </c>
      <c r="BL190" s="8">
        <f>'No. policies'!BL190*'Inputs &amp; Outputs'!$B$3</f>
        <v>387482.58</v>
      </c>
      <c r="BM190" s="8">
        <f>'No. policies'!BM190*'Inputs &amp; Outputs'!$B$3</f>
        <v>262853.68</v>
      </c>
      <c r="BN190" s="8">
        <f>'No. policies'!BN190*'Inputs &amp; Outputs'!$B$3</f>
        <v>158618.6</v>
      </c>
      <c r="BO190" s="8">
        <f>'No. policies'!BO190*'Inputs &amp; Outputs'!$B$3</f>
        <v>101969.1</v>
      </c>
      <c r="BP190" s="8">
        <f>'No. policies'!BP190*'Inputs &amp; Outputs'!$B$3</f>
        <v>61181.46</v>
      </c>
      <c r="BQ190" s="8">
        <f>'No. policies'!BQ190*'Inputs &amp; Outputs'!$B$3</f>
        <v>47585.58</v>
      </c>
      <c r="BR190" s="8">
        <f>'No. policies'!BR190*'Inputs &amp; Outputs'!$B$3</f>
        <v>33989.699999999997</v>
      </c>
      <c r="BS190" s="8">
        <f>'No. policies'!BS190*'Inputs &amp; Outputs'!$B$3</f>
        <v>18127.84</v>
      </c>
    </row>
    <row r="191" spans="1:71" x14ac:dyDescent="0.25">
      <c r="A191" s="1">
        <v>190</v>
      </c>
      <c r="B191" s="8">
        <f>'No. policies'!B191*'Inputs &amp; Outputs'!$B$3</f>
        <v>22659800</v>
      </c>
      <c r="C191" s="8">
        <f>'No. policies'!C191*'Inputs &amp; Outputs'!$B$3</f>
        <v>22632608.239999998</v>
      </c>
      <c r="D191" s="8">
        <f>'No. policies'!D191*'Inputs &amp; Outputs'!$B$3</f>
        <v>22616746.379999999</v>
      </c>
      <c r="E191" s="8">
        <f>'No. policies'!E191*'Inputs &amp; Outputs'!$B$3</f>
        <v>22598618.539999999</v>
      </c>
      <c r="F191" s="8">
        <f>'No. policies'!F191*'Inputs &amp; Outputs'!$B$3</f>
        <v>22589554.620000001</v>
      </c>
      <c r="G191" s="8">
        <f>'No. policies'!G191*'Inputs &amp; Outputs'!$B$3</f>
        <v>22571426.780000001</v>
      </c>
      <c r="H191" s="8">
        <f>'No. policies'!H191*'Inputs &amp; Outputs'!$B$3</f>
        <v>22544235.02</v>
      </c>
      <c r="I191" s="8">
        <f>'No. policies'!I191*'Inputs &amp; Outputs'!$B$3</f>
        <v>22512511.300000001</v>
      </c>
      <c r="J191" s="8">
        <f>'No. policies'!J191*'Inputs &amp; Outputs'!$B$3</f>
        <v>22487585.52</v>
      </c>
      <c r="K191" s="8">
        <f>'No. policies'!K191*'Inputs &amp; Outputs'!$B$3</f>
        <v>22462659.739999998</v>
      </c>
      <c r="L191" s="8">
        <f>'No. policies'!L191*'Inputs &amp; Outputs'!$B$3</f>
        <v>22433202</v>
      </c>
      <c r="M191" s="8">
        <f>'No. policies'!M191*'Inputs &amp; Outputs'!$B$3</f>
        <v>22372020.539999999</v>
      </c>
      <c r="N191" s="8">
        <f>'No. policies'!N191*'Inputs &amp; Outputs'!$B$3</f>
        <v>22317637.02</v>
      </c>
      <c r="O191" s="8">
        <f>'No. policies'!O191*'Inputs &amp; Outputs'!$B$3</f>
        <v>22274583.399999999</v>
      </c>
      <c r="P191" s="8">
        <f>'No. policies'!P191*'Inputs &amp; Outputs'!$B$3</f>
        <v>22229263.800000001</v>
      </c>
      <c r="Q191" s="8">
        <f>'No. policies'!Q191*'Inputs &amp; Outputs'!$B$3</f>
        <v>22179412.239999998</v>
      </c>
      <c r="R191" s="8">
        <f>'No. policies'!R191*'Inputs &amp; Outputs'!$B$3</f>
        <v>22106900.879999999</v>
      </c>
      <c r="S191" s="8">
        <f>'No. policies'!S191*'Inputs &amp; Outputs'!$B$3</f>
        <v>22047985.399999999</v>
      </c>
      <c r="T191" s="8">
        <f>'No. policies'!T191*'Inputs &amp; Outputs'!$B$3</f>
        <v>21984537.960000001</v>
      </c>
      <c r="U191" s="8">
        <f>'No. policies'!U191*'Inputs &amp; Outputs'!$B$3</f>
        <v>21914292.580000002</v>
      </c>
      <c r="V191" s="8">
        <f>'No. policies'!V191*'Inputs &amp; Outputs'!$B$3</f>
        <v>21846313.18</v>
      </c>
      <c r="W191" s="8">
        <f>'No. policies'!W191*'Inputs &amp; Outputs'!$B$3</f>
        <v>21753408</v>
      </c>
      <c r="X191" s="8">
        <f>'No. policies'!X191*'Inputs &amp; Outputs'!$B$3</f>
        <v>21658236.84</v>
      </c>
      <c r="Y191" s="8">
        <f>'No. policies'!Y191*'Inputs &amp; Outputs'!$B$3</f>
        <v>21560799.699999999</v>
      </c>
      <c r="Z191" s="8">
        <f>'No. policies'!Z191*'Inputs &amp; Outputs'!$B$3</f>
        <v>21456564.620000001</v>
      </c>
      <c r="AA191" s="8">
        <f>'No. policies'!AA191*'Inputs &amp; Outputs'!$B$3</f>
        <v>21338733.66</v>
      </c>
      <c r="AB191" s="8">
        <f>'No. policies'!AB191*'Inputs &amp; Outputs'!$B$3</f>
        <v>21216370.739999998</v>
      </c>
      <c r="AC191" s="8">
        <f>'No. policies'!AC191*'Inputs &amp; Outputs'!$B$3</f>
        <v>21066816.059999999</v>
      </c>
      <c r="AD191" s="8">
        <f>'No. policies'!AD191*'Inputs &amp; Outputs'!$B$3</f>
        <v>20908197.460000001</v>
      </c>
      <c r="AE191" s="8">
        <f>'No. policies'!AE191*'Inputs &amp; Outputs'!$B$3</f>
        <v>20692929.359999999</v>
      </c>
      <c r="AF191" s="8">
        <f>'No. policies'!AF191*'Inputs &amp; Outputs'!$B$3</f>
        <v>20482193.219999999</v>
      </c>
      <c r="AG191" s="8">
        <f>'No. policies'!AG191*'Inputs &amp; Outputs'!$B$3</f>
        <v>20275989.039999999</v>
      </c>
      <c r="AH191" s="8">
        <f>'No. policies'!AH191*'Inputs &amp; Outputs'!$B$3</f>
        <v>20047125.059999999</v>
      </c>
      <c r="AI191" s="8">
        <f>'No. policies'!AI191*'Inputs &amp; Outputs'!$B$3</f>
        <v>19793335.300000001</v>
      </c>
      <c r="AJ191" s="8">
        <f>'No. policies'!AJ191*'Inputs &amp; Outputs'!$B$3</f>
        <v>19564471.32</v>
      </c>
      <c r="AK191" s="8">
        <f>'No. policies'!AK191*'Inputs &amp; Outputs'!$B$3</f>
        <v>19251766.080000002</v>
      </c>
      <c r="AL191" s="8">
        <f>'No. policies'!AL191*'Inputs &amp; Outputs'!$B$3</f>
        <v>18941326.82</v>
      </c>
      <c r="AM191" s="8">
        <f>'No. policies'!AM191*'Inputs &amp; Outputs'!$B$3</f>
        <v>18569706.100000001</v>
      </c>
      <c r="AN191" s="8">
        <f>'No. policies'!AN191*'Inputs &amp; Outputs'!$B$3</f>
        <v>18102914.219999999</v>
      </c>
      <c r="AO191" s="8">
        <f>'No. policies'!AO191*'Inputs &amp; Outputs'!$B$3</f>
        <v>17649718.219999999</v>
      </c>
      <c r="AP191" s="8">
        <f>'No. policies'!AP191*'Inputs &amp; Outputs'!$B$3</f>
        <v>17180660.359999999</v>
      </c>
      <c r="AQ191" s="8">
        <f>'No. policies'!AQ191*'Inputs &amp; Outputs'!$B$3</f>
        <v>16528058.120000001</v>
      </c>
      <c r="AR191" s="8">
        <f>'No. policies'!AR191*'Inputs &amp; Outputs'!$B$3</f>
        <v>15909445.58</v>
      </c>
      <c r="AS191" s="8">
        <f>'No. policies'!AS191*'Inputs &amp; Outputs'!$B$3</f>
        <v>15186597.960000001</v>
      </c>
      <c r="AT191" s="8">
        <f>'No. policies'!AT191*'Inputs &amp; Outputs'!$B$3</f>
        <v>14411632.800000001</v>
      </c>
      <c r="AU191" s="8">
        <f>'No. policies'!AU191*'Inputs &amp; Outputs'!$B$3</f>
        <v>13552826.380000001</v>
      </c>
      <c r="AV191" s="8">
        <f>'No. policies'!AV191*'Inputs &amp; Outputs'!$B$3</f>
        <v>12621508.6</v>
      </c>
      <c r="AW191" s="8">
        <f>'No. policies'!AW191*'Inputs &amp; Outputs'!$B$3</f>
        <v>11662999.060000001</v>
      </c>
      <c r="AX191" s="8">
        <f>'No. policies'!AX191*'Inputs &amp; Outputs'!$B$3</f>
        <v>10706755.5</v>
      </c>
      <c r="AY191" s="8">
        <f>'No. policies'!AY191*'Inputs &amp; Outputs'!$B$3</f>
        <v>9644010.8800000008</v>
      </c>
      <c r="AZ191" s="8">
        <f>'No. policies'!AZ191*'Inputs &amp; Outputs'!$B$3</f>
        <v>8545010.5800000001</v>
      </c>
      <c r="BA191" s="8">
        <f>'No. policies'!BA191*'Inputs &amp; Outputs'!$B$3</f>
        <v>7402956.6600000001</v>
      </c>
      <c r="BB191" s="8">
        <f>'No. policies'!BB191*'Inputs &amp; Outputs'!$B$3</f>
        <v>6342478.0200000005</v>
      </c>
      <c r="BC191" s="8">
        <f>'No. policies'!BC191*'Inputs &amp; Outputs'!$B$3</f>
        <v>5334116.92</v>
      </c>
      <c r="BD191" s="8">
        <f>'No. policies'!BD191*'Inputs &amp; Outputs'!$B$3</f>
        <v>4341617.68</v>
      </c>
      <c r="BE191" s="8">
        <f>'No. policies'!BE191*'Inputs &amp; Outputs'!$B$3</f>
        <v>3442023.62</v>
      </c>
      <c r="BF191" s="8">
        <f>'No. policies'!BF191*'Inputs &amp; Outputs'!$B$3</f>
        <v>2719176</v>
      </c>
      <c r="BG191" s="8">
        <f>'No. policies'!BG191*'Inputs &amp; Outputs'!$B$3</f>
        <v>2091499.54</v>
      </c>
      <c r="BH191" s="8">
        <f>'No. policies'!BH191*'Inputs &amp; Outputs'!$B$3</f>
        <v>1565792.18</v>
      </c>
      <c r="BI191" s="8">
        <f>'No. policies'!BI191*'Inputs &amp; Outputs'!$B$3</f>
        <v>1151117.8400000001</v>
      </c>
      <c r="BJ191" s="8">
        <f>'No. policies'!BJ191*'Inputs &amp; Outputs'!$B$3</f>
        <v>813486.82</v>
      </c>
      <c r="BK191" s="8">
        <f>'No. policies'!BK191*'Inputs &amp; Outputs'!$B$3</f>
        <v>541569.22</v>
      </c>
      <c r="BL191" s="8">
        <f>'No. policies'!BL191*'Inputs &amp; Outputs'!$B$3</f>
        <v>378418.66</v>
      </c>
      <c r="BM191" s="8">
        <f>'No. policies'!BM191*'Inputs &amp; Outputs'!$B$3</f>
        <v>249257.8</v>
      </c>
      <c r="BN191" s="8">
        <f>'No. policies'!BN191*'Inputs &amp; Outputs'!$B$3</f>
        <v>172214.48</v>
      </c>
      <c r="BO191" s="8">
        <f>'No. policies'!BO191*'Inputs &amp; Outputs'!$B$3</f>
        <v>111033.02</v>
      </c>
      <c r="BP191" s="8">
        <f>'No. policies'!BP191*'Inputs &amp; Outputs'!$B$3</f>
        <v>72511.360000000001</v>
      </c>
      <c r="BQ191" s="8">
        <f>'No. policies'!BQ191*'Inputs &amp; Outputs'!$B$3</f>
        <v>47585.58</v>
      </c>
      <c r="BR191" s="8">
        <f>'No. policies'!BR191*'Inputs &amp; Outputs'!$B$3</f>
        <v>31723.72</v>
      </c>
      <c r="BS191" s="8">
        <f>'No. policies'!BS191*'Inputs &amp; Outputs'!$B$3</f>
        <v>18127.84</v>
      </c>
    </row>
    <row r="192" spans="1:71" x14ac:dyDescent="0.25">
      <c r="A192" s="1">
        <v>191</v>
      </c>
      <c r="B192" s="8">
        <f>'No. policies'!B192*'Inputs &amp; Outputs'!$B$3</f>
        <v>22659800</v>
      </c>
      <c r="C192" s="8">
        <f>'No. policies'!C192*'Inputs &amp; Outputs'!$B$3</f>
        <v>22643938.140000001</v>
      </c>
      <c r="D192" s="8">
        <f>'No. policies'!D192*'Inputs &amp; Outputs'!$B$3</f>
        <v>22630342.260000002</v>
      </c>
      <c r="E192" s="8">
        <f>'No. policies'!E192*'Inputs &amp; Outputs'!$B$3</f>
        <v>22612214.420000002</v>
      </c>
      <c r="F192" s="8">
        <f>'No. policies'!F192*'Inputs &amp; Outputs'!$B$3</f>
        <v>22589554.620000001</v>
      </c>
      <c r="G192" s="8">
        <f>'No. policies'!G192*'Inputs &amp; Outputs'!$B$3</f>
        <v>22562362.859999999</v>
      </c>
      <c r="H192" s="8">
        <f>'No. policies'!H192*'Inputs &amp; Outputs'!$B$3</f>
        <v>22548766.98</v>
      </c>
      <c r="I192" s="8">
        <f>'No. policies'!I192*'Inputs &amp; Outputs'!$B$3</f>
        <v>22514777.280000001</v>
      </c>
      <c r="J192" s="8">
        <f>'No. policies'!J192*'Inputs &amp; Outputs'!$B$3</f>
        <v>22480787.580000002</v>
      </c>
      <c r="K192" s="8">
        <f>'No. policies'!K192*'Inputs &amp; Outputs'!$B$3</f>
        <v>22437733.960000001</v>
      </c>
      <c r="L192" s="8">
        <f>'No. policies'!L192*'Inputs &amp; Outputs'!$B$3</f>
        <v>22392414.359999999</v>
      </c>
      <c r="M192" s="8">
        <f>'No. policies'!M192*'Inputs &amp; Outputs'!$B$3</f>
        <v>22369754.559999999</v>
      </c>
      <c r="N192" s="8">
        <f>'No. policies'!N192*'Inputs &amp; Outputs'!$B$3</f>
        <v>22319903</v>
      </c>
      <c r="O192" s="8">
        <f>'No. policies'!O192*'Inputs &amp; Outputs'!$B$3</f>
        <v>22267785.460000001</v>
      </c>
      <c r="P192" s="8">
        <f>'No. policies'!P192*'Inputs &amp; Outputs'!$B$3</f>
        <v>22211135.960000001</v>
      </c>
      <c r="Q192" s="8">
        <f>'No. policies'!Q192*'Inputs &amp; Outputs'!$B$3</f>
        <v>22170348.32</v>
      </c>
      <c r="R192" s="8">
        <f>'No. policies'!R192*'Inputs &amp; Outputs'!$B$3</f>
        <v>22097836.960000001</v>
      </c>
      <c r="S192" s="8">
        <f>'No. policies'!S192*'Inputs &amp; Outputs'!$B$3</f>
        <v>22025325.600000001</v>
      </c>
      <c r="T192" s="8">
        <f>'No. policies'!T192*'Inputs &amp; Outputs'!$B$3</f>
        <v>21957346.199999999</v>
      </c>
      <c r="U192" s="8">
        <f>'No. policies'!U192*'Inputs &amp; Outputs'!$B$3</f>
        <v>21907494.640000001</v>
      </c>
      <c r="V192" s="8">
        <f>'No. policies'!V192*'Inputs &amp; Outputs'!$B$3</f>
        <v>21814589.460000001</v>
      </c>
      <c r="W192" s="8">
        <f>'No. policies'!W192*'Inputs &amp; Outputs'!$B$3</f>
        <v>21737546.140000001</v>
      </c>
      <c r="X192" s="8">
        <f>'No. policies'!X192*'Inputs &amp; Outputs'!$B$3</f>
        <v>21635577.039999999</v>
      </c>
      <c r="Y192" s="8">
        <f>'No. policies'!Y192*'Inputs &amp; Outputs'!$B$3</f>
        <v>21538139.899999999</v>
      </c>
      <c r="Z192" s="8">
        <f>'No. policies'!Z192*'Inputs &amp; Outputs'!$B$3</f>
        <v>21395383.16</v>
      </c>
      <c r="AA192" s="8">
        <f>'No. policies'!AA192*'Inputs &amp; Outputs'!$B$3</f>
        <v>21277552.199999999</v>
      </c>
      <c r="AB192" s="8">
        <f>'No. policies'!AB192*'Inputs &amp; Outputs'!$B$3</f>
        <v>21112135.66</v>
      </c>
      <c r="AC192" s="8">
        <f>'No. policies'!AC192*'Inputs &amp; Outputs'!$B$3</f>
        <v>20978442.84</v>
      </c>
      <c r="AD192" s="8">
        <f>'No. policies'!AD192*'Inputs &amp; Outputs'!$B$3</f>
        <v>20840218.059999999</v>
      </c>
      <c r="AE192" s="8">
        <f>'No. policies'!AE192*'Inputs &amp; Outputs'!$B$3</f>
        <v>20683865.440000001</v>
      </c>
      <c r="AF192" s="8">
        <f>'No. policies'!AF192*'Inputs &amp; Outputs'!$B$3</f>
        <v>20479927.239999998</v>
      </c>
      <c r="AG192" s="8">
        <f>'No. policies'!AG192*'Inputs &amp; Outputs'!$B$3</f>
        <v>20228403.460000001</v>
      </c>
      <c r="AH192" s="8">
        <f>'No. policies'!AH192*'Inputs &amp; Outputs'!$B$3</f>
        <v>20013135.359999999</v>
      </c>
      <c r="AI192" s="8">
        <f>'No. policies'!AI192*'Inputs &amp; Outputs'!$B$3</f>
        <v>19786537.359999999</v>
      </c>
      <c r="AJ192" s="8">
        <f>'No. policies'!AJ192*'Inputs &amp; Outputs'!$B$3</f>
        <v>19539545.539999999</v>
      </c>
      <c r="AK192" s="8">
        <f>'No. policies'!AK192*'Inputs &amp; Outputs'!$B$3</f>
        <v>19249500.100000001</v>
      </c>
      <c r="AL192" s="8">
        <f>'No. policies'!AL192*'Inputs &amp; Outputs'!$B$3</f>
        <v>18880145.359999999</v>
      </c>
      <c r="AM192" s="8">
        <f>'No. policies'!AM192*'Inputs &amp; Outputs'!$B$3</f>
        <v>18501726.699999999</v>
      </c>
      <c r="AN192" s="8">
        <f>'No. policies'!AN192*'Inputs &amp; Outputs'!$B$3</f>
        <v>18014541</v>
      </c>
      <c r="AO192" s="8">
        <f>'No. policies'!AO192*'Inputs &amp; Outputs'!$B$3</f>
        <v>17570408.920000002</v>
      </c>
      <c r="AP192" s="8">
        <f>'No. policies'!AP192*'Inputs &amp; Outputs'!$B$3</f>
        <v>17071893.32</v>
      </c>
      <c r="AQ192" s="8">
        <f>'No. policies'!AQ192*'Inputs &amp; Outputs'!$B$3</f>
        <v>16537122.040000001</v>
      </c>
      <c r="AR192" s="8">
        <f>'No. policies'!AR192*'Inputs &amp; Outputs'!$B$3</f>
        <v>15873189.9</v>
      </c>
      <c r="AS192" s="8">
        <f>'No. policies'!AS192*'Inputs &amp; Outputs'!$B$3</f>
        <v>15166204.140000001</v>
      </c>
      <c r="AT192" s="8">
        <f>'No. policies'!AT192*'Inputs &amp; Outputs'!$B$3</f>
        <v>14404834.859999999</v>
      </c>
      <c r="AU192" s="8">
        <f>'No. policies'!AU192*'Inputs &amp; Outputs'!$B$3</f>
        <v>13595880</v>
      </c>
      <c r="AV192" s="8">
        <f>'No. policies'!AV192*'Inputs &amp; Outputs'!$B$3</f>
        <v>12716679.76</v>
      </c>
      <c r="AW192" s="8">
        <f>'No. policies'!AW192*'Inputs &amp; Outputs'!$B$3</f>
        <v>11780830.02</v>
      </c>
      <c r="AX192" s="8">
        <f>'No. policies'!AX192*'Inputs &amp; Outputs'!$B$3</f>
        <v>10795128.720000001</v>
      </c>
      <c r="AY192" s="8">
        <f>'No. policies'!AY192*'Inputs &amp; Outputs'!$B$3</f>
        <v>9757309.8800000008</v>
      </c>
      <c r="AZ192" s="8">
        <f>'No. policies'!AZ192*'Inputs &amp; Outputs'!$B$3</f>
        <v>8721757.0199999996</v>
      </c>
      <c r="BA192" s="8">
        <f>'No. policies'!BA192*'Inputs &amp; Outputs'!$B$3</f>
        <v>7588767.0200000005</v>
      </c>
      <c r="BB192" s="8">
        <f>'No. policies'!BB192*'Inputs &amp; Outputs'!$B$3</f>
        <v>6546416.2199999997</v>
      </c>
      <c r="BC192" s="8">
        <f>'No. policies'!BC192*'Inputs &amp; Outputs'!$B$3</f>
        <v>5513129.3399999999</v>
      </c>
      <c r="BD192" s="8">
        <f>'No. policies'!BD192*'Inputs &amp; Outputs'!$B$3</f>
        <v>4507034.22</v>
      </c>
      <c r="BE192" s="8">
        <f>'No. policies'!BE192*'Inputs &amp; Outputs'!$B$3</f>
        <v>3587046.34</v>
      </c>
      <c r="BF192" s="8">
        <f>'No. policies'!BF192*'Inputs &amp; Outputs'!$B$3</f>
        <v>2812081.18</v>
      </c>
      <c r="BG192" s="8">
        <f>'No. policies'!BG192*'Inputs &amp; Outputs'!$B$3</f>
        <v>2127755.2200000002</v>
      </c>
      <c r="BH192" s="8">
        <f>'No. policies'!BH192*'Inputs &amp; Outputs'!$B$3</f>
        <v>1645101.48</v>
      </c>
      <c r="BI192" s="8">
        <f>'No. policies'!BI192*'Inputs &amp; Outputs'!$B$3</f>
        <v>1214565.28</v>
      </c>
      <c r="BJ192" s="8">
        <f>'No. policies'!BJ192*'Inputs &amp; Outputs'!$B$3</f>
        <v>845210.54</v>
      </c>
      <c r="BK192" s="8">
        <f>'No. policies'!BK192*'Inputs &amp; Outputs'!$B$3</f>
        <v>566495</v>
      </c>
      <c r="BL192" s="8">
        <f>'No. policies'!BL192*'Inputs &amp; Outputs'!$B$3</f>
        <v>396546.5</v>
      </c>
      <c r="BM192" s="8">
        <f>'No. policies'!BM192*'Inputs &amp; Outputs'!$B$3</f>
        <v>271917.59999999998</v>
      </c>
      <c r="BN192" s="8">
        <f>'No. policies'!BN192*'Inputs &amp; Outputs'!$B$3</f>
        <v>174480.46</v>
      </c>
      <c r="BO192" s="8">
        <f>'No. policies'!BO192*'Inputs &amp; Outputs'!$B$3</f>
        <v>113299</v>
      </c>
      <c r="BP192" s="8">
        <f>'No. policies'!BP192*'Inputs &amp; Outputs'!$B$3</f>
        <v>65713.42</v>
      </c>
      <c r="BQ192" s="8">
        <f>'No. policies'!BQ192*'Inputs &amp; Outputs'!$B$3</f>
        <v>43053.62</v>
      </c>
      <c r="BR192" s="8">
        <f>'No. policies'!BR192*'Inputs &amp; Outputs'!$B$3</f>
        <v>31723.72</v>
      </c>
      <c r="BS192" s="8">
        <f>'No. policies'!BS192*'Inputs &amp; Outputs'!$B$3</f>
        <v>9063.92</v>
      </c>
    </row>
    <row r="193" spans="1:71" x14ac:dyDescent="0.25">
      <c r="A193" s="1">
        <v>192</v>
      </c>
      <c r="B193" s="8">
        <f>'No. policies'!B193*'Inputs &amp; Outputs'!$B$3</f>
        <v>22659800</v>
      </c>
      <c r="C193" s="8">
        <f>'No. policies'!C193*'Inputs &amp; Outputs'!$B$3</f>
        <v>22641672.16</v>
      </c>
      <c r="D193" s="8">
        <f>'No. policies'!D193*'Inputs &amp; Outputs'!$B$3</f>
        <v>22628076.280000001</v>
      </c>
      <c r="E193" s="8">
        <f>'No. policies'!E193*'Inputs &amp; Outputs'!$B$3</f>
        <v>22603150.5</v>
      </c>
      <c r="F193" s="8">
        <f>'No. policies'!F193*'Inputs &amp; Outputs'!$B$3</f>
        <v>22580490.699999999</v>
      </c>
      <c r="G193" s="8">
        <f>'No. policies'!G193*'Inputs &amp; Outputs'!$B$3</f>
        <v>22566894.82</v>
      </c>
      <c r="H193" s="8">
        <f>'No. policies'!H193*'Inputs &amp; Outputs'!$B$3</f>
        <v>22541969.039999999</v>
      </c>
      <c r="I193" s="8">
        <f>'No. policies'!I193*'Inputs &amp; Outputs'!$B$3</f>
        <v>22514777.280000001</v>
      </c>
      <c r="J193" s="8">
        <f>'No. policies'!J193*'Inputs &amp; Outputs'!$B$3</f>
        <v>22483053.559999999</v>
      </c>
      <c r="K193" s="8">
        <f>'No. policies'!K193*'Inputs &amp; Outputs'!$B$3</f>
        <v>22458127.780000001</v>
      </c>
      <c r="L193" s="8">
        <f>'No. policies'!L193*'Inputs &amp; Outputs'!$B$3</f>
        <v>22417340.140000001</v>
      </c>
      <c r="M193" s="8">
        <f>'No. policies'!M193*'Inputs &amp; Outputs'!$B$3</f>
        <v>22372020.539999999</v>
      </c>
      <c r="N193" s="8">
        <f>'No. policies'!N193*'Inputs &amp; Outputs'!$B$3</f>
        <v>22331232.899999999</v>
      </c>
      <c r="O193" s="8">
        <f>'No. policies'!O193*'Inputs &amp; Outputs'!$B$3</f>
        <v>22294977.219999999</v>
      </c>
      <c r="P193" s="8">
        <f>'No. policies'!P193*'Inputs &amp; Outputs'!$B$3</f>
        <v>22233795.760000002</v>
      </c>
      <c r="Q193" s="8">
        <f>'No. policies'!Q193*'Inputs &amp; Outputs'!$B$3</f>
        <v>22177146.260000002</v>
      </c>
      <c r="R193" s="8">
        <f>'No. policies'!R193*'Inputs &amp; Outputs'!$B$3</f>
        <v>22118230.780000001</v>
      </c>
      <c r="S193" s="8">
        <f>'No. policies'!S193*'Inputs &amp; Outputs'!$B$3</f>
        <v>22045719.420000002</v>
      </c>
      <c r="T193" s="8">
        <f>'No. policies'!T193*'Inputs &amp; Outputs'!$B$3</f>
        <v>22009463.739999998</v>
      </c>
      <c r="U193" s="8">
        <f>'No. policies'!U193*'Inputs &amp; Outputs'!$B$3</f>
        <v>21939218.359999999</v>
      </c>
      <c r="V193" s="8">
        <f>'No. policies'!V193*'Inputs &amp; Outputs'!$B$3</f>
        <v>21878036.899999999</v>
      </c>
      <c r="W193" s="8">
        <f>'No. policies'!W193*'Inputs &amp; Outputs'!$B$3</f>
        <v>21803259.559999999</v>
      </c>
      <c r="X193" s="8">
        <f>'No. policies'!X193*'Inputs &amp; Outputs'!$B$3</f>
        <v>21705822.420000002</v>
      </c>
      <c r="Y193" s="8">
        <f>'No. policies'!Y193*'Inputs &amp; Outputs'!$B$3</f>
        <v>21594789.399999999</v>
      </c>
      <c r="Z193" s="8">
        <f>'No. policies'!Z193*'Inputs &amp; Outputs'!$B$3</f>
        <v>21470160.5</v>
      </c>
      <c r="AA193" s="8">
        <f>'No. policies'!AA193*'Inputs &amp; Outputs'!$B$3</f>
        <v>21347797.580000002</v>
      </c>
      <c r="AB193" s="8">
        <f>'No. policies'!AB193*'Inputs &amp; Outputs'!$B$3</f>
        <v>21216370.739999998</v>
      </c>
      <c r="AC193" s="8">
        <f>'No. policies'!AC193*'Inputs &amp; Outputs'!$B$3</f>
        <v>21091741.84</v>
      </c>
      <c r="AD193" s="8">
        <f>'No. policies'!AD193*'Inputs &amp; Outputs'!$B$3</f>
        <v>20917261.379999999</v>
      </c>
      <c r="AE193" s="8">
        <f>'No. policies'!AE193*'Inputs &amp; Outputs'!$B$3</f>
        <v>20708791.219999999</v>
      </c>
      <c r="AF193" s="8">
        <f>'No. policies'!AF193*'Inputs &amp; Outputs'!$B$3</f>
        <v>20513916.940000001</v>
      </c>
      <c r="AG193" s="8">
        <f>'No. policies'!AG193*'Inputs &amp; Outputs'!$B$3</f>
        <v>20244265.32</v>
      </c>
      <c r="AH193" s="8">
        <f>'No. policies'!AH193*'Inputs &amp; Outputs'!$B$3</f>
        <v>19972347.719999999</v>
      </c>
      <c r="AI193" s="8">
        <f>'No. policies'!AI193*'Inputs &amp; Outputs'!$B$3</f>
        <v>19709494.039999999</v>
      </c>
      <c r="AJ193" s="8">
        <f>'No. policies'!AJ193*'Inputs &amp; Outputs'!$B$3</f>
        <v>19442108.399999999</v>
      </c>
      <c r="AK193" s="8">
        <f>'No. policies'!AK193*'Inputs &amp; Outputs'!$B$3</f>
        <v>19061423.760000002</v>
      </c>
      <c r="AL193" s="8">
        <f>'No. policies'!AL193*'Inputs &amp; Outputs'!$B$3</f>
        <v>18716994.800000001</v>
      </c>
      <c r="AM193" s="8">
        <f>'No. policies'!AM193*'Inputs &amp; Outputs'!$B$3</f>
        <v>18336310.16</v>
      </c>
      <c r="AN193" s="8">
        <f>'No. policies'!AN193*'Inputs &amp; Outputs'!$B$3</f>
        <v>17914837.879999999</v>
      </c>
      <c r="AO193" s="8">
        <f>'No. policies'!AO193*'Inputs &amp; Outputs'!$B$3</f>
        <v>17493365.600000001</v>
      </c>
      <c r="AP193" s="8">
        <f>'No. policies'!AP193*'Inputs &amp; Outputs'!$B$3</f>
        <v>17019775.780000001</v>
      </c>
      <c r="AQ193" s="8">
        <f>'No. policies'!AQ193*'Inputs &amp; Outputs'!$B$3</f>
        <v>16525792.140000001</v>
      </c>
      <c r="AR193" s="8">
        <f>'No. policies'!AR193*'Inputs &amp; Outputs'!$B$3</f>
        <v>15870923.92</v>
      </c>
      <c r="AS193" s="8">
        <f>'No. policies'!AS193*'Inputs &amp; Outputs'!$B$3</f>
        <v>15145810.32</v>
      </c>
      <c r="AT193" s="8">
        <f>'No. policies'!AT193*'Inputs &amp; Outputs'!$B$3</f>
        <v>14359515.26</v>
      </c>
      <c r="AU193" s="8">
        <f>'No. policies'!AU193*'Inputs &amp; Outputs'!$B$3</f>
        <v>13434995.42</v>
      </c>
      <c r="AV193" s="8">
        <f>'No. policies'!AV193*'Inputs &amp; Outputs'!$B$3</f>
        <v>12526337.439999999</v>
      </c>
      <c r="AW193" s="8">
        <f>'No. policies'!AW193*'Inputs &amp; Outputs'!$B$3</f>
        <v>11549700.060000001</v>
      </c>
      <c r="AX193" s="8">
        <f>'No. policies'!AX193*'Inputs &amp; Outputs'!$B$3</f>
        <v>10573062.68</v>
      </c>
      <c r="AY193" s="8">
        <f>'No. policies'!AY193*'Inputs &amp; Outputs'!$B$3</f>
        <v>9460466.5</v>
      </c>
      <c r="AZ193" s="8">
        <f>'No. policies'!AZ193*'Inputs &amp; Outputs'!$B$3</f>
        <v>8370530.1200000001</v>
      </c>
      <c r="BA193" s="8">
        <f>'No. policies'!BA193*'Inputs &amp; Outputs'!$B$3</f>
        <v>7409754.5999999996</v>
      </c>
      <c r="BB193" s="8">
        <f>'No. policies'!BB193*'Inputs &amp; Outputs'!$B$3</f>
        <v>6392329.5800000001</v>
      </c>
      <c r="BC193" s="8">
        <f>'No. policies'!BC193*'Inputs &amp; Outputs'!$B$3</f>
        <v>5288797.32</v>
      </c>
      <c r="BD193" s="8">
        <f>'No. policies'!BD193*'Inputs &amp; Outputs'!$B$3</f>
        <v>4309893.96</v>
      </c>
      <c r="BE193" s="8">
        <f>'No. policies'!BE193*'Inputs &amp; Outputs'!$B$3</f>
        <v>3473747.34</v>
      </c>
      <c r="BF193" s="8">
        <f>'No. policies'!BF193*'Inputs &amp; Outputs'!$B$3</f>
        <v>2660260.52</v>
      </c>
      <c r="BG193" s="8">
        <f>'No. policies'!BG193*'Inputs &amp; Outputs'!$B$3</f>
        <v>2057509.84</v>
      </c>
      <c r="BH193" s="8">
        <f>'No. policies'!BH193*'Inputs &amp; Outputs'!$B$3</f>
        <v>1527270.52</v>
      </c>
      <c r="BI193" s="8">
        <f>'No. policies'!BI193*'Inputs &amp; Outputs'!$B$3</f>
        <v>1135255.98</v>
      </c>
      <c r="BJ193" s="8">
        <f>'No. policies'!BJ193*'Inputs &amp; Outputs'!$B$3</f>
        <v>793093</v>
      </c>
      <c r="BK193" s="8">
        <f>'No. policies'!BK193*'Inputs &amp; Outputs'!$B$3</f>
        <v>550633.14</v>
      </c>
      <c r="BL193" s="8">
        <f>'No. policies'!BL193*'Inputs &amp; Outputs'!$B$3</f>
        <v>355758.86</v>
      </c>
      <c r="BM193" s="8">
        <f>'No. policies'!BM193*'Inputs &amp; Outputs'!$B$3</f>
        <v>249257.8</v>
      </c>
      <c r="BN193" s="8">
        <f>'No. policies'!BN193*'Inputs &amp; Outputs'!$B$3</f>
        <v>169948.5</v>
      </c>
      <c r="BO193" s="8">
        <f>'No. policies'!BO193*'Inputs &amp; Outputs'!$B$3</f>
        <v>108767.04000000001</v>
      </c>
      <c r="BP193" s="8">
        <f>'No. policies'!BP193*'Inputs &amp; Outputs'!$B$3</f>
        <v>83841.259999999995</v>
      </c>
      <c r="BQ193" s="8">
        <f>'No. policies'!BQ193*'Inputs &amp; Outputs'!$B$3</f>
        <v>47585.58</v>
      </c>
      <c r="BR193" s="8">
        <f>'No. policies'!BR193*'Inputs &amp; Outputs'!$B$3</f>
        <v>22659.8</v>
      </c>
      <c r="BS193" s="8">
        <f>'No. policies'!BS193*'Inputs &amp; Outputs'!$B$3</f>
        <v>18127.84</v>
      </c>
    </row>
    <row r="194" spans="1:71" x14ac:dyDescent="0.25">
      <c r="A194" s="1">
        <v>193</v>
      </c>
      <c r="B194" s="8">
        <f>'No. policies'!B194*'Inputs &amp; Outputs'!$B$3</f>
        <v>22659800</v>
      </c>
      <c r="C194" s="8">
        <f>'No. policies'!C194*'Inputs &amp; Outputs'!$B$3</f>
        <v>22648470.100000001</v>
      </c>
      <c r="D194" s="8">
        <f>'No. policies'!D194*'Inputs &amp; Outputs'!$B$3</f>
        <v>22634874.219999999</v>
      </c>
      <c r="E194" s="8">
        <f>'No. policies'!E194*'Inputs &amp; Outputs'!$B$3</f>
        <v>22614480.399999999</v>
      </c>
      <c r="F194" s="8">
        <f>'No. policies'!F194*'Inputs &amp; Outputs'!$B$3</f>
        <v>22589554.620000001</v>
      </c>
      <c r="G194" s="8">
        <f>'No. policies'!G194*'Inputs &amp; Outputs'!$B$3</f>
        <v>22562362.859999999</v>
      </c>
      <c r="H194" s="8">
        <f>'No. policies'!H194*'Inputs &amp; Outputs'!$B$3</f>
        <v>22535171.100000001</v>
      </c>
      <c r="I194" s="8">
        <f>'No. policies'!I194*'Inputs &amp; Outputs'!$B$3</f>
        <v>22505713.359999999</v>
      </c>
      <c r="J194" s="8">
        <f>'No. policies'!J194*'Inputs &amp; Outputs'!$B$3</f>
        <v>22485319.539999999</v>
      </c>
      <c r="K194" s="8">
        <f>'No. policies'!K194*'Inputs &amp; Outputs'!$B$3</f>
        <v>22451329.84</v>
      </c>
      <c r="L194" s="8">
        <f>'No. policies'!L194*'Inputs &amp; Outputs'!$B$3</f>
        <v>22394680.34</v>
      </c>
      <c r="M194" s="8">
        <f>'No. policies'!M194*'Inputs &amp; Outputs'!$B$3</f>
        <v>22351626.719999999</v>
      </c>
      <c r="N194" s="8">
        <f>'No. policies'!N194*'Inputs &amp; Outputs'!$B$3</f>
        <v>22310839.080000002</v>
      </c>
      <c r="O194" s="8">
        <f>'No. policies'!O194*'Inputs &amp; Outputs'!$B$3</f>
        <v>22265519.48</v>
      </c>
      <c r="P194" s="8">
        <f>'No. policies'!P194*'Inputs &amp; Outputs'!$B$3</f>
        <v>22211135.960000001</v>
      </c>
      <c r="Q194" s="8">
        <f>'No. policies'!Q194*'Inputs &amp; Outputs'!$B$3</f>
        <v>22159018.420000002</v>
      </c>
      <c r="R194" s="8">
        <f>'No. policies'!R194*'Inputs &amp; Outputs'!$B$3</f>
        <v>22125028.719999999</v>
      </c>
      <c r="S194" s="8">
        <f>'No. policies'!S194*'Inputs &amp; Outputs'!$B$3</f>
        <v>22066113.239999998</v>
      </c>
      <c r="T194" s="8">
        <f>'No. policies'!T194*'Inputs &amp; Outputs'!$B$3</f>
        <v>21993601.879999999</v>
      </c>
      <c r="U194" s="8">
        <f>'No. policies'!U194*'Inputs &amp; Outputs'!$B$3</f>
        <v>21914292.580000002</v>
      </c>
      <c r="V194" s="8">
        <f>'No. policies'!V194*'Inputs &amp; Outputs'!$B$3</f>
        <v>21810057.5</v>
      </c>
      <c r="W194" s="8">
        <f>'No. policies'!W194*'Inputs &amp; Outputs'!$B$3</f>
        <v>21719418.300000001</v>
      </c>
      <c r="X194" s="8">
        <f>'No. policies'!X194*'Inputs &amp; Outputs'!$B$3</f>
        <v>21651438.899999999</v>
      </c>
      <c r="Y194" s="8">
        <f>'No. policies'!Y194*'Inputs &amp; Outputs'!$B$3</f>
        <v>21544937.84</v>
      </c>
      <c r="Z194" s="8">
        <f>'No. policies'!Z194*'Inputs &amp; Outputs'!$B$3</f>
        <v>21456564.620000001</v>
      </c>
      <c r="AA194" s="8">
        <f>'No. policies'!AA194*'Inputs &amp; Outputs'!$B$3</f>
        <v>21331935.719999999</v>
      </c>
      <c r="AB194" s="8">
        <f>'No. policies'!AB194*'Inputs &amp; Outputs'!$B$3</f>
        <v>21236764.559999999</v>
      </c>
      <c r="AC194" s="8">
        <f>'No. policies'!AC194*'Inputs &amp; Outputs'!$B$3</f>
        <v>21078145.960000001</v>
      </c>
      <c r="AD194" s="8">
        <f>'No. policies'!AD194*'Inputs &amp; Outputs'!$B$3</f>
        <v>20917261.379999999</v>
      </c>
      <c r="AE194" s="8">
        <f>'No. policies'!AE194*'Inputs &amp; Outputs'!$B$3</f>
        <v>20758642.780000001</v>
      </c>
      <c r="AF194" s="8">
        <f>'No. policies'!AF194*'Inputs &amp; Outputs'!$B$3</f>
        <v>20577364.379999999</v>
      </c>
      <c r="AG194" s="8">
        <f>'No. policies'!AG194*'Inputs &amp; Outputs'!$B$3</f>
        <v>20339436.48</v>
      </c>
      <c r="AH194" s="8">
        <f>'No. policies'!AH194*'Inputs &amp; Outputs'!$B$3</f>
        <v>20110572.5</v>
      </c>
      <c r="AI194" s="8">
        <f>'No. policies'!AI194*'Inputs &amp; Outputs'!$B$3</f>
        <v>19877176.559999999</v>
      </c>
      <c r="AJ194" s="8">
        <f>'No. policies'!AJ194*'Inputs &amp; Outputs'!$B$3</f>
        <v>19598461.02</v>
      </c>
      <c r="AK194" s="8">
        <f>'No. policies'!AK194*'Inputs &amp; Outputs'!$B$3</f>
        <v>19254032.059999999</v>
      </c>
      <c r="AL194" s="8">
        <f>'No. policies'!AL194*'Inputs &amp; Outputs'!$B$3</f>
        <v>18941326.82</v>
      </c>
      <c r="AM194" s="8">
        <f>'No. policies'!AM194*'Inputs &amp; Outputs'!$B$3</f>
        <v>18583301.98</v>
      </c>
      <c r="AN194" s="8">
        <f>'No. policies'!AN194*'Inputs &amp; Outputs'!$B$3</f>
        <v>18145967.84</v>
      </c>
      <c r="AO194" s="8">
        <f>'No. policies'!AO194*'Inputs &amp; Outputs'!$B$3</f>
        <v>17690505.859999999</v>
      </c>
      <c r="AP194" s="8">
        <f>'No. policies'!AP194*'Inputs &amp; Outputs'!$B$3</f>
        <v>17167064.48</v>
      </c>
      <c r="AQ194" s="8">
        <f>'No. policies'!AQ194*'Inputs &amp; Outputs'!$B$3</f>
        <v>16625495.26</v>
      </c>
      <c r="AR194" s="8">
        <f>'No. policies'!AR194*'Inputs &amp; Outputs'!$B$3</f>
        <v>16031808.5</v>
      </c>
      <c r="AS194" s="8">
        <f>'No. policies'!AS194*'Inputs &amp; Outputs'!$B$3</f>
        <v>15293099.02</v>
      </c>
      <c r="AT194" s="8">
        <f>'No. policies'!AT194*'Inputs &amp; Outputs'!$B$3</f>
        <v>14522665.82</v>
      </c>
      <c r="AU194" s="8">
        <f>'No. policies'!AU194*'Inputs &amp; Outputs'!$B$3</f>
        <v>13650263.52</v>
      </c>
      <c r="AV194" s="8">
        <f>'No. policies'!AV194*'Inputs &amp; Outputs'!$B$3</f>
        <v>12673626.140000001</v>
      </c>
      <c r="AW194" s="8">
        <f>'No. policies'!AW194*'Inputs &amp; Outputs'!$B$3</f>
        <v>11719648.560000001</v>
      </c>
      <c r="AX194" s="8">
        <f>'No. policies'!AX194*'Inputs &amp; Outputs'!$B$3</f>
        <v>10740745.199999999</v>
      </c>
      <c r="AY194" s="8">
        <f>'No. policies'!AY194*'Inputs &amp; Outputs'!$B$3</f>
        <v>9689330.4800000004</v>
      </c>
      <c r="AZ194" s="8">
        <f>'No. policies'!AZ194*'Inputs &amp; Outputs'!$B$3</f>
        <v>8588064.1999999993</v>
      </c>
      <c r="BA194" s="8">
        <f>'No. policies'!BA194*'Inputs &amp; Outputs'!$B$3</f>
        <v>7466404.0999999996</v>
      </c>
      <c r="BB194" s="8">
        <f>'No. policies'!BB194*'Inputs &amp; Outputs'!$B$3</f>
        <v>6396861.54</v>
      </c>
      <c r="BC194" s="8">
        <f>'No. policies'!BC194*'Inputs &amp; Outputs'!$B$3</f>
        <v>5340914.8600000003</v>
      </c>
      <c r="BD194" s="8">
        <f>'No. policies'!BD194*'Inputs &amp; Outputs'!$B$3</f>
        <v>4362011.5</v>
      </c>
      <c r="BE194" s="8">
        <f>'No. policies'!BE194*'Inputs &amp; Outputs'!$B$3</f>
        <v>3505471.06</v>
      </c>
      <c r="BF194" s="8">
        <f>'No. policies'!BF194*'Inputs &amp; Outputs'!$B$3</f>
        <v>2716910.02</v>
      </c>
      <c r="BG194" s="8">
        <f>'No. policies'!BG194*'Inputs &amp; Outputs'!$B$3</f>
        <v>2032584.06</v>
      </c>
      <c r="BH194" s="8">
        <f>'No. policies'!BH194*'Inputs &amp; Outputs'!$B$3</f>
        <v>1520472.58</v>
      </c>
      <c r="BI194" s="8">
        <f>'No. policies'!BI194*'Inputs &amp; Outputs'!$B$3</f>
        <v>1096734.32</v>
      </c>
      <c r="BJ194" s="8">
        <f>'No. policies'!BJ194*'Inputs &amp; Outputs'!$B$3</f>
        <v>784029.08</v>
      </c>
      <c r="BK194" s="8">
        <f>'No. policies'!BK194*'Inputs &amp; Outputs'!$B$3</f>
        <v>568760.98</v>
      </c>
      <c r="BL194" s="8">
        <f>'No. policies'!BL194*'Inputs &amp; Outputs'!$B$3</f>
        <v>405610.42</v>
      </c>
      <c r="BM194" s="8">
        <f>'No. policies'!BM194*'Inputs &amp; Outputs'!$B$3</f>
        <v>283247.5</v>
      </c>
      <c r="BN194" s="8">
        <f>'No. policies'!BN194*'Inputs &amp; Outputs'!$B$3</f>
        <v>169948.5</v>
      </c>
      <c r="BO194" s="8">
        <f>'No. policies'!BO194*'Inputs &amp; Outputs'!$B$3</f>
        <v>101969.1</v>
      </c>
      <c r="BP194" s="8">
        <f>'No. policies'!BP194*'Inputs &amp; Outputs'!$B$3</f>
        <v>72511.360000000001</v>
      </c>
      <c r="BQ194" s="8">
        <f>'No. policies'!BQ194*'Inputs &amp; Outputs'!$B$3</f>
        <v>43053.62</v>
      </c>
      <c r="BR194" s="8">
        <f>'No. policies'!BR194*'Inputs &amp; Outputs'!$B$3</f>
        <v>20393.82</v>
      </c>
      <c r="BS194" s="8">
        <f>'No. policies'!BS194*'Inputs &amp; Outputs'!$B$3</f>
        <v>11329.9</v>
      </c>
    </row>
    <row r="195" spans="1:71" x14ac:dyDescent="0.25">
      <c r="A195" s="1">
        <v>194</v>
      </c>
      <c r="B195" s="8">
        <f>'No. policies'!B195*'Inputs &amp; Outputs'!$B$3</f>
        <v>22659800</v>
      </c>
      <c r="C195" s="8">
        <f>'No. policies'!C195*'Inputs &amp; Outputs'!$B$3</f>
        <v>22648470.100000001</v>
      </c>
      <c r="D195" s="8">
        <f>'No. policies'!D195*'Inputs &amp; Outputs'!$B$3</f>
        <v>22628076.280000001</v>
      </c>
      <c r="E195" s="8">
        <f>'No. policies'!E195*'Inputs &amp; Outputs'!$B$3</f>
        <v>22605416.48</v>
      </c>
      <c r="F195" s="8">
        <f>'No. policies'!F195*'Inputs &amp; Outputs'!$B$3</f>
        <v>22580490.699999999</v>
      </c>
      <c r="G195" s="8">
        <f>'No. policies'!G195*'Inputs &amp; Outputs'!$B$3</f>
        <v>22562362.859999999</v>
      </c>
      <c r="H195" s="8">
        <f>'No. policies'!H195*'Inputs &amp; Outputs'!$B$3</f>
        <v>22539703.059999999</v>
      </c>
      <c r="I195" s="8">
        <f>'No. policies'!I195*'Inputs &amp; Outputs'!$B$3</f>
        <v>22512511.300000001</v>
      </c>
      <c r="J195" s="8">
        <f>'No. policies'!J195*'Inputs &amp; Outputs'!$B$3</f>
        <v>22485319.539999999</v>
      </c>
      <c r="K195" s="8">
        <f>'No. policies'!K195*'Inputs &amp; Outputs'!$B$3</f>
        <v>22444531.899999999</v>
      </c>
      <c r="L195" s="8">
        <f>'No. policies'!L195*'Inputs &amp; Outputs'!$B$3</f>
        <v>22417340.140000001</v>
      </c>
      <c r="M195" s="8">
        <f>'No. policies'!M195*'Inputs &amp; Outputs'!$B$3</f>
        <v>22383350.440000001</v>
      </c>
      <c r="N195" s="8">
        <f>'No. policies'!N195*'Inputs &amp; Outputs'!$B$3</f>
        <v>22344828.780000001</v>
      </c>
      <c r="O195" s="8">
        <f>'No. policies'!O195*'Inputs &amp; Outputs'!$B$3</f>
        <v>22292711.239999998</v>
      </c>
      <c r="P195" s="8">
        <f>'No. policies'!P195*'Inputs &amp; Outputs'!$B$3</f>
        <v>22238327.719999999</v>
      </c>
      <c r="Q195" s="8">
        <f>'No. policies'!Q195*'Inputs &amp; Outputs'!$B$3</f>
        <v>22172614.300000001</v>
      </c>
      <c r="R195" s="8">
        <f>'No. policies'!R195*'Inputs &amp; Outputs'!$B$3</f>
        <v>22125028.719999999</v>
      </c>
      <c r="S195" s="8">
        <f>'No. policies'!S195*'Inputs &amp; Outputs'!$B$3</f>
        <v>22077443.140000001</v>
      </c>
      <c r="T195" s="8">
        <f>'No. policies'!T195*'Inputs &amp; Outputs'!$B$3</f>
        <v>22013995.699999999</v>
      </c>
      <c r="U195" s="8">
        <f>'No. policies'!U195*'Inputs &amp; Outputs'!$B$3</f>
        <v>21950548.260000002</v>
      </c>
      <c r="V195" s="8">
        <f>'No. policies'!V195*'Inputs &amp; Outputs'!$B$3</f>
        <v>21875770.920000002</v>
      </c>
      <c r="W195" s="8">
        <f>'No. policies'!W195*'Inputs &amp; Outputs'!$B$3</f>
        <v>21791929.66</v>
      </c>
      <c r="X195" s="8">
        <f>'No. policies'!X195*'Inputs &amp; Outputs'!$B$3</f>
        <v>21687694.580000002</v>
      </c>
      <c r="Y195" s="8">
        <f>'No. policies'!Y195*'Inputs &amp; Outputs'!$B$3</f>
        <v>21563065.68</v>
      </c>
      <c r="Z195" s="8">
        <f>'No. policies'!Z195*'Inputs &amp; Outputs'!$B$3</f>
        <v>21463362.559999999</v>
      </c>
      <c r="AA195" s="8">
        <f>'No. policies'!AA195*'Inputs &amp; Outputs'!$B$3</f>
        <v>21361393.460000001</v>
      </c>
      <c r="AB195" s="8">
        <f>'No. policies'!AB195*'Inputs &amp; Outputs'!$B$3</f>
        <v>21232232.600000001</v>
      </c>
      <c r="AC195" s="8">
        <f>'No. policies'!AC195*'Inputs &amp; Outputs'!$B$3</f>
        <v>21048688.219999999</v>
      </c>
      <c r="AD195" s="8">
        <f>'No. policies'!AD195*'Inputs &amp; Outputs'!$B$3</f>
        <v>20905931.48</v>
      </c>
      <c r="AE195" s="8">
        <f>'No. policies'!AE195*'Inputs &amp; Outputs'!$B$3</f>
        <v>20731451.02</v>
      </c>
      <c r="AF195" s="8">
        <f>'No. policies'!AF195*'Inputs &amp; Outputs'!$B$3</f>
        <v>20538842.719999999</v>
      </c>
      <c r="AG195" s="8">
        <f>'No. policies'!AG195*'Inputs &amp; Outputs'!$B$3</f>
        <v>20321308.640000001</v>
      </c>
      <c r="AH195" s="8">
        <f>'No. policies'!AH195*'Inputs &amp; Outputs'!$B$3</f>
        <v>20076582.800000001</v>
      </c>
      <c r="AI195" s="8">
        <f>'No. policies'!AI195*'Inputs &amp; Outputs'!$B$3</f>
        <v>19854516.760000002</v>
      </c>
      <c r="AJ195" s="8">
        <f>'No. policies'!AJ195*'Inputs &amp; Outputs'!$B$3</f>
        <v>19575801.219999999</v>
      </c>
      <c r="AK195" s="8">
        <f>'No. policies'!AK195*'Inputs &amp; Outputs'!$B$3</f>
        <v>19242702.16</v>
      </c>
      <c r="AL195" s="8">
        <f>'No. policies'!AL195*'Inputs &amp; Outputs'!$B$3</f>
        <v>18896007.219999999</v>
      </c>
      <c r="AM195" s="8">
        <f>'No. policies'!AM195*'Inputs &amp; Outputs'!$B$3</f>
        <v>18522120.52</v>
      </c>
      <c r="AN195" s="8">
        <f>'No. policies'!AN195*'Inputs &amp; Outputs'!$B$3</f>
        <v>18075722.460000001</v>
      </c>
      <c r="AO195" s="8">
        <f>'No. policies'!AO195*'Inputs &amp; Outputs'!$B$3</f>
        <v>17617994.5</v>
      </c>
      <c r="AP195" s="8">
        <f>'No. policies'!AP195*'Inputs &amp; Outputs'!$B$3</f>
        <v>17133074.780000001</v>
      </c>
      <c r="AQ195" s="8">
        <f>'No. policies'!AQ195*'Inputs &amp; Outputs'!$B$3</f>
        <v>16607367.42</v>
      </c>
      <c r="AR195" s="8">
        <f>'No. policies'!AR195*'Inputs &amp; Outputs'!$B$3</f>
        <v>15997818.800000001</v>
      </c>
      <c r="AS195" s="8">
        <f>'No. policies'!AS195*'Inputs &amp; Outputs'!$B$3</f>
        <v>15265907.26</v>
      </c>
      <c r="AT195" s="8">
        <f>'No. policies'!AT195*'Inputs &amp; Outputs'!$B$3</f>
        <v>14475080.24</v>
      </c>
      <c r="AU195" s="8">
        <f>'No. policies'!AU195*'Inputs &amp; Outputs'!$B$3</f>
        <v>13647997.540000001</v>
      </c>
      <c r="AV195" s="8">
        <f>'No. policies'!AV195*'Inputs &amp; Outputs'!$B$3</f>
        <v>12780127.199999999</v>
      </c>
      <c r="AW195" s="8">
        <f>'No. policies'!AW195*'Inputs &amp; Outputs'!$B$3</f>
        <v>11767234.140000001</v>
      </c>
      <c r="AX195" s="8">
        <f>'No. policies'!AX195*'Inputs &amp; Outputs'!$B$3</f>
        <v>10795128.720000001</v>
      </c>
      <c r="AY195" s="8">
        <f>'No. policies'!AY195*'Inputs &amp; Outputs'!$B$3</f>
        <v>9745979.9800000004</v>
      </c>
      <c r="AZ195" s="8">
        <f>'No. policies'!AZ195*'Inputs &amp; Outputs'!$B$3</f>
        <v>8624319.8800000008</v>
      </c>
      <c r="BA195" s="8">
        <f>'No. policies'!BA195*'Inputs &amp; Outputs'!$B$3</f>
        <v>7550245.3600000003</v>
      </c>
      <c r="BB195" s="8">
        <f>'No. policies'!BB195*'Inputs &amp; Outputs'!$B$3</f>
        <v>6494298.6799999997</v>
      </c>
      <c r="BC195" s="8">
        <f>'No. policies'!BC195*'Inputs &amp; Outputs'!$B$3</f>
        <v>5431554.0599999996</v>
      </c>
      <c r="BD195" s="8">
        <f>'No. policies'!BD195*'Inputs &amp; Outputs'!$B$3</f>
        <v>4482108.4400000004</v>
      </c>
      <c r="BE195" s="8">
        <f>'No. policies'!BE195*'Inputs &amp; Outputs'!$B$3</f>
        <v>3630099.96</v>
      </c>
      <c r="BF195" s="8">
        <f>'No. policies'!BF195*'Inputs &amp; Outputs'!$B$3</f>
        <v>2846070.88</v>
      </c>
      <c r="BG195" s="8">
        <f>'No. policies'!BG195*'Inputs &amp; Outputs'!$B$3</f>
        <v>2188936.6800000002</v>
      </c>
      <c r="BH195" s="8">
        <f>'No. policies'!BH195*'Inputs &amp; Outputs'!$B$3</f>
        <v>1699485</v>
      </c>
      <c r="BI195" s="8">
        <f>'No. policies'!BI195*'Inputs &amp; Outputs'!$B$3</f>
        <v>1246289</v>
      </c>
      <c r="BJ195" s="8">
        <f>'No. policies'!BJ195*'Inputs &amp; Outputs'!$B$3</f>
        <v>904126.02</v>
      </c>
      <c r="BK195" s="8">
        <f>'No. policies'!BK195*'Inputs &amp; Outputs'!$B$3</f>
        <v>639006.36</v>
      </c>
      <c r="BL195" s="8">
        <f>'No. policies'!BL195*'Inputs &amp; Outputs'!$B$3</f>
        <v>432802.18</v>
      </c>
      <c r="BM195" s="8">
        <f>'No. policies'!BM195*'Inputs &amp; Outputs'!$B$3</f>
        <v>283247.5</v>
      </c>
      <c r="BN195" s="8">
        <f>'No. policies'!BN195*'Inputs &amp; Outputs'!$B$3</f>
        <v>188076.34</v>
      </c>
      <c r="BO195" s="8">
        <f>'No. policies'!BO195*'Inputs &amp; Outputs'!$B$3</f>
        <v>135958.79999999999</v>
      </c>
      <c r="BP195" s="8">
        <f>'No. policies'!BP195*'Inputs &amp; Outputs'!$B$3</f>
        <v>88373.22</v>
      </c>
      <c r="BQ195" s="8">
        <f>'No. policies'!BQ195*'Inputs &amp; Outputs'!$B$3</f>
        <v>49851.56</v>
      </c>
      <c r="BR195" s="8">
        <f>'No. policies'!BR195*'Inputs &amp; Outputs'!$B$3</f>
        <v>43053.62</v>
      </c>
      <c r="BS195" s="8">
        <f>'No. policies'!BS195*'Inputs &amp; Outputs'!$B$3</f>
        <v>27191.760000000002</v>
      </c>
    </row>
    <row r="196" spans="1:71" x14ac:dyDescent="0.25">
      <c r="A196" s="1">
        <v>195</v>
      </c>
      <c r="B196" s="8">
        <f>'No. policies'!B196*'Inputs &amp; Outputs'!$B$3</f>
        <v>22659800</v>
      </c>
      <c r="C196" s="8">
        <f>'No. policies'!C196*'Inputs &amp; Outputs'!$B$3</f>
        <v>22650736.080000002</v>
      </c>
      <c r="D196" s="8">
        <f>'No. policies'!D196*'Inputs &amp; Outputs'!$B$3</f>
        <v>22623544.32</v>
      </c>
      <c r="E196" s="8">
        <f>'No. policies'!E196*'Inputs &amp; Outputs'!$B$3</f>
        <v>22596352.559999999</v>
      </c>
      <c r="F196" s="8">
        <f>'No. policies'!F196*'Inputs &amp; Outputs'!$B$3</f>
        <v>22571426.780000001</v>
      </c>
      <c r="G196" s="8">
        <f>'No. policies'!G196*'Inputs &amp; Outputs'!$B$3</f>
        <v>22560096.879999999</v>
      </c>
      <c r="H196" s="8">
        <f>'No. policies'!H196*'Inputs &amp; Outputs'!$B$3</f>
        <v>22526107.18</v>
      </c>
      <c r="I196" s="8">
        <f>'No. policies'!I196*'Inputs &amp; Outputs'!$B$3</f>
        <v>22492117.48</v>
      </c>
      <c r="J196" s="8">
        <f>'No. policies'!J196*'Inputs &amp; Outputs'!$B$3</f>
        <v>22473989.640000001</v>
      </c>
      <c r="K196" s="8">
        <f>'No. policies'!K196*'Inputs &amp; Outputs'!$B$3</f>
        <v>22446797.879999999</v>
      </c>
      <c r="L196" s="8">
        <f>'No. policies'!L196*'Inputs &amp; Outputs'!$B$3</f>
        <v>22392414.359999999</v>
      </c>
      <c r="M196" s="8">
        <f>'No. policies'!M196*'Inputs &amp; Outputs'!$B$3</f>
        <v>22349360.739999998</v>
      </c>
      <c r="N196" s="8">
        <f>'No. policies'!N196*'Inputs &amp; Outputs'!$B$3</f>
        <v>22328966.920000002</v>
      </c>
      <c r="O196" s="8">
        <f>'No. policies'!O196*'Inputs &amp; Outputs'!$B$3</f>
        <v>22297243.199999999</v>
      </c>
      <c r="P196" s="8">
        <f>'No. policies'!P196*'Inputs &amp; Outputs'!$B$3</f>
        <v>22256455.559999999</v>
      </c>
      <c r="Q196" s="8">
        <f>'No. policies'!Q196*'Inputs &amp; Outputs'!$B$3</f>
        <v>22190742.140000001</v>
      </c>
      <c r="R196" s="8">
        <f>'No. policies'!R196*'Inputs &amp; Outputs'!$B$3</f>
        <v>22127294.699999999</v>
      </c>
      <c r="S196" s="8">
        <f>'No. policies'!S196*'Inputs &amp; Outputs'!$B$3</f>
        <v>22063847.260000002</v>
      </c>
      <c r="T196" s="8">
        <f>'No. policies'!T196*'Inputs &amp; Outputs'!$B$3</f>
        <v>21975474.039999999</v>
      </c>
      <c r="U196" s="8">
        <f>'No. policies'!U196*'Inputs &amp; Outputs'!$B$3</f>
        <v>21932420.420000002</v>
      </c>
      <c r="V196" s="8">
        <f>'No. policies'!V196*'Inputs &amp; Outputs'!$B$3</f>
        <v>21846313.18</v>
      </c>
      <c r="W196" s="8">
        <f>'No. policies'!W196*'Inputs &amp; Outputs'!$B$3</f>
        <v>21780599.760000002</v>
      </c>
      <c r="X196" s="8">
        <f>'No. policies'!X196*'Inputs &amp; Outputs'!$B$3</f>
        <v>21728482.219999999</v>
      </c>
      <c r="Y196" s="8">
        <f>'No. policies'!Y196*'Inputs &amp; Outputs'!$B$3</f>
        <v>21603853.32</v>
      </c>
      <c r="Z196" s="8">
        <f>'No. policies'!Z196*'Inputs &amp; Outputs'!$B$3</f>
        <v>21508682.16</v>
      </c>
      <c r="AA196" s="8">
        <f>'No. policies'!AA196*'Inputs &amp; Outputs'!$B$3</f>
        <v>21388585.219999999</v>
      </c>
      <c r="AB196" s="8">
        <f>'No. policies'!AB196*'Inputs &amp; Outputs'!$B$3</f>
        <v>21268488.280000001</v>
      </c>
      <c r="AC196" s="8">
        <f>'No. policies'!AC196*'Inputs &amp; Outputs'!$B$3</f>
        <v>21109869.68</v>
      </c>
      <c r="AD196" s="8">
        <f>'No. policies'!AD196*'Inputs &amp; Outputs'!$B$3</f>
        <v>20942187.16</v>
      </c>
      <c r="AE196" s="8">
        <f>'No. policies'!AE196*'Inputs &amp; Outputs'!$B$3</f>
        <v>20790366.5</v>
      </c>
      <c r="AF196" s="8">
        <f>'No. policies'!AF196*'Inputs &amp; Outputs'!$B$3</f>
        <v>20600024.18</v>
      </c>
      <c r="AG196" s="8">
        <f>'No. policies'!AG196*'Inputs &amp; Outputs'!$B$3</f>
        <v>20387022.059999999</v>
      </c>
      <c r="AH196" s="8">
        <f>'No. policies'!AH196*'Inputs &amp; Outputs'!$B$3</f>
        <v>20155892.100000001</v>
      </c>
      <c r="AI196" s="8">
        <f>'No. policies'!AI196*'Inputs &amp; Outputs'!$B$3</f>
        <v>19931560.080000002</v>
      </c>
      <c r="AJ196" s="8">
        <f>'No. policies'!AJ196*'Inputs &amp; Outputs'!$B$3</f>
        <v>19652844.539999999</v>
      </c>
      <c r="AK196" s="8">
        <f>'No. policies'!AK196*'Inputs &amp; Outputs'!$B$3</f>
        <v>19337873.32</v>
      </c>
      <c r="AL196" s="8">
        <f>'No. policies'!AL196*'Inputs &amp; Outputs'!$B$3</f>
        <v>19025168.080000002</v>
      </c>
      <c r="AM196" s="8">
        <f>'No. policies'!AM196*'Inputs &amp; Outputs'!$B$3</f>
        <v>18621823.640000001</v>
      </c>
      <c r="AN196" s="8">
        <f>'No. policies'!AN196*'Inputs &amp; Outputs'!$B$3</f>
        <v>18209415.280000001</v>
      </c>
      <c r="AO196" s="8">
        <f>'No. policies'!AO196*'Inputs &amp; Outputs'!$B$3</f>
        <v>17753953.300000001</v>
      </c>
      <c r="AP196" s="8">
        <f>'No. policies'!AP196*'Inputs &amp; Outputs'!$B$3</f>
        <v>17230511.920000002</v>
      </c>
      <c r="AQ196" s="8">
        <f>'No. policies'!AQ196*'Inputs &amp; Outputs'!$B$3</f>
        <v>16652687.02</v>
      </c>
      <c r="AR196" s="8">
        <f>'No. policies'!AR196*'Inputs &amp; Outputs'!$B$3</f>
        <v>16006882.720000001</v>
      </c>
      <c r="AS196" s="8">
        <f>'No. policies'!AS196*'Inputs &amp; Outputs'!$B$3</f>
        <v>15426791.84</v>
      </c>
      <c r="AT196" s="8">
        <f>'No. policies'!AT196*'Inputs &amp; Outputs'!$B$3</f>
        <v>14577049.34</v>
      </c>
      <c r="AU196" s="8">
        <f>'No. policies'!AU196*'Inputs &amp; Outputs'!$B$3</f>
        <v>13765828.5</v>
      </c>
      <c r="AV196" s="8">
        <f>'No. policies'!AV196*'Inputs &amp; Outputs'!$B$3</f>
        <v>12805052.98</v>
      </c>
      <c r="AW196" s="8">
        <f>'No. policies'!AW196*'Inputs &amp; Outputs'!$B$3</f>
        <v>11810287.76</v>
      </c>
      <c r="AX196" s="8">
        <f>'No. policies'!AX196*'Inputs &amp; Outputs'!$B$3</f>
        <v>10777000.880000001</v>
      </c>
      <c r="AY196" s="8">
        <f>'No. policies'!AY196*'Inputs &amp; Outputs'!$B$3</f>
        <v>9653074.8000000007</v>
      </c>
      <c r="AZ196" s="8">
        <f>'No. policies'!AZ196*'Inputs &amp; Outputs'!$B$3</f>
        <v>8601660.0800000001</v>
      </c>
      <c r="BA196" s="8">
        <f>'No. policies'!BA196*'Inputs &amp; Outputs'!$B$3</f>
        <v>7520787.6200000001</v>
      </c>
      <c r="BB196" s="8">
        <f>'No. policies'!BB196*'Inputs &amp; Outputs'!$B$3</f>
        <v>6378733.7000000002</v>
      </c>
      <c r="BC196" s="8">
        <f>'No. policies'!BC196*'Inputs &amp; Outputs'!$B$3</f>
        <v>5297861.24</v>
      </c>
      <c r="BD196" s="8">
        <f>'No. policies'!BD196*'Inputs &amp; Outputs'!$B$3</f>
        <v>4328021.8</v>
      </c>
      <c r="BE196" s="8">
        <f>'No. policies'!BE196*'Inputs &amp; Outputs'!$B$3</f>
        <v>3516800.96</v>
      </c>
      <c r="BF196" s="8">
        <f>'No. policies'!BF196*'Inputs &amp; Outputs'!$B$3</f>
        <v>2787155.4</v>
      </c>
      <c r="BG196" s="8">
        <f>'No. policies'!BG196*'Inputs &amp; Outputs'!$B$3</f>
        <v>2100563.46</v>
      </c>
      <c r="BH196" s="8">
        <f>'No. policies'!BH196*'Inputs &amp; Outputs'!$B$3</f>
        <v>1538600.42</v>
      </c>
      <c r="BI196" s="8">
        <f>'No. policies'!BI196*'Inputs &amp; Outputs'!$B$3</f>
        <v>1092202.3600000001</v>
      </c>
      <c r="BJ196" s="8">
        <f>'No. policies'!BJ196*'Inputs &amp; Outputs'!$B$3</f>
        <v>802156.92</v>
      </c>
      <c r="BK196" s="8">
        <f>'No. policies'!BK196*'Inputs &amp; Outputs'!$B$3</f>
        <v>575558.92000000004</v>
      </c>
      <c r="BL196" s="8">
        <f>'No. policies'!BL196*'Inputs &amp; Outputs'!$B$3</f>
        <v>407876.4</v>
      </c>
      <c r="BM196" s="8">
        <f>'No. policies'!BM196*'Inputs &amp; Outputs'!$B$3</f>
        <v>262853.68</v>
      </c>
      <c r="BN196" s="8">
        <f>'No. policies'!BN196*'Inputs &amp; Outputs'!$B$3</f>
        <v>172214.48</v>
      </c>
      <c r="BO196" s="8">
        <f>'No. policies'!BO196*'Inputs &amp; Outputs'!$B$3</f>
        <v>95171.16</v>
      </c>
      <c r="BP196" s="8">
        <f>'No. policies'!BP196*'Inputs &amp; Outputs'!$B$3</f>
        <v>56649.5</v>
      </c>
      <c r="BQ196" s="8">
        <f>'No. policies'!BQ196*'Inputs &amp; Outputs'!$B$3</f>
        <v>27191.760000000002</v>
      </c>
      <c r="BR196" s="8">
        <f>'No. policies'!BR196*'Inputs &amp; Outputs'!$B$3</f>
        <v>15861.86</v>
      </c>
      <c r="BS196" s="8">
        <f>'No. policies'!BS196*'Inputs &amp; Outputs'!$B$3</f>
        <v>11329.9</v>
      </c>
    </row>
    <row r="197" spans="1:71" x14ac:dyDescent="0.25">
      <c r="A197" s="1">
        <v>196</v>
      </c>
      <c r="B197" s="8">
        <f>'No. policies'!B197*'Inputs &amp; Outputs'!$B$3</f>
        <v>22659800</v>
      </c>
      <c r="C197" s="8">
        <f>'No. policies'!C197*'Inputs &amp; Outputs'!$B$3</f>
        <v>22641672.16</v>
      </c>
      <c r="D197" s="8">
        <f>'No. policies'!D197*'Inputs &amp; Outputs'!$B$3</f>
        <v>22619012.359999999</v>
      </c>
      <c r="E197" s="8">
        <f>'No. policies'!E197*'Inputs &amp; Outputs'!$B$3</f>
        <v>22594086.580000002</v>
      </c>
      <c r="F197" s="8">
        <f>'No. policies'!F197*'Inputs &amp; Outputs'!$B$3</f>
        <v>22555564.920000002</v>
      </c>
      <c r="G197" s="8">
        <f>'No. policies'!G197*'Inputs &amp; Outputs'!$B$3</f>
        <v>22521575.219999999</v>
      </c>
      <c r="H197" s="8">
        <f>'No. policies'!H197*'Inputs &amp; Outputs'!$B$3</f>
        <v>22485319.539999999</v>
      </c>
      <c r="I197" s="8">
        <f>'No. policies'!I197*'Inputs &amp; Outputs'!$B$3</f>
        <v>22455861.800000001</v>
      </c>
      <c r="J197" s="8">
        <f>'No. policies'!J197*'Inputs &amp; Outputs'!$B$3</f>
        <v>22426404.059999999</v>
      </c>
      <c r="K197" s="8">
        <f>'No. policies'!K197*'Inputs &amp; Outputs'!$B$3</f>
        <v>22381084.460000001</v>
      </c>
      <c r="L197" s="8">
        <f>'No. policies'!L197*'Inputs &amp; Outputs'!$B$3</f>
        <v>22347094.760000002</v>
      </c>
      <c r="M197" s="8">
        <f>'No. policies'!M197*'Inputs &amp; Outputs'!$B$3</f>
        <v>22310839.080000002</v>
      </c>
      <c r="N197" s="8">
        <f>'No. policies'!N197*'Inputs &amp; Outputs'!$B$3</f>
        <v>22270051.440000001</v>
      </c>
      <c r="O197" s="8">
        <f>'No. policies'!O197*'Inputs &amp; Outputs'!$B$3</f>
        <v>22220199.879999999</v>
      </c>
      <c r="P197" s="8">
        <f>'No. policies'!P197*'Inputs &amp; Outputs'!$B$3</f>
        <v>22170348.32</v>
      </c>
      <c r="Q197" s="8">
        <f>'No. policies'!Q197*'Inputs &amp; Outputs'!$B$3</f>
        <v>22109166.859999999</v>
      </c>
      <c r="R197" s="8">
        <f>'No. policies'!R197*'Inputs &amp; Outputs'!$B$3</f>
        <v>22047985.399999999</v>
      </c>
      <c r="S197" s="8">
        <f>'No. policies'!S197*'Inputs &amp; Outputs'!$B$3</f>
        <v>21961878.16</v>
      </c>
      <c r="T197" s="8">
        <f>'No. policies'!T197*'Inputs &amp; Outputs'!$B$3</f>
        <v>21875770.920000002</v>
      </c>
      <c r="U197" s="8">
        <f>'No. policies'!U197*'Inputs &amp; Outputs'!$B$3</f>
        <v>21816855.440000001</v>
      </c>
      <c r="V197" s="8">
        <f>'No. policies'!V197*'Inputs &amp; Outputs'!$B$3</f>
        <v>21744344.080000002</v>
      </c>
      <c r="W197" s="8">
        <f>'No. policies'!W197*'Inputs &amp; Outputs'!$B$3</f>
        <v>21653704.879999999</v>
      </c>
      <c r="X197" s="8">
        <f>'No. policies'!X197*'Inputs &amp; Outputs'!$B$3</f>
        <v>21556267.739999998</v>
      </c>
      <c r="Y197" s="8">
        <f>'No. policies'!Y197*'Inputs &amp; Outputs'!$B$3</f>
        <v>21461096.580000002</v>
      </c>
      <c r="Z197" s="8">
        <f>'No. policies'!Z197*'Inputs &amp; Outputs'!$B$3</f>
        <v>21356861.5</v>
      </c>
      <c r="AA197" s="8">
        <f>'No. policies'!AA197*'Inputs &amp; Outputs'!$B$3</f>
        <v>21239030.539999999</v>
      </c>
      <c r="AB197" s="8">
        <f>'No. policies'!AB197*'Inputs &amp; Outputs'!$B$3</f>
        <v>21096273.800000001</v>
      </c>
      <c r="AC197" s="8">
        <f>'No. policies'!AC197*'Inputs &amp; Outputs'!$B$3</f>
        <v>20924059.32</v>
      </c>
      <c r="AD197" s="8">
        <f>'No. policies'!AD197*'Inputs &amp; Outputs'!$B$3</f>
        <v>20749578.859999999</v>
      </c>
      <c r="AE197" s="8">
        <f>'No. policies'!AE197*'Inputs &amp; Outputs'!$B$3</f>
        <v>20563768.5</v>
      </c>
      <c r="AF197" s="8">
        <f>'No. policies'!AF197*'Inputs &amp; Outputs'!$B$3</f>
        <v>20368894.219999999</v>
      </c>
      <c r="AG197" s="8">
        <f>'No. policies'!AG197*'Inputs &amp; Outputs'!$B$3</f>
        <v>20124168.379999999</v>
      </c>
      <c r="AH197" s="8">
        <f>'No. policies'!AH197*'Inputs &amp; Outputs'!$B$3</f>
        <v>19859048.719999999</v>
      </c>
      <c r="AI197" s="8">
        <f>'No. policies'!AI197*'Inputs &amp; Outputs'!$B$3</f>
        <v>19634716.699999999</v>
      </c>
      <c r="AJ197" s="8">
        <f>'No. policies'!AJ197*'Inputs &amp; Outputs'!$B$3</f>
        <v>19356001.16</v>
      </c>
      <c r="AK197" s="8">
        <f>'No. policies'!AK197*'Inputs &amp; Outputs'!$B$3</f>
        <v>19034232</v>
      </c>
      <c r="AL197" s="8">
        <f>'No. policies'!AL197*'Inputs &amp; Outputs'!$B$3</f>
        <v>18701132.940000001</v>
      </c>
      <c r="AM197" s="8">
        <f>'No. policies'!AM197*'Inputs &amp; Outputs'!$B$3</f>
        <v>18358969.960000001</v>
      </c>
      <c r="AN197" s="8">
        <f>'No. policies'!AN197*'Inputs &amp; Outputs'!$B$3</f>
        <v>17926167.780000001</v>
      </c>
      <c r="AO197" s="8">
        <f>'No. policies'!AO197*'Inputs &amp; Outputs'!$B$3</f>
        <v>17423120.219999999</v>
      </c>
      <c r="AP197" s="8">
        <f>'No. policies'!AP197*'Inputs &amp; Outputs'!$B$3</f>
        <v>16940466.48</v>
      </c>
      <c r="AQ197" s="8">
        <f>'No. policies'!AQ197*'Inputs &amp; Outputs'!$B$3</f>
        <v>16310524.040000001</v>
      </c>
      <c r="AR197" s="8">
        <f>'No. policies'!AR197*'Inputs &amp; Outputs'!$B$3</f>
        <v>15669251.699999999</v>
      </c>
      <c r="AS197" s="8">
        <f>'No. policies'!AS197*'Inputs &amp; Outputs'!$B$3</f>
        <v>14982659.76</v>
      </c>
      <c r="AT197" s="8">
        <f>'No. policies'!AT197*'Inputs &amp; Outputs'!$B$3</f>
        <v>14248482.24</v>
      </c>
      <c r="AU197" s="8">
        <f>'No. policies'!AU197*'Inputs &amp; Outputs'!$B$3</f>
        <v>13410069.640000001</v>
      </c>
      <c r="AV197" s="8">
        <f>'No. policies'!AV197*'Inputs &amp; Outputs'!$B$3</f>
        <v>12437964.220000001</v>
      </c>
      <c r="AW197" s="8">
        <f>'No. policies'!AW197*'Inputs &amp; Outputs'!$B$3</f>
        <v>11490784.58</v>
      </c>
      <c r="AX197" s="8">
        <f>'No. policies'!AX197*'Inputs &amp; Outputs'!$B$3</f>
        <v>10473359.560000001</v>
      </c>
      <c r="AY197" s="8">
        <f>'No. policies'!AY197*'Inputs &amp; Outputs'!$B$3</f>
        <v>9412880.9199999999</v>
      </c>
      <c r="AZ197" s="8">
        <f>'No. policies'!AZ197*'Inputs &amp; Outputs'!$B$3</f>
        <v>8320678.5600000005</v>
      </c>
      <c r="BA197" s="8">
        <f>'No. policies'!BA197*'Inputs &amp; Outputs'!$B$3</f>
        <v>7294189.6200000001</v>
      </c>
      <c r="BB197" s="8">
        <f>'No. policies'!BB197*'Inputs &amp; Outputs'!$B$3</f>
        <v>6260902.7400000002</v>
      </c>
      <c r="BC197" s="8">
        <f>'No. policies'!BC197*'Inputs &amp; Outputs'!$B$3</f>
        <v>5175498.32</v>
      </c>
      <c r="BD197" s="8">
        <f>'No. policies'!BD197*'Inputs &amp; Outputs'!$B$3</f>
        <v>4216988.78</v>
      </c>
      <c r="BE197" s="8">
        <f>'No. policies'!BE197*'Inputs &amp; Outputs'!$B$3</f>
        <v>3353650.4</v>
      </c>
      <c r="BF197" s="8">
        <f>'No. policies'!BF197*'Inputs &amp; Outputs'!$B$3</f>
        <v>2610408.96</v>
      </c>
      <c r="BG197" s="8">
        <f>'No. policies'!BG197*'Inputs &amp; Outputs'!$B$3</f>
        <v>1944210.84</v>
      </c>
      <c r="BH197" s="8">
        <f>'No. policies'!BH197*'Inputs &amp; Outputs'!$B$3</f>
        <v>1386779.76</v>
      </c>
      <c r="BI197" s="8">
        <f>'No. policies'!BI197*'Inputs &amp; Outputs'!$B$3</f>
        <v>1017425.02</v>
      </c>
      <c r="BJ197" s="8">
        <f>'No. policies'!BJ197*'Inputs &amp; Outputs'!$B$3</f>
        <v>718315.66</v>
      </c>
      <c r="BK197" s="8">
        <f>'No. policies'!BK197*'Inputs &amp; Outputs'!$B$3</f>
        <v>505313.54</v>
      </c>
      <c r="BL197" s="8">
        <f>'No. policies'!BL197*'Inputs &amp; Outputs'!$B$3</f>
        <v>364822.78</v>
      </c>
      <c r="BM197" s="8">
        <f>'No. policies'!BM197*'Inputs &amp; Outputs'!$B$3</f>
        <v>244725.84</v>
      </c>
      <c r="BN197" s="8">
        <f>'No. policies'!BN197*'Inputs &amp; Outputs'!$B$3</f>
        <v>154086.64000000001</v>
      </c>
      <c r="BO197" s="8">
        <f>'No. policies'!BO197*'Inputs &amp; Outputs'!$B$3</f>
        <v>86107.24</v>
      </c>
      <c r="BP197" s="8">
        <f>'No. policies'!BP197*'Inputs &amp; Outputs'!$B$3</f>
        <v>54383.520000000004</v>
      </c>
      <c r="BQ197" s="8">
        <f>'No. policies'!BQ197*'Inputs &amp; Outputs'!$B$3</f>
        <v>20393.82</v>
      </c>
      <c r="BR197" s="8">
        <f>'No. policies'!BR197*'Inputs &amp; Outputs'!$B$3</f>
        <v>15861.86</v>
      </c>
      <c r="BS197" s="8">
        <f>'No. policies'!BS197*'Inputs &amp; Outputs'!$B$3</f>
        <v>6797.9400000000005</v>
      </c>
    </row>
    <row r="198" spans="1:71" x14ac:dyDescent="0.25">
      <c r="A198" s="1">
        <v>197</v>
      </c>
      <c r="B198" s="8">
        <f>'No. policies'!B198*'Inputs &amp; Outputs'!$B$3</f>
        <v>22659800</v>
      </c>
      <c r="C198" s="8">
        <f>'No. policies'!C198*'Inputs &amp; Outputs'!$B$3</f>
        <v>22634874.219999999</v>
      </c>
      <c r="D198" s="8">
        <f>'No. policies'!D198*'Inputs &amp; Outputs'!$B$3</f>
        <v>22621278.34</v>
      </c>
      <c r="E198" s="8">
        <f>'No. policies'!E198*'Inputs &amp; Outputs'!$B$3</f>
        <v>22600884.52</v>
      </c>
      <c r="F198" s="8">
        <f>'No. policies'!F198*'Inputs &amp; Outputs'!$B$3</f>
        <v>22580490.699999999</v>
      </c>
      <c r="G198" s="8">
        <f>'No. policies'!G198*'Inputs &amp; Outputs'!$B$3</f>
        <v>22553298.940000001</v>
      </c>
      <c r="H198" s="8">
        <f>'No. policies'!H198*'Inputs &amp; Outputs'!$B$3</f>
        <v>22519309.239999998</v>
      </c>
      <c r="I198" s="8">
        <f>'No. policies'!I198*'Inputs &amp; Outputs'!$B$3</f>
        <v>22501181.399999999</v>
      </c>
      <c r="J198" s="8">
        <f>'No. policies'!J198*'Inputs &amp; Outputs'!$B$3</f>
        <v>22471723.66</v>
      </c>
      <c r="K198" s="8">
        <f>'No. policies'!K198*'Inputs &amp; Outputs'!$B$3</f>
        <v>22437733.960000001</v>
      </c>
      <c r="L198" s="8">
        <f>'No. policies'!L198*'Inputs &amp; Outputs'!$B$3</f>
        <v>22401478.280000001</v>
      </c>
      <c r="M198" s="8">
        <f>'No. policies'!M198*'Inputs &amp; Outputs'!$B$3</f>
        <v>22367488.580000002</v>
      </c>
      <c r="N198" s="8">
        <f>'No. policies'!N198*'Inputs &amp; Outputs'!$B$3</f>
        <v>22328966.920000002</v>
      </c>
      <c r="O198" s="8">
        <f>'No. policies'!O198*'Inputs &amp; Outputs'!$B$3</f>
        <v>22265519.48</v>
      </c>
      <c r="P198" s="8">
        <f>'No. policies'!P198*'Inputs &amp; Outputs'!$B$3</f>
        <v>22197540.080000002</v>
      </c>
      <c r="Q198" s="8">
        <f>'No. policies'!Q198*'Inputs &amp; Outputs'!$B$3</f>
        <v>22129560.68</v>
      </c>
      <c r="R198" s="8">
        <f>'No. policies'!R198*'Inputs &amp; Outputs'!$B$3</f>
        <v>22061581.280000001</v>
      </c>
      <c r="S198" s="8">
        <f>'No. policies'!S198*'Inputs &amp; Outputs'!$B$3</f>
        <v>21998133.84</v>
      </c>
      <c r="T198" s="8">
        <f>'No. policies'!T198*'Inputs &amp; Outputs'!$B$3</f>
        <v>21925622.48</v>
      </c>
      <c r="U198" s="8">
        <f>'No. policies'!U198*'Inputs &amp; Outputs'!$B$3</f>
        <v>21873504.940000001</v>
      </c>
      <c r="V198" s="8">
        <f>'No. policies'!V198*'Inputs &amp; Outputs'!$B$3</f>
        <v>21798727.600000001</v>
      </c>
      <c r="W198" s="8">
        <f>'No. policies'!W198*'Inputs &amp; Outputs'!$B$3</f>
        <v>21719418.300000001</v>
      </c>
      <c r="X198" s="8">
        <f>'No. policies'!X198*'Inputs &amp; Outputs'!$B$3</f>
        <v>21619715.18</v>
      </c>
      <c r="Y198" s="8">
        <f>'No. policies'!Y198*'Inputs &amp; Outputs'!$B$3</f>
        <v>21533607.940000001</v>
      </c>
      <c r="Z198" s="8">
        <f>'No. policies'!Z198*'Inputs &amp; Outputs'!$B$3</f>
        <v>21447500.699999999</v>
      </c>
      <c r="AA198" s="8">
        <f>'No. policies'!AA198*'Inputs &amp; Outputs'!$B$3</f>
        <v>21354595.52</v>
      </c>
      <c r="AB198" s="8">
        <f>'No. policies'!AB198*'Inputs &amp; Outputs'!$B$3</f>
        <v>21229966.620000001</v>
      </c>
      <c r="AC198" s="8">
        <f>'No. policies'!AC198*'Inputs &amp; Outputs'!$B$3</f>
        <v>21105337.719999999</v>
      </c>
      <c r="AD198" s="8">
        <f>'No. policies'!AD198*'Inputs &amp; Outputs'!$B$3</f>
        <v>20958049.02</v>
      </c>
      <c r="AE198" s="8">
        <f>'No. policies'!AE198*'Inputs &amp; Outputs'!$B$3</f>
        <v>20783568.559999999</v>
      </c>
      <c r="AF198" s="8">
        <f>'No. policies'!AF198*'Inputs &amp; Outputs'!$B$3</f>
        <v>20593226.239999998</v>
      </c>
      <c r="AG198" s="8">
        <f>'No. policies'!AG198*'Inputs &amp; Outputs'!$B$3</f>
        <v>20348500.399999999</v>
      </c>
      <c r="AH198" s="8">
        <f>'No. policies'!AH198*'Inputs &amp; Outputs'!$B$3</f>
        <v>20115104.460000001</v>
      </c>
      <c r="AI198" s="8">
        <f>'No. policies'!AI198*'Inputs &amp; Outputs'!$B$3</f>
        <v>19883974.5</v>
      </c>
      <c r="AJ198" s="8">
        <f>'No. policies'!AJ198*'Inputs &amp; Outputs'!$B$3</f>
        <v>19591663.080000002</v>
      </c>
      <c r="AK198" s="8">
        <f>'No. policies'!AK198*'Inputs &amp; Outputs'!$B$3</f>
        <v>19288021.760000002</v>
      </c>
      <c r="AL198" s="8">
        <f>'No. policies'!AL198*'Inputs &amp; Outputs'!$B$3</f>
        <v>18907337.120000001</v>
      </c>
      <c r="AM198" s="8">
        <f>'No. policies'!AM198*'Inputs &amp; Outputs'!$B$3</f>
        <v>18510790.620000001</v>
      </c>
      <c r="AN198" s="8">
        <f>'No. policies'!AN198*'Inputs &amp; Outputs'!$B$3</f>
        <v>18100648.239999998</v>
      </c>
      <c r="AO198" s="8">
        <f>'No. policies'!AO198*'Inputs &amp; Outputs'!$B$3</f>
        <v>17615728.52</v>
      </c>
      <c r="AP198" s="8">
        <f>'No. policies'!AP198*'Inputs &amp; Outputs'!$B$3</f>
        <v>17053765.48</v>
      </c>
      <c r="AQ198" s="8">
        <f>'No. policies'!AQ198*'Inputs &amp; Outputs'!$B$3</f>
        <v>16430620.98</v>
      </c>
      <c r="AR198" s="8">
        <f>'No. policies'!AR198*'Inputs &amp; Outputs'!$B$3</f>
        <v>15836934.220000001</v>
      </c>
      <c r="AS198" s="8">
        <f>'No. policies'!AS198*'Inputs &amp; Outputs'!$B$3</f>
        <v>15213789.720000001</v>
      </c>
      <c r="AT198" s="8">
        <f>'No. policies'!AT198*'Inputs &amp; Outputs'!$B$3</f>
        <v>14409366.82</v>
      </c>
      <c r="AU198" s="8">
        <f>'No. policies'!AU198*'Inputs &amp; Outputs'!$B$3</f>
        <v>13591348.040000001</v>
      </c>
      <c r="AV198" s="8">
        <f>'No. policies'!AV198*'Inputs &amp; Outputs'!$B$3</f>
        <v>12662296.24</v>
      </c>
      <c r="AW198" s="8">
        <f>'No. policies'!AW198*'Inputs &amp; Outputs'!$B$3</f>
        <v>11717382.58</v>
      </c>
      <c r="AX198" s="8">
        <f>'No. policies'!AX198*'Inputs &amp; Outputs'!$B$3</f>
        <v>10731681.279999999</v>
      </c>
      <c r="AY198" s="8">
        <f>'No. policies'!AY198*'Inputs &amp; Outputs'!$B$3</f>
        <v>9662138.7200000007</v>
      </c>
      <c r="AZ198" s="8">
        <f>'No. policies'!AZ198*'Inputs &amp; Outputs'!$B$3</f>
        <v>8633383.8000000007</v>
      </c>
      <c r="BA198" s="8">
        <f>'No. policies'!BA198*'Inputs &amp; Outputs'!$B$3</f>
        <v>7516255.6600000001</v>
      </c>
      <c r="BB198" s="8">
        <f>'No. policies'!BB198*'Inputs &amp; Outputs'!$B$3</f>
        <v>6464840.9400000004</v>
      </c>
      <c r="BC198" s="8">
        <f>'No. policies'!BC198*'Inputs &amp; Outputs'!$B$3</f>
        <v>5467809.7400000002</v>
      </c>
      <c r="BD198" s="8">
        <f>'No. policies'!BD198*'Inputs &amp; Outputs'!$B$3</f>
        <v>4543289.9000000004</v>
      </c>
      <c r="BE198" s="8">
        <f>'No. policies'!BE198*'Inputs &amp; Outputs'!$B$3</f>
        <v>3605174.18</v>
      </c>
      <c r="BF198" s="8">
        <f>'No. policies'!BF198*'Inputs &amp; Outputs'!$B$3</f>
        <v>2789421.38</v>
      </c>
      <c r="BG198" s="8">
        <f>'No. policies'!BG198*'Inputs &amp; Outputs'!$B$3</f>
        <v>2057509.84</v>
      </c>
      <c r="BH198" s="8">
        <f>'No. policies'!BH198*'Inputs &amp; Outputs'!$B$3</f>
        <v>1572590.12</v>
      </c>
      <c r="BI198" s="8">
        <f>'No. policies'!BI198*'Inputs &amp; Outputs'!$B$3</f>
        <v>1148851.8600000001</v>
      </c>
      <c r="BJ198" s="8">
        <f>'No. policies'!BJ198*'Inputs &amp; Outputs'!$B$3</f>
        <v>811220.84</v>
      </c>
      <c r="BK198" s="8">
        <f>'No. policies'!BK198*'Inputs &amp; Outputs'!$B$3</f>
        <v>555165.1</v>
      </c>
      <c r="BL198" s="8">
        <f>'No. policies'!BL198*'Inputs &amp; Outputs'!$B$3</f>
        <v>387482.58</v>
      </c>
      <c r="BM198" s="8">
        <f>'No. policies'!BM198*'Inputs &amp; Outputs'!$B$3</f>
        <v>246991.82</v>
      </c>
      <c r="BN198" s="8">
        <f>'No. policies'!BN198*'Inputs &amp; Outputs'!$B$3</f>
        <v>197140.26</v>
      </c>
      <c r="BO198" s="8">
        <f>'No. policies'!BO198*'Inputs &amp; Outputs'!$B$3</f>
        <v>129160.86</v>
      </c>
      <c r="BP198" s="8">
        <f>'No. policies'!BP198*'Inputs &amp; Outputs'!$B$3</f>
        <v>95171.16</v>
      </c>
      <c r="BQ198" s="8">
        <f>'No. policies'!BQ198*'Inputs &amp; Outputs'!$B$3</f>
        <v>56649.5</v>
      </c>
      <c r="BR198" s="8">
        <f>'No. policies'!BR198*'Inputs &amp; Outputs'!$B$3</f>
        <v>33989.699999999997</v>
      </c>
      <c r="BS198" s="8">
        <f>'No. policies'!BS198*'Inputs &amp; Outputs'!$B$3</f>
        <v>27191.760000000002</v>
      </c>
    </row>
    <row r="199" spans="1:71" x14ac:dyDescent="0.25">
      <c r="A199" s="1">
        <v>198</v>
      </c>
      <c r="B199" s="8">
        <f>'No. policies'!B199*'Inputs &amp; Outputs'!$B$3</f>
        <v>22659800</v>
      </c>
      <c r="C199" s="8">
        <f>'No. policies'!C199*'Inputs &amp; Outputs'!$B$3</f>
        <v>22641672.16</v>
      </c>
      <c r="D199" s="8">
        <f>'No. policies'!D199*'Inputs &amp; Outputs'!$B$3</f>
        <v>22621278.34</v>
      </c>
      <c r="E199" s="8">
        <f>'No. policies'!E199*'Inputs &amp; Outputs'!$B$3</f>
        <v>22596352.559999999</v>
      </c>
      <c r="F199" s="8">
        <f>'No. policies'!F199*'Inputs &amp; Outputs'!$B$3</f>
        <v>22564628.84</v>
      </c>
      <c r="G199" s="8">
        <f>'No. policies'!G199*'Inputs &amp; Outputs'!$B$3</f>
        <v>22546501</v>
      </c>
      <c r="H199" s="8">
        <f>'No. policies'!H199*'Inputs &amp; Outputs'!$B$3</f>
        <v>22498915.420000002</v>
      </c>
      <c r="I199" s="8">
        <f>'No. policies'!I199*'Inputs &amp; Outputs'!$B$3</f>
        <v>22478521.600000001</v>
      </c>
      <c r="J199" s="8">
        <f>'No. policies'!J199*'Inputs &amp; Outputs'!$B$3</f>
        <v>22449063.859999999</v>
      </c>
      <c r="K199" s="8">
        <f>'No. policies'!K199*'Inputs &amp; Outputs'!$B$3</f>
        <v>22396946.32</v>
      </c>
      <c r="L199" s="8">
        <f>'No. policies'!L199*'Inputs &amp; Outputs'!$B$3</f>
        <v>22369754.559999999</v>
      </c>
      <c r="M199" s="8">
        <f>'No. policies'!M199*'Inputs &amp; Outputs'!$B$3</f>
        <v>22335764.859999999</v>
      </c>
      <c r="N199" s="8">
        <f>'No. policies'!N199*'Inputs &amp; Outputs'!$B$3</f>
        <v>22306307.120000001</v>
      </c>
      <c r="O199" s="8">
        <f>'No. policies'!O199*'Inputs &amp; Outputs'!$B$3</f>
        <v>22249657.620000001</v>
      </c>
      <c r="P199" s="8">
        <f>'No. policies'!P199*'Inputs &amp; Outputs'!$B$3</f>
        <v>22199806.059999999</v>
      </c>
      <c r="Q199" s="8">
        <f>'No. policies'!Q199*'Inputs &amp; Outputs'!$B$3</f>
        <v>22140890.580000002</v>
      </c>
      <c r="R199" s="8">
        <f>'No. policies'!R199*'Inputs &amp; Outputs'!$B$3</f>
        <v>22106900.879999999</v>
      </c>
      <c r="S199" s="8">
        <f>'No. policies'!S199*'Inputs &amp; Outputs'!$B$3</f>
        <v>22036655.5</v>
      </c>
      <c r="T199" s="8">
        <f>'No. policies'!T199*'Inputs &amp; Outputs'!$B$3</f>
        <v>21977740.02</v>
      </c>
      <c r="U199" s="8">
        <f>'No. policies'!U199*'Inputs &amp; Outputs'!$B$3</f>
        <v>21909760.620000001</v>
      </c>
      <c r="V199" s="8">
        <f>'No. policies'!V199*'Inputs &amp; Outputs'!$B$3</f>
        <v>21837249.260000002</v>
      </c>
      <c r="W199" s="8">
        <f>'No. policies'!W199*'Inputs &amp; Outputs'!$B$3</f>
        <v>21760205.940000001</v>
      </c>
      <c r="X199" s="8">
        <f>'No. policies'!X199*'Inputs &amp; Outputs'!$B$3</f>
        <v>21665034.780000001</v>
      </c>
      <c r="Y199" s="8">
        <f>'No. policies'!Y199*'Inputs &amp; Outputs'!$B$3</f>
        <v>21592523.420000002</v>
      </c>
      <c r="Z199" s="8">
        <f>'No. policies'!Z199*'Inputs &amp; Outputs'!$B$3</f>
        <v>21483756.379999999</v>
      </c>
      <c r="AA199" s="8">
        <f>'No. policies'!AA199*'Inputs &amp; Outputs'!$B$3</f>
        <v>21379521.300000001</v>
      </c>
      <c r="AB199" s="8">
        <f>'No. policies'!AB199*'Inputs &amp; Outputs'!$B$3</f>
        <v>21277552.199999999</v>
      </c>
      <c r="AC199" s="8">
        <f>'No. policies'!AC199*'Inputs &amp; Outputs'!$B$3</f>
        <v>21105337.719999999</v>
      </c>
      <c r="AD199" s="8">
        <f>'No. policies'!AD199*'Inputs &amp; Outputs'!$B$3</f>
        <v>20973910.879999999</v>
      </c>
      <c r="AE199" s="8">
        <f>'No. policies'!AE199*'Inputs &amp; Outputs'!$B$3</f>
        <v>20776770.620000001</v>
      </c>
      <c r="AF199" s="8">
        <f>'No. policies'!AF199*'Inputs &amp; Outputs'!$B$3</f>
        <v>20563768.5</v>
      </c>
      <c r="AG199" s="8">
        <f>'No. policies'!AG199*'Inputs &amp; Outputs'!$B$3</f>
        <v>20371160.199999999</v>
      </c>
      <c r="AH199" s="8">
        <f>'No. policies'!AH199*'Inputs &amp; Outputs'!$B$3</f>
        <v>20137764.260000002</v>
      </c>
      <c r="AI199" s="8">
        <f>'No. policies'!AI199*'Inputs &amp; Outputs'!$B$3</f>
        <v>19836388.920000002</v>
      </c>
      <c r="AJ199" s="8">
        <f>'No. policies'!AJ199*'Inputs &amp; Outputs'!$B$3</f>
        <v>19557673.379999999</v>
      </c>
      <c r="AK199" s="8">
        <f>'No. policies'!AK199*'Inputs &amp; Outputs'!$B$3</f>
        <v>19283489.800000001</v>
      </c>
      <c r="AL199" s="8">
        <f>'No. policies'!AL199*'Inputs &amp; Outputs'!$B$3</f>
        <v>18945858.780000001</v>
      </c>
      <c r="AM199" s="8">
        <f>'No. policies'!AM199*'Inputs &amp; Outputs'!$B$3</f>
        <v>18558376.199999999</v>
      </c>
      <c r="AN199" s="8">
        <f>'No. policies'!AN199*'Inputs &amp; Outputs'!$B$3</f>
        <v>18150499.800000001</v>
      </c>
      <c r="AO199" s="8">
        <f>'No. policies'!AO199*'Inputs &amp; Outputs'!$B$3</f>
        <v>17654250.18</v>
      </c>
      <c r="AP199" s="8">
        <f>'No. policies'!AP199*'Inputs &amp; Outputs'!$B$3</f>
        <v>17124010.859999999</v>
      </c>
      <c r="AQ199" s="8">
        <f>'No. policies'!AQ199*'Inputs &amp; Outputs'!$B$3</f>
        <v>16534856.060000001</v>
      </c>
      <c r="AR199" s="8">
        <f>'No. policies'!AR199*'Inputs &amp; Outputs'!$B$3</f>
        <v>15902647.640000001</v>
      </c>
      <c r="AS199" s="8">
        <f>'No. policies'!AS199*'Inputs &amp; Outputs'!$B$3</f>
        <v>15197927.859999999</v>
      </c>
      <c r="AT199" s="8">
        <f>'No. policies'!AT199*'Inputs &amp; Outputs'!$B$3</f>
        <v>14500006.02</v>
      </c>
      <c r="AU199" s="8">
        <f>'No. policies'!AU199*'Inputs &amp; Outputs'!$B$3</f>
        <v>13647997.540000001</v>
      </c>
      <c r="AV199" s="8">
        <f>'No. policies'!AV199*'Inputs &amp; Outputs'!$B$3</f>
        <v>12768797.300000001</v>
      </c>
      <c r="AW199" s="8">
        <f>'No. policies'!AW199*'Inputs &amp; Outputs'!$B$3</f>
        <v>11873735.199999999</v>
      </c>
      <c r="AX199" s="8">
        <f>'No. policies'!AX199*'Inputs &amp; Outputs'!$B$3</f>
        <v>10795128.720000001</v>
      </c>
      <c r="AY199" s="8">
        <f>'No. policies'!AY199*'Inputs &amp; Outputs'!$B$3</f>
        <v>9671202.6400000006</v>
      </c>
      <c r="AZ199" s="8">
        <f>'No. policies'!AZ199*'Inputs &amp; Outputs'!$B$3</f>
        <v>8631117.8200000003</v>
      </c>
      <c r="BA199" s="8">
        <f>'No. policies'!BA199*'Inputs &amp; Outputs'!$B$3</f>
        <v>7563841.2400000002</v>
      </c>
      <c r="BB199" s="8">
        <f>'No. policies'!BB199*'Inputs &amp; Outputs'!$B$3</f>
        <v>6453511.04</v>
      </c>
      <c r="BC199" s="8">
        <f>'No. policies'!BC199*'Inputs &amp; Outputs'!$B$3</f>
        <v>5352244.76</v>
      </c>
      <c r="BD199" s="8">
        <f>'No. policies'!BD199*'Inputs &amp; Outputs'!$B$3</f>
        <v>4366543.46</v>
      </c>
      <c r="BE199" s="8">
        <f>'No. policies'!BE199*'Inputs &amp; Outputs'!$B$3</f>
        <v>3539460.7600000002</v>
      </c>
      <c r="BF199" s="8">
        <f>'No. policies'!BF199*'Inputs &amp; Outputs'!$B$3</f>
        <v>2769027.56</v>
      </c>
      <c r="BG199" s="8">
        <f>'No. policies'!BG199*'Inputs &amp; Outputs'!$B$3</f>
        <v>2064307.78</v>
      </c>
      <c r="BH199" s="8">
        <f>'No. policies'!BH199*'Inputs &amp; Outputs'!$B$3</f>
        <v>1525004.54</v>
      </c>
      <c r="BI199" s="8">
        <f>'No. policies'!BI199*'Inputs &amp; Outputs'!$B$3</f>
        <v>1130724.02</v>
      </c>
      <c r="BJ199" s="8">
        <f>'No. policies'!BJ199*'Inputs &amp; Outputs'!$B$3</f>
        <v>818018.78</v>
      </c>
      <c r="BK199" s="8">
        <f>'No. policies'!BK199*'Inputs &amp; Outputs'!$B$3</f>
        <v>521175.4</v>
      </c>
      <c r="BL199" s="8">
        <f>'No. policies'!BL199*'Inputs &amp; Outputs'!$B$3</f>
        <v>360290.82</v>
      </c>
      <c r="BM199" s="8">
        <f>'No. policies'!BM199*'Inputs &amp; Outputs'!$B$3</f>
        <v>262853.68</v>
      </c>
      <c r="BN199" s="8">
        <f>'No. policies'!BN199*'Inputs &amp; Outputs'!$B$3</f>
        <v>199406.24</v>
      </c>
      <c r="BO199" s="8">
        <f>'No. policies'!BO199*'Inputs &amp; Outputs'!$B$3</f>
        <v>131426.84</v>
      </c>
      <c r="BP199" s="8">
        <f>'No. policies'!BP199*'Inputs &amp; Outputs'!$B$3</f>
        <v>74777.34</v>
      </c>
      <c r="BQ199" s="8">
        <f>'No. policies'!BQ199*'Inputs &amp; Outputs'!$B$3</f>
        <v>52117.54</v>
      </c>
      <c r="BR199" s="8">
        <f>'No. policies'!BR199*'Inputs &amp; Outputs'!$B$3</f>
        <v>31723.72</v>
      </c>
      <c r="BS199" s="8">
        <f>'No. policies'!BS199*'Inputs &amp; Outputs'!$B$3</f>
        <v>22659.8</v>
      </c>
    </row>
    <row r="200" spans="1:71" x14ac:dyDescent="0.25">
      <c r="A200" s="1">
        <v>199</v>
      </c>
      <c r="B200" s="8">
        <f>'No. policies'!B200*'Inputs &amp; Outputs'!$B$3</f>
        <v>22659800</v>
      </c>
      <c r="C200" s="8">
        <f>'No. policies'!C200*'Inputs &amp; Outputs'!$B$3</f>
        <v>22641672.16</v>
      </c>
      <c r="D200" s="8">
        <f>'No. policies'!D200*'Inputs &amp; Outputs'!$B$3</f>
        <v>22614480.399999999</v>
      </c>
      <c r="E200" s="8">
        <f>'No. policies'!E200*'Inputs &amp; Outputs'!$B$3</f>
        <v>22589554.620000001</v>
      </c>
      <c r="F200" s="8">
        <f>'No. policies'!F200*'Inputs &amp; Outputs'!$B$3</f>
        <v>22566894.82</v>
      </c>
      <c r="G200" s="8">
        <f>'No. policies'!G200*'Inputs &amp; Outputs'!$B$3</f>
        <v>22539703.059999999</v>
      </c>
      <c r="H200" s="8">
        <f>'No. policies'!H200*'Inputs &amp; Outputs'!$B$3</f>
        <v>22519309.239999998</v>
      </c>
      <c r="I200" s="8">
        <f>'No. policies'!I200*'Inputs &amp; Outputs'!$B$3</f>
        <v>22492117.48</v>
      </c>
      <c r="J200" s="8">
        <f>'No. policies'!J200*'Inputs &amp; Outputs'!$B$3</f>
        <v>22458127.780000001</v>
      </c>
      <c r="K200" s="8">
        <f>'No. policies'!K200*'Inputs &amp; Outputs'!$B$3</f>
        <v>22428670.039999999</v>
      </c>
      <c r="L200" s="8">
        <f>'No. policies'!L200*'Inputs &amp; Outputs'!$B$3</f>
        <v>22387882.399999999</v>
      </c>
      <c r="M200" s="8">
        <f>'No. policies'!M200*'Inputs &amp; Outputs'!$B$3</f>
        <v>22358424.66</v>
      </c>
      <c r="N200" s="8">
        <f>'No. policies'!N200*'Inputs &amp; Outputs'!$B$3</f>
        <v>22313105.059999999</v>
      </c>
      <c r="O200" s="8">
        <f>'No. policies'!O200*'Inputs &amp; Outputs'!$B$3</f>
        <v>22265519.48</v>
      </c>
      <c r="P200" s="8">
        <f>'No. policies'!P200*'Inputs &amp; Outputs'!$B$3</f>
        <v>22217933.899999999</v>
      </c>
      <c r="Q200" s="8">
        <f>'No. policies'!Q200*'Inputs &amp; Outputs'!$B$3</f>
        <v>22172614.300000001</v>
      </c>
      <c r="R200" s="8">
        <f>'No. policies'!R200*'Inputs &amp; Outputs'!$B$3</f>
        <v>22109166.859999999</v>
      </c>
      <c r="S200" s="8">
        <f>'No. policies'!S200*'Inputs &amp; Outputs'!$B$3</f>
        <v>22036655.5</v>
      </c>
      <c r="T200" s="8">
        <f>'No. policies'!T200*'Inputs &amp; Outputs'!$B$3</f>
        <v>21966410.120000001</v>
      </c>
      <c r="U200" s="8">
        <f>'No. policies'!U200*'Inputs &amp; Outputs'!$B$3</f>
        <v>21889366.800000001</v>
      </c>
      <c r="V200" s="8">
        <f>'No. policies'!V200*'Inputs &amp; Outputs'!$B$3</f>
        <v>21798727.600000001</v>
      </c>
      <c r="W200" s="8">
        <f>'No. policies'!W200*'Inputs &amp; Outputs'!$B$3</f>
        <v>21708088.399999999</v>
      </c>
      <c r="X200" s="8">
        <f>'No. policies'!X200*'Inputs &amp; Outputs'!$B$3</f>
        <v>21603853.32</v>
      </c>
      <c r="Y200" s="8">
        <f>'No. policies'!Y200*'Inputs &amp; Outputs'!$B$3</f>
        <v>21486022.359999999</v>
      </c>
      <c r="Z200" s="8">
        <f>'No. policies'!Z200*'Inputs &amp; Outputs'!$B$3</f>
        <v>21368191.399999999</v>
      </c>
      <c r="AA200" s="8">
        <f>'No. policies'!AA200*'Inputs &amp; Outputs'!$B$3</f>
        <v>21257158.379999999</v>
      </c>
      <c r="AB200" s="8">
        <f>'No. policies'!AB200*'Inputs &amp; Outputs'!$B$3</f>
        <v>21152923.300000001</v>
      </c>
      <c r="AC200" s="8">
        <f>'No. policies'!AC200*'Inputs &amp; Outputs'!$B$3</f>
        <v>20976176.859999999</v>
      </c>
      <c r="AD200" s="8">
        <f>'No. policies'!AD200*'Inputs &amp; Outputs'!$B$3</f>
        <v>20862877.859999999</v>
      </c>
      <c r="AE200" s="8">
        <f>'No. policies'!AE200*'Inputs &amp; Outputs'!$B$3</f>
        <v>20697461.32</v>
      </c>
      <c r="AF200" s="8">
        <f>'No. policies'!AF200*'Inputs &amp; Outputs'!$B$3</f>
        <v>20504853.02</v>
      </c>
      <c r="AG200" s="8">
        <f>'No. policies'!AG200*'Inputs &amp; Outputs'!$B$3</f>
        <v>20282786.98</v>
      </c>
      <c r="AH200" s="8">
        <f>'No. policies'!AH200*'Inputs &amp; Outputs'!$B$3</f>
        <v>20081114.760000002</v>
      </c>
      <c r="AI200" s="8">
        <f>'No. policies'!AI200*'Inputs &amp; Outputs'!$B$3</f>
        <v>19820527.059999999</v>
      </c>
      <c r="AJ200" s="8">
        <f>'No. policies'!AJ200*'Inputs &amp; Outputs'!$B$3</f>
        <v>19571269.260000002</v>
      </c>
      <c r="AK200" s="8">
        <f>'No. policies'!AK200*'Inputs &amp; Outputs'!$B$3</f>
        <v>19260830</v>
      </c>
      <c r="AL200" s="8">
        <f>'No. policies'!AL200*'Inputs &amp; Outputs'!$B$3</f>
        <v>18948124.760000002</v>
      </c>
      <c r="AM200" s="8">
        <f>'No. policies'!AM200*'Inputs &amp; Outputs'!$B$3</f>
        <v>18551578.260000002</v>
      </c>
      <c r="AN200" s="8">
        <f>'No. policies'!AN200*'Inputs &amp; Outputs'!$B$3</f>
        <v>18107446.18</v>
      </c>
      <c r="AO200" s="8">
        <f>'No. policies'!AO200*'Inputs &amp; Outputs'!$B$3</f>
        <v>17651984.199999999</v>
      </c>
      <c r="AP200" s="8">
        <f>'No. policies'!AP200*'Inputs &amp; Outputs'!$B$3</f>
        <v>17142138.699999999</v>
      </c>
      <c r="AQ200" s="8">
        <f>'No. policies'!AQ200*'Inputs &amp; Outputs'!$B$3</f>
        <v>16589239.58</v>
      </c>
      <c r="AR200" s="8">
        <f>'No. policies'!AR200*'Inputs &amp; Outputs'!$B$3</f>
        <v>15957031.16</v>
      </c>
      <c r="AS200" s="8">
        <f>'No. policies'!AS200*'Inputs &amp; Outputs'!$B$3</f>
        <v>15191129.92</v>
      </c>
      <c r="AT200" s="8">
        <f>'No. policies'!AT200*'Inputs &amp; Outputs'!$B$3</f>
        <v>14413898.779999999</v>
      </c>
      <c r="AU200" s="8">
        <f>'No. policies'!AU200*'Inputs &amp; Outputs'!$B$3</f>
        <v>13573220.199999999</v>
      </c>
      <c r="AV200" s="8">
        <f>'No. policies'!AV200*'Inputs &amp; Outputs'!$B$3</f>
        <v>12709881.82</v>
      </c>
      <c r="AW200" s="8">
        <f>'No. policies'!AW200*'Inputs &amp; Outputs'!$B$3</f>
        <v>11760436.199999999</v>
      </c>
      <c r="AX200" s="8">
        <f>'No. policies'!AX200*'Inputs &amp; Outputs'!$B$3</f>
        <v>10704489.52</v>
      </c>
      <c r="AY200" s="8">
        <f>'No. policies'!AY200*'Inputs &amp; Outputs'!$B$3</f>
        <v>9678000.5800000001</v>
      </c>
      <c r="AZ200" s="8">
        <f>'No. policies'!AZ200*'Inputs &amp; Outputs'!$B$3</f>
        <v>8585798.2200000007</v>
      </c>
      <c r="BA200" s="8">
        <f>'No. policies'!BA200*'Inputs &amp; Outputs'!$B$3</f>
        <v>7464138.1200000001</v>
      </c>
      <c r="BB200" s="8">
        <f>'No. policies'!BB200*'Inputs &amp; Outputs'!$B$3</f>
        <v>6371935.7599999998</v>
      </c>
      <c r="BC200" s="8">
        <f>'No. policies'!BC200*'Inputs &amp; Outputs'!$B$3</f>
        <v>5390766.4199999999</v>
      </c>
      <c r="BD200" s="8">
        <f>'No. policies'!BD200*'Inputs &amp; Outputs'!$B$3</f>
        <v>4377873.3600000003</v>
      </c>
      <c r="BE200" s="8">
        <f>'No. policies'!BE200*'Inputs &amp; Outputs'!$B$3</f>
        <v>3466949.4</v>
      </c>
      <c r="BF200" s="8">
        <f>'No. policies'!BF200*'Inputs &amp; Outputs'!$B$3</f>
        <v>2682920.3199999998</v>
      </c>
      <c r="BG200" s="8">
        <f>'No. policies'!BG200*'Inputs &amp; Outputs'!$B$3</f>
        <v>2077903.66</v>
      </c>
      <c r="BH200" s="8">
        <f>'No. policies'!BH200*'Inputs &amp; Outputs'!$B$3</f>
        <v>1563526.2</v>
      </c>
      <c r="BI200" s="8">
        <f>'No. policies'!BI200*'Inputs &amp; Outputs'!$B$3</f>
        <v>1146585.8800000001</v>
      </c>
      <c r="BJ200" s="8">
        <f>'No. policies'!BJ200*'Inputs &amp; Outputs'!$B$3</f>
        <v>781763.1</v>
      </c>
      <c r="BK200" s="8">
        <f>'No. policies'!BK200*'Inputs &amp; Outputs'!$B$3</f>
        <v>557431.07999999996</v>
      </c>
      <c r="BL200" s="8">
        <f>'No. policies'!BL200*'Inputs &amp; Outputs'!$B$3</f>
        <v>392014.54</v>
      </c>
      <c r="BM200" s="8">
        <f>'No. policies'!BM200*'Inputs &amp; Outputs'!$B$3</f>
        <v>242459.86000000002</v>
      </c>
      <c r="BN200" s="8">
        <f>'No. policies'!BN200*'Inputs &amp; Outputs'!$B$3</f>
        <v>163150.56</v>
      </c>
      <c r="BO200" s="8">
        <f>'No. policies'!BO200*'Inputs &amp; Outputs'!$B$3</f>
        <v>108767.04000000001</v>
      </c>
      <c r="BP200" s="8">
        <f>'No. policies'!BP200*'Inputs &amp; Outputs'!$B$3</f>
        <v>70245.38</v>
      </c>
      <c r="BQ200" s="8">
        <f>'No. policies'!BQ200*'Inputs &amp; Outputs'!$B$3</f>
        <v>45319.6</v>
      </c>
      <c r="BR200" s="8">
        <f>'No. policies'!BR200*'Inputs &amp; Outputs'!$B$3</f>
        <v>15861.86</v>
      </c>
      <c r="BS200" s="8">
        <f>'No. policies'!BS200*'Inputs &amp; Outputs'!$B$3</f>
        <v>4531.96</v>
      </c>
    </row>
    <row r="201" spans="1:71" x14ac:dyDescent="0.25">
      <c r="A201" s="1">
        <v>200</v>
      </c>
      <c r="B201" s="8">
        <f>'No. policies'!B201*'Inputs &amp; Outputs'!$B$3</f>
        <v>22659800</v>
      </c>
      <c r="C201" s="8">
        <f>'No. policies'!C201*'Inputs &amp; Outputs'!$B$3</f>
        <v>22634874.219999999</v>
      </c>
      <c r="D201" s="8">
        <f>'No. policies'!D201*'Inputs &amp; Outputs'!$B$3</f>
        <v>22609948.440000001</v>
      </c>
      <c r="E201" s="8">
        <f>'No. policies'!E201*'Inputs &amp; Outputs'!$B$3</f>
        <v>22591820.600000001</v>
      </c>
      <c r="F201" s="8">
        <f>'No. policies'!F201*'Inputs &amp; Outputs'!$B$3</f>
        <v>22573692.760000002</v>
      </c>
      <c r="G201" s="8">
        <f>'No. policies'!G201*'Inputs &amp; Outputs'!$B$3</f>
        <v>22555564.920000002</v>
      </c>
      <c r="H201" s="8">
        <f>'No. policies'!H201*'Inputs &amp; Outputs'!$B$3</f>
        <v>22523841.199999999</v>
      </c>
      <c r="I201" s="8">
        <f>'No. policies'!I201*'Inputs &amp; Outputs'!$B$3</f>
        <v>22494383.460000001</v>
      </c>
      <c r="J201" s="8">
        <f>'No. policies'!J201*'Inputs &amp; Outputs'!$B$3</f>
        <v>22473989.640000001</v>
      </c>
      <c r="K201" s="8">
        <f>'No. policies'!K201*'Inputs &amp; Outputs'!$B$3</f>
        <v>22437733.960000001</v>
      </c>
      <c r="L201" s="8">
        <f>'No. policies'!L201*'Inputs &amp; Outputs'!$B$3</f>
        <v>22408276.219999999</v>
      </c>
      <c r="M201" s="8">
        <f>'No. policies'!M201*'Inputs &amp; Outputs'!$B$3</f>
        <v>22358424.66</v>
      </c>
      <c r="N201" s="8">
        <f>'No. policies'!N201*'Inputs &amp; Outputs'!$B$3</f>
        <v>22297243.199999999</v>
      </c>
      <c r="O201" s="8">
        <f>'No. policies'!O201*'Inputs &amp; Outputs'!$B$3</f>
        <v>22258721.539999999</v>
      </c>
      <c r="P201" s="8">
        <f>'No. policies'!P201*'Inputs &amp; Outputs'!$B$3</f>
        <v>22202072.039999999</v>
      </c>
      <c r="Q201" s="8">
        <f>'No. policies'!Q201*'Inputs &amp; Outputs'!$B$3</f>
        <v>22145422.539999999</v>
      </c>
      <c r="R201" s="8">
        <f>'No. policies'!R201*'Inputs &amp; Outputs'!$B$3</f>
        <v>22109166.859999999</v>
      </c>
      <c r="S201" s="8">
        <f>'No. policies'!S201*'Inputs &amp; Outputs'!$B$3</f>
        <v>22023059.620000001</v>
      </c>
      <c r="T201" s="8">
        <f>'No. policies'!T201*'Inputs &amp; Outputs'!$B$3</f>
        <v>21959612.18</v>
      </c>
      <c r="U201" s="8">
        <f>'No. policies'!U201*'Inputs &amp; Outputs'!$B$3</f>
        <v>21884834.84</v>
      </c>
      <c r="V201" s="8">
        <f>'No. policies'!V201*'Inputs &amp; Outputs'!$B$3</f>
        <v>21814589.460000001</v>
      </c>
      <c r="W201" s="8">
        <f>'No. policies'!W201*'Inputs &amp; Outputs'!$B$3</f>
        <v>21730748.199999999</v>
      </c>
      <c r="X201" s="8">
        <f>'No. policies'!X201*'Inputs &amp; Outputs'!$B$3</f>
        <v>21640109</v>
      </c>
      <c r="Y201" s="8">
        <f>'No. policies'!Y201*'Inputs &amp; Outputs'!$B$3</f>
        <v>21558533.719999999</v>
      </c>
      <c r="Z201" s="8">
        <f>'No. policies'!Z201*'Inputs &amp; Outputs'!$B$3</f>
        <v>21470160.5</v>
      </c>
      <c r="AA201" s="8">
        <f>'No. policies'!AA201*'Inputs &amp; Outputs'!$B$3</f>
        <v>21350063.559999999</v>
      </c>
      <c r="AB201" s="8">
        <f>'No. policies'!AB201*'Inputs &amp; Outputs'!$B$3</f>
        <v>21250360.440000001</v>
      </c>
      <c r="AC201" s="8">
        <f>'No. policies'!AC201*'Inputs &amp; Outputs'!$B$3</f>
        <v>21114401.640000001</v>
      </c>
      <c r="AD201" s="8">
        <f>'No. policies'!AD201*'Inputs &amp; Outputs'!$B$3</f>
        <v>20928591.280000001</v>
      </c>
      <c r="AE201" s="8">
        <f>'No. policies'!AE201*'Inputs &amp; Outputs'!$B$3</f>
        <v>20751844.84</v>
      </c>
      <c r="AF201" s="8">
        <f>'No. policies'!AF201*'Inputs &amp; Outputs'!$B$3</f>
        <v>20570566.440000001</v>
      </c>
      <c r="AG201" s="8">
        <f>'No. policies'!AG201*'Inputs &amp; Outputs'!$B$3</f>
        <v>20371160.199999999</v>
      </c>
      <c r="AH201" s="8">
        <f>'No. policies'!AH201*'Inputs &amp; Outputs'!$B$3</f>
        <v>20121902.399999999</v>
      </c>
      <c r="AI201" s="8">
        <f>'No. policies'!AI201*'Inputs &amp; Outputs'!$B$3</f>
        <v>19818261.080000002</v>
      </c>
      <c r="AJ201" s="8">
        <f>'No. policies'!AJ201*'Inputs &amp; Outputs'!$B$3</f>
        <v>19530481.620000001</v>
      </c>
      <c r="AK201" s="8">
        <f>'No. policies'!AK201*'Inputs &amp; Outputs'!$B$3</f>
        <v>19256298.039999999</v>
      </c>
      <c r="AL201" s="8">
        <f>'No. policies'!AL201*'Inputs &amp; Outputs'!$B$3</f>
        <v>18911869.080000002</v>
      </c>
      <c r="AM201" s="8">
        <f>'No. policies'!AM201*'Inputs &amp; Outputs'!$B$3</f>
        <v>18533450.420000002</v>
      </c>
      <c r="AN201" s="8">
        <f>'No. policies'!AN201*'Inputs &amp; Outputs'!$B$3</f>
        <v>18077988.440000001</v>
      </c>
      <c r="AO201" s="8">
        <f>'No. policies'!AO201*'Inputs &amp; Outputs'!$B$3</f>
        <v>17642920.280000001</v>
      </c>
      <c r="AP201" s="8">
        <f>'No. policies'!AP201*'Inputs &amp; Outputs'!$B$3</f>
        <v>17071893.32</v>
      </c>
      <c r="AQ201" s="8">
        <f>'No. policies'!AQ201*'Inputs &amp; Outputs'!$B$3</f>
        <v>16568845.76</v>
      </c>
      <c r="AR201" s="8">
        <f>'No. policies'!AR201*'Inputs &amp; Outputs'!$B$3</f>
        <v>15972893.02</v>
      </c>
      <c r="AS201" s="8">
        <f>'No. policies'!AS201*'Inputs &amp; Outputs'!$B$3</f>
        <v>15204725.800000001</v>
      </c>
      <c r="AT201" s="8">
        <f>'No. policies'!AT201*'Inputs &amp; Outputs'!$B$3</f>
        <v>14436558.58</v>
      </c>
      <c r="AU201" s="8">
        <f>'No. policies'!AU201*'Inputs &amp; Outputs'!$B$3</f>
        <v>13546028.439999999</v>
      </c>
      <c r="AV201" s="8">
        <f>'No. policies'!AV201*'Inputs &amp; Outputs'!$B$3</f>
        <v>12657764.279999999</v>
      </c>
      <c r="AW201" s="8">
        <f>'No. policies'!AW201*'Inputs &amp; Outputs'!$B$3</f>
        <v>11737776.4</v>
      </c>
      <c r="AX201" s="8">
        <f>'No. policies'!AX201*'Inputs &amp; Outputs'!$B$3</f>
        <v>10724883.34</v>
      </c>
      <c r="AY201" s="8">
        <f>'No. policies'!AY201*'Inputs &amp; Outputs'!$B$3</f>
        <v>9682532.540000001</v>
      </c>
      <c r="AZ201" s="8">
        <f>'No. policies'!AZ201*'Inputs &amp; Outputs'!$B$3</f>
        <v>8547276.5600000005</v>
      </c>
      <c r="BA201" s="8">
        <f>'No. policies'!BA201*'Inputs &amp; Outputs'!$B$3</f>
        <v>7405222.6399999997</v>
      </c>
      <c r="BB201" s="8">
        <f>'No. policies'!BB201*'Inputs &amp; Outputs'!$B$3</f>
        <v>6274498.6200000001</v>
      </c>
      <c r="BC201" s="8">
        <f>'No. policies'!BC201*'Inputs &amp; Outputs'!$B$3</f>
        <v>5225349.88</v>
      </c>
      <c r="BD201" s="8">
        <f>'No. policies'!BD201*'Inputs &amp; Outputs'!$B$3</f>
        <v>4291766.12</v>
      </c>
      <c r="BE201" s="8">
        <f>'No. policies'!BE201*'Inputs &amp; Outputs'!$B$3</f>
        <v>3417097.84</v>
      </c>
      <c r="BF201" s="8">
        <f>'No. policies'!BF201*'Inputs &amp; Outputs'!$B$3</f>
        <v>2744101.78</v>
      </c>
      <c r="BG201" s="8">
        <f>'No. policies'!BG201*'Inputs &amp; Outputs'!$B$3</f>
        <v>2086967.58</v>
      </c>
      <c r="BH201" s="8">
        <f>'No. policies'!BH201*'Inputs &amp; Outputs'!$B$3</f>
        <v>1554462.28</v>
      </c>
      <c r="BI201" s="8">
        <f>'No. policies'!BI201*'Inputs &amp; Outputs'!$B$3</f>
        <v>1123926.08</v>
      </c>
      <c r="BJ201" s="8">
        <f>'No. policies'!BJ201*'Inputs &amp; Outputs'!$B$3</f>
        <v>799890.94000000006</v>
      </c>
      <c r="BK201" s="8">
        <f>'No. policies'!BK201*'Inputs &amp; Outputs'!$B$3</f>
        <v>561963.04</v>
      </c>
      <c r="BL201" s="8">
        <f>'No. policies'!BL201*'Inputs &amp; Outputs'!$B$3</f>
        <v>369354.74</v>
      </c>
      <c r="BM201" s="8">
        <f>'No. policies'!BM201*'Inputs &amp; Outputs'!$B$3</f>
        <v>246991.82</v>
      </c>
      <c r="BN201" s="8">
        <f>'No. policies'!BN201*'Inputs &amp; Outputs'!$B$3</f>
        <v>160884.57999999999</v>
      </c>
      <c r="BO201" s="8">
        <f>'No. policies'!BO201*'Inputs &amp; Outputs'!$B$3</f>
        <v>106501.06</v>
      </c>
      <c r="BP201" s="8">
        <f>'No. policies'!BP201*'Inputs &amp; Outputs'!$B$3</f>
        <v>61181.46</v>
      </c>
      <c r="BQ201" s="8">
        <f>'No. policies'!BQ201*'Inputs &amp; Outputs'!$B$3</f>
        <v>33989.699999999997</v>
      </c>
      <c r="BR201" s="8">
        <f>'No. policies'!BR201*'Inputs &amp; Outputs'!$B$3</f>
        <v>20393.82</v>
      </c>
      <c r="BS201" s="8">
        <f>'No. policies'!BS201*'Inputs &amp; Outputs'!$B$3</f>
        <v>11329.9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T201"/>
  <sheetViews>
    <sheetView workbookViewId="0">
      <pane xSplit="1" ySplit="1" topLeftCell="B2" activePane="bottomRight" state="frozen"/>
      <selection activeCell="K194" sqref="K194"/>
      <selection pane="topRight" activeCell="K194" sqref="K194"/>
      <selection pane="bottomLeft" activeCell="K194" sqref="K194"/>
      <selection pane="bottomRight" activeCell="K194" sqref="K194"/>
    </sheetView>
  </sheetViews>
  <sheetFormatPr defaultRowHeight="15" x14ac:dyDescent="0.25"/>
  <cols>
    <col min="1" max="1" width="16.28515625" style="1" bestFit="1" customWidth="1"/>
  </cols>
  <sheetData>
    <row r="1" spans="1:72" s="1" customFormat="1" x14ac:dyDescent="0.25">
      <c r="A1" s="1" t="s">
        <v>13</v>
      </c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</row>
    <row r="2" spans="1:72" x14ac:dyDescent="0.25">
      <c r="A2" s="1">
        <v>1</v>
      </c>
      <c r="B2">
        <f>'No. policies'!B2*LOOKUP(B$1,'Inputs &amp; Outputs'!$A$9:$A$79,'Inputs &amp; Outputs'!$C$9:$C$79)</f>
        <v>7.7700000000000005</v>
      </c>
      <c r="C2">
        <f>'No. policies'!C2*LOOKUP(C$1,'Inputs &amp; Outputs'!$A$9:$A$79,'Inputs &amp; Outputs'!$C$9:$C$79)</f>
        <v>8.4549240000000001</v>
      </c>
      <c r="D2">
        <f>'No. policies'!D2*LOOKUP(D$1,'Inputs &amp; Outputs'!$A$9:$A$79,'Inputs &amp; Outputs'!$C$9:$C$79)</f>
        <v>9.1943429999999999</v>
      </c>
      <c r="E2">
        <f>'No. policies'!E2*LOOKUP(E$1,'Inputs &amp; Outputs'!$A$9:$A$79,'Inputs &amp; Outputs'!$C$9:$C$79)</f>
        <v>10.004925</v>
      </c>
      <c r="F2">
        <f>'No. policies'!F2*LOOKUP(F$1,'Inputs &amp; Outputs'!$A$9:$A$79,'Inputs &amp; Outputs'!$C$9:$C$79)</f>
        <v>10.879596000000001</v>
      </c>
      <c r="G2">
        <f>'No. policies'!G2*LOOKUP(G$1,'Inputs &amp; Outputs'!$A$9:$A$79,'Inputs &amp; Outputs'!$C$9:$C$79)</f>
        <v>11.830104</v>
      </c>
      <c r="H2">
        <f>'No. policies'!H2*LOOKUP(H$1,'Inputs &amp; Outputs'!$A$9:$A$79,'Inputs &amp; Outputs'!$C$9:$C$79)</f>
        <v>12.852815999999999</v>
      </c>
      <c r="I2">
        <f>'No. policies'!I2*LOOKUP(I$1,'Inputs &amp; Outputs'!$A$9:$A$79,'Inputs &amp; Outputs'!$C$9:$C$79)</f>
        <v>13.938912</v>
      </c>
      <c r="J2">
        <f>'No. policies'!J2*LOOKUP(J$1,'Inputs &amp; Outputs'!$A$9:$A$79,'Inputs &amp; Outputs'!$C$9:$C$79)</f>
        <v>15.105888</v>
      </c>
      <c r="K2">
        <f>'No. policies'!K2*LOOKUP(K$1,'Inputs &amp; Outputs'!$A$9:$A$79,'Inputs &amp; Outputs'!$C$9:$C$79)</f>
        <v>16.372965000000001</v>
      </c>
      <c r="L2">
        <f>'No. policies'!L2*LOOKUP(L$1,'Inputs &amp; Outputs'!$A$9:$A$79,'Inputs &amp; Outputs'!$C$9:$C$79)</f>
        <v>17.706751999999998</v>
      </c>
      <c r="M2">
        <f>'No. policies'!M2*LOOKUP(M$1,'Inputs &amp; Outputs'!$A$9:$A$79,'Inputs &amp; Outputs'!$C$9:$C$79)</f>
        <v>19.138100000000001</v>
      </c>
      <c r="N2">
        <f>'No. policies'!N2*LOOKUP(N$1,'Inputs &amp; Outputs'!$A$9:$A$79,'Inputs &amp; Outputs'!$C$9:$C$79)</f>
        <v>20.669495999999999</v>
      </c>
      <c r="O2">
        <f>'No. policies'!O2*LOOKUP(O$1,'Inputs &amp; Outputs'!$A$9:$A$79,'Inputs &amp; Outputs'!$C$9:$C$79)</f>
        <v>22.272513999999997</v>
      </c>
      <c r="P2">
        <f>'No. policies'!P2*LOOKUP(P$1,'Inputs &amp; Outputs'!$A$9:$A$79,'Inputs &amp; Outputs'!$C$9:$C$79)</f>
        <v>24.007489999999997</v>
      </c>
      <c r="Q2">
        <f>'No. policies'!Q2*LOOKUP(Q$1,'Inputs &amp; Outputs'!$A$9:$A$79,'Inputs &amp; Outputs'!$C$9:$C$79)</f>
        <v>25.808319000000001</v>
      </c>
      <c r="R2">
        <f>'No. policies'!R2*LOOKUP(R$1,'Inputs &amp; Outputs'!$A$9:$A$79,'Inputs &amp; Outputs'!$C$9:$C$79)</f>
        <v>27.783873</v>
      </c>
      <c r="S2">
        <f>'No. policies'!S2*LOOKUP(S$1,'Inputs &amp; Outputs'!$A$9:$A$79,'Inputs &amp; Outputs'!$C$9:$C$79)</f>
        <v>30.025824</v>
      </c>
      <c r="T2">
        <f>'No. policies'!T2*LOOKUP(T$1,'Inputs &amp; Outputs'!$A$9:$A$79,'Inputs &amp; Outputs'!$C$9:$C$79)</f>
        <v>32.567340000000002</v>
      </c>
      <c r="U2">
        <f>'No. policies'!U2*LOOKUP(U$1,'Inputs &amp; Outputs'!$A$9:$A$79,'Inputs &amp; Outputs'!$C$9:$C$79)</f>
        <v>35.445536000000004</v>
      </c>
      <c r="V2">
        <f>'No. policies'!V2*LOOKUP(V$1,'Inputs &amp; Outputs'!$A$9:$A$79,'Inputs &amp; Outputs'!$C$9:$C$79)</f>
        <v>38.621088</v>
      </c>
      <c r="W2">
        <f>'No. policies'!W2*LOOKUP(W$1,'Inputs &amp; Outputs'!$A$9:$A$79,'Inputs &amp; Outputs'!$C$9:$C$79)</f>
        <v>42.011288</v>
      </c>
      <c r="X2">
        <f>'No. policies'!X2*LOOKUP(X$1,'Inputs &amp; Outputs'!$A$9:$A$79,'Inputs &amp; Outputs'!$C$9:$C$79)</f>
        <v>45.563050000000004</v>
      </c>
      <c r="Y2">
        <f>'No. policies'!Y2*LOOKUP(Y$1,'Inputs &amp; Outputs'!$A$9:$A$79,'Inputs &amp; Outputs'!$C$9:$C$79)</f>
        <v>49.398372000000002</v>
      </c>
      <c r="Z2">
        <f>'No. policies'!Z2*LOOKUP(Z$1,'Inputs &amp; Outputs'!$A$9:$A$79,'Inputs &amp; Outputs'!$C$9:$C$79)</f>
        <v>53.630616000000003</v>
      </c>
      <c r="AA2">
        <f>'No. policies'!AA2*LOOKUP(AA$1,'Inputs &amp; Outputs'!$A$9:$A$79,'Inputs &amp; Outputs'!$C$9:$C$79)</f>
        <v>58.364027</v>
      </c>
      <c r="AB2">
        <f>'No. policies'!AB2*LOOKUP(AB$1,'Inputs &amp; Outputs'!$A$9:$A$79,'Inputs &amp; Outputs'!$C$9:$C$79)</f>
        <v>63.676829999999995</v>
      </c>
      <c r="AC2">
        <f>'No. policies'!AC2*LOOKUP(AC$1,'Inputs &amp; Outputs'!$A$9:$A$79,'Inputs &amp; Outputs'!$C$9:$C$79)</f>
        <v>69.769260000000003</v>
      </c>
      <c r="AD2">
        <f>'No. policies'!AD2*LOOKUP(AD$1,'Inputs &amp; Outputs'!$A$9:$A$79,'Inputs &amp; Outputs'!$C$9:$C$79)</f>
        <v>76.561520999999999</v>
      </c>
      <c r="AE2">
        <f>'No. policies'!AE2*LOOKUP(AE$1,'Inputs &amp; Outputs'!$A$9:$A$79,'Inputs &amp; Outputs'!$C$9:$C$79)</f>
        <v>84.452964000000009</v>
      </c>
      <c r="AF2">
        <f>'No. policies'!AF2*LOOKUP(AF$1,'Inputs &amp; Outputs'!$A$9:$A$79,'Inputs &amp; Outputs'!$C$9:$C$79)</f>
        <v>93.219030000000004</v>
      </c>
      <c r="AG2">
        <f>'No. policies'!AG2*LOOKUP(AG$1,'Inputs &amp; Outputs'!$A$9:$A$79,'Inputs &amp; Outputs'!$C$9:$C$79)</f>
        <v>103.14111</v>
      </c>
      <c r="AH2">
        <f>'No. policies'!AH2*LOOKUP(AH$1,'Inputs &amp; Outputs'!$A$9:$A$79,'Inputs &amp; Outputs'!$C$9:$C$79)</f>
        <v>114.03871199999999</v>
      </c>
      <c r="AI2">
        <f>'No. policies'!AI2*LOOKUP(AI$1,'Inputs &amp; Outputs'!$A$9:$A$79,'Inputs &amp; Outputs'!$C$9:$C$79)</f>
        <v>125.94123</v>
      </c>
      <c r="AJ2">
        <f>'No. policies'!AJ2*LOOKUP(AJ$1,'Inputs &amp; Outputs'!$A$9:$A$79,'Inputs &amp; Outputs'!$C$9:$C$79)</f>
        <v>138.888948</v>
      </c>
      <c r="AK2">
        <f>'No. policies'!AK2*LOOKUP(AK$1,'Inputs &amp; Outputs'!$A$9:$A$79,'Inputs &amp; Outputs'!$C$9:$C$79)</f>
        <v>152.90255999999999</v>
      </c>
      <c r="AL2">
        <f>'No. policies'!AL2*LOOKUP(AL$1,'Inputs &amp; Outputs'!$A$9:$A$79,'Inputs &amp; Outputs'!$C$9:$C$79)</f>
        <v>168.31223</v>
      </c>
      <c r="AM2">
        <f>'No. policies'!AM2*LOOKUP(AM$1,'Inputs &amp; Outputs'!$A$9:$A$79,'Inputs &amp; Outputs'!$C$9:$C$79)</f>
        <v>184.603298</v>
      </c>
      <c r="AN2">
        <f>'No. policies'!AN2*LOOKUP(AN$1,'Inputs &amp; Outputs'!$A$9:$A$79,'Inputs &amp; Outputs'!$C$9:$C$79)</f>
        <v>203.79646200000002</v>
      </c>
      <c r="AO2">
        <f>'No. policies'!AO2*LOOKUP(AO$1,'Inputs &amp; Outputs'!$A$9:$A$79,'Inputs &amp; Outputs'!$C$9:$C$79)</f>
        <v>225.06559799999999</v>
      </c>
      <c r="AP2">
        <f>'No. policies'!AP2*LOOKUP(AP$1,'Inputs &amp; Outputs'!$A$9:$A$79,'Inputs &amp; Outputs'!$C$9:$C$79)</f>
        <v>249.06476000000001</v>
      </c>
      <c r="AQ2">
        <f>'No. policies'!AQ2*LOOKUP(AQ$1,'Inputs &amp; Outputs'!$A$9:$A$79,'Inputs &amp; Outputs'!$C$9:$C$79)</f>
        <v>276.42159999999996</v>
      </c>
      <c r="AR2">
        <f>'No. policies'!AR2*LOOKUP(AR$1,'Inputs &amp; Outputs'!$A$9:$A$79,'Inputs &amp; Outputs'!$C$9:$C$79)</f>
        <v>306.17176799999999</v>
      </c>
      <c r="AS2">
        <f>'No. policies'!AS2*LOOKUP(AS$1,'Inputs &amp; Outputs'!$A$9:$A$79,'Inputs &amp; Outputs'!$C$9:$C$79)</f>
        <v>336.262698</v>
      </c>
      <c r="AT2">
        <f>'No. policies'!AT2*LOOKUP(AT$1,'Inputs &amp; Outputs'!$A$9:$A$79,'Inputs &amp; Outputs'!$C$9:$C$79)</f>
        <v>367.09235200000001</v>
      </c>
      <c r="AU2">
        <f>'No. policies'!AU2*LOOKUP(AU$1,'Inputs &amp; Outputs'!$A$9:$A$79,'Inputs &amp; Outputs'!$C$9:$C$79)</f>
        <v>397.05525</v>
      </c>
      <c r="AV2">
        <f>'No. policies'!AV2*LOOKUP(AV$1,'Inputs &amp; Outputs'!$A$9:$A$79,'Inputs &amp; Outputs'!$C$9:$C$79)</f>
        <v>426.22150499999998</v>
      </c>
      <c r="AW2">
        <f>'No. policies'!AW2*LOOKUP(AW$1,'Inputs &amp; Outputs'!$A$9:$A$79,'Inputs &amp; Outputs'!$C$9:$C$79)</f>
        <v>449.10060000000004</v>
      </c>
      <c r="AX2">
        <f>'No. policies'!AX2*LOOKUP(AX$1,'Inputs &amp; Outputs'!$A$9:$A$79,'Inputs &amp; Outputs'!$C$9:$C$79)</f>
        <v>469.36036799999999</v>
      </c>
      <c r="AY2">
        <f>'No. policies'!AY2*LOOKUP(AY$1,'Inputs &amp; Outputs'!$A$9:$A$79,'Inputs &amp; Outputs'!$C$9:$C$79)</f>
        <v>480.44187500000004</v>
      </c>
      <c r="AZ2">
        <f>'No. policies'!AZ2*LOOKUP(AZ$1,'Inputs &amp; Outputs'!$A$9:$A$79,'Inputs &amp; Outputs'!$C$9:$C$79)</f>
        <v>482.41706799999997</v>
      </c>
      <c r="BA2">
        <f>'No. policies'!BA2*LOOKUP(BA$1,'Inputs &amp; Outputs'!$A$9:$A$79,'Inputs &amp; Outputs'!$C$9:$C$79)</f>
        <v>473.19854399999997</v>
      </c>
      <c r="BB2">
        <f>'No. policies'!BB2*LOOKUP(BB$1,'Inputs &amp; Outputs'!$A$9:$A$79,'Inputs &amp; Outputs'!$C$9:$C$79)</f>
        <v>454.01689100000004</v>
      </c>
      <c r="BC2">
        <f>'No. policies'!BC2*LOOKUP(BC$1,'Inputs &amp; Outputs'!$A$9:$A$79,'Inputs &amp; Outputs'!$C$9:$C$79)</f>
        <v>429.22202400000003</v>
      </c>
      <c r="BD2">
        <f>'No. policies'!BD2*LOOKUP(BD$1,'Inputs &amp; Outputs'!$A$9:$A$79,'Inputs &amp; Outputs'!$C$9:$C$79)</f>
        <v>385.57435599999997</v>
      </c>
      <c r="BE2">
        <f>'No. policies'!BE2*LOOKUP(BE$1,'Inputs &amp; Outputs'!$A$9:$A$79,'Inputs &amp; Outputs'!$C$9:$C$79)</f>
        <v>337.99347</v>
      </c>
      <c r="BF2">
        <f>'No. policies'!BF2*LOOKUP(BF$1,'Inputs &amp; Outputs'!$A$9:$A$79,'Inputs &amp; Outputs'!$C$9:$C$79)</f>
        <v>291.94403399999999</v>
      </c>
      <c r="BG2">
        <f>'No. policies'!BG2*LOOKUP(BG$1,'Inputs &amp; Outputs'!$A$9:$A$79,'Inputs &amp; Outputs'!$C$9:$C$79)</f>
        <v>237.26825599999998</v>
      </c>
      <c r="BH2">
        <f>'No. policies'!BH2*LOOKUP(BH$1,'Inputs &amp; Outputs'!$A$9:$A$79,'Inputs &amp; Outputs'!$C$9:$C$79)</f>
        <v>190.178541</v>
      </c>
      <c r="BI2">
        <f>'No. policies'!BI2*LOOKUP(BI$1,'Inputs &amp; Outputs'!$A$9:$A$79,'Inputs &amp; Outputs'!$C$9:$C$79)</f>
        <v>146.131788</v>
      </c>
      <c r="BJ2">
        <f>'No. policies'!BJ2*LOOKUP(BJ$1,'Inputs &amp; Outputs'!$A$9:$A$79,'Inputs &amp; Outputs'!$C$9:$C$79)</f>
        <v>111.90404700000001</v>
      </c>
      <c r="BK2">
        <f>'No. policies'!BK2*LOOKUP(BK$1,'Inputs &amp; Outputs'!$A$9:$A$79,'Inputs &amp; Outputs'!$C$9:$C$79)</f>
        <v>85.756393000000003</v>
      </c>
      <c r="BL2">
        <f>'No. policies'!BL2*LOOKUP(BL$1,'Inputs &amp; Outputs'!$A$9:$A$79,'Inputs &amp; Outputs'!$C$9:$C$79)</f>
        <v>63.425609999999999</v>
      </c>
      <c r="BM2">
        <f>'No. policies'!BM2*LOOKUP(BM$1,'Inputs &amp; Outputs'!$A$9:$A$79,'Inputs &amp; Outputs'!$C$9:$C$79)</f>
        <v>45.989592000000002</v>
      </c>
      <c r="BN2">
        <f>'No. policies'!BN2*LOOKUP(BN$1,'Inputs &amp; Outputs'!$A$9:$A$79,'Inputs &amp; Outputs'!$C$9:$C$79)</f>
        <v>32.62923</v>
      </c>
      <c r="BO2">
        <f>'No. policies'!BO2*LOOKUP(BO$1,'Inputs &amp; Outputs'!$A$9:$A$79,'Inputs &amp; Outputs'!$C$9:$C$79)</f>
        <v>24.079104000000001</v>
      </c>
      <c r="BP2">
        <f>'No. policies'!BP2*LOOKUP(BP$1,'Inputs &amp; Outputs'!$A$9:$A$79,'Inputs &amp; Outputs'!$C$9:$C$79)</f>
        <v>14.799898000000001</v>
      </c>
      <c r="BQ2">
        <f>'No. policies'!BQ2*LOOKUP(BQ$1,'Inputs &amp; Outputs'!$A$9:$A$79,'Inputs &amp; Outputs'!$C$9:$C$79)</f>
        <v>9.6539520000000003</v>
      </c>
      <c r="BR2">
        <f>'No. policies'!BR2*LOOKUP(BR$1,'Inputs &amp; Outputs'!$A$9:$A$79,'Inputs &amp; Outputs'!$C$9:$C$79)</f>
        <v>6.2185050000000004</v>
      </c>
      <c r="BS2">
        <f>'No. policies'!BS2*LOOKUP(BS$1,'Inputs &amp; Outputs'!$A$9:$A$79,'Inputs &amp; Outputs'!$C$9:$C$79)</f>
        <v>8</v>
      </c>
    </row>
    <row r="3" spans="1:72" x14ac:dyDescent="0.25">
      <c r="A3" s="1">
        <v>2</v>
      </c>
      <c r="B3">
        <f>'No. policies'!B3*LOOKUP(B$1,'Inputs &amp; Outputs'!$A$9:$A$79,'Inputs &amp; Outputs'!$C$9:$C$79)</f>
        <v>7.7700000000000005</v>
      </c>
      <c r="C3">
        <f>'No. policies'!C3*LOOKUP(C$1,'Inputs &amp; Outputs'!$A$9:$A$79,'Inputs &amp; Outputs'!$C$9:$C$79)</f>
        <v>8.4532319999999999</v>
      </c>
      <c r="D3">
        <f>'No. policies'!D3*LOOKUP(D$1,'Inputs &amp; Outputs'!$A$9:$A$79,'Inputs &amp; Outputs'!$C$9:$C$79)</f>
        <v>9.192501</v>
      </c>
      <c r="E3">
        <f>'No. policies'!E3*LOOKUP(E$1,'Inputs &amp; Outputs'!$A$9:$A$79,'Inputs &amp; Outputs'!$C$9:$C$79)</f>
        <v>10.003921999999999</v>
      </c>
      <c r="F3">
        <f>'No. policies'!F3*LOOKUP(F$1,'Inputs &amp; Outputs'!$A$9:$A$79,'Inputs &amp; Outputs'!$C$9:$C$79)</f>
        <v>10.886148</v>
      </c>
      <c r="G3">
        <f>'No. policies'!G3*LOOKUP(G$1,'Inputs &amp; Outputs'!$A$9:$A$79,'Inputs &amp; Outputs'!$C$9:$C$79)</f>
        <v>11.825352000000001</v>
      </c>
      <c r="H3">
        <f>'No. policies'!H3*LOOKUP(H$1,'Inputs &amp; Outputs'!$A$9:$A$79,'Inputs &amp; Outputs'!$C$9:$C$79)</f>
        <v>12.848939999999999</v>
      </c>
      <c r="I3">
        <f>'No. policies'!I3*LOOKUP(I$1,'Inputs &amp; Outputs'!$A$9:$A$79,'Inputs &amp; Outputs'!$C$9:$C$79)</f>
        <v>13.945932000000001</v>
      </c>
      <c r="J3">
        <f>'No. policies'!J3*LOOKUP(J$1,'Inputs &amp; Outputs'!$A$9:$A$79,'Inputs &amp; Outputs'!$C$9:$C$79)</f>
        <v>15.113507999999999</v>
      </c>
      <c r="K3">
        <f>'No. policies'!K3*LOOKUP(K$1,'Inputs &amp; Outputs'!$A$9:$A$79,'Inputs &amp; Outputs'!$C$9:$C$79)</f>
        <v>16.363046999999998</v>
      </c>
      <c r="L3">
        <f>'No. policies'!L3*LOOKUP(L$1,'Inputs &amp; Outputs'!$A$9:$A$79,'Inputs &amp; Outputs'!$C$9:$C$79)</f>
        <v>17.710335999999998</v>
      </c>
      <c r="M3">
        <f>'No. policies'!M3*LOOKUP(M$1,'Inputs &amp; Outputs'!$A$9:$A$79,'Inputs &amp; Outputs'!$C$9:$C$79)</f>
        <v>19.132280000000002</v>
      </c>
      <c r="N3">
        <f>'No. policies'!N3*LOOKUP(N$1,'Inputs &amp; Outputs'!$A$9:$A$79,'Inputs &amp; Outputs'!$C$9:$C$79)</f>
        <v>20.648516000000001</v>
      </c>
      <c r="O3">
        <f>'No. policies'!O3*LOOKUP(O$1,'Inputs &amp; Outputs'!$A$9:$A$79,'Inputs &amp; Outputs'!$C$9:$C$79)</f>
        <v>22.258917999999998</v>
      </c>
      <c r="P3">
        <f>'No. policies'!P3*LOOKUP(P$1,'Inputs &amp; Outputs'!$A$9:$A$79,'Inputs &amp; Outputs'!$C$9:$C$79)</f>
        <v>23.980583999999997</v>
      </c>
      <c r="Q3">
        <f>'No. policies'!Q3*LOOKUP(Q$1,'Inputs &amp; Outputs'!$A$9:$A$79,'Inputs &amp; Outputs'!$C$9:$C$79)</f>
        <v>25.795134000000001</v>
      </c>
      <c r="R3">
        <f>'No. policies'!R3*LOOKUP(R$1,'Inputs &amp; Outputs'!$A$9:$A$79,'Inputs &amp; Outputs'!$C$9:$C$79)</f>
        <v>27.803802000000001</v>
      </c>
      <c r="S3">
        <f>'No. policies'!S3*LOOKUP(S$1,'Inputs &amp; Outputs'!$A$9:$A$79,'Inputs &amp; Outputs'!$C$9:$C$79)</f>
        <v>29.998068</v>
      </c>
      <c r="T3">
        <f>'No. policies'!T3*LOOKUP(T$1,'Inputs &amp; Outputs'!$A$9:$A$79,'Inputs &amp; Outputs'!$C$9:$C$79)</f>
        <v>32.540508000000003</v>
      </c>
      <c r="U3">
        <f>'No. policies'!U3*LOOKUP(U$1,'Inputs &amp; Outputs'!$A$9:$A$79,'Inputs &amp; Outputs'!$C$9:$C$79)</f>
        <v>35.434544000000002</v>
      </c>
      <c r="V3">
        <f>'No. policies'!V3*LOOKUP(V$1,'Inputs &amp; Outputs'!$A$9:$A$79,'Inputs &amp; Outputs'!$C$9:$C$79)</f>
        <v>38.560968000000003</v>
      </c>
      <c r="W3">
        <f>'No. policies'!W3*LOOKUP(W$1,'Inputs &amp; Outputs'!$A$9:$A$79,'Inputs &amp; Outputs'!$C$9:$C$79)</f>
        <v>41.958751999999997</v>
      </c>
      <c r="X3">
        <f>'No. policies'!X3*LOOKUP(X$1,'Inputs &amp; Outputs'!$A$9:$A$79,'Inputs &amp; Outputs'!$C$9:$C$79)</f>
        <v>45.558278999999999</v>
      </c>
      <c r="Y3">
        <f>'No. policies'!Y3*LOOKUP(Y$1,'Inputs &amp; Outputs'!$A$9:$A$79,'Inputs &amp; Outputs'!$C$9:$C$79)</f>
        <v>49.419156000000001</v>
      </c>
      <c r="Z3">
        <f>'No. policies'!Z3*LOOKUP(Z$1,'Inputs &amp; Outputs'!$A$9:$A$79,'Inputs &amp; Outputs'!$C$9:$C$79)</f>
        <v>53.636284000000003</v>
      </c>
      <c r="AA3">
        <f>'No. policies'!AA3*LOOKUP(AA$1,'Inputs &amp; Outputs'!$A$9:$A$79,'Inputs &amp; Outputs'!$C$9:$C$79)</f>
        <v>58.345418000000002</v>
      </c>
      <c r="AB3">
        <f>'No. policies'!AB3*LOOKUP(AB$1,'Inputs &amp; Outputs'!$A$9:$A$79,'Inputs &amp; Outputs'!$C$9:$C$79)</f>
        <v>63.649573999999994</v>
      </c>
      <c r="AC3">
        <f>'No. policies'!AC3*LOOKUP(AC$1,'Inputs &amp; Outputs'!$A$9:$A$79,'Inputs &amp; Outputs'!$C$9:$C$79)</f>
        <v>69.791804999999997</v>
      </c>
      <c r="AD3">
        <f>'No. policies'!AD3*LOOKUP(AD$1,'Inputs &amp; Outputs'!$A$9:$A$79,'Inputs &amp; Outputs'!$C$9:$C$79)</f>
        <v>76.628089000000003</v>
      </c>
      <c r="AE3">
        <f>'No. policies'!AE3*LOOKUP(AE$1,'Inputs &amp; Outputs'!$A$9:$A$79,'Inputs &amp; Outputs'!$C$9:$C$79)</f>
        <v>84.415980000000005</v>
      </c>
      <c r="AF3">
        <f>'No. policies'!AF3*LOOKUP(AF$1,'Inputs &amp; Outputs'!$A$9:$A$79,'Inputs &amp; Outputs'!$C$9:$C$79)</f>
        <v>93.363299999999995</v>
      </c>
      <c r="AG3">
        <f>'No. policies'!AG3*LOOKUP(AG$1,'Inputs &amp; Outputs'!$A$9:$A$79,'Inputs &amp; Outputs'!$C$9:$C$79)</f>
        <v>103.17564</v>
      </c>
      <c r="AH3">
        <f>'No. policies'!AH3*LOOKUP(AH$1,'Inputs &amp; Outputs'!$A$9:$A$79,'Inputs &amp; Outputs'!$C$9:$C$79)</f>
        <v>114.077343</v>
      </c>
      <c r="AI3">
        <f>'No. policies'!AI3*LOOKUP(AI$1,'Inputs &amp; Outputs'!$A$9:$A$79,'Inputs &amp; Outputs'!$C$9:$C$79)</f>
        <v>126.128664</v>
      </c>
      <c r="AJ3">
        <f>'No. policies'!AJ3*LOOKUP(AJ$1,'Inputs &amp; Outputs'!$A$9:$A$79,'Inputs &amp; Outputs'!$C$9:$C$79)</f>
        <v>139.03428</v>
      </c>
      <c r="AK3">
        <f>'No. policies'!AK3*LOOKUP(AK$1,'Inputs &amp; Outputs'!$A$9:$A$79,'Inputs &amp; Outputs'!$C$9:$C$79)</f>
        <v>153.26416</v>
      </c>
      <c r="AL3">
        <f>'No. policies'!AL3*LOOKUP(AL$1,'Inputs &amp; Outputs'!$A$9:$A$79,'Inputs &amp; Outputs'!$C$9:$C$79)</f>
        <v>168.737312</v>
      </c>
      <c r="AM3">
        <f>'No. policies'!AM3*LOOKUP(AM$1,'Inputs &amp; Outputs'!$A$9:$A$79,'Inputs &amp; Outputs'!$C$9:$C$79)</f>
        <v>185.46688599999999</v>
      </c>
      <c r="AN3">
        <f>'No. policies'!AN3*LOOKUP(AN$1,'Inputs &amp; Outputs'!$A$9:$A$79,'Inputs &amp; Outputs'!$C$9:$C$79)</f>
        <v>204.20667</v>
      </c>
      <c r="AO3">
        <f>'No. policies'!AO3*LOOKUP(AO$1,'Inputs &amp; Outputs'!$A$9:$A$79,'Inputs &amp; Outputs'!$C$9:$C$79)</f>
        <v>225.73448400000001</v>
      </c>
      <c r="AP3">
        <f>'No. policies'!AP3*LOOKUP(AP$1,'Inputs &amp; Outputs'!$A$9:$A$79,'Inputs &amp; Outputs'!$C$9:$C$79)</f>
        <v>249.46268000000001</v>
      </c>
      <c r="AQ3">
        <f>'No. policies'!AQ3*LOOKUP(AQ$1,'Inputs &amp; Outputs'!$A$9:$A$79,'Inputs &amp; Outputs'!$C$9:$C$79)</f>
        <v>276.07986999999997</v>
      </c>
      <c r="AR3">
        <f>'No. policies'!AR3*LOOKUP(AR$1,'Inputs &amp; Outputs'!$A$9:$A$79,'Inputs &amp; Outputs'!$C$9:$C$79)</f>
        <v>306.04094400000002</v>
      </c>
      <c r="AS3">
        <f>'No. policies'!AS3*LOOKUP(AS$1,'Inputs &amp; Outputs'!$A$9:$A$79,'Inputs &amp; Outputs'!$C$9:$C$79)</f>
        <v>336.66402600000004</v>
      </c>
      <c r="AT3">
        <f>'No. policies'!AT3*LOOKUP(AT$1,'Inputs &amp; Outputs'!$A$9:$A$79,'Inputs &amp; Outputs'!$C$9:$C$79)</f>
        <v>365.880064</v>
      </c>
      <c r="AU3">
        <f>'No. policies'!AU3*LOOKUP(AU$1,'Inputs &amp; Outputs'!$A$9:$A$79,'Inputs &amp; Outputs'!$C$9:$C$79)</f>
        <v>396.85612500000002</v>
      </c>
      <c r="AV3">
        <f>'No. policies'!AV3*LOOKUP(AV$1,'Inputs &amp; Outputs'!$A$9:$A$79,'Inputs &amp; Outputs'!$C$9:$C$79)</f>
        <v>424.85028299999999</v>
      </c>
      <c r="AW3">
        <f>'No. policies'!AW3*LOOKUP(AW$1,'Inputs &amp; Outputs'!$A$9:$A$79,'Inputs &amp; Outputs'!$C$9:$C$79)</f>
        <v>447.70533600000005</v>
      </c>
      <c r="AX3">
        <f>'No. policies'!AX3*LOOKUP(AX$1,'Inputs &amp; Outputs'!$A$9:$A$79,'Inputs &amp; Outputs'!$C$9:$C$79)</f>
        <v>469.36036799999999</v>
      </c>
      <c r="AY3">
        <f>'No. policies'!AY3*LOOKUP(AY$1,'Inputs &amp; Outputs'!$A$9:$A$79,'Inputs &amp; Outputs'!$C$9:$C$79)</f>
        <v>480.89437500000003</v>
      </c>
      <c r="AZ3">
        <f>'No. policies'!AZ3*LOOKUP(AZ$1,'Inputs &amp; Outputs'!$A$9:$A$79,'Inputs &amp; Outputs'!$C$9:$C$79)</f>
        <v>482.41706799999997</v>
      </c>
      <c r="BA3">
        <f>'No. policies'!BA3*LOOKUP(BA$1,'Inputs &amp; Outputs'!$A$9:$A$79,'Inputs &amp; Outputs'!$C$9:$C$79)</f>
        <v>473.63187599999998</v>
      </c>
      <c r="BB3">
        <f>'No. policies'!BB3*LOOKUP(BB$1,'Inputs &amp; Outputs'!$A$9:$A$79,'Inputs &amp; Outputs'!$C$9:$C$79)</f>
        <v>456.28616500000004</v>
      </c>
      <c r="BC3">
        <f>'No. policies'!BC3*LOOKUP(BC$1,'Inputs &amp; Outputs'!$A$9:$A$79,'Inputs &amp; Outputs'!$C$9:$C$79)</f>
        <v>427.23488500000002</v>
      </c>
      <c r="BD3">
        <f>'No. policies'!BD3*LOOKUP(BD$1,'Inputs &amp; Outputs'!$A$9:$A$79,'Inputs &amp; Outputs'!$C$9:$C$79)</f>
        <v>390.76593199999996</v>
      </c>
      <c r="BE3">
        <f>'No. policies'!BE3*LOOKUP(BE$1,'Inputs &amp; Outputs'!$A$9:$A$79,'Inputs &amp; Outputs'!$C$9:$C$79)</f>
        <v>343.90015199999999</v>
      </c>
      <c r="BF3">
        <f>'No. policies'!BF3*LOOKUP(BF$1,'Inputs &amp; Outputs'!$A$9:$A$79,'Inputs &amp; Outputs'!$C$9:$C$79)</f>
        <v>292.65667200000001</v>
      </c>
      <c r="BG3">
        <f>'No. policies'!BG3*LOOKUP(BG$1,'Inputs &amp; Outputs'!$A$9:$A$79,'Inputs &amp; Outputs'!$C$9:$C$79)</f>
        <v>238.290964</v>
      </c>
      <c r="BH3">
        <f>'No. policies'!BH3*LOOKUP(BH$1,'Inputs &amp; Outputs'!$A$9:$A$79,'Inputs &amp; Outputs'!$C$9:$C$79)</f>
        <v>196.181307</v>
      </c>
      <c r="BI3">
        <f>'No. policies'!BI3*LOOKUP(BI$1,'Inputs &amp; Outputs'!$A$9:$A$79,'Inputs &amp; Outputs'!$C$9:$C$79)</f>
        <v>149.30856600000001</v>
      </c>
      <c r="BJ3">
        <f>'No. policies'!BJ3*LOOKUP(BJ$1,'Inputs &amp; Outputs'!$A$9:$A$79,'Inputs &amp; Outputs'!$C$9:$C$79)</f>
        <v>110.690995</v>
      </c>
      <c r="BK3">
        <f>'No. policies'!BK3*LOOKUP(BK$1,'Inputs &amp; Outputs'!$A$9:$A$79,'Inputs &amp; Outputs'!$C$9:$C$79)</f>
        <v>80.655641000000003</v>
      </c>
      <c r="BL3">
        <f>'No. policies'!BL3*LOOKUP(BL$1,'Inputs &amp; Outputs'!$A$9:$A$79,'Inputs &amp; Outputs'!$C$9:$C$79)</f>
        <v>59.419781999999998</v>
      </c>
      <c r="BM3">
        <f>'No. policies'!BM3*LOOKUP(BM$1,'Inputs &amp; Outputs'!$A$9:$A$79,'Inputs &amp; Outputs'!$C$9:$C$79)</f>
        <v>42.853937999999999</v>
      </c>
      <c r="BN3">
        <f>'No. policies'!BN3*LOOKUP(BN$1,'Inputs &amp; Outputs'!$A$9:$A$79,'Inputs &amp; Outputs'!$C$9:$C$79)</f>
        <v>30.091401000000001</v>
      </c>
      <c r="BO3">
        <f>'No. policies'!BO3*LOOKUP(BO$1,'Inputs &amp; Outputs'!$A$9:$A$79,'Inputs &amp; Outputs'!$C$9:$C$79)</f>
        <v>20.692980000000002</v>
      </c>
      <c r="BP3">
        <f>'No. policies'!BP3*LOOKUP(BP$1,'Inputs &amp; Outputs'!$A$9:$A$79,'Inputs &amp; Outputs'!$C$9:$C$79)</f>
        <v>13.631485</v>
      </c>
      <c r="BQ3">
        <f>'No. policies'!BQ3*LOOKUP(BQ$1,'Inputs &amp; Outputs'!$A$9:$A$79,'Inputs &amp; Outputs'!$C$9:$C$79)</f>
        <v>8.0449599999999997</v>
      </c>
      <c r="BR3">
        <f>'No. policies'!BR3*LOOKUP(BR$1,'Inputs &amp; Outputs'!$A$9:$A$79,'Inputs &amp; Outputs'!$C$9:$C$79)</f>
        <v>4.9748040000000007</v>
      </c>
      <c r="BS3">
        <f>'No. policies'!BS3*LOOKUP(BS$1,'Inputs &amp; Outputs'!$A$9:$A$79,'Inputs &amp; Outputs'!$C$9:$C$79)</f>
        <v>8</v>
      </c>
    </row>
    <row r="4" spans="1:72" x14ac:dyDescent="0.25">
      <c r="A4" s="1">
        <v>3</v>
      </c>
      <c r="B4">
        <f>'No. policies'!B4*LOOKUP(B$1,'Inputs &amp; Outputs'!$A$9:$A$79,'Inputs &amp; Outputs'!$C$9:$C$79)</f>
        <v>7.7700000000000005</v>
      </c>
      <c r="C4">
        <f>'No. policies'!C4*LOOKUP(C$1,'Inputs &amp; Outputs'!$A$9:$A$79,'Inputs &amp; Outputs'!$C$9:$C$79)</f>
        <v>8.4540779999999991</v>
      </c>
      <c r="D4">
        <f>'No. policies'!D4*LOOKUP(D$1,'Inputs &amp; Outputs'!$A$9:$A$79,'Inputs &amp; Outputs'!$C$9:$C$79)</f>
        <v>9.1961849999999998</v>
      </c>
      <c r="E4">
        <f>'No. policies'!E4*LOOKUP(E$1,'Inputs &amp; Outputs'!$A$9:$A$79,'Inputs &amp; Outputs'!$C$9:$C$79)</f>
        <v>10.005927999999999</v>
      </c>
      <c r="F4">
        <f>'No. policies'!F4*LOOKUP(F$1,'Inputs &amp; Outputs'!$A$9:$A$79,'Inputs &amp; Outputs'!$C$9:$C$79)</f>
        <v>10.880688000000001</v>
      </c>
      <c r="G4">
        <f>'No. policies'!G4*LOOKUP(G$1,'Inputs &amp; Outputs'!$A$9:$A$79,'Inputs &amp; Outputs'!$C$9:$C$79)</f>
        <v>11.821788</v>
      </c>
      <c r="H4">
        <f>'No. policies'!H4*LOOKUP(H$1,'Inputs &amp; Outputs'!$A$9:$A$79,'Inputs &amp; Outputs'!$C$9:$C$79)</f>
        <v>12.84248</v>
      </c>
      <c r="I4">
        <f>'No. policies'!I4*LOOKUP(I$1,'Inputs &amp; Outputs'!$A$9:$A$79,'Inputs &amp; Outputs'!$C$9:$C$79)</f>
        <v>13.944528</v>
      </c>
      <c r="J4">
        <f>'No. policies'!J4*LOOKUP(J$1,'Inputs &amp; Outputs'!$A$9:$A$79,'Inputs &amp; Outputs'!$C$9:$C$79)</f>
        <v>15.115031999999999</v>
      </c>
      <c r="K4">
        <f>'No. policies'!K4*LOOKUP(K$1,'Inputs &amp; Outputs'!$A$9:$A$79,'Inputs &amp; Outputs'!$C$9:$C$79)</f>
        <v>16.361394000000001</v>
      </c>
      <c r="L4">
        <f>'No. policies'!L4*LOOKUP(L$1,'Inputs &amp; Outputs'!$A$9:$A$79,'Inputs &amp; Outputs'!$C$9:$C$79)</f>
        <v>17.703167999999998</v>
      </c>
      <c r="M4">
        <f>'No. policies'!M4*LOOKUP(M$1,'Inputs &amp; Outputs'!$A$9:$A$79,'Inputs &amp; Outputs'!$C$9:$C$79)</f>
        <v>19.112880000000001</v>
      </c>
      <c r="N4">
        <f>'No. policies'!N4*LOOKUP(N$1,'Inputs &amp; Outputs'!$A$9:$A$79,'Inputs &amp; Outputs'!$C$9:$C$79)</f>
        <v>20.631732</v>
      </c>
      <c r="O4">
        <f>'No. policies'!O4*LOOKUP(O$1,'Inputs &amp; Outputs'!$A$9:$A$79,'Inputs &amp; Outputs'!$C$9:$C$79)</f>
        <v>22.231725999999998</v>
      </c>
      <c r="P4">
        <f>'No. policies'!P4*LOOKUP(P$1,'Inputs &amp; Outputs'!$A$9:$A$79,'Inputs &amp; Outputs'!$C$9:$C$79)</f>
        <v>23.948785999999998</v>
      </c>
      <c r="Q4">
        <f>'No. policies'!Q4*LOOKUP(Q$1,'Inputs &amp; Outputs'!$A$9:$A$79,'Inputs &amp; Outputs'!$C$9:$C$79)</f>
        <v>25.752942000000001</v>
      </c>
      <c r="R4">
        <f>'No. policies'!R4*LOOKUP(R$1,'Inputs &amp; Outputs'!$A$9:$A$79,'Inputs &amp; Outputs'!$C$9:$C$79)</f>
        <v>27.712698</v>
      </c>
      <c r="S4">
        <f>'No. policies'!S4*LOOKUP(S$1,'Inputs &amp; Outputs'!$A$9:$A$79,'Inputs &amp; Outputs'!$C$9:$C$79)</f>
        <v>29.942556</v>
      </c>
      <c r="T4">
        <f>'No. policies'!T4*LOOKUP(T$1,'Inputs &amp; Outputs'!$A$9:$A$79,'Inputs &amp; Outputs'!$C$9:$C$79)</f>
        <v>32.473428000000006</v>
      </c>
      <c r="U4">
        <f>'No. policies'!U4*LOOKUP(U$1,'Inputs &amp; Outputs'!$A$9:$A$79,'Inputs &amp; Outputs'!$C$9:$C$79)</f>
        <v>35.361263999999998</v>
      </c>
      <c r="V4">
        <f>'No. policies'!V4*LOOKUP(V$1,'Inputs &amp; Outputs'!$A$9:$A$79,'Inputs &amp; Outputs'!$C$9:$C$79)</f>
        <v>38.552952000000005</v>
      </c>
      <c r="W4">
        <f>'No. policies'!W4*LOOKUP(W$1,'Inputs &amp; Outputs'!$A$9:$A$79,'Inputs &amp; Outputs'!$C$9:$C$79)</f>
        <v>42.002532000000002</v>
      </c>
      <c r="X4">
        <f>'No. policies'!X4*LOOKUP(X$1,'Inputs &amp; Outputs'!$A$9:$A$79,'Inputs &amp; Outputs'!$C$9:$C$79)</f>
        <v>45.548737000000003</v>
      </c>
      <c r="Y4">
        <f>'No. policies'!Y4*LOOKUP(Y$1,'Inputs &amp; Outputs'!$A$9:$A$79,'Inputs &amp; Outputs'!$C$9:$C$79)</f>
        <v>49.304844000000003</v>
      </c>
      <c r="Z4">
        <f>'No. policies'!Z4*LOOKUP(Z$1,'Inputs &amp; Outputs'!$A$9:$A$79,'Inputs &amp; Outputs'!$C$9:$C$79)</f>
        <v>53.505920000000003</v>
      </c>
      <c r="AA4">
        <f>'No. policies'!AA4*LOOKUP(AA$1,'Inputs &amp; Outputs'!$A$9:$A$79,'Inputs &amp; Outputs'!$C$9:$C$79)</f>
        <v>58.233764000000001</v>
      </c>
      <c r="AB4">
        <f>'No. policies'!AB4*LOOKUP(AB$1,'Inputs &amp; Outputs'!$A$9:$A$79,'Inputs &amp; Outputs'!$C$9:$C$79)</f>
        <v>63.533735999999998</v>
      </c>
      <c r="AC4">
        <f>'No. policies'!AC4*LOOKUP(AC$1,'Inputs &amp; Outputs'!$A$9:$A$79,'Inputs &amp; Outputs'!$C$9:$C$79)</f>
        <v>69.543809999999993</v>
      </c>
      <c r="AD4">
        <f>'No. policies'!AD4*LOOKUP(AD$1,'Inputs &amp; Outputs'!$A$9:$A$79,'Inputs &amp; Outputs'!$C$9:$C$79)</f>
        <v>76.461669000000001</v>
      </c>
      <c r="AE4">
        <f>'No. policies'!AE4*LOOKUP(AE$1,'Inputs &amp; Outputs'!$A$9:$A$79,'Inputs &amp; Outputs'!$C$9:$C$79)</f>
        <v>84.221814000000009</v>
      </c>
      <c r="AF4">
        <f>'No. policies'!AF4*LOOKUP(AF$1,'Inputs &amp; Outputs'!$A$9:$A$79,'Inputs &amp; Outputs'!$C$9:$C$79)</f>
        <v>93.074759999999998</v>
      </c>
      <c r="AG4">
        <f>'No. policies'!AG4*LOOKUP(AG$1,'Inputs &amp; Outputs'!$A$9:$A$79,'Inputs &amp; Outputs'!$C$9:$C$79)</f>
        <v>102.80731999999999</v>
      </c>
      <c r="AH4">
        <f>'No. policies'!AH4*LOOKUP(AH$1,'Inputs &amp; Outputs'!$A$9:$A$79,'Inputs &amp; Outputs'!$C$9:$C$79)</f>
        <v>113.80692599999999</v>
      </c>
      <c r="AI4">
        <f>'No. policies'!AI4*LOOKUP(AI$1,'Inputs &amp; Outputs'!$A$9:$A$79,'Inputs &amp; Outputs'!$C$9:$C$79)</f>
        <v>125.79705</v>
      </c>
      <c r="AJ4">
        <f>'No. policies'!AJ4*LOOKUP(AJ$1,'Inputs &amp; Outputs'!$A$9:$A$79,'Inputs &amp; Outputs'!$C$9:$C$79)</f>
        <v>138.96968799999999</v>
      </c>
      <c r="AK4">
        <f>'No. policies'!AK4*LOOKUP(AK$1,'Inputs &amp; Outputs'!$A$9:$A$79,'Inputs &amp; Outputs'!$C$9:$C$79)</f>
        <v>153.10144</v>
      </c>
      <c r="AL4">
        <f>'No. policies'!AL4*LOOKUP(AL$1,'Inputs &amp; Outputs'!$A$9:$A$79,'Inputs &amp; Outputs'!$C$9:$C$79)</f>
        <v>168.51464999999999</v>
      </c>
      <c r="AM4">
        <f>'No. policies'!AM4*LOOKUP(AM$1,'Inputs &amp; Outputs'!$A$9:$A$79,'Inputs &amp; Outputs'!$C$9:$C$79)</f>
        <v>185.64869400000001</v>
      </c>
      <c r="AN4">
        <f>'No. policies'!AN4*LOOKUP(AN$1,'Inputs &amp; Outputs'!$A$9:$A$79,'Inputs &amp; Outputs'!$C$9:$C$79)</f>
        <v>204.36049800000001</v>
      </c>
      <c r="AO4">
        <f>'No. policies'!AO4*LOOKUP(AO$1,'Inputs &amp; Outputs'!$A$9:$A$79,'Inputs &amp; Outputs'!$C$9:$C$79)</f>
        <v>226.40337</v>
      </c>
      <c r="AP4">
        <f>'No. policies'!AP4*LOOKUP(AP$1,'Inputs &amp; Outputs'!$A$9:$A$79,'Inputs &amp; Outputs'!$C$9:$C$79)</f>
        <v>250.88856000000001</v>
      </c>
      <c r="AQ4">
        <f>'No. policies'!AQ4*LOOKUP(AQ$1,'Inputs &amp; Outputs'!$A$9:$A$79,'Inputs &amp; Outputs'!$C$9:$C$79)</f>
        <v>278.81370999999996</v>
      </c>
      <c r="AR4">
        <f>'No. policies'!AR4*LOOKUP(AR$1,'Inputs &amp; Outputs'!$A$9:$A$79,'Inputs &amp; Outputs'!$C$9:$C$79)</f>
        <v>308.26495199999999</v>
      </c>
      <c r="AS4">
        <f>'No. policies'!AS4*LOOKUP(AS$1,'Inputs &amp; Outputs'!$A$9:$A$79,'Inputs &amp; Outputs'!$C$9:$C$79)</f>
        <v>338.87133</v>
      </c>
      <c r="AT4">
        <f>'No. policies'!AT4*LOOKUP(AT$1,'Inputs &amp; Outputs'!$A$9:$A$79,'Inputs &amp; Outputs'!$C$9:$C$79)</f>
        <v>370.44057600000002</v>
      </c>
      <c r="AU4">
        <f>'No. policies'!AU4*LOOKUP(AU$1,'Inputs &amp; Outputs'!$A$9:$A$79,'Inputs &amp; Outputs'!$C$9:$C$79)</f>
        <v>401.70150000000001</v>
      </c>
      <c r="AV4">
        <f>'No. policies'!AV4*LOOKUP(AV$1,'Inputs &amp; Outputs'!$A$9:$A$79,'Inputs &amp; Outputs'!$C$9:$C$79)</f>
        <v>430.335171</v>
      </c>
      <c r="AW4">
        <f>'No. policies'!AW4*LOOKUP(AW$1,'Inputs &amp; Outputs'!$A$9:$A$79,'Inputs &amp; Outputs'!$C$9:$C$79)</f>
        <v>454.158432</v>
      </c>
      <c r="AX4">
        <f>'No. policies'!AX4*LOOKUP(AX$1,'Inputs &amp; Outputs'!$A$9:$A$79,'Inputs &amp; Outputs'!$C$9:$C$79)</f>
        <v>474.53457599999996</v>
      </c>
      <c r="AY4">
        <f>'No. policies'!AY4*LOOKUP(AY$1,'Inputs &amp; Outputs'!$A$9:$A$79,'Inputs &amp; Outputs'!$C$9:$C$79)</f>
        <v>482.36500000000001</v>
      </c>
      <c r="AZ4">
        <f>'No. policies'!AZ4*LOOKUP(AZ$1,'Inputs &amp; Outputs'!$A$9:$A$79,'Inputs &amp; Outputs'!$C$9:$C$79)</f>
        <v>483.05755799999997</v>
      </c>
      <c r="BA4">
        <f>'No. policies'!BA4*LOOKUP(BA$1,'Inputs &amp; Outputs'!$A$9:$A$79,'Inputs &amp; Outputs'!$C$9:$C$79)</f>
        <v>468.72077999999999</v>
      </c>
      <c r="BB4">
        <f>'No. policies'!BB4*LOOKUP(BB$1,'Inputs &amp; Outputs'!$A$9:$A$79,'Inputs &amp; Outputs'!$C$9:$C$79)</f>
        <v>450.61298000000005</v>
      </c>
      <c r="BC4">
        <f>'No. policies'!BC4*LOOKUP(BC$1,'Inputs &amp; Outputs'!$A$9:$A$79,'Inputs &amp; Outputs'!$C$9:$C$79)</f>
        <v>426.87358699999999</v>
      </c>
      <c r="BD4">
        <f>'No. policies'!BD4*LOOKUP(BD$1,'Inputs &amp; Outputs'!$A$9:$A$79,'Inputs &amp; Outputs'!$C$9:$C$79)</f>
        <v>390.36658</v>
      </c>
      <c r="BE4">
        <f>'No. policies'!BE4*LOOKUP(BE$1,'Inputs &amp; Outputs'!$A$9:$A$79,'Inputs &amp; Outputs'!$C$9:$C$79)</f>
        <v>345.21274799999998</v>
      </c>
      <c r="BF4">
        <f>'No. policies'!BF4*LOOKUP(BF$1,'Inputs &amp; Outputs'!$A$9:$A$79,'Inputs &amp; Outputs'!$C$9:$C$79)</f>
        <v>295.74477000000002</v>
      </c>
      <c r="BG4">
        <f>'No. policies'!BG4*LOOKUP(BG$1,'Inputs &amp; Outputs'!$A$9:$A$79,'Inputs &amp; Outputs'!$C$9:$C$79)</f>
        <v>247.49533599999998</v>
      </c>
      <c r="BH4">
        <f>'No. policies'!BH4*LOOKUP(BH$1,'Inputs &amp; Outputs'!$A$9:$A$79,'Inputs &amp; Outputs'!$C$9:$C$79)</f>
        <v>191.54280600000001</v>
      </c>
      <c r="BI4">
        <f>'No. policies'!BI4*LOOKUP(BI$1,'Inputs &amp; Outputs'!$A$9:$A$79,'Inputs &amp; Outputs'!$C$9:$C$79)</f>
        <v>147.28698</v>
      </c>
      <c r="BJ4">
        <f>'No. policies'!BJ4*LOOKUP(BJ$1,'Inputs &amp; Outputs'!$A$9:$A$79,'Inputs &amp; Outputs'!$C$9:$C$79)</f>
        <v>107.355102</v>
      </c>
      <c r="BK4">
        <f>'No. policies'!BK4*LOOKUP(BK$1,'Inputs &amp; Outputs'!$A$9:$A$79,'Inputs &amp; Outputs'!$C$9:$C$79)</f>
        <v>77.786467999999999</v>
      </c>
      <c r="BL4">
        <f>'No. policies'!BL4*LOOKUP(BL$1,'Inputs &amp; Outputs'!$A$9:$A$79,'Inputs &amp; Outputs'!$C$9:$C$79)</f>
        <v>53.077220999999994</v>
      </c>
      <c r="BM4">
        <f>'No. policies'!BM4*LOOKUP(BM$1,'Inputs &amp; Outputs'!$A$9:$A$79,'Inputs &amp; Outputs'!$C$9:$C$79)</f>
        <v>37.279441999999996</v>
      </c>
      <c r="BN4">
        <f>'No. policies'!BN4*LOOKUP(BN$1,'Inputs &amp; Outputs'!$A$9:$A$79,'Inputs &amp; Outputs'!$C$9:$C$79)</f>
        <v>24.653196000000001</v>
      </c>
      <c r="BO4">
        <f>'No. policies'!BO4*LOOKUP(BO$1,'Inputs &amp; Outputs'!$A$9:$A$79,'Inputs &amp; Outputs'!$C$9:$C$79)</f>
        <v>14.673204</v>
      </c>
      <c r="BP4">
        <f>'No. policies'!BP4*LOOKUP(BP$1,'Inputs &amp; Outputs'!$A$9:$A$79,'Inputs &amp; Outputs'!$C$9:$C$79)</f>
        <v>9.3473040000000012</v>
      </c>
      <c r="BQ4">
        <f>'No. policies'!BQ4*LOOKUP(BQ$1,'Inputs &amp; Outputs'!$A$9:$A$79,'Inputs &amp; Outputs'!$C$9:$C$79)</f>
        <v>7.6427119999999995</v>
      </c>
      <c r="BR4">
        <f>'No. policies'!BR4*LOOKUP(BR$1,'Inputs &amp; Outputs'!$A$9:$A$79,'Inputs &amp; Outputs'!$C$9:$C$79)</f>
        <v>3.3165360000000002</v>
      </c>
      <c r="BS4">
        <f>'No. policies'!BS4*LOOKUP(BS$1,'Inputs &amp; Outputs'!$A$9:$A$79,'Inputs &amp; Outputs'!$C$9:$C$79)</f>
        <v>6</v>
      </c>
    </row>
    <row r="5" spans="1:72" x14ac:dyDescent="0.25">
      <c r="A5" s="1">
        <v>4</v>
      </c>
      <c r="B5">
        <f>'No. policies'!B5*LOOKUP(B$1,'Inputs &amp; Outputs'!$A$9:$A$79,'Inputs &amp; Outputs'!$C$9:$C$79)</f>
        <v>7.7700000000000005</v>
      </c>
      <c r="C5">
        <f>'No. policies'!C5*LOOKUP(C$1,'Inputs &amp; Outputs'!$A$9:$A$79,'Inputs &amp; Outputs'!$C$9:$C$79)</f>
        <v>8.4515399999999996</v>
      </c>
      <c r="D5">
        <f>'No. policies'!D5*LOOKUP(D$1,'Inputs &amp; Outputs'!$A$9:$A$79,'Inputs &amp; Outputs'!$C$9:$C$79)</f>
        <v>9.1888170000000002</v>
      </c>
      <c r="E5">
        <f>'No. policies'!E5*LOOKUP(E$1,'Inputs &amp; Outputs'!$A$9:$A$79,'Inputs &amp; Outputs'!$C$9:$C$79)</f>
        <v>10.001916</v>
      </c>
      <c r="F5">
        <f>'No. policies'!F5*LOOKUP(F$1,'Inputs &amp; Outputs'!$A$9:$A$79,'Inputs &amp; Outputs'!$C$9:$C$79)</f>
        <v>10.880688000000001</v>
      </c>
      <c r="G5">
        <f>'No. policies'!G5*LOOKUP(G$1,'Inputs &amp; Outputs'!$A$9:$A$79,'Inputs &amp; Outputs'!$C$9:$C$79)</f>
        <v>11.824164</v>
      </c>
      <c r="H5">
        <f>'No. policies'!H5*LOOKUP(H$1,'Inputs &amp; Outputs'!$A$9:$A$79,'Inputs &amp; Outputs'!$C$9:$C$79)</f>
        <v>12.845063999999999</v>
      </c>
      <c r="I5">
        <f>'No. policies'!I5*LOOKUP(I$1,'Inputs &amp; Outputs'!$A$9:$A$79,'Inputs &amp; Outputs'!$C$9:$C$79)</f>
        <v>13.944528</v>
      </c>
      <c r="J5">
        <f>'No. policies'!J5*LOOKUP(J$1,'Inputs &amp; Outputs'!$A$9:$A$79,'Inputs &amp; Outputs'!$C$9:$C$79)</f>
        <v>15.119603999999999</v>
      </c>
      <c r="K5">
        <f>'No. policies'!K5*LOOKUP(K$1,'Inputs &amp; Outputs'!$A$9:$A$79,'Inputs &amp; Outputs'!$C$9:$C$79)</f>
        <v>16.363046999999998</v>
      </c>
      <c r="L5">
        <f>'No. policies'!L5*LOOKUP(L$1,'Inputs &amp; Outputs'!$A$9:$A$79,'Inputs &amp; Outputs'!$C$9:$C$79)</f>
        <v>17.719296</v>
      </c>
      <c r="M5">
        <f>'No. policies'!M5*LOOKUP(M$1,'Inputs &amp; Outputs'!$A$9:$A$79,'Inputs &amp; Outputs'!$C$9:$C$79)</f>
        <v>19.161380000000001</v>
      </c>
      <c r="N5">
        <f>'No. policies'!N5*LOOKUP(N$1,'Inputs &amp; Outputs'!$A$9:$A$79,'Inputs &amp; Outputs'!$C$9:$C$79)</f>
        <v>20.690476</v>
      </c>
      <c r="O5">
        <f>'No. policies'!O5*LOOKUP(O$1,'Inputs &amp; Outputs'!$A$9:$A$79,'Inputs &amp; Outputs'!$C$9:$C$79)</f>
        <v>22.301971999999999</v>
      </c>
      <c r="P5">
        <f>'No. policies'!P5*LOOKUP(P$1,'Inputs &amp; Outputs'!$A$9:$A$79,'Inputs &amp; Outputs'!$C$9:$C$79)</f>
        <v>24.014827999999998</v>
      </c>
      <c r="Q5">
        <f>'No. policies'!Q5*LOOKUP(Q$1,'Inputs &amp; Outputs'!$A$9:$A$79,'Inputs &amp; Outputs'!$C$9:$C$79)</f>
        <v>25.797771000000001</v>
      </c>
      <c r="R5">
        <f>'No. policies'!R5*LOOKUP(R$1,'Inputs &amp; Outputs'!$A$9:$A$79,'Inputs &amp; Outputs'!$C$9:$C$79)</f>
        <v>27.792414000000001</v>
      </c>
      <c r="S5">
        <f>'No. policies'!S5*LOOKUP(S$1,'Inputs &amp; Outputs'!$A$9:$A$79,'Inputs &amp; Outputs'!$C$9:$C$79)</f>
        <v>30.044328</v>
      </c>
      <c r="T5">
        <f>'No. policies'!T5*LOOKUP(T$1,'Inputs &amp; Outputs'!$A$9:$A$79,'Inputs &amp; Outputs'!$C$9:$C$79)</f>
        <v>32.574048000000005</v>
      </c>
      <c r="U5">
        <f>'No. policies'!U5*LOOKUP(U$1,'Inputs &amp; Outputs'!$A$9:$A$79,'Inputs &amp; Outputs'!$C$9:$C$79)</f>
        <v>35.460191999999999</v>
      </c>
      <c r="V5">
        <f>'No. policies'!V5*LOOKUP(V$1,'Inputs &amp; Outputs'!$A$9:$A$79,'Inputs &amp; Outputs'!$C$9:$C$79)</f>
        <v>38.645136000000001</v>
      </c>
      <c r="W5">
        <f>'No. policies'!W5*LOOKUP(W$1,'Inputs &amp; Outputs'!$A$9:$A$79,'Inputs &amp; Outputs'!$C$9:$C$79)</f>
        <v>42.041933999999998</v>
      </c>
      <c r="X5">
        <f>'No. policies'!X5*LOOKUP(X$1,'Inputs &amp; Outputs'!$A$9:$A$79,'Inputs &amp; Outputs'!$C$9:$C$79)</f>
        <v>45.577362999999998</v>
      </c>
      <c r="Y5">
        <f>'No. policies'!Y5*LOOKUP(Y$1,'Inputs &amp; Outputs'!$A$9:$A$79,'Inputs &amp; Outputs'!$C$9:$C$79)</f>
        <v>49.398372000000002</v>
      </c>
      <c r="Z5">
        <f>'No. policies'!Z5*LOOKUP(Z$1,'Inputs &amp; Outputs'!$A$9:$A$79,'Inputs &amp; Outputs'!$C$9:$C$79)</f>
        <v>53.573936000000003</v>
      </c>
      <c r="AA5">
        <f>'No. policies'!AA5*LOOKUP(AA$1,'Inputs &amp; Outputs'!$A$9:$A$79,'Inputs &amp; Outputs'!$C$9:$C$79)</f>
        <v>58.227561000000001</v>
      </c>
      <c r="AB5">
        <f>'No. policies'!AB5*LOOKUP(AB$1,'Inputs &amp; Outputs'!$A$9:$A$79,'Inputs &amp; Outputs'!$C$9:$C$79)</f>
        <v>63.560991999999999</v>
      </c>
      <c r="AC5">
        <f>'No. policies'!AC5*LOOKUP(AC$1,'Inputs &amp; Outputs'!$A$9:$A$79,'Inputs &amp; Outputs'!$C$9:$C$79)</f>
        <v>69.566355000000001</v>
      </c>
      <c r="AD5">
        <f>'No. policies'!AD5*LOOKUP(AD$1,'Inputs &amp; Outputs'!$A$9:$A$79,'Inputs &amp; Outputs'!$C$9:$C$79)</f>
        <v>76.511595</v>
      </c>
      <c r="AE5">
        <f>'No. policies'!AE5*LOOKUP(AE$1,'Inputs &amp; Outputs'!$A$9:$A$79,'Inputs &amp; Outputs'!$C$9:$C$79)</f>
        <v>84.295782000000003</v>
      </c>
      <c r="AF5">
        <f>'No. policies'!AF5*LOOKUP(AF$1,'Inputs &amp; Outputs'!$A$9:$A$79,'Inputs &amp; Outputs'!$C$9:$C$79)</f>
        <v>93.126284999999996</v>
      </c>
      <c r="AG5">
        <f>'No. policies'!AG5*LOOKUP(AG$1,'Inputs &amp; Outputs'!$A$9:$A$79,'Inputs &amp; Outputs'!$C$9:$C$79)</f>
        <v>102.93392999999999</v>
      </c>
      <c r="AH5">
        <f>'No. policies'!AH5*LOOKUP(AH$1,'Inputs &amp; Outputs'!$A$9:$A$79,'Inputs &amp; Outputs'!$C$9:$C$79)</f>
        <v>113.858434</v>
      </c>
      <c r="AI5">
        <f>'No. policies'!AI5*LOOKUP(AI$1,'Inputs &amp; Outputs'!$A$9:$A$79,'Inputs &amp; Outputs'!$C$9:$C$79)</f>
        <v>125.88355800000001</v>
      </c>
      <c r="AJ5">
        <f>'No. policies'!AJ5*LOOKUP(AJ$1,'Inputs &amp; Outputs'!$A$9:$A$79,'Inputs &amp; Outputs'!$C$9:$C$79)</f>
        <v>138.95354</v>
      </c>
      <c r="AK5">
        <f>'No. policies'!AK5*LOOKUP(AK$1,'Inputs &amp; Outputs'!$A$9:$A$79,'Inputs &amp; Outputs'!$C$9:$C$79)</f>
        <v>153.13759999999999</v>
      </c>
      <c r="AL5">
        <f>'No. policies'!AL5*LOOKUP(AL$1,'Inputs &amp; Outputs'!$A$9:$A$79,'Inputs &amp; Outputs'!$C$9:$C$79)</f>
        <v>168.55513400000001</v>
      </c>
      <c r="AM5">
        <f>'No. policies'!AM5*LOOKUP(AM$1,'Inputs &amp; Outputs'!$A$9:$A$79,'Inputs &amp; Outputs'!$C$9:$C$79)</f>
        <v>185.89867999999998</v>
      </c>
      <c r="AN5">
        <f>'No. policies'!AN5*LOOKUP(AN$1,'Inputs &amp; Outputs'!$A$9:$A$79,'Inputs &amp; Outputs'!$C$9:$C$79)</f>
        <v>204.61687800000001</v>
      </c>
      <c r="AO5">
        <f>'No. policies'!AO5*LOOKUP(AO$1,'Inputs &amp; Outputs'!$A$9:$A$79,'Inputs &amp; Outputs'!$C$9:$C$79)</f>
        <v>225.472746</v>
      </c>
      <c r="AP5">
        <f>'No. policies'!AP5*LOOKUP(AP$1,'Inputs &amp; Outputs'!$A$9:$A$79,'Inputs &amp; Outputs'!$C$9:$C$79)</f>
        <v>249.46268000000001</v>
      </c>
      <c r="AQ5">
        <f>'No. policies'!AQ5*LOOKUP(AQ$1,'Inputs &amp; Outputs'!$A$9:$A$79,'Inputs &amp; Outputs'!$C$9:$C$79)</f>
        <v>274.90279999999996</v>
      </c>
      <c r="AR5">
        <f>'No. policies'!AR5*LOOKUP(AR$1,'Inputs &amp; Outputs'!$A$9:$A$79,'Inputs &amp; Outputs'!$C$9:$C$79)</f>
        <v>303.031992</v>
      </c>
      <c r="AS5">
        <f>'No. policies'!AS5*LOOKUP(AS$1,'Inputs &amp; Outputs'!$A$9:$A$79,'Inputs &amp; Outputs'!$C$9:$C$79)</f>
        <v>332.95174200000002</v>
      </c>
      <c r="AT5">
        <f>'No. policies'!AT5*LOOKUP(AT$1,'Inputs &amp; Outputs'!$A$9:$A$79,'Inputs &amp; Outputs'!$C$9:$C$79)</f>
        <v>365.47596800000002</v>
      </c>
      <c r="AU5">
        <f>'No. policies'!AU5*LOOKUP(AU$1,'Inputs &amp; Outputs'!$A$9:$A$79,'Inputs &amp; Outputs'!$C$9:$C$79)</f>
        <v>397.18800000000005</v>
      </c>
      <c r="AV5">
        <f>'No. policies'!AV5*LOOKUP(AV$1,'Inputs &amp; Outputs'!$A$9:$A$79,'Inputs &amp; Outputs'!$C$9:$C$79)</f>
        <v>427.97362199999998</v>
      </c>
      <c r="AW5">
        <f>'No. policies'!AW5*LOOKUP(AW$1,'Inputs &amp; Outputs'!$A$9:$A$79,'Inputs &amp; Outputs'!$C$9:$C$79)</f>
        <v>451.01908800000001</v>
      </c>
      <c r="AX5">
        <f>'No. policies'!AX5*LOOKUP(AX$1,'Inputs &amp; Outputs'!$A$9:$A$79,'Inputs &amp; Outputs'!$C$9:$C$79)</f>
        <v>468.76334399999996</v>
      </c>
      <c r="AY5">
        <f>'No. policies'!AY5*LOOKUP(AY$1,'Inputs &amp; Outputs'!$A$9:$A$79,'Inputs &amp; Outputs'!$C$9:$C$79)</f>
        <v>481.91250000000002</v>
      </c>
      <c r="AZ5">
        <f>'No. policies'!AZ5*LOOKUP(AZ$1,'Inputs &amp; Outputs'!$A$9:$A$79,'Inputs &amp; Outputs'!$C$9:$C$79)</f>
        <v>487.02859599999994</v>
      </c>
      <c r="BA5">
        <f>'No. policies'!BA5*LOOKUP(BA$1,'Inputs &amp; Outputs'!$A$9:$A$79,'Inputs &amp; Outputs'!$C$9:$C$79)</f>
        <v>473.34298799999999</v>
      </c>
      <c r="BB5">
        <f>'No. policies'!BB5*LOOKUP(BB$1,'Inputs &amp; Outputs'!$A$9:$A$79,'Inputs &amp; Outputs'!$C$9:$C$79)</f>
        <v>455.96198300000003</v>
      </c>
      <c r="BC5">
        <f>'No. policies'!BC5*LOOKUP(BC$1,'Inputs &amp; Outputs'!$A$9:$A$79,'Inputs &amp; Outputs'!$C$9:$C$79)</f>
        <v>428.860726</v>
      </c>
      <c r="BD5">
        <f>'No. policies'!BD5*LOOKUP(BD$1,'Inputs &amp; Outputs'!$A$9:$A$79,'Inputs &amp; Outputs'!$C$9:$C$79)</f>
        <v>381.18148400000001</v>
      </c>
      <c r="BE5">
        <f>'No. policies'!BE5*LOOKUP(BE$1,'Inputs &amp; Outputs'!$A$9:$A$79,'Inputs &amp; Outputs'!$C$9:$C$79)</f>
        <v>326.83640399999996</v>
      </c>
      <c r="BF5">
        <f>'No. policies'!BF5*LOOKUP(BF$1,'Inputs &amp; Outputs'!$A$9:$A$79,'Inputs &amp; Outputs'!$C$9:$C$79)</f>
        <v>273.89053799999999</v>
      </c>
      <c r="BG5">
        <f>'No. policies'!BG5*LOOKUP(BG$1,'Inputs &amp; Outputs'!$A$9:$A$79,'Inputs &amp; Outputs'!$C$9:$C$79)</f>
        <v>225.507114</v>
      </c>
      <c r="BH5">
        <f>'No. policies'!BH5*LOOKUP(BH$1,'Inputs &amp; Outputs'!$A$9:$A$79,'Inputs &amp; Outputs'!$C$9:$C$79)</f>
        <v>177.35445000000001</v>
      </c>
      <c r="BI5">
        <f>'No. policies'!BI5*LOOKUP(BI$1,'Inputs &amp; Outputs'!$A$9:$A$79,'Inputs &amp; Outputs'!$C$9:$C$79)</f>
        <v>134.86866599999999</v>
      </c>
      <c r="BJ5">
        <f>'No. policies'!BJ5*LOOKUP(BJ$1,'Inputs &amp; Outputs'!$A$9:$A$79,'Inputs &amp; Outputs'!$C$9:$C$79)</f>
        <v>98.257211999999996</v>
      </c>
      <c r="BK5">
        <f>'No. policies'!BK5*LOOKUP(BK$1,'Inputs &amp; Outputs'!$A$9:$A$79,'Inputs &amp; Outputs'!$C$9:$C$79)</f>
        <v>72.366918999999996</v>
      </c>
      <c r="BL5">
        <f>'No. policies'!BL5*LOOKUP(BL$1,'Inputs &amp; Outputs'!$A$9:$A$79,'Inputs &amp; Outputs'!$C$9:$C$79)</f>
        <v>52.409582999999998</v>
      </c>
      <c r="BM5">
        <f>'No. policies'!BM5*LOOKUP(BM$1,'Inputs &amp; Outputs'!$A$9:$A$79,'Inputs &amp; Outputs'!$C$9:$C$79)</f>
        <v>36.234223999999998</v>
      </c>
      <c r="BN5">
        <f>'No. policies'!BN5*LOOKUP(BN$1,'Inputs &amp; Outputs'!$A$9:$A$79,'Inputs &amp; Outputs'!$C$9:$C$79)</f>
        <v>23.928101999999999</v>
      </c>
      <c r="BO5">
        <f>'No. policies'!BO5*LOOKUP(BO$1,'Inputs &amp; Outputs'!$A$9:$A$79,'Inputs &amp; Outputs'!$C$9:$C$79)</f>
        <v>15.425676000000001</v>
      </c>
      <c r="BP5">
        <f>'No. policies'!BP5*LOOKUP(BP$1,'Inputs &amp; Outputs'!$A$9:$A$79,'Inputs &amp; Outputs'!$C$9:$C$79)</f>
        <v>9.3473040000000012</v>
      </c>
      <c r="BQ5">
        <f>'No. policies'!BQ5*LOOKUP(BQ$1,'Inputs &amp; Outputs'!$A$9:$A$79,'Inputs &amp; Outputs'!$C$9:$C$79)</f>
        <v>6.0337199999999998</v>
      </c>
      <c r="BR5">
        <f>'No. policies'!BR5*LOOKUP(BR$1,'Inputs &amp; Outputs'!$A$9:$A$79,'Inputs &amp; Outputs'!$C$9:$C$79)</f>
        <v>4.14567</v>
      </c>
      <c r="BS5">
        <f>'No. policies'!BS5*LOOKUP(BS$1,'Inputs &amp; Outputs'!$A$9:$A$79,'Inputs &amp; Outputs'!$C$9:$C$79)</f>
        <v>7</v>
      </c>
    </row>
    <row r="6" spans="1:72" x14ac:dyDescent="0.25">
      <c r="A6" s="1">
        <v>5</v>
      </c>
      <c r="B6">
        <f>'No. policies'!B6*LOOKUP(B$1,'Inputs &amp; Outputs'!$A$9:$A$79,'Inputs &amp; Outputs'!$C$9:$C$79)</f>
        <v>7.7700000000000005</v>
      </c>
      <c r="C6">
        <f>'No. policies'!C6*LOOKUP(C$1,'Inputs &amp; Outputs'!$A$9:$A$79,'Inputs &amp; Outputs'!$C$9:$C$79)</f>
        <v>8.4566160000000004</v>
      </c>
      <c r="D6">
        <f>'No. policies'!D6*LOOKUP(D$1,'Inputs &amp; Outputs'!$A$9:$A$79,'Inputs &amp; Outputs'!$C$9:$C$79)</f>
        <v>9.2007900000000014</v>
      </c>
      <c r="E6">
        <f>'No. policies'!E6*LOOKUP(E$1,'Inputs &amp; Outputs'!$A$9:$A$79,'Inputs &amp; Outputs'!$C$9:$C$79)</f>
        <v>10.010942999999999</v>
      </c>
      <c r="F6">
        <f>'No. policies'!F6*LOOKUP(F$1,'Inputs &amp; Outputs'!$A$9:$A$79,'Inputs &amp; Outputs'!$C$9:$C$79)</f>
        <v>10.889424000000002</v>
      </c>
      <c r="G6">
        <f>'No. policies'!G6*LOOKUP(G$1,'Inputs &amp; Outputs'!$A$9:$A$79,'Inputs &amp; Outputs'!$C$9:$C$79)</f>
        <v>11.838420000000001</v>
      </c>
      <c r="H6">
        <f>'No. policies'!H6*LOOKUP(H$1,'Inputs &amp; Outputs'!$A$9:$A$79,'Inputs &amp; Outputs'!$C$9:$C$79)</f>
        <v>12.86186</v>
      </c>
      <c r="I6">
        <f>'No. policies'!I6*LOOKUP(I$1,'Inputs &amp; Outputs'!$A$9:$A$79,'Inputs &amp; Outputs'!$C$9:$C$79)</f>
        <v>13.955760000000001</v>
      </c>
      <c r="J6">
        <f>'No. policies'!J6*LOOKUP(J$1,'Inputs &amp; Outputs'!$A$9:$A$79,'Inputs &amp; Outputs'!$C$9:$C$79)</f>
        <v>15.122652</v>
      </c>
      <c r="K6">
        <f>'No. policies'!K6*LOOKUP(K$1,'Inputs &amp; Outputs'!$A$9:$A$79,'Inputs &amp; Outputs'!$C$9:$C$79)</f>
        <v>16.386188999999998</v>
      </c>
      <c r="L6">
        <f>'No. policies'!L6*LOOKUP(L$1,'Inputs &amp; Outputs'!$A$9:$A$79,'Inputs &amp; Outputs'!$C$9:$C$79)</f>
        <v>17.731839999999998</v>
      </c>
      <c r="M6">
        <f>'No. policies'!M6*LOOKUP(M$1,'Inputs &amp; Outputs'!$A$9:$A$79,'Inputs &amp; Outputs'!$C$9:$C$79)</f>
        <v>19.16526</v>
      </c>
      <c r="N6">
        <f>'No. policies'!N6*LOOKUP(N$1,'Inputs &amp; Outputs'!$A$9:$A$79,'Inputs &amp; Outputs'!$C$9:$C$79)</f>
        <v>20.671593999999999</v>
      </c>
      <c r="O6">
        <f>'No. policies'!O6*LOOKUP(O$1,'Inputs &amp; Outputs'!$A$9:$A$79,'Inputs &amp; Outputs'!$C$9:$C$79)</f>
        <v>22.263449999999999</v>
      </c>
      <c r="P6">
        <f>'No. policies'!P6*LOOKUP(P$1,'Inputs &amp; Outputs'!$A$9:$A$79,'Inputs &amp; Outputs'!$C$9:$C$79)</f>
        <v>23.975691999999999</v>
      </c>
      <c r="Q6">
        <f>'No. policies'!Q6*LOOKUP(Q$1,'Inputs &amp; Outputs'!$A$9:$A$79,'Inputs &amp; Outputs'!$C$9:$C$79)</f>
        <v>25.774038000000001</v>
      </c>
      <c r="R6">
        <f>'No. policies'!R6*LOOKUP(R$1,'Inputs &amp; Outputs'!$A$9:$A$79,'Inputs &amp; Outputs'!$C$9:$C$79)</f>
        <v>27.755403000000001</v>
      </c>
      <c r="S6">
        <f>'No. policies'!S6*LOOKUP(S$1,'Inputs &amp; Outputs'!$A$9:$A$79,'Inputs &amp; Outputs'!$C$9:$C$79)</f>
        <v>29.982648000000001</v>
      </c>
      <c r="T6">
        <f>'No. policies'!T6*LOOKUP(T$1,'Inputs &amp; Outputs'!$A$9:$A$79,'Inputs &amp; Outputs'!$C$9:$C$79)</f>
        <v>32.510322000000002</v>
      </c>
      <c r="U6">
        <f>'No. policies'!U6*LOOKUP(U$1,'Inputs &amp; Outputs'!$A$9:$A$79,'Inputs &amp; Outputs'!$C$9:$C$79)</f>
        <v>35.405231999999998</v>
      </c>
      <c r="V6">
        <f>'No. policies'!V6*LOOKUP(V$1,'Inputs &amp; Outputs'!$A$9:$A$79,'Inputs &amp; Outputs'!$C$9:$C$79)</f>
        <v>38.633112000000004</v>
      </c>
      <c r="W6">
        <f>'No. policies'!W6*LOOKUP(W$1,'Inputs &amp; Outputs'!$A$9:$A$79,'Inputs &amp; Outputs'!$C$9:$C$79)</f>
        <v>41.998154</v>
      </c>
      <c r="X6">
        <f>'No. policies'!X6*LOOKUP(X$1,'Inputs &amp; Outputs'!$A$9:$A$79,'Inputs &amp; Outputs'!$C$9:$C$79)</f>
        <v>45.548737000000003</v>
      </c>
      <c r="Y6">
        <f>'No. policies'!Y6*LOOKUP(Y$1,'Inputs &amp; Outputs'!$A$9:$A$79,'Inputs &amp; Outputs'!$C$9:$C$79)</f>
        <v>49.346412000000001</v>
      </c>
      <c r="Z6">
        <f>'No. policies'!Z6*LOOKUP(Z$1,'Inputs &amp; Outputs'!$A$9:$A$79,'Inputs &amp; Outputs'!$C$9:$C$79)</f>
        <v>53.579604000000003</v>
      </c>
      <c r="AA6">
        <f>'No. policies'!AA6*LOOKUP(AA$1,'Inputs &amp; Outputs'!$A$9:$A$79,'Inputs &amp; Outputs'!$C$9:$C$79)</f>
        <v>58.364027</v>
      </c>
      <c r="AB6">
        <f>'No. policies'!AB6*LOOKUP(AB$1,'Inputs &amp; Outputs'!$A$9:$A$79,'Inputs &amp; Outputs'!$C$9:$C$79)</f>
        <v>63.704085999999997</v>
      </c>
      <c r="AC6">
        <f>'No. policies'!AC6*LOOKUP(AC$1,'Inputs &amp; Outputs'!$A$9:$A$79,'Inputs &amp; Outputs'!$C$9:$C$79)</f>
        <v>69.761745000000005</v>
      </c>
      <c r="AD6">
        <f>'No. policies'!AD6*LOOKUP(AD$1,'Inputs &amp; Outputs'!$A$9:$A$79,'Inputs &amp; Outputs'!$C$9:$C$79)</f>
        <v>76.544879000000009</v>
      </c>
      <c r="AE6">
        <f>'No. policies'!AE6*LOOKUP(AE$1,'Inputs &amp; Outputs'!$A$9:$A$79,'Inputs &amp; Outputs'!$C$9:$C$79)</f>
        <v>84.323520000000002</v>
      </c>
      <c r="AF6">
        <f>'No. policies'!AF6*LOOKUP(AF$1,'Inputs &amp; Outputs'!$A$9:$A$79,'Inputs &amp; Outputs'!$C$9:$C$79)</f>
        <v>92.909880000000001</v>
      </c>
      <c r="AG6">
        <f>'No. policies'!AG6*LOOKUP(AG$1,'Inputs &amp; Outputs'!$A$9:$A$79,'Inputs &amp; Outputs'!$C$9:$C$79)</f>
        <v>102.81882999999999</v>
      </c>
      <c r="AH6">
        <f>'No. policies'!AH6*LOOKUP(AH$1,'Inputs &amp; Outputs'!$A$9:$A$79,'Inputs &amp; Outputs'!$C$9:$C$79)</f>
        <v>113.39486199999999</v>
      </c>
      <c r="AI6">
        <f>'No. policies'!AI6*LOOKUP(AI$1,'Inputs &amp; Outputs'!$A$9:$A$79,'Inputs &amp; Outputs'!$C$9:$C$79)</f>
        <v>125.16265800000001</v>
      </c>
      <c r="AJ6">
        <f>'No. policies'!AJ6*LOOKUP(AJ$1,'Inputs &amp; Outputs'!$A$9:$A$79,'Inputs &amp; Outputs'!$C$9:$C$79)</f>
        <v>138.24302799999998</v>
      </c>
      <c r="AK6">
        <f>'No. policies'!AK6*LOOKUP(AK$1,'Inputs &amp; Outputs'!$A$9:$A$79,'Inputs &amp; Outputs'!$C$9:$C$79)</f>
        <v>152.07087999999999</v>
      </c>
      <c r="AL6">
        <f>'No. policies'!AL6*LOOKUP(AL$1,'Inputs &amp; Outputs'!$A$9:$A$79,'Inputs &amp; Outputs'!$C$9:$C$79)</f>
        <v>167.138194</v>
      </c>
      <c r="AM6">
        <f>'No. policies'!AM6*LOOKUP(AM$1,'Inputs &amp; Outputs'!$A$9:$A$79,'Inputs &amp; Outputs'!$C$9:$C$79)</f>
        <v>182.98975200000001</v>
      </c>
      <c r="AN6">
        <f>'No. policies'!AN6*LOOKUP(AN$1,'Inputs &amp; Outputs'!$A$9:$A$79,'Inputs &amp; Outputs'!$C$9:$C$79)</f>
        <v>201.77106000000001</v>
      </c>
      <c r="AO6">
        <f>'No. policies'!AO6*LOOKUP(AO$1,'Inputs &amp; Outputs'!$A$9:$A$79,'Inputs &amp; Outputs'!$C$9:$C$79)</f>
        <v>222.91353000000001</v>
      </c>
      <c r="AP6">
        <f>'No. policies'!AP6*LOOKUP(AP$1,'Inputs &amp; Outputs'!$A$9:$A$79,'Inputs &amp; Outputs'!$C$9:$C$79)</f>
        <v>246.21300000000002</v>
      </c>
      <c r="AQ6">
        <f>'No. policies'!AQ6*LOOKUP(AQ$1,'Inputs &amp; Outputs'!$A$9:$A$79,'Inputs &amp; Outputs'!$C$9:$C$79)</f>
        <v>272.51068999999995</v>
      </c>
      <c r="AR6">
        <f>'No. policies'!AR6*LOOKUP(AR$1,'Inputs &amp; Outputs'!$A$9:$A$79,'Inputs &amp; Outputs'!$C$9:$C$79)</f>
        <v>299.63056799999998</v>
      </c>
      <c r="AS6">
        <f>'No. policies'!AS6*LOOKUP(AS$1,'Inputs &amp; Outputs'!$A$9:$A$79,'Inputs &amp; Outputs'!$C$9:$C$79)</f>
        <v>330.192612</v>
      </c>
      <c r="AT6">
        <f>'No. policies'!AT6*LOOKUP(AT$1,'Inputs &amp; Outputs'!$A$9:$A$79,'Inputs &amp; Outputs'!$C$9:$C$79)</f>
        <v>360.973184</v>
      </c>
      <c r="AU6">
        <f>'No. policies'!AU6*LOOKUP(AU$1,'Inputs &amp; Outputs'!$A$9:$A$79,'Inputs &amp; Outputs'!$C$9:$C$79)</f>
        <v>392.01075000000003</v>
      </c>
      <c r="AV6">
        <f>'No. policies'!AV6*LOOKUP(AV$1,'Inputs &amp; Outputs'!$A$9:$A$79,'Inputs &amp; Outputs'!$C$9:$C$79)</f>
        <v>419.28921600000001</v>
      </c>
      <c r="AW6">
        <f>'No. policies'!AW6*LOOKUP(AW$1,'Inputs &amp; Outputs'!$A$9:$A$79,'Inputs &amp; Outputs'!$C$9:$C$79)</f>
        <v>442.99632000000003</v>
      </c>
      <c r="AX6">
        <f>'No. policies'!AX6*LOOKUP(AX$1,'Inputs &amp; Outputs'!$A$9:$A$79,'Inputs &amp; Outputs'!$C$9:$C$79)</f>
        <v>462.79310399999997</v>
      </c>
      <c r="AY6">
        <f>'No. policies'!AY6*LOOKUP(AY$1,'Inputs &amp; Outputs'!$A$9:$A$79,'Inputs &amp; Outputs'!$C$9:$C$79)</f>
        <v>477.72687500000001</v>
      </c>
      <c r="AZ6">
        <f>'No. policies'!AZ6*LOOKUP(AZ$1,'Inputs &amp; Outputs'!$A$9:$A$79,'Inputs &amp; Outputs'!$C$9:$C$79)</f>
        <v>485.23522399999996</v>
      </c>
      <c r="BA6">
        <f>'No. policies'!BA6*LOOKUP(BA$1,'Inputs &amp; Outputs'!$A$9:$A$79,'Inputs &amp; Outputs'!$C$9:$C$79)</f>
        <v>472.76521199999996</v>
      </c>
      <c r="BB6">
        <f>'No. policies'!BB6*LOOKUP(BB$1,'Inputs &amp; Outputs'!$A$9:$A$79,'Inputs &amp; Outputs'!$C$9:$C$79)</f>
        <v>450.12670700000001</v>
      </c>
      <c r="BC6">
        <f>'No. policies'!BC6*LOOKUP(BC$1,'Inputs &amp; Outputs'!$A$9:$A$79,'Inputs &amp; Outputs'!$C$9:$C$79)</f>
        <v>423.44125600000001</v>
      </c>
      <c r="BD6">
        <f>'No. policies'!BD6*LOOKUP(BD$1,'Inputs &amp; Outputs'!$A$9:$A$79,'Inputs &amp; Outputs'!$C$9:$C$79)</f>
        <v>379.78375199999999</v>
      </c>
      <c r="BE6">
        <f>'No. policies'!BE6*LOOKUP(BE$1,'Inputs &amp; Outputs'!$A$9:$A$79,'Inputs &amp; Outputs'!$C$9:$C$79)</f>
        <v>335.58704399999999</v>
      </c>
      <c r="BF6">
        <f>'No. policies'!BF6*LOOKUP(BF$1,'Inputs &amp; Outputs'!$A$9:$A$79,'Inputs &amp; Outputs'!$C$9:$C$79)</f>
        <v>285.05520000000001</v>
      </c>
      <c r="BG6">
        <f>'No. policies'!BG6*LOOKUP(BG$1,'Inputs &amp; Outputs'!$A$9:$A$79,'Inputs &amp; Outputs'!$C$9:$C$79)</f>
        <v>229.34226899999999</v>
      </c>
      <c r="BH6">
        <f>'No. policies'!BH6*LOOKUP(BH$1,'Inputs &amp; Outputs'!$A$9:$A$79,'Inputs &amp; Outputs'!$C$9:$C$79)</f>
        <v>176.53589100000002</v>
      </c>
      <c r="BI6">
        <f>'No. policies'!BI6*LOOKUP(BI$1,'Inputs &amp; Outputs'!$A$9:$A$79,'Inputs &amp; Outputs'!$C$9:$C$79)</f>
        <v>130.82549399999999</v>
      </c>
      <c r="BJ6">
        <f>'No. policies'!BJ6*LOOKUP(BJ$1,'Inputs &amp; Outputs'!$A$9:$A$79,'Inputs &amp; Outputs'!$C$9:$C$79)</f>
        <v>95.527844999999999</v>
      </c>
      <c r="BK6">
        <f>'No. policies'!BK6*LOOKUP(BK$1,'Inputs &amp; Outputs'!$A$9:$A$79,'Inputs &amp; Outputs'!$C$9:$C$79)</f>
        <v>72.048122000000006</v>
      </c>
      <c r="BL6">
        <f>'No. policies'!BL6*LOOKUP(BL$1,'Inputs &amp; Outputs'!$A$9:$A$79,'Inputs &amp; Outputs'!$C$9:$C$79)</f>
        <v>53.41104</v>
      </c>
      <c r="BM6">
        <f>'No. policies'!BM6*LOOKUP(BM$1,'Inputs &amp; Outputs'!$A$9:$A$79,'Inputs &amp; Outputs'!$C$9:$C$79)</f>
        <v>35.189005999999999</v>
      </c>
      <c r="BN6">
        <f>'No. policies'!BN6*LOOKUP(BN$1,'Inputs &amp; Outputs'!$A$9:$A$79,'Inputs &amp; Outputs'!$C$9:$C$79)</f>
        <v>23.565555</v>
      </c>
      <c r="BO6">
        <f>'No. policies'!BO6*LOOKUP(BO$1,'Inputs &amp; Outputs'!$A$9:$A$79,'Inputs &amp; Outputs'!$C$9:$C$79)</f>
        <v>15.425676000000001</v>
      </c>
      <c r="BP6">
        <f>'No. policies'!BP6*LOOKUP(BP$1,'Inputs &amp; Outputs'!$A$9:$A$79,'Inputs &amp; Outputs'!$C$9:$C$79)</f>
        <v>11.294659000000001</v>
      </c>
      <c r="BQ6">
        <f>'No. policies'!BQ6*LOOKUP(BQ$1,'Inputs &amp; Outputs'!$A$9:$A$79,'Inputs &amp; Outputs'!$C$9:$C$79)</f>
        <v>8.849456</v>
      </c>
      <c r="BR6">
        <f>'No. policies'!BR6*LOOKUP(BR$1,'Inputs &amp; Outputs'!$A$9:$A$79,'Inputs &amp; Outputs'!$C$9:$C$79)</f>
        <v>4.5602369999999999</v>
      </c>
      <c r="BS6">
        <f>'No. policies'!BS6*LOOKUP(BS$1,'Inputs &amp; Outputs'!$A$9:$A$79,'Inputs &amp; Outputs'!$C$9:$C$79)</f>
        <v>6</v>
      </c>
    </row>
    <row r="7" spans="1:72" x14ac:dyDescent="0.25">
      <c r="A7" s="1">
        <v>6</v>
      </c>
      <c r="B7">
        <f>'No. policies'!B7*LOOKUP(B$1,'Inputs &amp; Outputs'!$A$9:$A$79,'Inputs &amp; Outputs'!$C$9:$C$79)</f>
        <v>7.7700000000000005</v>
      </c>
      <c r="C7">
        <f>'No. policies'!C7*LOOKUP(C$1,'Inputs &amp; Outputs'!$A$9:$A$79,'Inputs &amp; Outputs'!$C$9:$C$79)</f>
        <v>8.4574619999999996</v>
      </c>
      <c r="D7">
        <f>'No. policies'!D7*LOOKUP(D$1,'Inputs &amp; Outputs'!$A$9:$A$79,'Inputs &amp; Outputs'!$C$9:$C$79)</f>
        <v>9.1989479999999997</v>
      </c>
      <c r="E7">
        <f>'No. policies'!E7*LOOKUP(E$1,'Inputs &amp; Outputs'!$A$9:$A$79,'Inputs &amp; Outputs'!$C$9:$C$79)</f>
        <v>10.006931</v>
      </c>
      <c r="F7">
        <f>'No. policies'!F7*LOOKUP(F$1,'Inputs &amp; Outputs'!$A$9:$A$79,'Inputs &amp; Outputs'!$C$9:$C$79)</f>
        <v>10.882872000000001</v>
      </c>
      <c r="G7">
        <f>'No. policies'!G7*LOOKUP(G$1,'Inputs &amp; Outputs'!$A$9:$A$79,'Inputs &amp; Outputs'!$C$9:$C$79)</f>
        <v>11.83248</v>
      </c>
      <c r="H7">
        <f>'No. policies'!H7*LOOKUP(H$1,'Inputs &amp; Outputs'!$A$9:$A$79,'Inputs &amp; Outputs'!$C$9:$C$79)</f>
        <v>12.846356</v>
      </c>
      <c r="I7">
        <f>'No. policies'!I7*LOOKUP(I$1,'Inputs &amp; Outputs'!$A$9:$A$79,'Inputs &amp; Outputs'!$C$9:$C$79)</f>
        <v>13.947336</v>
      </c>
      <c r="J7">
        <f>'No. policies'!J7*LOOKUP(J$1,'Inputs &amp; Outputs'!$A$9:$A$79,'Inputs &amp; Outputs'!$C$9:$C$79)</f>
        <v>15.111984</v>
      </c>
      <c r="K7">
        <f>'No. policies'!K7*LOOKUP(K$1,'Inputs &amp; Outputs'!$A$9:$A$79,'Inputs &amp; Outputs'!$C$9:$C$79)</f>
        <v>16.356435000000001</v>
      </c>
      <c r="L7">
        <f>'No. policies'!L7*LOOKUP(L$1,'Inputs &amp; Outputs'!$A$9:$A$79,'Inputs &amp; Outputs'!$C$9:$C$79)</f>
        <v>17.692416000000001</v>
      </c>
      <c r="M7">
        <f>'No. policies'!M7*LOOKUP(M$1,'Inputs &amp; Outputs'!$A$9:$A$79,'Inputs &amp; Outputs'!$C$9:$C$79)</f>
        <v>19.110939999999999</v>
      </c>
      <c r="N7">
        <f>'No. policies'!N7*LOOKUP(N$1,'Inputs &amp; Outputs'!$A$9:$A$79,'Inputs &amp; Outputs'!$C$9:$C$79)</f>
        <v>20.619144000000002</v>
      </c>
      <c r="O7">
        <f>'No. policies'!O7*LOOKUP(O$1,'Inputs &amp; Outputs'!$A$9:$A$79,'Inputs &amp; Outputs'!$C$9:$C$79)</f>
        <v>22.224927999999998</v>
      </c>
      <c r="P7">
        <f>'No. policies'!P7*LOOKUP(P$1,'Inputs &amp; Outputs'!$A$9:$A$79,'Inputs &amp; Outputs'!$C$9:$C$79)</f>
        <v>23.921879999999998</v>
      </c>
      <c r="Q7">
        <f>'No. policies'!Q7*LOOKUP(Q$1,'Inputs &amp; Outputs'!$A$9:$A$79,'Inputs &amp; Outputs'!$C$9:$C$79)</f>
        <v>25.734483000000001</v>
      </c>
      <c r="R7">
        <f>'No. policies'!R7*LOOKUP(R$1,'Inputs &amp; Outputs'!$A$9:$A$79,'Inputs &amp; Outputs'!$C$9:$C$79)</f>
        <v>27.721239000000001</v>
      </c>
      <c r="S7">
        <f>'No. policies'!S7*LOOKUP(S$1,'Inputs &amp; Outputs'!$A$9:$A$79,'Inputs &amp; Outputs'!$C$9:$C$79)</f>
        <v>29.905548</v>
      </c>
      <c r="T7">
        <f>'No. policies'!T7*LOOKUP(T$1,'Inputs &amp; Outputs'!$A$9:$A$79,'Inputs &amp; Outputs'!$C$9:$C$79)</f>
        <v>32.389578</v>
      </c>
      <c r="U7">
        <f>'No. policies'!U7*LOOKUP(U$1,'Inputs &amp; Outputs'!$A$9:$A$79,'Inputs &amp; Outputs'!$C$9:$C$79)</f>
        <v>35.276992</v>
      </c>
      <c r="V7">
        <f>'No. policies'!V7*LOOKUP(V$1,'Inputs &amp; Outputs'!$A$9:$A$79,'Inputs &amp; Outputs'!$C$9:$C$79)</f>
        <v>38.448744000000005</v>
      </c>
      <c r="W7">
        <f>'No. policies'!W7*LOOKUP(W$1,'Inputs &amp; Outputs'!$A$9:$A$79,'Inputs &amp; Outputs'!$C$9:$C$79)</f>
        <v>41.866813999999998</v>
      </c>
      <c r="X7">
        <f>'No. policies'!X7*LOOKUP(X$1,'Inputs &amp; Outputs'!$A$9:$A$79,'Inputs &amp; Outputs'!$C$9:$C$79)</f>
        <v>45.429462000000001</v>
      </c>
      <c r="Y7">
        <f>'No. policies'!Y7*LOOKUP(Y$1,'Inputs &amp; Outputs'!$A$9:$A$79,'Inputs &amp; Outputs'!$C$9:$C$79)</f>
        <v>49.226903999999998</v>
      </c>
      <c r="Z7">
        <f>'No. policies'!Z7*LOOKUP(Z$1,'Inputs &amp; Outputs'!$A$9:$A$79,'Inputs &amp; Outputs'!$C$9:$C$79)</f>
        <v>53.330212000000003</v>
      </c>
      <c r="AA7">
        <f>'No. policies'!AA7*LOOKUP(AA$1,'Inputs &amp; Outputs'!$A$9:$A$79,'Inputs &amp; Outputs'!$C$9:$C$79)</f>
        <v>58.053877</v>
      </c>
      <c r="AB7">
        <f>'No. policies'!AB7*LOOKUP(AB$1,'Inputs &amp; Outputs'!$A$9:$A$79,'Inputs &amp; Outputs'!$C$9:$C$79)</f>
        <v>63.370199999999997</v>
      </c>
      <c r="AC7">
        <f>'No. policies'!AC7*LOOKUP(AC$1,'Inputs &amp; Outputs'!$A$9:$A$79,'Inputs &amp; Outputs'!$C$9:$C$79)</f>
        <v>69.431084999999996</v>
      </c>
      <c r="AD7">
        <f>'No. policies'!AD7*LOOKUP(AD$1,'Inputs &amp; Outputs'!$A$9:$A$79,'Inputs &amp; Outputs'!$C$9:$C$79)</f>
        <v>76.286928000000003</v>
      </c>
      <c r="AE7">
        <f>'No. policies'!AE7*LOOKUP(AE$1,'Inputs &amp; Outputs'!$A$9:$A$79,'Inputs &amp; Outputs'!$C$9:$C$79)</f>
        <v>84.175584000000001</v>
      </c>
      <c r="AF7">
        <f>'No. policies'!AF7*LOOKUP(AF$1,'Inputs &amp; Outputs'!$A$9:$A$79,'Inputs &amp; Outputs'!$C$9:$C$79)</f>
        <v>92.982015000000004</v>
      </c>
      <c r="AG7">
        <f>'No. policies'!AG7*LOOKUP(AG$1,'Inputs &amp; Outputs'!$A$9:$A$79,'Inputs &amp; Outputs'!$C$9:$C$79)</f>
        <v>102.85336</v>
      </c>
      <c r="AH7">
        <f>'No. policies'!AH7*LOOKUP(AH$1,'Inputs &amp; Outputs'!$A$9:$A$79,'Inputs &amp; Outputs'!$C$9:$C$79)</f>
        <v>113.600894</v>
      </c>
      <c r="AI7">
        <f>'No. policies'!AI7*LOOKUP(AI$1,'Inputs &amp; Outputs'!$A$9:$A$79,'Inputs &amp; Outputs'!$C$9:$C$79)</f>
        <v>125.451018</v>
      </c>
      <c r="AJ7">
        <f>'No. policies'!AJ7*LOOKUP(AJ$1,'Inputs &amp; Outputs'!$A$9:$A$79,'Inputs &amp; Outputs'!$C$9:$C$79)</f>
        <v>138.646728</v>
      </c>
      <c r="AK7">
        <f>'No. policies'!AK7*LOOKUP(AK$1,'Inputs &amp; Outputs'!$A$9:$A$79,'Inputs &amp; Outputs'!$C$9:$C$79)</f>
        <v>152.72175999999999</v>
      </c>
      <c r="AL7">
        <f>'No. policies'!AL7*LOOKUP(AL$1,'Inputs &amp; Outputs'!$A$9:$A$79,'Inputs &amp; Outputs'!$C$9:$C$79)</f>
        <v>167.76569599999999</v>
      </c>
      <c r="AM7">
        <f>'No. policies'!AM7*LOOKUP(AM$1,'Inputs &amp; Outputs'!$A$9:$A$79,'Inputs &amp; Outputs'!$C$9:$C$79)</f>
        <v>184.98964000000001</v>
      </c>
      <c r="AN7">
        <f>'No. policies'!AN7*LOOKUP(AN$1,'Inputs &amp; Outputs'!$A$9:$A$79,'Inputs &amp; Outputs'!$C$9:$C$79)</f>
        <v>203.719548</v>
      </c>
      <c r="AO7">
        <f>'No. policies'!AO7*LOOKUP(AO$1,'Inputs &amp; Outputs'!$A$9:$A$79,'Inputs &amp; Outputs'!$C$9:$C$79)</f>
        <v>225.09468000000001</v>
      </c>
      <c r="AP7">
        <f>'No. policies'!AP7*LOOKUP(AP$1,'Inputs &amp; Outputs'!$A$9:$A$79,'Inputs &amp; Outputs'!$C$9:$C$79)</f>
        <v>248.70000000000002</v>
      </c>
      <c r="AQ7">
        <f>'No. policies'!AQ7*LOOKUP(AQ$1,'Inputs &amp; Outputs'!$A$9:$A$79,'Inputs &amp; Outputs'!$C$9:$C$79)</f>
        <v>275.13061999999996</v>
      </c>
      <c r="AR7">
        <f>'No. policies'!AR7*LOOKUP(AR$1,'Inputs &amp; Outputs'!$A$9:$A$79,'Inputs &amp; Outputs'!$C$9:$C$79)</f>
        <v>303.20642400000003</v>
      </c>
      <c r="AS7">
        <f>'No. policies'!AS7*LOOKUP(AS$1,'Inputs &amp; Outputs'!$A$9:$A$79,'Inputs &amp; Outputs'!$C$9:$C$79)</f>
        <v>334.70755200000002</v>
      </c>
      <c r="AT7">
        <f>'No. policies'!AT7*LOOKUP(AT$1,'Inputs &amp; Outputs'!$A$9:$A$79,'Inputs &amp; Outputs'!$C$9:$C$79)</f>
        <v>364.84096</v>
      </c>
      <c r="AU7">
        <f>'No. policies'!AU7*LOOKUP(AU$1,'Inputs &amp; Outputs'!$A$9:$A$79,'Inputs &amp; Outputs'!$C$9:$C$79)</f>
        <v>396.25875000000002</v>
      </c>
      <c r="AV7">
        <f>'No. policies'!AV7*LOOKUP(AV$1,'Inputs &amp; Outputs'!$A$9:$A$79,'Inputs &amp; Outputs'!$C$9:$C$79)</f>
        <v>425.45971499999996</v>
      </c>
      <c r="AW7">
        <f>'No. policies'!AW7*LOOKUP(AW$1,'Inputs &amp; Outputs'!$A$9:$A$79,'Inputs &amp; Outputs'!$C$9:$C$79)</f>
        <v>447.269316</v>
      </c>
      <c r="AX7">
        <f>'No. policies'!AX7*LOOKUP(AX$1,'Inputs &amp; Outputs'!$A$9:$A$79,'Inputs &amp; Outputs'!$C$9:$C$79)</f>
        <v>464.18615999999997</v>
      </c>
      <c r="AY7">
        <f>'No. policies'!AY7*LOOKUP(AY$1,'Inputs &amp; Outputs'!$A$9:$A$79,'Inputs &amp; Outputs'!$C$9:$C$79)</f>
        <v>478.745</v>
      </c>
      <c r="AZ7">
        <f>'No. policies'!AZ7*LOOKUP(AZ$1,'Inputs &amp; Outputs'!$A$9:$A$79,'Inputs &amp; Outputs'!$C$9:$C$79)</f>
        <v>479.47081399999996</v>
      </c>
      <c r="BA7">
        <f>'No. policies'!BA7*LOOKUP(BA$1,'Inputs &amp; Outputs'!$A$9:$A$79,'Inputs &amp; Outputs'!$C$9:$C$79)</f>
        <v>472.04299199999997</v>
      </c>
      <c r="BB7">
        <f>'No. policies'!BB7*LOOKUP(BB$1,'Inputs &amp; Outputs'!$A$9:$A$79,'Inputs &amp; Outputs'!$C$9:$C$79)</f>
        <v>457.09662000000003</v>
      </c>
      <c r="BC7">
        <f>'No. policies'!BC7*LOOKUP(BC$1,'Inputs &amp; Outputs'!$A$9:$A$79,'Inputs &amp; Outputs'!$C$9:$C$79)</f>
        <v>421.99606399999999</v>
      </c>
      <c r="BD7">
        <f>'No. policies'!BD7*LOOKUP(BD$1,'Inputs &amp; Outputs'!$A$9:$A$79,'Inputs &amp; Outputs'!$C$9:$C$79)</f>
        <v>381.980188</v>
      </c>
      <c r="BE7">
        <f>'No. policies'!BE7*LOOKUP(BE$1,'Inputs &amp; Outputs'!$A$9:$A$79,'Inputs &amp; Outputs'!$C$9:$C$79)</f>
        <v>335.80581000000001</v>
      </c>
      <c r="BF7">
        <f>'No. policies'!BF7*LOOKUP(BF$1,'Inputs &amp; Outputs'!$A$9:$A$79,'Inputs &amp; Outputs'!$C$9:$C$79)</f>
        <v>281.96710200000001</v>
      </c>
      <c r="BG7">
        <f>'No. policies'!BG7*LOOKUP(BG$1,'Inputs &amp; Outputs'!$A$9:$A$79,'Inputs &amp; Outputs'!$C$9:$C$79)</f>
        <v>230.36497699999998</v>
      </c>
      <c r="BH7">
        <f>'No. policies'!BH7*LOOKUP(BH$1,'Inputs &amp; Outputs'!$A$9:$A$79,'Inputs &amp; Outputs'!$C$9:$C$79)</f>
        <v>187.99571700000001</v>
      </c>
      <c r="BI7">
        <f>'No. policies'!BI7*LOOKUP(BI$1,'Inputs &amp; Outputs'!$A$9:$A$79,'Inputs &amp; Outputs'!$C$9:$C$79)</f>
        <v>151.04135400000001</v>
      </c>
      <c r="BJ7">
        <f>'No. policies'!BJ7*LOOKUP(BJ$1,'Inputs &amp; Outputs'!$A$9:$A$79,'Inputs &amp; Outputs'!$C$9:$C$79)</f>
        <v>110.994258</v>
      </c>
      <c r="BK7">
        <f>'No. policies'!BK7*LOOKUP(BK$1,'Inputs &amp; Outputs'!$A$9:$A$79,'Inputs &amp; Outputs'!$C$9:$C$79)</f>
        <v>80.974437999999992</v>
      </c>
      <c r="BL7">
        <f>'No. policies'!BL7*LOOKUP(BL$1,'Inputs &amp; Outputs'!$A$9:$A$79,'Inputs &amp; Outputs'!$C$9:$C$79)</f>
        <v>58.752143999999994</v>
      </c>
      <c r="BM7">
        <f>'No. policies'!BM7*LOOKUP(BM$1,'Inputs &amp; Outputs'!$A$9:$A$79,'Inputs &amp; Outputs'!$C$9:$C$79)</f>
        <v>39.718283999999997</v>
      </c>
      <c r="BN7">
        <f>'No. policies'!BN7*LOOKUP(BN$1,'Inputs &amp; Outputs'!$A$9:$A$79,'Inputs &amp; Outputs'!$C$9:$C$79)</f>
        <v>28.641213</v>
      </c>
      <c r="BO7">
        <f>'No. policies'!BO7*LOOKUP(BO$1,'Inputs &amp; Outputs'!$A$9:$A$79,'Inputs &amp; Outputs'!$C$9:$C$79)</f>
        <v>20.692980000000002</v>
      </c>
      <c r="BP7">
        <f>'No. policies'!BP7*LOOKUP(BP$1,'Inputs &amp; Outputs'!$A$9:$A$79,'Inputs &amp; Outputs'!$C$9:$C$79)</f>
        <v>14.020956</v>
      </c>
      <c r="BQ7">
        <f>'No. policies'!BQ7*LOOKUP(BQ$1,'Inputs &amp; Outputs'!$A$9:$A$79,'Inputs &amp; Outputs'!$C$9:$C$79)</f>
        <v>8.849456</v>
      </c>
      <c r="BR7">
        <f>'No. policies'!BR7*LOOKUP(BR$1,'Inputs &amp; Outputs'!$A$9:$A$79,'Inputs &amp; Outputs'!$C$9:$C$79)</f>
        <v>3.7311030000000001</v>
      </c>
      <c r="BS7">
        <f>'No. policies'!BS7*LOOKUP(BS$1,'Inputs &amp; Outputs'!$A$9:$A$79,'Inputs &amp; Outputs'!$C$9:$C$79)</f>
        <v>4</v>
      </c>
    </row>
    <row r="8" spans="1:72" x14ac:dyDescent="0.25">
      <c r="A8" s="1">
        <v>7</v>
      </c>
      <c r="B8">
        <f>'No. policies'!B8*LOOKUP(B$1,'Inputs &amp; Outputs'!$A$9:$A$79,'Inputs &amp; Outputs'!$C$9:$C$79)</f>
        <v>7.7700000000000005</v>
      </c>
      <c r="C8">
        <f>'No. policies'!C8*LOOKUP(C$1,'Inputs &amp; Outputs'!$A$9:$A$79,'Inputs &amp; Outputs'!$C$9:$C$79)</f>
        <v>8.4506940000000004</v>
      </c>
      <c r="D8">
        <f>'No. policies'!D8*LOOKUP(D$1,'Inputs &amp; Outputs'!$A$9:$A$79,'Inputs &amp; Outputs'!$C$9:$C$79)</f>
        <v>9.1860540000000004</v>
      </c>
      <c r="E8">
        <f>'No. policies'!E8*LOOKUP(E$1,'Inputs &amp; Outputs'!$A$9:$A$79,'Inputs &amp; Outputs'!$C$9:$C$79)</f>
        <v>9.9878739999999997</v>
      </c>
      <c r="F8">
        <f>'No. policies'!F8*LOOKUP(F$1,'Inputs &amp; Outputs'!$A$9:$A$79,'Inputs &amp; Outputs'!$C$9:$C$79)</f>
        <v>10.862124000000001</v>
      </c>
      <c r="G8">
        <f>'No. policies'!G8*LOOKUP(G$1,'Inputs &amp; Outputs'!$A$9:$A$79,'Inputs &amp; Outputs'!$C$9:$C$79)</f>
        <v>11.805156</v>
      </c>
      <c r="H8">
        <f>'No. policies'!H8*LOOKUP(H$1,'Inputs &amp; Outputs'!$A$9:$A$79,'Inputs &amp; Outputs'!$C$9:$C$79)</f>
        <v>12.826976</v>
      </c>
      <c r="I8">
        <f>'No. policies'!I8*LOOKUP(I$1,'Inputs &amp; Outputs'!$A$9:$A$79,'Inputs &amp; Outputs'!$C$9:$C$79)</f>
        <v>13.920660000000002</v>
      </c>
      <c r="J8">
        <f>'No. policies'!J8*LOOKUP(J$1,'Inputs &amp; Outputs'!$A$9:$A$79,'Inputs &amp; Outputs'!$C$9:$C$79)</f>
        <v>15.0876</v>
      </c>
      <c r="K8">
        <f>'No. policies'!K8*LOOKUP(K$1,'Inputs &amp; Outputs'!$A$9:$A$79,'Inputs &amp; Outputs'!$C$9:$C$79)</f>
        <v>16.326681000000001</v>
      </c>
      <c r="L8">
        <f>'No. policies'!L8*LOOKUP(L$1,'Inputs &amp; Outputs'!$A$9:$A$79,'Inputs &amp; Outputs'!$C$9:$C$79)</f>
        <v>17.667328000000001</v>
      </c>
      <c r="M8">
        <f>'No. policies'!M8*LOOKUP(M$1,'Inputs &amp; Outputs'!$A$9:$A$79,'Inputs &amp; Outputs'!$C$9:$C$79)</f>
        <v>19.103180000000002</v>
      </c>
      <c r="N8">
        <f>'No. policies'!N8*LOOKUP(N$1,'Inputs &amp; Outputs'!$A$9:$A$79,'Inputs &amp; Outputs'!$C$9:$C$79)</f>
        <v>20.623339999999999</v>
      </c>
      <c r="O8">
        <f>'No. policies'!O8*LOOKUP(O$1,'Inputs &amp; Outputs'!$A$9:$A$79,'Inputs &amp; Outputs'!$C$9:$C$79)</f>
        <v>22.243055999999999</v>
      </c>
      <c r="P8">
        <f>'No. policies'!P8*LOOKUP(P$1,'Inputs &amp; Outputs'!$A$9:$A$79,'Inputs &amp; Outputs'!$C$9:$C$79)</f>
        <v>23.968353999999998</v>
      </c>
      <c r="Q8">
        <f>'No. policies'!Q8*LOOKUP(Q$1,'Inputs &amp; Outputs'!$A$9:$A$79,'Inputs &amp; Outputs'!$C$9:$C$79)</f>
        <v>25.755579000000001</v>
      </c>
      <c r="R8">
        <f>'No. policies'!R8*LOOKUP(R$1,'Inputs &amp; Outputs'!$A$9:$A$79,'Inputs &amp; Outputs'!$C$9:$C$79)</f>
        <v>27.726933000000002</v>
      </c>
      <c r="S8">
        <f>'No. policies'!S8*LOOKUP(S$1,'Inputs &amp; Outputs'!$A$9:$A$79,'Inputs &amp; Outputs'!$C$9:$C$79)</f>
        <v>29.945640000000001</v>
      </c>
      <c r="T8">
        <f>'No. policies'!T8*LOOKUP(T$1,'Inputs &amp; Outputs'!$A$9:$A$79,'Inputs &amp; Outputs'!$C$9:$C$79)</f>
        <v>32.493552000000001</v>
      </c>
      <c r="U8">
        <f>'No. policies'!U8*LOOKUP(U$1,'Inputs &amp; Outputs'!$A$9:$A$79,'Inputs &amp; Outputs'!$C$9:$C$79)</f>
        <v>35.405231999999998</v>
      </c>
      <c r="V8">
        <f>'No. policies'!V8*LOOKUP(V$1,'Inputs &amp; Outputs'!$A$9:$A$79,'Inputs &amp; Outputs'!$C$9:$C$79)</f>
        <v>38.613072000000003</v>
      </c>
      <c r="W8">
        <f>'No. policies'!W8*LOOKUP(W$1,'Inputs &amp; Outputs'!$A$9:$A$79,'Inputs &amp; Outputs'!$C$9:$C$79)</f>
        <v>42.002532000000002</v>
      </c>
      <c r="X8">
        <f>'No. policies'!X8*LOOKUP(X$1,'Inputs &amp; Outputs'!$A$9:$A$79,'Inputs &amp; Outputs'!$C$9:$C$79)</f>
        <v>45.582134000000003</v>
      </c>
      <c r="Y8">
        <f>'No. policies'!Y8*LOOKUP(Y$1,'Inputs &amp; Outputs'!$A$9:$A$79,'Inputs &amp; Outputs'!$C$9:$C$79)</f>
        <v>49.403568</v>
      </c>
      <c r="Z8">
        <f>'No. policies'!Z8*LOOKUP(Z$1,'Inputs &amp; Outputs'!$A$9:$A$79,'Inputs &amp; Outputs'!$C$9:$C$79)</f>
        <v>53.562600000000003</v>
      </c>
      <c r="AA8">
        <f>'No. policies'!AA8*LOOKUP(AA$1,'Inputs &amp; Outputs'!$A$9:$A$79,'Inputs &amp; Outputs'!$C$9:$C$79)</f>
        <v>58.289591000000001</v>
      </c>
      <c r="AB8">
        <f>'No. policies'!AB8*LOOKUP(AB$1,'Inputs &amp; Outputs'!$A$9:$A$79,'Inputs &amp; Outputs'!$C$9:$C$79)</f>
        <v>63.635945999999997</v>
      </c>
      <c r="AC8">
        <f>'No. policies'!AC8*LOOKUP(AC$1,'Inputs &amp; Outputs'!$A$9:$A$79,'Inputs &amp; Outputs'!$C$9:$C$79)</f>
        <v>69.709140000000005</v>
      </c>
      <c r="AD8">
        <f>'No. policies'!AD8*LOOKUP(AD$1,'Inputs &amp; Outputs'!$A$9:$A$79,'Inputs &amp; Outputs'!$C$9:$C$79)</f>
        <v>76.702978000000002</v>
      </c>
      <c r="AE8">
        <f>'No. policies'!AE8*LOOKUP(AE$1,'Inputs &amp; Outputs'!$A$9:$A$79,'Inputs &amp; Outputs'!$C$9:$C$79)</f>
        <v>84.563916000000006</v>
      </c>
      <c r="AF8">
        <f>'No. policies'!AF8*LOOKUP(AF$1,'Inputs &amp; Outputs'!$A$9:$A$79,'Inputs &amp; Outputs'!$C$9:$C$79)</f>
        <v>93.456045000000003</v>
      </c>
      <c r="AG8">
        <f>'No. policies'!AG8*LOOKUP(AG$1,'Inputs &amp; Outputs'!$A$9:$A$79,'Inputs &amp; Outputs'!$C$9:$C$79)</f>
        <v>103.35979999999999</v>
      </c>
      <c r="AH8">
        <f>'No. policies'!AH8*LOOKUP(AH$1,'Inputs &amp; Outputs'!$A$9:$A$79,'Inputs &amp; Outputs'!$C$9:$C$79)</f>
        <v>114.46365299999999</v>
      </c>
      <c r="AI8">
        <f>'No. policies'!AI8*LOOKUP(AI$1,'Inputs &amp; Outputs'!$A$9:$A$79,'Inputs &amp; Outputs'!$C$9:$C$79)</f>
        <v>126.431442</v>
      </c>
      <c r="AJ8">
        <f>'No. policies'!AJ8*LOOKUP(AJ$1,'Inputs &amp; Outputs'!$A$9:$A$79,'Inputs &amp; Outputs'!$C$9:$C$79)</f>
        <v>139.32494399999999</v>
      </c>
      <c r="AK8">
        <f>'No. policies'!AK8*LOOKUP(AK$1,'Inputs &amp; Outputs'!$A$9:$A$79,'Inputs &amp; Outputs'!$C$9:$C$79)</f>
        <v>153.35455999999999</v>
      </c>
      <c r="AL8">
        <f>'No. policies'!AL8*LOOKUP(AL$1,'Inputs &amp; Outputs'!$A$9:$A$79,'Inputs &amp; Outputs'!$C$9:$C$79)</f>
        <v>168.31223</v>
      </c>
      <c r="AM8">
        <f>'No. policies'!AM8*LOOKUP(AM$1,'Inputs &amp; Outputs'!$A$9:$A$79,'Inputs &amp; Outputs'!$C$9:$C$79)</f>
        <v>185.080544</v>
      </c>
      <c r="AN8">
        <f>'No. policies'!AN8*LOOKUP(AN$1,'Inputs &amp; Outputs'!$A$9:$A$79,'Inputs &amp; Outputs'!$C$9:$C$79)</f>
        <v>203.97592800000001</v>
      </c>
      <c r="AO8">
        <f>'No. policies'!AO8*LOOKUP(AO$1,'Inputs &amp; Outputs'!$A$9:$A$79,'Inputs &amp; Outputs'!$C$9:$C$79)</f>
        <v>225.06559799999999</v>
      </c>
      <c r="AP8">
        <f>'No. policies'!AP8*LOOKUP(AP$1,'Inputs &amp; Outputs'!$A$9:$A$79,'Inputs &amp; Outputs'!$C$9:$C$79)</f>
        <v>249.46268000000001</v>
      </c>
      <c r="AQ8">
        <f>'No. policies'!AQ8*LOOKUP(AQ$1,'Inputs &amp; Outputs'!$A$9:$A$79,'Inputs &amp; Outputs'!$C$9:$C$79)</f>
        <v>276.91521</v>
      </c>
      <c r="AR8">
        <f>'No. policies'!AR8*LOOKUP(AR$1,'Inputs &amp; Outputs'!$A$9:$A$79,'Inputs &amp; Outputs'!$C$9:$C$79)</f>
        <v>306.04094400000002</v>
      </c>
      <c r="AS8">
        <f>'No. policies'!AS8*LOOKUP(AS$1,'Inputs &amp; Outputs'!$A$9:$A$79,'Inputs &amp; Outputs'!$C$9:$C$79)</f>
        <v>337.66734600000001</v>
      </c>
      <c r="AT8">
        <f>'No. policies'!AT8*LOOKUP(AT$1,'Inputs &amp; Outputs'!$A$9:$A$79,'Inputs &amp; Outputs'!$C$9:$C$79)</f>
        <v>367.09235200000001</v>
      </c>
      <c r="AU8">
        <f>'No. policies'!AU8*LOOKUP(AU$1,'Inputs &amp; Outputs'!$A$9:$A$79,'Inputs &amp; Outputs'!$C$9:$C$79)</f>
        <v>396.78975000000003</v>
      </c>
      <c r="AV8">
        <f>'No. policies'!AV8*LOOKUP(AV$1,'Inputs &amp; Outputs'!$A$9:$A$79,'Inputs &amp; Outputs'!$C$9:$C$79)</f>
        <v>424.92646199999996</v>
      </c>
      <c r="AW8">
        <f>'No. policies'!AW8*LOOKUP(AW$1,'Inputs &amp; Outputs'!$A$9:$A$79,'Inputs &amp; Outputs'!$C$9:$C$79)</f>
        <v>452.41435200000001</v>
      </c>
      <c r="AX8">
        <f>'No. policies'!AX8*LOOKUP(AX$1,'Inputs &amp; Outputs'!$A$9:$A$79,'Inputs &amp; Outputs'!$C$9:$C$79)</f>
        <v>468.26582399999995</v>
      </c>
      <c r="AY8">
        <f>'No. policies'!AY8*LOOKUP(AY$1,'Inputs &amp; Outputs'!$A$9:$A$79,'Inputs &amp; Outputs'!$C$9:$C$79)</f>
        <v>477.38749999999999</v>
      </c>
      <c r="AZ8">
        <f>'No. policies'!AZ8*LOOKUP(AZ$1,'Inputs &amp; Outputs'!$A$9:$A$79,'Inputs &amp; Outputs'!$C$9:$C$79)</f>
        <v>478.83032399999996</v>
      </c>
      <c r="BA8">
        <f>'No. policies'!BA8*LOOKUP(BA$1,'Inputs &amp; Outputs'!$A$9:$A$79,'Inputs &amp; Outputs'!$C$9:$C$79)</f>
        <v>469.29855599999996</v>
      </c>
      <c r="BB8">
        <f>'No. policies'!BB8*LOOKUP(BB$1,'Inputs &amp; Outputs'!$A$9:$A$79,'Inputs &amp; Outputs'!$C$9:$C$79)</f>
        <v>453.85480000000001</v>
      </c>
      <c r="BC8">
        <f>'No. policies'!BC8*LOOKUP(BC$1,'Inputs &amp; Outputs'!$A$9:$A$79,'Inputs &amp; Outputs'!$C$9:$C$79)</f>
        <v>423.983203</v>
      </c>
      <c r="BD8">
        <f>'No. policies'!BD8*LOOKUP(BD$1,'Inputs &amp; Outputs'!$A$9:$A$79,'Inputs &amp; Outputs'!$C$9:$C$79)</f>
        <v>386.57273599999996</v>
      </c>
      <c r="BE8">
        <f>'No. policies'!BE8*LOOKUP(BE$1,'Inputs &amp; Outputs'!$A$9:$A$79,'Inputs &amp; Outputs'!$C$9:$C$79)</f>
        <v>336.02457599999997</v>
      </c>
      <c r="BF8">
        <f>'No. policies'!BF8*LOOKUP(BF$1,'Inputs &amp; Outputs'!$A$9:$A$79,'Inputs &amp; Outputs'!$C$9:$C$79)</f>
        <v>281.25446399999998</v>
      </c>
      <c r="BG8">
        <f>'No. policies'!BG8*LOOKUP(BG$1,'Inputs &amp; Outputs'!$A$9:$A$79,'Inputs &amp; Outputs'!$C$9:$C$79)</f>
        <v>240.080703</v>
      </c>
      <c r="BH8">
        <f>'No. policies'!BH8*LOOKUP(BH$1,'Inputs &amp; Outputs'!$A$9:$A$79,'Inputs &amp; Outputs'!$C$9:$C$79)</f>
        <v>188.54142300000001</v>
      </c>
      <c r="BI8">
        <f>'No. policies'!BI8*LOOKUP(BI$1,'Inputs &amp; Outputs'!$A$9:$A$79,'Inputs &amp; Outputs'!$C$9:$C$79)</f>
        <v>151.330152</v>
      </c>
      <c r="BJ8">
        <f>'No. policies'!BJ8*LOOKUP(BJ$1,'Inputs &amp; Outputs'!$A$9:$A$79,'Inputs &amp; Outputs'!$C$9:$C$79)</f>
        <v>108.87141700000001</v>
      </c>
      <c r="BK8">
        <f>'No. policies'!BK8*LOOKUP(BK$1,'Inputs &amp; Outputs'!$A$9:$A$79,'Inputs &amp; Outputs'!$C$9:$C$79)</f>
        <v>74.917294999999996</v>
      </c>
      <c r="BL8">
        <f>'No. policies'!BL8*LOOKUP(BL$1,'Inputs &amp; Outputs'!$A$9:$A$79,'Inputs &amp; Outputs'!$C$9:$C$79)</f>
        <v>53.41104</v>
      </c>
      <c r="BM8">
        <f>'No. policies'!BM8*LOOKUP(BM$1,'Inputs &amp; Outputs'!$A$9:$A$79,'Inputs &amp; Outputs'!$C$9:$C$79)</f>
        <v>37.279441999999996</v>
      </c>
      <c r="BN8">
        <f>'No. policies'!BN8*LOOKUP(BN$1,'Inputs &amp; Outputs'!$A$9:$A$79,'Inputs &amp; Outputs'!$C$9:$C$79)</f>
        <v>25.015743000000001</v>
      </c>
      <c r="BO8">
        <f>'No. policies'!BO8*LOOKUP(BO$1,'Inputs &amp; Outputs'!$A$9:$A$79,'Inputs &amp; Outputs'!$C$9:$C$79)</f>
        <v>19.940508000000001</v>
      </c>
      <c r="BP8">
        <f>'No. policies'!BP8*LOOKUP(BP$1,'Inputs &amp; Outputs'!$A$9:$A$79,'Inputs &amp; Outputs'!$C$9:$C$79)</f>
        <v>14.410427</v>
      </c>
      <c r="BQ8">
        <f>'No. policies'!BQ8*LOOKUP(BQ$1,'Inputs &amp; Outputs'!$A$9:$A$79,'Inputs &amp; Outputs'!$C$9:$C$79)</f>
        <v>8.0449599999999997</v>
      </c>
      <c r="BR8">
        <f>'No. policies'!BR8*LOOKUP(BR$1,'Inputs &amp; Outputs'!$A$9:$A$79,'Inputs &amp; Outputs'!$C$9:$C$79)</f>
        <v>5.3893710000000006</v>
      </c>
      <c r="BS8">
        <f>'No. policies'!BS8*LOOKUP(BS$1,'Inputs &amp; Outputs'!$A$9:$A$79,'Inputs &amp; Outputs'!$C$9:$C$79)</f>
        <v>6</v>
      </c>
    </row>
    <row r="9" spans="1:72" x14ac:dyDescent="0.25">
      <c r="A9" s="1">
        <v>8</v>
      </c>
      <c r="B9">
        <f>'No. policies'!B9*LOOKUP(B$1,'Inputs &amp; Outputs'!$A$9:$A$79,'Inputs &amp; Outputs'!$C$9:$C$79)</f>
        <v>7.7700000000000005</v>
      </c>
      <c r="C9">
        <f>'No. policies'!C9*LOOKUP(C$1,'Inputs &amp; Outputs'!$A$9:$A$79,'Inputs &amp; Outputs'!$C$9:$C$79)</f>
        <v>8.4515399999999996</v>
      </c>
      <c r="D9">
        <f>'No. policies'!D9*LOOKUP(D$1,'Inputs &amp; Outputs'!$A$9:$A$79,'Inputs &amp; Outputs'!$C$9:$C$79)</f>
        <v>9.1915800000000001</v>
      </c>
      <c r="E9">
        <f>'No. policies'!E9*LOOKUP(E$1,'Inputs &amp; Outputs'!$A$9:$A$79,'Inputs &amp; Outputs'!$C$9:$C$79)</f>
        <v>10.004925</v>
      </c>
      <c r="F9">
        <f>'No. policies'!F9*LOOKUP(F$1,'Inputs &amp; Outputs'!$A$9:$A$79,'Inputs &amp; Outputs'!$C$9:$C$79)</f>
        <v>10.889424000000002</v>
      </c>
      <c r="G9">
        <f>'No. policies'!G9*LOOKUP(G$1,'Inputs &amp; Outputs'!$A$9:$A$79,'Inputs &amp; Outputs'!$C$9:$C$79)</f>
        <v>11.839608</v>
      </c>
      <c r="H9">
        <f>'No. policies'!H9*LOOKUP(H$1,'Inputs &amp; Outputs'!$A$9:$A$79,'Inputs &amp; Outputs'!$C$9:$C$79)</f>
        <v>12.863151999999999</v>
      </c>
      <c r="I9">
        <f>'No. policies'!I9*LOOKUP(I$1,'Inputs &amp; Outputs'!$A$9:$A$79,'Inputs &amp; Outputs'!$C$9:$C$79)</f>
        <v>13.957164000000001</v>
      </c>
      <c r="J9">
        <f>'No. policies'!J9*LOOKUP(J$1,'Inputs &amp; Outputs'!$A$9:$A$79,'Inputs &amp; Outputs'!$C$9:$C$79)</f>
        <v>15.134843999999999</v>
      </c>
      <c r="K9">
        <f>'No. policies'!K9*LOOKUP(K$1,'Inputs &amp; Outputs'!$A$9:$A$79,'Inputs &amp; Outputs'!$C$9:$C$79)</f>
        <v>16.396107000000001</v>
      </c>
      <c r="L9">
        <f>'No. policies'!L9*LOOKUP(L$1,'Inputs &amp; Outputs'!$A$9:$A$79,'Inputs &amp; Outputs'!$C$9:$C$79)</f>
        <v>17.751552</v>
      </c>
      <c r="M9">
        <f>'No. policies'!M9*LOOKUP(M$1,'Inputs &amp; Outputs'!$A$9:$A$79,'Inputs &amp; Outputs'!$C$9:$C$79)</f>
        <v>19.167200000000001</v>
      </c>
      <c r="N9">
        <f>'No. policies'!N9*LOOKUP(N$1,'Inputs &amp; Outputs'!$A$9:$A$79,'Inputs &amp; Outputs'!$C$9:$C$79)</f>
        <v>20.698868000000001</v>
      </c>
      <c r="O9">
        <f>'No. policies'!O9*LOOKUP(O$1,'Inputs &amp; Outputs'!$A$9:$A$79,'Inputs &amp; Outputs'!$C$9:$C$79)</f>
        <v>22.308769999999999</v>
      </c>
      <c r="P9">
        <f>'No. policies'!P9*LOOKUP(P$1,'Inputs &amp; Outputs'!$A$9:$A$79,'Inputs &amp; Outputs'!$C$9:$C$79)</f>
        <v>24.027057999999997</v>
      </c>
      <c r="Q9">
        <f>'No. policies'!Q9*LOOKUP(Q$1,'Inputs &amp; Outputs'!$A$9:$A$79,'Inputs &amp; Outputs'!$C$9:$C$79)</f>
        <v>25.837326000000001</v>
      </c>
      <c r="R9">
        <f>'No. policies'!R9*LOOKUP(R$1,'Inputs &amp; Outputs'!$A$9:$A$79,'Inputs &amp; Outputs'!$C$9:$C$79)</f>
        <v>27.809496000000003</v>
      </c>
      <c r="S9">
        <f>'No. policies'!S9*LOOKUP(S$1,'Inputs &amp; Outputs'!$A$9:$A$79,'Inputs &amp; Outputs'!$C$9:$C$79)</f>
        <v>30.038159999999998</v>
      </c>
      <c r="T9">
        <f>'No. policies'!T9*LOOKUP(T$1,'Inputs &amp; Outputs'!$A$9:$A$79,'Inputs &amp; Outputs'!$C$9:$C$79)</f>
        <v>32.557278000000004</v>
      </c>
      <c r="U9">
        <f>'No. policies'!U9*LOOKUP(U$1,'Inputs &amp; Outputs'!$A$9:$A$79,'Inputs &amp; Outputs'!$C$9:$C$79)</f>
        <v>35.449200000000005</v>
      </c>
      <c r="V9">
        <f>'No. policies'!V9*LOOKUP(V$1,'Inputs &amp; Outputs'!$A$9:$A$79,'Inputs &amp; Outputs'!$C$9:$C$79)</f>
        <v>38.673192</v>
      </c>
      <c r="W9">
        <f>'No. policies'!W9*LOOKUP(W$1,'Inputs &amp; Outputs'!$A$9:$A$79,'Inputs &amp; Outputs'!$C$9:$C$79)</f>
        <v>42.090091999999999</v>
      </c>
      <c r="X9">
        <f>'No. policies'!X9*LOOKUP(X$1,'Inputs &amp; Outputs'!$A$9:$A$79,'Inputs &amp; Outputs'!$C$9:$C$79)</f>
        <v>45.648927999999998</v>
      </c>
      <c r="Y9">
        <f>'No. policies'!Y9*LOOKUP(Y$1,'Inputs &amp; Outputs'!$A$9:$A$79,'Inputs &amp; Outputs'!$C$9:$C$79)</f>
        <v>49.465920000000004</v>
      </c>
      <c r="Z9">
        <f>'No. policies'!Z9*LOOKUP(Z$1,'Inputs &amp; Outputs'!$A$9:$A$79,'Inputs &amp; Outputs'!$C$9:$C$79)</f>
        <v>53.698632000000003</v>
      </c>
      <c r="AA9">
        <f>'No. policies'!AA9*LOOKUP(AA$1,'Inputs &amp; Outputs'!$A$9:$A$79,'Inputs &amp; Outputs'!$C$9:$C$79)</f>
        <v>58.450869000000004</v>
      </c>
      <c r="AB9">
        <f>'No. policies'!AB9*LOOKUP(AB$1,'Inputs &amp; Outputs'!$A$9:$A$79,'Inputs &amp; Outputs'!$C$9:$C$79)</f>
        <v>63.806295999999996</v>
      </c>
      <c r="AC9">
        <f>'No. policies'!AC9*LOOKUP(AC$1,'Inputs &amp; Outputs'!$A$9:$A$79,'Inputs &amp; Outputs'!$C$9:$C$79)</f>
        <v>69.874470000000002</v>
      </c>
      <c r="AD9">
        <f>'No. policies'!AD9*LOOKUP(AD$1,'Inputs &amp; Outputs'!$A$9:$A$79,'Inputs &amp; Outputs'!$C$9:$C$79)</f>
        <v>76.894361000000004</v>
      </c>
      <c r="AE9">
        <f>'No. policies'!AE9*LOOKUP(AE$1,'Inputs &amp; Outputs'!$A$9:$A$79,'Inputs &amp; Outputs'!$C$9:$C$79)</f>
        <v>84.665622000000013</v>
      </c>
      <c r="AF9">
        <f>'No. policies'!AF9*LOOKUP(AF$1,'Inputs &amp; Outputs'!$A$9:$A$79,'Inputs &amp; Outputs'!$C$9:$C$79)</f>
        <v>93.693060000000003</v>
      </c>
      <c r="AG9">
        <f>'No. policies'!AG9*LOOKUP(AG$1,'Inputs &amp; Outputs'!$A$9:$A$79,'Inputs &amp; Outputs'!$C$9:$C$79)</f>
        <v>103.68208</v>
      </c>
      <c r="AH9">
        <f>'No. policies'!AH9*LOOKUP(AH$1,'Inputs &amp; Outputs'!$A$9:$A$79,'Inputs &amp; Outputs'!$C$9:$C$79)</f>
        <v>114.81133199999999</v>
      </c>
      <c r="AI9">
        <f>'No. policies'!AI9*LOOKUP(AI$1,'Inputs &amp; Outputs'!$A$9:$A$79,'Inputs &amp; Outputs'!$C$9:$C$79)</f>
        <v>126.690966</v>
      </c>
      <c r="AJ9">
        <f>'No. policies'!AJ9*LOOKUP(AJ$1,'Inputs &amp; Outputs'!$A$9:$A$79,'Inputs &amp; Outputs'!$C$9:$C$79)</f>
        <v>139.53486799999999</v>
      </c>
      <c r="AK9">
        <f>'No. policies'!AK9*LOOKUP(AK$1,'Inputs &amp; Outputs'!$A$9:$A$79,'Inputs &amp; Outputs'!$C$9:$C$79)</f>
        <v>153.67999999999998</v>
      </c>
      <c r="AL9">
        <f>'No. policies'!AL9*LOOKUP(AL$1,'Inputs &amp; Outputs'!$A$9:$A$79,'Inputs &amp; Outputs'!$C$9:$C$79)</f>
        <v>168.737312</v>
      </c>
      <c r="AM9">
        <f>'No. policies'!AM9*LOOKUP(AM$1,'Inputs &amp; Outputs'!$A$9:$A$79,'Inputs &amp; Outputs'!$C$9:$C$79)</f>
        <v>185.55779000000001</v>
      </c>
      <c r="AN9">
        <f>'No. policies'!AN9*LOOKUP(AN$1,'Inputs &amp; Outputs'!$A$9:$A$79,'Inputs &amp; Outputs'!$C$9:$C$79)</f>
        <v>204.23230800000002</v>
      </c>
      <c r="AO9">
        <f>'No. policies'!AO9*LOOKUP(AO$1,'Inputs &amp; Outputs'!$A$9:$A$79,'Inputs &amp; Outputs'!$C$9:$C$79)</f>
        <v>225.87989400000001</v>
      </c>
      <c r="AP9">
        <f>'No. policies'!AP9*LOOKUP(AP$1,'Inputs &amp; Outputs'!$A$9:$A$79,'Inputs &amp; Outputs'!$C$9:$C$79)</f>
        <v>249.69480000000001</v>
      </c>
      <c r="AQ9">
        <f>'No. policies'!AQ9*LOOKUP(AQ$1,'Inputs &amp; Outputs'!$A$9:$A$79,'Inputs &amp; Outputs'!$C$9:$C$79)</f>
        <v>277.06708999999995</v>
      </c>
      <c r="AR9">
        <f>'No. policies'!AR9*LOOKUP(AR$1,'Inputs &amp; Outputs'!$A$9:$A$79,'Inputs &amp; Outputs'!$C$9:$C$79)</f>
        <v>305.56125600000001</v>
      </c>
      <c r="AS9">
        <f>'No. policies'!AS9*LOOKUP(AS$1,'Inputs &amp; Outputs'!$A$9:$A$79,'Inputs &amp; Outputs'!$C$9:$C$79)</f>
        <v>336.96502200000003</v>
      </c>
      <c r="AT9">
        <f>'No. policies'!AT9*LOOKUP(AT$1,'Inputs &amp; Outputs'!$A$9:$A$79,'Inputs &amp; Outputs'!$C$9:$C$79)</f>
        <v>369.632384</v>
      </c>
      <c r="AU9">
        <f>'No. policies'!AU9*LOOKUP(AU$1,'Inputs &amp; Outputs'!$A$9:$A$79,'Inputs &amp; Outputs'!$C$9:$C$79)</f>
        <v>399.51112499999999</v>
      </c>
      <c r="AV9">
        <f>'No. policies'!AV9*LOOKUP(AV$1,'Inputs &amp; Outputs'!$A$9:$A$79,'Inputs &amp; Outputs'!$C$9:$C$79)</f>
        <v>430.335171</v>
      </c>
      <c r="AW9">
        <f>'No. policies'!AW9*LOOKUP(AW$1,'Inputs &amp; Outputs'!$A$9:$A$79,'Inputs &amp; Outputs'!$C$9:$C$79)</f>
        <v>453.63520800000003</v>
      </c>
      <c r="AX9">
        <f>'No. policies'!AX9*LOOKUP(AX$1,'Inputs &amp; Outputs'!$A$9:$A$79,'Inputs &amp; Outputs'!$C$9:$C$79)</f>
        <v>475.92763199999996</v>
      </c>
      <c r="AY9">
        <f>'No. policies'!AY9*LOOKUP(AY$1,'Inputs &amp; Outputs'!$A$9:$A$79,'Inputs &amp; Outputs'!$C$9:$C$79)</f>
        <v>485.98500000000001</v>
      </c>
      <c r="AZ9">
        <f>'No. policies'!AZ9*LOOKUP(AZ$1,'Inputs &amp; Outputs'!$A$9:$A$79,'Inputs &amp; Outputs'!$C$9:$C$79)</f>
        <v>490.87153599999994</v>
      </c>
      <c r="BA9">
        <f>'No. policies'!BA9*LOOKUP(BA$1,'Inputs &amp; Outputs'!$A$9:$A$79,'Inputs &amp; Outputs'!$C$9:$C$79)</f>
        <v>483.88739999999996</v>
      </c>
      <c r="BB9">
        <f>'No. policies'!BB9*LOOKUP(BB$1,'Inputs &amp; Outputs'!$A$9:$A$79,'Inputs &amp; Outputs'!$C$9:$C$79)</f>
        <v>465.52535200000005</v>
      </c>
      <c r="BC9">
        <f>'No. policies'!BC9*LOOKUP(BC$1,'Inputs &amp; Outputs'!$A$9:$A$79,'Inputs &amp; Outputs'!$C$9:$C$79)</f>
        <v>437.53187800000001</v>
      </c>
      <c r="BD9">
        <f>'No. policies'!BD9*LOOKUP(BD$1,'Inputs &amp; Outputs'!$A$9:$A$79,'Inputs &amp; Outputs'!$C$9:$C$79)</f>
        <v>397.55491599999999</v>
      </c>
      <c r="BE9">
        <f>'No. policies'!BE9*LOOKUP(BE$1,'Inputs &amp; Outputs'!$A$9:$A$79,'Inputs &amp; Outputs'!$C$9:$C$79)</f>
        <v>347.40040799999997</v>
      </c>
      <c r="BF9">
        <f>'No. policies'!BF9*LOOKUP(BF$1,'Inputs &amp; Outputs'!$A$9:$A$79,'Inputs &amp; Outputs'!$C$9:$C$79)</f>
        <v>296.21986200000003</v>
      </c>
      <c r="BG9">
        <f>'No. policies'!BG9*LOOKUP(BG$1,'Inputs &amp; Outputs'!$A$9:$A$79,'Inputs &amp; Outputs'!$C$9:$C$79)</f>
        <v>241.35908799999999</v>
      </c>
      <c r="BH9">
        <f>'No. policies'!BH9*LOOKUP(BH$1,'Inputs &amp; Outputs'!$A$9:$A$79,'Inputs &amp; Outputs'!$C$9:$C$79)</f>
        <v>190.99710000000002</v>
      </c>
      <c r="BI9">
        <f>'No. policies'!BI9*LOOKUP(BI$1,'Inputs &amp; Outputs'!$A$9:$A$79,'Inputs &amp; Outputs'!$C$9:$C$79)</f>
        <v>152.19654600000001</v>
      </c>
      <c r="BJ9">
        <f>'No. policies'!BJ9*LOOKUP(BJ$1,'Inputs &amp; Outputs'!$A$9:$A$79,'Inputs &amp; Outputs'!$C$9:$C$79)</f>
        <v>116.756255</v>
      </c>
      <c r="BK9">
        <f>'No. policies'!BK9*LOOKUP(BK$1,'Inputs &amp; Outputs'!$A$9:$A$79,'Inputs &amp; Outputs'!$C$9:$C$79)</f>
        <v>86.075189999999992</v>
      </c>
      <c r="BL9">
        <f>'No. policies'!BL9*LOOKUP(BL$1,'Inputs &amp; Outputs'!$A$9:$A$79,'Inputs &amp; Outputs'!$C$9:$C$79)</f>
        <v>63.759428999999997</v>
      </c>
      <c r="BM9">
        <f>'No. policies'!BM9*LOOKUP(BM$1,'Inputs &amp; Outputs'!$A$9:$A$79,'Inputs &amp; Outputs'!$C$9:$C$79)</f>
        <v>44.247562000000002</v>
      </c>
      <c r="BN9">
        <f>'No. policies'!BN9*LOOKUP(BN$1,'Inputs &amp; Outputs'!$A$9:$A$79,'Inputs &amp; Outputs'!$C$9:$C$79)</f>
        <v>31.179041999999999</v>
      </c>
      <c r="BO9">
        <f>'No. policies'!BO9*LOOKUP(BO$1,'Inputs &amp; Outputs'!$A$9:$A$79,'Inputs &amp; Outputs'!$C$9:$C$79)</f>
        <v>19.940508000000001</v>
      </c>
      <c r="BP9">
        <f>'No. policies'!BP9*LOOKUP(BP$1,'Inputs &amp; Outputs'!$A$9:$A$79,'Inputs &amp; Outputs'!$C$9:$C$79)</f>
        <v>12.852543000000001</v>
      </c>
      <c r="BQ9">
        <f>'No. policies'!BQ9*LOOKUP(BQ$1,'Inputs &amp; Outputs'!$A$9:$A$79,'Inputs &amp; Outputs'!$C$9:$C$79)</f>
        <v>7.2404640000000002</v>
      </c>
      <c r="BR9">
        <f>'No. policies'!BR9*LOOKUP(BR$1,'Inputs &amp; Outputs'!$A$9:$A$79,'Inputs &amp; Outputs'!$C$9:$C$79)</f>
        <v>4.14567</v>
      </c>
      <c r="BS9">
        <f>'No. policies'!BS9*LOOKUP(BS$1,'Inputs &amp; Outputs'!$A$9:$A$79,'Inputs &amp; Outputs'!$C$9:$C$79)</f>
        <v>6</v>
      </c>
    </row>
    <row r="10" spans="1:72" x14ac:dyDescent="0.25">
      <c r="A10" s="1">
        <v>9</v>
      </c>
      <c r="B10">
        <f>'No. policies'!B10*LOOKUP(B$1,'Inputs &amp; Outputs'!$A$9:$A$79,'Inputs &amp; Outputs'!$C$9:$C$79)</f>
        <v>7.7700000000000005</v>
      </c>
      <c r="C10">
        <f>'No. policies'!C10*LOOKUP(C$1,'Inputs &amp; Outputs'!$A$9:$A$79,'Inputs &amp; Outputs'!$C$9:$C$79)</f>
        <v>8.4540779999999991</v>
      </c>
      <c r="D10">
        <f>'No. policies'!D10*LOOKUP(D$1,'Inputs &amp; Outputs'!$A$9:$A$79,'Inputs &amp; Outputs'!$C$9:$C$79)</f>
        <v>9.1915800000000001</v>
      </c>
      <c r="E10">
        <f>'No. policies'!E10*LOOKUP(E$1,'Inputs &amp; Outputs'!$A$9:$A$79,'Inputs &amp; Outputs'!$C$9:$C$79)</f>
        <v>9.9979040000000001</v>
      </c>
      <c r="F10">
        <f>'No. policies'!F10*LOOKUP(F$1,'Inputs &amp; Outputs'!$A$9:$A$79,'Inputs &amp; Outputs'!$C$9:$C$79)</f>
        <v>10.878504000000001</v>
      </c>
      <c r="G10">
        <f>'No. policies'!G10*LOOKUP(G$1,'Inputs &amp; Outputs'!$A$9:$A$79,'Inputs &amp; Outputs'!$C$9:$C$79)</f>
        <v>11.822976000000001</v>
      </c>
      <c r="H10">
        <f>'No. policies'!H10*LOOKUP(H$1,'Inputs &amp; Outputs'!$A$9:$A$79,'Inputs &amp; Outputs'!$C$9:$C$79)</f>
        <v>12.846356</v>
      </c>
      <c r="I10">
        <f>'No. policies'!I10*LOOKUP(I$1,'Inputs &amp; Outputs'!$A$9:$A$79,'Inputs &amp; Outputs'!$C$9:$C$79)</f>
        <v>13.943124000000001</v>
      </c>
      <c r="J10">
        <f>'No. policies'!J10*LOOKUP(J$1,'Inputs &amp; Outputs'!$A$9:$A$79,'Inputs &amp; Outputs'!$C$9:$C$79)</f>
        <v>15.11046</v>
      </c>
      <c r="K10">
        <f>'No. policies'!K10*LOOKUP(K$1,'Inputs &amp; Outputs'!$A$9:$A$79,'Inputs &amp; Outputs'!$C$9:$C$79)</f>
        <v>16.353128999999999</v>
      </c>
      <c r="L10">
        <f>'No. policies'!L10*LOOKUP(L$1,'Inputs &amp; Outputs'!$A$9:$A$79,'Inputs &amp; Outputs'!$C$9:$C$79)</f>
        <v>17.710335999999998</v>
      </c>
      <c r="M10">
        <f>'No. policies'!M10*LOOKUP(M$1,'Inputs &amp; Outputs'!$A$9:$A$79,'Inputs &amp; Outputs'!$C$9:$C$79)</f>
        <v>19.138100000000001</v>
      </c>
      <c r="N10">
        <f>'No. policies'!N10*LOOKUP(N$1,'Inputs &amp; Outputs'!$A$9:$A$79,'Inputs &amp; Outputs'!$C$9:$C$79)</f>
        <v>20.661104000000002</v>
      </c>
      <c r="O10">
        <f>'No. policies'!O10*LOOKUP(O$1,'Inputs &amp; Outputs'!$A$9:$A$79,'Inputs &amp; Outputs'!$C$9:$C$79)</f>
        <v>22.279311999999997</v>
      </c>
      <c r="P10">
        <f>'No. policies'!P10*LOOKUP(P$1,'Inputs &amp; Outputs'!$A$9:$A$79,'Inputs &amp; Outputs'!$C$9:$C$79)</f>
        <v>24.005043999999998</v>
      </c>
      <c r="Q10">
        <f>'No. policies'!Q10*LOOKUP(Q$1,'Inputs &amp; Outputs'!$A$9:$A$79,'Inputs &amp; Outputs'!$C$9:$C$79)</f>
        <v>25.816230000000001</v>
      </c>
      <c r="R10">
        <f>'No. policies'!R10*LOOKUP(R$1,'Inputs &amp; Outputs'!$A$9:$A$79,'Inputs &amp; Outputs'!$C$9:$C$79)</f>
        <v>27.775332000000002</v>
      </c>
      <c r="S10">
        <f>'No. policies'!S10*LOOKUP(S$1,'Inputs &amp; Outputs'!$A$9:$A$79,'Inputs &amp; Outputs'!$C$9:$C$79)</f>
        <v>30.022739999999999</v>
      </c>
      <c r="T10">
        <f>'No. policies'!T10*LOOKUP(T$1,'Inputs &amp; Outputs'!$A$9:$A$79,'Inputs &amp; Outputs'!$C$9:$C$79)</f>
        <v>32.577401999999999</v>
      </c>
      <c r="U10">
        <f>'No. policies'!U10*LOOKUP(U$1,'Inputs &amp; Outputs'!$A$9:$A$79,'Inputs &amp; Outputs'!$C$9:$C$79)</f>
        <v>35.478512000000002</v>
      </c>
      <c r="V10">
        <f>'No. policies'!V10*LOOKUP(V$1,'Inputs &amp; Outputs'!$A$9:$A$79,'Inputs &amp; Outputs'!$C$9:$C$79)</f>
        <v>38.673192</v>
      </c>
      <c r="W10">
        <f>'No. policies'!W10*LOOKUP(W$1,'Inputs &amp; Outputs'!$A$9:$A$79,'Inputs &amp; Outputs'!$C$9:$C$79)</f>
        <v>42.055067999999999</v>
      </c>
      <c r="X10">
        <f>'No. policies'!X10*LOOKUP(X$1,'Inputs &amp; Outputs'!$A$9:$A$79,'Inputs &amp; Outputs'!$C$9:$C$79)</f>
        <v>45.639386000000002</v>
      </c>
      <c r="Y10">
        <f>'No. policies'!Y10*LOOKUP(Y$1,'Inputs &amp; Outputs'!$A$9:$A$79,'Inputs &amp; Outputs'!$C$9:$C$79)</f>
        <v>49.429548000000004</v>
      </c>
      <c r="Z10">
        <f>'No. policies'!Z10*LOOKUP(Z$1,'Inputs &amp; Outputs'!$A$9:$A$79,'Inputs &amp; Outputs'!$C$9:$C$79)</f>
        <v>53.636284000000003</v>
      </c>
      <c r="AA10">
        <f>'No. policies'!AA10*LOOKUP(AA$1,'Inputs &amp; Outputs'!$A$9:$A$79,'Inputs &amp; Outputs'!$C$9:$C$79)</f>
        <v>58.283388000000002</v>
      </c>
      <c r="AB10">
        <f>'No. policies'!AB10*LOOKUP(AB$1,'Inputs &amp; Outputs'!$A$9:$A$79,'Inputs &amp; Outputs'!$C$9:$C$79)</f>
        <v>63.595061999999999</v>
      </c>
      <c r="AC10">
        <f>'No. policies'!AC10*LOOKUP(AC$1,'Inputs &amp; Outputs'!$A$9:$A$79,'Inputs &amp; Outputs'!$C$9:$C$79)</f>
        <v>69.633989999999997</v>
      </c>
      <c r="AD10">
        <f>'No. policies'!AD10*LOOKUP(AD$1,'Inputs &amp; Outputs'!$A$9:$A$79,'Inputs &amp; Outputs'!$C$9:$C$79)</f>
        <v>76.503274000000005</v>
      </c>
      <c r="AE10">
        <f>'No. policies'!AE10*LOOKUP(AE$1,'Inputs &amp; Outputs'!$A$9:$A$79,'Inputs &amp; Outputs'!$C$9:$C$79)</f>
        <v>84.323520000000002</v>
      </c>
      <c r="AF10">
        <f>'No. policies'!AF10*LOOKUP(AF$1,'Inputs &amp; Outputs'!$A$9:$A$79,'Inputs &amp; Outputs'!$C$9:$C$79)</f>
        <v>93.208725000000001</v>
      </c>
      <c r="AG10">
        <f>'No. policies'!AG10*LOOKUP(AG$1,'Inputs &amp; Outputs'!$A$9:$A$79,'Inputs &amp; Outputs'!$C$9:$C$79)</f>
        <v>102.8994</v>
      </c>
      <c r="AH10">
        <f>'No. policies'!AH10*LOOKUP(AH$1,'Inputs &amp; Outputs'!$A$9:$A$79,'Inputs &amp; Outputs'!$C$9:$C$79)</f>
        <v>113.76829499999999</v>
      </c>
      <c r="AI10">
        <f>'No. policies'!AI10*LOOKUP(AI$1,'Inputs &amp; Outputs'!$A$9:$A$79,'Inputs &amp; Outputs'!$C$9:$C$79)</f>
        <v>125.79705</v>
      </c>
      <c r="AJ10">
        <f>'No. policies'!AJ10*LOOKUP(AJ$1,'Inputs &amp; Outputs'!$A$9:$A$79,'Inputs &amp; Outputs'!$C$9:$C$79)</f>
        <v>139.01813199999998</v>
      </c>
      <c r="AK10">
        <f>'No. policies'!AK10*LOOKUP(AK$1,'Inputs &amp; Outputs'!$A$9:$A$79,'Inputs &amp; Outputs'!$C$9:$C$79)</f>
        <v>153.15567999999999</v>
      </c>
      <c r="AL10">
        <f>'No. policies'!AL10*LOOKUP(AL$1,'Inputs &amp; Outputs'!$A$9:$A$79,'Inputs &amp; Outputs'!$C$9:$C$79)</f>
        <v>168.332472</v>
      </c>
      <c r="AM10">
        <f>'No. policies'!AM10*LOOKUP(AM$1,'Inputs &amp; Outputs'!$A$9:$A$79,'Inputs &amp; Outputs'!$C$9:$C$79)</f>
        <v>185.26235199999999</v>
      </c>
      <c r="AN10">
        <f>'No. policies'!AN10*LOOKUP(AN$1,'Inputs &amp; Outputs'!$A$9:$A$79,'Inputs &amp; Outputs'!$C$9:$C$79)</f>
        <v>204.71943000000002</v>
      </c>
      <c r="AO10">
        <f>'No. policies'!AO10*LOOKUP(AO$1,'Inputs &amp; Outputs'!$A$9:$A$79,'Inputs &amp; Outputs'!$C$9:$C$79)</f>
        <v>225.70540199999999</v>
      </c>
      <c r="AP10">
        <f>'No. policies'!AP10*LOOKUP(AP$1,'Inputs &amp; Outputs'!$A$9:$A$79,'Inputs &amp; Outputs'!$C$9:$C$79)</f>
        <v>250.62328000000002</v>
      </c>
      <c r="AQ10">
        <f>'No. policies'!AQ10*LOOKUP(AQ$1,'Inputs &amp; Outputs'!$A$9:$A$79,'Inputs &amp; Outputs'!$C$9:$C$79)</f>
        <v>276.72535999999997</v>
      </c>
      <c r="AR10">
        <f>'No. policies'!AR10*LOOKUP(AR$1,'Inputs &amp; Outputs'!$A$9:$A$79,'Inputs &amp; Outputs'!$C$9:$C$79)</f>
        <v>307.30557600000003</v>
      </c>
      <c r="AS10">
        <f>'No. policies'!AS10*LOOKUP(AS$1,'Inputs &amp; Outputs'!$A$9:$A$79,'Inputs &amp; Outputs'!$C$9:$C$79)</f>
        <v>338.92149599999999</v>
      </c>
      <c r="AT10">
        <f>'No. policies'!AT10*LOOKUP(AT$1,'Inputs &amp; Outputs'!$A$9:$A$79,'Inputs &amp; Outputs'!$C$9:$C$79)</f>
        <v>371.07558399999999</v>
      </c>
      <c r="AU10">
        <f>'No. policies'!AU10*LOOKUP(AU$1,'Inputs &amp; Outputs'!$A$9:$A$79,'Inputs &amp; Outputs'!$C$9:$C$79)</f>
        <v>401.90062500000005</v>
      </c>
      <c r="AV10">
        <f>'No. policies'!AV10*LOOKUP(AV$1,'Inputs &amp; Outputs'!$A$9:$A$79,'Inputs &amp; Outputs'!$C$9:$C$79)</f>
        <v>433.45850999999999</v>
      </c>
      <c r="AW10">
        <f>'No. policies'!AW10*LOOKUP(AW$1,'Inputs &amp; Outputs'!$A$9:$A$79,'Inputs &amp; Outputs'!$C$9:$C$79)</f>
        <v>457.82100000000003</v>
      </c>
      <c r="AX10">
        <f>'No. policies'!AX10*LOOKUP(AX$1,'Inputs &amp; Outputs'!$A$9:$A$79,'Inputs &amp; Outputs'!$C$9:$C$79)</f>
        <v>477.42019199999999</v>
      </c>
      <c r="AY10">
        <f>'No. policies'!AY10*LOOKUP(AY$1,'Inputs &amp; Outputs'!$A$9:$A$79,'Inputs &amp; Outputs'!$C$9:$C$79)</f>
        <v>489.265625</v>
      </c>
      <c r="AZ10">
        <f>'No. policies'!AZ10*LOOKUP(AZ$1,'Inputs &amp; Outputs'!$A$9:$A$79,'Inputs &amp; Outputs'!$C$9:$C$79)</f>
        <v>494.07398599999993</v>
      </c>
      <c r="BA10">
        <f>'No. policies'!BA10*LOOKUP(BA$1,'Inputs &amp; Outputs'!$A$9:$A$79,'Inputs &amp; Outputs'!$C$9:$C$79)</f>
        <v>482.87629199999998</v>
      </c>
      <c r="BB10">
        <f>'No. policies'!BB10*LOOKUP(BB$1,'Inputs &amp; Outputs'!$A$9:$A$79,'Inputs &amp; Outputs'!$C$9:$C$79)</f>
        <v>458.23125700000003</v>
      </c>
      <c r="BC10">
        <f>'No. policies'!BC10*LOOKUP(BC$1,'Inputs &amp; Outputs'!$A$9:$A$79,'Inputs &amp; Outputs'!$C$9:$C$79)</f>
        <v>423.26060699999999</v>
      </c>
      <c r="BD10">
        <f>'No. policies'!BD10*LOOKUP(BD$1,'Inputs &amp; Outputs'!$A$9:$A$79,'Inputs &amp; Outputs'!$C$9:$C$79)</f>
        <v>379.58407599999998</v>
      </c>
      <c r="BE10">
        <f>'No. policies'!BE10*LOOKUP(BE$1,'Inputs &amp; Outputs'!$A$9:$A$79,'Inputs &amp; Outputs'!$C$9:$C$79)</f>
        <v>331.64925599999998</v>
      </c>
      <c r="BF10">
        <f>'No. policies'!BF10*LOOKUP(BF$1,'Inputs &amp; Outputs'!$A$9:$A$79,'Inputs &amp; Outputs'!$C$9:$C$79)</f>
        <v>283.154832</v>
      </c>
      <c r="BG10">
        <f>'No. policies'!BG10*LOOKUP(BG$1,'Inputs &amp; Outputs'!$A$9:$A$79,'Inputs &amp; Outputs'!$C$9:$C$79)</f>
        <v>228.063884</v>
      </c>
      <c r="BH10">
        <f>'No. policies'!BH10*LOOKUP(BH$1,'Inputs &amp; Outputs'!$A$9:$A$79,'Inputs &amp; Outputs'!$C$9:$C$79)</f>
        <v>181.99295100000001</v>
      </c>
      <c r="BI10">
        <f>'No. policies'!BI10*LOOKUP(BI$1,'Inputs &amp; Outputs'!$A$9:$A$79,'Inputs &amp; Outputs'!$C$9:$C$79)</f>
        <v>137.75664599999999</v>
      </c>
      <c r="BJ10">
        <f>'No. policies'!BJ10*LOOKUP(BJ$1,'Inputs &amp; Outputs'!$A$9:$A$79,'Inputs &amp; Outputs'!$C$9:$C$79)</f>
        <v>106.445313</v>
      </c>
      <c r="BK10">
        <f>'No. policies'!BK10*LOOKUP(BK$1,'Inputs &amp; Outputs'!$A$9:$A$79,'Inputs &amp; Outputs'!$C$9:$C$79)</f>
        <v>83.524813999999992</v>
      </c>
      <c r="BL10">
        <f>'No. policies'!BL10*LOOKUP(BL$1,'Inputs &amp; Outputs'!$A$9:$A$79,'Inputs &amp; Outputs'!$C$9:$C$79)</f>
        <v>56.081591999999993</v>
      </c>
      <c r="BM10">
        <f>'No. policies'!BM10*LOOKUP(BM$1,'Inputs &amp; Outputs'!$A$9:$A$79,'Inputs &amp; Outputs'!$C$9:$C$79)</f>
        <v>35.885818</v>
      </c>
      <c r="BN10">
        <f>'No. policies'!BN10*LOOKUP(BN$1,'Inputs &amp; Outputs'!$A$9:$A$79,'Inputs &amp; Outputs'!$C$9:$C$79)</f>
        <v>25.015743000000001</v>
      </c>
      <c r="BO10">
        <f>'No. policies'!BO10*LOOKUP(BO$1,'Inputs &amp; Outputs'!$A$9:$A$79,'Inputs &amp; Outputs'!$C$9:$C$79)</f>
        <v>15.801912000000002</v>
      </c>
      <c r="BP10">
        <f>'No. policies'!BP10*LOOKUP(BP$1,'Inputs &amp; Outputs'!$A$9:$A$79,'Inputs &amp; Outputs'!$C$9:$C$79)</f>
        <v>12.463072</v>
      </c>
      <c r="BQ10">
        <f>'No. policies'!BQ10*LOOKUP(BQ$1,'Inputs &amp; Outputs'!$A$9:$A$79,'Inputs &amp; Outputs'!$C$9:$C$79)</f>
        <v>7.6427119999999995</v>
      </c>
      <c r="BR10">
        <f>'No. policies'!BR10*LOOKUP(BR$1,'Inputs &amp; Outputs'!$A$9:$A$79,'Inputs &amp; Outputs'!$C$9:$C$79)</f>
        <v>4.5602369999999999</v>
      </c>
      <c r="BS10">
        <f>'No. policies'!BS10*LOOKUP(BS$1,'Inputs &amp; Outputs'!$A$9:$A$79,'Inputs &amp; Outputs'!$C$9:$C$79)</f>
        <v>9</v>
      </c>
    </row>
    <row r="11" spans="1:72" x14ac:dyDescent="0.25">
      <c r="A11" s="1">
        <v>10</v>
      </c>
      <c r="B11">
        <f>'No. policies'!B11*LOOKUP(B$1,'Inputs &amp; Outputs'!$A$9:$A$79,'Inputs &amp; Outputs'!$C$9:$C$79)</f>
        <v>7.7700000000000005</v>
      </c>
      <c r="C11">
        <f>'No. policies'!C11*LOOKUP(C$1,'Inputs &amp; Outputs'!$A$9:$A$79,'Inputs &amp; Outputs'!$C$9:$C$79)</f>
        <v>8.4532319999999999</v>
      </c>
      <c r="D11">
        <f>'No. policies'!D11*LOOKUP(D$1,'Inputs &amp; Outputs'!$A$9:$A$79,'Inputs &amp; Outputs'!$C$9:$C$79)</f>
        <v>9.1943429999999999</v>
      </c>
      <c r="E11">
        <f>'No. policies'!E11*LOOKUP(E$1,'Inputs &amp; Outputs'!$A$9:$A$79,'Inputs &amp; Outputs'!$C$9:$C$79)</f>
        <v>10.002919</v>
      </c>
      <c r="F11">
        <f>'No. policies'!F11*LOOKUP(F$1,'Inputs &amp; Outputs'!$A$9:$A$79,'Inputs &amp; Outputs'!$C$9:$C$79)</f>
        <v>10.885056000000001</v>
      </c>
      <c r="G11">
        <f>'No. policies'!G11*LOOKUP(G$1,'Inputs &amp; Outputs'!$A$9:$A$79,'Inputs &amp; Outputs'!$C$9:$C$79)</f>
        <v>11.834856</v>
      </c>
      <c r="H11">
        <f>'No. policies'!H11*LOOKUP(H$1,'Inputs &amp; Outputs'!$A$9:$A$79,'Inputs &amp; Outputs'!$C$9:$C$79)</f>
        <v>12.860567999999999</v>
      </c>
      <c r="I11">
        <f>'No. policies'!I11*LOOKUP(I$1,'Inputs &amp; Outputs'!$A$9:$A$79,'Inputs &amp; Outputs'!$C$9:$C$79)</f>
        <v>13.952952000000002</v>
      </c>
      <c r="J11">
        <f>'No. policies'!J11*LOOKUP(J$1,'Inputs &amp; Outputs'!$A$9:$A$79,'Inputs &amp; Outputs'!$C$9:$C$79)</f>
        <v>15.119603999999999</v>
      </c>
      <c r="K11">
        <f>'No. policies'!K11*LOOKUP(K$1,'Inputs &amp; Outputs'!$A$9:$A$79,'Inputs &amp; Outputs'!$C$9:$C$79)</f>
        <v>16.381229999999999</v>
      </c>
      <c r="L11">
        <f>'No. policies'!L11*LOOKUP(L$1,'Inputs &amp; Outputs'!$A$9:$A$79,'Inputs &amp; Outputs'!$C$9:$C$79)</f>
        <v>17.726464</v>
      </c>
      <c r="M11">
        <f>'No. policies'!M11*LOOKUP(M$1,'Inputs &amp; Outputs'!$A$9:$A$79,'Inputs &amp; Outputs'!$C$9:$C$79)</f>
        <v>19.1478</v>
      </c>
      <c r="N11">
        <f>'No. policies'!N11*LOOKUP(N$1,'Inputs &amp; Outputs'!$A$9:$A$79,'Inputs &amp; Outputs'!$C$9:$C$79)</f>
        <v>20.656908000000001</v>
      </c>
      <c r="O11">
        <f>'No. policies'!O11*LOOKUP(O$1,'Inputs &amp; Outputs'!$A$9:$A$79,'Inputs &amp; Outputs'!$C$9:$C$79)</f>
        <v>22.258917999999998</v>
      </c>
      <c r="P11">
        <f>'No. policies'!P11*LOOKUP(P$1,'Inputs &amp; Outputs'!$A$9:$A$79,'Inputs &amp; Outputs'!$C$9:$C$79)</f>
        <v>23.956123999999999</v>
      </c>
      <c r="Q11">
        <f>'No. policies'!Q11*LOOKUP(Q$1,'Inputs &amp; Outputs'!$A$9:$A$79,'Inputs &amp; Outputs'!$C$9:$C$79)</f>
        <v>25.739757000000001</v>
      </c>
      <c r="R11">
        <f>'No. policies'!R11*LOOKUP(R$1,'Inputs &amp; Outputs'!$A$9:$A$79,'Inputs &amp; Outputs'!$C$9:$C$79)</f>
        <v>27.718392000000001</v>
      </c>
      <c r="S11">
        <f>'No. policies'!S11*LOOKUP(S$1,'Inputs &amp; Outputs'!$A$9:$A$79,'Inputs &amp; Outputs'!$C$9:$C$79)</f>
        <v>29.964144000000001</v>
      </c>
      <c r="T11">
        <f>'No. policies'!T11*LOOKUP(T$1,'Inputs &amp; Outputs'!$A$9:$A$79,'Inputs &amp; Outputs'!$C$9:$C$79)</f>
        <v>32.496906000000003</v>
      </c>
      <c r="U11">
        <f>'No. policies'!U11*LOOKUP(U$1,'Inputs &amp; Outputs'!$A$9:$A$79,'Inputs &amp; Outputs'!$C$9:$C$79)</f>
        <v>35.383248000000002</v>
      </c>
      <c r="V11">
        <f>'No. policies'!V11*LOOKUP(V$1,'Inputs &amp; Outputs'!$A$9:$A$79,'Inputs &amp; Outputs'!$C$9:$C$79)</f>
        <v>38.560968000000003</v>
      </c>
      <c r="W11">
        <f>'No. policies'!W11*LOOKUP(W$1,'Inputs &amp; Outputs'!$A$9:$A$79,'Inputs &amp; Outputs'!$C$9:$C$79)</f>
        <v>41.980641999999996</v>
      </c>
      <c r="X11">
        <f>'No. policies'!X11*LOOKUP(X$1,'Inputs &amp; Outputs'!$A$9:$A$79,'Inputs &amp; Outputs'!$C$9:$C$79)</f>
        <v>45.596446999999998</v>
      </c>
      <c r="Y11">
        <f>'No. policies'!Y11*LOOKUP(Y$1,'Inputs &amp; Outputs'!$A$9:$A$79,'Inputs &amp; Outputs'!$C$9:$C$79)</f>
        <v>49.429548000000004</v>
      </c>
      <c r="Z11">
        <f>'No. policies'!Z11*LOOKUP(Z$1,'Inputs &amp; Outputs'!$A$9:$A$79,'Inputs &amp; Outputs'!$C$9:$C$79)</f>
        <v>53.551264000000003</v>
      </c>
      <c r="AA11">
        <f>'No. policies'!AA11*LOOKUP(AA$1,'Inputs &amp; Outputs'!$A$9:$A$79,'Inputs &amp; Outputs'!$C$9:$C$79)</f>
        <v>58.320606000000005</v>
      </c>
      <c r="AB11">
        <f>'No. policies'!AB11*LOOKUP(AB$1,'Inputs &amp; Outputs'!$A$9:$A$79,'Inputs &amp; Outputs'!$C$9:$C$79)</f>
        <v>63.724527999999999</v>
      </c>
      <c r="AC11">
        <f>'No. policies'!AC11*LOOKUP(AC$1,'Inputs &amp; Outputs'!$A$9:$A$79,'Inputs &amp; Outputs'!$C$9:$C$79)</f>
        <v>69.739199999999997</v>
      </c>
      <c r="AD11">
        <f>'No. policies'!AD11*LOOKUP(AD$1,'Inputs &amp; Outputs'!$A$9:$A$79,'Inputs &amp; Outputs'!$C$9:$C$79)</f>
        <v>76.586483999999999</v>
      </c>
      <c r="AE11">
        <f>'No. policies'!AE11*LOOKUP(AE$1,'Inputs &amp; Outputs'!$A$9:$A$79,'Inputs &amp; Outputs'!$C$9:$C$79)</f>
        <v>84.19407600000001</v>
      </c>
      <c r="AF11">
        <f>'No. policies'!AF11*LOOKUP(AF$1,'Inputs &amp; Outputs'!$A$9:$A$79,'Inputs &amp; Outputs'!$C$9:$C$79)</f>
        <v>92.909880000000001</v>
      </c>
      <c r="AG11">
        <f>'No. policies'!AG11*LOOKUP(AG$1,'Inputs &amp; Outputs'!$A$9:$A$79,'Inputs &amp; Outputs'!$C$9:$C$79)</f>
        <v>102.84184999999999</v>
      </c>
      <c r="AH11">
        <f>'No. policies'!AH11*LOOKUP(AH$1,'Inputs &amp; Outputs'!$A$9:$A$79,'Inputs &amp; Outputs'!$C$9:$C$79)</f>
        <v>113.549386</v>
      </c>
      <c r="AI11">
        <f>'No. policies'!AI11*LOOKUP(AI$1,'Inputs &amp; Outputs'!$A$9:$A$79,'Inputs &amp; Outputs'!$C$9:$C$79)</f>
        <v>125.19149400000001</v>
      </c>
      <c r="AJ11">
        <f>'No. policies'!AJ11*LOOKUP(AJ$1,'Inputs &amp; Outputs'!$A$9:$A$79,'Inputs &amp; Outputs'!$C$9:$C$79)</f>
        <v>138.356064</v>
      </c>
      <c r="AK11">
        <f>'No. policies'!AK11*LOOKUP(AK$1,'Inputs &amp; Outputs'!$A$9:$A$79,'Inputs &amp; Outputs'!$C$9:$C$79)</f>
        <v>152.19744</v>
      </c>
      <c r="AL11">
        <f>'No. policies'!AL11*LOOKUP(AL$1,'Inputs &amp; Outputs'!$A$9:$A$79,'Inputs &amp; Outputs'!$C$9:$C$79)</f>
        <v>167.07746800000001</v>
      </c>
      <c r="AM11">
        <f>'No. policies'!AM11*LOOKUP(AM$1,'Inputs &amp; Outputs'!$A$9:$A$79,'Inputs &amp; Outputs'!$C$9:$C$79)</f>
        <v>183.35336799999999</v>
      </c>
      <c r="AN11">
        <f>'No. policies'!AN11*LOOKUP(AN$1,'Inputs &amp; Outputs'!$A$9:$A$79,'Inputs &amp; Outputs'!$C$9:$C$79)</f>
        <v>202.02744000000001</v>
      </c>
      <c r="AO11">
        <f>'No. policies'!AO11*LOOKUP(AO$1,'Inputs &amp; Outputs'!$A$9:$A$79,'Inputs &amp; Outputs'!$C$9:$C$79)</f>
        <v>223.61149800000001</v>
      </c>
      <c r="AP11">
        <f>'No. policies'!AP11*LOOKUP(AP$1,'Inputs &amp; Outputs'!$A$9:$A$79,'Inputs &amp; Outputs'!$C$9:$C$79)</f>
        <v>247.57256000000001</v>
      </c>
      <c r="AQ11">
        <f>'No. policies'!AQ11*LOOKUP(AQ$1,'Inputs &amp; Outputs'!$A$9:$A$79,'Inputs &amp; Outputs'!$C$9:$C$79)</f>
        <v>274.33324999999996</v>
      </c>
      <c r="AR11">
        <f>'No. policies'!AR11*LOOKUP(AR$1,'Inputs &amp; Outputs'!$A$9:$A$79,'Inputs &amp; Outputs'!$C$9:$C$79)</f>
        <v>302.37787200000002</v>
      </c>
      <c r="AS11">
        <f>'No. policies'!AS11*LOOKUP(AS$1,'Inputs &amp; Outputs'!$A$9:$A$79,'Inputs &amp; Outputs'!$C$9:$C$79)</f>
        <v>332.801244</v>
      </c>
      <c r="AT11">
        <f>'No. policies'!AT11*LOOKUP(AT$1,'Inputs &amp; Outputs'!$A$9:$A$79,'Inputs &amp; Outputs'!$C$9:$C$79)</f>
        <v>365.07187199999998</v>
      </c>
      <c r="AU11">
        <f>'No. policies'!AU11*LOOKUP(AU$1,'Inputs &amp; Outputs'!$A$9:$A$79,'Inputs &amp; Outputs'!$C$9:$C$79)</f>
        <v>395.8605</v>
      </c>
      <c r="AV11">
        <f>'No. policies'!AV11*LOOKUP(AV$1,'Inputs &amp; Outputs'!$A$9:$A$79,'Inputs &amp; Outputs'!$C$9:$C$79)</f>
        <v>421.879302</v>
      </c>
      <c r="AW11">
        <f>'No. policies'!AW11*LOOKUP(AW$1,'Inputs &amp; Outputs'!$A$9:$A$79,'Inputs &amp; Outputs'!$C$9:$C$79)</f>
        <v>447.87974400000002</v>
      </c>
      <c r="AX11">
        <f>'No. policies'!AX11*LOOKUP(AX$1,'Inputs &amp; Outputs'!$A$9:$A$79,'Inputs &amp; Outputs'!$C$9:$C$79)</f>
        <v>465.28070399999996</v>
      </c>
      <c r="AY11">
        <f>'No. policies'!AY11*LOOKUP(AY$1,'Inputs &amp; Outputs'!$A$9:$A$79,'Inputs &amp; Outputs'!$C$9:$C$79)</f>
        <v>470.37375000000003</v>
      </c>
      <c r="AZ11">
        <f>'No. policies'!AZ11*LOOKUP(AZ$1,'Inputs &amp; Outputs'!$A$9:$A$79,'Inputs &amp; Outputs'!$C$9:$C$79)</f>
        <v>474.09069799999997</v>
      </c>
      <c r="BA11">
        <f>'No. policies'!BA11*LOOKUP(BA$1,'Inputs &amp; Outputs'!$A$9:$A$79,'Inputs &amp; Outputs'!$C$9:$C$79)</f>
        <v>464.96523599999995</v>
      </c>
      <c r="BB11">
        <f>'No. policies'!BB11*LOOKUP(BB$1,'Inputs &amp; Outputs'!$A$9:$A$79,'Inputs &amp; Outputs'!$C$9:$C$79)</f>
        <v>444.45352200000002</v>
      </c>
      <c r="BC11">
        <f>'No. policies'!BC11*LOOKUP(BC$1,'Inputs &amp; Outputs'!$A$9:$A$79,'Inputs &amp; Outputs'!$C$9:$C$79)</f>
        <v>419.46697799999998</v>
      </c>
      <c r="BD11">
        <f>'No. policies'!BD11*LOOKUP(BD$1,'Inputs &amp; Outputs'!$A$9:$A$79,'Inputs &amp; Outputs'!$C$9:$C$79)</f>
        <v>382.978568</v>
      </c>
      <c r="BE11">
        <f>'No. policies'!BE11*LOOKUP(BE$1,'Inputs &amp; Outputs'!$A$9:$A$79,'Inputs &amp; Outputs'!$C$9:$C$79)</f>
        <v>337.77470399999999</v>
      </c>
      <c r="BF11">
        <f>'No. policies'!BF11*LOOKUP(BF$1,'Inputs &amp; Outputs'!$A$9:$A$79,'Inputs &amp; Outputs'!$C$9:$C$79)</f>
        <v>287.43065999999999</v>
      </c>
      <c r="BG11">
        <f>'No. policies'!BG11*LOOKUP(BG$1,'Inputs &amp; Outputs'!$A$9:$A$79,'Inputs &amp; Outputs'!$C$9:$C$79)</f>
        <v>236.756902</v>
      </c>
      <c r="BH11">
        <f>'No. policies'!BH11*LOOKUP(BH$1,'Inputs &amp; Outputs'!$A$9:$A$79,'Inputs &amp; Outputs'!$C$9:$C$79)</f>
        <v>189.632835</v>
      </c>
      <c r="BI11">
        <f>'No. policies'!BI11*LOOKUP(BI$1,'Inputs &amp; Outputs'!$A$9:$A$79,'Inputs &amp; Outputs'!$C$9:$C$79)</f>
        <v>149.019768</v>
      </c>
      <c r="BJ11">
        <f>'No. policies'!BJ11*LOOKUP(BJ$1,'Inputs &amp; Outputs'!$A$9:$A$79,'Inputs &amp; Outputs'!$C$9:$C$79)</f>
        <v>107.355102</v>
      </c>
      <c r="BK11">
        <f>'No. policies'!BK11*LOOKUP(BK$1,'Inputs &amp; Outputs'!$A$9:$A$79,'Inputs &amp; Outputs'!$C$9:$C$79)</f>
        <v>74.598498000000006</v>
      </c>
      <c r="BL11">
        <f>'No. policies'!BL11*LOOKUP(BL$1,'Inputs &amp; Outputs'!$A$9:$A$79,'Inputs &amp; Outputs'!$C$9:$C$79)</f>
        <v>56.415410999999999</v>
      </c>
      <c r="BM11">
        <f>'No. policies'!BM11*LOOKUP(BM$1,'Inputs &amp; Outputs'!$A$9:$A$79,'Inputs &amp; Outputs'!$C$9:$C$79)</f>
        <v>35.885818</v>
      </c>
      <c r="BN11">
        <f>'No. policies'!BN11*LOOKUP(BN$1,'Inputs &amp; Outputs'!$A$9:$A$79,'Inputs &amp; Outputs'!$C$9:$C$79)</f>
        <v>23.203008000000001</v>
      </c>
      <c r="BO11">
        <f>'No. policies'!BO11*LOOKUP(BO$1,'Inputs &amp; Outputs'!$A$9:$A$79,'Inputs &amp; Outputs'!$C$9:$C$79)</f>
        <v>14.296968</v>
      </c>
      <c r="BP11">
        <f>'No. policies'!BP11*LOOKUP(BP$1,'Inputs &amp; Outputs'!$A$9:$A$79,'Inputs &amp; Outputs'!$C$9:$C$79)</f>
        <v>7.010478</v>
      </c>
      <c r="BQ11">
        <f>'No. policies'!BQ11*LOOKUP(BQ$1,'Inputs &amp; Outputs'!$A$9:$A$79,'Inputs &amp; Outputs'!$C$9:$C$79)</f>
        <v>3.6202320000000001</v>
      </c>
      <c r="BR11">
        <f>'No. policies'!BR11*LOOKUP(BR$1,'Inputs &amp; Outputs'!$A$9:$A$79,'Inputs &amp; Outputs'!$C$9:$C$79)</f>
        <v>1.2437010000000002</v>
      </c>
      <c r="BS11">
        <f>'No. policies'!BS11*LOOKUP(BS$1,'Inputs &amp; Outputs'!$A$9:$A$79,'Inputs &amp; Outputs'!$C$9:$C$79)</f>
        <v>2</v>
      </c>
    </row>
    <row r="12" spans="1:72" x14ac:dyDescent="0.25">
      <c r="A12" s="1">
        <v>11</v>
      </c>
      <c r="B12">
        <f>'No. policies'!B12*LOOKUP(B$1,'Inputs &amp; Outputs'!$A$9:$A$79,'Inputs &amp; Outputs'!$C$9:$C$79)</f>
        <v>7.7700000000000005</v>
      </c>
      <c r="C12">
        <f>'No. policies'!C12*LOOKUP(C$1,'Inputs &amp; Outputs'!$A$9:$A$79,'Inputs &amp; Outputs'!$C$9:$C$79)</f>
        <v>8.4540779999999991</v>
      </c>
      <c r="D12">
        <f>'No. policies'!D12*LOOKUP(D$1,'Inputs &amp; Outputs'!$A$9:$A$79,'Inputs &amp; Outputs'!$C$9:$C$79)</f>
        <v>9.193422</v>
      </c>
      <c r="E12">
        <f>'No. policies'!E12*LOOKUP(E$1,'Inputs &amp; Outputs'!$A$9:$A$79,'Inputs &amp; Outputs'!$C$9:$C$79)</f>
        <v>10.002919</v>
      </c>
      <c r="F12">
        <f>'No. policies'!F12*LOOKUP(F$1,'Inputs &amp; Outputs'!$A$9:$A$79,'Inputs &amp; Outputs'!$C$9:$C$79)</f>
        <v>10.877412000000001</v>
      </c>
      <c r="G12">
        <f>'No. policies'!G12*LOOKUP(G$1,'Inputs &amp; Outputs'!$A$9:$A$79,'Inputs &amp; Outputs'!$C$9:$C$79)</f>
        <v>11.818224000000001</v>
      </c>
      <c r="H12">
        <f>'No. policies'!H12*LOOKUP(H$1,'Inputs &amp; Outputs'!$A$9:$A$79,'Inputs &amp; Outputs'!$C$9:$C$79)</f>
        <v>12.838604</v>
      </c>
      <c r="I12">
        <f>'No. policies'!I12*LOOKUP(I$1,'Inputs &amp; Outputs'!$A$9:$A$79,'Inputs &amp; Outputs'!$C$9:$C$79)</f>
        <v>13.934700000000001</v>
      </c>
      <c r="J12">
        <f>'No. policies'!J12*LOOKUP(J$1,'Inputs &amp; Outputs'!$A$9:$A$79,'Inputs &amp; Outputs'!$C$9:$C$79)</f>
        <v>15.10284</v>
      </c>
      <c r="K12">
        <f>'No. policies'!K12*LOOKUP(K$1,'Inputs &amp; Outputs'!$A$9:$A$79,'Inputs &amp; Outputs'!$C$9:$C$79)</f>
        <v>16.351475999999998</v>
      </c>
      <c r="L12">
        <f>'No. policies'!L12*LOOKUP(L$1,'Inputs &amp; Outputs'!$A$9:$A$79,'Inputs &amp; Outputs'!$C$9:$C$79)</f>
        <v>17.683456</v>
      </c>
      <c r="M12">
        <f>'No. policies'!M12*LOOKUP(M$1,'Inputs &amp; Outputs'!$A$9:$A$79,'Inputs &amp; Outputs'!$C$9:$C$79)</f>
        <v>19.120640000000002</v>
      </c>
      <c r="N12">
        <f>'No. policies'!N12*LOOKUP(N$1,'Inputs &amp; Outputs'!$A$9:$A$79,'Inputs &amp; Outputs'!$C$9:$C$79)</f>
        <v>20.621241999999999</v>
      </c>
      <c r="O12">
        <f>'No. policies'!O12*LOOKUP(O$1,'Inputs &amp; Outputs'!$A$9:$A$79,'Inputs &amp; Outputs'!$C$9:$C$79)</f>
        <v>22.22946</v>
      </c>
      <c r="P12">
        <f>'No. policies'!P12*LOOKUP(P$1,'Inputs &amp; Outputs'!$A$9:$A$79,'Inputs &amp; Outputs'!$C$9:$C$79)</f>
        <v>23.943893999999997</v>
      </c>
      <c r="Q12">
        <f>'No. policies'!Q12*LOOKUP(Q$1,'Inputs &amp; Outputs'!$A$9:$A$79,'Inputs &amp; Outputs'!$C$9:$C$79)</f>
        <v>25.747668000000001</v>
      </c>
      <c r="R12">
        <f>'No. policies'!R12*LOOKUP(R$1,'Inputs &amp; Outputs'!$A$9:$A$79,'Inputs &amp; Outputs'!$C$9:$C$79)</f>
        <v>27.704157000000002</v>
      </c>
      <c r="S12">
        <f>'No. policies'!S12*LOOKUP(S$1,'Inputs &amp; Outputs'!$A$9:$A$79,'Inputs &amp; Outputs'!$C$9:$C$79)</f>
        <v>29.924052</v>
      </c>
      <c r="T12">
        <f>'No. policies'!T12*LOOKUP(T$1,'Inputs &amp; Outputs'!$A$9:$A$79,'Inputs &amp; Outputs'!$C$9:$C$79)</f>
        <v>32.429825999999998</v>
      </c>
      <c r="U12">
        <f>'No. policies'!U12*LOOKUP(U$1,'Inputs &amp; Outputs'!$A$9:$A$79,'Inputs &amp; Outputs'!$C$9:$C$79)</f>
        <v>35.328288000000001</v>
      </c>
      <c r="V12">
        <f>'No. policies'!V12*LOOKUP(V$1,'Inputs &amp; Outputs'!$A$9:$A$79,'Inputs &amp; Outputs'!$C$9:$C$79)</f>
        <v>38.500848000000005</v>
      </c>
      <c r="W12">
        <f>'No. policies'!W12*LOOKUP(W$1,'Inputs &amp; Outputs'!$A$9:$A$79,'Inputs &amp; Outputs'!$C$9:$C$79)</f>
        <v>41.858058</v>
      </c>
      <c r="X12">
        <f>'No. policies'!X12*LOOKUP(X$1,'Inputs &amp; Outputs'!$A$9:$A$79,'Inputs &amp; Outputs'!$C$9:$C$79)</f>
        <v>45.434232999999999</v>
      </c>
      <c r="Y12">
        <f>'No. policies'!Y12*LOOKUP(Y$1,'Inputs &amp; Outputs'!$A$9:$A$79,'Inputs &amp; Outputs'!$C$9:$C$79)</f>
        <v>49.268472000000003</v>
      </c>
      <c r="Z12">
        <f>'No. policies'!Z12*LOOKUP(Z$1,'Inputs &amp; Outputs'!$A$9:$A$79,'Inputs &amp; Outputs'!$C$9:$C$79)</f>
        <v>53.511588000000003</v>
      </c>
      <c r="AA12">
        <f>'No. policies'!AA12*LOOKUP(AA$1,'Inputs &amp; Outputs'!$A$9:$A$79,'Inputs &amp; Outputs'!$C$9:$C$79)</f>
        <v>58.202749000000004</v>
      </c>
      <c r="AB12">
        <f>'No. policies'!AB12*LOOKUP(AB$1,'Inputs &amp; Outputs'!$A$9:$A$79,'Inputs &amp; Outputs'!$C$9:$C$79)</f>
        <v>63.533735999999998</v>
      </c>
      <c r="AC12">
        <f>'No. policies'!AC12*LOOKUP(AC$1,'Inputs &amp; Outputs'!$A$9:$A$79,'Inputs &amp; Outputs'!$C$9:$C$79)</f>
        <v>69.641504999999995</v>
      </c>
      <c r="AD12">
        <f>'No. policies'!AD12*LOOKUP(AD$1,'Inputs &amp; Outputs'!$A$9:$A$79,'Inputs &amp; Outputs'!$C$9:$C$79)</f>
        <v>76.636409999999998</v>
      </c>
      <c r="AE12">
        <f>'No. policies'!AE12*LOOKUP(AE$1,'Inputs &amp; Outputs'!$A$9:$A$79,'Inputs &amp; Outputs'!$C$9:$C$79)</f>
        <v>84.499194000000003</v>
      </c>
      <c r="AF12">
        <f>'No. policies'!AF12*LOOKUP(AF$1,'Inputs &amp; Outputs'!$A$9:$A$79,'Inputs &amp; Outputs'!$C$9:$C$79)</f>
        <v>93.456045000000003</v>
      </c>
      <c r="AG12">
        <f>'No. policies'!AG12*LOOKUP(AG$1,'Inputs &amp; Outputs'!$A$9:$A$79,'Inputs &amp; Outputs'!$C$9:$C$79)</f>
        <v>103.27923</v>
      </c>
      <c r="AH12">
        <f>'No. policies'!AH12*LOOKUP(AH$1,'Inputs &amp; Outputs'!$A$9:$A$79,'Inputs &amp; Outputs'!$C$9:$C$79)</f>
        <v>114.09022</v>
      </c>
      <c r="AI12">
        <f>'No. policies'!AI12*LOOKUP(AI$1,'Inputs &amp; Outputs'!$A$9:$A$79,'Inputs &amp; Outputs'!$C$9:$C$79)</f>
        <v>126.316098</v>
      </c>
      <c r="AJ12">
        <f>'No. policies'!AJ12*LOOKUP(AJ$1,'Inputs &amp; Outputs'!$A$9:$A$79,'Inputs &amp; Outputs'!$C$9:$C$79)</f>
        <v>139.56716399999999</v>
      </c>
      <c r="AK12">
        <f>'No. policies'!AK12*LOOKUP(AK$1,'Inputs &amp; Outputs'!$A$9:$A$79,'Inputs &amp; Outputs'!$C$9:$C$79)</f>
        <v>153.96928</v>
      </c>
      <c r="AL12">
        <f>'No. policies'!AL12*LOOKUP(AL$1,'Inputs &amp; Outputs'!$A$9:$A$79,'Inputs &amp; Outputs'!$C$9:$C$79)</f>
        <v>169.66844399999999</v>
      </c>
      <c r="AM12">
        <f>'No. policies'!AM12*LOOKUP(AM$1,'Inputs &amp; Outputs'!$A$9:$A$79,'Inputs &amp; Outputs'!$C$9:$C$79)</f>
        <v>186.69408999999999</v>
      </c>
      <c r="AN12">
        <f>'No. policies'!AN12*LOOKUP(AN$1,'Inputs &amp; Outputs'!$A$9:$A$79,'Inputs &amp; Outputs'!$C$9:$C$79)</f>
        <v>206.00133</v>
      </c>
      <c r="AO12">
        <f>'No. policies'!AO12*LOOKUP(AO$1,'Inputs &amp; Outputs'!$A$9:$A$79,'Inputs &amp; Outputs'!$C$9:$C$79)</f>
        <v>227.68297799999999</v>
      </c>
      <c r="AP12">
        <f>'No. policies'!AP12*LOOKUP(AP$1,'Inputs &amp; Outputs'!$A$9:$A$79,'Inputs &amp; Outputs'!$C$9:$C$79)</f>
        <v>251.81704000000002</v>
      </c>
      <c r="AQ12">
        <f>'No. policies'!AQ12*LOOKUP(AQ$1,'Inputs &amp; Outputs'!$A$9:$A$79,'Inputs &amp; Outputs'!$C$9:$C$79)</f>
        <v>278.88964999999996</v>
      </c>
      <c r="AR12">
        <f>'No. policies'!AR12*LOOKUP(AR$1,'Inputs &amp; Outputs'!$A$9:$A$79,'Inputs &amp; Outputs'!$C$9:$C$79)</f>
        <v>307.65444000000002</v>
      </c>
      <c r="AS12">
        <f>'No. policies'!AS12*LOOKUP(AS$1,'Inputs &amp; Outputs'!$A$9:$A$79,'Inputs &amp; Outputs'!$C$9:$C$79)</f>
        <v>339.32282400000003</v>
      </c>
      <c r="AT12">
        <f>'No. policies'!AT12*LOOKUP(AT$1,'Inputs &amp; Outputs'!$A$9:$A$79,'Inputs &amp; Outputs'!$C$9:$C$79)</f>
        <v>371.07558399999999</v>
      </c>
      <c r="AU12">
        <f>'No. policies'!AU12*LOOKUP(AU$1,'Inputs &amp; Outputs'!$A$9:$A$79,'Inputs &amp; Outputs'!$C$9:$C$79)</f>
        <v>403.16175000000004</v>
      </c>
      <c r="AV12">
        <f>'No. policies'!AV12*LOOKUP(AV$1,'Inputs &amp; Outputs'!$A$9:$A$79,'Inputs &amp; Outputs'!$C$9:$C$79)</f>
        <v>433.61086799999998</v>
      </c>
      <c r="AW12">
        <f>'No. policies'!AW12*LOOKUP(AW$1,'Inputs &amp; Outputs'!$A$9:$A$79,'Inputs &amp; Outputs'!$C$9:$C$79)</f>
        <v>459.82669200000004</v>
      </c>
      <c r="AX12">
        <f>'No. policies'!AX12*LOOKUP(AX$1,'Inputs &amp; Outputs'!$A$9:$A$79,'Inputs &amp; Outputs'!$C$9:$C$79)</f>
        <v>478.11671999999999</v>
      </c>
      <c r="AY12">
        <f>'No. policies'!AY12*LOOKUP(AY$1,'Inputs &amp; Outputs'!$A$9:$A$79,'Inputs &amp; Outputs'!$C$9:$C$79)</f>
        <v>490.96250000000003</v>
      </c>
      <c r="AZ12">
        <f>'No. policies'!AZ12*LOOKUP(AZ$1,'Inputs &amp; Outputs'!$A$9:$A$79,'Inputs &amp; Outputs'!$C$9:$C$79)</f>
        <v>500.09459199999998</v>
      </c>
      <c r="BA12">
        <f>'No. policies'!BA12*LOOKUP(BA$1,'Inputs &amp; Outputs'!$A$9:$A$79,'Inputs &amp; Outputs'!$C$9:$C$79)</f>
        <v>493.70959199999999</v>
      </c>
      <c r="BB12">
        <f>'No. policies'!BB12*LOOKUP(BB$1,'Inputs &amp; Outputs'!$A$9:$A$79,'Inputs &amp; Outputs'!$C$9:$C$79)</f>
        <v>478.33054100000004</v>
      </c>
      <c r="BC12">
        <f>'No. policies'!BC12*LOOKUP(BC$1,'Inputs &amp; Outputs'!$A$9:$A$79,'Inputs &amp; Outputs'!$C$9:$C$79)</f>
        <v>443.85459300000002</v>
      </c>
      <c r="BD12">
        <f>'No. policies'!BD12*LOOKUP(BD$1,'Inputs &amp; Outputs'!$A$9:$A$79,'Inputs &amp; Outputs'!$C$9:$C$79)</f>
        <v>403.74487199999999</v>
      </c>
      <c r="BE12">
        <f>'No. policies'!BE12*LOOKUP(BE$1,'Inputs &amp; Outputs'!$A$9:$A$79,'Inputs &amp; Outputs'!$C$9:$C$79)</f>
        <v>354.18215399999997</v>
      </c>
      <c r="BF12">
        <f>'No. policies'!BF12*LOOKUP(BF$1,'Inputs &amp; Outputs'!$A$9:$A$79,'Inputs &amp; Outputs'!$C$9:$C$79)</f>
        <v>298.357776</v>
      </c>
      <c r="BG12">
        <f>'No. policies'!BG12*LOOKUP(BG$1,'Inputs &amp; Outputs'!$A$9:$A$79,'Inputs &amp; Outputs'!$C$9:$C$79)</f>
        <v>241.61476499999998</v>
      </c>
      <c r="BH12">
        <f>'No. policies'!BH12*LOOKUP(BH$1,'Inputs &amp; Outputs'!$A$9:$A$79,'Inputs &amp; Outputs'!$C$9:$C$79)</f>
        <v>194.54418900000002</v>
      </c>
      <c r="BI12">
        <f>'No. policies'!BI12*LOOKUP(BI$1,'Inputs &amp; Outputs'!$A$9:$A$79,'Inputs &amp; Outputs'!$C$9:$C$79)</f>
        <v>147.864576</v>
      </c>
      <c r="BJ12">
        <f>'No. policies'!BJ12*LOOKUP(BJ$1,'Inputs &amp; Outputs'!$A$9:$A$79,'Inputs &amp; Outputs'!$C$9:$C$79)</f>
        <v>110.387732</v>
      </c>
      <c r="BK12">
        <f>'No. policies'!BK12*LOOKUP(BK$1,'Inputs &amp; Outputs'!$A$9:$A$79,'Inputs &amp; Outputs'!$C$9:$C$79)</f>
        <v>80.018046999999996</v>
      </c>
      <c r="BL12">
        <f>'No. policies'!BL12*LOOKUP(BL$1,'Inputs &amp; Outputs'!$A$9:$A$79,'Inputs &amp; Outputs'!$C$9:$C$79)</f>
        <v>58.752143999999994</v>
      </c>
      <c r="BM12">
        <f>'No. policies'!BM12*LOOKUP(BM$1,'Inputs &amp; Outputs'!$A$9:$A$79,'Inputs &amp; Outputs'!$C$9:$C$79)</f>
        <v>43.550750000000001</v>
      </c>
      <c r="BN12">
        <f>'No. policies'!BN12*LOOKUP(BN$1,'Inputs &amp; Outputs'!$A$9:$A$79,'Inputs &amp; Outputs'!$C$9:$C$79)</f>
        <v>27.191025</v>
      </c>
      <c r="BO12">
        <f>'No. policies'!BO12*LOOKUP(BO$1,'Inputs &amp; Outputs'!$A$9:$A$79,'Inputs &amp; Outputs'!$C$9:$C$79)</f>
        <v>20.692980000000002</v>
      </c>
      <c r="BP12">
        <f>'No. policies'!BP12*LOOKUP(BP$1,'Inputs &amp; Outputs'!$A$9:$A$79,'Inputs &amp; Outputs'!$C$9:$C$79)</f>
        <v>14.020956</v>
      </c>
      <c r="BQ12">
        <f>'No. policies'!BQ12*LOOKUP(BQ$1,'Inputs &amp; Outputs'!$A$9:$A$79,'Inputs &amp; Outputs'!$C$9:$C$79)</f>
        <v>9.6539520000000003</v>
      </c>
      <c r="BR12">
        <f>'No. policies'!BR12*LOOKUP(BR$1,'Inputs &amp; Outputs'!$A$9:$A$79,'Inputs &amp; Outputs'!$C$9:$C$79)</f>
        <v>6.2185050000000004</v>
      </c>
      <c r="BS12">
        <f>'No. policies'!BS12*LOOKUP(BS$1,'Inputs &amp; Outputs'!$A$9:$A$79,'Inputs &amp; Outputs'!$C$9:$C$79)</f>
        <v>4</v>
      </c>
    </row>
    <row r="13" spans="1:72" x14ac:dyDescent="0.25">
      <c r="A13" s="1">
        <v>12</v>
      </c>
      <c r="B13">
        <f>'No. policies'!B13*LOOKUP(B$1,'Inputs &amp; Outputs'!$A$9:$A$79,'Inputs &amp; Outputs'!$C$9:$C$79)</f>
        <v>7.7700000000000005</v>
      </c>
      <c r="C13">
        <f>'No. policies'!C13*LOOKUP(C$1,'Inputs &amp; Outputs'!$A$9:$A$79,'Inputs &amp; Outputs'!$C$9:$C$79)</f>
        <v>8.4498479999999994</v>
      </c>
      <c r="D13">
        <f>'No. policies'!D13*LOOKUP(D$1,'Inputs &amp; Outputs'!$A$9:$A$79,'Inputs &amp; Outputs'!$C$9:$C$79)</f>
        <v>9.1915800000000001</v>
      </c>
      <c r="E13">
        <f>'No. policies'!E13*LOOKUP(E$1,'Inputs &amp; Outputs'!$A$9:$A$79,'Inputs &amp; Outputs'!$C$9:$C$79)</f>
        <v>9.9999099999999999</v>
      </c>
      <c r="F13">
        <f>'No. policies'!F13*LOOKUP(F$1,'Inputs &amp; Outputs'!$A$9:$A$79,'Inputs &amp; Outputs'!$C$9:$C$79)</f>
        <v>10.874136</v>
      </c>
      <c r="G13">
        <f>'No. policies'!G13*LOOKUP(G$1,'Inputs &amp; Outputs'!$A$9:$A$79,'Inputs &amp; Outputs'!$C$9:$C$79)</f>
        <v>11.809908</v>
      </c>
      <c r="H13">
        <f>'No. policies'!H13*LOOKUP(H$1,'Inputs &amp; Outputs'!$A$9:$A$79,'Inputs &amp; Outputs'!$C$9:$C$79)</f>
        <v>12.821807999999999</v>
      </c>
      <c r="I13">
        <f>'No. policies'!I13*LOOKUP(I$1,'Inputs &amp; Outputs'!$A$9:$A$79,'Inputs &amp; Outputs'!$C$9:$C$79)</f>
        <v>13.919256000000001</v>
      </c>
      <c r="J13">
        <f>'No. policies'!J13*LOOKUP(J$1,'Inputs &amp; Outputs'!$A$9:$A$79,'Inputs &amp; Outputs'!$C$9:$C$79)</f>
        <v>15.081503999999999</v>
      </c>
      <c r="K13">
        <f>'No. policies'!K13*LOOKUP(K$1,'Inputs &amp; Outputs'!$A$9:$A$79,'Inputs &amp; Outputs'!$C$9:$C$79)</f>
        <v>16.339904999999998</v>
      </c>
      <c r="L13">
        <f>'No. policies'!L13*LOOKUP(L$1,'Inputs &amp; Outputs'!$A$9:$A$79,'Inputs &amp; Outputs'!$C$9:$C$79)</f>
        <v>17.694208</v>
      </c>
      <c r="M13">
        <f>'No. policies'!M13*LOOKUP(M$1,'Inputs &amp; Outputs'!$A$9:$A$79,'Inputs &amp; Outputs'!$C$9:$C$79)</f>
        <v>19.12452</v>
      </c>
      <c r="N13">
        <f>'No. policies'!N13*LOOKUP(N$1,'Inputs &amp; Outputs'!$A$9:$A$79,'Inputs &amp; Outputs'!$C$9:$C$79)</f>
        <v>20.63383</v>
      </c>
      <c r="O13">
        <f>'No. policies'!O13*LOOKUP(O$1,'Inputs &amp; Outputs'!$A$9:$A$79,'Inputs &amp; Outputs'!$C$9:$C$79)</f>
        <v>22.22946</v>
      </c>
      <c r="P13">
        <f>'No. policies'!P13*LOOKUP(P$1,'Inputs &amp; Outputs'!$A$9:$A$79,'Inputs &amp; Outputs'!$C$9:$C$79)</f>
        <v>23.939001999999999</v>
      </c>
      <c r="Q13">
        <f>'No. policies'!Q13*LOOKUP(Q$1,'Inputs &amp; Outputs'!$A$9:$A$79,'Inputs &amp; Outputs'!$C$9:$C$79)</f>
        <v>25.752942000000001</v>
      </c>
      <c r="R13">
        <f>'No. policies'!R13*LOOKUP(R$1,'Inputs &amp; Outputs'!$A$9:$A$79,'Inputs &amp; Outputs'!$C$9:$C$79)</f>
        <v>27.741168000000002</v>
      </c>
      <c r="S13">
        <f>'No. policies'!S13*LOOKUP(S$1,'Inputs &amp; Outputs'!$A$9:$A$79,'Inputs &amp; Outputs'!$C$9:$C$79)</f>
        <v>29.957975999999999</v>
      </c>
      <c r="T13">
        <f>'No. policies'!T13*LOOKUP(T$1,'Inputs &amp; Outputs'!$A$9:$A$79,'Inputs &amp; Outputs'!$C$9:$C$79)</f>
        <v>32.460011999999999</v>
      </c>
      <c r="U13">
        <f>'No. policies'!U13*LOOKUP(U$1,'Inputs &amp; Outputs'!$A$9:$A$79,'Inputs &amp; Outputs'!$C$9:$C$79)</f>
        <v>35.361263999999998</v>
      </c>
      <c r="V13">
        <f>'No. policies'!V13*LOOKUP(V$1,'Inputs &amp; Outputs'!$A$9:$A$79,'Inputs &amp; Outputs'!$C$9:$C$79)</f>
        <v>38.496840000000006</v>
      </c>
      <c r="W13">
        <f>'No. policies'!W13*LOOKUP(W$1,'Inputs &amp; Outputs'!$A$9:$A$79,'Inputs &amp; Outputs'!$C$9:$C$79)</f>
        <v>41.910593999999996</v>
      </c>
      <c r="X13">
        <f>'No. policies'!X13*LOOKUP(X$1,'Inputs &amp; Outputs'!$A$9:$A$79,'Inputs &amp; Outputs'!$C$9:$C$79)</f>
        <v>45.477172000000003</v>
      </c>
      <c r="Y13">
        <f>'No. policies'!Y13*LOOKUP(Y$1,'Inputs &amp; Outputs'!$A$9:$A$79,'Inputs &amp; Outputs'!$C$9:$C$79)</f>
        <v>49.362000000000002</v>
      </c>
      <c r="Z13">
        <f>'No. policies'!Z13*LOOKUP(Z$1,'Inputs &amp; Outputs'!$A$9:$A$79,'Inputs &amp; Outputs'!$C$9:$C$79)</f>
        <v>53.528592000000003</v>
      </c>
      <c r="AA13">
        <f>'No. policies'!AA13*LOOKUP(AA$1,'Inputs &amp; Outputs'!$A$9:$A$79,'Inputs &amp; Outputs'!$C$9:$C$79)</f>
        <v>58.270982000000004</v>
      </c>
      <c r="AB13">
        <f>'No. policies'!AB13*LOOKUP(AB$1,'Inputs &amp; Outputs'!$A$9:$A$79,'Inputs &amp; Outputs'!$C$9:$C$79)</f>
        <v>63.629131999999998</v>
      </c>
      <c r="AC13">
        <f>'No. policies'!AC13*LOOKUP(AC$1,'Inputs &amp; Outputs'!$A$9:$A$79,'Inputs &amp; Outputs'!$C$9:$C$79)</f>
        <v>69.784289999999999</v>
      </c>
      <c r="AD13">
        <f>'No. policies'!AD13*LOOKUP(AD$1,'Inputs &amp; Outputs'!$A$9:$A$79,'Inputs &amp; Outputs'!$C$9:$C$79)</f>
        <v>76.678015000000002</v>
      </c>
      <c r="AE13">
        <f>'No. policies'!AE13*LOOKUP(AE$1,'Inputs &amp; Outputs'!$A$9:$A$79,'Inputs &amp; Outputs'!$C$9:$C$79)</f>
        <v>84.563916000000006</v>
      </c>
      <c r="AF13">
        <f>'No. policies'!AF13*LOOKUP(AF$1,'Inputs &amp; Outputs'!$A$9:$A$79,'Inputs &amp; Outputs'!$C$9:$C$79)</f>
        <v>93.435434999999998</v>
      </c>
      <c r="AG13">
        <f>'No. policies'!AG13*LOOKUP(AG$1,'Inputs &amp; Outputs'!$A$9:$A$79,'Inputs &amp; Outputs'!$C$9:$C$79)</f>
        <v>103.24469999999999</v>
      </c>
      <c r="AH13">
        <f>'No. policies'!AH13*LOOKUP(AH$1,'Inputs &amp; Outputs'!$A$9:$A$79,'Inputs &amp; Outputs'!$C$9:$C$79)</f>
        <v>114.322006</v>
      </c>
      <c r="AI13">
        <f>'No. policies'!AI13*LOOKUP(AI$1,'Inputs &amp; Outputs'!$A$9:$A$79,'Inputs &amp; Outputs'!$C$9:$C$79)</f>
        <v>126.431442</v>
      </c>
      <c r="AJ13">
        <f>'No. policies'!AJ13*LOOKUP(AJ$1,'Inputs &amp; Outputs'!$A$9:$A$79,'Inputs &amp; Outputs'!$C$9:$C$79)</f>
        <v>139.938568</v>
      </c>
      <c r="AK13">
        <f>'No. policies'!AK13*LOOKUP(AK$1,'Inputs &amp; Outputs'!$A$9:$A$79,'Inputs &amp; Outputs'!$C$9:$C$79)</f>
        <v>154.05967999999999</v>
      </c>
      <c r="AL13">
        <f>'No. policies'!AL13*LOOKUP(AL$1,'Inputs &amp; Outputs'!$A$9:$A$79,'Inputs &amp; Outputs'!$C$9:$C$79)</f>
        <v>169.08142599999999</v>
      </c>
      <c r="AM13">
        <f>'No. policies'!AM13*LOOKUP(AM$1,'Inputs &amp; Outputs'!$A$9:$A$79,'Inputs &amp; Outputs'!$C$9:$C$79)</f>
        <v>185.98958400000001</v>
      </c>
      <c r="AN13">
        <f>'No. policies'!AN13*LOOKUP(AN$1,'Inputs &amp; Outputs'!$A$9:$A$79,'Inputs &amp; Outputs'!$C$9:$C$79)</f>
        <v>205.05272400000001</v>
      </c>
      <c r="AO13">
        <f>'No. policies'!AO13*LOOKUP(AO$1,'Inputs &amp; Outputs'!$A$9:$A$79,'Inputs &amp; Outputs'!$C$9:$C$79)</f>
        <v>226.34520599999999</v>
      </c>
      <c r="AP13">
        <f>'No. policies'!AP13*LOOKUP(AP$1,'Inputs &amp; Outputs'!$A$9:$A$79,'Inputs &amp; Outputs'!$C$9:$C$79)</f>
        <v>251.25332</v>
      </c>
      <c r="AQ13">
        <f>'No. policies'!AQ13*LOOKUP(AQ$1,'Inputs &amp; Outputs'!$A$9:$A$79,'Inputs &amp; Outputs'!$C$9:$C$79)</f>
        <v>278.73776999999995</v>
      </c>
      <c r="AR13">
        <f>'No. policies'!AR13*LOOKUP(AR$1,'Inputs &amp; Outputs'!$A$9:$A$79,'Inputs &amp; Outputs'!$C$9:$C$79)</f>
        <v>307.87248</v>
      </c>
      <c r="AS13">
        <f>'No. policies'!AS13*LOOKUP(AS$1,'Inputs &amp; Outputs'!$A$9:$A$79,'Inputs &amp; Outputs'!$C$9:$C$79)</f>
        <v>338.41983600000003</v>
      </c>
      <c r="AT13">
        <f>'No. policies'!AT13*LOOKUP(AT$1,'Inputs &amp; Outputs'!$A$9:$A$79,'Inputs &amp; Outputs'!$C$9:$C$79)</f>
        <v>370.78694400000001</v>
      </c>
      <c r="AU13">
        <f>'No. policies'!AU13*LOOKUP(AU$1,'Inputs &amp; Outputs'!$A$9:$A$79,'Inputs &amp; Outputs'!$C$9:$C$79)</f>
        <v>401.63512500000002</v>
      </c>
      <c r="AV13">
        <f>'No. policies'!AV13*LOOKUP(AV$1,'Inputs &amp; Outputs'!$A$9:$A$79,'Inputs &amp; Outputs'!$C$9:$C$79)</f>
        <v>429.801918</v>
      </c>
      <c r="AW13">
        <f>'No. policies'!AW13*LOOKUP(AW$1,'Inputs &amp; Outputs'!$A$9:$A$79,'Inputs &amp; Outputs'!$C$9:$C$79)</f>
        <v>456.251328</v>
      </c>
      <c r="AX13">
        <f>'No. policies'!AX13*LOOKUP(AX$1,'Inputs &amp; Outputs'!$A$9:$A$79,'Inputs &amp; Outputs'!$C$9:$C$79)</f>
        <v>475.82812799999999</v>
      </c>
      <c r="AY13">
        <f>'No. policies'!AY13*LOOKUP(AY$1,'Inputs &amp; Outputs'!$A$9:$A$79,'Inputs &amp; Outputs'!$C$9:$C$79)</f>
        <v>486.89</v>
      </c>
      <c r="AZ13">
        <f>'No. policies'!AZ13*LOOKUP(AZ$1,'Inputs &amp; Outputs'!$A$9:$A$79,'Inputs &amp; Outputs'!$C$9:$C$79)</f>
        <v>492.02441799999997</v>
      </c>
      <c r="BA13">
        <f>'No. policies'!BA13*LOOKUP(BA$1,'Inputs &amp; Outputs'!$A$9:$A$79,'Inputs &amp; Outputs'!$C$9:$C$79)</f>
        <v>488.50960799999996</v>
      </c>
      <c r="BB13">
        <f>'No. policies'!BB13*LOOKUP(BB$1,'Inputs &amp; Outputs'!$A$9:$A$79,'Inputs &amp; Outputs'!$C$9:$C$79)</f>
        <v>463.58026000000001</v>
      </c>
      <c r="BC13">
        <f>'No. policies'!BC13*LOOKUP(BC$1,'Inputs &amp; Outputs'!$A$9:$A$79,'Inputs &amp; Outputs'!$C$9:$C$79)</f>
        <v>436.62863300000004</v>
      </c>
      <c r="BD13">
        <f>'No. policies'!BD13*LOOKUP(BD$1,'Inputs &amp; Outputs'!$A$9:$A$79,'Inputs &amp; Outputs'!$C$9:$C$79)</f>
        <v>390.76593199999996</v>
      </c>
      <c r="BE13">
        <f>'No. policies'!BE13*LOOKUP(BE$1,'Inputs &amp; Outputs'!$A$9:$A$79,'Inputs &amp; Outputs'!$C$9:$C$79)</f>
        <v>341.712492</v>
      </c>
      <c r="BF13">
        <f>'No. policies'!BF13*LOOKUP(BF$1,'Inputs &amp; Outputs'!$A$9:$A$79,'Inputs &amp; Outputs'!$C$9:$C$79)</f>
        <v>290.51875799999999</v>
      </c>
      <c r="BG13">
        <f>'No. policies'!BG13*LOOKUP(BG$1,'Inputs &amp; Outputs'!$A$9:$A$79,'Inputs &amp; Outputs'!$C$9:$C$79)</f>
        <v>242.637473</v>
      </c>
      <c r="BH13">
        <f>'No. policies'!BH13*LOOKUP(BH$1,'Inputs &amp; Outputs'!$A$9:$A$79,'Inputs &amp; Outputs'!$C$9:$C$79)</f>
        <v>195.63560100000001</v>
      </c>
      <c r="BI13">
        <f>'No. policies'!BI13*LOOKUP(BI$1,'Inputs &amp; Outputs'!$A$9:$A$79,'Inputs &amp; Outputs'!$C$9:$C$79)</f>
        <v>152.19654600000001</v>
      </c>
      <c r="BJ13">
        <f>'No. policies'!BJ13*LOOKUP(BJ$1,'Inputs &amp; Outputs'!$A$9:$A$79,'Inputs &amp; Outputs'!$C$9:$C$79)</f>
        <v>109.477943</v>
      </c>
      <c r="BK13">
        <f>'No. policies'!BK13*LOOKUP(BK$1,'Inputs &amp; Outputs'!$A$9:$A$79,'Inputs &amp; Outputs'!$C$9:$C$79)</f>
        <v>78.742858999999996</v>
      </c>
      <c r="BL13">
        <f>'No. policies'!BL13*LOOKUP(BL$1,'Inputs &amp; Outputs'!$A$9:$A$79,'Inputs &amp; Outputs'!$C$9:$C$79)</f>
        <v>59.419781999999998</v>
      </c>
      <c r="BM13">
        <f>'No. policies'!BM13*LOOKUP(BM$1,'Inputs &amp; Outputs'!$A$9:$A$79,'Inputs &amp; Outputs'!$C$9:$C$79)</f>
        <v>42.853937999999999</v>
      </c>
      <c r="BN13">
        <f>'No. policies'!BN13*LOOKUP(BN$1,'Inputs &amp; Outputs'!$A$9:$A$79,'Inputs &amp; Outputs'!$C$9:$C$79)</f>
        <v>28.641213</v>
      </c>
      <c r="BO13">
        <f>'No. policies'!BO13*LOOKUP(BO$1,'Inputs &amp; Outputs'!$A$9:$A$79,'Inputs &amp; Outputs'!$C$9:$C$79)</f>
        <v>17.683092000000002</v>
      </c>
      <c r="BP13">
        <f>'No. policies'!BP13*LOOKUP(BP$1,'Inputs &amp; Outputs'!$A$9:$A$79,'Inputs &amp; Outputs'!$C$9:$C$79)</f>
        <v>13.242014000000001</v>
      </c>
      <c r="BQ13">
        <f>'No. policies'!BQ13*LOOKUP(BQ$1,'Inputs &amp; Outputs'!$A$9:$A$79,'Inputs &amp; Outputs'!$C$9:$C$79)</f>
        <v>7.6427119999999995</v>
      </c>
      <c r="BR13">
        <f>'No. policies'!BR13*LOOKUP(BR$1,'Inputs &amp; Outputs'!$A$9:$A$79,'Inputs &amp; Outputs'!$C$9:$C$79)</f>
        <v>4.5602369999999999</v>
      </c>
      <c r="BS13">
        <f>'No. policies'!BS13*LOOKUP(BS$1,'Inputs &amp; Outputs'!$A$9:$A$79,'Inputs &amp; Outputs'!$C$9:$C$79)</f>
        <v>5</v>
      </c>
    </row>
    <row r="14" spans="1:72" x14ac:dyDescent="0.25">
      <c r="A14" s="1">
        <v>13</v>
      </c>
      <c r="B14">
        <f>'No. policies'!B14*LOOKUP(B$1,'Inputs &amp; Outputs'!$A$9:$A$79,'Inputs &amp; Outputs'!$C$9:$C$79)</f>
        <v>7.7700000000000005</v>
      </c>
      <c r="C14">
        <f>'No. policies'!C14*LOOKUP(C$1,'Inputs &amp; Outputs'!$A$9:$A$79,'Inputs &amp; Outputs'!$C$9:$C$79)</f>
        <v>8.4549240000000001</v>
      </c>
      <c r="D14">
        <f>'No. policies'!D14*LOOKUP(D$1,'Inputs &amp; Outputs'!$A$9:$A$79,'Inputs &amp; Outputs'!$C$9:$C$79)</f>
        <v>9.1989479999999997</v>
      </c>
      <c r="E14">
        <f>'No. policies'!E14*LOOKUP(E$1,'Inputs &amp; Outputs'!$A$9:$A$79,'Inputs &amp; Outputs'!$C$9:$C$79)</f>
        <v>10.00994</v>
      </c>
      <c r="F14">
        <f>'No. policies'!F14*LOOKUP(F$1,'Inputs &amp; Outputs'!$A$9:$A$79,'Inputs &amp; Outputs'!$C$9:$C$79)</f>
        <v>10.88724</v>
      </c>
      <c r="G14">
        <f>'No. policies'!G14*LOOKUP(G$1,'Inputs &amp; Outputs'!$A$9:$A$79,'Inputs &amp; Outputs'!$C$9:$C$79)</f>
        <v>11.83248</v>
      </c>
      <c r="H14">
        <f>'No. policies'!H14*LOOKUP(H$1,'Inputs &amp; Outputs'!$A$9:$A$79,'Inputs &amp; Outputs'!$C$9:$C$79)</f>
        <v>12.851524</v>
      </c>
      <c r="I14">
        <f>'No. policies'!I14*LOOKUP(I$1,'Inputs &amp; Outputs'!$A$9:$A$79,'Inputs &amp; Outputs'!$C$9:$C$79)</f>
        <v>13.950144000000002</v>
      </c>
      <c r="J14">
        <f>'No. policies'!J14*LOOKUP(J$1,'Inputs &amp; Outputs'!$A$9:$A$79,'Inputs &amp; Outputs'!$C$9:$C$79)</f>
        <v>15.1257</v>
      </c>
      <c r="K14">
        <f>'No. policies'!K14*LOOKUP(K$1,'Inputs &amp; Outputs'!$A$9:$A$79,'Inputs &amp; Outputs'!$C$9:$C$79)</f>
        <v>16.371312</v>
      </c>
      <c r="L14">
        <f>'No. policies'!L14*LOOKUP(L$1,'Inputs &amp; Outputs'!$A$9:$A$79,'Inputs &amp; Outputs'!$C$9:$C$79)</f>
        <v>17.713919999999998</v>
      </c>
      <c r="M14">
        <f>'No. policies'!M14*LOOKUP(M$1,'Inputs &amp; Outputs'!$A$9:$A$79,'Inputs &amp; Outputs'!$C$9:$C$79)</f>
        <v>19.14198</v>
      </c>
      <c r="N14">
        <f>'No. policies'!N14*LOOKUP(N$1,'Inputs &amp; Outputs'!$A$9:$A$79,'Inputs &amp; Outputs'!$C$9:$C$79)</f>
        <v>20.671593999999999</v>
      </c>
      <c r="O14">
        <f>'No. policies'!O14*LOOKUP(O$1,'Inputs &amp; Outputs'!$A$9:$A$79,'Inputs &amp; Outputs'!$C$9:$C$79)</f>
        <v>22.288376</v>
      </c>
      <c r="P14">
        <f>'No. policies'!P14*LOOKUP(P$1,'Inputs &amp; Outputs'!$A$9:$A$79,'Inputs &amp; Outputs'!$C$9:$C$79)</f>
        <v>24.005043999999998</v>
      </c>
      <c r="Q14">
        <f>'No. policies'!Q14*LOOKUP(Q$1,'Inputs &amp; Outputs'!$A$9:$A$79,'Inputs &amp; Outputs'!$C$9:$C$79)</f>
        <v>25.805682000000001</v>
      </c>
      <c r="R14">
        <f>'No. policies'!R14*LOOKUP(R$1,'Inputs &amp; Outputs'!$A$9:$A$79,'Inputs &amp; Outputs'!$C$9:$C$79)</f>
        <v>27.783873</v>
      </c>
      <c r="S14">
        <f>'No. policies'!S14*LOOKUP(S$1,'Inputs &amp; Outputs'!$A$9:$A$79,'Inputs &amp; Outputs'!$C$9:$C$79)</f>
        <v>30.013487999999999</v>
      </c>
      <c r="T14">
        <f>'No. policies'!T14*LOOKUP(T$1,'Inputs &amp; Outputs'!$A$9:$A$79,'Inputs &amp; Outputs'!$C$9:$C$79)</f>
        <v>32.513676000000004</v>
      </c>
      <c r="U14">
        <f>'No. policies'!U14*LOOKUP(U$1,'Inputs &amp; Outputs'!$A$9:$A$79,'Inputs &amp; Outputs'!$C$9:$C$79)</f>
        <v>35.375920000000001</v>
      </c>
      <c r="V14">
        <f>'No. policies'!V14*LOOKUP(V$1,'Inputs &amp; Outputs'!$A$9:$A$79,'Inputs &amp; Outputs'!$C$9:$C$79)</f>
        <v>38.572991999999999</v>
      </c>
      <c r="W14">
        <f>'No. policies'!W14*LOOKUP(W$1,'Inputs &amp; Outputs'!$A$9:$A$79,'Inputs &amp; Outputs'!$C$9:$C$79)</f>
        <v>41.980641999999996</v>
      </c>
      <c r="X14">
        <f>'No. policies'!X14*LOOKUP(X$1,'Inputs &amp; Outputs'!$A$9:$A$79,'Inputs &amp; Outputs'!$C$9:$C$79)</f>
        <v>45.539194999999999</v>
      </c>
      <c r="Y14">
        <f>'No. policies'!Y14*LOOKUP(Y$1,'Inputs &amp; Outputs'!$A$9:$A$79,'Inputs &amp; Outputs'!$C$9:$C$79)</f>
        <v>49.315235999999999</v>
      </c>
      <c r="Z14">
        <f>'No. policies'!Z14*LOOKUP(Z$1,'Inputs &amp; Outputs'!$A$9:$A$79,'Inputs &amp; Outputs'!$C$9:$C$79)</f>
        <v>53.551264000000003</v>
      </c>
      <c r="AA14">
        <f>'No. policies'!AA14*LOOKUP(AA$1,'Inputs &amp; Outputs'!$A$9:$A$79,'Inputs &amp; Outputs'!$C$9:$C$79)</f>
        <v>58.333012000000004</v>
      </c>
      <c r="AB14">
        <f>'No. policies'!AB14*LOOKUP(AB$1,'Inputs &amp; Outputs'!$A$9:$A$79,'Inputs &amp; Outputs'!$C$9:$C$79)</f>
        <v>63.663201999999998</v>
      </c>
      <c r="AC14">
        <f>'No. policies'!AC14*LOOKUP(AC$1,'Inputs &amp; Outputs'!$A$9:$A$79,'Inputs &amp; Outputs'!$C$9:$C$79)</f>
        <v>69.746714999999995</v>
      </c>
      <c r="AD14">
        <f>'No. policies'!AD14*LOOKUP(AD$1,'Inputs &amp; Outputs'!$A$9:$A$79,'Inputs &amp; Outputs'!$C$9:$C$79)</f>
        <v>76.661372999999998</v>
      </c>
      <c r="AE14">
        <f>'No. policies'!AE14*LOOKUP(AE$1,'Inputs &amp; Outputs'!$A$9:$A$79,'Inputs &amp; Outputs'!$C$9:$C$79)</f>
        <v>84.305028000000007</v>
      </c>
      <c r="AF14">
        <f>'No. policies'!AF14*LOOKUP(AF$1,'Inputs &amp; Outputs'!$A$9:$A$79,'Inputs &amp; Outputs'!$C$9:$C$79)</f>
        <v>93.126284999999996</v>
      </c>
      <c r="AG14">
        <f>'No. policies'!AG14*LOOKUP(AG$1,'Inputs &amp; Outputs'!$A$9:$A$79,'Inputs &amp; Outputs'!$C$9:$C$79)</f>
        <v>102.95694999999999</v>
      </c>
      <c r="AH14">
        <f>'No. policies'!AH14*LOOKUP(AH$1,'Inputs &amp; Outputs'!$A$9:$A$79,'Inputs &amp; Outputs'!$C$9:$C$79)</f>
        <v>113.742541</v>
      </c>
      <c r="AI14">
        <f>'No. policies'!AI14*LOOKUP(AI$1,'Inputs &amp; Outputs'!$A$9:$A$79,'Inputs &amp; Outputs'!$C$9:$C$79)</f>
        <v>125.58078</v>
      </c>
      <c r="AJ14">
        <f>'No. policies'!AJ14*LOOKUP(AJ$1,'Inputs &amp; Outputs'!$A$9:$A$79,'Inputs &amp; Outputs'!$C$9:$C$79)</f>
        <v>138.48524799999998</v>
      </c>
      <c r="AK14">
        <f>'No. policies'!AK14*LOOKUP(AK$1,'Inputs &amp; Outputs'!$A$9:$A$79,'Inputs &amp; Outputs'!$C$9:$C$79)</f>
        <v>152.75791999999998</v>
      </c>
      <c r="AL14">
        <f>'No. policies'!AL14*LOOKUP(AL$1,'Inputs &amp; Outputs'!$A$9:$A$79,'Inputs &amp; Outputs'!$C$9:$C$79)</f>
        <v>168.13005200000001</v>
      </c>
      <c r="AM14">
        <f>'No. policies'!AM14*LOOKUP(AM$1,'Inputs &amp; Outputs'!$A$9:$A$79,'Inputs &amp; Outputs'!$C$9:$C$79)</f>
        <v>185.194174</v>
      </c>
      <c r="AN14">
        <f>'No. policies'!AN14*LOOKUP(AN$1,'Inputs &amp; Outputs'!$A$9:$A$79,'Inputs &amp; Outputs'!$C$9:$C$79)</f>
        <v>204.41177400000001</v>
      </c>
      <c r="AO14">
        <f>'No. policies'!AO14*LOOKUP(AO$1,'Inputs &amp; Outputs'!$A$9:$A$79,'Inputs &amp; Outputs'!$C$9:$C$79)</f>
        <v>226.22887800000001</v>
      </c>
      <c r="AP14">
        <f>'No. policies'!AP14*LOOKUP(AP$1,'Inputs &amp; Outputs'!$A$9:$A$79,'Inputs &amp; Outputs'!$C$9:$C$79)</f>
        <v>250.92172000000002</v>
      </c>
      <c r="AQ14">
        <f>'No. policies'!AQ14*LOOKUP(AQ$1,'Inputs &amp; Outputs'!$A$9:$A$79,'Inputs &amp; Outputs'!$C$9:$C$79)</f>
        <v>277.5607</v>
      </c>
      <c r="AR14">
        <f>'No. policies'!AR14*LOOKUP(AR$1,'Inputs &amp; Outputs'!$A$9:$A$79,'Inputs &amp; Outputs'!$C$9:$C$79)</f>
        <v>307.61083200000002</v>
      </c>
      <c r="AS14">
        <f>'No. policies'!AS14*LOOKUP(AS$1,'Inputs &amp; Outputs'!$A$9:$A$79,'Inputs &amp; Outputs'!$C$9:$C$79)</f>
        <v>339.82448400000004</v>
      </c>
      <c r="AT14">
        <f>'No. policies'!AT14*LOOKUP(AT$1,'Inputs &amp; Outputs'!$A$9:$A$79,'Inputs &amp; Outputs'!$C$9:$C$79)</f>
        <v>372.28787199999999</v>
      </c>
      <c r="AU14">
        <f>'No. policies'!AU14*LOOKUP(AU$1,'Inputs &amp; Outputs'!$A$9:$A$79,'Inputs &amp; Outputs'!$C$9:$C$79)</f>
        <v>401.10412500000001</v>
      </c>
      <c r="AV14">
        <f>'No. policies'!AV14*LOOKUP(AV$1,'Inputs &amp; Outputs'!$A$9:$A$79,'Inputs &amp; Outputs'!$C$9:$C$79)</f>
        <v>428.049801</v>
      </c>
      <c r="AW14">
        <f>'No. policies'!AW14*LOOKUP(AW$1,'Inputs &amp; Outputs'!$A$9:$A$79,'Inputs &amp; Outputs'!$C$9:$C$79)</f>
        <v>456.42573600000003</v>
      </c>
      <c r="AX14">
        <f>'No. policies'!AX14*LOOKUP(AX$1,'Inputs &amp; Outputs'!$A$9:$A$79,'Inputs &amp; Outputs'!$C$9:$C$79)</f>
        <v>476.42515199999997</v>
      </c>
      <c r="AY14">
        <f>'No. policies'!AY14*LOOKUP(AY$1,'Inputs &amp; Outputs'!$A$9:$A$79,'Inputs &amp; Outputs'!$C$9:$C$79)</f>
        <v>488.81312500000001</v>
      </c>
      <c r="AZ14">
        <f>'No. policies'!AZ14*LOOKUP(AZ$1,'Inputs &amp; Outputs'!$A$9:$A$79,'Inputs &amp; Outputs'!$C$9:$C$79)</f>
        <v>489.46245799999997</v>
      </c>
      <c r="BA14">
        <f>'No. policies'!BA14*LOOKUP(BA$1,'Inputs &amp; Outputs'!$A$9:$A$79,'Inputs &amp; Outputs'!$C$9:$C$79)</f>
        <v>478.97630399999997</v>
      </c>
      <c r="BB14">
        <f>'No. policies'!BB14*LOOKUP(BB$1,'Inputs &amp; Outputs'!$A$9:$A$79,'Inputs &amp; Outputs'!$C$9:$C$79)</f>
        <v>463.74235100000004</v>
      </c>
      <c r="BC14">
        <f>'No. policies'!BC14*LOOKUP(BC$1,'Inputs &amp; Outputs'!$A$9:$A$79,'Inputs &amp; Outputs'!$C$9:$C$79)</f>
        <v>430.84786500000001</v>
      </c>
      <c r="BD14">
        <f>'No. policies'!BD14*LOOKUP(BD$1,'Inputs &amp; Outputs'!$A$9:$A$79,'Inputs &amp; Outputs'!$C$9:$C$79)</f>
        <v>387.77079199999997</v>
      </c>
      <c r="BE14">
        <f>'No. policies'!BE14*LOOKUP(BE$1,'Inputs &amp; Outputs'!$A$9:$A$79,'Inputs &amp; Outputs'!$C$9:$C$79)</f>
        <v>338.43100199999998</v>
      </c>
      <c r="BF14">
        <f>'No. policies'!BF14*LOOKUP(BF$1,'Inputs &amp; Outputs'!$A$9:$A$79,'Inputs &amp; Outputs'!$C$9:$C$79)</f>
        <v>288.38084400000002</v>
      </c>
      <c r="BG14">
        <f>'No. policies'!BG14*LOOKUP(BG$1,'Inputs &amp; Outputs'!$A$9:$A$79,'Inputs &amp; Outputs'!$C$9:$C$79)</f>
        <v>228.31956099999999</v>
      </c>
      <c r="BH14">
        <f>'No. policies'!BH14*LOOKUP(BH$1,'Inputs &amp; Outputs'!$A$9:$A$79,'Inputs &amp; Outputs'!$C$9:$C$79)</f>
        <v>179.81012699999999</v>
      </c>
      <c r="BI14">
        <f>'No. policies'!BI14*LOOKUP(BI$1,'Inputs &amp; Outputs'!$A$9:$A$79,'Inputs &amp; Outputs'!$C$9:$C$79)</f>
        <v>140.64462599999999</v>
      </c>
      <c r="BJ14">
        <f>'No. policies'!BJ14*LOOKUP(BJ$1,'Inputs &amp; Outputs'!$A$9:$A$79,'Inputs &amp; Outputs'!$C$9:$C$79)</f>
        <v>104.019209</v>
      </c>
      <c r="BK14">
        <f>'No. policies'!BK14*LOOKUP(BK$1,'Inputs &amp; Outputs'!$A$9:$A$79,'Inputs &amp; Outputs'!$C$9:$C$79)</f>
        <v>73.960903999999999</v>
      </c>
      <c r="BL14">
        <f>'No. policies'!BL14*LOOKUP(BL$1,'Inputs &amp; Outputs'!$A$9:$A$79,'Inputs &amp; Outputs'!$C$9:$C$79)</f>
        <v>49.739030999999997</v>
      </c>
      <c r="BM14">
        <f>'No. policies'!BM14*LOOKUP(BM$1,'Inputs &amp; Outputs'!$A$9:$A$79,'Inputs &amp; Outputs'!$C$9:$C$79)</f>
        <v>35.537411999999996</v>
      </c>
      <c r="BN14">
        <f>'No. policies'!BN14*LOOKUP(BN$1,'Inputs &amp; Outputs'!$A$9:$A$79,'Inputs &amp; Outputs'!$C$9:$C$79)</f>
        <v>22.840461000000001</v>
      </c>
      <c r="BO14">
        <f>'No. policies'!BO14*LOOKUP(BO$1,'Inputs &amp; Outputs'!$A$9:$A$79,'Inputs &amp; Outputs'!$C$9:$C$79)</f>
        <v>13.16826</v>
      </c>
      <c r="BP14">
        <f>'No. policies'!BP14*LOOKUP(BP$1,'Inputs &amp; Outputs'!$A$9:$A$79,'Inputs &amp; Outputs'!$C$9:$C$79)</f>
        <v>8.1788910000000001</v>
      </c>
      <c r="BQ14">
        <f>'No. policies'!BQ14*LOOKUP(BQ$1,'Inputs &amp; Outputs'!$A$9:$A$79,'Inputs &amp; Outputs'!$C$9:$C$79)</f>
        <v>6.0337199999999998</v>
      </c>
      <c r="BR14">
        <f>'No. policies'!BR14*LOOKUP(BR$1,'Inputs &amp; Outputs'!$A$9:$A$79,'Inputs &amp; Outputs'!$C$9:$C$79)</f>
        <v>2.9019690000000002</v>
      </c>
      <c r="BS14">
        <f>'No. policies'!BS14*LOOKUP(BS$1,'Inputs &amp; Outputs'!$A$9:$A$79,'Inputs &amp; Outputs'!$C$9:$C$79)</f>
        <v>5</v>
      </c>
    </row>
    <row r="15" spans="1:72" x14ac:dyDescent="0.25">
      <c r="A15" s="1">
        <v>14</v>
      </c>
      <c r="B15">
        <f>'No. policies'!B15*LOOKUP(B$1,'Inputs &amp; Outputs'!$A$9:$A$79,'Inputs &amp; Outputs'!$C$9:$C$79)</f>
        <v>7.7700000000000005</v>
      </c>
      <c r="C15">
        <f>'No. policies'!C15*LOOKUP(C$1,'Inputs &amp; Outputs'!$A$9:$A$79,'Inputs &amp; Outputs'!$C$9:$C$79)</f>
        <v>8.4523859999999988</v>
      </c>
      <c r="D15">
        <f>'No. policies'!D15*LOOKUP(D$1,'Inputs &amp; Outputs'!$A$9:$A$79,'Inputs &amp; Outputs'!$C$9:$C$79)</f>
        <v>9.1961849999999998</v>
      </c>
      <c r="E15">
        <f>'No. policies'!E15*LOOKUP(E$1,'Inputs &amp; Outputs'!$A$9:$A$79,'Inputs &amp; Outputs'!$C$9:$C$79)</f>
        <v>10.010942999999999</v>
      </c>
      <c r="F15">
        <f>'No. policies'!F15*LOOKUP(F$1,'Inputs &amp; Outputs'!$A$9:$A$79,'Inputs &amp; Outputs'!$C$9:$C$79)</f>
        <v>10.889424000000002</v>
      </c>
      <c r="G15">
        <f>'No. policies'!G15*LOOKUP(G$1,'Inputs &amp; Outputs'!$A$9:$A$79,'Inputs &amp; Outputs'!$C$9:$C$79)</f>
        <v>11.834856</v>
      </c>
      <c r="H15">
        <f>'No. policies'!H15*LOOKUP(H$1,'Inputs &amp; Outputs'!$A$9:$A$79,'Inputs &amp; Outputs'!$C$9:$C$79)</f>
        <v>12.860567999999999</v>
      </c>
      <c r="I15">
        <f>'No. policies'!I15*LOOKUP(I$1,'Inputs &amp; Outputs'!$A$9:$A$79,'Inputs &amp; Outputs'!$C$9:$C$79)</f>
        <v>13.958568000000001</v>
      </c>
      <c r="J15">
        <f>'No. policies'!J15*LOOKUP(J$1,'Inputs &amp; Outputs'!$A$9:$A$79,'Inputs &amp; Outputs'!$C$9:$C$79)</f>
        <v>15.136367999999999</v>
      </c>
      <c r="K15">
        <f>'No. policies'!K15*LOOKUP(K$1,'Inputs &amp; Outputs'!$A$9:$A$79,'Inputs &amp; Outputs'!$C$9:$C$79)</f>
        <v>16.396107000000001</v>
      </c>
      <c r="L15">
        <f>'No. policies'!L15*LOOKUP(L$1,'Inputs &amp; Outputs'!$A$9:$A$79,'Inputs &amp; Outputs'!$C$9:$C$79)</f>
        <v>17.730048</v>
      </c>
      <c r="M15">
        <f>'No. policies'!M15*LOOKUP(M$1,'Inputs &amp; Outputs'!$A$9:$A$79,'Inputs &amp; Outputs'!$C$9:$C$79)</f>
        <v>19.157500000000002</v>
      </c>
      <c r="N15">
        <f>'No. policies'!N15*LOOKUP(N$1,'Inputs &amp; Outputs'!$A$9:$A$79,'Inputs &amp; Outputs'!$C$9:$C$79)</f>
        <v>20.677887999999999</v>
      </c>
      <c r="O15">
        <f>'No. policies'!O15*LOOKUP(O$1,'Inputs &amp; Outputs'!$A$9:$A$79,'Inputs &amp; Outputs'!$C$9:$C$79)</f>
        <v>22.283843999999998</v>
      </c>
      <c r="P15">
        <f>'No. policies'!P15*LOOKUP(P$1,'Inputs &amp; Outputs'!$A$9:$A$79,'Inputs &amp; Outputs'!$C$9:$C$79)</f>
        <v>24.027057999999997</v>
      </c>
      <c r="Q15">
        <f>'No. policies'!Q15*LOOKUP(Q$1,'Inputs &amp; Outputs'!$A$9:$A$79,'Inputs &amp; Outputs'!$C$9:$C$79)</f>
        <v>25.845237000000001</v>
      </c>
      <c r="R15">
        <f>'No. policies'!R15*LOOKUP(R$1,'Inputs &amp; Outputs'!$A$9:$A$79,'Inputs &amp; Outputs'!$C$9:$C$79)</f>
        <v>27.84366</v>
      </c>
      <c r="S15">
        <f>'No. policies'!S15*LOOKUP(S$1,'Inputs &amp; Outputs'!$A$9:$A$79,'Inputs &amp; Outputs'!$C$9:$C$79)</f>
        <v>30.087503999999999</v>
      </c>
      <c r="T15">
        <f>'No. policies'!T15*LOOKUP(T$1,'Inputs &amp; Outputs'!$A$9:$A$79,'Inputs &amp; Outputs'!$C$9:$C$79)</f>
        <v>32.600880000000004</v>
      </c>
      <c r="U15">
        <f>'No. policies'!U15*LOOKUP(U$1,'Inputs &amp; Outputs'!$A$9:$A$79,'Inputs &amp; Outputs'!$C$9:$C$79)</f>
        <v>35.493168000000004</v>
      </c>
      <c r="V15">
        <f>'No. policies'!V15*LOOKUP(V$1,'Inputs &amp; Outputs'!$A$9:$A$79,'Inputs &amp; Outputs'!$C$9:$C$79)</f>
        <v>38.653152000000006</v>
      </c>
      <c r="W15">
        <f>'No. policies'!W15*LOOKUP(W$1,'Inputs &amp; Outputs'!$A$9:$A$79,'Inputs &amp; Outputs'!$C$9:$C$79)</f>
        <v>42.068201999999999</v>
      </c>
      <c r="X15">
        <f>'No. policies'!X15*LOOKUP(X$1,'Inputs &amp; Outputs'!$A$9:$A$79,'Inputs &amp; Outputs'!$C$9:$C$79)</f>
        <v>45.668011999999997</v>
      </c>
      <c r="Y15">
        <f>'No. policies'!Y15*LOOKUP(Y$1,'Inputs &amp; Outputs'!$A$9:$A$79,'Inputs &amp; Outputs'!$C$9:$C$79)</f>
        <v>49.434744000000002</v>
      </c>
      <c r="Z15">
        <f>'No. policies'!Z15*LOOKUP(Z$1,'Inputs &amp; Outputs'!$A$9:$A$79,'Inputs &amp; Outputs'!$C$9:$C$79)</f>
        <v>53.619280000000003</v>
      </c>
      <c r="AA15">
        <f>'No. policies'!AA15*LOOKUP(AA$1,'Inputs &amp; Outputs'!$A$9:$A$79,'Inputs &amp; Outputs'!$C$9:$C$79)</f>
        <v>58.308199999999999</v>
      </c>
      <c r="AB15">
        <f>'No. policies'!AB15*LOOKUP(AB$1,'Inputs &amp; Outputs'!$A$9:$A$79,'Inputs &amp; Outputs'!$C$9:$C$79)</f>
        <v>63.595061999999999</v>
      </c>
      <c r="AC15">
        <f>'No. policies'!AC15*LOOKUP(AC$1,'Inputs &amp; Outputs'!$A$9:$A$79,'Inputs &amp; Outputs'!$C$9:$C$79)</f>
        <v>69.649019999999993</v>
      </c>
      <c r="AD15">
        <f>'No. policies'!AD15*LOOKUP(AD$1,'Inputs &amp; Outputs'!$A$9:$A$79,'Inputs &amp; Outputs'!$C$9:$C$79)</f>
        <v>76.611446999999998</v>
      </c>
      <c r="AE15">
        <f>'No. policies'!AE15*LOOKUP(AE$1,'Inputs &amp; Outputs'!$A$9:$A$79,'Inputs &amp; Outputs'!$C$9:$C$79)</f>
        <v>84.39748800000001</v>
      </c>
      <c r="AF15">
        <f>'No. policies'!AF15*LOOKUP(AF$1,'Inputs &amp; Outputs'!$A$9:$A$79,'Inputs &amp; Outputs'!$C$9:$C$79)</f>
        <v>93.291164999999992</v>
      </c>
      <c r="AG15">
        <f>'No. policies'!AG15*LOOKUP(AG$1,'Inputs &amp; Outputs'!$A$9:$A$79,'Inputs &amp; Outputs'!$C$9:$C$79)</f>
        <v>103.10657999999999</v>
      </c>
      <c r="AH15">
        <f>'No. policies'!AH15*LOOKUP(AH$1,'Inputs &amp; Outputs'!$A$9:$A$79,'Inputs &amp; Outputs'!$C$9:$C$79)</f>
        <v>114.10309699999999</v>
      </c>
      <c r="AI15">
        <f>'No. policies'!AI15*LOOKUP(AI$1,'Inputs &amp; Outputs'!$A$9:$A$79,'Inputs &amp; Outputs'!$C$9:$C$79)</f>
        <v>126.128664</v>
      </c>
      <c r="AJ15">
        <f>'No. policies'!AJ15*LOOKUP(AJ$1,'Inputs &amp; Outputs'!$A$9:$A$79,'Inputs &amp; Outputs'!$C$9:$C$79)</f>
        <v>139.38953599999999</v>
      </c>
      <c r="AK15">
        <f>'No. policies'!AK15*LOOKUP(AK$1,'Inputs &amp; Outputs'!$A$9:$A$79,'Inputs &amp; Outputs'!$C$9:$C$79)</f>
        <v>153.39071999999999</v>
      </c>
      <c r="AL15">
        <f>'No. policies'!AL15*LOOKUP(AL$1,'Inputs &amp; Outputs'!$A$9:$A$79,'Inputs &amp; Outputs'!$C$9:$C$79)</f>
        <v>168.170536</v>
      </c>
      <c r="AM15">
        <f>'No. policies'!AM15*LOOKUP(AM$1,'Inputs &amp; Outputs'!$A$9:$A$79,'Inputs &amp; Outputs'!$C$9:$C$79)</f>
        <v>184.830558</v>
      </c>
      <c r="AN15">
        <f>'No. policies'!AN15*LOOKUP(AN$1,'Inputs &amp; Outputs'!$A$9:$A$79,'Inputs &amp; Outputs'!$C$9:$C$79)</f>
        <v>203.54008200000001</v>
      </c>
      <c r="AO15">
        <f>'No. policies'!AO15*LOOKUP(AO$1,'Inputs &amp; Outputs'!$A$9:$A$79,'Inputs &amp; Outputs'!$C$9:$C$79)</f>
        <v>224.425794</v>
      </c>
      <c r="AP15">
        <f>'No. policies'!AP15*LOOKUP(AP$1,'Inputs &amp; Outputs'!$A$9:$A$79,'Inputs &amp; Outputs'!$C$9:$C$79)</f>
        <v>247.63888000000003</v>
      </c>
      <c r="AQ15">
        <f>'No. policies'!AQ15*LOOKUP(AQ$1,'Inputs &amp; Outputs'!$A$9:$A$79,'Inputs &amp; Outputs'!$C$9:$C$79)</f>
        <v>274.82685999999995</v>
      </c>
      <c r="AR15">
        <f>'No. policies'!AR15*LOOKUP(AR$1,'Inputs &amp; Outputs'!$A$9:$A$79,'Inputs &amp; Outputs'!$C$9:$C$79)</f>
        <v>302.81395200000003</v>
      </c>
      <c r="AS15">
        <f>'No. policies'!AS15*LOOKUP(AS$1,'Inputs &amp; Outputs'!$A$9:$A$79,'Inputs &amp; Outputs'!$C$9:$C$79)</f>
        <v>332.55041399999999</v>
      </c>
      <c r="AT15">
        <f>'No. policies'!AT15*LOOKUP(AT$1,'Inputs &amp; Outputs'!$A$9:$A$79,'Inputs &amp; Outputs'!$C$9:$C$79)</f>
        <v>362.70502400000004</v>
      </c>
      <c r="AU15">
        <f>'No. policies'!AU15*LOOKUP(AU$1,'Inputs &amp; Outputs'!$A$9:$A$79,'Inputs &amp; Outputs'!$C$9:$C$79)</f>
        <v>393.86925000000002</v>
      </c>
      <c r="AV15">
        <f>'No. policies'!AV15*LOOKUP(AV$1,'Inputs &amp; Outputs'!$A$9:$A$79,'Inputs &amp; Outputs'!$C$9:$C$79)</f>
        <v>420.27954299999999</v>
      </c>
      <c r="AW15">
        <f>'No. policies'!AW15*LOOKUP(AW$1,'Inputs &amp; Outputs'!$A$9:$A$79,'Inputs &amp; Outputs'!$C$9:$C$79)</f>
        <v>445.43803200000002</v>
      </c>
      <c r="AX15">
        <f>'No. policies'!AX15*LOOKUP(AX$1,'Inputs &amp; Outputs'!$A$9:$A$79,'Inputs &amp; Outputs'!$C$9:$C$79)</f>
        <v>464.38516799999996</v>
      </c>
      <c r="AY15">
        <f>'No. policies'!AY15*LOOKUP(AY$1,'Inputs &amp; Outputs'!$A$9:$A$79,'Inputs &amp; Outputs'!$C$9:$C$79)</f>
        <v>475.01187500000003</v>
      </c>
      <c r="AZ15">
        <f>'No. policies'!AZ15*LOOKUP(AZ$1,'Inputs &amp; Outputs'!$A$9:$A$79,'Inputs &amp; Outputs'!$C$9:$C$79)</f>
        <v>476.52455999999995</v>
      </c>
      <c r="BA15">
        <f>'No. policies'!BA15*LOOKUP(BA$1,'Inputs &amp; Outputs'!$A$9:$A$79,'Inputs &amp; Outputs'!$C$9:$C$79)</f>
        <v>472.76521199999996</v>
      </c>
      <c r="BB15">
        <f>'No. policies'!BB15*LOOKUP(BB$1,'Inputs &amp; Outputs'!$A$9:$A$79,'Inputs &amp; Outputs'!$C$9:$C$79)</f>
        <v>448.34370600000005</v>
      </c>
      <c r="BC15">
        <f>'No. policies'!BC15*LOOKUP(BC$1,'Inputs &amp; Outputs'!$A$9:$A$79,'Inputs &amp; Outputs'!$C$9:$C$79)</f>
        <v>421.27346800000004</v>
      </c>
      <c r="BD15">
        <f>'No. policies'!BD15*LOOKUP(BD$1,'Inputs &amp; Outputs'!$A$9:$A$79,'Inputs &amp; Outputs'!$C$9:$C$79)</f>
        <v>381.78051199999999</v>
      </c>
      <c r="BE15">
        <f>'No. policies'!BE15*LOOKUP(BE$1,'Inputs &amp; Outputs'!$A$9:$A$79,'Inputs &amp; Outputs'!$C$9:$C$79)</f>
        <v>330.11789399999998</v>
      </c>
      <c r="BF15">
        <f>'No. policies'!BF15*LOOKUP(BF$1,'Inputs &amp; Outputs'!$A$9:$A$79,'Inputs &amp; Outputs'!$C$9:$C$79)</f>
        <v>282.67973999999998</v>
      </c>
      <c r="BG15">
        <f>'No. policies'!BG15*LOOKUP(BG$1,'Inputs &amp; Outputs'!$A$9:$A$79,'Inputs &amp; Outputs'!$C$9:$C$79)</f>
        <v>235.22283999999999</v>
      </c>
      <c r="BH15">
        <f>'No. policies'!BH15*LOOKUP(BH$1,'Inputs &amp; Outputs'!$A$9:$A$79,'Inputs &amp; Outputs'!$C$9:$C$79)</f>
        <v>188.81427600000001</v>
      </c>
      <c r="BI15">
        <f>'No. policies'!BI15*LOOKUP(BI$1,'Inputs &amp; Outputs'!$A$9:$A$79,'Inputs &amp; Outputs'!$C$9:$C$79)</f>
        <v>137.467848</v>
      </c>
      <c r="BJ15">
        <f>'No. policies'!BJ15*LOOKUP(BJ$1,'Inputs &amp; Outputs'!$A$9:$A$79,'Inputs &amp; Outputs'!$C$9:$C$79)</f>
        <v>102.502894</v>
      </c>
      <c r="BK15">
        <f>'No. policies'!BK15*LOOKUP(BK$1,'Inputs &amp; Outputs'!$A$9:$A$79,'Inputs &amp; Outputs'!$C$9:$C$79)</f>
        <v>73.004513000000003</v>
      </c>
      <c r="BL15">
        <f>'No. policies'!BL15*LOOKUP(BL$1,'Inputs &amp; Outputs'!$A$9:$A$79,'Inputs &amp; Outputs'!$C$9:$C$79)</f>
        <v>53.41104</v>
      </c>
      <c r="BM15">
        <f>'No. policies'!BM15*LOOKUP(BM$1,'Inputs &amp; Outputs'!$A$9:$A$79,'Inputs &amp; Outputs'!$C$9:$C$79)</f>
        <v>42.157125999999998</v>
      </c>
      <c r="BN15">
        <f>'No. policies'!BN15*LOOKUP(BN$1,'Inputs &amp; Outputs'!$A$9:$A$79,'Inputs &amp; Outputs'!$C$9:$C$79)</f>
        <v>27.553571999999999</v>
      </c>
      <c r="BO15">
        <f>'No. policies'!BO15*LOOKUP(BO$1,'Inputs &amp; Outputs'!$A$9:$A$79,'Inputs &amp; Outputs'!$C$9:$C$79)</f>
        <v>19.188036</v>
      </c>
      <c r="BP15">
        <f>'No. policies'!BP15*LOOKUP(BP$1,'Inputs &amp; Outputs'!$A$9:$A$79,'Inputs &amp; Outputs'!$C$9:$C$79)</f>
        <v>13.242014000000001</v>
      </c>
      <c r="BQ15">
        <f>'No. policies'!BQ15*LOOKUP(BQ$1,'Inputs &amp; Outputs'!$A$9:$A$79,'Inputs &amp; Outputs'!$C$9:$C$79)</f>
        <v>6.4359679999999999</v>
      </c>
      <c r="BR15">
        <f>'No. policies'!BR15*LOOKUP(BR$1,'Inputs &amp; Outputs'!$A$9:$A$79,'Inputs &amp; Outputs'!$C$9:$C$79)</f>
        <v>4.14567</v>
      </c>
      <c r="BS15">
        <f>'No. policies'!BS15*LOOKUP(BS$1,'Inputs &amp; Outputs'!$A$9:$A$79,'Inputs &amp; Outputs'!$C$9:$C$79)</f>
        <v>5</v>
      </c>
    </row>
    <row r="16" spans="1:72" x14ac:dyDescent="0.25">
      <c r="A16" s="1">
        <v>15</v>
      </c>
      <c r="B16">
        <f>'No. policies'!B16*LOOKUP(B$1,'Inputs &amp; Outputs'!$A$9:$A$79,'Inputs &amp; Outputs'!$C$9:$C$79)</f>
        <v>7.7700000000000005</v>
      </c>
      <c r="C16">
        <f>'No. policies'!C16*LOOKUP(C$1,'Inputs &amp; Outputs'!$A$9:$A$79,'Inputs &amp; Outputs'!$C$9:$C$79)</f>
        <v>8.4557699999999993</v>
      </c>
      <c r="D16">
        <f>'No. policies'!D16*LOOKUP(D$1,'Inputs &amp; Outputs'!$A$9:$A$79,'Inputs &amp; Outputs'!$C$9:$C$79)</f>
        <v>9.1897380000000002</v>
      </c>
      <c r="E16">
        <f>'No. policies'!E16*LOOKUP(E$1,'Inputs &amp; Outputs'!$A$9:$A$79,'Inputs &amp; Outputs'!$C$9:$C$79)</f>
        <v>9.9979040000000001</v>
      </c>
      <c r="F16">
        <f>'No. policies'!F16*LOOKUP(F$1,'Inputs &amp; Outputs'!$A$9:$A$79,'Inputs &amp; Outputs'!$C$9:$C$79)</f>
        <v>10.868676000000001</v>
      </c>
      <c r="G16">
        <f>'No. policies'!G16*LOOKUP(G$1,'Inputs &amp; Outputs'!$A$9:$A$79,'Inputs &amp; Outputs'!$C$9:$C$79)</f>
        <v>11.813472000000001</v>
      </c>
      <c r="H16">
        <f>'No. policies'!H16*LOOKUP(H$1,'Inputs &amp; Outputs'!$A$9:$A$79,'Inputs &amp; Outputs'!$C$9:$C$79)</f>
        <v>12.830852</v>
      </c>
      <c r="I16">
        <f>'No. policies'!I16*LOOKUP(I$1,'Inputs &amp; Outputs'!$A$9:$A$79,'Inputs &amp; Outputs'!$C$9:$C$79)</f>
        <v>13.919256000000001</v>
      </c>
      <c r="J16">
        <f>'No. policies'!J16*LOOKUP(J$1,'Inputs &amp; Outputs'!$A$9:$A$79,'Inputs &amp; Outputs'!$C$9:$C$79)</f>
        <v>15.076931999999999</v>
      </c>
      <c r="K16">
        <f>'No. policies'!K16*LOOKUP(K$1,'Inputs &amp; Outputs'!$A$9:$A$79,'Inputs &amp; Outputs'!$C$9:$C$79)</f>
        <v>16.323374999999999</v>
      </c>
      <c r="L16">
        <f>'No. policies'!L16*LOOKUP(L$1,'Inputs &amp; Outputs'!$A$9:$A$79,'Inputs &amp; Outputs'!$C$9:$C$79)</f>
        <v>17.656576000000001</v>
      </c>
      <c r="M16">
        <f>'No. policies'!M16*LOOKUP(M$1,'Inputs &amp; Outputs'!$A$9:$A$79,'Inputs &amp; Outputs'!$C$9:$C$79)</f>
        <v>19.085720000000002</v>
      </c>
      <c r="N16">
        <f>'No. policies'!N16*LOOKUP(N$1,'Inputs &amp; Outputs'!$A$9:$A$79,'Inputs &amp; Outputs'!$C$9:$C$79)</f>
        <v>20.596066</v>
      </c>
      <c r="O16">
        <f>'No. policies'!O16*LOOKUP(O$1,'Inputs &amp; Outputs'!$A$9:$A$79,'Inputs &amp; Outputs'!$C$9:$C$79)</f>
        <v>22.193203999999998</v>
      </c>
      <c r="P16">
        <f>'No. policies'!P16*LOOKUP(P$1,'Inputs &amp; Outputs'!$A$9:$A$79,'Inputs &amp; Outputs'!$C$9:$C$79)</f>
        <v>23.897419999999997</v>
      </c>
      <c r="Q16">
        <f>'No. policies'!Q16*LOOKUP(Q$1,'Inputs &amp; Outputs'!$A$9:$A$79,'Inputs &amp; Outputs'!$C$9:$C$79)</f>
        <v>25.737120000000001</v>
      </c>
      <c r="R16">
        <f>'No. policies'!R16*LOOKUP(R$1,'Inputs &amp; Outputs'!$A$9:$A$79,'Inputs &amp; Outputs'!$C$9:$C$79)</f>
        <v>27.715545000000002</v>
      </c>
      <c r="S16">
        <f>'No. policies'!S16*LOOKUP(S$1,'Inputs &amp; Outputs'!$A$9:$A$79,'Inputs &amp; Outputs'!$C$9:$C$79)</f>
        <v>29.930219999999998</v>
      </c>
      <c r="T16">
        <f>'No. policies'!T16*LOOKUP(T$1,'Inputs &amp; Outputs'!$A$9:$A$79,'Inputs &amp; Outputs'!$C$9:$C$79)</f>
        <v>32.463366000000001</v>
      </c>
      <c r="U16">
        <f>'No. policies'!U16*LOOKUP(U$1,'Inputs &amp; Outputs'!$A$9:$A$79,'Inputs &amp; Outputs'!$C$9:$C$79)</f>
        <v>35.361263999999998</v>
      </c>
      <c r="V16">
        <f>'No. policies'!V16*LOOKUP(V$1,'Inputs &amp; Outputs'!$A$9:$A$79,'Inputs &amp; Outputs'!$C$9:$C$79)</f>
        <v>38.560968000000003</v>
      </c>
      <c r="W16">
        <f>'No. policies'!W16*LOOKUP(W$1,'Inputs &amp; Outputs'!$A$9:$A$79,'Inputs &amp; Outputs'!$C$9:$C$79)</f>
        <v>42.033177999999999</v>
      </c>
      <c r="X16">
        <f>'No. policies'!X16*LOOKUP(X$1,'Inputs &amp; Outputs'!$A$9:$A$79,'Inputs &amp; Outputs'!$C$9:$C$79)</f>
        <v>45.539194999999999</v>
      </c>
      <c r="Y16">
        <f>'No. policies'!Y16*LOOKUP(Y$1,'Inputs &amp; Outputs'!$A$9:$A$79,'Inputs &amp; Outputs'!$C$9:$C$79)</f>
        <v>49.372391999999998</v>
      </c>
      <c r="Z16">
        <f>'No. policies'!Z16*LOOKUP(Z$1,'Inputs &amp; Outputs'!$A$9:$A$79,'Inputs &amp; Outputs'!$C$9:$C$79)</f>
        <v>53.522924000000003</v>
      </c>
      <c r="AA16">
        <f>'No. policies'!AA16*LOOKUP(AA$1,'Inputs &amp; Outputs'!$A$9:$A$79,'Inputs &amp; Outputs'!$C$9:$C$79)</f>
        <v>58.264779000000004</v>
      </c>
      <c r="AB16">
        <f>'No. policies'!AB16*LOOKUP(AB$1,'Inputs &amp; Outputs'!$A$9:$A$79,'Inputs &amp; Outputs'!$C$9:$C$79)</f>
        <v>63.581433999999994</v>
      </c>
      <c r="AC16">
        <f>'No. policies'!AC16*LOOKUP(AC$1,'Inputs &amp; Outputs'!$A$9:$A$79,'Inputs &amp; Outputs'!$C$9:$C$79)</f>
        <v>69.754230000000007</v>
      </c>
      <c r="AD16">
        <f>'No. policies'!AD16*LOOKUP(AD$1,'Inputs &amp; Outputs'!$A$9:$A$79,'Inputs &amp; Outputs'!$C$9:$C$79)</f>
        <v>76.511595</v>
      </c>
      <c r="AE16">
        <f>'No. policies'!AE16*LOOKUP(AE$1,'Inputs &amp; Outputs'!$A$9:$A$79,'Inputs &amp; Outputs'!$C$9:$C$79)</f>
        <v>84.286536000000012</v>
      </c>
      <c r="AF16">
        <f>'No. policies'!AF16*LOOKUP(AF$1,'Inputs &amp; Outputs'!$A$9:$A$79,'Inputs &amp; Outputs'!$C$9:$C$79)</f>
        <v>92.951099999999997</v>
      </c>
      <c r="AG16">
        <f>'No. policies'!AG16*LOOKUP(AG$1,'Inputs &amp; Outputs'!$A$9:$A$79,'Inputs &amp; Outputs'!$C$9:$C$79)</f>
        <v>102.8994</v>
      </c>
      <c r="AH16">
        <f>'No. policies'!AH16*LOOKUP(AH$1,'Inputs &amp; Outputs'!$A$9:$A$79,'Inputs &amp; Outputs'!$C$9:$C$79)</f>
        <v>113.858434</v>
      </c>
      <c r="AI16">
        <f>'No. policies'!AI16*LOOKUP(AI$1,'Inputs &amp; Outputs'!$A$9:$A$79,'Inputs &amp; Outputs'!$C$9:$C$79)</f>
        <v>125.696124</v>
      </c>
      <c r="AJ16">
        <f>'No. policies'!AJ16*LOOKUP(AJ$1,'Inputs &amp; Outputs'!$A$9:$A$79,'Inputs &amp; Outputs'!$C$9:$C$79)</f>
        <v>138.71132</v>
      </c>
      <c r="AK16">
        <f>'No. policies'!AK16*LOOKUP(AK$1,'Inputs &amp; Outputs'!$A$9:$A$79,'Inputs &amp; Outputs'!$C$9:$C$79)</f>
        <v>152.70367999999999</v>
      </c>
      <c r="AL16">
        <f>'No. policies'!AL16*LOOKUP(AL$1,'Inputs &amp; Outputs'!$A$9:$A$79,'Inputs &amp; Outputs'!$C$9:$C$79)</f>
        <v>167.76569599999999</v>
      </c>
      <c r="AM16">
        <f>'No. policies'!AM16*LOOKUP(AM$1,'Inputs &amp; Outputs'!$A$9:$A$79,'Inputs &amp; Outputs'!$C$9:$C$79)</f>
        <v>184.853284</v>
      </c>
      <c r="AN16">
        <f>'No. policies'!AN16*LOOKUP(AN$1,'Inputs &amp; Outputs'!$A$9:$A$79,'Inputs &amp; Outputs'!$C$9:$C$79)</f>
        <v>203.64263400000002</v>
      </c>
      <c r="AO16">
        <f>'No. policies'!AO16*LOOKUP(AO$1,'Inputs &amp; Outputs'!$A$9:$A$79,'Inputs &amp; Outputs'!$C$9:$C$79)</f>
        <v>224.978352</v>
      </c>
      <c r="AP16">
        <f>'No. policies'!AP16*LOOKUP(AP$1,'Inputs &amp; Outputs'!$A$9:$A$79,'Inputs &amp; Outputs'!$C$9:$C$79)</f>
        <v>248.13628000000003</v>
      </c>
      <c r="AQ16">
        <f>'No. policies'!AQ16*LOOKUP(AQ$1,'Inputs &amp; Outputs'!$A$9:$A$79,'Inputs &amp; Outputs'!$C$9:$C$79)</f>
        <v>275.66219999999998</v>
      </c>
      <c r="AR16">
        <f>'No. policies'!AR16*LOOKUP(AR$1,'Inputs &amp; Outputs'!$A$9:$A$79,'Inputs &amp; Outputs'!$C$9:$C$79)</f>
        <v>305.69208000000003</v>
      </c>
      <c r="AS16">
        <f>'No. policies'!AS16*LOOKUP(AS$1,'Inputs &amp; Outputs'!$A$9:$A$79,'Inputs &amp; Outputs'!$C$9:$C$79)</f>
        <v>337.66734600000001</v>
      </c>
      <c r="AT16">
        <f>'No. policies'!AT16*LOOKUP(AT$1,'Inputs &amp; Outputs'!$A$9:$A$79,'Inputs &amp; Outputs'!$C$9:$C$79)</f>
        <v>369.92102399999999</v>
      </c>
      <c r="AU16">
        <f>'No. policies'!AU16*LOOKUP(AU$1,'Inputs &amp; Outputs'!$A$9:$A$79,'Inputs &amp; Outputs'!$C$9:$C$79)</f>
        <v>399.24562500000002</v>
      </c>
      <c r="AV16">
        <f>'No. policies'!AV16*LOOKUP(AV$1,'Inputs &amp; Outputs'!$A$9:$A$79,'Inputs &amp; Outputs'!$C$9:$C$79)</f>
        <v>427.05947399999997</v>
      </c>
      <c r="AW16">
        <f>'No. policies'!AW16*LOOKUP(AW$1,'Inputs &amp; Outputs'!$A$9:$A$79,'Inputs &amp; Outputs'!$C$9:$C$79)</f>
        <v>448.92619200000001</v>
      </c>
      <c r="AX16">
        <f>'No. policies'!AX16*LOOKUP(AX$1,'Inputs &amp; Outputs'!$A$9:$A$79,'Inputs &amp; Outputs'!$C$9:$C$79)</f>
        <v>469.36036799999999</v>
      </c>
      <c r="AY16">
        <f>'No. policies'!AY16*LOOKUP(AY$1,'Inputs &amp; Outputs'!$A$9:$A$79,'Inputs &amp; Outputs'!$C$9:$C$79)</f>
        <v>478.745</v>
      </c>
      <c r="AZ16">
        <f>'No. policies'!AZ16*LOOKUP(AZ$1,'Inputs &amp; Outputs'!$A$9:$A$79,'Inputs &amp; Outputs'!$C$9:$C$79)</f>
        <v>483.82614599999994</v>
      </c>
      <c r="BA16">
        <f>'No. policies'!BA16*LOOKUP(BA$1,'Inputs &amp; Outputs'!$A$9:$A$79,'Inputs &amp; Outputs'!$C$9:$C$79)</f>
        <v>478.10963999999996</v>
      </c>
      <c r="BB16">
        <f>'No. policies'!BB16*LOOKUP(BB$1,'Inputs &amp; Outputs'!$A$9:$A$79,'Inputs &amp; Outputs'!$C$9:$C$79)</f>
        <v>465.84953400000006</v>
      </c>
      <c r="BC16">
        <f>'No. policies'!BC16*LOOKUP(BC$1,'Inputs &amp; Outputs'!$A$9:$A$79,'Inputs &amp; Outputs'!$C$9:$C$79)</f>
        <v>434.82214299999998</v>
      </c>
      <c r="BD16">
        <f>'No. policies'!BD16*LOOKUP(BD$1,'Inputs &amp; Outputs'!$A$9:$A$79,'Inputs &amp; Outputs'!$C$9:$C$79)</f>
        <v>391.16528399999999</v>
      </c>
      <c r="BE16">
        <f>'No. policies'!BE16*LOOKUP(BE$1,'Inputs &amp; Outputs'!$A$9:$A$79,'Inputs &amp; Outputs'!$C$9:$C$79)</f>
        <v>339.74359799999996</v>
      </c>
      <c r="BF16">
        <f>'No. policies'!BF16*LOOKUP(BF$1,'Inputs &amp; Outputs'!$A$9:$A$79,'Inputs &amp; Outputs'!$C$9:$C$79)</f>
        <v>287.668206</v>
      </c>
      <c r="BG16">
        <f>'No. policies'!BG16*LOOKUP(BG$1,'Inputs &amp; Outputs'!$A$9:$A$79,'Inputs &amp; Outputs'!$C$9:$C$79)</f>
        <v>237.77960999999999</v>
      </c>
      <c r="BH16">
        <f>'No. policies'!BH16*LOOKUP(BH$1,'Inputs &amp; Outputs'!$A$9:$A$79,'Inputs &amp; Outputs'!$C$9:$C$79)</f>
        <v>193.179924</v>
      </c>
      <c r="BI16">
        <f>'No. policies'!BI16*LOOKUP(BI$1,'Inputs &amp; Outputs'!$A$9:$A$79,'Inputs &amp; Outputs'!$C$9:$C$79)</f>
        <v>149.30856600000001</v>
      </c>
      <c r="BJ16">
        <f>'No. policies'!BJ16*LOOKUP(BJ$1,'Inputs &amp; Outputs'!$A$9:$A$79,'Inputs &amp; Outputs'!$C$9:$C$79)</f>
        <v>117.059518</v>
      </c>
      <c r="BK16">
        <f>'No. policies'!BK16*LOOKUP(BK$1,'Inputs &amp; Outputs'!$A$9:$A$79,'Inputs &amp; Outputs'!$C$9:$C$79)</f>
        <v>82.568422999999996</v>
      </c>
      <c r="BL16">
        <f>'No. policies'!BL16*LOOKUP(BL$1,'Inputs &amp; Outputs'!$A$9:$A$79,'Inputs &amp; Outputs'!$C$9:$C$79)</f>
        <v>56.749229999999997</v>
      </c>
      <c r="BM16">
        <f>'No. policies'!BM16*LOOKUP(BM$1,'Inputs &amp; Outputs'!$A$9:$A$79,'Inputs &amp; Outputs'!$C$9:$C$79)</f>
        <v>39.021472000000003</v>
      </c>
      <c r="BN16">
        <f>'No. policies'!BN16*LOOKUP(BN$1,'Inputs &amp; Outputs'!$A$9:$A$79,'Inputs &amp; Outputs'!$C$9:$C$79)</f>
        <v>27.191025</v>
      </c>
      <c r="BO16">
        <f>'No. policies'!BO16*LOOKUP(BO$1,'Inputs &amp; Outputs'!$A$9:$A$79,'Inputs &amp; Outputs'!$C$9:$C$79)</f>
        <v>17.683092000000002</v>
      </c>
      <c r="BP16">
        <f>'No. policies'!BP16*LOOKUP(BP$1,'Inputs &amp; Outputs'!$A$9:$A$79,'Inputs &amp; Outputs'!$C$9:$C$79)</f>
        <v>9.3473040000000012</v>
      </c>
      <c r="BQ16">
        <f>'No. policies'!BQ16*LOOKUP(BQ$1,'Inputs &amp; Outputs'!$A$9:$A$79,'Inputs &amp; Outputs'!$C$9:$C$79)</f>
        <v>8.4472079999999998</v>
      </c>
      <c r="BR16">
        <f>'No. policies'!BR16*LOOKUP(BR$1,'Inputs &amp; Outputs'!$A$9:$A$79,'Inputs &amp; Outputs'!$C$9:$C$79)</f>
        <v>4.5602369999999999</v>
      </c>
      <c r="BS16">
        <f>'No. policies'!BS16*LOOKUP(BS$1,'Inputs &amp; Outputs'!$A$9:$A$79,'Inputs &amp; Outputs'!$C$9:$C$79)</f>
        <v>10</v>
      </c>
    </row>
    <row r="17" spans="1:71" x14ac:dyDescent="0.25">
      <c r="A17" s="1">
        <v>16</v>
      </c>
      <c r="B17">
        <f>'No. policies'!B17*LOOKUP(B$1,'Inputs &amp; Outputs'!$A$9:$A$79,'Inputs &amp; Outputs'!$C$9:$C$79)</f>
        <v>7.7700000000000005</v>
      </c>
      <c r="C17">
        <f>'No. policies'!C17*LOOKUP(C$1,'Inputs &amp; Outputs'!$A$9:$A$79,'Inputs &amp; Outputs'!$C$9:$C$79)</f>
        <v>8.4523859999999988</v>
      </c>
      <c r="D17">
        <f>'No. policies'!D17*LOOKUP(D$1,'Inputs &amp; Outputs'!$A$9:$A$79,'Inputs &amp; Outputs'!$C$9:$C$79)</f>
        <v>9.2007900000000014</v>
      </c>
      <c r="E17">
        <f>'No. policies'!E17*LOOKUP(E$1,'Inputs &amp; Outputs'!$A$9:$A$79,'Inputs &amp; Outputs'!$C$9:$C$79)</f>
        <v>10.013952</v>
      </c>
      <c r="F17">
        <f>'No. policies'!F17*LOOKUP(F$1,'Inputs &amp; Outputs'!$A$9:$A$79,'Inputs &amp; Outputs'!$C$9:$C$79)</f>
        <v>10.894884000000001</v>
      </c>
      <c r="G17">
        <f>'No. policies'!G17*LOOKUP(G$1,'Inputs &amp; Outputs'!$A$9:$A$79,'Inputs &amp; Outputs'!$C$9:$C$79)</f>
        <v>11.839608</v>
      </c>
      <c r="H17">
        <f>'No. policies'!H17*LOOKUP(H$1,'Inputs &amp; Outputs'!$A$9:$A$79,'Inputs &amp; Outputs'!$C$9:$C$79)</f>
        <v>12.859275999999999</v>
      </c>
      <c r="I17">
        <f>'No. policies'!I17*LOOKUP(I$1,'Inputs &amp; Outputs'!$A$9:$A$79,'Inputs &amp; Outputs'!$C$9:$C$79)</f>
        <v>13.950144000000002</v>
      </c>
      <c r="J17">
        <f>'No. policies'!J17*LOOKUP(J$1,'Inputs &amp; Outputs'!$A$9:$A$79,'Inputs &amp; Outputs'!$C$9:$C$79)</f>
        <v>15.113507999999999</v>
      </c>
      <c r="K17">
        <f>'No. policies'!K17*LOOKUP(K$1,'Inputs &amp; Outputs'!$A$9:$A$79,'Inputs &amp; Outputs'!$C$9:$C$79)</f>
        <v>16.369658999999999</v>
      </c>
      <c r="L17">
        <f>'No. policies'!L17*LOOKUP(L$1,'Inputs &amp; Outputs'!$A$9:$A$79,'Inputs &amp; Outputs'!$C$9:$C$79)</f>
        <v>17.721087999999998</v>
      </c>
      <c r="M17">
        <f>'No. policies'!M17*LOOKUP(M$1,'Inputs &amp; Outputs'!$A$9:$A$79,'Inputs &amp; Outputs'!$C$9:$C$79)</f>
        <v>19.140040000000003</v>
      </c>
      <c r="N17">
        <f>'No. policies'!N17*LOOKUP(N$1,'Inputs &amp; Outputs'!$A$9:$A$79,'Inputs &amp; Outputs'!$C$9:$C$79)</f>
        <v>20.659006000000002</v>
      </c>
      <c r="O17">
        <f>'No. policies'!O17*LOOKUP(O$1,'Inputs &amp; Outputs'!$A$9:$A$79,'Inputs &amp; Outputs'!$C$9:$C$79)</f>
        <v>22.256651999999999</v>
      </c>
      <c r="P17">
        <f>'No. policies'!P17*LOOKUP(P$1,'Inputs &amp; Outputs'!$A$9:$A$79,'Inputs &amp; Outputs'!$C$9:$C$79)</f>
        <v>23.951231999999997</v>
      </c>
      <c r="Q17">
        <f>'No. policies'!Q17*LOOKUP(Q$1,'Inputs &amp; Outputs'!$A$9:$A$79,'Inputs &amp; Outputs'!$C$9:$C$79)</f>
        <v>25.750305000000001</v>
      </c>
      <c r="R17">
        <f>'No. policies'!R17*LOOKUP(R$1,'Inputs &amp; Outputs'!$A$9:$A$79,'Inputs &amp; Outputs'!$C$9:$C$79)</f>
        <v>27.738321000000003</v>
      </c>
      <c r="S17">
        <f>'No. policies'!S17*LOOKUP(S$1,'Inputs &amp; Outputs'!$A$9:$A$79,'Inputs &amp; Outputs'!$C$9:$C$79)</f>
        <v>29.933304</v>
      </c>
      <c r="T17">
        <f>'No. policies'!T17*LOOKUP(T$1,'Inputs &amp; Outputs'!$A$9:$A$79,'Inputs &amp; Outputs'!$C$9:$C$79)</f>
        <v>32.456658000000004</v>
      </c>
      <c r="U17">
        <f>'No. policies'!U17*LOOKUP(U$1,'Inputs &amp; Outputs'!$A$9:$A$79,'Inputs &amp; Outputs'!$C$9:$C$79)</f>
        <v>35.309968000000005</v>
      </c>
      <c r="V17">
        <f>'No. policies'!V17*LOOKUP(V$1,'Inputs &amp; Outputs'!$A$9:$A$79,'Inputs &amp; Outputs'!$C$9:$C$79)</f>
        <v>38.436720000000001</v>
      </c>
      <c r="W17">
        <f>'No. policies'!W17*LOOKUP(W$1,'Inputs &amp; Outputs'!$A$9:$A$79,'Inputs &amp; Outputs'!$C$9:$C$79)</f>
        <v>41.823034</v>
      </c>
      <c r="X17">
        <f>'No. policies'!X17*LOOKUP(X$1,'Inputs &amp; Outputs'!$A$9:$A$79,'Inputs &amp; Outputs'!$C$9:$C$79)</f>
        <v>45.434232999999999</v>
      </c>
      <c r="Y17">
        <f>'No. policies'!Y17*LOOKUP(Y$1,'Inputs &amp; Outputs'!$A$9:$A$79,'Inputs &amp; Outputs'!$C$9:$C$79)</f>
        <v>49.294452</v>
      </c>
      <c r="Z17">
        <f>'No. policies'!Z17*LOOKUP(Z$1,'Inputs &amp; Outputs'!$A$9:$A$79,'Inputs &amp; Outputs'!$C$9:$C$79)</f>
        <v>53.449240000000003</v>
      </c>
      <c r="AA17">
        <f>'No. policies'!AA17*LOOKUP(AA$1,'Inputs &amp; Outputs'!$A$9:$A$79,'Inputs &amp; Outputs'!$C$9:$C$79)</f>
        <v>58.190342999999999</v>
      </c>
      <c r="AB17">
        <f>'No. policies'!AB17*LOOKUP(AB$1,'Inputs &amp; Outputs'!$A$9:$A$79,'Inputs &amp; Outputs'!$C$9:$C$79)</f>
        <v>63.526921999999999</v>
      </c>
      <c r="AC17">
        <f>'No. policies'!AC17*LOOKUP(AC$1,'Inputs &amp; Outputs'!$A$9:$A$79,'Inputs &amp; Outputs'!$C$9:$C$79)</f>
        <v>69.603930000000005</v>
      </c>
      <c r="AD17">
        <f>'No. policies'!AD17*LOOKUP(AD$1,'Inputs &amp; Outputs'!$A$9:$A$79,'Inputs &amp; Outputs'!$C$9:$C$79)</f>
        <v>76.528237000000004</v>
      </c>
      <c r="AE17">
        <f>'No. policies'!AE17*LOOKUP(AE$1,'Inputs &amp; Outputs'!$A$9:$A$79,'Inputs &amp; Outputs'!$C$9:$C$79)</f>
        <v>84.342012000000011</v>
      </c>
      <c r="AF17">
        <f>'No. policies'!AF17*LOOKUP(AF$1,'Inputs &amp; Outputs'!$A$9:$A$79,'Inputs &amp; Outputs'!$C$9:$C$79)</f>
        <v>93.146895000000001</v>
      </c>
      <c r="AG17">
        <f>'No. policies'!AG17*LOOKUP(AG$1,'Inputs &amp; Outputs'!$A$9:$A$79,'Inputs &amp; Outputs'!$C$9:$C$79)</f>
        <v>102.86487</v>
      </c>
      <c r="AH17">
        <f>'No. policies'!AH17*LOOKUP(AH$1,'Inputs &amp; Outputs'!$A$9:$A$79,'Inputs &amp; Outputs'!$C$9:$C$79)</f>
        <v>113.613771</v>
      </c>
      <c r="AI17">
        <f>'No. policies'!AI17*LOOKUP(AI$1,'Inputs &amp; Outputs'!$A$9:$A$79,'Inputs &amp; Outputs'!$C$9:$C$79)</f>
        <v>125.407764</v>
      </c>
      <c r="AJ17">
        <f>'No. policies'!AJ17*LOOKUP(AJ$1,'Inputs &amp; Outputs'!$A$9:$A$79,'Inputs &amp; Outputs'!$C$9:$C$79)</f>
        <v>138.38836000000001</v>
      </c>
      <c r="AK17">
        <f>'No. policies'!AK17*LOOKUP(AK$1,'Inputs &amp; Outputs'!$A$9:$A$79,'Inputs &amp; Outputs'!$C$9:$C$79)</f>
        <v>152.61328</v>
      </c>
      <c r="AL17">
        <f>'No. policies'!AL17*LOOKUP(AL$1,'Inputs &amp; Outputs'!$A$9:$A$79,'Inputs &amp; Outputs'!$C$9:$C$79)</f>
        <v>167.34061399999999</v>
      </c>
      <c r="AM17">
        <f>'No. policies'!AM17*LOOKUP(AM$1,'Inputs &amp; Outputs'!$A$9:$A$79,'Inputs &amp; Outputs'!$C$9:$C$79)</f>
        <v>184.14877799999999</v>
      </c>
      <c r="AN17">
        <f>'No. policies'!AN17*LOOKUP(AN$1,'Inputs &amp; Outputs'!$A$9:$A$79,'Inputs &amp; Outputs'!$C$9:$C$79)</f>
        <v>202.89913200000001</v>
      </c>
      <c r="AO17">
        <f>'No. policies'!AO17*LOOKUP(AO$1,'Inputs &amp; Outputs'!$A$9:$A$79,'Inputs &amp; Outputs'!$C$9:$C$79)</f>
        <v>224.280384</v>
      </c>
      <c r="AP17">
        <f>'No. policies'!AP17*LOOKUP(AP$1,'Inputs &amp; Outputs'!$A$9:$A$79,'Inputs &amp; Outputs'!$C$9:$C$79)</f>
        <v>247.90416000000002</v>
      </c>
      <c r="AQ17">
        <f>'No. policies'!AQ17*LOOKUP(AQ$1,'Inputs &amp; Outputs'!$A$9:$A$79,'Inputs &amp; Outputs'!$C$9:$C$79)</f>
        <v>274.48512999999997</v>
      </c>
      <c r="AR17">
        <f>'No. policies'!AR17*LOOKUP(AR$1,'Inputs &amp; Outputs'!$A$9:$A$79,'Inputs &amp; Outputs'!$C$9:$C$79)</f>
        <v>302.81395200000003</v>
      </c>
      <c r="AS17">
        <f>'No. policies'!AS17*LOOKUP(AS$1,'Inputs &amp; Outputs'!$A$9:$A$79,'Inputs &amp; Outputs'!$C$9:$C$79)</f>
        <v>332.95174200000002</v>
      </c>
      <c r="AT17">
        <f>'No. policies'!AT17*LOOKUP(AT$1,'Inputs &amp; Outputs'!$A$9:$A$79,'Inputs &amp; Outputs'!$C$9:$C$79)</f>
        <v>362.82048000000003</v>
      </c>
      <c r="AU17">
        <f>'No. policies'!AU17*LOOKUP(AU$1,'Inputs &amp; Outputs'!$A$9:$A$79,'Inputs &amp; Outputs'!$C$9:$C$79)</f>
        <v>395.8605</v>
      </c>
      <c r="AV17">
        <f>'No. policies'!AV17*LOOKUP(AV$1,'Inputs &amp; Outputs'!$A$9:$A$79,'Inputs &amp; Outputs'!$C$9:$C$79)</f>
        <v>425.45971499999996</v>
      </c>
      <c r="AW17">
        <f>'No. policies'!AW17*LOOKUP(AW$1,'Inputs &amp; Outputs'!$A$9:$A$79,'Inputs &amp; Outputs'!$C$9:$C$79)</f>
        <v>447.53092800000002</v>
      </c>
      <c r="AX17">
        <f>'No. policies'!AX17*LOOKUP(AX$1,'Inputs &amp; Outputs'!$A$9:$A$79,'Inputs &amp; Outputs'!$C$9:$C$79)</f>
        <v>469.75838399999998</v>
      </c>
      <c r="AY17">
        <f>'No. policies'!AY17*LOOKUP(AY$1,'Inputs &amp; Outputs'!$A$9:$A$79,'Inputs &amp; Outputs'!$C$9:$C$79)</f>
        <v>480.89437500000003</v>
      </c>
      <c r="AZ17">
        <f>'No. policies'!AZ17*LOOKUP(AZ$1,'Inputs &amp; Outputs'!$A$9:$A$79,'Inputs &amp; Outputs'!$C$9:$C$79)</f>
        <v>478.83032399999996</v>
      </c>
      <c r="BA17">
        <f>'No. policies'!BA17*LOOKUP(BA$1,'Inputs &amp; Outputs'!$A$9:$A$79,'Inputs &amp; Outputs'!$C$9:$C$79)</f>
        <v>474.06520799999998</v>
      </c>
      <c r="BB17">
        <f>'No. policies'!BB17*LOOKUP(BB$1,'Inputs &amp; Outputs'!$A$9:$A$79,'Inputs &amp; Outputs'!$C$9:$C$79)</f>
        <v>455.47571000000005</v>
      </c>
      <c r="BC17">
        <f>'No. policies'!BC17*LOOKUP(BC$1,'Inputs &amp; Outputs'!$A$9:$A$79,'Inputs &amp; Outputs'!$C$9:$C$79)</f>
        <v>421.99606399999999</v>
      </c>
      <c r="BD17">
        <f>'No. policies'!BD17*LOOKUP(BD$1,'Inputs &amp; Outputs'!$A$9:$A$79,'Inputs &amp; Outputs'!$C$9:$C$79)</f>
        <v>378.58569599999998</v>
      </c>
      <c r="BE17">
        <f>'No. policies'!BE17*LOOKUP(BE$1,'Inputs &amp; Outputs'!$A$9:$A$79,'Inputs &amp; Outputs'!$C$9:$C$79)</f>
        <v>330.11789399999998</v>
      </c>
      <c r="BF17">
        <f>'No. policies'!BF17*LOOKUP(BF$1,'Inputs &amp; Outputs'!$A$9:$A$79,'Inputs &amp; Outputs'!$C$9:$C$79)</f>
        <v>280.066734</v>
      </c>
      <c r="BG17">
        <f>'No. policies'!BG17*LOOKUP(BG$1,'Inputs &amp; Outputs'!$A$9:$A$79,'Inputs &amp; Outputs'!$C$9:$C$79)</f>
        <v>235.47851699999998</v>
      </c>
      <c r="BH17">
        <f>'No. policies'!BH17*LOOKUP(BH$1,'Inputs &amp; Outputs'!$A$9:$A$79,'Inputs &amp; Outputs'!$C$9:$C$79)</f>
        <v>183.35721599999999</v>
      </c>
      <c r="BI17">
        <f>'No. policies'!BI17*LOOKUP(BI$1,'Inputs &amp; Outputs'!$A$9:$A$79,'Inputs &amp; Outputs'!$C$9:$C$79)</f>
        <v>144.976596</v>
      </c>
      <c r="BJ17">
        <f>'No. policies'!BJ17*LOOKUP(BJ$1,'Inputs &amp; Outputs'!$A$9:$A$79,'Inputs &amp; Outputs'!$C$9:$C$79)</f>
        <v>113.420362</v>
      </c>
      <c r="BK17">
        <f>'No. policies'!BK17*LOOKUP(BK$1,'Inputs &amp; Outputs'!$A$9:$A$79,'Inputs &amp; Outputs'!$C$9:$C$79)</f>
        <v>80.655641000000003</v>
      </c>
      <c r="BL17">
        <f>'No. policies'!BL17*LOOKUP(BL$1,'Inputs &amp; Outputs'!$A$9:$A$79,'Inputs &amp; Outputs'!$C$9:$C$79)</f>
        <v>61.088876999999997</v>
      </c>
      <c r="BM17">
        <f>'No. policies'!BM17*LOOKUP(BM$1,'Inputs &amp; Outputs'!$A$9:$A$79,'Inputs &amp; Outputs'!$C$9:$C$79)</f>
        <v>44.595967999999999</v>
      </c>
      <c r="BN17">
        <f>'No. policies'!BN17*LOOKUP(BN$1,'Inputs &amp; Outputs'!$A$9:$A$79,'Inputs &amp; Outputs'!$C$9:$C$79)</f>
        <v>30.091401000000001</v>
      </c>
      <c r="BO17">
        <f>'No. policies'!BO17*LOOKUP(BO$1,'Inputs &amp; Outputs'!$A$9:$A$79,'Inputs &amp; Outputs'!$C$9:$C$79)</f>
        <v>19.188036</v>
      </c>
      <c r="BP17">
        <f>'No. policies'!BP17*LOOKUP(BP$1,'Inputs &amp; Outputs'!$A$9:$A$79,'Inputs &amp; Outputs'!$C$9:$C$79)</f>
        <v>12.463072</v>
      </c>
      <c r="BQ17">
        <f>'No. policies'!BQ17*LOOKUP(BQ$1,'Inputs &amp; Outputs'!$A$9:$A$79,'Inputs &amp; Outputs'!$C$9:$C$79)</f>
        <v>8.4472079999999998</v>
      </c>
      <c r="BR17">
        <f>'No. policies'!BR17*LOOKUP(BR$1,'Inputs &amp; Outputs'!$A$9:$A$79,'Inputs &amp; Outputs'!$C$9:$C$79)</f>
        <v>4.9748040000000007</v>
      </c>
      <c r="BS17">
        <f>'No. policies'!BS17*LOOKUP(BS$1,'Inputs &amp; Outputs'!$A$9:$A$79,'Inputs &amp; Outputs'!$C$9:$C$79)</f>
        <v>7</v>
      </c>
    </row>
    <row r="18" spans="1:71" x14ac:dyDescent="0.25">
      <c r="A18" s="1">
        <v>17</v>
      </c>
      <c r="B18">
        <f>'No. policies'!B18*LOOKUP(B$1,'Inputs &amp; Outputs'!$A$9:$A$79,'Inputs &amp; Outputs'!$C$9:$C$79)</f>
        <v>7.7700000000000005</v>
      </c>
      <c r="C18">
        <f>'No. policies'!C18*LOOKUP(C$1,'Inputs &amp; Outputs'!$A$9:$A$79,'Inputs &amp; Outputs'!$C$9:$C$79)</f>
        <v>8.4532319999999999</v>
      </c>
      <c r="D18">
        <f>'No. policies'!D18*LOOKUP(D$1,'Inputs &amp; Outputs'!$A$9:$A$79,'Inputs &amp; Outputs'!$C$9:$C$79)</f>
        <v>9.1897380000000002</v>
      </c>
      <c r="E18">
        <f>'No. policies'!E18*LOOKUP(E$1,'Inputs &amp; Outputs'!$A$9:$A$79,'Inputs &amp; Outputs'!$C$9:$C$79)</f>
        <v>9.9948949999999996</v>
      </c>
      <c r="F18">
        <f>'No. policies'!F18*LOOKUP(F$1,'Inputs &amp; Outputs'!$A$9:$A$79,'Inputs &amp; Outputs'!$C$9:$C$79)</f>
        <v>10.871952</v>
      </c>
      <c r="G18">
        <f>'No. policies'!G18*LOOKUP(G$1,'Inputs &amp; Outputs'!$A$9:$A$79,'Inputs &amp; Outputs'!$C$9:$C$79)</f>
        <v>11.807532</v>
      </c>
      <c r="H18">
        <f>'No. policies'!H18*LOOKUP(H$1,'Inputs &amp; Outputs'!$A$9:$A$79,'Inputs &amp; Outputs'!$C$9:$C$79)</f>
        <v>12.826976</v>
      </c>
      <c r="I18">
        <f>'No. policies'!I18*LOOKUP(I$1,'Inputs &amp; Outputs'!$A$9:$A$79,'Inputs &amp; Outputs'!$C$9:$C$79)</f>
        <v>13.919256000000001</v>
      </c>
      <c r="J18">
        <f>'No. policies'!J18*LOOKUP(J$1,'Inputs &amp; Outputs'!$A$9:$A$79,'Inputs &amp; Outputs'!$C$9:$C$79)</f>
        <v>15.089124</v>
      </c>
      <c r="K18">
        <f>'No. policies'!K18*LOOKUP(K$1,'Inputs &amp; Outputs'!$A$9:$A$79,'Inputs &amp; Outputs'!$C$9:$C$79)</f>
        <v>16.359741</v>
      </c>
      <c r="L18">
        <f>'No. policies'!L18*LOOKUP(L$1,'Inputs &amp; Outputs'!$A$9:$A$79,'Inputs &amp; Outputs'!$C$9:$C$79)</f>
        <v>17.710335999999998</v>
      </c>
      <c r="M18">
        <f>'No. policies'!M18*LOOKUP(M$1,'Inputs &amp; Outputs'!$A$9:$A$79,'Inputs &amp; Outputs'!$C$9:$C$79)</f>
        <v>19.14198</v>
      </c>
      <c r="N18">
        <f>'No. policies'!N18*LOOKUP(N$1,'Inputs &amp; Outputs'!$A$9:$A$79,'Inputs &amp; Outputs'!$C$9:$C$79)</f>
        <v>20.671593999999999</v>
      </c>
      <c r="O18">
        <f>'No. policies'!O18*LOOKUP(O$1,'Inputs &amp; Outputs'!$A$9:$A$79,'Inputs &amp; Outputs'!$C$9:$C$79)</f>
        <v>22.281578</v>
      </c>
      <c r="P18">
        <f>'No. policies'!P18*LOOKUP(P$1,'Inputs &amp; Outputs'!$A$9:$A$79,'Inputs &amp; Outputs'!$C$9:$C$79)</f>
        <v>23.997705999999997</v>
      </c>
      <c r="Q18">
        <f>'No. policies'!Q18*LOOKUP(Q$1,'Inputs &amp; Outputs'!$A$9:$A$79,'Inputs &amp; Outputs'!$C$9:$C$79)</f>
        <v>25.824141000000001</v>
      </c>
      <c r="R18">
        <f>'No. policies'!R18*LOOKUP(R$1,'Inputs &amp; Outputs'!$A$9:$A$79,'Inputs &amp; Outputs'!$C$9:$C$79)</f>
        <v>27.783873</v>
      </c>
      <c r="S18">
        <f>'No. policies'!S18*LOOKUP(S$1,'Inputs &amp; Outputs'!$A$9:$A$79,'Inputs &amp; Outputs'!$C$9:$C$79)</f>
        <v>29.973396000000001</v>
      </c>
      <c r="T18">
        <f>'No. policies'!T18*LOOKUP(T$1,'Inputs &amp; Outputs'!$A$9:$A$79,'Inputs &amp; Outputs'!$C$9:$C$79)</f>
        <v>32.503613999999999</v>
      </c>
      <c r="U18">
        <f>'No. policies'!U18*LOOKUP(U$1,'Inputs &amp; Outputs'!$A$9:$A$79,'Inputs &amp; Outputs'!$C$9:$C$79)</f>
        <v>35.357600000000005</v>
      </c>
      <c r="V18">
        <f>'No. policies'!V18*LOOKUP(V$1,'Inputs &amp; Outputs'!$A$9:$A$79,'Inputs &amp; Outputs'!$C$9:$C$79)</f>
        <v>38.564976000000001</v>
      </c>
      <c r="W18">
        <f>'No. policies'!W18*LOOKUP(W$1,'Inputs &amp; Outputs'!$A$9:$A$79,'Inputs &amp; Outputs'!$C$9:$C$79)</f>
        <v>41.980641999999996</v>
      </c>
      <c r="X18">
        <f>'No. policies'!X18*LOOKUP(X$1,'Inputs &amp; Outputs'!$A$9:$A$79,'Inputs &amp; Outputs'!$C$9:$C$79)</f>
        <v>45.558278999999999</v>
      </c>
      <c r="Y18">
        <f>'No. policies'!Y18*LOOKUP(Y$1,'Inputs &amp; Outputs'!$A$9:$A$79,'Inputs &amp; Outputs'!$C$9:$C$79)</f>
        <v>49.403568</v>
      </c>
      <c r="Z18">
        <f>'No. policies'!Z18*LOOKUP(Z$1,'Inputs &amp; Outputs'!$A$9:$A$79,'Inputs &amp; Outputs'!$C$9:$C$79)</f>
        <v>53.624948000000003</v>
      </c>
      <c r="AA18">
        <f>'No. policies'!AA18*LOOKUP(AA$1,'Inputs &amp; Outputs'!$A$9:$A$79,'Inputs &amp; Outputs'!$C$9:$C$79)</f>
        <v>58.364027</v>
      </c>
      <c r="AB18">
        <f>'No. policies'!AB18*LOOKUP(AB$1,'Inputs &amp; Outputs'!$A$9:$A$79,'Inputs &amp; Outputs'!$C$9:$C$79)</f>
        <v>63.676829999999995</v>
      </c>
      <c r="AC18">
        <f>'No. policies'!AC18*LOOKUP(AC$1,'Inputs &amp; Outputs'!$A$9:$A$79,'Inputs &amp; Outputs'!$C$9:$C$79)</f>
        <v>69.821865000000003</v>
      </c>
      <c r="AD18">
        <f>'No. policies'!AD18*LOOKUP(AD$1,'Inputs &amp; Outputs'!$A$9:$A$79,'Inputs &amp; Outputs'!$C$9:$C$79)</f>
        <v>76.669694000000007</v>
      </c>
      <c r="AE18">
        <f>'No. policies'!AE18*LOOKUP(AE$1,'Inputs &amp; Outputs'!$A$9:$A$79,'Inputs &amp; Outputs'!$C$9:$C$79)</f>
        <v>84.314274000000012</v>
      </c>
      <c r="AF18">
        <f>'No. policies'!AF18*LOOKUP(AF$1,'Inputs &amp; Outputs'!$A$9:$A$79,'Inputs &amp; Outputs'!$C$9:$C$79)</f>
        <v>93.033540000000002</v>
      </c>
      <c r="AG18">
        <f>'No. policies'!AG18*LOOKUP(AG$1,'Inputs &amp; Outputs'!$A$9:$A$79,'Inputs &amp; Outputs'!$C$9:$C$79)</f>
        <v>102.70372999999999</v>
      </c>
      <c r="AH18">
        <f>'No. policies'!AH18*LOOKUP(AH$1,'Inputs &amp; Outputs'!$A$9:$A$79,'Inputs &amp; Outputs'!$C$9:$C$79)</f>
        <v>113.485001</v>
      </c>
      <c r="AI18">
        <f>'No. policies'!AI18*LOOKUP(AI$1,'Inputs &amp; Outputs'!$A$9:$A$79,'Inputs &amp; Outputs'!$C$9:$C$79)</f>
        <v>125.39334600000001</v>
      </c>
      <c r="AJ18">
        <f>'No. policies'!AJ18*LOOKUP(AJ$1,'Inputs &amp; Outputs'!$A$9:$A$79,'Inputs &amp; Outputs'!$C$9:$C$79)</f>
        <v>138.42065599999998</v>
      </c>
      <c r="AK18">
        <f>'No. policies'!AK18*LOOKUP(AK$1,'Inputs &amp; Outputs'!$A$9:$A$79,'Inputs &amp; Outputs'!$C$9:$C$79)</f>
        <v>151.87199999999999</v>
      </c>
      <c r="AL18">
        <f>'No. policies'!AL18*LOOKUP(AL$1,'Inputs &amp; Outputs'!$A$9:$A$79,'Inputs &amp; Outputs'!$C$9:$C$79)</f>
        <v>166.854806</v>
      </c>
      <c r="AM18">
        <f>'No. policies'!AM18*LOOKUP(AM$1,'Inputs &amp; Outputs'!$A$9:$A$79,'Inputs &amp; Outputs'!$C$9:$C$79)</f>
        <v>183.80788799999999</v>
      </c>
      <c r="AN18">
        <f>'No. policies'!AN18*LOOKUP(AN$1,'Inputs &amp; Outputs'!$A$9:$A$79,'Inputs &amp; Outputs'!$C$9:$C$79)</f>
        <v>202.77094200000002</v>
      </c>
      <c r="AO18">
        <f>'No. policies'!AO18*LOOKUP(AO$1,'Inputs &amp; Outputs'!$A$9:$A$79,'Inputs &amp; Outputs'!$C$9:$C$79)</f>
        <v>223.844154</v>
      </c>
      <c r="AP18">
        <f>'No. policies'!AP18*LOOKUP(AP$1,'Inputs &amp; Outputs'!$A$9:$A$79,'Inputs &amp; Outputs'!$C$9:$C$79)</f>
        <v>247.80468000000002</v>
      </c>
      <c r="AQ18">
        <f>'No. policies'!AQ18*LOOKUP(AQ$1,'Inputs &amp; Outputs'!$A$9:$A$79,'Inputs &amp; Outputs'!$C$9:$C$79)</f>
        <v>274.44716</v>
      </c>
      <c r="AR18">
        <f>'No. policies'!AR18*LOOKUP(AR$1,'Inputs &amp; Outputs'!$A$9:$A$79,'Inputs &amp; Outputs'!$C$9:$C$79)</f>
        <v>304.03497600000003</v>
      </c>
      <c r="AS18">
        <f>'No. policies'!AS18*LOOKUP(AS$1,'Inputs &amp; Outputs'!$A$9:$A$79,'Inputs &amp; Outputs'!$C$9:$C$79)</f>
        <v>335.00854800000002</v>
      </c>
      <c r="AT18">
        <f>'No. policies'!AT18*LOOKUP(AT$1,'Inputs &amp; Outputs'!$A$9:$A$79,'Inputs &amp; Outputs'!$C$9:$C$79)</f>
        <v>364.84096</v>
      </c>
      <c r="AU18">
        <f>'No. policies'!AU18*LOOKUP(AU$1,'Inputs &amp; Outputs'!$A$9:$A$79,'Inputs &amp; Outputs'!$C$9:$C$79)</f>
        <v>395.263125</v>
      </c>
      <c r="AV18">
        <f>'No. policies'!AV18*LOOKUP(AV$1,'Inputs &amp; Outputs'!$A$9:$A$79,'Inputs &amp; Outputs'!$C$9:$C$79)</f>
        <v>423.55523999999997</v>
      </c>
      <c r="AW18">
        <f>'No. policies'!AW18*LOOKUP(AW$1,'Inputs &amp; Outputs'!$A$9:$A$79,'Inputs &amp; Outputs'!$C$9:$C$79)</f>
        <v>444.65319600000004</v>
      </c>
      <c r="AX18">
        <f>'No. policies'!AX18*LOOKUP(AX$1,'Inputs &amp; Outputs'!$A$9:$A$79,'Inputs &amp; Outputs'!$C$9:$C$79)</f>
        <v>461.49955199999999</v>
      </c>
      <c r="AY18">
        <f>'No. policies'!AY18*LOOKUP(AY$1,'Inputs &amp; Outputs'!$A$9:$A$79,'Inputs &amp; Outputs'!$C$9:$C$79)</f>
        <v>470.82625000000002</v>
      </c>
      <c r="AZ18">
        <f>'No. policies'!AZ18*LOOKUP(AZ$1,'Inputs &amp; Outputs'!$A$9:$A$79,'Inputs &amp; Outputs'!$C$9:$C$79)</f>
        <v>472.42542399999996</v>
      </c>
      <c r="BA18">
        <f>'No. policies'!BA18*LOOKUP(BA$1,'Inputs &amp; Outputs'!$A$9:$A$79,'Inputs &amp; Outputs'!$C$9:$C$79)</f>
        <v>461.20969199999996</v>
      </c>
      <c r="BB18">
        <f>'No. policies'!BB18*LOOKUP(BB$1,'Inputs &amp; Outputs'!$A$9:$A$79,'Inputs &amp; Outputs'!$C$9:$C$79)</f>
        <v>440.88752000000005</v>
      </c>
      <c r="BC18">
        <f>'No. policies'!BC18*LOOKUP(BC$1,'Inputs &amp; Outputs'!$A$9:$A$79,'Inputs &amp; Outputs'!$C$9:$C$79)</f>
        <v>412.42166700000001</v>
      </c>
      <c r="BD18">
        <f>'No. policies'!BD18*LOOKUP(BD$1,'Inputs &amp; Outputs'!$A$9:$A$79,'Inputs &amp; Outputs'!$C$9:$C$79)</f>
        <v>377.98666800000001</v>
      </c>
      <c r="BE18">
        <f>'No. policies'!BE18*LOOKUP(BE$1,'Inputs &amp; Outputs'!$A$9:$A$79,'Inputs &amp; Outputs'!$C$9:$C$79)</f>
        <v>332.30555399999997</v>
      </c>
      <c r="BF18">
        <f>'No. policies'!BF18*LOOKUP(BF$1,'Inputs &amp; Outputs'!$A$9:$A$79,'Inputs &amp; Outputs'!$C$9:$C$79)</f>
        <v>280.066734</v>
      </c>
      <c r="BG18">
        <f>'No. policies'!BG18*LOOKUP(BG$1,'Inputs &amp; Outputs'!$A$9:$A$79,'Inputs &amp; Outputs'!$C$9:$C$79)</f>
        <v>226.529822</v>
      </c>
      <c r="BH18">
        <f>'No. policies'!BH18*LOOKUP(BH$1,'Inputs &amp; Outputs'!$A$9:$A$79,'Inputs &amp; Outputs'!$C$9:$C$79)</f>
        <v>181.17439200000001</v>
      </c>
      <c r="BI18">
        <f>'No. policies'!BI18*LOOKUP(BI$1,'Inputs &amp; Outputs'!$A$9:$A$79,'Inputs &amp; Outputs'!$C$9:$C$79)</f>
        <v>142.95500999999999</v>
      </c>
      <c r="BJ18">
        <f>'No. policies'!BJ18*LOOKUP(BJ$1,'Inputs &amp; Outputs'!$A$9:$A$79,'Inputs &amp; Outputs'!$C$9:$C$79)</f>
        <v>105.23226100000001</v>
      </c>
      <c r="BK18">
        <f>'No. policies'!BK18*LOOKUP(BK$1,'Inputs &amp; Outputs'!$A$9:$A$79,'Inputs &amp; Outputs'!$C$9:$C$79)</f>
        <v>81.293234999999996</v>
      </c>
      <c r="BL18">
        <f>'No. policies'!BL18*LOOKUP(BL$1,'Inputs &amp; Outputs'!$A$9:$A$79,'Inputs &amp; Outputs'!$C$9:$C$79)</f>
        <v>63.091790999999994</v>
      </c>
      <c r="BM18">
        <f>'No. policies'!BM18*LOOKUP(BM$1,'Inputs &amp; Outputs'!$A$9:$A$79,'Inputs &amp; Outputs'!$C$9:$C$79)</f>
        <v>42.853937999999999</v>
      </c>
      <c r="BN18">
        <f>'No. policies'!BN18*LOOKUP(BN$1,'Inputs &amp; Outputs'!$A$9:$A$79,'Inputs &amp; Outputs'!$C$9:$C$79)</f>
        <v>30.453948</v>
      </c>
      <c r="BO18">
        <f>'No. policies'!BO18*LOOKUP(BO$1,'Inputs &amp; Outputs'!$A$9:$A$79,'Inputs &amp; Outputs'!$C$9:$C$79)</f>
        <v>19.564272000000003</v>
      </c>
      <c r="BP18">
        <f>'No. policies'!BP18*LOOKUP(BP$1,'Inputs &amp; Outputs'!$A$9:$A$79,'Inputs &amp; Outputs'!$C$9:$C$79)</f>
        <v>12.073601</v>
      </c>
      <c r="BQ18">
        <f>'No. policies'!BQ18*LOOKUP(BQ$1,'Inputs &amp; Outputs'!$A$9:$A$79,'Inputs &amp; Outputs'!$C$9:$C$79)</f>
        <v>6.4359679999999999</v>
      </c>
      <c r="BR18">
        <f>'No. policies'!BR18*LOOKUP(BR$1,'Inputs &amp; Outputs'!$A$9:$A$79,'Inputs &amp; Outputs'!$C$9:$C$79)</f>
        <v>2.4874020000000003</v>
      </c>
      <c r="BS18">
        <f>'No. policies'!BS18*LOOKUP(BS$1,'Inputs &amp; Outputs'!$A$9:$A$79,'Inputs &amp; Outputs'!$C$9:$C$79)</f>
        <v>3</v>
      </c>
    </row>
    <row r="19" spans="1:71" x14ac:dyDescent="0.25">
      <c r="A19" s="1">
        <v>18</v>
      </c>
      <c r="B19">
        <f>'No. policies'!B19*LOOKUP(B$1,'Inputs &amp; Outputs'!$A$9:$A$79,'Inputs &amp; Outputs'!$C$9:$C$79)</f>
        <v>7.7700000000000005</v>
      </c>
      <c r="C19">
        <f>'No. policies'!C19*LOOKUP(C$1,'Inputs &amp; Outputs'!$A$9:$A$79,'Inputs &amp; Outputs'!$C$9:$C$79)</f>
        <v>8.4532319999999999</v>
      </c>
      <c r="D19">
        <f>'No. policies'!D19*LOOKUP(D$1,'Inputs &amp; Outputs'!$A$9:$A$79,'Inputs &amp; Outputs'!$C$9:$C$79)</f>
        <v>9.2007900000000014</v>
      </c>
      <c r="E19">
        <f>'No. policies'!E19*LOOKUP(E$1,'Inputs &amp; Outputs'!$A$9:$A$79,'Inputs &amp; Outputs'!$C$9:$C$79)</f>
        <v>10.00994</v>
      </c>
      <c r="F19">
        <f>'No. policies'!F19*LOOKUP(F$1,'Inputs &amp; Outputs'!$A$9:$A$79,'Inputs &amp; Outputs'!$C$9:$C$79)</f>
        <v>10.888332</v>
      </c>
      <c r="G19">
        <f>'No. policies'!G19*LOOKUP(G$1,'Inputs &amp; Outputs'!$A$9:$A$79,'Inputs &amp; Outputs'!$C$9:$C$79)</f>
        <v>11.83248</v>
      </c>
      <c r="H19">
        <f>'No. policies'!H19*LOOKUP(H$1,'Inputs &amp; Outputs'!$A$9:$A$79,'Inputs &amp; Outputs'!$C$9:$C$79)</f>
        <v>12.848939999999999</v>
      </c>
      <c r="I19">
        <f>'No. policies'!I19*LOOKUP(I$1,'Inputs &amp; Outputs'!$A$9:$A$79,'Inputs &amp; Outputs'!$C$9:$C$79)</f>
        <v>13.947336</v>
      </c>
      <c r="J19">
        <f>'No. policies'!J19*LOOKUP(J$1,'Inputs &amp; Outputs'!$A$9:$A$79,'Inputs &amp; Outputs'!$C$9:$C$79)</f>
        <v>15.119603999999999</v>
      </c>
      <c r="K19">
        <f>'No. policies'!K19*LOOKUP(K$1,'Inputs &amp; Outputs'!$A$9:$A$79,'Inputs &amp; Outputs'!$C$9:$C$79)</f>
        <v>16.382883</v>
      </c>
      <c r="L19">
        <f>'No. policies'!L19*LOOKUP(L$1,'Inputs &amp; Outputs'!$A$9:$A$79,'Inputs &amp; Outputs'!$C$9:$C$79)</f>
        <v>17.733632</v>
      </c>
      <c r="M19">
        <f>'No. policies'!M19*LOOKUP(M$1,'Inputs &amp; Outputs'!$A$9:$A$79,'Inputs &amp; Outputs'!$C$9:$C$79)</f>
        <v>19.169140000000002</v>
      </c>
      <c r="N19">
        <f>'No. policies'!N19*LOOKUP(N$1,'Inputs &amp; Outputs'!$A$9:$A$79,'Inputs &amp; Outputs'!$C$9:$C$79)</f>
        <v>20.690476</v>
      </c>
      <c r="O19">
        <f>'No. policies'!O19*LOOKUP(O$1,'Inputs &amp; Outputs'!$A$9:$A$79,'Inputs &amp; Outputs'!$C$9:$C$79)</f>
        <v>22.283843999999998</v>
      </c>
      <c r="P19">
        <f>'No. policies'!P19*LOOKUP(P$1,'Inputs &amp; Outputs'!$A$9:$A$79,'Inputs &amp; Outputs'!$C$9:$C$79)</f>
        <v>24.005043999999998</v>
      </c>
      <c r="Q19">
        <f>'No. policies'!Q19*LOOKUP(Q$1,'Inputs &amp; Outputs'!$A$9:$A$79,'Inputs &amp; Outputs'!$C$9:$C$79)</f>
        <v>25.818867000000001</v>
      </c>
      <c r="R19">
        <f>'No. policies'!R19*LOOKUP(R$1,'Inputs &amp; Outputs'!$A$9:$A$79,'Inputs &amp; Outputs'!$C$9:$C$79)</f>
        <v>27.786720000000003</v>
      </c>
      <c r="S19">
        <f>'No. policies'!S19*LOOKUP(S$1,'Inputs &amp; Outputs'!$A$9:$A$79,'Inputs &amp; Outputs'!$C$9:$C$79)</f>
        <v>29.998068</v>
      </c>
      <c r="T19">
        <f>'No. policies'!T19*LOOKUP(T$1,'Inputs &amp; Outputs'!$A$9:$A$79,'Inputs &amp; Outputs'!$C$9:$C$79)</f>
        <v>32.530446000000005</v>
      </c>
      <c r="U19">
        <f>'No. policies'!U19*LOOKUP(U$1,'Inputs &amp; Outputs'!$A$9:$A$79,'Inputs &amp; Outputs'!$C$9:$C$79)</f>
        <v>35.445536000000004</v>
      </c>
      <c r="V19">
        <f>'No. policies'!V19*LOOKUP(V$1,'Inputs &amp; Outputs'!$A$9:$A$79,'Inputs &amp; Outputs'!$C$9:$C$79)</f>
        <v>38.621088</v>
      </c>
      <c r="W19">
        <f>'No. policies'!W19*LOOKUP(W$1,'Inputs &amp; Outputs'!$A$9:$A$79,'Inputs &amp; Outputs'!$C$9:$C$79)</f>
        <v>42.033177999999999</v>
      </c>
      <c r="X19">
        <f>'No. policies'!X19*LOOKUP(X$1,'Inputs &amp; Outputs'!$A$9:$A$79,'Inputs &amp; Outputs'!$C$9:$C$79)</f>
        <v>45.625073</v>
      </c>
      <c r="Y19">
        <f>'No. policies'!Y19*LOOKUP(Y$1,'Inputs &amp; Outputs'!$A$9:$A$79,'Inputs &amp; Outputs'!$C$9:$C$79)</f>
        <v>49.424351999999999</v>
      </c>
      <c r="Z19">
        <f>'No. policies'!Z19*LOOKUP(Z$1,'Inputs &amp; Outputs'!$A$9:$A$79,'Inputs &amp; Outputs'!$C$9:$C$79)</f>
        <v>53.681628000000003</v>
      </c>
      <c r="AA19">
        <f>'No. policies'!AA19*LOOKUP(AA$1,'Inputs &amp; Outputs'!$A$9:$A$79,'Inputs &amp; Outputs'!$C$9:$C$79)</f>
        <v>58.364027</v>
      </c>
      <c r="AB19">
        <f>'No. policies'!AB19*LOOKUP(AB$1,'Inputs &amp; Outputs'!$A$9:$A$79,'Inputs &amp; Outputs'!$C$9:$C$79)</f>
        <v>63.629131999999998</v>
      </c>
      <c r="AC19">
        <f>'No. policies'!AC19*LOOKUP(AC$1,'Inputs &amp; Outputs'!$A$9:$A$79,'Inputs &amp; Outputs'!$C$9:$C$79)</f>
        <v>69.679079999999999</v>
      </c>
      <c r="AD19">
        <f>'No. policies'!AD19*LOOKUP(AD$1,'Inputs &amp; Outputs'!$A$9:$A$79,'Inputs &amp; Outputs'!$C$9:$C$79)</f>
        <v>76.553200000000004</v>
      </c>
      <c r="AE19">
        <f>'No. policies'!AE19*LOOKUP(AE$1,'Inputs &amp; Outputs'!$A$9:$A$79,'Inputs &amp; Outputs'!$C$9:$C$79)</f>
        <v>84.425226000000009</v>
      </c>
      <c r="AF19">
        <f>'No. policies'!AF19*LOOKUP(AF$1,'Inputs &amp; Outputs'!$A$9:$A$79,'Inputs &amp; Outputs'!$C$9:$C$79)</f>
        <v>93.146895000000001</v>
      </c>
      <c r="AG19">
        <f>'No. policies'!AG19*LOOKUP(AG$1,'Inputs &amp; Outputs'!$A$9:$A$79,'Inputs &amp; Outputs'!$C$9:$C$79)</f>
        <v>102.79580999999999</v>
      </c>
      <c r="AH19">
        <f>'No. policies'!AH19*LOOKUP(AH$1,'Inputs &amp; Outputs'!$A$9:$A$79,'Inputs &amp; Outputs'!$C$9:$C$79)</f>
        <v>113.665279</v>
      </c>
      <c r="AI19">
        <f>'No. policies'!AI19*LOOKUP(AI$1,'Inputs &amp; Outputs'!$A$9:$A$79,'Inputs &amp; Outputs'!$C$9:$C$79)</f>
        <v>125.62403400000001</v>
      </c>
      <c r="AJ19">
        <f>'No. policies'!AJ19*LOOKUP(AJ$1,'Inputs &amp; Outputs'!$A$9:$A$79,'Inputs &amp; Outputs'!$C$9:$C$79)</f>
        <v>138.40450799999999</v>
      </c>
      <c r="AK19">
        <f>'No. policies'!AK19*LOOKUP(AK$1,'Inputs &amp; Outputs'!$A$9:$A$79,'Inputs &amp; Outputs'!$C$9:$C$79)</f>
        <v>152.21552</v>
      </c>
      <c r="AL19">
        <f>'No. policies'!AL19*LOOKUP(AL$1,'Inputs &amp; Outputs'!$A$9:$A$79,'Inputs &amp; Outputs'!$C$9:$C$79)</f>
        <v>167.07746800000001</v>
      </c>
      <c r="AM19">
        <f>'No. policies'!AM19*LOOKUP(AM$1,'Inputs &amp; Outputs'!$A$9:$A$79,'Inputs &amp; Outputs'!$C$9:$C$79)</f>
        <v>184.12605199999999</v>
      </c>
      <c r="AN19">
        <f>'No. policies'!AN19*LOOKUP(AN$1,'Inputs &amp; Outputs'!$A$9:$A$79,'Inputs &amp; Outputs'!$C$9:$C$79)</f>
        <v>202.82221800000002</v>
      </c>
      <c r="AO19">
        <f>'No. policies'!AO19*LOOKUP(AO$1,'Inputs &amp; Outputs'!$A$9:$A$79,'Inputs &amp; Outputs'!$C$9:$C$79)</f>
        <v>223.9314</v>
      </c>
      <c r="AP19">
        <f>'No. policies'!AP19*LOOKUP(AP$1,'Inputs &amp; Outputs'!$A$9:$A$79,'Inputs &amp; Outputs'!$C$9:$C$79)</f>
        <v>247.80468000000002</v>
      </c>
      <c r="AQ19">
        <f>'No. policies'!AQ19*LOOKUP(AQ$1,'Inputs &amp; Outputs'!$A$9:$A$79,'Inputs &amp; Outputs'!$C$9:$C$79)</f>
        <v>273.99151999999998</v>
      </c>
      <c r="AR19">
        <f>'No. policies'!AR19*LOOKUP(AR$1,'Inputs &amp; Outputs'!$A$9:$A$79,'Inputs &amp; Outputs'!$C$9:$C$79)</f>
        <v>303.16281600000002</v>
      </c>
      <c r="AS19">
        <f>'No. policies'!AS19*LOOKUP(AS$1,'Inputs &amp; Outputs'!$A$9:$A$79,'Inputs &amp; Outputs'!$C$9:$C$79)</f>
        <v>334.256058</v>
      </c>
      <c r="AT19">
        <f>'No. policies'!AT19*LOOKUP(AT$1,'Inputs &amp; Outputs'!$A$9:$A$79,'Inputs &amp; Outputs'!$C$9:$C$79)</f>
        <v>364.725504</v>
      </c>
      <c r="AU19">
        <f>'No. policies'!AU19*LOOKUP(AU$1,'Inputs &amp; Outputs'!$A$9:$A$79,'Inputs &amp; Outputs'!$C$9:$C$79)</f>
        <v>393.20550000000003</v>
      </c>
      <c r="AV19">
        <f>'No. policies'!AV19*LOOKUP(AV$1,'Inputs &amp; Outputs'!$A$9:$A$79,'Inputs &amp; Outputs'!$C$9:$C$79)</f>
        <v>422.71727099999998</v>
      </c>
      <c r="AW19">
        <f>'No. policies'!AW19*LOOKUP(AW$1,'Inputs &amp; Outputs'!$A$9:$A$79,'Inputs &amp; Outputs'!$C$9:$C$79)</f>
        <v>443.43234000000001</v>
      </c>
      <c r="AX19">
        <f>'No. policies'!AX19*LOOKUP(AX$1,'Inputs &amp; Outputs'!$A$9:$A$79,'Inputs &amp; Outputs'!$C$9:$C$79)</f>
        <v>462.09657599999997</v>
      </c>
      <c r="AY19">
        <f>'No. policies'!AY19*LOOKUP(AY$1,'Inputs &amp; Outputs'!$A$9:$A$79,'Inputs &amp; Outputs'!$C$9:$C$79)</f>
        <v>475.57749999999999</v>
      </c>
      <c r="AZ19">
        <f>'No. policies'!AZ19*LOOKUP(AZ$1,'Inputs &amp; Outputs'!$A$9:$A$79,'Inputs &amp; Outputs'!$C$9:$C$79)</f>
        <v>475.88406999999995</v>
      </c>
      <c r="BA19">
        <f>'No. policies'!BA19*LOOKUP(BA$1,'Inputs &amp; Outputs'!$A$9:$A$79,'Inputs &amp; Outputs'!$C$9:$C$79)</f>
        <v>468.72077999999999</v>
      </c>
      <c r="BB19">
        <f>'No. policies'!BB19*LOOKUP(BB$1,'Inputs &amp; Outputs'!$A$9:$A$79,'Inputs &amp; Outputs'!$C$9:$C$79)</f>
        <v>452.39598100000006</v>
      </c>
      <c r="BC19">
        <f>'No. policies'!BC19*LOOKUP(BC$1,'Inputs &amp; Outputs'!$A$9:$A$79,'Inputs &amp; Outputs'!$C$9:$C$79)</f>
        <v>419.82827600000002</v>
      </c>
      <c r="BD19">
        <f>'No. policies'!BD19*LOOKUP(BD$1,'Inputs &amp; Outputs'!$A$9:$A$79,'Inputs &amp; Outputs'!$C$9:$C$79)</f>
        <v>383.77727199999998</v>
      </c>
      <c r="BE19">
        <f>'No. policies'!BE19*LOOKUP(BE$1,'Inputs &amp; Outputs'!$A$9:$A$79,'Inputs &amp; Outputs'!$C$9:$C$79)</f>
        <v>340.18113</v>
      </c>
      <c r="BF19">
        <f>'No. policies'!BF19*LOOKUP(BF$1,'Inputs &amp; Outputs'!$A$9:$A$79,'Inputs &amp; Outputs'!$C$9:$C$79)</f>
        <v>287.43065999999999</v>
      </c>
      <c r="BG19">
        <f>'No. policies'!BG19*LOOKUP(BG$1,'Inputs &amp; Outputs'!$A$9:$A$79,'Inputs &amp; Outputs'!$C$9:$C$79)</f>
        <v>229.853623</v>
      </c>
      <c r="BH19">
        <f>'No. policies'!BH19*LOOKUP(BH$1,'Inputs &amp; Outputs'!$A$9:$A$79,'Inputs &amp; Outputs'!$C$9:$C$79)</f>
        <v>185.812893</v>
      </c>
      <c r="BI19">
        <f>'No. policies'!BI19*LOOKUP(BI$1,'Inputs &amp; Outputs'!$A$9:$A$79,'Inputs &amp; Outputs'!$C$9:$C$79)</f>
        <v>141.79981799999999</v>
      </c>
      <c r="BJ19">
        <f>'No. policies'!BJ19*LOOKUP(BJ$1,'Inputs &amp; Outputs'!$A$9:$A$79,'Inputs &amp; Outputs'!$C$9:$C$79)</f>
        <v>107.051839</v>
      </c>
      <c r="BK19">
        <f>'No. policies'!BK19*LOOKUP(BK$1,'Inputs &amp; Outputs'!$A$9:$A$79,'Inputs &amp; Outputs'!$C$9:$C$79)</f>
        <v>78.105265000000003</v>
      </c>
      <c r="BL19">
        <f>'No. policies'!BL19*LOOKUP(BL$1,'Inputs &amp; Outputs'!$A$9:$A$79,'Inputs &amp; Outputs'!$C$9:$C$79)</f>
        <v>54.078677999999996</v>
      </c>
      <c r="BM19">
        <f>'No. policies'!BM19*LOOKUP(BM$1,'Inputs &amp; Outputs'!$A$9:$A$79,'Inputs &amp; Outputs'!$C$9:$C$79)</f>
        <v>36.582630000000002</v>
      </c>
      <c r="BN19">
        <f>'No. policies'!BN19*LOOKUP(BN$1,'Inputs &amp; Outputs'!$A$9:$A$79,'Inputs &amp; Outputs'!$C$9:$C$79)</f>
        <v>25.740836999999999</v>
      </c>
      <c r="BO19">
        <f>'No. policies'!BO19*LOOKUP(BO$1,'Inputs &amp; Outputs'!$A$9:$A$79,'Inputs &amp; Outputs'!$C$9:$C$79)</f>
        <v>16.930620000000001</v>
      </c>
      <c r="BP19">
        <f>'No. policies'!BP19*LOOKUP(BP$1,'Inputs &amp; Outputs'!$A$9:$A$79,'Inputs &amp; Outputs'!$C$9:$C$79)</f>
        <v>12.073601</v>
      </c>
      <c r="BQ19">
        <f>'No. policies'!BQ19*LOOKUP(BQ$1,'Inputs &amp; Outputs'!$A$9:$A$79,'Inputs &amp; Outputs'!$C$9:$C$79)</f>
        <v>9.2517040000000001</v>
      </c>
      <c r="BR19">
        <f>'No. policies'!BR19*LOOKUP(BR$1,'Inputs &amp; Outputs'!$A$9:$A$79,'Inputs &amp; Outputs'!$C$9:$C$79)</f>
        <v>4.5602369999999999</v>
      </c>
      <c r="BS19">
        <f>'No. policies'!BS19*LOOKUP(BS$1,'Inputs &amp; Outputs'!$A$9:$A$79,'Inputs &amp; Outputs'!$C$9:$C$79)</f>
        <v>7</v>
      </c>
    </row>
    <row r="20" spans="1:71" x14ac:dyDescent="0.25">
      <c r="A20" s="1">
        <v>19</v>
      </c>
      <c r="B20">
        <f>'No. policies'!B20*LOOKUP(B$1,'Inputs &amp; Outputs'!$A$9:$A$79,'Inputs &amp; Outputs'!$C$9:$C$79)</f>
        <v>7.7700000000000005</v>
      </c>
      <c r="C20">
        <f>'No. policies'!C20*LOOKUP(C$1,'Inputs &amp; Outputs'!$A$9:$A$79,'Inputs &amp; Outputs'!$C$9:$C$79)</f>
        <v>8.4490020000000001</v>
      </c>
      <c r="D20">
        <f>'No. policies'!D20*LOOKUP(D$1,'Inputs &amp; Outputs'!$A$9:$A$79,'Inputs &amp; Outputs'!$C$9:$C$79)</f>
        <v>9.1915800000000001</v>
      </c>
      <c r="E20">
        <f>'No. policies'!E20*LOOKUP(E$1,'Inputs &amp; Outputs'!$A$9:$A$79,'Inputs &amp; Outputs'!$C$9:$C$79)</f>
        <v>9.9999099999999999</v>
      </c>
      <c r="F20">
        <f>'No. policies'!F20*LOOKUP(F$1,'Inputs &amp; Outputs'!$A$9:$A$79,'Inputs &amp; Outputs'!$C$9:$C$79)</f>
        <v>10.87086</v>
      </c>
      <c r="G20">
        <f>'No. policies'!G20*LOOKUP(G$1,'Inputs &amp; Outputs'!$A$9:$A$79,'Inputs &amp; Outputs'!$C$9:$C$79)</f>
        <v>11.813472000000001</v>
      </c>
      <c r="H20">
        <f>'No. policies'!H20*LOOKUP(H$1,'Inputs &amp; Outputs'!$A$9:$A$79,'Inputs &amp; Outputs'!$C$9:$C$79)</f>
        <v>12.830852</v>
      </c>
      <c r="I20">
        <f>'No. policies'!I20*LOOKUP(I$1,'Inputs &amp; Outputs'!$A$9:$A$79,'Inputs &amp; Outputs'!$C$9:$C$79)</f>
        <v>13.924872000000001</v>
      </c>
      <c r="J20">
        <f>'No. policies'!J20*LOOKUP(J$1,'Inputs &amp; Outputs'!$A$9:$A$79,'Inputs &amp; Outputs'!$C$9:$C$79)</f>
        <v>15.096743999999999</v>
      </c>
      <c r="K20">
        <f>'No. policies'!K20*LOOKUP(K$1,'Inputs &amp; Outputs'!$A$9:$A$79,'Inputs &amp; Outputs'!$C$9:$C$79)</f>
        <v>16.341557999999999</v>
      </c>
      <c r="L20">
        <f>'No. policies'!L20*LOOKUP(L$1,'Inputs &amp; Outputs'!$A$9:$A$79,'Inputs &amp; Outputs'!$C$9:$C$79)</f>
        <v>17.690624</v>
      </c>
      <c r="M20">
        <f>'No. policies'!M20*LOOKUP(M$1,'Inputs &amp; Outputs'!$A$9:$A$79,'Inputs &amp; Outputs'!$C$9:$C$79)</f>
        <v>19.1187</v>
      </c>
      <c r="N20">
        <f>'No. policies'!N20*LOOKUP(N$1,'Inputs &amp; Outputs'!$A$9:$A$79,'Inputs &amp; Outputs'!$C$9:$C$79)</f>
        <v>20.640124</v>
      </c>
      <c r="O20">
        <f>'No. policies'!O20*LOOKUP(O$1,'Inputs &amp; Outputs'!$A$9:$A$79,'Inputs &amp; Outputs'!$C$9:$C$79)</f>
        <v>22.245321999999998</v>
      </c>
      <c r="P20">
        <f>'No. policies'!P20*LOOKUP(P$1,'Inputs &amp; Outputs'!$A$9:$A$79,'Inputs &amp; Outputs'!$C$9:$C$79)</f>
        <v>23.941447999999998</v>
      </c>
      <c r="Q20">
        <f>'No. policies'!Q20*LOOKUP(Q$1,'Inputs &amp; Outputs'!$A$9:$A$79,'Inputs &amp; Outputs'!$C$9:$C$79)</f>
        <v>25.739757000000001</v>
      </c>
      <c r="R20">
        <f>'No. policies'!R20*LOOKUP(R$1,'Inputs &amp; Outputs'!$A$9:$A$79,'Inputs &amp; Outputs'!$C$9:$C$79)</f>
        <v>27.724086</v>
      </c>
      <c r="S20">
        <f>'No. policies'!S20*LOOKUP(S$1,'Inputs &amp; Outputs'!$A$9:$A$79,'Inputs &amp; Outputs'!$C$9:$C$79)</f>
        <v>29.936388000000001</v>
      </c>
      <c r="T20">
        <f>'No. policies'!T20*LOOKUP(T$1,'Inputs &amp; Outputs'!$A$9:$A$79,'Inputs &amp; Outputs'!$C$9:$C$79)</f>
        <v>32.460011999999999</v>
      </c>
      <c r="U20">
        <f>'No. policies'!U20*LOOKUP(U$1,'Inputs &amp; Outputs'!$A$9:$A$79,'Inputs &amp; Outputs'!$C$9:$C$79)</f>
        <v>35.324624</v>
      </c>
      <c r="V20">
        <f>'No. policies'!V20*LOOKUP(V$1,'Inputs &amp; Outputs'!$A$9:$A$79,'Inputs &amp; Outputs'!$C$9:$C$79)</f>
        <v>38.512872000000002</v>
      </c>
      <c r="W20">
        <f>'No. policies'!W20*LOOKUP(W$1,'Inputs &amp; Outputs'!$A$9:$A$79,'Inputs &amp; Outputs'!$C$9:$C$79)</f>
        <v>41.879947999999999</v>
      </c>
      <c r="X20">
        <f>'No. policies'!X20*LOOKUP(X$1,'Inputs &amp; Outputs'!$A$9:$A$79,'Inputs &amp; Outputs'!$C$9:$C$79)</f>
        <v>45.458088000000004</v>
      </c>
      <c r="Y20">
        <f>'No. policies'!Y20*LOOKUP(Y$1,'Inputs &amp; Outputs'!$A$9:$A$79,'Inputs &amp; Outputs'!$C$9:$C$79)</f>
        <v>49.25808</v>
      </c>
      <c r="Z20">
        <f>'No. policies'!Z20*LOOKUP(Z$1,'Inputs &amp; Outputs'!$A$9:$A$79,'Inputs &amp; Outputs'!$C$9:$C$79)</f>
        <v>53.500252000000003</v>
      </c>
      <c r="AA20">
        <f>'No. policies'!AA20*LOOKUP(AA$1,'Inputs &amp; Outputs'!$A$9:$A$79,'Inputs &amp; Outputs'!$C$9:$C$79)</f>
        <v>58.140719000000004</v>
      </c>
      <c r="AB20">
        <f>'No. policies'!AB20*LOOKUP(AB$1,'Inputs &amp; Outputs'!$A$9:$A$79,'Inputs &amp; Outputs'!$C$9:$C$79)</f>
        <v>63.383828000000001</v>
      </c>
      <c r="AC20">
        <f>'No. policies'!AC20*LOOKUP(AC$1,'Inputs &amp; Outputs'!$A$9:$A$79,'Inputs &amp; Outputs'!$C$9:$C$79)</f>
        <v>69.453630000000004</v>
      </c>
      <c r="AD20">
        <f>'No. policies'!AD20*LOOKUP(AD$1,'Inputs &amp; Outputs'!$A$9:$A$79,'Inputs &amp; Outputs'!$C$9:$C$79)</f>
        <v>76.370137999999997</v>
      </c>
      <c r="AE20">
        <f>'No. policies'!AE20*LOOKUP(AE$1,'Inputs &amp; Outputs'!$A$9:$A$79,'Inputs &amp; Outputs'!$C$9:$C$79)</f>
        <v>84.212568000000005</v>
      </c>
      <c r="AF20">
        <f>'No. policies'!AF20*LOOKUP(AF$1,'Inputs &amp; Outputs'!$A$9:$A$79,'Inputs &amp; Outputs'!$C$9:$C$79)</f>
        <v>93.157200000000003</v>
      </c>
      <c r="AG20">
        <f>'No. policies'!AG20*LOOKUP(AG$1,'Inputs &amp; Outputs'!$A$9:$A$79,'Inputs &amp; Outputs'!$C$9:$C$79)</f>
        <v>103.08355999999999</v>
      </c>
      <c r="AH20">
        <f>'No. policies'!AH20*LOOKUP(AH$1,'Inputs &amp; Outputs'!$A$9:$A$79,'Inputs &amp; Outputs'!$C$9:$C$79)</f>
        <v>114.05158899999999</v>
      </c>
      <c r="AI20">
        <f>'No. policies'!AI20*LOOKUP(AI$1,'Inputs &amp; Outputs'!$A$9:$A$79,'Inputs &amp; Outputs'!$C$9:$C$79)</f>
        <v>125.926812</v>
      </c>
      <c r="AJ20">
        <f>'No. policies'!AJ20*LOOKUP(AJ$1,'Inputs &amp; Outputs'!$A$9:$A$79,'Inputs &amp; Outputs'!$C$9:$C$79)</f>
        <v>139.17961199999999</v>
      </c>
      <c r="AK20">
        <f>'No. policies'!AK20*LOOKUP(AK$1,'Inputs &amp; Outputs'!$A$9:$A$79,'Inputs &amp; Outputs'!$C$9:$C$79)</f>
        <v>153.53536</v>
      </c>
      <c r="AL20">
        <f>'No. policies'!AL20*LOOKUP(AL$1,'Inputs &amp; Outputs'!$A$9:$A$79,'Inputs &amp; Outputs'!$C$9:$C$79)</f>
        <v>168.98021599999998</v>
      </c>
      <c r="AM20">
        <f>'No. policies'!AM20*LOOKUP(AM$1,'Inputs &amp; Outputs'!$A$9:$A$79,'Inputs &amp; Outputs'!$C$9:$C$79)</f>
        <v>186.307748</v>
      </c>
      <c r="AN20">
        <f>'No. policies'!AN20*LOOKUP(AN$1,'Inputs &amp; Outputs'!$A$9:$A$79,'Inputs &amp; Outputs'!$C$9:$C$79)</f>
        <v>205.078362</v>
      </c>
      <c r="AO20">
        <f>'No. policies'!AO20*LOOKUP(AO$1,'Inputs &amp; Outputs'!$A$9:$A$79,'Inputs &amp; Outputs'!$C$9:$C$79)</f>
        <v>225.99622199999999</v>
      </c>
      <c r="AP20">
        <f>'No. policies'!AP20*LOOKUP(AP$1,'Inputs &amp; Outputs'!$A$9:$A$79,'Inputs &amp; Outputs'!$C$9:$C$79)</f>
        <v>250.39116000000001</v>
      </c>
      <c r="AQ20">
        <f>'No. policies'!AQ20*LOOKUP(AQ$1,'Inputs &amp; Outputs'!$A$9:$A$79,'Inputs &amp; Outputs'!$C$9:$C$79)</f>
        <v>277.5607</v>
      </c>
      <c r="AR20">
        <f>'No. policies'!AR20*LOOKUP(AR$1,'Inputs &amp; Outputs'!$A$9:$A$79,'Inputs &amp; Outputs'!$C$9:$C$79)</f>
        <v>307.087536</v>
      </c>
      <c r="AS20">
        <f>'No. policies'!AS20*LOOKUP(AS$1,'Inputs &amp; Outputs'!$A$9:$A$79,'Inputs &amp; Outputs'!$C$9:$C$79)</f>
        <v>337.31618400000002</v>
      </c>
      <c r="AT20">
        <f>'No. policies'!AT20*LOOKUP(AT$1,'Inputs &amp; Outputs'!$A$9:$A$79,'Inputs &amp; Outputs'!$C$9:$C$79)</f>
        <v>370.67148800000001</v>
      </c>
      <c r="AU20">
        <f>'No. policies'!AU20*LOOKUP(AU$1,'Inputs &amp; Outputs'!$A$9:$A$79,'Inputs &amp; Outputs'!$C$9:$C$79)</f>
        <v>401.56875000000002</v>
      </c>
      <c r="AV20">
        <f>'No. policies'!AV20*LOOKUP(AV$1,'Inputs &amp; Outputs'!$A$9:$A$79,'Inputs &amp; Outputs'!$C$9:$C$79)</f>
        <v>429.42102299999999</v>
      </c>
      <c r="AW20">
        <f>'No. policies'!AW20*LOOKUP(AW$1,'Inputs &amp; Outputs'!$A$9:$A$79,'Inputs &amp; Outputs'!$C$9:$C$79)</f>
        <v>454.507248</v>
      </c>
      <c r="AX20">
        <f>'No. policies'!AX20*LOOKUP(AX$1,'Inputs &amp; Outputs'!$A$9:$A$79,'Inputs &amp; Outputs'!$C$9:$C$79)</f>
        <v>475.13159999999999</v>
      </c>
      <c r="AY20">
        <f>'No. policies'!AY20*LOOKUP(AY$1,'Inputs &amp; Outputs'!$A$9:$A$79,'Inputs &amp; Outputs'!$C$9:$C$79)</f>
        <v>487.56875000000002</v>
      </c>
      <c r="AZ20">
        <f>'No. policies'!AZ20*LOOKUP(AZ$1,'Inputs &amp; Outputs'!$A$9:$A$79,'Inputs &amp; Outputs'!$C$9:$C$79)</f>
        <v>490.35914399999996</v>
      </c>
      <c r="BA20">
        <f>'No. policies'!BA20*LOOKUP(BA$1,'Inputs &amp; Outputs'!$A$9:$A$79,'Inputs &amp; Outputs'!$C$9:$C$79)</f>
        <v>479.69852399999996</v>
      </c>
      <c r="BB20">
        <f>'No. policies'!BB20*LOOKUP(BB$1,'Inputs &amp; Outputs'!$A$9:$A$79,'Inputs &amp; Outputs'!$C$9:$C$79)</f>
        <v>461.79725900000005</v>
      </c>
      <c r="BC20">
        <f>'No. policies'!BC20*LOOKUP(BC$1,'Inputs &amp; Outputs'!$A$9:$A$79,'Inputs &amp; Outputs'!$C$9:$C$79)</f>
        <v>429.76397100000003</v>
      </c>
      <c r="BD20">
        <f>'No. policies'!BD20*LOOKUP(BD$1,'Inputs &amp; Outputs'!$A$9:$A$79,'Inputs &amp; Outputs'!$C$9:$C$79)</f>
        <v>388.96884799999998</v>
      </c>
      <c r="BE20">
        <f>'No. policies'!BE20*LOOKUP(BE$1,'Inputs &amp; Outputs'!$A$9:$A$79,'Inputs &amp; Outputs'!$C$9:$C$79)</f>
        <v>337.77470399999999</v>
      </c>
      <c r="BF20">
        <f>'No. policies'!BF20*LOOKUP(BF$1,'Inputs &amp; Outputs'!$A$9:$A$79,'Inputs &amp; Outputs'!$C$9:$C$79)</f>
        <v>281.25446399999998</v>
      </c>
      <c r="BG20">
        <f>'No. policies'!BG20*LOOKUP(BG$1,'Inputs &amp; Outputs'!$A$9:$A$79,'Inputs &amp; Outputs'!$C$9:$C$79)</f>
        <v>231.13200799999998</v>
      </c>
      <c r="BH20">
        <f>'No. policies'!BH20*LOOKUP(BH$1,'Inputs &amp; Outputs'!$A$9:$A$79,'Inputs &amp; Outputs'!$C$9:$C$79)</f>
        <v>188.81427600000001</v>
      </c>
      <c r="BI20">
        <f>'No. policies'!BI20*LOOKUP(BI$1,'Inputs &amp; Outputs'!$A$9:$A$79,'Inputs &amp; Outputs'!$C$9:$C$79)</f>
        <v>141.79981799999999</v>
      </c>
      <c r="BJ20">
        <f>'No. policies'!BJ20*LOOKUP(BJ$1,'Inputs &amp; Outputs'!$A$9:$A$79,'Inputs &amp; Outputs'!$C$9:$C$79)</f>
        <v>103.715946</v>
      </c>
      <c r="BK20">
        <f>'No. policies'!BK20*LOOKUP(BK$1,'Inputs &amp; Outputs'!$A$9:$A$79,'Inputs &amp; Outputs'!$C$9:$C$79)</f>
        <v>73.960903999999999</v>
      </c>
      <c r="BL20">
        <f>'No. policies'!BL20*LOOKUP(BL$1,'Inputs &amp; Outputs'!$A$9:$A$79,'Inputs &amp; Outputs'!$C$9:$C$79)</f>
        <v>53.744858999999998</v>
      </c>
      <c r="BM20">
        <f>'No. policies'!BM20*LOOKUP(BM$1,'Inputs &amp; Outputs'!$A$9:$A$79,'Inputs &amp; Outputs'!$C$9:$C$79)</f>
        <v>36.234223999999998</v>
      </c>
      <c r="BN20">
        <f>'No. policies'!BN20*LOOKUP(BN$1,'Inputs &amp; Outputs'!$A$9:$A$79,'Inputs &amp; Outputs'!$C$9:$C$79)</f>
        <v>24.290649000000002</v>
      </c>
      <c r="BO20">
        <f>'No. policies'!BO20*LOOKUP(BO$1,'Inputs &amp; Outputs'!$A$9:$A$79,'Inputs &amp; Outputs'!$C$9:$C$79)</f>
        <v>17.306856</v>
      </c>
      <c r="BP20">
        <f>'No. policies'!BP20*LOOKUP(BP$1,'Inputs &amp; Outputs'!$A$9:$A$79,'Inputs &amp; Outputs'!$C$9:$C$79)</f>
        <v>10.126246</v>
      </c>
      <c r="BQ20">
        <f>'No. policies'!BQ20*LOOKUP(BQ$1,'Inputs &amp; Outputs'!$A$9:$A$79,'Inputs &amp; Outputs'!$C$9:$C$79)</f>
        <v>6.4359679999999999</v>
      </c>
      <c r="BR20">
        <f>'No. policies'!BR20*LOOKUP(BR$1,'Inputs &amp; Outputs'!$A$9:$A$79,'Inputs &amp; Outputs'!$C$9:$C$79)</f>
        <v>3.7311030000000001</v>
      </c>
      <c r="BS20">
        <f>'No. policies'!BS20*LOOKUP(BS$1,'Inputs &amp; Outputs'!$A$9:$A$79,'Inputs &amp; Outputs'!$C$9:$C$79)</f>
        <v>7</v>
      </c>
    </row>
    <row r="21" spans="1:71" x14ac:dyDescent="0.25">
      <c r="A21" s="1">
        <v>20</v>
      </c>
      <c r="B21">
        <f>'No. policies'!B21*LOOKUP(B$1,'Inputs &amp; Outputs'!$A$9:$A$79,'Inputs &amp; Outputs'!$C$9:$C$79)</f>
        <v>7.7700000000000005</v>
      </c>
      <c r="C21">
        <f>'No. policies'!C21*LOOKUP(C$1,'Inputs &amp; Outputs'!$A$9:$A$79,'Inputs &amp; Outputs'!$C$9:$C$79)</f>
        <v>8.4523859999999988</v>
      </c>
      <c r="D21">
        <f>'No. policies'!D21*LOOKUP(D$1,'Inputs &amp; Outputs'!$A$9:$A$79,'Inputs &amp; Outputs'!$C$9:$C$79)</f>
        <v>9.192501</v>
      </c>
      <c r="E21">
        <f>'No. policies'!E21*LOOKUP(E$1,'Inputs &amp; Outputs'!$A$9:$A$79,'Inputs &amp; Outputs'!$C$9:$C$79)</f>
        <v>9.9958980000000004</v>
      </c>
      <c r="F21">
        <f>'No. policies'!F21*LOOKUP(F$1,'Inputs &amp; Outputs'!$A$9:$A$79,'Inputs &amp; Outputs'!$C$9:$C$79)</f>
        <v>10.875228000000002</v>
      </c>
      <c r="G21">
        <f>'No. policies'!G21*LOOKUP(G$1,'Inputs &amp; Outputs'!$A$9:$A$79,'Inputs &amp; Outputs'!$C$9:$C$79)</f>
        <v>11.818224000000001</v>
      </c>
      <c r="H21">
        <f>'No. policies'!H21*LOOKUP(H$1,'Inputs &amp; Outputs'!$A$9:$A$79,'Inputs &amp; Outputs'!$C$9:$C$79)</f>
        <v>12.829559999999999</v>
      </c>
      <c r="I21">
        <f>'No. policies'!I21*LOOKUP(I$1,'Inputs &amp; Outputs'!$A$9:$A$79,'Inputs &amp; Outputs'!$C$9:$C$79)</f>
        <v>13.936104</v>
      </c>
      <c r="J21">
        <f>'No. policies'!J21*LOOKUP(J$1,'Inputs &amp; Outputs'!$A$9:$A$79,'Inputs &amp; Outputs'!$C$9:$C$79)</f>
        <v>15.113507999999999</v>
      </c>
      <c r="K21">
        <f>'No. policies'!K21*LOOKUP(K$1,'Inputs &amp; Outputs'!$A$9:$A$79,'Inputs &amp; Outputs'!$C$9:$C$79)</f>
        <v>16.363046999999998</v>
      </c>
      <c r="L21">
        <f>'No. policies'!L21*LOOKUP(L$1,'Inputs &amp; Outputs'!$A$9:$A$79,'Inputs &amp; Outputs'!$C$9:$C$79)</f>
        <v>17.708544</v>
      </c>
      <c r="M21">
        <f>'No. policies'!M21*LOOKUP(M$1,'Inputs &amp; Outputs'!$A$9:$A$79,'Inputs &amp; Outputs'!$C$9:$C$79)</f>
        <v>19.1478</v>
      </c>
      <c r="N21">
        <f>'No. policies'!N21*LOOKUP(N$1,'Inputs &amp; Outputs'!$A$9:$A$79,'Inputs &amp; Outputs'!$C$9:$C$79)</f>
        <v>20.654810000000001</v>
      </c>
      <c r="O21">
        <f>'No. policies'!O21*LOOKUP(O$1,'Inputs &amp; Outputs'!$A$9:$A$79,'Inputs &amp; Outputs'!$C$9:$C$79)</f>
        <v>22.256651999999999</v>
      </c>
      <c r="P21">
        <f>'No. policies'!P21*LOOKUP(P$1,'Inputs &amp; Outputs'!$A$9:$A$79,'Inputs &amp; Outputs'!$C$9:$C$79)</f>
        <v>23.963462</v>
      </c>
      <c r="Q21">
        <f>'No. policies'!Q21*LOOKUP(Q$1,'Inputs &amp; Outputs'!$A$9:$A$79,'Inputs &amp; Outputs'!$C$9:$C$79)</f>
        <v>25.766127000000001</v>
      </c>
      <c r="R21">
        <f>'No. policies'!R21*LOOKUP(R$1,'Inputs &amp; Outputs'!$A$9:$A$79,'Inputs &amp; Outputs'!$C$9:$C$79)</f>
        <v>27.766791000000001</v>
      </c>
      <c r="S21">
        <f>'No. policies'!S21*LOOKUP(S$1,'Inputs &amp; Outputs'!$A$9:$A$79,'Inputs &amp; Outputs'!$C$9:$C$79)</f>
        <v>29.994983999999999</v>
      </c>
      <c r="T21">
        <f>'No. policies'!T21*LOOKUP(T$1,'Inputs &amp; Outputs'!$A$9:$A$79,'Inputs &amp; Outputs'!$C$9:$C$79)</f>
        <v>32.530446000000005</v>
      </c>
      <c r="U21">
        <f>'No. policies'!U21*LOOKUP(U$1,'Inputs &amp; Outputs'!$A$9:$A$79,'Inputs &amp; Outputs'!$C$9:$C$79)</f>
        <v>35.390576000000003</v>
      </c>
      <c r="V21">
        <f>'No. policies'!V21*LOOKUP(V$1,'Inputs &amp; Outputs'!$A$9:$A$79,'Inputs &amp; Outputs'!$C$9:$C$79)</f>
        <v>38.613072000000003</v>
      </c>
      <c r="W21">
        <f>'No. policies'!W21*LOOKUP(W$1,'Inputs &amp; Outputs'!$A$9:$A$79,'Inputs &amp; Outputs'!$C$9:$C$79)</f>
        <v>42.006909999999998</v>
      </c>
      <c r="X21">
        <f>'No. policies'!X21*LOOKUP(X$1,'Inputs &amp; Outputs'!$A$9:$A$79,'Inputs &amp; Outputs'!$C$9:$C$79)</f>
        <v>45.558278999999999</v>
      </c>
      <c r="Y21">
        <f>'No. policies'!Y21*LOOKUP(Y$1,'Inputs &amp; Outputs'!$A$9:$A$79,'Inputs &amp; Outputs'!$C$9:$C$79)</f>
        <v>49.382784000000001</v>
      </c>
      <c r="Z21">
        <f>'No. policies'!Z21*LOOKUP(Z$1,'Inputs &amp; Outputs'!$A$9:$A$79,'Inputs &amp; Outputs'!$C$9:$C$79)</f>
        <v>53.596608000000003</v>
      </c>
      <c r="AA21">
        <f>'No. policies'!AA21*LOOKUP(AA$1,'Inputs &amp; Outputs'!$A$9:$A$79,'Inputs &amp; Outputs'!$C$9:$C$79)</f>
        <v>58.314402999999999</v>
      </c>
      <c r="AB21">
        <f>'No. policies'!AB21*LOOKUP(AB$1,'Inputs &amp; Outputs'!$A$9:$A$79,'Inputs &amp; Outputs'!$C$9:$C$79)</f>
        <v>63.635945999999997</v>
      </c>
      <c r="AC21">
        <f>'No. policies'!AC21*LOOKUP(AC$1,'Inputs &amp; Outputs'!$A$9:$A$79,'Inputs &amp; Outputs'!$C$9:$C$79)</f>
        <v>69.633989999999997</v>
      </c>
      <c r="AD21">
        <f>'No. policies'!AD21*LOOKUP(AD$1,'Inputs &amp; Outputs'!$A$9:$A$79,'Inputs &amp; Outputs'!$C$9:$C$79)</f>
        <v>76.428385000000006</v>
      </c>
      <c r="AE21">
        <f>'No. policies'!AE21*LOOKUP(AE$1,'Inputs &amp; Outputs'!$A$9:$A$79,'Inputs &amp; Outputs'!$C$9:$C$79)</f>
        <v>84.036894000000004</v>
      </c>
      <c r="AF21">
        <f>'No. policies'!AF21*LOOKUP(AF$1,'Inputs &amp; Outputs'!$A$9:$A$79,'Inputs &amp; Outputs'!$C$9:$C$79)</f>
        <v>92.930490000000006</v>
      </c>
      <c r="AG21">
        <f>'No. policies'!AG21*LOOKUP(AG$1,'Inputs &amp; Outputs'!$A$9:$A$79,'Inputs &amp; Outputs'!$C$9:$C$79)</f>
        <v>102.55409999999999</v>
      </c>
      <c r="AH21">
        <f>'No. policies'!AH21*LOOKUP(AH$1,'Inputs &amp; Outputs'!$A$9:$A$79,'Inputs &amp; Outputs'!$C$9:$C$79)</f>
        <v>113.433493</v>
      </c>
      <c r="AI21">
        <f>'No. policies'!AI21*LOOKUP(AI$1,'Inputs &amp; Outputs'!$A$9:$A$79,'Inputs &amp; Outputs'!$C$9:$C$79)</f>
        <v>125.52310800000001</v>
      </c>
      <c r="AJ21">
        <f>'No. policies'!AJ21*LOOKUP(AJ$1,'Inputs &amp; Outputs'!$A$9:$A$79,'Inputs &amp; Outputs'!$C$9:$C$79)</f>
        <v>138.80820799999998</v>
      </c>
      <c r="AK21">
        <f>'No. policies'!AK21*LOOKUP(AK$1,'Inputs &amp; Outputs'!$A$9:$A$79,'Inputs &amp; Outputs'!$C$9:$C$79)</f>
        <v>152.93871999999999</v>
      </c>
      <c r="AL21">
        <f>'No. policies'!AL21*LOOKUP(AL$1,'Inputs &amp; Outputs'!$A$9:$A$79,'Inputs &amp; Outputs'!$C$9:$C$79)</f>
        <v>168.37295599999999</v>
      </c>
      <c r="AM21">
        <f>'No. policies'!AM21*LOOKUP(AM$1,'Inputs &amp; Outputs'!$A$9:$A$79,'Inputs &amp; Outputs'!$C$9:$C$79)</f>
        <v>184.966914</v>
      </c>
      <c r="AN21">
        <f>'No. policies'!AN21*LOOKUP(AN$1,'Inputs &amp; Outputs'!$A$9:$A$79,'Inputs &amp; Outputs'!$C$9:$C$79)</f>
        <v>203.59135800000001</v>
      </c>
      <c r="AO21">
        <f>'No. policies'!AO21*LOOKUP(AO$1,'Inputs &amp; Outputs'!$A$9:$A$79,'Inputs &amp; Outputs'!$C$9:$C$79)</f>
        <v>225.24009000000001</v>
      </c>
      <c r="AP21">
        <f>'No. policies'!AP21*LOOKUP(AP$1,'Inputs &amp; Outputs'!$A$9:$A$79,'Inputs &amp; Outputs'!$C$9:$C$79)</f>
        <v>249.06476000000001</v>
      </c>
      <c r="AQ21">
        <f>'No. policies'!AQ21*LOOKUP(AQ$1,'Inputs &amp; Outputs'!$A$9:$A$79,'Inputs &amp; Outputs'!$C$9:$C$79)</f>
        <v>275.47234999999995</v>
      </c>
      <c r="AR21">
        <f>'No. policies'!AR21*LOOKUP(AR$1,'Inputs &amp; Outputs'!$A$9:$A$79,'Inputs &amp; Outputs'!$C$9:$C$79)</f>
        <v>305.99733600000002</v>
      </c>
      <c r="AS21">
        <f>'No. policies'!AS21*LOOKUP(AS$1,'Inputs &amp; Outputs'!$A$9:$A$79,'Inputs &amp; Outputs'!$C$9:$C$79)</f>
        <v>334.90821600000004</v>
      </c>
      <c r="AT21">
        <f>'No. policies'!AT21*LOOKUP(AT$1,'Inputs &amp; Outputs'!$A$9:$A$79,'Inputs &amp; Outputs'!$C$9:$C$79)</f>
        <v>366.86144000000002</v>
      </c>
      <c r="AU21">
        <f>'No. policies'!AU21*LOOKUP(AU$1,'Inputs &amp; Outputs'!$A$9:$A$79,'Inputs &amp; Outputs'!$C$9:$C$79)</f>
        <v>395.99325000000005</v>
      </c>
      <c r="AV21">
        <f>'No. policies'!AV21*LOOKUP(AV$1,'Inputs &amp; Outputs'!$A$9:$A$79,'Inputs &amp; Outputs'!$C$9:$C$79)</f>
        <v>421.80312299999997</v>
      </c>
      <c r="AW21">
        <f>'No. policies'!AW21*LOOKUP(AW$1,'Inputs &amp; Outputs'!$A$9:$A$79,'Inputs &amp; Outputs'!$C$9:$C$79)</f>
        <v>445.00201200000004</v>
      </c>
      <c r="AX21">
        <f>'No. policies'!AX21*LOOKUP(AX$1,'Inputs &amp; Outputs'!$A$9:$A$79,'Inputs &amp; Outputs'!$C$9:$C$79)</f>
        <v>461.20103999999998</v>
      </c>
      <c r="AY21">
        <f>'No. policies'!AY21*LOOKUP(AY$1,'Inputs &amp; Outputs'!$A$9:$A$79,'Inputs &amp; Outputs'!$C$9:$C$79)</f>
        <v>470.93937500000004</v>
      </c>
      <c r="AZ21">
        <f>'No. policies'!AZ21*LOOKUP(AZ$1,'Inputs &amp; Outputs'!$A$9:$A$79,'Inputs &amp; Outputs'!$C$9:$C$79)</f>
        <v>473.32210999999995</v>
      </c>
      <c r="BA21">
        <f>'No. policies'!BA21*LOOKUP(BA$1,'Inputs &amp; Outputs'!$A$9:$A$79,'Inputs &amp; Outputs'!$C$9:$C$79)</f>
        <v>459.76525199999998</v>
      </c>
      <c r="BB21">
        <f>'No. policies'!BB21*LOOKUP(BB$1,'Inputs &amp; Outputs'!$A$9:$A$79,'Inputs &amp; Outputs'!$C$9:$C$79)</f>
        <v>438.13197300000002</v>
      </c>
      <c r="BC21">
        <f>'No. policies'!BC21*LOOKUP(BC$1,'Inputs &amp; Outputs'!$A$9:$A$79,'Inputs &amp; Outputs'!$C$9:$C$79)</f>
        <v>414.58945499999999</v>
      </c>
      <c r="BD21">
        <f>'No. policies'!BD21*LOOKUP(BD$1,'Inputs &amp; Outputs'!$A$9:$A$79,'Inputs &amp; Outputs'!$C$9:$C$79)</f>
        <v>369.60027600000001</v>
      </c>
      <c r="BE21">
        <f>'No. policies'!BE21*LOOKUP(BE$1,'Inputs &amp; Outputs'!$A$9:$A$79,'Inputs &amp; Outputs'!$C$9:$C$79)</f>
        <v>322.898616</v>
      </c>
      <c r="BF21">
        <f>'No. policies'!BF21*LOOKUP(BF$1,'Inputs &amp; Outputs'!$A$9:$A$79,'Inputs &amp; Outputs'!$C$9:$C$79)</f>
        <v>271.75262400000003</v>
      </c>
      <c r="BG21">
        <f>'No. policies'!BG21*LOOKUP(BG$1,'Inputs &amp; Outputs'!$A$9:$A$79,'Inputs &amp; Outputs'!$C$9:$C$79)</f>
        <v>228.83091499999998</v>
      </c>
      <c r="BH21">
        <f>'No. policies'!BH21*LOOKUP(BH$1,'Inputs &amp; Outputs'!$A$9:$A$79,'Inputs &amp; Outputs'!$C$9:$C$79)</f>
        <v>180.62868600000002</v>
      </c>
      <c r="BI21">
        <f>'No. policies'!BI21*LOOKUP(BI$1,'Inputs &amp; Outputs'!$A$9:$A$79,'Inputs &amp; Outputs'!$C$9:$C$79)</f>
        <v>145.26539399999999</v>
      </c>
      <c r="BJ21">
        <f>'No. policies'!BJ21*LOOKUP(BJ$1,'Inputs &amp; Outputs'!$A$9:$A$79,'Inputs &amp; Outputs'!$C$9:$C$79)</f>
        <v>110.084469</v>
      </c>
      <c r="BK21">
        <f>'No. policies'!BK21*LOOKUP(BK$1,'Inputs &amp; Outputs'!$A$9:$A$79,'Inputs &amp; Outputs'!$C$9:$C$79)</f>
        <v>83.524813999999992</v>
      </c>
      <c r="BL21">
        <f>'No. policies'!BL21*LOOKUP(BL$1,'Inputs &amp; Outputs'!$A$9:$A$79,'Inputs &amp; Outputs'!$C$9:$C$79)</f>
        <v>61.088876999999997</v>
      </c>
      <c r="BM21">
        <f>'No. policies'!BM21*LOOKUP(BM$1,'Inputs &amp; Outputs'!$A$9:$A$79,'Inputs &amp; Outputs'!$C$9:$C$79)</f>
        <v>41.111908</v>
      </c>
      <c r="BN21">
        <f>'No. policies'!BN21*LOOKUP(BN$1,'Inputs &amp; Outputs'!$A$9:$A$79,'Inputs &amp; Outputs'!$C$9:$C$79)</f>
        <v>27.553571999999999</v>
      </c>
      <c r="BO21">
        <f>'No. policies'!BO21*LOOKUP(BO$1,'Inputs &amp; Outputs'!$A$9:$A$79,'Inputs &amp; Outputs'!$C$9:$C$79)</f>
        <v>15.049440000000001</v>
      </c>
      <c r="BP21">
        <f>'No. policies'!BP21*LOOKUP(BP$1,'Inputs &amp; Outputs'!$A$9:$A$79,'Inputs &amp; Outputs'!$C$9:$C$79)</f>
        <v>10.905188000000001</v>
      </c>
      <c r="BQ21">
        <f>'No. policies'!BQ21*LOOKUP(BQ$1,'Inputs &amp; Outputs'!$A$9:$A$79,'Inputs &amp; Outputs'!$C$9:$C$79)</f>
        <v>6.8382160000000001</v>
      </c>
      <c r="BR21">
        <f>'No. policies'!BR21*LOOKUP(BR$1,'Inputs &amp; Outputs'!$A$9:$A$79,'Inputs &amp; Outputs'!$C$9:$C$79)</f>
        <v>4.5602369999999999</v>
      </c>
      <c r="BS21">
        <f>'No. policies'!BS21*LOOKUP(BS$1,'Inputs &amp; Outputs'!$A$9:$A$79,'Inputs &amp; Outputs'!$C$9:$C$79)</f>
        <v>7</v>
      </c>
    </row>
    <row r="22" spans="1:71" x14ac:dyDescent="0.25">
      <c r="A22" s="1">
        <v>21</v>
      </c>
      <c r="B22">
        <f>'No. policies'!B22*LOOKUP(B$1,'Inputs &amp; Outputs'!$A$9:$A$79,'Inputs &amp; Outputs'!$C$9:$C$79)</f>
        <v>7.7700000000000005</v>
      </c>
      <c r="C22">
        <f>'No. policies'!C22*LOOKUP(C$1,'Inputs &amp; Outputs'!$A$9:$A$79,'Inputs &amp; Outputs'!$C$9:$C$79)</f>
        <v>8.4523859999999988</v>
      </c>
      <c r="D22">
        <f>'No. policies'!D22*LOOKUP(D$1,'Inputs &amp; Outputs'!$A$9:$A$79,'Inputs &amp; Outputs'!$C$9:$C$79)</f>
        <v>9.1971059999999998</v>
      </c>
      <c r="E22">
        <f>'No. policies'!E22*LOOKUP(E$1,'Inputs &amp; Outputs'!$A$9:$A$79,'Inputs &amp; Outputs'!$C$9:$C$79)</f>
        <v>10.004925</v>
      </c>
      <c r="F22">
        <f>'No. policies'!F22*LOOKUP(F$1,'Inputs &amp; Outputs'!$A$9:$A$79,'Inputs &amp; Outputs'!$C$9:$C$79)</f>
        <v>10.890516000000002</v>
      </c>
      <c r="G22">
        <f>'No. policies'!G22*LOOKUP(G$1,'Inputs &amp; Outputs'!$A$9:$A$79,'Inputs &amp; Outputs'!$C$9:$C$79)</f>
        <v>11.830104</v>
      </c>
      <c r="H22">
        <f>'No. policies'!H22*LOOKUP(H$1,'Inputs &amp; Outputs'!$A$9:$A$79,'Inputs &amp; Outputs'!$C$9:$C$79)</f>
        <v>12.843772</v>
      </c>
      <c r="I22">
        <f>'No. policies'!I22*LOOKUP(I$1,'Inputs &amp; Outputs'!$A$9:$A$79,'Inputs &amp; Outputs'!$C$9:$C$79)</f>
        <v>13.940316000000001</v>
      </c>
      <c r="J22">
        <f>'No. policies'!J22*LOOKUP(J$1,'Inputs &amp; Outputs'!$A$9:$A$79,'Inputs &amp; Outputs'!$C$9:$C$79)</f>
        <v>15.108936</v>
      </c>
      <c r="K22">
        <f>'No. policies'!K22*LOOKUP(K$1,'Inputs &amp; Outputs'!$A$9:$A$79,'Inputs &amp; Outputs'!$C$9:$C$79)</f>
        <v>16.363046999999998</v>
      </c>
      <c r="L22">
        <f>'No. policies'!L22*LOOKUP(L$1,'Inputs &amp; Outputs'!$A$9:$A$79,'Inputs &amp; Outputs'!$C$9:$C$79)</f>
        <v>17.708544</v>
      </c>
      <c r="M22">
        <f>'No. policies'!M22*LOOKUP(M$1,'Inputs &amp; Outputs'!$A$9:$A$79,'Inputs &amp; Outputs'!$C$9:$C$79)</f>
        <v>19.138100000000001</v>
      </c>
      <c r="N22">
        <f>'No. policies'!N22*LOOKUP(N$1,'Inputs &amp; Outputs'!$A$9:$A$79,'Inputs &amp; Outputs'!$C$9:$C$79)</f>
        <v>20.650614000000001</v>
      </c>
      <c r="O22">
        <f>'No. policies'!O22*LOOKUP(O$1,'Inputs &amp; Outputs'!$A$9:$A$79,'Inputs &amp; Outputs'!$C$9:$C$79)</f>
        <v>22.263449999999999</v>
      </c>
      <c r="P22">
        <f>'No. policies'!P22*LOOKUP(P$1,'Inputs &amp; Outputs'!$A$9:$A$79,'Inputs &amp; Outputs'!$C$9:$C$79)</f>
        <v>23.968353999999998</v>
      </c>
      <c r="Q22">
        <f>'No. policies'!Q22*LOOKUP(Q$1,'Inputs &amp; Outputs'!$A$9:$A$79,'Inputs &amp; Outputs'!$C$9:$C$79)</f>
        <v>25.776675000000001</v>
      </c>
      <c r="R22">
        <f>'No. policies'!R22*LOOKUP(R$1,'Inputs &amp; Outputs'!$A$9:$A$79,'Inputs &amp; Outputs'!$C$9:$C$79)</f>
        <v>27.766791000000001</v>
      </c>
      <c r="S22">
        <f>'No. policies'!S22*LOOKUP(S$1,'Inputs &amp; Outputs'!$A$9:$A$79,'Inputs &amp; Outputs'!$C$9:$C$79)</f>
        <v>29.991900000000001</v>
      </c>
      <c r="T22">
        <f>'No. policies'!T22*LOOKUP(T$1,'Inputs &amp; Outputs'!$A$9:$A$79,'Inputs &amp; Outputs'!$C$9:$C$79)</f>
        <v>32.543862000000004</v>
      </c>
      <c r="U22">
        <f>'No. policies'!U22*LOOKUP(U$1,'Inputs &amp; Outputs'!$A$9:$A$79,'Inputs &amp; Outputs'!$C$9:$C$79)</f>
        <v>35.46752</v>
      </c>
      <c r="V22">
        <f>'No. policies'!V22*LOOKUP(V$1,'Inputs &amp; Outputs'!$A$9:$A$79,'Inputs &amp; Outputs'!$C$9:$C$79)</f>
        <v>38.617080000000001</v>
      </c>
      <c r="W22">
        <f>'No. policies'!W22*LOOKUP(W$1,'Inputs &amp; Outputs'!$A$9:$A$79,'Inputs &amp; Outputs'!$C$9:$C$79)</f>
        <v>41.998154</v>
      </c>
      <c r="X22">
        <f>'No. policies'!X22*LOOKUP(X$1,'Inputs &amp; Outputs'!$A$9:$A$79,'Inputs &amp; Outputs'!$C$9:$C$79)</f>
        <v>45.601218000000003</v>
      </c>
      <c r="Y22">
        <f>'No. policies'!Y22*LOOKUP(Y$1,'Inputs &amp; Outputs'!$A$9:$A$79,'Inputs &amp; Outputs'!$C$9:$C$79)</f>
        <v>49.413960000000003</v>
      </c>
      <c r="Z22">
        <f>'No. policies'!Z22*LOOKUP(Z$1,'Inputs &amp; Outputs'!$A$9:$A$79,'Inputs &amp; Outputs'!$C$9:$C$79)</f>
        <v>53.596608000000003</v>
      </c>
      <c r="AA22">
        <f>'No. policies'!AA22*LOOKUP(AA$1,'Inputs &amp; Outputs'!$A$9:$A$79,'Inputs &amp; Outputs'!$C$9:$C$79)</f>
        <v>58.277185000000003</v>
      </c>
      <c r="AB22">
        <f>'No. policies'!AB22*LOOKUP(AB$1,'Inputs &amp; Outputs'!$A$9:$A$79,'Inputs &amp; Outputs'!$C$9:$C$79)</f>
        <v>63.595061999999999</v>
      </c>
      <c r="AC22">
        <f>'No. policies'!AC22*LOOKUP(AC$1,'Inputs &amp; Outputs'!$A$9:$A$79,'Inputs &amp; Outputs'!$C$9:$C$79)</f>
        <v>69.701624999999993</v>
      </c>
      <c r="AD22">
        <f>'No. policies'!AD22*LOOKUP(AD$1,'Inputs &amp; Outputs'!$A$9:$A$79,'Inputs &amp; Outputs'!$C$9:$C$79)</f>
        <v>76.686335999999997</v>
      </c>
      <c r="AE22">
        <f>'No. policies'!AE22*LOOKUP(AE$1,'Inputs &amp; Outputs'!$A$9:$A$79,'Inputs &amp; Outputs'!$C$9:$C$79)</f>
        <v>84.499194000000003</v>
      </c>
      <c r="AF22">
        <f>'No. policies'!AF22*LOOKUP(AF$1,'Inputs &amp; Outputs'!$A$9:$A$79,'Inputs &amp; Outputs'!$C$9:$C$79)</f>
        <v>93.332385000000002</v>
      </c>
      <c r="AG22">
        <f>'No. policies'!AG22*LOOKUP(AG$1,'Inputs &amp; Outputs'!$A$9:$A$79,'Inputs &amp; Outputs'!$C$9:$C$79)</f>
        <v>103.14111</v>
      </c>
      <c r="AH22">
        <f>'No. policies'!AH22*LOOKUP(AH$1,'Inputs &amp; Outputs'!$A$9:$A$79,'Inputs &amp; Outputs'!$C$9:$C$79)</f>
        <v>114.33488299999999</v>
      </c>
      <c r="AI22">
        <f>'No. policies'!AI22*LOOKUP(AI$1,'Inputs &amp; Outputs'!$A$9:$A$79,'Inputs &amp; Outputs'!$C$9:$C$79)</f>
        <v>126.44586</v>
      </c>
      <c r="AJ22">
        <f>'No. policies'!AJ22*LOOKUP(AJ$1,'Inputs &amp; Outputs'!$A$9:$A$79,'Inputs &amp; Outputs'!$C$9:$C$79)</f>
        <v>139.68019999999999</v>
      </c>
      <c r="AK22">
        <f>'No. policies'!AK22*LOOKUP(AK$1,'Inputs &amp; Outputs'!$A$9:$A$79,'Inputs &amp; Outputs'!$C$9:$C$79)</f>
        <v>154.07775999999998</v>
      </c>
      <c r="AL22">
        <f>'No. policies'!AL22*LOOKUP(AL$1,'Inputs &amp; Outputs'!$A$9:$A$79,'Inputs &amp; Outputs'!$C$9:$C$79)</f>
        <v>169.061184</v>
      </c>
      <c r="AM22">
        <f>'No. policies'!AM22*LOOKUP(AM$1,'Inputs &amp; Outputs'!$A$9:$A$79,'Inputs &amp; Outputs'!$C$9:$C$79)</f>
        <v>186.171392</v>
      </c>
      <c r="AN22">
        <f>'No. policies'!AN22*LOOKUP(AN$1,'Inputs &amp; Outputs'!$A$9:$A$79,'Inputs &amp; Outputs'!$C$9:$C$79)</f>
        <v>205.10400000000001</v>
      </c>
      <c r="AO22">
        <f>'No. policies'!AO22*LOOKUP(AO$1,'Inputs &amp; Outputs'!$A$9:$A$79,'Inputs &amp; Outputs'!$C$9:$C$79)</f>
        <v>227.21766600000001</v>
      </c>
      <c r="AP22">
        <f>'No. policies'!AP22*LOOKUP(AP$1,'Inputs &amp; Outputs'!$A$9:$A$79,'Inputs &amp; Outputs'!$C$9:$C$79)</f>
        <v>252.08232000000001</v>
      </c>
      <c r="AQ22">
        <f>'No. policies'!AQ22*LOOKUP(AQ$1,'Inputs &amp; Outputs'!$A$9:$A$79,'Inputs &amp; Outputs'!$C$9:$C$79)</f>
        <v>278.58588999999995</v>
      </c>
      <c r="AR22">
        <f>'No. policies'!AR22*LOOKUP(AR$1,'Inputs &amp; Outputs'!$A$9:$A$79,'Inputs &amp; Outputs'!$C$9:$C$79)</f>
        <v>307.82887199999999</v>
      </c>
      <c r="AS22">
        <f>'No. policies'!AS22*LOOKUP(AS$1,'Inputs &amp; Outputs'!$A$9:$A$79,'Inputs &amp; Outputs'!$C$9:$C$79)</f>
        <v>338.16900600000002</v>
      </c>
      <c r="AT22">
        <f>'No. policies'!AT22*LOOKUP(AT$1,'Inputs &amp; Outputs'!$A$9:$A$79,'Inputs &amp; Outputs'!$C$9:$C$79)</f>
        <v>368.76646399999998</v>
      </c>
      <c r="AU22">
        <f>'No. policies'!AU22*LOOKUP(AU$1,'Inputs &amp; Outputs'!$A$9:$A$79,'Inputs &amp; Outputs'!$C$9:$C$79)</f>
        <v>401.56875000000002</v>
      </c>
      <c r="AV22">
        <f>'No. policies'!AV22*LOOKUP(AV$1,'Inputs &amp; Outputs'!$A$9:$A$79,'Inputs &amp; Outputs'!$C$9:$C$79)</f>
        <v>429.268665</v>
      </c>
      <c r="AW22">
        <f>'No. policies'!AW22*LOOKUP(AW$1,'Inputs &amp; Outputs'!$A$9:$A$79,'Inputs &amp; Outputs'!$C$9:$C$79)</f>
        <v>453.02478000000002</v>
      </c>
      <c r="AX22">
        <f>'No. policies'!AX22*LOOKUP(AX$1,'Inputs &amp; Outputs'!$A$9:$A$79,'Inputs &amp; Outputs'!$C$9:$C$79)</f>
        <v>474.13655999999997</v>
      </c>
      <c r="AY22">
        <f>'No. policies'!AY22*LOOKUP(AY$1,'Inputs &amp; Outputs'!$A$9:$A$79,'Inputs &amp; Outputs'!$C$9:$C$79)</f>
        <v>488.7</v>
      </c>
      <c r="AZ22">
        <f>'No. policies'!AZ22*LOOKUP(AZ$1,'Inputs &amp; Outputs'!$A$9:$A$79,'Inputs &amp; Outputs'!$C$9:$C$79)</f>
        <v>489.33435999999995</v>
      </c>
      <c r="BA22">
        <f>'No. policies'!BA22*LOOKUP(BA$1,'Inputs &amp; Outputs'!$A$9:$A$79,'Inputs &amp; Outputs'!$C$9:$C$79)</f>
        <v>483.59851199999997</v>
      </c>
      <c r="BB22">
        <f>'No. policies'!BB22*LOOKUP(BB$1,'Inputs &amp; Outputs'!$A$9:$A$79,'Inputs &amp; Outputs'!$C$9:$C$79)</f>
        <v>456.93452900000005</v>
      </c>
      <c r="BC22">
        <f>'No. policies'!BC22*LOOKUP(BC$1,'Inputs &amp; Outputs'!$A$9:$A$79,'Inputs &amp; Outputs'!$C$9:$C$79)</f>
        <v>424.52515</v>
      </c>
      <c r="BD22">
        <f>'No. policies'!BD22*LOOKUP(BD$1,'Inputs &amp; Outputs'!$A$9:$A$79,'Inputs &amp; Outputs'!$C$9:$C$79)</f>
        <v>388.36982</v>
      </c>
      <c r="BE22">
        <f>'No. policies'!BE22*LOOKUP(BE$1,'Inputs &amp; Outputs'!$A$9:$A$79,'Inputs &amp; Outputs'!$C$9:$C$79)</f>
        <v>341.49372599999998</v>
      </c>
      <c r="BF22">
        <f>'No. policies'!BF22*LOOKUP(BF$1,'Inputs &amp; Outputs'!$A$9:$A$79,'Inputs &amp; Outputs'!$C$9:$C$79)</f>
        <v>294.55704000000003</v>
      </c>
      <c r="BG22">
        <f>'No. policies'!BG22*LOOKUP(BG$1,'Inputs &amp; Outputs'!$A$9:$A$79,'Inputs &amp; Outputs'!$C$9:$C$79)</f>
        <v>245.70559699999998</v>
      </c>
      <c r="BH22">
        <f>'No. policies'!BH22*LOOKUP(BH$1,'Inputs &amp; Outputs'!$A$9:$A$79,'Inputs &amp; Outputs'!$C$9:$C$79)</f>
        <v>196.999866</v>
      </c>
      <c r="BI22">
        <f>'No. policies'!BI22*LOOKUP(BI$1,'Inputs &amp; Outputs'!$A$9:$A$79,'Inputs &amp; Outputs'!$C$9:$C$79)</f>
        <v>153.35173800000001</v>
      </c>
      <c r="BJ22">
        <f>'No. policies'!BJ22*LOOKUP(BJ$1,'Inputs &amp; Outputs'!$A$9:$A$79,'Inputs &amp; Outputs'!$C$9:$C$79)</f>
        <v>114.936677</v>
      </c>
      <c r="BK22">
        <f>'No. policies'!BK22*LOOKUP(BK$1,'Inputs &amp; Outputs'!$A$9:$A$79,'Inputs &amp; Outputs'!$C$9:$C$79)</f>
        <v>85.437595999999999</v>
      </c>
      <c r="BL22">
        <f>'No. policies'!BL22*LOOKUP(BL$1,'Inputs &amp; Outputs'!$A$9:$A$79,'Inputs &amp; Outputs'!$C$9:$C$79)</f>
        <v>60.421238999999993</v>
      </c>
      <c r="BM22">
        <f>'No. policies'!BM22*LOOKUP(BM$1,'Inputs &amp; Outputs'!$A$9:$A$79,'Inputs &amp; Outputs'!$C$9:$C$79)</f>
        <v>45.29278</v>
      </c>
      <c r="BN22">
        <f>'No. policies'!BN22*LOOKUP(BN$1,'Inputs &amp; Outputs'!$A$9:$A$79,'Inputs &amp; Outputs'!$C$9:$C$79)</f>
        <v>30.453948</v>
      </c>
      <c r="BO22">
        <f>'No. policies'!BO22*LOOKUP(BO$1,'Inputs &amp; Outputs'!$A$9:$A$79,'Inputs &amp; Outputs'!$C$9:$C$79)</f>
        <v>19.564272000000003</v>
      </c>
      <c r="BP22">
        <f>'No. policies'!BP22*LOOKUP(BP$1,'Inputs &amp; Outputs'!$A$9:$A$79,'Inputs &amp; Outputs'!$C$9:$C$79)</f>
        <v>11.294659000000001</v>
      </c>
      <c r="BQ22">
        <f>'No. policies'!BQ22*LOOKUP(BQ$1,'Inputs &amp; Outputs'!$A$9:$A$79,'Inputs &amp; Outputs'!$C$9:$C$79)</f>
        <v>8.849456</v>
      </c>
      <c r="BR22">
        <f>'No. policies'!BR22*LOOKUP(BR$1,'Inputs &amp; Outputs'!$A$9:$A$79,'Inputs &amp; Outputs'!$C$9:$C$79)</f>
        <v>6.2185050000000004</v>
      </c>
      <c r="BS22">
        <f>'No. policies'!BS22*LOOKUP(BS$1,'Inputs &amp; Outputs'!$A$9:$A$79,'Inputs &amp; Outputs'!$C$9:$C$79)</f>
        <v>8</v>
      </c>
    </row>
    <row r="23" spans="1:71" x14ac:dyDescent="0.25">
      <c r="A23" s="1">
        <v>22</v>
      </c>
      <c r="B23">
        <f>'No. policies'!B23*LOOKUP(B$1,'Inputs &amp; Outputs'!$A$9:$A$79,'Inputs &amp; Outputs'!$C$9:$C$79)</f>
        <v>7.7700000000000005</v>
      </c>
      <c r="C23">
        <f>'No. policies'!C23*LOOKUP(C$1,'Inputs &amp; Outputs'!$A$9:$A$79,'Inputs &amp; Outputs'!$C$9:$C$79)</f>
        <v>8.4566160000000004</v>
      </c>
      <c r="D23">
        <f>'No. policies'!D23*LOOKUP(D$1,'Inputs &amp; Outputs'!$A$9:$A$79,'Inputs &amp; Outputs'!$C$9:$C$79)</f>
        <v>9.2044740000000012</v>
      </c>
      <c r="E23">
        <f>'No. policies'!E23*LOOKUP(E$1,'Inputs &amp; Outputs'!$A$9:$A$79,'Inputs &amp; Outputs'!$C$9:$C$79)</f>
        <v>10.014955</v>
      </c>
      <c r="F23">
        <f>'No. policies'!F23*LOOKUP(F$1,'Inputs &amp; Outputs'!$A$9:$A$79,'Inputs &amp; Outputs'!$C$9:$C$79)</f>
        <v>10.898160000000001</v>
      </c>
      <c r="G23">
        <f>'No. policies'!G23*LOOKUP(G$1,'Inputs &amp; Outputs'!$A$9:$A$79,'Inputs &amp; Outputs'!$C$9:$C$79)</f>
        <v>11.838420000000001</v>
      </c>
      <c r="H23">
        <f>'No. policies'!H23*LOOKUP(H$1,'Inputs &amp; Outputs'!$A$9:$A$79,'Inputs &amp; Outputs'!$C$9:$C$79)</f>
        <v>12.856691999999999</v>
      </c>
      <c r="I23">
        <f>'No. policies'!I23*LOOKUP(I$1,'Inputs &amp; Outputs'!$A$9:$A$79,'Inputs &amp; Outputs'!$C$9:$C$79)</f>
        <v>13.947336</v>
      </c>
      <c r="J23">
        <f>'No. policies'!J23*LOOKUP(J$1,'Inputs &amp; Outputs'!$A$9:$A$79,'Inputs &amp; Outputs'!$C$9:$C$79)</f>
        <v>15.115031999999999</v>
      </c>
      <c r="K23">
        <f>'No. policies'!K23*LOOKUP(K$1,'Inputs &amp; Outputs'!$A$9:$A$79,'Inputs &amp; Outputs'!$C$9:$C$79)</f>
        <v>16.366353</v>
      </c>
      <c r="L23">
        <f>'No. policies'!L23*LOOKUP(L$1,'Inputs &amp; Outputs'!$A$9:$A$79,'Inputs &amp; Outputs'!$C$9:$C$79)</f>
        <v>17.706751999999998</v>
      </c>
      <c r="M23">
        <f>'No. policies'!M23*LOOKUP(M$1,'Inputs &amp; Outputs'!$A$9:$A$79,'Inputs &amp; Outputs'!$C$9:$C$79)</f>
        <v>19.13616</v>
      </c>
      <c r="N23">
        <f>'No. policies'!N23*LOOKUP(N$1,'Inputs &amp; Outputs'!$A$9:$A$79,'Inputs &amp; Outputs'!$C$9:$C$79)</f>
        <v>20.663202000000002</v>
      </c>
      <c r="O23">
        <f>'No. policies'!O23*LOOKUP(O$1,'Inputs &amp; Outputs'!$A$9:$A$79,'Inputs &amp; Outputs'!$C$9:$C$79)</f>
        <v>22.265715999999998</v>
      </c>
      <c r="P23">
        <f>'No. policies'!P23*LOOKUP(P$1,'Inputs &amp; Outputs'!$A$9:$A$79,'Inputs &amp; Outputs'!$C$9:$C$79)</f>
        <v>23.987921999999998</v>
      </c>
      <c r="Q23">
        <f>'No. policies'!Q23*LOOKUP(Q$1,'Inputs &amp; Outputs'!$A$9:$A$79,'Inputs &amp; Outputs'!$C$9:$C$79)</f>
        <v>25.795134000000001</v>
      </c>
      <c r="R23">
        <f>'No. policies'!R23*LOOKUP(R$1,'Inputs &amp; Outputs'!$A$9:$A$79,'Inputs &amp; Outputs'!$C$9:$C$79)</f>
        <v>27.769638</v>
      </c>
      <c r="S23">
        <f>'No. policies'!S23*LOOKUP(S$1,'Inputs &amp; Outputs'!$A$9:$A$79,'Inputs &amp; Outputs'!$C$9:$C$79)</f>
        <v>30.013487999999999</v>
      </c>
      <c r="T23">
        <f>'No. policies'!T23*LOOKUP(T$1,'Inputs &amp; Outputs'!$A$9:$A$79,'Inputs &amp; Outputs'!$C$9:$C$79)</f>
        <v>32.540508000000003</v>
      </c>
      <c r="U23">
        <f>'No. policies'!U23*LOOKUP(U$1,'Inputs &amp; Outputs'!$A$9:$A$79,'Inputs &amp; Outputs'!$C$9:$C$79)</f>
        <v>35.438208000000003</v>
      </c>
      <c r="V23">
        <f>'No. policies'!V23*LOOKUP(V$1,'Inputs &amp; Outputs'!$A$9:$A$79,'Inputs &amp; Outputs'!$C$9:$C$79)</f>
        <v>38.609064000000004</v>
      </c>
      <c r="W23">
        <f>'No. policies'!W23*LOOKUP(W$1,'Inputs &amp; Outputs'!$A$9:$A$79,'Inputs &amp; Outputs'!$C$9:$C$79)</f>
        <v>42.020043999999999</v>
      </c>
      <c r="X23">
        <f>'No. policies'!X23*LOOKUP(X$1,'Inputs &amp; Outputs'!$A$9:$A$79,'Inputs &amp; Outputs'!$C$9:$C$79)</f>
        <v>45.596446999999998</v>
      </c>
      <c r="Y23">
        <f>'No. policies'!Y23*LOOKUP(Y$1,'Inputs &amp; Outputs'!$A$9:$A$79,'Inputs &amp; Outputs'!$C$9:$C$79)</f>
        <v>49.434744000000002</v>
      </c>
      <c r="Z23">
        <f>'No. policies'!Z23*LOOKUP(Z$1,'Inputs &amp; Outputs'!$A$9:$A$79,'Inputs &amp; Outputs'!$C$9:$C$79)</f>
        <v>53.647620000000003</v>
      </c>
      <c r="AA23">
        <f>'No. policies'!AA23*LOOKUP(AA$1,'Inputs &amp; Outputs'!$A$9:$A$79,'Inputs &amp; Outputs'!$C$9:$C$79)</f>
        <v>58.333012000000004</v>
      </c>
      <c r="AB23">
        <f>'No. policies'!AB23*LOOKUP(AB$1,'Inputs &amp; Outputs'!$A$9:$A$79,'Inputs &amp; Outputs'!$C$9:$C$79)</f>
        <v>63.710899999999995</v>
      </c>
      <c r="AC23">
        <f>'No. policies'!AC23*LOOKUP(AC$1,'Inputs &amp; Outputs'!$A$9:$A$79,'Inputs &amp; Outputs'!$C$9:$C$79)</f>
        <v>69.889499999999998</v>
      </c>
      <c r="AD23">
        <f>'No. policies'!AD23*LOOKUP(AD$1,'Inputs &amp; Outputs'!$A$9:$A$79,'Inputs &amp; Outputs'!$C$9:$C$79)</f>
        <v>76.794509000000005</v>
      </c>
      <c r="AE23">
        <f>'No. policies'!AE23*LOOKUP(AE$1,'Inputs &amp; Outputs'!$A$9:$A$79,'Inputs &amp; Outputs'!$C$9:$C$79)</f>
        <v>84.647130000000004</v>
      </c>
      <c r="AF23">
        <f>'No. policies'!AF23*LOOKUP(AF$1,'Inputs &amp; Outputs'!$A$9:$A$79,'Inputs &amp; Outputs'!$C$9:$C$79)</f>
        <v>93.363299999999995</v>
      </c>
      <c r="AG23">
        <f>'No. policies'!AG23*LOOKUP(AG$1,'Inputs &amp; Outputs'!$A$9:$A$79,'Inputs &amp; Outputs'!$C$9:$C$79)</f>
        <v>103.27923</v>
      </c>
      <c r="AH23">
        <f>'No. policies'!AH23*LOOKUP(AH$1,'Inputs &amp; Outputs'!$A$9:$A$79,'Inputs &amp; Outputs'!$C$9:$C$79)</f>
        <v>114.206113</v>
      </c>
      <c r="AI23">
        <f>'No. policies'!AI23*LOOKUP(AI$1,'Inputs &amp; Outputs'!$A$9:$A$79,'Inputs &amp; Outputs'!$C$9:$C$79)</f>
        <v>126.460278</v>
      </c>
      <c r="AJ23">
        <f>'No. policies'!AJ23*LOOKUP(AJ$1,'Inputs &amp; Outputs'!$A$9:$A$79,'Inputs &amp; Outputs'!$C$9:$C$79)</f>
        <v>139.53486799999999</v>
      </c>
      <c r="AK23">
        <f>'No. policies'!AK23*LOOKUP(AK$1,'Inputs &amp; Outputs'!$A$9:$A$79,'Inputs &amp; Outputs'!$C$9:$C$79)</f>
        <v>153.58959999999999</v>
      </c>
      <c r="AL23">
        <f>'No. policies'!AL23*LOOKUP(AL$1,'Inputs &amp; Outputs'!$A$9:$A$79,'Inputs &amp; Outputs'!$C$9:$C$79)</f>
        <v>169.24336199999999</v>
      </c>
      <c r="AM23">
        <f>'No. policies'!AM23*LOOKUP(AM$1,'Inputs &amp; Outputs'!$A$9:$A$79,'Inputs &amp; Outputs'!$C$9:$C$79)</f>
        <v>186.35319999999999</v>
      </c>
      <c r="AN23">
        <f>'No. policies'!AN23*LOOKUP(AN$1,'Inputs &amp; Outputs'!$A$9:$A$79,'Inputs &amp; Outputs'!$C$9:$C$79)</f>
        <v>205.283466</v>
      </c>
      <c r="AO23">
        <f>'No. policies'!AO23*LOOKUP(AO$1,'Inputs &amp; Outputs'!$A$9:$A$79,'Inputs &amp; Outputs'!$C$9:$C$79)</f>
        <v>226.955928</v>
      </c>
      <c r="AP23">
        <f>'No. policies'!AP23*LOOKUP(AP$1,'Inputs &amp; Outputs'!$A$9:$A$79,'Inputs &amp; Outputs'!$C$9:$C$79)</f>
        <v>251.71756000000002</v>
      </c>
      <c r="AQ23">
        <f>'No. policies'!AQ23*LOOKUP(AQ$1,'Inputs &amp; Outputs'!$A$9:$A$79,'Inputs &amp; Outputs'!$C$9:$C$79)</f>
        <v>279.26934999999997</v>
      </c>
      <c r="AR23">
        <f>'No. policies'!AR23*LOOKUP(AR$1,'Inputs &amp; Outputs'!$A$9:$A$79,'Inputs &amp; Outputs'!$C$9:$C$79)</f>
        <v>308.78824800000001</v>
      </c>
      <c r="AS23">
        <f>'No. policies'!AS23*LOOKUP(AS$1,'Inputs &amp; Outputs'!$A$9:$A$79,'Inputs &amp; Outputs'!$C$9:$C$79)</f>
        <v>341.58029400000004</v>
      </c>
      <c r="AT23">
        <f>'No. policies'!AT23*LOOKUP(AT$1,'Inputs &amp; Outputs'!$A$9:$A$79,'Inputs &amp; Outputs'!$C$9:$C$79)</f>
        <v>375.34745600000002</v>
      </c>
      <c r="AU23">
        <f>'No. policies'!AU23*LOOKUP(AU$1,'Inputs &amp; Outputs'!$A$9:$A$79,'Inputs &amp; Outputs'!$C$9:$C$79)</f>
        <v>406.08225000000004</v>
      </c>
      <c r="AV23">
        <f>'No. policies'!AV23*LOOKUP(AV$1,'Inputs &amp; Outputs'!$A$9:$A$79,'Inputs &amp; Outputs'!$C$9:$C$79)</f>
        <v>436.50567000000001</v>
      </c>
      <c r="AW23">
        <f>'No. policies'!AW23*LOOKUP(AW$1,'Inputs &amp; Outputs'!$A$9:$A$79,'Inputs &amp; Outputs'!$C$9:$C$79)</f>
        <v>458.43142800000004</v>
      </c>
      <c r="AX23">
        <f>'No. policies'!AX23*LOOKUP(AX$1,'Inputs &amp; Outputs'!$A$9:$A$79,'Inputs &amp; Outputs'!$C$9:$C$79)</f>
        <v>476.72366399999999</v>
      </c>
      <c r="AY23">
        <f>'No. policies'!AY23*LOOKUP(AY$1,'Inputs &amp; Outputs'!$A$9:$A$79,'Inputs &amp; Outputs'!$C$9:$C$79)</f>
        <v>486.55062500000003</v>
      </c>
      <c r="AZ23">
        <f>'No. policies'!AZ23*LOOKUP(AZ$1,'Inputs &amp; Outputs'!$A$9:$A$79,'Inputs &amp; Outputs'!$C$9:$C$79)</f>
        <v>488.18147799999997</v>
      </c>
      <c r="BA23">
        <f>'No. policies'!BA23*LOOKUP(BA$1,'Inputs &amp; Outputs'!$A$9:$A$79,'Inputs &amp; Outputs'!$C$9:$C$79)</f>
        <v>474.64298399999996</v>
      </c>
      <c r="BB23">
        <f>'No. policies'!BB23*LOOKUP(BB$1,'Inputs &amp; Outputs'!$A$9:$A$79,'Inputs &amp; Outputs'!$C$9:$C$79)</f>
        <v>455.47571000000005</v>
      </c>
      <c r="BC23">
        <f>'No. policies'!BC23*LOOKUP(BC$1,'Inputs &amp; Outputs'!$A$9:$A$79,'Inputs &amp; Outputs'!$C$9:$C$79)</f>
        <v>424.52515</v>
      </c>
      <c r="BD23">
        <f>'No. policies'!BD23*LOOKUP(BD$1,'Inputs &amp; Outputs'!$A$9:$A$79,'Inputs &amp; Outputs'!$C$9:$C$79)</f>
        <v>383.57759599999997</v>
      </c>
      <c r="BE23">
        <f>'No. policies'!BE23*LOOKUP(BE$1,'Inputs &amp; Outputs'!$A$9:$A$79,'Inputs &amp; Outputs'!$C$9:$C$79)</f>
        <v>333.61814999999996</v>
      </c>
      <c r="BF23">
        <f>'No. policies'!BF23*LOOKUP(BF$1,'Inputs &amp; Outputs'!$A$9:$A$79,'Inputs &amp; Outputs'!$C$9:$C$79)</f>
        <v>281.96710200000001</v>
      </c>
      <c r="BG23">
        <f>'No. policies'!BG23*LOOKUP(BG$1,'Inputs &amp; Outputs'!$A$9:$A$79,'Inputs &amp; Outputs'!$C$9:$C$79)</f>
        <v>229.853623</v>
      </c>
      <c r="BH23">
        <f>'No. policies'!BH23*LOOKUP(BH$1,'Inputs &amp; Outputs'!$A$9:$A$79,'Inputs &amp; Outputs'!$C$9:$C$79)</f>
        <v>184.44862800000001</v>
      </c>
      <c r="BI23">
        <f>'No. policies'!BI23*LOOKUP(BI$1,'Inputs &amp; Outputs'!$A$9:$A$79,'Inputs &amp; Outputs'!$C$9:$C$79)</f>
        <v>144.11020199999999</v>
      </c>
      <c r="BJ23">
        <f>'No. policies'!BJ23*LOOKUP(BJ$1,'Inputs &amp; Outputs'!$A$9:$A$79,'Inputs &amp; Outputs'!$C$9:$C$79)</f>
        <v>106.445313</v>
      </c>
      <c r="BK23">
        <f>'No. policies'!BK23*LOOKUP(BK$1,'Inputs &amp; Outputs'!$A$9:$A$79,'Inputs &amp; Outputs'!$C$9:$C$79)</f>
        <v>83.524813999999992</v>
      </c>
      <c r="BL23">
        <f>'No. policies'!BL23*LOOKUP(BL$1,'Inputs &amp; Outputs'!$A$9:$A$79,'Inputs &amp; Outputs'!$C$9:$C$79)</f>
        <v>59.085962999999992</v>
      </c>
      <c r="BM23">
        <f>'No. policies'!BM23*LOOKUP(BM$1,'Inputs &amp; Outputs'!$A$9:$A$79,'Inputs &amp; Outputs'!$C$9:$C$79)</f>
        <v>40.066690000000001</v>
      </c>
      <c r="BN23">
        <f>'No. policies'!BN23*LOOKUP(BN$1,'Inputs &amp; Outputs'!$A$9:$A$79,'Inputs &amp; Outputs'!$C$9:$C$79)</f>
        <v>28.641213</v>
      </c>
      <c r="BO23">
        <f>'No. policies'!BO23*LOOKUP(BO$1,'Inputs &amp; Outputs'!$A$9:$A$79,'Inputs &amp; Outputs'!$C$9:$C$79)</f>
        <v>19.564272000000003</v>
      </c>
      <c r="BP23">
        <f>'No. policies'!BP23*LOOKUP(BP$1,'Inputs &amp; Outputs'!$A$9:$A$79,'Inputs &amp; Outputs'!$C$9:$C$79)</f>
        <v>11.68413</v>
      </c>
      <c r="BQ23">
        <f>'No. policies'!BQ23*LOOKUP(BQ$1,'Inputs &amp; Outputs'!$A$9:$A$79,'Inputs &amp; Outputs'!$C$9:$C$79)</f>
        <v>6.8382160000000001</v>
      </c>
      <c r="BR23">
        <f>'No. policies'!BR23*LOOKUP(BR$1,'Inputs &amp; Outputs'!$A$9:$A$79,'Inputs &amp; Outputs'!$C$9:$C$79)</f>
        <v>4.5602369999999999</v>
      </c>
      <c r="BS23">
        <f>'No. policies'!BS23*LOOKUP(BS$1,'Inputs &amp; Outputs'!$A$9:$A$79,'Inputs &amp; Outputs'!$C$9:$C$79)</f>
        <v>5</v>
      </c>
    </row>
    <row r="24" spans="1:71" x14ac:dyDescent="0.25">
      <c r="A24" s="1">
        <v>23</v>
      </c>
      <c r="B24">
        <f>'No. policies'!B24*LOOKUP(B$1,'Inputs &amp; Outputs'!$A$9:$A$79,'Inputs &amp; Outputs'!$C$9:$C$79)</f>
        <v>7.7700000000000005</v>
      </c>
      <c r="C24">
        <f>'No. policies'!C24*LOOKUP(C$1,'Inputs &amp; Outputs'!$A$9:$A$79,'Inputs &amp; Outputs'!$C$9:$C$79)</f>
        <v>8.4540779999999991</v>
      </c>
      <c r="D24">
        <f>'No. policies'!D24*LOOKUP(D$1,'Inputs &amp; Outputs'!$A$9:$A$79,'Inputs &amp; Outputs'!$C$9:$C$79)</f>
        <v>9.1897380000000002</v>
      </c>
      <c r="E24">
        <f>'No. policies'!E24*LOOKUP(E$1,'Inputs &amp; Outputs'!$A$9:$A$79,'Inputs &amp; Outputs'!$C$9:$C$79)</f>
        <v>9.9958980000000004</v>
      </c>
      <c r="F24">
        <f>'No. policies'!F24*LOOKUP(F$1,'Inputs &amp; Outputs'!$A$9:$A$79,'Inputs &amp; Outputs'!$C$9:$C$79)</f>
        <v>10.869768000000001</v>
      </c>
      <c r="G24">
        <f>'No. policies'!G24*LOOKUP(G$1,'Inputs &amp; Outputs'!$A$9:$A$79,'Inputs &amp; Outputs'!$C$9:$C$79)</f>
        <v>11.81466</v>
      </c>
      <c r="H24">
        <f>'No. policies'!H24*LOOKUP(H$1,'Inputs &amp; Outputs'!$A$9:$A$79,'Inputs &amp; Outputs'!$C$9:$C$79)</f>
        <v>12.833435999999999</v>
      </c>
      <c r="I24">
        <f>'No. policies'!I24*LOOKUP(I$1,'Inputs &amp; Outputs'!$A$9:$A$79,'Inputs &amp; Outputs'!$C$9:$C$79)</f>
        <v>13.924872000000001</v>
      </c>
      <c r="J24">
        <f>'No. policies'!J24*LOOKUP(J$1,'Inputs &amp; Outputs'!$A$9:$A$79,'Inputs &amp; Outputs'!$C$9:$C$79)</f>
        <v>15.096743999999999</v>
      </c>
      <c r="K24">
        <f>'No. policies'!K24*LOOKUP(K$1,'Inputs &amp; Outputs'!$A$9:$A$79,'Inputs &amp; Outputs'!$C$9:$C$79)</f>
        <v>16.351475999999998</v>
      </c>
      <c r="L24">
        <f>'No. policies'!L24*LOOKUP(L$1,'Inputs &amp; Outputs'!$A$9:$A$79,'Inputs &amp; Outputs'!$C$9:$C$79)</f>
        <v>17.694208</v>
      </c>
      <c r="M24">
        <f>'No. policies'!M24*LOOKUP(M$1,'Inputs &amp; Outputs'!$A$9:$A$79,'Inputs &amp; Outputs'!$C$9:$C$79)</f>
        <v>19.114820000000002</v>
      </c>
      <c r="N24">
        <f>'No. policies'!N24*LOOKUP(N$1,'Inputs &amp; Outputs'!$A$9:$A$79,'Inputs &amp; Outputs'!$C$9:$C$79)</f>
        <v>20.629633999999999</v>
      </c>
      <c r="O24">
        <f>'No. policies'!O24*LOOKUP(O$1,'Inputs &amp; Outputs'!$A$9:$A$79,'Inputs &amp; Outputs'!$C$9:$C$79)</f>
        <v>22.222661999999996</v>
      </c>
      <c r="P24">
        <f>'No. policies'!P24*LOOKUP(P$1,'Inputs &amp; Outputs'!$A$9:$A$79,'Inputs &amp; Outputs'!$C$9:$C$79)</f>
        <v>23.943893999999997</v>
      </c>
      <c r="Q24">
        <f>'No. policies'!Q24*LOOKUP(Q$1,'Inputs &amp; Outputs'!$A$9:$A$79,'Inputs &amp; Outputs'!$C$9:$C$79)</f>
        <v>25.752942000000001</v>
      </c>
      <c r="R24">
        <f>'No. policies'!R24*LOOKUP(R$1,'Inputs &amp; Outputs'!$A$9:$A$79,'Inputs &amp; Outputs'!$C$9:$C$79)</f>
        <v>27.724086</v>
      </c>
      <c r="S24">
        <f>'No. policies'!S24*LOOKUP(S$1,'Inputs &amp; Outputs'!$A$9:$A$79,'Inputs &amp; Outputs'!$C$9:$C$79)</f>
        <v>29.957975999999999</v>
      </c>
      <c r="T24">
        <f>'No. policies'!T24*LOOKUP(T$1,'Inputs &amp; Outputs'!$A$9:$A$79,'Inputs &amp; Outputs'!$C$9:$C$79)</f>
        <v>32.496906000000003</v>
      </c>
      <c r="U24">
        <f>'No. policies'!U24*LOOKUP(U$1,'Inputs &amp; Outputs'!$A$9:$A$79,'Inputs &amp; Outputs'!$C$9:$C$79)</f>
        <v>35.353936000000004</v>
      </c>
      <c r="V24">
        <f>'No. policies'!V24*LOOKUP(V$1,'Inputs &amp; Outputs'!$A$9:$A$79,'Inputs &amp; Outputs'!$C$9:$C$79)</f>
        <v>38.532912000000003</v>
      </c>
      <c r="W24">
        <f>'No. policies'!W24*LOOKUP(W$1,'Inputs &amp; Outputs'!$A$9:$A$79,'Inputs &amp; Outputs'!$C$9:$C$79)</f>
        <v>41.932484000000002</v>
      </c>
      <c r="X24">
        <f>'No. policies'!X24*LOOKUP(X$1,'Inputs &amp; Outputs'!$A$9:$A$79,'Inputs &amp; Outputs'!$C$9:$C$79)</f>
        <v>45.548737000000003</v>
      </c>
      <c r="Y24">
        <f>'No. policies'!Y24*LOOKUP(Y$1,'Inputs &amp; Outputs'!$A$9:$A$79,'Inputs &amp; Outputs'!$C$9:$C$79)</f>
        <v>49.387979999999999</v>
      </c>
      <c r="Z24">
        <f>'No. policies'!Z24*LOOKUP(Z$1,'Inputs &amp; Outputs'!$A$9:$A$79,'Inputs &amp; Outputs'!$C$9:$C$79)</f>
        <v>53.562600000000003</v>
      </c>
      <c r="AA24">
        <f>'No. policies'!AA24*LOOKUP(AA$1,'Inputs &amp; Outputs'!$A$9:$A$79,'Inputs &amp; Outputs'!$C$9:$C$79)</f>
        <v>58.258576000000005</v>
      </c>
      <c r="AB24">
        <f>'No. policies'!AB24*LOOKUP(AB$1,'Inputs &amp; Outputs'!$A$9:$A$79,'Inputs &amp; Outputs'!$C$9:$C$79)</f>
        <v>63.635945999999997</v>
      </c>
      <c r="AC24">
        <f>'No. policies'!AC24*LOOKUP(AC$1,'Inputs &amp; Outputs'!$A$9:$A$79,'Inputs &amp; Outputs'!$C$9:$C$79)</f>
        <v>69.671565000000001</v>
      </c>
      <c r="AD24">
        <f>'No. policies'!AD24*LOOKUP(AD$1,'Inputs &amp; Outputs'!$A$9:$A$79,'Inputs &amp; Outputs'!$C$9:$C$79)</f>
        <v>76.578163000000004</v>
      </c>
      <c r="AE24">
        <f>'No. policies'!AE24*LOOKUP(AE$1,'Inputs &amp; Outputs'!$A$9:$A$79,'Inputs &amp; Outputs'!$C$9:$C$79)</f>
        <v>84.36975000000001</v>
      </c>
      <c r="AF24">
        <f>'No. policies'!AF24*LOOKUP(AF$1,'Inputs &amp; Outputs'!$A$9:$A$79,'Inputs &amp; Outputs'!$C$9:$C$79)</f>
        <v>93.157200000000003</v>
      </c>
      <c r="AG24">
        <f>'No. policies'!AG24*LOOKUP(AG$1,'Inputs &amp; Outputs'!$A$9:$A$79,'Inputs &amp; Outputs'!$C$9:$C$79)</f>
        <v>103.0145</v>
      </c>
      <c r="AH24">
        <f>'No. policies'!AH24*LOOKUP(AH$1,'Inputs &amp; Outputs'!$A$9:$A$79,'Inputs &amp; Outputs'!$C$9:$C$79)</f>
        <v>113.93569599999999</v>
      </c>
      <c r="AI24">
        <f>'No. policies'!AI24*LOOKUP(AI$1,'Inputs &amp; Outputs'!$A$9:$A$79,'Inputs &amp; Outputs'!$C$9:$C$79)</f>
        <v>126.01332000000001</v>
      </c>
      <c r="AJ24">
        <f>'No. policies'!AJ24*LOOKUP(AJ$1,'Inputs &amp; Outputs'!$A$9:$A$79,'Inputs &amp; Outputs'!$C$9:$C$79)</f>
        <v>139.03428</v>
      </c>
      <c r="AK24">
        <f>'No. policies'!AK24*LOOKUP(AK$1,'Inputs &amp; Outputs'!$A$9:$A$79,'Inputs &amp; Outputs'!$C$9:$C$79)</f>
        <v>153.28224</v>
      </c>
      <c r="AL24">
        <f>'No. policies'!AL24*LOOKUP(AL$1,'Inputs &amp; Outputs'!$A$9:$A$79,'Inputs &amp; Outputs'!$C$9:$C$79)</f>
        <v>168.19077799999999</v>
      </c>
      <c r="AM24">
        <f>'No. policies'!AM24*LOOKUP(AM$1,'Inputs &amp; Outputs'!$A$9:$A$79,'Inputs &amp; Outputs'!$C$9:$C$79)</f>
        <v>184.46694199999999</v>
      </c>
      <c r="AN24">
        <f>'No. policies'!AN24*LOOKUP(AN$1,'Inputs &amp; Outputs'!$A$9:$A$79,'Inputs &amp; Outputs'!$C$9:$C$79)</f>
        <v>203.616996</v>
      </c>
      <c r="AO24">
        <f>'No. policies'!AO24*LOOKUP(AO$1,'Inputs &amp; Outputs'!$A$9:$A$79,'Inputs &amp; Outputs'!$C$9:$C$79)</f>
        <v>225.15284399999999</v>
      </c>
      <c r="AP24">
        <f>'No. policies'!AP24*LOOKUP(AP$1,'Inputs &amp; Outputs'!$A$9:$A$79,'Inputs &amp; Outputs'!$C$9:$C$79)</f>
        <v>248.96528000000001</v>
      </c>
      <c r="AQ24">
        <f>'No. policies'!AQ24*LOOKUP(AQ$1,'Inputs &amp; Outputs'!$A$9:$A$79,'Inputs &amp; Outputs'!$C$9:$C$79)</f>
        <v>276.38362999999998</v>
      </c>
      <c r="AR24">
        <f>'No. policies'!AR24*LOOKUP(AR$1,'Inputs &amp; Outputs'!$A$9:$A$79,'Inputs &amp; Outputs'!$C$9:$C$79)</f>
        <v>304.60187999999999</v>
      </c>
      <c r="AS24">
        <f>'No. policies'!AS24*LOOKUP(AS$1,'Inputs &amp; Outputs'!$A$9:$A$79,'Inputs &amp; Outputs'!$C$9:$C$79)</f>
        <v>334.00522799999999</v>
      </c>
      <c r="AT24">
        <f>'No. policies'!AT24*LOOKUP(AT$1,'Inputs &amp; Outputs'!$A$9:$A$79,'Inputs &amp; Outputs'!$C$9:$C$79)</f>
        <v>365.82233600000001</v>
      </c>
      <c r="AU24">
        <f>'No. policies'!AU24*LOOKUP(AU$1,'Inputs &amp; Outputs'!$A$9:$A$79,'Inputs &amp; Outputs'!$C$9:$C$79)</f>
        <v>394.93125000000003</v>
      </c>
      <c r="AV24">
        <f>'No. policies'!AV24*LOOKUP(AV$1,'Inputs &amp; Outputs'!$A$9:$A$79,'Inputs &amp; Outputs'!$C$9:$C$79)</f>
        <v>422.33637599999997</v>
      </c>
      <c r="AW24">
        <f>'No. policies'!AW24*LOOKUP(AW$1,'Inputs &amp; Outputs'!$A$9:$A$79,'Inputs &amp; Outputs'!$C$9:$C$79)</f>
        <v>447.18211200000002</v>
      </c>
      <c r="AX24">
        <f>'No. policies'!AX24*LOOKUP(AX$1,'Inputs &amp; Outputs'!$A$9:$A$79,'Inputs &amp; Outputs'!$C$9:$C$79)</f>
        <v>463.589136</v>
      </c>
      <c r="AY24">
        <f>'No. policies'!AY24*LOOKUP(AY$1,'Inputs &amp; Outputs'!$A$9:$A$79,'Inputs &amp; Outputs'!$C$9:$C$79)</f>
        <v>471.16562500000003</v>
      </c>
      <c r="AZ24">
        <f>'No. policies'!AZ24*LOOKUP(AZ$1,'Inputs &amp; Outputs'!$A$9:$A$79,'Inputs &amp; Outputs'!$C$9:$C$79)</f>
        <v>472.68161999999995</v>
      </c>
      <c r="BA24">
        <f>'No. policies'!BA24*LOOKUP(BA$1,'Inputs &amp; Outputs'!$A$9:$A$79,'Inputs &amp; Outputs'!$C$9:$C$79)</f>
        <v>462.50968799999998</v>
      </c>
      <c r="BB24">
        <f>'No. policies'!BB24*LOOKUP(BB$1,'Inputs &amp; Outputs'!$A$9:$A$79,'Inputs &amp; Outputs'!$C$9:$C$79)</f>
        <v>441.37379300000003</v>
      </c>
      <c r="BC24">
        <f>'No. policies'!BC24*LOOKUP(BC$1,'Inputs &amp; Outputs'!$A$9:$A$79,'Inputs &amp; Outputs'!$C$9:$C$79)</f>
        <v>418.20243500000004</v>
      </c>
      <c r="BD24">
        <f>'No. policies'!BD24*LOOKUP(BD$1,'Inputs &amp; Outputs'!$A$9:$A$79,'Inputs &amp; Outputs'!$C$9:$C$79)</f>
        <v>380.78213199999999</v>
      </c>
      <c r="BE24">
        <f>'No. policies'!BE24*LOOKUP(BE$1,'Inputs &amp; Outputs'!$A$9:$A$79,'Inputs &amp; Outputs'!$C$9:$C$79)</f>
        <v>339.524832</v>
      </c>
      <c r="BF24">
        <f>'No. policies'!BF24*LOOKUP(BF$1,'Inputs &amp; Outputs'!$A$9:$A$79,'Inputs &amp; Outputs'!$C$9:$C$79)</f>
        <v>285.05520000000001</v>
      </c>
      <c r="BG24">
        <f>'No. policies'!BG24*LOOKUP(BG$1,'Inputs &amp; Outputs'!$A$9:$A$79,'Inputs &amp; Outputs'!$C$9:$C$79)</f>
        <v>228.83091499999998</v>
      </c>
      <c r="BH24">
        <f>'No. policies'!BH24*LOOKUP(BH$1,'Inputs &amp; Outputs'!$A$9:$A$79,'Inputs &amp; Outputs'!$C$9:$C$79)</f>
        <v>178.44586200000001</v>
      </c>
      <c r="BI24">
        <f>'No. policies'!BI24*LOOKUP(BI$1,'Inputs &amp; Outputs'!$A$9:$A$79,'Inputs &amp; Outputs'!$C$9:$C$79)</f>
        <v>139.200636</v>
      </c>
      <c r="BJ24">
        <f>'No. policies'!BJ24*LOOKUP(BJ$1,'Inputs &amp; Outputs'!$A$9:$A$79,'Inputs &amp; Outputs'!$C$9:$C$79)</f>
        <v>98.863737999999998</v>
      </c>
      <c r="BK24">
        <f>'No. policies'!BK24*LOOKUP(BK$1,'Inputs &amp; Outputs'!$A$9:$A$79,'Inputs &amp; Outputs'!$C$9:$C$79)</f>
        <v>75.873685999999992</v>
      </c>
      <c r="BL24">
        <f>'No. policies'!BL24*LOOKUP(BL$1,'Inputs &amp; Outputs'!$A$9:$A$79,'Inputs &amp; Outputs'!$C$9:$C$79)</f>
        <v>54.078677999999996</v>
      </c>
      <c r="BM24">
        <f>'No. policies'!BM24*LOOKUP(BM$1,'Inputs &amp; Outputs'!$A$9:$A$79,'Inputs &amp; Outputs'!$C$9:$C$79)</f>
        <v>38.673065999999999</v>
      </c>
      <c r="BN24">
        <f>'No. policies'!BN24*LOOKUP(BN$1,'Inputs &amp; Outputs'!$A$9:$A$79,'Inputs &amp; Outputs'!$C$9:$C$79)</f>
        <v>27.553571999999999</v>
      </c>
      <c r="BO24">
        <f>'No. policies'!BO24*LOOKUP(BO$1,'Inputs &amp; Outputs'!$A$9:$A$79,'Inputs &amp; Outputs'!$C$9:$C$79)</f>
        <v>19.564272000000003</v>
      </c>
      <c r="BP24">
        <f>'No. policies'!BP24*LOOKUP(BP$1,'Inputs &amp; Outputs'!$A$9:$A$79,'Inputs &amp; Outputs'!$C$9:$C$79)</f>
        <v>12.073601</v>
      </c>
      <c r="BQ24">
        <f>'No. policies'!BQ24*LOOKUP(BQ$1,'Inputs &amp; Outputs'!$A$9:$A$79,'Inputs &amp; Outputs'!$C$9:$C$79)</f>
        <v>4.424728</v>
      </c>
      <c r="BR24">
        <f>'No. policies'!BR24*LOOKUP(BR$1,'Inputs &amp; Outputs'!$A$9:$A$79,'Inputs &amp; Outputs'!$C$9:$C$79)</f>
        <v>2.4874020000000003</v>
      </c>
      <c r="BS24">
        <f>'No. policies'!BS24*LOOKUP(BS$1,'Inputs &amp; Outputs'!$A$9:$A$79,'Inputs &amp; Outputs'!$C$9:$C$79)</f>
        <v>3</v>
      </c>
    </row>
    <row r="25" spans="1:71" x14ac:dyDescent="0.25">
      <c r="A25" s="1">
        <v>24</v>
      </c>
      <c r="B25">
        <f>'No. policies'!B25*LOOKUP(B$1,'Inputs &amp; Outputs'!$A$9:$A$79,'Inputs &amp; Outputs'!$C$9:$C$79)</f>
        <v>7.7700000000000005</v>
      </c>
      <c r="C25">
        <f>'No. policies'!C25*LOOKUP(C$1,'Inputs &amp; Outputs'!$A$9:$A$79,'Inputs &amp; Outputs'!$C$9:$C$79)</f>
        <v>8.4532319999999999</v>
      </c>
      <c r="D25">
        <f>'No. policies'!D25*LOOKUP(D$1,'Inputs &amp; Outputs'!$A$9:$A$79,'Inputs &amp; Outputs'!$C$9:$C$79)</f>
        <v>9.1915800000000001</v>
      </c>
      <c r="E25">
        <f>'No. policies'!E25*LOOKUP(E$1,'Inputs &amp; Outputs'!$A$9:$A$79,'Inputs &amp; Outputs'!$C$9:$C$79)</f>
        <v>9.9928889999999999</v>
      </c>
      <c r="F25">
        <f>'No. policies'!F25*LOOKUP(F$1,'Inputs &amp; Outputs'!$A$9:$A$79,'Inputs &amp; Outputs'!$C$9:$C$79)</f>
        <v>10.867584000000001</v>
      </c>
      <c r="G25">
        <f>'No. policies'!G25*LOOKUP(G$1,'Inputs &amp; Outputs'!$A$9:$A$79,'Inputs &amp; Outputs'!$C$9:$C$79)</f>
        <v>11.813472000000001</v>
      </c>
      <c r="H25">
        <f>'No. policies'!H25*LOOKUP(H$1,'Inputs &amp; Outputs'!$A$9:$A$79,'Inputs &amp; Outputs'!$C$9:$C$79)</f>
        <v>12.832144</v>
      </c>
      <c r="I25">
        <f>'No. policies'!I25*LOOKUP(I$1,'Inputs &amp; Outputs'!$A$9:$A$79,'Inputs &amp; Outputs'!$C$9:$C$79)</f>
        <v>13.923468000000002</v>
      </c>
      <c r="J25">
        <f>'No. policies'!J25*LOOKUP(J$1,'Inputs &amp; Outputs'!$A$9:$A$79,'Inputs &amp; Outputs'!$C$9:$C$79)</f>
        <v>15.101315999999999</v>
      </c>
      <c r="K25">
        <f>'No. policies'!K25*LOOKUP(K$1,'Inputs &amp; Outputs'!$A$9:$A$79,'Inputs &amp; Outputs'!$C$9:$C$79)</f>
        <v>16.363046999999998</v>
      </c>
      <c r="L25">
        <f>'No. policies'!L25*LOOKUP(L$1,'Inputs &amp; Outputs'!$A$9:$A$79,'Inputs &amp; Outputs'!$C$9:$C$79)</f>
        <v>17.701376</v>
      </c>
      <c r="M25">
        <f>'No. policies'!M25*LOOKUP(M$1,'Inputs &amp; Outputs'!$A$9:$A$79,'Inputs &amp; Outputs'!$C$9:$C$79)</f>
        <v>19.13034</v>
      </c>
      <c r="N25">
        <f>'No. policies'!N25*LOOKUP(N$1,'Inputs &amp; Outputs'!$A$9:$A$79,'Inputs &amp; Outputs'!$C$9:$C$79)</f>
        <v>20.642222</v>
      </c>
      <c r="O25">
        <f>'No. policies'!O25*LOOKUP(O$1,'Inputs &amp; Outputs'!$A$9:$A$79,'Inputs &amp; Outputs'!$C$9:$C$79)</f>
        <v>22.252119999999998</v>
      </c>
      <c r="P25">
        <f>'No. policies'!P25*LOOKUP(P$1,'Inputs &amp; Outputs'!$A$9:$A$79,'Inputs &amp; Outputs'!$C$9:$C$79)</f>
        <v>23.973246</v>
      </c>
      <c r="Q25">
        <f>'No. policies'!Q25*LOOKUP(Q$1,'Inputs &amp; Outputs'!$A$9:$A$79,'Inputs &amp; Outputs'!$C$9:$C$79)</f>
        <v>25.789860000000001</v>
      </c>
      <c r="R25">
        <f>'No. policies'!R25*LOOKUP(R$1,'Inputs &amp; Outputs'!$A$9:$A$79,'Inputs &amp; Outputs'!$C$9:$C$79)</f>
        <v>27.800955000000002</v>
      </c>
      <c r="S25">
        <f>'No. policies'!S25*LOOKUP(S$1,'Inputs &amp; Outputs'!$A$9:$A$79,'Inputs &amp; Outputs'!$C$9:$C$79)</f>
        <v>30.010403999999998</v>
      </c>
      <c r="T25">
        <f>'No. policies'!T25*LOOKUP(T$1,'Inputs &amp; Outputs'!$A$9:$A$79,'Inputs &amp; Outputs'!$C$9:$C$79)</f>
        <v>32.527092000000003</v>
      </c>
      <c r="U25">
        <f>'No. policies'!U25*LOOKUP(U$1,'Inputs &amp; Outputs'!$A$9:$A$79,'Inputs &amp; Outputs'!$C$9:$C$79)</f>
        <v>35.368592</v>
      </c>
      <c r="V25">
        <f>'No. policies'!V25*LOOKUP(V$1,'Inputs &amp; Outputs'!$A$9:$A$79,'Inputs &amp; Outputs'!$C$9:$C$79)</f>
        <v>38.544936</v>
      </c>
      <c r="W25">
        <f>'No. policies'!W25*LOOKUP(W$1,'Inputs &amp; Outputs'!$A$9:$A$79,'Inputs &amp; Outputs'!$C$9:$C$79)</f>
        <v>41.954374000000001</v>
      </c>
      <c r="X25">
        <f>'No. policies'!X25*LOOKUP(X$1,'Inputs &amp; Outputs'!$A$9:$A$79,'Inputs &amp; Outputs'!$C$9:$C$79)</f>
        <v>45.491484999999997</v>
      </c>
      <c r="Y25">
        <f>'No. policies'!Y25*LOOKUP(Y$1,'Inputs &amp; Outputs'!$A$9:$A$79,'Inputs &amp; Outputs'!$C$9:$C$79)</f>
        <v>49.315235999999999</v>
      </c>
      <c r="Z25">
        <f>'No. policies'!Z25*LOOKUP(Z$1,'Inputs &amp; Outputs'!$A$9:$A$79,'Inputs &amp; Outputs'!$C$9:$C$79)</f>
        <v>53.585272000000003</v>
      </c>
      <c r="AA25">
        <f>'No. policies'!AA25*LOOKUP(AA$1,'Inputs &amp; Outputs'!$A$9:$A$79,'Inputs &amp; Outputs'!$C$9:$C$79)</f>
        <v>58.301997</v>
      </c>
      <c r="AB25">
        <f>'No. policies'!AB25*LOOKUP(AB$1,'Inputs &amp; Outputs'!$A$9:$A$79,'Inputs &amp; Outputs'!$C$9:$C$79)</f>
        <v>63.731341999999998</v>
      </c>
      <c r="AC25">
        <f>'No. policies'!AC25*LOOKUP(AC$1,'Inputs &amp; Outputs'!$A$9:$A$79,'Inputs &amp; Outputs'!$C$9:$C$79)</f>
        <v>69.82938</v>
      </c>
      <c r="AD25">
        <f>'No. policies'!AD25*LOOKUP(AD$1,'Inputs &amp; Outputs'!$A$9:$A$79,'Inputs &amp; Outputs'!$C$9:$C$79)</f>
        <v>76.761224999999996</v>
      </c>
      <c r="AE25">
        <f>'No. policies'!AE25*LOOKUP(AE$1,'Inputs &amp; Outputs'!$A$9:$A$79,'Inputs &amp; Outputs'!$C$9:$C$79)</f>
        <v>84.665622000000013</v>
      </c>
      <c r="AF25">
        <f>'No. policies'!AF25*LOOKUP(AF$1,'Inputs &amp; Outputs'!$A$9:$A$79,'Inputs &amp; Outputs'!$C$9:$C$79)</f>
        <v>93.456045000000003</v>
      </c>
      <c r="AG25">
        <f>'No. policies'!AG25*LOOKUP(AG$1,'Inputs &amp; Outputs'!$A$9:$A$79,'Inputs &amp; Outputs'!$C$9:$C$79)</f>
        <v>103.42886</v>
      </c>
      <c r="AH25">
        <f>'No. policies'!AH25*LOOKUP(AH$1,'Inputs &amp; Outputs'!$A$9:$A$79,'Inputs &amp; Outputs'!$C$9:$C$79)</f>
        <v>114.16748199999999</v>
      </c>
      <c r="AI25">
        <f>'No. policies'!AI25*LOOKUP(AI$1,'Inputs &amp; Outputs'!$A$9:$A$79,'Inputs &amp; Outputs'!$C$9:$C$79)</f>
        <v>125.926812</v>
      </c>
      <c r="AJ25">
        <f>'No. policies'!AJ25*LOOKUP(AJ$1,'Inputs &amp; Outputs'!$A$9:$A$79,'Inputs &amp; Outputs'!$C$9:$C$79)</f>
        <v>138.75976399999999</v>
      </c>
      <c r="AK25">
        <f>'No. policies'!AK25*LOOKUP(AK$1,'Inputs &amp; Outputs'!$A$9:$A$79,'Inputs &amp; Outputs'!$C$9:$C$79)</f>
        <v>153.10144</v>
      </c>
      <c r="AL25">
        <f>'No. policies'!AL25*LOOKUP(AL$1,'Inputs &amp; Outputs'!$A$9:$A$79,'Inputs &amp; Outputs'!$C$9:$C$79)</f>
        <v>168.35271399999999</v>
      </c>
      <c r="AM25">
        <f>'No. policies'!AM25*LOOKUP(AM$1,'Inputs &amp; Outputs'!$A$9:$A$79,'Inputs &amp; Outputs'!$C$9:$C$79)</f>
        <v>184.67147599999998</v>
      </c>
      <c r="AN25">
        <f>'No. policies'!AN25*LOOKUP(AN$1,'Inputs &amp; Outputs'!$A$9:$A$79,'Inputs &amp; Outputs'!$C$9:$C$79)</f>
        <v>203.64263400000002</v>
      </c>
      <c r="AO25">
        <f>'No. policies'!AO25*LOOKUP(AO$1,'Inputs &amp; Outputs'!$A$9:$A$79,'Inputs &amp; Outputs'!$C$9:$C$79)</f>
        <v>225.00743399999999</v>
      </c>
      <c r="AP25">
        <f>'No. policies'!AP25*LOOKUP(AP$1,'Inputs &amp; Outputs'!$A$9:$A$79,'Inputs &amp; Outputs'!$C$9:$C$79)</f>
        <v>249.29688000000002</v>
      </c>
      <c r="AQ25">
        <f>'No. policies'!AQ25*LOOKUP(AQ$1,'Inputs &amp; Outputs'!$A$9:$A$79,'Inputs &amp; Outputs'!$C$9:$C$79)</f>
        <v>275.20655999999997</v>
      </c>
      <c r="AR25">
        <f>'No. policies'!AR25*LOOKUP(AR$1,'Inputs &amp; Outputs'!$A$9:$A$79,'Inputs &amp; Outputs'!$C$9:$C$79)</f>
        <v>303.55528800000002</v>
      </c>
      <c r="AS25">
        <f>'No. policies'!AS25*LOOKUP(AS$1,'Inputs &amp; Outputs'!$A$9:$A$79,'Inputs &amp; Outputs'!$C$9:$C$79)</f>
        <v>334.70755200000002</v>
      </c>
      <c r="AT25">
        <f>'No. policies'!AT25*LOOKUP(AT$1,'Inputs &amp; Outputs'!$A$9:$A$79,'Inputs &amp; Outputs'!$C$9:$C$79)</f>
        <v>364.37913600000002</v>
      </c>
      <c r="AU25">
        <f>'No. policies'!AU25*LOOKUP(AU$1,'Inputs &amp; Outputs'!$A$9:$A$79,'Inputs &amp; Outputs'!$C$9:$C$79)</f>
        <v>393.00637500000005</v>
      </c>
      <c r="AV25">
        <f>'No. policies'!AV25*LOOKUP(AV$1,'Inputs &amp; Outputs'!$A$9:$A$79,'Inputs &amp; Outputs'!$C$9:$C$79)</f>
        <v>419.89864799999998</v>
      </c>
      <c r="AW25">
        <f>'No. policies'!AW25*LOOKUP(AW$1,'Inputs &amp; Outputs'!$A$9:$A$79,'Inputs &amp; Outputs'!$C$9:$C$79)</f>
        <v>445.17642000000001</v>
      </c>
      <c r="AX25">
        <f>'No. policies'!AX25*LOOKUP(AX$1,'Inputs &amp; Outputs'!$A$9:$A$79,'Inputs &amp; Outputs'!$C$9:$C$79)</f>
        <v>461.300544</v>
      </c>
      <c r="AY25">
        <f>'No. policies'!AY25*LOOKUP(AY$1,'Inputs &amp; Outputs'!$A$9:$A$79,'Inputs &amp; Outputs'!$C$9:$C$79)</f>
        <v>469.92124999999999</v>
      </c>
      <c r="AZ25">
        <f>'No. policies'!AZ25*LOOKUP(AZ$1,'Inputs &amp; Outputs'!$A$9:$A$79,'Inputs &amp; Outputs'!$C$9:$C$79)</f>
        <v>468.71058199999999</v>
      </c>
      <c r="BA25">
        <f>'No. policies'!BA25*LOOKUP(BA$1,'Inputs &amp; Outputs'!$A$9:$A$79,'Inputs &amp; Outputs'!$C$9:$C$79)</f>
        <v>459.47636399999999</v>
      </c>
      <c r="BB25">
        <f>'No. policies'!BB25*LOOKUP(BB$1,'Inputs &amp; Outputs'!$A$9:$A$79,'Inputs &amp; Outputs'!$C$9:$C$79)</f>
        <v>438.13197300000002</v>
      </c>
      <c r="BC25">
        <f>'No. policies'!BC25*LOOKUP(BC$1,'Inputs &amp; Outputs'!$A$9:$A$79,'Inputs &amp; Outputs'!$C$9:$C$79)</f>
        <v>407.90544199999999</v>
      </c>
      <c r="BD25">
        <f>'No. policies'!BD25*LOOKUP(BD$1,'Inputs &amp; Outputs'!$A$9:$A$79,'Inputs &amp; Outputs'!$C$9:$C$79)</f>
        <v>369.20092399999999</v>
      </c>
      <c r="BE25">
        <f>'No. policies'!BE25*LOOKUP(BE$1,'Inputs &amp; Outputs'!$A$9:$A$79,'Inputs &amp; Outputs'!$C$9:$C$79)</f>
        <v>328.149</v>
      </c>
      <c r="BF25">
        <f>'No. policies'!BF25*LOOKUP(BF$1,'Inputs &amp; Outputs'!$A$9:$A$79,'Inputs &amp; Outputs'!$C$9:$C$79)</f>
        <v>277.92882000000003</v>
      </c>
      <c r="BG25">
        <f>'No. policies'!BG25*LOOKUP(BG$1,'Inputs &amp; Outputs'!$A$9:$A$79,'Inputs &amp; Outputs'!$C$9:$C$79)</f>
        <v>229.34226899999999</v>
      </c>
      <c r="BH25">
        <f>'No. policies'!BH25*LOOKUP(BH$1,'Inputs &amp; Outputs'!$A$9:$A$79,'Inputs &amp; Outputs'!$C$9:$C$79)</f>
        <v>184.99433400000001</v>
      </c>
      <c r="BI25">
        <f>'No. policies'!BI25*LOOKUP(BI$1,'Inputs &amp; Outputs'!$A$9:$A$79,'Inputs &amp; Outputs'!$C$9:$C$79)</f>
        <v>144.976596</v>
      </c>
      <c r="BJ25">
        <f>'No. policies'!BJ25*LOOKUP(BJ$1,'Inputs &amp; Outputs'!$A$9:$A$79,'Inputs &amp; Outputs'!$C$9:$C$79)</f>
        <v>113.117099</v>
      </c>
      <c r="BK25">
        <f>'No. policies'!BK25*LOOKUP(BK$1,'Inputs &amp; Outputs'!$A$9:$A$79,'Inputs &amp; Outputs'!$C$9:$C$79)</f>
        <v>83.524813999999992</v>
      </c>
      <c r="BL25">
        <f>'No. policies'!BL25*LOOKUP(BL$1,'Inputs &amp; Outputs'!$A$9:$A$79,'Inputs &amp; Outputs'!$C$9:$C$79)</f>
        <v>55.080134999999999</v>
      </c>
      <c r="BM25">
        <f>'No. policies'!BM25*LOOKUP(BM$1,'Inputs &amp; Outputs'!$A$9:$A$79,'Inputs &amp; Outputs'!$C$9:$C$79)</f>
        <v>40.066690000000001</v>
      </c>
      <c r="BN25">
        <f>'No. policies'!BN25*LOOKUP(BN$1,'Inputs &amp; Outputs'!$A$9:$A$79,'Inputs &amp; Outputs'!$C$9:$C$79)</f>
        <v>25.37829</v>
      </c>
      <c r="BO25">
        <f>'No. policies'!BO25*LOOKUP(BO$1,'Inputs &amp; Outputs'!$A$9:$A$79,'Inputs &amp; Outputs'!$C$9:$C$79)</f>
        <v>17.306856</v>
      </c>
      <c r="BP25">
        <f>'No. policies'!BP25*LOOKUP(BP$1,'Inputs &amp; Outputs'!$A$9:$A$79,'Inputs &amp; Outputs'!$C$9:$C$79)</f>
        <v>11.68413</v>
      </c>
      <c r="BQ25">
        <f>'No. policies'!BQ25*LOOKUP(BQ$1,'Inputs &amp; Outputs'!$A$9:$A$79,'Inputs &amp; Outputs'!$C$9:$C$79)</f>
        <v>6.8382160000000001</v>
      </c>
      <c r="BR25">
        <f>'No. policies'!BR25*LOOKUP(BR$1,'Inputs &amp; Outputs'!$A$9:$A$79,'Inputs &amp; Outputs'!$C$9:$C$79)</f>
        <v>5.3893710000000006</v>
      </c>
      <c r="BS25">
        <f>'No. policies'!BS25*LOOKUP(BS$1,'Inputs &amp; Outputs'!$A$9:$A$79,'Inputs &amp; Outputs'!$C$9:$C$79)</f>
        <v>9</v>
      </c>
    </row>
    <row r="26" spans="1:71" x14ac:dyDescent="0.25">
      <c r="A26" s="1">
        <v>25</v>
      </c>
      <c r="B26">
        <f>'No. policies'!B26*LOOKUP(B$1,'Inputs &amp; Outputs'!$A$9:$A$79,'Inputs &amp; Outputs'!$C$9:$C$79)</f>
        <v>7.7700000000000005</v>
      </c>
      <c r="C26">
        <f>'No. policies'!C26*LOOKUP(C$1,'Inputs &amp; Outputs'!$A$9:$A$79,'Inputs &amp; Outputs'!$C$9:$C$79)</f>
        <v>8.4540779999999991</v>
      </c>
      <c r="D26">
        <f>'No. policies'!D26*LOOKUP(D$1,'Inputs &amp; Outputs'!$A$9:$A$79,'Inputs &amp; Outputs'!$C$9:$C$79)</f>
        <v>9.1952639999999999</v>
      </c>
      <c r="E26">
        <f>'No. policies'!E26*LOOKUP(E$1,'Inputs &amp; Outputs'!$A$9:$A$79,'Inputs &amp; Outputs'!$C$9:$C$79)</f>
        <v>9.9999099999999999</v>
      </c>
      <c r="F26">
        <f>'No. policies'!F26*LOOKUP(F$1,'Inputs &amp; Outputs'!$A$9:$A$79,'Inputs &amp; Outputs'!$C$9:$C$79)</f>
        <v>10.877412000000001</v>
      </c>
      <c r="G26">
        <f>'No. policies'!G26*LOOKUP(G$1,'Inputs &amp; Outputs'!$A$9:$A$79,'Inputs &amp; Outputs'!$C$9:$C$79)</f>
        <v>11.821788</v>
      </c>
      <c r="H26">
        <f>'No. policies'!H26*LOOKUP(H$1,'Inputs &amp; Outputs'!$A$9:$A$79,'Inputs &amp; Outputs'!$C$9:$C$79)</f>
        <v>12.845063999999999</v>
      </c>
      <c r="I26">
        <f>'No. policies'!I26*LOOKUP(I$1,'Inputs &amp; Outputs'!$A$9:$A$79,'Inputs &amp; Outputs'!$C$9:$C$79)</f>
        <v>13.945932000000001</v>
      </c>
      <c r="J26">
        <f>'No. policies'!J26*LOOKUP(J$1,'Inputs &amp; Outputs'!$A$9:$A$79,'Inputs &amp; Outputs'!$C$9:$C$79)</f>
        <v>15.116555999999999</v>
      </c>
      <c r="K26">
        <f>'No. policies'!K26*LOOKUP(K$1,'Inputs &amp; Outputs'!$A$9:$A$79,'Inputs &amp; Outputs'!$C$9:$C$79)</f>
        <v>16.374617999999998</v>
      </c>
      <c r="L26">
        <f>'No. policies'!L26*LOOKUP(L$1,'Inputs &amp; Outputs'!$A$9:$A$79,'Inputs &amp; Outputs'!$C$9:$C$79)</f>
        <v>17.713919999999998</v>
      </c>
      <c r="M26">
        <f>'No. policies'!M26*LOOKUP(M$1,'Inputs &amp; Outputs'!$A$9:$A$79,'Inputs &amp; Outputs'!$C$9:$C$79)</f>
        <v>19.149740000000001</v>
      </c>
      <c r="N26">
        <f>'No. policies'!N26*LOOKUP(N$1,'Inputs &amp; Outputs'!$A$9:$A$79,'Inputs &amp; Outputs'!$C$9:$C$79)</f>
        <v>20.654810000000001</v>
      </c>
      <c r="O26">
        <f>'No. policies'!O26*LOOKUP(O$1,'Inputs &amp; Outputs'!$A$9:$A$79,'Inputs &amp; Outputs'!$C$9:$C$79)</f>
        <v>22.252119999999998</v>
      </c>
      <c r="P26">
        <f>'No. policies'!P26*LOOKUP(P$1,'Inputs &amp; Outputs'!$A$9:$A$79,'Inputs &amp; Outputs'!$C$9:$C$79)</f>
        <v>23.963462</v>
      </c>
      <c r="Q26">
        <f>'No. policies'!Q26*LOOKUP(Q$1,'Inputs &amp; Outputs'!$A$9:$A$79,'Inputs &amp; Outputs'!$C$9:$C$79)</f>
        <v>25.750305000000001</v>
      </c>
      <c r="R26">
        <f>'No. policies'!R26*LOOKUP(R$1,'Inputs &amp; Outputs'!$A$9:$A$79,'Inputs &amp; Outputs'!$C$9:$C$79)</f>
        <v>27.735474</v>
      </c>
      <c r="S26">
        <f>'No. policies'!S26*LOOKUP(S$1,'Inputs &amp; Outputs'!$A$9:$A$79,'Inputs &amp; Outputs'!$C$9:$C$79)</f>
        <v>29.954892000000001</v>
      </c>
      <c r="T26">
        <f>'No. policies'!T26*LOOKUP(T$1,'Inputs &amp; Outputs'!$A$9:$A$79,'Inputs &amp; Outputs'!$C$9:$C$79)</f>
        <v>32.446596</v>
      </c>
      <c r="U26">
        <f>'No. policies'!U26*LOOKUP(U$1,'Inputs &amp; Outputs'!$A$9:$A$79,'Inputs &amp; Outputs'!$C$9:$C$79)</f>
        <v>35.328288000000001</v>
      </c>
      <c r="V26">
        <f>'No. policies'!V26*LOOKUP(V$1,'Inputs &amp; Outputs'!$A$9:$A$79,'Inputs &amp; Outputs'!$C$9:$C$79)</f>
        <v>38.512872000000002</v>
      </c>
      <c r="W26">
        <f>'No. policies'!W26*LOOKUP(W$1,'Inputs &amp; Outputs'!$A$9:$A$79,'Inputs &amp; Outputs'!$C$9:$C$79)</f>
        <v>41.906216000000001</v>
      </c>
      <c r="X26">
        <f>'No. policies'!X26*LOOKUP(X$1,'Inputs &amp; Outputs'!$A$9:$A$79,'Inputs &amp; Outputs'!$C$9:$C$79)</f>
        <v>45.410378000000001</v>
      </c>
      <c r="Y26">
        <f>'No. policies'!Y26*LOOKUP(Y$1,'Inputs &amp; Outputs'!$A$9:$A$79,'Inputs &amp; Outputs'!$C$9:$C$79)</f>
        <v>49.216512000000002</v>
      </c>
      <c r="Z26">
        <f>'No. policies'!Z26*LOOKUP(Z$1,'Inputs &amp; Outputs'!$A$9:$A$79,'Inputs &amp; Outputs'!$C$9:$C$79)</f>
        <v>53.420900000000003</v>
      </c>
      <c r="AA26">
        <f>'No. policies'!AA26*LOOKUP(AA$1,'Inputs &amp; Outputs'!$A$9:$A$79,'Inputs &amp; Outputs'!$C$9:$C$79)</f>
        <v>58.134516000000005</v>
      </c>
      <c r="AB26">
        <f>'No. policies'!AB26*LOOKUP(AB$1,'Inputs &amp; Outputs'!$A$9:$A$79,'Inputs &amp; Outputs'!$C$9:$C$79)</f>
        <v>63.417898000000001</v>
      </c>
      <c r="AC26">
        <f>'No. policies'!AC26*LOOKUP(AC$1,'Inputs &amp; Outputs'!$A$9:$A$79,'Inputs &amp; Outputs'!$C$9:$C$79)</f>
        <v>69.506235000000004</v>
      </c>
      <c r="AD26">
        <f>'No. policies'!AD26*LOOKUP(AD$1,'Inputs &amp; Outputs'!$A$9:$A$79,'Inputs &amp; Outputs'!$C$9:$C$79)</f>
        <v>76.353496000000007</v>
      </c>
      <c r="AE26">
        <f>'No. policies'!AE26*LOOKUP(AE$1,'Inputs &amp; Outputs'!$A$9:$A$79,'Inputs &amp; Outputs'!$C$9:$C$79)</f>
        <v>84.147846000000001</v>
      </c>
      <c r="AF26">
        <f>'No. policies'!AF26*LOOKUP(AF$1,'Inputs &amp; Outputs'!$A$9:$A$79,'Inputs &amp; Outputs'!$C$9:$C$79)</f>
        <v>92.817134999999993</v>
      </c>
      <c r="AG26">
        <f>'No. policies'!AG26*LOOKUP(AG$1,'Inputs &amp; Outputs'!$A$9:$A$79,'Inputs &amp; Outputs'!$C$9:$C$79)</f>
        <v>102.58862999999999</v>
      </c>
      <c r="AH26">
        <f>'No. policies'!AH26*LOOKUP(AH$1,'Inputs &amp; Outputs'!$A$9:$A$79,'Inputs &amp; Outputs'!$C$9:$C$79)</f>
        <v>113.600894</v>
      </c>
      <c r="AI26">
        <f>'No. policies'!AI26*LOOKUP(AI$1,'Inputs &amp; Outputs'!$A$9:$A$79,'Inputs &amp; Outputs'!$C$9:$C$79)</f>
        <v>125.638452</v>
      </c>
      <c r="AJ26">
        <f>'No. policies'!AJ26*LOOKUP(AJ$1,'Inputs &amp; Outputs'!$A$9:$A$79,'Inputs &amp; Outputs'!$C$9:$C$79)</f>
        <v>138.96968799999999</v>
      </c>
      <c r="AK26">
        <f>'No. policies'!AK26*LOOKUP(AK$1,'Inputs &amp; Outputs'!$A$9:$A$79,'Inputs &amp; Outputs'!$C$9:$C$79)</f>
        <v>153.28224</v>
      </c>
      <c r="AL26">
        <f>'No. policies'!AL26*LOOKUP(AL$1,'Inputs &amp; Outputs'!$A$9:$A$79,'Inputs &amp; Outputs'!$C$9:$C$79)</f>
        <v>168.453924</v>
      </c>
      <c r="AM26">
        <f>'No. policies'!AM26*LOOKUP(AM$1,'Inputs &amp; Outputs'!$A$9:$A$79,'Inputs &amp; Outputs'!$C$9:$C$79)</f>
        <v>184.966914</v>
      </c>
      <c r="AN26">
        <f>'No. policies'!AN26*LOOKUP(AN$1,'Inputs &amp; Outputs'!$A$9:$A$79,'Inputs &amp; Outputs'!$C$9:$C$79)</f>
        <v>204.82198200000002</v>
      </c>
      <c r="AO26">
        <f>'No. policies'!AO26*LOOKUP(AO$1,'Inputs &amp; Outputs'!$A$9:$A$79,'Inputs &amp; Outputs'!$C$9:$C$79)</f>
        <v>226.752354</v>
      </c>
      <c r="AP26">
        <f>'No. policies'!AP26*LOOKUP(AP$1,'Inputs &amp; Outputs'!$A$9:$A$79,'Inputs &amp; Outputs'!$C$9:$C$79)</f>
        <v>250.68960000000001</v>
      </c>
      <c r="AQ26">
        <f>'No. policies'!AQ26*LOOKUP(AQ$1,'Inputs &amp; Outputs'!$A$9:$A$79,'Inputs &amp; Outputs'!$C$9:$C$79)</f>
        <v>278.24415999999997</v>
      </c>
      <c r="AR26">
        <f>'No. policies'!AR26*LOOKUP(AR$1,'Inputs &amp; Outputs'!$A$9:$A$79,'Inputs &amp; Outputs'!$C$9:$C$79)</f>
        <v>307.39279199999999</v>
      </c>
      <c r="AS26">
        <f>'No. policies'!AS26*LOOKUP(AS$1,'Inputs &amp; Outputs'!$A$9:$A$79,'Inputs &amp; Outputs'!$C$9:$C$79)</f>
        <v>338.72083200000003</v>
      </c>
      <c r="AT26">
        <f>'No. policies'!AT26*LOOKUP(AT$1,'Inputs &amp; Outputs'!$A$9:$A$79,'Inputs &amp; Outputs'!$C$9:$C$79)</f>
        <v>370.38284800000002</v>
      </c>
      <c r="AU26">
        <f>'No. policies'!AU26*LOOKUP(AU$1,'Inputs &amp; Outputs'!$A$9:$A$79,'Inputs &amp; Outputs'!$C$9:$C$79)</f>
        <v>400.10850000000005</v>
      </c>
      <c r="AV26">
        <f>'No. policies'!AV26*LOOKUP(AV$1,'Inputs &amp; Outputs'!$A$9:$A$79,'Inputs &amp; Outputs'!$C$9:$C$79)</f>
        <v>428.583054</v>
      </c>
      <c r="AW26">
        <f>'No. policies'!AW26*LOOKUP(AW$1,'Inputs &amp; Outputs'!$A$9:$A$79,'Inputs &amp; Outputs'!$C$9:$C$79)</f>
        <v>454.507248</v>
      </c>
      <c r="AX26">
        <f>'No. policies'!AX26*LOOKUP(AX$1,'Inputs &amp; Outputs'!$A$9:$A$79,'Inputs &amp; Outputs'!$C$9:$C$79)</f>
        <v>474.63407999999998</v>
      </c>
      <c r="AY26">
        <f>'No. policies'!AY26*LOOKUP(AY$1,'Inputs &amp; Outputs'!$A$9:$A$79,'Inputs &amp; Outputs'!$C$9:$C$79)</f>
        <v>487.90812500000004</v>
      </c>
      <c r="AZ26">
        <f>'No. policies'!AZ26*LOOKUP(AZ$1,'Inputs &amp; Outputs'!$A$9:$A$79,'Inputs &amp; Outputs'!$C$9:$C$79)</f>
        <v>489.07816399999996</v>
      </c>
      <c r="BA26">
        <f>'No. policies'!BA26*LOOKUP(BA$1,'Inputs &amp; Outputs'!$A$9:$A$79,'Inputs &amp; Outputs'!$C$9:$C$79)</f>
        <v>480.99851999999998</v>
      </c>
      <c r="BB26">
        <f>'No. policies'!BB26*LOOKUP(BB$1,'Inputs &amp; Outputs'!$A$9:$A$79,'Inputs &amp; Outputs'!$C$9:$C$79)</f>
        <v>464.39071500000006</v>
      </c>
      <c r="BC26">
        <f>'No. policies'!BC26*LOOKUP(BC$1,'Inputs &amp; Outputs'!$A$9:$A$79,'Inputs &amp; Outputs'!$C$9:$C$79)</f>
        <v>433.01565299999999</v>
      </c>
      <c r="BD26">
        <f>'No. policies'!BD26*LOOKUP(BD$1,'Inputs &amp; Outputs'!$A$9:$A$79,'Inputs &amp; Outputs'!$C$9:$C$79)</f>
        <v>391.96398799999997</v>
      </c>
      <c r="BE26">
        <f>'No. policies'!BE26*LOOKUP(BE$1,'Inputs &amp; Outputs'!$A$9:$A$79,'Inputs &amp; Outputs'!$C$9:$C$79)</f>
        <v>343.02508799999998</v>
      </c>
      <c r="BF26">
        <f>'No. policies'!BF26*LOOKUP(BF$1,'Inputs &amp; Outputs'!$A$9:$A$79,'Inputs &amp; Outputs'!$C$9:$C$79)</f>
        <v>289.09348199999999</v>
      </c>
      <c r="BG26">
        <f>'No. policies'!BG26*LOOKUP(BG$1,'Inputs &amp; Outputs'!$A$9:$A$79,'Inputs &amp; Outputs'!$C$9:$C$79)</f>
        <v>236.24554799999999</v>
      </c>
      <c r="BH26">
        <f>'No. policies'!BH26*LOOKUP(BH$1,'Inputs &amp; Outputs'!$A$9:$A$79,'Inputs &amp; Outputs'!$C$9:$C$79)</f>
        <v>183.084363</v>
      </c>
      <c r="BI26">
        <f>'No. policies'!BI26*LOOKUP(BI$1,'Inputs &amp; Outputs'!$A$9:$A$79,'Inputs &amp; Outputs'!$C$9:$C$79)</f>
        <v>138.91183799999999</v>
      </c>
      <c r="BJ26">
        <f>'No. policies'!BJ26*LOOKUP(BJ$1,'Inputs &amp; Outputs'!$A$9:$A$79,'Inputs &amp; Outputs'!$C$9:$C$79)</f>
        <v>103.412683</v>
      </c>
      <c r="BK26">
        <f>'No. policies'!BK26*LOOKUP(BK$1,'Inputs &amp; Outputs'!$A$9:$A$79,'Inputs &amp; Outputs'!$C$9:$C$79)</f>
        <v>77.467670999999996</v>
      </c>
      <c r="BL26">
        <f>'No. policies'!BL26*LOOKUP(BL$1,'Inputs &amp; Outputs'!$A$9:$A$79,'Inputs &amp; Outputs'!$C$9:$C$79)</f>
        <v>58.418324999999996</v>
      </c>
      <c r="BM26">
        <f>'No. policies'!BM26*LOOKUP(BM$1,'Inputs &amp; Outputs'!$A$9:$A$79,'Inputs &amp; Outputs'!$C$9:$C$79)</f>
        <v>40.763502000000003</v>
      </c>
      <c r="BN26">
        <f>'No. policies'!BN26*LOOKUP(BN$1,'Inputs &amp; Outputs'!$A$9:$A$79,'Inputs &amp; Outputs'!$C$9:$C$79)</f>
        <v>24.290649000000002</v>
      </c>
      <c r="BO26">
        <f>'No. policies'!BO26*LOOKUP(BO$1,'Inputs &amp; Outputs'!$A$9:$A$79,'Inputs &amp; Outputs'!$C$9:$C$79)</f>
        <v>18.059328000000001</v>
      </c>
      <c r="BP26">
        <f>'No. policies'!BP26*LOOKUP(BP$1,'Inputs &amp; Outputs'!$A$9:$A$79,'Inputs &amp; Outputs'!$C$9:$C$79)</f>
        <v>11.294659000000001</v>
      </c>
      <c r="BQ26">
        <f>'No. policies'!BQ26*LOOKUP(BQ$1,'Inputs &amp; Outputs'!$A$9:$A$79,'Inputs &amp; Outputs'!$C$9:$C$79)</f>
        <v>7.6427119999999995</v>
      </c>
      <c r="BR26">
        <f>'No. policies'!BR26*LOOKUP(BR$1,'Inputs &amp; Outputs'!$A$9:$A$79,'Inputs &amp; Outputs'!$C$9:$C$79)</f>
        <v>5.3893710000000006</v>
      </c>
      <c r="BS26">
        <f>'No. policies'!BS26*LOOKUP(BS$1,'Inputs &amp; Outputs'!$A$9:$A$79,'Inputs &amp; Outputs'!$C$9:$C$79)</f>
        <v>8</v>
      </c>
    </row>
    <row r="27" spans="1:71" x14ac:dyDescent="0.25">
      <c r="A27" s="1">
        <v>26</v>
      </c>
      <c r="B27">
        <f>'No. policies'!B27*LOOKUP(B$1,'Inputs &amp; Outputs'!$A$9:$A$79,'Inputs &amp; Outputs'!$C$9:$C$79)</f>
        <v>7.7700000000000005</v>
      </c>
      <c r="C27">
        <f>'No. policies'!C27*LOOKUP(C$1,'Inputs &amp; Outputs'!$A$9:$A$79,'Inputs &amp; Outputs'!$C$9:$C$79)</f>
        <v>8.4557699999999993</v>
      </c>
      <c r="D27">
        <f>'No. policies'!D27*LOOKUP(D$1,'Inputs &amp; Outputs'!$A$9:$A$79,'Inputs &amp; Outputs'!$C$9:$C$79)</f>
        <v>9.2007900000000014</v>
      </c>
      <c r="E27">
        <f>'No. policies'!E27*LOOKUP(E$1,'Inputs &amp; Outputs'!$A$9:$A$79,'Inputs &amp; Outputs'!$C$9:$C$79)</f>
        <v>10.010942999999999</v>
      </c>
      <c r="F27">
        <f>'No. policies'!F27*LOOKUP(F$1,'Inputs &amp; Outputs'!$A$9:$A$79,'Inputs &amp; Outputs'!$C$9:$C$79)</f>
        <v>10.890516000000002</v>
      </c>
      <c r="G27">
        <f>'No. policies'!G27*LOOKUP(G$1,'Inputs &amp; Outputs'!$A$9:$A$79,'Inputs &amp; Outputs'!$C$9:$C$79)</f>
        <v>11.834856</v>
      </c>
      <c r="H27">
        <f>'No. policies'!H27*LOOKUP(H$1,'Inputs &amp; Outputs'!$A$9:$A$79,'Inputs &amp; Outputs'!$C$9:$C$79)</f>
        <v>12.846356</v>
      </c>
      <c r="I27">
        <f>'No. policies'!I27*LOOKUP(I$1,'Inputs &amp; Outputs'!$A$9:$A$79,'Inputs &amp; Outputs'!$C$9:$C$79)</f>
        <v>13.934700000000001</v>
      </c>
      <c r="J27">
        <f>'No. policies'!J27*LOOKUP(J$1,'Inputs &amp; Outputs'!$A$9:$A$79,'Inputs &amp; Outputs'!$C$9:$C$79)</f>
        <v>15.111984</v>
      </c>
      <c r="K27">
        <f>'No. policies'!K27*LOOKUP(K$1,'Inputs &amp; Outputs'!$A$9:$A$79,'Inputs &amp; Outputs'!$C$9:$C$79)</f>
        <v>16.364699999999999</v>
      </c>
      <c r="L27">
        <f>'No. policies'!L27*LOOKUP(L$1,'Inputs &amp; Outputs'!$A$9:$A$79,'Inputs &amp; Outputs'!$C$9:$C$79)</f>
        <v>17.717503999999998</v>
      </c>
      <c r="M27">
        <f>'No. policies'!M27*LOOKUP(M$1,'Inputs &amp; Outputs'!$A$9:$A$79,'Inputs &amp; Outputs'!$C$9:$C$79)</f>
        <v>19.1478</v>
      </c>
      <c r="N27">
        <f>'No. policies'!N27*LOOKUP(N$1,'Inputs &amp; Outputs'!$A$9:$A$79,'Inputs &amp; Outputs'!$C$9:$C$79)</f>
        <v>20.673691999999999</v>
      </c>
      <c r="O27">
        <f>'No. policies'!O27*LOOKUP(O$1,'Inputs &amp; Outputs'!$A$9:$A$79,'Inputs &amp; Outputs'!$C$9:$C$79)</f>
        <v>22.274779999999996</v>
      </c>
      <c r="P27">
        <f>'No. policies'!P27*LOOKUP(P$1,'Inputs &amp; Outputs'!$A$9:$A$79,'Inputs &amp; Outputs'!$C$9:$C$79)</f>
        <v>23.997705999999997</v>
      </c>
      <c r="Q27">
        <f>'No. policies'!Q27*LOOKUP(Q$1,'Inputs &amp; Outputs'!$A$9:$A$79,'Inputs &amp; Outputs'!$C$9:$C$79)</f>
        <v>25.810956000000001</v>
      </c>
      <c r="R27">
        <f>'No. policies'!R27*LOOKUP(R$1,'Inputs &amp; Outputs'!$A$9:$A$79,'Inputs &amp; Outputs'!$C$9:$C$79)</f>
        <v>27.789567000000002</v>
      </c>
      <c r="S27">
        <f>'No. policies'!S27*LOOKUP(S$1,'Inputs &amp; Outputs'!$A$9:$A$79,'Inputs &amp; Outputs'!$C$9:$C$79)</f>
        <v>29.994983999999999</v>
      </c>
      <c r="T27">
        <f>'No. policies'!T27*LOOKUP(T$1,'Inputs &amp; Outputs'!$A$9:$A$79,'Inputs &amp; Outputs'!$C$9:$C$79)</f>
        <v>32.517030000000005</v>
      </c>
      <c r="U27">
        <f>'No. policies'!U27*LOOKUP(U$1,'Inputs &amp; Outputs'!$A$9:$A$79,'Inputs &amp; Outputs'!$C$9:$C$79)</f>
        <v>35.394240000000003</v>
      </c>
      <c r="V27">
        <f>'No. policies'!V27*LOOKUP(V$1,'Inputs &amp; Outputs'!$A$9:$A$79,'Inputs &amp; Outputs'!$C$9:$C$79)</f>
        <v>38.568984</v>
      </c>
      <c r="W27">
        <f>'No. policies'!W27*LOOKUP(W$1,'Inputs &amp; Outputs'!$A$9:$A$79,'Inputs &amp; Outputs'!$C$9:$C$79)</f>
        <v>41.989398000000001</v>
      </c>
      <c r="X27">
        <f>'No. policies'!X27*LOOKUP(X$1,'Inputs &amp; Outputs'!$A$9:$A$79,'Inputs &amp; Outputs'!$C$9:$C$79)</f>
        <v>45.563050000000004</v>
      </c>
      <c r="Y27">
        <f>'No. policies'!Y27*LOOKUP(Y$1,'Inputs &amp; Outputs'!$A$9:$A$79,'Inputs &amp; Outputs'!$C$9:$C$79)</f>
        <v>49.387979999999999</v>
      </c>
      <c r="Z27">
        <f>'No. policies'!Z27*LOOKUP(Z$1,'Inputs &amp; Outputs'!$A$9:$A$79,'Inputs &amp; Outputs'!$C$9:$C$79)</f>
        <v>53.545596000000003</v>
      </c>
      <c r="AA27">
        <f>'No. policies'!AA27*LOOKUP(AA$1,'Inputs &amp; Outputs'!$A$9:$A$79,'Inputs &amp; Outputs'!$C$9:$C$79)</f>
        <v>58.122109999999999</v>
      </c>
      <c r="AB27">
        <f>'No. policies'!AB27*LOOKUP(AB$1,'Inputs &amp; Outputs'!$A$9:$A$79,'Inputs &amp; Outputs'!$C$9:$C$79)</f>
        <v>63.513293999999995</v>
      </c>
      <c r="AC27">
        <f>'No. policies'!AC27*LOOKUP(AC$1,'Inputs &amp; Outputs'!$A$9:$A$79,'Inputs &amp; Outputs'!$C$9:$C$79)</f>
        <v>69.709140000000005</v>
      </c>
      <c r="AD27">
        <f>'No. policies'!AD27*LOOKUP(AD$1,'Inputs &amp; Outputs'!$A$9:$A$79,'Inputs &amp; Outputs'!$C$9:$C$79)</f>
        <v>76.578163000000004</v>
      </c>
      <c r="AE27">
        <f>'No. policies'!AE27*LOOKUP(AE$1,'Inputs &amp; Outputs'!$A$9:$A$79,'Inputs &amp; Outputs'!$C$9:$C$79)</f>
        <v>84.554670000000002</v>
      </c>
      <c r="AF27">
        <f>'No. policies'!AF27*LOOKUP(AF$1,'Inputs &amp; Outputs'!$A$9:$A$79,'Inputs &amp; Outputs'!$C$9:$C$79)</f>
        <v>93.342690000000005</v>
      </c>
      <c r="AG27">
        <f>'No. policies'!AG27*LOOKUP(AG$1,'Inputs &amp; Outputs'!$A$9:$A$79,'Inputs &amp; Outputs'!$C$9:$C$79)</f>
        <v>103.33677999999999</v>
      </c>
      <c r="AH27">
        <f>'No. policies'!AH27*LOOKUP(AH$1,'Inputs &amp; Outputs'!$A$9:$A$79,'Inputs &amp; Outputs'!$C$9:$C$79)</f>
        <v>114.257621</v>
      </c>
      <c r="AI27">
        <f>'No. policies'!AI27*LOOKUP(AI$1,'Inputs &amp; Outputs'!$A$9:$A$79,'Inputs &amp; Outputs'!$C$9:$C$79)</f>
        <v>126.258426</v>
      </c>
      <c r="AJ27">
        <f>'No. policies'!AJ27*LOOKUP(AJ$1,'Inputs &amp; Outputs'!$A$9:$A$79,'Inputs &amp; Outputs'!$C$9:$C$79)</f>
        <v>139.32494399999999</v>
      </c>
      <c r="AK27">
        <f>'No. policies'!AK27*LOOKUP(AK$1,'Inputs &amp; Outputs'!$A$9:$A$79,'Inputs &amp; Outputs'!$C$9:$C$79)</f>
        <v>153.28224</v>
      </c>
      <c r="AL27">
        <f>'No. policies'!AL27*LOOKUP(AL$1,'Inputs &amp; Outputs'!$A$9:$A$79,'Inputs &amp; Outputs'!$C$9:$C$79)</f>
        <v>167.78593799999999</v>
      </c>
      <c r="AM27">
        <f>'No. policies'!AM27*LOOKUP(AM$1,'Inputs &amp; Outputs'!$A$9:$A$79,'Inputs &amp; Outputs'!$C$9:$C$79)</f>
        <v>184.37603799999999</v>
      </c>
      <c r="AN27">
        <f>'No. policies'!AN27*LOOKUP(AN$1,'Inputs &amp; Outputs'!$A$9:$A$79,'Inputs &amp; Outputs'!$C$9:$C$79)</f>
        <v>203.18115</v>
      </c>
      <c r="AO27">
        <f>'No. policies'!AO27*LOOKUP(AO$1,'Inputs &amp; Outputs'!$A$9:$A$79,'Inputs &amp; Outputs'!$C$9:$C$79)</f>
        <v>224.687532</v>
      </c>
      <c r="AP27">
        <f>'No. policies'!AP27*LOOKUP(AP$1,'Inputs &amp; Outputs'!$A$9:$A$79,'Inputs &amp; Outputs'!$C$9:$C$79)</f>
        <v>248.33524000000003</v>
      </c>
      <c r="AQ27">
        <f>'No. policies'!AQ27*LOOKUP(AQ$1,'Inputs &amp; Outputs'!$A$9:$A$79,'Inputs &amp; Outputs'!$C$9:$C$79)</f>
        <v>274.25730999999996</v>
      </c>
      <c r="AR27">
        <f>'No. policies'!AR27*LOOKUP(AR$1,'Inputs &amp; Outputs'!$A$9:$A$79,'Inputs &amp; Outputs'!$C$9:$C$79)</f>
        <v>303.16281600000002</v>
      </c>
      <c r="AS27">
        <f>'No. policies'!AS27*LOOKUP(AS$1,'Inputs &amp; Outputs'!$A$9:$A$79,'Inputs &amp; Outputs'!$C$9:$C$79)</f>
        <v>333.654066</v>
      </c>
      <c r="AT27">
        <f>'No. policies'!AT27*LOOKUP(AT$1,'Inputs &amp; Outputs'!$A$9:$A$79,'Inputs &amp; Outputs'!$C$9:$C$79)</f>
        <v>364.89868799999999</v>
      </c>
      <c r="AU27">
        <f>'No. policies'!AU27*LOOKUP(AU$1,'Inputs &amp; Outputs'!$A$9:$A$79,'Inputs &amp; Outputs'!$C$9:$C$79)</f>
        <v>395.72775000000001</v>
      </c>
      <c r="AV27">
        <f>'No. policies'!AV27*LOOKUP(AV$1,'Inputs &amp; Outputs'!$A$9:$A$79,'Inputs &amp; Outputs'!$C$9:$C$79)</f>
        <v>422.10783899999996</v>
      </c>
      <c r="AW27">
        <f>'No. policies'!AW27*LOOKUP(AW$1,'Inputs &amp; Outputs'!$A$9:$A$79,'Inputs &amp; Outputs'!$C$9:$C$79)</f>
        <v>446.13566400000002</v>
      </c>
      <c r="AX27">
        <f>'No. policies'!AX27*LOOKUP(AX$1,'Inputs &amp; Outputs'!$A$9:$A$79,'Inputs &amp; Outputs'!$C$9:$C$79)</f>
        <v>464.38516799999996</v>
      </c>
      <c r="AY27">
        <f>'No. policies'!AY27*LOOKUP(AY$1,'Inputs &amp; Outputs'!$A$9:$A$79,'Inputs &amp; Outputs'!$C$9:$C$79)</f>
        <v>475.35124999999999</v>
      </c>
      <c r="AZ27">
        <f>'No. policies'!AZ27*LOOKUP(AZ$1,'Inputs &amp; Outputs'!$A$9:$A$79,'Inputs &amp; Outputs'!$C$9:$C$79)</f>
        <v>480.23940199999998</v>
      </c>
      <c r="BA27">
        <f>'No. policies'!BA27*LOOKUP(BA$1,'Inputs &amp; Outputs'!$A$9:$A$79,'Inputs &amp; Outputs'!$C$9:$C$79)</f>
        <v>467.27633999999995</v>
      </c>
      <c r="BB27">
        <f>'No. policies'!BB27*LOOKUP(BB$1,'Inputs &amp; Outputs'!$A$9:$A$79,'Inputs &amp; Outputs'!$C$9:$C$79)</f>
        <v>448.18161500000002</v>
      </c>
      <c r="BC27">
        <f>'No. policies'!BC27*LOOKUP(BC$1,'Inputs &amp; Outputs'!$A$9:$A$79,'Inputs &amp; Outputs'!$C$9:$C$79)</f>
        <v>411.699071</v>
      </c>
      <c r="BD27">
        <f>'No. policies'!BD27*LOOKUP(BD$1,'Inputs &amp; Outputs'!$A$9:$A$79,'Inputs &amp; Outputs'!$C$9:$C$79)</f>
        <v>376.98828800000001</v>
      </c>
      <c r="BE27">
        <f>'No. policies'!BE27*LOOKUP(BE$1,'Inputs &amp; Outputs'!$A$9:$A$79,'Inputs &amp; Outputs'!$C$9:$C$79)</f>
        <v>332.96185199999996</v>
      </c>
      <c r="BF27">
        <f>'No. policies'!BF27*LOOKUP(BF$1,'Inputs &amp; Outputs'!$A$9:$A$79,'Inputs &amp; Outputs'!$C$9:$C$79)</f>
        <v>289.80612000000002</v>
      </c>
      <c r="BG27">
        <f>'No. policies'!BG27*LOOKUP(BG$1,'Inputs &amp; Outputs'!$A$9:$A$79,'Inputs &amp; Outputs'!$C$9:$C$79)</f>
        <v>237.26825599999998</v>
      </c>
      <c r="BH27">
        <f>'No. policies'!BH27*LOOKUP(BH$1,'Inputs &amp; Outputs'!$A$9:$A$79,'Inputs &amp; Outputs'!$C$9:$C$79)</f>
        <v>189.087129</v>
      </c>
      <c r="BI27">
        <f>'No. policies'!BI27*LOOKUP(BI$1,'Inputs &amp; Outputs'!$A$9:$A$79,'Inputs &amp; Outputs'!$C$9:$C$79)</f>
        <v>148.15337400000001</v>
      </c>
      <c r="BJ27">
        <f>'No. policies'!BJ27*LOOKUP(BJ$1,'Inputs &amp; Outputs'!$A$9:$A$79,'Inputs &amp; Outputs'!$C$9:$C$79)</f>
        <v>107.051839</v>
      </c>
      <c r="BK27">
        <f>'No. policies'!BK27*LOOKUP(BK$1,'Inputs &amp; Outputs'!$A$9:$A$79,'Inputs &amp; Outputs'!$C$9:$C$79)</f>
        <v>78.424061999999992</v>
      </c>
      <c r="BL27">
        <f>'No. policies'!BL27*LOOKUP(BL$1,'Inputs &amp; Outputs'!$A$9:$A$79,'Inputs &amp; Outputs'!$C$9:$C$79)</f>
        <v>56.749229999999997</v>
      </c>
      <c r="BM27">
        <f>'No. policies'!BM27*LOOKUP(BM$1,'Inputs &amp; Outputs'!$A$9:$A$79,'Inputs &amp; Outputs'!$C$9:$C$79)</f>
        <v>38.324660000000002</v>
      </c>
      <c r="BN27">
        <f>'No. policies'!BN27*LOOKUP(BN$1,'Inputs &amp; Outputs'!$A$9:$A$79,'Inputs &amp; Outputs'!$C$9:$C$79)</f>
        <v>23.203008000000001</v>
      </c>
      <c r="BO27">
        <f>'No. policies'!BO27*LOOKUP(BO$1,'Inputs &amp; Outputs'!$A$9:$A$79,'Inputs &amp; Outputs'!$C$9:$C$79)</f>
        <v>15.425676000000001</v>
      </c>
      <c r="BP27">
        <f>'No. policies'!BP27*LOOKUP(BP$1,'Inputs &amp; Outputs'!$A$9:$A$79,'Inputs &amp; Outputs'!$C$9:$C$79)</f>
        <v>11.294659000000001</v>
      </c>
      <c r="BQ27">
        <f>'No. policies'!BQ27*LOOKUP(BQ$1,'Inputs &amp; Outputs'!$A$9:$A$79,'Inputs &amp; Outputs'!$C$9:$C$79)</f>
        <v>7.6427119999999995</v>
      </c>
      <c r="BR27">
        <f>'No. policies'!BR27*LOOKUP(BR$1,'Inputs &amp; Outputs'!$A$9:$A$79,'Inputs &amp; Outputs'!$C$9:$C$79)</f>
        <v>4.9748040000000007</v>
      </c>
      <c r="BS27">
        <f>'No. policies'!BS27*LOOKUP(BS$1,'Inputs &amp; Outputs'!$A$9:$A$79,'Inputs &amp; Outputs'!$C$9:$C$79)</f>
        <v>6</v>
      </c>
    </row>
    <row r="28" spans="1:71" x14ac:dyDescent="0.25">
      <c r="A28" s="1">
        <v>27</v>
      </c>
      <c r="B28">
        <f>'No. policies'!B28*LOOKUP(B$1,'Inputs &amp; Outputs'!$A$9:$A$79,'Inputs &amp; Outputs'!$C$9:$C$79)</f>
        <v>7.7700000000000005</v>
      </c>
      <c r="C28">
        <f>'No. policies'!C28*LOOKUP(C$1,'Inputs &amp; Outputs'!$A$9:$A$79,'Inputs &amp; Outputs'!$C$9:$C$79)</f>
        <v>8.4481559999999991</v>
      </c>
      <c r="D28">
        <f>'No. policies'!D28*LOOKUP(D$1,'Inputs &amp; Outputs'!$A$9:$A$79,'Inputs &amp; Outputs'!$C$9:$C$79)</f>
        <v>9.1860540000000004</v>
      </c>
      <c r="E28">
        <f>'No. policies'!E28*LOOKUP(E$1,'Inputs &amp; Outputs'!$A$9:$A$79,'Inputs &amp; Outputs'!$C$9:$C$79)</f>
        <v>9.9928889999999999</v>
      </c>
      <c r="F28">
        <f>'No. policies'!F28*LOOKUP(F$1,'Inputs &amp; Outputs'!$A$9:$A$79,'Inputs &amp; Outputs'!$C$9:$C$79)</f>
        <v>10.864308000000001</v>
      </c>
      <c r="G28">
        <f>'No. policies'!G28*LOOKUP(G$1,'Inputs &amp; Outputs'!$A$9:$A$79,'Inputs &amp; Outputs'!$C$9:$C$79)</f>
        <v>11.811096000000001</v>
      </c>
      <c r="H28">
        <f>'No. policies'!H28*LOOKUP(H$1,'Inputs &amp; Outputs'!$A$9:$A$79,'Inputs &amp; Outputs'!$C$9:$C$79)</f>
        <v>12.829559999999999</v>
      </c>
      <c r="I28">
        <f>'No. policies'!I28*LOOKUP(I$1,'Inputs &amp; Outputs'!$A$9:$A$79,'Inputs &amp; Outputs'!$C$9:$C$79)</f>
        <v>13.915044</v>
      </c>
      <c r="J28">
        <f>'No. policies'!J28*LOOKUP(J$1,'Inputs &amp; Outputs'!$A$9:$A$79,'Inputs &amp; Outputs'!$C$9:$C$79)</f>
        <v>15.079979999999999</v>
      </c>
      <c r="K28">
        <f>'No. policies'!K28*LOOKUP(K$1,'Inputs &amp; Outputs'!$A$9:$A$79,'Inputs &amp; Outputs'!$C$9:$C$79)</f>
        <v>16.333293000000001</v>
      </c>
      <c r="L28">
        <f>'No. policies'!L28*LOOKUP(L$1,'Inputs &amp; Outputs'!$A$9:$A$79,'Inputs &amp; Outputs'!$C$9:$C$79)</f>
        <v>17.676288</v>
      </c>
      <c r="M28">
        <f>'No. policies'!M28*LOOKUP(M$1,'Inputs &amp; Outputs'!$A$9:$A$79,'Inputs &amp; Outputs'!$C$9:$C$79)</f>
        <v>19.103180000000002</v>
      </c>
      <c r="N28">
        <f>'No. policies'!N28*LOOKUP(N$1,'Inputs &amp; Outputs'!$A$9:$A$79,'Inputs &amp; Outputs'!$C$9:$C$79)</f>
        <v>20.619144000000002</v>
      </c>
      <c r="O28">
        <f>'No. policies'!O28*LOOKUP(O$1,'Inputs &amp; Outputs'!$A$9:$A$79,'Inputs &amp; Outputs'!$C$9:$C$79)</f>
        <v>22.220395999999997</v>
      </c>
      <c r="P28">
        <f>'No. policies'!P28*LOOKUP(P$1,'Inputs &amp; Outputs'!$A$9:$A$79,'Inputs &amp; Outputs'!$C$9:$C$79)</f>
        <v>23.912095999999998</v>
      </c>
      <c r="Q28">
        <f>'No. policies'!Q28*LOOKUP(Q$1,'Inputs &amp; Outputs'!$A$9:$A$79,'Inputs &amp; Outputs'!$C$9:$C$79)</f>
        <v>25.729209000000001</v>
      </c>
      <c r="R28">
        <f>'No. policies'!R28*LOOKUP(R$1,'Inputs &amp; Outputs'!$A$9:$A$79,'Inputs &amp; Outputs'!$C$9:$C$79)</f>
        <v>27.701310000000003</v>
      </c>
      <c r="S28">
        <f>'No. policies'!S28*LOOKUP(S$1,'Inputs &amp; Outputs'!$A$9:$A$79,'Inputs &amp; Outputs'!$C$9:$C$79)</f>
        <v>29.905548</v>
      </c>
      <c r="T28">
        <f>'No. policies'!T28*LOOKUP(T$1,'Inputs &amp; Outputs'!$A$9:$A$79,'Inputs &amp; Outputs'!$C$9:$C$79)</f>
        <v>32.43318</v>
      </c>
      <c r="U28">
        <f>'No. policies'!U28*LOOKUP(U$1,'Inputs &amp; Outputs'!$A$9:$A$79,'Inputs &amp; Outputs'!$C$9:$C$79)</f>
        <v>35.295312000000003</v>
      </c>
      <c r="V28">
        <f>'No. policies'!V28*LOOKUP(V$1,'Inputs &amp; Outputs'!$A$9:$A$79,'Inputs &amp; Outputs'!$C$9:$C$79)</f>
        <v>38.468783999999999</v>
      </c>
      <c r="W28">
        <f>'No. policies'!W28*LOOKUP(W$1,'Inputs &amp; Outputs'!$A$9:$A$79,'Inputs &amp; Outputs'!$C$9:$C$79)</f>
        <v>41.827412000000002</v>
      </c>
      <c r="X28">
        <f>'No. policies'!X28*LOOKUP(X$1,'Inputs &amp; Outputs'!$A$9:$A$79,'Inputs &amp; Outputs'!$C$9:$C$79)</f>
        <v>45.386523000000004</v>
      </c>
      <c r="Y28">
        <f>'No. policies'!Y28*LOOKUP(Y$1,'Inputs &amp; Outputs'!$A$9:$A$79,'Inputs &amp; Outputs'!$C$9:$C$79)</f>
        <v>49.206119999999999</v>
      </c>
      <c r="Z28">
        <f>'No. policies'!Z28*LOOKUP(Z$1,'Inputs &amp; Outputs'!$A$9:$A$79,'Inputs &amp; Outputs'!$C$9:$C$79)</f>
        <v>53.375556000000003</v>
      </c>
      <c r="AA28">
        <f>'No. policies'!AA28*LOOKUP(AA$1,'Inputs &amp; Outputs'!$A$9:$A$79,'Inputs &amp; Outputs'!$C$9:$C$79)</f>
        <v>58.146922000000004</v>
      </c>
      <c r="AB28">
        <f>'No. policies'!AB28*LOOKUP(AB$1,'Inputs &amp; Outputs'!$A$9:$A$79,'Inputs &amp; Outputs'!$C$9:$C$79)</f>
        <v>63.377013999999996</v>
      </c>
      <c r="AC28">
        <f>'No. policies'!AC28*LOOKUP(AC$1,'Inputs &amp; Outputs'!$A$9:$A$79,'Inputs &amp; Outputs'!$C$9:$C$79)</f>
        <v>69.393510000000006</v>
      </c>
      <c r="AD28">
        <f>'No. policies'!AD28*LOOKUP(AD$1,'Inputs &amp; Outputs'!$A$9:$A$79,'Inputs &amp; Outputs'!$C$9:$C$79)</f>
        <v>76.162113000000005</v>
      </c>
      <c r="AE28">
        <f>'No. policies'!AE28*LOOKUP(AE$1,'Inputs &amp; Outputs'!$A$9:$A$79,'Inputs &amp; Outputs'!$C$9:$C$79)</f>
        <v>83.935188000000011</v>
      </c>
      <c r="AF28">
        <f>'No. policies'!AF28*LOOKUP(AF$1,'Inputs &amp; Outputs'!$A$9:$A$79,'Inputs &amp; Outputs'!$C$9:$C$79)</f>
        <v>92.837744999999998</v>
      </c>
      <c r="AG28">
        <f>'No. policies'!AG28*LOOKUP(AG$1,'Inputs &amp; Outputs'!$A$9:$A$79,'Inputs &amp; Outputs'!$C$9:$C$79)</f>
        <v>102.49655</v>
      </c>
      <c r="AH28">
        <f>'No. policies'!AH28*LOOKUP(AH$1,'Inputs &amp; Outputs'!$A$9:$A$79,'Inputs &amp; Outputs'!$C$9:$C$79)</f>
        <v>113.29184599999999</v>
      </c>
      <c r="AI28">
        <f>'No. policies'!AI28*LOOKUP(AI$1,'Inputs &amp; Outputs'!$A$9:$A$79,'Inputs &amp; Outputs'!$C$9:$C$79)</f>
        <v>124.989642</v>
      </c>
      <c r="AJ28">
        <f>'No. policies'!AJ28*LOOKUP(AJ$1,'Inputs &amp; Outputs'!$A$9:$A$79,'Inputs &amp; Outputs'!$C$9:$C$79)</f>
        <v>138.24302799999998</v>
      </c>
      <c r="AK28">
        <f>'No. policies'!AK28*LOOKUP(AK$1,'Inputs &amp; Outputs'!$A$9:$A$79,'Inputs &amp; Outputs'!$C$9:$C$79)</f>
        <v>152.34207999999998</v>
      </c>
      <c r="AL28">
        <f>'No. policies'!AL28*LOOKUP(AL$1,'Inputs &amp; Outputs'!$A$9:$A$79,'Inputs &amp; Outputs'!$C$9:$C$79)</f>
        <v>167.38109800000001</v>
      </c>
      <c r="AM28">
        <f>'No. policies'!AM28*LOOKUP(AM$1,'Inputs &amp; Outputs'!$A$9:$A$79,'Inputs &amp; Outputs'!$C$9:$C$79)</f>
        <v>184.44421600000001</v>
      </c>
      <c r="AN28">
        <f>'No. policies'!AN28*LOOKUP(AN$1,'Inputs &amp; Outputs'!$A$9:$A$79,'Inputs &amp; Outputs'!$C$9:$C$79)</f>
        <v>203.463168</v>
      </c>
      <c r="AO28">
        <f>'No. policies'!AO28*LOOKUP(AO$1,'Inputs &amp; Outputs'!$A$9:$A$79,'Inputs &amp; Outputs'!$C$9:$C$79)</f>
        <v>225.181926</v>
      </c>
      <c r="AP28">
        <f>'No. policies'!AP28*LOOKUP(AP$1,'Inputs &amp; Outputs'!$A$9:$A$79,'Inputs &amp; Outputs'!$C$9:$C$79)</f>
        <v>249.36320000000001</v>
      </c>
      <c r="AQ28">
        <f>'No. policies'!AQ28*LOOKUP(AQ$1,'Inputs &amp; Outputs'!$A$9:$A$79,'Inputs &amp; Outputs'!$C$9:$C$79)</f>
        <v>276.19378</v>
      </c>
      <c r="AR28">
        <f>'No. policies'!AR28*LOOKUP(AR$1,'Inputs &amp; Outputs'!$A$9:$A$79,'Inputs &amp; Outputs'!$C$9:$C$79)</f>
        <v>305.82290399999999</v>
      </c>
      <c r="AS28">
        <f>'No. policies'!AS28*LOOKUP(AS$1,'Inputs &amp; Outputs'!$A$9:$A$79,'Inputs &amp; Outputs'!$C$9:$C$79)</f>
        <v>335.35971000000001</v>
      </c>
      <c r="AT28">
        <f>'No. policies'!AT28*LOOKUP(AT$1,'Inputs &amp; Outputs'!$A$9:$A$79,'Inputs &amp; Outputs'!$C$9:$C$79)</f>
        <v>366.63052800000003</v>
      </c>
      <c r="AU28">
        <f>'No. policies'!AU28*LOOKUP(AU$1,'Inputs &amp; Outputs'!$A$9:$A$79,'Inputs &amp; Outputs'!$C$9:$C$79)</f>
        <v>395.06400000000002</v>
      </c>
      <c r="AV28">
        <f>'No. policies'!AV28*LOOKUP(AV$1,'Inputs &amp; Outputs'!$A$9:$A$79,'Inputs &amp; Outputs'!$C$9:$C$79)</f>
        <v>423.32670300000001</v>
      </c>
      <c r="AW28">
        <f>'No. policies'!AW28*LOOKUP(AW$1,'Inputs &amp; Outputs'!$A$9:$A$79,'Inputs &amp; Outputs'!$C$9:$C$79)</f>
        <v>443.95556400000004</v>
      </c>
      <c r="AX28">
        <f>'No. policies'!AX28*LOOKUP(AX$1,'Inputs &amp; Outputs'!$A$9:$A$79,'Inputs &amp; Outputs'!$C$9:$C$79)</f>
        <v>461.10153599999995</v>
      </c>
      <c r="AY28">
        <f>'No. policies'!AY28*LOOKUP(AY$1,'Inputs &amp; Outputs'!$A$9:$A$79,'Inputs &amp; Outputs'!$C$9:$C$79)</f>
        <v>469.58187500000003</v>
      </c>
      <c r="AZ28">
        <f>'No. policies'!AZ28*LOOKUP(AZ$1,'Inputs &amp; Outputs'!$A$9:$A$79,'Inputs &amp; Outputs'!$C$9:$C$79)</f>
        <v>470.63205199999999</v>
      </c>
      <c r="BA28">
        <f>'No. policies'!BA28*LOOKUP(BA$1,'Inputs &amp; Outputs'!$A$9:$A$79,'Inputs &amp; Outputs'!$C$9:$C$79)</f>
        <v>461.78746799999999</v>
      </c>
      <c r="BB28">
        <f>'No. policies'!BB28*LOOKUP(BB$1,'Inputs &amp; Outputs'!$A$9:$A$79,'Inputs &amp; Outputs'!$C$9:$C$79)</f>
        <v>444.93979500000006</v>
      </c>
      <c r="BC28">
        <f>'No. policies'!BC28*LOOKUP(BC$1,'Inputs &amp; Outputs'!$A$9:$A$79,'Inputs &amp; Outputs'!$C$9:$C$79)</f>
        <v>416.03464700000001</v>
      </c>
      <c r="BD28">
        <f>'No. policies'!BD28*LOOKUP(BD$1,'Inputs &amp; Outputs'!$A$9:$A$79,'Inputs &amp; Outputs'!$C$9:$C$79)</f>
        <v>381.38115999999997</v>
      </c>
      <c r="BE28">
        <f>'No. policies'!BE28*LOOKUP(BE$1,'Inputs &amp; Outputs'!$A$9:$A$79,'Inputs &amp; Outputs'!$C$9:$C$79)</f>
        <v>336.24334199999998</v>
      </c>
      <c r="BF28">
        <f>'No. policies'!BF28*LOOKUP(BF$1,'Inputs &amp; Outputs'!$A$9:$A$79,'Inputs &amp; Outputs'!$C$9:$C$79)</f>
        <v>285.76783799999998</v>
      </c>
      <c r="BG28">
        <f>'No. policies'!BG28*LOOKUP(BG$1,'Inputs &amp; Outputs'!$A$9:$A$79,'Inputs &amp; Outputs'!$C$9:$C$79)</f>
        <v>236.50122499999998</v>
      </c>
      <c r="BH28">
        <f>'No. policies'!BH28*LOOKUP(BH$1,'Inputs &amp; Outputs'!$A$9:$A$79,'Inputs &amp; Outputs'!$C$9:$C$79)</f>
        <v>187.99571700000001</v>
      </c>
      <c r="BI28">
        <f>'No. policies'!BI28*LOOKUP(BI$1,'Inputs &amp; Outputs'!$A$9:$A$79,'Inputs &amp; Outputs'!$C$9:$C$79)</f>
        <v>144.399</v>
      </c>
      <c r="BJ28">
        <f>'No. policies'!BJ28*LOOKUP(BJ$1,'Inputs &amp; Outputs'!$A$9:$A$79,'Inputs &amp; Outputs'!$C$9:$C$79)</f>
        <v>108.26489100000001</v>
      </c>
      <c r="BK28">
        <f>'No. policies'!BK28*LOOKUP(BK$1,'Inputs &amp; Outputs'!$A$9:$A$79,'Inputs &amp; Outputs'!$C$9:$C$79)</f>
        <v>78.742858999999996</v>
      </c>
      <c r="BL28">
        <f>'No. policies'!BL28*LOOKUP(BL$1,'Inputs &amp; Outputs'!$A$9:$A$79,'Inputs &amp; Outputs'!$C$9:$C$79)</f>
        <v>56.081591999999993</v>
      </c>
      <c r="BM28">
        <f>'No. policies'!BM28*LOOKUP(BM$1,'Inputs &amp; Outputs'!$A$9:$A$79,'Inputs &amp; Outputs'!$C$9:$C$79)</f>
        <v>36.931035999999999</v>
      </c>
      <c r="BN28">
        <f>'No. policies'!BN28*LOOKUP(BN$1,'Inputs &amp; Outputs'!$A$9:$A$79,'Inputs &amp; Outputs'!$C$9:$C$79)</f>
        <v>23.928101999999999</v>
      </c>
      <c r="BO28">
        <f>'No. policies'!BO28*LOOKUP(BO$1,'Inputs &amp; Outputs'!$A$9:$A$79,'Inputs &amp; Outputs'!$C$9:$C$79)</f>
        <v>14.673204</v>
      </c>
      <c r="BP28">
        <f>'No. policies'!BP28*LOOKUP(BP$1,'Inputs &amp; Outputs'!$A$9:$A$79,'Inputs &amp; Outputs'!$C$9:$C$79)</f>
        <v>8.1788910000000001</v>
      </c>
      <c r="BQ28">
        <f>'No. policies'!BQ28*LOOKUP(BQ$1,'Inputs &amp; Outputs'!$A$9:$A$79,'Inputs &amp; Outputs'!$C$9:$C$79)</f>
        <v>5.6314719999999996</v>
      </c>
      <c r="BR28">
        <f>'No. policies'!BR28*LOOKUP(BR$1,'Inputs &amp; Outputs'!$A$9:$A$79,'Inputs &amp; Outputs'!$C$9:$C$79)</f>
        <v>2.9019690000000002</v>
      </c>
      <c r="BS28">
        <f>'No. policies'!BS28*LOOKUP(BS$1,'Inputs &amp; Outputs'!$A$9:$A$79,'Inputs &amp; Outputs'!$C$9:$C$79)</f>
        <v>4</v>
      </c>
    </row>
    <row r="29" spans="1:71" x14ac:dyDescent="0.25">
      <c r="A29" s="1">
        <v>28</v>
      </c>
      <c r="B29">
        <f>'No. policies'!B29*LOOKUP(B$1,'Inputs &amp; Outputs'!$A$9:$A$79,'Inputs &amp; Outputs'!$C$9:$C$79)</f>
        <v>7.7700000000000005</v>
      </c>
      <c r="C29">
        <f>'No. policies'!C29*LOOKUP(C$1,'Inputs &amp; Outputs'!$A$9:$A$79,'Inputs &amp; Outputs'!$C$9:$C$79)</f>
        <v>8.4523859999999988</v>
      </c>
      <c r="D29">
        <f>'No. policies'!D29*LOOKUP(D$1,'Inputs &amp; Outputs'!$A$9:$A$79,'Inputs &amp; Outputs'!$C$9:$C$79)</f>
        <v>9.1952639999999999</v>
      </c>
      <c r="E29">
        <f>'No. policies'!E29*LOOKUP(E$1,'Inputs &amp; Outputs'!$A$9:$A$79,'Inputs &amp; Outputs'!$C$9:$C$79)</f>
        <v>10.008937</v>
      </c>
      <c r="F29">
        <f>'No. policies'!F29*LOOKUP(F$1,'Inputs &amp; Outputs'!$A$9:$A$79,'Inputs &amp; Outputs'!$C$9:$C$79)</f>
        <v>10.891608000000002</v>
      </c>
      <c r="G29">
        <f>'No. policies'!G29*LOOKUP(G$1,'Inputs &amp; Outputs'!$A$9:$A$79,'Inputs &amp; Outputs'!$C$9:$C$79)</f>
        <v>11.833668000000001</v>
      </c>
      <c r="H29">
        <f>'No. policies'!H29*LOOKUP(H$1,'Inputs &amp; Outputs'!$A$9:$A$79,'Inputs &amp; Outputs'!$C$9:$C$79)</f>
        <v>12.852815999999999</v>
      </c>
      <c r="I29">
        <f>'No. policies'!I29*LOOKUP(I$1,'Inputs &amp; Outputs'!$A$9:$A$79,'Inputs &amp; Outputs'!$C$9:$C$79)</f>
        <v>13.947336</v>
      </c>
      <c r="J29">
        <f>'No. policies'!J29*LOOKUP(J$1,'Inputs &amp; Outputs'!$A$9:$A$79,'Inputs &amp; Outputs'!$C$9:$C$79)</f>
        <v>15.111984</v>
      </c>
      <c r="K29">
        <f>'No. policies'!K29*LOOKUP(K$1,'Inputs &amp; Outputs'!$A$9:$A$79,'Inputs &amp; Outputs'!$C$9:$C$79)</f>
        <v>16.358087999999999</v>
      </c>
      <c r="L29">
        <f>'No. policies'!L29*LOOKUP(L$1,'Inputs &amp; Outputs'!$A$9:$A$79,'Inputs &amp; Outputs'!$C$9:$C$79)</f>
        <v>17.713919999999998</v>
      </c>
      <c r="M29">
        <f>'No. policies'!M29*LOOKUP(M$1,'Inputs &amp; Outputs'!$A$9:$A$79,'Inputs &amp; Outputs'!$C$9:$C$79)</f>
        <v>19.15362</v>
      </c>
      <c r="N29">
        <f>'No. policies'!N29*LOOKUP(N$1,'Inputs &amp; Outputs'!$A$9:$A$79,'Inputs &amp; Outputs'!$C$9:$C$79)</f>
        <v>20.682084</v>
      </c>
      <c r="O29">
        <f>'No. policies'!O29*LOOKUP(O$1,'Inputs &amp; Outputs'!$A$9:$A$79,'Inputs &amp; Outputs'!$C$9:$C$79)</f>
        <v>22.286109999999997</v>
      </c>
      <c r="P29">
        <f>'No. policies'!P29*LOOKUP(P$1,'Inputs &amp; Outputs'!$A$9:$A$79,'Inputs &amp; Outputs'!$C$9:$C$79)</f>
        <v>24.007489999999997</v>
      </c>
      <c r="Q29">
        <f>'No. policies'!Q29*LOOKUP(Q$1,'Inputs &amp; Outputs'!$A$9:$A$79,'Inputs &amp; Outputs'!$C$9:$C$79)</f>
        <v>25.832052000000001</v>
      </c>
      <c r="R29">
        <f>'No. policies'!R29*LOOKUP(R$1,'Inputs &amp; Outputs'!$A$9:$A$79,'Inputs &amp; Outputs'!$C$9:$C$79)</f>
        <v>27.815190000000001</v>
      </c>
      <c r="S29">
        <f>'No. policies'!S29*LOOKUP(S$1,'Inputs &amp; Outputs'!$A$9:$A$79,'Inputs &amp; Outputs'!$C$9:$C$79)</f>
        <v>30.059747999999999</v>
      </c>
      <c r="T29">
        <f>'No. policies'!T29*LOOKUP(T$1,'Inputs &amp; Outputs'!$A$9:$A$79,'Inputs &amp; Outputs'!$C$9:$C$79)</f>
        <v>32.567340000000002</v>
      </c>
      <c r="U29">
        <f>'No. policies'!U29*LOOKUP(U$1,'Inputs &amp; Outputs'!$A$9:$A$79,'Inputs &amp; Outputs'!$C$9:$C$79)</f>
        <v>35.485840000000003</v>
      </c>
      <c r="V29">
        <f>'No. policies'!V29*LOOKUP(V$1,'Inputs &amp; Outputs'!$A$9:$A$79,'Inputs &amp; Outputs'!$C$9:$C$79)</f>
        <v>38.661168000000004</v>
      </c>
      <c r="W29">
        <f>'No. policies'!W29*LOOKUP(W$1,'Inputs &amp; Outputs'!$A$9:$A$79,'Inputs &amp; Outputs'!$C$9:$C$79)</f>
        <v>42.059446000000001</v>
      </c>
      <c r="X29">
        <f>'No. policies'!X29*LOOKUP(X$1,'Inputs &amp; Outputs'!$A$9:$A$79,'Inputs &amp; Outputs'!$C$9:$C$79)</f>
        <v>45.682324999999999</v>
      </c>
      <c r="Y29">
        <f>'No. policies'!Y29*LOOKUP(Y$1,'Inputs &amp; Outputs'!$A$9:$A$79,'Inputs &amp; Outputs'!$C$9:$C$79)</f>
        <v>49.528272000000001</v>
      </c>
      <c r="Z29">
        <f>'No. policies'!Z29*LOOKUP(Z$1,'Inputs &amp; Outputs'!$A$9:$A$79,'Inputs &amp; Outputs'!$C$9:$C$79)</f>
        <v>53.823328000000004</v>
      </c>
      <c r="AA29">
        <f>'No. policies'!AA29*LOOKUP(AA$1,'Inputs &amp; Outputs'!$A$9:$A$79,'Inputs &amp; Outputs'!$C$9:$C$79)</f>
        <v>58.506696000000005</v>
      </c>
      <c r="AB29">
        <f>'No. policies'!AB29*LOOKUP(AB$1,'Inputs &amp; Outputs'!$A$9:$A$79,'Inputs &amp; Outputs'!$C$9:$C$79)</f>
        <v>63.922134</v>
      </c>
      <c r="AC29">
        <f>'No. policies'!AC29*LOOKUP(AC$1,'Inputs &amp; Outputs'!$A$9:$A$79,'Inputs &amp; Outputs'!$C$9:$C$79)</f>
        <v>70.077375000000004</v>
      </c>
      <c r="AD29">
        <f>'No. policies'!AD29*LOOKUP(AD$1,'Inputs &amp; Outputs'!$A$9:$A$79,'Inputs &amp; Outputs'!$C$9:$C$79)</f>
        <v>77.119028</v>
      </c>
      <c r="AE29">
        <f>'No. policies'!AE29*LOOKUP(AE$1,'Inputs &amp; Outputs'!$A$9:$A$79,'Inputs &amp; Outputs'!$C$9:$C$79)</f>
        <v>84.896772000000013</v>
      </c>
      <c r="AF29">
        <f>'No. policies'!AF29*LOOKUP(AF$1,'Inputs &amp; Outputs'!$A$9:$A$79,'Inputs &amp; Outputs'!$C$9:$C$79)</f>
        <v>93.723974999999996</v>
      </c>
      <c r="AG29">
        <f>'No. policies'!AG29*LOOKUP(AG$1,'Inputs &amp; Outputs'!$A$9:$A$79,'Inputs &amp; Outputs'!$C$9:$C$79)</f>
        <v>103.63603999999999</v>
      </c>
      <c r="AH29">
        <f>'No. policies'!AH29*LOOKUP(AH$1,'Inputs &amp; Outputs'!$A$9:$A$79,'Inputs &amp; Outputs'!$C$9:$C$79)</f>
        <v>114.79845499999999</v>
      </c>
      <c r="AI29">
        <f>'No. policies'!AI29*LOOKUP(AI$1,'Inputs &amp; Outputs'!$A$9:$A$79,'Inputs &amp; Outputs'!$C$9:$C$79)</f>
        <v>126.921654</v>
      </c>
      <c r="AJ29">
        <f>'No. policies'!AJ29*LOOKUP(AJ$1,'Inputs &amp; Outputs'!$A$9:$A$79,'Inputs &amp; Outputs'!$C$9:$C$79)</f>
        <v>140.27767599999999</v>
      </c>
      <c r="AK29">
        <f>'No. policies'!AK29*LOOKUP(AK$1,'Inputs &amp; Outputs'!$A$9:$A$79,'Inputs &amp; Outputs'!$C$9:$C$79)</f>
        <v>154.51167999999998</v>
      </c>
      <c r="AL29">
        <f>'No. policies'!AL29*LOOKUP(AL$1,'Inputs &amp; Outputs'!$A$9:$A$79,'Inputs &amp; Outputs'!$C$9:$C$79)</f>
        <v>169.70892799999999</v>
      </c>
      <c r="AM29">
        <f>'No. policies'!AM29*LOOKUP(AM$1,'Inputs &amp; Outputs'!$A$9:$A$79,'Inputs &amp; Outputs'!$C$9:$C$79)</f>
        <v>186.944076</v>
      </c>
      <c r="AN29">
        <f>'No. policies'!AN29*LOOKUP(AN$1,'Inputs &amp; Outputs'!$A$9:$A$79,'Inputs &amp; Outputs'!$C$9:$C$79)</f>
        <v>205.79622600000002</v>
      </c>
      <c r="AO29">
        <f>'No. policies'!AO29*LOOKUP(AO$1,'Inputs &amp; Outputs'!$A$9:$A$79,'Inputs &amp; Outputs'!$C$9:$C$79)</f>
        <v>227.246748</v>
      </c>
      <c r="AP29">
        <f>'No. policies'!AP29*LOOKUP(AP$1,'Inputs &amp; Outputs'!$A$9:$A$79,'Inputs &amp; Outputs'!$C$9:$C$79)</f>
        <v>250.68960000000001</v>
      </c>
      <c r="AQ29">
        <f>'No. policies'!AQ29*LOOKUP(AQ$1,'Inputs &amp; Outputs'!$A$9:$A$79,'Inputs &amp; Outputs'!$C$9:$C$79)</f>
        <v>278.32009999999997</v>
      </c>
      <c r="AR29">
        <f>'No. policies'!AR29*LOOKUP(AR$1,'Inputs &amp; Outputs'!$A$9:$A$79,'Inputs &amp; Outputs'!$C$9:$C$79)</f>
        <v>307.95969600000001</v>
      </c>
      <c r="AS29">
        <f>'No. policies'!AS29*LOOKUP(AS$1,'Inputs &amp; Outputs'!$A$9:$A$79,'Inputs &amp; Outputs'!$C$9:$C$79)</f>
        <v>339.77431799999999</v>
      </c>
      <c r="AT29">
        <f>'No. policies'!AT29*LOOKUP(AT$1,'Inputs &amp; Outputs'!$A$9:$A$79,'Inputs &amp; Outputs'!$C$9:$C$79)</f>
        <v>370.49830400000002</v>
      </c>
      <c r="AU29">
        <f>'No. policies'!AU29*LOOKUP(AU$1,'Inputs &amp; Outputs'!$A$9:$A$79,'Inputs &amp; Outputs'!$C$9:$C$79)</f>
        <v>402.56437500000004</v>
      </c>
      <c r="AV29">
        <f>'No. policies'!AV29*LOOKUP(AV$1,'Inputs &amp; Outputs'!$A$9:$A$79,'Inputs &amp; Outputs'!$C$9:$C$79)</f>
        <v>432.23964599999999</v>
      </c>
      <c r="AW29">
        <f>'No. policies'!AW29*LOOKUP(AW$1,'Inputs &amp; Outputs'!$A$9:$A$79,'Inputs &amp; Outputs'!$C$9:$C$79)</f>
        <v>455.46649200000002</v>
      </c>
      <c r="AX29">
        <f>'No. policies'!AX29*LOOKUP(AX$1,'Inputs &amp; Outputs'!$A$9:$A$79,'Inputs &amp; Outputs'!$C$9:$C$79)</f>
        <v>476.72366399999999</v>
      </c>
      <c r="AY29">
        <f>'No. policies'!AY29*LOOKUP(AY$1,'Inputs &amp; Outputs'!$A$9:$A$79,'Inputs &amp; Outputs'!$C$9:$C$79)</f>
        <v>491.86750000000001</v>
      </c>
      <c r="AZ29">
        <f>'No. policies'!AZ29*LOOKUP(AZ$1,'Inputs &amp; Outputs'!$A$9:$A$79,'Inputs &amp; Outputs'!$C$9:$C$79)</f>
        <v>493.56159399999996</v>
      </c>
      <c r="BA29">
        <f>'No. policies'!BA29*LOOKUP(BA$1,'Inputs &amp; Outputs'!$A$9:$A$79,'Inputs &amp; Outputs'!$C$9:$C$79)</f>
        <v>484.03184399999998</v>
      </c>
      <c r="BB29">
        <f>'No. policies'!BB29*LOOKUP(BB$1,'Inputs &amp; Outputs'!$A$9:$A$79,'Inputs &amp; Outputs'!$C$9:$C$79)</f>
        <v>469.09135400000002</v>
      </c>
      <c r="BC29">
        <f>'No. policies'!BC29*LOOKUP(BC$1,'Inputs &amp; Outputs'!$A$9:$A$79,'Inputs &amp; Outputs'!$C$9:$C$79)</f>
        <v>442.77069900000004</v>
      </c>
      <c r="BD29">
        <f>'No. policies'!BD29*LOOKUP(BD$1,'Inputs &amp; Outputs'!$A$9:$A$79,'Inputs &amp; Outputs'!$C$9:$C$79)</f>
        <v>394.16042399999998</v>
      </c>
      <c r="BE29">
        <f>'No. policies'!BE29*LOOKUP(BE$1,'Inputs &amp; Outputs'!$A$9:$A$79,'Inputs &amp; Outputs'!$C$9:$C$79)</f>
        <v>344.55644999999998</v>
      </c>
      <c r="BF29">
        <f>'No. policies'!BF29*LOOKUP(BF$1,'Inputs &amp; Outputs'!$A$9:$A$79,'Inputs &amp; Outputs'!$C$9:$C$79)</f>
        <v>294.55704000000003</v>
      </c>
      <c r="BG29">
        <f>'No. policies'!BG29*LOOKUP(BG$1,'Inputs &amp; Outputs'!$A$9:$A$79,'Inputs &amp; Outputs'!$C$9:$C$79)</f>
        <v>248.26236699999998</v>
      </c>
      <c r="BH29">
        <f>'No. policies'!BH29*LOOKUP(BH$1,'Inputs &amp; Outputs'!$A$9:$A$79,'Inputs &amp; Outputs'!$C$9:$C$79)</f>
        <v>193.99848300000002</v>
      </c>
      <c r="BI29">
        <f>'No. policies'!BI29*LOOKUP(BI$1,'Inputs &amp; Outputs'!$A$9:$A$79,'Inputs &amp; Outputs'!$C$9:$C$79)</f>
        <v>145.554192</v>
      </c>
      <c r="BJ29">
        <f>'No. policies'!BJ29*LOOKUP(BJ$1,'Inputs &amp; Outputs'!$A$9:$A$79,'Inputs &amp; Outputs'!$C$9:$C$79)</f>
        <v>107.051839</v>
      </c>
      <c r="BK29">
        <f>'No. policies'!BK29*LOOKUP(BK$1,'Inputs &amp; Outputs'!$A$9:$A$79,'Inputs &amp; Outputs'!$C$9:$C$79)</f>
        <v>80.018046999999996</v>
      </c>
      <c r="BL29">
        <f>'No. policies'!BL29*LOOKUP(BL$1,'Inputs &amp; Outputs'!$A$9:$A$79,'Inputs &amp; Outputs'!$C$9:$C$79)</f>
        <v>57.083048999999995</v>
      </c>
      <c r="BM29">
        <f>'No. policies'!BM29*LOOKUP(BM$1,'Inputs &amp; Outputs'!$A$9:$A$79,'Inputs &amp; Outputs'!$C$9:$C$79)</f>
        <v>39.369878</v>
      </c>
      <c r="BN29">
        <f>'No. policies'!BN29*LOOKUP(BN$1,'Inputs &amp; Outputs'!$A$9:$A$79,'Inputs &amp; Outputs'!$C$9:$C$79)</f>
        <v>28.641213</v>
      </c>
      <c r="BO29">
        <f>'No. policies'!BO29*LOOKUP(BO$1,'Inputs &amp; Outputs'!$A$9:$A$79,'Inputs &amp; Outputs'!$C$9:$C$79)</f>
        <v>19.940508000000001</v>
      </c>
      <c r="BP29">
        <f>'No. policies'!BP29*LOOKUP(BP$1,'Inputs &amp; Outputs'!$A$9:$A$79,'Inputs &amp; Outputs'!$C$9:$C$79)</f>
        <v>13.242014000000001</v>
      </c>
      <c r="BQ29">
        <f>'No. policies'!BQ29*LOOKUP(BQ$1,'Inputs &amp; Outputs'!$A$9:$A$79,'Inputs &amp; Outputs'!$C$9:$C$79)</f>
        <v>6.4359679999999999</v>
      </c>
      <c r="BR29">
        <f>'No. policies'!BR29*LOOKUP(BR$1,'Inputs &amp; Outputs'!$A$9:$A$79,'Inputs &amp; Outputs'!$C$9:$C$79)</f>
        <v>3.7311030000000001</v>
      </c>
      <c r="BS29">
        <f>'No. policies'!BS29*LOOKUP(BS$1,'Inputs &amp; Outputs'!$A$9:$A$79,'Inputs &amp; Outputs'!$C$9:$C$79)</f>
        <v>5</v>
      </c>
    </row>
    <row r="30" spans="1:71" x14ac:dyDescent="0.25">
      <c r="A30" s="1">
        <v>29</v>
      </c>
      <c r="B30">
        <f>'No. policies'!B30*LOOKUP(B$1,'Inputs &amp; Outputs'!$A$9:$A$79,'Inputs &amp; Outputs'!$C$9:$C$79)</f>
        <v>7.7700000000000005</v>
      </c>
      <c r="C30">
        <f>'No. policies'!C30*LOOKUP(C$1,'Inputs &amp; Outputs'!$A$9:$A$79,'Inputs &amp; Outputs'!$C$9:$C$79)</f>
        <v>8.4532319999999999</v>
      </c>
      <c r="D30">
        <f>'No. policies'!D30*LOOKUP(D$1,'Inputs &amp; Outputs'!$A$9:$A$79,'Inputs &amp; Outputs'!$C$9:$C$79)</f>
        <v>9.1980269999999997</v>
      </c>
      <c r="E30">
        <f>'No. policies'!E30*LOOKUP(E$1,'Inputs &amp; Outputs'!$A$9:$A$79,'Inputs &amp; Outputs'!$C$9:$C$79)</f>
        <v>10.008937</v>
      </c>
      <c r="F30">
        <f>'No. policies'!F30*LOOKUP(F$1,'Inputs &amp; Outputs'!$A$9:$A$79,'Inputs &amp; Outputs'!$C$9:$C$79)</f>
        <v>10.88724</v>
      </c>
      <c r="G30">
        <f>'No. policies'!G30*LOOKUP(G$1,'Inputs &amp; Outputs'!$A$9:$A$79,'Inputs &amp; Outputs'!$C$9:$C$79)</f>
        <v>11.82654</v>
      </c>
      <c r="H30">
        <f>'No. policies'!H30*LOOKUP(H$1,'Inputs &amp; Outputs'!$A$9:$A$79,'Inputs &amp; Outputs'!$C$9:$C$79)</f>
        <v>12.851524</v>
      </c>
      <c r="I30">
        <f>'No. policies'!I30*LOOKUP(I$1,'Inputs &amp; Outputs'!$A$9:$A$79,'Inputs &amp; Outputs'!$C$9:$C$79)</f>
        <v>13.944528</v>
      </c>
      <c r="J30">
        <f>'No. policies'!J30*LOOKUP(J$1,'Inputs &amp; Outputs'!$A$9:$A$79,'Inputs &amp; Outputs'!$C$9:$C$79)</f>
        <v>15.127224</v>
      </c>
      <c r="K30">
        <f>'No. policies'!K30*LOOKUP(K$1,'Inputs &amp; Outputs'!$A$9:$A$79,'Inputs &amp; Outputs'!$C$9:$C$79)</f>
        <v>16.381229999999999</v>
      </c>
      <c r="L30">
        <f>'No. policies'!L30*LOOKUP(L$1,'Inputs &amp; Outputs'!$A$9:$A$79,'Inputs &amp; Outputs'!$C$9:$C$79)</f>
        <v>17.728255999999998</v>
      </c>
      <c r="M30">
        <f>'No. policies'!M30*LOOKUP(M$1,'Inputs &amp; Outputs'!$A$9:$A$79,'Inputs &amp; Outputs'!$C$9:$C$79)</f>
        <v>19.15944</v>
      </c>
      <c r="N30">
        <f>'No. policies'!N30*LOOKUP(N$1,'Inputs &amp; Outputs'!$A$9:$A$79,'Inputs &amp; Outputs'!$C$9:$C$79)</f>
        <v>20.679986</v>
      </c>
      <c r="O30">
        <f>'No. policies'!O30*LOOKUP(O$1,'Inputs &amp; Outputs'!$A$9:$A$79,'Inputs &amp; Outputs'!$C$9:$C$79)</f>
        <v>22.283843999999998</v>
      </c>
      <c r="P30">
        <f>'No. policies'!P30*LOOKUP(P$1,'Inputs &amp; Outputs'!$A$9:$A$79,'Inputs &amp; Outputs'!$C$9:$C$79)</f>
        <v>24.014827999999998</v>
      </c>
      <c r="Q30">
        <f>'No. policies'!Q30*LOOKUP(Q$1,'Inputs &amp; Outputs'!$A$9:$A$79,'Inputs &amp; Outputs'!$C$9:$C$79)</f>
        <v>25.821504000000001</v>
      </c>
      <c r="R30">
        <f>'No. policies'!R30*LOOKUP(R$1,'Inputs &amp; Outputs'!$A$9:$A$79,'Inputs &amp; Outputs'!$C$9:$C$79)</f>
        <v>27.800955000000002</v>
      </c>
      <c r="S30">
        <f>'No. policies'!S30*LOOKUP(S$1,'Inputs &amp; Outputs'!$A$9:$A$79,'Inputs &amp; Outputs'!$C$9:$C$79)</f>
        <v>30.031991999999999</v>
      </c>
      <c r="T30">
        <f>'No. policies'!T30*LOOKUP(T$1,'Inputs &amp; Outputs'!$A$9:$A$79,'Inputs &amp; Outputs'!$C$9:$C$79)</f>
        <v>32.55057</v>
      </c>
      <c r="U30">
        <f>'No. policies'!U30*LOOKUP(U$1,'Inputs &amp; Outputs'!$A$9:$A$79,'Inputs &amp; Outputs'!$C$9:$C$79)</f>
        <v>35.474848000000001</v>
      </c>
      <c r="V30">
        <f>'No. policies'!V30*LOOKUP(V$1,'Inputs &amp; Outputs'!$A$9:$A$79,'Inputs &amp; Outputs'!$C$9:$C$79)</f>
        <v>38.701248</v>
      </c>
      <c r="W30">
        <f>'No. policies'!W30*LOOKUP(W$1,'Inputs &amp; Outputs'!$A$9:$A$79,'Inputs &amp; Outputs'!$C$9:$C$79)</f>
        <v>42.11636</v>
      </c>
      <c r="X30">
        <f>'No. policies'!X30*LOOKUP(X$1,'Inputs &amp; Outputs'!$A$9:$A$79,'Inputs &amp; Outputs'!$C$9:$C$79)</f>
        <v>45.730035000000001</v>
      </c>
      <c r="Y30">
        <f>'No. policies'!Y30*LOOKUP(Y$1,'Inputs &amp; Outputs'!$A$9:$A$79,'Inputs &amp; Outputs'!$C$9:$C$79)</f>
        <v>49.580232000000002</v>
      </c>
      <c r="Z30">
        <f>'No. policies'!Z30*LOOKUP(Z$1,'Inputs &amp; Outputs'!$A$9:$A$79,'Inputs &amp; Outputs'!$C$9:$C$79)</f>
        <v>53.755312000000004</v>
      </c>
      <c r="AA30">
        <f>'No. policies'!AA30*LOOKUP(AA$1,'Inputs &amp; Outputs'!$A$9:$A$79,'Inputs &amp; Outputs'!$C$9:$C$79)</f>
        <v>58.506696000000005</v>
      </c>
      <c r="AB30">
        <f>'No. policies'!AB30*LOOKUP(AB$1,'Inputs &amp; Outputs'!$A$9:$A$79,'Inputs &amp; Outputs'!$C$9:$C$79)</f>
        <v>63.806295999999996</v>
      </c>
      <c r="AC30">
        <f>'No. policies'!AC30*LOOKUP(AC$1,'Inputs &amp; Outputs'!$A$9:$A$79,'Inputs &amp; Outputs'!$C$9:$C$79)</f>
        <v>69.836894999999998</v>
      </c>
      <c r="AD30">
        <f>'No. policies'!AD30*LOOKUP(AD$1,'Inputs &amp; Outputs'!$A$9:$A$79,'Inputs &amp; Outputs'!$C$9:$C$79)</f>
        <v>76.81115100000001</v>
      </c>
      <c r="AE30">
        <f>'No. policies'!AE30*LOOKUP(AE$1,'Inputs &amp; Outputs'!$A$9:$A$79,'Inputs &amp; Outputs'!$C$9:$C$79)</f>
        <v>84.573162000000011</v>
      </c>
      <c r="AF30">
        <f>'No. policies'!AF30*LOOKUP(AF$1,'Inputs &amp; Outputs'!$A$9:$A$79,'Inputs &amp; Outputs'!$C$9:$C$79)</f>
        <v>93.435434999999998</v>
      </c>
      <c r="AG30">
        <f>'No. policies'!AG30*LOOKUP(AG$1,'Inputs &amp; Outputs'!$A$9:$A$79,'Inputs &amp; Outputs'!$C$9:$C$79)</f>
        <v>103.34828999999999</v>
      </c>
      <c r="AH30">
        <f>'No. policies'!AH30*LOOKUP(AH$1,'Inputs &amp; Outputs'!$A$9:$A$79,'Inputs &amp; Outputs'!$C$9:$C$79)</f>
        <v>114.360637</v>
      </c>
      <c r="AI30">
        <f>'No. policies'!AI30*LOOKUP(AI$1,'Inputs &amp; Outputs'!$A$9:$A$79,'Inputs &amp; Outputs'!$C$9:$C$79)</f>
        <v>126.431442</v>
      </c>
      <c r="AJ30">
        <f>'No. policies'!AJ30*LOOKUP(AJ$1,'Inputs &amp; Outputs'!$A$9:$A$79,'Inputs &amp; Outputs'!$C$9:$C$79)</f>
        <v>139.51872</v>
      </c>
      <c r="AK30">
        <f>'No. policies'!AK30*LOOKUP(AK$1,'Inputs &amp; Outputs'!$A$9:$A$79,'Inputs &amp; Outputs'!$C$9:$C$79)</f>
        <v>153.28224</v>
      </c>
      <c r="AL30">
        <f>'No. policies'!AL30*LOOKUP(AL$1,'Inputs &amp; Outputs'!$A$9:$A$79,'Inputs &amp; Outputs'!$C$9:$C$79)</f>
        <v>168.35271399999999</v>
      </c>
      <c r="AM30">
        <f>'No. policies'!AM30*LOOKUP(AM$1,'Inputs &amp; Outputs'!$A$9:$A$79,'Inputs &amp; Outputs'!$C$9:$C$79)</f>
        <v>185.26235199999999</v>
      </c>
      <c r="AN30">
        <f>'No. policies'!AN30*LOOKUP(AN$1,'Inputs &amp; Outputs'!$A$9:$A$79,'Inputs &amp; Outputs'!$C$9:$C$79)</f>
        <v>203.84773800000002</v>
      </c>
      <c r="AO30">
        <f>'No. policies'!AO30*LOOKUP(AO$1,'Inputs &amp; Outputs'!$A$9:$A$79,'Inputs &amp; Outputs'!$C$9:$C$79)</f>
        <v>225.38550000000001</v>
      </c>
      <c r="AP30">
        <f>'No. policies'!AP30*LOOKUP(AP$1,'Inputs &amp; Outputs'!$A$9:$A$79,'Inputs &amp; Outputs'!$C$9:$C$79)</f>
        <v>248.89896000000002</v>
      </c>
      <c r="AQ30">
        <f>'No. policies'!AQ30*LOOKUP(AQ$1,'Inputs &amp; Outputs'!$A$9:$A$79,'Inputs &amp; Outputs'!$C$9:$C$79)</f>
        <v>275.85204999999996</v>
      </c>
      <c r="AR30">
        <f>'No. policies'!AR30*LOOKUP(AR$1,'Inputs &amp; Outputs'!$A$9:$A$79,'Inputs &amp; Outputs'!$C$9:$C$79)</f>
        <v>305.21239200000002</v>
      </c>
      <c r="AS30">
        <f>'No. policies'!AS30*LOOKUP(AS$1,'Inputs &amp; Outputs'!$A$9:$A$79,'Inputs &amp; Outputs'!$C$9:$C$79)</f>
        <v>336.41319600000003</v>
      </c>
      <c r="AT30">
        <f>'No. policies'!AT30*LOOKUP(AT$1,'Inputs &amp; Outputs'!$A$9:$A$79,'Inputs &amp; Outputs'!$C$9:$C$79)</f>
        <v>368.65100799999999</v>
      </c>
      <c r="AU30">
        <f>'No. policies'!AU30*LOOKUP(AU$1,'Inputs &amp; Outputs'!$A$9:$A$79,'Inputs &amp; Outputs'!$C$9:$C$79)</f>
        <v>398.71462500000001</v>
      </c>
      <c r="AV30">
        <f>'No. policies'!AV30*LOOKUP(AV$1,'Inputs &amp; Outputs'!$A$9:$A$79,'Inputs &amp; Outputs'!$C$9:$C$79)</f>
        <v>427.28801099999998</v>
      </c>
      <c r="AW30">
        <f>'No. policies'!AW30*LOOKUP(AW$1,'Inputs &amp; Outputs'!$A$9:$A$79,'Inputs &amp; Outputs'!$C$9:$C$79)</f>
        <v>451.89112800000004</v>
      </c>
      <c r="AX30">
        <f>'No. policies'!AX30*LOOKUP(AX$1,'Inputs &amp; Outputs'!$A$9:$A$79,'Inputs &amp; Outputs'!$C$9:$C$79)</f>
        <v>468.86284799999999</v>
      </c>
      <c r="AY30">
        <f>'No. policies'!AY30*LOOKUP(AY$1,'Inputs &amp; Outputs'!$A$9:$A$79,'Inputs &amp; Outputs'!$C$9:$C$79)</f>
        <v>478.85812500000003</v>
      </c>
      <c r="AZ30">
        <f>'No. policies'!AZ30*LOOKUP(AZ$1,'Inputs &amp; Outputs'!$A$9:$A$79,'Inputs &amp; Outputs'!$C$9:$C$79)</f>
        <v>478.70222599999994</v>
      </c>
      <c r="BA30">
        <f>'No. policies'!BA30*LOOKUP(BA$1,'Inputs &amp; Outputs'!$A$9:$A$79,'Inputs &amp; Outputs'!$C$9:$C$79)</f>
        <v>469.73188799999997</v>
      </c>
      <c r="BB30">
        <f>'No. policies'!BB30*LOOKUP(BB$1,'Inputs &amp; Outputs'!$A$9:$A$79,'Inputs &amp; Outputs'!$C$9:$C$79)</f>
        <v>446.56070500000004</v>
      </c>
      <c r="BC30">
        <f>'No. policies'!BC30*LOOKUP(BC$1,'Inputs &amp; Outputs'!$A$9:$A$79,'Inputs &amp; Outputs'!$C$9:$C$79)</f>
        <v>411.51842199999999</v>
      </c>
      <c r="BD30">
        <f>'No. policies'!BD30*LOOKUP(BD$1,'Inputs &amp; Outputs'!$A$9:$A$79,'Inputs &amp; Outputs'!$C$9:$C$79)</f>
        <v>372.39573999999999</v>
      </c>
      <c r="BE30">
        <f>'No. policies'!BE30*LOOKUP(BE$1,'Inputs &amp; Outputs'!$A$9:$A$79,'Inputs &amp; Outputs'!$C$9:$C$79)</f>
        <v>330.55542599999995</v>
      </c>
      <c r="BF30">
        <f>'No. policies'!BF30*LOOKUP(BF$1,'Inputs &amp; Outputs'!$A$9:$A$79,'Inputs &amp; Outputs'!$C$9:$C$79)</f>
        <v>277.92882000000003</v>
      </c>
      <c r="BG30">
        <f>'No. policies'!BG30*LOOKUP(BG$1,'Inputs &amp; Outputs'!$A$9:$A$79,'Inputs &amp; Outputs'!$C$9:$C$79)</f>
        <v>234.200132</v>
      </c>
      <c r="BH30">
        <f>'No. policies'!BH30*LOOKUP(BH$1,'Inputs &amp; Outputs'!$A$9:$A$79,'Inputs &amp; Outputs'!$C$9:$C$79)</f>
        <v>179.81012699999999</v>
      </c>
      <c r="BI30">
        <f>'No. policies'!BI30*LOOKUP(BI$1,'Inputs &amp; Outputs'!$A$9:$A$79,'Inputs &amp; Outputs'!$C$9:$C$79)</f>
        <v>136.890252</v>
      </c>
      <c r="BJ30">
        <f>'No. policies'!BJ30*LOOKUP(BJ$1,'Inputs &amp; Outputs'!$A$9:$A$79,'Inputs &amp; Outputs'!$C$9:$C$79)</f>
        <v>101.896368</v>
      </c>
      <c r="BK30">
        <f>'No. policies'!BK30*LOOKUP(BK$1,'Inputs &amp; Outputs'!$A$9:$A$79,'Inputs &amp; Outputs'!$C$9:$C$79)</f>
        <v>78.424061999999992</v>
      </c>
      <c r="BL30">
        <f>'No. policies'!BL30*LOOKUP(BL$1,'Inputs &amp; Outputs'!$A$9:$A$79,'Inputs &amp; Outputs'!$C$9:$C$79)</f>
        <v>55.080134999999999</v>
      </c>
      <c r="BM30">
        <f>'No. policies'!BM30*LOOKUP(BM$1,'Inputs &amp; Outputs'!$A$9:$A$79,'Inputs &amp; Outputs'!$C$9:$C$79)</f>
        <v>38.673065999999999</v>
      </c>
      <c r="BN30">
        <f>'No. policies'!BN30*LOOKUP(BN$1,'Inputs &amp; Outputs'!$A$9:$A$79,'Inputs &amp; Outputs'!$C$9:$C$79)</f>
        <v>28.641213</v>
      </c>
      <c r="BO30">
        <f>'No. policies'!BO30*LOOKUP(BO$1,'Inputs &amp; Outputs'!$A$9:$A$79,'Inputs &amp; Outputs'!$C$9:$C$79)</f>
        <v>21.445452</v>
      </c>
      <c r="BP30">
        <f>'No. policies'!BP30*LOOKUP(BP$1,'Inputs &amp; Outputs'!$A$9:$A$79,'Inputs &amp; Outputs'!$C$9:$C$79)</f>
        <v>14.410427</v>
      </c>
      <c r="BQ30">
        <f>'No. policies'!BQ30*LOOKUP(BQ$1,'Inputs &amp; Outputs'!$A$9:$A$79,'Inputs &amp; Outputs'!$C$9:$C$79)</f>
        <v>9.2517040000000001</v>
      </c>
      <c r="BR30">
        <f>'No. policies'!BR30*LOOKUP(BR$1,'Inputs &amp; Outputs'!$A$9:$A$79,'Inputs &amp; Outputs'!$C$9:$C$79)</f>
        <v>5.3893710000000006</v>
      </c>
      <c r="BS30">
        <f>'No. policies'!BS30*LOOKUP(BS$1,'Inputs &amp; Outputs'!$A$9:$A$79,'Inputs &amp; Outputs'!$C$9:$C$79)</f>
        <v>7</v>
      </c>
    </row>
    <row r="31" spans="1:71" x14ac:dyDescent="0.25">
      <c r="A31" s="1">
        <v>30</v>
      </c>
      <c r="B31">
        <f>'No. policies'!B31*LOOKUP(B$1,'Inputs &amp; Outputs'!$A$9:$A$79,'Inputs &amp; Outputs'!$C$9:$C$79)</f>
        <v>7.7700000000000005</v>
      </c>
      <c r="C31">
        <f>'No. policies'!C31*LOOKUP(C$1,'Inputs &amp; Outputs'!$A$9:$A$79,'Inputs &amp; Outputs'!$C$9:$C$79)</f>
        <v>8.4532319999999999</v>
      </c>
      <c r="D31">
        <f>'No. policies'!D31*LOOKUP(D$1,'Inputs &amp; Outputs'!$A$9:$A$79,'Inputs &amp; Outputs'!$C$9:$C$79)</f>
        <v>9.1952639999999999</v>
      </c>
      <c r="E31">
        <f>'No. policies'!E31*LOOKUP(E$1,'Inputs &amp; Outputs'!$A$9:$A$79,'Inputs &amp; Outputs'!$C$9:$C$79)</f>
        <v>10.006931</v>
      </c>
      <c r="F31">
        <f>'No. policies'!F31*LOOKUP(F$1,'Inputs &amp; Outputs'!$A$9:$A$79,'Inputs &amp; Outputs'!$C$9:$C$79)</f>
        <v>10.877412000000001</v>
      </c>
      <c r="G31">
        <f>'No. policies'!G31*LOOKUP(G$1,'Inputs &amp; Outputs'!$A$9:$A$79,'Inputs &amp; Outputs'!$C$9:$C$79)</f>
        <v>11.817036</v>
      </c>
      <c r="H31">
        <f>'No. policies'!H31*LOOKUP(H$1,'Inputs &amp; Outputs'!$A$9:$A$79,'Inputs &amp; Outputs'!$C$9:$C$79)</f>
        <v>12.83602</v>
      </c>
      <c r="I31">
        <f>'No. policies'!I31*LOOKUP(I$1,'Inputs &amp; Outputs'!$A$9:$A$79,'Inputs &amp; Outputs'!$C$9:$C$79)</f>
        <v>13.937508000000001</v>
      </c>
      <c r="J31">
        <f>'No. policies'!J31*LOOKUP(J$1,'Inputs &amp; Outputs'!$A$9:$A$79,'Inputs &amp; Outputs'!$C$9:$C$79)</f>
        <v>15.105888</v>
      </c>
      <c r="K31">
        <f>'No. policies'!K31*LOOKUP(K$1,'Inputs &amp; Outputs'!$A$9:$A$79,'Inputs &amp; Outputs'!$C$9:$C$79)</f>
        <v>16.359741</v>
      </c>
      <c r="L31">
        <f>'No. policies'!L31*LOOKUP(L$1,'Inputs &amp; Outputs'!$A$9:$A$79,'Inputs &amp; Outputs'!$C$9:$C$79)</f>
        <v>17.696000000000002</v>
      </c>
      <c r="M31">
        <f>'No. policies'!M31*LOOKUP(M$1,'Inputs &amp; Outputs'!$A$9:$A$79,'Inputs &amp; Outputs'!$C$9:$C$79)</f>
        <v>19.1187</v>
      </c>
      <c r="N31">
        <f>'No. policies'!N31*LOOKUP(N$1,'Inputs &amp; Outputs'!$A$9:$A$79,'Inputs &amp; Outputs'!$C$9:$C$79)</f>
        <v>20.640124</v>
      </c>
      <c r="O31">
        <f>'No. policies'!O31*LOOKUP(O$1,'Inputs &amp; Outputs'!$A$9:$A$79,'Inputs &amp; Outputs'!$C$9:$C$79)</f>
        <v>22.231725999999998</v>
      </c>
      <c r="P31">
        <f>'No. policies'!P31*LOOKUP(P$1,'Inputs &amp; Outputs'!$A$9:$A$79,'Inputs &amp; Outputs'!$C$9:$C$79)</f>
        <v>23.943893999999997</v>
      </c>
      <c r="Q31">
        <f>'No. policies'!Q31*LOOKUP(Q$1,'Inputs &amp; Outputs'!$A$9:$A$79,'Inputs &amp; Outputs'!$C$9:$C$79)</f>
        <v>25.755579000000001</v>
      </c>
      <c r="R31">
        <f>'No. policies'!R31*LOOKUP(R$1,'Inputs &amp; Outputs'!$A$9:$A$79,'Inputs &amp; Outputs'!$C$9:$C$79)</f>
        <v>27.732627000000001</v>
      </c>
      <c r="S31">
        <f>'No. policies'!S31*LOOKUP(S$1,'Inputs &amp; Outputs'!$A$9:$A$79,'Inputs &amp; Outputs'!$C$9:$C$79)</f>
        <v>29.96106</v>
      </c>
      <c r="T31">
        <f>'No. policies'!T31*LOOKUP(T$1,'Inputs &amp; Outputs'!$A$9:$A$79,'Inputs &amp; Outputs'!$C$9:$C$79)</f>
        <v>32.470074000000004</v>
      </c>
      <c r="U31">
        <f>'No. policies'!U31*LOOKUP(U$1,'Inputs &amp; Outputs'!$A$9:$A$79,'Inputs &amp; Outputs'!$C$9:$C$79)</f>
        <v>35.324624</v>
      </c>
      <c r="V31">
        <f>'No. policies'!V31*LOOKUP(V$1,'Inputs &amp; Outputs'!$A$9:$A$79,'Inputs &amp; Outputs'!$C$9:$C$79)</f>
        <v>38.492832</v>
      </c>
      <c r="W31">
        <f>'No. policies'!W31*LOOKUP(W$1,'Inputs &amp; Outputs'!$A$9:$A$79,'Inputs &amp; Outputs'!$C$9:$C$79)</f>
        <v>41.910593999999996</v>
      </c>
      <c r="X31">
        <f>'No. policies'!X31*LOOKUP(X$1,'Inputs &amp; Outputs'!$A$9:$A$79,'Inputs &amp; Outputs'!$C$9:$C$79)</f>
        <v>45.501027000000001</v>
      </c>
      <c r="Y31">
        <f>'No. policies'!Y31*LOOKUP(Y$1,'Inputs &amp; Outputs'!$A$9:$A$79,'Inputs &amp; Outputs'!$C$9:$C$79)</f>
        <v>49.25808</v>
      </c>
      <c r="Z31">
        <f>'No. policies'!Z31*LOOKUP(Z$1,'Inputs &amp; Outputs'!$A$9:$A$79,'Inputs &amp; Outputs'!$C$9:$C$79)</f>
        <v>53.466244000000003</v>
      </c>
      <c r="AA31">
        <f>'No. policies'!AA31*LOOKUP(AA$1,'Inputs &amp; Outputs'!$A$9:$A$79,'Inputs &amp; Outputs'!$C$9:$C$79)</f>
        <v>58.283388000000002</v>
      </c>
      <c r="AB31">
        <f>'No. policies'!AB31*LOOKUP(AB$1,'Inputs &amp; Outputs'!$A$9:$A$79,'Inputs &amp; Outputs'!$C$9:$C$79)</f>
        <v>63.608689999999996</v>
      </c>
      <c r="AC31">
        <f>'No. policies'!AC31*LOOKUP(AC$1,'Inputs &amp; Outputs'!$A$9:$A$79,'Inputs &amp; Outputs'!$C$9:$C$79)</f>
        <v>69.701624999999993</v>
      </c>
      <c r="AD31">
        <f>'No. policies'!AD31*LOOKUP(AD$1,'Inputs &amp; Outputs'!$A$9:$A$79,'Inputs &amp; Outputs'!$C$9:$C$79)</f>
        <v>76.528237000000004</v>
      </c>
      <c r="AE31">
        <f>'No. policies'!AE31*LOOKUP(AE$1,'Inputs &amp; Outputs'!$A$9:$A$79,'Inputs &amp; Outputs'!$C$9:$C$79)</f>
        <v>84.240306000000004</v>
      </c>
      <c r="AF31">
        <f>'No. policies'!AF31*LOOKUP(AF$1,'Inputs &amp; Outputs'!$A$9:$A$79,'Inputs &amp; Outputs'!$C$9:$C$79)</f>
        <v>93.105675000000005</v>
      </c>
      <c r="AG31">
        <f>'No. policies'!AG31*LOOKUP(AG$1,'Inputs &amp; Outputs'!$A$9:$A$79,'Inputs &amp; Outputs'!$C$9:$C$79)</f>
        <v>102.73826</v>
      </c>
      <c r="AH31">
        <f>'No. policies'!AH31*LOOKUP(AH$1,'Inputs &amp; Outputs'!$A$9:$A$79,'Inputs &amp; Outputs'!$C$9:$C$79)</f>
        <v>113.600894</v>
      </c>
      <c r="AI31">
        <f>'No. policies'!AI31*LOOKUP(AI$1,'Inputs &amp; Outputs'!$A$9:$A$79,'Inputs &amp; Outputs'!$C$9:$C$79)</f>
        <v>125.566362</v>
      </c>
      <c r="AJ31">
        <f>'No. policies'!AJ31*LOOKUP(AJ$1,'Inputs &amp; Outputs'!$A$9:$A$79,'Inputs &amp; Outputs'!$C$9:$C$79)</f>
        <v>139.066576</v>
      </c>
      <c r="AK31">
        <f>'No. policies'!AK31*LOOKUP(AK$1,'Inputs &amp; Outputs'!$A$9:$A$79,'Inputs &amp; Outputs'!$C$9:$C$79)</f>
        <v>153.30032</v>
      </c>
      <c r="AL31">
        <f>'No. policies'!AL31*LOOKUP(AL$1,'Inputs &amp; Outputs'!$A$9:$A$79,'Inputs &amp; Outputs'!$C$9:$C$79)</f>
        <v>168.474166</v>
      </c>
      <c r="AM31">
        <f>'No. policies'!AM31*LOOKUP(AM$1,'Inputs &amp; Outputs'!$A$9:$A$79,'Inputs &amp; Outputs'!$C$9:$C$79)</f>
        <v>185.285078</v>
      </c>
      <c r="AN31">
        <f>'No. policies'!AN31*LOOKUP(AN$1,'Inputs &amp; Outputs'!$A$9:$A$79,'Inputs &amp; Outputs'!$C$9:$C$79)</f>
        <v>204.18103200000002</v>
      </c>
      <c r="AO31">
        <f>'No. policies'!AO31*LOOKUP(AO$1,'Inputs &amp; Outputs'!$A$9:$A$79,'Inputs &amp; Outputs'!$C$9:$C$79)</f>
        <v>224.687532</v>
      </c>
      <c r="AP31">
        <f>'No. policies'!AP31*LOOKUP(AP$1,'Inputs &amp; Outputs'!$A$9:$A$79,'Inputs &amp; Outputs'!$C$9:$C$79)</f>
        <v>249.19740000000002</v>
      </c>
      <c r="AQ31">
        <f>'No. policies'!AQ31*LOOKUP(AQ$1,'Inputs &amp; Outputs'!$A$9:$A$79,'Inputs &amp; Outputs'!$C$9:$C$79)</f>
        <v>275.62422999999995</v>
      </c>
      <c r="AR31">
        <f>'No. policies'!AR31*LOOKUP(AR$1,'Inputs &amp; Outputs'!$A$9:$A$79,'Inputs &amp; Outputs'!$C$9:$C$79)</f>
        <v>304.47105600000003</v>
      </c>
      <c r="AS31">
        <f>'No. policies'!AS31*LOOKUP(AS$1,'Inputs &amp; Outputs'!$A$9:$A$79,'Inputs &amp; Outputs'!$C$9:$C$79)</f>
        <v>336.51352800000001</v>
      </c>
      <c r="AT31">
        <f>'No. policies'!AT31*LOOKUP(AT$1,'Inputs &amp; Outputs'!$A$9:$A$79,'Inputs &amp; Outputs'!$C$9:$C$79)</f>
        <v>368.362368</v>
      </c>
      <c r="AU31">
        <f>'No. policies'!AU31*LOOKUP(AU$1,'Inputs &amp; Outputs'!$A$9:$A$79,'Inputs &amp; Outputs'!$C$9:$C$79)</f>
        <v>396.39150000000001</v>
      </c>
      <c r="AV31">
        <f>'No. policies'!AV31*LOOKUP(AV$1,'Inputs &amp; Outputs'!$A$9:$A$79,'Inputs &amp; Outputs'!$C$9:$C$79)</f>
        <v>424.24085099999996</v>
      </c>
      <c r="AW31">
        <f>'No. policies'!AW31*LOOKUP(AW$1,'Inputs &amp; Outputs'!$A$9:$A$79,'Inputs &amp; Outputs'!$C$9:$C$79)</f>
        <v>448.49017200000003</v>
      </c>
      <c r="AX31">
        <f>'No. policies'!AX31*LOOKUP(AX$1,'Inputs &amp; Outputs'!$A$9:$A$79,'Inputs &amp; Outputs'!$C$9:$C$79)</f>
        <v>465.28070399999996</v>
      </c>
      <c r="AY31">
        <f>'No. policies'!AY31*LOOKUP(AY$1,'Inputs &amp; Outputs'!$A$9:$A$79,'Inputs &amp; Outputs'!$C$9:$C$79)</f>
        <v>476.143125</v>
      </c>
      <c r="AZ31">
        <f>'No. policies'!AZ31*LOOKUP(AZ$1,'Inputs &amp; Outputs'!$A$9:$A$79,'Inputs &amp; Outputs'!$C$9:$C$79)</f>
        <v>476.65265799999997</v>
      </c>
      <c r="BA31">
        <f>'No. policies'!BA31*LOOKUP(BA$1,'Inputs &amp; Outputs'!$A$9:$A$79,'Inputs &amp; Outputs'!$C$9:$C$79)</f>
        <v>464.53190399999994</v>
      </c>
      <c r="BB31">
        <f>'No. policies'!BB31*LOOKUP(BB$1,'Inputs &amp; Outputs'!$A$9:$A$79,'Inputs &amp; Outputs'!$C$9:$C$79)</f>
        <v>444.45352200000002</v>
      </c>
      <c r="BC31">
        <f>'No. policies'!BC31*LOOKUP(BC$1,'Inputs &amp; Outputs'!$A$9:$A$79,'Inputs &amp; Outputs'!$C$9:$C$79)</f>
        <v>412.78296499999999</v>
      </c>
      <c r="BD31">
        <f>'No. policies'!BD31*LOOKUP(BD$1,'Inputs &amp; Outputs'!$A$9:$A$79,'Inputs &amp; Outputs'!$C$9:$C$79)</f>
        <v>372.99476799999997</v>
      </c>
      <c r="BE31">
        <f>'No. policies'!BE31*LOOKUP(BE$1,'Inputs &amp; Outputs'!$A$9:$A$79,'Inputs &amp; Outputs'!$C$9:$C$79)</f>
        <v>320.92972199999997</v>
      </c>
      <c r="BF31">
        <f>'No. policies'!BF31*LOOKUP(BF$1,'Inputs &amp; Outputs'!$A$9:$A$79,'Inputs &amp; Outputs'!$C$9:$C$79)</f>
        <v>270.80243999999999</v>
      </c>
      <c r="BG31">
        <f>'No. policies'!BG31*LOOKUP(BG$1,'Inputs &amp; Outputs'!$A$9:$A$79,'Inputs &amp; Outputs'!$C$9:$C$79)</f>
        <v>219.37086599999998</v>
      </c>
      <c r="BH31">
        <f>'No. policies'!BH31*LOOKUP(BH$1,'Inputs &amp; Outputs'!$A$9:$A$79,'Inputs &amp; Outputs'!$C$9:$C$79)</f>
        <v>172.98880200000002</v>
      </c>
      <c r="BI31">
        <f>'No. policies'!BI31*LOOKUP(BI$1,'Inputs &amp; Outputs'!$A$9:$A$79,'Inputs &amp; Outputs'!$C$9:$C$79)</f>
        <v>133.42467600000001</v>
      </c>
      <c r="BJ31">
        <f>'No. policies'!BJ31*LOOKUP(BJ$1,'Inputs &amp; Outputs'!$A$9:$A$79,'Inputs &amp; Outputs'!$C$9:$C$79)</f>
        <v>95.527844999999999</v>
      </c>
      <c r="BK31">
        <f>'No. policies'!BK31*LOOKUP(BK$1,'Inputs &amp; Outputs'!$A$9:$A$79,'Inputs &amp; Outputs'!$C$9:$C$79)</f>
        <v>68.222557999999992</v>
      </c>
      <c r="BL31">
        <f>'No. policies'!BL31*LOOKUP(BL$1,'Inputs &amp; Outputs'!$A$9:$A$79,'Inputs &amp; Outputs'!$C$9:$C$79)</f>
        <v>45.733202999999996</v>
      </c>
      <c r="BM31">
        <f>'No. policies'!BM31*LOOKUP(BM$1,'Inputs &amp; Outputs'!$A$9:$A$79,'Inputs &amp; Outputs'!$C$9:$C$79)</f>
        <v>31.008133999999998</v>
      </c>
      <c r="BN31">
        <f>'No. policies'!BN31*LOOKUP(BN$1,'Inputs &amp; Outputs'!$A$9:$A$79,'Inputs &amp; Outputs'!$C$9:$C$79)</f>
        <v>19.577538000000001</v>
      </c>
      <c r="BO31">
        <f>'No. policies'!BO31*LOOKUP(BO$1,'Inputs &amp; Outputs'!$A$9:$A$79,'Inputs &amp; Outputs'!$C$9:$C$79)</f>
        <v>13.16826</v>
      </c>
      <c r="BP31">
        <f>'No. policies'!BP31*LOOKUP(BP$1,'Inputs &amp; Outputs'!$A$9:$A$79,'Inputs &amp; Outputs'!$C$9:$C$79)</f>
        <v>9.7367749999999997</v>
      </c>
      <c r="BQ31">
        <f>'No. policies'!BQ31*LOOKUP(BQ$1,'Inputs &amp; Outputs'!$A$9:$A$79,'Inputs &amp; Outputs'!$C$9:$C$79)</f>
        <v>4.0224799999999998</v>
      </c>
      <c r="BR31">
        <f>'No. policies'!BR31*LOOKUP(BR$1,'Inputs &amp; Outputs'!$A$9:$A$79,'Inputs &amp; Outputs'!$C$9:$C$79)</f>
        <v>2.9019690000000002</v>
      </c>
      <c r="BS31">
        <f>'No. policies'!BS31*LOOKUP(BS$1,'Inputs &amp; Outputs'!$A$9:$A$79,'Inputs &amp; Outputs'!$C$9:$C$79)</f>
        <v>3</v>
      </c>
    </row>
    <row r="32" spans="1:71" x14ac:dyDescent="0.25">
      <c r="A32" s="1">
        <v>31</v>
      </c>
      <c r="B32">
        <f>'No. policies'!B32*LOOKUP(B$1,'Inputs &amp; Outputs'!$A$9:$A$79,'Inputs &amp; Outputs'!$C$9:$C$79)</f>
        <v>7.7700000000000005</v>
      </c>
      <c r="C32">
        <f>'No. policies'!C32*LOOKUP(C$1,'Inputs &amp; Outputs'!$A$9:$A$79,'Inputs &amp; Outputs'!$C$9:$C$79)</f>
        <v>8.4557699999999993</v>
      </c>
      <c r="D32">
        <f>'No. policies'!D32*LOOKUP(D$1,'Inputs &amp; Outputs'!$A$9:$A$79,'Inputs &amp; Outputs'!$C$9:$C$79)</f>
        <v>9.1952639999999999</v>
      </c>
      <c r="E32">
        <f>'No. policies'!E32*LOOKUP(E$1,'Inputs &amp; Outputs'!$A$9:$A$79,'Inputs &amp; Outputs'!$C$9:$C$79)</f>
        <v>10.007934000000001</v>
      </c>
      <c r="F32">
        <f>'No. policies'!F32*LOOKUP(F$1,'Inputs &amp; Outputs'!$A$9:$A$79,'Inputs &amp; Outputs'!$C$9:$C$79)</f>
        <v>10.880688000000001</v>
      </c>
      <c r="G32">
        <f>'No. policies'!G32*LOOKUP(G$1,'Inputs &amp; Outputs'!$A$9:$A$79,'Inputs &amp; Outputs'!$C$9:$C$79)</f>
        <v>11.825352000000001</v>
      </c>
      <c r="H32">
        <f>'No. policies'!H32*LOOKUP(H$1,'Inputs &amp; Outputs'!$A$9:$A$79,'Inputs &amp; Outputs'!$C$9:$C$79)</f>
        <v>12.847648</v>
      </c>
      <c r="I32">
        <f>'No. policies'!I32*LOOKUP(I$1,'Inputs &amp; Outputs'!$A$9:$A$79,'Inputs &amp; Outputs'!$C$9:$C$79)</f>
        <v>13.940316000000001</v>
      </c>
      <c r="J32">
        <f>'No. policies'!J32*LOOKUP(J$1,'Inputs &amp; Outputs'!$A$9:$A$79,'Inputs &amp; Outputs'!$C$9:$C$79)</f>
        <v>15.11046</v>
      </c>
      <c r="K32">
        <f>'No. policies'!K32*LOOKUP(K$1,'Inputs &amp; Outputs'!$A$9:$A$79,'Inputs &amp; Outputs'!$C$9:$C$79)</f>
        <v>16.361394000000001</v>
      </c>
      <c r="L32">
        <f>'No. policies'!L32*LOOKUP(L$1,'Inputs &amp; Outputs'!$A$9:$A$79,'Inputs &amp; Outputs'!$C$9:$C$79)</f>
        <v>17.696000000000002</v>
      </c>
      <c r="M32">
        <f>'No. policies'!M32*LOOKUP(M$1,'Inputs &amp; Outputs'!$A$9:$A$79,'Inputs &amp; Outputs'!$C$9:$C$79)</f>
        <v>19.132280000000002</v>
      </c>
      <c r="N32">
        <f>'No. policies'!N32*LOOKUP(N$1,'Inputs &amp; Outputs'!$A$9:$A$79,'Inputs &amp; Outputs'!$C$9:$C$79)</f>
        <v>20.648516000000001</v>
      </c>
      <c r="O32">
        <f>'No. policies'!O32*LOOKUP(O$1,'Inputs &amp; Outputs'!$A$9:$A$79,'Inputs &amp; Outputs'!$C$9:$C$79)</f>
        <v>22.261183999999997</v>
      </c>
      <c r="P32">
        <f>'No. policies'!P32*LOOKUP(P$1,'Inputs &amp; Outputs'!$A$9:$A$79,'Inputs &amp; Outputs'!$C$9:$C$79)</f>
        <v>23.975691999999999</v>
      </c>
      <c r="Q32">
        <f>'No. policies'!Q32*LOOKUP(Q$1,'Inputs &amp; Outputs'!$A$9:$A$79,'Inputs &amp; Outputs'!$C$9:$C$79)</f>
        <v>25.789860000000001</v>
      </c>
      <c r="R32">
        <f>'No. policies'!R32*LOOKUP(R$1,'Inputs &amp; Outputs'!$A$9:$A$79,'Inputs &amp; Outputs'!$C$9:$C$79)</f>
        <v>27.778179000000002</v>
      </c>
      <c r="S32">
        <f>'No. policies'!S32*LOOKUP(S$1,'Inputs &amp; Outputs'!$A$9:$A$79,'Inputs &amp; Outputs'!$C$9:$C$79)</f>
        <v>30.004235999999999</v>
      </c>
      <c r="T32">
        <f>'No. policies'!T32*LOOKUP(T$1,'Inputs &amp; Outputs'!$A$9:$A$79,'Inputs &amp; Outputs'!$C$9:$C$79)</f>
        <v>32.527092000000003</v>
      </c>
      <c r="U32">
        <f>'No. policies'!U32*LOOKUP(U$1,'Inputs &amp; Outputs'!$A$9:$A$79,'Inputs &amp; Outputs'!$C$9:$C$79)</f>
        <v>35.427216000000001</v>
      </c>
      <c r="V32">
        <f>'No. policies'!V32*LOOKUP(V$1,'Inputs &amp; Outputs'!$A$9:$A$79,'Inputs &amp; Outputs'!$C$9:$C$79)</f>
        <v>38.605056000000005</v>
      </c>
      <c r="W32">
        <f>'No. policies'!W32*LOOKUP(W$1,'Inputs &amp; Outputs'!$A$9:$A$79,'Inputs &amp; Outputs'!$C$9:$C$79)</f>
        <v>41.971885999999998</v>
      </c>
      <c r="X32">
        <f>'No. policies'!X32*LOOKUP(X$1,'Inputs &amp; Outputs'!$A$9:$A$79,'Inputs &amp; Outputs'!$C$9:$C$79)</f>
        <v>45.539194999999999</v>
      </c>
      <c r="Y32">
        <f>'No. policies'!Y32*LOOKUP(Y$1,'Inputs &amp; Outputs'!$A$9:$A$79,'Inputs &amp; Outputs'!$C$9:$C$79)</f>
        <v>49.351607999999999</v>
      </c>
      <c r="Z32">
        <f>'No. policies'!Z32*LOOKUP(Z$1,'Inputs &amp; Outputs'!$A$9:$A$79,'Inputs &amp; Outputs'!$C$9:$C$79)</f>
        <v>53.641952000000003</v>
      </c>
      <c r="AA32">
        <f>'No. policies'!AA32*LOOKUP(AA$1,'Inputs &amp; Outputs'!$A$9:$A$79,'Inputs &amp; Outputs'!$C$9:$C$79)</f>
        <v>58.357824000000001</v>
      </c>
      <c r="AB32">
        <f>'No. policies'!AB32*LOOKUP(AB$1,'Inputs &amp; Outputs'!$A$9:$A$79,'Inputs &amp; Outputs'!$C$9:$C$79)</f>
        <v>63.772225999999996</v>
      </c>
      <c r="AC32">
        <f>'No. policies'!AC32*LOOKUP(AC$1,'Inputs &amp; Outputs'!$A$9:$A$79,'Inputs &amp; Outputs'!$C$9:$C$79)</f>
        <v>69.897014999999996</v>
      </c>
      <c r="AD32">
        <f>'No. policies'!AD32*LOOKUP(AD$1,'Inputs &amp; Outputs'!$A$9:$A$79,'Inputs &amp; Outputs'!$C$9:$C$79)</f>
        <v>76.844435000000004</v>
      </c>
      <c r="AE32">
        <f>'No. policies'!AE32*LOOKUP(AE$1,'Inputs &amp; Outputs'!$A$9:$A$79,'Inputs &amp; Outputs'!$C$9:$C$79)</f>
        <v>84.730344000000002</v>
      </c>
      <c r="AF32">
        <f>'No. policies'!AF32*LOOKUP(AF$1,'Inputs &amp; Outputs'!$A$9:$A$79,'Inputs &amp; Outputs'!$C$9:$C$79)</f>
        <v>93.486959999999996</v>
      </c>
      <c r="AG32">
        <f>'No. policies'!AG32*LOOKUP(AG$1,'Inputs &amp; Outputs'!$A$9:$A$79,'Inputs &amp; Outputs'!$C$9:$C$79)</f>
        <v>103.30225</v>
      </c>
      <c r="AH32">
        <f>'No. policies'!AH32*LOOKUP(AH$1,'Inputs &amp; Outputs'!$A$9:$A$79,'Inputs &amp; Outputs'!$C$9:$C$79)</f>
        <v>114.56666899999999</v>
      </c>
      <c r="AI32">
        <f>'No. policies'!AI32*LOOKUP(AI$1,'Inputs &amp; Outputs'!$A$9:$A$79,'Inputs &amp; Outputs'!$C$9:$C$79)</f>
        <v>126.561204</v>
      </c>
      <c r="AJ32">
        <f>'No. policies'!AJ32*LOOKUP(AJ$1,'Inputs &amp; Outputs'!$A$9:$A$79,'Inputs &amp; Outputs'!$C$9:$C$79)</f>
        <v>139.38953599999999</v>
      </c>
      <c r="AK32">
        <f>'No. policies'!AK32*LOOKUP(AK$1,'Inputs &amp; Outputs'!$A$9:$A$79,'Inputs &amp; Outputs'!$C$9:$C$79)</f>
        <v>153.60767999999999</v>
      </c>
      <c r="AL32">
        <f>'No. policies'!AL32*LOOKUP(AL$1,'Inputs &amp; Outputs'!$A$9:$A$79,'Inputs &amp; Outputs'!$C$9:$C$79)</f>
        <v>168.65634399999999</v>
      </c>
      <c r="AM32">
        <f>'No. policies'!AM32*LOOKUP(AM$1,'Inputs &amp; Outputs'!$A$9:$A$79,'Inputs &amp; Outputs'!$C$9:$C$79)</f>
        <v>185.14872199999999</v>
      </c>
      <c r="AN32">
        <f>'No. policies'!AN32*LOOKUP(AN$1,'Inputs &amp; Outputs'!$A$9:$A$79,'Inputs &amp; Outputs'!$C$9:$C$79)</f>
        <v>204.51432600000001</v>
      </c>
      <c r="AO32">
        <f>'No. policies'!AO32*LOOKUP(AO$1,'Inputs &amp; Outputs'!$A$9:$A$79,'Inputs &amp; Outputs'!$C$9:$C$79)</f>
        <v>226.05438599999999</v>
      </c>
      <c r="AP32">
        <f>'No. policies'!AP32*LOOKUP(AP$1,'Inputs &amp; Outputs'!$A$9:$A$79,'Inputs &amp; Outputs'!$C$9:$C$79)</f>
        <v>251.48544000000001</v>
      </c>
      <c r="AQ32">
        <f>'No. policies'!AQ32*LOOKUP(AQ$1,'Inputs &amp; Outputs'!$A$9:$A$79,'Inputs &amp; Outputs'!$C$9:$C$79)</f>
        <v>276.95317999999997</v>
      </c>
      <c r="AR32">
        <f>'No. policies'!AR32*LOOKUP(AR$1,'Inputs &amp; Outputs'!$A$9:$A$79,'Inputs &amp; Outputs'!$C$9:$C$79)</f>
        <v>306.34620000000001</v>
      </c>
      <c r="AS32">
        <f>'No. policies'!AS32*LOOKUP(AS$1,'Inputs &amp; Outputs'!$A$9:$A$79,'Inputs &amp; Outputs'!$C$9:$C$79)</f>
        <v>337.56701400000003</v>
      </c>
      <c r="AT32">
        <f>'No. policies'!AT32*LOOKUP(AT$1,'Inputs &amp; Outputs'!$A$9:$A$79,'Inputs &amp; Outputs'!$C$9:$C$79)</f>
        <v>368.535552</v>
      </c>
      <c r="AU32">
        <f>'No. policies'!AU32*LOOKUP(AU$1,'Inputs &amp; Outputs'!$A$9:$A$79,'Inputs &amp; Outputs'!$C$9:$C$79)</f>
        <v>400.042125</v>
      </c>
      <c r="AV32">
        <f>'No. policies'!AV32*LOOKUP(AV$1,'Inputs &amp; Outputs'!$A$9:$A$79,'Inputs &amp; Outputs'!$C$9:$C$79)</f>
        <v>427.36419000000001</v>
      </c>
      <c r="AW32">
        <f>'No. policies'!AW32*LOOKUP(AW$1,'Inputs &amp; Outputs'!$A$9:$A$79,'Inputs &amp; Outputs'!$C$9:$C$79)</f>
        <v>448.40296800000004</v>
      </c>
      <c r="AX32">
        <f>'No. policies'!AX32*LOOKUP(AX$1,'Inputs &amp; Outputs'!$A$9:$A$79,'Inputs &amp; Outputs'!$C$9:$C$79)</f>
        <v>463.48963199999997</v>
      </c>
      <c r="AY32">
        <f>'No. policies'!AY32*LOOKUP(AY$1,'Inputs &amp; Outputs'!$A$9:$A$79,'Inputs &amp; Outputs'!$C$9:$C$79)</f>
        <v>473.99375000000003</v>
      </c>
      <c r="AZ32">
        <f>'No. policies'!AZ32*LOOKUP(AZ$1,'Inputs &amp; Outputs'!$A$9:$A$79,'Inputs &amp; Outputs'!$C$9:$C$79)</f>
        <v>476.52455999999995</v>
      </c>
      <c r="BA32">
        <f>'No. policies'!BA32*LOOKUP(BA$1,'Inputs &amp; Outputs'!$A$9:$A$79,'Inputs &amp; Outputs'!$C$9:$C$79)</f>
        <v>477.67630799999995</v>
      </c>
      <c r="BB32">
        <f>'No. policies'!BB32*LOOKUP(BB$1,'Inputs &amp; Outputs'!$A$9:$A$79,'Inputs &amp; Outputs'!$C$9:$C$79)</f>
        <v>459.52798500000006</v>
      </c>
      <c r="BC32">
        <f>'No. policies'!BC32*LOOKUP(BC$1,'Inputs &amp; Outputs'!$A$9:$A$79,'Inputs &amp; Outputs'!$C$9:$C$79)</f>
        <v>422.53801099999998</v>
      </c>
      <c r="BD32">
        <f>'No. policies'!BD32*LOOKUP(BD$1,'Inputs &amp; Outputs'!$A$9:$A$79,'Inputs &amp; Outputs'!$C$9:$C$79)</f>
        <v>379.38439999999997</v>
      </c>
      <c r="BE32">
        <f>'No. policies'!BE32*LOOKUP(BE$1,'Inputs &amp; Outputs'!$A$9:$A$79,'Inputs &amp; Outputs'!$C$9:$C$79)</f>
        <v>330.33665999999999</v>
      </c>
      <c r="BF32">
        <f>'No. policies'!BF32*LOOKUP(BF$1,'Inputs &amp; Outputs'!$A$9:$A$79,'Inputs &amp; Outputs'!$C$9:$C$79)</f>
        <v>276.50354400000003</v>
      </c>
      <c r="BG32">
        <f>'No. policies'!BG32*LOOKUP(BG$1,'Inputs &amp; Outputs'!$A$9:$A$79,'Inputs &amp; Outputs'!$C$9:$C$79)</f>
        <v>219.88221999999999</v>
      </c>
      <c r="BH32">
        <f>'No. policies'!BH32*LOOKUP(BH$1,'Inputs &amp; Outputs'!$A$9:$A$79,'Inputs &amp; Outputs'!$C$9:$C$79)</f>
        <v>168.350301</v>
      </c>
      <c r="BI32">
        <f>'No. policies'!BI32*LOOKUP(BI$1,'Inputs &amp; Outputs'!$A$9:$A$79,'Inputs &amp; Outputs'!$C$9:$C$79)</f>
        <v>130.82549399999999</v>
      </c>
      <c r="BJ32">
        <f>'No. policies'!BJ32*LOOKUP(BJ$1,'Inputs &amp; Outputs'!$A$9:$A$79,'Inputs &amp; Outputs'!$C$9:$C$79)</f>
        <v>98.560474999999997</v>
      </c>
      <c r="BK32">
        <f>'No. policies'!BK32*LOOKUP(BK$1,'Inputs &amp; Outputs'!$A$9:$A$79,'Inputs &amp; Outputs'!$C$9:$C$79)</f>
        <v>70.454137000000003</v>
      </c>
      <c r="BL32">
        <f>'No. policies'!BL32*LOOKUP(BL$1,'Inputs &amp; Outputs'!$A$9:$A$79,'Inputs &amp; Outputs'!$C$9:$C$79)</f>
        <v>51.408125999999996</v>
      </c>
      <c r="BM32">
        <f>'No. policies'!BM32*LOOKUP(BM$1,'Inputs &amp; Outputs'!$A$9:$A$79,'Inputs &amp; Outputs'!$C$9:$C$79)</f>
        <v>35.885818</v>
      </c>
      <c r="BN32">
        <f>'No. policies'!BN32*LOOKUP(BN$1,'Inputs &amp; Outputs'!$A$9:$A$79,'Inputs &amp; Outputs'!$C$9:$C$79)</f>
        <v>24.653196000000001</v>
      </c>
      <c r="BO32">
        <f>'No. policies'!BO32*LOOKUP(BO$1,'Inputs &amp; Outputs'!$A$9:$A$79,'Inputs &amp; Outputs'!$C$9:$C$79)</f>
        <v>17.683092000000002</v>
      </c>
      <c r="BP32">
        <f>'No. policies'!BP32*LOOKUP(BP$1,'Inputs &amp; Outputs'!$A$9:$A$79,'Inputs &amp; Outputs'!$C$9:$C$79)</f>
        <v>12.852543000000001</v>
      </c>
      <c r="BQ32">
        <f>'No. policies'!BQ32*LOOKUP(BQ$1,'Inputs &amp; Outputs'!$A$9:$A$79,'Inputs &amp; Outputs'!$C$9:$C$79)</f>
        <v>5.6314719999999996</v>
      </c>
      <c r="BR32">
        <f>'No. policies'!BR32*LOOKUP(BR$1,'Inputs &amp; Outputs'!$A$9:$A$79,'Inputs &amp; Outputs'!$C$9:$C$79)</f>
        <v>3.3165360000000002</v>
      </c>
      <c r="BS32">
        <f>'No. policies'!BS32*LOOKUP(BS$1,'Inputs &amp; Outputs'!$A$9:$A$79,'Inputs &amp; Outputs'!$C$9:$C$79)</f>
        <v>6</v>
      </c>
    </row>
    <row r="33" spans="1:71" x14ac:dyDescent="0.25">
      <c r="A33" s="1">
        <v>32</v>
      </c>
      <c r="B33">
        <f>'No. policies'!B33*LOOKUP(B$1,'Inputs &amp; Outputs'!$A$9:$A$79,'Inputs &amp; Outputs'!$C$9:$C$79)</f>
        <v>7.7700000000000005</v>
      </c>
      <c r="C33">
        <f>'No. policies'!C33*LOOKUP(C$1,'Inputs &amp; Outputs'!$A$9:$A$79,'Inputs &amp; Outputs'!$C$9:$C$79)</f>
        <v>8.4566160000000004</v>
      </c>
      <c r="D33">
        <f>'No. policies'!D33*LOOKUP(D$1,'Inputs &amp; Outputs'!$A$9:$A$79,'Inputs &amp; Outputs'!$C$9:$C$79)</f>
        <v>9.2044740000000012</v>
      </c>
      <c r="E33">
        <f>'No. policies'!E33*LOOKUP(E$1,'Inputs &amp; Outputs'!$A$9:$A$79,'Inputs &amp; Outputs'!$C$9:$C$79)</f>
        <v>10.020973</v>
      </c>
      <c r="F33">
        <f>'No. policies'!F33*LOOKUP(F$1,'Inputs &amp; Outputs'!$A$9:$A$79,'Inputs &amp; Outputs'!$C$9:$C$79)</f>
        <v>10.899252000000001</v>
      </c>
      <c r="G33">
        <f>'No. policies'!G33*LOOKUP(G$1,'Inputs &amp; Outputs'!$A$9:$A$79,'Inputs &amp; Outputs'!$C$9:$C$79)</f>
        <v>11.849112</v>
      </c>
      <c r="H33">
        <f>'No. policies'!H33*LOOKUP(H$1,'Inputs &amp; Outputs'!$A$9:$A$79,'Inputs &amp; Outputs'!$C$9:$C$79)</f>
        <v>12.867027999999999</v>
      </c>
      <c r="I33">
        <f>'No. policies'!I33*LOOKUP(I$1,'Inputs &amp; Outputs'!$A$9:$A$79,'Inputs &amp; Outputs'!$C$9:$C$79)</f>
        <v>13.964184000000001</v>
      </c>
      <c r="J33">
        <f>'No. policies'!J33*LOOKUP(J$1,'Inputs &amp; Outputs'!$A$9:$A$79,'Inputs &amp; Outputs'!$C$9:$C$79)</f>
        <v>15.133319999999999</v>
      </c>
      <c r="K33">
        <f>'No. policies'!K33*LOOKUP(K$1,'Inputs &amp; Outputs'!$A$9:$A$79,'Inputs &amp; Outputs'!$C$9:$C$79)</f>
        <v>16.384536000000001</v>
      </c>
      <c r="L33">
        <f>'No. policies'!L33*LOOKUP(L$1,'Inputs &amp; Outputs'!$A$9:$A$79,'Inputs &amp; Outputs'!$C$9:$C$79)</f>
        <v>17.728255999999998</v>
      </c>
      <c r="M33">
        <f>'No. policies'!M33*LOOKUP(M$1,'Inputs &amp; Outputs'!$A$9:$A$79,'Inputs &amp; Outputs'!$C$9:$C$79)</f>
        <v>19.149740000000001</v>
      </c>
      <c r="N33">
        <f>'No. policies'!N33*LOOKUP(N$1,'Inputs &amp; Outputs'!$A$9:$A$79,'Inputs &amp; Outputs'!$C$9:$C$79)</f>
        <v>20.671593999999999</v>
      </c>
      <c r="O33">
        <f>'No. policies'!O33*LOOKUP(O$1,'Inputs &amp; Outputs'!$A$9:$A$79,'Inputs &amp; Outputs'!$C$9:$C$79)</f>
        <v>22.274779999999996</v>
      </c>
      <c r="P33">
        <f>'No. policies'!P33*LOOKUP(P$1,'Inputs &amp; Outputs'!$A$9:$A$79,'Inputs &amp; Outputs'!$C$9:$C$79)</f>
        <v>23.987921999999998</v>
      </c>
      <c r="Q33">
        <f>'No. policies'!Q33*LOOKUP(Q$1,'Inputs &amp; Outputs'!$A$9:$A$79,'Inputs &amp; Outputs'!$C$9:$C$79)</f>
        <v>25.800408000000001</v>
      </c>
      <c r="R33">
        <f>'No. policies'!R33*LOOKUP(R$1,'Inputs &amp; Outputs'!$A$9:$A$79,'Inputs &amp; Outputs'!$C$9:$C$79)</f>
        <v>27.772485</v>
      </c>
      <c r="S33">
        <f>'No. policies'!S33*LOOKUP(S$1,'Inputs &amp; Outputs'!$A$9:$A$79,'Inputs &amp; Outputs'!$C$9:$C$79)</f>
        <v>30.010403999999998</v>
      </c>
      <c r="T33">
        <f>'No. policies'!T33*LOOKUP(T$1,'Inputs &amp; Outputs'!$A$9:$A$79,'Inputs &amp; Outputs'!$C$9:$C$79)</f>
        <v>32.530446000000005</v>
      </c>
      <c r="U33">
        <f>'No. policies'!U33*LOOKUP(U$1,'Inputs &amp; Outputs'!$A$9:$A$79,'Inputs &amp; Outputs'!$C$9:$C$79)</f>
        <v>35.364927999999999</v>
      </c>
      <c r="V33">
        <f>'No. policies'!V33*LOOKUP(V$1,'Inputs &amp; Outputs'!$A$9:$A$79,'Inputs &amp; Outputs'!$C$9:$C$79)</f>
        <v>38.568984</v>
      </c>
      <c r="W33">
        <f>'No. policies'!W33*LOOKUP(W$1,'Inputs &amp; Outputs'!$A$9:$A$79,'Inputs &amp; Outputs'!$C$9:$C$79)</f>
        <v>41.936861999999998</v>
      </c>
      <c r="X33">
        <f>'No. policies'!X33*LOOKUP(X$1,'Inputs &amp; Outputs'!$A$9:$A$79,'Inputs &amp; Outputs'!$C$9:$C$79)</f>
        <v>45.491484999999997</v>
      </c>
      <c r="Y33">
        <f>'No. policies'!Y33*LOOKUP(Y$1,'Inputs &amp; Outputs'!$A$9:$A$79,'Inputs &amp; Outputs'!$C$9:$C$79)</f>
        <v>49.304844000000003</v>
      </c>
      <c r="Z33">
        <f>'No. policies'!Z33*LOOKUP(Z$1,'Inputs &amp; Outputs'!$A$9:$A$79,'Inputs &amp; Outputs'!$C$9:$C$79)</f>
        <v>53.471912000000003</v>
      </c>
      <c r="AA33">
        <f>'No. policies'!AA33*LOOKUP(AA$1,'Inputs &amp; Outputs'!$A$9:$A$79,'Inputs &amp; Outputs'!$C$9:$C$79)</f>
        <v>58.196546000000005</v>
      </c>
      <c r="AB33">
        <f>'No. policies'!AB33*LOOKUP(AB$1,'Inputs &amp; Outputs'!$A$9:$A$79,'Inputs &amp; Outputs'!$C$9:$C$79)</f>
        <v>63.506479999999996</v>
      </c>
      <c r="AC33">
        <f>'No. policies'!AC33*LOOKUP(AC$1,'Inputs &amp; Outputs'!$A$9:$A$79,'Inputs &amp; Outputs'!$C$9:$C$79)</f>
        <v>69.573869999999999</v>
      </c>
      <c r="AD33">
        <f>'No. policies'!AD33*LOOKUP(AD$1,'Inputs &amp; Outputs'!$A$9:$A$79,'Inputs &amp; Outputs'!$C$9:$C$79)</f>
        <v>76.395100999999997</v>
      </c>
      <c r="AE33">
        <f>'No. policies'!AE33*LOOKUP(AE$1,'Inputs &amp; Outputs'!$A$9:$A$79,'Inputs &amp; Outputs'!$C$9:$C$79)</f>
        <v>84.046140000000008</v>
      </c>
      <c r="AF33">
        <f>'No. policies'!AF33*LOOKUP(AF$1,'Inputs &amp; Outputs'!$A$9:$A$79,'Inputs &amp; Outputs'!$C$9:$C$79)</f>
        <v>92.951099999999997</v>
      </c>
      <c r="AG33">
        <f>'No. policies'!AG33*LOOKUP(AG$1,'Inputs &amp; Outputs'!$A$9:$A$79,'Inputs &amp; Outputs'!$C$9:$C$79)</f>
        <v>102.66919999999999</v>
      </c>
      <c r="AH33">
        <f>'No. policies'!AH33*LOOKUP(AH$1,'Inputs &amp; Outputs'!$A$9:$A$79,'Inputs &amp; Outputs'!$C$9:$C$79)</f>
        <v>113.562263</v>
      </c>
      <c r="AI33">
        <f>'No. policies'!AI33*LOOKUP(AI$1,'Inputs &amp; Outputs'!$A$9:$A$79,'Inputs &amp; Outputs'!$C$9:$C$79)</f>
        <v>125.42218200000001</v>
      </c>
      <c r="AJ33">
        <f>'No. policies'!AJ33*LOOKUP(AJ$1,'Inputs &amp; Outputs'!$A$9:$A$79,'Inputs &amp; Outputs'!$C$9:$C$79)</f>
        <v>138.501396</v>
      </c>
      <c r="AK33">
        <f>'No. policies'!AK33*LOOKUP(AK$1,'Inputs &amp; Outputs'!$A$9:$A$79,'Inputs &amp; Outputs'!$C$9:$C$79)</f>
        <v>152.54095999999998</v>
      </c>
      <c r="AL33">
        <f>'No. policies'!AL33*LOOKUP(AL$1,'Inputs &amp; Outputs'!$A$9:$A$79,'Inputs &amp; Outputs'!$C$9:$C$79)</f>
        <v>167.70497</v>
      </c>
      <c r="AM33">
        <f>'No. policies'!AM33*LOOKUP(AM$1,'Inputs &amp; Outputs'!$A$9:$A$79,'Inputs &amp; Outputs'!$C$9:$C$79)</f>
        <v>184.23968199999999</v>
      </c>
      <c r="AN33">
        <f>'No. policies'!AN33*LOOKUP(AN$1,'Inputs &amp; Outputs'!$A$9:$A$79,'Inputs &amp; Outputs'!$C$9:$C$79)</f>
        <v>203.232426</v>
      </c>
      <c r="AO33">
        <f>'No. policies'!AO33*LOOKUP(AO$1,'Inputs &amp; Outputs'!$A$9:$A$79,'Inputs &amp; Outputs'!$C$9:$C$79)</f>
        <v>224.978352</v>
      </c>
      <c r="AP33">
        <f>'No. policies'!AP33*LOOKUP(AP$1,'Inputs &amp; Outputs'!$A$9:$A$79,'Inputs &amp; Outputs'!$C$9:$C$79)</f>
        <v>248.53420000000003</v>
      </c>
      <c r="AQ33">
        <f>'No. policies'!AQ33*LOOKUP(AQ$1,'Inputs &amp; Outputs'!$A$9:$A$79,'Inputs &amp; Outputs'!$C$9:$C$79)</f>
        <v>274.48512999999997</v>
      </c>
      <c r="AR33">
        <f>'No. policies'!AR33*LOOKUP(AR$1,'Inputs &amp; Outputs'!$A$9:$A$79,'Inputs &amp; Outputs'!$C$9:$C$79)</f>
        <v>303.424464</v>
      </c>
      <c r="AS33">
        <f>'No. policies'!AS33*LOOKUP(AS$1,'Inputs &amp; Outputs'!$A$9:$A$79,'Inputs &amp; Outputs'!$C$9:$C$79)</f>
        <v>333.40323599999999</v>
      </c>
      <c r="AT33">
        <f>'No. policies'!AT33*LOOKUP(AT$1,'Inputs &amp; Outputs'!$A$9:$A$79,'Inputs &amp; Outputs'!$C$9:$C$79)</f>
        <v>363.10912000000002</v>
      </c>
      <c r="AU33">
        <f>'No. policies'!AU33*LOOKUP(AU$1,'Inputs &amp; Outputs'!$A$9:$A$79,'Inputs &amp; Outputs'!$C$9:$C$79)</f>
        <v>396.05962500000004</v>
      </c>
      <c r="AV33">
        <f>'No. policies'!AV33*LOOKUP(AV$1,'Inputs &amp; Outputs'!$A$9:$A$79,'Inputs &amp; Outputs'!$C$9:$C$79)</f>
        <v>424.164672</v>
      </c>
      <c r="AW33">
        <f>'No. policies'!AW33*LOOKUP(AW$1,'Inputs &amp; Outputs'!$A$9:$A$79,'Inputs &amp; Outputs'!$C$9:$C$79)</f>
        <v>448.40296800000004</v>
      </c>
      <c r="AX33">
        <f>'No. policies'!AX33*LOOKUP(AX$1,'Inputs &amp; Outputs'!$A$9:$A$79,'Inputs &amp; Outputs'!$C$9:$C$79)</f>
        <v>466.27574399999997</v>
      </c>
      <c r="AY33">
        <f>'No. policies'!AY33*LOOKUP(AY$1,'Inputs &amp; Outputs'!$A$9:$A$79,'Inputs &amp; Outputs'!$C$9:$C$79)</f>
        <v>477.72687500000001</v>
      </c>
      <c r="AZ33">
        <f>'No. policies'!AZ33*LOOKUP(AZ$1,'Inputs &amp; Outputs'!$A$9:$A$79,'Inputs &amp; Outputs'!$C$9:$C$79)</f>
        <v>482.28896999999995</v>
      </c>
      <c r="BA33">
        <f>'No. policies'!BA33*LOOKUP(BA$1,'Inputs &amp; Outputs'!$A$9:$A$79,'Inputs &amp; Outputs'!$C$9:$C$79)</f>
        <v>471.89854799999995</v>
      </c>
      <c r="BB33">
        <f>'No. policies'!BB33*LOOKUP(BB$1,'Inputs &amp; Outputs'!$A$9:$A$79,'Inputs &amp; Outputs'!$C$9:$C$79)</f>
        <v>450.77507100000003</v>
      </c>
      <c r="BC33">
        <f>'No. policies'!BC33*LOOKUP(BC$1,'Inputs &amp; Outputs'!$A$9:$A$79,'Inputs &amp; Outputs'!$C$9:$C$79)</f>
        <v>428.13812999999999</v>
      </c>
      <c r="BD33">
        <f>'No. policies'!BD33*LOOKUP(BD$1,'Inputs &amp; Outputs'!$A$9:$A$79,'Inputs &amp; Outputs'!$C$9:$C$79)</f>
        <v>388.76917199999997</v>
      </c>
      <c r="BE33">
        <f>'No. policies'!BE33*LOOKUP(BE$1,'Inputs &amp; Outputs'!$A$9:$A$79,'Inputs &amp; Outputs'!$C$9:$C$79)</f>
        <v>337.77470399999999</v>
      </c>
      <c r="BF33">
        <f>'No. policies'!BF33*LOOKUP(BF$1,'Inputs &amp; Outputs'!$A$9:$A$79,'Inputs &amp; Outputs'!$C$9:$C$79)</f>
        <v>284.10501600000003</v>
      </c>
      <c r="BG33">
        <f>'No. policies'!BG33*LOOKUP(BG$1,'Inputs &amp; Outputs'!$A$9:$A$79,'Inputs &amp; Outputs'!$C$9:$C$79)</f>
        <v>227.04117599999998</v>
      </c>
      <c r="BH33">
        <f>'No. policies'!BH33*LOOKUP(BH$1,'Inputs &amp; Outputs'!$A$9:$A$79,'Inputs &amp; Outputs'!$C$9:$C$79)</f>
        <v>174.35306700000001</v>
      </c>
      <c r="BI33">
        <f>'No. policies'!BI33*LOOKUP(BI$1,'Inputs &amp; Outputs'!$A$9:$A$79,'Inputs &amp; Outputs'!$C$9:$C$79)</f>
        <v>136.890252</v>
      </c>
      <c r="BJ33">
        <f>'No. policies'!BJ33*LOOKUP(BJ$1,'Inputs &amp; Outputs'!$A$9:$A$79,'Inputs &amp; Outputs'!$C$9:$C$79)</f>
        <v>99.167000999999999</v>
      </c>
      <c r="BK33">
        <f>'No. policies'!BK33*LOOKUP(BK$1,'Inputs &amp; Outputs'!$A$9:$A$79,'Inputs &amp; Outputs'!$C$9:$C$79)</f>
        <v>72.048122000000006</v>
      </c>
      <c r="BL33">
        <f>'No. policies'!BL33*LOOKUP(BL$1,'Inputs &amp; Outputs'!$A$9:$A$79,'Inputs &amp; Outputs'!$C$9:$C$79)</f>
        <v>53.744858999999998</v>
      </c>
      <c r="BM33">
        <f>'No. policies'!BM33*LOOKUP(BM$1,'Inputs &amp; Outputs'!$A$9:$A$79,'Inputs &amp; Outputs'!$C$9:$C$79)</f>
        <v>37.976253999999997</v>
      </c>
      <c r="BN33">
        <f>'No. policies'!BN33*LOOKUP(BN$1,'Inputs &amp; Outputs'!$A$9:$A$79,'Inputs &amp; Outputs'!$C$9:$C$79)</f>
        <v>23.203008000000001</v>
      </c>
      <c r="BO33">
        <f>'No. policies'!BO33*LOOKUP(BO$1,'Inputs &amp; Outputs'!$A$9:$A$79,'Inputs &amp; Outputs'!$C$9:$C$79)</f>
        <v>14.296968</v>
      </c>
      <c r="BP33">
        <f>'No. policies'!BP33*LOOKUP(BP$1,'Inputs &amp; Outputs'!$A$9:$A$79,'Inputs &amp; Outputs'!$C$9:$C$79)</f>
        <v>8.9578330000000008</v>
      </c>
      <c r="BQ33">
        <f>'No. policies'!BQ33*LOOKUP(BQ$1,'Inputs &amp; Outputs'!$A$9:$A$79,'Inputs &amp; Outputs'!$C$9:$C$79)</f>
        <v>4.0224799999999998</v>
      </c>
      <c r="BR33">
        <f>'No. policies'!BR33*LOOKUP(BR$1,'Inputs &amp; Outputs'!$A$9:$A$79,'Inputs &amp; Outputs'!$C$9:$C$79)</f>
        <v>2.4874020000000003</v>
      </c>
      <c r="BS33">
        <f>'No. policies'!BS33*LOOKUP(BS$1,'Inputs &amp; Outputs'!$A$9:$A$79,'Inputs &amp; Outputs'!$C$9:$C$79)</f>
        <v>1</v>
      </c>
    </row>
    <row r="34" spans="1:71" x14ac:dyDescent="0.25">
      <c r="A34" s="1">
        <v>33</v>
      </c>
      <c r="B34">
        <f>'No. policies'!B34*LOOKUP(B$1,'Inputs &amp; Outputs'!$A$9:$A$79,'Inputs &amp; Outputs'!$C$9:$C$79)</f>
        <v>7.7700000000000005</v>
      </c>
      <c r="C34">
        <f>'No. policies'!C34*LOOKUP(C$1,'Inputs &amp; Outputs'!$A$9:$A$79,'Inputs &amp; Outputs'!$C$9:$C$79)</f>
        <v>8.4515399999999996</v>
      </c>
      <c r="D34">
        <f>'No. policies'!D34*LOOKUP(D$1,'Inputs &amp; Outputs'!$A$9:$A$79,'Inputs &amp; Outputs'!$C$9:$C$79)</f>
        <v>9.1943429999999999</v>
      </c>
      <c r="E34">
        <f>'No. policies'!E34*LOOKUP(E$1,'Inputs &amp; Outputs'!$A$9:$A$79,'Inputs &amp; Outputs'!$C$9:$C$79)</f>
        <v>9.9989069999999991</v>
      </c>
      <c r="F34">
        <f>'No. policies'!F34*LOOKUP(F$1,'Inputs &amp; Outputs'!$A$9:$A$79,'Inputs &amp; Outputs'!$C$9:$C$79)</f>
        <v>10.874136</v>
      </c>
      <c r="G34">
        <f>'No. policies'!G34*LOOKUP(G$1,'Inputs &amp; Outputs'!$A$9:$A$79,'Inputs &amp; Outputs'!$C$9:$C$79)</f>
        <v>11.815848000000001</v>
      </c>
      <c r="H34">
        <f>'No. policies'!H34*LOOKUP(H$1,'Inputs &amp; Outputs'!$A$9:$A$79,'Inputs &amp; Outputs'!$C$9:$C$79)</f>
        <v>12.833435999999999</v>
      </c>
      <c r="I34">
        <f>'No. policies'!I34*LOOKUP(I$1,'Inputs &amp; Outputs'!$A$9:$A$79,'Inputs &amp; Outputs'!$C$9:$C$79)</f>
        <v>13.923468000000002</v>
      </c>
      <c r="J34">
        <f>'No. policies'!J34*LOOKUP(J$1,'Inputs &amp; Outputs'!$A$9:$A$79,'Inputs &amp; Outputs'!$C$9:$C$79)</f>
        <v>15.0876</v>
      </c>
      <c r="K34">
        <f>'No. policies'!K34*LOOKUP(K$1,'Inputs &amp; Outputs'!$A$9:$A$79,'Inputs &amp; Outputs'!$C$9:$C$79)</f>
        <v>16.333293000000001</v>
      </c>
      <c r="L34">
        <f>'No. policies'!L34*LOOKUP(L$1,'Inputs &amp; Outputs'!$A$9:$A$79,'Inputs &amp; Outputs'!$C$9:$C$79)</f>
        <v>17.679872</v>
      </c>
      <c r="M34">
        <f>'No. policies'!M34*LOOKUP(M$1,'Inputs &amp; Outputs'!$A$9:$A$79,'Inputs &amp; Outputs'!$C$9:$C$79)</f>
        <v>19.097360000000002</v>
      </c>
      <c r="N34">
        <f>'No. policies'!N34*LOOKUP(N$1,'Inputs &amp; Outputs'!$A$9:$A$79,'Inputs &amp; Outputs'!$C$9:$C$79)</f>
        <v>20.614948000000002</v>
      </c>
      <c r="O34">
        <f>'No. policies'!O34*LOOKUP(O$1,'Inputs &amp; Outputs'!$A$9:$A$79,'Inputs &amp; Outputs'!$C$9:$C$79)</f>
        <v>22.222661999999996</v>
      </c>
      <c r="P34">
        <f>'No. policies'!P34*LOOKUP(P$1,'Inputs &amp; Outputs'!$A$9:$A$79,'Inputs &amp; Outputs'!$C$9:$C$79)</f>
        <v>23.921879999999998</v>
      </c>
      <c r="Q34">
        <f>'No. policies'!Q34*LOOKUP(Q$1,'Inputs &amp; Outputs'!$A$9:$A$79,'Inputs &amp; Outputs'!$C$9:$C$79)</f>
        <v>25.742394000000001</v>
      </c>
      <c r="R34">
        <f>'No. policies'!R34*LOOKUP(R$1,'Inputs &amp; Outputs'!$A$9:$A$79,'Inputs &amp; Outputs'!$C$9:$C$79)</f>
        <v>27.704157000000002</v>
      </c>
      <c r="S34">
        <f>'No. policies'!S34*LOOKUP(S$1,'Inputs &amp; Outputs'!$A$9:$A$79,'Inputs &amp; Outputs'!$C$9:$C$79)</f>
        <v>29.951808</v>
      </c>
      <c r="T34">
        <f>'No. policies'!T34*LOOKUP(T$1,'Inputs &amp; Outputs'!$A$9:$A$79,'Inputs &amp; Outputs'!$C$9:$C$79)</f>
        <v>32.456658000000004</v>
      </c>
      <c r="U34">
        <f>'No. policies'!U34*LOOKUP(U$1,'Inputs &amp; Outputs'!$A$9:$A$79,'Inputs &amp; Outputs'!$C$9:$C$79)</f>
        <v>35.328288000000001</v>
      </c>
      <c r="V34">
        <f>'No. policies'!V34*LOOKUP(V$1,'Inputs &amp; Outputs'!$A$9:$A$79,'Inputs &amp; Outputs'!$C$9:$C$79)</f>
        <v>38.496840000000006</v>
      </c>
      <c r="W34">
        <f>'No. policies'!W34*LOOKUP(W$1,'Inputs &amp; Outputs'!$A$9:$A$79,'Inputs &amp; Outputs'!$C$9:$C$79)</f>
        <v>41.853679999999997</v>
      </c>
      <c r="X34">
        <f>'No. policies'!X34*LOOKUP(X$1,'Inputs &amp; Outputs'!$A$9:$A$79,'Inputs &amp; Outputs'!$C$9:$C$79)</f>
        <v>45.429462000000001</v>
      </c>
      <c r="Y34">
        <f>'No. policies'!Y34*LOOKUP(Y$1,'Inputs &amp; Outputs'!$A$9:$A$79,'Inputs &amp; Outputs'!$C$9:$C$79)</f>
        <v>49.247688000000004</v>
      </c>
      <c r="Z34">
        <f>'No. policies'!Z34*LOOKUP(Z$1,'Inputs &amp; Outputs'!$A$9:$A$79,'Inputs &amp; Outputs'!$C$9:$C$79)</f>
        <v>53.454908000000003</v>
      </c>
      <c r="AA34">
        <f>'No. policies'!AA34*LOOKUP(AA$1,'Inputs &amp; Outputs'!$A$9:$A$79,'Inputs &amp; Outputs'!$C$9:$C$79)</f>
        <v>58.159328000000002</v>
      </c>
      <c r="AB34">
        <f>'No. policies'!AB34*LOOKUP(AB$1,'Inputs &amp; Outputs'!$A$9:$A$79,'Inputs &amp; Outputs'!$C$9:$C$79)</f>
        <v>63.479223999999995</v>
      </c>
      <c r="AC34">
        <f>'No. policies'!AC34*LOOKUP(AC$1,'Inputs &amp; Outputs'!$A$9:$A$79,'Inputs &amp; Outputs'!$C$9:$C$79)</f>
        <v>69.513750000000002</v>
      </c>
      <c r="AD34">
        <f>'No. policies'!AD34*LOOKUP(AD$1,'Inputs &amp; Outputs'!$A$9:$A$79,'Inputs &amp; Outputs'!$C$9:$C$79)</f>
        <v>76.328533000000007</v>
      </c>
      <c r="AE34">
        <f>'No. policies'!AE34*LOOKUP(AE$1,'Inputs &amp; Outputs'!$A$9:$A$79,'Inputs &amp; Outputs'!$C$9:$C$79)</f>
        <v>84.129354000000006</v>
      </c>
      <c r="AF34">
        <f>'No. policies'!AF34*LOOKUP(AF$1,'Inputs &amp; Outputs'!$A$9:$A$79,'Inputs &amp; Outputs'!$C$9:$C$79)</f>
        <v>92.806830000000005</v>
      </c>
      <c r="AG34">
        <f>'No. policies'!AG34*LOOKUP(AG$1,'Inputs &amp; Outputs'!$A$9:$A$79,'Inputs &amp; Outputs'!$C$9:$C$79)</f>
        <v>102.81882999999999</v>
      </c>
      <c r="AH34">
        <f>'No. policies'!AH34*LOOKUP(AH$1,'Inputs &amp; Outputs'!$A$9:$A$79,'Inputs &amp; Outputs'!$C$9:$C$79)</f>
        <v>113.69103299999999</v>
      </c>
      <c r="AI34">
        <f>'No. policies'!AI34*LOOKUP(AI$1,'Inputs &amp; Outputs'!$A$9:$A$79,'Inputs &amp; Outputs'!$C$9:$C$79)</f>
        <v>125.78263200000001</v>
      </c>
      <c r="AJ34">
        <f>'No. policies'!AJ34*LOOKUP(AJ$1,'Inputs &amp; Outputs'!$A$9:$A$79,'Inputs &amp; Outputs'!$C$9:$C$79)</f>
        <v>138.679024</v>
      </c>
      <c r="AK34">
        <f>'No. policies'!AK34*LOOKUP(AK$1,'Inputs &amp; Outputs'!$A$9:$A$79,'Inputs &amp; Outputs'!$C$9:$C$79)</f>
        <v>153.10144</v>
      </c>
      <c r="AL34">
        <f>'No. policies'!AL34*LOOKUP(AL$1,'Inputs &amp; Outputs'!$A$9:$A$79,'Inputs &amp; Outputs'!$C$9:$C$79)</f>
        <v>168.13005200000001</v>
      </c>
      <c r="AM34">
        <f>'No. policies'!AM34*LOOKUP(AM$1,'Inputs &amp; Outputs'!$A$9:$A$79,'Inputs &amp; Outputs'!$C$9:$C$79)</f>
        <v>185.10327000000001</v>
      </c>
      <c r="AN34">
        <f>'No. policies'!AN34*LOOKUP(AN$1,'Inputs &amp; Outputs'!$A$9:$A$79,'Inputs &amp; Outputs'!$C$9:$C$79)</f>
        <v>203.95029</v>
      </c>
      <c r="AO34">
        <f>'No. policies'!AO34*LOOKUP(AO$1,'Inputs &amp; Outputs'!$A$9:$A$79,'Inputs &amp; Outputs'!$C$9:$C$79)</f>
        <v>225.618156</v>
      </c>
      <c r="AP34">
        <f>'No. policies'!AP34*LOOKUP(AP$1,'Inputs &amp; Outputs'!$A$9:$A$79,'Inputs &amp; Outputs'!$C$9:$C$79)</f>
        <v>249.49584000000002</v>
      </c>
      <c r="AQ34">
        <f>'No. policies'!AQ34*LOOKUP(AQ$1,'Inputs &amp; Outputs'!$A$9:$A$79,'Inputs &amp; Outputs'!$C$9:$C$79)</f>
        <v>275.85204999999996</v>
      </c>
      <c r="AR34">
        <f>'No. policies'!AR34*LOOKUP(AR$1,'Inputs &amp; Outputs'!$A$9:$A$79,'Inputs &amp; Outputs'!$C$9:$C$79)</f>
        <v>305.77929599999999</v>
      </c>
      <c r="AS34">
        <f>'No. policies'!AS34*LOOKUP(AS$1,'Inputs &amp; Outputs'!$A$9:$A$79,'Inputs &amp; Outputs'!$C$9:$C$79)</f>
        <v>335.961702</v>
      </c>
      <c r="AT34">
        <f>'No. policies'!AT34*LOOKUP(AT$1,'Inputs &amp; Outputs'!$A$9:$A$79,'Inputs &amp; Outputs'!$C$9:$C$79)</f>
        <v>370.78694400000001</v>
      </c>
      <c r="AU34">
        <f>'No. policies'!AU34*LOOKUP(AU$1,'Inputs &amp; Outputs'!$A$9:$A$79,'Inputs &amp; Outputs'!$C$9:$C$79)</f>
        <v>403.626375</v>
      </c>
      <c r="AV34">
        <f>'No. policies'!AV34*LOOKUP(AV$1,'Inputs &amp; Outputs'!$A$9:$A$79,'Inputs &amp; Outputs'!$C$9:$C$79)</f>
        <v>433.07761499999998</v>
      </c>
      <c r="AW34">
        <f>'No. policies'!AW34*LOOKUP(AW$1,'Inputs &amp; Outputs'!$A$9:$A$79,'Inputs &amp; Outputs'!$C$9:$C$79)</f>
        <v>459.21626400000002</v>
      </c>
      <c r="AX34">
        <f>'No. policies'!AX34*LOOKUP(AX$1,'Inputs &amp; Outputs'!$A$9:$A$79,'Inputs &amp; Outputs'!$C$9:$C$79)</f>
        <v>477.22118399999999</v>
      </c>
      <c r="AY34">
        <f>'No. policies'!AY34*LOOKUP(AY$1,'Inputs &amp; Outputs'!$A$9:$A$79,'Inputs &amp; Outputs'!$C$9:$C$79)</f>
        <v>491.41500000000002</v>
      </c>
      <c r="AZ34">
        <f>'No. policies'!AZ34*LOOKUP(AZ$1,'Inputs &amp; Outputs'!$A$9:$A$79,'Inputs &amp; Outputs'!$C$9:$C$79)</f>
        <v>489.84675199999998</v>
      </c>
      <c r="BA34">
        <f>'No. policies'!BA34*LOOKUP(BA$1,'Inputs &amp; Outputs'!$A$9:$A$79,'Inputs &amp; Outputs'!$C$9:$C$79)</f>
        <v>483.59851199999997</v>
      </c>
      <c r="BB34">
        <f>'No. policies'!BB34*LOOKUP(BB$1,'Inputs &amp; Outputs'!$A$9:$A$79,'Inputs &amp; Outputs'!$C$9:$C$79)</f>
        <v>467.14626200000004</v>
      </c>
      <c r="BC34">
        <f>'No. policies'!BC34*LOOKUP(BC$1,'Inputs &amp; Outputs'!$A$9:$A$79,'Inputs &amp; Outputs'!$C$9:$C$79)</f>
        <v>434.46084500000001</v>
      </c>
      <c r="BD34">
        <f>'No. policies'!BD34*LOOKUP(BD$1,'Inputs &amp; Outputs'!$A$9:$A$79,'Inputs &amp; Outputs'!$C$9:$C$79)</f>
        <v>390.76593199999996</v>
      </c>
      <c r="BE34">
        <f>'No. policies'!BE34*LOOKUP(BE$1,'Inputs &amp; Outputs'!$A$9:$A$79,'Inputs &amp; Outputs'!$C$9:$C$79)</f>
        <v>339.74359799999996</v>
      </c>
      <c r="BF34">
        <f>'No. policies'!BF34*LOOKUP(BF$1,'Inputs &amp; Outputs'!$A$9:$A$79,'Inputs &amp; Outputs'!$C$9:$C$79)</f>
        <v>289.09348199999999</v>
      </c>
      <c r="BG34">
        <f>'No. policies'!BG34*LOOKUP(BG$1,'Inputs &amp; Outputs'!$A$9:$A$79,'Inputs &amp; Outputs'!$C$9:$C$79)</f>
        <v>238.80231799999999</v>
      </c>
      <c r="BH34">
        <f>'No. policies'!BH34*LOOKUP(BH$1,'Inputs &amp; Outputs'!$A$9:$A$79,'Inputs &amp; Outputs'!$C$9:$C$79)</f>
        <v>197.272719</v>
      </c>
      <c r="BI34">
        <f>'No. policies'!BI34*LOOKUP(BI$1,'Inputs &amp; Outputs'!$A$9:$A$79,'Inputs &amp; Outputs'!$C$9:$C$79)</f>
        <v>149.88616200000001</v>
      </c>
      <c r="BJ34">
        <f>'No. policies'!BJ34*LOOKUP(BJ$1,'Inputs &amp; Outputs'!$A$9:$A$79,'Inputs &amp; Outputs'!$C$9:$C$79)</f>
        <v>108.56815400000001</v>
      </c>
      <c r="BK34">
        <f>'No. policies'!BK34*LOOKUP(BK$1,'Inputs &amp; Outputs'!$A$9:$A$79,'Inputs &amp; Outputs'!$C$9:$C$79)</f>
        <v>78.424061999999992</v>
      </c>
      <c r="BL34">
        <f>'No. policies'!BL34*LOOKUP(BL$1,'Inputs &amp; Outputs'!$A$9:$A$79,'Inputs &amp; Outputs'!$C$9:$C$79)</f>
        <v>53.41104</v>
      </c>
      <c r="BM34">
        <f>'No. policies'!BM34*LOOKUP(BM$1,'Inputs &amp; Outputs'!$A$9:$A$79,'Inputs &amp; Outputs'!$C$9:$C$79)</f>
        <v>38.673065999999999</v>
      </c>
      <c r="BN34">
        <f>'No. policies'!BN34*LOOKUP(BN$1,'Inputs &amp; Outputs'!$A$9:$A$79,'Inputs &amp; Outputs'!$C$9:$C$79)</f>
        <v>25.015743000000001</v>
      </c>
      <c r="BO34">
        <f>'No. policies'!BO34*LOOKUP(BO$1,'Inputs &amp; Outputs'!$A$9:$A$79,'Inputs &amp; Outputs'!$C$9:$C$79)</f>
        <v>14.296968</v>
      </c>
      <c r="BP34">
        <f>'No. policies'!BP34*LOOKUP(BP$1,'Inputs &amp; Outputs'!$A$9:$A$79,'Inputs &amp; Outputs'!$C$9:$C$79)</f>
        <v>8.5683620000000005</v>
      </c>
      <c r="BQ34">
        <f>'No. policies'!BQ34*LOOKUP(BQ$1,'Inputs &amp; Outputs'!$A$9:$A$79,'Inputs &amp; Outputs'!$C$9:$C$79)</f>
        <v>7.2404640000000002</v>
      </c>
      <c r="BR34">
        <f>'No. policies'!BR34*LOOKUP(BR$1,'Inputs &amp; Outputs'!$A$9:$A$79,'Inputs &amp; Outputs'!$C$9:$C$79)</f>
        <v>4.14567</v>
      </c>
      <c r="BS34">
        <f>'No. policies'!BS34*LOOKUP(BS$1,'Inputs &amp; Outputs'!$A$9:$A$79,'Inputs &amp; Outputs'!$C$9:$C$79)</f>
        <v>6</v>
      </c>
    </row>
    <row r="35" spans="1:71" x14ac:dyDescent="0.25">
      <c r="A35" s="1">
        <v>34</v>
      </c>
      <c r="B35">
        <f>'No. policies'!B35*LOOKUP(B$1,'Inputs &amp; Outputs'!$A$9:$A$79,'Inputs &amp; Outputs'!$C$9:$C$79)</f>
        <v>7.7700000000000005</v>
      </c>
      <c r="C35">
        <f>'No. policies'!C35*LOOKUP(C$1,'Inputs &amp; Outputs'!$A$9:$A$79,'Inputs &amp; Outputs'!$C$9:$C$79)</f>
        <v>8.4506940000000004</v>
      </c>
      <c r="D35">
        <f>'No. policies'!D35*LOOKUP(D$1,'Inputs &amp; Outputs'!$A$9:$A$79,'Inputs &amp; Outputs'!$C$9:$C$79)</f>
        <v>9.1888170000000002</v>
      </c>
      <c r="E35">
        <f>'No. policies'!E35*LOOKUP(E$1,'Inputs &amp; Outputs'!$A$9:$A$79,'Inputs &amp; Outputs'!$C$9:$C$79)</f>
        <v>10.000913000000001</v>
      </c>
      <c r="F35">
        <f>'No. policies'!F35*LOOKUP(F$1,'Inputs &amp; Outputs'!$A$9:$A$79,'Inputs &amp; Outputs'!$C$9:$C$79)</f>
        <v>10.882872000000001</v>
      </c>
      <c r="G35">
        <f>'No. policies'!G35*LOOKUP(G$1,'Inputs &amp; Outputs'!$A$9:$A$79,'Inputs &amp; Outputs'!$C$9:$C$79)</f>
        <v>11.825352000000001</v>
      </c>
      <c r="H35">
        <f>'No. policies'!H35*LOOKUP(H$1,'Inputs &amp; Outputs'!$A$9:$A$79,'Inputs &amp; Outputs'!$C$9:$C$79)</f>
        <v>12.846356</v>
      </c>
      <c r="I35">
        <f>'No. policies'!I35*LOOKUP(I$1,'Inputs &amp; Outputs'!$A$9:$A$79,'Inputs &amp; Outputs'!$C$9:$C$79)</f>
        <v>13.940316000000001</v>
      </c>
      <c r="J35">
        <f>'No. policies'!J35*LOOKUP(J$1,'Inputs &amp; Outputs'!$A$9:$A$79,'Inputs &amp; Outputs'!$C$9:$C$79)</f>
        <v>15.113507999999999</v>
      </c>
      <c r="K35">
        <f>'No. policies'!K35*LOOKUP(K$1,'Inputs &amp; Outputs'!$A$9:$A$79,'Inputs &amp; Outputs'!$C$9:$C$79)</f>
        <v>16.371312</v>
      </c>
      <c r="L35">
        <f>'No. policies'!L35*LOOKUP(L$1,'Inputs &amp; Outputs'!$A$9:$A$79,'Inputs &amp; Outputs'!$C$9:$C$79)</f>
        <v>17.712128</v>
      </c>
      <c r="M35">
        <f>'No. policies'!M35*LOOKUP(M$1,'Inputs &amp; Outputs'!$A$9:$A$79,'Inputs &amp; Outputs'!$C$9:$C$79)</f>
        <v>19.132280000000002</v>
      </c>
      <c r="N35">
        <f>'No. policies'!N35*LOOKUP(N$1,'Inputs &amp; Outputs'!$A$9:$A$79,'Inputs &amp; Outputs'!$C$9:$C$79)</f>
        <v>20.642222</v>
      </c>
      <c r="O35">
        <f>'No. policies'!O35*LOOKUP(O$1,'Inputs &amp; Outputs'!$A$9:$A$79,'Inputs &amp; Outputs'!$C$9:$C$79)</f>
        <v>22.261183999999997</v>
      </c>
      <c r="P35">
        <f>'No. policies'!P35*LOOKUP(P$1,'Inputs &amp; Outputs'!$A$9:$A$79,'Inputs &amp; Outputs'!$C$9:$C$79)</f>
        <v>23.978137999999998</v>
      </c>
      <c r="Q35">
        <f>'No. policies'!Q35*LOOKUP(Q$1,'Inputs &amp; Outputs'!$A$9:$A$79,'Inputs &amp; Outputs'!$C$9:$C$79)</f>
        <v>25.784586000000001</v>
      </c>
      <c r="R35">
        <f>'No. policies'!R35*LOOKUP(R$1,'Inputs &amp; Outputs'!$A$9:$A$79,'Inputs &amp; Outputs'!$C$9:$C$79)</f>
        <v>27.798108000000003</v>
      </c>
      <c r="S35">
        <f>'No. policies'!S35*LOOKUP(S$1,'Inputs &amp; Outputs'!$A$9:$A$79,'Inputs &amp; Outputs'!$C$9:$C$79)</f>
        <v>30.025824</v>
      </c>
      <c r="T35">
        <f>'No. policies'!T35*LOOKUP(T$1,'Inputs &amp; Outputs'!$A$9:$A$79,'Inputs &amp; Outputs'!$C$9:$C$79)</f>
        <v>32.55057</v>
      </c>
      <c r="U35">
        <f>'No. policies'!U35*LOOKUP(U$1,'Inputs &amp; Outputs'!$A$9:$A$79,'Inputs &amp; Outputs'!$C$9:$C$79)</f>
        <v>35.463856</v>
      </c>
      <c r="V35">
        <f>'No. policies'!V35*LOOKUP(V$1,'Inputs &amp; Outputs'!$A$9:$A$79,'Inputs &amp; Outputs'!$C$9:$C$79)</f>
        <v>38.653152000000006</v>
      </c>
      <c r="W35">
        <f>'No. policies'!W35*LOOKUP(W$1,'Inputs &amp; Outputs'!$A$9:$A$79,'Inputs &amp; Outputs'!$C$9:$C$79)</f>
        <v>42.015665999999996</v>
      </c>
      <c r="X35">
        <f>'No. policies'!X35*LOOKUP(X$1,'Inputs &amp; Outputs'!$A$9:$A$79,'Inputs &amp; Outputs'!$C$9:$C$79)</f>
        <v>45.567821000000002</v>
      </c>
      <c r="Y35">
        <f>'No. policies'!Y35*LOOKUP(Y$1,'Inputs &amp; Outputs'!$A$9:$A$79,'Inputs &amp; Outputs'!$C$9:$C$79)</f>
        <v>49.372391999999998</v>
      </c>
      <c r="Z35">
        <f>'No. policies'!Z35*LOOKUP(Z$1,'Inputs &amp; Outputs'!$A$9:$A$79,'Inputs &amp; Outputs'!$C$9:$C$79)</f>
        <v>53.556932000000003</v>
      </c>
      <c r="AA35">
        <f>'No. policies'!AA35*LOOKUP(AA$1,'Inputs &amp; Outputs'!$A$9:$A$79,'Inputs &amp; Outputs'!$C$9:$C$79)</f>
        <v>58.233764000000001</v>
      </c>
      <c r="AB35">
        <f>'No. policies'!AB35*LOOKUP(AB$1,'Inputs &amp; Outputs'!$A$9:$A$79,'Inputs &amp; Outputs'!$C$9:$C$79)</f>
        <v>63.574619999999996</v>
      </c>
      <c r="AC35">
        <f>'No. policies'!AC35*LOOKUP(AC$1,'Inputs &amp; Outputs'!$A$9:$A$79,'Inputs &amp; Outputs'!$C$9:$C$79)</f>
        <v>69.506235000000004</v>
      </c>
      <c r="AD35">
        <f>'No. policies'!AD35*LOOKUP(AD$1,'Inputs &amp; Outputs'!$A$9:$A$79,'Inputs &amp; Outputs'!$C$9:$C$79)</f>
        <v>76.378459000000007</v>
      </c>
      <c r="AE35">
        <f>'No. policies'!AE35*LOOKUP(AE$1,'Inputs &amp; Outputs'!$A$9:$A$79,'Inputs &amp; Outputs'!$C$9:$C$79)</f>
        <v>84.240306000000004</v>
      </c>
      <c r="AF35">
        <f>'No. policies'!AF35*LOOKUP(AF$1,'Inputs &amp; Outputs'!$A$9:$A$79,'Inputs &amp; Outputs'!$C$9:$C$79)</f>
        <v>93.095370000000003</v>
      </c>
      <c r="AG35">
        <f>'No. policies'!AG35*LOOKUP(AG$1,'Inputs &amp; Outputs'!$A$9:$A$79,'Inputs &amp; Outputs'!$C$9:$C$79)</f>
        <v>102.93392999999999</v>
      </c>
      <c r="AH35">
        <f>'No. policies'!AH35*LOOKUP(AH$1,'Inputs &amp; Outputs'!$A$9:$A$79,'Inputs &amp; Outputs'!$C$9:$C$79)</f>
        <v>113.70390999999999</v>
      </c>
      <c r="AI35">
        <f>'No. policies'!AI35*LOOKUP(AI$1,'Inputs &amp; Outputs'!$A$9:$A$79,'Inputs &amp; Outputs'!$C$9:$C$79)</f>
        <v>125.926812</v>
      </c>
      <c r="AJ35">
        <f>'No. policies'!AJ35*LOOKUP(AJ$1,'Inputs &amp; Outputs'!$A$9:$A$79,'Inputs &amp; Outputs'!$C$9:$C$79)</f>
        <v>139.11501999999999</v>
      </c>
      <c r="AK35">
        <f>'No. policies'!AK35*LOOKUP(AK$1,'Inputs &amp; Outputs'!$A$9:$A$79,'Inputs &amp; Outputs'!$C$9:$C$79)</f>
        <v>153.17375999999999</v>
      </c>
      <c r="AL35">
        <f>'No. policies'!AL35*LOOKUP(AL$1,'Inputs &amp; Outputs'!$A$9:$A$79,'Inputs &amp; Outputs'!$C$9:$C$79)</f>
        <v>168.83852199999998</v>
      </c>
      <c r="AM35">
        <f>'No. policies'!AM35*LOOKUP(AM$1,'Inputs &amp; Outputs'!$A$9:$A$79,'Inputs &amp; Outputs'!$C$9:$C$79)</f>
        <v>185.69414599999999</v>
      </c>
      <c r="AN35">
        <f>'No. policies'!AN35*LOOKUP(AN$1,'Inputs &amp; Outputs'!$A$9:$A$79,'Inputs &amp; Outputs'!$C$9:$C$79)</f>
        <v>204.23230800000002</v>
      </c>
      <c r="AO35">
        <f>'No. policies'!AO35*LOOKUP(AO$1,'Inputs &amp; Outputs'!$A$9:$A$79,'Inputs &amp; Outputs'!$C$9:$C$79)</f>
        <v>226.665108</v>
      </c>
      <c r="AP35">
        <f>'No. policies'!AP35*LOOKUP(AP$1,'Inputs &amp; Outputs'!$A$9:$A$79,'Inputs &amp; Outputs'!$C$9:$C$79)</f>
        <v>251.22016000000002</v>
      </c>
      <c r="AQ35">
        <f>'No. policies'!AQ35*LOOKUP(AQ$1,'Inputs &amp; Outputs'!$A$9:$A$79,'Inputs &amp; Outputs'!$C$9:$C$79)</f>
        <v>278.32009999999997</v>
      </c>
      <c r="AR35">
        <f>'No. policies'!AR35*LOOKUP(AR$1,'Inputs &amp; Outputs'!$A$9:$A$79,'Inputs &amp; Outputs'!$C$9:$C$79)</f>
        <v>306.91310400000003</v>
      </c>
      <c r="AS35">
        <f>'No. policies'!AS35*LOOKUP(AS$1,'Inputs &amp; Outputs'!$A$9:$A$79,'Inputs &amp; Outputs'!$C$9:$C$79)</f>
        <v>337.416516</v>
      </c>
      <c r="AT35">
        <f>'No. policies'!AT35*LOOKUP(AT$1,'Inputs &amp; Outputs'!$A$9:$A$79,'Inputs &amp; Outputs'!$C$9:$C$79)</f>
        <v>367.38099199999999</v>
      </c>
      <c r="AU35">
        <f>'No. policies'!AU35*LOOKUP(AU$1,'Inputs &amp; Outputs'!$A$9:$A$79,'Inputs &amp; Outputs'!$C$9:$C$79)</f>
        <v>399.44475</v>
      </c>
      <c r="AV35">
        <f>'No. policies'!AV35*LOOKUP(AV$1,'Inputs &amp; Outputs'!$A$9:$A$79,'Inputs &amp; Outputs'!$C$9:$C$79)</f>
        <v>428.20215899999999</v>
      </c>
      <c r="AW35">
        <f>'No. policies'!AW35*LOOKUP(AW$1,'Inputs &amp; Outputs'!$A$9:$A$79,'Inputs &amp; Outputs'!$C$9:$C$79)</f>
        <v>452.85037199999999</v>
      </c>
      <c r="AX35">
        <f>'No. policies'!AX35*LOOKUP(AX$1,'Inputs &amp; Outputs'!$A$9:$A$79,'Inputs &amp; Outputs'!$C$9:$C$79)</f>
        <v>470.35540799999995</v>
      </c>
      <c r="AY35">
        <f>'No. policies'!AY35*LOOKUP(AY$1,'Inputs &amp; Outputs'!$A$9:$A$79,'Inputs &amp; Outputs'!$C$9:$C$79)</f>
        <v>480.32875000000001</v>
      </c>
      <c r="AZ35">
        <f>'No. policies'!AZ35*LOOKUP(AZ$1,'Inputs &amp; Outputs'!$A$9:$A$79,'Inputs &amp; Outputs'!$C$9:$C$79)</f>
        <v>481.64847999999995</v>
      </c>
      <c r="BA35">
        <f>'No. policies'!BA35*LOOKUP(BA$1,'Inputs &amp; Outputs'!$A$9:$A$79,'Inputs &amp; Outputs'!$C$9:$C$79)</f>
        <v>468.57633599999997</v>
      </c>
      <c r="BB35">
        <f>'No. policies'!BB35*LOOKUP(BB$1,'Inputs &amp; Outputs'!$A$9:$A$79,'Inputs &amp; Outputs'!$C$9:$C$79)</f>
        <v>454.34107300000005</v>
      </c>
      <c r="BC35">
        <f>'No. policies'!BC35*LOOKUP(BC$1,'Inputs &amp; Outputs'!$A$9:$A$79,'Inputs &amp; Outputs'!$C$9:$C$79)</f>
        <v>423.80255399999999</v>
      </c>
      <c r="BD35">
        <f>'No. policies'!BD35*LOOKUP(BD$1,'Inputs &amp; Outputs'!$A$9:$A$79,'Inputs &amp; Outputs'!$C$9:$C$79)</f>
        <v>379.38439999999997</v>
      </c>
      <c r="BE35">
        <f>'No. policies'!BE35*LOOKUP(BE$1,'Inputs &amp; Outputs'!$A$9:$A$79,'Inputs &amp; Outputs'!$C$9:$C$79)</f>
        <v>334.27444800000001</v>
      </c>
      <c r="BF35">
        <f>'No. policies'!BF35*LOOKUP(BF$1,'Inputs &amp; Outputs'!$A$9:$A$79,'Inputs &amp; Outputs'!$C$9:$C$79)</f>
        <v>283.154832</v>
      </c>
      <c r="BG35">
        <f>'No. policies'!BG35*LOOKUP(BG$1,'Inputs &amp; Outputs'!$A$9:$A$79,'Inputs &amp; Outputs'!$C$9:$C$79)</f>
        <v>230.87633099999999</v>
      </c>
      <c r="BH35">
        <f>'No. policies'!BH35*LOOKUP(BH$1,'Inputs &amp; Outputs'!$A$9:$A$79,'Inputs &amp; Outputs'!$C$9:$C$79)</f>
        <v>184.99433400000001</v>
      </c>
      <c r="BI35">
        <f>'No. policies'!BI35*LOOKUP(BI$1,'Inputs &amp; Outputs'!$A$9:$A$79,'Inputs &amp; Outputs'!$C$9:$C$79)</f>
        <v>143.821404</v>
      </c>
      <c r="BJ35">
        <f>'No. policies'!BJ35*LOOKUP(BJ$1,'Inputs &amp; Outputs'!$A$9:$A$79,'Inputs &amp; Outputs'!$C$9:$C$79)</f>
        <v>107.051839</v>
      </c>
      <c r="BK35">
        <f>'No. policies'!BK35*LOOKUP(BK$1,'Inputs &amp; Outputs'!$A$9:$A$79,'Inputs &amp; Outputs'!$C$9:$C$79)</f>
        <v>77.148874000000006</v>
      </c>
      <c r="BL35">
        <f>'No. policies'!BL35*LOOKUP(BL$1,'Inputs &amp; Outputs'!$A$9:$A$79,'Inputs &amp; Outputs'!$C$9:$C$79)</f>
        <v>54.746315999999993</v>
      </c>
      <c r="BM35">
        <f>'No. policies'!BM35*LOOKUP(BM$1,'Inputs &amp; Outputs'!$A$9:$A$79,'Inputs &amp; Outputs'!$C$9:$C$79)</f>
        <v>39.718283999999997</v>
      </c>
      <c r="BN35">
        <f>'No. policies'!BN35*LOOKUP(BN$1,'Inputs &amp; Outputs'!$A$9:$A$79,'Inputs &amp; Outputs'!$C$9:$C$79)</f>
        <v>25.37829</v>
      </c>
      <c r="BO35">
        <f>'No. policies'!BO35*LOOKUP(BO$1,'Inputs &amp; Outputs'!$A$9:$A$79,'Inputs &amp; Outputs'!$C$9:$C$79)</f>
        <v>19.564272000000003</v>
      </c>
      <c r="BP35">
        <f>'No. policies'!BP35*LOOKUP(BP$1,'Inputs &amp; Outputs'!$A$9:$A$79,'Inputs &amp; Outputs'!$C$9:$C$79)</f>
        <v>14.799898000000001</v>
      </c>
      <c r="BQ35">
        <f>'No. policies'!BQ35*LOOKUP(BQ$1,'Inputs &amp; Outputs'!$A$9:$A$79,'Inputs &amp; Outputs'!$C$9:$C$79)</f>
        <v>8.4472079999999998</v>
      </c>
      <c r="BR35">
        <f>'No. policies'!BR35*LOOKUP(BR$1,'Inputs &amp; Outputs'!$A$9:$A$79,'Inputs &amp; Outputs'!$C$9:$C$79)</f>
        <v>4.9748040000000007</v>
      </c>
      <c r="BS35">
        <f>'No. policies'!BS35*LOOKUP(BS$1,'Inputs &amp; Outputs'!$A$9:$A$79,'Inputs &amp; Outputs'!$C$9:$C$79)</f>
        <v>6</v>
      </c>
    </row>
    <row r="36" spans="1:71" x14ac:dyDescent="0.25">
      <c r="A36" s="1">
        <v>35</v>
      </c>
      <c r="B36">
        <f>'No. policies'!B36*LOOKUP(B$1,'Inputs &amp; Outputs'!$A$9:$A$79,'Inputs &amp; Outputs'!$C$9:$C$79)</f>
        <v>7.7700000000000005</v>
      </c>
      <c r="C36">
        <f>'No. policies'!C36*LOOKUP(C$1,'Inputs &amp; Outputs'!$A$9:$A$79,'Inputs &amp; Outputs'!$C$9:$C$79)</f>
        <v>8.4515399999999996</v>
      </c>
      <c r="D36">
        <f>'No. policies'!D36*LOOKUP(D$1,'Inputs &amp; Outputs'!$A$9:$A$79,'Inputs &amp; Outputs'!$C$9:$C$79)</f>
        <v>9.1915800000000001</v>
      </c>
      <c r="E36">
        <f>'No. policies'!E36*LOOKUP(E$1,'Inputs &amp; Outputs'!$A$9:$A$79,'Inputs &amp; Outputs'!$C$9:$C$79)</f>
        <v>9.9958980000000004</v>
      </c>
      <c r="F36">
        <f>'No. policies'!F36*LOOKUP(F$1,'Inputs &amp; Outputs'!$A$9:$A$79,'Inputs &amp; Outputs'!$C$9:$C$79)</f>
        <v>10.87086</v>
      </c>
      <c r="G36">
        <f>'No. policies'!G36*LOOKUP(G$1,'Inputs &amp; Outputs'!$A$9:$A$79,'Inputs &amp; Outputs'!$C$9:$C$79)</f>
        <v>11.820600000000001</v>
      </c>
      <c r="H36">
        <f>'No. policies'!H36*LOOKUP(H$1,'Inputs &amp; Outputs'!$A$9:$A$79,'Inputs &amp; Outputs'!$C$9:$C$79)</f>
        <v>12.846356</v>
      </c>
      <c r="I36">
        <f>'No. policies'!I36*LOOKUP(I$1,'Inputs &amp; Outputs'!$A$9:$A$79,'Inputs &amp; Outputs'!$C$9:$C$79)</f>
        <v>13.94172</v>
      </c>
      <c r="J36">
        <f>'No. policies'!J36*LOOKUP(J$1,'Inputs &amp; Outputs'!$A$9:$A$79,'Inputs &amp; Outputs'!$C$9:$C$79)</f>
        <v>15.122652</v>
      </c>
      <c r="K36">
        <f>'No. policies'!K36*LOOKUP(K$1,'Inputs &amp; Outputs'!$A$9:$A$79,'Inputs &amp; Outputs'!$C$9:$C$79)</f>
        <v>16.386188999999998</v>
      </c>
      <c r="L36">
        <f>'No. policies'!L36*LOOKUP(L$1,'Inputs &amp; Outputs'!$A$9:$A$79,'Inputs &amp; Outputs'!$C$9:$C$79)</f>
        <v>17.737216</v>
      </c>
      <c r="M36">
        <f>'No. policies'!M36*LOOKUP(M$1,'Inputs &amp; Outputs'!$A$9:$A$79,'Inputs &amp; Outputs'!$C$9:$C$79)</f>
        <v>19.15944</v>
      </c>
      <c r="N36">
        <f>'No. policies'!N36*LOOKUP(N$1,'Inputs &amp; Outputs'!$A$9:$A$79,'Inputs &amp; Outputs'!$C$9:$C$79)</f>
        <v>20.684182</v>
      </c>
      <c r="O36">
        <f>'No. policies'!O36*LOOKUP(O$1,'Inputs &amp; Outputs'!$A$9:$A$79,'Inputs &amp; Outputs'!$C$9:$C$79)</f>
        <v>22.311035999999998</v>
      </c>
      <c r="P36">
        <f>'No. policies'!P36*LOOKUP(P$1,'Inputs &amp; Outputs'!$A$9:$A$79,'Inputs &amp; Outputs'!$C$9:$C$79)</f>
        <v>24.01972</v>
      </c>
      <c r="Q36">
        <f>'No. policies'!Q36*LOOKUP(Q$1,'Inputs &amp; Outputs'!$A$9:$A$79,'Inputs &amp; Outputs'!$C$9:$C$79)</f>
        <v>25.871607000000001</v>
      </c>
      <c r="R36">
        <f>'No. policies'!R36*LOOKUP(R$1,'Inputs &amp; Outputs'!$A$9:$A$79,'Inputs &amp; Outputs'!$C$9:$C$79)</f>
        <v>27.849354000000002</v>
      </c>
      <c r="S36">
        <f>'No. policies'!S36*LOOKUP(S$1,'Inputs &amp; Outputs'!$A$9:$A$79,'Inputs &amp; Outputs'!$C$9:$C$79)</f>
        <v>30.102923999999998</v>
      </c>
      <c r="T36">
        <f>'No. policies'!T36*LOOKUP(T$1,'Inputs &amp; Outputs'!$A$9:$A$79,'Inputs &amp; Outputs'!$C$9:$C$79)</f>
        <v>32.624358000000001</v>
      </c>
      <c r="U36">
        <f>'No. policies'!U36*LOOKUP(U$1,'Inputs &amp; Outputs'!$A$9:$A$79,'Inputs &amp; Outputs'!$C$9:$C$79)</f>
        <v>35.526144000000002</v>
      </c>
      <c r="V36">
        <f>'No. policies'!V36*LOOKUP(V$1,'Inputs &amp; Outputs'!$A$9:$A$79,'Inputs &amp; Outputs'!$C$9:$C$79)</f>
        <v>38.745336000000002</v>
      </c>
      <c r="W36">
        <f>'No. policies'!W36*LOOKUP(W$1,'Inputs &amp; Outputs'!$A$9:$A$79,'Inputs &amp; Outputs'!$C$9:$C$79)</f>
        <v>42.098847999999997</v>
      </c>
      <c r="X36">
        <f>'No. policies'!X36*LOOKUP(X$1,'Inputs &amp; Outputs'!$A$9:$A$79,'Inputs &amp; Outputs'!$C$9:$C$79)</f>
        <v>45.701408999999998</v>
      </c>
      <c r="Y36">
        <f>'No. policies'!Y36*LOOKUP(Y$1,'Inputs &amp; Outputs'!$A$9:$A$79,'Inputs &amp; Outputs'!$C$9:$C$79)</f>
        <v>49.569839999999999</v>
      </c>
      <c r="Z36">
        <f>'No. policies'!Z36*LOOKUP(Z$1,'Inputs &amp; Outputs'!$A$9:$A$79,'Inputs &amp; Outputs'!$C$9:$C$79)</f>
        <v>53.806324000000004</v>
      </c>
      <c r="AA36">
        <f>'No. policies'!AA36*LOOKUP(AA$1,'Inputs &amp; Outputs'!$A$9:$A$79,'Inputs &amp; Outputs'!$C$9:$C$79)</f>
        <v>58.444666000000005</v>
      </c>
      <c r="AB36">
        <f>'No. policies'!AB36*LOOKUP(AB$1,'Inputs &amp; Outputs'!$A$9:$A$79,'Inputs &amp; Outputs'!$C$9:$C$79)</f>
        <v>63.826737999999999</v>
      </c>
      <c r="AC36">
        <f>'No. policies'!AC36*LOOKUP(AC$1,'Inputs &amp; Outputs'!$A$9:$A$79,'Inputs &amp; Outputs'!$C$9:$C$79)</f>
        <v>69.919560000000004</v>
      </c>
      <c r="AD36">
        <f>'No. policies'!AD36*LOOKUP(AD$1,'Inputs &amp; Outputs'!$A$9:$A$79,'Inputs &amp; Outputs'!$C$9:$C$79)</f>
        <v>76.852755999999999</v>
      </c>
      <c r="AE36">
        <f>'No. policies'!AE36*LOOKUP(AE$1,'Inputs &amp; Outputs'!$A$9:$A$79,'Inputs &amp; Outputs'!$C$9:$C$79)</f>
        <v>84.591654000000005</v>
      </c>
      <c r="AF36">
        <f>'No. policies'!AF36*LOOKUP(AF$1,'Inputs &amp; Outputs'!$A$9:$A$79,'Inputs &amp; Outputs'!$C$9:$C$79)</f>
        <v>93.631230000000002</v>
      </c>
      <c r="AG36">
        <f>'No. policies'!AG36*LOOKUP(AG$1,'Inputs &amp; Outputs'!$A$9:$A$79,'Inputs &amp; Outputs'!$C$9:$C$79)</f>
        <v>103.47489999999999</v>
      </c>
      <c r="AH36">
        <f>'No. policies'!AH36*LOOKUP(AH$1,'Inputs &amp; Outputs'!$A$9:$A$79,'Inputs &amp; Outputs'!$C$9:$C$79)</f>
        <v>114.47653</v>
      </c>
      <c r="AI36">
        <f>'No. policies'!AI36*LOOKUP(AI$1,'Inputs &amp; Outputs'!$A$9:$A$79,'Inputs &amp; Outputs'!$C$9:$C$79)</f>
        <v>126.50353200000001</v>
      </c>
      <c r="AJ36">
        <f>'No. policies'!AJ36*LOOKUP(AJ$1,'Inputs &amp; Outputs'!$A$9:$A$79,'Inputs &amp; Outputs'!$C$9:$C$79)</f>
        <v>139.551016</v>
      </c>
      <c r="AK36">
        <f>'No. policies'!AK36*LOOKUP(AK$1,'Inputs &amp; Outputs'!$A$9:$A$79,'Inputs &amp; Outputs'!$C$9:$C$79)</f>
        <v>153.91503999999998</v>
      </c>
      <c r="AL36">
        <f>'No. policies'!AL36*LOOKUP(AL$1,'Inputs &amp; Outputs'!$A$9:$A$79,'Inputs &amp; Outputs'!$C$9:$C$79)</f>
        <v>169.66844399999999</v>
      </c>
      <c r="AM36">
        <f>'No. policies'!AM36*LOOKUP(AM$1,'Inputs &amp; Outputs'!$A$9:$A$79,'Inputs &amp; Outputs'!$C$9:$C$79)</f>
        <v>186.89862399999998</v>
      </c>
      <c r="AN36">
        <f>'No. policies'!AN36*LOOKUP(AN$1,'Inputs &amp; Outputs'!$A$9:$A$79,'Inputs &amp; Outputs'!$C$9:$C$79)</f>
        <v>206.28334800000002</v>
      </c>
      <c r="AO36">
        <f>'No. policies'!AO36*LOOKUP(AO$1,'Inputs &amp; Outputs'!$A$9:$A$79,'Inputs &amp; Outputs'!$C$9:$C$79)</f>
        <v>228.32278199999999</v>
      </c>
      <c r="AP36">
        <f>'No. policies'!AP36*LOOKUP(AP$1,'Inputs &amp; Outputs'!$A$9:$A$79,'Inputs &amp; Outputs'!$C$9:$C$79)</f>
        <v>251.8502</v>
      </c>
      <c r="AQ36">
        <f>'No. policies'!AQ36*LOOKUP(AQ$1,'Inputs &amp; Outputs'!$A$9:$A$79,'Inputs &amp; Outputs'!$C$9:$C$79)</f>
        <v>279.15544</v>
      </c>
      <c r="AR36">
        <f>'No. policies'!AR36*LOOKUP(AR$1,'Inputs &amp; Outputs'!$A$9:$A$79,'Inputs &amp; Outputs'!$C$9:$C$79)</f>
        <v>308.65742399999999</v>
      </c>
      <c r="AS36">
        <f>'No. policies'!AS36*LOOKUP(AS$1,'Inputs &amp; Outputs'!$A$9:$A$79,'Inputs &amp; Outputs'!$C$9:$C$79)</f>
        <v>340.47664200000003</v>
      </c>
      <c r="AT36">
        <f>'No. policies'!AT36*LOOKUP(AT$1,'Inputs &amp; Outputs'!$A$9:$A$79,'Inputs &amp; Outputs'!$C$9:$C$79)</f>
        <v>372.46105599999999</v>
      </c>
      <c r="AU36">
        <f>'No. policies'!AU36*LOOKUP(AU$1,'Inputs &amp; Outputs'!$A$9:$A$79,'Inputs &amp; Outputs'!$C$9:$C$79)</f>
        <v>403.09537500000005</v>
      </c>
      <c r="AV36">
        <f>'No. policies'!AV36*LOOKUP(AV$1,'Inputs &amp; Outputs'!$A$9:$A$79,'Inputs &amp; Outputs'!$C$9:$C$79)</f>
        <v>430.94460299999997</v>
      </c>
      <c r="AW36">
        <f>'No. policies'!AW36*LOOKUP(AW$1,'Inputs &amp; Outputs'!$A$9:$A$79,'Inputs &amp; Outputs'!$C$9:$C$79)</f>
        <v>453.54800399999999</v>
      </c>
      <c r="AX36">
        <f>'No. policies'!AX36*LOOKUP(AX$1,'Inputs &amp; Outputs'!$A$9:$A$79,'Inputs &amp; Outputs'!$C$9:$C$79)</f>
        <v>474.236064</v>
      </c>
      <c r="AY36">
        <f>'No. policies'!AY36*LOOKUP(AY$1,'Inputs &amp; Outputs'!$A$9:$A$79,'Inputs &amp; Outputs'!$C$9:$C$79)</f>
        <v>483.38312500000001</v>
      </c>
      <c r="AZ36">
        <f>'No. policies'!AZ36*LOOKUP(AZ$1,'Inputs &amp; Outputs'!$A$9:$A$79,'Inputs &amp; Outputs'!$C$9:$C$79)</f>
        <v>481.52038199999998</v>
      </c>
      <c r="BA36">
        <f>'No. policies'!BA36*LOOKUP(BA$1,'Inputs &amp; Outputs'!$A$9:$A$79,'Inputs &amp; Outputs'!$C$9:$C$79)</f>
        <v>476.08742399999994</v>
      </c>
      <c r="BB36">
        <f>'No. policies'!BB36*LOOKUP(BB$1,'Inputs &amp; Outputs'!$A$9:$A$79,'Inputs &amp; Outputs'!$C$9:$C$79)</f>
        <v>452.07179900000006</v>
      </c>
      <c r="BC36">
        <f>'No. policies'!BC36*LOOKUP(BC$1,'Inputs &amp; Outputs'!$A$9:$A$79,'Inputs &amp; Outputs'!$C$9:$C$79)</f>
        <v>421.09281900000002</v>
      </c>
      <c r="BD36">
        <f>'No. policies'!BD36*LOOKUP(BD$1,'Inputs &amp; Outputs'!$A$9:$A$79,'Inputs &amp; Outputs'!$C$9:$C$79)</f>
        <v>380.981808</v>
      </c>
      <c r="BE36">
        <f>'No. policies'!BE36*LOOKUP(BE$1,'Inputs &amp; Outputs'!$A$9:$A$79,'Inputs &amp; Outputs'!$C$9:$C$79)</f>
        <v>332.30555399999997</v>
      </c>
      <c r="BF36">
        <f>'No. policies'!BF36*LOOKUP(BF$1,'Inputs &amp; Outputs'!$A$9:$A$79,'Inputs &amp; Outputs'!$C$9:$C$79)</f>
        <v>283.86747000000003</v>
      </c>
      <c r="BG36">
        <f>'No. policies'!BG36*LOOKUP(BG$1,'Inputs &amp; Outputs'!$A$9:$A$79,'Inputs &amp; Outputs'!$C$9:$C$79)</f>
        <v>228.83091499999998</v>
      </c>
      <c r="BH36">
        <f>'No. policies'!BH36*LOOKUP(BH$1,'Inputs &amp; Outputs'!$A$9:$A$79,'Inputs &amp; Outputs'!$C$9:$C$79)</f>
        <v>189.359982</v>
      </c>
      <c r="BI36">
        <f>'No. policies'!BI36*LOOKUP(BI$1,'Inputs &amp; Outputs'!$A$9:$A$79,'Inputs &amp; Outputs'!$C$9:$C$79)</f>
        <v>146.131788</v>
      </c>
      <c r="BJ36">
        <f>'No. policies'!BJ36*LOOKUP(BJ$1,'Inputs &amp; Outputs'!$A$9:$A$79,'Inputs &amp; Outputs'!$C$9:$C$79)</f>
        <v>110.994258</v>
      </c>
      <c r="BK36">
        <f>'No. policies'!BK36*LOOKUP(BK$1,'Inputs &amp; Outputs'!$A$9:$A$79,'Inputs &amp; Outputs'!$C$9:$C$79)</f>
        <v>79.380453000000003</v>
      </c>
      <c r="BL36">
        <f>'No. policies'!BL36*LOOKUP(BL$1,'Inputs &amp; Outputs'!$A$9:$A$79,'Inputs &amp; Outputs'!$C$9:$C$79)</f>
        <v>55.413953999999997</v>
      </c>
      <c r="BM36">
        <f>'No. policies'!BM36*LOOKUP(BM$1,'Inputs &amp; Outputs'!$A$9:$A$79,'Inputs &amp; Outputs'!$C$9:$C$79)</f>
        <v>39.021472000000003</v>
      </c>
      <c r="BN36">
        <f>'No. policies'!BN36*LOOKUP(BN$1,'Inputs &amp; Outputs'!$A$9:$A$79,'Inputs &amp; Outputs'!$C$9:$C$79)</f>
        <v>24.290649000000002</v>
      </c>
      <c r="BO36">
        <f>'No. policies'!BO36*LOOKUP(BO$1,'Inputs &amp; Outputs'!$A$9:$A$79,'Inputs &amp; Outputs'!$C$9:$C$79)</f>
        <v>15.049440000000001</v>
      </c>
      <c r="BP36">
        <f>'No. policies'!BP36*LOOKUP(BP$1,'Inputs &amp; Outputs'!$A$9:$A$79,'Inputs &amp; Outputs'!$C$9:$C$79)</f>
        <v>10.126246</v>
      </c>
      <c r="BQ36">
        <f>'No. policies'!BQ36*LOOKUP(BQ$1,'Inputs &amp; Outputs'!$A$9:$A$79,'Inputs &amp; Outputs'!$C$9:$C$79)</f>
        <v>5.6314719999999996</v>
      </c>
      <c r="BR36">
        <f>'No. policies'!BR36*LOOKUP(BR$1,'Inputs &amp; Outputs'!$A$9:$A$79,'Inputs &amp; Outputs'!$C$9:$C$79)</f>
        <v>3.3165360000000002</v>
      </c>
      <c r="BS36">
        <f>'No. policies'!BS36*LOOKUP(BS$1,'Inputs &amp; Outputs'!$A$9:$A$79,'Inputs &amp; Outputs'!$C$9:$C$79)</f>
        <v>5</v>
      </c>
    </row>
    <row r="37" spans="1:71" x14ac:dyDescent="0.25">
      <c r="A37" s="1">
        <v>36</v>
      </c>
      <c r="B37">
        <f>'No. policies'!B37*LOOKUP(B$1,'Inputs &amp; Outputs'!$A$9:$A$79,'Inputs &amp; Outputs'!$C$9:$C$79)</f>
        <v>7.7700000000000005</v>
      </c>
      <c r="C37">
        <f>'No. policies'!C37*LOOKUP(C$1,'Inputs &amp; Outputs'!$A$9:$A$79,'Inputs &amp; Outputs'!$C$9:$C$79)</f>
        <v>8.4549240000000001</v>
      </c>
      <c r="D37">
        <f>'No. policies'!D37*LOOKUP(D$1,'Inputs &amp; Outputs'!$A$9:$A$79,'Inputs &amp; Outputs'!$C$9:$C$79)</f>
        <v>9.2007900000000014</v>
      </c>
      <c r="E37">
        <f>'No. policies'!E37*LOOKUP(E$1,'Inputs &amp; Outputs'!$A$9:$A$79,'Inputs &amp; Outputs'!$C$9:$C$79)</f>
        <v>10.012948999999999</v>
      </c>
      <c r="F37">
        <f>'No. policies'!F37*LOOKUP(F$1,'Inputs &amp; Outputs'!$A$9:$A$79,'Inputs &amp; Outputs'!$C$9:$C$79)</f>
        <v>10.888332</v>
      </c>
      <c r="G37">
        <f>'No. policies'!G37*LOOKUP(G$1,'Inputs &amp; Outputs'!$A$9:$A$79,'Inputs &amp; Outputs'!$C$9:$C$79)</f>
        <v>11.830104</v>
      </c>
      <c r="H37">
        <f>'No. policies'!H37*LOOKUP(H$1,'Inputs &amp; Outputs'!$A$9:$A$79,'Inputs &amp; Outputs'!$C$9:$C$79)</f>
        <v>12.857984</v>
      </c>
      <c r="I37">
        <f>'No. policies'!I37*LOOKUP(I$1,'Inputs &amp; Outputs'!$A$9:$A$79,'Inputs &amp; Outputs'!$C$9:$C$79)</f>
        <v>13.950144000000002</v>
      </c>
      <c r="J37">
        <f>'No. policies'!J37*LOOKUP(J$1,'Inputs &amp; Outputs'!$A$9:$A$79,'Inputs &amp; Outputs'!$C$9:$C$79)</f>
        <v>15.118079999999999</v>
      </c>
      <c r="K37">
        <f>'No. policies'!K37*LOOKUP(K$1,'Inputs &amp; Outputs'!$A$9:$A$79,'Inputs &amp; Outputs'!$C$9:$C$79)</f>
        <v>16.379577000000001</v>
      </c>
      <c r="L37">
        <f>'No. policies'!L37*LOOKUP(L$1,'Inputs &amp; Outputs'!$A$9:$A$79,'Inputs &amp; Outputs'!$C$9:$C$79)</f>
        <v>17.717503999999998</v>
      </c>
      <c r="M37">
        <f>'No. policies'!M37*LOOKUP(M$1,'Inputs &amp; Outputs'!$A$9:$A$79,'Inputs &amp; Outputs'!$C$9:$C$79)</f>
        <v>19.149740000000001</v>
      </c>
      <c r="N37">
        <f>'No. policies'!N37*LOOKUP(N$1,'Inputs &amp; Outputs'!$A$9:$A$79,'Inputs &amp; Outputs'!$C$9:$C$79)</f>
        <v>20.661104000000002</v>
      </c>
      <c r="O37">
        <f>'No. policies'!O37*LOOKUP(O$1,'Inputs &amp; Outputs'!$A$9:$A$79,'Inputs &amp; Outputs'!$C$9:$C$79)</f>
        <v>22.252119999999998</v>
      </c>
      <c r="P37">
        <f>'No. policies'!P37*LOOKUP(P$1,'Inputs &amp; Outputs'!$A$9:$A$79,'Inputs &amp; Outputs'!$C$9:$C$79)</f>
        <v>23.968353999999998</v>
      </c>
      <c r="Q37">
        <f>'No. policies'!Q37*LOOKUP(Q$1,'Inputs &amp; Outputs'!$A$9:$A$79,'Inputs &amp; Outputs'!$C$9:$C$79)</f>
        <v>25.779312000000001</v>
      </c>
      <c r="R37">
        <f>'No. policies'!R37*LOOKUP(R$1,'Inputs &amp; Outputs'!$A$9:$A$79,'Inputs &amp; Outputs'!$C$9:$C$79)</f>
        <v>27.738321000000003</v>
      </c>
      <c r="S37">
        <f>'No. policies'!S37*LOOKUP(S$1,'Inputs &amp; Outputs'!$A$9:$A$79,'Inputs &amp; Outputs'!$C$9:$C$79)</f>
        <v>29.954892000000001</v>
      </c>
      <c r="T37">
        <f>'No. policies'!T37*LOOKUP(T$1,'Inputs &amp; Outputs'!$A$9:$A$79,'Inputs &amp; Outputs'!$C$9:$C$79)</f>
        <v>32.496906000000003</v>
      </c>
      <c r="U37">
        <f>'No. policies'!U37*LOOKUP(U$1,'Inputs &amp; Outputs'!$A$9:$A$79,'Inputs &amp; Outputs'!$C$9:$C$79)</f>
        <v>35.375920000000001</v>
      </c>
      <c r="V37">
        <f>'No. policies'!V37*LOOKUP(V$1,'Inputs &amp; Outputs'!$A$9:$A$79,'Inputs &amp; Outputs'!$C$9:$C$79)</f>
        <v>38.548944000000006</v>
      </c>
      <c r="W37">
        <f>'No. policies'!W37*LOOKUP(W$1,'Inputs &amp; Outputs'!$A$9:$A$79,'Inputs &amp; Outputs'!$C$9:$C$79)</f>
        <v>41.967508000000002</v>
      </c>
      <c r="X37">
        <f>'No. policies'!X37*LOOKUP(X$1,'Inputs &amp; Outputs'!$A$9:$A$79,'Inputs &amp; Outputs'!$C$9:$C$79)</f>
        <v>45.529653000000003</v>
      </c>
      <c r="Y37">
        <f>'No. policies'!Y37*LOOKUP(Y$1,'Inputs &amp; Outputs'!$A$9:$A$79,'Inputs &amp; Outputs'!$C$9:$C$79)</f>
        <v>49.408763999999998</v>
      </c>
      <c r="Z37">
        <f>'No. policies'!Z37*LOOKUP(Z$1,'Inputs &amp; Outputs'!$A$9:$A$79,'Inputs &amp; Outputs'!$C$9:$C$79)</f>
        <v>53.590940000000003</v>
      </c>
      <c r="AA37">
        <f>'No. policies'!AA37*LOOKUP(AA$1,'Inputs &amp; Outputs'!$A$9:$A$79,'Inputs &amp; Outputs'!$C$9:$C$79)</f>
        <v>58.308199999999999</v>
      </c>
      <c r="AB37">
        <f>'No. policies'!AB37*LOOKUP(AB$1,'Inputs &amp; Outputs'!$A$9:$A$79,'Inputs &amp; Outputs'!$C$9:$C$79)</f>
        <v>63.581433999999994</v>
      </c>
      <c r="AC37">
        <f>'No. policies'!AC37*LOOKUP(AC$1,'Inputs &amp; Outputs'!$A$9:$A$79,'Inputs &amp; Outputs'!$C$9:$C$79)</f>
        <v>69.573869999999999</v>
      </c>
      <c r="AD37">
        <f>'No. policies'!AD37*LOOKUP(AD$1,'Inputs &amp; Outputs'!$A$9:$A$79,'Inputs &amp; Outputs'!$C$9:$C$79)</f>
        <v>76.49495300000001</v>
      </c>
      <c r="AE37">
        <f>'No. policies'!AE37*LOOKUP(AE$1,'Inputs &amp; Outputs'!$A$9:$A$79,'Inputs &amp; Outputs'!$C$9:$C$79)</f>
        <v>84.295782000000003</v>
      </c>
      <c r="AF37">
        <f>'No. policies'!AF37*LOOKUP(AF$1,'Inputs &amp; Outputs'!$A$9:$A$79,'Inputs &amp; Outputs'!$C$9:$C$79)</f>
        <v>93.115979999999993</v>
      </c>
      <c r="AG37">
        <f>'No. policies'!AG37*LOOKUP(AG$1,'Inputs &amp; Outputs'!$A$9:$A$79,'Inputs &amp; Outputs'!$C$9:$C$79)</f>
        <v>102.8994</v>
      </c>
      <c r="AH37">
        <f>'No. policies'!AH37*LOOKUP(AH$1,'Inputs &amp; Outputs'!$A$9:$A$79,'Inputs &amp; Outputs'!$C$9:$C$79)</f>
        <v>113.729664</v>
      </c>
      <c r="AI37">
        <f>'No. policies'!AI37*LOOKUP(AI$1,'Inputs &amp; Outputs'!$A$9:$A$79,'Inputs &amp; Outputs'!$C$9:$C$79)</f>
        <v>125.79705</v>
      </c>
      <c r="AJ37">
        <f>'No. policies'!AJ37*LOOKUP(AJ$1,'Inputs &amp; Outputs'!$A$9:$A$79,'Inputs &amp; Outputs'!$C$9:$C$79)</f>
        <v>138.87279999999998</v>
      </c>
      <c r="AK37">
        <f>'No. policies'!AK37*LOOKUP(AK$1,'Inputs &amp; Outputs'!$A$9:$A$79,'Inputs &amp; Outputs'!$C$9:$C$79)</f>
        <v>153.01103999999998</v>
      </c>
      <c r="AL37">
        <f>'No. policies'!AL37*LOOKUP(AL$1,'Inputs &amp; Outputs'!$A$9:$A$79,'Inputs &amp; Outputs'!$C$9:$C$79)</f>
        <v>168.35271399999999</v>
      </c>
      <c r="AM37">
        <f>'No. policies'!AM37*LOOKUP(AM$1,'Inputs &amp; Outputs'!$A$9:$A$79,'Inputs &amp; Outputs'!$C$9:$C$79)</f>
        <v>185.10327000000001</v>
      </c>
      <c r="AN37">
        <f>'No. policies'!AN37*LOOKUP(AN$1,'Inputs &amp; Outputs'!$A$9:$A$79,'Inputs &amp; Outputs'!$C$9:$C$79)</f>
        <v>204.07848000000001</v>
      </c>
      <c r="AO37">
        <f>'No. policies'!AO37*LOOKUP(AO$1,'Inputs &amp; Outputs'!$A$9:$A$79,'Inputs &amp; Outputs'!$C$9:$C$79)</f>
        <v>225.96714</v>
      </c>
      <c r="AP37">
        <f>'No. policies'!AP37*LOOKUP(AP$1,'Inputs &amp; Outputs'!$A$9:$A$79,'Inputs &amp; Outputs'!$C$9:$C$79)</f>
        <v>250.358</v>
      </c>
      <c r="AQ37">
        <f>'No. policies'!AQ37*LOOKUP(AQ$1,'Inputs &amp; Outputs'!$A$9:$A$79,'Inputs &amp; Outputs'!$C$9:$C$79)</f>
        <v>277.97836999999998</v>
      </c>
      <c r="AR37">
        <f>'No. policies'!AR37*LOOKUP(AR$1,'Inputs &amp; Outputs'!$A$9:$A$79,'Inputs &amp; Outputs'!$C$9:$C$79)</f>
        <v>307.74165600000003</v>
      </c>
      <c r="AS37">
        <f>'No. policies'!AS37*LOOKUP(AS$1,'Inputs &amp; Outputs'!$A$9:$A$79,'Inputs &amp; Outputs'!$C$9:$C$79)</f>
        <v>338.77099800000002</v>
      </c>
      <c r="AT37">
        <f>'No. policies'!AT37*LOOKUP(AT$1,'Inputs &amp; Outputs'!$A$9:$A$79,'Inputs &amp; Outputs'!$C$9:$C$79)</f>
        <v>370.26739200000003</v>
      </c>
      <c r="AU37">
        <f>'No. policies'!AU37*LOOKUP(AU$1,'Inputs &amp; Outputs'!$A$9:$A$79,'Inputs &amp; Outputs'!$C$9:$C$79)</f>
        <v>400.50675000000001</v>
      </c>
      <c r="AV37">
        <f>'No. policies'!AV37*LOOKUP(AV$1,'Inputs &amp; Outputs'!$A$9:$A$79,'Inputs &amp; Outputs'!$C$9:$C$79)</f>
        <v>430.48752899999999</v>
      </c>
      <c r="AW37">
        <f>'No. policies'!AW37*LOOKUP(AW$1,'Inputs &amp; Outputs'!$A$9:$A$79,'Inputs &amp; Outputs'!$C$9:$C$79)</f>
        <v>458.25702000000001</v>
      </c>
      <c r="AX37">
        <f>'No. policies'!AX37*LOOKUP(AX$1,'Inputs &amp; Outputs'!$A$9:$A$79,'Inputs &amp; Outputs'!$C$9:$C$79)</f>
        <v>480.10679999999996</v>
      </c>
      <c r="AY37">
        <f>'No. policies'!AY37*LOOKUP(AY$1,'Inputs &amp; Outputs'!$A$9:$A$79,'Inputs &amp; Outputs'!$C$9:$C$79)</f>
        <v>490.0575</v>
      </c>
      <c r="AZ37">
        <f>'No. policies'!AZ37*LOOKUP(AZ$1,'Inputs &amp; Outputs'!$A$9:$A$79,'Inputs &amp; Outputs'!$C$9:$C$79)</f>
        <v>488.95006599999994</v>
      </c>
      <c r="BA37">
        <f>'No. policies'!BA37*LOOKUP(BA$1,'Inputs &amp; Outputs'!$A$9:$A$79,'Inputs &amp; Outputs'!$C$9:$C$79)</f>
        <v>480.70963199999994</v>
      </c>
      <c r="BB37">
        <f>'No. policies'!BB37*LOOKUP(BB$1,'Inputs &amp; Outputs'!$A$9:$A$79,'Inputs &amp; Outputs'!$C$9:$C$79)</f>
        <v>467.47044400000004</v>
      </c>
      <c r="BC37">
        <f>'No. policies'!BC37*LOOKUP(BC$1,'Inputs &amp; Outputs'!$A$9:$A$79,'Inputs &amp; Outputs'!$C$9:$C$79)</f>
        <v>436.98993100000001</v>
      </c>
      <c r="BD37">
        <f>'No. policies'!BD37*LOOKUP(BD$1,'Inputs &amp; Outputs'!$A$9:$A$79,'Inputs &amp; Outputs'!$C$9:$C$79)</f>
        <v>398.35361999999998</v>
      </c>
      <c r="BE37">
        <f>'No. policies'!BE37*LOOKUP(BE$1,'Inputs &amp; Outputs'!$A$9:$A$79,'Inputs &amp; Outputs'!$C$9:$C$79)</f>
        <v>353.52585599999998</v>
      </c>
      <c r="BF37">
        <f>'No. policies'!BF37*LOOKUP(BF$1,'Inputs &amp; Outputs'!$A$9:$A$79,'Inputs &amp; Outputs'!$C$9:$C$79)</f>
        <v>302.15851200000003</v>
      </c>
      <c r="BG37">
        <f>'No. policies'!BG37*LOOKUP(BG$1,'Inputs &amp; Outputs'!$A$9:$A$79,'Inputs &amp; Outputs'!$C$9:$C$79)</f>
        <v>243.40450399999997</v>
      </c>
      <c r="BH37">
        <f>'No. policies'!BH37*LOOKUP(BH$1,'Inputs &amp; Outputs'!$A$9:$A$79,'Inputs &amp; Outputs'!$C$9:$C$79)</f>
        <v>194.81704200000001</v>
      </c>
      <c r="BI37">
        <f>'No. policies'!BI37*LOOKUP(BI$1,'Inputs &amp; Outputs'!$A$9:$A$79,'Inputs &amp; Outputs'!$C$9:$C$79)</f>
        <v>149.88616200000001</v>
      </c>
      <c r="BJ37">
        <f>'No. policies'!BJ37*LOOKUP(BJ$1,'Inputs &amp; Outputs'!$A$9:$A$79,'Inputs &amp; Outputs'!$C$9:$C$79)</f>
        <v>108.26489100000001</v>
      </c>
      <c r="BK37">
        <f>'No. policies'!BK37*LOOKUP(BK$1,'Inputs &amp; Outputs'!$A$9:$A$79,'Inputs &amp; Outputs'!$C$9:$C$79)</f>
        <v>78.105265000000003</v>
      </c>
      <c r="BL37">
        <f>'No. policies'!BL37*LOOKUP(BL$1,'Inputs &amp; Outputs'!$A$9:$A$79,'Inputs &amp; Outputs'!$C$9:$C$79)</f>
        <v>55.747772999999995</v>
      </c>
      <c r="BM37">
        <f>'No. policies'!BM37*LOOKUP(BM$1,'Inputs &amp; Outputs'!$A$9:$A$79,'Inputs &amp; Outputs'!$C$9:$C$79)</f>
        <v>41.111908</v>
      </c>
      <c r="BN37">
        <f>'No. policies'!BN37*LOOKUP(BN$1,'Inputs &amp; Outputs'!$A$9:$A$79,'Inputs &amp; Outputs'!$C$9:$C$79)</f>
        <v>27.191025</v>
      </c>
      <c r="BO37">
        <f>'No. policies'!BO37*LOOKUP(BO$1,'Inputs &amp; Outputs'!$A$9:$A$79,'Inputs &amp; Outputs'!$C$9:$C$79)</f>
        <v>12.415788000000001</v>
      </c>
      <c r="BP37">
        <f>'No. policies'!BP37*LOOKUP(BP$1,'Inputs &amp; Outputs'!$A$9:$A$79,'Inputs &amp; Outputs'!$C$9:$C$79)</f>
        <v>9.3473040000000012</v>
      </c>
      <c r="BQ37">
        <f>'No. policies'!BQ37*LOOKUP(BQ$1,'Inputs &amp; Outputs'!$A$9:$A$79,'Inputs &amp; Outputs'!$C$9:$C$79)</f>
        <v>4.8269760000000002</v>
      </c>
      <c r="BR37">
        <f>'No. policies'!BR37*LOOKUP(BR$1,'Inputs &amp; Outputs'!$A$9:$A$79,'Inputs &amp; Outputs'!$C$9:$C$79)</f>
        <v>2.072835</v>
      </c>
      <c r="BS37">
        <f>'No. policies'!BS37*LOOKUP(BS$1,'Inputs &amp; Outputs'!$A$9:$A$79,'Inputs &amp; Outputs'!$C$9:$C$79)</f>
        <v>3</v>
      </c>
    </row>
    <row r="38" spans="1:71" x14ac:dyDescent="0.25">
      <c r="A38" s="1">
        <v>37</v>
      </c>
      <c r="B38">
        <f>'No. policies'!B38*LOOKUP(B$1,'Inputs &amp; Outputs'!$A$9:$A$79,'Inputs &amp; Outputs'!$C$9:$C$79)</f>
        <v>7.7700000000000005</v>
      </c>
      <c r="C38">
        <f>'No. policies'!C38*LOOKUP(C$1,'Inputs &amp; Outputs'!$A$9:$A$79,'Inputs &amp; Outputs'!$C$9:$C$79)</f>
        <v>8.4599999999999991</v>
      </c>
      <c r="D38">
        <f>'No. policies'!D38*LOOKUP(D$1,'Inputs &amp; Outputs'!$A$9:$A$79,'Inputs &amp; Outputs'!$C$9:$C$79)</f>
        <v>9.1989479999999997</v>
      </c>
      <c r="E38">
        <f>'No. policies'!E38*LOOKUP(E$1,'Inputs &amp; Outputs'!$A$9:$A$79,'Inputs &amp; Outputs'!$C$9:$C$79)</f>
        <v>10.007934000000001</v>
      </c>
      <c r="F38">
        <f>'No. policies'!F38*LOOKUP(F$1,'Inputs &amp; Outputs'!$A$9:$A$79,'Inputs &amp; Outputs'!$C$9:$C$79)</f>
        <v>10.883964000000001</v>
      </c>
      <c r="G38">
        <f>'No. policies'!G38*LOOKUP(G$1,'Inputs &amp; Outputs'!$A$9:$A$79,'Inputs &amp; Outputs'!$C$9:$C$79)</f>
        <v>11.834856</v>
      </c>
      <c r="H38">
        <f>'No. policies'!H38*LOOKUP(H$1,'Inputs &amp; Outputs'!$A$9:$A$79,'Inputs &amp; Outputs'!$C$9:$C$79)</f>
        <v>12.855399999999999</v>
      </c>
      <c r="I38">
        <f>'No. policies'!I38*LOOKUP(I$1,'Inputs &amp; Outputs'!$A$9:$A$79,'Inputs &amp; Outputs'!$C$9:$C$79)</f>
        <v>13.954356000000001</v>
      </c>
      <c r="J38">
        <f>'No. policies'!J38*LOOKUP(J$1,'Inputs &amp; Outputs'!$A$9:$A$79,'Inputs &amp; Outputs'!$C$9:$C$79)</f>
        <v>15.127224</v>
      </c>
      <c r="K38">
        <f>'No. policies'!K38*LOOKUP(K$1,'Inputs &amp; Outputs'!$A$9:$A$79,'Inputs &amp; Outputs'!$C$9:$C$79)</f>
        <v>16.384536000000001</v>
      </c>
      <c r="L38">
        <f>'No. policies'!L38*LOOKUP(L$1,'Inputs &amp; Outputs'!$A$9:$A$79,'Inputs &amp; Outputs'!$C$9:$C$79)</f>
        <v>17.739007999999998</v>
      </c>
      <c r="M38">
        <f>'No. policies'!M38*LOOKUP(M$1,'Inputs &amp; Outputs'!$A$9:$A$79,'Inputs &amp; Outputs'!$C$9:$C$79)</f>
        <v>19.174960000000002</v>
      </c>
      <c r="N38">
        <f>'No. policies'!N38*LOOKUP(N$1,'Inputs &amp; Outputs'!$A$9:$A$79,'Inputs &amp; Outputs'!$C$9:$C$79)</f>
        <v>20.690476</v>
      </c>
      <c r="O38">
        <f>'No. policies'!O38*LOOKUP(O$1,'Inputs &amp; Outputs'!$A$9:$A$79,'Inputs &amp; Outputs'!$C$9:$C$79)</f>
        <v>22.315567999999999</v>
      </c>
      <c r="P38">
        <f>'No. policies'!P38*LOOKUP(P$1,'Inputs &amp; Outputs'!$A$9:$A$79,'Inputs &amp; Outputs'!$C$9:$C$79)</f>
        <v>24.051517999999998</v>
      </c>
      <c r="Q38">
        <f>'No. policies'!Q38*LOOKUP(Q$1,'Inputs &amp; Outputs'!$A$9:$A$79,'Inputs &amp; Outputs'!$C$9:$C$79)</f>
        <v>25.866333000000001</v>
      </c>
      <c r="R38">
        <f>'No. policies'!R38*LOOKUP(R$1,'Inputs &amp; Outputs'!$A$9:$A$79,'Inputs &amp; Outputs'!$C$9:$C$79)</f>
        <v>27.877824</v>
      </c>
      <c r="S38">
        <f>'No. policies'!S38*LOOKUP(S$1,'Inputs &amp; Outputs'!$A$9:$A$79,'Inputs &amp; Outputs'!$C$9:$C$79)</f>
        <v>30.093671999999998</v>
      </c>
      <c r="T38">
        <f>'No. policies'!T38*LOOKUP(T$1,'Inputs &amp; Outputs'!$A$9:$A$79,'Inputs &amp; Outputs'!$C$9:$C$79)</f>
        <v>32.624358000000001</v>
      </c>
      <c r="U38">
        <f>'No. policies'!U38*LOOKUP(U$1,'Inputs &amp; Outputs'!$A$9:$A$79,'Inputs &amp; Outputs'!$C$9:$C$79)</f>
        <v>35.548127999999998</v>
      </c>
      <c r="V38">
        <f>'No. policies'!V38*LOOKUP(V$1,'Inputs &amp; Outputs'!$A$9:$A$79,'Inputs &amp; Outputs'!$C$9:$C$79)</f>
        <v>38.721288000000001</v>
      </c>
      <c r="W38">
        <f>'No. policies'!W38*LOOKUP(W$1,'Inputs &amp; Outputs'!$A$9:$A$79,'Inputs &amp; Outputs'!$C$9:$C$79)</f>
        <v>42.11636</v>
      </c>
      <c r="X38">
        <f>'No. policies'!X38*LOOKUP(X$1,'Inputs &amp; Outputs'!$A$9:$A$79,'Inputs &amp; Outputs'!$C$9:$C$79)</f>
        <v>45.677554000000001</v>
      </c>
      <c r="Y38">
        <f>'No. policies'!Y38*LOOKUP(Y$1,'Inputs &amp; Outputs'!$A$9:$A$79,'Inputs &amp; Outputs'!$C$9:$C$79)</f>
        <v>49.543860000000002</v>
      </c>
      <c r="Z38">
        <f>'No. policies'!Z38*LOOKUP(Z$1,'Inputs &amp; Outputs'!$A$9:$A$79,'Inputs &amp; Outputs'!$C$9:$C$79)</f>
        <v>53.800656000000004</v>
      </c>
      <c r="AA38">
        <f>'No. policies'!AA38*LOOKUP(AA$1,'Inputs &amp; Outputs'!$A$9:$A$79,'Inputs &amp; Outputs'!$C$9:$C$79)</f>
        <v>58.494289999999999</v>
      </c>
      <c r="AB38">
        <f>'No. policies'!AB38*LOOKUP(AB$1,'Inputs &amp; Outputs'!$A$9:$A$79,'Inputs &amp; Outputs'!$C$9:$C$79)</f>
        <v>63.874435999999996</v>
      </c>
      <c r="AC38">
        <f>'No. policies'!AC38*LOOKUP(AC$1,'Inputs &amp; Outputs'!$A$9:$A$79,'Inputs &amp; Outputs'!$C$9:$C$79)</f>
        <v>70.009739999999994</v>
      </c>
      <c r="AD38">
        <f>'No. policies'!AD38*LOOKUP(AD$1,'Inputs &amp; Outputs'!$A$9:$A$79,'Inputs &amp; Outputs'!$C$9:$C$79)</f>
        <v>76.977570999999998</v>
      </c>
      <c r="AE38">
        <f>'No. policies'!AE38*LOOKUP(AE$1,'Inputs &amp; Outputs'!$A$9:$A$79,'Inputs &amp; Outputs'!$C$9:$C$79)</f>
        <v>84.915264000000008</v>
      </c>
      <c r="AF38">
        <f>'No. policies'!AF38*LOOKUP(AF$1,'Inputs &amp; Outputs'!$A$9:$A$79,'Inputs &amp; Outputs'!$C$9:$C$79)</f>
        <v>93.641535000000005</v>
      </c>
      <c r="AG38">
        <f>'No. policies'!AG38*LOOKUP(AG$1,'Inputs &amp; Outputs'!$A$9:$A$79,'Inputs &amp; Outputs'!$C$9:$C$79)</f>
        <v>103.49791999999999</v>
      </c>
      <c r="AH38">
        <f>'No. policies'!AH38*LOOKUP(AH$1,'Inputs &amp; Outputs'!$A$9:$A$79,'Inputs &amp; Outputs'!$C$9:$C$79)</f>
        <v>114.45077599999999</v>
      </c>
      <c r="AI38">
        <f>'No. policies'!AI38*LOOKUP(AI$1,'Inputs &amp; Outputs'!$A$9:$A$79,'Inputs &amp; Outputs'!$C$9:$C$79)</f>
        <v>126.47469600000001</v>
      </c>
      <c r="AJ38">
        <f>'No. policies'!AJ38*LOOKUP(AJ$1,'Inputs &amp; Outputs'!$A$9:$A$79,'Inputs &amp; Outputs'!$C$9:$C$79)</f>
        <v>139.76094000000001</v>
      </c>
      <c r="AK38">
        <f>'No. policies'!AK38*LOOKUP(AK$1,'Inputs &amp; Outputs'!$A$9:$A$79,'Inputs &amp; Outputs'!$C$9:$C$79)</f>
        <v>153.78847999999999</v>
      </c>
      <c r="AL38">
        <f>'No. policies'!AL38*LOOKUP(AL$1,'Inputs &amp; Outputs'!$A$9:$A$79,'Inputs &amp; Outputs'!$C$9:$C$79)</f>
        <v>169.32433</v>
      </c>
      <c r="AM38">
        <f>'No. policies'!AM38*LOOKUP(AM$1,'Inputs &amp; Outputs'!$A$9:$A$79,'Inputs &amp; Outputs'!$C$9:$C$79)</f>
        <v>186.48955599999999</v>
      </c>
      <c r="AN38">
        <f>'No. policies'!AN38*LOOKUP(AN$1,'Inputs &amp; Outputs'!$A$9:$A$79,'Inputs &amp; Outputs'!$C$9:$C$79)</f>
        <v>205.10400000000001</v>
      </c>
      <c r="AO38">
        <f>'No. policies'!AO38*LOOKUP(AO$1,'Inputs &amp; Outputs'!$A$9:$A$79,'Inputs &amp; Outputs'!$C$9:$C$79)</f>
        <v>226.72327200000001</v>
      </c>
      <c r="AP38">
        <f>'No. policies'!AP38*LOOKUP(AP$1,'Inputs &amp; Outputs'!$A$9:$A$79,'Inputs &amp; Outputs'!$C$9:$C$79)</f>
        <v>250.95488</v>
      </c>
      <c r="AQ38">
        <f>'No. policies'!AQ38*LOOKUP(AQ$1,'Inputs &amp; Outputs'!$A$9:$A$79,'Inputs &amp; Outputs'!$C$9:$C$79)</f>
        <v>279.19340999999997</v>
      </c>
      <c r="AR38">
        <f>'No. policies'!AR38*LOOKUP(AR$1,'Inputs &amp; Outputs'!$A$9:$A$79,'Inputs &amp; Outputs'!$C$9:$C$79)</f>
        <v>309.22432800000001</v>
      </c>
      <c r="AS38">
        <f>'No. policies'!AS38*LOOKUP(AS$1,'Inputs &amp; Outputs'!$A$9:$A$79,'Inputs &amp; Outputs'!$C$9:$C$79)</f>
        <v>340.92813599999999</v>
      </c>
      <c r="AT38">
        <f>'No. policies'!AT38*LOOKUP(AT$1,'Inputs &amp; Outputs'!$A$9:$A$79,'Inputs &amp; Outputs'!$C$9:$C$79)</f>
        <v>372.57651200000004</v>
      </c>
      <c r="AU38">
        <f>'No. policies'!AU38*LOOKUP(AU$1,'Inputs &amp; Outputs'!$A$9:$A$79,'Inputs &amp; Outputs'!$C$9:$C$79)</f>
        <v>404.75475</v>
      </c>
      <c r="AV38">
        <f>'No. policies'!AV38*LOOKUP(AV$1,'Inputs &amp; Outputs'!$A$9:$A$79,'Inputs &amp; Outputs'!$C$9:$C$79)</f>
        <v>433.61086799999998</v>
      </c>
      <c r="AW38">
        <f>'No. policies'!AW38*LOOKUP(AW$1,'Inputs &amp; Outputs'!$A$9:$A$79,'Inputs &amp; Outputs'!$C$9:$C$79)</f>
        <v>459.041856</v>
      </c>
      <c r="AX38">
        <f>'No. policies'!AX38*LOOKUP(AX$1,'Inputs &amp; Outputs'!$A$9:$A$79,'Inputs &amp; Outputs'!$C$9:$C$79)</f>
        <v>478.31572799999998</v>
      </c>
      <c r="AY38">
        <f>'No. policies'!AY38*LOOKUP(AY$1,'Inputs &amp; Outputs'!$A$9:$A$79,'Inputs &amp; Outputs'!$C$9:$C$79)</f>
        <v>491.64125000000001</v>
      </c>
      <c r="AZ38">
        <f>'No. policies'!AZ38*LOOKUP(AZ$1,'Inputs &amp; Outputs'!$A$9:$A$79,'Inputs &amp; Outputs'!$C$9:$C$79)</f>
        <v>493.43349599999993</v>
      </c>
      <c r="BA38">
        <f>'No. policies'!BA38*LOOKUP(BA$1,'Inputs &amp; Outputs'!$A$9:$A$79,'Inputs &amp; Outputs'!$C$9:$C$79)</f>
        <v>484.17628799999994</v>
      </c>
      <c r="BB38">
        <f>'No. policies'!BB38*LOOKUP(BB$1,'Inputs &amp; Outputs'!$A$9:$A$79,'Inputs &amp; Outputs'!$C$9:$C$79)</f>
        <v>463.25607800000006</v>
      </c>
      <c r="BC38">
        <f>'No. policies'!BC38*LOOKUP(BC$1,'Inputs &amp; Outputs'!$A$9:$A$79,'Inputs &amp; Outputs'!$C$9:$C$79)</f>
        <v>433.37695100000002</v>
      </c>
      <c r="BD38">
        <f>'No. policies'!BD38*LOOKUP(BD$1,'Inputs &amp; Outputs'!$A$9:$A$79,'Inputs &amp; Outputs'!$C$9:$C$79)</f>
        <v>390.96560799999997</v>
      </c>
      <c r="BE38">
        <f>'No. policies'!BE38*LOOKUP(BE$1,'Inputs &amp; Outputs'!$A$9:$A$79,'Inputs &amp; Outputs'!$C$9:$C$79)</f>
        <v>343.68138599999997</v>
      </c>
      <c r="BF38">
        <f>'No. policies'!BF38*LOOKUP(BF$1,'Inputs &amp; Outputs'!$A$9:$A$79,'Inputs &amp; Outputs'!$C$9:$C$79)</f>
        <v>292.89421800000002</v>
      </c>
      <c r="BG38">
        <f>'No. policies'!BG38*LOOKUP(BG$1,'Inputs &amp; Outputs'!$A$9:$A$79,'Inputs &amp; Outputs'!$C$9:$C$79)</f>
        <v>244.427212</v>
      </c>
      <c r="BH38">
        <f>'No. policies'!BH38*LOOKUP(BH$1,'Inputs &amp; Outputs'!$A$9:$A$79,'Inputs &amp; Outputs'!$C$9:$C$79)</f>
        <v>194.27133600000002</v>
      </c>
      <c r="BI38">
        <f>'No. policies'!BI38*LOOKUP(BI$1,'Inputs &amp; Outputs'!$A$9:$A$79,'Inputs &amp; Outputs'!$C$9:$C$79)</f>
        <v>146.131788</v>
      </c>
      <c r="BJ38">
        <f>'No. policies'!BJ38*LOOKUP(BJ$1,'Inputs &amp; Outputs'!$A$9:$A$79,'Inputs &amp; Outputs'!$C$9:$C$79)</f>
        <v>108.26489100000001</v>
      </c>
      <c r="BK38">
        <f>'No. policies'!BK38*LOOKUP(BK$1,'Inputs &amp; Outputs'!$A$9:$A$79,'Inputs &amp; Outputs'!$C$9:$C$79)</f>
        <v>75.554889000000003</v>
      </c>
      <c r="BL38">
        <f>'No. policies'!BL38*LOOKUP(BL$1,'Inputs &amp; Outputs'!$A$9:$A$79,'Inputs &amp; Outputs'!$C$9:$C$79)</f>
        <v>52.075763999999999</v>
      </c>
      <c r="BM38">
        <f>'No. policies'!BM38*LOOKUP(BM$1,'Inputs &amp; Outputs'!$A$9:$A$79,'Inputs &amp; Outputs'!$C$9:$C$79)</f>
        <v>33.446975999999999</v>
      </c>
      <c r="BN38">
        <f>'No. policies'!BN38*LOOKUP(BN$1,'Inputs &amp; Outputs'!$A$9:$A$79,'Inputs &amp; Outputs'!$C$9:$C$79)</f>
        <v>25.37829</v>
      </c>
      <c r="BO38">
        <f>'No. policies'!BO38*LOOKUP(BO$1,'Inputs &amp; Outputs'!$A$9:$A$79,'Inputs &amp; Outputs'!$C$9:$C$79)</f>
        <v>17.683092000000002</v>
      </c>
      <c r="BP38">
        <f>'No. policies'!BP38*LOOKUP(BP$1,'Inputs &amp; Outputs'!$A$9:$A$79,'Inputs &amp; Outputs'!$C$9:$C$79)</f>
        <v>10.905188000000001</v>
      </c>
      <c r="BQ38">
        <f>'No. policies'!BQ38*LOOKUP(BQ$1,'Inputs &amp; Outputs'!$A$9:$A$79,'Inputs &amp; Outputs'!$C$9:$C$79)</f>
        <v>6.0337199999999998</v>
      </c>
      <c r="BR38">
        <f>'No. policies'!BR38*LOOKUP(BR$1,'Inputs &amp; Outputs'!$A$9:$A$79,'Inputs &amp; Outputs'!$C$9:$C$79)</f>
        <v>3.7311030000000001</v>
      </c>
      <c r="BS38">
        <f>'No. policies'!BS38*LOOKUP(BS$1,'Inputs &amp; Outputs'!$A$9:$A$79,'Inputs &amp; Outputs'!$C$9:$C$79)</f>
        <v>8</v>
      </c>
    </row>
    <row r="39" spans="1:71" x14ac:dyDescent="0.25">
      <c r="A39" s="1">
        <v>38</v>
      </c>
      <c r="B39">
        <f>'No. policies'!B39*LOOKUP(B$1,'Inputs &amp; Outputs'!$A$9:$A$79,'Inputs &amp; Outputs'!$C$9:$C$79)</f>
        <v>7.7700000000000005</v>
      </c>
      <c r="C39">
        <f>'No. policies'!C39*LOOKUP(C$1,'Inputs &amp; Outputs'!$A$9:$A$79,'Inputs &amp; Outputs'!$C$9:$C$79)</f>
        <v>8.4506940000000004</v>
      </c>
      <c r="D39">
        <f>'No. policies'!D39*LOOKUP(D$1,'Inputs &amp; Outputs'!$A$9:$A$79,'Inputs &amp; Outputs'!$C$9:$C$79)</f>
        <v>9.1906590000000001</v>
      </c>
      <c r="E39">
        <f>'No. policies'!E39*LOOKUP(E$1,'Inputs &amp; Outputs'!$A$9:$A$79,'Inputs &amp; Outputs'!$C$9:$C$79)</f>
        <v>9.9999099999999999</v>
      </c>
      <c r="F39">
        <f>'No. policies'!F39*LOOKUP(F$1,'Inputs &amp; Outputs'!$A$9:$A$79,'Inputs &amp; Outputs'!$C$9:$C$79)</f>
        <v>10.876320000000002</v>
      </c>
      <c r="G39">
        <f>'No. policies'!G39*LOOKUP(G$1,'Inputs &amp; Outputs'!$A$9:$A$79,'Inputs &amp; Outputs'!$C$9:$C$79)</f>
        <v>11.818224000000001</v>
      </c>
      <c r="H39">
        <f>'No. policies'!H39*LOOKUP(H$1,'Inputs &amp; Outputs'!$A$9:$A$79,'Inputs &amp; Outputs'!$C$9:$C$79)</f>
        <v>12.834728</v>
      </c>
      <c r="I39">
        <f>'No. policies'!I39*LOOKUP(I$1,'Inputs &amp; Outputs'!$A$9:$A$79,'Inputs &amp; Outputs'!$C$9:$C$79)</f>
        <v>13.926276000000001</v>
      </c>
      <c r="J39">
        <f>'No. policies'!J39*LOOKUP(J$1,'Inputs &amp; Outputs'!$A$9:$A$79,'Inputs &amp; Outputs'!$C$9:$C$79)</f>
        <v>15.10284</v>
      </c>
      <c r="K39">
        <f>'No. policies'!K39*LOOKUP(K$1,'Inputs &amp; Outputs'!$A$9:$A$79,'Inputs &amp; Outputs'!$C$9:$C$79)</f>
        <v>16.359741</v>
      </c>
      <c r="L39">
        <f>'No. policies'!L39*LOOKUP(L$1,'Inputs &amp; Outputs'!$A$9:$A$79,'Inputs &amp; Outputs'!$C$9:$C$79)</f>
        <v>17.703167999999998</v>
      </c>
      <c r="M39">
        <f>'No. policies'!M39*LOOKUP(M$1,'Inputs &amp; Outputs'!$A$9:$A$79,'Inputs &amp; Outputs'!$C$9:$C$79)</f>
        <v>19.143920000000001</v>
      </c>
      <c r="N39">
        <f>'No. policies'!N39*LOOKUP(N$1,'Inputs &amp; Outputs'!$A$9:$A$79,'Inputs &amp; Outputs'!$C$9:$C$79)</f>
        <v>20.659006000000002</v>
      </c>
      <c r="O39">
        <f>'No. policies'!O39*LOOKUP(O$1,'Inputs &amp; Outputs'!$A$9:$A$79,'Inputs &amp; Outputs'!$C$9:$C$79)</f>
        <v>22.270247999999999</v>
      </c>
      <c r="P39">
        <f>'No. policies'!P39*LOOKUP(P$1,'Inputs &amp; Outputs'!$A$9:$A$79,'Inputs &amp; Outputs'!$C$9:$C$79)</f>
        <v>23.987921999999998</v>
      </c>
      <c r="Q39">
        <f>'No. policies'!Q39*LOOKUP(Q$1,'Inputs &amp; Outputs'!$A$9:$A$79,'Inputs &amp; Outputs'!$C$9:$C$79)</f>
        <v>25.795134000000001</v>
      </c>
      <c r="R39">
        <f>'No. policies'!R39*LOOKUP(R$1,'Inputs &amp; Outputs'!$A$9:$A$79,'Inputs &amp; Outputs'!$C$9:$C$79)</f>
        <v>27.778179000000002</v>
      </c>
      <c r="S39">
        <f>'No. policies'!S39*LOOKUP(S$1,'Inputs &amp; Outputs'!$A$9:$A$79,'Inputs &amp; Outputs'!$C$9:$C$79)</f>
        <v>29.988816</v>
      </c>
      <c r="T39">
        <f>'No. policies'!T39*LOOKUP(T$1,'Inputs &amp; Outputs'!$A$9:$A$79,'Inputs &amp; Outputs'!$C$9:$C$79)</f>
        <v>32.527092000000003</v>
      </c>
      <c r="U39">
        <f>'No. policies'!U39*LOOKUP(U$1,'Inputs &amp; Outputs'!$A$9:$A$79,'Inputs &amp; Outputs'!$C$9:$C$79)</f>
        <v>35.405231999999998</v>
      </c>
      <c r="V39">
        <f>'No. policies'!V39*LOOKUP(V$1,'Inputs &amp; Outputs'!$A$9:$A$79,'Inputs &amp; Outputs'!$C$9:$C$79)</f>
        <v>38.585016000000003</v>
      </c>
      <c r="W39">
        <f>'No. policies'!W39*LOOKUP(W$1,'Inputs &amp; Outputs'!$A$9:$A$79,'Inputs &amp; Outputs'!$C$9:$C$79)</f>
        <v>41.993775999999997</v>
      </c>
      <c r="X39">
        <f>'No. policies'!X39*LOOKUP(X$1,'Inputs &amp; Outputs'!$A$9:$A$79,'Inputs &amp; Outputs'!$C$9:$C$79)</f>
        <v>45.558278999999999</v>
      </c>
      <c r="Y39">
        <f>'No. policies'!Y39*LOOKUP(Y$1,'Inputs &amp; Outputs'!$A$9:$A$79,'Inputs &amp; Outputs'!$C$9:$C$79)</f>
        <v>49.398372000000002</v>
      </c>
      <c r="Z39">
        <f>'No. policies'!Z39*LOOKUP(Z$1,'Inputs &amp; Outputs'!$A$9:$A$79,'Inputs &amp; Outputs'!$C$9:$C$79)</f>
        <v>53.630616000000003</v>
      </c>
      <c r="AA39">
        <f>'No. policies'!AA39*LOOKUP(AA$1,'Inputs &amp; Outputs'!$A$9:$A$79,'Inputs &amp; Outputs'!$C$9:$C$79)</f>
        <v>58.357824000000001</v>
      </c>
      <c r="AB39">
        <f>'No. policies'!AB39*LOOKUP(AB$1,'Inputs &amp; Outputs'!$A$9:$A$79,'Inputs &amp; Outputs'!$C$9:$C$79)</f>
        <v>63.751784000000001</v>
      </c>
      <c r="AC39">
        <f>'No. policies'!AC39*LOOKUP(AC$1,'Inputs &amp; Outputs'!$A$9:$A$79,'Inputs &amp; Outputs'!$C$9:$C$79)</f>
        <v>69.791804999999997</v>
      </c>
      <c r="AD39">
        <f>'No. policies'!AD39*LOOKUP(AD$1,'Inputs &amp; Outputs'!$A$9:$A$79,'Inputs &amp; Outputs'!$C$9:$C$79)</f>
        <v>76.594805000000008</v>
      </c>
      <c r="AE39">
        <f>'No. policies'!AE39*LOOKUP(AE$1,'Inputs &amp; Outputs'!$A$9:$A$79,'Inputs &amp; Outputs'!$C$9:$C$79)</f>
        <v>84.314274000000012</v>
      </c>
      <c r="AF39">
        <f>'No. policies'!AF39*LOOKUP(AF$1,'Inputs &amp; Outputs'!$A$9:$A$79,'Inputs &amp; Outputs'!$C$9:$C$79)</f>
        <v>93.085065</v>
      </c>
      <c r="AG39">
        <f>'No. policies'!AG39*LOOKUP(AG$1,'Inputs &amp; Outputs'!$A$9:$A$79,'Inputs &amp; Outputs'!$C$9:$C$79)</f>
        <v>102.95694999999999</v>
      </c>
      <c r="AH39">
        <f>'No. policies'!AH39*LOOKUP(AH$1,'Inputs &amp; Outputs'!$A$9:$A$79,'Inputs &amp; Outputs'!$C$9:$C$79)</f>
        <v>113.858434</v>
      </c>
      <c r="AI39">
        <f>'No. policies'!AI39*LOOKUP(AI$1,'Inputs &amp; Outputs'!$A$9:$A$79,'Inputs &amp; Outputs'!$C$9:$C$79)</f>
        <v>125.91239400000001</v>
      </c>
      <c r="AJ39">
        <f>'No. policies'!AJ39*LOOKUP(AJ$1,'Inputs &amp; Outputs'!$A$9:$A$79,'Inputs &amp; Outputs'!$C$9:$C$79)</f>
        <v>138.96968799999999</v>
      </c>
      <c r="AK39">
        <f>'No. policies'!AK39*LOOKUP(AK$1,'Inputs &amp; Outputs'!$A$9:$A$79,'Inputs &amp; Outputs'!$C$9:$C$79)</f>
        <v>152.97487999999998</v>
      </c>
      <c r="AL39">
        <f>'No. policies'!AL39*LOOKUP(AL$1,'Inputs &amp; Outputs'!$A$9:$A$79,'Inputs &amp; Outputs'!$C$9:$C$79)</f>
        <v>167.96811600000001</v>
      </c>
      <c r="AM39">
        <f>'No. policies'!AM39*LOOKUP(AM$1,'Inputs &amp; Outputs'!$A$9:$A$79,'Inputs &amp; Outputs'!$C$9:$C$79)</f>
        <v>184.78510599999998</v>
      </c>
      <c r="AN39">
        <f>'No. policies'!AN39*LOOKUP(AN$1,'Inputs &amp; Outputs'!$A$9:$A$79,'Inputs &amp; Outputs'!$C$9:$C$79)</f>
        <v>204.41177400000001</v>
      </c>
      <c r="AO39">
        <f>'No. policies'!AO39*LOOKUP(AO$1,'Inputs &amp; Outputs'!$A$9:$A$79,'Inputs &amp; Outputs'!$C$9:$C$79)</f>
        <v>225.85081199999999</v>
      </c>
      <c r="AP39">
        <f>'No. policies'!AP39*LOOKUP(AP$1,'Inputs &amp; Outputs'!$A$9:$A$79,'Inputs &amp; Outputs'!$C$9:$C$79)</f>
        <v>250.55696</v>
      </c>
      <c r="AQ39">
        <f>'No. policies'!AQ39*LOOKUP(AQ$1,'Inputs &amp; Outputs'!$A$9:$A$79,'Inputs &amp; Outputs'!$C$9:$C$79)</f>
        <v>276.83927</v>
      </c>
      <c r="AR39">
        <f>'No. policies'!AR39*LOOKUP(AR$1,'Inputs &amp; Outputs'!$A$9:$A$79,'Inputs &amp; Outputs'!$C$9:$C$79)</f>
        <v>305.77929599999999</v>
      </c>
      <c r="AS39">
        <f>'No. policies'!AS39*LOOKUP(AS$1,'Inputs &amp; Outputs'!$A$9:$A$79,'Inputs &amp; Outputs'!$C$9:$C$79)</f>
        <v>337.51684800000004</v>
      </c>
      <c r="AT39">
        <f>'No. policies'!AT39*LOOKUP(AT$1,'Inputs &amp; Outputs'!$A$9:$A$79,'Inputs &amp; Outputs'!$C$9:$C$79)</f>
        <v>369.22828800000002</v>
      </c>
      <c r="AU39">
        <f>'No. policies'!AU39*LOOKUP(AU$1,'Inputs &amp; Outputs'!$A$9:$A$79,'Inputs &amp; Outputs'!$C$9:$C$79)</f>
        <v>399.37837500000001</v>
      </c>
      <c r="AV39">
        <f>'No. policies'!AV39*LOOKUP(AV$1,'Inputs &amp; Outputs'!$A$9:$A$79,'Inputs &amp; Outputs'!$C$9:$C$79)</f>
        <v>428.35451699999999</v>
      </c>
      <c r="AW39">
        <f>'No. policies'!AW39*LOOKUP(AW$1,'Inputs &amp; Outputs'!$A$9:$A$79,'Inputs &amp; Outputs'!$C$9:$C$79)</f>
        <v>454.07122800000002</v>
      </c>
      <c r="AX39">
        <f>'No. policies'!AX39*LOOKUP(AX$1,'Inputs &amp; Outputs'!$A$9:$A$79,'Inputs &amp; Outputs'!$C$9:$C$79)</f>
        <v>471.74846399999996</v>
      </c>
      <c r="AY39">
        <f>'No. policies'!AY39*LOOKUP(AY$1,'Inputs &amp; Outputs'!$A$9:$A$79,'Inputs &amp; Outputs'!$C$9:$C$79)</f>
        <v>482.59125</v>
      </c>
      <c r="AZ39">
        <f>'No. policies'!AZ39*LOOKUP(AZ$1,'Inputs &amp; Outputs'!$A$9:$A$79,'Inputs &amp; Outputs'!$C$9:$C$79)</f>
        <v>484.72283199999998</v>
      </c>
      <c r="BA39">
        <f>'No. policies'!BA39*LOOKUP(BA$1,'Inputs &amp; Outputs'!$A$9:$A$79,'Inputs &amp; Outputs'!$C$9:$C$79)</f>
        <v>470.88743999999997</v>
      </c>
      <c r="BB39">
        <f>'No. policies'!BB39*LOOKUP(BB$1,'Inputs &amp; Outputs'!$A$9:$A$79,'Inputs &amp; Outputs'!$C$9:$C$79)</f>
        <v>460.17634900000002</v>
      </c>
      <c r="BC39">
        <f>'No. policies'!BC39*LOOKUP(BC$1,'Inputs &amp; Outputs'!$A$9:$A$79,'Inputs &amp; Outputs'!$C$9:$C$79)</f>
        <v>424.34450100000004</v>
      </c>
      <c r="BD39">
        <f>'No. policies'!BD39*LOOKUP(BD$1,'Inputs &amp; Outputs'!$A$9:$A$79,'Inputs &amp; Outputs'!$C$9:$C$79)</f>
        <v>379.58407599999998</v>
      </c>
      <c r="BE39">
        <f>'No. policies'!BE39*LOOKUP(BE$1,'Inputs &amp; Outputs'!$A$9:$A$79,'Inputs &amp; Outputs'!$C$9:$C$79)</f>
        <v>335.58704399999999</v>
      </c>
      <c r="BF39">
        <f>'No. policies'!BF39*LOOKUP(BF$1,'Inputs &amp; Outputs'!$A$9:$A$79,'Inputs &amp; Outputs'!$C$9:$C$79)</f>
        <v>285.29274600000002</v>
      </c>
      <c r="BG39">
        <f>'No. policies'!BG39*LOOKUP(BG$1,'Inputs &amp; Outputs'!$A$9:$A$79,'Inputs &amp; Outputs'!$C$9:$C$79)</f>
        <v>226.27414499999998</v>
      </c>
      <c r="BH39">
        <f>'No. policies'!BH39*LOOKUP(BH$1,'Inputs &amp; Outputs'!$A$9:$A$79,'Inputs &amp; Outputs'!$C$9:$C$79)</f>
        <v>180.35583300000002</v>
      </c>
      <c r="BI39">
        <f>'No. policies'!BI39*LOOKUP(BI$1,'Inputs &amp; Outputs'!$A$9:$A$79,'Inputs &amp; Outputs'!$C$9:$C$79)</f>
        <v>145.554192</v>
      </c>
      <c r="BJ39">
        <f>'No. policies'!BJ39*LOOKUP(BJ$1,'Inputs &amp; Outputs'!$A$9:$A$79,'Inputs &amp; Outputs'!$C$9:$C$79)</f>
        <v>105.838787</v>
      </c>
      <c r="BK39">
        <f>'No. policies'!BK39*LOOKUP(BK$1,'Inputs &amp; Outputs'!$A$9:$A$79,'Inputs &amp; Outputs'!$C$9:$C$79)</f>
        <v>76.830077000000003</v>
      </c>
      <c r="BL39">
        <f>'No. policies'!BL39*LOOKUP(BL$1,'Inputs &amp; Outputs'!$A$9:$A$79,'Inputs &amp; Outputs'!$C$9:$C$79)</f>
        <v>53.077220999999994</v>
      </c>
      <c r="BM39">
        <f>'No. policies'!BM39*LOOKUP(BM$1,'Inputs &amp; Outputs'!$A$9:$A$79,'Inputs &amp; Outputs'!$C$9:$C$79)</f>
        <v>34.143788000000001</v>
      </c>
      <c r="BN39">
        <f>'No. policies'!BN39*LOOKUP(BN$1,'Inputs &amp; Outputs'!$A$9:$A$79,'Inputs &amp; Outputs'!$C$9:$C$79)</f>
        <v>23.928101999999999</v>
      </c>
      <c r="BO39">
        <f>'No. policies'!BO39*LOOKUP(BO$1,'Inputs &amp; Outputs'!$A$9:$A$79,'Inputs &amp; Outputs'!$C$9:$C$79)</f>
        <v>13.920732000000001</v>
      </c>
      <c r="BP39">
        <f>'No. policies'!BP39*LOOKUP(BP$1,'Inputs &amp; Outputs'!$A$9:$A$79,'Inputs &amp; Outputs'!$C$9:$C$79)</f>
        <v>9.3473040000000012</v>
      </c>
      <c r="BQ39">
        <f>'No. policies'!BQ39*LOOKUP(BQ$1,'Inputs &amp; Outputs'!$A$9:$A$79,'Inputs &amp; Outputs'!$C$9:$C$79)</f>
        <v>6.4359679999999999</v>
      </c>
      <c r="BR39">
        <f>'No. policies'!BR39*LOOKUP(BR$1,'Inputs &amp; Outputs'!$A$9:$A$79,'Inputs &amp; Outputs'!$C$9:$C$79)</f>
        <v>4.9748040000000007</v>
      </c>
      <c r="BS39">
        <f>'No. policies'!BS39*LOOKUP(BS$1,'Inputs &amp; Outputs'!$A$9:$A$79,'Inputs &amp; Outputs'!$C$9:$C$79)</f>
        <v>8</v>
      </c>
    </row>
    <row r="40" spans="1:71" x14ac:dyDescent="0.25">
      <c r="A40" s="1">
        <v>39</v>
      </c>
      <c r="B40">
        <f>'No. policies'!B40*LOOKUP(B$1,'Inputs &amp; Outputs'!$A$9:$A$79,'Inputs &amp; Outputs'!$C$9:$C$79)</f>
        <v>7.7700000000000005</v>
      </c>
      <c r="C40">
        <f>'No. policies'!C40*LOOKUP(C$1,'Inputs &amp; Outputs'!$A$9:$A$79,'Inputs &amp; Outputs'!$C$9:$C$79)</f>
        <v>8.4515399999999996</v>
      </c>
      <c r="D40">
        <f>'No. policies'!D40*LOOKUP(D$1,'Inputs &amp; Outputs'!$A$9:$A$79,'Inputs &amp; Outputs'!$C$9:$C$79)</f>
        <v>9.1943429999999999</v>
      </c>
      <c r="E40">
        <f>'No. policies'!E40*LOOKUP(E$1,'Inputs &amp; Outputs'!$A$9:$A$79,'Inputs &amp; Outputs'!$C$9:$C$79)</f>
        <v>10.005927999999999</v>
      </c>
      <c r="F40">
        <f>'No. policies'!F40*LOOKUP(F$1,'Inputs &amp; Outputs'!$A$9:$A$79,'Inputs &amp; Outputs'!$C$9:$C$79)</f>
        <v>10.886148</v>
      </c>
      <c r="G40">
        <f>'No. policies'!G40*LOOKUP(G$1,'Inputs &amp; Outputs'!$A$9:$A$79,'Inputs &amp; Outputs'!$C$9:$C$79)</f>
        <v>11.827728</v>
      </c>
      <c r="H40">
        <f>'No. policies'!H40*LOOKUP(H$1,'Inputs &amp; Outputs'!$A$9:$A$79,'Inputs &amp; Outputs'!$C$9:$C$79)</f>
        <v>12.845063999999999</v>
      </c>
      <c r="I40">
        <f>'No. policies'!I40*LOOKUP(I$1,'Inputs &amp; Outputs'!$A$9:$A$79,'Inputs &amp; Outputs'!$C$9:$C$79)</f>
        <v>13.950144000000002</v>
      </c>
      <c r="J40">
        <f>'No. policies'!J40*LOOKUP(J$1,'Inputs &amp; Outputs'!$A$9:$A$79,'Inputs &amp; Outputs'!$C$9:$C$79)</f>
        <v>15.118079999999999</v>
      </c>
      <c r="K40">
        <f>'No. policies'!K40*LOOKUP(K$1,'Inputs &amp; Outputs'!$A$9:$A$79,'Inputs &amp; Outputs'!$C$9:$C$79)</f>
        <v>16.384536000000001</v>
      </c>
      <c r="L40">
        <f>'No. policies'!L40*LOOKUP(L$1,'Inputs &amp; Outputs'!$A$9:$A$79,'Inputs &amp; Outputs'!$C$9:$C$79)</f>
        <v>17.733632</v>
      </c>
      <c r="M40">
        <f>'No. policies'!M40*LOOKUP(M$1,'Inputs &amp; Outputs'!$A$9:$A$79,'Inputs &amp; Outputs'!$C$9:$C$79)</f>
        <v>19.15944</v>
      </c>
      <c r="N40">
        <f>'No. policies'!N40*LOOKUP(N$1,'Inputs &amp; Outputs'!$A$9:$A$79,'Inputs &amp; Outputs'!$C$9:$C$79)</f>
        <v>20.667397999999999</v>
      </c>
      <c r="O40">
        <f>'No. policies'!O40*LOOKUP(O$1,'Inputs &amp; Outputs'!$A$9:$A$79,'Inputs &amp; Outputs'!$C$9:$C$79)</f>
        <v>22.274779999999996</v>
      </c>
      <c r="P40">
        <f>'No. policies'!P40*LOOKUP(P$1,'Inputs &amp; Outputs'!$A$9:$A$79,'Inputs &amp; Outputs'!$C$9:$C$79)</f>
        <v>23.990367999999997</v>
      </c>
      <c r="Q40">
        <f>'No. policies'!Q40*LOOKUP(Q$1,'Inputs &amp; Outputs'!$A$9:$A$79,'Inputs &amp; Outputs'!$C$9:$C$79)</f>
        <v>25.789860000000001</v>
      </c>
      <c r="R40">
        <f>'No. policies'!R40*LOOKUP(R$1,'Inputs &amp; Outputs'!$A$9:$A$79,'Inputs &amp; Outputs'!$C$9:$C$79)</f>
        <v>27.781026000000001</v>
      </c>
      <c r="S40">
        <f>'No. policies'!S40*LOOKUP(S$1,'Inputs &amp; Outputs'!$A$9:$A$79,'Inputs &amp; Outputs'!$C$9:$C$79)</f>
        <v>29.985731999999999</v>
      </c>
      <c r="T40">
        <f>'No. policies'!T40*LOOKUP(T$1,'Inputs &amp; Outputs'!$A$9:$A$79,'Inputs &amp; Outputs'!$C$9:$C$79)</f>
        <v>32.503613999999999</v>
      </c>
      <c r="U40">
        <f>'No. policies'!U40*LOOKUP(U$1,'Inputs &amp; Outputs'!$A$9:$A$79,'Inputs &amp; Outputs'!$C$9:$C$79)</f>
        <v>35.445536000000004</v>
      </c>
      <c r="V40">
        <f>'No. policies'!V40*LOOKUP(V$1,'Inputs &amp; Outputs'!$A$9:$A$79,'Inputs &amp; Outputs'!$C$9:$C$79)</f>
        <v>38.617080000000001</v>
      </c>
      <c r="W40">
        <f>'No. policies'!W40*LOOKUP(W$1,'Inputs &amp; Outputs'!$A$9:$A$79,'Inputs &amp; Outputs'!$C$9:$C$79)</f>
        <v>42.015665999999996</v>
      </c>
      <c r="X40">
        <f>'No. policies'!X40*LOOKUP(X$1,'Inputs &amp; Outputs'!$A$9:$A$79,'Inputs &amp; Outputs'!$C$9:$C$79)</f>
        <v>45.543965999999998</v>
      </c>
      <c r="Y40">
        <f>'No. policies'!Y40*LOOKUP(Y$1,'Inputs &amp; Outputs'!$A$9:$A$79,'Inputs &amp; Outputs'!$C$9:$C$79)</f>
        <v>49.382784000000001</v>
      </c>
      <c r="Z40">
        <f>'No. policies'!Z40*LOOKUP(Z$1,'Inputs &amp; Outputs'!$A$9:$A$79,'Inputs &amp; Outputs'!$C$9:$C$79)</f>
        <v>53.579604000000003</v>
      </c>
      <c r="AA40">
        <f>'No. policies'!AA40*LOOKUP(AA$1,'Inputs &amp; Outputs'!$A$9:$A$79,'Inputs &amp; Outputs'!$C$9:$C$79)</f>
        <v>58.270982000000004</v>
      </c>
      <c r="AB40">
        <f>'No. policies'!AB40*LOOKUP(AB$1,'Inputs &amp; Outputs'!$A$9:$A$79,'Inputs &amp; Outputs'!$C$9:$C$79)</f>
        <v>63.642759999999996</v>
      </c>
      <c r="AC40">
        <f>'No. policies'!AC40*LOOKUP(AC$1,'Inputs &amp; Outputs'!$A$9:$A$79,'Inputs &amp; Outputs'!$C$9:$C$79)</f>
        <v>69.679079999999999</v>
      </c>
      <c r="AD40">
        <f>'No. policies'!AD40*LOOKUP(AD$1,'Inputs &amp; Outputs'!$A$9:$A$79,'Inputs &amp; Outputs'!$C$9:$C$79)</f>
        <v>76.586483999999999</v>
      </c>
      <c r="AE40">
        <f>'No. policies'!AE40*LOOKUP(AE$1,'Inputs &amp; Outputs'!$A$9:$A$79,'Inputs &amp; Outputs'!$C$9:$C$79)</f>
        <v>84.489948000000012</v>
      </c>
      <c r="AF40">
        <f>'No. policies'!AF40*LOOKUP(AF$1,'Inputs &amp; Outputs'!$A$9:$A$79,'Inputs &amp; Outputs'!$C$9:$C$79)</f>
        <v>93.198419999999999</v>
      </c>
      <c r="AG40">
        <f>'No. policies'!AG40*LOOKUP(AG$1,'Inputs &amp; Outputs'!$A$9:$A$79,'Inputs &amp; Outputs'!$C$9:$C$79)</f>
        <v>102.96845999999999</v>
      </c>
      <c r="AH40">
        <f>'No. policies'!AH40*LOOKUP(AH$1,'Inputs &amp; Outputs'!$A$9:$A$79,'Inputs &amp; Outputs'!$C$9:$C$79)</f>
        <v>113.75541799999999</v>
      </c>
      <c r="AI40">
        <f>'No. policies'!AI40*LOOKUP(AI$1,'Inputs &amp; Outputs'!$A$9:$A$79,'Inputs &amp; Outputs'!$C$9:$C$79)</f>
        <v>125.609616</v>
      </c>
      <c r="AJ40">
        <f>'No. policies'!AJ40*LOOKUP(AJ$1,'Inputs &amp; Outputs'!$A$9:$A$79,'Inputs &amp; Outputs'!$C$9:$C$79)</f>
        <v>138.79205999999999</v>
      </c>
      <c r="AK40">
        <f>'No. policies'!AK40*LOOKUP(AK$1,'Inputs &amp; Outputs'!$A$9:$A$79,'Inputs &amp; Outputs'!$C$9:$C$79)</f>
        <v>153.15567999999999</v>
      </c>
      <c r="AL40">
        <f>'No. policies'!AL40*LOOKUP(AL$1,'Inputs &amp; Outputs'!$A$9:$A$79,'Inputs &amp; Outputs'!$C$9:$C$79)</f>
        <v>168.51464999999999</v>
      </c>
      <c r="AM40">
        <f>'No. policies'!AM40*LOOKUP(AM$1,'Inputs &amp; Outputs'!$A$9:$A$79,'Inputs &amp; Outputs'!$C$9:$C$79)</f>
        <v>185.64869400000001</v>
      </c>
      <c r="AN40">
        <f>'No. policies'!AN40*LOOKUP(AN$1,'Inputs &amp; Outputs'!$A$9:$A$79,'Inputs &amp; Outputs'!$C$9:$C$79)</f>
        <v>205.25782800000002</v>
      </c>
      <c r="AO40">
        <f>'No. policies'!AO40*LOOKUP(AO$1,'Inputs &amp; Outputs'!$A$9:$A$79,'Inputs &amp; Outputs'!$C$9:$C$79)</f>
        <v>227.07225600000001</v>
      </c>
      <c r="AP40">
        <f>'No. policies'!AP40*LOOKUP(AP$1,'Inputs &amp; Outputs'!$A$9:$A$79,'Inputs &amp; Outputs'!$C$9:$C$79)</f>
        <v>251.65124</v>
      </c>
      <c r="AQ40">
        <f>'No. policies'!AQ40*LOOKUP(AQ$1,'Inputs &amp; Outputs'!$A$9:$A$79,'Inputs &amp; Outputs'!$C$9:$C$79)</f>
        <v>279.49716999999998</v>
      </c>
      <c r="AR40">
        <f>'No. policies'!AR40*LOOKUP(AR$1,'Inputs &amp; Outputs'!$A$9:$A$79,'Inputs &amp; Outputs'!$C$9:$C$79)</f>
        <v>308.61381599999999</v>
      </c>
      <c r="AS40">
        <f>'No. policies'!AS40*LOOKUP(AS$1,'Inputs &amp; Outputs'!$A$9:$A$79,'Inputs &amp; Outputs'!$C$9:$C$79)</f>
        <v>338.570334</v>
      </c>
      <c r="AT40">
        <f>'No. policies'!AT40*LOOKUP(AT$1,'Inputs &amp; Outputs'!$A$9:$A$79,'Inputs &amp; Outputs'!$C$9:$C$79)</f>
        <v>370.78694400000001</v>
      </c>
      <c r="AU40">
        <f>'No. policies'!AU40*LOOKUP(AU$1,'Inputs &amp; Outputs'!$A$9:$A$79,'Inputs &amp; Outputs'!$C$9:$C$79)</f>
        <v>401.36962500000004</v>
      </c>
      <c r="AV40">
        <f>'No. policies'!AV40*LOOKUP(AV$1,'Inputs &amp; Outputs'!$A$9:$A$79,'Inputs &amp; Outputs'!$C$9:$C$79)</f>
        <v>430.25899199999998</v>
      </c>
      <c r="AW40">
        <f>'No. policies'!AW40*LOOKUP(AW$1,'Inputs &amp; Outputs'!$A$9:$A$79,'Inputs &amp; Outputs'!$C$9:$C$79)</f>
        <v>454.24563600000005</v>
      </c>
      <c r="AX40">
        <f>'No. policies'!AX40*LOOKUP(AX$1,'Inputs &amp; Outputs'!$A$9:$A$79,'Inputs &amp; Outputs'!$C$9:$C$79)</f>
        <v>473.14151999999996</v>
      </c>
      <c r="AY40">
        <f>'No. policies'!AY40*LOOKUP(AY$1,'Inputs &amp; Outputs'!$A$9:$A$79,'Inputs &amp; Outputs'!$C$9:$C$79)</f>
        <v>484.28812500000004</v>
      </c>
      <c r="AZ40">
        <f>'No. policies'!AZ40*LOOKUP(AZ$1,'Inputs &amp; Outputs'!$A$9:$A$79,'Inputs &amp; Outputs'!$C$9:$C$79)</f>
        <v>491.64012399999996</v>
      </c>
      <c r="BA40">
        <f>'No. policies'!BA40*LOOKUP(BA$1,'Inputs &amp; Outputs'!$A$9:$A$79,'Inputs &amp; Outputs'!$C$9:$C$79)</f>
        <v>478.83185999999995</v>
      </c>
      <c r="BB40">
        <f>'No. policies'!BB40*LOOKUP(BB$1,'Inputs &amp; Outputs'!$A$9:$A$79,'Inputs &amp; Outputs'!$C$9:$C$79)</f>
        <v>465.03907900000002</v>
      </c>
      <c r="BC40">
        <f>'No. policies'!BC40*LOOKUP(BC$1,'Inputs &amp; Outputs'!$A$9:$A$79,'Inputs &amp; Outputs'!$C$9:$C$79)</f>
        <v>433.55760000000004</v>
      </c>
      <c r="BD40">
        <f>'No. policies'!BD40*LOOKUP(BD$1,'Inputs &amp; Outputs'!$A$9:$A$79,'Inputs &amp; Outputs'!$C$9:$C$79)</f>
        <v>394.75945200000001</v>
      </c>
      <c r="BE40">
        <f>'No. policies'!BE40*LOOKUP(BE$1,'Inputs &amp; Outputs'!$A$9:$A$79,'Inputs &amp; Outputs'!$C$9:$C$79)</f>
        <v>349.369302</v>
      </c>
      <c r="BF40">
        <f>'No. policies'!BF40*LOOKUP(BF$1,'Inputs &amp; Outputs'!$A$9:$A$79,'Inputs &amp; Outputs'!$C$9:$C$79)</f>
        <v>296.9325</v>
      </c>
      <c r="BG40">
        <f>'No. policies'!BG40*LOOKUP(BG$1,'Inputs &amp; Outputs'!$A$9:$A$79,'Inputs &amp; Outputs'!$C$9:$C$79)</f>
        <v>241.870442</v>
      </c>
      <c r="BH40">
        <f>'No. policies'!BH40*LOOKUP(BH$1,'Inputs &amp; Outputs'!$A$9:$A$79,'Inputs &amp; Outputs'!$C$9:$C$79)</f>
        <v>188.81427600000001</v>
      </c>
      <c r="BI40">
        <f>'No. policies'!BI40*LOOKUP(BI$1,'Inputs &amp; Outputs'!$A$9:$A$79,'Inputs &amp; Outputs'!$C$9:$C$79)</f>
        <v>140.355828</v>
      </c>
      <c r="BJ40">
        <f>'No. policies'!BJ40*LOOKUP(BJ$1,'Inputs &amp; Outputs'!$A$9:$A$79,'Inputs &amp; Outputs'!$C$9:$C$79)</f>
        <v>107.961628</v>
      </c>
      <c r="BK40">
        <f>'No. policies'!BK40*LOOKUP(BK$1,'Inputs &amp; Outputs'!$A$9:$A$79,'Inputs &amp; Outputs'!$C$9:$C$79)</f>
        <v>77.467670999999996</v>
      </c>
      <c r="BL40">
        <f>'No. policies'!BL40*LOOKUP(BL$1,'Inputs &amp; Outputs'!$A$9:$A$79,'Inputs &amp; Outputs'!$C$9:$C$79)</f>
        <v>54.078677999999996</v>
      </c>
      <c r="BM40">
        <f>'No. policies'!BM40*LOOKUP(BM$1,'Inputs &amp; Outputs'!$A$9:$A$79,'Inputs &amp; Outputs'!$C$9:$C$79)</f>
        <v>40.763502000000003</v>
      </c>
      <c r="BN40">
        <f>'No. policies'!BN40*LOOKUP(BN$1,'Inputs &amp; Outputs'!$A$9:$A$79,'Inputs &amp; Outputs'!$C$9:$C$79)</f>
        <v>26.103384000000002</v>
      </c>
      <c r="BO40">
        <f>'No. policies'!BO40*LOOKUP(BO$1,'Inputs &amp; Outputs'!$A$9:$A$79,'Inputs &amp; Outputs'!$C$9:$C$79)</f>
        <v>15.801912000000002</v>
      </c>
      <c r="BP40">
        <f>'No. policies'!BP40*LOOKUP(BP$1,'Inputs &amp; Outputs'!$A$9:$A$79,'Inputs &amp; Outputs'!$C$9:$C$79)</f>
        <v>11.294659000000001</v>
      </c>
      <c r="BQ40">
        <f>'No. policies'!BQ40*LOOKUP(BQ$1,'Inputs &amp; Outputs'!$A$9:$A$79,'Inputs &amp; Outputs'!$C$9:$C$79)</f>
        <v>6.8382160000000001</v>
      </c>
      <c r="BR40">
        <f>'No. policies'!BR40*LOOKUP(BR$1,'Inputs &amp; Outputs'!$A$9:$A$79,'Inputs &amp; Outputs'!$C$9:$C$79)</f>
        <v>4.9748040000000007</v>
      </c>
      <c r="BS40">
        <f>'No. policies'!BS40*LOOKUP(BS$1,'Inputs &amp; Outputs'!$A$9:$A$79,'Inputs &amp; Outputs'!$C$9:$C$79)</f>
        <v>7</v>
      </c>
    </row>
    <row r="41" spans="1:71" x14ac:dyDescent="0.25">
      <c r="A41" s="1">
        <v>40</v>
      </c>
      <c r="B41">
        <f>'No. policies'!B41*LOOKUP(B$1,'Inputs &amp; Outputs'!$A$9:$A$79,'Inputs &amp; Outputs'!$C$9:$C$79)</f>
        <v>7.7700000000000005</v>
      </c>
      <c r="C41">
        <f>'No. policies'!C41*LOOKUP(C$1,'Inputs &amp; Outputs'!$A$9:$A$79,'Inputs &amp; Outputs'!$C$9:$C$79)</f>
        <v>8.4557699999999993</v>
      </c>
      <c r="D41">
        <f>'No. policies'!D41*LOOKUP(D$1,'Inputs &amp; Outputs'!$A$9:$A$79,'Inputs &amp; Outputs'!$C$9:$C$79)</f>
        <v>9.1989479999999997</v>
      </c>
      <c r="E41">
        <f>'No. policies'!E41*LOOKUP(E$1,'Inputs &amp; Outputs'!$A$9:$A$79,'Inputs &amp; Outputs'!$C$9:$C$79)</f>
        <v>10.00994</v>
      </c>
      <c r="F41">
        <f>'No. policies'!F41*LOOKUP(F$1,'Inputs &amp; Outputs'!$A$9:$A$79,'Inputs &amp; Outputs'!$C$9:$C$79)</f>
        <v>10.885056000000001</v>
      </c>
      <c r="G41">
        <f>'No. policies'!G41*LOOKUP(G$1,'Inputs &amp; Outputs'!$A$9:$A$79,'Inputs &amp; Outputs'!$C$9:$C$79)</f>
        <v>11.831292000000001</v>
      </c>
      <c r="H41">
        <f>'No. policies'!H41*LOOKUP(H$1,'Inputs &amp; Outputs'!$A$9:$A$79,'Inputs &amp; Outputs'!$C$9:$C$79)</f>
        <v>12.856691999999999</v>
      </c>
      <c r="I41">
        <f>'No. policies'!I41*LOOKUP(I$1,'Inputs &amp; Outputs'!$A$9:$A$79,'Inputs &amp; Outputs'!$C$9:$C$79)</f>
        <v>13.947336</v>
      </c>
      <c r="J41">
        <f>'No. policies'!J41*LOOKUP(J$1,'Inputs &amp; Outputs'!$A$9:$A$79,'Inputs &amp; Outputs'!$C$9:$C$79)</f>
        <v>15.127224</v>
      </c>
      <c r="K41">
        <f>'No. policies'!K41*LOOKUP(K$1,'Inputs &amp; Outputs'!$A$9:$A$79,'Inputs &amp; Outputs'!$C$9:$C$79)</f>
        <v>16.381229999999999</v>
      </c>
      <c r="L41">
        <f>'No. policies'!L41*LOOKUP(L$1,'Inputs &amp; Outputs'!$A$9:$A$79,'Inputs &amp; Outputs'!$C$9:$C$79)</f>
        <v>17.72288</v>
      </c>
      <c r="M41">
        <f>'No. policies'!M41*LOOKUP(M$1,'Inputs &amp; Outputs'!$A$9:$A$79,'Inputs &amp; Outputs'!$C$9:$C$79)</f>
        <v>19.163320000000002</v>
      </c>
      <c r="N41">
        <f>'No. policies'!N41*LOOKUP(N$1,'Inputs &amp; Outputs'!$A$9:$A$79,'Inputs &amp; Outputs'!$C$9:$C$79)</f>
        <v>20.682084</v>
      </c>
      <c r="O41">
        <f>'No. policies'!O41*LOOKUP(O$1,'Inputs &amp; Outputs'!$A$9:$A$79,'Inputs &amp; Outputs'!$C$9:$C$79)</f>
        <v>22.297439999999998</v>
      </c>
      <c r="P41">
        <f>'No. policies'!P41*LOOKUP(P$1,'Inputs &amp; Outputs'!$A$9:$A$79,'Inputs &amp; Outputs'!$C$9:$C$79)</f>
        <v>24.022165999999999</v>
      </c>
      <c r="Q41">
        <f>'No. policies'!Q41*LOOKUP(Q$1,'Inputs &amp; Outputs'!$A$9:$A$79,'Inputs &amp; Outputs'!$C$9:$C$79)</f>
        <v>25.839963000000001</v>
      </c>
      <c r="R41">
        <f>'No. policies'!R41*LOOKUP(R$1,'Inputs &amp; Outputs'!$A$9:$A$79,'Inputs &amp; Outputs'!$C$9:$C$79)</f>
        <v>27.815190000000001</v>
      </c>
      <c r="S41">
        <f>'No. policies'!S41*LOOKUP(S$1,'Inputs &amp; Outputs'!$A$9:$A$79,'Inputs &amp; Outputs'!$C$9:$C$79)</f>
        <v>30.059747999999999</v>
      </c>
      <c r="T41">
        <f>'No. policies'!T41*LOOKUP(T$1,'Inputs &amp; Outputs'!$A$9:$A$79,'Inputs &amp; Outputs'!$C$9:$C$79)</f>
        <v>32.604234000000005</v>
      </c>
      <c r="U41">
        <f>'No. policies'!U41*LOOKUP(U$1,'Inputs &amp; Outputs'!$A$9:$A$79,'Inputs &amp; Outputs'!$C$9:$C$79)</f>
        <v>35.515152</v>
      </c>
      <c r="V41">
        <f>'No. policies'!V41*LOOKUP(V$1,'Inputs &amp; Outputs'!$A$9:$A$79,'Inputs &amp; Outputs'!$C$9:$C$79)</f>
        <v>38.717280000000002</v>
      </c>
      <c r="W41">
        <f>'No. policies'!W41*LOOKUP(W$1,'Inputs &amp; Outputs'!$A$9:$A$79,'Inputs &amp; Outputs'!$C$9:$C$79)</f>
        <v>42.072580000000002</v>
      </c>
      <c r="X41">
        <f>'No. policies'!X41*LOOKUP(X$1,'Inputs &amp; Outputs'!$A$9:$A$79,'Inputs &amp; Outputs'!$C$9:$C$79)</f>
        <v>45.605989000000001</v>
      </c>
      <c r="Y41">
        <f>'No. policies'!Y41*LOOKUP(Y$1,'Inputs &amp; Outputs'!$A$9:$A$79,'Inputs &amp; Outputs'!$C$9:$C$79)</f>
        <v>49.491900000000001</v>
      </c>
      <c r="Z41">
        <f>'No. policies'!Z41*LOOKUP(Z$1,'Inputs &amp; Outputs'!$A$9:$A$79,'Inputs &amp; Outputs'!$C$9:$C$79)</f>
        <v>53.692964000000003</v>
      </c>
      <c r="AA41">
        <f>'No. policies'!AA41*LOOKUP(AA$1,'Inputs &amp; Outputs'!$A$9:$A$79,'Inputs &amp; Outputs'!$C$9:$C$79)</f>
        <v>58.432259999999999</v>
      </c>
      <c r="AB41">
        <f>'No. policies'!AB41*LOOKUP(AB$1,'Inputs &amp; Outputs'!$A$9:$A$79,'Inputs &amp; Outputs'!$C$9:$C$79)</f>
        <v>63.785854</v>
      </c>
      <c r="AC41">
        <f>'No. policies'!AC41*LOOKUP(AC$1,'Inputs &amp; Outputs'!$A$9:$A$79,'Inputs &amp; Outputs'!$C$9:$C$79)</f>
        <v>69.881985</v>
      </c>
      <c r="AD41">
        <f>'No. policies'!AD41*LOOKUP(AD$1,'Inputs &amp; Outputs'!$A$9:$A$79,'Inputs &amp; Outputs'!$C$9:$C$79)</f>
        <v>76.702978000000002</v>
      </c>
      <c r="AE41">
        <f>'No. policies'!AE41*LOOKUP(AE$1,'Inputs &amp; Outputs'!$A$9:$A$79,'Inputs &amp; Outputs'!$C$9:$C$79)</f>
        <v>84.499194000000003</v>
      </c>
      <c r="AF41">
        <f>'No. policies'!AF41*LOOKUP(AF$1,'Inputs &amp; Outputs'!$A$9:$A$79,'Inputs &amp; Outputs'!$C$9:$C$79)</f>
        <v>93.126284999999996</v>
      </c>
      <c r="AG41">
        <f>'No. policies'!AG41*LOOKUP(AG$1,'Inputs &amp; Outputs'!$A$9:$A$79,'Inputs &amp; Outputs'!$C$9:$C$79)</f>
        <v>102.85336</v>
      </c>
      <c r="AH41">
        <f>'No. policies'!AH41*LOOKUP(AH$1,'Inputs &amp; Outputs'!$A$9:$A$79,'Inputs &amp; Outputs'!$C$9:$C$79)</f>
        <v>113.600894</v>
      </c>
      <c r="AI41">
        <f>'No. policies'!AI41*LOOKUP(AI$1,'Inputs &amp; Outputs'!$A$9:$A$79,'Inputs &amp; Outputs'!$C$9:$C$79)</f>
        <v>125.566362</v>
      </c>
      <c r="AJ41">
        <f>'No. policies'!AJ41*LOOKUP(AJ$1,'Inputs &amp; Outputs'!$A$9:$A$79,'Inputs &amp; Outputs'!$C$9:$C$79)</f>
        <v>138.30761999999999</v>
      </c>
      <c r="AK41">
        <f>'No. policies'!AK41*LOOKUP(AK$1,'Inputs &amp; Outputs'!$A$9:$A$79,'Inputs &amp; Outputs'!$C$9:$C$79)</f>
        <v>152.30591999999999</v>
      </c>
      <c r="AL41">
        <f>'No. policies'!AL41*LOOKUP(AL$1,'Inputs &amp; Outputs'!$A$9:$A$79,'Inputs &amp; Outputs'!$C$9:$C$79)</f>
        <v>167.90738999999999</v>
      </c>
      <c r="AM41">
        <f>'No. policies'!AM41*LOOKUP(AM$1,'Inputs &amp; Outputs'!$A$9:$A$79,'Inputs &amp; Outputs'!$C$9:$C$79)</f>
        <v>184.48966799999999</v>
      </c>
      <c r="AN41">
        <f>'No. policies'!AN41*LOOKUP(AN$1,'Inputs &amp; Outputs'!$A$9:$A$79,'Inputs &amp; Outputs'!$C$9:$C$79)</f>
        <v>203.25806400000002</v>
      </c>
      <c r="AO41">
        <f>'No. policies'!AO41*LOOKUP(AO$1,'Inputs &amp; Outputs'!$A$9:$A$79,'Inputs &amp; Outputs'!$C$9:$C$79)</f>
        <v>224.629368</v>
      </c>
      <c r="AP41">
        <f>'No. policies'!AP41*LOOKUP(AP$1,'Inputs &amp; Outputs'!$A$9:$A$79,'Inputs &amp; Outputs'!$C$9:$C$79)</f>
        <v>247.77152000000001</v>
      </c>
      <c r="AQ41">
        <f>'No. policies'!AQ41*LOOKUP(AQ$1,'Inputs &amp; Outputs'!$A$9:$A$79,'Inputs &amp; Outputs'!$C$9:$C$79)</f>
        <v>273.64979</v>
      </c>
      <c r="AR41">
        <f>'No. policies'!AR41*LOOKUP(AR$1,'Inputs &amp; Outputs'!$A$9:$A$79,'Inputs &amp; Outputs'!$C$9:$C$79)</f>
        <v>302.90116799999998</v>
      </c>
      <c r="AS41">
        <f>'No. policies'!AS41*LOOKUP(AS$1,'Inputs &amp; Outputs'!$A$9:$A$79,'Inputs &amp; Outputs'!$C$9:$C$79)</f>
        <v>333.052074</v>
      </c>
      <c r="AT41">
        <f>'No. policies'!AT41*LOOKUP(AT$1,'Inputs &amp; Outputs'!$A$9:$A$79,'Inputs &amp; Outputs'!$C$9:$C$79)</f>
        <v>361.89683200000002</v>
      </c>
      <c r="AU41">
        <f>'No. policies'!AU41*LOOKUP(AU$1,'Inputs &amp; Outputs'!$A$9:$A$79,'Inputs &amp; Outputs'!$C$9:$C$79)</f>
        <v>393.67012500000004</v>
      </c>
      <c r="AV41">
        <f>'No. policies'!AV41*LOOKUP(AV$1,'Inputs &amp; Outputs'!$A$9:$A$79,'Inputs &amp; Outputs'!$C$9:$C$79)</f>
        <v>420.127185</v>
      </c>
      <c r="AW41">
        <f>'No. policies'!AW41*LOOKUP(AW$1,'Inputs &amp; Outputs'!$A$9:$A$79,'Inputs &amp; Outputs'!$C$9:$C$79)</f>
        <v>444.39158400000002</v>
      </c>
      <c r="AX41">
        <f>'No. policies'!AX41*LOOKUP(AX$1,'Inputs &amp; Outputs'!$A$9:$A$79,'Inputs &amp; Outputs'!$C$9:$C$79)</f>
        <v>465.97723199999996</v>
      </c>
      <c r="AY41">
        <f>'No. policies'!AY41*LOOKUP(AY$1,'Inputs &amp; Outputs'!$A$9:$A$79,'Inputs &amp; Outputs'!$C$9:$C$79)</f>
        <v>477.04812500000003</v>
      </c>
      <c r="AZ41">
        <f>'No. policies'!AZ41*LOOKUP(AZ$1,'Inputs &amp; Outputs'!$A$9:$A$79,'Inputs &amp; Outputs'!$C$9:$C$79)</f>
        <v>480.36749999999995</v>
      </c>
      <c r="BA41">
        <f>'No. policies'!BA41*LOOKUP(BA$1,'Inputs &amp; Outputs'!$A$9:$A$79,'Inputs &amp; Outputs'!$C$9:$C$79)</f>
        <v>475.65409199999999</v>
      </c>
      <c r="BB41">
        <f>'No. policies'!BB41*LOOKUP(BB$1,'Inputs &amp; Outputs'!$A$9:$A$79,'Inputs &amp; Outputs'!$C$9:$C$79)</f>
        <v>462.44562300000001</v>
      </c>
      <c r="BC41">
        <f>'No. policies'!BC41*LOOKUP(BC$1,'Inputs &amp; Outputs'!$A$9:$A$79,'Inputs &amp; Outputs'!$C$9:$C$79)</f>
        <v>434.09954700000003</v>
      </c>
      <c r="BD41">
        <f>'No. policies'!BD41*LOOKUP(BD$1,'Inputs &amp; Outputs'!$A$9:$A$79,'Inputs &amp; Outputs'!$C$9:$C$79)</f>
        <v>397.15556399999997</v>
      </c>
      <c r="BE41">
        <f>'No. policies'!BE41*LOOKUP(BE$1,'Inputs &amp; Outputs'!$A$9:$A$79,'Inputs &amp; Outputs'!$C$9:$C$79)</f>
        <v>343.02508799999998</v>
      </c>
      <c r="BF41">
        <f>'No. policies'!BF41*LOOKUP(BF$1,'Inputs &amp; Outputs'!$A$9:$A$79,'Inputs &amp; Outputs'!$C$9:$C$79)</f>
        <v>290.99385000000001</v>
      </c>
      <c r="BG41">
        <f>'No. policies'!BG41*LOOKUP(BG$1,'Inputs &amp; Outputs'!$A$9:$A$79,'Inputs &amp; Outputs'!$C$9:$C$79)</f>
        <v>242.89314999999999</v>
      </c>
      <c r="BH41">
        <f>'No. policies'!BH41*LOOKUP(BH$1,'Inputs &amp; Outputs'!$A$9:$A$79,'Inputs &amp; Outputs'!$C$9:$C$79)</f>
        <v>192.634218</v>
      </c>
      <c r="BI41">
        <f>'No. policies'!BI41*LOOKUP(BI$1,'Inputs &amp; Outputs'!$A$9:$A$79,'Inputs &amp; Outputs'!$C$9:$C$79)</f>
        <v>149.88616200000001</v>
      </c>
      <c r="BJ41">
        <f>'No. policies'!BJ41*LOOKUP(BJ$1,'Inputs &amp; Outputs'!$A$9:$A$79,'Inputs &amp; Outputs'!$C$9:$C$79)</f>
        <v>114.633414</v>
      </c>
      <c r="BK41">
        <f>'No. policies'!BK41*LOOKUP(BK$1,'Inputs &amp; Outputs'!$A$9:$A$79,'Inputs &amp; Outputs'!$C$9:$C$79)</f>
        <v>79.699250000000006</v>
      </c>
      <c r="BL41">
        <f>'No. policies'!BL41*LOOKUP(BL$1,'Inputs &amp; Outputs'!$A$9:$A$79,'Inputs &amp; Outputs'!$C$9:$C$79)</f>
        <v>54.078677999999996</v>
      </c>
      <c r="BM41">
        <f>'No. policies'!BM41*LOOKUP(BM$1,'Inputs &amp; Outputs'!$A$9:$A$79,'Inputs &amp; Outputs'!$C$9:$C$79)</f>
        <v>41.111908</v>
      </c>
      <c r="BN41">
        <f>'No. policies'!BN41*LOOKUP(BN$1,'Inputs &amp; Outputs'!$A$9:$A$79,'Inputs &amp; Outputs'!$C$9:$C$79)</f>
        <v>26.103384000000002</v>
      </c>
      <c r="BO41">
        <f>'No. policies'!BO41*LOOKUP(BO$1,'Inputs &amp; Outputs'!$A$9:$A$79,'Inputs &amp; Outputs'!$C$9:$C$79)</f>
        <v>21.445452</v>
      </c>
      <c r="BP41">
        <f>'No. policies'!BP41*LOOKUP(BP$1,'Inputs &amp; Outputs'!$A$9:$A$79,'Inputs &amp; Outputs'!$C$9:$C$79)</f>
        <v>12.073601</v>
      </c>
      <c r="BQ41">
        <f>'No. policies'!BQ41*LOOKUP(BQ$1,'Inputs &amp; Outputs'!$A$9:$A$79,'Inputs &amp; Outputs'!$C$9:$C$79)</f>
        <v>5.2292240000000003</v>
      </c>
      <c r="BR41">
        <f>'No. policies'!BR41*LOOKUP(BR$1,'Inputs &amp; Outputs'!$A$9:$A$79,'Inputs &amp; Outputs'!$C$9:$C$79)</f>
        <v>2.4874020000000003</v>
      </c>
      <c r="BS41">
        <f>'No. policies'!BS41*LOOKUP(BS$1,'Inputs &amp; Outputs'!$A$9:$A$79,'Inputs &amp; Outputs'!$C$9:$C$79)</f>
        <v>3</v>
      </c>
    </row>
    <row r="42" spans="1:71" x14ac:dyDescent="0.25">
      <c r="A42" s="1">
        <v>41</v>
      </c>
      <c r="B42">
        <f>'No. policies'!B42*LOOKUP(B$1,'Inputs &amp; Outputs'!$A$9:$A$79,'Inputs &amp; Outputs'!$C$9:$C$79)</f>
        <v>7.7700000000000005</v>
      </c>
      <c r="C42">
        <f>'No. policies'!C42*LOOKUP(C$1,'Inputs &amp; Outputs'!$A$9:$A$79,'Inputs &amp; Outputs'!$C$9:$C$79)</f>
        <v>8.4566160000000004</v>
      </c>
      <c r="D42">
        <f>'No. policies'!D42*LOOKUP(D$1,'Inputs &amp; Outputs'!$A$9:$A$79,'Inputs &amp; Outputs'!$C$9:$C$79)</f>
        <v>9.2007900000000014</v>
      </c>
      <c r="E42">
        <f>'No. policies'!E42*LOOKUP(E$1,'Inputs &amp; Outputs'!$A$9:$A$79,'Inputs &amp; Outputs'!$C$9:$C$79)</f>
        <v>10.011946</v>
      </c>
      <c r="F42">
        <f>'No. policies'!F42*LOOKUP(F$1,'Inputs &amp; Outputs'!$A$9:$A$79,'Inputs &amp; Outputs'!$C$9:$C$79)</f>
        <v>10.885056000000001</v>
      </c>
      <c r="G42">
        <f>'No. policies'!G42*LOOKUP(G$1,'Inputs &amp; Outputs'!$A$9:$A$79,'Inputs &amp; Outputs'!$C$9:$C$79)</f>
        <v>11.831292000000001</v>
      </c>
      <c r="H42">
        <f>'No. policies'!H42*LOOKUP(H$1,'Inputs &amp; Outputs'!$A$9:$A$79,'Inputs &amp; Outputs'!$C$9:$C$79)</f>
        <v>12.856691999999999</v>
      </c>
      <c r="I42">
        <f>'No. policies'!I42*LOOKUP(I$1,'Inputs &amp; Outputs'!$A$9:$A$79,'Inputs &amp; Outputs'!$C$9:$C$79)</f>
        <v>13.952952000000002</v>
      </c>
      <c r="J42">
        <f>'No. policies'!J42*LOOKUP(J$1,'Inputs &amp; Outputs'!$A$9:$A$79,'Inputs &amp; Outputs'!$C$9:$C$79)</f>
        <v>15.122652</v>
      </c>
      <c r="K42">
        <f>'No. policies'!K42*LOOKUP(K$1,'Inputs &amp; Outputs'!$A$9:$A$79,'Inputs &amp; Outputs'!$C$9:$C$79)</f>
        <v>16.386188999999998</v>
      </c>
      <c r="L42">
        <f>'No. policies'!L42*LOOKUP(L$1,'Inputs &amp; Outputs'!$A$9:$A$79,'Inputs &amp; Outputs'!$C$9:$C$79)</f>
        <v>17.746175999999998</v>
      </c>
      <c r="M42">
        <f>'No. policies'!M42*LOOKUP(M$1,'Inputs &amp; Outputs'!$A$9:$A$79,'Inputs &amp; Outputs'!$C$9:$C$79)</f>
        <v>19.186600000000002</v>
      </c>
      <c r="N42">
        <f>'No. policies'!N42*LOOKUP(N$1,'Inputs &amp; Outputs'!$A$9:$A$79,'Inputs &amp; Outputs'!$C$9:$C$79)</f>
        <v>20.705162000000001</v>
      </c>
      <c r="O42">
        <f>'No. policies'!O42*LOOKUP(O$1,'Inputs &amp; Outputs'!$A$9:$A$79,'Inputs &amp; Outputs'!$C$9:$C$79)</f>
        <v>22.297439999999998</v>
      </c>
      <c r="P42">
        <f>'No. policies'!P42*LOOKUP(P$1,'Inputs &amp; Outputs'!$A$9:$A$79,'Inputs &amp; Outputs'!$C$9:$C$79)</f>
        <v>23.970799999999997</v>
      </c>
      <c r="Q42">
        <f>'No. policies'!Q42*LOOKUP(Q$1,'Inputs &amp; Outputs'!$A$9:$A$79,'Inputs &amp; Outputs'!$C$9:$C$79)</f>
        <v>25.792497000000001</v>
      </c>
      <c r="R42">
        <f>'No. policies'!R42*LOOKUP(R$1,'Inputs &amp; Outputs'!$A$9:$A$79,'Inputs &amp; Outputs'!$C$9:$C$79)</f>
        <v>27.761097000000003</v>
      </c>
      <c r="S42">
        <f>'No. policies'!S42*LOOKUP(S$1,'Inputs &amp; Outputs'!$A$9:$A$79,'Inputs &amp; Outputs'!$C$9:$C$79)</f>
        <v>29.967227999999999</v>
      </c>
      <c r="T42">
        <f>'No. policies'!T42*LOOKUP(T$1,'Inputs &amp; Outputs'!$A$9:$A$79,'Inputs &amp; Outputs'!$C$9:$C$79)</f>
        <v>32.503613999999999</v>
      </c>
      <c r="U42">
        <f>'No. policies'!U42*LOOKUP(U$1,'Inputs &amp; Outputs'!$A$9:$A$79,'Inputs &amp; Outputs'!$C$9:$C$79)</f>
        <v>35.390576000000003</v>
      </c>
      <c r="V42">
        <f>'No. policies'!V42*LOOKUP(V$1,'Inputs &amp; Outputs'!$A$9:$A$79,'Inputs &amp; Outputs'!$C$9:$C$79)</f>
        <v>38.536920000000002</v>
      </c>
      <c r="W42">
        <f>'No. policies'!W42*LOOKUP(W$1,'Inputs &amp; Outputs'!$A$9:$A$79,'Inputs &amp; Outputs'!$C$9:$C$79)</f>
        <v>41.958751999999997</v>
      </c>
      <c r="X42">
        <f>'No. policies'!X42*LOOKUP(X$1,'Inputs &amp; Outputs'!$A$9:$A$79,'Inputs &amp; Outputs'!$C$9:$C$79)</f>
        <v>45.520111</v>
      </c>
      <c r="Y42">
        <f>'No. policies'!Y42*LOOKUP(Y$1,'Inputs &amp; Outputs'!$A$9:$A$79,'Inputs &amp; Outputs'!$C$9:$C$79)</f>
        <v>49.351607999999999</v>
      </c>
      <c r="Z42">
        <f>'No. policies'!Z42*LOOKUP(Z$1,'Inputs &amp; Outputs'!$A$9:$A$79,'Inputs &amp; Outputs'!$C$9:$C$79)</f>
        <v>53.590940000000003</v>
      </c>
      <c r="AA42">
        <f>'No. policies'!AA42*LOOKUP(AA$1,'Inputs &amp; Outputs'!$A$9:$A$79,'Inputs &amp; Outputs'!$C$9:$C$79)</f>
        <v>58.308199999999999</v>
      </c>
      <c r="AB42">
        <f>'No. policies'!AB42*LOOKUP(AB$1,'Inputs &amp; Outputs'!$A$9:$A$79,'Inputs &amp; Outputs'!$C$9:$C$79)</f>
        <v>63.717714000000001</v>
      </c>
      <c r="AC42">
        <f>'No. policies'!AC42*LOOKUP(AC$1,'Inputs &amp; Outputs'!$A$9:$A$79,'Inputs &amp; Outputs'!$C$9:$C$79)</f>
        <v>69.791804999999997</v>
      </c>
      <c r="AD42">
        <f>'No. policies'!AD42*LOOKUP(AD$1,'Inputs &amp; Outputs'!$A$9:$A$79,'Inputs &amp; Outputs'!$C$9:$C$79)</f>
        <v>76.727941000000001</v>
      </c>
      <c r="AE42">
        <f>'No. policies'!AE42*LOOKUP(AE$1,'Inputs &amp; Outputs'!$A$9:$A$79,'Inputs &amp; Outputs'!$C$9:$C$79)</f>
        <v>84.637884000000014</v>
      </c>
      <c r="AF42">
        <f>'No. policies'!AF42*LOOKUP(AF$1,'Inputs &amp; Outputs'!$A$9:$A$79,'Inputs &amp; Outputs'!$C$9:$C$79)</f>
        <v>93.538484999999994</v>
      </c>
      <c r="AG42">
        <f>'No. policies'!AG42*LOOKUP(AG$1,'Inputs &amp; Outputs'!$A$9:$A$79,'Inputs &amp; Outputs'!$C$9:$C$79)</f>
        <v>103.39433</v>
      </c>
      <c r="AH42">
        <f>'No. policies'!AH42*LOOKUP(AH$1,'Inputs &amp; Outputs'!$A$9:$A$79,'Inputs &amp; Outputs'!$C$9:$C$79)</f>
        <v>114.34775999999999</v>
      </c>
      <c r="AI42">
        <f>'No. policies'!AI42*LOOKUP(AI$1,'Inputs &amp; Outputs'!$A$9:$A$79,'Inputs &amp; Outputs'!$C$9:$C$79)</f>
        <v>126.287262</v>
      </c>
      <c r="AJ42">
        <f>'No. policies'!AJ42*LOOKUP(AJ$1,'Inputs &amp; Outputs'!$A$9:$A$79,'Inputs &amp; Outputs'!$C$9:$C$79)</f>
        <v>139.664052</v>
      </c>
      <c r="AK42">
        <f>'No. policies'!AK42*LOOKUP(AK$1,'Inputs &amp; Outputs'!$A$9:$A$79,'Inputs &amp; Outputs'!$C$9:$C$79)</f>
        <v>153.87887999999998</v>
      </c>
      <c r="AL42">
        <f>'No. policies'!AL42*LOOKUP(AL$1,'Inputs &amp; Outputs'!$A$9:$A$79,'Inputs &amp; Outputs'!$C$9:$C$79)</f>
        <v>169.10166799999999</v>
      </c>
      <c r="AM42">
        <f>'No. policies'!AM42*LOOKUP(AM$1,'Inputs &amp; Outputs'!$A$9:$A$79,'Inputs &amp; Outputs'!$C$9:$C$79)</f>
        <v>186.307748</v>
      </c>
      <c r="AN42">
        <f>'No. policies'!AN42*LOOKUP(AN$1,'Inputs &amp; Outputs'!$A$9:$A$79,'Inputs &amp; Outputs'!$C$9:$C$79)</f>
        <v>205.87314000000001</v>
      </c>
      <c r="AO42">
        <f>'No. policies'!AO42*LOOKUP(AO$1,'Inputs &amp; Outputs'!$A$9:$A$79,'Inputs &amp; Outputs'!$C$9:$C$79)</f>
        <v>227.18858399999999</v>
      </c>
      <c r="AP42">
        <f>'No. policies'!AP42*LOOKUP(AP$1,'Inputs &amp; Outputs'!$A$9:$A$79,'Inputs &amp; Outputs'!$C$9:$C$79)</f>
        <v>251.18700000000001</v>
      </c>
      <c r="AQ42">
        <f>'No. policies'!AQ42*LOOKUP(AQ$1,'Inputs &amp; Outputs'!$A$9:$A$79,'Inputs &amp; Outputs'!$C$9:$C$79)</f>
        <v>278.73776999999995</v>
      </c>
      <c r="AR42">
        <f>'No. policies'!AR42*LOOKUP(AR$1,'Inputs &amp; Outputs'!$A$9:$A$79,'Inputs &amp; Outputs'!$C$9:$C$79)</f>
        <v>308.13412800000003</v>
      </c>
      <c r="AS42">
        <f>'No. policies'!AS42*LOOKUP(AS$1,'Inputs &amp; Outputs'!$A$9:$A$79,'Inputs &amp; Outputs'!$C$9:$C$79)</f>
        <v>339.57365400000003</v>
      </c>
      <c r="AT42">
        <f>'No. policies'!AT42*LOOKUP(AT$1,'Inputs &amp; Outputs'!$A$9:$A$79,'Inputs &amp; Outputs'!$C$9:$C$79)</f>
        <v>370.49830400000002</v>
      </c>
      <c r="AU42">
        <f>'No. policies'!AU42*LOOKUP(AU$1,'Inputs &amp; Outputs'!$A$9:$A$79,'Inputs &amp; Outputs'!$C$9:$C$79)</f>
        <v>398.98012500000004</v>
      </c>
      <c r="AV42">
        <f>'No. policies'!AV42*LOOKUP(AV$1,'Inputs &amp; Outputs'!$A$9:$A$79,'Inputs &amp; Outputs'!$C$9:$C$79)</f>
        <v>430.25899199999998</v>
      </c>
      <c r="AW42">
        <f>'No. policies'!AW42*LOOKUP(AW$1,'Inputs &amp; Outputs'!$A$9:$A$79,'Inputs &amp; Outputs'!$C$9:$C$79)</f>
        <v>453.37359600000002</v>
      </c>
      <c r="AX42">
        <f>'No. policies'!AX42*LOOKUP(AX$1,'Inputs &amp; Outputs'!$A$9:$A$79,'Inputs &amp; Outputs'!$C$9:$C$79)</f>
        <v>466.07673599999998</v>
      </c>
      <c r="AY42">
        <f>'No. policies'!AY42*LOOKUP(AY$1,'Inputs &amp; Outputs'!$A$9:$A$79,'Inputs &amp; Outputs'!$C$9:$C$79)</f>
        <v>473.315</v>
      </c>
      <c r="AZ42">
        <f>'No. policies'!AZ42*LOOKUP(AZ$1,'Inputs &amp; Outputs'!$A$9:$A$79,'Inputs &amp; Outputs'!$C$9:$C$79)</f>
        <v>475.37167799999997</v>
      </c>
      <c r="BA42">
        <f>'No. policies'!BA42*LOOKUP(BA$1,'Inputs &amp; Outputs'!$A$9:$A$79,'Inputs &amp; Outputs'!$C$9:$C$79)</f>
        <v>460.48747199999997</v>
      </c>
      <c r="BB42">
        <f>'No. policies'!BB42*LOOKUP(BB$1,'Inputs &amp; Outputs'!$A$9:$A$79,'Inputs &amp; Outputs'!$C$9:$C$79)</f>
        <v>438.61824600000006</v>
      </c>
      <c r="BC42">
        <f>'No. policies'!BC42*LOOKUP(BC$1,'Inputs &amp; Outputs'!$A$9:$A$79,'Inputs &amp; Outputs'!$C$9:$C$79)</f>
        <v>407.18284599999998</v>
      </c>
      <c r="BD42">
        <f>'No. policies'!BD42*LOOKUP(BD$1,'Inputs &amp; Outputs'!$A$9:$A$79,'Inputs &amp; Outputs'!$C$9:$C$79)</f>
        <v>366.60513599999996</v>
      </c>
      <c r="BE42">
        <f>'No. policies'!BE42*LOOKUP(BE$1,'Inputs &amp; Outputs'!$A$9:$A$79,'Inputs &amp; Outputs'!$C$9:$C$79)</f>
        <v>320.27342399999998</v>
      </c>
      <c r="BF42">
        <f>'No. policies'!BF42*LOOKUP(BF$1,'Inputs &amp; Outputs'!$A$9:$A$79,'Inputs &amp; Outputs'!$C$9:$C$79)</f>
        <v>271.99017000000003</v>
      </c>
      <c r="BG42">
        <f>'No. policies'!BG42*LOOKUP(BG$1,'Inputs &amp; Outputs'!$A$9:$A$79,'Inputs &amp; Outputs'!$C$9:$C$79)</f>
        <v>229.853623</v>
      </c>
      <c r="BH42">
        <f>'No. policies'!BH42*LOOKUP(BH$1,'Inputs &amp; Outputs'!$A$9:$A$79,'Inputs &amp; Outputs'!$C$9:$C$79)</f>
        <v>185.54004</v>
      </c>
      <c r="BI42">
        <f>'No. policies'!BI42*LOOKUP(BI$1,'Inputs &amp; Outputs'!$A$9:$A$79,'Inputs &amp; Outputs'!$C$9:$C$79)</f>
        <v>141.22222199999999</v>
      </c>
      <c r="BJ42">
        <f>'No. policies'!BJ42*LOOKUP(BJ$1,'Inputs &amp; Outputs'!$A$9:$A$79,'Inputs &amp; Outputs'!$C$9:$C$79)</f>
        <v>102.199631</v>
      </c>
      <c r="BK42">
        <f>'No. policies'!BK42*LOOKUP(BK$1,'Inputs &amp; Outputs'!$A$9:$A$79,'Inputs &amp; Outputs'!$C$9:$C$79)</f>
        <v>73.642106999999996</v>
      </c>
      <c r="BL42">
        <f>'No. policies'!BL42*LOOKUP(BL$1,'Inputs &amp; Outputs'!$A$9:$A$79,'Inputs &amp; Outputs'!$C$9:$C$79)</f>
        <v>51.741944999999994</v>
      </c>
      <c r="BM42">
        <f>'No. policies'!BM42*LOOKUP(BM$1,'Inputs &amp; Outputs'!$A$9:$A$79,'Inputs &amp; Outputs'!$C$9:$C$79)</f>
        <v>36.234223999999998</v>
      </c>
      <c r="BN42">
        <f>'No. policies'!BN42*LOOKUP(BN$1,'Inputs &amp; Outputs'!$A$9:$A$79,'Inputs &amp; Outputs'!$C$9:$C$79)</f>
        <v>21.027726000000001</v>
      </c>
      <c r="BO42">
        <f>'No. policies'!BO42*LOOKUP(BO$1,'Inputs &amp; Outputs'!$A$9:$A$79,'Inputs &amp; Outputs'!$C$9:$C$79)</f>
        <v>13.16826</v>
      </c>
      <c r="BP42">
        <f>'No. policies'!BP42*LOOKUP(BP$1,'Inputs &amp; Outputs'!$A$9:$A$79,'Inputs &amp; Outputs'!$C$9:$C$79)</f>
        <v>8.5683620000000005</v>
      </c>
      <c r="BQ42">
        <f>'No. policies'!BQ42*LOOKUP(BQ$1,'Inputs &amp; Outputs'!$A$9:$A$79,'Inputs &amp; Outputs'!$C$9:$C$79)</f>
        <v>4.424728</v>
      </c>
      <c r="BR42">
        <f>'No. policies'!BR42*LOOKUP(BR$1,'Inputs &amp; Outputs'!$A$9:$A$79,'Inputs &amp; Outputs'!$C$9:$C$79)</f>
        <v>3.3165360000000002</v>
      </c>
      <c r="BS42">
        <f>'No. policies'!BS42*LOOKUP(BS$1,'Inputs &amp; Outputs'!$A$9:$A$79,'Inputs &amp; Outputs'!$C$9:$C$79)</f>
        <v>5</v>
      </c>
    </row>
    <row r="43" spans="1:71" x14ac:dyDescent="0.25">
      <c r="A43" s="1">
        <v>42</v>
      </c>
      <c r="B43">
        <f>'No. policies'!B43*LOOKUP(B$1,'Inputs &amp; Outputs'!$A$9:$A$79,'Inputs &amp; Outputs'!$C$9:$C$79)</f>
        <v>7.7700000000000005</v>
      </c>
      <c r="C43">
        <f>'No. policies'!C43*LOOKUP(C$1,'Inputs &amp; Outputs'!$A$9:$A$79,'Inputs &amp; Outputs'!$C$9:$C$79)</f>
        <v>8.4566160000000004</v>
      </c>
      <c r="D43">
        <f>'No. policies'!D43*LOOKUP(D$1,'Inputs &amp; Outputs'!$A$9:$A$79,'Inputs &amp; Outputs'!$C$9:$C$79)</f>
        <v>9.2026320000000013</v>
      </c>
      <c r="E43">
        <f>'No. policies'!E43*LOOKUP(E$1,'Inputs &amp; Outputs'!$A$9:$A$79,'Inputs &amp; Outputs'!$C$9:$C$79)</f>
        <v>10.014955</v>
      </c>
      <c r="F43">
        <f>'No. policies'!F43*LOOKUP(F$1,'Inputs &amp; Outputs'!$A$9:$A$79,'Inputs &amp; Outputs'!$C$9:$C$79)</f>
        <v>10.895976000000001</v>
      </c>
      <c r="G43">
        <f>'No. policies'!G43*LOOKUP(G$1,'Inputs &amp; Outputs'!$A$9:$A$79,'Inputs &amp; Outputs'!$C$9:$C$79)</f>
        <v>11.843172000000001</v>
      </c>
      <c r="H43">
        <f>'No. policies'!H43*LOOKUP(H$1,'Inputs &amp; Outputs'!$A$9:$A$79,'Inputs &amp; Outputs'!$C$9:$C$79)</f>
        <v>12.867027999999999</v>
      </c>
      <c r="I43">
        <f>'No. policies'!I43*LOOKUP(I$1,'Inputs &amp; Outputs'!$A$9:$A$79,'Inputs &amp; Outputs'!$C$9:$C$79)</f>
        <v>13.966992000000001</v>
      </c>
      <c r="J43">
        <f>'No. policies'!J43*LOOKUP(J$1,'Inputs &amp; Outputs'!$A$9:$A$79,'Inputs &amp; Outputs'!$C$9:$C$79)</f>
        <v>15.134843999999999</v>
      </c>
      <c r="K43">
        <f>'No. policies'!K43*LOOKUP(K$1,'Inputs &amp; Outputs'!$A$9:$A$79,'Inputs &amp; Outputs'!$C$9:$C$79)</f>
        <v>16.389495</v>
      </c>
      <c r="L43">
        <f>'No. policies'!L43*LOOKUP(L$1,'Inputs &amp; Outputs'!$A$9:$A$79,'Inputs &amp; Outputs'!$C$9:$C$79)</f>
        <v>17.7408</v>
      </c>
      <c r="M43">
        <f>'No. policies'!M43*LOOKUP(M$1,'Inputs &amp; Outputs'!$A$9:$A$79,'Inputs &amp; Outputs'!$C$9:$C$79)</f>
        <v>19.1769</v>
      </c>
      <c r="N43">
        <f>'No. policies'!N43*LOOKUP(N$1,'Inputs &amp; Outputs'!$A$9:$A$79,'Inputs &amp; Outputs'!$C$9:$C$79)</f>
        <v>20.698868000000001</v>
      </c>
      <c r="O43">
        <f>'No. policies'!O43*LOOKUP(O$1,'Inputs &amp; Outputs'!$A$9:$A$79,'Inputs &amp; Outputs'!$C$9:$C$79)</f>
        <v>22.301971999999999</v>
      </c>
      <c r="P43">
        <f>'No. policies'!P43*LOOKUP(P$1,'Inputs &amp; Outputs'!$A$9:$A$79,'Inputs &amp; Outputs'!$C$9:$C$79)</f>
        <v>24.009936</v>
      </c>
      <c r="Q43">
        <f>'No. policies'!Q43*LOOKUP(Q$1,'Inputs &amp; Outputs'!$A$9:$A$79,'Inputs &amp; Outputs'!$C$9:$C$79)</f>
        <v>25.842600000000001</v>
      </c>
      <c r="R43">
        <f>'No. policies'!R43*LOOKUP(R$1,'Inputs &amp; Outputs'!$A$9:$A$79,'Inputs &amp; Outputs'!$C$9:$C$79)</f>
        <v>27.855048</v>
      </c>
      <c r="S43">
        <f>'No. policies'!S43*LOOKUP(S$1,'Inputs &amp; Outputs'!$A$9:$A$79,'Inputs &amp; Outputs'!$C$9:$C$79)</f>
        <v>30.102923999999998</v>
      </c>
      <c r="T43">
        <f>'No. policies'!T43*LOOKUP(T$1,'Inputs &amp; Outputs'!$A$9:$A$79,'Inputs &amp; Outputs'!$C$9:$C$79)</f>
        <v>32.654544000000001</v>
      </c>
      <c r="U43">
        <f>'No. policies'!U43*LOOKUP(U$1,'Inputs &amp; Outputs'!$A$9:$A$79,'Inputs &amp; Outputs'!$C$9:$C$79)</f>
        <v>35.555456</v>
      </c>
      <c r="V43">
        <f>'No. policies'!V43*LOOKUP(V$1,'Inputs &amp; Outputs'!$A$9:$A$79,'Inputs &amp; Outputs'!$C$9:$C$79)</f>
        <v>38.753352</v>
      </c>
      <c r="W43">
        <f>'No. policies'!W43*LOOKUP(W$1,'Inputs &amp; Outputs'!$A$9:$A$79,'Inputs &amp; Outputs'!$C$9:$C$79)</f>
        <v>42.164518000000001</v>
      </c>
      <c r="X43">
        <f>'No. policies'!X43*LOOKUP(X$1,'Inputs &amp; Outputs'!$A$9:$A$79,'Inputs &amp; Outputs'!$C$9:$C$79)</f>
        <v>45.758661000000004</v>
      </c>
      <c r="Y43">
        <f>'No. policies'!Y43*LOOKUP(Y$1,'Inputs &amp; Outputs'!$A$9:$A$79,'Inputs &amp; Outputs'!$C$9:$C$79)</f>
        <v>49.606211999999999</v>
      </c>
      <c r="Z43">
        <f>'No. policies'!Z43*LOOKUP(Z$1,'Inputs &amp; Outputs'!$A$9:$A$79,'Inputs &amp; Outputs'!$C$9:$C$79)</f>
        <v>53.857336000000004</v>
      </c>
      <c r="AA43">
        <f>'No. policies'!AA43*LOOKUP(AA$1,'Inputs &amp; Outputs'!$A$9:$A$79,'Inputs &amp; Outputs'!$C$9:$C$79)</f>
        <v>58.68038</v>
      </c>
      <c r="AB43">
        <f>'No. policies'!AB43*LOOKUP(AB$1,'Inputs &amp; Outputs'!$A$9:$A$79,'Inputs &amp; Outputs'!$C$9:$C$79)</f>
        <v>64.078856000000002</v>
      </c>
      <c r="AC43">
        <f>'No. policies'!AC43*LOOKUP(AC$1,'Inputs &amp; Outputs'!$A$9:$A$79,'Inputs &amp; Outputs'!$C$9:$C$79)</f>
        <v>70.265249999999995</v>
      </c>
      <c r="AD43">
        <f>'No. policies'!AD43*LOOKUP(AD$1,'Inputs &amp; Outputs'!$A$9:$A$79,'Inputs &amp; Outputs'!$C$9:$C$79)</f>
        <v>77.202238000000008</v>
      </c>
      <c r="AE43">
        <f>'No. policies'!AE43*LOOKUP(AE$1,'Inputs &amp; Outputs'!$A$9:$A$79,'Inputs &amp; Outputs'!$C$9:$C$79)</f>
        <v>84.998478000000006</v>
      </c>
      <c r="AF43">
        <f>'No. policies'!AF43*LOOKUP(AF$1,'Inputs &amp; Outputs'!$A$9:$A$79,'Inputs &amp; Outputs'!$C$9:$C$79)</f>
        <v>94.002210000000005</v>
      </c>
      <c r="AG43">
        <f>'No. policies'!AG43*LOOKUP(AG$1,'Inputs &amp; Outputs'!$A$9:$A$79,'Inputs &amp; Outputs'!$C$9:$C$79)</f>
        <v>103.86623999999999</v>
      </c>
      <c r="AH43">
        <f>'No. policies'!AH43*LOOKUP(AH$1,'Inputs &amp; Outputs'!$A$9:$A$79,'Inputs &amp; Outputs'!$C$9:$C$79)</f>
        <v>114.81133199999999</v>
      </c>
      <c r="AI43">
        <f>'No. policies'!AI43*LOOKUP(AI$1,'Inputs &amp; Outputs'!$A$9:$A$79,'Inputs &amp; Outputs'!$C$9:$C$79)</f>
        <v>126.748638</v>
      </c>
      <c r="AJ43">
        <f>'No. policies'!AJ43*LOOKUP(AJ$1,'Inputs &amp; Outputs'!$A$9:$A$79,'Inputs &amp; Outputs'!$C$9:$C$79)</f>
        <v>140.18078800000001</v>
      </c>
      <c r="AK43">
        <f>'No. policies'!AK43*LOOKUP(AK$1,'Inputs &amp; Outputs'!$A$9:$A$79,'Inputs &amp; Outputs'!$C$9:$C$79)</f>
        <v>154.54783999999998</v>
      </c>
      <c r="AL43">
        <f>'No. policies'!AL43*LOOKUP(AL$1,'Inputs &amp; Outputs'!$A$9:$A$79,'Inputs &amp; Outputs'!$C$9:$C$79)</f>
        <v>169.58747600000001</v>
      </c>
      <c r="AM43">
        <f>'No. policies'!AM43*LOOKUP(AM$1,'Inputs &amp; Outputs'!$A$9:$A$79,'Inputs &amp; Outputs'!$C$9:$C$79)</f>
        <v>186.80771999999999</v>
      </c>
      <c r="AN43">
        <f>'No. policies'!AN43*LOOKUP(AN$1,'Inputs &amp; Outputs'!$A$9:$A$79,'Inputs &amp; Outputs'!$C$9:$C$79)</f>
        <v>205.719312</v>
      </c>
      <c r="AO43">
        <f>'No. policies'!AO43*LOOKUP(AO$1,'Inputs &amp; Outputs'!$A$9:$A$79,'Inputs &amp; Outputs'!$C$9:$C$79)</f>
        <v>226.57786200000001</v>
      </c>
      <c r="AP43">
        <f>'No. policies'!AP43*LOOKUP(AP$1,'Inputs &amp; Outputs'!$A$9:$A$79,'Inputs &amp; Outputs'!$C$9:$C$79)</f>
        <v>251.51860000000002</v>
      </c>
      <c r="AQ43">
        <f>'No. policies'!AQ43*LOOKUP(AQ$1,'Inputs &amp; Outputs'!$A$9:$A$79,'Inputs &amp; Outputs'!$C$9:$C$79)</f>
        <v>278.81370999999996</v>
      </c>
      <c r="AR43">
        <f>'No. policies'!AR43*LOOKUP(AR$1,'Inputs &amp; Outputs'!$A$9:$A$79,'Inputs &amp; Outputs'!$C$9:$C$79)</f>
        <v>306.86949600000003</v>
      </c>
      <c r="AS43">
        <f>'No. policies'!AS43*LOOKUP(AS$1,'Inputs &amp; Outputs'!$A$9:$A$79,'Inputs &amp; Outputs'!$C$9:$C$79)</f>
        <v>338.41983600000003</v>
      </c>
      <c r="AT43">
        <f>'No. policies'!AT43*LOOKUP(AT$1,'Inputs &amp; Outputs'!$A$9:$A$79,'Inputs &amp; Outputs'!$C$9:$C$79)</f>
        <v>368.420096</v>
      </c>
      <c r="AU43">
        <f>'No. policies'!AU43*LOOKUP(AU$1,'Inputs &amp; Outputs'!$A$9:$A$79,'Inputs &amp; Outputs'!$C$9:$C$79)</f>
        <v>398.25</v>
      </c>
      <c r="AV43">
        <f>'No. policies'!AV43*LOOKUP(AV$1,'Inputs &amp; Outputs'!$A$9:$A$79,'Inputs &amp; Outputs'!$C$9:$C$79)</f>
        <v>426.52622099999996</v>
      </c>
      <c r="AW43">
        <f>'No. policies'!AW43*LOOKUP(AW$1,'Inputs &amp; Outputs'!$A$9:$A$79,'Inputs &amp; Outputs'!$C$9:$C$79)</f>
        <v>450.23425200000003</v>
      </c>
      <c r="AX43">
        <f>'No. policies'!AX43*LOOKUP(AX$1,'Inputs &amp; Outputs'!$A$9:$A$79,'Inputs &amp; Outputs'!$C$9:$C$79)</f>
        <v>470.25590399999999</v>
      </c>
      <c r="AY43">
        <f>'No. policies'!AY43*LOOKUP(AY$1,'Inputs &amp; Outputs'!$A$9:$A$79,'Inputs &amp; Outputs'!$C$9:$C$79)</f>
        <v>480.32875000000001</v>
      </c>
      <c r="AZ43">
        <f>'No. policies'!AZ43*LOOKUP(AZ$1,'Inputs &amp; Outputs'!$A$9:$A$79,'Inputs &amp; Outputs'!$C$9:$C$79)</f>
        <v>487.79718399999996</v>
      </c>
      <c r="BA43">
        <f>'No. policies'!BA43*LOOKUP(BA$1,'Inputs &amp; Outputs'!$A$9:$A$79,'Inputs &amp; Outputs'!$C$9:$C$79)</f>
        <v>478.54297199999996</v>
      </c>
      <c r="BB43">
        <f>'No. policies'!BB43*LOOKUP(BB$1,'Inputs &amp; Outputs'!$A$9:$A$79,'Inputs &amp; Outputs'!$C$9:$C$79)</f>
        <v>460.50053100000002</v>
      </c>
      <c r="BC43">
        <f>'No. policies'!BC43*LOOKUP(BC$1,'Inputs &amp; Outputs'!$A$9:$A$79,'Inputs &amp; Outputs'!$C$9:$C$79)</f>
        <v>430.125269</v>
      </c>
      <c r="BD43">
        <f>'No. policies'!BD43*LOOKUP(BD$1,'Inputs &amp; Outputs'!$A$9:$A$79,'Inputs &amp; Outputs'!$C$9:$C$79)</f>
        <v>390.96560799999997</v>
      </c>
      <c r="BE43">
        <f>'No. policies'!BE43*LOOKUP(BE$1,'Inputs &amp; Outputs'!$A$9:$A$79,'Inputs &amp; Outputs'!$C$9:$C$79)</f>
        <v>343.46261999999996</v>
      </c>
      <c r="BF43">
        <f>'No. policies'!BF43*LOOKUP(BF$1,'Inputs &amp; Outputs'!$A$9:$A$79,'Inputs &amp; Outputs'!$C$9:$C$79)</f>
        <v>287.90575200000001</v>
      </c>
      <c r="BG43">
        <f>'No. policies'!BG43*LOOKUP(BG$1,'Inputs &amp; Outputs'!$A$9:$A$79,'Inputs &amp; Outputs'!$C$9:$C$79)</f>
        <v>241.35908799999999</v>
      </c>
      <c r="BH43">
        <f>'No. policies'!BH43*LOOKUP(BH$1,'Inputs &amp; Outputs'!$A$9:$A$79,'Inputs &amp; Outputs'!$C$9:$C$79)</f>
        <v>193.72563</v>
      </c>
      <c r="BI43">
        <f>'No. policies'!BI43*LOOKUP(BI$1,'Inputs &amp; Outputs'!$A$9:$A$79,'Inputs &amp; Outputs'!$C$9:$C$79)</f>
        <v>152.19654600000001</v>
      </c>
      <c r="BJ43">
        <f>'No. policies'!BJ43*LOOKUP(BJ$1,'Inputs &amp; Outputs'!$A$9:$A$79,'Inputs &amp; Outputs'!$C$9:$C$79)</f>
        <v>109.17468</v>
      </c>
      <c r="BK43">
        <f>'No. policies'!BK43*LOOKUP(BK$1,'Inputs &amp; Outputs'!$A$9:$A$79,'Inputs &amp; Outputs'!$C$9:$C$79)</f>
        <v>76.830077000000003</v>
      </c>
      <c r="BL43">
        <f>'No. policies'!BL43*LOOKUP(BL$1,'Inputs &amp; Outputs'!$A$9:$A$79,'Inputs &amp; Outputs'!$C$9:$C$79)</f>
        <v>54.746315999999993</v>
      </c>
      <c r="BM43">
        <f>'No. policies'!BM43*LOOKUP(BM$1,'Inputs &amp; Outputs'!$A$9:$A$79,'Inputs &amp; Outputs'!$C$9:$C$79)</f>
        <v>38.673065999999999</v>
      </c>
      <c r="BN43">
        <f>'No. policies'!BN43*LOOKUP(BN$1,'Inputs &amp; Outputs'!$A$9:$A$79,'Inputs &amp; Outputs'!$C$9:$C$79)</f>
        <v>26.465931000000001</v>
      </c>
      <c r="BO43">
        <f>'No. policies'!BO43*LOOKUP(BO$1,'Inputs &amp; Outputs'!$A$9:$A$79,'Inputs &amp; Outputs'!$C$9:$C$79)</f>
        <v>17.306856</v>
      </c>
      <c r="BP43">
        <f>'No. policies'!BP43*LOOKUP(BP$1,'Inputs &amp; Outputs'!$A$9:$A$79,'Inputs &amp; Outputs'!$C$9:$C$79)</f>
        <v>11.294659000000001</v>
      </c>
      <c r="BQ43">
        <f>'No. policies'!BQ43*LOOKUP(BQ$1,'Inputs &amp; Outputs'!$A$9:$A$79,'Inputs &amp; Outputs'!$C$9:$C$79)</f>
        <v>6.8382160000000001</v>
      </c>
      <c r="BR43">
        <f>'No. policies'!BR43*LOOKUP(BR$1,'Inputs &amp; Outputs'!$A$9:$A$79,'Inputs &amp; Outputs'!$C$9:$C$79)</f>
        <v>3.3165360000000002</v>
      </c>
      <c r="BS43">
        <f>'No. policies'!BS43*LOOKUP(BS$1,'Inputs &amp; Outputs'!$A$9:$A$79,'Inputs &amp; Outputs'!$C$9:$C$79)</f>
        <v>2</v>
      </c>
    </row>
    <row r="44" spans="1:71" x14ac:dyDescent="0.25">
      <c r="A44" s="1">
        <v>43</v>
      </c>
      <c r="B44">
        <f>'No. policies'!B44*LOOKUP(B$1,'Inputs &amp; Outputs'!$A$9:$A$79,'Inputs &amp; Outputs'!$C$9:$C$79)</f>
        <v>7.7700000000000005</v>
      </c>
      <c r="C44">
        <f>'No. policies'!C44*LOOKUP(C$1,'Inputs &amp; Outputs'!$A$9:$A$79,'Inputs &amp; Outputs'!$C$9:$C$79)</f>
        <v>8.4540779999999991</v>
      </c>
      <c r="D44">
        <f>'No. policies'!D44*LOOKUP(D$1,'Inputs &amp; Outputs'!$A$9:$A$79,'Inputs &amp; Outputs'!$C$9:$C$79)</f>
        <v>9.1971059999999998</v>
      </c>
      <c r="E44">
        <f>'No. policies'!E44*LOOKUP(E$1,'Inputs &amp; Outputs'!$A$9:$A$79,'Inputs &amp; Outputs'!$C$9:$C$79)</f>
        <v>10.003921999999999</v>
      </c>
      <c r="F44">
        <f>'No. policies'!F44*LOOKUP(F$1,'Inputs &amp; Outputs'!$A$9:$A$79,'Inputs &amp; Outputs'!$C$9:$C$79)</f>
        <v>10.881780000000001</v>
      </c>
      <c r="G44">
        <f>'No. policies'!G44*LOOKUP(G$1,'Inputs &amp; Outputs'!$A$9:$A$79,'Inputs &amp; Outputs'!$C$9:$C$79)</f>
        <v>11.825352000000001</v>
      </c>
      <c r="H44">
        <f>'No. policies'!H44*LOOKUP(H$1,'Inputs &amp; Outputs'!$A$9:$A$79,'Inputs &amp; Outputs'!$C$9:$C$79)</f>
        <v>12.845063999999999</v>
      </c>
      <c r="I44">
        <f>'No. policies'!I44*LOOKUP(I$1,'Inputs &amp; Outputs'!$A$9:$A$79,'Inputs &amp; Outputs'!$C$9:$C$79)</f>
        <v>13.944528</v>
      </c>
      <c r="J44">
        <f>'No. policies'!J44*LOOKUP(J$1,'Inputs &amp; Outputs'!$A$9:$A$79,'Inputs &amp; Outputs'!$C$9:$C$79)</f>
        <v>15.121127999999999</v>
      </c>
      <c r="K44">
        <f>'No. policies'!K44*LOOKUP(K$1,'Inputs &amp; Outputs'!$A$9:$A$79,'Inputs &amp; Outputs'!$C$9:$C$79)</f>
        <v>16.374617999999998</v>
      </c>
      <c r="L44">
        <f>'No. policies'!L44*LOOKUP(L$1,'Inputs &amp; Outputs'!$A$9:$A$79,'Inputs &amp; Outputs'!$C$9:$C$79)</f>
        <v>17.710335999999998</v>
      </c>
      <c r="M44">
        <f>'No. policies'!M44*LOOKUP(M$1,'Inputs &amp; Outputs'!$A$9:$A$79,'Inputs &amp; Outputs'!$C$9:$C$79)</f>
        <v>19.132280000000002</v>
      </c>
      <c r="N44">
        <f>'No. policies'!N44*LOOKUP(N$1,'Inputs &amp; Outputs'!$A$9:$A$79,'Inputs &amp; Outputs'!$C$9:$C$79)</f>
        <v>20.648516000000001</v>
      </c>
      <c r="O44">
        <f>'No. policies'!O44*LOOKUP(O$1,'Inputs &amp; Outputs'!$A$9:$A$79,'Inputs &amp; Outputs'!$C$9:$C$79)</f>
        <v>22.254385999999997</v>
      </c>
      <c r="P44">
        <f>'No. policies'!P44*LOOKUP(P$1,'Inputs &amp; Outputs'!$A$9:$A$79,'Inputs &amp; Outputs'!$C$9:$C$79)</f>
        <v>23.973246</v>
      </c>
      <c r="Q44">
        <f>'No. policies'!Q44*LOOKUP(Q$1,'Inputs &amp; Outputs'!$A$9:$A$79,'Inputs &amp; Outputs'!$C$9:$C$79)</f>
        <v>25.774038000000001</v>
      </c>
      <c r="R44">
        <f>'No. policies'!R44*LOOKUP(R$1,'Inputs &amp; Outputs'!$A$9:$A$79,'Inputs &amp; Outputs'!$C$9:$C$79)</f>
        <v>27.766791000000001</v>
      </c>
      <c r="S44">
        <f>'No. policies'!S44*LOOKUP(S$1,'Inputs &amp; Outputs'!$A$9:$A$79,'Inputs &amp; Outputs'!$C$9:$C$79)</f>
        <v>29.985731999999999</v>
      </c>
      <c r="T44">
        <f>'No. policies'!T44*LOOKUP(T$1,'Inputs &amp; Outputs'!$A$9:$A$79,'Inputs &amp; Outputs'!$C$9:$C$79)</f>
        <v>32.533799999999999</v>
      </c>
      <c r="U44">
        <f>'No. policies'!U44*LOOKUP(U$1,'Inputs &amp; Outputs'!$A$9:$A$79,'Inputs &amp; Outputs'!$C$9:$C$79)</f>
        <v>35.46752</v>
      </c>
      <c r="V44">
        <f>'No. policies'!V44*LOOKUP(V$1,'Inputs &amp; Outputs'!$A$9:$A$79,'Inputs &amp; Outputs'!$C$9:$C$79)</f>
        <v>38.633112000000004</v>
      </c>
      <c r="W44">
        <f>'No. policies'!W44*LOOKUP(W$1,'Inputs &amp; Outputs'!$A$9:$A$79,'Inputs &amp; Outputs'!$C$9:$C$79)</f>
        <v>42.041933999999998</v>
      </c>
      <c r="X44">
        <f>'No. policies'!X44*LOOKUP(X$1,'Inputs &amp; Outputs'!$A$9:$A$79,'Inputs &amp; Outputs'!$C$9:$C$79)</f>
        <v>45.572592</v>
      </c>
      <c r="Y44">
        <f>'No. policies'!Y44*LOOKUP(Y$1,'Inputs &amp; Outputs'!$A$9:$A$79,'Inputs &amp; Outputs'!$C$9:$C$79)</f>
        <v>49.424351999999999</v>
      </c>
      <c r="Z44">
        <f>'No. policies'!Z44*LOOKUP(Z$1,'Inputs &amp; Outputs'!$A$9:$A$79,'Inputs &amp; Outputs'!$C$9:$C$79)</f>
        <v>53.556932000000003</v>
      </c>
      <c r="AA44">
        <f>'No. policies'!AA44*LOOKUP(AA$1,'Inputs &amp; Outputs'!$A$9:$A$79,'Inputs &amp; Outputs'!$C$9:$C$79)</f>
        <v>58.326809000000004</v>
      </c>
      <c r="AB44">
        <f>'No. policies'!AB44*LOOKUP(AB$1,'Inputs &amp; Outputs'!$A$9:$A$79,'Inputs &amp; Outputs'!$C$9:$C$79)</f>
        <v>63.670015999999997</v>
      </c>
      <c r="AC44">
        <f>'No. policies'!AC44*LOOKUP(AC$1,'Inputs &amp; Outputs'!$A$9:$A$79,'Inputs &amp; Outputs'!$C$9:$C$79)</f>
        <v>69.739199999999997</v>
      </c>
      <c r="AD44">
        <f>'No. policies'!AD44*LOOKUP(AD$1,'Inputs &amp; Outputs'!$A$9:$A$79,'Inputs &amp; Outputs'!$C$9:$C$79)</f>
        <v>76.636409999999998</v>
      </c>
      <c r="AE44">
        <f>'No. policies'!AE44*LOOKUP(AE$1,'Inputs &amp; Outputs'!$A$9:$A$79,'Inputs &amp; Outputs'!$C$9:$C$79)</f>
        <v>84.39748800000001</v>
      </c>
      <c r="AF44">
        <f>'No. policies'!AF44*LOOKUP(AF$1,'Inputs &amp; Outputs'!$A$9:$A$79,'Inputs &amp; Outputs'!$C$9:$C$79)</f>
        <v>93.064454999999995</v>
      </c>
      <c r="AG44">
        <f>'No. policies'!AG44*LOOKUP(AG$1,'Inputs &amp; Outputs'!$A$9:$A$79,'Inputs &amp; Outputs'!$C$9:$C$79)</f>
        <v>102.8994</v>
      </c>
      <c r="AH44">
        <f>'No. policies'!AH44*LOOKUP(AH$1,'Inputs &amp; Outputs'!$A$9:$A$79,'Inputs &amp; Outputs'!$C$9:$C$79)</f>
        <v>113.678156</v>
      </c>
      <c r="AI44">
        <f>'No. policies'!AI44*LOOKUP(AI$1,'Inputs &amp; Outputs'!$A$9:$A$79,'Inputs &amp; Outputs'!$C$9:$C$79)</f>
        <v>125.825886</v>
      </c>
      <c r="AJ44">
        <f>'No. policies'!AJ44*LOOKUP(AJ$1,'Inputs &amp; Outputs'!$A$9:$A$79,'Inputs &amp; Outputs'!$C$9:$C$79)</f>
        <v>138.921244</v>
      </c>
      <c r="AK44">
        <f>'No. policies'!AK44*LOOKUP(AK$1,'Inputs &amp; Outputs'!$A$9:$A$79,'Inputs &amp; Outputs'!$C$9:$C$79)</f>
        <v>152.97487999999998</v>
      </c>
      <c r="AL44">
        <f>'No. policies'!AL44*LOOKUP(AL$1,'Inputs &amp; Outputs'!$A$9:$A$79,'Inputs &amp; Outputs'!$C$9:$C$79)</f>
        <v>168.27174600000001</v>
      </c>
      <c r="AM44">
        <f>'No. policies'!AM44*LOOKUP(AM$1,'Inputs &amp; Outputs'!$A$9:$A$79,'Inputs &amp; Outputs'!$C$9:$C$79)</f>
        <v>185.171448</v>
      </c>
      <c r="AN44">
        <f>'No. policies'!AN44*LOOKUP(AN$1,'Inputs &amp; Outputs'!$A$9:$A$79,'Inputs &amp; Outputs'!$C$9:$C$79)</f>
        <v>204.43741199999999</v>
      </c>
      <c r="AO44">
        <f>'No. policies'!AO44*LOOKUP(AO$1,'Inputs &amp; Outputs'!$A$9:$A$79,'Inputs &amp; Outputs'!$C$9:$C$79)</f>
        <v>225.70540199999999</v>
      </c>
      <c r="AP44">
        <f>'No. policies'!AP44*LOOKUP(AP$1,'Inputs &amp; Outputs'!$A$9:$A$79,'Inputs &amp; Outputs'!$C$9:$C$79)</f>
        <v>250.09272000000001</v>
      </c>
      <c r="AQ44">
        <f>'No. policies'!AQ44*LOOKUP(AQ$1,'Inputs &amp; Outputs'!$A$9:$A$79,'Inputs &amp; Outputs'!$C$9:$C$79)</f>
        <v>275.96596</v>
      </c>
      <c r="AR44">
        <f>'No. policies'!AR44*LOOKUP(AR$1,'Inputs &amp; Outputs'!$A$9:$A$79,'Inputs &amp; Outputs'!$C$9:$C$79)</f>
        <v>304.68909600000001</v>
      </c>
      <c r="AS44">
        <f>'No. policies'!AS44*LOOKUP(AS$1,'Inputs &amp; Outputs'!$A$9:$A$79,'Inputs &amp; Outputs'!$C$9:$C$79)</f>
        <v>334.75771800000001</v>
      </c>
      <c r="AT44">
        <f>'No. policies'!AT44*LOOKUP(AT$1,'Inputs &amp; Outputs'!$A$9:$A$79,'Inputs &amp; Outputs'!$C$9:$C$79)</f>
        <v>366.74598400000002</v>
      </c>
      <c r="AU44">
        <f>'No. policies'!AU44*LOOKUP(AU$1,'Inputs &amp; Outputs'!$A$9:$A$79,'Inputs &amp; Outputs'!$C$9:$C$79)</f>
        <v>394.40025000000003</v>
      </c>
      <c r="AV44">
        <f>'No. policies'!AV44*LOOKUP(AV$1,'Inputs &amp; Outputs'!$A$9:$A$79,'Inputs &amp; Outputs'!$C$9:$C$79)</f>
        <v>423.93613499999998</v>
      </c>
      <c r="AW44">
        <f>'No. policies'!AW44*LOOKUP(AW$1,'Inputs &amp; Outputs'!$A$9:$A$79,'Inputs &amp; Outputs'!$C$9:$C$79)</f>
        <v>444.65319600000004</v>
      </c>
      <c r="AX44">
        <f>'No. policies'!AX44*LOOKUP(AX$1,'Inputs &amp; Outputs'!$A$9:$A$79,'Inputs &amp; Outputs'!$C$9:$C$79)</f>
        <v>463.19111999999996</v>
      </c>
      <c r="AY44">
        <f>'No. policies'!AY44*LOOKUP(AY$1,'Inputs &amp; Outputs'!$A$9:$A$79,'Inputs &amp; Outputs'!$C$9:$C$79)</f>
        <v>471.16562500000003</v>
      </c>
      <c r="AZ44">
        <f>'No. policies'!AZ44*LOOKUP(AZ$1,'Inputs &amp; Outputs'!$A$9:$A$79,'Inputs &amp; Outputs'!$C$9:$C$79)</f>
        <v>475.24357999999995</v>
      </c>
      <c r="BA44">
        <f>'No. policies'!BA44*LOOKUP(BA$1,'Inputs &amp; Outputs'!$A$9:$A$79,'Inputs &amp; Outputs'!$C$9:$C$79)</f>
        <v>465.25412399999999</v>
      </c>
      <c r="BB44">
        <f>'No. policies'!BB44*LOOKUP(BB$1,'Inputs &amp; Outputs'!$A$9:$A$79,'Inputs &amp; Outputs'!$C$9:$C$79)</f>
        <v>446.23652300000003</v>
      </c>
      <c r="BC44">
        <f>'No. policies'!BC44*LOOKUP(BC$1,'Inputs &amp; Outputs'!$A$9:$A$79,'Inputs &amp; Outputs'!$C$9:$C$79)</f>
        <v>421.27346800000004</v>
      </c>
      <c r="BD44">
        <f>'No. policies'!BD44*LOOKUP(BD$1,'Inputs &amp; Outputs'!$A$9:$A$79,'Inputs &amp; Outputs'!$C$9:$C$79)</f>
        <v>384.176624</v>
      </c>
      <c r="BE44">
        <f>'No. policies'!BE44*LOOKUP(BE$1,'Inputs &amp; Outputs'!$A$9:$A$79,'Inputs &amp; Outputs'!$C$9:$C$79)</f>
        <v>339.30606599999999</v>
      </c>
      <c r="BF44">
        <f>'No. policies'!BF44*LOOKUP(BF$1,'Inputs &amp; Outputs'!$A$9:$A$79,'Inputs &amp; Outputs'!$C$9:$C$79)</f>
        <v>290.04366600000003</v>
      </c>
      <c r="BG44">
        <f>'No. policies'!BG44*LOOKUP(BG$1,'Inputs &amp; Outputs'!$A$9:$A$79,'Inputs &amp; Outputs'!$C$9:$C$79)</f>
        <v>236.50122499999998</v>
      </c>
      <c r="BH44">
        <f>'No. policies'!BH44*LOOKUP(BH$1,'Inputs &amp; Outputs'!$A$9:$A$79,'Inputs &amp; Outputs'!$C$9:$C$79)</f>
        <v>191.81565900000001</v>
      </c>
      <c r="BI44">
        <f>'No. policies'!BI44*LOOKUP(BI$1,'Inputs &amp; Outputs'!$A$9:$A$79,'Inputs &amp; Outputs'!$C$9:$C$79)</f>
        <v>145.554192</v>
      </c>
      <c r="BJ44">
        <f>'No. policies'!BJ44*LOOKUP(BJ$1,'Inputs &amp; Outputs'!$A$9:$A$79,'Inputs &amp; Outputs'!$C$9:$C$79)</f>
        <v>105.535524</v>
      </c>
      <c r="BK44">
        <f>'No. policies'!BK44*LOOKUP(BK$1,'Inputs &amp; Outputs'!$A$9:$A$79,'Inputs &amp; Outputs'!$C$9:$C$79)</f>
        <v>77.467670999999996</v>
      </c>
      <c r="BL44">
        <f>'No. policies'!BL44*LOOKUP(BL$1,'Inputs &amp; Outputs'!$A$9:$A$79,'Inputs &amp; Outputs'!$C$9:$C$79)</f>
        <v>53.744858999999998</v>
      </c>
      <c r="BM44">
        <f>'No. policies'!BM44*LOOKUP(BM$1,'Inputs &amp; Outputs'!$A$9:$A$79,'Inputs &amp; Outputs'!$C$9:$C$79)</f>
        <v>37.279441999999996</v>
      </c>
      <c r="BN44">
        <f>'No. policies'!BN44*LOOKUP(BN$1,'Inputs &amp; Outputs'!$A$9:$A$79,'Inputs &amp; Outputs'!$C$9:$C$79)</f>
        <v>25.740836999999999</v>
      </c>
      <c r="BO44">
        <f>'No. policies'!BO44*LOOKUP(BO$1,'Inputs &amp; Outputs'!$A$9:$A$79,'Inputs &amp; Outputs'!$C$9:$C$79)</f>
        <v>15.425676000000001</v>
      </c>
      <c r="BP44">
        <f>'No. policies'!BP44*LOOKUP(BP$1,'Inputs &amp; Outputs'!$A$9:$A$79,'Inputs &amp; Outputs'!$C$9:$C$79)</f>
        <v>10.126246</v>
      </c>
      <c r="BQ44">
        <f>'No. policies'!BQ44*LOOKUP(BQ$1,'Inputs &amp; Outputs'!$A$9:$A$79,'Inputs &amp; Outputs'!$C$9:$C$79)</f>
        <v>4.8269760000000002</v>
      </c>
      <c r="BR44">
        <f>'No. policies'!BR44*LOOKUP(BR$1,'Inputs &amp; Outputs'!$A$9:$A$79,'Inputs &amp; Outputs'!$C$9:$C$79)</f>
        <v>2.072835</v>
      </c>
      <c r="BS44">
        <f>'No. policies'!BS44*LOOKUP(BS$1,'Inputs &amp; Outputs'!$A$9:$A$79,'Inputs &amp; Outputs'!$C$9:$C$79)</f>
        <v>4</v>
      </c>
    </row>
    <row r="45" spans="1:71" x14ac:dyDescent="0.25">
      <c r="A45" s="1">
        <v>44</v>
      </c>
      <c r="B45">
        <f>'No. policies'!B45*LOOKUP(B$1,'Inputs &amp; Outputs'!$A$9:$A$79,'Inputs &amp; Outputs'!$C$9:$C$79)</f>
        <v>7.7700000000000005</v>
      </c>
      <c r="C45">
        <f>'No. policies'!C45*LOOKUP(C$1,'Inputs &amp; Outputs'!$A$9:$A$79,'Inputs &amp; Outputs'!$C$9:$C$79)</f>
        <v>8.4574619999999996</v>
      </c>
      <c r="D45">
        <f>'No. policies'!D45*LOOKUP(D$1,'Inputs &amp; Outputs'!$A$9:$A$79,'Inputs &amp; Outputs'!$C$9:$C$79)</f>
        <v>9.2026320000000013</v>
      </c>
      <c r="E45">
        <f>'No. policies'!E45*LOOKUP(E$1,'Inputs &amp; Outputs'!$A$9:$A$79,'Inputs &amp; Outputs'!$C$9:$C$79)</f>
        <v>10.012948999999999</v>
      </c>
      <c r="F45">
        <f>'No. policies'!F45*LOOKUP(F$1,'Inputs &amp; Outputs'!$A$9:$A$79,'Inputs &amp; Outputs'!$C$9:$C$79)</f>
        <v>10.886148</v>
      </c>
      <c r="G45">
        <f>'No. policies'!G45*LOOKUP(G$1,'Inputs &amp; Outputs'!$A$9:$A$79,'Inputs &amp; Outputs'!$C$9:$C$79)</f>
        <v>11.82654</v>
      </c>
      <c r="H45">
        <f>'No. policies'!H45*LOOKUP(H$1,'Inputs &amp; Outputs'!$A$9:$A$79,'Inputs &amp; Outputs'!$C$9:$C$79)</f>
        <v>12.839896</v>
      </c>
      <c r="I45">
        <f>'No. policies'!I45*LOOKUP(I$1,'Inputs &amp; Outputs'!$A$9:$A$79,'Inputs &amp; Outputs'!$C$9:$C$79)</f>
        <v>13.940316000000001</v>
      </c>
      <c r="J45">
        <f>'No. policies'!J45*LOOKUP(J$1,'Inputs &amp; Outputs'!$A$9:$A$79,'Inputs &amp; Outputs'!$C$9:$C$79)</f>
        <v>15.11046</v>
      </c>
      <c r="K45">
        <f>'No. policies'!K45*LOOKUP(K$1,'Inputs &amp; Outputs'!$A$9:$A$79,'Inputs &amp; Outputs'!$C$9:$C$79)</f>
        <v>16.363046999999998</v>
      </c>
      <c r="L45">
        <f>'No. policies'!L45*LOOKUP(L$1,'Inputs &amp; Outputs'!$A$9:$A$79,'Inputs &amp; Outputs'!$C$9:$C$79)</f>
        <v>17.710335999999998</v>
      </c>
      <c r="M45">
        <f>'No. policies'!M45*LOOKUP(M$1,'Inputs &amp; Outputs'!$A$9:$A$79,'Inputs &amp; Outputs'!$C$9:$C$79)</f>
        <v>19.149740000000001</v>
      </c>
      <c r="N45">
        <f>'No. policies'!N45*LOOKUP(N$1,'Inputs &amp; Outputs'!$A$9:$A$79,'Inputs &amp; Outputs'!$C$9:$C$79)</f>
        <v>20.656908000000001</v>
      </c>
      <c r="O45">
        <f>'No. policies'!O45*LOOKUP(O$1,'Inputs &amp; Outputs'!$A$9:$A$79,'Inputs &amp; Outputs'!$C$9:$C$79)</f>
        <v>22.270247999999999</v>
      </c>
      <c r="P45">
        <f>'No. policies'!P45*LOOKUP(P$1,'Inputs &amp; Outputs'!$A$9:$A$79,'Inputs &amp; Outputs'!$C$9:$C$79)</f>
        <v>23.985475999999998</v>
      </c>
      <c r="Q45">
        <f>'No. policies'!Q45*LOOKUP(Q$1,'Inputs &amp; Outputs'!$A$9:$A$79,'Inputs &amp; Outputs'!$C$9:$C$79)</f>
        <v>25.787223000000001</v>
      </c>
      <c r="R45">
        <f>'No. policies'!R45*LOOKUP(R$1,'Inputs &amp; Outputs'!$A$9:$A$79,'Inputs &amp; Outputs'!$C$9:$C$79)</f>
        <v>27.763944000000002</v>
      </c>
      <c r="S45">
        <f>'No. policies'!S45*LOOKUP(S$1,'Inputs &amp; Outputs'!$A$9:$A$79,'Inputs &amp; Outputs'!$C$9:$C$79)</f>
        <v>29.985731999999999</v>
      </c>
      <c r="T45">
        <f>'No. policies'!T45*LOOKUP(T$1,'Inputs &amp; Outputs'!$A$9:$A$79,'Inputs &amp; Outputs'!$C$9:$C$79)</f>
        <v>32.543862000000004</v>
      </c>
      <c r="U45">
        <f>'No. policies'!U45*LOOKUP(U$1,'Inputs &amp; Outputs'!$A$9:$A$79,'Inputs &amp; Outputs'!$C$9:$C$79)</f>
        <v>35.452863999999998</v>
      </c>
      <c r="V45">
        <f>'No. policies'!V45*LOOKUP(V$1,'Inputs &amp; Outputs'!$A$9:$A$79,'Inputs &amp; Outputs'!$C$9:$C$79)</f>
        <v>38.629104000000005</v>
      </c>
      <c r="W45">
        <f>'No. policies'!W45*LOOKUP(W$1,'Inputs &amp; Outputs'!$A$9:$A$79,'Inputs &amp; Outputs'!$C$9:$C$79)</f>
        <v>42.059446000000001</v>
      </c>
      <c r="X45">
        <f>'No. policies'!X45*LOOKUP(X$1,'Inputs &amp; Outputs'!$A$9:$A$79,'Inputs &amp; Outputs'!$C$9:$C$79)</f>
        <v>45.615530999999997</v>
      </c>
      <c r="Y45">
        <f>'No. policies'!Y45*LOOKUP(Y$1,'Inputs &amp; Outputs'!$A$9:$A$79,'Inputs &amp; Outputs'!$C$9:$C$79)</f>
        <v>49.460723999999999</v>
      </c>
      <c r="Z45">
        <f>'No. policies'!Z45*LOOKUP(Z$1,'Inputs &amp; Outputs'!$A$9:$A$79,'Inputs &amp; Outputs'!$C$9:$C$79)</f>
        <v>53.630616000000003</v>
      </c>
      <c r="AA45">
        <f>'No. policies'!AA45*LOOKUP(AA$1,'Inputs &amp; Outputs'!$A$9:$A$79,'Inputs &amp; Outputs'!$C$9:$C$79)</f>
        <v>58.426057</v>
      </c>
      <c r="AB45">
        <f>'No. policies'!AB45*LOOKUP(AB$1,'Inputs &amp; Outputs'!$A$9:$A$79,'Inputs &amp; Outputs'!$C$9:$C$79)</f>
        <v>63.785854</v>
      </c>
      <c r="AC45">
        <f>'No. policies'!AC45*LOOKUP(AC$1,'Inputs &amp; Outputs'!$A$9:$A$79,'Inputs &amp; Outputs'!$C$9:$C$79)</f>
        <v>69.904529999999994</v>
      </c>
      <c r="AD45">
        <f>'No. policies'!AD45*LOOKUP(AD$1,'Inputs &amp; Outputs'!$A$9:$A$79,'Inputs &amp; Outputs'!$C$9:$C$79)</f>
        <v>76.911003000000008</v>
      </c>
      <c r="AE45">
        <f>'No. policies'!AE45*LOOKUP(AE$1,'Inputs &amp; Outputs'!$A$9:$A$79,'Inputs &amp; Outputs'!$C$9:$C$79)</f>
        <v>84.83205000000001</v>
      </c>
      <c r="AF45">
        <f>'No. policies'!AF45*LOOKUP(AF$1,'Inputs &amp; Outputs'!$A$9:$A$79,'Inputs &amp; Outputs'!$C$9:$C$79)</f>
        <v>93.682755</v>
      </c>
      <c r="AG45">
        <f>'No. policies'!AG45*LOOKUP(AG$1,'Inputs &amp; Outputs'!$A$9:$A$79,'Inputs &amp; Outputs'!$C$9:$C$79)</f>
        <v>103.61301999999999</v>
      </c>
      <c r="AH45">
        <f>'No. policies'!AH45*LOOKUP(AH$1,'Inputs &amp; Outputs'!$A$9:$A$79,'Inputs &amp; Outputs'!$C$9:$C$79)</f>
        <v>114.68256199999999</v>
      </c>
      <c r="AI45">
        <f>'No. policies'!AI45*LOOKUP(AI$1,'Inputs &amp; Outputs'!$A$9:$A$79,'Inputs &amp; Outputs'!$C$9:$C$79)</f>
        <v>126.907236</v>
      </c>
      <c r="AJ45">
        <f>'No. policies'!AJ45*LOOKUP(AJ$1,'Inputs &amp; Outputs'!$A$9:$A$79,'Inputs &amp; Outputs'!$C$9:$C$79)</f>
        <v>139.938568</v>
      </c>
      <c r="AK45">
        <f>'No. policies'!AK45*LOOKUP(AK$1,'Inputs &amp; Outputs'!$A$9:$A$79,'Inputs &amp; Outputs'!$C$9:$C$79)</f>
        <v>154.33087999999998</v>
      </c>
      <c r="AL45">
        <f>'No. policies'!AL45*LOOKUP(AL$1,'Inputs &amp; Outputs'!$A$9:$A$79,'Inputs &amp; Outputs'!$C$9:$C$79)</f>
        <v>169.08142599999999</v>
      </c>
      <c r="AM45">
        <f>'No. policies'!AM45*LOOKUP(AM$1,'Inputs &amp; Outputs'!$A$9:$A$79,'Inputs &amp; Outputs'!$C$9:$C$79)</f>
        <v>186.285022</v>
      </c>
      <c r="AN45">
        <f>'No. policies'!AN45*LOOKUP(AN$1,'Inputs &amp; Outputs'!$A$9:$A$79,'Inputs &amp; Outputs'!$C$9:$C$79)</f>
        <v>205.15527600000001</v>
      </c>
      <c r="AO45">
        <f>'No. policies'!AO45*LOOKUP(AO$1,'Inputs &amp; Outputs'!$A$9:$A$79,'Inputs &amp; Outputs'!$C$9:$C$79)</f>
        <v>226.98500999999999</v>
      </c>
      <c r="AP45">
        <f>'No. policies'!AP45*LOOKUP(AP$1,'Inputs &amp; Outputs'!$A$9:$A$79,'Inputs &amp; Outputs'!$C$9:$C$79)</f>
        <v>251.25332</v>
      </c>
      <c r="AQ45">
        <f>'No. policies'!AQ45*LOOKUP(AQ$1,'Inputs &amp; Outputs'!$A$9:$A$79,'Inputs &amp; Outputs'!$C$9:$C$79)</f>
        <v>278.01633999999996</v>
      </c>
      <c r="AR45">
        <f>'No. policies'!AR45*LOOKUP(AR$1,'Inputs &amp; Outputs'!$A$9:$A$79,'Inputs &amp; Outputs'!$C$9:$C$79)</f>
        <v>307.82887199999999</v>
      </c>
      <c r="AS45">
        <f>'No. policies'!AS45*LOOKUP(AS$1,'Inputs &amp; Outputs'!$A$9:$A$79,'Inputs &amp; Outputs'!$C$9:$C$79)</f>
        <v>338.97166200000004</v>
      </c>
      <c r="AT45">
        <f>'No. policies'!AT45*LOOKUP(AT$1,'Inputs &amp; Outputs'!$A$9:$A$79,'Inputs &amp; Outputs'!$C$9:$C$79)</f>
        <v>369.05510400000003</v>
      </c>
      <c r="AU45">
        <f>'No. policies'!AU45*LOOKUP(AU$1,'Inputs &amp; Outputs'!$A$9:$A$79,'Inputs &amp; Outputs'!$C$9:$C$79)</f>
        <v>399.84300000000002</v>
      </c>
      <c r="AV45">
        <f>'No. policies'!AV45*LOOKUP(AV$1,'Inputs &amp; Outputs'!$A$9:$A$79,'Inputs &amp; Outputs'!$C$9:$C$79)</f>
        <v>427.74508499999996</v>
      </c>
      <c r="AW45">
        <f>'No. policies'!AW45*LOOKUP(AW$1,'Inputs &amp; Outputs'!$A$9:$A$79,'Inputs &amp; Outputs'!$C$9:$C$79)</f>
        <v>453.28639200000003</v>
      </c>
      <c r="AX45">
        <f>'No. policies'!AX45*LOOKUP(AX$1,'Inputs &amp; Outputs'!$A$9:$A$79,'Inputs &amp; Outputs'!$C$9:$C$79)</f>
        <v>472.64400000000001</v>
      </c>
      <c r="AY45">
        <f>'No. policies'!AY45*LOOKUP(AY$1,'Inputs &amp; Outputs'!$A$9:$A$79,'Inputs &amp; Outputs'!$C$9:$C$79)</f>
        <v>484.6275</v>
      </c>
      <c r="AZ45">
        <f>'No. policies'!AZ45*LOOKUP(AZ$1,'Inputs &amp; Outputs'!$A$9:$A$79,'Inputs &amp; Outputs'!$C$9:$C$79)</f>
        <v>486.13190999999995</v>
      </c>
      <c r="BA45">
        <f>'No. policies'!BA45*LOOKUP(BA$1,'Inputs &amp; Outputs'!$A$9:$A$79,'Inputs &amp; Outputs'!$C$9:$C$79)</f>
        <v>479.84296799999998</v>
      </c>
      <c r="BB45">
        <f>'No. policies'!BB45*LOOKUP(BB$1,'Inputs &amp; Outputs'!$A$9:$A$79,'Inputs &amp; Outputs'!$C$9:$C$79)</f>
        <v>457.90707500000002</v>
      </c>
      <c r="BC45">
        <f>'No. policies'!BC45*LOOKUP(BC$1,'Inputs &amp; Outputs'!$A$9:$A$79,'Inputs &amp; Outputs'!$C$9:$C$79)</f>
        <v>419.82827600000002</v>
      </c>
      <c r="BD45">
        <f>'No. policies'!BD45*LOOKUP(BD$1,'Inputs &amp; Outputs'!$A$9:$A$79,'Inputs &amp; Outputs'!$C$9:$C$79)</f>
        <v>384.97532799999999</v>
      </c>
      <c r="BE45">
        <f>'No. policies'!BE45*LOOKUP(BE$1,'Inputs &amp; Outputs'!$A$9:$A$79,'Inputs &amp; Outputs'!$C$9:$C$79)</f>
        <v>332.08678799999996</v>
      </c>
      <c r="BF45">
        <f>'No. policies'!BF45*LOOKUP(BF$1,'Inputs &amp; Outputs'!$A$9:$A$79,'Inputs &amp; Outputs'!$C$9:$C$79)</f>
        <v>282.20464800000002</v>
      </c>
      <c r="BG45">
        <f>'No. policies'!BG45*LOOKUP(BG$1,'Inputs &amp; Outputs'!$A$9:$A$79,'Inputs &amp; Outputs'!$C$9:$C$79)</f>
        <v>231.38768499999998</v>
      </c>
      <c r="BH45">
        <f>'No. policies'!BH45*LOOKUP(BH$1,'Inputs &amp; Outputs'!$A$9:$A$79,'Inputs &amp; Outputs'!$C$9:$C$79)</f>
        <v>182.265804</v>
      </c>
      <c r="BI45">
        <f>'No. policies'!BI45*LOOKUP(BI$1,'Inputs &amp; Outputs'!$A$9:$A$79,'Inputs &amp; Outputs'!$C$9:$C$79)</f>
        <v>148.73097000000001</v>
      </c>
      <c r="BJ45">
        <f>'No. policies'!BJ45*LOOKUP(BJ$1,'Inputs &amp; Outputs'!$A$9:$A$79,'Inputs &amp; Outputs'!$C$9:$C$79)</f>
        <v>113.117099</v>
      </c>
      <c r="BK45">
        <f>'No. policies'!BK45*LOOKUP(BK$1,'Inputs &amp; Outputs'!$A$9:$A$79,'Inputs &amp; Outputs'!$C$9:$C$79)</f>
        <v>80.018046999999996</v>
      </c>
      <c r="BL45">
        <f>'No. policies'!BL45*LOOKUP(BL$1,'Inputs &amp; Outputs'!$A$9:$A$79,'Inputs &amp; Outputs'!$C$9:$C$79)</f>
        <v>56.749229999999997</v>
      </c>
      <c r="BM45">
        <f>'No. policies'!BM45*LOOKUP(BM$1,'Inputs &amp; Outputs'!$A$9:$A$79,'Inputs &amp; Outputs'!$C$9:$C$79)</f>
        <v>36.234223999999998</v>
      </c>
      <c r="BN45">
        <f>'No. policies'!BN45*LOOKUP(BN$1,'Inputs &amp; Outputs'!$A$9:$A$79,'Inputs &amp; Outputs'!$C$9:$C$79)</f>
        <v>25.37829</v>
      </c>
      <c r="BO45">
        <f>'No. policies'!BO45*LOOKUP(BO$1,'Inputs &amp; Outputs'!$A$9:$A$79,'Inputs &amp; Outputs'!$C$9:$C$79)</f>
        <v>16.930620000000001</v>
      </c>
      <c r="BP45">
        <f>'No. policies'!BP45*LOOKUP(BP$1,'Inputs &amp; Outputs'!$A$9:$A$79,'Inputs &amp; Outputs'!$C$9:$C$79)</f>
        <v>10.126246</v>
      </c>
      <c r="BQ45">
        <f>'No. policies'!BQ45*LOOKUP(BQ$1,'Inputs &amp; Outputs'!$A$9:$A$79,'Inputs &amp; Outputs'!$C$9:$C$79)</f>
        <v>7.2404640000000002</v>
      </c>
      <c r="BR45">
        <f>'No. policies'!BR45*LOOKUP(BR$1,'Inputs &amp; Outputs'!$A$9:$A$79,'Inputs &amp; Outputs'!$C$9:$C$79)</f>
        <v>4.5602369999999999</v>
      </c>
      <c r="BS45">
        <f>'No. policies'!BS45*LOOKUP(BS$1,'Inputs &amp; Outputs'!$A$9:$A$79,'Inputs &amp; Outputs'!$C$9:$C$79)</f>
        <v>8</v>
      </c>
    </row>
    <row r="46" spans="1:71" x14ac:dyDescent="0.25">
      <c r="A46" s="1">
        <v>45</v>
      </c>
      <c r="B46">
        <f>'No. policies'!B46*LOOKUP(B$1,'Inputs &amp; Outputs'!$A$9:$A$79,'Inputs &amp; Outputs'!$C$9:$C$79)</f>
        <v>7.7700000000000005</v>
      </c>
      <c r="C46">
        <f>'No. policies'!C46*LOOKUP(C$1,'Inputs &amp; Outputs'!$A$9:$A$79,'Inputs &amp; Outputs'!$C$9:$C$79)</f>
        <v>8.4498479999999994</v>
      </c>
      <c r="D46">
        <f>'No. policies'!D46*LOOKUP(D$1,'Inputs &amp; Outputs'!$A$9:$A$79,'Inputs &amp; Outputs'!$C$9:$C$79)</f>
        <v>9.1878960000000003</v>
      </c>
      <c r="E46">
        <f>'No. policies'!E46*LOOKUP(E$1,'Inputs &amp; Outputs'!$A$9:$A$79,'Inputs &amp; Outputs'!$C$9:$C$79)</f>
        <v>9.9999099999999999</v>
      </c>
      <c r="F46">
        <f>'No. policies'!F46*LOOKUP(F$1,'Inputs &amp; Outputs'!$A$9:$A$79,'Inputs &amp; Outputs'!$C$9:$C$79)</f>
        <v>10.879596000000001</v>
      </c>
      <c r="G46">
        <f>'No. policies'!G46*LOOKUP(G$1,'Inputs &amp; Outputs'!$A$9:$A$79,'Inputs &amp; Outputs'!$C$9:$C$79)</f>
        <v>11.822976000000001</v>
      </c>
      <c r="H46">
        <f>'No. policies'!H46*LOOKUP(H$1,'Inputs &amp; Outputs'!$A$9:$A$79,'Inputs &amp; Outputs'!$C$9:$C$79)</f>
        <v>12.843772</v>
      </c>
      <c r="I46">
        <f>'No. policies'!I46*LOOKUP(I$1,'Inputs &amp; Outputs'!$A$9:$A$79,'Inputs &amp; Outputs'!$C$9:$C$79)</f>
        <v>13.945932000000001</v>
      </c>
      <c r="J46">
        <f>'No. policies'!J46*LOOKUP(J$1,'Inputs &amp; Outputs'!$A$9:$A$79,'Inputs &amp; Outputs'!$C$9:$C$79)</f>
        <v>15.115031999999999</v>
      </c>
      <c r="K46">
        <f>'No. policies'!K46*LOOKUP(K$1,'Inputs &amp; Outputs'!$A$9:$A$79,'Inputs &amp; Outputs'!$C$9:$C$79)</f>
        <v>16.359741</v>
      </c>
      <c r="L46">
        <f>'No. policies'!L46*LOOKUP(L$1,'Inputs &amp; Outputs'!$A$9:$A$79,'Inputs &amp; Outputs'!$C$9:$C$79)</f>
        <v>17.708544</v>
      </c>
      <c r="M46">
        <f>'No. policies'!M46*LOOKUP(M$1,'Inputs &amp; Outputs'!$A$9:$A$79,'Inputs &amp; Outputs'!$C$9:$C$79)</f>
        <v>19.13616</v>
      </c>
      <c r="N46">
        <f>'No. policies'!N46*LOOKUP(N$1,'Inputs &amp; Outputs'!$A$9:$A$79,'Inputs &amp; Outputs'!$C$9:$C$79)</f>
        <v>20.642222</v>
      </c>
      <c r="O46">
        <f>'No. policies'!O46*LOOKUP(O$1,'Inputs &amp; Outputs'!$A$9:$A$79,'Inputs &amp; Outputs'!$C$9:$C$79)</f>
        <v>22.222661999999996</v>
      </c>
      <c r="P46">
        <f>'No. policies'!P46*LOOKUP(P$1,'Inputs &amp; Outputs'!$A$9:$A$79,'Inputs &amp; Outputs'!$C$9:$C$79)</f>
        <v>23.941447999999998</v>
      </c>
      <c r="Q46">
        <f>'No. policies'!Q46*LOOKUP(Q$1,'Inputs &amp; Outputs'!$A$9:$A$79,'Inputs &amp; Outputs'!$C$9:$C$79)</f>
        <v>25.745031000000001</v>
      </c>
      <c r="R46">
        <f>'No. policies'!R46*LOOKUP(R$1,'Inputs &amp; Outputs'!$A$9:$A$79,'Inputs &amp; Outputs'!$C$9:$C$79)</f>
        <v>27.715545000000002</v>
      </c>
      <c r="S46">
        <f>'No. policies'!S46*LOOKUP(S$1,'Inputs &amp; Outputs'!$A$9:$A$79,'Inputs &amp; Outputs'!$C$9:$C$79)</f>
        <v>29.945640000000001</v>
      </c>
      <c r="T46">
        <f>'No. policies'!T46*LOOKUP(T$1,'Inputs &amp; Outputs'!$A$9:$A$79,'Inputs &amp; Outputs'!$C$9:$C$79)</f>
        <v>32.470074000000004</v>
      </c>
      <c r="U46">
        <f>'No. policies'!U46*LOOKUP(U$1,'Inputs &amp; Outputs'!$A$9:$A$79,'Inputs &amp; Outputs'!$C$9:$C$79)</f>
        <v>35.328288000000001</v>
      </c>
      <c r="V46">
        <f>'No. policies'!V46*LOOKUP(V$1,'Inputs &amp; Outputs'!$A$9:$A$79,'Inputs &amp; Outputs'!$C$9:$C$79)</f>
        <v>38.520887999999999</v>
      </c>
      <c r="W46">
        <f>'No. policies'!W46*LOOKUP(W$1,'Inputs &amp; Outputs'!$A$9:$A$79,'Inputs &amp; Outputs'!$C$9:$C$79)</f>
        <v>41.879947999999999</v>
      </c>
      <c r="X46">
        <f>'No. policies'!X46*LOOKUP(X$1,'Inputs &amp; Outputs'!$A$9:$A$79,'Inputs &amp; Outputs'!$C$9:$C$79)</f>
        <v>45.386523000000004</v>
      </c>
      <c r="Y46">
        <f>'No. policies'!Y46*LOOKUP(Y$1,'Inputs &amp; Outputs'!$A$9:$A$79,'Inputs &amp; Outputs'!$C$9:$C$79)</f>
        <v>49.200924000000001</v>
      </c>
      <c r="Z46">
        <f>'No. policies'!Z46*LOOKUP(Z$1,'Inputs &amp; Outputs'!$A$9:$A$79,'Inputs &amp; Outputs'!$C$9:$C$79)</f>
        <v>53.403896000000003</v>
      </c>
      <c r="AA46">
        <f>'No. policies'!AA46*LOOKUP(AA$1,'Inputs &amp; Outputs'!$A$9:$A$79,'Inputs &amp; Outputs'!$C$9:$C$79)</f>
        <v>58.165531000000001</v>
      </c>
      <c r="AB46">
        <f>'No. policies'!AB46*LOOKUP(AB$1,'Inputs &amp; Outputs'!$A$9:$A$79,'Inputs &amp; Outputs'!$C$9:$C$79)</f>
        <v>63.431525999999998</v>
      </c>
      <c r="AC46">
        <f>'No. policies'!AC46*LOOKUP(AC$1,'Inputs &amp; Outputs'!$A$9:$A$79,'Inputs &amp; Outputs'!$C$9:$C$79)</f>
        <v>69.528779999999998</v>
      </c>
      <c r="AD46">
        <f>'No. policies'!AD46*LOOKUP(AD$1,'Inputs &amp; Outputs'!$A$9:$A$79,'Inputs &amp; Outputs'!$C$9:$C$79)</f>
        <v>76.519916000000009</v>
      </c>
      <c r="AE46">
        <f>'No. policies'!AE46*LOOKUP(AE$1,'Inputs &amp; Outputs'!$A$9:$A$79,'Inputs &amp; Outputs'!$C$9:$C$79)</f>
        <v>84.268044000000003</v>
      </c>
      <c r="AF46">
        <f>'No. policies'!AF46*LOOKUP(AF$1,'Inputs &amp; Outputs'!$A$9:$A$79,'Inputs &amp; Outputs'!$C$9:$C$79)</f>
        <v>92.951099999999997</v>
      </c>
      <c r="AG46">
        <f>'No. policies'!AG46*LOOKUP(AG$1,'Inputs &amp; Outputs'!$A$9:$A$79,'Inputs &amp; Outputs'!$C$9:$C$79)</f>
        <v>102.77279</v>
      </c>
      <c r="AH46">
        <f>'No. policies'!AH46*LOOKUP(AH$1,'Inputs &amp; Outputs'!$A$9:$A$79,'Inputs &amp; Outputs'!$C$9:$C$79)</f>
        <v>113.83268</v>
      </c>
      <c r="AI46">
        <f>'No. policies'!AI46*LOOKUP(AI$1,'Inputs &amp; Outputs'!$A$9:$A$79,'Inputs &amp; Outputs'!$C$9:$C$79)</f>
        <v>125.88355800000001</v>
      </c>
      <c r="AJ46">
        <f>'No. policies'!AJ46*LOOKUP(AJ$1,'Inputs &amp; Outputs'!$A$9:$A$79,'Inputs &amp; Outputs'!$C$9:$C$79)</f>
        <v>138.921244</v>
      </c>
      <c r="AK46">
        <f>'No. policies'!AK46*LOOKUP(AK$1,'Inputs &amp; Outputs'!$A$9:$A$79,'Inputs &amp; Outputs'!$C$9:$C$79)</f>
        <v>153.13759999999999</v>
      </c>
      <c r="AL46">
        <f>'No. policies'!AL46*LOOKUP(AL$1,'Inputs &amp; Outputs'!$A$9:$A$79,'Inputs &amp; Outputs'!$C$9:$C$79)</f>
        <v>168.332472</v>
      </c>
      <c r="AM46">
        <f>'No. policies'!AM46*LOOKUP(AM$1,'Inputs &amp; Outputs'!$A$9:$A$79,'Inputs &amp; Outputs'!$C$9:$C$79)</f>
        <v>184.80783199999999</v>
      </c>
      <c r="AN46">
        <f>'No. policies'!AN46*LOOKUP(AN$1,'Inputs &amp; Outputs'!$A$9:$A$79,'Inputs &amp; Outputs'!$C$9:$C$79)</f>
        <v>203.82210000000001</v>
      </c>
      <c r="AO46">
        <f>'No. policies'!AO46*LOOKUP(AO$1,'Inputs &amp; Outputs'!$A$9:$A$79,'Inputs &amp; Outputs'!$C$9:$C$79)</f>
        <v>225.58907400000001</v>
      </c>
      <c r="AP46">
        <f>'No. policies'!AP46*LOOKUP(AP$1,'Inputs &amp; Outputs'!$A$9:$A$79,'Inputs &amp; Outputs'!$C$9:$C$79)</f>
        <v>249.46268000000001</v>
      </c>
      <c r="AQ46">
        <f>'No. policies'!AQ46*LOOKUP(AQ$1,'Inputs &amp; Outputs'!$A$9:$A$79,'Inputs &amp; Outputs'!$C$9:$C$79)</f>
        <v>276.38362999999998</v>
      </c>
      <c r="AR46">
        <f>'No. policies'!AR46*LOOKUP(AR$1,'Inputs &amp; Outputs'!$A$9:$A$79,'Inputs &amp; Outputs'!$C$9:$C$79)</f>
        <v>306.52063200000003</v>
      </c>
      <c r="AS46">
        <f>'No. policies'!AS46*LOOKUP(AS$1,'Inputs &amp; Outputs'!$A$9:$A$79,'Inputs &amp; Outputs'!$C$9:$C$79)</f>
        <v>335.86137000000002</v>
      </c>
      <c r="AT46">
        <f>'No. policies'!AT46*LOOKUP(AT$1,'Inputs &amp; Outputs'!$A$9:$A$79,'Inputs &amp; Outputs'!$C$9:$C$79)</f>
        <v>368.13145600000001</v>
      </c>
      <c r="AU46">
        <f>'No. policies'!AU46*LOOKUP(AU$1,'Inputs &amp; Outputs'!$A$9:$A$79,'Inputs &amp; Outputs'!$C$9:$C$79)</f>
        <v>398.78100000000001</v>
      </c>
      <c r="AV46">
        <f>'No. policies'!AV46*LOOKUP(AV$1,'Inputs &amp; Outputs'!$A$9:$A$79,'Inputs &amp; Outputs'!$C$9:$C$79)</f>
        <v>428.735412</v>
      </c>
      <c r="AW46">
        <f>'No. policies'!AW46*LOOKUP(AW$1,'Inputs &amp; Outputs'!$A$9:$A$79,'Inputs &amp; Outputs'!$C$9:$C$79)</f>
        <v>452.76316800000001</v>
      </c>
      <c r="AX46">
        <f>'No. policies'!AX46*LOOKUP(AX$1,'Inputs &amp; Outputs'!$A$9:$A$79,'Inputs &amp; Outputs'!$C$9:$C$79)</f>
        <v>471.74846399999996</v>
      </c>
      <c r="AY46">
        <f>'No. policies'!AY46*LOOKUP(AY$1,'Inputs &amp; Outputs'!$A$9:$A$79,'Inputs &amp; Outputs'!$C$9:$C$79)</f>
        <v>485.98500000000001</v>
      </c>
      <c r="AZ46">
        <f>'No. policies'!AZ46*LOOKUP(AZ$1,'Inputs &amp; Outputs'!$A$9:$A$79,'Inputs &amp; Outputs'!$C$9:$C$79)</f>
        <v>490.87153599999994</v>
      </c>
      <c r="BA46">
        <f>'No. policies'!BA46*LOOKUP(BA$1,'Inputs &amp; Outputs'!$A$9:$A$79,'Inputs &amp; Outputs'!$C$9:$C$79)</f>
        <v>482.73184799999996</v>
      </c>
      <c r="BB46">
        <f>'No. policies'!BB46*LOOKUP(BB$1,'Inputs &amp; Outputs'!$A$9:$A$79,'Inputs &amp; Outputs'!$C$9:$C$79)</f>
        <v>455.96198300000003</v>
      </c>
      <c r="BC46">
        <f>'No. policies'!BC46*LOOKUP(BC$1,'Inputs &amp; Outputs'!$A$9:$A$79,'Inputs &amp; Outputs'!$C$9:$C$79)</f>
        <v>421.27346800000004</v>
      </c>
      <c r="BD46">
        <f>'No. policies'!BD46*LOOKUP(BD$1,'Inputs &amp; Outputs'!$A$9:$A$79,'Inputs &amp; Outputs'!$C$9:$C$79)</f>
        <v>384.97532799999999</v>
      </c>
      <c r="BE46">
        <f>'No. policies'!BE46*LOOKUP(BE$1,'Inputs &amp; Outputs'!$A$9:$A$79,'Inputs &amp; Outputs'!$C$9:$C$79)</f>
        <v>335.58704399999999</v>
      </c>
      <c r="BF46">
        <f>'No. policies'!BF46*LOOKUP(BF$1,'Inputs &amp; Outputs'!$A$9:$A$79,'Inputs &amp; Outputs'!$C$9:$C$79)</f>
        <v>285.29274600000002</v>
      </c>
      <c r="BG46">
        <f>'No. policies'!BG46*LOOKUP(BG$1,'Inputs &amp; Outputs'!$A$9:$A$79,'Inputs &amp; Outputs'!$C$9:$C$79)</f>
        <v>234.71148599999998</v>
      </c>
      <c r="BH46">
        <f>'No. policies'!BH46*LOOKUP(BH$1,'Inputs &amp; Outputs'!$A$9:$A$79,'Inputs &amp; Outputs'!$C$9:$C$79)</f>
        <v>178.718715</v>
      </c>
      <c r="BI46">
        <f>'No. policies'!BI46*LOOKUP(BI$1,'Inputs &amp; Outputs'!$A$9:$A$79,'Inputs &amp; Outputs'!$C$9:$C$79)</f>
        <v>134.579868</v>
      </c>
      <c r="BJ46">
        <f>'No. policies'!BJ46*LOOKUP(BJ$1,'Inputs &amp; Outputs'!$A$9:$A$79,'Inputs &amp; Outputs'!$C$9:$C$79)</f>
        <v>99.470264</v>
      </c>
      <c r="BK46">
        <f>'No. policies'!BK46*LOOKUP(BK$1,'Inputs &amp; Outputs'!$A$9:$A$79,'Inputs &amp; Outputs'!$C$9:$C$79)</f>
        <v>74.279701000000003</v>
      </c>
      <c r="BL46">
        <f>'No. policies'!BL46*LOOKUP(BL$1,'Inputs &amp; Outputs'!$A$9:$A$79,'Inputs &amp; Outputs'!$C$9:$C$79)</f>
        <v>48.069935999999998</v>
      </c>
      <c r="BM46">
        <f>'No. policies'!BM46*LOOKUP(BM$1,'Inputs &amp; Outputs'!$A$9:$A$79,'Inputs &amp; Outputs'!$C$9:$C$79)</f>
        <v>29.614509999999999</v>
      </c>
      <c r="BN46">
        <f>'No. policies'!BN46*LOOKUP(BN$1,'Inputs &amp; Outputs'!$A$9:$A$79,'Inputs &amp; Outputs'!$C$9:$C$79)</f>
        <v>21.027726000000001</v>
      </c>
      <c r="BO46">
        <f>'No. policies'!BO46*LOOKUP(BO$1,'Inputs &amp; Outputs'!$A$9:$A$79,'Inputs &amp; Outputs'!$C$9:$C$79)</f>
        <v>13.16826</v>
      </c>
      <c r="BP46">
        <f>'No. policies'!BP46*LOOKUP(BP$1,'Inputs &amp; Outputs'!$A$9:$A$79,'Inputs &amp; Outputs'!$C$9:$C$79)</f>
        <v>9.3473040000000012</v>
      </c>
      <c r="BQ46">
        <f>'No. policies'!BQ46*LOOKUP(BQ$1,'Inputs &amp; Outputs'!$A$9:$A$79,'Inputs &amp; Outputs'!$C$9:$C$79)</f>
        <v>6.0337199999999998</v>
      </c>
      <c r="BR46">
        <f>'No. policies'!BR46*LOOKUP(BR$1,'Inputs &amp; Outputs'!$A$9:$A$79,'Inputs &amp; Outputs'!$C$9:$C$79)</f>
        <v>3.3165360000000002</v>
      </c>
      <c r="BS46">
        <f>'No. policies'!BS46*LOOKUP(BS$1,'Inputs &amp; Outputs'!$A$9:$A$79,'Inputs &amp; Outputs'!$C$9:$C$79)</f>
        <v>5</v>
      </c>
    </row>
    <row r="47" spans="1:71" x14ac:dyDescent="0.25">
      <c r="A47" s="1">
        <v>46</v>
      </c>
      <c r="B47">
        <f>'No. policies'!B47*LOOKUP(B$1,'Inputs &amp; Outputs'!$A$9:$A$79,'Inputs &amp; Outputs'!$C$9:$C$79)</f>
        <v>7.7700000000000005</v>
      </c>
      <c r="C47">
        <f>'No. policies'!C47*LOOKUP(C$1,'Inputs &amp; Outputs'!$A$9:$A$79,'Inputs &amp; Outputs'!$C$9:$C$79)</f>
        <v>8.4515399999999996</v>
      </c>
      <c r="D47">
        <f>'No. policies'!D47*LOOKUP(D$1,'Inputs &amp; Outputs'!$A$9:$A$79,'Inputs &amp; Outputs'!$C$9:$C$79)</f>
        <v>9.1943429999999999</v>
      </c>
      <c r="E47">
        <f>'No. policies'!E47*LOOKUP(E$1,'Inputs &amp; Outputs'!$A$9:$A$79,'Inputs &amp; Outputs'!$C$9:$C$79)</f>
        <v>10.002919</v>
      </c>
      <c r="F47">
        <f>'No. policies'!F47*LOOKUP(F$1,'Inputs &amp; Outputs'!$A$9:$A$79,'Inputs &amp; Outputs'!$C$9:$C$79)</f>
        <v>10.876320000000002</v>
      </c>
      <c r="G47">
        <f>'No. policies'!G47*LOOKUP(G$1,'Inputs &amp; Outputs'!$A$9:$A$79,'Inputs &amp; Outputs'!$C$9:$C$79)</f>
        <v>11.818224000000001</v>
      </c>
      <c r="H47">
        <f>'No. policies'!H47*LOOKUP(H$1,'Inputs &amp; Outputs'!$A$9:$A$79,'Inputs &amp; Outputs'!$C$9:$C$79)</f>
        <v>12.839896</v>
      </c>
      <c r="I47">
        <f>'No. policies'!I47*LOOKUP(I$1,'Inputs &amp; Outputs'!$A$9:$A$79,'Inputs &amp; Outputs'!$C$9:$C$79)</f>
        <v>13.94172</v>
      </c>
      <c r="J47">
        <f>'No. policies'!J47*LOOKUP(J$1,'Inputs &amp; Outputs'!$A$9:$A$79,'Inputs &amp; Outputs'!$C$9:$C$79)</f>
        <v>15.101315999999999</v>
      </c>
      <c r="K47">
        <f>'No. policies'!K47*LOOKUP(K$1,'Inputs &amp; Outputs'!$A$9:$A$79,'Inputs &amp; Outputs'!$C$9:$C$79)</f>
        <v>16.359741</v>
      </c>
      <c r="L47">
        <f>'No. policies'!L47*LOOKUP(L$1,'Inputs &amp; Outputs'!$A$9:$A$79,'Inputs &amp; Outputs'!$C$9:$C$79)</f>
        <v>17.708544</v>
      </c>
      <c r="M47">
        <f>'No. policies'!M47*LOOKUP(M$1,'Inputs &amp; Outputs'!$A$9:$A$79,'Inputs &amp; Outputs'!$C$9:$C$79)</f>
        <v>19.143920000000001</v>
      </c>
      <c r="N47">
        <f>'No. policies'!N47*LOOKUP(N$1,'Inputs &amp; Outputs'!$A$9:$A$79,'Inputs &amp; Outputs'!$C$9:$C$79)</f>
        <v>20.654810000000001</v>
      </c>
      <c r="O47">
        <f>'No. policies'!O47*LOOKUP(O$1,'Inputs &amp; Outputs'!$A$9:$A$79,'Inputs &amp; Outputs'!$C$9:$C$79)</f>
        <v>22.265715999999998</v>
      </c>
      <c r="P47">
        <f>'No. policies'!P47*LOOKUP(P$1,'Inputs &amp; Outputs'!$A$9:$A$79,'Inputs &amp; Outputs'!$C$9:$C$79)</f>
        <v>23.980583999999997</v>
      </c>
      <c r="Q47">
        <f>'No. policies'!Q47*LOOKUP(Q$1,'Inputs &amp; Outputs'!$A$9:$A$79,'Inputs &amp; Outputs'!$C$9:$C$79)</f>
        <v>25.771401000000001</v>
      </c>
      <c r="R47">
        <f>'No. policies'!R47*LOOKUP(R$1,'Inputs &amp; Outputs'!$A$9:$A$79,'Inputs &amp; Outputs'!$C$9:$C$79)</f>
        <v>27.75825</v>
      </c>
      <c r="S47">
        <f>'No. policies'!S47*LOOKUP(S$1,'Inputs &amp; Outputs'!$A$9:$A$79,'Inputs &amp; Outputs'!$C$9:$C$79)</f>
        <v>29.994983999999999</v>
      </c>
      <c r="T47">
        <f>'No. policies'!T47*LOOKUP(T$1,'Inputs &amp; Outputs'!$A$9:$A$79,'Inputs &amp; Outputs'!$C$9:$C$79)</f>
        <v>32.486844000000005</v>
      </c>
      <c r="U47">
        <f>'No. policies'!U47*LOOKUP(U$1,'Inputs &amp; Outputs'!$A$9:$A$79,'Inputs &amp; Outputs'!$C$9:$C$79)</f>
        <v>35.350272000000004</v>
      </c>
      <c r="V47">
        <f>'No. policies'!V47*LOOKUP(V$1,'Inputs &amp; Outputs'!$A$9:$A$79,'Inputs &amp; Outputs'!$C$9:$C$79)</f>
        <v>38.568984</v>
      </c>
      <c r="W47">
        <f>'No. policies'!W47*LOOKUP(W$1,'Inputs &amp; Outputs'!$A$9:$A$79,'Inputs &amp; Outputs'!$C$9:$C$79)</f>
        <v>41.919350000000001</v>
      </c>
      <c r="X47">
        <f>'No. policies'!X47*LOOKUP(X$1,'Inputs &amp; Outputs'!$A$9:$A$79,'Inputs &amp; Outputs'!$C$9:$C$79)</f>
        <v>45.486713999999999</v>
      </c>
      <c r="Y47">
        <f>'No. policies'!Y47*LOOKUP(Y$1,'Inputs &amp; Outputs'!$A$9:$A$79,'Inputs &amp; Outputs'!$C$9:$C$79)</f>
        <v>49.336019999999998</v>
      </c>
      <c r="Z47">
        <f>'No. policies'!Z47*LOOKUP(Z$1,'Inputs &amp; Outputs'!$A$9:$A$79,'Inputs &amp; Outputs'!$C$9:$C$79)</f>
        <v>53.551264000000003</v>
      </c>
      <c r="AA47">
        <f>'No. policies'!AA47*LOOKUP(AA$1,'Inputs &amp; Outputs'!$A$9:$A$79,'Inputs &amp; Outputs'!$C$9:$C$79)</f>
        <v>58.295794000000001</v>
      </c>
      <c r="AB47">
        <f>'No. policies'!AB47*LOOKUP(AB$1,'Inputs &amp; Outputs'!$A$9:$A$79,'Inputs &amp; Outputs'!$C$9:$C$79)</f>
        <v>63.635945999999997</v>
      </c>
      <c r="AC47">
        <f>'No. policies'!AC47*LOOKUP(AC$1,'Inputs &amp; Outputs'!$A$9:$A$79,'Inputs &amp; Outputs'!$C$9:$C$79)</f>
        <v>69.679079999999999</v>
      </c>
      <c r="AD47">
        <f>'No. policies'!AD47*LOOKUP(AD$1,'Inputs &amp; Outputs'!$A$9:$A$79,'Inputs &amp; Outputs'!$C$9:$C$79)</f>
        <v>76.653052000000002</v>
      </c>
      <c r="AE47">
        <f>'No. policies'!AE47*LOOKUP(AE$1,'Inputs &amp; Outputs'!$A$9:$A$79,'Inputs &amp; Outputs'!$C$9:$C$79)</f>
        <v>84.480702000000008</v>
      </c>
      <c r="AF47">
        <f>'No. policies'!AF47*LOOKUP(AF$1,'Inputs &amp; Outputs'!$A$9:$A$79,'Inputs &amp; Outputs'!$C$9:$C$79)</f>
        <v>93.229335000000006</v>
      </c>
      <c r="AG47">
        <f>'No. policies'!AG47*LOOKUP(AG$1,'Inputs &amp; Outputs'!$A$9:$A$79,'Inputs &amp; Outputs'!$C$9:$C$79)</f>
        <v>102.95694999999999</v>
      </c>
      <c r="AH47">
        <f>'No. policies'!AH47*LOOKUP(AH$1,'Inputs &amp; Outputs'!$A$9:$A$79,'Inputs &amp; Outputs'!$C$9:$C$79)</f>
        <v>114.128851</v>
      </c>
      <c r="AI47">
        <f>'No. policies'!AI47*LOOKUP(AI$1,'Inputs &amp; Outputs'!$A$9:$A$79,'Inputs &amp; Outputs'!$C$9:$C$79)</f>
        <v>125.768214</v>
      </c>
      <c r="AJ47">
        <f>'No. policies'!AJ47*LOOKUP(AJ$1,'Inputs &amp; Outputs'!$A$9:$A$79,'Inputs &amp; Outputs'!$C$9:$C$79)</f>
        <v>139.00198399999999</v>
      </c>
      <c r="AK47">
        <f>'No. policies'!AK47*LOOKUP(AK$1,'Inputs &amp; Outputs'!$A$9:$A$79,'Inputs &amp; Outputs'!$C$9:$C$79)</f>
        <v>152.90255999999999</v>
      </c>
      <c r="AL47">
        <f>'No. policies'!AL47*LOOKUP(AL$1,'Inputs &amp; Outputs'!$A$9:$A$79,'Inputs &amp; Outputs'!$C$9:$C$79)</f>
        <v>167.583518</v>
      </c>
      <c r="AM47">
        <f>'No. policies'!AM47*LOOKUP(AM$1,'Inputs &amp; Outputs'!$A$9:$A$79,'Inputs &amp; Outputs'!$C$9:$C$79)</f>
        <v>184.42149000000001</v>
      </c>
      <c r="AN47">
        <f>'No. policies'!AN47*LOOKUP(AN$1,'Inputs &amp; Outputs'!$A$9:$A$79,'Inputs &amp; Outputs'!$C$9:$C$79)</f>
        <v>203.25806400000002</v>
      </c>
      <c r="AO47">
        <f>'No. policies'!AO47*LOOKUP(AO$1,'Inputs &amp; Outputs'!$A$9:$A$79,'Inputs &amp; Outputs'!$C$9:$C$79)</f>
        <v>225.181926</v>
      </c>
      <c r="AP47">
        <f>'No. policies'!AP47*LOOKUP(AP$1,'Inputs &amp; Outputs'!$A$9:$A$79,'Inputs &amp; Outputs'!$C$9:$C$79)</f>
        <v>249.36320000000001</v>
      </c>
      <c r="AQ47">
        <f>'No. policies'!AQ47*LOOKUP(AQ$1,'Inputs &amp; Outputs'!$A$9:$A$79,'Inputs &amp; Outputs'!$C$9:$C$79)</f>
        <v>276.49753999999996</v>
      </c>
      <c r="AR47">
        <f>'No. policies'!AR47*LOOKUP(AR$1,'Inputs &amp; Outputs'!$A$9:$A$79,'Inputs &amp; Outputs'!$C$9:$C$79)</f>
        <v>304.16579999999999</v>
      </c>
      <c r="AS47">
        <f>'No. policies'!AS47*LOOKUP(AS$1,'Inputs &amp; Outputs'!$A$9:$A$79,'Inputs &amp; Outputs'!$C$9:$C$79)</f>
        <v>334.60722000000004</v>
      </c>
      <c r="AT47">
        <f>'No. policies'!AT47*LOOKUP(AT$1,'Inputs &amp; Outputs'!$A$9:$A$79,'Inputs &amp; Outputs'!$C$9:$C$79)</f>
        <v>366.97689600000001</v>
      </c>
      <c r="AU47">
        <f>'No. policies'!AU47*LOOKUP(AU$1,'Inputs &amp; Outputs'!$A$9:$A$79,'Inputs &amp; Outputs'!$C$9:$C$79)</f>
        <v>399.44475</v>
      </c>
      <c r="AV47">
        <f>'No. policies'!AV47*LOOKUP(AV$1,'Inputs &amp; Outputs'!$A$9:$A$79,'Inputs &amp; Outputs'!$C$9:$C$79)</f>
        <v>429.95427599999999</v>
      </c>
      <c r="AW47">
        <f>'No. policies'!AW47*LOOKUP(AW$1,'Inputs &amp; Outputs'!$A$9:$A$79,'Inputs &amp; Outputs'!$C$9:$C$79)</f>
        <v>455.03047200000003</v>
      </c>
      <c r="AX47">
        <f>'No. policies'!AX47*LOOKUP(AX$1,'Inputs &amp; Outputs'!$A$9:$A$79,'Inputs &amp; Outputs'!$C$9:$C$79)</f>
        <v>473.44003199999997</v>
      </c>
      <c r="AY47">
        <f>'No. policies'!AY47*LOOKUP(AY$1,'Inputs &amp; Outputs'!$A$9:$A$79,'Inputs &amp; Outputs'!$C$9:$C$79)</f>
        <v>483.27000000000004</v>
      </c>
      <c r="AZ47">
        <f>'No. policies'!AZ47*LOOKUP(AZ$1,'Inputs &amp; Outputs'!$A$9:$A$79,'Inputs &amp; Outputs'!$C$9:$C$79)</f>
        <v>482.67326399999996</v>
      </c>
      <c r="BA47">
        <f>'No. policies'!BA47*LOOKUP(BA$1,'Inputs &amp; Outputs'!$A$9:$A$79,'Inputs &amp; Outputs'!$C$9:$C$79)</f>
        <v>473.77631999999994</v>
      </c>
      <c r="BB47">
        <f>'No. policies'!BB47*LOOKUP(BB$1,'Inputs &amp; Outputs'!$A$9:$A$79,'Inputs &amp; Outputs'!$C$9:$C$79)</f>
        <v>458.23125700000003</v>
      </c>
      <c r="BC47">
        <f>'No. policies'!BC47*LOOKUP(BC$1,'Inputs &amp; Outputs'!$A$9:$A$79,'Inputs &amp; Outputs'!$C$9:$C$79)</f>
        <v>428.31877900000001</v>
      </c>
      <c r="BD47">
        <f>'No. policies'!BD47*LOOKUP(BD$1,'Inputs &amp; Outputs'!$A$9:$A$79,'Inputs &amp; Outputs'!$C$9:$C$79)</f>
        <v>386.97208799999999</v>
      </c>
      <c r="BE47">
        <f>'No. policies'!BE47*LOOKUP(BE$1,'Inputs &amp; Outputs'!$A$9:$A$79,'Inputs &amp; Outputs'!$C$9:$C$79)</f>
        <v>339.74359799999996</v>
      </c>
      <c r="BF47">
        <f>'No. policies'!BF47*LOOKUP(BF$1,'Inputs &amp; Outputs'!$A$9:$A$79,'Inputs &amp; Outputs'!$C$9:$C$79)</f>
        <v>281.49200999999999</v>
      </c>
      <c r="BG47">
        <f>'No. policies'!BG47*LOOKUP(BG$1,'Inputs &amp; Outputs'!$A$9:$A$79,'Inputs &amp; Outputs'!$C$9:$C$79)</f>
        <v>228.83091499999998</v>
      </c>
      <c r="BH47">
        <f>'No. policies'!BH47*LOOKUP(BH$1,'Inputs &amp; Outputs'!$A$9:$A$79,'Inputs &amp; Outputs'!$C$9:$C$79)</f>
        <v>180.08298000000002</v>
      </c>
      <c r="BI47">
        <f>'No. policies'!BI47*LOOKUP(BI$1,'Inputs &amp; Outputs'!$A$9:$A$79,'Inputs &amp; Outputs'!$C$9:$C$79)</f>
        <v>135.44626199999999</v>
      </c>
      <c r="BJ47">
        <f>'No. policies'!BJ47*LOOKUP(BJ$1,'Inputs &amp; Outputs'!$A$9:$A$79,'Inputs &amp; Outputs'!$C$9:$C$79)</f>
        <v>96.134371000000002</v>
      </c>
      <c r="BK47">
        <f>'No. policies'!BK47*LOOKUP(BK$1,'Inputs &amp; Outputs'!$A$9:$A$79,'Inputs &amp; Outputs'!$C$9:$C$79)</f>
        <v>67.903761000000003</v>
      </c>
      <c r="BL47">
        <f>'No. policies'!BL47*LOOKUP(BL$1,'Inputs &amp; Outputs'!$A$9:$A$79,'Inputs &amp; Outputs'!$C$9:$C$79)</f>
        <v>49.739030999999997</v>
      </c>
      <c r="BM47">
        <f>'No. policies'!BM47*LOOKUP(BM$1,'Inputs &amp; Outputs'!$A$9:$A$79,'Inputs &amp; Outputs'!$C$9:$C$79)</f>
        <v>30.311322000000001</v>
      </c>
      <c r="BN47">
        <f>'No. policies'!BN47*LOOKUP(BN$1,'Inputs &amp; Outputs'!$A$9:$A$79,'Inputs &amp; Outputs'!$C$9:$C$79)</f>
        <v>21.75282</v>
      </c>
      <c r="BO47">
        <f>'No. policies'!BO47*LOOKUP(BO$1,'Inputs &amp; Outputs'!$A$9:$A$79,'Inputs &amp; Outputs'!$C$9:$C$79)</f>
        <v>13.16826</v>
      </c>
      <c r="BP47">
        <f>'No. policies'!BP47*LOOKUP(BP$1,'Inputs &amp; Outputs'!$A$9:$A$79,'Inputs &amp; Outputs'!$C$9:$C$79)</f>
        <v>10.905188000000001</v>
      </c>
      <c r="BQ47">
        <f>'No. policies'!BQ47*LOOKUP(BQ$1,'Inputs &amp; Outputs'!$A$9:$A$79,'Inputs &amp; Outputs'!$C$9:$C$79)</f>
        <v>6.4359679999999999</v>
      </c>
      <c r="BR47">
        <f>'No. policies'!BR47*LOOKUP(BR$1,'Inputs &amp; Outputs'!$A$9:$A$79,'Inputs &amp; Outputs'!$C$9:$C$79)</f>
        <v>2.9019690000000002</v>
      </c>
      <c r="BS47">
        <f>'No. policies'!BS47*LOOKUP(BS$1,'Inputs &amp; Outputs'!$A$9:$A$79,'Inputs &amp; Outputs'!$C$9:$C$79)</f>
        <v>4</v>
      </c>
    </row>
    <row r="48" spans="1:71" x14ac:dyDescent="0.25">
      <c r="A48" s="1">
        <v>47</v>
      </c>
      <c r="B48">
        <f>'No. policies'!B48*LOOKUP(B$1,'Inputs &amp; Outputs'!$A$9:$A$79,'Inputs &amp; Outputs'!$C$9:$C$79)</f>
        <v>7.7700000000000005</v>
      </c>
      <c r="C48">
        <f>'No. policies'!C48*LOOKUP(C$1,'Inputs &amp; Outputs'!$A$9:$A$79,'Inputs &amp; Outputs'!$C$9:$C$79)</f>
        <v>8.4515399999999996</v>
      </c>
      <c r="D48">
        <f>'No. policies'!D48*LOOKUP(D$1,'Inputs &amp; Outputs'!$A$9:$A$79,'Inputs &amp; Outputs'!$C$9:$C$79)</f>
        <v>9.1961849999999998</v>
      </c>
      <c r="E48">
        <f>'No. policies'!E48*LOOKUP(E$1,'Inputs &amp; Outputs'!$A$9:$A$79,'Inputs &amp; Outputs'!$C$9:$C$79)</f>
        <v>10.002919</v>
      </c>
      <c r="F48">
        <f>'No. policies'!F48*LOOKUP(F$1,'Inputs &amp; Outputs'!$A$9:$A$79,'Inputs &amp; Outputs'!$C$9:$C$79)</f>
        <v>10.888332</v>
      </c>
      <c r="G48">
        <f>'No. policies'!G48*LOOKUP(G$1,'Inputs &amp; Outputs'!$A$9:$A$79,'Inputs &amp; Outputs'!$C$9:$C$79)</f>
        <v>11.828916</v>
      </c>
      <c r="H48">
        <f>'No. policies'!H48*LOOKUP(H$1,'Inputs &amp; Outputs'!$A$9:$A$79,'Inputs &amp; Outputs'!$C$9:$C$79)</f>
        <v>12.846356</v>
      </c>
      <c r="I48">
        <f>'No. policies'!I48*LOOKUP(I$1,'Inputs &amp; Outputs'!$A$9:$A$79,'Inputs &amp; Outputs'!$C$9:$C$79)</f>
        <v>13.936104</v>
      </c>
      <c r="J48">
        <f>'No. policies'!J48*LOOKUP(J$1,'Inputs &amp; Outputs'!$A$9:$A$79,'Inputs &amp; Outputs'!$C$9:$C$79)</f>
        <v>15.099791999999999</v>
      </c>
      <c r="K48">
        <f>'No. policies'!K48*LOOKUP(K$1,'Inputs &amp; Outputs'!$A$9:$A$79,'Inputs &amp; Outputs'!$C$9:$C$79)</f>
        <v>16.354782</v>
      </c>
      <c r="L48">
        <f>'No. policies'!L48*LOOKUP(L$1,'Inputs &amp; Outputs'!$A$9:$A$79,'Inputs &amp; Outputs'!$C$9:$C$79)</f>
        <v>17.690624</v>
      </c>
      <c r="M48">
        <f>'No. policies'!M48*LOOKUP(M$1,'Inputs &amp; Outputs'!$A$9:$A$79,'Inputs &amp; Outputs'!$C$9:$C$79)</f>
        <v>19.116759999999999</v>
      </c>
      <c r="N48">
        <f>'No. policies'!N48*LOOKUP(N$1,'Inputs &amp; Outputs'!$A$9:$A$79,'Inputs &amp; Outputs'!$C$9:$C$79)</f>
        <v>20.629633999999999</v>
      </c>
      <c r="O48">
        <f>'No. policies'!O48*LOOKUP(O$1,'Inputs &amp; Outputs'!$A$9:$A$79,'Inputs &amp; Outputs'!$C$9:$C$79)</f>
        <v>22.224927999999998</v>
      </c>
      <c r="P48">
        <f>'No. policies'!P48*LOOKUP(P$1,'Inputs &amp; Outputs'!$A$9:$A$79,'Inputs &amp; Outputs'!$C$9:$C$79)</f>
        <v>23.951231999999997</v>
      </c>
      <c r="Q48">
        <f>'No. policies'!Q48*LOOKUP(Q$1,'Inputs &amp; Outputs'!$A$9:$A$79,'Inputs &amp; Outputs'!$C$9:$C$79)</f>
        <v>25.755579000000001</v>
      </c>
      <c r="R48">
        <f>'No. policies'!R48*LOOKUP(R$1,'Inputs &amp; Outputs'!$A$9:$A$79,'Inputs &amp; Outputs'!$C$9:$C$79)</f>
        <v>27.729780000000002</v>
      </c>
      <c r="S48">
        <f>'No. policies'!S48*LOOKUP(S$1,'Inputs &amp; Outputs'!$A$9:$A$79,'Inputs &amp; Outputs'!$C$9:$C$79)</f>
        <v>29.954892000000001</v>
      </c>
      <c r="T48">
        <f>'No. policies'!T48*LOOKUP(T$1,'Inputs &amp; Outputs'!$A$9:$A$79,'Inputs &amp; Outputs'!$C$9:$C$79)</f>
        <v>32.486844000000005</v>
      </c>
      <c r="U48">
        <f>'No. policies'!U48*LOOKUP(U$1,'Inputs &amp; Outputs'!$A$9:$A$79,'Inputs &amp; Outputs'!$C$9:$C$79)</f>
        <v>35.353936000000004</v>
      </c>
      <c r="V48">
        <f>'No. policies'!V48*LOOKUP(V$1,'Inputs &amp; Outputs'!$A$9:$A$79,'Inputs &amp; Outputs'!$C$9:$C$79)</f>
        <v>38.532912000000003</v>
      </c>
      <c r="W48">
        <f>'No. policies'!W48*LOOKUP(W$1,'Inputs &amp; Outputs'!$A$9:$A$79,'Inputs &amp; Outputs'!$C$9:$C$79)</f>
        <v>41.941240000000001</v>
      </c>
      <c r="X48">
        <f>'No. policies'!X48*LOOKUP(X$1,'Inputs &amp; Outputs'!$A$9:$A$79,'Inputs &amp; Outputs'!$C$9:$C$79)</f>
        <v>45.510569000000004</v>
      </c>
      <c r="Y48">
        <f>'No. policies'!Y48*LOOKUP(Y$1,'Inputs &amp; Outputs'!$A$9:$A$79,'Inputs &amp; Outputs'!$C$9:$C$79)</f>
        <v>49.294452</v>
      </c>
      <c r="Z48">
        <f>'No. policies'!Z48*LOOKUP(Z$1,'Inputs &amp; Outputs'!$A$9:$A$79,'Inputs &amp; Outputs'!$C$9:$C$79)</f>
        <v>53.471912000000003</v>
      </c>
      <c r="AA48">
        <f>'No. policies'!AA48*LOOKUP(AA$1,'Inputs &amp; Outputs'!$A$9:$A$79,'Inputs &amp; Outputs'!$C$9:$C$79)</f>
        <v>58.153125000000003</v>
      </c>
      <c r="AB48">
        <f>'No. policies'!AB48*LOOKUP(AB$1,'Inputs &amp; Outputs'!$A$9:$A$79,'Inputs &amp; Outputs'!$C$9:$C$79)</f>
        <v>63.424712</v>
      </c>
      <c r="AC48">
        <f>'No. policies'!AC48*LOOKUP(AC$1,'Inputs &amp; Outputs'!$A$9:$A$79,'Inputs &amp; Outputs'!$C$9:$C$79)</f>
        <v>69.581384999999997</v>
      </c>
      <c r="AD48">
        <f>'No. policies'!AD48*LOOKUP(AD$1,'Inputs &amp; Outputs'!$A$9:$A$79,'Inputs &amp; Outputs'!$C$9:$C$79)</f>
        <v>76.403422000000006</v>
      </c>
      <c r="AE48">
        <f>'No. policies'!AE48*LOOKUP(AE$1,'Inputs &amp; Outputs'!$A$9:$A$79,'Inputs &amp; Outputs'!$C$9:$C$79)</f>
        <v>84.332766000000007</v>
      </c>
      <c r="AF48">
        <f>'No. policies'!AF48*LOOKUP(AF$1,'Inputs &amp; Outputs'!$A$9:$A$79,'Inputs &amp; Outputs'!$C$9:$C$79)</f>
        <v>92.982015000000004</v>
      </c>
      <c r="AG48">
        <f>'No. policies'!AG48*LOOKUP(AG$1,'Inputs &amp; Outputs'!$A$9:$A$79,'Inputs &amp; Outputs'!$C$9:$C$79)</f>
        <v>102.79580999999999</v>
      </c>
      <c r="AH48">
        <f>'No. policies'!AH48*LOOKUP(AH$1,'Inputs &amp; Outputs'!$A$9:$A$79,'Inputs &amp; Outputs'!$C$9:$C$79)</f>
        <v>113.81980299999999</v>
      </c>
      <c r="AI48">
        <f>'No. policies'!AI48*LOOKUP(AI$1,'Inputs &amp; Outputs'!$A$9:$A$79,'Inputs &amp; Outputs'!$C$9:$C$79)</f>
        <v>125.68170600000001</v>
      </c>
      <c r="AJ48">
        <f>'No. policies'!AJ48*LOOKUP(AJ$1,'Inputs &amp; Outputs'!$A$9:$A$79,'Inputs &amp; Outputs'!$C$9:$C$79)</f>
        <v>138.58213599999999</v>
      </c>
      <c r="AK48">
        <f>'No. policies'!AK48*LOOKUP(AK$1,'Inputs &amp; Outputs'!$A$9:$A$79,'Inputs &amp; Outputs'!$C$9:$C$79)</f>
        <v>152.66752</v>
      </c>
      <c r="AL48">
        <f>'No. policies'!AL48*LOOKUP(AL$1,'Inputs &amp; Outputs'!$A$9:$A$79,'Inputs &amp; Outputs'!$C$9:$C$79)</f>
        <v>167.92763199999999</v>
      </c>
      <c r="AM48">
        <f>'No. policies'!AM48*LOOKUP(AM$1,'Inputs &amp; Outputs'!$A$9:$A$79,'Inputs &amp; Outputs'!$C$9:$C$79)</f>
        <v>184.21695600000001</v>
      </c>
      <c r="AN48">
        <f>'No. policies'!AN48*LOOKUP(AN$1,'Inputs &amp; Outputs'!$A$9:$A$79,'Inputs &amp; Outputs'!$C$9:$C$79)</f>
        <v>203.28370200000001</v>
      </c>
      <c r="AO48">
        <f>'No. policies'!AO48*LOOKUP(AO$1,'Inputs &amp; Outputs'!$A$9:$A$79,'Inputs &amp; Outputs'!$C$9:$C$79)</f>
        <v>224.425794</v>
      </c>
      <c r="AP48">
        <f>'No. policies'!AP48*LOOKUP(AP$1,'Inputs &amp; Outputs'!$A$9:$A$79,'Inputs &amp; Outputs'!$C$9:$C$79)</f>
        <v>248.60052000000002</v>
      </c>
      <c r="AQ48">
        <f>'No. policies'!AQ48*LOOKUP(AQ$1,'Inputs &amp; Outputs'!$A$9:$A$79,'Inputs &amp; Outputs'!$C$9:$C$79)</f>
        <v>275.16858999999999</v>
      </c>
      <c r="AR48">
        <f>'No. policies'!AR48*LOOKUP(AR$1,'Inputs &amp; Outputs'!$A$9:$A$79,'Inputs &amp; Outputs'!$C$9:$C$79)</f>
        <v>302.90116799999998</v>
      </c>
      <c r="AS48">
        <f>'No. policies'!AS48*LOOKUP(AS$1,'Inputs &amp; Outputs'!$A$9:$A$79,'Inputs &amp; Outputs'!$C$9:$C$79)</f>
        <v>334.256058</v>
      </c>
      <c r="AT48">
        <f>'No. policies'!AT48*LOOKUP(AT$1,'Inputs &amp; Outputs'!$A$9:$A$79,'Inputs &amp; Outputs'!$C$9:$C$79)</f>
        <v>367.03462400000001</v>
      </c>
      <c r="AU48">
        <f>'No. policies'!AU48*LOOKUP(AU$1,'Inputs &amp; Outputs'!$A$9:$A$79,'Inputs &amp; Outputs'!$C$9:$C$79)</f>
        <v>399.04650000000004</v>
      </c>
      <c r="AV48">
        <f>'No. policies'!AV48*LOOKUP(AV$1,'Inputs &amp; Outputs'!$A$9:$A$79,'Inputs &amp; Outputs'!$C$9:$C$79)</f>
        <v>426.90711599999997</v>
      </c>
      <c r="AW48">
        <f>'No. policies'!AW48*LOOKUP(AW$1,'Inputs &amp; Outputs'!$A$9:$A$79,'Inputs &amp; Outputs'!$C$9:$C$79)</f>
        <v>452.41435200000001</v>
      </c>
      <c r="AX48">
        <f>'No. policies'!AX48*LOOKUP(AX$1,'Inputs &amp; Outputs'!$A$9:$A$79,'Inputs &amp; Outputs'!$C$9:$C$79)</f>
        <v>471.15143999999998</v>
      </c>
      <c r="AY48">
        <f>'No. policies'!AY48*LOOKUP(AY$1,'Inputs &amp; Outputs'!$A$9:$A$79,'Inputs &amp; Outputs'!$C$9:$C$79)</f>
        <v>483.27000000000004</v>
      </c>
      <c r="AZ48">
        <f>'No. policies'!AZ48*LOOKUP(AZ$1,'Inputs &amp; Outputs'!$A$9:$A$79,'Inputs &amp; Outputs'!$C$9:$C$79)</f>
        <v>483.05755799999997</v>
      </c>
      <c r="BA48">
        <f>'No. policies'!BA48*LOOKUP(BA$1,'Inputs &amp; Outputs'!$A$9:$A$79,'Inputs &amp; Outputs'!$C$9:$C$79)</f>
        <v>484.46517599999999</v>
      </c>
      <c r="BB48">
        <f>'No. policies'!BB48*LOOKUP(BB$1,'Inputs &amp; Outputs'!$A$9:$A$79,'Inputs &amp; Outputs'!$C$9:$C$79)</f>
        <v>467.47044400000004</v>
      </c>
      <c r="BC48">
        <f>'No. policies'!BC48*LOOKUP(BC$1,'Inputs &amp; Outputs'!$A$9:$A$79,'Inputs &amp; Outputs'!$C$9:$C$79)</f>
        <v>434.82214299999998</v>
      </c>
      <c r="BD48">
        <f>'No. policies'!BD48*LOOKUP(BD$1,'Inputs &amp; Outputs'!$A$9:$A$79,'Inputs &amp; Outputs'!$C$9:$C$79)</f>
        <v>387.97046799999998</v>
      </c>
      <c r="BE48">
        <f>'No. policies'!BE48*LOOKUP(BE$1,'Inputs &amp; Outputs'!$A$9:$A$79,'Inputs &amp; Outputs'!$C$9:$C$79)</f>
        <v>343.90015199999999</v>
      </c>
      <c r="BF48">
        <f>'No. policies'!BF48*LOOKUP(BF$1,'Inputs &amp; Outputs'!$A$9:$A$79,'Inputs &amp; Outputs'!$C$9:$C$79)</f>
        <v>284.34256199999999</v>
      </c>
      <c r="BG48">
        <f>'No. policies'!BG48*LOOKUP(BG$1,'Inputs &amp; Outputs'!$A$9:$A$79,'Inputs &amp; Outputs'!$C$9:$C$79)</f>
        <v>238.80231799999999</v>
      </c>
      <c r="BH48">
        <f>'No. policies'!BH48*LOOKUP(BH$1,'Inputs &amp; Outputs'!$A$9:$A$79,'Inputs &amp; Outputs'!$C$9:$C$79)</f>
        <v>190.178541</v>
      </c>
      <c r="BI48">
        <f>'No. policies'!BI48*LOOKUP(BI$1,'Inputs &amp; Outputs'!$A$9:$A$79,'Inputs &amp; Outputs'!$C$9:$C$79)</f>
        <v>141.51102</v>
      </c>
      <c r="BJ48">
        <f>'No. policies'!BJ48*LOOKUP(BJ$1,'Inputs &amp; Outputs'!$A$9:$A$79,'Inputs &amp; Outputs'!$C$9:$C$79)</f>
        <v>108.87141700000001</v>
      </c>
      <c r="BK48">
        <f>'No. policies'!BK48*LOOKUP(BK$1,'Inputs &amp; Outputs'!$A$9:$A$79,'Inputs &amp; Outputs'!$C$9:$C$79)</f>
        <v>85.756393000000003</v>
      </c>
      <c r="BL48">
        <f>'No. policies'!BL48*LOOKUP(BL$1,'Inputs &amp; Outputs'!$A$9:$A$79,'Inputs &amp; Outputs'!$C$9:$C$79)</f>
        <v>60.421238999999993</v>
      </c>
      <c r="BM48">
        <f>'No. policies'!BM48*LOOKUP(BM$1,'Inputs &amp; Outputs'!$A$9:$A$79,'Inputs &amp; Outputs'!$C$9:$C$79)</f>
        <v>41.808720000000001</v>
      </c>
      <c r="BN48">
        <f>'No. policies'!BN48*LOOKUP(BN$1,'Inputs &amp; Outputs'!$A$9:$A$79,'Inputs &amp; Outputs'!$C$9:$C$79)</f>
        <v>31.541589000000002</v>
      </c>
      <c r="BO48">
        <f>'No. policies'!BO48*LOOKUP(BO$1,'Inputs &amp; Outputs'!$A$9:$A$79,'Inputs &amp; Outputs'!$C$9:$C$79)</f>
        <v>21.821688000000002</v>
      </c>
      <c r="BP48">
        <f>'No. policies'!BP48*LOOKUP(BP$1,'Inputs &amp; Outputs'!$A$9:$A$79,'Inputs &amp; Outputs'!$C$9:$C$79)</f>
        <v>13.242014000000001</v>
      </c>
      <c r="BQ48">
        <f>'No. policies'!BQ48*LOOKUP(BQ$1,'Inputs &amp; Outputs'!$A$9:$A$79,'Inputs &amp; Outputs'!$C$9:$C$79)</f>
        <v>10.0562</v>
      </c>
      <c r="BR48">
        <f>'No. policies'!BR48*LOOKUP(BR$1,'Inputs &amp; Outputs'!$A$9:$A$79,'Inputs &amp; Outputs'!$C$9:$C$79)</f>
        <v>4.9748040000000007</v>
      </c>
      <c r="BS48">
        <f>'No. policies'!BS48*LOOKUP(BS$1,'Inputs &amp; Outputs'!$A$9:$A$79,'Inputs &amp; Outputs'!$C$9:$C$79)</f>
        <v>7</v>
      </c>
    </row>
    <row r="49" spans="1:71" x14ac:dyDescent="0.25">
      <c r="A49" s="1">
        <v>48</v>
      </c>
      <c r="B49">
        <f>'No. policies'!B49*LOOKUP(B$1,'Inputs &amp; Outputs'!$A$9:$A$79,'Inputs &amp; Outputs'!$C$9:$C$79)</f>
        <v>7.7700000000000005</v>
      </c>
      <c r="C49">
        <f>'No. policies'!C49*LOOKUP(C$1,'Inputs &amp; Outputs'!$A$9:$A$79,'Inputs &amp; Outputs'!$C$9:$C$79)</f>
        <v>8.4549240000000001</v>
      </c>
      <c r="D49">
        <f>'No. policies'!D49*LOOKUP(D$1,'Inputs &amp; Outputs'!$A$9:$A$79,'Inputs &amp; Outputs'!$C$9:$C$79)</f>
        <v>9.1971059999999998</v>
      </c>
      <c r="E49">
        <f>'No. policies'!E49*LOOKUP(E$1,'Inputs &amp; Outputs'!$A$9:$A$79,'Inputs &amp; Outputs'!$C$9:$C$79)</f>
        <v>10.006931</v>
      </c>
      <c r="F49">
        <f>'No. policies'!F49*LOOKUP(F$1,'Inputs &amp; Outputs'!$A$9:$A$79,'Inputs &amp; Outputs'!$C$9:$C$79)</f>
        <v>10.886148</v>
      </c>
      <c r="G49">
        <f>'No. policies'!G49*LOOKUP(G$1,'Inputs &amp; Outputs'!$A$9:$A$79,'Inputs &amp; Outputs'!$C$9:$C$79)</f>
        <v>11.825352000000001</v>
      </c>
      <c r="H49">
        <f>'No. policies'!H49*LOOKUP(H$1,'Inputs &amp; Outputs'!$A$9:$A$79,'Inputs &amp; Outputs'!$C$9:$C$79)</f>
        <v>12.845063999999999</v>
      </c>
      <c r="I49">
        <f>'No. policies'!I49*LOOKUP(I$1,'Inputs &amp; Outputs'!$A$9:$A$79,'Inputs &amp; Outputs'!$C$9:$C$79)</f>
        <v>13.933296</v>
      </c>
      <c r="J49">
        <f>'No. policies'!J49*LOOKUP(J$1,'Inputs &amp; Outputs'!$A$9:$A$79,'Inputs &amp; Outputs'!$C$9:$C$79)</f>
        <v>15.104364</v>
      </c>
      <c r="K49">
        <f>'No. policies'!K49*LOOKUP(K$1,'Inputs &amp; Outputs'!$A$9:$A$79,'Inputs &amp; Outputs'!$C$9:$C$79)</f>
        <v>16.358087999999999</v>
      </c>
      <c r="L49">
        <f>'No. policies'!L49*LOOKUP(L$1,'Inputs &amp; Outputs'!$A$9:$A$79,'Inputs &amp; Outputs'!$C$9:$C$79)</f>
        <v>17.713919999999998</v>
      </c>
      <c r="M49">
        <f>'No. policies'!M49*LOOKUP(M$1,'Inputs &amp; Outputs'!$A$9:$A$79,'Inputs &amp; Outputs'!$C$9:$C$79)</f>
        <v>19.140040000000003</v>
      </c>
      <c r="N49">
        <f>'No. policies'!N49*LOOKUP(N$1,'Inputs &amp; Outputs'!$A$9:$A$79,'Inputs &amp; Outputs'!$C$9:$C$79)</f>
        <v>20.663202000000002</v>
      </c>
      <c r="O49">
        <f>'No. policies'!O49*LOOKUP(O$1,'Inputs &amp; Outputs'!$A$9:$A$79,'Inputs &amp; Outputs'!$C$9:$C$79)</f>
        <v>22.265715999999998</v>
      </c>
      <c r="P49">
        <f>'No. policies'!P49*LOOKUP(P$1,'Inputs &amp; Outputs'!$A$9:$A$79,'Inputs &amp; Outputs'!$C$9:$C$79)</f>
        <v>23.965907999999999</v>
      </c>
      <c r="Q49">
        <f>'No. policies'!Q49*LOOKUP(Q$1,'Inputs &amp; Outputs'!$A$9:$A$79,'Inputs &amp; Outputs'!$C$9:$C$79)</f>
        <v>25.760853000000001</v>
      </c>
      <c r="R49">
        <f>'No. policies'!R49*LOOKUP(R$1,'Inputs &amp; Outputs'!$A$9:$A$79,'Inputs &amp; Outputs'!$C$9:$C$79)</f>
        <v>27.729780000000002</v>
      </c>
      <c r="S49">
        <f>'No. policies'!S49*LOOKUP(S$1,'Inputs &amp; Outputs'!$A$9:$A$79,'Inputs &amp; Outputs'!$C$9:$C$79)</f>
        <v>29.970312</v>
      </c>
      <c r="T49">
        <f>'No. policies'!T49*LOOKUP(T$1,'Inputs &amp; Outputs'!$A$9:$A$79,'Inputs &amp; Outputs'!$C$9:$C$79)</f>
        <v>32.486844000000005</v>
      </c>
      <c r="U49">
        <f>'No. policies'!U49*LOOKUP(U$1,'Inputs &amp; Outputs'!$A$9:$A$79,'Inputs &amp; Outputs'!$C$9:$C$79)</f>
        <v>35.379584000000001</v>
      </c>
      <c r="V49">
        <f>'No. policies'!V49*LOOKUP(V$1,'Inputs &amp; Outputs'!$A$9:$A$79,'Inputs &amp; Outputs'!$C$9:$C$79)</f>
        <v>38.544936</v>
      </c>
      <c r="W49">
        <f>'No. policies'!W49*LOOKUP(W$1,'Inputs &amp; Outputs'!$A$9:$A$79,'Inputs &amp; Outputs'!$C$9:$C$79)</f>
        <v>41.941240000000001</v>
      </c>
      <c r="X49">
        <f>'No. policies'!X49*LOOKUP(X$1,'Inputs &amp; Outputs'!$A$9:$A$79,'Inputs &amp; Outputs'!$C$9:$C$79)</f>
        <v>45.539194999999999</v>
      </c>
      <c r="Y49">
        <f>'No. policies'!Y49*LOOKUP(Y$1,'Inputs &amp; Outputs'!$A$9:$A$79,'Inputs &amp; Outputs'!$C$9:$C$79)</f>
        <v>49.372391999999998</v>
      </c>
      <c r="Z49">
        <f>'No. policies'!Z49*LOOKUP(Z$1,'Inputs &amp; Outputs'!$A$9:$A$79,'Inputs &amp; Outputs'!$C$9:$C$79)</f>
        <v>53.613612000000003</v>
      </c>
      <c r="AA49">
        <f>'No. policies'!AA49*LOOKUP(AA$1,'Inputs &amp; Outputs'!$A$9:$A$79,'Inputs &amp; Outputs'!$C$9:$C$79)</f>
        <v>58.376432999999999</v>
      </c>
      <c r="AB49">
        <f>'No. policies'!AB49*LOOKUP(AB$1,'Inputs &amp; Outputs'!$A$9:$A$79,'Inputs &amp; Outputs'!$C$9:$C$79)</f>
        <v>63.813109999999995</v>
      </c>
      <c r="AC49">
        <f>'No. policies'!AC49*LOOKUP(AC$1,'Inputs &amp; Outputs'!$A$9:$A$79,'Inputs &amp; Outputs'!$C$9:$C$79)</f>
        <v>69.919560000000004</v>
      </c>
      <c r="AD49">
        <f>'No. policies'!AD49*LOOKUP(AD$1,'Inputs &amp; Outputs'!$A$9:$A$79,'Inputs &amp; Outputs'!$C$9:$C$79)</f>
        <v>76.81115100000001</v>
      </c>
      <c r="AE49">
        <f>'No. policies'!AE49*LOOKUP(AE$1,'Inputs &amp; Outputs'!$A$9:$A$79,'Inputs &amp; Outputs'!$C$9:$C$79)</f>
        <v>84.702606000000003</v>
      </c>
      <c r="AF49">
        <f>'No. policies'!AF49*LOOKUP(AF$1,'Inputs &amp; Outputs'!$A$9:$A$79,'Inputs &amp; Outputs'!$C$9:$C$79)</f>
        <v>93.486959999999996</v>
      </c>
      <c r="AG49">
        <f>'No. policies'!AG49*LOOKUP(AG$1,'Inputs &amp; Outputs'!$A$9:$A$79,'Inputs &amp; Outputs'!$C$9:$C$79)</f>
        <v>103.38282</v>
      </c>
      <c r="AH49">
        <f>'No. policies'!AH49*LOOKUP(AH$1,'Inputs &amp; Outputs'!$A$9:$A$79,'Inputs &amp; Outputs'!$C$9:$C$79)</f>
        <v>114.27049799999999</v>
      </c>
      <c r="AI49">
        <f>'No. policies'!AI49*LOOKUP(AI$1,'Inputs &amp; Outputs'!$A$9:$A$79,'Inputs &amp; Outputs'!$C$9:$C$79)</f>
        <v>126.37377000000001</v>
      </c>
      <c r="AJ49">
        <f>'No. policies'!AJ49*LOOKUP(AJ$1,'Inputs &amp; Outputs'!$A$9:$A$79,'Inputs &amp; Outputs'!$C$9:$C$79)</f>
        <v>139.454128</v>
      </c>
      <c r="AK49">
        <f>'No. policies'!AK49*LOOKUP(AK$1,'Inputs &amp; Outputs'!$A$9:$A$79,'Inputs &amp; Outputs'!$C$9:$C$79)</f>
        <v>153.66191999999998</v>
      </c>
      <c r="AL49">
        <f>'No. policies'!AL49*LOOKUP(AL$1,'Inputs &amp; Outputs'!$A$9:$A$79,'Inputs &amp; Outputs'!$C$9:$C$79)</f>
        <v>168.55513400000001</v>
      </c>
      <c r="AM49">
        <f>'No. policies'!AM49*LOOKUP(AM$1,'Inputs &amp; Outputs'!$A$9:$A$79,'Inputs &amp; Outputs'!$C$9:$C$79)</f>
        <v>185.33053000000001</v>
      </c>
      <c r="AN49">
        <f>'No. policies'!AN49*LOOKUP(AN$1,'Inputs &amp; Outputs'!$A$9:$A$79,'Inputs &amp; Outputs'!$C$9:$C$79)</f>
        <v>204.43741199999999</v>
      </c>
      <c r="AO49">
        <f>'No. policies'!AO49*LOOKUP(AO$1,'Inputs &amp; Outputs'!$A$9:$A$79,'Inputs &amp; Outputs'!$C$9:$C$79)</f>
        <v>226.14163200000002</v>
      </c>
      <c r="AP49">
        <f>'No. policies'!AP49*LOOKUP(AP$1,'Inputs &amp; Outputs'!$A$9:$A$79,'Inputs &amp; Outputs'!$C$9:$C$79)</f>
        <v>249.52900000000002</v>
      </c>
      <c r="AQ49">
        <f>'No. policies'!AQ49*LOOKUP(AQ$1,'Inputs &amp; Outputs'!$A$9:$A$79,'Inputs &amp; Outputs'!$C$9:$C$79)</f>
        <v>275.58625999999998</v>
      </c>
      <c r="AR49">
        <f>'No. policies'!AR49*LOOKUP(AR$1,'Inputs &amp; Outputs'!$A$9:$A$79,'Inputs &amp; Outputs'!$C$9:$C$79)</f>
        <v>303.031992</v>
      </c>
      <c r="AS49">
        <f>'No. policies'!AS49*LOOKUP(AS$1,'Inputs &amp; Outputs'!$A$9:$A$79,'Inputs &amp; Outputs'!$C$9:$C$79)</f>
        <v>332.85140999999999</v>
      </c>
      <c r="AT49">
        <f>'No. policies'!AT49*LOOKUP(AT$1,'Inputs &amp; Outputs'!$A$9:$A$79,'Inputs &amp; Outputs'!$C$9:$C$79)</f>
        <v>361.78137600000002</v>
      </c>
      <c r="AU49">
        <f>'No. policies'!AU49*LOOKUP(AU$1,'Inputs &amp; Outputs'!$A$9:$A$79,'Inputs &amp; Outputs'!$C$9:$C$79)</f>
        <v>391.54612500000002</v>
      </c>
      <c r="AV49">
        <f>'No. policies'!AV49*LOOKUP(AV$1,'Inputs &amp; Outputs'!$A$9:$A$79,'Inputs &amp; Outputs'!$C$9:$C$79)</f>
        <v>421.95548099999996</v>
      </c>
      <c r="AW49">
        <f>'No. policies'!AW49*LOOKUP(AW$1,'Inputs &amp; Outputs'!$A$9:$A$79,'Inputs &amp; Outputs'!$C$9:$C$79)</f>
        <v>446.74609200000003</v>
      </c>
      <c r="AX49">
        <f>'No. policies'!AX49*LOOKUP(AX$1,'Inputs &amp; Outputs'!$A$9:$A$79,'Inputs &amp; Outputs'!$C$9:$C$79)</f>
        <v>461.10153599999995</v>
      </c>
      <c r="AY49">
        <f>'No. policies'!AY49*LOOKUP(AY$1,'Inputs &amp; Outputs'!$A$9:$A$79,'Inputs &amp; Outputs'!$C$9:$C$79)</f>
        <v>477.953125</v>
      </c>
      <c r="AZ49">
        <f>'No. policies'!AZ49*LOOKUP(AZ$1,'Inputs &amp; Outputs'!$A$9:$A$79,'Inputs &amp; Outputs'!$C$9:$C$79)</f>
        <v>479.21461799999997</v>
      </c>
      <c r="BA49">
        <f>'No. policies'!BA49*LOOKUP(BA$1,'Inputs &amp; Outputs'!$A$9:$A$79,'Inputs &amp; Outputs'!$C$9:$C$79)</f>
        <v>467.42078399999997</v>
      </c>
      <c r="BB49">
        <f>'No. policies'!BB49*LOOKUP(BB$1,'Inputs &amp; Outputs'!$A$9:$A$79,'Inputs &amp; Outputs'!$C$9:$C$79)</f>
        <v>449.31625200000002</v>
      </c>
      <c r="BC49">
        <f>'No. policies'!BC49*LOOKUP(BC$1,'Inputs &amp; Outputs'!$A$9:$A$79,'Inputs &amp; Outputs'!$C$9:$C$79)</f>
        <v>417.841137</v>
      </c>
      <c r="BD49">
        <f>'No. policies'!BD49*LOOKUP(BD$1,'Inputs &amp; Outputs'!$A$9:$A$79,'Inputs &amp; Outputs'!$C$9:$C$79)</f>
        <v>380.78213199999999</v>
      </c>
      <c r="BE49">
        <f>'No. policies'!BE49*LOOKUP(BE$1,'Inputs &amp; Outputs'!$A$9:$A$79,'Inputs &amp; Outputs'!$C$9:$C$79)</f>
        <v>338.43100199999998</v>
      </c>
      <c r="BF49">
        <f>'No. policies'!BF49*LOOKUP(BF$1,'Inputs &amp; Outputs'!$A$9:$A$79,'Inputs &amp; Outputs'!$C$9:$C$79)</f>
        <v>289.80612000000002</v>
      </c>
      <c r="BG49">
        <f>'No. policies'!BG49*LOOKUP(BG$1,'Inputs &amp; Outputs'!$A$9:$A$79,'Inputs &amp; Outputs'!$C$9:$C$79)</f>
        <v>240.080703</v>
      </c>
      <c r="BH49">
        <f>'No. policies'!BH49*LOOKUP(BH$1,'Inputs &amp; Outputs'!$A$9:$A$79,'Inputs &amp; Outputs'!$C$9:$C$79)</f>
        <v>191.26995300000002</v>
      </c>
      <c r="BI49">
        <f>'No. policies'!BI49*LOOKUP(BI$1,'Inputs &amp; Outputs'!$A$9:$A$79,'Inputs &amp; Outputs'!$C$9:$C$79)</f>
        <v>144.399</v>
      </c>
      <c r="BJ49">
        <f>'No. policies'!BJ49*LOOKUP(BJ$1,'Inputs &amp; Outputs'!$A$9:$A$79,'Inputs &amp; Outputs'!$C$9:$C$79)</f>
        <v>102.502894</v>
      </c>
      <c r="BK49">
        <f>'No. policies'!BK49*LOOKUP(BK$1,'Inputs &amp; Outputs'!$A$9:$A$79,'Inputs &amp; Outputs'!$C$9:$C$79)</f>
        <v>77.467670999999996</v>
      </c>
      <c r="BL49">
        <f>'No. policies'!BL49*LOOKUP(BL$1,'Inputs &amp; Outputs'!$A$9:$A$79,'Inputs &amp; Outputs'!$C$9:$C$79)</f>
        <v>53.744858999999998</v>
      </c>
      <c r="BM49">
        <f>'No. policies'!BM49*LOOKUP(BM$1,'Inputs &amp; Outputs'!$A$9:$A$79,'Inputs &amp; Outputs'!$C$9:$C$79)</f>
        <v>35.885818</v>
      </c>
      <c r="BN49">
        <f>'No. policies'!BN49*LOOKUP(BN$1,'Inputs &amp; Outputs'!$A$9:$A$79,'Inputs &amp; Outputs'!$C$9:$C$79)</f>
        <v>26.465931000000001</v>
      </c>
      <c r="BO49">
        <f>'No. policies'!BO49*LOOKUP(BO$1,'Inputs &amp; Outputs'!$A$9:$A$79,'Inputs &amp; Outputs'!$C$9:$C$79)</f>
        <v>16.554383999999999</v>
      </c>
      <c r="BP49">
        <f>'No. policies'!BP49*LOOKUP(BP$1,'Inputs &amp; Outputs'!$A$9:$A$79,'Inputs &amp; Outputs'!$C$9:$C$79)</f>
        <v>14.020956</v>
      </c>
      <c r="BQ49">
        <f>'No. policies'!BQ49*LOOKUP(BQ$1,'Inputs &amp; Outputs'!$A$9:$A$79,'Inputs &amp; Outputs'!$C$9:$C$79)</f>
        <v>9.2517040000000001</v>
      </c>
      <c r="BR49">
        <f>'No. policies'!BR49*LOOKUP(BR$1,'Inputs &amp; Outputs'!$A$9:$A$79,'Inputs &amp; Outputs'!$C$9:$C$79)</f>
        <v>7.4622060000000001</v>
      </c>
      <c r="BS49">
        <f>'No. policies'!BS49*LOOKUP(BS$1,'Inputs &amp; Outputs'!$A$9:$A$79,'Inputs &amp; Outputs'!$C$9:$C$79)</f>
        <v>11</v>
      </c>
    </row>
    <row r="50" spans="1:71" x14ac:dyDescent="0.25">
      <c r="A50" s="1">
        <v>49</v>
      </c>
      <c r="B50">
        <f>'No. policies'!B50*LOOKUP(B$1,'Inputs &amp; Outputs'!$A$9:$A$79,'Inputs &amp; Outputs'!$C$9:$C$79)</f>
        <v>7.7700000000000005</v>
      </c>
      <c r="C50">
        <f>'No. policies'!C50*LOOKUP(C$1,'Inputs &amp; Outputs'!$A$9:$A$79,'Inputs &amp; Outputs'!$C$9:$C$79)</f>
        <v>8.4523859999999988</v>
      </c>
      <c r="D50">
        <f>'No. policies'!D50*LOOKUP(D$1,'Inputs &amp; Outputs'!$A$9:$A$79,'Inputs &amp; Outputs'!$C$9:$C$79)</f>
        <v>9.1906590000000001</v>
      </c>
      <c r="E50">
        <f>'No. policies'!E50*LOOKUP(E$1,'Inputs &amp; Outputs'!$A$9:$A$79,'Inputs &amp; Outputs'!$C$9:$C$79)</f>
        <v>10.001916</v>
      </c>
      <c r="F50">
        <f>'No. policies'!F50*LOOKUP(F$1,'Inputs &amp; Outputs'!$A$9:$A$79,'Inputs &amp; Outputs'!$C$9:$C$79)</f>
        <v>10.878504000000001</v>
      </c>
      <c r="G50">
        <f>'No. policies'!G50*LOOKUP(G$1,'Inputs &amp; Outputs'!$A$9:$A$79,'Inputs &amp; Outputs'!$C$9:$C$79)</f>
        <v>11.825352000000001</v>
      </c>
      <c r="H50">
        <f>'No. policies'!H50*LOOKUP(H$1,'Inputs &amp; Outputs'!$A$9:$A$79,'Inputs &amp; Outputs'!$C$9:$C$79)</f>
        <v>12.846356</v>
      </c>
      <c r="I50">
        <f>'No. policies'!I50*LOOKUP(I$1,'Inputs &amp; Outputs'!$A$9:$A$79,'Inputs &amp; Outputs'!$C$9:$C$79)</f>
        <v>13.936104</v>
      </c>
      <c r="J50">
        <f>'No. policies'!J50*LOOKUP(J$1,'Inputs &amp; Outputs'!$A$9:$A$79,'Inputs &amp; Outputs'!$C$9:$C$79)</f>
        <v>15.10284</v>
      </c>
      <c r="K50">
        <f>'No. policies'!K50*LOOKUP(K$1,'Inputs &amp; Outputs'!$A$9:$A$79,'Inputs &amp; Outputs'!$C$9:$C$79)</f>
        <v>16.34817</v>
      </c>
      <c r="L50">
        <f>'No. policies'!L50*LOOKUP(L$1,'Inputs &amp; Outputs'!$A$9:$A$79,'Inputs &amp; Outputs'!$C$9:$C$79)</f>
        <v>17.68704</v>
      </c>
      <c r="M50">
        <f>'No. policies'!M50*LOOKUP(M$1,'Inputs &amp; Outputs'!$A$9:$A$79,'Inputs &amp; Outputs'!$C$9:$C$79)</f>
        <v>19.12452</v>
      </c>
      <c r="N50">
        <f>'No. policies'!N50*LOOKUP(N$1,'Inputs &amp; Outputs'!$A$9:$A$79,'Inputs &amp; Outputs'!$C$9:$C$79)</f>
        <v>20.652712000000001</v>
      </c>
      <c r="O50">
        <f>'No. policies'!O50*LOOKUP(O$1,'Inputs &amp; Outputs'!$A$9:$A$79,'Inputs &amp; Outputs'!$C$9:$C$79)</f>
        <v>22.254385999999997</v>
      </c>
      <c r="P50">
        <f>'No. policies'!P50*LOOKUP(P$1,'Inputs &amp; Outputs'!$A$9:$A$79,'Inputs &amp; Outputs'!$C$9:$C$79)</f>
        <v>23.975691999999999</v>
      </c>
      <c r="Q50">
        <f>'No. policies'!Q50*LOOKUP(Q$1,'Inputs &amp; Outputs'!$A$9:$A$79,'Inputs &amp; Outputs'!$C$9:$C$79)</f>
        <v>25.784586000000001</v>
      </c>
      <c r="R50">
        <f>'No. policies'!R50*LOOKUP(R$1,'Inputs &amp; Outputs'!$A$9:$A$79,'Inputs &amp; Outputs'!$C$9:$C$79)</f>
        <v>27.75825</v>
      </c>
      <c r="S50">
        <f>'No. policies'!S50*LOOKUP(S$1,'Inputs &amp; Outputs'!$A$9:$A$79,'Inputs &amp; Outputs'!$C$9:$C$79)</f>
        <v>29.991900000000001</v>
      </c>
      <c r="T50">
        <f>'No. policies'!T50*LOOKUP(T$1,'Inputs &amp; Outputs'!$A$9:$A$79,'Inputs &amp; Outputs'!$C$9:$C$79)</f>
        <v>32.527092000000003</v>
      </c>
      <c r="U50">
        <f>'No. policies'!U50*LOOKUP(U$1,'Inputs &amp; Outputs'!$A$9:$A$79,'Inputs &amp; Outputs'!$C$9:$C$79)</f>
        <v>35.401568000000005</v>
      </c>
      <c r="V50">
        <f>'No. policies'!V50*LOOKUP(V$1,'Inputs &amp; Outputs'!$A$9:$A$79,'Inputs &amp; Outputs'!$C$9:$C$79)</f>
        <v>38.536920000000002</v>
      </c>
      <c r="W50">
        <f>'No. policies'!W50*LOOKUP(W$1,'Inputs &amp; Outputs'!$A$9:$A$79,'Inputs &amp; Outputs'!$C$9:$C$79)</f>
        <v>41.910593999999996</v>
      </c>
      <c r="X50">
        <f>'No. policies'!X50*LOOKUP(X$1,'Inputs &amp; Outputs'!$A$9:$A$79,'Inputs &amp; Outputs'!$C$9:$C$79)</f>
        <v>45.486713999999999</v>
      </c>
      <c r="Y50">
        <f>'No. policies'!Y50*LOOKUP(Y$1,'Inputs &amp; Outputs'!$A$9:$A$79,'Inputs &amp; Outputs'!$C$9:$C$79)</f>
        <v>49.273668000000001</v>
      </c>
      <c r="Z50">
        <f>'No. policies'!Z50*LOOKUP(Z$1,'Inputs &amp; Outputs'!$A$9:$A$79,'Inputs &amp; Outputs'!$C$9:$C$79)</f>
        <v>53.403896000000003</v>
      </c>
      <c r="AA50">
        <f>'No. policies'!AA50*LOOKUP(AA$1,'Inputs &amp; Outputs'!$A$9:$A$79,'Inputs &amp; Outputs'!$C$9:$C$79)</f>
        <v>58.072486000000005</v>
      </c>
      <c r="AB50">
        <f>'No. policies'!AB50*LOOKUP(AB$1,'Inputs &amp; Outputs'!$A$9:$A$79,'Inputs &amp; Outputs'!$C$9:$C$79)</f>
        <v>63.302059999999997</v>
      </c>
      <c r="AC50">
        <f>'No. policies'!AC50*LOOKUP(AC$1,'Inputs &amp; Outputs'!$A$9:$A$79,'Inputs &amp; Outputs'!$C$9:$C$79)</f>
        <v>69.393510000000006</v>
      </c>
      <c r="AD50">
        <f>'No. policies'!AD50*LOOKUP(AD$1,'Inputs &amp; Outputs'!$A$9:$A$79,'Inputs &amp; Outputs'!$C$9:$C$79)</f>
        <v>76.170434</v>
      </c>
      <c r="AE50">
        <f>'No. policies'!AE50*LOOKUP(AE$1,'Inputs &amp; Outputs'!$A$9:$A$79,'Inputs &amp; Outputs'!$C$9:$C$79)</f>
        <v>83.879712000000012</v>
      </c>
      <c r="AF50">
        <f>'No. policies'!AF50*LOOKUP(AF$1,'Inputs &amp; Outputs'!$A$9:$A$79,'Inputs &amp; Outputs'!$C$9:$C$79)</f>
        <v>92.456459999999993</v>
      </c>
      <c r="AG50">
        <f>'No. policies'!AG50*LOOKUP(AG$1,'Inputs &amp; Outputs'!$A$9:$A$79,'Inputs &amp; Outputs'!$C$9:$C$79)</f>
        <v>102.26634999999999</v>
      </c>
      <c r="AH50">
        <f>'No. policies'!AH50*LOOKUP(AH$1,'Inputs &amp; Outputs'!$A$9:$A$79,'Inputs &amp; Outputs'!$C$9:$C$79)</f>
        <v>113.12444499999999</v>
      </c>
      <c r="AI50">
        <f>'No. policies'!AI50*LOOKUP(AI$1,'Inputs &amp; Outputs'!$A$9:$A$79,'Inputs &amp; Outputs'!$C$9:$C$79)</f>
        <v>125.090568</v>
      </c>
      <c r="AJ50">
        <f>'No. policies'!AJ50*LOOKUP(AJ$1,'Inputs &amp; Outputs'!$A$9:$A$79,'Inputs &amp; Outputs'!$C$9:$C$79)</f>
        <v>137.95236399999999</v>
      </c>
      <c r="AK50">
        <f>'No. policies'!AK50*LOOKUP(AK$1,'Inputs &amp; Outputs'!$A$9:$A$79,'Inputs &amp; Outputs'!$C$9:$C$79)</f>
        <v>152.14319999999998</v>
      </c>
      <c r="AL50">
        <f>'No. policies'!AL50*LOOKUP(AL$1,'Inputs &amp; Outputs'!$A$9:$A$79,'Inputs &amp; Outputs'!$C$9:$C$79)</f>
        <v>167.15843599999999</v>
      </c>
      <c r="AM50">
        <f>'No. policies'!AM50*LOOKUP(AM$1,'Inputs &amp; Outputs'!$A$9:$A$79,'Inputs &amp; Outputs'!$C$9:$C$79)</f>
        <v>184.0806</v>
      </c>
      <c r="AN50">
        <f>'No. policies'!AN50*LOOKUP(AN$1,'Inputs &amp; Outputs'!$A$9:$A$79,'Inputs &amp; Outputs'!$C$9:$C$79)</f>
        <v>203.770824</v>
      </c>
      <c r="AO50">
        <f>'No. policies'!AO50*LOOKUP(AO$1,'Inputs &amp; Outputs'!$A$9:$A$79,'Inputs &amp; Outputs'!$C$9:$C$79)</f>
        <v>224.71661399999999</v>
      </c>
      <c r="AP50">
        <f>'No. policies'!AP50*LOOKUP(AP$1,'Inputs &amp; Outputs'!$A$9:$A$79,'Inputs &amp; Outputs'!$C$9:$C$79)</f>
        <v>248.63368000000003</v>
      </c>
      <c r="AQ50">
        <f>'No. policies'!AQ50*LOOKUP(AQ$1,'Inputs &amp; Outputs'!$A$9:$A$79,'Inputs &amp; Outputs'!$C$9:$C$79)</f>
        <v>275.81407999999999</v>
      </c>
      <c r="AR50">
        <f>'No. policies'!AR50*LOOKUP(AR$1,'Inputs &amp; Outputs'!$A$9:$A$79,'Inputs &amp; Outputs'!$C$9:$C$79)</f>
        <v>304.51466399999998</v>
      </c>
      <c r="AS50">
        <f>'No. policies'!AS50*LOOKUP(AS$1,'Inputs &amp; Outputs'!$A$9:$A$79,'Inputs &amp; Outputs'!$C$9:$C$79)</f>
        <v>335.81120400000003</v>
      </c>
      <c r="AT50">
        <f>'No. policies'!AT50*LOOKUP(AT$1,'Inputs &amp; Outputs'!$A$9:$A$79,'Inputs &amp; Outputs'!$C$9:$C$79)</f>
        <v>367.265536</v>
      </c>
      <c r="AU50">
        <f>'No. policies'!AU50*LOOKUP(AU$1,'Inputs &amp; Outputs'!$A$9:$A$79,'Inputs &amp; Outputs'!$C$9:$C$79)</f>
        <v>397.51987500000001</v>
      </c>
      <c r="AV50">
        <f>'No. policies'!AV50*LOOKUP(AV$1,'Inputs &amp; Outputs'!$A$9:$A$79,'Inputs &amp; Outputs'!$C$9:$C$79)</f>
        <v>425.99296799999996</v>
      </c>
      <c r="AW50">
        <f>'No. policies'!AW50*LOOKUP(AW$1,'Inputs &amp; Outputs'!$A$9:$A$79,'Inputs &amp; Outputs'!$C$9:$C$79)</f>
        <v>451.71672000000001</v>
      </c>
      <c r="AX50">
        <f>'No. policies'!AX50*LOOKUP(AX$1,'Inputs &amp; Outputs'!$A$9:$A$79,'Inputs &amp; Outputs'!$C$9:$C$79)</f>
        <v>473.539536</v>
      </c>
      <c r="AY50">
        <f>'No. policies'!AY50*LOOKUP(AY$1,'Inputs &amp; Outputs'!$A$9:$A$79,'Inputs &amp; Outputs'!$C$9:$C$79)</f>
        <v>486.21125000000001</v>
      </c>
      <c r="AZ50">
        <f>'No. policies'!AZ50*LOOKUP(AZ$1,'Inputs &amp; Outputs'!$A$9:$A$79,'Inputs &amp; Outputs'!$C$9:$C$79)</f>
        <v>490.74343799999997</v>
      </c>
      <c r="BA50">
        <f>'No. policies'!BA50*LOOKUP(BA$1,'Inputs &amp; Outputs'!$A$9:$A$79,'Inputs &amp; Outputs'!$C$9:$C$79)</f>
        <v>480.85407599999996</v>
      </c>
      <c r="BB50">
        <f>'No. policies'!BB50*LOOKUP(BB$1,'Inputs &amp; Outputs'!$A$9:$A$79,'Inputs &amp; Outputs'!$C$9:$C$79)</f>
        <v>459.20380300000005</v>
      </c>
      <c r="BC50">
        <f>'No. policies'!BC50*LOOKUP(BC$1,'Inputs &amp; Outputs'!$A$9:$A$79,'Inputs &amp; Outputs'!$C$9:$C$79)</f>
        <v>430.30591800000002</v>
      </c>
      <c r="BD50">
        <f>'No. policies'!BD50*LOOKUP(BD$1,'Inputs &amp; Outputs'!$A$9:$A$79,'Inputs &amp; Outputs'!$C$9:$C$79)</f>
        <v>389.3682</v>
      </c>
      <c r="BE50">
        <f>'No. policies'!BE50*LOOKUP(BE$1,'Inputs &amp; Outputs'!$A$9:$A$79,'Inputs &amp; Outputs'!$C$9:$C$79)</f>
        <v>343.90015199999999</v>
      </c>
      <c r="BF50">
        <f>'No. policies'!BF50*LOOKUP(BF$1,'Inputs &amp; Outputs'!$A$9:$A$79,'Inputs &amp; Outputs'!$C$9:$C$79)</f>
        <v>292.18158</v>
      </c>
      <c r="BG50">
        <f>'No. policies'!BG50*LOOKUP(BG$1,'Inputs &amp; Outputs'!$A$9:$A$79,'Inputs &amp; Outputs'!$C$9:$C$79)</f>
        <v>243.66018099999999</v>
      </c>
      <c r="BH50">
        <f>'No. policies'!BH50*LOOKUP(BH$1,'Inputs &amp; Outputs'!$A$9:$A$79,'Inputs &amp; Outputs'!$C$9:$C$79)</f>
        <v>198.36413100000001</v>
      </c>
      <c r="BI50">
        <f>'No. policies'!BI50*LOOKUP(BI$1,'Inputs &amp; Outputs'!$A$9:$A$79,'Inputs &amp; Outputs'!$C$9:$C$79)</f>
        <v>153.06294</v>
      </c>
      <c r="BJ50">
        <f>'No. policies'!BJ50*LOOKUP(BJ$1,'Inputs &amp; Outputs'!$A$9:$A$79,'Inputs &amp; Outputs'!$C$9:$C$79)</f>
        <v>116.14972900000001</v>
      </c>
      <c r="BK50">
        <f>'No. policies'!BK50*LOOKUP(BK$1,'Inputs &amp; Outputs'!$A$9:$A$79,'Inputs &amp; Outputs'!$C$9:$C$79)</f>
        <v>88.625565999999992</v>
      </c>
      <c r="BL50">
        <f>'No. policies'!BL50*LOOKUP(BL$1,'Inputs &amp; Outputs'!$A$9:$A$79,'Inputs &amp; Outputs'!$C$9:$C$79)</f>
        <v>61.756514999999993</v>
      </c>
      <c r="BM50">
        <f>'No. policies'!BM50*LOOKUP(BM$1,'Inputs &amp; Outputs'!$A$9:$A$79,'Inputs &amp; Outputs'!$C$9:$C$79)</f>
        <v>40.763502000000003</v>
      </c>
      <c r="BN50">
        <f>'No. policies'!BN50*LOOKUP(BN$1,'Inputs &amp; Outputs'!$A$9:$A$79,'Inputs &amp; Outputs'!$C$9:$C$79)</f>
        <v>27.553571999999999</v>
      </c>
      <c r="BO50">
        <f>'No. policies'!BO50*LOOKUP(BO$1,'Inputs &amp; Outputs'!$A$9:$A$79,'Inputs &amp; Outputs'!$C$9:$C$79)</f>
        <v>17.306856</v>
      </c>
      <c r="BP50">
        <f>'No. policies'!BP50*LOOKUP(BP$1,'Inputs &amp; Outputs'!$A$9:$A$79,'Inputs &amp; Outputs'!$C$9:$C$79)</f>
        <v>10.515717</v>
      </c>
      <c r="BQ50">
        <f>'No. policies'!BQ50*LOOKUP(BQ$1,'Inputs &amp; Outputs'!$A$9:$A$79,'Inputs &amp; Outputs'!$C$9:$C$79)</f>
        <v>6.0337199999999998</v>
      </c>
      <c r="BR50">
        <f>'No. policies'!BR50*LOOKUP(BR$1,'Inputs &amp; Outputs'!$A$9:$A$79,'Inputs &amp; Outputs'!$C$9:$C$79)</f>
        <v>3.7311030000000001</v>
      </c>
      <c r="BS50">
        <f>'No. policies'!BS50*LOOKUP(BS$1,'Inputs &amp; Outputs'!$A$9:$A$79,'Inputs &amp; Outputs'!$C$9:$C$79)</f>
        <v>9</v>
      </c>
    </row>
    <row r="51" spans="1:71" x14ac:dyDescent="0.25">
      <c r="A51" s="1">
        <v>50</v>
      </c>
      <c r="B51">
        <f>'No. policies'!B51*LOOKUP(B$1,'Inputs &amp; Outputs'!$A$9:$A$79,'Inputs &amp; Outputs'!$C$9:$C$79)</f>
        <v>7.7700000000000005</v>
      </c>
      <c r="C51">
        <f>'No. policies'!C51*LOOKUP(C$1,'Inputs &amp; Outputs'!$A$9:$A$79,'Inputs &amp; Outputs'!$C$9:$C$79)</f>
        <v>8.4549240000000001</v>
      </c>
      <c r="D51">
        <f>'No. policies'!D51*LOOKUP(D$1,'Inputs &amp; Outputs'!$A$9:$A$79,'Inputs &amp; Outputs'!$C$9:$C$79)</f>
        <v>9.1943429999999999</v>
      </c>
      <c r="E51">
        <f>'No. policies'!E51*LOOKUP(E$1,'Inputs &amp; Outputs'!$A$9:$A$79,'Inputs &amp; Outputs'!$C$9:$C$79)</f>
        <v>10.003921999999999</v>
      </c>
      <c r="F51">
        <f>'No. policies'!F51*LOOKUP(F$1,'Inputs &amp; Outputs'!$A$9:$A$79,'Inputs &amp; Outputs'!$C$9:$C$79)</f>
        <v>10.880688000000001</v>
      </c>
      <c r="G51">
        <f>'No. policies'!G51*LOOKUP(G$1,'Inputs &amp; Outputs'!$A$9:$A$79,'Inputs &amp; Outputs'!$C$9:$C$79)</f>
        <v>11.830104</v>
      </c>
      <c r="H51">
        <f>'No. policies'!H51*LOOKUP(H$1,'Inputs &amp; Outputs'!$A$9:$A$79,'Inputs &amp; Outputs'!$C$9:$C$79)</f>
        <v>12.847648</v>
      </c>
      <c r="I51">
        <f>'No. policies'!I51*LOOKUP(I$1,'Inputs &amp; Outputs'!$A$9:$A$79,'Inputs &amp; Outputs'!$C$9:$C$79)</f>
        <v>13.943124000000001</v>
      </c>
      <c r="J51">
        <f>'No. policies'!J51*LOOKUP(J$1,'Inputs &amp; Outputs'!$A$9:$A$79,'Inputs &amp; Outputs'!$C$9:$C$79)</f>
        <v>15.119603999999999</v>
      </c>
      <c r="K51">
        <f>'No. policies'!K51*LOOKUP(K$1,'Inputs &amp; Outputs'!$A$9:$A$79,'Inputs &amp; Outputs'!$C$9:$C$79)</f>
        <v>16.386188999999998</v>
      </c>
      <c r="L51">
        <f>'No. policies'!L51*LOOKUP(L$1,'Inputs &amp; Outputs'!$A$9:$A$79,'Inputs &amp; Outputs'!$C$9:$C$79)</f>
        <v>17.728255999999998</v>
      </c>
      <c r="M51">
        <f>'No. policies'!M51*LOOKUP(M$1,'Inputs &amp; Outputs'!$A$9:$A$79,'Inputs &amp; Outputs'!$C$9:$C$79)</f>
        <v>19.167200000000001</v>
      </c>
      <c r="N51">
        <f>'No. policies'!N51*LOOKUP(N$1,'Inputs &amp; Outputs'!$A$9:$A$79,'Inputs &amp; Outputs'!$C$9:$C$79)</f>
        <v>20.690476</v>
      </c>
      <c r="O51">
        <f>'No. policies'!O51*LOOKUP(O$1,'Inputs &amp; Outputs'!$A$9:$A$79,'Inputs &amp; Outputs'!$C$9:$C$79)</f>
        <v>22.329163999999999</v>
      </c>
      <c r="P51">
        <f>'No. policies'!P51*LOOKUP(P$1,'Inputs &amp; Outputs'!$A$9:$A$79,'Inputs &amp; Outputs'!$C$9:$C$79)</f>
        <v>24.049071999999999</v>
      </c>
      <c r="Q51">
        <f>'No. policies'!Q51*LOOKUP(Q$1,'Inputs &amp; Outputs'!$A$9:$A$79,'Inputs &amp; Outputs'!$C$9:$C$79)</f>
        <v>25.874244000000001</v>
      </c>
      <c r="R51">
        <f>'No. policies'!R51*LOOKUP(R$1,'Inputs &amp; Outputs'!$A$9:$A$79,'Inputs &amp; Outputs'!$C$9:$C$79)</f>
        <v>27.860742000000002</v>
      </c>
      <c r="S51">
        <f>'No. policies'!S51*LOOKUP(S$1,'Inputs &amp; Outputs'!$A$9:$A$79,'Inputs &amp; Outputs'!$C$9:$C$79)</f>
        <v>30.115259999999999</v>
      </c>
      <c r="T51">
        <f>'No. policies'!T51*LOOKUP(T$1,'Inputs &amp; Outputs'!$A$9:$A$79,'Inputs &amp; Outputs'!$C$9:$C$79)</f>
        <v>32.637774</v>
      </c>
      <c r="U51">
        <f>'No. policies'!U51*LOOKUP(U$1,'Inputs &amp; Outputs'!$A$9:$A$79,'Inputs &amp; Outputs'!$C$9:$C$79)</f>
        <v>35.496832000000005</v>
      </c>
      <c r="V51">
        <f>'No. policies'!V51*LOOKUP(V$1,'Inputs &amp; Outputs'!$A$9:$A$79,'Inputs &amp; Outputs'!$C$9:$C$79)</f>
        <v>38.705256000000006</v>
      </c>
      <c r="W51">
        <f>'No. policies'!W51*LOOKUP(W$1,'Inputs &amp; Outputs'!$A$9:$A$79,'Inputs &amp; Outputs'!$C$9:$C$79)</f>
        <v>42.085714000000003</v>
      </c>
      <c r="X51">
        <f>'No. policies'!X51*LOOKUP(X$1,'Inputs &amp; Outputs'!$A$9:$A$79,'Inputs &amp; Outputs'!$C$9:$C$79)</f>
        <v>45.682324999999999</v>
      </c>
      <c r="Y51">
        <f>'No. policies'!Y51*LOOKUP(Y$1,'Inputs &amp; Outputs'!$A$9:$A$79,'Inputs &amp; Outputs'!$C$9:$C$79)</f>
        <v>49.569839999999999</v>
      </c>
      <c r="Z51">
        <f>'No. policies'!Z51*LOOKUP(Z$1,'Inputs &amp; Outputs'!$A$9:$A$79,'Inputs &amp; Outputs'!$C$9:$C$79)</f>
        <v>53.823328000000004</v>
      </c>
      <c r="AA51">
        <f>'No. policies'!AA51*LOOKUP(AA$1,'Inputs &amp; Outputs'!$A$9:$A$79,'Inputs &amp; Outputs'!$C$9:$C$79)</f>
        <v>58.562522999999999</v>
      </c>
      <c r="AB51">
        <f>'No. policies'!AB51*LOOKUP(AB$1,'Inputs &amp; Outputs'!$A$9:$A$79,'Inputs &amp; Outputs'!$C$9:$C$79)</f>
        <v>63.881249999999994</v>
      </c>
      <c r="AC51">
        <f>'No. policies'!AC51*LOOKUP(AC$1,'Inputs &amp; Outputs'!$A$9:$A$79,'Inputs &amp; Outputs'!$C$9:$C$79)</f>
        <v>70.047314999999998</v>
      </c>
      <c r="AD51">
        <f>'No. policies'!AD51*LOOKUP(AD$1,'Inputs &amp; Outputs'!$A$9:$A$79,'Inputs &amp; Outputs'!$C$9:$C$79)</f>
        <v>77.052459999999996</v>
      </c>
      <c r="AE51">
        <f>'No. policies'!AE51*LOOKUP(AE$1,'Inputs &amp; Outputs'!$A$9:$A$79,'Inputs &amp; Outputs'!$C$9:$C$79)</f>
        <v>84.822804000000005</v>
      </c>
      <c r="AF51">
        <f>'No. policies'!AF51*LOOKUP(AF$1,'Inputs &amp; Outputs'!$A$9:$A$79,'Inputs &amp; Outputs'!$C$9:$C$79)</f>
        <v>93.569400000000002</v>
      </c>
      <c r="AG51">
        <f>'No. policies'!AG51*LOOKUP(AG$1,'Inputs &amp; Outputs'!$A$9:$A$79,'Inputs &amp; Outputs'!$C$9:$C$79)</f>
        <v>103.55547</v>
      </c>
      <c r="AH51">
        <f>'No. policies'!AH51*LOOKUP(AH$1,'Inputs &amp; Outputs'!$A$9:$A$79,'Inputs &amp; Outputs'!$C$9:$C$79)</f>
        <v>114.528038</v>
      </c>
      <c r="AI51">
        <f>'No. policies'!AI51*LOOKUP(AI$1,'Inputs &amp; Outputs'!$A$9:$A$79,'Inputs &amp; Outputs'!$C$9:$C$79)</f>
        <v>126.460278</v>
      </c>
      <c r="AJ51">
        <f>'No. policies'!AJ51*LOOKUP(AJ$1,'Inputs &amp; Outputs'!$A$9:$A$79,'Inputs &amp; Outputs'!$C$9:$C$79)</f>
        <v>139.454128</v>
      </c>
      <c r="AK51">
        <f>'No. policies'!AK51*LOOKUP(AK$1,'Inputs &amp; Outputs'!$A$9:$A$79,'Inputs &amp; Outputs'!$C$9:$C$79)</f>
        <v>153.67999999999998</v>
      </c>
      <c r="AL51">
        <f>'No. policies'!AL51*LOOKUP(AL$1,'Inputs &amp; Outputs'!$A$9:$A$79,'Inputs &amp; Outputs'!$C$9:$C$79)</f>
        <v>168.95997399999999</v>
      </c>
      <c r="AM51">
        <f>'No. policies'!AM51*LOOKUP(AM$1,'Inputs &amp; Outputs'!$A$9:$A$79,'Inputs &amp; Outputs'!$C$9:$C$79)</f>
        <v>186.23956999999999</v>
      </c>
      <c r="AN51">
        <f>'No. policies'!AN51*LOOKUP(AN$1,'Inputs &amp; Outputs'!$A$9:$A$79,'Inputs &amp; Outputs'!$C$9:$C$79)</f>
        <v>204.87325800000002</v>
      </c>
      <c r="AO51">
        <f>'No. policies'!AO51*LOOKUP(AO$1,'Inputs &amp; Outputs'!$A$9:$A$79,'Inputs &amp; Outputs'!$C$9:$C$79)</f>
        <v>225.79264800000001</v>
      </c>
      <c r="AP51">
        <f>'No. policies'!AP51*LOOKUP(AP$1,'Inputs &amp; Outputs'!$A$9:$A$79,'Inputs &amp; Outputs'!$C$9:$C$79)</f>
        <v>250.59012000000001</v>
      </c>
      <c r="AQ51">
        <f>'No. policies'!AQ51*LOOKUP(AQ$1,'Inputs &amp; Outputs'!$A$9:$A$79,'Inputs &amp; Outputs'!$C$9:$C$79)</f>
        <v>276.45956999999999</v>
      </c>
      <c r="AR51">
        <f>'No. policies'!AR51*LOOKUP(AR$1,'Inputs &amp; Outputs'!$A$9:$A$79,'Inputs &amp; Outputs'!$C$9:$C$79)</f>
        <v>304.51466399999998</v>
      </c>
      <c r="AS51">
        <f>'No. policies'!AS51*LOOKUP(AS$1,'Inputs &amp; Outputs'!$A$9:$A$79,'Inputs &amp; Outputs'!$C$9:$C$79)</f>
        <v>333.40323599999999</v>
      </c>
      <c r="AT51">
        <f>'No. policies'!AT51*LOOKUP(AT$1,'Inputs &amp; Outputs'!$A$9:$A$79,'Inputs &amp; Outputs'!$C$9:$C$79)</f>
        <v>364.783232</v>
      </c>
      <c r="AU51">
        <f>'No. policies'!AU51*LOOKUP(AU$1,'Inputs &amp; Outputs'!$A$9:$A$79,'Inputs &amp; Outputs'!$C$9:$C$79)</f>
        <v>395.66137500000002</v>
      </c>
      <c r="AV51">
        <f>'No. policies'!AV51*LOOKUP(AV$1,'Inputs &amp; Outputs'!$A$9:$A$79,'Inputs &amp; Outputs'!$C$9:$C$79)</f>
        <v>426.90711599999997</v>
      </c>
      <c r="AW51">
        <f>'No. policies'!AW51*LOOKUP(AW$1,'Inputs &amp; Outputs'!$A$9:$A$79,'Inputs &amp; Outputs'!$C$9:$C$79)</f>
        <v>446.39727600000003</v>
      </c>
      <c r="AX51">
        <f>'No. policies'!AX51*LOOKUP(AX$1,'Inputs &amp; Outputs'!$A$9:$A$79,'Inputs &amp; Outputs'!$C$9:$C$79)</f>
        <v>462.99211199999996</v>
      </c>
      <c r="AY51">
        <f>'No. policies'!AY51*LOOKUP(AY$1,'Inputs &amp; Outputs'!$A$9:$A$79,'Inputs &amp; Outputs'!$C$9:$C$79)</f>
        <v>473.42812500000002</v>
      </c>
      <c r="AZ51">
        <f>'No. policies'!AZ51*LOOKUP(AZ$1,'Inputs &amp; Outputs'!$A$9:$A$79,'Inputs &amp; Outputs'!$C$9:$C$79)</f>
        <v>477.67744199999999</v>
      </c>
      <c r="BA51">
        <f>'No. policies'!BA51*LOOKUP(BA$1,'Inputs &amp; Outputs'!$A$9:$A$79,'Inputs &amp; Outputs'!$C$9:$C$79)</f>
        <v>461.78746799999999</v>
      </c>
      <c r="BB51">
        <f>'No. policies'!BB51*LOOKUP(BB$1,'Inputs &amp; Outputs'!$A$9:$A$79,'Inputs &amp; Outputs'!$C$9:$C$79)</f>
        <v>448.82997900000004</v>
      </c>
      <c r="BC51">
        <f>'No. policies'!BC51*LOOKUP(BC$1,'Inputs &amp; Outputs'!$A$9:$A$79,'Inputs &amp; Outputs'!$C$9:$C$79)</f>
        <v>419.647627</v>
      </c>
      <c r="BD51">
        <f>'No. policies'!BD51*LOOKUP(BD$1,'Inputs &amp; Outputs'!$A$9:$A$79,'Inputs &amp; Outputs'!$C$9:$C$79)</f>
        <v>385.175004</v>
      </c>
      <c r="BE51">
        <f>'No. policies'!BE51*LOOKUP(BE$1,'Inputs &amp; Outputs'!$A$9:$A$79,'Inputs &amp; Outputs'!$C$9:$C$79)</f>
        <v>340.18113</v>
      </c>
      <c r="BF51">
        <f>'No. policies'!BF51*LOOKUP(BF$1,'Inputs &amp; Outputs'!$A$9:$A$79,'Inputs &amp; Outputs'!$C$9:$C$79)</f>
        <v>286.71802200000002</v>
      </c>
      <c r="BG51">
        <f>'No. policies'!BG51*LOOKUP(BG$1,'Inputs &amp; Outputs'!$A$9:$A$79,'Inputs &amp; Outputs'!$C$9:$C$79)</f>
        <v>234.967163</v>
      </c>
      <c r="BH51">
        <f>'No. policies'!BH51*LOOKUP(BH$1,'Inputs &amp; Outputs'!$A$9:$A$79,'Inputs &amp; Outputs'!$C$9:$C$79)</f>
        <v>187.72286400000002</v>
      </c>
      <c r="BI51">
        <f>'No. policies'!BI51*LOOKUP(BI$1,'Inputs &amp; Outputs'!$A$9:$A$79,'Inputs &amp; Outputs'!$C$9:$C$79)</f>
        <v>143.53260599999999</v>
      </c>
      <c r="BJ51">
        <f>'No. policies'!BJ51*LOOKUP(BJ$1,'Inputs &amp; Outputs'!$A$9:$A$79,'Inputs &amp; Outputs'!$C$9:$C$79)</f>
        <v>101.896368</v>
      </c>
      <c r="BK51">
        <f>'No. policies'!BK51*LOOKUP(BK$1,'Inputs &amp; Outputs'!$A$9:$A$79,'Inputs &amp; Outputs'!$C$9:$C$79)</f>
        <v>74.598498000000006</v>
      </c>
      <c r="BL51">
        <f>'No. policies'!BL51*LOOKUP(BL$1,'Inputs &amp; Outputs'!$A$9:$A$79,'Inputs &amp; Outputs'!$C$9:$C$79)</f>
        <v>52.743401999999996</v>
      </c>
      <c r="BM51">
        <f>'No. policies'!BM51*LOOKUP(BM$1,'Inputs &amp; Outputs'!$A$9:$A$79,'Inputs &amp; Outputs'!$C$9:$C$79)</f>
        <v>38.673065999999999</v>
      </c>
      <c r="BN51">
        <f>'No. policies'!BN51*LOOKUP(BN$1,'Inputs &amp; Outputs'!$A$9:$A$79,'Inputs &amp; Outputs'!$C$9:$C$79)</f>
        <v>26.828478</v>
      </c>
      <c r="BO51">
        <f>'No. policies'!BO51*LOOKUP(BO$1,'Inputs &amp; Outputs'!$A$9:$A$79,'Inputs &amp; Outputs'!$C$9:$C$79)</f>
        <v>21.069216000000001</v>
      </c>
      <c r="BP51">
        <f>'No. policies'!BP51*LOOKUP(BP$1,'Inputs &amp; Outputs'!$A$9:$A$79,'Inputs &amp; Outputs'!$C$9:$C$79)</f>
        <v>14.410427</v>
      </c>
      <c r="BQ51">
        <f>'No. policies'!BQ51*LOOKUP(BQ$1,'Inputs &amp; Outputs'!$A$9:$A$79,'Inputs &amp; Outputs'!$C$9:$C$79)</f>
        <v>8.849456</v>
      </c>
      <c r="BR51">
        <f>'No. policies'!BR51*LOOKUP(BR$1,'Inputs &amp; Outputs'!$A$9:$A$79,'Inputs &amp; Outputs'!$C$9:$C$79)</f>
        <v>5.3893710000000006</v>
      </c>
      <c r="BS51">
        <f>'No. policies'!BS51*LOOKUP(BS$1,'Inputs &amp; Outputs'!$A$9:$A$79,'Inputs &amp; Outputs'!$C$9:$C$79)</f>
        <v>9</v>
      </c>
    </row>
    <row r="52" spans="1:71" x14ac:dyDescent="0.25">
      <c r="A52" s="1">
        <v>51</v>
      </c>
      <c r="B52">
        <f>'No. policies'!B52*LOOKUP(B$1,'Inputs &amp; Outputs'!$A$9:$A$79,'Inputs &amp; Outputs'!$C$9:$C$79)</f>
        <v>7.7700000000000005</v>
      </c>
      <c r="C52">
        <f>'No. policies'!C52*LOOKUP(C$1,'Inputs &amp; Outputs'!$A$9:$A$79,'Inputs &amp; Outputs'!$C$9:$C$79)</f>
        <v>8.4532319999999999</v>
      </c>
      <c r="D52">
        <f>'No. policies'!D52*LOOKUP(D$1,'Inputs &amp; Outputs'!$A$9:$A$79,'Inputs &amp; Outputs'!$C$9:$C$79)</f>
        <v>9.1906590000000001</v>
      </c>
      <c r="E52">
        <f>'No. policies'!E52*LOOKUP(E$1,'Inputs &amp; Outputs'!$A$9:$A$79,'Inputs &amp; Outputs'!$C$9:$C$79)</f>
        <v>9.9938920000000007</v>
      </c>
      <c r="F52">
        <f>'No. policies'!F52*LOOKUP(F$1,'Inputs &amp; Outputs'!$A$9:$A$79,'Inputs &amp; Outputs'!$C$9:$C$79)</f>
        <v>10.867584000000001</v>
      </c>
      <c r="G52">
        <f>'No. policies'!G52*LOOKUP(G$1,'Inputs &amp; Outputs'!$A$9:$A$79,'Inputs &amp; Outputs'!$C$9:$C$79)</f>
        <v>11.811096000000001</v>
      </c>
      <c r="H52">
        <f>'No. policies'!H52*LOOKUP(H$1,'Inputs &amp; Outputs'!$A$9:$A$79,'Inputs &amp; Outputs'!$C$9:$C$79)</f>
        <v>12.821807999999999</v>
      </c>
      <c r="I52">
        <f>'No. policies'!I52*LOOKUP(I$1,'Inputs &amp; Outputs'!$A$9:$A$79,'Inputs &amp; Outputs'!$C$9:$C$79)</f>
        <v>13.908024000000001</v>
      </c>
      <c r="J52">
        <f>'No. policies'!J52*LOOKUP(J$1,'Inputs &amp; Outputs'!$A$9:$A$79,'Inputs &amp; Outputs'!$C$9:$C$79)</f>
        <v>15.076931999999999</v>
      </c>
      <c r="K52">
        <f>'No. policies'!K52*LOOKUP(K$1,'Inputs &amp; Outputs'!$A$9:$A$79,'Inputs &amp; Outputs'!$C$9:$C$79)</f>
        <v>16.336599</v>
      </c>
      <c r="L52">
        <f>'No. policies'!L52*LOOKUP(L$1,'Inputs &amp; Outputs'!$A$9:$A$79,'Inputs &amp; Outputs'!$C$9:$C$79)</f>
        <v>17.688832000000001</v>
      </c>
      <c r="M52">
        <f>'No. policies'!M52*LOOKUP(M$1,'Inputs &amp; Outputs'!$A$9:$A$79,'Inputs &amp; Outputs'!$C$9:$C$79)</f>
        <v>19.105119999999999</v>
      </c>
      <c r="N52">
        <f>'No. policies'!N52*LOOKUP(N$1,'Inputs &amp; Outputs'!$A$9:$A$79,'Inputs &amp; Outputs'!$C$9:$C$79)</f>
        <v>20.63383</v>
      </c>
      <c r="O52">
        <f>'No. policies'!O52*LOOKUP(O$1,'Inputs &amp; Outputs'!$A$9:$A$79,'Inputs &amp; Outputs'!$C$9:$C$79)</f>
        <v>22.243055999999999</v>
      </c>
      <c r="P52">
        <f>'No. policies'!P52*LOOKUP(P$1,'Inputs &amp; Outputs'!$A$9:$A$79,'Inputs &amp; Outputs'!$C$9:$C$79)</f>
        <v>23.956123999999999</v>
      </c>
      <c r="Q52">
        <f>'No. policies'!Q52*LOOKUP(Q$1,'Inputs &amp; Outputs'!$A$9:$A$79,'Inputs &amp; Outputs'!$C$9:$C$79)</f>
        <v>25.779312000000001</v>
      </c>
      <c r="R52">
        <f>'No. policies'!R52*LOOKUP(R$1,'Inputs &amp; Outputs'!$A$9:$A$79,'Inputs &amp; Outputs'!$C$9:$C$79)</f>
        <v>27.775332000000002</v>
      </c>
      <c r="S52">
        <f>'No. policies'!S52*LOOKUP(S$1,'Inputs &amp; Outputs'!$A$9:$A$79,'Inputs &amp; Outputs'!$C$9:$C$79)</f>
        <v>29.973396000000001</v>
      </c>
      <c r="T52">
        <f>'No. policies'!T52*LOOKUP(T$1,'Inputs &amp; Outputs'!$A$9:$A$79,'Inputs &amp; Outputs'!$C$9:$C$79)</f>
        <v>32.523738000000002</v>
      </c>
      <c r="U52">
        <f>'No. policies'!U52*LOOKUP(U$1,'Inputs &amp; Outputs'!$A$9:$A$79,'Inputs &amp; Outputs'!$C$9:$C$79)</f>
        <v>35.394240000000003</v>
      </c>
      <c r="V52">
        <f>'No. policies'!V52*LOOKUP(V$1,'Inputs &amp; Outputs'!$A$9:$A$79,'Inputs &amp; Outputs'!$C$9:$C$79)</f>
        <v>38.617080000000001</v>
      </c>
      <c r="W52">
        <f>'No. policies'!W52*LOOKUP(W$1,'Inputs &amp; Outputs'!$A$9:$A$79,'Inputs &amp; Outputs'!$C$9:$C$79)</f>
        <v>42.002532000000002</v>
      </c>
      <c r="X52">
        <f>'No. policies'!X52*LOOKUP(X$1,'Inputs &amp; Outputs'!$A$9:$A$79,'Inputs &amp; Outputs'!$C$9:$C$79)</f>
        <v>45.601218000000003</v>
      </c>
      <c r="Y52">
        <f>'No. policies'!Y52*LOOKUP(Y$1,'Inputs &amp; Outputs'!$A$9:$A$79,'Inputs &amp; Outputs'!$C$9:$C$79)</f>
        <v>49.491900000000001</v>
      </c>
      <c r="Z52">
        <f>'No. policies'!Z52*LOOKUP(Z$1,'Inputs &amp; Outputs'!$A$9:$A$79,'Inputs &amp; Outputs'!$C$9:$C$79)</f>
        <v>53.687296000000003</v>
      </c>
      <c r="AA52">
        <f>'No. policies'!AA52*LOOKUP(AA$1,'Inputs &amp; Outputs'!$A$9:$A$79,'Inputs &amp; Outputs'!$C$9:$C$79)</f>
        <v>58.438462999999999</v>
      </c>
      <c r="AB52">
        <f>'No. policies'!AB52*LOOKUP(AB$1,'Inputs &amp; Outputs'!$A$9:$A$79,'Inputs &amp; Outputs'!$C$9:$C$79)</f>
        <v>63.751784000000001</v>
      </c>
      <c r="AC52">
        <f>'No. policies'!AC52*LOOKUP(AC$1,'Inputs &amp; Outputs'!$A$9:$A$79,'Inputs &amp; Outputs'!$C$9:$C$79)</f>
        <v>69.874470000000002</v>
      </c>
      <c r="AD52">
        <f>'No. policies'!AD52*LOOKUP(AD$1,'Inputs &amp; Outputs'!$A$9:$A$79,'Inputs &amp; Outputs'!$C$9:$C$79)</f>
        <v>76.786187999999996</v>
      </c>
      <c r="AE52">
        <f>'No. policies'!AE52*LOOKUP(AE$1,'Inputs &amp; Outputs'!$A$9:$A$79,'Inputs &amp; Outputs'!$C$9:$C$79)</f>
        <v>84.563916000000006</v>
      </c>
      <c r="AF52">
        <f>'No. policies'!AF52*LOOKUP(AF$1,'Inputs &amp; Outputs'!$A$9:$A$79,'Inputs &amp; Outputs'!$C$9:$C$79)</f>
        <v>93.445740000000001</v>
      </c>
      <c r="AG52">
        <f>'No. policies'!AG52*LOOKUP(AG$1,'Inputs &amp; Outputs'!$A$9:$A$79,'Inputs &amp; Outputs'!$C$9:$C$79)</f>
        <v>103.30225</v>
      </c>
      <c r="AH52">
        <f>'No. policies'!AH52*LOOKUP(AH$1,'Inputs &amp; Outputs'!$A$9:$A$79,'Inputs &amp; Outputs'!$C$9:$C$79)</f>
        <v>114.141728</v>
      </c>
      <c r="AI52">
        <f>'No. policies'!AI52*LOOKUP(AI$1,'Inputs &amp; Outputs'!$A$9:$A$79,'Inputs &amp; Outputs'!$C$9:$C$79)</f>
        <v>126.056574</v>
      </c>
      <c r="AJ52">
        <f>'No. policies'!AJ52*LOOKUP(AJ$1,'Inputs &amp; Outputs'!$A$9:$A$79,'Inputs &amp; Outputs'!$C$9:$C$79)</f>
        <v>139.08272399999998</v>
      </c>
      <c r="AK52">
        <f>'No. policies'!AK52*LOOKUP(AK$1,'Inputs &amp; Outputs'!$A$9:$A$79,'Inputs &amp; Outputs'!$C$9:$C$79)</f>
        <v>153.22799999999998</v>
      </c>
      <c r="AL52">
        <f>'No. policies'!AL52*LOOKUP(AL$1,'Inputs &amp; Outputs'!$A$9:$A$79,'Inputs &amp; Outputs'!$C$9:$C$79)</f>
        <v>168.170536</v>
      </c>
      <c r="AM52">
        <f>'No. policies'!AM52*LOOKUP(AM$1,'Inputs &amp; Outputs'!$A$9:$A$79,'Inputs &amp; Outputs'!$C$9:$C$79)</f>
        <v>184.58057199999999</v>
      </c>
      <c r="AN52">
        <f>'No. policies'!AN52*LOOKUP(AN$1,'Inputs &amp; Outputs'!$A$9:$A$79,'Inputs &amp; Outputs'!$C$9:$C$79)</f>
        <v>203.74518600000002</v>
      </c>
      <c r="AO52">
        <f>'No. policies'!AO52*LOOKUP(AO$1,'Inputs &amp; Outputs'!$A$9:$A$79,'Inputs &amp; Outputs'!$C$9:$C$79)</f>
        <v>225.472746</v>
      </c>
      <c r="AP52">
        <f>'No. policies'!AP52*LOOKUP(AP$1,'Inputs &amp; Outputs'!$A$9:$A$79,'Inputs &amp; Outputs'!$C$9:$C$79)</f>
        <v>249.59532000000002</v>
      </c>
      <c r="AQ52">
        <f>'No. policies'!AQ52*LOOKUP(AQ$1,'Inputs &amp; Outputs'!$A$9:$A$79,'Inputs &amp; Outputs'!$C$9:$C$79)</f>
        <v>276.83927</v>
      </c>
      <c r="AR52">
        <f>'No. policies'!AR52*LOOKUP(AR$1,'Inputs &amp; Outputs'!$A$9:$A$79,'Inputs &amp; Outputs'!$C$9:$C$79)</f>
        <v>306.08455200000003</v>
      </c>
      <c r="AS52">
        <f>'No. policies'!AS52*LOOKUP(AS$1,'Inputs &amp; Outputs'!$A$9:$A$79,'Inputs &amp; Outputs'!$C$9:$C$79)</f>
        <v>336.51352800000001</v>
      </c>
      <c r="AT52">
        <f>'No. policies'!AT52*LOOKUP(AT$1,'Inputs &amp; Outputs'!$A$9:$A$79,'Inputs &amp; Outputs'!$C$9:$C$79)</f>
        <v>369.22828800000002</v>
      </c>
      <c r="AU52">
        <f>'No. policies'!AU52*LOOKUP(AU$1,'Inputs &amp; Outputs'!$A$9:$A$79,'Inputs &amp; Outputs'!$C$9:$C$79)</f>
        <v>398.847375</v>
      </c>
      <c r="AV52">
        <f>'No. policies'!AV52*LOOKUP(AV$1,'Inputs &amp; Outputs'!$A$9:$A$79,'Inputs &amp; Outputs'!$C$9:$C$79)</f>
        <v>426.297684</v>
      </c>
      <c r="AW52">
        <f>'No. policies'!AW52*LOOKUP(AW$1,'Inputs &amp; Outputs'!$A$9:$A$79,'Inputs &amp; Outputs'!$C$9:$C$79)</f>
        <v>451.80392399999999</v>
      </c>
      <c r="AX52">
        <f>'No. policies'!AX52*LOOKUP(AX$1,'Inputs &amp; Outputs'!$A$9:$A$79,'Inputs &amp; Outputs'!$C$9:$C$79)</f>
        <v>471.947472</v>
      </c>
      <c r="AY52">
        <f>'No. policies'!AY52*LOOKUP(AY$1,'Inputs &amp; Outputs'!$A$9:$A$79,'Inputs &amp; Outputs'!$C$9:$C$79)</f>
        <v>486.21125000000001</v>
      </c>
      <c r="AZ52">
        <f>'No. policies'!AZ52*LOOKUP(AZ$1,'Inputs &amp; Outputs'!$A$9:$A$79,'Inputs &amp; Outputs'!$C$9:$C$79)</f>
        <v>485.87571399999996</v>
      </c>
      <c r="BA52">
        <f>'No. policies'!BA52*LOOKUP(BA$1,'Inputs &amp; Outputs'!$A$9:$A$79,'Inputs &amp; Outputs'!$C$9:$C$79)</f>
        <v>477.53186399999998</v>
      </c>
      <c r="BB52">
        <f>'No. policies'!BB52*LOOKUP(BB$1,'Inputs &amp; Outputs'!$A$9:$A$79,'Inputs &amp; Outputs'!$C$9:$C$79)</f>
        <v>456.44825600000001</v>
      </c>
      <c r="BC52">
        <f>'No. policies'!BC52*LOOKUP(BC$1,'Inputs &amp; Outputs'!$A$9:$A$79,'Inputs &amp; Outputs'!$C$9:$C$79)</f>
        <v>424.88644800000003</v>
      </c>
      <c r="BD52">
        <f>'No. policies'!BD52*LOOKUP(BD$1,'Inputs &amp; Outputs'!$A$9:$A$79,'Inputs &amp; Outputs'!$C$9:$C$79)</f>
        <v>382.37953999999996</v>
      </c>
      <c r="BE52">
        <f>'No. policies'!BE52*LOOKUP(BE$1,'Inputs &amp; Outputs'!$A$9:$A$79,'Inputs &amp; Outputs'!$C$9:$C$79)</f>
        <v>334.49321399999997</v>
      </c>
      <c r="BF52">
        <f>'No. policies'!BF52*LOOKUP(BF$1,'Inputs &amp; Outputs'!$A$9:$A$79,'Inputs &amp; Outputs'!$C$9:$C$79)</f>
        <v>281.01691800000003</v>
      </c>
      <c r="BG52">
        <f>'No. policies'!BG52*LOOKUP(BG$1,'Inputs &amp; Outputs'!$A$9:$A$79,'Inputs &amp; Outputs'!$C$9:$C$79)</f>
        <v>234.200132</v>
      </c>
      <c r="BH52">
        <f>'No. policies'!BH52*LOOKUP(BH$1,'Inputs &amp; Outputs'!$A$9:$A$79,'Inputs &amp; Outputs'!$C$9:$C$79)</f>
        <v>190.178541</v>
      </c>
      <c r="BI52">
        <f>'No. policies'!BI52*LOOKUP(BI$1,'Inputs &amp; Outputs'!$A$9:$A$79,'Inputs &amp; Outputs'!$C$9:$C$79)</f>
        <v>144.976596</v>
      </c>
      <c r="BJ52">
        <f>'No. policies'!BJ52*LOOKUP(BJ$1,'Inputs &amp; Outputs'!$A$9:$A$79,'Inputs &amp; Outputs'!$C$9:$C$79)</f>
        <v>109.781206</v>
      </c>
      <c r="BK52">
        <f>'No. policies'!BK52*LOOKUP(BK$1,'Inputs &amp; Outputs'!$A$9:$A$79,'Inputs &amp; Outputs'!$C$9:$C$79)</f>
        <v>80.336843999999999</v>
      </c>
      <c r="BL52">
        <f>'No. policies'!BL52*LOOKUP(BL$1,'Inputs &amp; Outputs'!$A$9:$A$79,'Inputs &amp; Outputs'!$C$9:$C$79)</f>
        <v>54.078677999999996</v>
      </c>
      <c r="BM52">
        <f>'No. policies'!BM52*LOOKUP(BM$1,'Inputs &amp; Outputs'!$A$9:$A$79,'Inputs &amp; Outputs'!$C$9:$C$79)</f>
        <v>39.021472000000003</v>
      </c>
      <c r="BN52">
        <f>'No. policies'!BN52*LOOKUP(BN$1,'Inputs &amp; Outputs'!$A$9:$A$79,'Inputs &amp; Outputs'!$C$9:$C$79)</f>
        <v>27.916119000000002</v>
      </c>
      <c r="BO52">
        <f>'No. policies'!BO52*LOOKUP(BO$1,'Inputs &amp; Outputs'!$A$9:$A$79,'Inputs &amp; Outputs'!$C$9:$C$79)</f>
        <v>18.435563999999999</v>
      </c>
      <c r="BP52">
        <f>'No. policies'!BP52*LOOKUP(BP$1,'Inputs &amp; Outputs'!$A$9:$A$79,'Inputs &amp; Outputs'!$C$9:$C$79)</f>
        <v>10.515717</v>
      </c>
      <c r="BQ52">
        <f>'No. policies'!BQ52*LOOKUP(BQ$1,'Inputs &amp; Outputs'!$A$9:$A$79,'Inputs &amp; Outputs'!$C$9:$C$79)</f>
        <v>8.4472079999999998</v>
      </c>
      <c r="BR52">
        <f>'No. policies'!BR52*LOOKUP(BR$1,'Inputs &amp; Outputs'!$A$9:$A$79,'Inputs &amp; Outputs'!$C$9:$C$79)</f>
        <v>3.3165360000000002</v>
      </c>
      <c r="BS52">
        <f>'No. policies'!BS52*LOOKUP(BS$1,'Inputs &amp; Outputs'!$A$9:$A$79,'Inputs &amp; Outputs'!$C$9:$C$79)</f>
        <v>5</v>
      </c>
    </row>
    <row r="53" spans="1:71" x14ac:dyDescent="0.25">
      <c r="A53" s="1">
        <v>52</v>
      </c>
      <c r="B53">
        <f>'No. policies'!B53*LOOKUP(B$1,'Inputs &amp; Outputs'!$A$9:$A$79,'Inputs &amp; Outputs'!$C$9:$C$79)</f>
        <v>7.7700000000000005</v>
      </c>
      <c r="C53">
        <f>'No. policies'!C53*LOOKUP(C$1,'Inputs &amp; Outputs'!$A$9:$A$79,'Inputs &amp; Outputs'!$C$9:$C$79)</f>
        <v>8.4549240000000001</v>
      </c>
      <c r="D53">
        <f>'No. policies'!D53*LOOKUP(D$1,'Inputs &amp; Outputs'!$A$9:$A$79,'Inputs &amp; Outputs'!$C$9:$C$79)</f>
        <v>9.193422</v>
      </c>
      <c r="E53">
        <f>'No. policies'!E53*LOOKUP(E$1,'Inputs &amp; Outputs'!$A$9:$A$79,'Inputs &amp; Outputs'!$C$9:$C$79)</f>
        <v>10.003921999999999</v>
      </c>
      <c r="F53">
        <f>'No. policies'!F53*LOOKUP(F$1,'Inputs &amp; Outputs'!$A$9:$A$79,'Inputs &amp; Outputs'!$C$9:$C$79)</f>
        <v>10.881780000000001</v>
      </c>
      <c r="G53">
        <f>'No. policies'!G53*LOOKUP(G$1,'Inputs &amp; Outputs'!$A$9:$A$79,'Inputs &amp; Outputs'!$C$9:$C$79)</f>
        <v>11.827728</v>
      </c>
      <c r="H53">
        <f>'No. policies'!H53*LOOKUP(H$1,'Inputs &amp; Outputs'!$A$9:$A$79,'Inputs &amp; Outputs'!$C$9:$C$79)</f>
        <v>12.855399999999999</v>
      </c>
      <c r="I53">
        <f>'No. policies'!I53*LOOKUP(I$1,'Inputs &amp; Outputs'!$A$9:$A$79,'Inputs &amp; Outputs'!$C$9:$C$79)</f>
        <v>13.961376000000001</v>
      </c>
      <c r="J53">
        <f>'No. policies'!J53*LOOKUP(J$1,'Inputs &amp; Outputs'!$A$9:$A$79,'Inputs &amp; Outputs'!$C$9:$C$79)</f>
        <v>15.131796</v>
      </c>
      <c r="K53">
        <f>'No. policies'!K53*LOOKUP(K$1,'Inputs &amp; Outputs'!$A$9:$A$79,'Inputs &amp; Outputs'!$C$9:$C$79)</f>
        <v>16.377924</v>
      </c>
      <c r="L53">
        <f>'No. policies'!L53*LOOKUP(L$1,'Inputs &amp; Outputs'!$A$9:$A$79,'Inputs &amp; Outputs'!$C$9:$C$79)</f>
        <v>17.721087999999998</v>
      </c>
      <c r="M53">
        <f>'No. policies'!M53*LOOKUP(M$1,'Inputs &amp; Outputs'!$A$9:$A$79,'Inputs &amp; Outputs'!$C$9:$C$79)</f>
        <v>19.16526</v>
      </c>
      <c r="N53">
        <f>'No. policies'!N53*LOOKUP(N$1,'Inputs &amp; Outputs'!$A$9:$A$79,'Inputs &amp; Outputs'!$C$9:$C$79)</f>
        <v>20.682084</v>
      </c>
      <c r="O53">
        <f>'No. policies'!O53*LOOKUP(O$1,'Inputs &amp; Outputs'!$A$9:$A$79,'Inputs &amp; Outputs'!$C$9:$C$79)</f>
        <v>22.286109999999997</v>
      </c>
      <c r="P53">
        <f>'No. policies'!P53*LOOKUP(P$1,'Inputs &amp; Outputs'!$A$9:$A$79,'Inputs &amp; Outputs'!$C$9:$C$79)</f>
        <v>23.987921999999998</v>
      </c>
      <c r="Q53">
        <f>'No. policies'!Q53*LOOKUP(Q$1,'Inputs &amp; Outputs'!$A$9:$A$79,'Inputs &amp; Outputs'!$C$9:$C$79)</f>
        <v>25.805682000000001</v>
      </c>
      <c r="R53">
        <f>'No. policies'!R53*LOOKUP(R$1,'Inputs &amp; Outputs'!$A$9:$A$79,'Inputs &amp; Outputs'!$C$9:$C$79)</f>
        <v>27.781026000000001</v>
      </c>
      <c r="S53">
        <f>'No. policies'!S53*LOOKUP(S$1,'Inputs &amp; Outputs'!$A$9:$A$79,'Inputs &amp; Outputs'!$C$9:$C$79)</f>
        <v>30.013487999999999</v>
      </c>
      <c r="T53">
        <f>'No. policies'!T53*LOOKUP(T$1,'Inputs &amp; Outputs'!$A$9:$A$79,'Inputs &amp; Outputs'!$C$9:$C$79)</f>
        <v>32.486844000000005</v>
      </c>
      <c r="U53">
        <f>'No. policies'!U53*LOOKUP(U$1,'Inputs &amp; Outputs'!$A$9:$A$79,'Inputs &amp; Outputs'!$C$9:$C$79)</f>
        <v>35.390576000000003</v>
      </c>
      <c r="V53">
        <f>'No. policies'!V53*LOOKUP(V$1,'Inputs &amp; Outputs'!$A$9:$A$79,'Inputs &amp; Outputs'!$C$9:$C$79)</f>
        <v>38.589024000000002</v>
      </c>
      <c r="W53">
        <f>'No. policies'!W53*LOOKUP(W$1,'Inputs &amp; Outputs'!$A$9:$A$79,'Inputs &amp; Outputs'!$C$9:$C$79)</f>
        <v>41.936861999999998</v>
      </c>
      <c r="X53">
        <f>'No. policies'!X53*LOOKUP(X$1,'Inputs &amp; Outputs'!$A$9:$A$79,'Inputs &amp; Outputs'!$C$9:$C$79)</f>
        <v>45.472400999999998</v>
      </c>
      <c r="Y53">
        <f>'No. policies'!Y53*LOOKUP(Y$1,'Inputs &amp; Outputs'!$A$9:$A$79,'Inputs &amp; Outputs'!$C$9:$C$79)</f>
        <v>49.226903999999998</v>
      </c>
      <c r="Z53">
        <f>'No. policies'!Z53*LOOKUP(Z$1,'Inputs &amp; Outputs'!$A$9:$A$79,'Inputs &amp; Outputs'!$C$9:$C$79)</f>
        <v>53.437904000000003</v>
      </c>
      <c r="AA53">
        <f>'No. policies'!AA53*LOOKUP(AA$1,'Inputs &amp; Outputs'!$A$9:$A$79,'Inputs &amp; Outputs'!$C$9:$C$79)</f>
        <v>58.177937</v>
      </c>
      <c r="AB53">
        <f>'No. policies'!AB53*LOOKUP(AB$1,'Inputs &amp; Outputs'!$A$9:$A$79,'Inputs &amp; Outputs'!$C$9:$C$79)</f>
        <v>63.554178</v>
      </c>
      <c r="AC53">
        <f>'No. policies'!AC53*LOOKUP(AC$1,'Inputs &amp; Outputs'!$A$9:$A$79,'Inputs &amp; Outputs'!$C$9:$C$79)</f>
        <v>69.701624999999993</v>
      </c>
      <c r="AD53">
        <f>'No. policies'!AD53*LOOKUP(AD$1,'Inputs &amp; Outputs'!$A$9:$A$79,'Inputs &amp; Outputs'!$C$9:$C$79)</f>
        <v>76.636409999999998</v>
      </c>
      <c r="AE53">
        <f>'No. policies'!AE53*LOOKUP(AE$1,'Inputs &amp; Outputs'!$A$9:$A$79,'Inputs &amp; Outputs'!$C$9:$C$79)</f>
        <v>84.452964000000009</v>
      </c>
      <c r="AF53">
        <f>'No. policies'!AF53*LOOKUP(AF$1,'Inputs &amp; Outputs'!$A$9:$A$79,'Inputs &amp; Outputs'!$C$9:$C$79)</f>
        <v>93.126284999999996</v>
      </c>
      <c r="AG53">
        <f>'No. policies'!AG53*LOOKUP(AG$1,'Inputs &amp; Outputs'!$A$9:$A$79,'Inputs &amp; Outputs'!$C$9:$C$79)</f>
        <v>103.09506999999999</v>
      </c>
      <c r="AH53">
        <f>'No. policies'!AH53*LOOKUP(AH$1,'Inputs &amp; Outputs'!$A$9:$A$79,'Inputs &amp; Outputs'!$C$9:$C$79)</f>
        <v>114.09022</v>
      </c>
      <c r="AI53">
        <f>'No. policies'!AI53*LOOKUP(AI$1,'Inputs &amp; Outputs'!$A$9:$A$79,'Inputs &amp; Outputs'!$C$9:$C$79)</f>
        <v>125.79705</v>
      </c>
      <c r="AJ53">
        <f>'No. policies'!AJ53*LOOKUP(AJ$1,'Inputs &amp; Outputs'!$A$9:$A$79,'Inputs &amp; Outputs'!$C$9:$C$79)</f>
        <v>139.08272399999998</v>
      </c>
      <c r="AK53">
        <f>'No. policies'!AK53*LOOKUP(AK$1,'Inputs &amp; Outputs'!$A$9:$A$79,'Inputs &amp; Outputs'!$C$9:$C$79)</f>
        <v>153.30032</v>
      </c>
      <c r="AL53">
        <f>'No. policies'!AL53*LOOKUP(AL$1,'Inputs &amp; Outputs'!$A$9:$A$79,'Inputs &amp; Outputs'!$C$9:$C$79)</f>
        <v>168.028842</v>
      </c>
      <c r="AM53">
        <f>'No. policies'!AM53*LOOKUP(AM$1,'Inputs &amp; Outputs'!$A$9:$A$79,'Inputs &amp; Outputs'!$C$9:$C$79)</f>
        <v>184.69420199999999</v>
      </c>
      <c r="AN53">
        <f>'No. policies'!AN53*LOOKUP(AN$1,'Inputs &amp; Outputs'!$A$9:$A$79,'Inputs &amp; Outputs'!$C$9:$C$79)</f>
        <v>203.514444</v>
      </c>
      <c r="AO53">
        <f>'No. policies'!AO53*LOOKUP(AO$1,'Inputs &amp; Outputs'!$A$9:$A$79,'Inputs &amp; Outputs'!$C$9:$C$79)</f>
        <v>225.09468000000001</v>
      </c>
      <c r="AP53">
        <f>'No. policies'!AP53*LOOKUP(AP$1,'Inputs &amp; Outputs'!$A$9:$A$79,'Inputs &amp; Outputs'!$C$9:$C$79)</f>
        <v>249.13108000000003</v>
      </c>
      <c r="AQ53">
        <f>'No. policies'!AQ53*LOOKUP(AQ$1,'Inputs &amp; Outputs'!$A$9:$A$79,'Inputs &amp; Outputs'!$C$9:$C$79)</f>
        <v>276.11784</v>
      </c>
      <c r="AR53">
        <f>'No. policies'!AR53*LOOKUP(AR$1,'Inputs &amp; Outputs'!$A$9:$A$79,'Inputs &amp; Outputs'!$C$9:$C$79)</f>
        <v>304.29662400000001</v>
      </c>
      <c r="AS53">
        <f>'No. policies'!AS53*LOOKUP(AS$1,'Inputs &amp; Outputs'!$A$9:$A$79,'Inputs &amp; Outputs'!$C$9:$C$79)</f>
        <v>333.75439800000004</v>
      </c>
      <c r="AT53">
        <f>'No. policies'!AT53*LOOKUP(AT$1,'Inputs &amp; Outputs'!$A$9:$A$79,'Inputs &amp; Outputs'!$C$9:$C$79)</f>
        <v>364.55232000000001</v>
      </c>
      <c r="AU53">
        <f>'No. policies'!AU53*LOOKUP(AU$1,'Inputs &amp; Outputs'!$A$9:$A$79,'Inputs &amp; Outputs'!$C$9:$C$79)</f>
        <v>394.33387500000003</v>
      </c>
      <c r="AV53">
        <f>'No. policies'!AV53*LOOKUP(AV$1,'Inputs &amp; Outputs'!$A$9:$A$79,'Inputs &amp; Outputs'!$C$9:$C$79)</f>
        <v>421.57458599999995</v>
      </c>
      <c r="AW53">
        <f>'No. policies'!AW53*LOOKUP(AW$1,'Inputs &amp; Outputs'!$A$9:$A$79,'Inputs &amp; Outputs'!$C$9:$C$79)</f>
        <v>446.04846000000003</v>
      </c>
      <c r="AX53">
        <f>'No. policies'!AX53*LOOKUP(AX$1,'Inputs &amp; Outputs'!$A$9:$A$79,'Inputs &amp; Outputs'!$C$9:$C$79)</f>
        <v>461.10153599999995</v>
      </c>
      <c r="AY53">
        <f>'No. policies'!AY53*LOOKUP(AY$1,'Inputs &amp; Outputs'!$A$9:$A$79,'Inputs &amp; Outputs'!$C$9:$C$79)</f>
        <v>472.18375000000003</v>
      </c>
      <c r="AZ53">
        <f>'No. policies'!AZ53*LOOKUP(AZ$1,'Inputs &amp; Outputs'!$A$9:$A$79,'Inputs &amp; Outputs'!$C$9:$C$79)</f>
        <v>469.73536599999994</v>
      </c>
      <c r="BA53">
        <f>'No. policies'!BA53*LOOKUP(BA$1,'Inputs &amp; Outputs'!$A$9:$A$79,'Inputs &amp; Outputs'!$C$9:$C$79)</f>
        <v>462.50968799999998</v>
      </c>
      <c r="BB53">
        <f>'No. policies'!BB53*LOOKUP(BB$1,'Inputs &amp; Outputs'!$A$9:$A$79,'Inputs &amp; Outputs'!$C$9:$C$79)</f>
        <v>439.10451900000004</v>
      </c>
      <c r="BC53">
        <f>'No. policies'!BC53*LOOKUP(BC$1,'Inputs &amp; Outputs'!$A$9:$A$79,'Inputs &amp; Outputs'!$C$9:$C$79)</f>
        <v>411.33777300000003</v>
      </c>
      <c r="BD53">
        <f>'No. policies'!BD53*LOOKUP(BD$1,'Inputs &amp; Outputs'!$A$9:$A$79,'Inputs &amp; Outputs'!$C$9:$C$79)</f>
        <v>366.20578399999999</v>
      </c>
      <c r="BE53">
        <f>'No. policies'!BE53*LOOKUP(BE$1,'Inputs &amp; Outputs'!$A$9:$A$79,'Inputs &amp; Outputs'!$C$9:$C$79)</f>
        <v>322.898616</v>
      </c>
      <c r="BF53">
        <f>'No. policies'!BF53*LOOKUP(BF$1,'Inputs &amp; Outputs'!$A$9:$A$79,'Inputs &amp; Outputs'!$C$9:$C$79)</f>
        <v>271.99017000000003</v>
      </c>
      <c r="BG53">
        <f>'No. policies'!BG53*LOOKUP(BG$1,'Inputs &amp; Outputs'!$A$9:$A$79,'Inputs &amp; Outputs'!$C$9:$C$79)</f>
        <v>222.183313</v>
      </c>
      <c r="BH53">
        <f>'No. policies'!BH53*LOOKUP(BH$1,'Inputs &amp; Outputs'!$A$9:$A$79,'Inputs &amp; Outputs'!$C$9:$C$79)</f>
        <v>171.624537</v>
      </c>
      <c r="BI53">
        <f>'No. policies'!BI53*LOOKUP(BI$1,'Inputs &amp; Outputs'!$A$9:$A$79,'Inputs &amp; Outputs'!$C$9:$C$79)</f>
        <v>128.22631200000001</v>
      </c>
      <c r="BJ53">
        <f>'No. policies'!BJ53*LOOKUP(BJ$1,'Inputs &amp; Outputs'!$A$9:$A$79,'Inputs &amp; Outputs'!$C$9:$C$79)</f>
        <v>99.167000999999999</v>
      </c>
      <c r="BK53">
        <f>'No. policies'!BK53*LOOKUP(BK$1,'Inputs &amp; Outputs'!$A$9:$A$79,'Inputs &amp; Outputs'!$C$9:$C$79)</f>
        <v>70.454137000000003</v>
      </c>
      <c r="BL53">
        <f>'No. policies'!BL53*LOOKUP(BL$1,'Inputs &amp; Outputs'!$A$9:$A$79,'Inputs &amp; Outputs'!$C$9:$C$79)</f>
        <v>50.072849999999995</v>
      </c>
      <c r="BM53">
        <f>'No. policies'!BM53*LOOKUP(BM$1,'Inputs &amp; Outputs'!$A$9:$A$79,'Inputs &amp; Outputs'!$C$9:$C$79)</f>
        <v>33.795381999999996</v>
      </c>
      <c r="BN53">
        <f>'No. policies'!BN53*LOOKUP(BN$1,'Inputs &amp; Outputs'!$A$9:$A$79,'Inputs &amp; Outputs'!$C$9:$C$79)</f>
        <v>22.477914000000002</v>
      </c>
      <c r="BO53">
        <f>'No. policies'!BO53*LOOKUP(BO$1,'Inputs &amp; Outputs'!$A$9:$A$79,'Inputs &amp; Outputs'!$C$9:$C$79)</f>
        <v>18.059328000000001</v>
      </c>
      <c r="BP53">
        <f>'No. policies'!BP53*LOOKUP(BP$1,'Inputs &amp; Outputs'!$A$9:$A$79,'Inputs &amp; Outputs'!$C$9:$C$79)</f>
        <v>12.073601</v>
      </c>
      <c r="BQ53">
        <f>'No. policies'!BQ53*LOOKUP(BQ$1,'Inputs &amp; Outputs'!$A$9:$A$79,'Inputs &amp; Outputs'!$C$9:$C$79)</f>
        <v>8.0449599999999997</v>
      </c>
      <c r="BR53">
        <f>'No. policies'!BR53*LOOKUP(BR$1,'Inputs &amp; Outputs'!$A$9:$A$79,'Inputs &amp; Outputs'!$C$9:$C$79)</f>
        <v>4.9748040000000007</v>
      </c>
      <c r="BS53">
        <f>'No. policies'!BS53*LOOKUP(BS$1,'Inputs &amp; Outputs'!$A$9:$A$79,'Inputs &amp; Outputs'!$C$9:$C$79)</f>
        <v>7</v>
      </c>
    </row>
    <row r="54" spans="1:71" x14ac:dyDescent="0.25">
      <c r="A54" s="1">
        <v>53</v>
      </c>
      <c r="B54">
        <f>'No. policies'!B54*LOOKUP(B$1,'Inputs &amp; Outputs'!$A$9:$A$79,'Inputs &amp; Outputs'!$C$9:$C$79)</f>
        <v>7.7700000000000005</v>
      </c>
      <c r="C54">
        <f>'No. policies'!C54*LOOKUP(C$1,'Inputs &amp; Outputs'!$A$9:$A$79,'Inputs &amp; Outputs'!$C$9:$C$79)</f>
        <v>8.4557699999999993</v>
      </c>
      <c r="D54">
        <f>'No. policies'!D54*LOOKUP(D$1,'Inputs &amp; Outputs'!$A$9:$A$79,'Inputs &amp; Outputs'!$C$9:$C$79)</f>
        <v>9.1980269999999997</v>
      </c>
      <c r="E54">
        <f>'No. policies'!E54*LOOKUP(E$1,'Inputs &amp; Outputs'!$A$9:$A$79,'Inputs &amp; Outputs'!$C$9:$C$79)</f>
        <v>10.008937</v>
      </c>
      <c r="F54">
        <f>'No. policies'!F54*LOOKUP(F$1,'Inputs &amp; Outputs'!$A$9:$A$79,'Inputs &amp; Outputs'!$C$9:$C$79)</f>
        <v>10.883964000000001</v>
      </c>
      <c r="G54">
        <f>'No. policies'!G54*LOOKUP(G$1,'Inputs &amp; Outputs'!$A$9:$A$79,'Inputs &amp; Outputs'!$C$9:$C$79)</f>
        <v>11.82654</v>
      </c>
      <c r="H54">
        <f>'No. policies'!H54*LOOKUP(H$1,'Inputs &amp; Outputs'!$A$9:$A$79,'Inputs &amp; Outputs'!$C$9:$C$79)</f>
        <v>12.855399999999999</v>
      </c>
      <c r="I54">
        <f>'No. policies'!I54*LOOKUP(I$1,'Inputs &amp; Outputs'!$A$9:$A$79,'Inputs &amp; Outputs'!$C$9:$C$79)</f>
        <v>13.951548000000001</v>
      </c>
      <c r="J54">
        <f>'No. policies'!J54*LOOKUP(J$1,'Inputs &amp; Outputs'!$A$9:$A$79,'Inputs &amp; Outputs'!$C$9:$C$79)</f>
        <v>15.1257</v>
      </c>
      <c r="K54">
        <f>'No. policies'!K54*LOOKUP(K$1,'Inputs &amp; Outputs'!$A$9:$A$79,'Inputs &amp; Outputs'!$C$9:$C$79)</f>
        <v>16.389495</v>
      </c>
      <c r="L54">
        <f>'No. policies'!L54*LOOKUP(L$1,'Inputs &amp; Outputs'!$A$9:$A$79,'Inputs &amp; Outputs'!$C$9:$C$79)</f>
        <v>17.753343999999998</v>
      </c>
      <c r="M54">
        <f>'No. policies'!M54*LOOKUP(M$1,'Inputs &amp; Outputs'!$A$9:$A$79,'Inputs &amp; Outputs'!$C$9:$C$79)</f>
        <v>19.190480000000001</v>
      </c>
      <c r="N54">
        <f>'No. policies'!N54*LOOKUP(N$1,'Inputs &amp; Outputs'!$A$9:$A$79,'Inputs &amp; Outputs'!$C$9:$C$79)</f>
        <v>20.717749999999999</v>
      </c>
      <c r="O54">
        <f>'No. policies'!O54*LOOKUP(O$1,'Inputs &amp; Outputs'!$A$9:$A$79,'Inputs &amp; Outputs'!$C$9:$C$79)</f>
        <v>22.311035999999998</v>
      </c>
      <c r="P54">
        <f>'No. policies'!P54*LOOKUP(P$1,'Inputs &amp; Outputs'!$A$9:$A$79,'Inputs &amp; Outputs'!$C$9:$C$79)</f>
        <v>24.034395999999997</v>
      </c>
      <c r="Q54">
        <f>'No. policies'!Q54*LOOKUP(Q$1,'Inputs &amp; Outputs'!$A$9:$A$79,'Inputs &amp; Outputs'!$C$9:$C$79)</f>
        <v>25.829415000000001</v>
      </c>
      <c r="R54">
        <f>'No. policies'!R54*LOOKUP(R$1,'Inputs &amp; Outputs'!$A$9:$A$79,'Inputs &amp; Outputs'!$C$9:$C$79)</f>
        <v>27.818037</v>
      </c>
      <c r="S54">
        <f>'No. policies'!S54*LOOKUP(S$1,'Inputs &amp; Outputs'!$A$9:$A$79,'Inputs &amp; Outputs'!$C$9:$C$79)</f>
        <v>30.038159999999998</v>
      </c>
      <c r="T54">
        <f>'No. policies'!T54*LOOKUP(T$1,'Inputs &amp; Outputs'!$A$9:$A$79,'Inputs &amp; Outputs'!$C$9:$C$79)</f>
        <v>32.577401999999999</v>
      </c>
      <c r="U54">
        <f>'No. policies'!U54*LOOKUP(U$1,'Inputs &amp; Outputs'!$A$9:$A$79,'Inputs &amp; Outputs'!$C$9:$C$79)</f>
        <v>35.456527999999999</v>
      </c>
      <c r="V54">
        <f>'No. policies'!V54*LOOKUP(V$1,'Inputs &amp; Outputs'!$A$9:$A$79,'Inputs &amp; Outputs'!$C$9:$C$79)</f>
        <v>38.661168000000004</v>
      </c>
      <c r="W54">
        <f>'No. policies'!W54*LOOKUP(W$1,'Inputs &amp; Outputs'!$A$9:$A$79,'Inputs &amp; Outputs'!$C$9:$C$79)</f>
        <v>42.002532000000002</v>
      </c>
      <c r="X54">
        <f>'No. policies'!X54*LOOKUP(X$1,'Inputs &amp; Outputs'!$A$9:$A$79,'Inputs &amp; Outputs'!$C$9:$C$79)</f>
        <v>45.548737000000003</v>
      </c>
      <c r="Y54">
        <f>'No. policies'!Y54*LOOKUP(Y$1,'Inputs &amp; Outputs'!$A$9:$A$79,'Inputs &amp; Outputs'!$C$9:$C$79)</f>
        <v>49.351607999999999</v>
      </c>
      <c r="Z54">
        <f>'No. policies'!Z54*LOOKUP(Z$1,'Inputs &amp; Outputs'!$A$9:$A$79,'Inputs &amp; Outputs'!$C$9:$C$79)</f>
        <v>53.539928000000003</v>
      </c>
      <c r="AA54">
        <f>'No. policies'!AA54*LOOKUP(AA$1,'Inputs &amp; Outputs'!$A$9:$A$79,'Inputs &amp; Outputs'!$C$9:$C$79)</f>
        <v>58.264779000000004</v>
      </c>
      <c r="AB54">
        <f>'No. policies'!AB54*LOOKUP(AB$1,'Inputs &amp; Outputs'!$A$9:$A$79,'Inputs &amp; Outputs'!$C$9:$C$79)</f>
        <v>63.676829999999995</v>
      </c>
      <c r="AC54">
        <f>'No. policies'!AC54*LOOKUP(AC$1,'Inputs &amp; Outputs'!$A$9:$A$79,'Inputs &amp; Outputs'!$C$9:$C$79)</f>
        <v>69.82938</v>
      </c>
      <c r="AD54">
        <f>'No. policies'!AD54*LOOKUP(AD$1,'Inputs &amp; Outputs'!$A$9:$A$79,'Inputs &amp; Outputs'!$C$9:$C$79)</f>
        <v>76.736261999999996</v>
      </c>
      <c r="AE54">
        <f>'No. policies'!AE54*LOOKUP(AE$1,'Inputs &amp; Outputs'!$A$9:$A$79,'Inputs &amp; Outputs'!$C$9:$C$79)</f>
        <v>84.471456000000003</v>
      </c>
      <c r="AF54">
        <f>'No. policies'!AF54*LOOKUP(AF$1,'Inputs &amp; Outputs'!$A$9:$A$79,'Inputs &amp; Outputs'!$C$9:$C$79)</f>
        <v>93.280860000000004</v>
      </c>
      <c r="AG54">
        <f>'No. policies'!AG54*LOOKUP(AG$1,'Inputs &amp; Outputs'!$A$9:$A$79,'Inputs &amp; Outputs'!$C$9:$C$79)</f>
        <v>103.10657999999999</v>
      </c>
      <c r="AH54">
        <f>'No. policies'!AH54*LOOKUP(AH$1,'Inputs &amp; Outputs'!$A$9:$A$79,'Inputs &amp; Outputs'!$C$9:$C$79)</f>
        <v>114.09022</v>
      </c>
      <c r="AI54">
        <f>'No. policies'!AI54*LOOKUP(AI$1,'Inputs &amp; Outputs'!$A$9:$A$79,'Inputs &amp; Outputs'!$C$9:$C$79)</f>
        <v>126.099828</v>
      </c>
      <c r="AJ54">
        <f>'No. policies'!AJ54*LOOKUP(AJ$1,'Inputs &amp; Outputs'!$A$9:$A$79,'Inputs &amp; Outputs'!$C$9:$C$79)</f>
        <v>139.38953599999999</v>
      </c>
      <c r="AK54">
        <f>'No. policies'!AK54*LOOKUP(AK$1,'Inputs &amp; Outputs'!$A$9:$A$79,'Inputs &amp; Outputs'!$C$9:$C$79)</f>
        <v>153.69807999999998</v>
      </c>
      <c r="AL54">
        <f>'No. policies'!AL54*LOOKUP(AL$1,'Inputs &amp; Outputs'!$A$9:$A$79,'Inputs &amp; Outputs'!$C$9:$C$79)</f>
        <v>168.81827999999999</v>
      </c>
      <c r="AM54">
        <f>'No. policies'!AM54*LOOKUP(AM$1,'Inputs &amp; Outputs'!$A$9:$A$79,'Inputs &amp; Outputs'!$C$9:$C$79)</f>
        <v>185.78504999999998</v>
      </c>
      <c r="AN54">
        <f>'No. policies'!AN54*LOOKUP(AN$1,'Inputs &amp; Outputs'!$A$9:$A$79,'Inputs &amp; Outputs'!$C$9:$C$79)</f>
        <v>204.488688</v>
      </c>
      <c r="AO54">
        <f>'No. policies'!AO54*LOOKUP(AO$1,'Inputs &amp; Outputs'!$A$9:$A$79,'Inputs &amp; Outputs'!$C$9:$C$79)</f>
        <v>226.49061599999999</v>
      </c>
      <c r="AP54">
        <f>'No. policies'!AP54*LOOKUP(AP$1,'Inputs &amp; Outputs'!$A$9:$A$79,'Inputs &amp; Outputs'!$C$9:$C$79)</f>
        <v>249.99324000000001</v>
      </c>
      <c r="AQ54">
        <f>'No. policies'!AQ54*LOOKUP(AQ$1,'Inputs &amp; Outputs'!$A$9:$A$79,'Inputs &amp; Outputs'!$C$9:$C$79)</f>
        <v>276.99115</v>
      </c>
      <c r="AR54">
        <f>'No. policies'!AR54*LOOKUP(AR$1,'Inputs &amp; Outputs'!$A$9:$A$79,'Inputs &amp; Outputs'!$C$9:$C$79)</f>
        <v>305.73568799999998</v>
      </c>
      <c r="AS54">
        <f>'No. policies'!AS54*LOOKUP(AS$1,'Inputs &amp; Outputs'!$A$9:$A$79,'Inputs &amp; Outputs'!$C$9:$C$79)</f>
        <v>337.21585200000004</v>
      </c>
      <c r="AT54">
        <f>'No. policies'!AT54*LOOKUP(AT$1,'Inputs &amp; Outputs'!$A$9:$A$79,'Inputs &amp; Outputs'!$C$9:$C$79)</f>
        <v>368.18918400000001</v>
      </c>
      <c r="AU54">
        <f>'No. policies'!AU54*LOOKUP(AU$1,'Inputs &amp; Outputs'!$A$9:$A$79,'Inputs &amp; Outputs'!$C$9:$C$79)</f>
        <v>400.573125</v>
      </c>
      <c r="AV54">
        <f>'No. policies'!AV54*LOOKUP(AV$1,'Inputs &amp; Outputs'!$A$9:$A$79,'Inputs &amp; Outputs'!$C$9:$C$79)</f>
        <v>431.24931899999996</v>
      </c>
      <c r="AW54">
        <f>'No. policies'!AW54*LOOKUP(AW$1,'Inputs &amp; Outputs'!$A$9:$A$79,'Inputs &amp; Outputs'!$C$9:$C$79)</f>
        <v>456.94896</v>
      </c>
      <c r="AX54">
        <f>'No. policies'!AX54*LOOKUP(AX$1,'Inputs &amp; Outputs'!$A$9:$A$79,'Inputs &amp; Outputs'!$C$9:$C$79)</f>
        <v>475.13159999999999</v>
      </c>
      <c r="AY54">
        <f>'No. policies'!AY54*LOOKUP(AY$1,'Inputs &amp; Outputs'!$A$9:$A$79,'Inputs &amp; Outputs'!$C$9:$C$79)</f>
        <v>483.04374999999999</v>
      </c>
      <c r="AZ54">
        <f>'No. policies'!AZ54*LOOKUP(AZ$1,'Inputs &amp; Outputs'!$A$9:$A$79,'Inputs &amp; Outputs'!$C$9:$C$79)</f>
        <v>489.84675199999998</v>
      </c>
      <c r="BA54">
        <f>'No. policies'!BA54*LOOKUP(BA$1,'Inputs &amp; Outputs'!$A$9:$A$79,'Inputs &amp; Outputs'!$C$9:$C$79)</f>
        <v>475.22075999999998</v>
      </c>
      <c r="BB54">
        <f>'No. policies'!BB54*LOOKUP(BB$1,'Inputs &amp; Outputs'!$A$9:$A$79,'Inputs &amp; Outputs'!$C$9:$C$79)</f>
        <v>454.50316400000003</v>
      </c>
      <c r="BC54">
        <f>'No. policies'!BC54*LOOKUP(BC$1,'Inputs &amp; Outputs'!$A$9:$A$79,'Inputs &amp; Outputs'!$C$9:$C$79)</f>
        <v>422.71866</v>
      </c>
      <c r="BD54">
        <f>'No. policies'!BD54*LOOKUP(BD$1,'Inputs &amp; Outputs'!$A$9:$A$79,'Inputs &amp; Outputs'!$C$9:$C$79)</f>
        <v>381.18148400000001</v>
      </c>
      <c r="BE54">
        <f>'No. policies'!BE54*LOOKUP(BE$1,'Inputs &amp; Outputs'!$A$9:$A$79,'Inputs &amp; Outputs'!$C$9:$C$79)</f>
        <v>334.71197999999998</v>
      </c>
      <c r="BF54">
        <f>'No. policies'!BF54*LOOKUP(BF$1,'Inputs &amp; Outputs'!$A$9:$A$79,'Inputs &amp; Outputs'!$C$9:$C$79)</f>
        <v>278.16636599999998</v>
      </c>
      <c r="BG54">
        <f>'No. policies'!BG54*LOOKUP(BG$1,'Inputs &amp; Outputs'!$A$9:$A$79,'Inputs &amp; Outputs'!$C$9:$C$79)</f>
        <v>222.183313</v>
      </c>
      <c r="BH54">
        <f>'No. policies'!BH54*LOOKUP(BH$1,'Inputs &amp; Outputs'!$A$9:$A$79,'Inputs &amp; Outputs'!$C$9:$C$79)</f>
        <v>177.35445000000001</v>
      </c>
      <c r="BI54">
        <f>'No. policies'!BI54*LOOKUP(BI$1,'Inputs &amp; Outputs'!$A$9:$A$79,'Inputs &amp; Outputs'!$C$9:$C$79)</f>
        <v>136.312656</v>
      </c>
      <c r="BJ54">
        <f>'No. policies'!BJ54*LOOKUP(BJ$1,'Inputs &amp; Outputs'!$A$9:$A$79,'Inputs &amp; Outputs'!$C$9:$C$79)</f>
        <v>102.806157</v>
      </c>
      <c r="BK54">
        <f>'No. policies'!BK54*LOOKUP(BK$1,'Inputs &amp; Outputs'!$A$9:$A$79,'Inputs &amp; Outputs'!$C$9:$C$79)</f>
        <v>76.511279999999999</v>
      </c>
      <c r="BL54">
        <f>'No. policies'!BL54*LOOKUP(BL$1,'Inputs &amp; Outputs'!$A$9:$A$79,'Inputs &amp; Outputs'!$C$9:$C$79)</f>
        <v>51.408125999999996</v>
      </c>
      <c r="BM54">
        <f>'No. policies'!BM54*LOOKUP(BM$1,'Inputs &amp; Outputs'!$A$9:$A$79,'Inputs &amp; Outputs'!$C$9:$C$79)</f>
        <v>34.840600000000002</v>
      </c>
      <c r="BN54">
        <f>'No. policies'!BN54*LOOKUP(BN$1,'Inputs &amp; Outputs'!$A$9:$A$79,'Inputs &amp; Outputs'!$C$9:$C$79)</f>
        <v>23.203008000000001</v>
      </c>
      <c r="BO54">
        <f>'No. policies'!BO54*LOOKUP(BO$1,'Inputs &amp; Outputs'!$A$9:$A$79,'Inputs &amp; Outputs'!$C$9:$C$79)</f>
        <v>15.425676000000001</v>
      </c>
      <c r="BP54">
        <f>'No. policies'!BP54*LOOKUP(BP$1,'Inputs &amp; Outputs'!$A$9:$A$79,'Inputs &amp; Outputs'!$C$9:$C$79)</f>
        <v>8.9578330000000008</v>
      </c>
      <c r="BQ54">
        <f>'No. policies'!BQ54*LOOKUP(BQ$1,'Inputs &amp; Outputs'!$A$9:$A$79,'Inputs &amp; Outputs'!$C$9:$C$79)</f>
        <v>6.4359679999999999</v>
      </c>
      <c r="BR54">
        <f>'No. policies'!BR54*LOOKUP(BR$1,'Inputs &amp; Outputs'!$A$9:$A$79,'Inputs &amp; Outputs'!$C$9:$C$79)</f>
        <v>4.14567</v>
      </c>
      <c r="BS54">
        <f>'No. policies'!BS54*LOOKUP(BS$1,'Inputs &amp; Outputs'!$A$9:$A$79,'Inputs &amp; Outputs'!$C$9:$C$79)</f>
        <v>6</v>
      </c>
    </row>
    <row r="55" spans="1:71" x14ac:dyDescent="0.25">
      <c r="A55" s="1">
        <v>54</v>
      </c>
      <c r="B55">
        <f>'No. policies'!B55*LOOKUP(B$1,'Inputs &amp; Outputs'!$A$9:$A$79,'Inputs &amp; Outputs'!$C$9:$C$79)</f>
        <v>7.7700000000000005</v>
      </c>
      <c r="C55">
        <f>'No. policies'!C55*LOOKUP(C$1,'Inputs &amp; Outputs'!$A$9:$A$79,'Inputs &amp; Outputs'!$C$9:$C$79)</f>
        <v>8.4574619999999996</v>
      </c>
      <c r="D55">
        <f>'No. policies'!D55*LOOKUP(D$1,'Inputs &amp; Outputs'!$A$9:$A$79,'Inputs &amp; Outputs'!$C$9:$C$79)</f>
        <v>9.1961849999999998</v>
      </c>
      <c r="E55">
        <f>'No. policies'!E55*LOOKUP(E$1,'Inputs &amp; Outputs'!$A$9:$A$79,'Inputs &amp; Outputs'!$C$9:$C$79)</f>
        <v>10.00994</v>
      </c>
      <c r="F55">
        <f>'No. policies'!F55*LOOKUP(F$1,'Inputs &amp; Outputs'!$A$9:$A$79,'Inputs &amp; Outputs'!$C$9:$C$79)</f>
        <v>10.883964000000001</v>
      </c>
      <c r="G55">
        <f>'No. policies'!G55*LOOKUP(G$1,'Inputs &amp; Outputs'!$A$9:$A$79,'Inputs &amp; Outputs'!$C$9:$C$79)</f>
        <v>11.827728</v>
      </c>
      <c r="H55">
        <f>'No. policies'!H55*LOOKUP(H$1,'Inputs &amp; Outputs'!$A$9:$A$79,'Inputs &amp; Outputs'!$C$9:$C$79)</f>
        <v>12.847648</v>
      </c>
      <c r="I55">
        <f>'No. policies'!I55*LOOKUP(I$1,'Inputs &amp; Outputs'!$A$9:$A$79,'Inputs &amp; Outputs'!$C$9:$C$79)</f>
        <v>13.954356000000001</v>
      </c>
      <c r="J55">
        <f>'No. policies'!J55*LOOKUP(J$1,'Inputs &amp; Outputs'!$A$9:$A$79,'Inputs &amp; Outputs'!$C$9:$C$79)</f>
        <v>15.133319999999999</v>
      </c>
      <c r="K55">
        <f>'No. policies'!K55*LOOKUP(K$1,'Inputs &amp; Outputs'!$A$9:$A$79,'Inputs &amp; Outputs'!$C$9:$C$79)</f>
        <v>16.392800999999999</v>
      </c>
      <c r="L55">
        <f>'No. policies'!L55*LOOKUP(L$1,'Inputs &amp; Outputs'!$A$9:$A$79,'Inputs &amp; Outputs'!$C$9:$C$79)</f>
        <v>17.737216</v>
      </c>
      <c r="M55">
        <f>'No. policies'!M55*LOOKUP(M$1,'Inputs &amp; Outputs'!$A$9:$A$79,'Inputs &amp; Outputs'!$C$9:$C$79)</f>
        <v>19.16526</v>
      </c>
      <c r="N55">
        <f>'No. policies'!N55*LOOKUP(N$1,'Inputs &amp; Outputs'!$A$9:$A$79,'Inputs &amp; Outputs'!$C$9:$C$79)</f>
        <v>20.692574</v>
      </c>
      <c r="O55">
        <f>'No. policies'!O55*LOOKUP(O$1,'Inputs &amp; Outputs'!$A$9:$A$79,'Inputs &amp; Outputs'!$C$9:$C$79)</f>
        <v>22.306503999999997</v>
      </c>
      <c r="P55">
        <f>'No. policies'!P55*LOOKUP(P$1,'Inputs &amp; Outputs'!$A$9:$A$79,'Inputs &amp; Outputs'!$C$9:$C$79)</f>
        <v>24.022165999999999</v>
      </c>
      <c r="Q55">
        <f>'No. policies'!Q55*LOOKUP(Q$1,'Inputs &amp; Outputs'!$A$9:$A$79,'Inputs &amp; Outputs'!$C$9:$C$79)</f>
        <v>25.839963000000001</v>
      </c>
      <c r="R55">
        <f>'No. policies'!R55*LOOKUP(R$1,'Inputs &amp; Outputs'!$A$9:$A$79,'Inputs &amp; Outputs'!$C$9:$C$79)</f>
        <v>27.820884000000003</v>
      </c>
      <c r="S55">
        <f>'No. policies'!S55*LOOKUP(S$1,'Inputs &amp; Outputs'!$A$9:$A$79,'Inputs &amp; Outputs'!$C$9:$C$79)</f>
        <v>30.062832</v>
      </c>
      <c r="T55">
        <f>'No. policies'!T55*LOOKUP(T$1,'Inputs &amp; Outputs'!$A$9:$A$79,'Inputs &amp; Outputs'!$C$9:$C$79)</f>
        <v>32.600880000000004</v>
      </c>
      <c r="U55">
        <f>'No. policies'!U55*LOOKUP(U$1,'Inputs &amp; Outputs'!$A$9:$A$79,'Inputs &amp; Outputs'!$C$9:$C$79)</f>
        <v>35.485840000000003</v>
      </c>
      <c r="V55">
        <f>'No. policies'!V55*LOOKUP(V$1,'Inputs &amp; Outputs'!$A$9:$A$79,'Inputs &amp; Outputs'!$C$9:$C$79)</f>
        <v>38.609064000000004</v>
      </c>
      <c r="W55">
        <f>'No. policies'!W55*LOOKUP(W$1,'Inputs &amp; Outputs'!$A$9:$A$79,'Inputs &amp; Outputs'!$C$9:$C$79)</f>
        <v>42.028799999999997</v>
      </c>
      <c r="X55">
        <f>'No. policies'!X55*LOOKUP(X$1,'Inputs &amp; Outputs'!$A$9:$A$79,'Inputs &amp; Outputs'!$C$9:$C$79)</f>
        <v>45.605989000000001</v>
      </c>
      <c r="Y55">
        <f>'No. policies'!Y55*LOOKUP(Y$1,'Inputs &amp; Outputs'!$A$9:$A$79,'Inputs &amp; Outputs'!$C$9:$C$79)</f>
        <v>49.398372000000002</v>
      </c>
      <c r="Z55">
        <f>'No. policies'!Z55*LOOKUP(Z$1,'Inputs &amp; Outputs'!$A$9:$A$79,'Inputs &amp; Outputs'!$C$9:$C$79)</f>
        <v>53.670292000000003</v>
      </c>
      <c r="AA55">
        <f>'No. policies'!AA55*LOOKUP(AA$1,'Inputs &amp; Outputs'!$A$9:$A$79,'Inputs &amp; Outputs'!$C$9:$C$79)</f>
        <v>58.407448000000002</v>
      </c>
      <c r="AB55">
        <f>'No. policies'!AB55*LOOKUP(AB$1,'Inputs &amp; Outputs'!$A$9:$A$79,'Inputs &amp; Outputs'!$C$9:$C$79)</f>
        <v>63.758597999999999</v>
      </c>
      <c r="AC55">
        <f>'No. policies'!AC55*LOOKUP(AC$1,'Inputs &amp; Outputs'!$A$9:$A$79,'Inputs &amp; Outputs'!$C$9:$C$79)</f>
        <v>69.746714999999995</v>
      </c>
      <c r="AD55">
        <f>'No. policies'!AD55*LOOKUP(AD$1,'Inputs &amp; Outputs'!$A$9:$A$79,'Inputs &amp; Outputs'!$C$9:$C$79)</f>
        <v>76.636409999999998</v>
      </c>
      <c r="AE55">
        <f>'No. policies'!AE55*LOOKUP(AE$1,'Inputs &amp; Outputs'!$A$9:$A$79,'Inputs &amp; Outputs'!$C$9:$C$79)</f>
        <v>84.545424000000011</v>
      </c>
      <c r="AF55">
        <f>'No. policies'!AF55*LOOKUP(AF$1,'Inputs &amp; Outputs'!$A$9:$A$79,'Inputs &amp; Outputs'!$C$9:$C$79)</f>
        <v>93.352994999999993</v>
      </c>
      <c r="AG55">
        <f>'No. policies'!AG55*LOOKUP(AG$1,'Inputs &amp; Outputs'!$A$9:$A$79,'Inputs &amp; Outputs'!$C$9:$C$79)</f>
        <v>103.40584</v>
      </c>
      <c r="AH55">
        <f>'No. policies'!AH55*LOOKUP(AH$1,'Inputs &amp; Outputs'!$A$9:$A$79,'Inputs &amp; Outputs'!$C$9:$C$79)</f>
        <v>114.46365299999999</v>
      </c>
      <c r="AI55">
        <f>'No. policies'!AI55*LOOKUP(AI$1,'Inputs &amp; Outputs'!$A$9:$A$79,'Inputs &amp; Outputs'!$C$9:$C$79)</f>
        <v>126.287262</v>
      </c>
      <c r="AJ55">
        <f>'No. policies'!AJ55*LOOKUP(AJ$1,'Inputs &amp; Outputs'!$A$9:$A$79,'Inputs &amp; Outputs'!$C$9:$C$79)</f>
        <v>139.42183199999999</v>
      </c>
      <c r="AK55">
        <f>'No. policies'!AK55*LOOKUP(AK$1,'Inputs &amp; Outputs'!$A$9:$A$79,'Inputs &amp; Outputs'!$C$9:$C$79)</f>
        <v>153.66191999999998</v>
      </c>
      <c r="AL55">
        <f>'No. policies'!AL55*LOOKUP(AL$1,'Inputs &amp; Outputs'!$A$9:$A$79,'Inputs &amp; Outputs'!$C$9:$C$79)</f>
        <v>169.32433</v>
      </c>
      <c r="AM55">
        <f>'No. policies'!AM55*LOOKUP(AM$1,'Inputs &amp; Outputs'!$A$9:$A$79,'Inputs &amp; Outputs'!$C$9:$C$79)</f>
        <v>185.944132</v>
      </c>
      <c r="AN55">
        <f>'No. policies'!AN55*LOOKUP(AN$1,'Inputs &amp; Outputs'!$A$9:$A$79,'Inputs &amp; Outputs'!$C$9:$C$79)</f>
        <v>205.36038000000002</v>
      </c>
      <c r="AO55">
        <f>'No. policies'!AO55*LOOKUP(AO$1,'Inputs &amp; Outputs'!$A$9:$A$79,'Inputs &amp; Outputs'!$C$9:$C$79)</f>
        <v>227.91563400000001</v>
      </c>
      <c r="AP55">
        <f>'No. policies'!AP55*LOOKUP(AP$1,'Inputs &amp; Outputs'!$A$9:$A$79,'Inputs &amp; Outputs'!$C$9:$C$79)</f>
        <v>252.64604000000003</v>
      </c>
      <c r="AQ55">
        <f>'No. policies'!AQ55*LOOKUP(AQ$1,'Inputs &amp; Outputs'!$A$9:$A$79,'Inputs &amp; Outputs'!$C$9:$C$79)</f>
        <v>278.73776999999995</v>
      </c>
      <c r="AR55">
        <f>'No. policies'!AR55*LOOKUP(AR$1,'Inputs &amp; Outputs'!$A$9:$A$79,'Inputs &amp; Outputs'!$C$9:$C$79)</f>
        <v>307.95969600000001</v>
      </c>
      <c r="AS55">
        <f>'No. policies'!AS55*LOOKUP(AS$1,'Inputs &amp; Outputs'!$A$9:$A$79,'Inputs &amp; Outputs'!$C$9:$C$79)</f>
        <v>338.72083200000003</v>
      </c>
      <c r="AT55">
        <f>'No. policies'!AT55*LOOKUP(AT$1,'Inputs &amp; Outputs'!$A$9:$A$79,'Inputs &amp; Outputs'!$C$9:$C$79)</f>
        <v>371.71059200000002</v>
      </c>
      <c r="AU55">
        <f>'No. policies'!AU55*LOOKUP(AU$1,'Inputs &amp; Outputs'!$A$9:$A$79,'Inputs &amp; Outputs'!$C$9:$C$79)</f>
        <v>401.236875</v>
      </c>
      <c r="AV55">
        <f>'No. policies'!AV55*LOOKUP(AV$1,'Inputs &amp; Outputs'!$A$9:$A$79,'Inputs &amp; Outputs'!$C$9:$C$79)</f>
        <v>430.94460299999997</v>
      </c>
      <c r="AW55">
        <f>'No. policies'!AW55*LOOKUP(AW$1,'Inputs &amp; Outputs'!$A$9:$A$79,'Inputs &amp; Outputs'!$C$9:$C$79)</f>
        <v>459.30346800000001</v>
      </c>
      <c r="AX55">
        <f>'No. policies'!AX55*LOOKUP(AX$1,'Inputs &amp; Outputs'!$A$9:$A$79,'Inputs &amp; Outputs'!$C$9:$C$79)</f>
        <v>475.82812799999999</v>
      </c>
      <c r="AY55">
        <f>'No. policies'!AY55*LOOKUP(AY$1,'Inputs &amp; Outputs'!$A$9:$A$79,'Inputs &amp; Outputs'!$C$9:$C$79)</f>
        <v>485.08000000000004</v>
      </c>
      <c r="AZ55">
        <f>'No. policies'!AZ55*LOOKUP(AZ$1,'Inputs &amp; Outputs'!$A$9:$A$79,'Inputs &amp; Outputs'!$C$9:$C$79)</f>
        <v>483.31375399999996</v>
      </c>
      <c r="BA55">
        <f>'No. policies'!BA55*LOOKUP(BA$1,'Inputs &amp; Outputs'!$A$9:$A$79,'Inputs &amp; Outputs'!$C$9:$C$79)</f>
        <v>471.03188399999999</v>
      </c>
      <c r="BB55">
        <f>'No. policies'!BB55*LOOKUP(BB$1,'Inputs &amp; Outputs'!$A$9:$A$79,'Inputs &amp; Outputs'!$C$9:$C$79)</f>
        <v>450.45088900000002</v>
      </c>
      <c r="BC55">
        <f>'No. policies'!BC55*LOOKUP(BC$1,'Inputs &amp; Outputs'!$A$9:$A$79,'Inputs &amp; Outputs'!$C$9:$C$79)</f>
        <v>418.20243500000004</v>
      </c>
      <c r="BD55">
        <f>'No. policies'!BD55*LOOKUP(BD$1,'Inputs &amp; Outputs'!$A$9:$A$79,'Inputs &amp; Outputs'!$C$9:$C$79)</f>
        <v>376.58893599999999</v>
      </c>
      <c r="BE55">
        <f>'No. policies'!BE55*LOOKUP(BE$1,'Inputs &amp; Outputs'!$A$9:$A$79,'Inputs &amp; Outputs'!$C$9:$C$79)</f>
        <v>333.18061799999998</v>
      </c>
      <c r="BF55">
        <f>'No. policies'!BF55*LOOKUP(BF$1,'Inputs &amp; Outputs'!$A$9:$A$79,'Inputs &amp; Outputs'!$C$9:$C$79)</f>
        <v>284.817654</v>
      </c>
      <c r="BG55">
        <f>'No. policies'!BG55*LOOKUP(BG$1,'Inputs &amp; Outputs'!$A$9:$A$79,'Inputs &amp; Outputs'!$C$9:$C$79)</f>
        <v>226.529822</v>
      </c>
      <c r="BH55">
        <f>'No. policies'!BH55*LOOKUP(BH$1,'Inputs &amp; Outputs'!$A$9:$A$79,'Inputs &amp; Outputs'!$C$9:$C$79)</f>
        <v>178.718715</v>
      </c>
      <c r="BI55">
        <f>'No. policies'!BI55*LOOKUP(BI$1,'Inputs &amp; Outputs'!$A$9:$A$79,'Inputs &amp; Outputs'!$C$9:$C$79)</f>
        <v>131.98068599999999</v>
      </c>
      <c r="BJ55">
        <f>'No. policies'!BJ55*LOOKUP(BJ$1,'Inputs &amp; Outputs'!$A$9:$A$79,'Inputs &amp; Outputs'!$C$9:$C$79)</f>
        <v>99.470264</v>
      </c>
      <c r="BK55">
        <f>'No. policies'!BK55*LOOKUP(BK$1,'Inputs &amp; Outputs'!$A$9:$A$79,'Inputs &amp; Outputs'!$C$9:$C$79)</f>
        <v>72.685715999999999</v>
      </c>
      <c r="BL55">
        <f>'No. policies'!BL55*LOOKUP(BL$1,'Inputs &amp; Outputs'!$A$9:$A$79,'Inputs &amp; Outputs'!$C$9:$C$79)</f>
        <v>50.740487999999999</v>
      </c>
      <c r="BM55">
        <f>'No. policies'!BM55*LOOKUP(BM$1,'Inputs &amp; Outputs'!$A$9:$A$79,'Inputs &amp; Outputs'!$C$9:$C$79)</f>
        <v>33.795381999999996</v>
      </c>
      <c r="BN55">
        <f>'No. policies'!BN55*LOOKUP(BN$1,'Inputs &amp; Outputs'!$A$9:$A$79,'Inputs &amp; Outputs'!$C$9:$C$79)</f>
        <v>19.577538000000001</v>
      </c>
      <c r="BO55">
        <f>'No. policies'!BO55*LOOKUP(BO$1,'Inputs &amp; Outputs'!$A$9:$A$79,'Inputs &amp; Outputs'!$C$9:$C$79)</f>
        <v>11.28708</v>
      </c>
      <c r="BP55">
        <f>'No. policies'!BP55*LOOKUP(BP$1,'Inputs &amp; Outputs'!$A$9:$A$79,'Inputs &amp; Outputs'!$C$9:$C$79)</f>
        <v>7.010478</v>
      </c>
      <c r="BQ55">
        <f>'No. policies'!BQ55*LOOKUP(BQ$1,'Inputs &amp; Outputs'!$A$9:$A$79,'Inputs &amp; Outputs'!$C$9:$C$79)</f>
        <v>6.0337199999999998</v>
      </c>
      <c r="BR55">
        <f>'No. policies'!BR55*LOOKUP(BR$1,'Inputs &amp; Outputs'!$A$9:$A$79,'Inputs &amp; Outputs'!$C$9:$C$79)</f>
        <v>2.9019690000000002</v>
      </c>
      <c r="BS55">
        <f>'No. policies'!BS55*LOOKUP(BS$1,'Inputs &amp; Outputs'!$A$9:$A$79,'Inputs &amp; Outputs'!$C$9:$C$79)</f>
        <v>3</v>
      </c>
    </row>
    <row r="56" spans="1:71" x14ac:dyDescent="0.25">
      <c r="A56" s="1">
        <v>55</v>
      </c>
      <c r="B56">
        <f>'No. policies'!B56*LOOKUP(B$1,'Inputs &amp; Outputs'!$A$9:$A$79,'Inputs &amp; Outputs'!$C$9:$C$79)</f>
        <v>7.7700000000000005</v>
      </c>
      <c r="C56">
        <f>'No. policies'!C56*LOOKUP(C$1,'Inputs &amp; Outputs'!$A$9:$A$79,'Inputs &amp; Outputs'!$C$9:$C$79)</f>
        <v>8.4540779999999991</v>
      </c>
      <c r="D56">
        <f>'No. policies'!D56*LOOKUP(D$1,'Inputs &amp; Outputs'!$A$9:$A$79,'Inputs &amp; Outputs'!$C$9:$C$79)</f>
        <v>9.1971059999999998</v>
      </c>
      <c r="E56">
        <f>'No. policies'!E56*LOOKUP(E$1,'Inputs &amp; Outputs'!$A$9:$A$79,'Inputs &amp; Outputs'!$C$9:$C$79)</f>
        <v>10.003921999999999</v>
      </c>
      <c r="F56">
        <f>'No. policies'!F56*LOOKUP(F$1,'Inputs &amp; Outputs'!$A$9:$A$79,'Inputs &amp; Outputs'!$C$9:$C$79)</f>
        <v>10.88724</v>
      </c>
      <c r="G56">
        <f>'No. policies'!G56*LOOKUP(G$1,'Inputs &amp; Outputs'!$A$9:$A$79,'Inputs &amp; Outputs'!$C$9:$C$79)</f>
        <v>11.83248</v>
      </c>
      <c r="H56">
        <f>'No. policies'!H56*LOOKUP(H$1,'Inputs &amp; Outputs'!$A$9:$A$79,'Inputs &amp; Outputs'!$C$9:$C$79)</f>
        <v>12.848939999999999</v>
      </c>
      <c r="I56">
        <f>'No. policies'!I56*LOOKUP(I$1,'Inputs &amp; Outputs'!$A$9:$A$79,'Inputs &amp; Outputs'!$C$9:$C$79)</f>
        <v>13.945932000000001</v>
      </c>
      <c r="J56">
        <f>'No. policies'!J56*LOOKUP(J$1,'Inputs &amp; Outputs'!$A$9:$A$79,'Inputs &amp; Outputs'!$C$9:$C$79)</f>
        <v>15.1257</v>
      </c>
      <c r="K56">
        <f>'No. policies'!K56*LOOKUP(K$1,'Inputs &amp; Outputs'!$A$9:$A$79,'Inputs &amp; Outputs'!$C$9:$C$79)</f>
        <v>16.368006000000001</v>
      </c>
      <c r="L56">
        <f>'No. policies'!L56*LOOKUP(L$1,'Inputs &amp; Outputs'!$A$9:$A$79,'Inputs &amp; Outputs'!$C$9:$C$79)</f>
        <v>17.706751999999998</v>
      </c>
      <c r="M56">
        <f>'No. policies'!M56*LOOKUP(M$1,'Inputs &amp; Outputs'!$A$9:$A$79,'Inputs &amp; Outputs'!$C$9:$C$79)</f>
        <v>19.12452</v>
      </c>
      <c r="N56">
        <f>'No. policies'!N56*LOOKUP(N$1,'Inputs &amp; Outputs'!$A$9:$A$79,'Inputs &amp; Outputs'!$C$9:$C$79)</f>
        <v>20.656908000000001</v>
      </c>
      <c r="O56">
        <f>'No. policies'!O56*LOOKUP(O$1,'Inputs &amp; Outputs'!$A$9:$A$79,'Inputs &amp; Outputs'!$C$9:$C$79)</f>
        <v>22.265715999999998</v>
      </c>
      <c r="P56">
        <f>'No. policies'!P56*LOOKUP(P$1,'Inputs &amp; Outputs'!$A$9:$A$79,'Inputs &amp; Outputs'!$C$9:$C$79)</f>
        <v>23.980583999999997</v>
      </c>
      <c r="Q56">
        <f>'No. policies'!Q56*LOOKUP(Q$1,'Inputs &amp; Outputs'!$A$9:$A$79,'Inputs &amp; Outputs'!$C$9:$C$79)</f>
        <v>25.795134000000001</v>
      </c>
      <c r="R56">
        <f>'No. policies'!R56*LOOKUP(R$1,'Inputs &amp; Outputs'!$A$9:$A$79,'Inputs &amp; Outputs'!$C$9:$C$79)</f>
        <v>27.769638</v>
      </c>
      <c r="S56">
        <f>'No. policies'!S56*LOOKUP(S$1,'Inputs &amp; Outputs'!$A$9:$A$79,'Inputs &amp; Outputs'!$C$9:$C$79)</f>
        <v>29.998068</v>
      </c>
      <c r="T56">
        <f>'No. policies'!T56*LOOKUP(T$1,'Inputs &amp; Outputs'!$A$9:$A$79,'Inputs &amp; Outputs'!$C$9:$C$79)</f>
        <v>32.520384</v>
      </c>
      <c r="U56">
        <f>'No. policies'!U56*LOOKUP(U$1,'Inputs &amp; Outputs'!$A$9:$A$79,'Inputs &amp; Outputs'!$C$9:$C$79)</f>
        <v>35.405231999999998</v>
      </c>
      <c r="V56">
        <f>'No. policies'!V56*LOOKUP(V$1,'Inputs &amp; Outputs'!$A$9:$A$79,'Inputs &amp; Outputs'!$C$9:$C$79)</f>
        <v>38.633112000000004</v>
      </c>
      <c r="W56">
        <f>'No. policies'!W56*LOOKUP(W$1,'Inputs &amp; Outputs'!$A$9:$A$79,'Inputs &amp; Outputs'!$C$9:$C$79)</f>
        <v>42.041933999999998</v>
      </c>
      <c r="X56">
        <f>'No. policies'!X56*LOOKUP(X$1,'Inputs &amp; Outputs'!$A$9:$A$79,'Inputs &amp; Outputs'!$C$9:$C$79)</f>
        <v>45.605989000000001</v>
      </c>
      <c r="Y56">
        <f>'No. policies'!Y56*LOOKUP(Y$1,'Inputs &amp; Outputs'!$A$9:$A$79,'Inputs &amp; Outputs'!$C$9:$C$79)</f>
        <v>49.445135999999998</v>
      </c>
      <c r="Z56">
        <f>'No. policies'!Z56*LOOKUP(Z$1,'Inputs &amp; Outputs'!$A$9:$A$79,'Inputs &amp; Outputs'!$C$9:$C$79)</f>
        <v>53.590940000000003</v>
      </c>
      <c r="AA56">
        <f>'No. policies'!AA56*LOOKUP(AA$1,'Inputs &amp; Outputs'!$A$9:$A$79,'Inputs &amp; Outputs'!$C$9:$C$79)</f>
        <v>58.339215000000003</v>
      </c>
      <c r="AB56">
        <f>'No. policies'!AB56*LOOKUP(AB$1,'Inputs &amp; Outputs'!$A$9:$A$79,'Inputs &amp; Outputs'!$C$9:$C$79)</f>
        <v>63.758597999999999</v>
      </c>
      <c r="AC56">
        <f>'No. policies'!AC56*LOOKUP(AC$1,'Inputs &amp; Outputs'!$A$9:$A$79,'Inputs &amp; Outputs'!$C$9:$C$79)</f>
        <v>69.836894999999998</v>
      </c>
      <c r="AD56">
        <f>'No. policies'!AD56*LOOKUP(AD$1,'Inputs &amp; Outputs'!$A$9:$A$79,'Inputs &amp; Outputs'!$C$9:$C$79)</f>
        <v>76.769546000000005</v>
      </c>
      <c r="AE56">
        <f>'No. policies'!AE56*LOOKUP(AE$1,'Inputs &amp; Outputs'!$A$9:$A$79,'Inputs &amp; Outputs'!$C$9:$C$79)</f>
        <v>84.489948000000012</v>
      </c>
      <c r="AF56">
        <f>'No. policies'!AF56*LOOKUP(AF$1,'Inputs &amp; Outputs'!$A$9:$A$79,'Inputs &amp; Outputs'!$C$9:$C$79)</f>
        <v>93.291164999999992</v>
      </c>
      <c r="AG56">
        <f>'No. policies'!AG56*LOOKUP(AG$1,'Inputs &amp; Outputs'!$A$9:$A$79,'Inputs &amp; Outputs'!$C$9:$C$79)</f>
        <v>103.23318999999999</v>
      </c>
      <c r="AH56">
        <f>'No. policies'!AH56*LOOKUP(AH$1,'Inputs &amp; Outputs'!$A$9:$A$79,'Inputs &amp; Outputs'!$C$9:$C$79)</f>
        <v>113.98720399999999</v>
      </c>
      <c r="AI56">
        <f>'No. policies'!AI56*LOOKUP(AI$1,'Inputs &amp; Outputs'!$A$9:$A$79,'Inputs &amp; Outputs'!$C$9:$C$79)</f>
        <v>126.04215600000001</v>
      </c>
      <c r="AJ56">
        <f>'No. policies'!AJ56*LOOKUP(AJ$1,'Inputs &amp; Outputs'!$A$9:$A$79,'Inputs &amp; Outputs'!$C$9:$C$79)</f>
        <v>138.921244</v>
      </c>
      <c r="AK56">
        <f>'No. policies'!AK56*LOOKUP(AK$1,'Inputs &amp; Outputs'!$A$9:$A$79,'Inputs &amp; Outputs'!$C$9:$C$79)</f>
        <v>153.13759999999999</v>
      </c>
      <c r="AL56">
        <f>'No. policies'!AL56*LOOKUP(AL$1,'Inputs &amp; Outputs'!$A$9:$A$79,'Inputs &amp; Outputs'!$C$9:$C$79)</f>
        <v>168.49440799999999</v>
      </c>
      <c r="AM56">
        <f>'No. policies'!AM56*LOOKUP(AM$1,'Inputs &amp; Outputs'!$A$9:$A$79,'Inputs &amp; Outputs'!$C$9:$C$79)</f>
        <v>185.26235199999999</v>
      </c>
      <c r="AN56">
        <f>'No. policies'!AN56*LOOKUP(AN$1,'Inputs &amp; Outputs'!$A$9:$A$79,'Inputs &amp; Outputs'!$C$9:$C$79)</f>
        <v>204.92453400000002</v>
      </c>
      <c r="AO56">
        <f>'No. policies'!AO56*LOOKUP(AO$1,'Inputs &amp; Outputs'!$A$9:$A$79,'Inputs &amp; Outputs'!$C$9:$C$79)</f>
        <v>226.83959999999999</v>
      </c>
      <c r="AP56">
        <f>'No. policies'!AP56*LOOKUP(AP$1,'Inputs &amp; Outputs'!$A$9:$A$79,'Inputs &amp; Outputs'!$C$9:$C$79)</f>
        <v>251.18700000000001</v>
      </c>
      <c r="AQ56">
        <f>'No. policies'!AQ56*LOOKUP(AQ$1,'Inputs &amp; Outputs'!$A$9:$A$79,'Inputs &amp; Outputs'!$C$9:$C$79)</f>
        <v>278.24415999999997</v>
      </c>
      <c r="AR56">
        <f>'No. policies'!AR56*LOOKUP(AR$1,'Inputs &amp; Outputs'!$A$9:$A$79,'Inputs &amp; Outputs'!$C$9:$C$79)</f>
        <v>307.56722400000001</v>
      </c>
      <c r="AS56">
        <f>'No. policies'!AS56*LOOKUP(AS$1,'Inputs &amp; Outputs'!$A$9:$A$79,'Inputs &amp; Outputs'!$C$9:$C$79)</f>
        <v>337.11552</v>
      </c>
      <c r="AT56">
        <f>'No. policies'!AT56*LOOKUP(AT$1,'Inputs &amp; Outputs'!$A$9:$A$79,'Inputs &amp; Outputs'!$C$9:$C$79)</f>
        <v>368.18918400000001</v>
      </c>
      <c r="AU56">
        <f>'No. policies'!AU56*LOOKUP(AU$1,'Inputs &amp; Outputs'!$A$9:$A$79,'Inputs &amp; Outputs'!$C$9:$C$79)</f>
        <v>398.78100000000001</v>
      </c>
      <c r="AV56">
        <f>'No. policies'!AV56*LOOKUP(AV$1,'Inputs &amp; Outputs'!$A$9:$A$79,'Inputs &amp; Outputs'!$C$9:$C$79)</f>
        <v>428.583054</v>
      </c>
      <c r="AW56">
        <f>'No. policies'!AW56*LOOKUP(AW$1,'Inputs &amp; Outputs'!$A$9:$A$79,'Inputs &amp; Outputs'!$C$9:$C$79)</f>
        <v>455.72810400000003</v>
      </c>
      <c r="AX56">
        <f>'No. policies'!AX56*LOOKUP(AX$1,'Inputs &amp; Outputs'!$A$9:$A$79,'Inputs &amp; Outputs'!$C$9:$C$79)</f>
        <v>474.236064</v>
      </c>
      <c r="AY56">
        <f>'No. policies'!AY56*LOOKUP(AY$1,'Inputs &amp; Outputs'!$A$9:$A$79,'Inputs &amp; Outputs'!$C$9:$C$79)</f>
        <v>482.8175</v>
      </c>
      <c r="AZ56">
        <f>'No. policies'!AZ56*LOOKUP(AZ$1,'Inputs &amp; Outputs'!$A$9:$A$79,'Inputs &amp; Outputs'!$C$9:$C$79)</f>
        <v>486.26000799999997</v>
      </c>
      <c r="BA56">
        <f>'No. policies'!BA56*LOOKUP(BA$1,'Inputs &amp; Outputs'!$A$9:$A$79,'Inputs &amp; Outputs'!$C$9:$C$79)</f>
        <v>471.60965999999996</v>
      </c>
      <c r="BB56">
        <f>'No. policies'!BB56*LOOKUP(BB$1,'Inputs &amp; Outputs'!$A$9:$A$79,'Inputs &amp; Outputs'!$C$9:$C$79)</f>
        <v>453.36852700000003</v>
      </c>
      <c r="BC56">
        <f>'No. policies'!BC56*LOOKUP(BC$1,'Inputs &amp; Outputs'!$A$9:$A$79,'Inputs &amp; Outputs'!$C$9:$C$79)</f>
        <v>423.983203</v>
      </c>
      <c r="BD56">
        <f>'No. policies'!BD56*LOOKUP(BD$1,'Inputs &amp; Outputs'!$A$9:$A$79,'Inputs &amp; Outputs'!$C$9:$C$79)</f>
        <v>391.16528399999999</v>
      </c>
      <c r="BE56">
        <f>'No. policies'!BE56*LOOKUP(BE$1,'Inputs &amp; Outputs'!$A$9:$A$79,'Inputs &amp; Outputs'!$C$9:$C$79)</f>
        <v>336.68087399999996</v>
      </c>
      <c r="BF56">
        <f>'No. policies'!BF56*LOOKUP(BF$1,'Inputs &amp; Outputs'!$A$9:$A$79,'Inputs &amp; Outputs'!$C$9:$C$79)</f>
        <v>283.62992400000002</v>
      </c>
      <c r="BG56">
        <f>'No. policies'!BG56*LOOKUP(BG$1,'Inputs &amp; Outputs'!$A$9:$A$79,'Inputs &amp; Outputs'!$C$9:$C$79)</f>
        <v>236.50122499999998</v>
      </c>
      <c r="BH56">
        <f>'No. policies'!BH56*LOOKUP(BH$1,'Inputs &amp; Outputs'!$A$9:$A$79,'Inputs &amp; Outputs'!$C$9:$C$79)</f>
        <v>187.99571700000001</v>
      </c>
      <c r="BI56">
        <f>'No. policies'!BI56*LOOKUP(BI$1,'Inputs &amp; Outputs'!$A$9:$A$79,'Inputs &amp; Outputs'!$C$9:$C$79)</f>
        <v>150.17496</v>
      </c>
      <c r="BJ56">
        <f>'No. policies'!BJ56*LOOKUP(BJ$1,'Inputs &amp; Outputs'!$A$9:$A$79,'Inputs &amp; Outputs'!$C$9:$C$79)</f>
        <v>115.84646600000001</v>
      </c>
      <c r="BK56">
        <f>'No. policies'!BK56*LOOKUP(BK$1,'Inputs &amp; Outputs'!$A$9:$A$79,'Inputs &amp; Outputs'!$C$9:$C$79)</f>
        <v>83.524813999999992</v>
      </c>
      <c r="BL56">
        <f>'No. policies'!BL56*LOOKUP(BL$1,'Inputs &amp; Outputs'!$A$9:$A$79,'Inputs &amp; Outputs'!$C$9:$C$79)</f>
        <v>60.421238999999993</v>
      </c>
      <c r="BM56">
        <f>'No. policies'!BM56*LOOKUP(BM$1,'Inputs &amp; Outputs'!$A$9:$A$79,'Inputs &amp; Outputs'!$C$9:$C$79)</f>
        <v>42.853937999999999</v>
      </c>
      <c r="BN56">
        <f>'No. policies'!BN56*LOOKUP(BN$1,'Inputs &amp; Outputs'!$A$9:$A$79,'Inputs &amp; Outputs'!$C$9:$C$79)</f>
        <v>27.916119000000002</v>
      </c>
      <c r="BO56">
        <f>'No. policies'!BO56*LOOKUP(BO$1,'Inputs &amp; Outputs'!$A$9:$A$79,'Inputs &amp; Outputs'!$C$9:$C$79)</f>
        <v>19.564272000000003</v>
      </c>
      <c r="BP56">
        <f>'No. policies'!BP56*LOOKUP(BP$1,'Inputs &amp; Outputs'!$A$9:$A$79,'Inputs &amp; Outputs'!$C$9:$C$79)</f>
        <v>14.410427</v>
      </c>
      <c r="BQ56">
        <f>'No. policies'!BQ56*LOOKUP(BQ$1,'Inputs &amp; Outputs'!$A$9:$A$79,'Inputs &amp; Outputs'!$C$9:$C$79)</f>
        <v>9.6539520000000003</v>
      </c>
      <c r="BR56">
        <f>'No. policies'!BR56*LOOKUP(BR$1,'Inputs &amp; Outputs'!$A$9:$A$79,'Inputs &amp; Outputs'!$C$9:$C$79)</f>
        <v>7.0476390000000002</v>
      </c>
      <c r="BS56">
        <f>'No. policies'!BS56*LOOKUP(BS$1,'Inputs &amp; Outputs'!$A$9:$A$79,'Inputs &amp; Outputs'!$C$9:$C$79)</f>
        <v>12</v>
      </c>
    </row>
    <row r="57" spans="1:71" x14ac:dyDescent="0.25">
      <c r="A57" s="1">
        <v>56</v>
      </c>
      <c r="B57">
        <f>'No. policies'!B57*LOOKUP(B$1,'Inputs &amp; Outputs'!$A$9:$A$79,'Inputs &amp; Outputs'!$C$9:$C$79)</f>
        <v>7.7700000000000005</v>
      </c>
      <c r="C57">
        <f>'No. policies'!C57*LOOKUP(C$1,'Inputs &amp; Outputs'!$A$9:$A$79,'Inputs &amp; Outputs'!$C$9:$C$79)</f>
        <v>8.4506940000000004</v>
      </c>
      <c r="D57">
        <f>'No. policies'!D57*LOOKUP(D$1,'Inputs &amp; Outputs'!$A$9:$A$79,'Inputs &amp; Outputs'!$C$9:$C$79)</f>
        <v>9.1943429999999999</v>
      </c>
      <c r="E57">
        <f>'No. policies'!E57*LOOKUP(E$1,'Inputs &amp; Outputs'!$A$9:$A$79,'Inputs &amp; Outputs'!$C$9:$C$79)</f>
        <v>10.008937</v>
      </c>
      <c r="F57">
        <f>'No. policies'!F57*LOOKUP(F$1,'Inputs &amp; Outputs'!$A$9:$A$79,'Inputs &amp; Outputs'!$C$9:$C$79)</f>
        <v>10.883964000000001</v>
      </c>
      <c r="G57">
        <f>'No. policies'!G57*LOOKUP(G$1,'Inputs &amp; Outputs'!$A$9:$A$79,'Inputs &amp; Outputs'!$C$9:$C$79)</f>
        <v>11.82654</v>
      </c>
      <c r="H57">
        <f>'No. policies'!H57*LOOKUP(H$1,'Inputs &amp; Outputs'!$A$9:$A$79,'Inputs &amp; Outputs'!$C$9:$C$79)</f>
        <v>12.846356</v>
      </c>
      <c r="I57">
        <f>'No. policies'!I57*LOOKUP(I$1,'Inputs &amp; Outputs'!$A$9:$A$79,'Inputs &amp; Outputs'!$C$9:$C$79)</f>
        <v>13.945932000000001</v>
      </c>
      <c r="J57">
        <f>'No. policies'!J57*LOOKUP(J$1,'Inputs &amp; Outputs'!$A$9:$A$79,'Inputs &amp; Outputs'!$C$9:$C$79)</f>
        <v>15.111984</v>
      </c>
      <c r="K57">
        <f>'No. policies'!K57*LOOKUP(K$1,'Inputs &amp; Outputs'!$A$9:$A$79,'Inputs &amp; Outputs'!$C$9:$C$79)</f>
        <v>16.366353</v>
      </c>
      <c r="L57">
        <f>'No. policies'!L57*LOOKUP(L$1,'Inputs &amp; Outputs'!$A$9:$A$79,'Inputs &amp; Outputs'!$C$9:$C$79)</f>
        <v>17.713919999999998</v>
      </c>
      <c r="M57">
        <f>'No. policies'!M57*LOOKUP(M$1,'Inputs &amp; Outputs'!$A$9:$A$79,'Inputs &amp; Outputs'!$C$9:$C$79)</f>
        <v>19.13616</v>
      </c>
      <c r="N57">
        <f>'No. policies'!N57*LOOKUP(N$1,'Inputs &amp; Outputs'!$A$9:$A$79,'Inputs &amp; Outputs'!$C$9:$C$79)</f>
        <v>20.659006000000002</v>
      </c>
      <c r="O57">
        <f>'No. policies'!O57*LOOKUP(O$1,'Inputs &amp; Outputs'!$A$9:$A$79,'Inputs &amp; Outputs'!$C$9:$C$79)</f>
        <v>22.279311999999997</v>
      </c>
      <c r="P57">
        <f>'No. policies'!P57*LOOKUP(P$1,'Inputs &amp; Outputs'!$A$9:$A$79,'Inputs &amp; Outputs'!$C$9:$C$79)</f>
        <v>23.995259999999998</v>
      </c>
      <c r="Q57">
        <f>'No. policies'!Q57*LOOKUP(Q$1,'Inputs &amp; Outputs'!$A$9:$A$79,'Inputs &amp; Outputs'!$C$9:$C$79)</f>
        <v>25.805682000000001</v>
      </c>
      <c r="R57">
        <f>'No. policies'!R57*LOOKUP(R$1,'Inputs &amp; Outputs'!$A$9:$A$79,'Inputs &amp; Outputs'!$C$9:$C$79)</f>
        <v>27.763944000000002</v>
      </c>
      <c r="S57">
        <f>'No. policies'!S57*LOOKUP(S$1,'Inputs &amp; Outputs'!$A$9:$A$79,'Inputs &amp; Outputs'!$C$9:$C$79)</f>
        <v>29.994983999999999</v>
      </c>
      <c r="T57">
        <f>'No. policies'!T57*LOOKUP(T$1,'Inputs &amp; Outputs'!$A$9:$A$79,'Inputs &amp; Outputs'!$C$9:$C$79)</f>
        <v>32.483490000000003</v>
      </c>
      <c r="U57">
        <f>'No. policies'!U57*LOOKUP(U$1,'Inputs &amp; Outputs'!$A$9:$A$79,'Inputs &amp; Outputs'!$C$9:$C$79)</f>
        <v>35.372256</v>
      </c>
      <c r="V57">
        <f>'No. policies'!V57*LOOKUP(V$1,'Inputs &amp; Outputs'!$A$9:$A$79,'Inputs &amp; Outputs'!$C$9:$C$79)</f>
        <v>38.548944000000006</v>
      </c>
      <c r="W57">
        <f>'No. policies'!W57*LOOKUP(W$1,'Inputs &amp; Outputs'!$A$9:$A$79,'Inputs &amp; Outputs'!$C$9:$C$79)</f>
        <v>41.96313</v>
      </c>
      <c r="X57">
        <f>'No. policies'!X57*LOOKUP(X$1,'Inputs &amp; Outputs'!$A$9:$A$79,'Inputs &amp; Outputs'!$C$9:$C$79)</f>
        <v>45.505797999999999</v>
      </c>
      <c r="Y57">
        <f>'No. policies'!Y57*LOOKUP(Y$1,'Inputs &amp; Outputs'!$A$9:$A$79,'Inputs &amp; Outputs'!$C$9:$C$79)</f>
        <v>49.25808</v>
      </c>
      <c r="Z57">
        <f>'No. policies'!Z57*LOOKUP(Z$1,'Inputs &amp; Outputs'!$A$9:$A$79,'Inputs &amp; Outputs'!$C$9:$C$79)</f>
        <v>53.398228000000003</v>
      </c>
      <c r="AA57">
        <f>'No. policies'!AA57*LOOKUP(AA$1,'Inputs &amp; Outputs'!$A$9:$A$79,'Inputs &amp; Outputs'!$C$9:$C$79)</f>
        <v>58.153125000000003</v>
      </c>
      <c r="AB57">
        <f>'No. policies'!AB57*LOOKUP(AB$1,'Inputs &amp; Outputs'!$A$9:$A$79,'Inputs &amp; Outputs'!$C$9:$C$79)</f>
        <v>63.540549999999996</v>
      </c>
      <c r="AC57">
        <f>'No. policies'!AC57*LOOKUP(AC$1,'Inputs &amp; Outputs'!$A$9:$A$79,'Inputs &amp; Outputs'!$C$9:$C$79)</f>
        <v>69.603930000000005</v>
      </c>
      <c r="AD57">
        <f>'No. policies'!AD57*LOOKUP(AD$1,'Inputs &amp; Outputs'!$A$9:$A$79,'Inputs &amp; Outputs'!$C$9:$C$79)</f>
        <v>76.511595</v>
      </c>
      <c r="AE57">
        <f>'No. policies'!AE57*LOOKUP(AE$1,'Inputs &amp; Outputs'!$A$9:$A$79,'Inputs &amp; Outputs'!$C$9:$C$79)</f>
        <v>84.258798000000013</v>
      </c>
      <c r="AF57">
        <f>'No. policies'!AF57*LOOKUP(AF$1,'Inputs &amp; Outputs'!$A$9:$A$79,'Inputs &amp; Outputs'!$C$9:$C$79)</f>
        <v>93.043845000000005</v>
      </c>
      <c r="AG57">
        <f>'No. policies'!AG57*LOOKUP(AG$1,'Inputs &amp; Outputs'!$A$9:$A$79,'Inputs &amp; Outputs'!$C$9:$C$79)</f>
        <v>102.74977</v>
      </c>
      <c r="AH57">
        <f>'No. policies'!AH57*LOOKUP(AH$1,'Inputs &amp; Outputs'!$A$9:$A$79,'Inputs &amp; Outputs'!$C$9:$C$79)</f>
        <v>113.716787</v>
      </c>
      <c r="AI57">
        <f>'No. policies'!AI57*LOOKUP(AI$1,'Inputs &amp; Outputs'!$A$9:$A$79,'Inputs &amp; Outputs'!$C$9:$C$79)</f>
        <v>125.739378</v>
      </c>
      <c r="AJ57">
        <f>'No. policies'!AJ57*LOOKUP(AJ$1,'Inputs &amp; Outputs'!$A$9:$A$79,'Inputs &amp; Outputs'!$C$9:$C$79)</f>
        <v>139.03428</v>
      </c>
      <c r="AK57">
        <f>'No. policies'!AK57*LOOKUP(AK$1,'Inputs &amp; Outputs'!$A$9:$A$79,'Inputs &amp; Outputs'!$C$9:$C$79)</f>
        <v>153.64383999999998</v>
      </c>
      <c r="AL57">
        <f>'No. policies'!AL57*LOOKUP(AL$1,'Inputs &amp; Outputs'!$A$9:$A$79,'Inputs &amp; Outputs'!$C$9:$C$79)</f>
        <v>168.57537600000001</v>
      </c>
      <c r="AM57">
        <f>'No. policies'!AM57*LOOKUP(AM$1,'Inputs &amp; Outputs'!$A$9:$A$79,'Inputs &amp; Outputs'!$C$9:$C$79)</f>
        <v>185.057818</v>
      </c>
      <c r="AN57">
        <f>'No. policies'!AN57*LOOKUP(AN$1,'Inputs &amp; Outputs'!$A$9:$A$79,'Inputs &amp; Outputs'!$C$9:$C$79)</f>
        <v>204.56560200000001</v>
      </c>
      <c r="AO57">
        <f>'No. policies'!AO57*LOOKUP(AO$1,'Inputs &amp; Outputs'!$A$9:$A$79,'Inputs &amp; Outputs'!$C$9:$C$79)</f>
        <v>225.908976</v>
      </c>
      <c r="AP57">
        <f>'No. policies'!AP57*LOOKUP(AP$1,'Inputs &amp; Outputs'!$A$9:$A$79,'Inputs &amp; Outputs'!$C$9:$C$79)</f>
        <v>249.59532000000002</v>
      </c>
      <c r="AQ57">
        <f>'No. policies'!AQ57*LOOKUP(AQ$1,'Inputs &amp; Outputs'!$A$9:$A$79,'Inputs &amp; Outputs'!$C$9:$C$79)</f>
        <v>277.67460999999997</v>
      </c>
      <c r="AR57">
        <f>'No. policies'!AR57*LOOKUP(AR$1,'Inputs &amp; Outputs'!$A$9:$A$79,'Inputs &amp; Outputs'!$C$9:$C$79)</f>
        <v>306.21537599999999</v>
      </c>
      <c r="AS57">
        <f>'No. policies'!AS57*LOOKUP(AS$1,'Inputs &amp; Outputs'!$A$9:$A$79,'Inputs &amp; Outputs'!$C$9:$C$79)</f>
        <v>337.11552</v>
      </c>
      <c r="AT57">
        <f>'No. policies'!AT57*LOOKUP(AT$1,'Inputs &amp; Outputs'!$A$9:$A$79,'Inputs &amp; Outputs'!$C$9:$C$79)</f>
        <v>367.84281600000003</v>
      </c>
      <c r="AU57">
        <f>'No. policies'!AU57*LOOKUP(AU$1,'Inputs &amp; Outputs'!$A$9:$A$79,'Inputs &amp; Outputs'!$C$9:$C$79)</f>
        <v>397.12162499999999</v>
      </c>
      <c r="AV57">
        <f>'No. policies'!AV57*LOOKUP(AV$1,'Inputs &amp; Outputs'!$A$9:$A$79,'Inputs &amp; Outputs'!$C$9:$C$79)</f>
        <v>425.84060999999997</v>
      </c>
      <c r="AW57">
        <f>'No. policies'!AW57*LOOKUP(AW$1,'Inputs &amp; Outputs'!$A$9:$A$79,'Inputs &amp; Outputs'!$C$9:$C$79)</f>
        <v>447.966948</v>
      </c>
      <c r="AX57">
        <f>'No. policies'!AX57*LOOKUP(AX$1,'Inputs &amp; Outputs'!$A$9:$A$79,'Inputs &amp; Outputs'!$C$9:$C$79)</f>
        <v>465.18119999999999</v>
      </c>
      <c r="AY57">
        <f>'No. policies'!AY57*LOOKUP(AY$1,'Inputs &amp; Outputs'!$A$9:$A$79,'Inputs &amp; Outputs'!$C$9:$C$79)</f>
        <v>479.65000000000003</v>
      </c>
      <c r="AZ57">
        <f>'No. policies'!AZ57*LOOKUP(AZ$1,'Inputs &amp; Outputs'!$A$9:$A$79,'Inputs &amp; Outputs'!$C$9:$C$79)</f>
        <v>482.41706799999997</v>
      </c>
      <c r="BA57">
        <f>'No. policies'!BA57*LOOKUP(BA$1,'Inputs &amp; Outputs'!$A$9:$A$79,'Inputs &amp; Outputs'!$C$9:$C$79)</f>
        <v>474.49853999999999</v>
      </c>
      <c r="BB57">
        <f>'No. policies'!BB57*LOOKUP(BB$1,'Inputs &amp; Outputs'!$A$9:$A$79,'Inputs &amp; Outputs'!$C$9:$C$79)</f>
        <v>456.77243800000002</v>
      </c>
      <c r="BC57">
        <f>'No. policies'!BC57*LOOKUP(BC$1,'Inputs &amp; Outputs'!$A$9:$A$79,'Inputs &amp; Outputs'!$C$9:$C$79)</f>
        <v>422.35736200000002</v>
      </c>
      <c r="BD57">
        <f>'No. policies'!BD57*LOOKUP(BD$1,'Inputs &amp; Outputs'!$A$9:$A$79,'Inputs &amp; Outputs'!$C$9:$C$79)</f>
        <v>381.18148400000001</v>
      </c>
      <c r="BE57">
        <f>'No. policies'!BE57*LOOKUP(BE$1,'Inputs &amp; Outputs'!$A$9:$A$79,'Inputs &amp; Outputs'!$C$9:$C$79)</f>
        <v>336.24334199999998</v>
      </c>
      <c r="BF57">
        <f>'No. policies'!BF57*LOOKUP(BF$1,'Inputs &amp; Outputs'!$A$9:$A$79,'Inputs &amp; Outputs'!$C$9:$C$79)</f>
        <v>288.85593599999999</v>
      </c>
      <c r="BG57">
        <f>'No. policies'!BG57*LOOKUP(BG$1,'Inputs &amp; Outputs'!$A$9:$A$79,'Inputs &amp; Outputs'!$C$9:$C$79)</f>
        <v>238.03528699999998</v>
      </c>
      <c r="BH57">
        <f>'No. policies'!BH57*LOOKUP(BH$1,'Inputs &amp; Outputs'!$A$9:$A$79,'Inputs &amp; Outputs'!$C$9:$C$79)</f>
        <v>189.087129</v>
      </c>
      <c r="BI57">
        <f>'No. policies'!BI57*LOOKUP(BI$1,'Inputs &amp; Outputs'!$A$9:$A$79,'Inputs &amp; Outputs'!$C$9:$C$79)</f>
        <v>145.26539399999999</v>
      </c>
      <c r="BJ57">
        <f>'No. policies'!BJ57*LOOKUP(BJ$1,'Inputs &amp; Outputs'!$A$9:$A$79,'Inputs &amp; Outputs'!$C$9:$C$79)</f>
        <v>103.715946</v>
      </c>
      <c r="BK57">
        <f>'No. policies'!BK57*LOOKUP(BK$1,'Inputs &amp; Outputs'!$A$9:$A$79,'Inputs &amp; Outputs'!$C$9:$C$79)</f>
        <v>76.830077000000003</v>
      </c>
      <c r="BL57">
        <f>'No. policies'!BL57*LOOKUP(BL$1,'Inputs &amp; Outputs'!$A$9:$A$79,'Inputs &amp; Outputs'!$C$9:$C$79)</f>
        <v>57.083048999999995</v>
      </c>
      <c r="BM57">
        <f>'No. policies'!BM57*LOOKUP(BM$1,'Inputs &amp; Outputs'!$A$9:$A$79,'Inputs &amp; Outputs'!$C$9:$C$79)</f>
        <v>38.673065999999999</v>
      </c>
      <c r="BN57">
        <f>'No. policies'!BN57*LOOKUP(BN$1,'Inputs &amp; Outputs'!$A$9:$A$79,'Inputs &amp; Outputs'!$C$9:$C$79)</f>
        <v>27.916119000000002</v>
      </c>
      <c r="BO57">
        <f>'No. policies'!BO57*LOOKUP(BO$1,'Inputs &amp; Outputs'!$A$9:$A$79,'Inputs &amp; Outputs'!$C$9:$C$79)</f>
        <v>17.306856</v>
      </c>
      <c r="BP57">
        <f>'No. policies'!BP57*LOOKUP(BP$1,'Inputs &amp; Outputs'!$A$9:$A$79,'Inputs &amp; Outputs'!$C$9:$C$79)</f>
        <v>11.294659000000001</v>
      </c>
      <c r="BQ57">
        <f>'No. policies'!BQ57*LOOKUP(BQ$1,'Inputs &amp; Outputs'!$A$9:$A$79,'Inputs &amp; Outputs'!$C$9:$C$79)</f>
        <v>8.849456</v>
      </c>
      <c r="BR57">
        <f>'No. policies'!BR57*LOOKUP(BR$1,'Inputs &amp; Outputs'!$A$9:$A$79,'Inputs &amp; Outputs'!$C$9:$C$79)</f>
        <v>4.9748040000000007</v>
      </c>
      <c r="BS57">
        <f>'No. policies'!BS57*LOOKUP(BS$1,'Inputs &amp; Outputs'!$A$9:$A$79,'Inputs &amp; Outputs'!$C$9:$C$79)</f>
        <v>8</v>
      </c>
    </row>
    <row r="58" spans="1:71" x14ac:dyDescent="0.25">
      <c r="A58" s="1">
        <v>57</v>
      </c>
      <c r="B58">
        <f>'No. policies'!B58*LOOKUP(B$1,'Inputs &amp; Outputs'!$A$9:$A$79,'Inputs &amp; Outputs'!$C$9:$C$79)</f>
        <v>7.7700000000000005</v>
      </c>
      <c r="C58">
        <f>'No. policies'!C58*LOOKUP(C$1,'Inputs &amp; Outputs'!$A$9:$A$79,'Inputs &amp; Outputs'!$C$9:$C$79)</f>
        <v>8.4549240000000001</v>
      </c>
      <c r="D58">
        <f>'No. policies'!D58*LOOKUP(D$1,'Inputs &amp; Outputs'!$A$9:$A$79,'Inputs &amp; Outputs'!$C$9:$C$79)</f>
        <v>9.1971059999999998</v>
      </c>
      <c r="E58">
        <f>'No. policies'!E58*LOOKUP(E$1,'Inputs &amp; Outputs'!$A$9:$A$79,'Inputs &amp; Outputs'!$C$9:$C$79)</f>
        <v>10.010942999999999</v>
      </c>
      <c r="F58">
        <f>'No. policies'!F58*LOOKUP(F$1,'Inputs &amp; Outputs'!$A$9:$A$79,'Inputs &amp; Outputs'!$C$9:$C$79)</f>
        <v>10.898160000000001</v>
      </c>
      <c r="G58">
        <f>'No. policies'!G58*LOOKUP(G$1,'Inputs &amp; Outputs'!$A$9:$A$79,'Inputs &amp; Outputs'!$C$9:$C$79)</f>
        <v>11.840796000000001</v>
      </c>
      <c r="H58">
        <f>'No. policies'!H58*LOOKUP(H$1,'Inputs &amp; Outputs'!$A$9:$A$79,'Inputs &amp; Outputs'!$C$9:$C$79)</f>
        <v>12.864443999999999</v>
      </c>
      <c r="I58">
        <f>'No. policies'!I58*LOOKUP(I$1,'Inputs &amp; Outputs'!$A$9:$A$79,'Inputs &amp; Outputs'!$C$9:$C$79)</f>
        <v>13.957164000000001</v>
      </c>
      <c r="J58">
        <f>'No. policies'!J58*LOOKUP(J$1,'Inputs &amp; Outputs'!$A$9:$A$79,'Inputs &amp; Outputs'!$C$9:$C$79)</f>
        <v>15.1257</v>
      </c>
      <c r="K58">
        <f>'No. policies'!K58*LOOKUP(K$1,'Inputs &amp; Outputs'!$A$9:$A$79,'Inputs &amp; Outputs'!$C$9:$C$79)</f>
        <v>16.374617999999998</v>
      </c>
      <c r="L58">
        <f>'No. policies'!L58*LOOKUP(L$1,'Inputs &amp; Outputs'!$A$9:$A$79,'Inputs &amp; Outputs'!$C$9:$C$79)</f>
        <v>17.721087999999998</v>
      </c>
      <c r="M58">
        <f>'No. policies'!M58*LOOKUP(M$1,'Inputs &amp; Outputs'!$A$9:$A$79,'Inputs &amp; Outputs'!$C$9:$C$79)</f>
        <v>19.15944</v>
      </c>
      <c r="N58">
        <f>'No. policies'!N58*LOOKUP(N$1,'Inputs &amp; Outputs'!$A$9:$A$79,'Inputs &amp; Outputs'!$C$9:$C$79)</f>
        <v>20.688378</v>
      </c>
      <c r="O58">
        <f>'No. policies'!O58*LOOKUP(O$1,'Inputs &amp; Outputs'!$A$9:$A$79,'Inputs &amp; Outputs'!$C$9:$C$79)</f>
        <v>22.301971999999999</v>
      </c>
      <c r="P58">
        <f>'No. policies'!P58*LOOKUP(P$1,'Inputs &amp; Outputs'!$A$9:$A$79,'Inputs &amp; Outputs'!$C$9:$C$79)</f>
        <v>24.024611999999998</v>
      </c>
      <c r="Q58">
        <f>'No. policies'!Q58*LOOKUP(Q$1,'Inputs &amp; Outputs'!$A$9:$A$79,'Inputs &amp; Outputs'!$C$9:$C$79)</f>
        <v>25.853148000000001</v>
      </c>
      <c r="R58">
        <f>'No. policies'!R58*LOOKUP(R$1,'Inputs &amp; Outputs'!$A$9:$A$79,'Inputs &amp; Outputs'!$C$9:$C$79)</f>
        <v>27.84366</v>
      </c>
      <c r="S58">
        <f>'No. policies'!S58*LOOKUP(S$1,'Inputs &amp; Outputs'!$A$9:$A$79,'Inputs &amp; Outputs'!$C$9:$C$79)</f>
        <v>30.093671999999998</v>
      </c>
      <c r="T58">
        <f>'No. policies'!T58*LOOKUP(T$1,'Inputs &amp; Outputs'!$A$9:$A$79,'Inputs &amp; Outputs'!$C$9:$C$79)</f>
        <v>32.597526000000002</v>
      </c>
      <c r="U58">
        <f>'No. policies'!U58*LOOKUP(U$1,'Inputs &amp; Outputs'!$A$9:$A$79,'Inputs &amp; Outputs'!$C$9:$C$79)</f>
        <v>35.493168000000004</v>
      </c>
      <c r="V58">
        <f>'No. policies'!V58*LOOKUP(V$1,'Inputs &amp; Outputs'!$A$9:$A$79,'Inputs &amp; Outputs'!$C$9:$C$79)</f>
        <v>38.673192</v>
      </c>
      <c r="W58">
        <f>'No. policies'!W58*LOOKUP(W$1,'Inputs &amp; Outputs'!$A$9:$A$79,'Inputs &amp; Outputs'!$C$9:$C$79)</f>
        <v>42.059446000000001</v>
      </c>
      <c r="X58">
        <f>'No. policies'!X58*LOOKUP(X$1,'Inputs &amp; Outputs'!$A$9:$A$79,'Inputs &amp; Outputs'!$C$9:$C$79)</f>
        <v>45.596446999999998</v>
      </c>
      <c r="Y58">
        <f>'No. policies'!Y58*LOOKUP(Y$1,'Inputs &amp; Outputs'!$A$9:$A$79,'Inputs &amp; Outputs'!$C$9:$C$79)</f>
        <v>49.445135999999998</v>
      </c>
      <c r="Z58">
        <f>'No. policies'!Z58*LOOKUP(Z$1,'Inputs &amp; Outputs'!$A$9:$A$79,'Inputs &amp; Outputs'!$C$9:$C$79)</f>
        <v>53.607944000000003</v>
      </c>
      <c r="AA58">
        <f>'No. policies'!AA58*LOOKUP(AA$1,'Inputs &amp; Outputs'!$A$9:$A$79,'Inputs &amp; Outputs'!$C$9:$C$79)</f>
        <v>58.382636000000005</v>
      </c>
      <c r="AB58">
        <f>'No. policies'!AB58*LOOKUP(AB$1,'Inputs &amp; Outputs'!$A$9:$A$79,'Inputs &amp; Outputs'!$C$9:$C$79)</f>
        <v>63.676829999999995</v>
      </c>
      <c r="AC58">
        <f>'No. policies'!AC58*LOOKUP(AC$1,'Inputs &amp; Outputs'!$A$9:$A$79,'Inputs &amp; Outputs'!$C$9:$C$79)</f>
        <v>69.656535000000005</v>
      </c>
      <c r="AD58">
        <f>'No. policies'!AD58*LOOKUP(AD$1,'Inputs &amp; Outputs'!$A$9:$A$79,'Inputs &amp; Outputs'!$C$9:$C$79)</f>
        <v>76.428385000000006</v>
      </c>
      <c r="AE58">
        <f>'No. policies'!AE58*LOOKUP(AE$1,'Inputs &amp; Outputs'!$A$9:$A$79,'Inputs &amp; Outputs'!$C$9:$C$79)</f>
        <v>84.046140000000008</v>
      </c>
      <c r="AF58">
        <f>'No. policies'!AF58*LOOKUP(AF$1,'Inputs &amp; Outputs'!$A$9:$A$79,'Inputs &amp; Outputs'!$C$9:$C$79)</f>
        <v>92.930490000000006</v>
      </c>
      <c r="AG58">
        <f>'No. policies'!AG58*LOOKUP(AG$1,'Inputs &amp; Outputs'!$A$9:$A$79,'Inputs &amp; Outputs'!$C$9:$C$79)</f>
        <v>102.78429999999999</v>
      </c>
      <c r="AH58">
        <f>'No. policies'!AH58*LOOKUP(AH$1,'Inputs &amp; Outputs'!$A$9:$A$79,'Inputs &amp; Outputs'!$C$9:$C$79)</f>
        <v>113.626648</v>
      </c>
      <c r="AI58">
        <f>'No. policies'!AI58*LOOKUP(AI$1,'Inputs &amp; Outputs'!$A$9:$A$79,'Inputs &amp; Outputs'!$C$9:$C$79)</f>
        <v>125.537526</v>
      </c>
      <c r="AJ58">
        <f>'No. policies'!AJ58*LOOKUP(AJ$1,'Inputs &amp; Outputs'!$A$9:$A$79,'Inputs &amp; Outputs'!$C$9:$C$79)</f>
        <v>138.533692</v>
      </c>
      <c r="AK58">
        <f>'No. policies'!AK58*LOOKUP(AK$1,'Inputs &amp; Outputs'!$A$9:$A$79,'Inputs &amp; Outputs'!$C$9:$C$79)</f>
        <v>152.59519999999998</v>
      </c>
      <c r="AL58">
        <f>'No. policies'!AL58*LOOKUP(AL$1,'Inputs &amp; Outputs'!$A$9:$A$79,'Inputs &amp; Outputs'!$C$9:$C$79)</f>
        <v>167.96811600000001</v>
      </c>
      <c r="AM58">
        <f>'No. policies'!AM58*LOOKUP(AM$1,'Inputs &amp; Outputs'!$A$9:$A$79,'Inputs &amp; Outputs'!$C$9:$C$79)</f>
        <v>184.26240799999999</v>
      </c>
      <c r="AN58">
        <f>'No. policies'!AN58*LOOKUP(AN$1,'Inputs &amp; Outputs'!$A$9:$A$79,'Inputs &amp; Outputs'!$C$9:$C$79)</f>
        <v>202.82221800000002</v>
      </c>
      <c r="AO58">
        <f>'No. policies'!AO58*LOOKUP(AO$1,'Inputs &amp; Outputs'!$A$9:$A$79,'Inputs &amp; Outputs'!$C$9:$C$79)</f>
        <v>224.71661399999999</v>
      </c>
      <c r="AP58">
        <f>'No. policies'!AP58*LOOKUP(AP$1,'Inputs &amp; Outputs'!$A$9:$A$79,'Inputs &amp; Outputs'!$C$9:$C$79)</f>
        <v>247.83784000000003</v>
      </c>
      <c r="AQ58">
        <f>'No. policies'!AQ58*LOOKUP(AQ$1,'Inputs &amp; Outputs'!$A$9:$A$79,'Inputs &amp; Outputs'!$C$9:$C$79)</f>
        <v>274.29527999999999</v>
      </c>
      <c r="AR58">
        <f>'No. policies'!AR58*LOOKUP(AR$1,'Inputs &amp; Outputs'!$A$9:$A$79,'Inputs &amp; Outputs'!$C$9:$C$79)</f>
        <v>302.72673600000002</v>
      </c>
      <c r="AS58">
        <f>'No. policies'!AS58*LOOKUP(AS$1,'Inputs &amp; Outputs'!$A$9:$A$79,'Inputs &amp; Outputs'!$C$9:$C$79)</f>
        <v>332.801244</v>
      </c>
      <c r="AT58">
        <f>'No. policies'!AT58*LOOKUP(AT$1,'Inputs &amp; Outputs'!$A$9:$A$79,'Inputs &amp; Outputs'!$C$9:$C$79)</f>
        <v>366.39961600000004</v>
      </c>
      <c r="AU58">
        <f>'No. policies'!AU58*LOOKUP(AU$1,'Inputs &amp; Outputs'!$A$9:$A$79,'Inputs &amp; Outputs'!$C$9:$C$79)</f>
        <v>398.31637499999999</v>
      </c>
      <c r="AV58">
        <f>'No. policies'!AV58*LOOKUP(AV$1,'Inputs &amp; Outputs'!$A$9:$A$79,'Inputs &amp; Outputs'!$C$9:$C$79)</f>
        <v>426.983295</v>
      </c>
      <c r="AW58">
        <f>'No. policies'!AW58*LOOKUP(AW$1,'Inputs &amp; Outputs'!$A$9:$A$79,'Inputs &amp; Outputs'!$C$9:$C$79)</f>
        <v>452.23994400000004</v>
      </c>
      <c r="AX58">
        <f>'No. policies'!AX58*LOOKUP(AX$1,'Inputs &amp; Outputs'!$A$9:$A$79,'Inputs &amp; Outputs'!$C$9:$C$79)</f>
        <v>474.53457599999996</v>
      </c>
      <c r="AY58">
        <f>'No. policies'!AY58*LOOKUP(AY$1,'Inputs &amp; Outputs'!$A$9:$A$79,'Inputs &amp; Outputs'!$C$9:$C$79)</f>
        <v>483.49625000000003</v>
      </c>
      <c r="AZ58">
        <f>'No. policies'!AZ58*LOOKUP(AZ$1,'Inputs &amp; Outputs'!$A$9:$A$79,'Inputs &amp; Outputs'!$C$9:$C$79)</f>
        <v>487.79718399999996</v>
      </c>
      <c r="BA58">
        <f>'No. policies'!BA58*LOOKUP(BA$1,'Inputs &amp; Outputs'!$A$9:$A$79,'Inputs &amp; Outputs'!$C$9:$C$79)</f>
        <v>481.28740799999997</v>
      </c>
      <c r="BB58">
        <f>'No. policies'!BB58*LOOKUP(BB$1,'Inputs &amp; Outputs'!$A$9:$A$79,'Inputs &amp; Outputs'!$C$9:$C$79)</f>
        <v>460.82471300000003</v>
      </c>
      <c r="BC58">
        <f>'No. policies'!BC58*LOOKUP(BC$1,'Inputs &amp; Outputs'!$A$9:$A$79,'Inputs &amp; Outputs'!$C$9:$C$79)</f>
        <v>428.49942800000002</v>
      </c>
      <c r="BD58">
        <f>'No. policies'!BD58*LOOKUP(BD$1,'Inputs &amp; Outputs'!$A$9:$A$79,'Inputs &amp; Outputs'!$C$9:$C$79)</f>
        <v>380.38277999999997</v>
      </c>
      <c r="BE58">
        <f>'No. policies'!BE58*LOOKUP(BE$1,'Inputs &amp; Outputs'!$A$9:$A$79,'Inputs &amp; Outputs'!$C$9:$C$79)</f>
        <v>341.49372599999998</v>
      </c>
      <c r="BF58">
        <f>'No. policies'!BF58*LOOKUP(BF$1,'Inputs &amp; Outputs'!$A$9:$A$79,'Inputs &amp; Outputs'!$C$9:$C$79)</f>
        <v>294.55704000000003</v>
      </c>
      <c r="BG58">
        <f>'No. policies'!BG58*LOOKUP(BG$1,'Inputs &amp; Outputs'!$A$9:$A$79,'Inputs &amp; Outputs'!$C$9:$C$79)</f>
        <v>233.94445499999998</v>
      </c>
      <c r="BH58">
        <f>'No. policies'!BH58*LOOKUP(BH$1,'Inputs &amp; Outputs'!$A$9:$A$79,'Inputs &amp; Outputs'!$C$9:$C$79)</f>
        <v>183.084363</v>
      </c>
      <c r="BI58">
        <f>'No. policies'!BI58*LOOKUP(BI$1,'Inputs &amp; Outputs'!$A$9:$A$79,'Inputs &amp; Outputs'!$C$9:$C$79)</f>
        <v>136.890252</v>
      </c>
      <c r="BJ58">
        <f>'No. policies'!BJ58*LOOKUP(BJ$1,'Inputs &amp; Outputs'!$A$9:$A$79,'Inputs &amp; Outputs'!$C$9:$C$79)</f>
        <v>101.59310500000001</v>
      </c>
      <c r="BK58">
        <f>'No. policies'!BK58*LOOKUP(BK$1,'Inputs &amp; Outputs'!$A$9:$A$79,'Inputs &amp; Outputs'!$C$9:$C$79)</f>
        <v>75.236091999999999</v>
      </c>
      <c r="BL58">
        <f>'No. policies'!BL58*LOOKUP(BL$1,'Inputs &amp; Outputs'!$A$9:$A$79,'Inputs &amp; Outputs'!$C$9:$C$79)</f>
        <v>53.744858999999998</v>
      </c>
      <c r="BM58">
        <f>'No. policies'!BM58*LOOKUP(BM$1,'Inputs &amp; Outputs'!$A$9:$A$79,'Inputs &amp; Outputs'!$C$9:$C$79)</f>
        <v>34.492193999999998</v>
      </c>
      <c r="BN58">
        <f>'No. policies'!BN58*LOOKUP(BN$1,'Inputs &amp; Outputs'!$A$9:$A$79,'Inputs &amp; Outputs'!$C$9:$C$79)</f>
        <v>22.115366999999999</v>
      </c>
      <c r="BO58">
        <f>'No. policies'!BO58*LOOKUP(BO$1,'Inputs &amp; Outputs'!$A$9:$A$79,'Inputs &amp; Outputs'!$C$9:$C$79)</f>
        <v>12.792024000000001</v>
      </c>
      <c r="BP58">
        <f>'No. policies'!BP58*LOOKUP(BP$1,'Inputs &amp; Outputs'!$A$9:$A$79,'Inputs &amp; Outputs'!$C$9:$C$79)</f>
        <v>7.010478</v>
      </c>
      <c r="BQ58">
        <f>'No. policies'!BQ58*LOOKUP(BQ$1,'Inputs &amp; Outputs'!$A$9:$A$79,'Inputs &amp; Outputs'!$C$9:$C$79)</f>
        <v>4.8269760000000002</v>
      </c>
      <c r="BR58">
        <f>'No. policies'!BR58*LOOKUP(BR$1,'Inputs &amp; Outputs'!$A$9:$A$79,'Inputs &amp; Outputs'!$C$9:$C$79)</f>
        <v>2.4874020000000003</v>
      </c>
      <c r="BS58">
        <f>'No. policies'!BS58*LOOKUP(BS$1,'Inputs &amp; Outputs'!$A$9:$A$79,'Inputs &amp; Outputs'!$C$9:$C$79)</f>
        <v>4</v>
      </c>
    </row>
    <row r="59" spans="1:71" x14ac:dyDescent="0.25">
      <c r="A59" s="1">
        <v>58</v>
      </c>
      <c r="B59">
        <f>'No. policies'!B59*LOOKUP(B$1,'Inputs &amp; Outputs'!$A$9:$A$79,'Inputs &amp; Outputs'!$C$9:$C$79)</f>
        <v>7.7700000000000005</v>
      </c>
      <c r="C59">
        <f>'No. policies'!C59*LOOKUP(C$1,'Inputs &amp; Outputs'!$A$9:$A$79,'Inputs &amp; Outputs'!$C$9:$C$79)</f>
        <v>8.4540779999999991</v>
      </c>
      <c r="D59">
        <f>'No. policies'!D59*LOOKUP(D$1,'Inputs &amp; Outputs'!$A$9:$A$79,'Inputs &amp; Outputs'!$C$9:$C$79)</f>
        <v>9.1980269999999997</v>
      </c>
      <c r="E59">
        <f>'No. policies'!E59*LOOKUP(E$1,'Inputs &amp; Outputs'!$A$9:$A$79,'Inputs &amp; Outputs'!$C$9:$C$79)</f>
        <v>10.013952</v>
      </c>
      <c r="F59">
        <f>'No. policies'!F59*LOOKUP(F$1,'Inputs &amp; Outputs'!$A$9:$A$79,'Inputs &amp; Outputs'!$C$9:$C$79)</f>
        <v>10.889424000000002</v>
      </c>
      <c r="G59">
        <f>'No. policies'!G59*LOOKUP(G$1,'Inputs &amp; Outputs'!$A$9:$A$79,'Inputs &amp; Outputs'!$C$9:$C$79)</f>
        <v>11.830104</v>
      </c>
      <c r="H59">
        <f>'No. policies'!H59*LOOKUP(H$1,'Inputs &amp; Outputs'!$A$9:$A$79,'Inputs &amp; Outputs'!$C$9:$C$79)</f>
        <v>12.851524</v>
      </c>
      <c r="I59">
        <f>'No. policies'!I59*LOOKUP(I$1,'Inputs &amp; Outputs'!$A$9:$A$79,'Inputs &amp; Outputs'!$C$9:$C$79)</f>
        <v>13.944528</v>
      </c>
      <c r="J59">
        <f>'No. policies'!J59*LOOKUP(J$1,'Inputs &amp; Outputs'!$A$9:$A$79,'Inputs &amp; Outputs'!$C$9:$C$79)</f>
        <v>15.111984</v>
      </c>
      <c r="K59">
        <f>'No. policies'!K59*LOOKUP(K$1,'Inputs &amp; Outputs'!$A$9:$A$79,'Inputs &amp; Outputs'!$C$9:$C$79)</f>
        <v>16.366353</v>
      </c>
      <c r="L59">
        <f>'No. policies'!L59*LOOKUP(L$1,'Inputs &amp; Outputs'!$A$9:$A$79,'Inputs &amp; Outputs'!$C$9:$C$79)</f>
        <v>17.72288</v>
      </c>
      <c r="M59">
        <f>'No. policies'!M59*LOOKUP(M$1,'Inputs &amp; Outputs'!$A$9:$A$79,'Inputs &amp; Outputs'!$C$9:$C$79)</f>
        <v>19.157500000000002</v>
      </c>
      <c r="N59">
        <f>'No. policies'!N59*LOOKUP(N$1,'Inputs &amp; Outputs'!$A$9:$A$79,'Inputs &amp; Outputs'!$C$9:$C$79)</f>
        <v>20.675789999999999</v>
      </c>
      <c r="O59">
        <f>'No. policies'!O59*LOOKUP(O$1,'Inputs &amp; Outputs'!$A$9:$A$79,'Inputs &amp; Outputs'!$C$9:$C$79)</f>
        <v>22.283843999999998</v>
      </c>
      <c r="P59">
        <f>'No. policies'!P59*LOOKUP(P$1,'Inputs &amp; Outputs'!$A$9:$A$79,'Inputs &amp; Outputs'!$C$9:$C$79)</f>
        <v>23.997705999999997</v>
      </c>
      <c r="Q59">
        <f>'No. policies'!Q59*LOOKUP(Q$1,'Inputs &amp; Outputs'!$A$9:$A$79,'Inputs &amp; Outputs'!$C$9:$C$79)</f>
        <v>25.837326000000001</v>
      </c>
      <c r="R59">
        <f>'No. policies'!R59*LOOKUP(R$1,'Inputs &amp; Outputs'!$A$9:$A$79,'Inputs &amp; Outputs'!$C$9:$C$79)</f>
        <v>27.803802000000001</v>
      </c>
      <c r="S59">
        <f>'No. policies'!S59*LOOKUP(S$1,'Inputs &amp; Outputs'!$A$9:$A$79,'Inputs &amp; Outputs'!$C$9:$C$79)</f>
        <v>29.982648000000001</v>
      </c>
      <c r="T59">
        <f>'No. policies'!T59*LOOKUP(T$1,'Inputs &amp; Outputs'!$A$9:$A$79,'Inputs &amp; Outputs'!$C$9:$C$79)</f>
        <v>32.486844000000005</v>
      </c>
      <c r="U59">
        <f>'No. policies'!U59*LOOKUP(U$1,'Inputs &amp; Outputs'!$A$9:$A$79,'Inputs &amp; Outputs'!$C$9:$C$79)</f>
        <v>35.405231999999998</v>
      </c>
      <c r="V59">
        <f>'No. policies'!V59*LOOKUP(V$1,'Inputs &amp; Outputs'!$A$9:$A$79,'Inputs &amp; Outputs'!$C$9:$C$79)</f>
        <v>38.572991999999999</v>
      </c>
      <c r="W59">
        <f>'No. policies'!W59*LOOKUP(W$1,'Inputs &amp; Outputs'!$A$9:$A$79,'Inputs &amp; Outputs'!$C$9:$C$79)</f>
        <v>41.945617999999996</v>
      </c>
      <c r="X59">
        <f>'No. policies'!X59*LOOKUP(X$1,'Inputs &amp; Outputs'!$A$9:$A$79,'Inputs &amp; Outputs'!$C$9:$C$79)</f>
        <v>45.448546</v>
      </c>
      <c r="Y59">
        <f>'No. policies'!Y59*LOOKUP(Y$1,'Inputs &amp; Outputs'!$A$9:$A$79,'Inputs &amp; Outputs'!$C$9:$C$79)</f>
        <v>49.221708</v>
      </c>
      <c r="Z59">
        <f>'No. policies'!Z59*LOOKUP(Z$1,'Inputs &amp; Outputs'!$A$9:$A$79,'Inputs &amp; Outputs'!$C$9:$C$79)</f>
        <v>53.369888000000003</v>
      </c>
      <c r="AA59">
        <f>'No. policies'!AA59*LOOKUP(AA$1,'Inputs &amp; Outputs'!$A$9:$A$79,'Inputs &amp; Outputs'!$C$9:$C$79)</f>
        <v>58.035268000000002</v>
      </c>
      <c r="AB59">
        <f>'No. policies'!AB59*LOOKUP(AB$1,'Inputs &amp; Outputs'!$A$9:$A$79,'Inputs &amp; Outputs'!$C$9:$C$79)</f>
        <v>63.193035999999999</v>
      </c>
      <c r="AC59">
        <f>'No. policies'!AC59*LOOKUP(AC$1,'Inputs &amp; Outputs'!$A$9:$A$79,'Inputs &amp; Outputs'!$C$9:$C$79)</f>
        <v>69.198120000000003</v>
      </c>
      <c r="AD59">
        <f>'No. policies'!AD59*LOOKUP(AD$1,'Inputs &amp; Outputs'!$A$9:$A$79,'Inputs &amp; Outputs'!$C$9:$C$79)</f>
        <v>76.095545000000001</v>
      </c>
      <c r="AE59">
        <f>'No. policies'!AE59*LOOKUP(AE$1,'Inputs &amp; Outputs'!$A$9:$A$79,'Inputs &amp; Outputs'!$C$9:$C$79)</f>
        <v>83.76876</v>
      </c>
      <c r="AF59">
        <f>'No. policies'!AF59*LOOKUP(AF$1,'Inputs &amp; Outputs'!$A$9:$A$79,'Inputs &amp; Outputs'!$C$9:$C$79)</f>
        <v>92.580119999999994</v>
      </c>
      <c r="AG59">
        <f>'No. policies'!AG59*LOOKUP(AG$1,'Inputs &amp; Outputs'!$A$9:$A$79,'Inputs &amp; Outputs'!$C$9:$C$79)</f>
        <v>102.36994</v>
      </c>
      <c r="AH59">
        <f>'No. policies'!AH59*LOOKUP(AH$1,'Inputs &amp; Outputs'!$A$9:$A$79,'Inputs &amp; Outputs'!$C$9:$C$79)</f>
        <v>113.27896899999999</v>
      </c>
      <c r="AI59">
        <f>'No. policies'!AI59*LOOKUP(AI$1,'Inputs &amp; Outputs'!$A$9:$A$79,'Inputs &amp; Outputs'!$C$9:$C$79)</f>
        <v>125.090568</v>
      </c>
      <c r="AJ59">
        <f>'No. policies'!AJ59*LOOKUP(AJ$1,'Inputs &amp; Outputs'!$A$9:$A$79,'Inputs &amp; Outputs'!$C$9:$C$79)</f>
        <v>138.27532399999998</v>
      </c>
      <c r="AK59">
        <f>'No. policies'!AK59*LOOKUP(AK$1,'Inputs &amp; Outputs'!$A$9:$A$79,'Inputs &amp; Outputs'!$C$9:$C$79)</f>
        <v>151.98048</v>
      </c>
      <c r="AL59">
        <f>'No. policies'!AL59*LOOKUP(AL$1,'Inputs &amp; Outputs'!$A$9:$A$79,'Inputs &amp; Outputs'!$C$9:$C$79)</f>
        <v>166.93577400000001</v>
      </c>
      <c r="AM59">
        <f>'No. policies'!AM59*LOOKUP(AM$1,'Inputs &amp; Outputs'!$A$9:$A$79,'Inputs &amp; Outputs'!$C$9:$C$79)</f>
        <v>183.51245</v>
      </c>
      <c r="AN59">
        <f>'No. policies'!AN59*LOOKUP(AN$1,'Inputs &amp; Outputs'!$A$9:$A$79,'Inputs &amp; Outputs'!$C$9:$C$79)</f>
        <v>202.001802</v>
      </c>
      <c r="AO59">
        <f>'No. policies'!AO59*LOOKUP(AO$1,'Inputs &amp; Outputs'!$A$9:$A$79,'Inputs &amp; Outputs'!$C$9:$C$79)</f>
        <v>222.797202</v>
      </c>
      <c r="AP59">
        <f>'No. policies'!AP59*LOOKUP(AP$1,'Inputs &amp; Outputs'!$A$9:$A$79,'Inputs &amp; Outputs'!$C$9:$C$79)</f>
        <v>246.94252</v>
      </c>
      <c r="AQ59">
        <f>'No. policies'!AQ59*LOOKUP(AQ$1,'Inputs &amp; Outputs'!$A$9:$A$79,'Inputs &amp; Outputs'!$C$9:$C$79)</f>
        <v>274.40918999999997</v>
      </c>
      <c r="AR59">
        <f>'No. policies'!AR59*LOOKUP(AR$1,'Inputs &amp; Outputs'!$A$9:$A$79,'Inputs &amp; Outputs'!$C$9:$C$79)</f>
        <v>302.90116799999998</v>
      </c>
      <c r="AS59">
        <f>'No. policies'!AS59*LOOKUP(AS$1,'Inputs &amp; Outputs'!$A$9:$A$79,'Inputs &amp; Outputs'!$C$9:$C$79)</f>
        <v>333.00190800000001</v>
      </c>
      <c r="AT59">
        <f>'No. policies'!AT59*LOOKUP(AT$1,'Inputs &amp; Outputs'!$A$9:$A$79,'Inputs &amp; Outputs'!$C$9:$C$79)</f>
        <v>363.16684800000002</v>
      </c>
      <c r="AU59">
        <f>'No. policies'!AU59*LOOKUP(AU$1,'Inputs &amp; Outputs'!$A$9:$A$79,'Inputs &amp; Outputs'!$C$9:$C$79)</f>
        <v>396.12600000000003</v>
      </c>
      <c r="AV59">
        <f>'No. policies'!AV59*LOOKUP(AV$1,'Inputs &amp; Outputs'!$A$9:$A$79,'Inputs &amp; Outputs'!$C$9:$C$79)</f>
        <v>423.479061</v>
      </c>
      <c r="AW59">
        <f>'No. policies'!AW59*LOOKUP(AW$1,'Inputs &amp; Outputs'!$A$9:$A$79,'Inputs &amp; Outputs'!$C$9:$C$79)</f>
        <v>444.21717599999999</v>
      </c>
      <c r="AX59">
        <f>'No. policies'!AX59*LOOKUP(AX$1,'Inputs &amp; Outputs'!$A$9:$A$79,'Inputs &amp; Outputs'!$C$9:$C$79)</f>
        <v>466.87276799999995</v>
      </c>
      <c r="AY59">
        <f>'No. policies'!AY59*LOOKUP(AY$1,'Inputs &amp; Outputs'!$A$9:$A$79,'Inputs &amp; Outputs'!$C$9:$C$79)</f>
        <v>479.763125</v>
      </c>
      <c r="AZ59">
        <f>'No. policies'!AZ59*LOOKUP(AZ$1,'Inputs &amp; Outputs'!$A$9:$A$79,'Inputs &amp; Outputs'!$C$9:$C$79)</f>
        <v>478.31793199999998</v>
      </c>
      <c r="BA59">
        <f>'No. policies'!BA59*LOOKUP(BA$1,'Inputs &amp; Outputs'!$A$9:$A$79,'Inputs &amp; Outputs'!$C$9:$C$79)</f>
        <v>475.79853599999996</v>
      </c>
      <c r="BB59">
        <f>'No. policies'!BB59*LOOKUP(BB$1,'Inputs &amp; Outputs'!$A$9:$A$79,'Inputs &amp; Outputs'!$C$9:$C$79)</f>
        <v>456.93452900000005</v>
      </c>
      <c r="BC59">
        <f>'No. policies'!BC59*LOOKUP(BC$1,'Inputs &amp; Outputs'!$A$9:$A$79,'Inputs &amp; Outputs'!$C$9:$C$79)</f>
        <v>420.91217</v>
      </c>
      <c r="BD59">
        <f>'No. policies'!BD59*LOOKUP(BD$1,'Inputs &amp; Outputs'!$A$9:$A$79,'Inputs &amp; Outputs'!$C$9:$C$79)</f>
        <v>381.980188</v>
      </c>
      <c r="BE59">
        <f>'No. policies'!BE59*LOOKUP(BE$1,'Inputs &amp; Outputs'!$A$9:$A$79,'Inputs &amp; Outputs'!$C$9:$C$79)</f>
        <v>341.49372599999998</v>
      </c>
      <c r="BF59">
        <f>'No. policies'!BF59*LOOKUP(BF$1,'Inputs &amp; Outputs'!$A$9:$A$79,'Inputs &amp; Outputs'!$C$9:$C$79)</f>
        <v>286.24293</v>
      </c>
      <c r="BG59">
        <f>'No. policies'!BG59*LOOKUP(BG$1,'Inputs &amp; Outputs'!$A$9:$A$79,'Inputs &amp; Outputs'!$C$9:$C$79)</f>
        <v>238.290964</v>
      </c>
      <c r="BH59">
        <f>'No. policies'!BH59*LOOKUP(BH$1,'Inputs &amp; Outputs'!$A$9:$A$79,'Inputs &amp; Outputs'!$C$9:$C$79)</f>
        <v>190.99710000000002</v>
      </c>
      <c r="BI59">
        <f>'No. policies'!BI59*LOOKUP(BI$1,'Inputs &amp; Outputs'!$A$9:$A$79,'Inputs &amp; Outputs'!$C$9:$C$79)</f>
        <v>146.99818199999999</v>
      </c>
      <c r="BJ59">
        <f>'No. policies'!BJ59*LOOKUP(BJ$1,'Inputs &amp; Outputs'!$A$9:$A$79,'Inputs &amp; Outputs'!$C$9:$C$79)</f>
        <v>109.781206</v>
      </c>
      <c r="BK59">
        <f>'No. policies'!BK59*LOOKUP(BK$1,'Inputs &amp; Outputs'!$A$9:$A$79,'Inputs &amp; Outputs'!$C$9:$C$79)</f>
        <v>78.742858999999996</v>
      </c>
      <c r="BL59">
        <f>'No. policies'!BL59*LOOKUP(BL$1,'Inputs &amp; Outputs'!$A$9:$A$79,'Inputs &amp; Outputs'!$C$9:$C$79)</f>
        <v>55.747772999999995</v>
      </c>
      <c r="BM59">
        <f>'No. policies'!BM59*LOOKUP(BM$1,'Inputs &amp; Outputs'!$A$9:$A$79,'Inputs &amp; Outputs'!$C$9:$C$79)</f>
        <v>37.976253999999997</v>
      </c>
      <c r="BN59">
        <f>'No. policies'!BN59*LOOKUP(BN$1,'Inputs &amp; Outputs'!$A$9:$A$79,'Inputs &amp; Outputs'!$C$9:$C$79)</f>
        <v>25.015743000000001</v>
      </c>
      <c r="BO59">
        <f>'No. policies'!BO59*LOOKUP(BO$1,'Inputs &amp; Outputs'!$A$9:$A$79,'Inputs &amp; Outputs'!$C$9:$C$79)</f>
        <v>17.306856</v>
      </c>
      <c r="BP59">
        <f>'No. policies'!BP59*LOOKUP(BP$1,'Inputs &amp; Outputs'!$A$9:$A$79,'Inputs &amp; Outputs'!$C$9:$C$79)</f>
        <v>11.68413</v>
      </c>
      <c r="BQ59">
        <f>'No. policies'!BQ59*LOOKUP(BQ$1,'Inputs &amp; Outputs'!$A$9:$A$79,'Inputs &amp; Outputs'!$C$9:$C$79)</f>
        <v>7.6427119999999995</v>
      </c>
      <c r="BR59">
        <f>'No. policies'!BR59*LOOKUP(BR$1,'Inputs &amp; Outputs'!$A$9:$A$79,'Inputs &amp; Outputs'!$C$9:$C$79)</f>
        <v>4.5602369999999999</v>
      </c>
      <c r="BS59">
        <f>'No. policies'!BS59*LOOKUP(BS$1,'Inputs &amp; Outputs'!$A$9:$A$79,'Inputs &amp; Outputs'!$C$9:$C$79)</f>
        <v>10</v>
      </c>
    </row>
    <row r="60" spans="1:71" x14ac:dyDescent="0.25">
      <c r="A60" s="1">
        <v>59</v>
      </c>
      <c r="B60">
        <f>'No. policies'!B60*LOOKUP(B$1,'Inputs &amp; Outputs'!$A$9:$A$79,'Inputs &amp; Outputs'!$C$9:$C$79)</f>
        <v>7.7700000000000005</v>
      </c>
      <c r="C60">
        <f>'No. policies'!C60*LOOKUP(C$1,'Inputs &amp; Outputs'!$A$9:$A$79,'Inputs &amp; Outputs'!$C$9:$C$79)</f>
        <v>8.4566160000000004</v>
      </c>
      <c r="D60">
        <f>'No. policies'!D60*LOOKUP(D$1,'Inputs &amp; Outputs'!$A$9:$A$79,'Inputs &amp; Outputs'!$C$9:$C$79)</f>
        <v>9.2035530000000012</v>
      </c>
      <c r="E60">
        <f>'No. policies'!E60*LOOKUP(E$1,'Inputs &amp; Outputs'!$A$9:$A$79,'Inputs &amp; Outputs'!$C$9:$C$79)</f>
        <v>10.00994</v>
      </c>
      <c r="F60">
        <f>'No. policies'!F60*LOOKUP(F$1,'Inputs &amp; Outputs'!$A$9:$A$79,'Inputs &amp; Outputs'!$C$9:$C$79)</f>
        <v>10.888332</v>
      </c>
      <c r="G60">
        <f>'No. policies'!G60*LOOKUP(G$1,'Inputs &amp; Outputs'!$A$9:$A$79,'Inputs &amp; Outputs'!$C$9:$C$79)</f>
        <v>11.828916</v>
      </c>
      <c r="H60">
        <f>'No. policies'!H60*LOOKUP(H$1,'Inputs &amp; Outputs'!$A$9:$A$79,'Inputs &amp; Outputs'!$C$9:$C$79)</f>
        <v>12.848939999999999</v>
      </c>
      <c r="I60">
        <f>'No. policies'!I60*LOOKUP(I$1,'Inputs &amp; Outputs'!$A$9:$A$79,'Inputs &amp; Outputs'!$C$9:$C$79)</f>
        <v>13.947336</v>
      </c>
      <c r="J60">
        <f>'No. policies'!J60*LOOKUP(J$1,'Inputs &amp; Outputs'!$A$9:$A$79,'Inputs &amp; Outputs'!$C$9:$C$79)</f>
        <v>15.115031999999999</v>
      </c>
      <c r="K60">
        <f>'No. policies'!K60*LOOKUP(K$1,'Inputs &amp; Outputs'!$A$9:$A$79,'Inputs &amp; Outputs'!$C$9:$C$79)</f>
        <v>16.369658999999999</v>
      </c>
      <c r="L60">
        <f>'No. policies'!L60*LOOKUP(L$1,'Inputs &amp; Outputs'!$A$9:$A$79,'Inputs &amp; Outputs'!$C$9:$C$79)</f>
        <v>17.719296</v>
      </c>
      <c r="M60">
        <f>'No. policies'!M60*LOOKUP(M$1,'Inputs &amp; Outputs'!$A$9:$A$79,'Inputs &amp; Outputs'!$C$9:$C$79)</f>
        <v>19.151680000000002</v>
      </c>
      <c r="N60">
        <f>'No. policies'!N60*LOOKUP(N$1,'Inputs &amp; Outputs'!$A$9:$A$79,'Inputs &amp; Outputs'!$C$9:$C$79)</f>
        <v>20.659006000000002</v>
      </c>
      <c r="O60">
        <f>'No. policies'!O60*LOOKUP(O$1,'Inputs &amp; Outputs'!$A$9:$A$79,'Inputs &amp; Outputs'!$C$9:$C$79)</f>
        <v>22.245321999999998</v>
      </c>
      <c r="P60">
        <f>'No. policies'!P60*LOOKUP(P$1,'Inputs &amp; Outputs'!$A$9:$A$79,'Inputs &amp; Outputs'!$C$9:$C$79)</f>
        <v>23.948785999999998</v>
      </c>
      <c r="Q60">
        <f>'No. policies'!Q60*LOOKUP(Q$1,'Inputs &amp; Outputs'!$A$9:$A$79,'Inputs &amp; Outputs'!$C$9:$C$79)</f>
        <v>25.766127000000001</v>
      </c>
      <c r="R60">
        <f>'No. policies'!R60*LOOKUP(R$1,'Inputs &amp; Outputs'!$A$9:$A$79,'Inputs &amp; Outputs'!$C$9:$C$79)</f>
        <v>27.738321000000003</v>
      </c>
      <c r="S60">
        <f>'No. policies'!S60*LOOKUP(S$1,'Inputs &amp; Outputs'!$A$9:$A$79,'Inputs &amp; Outputs'!$C$9:$C$79)</f>
        <v>29.96106</v>
      </c>
      <c r="T60">
        <f>'No. policies'!T60*LOOKUP(T$1,'Inputs &amp; Outputs'!$A$9:$A$79,'Inputs &amp; Outputs'!$C$9:$C$79)</f>
        <v>32.490197999999999</v>
      </c>
      <c r="U60">
        <f>'No. policies'!U60*LOOKUP(U$1,'Inputs &amp; Outputs'!$A$9:$A$79,'Inputs &amp; Outputs'!$C$9:$C$79)</f>
        <v>35.375920000000001</v>
      </c>
      <c r="V60">
        <f>'No. policies'!V60*LOOKUP(V$1,'Inputs &amp; Outputs'!$A$9:$A$79,'Inputs &amp; Outputs'!$C$9:$C$79)</f>
        <v>38.568984</v>
      </c>
      <c r="W60">
        <f>'No. policies'!W60*LOOKUP(W$1,'Inputs &amp; Outputs'!$A$9:$A$79,'Inputs &amp; Outputs'!$C$9:$C$79)</f>
        <v>41.941240000000001</v>
      </c>
      <c r="X60">
        <f>'No. policies'!X60*LOOKUP(X$1,'Inputs &amp; Outputs'!$A$9:$A$79,'Inputs &amp; Outputs'!$C$9:$C$79)</f>
        <v>45.515340000000002</v>
      </c>
      <c r="Y60">
        <f>'No. policies'!Y60*LOOKUP(Y$1,'Inputs &amp; Outputs'!$A$9:$A$79,'Inputs &amp; Outputs'!$C$9:$C$79)</f>
        <v>49.362000000000002</v>
      </c>
      <c r="Z60">
        <f>'No. policies'!Z60*LOOKUP(Z$1,'Inputs &amp; Outputs'!$A$9:$A$79,'Inputs &amp; Outputs'!$C$9:$C$79)</f>
        <v>53.562600000000003</v>
      </c>
      <c r="AA60">
        <f>'No. policies'!AA60*LOOKUP(AA$1,'Inputs &amp; Outputs'!$A$9:$A$79,'Inputs &amp; Outputs'!$C$9:$C$79)</f>
        <v>58.295794000000001</v>
      </c>
      <c r="AB60">
        <f>'No. policies'!AB60*LOOKUP(AB$1,'Inputs &amp; Outputs'!$A$9:$A$79,'Inputs &amp; Outputs'!$C$9:$C$79)</f>
        <v>63.656388</v>
      </c>
      <c r="AC60">
        <f>'No. policies'!AC60*LOOKUP(AC$1,'Inputs &amp; Outputs'!$A$9:$A$79,'Inputs &amp; Outputs'!$C$9:$C$79)</f>
        <v>69.724170000000001</v>
      </c>
      <c r="AD60">
        <f>'No. policies'!AD60*LOOKUP(AD$1,'Inputs &amp; Outputs'!$A$9:$A$79,'Inputs &amp; Outputs'!$C$9:$C$79)</f>
        <v>76.702978000000002</v>
      </c>
      <c r="AE60">
        <f>'No. policies'!AE60*LOOKUP(AE$1,'Inputs &amp; Outputs'!$A$9:$A$79,'Inputs &amp; Outputs'!$C$9:$C$79)</f>
        <v>84.60090000000001</v>
      </c>
      <c r="AF60">
        <f>'No. policies'!AF60*LOOKUP(AF$1,'Inputs &amp; Outputs'!$A$9:$A$79,'Inputs &amp; Outputs'!$C$9:$C$79)</f>
        <v>93.476654999999994</v>
      </c>
      <c r="AG60">
        <f>'No. policies'!AG60*LOOKUP(AG$1,'Inputs &amp; Outputs'!$A$9:$A$79,'Inputs &amp; Outputs'!$C$9:$C$79)</f>
        <v>103.26772</v>
      </c>
      <c r="AH60">
        <f>'No. policies'!AH60*LOOKUP(AH$1,'Inputs &amp; Outputs'!$A$9:$A$79,'Inputs &amp; Outputs'!$C$9:$C$79)</f>
        <v>113.98720399999999</v>
      </c>
      <c r="AI60">
        <f>'No. policies'!AI60*LOOKUP(AI$1,'Inputs &amp; Outputs'!$A$9:$A$79,'Inputs &amp; Outputs'!$C$9:$C$79)</f>
        <v>125.998902</v>
      </c>
      <c r="AJ60">
        <f>'No. policies'!AJ60*LOOKUP(AJ$1,'Inputs &amp; Outputs'!$A$9:$A$79,'Inputs &amp; Outputs'!$C$9:$C$79)</f>
        <v>138.63057999999998</v>
      </c>
      <c r="AK60">
        <f>'No. policies'!AK60*LOOKUP(AK$1,'Inputs &amp; Outputs'!$A$9:$A$79,'Inputs &amp; Outputs'!$C$9:$C$79)</f>
        <v>152.28783999999999</v>
      </c>
      <c r="AL60">
        <f>'No. policies'!AL60*LOOKUP(AL$1,'Inputs &amp; Outputs'!$A$9:$A$79,'Inputs &amp; Outputs'!$C$9:$C$79)</f>
        <v>167.64424399999999</v>
      </c>
      <c r="AM60">
        <f>'No. policies'!AM60*LOOKUP(AM$1,'Inputs &amp; Outputs'!$A$9:$A$79,'Inputs &amp; Outputs'!$C$9:$C$79)</f>
        <v>185.057818</v>
      </c>
      <c r="AN60">
        <f>'No. policies'!AN60*LOOKUP(AN$1,'Inputs &amp; Outputs'!$A$9:$A$79,'Inputs &amp; Outputs'!$C$9:$C$79)</f>
        <v>203.89901400000002</v>
      </c>
      <c r="AO60">
        <f>'No. policies'!AO60*LOOKUP(AO$1,'Inputs &amp; Outputs'!$A$9:$A$79,'Inputs &amp; Outputs'!$C$9:$C$79)</f>
        <v>225.15284399999999</v>
      </c>
      <c r="AP60">
        <f>'No. policies'!AP60*LOOKUP(AP$1,'Inputs &amp; Outputs'!$A$9:$A$79,'Inputs &amp; Outputs'!$C$9:$C$79)</f>
        <v>248.26892000000001</v>
      </c>
      <c r="AQ60">
        <f>'No. policies'!AQ60*LOOKUP(AQ$1,'Inputs &amp; Outputs'!$A$9:$A$79,'Inputs &amp; Outputs'!$C$9:$C$79)</f>
        <v>275.43437999999998</v>
      </c>
      <c r="AR60">
        <f>'No. policies'!AR60*LOOKUP(AR$1,'Inputs &amp; Outputs'!$A$9:$A$79,'Inputs &amp; Outputs'!$C$9:$C$79)</f>
        <v>303.94776000000002</v>
      </c>
      <c r="AS60">
        <f>'No. policies'!AS60*LOOKUP(AS$1,'Inputs &amp; Outputs'!$A$9:$A$79,'Inputs &amp; Outputs'!$C$9:$C$79)</f>
        <v>335.15904599999999</v>
      </c>
      <c r="AT60">
        <f>'No. policies'!AT60*LOOKUP(AT$1,'Inputs &amp; Outputs'!$A$9:$A$79,'Inputs &amp; Outputs'!$C$9:$C$79)</f>
        <v>367.90054400000002</v>
      </c>
      <c r="AU60">
        <f>'No. policies'!AU60*LOOKUP(AU$1,'Inputs &amp; Outputs'!$A$9:$A$79,'Inputs &amp; Outputs'!$C$9:$C$79)</f>
        <v>398.91374999999999</v>
      </c>
      <c r="AV60">
        <f>'No. policies'!AV60*LOOKUP(AV$1,'Inputs &amp; Outputs'!$A$9:$A$79,'Inputs &amp; Outputs'!$C$9:$C$79)</f>
        <v>426.297684</v>
      </c>
      <c r="AW60">
        <f>'No. policies'!AW60*LOOKUP(AW$1,'Inputs &amp; Outputs'!$A$9:$A$79,'Inputs &amp; Outputs'!$C$9:$C$79)</f>
        <v>451.62951600000002</v>
      </c>
      <c r="AX60">
        <f>'No. policies'!AX60*LOOKUP(AX$1,'Inputs &amp; Outputs'!$A$9:$A$79,'Inputs &amp; Outputs'!$C$9:$C$79)</f>
        <v>469.857888</v>
      </c>
      <c r="AY60">
        <f>'No. policies'!AY60*LOOKUP(AY$1,'Inputs &amp; Outputs'!$A$9:$A$79,'Inputs &amp; Outputs'!$C$9:$C$79)</f>
        <v>483.83562499999999</v>
      </c>
      <c r="AZ60">
        <f>'No. policies'!AZ60*LOOKUP(AZ$1,'Inputs &amp; Outputs'!$A$9:$A$79,'Inputs &amp; Outputs'!$C$9:$C$79)</f>
        <v>489.46245799999997</v>
      </c>
      <c r="BA60">
        <f>'No. policies'!BA60*LOOKUP(BA$1,'Inputs &amp; Outputs'!$A$9:$A$79,'Inputs &amp; Outputs'!$C$9:$C$79)</f>
        <v>484.75406399999997</v>
      </c>
      <c r="BB60">
        <f>'No. policies'!BB60*LOOKUP(BB$1,'Inputs &amp; Outputs'!$A$9:$A$79,'Inputs &amp; Outputs'!$C$9:$C$79)</f>
        <v>469.25344500000006</v>
      </c>
      <c r="BC60">
        <f>'No. policies'!BC60*LOOKUP(BC$1,'Inputs &amp; Outputs'!$A$9:$A$79,'Inputs &amp; Outputs'!$C$9:$C$79)</f>
        <v>440.42226199999999</v>
      </c>
      <c r="BD60">
        <f>'No. policies'!BD60*LOOKUP(BD$1,'Inputs &amp; Outputs'!$A$9:$A$79,'Inputs &amp; Outputs'!$C$9:$C$79)</f>
        <v>398.35361999999998</v>
      </c>
      <c r="BE60">
        <f>'No. policies'!BE60*LOOKUP(BE$1,'Inputs &amp; Outputs'!$A$9:$A$79,'Inputs &amp; Outputs'!$C$9:$C$79)</f>
        <v>345.21274799999998</v>
      </c>
      <c r="BF60">
        <f>'No. policies'!BF60*LOOKUP(BF$1,'Inputs &amp; Outputs'!$A$9:$A$79,'Inputs &amp; Outputs'!$C$9:$C$79)</f>
        <v>294.31949400000002</v>
      </c>
      <c r="BG60">
        <f>'No. policies'!BG60*LOOKUP(BG$1,'Inputs &amp; Outputs'!$A$9:$A$79,'Inputs &amp; Outputs'!$C$9:$C$79)</f>
        <v>246.983982</v>
      </c>
      <c r="BH60">
        <f>'No. policies'!BH60*LOOKUP(BH$1,'Inputs &amp; Outputs'!$A$9:$A$79,'Inputs &amp; Outputs'!$C$9:$C$79)</f>
        <v>196.727013</v>
      </c>
      <c r="BI60">
        <f>'No. policies'!BI60*LOOKUP(BI$1,'Inputs &amp; Outputs'!$A$9:$A$79,'Inputs &amp; Outputs'!$C$9:$C$79)</f>
        <v>152.77414200000001</v>
      </c>
      <c r="BJ60">
        <f>'No. policies'!BJ60*LOOKUP(BJ$1,'Inputs &amp; Outputs'!$A$9:$A$79,'Inputs &amp; Outputs'!$C$9:$C$79)</f>
        <v>114.936677</v>
      </c>
      <c r="BK60">
        <f>'No. policies'!BK60*LOOKUP(BK$1,'Inputs &amp; Outputs'!$A$9:$A$79,'Inputs &amp; Outputs'!$C$9:$C$79)</f>
        <v>89.900754000000006</v>
      </c>
      <c r="BL60">
        <f>'No. policies'!BL60*LOOKUP(BL$1,'Inputs &amp; Outputs'!$A$9:$A$79,'Inputs &amp; Outputs'!$C$9:$C$79)</f>
        <v>61.422695999999995</v>
      </c>
      <c r="BM60">
        <f>'No. policies'!BM60*LOOKUP(BM$1,'Inputs &amp; Outputs'!$A$9:$A$79,'Inputs &amp; Outputs'!$C$9:$C$79)</f>
        <v>42.505532000000002</v>
      </c>
      <c r="BN60">
        <f>'No. policies'!BN60*LOOKUP(BN$1,'Inputs &amp; Outputs'!$A$9:$A$79,'Inputs &amp; Outputs'!$C$9:$C$79)</f>
        <v>29.366306999999999</v>
      </c>
      <c r="BO60">
        <f>'No. policies'!BO60*LOOKUP(BO$1,'Inputs &amp; Outputs'!$A$9:$A$79,'Inputs &amp; Outputs'!$C$9:$C$79)</f>
        <v>22.950396000000001</v>
      </c>
      <c r="BP60">
        <f>'No. policies'!BP60*LOOKUP(BP$1,'Inputs &amp; Outputs'!$A$9:$A$79,'Inputs &amp; Outputs'!$C$9:$C$79)</f>
        <v>17.526195000000001</v>
      </c>
      <c r="BQ60">
        <f>'No. policies'!BQ60*LOOKUP(BQ$1,'Inputs &amp; Outputs'!$A$9:$A$79,'Inputs &amp; Outputs'!$C$9:$C$79)</f>
        <v>13.274184</v>
      </c>
      <c r="BR60">
        <f>'No. policies'!BR60*LOOKUP(BR$1,'Inputs &amp; Outputs'!$A$9:$A$79,'Inputs &amp; Outputs'!$C$9:$C$79)</f>
        <v>8.7059069999999998</v>
      </c>
      <c r="BS60">
        <f>'No. policies'!BS60*LOOKUP(BS$1,'Inputs &amp; Outputs'!$A$9:$A$79,'Inputs &amp; Outputs'!$C$9:$C$79)</f>
        <v>13</v>
      </c>
    </row>
    <row r="61" spans="1:71" x14ac:dyDescent="0.25">
      <c r="A61" s="1">
        <v>60</v>
      </c>
      <c r="B61">
        <f>'No. policies'!B61*LOOKUP(B$1,'Inputs &amp; Outputs'!$A$9:$A$79,'Inputs &amp; Outputs'!$C$9:$C$79)</f>
        <v>7.7700000000000005</v>
      </c>
      <c r="C61">
        <f>'No. policies'!C61*LOOKUP(C$1,'Inputs &amp; Outputs'!$A$9:$A$79,'Inputs &amp; Outputs'!$C$9:$C$79)</f>
        <v>8.4583079999999988</v>
      </c>
      <c r="D61">
        <f>'No. policies'!D61*LOOKUP(D$1,'Inputs &amp; Outputs'!$A$9:$A$79,'Inputs &amp; Outputs'!$C$9:$C$79)</f>
        <v>9.1998690000000014</v>
      </c>
      <c r="E61">
        <f>'No. policies'!E61*LOOKUP(E$1,'Inputs &amp; Outputs'!$A$9:$A$79,'Inputs &amp; Outputs'!$C$9:$C$79)</f>
        <v>10.011946</v>
      </c>
      <c r="F61">
        <f>'No. policies'!F61*LOOKUP(F$1,'Inputs &amp; Outputs'!$A$9:$A$79,'Inputs &amp; Outputs'!$C$9:$C$79)</f>
        <v>10.888332</v>
      </c>
      <c r="G61">
        <f>'No. policies'!G61*LOOKUP(G$1,'Inputs &amp; Outputs'!$A$9:$A$79,'Inputs &amp; Outputs'!$C$9:$C$79)</f>
        <v>11.83248</v>
      </c>
      <c r="H61">
        <f>'No. policies'!H61*LOOKUP(H$1,'Inputs &amp; Outputs'!$A$9:$A$79,'Inputs &amp; Outputs'!$C$9:$C$79)</f>
        <v>12.851524</v>
      </c>
      <c r="I61">
        <f>'No. policies'!I61*LOOKUP(I$1,'Inputs &amp; Outputs'!$A$9:$A$79,'Inputs &amp; Outputs'!$C$9:$C$79)</f>
        <v>13.948740000000001</v>
      </c>
      <c r="J61">
        <f>'No. policies'!J61*LOOKUP(J$1,'Inputs &amp; Outputs'!$A$9:$A$79,'Inputs &amp; Outputs'!$C$9:$C$79)</f>
        <v>15.121127999999999</v>
      </c>
      <c r="K61">
        <f>'No. policies'!K61*LOOKUP(K$1,'Inputs &amp; Outputs'!$A$9:$A$79,'Inputs &amp; Outputs'!$C$9:$C$79)</f>
        <v>16.376270999999999</v>
      </c>
      <c r="L61">
        <f>'No. policies'!L61*LOOKUP(L$1,'Inputs &amp; Outputs'!$A$9:$A$79,'Inputs &amp; Outputs'!$C$9:$C$79)</f>
        <v>17.713919999999998</v>
      </c>
      <c r="M61">
        <f>'No. policies'!M61*LOOKUP(M$1,'Inputs &amp; Outputs'!$A$9:$A$79,'Inputs &amp; Outputs'!$C$9:$C$79)</f>
        <v>19.143920000000001</v>
      </c>
      <c r="N61">
        <f>'No. policies'!N61*LOOKUP(N$1,'Inputs &amp; Outputs'!$A$9:$A$79,'Inputs &amp; Outputs'!$C$9:$C$79)</f>
        <v>20.667397999999999</v>
      </c>
      <c r="O61">
        <f>'No. policies'!O61*LOOKUP(O$1,'Inputs &amp; Outputs'!$A$9:$A$79,'Inputs &amp; Outputs'!$C$9:$C$79)</f>
        <v>22.277045999999999</v>
      </c>
      <c r="P61">
        <f>'No. policies'!P61*LOOKUP(P$1,'Inputs &amp; Outputs'!$A$9:$A$79,'Inputs &amp; Outputs'!$C$9:$C$79)</f>
        <v>24.005043999999998</v>
      </c>
      <c r="Q61">
        <f>'No. policies'!Q61*LOOKUP(Q$1,'Inputs &amp; Outputs'!$A$9:$A$79,'Inputs &amp; Outputs'!$C$9:$C$79)</f>
        <v>25.816230000000001</v>
      </c>
      <c r="R61">
        <f>'No. policies'!R61*LOOKUP(R$1,'Inputs &amp; Outputs'!$A$9:$A$79,'Inputs &amp; Outputs'!$C$9:$C$79)</f>
        <v>27.786720000000003</v>
      </c>
      <c r="S61">
        <f>'No. policies'!S61*LOOKUP(S$1,'Inputs &amp; Outputs'!$A$9:$A$79,'Inputs &amp; Outputs'!$C$9:$C$79)</f>
        <v>30.041243999999999</v>
      </c>
      <c r="T61">
        <f>'No. policies'!T61*LOOKUP(T$1,'Inputs &amp; Outputs'!$A$9:$A$79,'Inputs &amp; Outputs'!$C$9:$C$79)</f>
        <v>32.597526000000002</v>
      </c>
      <c r="U61">
        <f>'No. policies'!U61*LOOKUP(U$1,'Inputs &amp; Outputs'!$A$9:$A$79,'Inputs &amp; Outputs'!$C$9:$C$79)</f>
        <v>35.493168000000004</v>
      </c>
      <c r="V61">
        <f>'No. policies'!V61*LOOKUP(V$1,'Inputs &amp; Outputs'!$A$9:$A$79,'Inputs &amp; Outputs'!$C$9:$C$79)</f>
        <v>38.681208000000005</v>
      </c>
      <c r="W61">
        <f>'No. policies'!W61*LOOKUP(W$1,'Inputs &amp; Outputs'!$A$9:$A$79,'Inputs &amp; Outputs'!$C$9:$C$79)</f>
        <v>42.098847999999997</v>
      </c>
      <c r="X61">
        <f>'No. policies'!X61*LOOKUP(X$1,'Inputs &amp; Outputs'!$A$9:$A$79,'Inputs &amp; Outputs'!$C$9:$C$79)</f>
        <v>45.787286999999999</v>
      </c>
      <c r="Y61">
        <f>'No. policies'!Y61*LOOKUP(Y$1,'Inputs &amp; Outputs'!$A$9:$A$79,'Inputs &amp; Outputs'!$C$9:$C$79)</f>
        <v>49.601016000000001</v>
      </c>
      <c r="Z61">
        <f>'No. policies'!Z61*LOOKUP(Z$1,'Inputs &amp; Outputs'!$A$9:$A$79,'Inputs &amp; Outputs'!$C$9:$C$79)</f>
        <v>53.817660000000004</v>
      </c>
      <c r="AA61">
        <f>'No. policies'!AA61*LOOKUP(AA$1,'Inputs &amp; Outputs'!$A$9:$A$79,'Inputs &amp; Outputs'!$C$9:$C$79)</f>
        <v>58.568726000000005</v>
      </c>
      <c r="AB61">
        <f>'No. policies'!AB61*LOOKUP(AB$1,'Inputs &amp; Outputs'!$A$9:$A$79,'Inputs &amp; Outputs'!$C$9:$C$79)</f>
        <v>63.928947999999998</v>
      </c>
      <c r="AC61">
        <f>'No. policies'!AC61*LOOKUP(AC$1,'Inputs &amp; Outputs'!$A$9:$A$79,'Inputs &amp; Outputs'!$C$9:$C$79)</f>
        <v>70.054829999999995</v>
      </c>
      <c r="AD61">
        <f>'No. policies'!AD61*LOOKUP(AD$1,'Inputs &amp; Outputs'!$A$9:$A$79,'Inputs &amp; Outputs'!$C$9:$C$79)</f>
        <v>76.927644999999998</v>
      </c>
      <c r="AE61">
        <f>'No. policies'!AE61*LOOKUP(AE$1,'Inputs &amp; Outputs'!$A$9:$A$79,'Inputs &amp; Outputs'!$C$9:$C$79)</f>
        <v>84.776574000000011</v>
      </c>
      <c r="AF61">
        <f>'No. policies'!AF61*LOOKUP(AF$1,'Inputs &amp; Outputs'!$A$9:$A$79,'Inputs &amp; Outputs'!$C$9:$C$79)</f>
        <v>93.620925</v>
      </c>
      <c r="AG61">
        <f>'No. policies'!AG61*LOOKUP(AG$1,'Inputs &amp; Outputs'!$A$9:$A$79,'Inputs &amp; Outputs'!$C$9:$C$79)</f>
        <v>103.57848999999999</v>
      </c>
      <c r="AH61">
        <f>'No. policies'!AH61*LOOKUP(AH$1,'Inputs &amp; Outputs'!$A$9:$A$79,'Inputs &amp; Outputs'!$C$9:$C$79)</f>
        <v>114.656808</v>
      </c>
      <c r="AI61">
        <f>'No. policies'!AI61*LOOKUP(AI$1,'Inputs &amp; Outputs'!$A$9:$A$79,'Inputs &amp; Outputs'!$C$9:$C$79)</f>
        <v>126.53236800000001</v>
      </c>
      <c r="AJ61">
        <f>'No. policies'!AJ61*LOOKUP(AJ$1,'Inputs &amp; Outputs'!$A$9:$A$79,'Inputs &amp; Outputs'!$C$9:$C$79)</f>
        <v>139.95471599999999</v>
      </c>
      <c r="AK61">
        <f>'No. policies'!AK61*LOOKUP(AK$1,'Inputs &amp; Outputs'!$A$9:$A$79,'Inputs &amp; Outputs'!$C$9:$C$79)</f>
        <v>154.20432</v>
      </c>
      <c r="AL61">
        <f>'No. policies'!AL61*LOOKUP(AL$1,'Inputs &amp; Outputs'!$A$9:$A$79,'Inputs &amp; Outputs'!$C$9:$C$79)</f>
        <v>169.54699199999999</v>
      </c>
      <c r="AM61">
        <f>'No. policies'!AM61*LOOKUP(AM$1,'Inputs &amp; Outputs'!$A$9:$A$79,'Inputs &amp; Outputs'!$C$9:$C$79)</f>
        <v>186.76226800000001</v>
      </c>
      <c r="AN61">
        <f>'No. policies'!AN61*LOOKUP(AN$1,'Inputs &amp; Outputs'!$A$9:$A$79,'Inputs &amp; Outputs'!$C$9:$C$79)</f>
        <v>205.97569200000001</v>
      </c>
      <c r="AO61">
        <f>'No. policies'!AO61*LOOKUP(AO$1,'Inputs &amp; Outputs'!$A$9:$A$79,'Inputs &amp; Outputs'!$C$9:$C$79)</f>
        <v>227.56665000000001</v>
      </c>
      <c r="AP61">
        <f>'No. policies'!AP61*LOOKUP(AP$1,'Inputs &amp; Outputs'!$A$9:$A$79,'Inputs &amp; Outputs'!$C$9:$C$79)</f>
        <v>252.11548000000002</v>
      </c>
      <c r="AQ61">
        <f>'No. policies'!AQ61*LOOKUP(AQ$1,'Inputs &amp; Outputs'!$A$9:$A$79,'Inputs &amp; Outputs'!$C$9:$C$79)</f>
        <v>279.34528999999998</v>
      </c>
      <c r="AR61">
        <f>'No. policies'!AR61*LOOKUP(AR$1,'Inputs &amp; Outputs'!$A$9:$A$79,'Inputs &amp; Outputs'!$C$9:$C$79)</f>
        <v>308.22134399999999</v>
      </c>
      <c r="AS61">
        <f>'No. policies'!AS61*LOOKUP(AS$1,'Inputs &amp; Outputs'!$A$9:$A$79,'Inputs &amp; Outputs'!$C$9:$C$79)</f>
        <v>338.570334</v>
      </c>
      <c r="AT61">
        <f>'No. policies'!AT61*LOOKUP(AT$1,'Inputs &amp; Outputs'!$A$9:$A$79,'Inputs &amp; Outputs'!$C$9:$C$79)</f>
        <v>370.32512000000003</v>
      </c>
      <c r="AU61">
        <f>'No. policies'!AU61*LOOKUP(AU$1,'Inputs &amp; Outputs'!$A$9:$A$79,'Inputs &amp; Outputs'!$C$9:$C$79)</f>
        <v>402.82987500000002</v>
      </c>
      <c r="AV61">
        <f>'No. policies'!AV61*LOOKUP(AV$1,'Inputs &amp; Outputs'!$A$9:$A$79,'Inputs &amp; Outputs'!$C$9:$C$79)</f>
        <v>432.39200399999999</v>
      </c>
      <c r="AW61">
        <f>'No. policies'!AW61*LOOKUP(AW$1,'Inputs &amp; Outputs'!$A$9:$A$79,'Inputs &amp; Outputs'!$C$9:$C$79)</f>
        <v>455.20488</v>
      </c>
      <c r="AX61">
        <f>'No. policies'!AX61*LOOKUP(AX$1,'Inputs &amp; Outputs'!$A$9:$A$79,'Inputs &amp; Outputs'!$C$9:$C$79)</f>
        <v>474.43507199999999</v>
      </c>
      <c r="AY61">
        <f>'No. policies'!AY61*LOOKUP(AY$1,'Inputs &amp; Outputs'!$A$9:$A$79,'Inputs &amp; Outputs'!$C$9:$C$79)</f>
        <v>488.7</v>
      </c>
      <c r="AZ61">
        <f>'No. policies'!AZ61*LOOKUP(AZ$1,'Inputs &amp; Outputs'!$A$9:$A$79,'Inputs &amp; Outputs'!$C$9:$C$79)</f>
        <v>491.25582999999995</v>
      </c>
      <c r="BA61">
        <f>'No. policies'!BA61*LOOKUP(BA$1,'Inputs &amp; Outputs'!$A$9:$A$79,'Inputs &amp; Outputs'!$C$9:$C$79)</f>
        <v>483.30962399999999</v>
      </c>
      <c r="BB61">
        <f>'No. policies'!BB61*LOOKUP(BB$1,'Inputs &amp; Outputs'!$A$9:$A$79,'Inputs &amp; Outputs'!$C$9:$C$79)</f>
        <v>467.14626200000004</v>
      </c>
      <c r="BC61">
        <f>'No. policies'!BC61*LOOKUP(BC$1,'Inputs &amp; Outputs'!$A$9:$A$79,'Inputs &amp; Outputs'!$C$9:$C$79)</f>
        <v>433.738249</v>
      </c>
      <c r="BD61">
        <f>'No. policies'!BD61*LOOKUP(BD$1,'Inputs &amp; Outputs'!$A$9:$A$79,'Inputs &amp; Outputs'!$C$9:$C$79)</f>
        <v>392.96236799999997</v>
      </c>
      <c r="BE61">
        <f>'No. policies'!BE61*LOOKUP(BE$1,'Inputs &amp; Outputs'!$A$9:$A$79,'Inputs &amp; Outputs'!$C$9:$C$79)</f>
        <v>345.43151399999999</v>
      </c>
      <c r="BF61">
        <f>'No. policies'!BF61*LOOKUP(BF$1,'Inputs &amp; Outputs'!$A$9:$A$79,'Inputs &amp; Outputs'!$C$9:$C$79)</f>
        <v>291.46894200000003</v>
      </c>
      <c r="BG61">
        <f>'No. policies'!BG61*LOOKUP(BG$1,'Inputs &amp; Outputs'!$A$9:$A$79,'Inputs &amp; Outputs'!$C$9:$C$79)</f>
        <v>237.523933</v>
      </c>
      <c r="BH61">
        <f>'No. policies'!BH61*LOOKUP(BH$1,'Inputs &amp; Outputs'!$A$9:$A$79,'Inputs &amp; Outputs'!$C$9:$C$79)</f>
        <v>189.632835</v>
      </c>
      <c r="BI61">
        <f>'No. policies'!BI61*LOOKUP(BI$1,'Inputs &amp; Outputs'!$A$9:$A$79,'Inputs &amp; Outputs'!$C$9:$C$79)</f>
        <v>147.864576</v>
      </c>
      <c r="BJ61">
        <f>'No. policies'!BJ61*LOOKUP(BJ$1,'Inputs &amp; Outputs'!$A$9:$A$79,'Inputs &amp; Outputs'!$C$9:$C$79)</f>
        <v>109.781206</v>
      </c>
      <c r="BK61">
        <f>'No. policies'!BK61*LOOKUP(BK$1,'Inputs &amp; Outputs'!$A$9:$A$79,'Inputs &amp; Outputs'!$C$9:$C$79)</f>
        <v>80.655641000000003</v>
      </c>
      <c r="BL61">
        <f>'No. policies'!BL61*LOOKUP(BL$1,'Inputs &amp; Outputs'!$A$9:$A$79,'Inputs &amp; Outputs'!$C$9:$C$79)</f>
        <v>61.088876999999997</v>
      </c>
      <c r="BM61">
        <f>'No. policies'!BM61*LOOKUP(BM$1,'Inputs &amp; Outputs'!$A$9:$A$79,'Inputs &amp; Outputs'!$C$9:$C$79)</f>
        <v>42.157125999999998</v>
      </c>
      <c r="BN61">
        <f>'No. policies'!BN61*LOOKUP(BN$1,'Inputs &amp; Outputs'!$A$9:$A$79,'Inputs &amp; Outputs'!$C$9:$C$79)</f>
        <v>26.828478</v>
      </c>
      <c r="BO61">
        <f>'No. policies'!BO61*LOOKUP(BO$1,'Inputs &amp; Outputs'!$A$9:$A$79,'Inputs &amp; Outputs'!$C$9:$C$79)</f>
        <v>17.683092000000002</v>
      </c>
      <c r="BP61">
        <f>'No. policies'!BP61*LOOKUP(BP$1,'Inputs &amp; Outputs'!$A$9:$A$79,'Inputs &amp; Outputs'!$C$9:$C$79)</f>
        <v>11.68413</v>
      </c>
      <c r="BQ61">
        <f>'No. policies'!BQ61*LOOKUP(BQ$1,'Inputs &amp; Outputs'!$A$9:$A$79,'Inputs &amp; Outputs'!$C$9:$C$79)</f>
        <v>6.4359679999999999</v>
      </c>
      <c r="BR61">
        <f>'No. policies'!BR61*LOOKUP(BR$1,'Inputs &amp; Outputs'!$A$9:$A$79,'Inputs &amp; Outputs'!$C$9:$C$79)</f>
        <v>2.9019690000000002</v>
      </c>
      <c r="BS61">
        <f>'No. policies'!BS61*LOOKUP(BS$1,'Inputs &amp; Outputs'!$A$9:$A$79,'Inputs &amp; Outputs'!$C$9:$C$79)</f>
        <v>5</v>
      </c>
    </row>
    <row r="62" spans="1:71" x14ac:dyDescent="0.25">
      <c r="A62" s="1">
        <v>61</v>
      </c>
      <c r="B62">
        <f>'No. policies'!B62*LOOKUP(B$1,'Inputs &amp; Outputs'!$A$9:$A$79,'Inputs &amp; Outputs'!$C$9:$C$79)</f>
        <v>7.7700000000000005</v>
      </c>
      <c r="C62">
        <f>'No. policies'!C62*LOOKUP(C$1,'Inputs &amp; Outputs'!$A$9:$A$79,'Inputs &amp; Outputs'!$C$9:$C$79)</f>
        <v>8.4523859999999988</v>
      </c>
      <c r="D62">
        <f>'No. policies'!D62*LOOKUP(D$1,'Inputs &amp; Outputs'!$A$9:$A$79,'Inputs &amp; Outputs'!$C$9:$C$79)</f>
        <v>9.1897380000000002</v>
      </c>
      <c r="E62">
        <f>'No. policies'!E62*LOOKUP(E$1,'Inputs &amp; Outputs'!$A$9:$A$79,'Inputs &amp; Outputs'!$C$9:$C$79)</f>
        <v>9.9969009999999994</v>
      </c>
      <c r="F62">
        <f>'No. policies'!F62*LOOKUP(F$1,'Inputs &amp; Outputs'!$A$9:$A$79,'Inputs &amp; Outputs'!$C$9:$C$79)</f>
        <v>10.871952</v>
      </c>
      <c r="G62">
        <f>'No. policies'!G62*LOOKUP(G$1,'Inputs &amp; Outputs'!$A$9:$A$79,'Inputs &amp; Outputs'!$C$9:$C$79)</f>
        <v>11.815848000000001</v>
      </c>
      <c r="H62">
        <f>'No. policies'!H62*LOOKUP(H$1,'Inputs &amp; Outputs'!$A$9:$A$79,'Inputs &amp; Outputs'!$C$9:$C$79)</f>
        <v>12.837311999999999</v>
      </c>
      <c r="I62">
        <f>'No. policies'!I62*LOOKUP(I$1,'Inputs &amp; Outputs'!$A$9:$A$79,'Inputs &amp; Outputs'!$C$9:$C$79)</f>
        <v>13.937508000000001</v>
      </c>
      <c r="J62">
        <f>'No. policies'!J62*LOOKUP(J$1,'Inputs &amp; Outputs'!$A$9:$A$79,'Inputs &amp; Outputs'!$C$9:$C$79)</f>
        <v>15.111984</v>
      </c>
      <c r="K62">
        <f>'No. policies'!K62*LOOKUP(K$1,'Inputs &amp; Outputs'!$A$9:$A$79,'Inputs &amp; Outputs'!$C$9:$C$79)</f>
        <v>16.361394000000001</v>
      </c>
      <c r="L62">
        <f>'No. policies'!L62*LOOKUP(L$1,'Inputs &amp; Outputs'!$A$9:$A$79,'Inputs &amp; Outputs'!$C$9:$C$79)</f>
        <v>17.692416000000001</v>
      </c>
      <c r="M62">
        <f>'No. policies'!M62*LOOKUP(M$1,'Inputs &amp; Outputs'!$A$9:$A$79,'Inputs &amp; Outputs'!$C$9:$C$79)</f>
        <v>19.12452</v>
      </c>
      <c r="N62">
        <f>'No. policies'!N62*LOOKUP(N$1,'Inputs &amp; Outputs'!$A$9:$A$79,'Inputs &amp; Outputs'!$C$9:$C$79)</f>
        <v>20.640124</v>
      </c>
      <c r="O62">
        <f>'No. policies'!O62*LOOKUP(O$1,'Inputs &amp; Outputs'!$A$9:$A$79,'Inputs &amp; Outputs'!$C$9:$C$79)</f>
        <v>22.252119999999998</v>
      </c>
      <c r="P62">
        <f>'No. policies'!P62*LOOKUP(P$1,'Inputs &amp; Outputs'!$A$9:$A$79,'Inputs &amp; Outputs'!$C$9:$C$79)</f>
        <v>23.953678</v>
      </c>
      <c r="Q62">
        <f>'No. policies'!Q62*LOOKUP(Q$1,'Inputs &amp; Outputs'!$A$9:$A$79,'Inputs &amp; Outputs'!$C$9:$C$79)</f>
        <v>25.763490000000001</v>
      </c>
      <c r="R62">
        <f>'No. policies'!R62*LOOKUP(R$1,'Inputs &amp; Outputs'!$A$9:$A$79,'Inputs &amp; Outputs'!$C$9:$C$79)</f>
        <v>27.752556000000002</v>
      </c>
      <c r="S62">
        <f>'No. policies'!S62*LOOKUP(S$1,'Inputs &amp; Outputs'!$A$9:$A$79,'Inputs &amp; Outputs'!$C$9:$C$79)</f>
        <v>29.957975999999999</v>
      </c>
      <c r="T62">
        <f>'No. policies'!T62*LOOKUP(T$1,'Inputs &amp; Outputs'!$A$9:$A$79,'Inputs &amp; Outputs'!$C$9:$C$79)</f>
        <v>32.493552000000001</v>
      </c>
      <c r="U62">
        <f>'No. policies'!U62*LOOKUP(U$1,'Inputs &amp; Outputs'!$A$9:$A$79,'Inputs &amp; Outputs'!$C$9:$C$79)</f>
        <v>35.361263999999998</v>
      </c>
      <c r="V62">
        <f>'No. policies'!V62*LOOKUP(V$1,'Inputs &amp; Outputs'!$A$9:$A$79,'Inputs &amp; Outputs'!$C$9:$C$79)</f>
        <v>38.520887999999999</v>
      </c>
      <c r="W62">
        <f>'No. policies'!W62*LOOKUP(W$1,'Inputs &amp; Outputs'!$A$9:$A$79,'Inputs &amp; Outputs'!$C$9:$C$79)</f>
        <v>41.919350000000001</v>
      </c>
      <c r="X62">
        <f>'No. policies'!X62*LOOKUP(X$1,'Inputs &amp; Outputs'!$A$9:$A$79,'Inputs &amp; Outputs'!$C$9:$C$79)</f>
        <v>45.486713999999999</v>
      </c>
      <c r="Y62">
        <f>'No. policies'!Y62*LOOKUP(Y$1,'Inputs &amp; Outputs'!$A$9:$A$79,'Inputs &amp; Outputs'!$C$9:$C$79)</f>
        <v>49.299647999999998</v>
      </c>
      <c r="Z62">
        <f>'No. policies'!Z62*LOOKUP(Z$1,'Inputs &amp; Outputs'!$A$9:$A$79,'Inputs &amp; Outputs'!$C$9:$C$79)</f>
        <v>53.528592000000003</v>
      </c>
      <c r="AA62">
        <f>'No. policies'!AA62*LOOKUP(AA$1,'Inputs &amp; Outputs'!$A$9:$A$79,'Inputs &amp; Outputs'!$C$9:$C$79)</f>
        <v>58.202749000000004</v>
      </c>
      <c r="AB62">
        <f>'No. policies'!AB62*LOOKUP(AB$1,'Inputs &amp; Outputs'!$A$9:$A$79,'Inputs &amp; Outputs'!$C$9:$C$79)</f>
        <v>63.540549999999996</v>
      </c>
      <c r="AC62">
        <f>'No. policies'!AC62*LOOKUP(AC$1,'Inputs &amp; Outputs'!$A$9:$A$79,'Inputs &amp; Outputs'!$C$9:$C$79)</f>
        <v>69.603930000000005</v>
      </c>
      <c r="AD62">
        <f>'No. policies'!AD62*LOOKUP(AD$1,'Inputs &amp; Outputs'!$A$9:$A$79,'Inputs &amp; Outputs'!$C$9:$C$79)</f>
        <v>76.49495300000001</v>
      </c>
      <c r="AE62">
        <f>'No. policies'!AE62*LOOKUP(AE$1,'Inputs &amp; Outputs'!$A$9:$A$79,'Inputs &amp; Outputs'!$C$9:$C$79)</f>
        <v>84.268044000000003</v>
      </c>
      <c r="AF62">
        <f>'No. policies'!AF62*LOOKUP(AF$1,'Inputs &amp; Outputs'!$A$9:$A$79,'Inputs &amp; Outputs'!$C$9:$C$79)</f>
        <v>93.260249999999999</v>
      </c>
      <c r="AG62">
        <f>'No. policies'!AG62*LOOKUP(AG$1,'Inputs &amp; Outputs'!$A$9:$A$79,'Inputs &amp; Outputs'!$C$9:$C$79)</f>
        <v>103.02601</v>
      </c>
      <c r="AH62">
        <f>'No. policies'!AH62*LOOKUP(AH$1,'Inputs &amp; Outputs'!$A$9:$A$79,'Inputs &amp; Outputs'!$C$9:$C$79)</f>
        <v>113.96145</v>
      </c>
      <c r="AI62">
        <f>'No. policies'!AI62*LOOKUP(AI$1,'Inputs &amp; Outputs'!$A$9:$A$79,'Inputs &amp; Outputs'!$C$9:$C$79)</f>
        <v>125.854722</v>
      </c>
      <c r="AJ62">
        <f>'No. policies'!AJ62*LOOKUP(AJ$1,'Inputs &amp; Outputs'!$A$9:$A$79,'Inputs &amp; Outputs'!$C$9:$C$79)</f>
        <v>139.01813199999998</v>
      </c>
      <c r="AK62">
        <f>'No. policies'!AK62*LOOKUP(AK$1,'Inputs &amp; Outputs'!$A$9:$A$79,'Inputs &amp; Outputs'!$C$9:$C$79)</f>
        <v>152.99295999999998</v>
      </c>
      <c r="AL62">
        <f>'No. policies'!AL62*LOOKUP(AL$1,'Inputs &amp; Outputs'!$A$9:$A$79,'Inputs &amp; Outputs'!$C$9:$C$79)</f>
        <v>168.0086</v>
      </c>
      <c r="AM62">
        <f>'No. policies'!AM62*LOOKUP(AM$1,'Inputs &amp; Outputs'!$A$9:$A$79,'Inputs &amp; Outputs'!$C$9:$C$79)</f>
        <v>184.42149000000001</v>
      </c>
      <c r="AN62">
        <f>'No. policies'!AN62*LOOKUP(AN$1,'Inputs &amp; Outputs'!$A$9:$A$79,'Inputs &amp; Outputs'!$C$9:$C$79)</f>
        <v>203.20678800000002</v>
      </c>
      <c r="AO62">
        <f>'No. policies'!AO62*LOOKUP(AO$1,'Inputs &amp; Outputs'!$A$9:$A$79,'Inputs &amp; Outputs'!$C$9:$C$79)</f>
        <v>225.00743399999999</v>
      </c>
      <c r="AP62">
        <f>'No. policies'!AP62*LOOKUP(AP$1,'Inputs &amp; Outputs'!$A$9:$A$79,'Inputs &amp; Outputs'!$C$9:$C$79)</f>
        <v>250.02640000000002</v>
      </c>
      <c r="AQ62">
        <f>'No. policies'!AQ62*LOOKUP(AQ$1,'Inputs &amp; Outputs'!$A$9:$A$79,'Inputs &amp; Outputs'!$C$9:$C$79)</f>
        <v>276.49753999999996</v>
      </c>
      <c r="AR62">
        <f>'No. policies'!AR62*LOOKUP(AR$1,'Inputs &amp; Outputs'!$A$9:$A$79,'Inputs &amp; Outputs'!$C$9:$C$79)</f>
        <v>305.69208000000003</v>
      </c>
      <c r="AS62">
        <f>'No. policies'!AS62*LOOKUP(AS$1,'Inputs &amp; Outputs'!$A$9:$A$79,'Inputs &amp; Outputs'!$C$9:$C$79)</f>
        <v>336.81452400000001</v>
      </c>
      <c r="AT62">
        <f>'No. policies'!AT62*LOOKUP(AT$1,'Inputs &amp; Outputs'!$A$9:$A$79,'Inputs &amp; Outputs'!$C$9:$C$79)</f>
        <v>368.362368</v>
      </c>
      <c r="AU62">
        <f>'No. policies'!AU62*LOOKUP(AU$1,'Inputs &amp; Outputs'!$A$9:$A$79,'Inputs &amp; Outputs'!$C$9:$C$79)</f>
        <v>399.77662500000002</v>
      </c>
      <c r="AV62">
        <f>'No. policies'!AV62*LOOKUP(AV$1,'Inputs &amp; Outputs'!$A$9:$A$79,'Inputs &amp; Outputs'!$C$9:$C$79)</f>
        <v>427.97362199999998</v>
      </c>
      <c r="AW62">
        <f>'No. policies'!AW62*LOOKUP(AW$1,'Inputs &amp; Outputs'!$A$9:$A$79,'Inputs &amp; Outputs'!$C$9:$C$79)</f>
        <v>453.11198400000001</v>
      </c>
      <c r="AX62">
        <f>'No. policies'!AX62*LOOKUP(AX$1,'Inputs &amp; Outputs'!$A$9:$A$79,'Inputs &amp; Outputs'!$C$9:$C$79)</f>
        <v>477.32068799999996</v>
      </c>
      <c r="AY62">
        <f>'No. policies'!AY62*LOOKUP(AY$1,'Inputs &amp; Outputs'!$A$9:$A$79,'Inputs &amp; Outputs'!$C$9:$C$79)</f>
        <v>486.89</v>
      </c>
      <c r="AZ62">
        <f>'No. policies'!AZ62*LOOKUP(AZ$1,'Inputs &amp; Outputs'!$A$9:$A$79,'Inputs &amp; Outputs'!$C$9:$C$79)</f>
        <v>489.33435999999995</v>
      </c>
      <c r="BA62">
        <f>'No. policies'!BA62*LOOKUP(BA$1,'Inputs &amp; Outputs'!$A$9:$A$79,'Inputs &amp; Outputs'!$C$9:$C$79)</f>
        <v>477.38741999999996</v>
      </c>
      <c r="BB62">
        <f>'No. policies'!BB62*LOOKUP(BB$1,'Inputs &amp; Outputs'!$A$9:$A$79,'Inputs &amp; Outputs'!$C$9:$C$79)</f>
        <v>456.77243800000002</v>
      </c>
      <c r="BC62">
        <f>'No. policies'!BC62*LOOKUP(BC$1,'Inputs &amp; Outputs'!$A$9:$A$79,'Inputs &amp; Outputs'!$C$9:$C$79)</f>
        <v>424.88644800000003</v>
      </c>
      <c r="BD62">
        <f>'No. policies'!BD62*LOOKUP(BD$1,'Inputs &amp; Outputs'!$A$9:$A$79,'Inputs &amp; Outputs'!$C$9:$C$79)</f>
        <v>383.37791999999996</v>
      </c>
      <c r="BE62">
        <f>'No. policies'!BE62*LOOKUP(BE$1,'Inputs &amp; Outputs'!$A$9:$A$79,'Inputs &amp; Outputs'!$C$9:$C$79)</f>
        <v>335.80581000000001</v>
      </c>
      <c r="BF62">
        <f>'No. policies'!BF62*LOOKUP(BF$1,'Inputs &amp; Outputs'!$A$9:$A$79,'Inputs &amp; Outputs'!$C$9:$C$79)</f>
        <v>287.19311400000004</v>
      </c>
      <c r="BG62">
        <f>'No. policies'!BG62*LOOKUP(BG$1,'Inputs &amp; Outputs'!$A$9:$A$79,'Inputs &amp; Outputs'!$C$9:$C$79)</f>
        <v>239.56934899999999</v>
      </c>
      <c r="BH62">
        <f>'No. policies'!BH62*LOOKUP(BH$1,'Inputs &amp; Outputs'!$A$9:$A$79,'Inputs &amp; Outputs'!$C$9:$C$79)</f>
        <v>189.905688</v>
      </c>
      <c r="BI62">
        <f>'No. policies'!BI62*LOOKUP(BI$1,'Inputs &amp; Outputs'!$A$9:$A$79,'Inputs &amp; Outputs'!$C$9:$C$79)</f>
        <v>151.04135400000001</v>
      </c>
      <c r="BJ62">
        <f>'No. policies'!BJ62*LOOKUP(BJ$1,'Inputs &amp; Outputs'!$A$9:$A$79,'Inputs &amp; Outputs'!$C$9:$C$79)</f>
        <v>116.14972900000001</v>
      </c>
      <c r="BK62">
        <f>'No. policies'!BK62*LOOKUP(BK$1,'Inputs &amp; Outputs'!$A$9:$A$79,'Inputs &amp; Outputs'!$C$9:$C$79)</f>
        <v>84.481205000000003</v>
      </c>
      <c r="BL62">
        <f>'No. policies'!BL62*LOOKUP(BL$1,'Inputs &amp; Outputs'!$A$9:$A$79,'Inputs &amp; Outputs'!$C$9:$C$79)</f>
        <v>59.085962999999992</v>
      </c>
      <c r="BM62">
        <f>'No. policies'!BM62*LOOKUP(BM$1,'Inputs &amp; Outputs'!$A$9:$A$79,'Inputs &amp; Outputs'!$C$9:$C$79)</f>
        <v>44.595967999999999</v>
      </c>
      <c r="BN62">
        <f>'No. policies'!BN62*LOOKUP(BN$1,'Inputs &amp; Outputs'!$A$9:$A$79,'Inputs &amp; Outputs'!$C$9:$C$79)</f>
        <v>25.37829</v>
      </c>
      <c r="BO62">
        <f>'No. policies'!BO62*LOOKUP(BO$1,'Inputs &amp; Outputs'!$A$9:$A$79,'Inputs &amp; Outputs'!$C$9:$C$79)</f>
        <v>16.554383999999999</v>
      </c>
      <c r="BP62">
        <f>'No. policies'!BP62*LOOKUP(BP$1,'Inputs &amp; Outputs'!$A$9:$A$79,'Inputs &amp; Outputs'!$C$9:$C$79)</f>
        <v>8.5683620000000005</v>
      </c>
      <c r="BQ62">
        <f>'No. policies'!BQ62*LOOKUP(BQ$1,'Inputs &amp; Outputs'!$A$9:$A$79,'Inputs &amp; Outputs'!$C$9:$C$79)</f>
        <v>4.0224799999999998</v>
      </c>
      <c r="BR62">
        <f>'No. policies'!BR62*LOOKUP(BR$1,'Inputs &amp; Outputs'!$A$9:$A$79,'Inputs &amp; Outputs'!$C$9:$C$79)</f>
        <v>2.072835</v>
      </c>
      <c r="BS62">
        <f>'No. policies'!BS62*LOOKUP(BS$1,'Inputs &amp; Outputs'!$A$9:$A$79,'Inputs &amp; Outputs'!$C$9:$C$79)</f>
        <v>3</v>
      </c>
    </row>
    <row r="63" spans="1:71" x14ac:dyDescent="0.25">
      <c r="A63" s="1">
        <v>62</v>
      </c>
      <c r="B63">
        <f>'No. policies'!B63*LOOKUP(B$1,'Inputs &amp; Outputs'!$A$9:$A$79,'Inputs &amp; Outputs'!$C$9:$C$79)</f>
        <v>7.7700000000000005</v>
      </c>
      <c r="C63">
        <f>'No. policies'!C63*LOOKUP(C$1,'Inputs &amp; Outputs'!$A$9:$A$79,'Inputs &amp; Outputs'!$C$9:$C$79)</f>
        <v>8.4523859999999988</v>
      </c>
      <c r="D63">
        <f>'No. policies'!D63*LOOKUP(D$1,'Inputs &amp; Outputs'!$A$9:$A$79,'Inputs &amp; Outputs'!$C$9:$C$79)</f>
        <v>9.192501</v>
      </c>
      <c r="E63">
        <f>'No. policies'!E63*LOOKUP(E$1,'Inputs &amp; Outputs'!$A$9:$A$79,'Inputs &amp; Outputs'!$C$9:$C$79)</f>
        <v>10.001916</v>
      </c>
      <c r="F63">
        <f>'No. policies'!F63*LOOKUP(F$1,'Inputs &amp; Outputs'!$A$9:$A$79,'Inputs &amp; Outputs'!$C$9:$C$79)</f>
        <v>10.879596000000001</v>
      </c>
      <c r="G63">
        <f>'No. policies'!G63*LOOKUP(G$1,'Inputs &amp; Outputs'!$A$9:$A$79,'Inputs &amp; Outputs'!$C$9:$C$79)</f>
        <v>11.82654</v>
      </c>
      <c r="H63">
        <f>'No. policies'!H63*LOOKUP(H$1,'Inputs &amp; Outputs'!$A$9:$A$79,'Inputs &amp; Outputs'!$C$9:$C$79)</f>
        <v>12.859275999999999</v>
      </c>
      <c r="I63">
        <f>'No. policies'!I63*LOOKUP(I$1,'Inputs &amp; Outputs'!$A$9:$A$79,'Inputs &amp; Outputs'!$C$9:$C$79)</f>
        <v>13.959972</v>
      </c>
      <c r="J63">
        <f>'No. policies'!J63*LOOKUP(J$1,'Inputs &amp; Outputs'!$A$9:$A$79,'Inputs &amp; Outputs'!$C$9:$C$79)</f>
        <v>15.121127999999999</v>
      </c>
      <c r="K63">
        <f>'No. policies'!K63*LOOKUP(K$1,'Inputs &amp; Outputs'!$A$9:$A$79,'Inputs &amp; Outputs'!$C$9:$C$79)</f>
        <v>16.376270999999999</v>
      </c>
      <c r="L63">
        <f>'No. policies'!L63*LOOKUP(L$1,'Inputs &amp; Outputs'!$A$9:$A$79,'Inputs &amp; Outputs'!$C$9:$C$79)</f>
        <v>17.730048</v>
      </c>
      <c r="M63">
        <f>'No. policies'!M63*LOOKUP(M$1,'Inputs &amp; Outputs'!$A$9:$A$79,'Inputs &amp; Outputs'!$C$9:$C$79)</f>
        <v>19.161380000000001</v>
      </c>
      <c r="N63">
        <f>'No. policies'!N63*LOOKUP(N$1,'Inputs &amp; Outputs'!$A$9:$A$79,'Inputs &amp; Outputs'!$C$9:$C$79)</f>
        <v>20.688378</v>
      </c>
      <c r="O63">
        <f>'No. policies'!O63*LOOKUP(O$1,'Inputs &amp; Outputs'!$A$9:$A$79,'Inputs &amp; Outputs'!$C$9:$C$79)</f>
        <v>22.304237999999998</v>
      </c>
      <c r="P63">
        <f>'No. policies'!P63*LOOKUP(P$1,'Inputs &amp; Outputs'!$A$9:$A$79,'Inputs &amp; Outputs'!$C$9:$C$79)</f>
        <v>24.022165999999999</v>
      </c>
      <c r="Q63">
        <f>'No. policies'!Q63*LOOKUP(Q$1,'Inputs &amp; Outputs'!$A$9:$A$79,'Inputs &amp; Outputs'!$C$9:$C$79)</f>
        <v>25.832052000000001</v>
      </c>
      <c r="R63">
        <f>'No. policies'!R63*LOOKUP(R$1,'Inputs &amp; Outputs'!$A$9:$A$79,'Inputs &amp; Outputs'!$C$9:$C$79)</f>
        <v>27.795261</v>
      </c>
      <c r="S63">
        <f>'No. policies'!S63*LOOKUP(S$1,'Inputs &amp; Outputs'!$A$9:$A$79,'Inputs &amp; Outputs'!$C$9:$C$79)</f>
        <v>30.019655999999998</v>
      </c>
      <c r="T63">
        <f>'No. policies'!T63*LOOKUP(T$1,'Inputs &amp; Outputs'!$A$9:$A$79,'Inputs &amp; Outputs'!$C$9:$C$79)</f>
        <v>32.520384</v>
      </c>
      <c r="U63">
        <f>'No. policies'!U63*LOOKUP(U$1,'Inputs &amp; Outputs'!$A$9:$A$79,'Inputs &amp; Outputs'!$C$9:$C$79)</f>
        <v>35.416224</v>
      </c>
      <c r="V63">
        <f>'No. policies'!V63*LOOKUP(V$1,'Inputs &amp; Outputs'!$A$9:$A$79,'Inputs &amp; Outputs'!$C$9:$C$79)</f>
        <v>38.609064000000004</v>
      </c>
      <c r="W63">
        <f>'No. policies'!W63*LOOKUP(W$1,'Inputs &amp; Outputs'!$A$9:$A$79,'Inputs &amp; Outputs'!$C$9:$C$79)</f>
        <v>42.015665999999996</v>
      </c>
      <c r="X63">
        <f>'No. policies'!X63*LOOKUP(X$1,'Inputs &amp; Outputs'!$A$9:$A$79,'Inputs &amp; Outputs'!$C$9:$C$79)</f>
        <v>45.629843999999999</v>
      </c>
      <c r="Y63">
        <f>'No. policies'!Y63*LOOKUP(Y$1,'Inputs &amp; Outputs'!$A$9:$A$79,'Inputs &amp; Outputs'!$C$9:$C$79)</f>
        <v>49.533467999999999</v>
      </c>
      <c r="Z63">
        <f>'No. policies'!Z63*LOOKUP(Z$1,'Inputs &amp; Outputs'!$A$9:$A$79,'Inputs &amp; Outputs'!$C$9:$C$79)</f>
        <v>53.749644000000004</v>
      </c>
      <c r="AA63">
        <f>'No. policies'!AA63*LOOKUP(AA$1,'Inputs &amp; Outputs'!$A$9:$A$79,'Inputs &amp; Outputs'!$C$9:$C$79)</f>
        <v>58.475681000000002</v>
      </c>
      <c r="AB63">
        <f>'No. policies'!AB63*LOOKUP(AB$1,'Inputs &amp; Outputs'!$A$9:$A$79,'Inputs &amp; Outputs'!$C$9:$C$79)</f>
        <v>63.792667999999999</v>
      </c>
      <c r="AC63">
        <f>'No. policies'!AC63*LOOKUP(AC$1,'Inputs &amp; Outputs'!$A$9:$A$79,'Inputs &amp; Outputs'!$C$9:$C$79)</f>
        <v>69.889499999999998</v>
      </c>
      <c r="AD63">
        <f>'No. policies'!AD63*LOOKUP(AD$1,'Inputs &amp; Outputs'!$A$9:$A$79,'Inputs &amp; Outputs'!$C$9:$C$79)</f>
        <v>76.877718999999999</v>
      </c>
      <c r="AE63">
        <f>'No. policies'!AE63*LOOKUP(AE$1,'Inputs &amp; Outputs'!$A$9:$A$79,'Inputs &amp; Outputs'!$C$9:$C$79)</f>
        <v>84.60090000000001</v>
      </c>
      <c r="AF63">
        <f>'No. policies'!AF63*LOOKUP(AF$1,'Inputs &amp; Outputs'!$A$9:$A$79,'Inputs &amp; Outputs'!$C$9:$C$79)</f>
        <v>93.363299999999995</v>
      </c>
      <c r="AG63">
        <f>'No. policies'!AG63*LOOKUP(AG$1,'Inputs &amp; Outputs'!$A$9:$A$79,'Inputs &amp; Outputs'!$C$9:$C$79)</f>
        <v>103.41735</v>
      </c>
      <c r="AH63">
        <f>'No. policies'!AH63*LOOKUP(AH$1,'Inputs &amp; Outputs'!$A$9:$A$79,'Inputs &amp; Outputs'!$C$9:$C$79)</f>
        <v>114.296252</v>
      </c>
      <c r="AI63">
        <f>'No. policies'!AI63*LOOKUP(AI$1,'Inputs &amp; Outputs'!$A$9:$A$79,'Inputs &amp; Outputs'!$C$9:$C$79)</f>
        <v>126.34493400000001</v>
      </c>
      <c r="AJ63">
        <f>'No. policies'!AJ63*LOOKUP(AJ$1,'Inputs &amp; Outputs'!$A$9:$A$79,'Inputs &amp; Outputs'!$C$9:$C$79)</f>
        <v>139.59945999999999</v>
      </c>
      <c r="AK63">
        <f>'No. policies'!AK63*LOOKUP(AK$1,'Inputs &amp; Outputs'!$A$9:$A$79,'Inputs &amp; Outputs'!$C$9:$C$79)</f>
        <v>153.91503999999998</v>
      </c>
      <c r="AL63">
        <f>'No. policies'!AL63*LOOKUP(AL$1,'Inputs &amp; Outputs'!$A$9:$A$79,'Inputs &amp; Outputs'!$C$9:$C$79)</f>
        <v>169.30408800000001</v>
      </c>
      <c r="AM63">
        <f>'No. policies'!AM63*LOOKUP(AM$1,'Inputs &amp; Outputs'!$A$9:$A$79,'Inputs &amp; Outputs'!$C$9:$C$79)</f>
        <v>186.14866599999999</v>
      </c>
      <c r="AN63">
        <f>'No. policies'!AN63*LOOKUP(AN$1,'Inputs &amp; Outputs'!$A$9:$A$79,'Inputs &amp; Outputs'!$C$9:$C$79)</f>
        <v>205.64239800000001</v>
      </c>
      <c r="AO63">
        <f>'No. policies'!AO63*LOOKUP(AO$1,'Inputs &amp; Outputs'!$A$9:$A$79,'Inputs &amp; Outputs'!$C$9:$C$79)</f>
        <v>227.56665000000001</v>
      </c>
      <c r="AP63">
        <f>'No. policies'!AP63*LOOKUP(AP$1,'Inputs &amp; Outputs'!$A$9:$A$79,'Inputs &amp; Outputs'!$C$9:$C$79)</f>
        <v>251.98284000000001</v>
      </c>
      <c r="AQ63">
        <f>'No. policies'!AQ63*LOOKUP(AQ$1,'Inputs &amp; Outputs'!$A$9:$A$79,'Inputs &amp; Outputs'!$C$9:$C$79)</f>
        <v>278.85167999999999</v>
      </c>
      <c r="AR63">
        <f>'No. policies'!AR63*LOOKUP(AR$1,'Inputs &amp; Outputs'!$A$9:$A$79,'Inputs &amp; Outputs'!$C$9:$C$79)</f>
        <v>309.04989599999999</v>
      </c>
      <c r="AS63">
        <f>'No. policies'!AS63*LOOKUP(AS$1,'Inputs &amp; Outputs'!$A$9:$A$79,'Inputs &amp; Outputs'!$C$9:$C$79)</f>
        <v>340.47664200000003</v>
      </c>
      <c r="AT63">
        <f>'No. policies'!AT63*LOOKUP(AT$1,'Inputs &amp; Outputs'!$A$9:$A$79,'Inputs &amp; Outputs'!$C$9:$C$79)</f>
        <v>374.01971200000003</v>
      </c>
      <c r="AU63">
        <f>'No. policies'!AU63*LOOKUP(AU$1,'Inputs &amp; Outputs'!$A$9:$A$79,'Inputs &amp; Outputs'!$C$9:$C$79)</f>
        <v>405.55125000000004</v>
      </c>
      <c r="AV63">
        <f>'No. policies'!AV63*LOOKUP(AV$1,'Inputs &amp; Outputs'!$A$9:$A$79,'Inputs &amp; Outputs'!$C$9:$C$79)</f>
        <v>433.99176299999999</v>
      </c>
      <c r="AW63">
        <f>'No. policies'!AW63*LOOKUP(AW$1,'Inputs &amp; Outputs'!$A$9:$A$79,'Inputs &amp; Outputs'!$C$9:$C$79)</f>
        <v>456.07692000000003</v>
      </c>
      <c r="AX63">
        <f>'No. policies'!AX63*LOOKUP(AX$1,'Inputs &amp; Outputs'!$A$9:$A$79,'Inputs &amp; Outputs'!$C$9:$C$79)</f>
        <v>474.63407999999998</v>
      </c>
      <c r="AY63">
        <f>'No. policies'!AY63*LOOKUP(AY$1,'Inputs &amp; Outputs'!$A$9:$A$79,'Inputs &amp; Outputs'!$C$9:$C$79)</f>
        <v>485.08000000000004</v>
      </c>
      <c r="AZ63">
        <f>'No. policies'!AZ63*LOOKUP(AZ$1,'Inputs &amp; Outputs'!$A$9:$A$79,'Inputs &amp; Outputs'!$C$9:$C$79)</f>
        <v>488.05337999999995</v>
      </c>
      <c r="BA63">
        <f>'No. policies'!BA63*LOOKUP(BA$1,'Inputs &amp; Outputs'!$A$9:$A$79,'Inputs &amp; Outputs'!$C$9:$C$79)</f>
        <v>483.45406799999995</v>
      </c>
      <c r="BB63">
        <f>'No. policies'!BB63*LOOKUP(BB$1,'Inputs &amp; Outputs'!$A$9:$A$79,'Inputs &amp; Outputs'!$C$9:$C$79)</f>
        <v>467.30835300000001</v>
      </c>
      <c r="BC63">
        <f>'No. policies'!BC63*LOOKUP(BC$1,'Inputs &amp; Outputs'!$A$9:$A$79,'Inputs &amp; Outputs'!$C$9:$C$79)</f>
        <v>437.53187800000001</v>
      </c>
      <c r="BD63">
        <f>'No. policies'!BD63*LOOKUP(BD$1,'Inputs &amp; Outputs'!$A$9:$A$79,'Inputs &amp; Outputs'!$C$9:$C$79)</f>
        <v>391.96398799999997</v>
      </c>
      <c r="BE63">
        <f>'No. policies'!BE63*LOOKUP(BE$1,'Inputs &amp; Outputs'!$A$9:$A$79,'Inputs &amp; Outputs'!$C$9:$C$79)</f>
        <v>345.65028000000001</v>
      </c>
      <c r="BF63">
        <f>'No. policies'!BF63*LOOKUP(BF$1,'Inputs &amp; Outputs'!$A$9:$A$79,'Inputs &amp; Outputs'!$C$9:$C$79)</f>
        <v>287.668206</v>
      </c>
      <c r="BG63">
        <f>'No. policies'!BG63*LOOKUP(BG$1,'Inputs &amp; Outputs'!$A$9:$A$79,'Inputs &amp; Outputs'!$C$9:$C$79)</f>
        <v>239.05799499999998</v>
      </c>
      <c r="BH63">
        <f>'No. policies'!BH63*LOOKUP(BH$1,'Inputs &amp; Outputs'!$A$9:$A$79,'Inputs &amp; Outputs'!$C$9:$C$79)</f>
        <v>190.72424700000002</v>
      </c>
      <c r="BI63">
        <f>'No. policies'!BI63*LOOKUP(BI$1,'Inputs &amp; Outputs'!$A$9:$A$79,'Inputs &amp; Outputs'!$C$9:$C$79)</f>
        <v>145.84298999999999</v>
      </c>
      <c r="BJ63">
        <f>'No. policies'!BJ63*LOOKUP(BJ$1,'Inputs &amp; Outputs'!$A$9:$A$79,'Inputs &amp; Outputs'!$C$9:$C$79)</f>
        <v>102.806157</v>
      </c>
      <c r="BK63">
        <f>'No. policies'!BK63*LOOKUP(BK$1,'Inputs &amp; Outputs'!$A$9:$A$79,'Inputs &amp; Outputs'!$C$9:$C$79)</f>
        <v>74.279701000000003</v>
      </c>
      <c r="BL63">
        <f>'No. policies'!BL63*LOOKUP(BL$1,'Inputs &amp; Outputs'!$A$9:$A$79,'Inputs &amp; Outputs'!$C$9:$C$79)</f>
        <v>55.413953999999997</v>
      </c>
      <c r="BM63">
        <f>'No. policies'!BM63*LOOKUP(BM$1,'Inputs &amp; Outputs'!$A$9:$A$79,'Inputs &amp; Outputs'!$C$9:$C$79)</f>
        <v>38.673065999999999</v>
      </c>
      <c r="BN63">
        <f>'No. policies'!BN63*LOOKUP(BN$1,'Inputs &amp; Outputs'!$A$9:$A$79,'Inputs &amp; Outputs'!$C$9:$C$79)</f>
        <v>26.828478</v>
      </c>
      <c r="BO63">
        <f>'No. policies'!BO63*LOOKUP(BO$1,'Inputs &amp; Outputs'!$A$9:$A$79,'Inputs &amp; Outputs'!$C$9:$C$79)</f>
        <v>16.554383999999999</v>
      </c>
      <c r="BP63">
        <f>'No. policies'!BP63*LOOKUP(BP$1,'Inputs &amp; Outputs'!$A$9:$A$79,'Inputs &amp; Outputs'!$C$9:$C$79)</f>
        <v>10.126246</v>
      </c>
      <c r="BQ63">
        <f>'No. policies'!BQ63*LOOKUP(BQ$1,'Inputs &amp; Outputs'!$A$9:$A$79,'Inputs &amp; Outputs'!$C$9:$C$79)</f>
        <v>6.4359679999999999</v>
      </c>
      <c r="BR63">
        <f>'No. policies'!BR63*LOOKUP(BR$1,'Inputs &amp; Outputs'!$A$9:$A$79,'Inputs &amp; Outputs'!$C$9:$C$79)</f>
        <v>2.9019690000000002</v>
      </c>
      <c r="BS63">
        <f>'No. policies'!BS63*LOOKUP(BS$1,'Inputs &amp; Outputs'!$A$9:$A$79,'Inputs &amp; Outputs'!$C$9:$C$79)</f>
        <v>3</v>
      </c>
    </row>
    <row r="64" spans="1:71" x14ac:dyDescent="0.25">
      <c r="A64" s="1">
        <v>63</v>
      </c>
      <c r="B64">
        <f>'No. policies'!B64*LOOKUP(B$1,'Inputs &amp; Outputs'!$A$9:$A$79,'Inputs &amp; Outputs'!$C$9:$C$79)</f>
        <v>7.7700000000000005</v>
      </c>
      <c r="C64">
        <f>'No. policies'!C64*LOOKUP(C$1,'Inputs &amp; Outputs'!$A$9:$A$79,'Inputs &amp; Outputs'!$C$9:$C$79)</f>
        <v>8.4540779999999991</v>
      </c>
      <c r="D64">
        <f>'No. policies'!D64*LOOKUP(D$1,'Inputs &amp; Outputs'!$A$9:$A$79,'Inputs &amp; Outputs'!$C$9:$C$79)</f>
        <v>9.1989479999999997</v>
      </c>
      <c r="E64">
        <f>'No. policies'!E64*LOOKUP(E$1,'Inputs &amp; Outputs'!$A$9:$A$79,'Inputs &amp; Outputs'!$C$9:$C$79)</f>
        <v>10.008937</v>
      </c>
      <c r="F64">
        <f>'No. policies'!F64*LOOKUP(F$1,'Inputs &amp; Outputs'!$A$9:$A$79,'Inputs &amp; Outputs'!$C$9:$C$79)</f>
        <v>10.88724</v>
      </c>
      <c r="G64">
        <f>'No. policies'!G64*LOOKUP(G$1,'Inputs &amp; Outputs'!$A$9:$A$79,'Inputs &amp; Outputs'!$C$9:$C$79)</f>
        <v>11.841984</v>
      </c>
      <c r="H64">
        <f>'No. policies'!H64*LOOKUP(H$1,'Inputs &amp; Outputs'!$A$9:$A$79,'Inputs &amp; Outputs'!$C$9:$C$79)</f>
        <v>12.863151999999999</v>
      </c>
      <c r="I64">
        <f>'No. policies'!I64*LOOKUP(I$1,'Inputs &amp; Outputs'!$A$9:$A$79,'Inputs &amp; Outputs'!$C$9:$C$79)</f>
        <v>13.952952000000002</v>
      </c>
      <c r="J64">
        <f>'No. policies'!J64*LOOKUP(J$1,'Inputs &amp; Outputs'!$A$9:$A$79,'Inputs &amp; Outputs'!$C$9:$C$79)</f>
        <v>15.118079999999999</v>
      </c>
      <c r="K64">
        <f>'No. policies'!K64*LOOKUP(K$1,'Inputs &amp; Outputs'!$A$9:$A$79,'Inputs &amp; Outputs'!$C$9:$C$79)</f>
        <v>16.364699999999999</v>
      </c>
      <c r="L64">
        <f>'No. policies'!L64*LOOKUP(L$1,'Inputs &amp; Outputs'!$A$9:$A$79,'Inputs &amp; Outputs'!$C$9:$C$79)</f>
        <v>17.713919999999998</v>
      </c>
      <c r="M64">
        <f>'No. policies'!M64*LOOKUP(M$1,'Inputs &amp; Outputs'!$A$9:$A$79,'Inputs &amp; Outputs'!$C$9:$C$79)</f>
        <v>19.132280000000002</v>
      </c>
      <c r="N64">
        <f>'No. policies'!N64*LOOKUP(N$1,'Inputs &amp; Outputs'!$A$9:$A$79,'Inputs &amp; Outputs'!$C$9:$C$79)</f>
        <v>20.64432</v>
      </c>
      <c r="O64">
        <f>'No. policies'!O64*LOOKUP(O$1,'Inputs &amp; Outputs'!$A$9:$A$79,'Inputs &amp; Outputs'!$C$9:$C$79)</f>
        <v>22.240789999999997</v>
      </c>
      <c r="P64">
        <f>'No. policies'!P64*LOOKUP(P$1,'Inputs &amp; Outputs'!$A$9:$A$79,'Inputs &amp; Outputs'!$C$9:$C$79)</f>
        <v>23.946339999999999</v>
      </c>
      <c r="Q64">
        <f>'No. policies'!Q64*LOOKUP(Q$1,'Inputs &amp; Outputs'!$A$9:$A$79,'Inputs &amp; Outputs'!$C$9:$C$79)</f>
        <v>25.752942000000001</v>
      </c>
      <c r="R64">
        <f>'No. policies'!R64*LOOKUP(R$1,'Inputs &amp; Outputs'!$A$9:$A$79,'Inputs &amp; Outputs'!$C$9:$C$79)</f>
        <v>27.744015000000001</v>
      </c>
      <c r="S64">
        <f>'No. policies'!S64*LOOKUP(S$1,'Inputs &amp; Outputs'!$A$9:$A$79,'Inputs &amp; Outputs'!$C$9:$C$79)</f>
        <v>29.954892000000001</v>
      </c>
      <c r="T64">
        <f>'No. policies'!T64*LOOKUP(T$1,'Inputs &amp; Outputs'!$A$9:$A$79,'Inputs &amp; Outputs'!$C$9:$C$79)</f>
        <v>32.446596</v>
      </c>
      <c r="U64">
        <f>'No. policies'!U64*LOOKUP(U$1,'Inputs &amp; Outputs'!$A$9:$A$79,'Inputs &amp; Outputs'!$C$9:$C$79)</f>
        <v>35.320959999999999</v>
      </c>
      <c r="V64">
        <f>'No. policies'!V64*LOOKUP(V$1,'Inputs &amp; Outputs'!$A$9:$A$79,'Inputs &amp; Outputs'!$C$9:$C$79)</f>
        <v>38.472792000000005</v>
      </c>
      <c r="W64">
        <f>'No. policies'!W64*LOOKUP(W$1,'Inputs &amp; Outputs'!$A$9:$A$79,'Inputs &amp; Outputs'!$C$9:$C$79)</f>
        <v>41.836168000000001</v>
      </c>
      <c r="X64">
        <f>'No. policies'!X64*LOOKUP(X$1,'Inputs &amp; Outputs'!$A$9:$A$79,'Inputs &amp; Outputs'!$C$9:$C$79)</f>
        <v>45.343584</v>
      </c>
      <c r="Y64">
        <f>'No. policies'!Y64*LOOKUP(Y$1,'Inputs &amp; Outputs'!$A$9:$A$79,'Inputs &amp; Outputs'!$C$9:$C$79)</f>
        <v>49.164552</v>
      </c>
      <c r="Z64">
        <f>'No. policies'!Z64*LOOKUP(Z$1,'Inputs &amp; Outputs'!$A$9:$A$79,'Inputs &amp; Outputs'!$C$9:$C$79)</f>
        <v>53.352884000000003</v>
      </c>
      <c r="AA64">
        <f>'No. policies'!AA64*LOOKUP(AA$1,'Inputs &amp; Outputs'!$A$9:$A$79,'Inputs &amp; Outputs'!$C$9:$C$79)</f>
        <v>58.066282999999999</v>
      </c>
      <c r="AB64">
        <f>'No. policies'!AB64*LOOKUP(AB$1,'Inputs &amp; Outputs'!$A$9:$A$79,'Inputs &amp; Outputs'!$C$9:$C$79)</f>
        <v>63.315687999999994</v>
      </c>
      <c r="AC64">
        <f>'No. policies'!AC64*LOOKUP(AC$1,'Inputs &amp; Outputs'!$A$9:$A$79,'Inputs &amp; Outputs'!$C$9:$C$79)</f>
        <v>69.303330000000003</v>
      </c>
      <c r="AD64">
        <f>'No. policies'!AD64*LOOKUP(AD$1,'Inputs &amp; Outputs'!$A$9:$A$79,'Inputs &amp; Outputs'!$C$9:$C$79)</f>
        <v>76.128828999999996</v>
      </c>
      <c r="AE64">
        <f>'No. policies'!AE64*LOOKUP(AE$1,'Inputs &amp; Outputs'!$A$9:$A$79,'Inputs &amp; Outputs'!$C$9:$C$79)</f>
        <v>83.898204000000007</v>
      </c>
      <c r="AF64">
        <f>'No. policies'!AF64*LOOKUP(AF$1,'Inputs &amp; Outputs'!$A$9:$A$79,'Inputs &amp; Outputs'!$C$9:$C$79)</f>
        <v>92.590424999999996</v>
      </c>
      <c r="AG64">
        <f>'No. policies'!AG64*LOOKUP(AG$1,'Inputs &amp; Outputs'!$A$9:$A$79,'Inputs &amp; Outputs'!$C$9:$C$79)</f>
        <v>102.33541</v>
      </c>
      <c r="AH64">
        <f>'No. policies'!AH64*LOOKUP(AH$1,'Inputs &amp; Outputs'!$A$9:$A$79,'Inputs &amp; Outputs'!$C$9:$C$79)</f>
        <v>113.150199</v>
      </c>
      <c r="AI64">
        <f>'No. policies'!AI64*LOOKUP(AI$1,'Inputs &amp; Outputs'!$A$9:$A$79,'Inputs &amp; Outputs'!$C$9:$C$79)</f>
        <v>125.018478</v>
      </c>
      <c r="AJ64">
        <f>'No. policies'!AJ64*LOOKUP(AJ$1,'Inputs &amp; Outputs'!$A$9:$A$79,'Inputs &amp; Outputs'!$C$9:$C$79)</f>
        <v>137.758588</v>
      </c>
      <c r="AK64">
        <f>'No. policies'!AK64*LOOKUP(AK$1,'Inputs &amp; Outputs'!$A$9:$A$79,'Inputs &amp; Outputs'!$C$9:$C$79)</f>
        <v>151.92623999999998</v>
      </c>
      <c r="AL64">
        <f>'No. policies'!AL64*LOOKUP(AL$1,'Inputs &amp; Outputs'!$A$9:$A$79,'Inputs &amp; Outputs'!$C$9:$C$79)</f>
        <v>166.75359599999999</v>
      </c>
      <c r="AM64">
        <f>'No. policies'!AM64*LOOKUP(AM$1,'Inputs &amp; Outputs'!$A$9:$A$79,'Inputs &amp; Outputs'!$C$9:$C$79)</f>
        <v>182.967026</v>
      </c>
      <c r="AN64">
        <f>'No. policies'!AN64*LOOKUP(AN$1,'Inputs &amp; Outputs'!$A$9:$A$79,'Inputs &amp; Outputs'!$C$9:$C$79)</f>
        <v>201.33521400000001</v>
      </c>
      <c r="AO64">
        <f>'No. policies'!AO64*LOOKUP(AO$1,'Inputs &amp; Outputs'!$A$9:$A$79,'Inputs &amp; Outputs'!$C$9:$C$79)</f>
        <v>223.088022</v>
      </c>
      <c r="AP64">
        <f>'No. policies'!AP64*LOOKUP(AP$1,'Inputs &amp; Outputs'!$A$9:$A$79,'Inputs &amp; Outputs'!$C$9:$C$79)</f>
        <v>246.67724000000001</v>
      </c>
      <c r="AQ64">
        <f>'No. policies'!AQ64*LOOKUP(AQ$1,'Inputs &amp; Outputs'!$A$9:$A$79,'Inputs &amp; Outputs'!$C$9:$C$79)</f>
        <v>273.30805999999995</v>
      </c>
      <c r="AR64">
        <f>'No. policies'!AR64*LOOKUP(AR$1,'Inputs &amp; Outputs'!$A$9:$A$79,'Inputs &amp; Outputs'!$C$9:$C$79)</f>
        <v>302.33426400000002</v>
      </c>
      <c r="AS64">
        <f>'No. policies'!AS64*LOOKUP(AS$1,'Inputs &amp; Outputs'!$A$9:$A$79,'Inputs &amp; Outputs'!$C$9:$C$79)</f>
        <v>332.500248</v>
      </c>
      <c r="AT64">
        <f>'No. policies'!AT64*LOOKUP(AT$1,'Inputs &amp; Outputs'!$A$9:$A$79,'Inputs &amp; Outputs'!$C$9:$C$79)</f>
        <v>363.10912000000002</v>
      </c>
      <c r="AU64">
        <f>'No. policies'!AU64*LOOKUP(AU$1,'Inputs &amp; Outputs'!$A$9:$A$79,'Inputs &amp; Outputs'!$C$9:$C$79)</f>
        <v>393.07275000000004</v>
      </c>
      <c r="AV64">
        <f>'No. policies'!AV64*LOOKUP(AV$1,'Inputs &amp; Outputs'!$A$9:$A$79,'Inputs &amp; Outputs'!$C$9:$C$79)</f>
        <v>422.33637599999997</v>
      </c>
      <c r="AW64">
        <f>'No. policies'!AW64*LOOKUP(AW$1,'Inputs &amp; Outputs'!$A$9:$A$79,'Inputs &amp; Outputs'!$C$9:$C$79)</f>
        <v>444.82760400000001</v>
      </c>
      <c r="AX64">
        <f>'No. policies'!AX64*LOOKUP(AX$1,'Inputs &amp; Outputs'!$A$9:$A$79,'Inputs &amp; Outputs'!$C$9:$C$79)</f>
        <v>460.604016</v>
      </c>
      <c r="AY64">
        <f>'No. policies'!AY64*LOOKUP(AY$1,'Inputs &amp; Outputs'!$A$9:$A$79,'Inputs &amp; Outputs'!$C$9:$C$79)</f>
        <v>463.47312500000004</v>
      </c>
      <c r="AZ64">
        <f>'No. policies'!AZ64*LOOKUP(AZ$1,'Inputs &amp; Outputs'!$A$9:$A$79,'Inputs &amp; Outputs'!$C$9:$C$79)</f>
        <v>466.02052399999997</v>
      </c>
      <c r="BA64">
        <f>'No. policies'!BA64*LOOKUP(BA$1,'Inputs &amp; Outputs'!$A$9:$A$79,'Inputs &amp; Outputs'!$C$9:$C$79)</f>
        <v>459.04303199999998</v>
      </c>
      <c r="BB64">
        <f>'No. policies'!BB64*LOOKUP(BB$1,'Inputs &amp; Outputs'!$A$9:$A$79,'Inputs &amp; Outputs'!$C$9:$C$79)</f>
        <v>439.75288300000005</v>
      </c>
      <c r="BC64">
        <f>'No. policies'!BC64*LOOKUP(BC$1,'Inputs &amp; Outputs'!$A$9:$A$79,'Inputs &amp; Outputs'!$C$9:$C$79)</f>
        <v>409.71193199999999</v>
      </c>
      <c r="BD64">
        <f>'No. policies'!BD64*LOOKUP(BD$1,'Inputs &amp; Outputs'!$A$9:$A$79,'Inputs &amp; Outputs'!$C$9:$C$79)</f>
        <v>370.59865600000001</v>
      </c>
      <c r="BE64">
        <f>'No. policies'!BE64*LOOKUP(BE$1,'Inputs &amp; Outputs'!$A$9:$A$79,'Inputs &amp; Outputs'!$C$9:$C$79)</f>
        <v>322.24231799999995</v>
      </c>
      <c r="BF64">
        <f>'No. policies'!BF64*LOOKUP(BF$1,'Inputs &amp; Outputs'!$A$9:$A$79,'Inputs &amp; Outputs'!$C$9:$C$79)</f>
        <v>273.89053799999999</v>
      </c>
      <c r="BG64">
        <f>'No. policies'!BG64*LOOKUP(BG$1,'Inputs &amp; Outputs'!$A$9:$A$79,'Inputs &amp; Outputs'!$C$9:$C$79)</f>
        <v>217.836804</v>
      </c>
      <c r="BH64">
        <f>'No. policies'!BH64*LOOKUP(BH$1,'Inputs &amp; Outputs'!$A$9:$A$79,'Inputs &amp; Outputs'!$C$9:$C$79)</f>
        <v>178.44586200000001</v>
      </c>
      <c r="BI64">
        <f>'No. policies'!BI64*LOOKUP(BI$1,'Inputs &amp; Outputs'!$A$9:$A$79,'Inputs &amp; Outputs'!$C$9:$C$79)</f>
        <v>141.22222199999999</v>
      </c>
      <c r="BJ64">
        <f>'No. policies'!BJ64*LOOKUP(BJ$1,'Inputs &amp; Outputs'!$A$9:$A$79,'Inputs &amp; Outputs'!$C$9:$C$79)</f>
        <v>102.806157</v>
      </c>
      <c r="BK64">
        <f>'No. policies'!BK64*LOOKUP(BK$1,'Inputs &amp; Outputs'!$A$9:$A$79,'Inputs &amp; Outputs'!$C$9:$C$79)</f>
        <v>69.178949000000003</v>
      </c>
      <c r="BL64">
        <f>'No. policies'!BL64*LOOKUP(BL$1,'Inputs &amp; Outputs'!$A$9:$A$79,'Inputs &amp; Outputs'!$C$9:$C$79)</f>
        <v>47.736117</v>
      </c>
      <c r="BM64">
        <f>'No. policies'!BM64*LOOKUP(BM$1,'Inputs &amp; Outputs'!$A$9:$A$79,'Inputs &amp; Outputs'!$C$9:$C$79)</f>
        <v>31.356539999999999</v>
      </c>
      <c r="BN64">
        <f>'No. policies'!BN64*LOOKUP(BN$1,'Inputs &amp; Outputs'!$A$9:$A$79,'Inputs &amp; Outputs'!$C$9:$C$79)</f>
        <v>22.115366999999999</v>
      </c>
      <c r="BO64">
        <f>'No. policies'!BO64*LOOKUP(BO$1,'Inputs &amp; Outputs'!$A$9:$A$79,'Inputs &amp; Outputs'!$C$9:$C$79)</f>
        <v>13.544496000000001</v>
      </c>
      <c r="BP64">
        <f>'No. policies'!BP64*LOOKUP(BP$1,'Inputs &amp; Outputs'!$A$9:$A$79,'Inputs &amp; Outputs'!$C$9:$C$79)</f>
        <v>8.5683620000000005</v>
      </c>
      <c r="BQ64">
        <f>'No. policies'!BQ64*LOOKUP(BQ$1,'Inputs &amp; Outputs'!$A$9:$A$79,'Inputs &amp; Outputs'!$C$9:$C$79)</f>
        <v>6.4359679999999999</v>
      </c>
      <c r="BR64">
        <f>'No. policies'!BR64*LOOKUP(BR$1,'Inputs &amp; Outputs'!$A$9:$A$79,'Inputs &amp; Outputs'!$C$9:$C$79)</f>
        <v>3.7311030000000001</v>
      </c>
      <c r="BS64">
        <f>'No. policies'!BS64*LOOKUP(BS$1,'Inputs &amp; Outputs'!$A$9:$A$79,'Inputs &amp; Outputs'!$C$9:$C$79)</f>
        <v>8</v>
      </c>
    </row>
    <row r="65" spans="1:71" x14ac:dyDescent="0.25">
      <c r="A65" s="1">
        <v>64</v>
      </c>
      <c r="B65">
        <f>'No. policies'!B65*LOOKUP(B$1,'Inputs &amp; Outputs'!$A$9:$A$79,'Inputs &amp; Outputs'!$C$9:$C$79)</f>
        <v>7.7700000000000005</v>
      </c>
      <c r="C65">
        <f>'No. policies'!C65*LOOKUP(C$1,'Inputs &amp; Outputs'!$A$9:$A$79,'Inputs &amp; Outputs'!$C$9:$C$79)</f>
        <v>8.4540779999999991</v>
      </c>
      <c r="D65">
        <f>'No. policies'!D65*LOOKUP(D$1,'Inputs &amp; Outputs'!$A$9:$A$79,'Inputs &amp; Outputs'!$C$9:$C$79)</f>
        <v>9.1971059999999998</v>
      </c>
      <c r="E65">
        <f>'No. policies'!E65*LOOKUP(E$1,'Inputs &amp; Outputs'!$A$9:$A$79,'Inputs &amp; Outputs'!$C$9:$C$79)</f>
        <v>10.005927999999999</v>
      </c>
      <c r="F65">
        <f>'No. policies'!F65*LOOKUP(F$1,'Inputs &amp; Outputs'!$A$9:$A$79,'Inputs &amp; Outputs'!$C$9:$C$79)</f>
        <v>10.882872000000001</v>
      </c>
      <c r="G65">
        <f>'No. policies'!G65*LOOKUP(G$1,'Inputs &amp; Outputs'!$A$9:$A$79,'Inputs &amp; Outputs'!$C$9:$C$79)</f>
        <v>11.836044000000001</v>
      </c>
      <c r="H65">
        <f>'No. policies'!H65*LOOKUP(H$1,'Inputs &amp; Outputs'!$A$9:$A$79,'Inputs &amp; Outputs'!$C$9:$C$79)</f>
        <v>12.857984</v>
      </c>
      <c r="I65">
        <f>'No. policies'!I65*LOOKUP(I$1,'Inputs &amp; Outputs'!$A$9:$A$79,'Inputs &amp; Outputs'!$C$9:$C$79)</f>
        <v>13.951548000000001</v>
      </c>
      <c r="J65">
        <f>'No. policies'!J65*LOOKUP(J$1,'Inputs &amp; Outputs'!$A$9:$A$79,'Inputs &amp; Outputs'!$C$9:$C$79)</f>
        <v>15.119603999999999</v>
      </c>
      <c r="K65">
        <f>'No. policies'!K65*LOOKUP(K$1,'Inputs &amp; Outputs'!$A$9:$A$79,'Inputs &amp; Outputs'!$C$9:$C$79)</f>
        <v>16.374617999999998</v>
      </c>
      <c r="L65">
        <f>'No. policies'!L65*LOOKUP(L$1,'Inputs &amp; Outputs'!$A$9:$A$79,'Inputs &amp; Outputs'!$C$9:$C$79)</f>
        <v>17.715712</v>
      </c>
      <c r="M65">
        <f>'No. policies'!M65*LOOKUP(M$1,'Inputs &amp; Outputs'!$A$9:$A$79,'Inputs &amp; Outputs'!$C$9:$C$79)</f>
        <v>19.122579999999999</v>
      </c>
      <c r="N65">
        <f>'No. policies'!N65*LOOKUP(N$1,'Inputs &amp; Outputs'!$A$9:$A$79,'Inputs &amp; Outputs'!$C$9:$C$79)</f>
        <v>20.631732</v>
      </c>
      <c r="O65">
        <f>'No. policies'!O65*LOOKUP(O$1,'Inputs &amp; Outputs'!$A$9:$A$79,'Inputs &amp; Outputs'!$C$9:$C$79)</f>
        <v>22.231725999999998</v>
      </c>
      <c r="P65">
        <f>'No. policies'!P65*LOOKUP(P$1,'Inputs &amp; Outputs'!$A$9:$A$79,'Inputs &amp; Outputs'!$C$9:$C$79)</f>
        <v>23.936556</v>
      </c>
      <c r="Q65">
        <f>'No. policies'!Q65*LOOKUP(Q$1,'Inputs &amp; Outputs'!$A$9:$A$79,'Inputs &amp; Outputs'!$C$9:$C$79)</f>
        <v>25.734483000000001</v>
      </c>
      <c r="R65">
        <f>'No. policies'!R65*LOOKUP(R$1,'Inputs &amp; Outputs'!$A$9:$A$79,'Inputs &amp; Outputs'!$C$9:$C$79)</f>
        <v>27.709851</v>
      </c>
      <c r="S65">
        <f>'No. policies'!S65*LOOKUP(S$1,'Inputs &amp; Outputs'!$A$9:$A$79,'Inputs &amp; Outputs'!$C$9:$C$79)</f>
        <v>29.957975999999999</v>
      </c>
      <c r="T65">
        <f>'No. policies'!T65*LOOKUP(T$1,'Inputs &amp; Outputs'!$A$9:$A$79,'Inputs &amp; Outputs'!$C$9:$C$79)</f>
        <v>32.493552000000001</v>
      </c>
      <c r="U65">
        <f>'No. policies'!U65*LOOKUP(U$1,'Inputs &amp; Outputs'!$A$9:$A$79,'Inputs &amp; Outputs'!$C$9:$C$79)</f>
        <v>35.379584000000001</v>
      </c>
      <c r="V65">
        <f>'No. policies'!V65*LOOKUP(V$1,'Inputs &amp; Outputs'!$A$9:$A$79,'Inputs &amp; Outputs'!$C$9:$C$79)</f>
        <v>38.51688</v>
      </c>
      <c r="W65">
        <f>'No. policies'!W65*LOOKUP(W$1,'Inputs &amp; Outputs'!$A$9:$A$79,'Inputs &amp; Outputs'!$C$9:$C$79)</f>
        <v>41.971885999999998</v>
      </c>
      <c r="X65">
        <f>'No. policies'!X65*LOOKUP(X$1,'Inputs &amp; Outputs'!$A$9:$A$79,'Inputs &amp; Outputs'!$C$9:$C$79)</f>
        <v>45.534424000000001</v>
      </c>
      <c r="Y65">
        <f>'No. policies'!Y65*LOOKUP(Y$1,'Inputs &amp; Outputs'!$A$9:$A$79,'Inputs &amp; Outputs'!$C$9:$C$79)</f>
        <v>49.403568</v>
      </c>
      <c r="Z65">
        <f>'No. policies'!Z65*LOOKUP(Z$1,'Inputs &amp; Outputs'!$A$9:$A$79,'Inputs &amp; Outputs'!$C$9:$C$79)</f>
        <v>53.596608000000003</v>
      </c>
      <c r="AA65">
        <f>'No. policies'!AA65*LOOKUP(AA$1,'Inputs &amp; Outputs'!$A$9:$A$79,'Inputs &amp; Outputs'!$C$9:$C$79)</f>
        <v>58.320606000000005</v>
      </c>
      <c r="AB65">
        <f>'No. policies'!AB65*LOOKUP(AB$1,'Inputs &amp; Outputs'!$A$9:$A$79,'Inputs &amp; Outputs'!$C$9:$C$79)</f>
        <v>63.683644000000001</v>
      </c>
      <c r="AC65">
        <f>'No. policies'!AC65*LOOKUP(AC$1,'Inputs &amp; Outputs'!$A$9:$A$79,'Inputs &amp; Outputs'!$C$9:$C$79)</f>
        <v>69.626474999999999</v>
      </c>
      <c r="AD65">
        <f>'No. policies'!AD65*LOOKUP(AD$1,'Inputs &amp; Outputs'!$A$9:$A$79,'Inputs &amp; Outputs'!$C$9:$C$79)</f>
        <v>76.486632</v>
      </c>
      <c r="AE65">
        <f>'No. policies'!AE65*LOOKUP(AE$1,'Inputs &amp; Outputs'!$A$9:$A$79,'Inputs &amp; Outputs'!$C$9:$C$79)</f>
        <v>84.36975000000001</v>
      </c>
      <c r="AF65">
        <f>'No. policies'!AF65*LOOKUP(AF$1,'Inputs &amp; Outputs'!$A$9:$A$79,'Inputs &amp; Outputs'!$C$9:$C$79)</f>
        <v>92.982015000000004</v>
      </c>
      <c r="AG65">
        <f>'No. policies'!AG65*LOOKUP(AG$1,'Inputs &amp; Outputs'!$A$9:$A$79,'Inputs &amp; Outputs'!$C$9:$C$79)</f>
        <v>102.88789</v>
      </c>
      <c r="AH65">
        <f>'No. policies'!AH65*LOOKUP(AH$1,'Inputs &amp; Outputs'!$A$9:$A$79,'Inputs &amp; Outputs'!$C$9:$C$79)</f>
        <v>113.781172</v>
      </c>
      <c r="AI65">
        <f>'No. policies'!AI65*LOOKUP(AI$1,'Inputs &amp; Outputs'!$A$9:$A$79,'Inputs &amp; Outputs'!$C$9:$C$79)</f>
        <v>125.926812</v>
      </c>
      <c r="AJ65">
        <f>'No. policies'!AJ65*LOOKUP(AJ$1,'Inputs &amp; Outputs'!$A$9:$A$79,'Inputs &amp; Outputs'!$C$9:$C$79)</f>
        <v>139.066576</v>
      </c>
      <c r="AK65">
        <f>'No. policies'!AK65*LOOKUP(AK$1,'Inputs &amp; Outputs'!$A$9:$A$79,'Inputs &amp; Outputs'!$C$9:$C$79)</f>
        <v>153.13759999999999</v>
      </c>
      <c r="AL65">
        <f>'No. policies'!AL65*LOOKUP(AL$1,'Inputs &amp; Outputs'!$A$9:$A$79,'Inputs &amp; Outputs'!$C$9:$C$79)</f>
        <v>168.291988</v>
      </c>
      <c r="AM65">
        <f>'No. policies'!AM65*LOOKUP(AM$1,'Inputs &amp; Outputs'!$A$9:$A$79,'Inputs &amp; Outputs'!$C$9:$C$79)</f>
        <v>185.64869400000001</v>
      </c>
      <c r="AN65">
        <f>'No. policies'!AN65*LOOKUP(AN$1,'Inputs &amp; Outputs'!$A$9:$A$79,'Inputs &amp; Outputs'!$C$9:$C$79)</f>
        <v>204.257946</v>
      </c>
      <c r="AO65">
        <f>'No. policies'!AO65*LOOKUP(AO$1,'Inputs &amp; Outputs'!$A$9:$A$79,'Inputs &amp; Outputs'!$C$9:$C$79)</f>
        <v>225.85081199999999</v>
      </c>
      <c r="AP65">
        <f>'No. policies'!AP65*LOOKUP(AP$1,'Inputs &amp; Outputs'!$A$9:$A$79,'Inputs &amp; Outputs'!$C$9:$C$79)</f>
        <v>250.09272000000001</v>
      </c>
      <c r="AQ65">
        <f>'No. policies'!AQ65*LOOKUP(AQ$1,'Inputs &amp; Outputs'!$A$9:$A$79,'Inputs &amp; Outputs'!$C$9:$C$79)</f>
        <v>277.52272999999997</v>
      </c>
      <c r="AR65">
        <f>'No. policies'!AR65*LOOKUP(AR$1,'Inputs &amp; Outputs'!$A$9:$A$79,'Inputs &amp; Outputs'!$C$9:$C$79)</f>
        <v>307.21836000000002</v>
      </c>
      <c r="AS65">
        <f>'No. policies'!AS65*LOOKUP(AS$1,'Inputs &amp; Outputs'!$A$9:$A$79,'Inputs &amp; Outputs'!$C$9:$C$79)</f>
        <v>339.57365400000003</v>
      </c>
      <c r="AT65">
        <f>'No. policies'!AT65*LOOKUP(AT$1,'Inputs &amp; Outputs'!$A$9:$A$79,'Inputs &amp; Outputs'!$C$9:$C$79)</f>
        <v>369.574656</v>
      </c>
      <c r="AU65">
        <f>'No. policies'!AU65*LOOKUP(AU$1,'Inputs &amp; Outputs'!$A$9:$A$79,'Inputs &amp; Outputs'!$C$9:$C$79)</f>
        <v>401.03775000000002</v>
      </c>
      <c r="AV65">
        <f>'No. policies'!AV65*LOOKUP(AV$1,'Inputs &amp; Outputs'!$A$9:$A$79,'Inputs &amp; Outputs'!$C$9:$C$79)</f>
        <v>426.450042</v>
      </c>
      <c r="AW65">
        <f>'No. policies'!AW65*LOOKUP(AW$1,'Inputs &amp; Outputs'!$A$9:$A$79,'Inputs &amp; Outputs'!$C$9:$C$79)</f>
        <v>450.059844</v>
      </c>
      <c r="AX65">
        <f>'No. policies'!AX65*LOOKUP(AX$1,'Inputs &amp; Outputs'!$A$9:$A$79,'Inputs &amp; Outputs'!$C$9:$C$79)</f>
        <v>472.74350399999997</v>
      </c>
      <c r="AY65">
        <f>'No. policies'!AY65*LOOKUP(AY$1,'Inputs &amp; Outputs'!$A$9:$A$79,'Inputs &amp; Outputs'!$C$9:$C$79)</f>
        <v>483.72250000000003</v>
      </c>
      <c r="AZ65">
        <f>'No. policies'!AZ65*LOOKUP(AZ$1,'Inputs &amp; Outputs'!$A$9:$A$79,'Inputs &amp; Outputs'!$C$9:$C$79)</f>
        <v>488.56577199999998</v>
      </c>
      <c r="BA65">
        <f>'No. policies'!BA65*LOOKUP(BA$1,'Inputs &amp; Outputs'!$A$9:$A$79,'Inputs &amp; Outputs'!$C$9:$C$79)</f>
        <v>482.15407199999999</v>
      </c>
      <c r="BB65">
        <f>'No. policies'!BB65*LOOKUP(BB$1,'Inputs &amp; Outputs'!$A$9:$A$79,'Inputs &amp; Outputs'!$C$9:$C$79)</f>
        <v>462.12144100000006</v>
      </c>
      <c r="BC65">
        <f>'No. policies'!BC65*LOOKUP(BC$1,'Inputs &amp; Outputs'!$A$9:$A$79,'Inputs &amp; Outputs'!$C$9:$C$79)</f>
        <v>434.64149400000002</v>
      </c>
      <c r="BD65">
        <f>'No. policies'!BD65*LOOKUP(BD$1,'Inputs &amp; Outputs'!$A$9:$A$79,'Inputs &amp; Outputs'!$C$9:$C$79)</f>
        <v>394.559776</v>
      </c>
      <c r="BE65">
        <f>'No. policies'!BE65*LOOKUP(BE$1,'Inputs &amp; Outputs'!$A$9:$A$79,'Inputs &amp; Outputs'!$C$9:$C$79)</f>
        <v>345.43151399999999</v>
      </c>
      <c r="BF65">
        <f>'No. policies'!BF65*LOOKUP(BF$1,'Inputs &amp; Outputs'!$A$9:$A$79,'Inputs &amp; Outputs'!$C$9:$C$79)</f>
        <v>289.56857400000001</v>
      </c>
      <c r="BG65">
        <f>'No. policies'!BG65*LOOKUP(BG$1,'Inputs &amp; Outputs'!$A$9:$A$79,'Inputs &amp; Outputs'!$C$9:$C$79)</f>
        <v>235.47851699999998</v>
      </c>
      <c r="BH65">
        <f>'No. policies'!BH65*LOOKUP(BH$1,'Inputs &amp; Outputs'!$A$9:$A$79,'Inputs &amp; Outputs'!$C$9:$C$79)</f>
        <v>185.54004</v>
      </c>
      <c r="BI65">
        <f>'No. policies'!BI65*LOOKUP(BI$1,'Inputs &amp; Outputs'!$A$9:$A$79,'Inputs &amp; Outputs'!$C$9:$C$79)</f>
        <v>138.62304</v>
      </c>
      <c r="BJ65">
        <f>'No. policies'!BJ65*LOOKUP(BJ$1,'Inputs &amp; Outputs'!$A$9:$A$79,'Inputs &amp; Outputs'!$C$9:$C$79)</f>
        <v>106.445313</v>
      </c>
      <c r="BK65">
        <f>'No. policies'!BK65*LOOKUP(BK$1,'Inputs &amp; Outputs'!$A$9:$A$79,'Inputs &amp; Outputs'!$C$9:$C$79)</f>
        <v>75.873685999999992</v>
      </c>
      <c r="BL65">
        <f>'No. policies'!BL65*LOOKUP(BL$1,'Inputs &amp; Outputs'!$A$9:$A$79,'Inputs &amp; Outputs'!$C$9:$C$79)</f>
        <v>53.41104</v>
      </c>
      <c r="BM65">
        <f>'No. policies'!BM65*LOOKUP(BM$1,'Inputs &amp; Outputs'!$A$9:$A$79,'Inputs &amp; Outputs'!$C$9:$C$79)</f>
        <v>35.189005999999999</v>
      </c>
      <c r="BN65">
        <f>'No. policies'!BN65*LOOKUP(BN$1,'Inputs &amp; Outputs'!$A$9:$A$79,'Inputs &amp; Outputs'!$C$9:$C$79)</f>
        <v>25.015743000000001</v>
      </c>
      <c r="BO65">
        <f>'No. policies'!BO65*LOOKUP(BO$1,'Inputs &amp; Outputs'!$A$9:$A$79,'Inputs &amp; Outputs'!$C$9:$C$79)</f>
        <v>17.683092000000002</v>
      </c>
      <c r="BP65">
        <f>'No. policies'!BP65*LOOKUP(BP$1,'Inputs &amp; Outputs'!$A$9:$A$79,'Inputs &amp; Outputs'!$C$9:$C$79)</f>
        <v>10.515717</v>
      </c>
      <c r="BQ65">
        <f>'No. policies'!BQ65*LOOKUP(BQ$1,'Inputs &amp; Outputs'!$A$9:$A$79,'Inputs &amp; Outputs'!$C$9:$C$79)</f>
        <v>6.8382160000000001</v>
      </c>
      <c r="BR65">
        <f>'No. policies'!BR65*LOOKUP(BR$1,'Inputs &amp; Outputs'!$A$9:$A$79,'Inputs &amp; Outputs'!$C$9:$C$79)</f>
        <v>5.8039380000000005</v>
      </c>
      <c r="BS65">
        <f>'No. policies'!BS65*LOOKUP(BS$1,'Inputs &amp; Outputs'!$A$9:$A$79,'Inputs &amp; Outputs'!$C$9:$C$79)</f>
        <v>9</v>
      </c>
    </row>
    <row r="66" spans="1:71" x14ac:dyDescent="0.25">
      <c r="A66" s="1">
        <v>65</v>
      </c>
      <c r="B66">
        <f>'No. policies'!B66*LOOKUP(B$1,'Inputs &amp; Outputs'!$A$9:$A$79,'Inputs &amp; Outputs'!$C$9:$C$79)</f>
        <v>7.7700000000000005</v>
      </c>
      <c r="C66">
        <f>'No. policies'!C66*LOOKUP(C$1,'Inputs &amp; Outputs'!$A$9:$A$79,'Inputs &amp; Outputs'!$C$9:$C$79)</f>
        <v>8.4540779999999991</v>
      </c>
      <c r="D66">
        <f>'No. policies'!D66*LOOKUP(D$1,'Inputs &amp; Outputs'!$A$9:$A$79,'Inputs &amp; Outputs'!$C$9:$C$79)</f>
        <v>9.1952639999999999</v>
      </c>
      <c r="E66">
        <f>'No. policies'!E66*LOOKUP(E$1,'Inputs &amp; Outputs'!$A$9:$A$79,'Inputs &amp; Outputs'!$C$9:$C$79)</f>
        <v>10.007934000000001</v>
      </c>
      <c r="F66">
        <f>'No. policies'!F66*LOOKUP(F$1,'Inputs &amp; Outputs'!$A$9:$A$79,'Inputs &amp; Outputs'!$C$9:$C$79)</f>
        <v>10.891608000000002</v>
      </c>
      <c r="G66">
        <f>'No. policies'!G66*LOOKUP(G$1,'Inputs &amp; Outputs'!$A$9:$A$79,'Inputs &amp; Outputs'!$C$9:$C$79)</f>
        <v>11.837232</v>
      </c>
      <c r="H66">
        <f>'No. policies'!H66*LOOKUP(H$1,'Inputs &amp; Outputs'!$A$9:$A$79,'Inputs &amp; Outputs'!$C$9:$C$79)</f>
        <v>12.86186</v>
      </c>
      <c r="I66">
        <f>'No. policies'!I66*LOOKUP(I$1,'Inputs &amp; Outputs'!$A$9:$A$79,'Inputs &amp; Outputs'!$C$9:$C$79)</f>
        <v>13.955760000000001</v>
      </c>
      <c r="J66">
        <f>'No. policies'!J66*LOOKUP(J$1,'Inputs &amp; Outputs'!$A$9:$A$79,'Inputs &amp; Outputs'!$C$9:$C$79)</f>
        <v>15.124176</v>
      </c>
      <c r="K66">
        <f>'No. policies'!K66*LOOKUP(K$1,'Inputs &amp; Outputs'!$A$9:$A$79,'Inputs &amp; Outputs'!$C$9:$C$79)</f>
        <v>16.379577000000001</v>
      </c>
      <c r="L66">
        <f>'No. policies'!L66*LOOKUP(L$1,'Inputs &amp; Outputs'!$A$9:$A$79,'Inputs &amp; Outputs'!$C$9:$C$79)</f>
        <v>17.717503999999998</v>
      </c>
      <c r="M66">
        <f>'No. policies'!M66*LOOKUP(M$1,'Inputs &amp; Outputs'!$A$9:$A$79,'Inputs &amp; Outputs'!$C$9:$C$79)</f>
        <v>19.138100000000001</v>
      </c>
      <c r="N66">
        <f>'No. policies'!N66*LOOKUP(N$1,'Inputs &amp; Outputs'!$A$9:$A$79,'Inputs &amp; Outputs'!$C$9:$C$79)</f>
        <v>20.665300000000002</v>
      </c>
      <c r="O66">
        <f>'No. policies'!O66*LOOKUP(O$1,'Inputs &amp; Outputs'!$A$9:$A$79,'Inputs &amp; Outputs'!$C$9:$C$79)</f>
        <v>22.290641999999998</v>
      </c>
      <c r="P66">
        <f>'No. policies'!P66*LOOKUP(P$1,'Inputs &amp; Outputs'!$A$9:$A$79,'Inputs &amp; Outputs'!$C$9:$C$79)</f>
        <v>24.009936</v>
      </c>
      <c r="Q66">
        <f>'No. policies'!Q66*LOOKUP(Q$1,'Inputs &amp; Outputs'!$A$9:$A$79,'Inputs &amp; Outputs'!$C$9:$C$79)</f>
        <v>25.834689000000001</v>
      </c>
      <c r="R66">
        <f>'No. policies'!R66*LOOKUP(R$1,'Inputs &amp; Outputs'!$A$9:$A$79,'Inputs &amp; Outputs'!$C$9:$C$79)</f>
        <v>27.818037</v>
      </c>
      <c r="S66">
        <f>'No. policies'!S66*LOOKUP(S$1,'Inputs &amp; Outputs'!$A$9:$A$79,'Inputs &amp; Outputs'!$C$9:$C$79)</f>
        <v>30.041243999999999</v>
      </c>
      <c r="T66">
        <f>'No. policies'!T66*LOOKUP(T$1,'Inputs &amp; Outputs'!$A$9:$A$79,'Inputs &amp; Outputs'!$C$9:$C$79)</f>
        <v>32.570694000000003</v>
      </c>
      <c r="U66">
        <f>'No. policies'!U66*LOOKUP(U$1,'Inputs &amp; Outputs'!$A$9:$A$79,'Inputs &amp; Outputs'!$C$9:$C$79)</f>
        <v>35.441872000000004</v>
      </c>
      <c r="V66">
        <f>'No. policies'!V66*LOOKUP(V$1,'Inputs &amp; Outputs'!$A$9:$A$79,'Inputs &amp; Outputs'!$C$9:$C$79)</f>
        <v>38.657160000000005</v>
      </c>
      <c r="W66">
        <f>'No. policies'!W66*LOOKUP(W$1,'Inputs &amp; Outputs'!$A$9:$A$79,'Inputs &amp; Outputs'!$C$9:$C$79)</f>
        <v>42.055067999999999</v>
      </c>
      <c r="X66">
        <f>'No. policies'!X66*LOOKUP(X$1,'Inputs &amp; Outputs'!$A$9:$A$79,'Inputs &amp; Outputs'!$C$9:$C$79)</f>
        <v>45.634615000000004</v>
      </c>
      <c r="Y66">
        <f>'No. policies'!Y66*LOOKUP(Y$1,'Inputs &amp; Outputs'!$A$9:$A$79,'Inputs &amp; Outputs'!$C$9:$C$79)</f>
        <v>49.450332000000003</v>
      </c>
      <c r="Z66">
        <f>'No. policies'!Z66*LOOKUP(Z$1,'Inputs &amp; Outputs'!$A$9:$A$79,'Inputs &amp; Outputs'!$C$9:$C$79)</f>
        <v>53.653288000000003</v>
      </c>
      <c r="AA66">
        <f>'No. policies'!AA66*LOOKUP(AA$1,'Inputs &amp; Outputs'!$A$9:$A$79,'Inputs &amp; Outputs'!$C$9:$C$79)</f>
        <v>58.469478000000002</v>
      </c>
      <c r="AB66">
        <f>'No. policies'!AB66*LOOKUP(AB$1,'Inputs &amp; Outputs'!$A$9:$A$79,'Inputs &amp; Outputs'!$C$9:$C$79)</f>
        <v>63.792667999999999</v>
      </c>
      <c r="AC66">
        <f>'No. policies'!AC66*LOOKUP(AC$1,'Inputs &amp; Outputs'!$A$9:$A$79,'Inputs &amp; Outputs'!$C$9:$C$79)</f>
        <v>69.874470000000002</v>
      </c>
      <c r="AD66">
        <f>'No. policies'!AD66*LOOKUP(AD$1,'Inputs &amp; Outputs'!$A$9:$A$79,'Inputs &amp; Outputs'!$C$9:$C$79)</f>
        <v>76.761224999999996</v>
      </c>
      <c r="AE66">
        <f>'No. policies'!AE66*LOOKUP(AE$1,'Inputs &amp; Outputs'!$A$9:$A$79,'Inputs &amp; Outputs'!$C$9:$C$79)</f>
        <v>84.591654000000005</v>
      </c>
      <c r="AF66">
        <f>'No. policies'!AF66*LOOKUP(AF$1,'Inputs &amp; Outputs'!$A$9:$A$79,'Inputs &amp; Outputs'!$C$9:$C$79)</f>
        <v>93.466350000000006</v>
      </c>
      <c r="AG66">
        <f>'No. policies'!AG66*LOOKUP(AG$1,'Inputs &amp; Outputs'!$A$9:$A$79,'Inputs &amp; Outputs'!$C$9:$C$79)</f>
        <v>103.27923</v>
      </c>
      <c r="AH66">
        <f>'No. policies'!AH66*LOOKUP(AH$1,'Inputs &amp; Outputs'!$A$9:$A$79,'Inputs &amp; Outputs'!$C$9:$C$79)</f>
        <v>114.21898999999999</v>
      </c>
      <c r="AI66">
        <f>'No. policies'!AI66*LOOKUP(AI$1,'Inputs &amp; Outputs'!$A$9:$A$79,'Inputs &amp; Outputs'!$C$9:$C$79)</f>
        <v>126.1575</v>
      </c>
      <c r="AJ66">
        <f>'No. policies'!AJ66*LOOKUP(AJ$1,'Inputs &amp; Outputs'!$A$9:$A$79,'Inputs &amp; Outputs'!$C$9:$C$79)</f>
        <v>139.14731599999999</v>
      </c>
      <c r="AK66">
        <f>'No. policies'!AK66*LOOKUP(AK$1,'Inputs &amp; Outputs'!$A$9:$A$79,'Inputs &amp; Outputs'!$C$9:$C$79)</f>
        <v>152.84832</v>
      </c>
      <c r="AL66">
        <f>'No. policies'!AL66*LOOKUP(AL$1,'Inputs &amp; Outputs'!$A$9:$A$79,'Inputs &amp; Outputs'!$C$9:$C$79)</f>
        <v>168.41344000000001</v>
      </c>
      <c r="AM66">
        <f>'No. policies'!AM66*LOOKUP(AM$1,'Inputs &amp; Outputs'!$A$9:$A$79,'Inputs &amp; Outputs'!$C$9:$C$79)</f>
        <v>185.080544</v>
      </c>
      <c r="AN66">
        <f>'No. policies'!AN66*LOOKUP(AN$1,'Inputs &amp; Outputs'!$A$9:$A$79,'Inputs &amp; Outputs'!$C$9:$C$79)</f>
        <v>204.12975600000001</v>
      </c>
      <c r="AO66">
        <f>'No. policies'!AO66*LOOKUP(AO$1,'Inputs &amp; Outputs'!$A$9:$A$79,'Inputs &amp; Outputs'!$C$9:$C$79)</f>
        <v>226.22887800000001</v>
      </c>
      <c r="AP66">
        <f>'No. policies'!AP66*LOOKUP(AP$1,'Inputs &amp; Outputs'!$A$9:$A$79,'Inputs &amp; Outputs'!$C$9:$C$79)</f>
        <v>250.39116000000001</v>
      </c>
      <c r="AQ66">
        <f>'No. policies'!AQ66*LOOKUP(AQ$1,'Inputs &amp; Outputs'!$A$9:$A$79,'Inputs &amp; Outputs'!$C$9:$C$79)</f>
        <v>276.38362999999998</v>
      </c>
      <c r="AR66">
        <f>'No. policies'!AR66*LOOKUP(AR$1,'Inputs &amp; Outputs'!$A$9:$A$79,'Inputs &amp; Outputs'!$C$9:$C$79)</f>
        <v>305.38682399999999</v>
      </c>
      <c r="AS66">
        <f>'No. policies'!AS66*LOOKUP(AS$1,'Inputs &amp; Outputs'!$A$9:$A$79,'Inputs &amp; Outputs'!$C$9:$C$79)</f>
        <v>336.96502200000003</v>
      </c>
      <c r="AT66">
        <f>'No. policies'!AT66*LOOKUP(AT$1,'Inputs &amp; Outputs'!$A$9:$A$79,'Inputs &amp; Outputs'!$C$9:$C$79)</f>
        <v>368.59327999999999</v>
      </c>
      <c r="AU66">
        <f>'No. policies'!AU66*LOOKUP(AU$1,'Inputs &amp; Outputs'!$A$9:$A$79,'Inputs &amp; Outputs'!$C$9:$C$79)</f>
        <v>400.97137500000002</v>
      </c>
      <c r="AV66">
        <f>'No. policies'!AV66*LOOKUP(AV$1,'Inputs &amp; Outputs'!$A$9:$A$79,'Inputs &amp; Outputs'!$C$9:$C$79)</f>
        <v>427.89744300000001</v>
      </c>
      <c r="AW66">
        <f>'No. policies'!AW66*LOOKUP(AW$1,'Inputs &amp; Outputs'!$A$9:$A$79,'Inputs &amp; Outputs'!$C$9:$C$79)</f>
        <v>452.06553600000001</v>
      </c>
      <c r="AX66">
        <f>'No. policies'!AX66*LOOKUP(AX$1,'Inputs &amp; Outputs'!$A$9:$A$79,'Inputs &amp; Outputs'!$C$9:$C$79)</f>
        <v>469.95739199999997</v>
      </c>
      <c r="AY66">
        <f>'No. policies'!AY66*LOOKUP(AY$1,'Inputs &amp; Outputs'!$A$9:$A$79,'Inputs &amp; Outputs'!$C$9:$C$79)</f>
        <v>485.53250000000003</v>
      </c>
      <c r="AZ66">
        <f>'No. policies'!AZ66*LOOKUP(AZ$1,'Inputs &amp; Outputs'!$A$9:$A$79,'Inputs &amp; Outputs'!$C$9:$C$79)</f>
        <v>485.74761599999994</v>
      </c>
      <c r="BA66">
        <f>'No. policies'!BA66*LOOKUP(BA$1,'Inputs &amp; Outputs'!$A$9:$A$79,'Inputs &amp; Outputs'!$C$9:$C$79)</f>
        <v>477.24297599999994</v>
      </c>
      <c r="BB66">
        <f>'No. policies'!BB66*LOOKUP(BB$1,'Inputs &amp; Outputs'!$A$9:$A$79,'Inputs &amp; Outputs'!$C$9:$C$79)</f>
        <v>454.66525500000006</v>
      </c>
      <c r="BC66">
        <f>'No. policies'!BC66*LOOKUP(BC$1,'Inputs &amp; Outputs'!$A$9:$A$79,'Inputs &amp; Outputs'!$C$9:$C$79)</f>
        <v>427.95748100000003</v>
      </c>
      <c r="BD66">
        <f>'No. policies'!BD66*LOOKUP(BD$1,'Inputs &amp; Outputs'!$A$9:$A$79,'Inputs &amp; Outputs'!$C$9:$C$79)</f>
        <v>385.97370799999999</v>
      </c>
      <c r="BE66">
        <f>'No. policies'!BE66*LOOKUP(BE$1,'Inputs &amp; Outputs'!$A$9:$A$79,'Inputs &amp; Outputs'!$C$9:$C$79)</f>
        <v>342.58755600000001</v>
      </c>
      <c r="BF66">
        <f>'No. policies'!BF66*LOOKUP(BF$1,'Inputs &amp; Outputs'!$A$9:$A$79,'Inputs &amp; Outputs'!$C$9:$C$79)</f>
        <v>283.62992400000002</v>
      </c>
      <c r="BG66">
        <f>'No. policies'!BG66*LOOKUP(BG$1,'Inputs &amp; Outputs'!$A$9:$A$79,'Inputs &amp; Outputs'!$C$9:$C$79)</f>
        <v>225.507114</v>
      </c>
      <c r="BH66">
        <f>'No. policies'!BH66*LOOKUP(BH$1,'Inputs &amp; Outputs'!$A$9:$A$79,'Inputs &amp; Outputs'!$C$9:$C$79)</f>
        <v>183.35721599999999</v>
      </c>
      <c r="BI66">
        <f>'No. policies'!BI66*LOOKUP(BI$1,'Inputs &amp; Outputs'!$A$9:$A$79,'Inputs &amp; Outputs'!$C$9:$C$79)</f>
        <v>140.64462599999999</v>
      </c>
      <c r="BJ66">
        <f>'No. policies'!BJ66*LOOKUP(BJ$1,'Inputs &amp; Outputs'!$A$9:$A$79,'Inputs &amp; Outputs'!$C$9:$C$79)</f>
        <v>103.715946</v>
      </c>
      <c r="BK66">
        <f>'No. policies'!BK66*LOOKUP(BK$1,'Inputs &amp; Outputs'!$A$9:$A$79,'Inputs &amp; Outputs'!$C$9:$C$79)</f>
        <v>76.192482999999996</v>
      </c>
      <c r="BL66">
        <f>'No. policies'!BL66*LOOKUP(BL$1,'Inputs &amp; Outputs'!$A$9:$A$79,'Inputs &amp; Outputs'!$C$9:$C$79)</f>
        <v>56.749229999999997</v>
      </c>
      <c r="BM66">
        <f>'No. policies'!BM66*LOOKUP(BM$1,'Inputs &amp; Outputs'!$A$9:$A$79,'Inputs &amp; Outputs'!$C$9:$C$79)</f>
        <v>36.582630000000002</v>
      </c>
      <c r="BN66">
        <f>'No. policies'!BN66*LOOKUP(BN$1,'Inputs &amp; Outputs'!$A$9:$A$79,'Inputs &amp; Outputs'!$C$9:$C$79)</f>
        <v>25.740836999999999</v>
      </c>
      <c r="BO66">
        <f>'No. policies'!BO66*LOOKUP(BO$1,'Inputs &amp; Outputs'!$A$9:$A$79,'Inputs &amp; Outputs'!$C$9:$C$79)</f>
        <v>13.544496000000001</v>
      </c>
      <c r="BP66">
        <f>'No. policies'!BP66*LOOKUP(BP$1,'Inputs &amp; Outputs'!$A$9:$A$79,'Inputs &amp; Outputs'!$C$9:$C$79)</f>
        <v>8.9578330000000008</v>
      </c>
      <c r="BQ66">
        <f>'No. policies'!BQ66*LOOKUP(BQ$1,'Inputs &amp; Outputs'!$A$9:$A$79,'Inputs &amp; Outputs'!$C$9:$C$79)</f>
        <v>6.0337199999999998</v>
      </c>
      <c r="BR66">
        <f>'No. policies'!BR66*LOOKUP(BR$1,'Inputs &amp; Outputs'!$A$9:$A$79,'Inputs &amp; Outputs'!$C$9:$C$79)</f>
        <v>3.3165360000000002</v>
      </c>
      <c r="BS66">
        <f>'No. policies'!BS66*LOOKUP(BS$1,'Inputs &amp; Outputs'!$A$9:$A$79,'Inputs &amp; Outputs'!$C$9:$C$79)</f>
        <v>5</v>
      </c>
    </row>
    <row r="67" spans="1:71" x14ac:dyDescent="0.25">
      <c r="A67" s="1">
        <v>66</v>
      </c>
      <c r="B67">
        <f>'No. policies'!B67*LOOKUP(B$1,'Inputs &amp; Outputs'!$A$9:$A$79,'Inputs &amp; Outputs'!$C$9:$C$79)</f>
        <v>7.7700000000000005</v>
      </c>
      <c r="C67">
        <f>'No. policies'!C67*LOOKUP(C$1,'Inputs &amp; Outputs'!$A$9:$A$79,'Inputs &amp; Outputs'!$C$9:$C$79)</f>
        <v>8.4532319999999999</v>
      </c>
      <c r="D67">
        <f>'No. policies'!D67*LOOKUP(D$1,'Inputs &amp; Outputs'!$A$9:$A$79,'Inputs &amp; Outputs'!$C$9:$C$79)</f>
        <v>9.1915800000000001</v>
      </c>
      <c r="E67">
        <f>'No. policies'!E67*LOOKUP(E$1,'Inputs &amp; Outputs'!$A$9:$A$79,'Inputs &amp; Outputs'!$C$9:$C$79)</f>
        <v>10.002919</v>
      </c>
      <c r="F67">
        <f>'No. policies'!F67*LOOKUP(F$1,'Inputs &amp; Outputs'!$A$9:$A$79,'Inputs &amp; Outputs'!$C$9:$C$79)</f>
        <v>10.880688000000001</v>
      </c>
      <c r="G67">
        <f>'No. policies'!G67*LOOKUP(G$1,'Inputs &amp; Outputs'!$A$9:$A$79,'Inputs &amp; Outputs'!$C$9:$C$79)</f>
        <v>11.82654</v>
      </c>
      <c r="H67">
        <f>'No. policies'!H67*LOOKUP(H$1,'Inputs &amp; Outputs'!$A$9:$A$79,'Inputs &amp; Outputs'!$C$9:$C$79)</f>
        <v>12.847648</v>
      </c>
      <c r="I67">
        <f>'No. policies'!I67*LOOKUP(I$1,'Inputs &amp; Outputs'!$A$9:$A$79,'Inputs &amp; Outputs'!$C$9:$C$79)</f>
        <v>13.943124000000001</v>
      </c>
      <c r="J67">
        <f>'No. policies'!J67*LOOKUP(J$1,'Inputs &amp; Outputs'!$A$9:$A$79,'Inputs &amp; Outputs'!$C$9:$C$79)</f>
        <v>15.122652</v>
      </c>
      <c r="K67">
        <f>'No. policies'!K67*LOOKUP(K$1,'Inputs &amp; Outputs'!$A$9:$A$79,'Inputs &amp; Outputs'!$C$9:$C$79)</f>
        <v>16.381229999999999</v>
      </c>
      <c r="L67">
        <f>'No. policies'!L67*LOOKUP(L$1,'Inputs &amp; Outputs'!$A$9:$A$79,'Inputs &amp; Outputs'!$C$9:$C$79)</f>
        <v>17.726464</v>
      </c>
      <c r="M67">
        <f>'No. policies'!M67*LOOKUP(M$1,'Inputs &amp; Outputs'!$A$9:$A$79,'Inputs &amp; Outputs'!$C$9:$C$79)</f>
        <v>19.149740000000001</v>
      </c>
      <c r="N67">
        <f>'No. policies'!N67*LOOKUP(N$1,'Inputs &amp; Outputs'!$A$9:$A$79,'Inputs &amp; Outputs'!$C$9:$C$79)</f>
        <v>20.671593999999999</v>
      </c>
      <c r="O67">
        <f>'No. policies'!O67*LOOKUP(O$1,'Inputs &amp; Outputs'!$A$9:$A$79,'Inputs &amp; Outputs'!$C$9:$C$79)</f>
        <v>22.306503999999997</v>
      </c>
      <c r="P67">
        <f>'No. policies'!P67*LOOKUP(P$1,'Inputs &amp; Outputs'!$A$9:$A$79,'Inputs &amp; Outputs'!$C$9:$C$79)</f>
        <v>24.007489999999997</v>
      </c>
      <c r="Q67">
        <f>'No. policies'!Q67*LOOKUP(Q$1,'Inputs &amp; Outputs'!$A$9:$A$79,'Inputs &amp; Outputs'!$C$9:$C$79)</f>
        <v>25.797771000000001</v>
      </c>
      <c r="R67">
        <f>'No. policies'!R67*LOOKUP(R$1,'Inputs &amp; Outputs'!$A$9:$A$79,'Inputs &amp; Outputs'!$C$9:$C$79)</f>
        <v>27.763944000000002</v>
      </c>
      <c r="S67">
        <f>'No. policies'!S67*LOOKUP(S$1,'Inputs &amp; Outputs'!$A$9:$A$79,'Inputs &amp; Outputs'!$C$9:$C$79)</f>
        <v>29.985731999999999</v>
      </c>
      <c r="T67">
        <f>'No. policies'!T67*LOOKUP(T$1,'Inputs &amp; Outputs'!$A$9:$A$79,'Inputs &amp; Outputs'!$C$9:$C$79)</f>
        <v>32.466720000000002</v>
      </c>
      <c r="U67">
        <f>'No. policies'!U67*LOOKUP(U$1,'Inputs &amp; Outputs'!$A$9:$A$79,'Inputs &amp; Outputs'!$C$9:$C$79)</f>
        <v>35.331952000000001</v>
      </c>
      <c r="V67">
        <f>'No. policies'!V67*LOOKUP(V$1,'Inputs &amp; Outputs'!$A$9:$A$79,'Inputs &amp; Outputs'!$C$9:$C$79)</f>
        <v>38.568984</v>
      </c>
      <c r="W67">
        <f>'No. policies'!W67*LOOKUP(W$1,'Inputs &amp; Outputs'!$A$9:$A$79,'Inputs &amp; Outputs'!$C$9:$C$79)</f>
        <v>41.941240000000001</v>
      </c>
      <c r="X67">
        <f>'No. policies'!X67*LOOKUP(X$1,'Inputs &amp; Outputs'!$A$9:$A$79,'Inputs &amp; Outputs'!$C$9:$C$79)</f>
        <v>45.524881999999998</v>
      </c>
      <c r="Y67">
        <f>'No. policies'!Y67*LOOKUP(Y$1,'Inputs &amp; Outputs'!$A$9:$A$79,'Inputs &amp; Outputs'!$C$9:$C$79)</f>
        <v>49.351607999999999</v>
      </c>
      <c r="Z67">
        <f>'No. policies'!Z67*LOOKUP(Z$1,'Inputs &amp; Outputs'!$A$9:$A$79,'Inputs &amp; Outputs'!$C$9:$C$79)</f>
        <v>53.568268000000003</v>
      </c>
      <c r="AA67">
        <f>'No. policies'!AA67*LOOKUP(AA$1,'Inputs &amp; Outputs'!$A$9:$A$79,'Inputs &amp; Outputs'!$C$9:$C$79)</f>
        <v>58.314402999999999</v>
      </c>
      <c r="AB67">
        <f>'No. policies'!AB67*LOOKUP(AB$1,'Inputs &amp; Outputs'!$A$9:$A$79,'Inputs &amp; Outputs'!$C$9:$C$79)</f>
        <v>63.663201999999998</v>
      </c>
      <c r="AC67">
        <f>'No. policies'!AC67*LOOKUP(AC$1,'Inputs &amp; Outputs'!$A$9:$A$79,'Inputs &amp; Outputs'!$C$9:$C$79)</f>
        <v>69.746714999999995</v>
      </c>
      <c r="AD67">
        <f>'No. policies'!AD67*LOOKUP(AD$1,'Inputs &amp; Outputs'!$A$9:$A$79,'Inputs &amp; Outputs'!$C$9:$C$79)</f>
        <v>76.678015000000002</v>
      </c>
      <c r="AE67">
        <f>'No. policies'!AE67*LOOKUP(AE$1,'Inputs &amp; Outputs'!$A$9:$A$79,'Inputs &amp; Outputs'!$C$9:$C$79)</f>
        <v>84.526932000000002</v>
      </c>
      <c r="AF67">
        <f>'No. policies'!AF67*LOOKUP(AF$1,'Inputs &amp; Outputs'!$A$9:$A$79,'Inputs &amp; Outputs'!$C$9:$C$79)</f>
        <v>93.229335000000006</v>
      </c>
      <c r="AG67">
        <f>'No. policies'!AG67*LOOKUP(AG$1,'Inputs &amp; Outputs'!$A$9:$A$79,'Inputs &amp; Outputs'!$C$9:$C$79)</f>
        <v>103.06053999999999</v>
      </c>
      <c r="AH67">
        <f>'No. policies'!AH67*LOOKUP(AH$1,'Inputs &amp; Outputs'!$A$9:$A$79,'Inputs &amp; Outputs'!$C$9:$C$79)</f>
        <v>113.909942</v>
      </c>
      <c r="AI67">
        <f>'No. policies'!AI67*LOOKUP(AI$1,'Inputs &amp; Outputs'!$A$9:$A$79,'Inputs &amp; Outputs'!$C$9:$C$79)</f>
        <v>125.72496</v>
      </c>
      <c r="AJ67">
        <f>'No. policies'!AJ67*LOOKUP(AJ$1,'Inputs &amp; Outputs'!$A$9:$A$79,'Inputs &amp; Outputs'!$C$9:$C$79)</f>
        <v>138.565988</v>
      </c>
      <c r="AK67">
        <f>'No. policies'!AK67*LOOKUP(AK$1,'Inputs &amp; Outputs'!$A$9:$A$79,'Inputs &amp; Outputs'!$C$9:$C$79)</f>
        <v>152.61328</v>
      </c>
      <c r="AL67">
        <f>'No. policies'!AL67*LOOKUP(AL$1,'Inputs &amp; Outputs'!$A$9:$A$79,'Inputs &amp; Outputs'!$C$9:$C$79)</f>
        <v>167.866906</v>
      </c>
      <c r="AM67">
        <f>'No. policies'!AM67*LOOKUP(AM$1,'Inputs &amp; Outputs'!$A$9:$A$79,'Inputs &amp; Outputs'!$C$9:$C$79)</f>
        <v>184.89873599999999</v>
      </c>
      <c r="AN67">
        <f>'No. policies'!AN67*LOOKUP(AN$1,'Inputs &amp; Outputs'!$A$9:$A$79,'Inputs &amp; Outputs'!$C$9:$C$79)</f>
        <v>203.97592800000001</v>
      </c>
      <c r="AO67">
        <f>'No. policies'!AO67*LOOKUP(AO$1,'Inputs &amp; Outputs'!$A$9:$A$79,'Inputs &amp; Outputs'!$C$9:$C$79)</f>
        <v>225.181926</v>
      </c>
      <c r="AP67">
        <f>'No. policies'!AP67*LOOKUP(AP$1,'Inputs &amp; Outputs'!$A$9:$A$79,'Inputs &amp; Outputs'!$C$9:$C$79)</f>
        <v>249.62848000000002</v>
      </c>
      <c r="AQ67">
        <f>'No. policies'!AQ67*LOOKUP(AQ$1,'Inputs &amp; Outputs'!$A$9:$A$79,'Inputs &amp; Outputs'!$C$9:$C$79)</f>
        <v>276.11784</v>
      </c>
      <c r="AR67">
        <f>'No. policies'!AR67*LOOKUP(AR$1,'Inputs &amp; Outputs'!$A$9:$A$79,'Inputs &amp; Outputs'!$C$9:$C$79)</f>
        <v>306.302592</v>
      </c>
      <c r="AS67">
        <f>'No. policies'!AS67*LOOKUP(AS$1,'Inputs &amp; Outputs'!$A$9:$A$79,'Inputs &amp; Outputs'!$C$9:$C$79)</f>
        <v>337.16568599999999</v>
      </c>
      <c r="AT67">
        <f>'No. policies'!AT67*LOOKUP(AT$1,'Inputs &amp; Outputs'!$A$9:$A$79,'Inputs &amp; Outputs'!$C$9:$C$79)</f>
        <v>368.13145600000001</v>
      </c>
      <c r="AU67">
        <f>'No. policies'!AU67*LOOKUP(AU$1,'Inputs &amp; Outputs'!$A$9:$A$79,'Inputs &amp; Outputs'!$C$9:$C$79)</f>
        <v>397.58625000000001</v>
      </c>
      <c r="AV67">
        <f>'No. policies'!AV67*LOOKUP(AV$1,'Inputs &amp; Outputs'!$A$9:$A$79,'Inputs &amp; Outputs'!$C$9:$C$79)</f>
        <v>425.91678899999999</v>
      </c>
      <c r="AW67">
        <f>'No. policies'!AW67*LOOKUP(AW$1,'Inputs &amp; Outputs'!$A$9:$A$79,'Inputs &amp; Outputs'!$C$9:$C$79)</f>
        <v>448.315764</v>
      </c>
      <c r="AX67">
        <f>'No. policies'!AX67*LOOKUP(AX$1,'Inputs &amp; Outputs'!$A$9:$A$79,'Inputs &amp; Outputs'!$C$9:$C$79)</f>
        <v>465.08169599999997</v>
      </c>
      <c r="AY67">
        <f>'No. policies'!AY67*LOOKUP(AY$1,'Inputs &amp; Outputs'!$A$9:$A$79,'Inputs &amp; Outputs'!$C$9:$C$79)</f>
        <v>473.42812500000002</v>
      </c>
      <c r="AZ67">
        <f>'No. policies'!AZ67*LOOKUP(AZ$1,'Inputs &amp; Outputs'!$A$9:$A$79,'Inputs &amp; Outputs'!$C$9:$C$79)</f>
        <v>473.70640399999996</v>
      </c>
      <c r="BA67">
        <f>'No. policies'!BA67*LOOKUP(BA$1,'Inputs &amp; Outputs'!$A$9:$A$79,'Inputs &amp; Outputs'!$C$9:$C$79)</f>
        <v>466.55411999999995</v>
      </c>
      <c r="BB67">
        <f>'No. policies'!BB67*LOOKUP(BB$1,'Inputs &amp; Outputs'!$A$9:$A$79,'Inputs &amp; Outputs'!$C$9:$C$79)</f>
        <v>446.39861400000001</v>
      </c>
      <c r="BC67">
        <f>'No. policies'!BC67*LOOKUP(BC$1,'Inputs &amp; Outputs'!$A$9:$A$79,'Inputs &amp; Outputs'!$C$9:$C$79)</f>
        <v>417.47983900000003</v>
      </c>
      <c r="BD67">
        <f>'No. policies'!BD67*LOOKUP(BD$1,'Inputs &amp; Outputs'!$A$9:$A$79,'Inputs &amp; Outputs'!$C$9:$C$79)</f>
        <v>379.78375199999999</v>
      </c>
      <c r="BE67">
        <f>'No. policies'!BE67*LOOKUP(BE$1,'Inputs &amp; Outputs'!$A$9:$A$79,'Inputs &amp; Outputs'!$C$9:$C$79)</f>
        <v>332.30555399999997</v>
      </c>
      <c r="BF67">
        <f>'No. policies'!BF67*LOOKUP(BF$1,'Inputs &amp; Outputs'!$A$9:$A$79,'Inputs &amp; Outputs'!$C$9:$C$79)</f>
        <v>282.20464800000002</v>
      </c>
      <c r="BG67">
        <f>'No. policies'!BG67*LOOKUP(BG$1,'Inputs &amp; Outputs'!$A$9:$A$79,'Inputs &amp; Outputs'!$C$9:$C$79)</f>
        <v>230.10929999999999</v>
      </c>
      <c r="BH67">
        <f>'No. policies'!BH67*LOOKUP(BH$1,'Inputs &amp; Outputs'!$A$9:$A$79,'Inputs &amp; Outputs'!$C$9:$C$79)</f>
        <v>182.538657</v>
      </c>
      <c r="BI67">
        <f>'No. policies'!BI67*LOOKUP(BI$1,'Inputs &amp; Outputs'!$A$9:$A$79,'Inputs &amp; Outputs'!$C$9:$C$79)</f>
        <v>138.33424199999999</v>
      </c>
      <c r="BJ67">
        <f>'No. policies'!BJ67*LOOKUP(BJ$1,'Inputs &amp; Outputs'!$A$9:$A$79,'Inputs &amp; Outputs'!$C$9:$C$79)</f>
        <v>107.355102</v>
      </c>
      <c r="BK67">
        <f>'No. policies'!BK67*LOOKUP(BK$1,'Inputs &amp; Outputs'!$A$9:$A$79,'Inputs &amp; Outputs'!$C$9:$C$79)</f>
        <v>76.830077000000003</v>
      </c>
      <c r="BL67">
        <f>'No. policies'!BL67*LOOKUP(BL$1,'Inputs &amp; Outputs'!$A$9:$A$79,'Inputs &amp; Outputs'!$C$9:$C$79)</f>
        <v>53.077220999999994</v>
      </c>
      <c r="BM67">
        <f>'No. policies'!BM67*LOOKUP(BM$1,'Inputs &amp; Outputs'!$A$9:$A$79,'Inputs &amp; Outputs'!$C$9:$C$79)</f>
        <v>38.324660000000002</v>
      </c>
      <c r="BN67">
        <f>'No. policies'!BN67*LOOKUP(BN$1,'Inputs &amp; Outputs'!$A$9:$A$79,'Inputs &amp; Outputs'!$C$9:$C$79)</f>
        <v>27.553571999999999</v>
      </c>
      <c r="BO67">
        <f>'No. policies'!BO67*LOOKUP(BO$1,'Inputs &amp; Outputs'!$A$9:$A$79,'Inputs &amp; Outputs'!$C$9:$C$79)</f>
        <v>19.564272000000003</v>
      </c>
      <c r="BP67">
        <f>'No. policies'!BP67*LOOKUP(BP$1,'Inputs &amp; Outputs'!$A$9:$A$79,'Inputs &amp; Outputs'!$C$9:$C$79)</f>
        <v>12.852543000000001</v>
      </c>
      <c r="BQ67">
        <f>'No. policies'!BQ67*LOOKUP(BQ$1,'Inputs &amp; Outputs'!$A$9:$A$79,'Inputs &amp; Outputs'!$C$9:$C$79)</f>
        <v>8.4472079999999998</v>
      </c>
      <c r="BR67">
        <f>'No. policies'!BR67*LOOKUP(BR$1,'Inputs &amp; Outputs'!$A$9:$A$79,'Inputs &amp; Outputs'!$C$9:$C$79)</f>
        <v>5.3893710000000006</v>
      </c>
      <c r="BS67">
        <f>'No. policies'!BS67*LOOKUP(BS$1,'Inputs &amp; Outputs'!$A$9:$A$79,'Inputs &amp; Outputs'!$C$9:$C$79)</f>
        <v>6</v>
      </c>
    </row>
    <row r="68" spans="1:71" x14ac:dyDescent="0.25">
      <c r="A68" s="1">
        <v>67</v>
      </c>
      <c r="B68">
        <f>'No. policies'!B68*LOOKUP(B$1,'Inputs &amp; Outputs'!$A$9:$A$79,'Inputs &amp; Outputs'!$C$9:$C$79)</f>
        <v>7.7700000000000005</v>
      </c>
      <c r="C68">
        <f>'No. policies'!C68*LOOKUP(C$1,'Inputs &amp; Outputs'!$A$9:$A$79,'Inputs &amp; Outputs'!$C$9:$C$79)</f>
        <v>8.4532319999999999</v>
      </c>
      <c r="D68">
        <f>'No. policies'!D68*LOOKUP(D$1,'Inputs &amp; Outputs'!$A$9:$A$79,'Inputs &amp; Outputs'!$C$9:$C$79)</f>
        <v>9.1980269999999997</v>
      </c>
      <c r="E68">
        <f>'No. policies'!E68*LOOKUP(E$1,'Inputs &amp; Outputs'!$A$9:$A$79,'Inputs &amp; Outputs'!$C$9:$C$79)</f>
        <v>10.007934000000001</v>
      </c>
      <c r="F68">
        <f>'No. policies'!F68*LOOKUP(F$1,'Inputs &amp; Outputs'!$A$9:$A$79,'Inputs &amp; Outputs'!$C$9:$C$79)</f>
        <v>10.886148</v>
      </c>
      <c r="G68">
        <f>'No. policies'!G68*LOOKUP(G$1,'Inputs &amp; Outputs'!$A$9:$A$79,'Inputs &amp; Outputs'!$C$9:$C$79)</f>
        <v>11.825352000000001</v>
      </c>
      <c r="H68">
        <f>'No. policies'!H68*LOOKUP(H$1,'Inputs &amp; Outputs'!$A$9:$A$79,'Inputs &amp; Outputs'!$C$9:$C$79)</f>
        <v>12.846356</v>
      </c>
      <c r="I68">
        <f>'No. policies'!I68*LOOKUP(I$1,'Inputs &amp; Outputs'!$A$9:$A$79,'Inputs &amp; Outputs'!$C$9:$C$79)</f>
        <v>13.945932000000001</v>
      </c>
      <c r="J68">
        <f>'No. policies'!J68*LOOKUP(J$1,'Inputs &amp; Outputs'!$A$9:$A$79,'Inputs &amp; Outputs'!$C$9:$C$79)</f>
        <v>15.122652</v>
      </c>
      <c r="K68">
        <f>'No. policies'!K68*LOOKUP(K$1,'Inputs &amp; Outputs'!$A$9:$A$79,'Inputs &amp; Outputs'!$C$9:$C$79)</f>
        <v>16.377924</v>
      </c>
      <c r="L68">
        <f>'No. policies'!L68*LOOKUP(L$1,'Inputs &amp; Outputs'!$A$9:$A$79,'Inputs &amp; Outputs'!$C$9:$C$79)</f>
        <v>17.717503999999998</v>
      </c>
      <c r="M68">
        <f>'No. policies'!M68*LOOKUP(M$1,'Inputs &amp; Outputs'!$A$9:$A$79,'Inputs &amp; Outputs'!$C$9:$C$79)</f>
        <v>19.149740000000001</v>
      </c>
      <c r="N68">
        <f>'No. policies'!N68*LOOKUP(N$1,'Inputs &amp; Outputs'!$A$9:$A$79,'Inputs &amp; Outputs'!$C$9:$C$79)</f>
        <v>20.669495999999999</v>
      </c>
      <c r="O68">
        <f>'No. policies'!O68*LOOKUP(O$1,'Inputs &amp; Outputs'!$A$9:$A$79,'Inputs &amp; Outputs'!$C$9:$C$79)</f>
        <v>22.272513999999997</v>
      </c>
      <c r="P68">
        <f>'No. policies'!P68*LOOKUP(P$1,'Inputs &amp; Outputs'!$A$9:$A$79,'Inputs &amp; Outputs'!$C$9:$C$79)</f>
        <v>24.000152</v>
      </c>
      <c r="Q68">
        <f>'No. policies'!Q68*LOOKUP(Q$1,'Inputs &amp; Outputs'!$A$9:$A$79,'Inputs &amp; Outputs'!$C$9:$C$79)</f>
        <v>25.813593000000001</v>
      </c>
      <c r="R68">
        <f>'No. policies'!R68*LOOKUP(R$1,'Inputs &amp; Outputs'!$A$9:$A$79,'Inputs &amp; Outputs'!$C$9:$C$79)</f>
        <v>27.766791000000001</v>
      </c>
      <c r="S68">
        <f>'No. policies'!S68*LOOKUP(S$1,'Inputs &amp; Outputs'!$A$9:$A$79,'Inputs &amp; Outputs'!$C$9:$C$79)</f>
        <v>30.001151999999998</v>
      </c>
      <c r="T68">
        <f>'No. policies'!T68*LOOKUP(T$1,'Inputs &amp; Outputs'!$A$9:$A$79,'Inputs &amp; Outputs'!$C$9:$C$79)</f>
        <v>32.517030000000005</v>
      </c>
      <c r="U68">
        <f>'No. policies'!U68*LOOKUP(U$1,'Inputs &amp; Outputs'!$A$9:$A$79,'Inputs &amp; Outputs'!$C$9:$C$79)</f>
        <v>35.386912000000002</v>
      </c>
      <c r="V68">
        <f>'No. policies'!V68*LOOKUP(V$1,'Inputs &amp; Outputs'!$A$9:$A$79,'Inputs &amp; Outputs'!$C$9:$C$79)</f>
        <v>38.568984</v>
      </c>
      <c r="W68">
        <f>'No. policies'!W68*LOOKUP(W$1,'Inputs &amp; Outputs'!$A$9:$A$79,'Inputs &amp; Outputs'!$C$9:$C$79)</f>
        <v>41.945617999999996</v>
      </c>
      <c r="X68">
        <f>'No. policies'!X68*LOOKUP(X$1,'Inputs &amp; Outputs'!$A$9:$A$79,'Inputs &amp; Outputs'!$C$9:$C$79)</f>
        <v>45.486713999999999</v>
      </c>
      <c r="Y68">
        <f>'No. policies'!Y68*LOOKUP(Y$1,'Inputs &amp; Outputs'!$A$9:$A$79,'Inputs &amp; Outputs'!$C$9:$C$79)</f>
        <v>49.341216000000003</v>
      </c>
      <c r="Z68">
        <f>'No. policies'!Z68*LOOKUP(Z$1,'Inputs &amp; Outputs'!$A$9:$A$79,'Inputs &amp; Outputs'!$C$9:$C$79)</f>
        <v>53.534260000000003</v>
      </c>
      <c r="AA68">
        <f>'No. policies'!AA68*LOOKUP(AA$1,'Inputs &amp; Outputs'!$A$9:$A$79,'Inputs &amp; Outputs'!$C$9:$C$79)</f>
        <v>58.270982000000004</v>
      </c>
      <c r="AB68">
        <f>'No. policies'!AB68*LOOKUP(AB$1,'Inputs &amp; Outputs'!$A$9:$A$79,'Inputs &amp; Outputs'!$C$9:$C$79)</f>
        <v>63.588248</v>
      </c>
      <c r="AC68">
        <f>'No. policies'!AC68*LOOKUP(AC$1,'Inputs &amp; Outputs'!$A$9:$A$79,'Inputs &amp; Outputs'!$C$9:$C$79)</f>
        <v>69.724170000000001</v>
      </c>
      <c r="AD68">
        <f>'No. policies'!AD68*LOOKUP(AD$1,'Inputs &amp; Outputs'!$A$9:$A$79,'Inputs &amp; Outputs'!$C$9:$C$79)</f>
        <v>76.669694000000007</v>
      </c>
      <c r="AE68">
        <f>'No. policies'!AE68*LOOKUP(AE$1,'Inputs &amp; Outputs'!$A$9:$A$79,'Inputs &amp; Outputs'!$C$9:$C$79)</f>
        <v>84.573162000000011</v>
      </c>
      <c r="AF68">
        <f>'No. policies'!AF68*LOOKUP(AF$1,'Inputs &amp; Outputs'!$A$9:$A$79,'Inputs &amp; Outputs'!$C$9:$C$79)</f>
        <v>93.507570000000001</v>
      </c>
      <c r="AG68">
        <f>'No. policies'!AG68*LOOKUP(AG$1,'Inputs &amp; Outputs'!$A$9:$A$79,'Inputs &amp; Outputs'!$C$9:$C$79)</f>
        <v>103.48640999999999</v>
      </c>
      <c r="AH68">
        <f>'No. policies'!AH68*LOOKUP(AH$1,'Inputs &amp; Outputs'!$A$9:$A$79,'Inputs &amp; Outputs'!$C$9:$C$79)</f>
        <v>114.45077599999999</v>
      </c>
      <c r="AI68">
        <f>'No. policies'!AI68*LOOKUP(AI$1,'Inputs &amp; Outputs'!$A$9:$A$79,'Inputs &amp; Outputs'!$C$9:$C$79)</f>
        <v>126.60445800000001</v>
      </c>
      <c r="AJ68">
        <f>'No. policies'!AJ68*LOOKUP(AJ$1,'Inputs &amp; Outputs'!$A$9:$A$79,'Inputs &amp; Outputs'!$C$9:$C$79)</f>
        <v>139.80938399999999</v>
      </c>
      <c r="AK68">
        <f>'No. policies'!AK68*LOOKUP(AK$1,'Inputs &amp; Outputs'!$A$9:$A$79,'Inputs &amp; Outputs'!$C$9:$C$79)</f>
        <v>154.09583999999998</v>
      </c>
      <c r="AL68">
        <f>'No. policies'!AL68*LOOKUP(AL$1,'Inputs &amp; Outputs'!$A$9:$A$79,'Inputs &amp; Outputs'!$C$9:$C$79)</f>
        <v>169.54699199999999</v>
      </c>
      <c r="AM68">
        <f>'No. policies'!AM68*LOOKUP(AM$1,'Inputs &amp; Outputs'!$A$9:$A$79,'Inputs &amp; Outputs'!$C$9:$C$79)</f>
        <v>186.98952800000001</v>
      </c>
      <c r="AN68">
        <f>'No. policies'!AN68*LOOKUP(AN$1,'Inputs &amp; Outputs'!$A$9:$A$79,'Inputs &amp; Outputs'!$C$9:$C$79)</f>
        <v>207.00121200000001</v>
      </c>
      <c r="AO68">
        <f>'No. policies'!AO68*LOOKUP(AO$1,'Inputs &amp; Outputs'!$A$9:$A$79,'Inputs &amp; Outputs'!$C$9:$C$79)</f>
        <v>228.75901200000001</v>
      </c>
      <c r="AP68">
        <f>'No. policies'!AP68*LOOKUP(AP$1,'Inputs &amp; Outputs'!$A$9:$A$79,'Inputs &amp; Outputs'!$C$9:$C$79)</f>
        <v>252.71236000000002</v>
      </c>
      <c r="AQ68">
        <f>'No. policies'!AQ68*LOOKUP(AQ$1,'Inputs &amp; Outputs'!$A$9:$A$79,'Inputs &amp; Outputs'!$C$9:$C$79)</f>
        <v>279.68701999999996</v>
      </c>
      <c r="AR68">
        <f>'No. policies'!AR68*LOOKUP(AR$1,'Inputs &amp; Outputs'!$A$9:$A$79,'Inputs &amp; Outputs'!$C$9:$C$79)</f>
        <v>307.74165600000003</v>
      </c>
      <c r="AS68">
        <f>'No. policies'!AS68*LOOKUP(AS$1,'Inputs &amp; Outputs'!$A$9:$A$79,'Inputs &amp; Outputs'!$C$9:$C$79)</f>
        <v>336.51352800000001</v>
      </c>
      <c r="AT68">
        <f>'No. policies'!AT68*LOOKUP(AT$1,'Inputs &amp; Outputs'!$A$9:$A$79,'Inputs &amp; Outputs'!$C$9:$C$79)</f>
        <v>366.28415999999999</v>
      </c>
      <c r="AU68">
        <f>'No. policies'!AU68*LOOKUP(AU$1,'Inputs &amp; Outputs'!$A$9:$A$79,'Inputs &amp; Outputs'!$C$9:$C$79)</f>
        <v>398.05087500000002</v>
      </c>
      <c r="AV68">
        <f>'No. policies'!AV68*LOOKUP(AV$1,'Inputs &amp; Outputs'!$A$9:$A$79,'Inputs &amp; Outputs'!$C$9:$C$79)</f>
        <v>428.12597999999997</v>
      </c>
      <c r="AW68">
        <f>'No. policies'!AW68*LOOKUP(AW$1,'Inputs &amp; Outputs'!$A$9:$A$79,'Inputs &amp; Outputs'!$C$9:$C$79)</f>
        <v>452.15273999999999</v>
      </c>
      <c r="AX68">
        <f>'No. policies'!AX68*LOOKUP(AX$1,'Inputs &amp; Outputs'!$A$9:$A$79,'Inputs &amp; Outputs'!$C$9:$C$79)</f>
        <v>468.76334399999996</v>
      </c>
      <c r="AY68">
        <f>'No. policies'!AY68*LOOKUP(AY$1,'Inputs &amp; Outputs'!$A$9:$A$79,'Inputs &amp; Outputs'!$C$9:$C$79)</f>
        <v>481.46000000000004</v>
      </c>
      <c r="AZ68">
        <f>'No. policies'!AZ68*LOOKUP(AZ$1,'Inputs &amp; Outputs'!$A$9:$A$79,'Inputs &amp; Outputs'!$C$9:$C$79)</f>
        <v>485.23522399999996</v>
      </c>
      <c r="BA68">
        <f>'No. policies'!BA68*LOOKUP(BA$1,'Inputs &amp; Outputs'!$A$9:$A$79,'Inputs &amp; Outputs'!$C$9:$C$79)</f>
        <v>479.40963599999998</v>
      </c>
      <c r="BB68">
        <f>'No. policies'!BB68*LOOKUP(BB$1,'Inputs &amp; Outputs'!$A$9:$A$79,'Inputs &amp; Outputs'!$C$9:$C$79)</f>
        <v>459.04171200000002</v>
      </c>
      <c r="BC68">
        <f>'No. policies'!BC68*LOOKUP(BC$1,'Inputs &amp; Outputs'!$A$9:$A$79,'Inputs &amp; Outputs'!$C$9:$C$79)</f>
        <v>426.15099100000003</v>
      </c>
      <c r="BD68">
        <f>'No. policies'!BD68*LOOKUP(BD$1,'Inputs &amp; Outputs'!$A$9:$A$79,'Inputs &amp; Outputs'!$C$9:$C$79)</f>
        <v>389.3682</v>
      </c>
      <c r="BE68">
        <f>'No. policies'!BE68*LOOKUP(BE$1,'Inputs &amp; Outputs'!$A$9:$A$79,'Inputs &amp; Outputs'!$C$9:$C$79)</f>
        <v>346.08781199999999</v>
      </c>
      <c r="BF68">
        <f>'No. policies'!BF68*LOOKUP(BF$1,'Inputs &amp; Outputs'!$A$9:$A$79,'Inputs &amp; Outputs'!$C$9:$C$79)</f>
        <v>293.36930999999998</v>
      </c>
      <c r="BG68">
        <f>'No. policies'!BG68*LOOKUP(BG$1,'Inputs &amp; Outputs'!$A$9:$A$79,'Inputs &amp; Outputs'!$C$9:$C$79)</f>
        <v>235.22283999999999</v>
      </c>
      <c r="BH68">
        <f>'No. policies'!BH68*LOOKUP(BH$1,'Inputs &amp; Outputs'!$A$9:$A$79,'Inputs &amp; Outputs'!$C$9:$C$79)</f>
        <v>184.17577500000002</v>
      </c>
      <c r="BI68">
        <f>'No. policies'!BI68*LOOKUP(BI$1,'Inputs &amp; Outputs'!$A$9:$A$79,'Inputs &amp; Outputs'!$C$9:$C$79)</f>
        <v>138.33424199999999</v>
      </c>
      <c r="BJ68">
        <f>'No. policies'!BJ68*LOOKUP(BJ$1,'Inputs &amp; Outputs'!$A$9:$A$79,'Inputs &amp; Outputs'!$C$9:$C$79)</f>
        <v>107.658365</v>
      </c>
      <c r="BK68">
        <f>'No. policies'!BK68*LOOKUP(BK$1,'Inputs &amp; Outputs'!$A$9:$A$79,'Inputs &amp; Outputs'!$C$9:$C$79)</f>
        <v>82.568422999999996</v>
      </c>
      <c r="BL68">
        <f>'No. policies'!BL68*LOOKUP(BL$1,'Inputs &amp; Outputs'!$A$9:$A$79,'Inputs &amp; Outputs'!$C$9:$C$79)</f>
        <v>59.085962999999992</v>
      </c>
      <c r="BM68">
        <f>'No. policies'!BM68*LOOKUP(BM$1,'Inputs &amp; Outputs'!$A$9:$A$79,'Inputs &amp; Outputs'!$C$9:$C$79)</f>
        <v>42.157125999999998</v>
      </c>
      <c r="BN68">
        <f>'No. policies'!BN68*LOOKUP(BN$1,'Inputs &amp; Outputs'!$A$9:$A$79,'Inputs &amp; Outputs'!$C$9:$C$79)</f>
        <v>28.641213</v>
      </c>
      <c r="BO68">
        <f>'No. policies'!BO68*LOOKUP(BO$1,'Inputs &amp; Outputs'!$A$9:$A$79,'Inputs &amp; Outputs'!$C$9:$C$79)</f>
        <v>19.564272000000003</v>
      </c>
      <c r="BP68">
        <f>'No. policies'!BP68*LOOKUP(BP$1,'Inputs &amp; Outputs'!$A$9:$A$79,'Inputs &amp; Outputs'!$C$9:$C$79)</f>
        <v>14.799898000000001</v>
      </c>
      <c r="BQ68">
        <f>'No. policies'!BQ68*LOOKUP(BQ$1,'Inputs &amp; Outputs'!$A$9:$A$79,'Inputs &amp; Outputs'!$C$9:$C$79)</f>
        <v>9.6539520000000003</v>
      </c>
      <c r="BR68">
        <f>'No. policies'!BR68*LOOKUP(BR$1,'Inputs &amp; Outputs'!$A$9:$A$79,'Inputs &amp; Outputs'!$C$9:$C$79)</f>
        <v>7.4622060000000001</v>
      </c>
      <c r="BS68">
        <f>'No. policies'!BS68*LOOKUP(BS$1,'Inputs &amp; Outputs'!$A$9:$A$79,'Inputs &amp; Outputs'!$C$9:$C$79)</f>
        <v>11</v>
      </c>
    </row>
    <row r="69" spans="1:71" x14ac:dyDescent="0.25">
      <c r="A69" s="1">
        <v>68</v>
      </c>
      <c r="B69">
        <f>'No. policies'!B69*LOOKUP(B$1,'Inputs &amp; Outputs'!$A$9:$A$79,'Inputs &amp; Outputs'!$C$9:$C$79)</f>
        <v>7.7700000000000005</v>
      </c>
      <c r="C69">
        <f>'No. policies'!C69*LOOKUP(C$1,'Inputs &amp; Outputs'!$A$9:$A$79,'Inputs &amp; Outputs'!$C$9:$C$79)</f>
        <v>8.4549240000000001</v>
      </c>
      <c r="D69">
        <f>'No. policies'!D69*LOOKUP(D$1,'Inputs &amp; Outputs'!$A$9:$A$79,'Inputs &amp; Outputs'!$C$9:$C$79)</f>
        <v>9.1980269999999997</v>
      </c>
      <c r="E69">
        <f>'No. policies'!E69*LOOKUP(E$1,'Inputs &amp; Outputs'!$A$9:$A$79,'Inputs &amp; Outputs'!$C$9:$C$79)</f>
        <v>10.002919</v>
      </c>
      <c r="F69">
        <f>'No. policies'!F69*LOOKUP(F$1,'Inputs &amp; Outputs'!$A$9:$A$79,'Inputs &amp; Outputs'!$C$9:$C$79)</f>
        <v>10.871952</v>
      </c>
      <c r="G69">
        <f>'No. policies'!G69*LOOKUP(G$1,'Inputs &amp; Outputs'!$A$9:$A$79,'Inputs &amp; Outputs'!$C$9:$C$79)</f>
        <v>11.815848000000001</v>
      </c>
      <c r="H69">
        <f>'No. policies'!H69*LOOKUP(H$1,'Inputs &amp; Outputs'!$A$9:$A$79,'Inputs &amp; Outputs'!$C$9:$C$79)</f>
        <v>12.83602</v>
      </c>
      <c r="I69">
        <f>'No. policies'!I69*LOOKUP(I$1,'Inputs &amp; Outputs'!$A$9:$A$79,'Inputs &amp; Outputs'!$C$9:$C$79)</f>
        <v>13.936104</v>
      </c>
      <c r="J69">
        <f>'No. policies'!J69*LOOKUP(J$1,'Inputs &amp; Outputs'!$A$9:$A$79,'Inputs &amp; Outputs'!$C$9:$C$79)</f>
        <v>15.096743999999999</v>
      </c>
      <c r="K69">
        <f>'No. policies'!K69*LOOKUP(K$1,'Inputs &amp; Outputs'!$A$9:$A$79,'Inputs &amp; Outputs'!$C$9:$C$79)</f>
        <v>16.338252000000001</v>
      </c>
      <c r="L69">
        <f>'No. policies'!L69*LOOKUP(L$1,'Inputs &amp; Outputs'!$A$9:$A$79,'Inputs &amp; Outputs'!$C$9:$C$79)</f>
        <v>17.674496000000001</v>
      </c>
      <c r="M69">
        <f>'No. policies'!M69*LOOKUP(M$1,'Inputs &amp; Outputs'!$A$9:$A$79,'Inputs &amp; Outputs'!$C$9:$C$79)</f>
        <v>19.105119999999999</v>
      </c>
      <c r="N69">
        <f>'No. policies'!N69*LOOKUP(N$1,'Inputs &amp; Outputs'!$A$9:$A$79,'Inputs &amp; Outputs'!$C$9:$C$79)</f>
        <v>20.629633999999999</v>
      </c>
      <c r="O69">
        <f>'No. policies'!O69*LOOKUP(O$1,'Inputs &amp; Outputs'!$A$9:$A$79,'Inputs &amp; Outputs'!$C$9:$C$79)</f>
        <v>22.233991999999997</v>
      </c>
      <c r="P69">
        <f>'No. policies'!P69*LOOKUP(P$1,'Inputs &amp; Outputs'!$A$9:$A$79,'Inputs &amp; Outputs'!$C$9:$C$79)</f>
        <v>23.941447999999998</v>
      </c>
      <c r="Q69">
        <f>'No. policies'!Q69*LOOKUP(Q$1,'Inputs &amp; Outputs'!$A$9:$A$79,'Inputs &amp; Outputs'!$C$9:$C$79)</f>
        <v>25.729209000000001</v>
      </c>
      <c r="R69">
        <f>'No. policies'!R69*LOOKUP(R$1,'Inputs &amp; Outputs'!$A$9:$A$79,'Inputs &amp; Outputs'!$C$9:$C$79)</f>
        <v>27.709851</v>
      </c>
      <c r="S69">
        <f>'No. policies'!S69*LOOKUP(S$1,'Inputs &amp; Outputs'!$A$9:$A$79,'Inputs &amp; Outputs'!$C$9:$C$79)</f>
        <v>29.890128000000001</v>
      </c>
      <c r="T69">
        <f>'No. policies'!T69*LOOKUP(T$1,'Inputs &amp; Outputs'!$A$9:$A$79,'Inputs &amp; Outputs'!$C$9:$C$79)</f>
        <v>32.396286000000003</v>
      </c>
      <c r="U69">
        <f>'No. policies'!U69*LOOKUP(U$1,'Inputs &amp; Outputs'!$A$9:$A$79,'Inputs &amp; Outputs'!$C$9:$C$79)</f>
        <v>35.280656</v>
      </c>
      <c r="V69">
        <f>'No. policies'!V69*LOOKUP(V$1,'Inputs &amp; Outputs'!$A$9:$A$79,'Inputs &amp; Outputs'!$C$9:$C$79)</f>
        <v>38.416679999999999</v>
      </c>
      <c r="W69">
        <f>'No. policies'!W69*LOOKUP(W$1,'Inputs &amp; Outputs'!$A$9:$A$79,'Inputs &amp; Outputs'!$C$9:$C$79)</f>
        <v>41.840545999999996</v>
      </c>
      <c r="X69">
        <f>'No. policies'!X69*LOOKUP(X$1,'Inputs &amp; Outputs'!$A$9:$A$79,'Inputs &amp; Outputs'!$C$9:$C$79)</f>
        <v>45.381751999999999</v>
      </c>
      <c r="Y69">
        <f>'No. policies'!Y69*LOOKUP(Y$1,'Inputs &amp; Outputs'!$A$9:$A$79,'Inputs &amp; Outputs'!$C$9:$C$79)</f>
        <v>49.206119999999999</v>
      </c>
      <c r="Z69">
        <f>'No. policies'!Z69*LOOKUP(Z$1,'Inputs &amp; Outputs'!$A$9:$A$79,'Inputs &amp; Outputs'!$C$9:$C$79)</f>
        <v>53.358552000000003</v>
      </c>
      <c r="AA69">
        <f>'No. policies'!AA69*LOOKUP(AA$1,'Inputs &amp; Outputs'!$A$9:$A$79,'Inputs &amp; Outputs'!$C$9:$C$79)</f>
        <v>58.047674000000001</v>
      </c>
      <c r="AB69">
        <f>'No. policies'!AB69*LOOKUP(AB$1,'Inputs &amp; Outputs'!$A$9:$A$79,'Inputs &amp; Outputs'!$C$9:$C$79)</f>
        <v>63.438339999999997</v>
      </c>
      <c r="AC69">
        <f>'No. policies'!AC69*LOOKUP(AC$1,'Inputs &amp; Outputs'!$A$9:$A$79,'Inputs &amp; Outputs'!$C$9:$C$79)</f>
        <v>69.506235000000004</v>
      </c>
      <c r="AD69">
        <f>'No. policies'!AD69*LOOKUP(AD$1,'Inputs &amp; Outputs'!$A$9:$A$79,'Inputs &amp; Outputs'!$C$9:$C$79)</f>
        <v>76.461669000000001</v>
      </c>
      <c r="AE69">
        <f>'No. policies'!AE69*LOOKUP(AE$1,'Inputs &amp; Outputs'!$A$9:$A$79,'Inputs &amp; Outputs'!$C$9:$C$79)</f>
        <v>84.212568000000005</v>
      </c>
      <c r="AF69">
        <f>'No. policies'!AF69*LOOKUP(AF$1,'Inputs &amp; Outputs'!$A$9:$A$79,'Inputs &amp; Outputs'!$C$9:$C$79)</f>
        <v>92.971710000000002</v>
      </c>
      <c r="AG69">
        <f>'No. policies'!AG69*LOOKUP(AG$1,'Inputs &amp; Outputs'!$A$9:$A$79,'Inputs &amp; Outputs'!$C$9:$C$79)</f>
        <v>102.72675</v>
      </c>
      <c r="AH69">
        <f>'No. policies'!AH69*LOOKUP(AH$1,'Inputs &amp; Outputs'!$A$9:$A$79,'Inputs &amp; Outputs'!$C$9:$C$79)</f>
        <v>113.58801699999999</v>
      </c>
      <c r="AI69">
        <f>'No. policies'!AI69*LOOKUP(AI$1,'Inputs &amp; Outputs'!$A$9:$A$79,'Inputs &amp; Outputs'!$C$9:$C$79)</f>
        <v>125.72496</v>
      </c>
      <c r="AJ69">
        <f>'No. policies'!AJ69*LOOKUP(AJ$1,'Inputs &amp; Outputs'!$A$9:$A$79,'Inputs &amp; Outputs'!$C$9:$C$79)</f>
        <v>138.40450799999999</v>
      </c>
      <c r="AK69">
        <f>'No. policies'!AK69*LOOKUP(AK$1,'Inputs &amp; Outputs'!$A$9:$A$79,'Inputs &amp; Outputs'!$C$9:$C$79)</f>
        <v>152.16127999999998</v>
      </c>
      <c r="AL69">
        <f>'No. policies'!AL69*LOOKUP(AL$1,'Inputs &amp; Outputs'!$A$9:$A$79,'Inputs &amp; Outputs'!$C$9:$C$79)</f>
        <v>167.846664</v>
      </c>
      <c r="AM69">
        <f>'No. policies'!AM69*LOOKUP(AM$1,'Inputs &amp; Outputs'!$A$9:$A$79,'Inputs &amp; Outputs'!$C$9:$C$79)</f>
        <v>184.30786000000001</v>
      </c>
      <c r="AN69">
        <f>'No. policies'!AN69*LOOKUP(AN$1,'Inputs &amp; Outputs'!$A$9:$A$79,'Inputs &amp; Outputs'!$C$9:$C$79)</f>
        <v>203.514444</v>
      </c>
      <c r="AO69">
        <f>'No. policies'!AO69*LOOKUP(AO$1,'Inputs &amp; Outputs'!$A$9:$A$79,'Inputs &amp; Outputs'!$C$9:$C$79)</f>
        <v>225.38550000000001</v>
      </c>
      <c r="AP69">
        <f>'No. policies'!AP69*LOOKUP(AP$1,'Inputs &amp; Outputs'!$A$9:$A$79,'Inputs &amp; Outputs'!$C$9:$C$79)</f>
        <v>249.36320000000001</v>
      </c>
      <c r="AQ69">
        <f>'No. policies'!AQ69*LOOKUP(AQ$1,'Inputs &amp; Outputs'!$A$9:$A$79,'Inputs &amp; Outputs'!$C$9:$C$79)</f>
        <v>275.66219999999998</v>
      </c>
      <c r="AR69">
        <f>'No. policies'!AR69*LOOKUP(AR$1,'Inputs &amp; Outputs'!$A$9:$A$79,'Inputs &amp; Outputs'!$C$9:$C$79)</f>
        <v>303.94776000000002</v>
      </c>
      <c r="AS69">
        <f>'No. policies'!AS69*LOOKUP(AS$1,'Inputs &amp; Outputs'!$A$9:$A$79,'Inputs &amp; Outputs'!$C$9:$C$79)</f>
        <v>334.40655600000002</v>
      </c>
      <c r="AT69">
        <f>'No. policies'!AT69*LOOKUP(AT$1,'Inputs &amp; Outputs'!$A$9:$A$79,'Inputs &amp; Outputs'!$C$9:$C$79)</f>
        <v>366.053248</v>
      </c>
      <c r="AU69">
        <f>'No. policies'!AU69*LOOKUP(AU$1,'Inputs &amp; Outputs'!$A$9:$A$79,'Inputs &amp; Outputs'!$C$9:$C$79)</f>
        <v>397.32075000000003</v>
      </c>
      <c r="AV69">
        <f>'No. policies'!AV69*LOOKUP(AV$1,'Inputs &amp; Outputs'!$A$9:$A$79,'Inputs &amp; Outputs'!$C$9:$C$79)</f>
        <v>424.697925</v>
      </c>
      <c r="AW69">
        <f>'No. policies'!AW69*LOOKUP(AW$1,'Inputs &amp; Outputs'!$A$9:$A$79,'Inputs &amp; Outputs'!$C$9:$C$79)</f>
        <v>449.10060000000004</v>
      </c>
      <c r="AX69">
        <f>'No. policies'!AX69*LOOKUP(AX$1,'Inputs &amp; Outputs'!$A$9:$A$79,'Inputs &amp; Outputs'!$C$9:$C$79)</f>
        <v>469.06185599999998</v>
      </c>
      <c r="AY69">
        <f>'No. policies'!AY69*LOOKUP(AY$1,'Inputs &amp; Outputs'!$A$9:$A$79,'Inputs &amp; Outputs'!$C$9:$C$79)</f>
        <v>481.68625000000003</v>
      </c>
      <c r="AZ69">
        <f>'No. policies'!AZ69*LOOKUP(AZ$1,'Inputs &amp; Outputs'!$A$9:$A$79,'Inputs &amp; Outputs'!$C$9:$C$79)</f>
        <v>478.70222599999994</v>
      </c>
      <c r="BA69">
        <f>'No. policies'!BA69*LOOKUP(BA$1,'Inputs &amp; Outputs'!$A$9:$A$79,'Inputs &amp; Outputs'!$C$9:$C$79)</f>
        <v>466.69856399999998</v>
      </c>
      <c r="BB69">
        <f>'No. policies'!BB69*LOOKUP(BB$1,'Inputs &amp; Outputs'!$A$9:$A$79,'Inputs &amp; Outputs'!$C$9:$C$79)</f>
        <v>444.93979500000006</v>
      </c>
      <c r="BC69">
        <f>'No. policies'!BC69*LOOKUP(BC$1,'Inputs &amp; Outputs'!$A$9:$A$79,'Inputs &amp; Outputs'!$C$9:$C$79)</f>
        <v>417.11854099999999</v>
      </c>
      <c r="BD69">
        <f>'No. policies'!BD69*LOOKUP(BD$1,'Inputs &amp; Outputs'!$A$9:$A$79,'Inputs &amp; Outputs'!$C$9:$C$79)</f>
        <v>378.98504800000001</v>
      </c>
      <c r="BE69">
        <f>'No. policies'!BE69*LOOKUP(BE$1,'Inputs &amp; Outputs'!$A$9:$A$79,'Inputs &amp; Outputs'!$C$9:$C$79)</f>
        <v>332.08678799999996</v>
      </c>
      <c r="BF69">
        <f>'No. policies'!BF69*LOOKUP(BF$1,'Inputs &amp; Outputs'!$A$9:$A$79,'Inputs &amp; Outputs'!$C$9:$C$79)</f>
        <v>278.16636599999998</v>
      </c>
      <c r="BG69">
        <f>'No. policies'!BG69*LOOKUP(BG$1,'Inputs &amp; Outputs'!$A$9:$A$79,'Inputs &amp; Outputs'!$C$9:$C$79)</f>
        <v>220.393574</v>
      </c>
      <c r="BH69">
        <f>'No. policies'!BH69*LOOKUP(BH$1,'Inputs &amp; Outputs'!$A$9:$A$79,'Inputs &amp; Outputs'!$C$9:$C$79)</f>
        <v>181.99295100000001</v>
      </c>
      <c r="BI69">
        <f>'No. policies'!BI69*LOOKUP(BI$1,'Inputs &amp; Outputs'!$A$9:$A$79,'Inputs &amp; Outputs'!$C$9:$C$79)</f>
        <v>140.64462599999999</v>
      </c>
      <c r="BJ69">
        <f>'No. policies'!BJ69*LOOKUP(BJ$1,'Inputs &amp; Outputs'!$A$9:$A$79,'Inputs &amp; Outputs'!$C$9:$C$79)</f>
        <v>100.07679</v>
      </c>
      <c r="BK69">
        <f>'No. policies'!BK69*LOOKUP(BK$1,'Inputs &amp; Outputs'!$A$9:$A$79,'Inputs &amp; Outputs'!$C$9:$C$79)</f>
        <v>75.873685999999992</v>
      </c>
      <c r="BL69">
        <f>'No. policies'!BL69*LOOKUP(BL$1,'Inputs &amp; Outputs'!$A$9:$A$79,'Inputs &amp; Outputs'!$C$9:$C$79)</f>
        <v>51.741944999999994</v>
      </c>
      <c r="BM69">
        <f>'No. policies'!BM69*LOOKUP(BM$1,'Inputs &amp; Outputs'!$A$9:$A$79,'Inputs &amp; Outputs'!$C$9:$C$79)</f>
        <v>35.885818</v>
      </c>
      <c r="BN69">
        <f>'No. policies'!BN69*LOOKUP(BN$1,'Inputs &amp; Outputs'!$A$9:$A$79,'Inputs &amp; Outputs'!$C$9:$C$79)</f>
        <v>23.565555</v>
      </c>
      <c r="BO69">
        <f>'No. policies'!BO69*LOOKUP(BO$1,'Inputs &amp; Outputs'!$A$9:$A$79,'Inputs &amp; Outputs'!$C$9:$C$79)</f>
        <v>17.306856</v>
      </c>
      <c r="BP69">
        <f>'No. policies'!BP69*LOOKUP(BP$1,'Inputs &amp; Outputs'!$A$9:$A$79,'Inputs &amp; Outputs'!$C$9:$C$79)</f>
        <v>11.68413</v>
      </c>
      <c r="BQ69">
        <f>'No. policies'!BQ69*LOOKUP(BQ$1,'Inputs &amp; Outputs'!$A$9:$A$79,'Inputs &amp; Outputs'!$C$9:$C$79)</f>
        <v>8.849456</v>
      </c>
      <c r="BR69">
        <f>'No. policies'!BR69*LOOKUP(BR$1,'Inputs &amp; Outputs'!$A$9:$A$79,'Inputs &amp; Outputs'!$C$9:$C$79)</f>
        <v>6.6330720000000003</v>
      </c>
      <c r="BS69">
        <f>'No. policies'!BS69*LOOKUP(BS$1,'Inputs &amp; Outputs'!$A$9:$A$79,'Inputs &amp; Outputs'!$C$9:$C$79)</f>
        <v>12</v>
      </c>
    </row>
    <row r="70" spans="1:71" x14ac:dyDescent="0.25">
      <c r="A70" s="1">
        <v>69</v>
      </c>
      <c r="B70">
        <f>'No. policies'!B70*LOOKUP(B$1,'Inputs &amp; Outputs'!$A$9:$A$79,'Inputs &amp; Outputs'!$C$9:$C$79)</f>
        <v>7.7700000000000005</v>
      </c>
      <c r="C70">
        <f>'No. policies'!C70*LOOKUP(C$1,'Inputs &amp; Outputs'!$A$9:$A$79,'Inputs &amp; Outputs'!$C$9:$C$79)</f>
        <v>8.4557699999999993</v>
      </c>
      <c r="D70">
        <f>'No. policies'!D70*LOOKUP(D$1,'Inputs &amp; Outputs'!$A$9:$A$79,'Inputs &amp; Outputs'!$C$9:$C$79)</f>
        <v>9.1989479999999997</v>
      </c>
      <c r="E70">
        <f>'No. policies'!E70*LOOKUP(E$1,'Inputs &amp; Outputs'!$A$9:$A$79,'Inputs &amp; Outputs'!$C$9:$C$79)</f>
        <v>10.011946</v>
      </c>
      <c r="F70">
        <f>'No. policies'!F70*LOOKUP(F$1,'Inputs &amp; Outputs'!$A$9:$A$79,'Inputs &amp; Outputs'!$C$9:$C$79)</f>
        <v>10.890516000000002</v>
      </c>
      <c r="G70">
        <f>'No. policies'!G70*LOOKUP(G$1,'Inputs &amp; Outputs'!$A$9:$A$79,'Inputs &amp; Outputs'!$C$9:$C$79)</f>
        <v>11.83248</v>
      </c>
      <c r="H70">
        <f>'No. policies'!H70*LOOKUP(H$1,'Inputs &amp; Outputs'!$A$9:$A$79,'Inputs &amp; Outputs'!$C$9:$C$79)</f>
        <v>12.854108</v>
      </c>
      <c r="I70">
        <f>'No. policies'!I70*LOOKUP(I$1,'Inputs &amp; Outputs'!$A$9:$A$79,'Inputs &amp; Outputs'!$C$9:$C$79)</f>
        <v>13.954356000000001</v>
      </c>
      <c r="J70">
        <f>'No. policies'!J70*LOOKUP(J$1,'Inputs &amp; Outputs'!$A$9:$A$79,'Inputs &amp; Outputs'!$C$9:$C$79)</f>
        <v>15.124176</v>
      </c>
      <c r="K70">
        <f>'No. policies'!K70*LOOKUP(K$1,'Inputs &amp; Outputs'!$A$9:$A$79,'Inputs &amp; Outputs'!$C$9:$C$79)</f>
        <v>16.382883</v>
      </c>
      <c r="L70">
        <f>'No. policies'!L70*LOOKUP(L$1,'Inputs &amp; Outputs'!$A$9:$A$79,'Inputs &amp; Outputs'!$C$9:$C$79)</f>
        <v>17.733632</v>
      </c>
      <c r="M70">
        <f>'No. policies'!M70*LOOKUP(M$1,'Inputs &amp; Outputs'!$A$9:$A$79,'Inputs &amp; Outputs'!$C$9:$C$79)</f>
        <v>19.16526</v>
      </c>
      <c r="N70">
        <f>'No. policies'!N70*LOOKUP(N$1,'Inputs &amp; Outputs'!$A$9:$A$79,'Inputs &amp; Outputs'!$C$9:$C$79)</f>
        <v>20.703064000000001</v>
      </c>
      <c r="O70">
        <f>'No. policies'!O70*LOOKUP(O$1,'Inputs &amp; Outputs'!$A$9:$A$79,'Inputs &amp; Outputs'!$C$9:$C$79)</f>
        <v>22.290641999999998</v>
      </c>
      <c r="P70">
        <f>'No. policies'!P70*LOOKUP(P$1,'Inputs &amp; Outputs'!$A$9:$A$79,'Inputs &amp; Outputs'!$C$9:$C$79)</f>
        <v>23.985475999999998</v>
      </c>
      <c r="Q70">
        <f>'No. policies'!Q70*LOOKUP(Q$1,'Inputs &amp; Outputs'!$A$9:$A$79,'Inputs &amp; Outputs'!$C$9:$C$79)</f>
        <v>25.821504000000001</v>
      </c>
      <c r="R70">
        <f>'No. policies'!R70*LOOKUP(R$1,'Inputs &amp; Outputs'!$A$9:$A$79,'Inputs &amp; Outputs'!$C$9:$C$79)</f>
        <v>27.775332000000002</v>
      </c>
      <c r="S70">
        <f>'No. policies'!S70*LOOKUP(S$1,'Inputs &amp; Outputs'!$A$9:$A$79,'Inputs &amp; Outputs'!$C$9:$C$79)</f>
        <v>30.001151999999998</v>
      </c>
      <c r="T70">
        <f>'No. policies'!T70*LOOKUP(T$1,'Inputs &amp; Outputs'!$A$9:$A$79,'Inputs &amp; Outputs'!$C$9:$C$79)</f>
        <v>32.517030000000005</v>
      </c>
      <c r="U70">
        <f>'No. policies'!U70*LOOKUP(U$1,'Inputs &amp; Outputs'!$A$9:$A$79,'Inputs &amp; Outputs'!$C$9:$C$79)</f>
        <v>35.401568000000005</v>
      </c>
      <c r="V70">
        <f>'No. policies'!V70*LOOKUP(V$1,'Inputs &amp; Outputs'!$A$9:$A$79,'Inputs &amp; Outputs'!$C$9:$C$79)</f>
        <v>38.585016000000003</v>
      </c>
      <c r="W70">
        <f>'No. policies'!W70*LOOKUP(W$1,'Inputs &amp; Outputs'!$A$9:$A$79,'Inputs &amp; Outputs'!$C$9:$C$79)</f>
        <v>41.949995999999999</v>
      </c>
      <c r="X70">
        <f>'No. policies'!X70*LOOKUP(X$1,'Inputs &amp; Outputs'!$A$9:$A$79,'Inputs &amp; Outputs'!$C$9:$C$79)</f>
        <v>45.515340000000002</v>
      </c>
      <c r="Y70">
        <f>'No. policies'!Y70*LOOKUP(Y$1,'Inputs &amp; Outputs'!$A$9:$A$79,'Inputs &amp; Outputs'!$C$9:$C$79)</f>
        <v>49.341216000000003</v>
      </c>
      <c r="Z70">
        <f>'No. policies'!Z70*LOOKUP(Z$1,'Inputs &amp; Outputs'!$A$9:$A$79,'Inputs &amp; Outputs'!$C$9:$C$79)</f>
        <v>53.562600000000003</v>
      </c>
      <c r="AA70">
        <f>'No. policies'!AA70*LOOKUP(AA$1,'Inputs &amp; Outputs'!$A$9:$A$79,'Inputs &amp; Outputs'!$C$9:$C$79)</f>
        <v>58.295794000000001</v>
      </c>
      <c r="AB70">
        <f>'No. policies'!AB70*LOOKUP(AB$1,'Inputs &amp; Outputs'!$A$9:$A$79,'Inputs &amp; Outputs'!$C$9:$C$79)</f>
        <v>63.629131999999998</v>
      </c>
      <c r="AC70">
        <f>'No. policies'!AC70*LOOKUP(AC$1,'Inputs &amp; Outputs'!$A$9:$A$79,'Inputs &amp; Outputs'!$C$9:$C$79)</f>
        <v>69.739199999999997</v>
      </c>
      <c r="AD70">
        <f>'No. policies'!AD70*LOOKUP(AD$1,'Inputs &amp; Outputs'!$A$9:$A$79,'Inputs &amp; Outputs'!$C$9:$C$79)</f>
        <v>76.528237000000004</v>
      </c>
      <c r="AE70">
        <f>'No. policies'!AE70*LOOKUP(AE$1,'Inputs &amp; Outputs'!$A$9:$A$79,'Inputs &amp; Outputs'!$C$9:$C$79)</f>
        <v>84.342012000000011</v>
      </c>
      <c r="AF70">
        <f>'No. policies'!AF70*LOOKUP(AF$1,'Inputs &amp; Outputs'!$A$9:$A$79,'Inputs &amp; Outputs'!$C$9:$C$79)</f>
        <v>93.136589999999998</v>
      </c>
      <c r="AG70">
        <f>'No. policies'!AG70*LOOKUP(AG$1,'Inputs &amp; Outputs'!$A$9:$A$79,'Inputs &amp; Outputs'!$C$9:$C$79)</f>
        <v>102.83033999999999</v>
      </c>
      <c r="AH70">
        <f>'No. policies'!AH70*LOOKUP(AH$1,'Inputs &amp; Outputs'!$A$9:$A$79,'Inputs &amp; Outputs'!$C$9:$C$79)</f>
        <v>113.845557</v>
      </c>
      <c r="AI70">
        <f>'No. policies'!AI70*LOOKUP(AI$1,'Inputs &amp; Outputs'!$A$9:$A$79,'Inputs &amp; Outputs'!$C$9:$C$79)</f>
        <v>125.970066</v>
      </c>
      <c r="AJ70">
        <f>'No. policies'!AJ70*LOOKUP(AJ$1,'Inputs &amp; Outputs'!$A$9:$A$79,'Inputs &amp; Outputs'!$C$9:$C$79)</f>
        <v>139.163464</v>
      </c>
      <c r="AK70">
        <f>'No. policies'!AK70*LOOKUP(AK$1,'Inputs &amp; Outputs'!$A$9:$A$79,'Inputs &amp; Outputs'!$C$9:$C$79)</f>
        <v>153.51728</v>
      </c>
      <c r="AL70">
        <f>'No. policies'!AL70*LOOKUP(AL$1,'Inputs &amp; Outputs'!$A$9:$A$79,'Inputs &amp; Outputs'!$C$9:$C$79)</f>
        <v>168.879006</v>
      </c>
      <c r="AM70">
        <f>'No. policies'!AM70*LOOKUP(AM$1,'Inputs &amp; Outputs'!$A$9:$A$79,'Inputs &amp; Outputs'!$C$9:$C$79)</f>
        <v>185.512338</v>
      </c>
      <c r="AN70">
        <f>'No. policies'!AN70*LOOKUP(AN$1,'Inputs &amp; Outputs'!$A$9:$A$79,'Inputs &amp; Outputs'!$C$9:$C$79)</f>
        <v>204.745068</v>
      </c>
      <c r="AO70">
        <f>'No. policies'!AO70*LOOKUP(AO$1,'Inputs &amp; Outputs'!$A$9:$A$79,'Inputs &amp; Outputs'!$C$9:$C$79)</f>
        <v>226.665108</v>
      </c>
      <c r="AP70">
        <f>'No. policies'!AP70*LOOKUP(AP$1,'Inputs &amp; Outputs'!$A$9:$A$79,'Inputs &amp; Outputs'!$C$9:$C$79)</f>
        <v>250.62328000000002</v>
      </c>
      <c r="AQ70">
        <f>'No. policies'!AQ70*LOOKUP(AQ$1,'Inputs &amp; Outputs'!$A$9:$A$79,'Inputs &amp; Outputs'!$C$9:$C$79)</f>
        <v>276.45956999999999</v>
      </c>
      <c r="AR70">
        <f>'No. policies'!AR70*LOOKUP(AR$1,'Inputs &amp; Outputs'!$A$9:$A$79,'Inputs &amp; Outputs'!$C$9:$C$79)</f>
        <v>305.51764800000001</v>
      </c>
      <c r="AS70">
        <f>'No. policies'!AS70*LOOKUP(AS$1,'Inputs &amp; Outputs'!$A$9:$A$79,'Inputs &amp; Outputs'!$C$9:$C$79)</f>
        <v>335.81120400000003</v>
      </c>
      <c r="AT70">
        <f>'No. policies'!AT70*LOOKUP(AT$1,'Inputs &amp; Outputs'!$A$9:$A$79,'Inputs &amp; Outputs'!$C$9:$C$79)</f>
        <v>368.82419199999998</v>
      </c>
      <c r="AU70">
        <f>'No. policies'!AU70*LOOKUP(AU$1,'Inputs &amp; Outputs'!$A$9:$A$79,'Inputs &amp; Outputs'!$C$9:$C$79)</f>
        <v>400.17487500000004</v>
      </c>
      <c r="AV70">
        <f>'No. policies'!AV70*LOOKUP(AV$1,'Inputs &amp; Outputs'!$A$9:$A$79,'Inputs &amp; Outputs'!$C$9:$C$79)</f>
        <v>429.49720199999996</v>
      </c>
      <c r="AW70">
        <f>'No. policies'!AW70*LOOKUP(AW$1,'Inputs &amp; Outputs'!$A$9:$A$79,'Inputs &amp; Outputs'!$C$9:$C$79)</f>
        <v>453.72241200000002</v>
      </c>
      <c r="AX70">
        <f>'No. policies'!AX70*LOOKUP(AX$1,'Inputs &amp; Outputs'!$A$9:$A$79,'Inputs &amp; Outputs'!$C$9:$C$79)</f>
        <v>472.64400000000001</v>
      </c>
      <c r="AY70">
        <f>'No. policies'!AY70*LOOKUP(AY$1,'Inputs &amp; Outputs'!$A$9:$A$79,'Inputs &amp; Outputs'!$C$9:$C$79)</f>
        <v>487.00312500000001</v>
      </c>
      <c r="AZ70">
        <f>'No. policies'!AZ70*LOOKUP(AZ$1,'Inputs &amp; Outputs'!$A$9:$A$79,'Inputs &amp; Outputs'!$C$9:$C$79)</f>
        <v>487.15669399999996</v>
      </c>
      <c r="BA70">
        <f>'No. policies'!BA70*LOOKUP(BA$1,'Inputs &amp; Outputs'!$A$9:$A$79,'Inputs &amp; Outputs'!$C$9:$C$79)</f>
        <v>480.70963199999994</v>
      </c>
      <c r="BB70">
        <f>'No. policies'!BB70*LOOKUP(BB$1,'Inputs &amp; Outputs'!$A$9:$A$79,'Inputs &amp; Outputs'!$C$9:$C$79)</f>
        <v>462.12144100000006</v>
      </c>
      <c r="BC70">
        <f>'No. policies'!BC70*LOOKUP(BC$1,'Inputs &amp; Outputs'!$A$9:$A$79,'Inputs &amp; Outputs'!$C$9:$C$79)</f>
        <v>429.40267299999999</v>
      </c>
      <c r="BD70">
        <f>'No. policies'!BD70*LOOKUP(BD$1,'Inputs &amp; Outputs'!$A$9:$A$79,'Inputs &amp; Outputs'!$C$9:$C$79)</f>
        <v>393.36171999999999</v>
      </c>
      <c r="BE70">
        <f>'No. policies'!BE70*LOOKUP(BE$1,'Inputs &amp; Outputs'!$A$9:$A$79,'Inputs &amp; Outputs'!$C$9:$C$79)</f>
        <v>339.96236399999998</v>
      </c>
      <c r="BF70">
        <f>'No. policies'!BF70*LOOKUP(BF$1,'Inputs &amp; Outputs'!$A$9:$A$79,'Inputs &amp; Outputs'!$C$9:$C$79)</f>
        <v>286.24293</v>
      </c>
      <c r="BG70">
        <f>'No. policies'!BG70*LOOKUP(BG$1,'Inputs &amp; Outputs'!$A$9:$A$79,'Inputs &amp; Outputs'!$C$9:$C$79)</f>
        <v>241.10341099999999</v>
      </c>
      <c r="BH70">
        <f>'No. policies'!BH70*LOOKUP(BH$1,'Inputs &amp; Outputs'!$A$9:$A$79,'Inputs &amp; Outputs'!$C$9:$C$79)</f>
        <v>196.181307</v>
      </c>
      <c r="BI70">
        <f>'No. policies'!BI70*LOOKUP(BI$1,'Inputs &amp; Outputs'!$A$9:$A$79,'Inputs &amp; Outputs'!$C$9:$C$79)</f>
        <v>150.752556</v>
      </c>
      <c r="BJ70">
        <f>'No. policies'!BJ70*LOOKUP(BJ$1,'Inputs &amp; Outputs'!$A$9:$A$79,'Inputs &amp; Outputs'!$C$9:$C$79)</f>
        <v>110.690995</v>
      </c>
      <c r="BK70">
        <f>'No. policies'!BK70*LOOKUP(BK$1,'Inputs &amp; Outputs'!$A$9:$A$79,'Inputs &amp; Outputs'!$C$9:$C$79)</f>
        <v>80.336843999999999</v>
      </c>
      <c r="BL70">
        <f>'No. policies'!BL70*LOOKUP(BL$1,'Inputs &amp; Outputs'!$A$9:$A$79,'Inputs &amp; Outputs'!$C$9:$C$79)</f>
        <v>56.081591999999993</v>
      </c>
      <c r="BM70">
        <f>'No. policies'!BM70*LOOKUP(BM$1,'Inputs &amp; Outputs'!$A$9:$A$79,'Inputs &amp; Outputs'!$C$9:$C$79)</f>
        <v>42.157125999999998</v>
      </c>
      <c r="BN70">
        <f>'No. policies'!BN70*LOOKUP(BN$1,'Inputs &amp; Outputs'!$A$9:$A$79,'Inputs &amp; Outputs'!$C$9:$C$79)</f>
        <v>27.916119000000002</v>
      </c>
      <c r="BO70">
        <f>'No. policies'!BO70*LOOKUP(BO$1,'Inputs &amp; Outputs'!$A$9:$A$79,'Inputs &amp; Outputs'!$C$9:$C$79)</f>
        <v>18.435563999999999</v>
      </c>
      <c r="BP70">
        <f>'No. policies'!BP70*LOOKUP(BP$1,'Inputs &amp; Outputs'!$A$9:$A$79,'Inputs &amp; Outputs'!$C$9:$C$79)</f>
        <v>9.7367749999999997</v>
      </c>
      <c r="BQ70">
        <f>'No. policies'!BQ70*LOOKUP(BQ$1,'Inputs &amp; Outputs'!$A$9:$A$79,'Inputs &amp; Outputs'!$C$9:$C$79)</f>
        <v>6.4359679999999999</v>
      </c>
      <c r="BR70">
        <f>'No. policies'!BR70*LOOKUP(BR$1,'Inputs &amp; Outputs'!$A$9:$A$79,'Inputs &amp; Outputs'!$C$9:$C$79)</f>
        <v>4.14567</v>
      </c>
      <c r="BS70">
        <f>'No. policies'!BS70*LOOKUP(BS$1,'Inputs &amp; Outputs'!$A$9:$A$79,'Inputs &amp; Outputs'!$C$9:$C$79)</f>
        <v>4</v>
      </c>
    </row>
    <row r="71" spans="1:71" x14ac:dyDescent="0.25">
      <c r="A71" s="1">
        <v>70</v>
      </c>
      <c r="B71">
        <f>'No. policies'!B71*LOOKUP(B$1,'Inputs &amp; Outputs'!$A$9:$A$79,'Inputs &amp; Outputs'!$C$9:$C$79)</f>
        <v>7.7700000000000005</v>
      </c>
      <c r="C71">
        <f>'No. policies'!C71*LOOKUP(C$1,'Inputs &amp; Outputs'!$A$9:$A$79,'Inputs &amp; Outputs'!$C$9:$C$79)</f>
        <v>8.4557699999999993</v>
      </c>
      <c r="D71">
        <f>'No. policies'!D71*LOOKUP(D$1,'Inputs &amp; Outputs'!$A$9:$A$79,'Inputs &amp; Outputs'!$C$9:$C$79)</f>
        <v>9.1943429999999999</v>
      </c>
      <c r="E71">
        <f>'No. policies'!E71*LOOKUP(E$1,'Inputs &amp; Outputs'!$A$9:$A$79,'Inputs &amp; Outputs'!$C$9:$C$79)</f>
        <v>10.005927999999999</v>
      </c>
      <c r="F71">
        <f>'No. policies'!F71*LOOKUP(F$1,'Inputs &amp; Outputs'!$A$9:$A$79,'Inputs &amp; Outputs'!$C$9:$C$79)</f>
        <v>10.877412000000001</v>
      </c>
      <c r="G71">
        <f>'No. policies'!G71*LOOKUP(G$1,'Inputs &amp; Outputs'!$A$9:$A$79,'Inputs &amp; Outputs'!$C$9:$C$79)</f>
        <v>11.820600000000001</v>
      </c>
      <c r="H71">
        <f>'No. policies'!H71*LOOKUP(H$1,'Inputs &amp; Outputs'!$A$9:$A$79,'Inputs &amp; Outputs'!$C$9:$C$79)</f>
        <v>12.832144</v>
      </c>
      <c r="I71">
        <f>'No. policies'!I71*LOOKUP(I$1,'Inputs &amp; Outputs'!$A$9:$A$79,'Inputs &amp; Outputs'!$C$9:$C$79)</f>
        <v>13.934700000000001</v>
      </c>
      <c r="J71">
        <f>'No. policies'!J71*LOOKUP(J$1,'Inputs &amp; Outputs'!$A$9:$A$79,'Inputs &amp; Outputs'!$C$9:$C$79)</f>
        <v>15.10284</v>
      </c>
      <c r="K71">
        <f>'No. policies'!K71*LOOKUP(K$1,'Inputs &amp; Outputs'!$A$9:$A$79,'Inputs &amp; Outputs'!$C$9:$C$79)</f>
        <v>16.351475999999998</v>
      </c>
      <c r="L71">
        <f>'No. policies'!L71*LOOKUP(L$1,'Inputs &amp; Outputs'!$A$9:$A$79,'Inputs &amp; Outputs'!$C$9:$C$79)</f>
        <v>17.690624</v>
      </c>
      <c r="M71">
        <f>'No. policies'!M71*LOOKUP(M$1,'Inputs &amp; Outputs'!$A$9:$A$79,'Inputs &amp; Outputs'!$C$9:$C$79)</f>
        <v>19.120640000000002</v>
      </c>
      <c r="N71">
        <f>'No. policies'!N71*LOOKUP(N$1,'Inputs &amp; Outputs'!$A$9:$A$79,'Inputs &amp; Outputs'!$C$9:$C$79)</f>
        <v>20.635928</v>
      </c>
      <c r="O71">
        <f>'No. policies'!O71*LOOKUP(O$1,'Inputs &amp; Outputs'!$A$9:$A$79,'Inputs &amp; Outputs'!$C$9:$C$79)</f>
        <v>22.249853999999999</v>
      </c>
      <c r="P71">
        <f>'No. policies'!P71*LOOKUP(P$1,'Inputs &amp; Outputs'!$A$9:$A$79,'Inputs &amp; Outputs'!$C$9:$C$79)</f>
        <v>23.970799999999997</v>
      </c>
      <c r="Q71">
        <f>'No. policies'!Q71*LOOKUP(Q$1,'Inputs &amp; Outputs'!$A$9:$A$79,'Inputs &amp; Outputs'!$C$9:$C$79)</f>
        <v>25.795134000000001</v>
      </c>
      <c r="R71">
        <f>'No. policies'!R71*LOOKUP(R$1,'Inputs &amp; Outputs'!$A$9:$A$79,'Inputs &amp; Outputs'!$C$9:$C$79)</f>
        <v>27.789567000000002</v>
      </c>
      <c r="S71">
        <f>'No. policies'!S71*LOOKUP(S$1,'Inputs &amp; Outputs'!$A$9:$A$79,'Inputs &amp; Outputs'!$C$9:$C$79)</f>
        <v>30.019655999999998</v>
      </c>
      <c r="T71">
        <f>'No. policies'!T71*LOOKUP(T$1,'Inputs &amp; Outputs'!$A$9:$A$79,'Inputs &amp; Outputs'!$C$9:$C$79)</f>
        <v>32.553924000000002</v>
      </c>
      <c r="U71">
        <f>'No. policies'!U71*LOOKUP(U$1,'Inputs &amp; Outputs'!$A$9:$A$79,'Inputs &amp; Outputs'!$C$9:$C$79)</f>
        <v>35.452863999999998</v>
      </c>
      <c r="V71">
        <f>'No. policies'!V71*LOOKUP(V$1,'Inputs &amp; Outputs'!$A$9:$A$79,'Inputs &amp; Outputs'!$C$9:$C$79)</f>
        <v>38.629104000000005</v>
      </c>
      <c r="W71">
        <f>'No. policies'!W71*LOOKUP(W$1,'Inputs &amp; Outputs'!$A$9:$A$79,'Inputs &amp; Outputs'!$C$9:$C$79)</f>
        <v>42.024422000000001</v>
      </c>
      <c r="X71">
        <f>'No. policies'!X71*LOOKUP(X$1,'Inputs &amp; Outputs'!$A$9:$A$79,'Inputs &amp; Outputs'!$C$9:$C$79)</f>
        <v>45.634615000000004</v>
      </c>
      <c r="Y71">
        <f>'No. policies'!Y71*LOOKUP(Y$1,'Inputs &amp; Outputs'!$A$9:$A$79,'Inputs &amp; Outputs'!$C$9:$C$79)</f>
        <v>49.460723999999999</v>
      </c>
      <c r="Z71">
        <f>'No. policies'!Z71*LOOKUP(Z$1,'Inputs &amp; Outputs'!$A$9:$A$79,'Inputs &amp; Outputs'!$C$9:$C$79)</f>
        <v>53.528592000000003</v>
      </c>
      <c r="AA71">
        <f>'No. policies'!AA71*LOOKUP(AA$1,'Inputs &amp; Outputs'!$A$9:$A$79,'Inputs &amp; Outputs'!$C$9:$C$79)</f>
        <v>58.221358000000002</v>
      </c>
      <c r="AB71">
        <f>'No. policies'!AB71*LOOKUP(AB$1,'Inputs &amp; Outputs'!$A$9:$A$79,'Inputs &amp; Outputs'!$C$9:$C$79)</f>
        <v>63.601875999999997</v>
      </c>
      <c r="AC71">
        <f>'No. policies'!AC71*LOOKUP(AC$1,'Inputs &amp; Outputs'!$A$9:$A$79,'Inputs &amp; Outputs'!$C$9:$C$79)</f>
        <v>69.746714999999995</v>
      </c>
      <c r="AD71">
        <f>'No. policies'!AD71*LOOKUP(AD$1,'Inputs &amp; Outputs'!$A$9:$A$79,'Inputs &amp; Outputs'!$C$9:$C$79)</f>
        <v>76.769546000000005</v>
      </c>
      <c r="AE71">
        <f>'No. policies'!AE71*LOOKUP(AE$1,'Inputs &amp; Outputs'!$A$9:$A$79,'Inputs &amp; Outputs'!$C$9:$C$79)</f>
        <v>84.674868000000004</v>
      </c>
      <c r="AF71">
        <f>'No. policies'!AF71*LOOKUP(AF$1,'Inputs &amp; Outputs'!$A$9:$A$79,'Inputs &amp; Outputs'!$C$9:$C$79)</f>
        <v>93.32208</v>
      </c>
      <c r="AG71">
        <f>'No. policies'!AG71*LOOKUP(AG$1,'Inputs &amp; Outputs'!$A$9:$A$79,'Inputs &amp; Outputs'!$C$9:$C$79)</f>
        <v>103.03752</v>
      </c>
      <c r="AH71">
        <f>'No. policies'!AH71*LOOKUP(AH$1,'Inputs &amp; Outputs'!$A$9:$A$79,'Inputs &amp; Outputs'!$C$9:$C$79)</f>
        <v>113.845557</v>
      </c>
      <c r="AI71">
        <f>'No. policies'!AI71*LOOKUP(AI$1,'Inputs &amp; Outputs'!$A$9:$A$79,'Inputs &amp; Outputs'!$C$9:$C$79)</f>
        <v>125.897976</v>
      </c>
      <c r="AJ71">
        <f>'No. policies'!AJ71*LOOKUP(AJ$1,'Inputs &amp; Outputs'!$A$9:$A$79,'Inputs &amp; Outputs'!$C$9:$C$79)</f>
        <v>138.90509599999999</v>
      </c>
      <c r="AK71">
        <f>'No. policies'!AK71*LOOKUP(AK$1,'Inputs &amp; Outputs'!$A$9:$A$79,'Inputs &amp; Outputs'!$C$9:$C$79)</f>
        <v>153.08336</v>
      </c>
      <c r="AL71">
        <f>'No. policies'!AL71*LOOKUP(AL$1,'Inputs &amp; Outputs'!$A$9:$A$79,'Inputs &amp; Outputs'!$C$9:$C$79)</f>
        <v>168.81827999999999</v>
      </c>
      <c r="AM71">
        <f>'No. policies'!AM71*LOOKUP(AM$1,'Inputs &amp; Outputs'!$A$9:$A$79,'Inputs &amp; Outputs'!$C$9:$C$79)</f>
        <v>185.87595400000001</v>
      </c>
      <c r="AN71">
        <f>'No. policies'!AN71*LOOKUP(AN$1,'Inputs &amp; Outputs'!$A$9:$A$79,'Inputs &amp; Outputs'!$C$9:$C$79)</f>
        <v>205.15527600000001</v>
      </c>
      <c r="AO71">
        <f>'No. policies'!AO71*LOOKUP(AO$1,'Inputs &amp; Outputs'!$A$9:$A$79,'Inputs &amp; Outputs'!$C$9:$C$79)</f>
        <v>225.96714</v>
      </c>
      <c r="AP71">
        <f>'No. policies'!AP71*LOOKUP(AP$1,'Inputs &amp; Outputs'!$A$9:$A$79,'Inputs &amp; Outputs'!$C$9:$C$79)</f>
        <v>250.55696</v>
      </c>
      <c r="AQ71">
        <f>'No. policies'!AQ71*LOOKUP(AQ$1,'Inputs &amp; Outputs'!$A$9:$A$79,'Inputs &amp; Outputs'!$C$9:$C$79)</f>
        <v>278.09227999999996</v>
      </c>
      <c r="AR71">
        <f>'No. policies'!AR71*LOOKUP(AR$1,'Inputs &amp; Outputs'!$A$9:$A$79,'Inputs &amp; Outputs'!$C$9:$C$79)</f>
        <v>306.52063200000003</v>
      </c>
      <c r="AS71">
        <f>'No. policies'!AS71*LOOKUP(AS$1,'Inputs &amp; Outputs'!$A$9:$A$79,'Inputs &amp; Outputs'!$C$9:$C$79)</f>
        <v>337.31618400000002</v>
      </c>
      <c r="AT71">
        <f>'No. policies'!AT71*LOOKUP(AT$1,'Inputs &amp; Outputs'!$A$9:$A$79,'Inputs &amp; Outputs'!$C$9:$C$79)</f>
        <v>369.574656</v>
      </c>
      <c r="AU71">
        <f>'No. policies'!AU71*LOOKUP(AU$1,'Inputs &amp; Outputs'!$A$9:$A$79,'Inputs &amp; Outputs'!$C$9:$C$79)</f>
        <v>401.236875</v>
      </c>
      <c r="AV71">
        <f>'No. policies'!AV71*LOOKUP(AV$1,'Inputs &amp; Outputs'!$A$9:$A$79,'Inputs &amp; Outputs'!$C$9:$C$79)</f>
        <v>430.48752899999999</v>
      </c>
      <c r="AW71">
        <f>'No. policies'!AW71*LOOKUP(AW$1,'Inputs &amp; Outputs'!$A$9:$A$79,'Inputs &amp; Outputs'!$C$9:$C$79)</f>
        <v>456.51294000000001</v>
      </c>
      <c r="AX71">
        <f>'No. policies'!AX71*LOOKUP(AX$1,'Inputs &amp; Outputs'!$A$9:$A$79,'Inputs &amp; Outputs'!$C$9:$C$79)</f>
        <v>477.12167999999997</v>
      </c>
      <c r="AY71">
        <f>'No. policies'!AY71*LOOKUP(AY$1,'Inputs &amp; Outputs'!$A$9:$A$79,'Inputs &amp; Outputs'!$C$9:$C$79)</f>
        <v>487.79500000000002</v>
      </c>
      <c r="AZ71">
        <f>'No. policies'!AZ71*LOOKUP(AZ$1,'Inputs &amp; Outputs'!$A$9:$A$79,'Inputs &amp; Outputs'!$C$9:$C$79)</f>
        <v>486.64430199999998</v>
      </c>
      <c r="BA71">
        <f>'No. policies'!BA71*LOOKUP(BA$1,'Inputs &amp; Outputs'!$A$9:$A$79,'Inputs &amp; Outputs'!$C$9:$C$79)</f>
        <v>476.37631199999998</v>
      </c>
      <c r="BB71">
        <f>'No. policies'!BB71*LOOKUP(BB$1,'Inputs &amp; Outputs'!$A$9:$A$79,'Inputs &amp; Outputs'!$C$9:$C$79)</f>
        <v>458.71753000000001</v>
      </c>
      <c r="BC71">
        <f>'No. policies'!BC71*LOOKUP(BC$1,'Inputs &amp; Outputs'!$A$9:$A$79,'Inputs &amp; Outputs'!$C$9:$C$79)</f>
        <v>430.84786500000001</v>
      </c>
      <c r="BD71">
        <f>'No. policies'!BD71*LOOKUP(BD$1,'Inputs &amp; Outputs'!$A$9:$A$79,'Inputs &amp; Outputs'!$C$9:$C$79)</f>
        <v>391.56463600000001</v>
      </c>
      <c r="BE71">
        <f>'No. policies'!BE71*LOOKUP(BE$1,'Inputs &amp; Outputs'!$A$9:$A$79,'Inputs &amp; Outputs'!$C$9:$C$79)</f>
        <v>343.02508799999998</v>
      </c>
      <c r="BF71">
        <f>'No. policies'!BF71*LOOKUP(BF$1,'Inputs &amp; Outputs'!$A$9:$A$79,'Inputs &amp; Outputs'!$C$9:$C$79)</f>
        <v>289.56857400000001</v>
      </c>
      <c r="BG71">
        <f>'No. policies'!BG71*LOOKUP(BG$1,'Inputs &amp; Outputs'!$A$9:$A$79,'Inputs &amp; Outputs'!$C$9:$C$79)</f>
        <v>235.47851699999998</v>
      </c>
      <c r="BH71">
        <f>'No. policies'!BH71*LOOKUP(BH$1,'Inputs &amp; Outputs'!$A$9:$A$79,'Inputs &amp; Outputs'!$C$9:$C$79)</f>
        <v>189.087129</v>
      </c>
      <c r="BI71">
        <f>'No. policies'!BI71*LOOKUP(BI$1,'Inputs &amp; Outputs'!$A$9:$A$79,'Inputs &amp; Outputs'!$C$9:$C$79)</f>
        <v>149.30856600000001</v>
      </c>
      <c r="BJ71">
        <f>'No. policies'!BJ71*LOOKUP(BJ$1,'Inputs &amp; Outputs'!$A$9:$A$79,'Inputs &amp; Outputs'!$C$9:$C$79)</f>
        <v>111.90404700000001</v>
      </c>
      <c r="BK71">
        <f>'No. policies'!BK71*LOOKUP(BK$1,'Inputs &amp; Outputs'!$A$9:$A$79,'Inputs &amp; Outputs'!$C$9:$C$79)</f>
        <v>85.756393000000003</v>
      </c>
      <c r="BL71">
        <f>'No. policies'!BL71*LOOKUP(BL$1,'Inputs &amp; Outputs'!$A$9:$A$79,'Inputs &amp; Outputs'!$C$9:$C$79)</f>
        <v>66.096161999999993</v>
      </c>
      <c r="BM71">
        <f>'No. policies'!BM71*LOOKUP(BM$1,'Inputs &amp; Outputs'!$A$9:$A$79,'Inputs &amp; Outputs'!$C$9:$C$79)</f>
        <v>46.686403999999996</v>
      </c>
      <c r="BN71">
        <f>'No. policies'!BN71*LOOKUP(BN$1,'Inputs &amp; Outputs'!$A$9:$A$79,'Inputs &amp; Outputs'!$C$9:$C$79)</f>
        <v>31.179041999999999</v>
      </c>
      <c r="BO71">
        <f>'No. policies'!BO71*LOOKUP(BO$1,'Inputs &amp; Outputs'!$A$9:$A$79,'Inputs &amp; Outputs'!$C$9:$C$79)</f>
        <v>18.059328000000001</v>
      </c>
      <c r="BP71">
        <f>'No. policies'!BP71*LOOKUP(BP$1,'Inputs &amp; Outputs'!$A$9:$A$79,'Inputs &amp; Outputs'!$C$9:$C$79)</f>
        <v>10.126246</v>
      </c>
      <c r="BQ71">
        <f>'No. policies'!BQ71*LOOKUP(BQ$1,'Inputs &amp; Outputs'!$A$9:$A$79,'Inputs &amp; Outputs'!$C$9:$C$79)</f>
        <v>4.0224799999999998</v>
      </c>
      <c r="BR71">
        <f>'No. policies'!BR71*LOOKUP(BR$1,'Inputs &amp; Outputs'!$A$9:$A$79,'Inputs &amp; Outputs'!$C$9:$C$79)</f>
        <v>2.4874020000000003</v>
      </c>
      <c r="BS71">
        <f>'No. policies'!BS71*LOOKUP(BS$1,'Inputs &amp; Outputs'!$A$9:$A$79,'Inputs &amp; Outputs'!$C$9:$C$79)</f>
        <v>3</v>
      </c>
    </row>
    <row r="72" spans="1:71" x14ac:dyDescent="0.25">
      <c r="A72" s="1">
        <v>71</v>
      </c>
      <c r="B72">
        <f>'No. policies'!B72*LOOKUP(B$1,'Inputs &amp; Outputs'!$A$9:$A$79,'Inputs &amp; Outputs'!$C$9:$C$79)</f>
        <v>7.7700000000000005</v>
      </c>
      <c r="C72">
        <f>'No. policies'!C72*LOOKUP(C$1,'Inputs &amp; Outputs'!$A$9:$A$79,'Inputs &amp; Outputs'!$C$9:$C$79)</f>
        <v>8.4515399999999996</v>
      </c>
      <c r="D72">
        <f>'No. policies'!D72*LOOKUP(D$1,'Inputs &amp; Outputs'!$A$9:$A$79,'Inputs &amp; Outputs'!$C$9:$C$79)</f>
        <v>9.1915800000000001</v>
      </c>
      <c r="E72">
        <f>'No. policies'!E72*LOOKUP(E$1,'Inputs &amp; Outputs'!$A$9:$A$79,'Inputs &amp; Outputs'!$C$9:$C$79)</f>
        <v>9.9999099999999999</v>
      </c>
      <c r="F72">
        <f>'No. policies'!F72*LOOKUP(F$1,'Inputs &amp; Outputs'!$A$9:$A$79,'Inputs &amp; Outputs'!$C$9:$C$79)</f>
        <v>10.880688000000001</v>
      </c>
      <c r="G72">
        <f>'No. policies'!G72*LOOKUP(G$1,'Inputs &amp; Outputs'!$A$9:$A$79,'Inputs &amp; Outputs'!$C$9:$C$79)</f>
        <v>11.825352000000001</v>
      </c>
      <c r="H72">
        <f>'No. policies'!H72*LOOKUP(H$1,'Inputs &amp; Outputs'!$A$9:$A$79,'Inputs &amp; Outputs'!$C$9:$C$79)</f>
        <v>12.841187999999999</v>
      </c>
      <c r="I72">
        <f>'No. policies'!I72*LOOKUP(I$1,'Inputs &amp; Outputs'!$A$9:$A$79,'Inputs &amp; Outputs'!$C$9:$C$79)</f>
        <v>13.936104</v>
      </c>
      <c r="J72">
        <f>'No. policies'!J72*LOOKUP(J$1,'Inputs &amp; Outputs'!$A$9:$A$79,'Inputs &amp; Outputs'!$C$9:$C$79)</f>
        <v>15.111984</v>
      </c>
      <c r="K72">
        <f>'No. policies'!K72*LOOKUP(K$1,'Inputs &amp; Outputs'!$A$9:$A$79,'Inputs &amp; Outputs'!$C$9:$C$79)</f>
        <v>16.377924</v>
      </c>
      <c r="L72">
        <f>'No. policies'!L72*LOOKUP(L$1,'Inputs &amp; Outputs'!$A$9:$A$79,'Inputs &amp; Outputs'!$C$9:$C$79)</f>
        <v>17.7408</v>
      </c>
      <c r="M72">
        <f>'No. policies'!M72*LOOKUP(M$1,'Inputs &amp; Outputs'!$A$9:$A$79,'Inputs &amp; Outputs'!$C$9:$C$79)</f>
        <v>19.167200000000001</v>
      </c>
      <c r="N72">
        <f>'No. policies'!N72*LOOKUP(N$1,'Inputs &amp; Outputs'!$A$9:$A$79,'Inputs &amp; Outputs'!$C$9:$C$79)</f>
        <v>20.709358000000002</v>
      </c>
      <c r="O72">
        <f>'No. policies'!O72*LOOKUP(O$1,'Inputs &amp; Outputs'!$A$9:$A$79,'Inputs &amp; Outputs'!$C$9:$C$79)</f>
        <v>22.338227999999997</v>
      </c>
      <c r="P72">
        <f>'No. policies'!P72*LOOKUP(P$1,'Inputs &amp; Outputs'!$A$9:$A$79,'Inputs &amp; Outputs'!$C$9:$C$79)</f>
        <v>24.053963999999997</v>
      </c>
      <c r="Q72">
        <f>'No. policies'!Q72*LOOKUP(Q$1,'Inputs &amp; Outputs'!$A$9:$A$79,'Inputs &amp; Outputs'!$C$9:$C$79)</f>
        <v>25.879518000000001</v>
      </c>
      <c r="R72">
        <f>'No. policies'!R72*LOOKUP(R$1,'Inputs &amp; Outputs'!$A$9:$A$79,'Inputs &amp; Outputs'!$C$9:$C$79)</f>
        <v>27.894906000000002</v>
      </c>
      <c r="S72">
        <f>'No. policies'!S72*LOOKUP(S$1,'Inputs &amp; Outputs'!$A$9:$A$79,'Inputs &amp; Outputs'!$C$9:$C$79)</f>
        <v>30.127596</v>
      </c>
      <c r="T72">
        <f>'No. policies'!T72*LOOKUP(T$1,'Inputs &amp; Outputs'!$A$9:$A$79,'Inputs &amp; Outputs'!$C$9:$C$79)</f>
        <v>32.678021999999999</v>
      </c>
      <c r="U72">
        <f>'No. policies'!U72*LOOKUP(U$1,'Inputs &amp; Outputs'!$A$9:$A$79,'Inputs &amp; Outputs'!$C$9:$C$79)</f>
        <v>35.606752</v>
      </c>
      <c r="V72">
        <f>'No. policies'!V72*LOOKUP(V$1,'Inputs &amp; Outputs'!$A$9:$A$79,'Inputs &amp; Outputs'!$C$9:$C$79)</f>
        <v>38.809464000000006</v>
      </c>
      <c r="W72">
        <f>'No. policies'!W72*LOOKUP(W$1,'Inputs &amp; Outputs'!$A$9:$A$79,'Inputs &amp; Outputs'!$C$9:$C$79)</f>
        <v>42.243321999999999</v>
      </c>
      <c r="X72">
        <f>'No. policies'!X72*LOOKUP(X$1,'Inputs &amp; Outputs'!$A$9:$A$79,'Inputs &amp; Outputs'!$C$9:$C$79)</f>
        <v>45.834997000000001</v>
      </c>
      <c r="Y72">
        <f>'No. policies'!Y72*LOOKUP(Y$1,'Inputs &amp; Outputs'!$A$9:$A$79,'Inputs &amp; Outputs'!$C$9:$C$79)</f>
        <v>49.642583999999999</v>
      </c>
      <c r="Z72">
        <f>'No. policies'!Z72*LOOKUP(Z$1,'Inputs &amp; Outputs'!$A$9:$A$79,'Inputs &amp; Outputs'!$C$9:$C$79)</f>
        <v>53.925352000000004</v>
      </c>
      <c r="AA72">
        <f>'No. policies'!AA72*LOOKUP(AA$1,'Inputs &amp; Outputs'!$A$9:$A$79,'Inputs &amp; Outputs'!$C$9:$C$79)</f>
        <v>58.605944000000001</v>
      </c>
      <c r="AB72">
        <f>'No. policies'!AB72*LOOKUP(AB$1,'Inputs &amp; Outputs'!$A$9:$A$79,'Inputs &amp; Outputs'!$C$9:$C$79)</f>
        <v>63.969831999999997</v>
      </c>
      <c r="AC72">
        <f>'No. policies'!AC72*LOOKUP(AC$1,'Inputs &amp; Outputs'!$A$9:$A$79,'Inputs &amp; Outputs'!$C$9:$C$79)</f>
        <v>70.032285000000002</v>
      </c>
      <c r="AD72">
        <f>'No. policies'!AD72*LOOKUP(AD$1,'Inputs &amp; Outputs'!$A$9:$A$79,'Inputs &amp; Outputs'!$C$9:$C$79)</f>
        <v>76.935966000000008</v>
      </c>
      <c r="AE72">
        <f>'No. policies'!AE72*LOOKUP(AE$1,'Inputs &amp; Outputs'!$A$9:$A$79,'Inputs &amp; Outputs'!$C$9:$C$79)</f>
        <v>84.841296</v>
      </c>
      <c r="AF72">
        <f>'No. policies'!AF72*LOOKUP(AF$1,'Inputs &amp; Outputs'!$A$9:$A$79,'Inputs &amp; Outputs'!$C$9:$C$79)</f>
        <v>93.590009999999992</v>
      </c>
      <c r="AG72">
        <f>'No. policies'!AG72*LOOKUP(AG$1,'Inputs &amp; Outputs'!$A$9:$A$79,'Inputs &amp; Outputs'!$C$9:$C$79)</f>
        <v>103.73962999999999</v>
      </c>
      <c r="AH72">
        <f>'No. policies'!AH72*LOOKUP(AH$1,'Inputs &amp; Outputs'!$A$9:$A$79,'Inputs &amp; Outputs'!$C$9:$C$79)</f>
        <v>114.540915</v>
      </c>
      <c r="AI72">
        <f>'No. policies'!AI72*LOOKUP(AI$1,'Inputs &amp; Outputs'!$A$9:$A$79,'Inputs &amp; Outputs'!$C$9:$C$79)</f>
        <v>126.63329400000001</v>
      </c>
      <c r="AJ72">
        <f>'No. policies'!AJ72*LOOKUP(AJ$1,'Inputs &amp; Outputs'!$A$9:$A$79,'Inputs &amp; Outputs'!$C$9:$C$79)</f>
        <v>140.03545599999998</v>
      </c>
      <c r="AK72">
        <f>'No. policies'!AK72*LOOKUP(AK$1,'Inputs &amp; Outputs'!$A$9:$A$79,'Inputs &amp; Outputs'!$C$9:$C$79)</f>
        <v>154.31279999999998</v>
      </c>
      <c r="AL72">
        <f>'No. policies'!AL72*LOOKUP(AL$1,'Inputs &amp; Outputs'!$A$9:$A$79,'Inputs &amp; Outputs'!$C$9:$C$79)</f>
        <v>169.22311999999999</v>
      </c>
      <c r="AM72">
        <f>'No. policies'!AM72*LOOKUP(AM$1,'Inputs &amp; Outputs'!$A$9:$A$79,'Inputs &amp; Outputs'!$C$9:$C$79)</f>
        <v>186.14866599999999</v>
      </c>
      <c r="AN72">
        <f>'No. policies'!AN72*LOOKUP(AN$1,'Inputs &amp; Outputs'!$A$9:$A$79,'Inputs &amp; Outputs'!$C$9:$C$79)</f>
        <v>204.89889600000001</v>
      </c>
      <c r="AO72">
        <f>'No. policies'!AO72*LOOKUP(AO$1,'Inputs &amp; Outputs'!$A$9:$A$79,'Inputs &amp; Outputs'!$C$9:$C$79)</f>
        <v>226.34520599999999</v>
      </c>
      <c r="AP72">
        <f>'No. policies'!AP72*LOOKUP(AP$1,'Inputs &amp; Outputs'!$A$9:$A$79,'Inputs &amp; Outputs'!$C$9:$C$79)</f>
        <v>250.65644</v>
      </c>
      <c r="AQ72">
        <f>'No. policies'!AQ72*LOOKUP(AQ$1,'Inputs &amp; Outputs'!$A$9:$A$79,'Inputs &amp; Outputs'!$C$9:$C$79)</f>
        <v>278.01633999999996</v>
      </c>
      <c r="AR72">
        <f>'No. policies'!AR72*LOOKUP(AR$1,'Inputs &amp; Outputs'!$A$9:$A$79,'Inputs &amp; Outputs'!$C$9:$C$79)</f>
        <v>306.95671199999998</v>
      </c>
      <c r="AS72">
        <f>'No. policies'!AS72*LOOKUP(AS$1,'Inputs &amp; Outputs'!$A$9:$A$79,'Inputs &amp; Outputs'!$C$9:$C$79)</f>
        <v>337.11552</v>
      </c>
      <c r="AT72">
        <f>'No. policies'!AT72*LOOKUP(AT$1,'Inputs &amp; Outputs'!$A$9:$A$79,'Inputs &amp; Outputs'!$C$9:$C$79)</f>
        <v>368.70873599999999</v>
      </c>
      <c r="AU72">
        <f>'No. policies'!AU72*LOOKUP(AU$1,'Inputs &amp; Outputs'!$A$9:$A$79,'Inputs &amp; Outputs'!$C$9:$C$79)</f>
        <v>399.64387500000004</v>
      </c>
      <c r="AV72">
        <f>'No. policies'!AV72*LOOKUP(AV$1,'Inputs &amp; Outputs'!$A$9:$A$79,'Inputs &amp; Outputs'!$C$9:$C$79)</f>
        <v>428.65923299999997</v>
      </c>
      <c r="AW72">
        <f>'No. policies'!AW72*LOOKUP(AW$1,'Inputs &amp; Outputs'!$A$9:$A$79,'Inputs &amp; Outputs'!$C$9:$C$79)</f>
        <v>452.41435200000001</v>
      </c>
      <c r="AX72">
        <f>'No. policies'!AX72*LOOKUP(AX$1,'Inputs &amp; Outputs'!$A$9:$A$79,'Inputs &amp; Outputs'!$C$9:$C$79)</f>
        <v>470.25590399999999</v>
      </c>
      <c r="AY72">
        <f>'No. policies'!AY72*LOOKUP(AY$1,'Inputs &amp; Outputs'!$A$9:$A$79,'Inputs &amp; Outputs'!$C$9:$C$79)</f>
        <v>481.23374999999999</v>
      </c>
      <c r="AZ72">
        <f>'No. policies'!AZ72*LOOKUP(AZ$1,'Inputs &amp; Outputs'!$A$9:$A$79,'Inputs &amp; Outputs'!$C$9:$C$79)</f>
        <v>481.64847999999995</v>
      </c>
      <c r="BA72">
        <f>'No. policies'!BA72*LOOKUP(BA$1,'Inputs &amp; Outputs'!$A$9:$A$79,'Inputs &amp; Outputs'!$C$9:$C$79)</f>
        <v>479.12074799999999</v>
      </c>
      <c r="BB72">
        <f>'No. policies'!BB72*LOOKUP(BB$1,'Inputs &amp; Outputs'!$A$9:$A$79,'Inputs &amp; Outputs'!$C$9:$C$79)</f>
        <v>458.06916600000005</v>
      </c>
      <c r="BC72">
        <f>'No. policies'!BC72*LOOKUP(BC$1,'Inputs &amp; Outputs'!$A$9:$A$79,'Inputs &amp; Outputs'!$C$9:$C$79)</f>
        <v>431.38981200000001</v>
      </c>
      <c r="BD72">
        <f>'No. policies'!BD72*LOOKUP(BD$1,'Inputs &amp; Outputs'!$A$9:$A$79,'Inputs &amp; Outputs'!$C$9:$C$79)</f>
        <v>391.96398799999997</v>
      </c>
      <c r="BE72">
        <f>'No. policies'!BE72*LOOKUP(BE$1,'Inputs &amp; Outputs'!$A$9:$A$79,'Inputs &amp; Outputs'!$C$9:$C$79)</f>
        <v>345.65028000000001</v>
      </c>
      <c r="BF72">
        <f>'No. policies'!BF72*LOOKUP(BF$1,'Inputs &amp; Outputs'!$A$9:$A$79,'Inputs &amp; Outputs'!$C$9:$C$79)</f>
        <v>288.38084400000002</v>
      </c>
      <c r="BG72">
        <f>'No. policies'!BG72*LOOKUP(BG$1,'Inputs &amp; Outputs'!$A$9:$A$79,'Inputs &amp; Outputs'!$C$9:$C$79)</f>
        <v>238.80231799999999</v>
      </c>
      <c r="BH72">
        <f>'No. policies'!BH72*LOOKUP(BH$1,'Inputs &amp; Outputs'!$A$9:$A$79,'Inputs &amp; Outputs'!$C$9:$C$79)</f>
        <v>192.08851200000001</v>
      </c>
      <c r="BI72">
        <f>'No. policies'!BI72*LOOKUP(BI$1,'Inputs &amp; Outputs'!$A$9:$A$79,'Inputs &amp; Outputs'!$C$9:$C$79)</f>
        <v>153.640536</v>
      </c>
      <c r="BJ72">
        <f>'No. policies'!BJ72*LOOKUP(BJ$1,'Inputs &amp; Outputs'!$A$9:$A$79,'Inputs &amp; Outputs'!$C$9:$C$79)</f>
        <v>112.20731000000001</v>
      </c>
      <c r="BK72">
        <f>'No. policies'!BK72*LOOKUP(BK$1,'Inputs &amp; Outputs'!$A$9:$A$79,'Inputs &amp; Outputs'!$C$9:$C$79)</f>
        <v>81.293234999999996</v>
      </c>
      <c r="BL72">
        <f>'No. policies'!BL72*LOOKUP(BL$1,'Inputs &amp; Outputs'!$A$9:$A$79,'Inputs &amp; Outputs'!$C$9:$C$79)</f>
        <v>58.752143999999994</v>
      </c>
      <c r="BM72">
        <f>'No. policies'!BM72*LOOKUP(BM$1,'Inputs &amp; Outputs'!$A$9:$A$79,'Inputs &amp; Outputs'!$C$9:$C$79)</f>
        <v>38.673065999999999</v>
      </c>
      <c r="BN72">
        <f>'No. policies'!BN72*LOOKUP(BN$1,'Inputs &amp; Outputs'!$A$9:$A$79,'Inputs &amp; Outputs'!$C$9:$C$79)</f>
        <v>27.191025</v>
      </c>
      <c r="BO72">
        <f>'No. policies'!BO72*LOOKUP(BO$1,'Inputs &amp; Outputs'!$A$9:$A$79,'Inputs &amp; Outputs'!$C$9:$C$79)</f>
        <v>16.554383999999999</v>
      </c>
      <c r="BP72">
        <f>'No. policies'!BP72*LOOKUP(BP$1,'Inputs &amp; Outputs'!$A$9:$A$79,'Inputs &amp; Outputs'!$C$9:$C$79)</f>
        <v>9.3473040000000012</v>
      </c>
      <c r="BQ72">
        <f>'No. policies'!BQ72*LOOKUP(BQ$1,'Inputs &amp; Outputs'!$A$9:$A$79,'Inputs &amp; Outputs'!$C$9:$C$79)</f>
        <v>5.6314719999999996</v>
      </c>
      <c r="BR72">
        <f>'No. policies'!BR72*LOOKUP(BR$1,'Inputs &amp; Outputs'!$A$9:$A$79,'Inputs &amp; Outputs'!$C$9:$C$79)</f>
        <v>4.5602369999999999</v>
      </c>
      <c r="BS72">
        <f>'No. policies'!BS72*LOOKUP(BS$1,'Inputs &amp; Outputs'!$A$9:$A$79,'Inputs &amp; Outputs'!$C$9:$C$79)</f>
        <v>7</v>
      </c>
    </row>
    <row r="73" spans="1:71" x14ac:dyDescent="0.25">
      <c r="A73" s="1">
        <v>72</v>
      </c>
      <c r="B73">
        <f>'No. policies'!B73*LOOKUP(B$1,'Inputs &amp; Outputs'!$A$9:$A$79,'Inputs &amp; Outputs'!$C$9:$C$79)</f>
        <v>7.7700000000000005</v>
      </c>
      <c r="C73">
        <f>'No. policies'!C73*LOOKUP(C$1,'Inputs &amp; Outputs'!$A$9:$A$79,'Inputs &amp; Outputs'!$C$9:$C$79)</f>
        <v>8.4523859999999988</v>
      </c>
      <c r="D73">
        <f>'No. policies'!D73*LOOKUP(D$1,'Inputs &amp; Outputs'!$A$9:$A$79,'Inputs &amp; Outputs'!$C$9:$C$79)</f>
        <v>9.1915800000000001</v>
      </c>
      <c r="E73">
        <f>'No. policies'!E73*LOOKUP(E$1,'Inputs &amp; Outputs'!$A$9:$A$79,'Inputs &amp; Outputs'!$C$9:$C$79)</f>
        <v>9.9989069999999991</v>
      </c>
      <c r="F73">
        <f>'No. policies'!F73*LOOKUP(F$1,'Inputs &amp; Outputs'!$A$9:$A$79,'Inputs &amp; Outputs'!$C$9:$C$79)</f>
        <v>10.876320000000002</v>
      </c>
      <c r="G73">
        <f>'No. policies'!G73*LOOKUP(G$1,'Inputs &amp; Outputs'!$A$9:$A$79,'Inputs &amp; Outputs'!$C$9:$C$79)</f>
        <v>11.827728</v>
      </c>
      <c r="H73">
        <f>'No. policies'!H73*LOOKUP(H$1,'Inputs &amp; Outputs'!$A$9:$A$79,'Inputs &amp; Outputs'!$C$9:$C$79)</f>
        <v>12.850232</v>
      </c>
      <c r="I73">
        <f>'No. policies'!I73*LOOKUP(I$1,'Inputs &amp; Outputs'!$A$9:$A$79,'Inputs &amp; Outputs'!$C$9:$C$79)</f>
        <v>13.937508000000001</v>
      </c>
      <c r="J73">
        <f>'No. policies'!J73*LOOKUP(J$1,'Inputs &amp; Outputs'!$A$9:$A$79,'Inputs &amp; Outputs'!$C$9:$C$79)</f>
        <v>15.096743999999999</v>
      </c>
      <c r="K73">
        <f>'No. policies'!K73*LOOKUP(K$1,'Inputs &amp; Outputs'!$A$9:$A$79,'Inputs &amp; Outputs'!$C$9:$C$79)</f>
        <v>16.353128999999999</v>
      </c>
      <c r="L73">
        <f>'No. policies'!L73*LOOKUP(L$1,'Inputs &amp; Outputs'!$A$9:$A$79,'Inputs &amp; Outputs'!$C$9:$C$79)</f>
        <v>17.70496</v>
      </c>
      <c r="M73">
        <f>'No. policies'!M73*LOOKUP(M$1,'Inputs &amp; Outputs'!$A$9:$A$79,'Inputs &amp; Outputs'!$C$9:$C$79)</f>
        <v>19.13034</v>
      </c>
      <c r="N73">
        <f>'No. policies'!N73*LOOKUP(N$1,'Inputs &amp; Outputs'!$A$9:$A$79,'Inputs &amp; Outputs'!$C$9:$C$79)</f>
        <v>20.640124</v>
      </c>
      <c r="O73">
        <f>'No. policies'!O73*LOOKUP(O$1,'Inputs &amp; Outputs'!$A$9:$A$79,'Inputs &amp; Outputs'!$C$9:$C$79)</f>
        <v>22.256651999999999</v>
      </c>
      <c r="P73">
        <f>'No. policies'!P73*LOOKUP(P$1,'Inputs &amp; Outputs'!$A$9:$A$79,'Inputs &amp; Outputs'!$C$9:$C$79)</f>
        <v>23.975691999999999</v>
      </c>
      <c r="Q73">
        <f>'No. policies'!Q73*LOOKUP(Q$1,'Inputs &amp; Outputs'!$A$9:$A$79,'Inputs &amp; Outputs'!$C$9:$C$79)</f>
        <v>25.781949000000001</v>
      </c>
      <c r="R73">
        <f>'No. policies'!R73*LOOKUP(R$1,'Inputs &amp; Outputs'!$A$9:$A$79,'Inputs &amp; Outputs'!$C$9:$C$79)</f>
        <v>27.781026000000001</v>
      </c>
      <c r="S73">
        <f>'No. policies'!S73*LOOKUP(S$1,'Inputs &amp; Outputs'!$A$9:$A$79,'Inputs &amp; Outputs'!$C$9:$C$79)</f>
        <v>30.041243999999999</v>
      </c>
      <c r="T73">
        <f>'No. policies'!T73*LOOKUP(T$1,'Inputs &amp; Outputs'!$A$9:$A$79,'Inputs &amp; Outputs'!$C$9:$C$79)</f>
        <v>32.580756000000001</v>
      </c>
      <c r="U73">
        <f>'No. policies'!U73*LOOKUP(U$1,'Inputs &amp; Outputs'!$A$9:$A$79,'Inputs &amp; Outputs'!$C$9:$C$79)</f>
        <v>35.460191999999999</v>
      </c>
      <c r="V73">
        <f>'No. policies'!V73*LOOKUP(V$1,'Inputs &amp; Outputs'!$A$9:$A$79,'Inputs &amp; Outputs'!$C$9:$C$79)</f>
        <v>38.617080000000001</v>
      </c>
      <c r="W73">
        <f>'No. policies'!W73*LOOKUP(W$1,'Inputs &amp; Outputs'!$A$9:$A$79,'Inputs &amp; Outputs'!$C$9:$C$79)</f>
        <v>42.068201999999999</v>
      </c>
      <c r="X73">
        <f>'No. policies'!X73*LOOKUP(X$1,'Inputs &amp; Outputs'!$A$9:$A$79,'Inputs &amp; Outputs'!$C$9:$C$79)</f>
        <v>45.644157</v>
      </c>
      <c r="Y73">
        <f>'No. policies'!Y73*LOOKUP(Y$1,'Inputs &amp; Outputs'!$A$9:$A$79,'Inputs &amp; Outputs'!$C$9:$C$79)</f>
        <v>49.481507999999998</v>
      </c>
      <c r="Z73">
        <f>'No. policies'!Z73*LOOKUP(Z$1,'Inputs &amp; Outputs'!$A$9:$A$79,'Inputs &amp; Outputs'!$C$9:$C$79)</f>
        <v>53.709968000000003</v>
      </c>
      <c r="AA73">
        <f>'No. policies'!AA73*LOOKUP(AA$1,'Inputs &amp; Outputs'!$A$9:$A$79,'Inputs &amp; Outputs'!$C$9:$C$79)</f>
        <v>58.401245000000003</v>
      </c>
      <c r="AB73">
        <f>'No. policies'!AB73*LOOKUP(AB$1,'Inputs &amp; Outputs'!$A$9:$A$79,'Inputs &amp; Outputs'!$C$9:$C$79)</f>
        <v>63.704085999999997</v>
      </c>
      <c r="AC73">
        <f>'No. policies'!AC73*LOOKUP(AC$1,'Inputs &amp; Outputs'!$A$9:$A$79,'Inputs &amp; Outputs'!$C$9:$C$79)</f>
        <v>69.889499999999998</v>
      </c>
      <c r="AD73">
        <f>'No. policies'!AD73*LOOKUP(AD$1,'Inputs &amp; Outputs'!$A$9:$A$79,'Inputs &amp; Outputs'!$C$9:$C$79)</f>
        <v>76.827793</v>
      </c>
      <c r="AE73">
        <f>'No. policies'!AE73*LOOKUP(AE$1,'Inputs &amp; Outputs'!$A$9:$A$79,'Inputs &amp; Outputs'!$C$9:$C$79)</f>
        <v>84.637884000000014</v>
      </c>
      <c r="AF73">
        <f>'No. policies'!AF73*LOOKUP(AF$1,'Inputs &amp; Outputs'!$A$9:$A$79,'Inputs &amp; Outputs'!$C$9:$C$79)</f>
        <v>93.373604999999998</v>
      </c>
      <c r="AG73">
        <f>'No. policies'!AG73*LOOKUP(AG$1,'Inputs &amp; Outputs'!$A$9:$A$79,'Inputs &amp; Outputs'!$C$9:$C$79)</f>
        <v>103.31375999999999</v>
      </c>
      <c r="AH73">
        <f>'No. policies'!AH73*LOOKUP(AH$1,'Inputs &amp; Outputs'!$A$9:$A$79,'Inputs &amp; Outputs'!$C$9:$C$79)</f>
        <v>114.51516099999999</v>
      </c>
      <c r="AI73">
        <f>'No. policies'!AI73*LOOKUP(AI$1,'Inputs &amp; Outputs'!$A$9:$A$79,'Inputs &amp; Outputs'!$C$9:$C$79)</f>
        <v>126.63329400000001</v>
      </c>
      <c r="AJ73">
        <f>'No. policies'!AJ73*LOOKUP(AJ$1,'Inputs &amp; Outputs'!$A$9:$A$79,'Inputs &amp; Outputs'!$C$9:$C$79)</f>
        <v>139.97086400000001</v>
      </c>
      <c r="AK73">
        <f>'No. policies'!AK73*LOOKUP(AK$1,'Inputs &amp; Outputs'!$A$9:$A$79,'Inputs &amp; Outputs'!$C$9:$C$79)</f>
        <v>154.13199999999998</v>
      </c>
      <c r="AL73">
        <f>'No. policies'!AL73*LOOKUP(AL$1,'Inputs &amp; Outputs'!$A$9:$A$79,'Inputs &amp; Outputs'!$C$9:$C$79)</f>
        <v>169.58747600000001</v>
      </c>
      <c r="AM73">
        <f>'No. policies'!AM73*LOOKUP(AM$1,'Inputs &amp; Outputs'!$A$9:$A$79,'Inputs &amp; Outputs'!$C$9:$C$79)</f>
        <v>186.307748</v>
      </c>
      <c r="AN73">
        <f>'No. policies'!AN73*LOOKUP(AN$1,'Inputs &amp; Outputs'!$A$9:$A$79,'Inputs &amp; Outputs'!$C$9:$C$79)</f>
        <v>204.87325800000002</v>
      </c>
      <c r="AO73">
        <f>'No. policies'!AO73*LOOKUP(AO$1,'Inputs &amp; Outputs'!$A$9:$A$79,'Inputs &amp; Outputs'!$C$9:$C$79)</f>
        <v>226.43245200000001</v>
      </c>
      <c r="AP73">
        <f>'No. policies'!AP73*LOOKUP(AP$1,'Inputs &amp; Outputs'!$A$9:$A$79,'Inputs &amp; Outputs'!$C$9:$C$79)</f>
        <v>251.08752000000001</v>
      </c>
      <c r="AQ73">
        <f>'No. policies'!AQ73*LOOKUP(AQ$1,'Inputs &amp; Outputs'!$A$9:$A$79,'Inputs &amp; Outputs'!$C$9:$C$79)</f>
        <v>278.13024999999999</v>
      </c>
      <c r="AR73">
        <f>'No. policies'!AR73*LOOKUP(AR$1,'Inputs &amp; Outputs'!$A$9:$A$79,'Inputs &amp; Outputs'!$C$9:$C$79)</f>
        <v>307.95969600000001</v>
      </c>
      <c r="AS73">
        <f>'No. policies'!AS73*LOOKUP(AS$1,'Inputs &amp; Outputs'!$A$9:$A$79,'Inputs &amp; Outputs'!$C$9:$C$79)</f>
        <v>338.47000200000002</v>
      </c>
      <c r="AT73">
        <f>'No. policies'!AT73*LOOKUP(AT$1,'Inputs &amp; Outputs'!$A$9:$A$79,'Inputs &amp; Outputs'!$C$9:$C$79)</f>
        <v>369.17056000000002</v>
      </c>
      <c r="AU73">
        <f>'No. policies'!AU73*LOOKUP(AU$1,'Inputs &amp; Outputs'!$A$9:$A$79,'Inputs &amp; Outputs'!$C$9:$C$79)</f>
        <v>397.71899999999999</v>
      </c>
      <c r="AV73">
        <f>'No. policies'!AV73*LOOKUP(AV$1,'Inputs &amp; Outputs'!$A$9:$A$79,'Inputs &amp; Outputs'!$C$9:$C$79)</f>
        <v>426.52622099999996</v>
      </c>
      <c r="AW73">
        <f>'No. policies'!AW73*LOOKUP(AW$1,'Inputs &amp; Outputs'!$A$9:$A$79,'Inputs &amp; Outputs'!$C$9:$C$79)</f>
        <v>450.23425200000003</v>
      </c>
      <c r="AX73">
        <f>'No. policies'!AX73*LOOKUP(AX$1,'Inputs &amp; Outputs'!$A$9:$A$79,'Inputs &amp; Outputs'!$C$9:$C$79)</f>
        <v>466.57425599999999</v>
      </c>
      <c r="AY73">
        <f>'No. policies'!AY73*LOOKUP(AY$1,'Inputs &amp; Outputs'!$A$9:$A$79,'Inputs &amp; Outputs'!$C$9:$C$79)</f>
        <v>477.38749999999999</v>
      </c>
      <c r="AZ73">
        <f>'No. policies'!AZ73*LOOKUP(AZ$1,'Inputs &amp; Outputs'!$A$9:$A$79,'Inputs &amp; Outputs'!$C$9:$C$79)</f>
        <v>481.52038199999998</v>
      </c>
      <c r="BA73">
        <f>'No. policies'!BA73*LOOKUP(BA$1,'Inputs &amp; Outputs'!$A$9:$A$79,'Inputs &amp; Outputs'!$C$9:$C$79)</f>
        <v>473.34298799999999</v>
      </c>
      <c r="BB73">
        <f>'No. policies'!BB73*LOOKUP(BB$1,'Inputs &amp; Outputs'!$A$9:$A$79,'Inputs &amp; Outputs'!$C$9:$C$79)</f>
        <v>456.61034700000005</v>
      </c>
      <c r="BC73">
        <f>'No. policies'!BC73*LOOKUP(BC$1,'Inputs &amp; Outputs'!$A$9:$A$79,'Inputs &amp; Outputs'!$C$9:$C$79)</f>
        <v>424.70579900000001</v>
      </c>
      <c r="BD73">
        <f>'No. policies'!BD73*LOOKUP(BD$1,'Inputs &amp; Outputs'!$A$9:$A$79,'Inputs &amp; Outputs'!$C$9:$C$79)</f>
        <v>386.173384</v>
      </c>
      <c r="BE73">
        <f>'No. policies'!BE73*LOOKUP(BE$1,'Inputs &amp; Outputs'!$A$9:$A$79,'Inputs &amp; Outputs'!$C$9:$C$79)</f>
        <v>338.43100199999998</v>
      </c>
      <c r="BF73">
        <f>'No. policies'!BF73*LOOKUP(BF$1,'Inputs &amp; Outputs'!$A$9:$A$79,'Inputs &amp; Outputs'!$C$9:$C$79)</f>
        <v>283.39237800000001</v>
      </c>
      <c r="BG73">
        <f>'No. policies'!BG73*LOOKUP(BG$1,'Inputs &amp; Outputs'!$A$9:$A$79,'Inputs &amp; Outputs'!$C$9:$C$79)</f>
        <v>231.13200799999998</v>
      </c>
      <c r="BH73">
        <f>'No. policies'!BH73*LOOKUP(BH$1,'Inputs &amp; Outputs'!$A$9:$A$79,'Inputs &amp; Outputs'!$C$9:$C$79)</f>
        <v>182.81151</v>
      </c>
      <c r="BI73">
        <f>'No. policies'!BI73*LOOKUP(BI$1,'Inputs &amp; Outputs'!$A$9:$A$79,'Inputs &amp; Outputs'!$C$9:$C$79)</f>
        <v>140.355828</v>
      </c>
      <c r="BJ73">
        <f>'No. policies'!BJ73*LOOKUP(BJ$1,'Inputs &amp; Outputs'!$A$9:$A$79,'Inputs &amp; Outputs'!$C$9:$C$79)</f>
        <v>103.715946</v>
      </c>
      <c r="BK73">
        <f>'No. policies'!BK73*LOOKUP(BK$1,'Inputs &amp; Outputs'!$A$9:$A$79,'Inputs &amp; Outputs'!$C$9:$C$79)</f>
        <v>72.366918999999996</v>
      </c>
      <c r="BL73">
        <f>'No. policies'!BL73*LOOKUP(BL$1,'Inputs &amp; Outputs'!$A$9:$A$79,'Inputs &amp; Outputs'!$C$9:$C$79)</f>
        <v>52.743401999999996</v>
      </c>
      <c r="BM73">
        <f>'No. policies'!BM73*LOOKUP(BM$1,'Inputs &amp; Outputs'!$A$9:$A$79,'Inputs &amp; Outputs'!$C$9:$C$79)</f>
        <v>36.582630000000002</v>
      </c>
      <c r="BN73">
        <f>'No. policies'!BN73*LOOKUP(BN$1,'Inputs &amp; Outputs'!$A$9:$A$79,'Inputs &amp; Outputs'!$C$9:$C$79)</f>
        <v>25.740836999999999</v>
      </c>
      <c r="BO73">
        <f>'No. policies'!BO73*LOOKUP(BO$1,'Inputs &amp; Outputs'!$A$9:$A$79,'Inputs &amp; Outputs'!$C$9:$C$79)</f>
        <v>18.059328000000001</v>
      </c>
      <c r="BP73">
        <f>'No. policies'!BP73*LOOKUP(BP$1,'Inputs &amp; Outputs'!$A$9:$A$79,'Inputs &amp; Outputs'!$C$9:$C$79)</f>
        <v>13.631485</v>
      </c>
      <c r="BQ73">
        <f>'No. policies'!BQ73*LOOKUP(BQ$1,'Inputs &amp; Outputs'!$A$9:$A$79,'Inputs &amp; Outputs'!$C$9:$C$79)</f>
        <v>9.2517040000000001</v>
      </c>
      <c r="BR73">
        <f>'No. policies'!BR73*LOOKUP(BR$1,'Inputs &amp; Outputs'!$A$9:$A$79,'Inputs &amp; Outputs'!$C$9:$C$79)</f>
        <v>5.3893710000000006</v>
      </c>
      <c r="BS73">
        <f>'No. policies'!BS73*LOOKUP(BS$1,'Inputs &amp; Outputs'!$A$9:$A$79,'Inputs &amp; Outputs'!$C$9:$C$79)</f>
        <v>8</v>
      </c>
    </row>
    <row r="74" spans="1:71" x14ac:dyDescent="0.25">
      <c r="A74" s="1">
        <v>73</v>
      </c>
      <c r="B74">
        <f>'No. policies'!B74*LOOKUP(B$1,'Inputs &amp; Outputs'!$A$9:$A$79,'Inputs &amp; Outputs'!$C$9:$C$79)</f>
        <v>7.7700000000000005</v>
      </c>
      <c r="C74">
        <f>'No. policies'!C74*LOOKUP(C$1,'Inputs &amp; Outputs'!$A$9:$A$79,'Inputs &amp; Outputs'!$C$9:$C$79)</f>
        <v>8.4557699999999993</v>
      </c>
      <c r="D74">
        <f>'No. policies'!D74*LOOKUP(D$1,'Inputs &amp; Outputs'!$A$9:$A$79,'Inputs &amp; Outputs'!$C$9:$C$79)</f>
        <v>9.1943429999999999</v>
      </c>
      <c r="E74">
        <f>'No. policies'!E74*LOOKUP(E$1,'Inputs &amp; Outputs'!$A$9:$A$79,'Inputs &amp; Outputs'!$C$9:$C$79)</f>
        <v>9.9999099999999999</v>
      </c>
      <c r="F74">
        <f>'No. policies'!F74*LOOKUP(F$1,'Inputs &amp; Outputs'!$A$9:$A$79,'Inputs &amp; Outputs'!$C$9:$C$79)</f>
        <v>10.876320000000002</v>
      </c>
      <c r="G74">
        <f>'No. policies'!G74*LOOKUP(G$1,'Inputs &amp; Outputs'!$A$9:$A$79,'Inputs &amp; Outputs'!$C$9:$C$79)</f>
        <v>11.817036</v>
      </c>
      <c r="H74">
        <f>'No. policies'!H74*LOOKUP(H$1,'Inputs &amp; Outputs'!$A$9:$A$79,'Inputs &amp; Outputs'!$C$9:$C$79)</f>
        <v>12.83602</v>
      </c>
      <c r="I74">
        <f>'No. policies'!I74*LOOKUP(I$1,'Inputs &amp; Outputs'!$A$9:$A$79,'Inputs &amp; Outputs'!$C$9:$C$79)</f>
        <v>13.924872000000001</v>
      </c>
      <c r="J74">
        <f>'No. policies'!J74*LOOKUP(J$1,'Inputs &amp; Outputs'!$A$9:$A$79,'Inputs &amp; Outputs'!$C$9:$C$79)</f>
        <v>15.090648</v>
      </c>
      <c r="K74">
        <f>'No. policies'!K74*LOOKUP(K$1,'Inputs &amp; Outputs'!$A$9:$A$79,'Inputs &amp; Outputs'!$C$9:$C$79)</f>
        <v>16.341557999999999</v>
      </c>
      <c r="L74">
        <f>'No. policies'!L74*LOOKUP(L$1,'Inputs &amp; Outputs'!$A$9:$A$79,'Inputs &amp; Outputs'!$C$9:$C$79)</f>
        <v>17.681664000000001</v>
      </c>
      <c r="M74">
        <f>'No. policies'!M74*LOOKUP(M$1,'Inputs &amp; Outputs'!$A$9:$A$79,'Inputs &amp; Outputs'!$C$9:$C$79)</f>
        <v>19.097360000000002</v>
      </c>
      <c r="N74">
        <f>'No. policies'!N74*LOOKUP(N$1,'Inputs &amp; Outputs'!$A$9:$A$79,'Inputs &amp; Outputs'!$C$9:$C$79)</f>
        <v>20.608654000000001</v>
      </c>
      <c r="O74">
        <f>'No. policies'!O74*LOOKUP(O$1,'Inputs &amp; Outputs'!$A$9:$A$79,'Inputs &amp; Outputs'!$C$9:$C$79)</f>
        <v>22.202267999999997</v>
      </c>
      <c r="P74">
        <f>'No. policies'!P74*LOOKUP(P$1,'Inputs &amp; Outputs'!$A$9:$A$79,'Inputs &amp; Outputs'!$C$9:$C$79)</f>
        <v>23.926772</v>
      </c>
      <c r="Q74">
        <f>'No. policies'!Q74*LOOKUP(Q$1,'Inputs &amp; Outputs'!$A$9:$A$79,'Inputs &amp; Outputs'!$C$9:$C$79)</f>
        <v>25.750305000000001</v>
      </c>
      <c r="R74">
        <f>'No. policies'!R74*LOOKUP(R$1,'Inputs &amp; Outputs'!$A$9:$A$79,'Inputs &amp; Outputs'!$C$9:$C$79)</f>
        <v>27.729780000000002</v>
      </c>
      <c r="S74">
        <f>'No. policies'!S74*LOOKUP(S$1,'Inputs &amp; Outputs'!$A$9:$A$79,'Inputs &amp; Outputs'!$C$9:$C$79)</f>
        <v>29.979564</v>
      </c>
      <c r="T74">
        <f>'No. policies'!T74*LOOKUP(T$1,'Inputs &amp; Outputs'!$A$9:$A$79,'Inputs &amp; Outputs'!$C$9:$C$79)</f>
        <v>32.496906000000003</v>
      </c>
      <c r="U74">
        <f>'No. policies'!U74*LOOKUP(U$1,'Inputs &amp; Outputs'!$A$9:$A$79,'Inputs &amp; Outputs'!$C$9:$C$79)</f>
        <v>35.379584000000001</v>
      </c>
      <c r="V74">
        <f>'No. policies'!V74*LOOKUP(V$1,'Inputs &amp; Outputs'!$A$9:$A$79,'Inputs &amp; Outputs'!$C$9:$C$79)</f>
        <v>38.540928000000001</v>
      </c>
      <c r="W74">
        <f>'No. policies'!W74*LOOKUP(W$1,'Inputs &amp; Outputs'!$A$9:$A$79,'Inputs &amp; Outputs'!$C$9:$C$79)</f>
        <v>41.954374000000001</v>
      </c>
      <c r="X74">
        <f>'No. policies'!X74*LOOKUP(X$1,'Inputs &amp; Outputs'!$A$9:$A$79,'Inputs &amp; Outputs'!$C$9:$C$79)</f>
        <v>45.534424000000001</v>
      </c>
      <c r="Y74">
        <f>'No. policies'!Y74*LOOKUP(Y$1,'Inputs &amp; Outputs'!$A$9:$A$79,'Inputs &amp; Outputs'!$C$9:$C$79)</f>
        <v>49.346412000000001</v>
      </c>
      <c r="Z74">
        <f>'No. policies'!Z74*LOOKUP(Z$1,'Inputs &amp; Outputs'!$A$9:$A$79,'Inputs &amp; Outputs'!$C$9:$C$79)</f>
        <v>53.505920000000003</v>
      </c>
      <c r="AA74">
        <f>'No. policies'!AA74*LOOKUP(AA$1,'Inputs &amp; Outputs'!$A$9:$A$79,'Inputs &amp; Outputs'!$C$9:$C$79)</f>
        <v>58.239967</v>
      </c>
      <c r="AB74">
        <f>'No. policies'!AB74*LOOKUP(AB$1,'Inputs &amp; Outputs'!$A$9:$A$79,'Inputs &amp; Outputs'!$C$9:$C$79)</f>
        <v>63.540549999999996</v>
      </c>
      <c r="AC74">
        <f>'No. policies'!AC74*LOOKUP(AC$1,'Inputs &amp; Outputs'!$A$9:$A$79,'Inputs &amp; Outputs'!$C$9:$C$79)</f>
        <v>69.528779999999998</v>
      </c>
      <c r="AD74">
        <f>'No. policies'!AD74*LOOKUP(AD$1,'Inputs &amp; Outputs'!$A$9:$A$79,'Inputs &amp; Outputs'!$C$9:$C$79)</f>
        <v>76.469989999999996</v>
      </c>
      <c r="AE74">
        <f>'No. policies'!AE74*LOOKUP(AE$1,'Inputs &amp; Outputs'!$A$9:$A$79,'Inputs &amp; Outputs'!$C$9:$C$79)</f>
        <v>84.212568000000005</v>
      </c>
      <c r="AF74">
        <f>'No. policies'!AF74*LOOKUP(AF$1,'Inputs &amp; Outputs'!$A$9:$A$79,'Inputs &amp; Outputs'!$C$9:$C$79)</f>
        <v>93.095370000000003</v>
      </c>
      <c r="AG74">
        <f>'No. policies'!AG74*LOOKUP(AG$1,'Inputs &amp; Outputs'!$A$9:$A$79,'Inputs &amp; Outputs'!$C$9:$C$79)</f>
        <v>102.91091</v>
      </c>
      <c r="AH74">
        <f>'No. policies'!AH74*LOOKUP(AH$1,'Inputs &amp; Outputs'!$A$9:$A$79,'Inputs &amp; Outputs'!$C$9:$C$79)</f>
        <v>113.909942</v>
      </c>
      <c r="AI74">
        <f>'No. policies'!AI74*LOOKUP(AI$1,'Inputs &amp; Outputs'!$A$9:$A$79,'Inputs &amp; Outputs'!$C$9:$C$79)</f>
        <v>126.056574</v>
      </c>
      <c r="AJ74">
        <f>'No. policies'!AJ74*LOOKUP(AJ$1,'Inputs &amp; Outputs'!$A$9:$A$79,'Inputs &amp; Outputs'!$C$9:$C$79)</f>
        <v>139.11501999999999</v>
      </c>
      <c r="AK74">
        <f>'No. policies'!AK74*LOOKUP(AK$1,'Inputs &amp; Outputs'!$A$9:$A$79,'Inputs &amp; Outputs'!$C$9:$C$79)</f>
        <v>153.19183999999998</v>
      </c>
      <c r="AL74">
        <f>'No. policies'!AL74*LOOKUP(AL$1,'Inputs &amp; Outputs'!$A$9:$A$79,'Inputs &amp; Outputs'!$C$9:$C$79)</f>
        <v>168.06932599999999</v>
      </c>
      <c r="AM74">
        <f>'No. policies'!AM74*LOOKUP(AM$1,'Inputs &amp; Outputs'!$A$9:$A$79,'Inputs &amp; Outputs'!$C$9:$C$79)</f>
        <v>184.67147599999998</v>
      </c>
      <c r="AN74">
        <f>'No. policies'!AN74*LOOKUP(AN$1,'Inputs &amp; Outputs'!$A$9:$A$79,'Inputs &amp; Outputs'!$C$9:$C$79)</f>
        <v>203.59135800000001</v>
      </c>
      <c r="AO74">
        <f>'No. policies'!AO74*LOOKUP(AO$1,'Inputs &amp; Outputs'!$A$9:$A$79,'Inputs &amp; Outputs'!$C$9:$C$79)</f>
        <v>224.280384</v>
      </c>
      <c r="AP74">
        <f>'No. policies'!AP74*LOOKUP(AP$1,'Inputs &amp; Outputs'!$A$9:$A$79,'Inputs &amp; Outputs'!$C$9:$C$79)</f>
        <v>247.67204000000001</v>
      </c>
      <c r="AQ74">
        <f>'No. policies'!AQ74*LOOKUP(AQ$1,'Inputs &amp; Outputs'!$A$9:$A$79,'Inputs &amp; Outputs'!$C$9:$C$79)</f>
        <v>274.10542999999996</v>
      </c>
      <c r="AR74">
        <f>'No. policies'!AR74*LOOKUP(AR$1,'Inputs &amp; Outputs'!$A$9:$A$79,'Inputs &amp; Outputs'!$C$9:$C$79)</f>
        <v>303.77332799999999</v>
      </c>
      <c r="AS74">
        <f>'No. policies'!AS74*LOOKUP(AS$1,'Inputs &amp; Outputs'!$A$9:$A$79,'Inputs &amp; Outputs'!$C$9:$C$79)</f>
        <v>333.25273800000002</v>
      </c>
      <c r="AT74">
        <f>'No. policies'!AT74*LOOKUP(AT$1,'Inputs &amp; Outputs'!$A$9:$A$79,'Inputs &amp; Outputs'!$C$9:$C$79)</f>
        <v>364.20595200000002</v>
      </c>
      <c r="AU74">
        <f>'No. policies'!AU74*LOOKUP(AU$1,'Inputs &amp; Outputs'!$A$9:$A$79,'Inputs &amp; Outputs'!$C$9:$C$79)</f>
        <v>394.79850000000005</v>
      </c>
      <c r="AV74">
        <f>'No. policies'!AV74*LOOKUP(AV$1,'Inputs &amp; Outputs'!$A$9:$A$79,'Inputs &amp; Outputs'!$C$9:$C$79)</f>
        <v>423.25052399999998</v>
      </c>
      <c r="AW74">
        <f>'No. policies'!AW74*LOOKUP(AW$1,'Inputs &amp; Outputs'!$A$9:$A$79,'Inputs &amp; Outputs'!$C$9:$C$79)</f>
        <v>447.87974400000002</v>
      </c>
      <c r="AX74">
        <f>'No. policies'!AX74*LOOKUP(AX$1,'Inputs &amp; Outputs'!$A$9:$A$79,'Inputs &amp; Outputs'!$C$9:$C$79)</f>
        <v>467.56929599999995</v>
      </c>
      <c r="AY74">
        <f>'No. policies'!AY74*LOOKUP(AY$1,'Inputs &amp; Outputs'!$A$9:$A$79,'Inputs &amp; Outputs'!$C$9:$C$79)</f>
        <v>477.72687500000001</v>
      </c>
      <c r="AZ74">
        <f>'No. policies'!AZ74*LOOKUP(AZ$1,'Inputs &amp; Outputs'!$A$9:$A$79,'Inputs &amp; Outputs'!$C$9:$C$79)</f>
        <v>477.03695199999999</v>
      </c>
      <c r="BA74">
        <f>'No. policies'!BA74*LOOKUP(BA$1,'Inputs &amp; Outputs'!$A$9:$A$79,'Inputs &amp; Outputs'!$C$9:$C$79)</f>
        <v>465.10967999999997</v>
      </c>
      <c r="BB74">
        <f>'No. policies'!BB74*LOOKUP(BB$1,'Inputs &amp; Outputs'!$A$9:$A$79,'Inputs &amp; Outputs'!$C$9:$C$79)</f>
        <v>443.48097600000006</v>
      </c>
      <c r="BC74">
        <f>'No. policies'!BC74*LOOKUP(BC$1,'Inputs &amp; Outputs'!$A$9:$A$79,'Inputs &amp; Outputs'!$C$9:$C$79)</f>
        <v>412.42166700000001</v>
      </c>
      <c r="BD74">
        <f>'No. policies'!BD74*LOOKUP(BD$1,'Inputs &amp; Outputs'!$A$9:$A$79,'Inputs &amp; Outputs'!$C$9:$C$79)</f>
        <v>370.79833199999996</v>
      </c>
      <c r="BE74">
        <f>'No. policies'!BE74*LOOKUP(BE$1,'Inputs &amp; Outputs'!$A$9:$A$79,'Inputs &amp; Outputs'!$C$9:$C$79)</f>
        <v>317.64823200000001</v>
      </c>
      <c r="BF74">
        <f>'No. policies'!BF74*LOOKUP(BF$1,'Inputs &amp; Outputs'!$A$9:$A$79,'Inputs &amp; Outputs'!$C$9:$C$79)</f>
        <v>265.57642800000002</v>
      </c>
      <c r="BG74">
        <f>'No. policies'!BG74*LOOKUP(BG$1,'Inputs &amp; Outputs'!$A$9:$A$79,'Inputs &amp; Outputs'!$C$9:$C$79)</f>
        <v>215.79138799999998</v>
      </c>
      <c r="BH74">
        <f>'No. policies'!BH74*LOOKUP(BH$1,'Inputs &amp; Outputs'!$A$9:$A$79,'Inputs &amp; Outputs'!$C$9:$C$79)</f>
        <v>174.62592000000001</v>
      </c>
      <c r="BI74">
        <f>'No. policies'!BI74*LOOKUP(BI$1,'Inputs &amp; Outputs'!$A$9:$A$79,'Inputs &amp; Outputs'!$C$9:$C$79)</f>
        <v>139.200636</v>
      </c>
      <c r="BJ74">
        <f>'No. policies'!BJ74*LOOKUP(BJ$1,'Inputs &amp; Outputs'!$A$9:$A$79,'Inputs &amp; Outputs'!$C$9:$C$79)</f>
        <v>101.896368</v>
      </c>
      <c r="BK74">
        <f>'No. policies'!BK74*LOOKUP(BK$1,'Inputs &amp; Outputs'!$A$9:$A$79,'Inputs &amp; Outputs'!$C$9:$C$79)</f>
        <v>78.105265000000003</v>
      </c>
      <c r="BL74">
        <f>'No. policies'!BL74*LOOKUP(BL$1,'Inputs &amp; Outputs'!$A$9:$A$79,'Inputs &amp; Outputs'!$C$9:$C$79)</f>
        <v>54.412496999999995</v>
      </c>
      <c r="BM74">
        <f>'No. policies'!BM74*LOOKUP(BM$1,'Inputs &amp; Outputs'!$A$9:$A$79,'Inputs &amp; Outputs'!$C$9:$C$79)</f>
        <v>36.931035999999999</v>
      </c>
      <c r="BN74">
        <f>'No. policies'!BN74*LOOKUP(BN$1,'Inputs &amp; Outputs'!$A$9:$A$79,'Inputs &amp; Outputs'!$C$9:$C$79)</f>
        <v>26.828478</v>
      </c>
      <c r="BO74">
        <f>'No. policies'!BO74*LOOKUP(BO$1,'Inputs &amp; Outputs'!$A$9:$A$79,'Inputs &amp; Outputs'!$C$9:$C$79)</f>
        <v>18.059328000000001</v>
      </c>
      <c r="BP74">
        <f>'No. policies'!BP74*LOOKUP(BP$1,'Inputs &amp; Outputs'!$A$9:$A$79,'Inputs &amp; Outputs'!$C$9:$C$79)</f>
        <v>13.631485</v>
      </c>
      <c r="BQ74">
        <f>'No. policies'!BQ74*LOOKUP(BQ$1,'Inputs &amp; Outputs'!$A$9:$A$79,'Inputs &amp; Outputs'!$C$9:$C$79)</f>
        <v>7.2404640000000002</v>
      </c>
      <c r="BR74">
        <f>'No. policies'!BR74*LOOKUP(BR$1,'Inputs &amp; Outputs'!$A$9:$A$79,'Inputs &amp; Outputs'!$C$9:$C$79)</f>
        <v>3.7311030000000001</v>
      </c>
      <c r="BS74">
        <f>'No. policies'!BS74*LOOKUP(BS$1,'Inputs &amp; Outputs'!$A$9:$A$79,'Inputs &amp; Outputs'!$C$9:$C$79)</f>
        <v>4</v>
      </c>
    </row>
    <row r="75" spans="1:71" x14ac:dyDescent="0.25">
      <c r="A75" s="1">
        <v>74</v>
      </c>
      <c r="B75">
        <f>'No. policies'!B75*LOOKUP(B$1,'Inputs &amp; Outputs'!$A$9:$A$79,'Inputs &amp; Outputs'!$C$9:$C$79)</f>
        <v>7.7700000000000005</v>
      </c>
      <c r="C75">
        <f>'No. policies'!C75*LOOKUP(C$1,'Inputs &amp; Outputs'!$A$9:$A$79,'Inputs &amp; Outputs'!$C$9:$C$79)</f>
        <v>8.4532319999999999</v>
      </c>
      <c r="D75">
        <f>'No. policies'!D75*LOOKUP(D$1,'Inputs &amp; Outputs'!$A$9:$A$79,'Inputs &amp; Outputs'!$C$9:$C$79)</f>
        <v>9.1980269999999997</v>
      </c>
      <c r="E75">
        <f>'No. policies'!E75*LOOKUP(E$1,'Inputs &amp; Outputs'!$A$9:$A$79,'Inputs &amp; Outputs'!$C$9:$C$79)</f>
        <v>10.003921999999999</v>
      </c>
      <c r="F75">
        <f>'No. policies'!F75*LOOKUP(F$1,'Inputs &amp; Outputs'!$A$9:$A$79,'Inputs &amp; Outputs'!$C$9:$C$79)</f>
        <v>10.876320000000002</v>
      </c>
      <c r="G75">
        <f>'No. policies'!G75*LOOKUP(G$1,'Inputs &amp; Outputs'!$A$9:$A$79,'Inputs &amp; Outputs'!$C$9:$C$79)</f>
        <v>11.820600000000001</v>
      </c>
      <c r="H75">
        <f>'No. policies'!H75*LOOKUP(H$1,'Inputs &amp; Outputs'!$A$9:$A$79,'Inputs &amp; Outputs'!$C$9:$C$79)</f>
        <v>12.839896</v>
      </c>
      <c r="I75">
        <f>'No. policies'!I75*LOOKUP(I$1,'Inputs &amp; Outputs'!$A$9:$A$79,'Inputs &amp; Outputs'!$C$9:$C$79)</f>
        <v>13.929084000000001</v>
      </c>
      <c r="J75">
        <f>'No. policies'!J75*LOOKUP(J$1,'Inputs &amp; Outputs'!$A$9:$A$79,'Inputs &amp; Outputs'!$C$9:$C$79)</f>
        <v>15.101315999999999</v>
      </c>
      <c r="K75">
        <f>'No. policies'!K75*LOOKUP(K$1,'Inputs &amp; Outputs'!$A$9:$A$79,'Inputs &amp; Outputs'!$C$9:$C$79)</f>
        <v>16.353128999999999</v>
      </c>
      <c r="L75">
        <f>'No. policies'!L75*LOOKUP(L$1,'Inputs &amp; Outputs'!$A$9:$A$79,'Inputs &amp; Outputs'!$C$9:$C$79)</f>
        <v>17.70496</v>
      </c>
      <c r="M75">
        <f>'No. policies'!M75*LOOKUP(M$1,'Inputs &amp; Outputs'!$A$9:$A$79,'Inputs &amp; Outputs'!$C$9:$C$79)</f>
        <v>19.134220000000003</v>
      </c>
      <c r="N75">
        <f>'No. policies'!N75*LOOKUP(N$1,'Inputs &amp; Outputs'!$A$9:$A$79,'Inputs &amp; Outputs'!$C$9:$C$79)</f>
        <v>20.656908000000001</v>
      </c>
      <c r="O75">
        <f>'No. policies'!O75*LOOKUP(O$1,'Inputs &amp; Outputs'!$A$9:$A$79,'Inputs &amp; Outputs'!$C$9:$C$79)</f>
        <v>22.256651999999999</v>
      </c>
      <c r="P75">
        <f>'No. policies'!P75*LOOKUP(P$1,'Inputs &amp; Outputs'!$A$9:$A$79,'Inputs &amp; Outputs'!$C$9:$C$79)</f>
        <v>23.965907999999999</v>
      </c>
      <c r="Q75">
        <f>'No. policies'!Q75*LOOKUP(Q$1,'Inputs &amp; Outputs'!$A$9:$A$79,'Inputs &amp; Outputs'!$C$9:$C$79)</f>
        <v>25.768764000000001</v>
      </c>
      <c r="R75">
        <f>'No. policies'!R75*LOOKUP(R$1,'Inputs &amp; Outputs'!$A$9:$A$79,'Inputs &amp; Outputs'!$C$9:$C$79)</f>
        <v>27.726933000000002</v>
      </c>
      <c r="S75">
        <f>'No. policies'!S75*LOOKUP(S$1,'Inputs &amp; Outputs'!$A$9:$A$79,'Inputs &amp; Outputs'!$C$9:$C$79)</f>
        <v>29.954892000000001</v>
      </c>
      <c r="T75">
        <f>'No. policies'!T75*LOOKUP(T$1,'Inputs &amp; Outputs'!$A$9:$A$79,'Inputs &amp; Outputs'!$C$9:$C$79)</f>
        <v>32.449950000000001</v>
      </c>
      <c r="U75">
        <f>'No. policies'!U75*LOOKUP(U$1,'Inputs &amp; Outputs'!$A$9:$A$79,'Inputs &amp; Outputs'!$C$9:$C$79)</f>
        <v>35.339280000000002</v>
      </c>
      <c r="V75">
        <f>'No. policies'!V75*LOOKUP(V$1,'Inputs &amp; Outputs'!$A$9:$A$79,'Inputs &amp; Outputs'!$C$9:$C$79)</f>
        <v>38.528904000000004</v>
      </c>
      <c r="W75">
        <f>'No. policies'!W75*LOOKUP(W$1,'Inputs &amp; Outputs'!$A$9:$A$79,'Inputs &amp; Outputs'!$C$9:$C$79)</f>
        <v>41.919350000000001</v>
      </c>
      <c r="X75">
        <f>'No. policies'!X75*LOOKUP(X$1,'Inputs &amp; Outputs'!$A$9:$A$79,'Inputs &amp; Outputs'!$C$9:$C$79)</f>
        <v>45.448546</v>
      </c>
      <c r="Y75">
        <f>'No. policies'!Y75*LOOKUP(Y$1,'Inputs &amp; Outputs'!$A$9:$A$79,'Inputs &amp; Outputs'!$C$9:$C$79)</f>
        <v>49.278863999999999</v>
      </c>
      <c r="Z75">
        <f>'No. policies'!Z75*LOOKUP(Z$1,'Inputs &amp; Outputs'!$A$9:$A$79,'Inputs &amp; Outputs'!$C$9:$C$79)</f>
        <v>53.443572000000003</v>
      </c>
      <c r="AA75">
        <f>'No. policies'!AA75*LOOKUP(AA$1,'Inputs &amp; Outputs'!$A$9:$A$79,'Inputs &amp; Outputs'!$C$9:$C$79)</f>
        <v>58.196546000000005</v>
      </c>
      <c r="AB75">
        <f>'No. policies'!AB75*LOOKUP(AB$1,'Inputs &amp; Outputs'!$A$9:$A$79,'Inputs &amp; Outputs'!$C$9:$C$79)</f>
        <v>63.526921999999999</v>
      </c>
      <c r="AC75">
        <f>'No. policies'!AC75*LOOKUP(AC$1,'Inputs &amp; Outputs'!$A$9:$A$79,'Inputs &amp; Outputs'!$C$9:$C$79)</f>
        <v>69.641504999999995</v>
      </c>
      <c r="AD75">
        <f>'No. policies'!AD75*LOOKUP(AD$1,'Inputs &amp; Outputs'!$A$9:$A$79,'Inputs &amp; Outputs'!$C$9:$C$79)</f>
        <v>76.603126000000003</v>
      </c>
      <c r="AE75">
        <f>'No. policies'!AE75*LOOKUP(AE$1,'Inputs &amp; Outputs'!$A$9:$A$79,'Inputs &amp; Outputs'!$C$9:$C$79)</f>
        <v>84.471456000000003</v>
      </c>
      <c r="AF75">
        <f>'No. policies'!AF75*LOOKUP(AF$1,'Inputs &amp; Outputs'!$A$9:$A$79,'Inputs &amp; Outputs'!$C$9:$C$79)</f>
        <v>93.157200000000003</v>
      </c>
      <c r="AG75">
        <f>'No. policies'!AG75*LOOKUP(AG$1,'Inputs &amp; Outputs'!$A$9:$A$79,'Inputs &amp; Outputs'!$C$9:$C$79)</f>
        <v>102.71523999999999</v>
      </c>
      <c r="AH75">
        <f>'No. policies'!AH75*LOOKUP(AH$1,'Inputs &amp; Outputs'!$A$9:$A$79,'Inputs &amp; Outputs'!$C$9:$C$79)</f>
        <v>113.81980299999999</v>
      </c>
      <c r="AI75">
        <f>'No. policies'!AI75*LOOKUP(AI$1,'Inputs &amp; Outputs'!$A$9:$A$79,'Inputs &amp; Outputs'!$C$9:$C$79)</f>
        <v>125.710542</v>
      </c>
      <c r="AJ75">
        <f>'No. policies'!AJ75*LOOKUP(AJ$1,'Inputs &amp; Outputs'!$A$9:$A$79,'Inputs &amp; Outputs'!$C$9:$C$79)</f>
        <v>138.84050399999998</v>
      </c>
      <c r="AK75">
        <f>'No. policies'!AK75*LOOKUP(AK$1,'Inputs &amp; Outputs'!$A$9:$A$79,'Inputs &amp; Outputs'!$C$9:$C$79)</f>
        <v>152.90255999999999</v>
      </c>
      <c r="AL75">
        <f>'No. policies'!AL75*LOOKUP(AL$1,'Inputs &amp; Outputs'!$A$9:$A$79,'Inputs &amp; Outputs'!$C$9:$C$79)</f>
        <v>168.31223</v>
      </c>
      <c r="AM75">
        <f>'No. policies'!AM75*LOOKUP(AM$1,'Inputs &amp; Outputs'!$A$9:$A$79,'Inputs &amp; Outputs'!$C$9:$C$79)</f>
        <v>185.194174</v>
      </c>
      <c r="AN75">
        <f>'No. policies'!AN75*LOOKUP(AN$1,'Inputs &amp; Outputs'!$A$9:$A$79,'Inputs &amp; Outputs'!$C$9:$C$79)</f>
        <v>204.38613600000002</v>
      </c>
      <c r="AO75">
        <f>'No. policies'!AO75*LOOKUP(AO$1,'Inputs &amp; Outputs'!$A$9:$A$79,'Inputs &amp; Outputs'!$C$9:$C$79)</f>
        <v>225.58907400000001</v>
      </c>
      <c r="AP75">
        <f>'No. policies'!AP75*LOOKUP(AP$1,'Inputs &amp; Outputs'!$A$9:$A$79,'Inputs &amp; Outputs'!$C$9:$C$79)</f>
        <v>250.72276000000002</v>
      </c>
      <c r="AQ75">
        <f>'No. policies'!AQ75*LOOKUP(AQ$1,'Inputs &amp; Outputs'!$A$9:$A$79,'Inputs &amp; Outputs'!$C$9:$C$79)</f>
        <v>277.63664</v>
      </c>
      <c r="AR75">
        <f>'No. policies'!AR75*LOOKUP(AR$1,'Inputs &amp; Outputs'!$A$9:$A$79,'Inputs &amp; Outputs'!$C$9:$C$79)</f>
        <v>305.77929599999999</v>
      </c>
      <c r="AS75">
        <f>'No. policies'!AS75*LOOKUP(AS$1,'Inputs &amp; Outputs'!$A$9:$A$79,'Inputs &amp; Outputs'!$C$9:$C$79)</f>
        <v>336.71419200000003</v>
      </c>
      <c r="AT75">
        <f>'No. policies'!AT75*LOOKUP(AT$1,'Inputs &amp; Outputs'!$A$9:$A$79,'Inputs &amp; Outputs'!$C$9:$C$79)</f>
        <v>367.49644799999999</v>
      </c>
      <c r="AU75">
        <f>'No. policies'!AU75*LOOKUP(AU$1,'Inputs &amp; Outputs'!$A$9:$A$79,'Inputs &amp; Outputs'!$C$9:$C$79)</f>
        <v>396.85612500000002</v>
      </c>
      <c r="AV75">
        <f>'No. policies'!AV75*LOOKUP(AV$1,'Inputs &amp; Outputs'!$A$9:$A$79,'Inputs &amp; Outputs'!$C$9:$C$79)</f>
        <v>426.06914699999999</v>
      </c>
      <c r="AW75">
        <f>'No. policies'!AW75*LOOKUP(AW$1,'Inputs &amp; Outputs'!$A$9:$A$79,'Inputs &amp; Outputs'!$C$9:$C$79)</f>
        <v>447.618132</v>
      </c>
      <c r="AX75">
        <f>'No. policies'!AX75*LOOKUP(AX$1,'Inputs &amp; Outputs'!$A$9:$A$79,'Inputs &amp; Outputs'!$C$9:$C$79)</f>
        <v>464.982192</v>
      </c>
      <c r="AY75">
        <f>'No. policies'!AY75*LOOKUP(AY$1,'Inputs &amp; Outputs'!$A$9:$A$79,'Inputs &amp; Outputs'!$C$9:$C$79)</f>
        <v>476.70875000000001</v>
      </c>
      <c r="AZ75">
        <f>'No. policies'!AZ75*LOOKUP(AZ$1,'Inputs &amp; Outputs'!$A$9:$A$79,'Inputs &amp; Outputs'!$C$9:$C$79)</f>
        <v>476.78075599999994</v>
      </c>
      <c r="BA75">
        <f>'No. policies'!BA75*LOOKUP(BA$1,'Inputs &amp; Outputs'!$A$9:$A$79,'Inputs &amp; Outputs'!$C$9:$C$79)</f>
        <v>470.74299599999995</v>
      </c>
      <c r="BB75">
        <f>'No. policies'!BB75*LOOKUP(BB$1,'Inputs &amp; Outputs'!$A$9:$A$79,'Inputs &amp; Outputs'!$C$9:$C$79)</f>
        <v>452.72016300000001</v>
      </c>
      <c r="BC75">
        <f>'No. policies'!BC75*LOOKUP(BC$1,'Inputs &amp; Outputs'!$A$9:$A$79,'Inputs &amp; Outputs'!$C$9:$C$79)</f>
        <v>420.73152099999999</v>
      </c>
      <c r="BD75">
        <f>'No. policies'!BD75*LOOKUP(BD$1,'Inputs &amp; Outputs'!$A$9:$A$79,'Inputs &amp; Outputs'!$C$9:$C$79)</f>
        <v>374.59217599999999</v>
      </c>
      <c r="BE75">
        <f>'No. policies'!BE75*LOOKUP(BE$1,'Inputs &amp; Outputs'!$A$9:$A$79,'Inputs &amp; Outputs'!$C$9:$C$79)</f>
        <v>327.71146799999997</v>
      </c>
      <c r="BF75">
        <f>'No. policies'!BF75*LOOKUP(BF$1,'Inputs &amp; Outputs'!$A$9:$A$79,'Inputs &amp; Outputs'!$C$9:$C$79)</f>
        <v>272.94035400000001</v>
      </c>
      <c r="BG75">
        <f>'No. policies'!BG75*LOOKUP(BG$1,'Inputs &amp; Outputs'!$A$9:$A$79,'Inputs &amp; Outputs'!$C$9:$C$79)</f>
        <v>230.10929999999999</v>
      </c>
      <c r="BH75">
        <f>'No. policies'!BH75*LOOKUP(BH$1,'Inputs &amp; Outputs'!$A$9:$A$79,'Inputs &amp; Outputs'!$C$9:$C$79)</f>
        <v>191.26995300000002</v>
      </c>
      <c r="BI75">
        <f>'No. policies'!BI75*LOOKUP(BI$1,'Inputs &amp; Outputs'!$A$9:$A$79,'Inputs &amp; Outputs'!$C$9:$C$79)</f>
        <v>144.399</v>
      </c>
      <c r="BJ75">
        <f>'No. policies'!BJ75*LOOKUP(BJ$1,'Inputs &amp; Outputs'!$A$9:$A$79,'Inputs &amp; Outputs'!$C$9:$C$79)</f>
        <v>113.117099</v>
      </c>
      <c r="BK75">
        <f>'No. policies'!BK75*LOOKUP(BK$1,'Inputs &amp; Outputs'!$A$9:$A$79,'Inputs &amp; Outputs'!$C$9:$C$79)</f>
        <v>89.263159999999999</v>
      </c>
      <c r="BL75">
        <f>'No. policies'!BL75*LOOKUP(BL$1,'Inputs &amp; Outputs'!$A$9:$A$79,'Inputs &amp; Outputs'!$C$9:$C$79)</f>
        <v>63.759428999999997</v>
      </c>
      <c r="BM75">
        <f>'No. policies'!BM75*LOOKUP(BM$1,'Inputs &amp; Outputs'!$A$9:$A$79,'Inputs &amp; Outputs'!$C$9:$C$79)</f>
        <v>45.641185999999998</v>
      </c>
      <c r="BN75">
        <f>'No. policies'!BN75*LOOKUP(BN$1,'Inputs &amp; Outputs'!$A$9:$A$79,'Inputs &amp; Outputs'!$C$9:$C$79)</f>
        <v>32.62923</v>
      </c>
      <c r="BO75">
        <f>'No. policies'!BO75*LOOKUP(BO$1,'Inputs &amp; Outputs'!$A$9:$A$79,'Inputs &amp; Outputs'!$C$9:$C$79)</f>
        <v>20.316744</v>
      </c>
      <c r="BP75">
        <f>'No. policies'!BP75*LOOKUP(BP$1,'Inputs &amp; Outputs'!$A$9:$A$79,'Inputs &amp; Outputs'!$C$9:$C$79)</f>
        <v>14.799898000000001</v>
      </c>
      <c r="BQ75">
        <f>'No. policies'!BQ75*LOOKUP(BQ$1,'Inputs &amp; Outputs'!$A$9:$A$79,'Inputs &amp; Outputs'!$C$9:$C$79)</f>
        <v>11.262943999999999</v>
      </c>
      <c r="BR75">
        <f>'No. policies'!BR75*LOOKUP(BR$1,'Inputs &amp; Outputs'!$A$9:$A$79,'Inputs &amp; Outputs'!$C$9:$C$79)</f>
        <v>7.876773</v>
      </c>
      <c r="BS75">
        <f>'No. policies'!BS75*LOOKUP(BS$1,'Inputs &amp; Outputs'!$A$9:$A$79,'Inputs &amp; Outputs'!$C$9:$C$79)</f>
        <v>13</v>
      </c>
    </row>
    <row r="76" spans="1:71" x14ac:dyDescent="0.25">
      <c r="A76" s="1">
        <v>75</v>
      </c>
      <c r="B76">
        <f>'No. policies'!B76*LOOKUP(B$1,'Inputs &amp; Outputs'!$A$9:$A$79,'Inputs &amp; Outputs'!$C$9:$C$79)</f>
        <v>7.7700000000000005</v>
      </c>
      <c r="C76">
        <f>'No. policies'!C76*LOOKUP(C$1,'Inputs &amp; Outputs'!$A$9:$A$79,'Inputs &amp; Outputs'!$C$9:$C$79)</f>
        <v>8.4523859999999988</v>
      </c>
      <c r="D76">
        <f>'No. policies'!D76*LOOKUP(D$1,'Inputs &amp; Outputs'!$A$9:$A$79,'Inputs &amp; Outputs'!$C$9:$C$79)</f>
        <v>9.1915800000000001</v>
      </c>
      <c r="E76">
        <f>'No. policies'!E76*LOOKUP(E$1,'Inputs &amp; Outputs'!$A$9:$A$79,'Inputs &amp; Outputs'!$C$9:$C$79)</f>
        <v>10.000913000000001</v>
      </c>
      <c r="F76">
        <f>'No. policies'!F76*LOOKUP(F$1,'Inputs &amp; Outputs'!$A$9:$A$79,'Inputs &amp; Outputs'!$C$9:$C$79)</f>
        <v>10.874136</v>
      </c>
      <c r="G76">
        <f>'No. policies'!G76*LOOKUP(G$1,'Inputs &amp; Outputs'!$A$9:$A$79,'Inputs &amp; Outputs'!$C$9:$C$79)</f>
        <v>11.821788</v>
      </c>
      <c r="H76">
        <f>'No. policies'!H76*LOOKUP(H$1,'Inputs &amp; Outputs'!$A$9:$A$79,'Inputs &amp; Outputs'!$C$9:$C$79)</f>
        <v>12.839896</v>
      </c>
      <c r="I76">
        <f>'No. policies'!I76*LOOKUP(I$1,'Inputs &amp; Outputs'!$A$9:$A$79,'Inputs &amp; Outputs'!$C$9:$C$79)</f>
        <v>13.936104</v>
      </c>
      <c r="J76">
        <f>'No. policies'!J76*LOOKUP(J$1,'Inputs &amp; Outputs'!$A$9:$A$79,'Inputs &amp; Outputs'!$C$9:$C$79)</f>
        <v>15.098267999999999</v>
      </c>
      <c r="K76">
        <f>'No. policies'!K76*LOOKUP(K$1,'Inputs &amp; Outputs'!$A$9:$A$79,'Inputs &amp; Outputs'!$C$9:$C$79)</f>
        <v>16.354782</v>
      </c>
      <c r="L76">
        <f>'No. policies'!L76*LOOKUP(L$1,'Inputs &amp; Outputs'!$A$9:$A$79,'Inputs &amp; Outputs'!$C$9:$C$79)</f>
        <v>17.696000000000002</v>
      </c>
      <c r="M76">
        <f>'No. policies'!M76*LOOKUP(M$1,'Inputs &amp; Outputs'!$A$9:$A$79,'Inputs &amp; Outputs'!$C$9:$C$79)</f>
        <v>19.12452</v>
      </c>
      <c r="N76">
        <f>'No. policies'!N76*LOOKUP(N$1,'Inputs &amp; Outputs'!$A$9:$A$79,'Inputs &amp; Outputs'!$C$9:$C$79)</f>
        <v>20.646418000000001</v>
      </c>
      <c r="O76">
        <f>'No. policies'!O76*LOOKUP(O$1,'Inputs &amp; Outputs'!$A$9:$A$79,'Inputs &amp; Outputs'!$C$9:$C$79)</f>
        <v>22.254385999999997</v>
      </c>
      <c r="P76">
        <f>'No. policies'!P76*LOOKUP(P$1,'Inputs &amp; Outputs'!$A$9:$A$79,'Inputs &amp; Outputs'!$C$9:$C$79)</f>
        <v>23.953678</v>
      </c>
      <c r="Q76">
        <f>'No. policies'!Q76*LOOKUP(Q$1,'Inputs &amp; Outputs'!$A$9:$A$79,'Inputs &amp; Outputs'!$C$9:$C$79)</f>
        <v>25.750305000000001</v>
      </c>
      <c r="R76">
        <f>'No. policies'!R76*LOOKUP(R$1,'Inputs &amp; Outputs'!$A$9:$A$79,'Inputs &amp; Outputs'!$C$9:$C$79)</f>
        <v>27.729780000000002</v>
      </c>
      <c r="S76">
        <f>'No. policies'!S76*LOOKUP(S$1,'Inputs &amp; Outputs'!$A$9:$A$79,'Inputs &amp; Outputs'!$C$9:$C$79)</f>
        <v>29.939471999999999</v>
      </c>
      <c r="T76">
        <f>'No. policies'!T76*LOOKUP(T$1,'Inputs &amp; Outputs'!$A$9:$A$79,'Inputs &amp; Outputs'!$C$9:$C$79)</f>
        <v>32.426472000000004</v>
      </c>
      <c r="U76">
        <f>'No. policies'!U76*LOOKUP(U$1,'Inputs &amp; Outputs'!$A$9:$A$79,'Inputs &amp; Outputs'!$C$9:$C$79)</f>
        <v>35.273327999999999</v>
      </c>
      <c r="V76">
        <f>'No. policies'!V76*LOOKUP(V$1,'Inputs &amp; Outputs'!$A$9:$A$79,'Inputs &amp; Outputs'!$C$9:$C$79)</f>
        <v>38.424696000000004</v>
      </c>
      <c r="W76">
        <f>'No. policies'!W76*LOOKUP(W$1,'Inputs &amp; Outputs'!$A$9:$A$79,'Inputs &amp; Outputs'!$C$9:$C$79)</f>
        <v>41.770497999999996</v>
      </c>
      <c r="X76">
        <f>'No. policies'!X76*LOOKUP(X$1,'Inputs &amp; Outputs'!$A$9:$A$79,'Inputs &amp; Outputs'!$C$9:$C$79)</f>
        <v>45.3245</v>
      </c>
      <c r="Y76">
        <f>'No. policies'!Y76*LOOKUP(Y$1,'Inputs &amp; Outputs'!$A$9:$A$79,'Inputs &amp; Outputs'!$C$9:$C$79)</f>
        <v>49.164552</v>
      </c>
      <c r="Z76">
        <f>'No. policies'!Z76*LOOKUP(Z$1,'Inputs &amp; Outputs'!$A$9:$A$79,'Inputs &amp; Outputs'!$C$9:$C$79)</f>
        <v>53.335880000000003</v>
      </c>
      <c r="AA76">
        <f>'No. policies'!AA76*LOOKUP(AA$1,'Inputs &amp; Outputs'!$A$9:$A$79,'Inputs &amp; Outputs'!$C$9:$C$79)</f>
        <v>58.060079999999999</v>
      </c>
      <c r="AB76">
        <f>'No. policies'!AB76*LOOKUP(AB$1,'Inputs &amp; Outputs'!$A$9:$A$79,'Inputs &amp; Outputs'!$C$9:$C$79)</f>
        <v>63.390642</v>
      </c>
      <c r="AC76">
        <f>'No. policies'!AC76*LOOKUP(AC$1,'Inputs &amp; Outputs'!$A$9:$A$79,'Inputs &amp; Outputs'!$C$9:$C$79)</f>
        <v>69.453630000000004</v>
      </c>
      <c r="AD76">
        <f>'No. policies'!AD76*LOOKUP(AD$1,'Inputs &amp; Outputs'!$A$9:$A$79,'Inputs &amp; Outputs'!$C$9:$C$79)</f>
        <v>76.286928000000003</v>
      </c>
      <c r="AE76">
        <f>'No. policies'!AE76*LOOKUP(AE$1,'Inputs &amp; Outputs'!$A$9:$A$79,'Inputs &amp; Outputs'!$C$9:$C$79)</f>
        <v>83.861220000000003</v>
      </c>
      <c r="AF76">
        <f>'No. policies'!AF76*LOOKUP(AF$1,'Inputs &amp; Outputs'!$A$9:$A$79,'Inputs &amp; Outputs'!$C$9:$C$79)</f>
        <v>92.590424999999996</v>
      </c>
      <c r="AG76">
        <f>'No. policies'!AG76*LOOKUP(AG$1,'Inputs &amp; Outputs'!$A$9:$A$79,'Inputs &amp; Outputs'!$C$9:$C$79)</f>
        <v>102.26634999999999</v>
      </c>
      <c r="AH76">
        <f>'No. policies'!AH76*LOOKUP(AH$1,'Inputs &amp; Outputs'!$A$9:$A$79,'Inputs &amp; Outputs'!$C$9:$C$79)</f>
        <v>113.11156799999999</v>
      </c>
      <c r="AI76">
        <f>'No. policies'!AI76*LOOKUP(AI$1,'Inputs &amp; Outputs'!$A$9:$A$79,'Inputs &amp; Outputs'!$C$9:$C$79)</f>
        <v>124.845462</v>
      </c>
      <c r="AJ76">
        <f>'No. policies'!AJ76*LOOKUP(AJ$1,'Inputs &amp; Outputs'!$A$9:$A$79,'Inputs &amp; Outputs'!$C$9:$C$79)</f>
        <v>137.95236399999999</v>
      </c>
      <c r="AK76">
        <f>'No. policies'!AK76*LOOKUP(AK$1,'Inputs &amp; Outputs'!$A$9:$A$79,'Inputs &amp; Outputs'!$C$9:$C$79)</f>
        <v>151.9624</v>
      </c>
      <c r="AL76">
        <f>'No. policies'!AL76*LOOKUP(AL$1,'Inputs &amp; Outputs'!$A$9:$A$79,'Inputs &amp; Outputs'!$C$9:$C$79)</f>
        <v>166.77383799999998</v>
      </c>
      <c r="AM76">
        <f>'No. policies'!AM76*LOOKUP(AM$1,'Inputs &amp; Outputs'!$A$9:$A$79,'Inputs &amp; Outputs'!$C$9:$C$79)</f>
        <v>183.46699799999999</v>
      </c>
      <c r="AN76">
        <f>'No. policies'!AN76*LOOKUP(AN$1,'Inputs &amp; Outputs'!$A$9:$A$79,'Inputs &amp; Outputs'!$C$9:$C$79)</f>
        <v>202.437648</v>
      </c>
      <c r="AO76">
        <f>'No. policies'!AO76*LOOKUP(AO$1,'Inputs &amp; Outputs'!$A$9:$A$79,'Inputs &amp; Outputs'!$C$9:$C$79)</f>
        <v>223.96048200000001</v>
      </c>
      <c r="AP76">
        <f>'No. policies'!AP76*LOOKUP(AP$1,'Inputs &amp; Outputs'!$A$9:$A$79,'Inputs &amp; Outputs'!$C$9:$C$79)</f>
        <v>247.30728000000002</v>
      </c>
      <c r="AQ76">
        <f>'No. policies'!AQ76*LOOKUP(AQ$1,'Inputs &amp; Outputs'!$A$9:$A$79,'Inputs &amp; Outputs'!$C$9:$C$79)</f>
        <v>273.49790999999999</v>
      </c>
      <c r="AR76">
        <f>'No. policies'!AR76*LOOKUP(AR$1,'Inputs &amp; Outputs'!$A$9:$A$79,'Inputs &amp; Outputs'!$C$9:$C$79)</f>
        <v>301.54932000000002</v>
      </c>
      <c r="AS76">
        <f>'No. policies'!AS76*LOOKUP(AS$1,'Inputs &amp; Outputs'!$A$9:$A$79,'Inputs &amp; Outputs'!$C$9:$C$79)</f>
        <v>331.74775800000003</v>
      </c>
      <c r="AT76">
        <f>'No. policies'!AT76*LOOKUP(AT$1,'Inputs &amp; Outputs'!$A$9:$A$79,'Inputs &amp; Outputs'!$C$9:$C$79)</f>
        <v>361.37727999999998</v>
      </c>
      <c r="AU76">
        <f>'No. policies'!AU76*LOOKUP(AU$1,'Inputs &amp; Outputs'!$A$9:$A$79,'Inputs &amp; Outputs'!$C$9:$C$79)</f>
        <v>390.21862500000003</v>
      </c>
      <c r="AV76">
        <f>'No. policies'!AV76*LOOKUP(AV$1,'Inputs &amp; Outputs'!$A$9:$A$79,'Inputs &amp; Outputs'!$C$9:$C$79)</f>
        <v>414.870834</v>
      </c>
      <c r="AW76">
        <f>'No. policies'!AW76*LOOKUP(AW$1,'Inputs &amp; Outputs'!$A$9:$A$79,'Inputs &amp; Outputs'!$C$9:$C$79)</f>
        <v>439.85697600000003</v>
      </c>
      <c r="AX76">
        <f>'No. policies'!AX76*LOOKUP(AX$1,'Inputs &amp; Outputs'!$A$9:$A$79,'Inputs &amp; Outputs'!$C$9:$C$79)</f>
        <v>457.02187199999997</v>
      </c>
      <c r="AY76">
        <f>'No. policies'!AY76*LOOKUP(AY$1,'Inputs &amp; Outputs'!$A$9:$A$79,'Inputs &amp; Outputs'!$C$9:$C$79)</f>
        <v>472.63625000000002</v>
      </c>
      <c r="AZ76">
        <f>'No. policies'!AZ76*LOOKUP(AZ$1,'Inputs &amp; Outputs'!$A$9:$A$79,'Inputs &amp; Outputs'!$C$9:$C$79)</f>
        <v>473.32210999999995</v>
      </c>
      <c r="BA76">
        <f>'No. policies'!BA76*LOOKUP(BA$1,'Inputs &amp; Outputs'!$A$9:$A$79,'Inputs &amp; Outputs'!$C$9:$C$79)</f>
        <v>469.00966799999998</v>
      </c>
      <c r="BB76">
        <f>'No. policies'!BB76*LOOKUP(BB$1,'Inputs &amp; Outputs'!$A$9:$A$79,'Inputs &amp; Outputs'!$C$9:$C$79)</f>
        <v>452.72016300000001</v>
      </c>
      <c r="BC76">
        <f>'No. policies'!BC76*LOOKUP(BC$1,'Inputs &amp; Outputs'!$A$9:$A$79,'Inputs &amp; Outputs'!$C$9:$C$79)</f>
        <v>424.52515</v>
      </c>
      <c r="BD76">
        <f>'No. policies'!BD76*LOOKUP(BD$1,'Inputs &amp; Outputs'!$A$9:$A$79,'Inputs &amp; Outputs'!$C$9:$C$79)</f>
        <v>381.980188</v>
      </c>
      <c r="BE76">
        <f>'No. policies'!BE76*LOOKUP(BE$1,'Inputs &amp; Outputs'!$A$9:$A$79,'Inputs &amp; Outputs'!$C$9:$C$79)</f>
        <v>346.08781199999999</v>
      </c>
      <c r="BF76">
        <f>'No. policies'!BF76*LOOKUP(BF$1,'Inputs &amp; Outputs'!$A$9:$A$79,'Inputs &amp; Outputs'!$C$9:$C$79)</f>
        <v>293.13176400000003</v>
      </c>
      <c r="BG76">
        <f>'No. policies'!BG76*LOOKUP(BG$1,'Inputs &amp; Outputs'!$A$9:$A$79,'Inputs &amp; Outputs'!$C$9:$C$79)</f>
        <v>244.17153499999998</v>
      </c>
      <c r="BH76">
        <f>'No. policies'!BH76*LOOKUP(BH$1,'Inputs &amp; Outputs'!$A$9:$A$79,'Inputs &amp; Outputs'!$C$9:$C$79)</f>
        <v>195.36274800000001</v>
      </c>
      <c r="BI76">
        <f>'No. policies'!BI76*LOOKUP(BI$1,'Inputs &amp; Outputs'!$A$9:$A$79,'Inputs &amp; Outputs'!$C$9:$C$79)</f>
        <v>152.19654600000001</v>
      </c>
      <c r="BJ76">
        <f>'No. policies'!BJ76*LOOKUP(BJ$1,'Inputs &amp; Outputs'!$A$9:$A$79,'Inputs &amp; Outputs'!$C$9:$C$79)</f>
        <v>114.330151</v>
      </c>
      <c r="BK76">
        <f>'No. policies'!BK76*LOOKUP(BK$1,'Inputs &amp; Outputs'!$A$9:$A$79,'Inputs &amp; Outputs'!$C$9:$C$79)</f>
        <v>77.467670999999996</v>
      </c>
      <c r="BL76">
        <f>'No. policies'!BL76*LOOKUP(BL$1,'Inputs &amp; Outputs'!$A$9:$A$79,'Inputs &amp; Outputs'!$C$9:$C$79)</f>
        <v>59.419781999999998</v>
      </c>
      <c r="BM76">
        <f>'No. policies'!BM76*LOOKUP(BM$1,'Inputs &amp; Outputs'!$A$9:$A$79,'Inputs &amp; Outputs'!$C$9:$C$79)</f>
        <v>41.111908</v>
      </c>
      <c r="BN76">
        <f>'No. policies'!BN76*LOOKUP(BN$1,'Inputs &amp; Outputs'!$A$9:$A$79,'Inputs &amp; Outputs'!$C$9:$C$79)</f>
        <v>30.816495</v>
      </c>
      <c r="BO76">
        <f>'No. policies'!BO76*LOOKUP(BO$1,'Inputs &amp; Outputs'!$A$9:$A$79,'Inputs &amp; Outputs'!$C$9:$C$79)</f>
        <v>21.821688000000002</v>
      </c>
      <c r="BP76">
        <f>'No. policies'!BP76*LOOKUP(BP$1,'Inputs &amp; Outputs'!$A$9:$A$79,'Inputs &amp; Outputs'!$C$9:$C$79)</f>
        <v>11.68413</v>
      </c>
      <c r="BQ76">
        <f>'No. policies'!BQ76*LOOKUP(BQ$1,'Inputs &amp; Outputs'!$A$9:$A$79,'Inputs &amp; Outputs'!$C$9:$C$79)</f>
        <v>6.4359679999999999</v>
      </c>
      <c r="BR76">
        <f>'No. policies'!BR76*LOOKUP(BR$1,'Inputs &amp; Outputs'!$A$9:$A$79,'Inputs &amp; Outputs'!$C$9:$C$79)</f>
        <v>1.6582680000000001</v>
      </c>
      <c r="BS76">
        <f>'No. policies'!BS76*LOOKUP(BS$1,'Inputs &amp; Outputs'!$A$9:$A$79,'Inputs &amp; Outputs'!$C$9:$C$79)</f>
        <v>3</v>
      </c>
    </row>
    <row r="77" spans="1:71" x14ac:dyDescent="0.25">
      <c r="A77" s="1">
        <v>76</v>
      </c>
      <c r="B77">
        <f>'No. policies'!B77*LOOKUP(B$1,'Inputs &amp; Outputs'!$A$9:$A$79,'Inputs &amp; Outputs'!$C$9:$C$79)</f>
        <v>7.7700000000000005</v>
      </c>
      <c r="C77">
        <f>'No. policies'!C77*LOOKUP(C$1,'Inputs &amp; Outputs'!$A$9:$A$79,'Inputs &amp; Outputs'!$C$9:$C$79)</f>
        <v>8.4532319999999999</v>
      </c>
      <c r="D77">
        <f>'No. policies'!D77*LOOKUP(D$1,'Inputs &amp; Outputs'!$A$9:$A$79,'Inputs &amp; Outputs'!$C$9:$C$79)</f>
        <v>9.1952639999999999</v>
      </c>
      <c r="E77">
        <f>'No. policies'!E77*LOOKUP(E$1,'Inputs &amp; Outputs'!$A$9:$A$79,'Inputs &amp; Outputs'!$C$9:$C$79)</f>
        <v>10.000913000000001</v>
      </c>
      <c r="F77">
        <f>'No. policies'!F77*LOOKUP(F$1,'Inputs &amp; Outputs'!$A$9:$A$79,'Inputs &amp; Outputs'!$C$9:$C$79)</f>
        <v>10.878504000000001</v>
      </c>
      <c r="G77">
        <f>'No. policies'!G77*LOOKUP(G$1,'Inputs &amp; Outputs'!$A$9:$A$79,'Inputs &amp; Outputs'!$C$9:$C$79)</f>
        <v>11.824164</v>
      </c>
      <c r="H77">
        <f>'No. policies'!H77*LOOKUP(H$1,'Inputs &amp; Outputs'!$A$9:$A$79,'Inputs &amp; Outputs'!$C$9:$C$79)</f>
        <v>12.848939999999999</v>
      </c>
      <c r="I77">
        <f>'No. policies'!I77*LOOKUP(I$1,'Inputs &amp; Outputs'!$A$9:$A$79,'Inputs &amp; Outputs'!$C$9:$C$79)</f>
        <v>13.948740000000001</v>
      </c>
      <c r="J77">
        <f>'No. policies'!J77*LOOKUP(J$1,'Inputs &amp; Outputs'!$A$9:$A$79,'Inputs &amp; Outputs'!$C$9:$C$79)</f>
        <v>15.111984</v>
      </c>
      <c r="K77">
        <f>'No. policies'!K77*LOOKUP(K$1,'Inputs &amp; Outputs'!$A$9:$A$79,'Inputs &amp; Outputs'!$C$9:$C$79)</f>
        <v>16.354782</v>
      </c>
      <c r="L77">
        <f>'No. policies'!L77*LOOKUP(L$1,'Inputs &amp; Outputs'!$A$9:$A$79,'Inputs &amp; Outputs'!$C$9:$C$79)</f>
        <v>17.701376</v>
      </c>
      <c r="M77">
        <f>'No. policies'!M77*LOOKUP(M$1,'Inputs &amp; Outputs'!$A$9:$A$79,'Inputs &amp; Outputs'!$C$9:$C$79)</f>
        <v>19.12452</v>
      </c>
      <c r="N77">
        <f>'No. policies'!N77*LOOKUP(N$1,'Inputs &amp; Outputs'!$A$9:$A$79,'Inputs &amp; Outputs'!$C$9:$C$79)</f>
        <v>20.631732</v>
      </c>
      <c r="O77">
        <f>'No. policies'!O77*LOOKUP(O$1,'Inputs &amp; Outputs'!$A$9:$A$79,'Inputs &amp; Outputs'!$C$9:$C$79)</f>
        <v>22.215863999999996</v>
      </c>
      <c r="P77">
        <f>'No. policies'!P77*LOOKUP(P$1,'Inputs &amp; Outputs'!$A$9:$A$79,'Inputs &amp; Outputs'!$C$9:$C$79)</f>
        <v>23.924325999999997</v>
      </c>
      <c r="Q77">
        <f>'No. policies'!Q77*LOOKUP(Q$1,'Inputs &amp; Outputs'!$A$9:$A$79,'Inputs &amp; Outputs'!$C$9:$C$79)</f>
        <v>25.726572000000001</v>
      </c>
      <c r="R77">
        <f>'No. policies'!R77*LOOKUP(R$1,'Inputs &amp; Outputs'!$A$9:$A$79,'Inputs &amp; Outputs'!$C$9:$C$79)</f>
        <v>27.712698</v>
      </c>
      <c r="S77">
        <f>'No. policies'!S77*LOOKUP(S$1,'Inputs &amp; Outputs'!$A$9:$A$79,'Inputs &amp; Outputs'!$C$9:$C$79)</f>
        <v>29.933304</v>
      </c>
      <c r="T77">
        <f>'No. policies'!T77*LOOKUP(T$1,'Inputs &amp; Outputs'!$A$9:$A$79,'Inputs &amp; Outputs'!$C$9:$C$79)</f>
        <v>32.436534000000002</v>
      </c>
      <c r="U77">
        <f>'No. policies'!U77*LOOKUP(U$1,'Inputs &amp; Outputs'!$A$9:$A$79,'Inputs &amp; Outputs'!$C$9:$C$79)</f>
        <v>35.335616000000002</v>
      </c>
      <c r="V77">
        <f>'No. policies'!V77*LOOKUP(V$1,'Inputs &amp; Outputs'!$A$9:$A$79,'Inputs &amp; Outputs'!$C$9:$C$79)</f>
        <v>38.524896000000005</v>
      </c>
      <c r="W77">
        <f>'No. policies'!W77*LOOKUP(W$1,'Inputs &amp; Outputs'!$A$9:$A$79,'Inputs &amp; Outputs'!$C$9:$C$79)</f>
        <v>41.932484000000002</v>
      </c>
      <c r="X77">
        <f>'No. policies'!X77*LOOKUP(X$1,'Inputs &amp; Outputs'!$A$9:$A$79,'Inputs &amp; Outputs'!$C$9:$C$79)</f>
        <v>45.515340000000002</v>
      </c>
      <c r="Y77">
        <f>'No. policies'!Y77*LOOKUP(Y$1,'Inputs &amp; Outputs'!$A$9:$A$79,'Inputs &amp; Outputs'!$C$9:$C$79)</f>
        <v>49.377588000000003</v>
      </c>
      <c r="Z77">
        <f>'No. policies'!Z77*LOOKUP(Z$1,'Inputs &amp; Outputs'!$A$9:$A$79,'Inputs &amp; Outputs'!$C$9:$C$79)</f>
        <v>53.579604000000003</v>
      </c>
      <c r="AA77">
        <f>'No. policies'!AA77*LOOKUP(AA$1,'Inputs &amp; Outputs'!$A$9:$A$79,'Inputs &amp; Outputs'!$C$9:$C$79)</f>
        <v>58.270982000000004</v>
      </c>
      <c r="AB77">
        <f>'No. policies'!AB77*LOOKUP(AB$1,'Inputs &amp; Outputs'!$A$9:$A$79,'Inputs &amp; Outputs'!$C$9:$C$79)</f>
        <v>63.608689999999996</v>
      </c>
      <c r="AC77">
        <f>'No. policies'!AC77*LOOKUP(AC$1,'Inputs &amp; Outputs'!$A$9:$A$79,'Inputs &amp; Outputs'!$C$9:$C$79)</f>
        <v>69.724170000000001</v>
      </c>
      <c r="AD77">
        <f>'No. policies'!AD77*LOOKUP(AD$1,'Inputs &amp; Outputs'!$A$9:$A$79,'Inputs &amp; Outputs'!$C$9:$C$79)</f>
        <v>76.611446999999998</v>
      </c>
      <c r="AE77">
        <f>'No. policies'!AE77*LOOKUP(AE$1,'Inputs &amp; Outputs'!$A$9:$A$79,'Inputs &amp; Outputs'!$C$9:$C$79)</f>
        <v>84.406734</v>
      </c>
      <c r="AF77">
        <f>'No. policies'!AF77*LOOKUP(AF$1,'Inputs &amp; Outputs'!$A$9:$A$79,'Inputs &amp; Outputs'!$C$9:$C$79)</f>
        <v>93.095370000000003</v>
      </c>
      <c r="AG77">
        <f>'No. policies'!AG77*LOOKUP(AG$1,'Inputs &amp; Outputs'!$A$9:$A$79,'Inputs &amp; Outputs'!$C$9:$C$79)</f>
        <v>103.04902999999999</v>
      </c>
      <c r="AH77">
        <f>'No. policies'!AH77*LOOKUP(AH$1,'Inputs &amp; Outputs'!$A$9:$A$79,'Inputs &amp; Outputs'!$C$9:$C$79)</f>
        <v>113.98720399999999</v>
      </c>
      <c r="AI77">
        <f>'No. policies'!AI77*LOOKUP(AI$1,'Inputs &amp; Outputs'!$A$9:$A$79,'Inputs &amp; Outputs'!$C$9:$C$79)</f>
        <v>126.316098</v>
      </c>
      <c r="AJ77">
        <f>'No. policies'!AJ77*LOOKUP(AJ$1,'Inputs &amp; Outputs'!$A$9:$A$79,'Inputs &amp; Outputs'!$C$9:$C$79)</f>
        <v>139.308796</v>
      </c>
      <c r="AK77">
        <f>'No. policies'!AK77*LOOKUP(AK$1,'Inputs &amp; Outputs'!$A$9:$A$79,'Inputs &amp; Outputs'!$C$9:$C$79)</f>
        <v>153.10144</v>
      </c>
      <c r="AL77">
        <f>'No. policies'!AL77*LOOKUP(AL$1,'Inputs &amp; Outputs'!$A$9:$A$79,'Inputs &amp; Outputs'!$C$9:$C$79)</f>
        <v>168.06932599999999</v>
      </c>
      <c r="AM77">
        <f>'No. policies'!AM77*LOOKUP(AM$1,'Inputs &amp; Outputs'!$A$9:$A$79,'Inputs &amp; Outputs'!$C$9:$C$79)</f>
        <v>185.14872199999999</v>
      </c>
      <c r="AN77">
        <f>'No. policies'!AN77*LOOKUP(AN$1,'Inputs &amp; Outputs'!$A$9:$A$79,'Inputs &amp; Outputs'!$C$9:$C$79)</f>
        <v>203.97592800000001</v>
      </c>
      <c r="AO77">
        <f>'No. policies'!AO77*LOOKUP(AO$1,'Inputs &amp; Outputs'!$A$9:$A$79,'Inputs &amp; Outputs'!$C$9:$C$79)</f>
        <v>225.00743399999999</v>
      </c>
      <c r="AP77">
        <f>'No. policies'!AP77*LOOKUP(AP$1,'Inputs &amp; Outputs'!$A$9:$A$79,'Inputs &amp; Outputs'!$C$9:$C$79)</f>
        <v>249.03160000000003</v>
      </c>
      <c r="AQ77">
        <f>'No. policies'!AQ77*LOOKUP(AQ$1,'Inputs &amp; Outputs'!$A$9:$A$79,'Inputs &amp; Outputs'!$C$9:$C$79)</f>
        <v>275.39641</v>
      </c>
      <c r="AR77">
        <f>'No. policies'!AR77*LOOKUP(AR$1,'Inputs &amp; Outputs'!$A$9:$A$79,'Inputs &amp; Outputs'!$C$9:$C$79)</f>
        <v>304.42744800000003</v>
      </c>
      <c r="AS77">
        <f>'No. policies'!AS77*LOOKUP(AS$1,'Inputs &amp; Outputs'!$A$9:$A$79,'Inputs &amp; Outputs'!$C$9:$C$79)</f>
        <v>335.961702</v>
      </c>
      <c r="AT77">
        <f>'No. policies'!AT77*LOOKUP(AT$1,'Inputs &amp; Outputs'!$A$9:$A$79,'Inputs &amp; Outputs'!$C$9:$C$79)</f>
        <v>368.07372800000002</v>
      </c>
      <c r="AU77">
        <f>'No. policies'!AU77*LOOKUP(AU$1,'Inputs &amp; Outputs'!$A$9:$A$79,'Inputs &amp; Outputs'!$C$9:$C$79)</f>
        <v>398.64825000000002</v>
      </c>
      <c r="AV77">
        <f>'No. policies'!AV77*LOOKUP(AV$1,'Inputs &amp; Outputs'!$A$9:$A$79,'Inputs &amp; Outputs'!$C$9:$C$79)</f>
        <v>427.89744300000001</v>
      </c>
      <c r="AW77">
        <f>'No. policies'!AW77*LOOKUP(AW$1,'Inputs &amp; Outputs'!$A$9:$A$79,'Inputs &amp; Outputs'!$C$9:$C$79)</f>
        <v>453.19918799999999</v>
      </c>
      <c r="AX77">
        <f>'No. policies'!AX77*LOOKUP(AX$1,'Inputs &amp; Outputs'!$A$9:$A$79,'Inputs &amp; Outputs'!$C$9:$C$79)</f>
        <v>470.753424</v>
      </c>
      <c r="AY77">
        <f>'No. policies'!AY77*LOOKUP(AY$1,'Inputs &amp; Outputs'!$A$9:$A$79,'Inputs &amp; Outputs'!$C$9:$C$79)</f>
        <v>476.70875000000001</v>
      </c>
      <c r="AZ77">
        <f>'No. policies'!AZ77*LOOKUP(AZ$1,'Inputs &amp; Outputs'!$A$9:$A$79,'Inputs &amp; Outputs'!$C$9:$C$79)</f>
        <v>479.34271599999994</v>
      </c>
      <c r="BA77">
        <f>'No. policies'!BA77*LOOKUP(BA$1,'Inputs &amp; Outputs'!$A$9:$A$79,'Inputs &amp; Outputs'!$C$9:$C$79)</f>
        <v>475.22075999999998</v>
      </c>
      <c r="BB77">
        <f>'No. policies'!BB77*LOOKUP(BB$1,'Inputs &amp; Outputs'!$A$9:$A$79,'Inputs &amp; Outputs'!$C$9:$C$79)</f>
        <v>454.66525500000006</v>
      </c>
      <c r="BC77">
        <f>'No. policies'!BC77*LOOKUP(BC$1,'Inputs &amp; Outputs'!$A$9:$A$79,'Inputs &amp; Outputs'!$C$9:$C$79)</f>
        <v>427.95748100000003</v>
      </c>
      <c r="BD77">
        <f>'No. policies'!BD77*LOOKUP(BD$1,'Inputs &amp; Outputs'!$A$9:$A$79,'Inputs &amp; Outputs'!$C$9:$C$79)</f>
        <v>393.76107200000001</v>
      </c>
      <c r="BE77">
        <f>'No. policies'!BE77*LOOKUP(BE$1,'Inputs &amp; Outputs'!$A$9:$A$79,'Inputs &amp; Outputs'!$C$9:$C$79)</f>
        <v>343.243854</v>
      </c>
      <c r="BF77">
        <f>'No. policies'!BF77*LOOKUP(BF$1,'Inputs &amp; Outputs'!$A$9:$A$79,'Inputs &amp; Outputs'!$C$9:$C$79)</f>
        <v>294.55704000000003</v>
      </c>
      <c r="BG77">
        <f>'No. policies'!BG77*LOOKUP(BG$1,'Inputs &amp; Outputs'!$A$9:$A$79,'Inputs &amp; Outputs'!$C$9:$C$79)</f>
        <v>247.49533599999998</v>
      </c>
      <c r="BH77">
        <f>'No. policies'!BH77*LOOKUP(BH$1,'Inputs &amp; Outputs'!$A$9:$A$79,'Inputs &amp; Outputs'!$C$9:$C$79)</f>
        <v>199.728396</v>
      </c>
      <c r="BI77">
        <f>'No. policies'!BI77*LOOKUP(BI$1,'Inputs &amp; Outputs'!$A$9:$A$79,'Inputs &amp; Outputs'!$C$9:$C$79)</f>
        <v>154.795728</v>
      </c>
      <c r="BJ77">
        <f>'No. policies'!BJ77*LOOKUP(BJ$1,'Inputs &amp; Outputs'!$A$9:$A$79,'Inputs &amp; Outputs'!$C$9:$C$79)</f>
        <v>115.54320300000001</v>
      </c>
      <c r="BK77">
        <f>'No. policies'!BK77*LOOKUP(BK$1,'Inputs &amp; Outputs'!$A$9:$A$79,'Inputs &amp; Outputs'!$C$9:$C$79)</f>
        <v>84.162407999999999</v>
      </c>
      <c r="BL77">
        <f>'No. policies'!BL77*LOOKUP(BL$1,'Inputs &amp; Outputs'!$A$9:$A$79,'Inputs &amp; Outputs'!$C$9:$C$79)</f>
        <v>57.750686999999999</v>
      </c>
      <c r="BM77">
        <f>'No. policies'!BM77*LOOKUP(BM$1,'Inputs &amp; Outputs'!$A$9:$A$79,'Inputs &amp; Outputs'!$C$9:$C$79)</f>
        <v>42.157125999999998</v>
      </c>
      <c r="BN77">
        <f>'No. policies'!BN77*LOOKUP(BN$1,'Inputs &amp; Outputs'!$A$9:$A$79,'Inputs &amp; Outputs'!$C$9:$C$79)</f>
        <v>29.00376</v>
      </c>
      <c r="BO77">
        <f>'No. policies'!BO77*LOOKUP(BO$1,'Inputs &amp; Outputs'!$A$9:$A$79,'Inputs &amp; Outputs'!$C$9:$C$79)</f>
        <v>19.940508000000001</v>
      </c>
      <c r="BP77">
        <f>'No. policies'!BP77*LOOKUP(BP$1,'Inputs &amp; Outputs'!$A$9:$A$79,'Inputs &amp; Outputs'!$C$9:$C$79)</f>
        <v>14.410427</v>
      </c>
      <c r="BQ77">
        <f>'No. policies'!BQ77*LOOKUP(BQ$1,'Inputs &amp; Outputs'!$A$9:$A$79,'Inputs &amp; Outputs'!$C$9:$C$79)</f>
        <v>9.6539520000000003</v>
      </c>
      <c r="BR77">
        <f>'No. policies'!BR77*LOOKUP(BR$1,'Inputs &amp; Outputs'!$A$9:$A$79,'Inputs &amp; Outputs'!$C$9:$C$79)</f>
        <v>5.8039380000000005</v>
      </c>
      <c r="BS77">
        <f>'No. policies'!BS77*LOOKUP(BS$1,'Inputs &amp; Outputs'!$A$9:$A$79,'Inputs &amp; Outputs'!$C$9:$C$79)</f>
        <v>9</v>
      </c>
    </row>
    <row r="78" spans="1:71" x14ac:dyDescent="0.25">
      <c r="A78" s="1">
        <v>77</v>
      </c>
      <c r="B78">
        <f>'No. policies'!B78*LOOKUP(B$1,'Inputs &amp; Outputs'!$A$9:$A$79,'Inputs &amp; Outputs'!$C$9:$C$79)</f>
        <v>7.7700000000000005</v>
      </c>
      <c r="C78">
        <f>'No. policies'!C78*LOOKUP(C$1,'Inputs &amp; Outputs'!$A$9:$A$79,'Inputs &amp; Outputs'!$C$9:$C$79)</f>
        <v>8.4490020000000001</v>
      </c>
      <c r="D78">
        <f>'No. policies'!D78*LOOKUP(D$1,'Inputs &amp; Outputs'!$A$9:$A$79,'Inputs &amp; Outputs'!$C$9:$C$79)</f>
        <v>9.1915800000000001</v>
      </c>
      <c r="E78">
        <f>'No. policies'!E78*LOOKUP(E$1,'Inputs &amp; Outputs'!$A$9:$A$79,'Inputs &amp; Outputs'!$C$9:$C$79)</f>
        <v>10.003921999999999</v>
      </c>
      <c r="F78">
        <f>'No. policies'!F78*LOOKUP(F$1,'Inputs &amp; Outputs'!$A$9:$A$79,'Inputs &amp; Outputs'!$C$9:$C$79)</f>
        <v>10.883964000000001</v>
      </c>
      <c r="G78">
        <f>'No. policies'!G78*LOOKUP(G$1,'Inputs &amp; Outputs'!$A$9:$A$79,'Inputs &amp; Outputs'!$C$9:$C$79)</f>
        <v>11.82654</v>
      </c>
      <c r="H78">
        <f>'No. policies'!H78*LOOKUP(H$1,'Inputs &amp; Outputs'!$A$9:$A$79,'Inputs &amp; Outputs'!$C$9:$C$79)</f>
        <v>12.838604</v>
      </c>
      <c r="I78">
        <f>'No. policies'!I78*LOOKUP(I$1,'Inputs &amp; Outputs'!$A$9:$A$79,'Inputs &amp; Outputs'!$C$9:$C$79)</f>
        <v>13.938912</v>
      </c>
      <c r="J78">
        <f>'No. policies'!J78*LOOKUP(J$1,'Inputs &amp; Outputs'!$A$9:$A$79,'Inputs &amp; Outputs'!$C$9:$C$79)</f>
        <v>15.113507999999999</v>
      </c>
      <c r="K78">
        <f>'No. policies'!K78*LOOKUP(K$1,'Inputs &amp; Outputs'!$A$9:$A$79,'Inputs &amp; Outputs'!$C$9:$C$79)</f>
        <v>16.372965000000001</v>
      </c>
      <c r="L78">
        <f>'No. policies'!L78*LOOKUP(L$1,'Inputs &amp; Outputs'!$A$9:$A$79,'Inputs &amp; Outputs'!$C$9:$C$79)</f>
        <v>17.717503999999998</v>
      </c>
      <c r="M78">
        <f>'No. policies'!M78*LOOKUP(M$1,'Inputs &amp; Outputs'!$A$9:$A$79,'Inputs &amp; Outputs'!$C$9:$C$79)</f>
        <v>19.151680000000002</v>
      </c>
      <c r="N78">
        <f>'No. policies'!N78*LOOKUP(N$1,'Inputs &amp; Outputs'!$A$9:$A$79,'Inputs &amp; Outputs'!$C$9:$C$79)</f>
        <v>20.667397999999999</v>
      </c>
      <c r="O78">
        <f>'No. policies'!O78*LOOKUP(O$1,'Inputs &amp; Outputs'!$A$9:$A$79,'Inputs &amp; Outputs'!$C$9:$C$79)</f>
        <v>22.272513999999997</v>
      </c>
      <c r="P78">
        <f>'No. policies'!P78*LOOKUP(P$1,'Inputs &amp; Outputs'!$A$9:$A$79,'Inputs &amp; Outputs'!$C$9:$C$79)</f>
        <v>24.000152</v>
      </c>
      <c r="Q78">
        <f>'No. policies'!Q78*LOOKUP(Q$1,'Inputs &amp; Outputs'!$A$9:$A$79,'Inputs &amp; Outputs'!$C$9:$C$79)</f>
        <v>25.803045000000001</v>
      </c>
      <c r="R78">
        <f>'No. policies'!R78*LOOKUP(R$1,'Inputs &amp; Outputs'!$A$9:$A$79,'Inputs &amp; Outputs'!$C$9:$C$79)</f>
        <v>27.792414000000001</v>
      </c>
      <c r="S78">
        <f>'No. policies'!S78*LOOKUP(S$1,'Inputs &amp; Outputs'!$A$9:$A$79,'Inputs &amp; Outputs'!$C$9:$C$79)</f>
        <v>30.025824</v>
      </c>
      <c r="T78">
        <f>'No. policies'!T78*LOOKUP(T$1,'Inputs &amp; Outputs'!$A$9:$A$79,'Inputs &amp; Outputs'!$C$9:$C$79)</f>
        <v>32.547215999999999</v>
      </c>
      <c r="U78">
        <f>'No. policies'!U78*LOOKUP(U$1,'Inputs &amp; Outputs'!$A$9:$A$79,'Inputs &amp; Outputs'!$C$9:$C$79)</f>
        <v>35.434544000000002</v>
      </c>
      <c r="V78">
        <f>'No. policies'!V78*LOOKUP(V$1,'Inputs &amp; Outputs'!$A$9:$A$79,'Inputs &amp; Outputs'!$C$9:$C$79)</f>
        <v>38.633112000000004</v>
      </c>
      <c r="W78">
        <f>'No. policies'!W78*LOOKUP(W$1,'Inputs &amp; Outputs'!$A$9:$A$79,'Inputs &amp; Outputs'!$C$9:$C$79)</f>
        <v>41.998154</v>
      </c>
      <c r="X78">
        <f>'No. policies'!X78*LOOKUP(X$1,'Inputs &amp; Outputs'!$A$9:$A$79,'Inputs &amp; Outputs'!$C$9:$C$79)</f>
        <v>45.582134000000003</v>
      </c>
      <c r="Y78">
        <f>'No. policies'!Y78*LOOKUP(Y$1,'Inputs &amp; Outputs'!$A$9:$A$79,'Inputs &amp; Outputs'!$C$9:$C$79)</f>
        <v>49.43994</v>
      </c>
      <c r="Z78">
        <f>'No. policies'!Z78*LOOKUP(Z$1,'Inputs &amp; Outputs'!$A$9:$A$79,'Inputs &amp; Outputs'!$C$9:$C$79)</f>
        <v>53.698632000000003</v>
      </c>
      <c r="AA78">
        <f>'No. policies'!AA78*LOOKUP(AA$1,'Inputs &amp; Outputs'!$A$9:$A$79,'Inputs &amp; Outputs'!$C$9:$C$79)</f>
        <v>58.426057</v>
      </c>
      <c r="AB78">
        <f>'No. policies'!AB78*LOOKUP(AB$1,'Inputs &amp; Outputs'!$A$9:$A$79,'Inputs &amp; Outputs'!$C$9:$C$79)</f>
        <v>63.799481999999998</v>
      </c>
      <c r="AC78">
        <f>'No. policies'!AC78*LOOKUP(AC$1,'Inputs &amp; Outputs'!$A$9:$A$79,'Inputs &amp; Outputs'!$C$9:$C$79)</f>
        <v>69.881985</v>
      </c>
      <c r="AD78">
        <f>'No. policies'!AD78*LOOKUP(AD$1,'Inputs &amp; Outputs'!$A$9:$A$79,'Inputs &amp; Outputs'!$C$9:$C$79)</f>
        <v>76.861077000000009</v>
      </c>
      <c r="AE78">
        <f>'No. policies'!AE78*LOOKUP(AE$1,'Inputs &amp; Outputs'!$A$9:$A$79,'Inputs &amp; Outputs'!$C$9:$C$79)</f>
        <v>84.480702000000008</v>
      </c>
      <c r="AF78">
        <f>'No. policies'!AF78*LOOKUP(AF$1,'Inputs &amp; Outputs'!$A$9:$A$79,'Inputs &amp; Outputs'!$C$9:$C$79)</f>
        <v>93.311774999999997</v>
      </c>
      <c r="AG78">
        <f>'No. policies'!AG78*LOOKUP(AG$1,'Inputs &amp; Outputs'!$A$9:$A$79,'Inputs &amp; Outputs'!$C$9:$C$79)</f>
        <v>103.24469999999999</v>
      </c>
      <c r="AH78">
        <f>'No. policies'!AH78*LOOKUP(AH$1,'Inputs &amp; Outputs'!$A$9:$A$79,'Inputs &amp; Outputs'!$C$9:$C$79)</f>
        <v>114.21898999999999</v>
      </c>
      <c r="AI78">
        <f>'No. policies'!AI78*LOOKUP(AI$1,'Inputs &amp; Outputs'!$A$9:$A$79,'Inputs &amp; Outputs'!$C$9:$C$79)</f>
        <v>126.359352</v>
      </c>
      <c r="AJ78">
        <f>'No. policies'!AJ78*LOOKUP(AJ$1,'Inputs &amp; Outputs'!$A$9:$A$79,'Inputs &amp; Outputs'!$C$9:$C$79)</f>
        <v>139.341092</v>
      </c>
      <c r="AK78">
        <f>'No. policies'!AK78*LOOKUP(AK$1,'Inputs &amp; Outputs'!$A$9:$A$79,'Inputs &amp; Outputs'!$C$9:$C$79)</f>
        <v>153.33647999999999</v>
      </c>
      <c r="AL78">
        <f>'No. policies'!AL78*LOOKUP(AL$1,'Inputs &amp; Outputs'!$A$9:$A$79,'Inputs &amp; Outputs'!$C$9:$C$79)</f>
        <v>168.69682800000001</v>
      </c>
      <c r="AM78">
        <f>'No. policies'!AM78*LOOKUP(AM$1,'Inputs &amp; Outputs'!$A$9:$A$79,'Inputs &amp; Outputs'!$C$9:$C$79)</f>
        <v>185.58051599999999</v>
      </c>
      <c r="AN78">
        <f>'No. policies'!AN78*LOOKUP(AN$1,'Inputs &amp; Outputs'!$A$9:$A$79,'Inputs &amp; Outputs'!$C$9:$C$79)</f>
        <v>204.46305000000001</v>
      </c>
      <c r="AO78">
        <f>'No. policies'!AO78*LOOKUP(AO$1,'Inputs &amp; Outputs'!$A$9:$A$79,'Inputs &amp; Outputs'!$C$9:$C$79)</f>
        <v>226.461534</v>
      </c>
      <c r="AP78">
        <f>'No. policies'!AP78*LOOKUP(AP$1,'Inputs &amp; Outputs'!$A$9:$A$79,'Inputs &amp; Outputs'!$C$9:$C$79)</f>
        <v>251.55176</v>
      </c>
      <c r="AQ78">
        <f>'No. policies'!AQ78*LOOKUP(AQ$1,'Inputs &amp; Outputs'!$A$9:$A$79,'Inputs &amp; Outputs'!$C$9:$C$79)</f>
        <v>279.00355999999999</v>
      </c>
      <c r="AR78">
        <f>'No. policies'!AR78*LOOKUP(AR$1,'Inputs &amp; Outputs'!$A$9:$A$79,'Inputs &amp; Outputs'!$C$9:$C$79)</f>
        <v>307.087536</v>
      </c>
      <c r="AS78">
        <f>'No. policies'!AS78*LOOKUP(AS$1,'Inputs &amp; Outputs'!$A$9:$A$79,'Inputs &amp; Outputs'!$C$9:$C$79)</f>
        <v>337.717512</v>
      </c>
      <c r="AT78">
        <f>'No. policies'!AT78*LOOKUP(AT$1,'Inputs &amp; Outputs'!$A$9:$A$79,'Inputs &amp; Outputs'!$C$9:$C$79)</f>
        <v>368.76646399999998</v>
      </c>
      <c r="AU78">
        <f>'No. policies'!AU78*LOOKUP(AU$1,'Inputs &amp; Outputs'!$A$9:$A$79,'Inputs &amp; Outputs'!$C$9:$C$79)</f>
        <v>401.236875</v>
      </c>
      <c r="AV78">
        <f>'No. policies'!AV78*LOOKUP(AV$1,'Inputs &amp; Outputs'!$A$9:$A$79,'Inputs &amp; Outputs'!$C$9:$C$79)</f>
        <v>430.03045499999996</v>
      </c>
      <c r="AW78">
        <f>'No. policies'!AW78*LOOKUP(AW$1,'Inputs &amp; Outputs'!$A$9:$A$79,'Inputs &amp; Outputs'!$C$9:$C$79)</f>
        <v>456.42573600000003</v>
      </c>
      <c r="AX78">
        <f>'No. policies'!AX78*LOOKUP(AX$1,'Inputs &amp; Outputs'!$A$9:$A$79,'Inputs &amp; Outputs'!$C$9:$C$79)</f>
        <v>472.44499199999996</v>
      </c>
      <c r="AY78">
        <f>'No. policies'!AY78*LOOKUP(AY$1,'Inputs &amp; Outputs'!$A$9:$A$79,'Inputs &amp; Outputs'!$C$9:$C$79)</f>
        <v>482.02562499999999</v>
      </c>
      <c r="AZ78">
        <f>'No. policies'!AZ78*LOOKUP(AZ$1,'Inputs &amp; Outputs'!$A$9:$A$79,'Inputs &amp; Outputs'!$C$9:$C$79)</f>
        <v>485.87571399999996</v>
      </c>
      <c r="BA78">
        <f>'No. policies'!BA78*LOOKUP(BA$1,'Inputs &amp; Outputs'!$A$9:$A$79,'Inputs &amp; Outputs'!$C$9:$C$79)</f>
        <v>474.20965199999995</v>
      </c>
      <c r="BB78">
        <f>'No. policies'!BB78*LOOKUP(BB$1,'Inputs &amp; Outputs'!$A$9:$A$79,'Inputs &amp; Outputs'!$C$9:$C$79)</f>
        <v>455.31361900000002</v>
      </c>
      <c r="BC78">
        <f>'No. policies'!BC78*LOOKUP(BC$1,'Inputs &amp; Outputs'!$A$9:$A$79,'Inputs &amp; Outputs'!$C$9:$C$79)</f>
        <v>427.23488500000002</v>
      </c>
      <c r="BD78">
        <f>'No. policies'!BD78*LOOKUP(BD$1,'Inputs &amp; Outputs'!$A$9:$A$79,'Inputs &amp; Outputs'!$C$9:$C$79)</f>
        <v>384.37629999999996</v>
      </c>
      <c r="BE78">
        <f>'No. policies'!BE78*LOOKUP(BE$1,'Inputs &amp; Outputs'!$A$9:$A$79,'Inputs &amp; Outputs'!$C$9:$C$79)</f>
        <v>336.462108</v>
      </c>
      <c r="BF78">
        <f>'No. policies'!BF78*LOOKUP(BF$1,'Inputs &amp; Outputs'!$A$9:$A$79,'Inputs &amp; Outputs'!$C$9:$C$79)</f>
        <v>287.19311400000004</v>
      </c>
      <c r="BG78">
        <f>'No. policies'!BG78*LOOKUP(BG$1,'Inputs &amp; Outputs'!$A$9:$A$79,'Inputs &amp; Outputs'!$C$9:$C$79)</f>
        <v>235.98987099999999</v>
      </c>
      <c r="BH78">
        <f>'No. policies'!BH78*LOOKUP(BH$1,'Inputs &amp; Outputs'!$A$9:$A$79,'Inputs &amp; Outputs'!$C$9:$C$79)</f>
        <v>190.99710000000002</v>
      </c>
      <c r="BI78">
        <f>'No. policies'!BI78*LOOKUP(BI$1,'Inputs &amp; Outputs'!$A$9:$A$79,'Inputs &amp; Outputs'!$C$9:$C$79)</f>
        <v>148.442172</v>
      </c>
      <c r="BJ78">
        <f>'No. policies'!BJ78*LOOKUP(BJ$1,'Inputs &amp; Outputs'!$A$9:$A$79,'Inputs &amp; Outputs'!$C$9:$C$79)</f>
        <v>109.477943</v>
      </c>
      <c r="BK78">
        <f>'No. policies'!BK78*LOOKUP(BK$1,'Inputs &amp; Outputs'!$A$9:$A$79,'Inputs &amp; Outputs'!$C$9:$C$79)</f>
        <v>76.830077000000003</v>
      </c>
      <c r="BL78">
        <f>'No. policies'!BL78*LOOKUP(BL$1,'Inputs &amp; Outputs'!$A$9:$A$79,'Inputs &amp; Outputs'!$C$9:$C$79)</f>
        <v>54.412496999999995</v>
      </c>
      <c r="BM78">
        <f>'No. policies'!BM78*LOOKUP(BM$1,'Inputs &amp; Outputs'!$A$9:$A$79,'Inputs &amp; Outputs'!$C$9:$C$79)</f>
        <v>37.279441999999996</v>
      </c>
      <c r="BN78">
        <f>'No. policies'!BN78*LOOKUP(BN$1,'Inputs &amp; Outputs'!$A$9:$A$79,'Inputs &amp; Outputs'!$C$9:$C$79)</f>
        <v>24.653196000000001</v>
      </c>
      <c r="BO78">
        <f>'No. policies'!BO78*LOOKUP(BO$1,'Inputs &amp; Outputs'!$A$9:$A$79,'Inputs &amp; Outputs'!$C$9:$C$79)</f>
        <v>16.178148</v>
      </c>
      <c r="BP78">
        <f>'No. policies'!BP78*LOOKUP(BP$1,'Inputs &amp; Outputs'!$A$9:$A$79,'Inputs &amp; Outputs'!$C$9:$C$79)</f>
        <v>10.515717</v>
      </c>
      <c r="BQ78">
        <f>'No. policies'!BQ78*LOOKUP(BQ$1,'Inputs &amp; Outputs'!$A$9:$A$79,'Inputs &amp; Outputs'!$C$9:$C$79)</f>
        <v>6.0337199999999998</v>
      </c>
      <c r="BR78">
        <f>'No. policies'!BR78*LOOKUP(BR$1,'Inputs &amp; Outputs'!$A$9:$A$79,'Inputs &amp; Outputs'!$C$9:$C$79)</f>
        <v>3.7311030000000001</v>
      </c>
      <c r="BS78">
        <f>'No. policies'!BS78*LOOKUP(BS$1,'Inputs &amp; Outputs'!$A$9:$A$79,'Inputs &amp; Outputs'!$C$9:$C$79)</f>
        <v>4</v>
      </c>
    </row>
    <row r="79" spans="1:71" x14ac:dyDescent="0.25">
      <c r="A79" s="1">
        <v>78</v>
      </c>
      <c r="B79">
        <f>'No. policies'!B79*LOOKUP(B$1,'Inputs &amp; Outputs'!$A$9:$A$79,'Inputs &amp; Outputs'!$C$9:$C$79)</f>
        <v>7.7700000000000005</v>
      </c>
      <c r="C79">
        <f>'No. policies'!C79*LOOKUP(C$1,'Inputs &amp; Outputs'!$A$9:$A$79,'Inputs &amp; Outputs'!$C$9:$C$79)</f>
        <v>8.4473099999999999</v>
      </c>
      <c r="D79">
        <f>'No. policies'!D79*LOOKUP(D$1,'Inputs &amp; Outputs'!$A$9:$A$79,'Inputs &amp; Outputs'!$C$9:$C$79)</f>
        <v>9.1888170000000002</v>
      </c>
      <c r="E79">
        <f>'No. policies'!E79*LOOKUP(E$1,'Inputs &amp; Outputs'!$A$9:$A$79,'Inputs &amp; Outputs'!$C$9:$C$79)</f>
        <v>10.004925</v>
      </c>
      <c r="F79">
        <f>'No. policies'!F79*LOOKUP(F$1,'Inputs &amp; Outputs'!$A$9:$A$79,'Inputs &amp; Outputs'!$C$9:$C$79)</f>
        <v>10.886148</v>
      </c>
      <c r="G79">
        <f>'No. policies'!G79*LOOKUP(G$1,'Inputs &amp; Outputs'!$A$9:$A$79,'Inputs &amp; Outputs'!$C$9:$C$79)</f>
        <v>11.827728</v>
      </c>
      <c r="H79">
        <f>'No. policies'!H79*LOOKUP(H$1,'Inputs &amp; Outputs'!$A$9:$A$79,'Inputs &amp; Outputs'!$C$9:$C$79)</f>
        <v>12.84248</v>
      </c>
      <c r="I79">
        <f>'No. policies'!I79*LOOKUP(I$1,'Inputs &amp; Outputs'!$A$9:$A$79,'Inputs &amp; Outputs'!$C$9:$C$79)</f>
        <v>13.943124000000001</v>
      </c>
      <c r="J79">
        <f>'No. policies'!J79*LOOKUP(J$1,'Inputs &amp; Outputs'!$A$9:$A$79,'Inputs &amp; Outputs'!$C$9:$C$79)</f>
        <v>15.118079999999999</v>
      </c>
      <c r="K79">
        <f>'No. policies'!K79*LOOKUP(K$1,'Inputs &amp; Outputs'!$A$9:$A$79,'Inputs &amp; Outputs'!$C$9:$C$79)</f>
        <v>16.382883</v>
      </c>
      <c r="L79">
        <f>'No. policies'!L79*LOOKUP(L$1,'Inputs &amp; Outputs'!$A$9:$A$79,'Inputs &amp; Outputs'!$C$9:$C$79)</f>
        <v>17.735423999999998</v>
      </c>
      <c r="M79">
        <f>'No. policies'!M79*LOOKUP(M$1,'Inputs &amp; Outputs'!$A$9:$A$79,'Inputs &amp; Outputs'!$C$9:$C$79)</f>
        <v>19.174960000000002</v>
      </c>
      <c r="N79">
        <f>'No. policies'!N79*LOOKUP(N$1,'Inputs &amp; Outputs'!$A$9:$A$79,'Inputs &amp; Outputs'!$C$9:$C$79)</f>
        <v>20.700966000000001</v>
      </c>
      <c r="O79">
        <f>'No. policies'!O79*LOOKUP(O$1,'Inputs &amp; Outputs'!$A$9:$A$79,'Inputs &amp; Outputs'!$C$9:$C$79)</f>
        <v>22.311035999999998</v>
      </c>
      <c r="P79">
        <f>'No. policies'!P79*LOOKUP(P$1,'Inputs &amp; Outputs'!$A$9:$A$79,'Inputs &amp; Outputs'!$C$9:$C$79)</f>
        <v>24.007489999999997</v>
      </c>
      <c r="Q79">
        <f>'No. policies'!Q79*LOOKUP(Q$1,'Inputs &amp; Outputs'!$A$9:$A$79,'Inputs &amp; Outputs'!$C$9:$C$79)</f>
        <v>25.800408000000001</v>
      </c>
      <c r="R79">
        <f>'No. policies'!R79*LOOKUP(R$1,'Inputs &amp; Outputs'!$A$9:$A$79,'Inputs &amp; Outputs'!$C$9:$C$79)</f>
        <v>27.798108000000003</v>
      </c>
      <c r="S79">
        <f>'No. policies'!S79*LOOKUP(S$1,'Inputs &amp; Outputs'!$A$9:$A$79,'Inputs &amp; Outputs'!$C$9:$C$79)</f>
        <v>30.022739999999999</v>
      </c>
      <c r="T79">
        <f>'No. policies'!T79*LOOKUP(T$1,'Inputs &amp; Outputs'!$A$9:$A$79,'Inputs &amp; Outputs'!$C$9:$C$79)</f>
        <v>32.553924000000002</v>
      </c>
      <c r="U79">
        <f>'No. policies'!U79*LOOKUP(U$1,'Inputs &amp; Outputs'!$A$9:$A$79,'Inputs &amp; Outputs'!$C$9:$C$79)</f>
        <v>35.427216000000001</v>
      </c>
      <c r="V79">
        <f>'No. policies'!V79*LOOKUP(V$1,'Inputs &amp; Outputs'!$A$9:$A$79,'Inputs &amp; Outputs'!$C$9:$C$79)</f>
        <v>38.609064000000004</v>
      </c>
      <c r="W79">
        <f>'No. policies'!W79*LOOKUP(W$1,'Inputs &amp; Outputs'!$A$9:$A$79,'Inputs &amp; Outputs'!$C$9:$C$79)</f>
        <v>41.976264</v>
      </c>
      <c r="X79">
        <f>'No. policies'!X79*LOOKUP(X$1,'Inputs &amp; Outputs'!$A$9:$A$79,'Inputs &amp; Outputs'!$C$9:$C$79)</f>
        <v>45.543965999999998</v>
      </c>
      <c r="Y79">
        <f>'No. policies'!Y79*LOOKUP(Y$1,'Inputs &amp; Outputs'!$A$9:$A$79,'Inputs &amp; Outputs'!$C$9:$C$79)</f>
        <v>49.346412000000001</v>
      </c>
      <c r="Z79">
        <f>'No. policies'!Z79*LOOKUP(Z$1,'Inputs &amp; Outputs'!$A$9:$A$79,'Inputs &amp; Outputs'!$C$9:$C$79)</f>
        <v>53.466244000000003</v>
      </c>
      <c r="AA79">
        <f>'No. policies'!AA79*LOOKUP(AA$1,'Inputs &amp; Outputs'!$A$9:$A$79,'Inputs &amp; Outputs'!$C$9:$C$79)</f>
        <v>58.134516000000005</v>
      </c>
      <c r="AB79">
        <f>'No. policies'!AB79*LOOKUP(AB$1,'Inputs &amp; Outputs'!$A$9:$A$79,'Inputs &amp; Outputs'!$C$9:$C$79)</f>
        <v>63.520108</v>
      </c>
      <c r="AC79">
        <f>'No. policies'!AC79*LOOKUP(AC$1,'Inputs &amp; Outputs'!$A$9:$A$79,'Inputs &amp; Outputs'!$C$9:$C$79)</f>
        <v>69.671565000000001</v>
      </c>
      <c r="AD79">
        <f>'No. policies'!AD79*LOOKUP(AD$1,'Inputs &amp; Outputs'!$A$9:$A$79,'Inputs &amp; Outputs'!$C$9:$C$79)</f>
        <v>76.519916000000009</v>
      </c>
      <c r="AE79">
        <f>'No. policies'!AE79*LOOKUP(AE$1,'Inputs &amp; Outputs'!$A$9:$A$79,'Inputs &amp; Outputs'!$C$9:$C$79)</f>
        <v>84.314274000000012</v>
      </c>
      <c r="AF79">
        <f>'No. policies'!AF79*LOOKUP(AF$1,'Inputs &amp; Outputs'!$A$9:$A$79,'Inputs &amp; Outputs'!$C$9:$C$79)</f>
        <v>93.023235</v>
      </c>
      <c r="AG79">
        <f>'No. policies'!AG79*LOOKUP(AG$1,'Inputs &amp; Outputs'!$A$9:$A$79,'Inputs &amp; Outputs'!$C$9:$C$79)</f>
        <v>102.77279</v>
      </c>
      <c r="AH79">
        <f>'No. policies'!AH79*LOOKUP(AH$1,'Inputs &amp; Outputs'!$A$9:$A$79,'Inputs &amp; Outputs'!$C$9:$C$79)</f>
        <v>113.58801699999999</v>
      </c>
      <c r="AI79">
        <f>'No. policies'!AI79*LOOKUP(AI$1,'Inputs &amp; Outputs'!$A$9:$A$79,'Inputs &amp; Outputs'!$C$9:$C$79)</f>
        <v>125.537526</v>
      </c>
      <c r="AJ79">
        <f>'No. policies'!AJ79*LOOKUP(AJ$1,'Inputs &amp; Outputs'!$A$9:$A$79,'Inputs &amp; Outputs'!$C$9:$C$79)</f>
        <v>138.69517199999999</v>
      </c>
      <c r="AK79">
        <f>'No. policies'!AK79*LOOKUP(AK$1,'Inputs &amp; Outputs'!$A$9:$A$79,'Inputs &amp; Outputs'!$C$9:$C$79)</f>
        <v>152.64944</v>
      </c>
      <c r="AL79">
        <f>'No. policies'!AL79*LOOKUP(AL$1,'Inputs &amp; Outputs'!$A$9:$A$79,'Inputs &amp; Outputs'!$C$9:$C$79)</f>
        <v>167.887148</v>
      </c>
      <c r="AM79">
        <f>'No. policies'!AM79*LOOKUP(AM$1,'Inputs &amp; Outputs'!$A$9:$A$79,'Inputs &amp; Outputs'!$C$9:$C$79)</f>
        <v>184.21695600000001</v>
      </c>
      <c r="AN79">
        <f>'No. policies'!AN79*LOOKUP(AN$1,'Inputs &amp; Outputs'!$A$9:$A$79,'Inputs &amp; Outputs'!$C$9:$C$79)</f>
        <v>202.77094200000002</v>
      </c>
      <c r="AO79">
        <f>'No. policies'!AO79*LOOKUP(AO$1,'Inputs &amp; Outputs'!$A$9:$A$79,'Inputs &amp; Outputs'!$C$9:$C$79)</f>
        <v>223.66966199999999</v>
      </c>
      <c r="AP79">
        <f>'No. policies'!AP79*LOOKUP(AP$1,'Inputs &amp; Outputs'!$A$9:$A$79,'Inputs &amp; Outputs'!$C$9:$C$79)</f>
        <v>247.5394</v>
      </c>
      <c r="AQ79">
        <f>'No. policies'!AQ79*LOOKUP(AQ$1,'Inputs &amp; Outputs'!$A$9:$A$79,'Inputs &amp; Outputs'!$C$9:$C$79)</f>
        <v>274.06745999999998</v>
      </c>
      <c r="AR79">
        <f>'No. policies'!AR79*LOOKUP(AR$1,'Inputs &amp; Outputs'!$A$9:$A$79,'Inputs &amp; Outputs'!$C$9:$C$79)</f>
        <v>304.51466399999998</v>
      </c>
      <c r="AS79">
        <f>'No. policies'!AS79*LOOKUP(AS$1,'Inputs &amp; Outputs'!$A$9:$A$79,'Inputs &amp; Outputs'!$C$9:$C$79)</f>
        <v>333.654066</v>
      </c>
      <c r="AT79">
        <f>'No. policies'!AT79*LOOKUP(AT$1,'Inputs &amp; Outputs'!$A$9:$A$79,'Inputs &amp; Outputs'!$C$9:$C$79)</f>
        <v>361.78137600000002</v>
      </c>
      <c r="AU79">
        <f>'No. policies'!AU79*LOOKUP(AU$1,'Inputs &amp; Outputs'!$A$9:$A$79,'Inputs &amp; Outputs'!$C$9:$C$79)</f>
        <v>392.47537500000004</v>
      </c>
      <c r="AV79">
        <f>'No. policies'!AV79*LOOKUP(AV$1,'Inputs &amp; Outputs'!$A$9:$A$79,'Inputs &amp; Outputs'!$C$9:$C$79)</f>
        <v>421.42222799999996</v>
      </c>
      <c r="AW79">
        <f>'No. policies'!AW79*LOOKUP(AW$1,'Inputs &amp; Outputs'!$A$9:$A$79,'Inputs &amp; Outputs'!$C$9:$C$79)</f>
        <v>448.05415200000004</v>
      </c>
      <c r="AX79">
        <f>'No. policies'!AX79*LOOKUP(AX$1,'Inputs &amp; Outputs'!$A$9:$A$79,'Inputs &amp; Outputs'!$C$9:$C$79)</f>
        <v>464.48467199999999</v>
      </c>
      <c r="AY79">
        <f>'No. policies'!AY79*LOOKUP(AY$1,'Inputs &amp; Outputs'!$A$9:$A$79,'Inputs &amp; Outputs'!$C$9:$C$79)</f>
        <v>476.36937499999999</v>
      </c>
      <c r="AZ79">
        <f>'No. policies'!AZ79*LOOKUP(AZ$1,'Inputs &amp; Outputs'!$A$9:$A$79,'Inputs &amp; Outputs'!$C$9:$C$79)</f>
        <v>480.11130399999996</v>
      </c>
      <c r="BA79">
        <f>'No. policies'!BA79*LOOKUP(BA$1,'Inputs &amp; Outputs'!$A$9:$A$79,'Inputs &amp; Outputs'!$C$9:$C$79)</f>
        <v>471.32077199999998</v>
      </c>
      <c r="BB79">
        <f>'No. policies'!BB79*LOOKUP(BB$1,'Inputs &amp; Outputs'!$A$9:$A$79,'Inputs &amp; Outputs'!$C$9:$C$79)</f>
        <v>452.23389000000003</v>
      </c>
      <c r="BC79">
        <f>'No. policies'!BC79*LOOKUP(BC$1,'Inputs &amp; Outputs'!$A$9:$A$79,'Inputs &amp; Outputs'!$C$9:$C$79)</f>
        <v>422.17671300000001</v>
      </c>
      <c r="BD79">
        <f>'No. policies'!BD79*LOOKUP(BD$1,'Inputs &amp; Outputs'!$A$9:$A$79,'Inputs &amp; Outputs'!$C$9:$C$79)</f>
        <v>380.78213199999999</v>
      </c>
      <c r="BE79">
        <f>'No. policies'!BE79*LOOKUP(BE$1,'Inputs &amp; Outputs'!$A$9:$A$79,'Inputs &amp; Outputs'!$C$9:$C$79)</f>
        <v>334.71197999999998</v>
      </c>
      <c r="BF79">
        <f>'No. policies'!BF79*LOOKUP(BF$1,'Inputs &amp; Outputs'!$A$9:$A$79,'Inputs &amp; Outputs'!$C$9:$C$79)</f>
        <v>282.67973999999998</v>
      </c>
      <c r="BG79">
        <f>'No. policies'!BG79*LOOKUP(BG$1,'Inputs &amp; Outputs'!$A$9:$A$79,'Inputs &amp; Outputs'!$C$9:$C$79)</f>
        <v>233.68877799999999</v>
      </c>
      <c r="BH79">
        <f>'No. policies'!BH79*LOOKUP(BH$1,'Inputs &amp; Outputs'!$A$9:$A$79,'Inputs &amp; Outputs'!$C$9:$C$79)</f>
        <v>192.634218</v>
      </c>
      <c r="BI79">
        <f>'No. policies'!BI79*LOOKUP(BI$1,'Inputs &amp; Outputs'!$A$9:$A$79,'Inputs &amp; Outputs'!$C$9:$C$79)</f>
        <v>149.597364</v>
      </c>
      <c r="BJ79">
        <f>'No. policies'!BJ79*LOOKUP(BJ$1,'Inputs &amp; Outputs'!$A$9:$A$79,'Inputs &amp; Outputs'!$C$9:$C$79)</f>
        <v>110.084469</v>
      </c>
      <c r="BK79">
        <f>'No. policies'!BK79*LOOKUP(BK$1,'Inputs &amp; Outputs'!$A$9:$A$79,'Inputs &amp; Outputs'!$C$9:$C$79)</f>
        <v>81.612031999999999</v>
      </c>
      <c r="BL79">
        <f>'No. policies'!BL79*LOOKUP(BL$1,'Inputs &amp; Outputs'!$A$9:$A$79,'Inputs &amp; Outputs'!$C$9:$C$79)</f>
        <v>60.087419999999995</v>
      </c>
      <c r="BM79">
        <f>'No. policies'!BM79*LOOKUP(BM$1,'Inputs &amp; Outputs'!$A$9:$A$79,'Inputs &amp; Outputs'!$C$9:$C$79)</f>
        <v>40.415095999999998</v>
      </c>
      <c r="BN79">
        <f>'No. policies'!BN79*LOOKUP(BN$1,'Inputs &amp; Outputs'!$A$9:$A$79,'Inputs &amp; Outputs'!$C$9:$C$79)</f>
        <v>24.290649000000002</v>
      </c>
      <c r="BO79">
        <f>'No. policies'!BO79*LOOKUP(BO$1,'Inputs &amp; Outputs'!$A$9:$A$79,'Inputs &amp; Outputs'!$C$9:$C$79)</f>
        <v>15.049440000000001</v>
      </c>
      <c r="BP79">
        <f>'No. policies'!BP79*LOOKUP(BP$1,'Inputs &amp; Outputs'!$A$9:$A$79,'Inputs &amp; Outputs'!$C$9:$C$79)</f>
        <v>9.3473040000000012</v>
      </c>
      <c r="BQ79">
        <f>'No. policies'!BQ79*LOOKUP(BQ$1,'Inputs &amp; Outputs'!$A$9:$A$79,'Inputs &amp; Outputs'!$C$9:$C$79)</f>
        <v>5.6314719999999996</v>
      </c>
      <c r="BR79">
        <f>'No. policies'!BR79*LOOKUP(BR$1,'Inputs &amp; Outputs'!$A$9:$A$79,'Inputs &amp; Outputs'!$C$9:$C$79)</f>
        <v>4.5602369999999999</v>
      </c>
      <c r="BS79">
        <f>'No. policies'!BS79*LOOKUP(BS$1,'Inputs &amp; Outputs'!$A$9:$A$79,'Inputs &amp; Outputs'!$C$9:$C$79)</f>
        <v>3</v>
      </c>
    </row>
    <row r="80" spans="1:71" x14ac:dyDescent="0.25">
      <c r="A80" s="1">
        <v>79</v>
      </c>
      <c r="B80">
        <f>'No. policies'!B80*LOOKUP(B$1,'Inputs &amp; Outputs'!$A$9:$A$79,'Inputs &amp; Outputs'!$C$9:$C$79)</f>
        <v>7.7700000000000005</v>
      </c>
      <c r="C80">
        <f>'No. policies'!C80*LOOKUP(C$1,'Inputs &amp; Outputs'!$A$9:$A$79,'Inputs &amp; Outputs'!$C$9:$C$79)</f>
        <v>8.4540779999999991</v>
      </c>
      <c r="D80">
        <f>'No. policies'!D80*LOOKUP(D$1,'Inputs &amp; Outputs'!$A$9:$A$79,'Inputs &amp; Outputs'!$C$9:$C$79)</f>
        <v>9.193422</v>
      </c>
      <c r="E80">
        <f>'No. policies'!E80*LOOKUP(E$1,'Inputs &amp; Outputs'!$A$9:$A$79,'Inputs &amp; Outputs'!$C$9:$C$79)</f>
        <v>10.006931</v>
      </c>
      <c r="F80">
        <f>'No. policies'!F80*LOOKUP(F$1,'Inputs &amp; Outputs'!$A$9:$A$79,'Inputs &amp; Outputs'!$C$9:$C$79)</f>
        <v>10.882872000000001</v>
      </c>
      <c r="G80">
        <f>'No. policies'!G80*LOOKUP(G$1,'Inputs &amp; Outputs'!$A$9:$A$79,'Inputs &amp; Outputs'!$C$9:$C$79)</f>
        <v>11.831292000000001</v>
      </c>
      <c r="H80">
        <f>'No. policies'!H80*LOOKUP(H$1,'Inputs &amp; Outputs'!$A$9:$A$79,'Inputs &amp; Outputs'!$C$9:$C$79)</f>
        <v>12.851524</v>
      </c>
      <c r="I80">
        <f>'No. policies'!I80*LOOKUP(I$1,'Inputs &amp; Outputs'!$A$9:$A$79,'Inputs &amp; Outputs'!$C$9:$C$79)</f>
        <v>13.944528</v>
      </c>
      <c r="J80">
        <f>'No. policies'!J80*LOOKUP(J$1,'Inputs &amp; Outputs'!$A$9:$A$79,'Inputs &amp; Outputs'!$C$9:$C$79)</f>
        <v>15.115031999999999</v>
      </c>
      <c r="K80">
        <f>'No. policies'!K80*LOOKUP(K$1,'Inputs &amp; Outputs'!$A$9:$A$79,'Inputs &amp; Outputs'!$C$9:$C$79)</f>
        <v>16.381229999999999</v>
      </c>
      <c r="L80">
        <f>'No. policies'!L80*LOOKUP(L$1,'Inputs &amp; Outputs'!$A$9:$A$79,'Inputs &amp; Outputs'!$C$9:$C$79)</f>
        <v>17.724671999999998</v>
      </c>
      <c r="M80">
        <f>'No. policies'!M80*LOOKUP(M$1,'Inputs &amp; Outputs'!$A$9:$A$79,'Inputs &amp; Outputs'!$C$9:$C$79)</f>
        <v>19.145860000000003</v>
      </c>
      <c r="N80">
        <f>'No. policies'!N80*LOOKUP(N$1,'Inputs &amp; Outputs'!$A$9:$A$79,'Inputs &amp; Outputs'!$C$9:$C$79)</f>
        <v>20.648516000000001</v>
      </c>
      <c r="O80">
        <f>'No. policies'!O80*LOOKUP(O$1,'Inputs &amp; Outputs'!$A$9:$A$79,'Inputs &amp; Outputs'!$C$9:$C$79)</f>
        <v>22.243055999999999</v>
      </c>
      <c r="P80">
        <f>'No. policies'!P80*LOOKUP(P$1,'Inputs &amp; Outputs'!$A$9:$A$79,'Inputs &amp; Outputs'!$C$9:$C$79)</f>
        <v>23.961015999999997</v>
      </c>
      <c r="Q80">
        <f>'No. policies'!Q80*LOOKUP(Q$1,'Inputs &amp; Outputs'!$A$9:$A$79,'Inputs &amp; Outputs'!$C$9:$C$79)</f>
        <v>25.760853000000001</v>
      </c>
      <c r="R80">
        <f>'No. policies'!R80*LOOKUP(R$1,'Inputs &amp; Outputs'!$A$9:$A$79,'Inputs &amp; Outputs'!$C$9:$C$79)</f>
        <v>27.769638</v>
      </c>
      <c r="S80">
        <f>'No. policies'!S80*LOOKUP(S$1,'Inputs &amp; Outputs'!$A$9:$A$79,'Inputs &amp; Outputs'!$C$9:$C$79)</f>
        <v>29.998068</v>
      </c>
      <c r="T80">
        <f>'No. policies'!T80*LOOKUP(T$1,'Inputs &amp; Outputs'!$A$9:$A$79,'Inputs &amp; Outputs'!$C$9:$C$79)</f>
        <v>32.527092000000003</v>
      </c>
      <c r="U80">
        <f>'No. policies'!U80*LOOKUP(U$1,'Inputs &amp; Outputs'!$A$9:$A$79,'Inputs &amp; Outputs'!$C$9:$C$79)</f>
        <v>35.452863999999998</v>
      </c>
      <c r="V80">
        <f>'No. policies'!V80*LOOKUP(V$1,'Inputs &amp; Outputs'!$A$9:$A$79,'Inputs &amp; Outputs'!$C$9:$C$79)</f>
        <v>38.637120000000003</v>
      </c>
      <c r="W80">
        <f>'No. policies'!W80*LOOKUP(W$1,'Inputs &amp; Outputs'!$A$9:$A$79,'Inputs &amp; Outputs'!$C$9:$C$79)</f>
        <v>42.015665999999996</v>
      </c>
      <c r="X80">
        <f>'No. policies'!X80*LOOKUP(X$1,'Inputs &amp; Outputs'!$A$9:$A$79,'Inputs &amp; Outputs'!$C$9:$C$79)</f>
        <v>45.610759999999999</v>
      </c>
      <c r="Y80">
        <f>'No. policies'!Y80*LOOKUP(Y$1,'Inputs &amp; Outputs'!$A$9:$A$79,'Inputs &amp; Outputs'!$C$9:$C$79)</f>
        <v>49.413960000000003</v>
      </c>
      <c r="Z80">
        <f>'No. policies'!Z80*LOOKUP(Z$1,'Inputs &amp; Outputs'!$A$9:$A$79,'Inputs &amp; Outputs'!$C$9:$C$79)</f>
        <v>53.619280000000003</v>
      </c>
      <c r="AA80">
        <f>'No. policies'!AA80*LOOKUP(AA$1,'Inputs &amp; Outputs'!$A$9:$A$79,'Inputs &amp; Outputs'!$C$9:$C$79)</f>
        <v>58.438462999999999</v>
      </c>
      <c r="AB80">
        <f>'No. policies'!AB80*LOOKUP(AB$1,'Inputs &amp; Outputs'!$A$9:$A$79,'Inputs &amp; Outputs'!$C$9:$C$79)</f>
        <v>63.792667999999999</v>
      </c>
      <c r="AC80">
        <f>'No. policies'!AC80*LOOKUP(AC$1,'Inputs &amp; Outputs'!$A$9:$A$79,'Inputs &amp; Outputs'!$C$9:$C$79)</f>
        <v>69.844409999999996</v>
      </c>
      <c r="AD80">
        <f>'No. policies'!AD80*LOOKUP(AD$1,'Inputs &amp; Outputs'!$A$9:$A$79,'Inputs &amp; Outputs'!$C$9:$C$79)</f>
        <v>76.744583000000006</v>
      </c>
      <c r="AE80">
        <f>'No. policies'!AE80*LOOKUP(AE$1,'Inputs &amp; Outputs'!$A$9:$A$79,'Inputs &amp; Outputs'!$C$9:$C$79)</f>
        <v>84.526932000000002</v>
      </c>
      <c r="AF80">
        <f>'No. policies'!AF80*LOOKUP(AF$1,'Inputs &amp; Outputs'!$A$9:$A$79,'Inputs &amp; Outputs'!$C$9:$C$79)</f>
        <v>93.280860000000004</v>
      </c>
      <c r="AG80">
        <f>'No. policies'!AG80*LOOKUP(AG$1,'Inputs &amp; Outputs'!$A$9:$A$79,'Inputs &amp; Outputs'!$C$9:$C$79)</f>
        <v>103.16413</v>
      </c>
      <c r="AH80">
        <f>'No. policies'!AH80*LOOKUP(AH$1,'Inputs &amp; Outputs'!$A$9:$A$79,'Inputs &amp; Outputs'!$C$9:$C$79)</f>
        <v>113.80692599999999</v>
      </c>
      <c r="AI80">
        <f>'No. policies'!AI80*LOOKUP(AI$1,'Inputs &amp; Outputs'!$A$9:$A$79,'Inputs &amp; Outputs'!$C$9:$C$79)</f>
        <v>125.62403400000001</v>
      </c>
      <c r="AJ80">
        <f>'No. policies'!AJ80*LOOKUP(AJ$1,'Inputs &amp; Outputs'!$A$9:$A$79,'Inputs &amp; Outputs'!$C$9:$C$79)</f>
        <v>138.09769599999998</v>
      </c>
      <c r="AK80">
        <f>'No. policies'!AK80*LOOKUP(AK$1,'Inputs &amp; Outputs'!$A$9:$A$79,'Inputs &amp; Outputs'!$C$9:$C$79)</f>
        <v>152.14319999999998</v>
      </c>
      <c r="AL80">
        <f>'No. policies'!AL80*LOOKUP(AL$1,'Inputs &amp; Outputs'!$A$9:$A$79,'Inputs &amp; Outputs'!$C$9:$C$79)</f>
        <v>167.19891999999999</v>
      </c>
      <c r="AM80">
        <f>'No. policies'!AM80*LOOKUP(AM$1,'Inputs &amp; Outputs'!$A$9:$A$79,'Inputs &amp; Outputs'!$C$9:$C$79)</f>
        <v>183.67153199999998</v>
      </c>
      <c r="AN80">
        <f>'No. policies'!AN80*LOOKUP(AN$1,'Inputs &amp; Outputs'!$A$9:$A$79,'Inputs &amp; Outputs'!$C$9:$C$79)</f>
        <v>202.71966600000002</v>
      </c>
      <c r="AO80">
        <f>'No. policies'!AO80*LOOKUP(AO$1,'Inputs &amp; Outputs'!$A$9:$A$79,'Inputs &amp; Outputs'!$C$9:$C$79)</f>
        <v>224.36762999999999</v>
      </c>
      <c r="AP80">
        <f>'No. policies'!AP80*LOOKUP(AP$1,'Inputs &amp; Outputs'!$A$9:$A$79,'Inputs &amp; Outputs'!$C$9:$C$79)</f>
        <v>247.87100000000001</v>
      </c>
      <c r="AQ80">
        <f>'No. policies'!AQ80*LOOKUP(AQ$1,'Inputs &amp; Outputs'!$A$9:$A$79,'Inputs &amp; Outputs'!$C$9:$C$79)</f>
        <v>274.48512999999997</v>
      </c>
      <c r="AR80">
        <f>'No. policies'!AR80*LOOKUP(AR$1,'Inputs &amp; Outputs'!$A$9:$A$79,'Inputs &amp; Outputs'!$C$9:$C$79)</f>
        <v>303.64250400000003</v>
      </c>
      <c r="AS80">
        <f>'No. policies'!AS80*LOOKUP(AS$1,'Inputs &amp; Outputs'!$A$9:$A$79,'Inputs &amp; Outputs'!$C$9:$C$79)</f>
        <v>334.40655600000002</v>
      </c>
      <c r="AT80">
        <f>'No. policies'!AT80*LOOKUP(AT$1,'Inputs &amp; Outputs'!$A$9:$A$79,'Inputs &amp; Outputs'!$C$9:$C$79)</f>
        <v>365.53369600000002</v>
      </c>
      <c r="AU80">
        <f>'No. policies'!AU80*LOOKUP(AU$1,'Inputs &amp; Outputs'!$A$9:$A$79,'Inputs &amp; Outputs'!$C$9:$C$79)</f>
        <v>395.06400000000002</v>
      </c>
      <c r="AV80">
        <f>'No. policies'!AV80*LOOKUP(AV$1,'Inputs &amp; Outputs'!$A$9:$A$79,'Inputs &amp; Outputs'!$C$9:$C$79)</f>
        <v>422.71727099999998</v>
      </c>
      <c r="AW80">
        <f>'No. policies'!AW80*LOOKUP(AW$1,'Inputs &amp; Outputs'!$A$9:$A$79,'Inputs &amp; Outputs'!$C$9:$C$79)</f>
        <v>449.10060000000004</v>
      </c>
      <c r="AX80">
        <f>'No. policies'!AX80*LOOKUP(AX$1,'Inputs &amp; Outputs'!$A$9:$A$79,'Inputs &amp; Outputs'!$C$9:$C$79)</f>
        <v>466.77326399999998</v>
      </c>
      <c r="AY80">
        <f>'No. policies'!AY80*LOOKUP(AY$1,'Inputs &amp; Outputs'!$A$9:$A$79,'Inputs &amp; Outputs'!$C$9:$C$79)</f>
        <v>481.12062500000002</v>
      </c>
      <c r="AZ80">
        <f>'No. policies'!AZ80*LOOKUP(AZ$1,'Inputs &amp; Outputs'!$A$9:$A$79,'Inputs &amp; Outputs'!$C$9:$C$79)</f>
        <v>490.10294799999997</v>
      </c>
      <c r="BA80">
        <f>'No. policies'!BA80*LOOKUP(BA$1,'Inputs &amp; Outputs'!$A$9:$A$79,'Inputs &amp; Outputs'!$C$9:$C$79)</f>
        <v>484.60961999999995</v>
      </c>
      <c r="BB80">
        <f>'No. policies'!BB80*LOOKUP(BB$1,'Inputs &amp; Outputs'!$A$9:$A$79,'Inputs &amp; Outputs'!$C$9:$C$79)</f>
        <v>459.04171200000002</v>
      </c>
      <c r="BC80">
        <f>'No. policies'!BC80*LOOKUP(BC$1,'Inputs &amp; Outputs'!$A$9:$A$79,'Inputs &amp; Outputs'!$C$9:$C$79)</f>
        <v>427.23488500000002</v>
      </c>
      <c r="BD80">
        <f>'No. policies'!BD80*LOOKUP(BD$1,'Inputs &amp; Outputs'!$A$9:$A$79,'Inputs &amp; Outputs'!$C$9:$C$79)</f>
        <v>393.16204399999998</v>
      </c>
      <c r="BE80">
        <f>'No. policies'!BE80*LOOKUP(BE$1,'Inputs &amp; Outputs'!$A$9:$A$79,'Inputs &amp; Outputs'!$C$9:$C$79)</f>
        <v>344.55644999999998</v>
      </c>
      <c r="BF80">
        <f>'No. policies'!BF80*LOOKUP(BF$1,'Inputs &amp; Outputs'!$A$9:$A$79,'Inputs &amp; Outputs'!$C$9:$C$79)</f>
        <v>291.23139600000002</v>
      </c>
      <c r="BG80">
        <f>'No. policies'!BG80*LOOKUP(BG$1,'Inputs &amp; Outputs'!$A$9:$A$79,'Inputs &amp; Outputs'!$C$9:$C$79)</f>
        <v>237.523933</v>
      </c>
      <c r="BH80">
        <f>'No. policies'!BH80*LOOKUP(BH$1,'Inputs &amp; Outputs'!$A$9:$A$79,'Inputs &amp; Outputs'!$C$9:$C$79)</f>
        <v>187.72286400000002</v>
      </c>
      <c r="BI80">
        <f>'No. policies'!BI80*LOOKUP(BI$1,'Inputs &amp; Outputs'!$A$9:$A$79,'Inputs &amp; Outputs'!$C$9:$C$79)</f>
        <v>142.666212</v>
      </c>
      <c r="BJ80">
        <f>'No. policies'!BJ80*LOOKUP(BJ$1,'Inputs &amp; Outputs'!$A$9:$A$79,'Inputs &amp; Outputs'!$C$9:$C$79)</f>
        <v>108.87141700000001</v>
      </c>
      <c r="BK80">
        <f>'No. policies'!BK80*LOOKUP(BK$1,'Inputs &amp; Outputs'!$A$9:$A$79,'Inputs &amp; Outputs'!$C$9:$C$79)</f>
        <v>82.249626000000006</v>
      </c>
      <c r="BL80">
        <f>'No. policies'!BL80*LOOKUP(BL$1,'Inputs &amp; Outputs'!$A$9:$A$79,'Inputs &amp; Outputs'!$C$9:$C$79)</f>
        <v>61.422695999999995</v>
      </c>
      <c r="BM80">
        <f>'No. policies'!BM80*LOOKUP(BM$1,'Inputs &amp; Outputs'!$A$9:$A$79,'Inputs &amp; Outputs'!$C$9:$C$79)</f>
        <v>40.066690000000001</v>
      </c>
      <c r="BN80">
        <f>'No. policies'!BN80*LOOKUP(BN$1,'Inputs &amp; Outputs'!$A$9:$A$79,'Inputs &amp; Outputs'!$C$9:$C$79)</f>
        <v>26.465931000000001</v>
      </c>
      <c r="BO80">
        <f>'No. policies'!BO80*LOOKUP(BO$1,'Inputs &amp; Outputs'!$A$9:$A$79,'Inputs &amp; Outputs'!$C$9:$C$79)</f>
        <v>16.178148</v>
      </c>
      <c r="BP80">
        <f>'No. policies'!BP80*LOOKUP(BP$1,'Inputs &amp; Outputs'!$A$9:$A$79,'Inputs &amp; Outputs'!$C$9:$C$79)</f>
        <v>10.126246</v>
      </c>
      <c r="BQ80">
        <f>'No. policies'!BQ80*LOOKUP(BQ$1,'Inputs &amp; Outputs'!$A$9:$A$79,'Inputs &amp; Outputs'!$C$9:$C$79)</f>
        <v>7.2404640000000002</v>
      </c>
      <c r="BR80">
        <f>'No. policies'!BR80*LOOKUP(BR$1,'Inputs &amp; Outputs'!$A$9:$A$79,'Inputs &amp; Outputs'!$C$9:$C$79)</f>
        <v>5.8039380000000005</v>
      </c>
      <c r="BS80">
        <f>'No. policies'!BS80*LOOKUP(BS$1,'Inputs &amp; Outputs'!$A$9:$A$79,'Inputs &amp; Outputs'!$C$9:$C$79)</f>
        <v>10</v>
      </c>
    </row>
    <row r="81" spans="1:71" x14ac:dyDescent="0.25">
      <c r="A81" s="1">
        <v>80</v>
      </c>
      <c r="B81">
        <f>'No. policies'!B81*LOOKUP(B$1,'Inputs &amp; Outputs'!$A$9:$A$79,'Inputs &amp; Outputs'!$C$9:$C$79)</f>
        <v>7.7700000000000005</v>
      </c>
      <c r="C81">
        <f>'No. policies'!C81*LOOKUP(C$1,'Inputs &amp; Outputs'!$A$9:$A$79,'Inputs &amp; Outputs'!$C$9:$C$79)</f>
        <v>8.4523859999999988</v>
      </c>
      <c r="D81">
        <f>'No. policies'!D81*LOOKUP(D$1,'Inputs &amp; Outputs'!$A$9:$A$79,'Inputs &amp; Outputs'!$C$9:$C$79)</f>
        <v>9.1952639999999999</v>
      </c>
      <c r="E81">
        <f>'No. policies'!E81*LOOKUP(E$1,'Inputs &amp; Outputs'!$A$9:$A$79,'Inputs &amp; Outputs'!$C$9:$C$79)</f>
        <v>10.002919</v>
      </c>
      <c r="F81">
        <f>'No. policies'!F81*LOOKUP(F$1,'Inputs &amp; Outputs'!$A$9:$A$79,'Inputs &amp; Outputs'!$C$9:$C$79)</f>
        <v>10.880688000000001</v>
      </c>
      <c r="G81">
        <f>'No. policies'!G81*LOOKUP(G$1,'Inputs &amp; Outputs'!$A$9:$A$79,'Inputs &amp; Outputs'!$C$9:$C$79)</f>
        <v>11.821788</v>
      </c>
      <c r="H81">
        <f>'No. policies'!H81*LOOKUP(H$1,'Inputs &amp; Outputs'!$A$9:$A$79,'Inputs &amp; Outputs'!$C$9:$C$79)</f>
        <v>12.843772</v>
      </c>
      <c r="I81">
        <f>'No. policies'!I81*LOOKUP(I$1,'Inputs &amp; Outputs'!$A$9:$A$79,'Inputs &amp; Outputs'!$C$9:$C$79)</f>
        <v>13.937508000000001</v>
      </c>
      <c r="J81">
        <f>'No. policies'!J81*LOOKUP(J$1,'Inputs &amp; Outputs'!$A$9:$A$79,'Inputs &amp; Outputs'!$C$9:$C$79)</f>
        <v>15.104364</v>
      </c>
      <c r="K81">
        <f>'No. policies'!K81*LOOKUP(K$1,'Inputs &amp; Outputs'!$A$9:$A$79,'Inputs &amp; Outputs'!$C$9:$C$79)</f>
        <v>16.371312</v>
      </c>
      <c r="L81">
        <f>'No. policies'!L81*LOOKUP(L$1,'Inputs &amp; Outputs'!$A$9:$A$79,'Inputs &amp; Outputs'!$C$9:$C$79)</f>
        <v>17.713919999999998</v>
      </c>
      <c r="M81">
        <f>'No. policies'!M81*LOOKUP(M$1,'Inputs &amp; Outputs'!$A$9:$A$79,'Inputs &amp; Outputs'!$C$9:$C$79)</f>
        <v>19.16526</v>
      </c>
      <c r="N81">
        <f>'No. policies'!N81*LOOKUP(N$1,'Inputs &amp; Outputs'!$A$9:$A$79,'Inputs &amp; Outputs'!$C$9:$C$79)</f>
        <v>20.690476</v>
      </c>
      <c r="O81">
        <f>'No. policies'!O81*LOOKUP(O$1,'Inputs &amp; Outputs'!$A$9:$A$79,'Inputs &amp; Outputs'!$C$9:$C$79)</f>
        <v>22.297439999999998</v>
      </c>
      <c r="P81">
        <f>'No. policies'!P81*LOOKUP(P$1,'Inputs &amp; Outputs'!$A$9:$A$79,'Inputs &amp; Outputs'!$C$9:$C$79)</f>
        <v>24.022165999999999</v>
      </c>
      <c r="Q81">
        <f>'No. policies'!Q81*LOOKUP(Q$1,'Inputs &amp; Outputs'!$A$9:$A$79,'Inputs &amp; Outputs'!$C$9:$C$79)</f>
        <v>25.829415000000001</v>
      </c>
      <c r="R81">
        <f>'No. policies'!R81*LOOKUP(R$1,'Inputs &amp; Outputs'!$A$9:$A$79,'Inputs &amp; Outputs'!$C$9:$C$79)</f>
        <v>27.789567000000002</v>
      </c>
      <c r="S81">
        <f>'No. policies'!S81*LOOKUP(S$1,'Inputs &amp; Outputs'!$A$9:$A$79,'Inputs &amp; Outputs'!$C$9:$C$79)</f>
        <v>30.019655999999998</v>
      </c>
      <c r="T81">
        <f>'No. policies'!T81*LOOKUP(T$1,'Inputs &amp; Outputs'!$A$9:$A$79,'Inputs &amp; Outputs'!$C$9:$C$79)</f>
        <v>32.540508000000003</v>
      </c>
      <c r="U81">
        <f>'No. policies'!U81*LOOKUP(U$1,'Inputs &amp; Outputs'!$A$9:$A$79,'Inputs &amp; Outputs'!$C$9:$C$79)</f>
        <v>35.416224</v>
      </c>
      <c r="V81">
        <f>'No. policies'!V81*LOOKUP(V$1,'Inputs &amp; Outputs'!$A$9:$A$79,'Inputs &amp; Outputs'!$C$9:$C$79)</f>
        <v>38.601048000000006</v>
      </c>
      <c r="W81">
        <f>'No. policies'!W81*LOOKUP(W$1,'Inputs &amp; Outputs'!$A$9:$A$79,'Inputs &amp; Outputs'!$C$9:$C$79)</f>
        <v>41.989398000000001</v>
      </c>
      <c r="X81">
        <f>'No. policies'!X81*LOOKUP(X$1,'Inputs &amp; Outputs'!$A$9:$A$79,'Inputs &amp; Outputs'!$C$9:$C$79)</f>
        <v>45.567821000000002</v>
      </c>
      <c r="Y81">
        <f>'No. policies'!Y81*LOOKUP(Y$1,'Inputs &amp; Outputs'!$A$9:$A$79,'Inputs &amp; Outputs'!$C$9:$C$79)</f>
        <v>49.408763999999998</v>
      </c>
      <c r="Z81">
        <f>'No. policies'!Z81*LOOKUP(Z$1,'Inputs &amp; Outputs'!$A$9:$A$79,'Inputs &amp; Outputs'!$C$9:$C$79)</f>
        <v>53.573936000000003</v>
      </c>
      <c r="AA81">
        <f>'No. policies'!AA81*LOOKUP(AA$1,'Inputs &amp; Outputs'!$A$9:$A$79,'Inputs &amp; Outputs'!$C$9:$C$79)</f>
        <v>58.333012000000004</v>
      </c>
      <c r="AB81">
        <f>'No. policies'!AB81*LOOKUP(AB$1,'Inputs &amp; Outputs'!$A$9:$A$79,'Inputs &amp; Outputs'!$C$9:$C$79)</f>
        <v>63.670015999999997</v>
      </c>
      <c r="AC81">
        <f>'No. policies'!AC81*LOOKUP(AC$1,'Inputs &amp; Outputs'!$A$9:$A$79,'Inputs &amp; Outputs'!$C$9:$C$79)</f>
        <v>69.776775000000001</v>
      </c>
      <c r="AD81">
        <f>'No. policies'!AD81*LOOKUP(AD$1,'Inputs &amp; Outputs'!$A$9:$A$79,'Inputs &amp; Outputs'!$C$9:$C$79)</f>
        <v>76.694657000000007</v>
      </c>
      <c r="AE81">
        <f>'No. policies'!AE81*LOOKUP(AE$1,'Inputs &amp; Outputs'!$A$9:$A$79,'Inputs &amp; Outputs'!$C$9:$C$79)</f>
        <v>84.508440000000007</v>
      </c>
      <c r="AF81">
        <f>'No. policies'!AF81*LOOKUP(AF$1,'Inputs &amp; Outputs'!$A$9:$A$79,'Inputs &amp; Outputs'!$C$9:$C$79)</f>
        <v>93.085065</v>
      </c>
      <c r="AG81">
        <f>'No. policies'!AG81*LOOKUP(AG$1,'Inputs &amp; Outputs'!$A$9:$A$79,'Inputs &amp; Outputs'!$C$9:$C$79)</f>
        <v>103.02601</v>
      </c>
      <c r="AH81">
        <f>'No. policies'!AH81*LOOKUP(AH$1,'Inputs &amp; Outputs'!$A$9:$A$79,'Inputs &amp; Outputs'!$C$9:$C$79)</f>
        <v>113.87131099999999</v>
      </c>
      <c r="AI81">
        <f>'No. policies'!AI81*LOOKUP(AI$1,'Inputs &amp; Outputs'!$A$9:$A$79,'Inputs &amp; Outputs'!$C$9:$C$79)</f>
        <v>125.78263200000001</v>
      </c>
      <c r="AJ81">
        <f>'No. policies'!AJ81*LOOKUP(AJ$1,'Inputs &amp; Outputs'!$A$9:$A$79,'Inputs &amp; Outputs'!$C$9:$C$79)</f>
        <v>138.72746799999999</v>
      </c>
      <c r="AK81">
        <f>'No. policies'!AK81*LOOKUP(AK$1,'Inputs &amp; Outputs'!$A$9:$A$79,'Inputs &amp; Outputs'!$C$9:$C$79)</f>
        <v>152.45056</v>
      </c>
      <c r="AL81">
        <f>'No. policies'!AL81*LOOKUP(AL$1,'Inputs &amp; Outputs'!$A$9:$A$79,'Inputs &amp; Outputs'!$C$9:$C$79)</f>
        <v>167.48230799999999</v>
      </c>
      <c r="AM81">
        <f>'No. policies'!AM81*LOOKUP(AM$1,'Inputs &amp; Outputs'!$A$9:$A$79,'Inputs &amp; Outputs'!$C$9:$C$79)</f>
        <v>184.35331199999999</v>
      </c>
      <c r="AN81">
        <f>'No. policies'!AN81*LOOKUP(AN$1,'Inputs &amp; Outputs'!$A$9:$A$79,'Inputs &amp; Outputs'!$C$9:$C$79)</f>
        <v>202.89913200000001</v>
      </c>
      <c r="AO81">
        <f>'No. policies'!AO81*LOOKUP(AO$1,'Inputs &amp; Outputs'!$A$9:$A$79,'Inputs &amp; Outputs'!$C$9:$C$79)</f>
        <v>223.61149800000001</v>
      </c>
      <c r="AP81">
        <f>'No. policies'!AP81*LOOKUP(AP$1,'Inputs &amp; Outputs'!$A$9:$A$79,'Inputs &amp; Outputs'!$C$9:$C$79)</f>
        <v>247.17464000000001</v>
      </c>
      <c r="AQ81">
        <f>'No. policies'!AQ81*LOOKUP(AQ$1,'Inputs &amp; Outputs'!$A$9:$A$79,'Inputs &amp; Outputs'!$C$9:$C$79)</f>
        <v>274.78888999999998</v>
      </c>
      <c r="AR81">
        <f>'No. policies'!AR81*LOOKUP(AR$1,'Inputs &amp; Outputs'!$A$9:$A$79,'Inputs &amp; Outputs'!$C$9:$C$79)</f>
        <v>303.46807200000001</v>
      </c>
      <c r="AS81">
        <f>'No. policies'!AS81*LOOKUP(AS$1,'Inputs &amp; Outputs'!$A$9:$A$79,'Inputs &amp; Outputs'!$C$9:$C$79)</f>
        <v>333.80456400000003</v>
      </c>
      <c r="AT81">
        <f>'No. policies'!AT81*LOOKUP(AT$1,'Inputs &amp; Outputs'!$A$9:$A$79,'Inputs &amp; Outputs'!$C$9:$C$79)</f>
        <v>366.28415999999999</v>
      </c>
      <c r="AU81">
        <f>'No. policies'!AU81*LOOKUP(AU$1,'Inputs &amp; Outputs'!$A$9:$A$79,'Inputs &amp; Outputs'!$C$9:$C$79)</f>
        <v>395.8605</v>
      </c>
      <c r="AV81">
        <f>'No. policies'!AV81*LOOKUP(AV$1,'Inputs &amp; Outputs'!$A$9:$A$79,'Inputs &amp; Outputs'!$C$9:$C$79)</f>
        <v>422.56491299999999</v>
      </c>
      <c r="AW81">
        <f>'No. policies'!AW81*LOOKUP(AW$1,'Inputs &amp; Outputs'!$A$9:$A$79,'Inputs &amp; Outputs'!$C$9:$C$79)</f>
        <v>447.00770400000005</v>
      </c>
      <c r="AX81">
        <f>'No. policies'!AX81*LOOKUP(AX$1,'Inputs &amp; Outputs'!$A$9:$A$79,'Inputs &amp; Outputs'!$C$9:$C$79)</f>
        <v>466.57425599999999</v>
      </c>
      <c r="AY81">
        <f>'No. policies'!AY81*LOOKUP(AY$1,'Inputs &amp; Outputs'!$A$9:$A$79,'Inputs &amp; Outputs'!$C$9:$C$79)</f>
        <v>476.70875000000001</v>
      </c>
      <c r="AZ81">
        <f>'No. policies'!AZ81*LOOKUP(AZ$1,'Inputs &amp; Outputs'!$A$9:$A$79,'Inputs &amp; Outputs'!$C$9:$C$79)</f>
        <v>477.42124599999994</v>
      </c>
      <c r="BA81">
        <f>'No. policies'!BA81*LOOKUP(BA$1,'Inputs &amp; Outputs'!$A$9:$A$79,'Inputs &amp; Outputs'!$C$9:$C$79)</f>
        <v>470.88743999999997</v>
      </c>
      <c r="BB81">
        <f>'No. policies'!BB81*LOOKUP(BB$1,'Inputs &amp; Outputs'!$A$9:$A$79,'Inputs &amp; Outputs'!$C$9:$C$79)</f>
        <v>449.96461600000004</v>
      </c>
      <c r="BC81">
        <f>'No. policies'!BC81*LOOKUP(BC$1,'Inputs &amp; Outputs'!$A$9:$A$79,'Inputs &amp; Outputs'!$C$9:$C$79)</f>
        <v>418.02178600000002</v>
      </c>
      <c r="BD81">
        <f>'No. policies'!BD81*LOOKUP(BD$1,'Inputs &amp; Outputs'!$A$9:$A$79,'Inputs &amp; Outputs'!$C$9:$C$79)</f>
        <v>375.98990800000001</v>
      </c>
      <c r="BE81">
        <f>'No. policies'!BE81*LOOKUP(BE$1,'Inputs &amp; Outputs'!$A$9:$A$79,'Inputs &amp; Outputs'!$C$9:$C$79)</f>
        <v>332.74308600000001</v>
      </c>
      <c r="BF81">
        <f>'No. policies'!BF81*LOOKUP(BF$1,'Inputs &amp; Outputs'!$A$9:$A$79,'Inputs &amp; Outputs'!$C$9:$C$79)</f>
        <v>278.641458</v>
      </c>
      <c r="BG81">
        <f>'No. policies'!BG81*LOOKUP(BG$1,'Inputs &amp; Outputs'!$A$9:$A$79,'Inputs &amp; Outputs'!$C$9:$C$79)</f>
        <v>229.59794599999998</v>
      </c>
      <c r="BH81">
        <f>'No. policies'!BH81*LOOKUP(BH$1,'Inputs &amp; Outputs'!$A$9:$A$79,'Inputs &amp; Outputs'!$C$9:$C$79)</f>
        <v>186.631452</v>
      </c>
      <c r="BI81">
        <f>'No. policies'!BI81*LOOKUP(BI$1,'Inputs &amp; Outputs'!$A$9:$A$79,'Inputs &amp; Outputs'!$C$9:$C$79)</f>
        <v>146.709384</v>
      </c>
      <c r="BJ81">
        <f>'No. policies'!BJ81*LOOKUP(BJ$1,'Inputs &amp; Outputs'!$A$9:$A$79,'Inputs &amp; Outputs'!$C$9:$C$79)</f>
        <v>109.17468</v>
      </c>
      <c r="BK81">
        <f>'No. policies'!BK81*LOOKUP(BK$1,'Inputs &amp; Outputs'!$A$9:$A$79,'Inputs &amp; Outputs'!$C$9:$C$79)</f>
        <v>80.018046999999996</v>
      </c>
      <c r="BL81">
        <f>'No. policies'!BL81*LOOKUP(BL$1,'Inputs &amp; Outputs'!$A$9:$A$79,'Inputs &amp; Outputs'!$C$9:$C$79)</f>
        <v>52.743401999999996</v>
      </c>
      <c r="BM81">
        <f>'No. policies'!BM81*LOOKUP(BM$1,'Inputs &amp; Outputs'!$A$9:$A$79,'Inputs &amp; Outputs'!$C$9:$C$79)</f>
        <v>32.401758000000001</v>
      </c>
      <c r="BN81">
        <f>'No. policies'!BN81*LOOKUP(BN$1,'Inputs &amp; Outputs'!$A$9:$A$79,'Inputs &amp; Outputs'!$C$9:$C$79)</f>
        <v>23.203008000000001</v>
      </c>
      <c r="BO81">
        <f>'No. policies'!BO81*LOOKUP(BO$1,'Inputs &amp; Outputs'!$A$9:$A$79,'Inputs &amp; Outputs'!$C$9:$C$79)</f>
        <v>14.296968</v>
      </c>
      <c r="BP81">
        <f>'No. policies'!BP81*LOOKUP(BP$1,'Inputs &amp; Outputs'!$A$9:$A$79,'Inputs &amp; Outputs'!$C$9:$C$79)</f>
        <v>10.905188000000001</v>
      </c>
      <c r="BQ81">
        <f>'No. policies'!BQ81*LOOKUP(BQ$1,'Inputs &amp; Outputs'!$A$9:$A$79,'Inputs &amp; Outputs'!$C$9:$C$79)</f>
        <v>8.0449599999999997</v>
      </c>
      <c r="BR81">
        <f>'No. policies'!BR81*LOOKUP(BR$1,'Inputs &amp; Outputs'!$A$9:$A$79,'Inputs &amp; Outputs'!$C$9:$C$79)</f>
        <v>4.9748040000000007</v>
      </c>
      <c r="BS81">
        <f>'No. policies'!BS81*LOOKUP(BS$1,'Inputs &amp; Outputs'!$A$9:$A$79,'Inputs &amp; Outputs'!$C$9:$C$79)</f>
        <v>8</v>
      </c>
    </row>
    <row r="82" spans="1:71" x14ac:dyDescent="0.25">
      <c r="A82" s="1">
        <v>81</v>
      </c>
      <c r="B82">
        <f>'No. policies'!B82*LOOKUP(B$1,'Inputs &amp; Outputs'!$A$9:$A$79,'Inputs &amp; Outputs'!$C$9:$C$79)</f>
        <v>7.7700000000000005</v>
      </c>
      <c r="C82">
        <f>'No. policies'!C82*LOOKUP(C$1,'Inputs &amp; Outputs'!$A$9:$A$79,'Inputs &amp; Outputs'!$C$9:$C$79)</f>
        <v>8.4566160000000004</v>
      </c>
      <c r="D82">
        <f>'No. policies'!D82*LOOKUP(D$1,'Inputs &amp; Outputs'!$A$9:$A$79,'Inputs &amp; Outputs'!$C$9:$C$79)</f>
        <v>9.1971059999999998</v>
      </c>
      <c r="E82">
        <f>'No. policies'!E82*LOOKUP(E$1,'Inputs &amp; Outputs'!$A$9:$A$79,'Inputs &amp; Outputs'!$C$9:$C$79)</f>
        <v>10.008937</v>
      </c>
      <c r="F82">
        <f>'No. policies'!F82*LOOKUP(F$1,'Inputs &amp; Outputs'!$A$9:$A$79,'Inputs &amp; Outputs'!$C$9:$C$79)</f>
        <v>10.885056000000001</v>
      </c>
      <c r="G82">
        <f>'No. policies'!G82*LOOKUP(G$1,'Inputs &amp; Outputs'!$A$9:$A$79,'Inputs &amp; Outputs'!$C$9:$C$79)</f>
        <v>11.833668000000001</v>
      </c>
      <c r="H82">
        <f>'No. policies'!H82*LOOKUP(H$1,'Inputs &amp; Outputs'!$A$9:$A$79,'Inputs &amp; Outputs'!$C$9:$C$79)</f>
        <v>12.841187999999999</v>
      </c>
      <c r="I82">
        <f>'No. policies'!I82*LOOKUP(I$1,'Inputs &amp; Outputs'!$A$9:$A$79,'Inputs &amp; Outputs'!$C$9:$C$79)</f>
        <v>13.952952000000002</v>
      </c>
      <c r="J82">
        <f>'No. policies'!J82*LOOKUP(J$1,'Inputs &amp; Outputs'!$A$9:$A$79,'Inputs &amp; Outputs'!$C$9:$C$79)</f>
        <v>15.118079999999999</v>
      </c>
      <c r="K82">
        <f>'No. policies'!K82*LOOKUP(K$1,'Inputs &amp; Outputs'!$A$9:$A$79,'Inputs &amp; Outputs'!$C$9:$C$79)</f>
        <v>16.364699999999999</v>
      </c>
      <c r="L82">
        <f>'No. policies'!L82*LOOKUP(L$1,'Inputs &amp; Outputs'!$A$9:$A$79,'Inputs &amp; Outputs'!$C$9:$C$79)</f>
        <v>17.696000000000002</v>
      </c>
      <c r="M82">
        <f>'No. policies'!M82*LOOKUP(M$1,'Inputs &amp; Outputs'!$A$9:$A$79,'Inputs &amp; Outputs'!$C$9:$C$79)</f>
        <v>19.126460000000002</v>
      </c>
      <c r="N82">
        <f>'No. policies'!N82*LOOKUP(N$1,'Inputs &amp; Outputs'!$A$9:$A$79,'Inputs &amp; Outputs'!$C$9:$C$79)</f>
        <v>20.646418000000001</v>
      </c>
      <c r="O82">
        <f>'No. policies'!O82*LOOKUP(O$1,'Inputs &amp; Outputs'!$A$9:$A$79,'Inputs &amp; Outputs'!$C$9:$C$79)</f>
        <v>22.263449999999999</v>
      </c>
      <c r="P82">
        <f>'No. policies'!P82*LOOKUP(P$1,'Inputs &amp; Outputs'!$A$9:$A$79,'Inputs &amp; Outputs'!$C$9:$C$79)</f>
        <v>23.987921999999998</v>
      </c>
      <c r="Q82">
        <f>'No. policies'!Q82*LOOKUP(Q$1,'Inputs &amp; Outputs'!$A$9:$A$79,'Inputs &amp; Outputs'!$C$9:$C$79)</f>
        <v>25.797771000000001</v>
      </c>
      <c r="R82">
        <f>'No. policies'!R82*LOOKUP(R$1,'Inputs &amp; Outputs'!$A$9:$A$79,'Inputs &amp; Outputs'!$C$9:$C$79)</f>
        <v>27.775332000000002</v>
      </c>
      <c r="S82">
        <f>'No. policies'!S82*LOOKUP(S$1,'Inputs &amp; Outputs'!$A$9:$A$79,'Inputs &amp; Outputs'!$C$9:$C$79)</f>
        <v>30.013487999999999</v>
      </c>
      <c r="T82">
        <f>'No. policies'!T82*LOOKUP(T$1,'Inputs &amp; Outputs'!$A$9:$A$79,'Inputs &amp; Outputs'!$C$9:$C$79)</f>
        <v>32.540508000000003</v>
      </c>
      <c r="U82">
        <f>'No. policies'!U82*LOOKUP(U$1,'Inputs &amp; Outputs'!$A$9:$A$79,'Inputs &amp; Outputs'!$C$9:$C$79)</f>
        <v>35.438208000000003</v>
      </c>
      <c r="V82">
        <f>'No. policies'!V82*LOOKUP(V$1,'Inputs &amp; Outputs'!$A$9:$A$79,'Inputs &amp; Outputs'!$C$9:$C$79)</f>
        <v>38.645136000000001</v>
      </c>
      <c r="W82">
        <f>'No. policies'!W82*LOOKUP(W$1,'Inputs &amp; Outputs'!$A$9:$A$79,'Inputs &amp; Outputs'!$C$9:$C$79)</f>
        <v>42.076957999999998</v>
      </c>
      <c r="X82">
        <f>'No. policies'!X82*LOOKUP(X$1,'Inputs &amp; Outputs'!$A$9:$A$79,'Inputs &amp; Outputs'!$C$9:$C$79)</f>
        <v>45.625073</v>
      </c>
      <c r="Y82">
        <f>'No. policies'!Y82*LOOKUP(Y$1,'Inputs &amp; Outputs'!$A$9:$A$79,'Inputs &amp; Outputs'!$C$9:$C$79)</f>
        <v>49.387979999999999</v>
      </c>
      <c r="Z82">
        <f>'No. policies'!Z82*LOOKUP(Z$1,'Inputs &amp; Outputs'!$A$9:$A$79,'Inputs &amp; Outputs'!$C$9:$C$79)</f>
        <v>53.619280000000003</v>
      </c>
      <c r="AA82">
        <f>'No. policies'!AA82*LOOKUP(AA$1,'Inputs &amp; Outputs'!$A$9:$A$79,'Inputs &amp; Outputs'!$C$9:$C$79)</f>
        <v>58.333012000000004</v>
      </c>
      <c r="AB82">
        <f>'No. policies'!AB82*LOOKUP(AB$1,'Inputs &amp; Outputs'!$A$9:$A$79,'Inputs &amp; Outputs'!$C$9:$C$79)</f>
        <v>63.704085999999997</v>
      </c>
      <c r="AC82">
        <f>'No. policies'!AC82*LOOKUP(AC$1,'Inputs &amp; Outputs'!$A$9:$A$79,'Inputs &amp; Outputs'!$C$9:$C$79)</f>
        <v>69.957134999999994</v>
      </c>
      <c r="AD82">
        <f>'No. policies'!AD82*LOOKUP(AD$1,'Inputs &amp; Outputs'!$A$9:$A$79,'Inputs &amp; Outputs'!$C$9:$C$79)</f>
        <v>76.935966000000008</v>
      </c>
      <c r="AE82">
        <f>'No. policies'!AE82*LOOKUP(AE$1,'Inputs &amp; Outputs'!$A$9:$A$79,'Inputs &amp; Outputs'!$C$9:$C$79)</f>
        <v>84.822804000000005</v>
      </c>
      <c r="AF82">
        <f>'No. policies'!AF82*LOOKUP(AF$1,'Inputs &amp; Outputs'!$A$9:$A$79,'Inputs &amp; Outputs'!$C$9:$C$79)</f>
        <v>93.651839999999993</v>
      </c>
      <c r="AG82">
        <f>'No. policies'!AG82*LOOKUP(AG$1,'Inputs &amp; Outputs'!$A$9:$A$79,'Inputs &amp; Outputs'!$C$9:$C$79)</f>
        <v>103.60150999999999</v>
      </c>
      <c r="AH82">
        <f>'No. policies'!AH82*LOOKUP(AH$1,'Inputs &amp; Outputs'!$A$9:$A$79,'Inputs &amp; Outputs'!$C$9:$C$79)</f>
        <v>114.51516099999999</v>
      </c>
      <c r="AI82">
        <f>'No. policies'!AI82*LOOKUP(AI$1,'Inputs &amp; Outputs'!$A$9:$A$79,'Inputs &amp; Outputs'!$C$9:$C$79)</f>
        <v>126.647712</v>
      </c>
      <c r="AJ82">
        <f>'No. policies'!AJ82*LOOKUP(AJ$1,'Inputs &amp; Outputs'!$A$9:$A$79,'Inputs &amp; Outputs'!$C$9:$C$79)</f>
        <v>139.938568</v>
      </c>
      <c r="AK82">
        <f>'No. policies'!AK82*LOOKUP(AK$1,'Inputs &amp; Outputs'!$A$9:$A$79,'Inputs &amp; Outputs'!$C$9:$C$79)</f>
        <v>154.24047999999999</v>
      </c>
      <c r="AL82">
        <f>'No. policies'!AL82*LOOKUP(AL$1,'Inputs &amp; Outputs'!$A$9:$A$79,'Inputs &amp; Outputs'!$C$9:$C$79)</f>
        <v>169.22311999999999</v>
      </c>
      <c r="AM82">
        <f>'No. policies'!AM82*LOOKUP(AM$1,'Inputs &amp; Outputs'!$A$9:$A$79,'Inputs &amp; Outputs'!$C$9:$C$79)</f>
        <v>186.12593999999999</v>
      </c>
      <c r="AN82">
        <f>'No. policies'!AN82*LOOKUP(AN$1,'Inputs &amp; Outputs'!$A$9:$A$79,'Inputs &amp; Outputs'!$C$9:$C$79)</f>
        <v>205.38601800000001</v>
      </c>
      <c r="AO82">
        <f>'No. policies'!AO82*LOOKUP(AO$1,'Inputs &amp; Outputs'!$A$9:$A$79,'Inputs &amp; Outputs'!$C$9:$C$79)</f>
        <v>227.68297799999999</v>
      </c>
      <c r="AP82">
        <f>'No. policies'!AP82*LOOKUP(AP$1,'Inputs &amp; Outputs'!$A$9:$A$79,'Inputs &amp; Outputs'!$C$9:$C$79)</f>
        <v>250.98804000000001</v>
      </c>
      <c r="AQ82">
        <f>'No. policies'!AQ82*LOOKUP(AQ$1,'Inputs &amp; Outputs'!$A$9:$A$79,'Inputs &amp; Outputs'!$C$9:$C$79)</f>
        <v>276.99115</v>
      </c>
      <c r="AR82">
        <f>'No. policies'!AR82*LOOKUP(AR$1,'Inputs &amp; Outputs'!$A$9:$A$79,'Inputs &amp; Outputs'!$C$9:$C$79)</f>
        <v>306.302592</v>
      </c>
      <c r="AS82">
        <f>'No. policies'!AS82*LOOKUP(AS$1,'Inputs &amp; Outputs'!$A$9:$A$79,'Inputs &amp; Outputs'!$C$9:$C$79)</f>
        <v>336.96502200000003</v>
      </c>
      <c r="AT82">
        <f>'No. policies'!AT82*LOOKUP(AT$1,'Inputs &amp; Outputs'!$A$9:$A$79,'Inputs &amp; Outputs'!$C$9:$C$79)</f>
        <v>368.24691200000001</v>
      </c>
      <c r="AU82">
        <f>'No. policies'!AU82*LOOKUP(AU$1,'Inputs &amp; Outputs'!$A$9:$A$79,'Inputs &amp; Outputs'!$C$9:$C$79)</f>
        <v>398.44912500000004</v>
      </c>
      <c r="AV82">
        <f>'No. policies'!AV82*LOOKUP(AV$1,'Inputs &amp; Outputs'!$A$9:$A$79,'Inputs &amp; Outputs'!$C$9:$C$79)</f>
        <v>426.450042</v>
      </c>
      <c r="AW82">
        <f>'No. policies'!AW82*LOOKUP(AW$1,'Inputs &amp; Outputs'!$A$9:$A$79,'Inputs &amp; Outputs'!$C$9:$C$79)</f>
        <v>450.14704800000004</v>
      </c>
      <c r="AX82">
        <f>'No. policies'!AX82*LOOKUP(AX$1,'Inputs &amp; Outputs'!$A$9:$A$79,'Inputs &amp; Outputs'!$C$9:$C$79)</f>
        <v>468.56433599999997</v>
      </c>
      <c r="AY82">
        <f>'No. policies'!AY82*LOOKUP(AY$1,'Inputs &amp; Outputs'!$A$9:$A$79,'Inputs &amp; Outputs'!$C$9:$C$79)</f>
        <v>479.42375000000004</v>
      </c>
      <c r="AZ82">
        <f>'No. policies'!AZ82*LOOKUP(AZ$1,'Inputs &amp; Outputs'!$A$9:$A$79,'Inputs &amp; Outputs'!$C$9:$C$79)</f>
        <v>475.62787399999996</v>
      </c>
      <c r="BA82">
        <f>'No. policies'!BA82*LOOKUP(BA$1,'Inputs &amp; Outputs'!$A$9:$A$79,'Inputs &amp; Outputs'!$C$9:$C$79)</f>
        <v>468.72077999999999</v>
      </c>
      <c r="BB82">
        <f>'No. policies'!BB82*LOOKUP(BB$1,'Inputs &amp; Outputs'!$A$9:$A$79,'Inputs &amp; Outputs'!$C$9:$C$79)</f>
        <v>450.93716200000006</v>
      </c>
      <c r="BC82">
        <f>'No. policies'!BC82*LOOKUP(BC$1,'Inputs &amp; Outputs'!$A$9:$A$79,'Inputs &amp; Outputs'!$C$9:$C$79)</f>
        <v>417.66048799999999</v>
      </c>
      <c r="BD82">
        <f>'No. policies'!BD82*LOOKUP(BD$1,'Inputs &amp; Outputs'!$A$9:$A$79,'Inputs &amp; Outputs'!$C$9:$C$79)</f>
        <v>383.37791999999996</v>
      </c>
      <c r="BE82">
        <f>'No. policies'!BE82*LOOKUP(BE$1,'Inputs &amp; Outputs'!$A$9:$A$79,'Inputs &amp; Outputs'!$C$9:$C$79)</f>
        <v>338.86853399999995</v>
      </c>
      <c r="BF82">
        <f>'No. policies'!BF82*LOOKUP(BF$1,'Inputs &amp; Outputs'!$A$9:$A$79,'Inputs &amp; Outputs'!$C$9:$C$79)</f>
        <v>283.62992400000002</v>
      </c>
      <c r="BG82">
        <f>'No. policies'!BG82*LOOKUP(BG$1,'Inputs &amp; Outputs'!$A$9:$A$79,'Inputs &amp; Outputs'!$C$9:$C$79)</f>
        <v>226.78549899999999</v>
      </c>
      <c r="BH82">
        <f>'No. policies'!BH82*LOOKUP(BH$1,'Inputs &amp; Outputs'!$A$9:$A$79,'Inputs &amp; Outputs'!$C$9:$C$79)</f>
        <v>178.991568</v>
      </c>
      <c r="BI82">
        <f>'No. policies'!BI82*LOOKUP(BI$1,'Inputs &amp; Outputs'!$A$9:$A$79,'Inputs &amp; Outputs'!$C$9:$C$79)</f>
        <v>130.82549399999999</v>
      </c>
      <c r="BJ82">
        <f>'No. policies'!BJ82*LOOKUP(BJ$1,'Inputs &amp; Outputs'!$A$9:$A$79,'Inputs &amp; Outputs'!$C$9:$C$79)</f>
        <v>94.011530000000008</v>
      </c>
      <c r="BK82">
        <f>'No. policies'!BK82*LOOKUP(BK$1,'Inputs &amp; Outputs'!$A$9:$A$79,'Inputs &amp; Outputs'!$C$9:$C$79)</f>
        <v>65.990978999999996</v>
      </c>
      <c r="BL82">
        <f>'No. policies'!BL82*LOOKUP(BL$1,'Inputs &amp; Outputs'!$A$9:$A$79,'Inputs &amp; Outputs'!$C$9:$C$79)</f>
        <v>48.069935999999998</v>
      </c>
      <c r="BM82">
        <f>'No. policies'!BM82*LOOKUP(BM$1,'Inputs &amp; Outputs'!$A$9:$A$79,'Inputs &amp; Outputs'!$C$9:$C$79)</f>
        <v>31.704946</v>
      </c>
      <c r="BN82">
        <f>'No. policies'!BN82*LOOKUP(BN$1,'Inputs &amp; Outputs'!$A$9:$A$79,'Inputs &amp; Outputs'!$C$9:$C$79)</f>
        <v>21.75282</v>
      </c>
      <c r="BO82">
        <f>'No. policies'!BO82*LOOKUP(BO$1,'Inputs &amp; Outputs'!$A$9:$A$79,'Inputs &amp; Outputs'!$C$9:$C$79)</f>
        <v>14.296968</v>
      </c>
      <c r="BP82">
        <f>'No. policies'!BP82*LOOKUP(BP$1,'Inputs &amp; Outputs'!$A$9:$A$79,'Inputs &amp; Outputs'!$C$9:$C$79)</f>
        <v>8.1788910000000001</v>
      </c>
      <c r="BQ82">
        <f>'No. policies'!BQ82*LOOKUP(BQ$1,'Inputs &amp; Outputs'!$A$9:$A$79,'Inputs &amp; Outputs'!$C$9:$C$79)</f>
        <v>3.6202320000000001</v>
      </c>
      <c r="BR82">
        <f>'No. policies'!BR82*LOOKUP(BR$1,'Inputs &amp; Outputs'!$A$9:$A$79,'Inputs &amp; Outputs'!$C$9:$C$79)</f>
        <v>2.9019690000000002</v>
      </c>
      <c r="BS82">
        <f>'No. policies'!BS82*LOOKUP(BS$1,'Inputs &amp; Outputs'!$A$9:$A$79,'Inputs &amp; Outputs'!$C$9:$C$79)</f>
        <v>5</v>
      </c>
    </row>
    <row r="83" spans="1:71" x14ac:dyDescent="0.25">
      <c r="A83" s="1">
        <v>82</v>
      </c>
      <c r="B83">
        <f>'No. policies'!B83*LOOKUP(B$1,'Inputs &amp; Outputs'!$A$9:$A$79,'Inputs &amp; Outputs'!$C$9:$C$79)</f>
        <v>7.7700000000000005</v>
      </c>
      <c r="C83">
        <f>'No. policies'!C83*LOOKUP(C$1,'Inputs &amp; Outputs'!$A$9:$A$79,'Inputs &amp; Outputs'!$C$9:$C$79)</f>
        <v>8.4523859999999988</v>
      </c>
      <c r="D83">
        <f>'No. policies'!D83*LOOKUP(D$1,'Inputs &amp; Outputs'!$A$9:$A$79,'Inputs &amp; Outputs'!$C$9:$C$79)</f>
        <v>9.1943429999999999</v>
      </c>
      <c r="E83">
        <f>'No. policies'!E83*LOOKUP(E$1,'Inputs &amp; Outputs'!$A$9:$A$79,'Inputs &amp; Outputs'!$C$9:$C$79)</f>
        <v>10.002919</v>
      </c>
      <c r="F83">
        <f>'No. policies'!F83*LOOKUP(F$1,'Inputs &amp; Outputs'!$A$9:$A$79,'Inputs &amp; Outputs'!$C$9:$C$79)</f>
        <v>10.881780000000001</v>
      </c>
      <c r="G83">
        <f>'No. policies'!G83*LOOKUP(G$1,'Inputs &amp; Outputs'!$A$9:$A$79,'Inputs &amp; Outputs'!$C$9:$C$79)</f>
        <v>11.822976000000001</v>
      </c>
      <c r="H83">
        <f>'No. policies'!H83*LOOKUP(H$1,'Inputs &amp; Outputs'!$A$9:$A$79,'Inputs &amp; Outputs'!$C$9:$C$79)</f>
        <v>12.839896</v>
      </c>
      <c r="I83">
        <f>'No. policies'!I83*LOOKUP(I$1,'Inputs &amp; Outputs'!$A$9:$A$79,'Inputs &amp; Outputs'!$C$9:$C$79)</f>
        <v>13.936104</v>
      </c>
      <c r="J83">
        <f>'No. policies'!J83*LOOKUP(J$1,'Inputs &amp; Outputs'!$A$9:$A$79,'Inputs &amp; Outputs'!$C$9:$C$79)</f>
        <v>15.104364</v>
      </c>
      <c r="K83">
        <f>'No. policies'!K83*LOOKUP(K$1,'Inputs &amp; Outputs'!$A$9:$A$79,'Inputs &amp; Outputs'!$C$9:$C$79)</f>
        <v>16.34817</v>
      </c>
      <c r="L83">
        <f>'No. policies'!L83*LOOKUP(L$1,'Inputs &amp; Outputs'!$A$9:$A$79,'Inputs &amp; Outputs'!$C$9:$C$79)</f>
        <v>17.685248000000001</v>
      </c>
      <c r="M83">
        <f>'No. policies'!M83*LOOKUP(M$1,'Inputs &amp; Outputs'!$A$9:$A$79,'Inputs &amp; Outputs'!$C$9:$C$79)</f>
        <v>19.109000000000002</v>
      </c>
      <c r="N83">
        <f>'No. policies'!N83*LOOKUP(N$1,'Inputs &amp; Outputs'!$A$9:$A$79,'Inputs &amp; Outputs'!$C$9:$C$79)</f>
        <v>20.617046000000002</v>
      </c>
      <c r="O83">
        <f>'No. policies'!O83*LOOKUP(O$1,'Inputs &amp; Outputs'!$A$9:$A$79,'Inputs &amp; Outputs'!$C$9:$C$79)</f>
        <v>22.218129999999999</v>
      </c>
      <c r="P83">
        <f>'No. policies'!P83*LOOKUP(P$1,'Inputs &amp; Outputs'!$A$9:$A$79,'Inputs &amp; Outputs'!$C$9:$C$79)</f>
        <v>23.885189999999998</v>
      </c>
      <c r="Q83">
        <f>'No. policies'!Q83*LOOKUP(Q$1,'Inputs &amp; Outputs'!$A$9:$A$79,'Inputs &amp; Outputs'!$C$9:$C$79)</f>
        <v>25.689654000000001</v>
      </c>
      <c r="R83">
        <f>'No. policies'!R83*LOOKUP(R$1,'Inputs &amp; Outputs'!$A$9:$A$79,'Inputs &amp; Outputs'!$C$9:$C$79)</f>
        <v>27.650064</v>
      </c>
      <c r="S83">
        <f>'No. policies'!S83*LOOKUP(S$1,'Inputs &amp; Outputs'!$A$9:$A$79,'Inputs &amp; Outputs'!$C$9:$C$79)</f>
        <v>29.877791999999999</v>
      </c>
      <c r="T83">
        <f>'No. policies'!T83*LOOKUP(T$1,'Inputs &amp; Outputs'!$A$9:$A$79,'Inputs &amp; Outputs'!$C$9:$C$79)</f>
        <v>32.379516000000002</v>
      </c>
      <c r="U83">
        <f>'No. policies'!U83*LOOKUP(U$1,'Inputs &amp; Outputs'!$A$9:$A$79,'Inputs &amp; Outputs'!$C$9:$C$79)</f>
        <v>35.273327999999999</v>
      </c>
      <c r="V83">
        <f>'No. policies'!V83*LOOKUP(V$1,'Inputs &amp; Outputs'!$A$9:$A$79,'Inputs &amp; Outputs'!$C$9:$C$79)</f>
        <v>38.432712000000002</v>
      </c>
      <c r="W83">
        <f>'No. policies'!W83*LOOKUP(W$1,'Inputs &amp; Outputs'!$A$9:$A$79,'Inputs &amp; Outputs'!$C$9:$C$79)</f>
        <v>41.809899999999999</v>
      </c>
      <c r="X83">
        <f>'No. policies'!X83*LOOKUP(X$1,'Inputs &amp; Outputs'!$A$9:$A$79,'Inputs &amp; Outputs'!$C$9:$C$79)</f>
        <v>45.367438999999997</v>
      </c>
      <c r="Y83">
        <f>'No. policies'!Y83*LOOKUP(Y$1,'Inputs &amp; Outputs'!$A$9:$A$79,'Inputs &amp; Outputs'!$C$9:$C$79)</f>
        <v>49.180140000000002</v>
      </c>
      <c r="Z83">
        <f>'No. policies'!Z83*LOOKUP(Z$1,'Inputs &amp; Outputs'!$A$9:$A$79,'Inputs &amp; Outputs'!$C$9:$C$79)</f>
        <v>53.426568000000003</v>
      </c>
      <c r="AA83">
        <f>'No. policies'!AA83*LOOKUP(AA$1,'Inputs &amp; Outputs'!$A$9:$A$79,'Inputs &amp; Outputs'!$C$9:$C$79)</f>
        <v>58.128312999999999</v>
      </c>
      <c r="AB83">
        <f>'No. policies'!AB83*LOOKUP(AB$1,'Inputs &amp; Outputs'!$A$9:$A$79,'Inputs &amp; Outputs'!$C$9:$C$79)</f>
        <v>63.492851999999999</v>
      </c>
      <c r="AC83">
        <f>'No. policies'!AC83*LOOKUP(AC$1,'Inputs &amp; Outputs'!$A$9:$A$79,'Inputs &amp; Outputs'!$C$9:$C$79)</f>
        <v>69.476174999999998</v>
      </c>
      <c r="AD83">
        <f>'No. policies'!AD83*LOOKUP(AD$1,'Inputs &amp; Outputs'!$A$9:$A$79,'Inputs &amp; Outputs'!$C$9:$C$79)</f>
        <v>76.353496000000007</v>
      </c>
      <c r="AE83">
        <f>'No. policies'!AE83*LOOKUP(AE$1,'Inputs &amp; Outputs'!$A$9:$A$79,'Inputs &amp; Outputs'!$C$9:$C$79)</f>
        <v>84.231060000000014</v>
      </c>
      <c r="AF83">
        <f>'No. policies'!AF83*LOOKUP(AF$1,'Inputs &amp; Outputs'!$A$9:$A$79,'Inputs &amp; Outputs'!$C$9:$C$79)</f>
        <v>93.043845000000005</v>
      </c>
      <c r="AG83">
        <f>'No. policies'!AG83*LOOKUP(AG$1,'Inputs &amp; Outputs'!$A$9:$A$79,'Inputs &amp; Outputs'!$C$9:$C$79)</f>
        <v>102.76128</v>
      </c>
      <c r="AH83">
        <f>'No. policies'!AH83*LOOKUP(AH$1,'Inputs &amp; Outputs'!$A$9:$A$79,'Inputs &amp; Outputs'!$C$9:$C$79)</f>
        <v>113.45924699999999</v>
      </c>
      <c r="AI83">
        <f>'No. policies'!AI83*LOOKUP(AI$1,'Inputs &amp; Outputs'!$A$9:$A$79,'Inputs &amp; Outputs'!$C$9:$C$79)</f>
        <v>125.667288</v>
      </c>
      <c r="AJ83">
        <f>'No. policies'!AJ83*LOOKUP(AJ$1,'Inputs &amp; Outputs'!$A$9:$A$79,'Inputs &amp; Outputs'!$C$9:$C$79)</f>
        <v>138.71132</v>
      </c>
      <c r="AK83">
        <f>'No. policies'!AK83*LOOKUP(AK$1,'Inputs &amp; Outputs'!$A$9:$A$79,'Inputs &amp; Outputs'!$C$9:$C$79)</f>
        <v>153.11951999999999</v>
      </c>
      <c r="AL83">
        <f>'No. policies'!AL83*LOOKUP(AL$1,'Inputs &amp; Outputs'!$A$9:$A$79,'Inputs &amp; Outputs'!$C$9:$C$79)</f>
        <v>168.57537600000001</v>
      </c>
      <c r="AM83">
        <f>'No. policies'!AM83*LOOKUP(AM$1,'Inputs &amp; Outputs'!$A$9:$A$79,'Inputs &amp; Outputs'!$C$9:$C$79)</f>
        <v>185.48961199999999</v>
      </c>
      <c r="AN83">
        <f>'No. policies'!AN83*LOOKUP(AN$1,'Inputs &amp; Outputs'!$A$9:$A$79,'Inputs &amp; Outputs'!$C$9:$C$79)</f>
        <v>204.36049800000001</v>
      </c>
      <c r="AO83">
        <f>'No. policies'!AO83*LOOKUP(AO$1,'Inputs &amp; Outputs'!$A$9:$A$79,'Inputs &amp; Outputs'!$C$9:$C$79)</f>
        <v>225.21100799999999</v>
      </c>
      <c r="AP83">
        <f>'No. policies'!AP83*LOOKUP(AP$1,'Inputs &amp; Outputs'!$A$9:$A$79,'Inputs &amp; Outputs'!$C$9:$C$79)</f>
        <v>249.86060000000001</v>
      </c>
      <c r="AQ83">
        <f>'No. policies'!AQ83*LOOKUP(AQ$1,'Inputs &amp; Outputs'!$A$9:$A$79,'Inputs &amp; Outputs'!$C$9:$C$79)</f>
        <v>276.68738999999999</v>
      </c>
      <c r="AR83">
        <f>'No. policies'!AR83*LOOKUP(AR$1,'Inputs &amp; Outputs'!$A$9:$A$79,'Inputs &amp; Outputs'!$C$9:$C$79)</f>
        <v>304.90713599999998</v>
      </c>
      <c r="AS83">
        <f>'No. policies'!AS83*LOOKUP(AS$1,'Inputs &amp; Outputs'!$A$9:$A$79,'Inputs &amp; Outputs'!$C$9:$C$79)</f>
        <v>335.61054000000001</v>
      </c>
      <c r="AT83">
        <f>'No. policies'!AT83*LOOKUP(AT$1,'Inputs &amp; Outputs'!$A$9:$A$79,'Inputs &amp; Outputs'!$C$9:$C$79)</f>
        <v>368.420096</v>
      </c>
      <c r="AU83">
        <f>'No. policies'!AU83*LOOKUP(AU$1,'Inputs &amp; Outputs'!$A$9:$A$79,'Inputs &amp; Outputs'!$C$9:$C$79)</f>
        <v>400.90500000000003</v>
      </c>
      <c r="AV83">
        <f>'No. policies'!AV83*LOOKUP(AV$1,'Inputs &amp; Outputs'!$A$9:$A$79,'Inputs &amp; Outputs'!$C$9:$C$79)</f>
        <v>429.19248599999997</v>
      </c>
      <c r="AW83">
        <f>'No. policies'!AW83*LOOKUP(AW$1,'Inputs &amp; Outputs'!$A$9:$A$79,'Inputs &amp; Outputs'!$C$9:$C$79)</f>
        <v>454.76886000000002</v>
      </c>
      <c r="AX83">
        <f>'No. policies'!AX83*LOOKUP(AX$1,'Inputs &amp; Outputs'!$A$9:$A$79,'Inputs &amp; Outputs'!$C$9:$C$79)</f>
        <v>472.04697599999997</v>
      </c>
      <c r="AY83">
        <f>'No. policies'!AY83*LOOKUP(AY$1,'Inputs &amp; Outputs'!$A$9:$A$79,'Inputs &amp; Outputs'!$C$9:$C$79)</f>
        <v>482.36500000000001</v>
      </c>
      <c r="AZ83">
        <f>'No. policies'!AZ83*LOOKUP(AZ$1,'Inputs &amp; Outputs'!$A$9:$A$79,'Inputs &amp; Outputs'!$C$9:$C$79)</f>
        <v>484.21043999999995</v>
      </c>
      <c r="BA83">
        <f>'No. policies'!BA83*LOOKUP(BA$1,'Inputs &amp; Outputs'!$A$9:$A$79,'Inputs &amp; Outputs'!$C$9:$C$79)</f>
        <v>476.52075599999995</v>
      </c>
      <c r="BB83">
        <f>'No. policies'!BB83*LOOKUP(BB$1,'Inputs &amp; Outputs'!$A$9:$A$79,'Inputs &amp; Outputs'!$C$9:$C$79)</f>
        <v>457.90707500000002</v>
      </c>
      <c r="BC83">
        <f>'No. policies'!BC83*LOOKUP(BC$1,'Inputs &amp; Outputs'!$A$9:$A$79,'Inputs &amp; Outputs'!$C$9:$C$79)</f>
        <v>431.20916299999999</v>
      </c>
      <c r="BD83">
        <f>'No. policies'!BD83*LOOKUP(BD$1,'Inputs &amp; Outputs'!$A$9:$A$79,'Inputs &amp; Outputs'!$C$9:$C$79)</f>
        <v>392.36333999999999</v>
      </c>
      <c r="BE83">
        <f>'No. policies'!BE83*LOOKUP(BE$1,'Inputs &amp; Outputs'!$A$9:$A$79,'Inputs &amp; Outputs'!$C$9:$C$79)</f>
        <v>335.36827799999998</v>
      </c>
      <c r="BF83">
        <f>'No. policies'!BF83*LOOKUP(BF$1,'Inputs &amp; Outputs'!$A$9:$A$79,'Inputs &amp; Outputs'!$C$9:$C$79)</f>
        <v>286.48047600000001</v>
      </c>
      <c r="BG83">
        <f>'No. policies'!BG83*LOOKUP(BG$1,'Inputs &amp; Outputs'!$A$9:$A$79,'Inputs &amp; Outputs'!$C$9:$C$79)</f>
        <v>233.177424</v>
      </c>
      <c r="BH83">
        <f>'No. policies'!BH83*LOOKUP(BH$1,'Inputs &amp; Outputs'!$A$9:$A$79,'Inputs &amp; Outputs'!$C$9:$C$79)</f>
        <v>180.08298000000002</v>
      </c>
      <c r="BI83">
        <f>'No. policies'!BI83*LOOKUP(BI$1,'Inputs &amp; Outputs'!$A$9:$A$79,'Inputs &amp; Outputs'!$C$9:$C$79)</f>
        <v>138.91183799999999</v>
      </c>
      <c r="BJ83">
        <f>'No. policies'!BJ83*LOOKUP(BJ$1,'Inputs &amp; Outputs'!$A$9:$A$79,'Inputs &amp; Outputs'!$C$9:$C$79)</f>
        <v>107.051839</v>
      </c>
      <c r="BK83">
        <f>'No. policies'!BK83*LOOKUP(BK$1,'Inputs &amp; Outputs'!$A$9:$A$79,'Inputs &amp; Outputs'!$C$9:$C$79)</f>
        <v>77.467670999999996</v>
      </c>
      <c r="BL83">
        <f>'No. policies'!BL83*LOOKUP(BL$1,'Inputs &amp; Outputs'!$A$9:$A$79,'Inputs &amp; Outputs'!$C$9:$C$79)</f>
        <v>53.41104</v>
      </c>
      <c r="BM83">
        <f>'No. policies'!BM83*LOOKUP(BM$1,'Inputs &amp; Outputs'!$A$9:$A$79,'Inputs &amp; Outputs'!$C$9:$C$79)</f>
        <v>39.369878</v>
      </c>
      <c r="BN83">
        <f>'No. policies'!BN83*LOOKUP(BN$1,'Inputs &amp; Outputs'!$A$9:$A$79,'Inputs &amp; Outputs'!$C$9:$C$79)</f>
        <v>27.553571999999999</v>
      </c>
      <c r="BO83">
        <f>'No. policies'!BO83*LOOKUP(BO$1,'Inputs &amp; Outputs'!$A$9:$A$79,'Inputs &amp; Outputs'!$C$9:$C$79)</f>
        <v>17.306856</v>
      </c>
      <c r="BP83">
        <f>'No. policies'!BP83*LOOKUP(BP$1,'Inputs &amp; Outputs'!$A$9:$A$79,'Inputs &amp; Outputs'!$C$9:$C$79)</f>
        <v>11.294659000000001</v>
      </c>
      <c r="BQ83">
        <f>'No. policies'!BQ83*LOOKUP(BQ$1,'Inputs &amp; Outputs'!$A$9:$A$79,'Inputs &amp; Outputs'!$C$9:$C$79)</f>
        <v>7.2404640000000002</v>
      </c>
      <c r="BR83">
        <f>'No. policies'!BR83*LOOKUP(BR$1,'Inputs &amp; Outputs'!$A$9:$A$79,'Inputs &amp; Outputs'!$C$9:$C$79)</f>
        <v>4.5602369999999999</v>
      </c>
      <c r="BS83">
        <f>'No. policies'!BS83*LOOKUP(BS$1,'Inputs &amp; Outputs'!$A$9:$A$79,'Inputs &amp; Outputs'!$C$9:$C$79)</f>
        <v>5</v>
      </c>
    </row>
    <row r="84" spans="1:71" x14ac:dyDescent="0.25">
      <c r="A84" s="1">
        <v>83</v>
      </c>
      <c r="B84">
        <f>'No. policies'!B84*LOOKUP(B$1,'Inputs &amp; Outputs'!$A$9:$A$79,'Inputs &amp; Outputs'!$C$9:$C$79)</f>
        <v>7.7700000000000005</v>
      </c>
      <c r="C84">
        <f>'No. policies'!C84*LOOKUP(C$1,'Inputs &amp; Outputs'!$A$9:$A$79,'Inputs &amp; Outputs'!$C$9:$C$79)</f>
        <v>8.4557699999999993</v>
      </c>
      <c r="D84">
        <f>'No. policies'!D84*LOOKUP(D$1,'Inputs &amp; Outputs'!$A$9:$A$79,'Inputs &amp; Outputs'!$C$9:$C$79)</f>
        <v>9.1961849999999998</v>
      </c>
      <c r="E84">
        <f>'No. policies'!E84*LOOKUP(E$1,'Inputs &amp; Outputs'!$A$9:$A$79,'Inputs &amp; Outputs'!$C$9:$C$79)</f>
        <v>10.001916</v>
      </c>
      <c r="F84">
        <f>'No. policies'!F84*LOOKUP(F$1,'Inputs &amp; Outputs'!$A$9:$A$79,'Inputs &amp; Outputs'!$C$9:$C$79)</f>
        <v>10.876320000000002</v>
      </c>
      <c r="G84">
        <f>'No. policies'!G84*LOOKUP(G$1,'Inputs &amp; Outputs'!$A$9:$A$79,'Inputs &amp; Outputs'!$C$9:$C$79)</f>
        <v>11.821788</v>
      </c>
      <c r="H84">
        <f>'No. policies'!H84*LOOKUP(H$1,'Inputs &amp; Outputs'!$A$9:$A$79,'Inputs &amp; Outputs'!$C$9:$C$79)</f>
        <v>12.838604</v>
      </c>
      <c r="I84">
        <f>'No. policies'!I84*LOOKUP(I$1,'Inputs &amp; Outputs'!$A$9:$A$79,'Inputs &amp; Outputs'!$C$9:$C$79)</f>
        <v>13.938912</v>
      </c>
      <c r="J84">
        <f>'No. policies'!J84*LOOKUP(J$1,'Inputs &amp; Outputs'!$A$9:$A$79,'Inputs &amp; Outputs'!$C$9:$C$79)</f>
        <v>15.107412</v>
      </c>
      <c r="K84">
        <f>'No. policies'!K84*LOOKUP(K$1,'Inputs &amp; Outputs'!$A$9:$A$79,'Inputs &amp; Outputs'!$C$9:$C$79)</f>
        <v>16.369658999999999</v>
      </c>
      <c r="L84">
        <f>'No. policies'!L84*LOOKUP(L$1,'Inputs &amp; Outputs'!$A$9:$A$79,'Inputs &amp; Outputs'!$C$9:$C$79)</f>
        <v>17.712128</v>
      </c>
      <c r="M84">
        <f>'No. policies'!M84*LOOKUP(M$1,'Inputs &amp; Outputs'!$A$9:$A$79,'Inputs &amp; Outputs'!$C$9:$C$79)</f>
        <v>19.145860000000003</v>
      </c>
      <c r="N84">
        <f>'No. policies'!N84*LOOKUP(N$1,'Inputs &amp; Outputs'!$A$9:$A$79,'Inputs &amp; Outputs'!$C$9:$C$79)</f>
        <v>20.648516000000001</v>
      </c>
      <c r="O84">
        <f>'No. policies'!O84*LOOKUP(O$1,'Inputs &amp; Outputs'!$A$9:$A$79,'Inputs &amp; Outputs'!$C$9:$C$79)</f>
        <v>22.247587999999997</v>
      </c>
      <c r="P84">
        <f>'No. policies'!P84*LOOKUP(P$1,'Inputs &amp; Outputs'!$A$9:$A$79,'Inputs &amp; Outputs'!$C$9:$C$79)</f>
        <v>23.963462</v>
      </c>
      <c r="Q84">
        <f>'No. policies'!Q84*LOOKUP(Q$1,'Inputs &amp; Outputs'!$A$9:$A$79,'Inputs &amp; Outputs'!$C$9:$C$79)</f>
        <v>25.789860000000001</v>
      </c>
      <c r="R84">
        <f>'No. policies'!R84*LOOKUP(R$1,'Inputs &amp; Outputs'!$A$9:$A$79,'Inputs &amp; Outputs'!$C$9:$C$79)</f>
        <v>27.749709000000003</v>
      </c>
      <c r="S84">
        <f>'No. policies'!S84*LOOKUP(S$1,'Inputs &amp; Outputs'!$A$9:$A$79,'Inputs &amp; Outputs'!$C$9:$C$79)</f>
        <v>29.957975999999999</v>
      </c>
      <c r="T84">
        <f>'No. policies'!T84*LOOKUP(T$1,'Inputs &amp; Outputs'!$A$9:$A$79,'Inputs &amp; Outputs'!$C$9:$C$79)</f>
        <v>32.493552000000001</v>
      </c>
      <c r="U84">
        <f>'No. policies'!U84*LOOKUP(U$1,'Inputs &amp; Outputs'!$A$9:$A$79,'Inputs &amp; Outputs'!$C$9:$C$79)</f>
        <v>35.401568000000005</v>
      </c>
      <c r="V84">
        <f>'No. policies'!V84*LOOKUP(V$1,'Inputs &amp; Outputs'!$A$9:$A$79,'Inputs &amp; Outputs'!$C$9:$C$79)</f>
        <v>38.59704</v>
      </c>
      <c r="W84">
        <f>'No. policies'!W84*LOOKUP(W$1,'Inputs &amp; Outputs'!$A$9:$A$79,'Inputs &amp; Outputs'!$C$9:$C$79)</f>
        <v>41.958751999999997</v>
      </c>
      <c r="X84">
        <f>'No. policies'!X84*LOOKUP(X$1,'Inputs &amp; Outputs'!$A$9:$A$79,'Inputs &amp; Outputs'!$C$9:$C$79)</f>
        <v>45.543965999999998</v>
      </c>
      <c r="Y84">
        <f>'No. policies'!Y84*LOOKUP(Y$1,'Inputs &amp; Outputs'!$A$9:$A$79,'Inputs &amp; Outputs'!$C$9:$C$79)</f>
        <v>49.341216000000003</v>
      </c>
      <c r="Z84">
        <f>'No. policies'!Z84*LOOKUP(Z$1,'Inputs &amp; Outputs'!$A$9:$A$79,'Inputs &amp; Outputs'!$C$9:$C$79)</f>
        <v>53.630616000000003</v>
      </c>
      <c r="AA84">
        <f>'No. policies'!AA84*LOOKUP(AA$1,'Inputs &amp; Outputs'!$A$9:$A$79,'Inputs &amp; Outputs'!$C$9:$C$79)</f>
        <v>58.345418000000002</v>
      </c>
      <c r="AB84">
        <f>'No. policies'!AB84*LOOKUP(AB$1,'Inputs &amp; Outputs'!$A$9:$A$79,'Inputs &amp; Outputs'!$C$9:$C$79)</f>
        <v>63.765411999999998</v>
      </c>
      <c r="AC84">
        <f>'No. policies'!AC84*LOOKUP(AC$1,'Inputs &amp; Outputs'!$A$9:$A$79,'Inputs &amp; Outputs'!$C$9:$C$79)</f>
        <v>69.897014999999996</v>
      </c>
      <c r="AD84">
        <f>'No. policies'!AD84*LOOKUP(AD$1,'Inputs &amp; Outputs'!$A$9:$A$79,'Inputs &amp; Outputs'!$C$9:$C$79)</f>
        <v>76.744583000000006</v>
      </c>
      <c r="AE84">
        <f>'No. policies'!AE84*LOOKUP(AE$1,'Inputs &amp; Outputs'!$A$9:$A$79,'Inputs &amp; Outputs'!$C$9:$C$79)</f>
        <v>84.610146</v>
      </c>
      <c r="AF84">
        <f>'No. policies'!AF84*LOOKUP(AF$1,'Inputs &amp; Outputs'!$A$9:$A$79,'Inputs &amp; Outputs'!$C$9:$C$79)</f>
        <v>93.466350000000006</v>
      </c>
      <c r="AG84">
        <f>'No. policies'!AG84*LOOKUP(AG$1,'Inputs &amp; Outputs'!$A$9:$A$79,'Inputs &amp; Outputs'!$C$9:$C$79)</f>
        <v>103.42886</v>
      </c>
      <c r="AH84">
        <f>'No. policies'!AH84*LOOKUP(AH$1,'Inputs &amp; Outputs'!$A$9:$A$79,'Inputs &amp; Outputs'!$C$9:$C$79)</f>
        <v>114.33488299999999</v>
      </c>
      <c r="AI84">
        <f>'No. policies'!AI84*LOOKUP(AI$1,'Inputs &amp; Outputs'!$A$9:$A$79,'Inputs &amp; Outputs'!$C$9:$C$79)</f>
        <v>126.330516</v>
      </c>
      <c r="AJ84">
        <f>'No. policies'!AJ84*LOOKUP(AJ$1,'Inputs &amp; Outputs'!$A$9:$A$79,'Inputs &amp; Outputs'!$C$9:$C$79)</f>
        <v>139.551016</v>
      </c>
      <c r="AK84">
        <f>'No. policies'!AK84*LOOKUP(AK$1,'Inputs &amp; Outputs'!$A$9:$A$79,'Inputs &amp; Outputs'!$C$9:$C$79)</f>
        <v>153.66191999999998</v>
      </c>
      <c r="AL84">
        <f>'No. policies'!AL84*LOOKUP(AL$1,'Inputs &amp; Outputs'!$A$9:$A$79,'Inputs &amp; Outputs'!$C$9:$C$79)</f>
        <v>169.00045800000001</v>
      </c>
      <c r="AM84">
        <f>'No. policies'!AM84*LOOKUP(AM$1,'Inputs &amp; Outputs'!$A$9:$A$79,'Inputs &amp; Outputs'!$C$9:$C$79)</f>
        <v>186.12593999999999</v>
      </c>
      <c r="AN84">
        <f>'No. policies'!AN84*LOOKUP(AN$1,'Inputs &amp; Outputs'!$A$9:$A$79,'Inputs &amp; Outputs'!$C$9:$C$79)</f>
        <v>204.89889600000001</v>
      </c>
      <c r="AO84">
        <f>'No. policies'!AO84*LOOKUP(AO$1,'Inputs &amp; Outputs'!$A$9:$A$79,'Inputs &amp; Outputs'!$C$9:$C$79)</f>
        <v>226.40337</v>
      </c>
      <c r="AP84">
        <f>'No. policies'!AP84*LOOKUP(AP$1,'Inputs &amp; Outputs'!$A$9:$A$79,'Inputs &amp; Outputs'!$C$9:$C$79)</f>
        <v>251.22016000000002</v>
      </c>
      <c r="AQ84">
        <f>'No. policies'!AQ84*LOOKUP(AQ$1,'Inputs &amp; Outputs'!$A$9:$A$79,'Inputs &amp; Outputs'!$C$9:$C$79)</f>
        <v>278.28213</v>
      </c>
      <c r="AR84">
        <f>'No. policies'!AR84*LOOKUP(AR$1,'Inputs &amp; Outputs'!$A$9:$A$79,'Inputs &amp; Outputs'!$C$9:$C$79)</f>
        <v>308.48299200000002</v>
      </c>
      <c r="AS84">
        <f>'No. policies'!AS84*LOOKUP(AS$1,'Inputs &amp; Outputs'!$A$9:$A$79,'Inputs &amp; Outputs'!$C$9:$C$79)</f>
        <v>339.27265800000004</v>
      </c>
      <c r="AT84">
        <f>'No. policies'!AT84*LOOKUP(AT$1,'Inputs &amp; Outputs'!$A$9:$A$79,'Inputs &amp; Outputs'!$C$9:$C$79)</f>
        <v>368.362368</v>
      </c>
      <c r="AU84">
        <f>'No. policies'!AU84*LOOKUP(AU$1,'Inputs &amp; Outputs'!$A$9:$A$79,'Inputs &amp; Outputs'!$C$9:$C$79)</f>
        <v>400.44037500000002</v>
      </c>
      <c r="AV84">
        <f>'No. policies'!AV84*LOOKUP(AV$1,'Inputs &amp; Outputs'!$A$9:$A$79,'Inputs &amp; Outputs'!$C$9:$C$79)</f>
        <v>430.335171</v>
      </c>
      <c r="AW84">
        <f>'No. policies'!AW84*LOOKUP(AW$1,'Inputs &amp; Outputs'!$A$9:$A$79,'Inputs &amp; Outputs'!$C$9:$C$79)</f>
        <v>453.89681999999999</v>
      </c>
      <c r="AX84">
        <f>'No. policies'!AX84*LOOKUP(AX$1,'Inputs &amp; Outputs'!$A$9:$A$79,'Inputs &amp; Outputs'!$C$9:$C$79)</f>
        <v>471.449952</v>
      </c>
      <c r="AY84">
        <f>'No. policies'!AY84*LOOKUP(AY$1,'Inputs &amp; Outputs'!$A$9:$A$79,'Inputs &amp; Outputs'!$C$9:$C$79)</f>
        <v>485.30625000000003</v>
      </c>
      <c r="AZ84">
        <f>'No. policies'!AZ84*LOOKUP(AZ$1,'Inputs &amp; Outputs'!$A$9:$A$79,'Inputs &amp; Outputs'!$C$9:$C$79)</f>
        <v>484.33853799999997</v>
      </c>
      <c r="BA84">
        <f>'No. policies'!BA84*LOOKUP(BA$1,'Inputs &amp; Outputs'!$A$9:$A$79,'Inputs &amp; Outputs'!$C$9:$C$79)</f>
        <v>474.06520799999998</v>
      </c>
      <c r="BB84">
        <f>'No. policies'!BB84*LOOKUP(BB$1,'Inputs &amp; Outputs'!$A$9:$A$79,'Inputs &amp; Outputs'!$C$9:$C$79)</f>
        <v>458.23125700000003</v>
      </c>
      <c r="BC84">
        <f>'No. policies'!BC84*LOOKUP(BC$1,'Inputs &amp; Outputs'!$A$9:$A$79,'Inputs &amp; Outputs'!$C$9:$C$79)</f>
        <v>425.789693</v>
      </c>
      <c r="BD84">
        <f>'No. policies'!BD84*LOOKUP(BD$1,'Inputs &amp; Outputs'!$A$9:$A$79,'Inputs &amp; Outputs'!$C$9:$C$79)</f>
        <v>383.57759599999997</v>
      </c>
      <c r="BE84">
        <f>'No. policies'!BE84*LOOKUP(BE$1,'Inputs &amp; Outputs'!$A$9:$A$79,'Inputs &amp; Outputs'!$C$9:$C$79)</f>
        <v>347.83794</v>
      </c>
      <c r="BF84">
        <f>'No. policies'!BF84*LOOKUP(BF$1,'Inputs &amp; Outputs'!$A$9:$A$79,'Inputs &amp; Outputs'!$C$9:$C$79)</f>
        <v>292.65667200000001</v>
      </c>
      <c r="BG84">
        <f>'No. policies'!BG84*LOOKUP(BG$1,'Inputs &amp; Outputs'!$A$9:$A$79,'Inputs &amp; Outputs'!$C$9:$C$79)</f>
        <v>247.23965899999999</v>
      </c>
      <c r="BH84">
        <f>'No. policies'!BH84*LOOKUP(BH$1,'Inputs &amp; Outputs'!$A$9:$A$79,'Inputs &amp; Outputs'!$C$9:$C$79)</f>
        <v>196.181307</v>
      </c>
      <c r="BI84">
        <f>'No. policies'!BI84*LOOKUP(BI$1,'Inputs &amp; Outputs'!$A$9:$A$79,'Inputs &amp; Outputs'!$C$9:$C$79)</f>
        <v>150.752556</v>
      </c>
      <c r="BJ84">
        <f>'No. policies'!BJ84*LOOKUP(BJ$1,'Inputs &amp; Outputs'!$A$9:$A$79,'Inputs &amp; Outputs'!$C$9:$C$79)</f>
        <v>113.117099</v>
      </c>
      <c r="BK84">
        <f>'No. policies'!BK84*LOOKUP(BK$1,'Inputs &amp; Outputs'!$A$9:$A$79,'Inputs &amp; Outputs'!$C$9:$C$79)</f>
        <v>83.524813999999992</v>
      </c>
      <c r="BL84">
        <f>'No. policies'!BL84*LOOKUP(BL$1,'Inputs &amp; Outputs'!$A$9:$A$79,'Inputs &amp; Outputs'!$C$9:$C$79)</f>
        <v>61.088876999999997</v>
      </c>
      <c r="BM84">
        <f>'No. policies'!BM84*LOOKUP(BM$1,'Inputs &amp; Outputs'!$A$9:$A$79,'Inputs &amp; Outputs'!$C$9:$C$79)</f>
        <v>40.415095999999998</v>
      </c>
      <c r="BN84">
        <f>'No. policies'!BN84*LOOKUP(BN$1,'Inputs &amp; Outputs'!$A$9:$A$79,'Inputs &amp; Outputs'!$C$9:$C$79)</f>
        <v>29.728854000000002</v>
      </c>
      <c r="BO84">
        <f>'No. policies'!BO84*LOOKUP(BO$1,'Inputs &amp; Outputs'!$A$9:$A$79,'Inputs &amp; Outputs'!$C$9:$C$79)</f>
        <v>22.197924</v>
      </c>
      <c r="BP84">
        <f>'No. policies'!BP84*LOOKUP(BP$1,'Inputs &amp; Outputs'!$A$9:$A$79,'Inputs &amp; Outputs'!$C$9:$C$79)</f>
        <v>12.852543000000001</v>
      </c>
      <c r="BQ84">
        <f>'No. policies'!BQ84*LOOKUP(BQ$1,'Inputs &amp; Outputs'!$A$9:$A$79,'Inputs &amp; Outputs'!$C$9:$C$79)</f>
        <v>8.4472079999999998</v>
      </c>
      <c r="BR84">
        <f>'No. policies'!BR84*LOOKUP(BR$1,'Inputs &amp; Outputs'!$A$9:$A$79,'Inputs &amp; Outputs'!$C$9:$C$79)</f>
        <v>6.2185050000000004</v>
      </c>
      <c r="BS84">
        <f>'No. policies'!BS84*LOOKUP(BS$1,'Inputs &amp; Outputs'!$A$9:$A$79,'Inputs &amp; Outputs'!$C$9:$C$79)</f>
        <v>8</v>
      </c>
    </row>
    <row r="85" spans="1:71" x14ac:dyDescent="0.25">
      <c r="A85" s="1">
        <v>84</v>
      </c>
      <c r="B85">
        <f>'No. policies'!B85*LOOKUP(B$1,'Inputs &amp; Outputs'!$A$9:$A$79,'Inputs &amp; Outputs'!$C$9:$C$79)</f>
        <v>7.7700000000000005</v>
      </c>
      <c r="C85">
        <f>'No. policies'!C85*LOOKUP(C$1,'Inputs &amp; Outputs'!$A$9:$A$79,'Inputs &amp; Outputs'!$C$9:$C$79)</f>
        <v>8.4549240000000001</v>
      </c>
      <c r="D85">
        <f>'No. policies'!D85*LOOKUP(D$1,'Inputs &amp; Outputs'!$A$9:$A$79,'Inputs &amp; Outputs'!$C$9:$C$79)</f>
        <v>9.1952639999999999</v>
      </c>
      <c r="E85">
        <f>'No. policies'!E85*LOOKUP(E$1,'Inputs &amp; Outputs'!$A$9:$A$79,'Inputs &amp; Outputs'!$C$9:$C$79)</f>
        <v>10.002919</v>
      </c>
      <c r="F85">
        <f>'No. policies'!F85*LOOKUP(F$1,'Inputs &amp; Outputs'!$A$9:$A$79,'Inputs &amp; Outputs'!$C$9:$C$79)</f>
        <v>10.879596000000001</v>
      </c>
      <c r="G85">
        <f>'No. policies'!G85*LOOKUP(G$1,'Inputs &amp; Outputs'!$A$9:$A$79,'Inputs &amp; Outputs'!$C$9:$C$79)</f>
        <v>11.820600000000001</v>
      </c>
      <c r="H85">
        <f>'No. policies'!H85*LOOKUP(H$1,'Inputs &amp; Outputs'!$A$9:$A$79,'Inputs &amp; Outputs'!$C$9:$C$79)</f>
        <v>12.841187999999999</v>
      </c>
      <c r="I85">
        <f>'No. policies'!I85*LOOKUP(I$1,'Inputs &amp; Outputs'!$A$9:$A$79,'Inputs &amp; Outputs'!$C$9:$C$79)</f>
        <v>13.938912</v>
      </c>
      <c r="J85">
        <f>'No. policies'!J85*LOOKUP(J$1,'Inputs &amp; Outputs'!$A$9:$A$79,'Inputs &amp; Outputs'!$C$9:$C$79)</f>
        <v>15.104364</v>
      </c>
      <c r="K85">
        <f>'No. policies'!K85*LOOKUP(K$1,'Inputs &amp; Outputs'!$A$9:$A$79,'Inputs &amp; Outputs'!$C$9:$C$79)</f>
        <v>16.379577000000001</v>
      </c>
      <c r="L85">
        <f>'No. policies'!L85*LOOKUP(L$1,'Inputs &amp; Outputs'!$A$9:$A$79,'Inputs &amp; Outputs'!$C$9:$C$79)</f>
        <v>17.730048</v>
      </c>
      <c r="M85">
        <f>'No. policies'!M85*LOOKUP(M$1,'Inputs &amp; Outputs'!$A$9:$A$79,'Inputs &amp; Outputs'!$C$9:$C$79)</f>
        <v>19.15944</v>
      </c>
      <c r="N85">
        <f>'No. policies'!N85*LOOKUP(N$1,'Inputs &amp; Outputs'!$A$9:$A$79,'Inputs &amp; Outputs'!$C$9:$C$79)</f>
        <v>20.694672000000001</v>
      </c>
      <c r="O85">
        <f>'No. policies'!O85*LOOKUP(O$1,'Inputs &amp; Outputs'!$A$9:$A$79,'Inputs &amp; Outputs'!$C$9:$C$79)</f>
        <v>22.301971999999999</v>
      </c>
      <c r="P85">
        <f>'No. policies'!P85*LOOKUP(P$1,'Inputs &amp; Outputs'!$A$9:$A$79,'Inputs &amp; Outputs'!$C$9:$C$79)</f>
        <v>24.007489999999997</v>
      </c>
      <c r="Q85">
        <f>'No. policies'!Q85*LOOKUP(Q$1,'Inputs &amp; Outputs'!$A$9:$A$79,'Inputs &amp; Outputs'!$C$9:$C$79)</f>
        <v>25.821504000000001</v>
      </c>
      <c r="R85">
        <f>'No. policies'!R85*LOOKUP(R$1,'Inputs &amp; Outputs'!$A$9:$A$79,'Inputs &amp; Outputs'!$C$9:$C$79)</f>
        <v>27.781026000000001</v>
      </c>
      <c r="S85">
        <f>'No. policies'!S85*LOOKUP(S$1,'Inputs &amp; Outputs'!$A$9:$A$79,'Inputs &amp; Outputs'!$C$9:$C$79)</f>
        <v>30.00732</v>
      </c>
      <c r="T85">
        <f>'No. policies'!T85*LOOKUP(T$1,'Inputs &amp; Outputs'!$A$9:$A$79,'Inputs &amp; Outputs'!$C$9:$C$79)</f>
        <v>32.523738000000002</v>
      </c>
      <c r="U85">
        <f>'No. policies'!U85*LOOKUP(U$1,'Inputs &amp; Outputs'!$A$9:$A$79,'Inputs &amp; Outputs'!$C$9:$C$79)</f>
        <v>35.430880000000002</v>
      </c>
      <c r="V85">
        <f>'No. policies'!V85*LOOKUP(V$1,'Inputs &amp; Outputs'!$A$9:$A$79,'Inputs &amp; Outputs'!$C$9:$C$79)</f>
        <v>38.605056000000005</v>
      </c>
      <c r="W85">
        <f>'No. policies'!W85*LOOKUP(W$1,'Inputs &amp; Outputs'!$A$9:$A$79,'Inputs &amp; Outputs'!$C$9:$C$79)</f>
        <v>41.985019999999999</v>
      </c>
      <c r="X85">
        <f>'No. policies'!X85*LOOKUP(X$1,'Inputs &amp; Outputs'!$A$9:$A$79,'Inputs &amp; Outputs'!$C$9:$C$79)</f>
        <v>45.510569000000004</v>
      </c>
      <c r="Y85">
        <f>'No. policies'!Y85*LOOKUP(Y$1,'Inputs &amp; Outputs'!$A$9:$A$79,'Inputs &amp; Outputs'!$C$9:$C$79)</f>
        <v>49.284060000000004</v>
      </c>
      <c r="Z85">
        <f>'No. policies'!Z85*LOOKUP(Z$1,'Inputs &amp; Outputs'!$A$9:$A$79,'Inputs &amp; Outputs'!$C$9:$C$79)</f>
        <v>53.551264000000003</v>
      </c>
      <c r="AA85">
        <f>'No. policies'!AA85*LOOKUP(AA$1,'Inputs &amp; Outputs'!$A$9:$A$79,'Inputs &amp; Outputs'!$C$9:$C$79)</f>
        <v>58.277185000000003</v>
      </c>
      <c r="AB85">
        <f>'No. policies'!AB85*LOOKUP(AB$1,'Inputs &amp; Outputs'!$A$9:$A$79,'Inputs &amp; Outputs'!$C$9:$C$79)</f>
        <v>63.663201999999998</v>
      </c>
      <c r="AC85">
        <f>'No. policies'!AC85*LOOKUP(AC$1,'Inputs &amp; Outputs'!$A$9:$A$79,'Inputs &amp; Outputs'!$C$9:$C$79)</f>
        <v>69.761745000000005</v>
      </c>
      <c r="AD85">
        <f>'No. policies'!AD85*LOOKUP(AD$1,'Inputs &amp; Outputs'!$A$9:$A$79,'Inputs &amp; Outputs'!$C$9:$C$79)</f>
        <v>76.628089000000003</v>
      </c>
      <c r="AE85">
        <f>'No. policies'!AE85*LOOKUP(AE$1,'Inputs &amp; Outputs'!$A$9:$A$79,'Inputs &amp; Outputs'!$C$9:$C$79)</f>
        <v>84.434472000000014</v>
      </c>
      <c r="AF85">
        <f>'No. policies'!AF85*LOOKUP(AF$1,'Inputs &amp; Outputs'!$A$9:$A$79,'Inputs &amp; Outputs'!$C$9:$C$79)</f>
        <v>93.208725000000001</v>
      </c>
      <c r="AG85">
        <f>'No. policies'!AG85*LOOKUP(AG$1,'Inputs &amp; Outputs'!$A$9:$A$79,'Inputs &amp; Outputs'!$C$9:$C$79)</f>
        <v>103.00299</v>
      </c>
      <c r="AH85">
        <f>'No. policies'!AH85*LOOKUP(AH$1,'Inputs &amp; Outputs'!$A$9:$A$79,'Inputs &amp; Outputs'!$C$9:$C$79)</f>
        <v>113.497878</v>
      </c>
      <c r="AI85">
        <f>'No. policies'!AI85*LOOKUP(AI$1,'Inputs &amp; Outputs'!$A$9:$A$79,'Inputs &amp; Outputs'!$C$9:$C$79)</f>
        <v>125.378928</v>
      </c>
      <c r="AJ85">
        <f>'No. policies'!AJ85*LOOKUP(AJ$1,'Inputs &amp; Outputs'!$A$9:$A$79,'Inputs &amp; Outputs'!$C$9:$C$79)</f>
        <v>138.48524799999998</v>
      </c>
      <c r="AK85">
        <f>'No. policies'!AK85*LOOKUP(AK$1,'Inputs &amp; Outputs'!$A$9:$A$79,'Inputs &amp; Outputs'!$C$9:$C$79)</f>
        <v>152.39632</v>
      </c>
      <c r="AL85">
        <f>'No. policies'!AL85*LOOKUP(AL$1,'Inputs &amp; Outputs'!$A$9:$A$79,'Inputs &amp; Outputs'!$C$9:$C$79)</f>
        <v>167.50254999999999</v>
      </c>
      <c r="AM85">
        <f>'No. policies'!AM85*LOOKUP(AM$1,'Inputs &amp; Outputs'!$A$9:$A$79,'Inputs &amp; Outputs'!$C$9:$C$79)</f>
        <v>184.03514799999999</v>
      </c>
      <c r="AN85">
        <f>'No. policies'!AN85*LOOKUP(AN$1,'Inputs &amp; Outputs'!$A$9:$A$79,'Inputs &amp; Outputs'!$C$9:$C$79)</f>
        <v>202.33509600000002</v>
      </c>
      <c r="AO85">
        <f>'No. policies'!AO85*LOOKUP(AO$1,'Inputs &amp; Outputs'!$A$9:$A$79,'Inputs &amp; Outputs'!$C$9:$C$79)</f>
        <v>223.000776</v>
      </c>
      <c r="AP85">
        <f>'No. policies'!AP85*LOOKUP(AP$1,'Inputs &amp; Outputs'!$A$9:$A$79,'Inputs &amp; Outputs'!$C$9:$C$79)</f>
        <v>246.61092000000002</v>
      </c>
      <c r="AQ85">
        <f>'No. policies'!AQ85*LOOKUP(AQ$1,'Inputs &amp; Outputs'!$A$9:$A$79,'Inputs &amp; Outputs'!$C$9:$C$79)</f>
        <v>273.11820999999998</v>
      </c>
      <c r="AR85">
        <f>'No. policies'!AR85*LOOKUP(AR$1,'Inputs &amp; Outputs'!$A$9:$A$79,'Inputs &amp; Outputs'!$C$9:$C$79)</f>
        <v>301.06963200000001</v>
      </c>
      <c r="AS85">
        <f>'No. policies'!AS85*LOOKUP(AS$1,'Inputs &amp; Outputs'!$A$9:$A$79,'Inputs &amp; Outputs'!$C$9:$C$79)</f>
        <v>331.34643</v>
      </c>
      <c r="AT85">
        <f>'No. policies'!AT85*LOOKUP(AT$1,'Inputs &amp; Outputs'!$A$9:$A$79,'Inputs &amp; Outputs'!$C$9:$C$79)</f>
        <v>360.74227200000001</v>
      </c>
      <c r="AU85">
        <f>'No. policies'!AU85*LOOKUP(AU$1,'Inputs &amp; Outputs'!$A$9:$A$79,'Inputs &amp; Outputs'!$C$9:$C$79)</f>
        <v>391.61250000000001</v>
      </c>
      <c r="AV85">
        <f>'No. policies'!AV85*LOOKUP(AV$1,'Inputs &amp; Outputs'!$A$9:$A$79,'Inputs &amp; Outputs'!$C$9:$C$79)</f>
        <v>418.07035199999996</v>
      </c>
      <c r="AW85">
        <f>'No. policies'!AW85*LOOKUP(AW$1,'Inputs &amp; Outputs'!$A$9:$A$79,'Inputs &amp; Outputs'!$C$9:$C$79)</f>
        <v>440.3802</v>
      </c>
      <c r="AX85">
        <f>'No. policies'!AX85*LOOKUP(AX$1,'Inputs &amp; Outputs'!$A$9:$A$79,'Inputs &amp; Outputs'!$C$9:$C$79)</f>
        <v>461.59905599999996</v>
      </c>
      <c r="AY85">
        <f>'No. policies'!AY85*LOOKUP(AY$1,'Inputs &amp; Outputs'!$A$9:$A$79,'Inputs &amp; Outputs'!$C$9:$C$79)</f>
        <v>475.69062500000001</v>
      </c>
      <c r="AZ85">
        <f>'No. policies'!AZ85*LOOKUP(AZ$1,'Inputs &amp; Outputs'!$A$9:$A$79,'Inputs &amp; Outputs'!$C$9:$C$79)</f>
        <v>478.70222599999994</v>
      </c>
      <c r="BA85">
        <f>'No. policies'!BA85*LOOKUP(BA$1,'Inputs &amp; Outputs'!$A$9:$A$79,'Inputs &amp; Outputs'!$C$9:$C$79)</f>
        <v>470.45410799999996</v>
      </c>
      <c r="BB85">
        <f>'No. policies'!BB85*LOOKUP(BB$1,'Inputs &amp; Outputs'!$A$9:$A$79,'Inputs &amp; Outputs'!$C$9:$C$79)</f>
        <v>448.18161500000002</v>
      </c>
      <c r="BC85">
        <f>'No. policies'!BC85*LOOKUP(BC$1,'Inputs &amp; Outputs'!$A$9:$A$79,'Inputs &amp; Outputs'!$C$9:$C$79)</f>
        <v>415.312051</v>
      </c>
      <c r="BD85">
        <f>'No. policies'!BD85*LOOKUP(BD$1,'Inputs &amp; Outputs'!$A$9:$A$79,'Inputs &amp; Outputs'!$C$9:$C$79)</f>
        <v>374.39249999999998</v>
      </c>
      <c r="BE85">
        <f>'No. policies'!BE85*LOOKUP(BE$1,'Inputs &amp; Outputs'!$A$9:$A$79,'Inputs &amp; Outputs'!$C$9:$C$79)</f>
        <v>329.46159599999999</v>
      </c>
      <c r="BF85">
        <f>'No. policies'!BF85*LOOKUP(BF$1,'Inputs &amp; Outputs'!$A$9:$A$79,'Inputs &amp; Outputs'!$C$9:$C$79)</f>
        <v>285.05520000000001</v>
      </c>
      <c r="BG85">
        <f>'No. policies'!BG85*LOOKUP(BG$1,'Inputs &amp; Outputs'!$A$9:$A$79,'Inputs &amp; Outputs'!$C$9:$C$79)</f>
        <v>234.200132</v>
      </c>
      <c r="BH85">
        <f>'No. policies'!BH85*LOOKUP(BH$1,'Inputs &amp; Outputs'!$A$9:$A$79,'Inputs &amp; Outputs'!$C$9:$C$79)</f>
        <v>189.905688</v>
      </c>
      <c r="BI85">
        <f>'No. policies'!BI85*LOOKUP(BI$1,'Inputs &amp; Outputs'!$A$9:$A$79,'Inputs &amp; Outputs'!$C$9:$C$79)</f>
        <v>146.709384</v>
      </c>
      <c r="BJ85">
        <f>'No. policies'!BJ85*LOOKUP(BJ$1,'Inputs &amp; Outputs'!$A$9:$A$79,'Inputs &amp; Outputs'!$C$9:$C$79)</f>
        <v>114.026888</v>
      </c>
      <c r="BK85">
        <f>'No. policies'!BK85*LOOKUP(BK$1,'Inputs &amp; Outputs'!$A$9:$A$79,'Inputs &amp; Outputs'!$C$9:$C$79)</f>
        <v>84.162407999999999</v>
      </c>
      <c r="BL85">
        <f>'No. policies'!BL85*LOOKUP(BL$1,'Inputs &amp; Outputs'!$A$9:$A$79,'Inputs &amp; Outputs'!$C$9:$C$79)</f>
        <v>58.418324999999996</v>
      </c>
      <c r="BM85">
        <f>'No. policies'!BM85*LOOKUP(BM$1,'Inputs &amp; Outputs'!$A$9:$A$79,'Inputs &amp; Outputs'!$C$9:$C$79)</f>
        <v>38.673065999999999</v>
      </c>
      <c r="BN85">
        <f>'No. policies'!BN85*LOOKUP(BN$1,'Inputs &amp; Outputs'!$A$9:$A$79,'Inputs &amp; Outputs'!$C$9:$C$79)</f>
        <v>27.191025</v>
      </c>
      <c r="BO85">
        <f>'No. policies'!BO85*LOOKUP(BO$1,'Inputs &amp; Outputs'!$A$9:$A$79,'Inputs &amp; Outputs'!$C$9:$C$79)</f>
        <v>17.306856</v>
      </c>
      <c r="BP85">
        <f>'No. policies'!BP85*LOOKUP(BP$1,'Inputs &amp; Outputs'!$A$9:$A$79,'Inputs &amp; Outputs'!$C$9:$C$79)</f>
        <v>9.7367749999999997</v>
      </c>
      <c r="BQ85">
        <f>'No. policies'!BQ85*LOOKUP(BQ$1,'Inputs &amp; Outputs'!$A$9:$A$79,'Inputs &amp; Outputs'!$C$9:$C$79)</f>
        <v>4.424728</v>
      </c>
      <c r="BR85">
        <f>'No. policies'!BR85*LOOKUP(BR$1,'Inputs &amp; Outputs'!$A$9:$A$79,'Inputs &amp; Outputs'!$C$9:$C$79)</f>
        <v>2.9019690000000002</v>
      </c>
      <c r="BS85">
        <f>'No. policies'!BS85*LOOKUP(BS$1,'Inputs &amp; Outputs'!$A$9:$A$79,'Inputs &amp; Outputs'!$C$9:$C$79)</f>
        <v>4</v>
      </c>
    </row>
    <row r="86" spans="1:71" x14ac:dyDescent="0.25">
      <c r="A86" s="1">
        <v>85</v>
      </c>
      <c r="B86">
        <f>'No. policies'!B86*LOOKUP(B$1,'Inputs &amp; Outputs'!$A$9:$A$79,'Inputs &amp; Outputs'!$C$9:$C$79)</f>
        <v>7.7700000000000005</v>
      </c>
      <c r="C86">
        <f>'No. policies'!C86*LOOKUP(C$1,'Inputs &amp; Outputs'!$A$9:$A$79,'Inputs &amp; Outputs'!$C$9:$C$79)</f>
        <v>8.4515399999999996</v>
      </c>
      <c r="D86">
        <f>'No. policies'!D86*LOOKUP(D$1,'Inputs &amp; Outputs'!$A$9:$A$79,'Inputs &amp; Outputs'!$C$9:$C$79)</f>
        <v>9.1869750000000003</v>
      </c>
      <c r="E86">
        <f>'No. policies'!E86*LOOKUP(E$1,'Inputs &amp; Outputs'!$A$9:$A$79,'Inputs &amp; Outputs'!$C$9:$C$79)</f>
        <v>9.9969009999999994</v>
      </c>
      <c r="F86">
        <f>'No. policies'!F86*LOOKUP(F$1,'Inputs &amp; Outputs'!$A$9:$A$79,'Inputs &amp; Outputs'!$C$9:$C$79)</f>
        <v>10.869768000000001</v>
      </c>
      <c r="G86">
        <f>'No. policies'!G86*LOOKUP(G$1,'Inputs &amp; Outputs'!$A$9:$A$79,'Inputs &amp; Outputs'!$C$9:$C$79)</f>
        <v>11.818224000000001</v>
      </c>
      <c r="H86">
        <f>'No. policies'!H86*LOOKUP(H$1,'Inputs &amp; Outputs'!$A$9:$A$79,'Inputs &amp; Outputs'!$C$9:$C$79)</f>
        <v>12.838604</v>
      </c>
      <c r="I86">
        <f>'No. policies'!I86*LOOKUP(I$1,'Inputs &amp; Outputs'!$A$9:$A$79,'Inputs &amp; Outputs'!$C$9:$C$79)</f>
        <v>13.936104</v>
      </c>
      <c r="J86">
        <f>'No. policies'!J86*LOOKUP(J$1,'Inputs &amp; Outputs'!$A$9:$A$79,'Inputs &amp; Outputs'!$C$9:$C$79)</f>
        <v>15.10284</v>
      </c>
      <c r="K86">
        <f>'No. policies'!K86*LOOKUP(K$1,'Inputs &amp; Outputs'!$A$9:$A$79,'Inputs &amp; Outputs'!$C$9:$C$79)</f>
        <v>16.34817</v>
      </c>
      <c r="L86">
        <f>'No. policies'!L86*LOOKUP(L$1,'Inputs &amp; Outputs'!$A$9:$A$79,'Inputs &amp; Outputs'!$C$9:$C$79)</f>
        <v>17.683456</v>
      </c>
      <c r="M86">
        <f>'No. policies'!M86*LOOKUP(M$1,'Inputs &amp; Outputs'!$A$9:$A$79,'Inputs &amp; Outputs'!$C$9:$C$79)</f>
        <v>19.126460000000002</v>
      </c>
      <c r="N86">
        <f>'No. policies'!N86*LOOKUP(N$1,'Inputs &amp; Outputs'!$A$9:$A$79,'Inputs &amp; Outputs'!$C$9:$C$79)</f>
        <v>20.654810000000001</v>
      </c>
      <c r="O86">
        <f>'No. policies'!O86*LOOKUP(O$1,'Inputs &amp; Outputs'!$A$9:$A$79,'Inputs &amp; Outputs'!$C$9:$C$79)</f>
        <v>22.265715999999998</v>
      </c>
      <c r="P86">
        <f>'No. policies'!P86*LOOKUP(P$1,'Inputs &amp; Outputs'!$A$9:$A$79,'Inputs &amp; Outputs'!$C$9:$C$79)</f>
        <v>23.965907999999999</v>
      </c>
      <c r="Q86">
        <f>'No. policies'!Q86*LOOKUP(Q$1,'Inputs &amp; Outputs'!$A$9:$A$79,'Inputs &amp; Outputs'!$C$9:$C$79)</f>
        <v>25.771401000000001</v>
      </c>
      <c r="R86">
        <f>'No. policies'!R86*LOOKUP(R$1,'Inputs &amp; Outputs'!$A$9:$A$79,'Inputs &amp; Outputs'!$C$9:$C$79)</f>
        <v>27.712698</v>
      </c>
      <c r="S86">
        <f>'No. policies'!S86*LOOKUP(S$1,'Inputs &amp; Outputs'!$A$9:$A$79,'Inputs &amp; Outputs'!$C$9:$C$79)</f>
        <v>29.942556</v>
      </c>
      <c r="T86">
        <f>'No. policies'!T86*LOOKUP(T$1,'Inputs &amp; Outputs'!$A$9:$A$79,'Inputs &amp; Outputs'!$C$9:$C$79)</f>
        <v>32.449950000000001</v>
      </c>
      <c r="U86">
        <f>'No. policies'!U86*LOOKUP(U$1,'Inputs &amp; Outputs'!$A$9:$A$79,'Inputs &amp; Outputs'!$C$9:$C$79)</f>
        <v>35.324624</v>
      </c>
      <c r="V86">
        <f>'No. policies'!V86*LOOKUP(V$1,'Inputs &amp; Outputs'!$A$9:$A$79,'Inputs &amp; Outputs'!$C$9:$C$79)</f>
        <v>38.504856000000004</v>
      </c>
      <c r="W86">
        <f>'No. policies'!W86*LOOKUP(W$1,'Inputs &amp; Outputs'!$A$9:$A$79,'Inputs &amp; Outputs'!$C$9:$C$79)</f>
        <v>41.901837999999998</v>
      </c>
      <c r="X86">
        <f>'No. policies'!X86*LOOKUP(X$1,'Inputs &amp; Outputs'!$A$9:$A$79,'Inputs &amp; Outputs'!$C$9:$C$79)</f>
        <v>45.448546</v>
      </c>
      <c r="Y86">
        <f>'No. policies'!Y86*LOOKUP(Y$1,'Inputs &amp; Outputs'!$A$9:$A$79,'Inputs &amp; Outputs'!$C$9:$C$79)</f>
        <v>49.195728000000003</v>
      </c>
      <c r="Z86">
        <f>'No. policies'!Z86*LOOKUP(Z$1,'Inputs &amp; Outputs'!$A$9:$A$79,'Inputs &amp; Outputs'!$C$9:$C$79)</f>
        <v>53.364220000000003</v>
      </c>
      <c r="AA86">
        <f>'No. policies'!AA86*LOOKUP(AA$1,'Inputs &amp; Outputs'!$A$9:$A$79,'Inputs &amp; Outputs'!$C$9:$C$79)</f>
        <v>58.115907</v>
      </c>
      <c r="AB86">
        <f>'No. policies'!AB86*LOOKUP(AB$1,'Inputs &amp; Outputs'!$A$9:$A$79,'Inputs &amp; Outputs'!$C$9:$C$79)</f>
        <v>63.438339999999997</v>
      </c>
      <c r="AC86">
        <f>'No. policies'!AC86*LOOKUP(AC$1,'Inputs &amp; Outputs'!$A$9:$A$79,'Inputs &amp; Outputs'!$C$9:$C$79)</f>
        <v>69.513750000000002</v>
      </c>
      <c r="AD86">
        <f>'No. policies'!AD86*LOOKUP(AD$1,'Inputs &amp; Outputs'!$A$9:$A$79,'Inputs &amp; Outputs'!$C$9:$C$79)</f>
        <v>76.378459000000007</v>
      </c>
      <c r="AE86">
        <f>'No. policies'!AE86*LOOKUP(AE$1,'Inputs &amp; Outputs'!$A$9:$A$79,'Inputs &amp; Outputs'!$C$9:$C$79)</f>
        <v>84.221814000000009</v>
      </c>
      <c r="AF86">
        <f>'No. policies'!AF86*LOOKUP(AF$1,'Inputs &amp; Outputs'!$A$9:$A$79,'Inputs &amp; Outputs'!$C$9:$C$79)</f>
        <v>92.940794999999994</v>
      </c>
      <c r="AG86">
        <f>'No. policies'!AG86*LOOKUP(AG$1,'Inputs &amp; Outputs'!$A$9:$A$79,'Inputs &amp; Outputs'!$C$9:$C$79)</f>
        <v>102.84184999999999</v>
      </c>
      <c r="AH86">
        <f>'No. policies'!AH86*LOOKUP(AH$1,'Inputs &amp; Outputs'!$A$9:$A$79,'Inputs &amp; Outputs'!$C$9:$C$79)</f>
        <v>113.83268</v>
      </c>
      <c r="AI86">
        <f>'No. policies'!AI86*LOOKUP(AI$1,'Inputs &amp; Outputs'!$A$9:$A$79,'Inputs &amp; Outputs'!$C$9:$C$79)</f>
        <v>126.200754</v>
      </c>
      <c r="AJ86">
        <f>'No. policies'!AJ86*LOOKUP(AJ$1,'Inputs &amp; Outputs'!$A$9:$A$79,'Inputs &amp; Outputs'!$C$9:$C$79)</f>
        <v>139.308796</v>
      </c>
      <c r="AK86">
        <f>'No. policies'!AK86*LOOKUP(AK$1,'Inputs &amp; Outputs'!$A$9:$A$79,'Inputs &amp; Outputs'!$C$9:$C$79)</f>
        <v>153.78847999999999</v>
      </c>
      <c r="AL86">
        <f>'No. policies'!AL86*LOOKUP(AL$1,'Inputs &amp; Outputs'!$A$9:$A$79,'Inputs &amp; Outputs'!$C$9:$C$79)</f>
        <v>168.83852199999998</v>
      </c>
      <c r="AM86">
        <f>'No. policies'!AM86*LOOKUP(AM$1,'Inputs &amp; Outputs'!$A$9:$A$79,'Inputs &amp; Outputs'!$C$9:$C$79)</f>
        <v>186.01230999999999</v>
      </c>
      <c r="AN86">
        <f>'No. policies'!AN86*LOOKUP(AN$1,'Inputs &amp; Outputs'!$A$9:$A$79,'Inputs &amp; Outputs'!$C$9:$C$79)</f>
        <v>204.38613600000002</v>
      </c>
      <c r="AO86">
        <f>'No. policies'!AO86*LOOKUP(AO$1,'Inputs &amp; Outputs'!$A$9:$A$79,'Inputs &amp; Outputs'!$C$9:$C$79)</f>
        <v>225.99622199999999</v>
      </c>
      <c r="AP86">
        <f>'No. policies'!AP86*LOOKUP(AP$1,'Inputs &amp; Outputs'!$A$9:$A$79,'Inputs &amp; Outputs'!$C$9:$C$79)</f>
        <v>250.55696</v>
      </c>
      <c r="AQ86">
        <f>'No. policies'!AQ86*LOOKUP(AQ$1,'Inputs &amp; Outputs'!$A$9:$A$79,'Inputs &amp; Outputs'!$C$9:$C$79)</f>
        <v>277.14302999999995</v>
      </c>
      <c r="AR86">
        <f>'No. policies'!AR86*LOOKUP(AR$1,'Inputs &amp; Outputs'!$A$9:$A$79,'Inputs &amp; Outputs'!$C$9:$C$79)</f>
        <v>305.95372800000001</v>
      </c>
      <c r="AS86">
        <f>'No. policies'!AS86*LOOKUP(AS$1,'Inputs &amp; Outputs'!$A$9:$A$79,'Inputs &amp; Outputs'!$C$9:$C$79)</f>
        <v>336.51352800000001</v>
      </c>
      <c r="AT86">
        <f>'No. policies'!AT86*LOOKUP(AT$1,'Inputs &amp; Outputs'!$A$9:$A$79,'Inputs &amp; Outputs'!$C$9:$C$79)</f>
        <v>367.207808</v>
      </c>
      <c r="AU86">
        <f>'No. policies'!AU86*LOOKUP(AU$1,'Inputs &amp; Outputs'!$A$9:$A$79,'Inputs &amp; Outputs'!$C$9:$C$79)</f>
        <v>397.98450000000003</v>
      </c>
      <c r="AV86">
        <f>'No. policies'!AV86*LOOKUP(AV$1,'Inputs &amp; Outputs'!$A$9:$A$79,'Inputs &amp; Outputs'!$C$9:$C$79)</f>
        <v>426.983295</v>
      </c>
      <c r="AW86">
        <f>'No. policies'!AW86*LOOKUP(AW$1,'Inputs &amp; Outputs'!$A$9:$A$79,'Inputs &amp; Outputs'!$C$9:$C$79)</f>
        <v>450.14704800000004</v>
      </c>
      <c r="AX86">
        <f>'No. policies'!AX86*LOOKUP(AX$1,'Inputs &amp; Outputs'!$A$9:$A$79,'Inputs &amp; Outputs'!$C$9:$C$79)</f>
        <v>467.56929599999995</v>
      </c>
      <c r="AY86">
        <f>'No. policies'!AY86*LOOKUP(AY$1,'Inputs &amp; Outputs'!$A$9:$A$79,'Inputs &amp; Outputs'!$C$9:$C$79)</f>
        <v>482.25187500000004</v>
      </c>
      <c r="AZ86">
        <f>'No. policies'!AZ86*LOOKUP(AZ$1,'Inputs &amp; Outputs'!$A$9:$A$79,'Inputs &amp; Outputs'!$C$9:$C$79)</f>
        <v>486.38810599999994</v>
      </c>
      <c r="BA86">
        <f>'No. policies'!BA86*LOOKUP(BA$1,'Inputs &amp; Outputs'!$A$9:$A$79,'Inputs &amp; Outputs'!$C$9:$C$79)</f>
        <v>470.30966399999994</v>
      </c>
      <c r="BB86">
        <f>'No. policies'!BB86*LOOKUP(BB$1,'Inputs &amp; Outputs'!$A$9:$A$79,'Inputs &amp; Outputs'!$C$9:$C$79)</f>
        <v>457.09662000000003</v>
      </c>
      <c r="BC86">
        <f>'No. policies'!BC86*LOOKUP(BC$1,'Inputs &amp; Outputs'!$A$9:$A$79,'Inputs &amp; Outputs'!$C$9:$C$79)</f>
        <v>424.88644800000003</v>
      </c>
      <c r="BD86">
        <f>'No. policies'!BD86*LOOKUP(BD$1,'Inputs &amp; Outputs'!$A$9:$A$79,'Inputs &amp; Outputs'!$C$9:$C$79)</f>
        <v>381.58083599999998</v>
      </c>
      <c r="BE86">
        <f>'No. policies'!BE86*LOOKUP(BE$1,'Inputs &amp; Outputs'!$A$9:$A$79,'Inputs &amp; Outputs'!$C$9:$C$79)</f>
        <v>338.43100199999998</v>
      </c>
      <c r="BF86">
        <f>'No. policies'!BF86*LOOKUP(BF$1,'Inputs &amp; Outputs'!$A$9:$A$79,'Inputs &amp; Outputs'!$C$9:$C$79)</f>
        <v>286.48047600000001</v>
      </c>
      <c r="BG86">
        <f>'No. policies'!BG86*LOOKUP(BG$1,'Inputs &amp; Outputs'!$A$9:$A$79,'Inputs &amp; Outputs'!$C$9:$C$79)</f>
        <v>242.38179599999998</v>
      </c>
      <c r="BH86">
        <f>'No. policies'!BH86*LOOKUP(BH$1,'Inputs &amp; Outputs'!$A$9:$A$79,'Inputs &amp; Outputs'!$C$9:$C$79)</f>
        <v>196.45416</v>
      </c>
      <c r="BI86">
        <f>'No. policies'!BI86*LOOKUP(BI$1,'Inputs &amp; Outputs'!$A$9:$A$79,'Inputs &amp; Outputs'!$C$9:$C$79)</f>
        <v>149.597364</v>
      </c>
      <c r="BJ86">
        <f>'No. policies'!BJ86*LOOKUP(BJ$1,'Inputs &amp; Outputs'!$A$9:$A$79,'Inputs &amp; Outputs'!$C$9:$C$79)</f>
        <v>108.56815400000001</v>
      </c>
      <c r="BK86">
        <f>'No. policies'!BK86*LOOKUP(BK$1,'Inputs &amp; Outputs'!$A$9:$A$79,'Inputs &amp; Outputs'!$C$9:$C$79)</f>
        <v>80.018046999999996</v>
      </c>
      <c r="BL86">
        <f>'No. policies'!BL86*LOOKUP(BL$1,'Inputs &amp; Outputs'!$A$9:$A$79,'Inputs &amp; Outputs'!$C$9:$C$79)</f>
        <v>55.080134999999999</v>
      </c>
      <c r="BM86">
        <f>'No. policies'!BM86*LOOKUP(BM$1,'Inputs &amp; Outputs'!$A$9:$A$79,'Inputs &amp; Outputs'!$C$9:$C$79)</f>
        <v>36.234223999999998</v>
      </c>
      <c r="BN86">
        <f>'No. policies'!BN86*LOOKUP(BN$1,'Inputs &amp; Outputs'!$A$9:$A$79,'Inputs &amp; Outputs'!$C$9:$C$79)</f>
        <v>27.191025</v>
      </c>
      <c r="BO86">
        <f>'No. policies'!BO86*LOOKUP(BO$1,'Inputs &amp; Outputs'!$A$9:$A$79,'Inputs &amp; Outputs'!$C$9:$C$79)</f>
        <v>19.564272000000003</v>
      </c>
      <c r="BP86">
        <f>'No. policies'!BP86*LOOKUP(BP$1,'Inputs &amp; Outputs'!$A$9:$A$79,'Inputs &amp; Outputs'!$C$9:$C$79)</f>
        <v>15.189369000000001</v>
      </c>
      <c r="BQ86">
        <f>'No. policies'!BQ86*LOOKUP(BQ$1,'Inputs &amp; Outputs'!$A$9:$A$79,'Inputs &amp; Outputs'!$C$9:$C$79)</f>
        <v>9.6539520000000003</v>
      </c>
      <c r="BR86">
        <f>'No. policies'!BR86*LOOKUP(BR$1,'Inputs &amp; Outputs'!$A$9:$A$79,'Inputs &amp; Outputs'!$C$9:$C$79)</f>
        <v>4.14567</v>
      </c>
      <c r="BS86">
        <f>'No. policies'!BS86*LOOKUP(BS$1,'Inputs &amp; Outputs'!$A$9:$A$79,'Inputs &amp; Outputs'!$C$9:$C$79)</f>
        <v>6</v>
      </c>
    </row>
    <row r="87" spans="1:71" x14ac:dyDescent="0.25">
      <c r="A87" s="1">
        <v>86</v>
      </c>
      <c r="B87">
        <f>'No. policies'!B87*LOOKUP(B$1,'Inputs &amp; Outputs'!$A$9:$A$79,'Inputs &amp; Outputs'!$C$9:$C$79)</f>
        <v>7.7700000000000005</v>
      </c>
      <c r="C87">
        <f>'No. policies'!C87*LOOKUP(C$1,'Inputs &amp; Outputs'!$A$9:$A$79,'Inputs &amp; Outputs'!$C$9:$C$79)</f>
        <v>8.4574619999999996</v>
      </c>
      <c r="D87">
        <f>'No. policies'!D87*LOOKUP(D$1,'Inputs &amp; Outputs'!$A$9:$A$79,'Inputs &amp; Outputs'!$C$9:$C$79)</f>
        <v>9.2007900000000014</v>
      </c>
      <c r="E87">
        <f>'No. policies'!E87*LOOKUP(E$1,'Inputs &amp; Outputs'!$A$9:$A$79,'Inputs &amp; Outputs'!$C$9:$C$79)</f>
        <v>10.00994</v>
      </c>
      <c r="F87">
        <f>'No. policies'!F87*LOOKUP(F$1,'Inputs &amp; Outputs'!$A$9:$A$79,'Inputs &amp; Outputs'!$C$9:$C$79)</f>
        <v>10.891608000000002</v>
      </c>
      <c r="G87">
        <f>'No. policies'!G87*LOOKUP(G$1,'Inputs &amp; Outputs'!$A$9:$A$79,'Inputs &amp; Outputs'!$C$9:$C$79)</f>
        <v>11.834856</v>
      </c>
      <c r="H87">
        <f>'No. policies'!H87*LOOKUP(H$1,'Inputs &amp; Outputs'!$A$9:$A$79,'Inputs &amp; Outputs'!$C$9:$C$79)</f>
        <v>12.848939999999999</v>
      </c>
      <c r="I87">
        <f>'No. policies'!I87*LOOKUP(I$1,'Inputs &amp; Outputs'!$A$9:$A$79,'Inputs &amp; Outputs'!$C$9:$C$79)</f>
        <v>13.951548000000001</v>
      </c>
      <c r="J87">
        <f>'No. policies'!J87*LOOKUP(J$1,'Inputs &amp; Outputs'!$A$9:$A$79,'Inputs &amp; Outputs'!$C$9:$C$79)</f>
        <v>15.1257</v>
      </c>
      <c r="K87">
        <f>'No. policies'!K87*LOOKUP(K$1,'Inputs &amp; Outputs'!$A$9:$A$79,'Inputs &amp; Outputs'!$C$9:$C$79)</f>
        <v>16.382883</v>
      </c>
      <c r="L87">
        <f>'No. policies'!L87*LOOKUP(L$1,'Inputs &amp; Outputs'!$A$9:$A$79,'Inputs &amp; Outputs'!$C$9:$C$79)</f>
        <v>17.733632</v>
      </c>
      <c r="M87">
        <f>'No. policies'!M87*LOOKUP(M$1,'Inputs &amp; Outputs'!$A$9:$A$79,'Inputs &amp; Outputs'!$C$9:$C$79)</f>
        <v>19.145860000000003</v>
      </c>
      <c r="N87">
        <f>'No. policies'!N87*LOOKUP(N$1,'Inputs &amp; Outputs'!$A$9:$A$79,'Inputs &amp; Outputs'!$C$9:$C$79)</f>
        <v>20.656908000000001</v>
      </c>
      <c r="O87">
        <f>'No. policies'!O87*LOOKUP(O$1,'Inputs &amp; Outputs'!$A$9:$A$79,'Inputs &amp; Outputs'!$C$9:$C$79)</f>
        <v>22.254385999999997</v>
      </c>
      <c r="P87">
        <f>'No. policies'!P87*LOOKUP(P$1,'Inputs &amp; Outputs'!$A$9:$A$79,'Inputs &amp; Outputs'!$C$9:$C$79)</f>
        <v>23.956123999999999</v>
      </c>
      <c r="Q87">
        <f>'No. policies'!Q87*LOOKUP(Q$1,'Inputs &amp; Outputs'!$A$9:$A$79,'Inputs &amp; Outputs'!$C$9:$C$79)</f>
        <v>25.742394000000001</v>
      </c>
      <c r="R87">
        <f>'No. policies'!R87*LOOKUP(R$1,'Inputs &amp; Outputs'!$A$9:$A$79,'Inputs &amp; Outputs'!$C$9:$C$79)</f>
        <v>27.721239000000001</v>
      </c>
      <c r="S87">
        <f>'No. policies'!S87*LOOKUP(S$1,'Inputs &amp; Outputs'!$A$9:$A$79,'Inputs &amp; Outputs'!$C$9:$C$79)</f>
        <v>29.96106</v>
      </c>
      <c r="T87">
        <f>'No. policies'!T87*LOOKUP(T$1,'Inputs &amp; Outputs'!$A$9:$A$79,'Inputs &amp; Outputs'!$C$9:$C$79)</f>
        <v>32.496906000000003</v>
      </c>
      <c r="U87">
        <f>'No. policies'!U87*LOOKUP(U$1,'Inputs &amp; Outputs'!$A$9:$A$79,'Inputs &amp; Outputs'!$C$9:$C$79)</f>
        <v>35.401568000000005</v>
      </c>
      <c r="V87">
        <f>'No. policies'!V87*LOOKUP(V$1,'Inputs &amp; Outputs'!$A$9:$A$79,'Inputs &amp; Outputs'!$C$9:$C$79)</f>
        <v>38.601048000000006</v>
      </c>
      <c r="W87">
        <f>'No. policies'!W87*LOOKUP(W$1,'Inputs &amp; Outputs'!$A$9:$A$79,'Inputs &amp; Outputs'!$C$9:$C$79)</f>
        <v>41.980641999999996</v>
      </c>
      <c r="X87">
        <f>'No. policies'!X87*LOOKUP(X$1,'Inputs &amp; Outputs'!$A$9:$A$79,'Inputs &amp; Outputs'!$C$9:$C$79)</f>
        <v>45.462859000000002</v>
      </c>
      <c r="Y87">
        <f>'No. policies'!Y87*LOOKUP(Y$1,'Inputs &amp; Outputs'!$A$9:$A$79,'Inputs &amp; Outputs'!$C$9:$C$79)</f>
        <v>49.294452</v>
      </c>
      <c r="Z87">
        <f>'No. policies'!Z87*LOOKUP(Z$1,'Inputs &amp; Outputs'!$A$9:$A$79,'Inputs &amp; Outputs'!$C$9:$C$79)</f>
        <v>53.517256000000003</v>
      </c>
      <c r="AA87">
        <f>'No. policies'!AA87*LOOKUP(AA$1,'Inputs &amp; Outputs'!$A$9:$A$79,'Inputs &amp; Outputs'!$C$9:$C$79)</f>
        <v>58.227561000000001</v>
      </c>
      <c r="AB87">
        <f>'No. policies'!AB87*LOOKUP(AB$1,'Inputs &amp; Outputs'!$A$9:$A$79,'Inputs &amp; Outputs'!$C$9:$C$79)</f>
        <v>63.533735999999998</v>
      </c>
      <c r="AC87">
        <f>'No. policies'!AC87*LOOKUP(AC$1,'Inputs &amp; Outputs'!$A$9:$A$79,'Inputs &amp; Outputs'!$C$9:$C$79)</f>
        <v>69.671565000000001</v>
      </c>
      <c r="AD87">
        <f>'No. policies'!AD87*LOOKUP(AD$1,'Inputs &amp; Outputs'!$A$9:$A$79,'Inputs &amp; Outputs'!$C$9:$C$79)</f>
        <v>76.511595</v>
      </c>
      <c r="AE87">
        <f>'No. policies'!AE87*LOOKUP(AE$1,'Inputs &amp; Outputs'!$A$9:$A$79,'Inputs &amp; Outputs'!$C$9:$C$79)</f>
        <v>84.360504000000006</v>
      </c>
      <c r="AF87">
        <f>'No. policies'!AF87*LOOKUP(AF$1,'Inputs &amp; Outputs'!$A$9:$A$79,'Inputs &amp; Outputs'!$C$9:$C$79)</f>
        <v>93.177809999999994</v>
      </c>
      <c r="AG87">
        <f>'No. policies'!AG87*LOOKUP(AG$1,'Inputs &amp; Outputs'!$A$9:$A$79,'Inputs &amp; Outputs'!$C$9:$C$79)</f>
        <v>103.07204999999999</v>
      </c>
      <c r="AH87">
        <f>'No. policies'!AH87*LOOKUP(AH$1,'Inputs &amp; Outputs'!$A$9:$A$79,'Inputs &amp; Outputs'!$C$9:$C$79)</f>
        <v>114.00008099999999</v>
      </c>
      <c r="AI87">
        <f>'No. policies'!AI87*LOOKUP(AI$1,'Inputs &amp; Outputs'!$A$9:$A$79,'Inputs &amp; Outputs'!$C$9:$C$79)</f>
        <v>126.316098</v>
      </c>
      <c r="AJ87">
        <f>'No. policies'!AJ87*LOOKUP(AJ$1,'Inputs &amp; Outputs'!$A$9:$A$79,'Inputs &amp; Outputs'!$C$9:$C$79)</f>
        <v>139.631756</v>
      </c>
      <c r="AK87">
        <f>'No. policies'!AK87*LOOKUP(AK$1,'Inputs &amp; Outputs'!$A$9:$A$79,'Inputs &amp; Outputs'!$C$9:$C$79)</f>
        <v>153.57151999999999</v>
      </c>
      <c r="AL87">
        <f>'No. policies'!AL87*LOOKUP(AL$1,'Inputs &amp; Outputs'!$A$9:$A$79,'Inputs &amp; Outputs'!$C$9:$C$79)</f>
        <v>168.35271399999999</v>
      </c>
      <c r="AM87">
        <f>'No. policies'!AM87*LOOKUP(AM$1,'Inputs &amp; Outputs'!$A$9:$A$79,'Inputs &amp; Outputs'!$C$9:$C$79)</f>
        <v>184.98964000000001</v>
      </c>
      <c r="AN87">
        <f>'No. policies'!AN87*LOOKUP(AN$1,'Inputs &amp; Outputs'!$A$9:$A$79,'Inputs &amp; Outputs'!$C$9:$C$79)</f>
        <v>204.87325800000002</v>
      </c>
      <c r="AO87">
        <f>'No. policies'!AO87*LOOKUP(AO$1,'Inputs &amp; Outputs'!$A$9:$A$79,'Inputs &amp; Outputs'!$C$9:$C$79)</f>
        <v>225.93805800000001</v>
      </c>
      <c r="AP87">
        <f>'No. policies'!AP87*LOOKUP(AP$1,'Inputs &amp; Outputs'!$A$9:$A$79,'Inputs &amp; Outputs'!$C$9:$C$79)</f>
        <v>250.39116000000001</v>
      </c>
      <c r="AQ87">
        <f>'No. policies'!AQ87*LOOKUP(AQ$1,'Inputs &amp; Outputs'!$A$9:$A$79,'Inputs &amp; Outputs'!$C$9:$C$79)</f>
        <v>277.86445999999995</v>
      </c>
      <c r="AR87">
        <f>'No. policies'!AR87*LOOKUP(AR$1,'Inputs &amp; Outputs'!$A$9:$A$79,'Inputs &amp; Outputs'!$C$9:$C$79)</f>
        <v>306.17176799999999</v>
      </c>
      <c r="AS87">
        <f>'No. policies'!AS87*LOOKUP(AS$1,'Inputs &amp; Outputs'!$A$9:$A$79,'Inputs &amp; Outputs'!$C$9:$C$79)</f>
        <v>336.51352800000001</v>
      </c>
      <c r="AT87">
        <f>'No. policies'!AT87*LOOKUP(AT$1,'Inputs &amp; Outputs'!$A$9:$A$79,'Inputs &amp; Outputs'!$C$9:$C$79)</f>
        <v>365.76460800000001</v>
      </c>
      <c r="AU87">
        <f>'No. policies'!AU87*LOOKUP(AU$1,'Inputs &amp; Outputs'!$A$9:$A$79,'Inputs &amp; Outputs'!$C$9:$C$79)</f>
        <v>395.263125</v>
      </c>
      <c r="AV87">
        <f>'No. policies'!AV87*LOOKUP(AV$1,'Inputs &amp; Outputs'!$A$9:$A$79,'Inputs &amp; Outputs'!$C$9:$C$79)</f>
        <v>423.93613499999998</v>
      </c>
      <c r="AW87">
        <f>'No. policies'!AW87*LOOKUP(AW$1,'Inputs &amp; Outputs'!$A$9:$A$79,'Inputs &amp; Outputs'!$C$9:$C$79)</f>
        <v>448.92619200000001</v>
      </c>
      <c r="AX87">
        <f>'No. policies'!AX87*LOOKUP(AX$1,'Inputs &amp; Outputs'!$A$9:$A$79,'Inputs &amp; Outputs'!$C$9:$C$79)</f>
        <v>466.57425599999999</v>
      </c>
      <c r="AY87">
        <f>'No. policies'!AY87*LOOKUP(AY$1,'Inputs &amp; Outputs'!$A$9:$A$79,'Inputs &amp; Outputs'!$C$9:$C$79)</f>
        <v>477.84000000000003</v>
      </c>
      <c r="AZ87">
        <f>'No. policies'!AZ87*LOOKUP(AZ$1,'Inputs &amp; Outputs'!$A$9:$A$79,'Inputs &amp; Outputs'!$C$9:$C$79)</f>
        <v>482.80136199999998</v>
      </c>
      <c r="BA87">
        <f>'No. policies'!BA87*LOOKUP(BA$1,'Inputs &amp; Outputs'!$A$9:$A$79,'Inputs &amp; Outputs'!$C$9:$C$79)</f>
        <v>473.92076399999996</v>
      </c>
      <c r="BB87">
        <f>'No. policies'!BB87*LOOKUP(BB$1,'Inputs &amp; Outputs'!$A$9:$A$79,'Inputs &amp; Outputs'!$C$9:$C$79)</f>
        <v>454.50316400000003</v>
      </c>
      <c r="BC87">
        <f>'No. policies'!BC87*LOOKUP(BC$1,'Inputs &amp; Outputs'!$A$9:$A$79,'Inputs &amp; Outputs'!$C$9:$C$79)</f>
        <v>424.70579900000001</v>
      </c>
      <c r="BD87">
        <f>'No. policies'!BD87*LOOKUP(BD$1,'Inputs &amp; Outputs'!$A$9:$A$79,'Inputs &amp; Outputs'!$C$9:$C$79)</f>
        <v>381.18148400000001</v>
      </c>
      <c r="BE87">
        <f>'No. policies'!BE87*LOOKUP(BE$1,'Inputs &amp; Outputs'!$A$9:$A$79,'Inputs &amp; Outputs'!$C$9:$C$79)</f>
        <v>330.77419199999997</v>
      </c>
      <c r="BF87">
        <f>'No. policies'!BF87*LOOKUP(BF$1,'Inputs &amp; Outputs'!$A$9:$A$79,'Inputs &amp; Outputs'!$C$9:$C$79)</f>
        <v>273.89053799999999</v>
      </c>
      <c r="BG87">
        <f>'No. policies'!BG87*LOOKUP(BG$1,'Inputs &amp; Outputs'!$A$9:$A$79,'Inputs &amp; Outputs'!$C$9:$C$79)</f>
        <v>225.507114</v>
      </c>
      <c r="BH87">
        <f>'No. policies'!BH87*LOOKUP(BH$1,'Inputs &amp; Outputs'!$A$9:$A$79,'Inputs &amp; Outputs'!$C$9:$C$79)</f>
        <v>185.26718700000001</v>
      </c>
      <c r="BI87">
        <f>'No. policies'!BI87*LOOKUP(BI$1,'Inputs &amp; Outputs'!$A$9:$A$79,'Inputs &amp; Outputs'!$C$9:$C$79)</f>
        <v>139.778232</v>
      </c>
      <c r="BJ87">
        <f>'No. policies'!BJ87*LOOKUP(BJ$1,'Inputs &amp; Outputs'!$A$9:$A$79,'Inputs &amp; Outputs'!$C$9:$C$79)</f>
        <v>100.380053</v>
      </c>
      <c r="BK87">
        <f>'No. policies'!BK87*LOOKUP(BK$1,'Inputs &amp; Outputs'!$A$9:$A$79,'Inputs &amp; Outputs'!$C$9:$C$79)</f>
        <v>74.279701000000003</v>
      </c>
      <c r="BL87">
        <f>'No. policies'!BL87*LOOKUP(BL$1,'Inputs &amp; Outputs'!$A$9:$A$79,'Inputs &amp; Outputs'!$C$9:$C$79)</f>
        <v>51.408125999999996</v>
      </c>
      <c r="BM87">
        <f>'No. policies'!BM87*LOOKUP(BM$1,'Inputs &amp; Outputs'!$A$9:$A$79,'Inputs &amp; Outputs'!$C$9:$C$79)</f>
        <v>37.627848</v>
      </c>
      <c r="BN87">
        <f>'No. policies'!BN87*LOOKUP(BN$1,'Inputs &amp; Outputs'!$A$9:$A$79,'Inputs &amp; Outputs'!$C$9:$C$79)</f>
        <v>25.015743000000001</v>
      </c>
      <c r="BO87">
        <f>'No. policies'!BO87*LOOKUP(BO$1,'Inputs &amp; Outputs'!$A$9:$A$79,'Inputs &amp; Outputs'!$C$9:$C$79)</f>
        <v>17.306856</v>
      </c>
      <c r="BP87">
        <f>'No. policies'!BP87*LOOKUP(BP$1,'Inputs &amp; Outputs'!$A$9:$A$79,'Inputs &amp; Outputs'!$C$9:$C$79)</f>
        <v>10.515717</v>
      </c>
      <c r="BQ87">
        <f>'No. policies'!BQ87*LOOKUP(BQ$1,'Inputs &amp; Outputs'!$A$9:$A$79,'Inputs &amp; Outputs'!$C$9:$C$79)</f>
        <v>8.4472079999999998</v>
      </c>
      <c r="BR87">
        <f>'No. policies'!BR87*LOOKUP(BR$1,'Inputs &amp; Outputs'!$A$9:$A$79,'Inputs &amp; Outputs'!$C$9:$C$79)</f>
        <v>4.14567</v>
      </c>
      <c r="BS87">
        <f>'No. policies'!BS87*LOOKUP(BS$1,'Inputs &amp; Outputs'!$A$9:$A$79,'Inputs &amp; Outputs'!$C$9:$C$79)</f>
        <v>4</v>
      </c>
    </row>
    <row r="88" spans="1:71" x14ac:dyDescent="0.25">
      <c r="A88" s="1">
        <v>87</v>
      </c>
      <c r="B88">
        <f>'No. policies'!B88*LOOKUP(B$1,'Inputs &amp; Outputs'!$A$9:$A$79,'Inputs &amp; Outputs'!$C$9:$C$79)</f>
        <v>7.7700000000000005</v>
      </c>
      <c r="C88">
        <f>'No. policies'!C88*LOOKUP(C$1,'Inputs &amp; Outputs'!$A$9:$A$79,'Inputs &amp; Outputs'!$C$9:$C$79)</f>
        <v>8.4523859999999988</v>
      </c>
      <c r="D88">
        <f>'No. policies'!D88*LOOKUP(D$1,'Inputs &amp; Outputs'!$A$9:$A$79,'Inputs &amp; Outputs'!$C$9:$C$79)</f>
        <v>9.192501</v>
      </c>
      <c r="E88">
        <f>'No. policies'!E88*LOOKUP(E$1,'Inputs &amp; Outputs'!$A$9:$A$79,'Inputs &amp; Outputs'!$C$9:$C$79)</f>
        <v>10.008937</v>
      </c>
      <c r="F88">
        <f>'No. policies'!F88*LOOKUP(F$1,'Inputs &amp; Outputs'!$A$9:$A$79,'Inputs &amp; Outputs'!$C$9:$C$79)</f>
        <v>10.885056000000001</v>
      </c>
      <c r="G88">
        <f>'No. policies'!G88*LOOKUP(G$1,'Inputs &amp; Outputs'!$A$9:$A$79,'Inputs &amp; Outputs'!$C$9:$C$79)</f>
        <v>11.830104</v>
      </c>
      <c r="H88">
        <f>'No. policies'!H88*LOOKUP(H$1,'Inputs &amp; Outputs'!$A$9:$A$79,'Inputs &amp; Outputs'!$C$9:$C$79)</f>
        <v>12.855399999999999</v>
      </c>
      <c r="I88">
        <f>'No. policies'!I88*LOOKUP(I$1,'Inputs &amp; Outputs'!$A$9:$A$79,'Inputs &amp; Outputs'!$C$9:$C$79)</f>
        <v>13.950144000000002</v>
      </c>
      <c r="J88">
        <f>'No. policies'!J88*LOOKUP(J$1,'Inputs &amp; Outputs'!$A$9:$A$79,'Inputs &amp; Outputs'!$C$9:$C$79)</f>
        <v>15.121127999999999</v>
      </c>
      <c r="K88">
        <f>'No. policies'!K88*LOOKUP(K$1,'Inputs &amp; Outputs'!$A$9:$A$79,'Inputs &amp; Outputs'!$C$9:$C$79)</f>
        <v>16.366353</v>
      </c>
      <c r="L88">
        <f>'No. policies'!L88*LOOKUP(L$1,'Inputs &amp; Outputs'!$A$9:$A$79,'Inputs &amp; Outputs'!$C$9:$C$79)</f>
        <v>17.708544</v>
      </c>
      <c r="M88">
        <f>'No. policies'!M88*LOOKUP(M$1,'Inputs &amp; Outputs'!$A$9:$A$79,'Inputs &amp; Outputs'!$C$9:$C$79)</f>
        <v>19.132280000000002</v>
      </c>
      <c r="N88">
        <f>'No. policies'!N88*LOOKUP(N$1,'Inputs &amp; Outputs'!$A$9:$A$79,'Inputs &amp; Outputs'!$C$9:$C$79)</f>
        <v>20.642222</v>
      </c>
      <c r="O88">
        <f>'No. policies'!O88*LOOKUP(O$1,'Inputs &amp; Outputs'!$A$9:$A$79,'Inputs &amp; Outputs'!$C$9:$C$79)</f>
        <v>22.245321999999998</v>
      </c>
      <c r="P88">
        <f>'No. policies'!P88*LOOKUP(P$1,'Inputs &amp; Outputs'!$A$9:$A$79,'Inputs &amp; Outputs'!$C$9:$C$79)</f>
        <v>23.948785999999998</v>
      </c>
      <c r="Q88">
        <f>'No. policies'!Q88*LOOKUP(Q$1,'Inputs &amp; Outputs'!$A$9:$A$79,'Inputs &amp; Outputs'!$C$9:$C$79)</f>
        <v>25.742394000000001</v>
      </c>
      <c r="R88">
        <f>'No. policies'!R88*LOOKUP(R$1,'Inputs &amp; Outputs'!$A$9:$A$79,'Inputs &amp; Outputs'!$C$9:$C$79)</f>
        <v>27.701310000000003</v>
      </c>
      <c r="S88">
        <f>'No. policies'!S88*LOOKUP(S$1,'Inputs &amp; Outputs'!$A$9:$A$79,'Inputs &amp; Outputs'!$C$9:$C$79)</f>
        <v>29.893211999999998</v>
      </c>
      <c r="T88">
        <f>'No. policies'!T88*LOOKUP(T$1,'Inputs &amp; Outputs'!$A$9:$A$79,'Inputs &amp; Outputs'!$C$9:$C$79)</f>
        <v>32.436534000000002</v>
      </c>
      <c r="U88">
        <f>'No. policies'!U88*LOOKUP(U$1,'Inputs &amp; Outputs'!$A$9:$A$79,'Inputs &amp; Outputs'!$C$9:$C$79)</f>
        <v>35.313631999999998</v>
      </c>
      <c r="V88">
        <f>'No. policies'!V88*LOOKUP(V$1,'Inputs &amp; Outputs'!$A$9:$A$79,'Inputs &amp; Outputs'!$C$9:$C$79)</f>
        <v>38.484816000000002</v>
      </c>
      <c r="W88">
        <f>'No. policies'!W88*LOOKUP(W$1,'Inputs &amp; Outputs'!$A$9:$A$79,'Inputs &amp; Outputs'!$C$9:$C$79)</f>
        <v>41.827412000000002</v>
      </c>
      <c r="X88">
        <f>'No. policies'!X88*LOOKUP(X$1,'Inputs &amp; Outputs'!$A$9:$A$79,'Inputs &amp; Outputs'!$C$9:$C$79)</f>
        <v>45.357897000000001</v>
      </c>
      <c r="Y88">
        <f>'No. policies'!Y88*LOOKUP(Y$1,'Inputs &amp; Outputs'!$A$9:$A$79,'Inputs &amp; Outputs'!$C$9:$C$79)</f>
        <v>49.185336</v>
      </c>
      <c r="Z88">
        <f>'No. policies'!Z88*LOOKUP(Z$1,'Inputs &amp; Outputs'!$A$9:$A$79,'Inputs &amp; Outputs'!$C$9:$C$79)</f>
        <v>53.324544000000003</v>
      </c>
      <c r="AA88">
        <f>'No. policies'!AA88*LOOKUP(AA$1,'Inputs &amp; Outputs'!$A$9:$A$79,'Inputs &amp; Outputs'!$C$9:$C$79)</f>
        <v>58.004252999999999</v>
      </c>
      <c r="AB88">
        <f>'No. policies'!AB88*LOOKUP(AB$1,'Inputs &amp; Outputs'!$A$9:$A$79,'Inputs &amp; Outputs'!$C$9:$C$79)</f>
        <v>63.261175999999999</v>
      </c>
      <c r="AC88">
        <f>'No. policies'!AC88*LOOKUP(AC$1,'Inputs &amp; Outputs'!$A$9:$A$79,'Inputs &amp; Outputs'!$C$9:$C$79)</f>
        <v>69.355935000000002</v>
      </c>
      <c r="AD88">
        <f>'No. policies'!AD88*LOOKUP(AD$1,'Inputs &amp; Outputs'!$A$9:$A$79,'Inputs &amp; Outputs'!$C$9:$C$79)</f>
        <v>76.17875500000001</v>
      </c>
      <c r="AE88">
        <f>'No. policies'!AE88*LOOKUP(AE$1,'Inputs &amp; Outputs'!$A$9:$A$79,'Inputs &amp; Outputs'!$C$9:$C$79)</f>
        <v>83.925942000000006</v>
      </c>
      <c r="AF88">
        <f>'No. policies'!AF88*LOOKUP(AF$1,'Inputs &amp; Outputs'!$A$9:$A$79,'Inputs &amp; Outputs'!$C$9:$C$79)</f>
        <v>92.590424999999996</v>
      </c>
      <c r="AG88">
        <f>'No. policies'!AG88*LOOKUP(AG$1,'Inputs &amp; Outputs'!$A$9:$A$79,'Inputs &amp; Outputs'!$C$9:$C$79)</f>
        <v>102.58862999999999</v>
      </c>
      <c r="AH88">
        <f>'No. policies'!AH88*LOOKUP(AH$1,'Inputs &amp; Outputs'!$A$9:$A$79,'Inputs &amp; Outputs'!$C$9:$C$79)</f>
        <v>113.304723</v>
      </c>
      <c r="AI88">
        <f>'No. policies'!AI88*LOOKUP(AI$1,'Inputs &amp; Outputs'!$A$9:$A$79,'Inputs &amp; Outputs'!$C$9:$C$79)</f>
        <v>125.29242000000001</v>
      </c>
      <c r="AJ88">
        <f>'No. policies'!AJ88*LOOKUP(AJ$1,'Inputs &amp; Outputs'!$A$9:$A$79,'Inputs &amp; Outputs'!$C$9:$C$79)</f>
        <v>138.356064</v>
      </c>
      <c r="AK88">
        <f>'No. policies'!AK88*LOOKUP(AK$1,'Inputs &amp; Outputs'!$A$9:$A$79,'Inputs &amp; Outputs'!$C$9:$C$79)</f>
        <v>152.08895999999999</v>
      </c>
      <c r="AL88">
        <f>'No. policies'!AL88*LOOKUP(AL$1,'Inputs &amp; Outputs'!$A$9:$A$79,'Inputs &amp; Outputs'!$C$9:$C$79)</f>
        <v>167.46206599999999</v>
      </c>
      <c r="AM88">
        <f>'No. policies'!AM88*LOOKUP(AM$1,'Inputs &amp; Outputs'!$A$9:$A$79,'Inputs &amp; Outputs'!$C$9:$C$79)</f>
        <v>184.739654</v>
      </c>
      <c r="AN88">
        <f>'No. policies'!AN88*LOOKUP(AN$1,'Inputs &amp; Outputs'!$A$9:$A$79,'Inputs &amp; Outputs'!$C$9:$C$79)</f>
        <v>203.18115</v>
      </c>
      <c r="AO88">
        <f>'No. policies'!AO88*LOOKUP(AO$1,'Inputs &amp; Outputs'!$A$9:$A$79,'Inputs &amp; Outputs'!$C$9:$C$79)</f>
        <v>224.89110600000001</v>
      </c>
      <c r="AP88">
        <f>'No. policies'!AP88*LOOKUP(AP$1,'Inputs &amp; Outputs'!$A$9:$A$79,'Inputs &amp; Outputs'!$C$9:$C$79)</f>
        <v>249.36320000000001</v>
      </c>
      <c r="AQ88">
        <f>'No. policies'!AQ88*LOOKUP(AQ$1,'Inputs &amp; Outputs'!$A$9:$A$79,'Inputs &amp; Outputs'!$C$9:$C$79)</f>
        <v>277.37084999999996</v>
      </c>
      <c r="AR88">
        <f>'No. policies'!AR88*LOOKUP(AR$1,'Inputs &amp; Outputs'!$A$9:$A$79,'Inputs &amp; Outputs'!$C$9:$C$79)</f>
        <v>306.04094400000002</v>
      </c>
      <c r="AS88">
        <f>'No. policies'!AS88*LOOKUP(AS$1,'Inputs &amp; Outputs'!$A$9:$A$79,'Inputs &amp; Outputs'!$C$9:$C$79)</f>
        <v>337.36635000000001</v>
      </c>
      <c r="AT88">
        <f>'No. policies'!AT88*LOOKUP(AT$1,'Inputs &amp; Outputs'!$A$9:$A$79,'Inputs &amp; Outputs'!$C$9:$C$79)</f>
        <v>368.420096</v>
      </c>
      <c r="AU88">
        <f>'No. policies'!AU88*LOOKUP(AU$1,'Inputs &amp; Outputs'!$A$9:$A$79,'Inputs &amp; Outputs'!$C$9:$C$79)</f>
        <v>398.78100000000001</v>
      </c>
      <c r="AV88">
        <f>'No. policies'!AV88*LOOKUP(AV$1,'Inputs &amp; Outputs'!$A$9:$A$79,'Inputs &amp; Outputs'!$C$9:$C$79)</f>
        <v>430.10663399999999</v>
      </c>
      <c r="AW88">
        <f>'No. policies'!AW88*LOOKUP(AW$1,'Inputs &amp; Outputs'!$A$9:$A$79,'Inputs &amp; Outputs'!$C$9:$C$79)</f>
        <v>453.63520800000003</v>
      </c>
      <c r="AX88">
        <f>'No. policies'!AX88*LOOKUP(AX$1,'Inputs &amp; Outputs'!$A$9:$A$79,'Inputs &amp; Outputs'!$C$9:$C$79)</f>
        <v>472.64400000000001</v>
      </c>
      <c r="AY88">
        <f>'No. policies'!AY88*LOOKUP(AY$1,'Inputs &amp; Outputs'!$A$9:$A$79,'Inputs &amp; Outputs'!$C$9:$C$79)</f>
        <v>486.21125000000001</v>
      </c>
      <c r="AZ88">
        <f>'No. policies'!AZ88*LOOKUP(AZ$1,'Inputs &amp; Outputs'!$A$9:$A$79,'Inputs &amp; Outputs'!$C$9:$C$79)</f>
        <v>488.43767399999996</v>
      </c>
      <c r="BA88">
        <f>'No. policies'!BA88*LOOKUP(BA$1,'Inputs &amp; Outputs'!$A$9:$A$79,'Inputs &amp; Outputs'!$C$9:$C$79)</f>
        <v>481.43185199999994</v>
      </c>
      <c r="BB88">
        <f>'No. policies'!BB88*LOOKUP(BB$1,'Inputs &amp; Outputs'!$A$9:$A$79,'Inputs &amp; Outputs'!$C$9:$C$79)</f>
        <v>470.06390000000005</v>
      </c>
      <c r="BC88">
        <f>'No. policies'!BC88*LOOKUP(BC$1,'Inputs &amp; Outputs'!$A$9:$A$79,'Inputs &amp; Outputs'!$C$9:$C$79)</f>
        <v>441.32550700000002</v>
      </c>
      <c r="BD88">
        <f>'No. policies'!BD88*LOOKUP(BD$1,'Inputs &amp; Outputs'!$A$9:$A$79,'Inputs &amp; Outputs'!$C$9:$C$79)</f>
        <v>411.93158799999998</v>
      </c>
      <c r="BE88">
        <f>'No. policies'!BE88*LOOKUP(BE$1,'Inputs &amp; Outputs'!$A$9:$A$79,'Inputs &amp; Outputs'!$C$9:$C$79)</f>
        <v>362.27649600000001</v>
      </c>
      <c r="BF88">
        <f>'No. policies'!BF88*LOOKUP(BF$1,'Inputs &amp; Outputs'!$A$9:$A$79,'Inputs &amp; Outputs'!$C$9:$C$79)</f>
        <v>313.08562799999999</v>
      </c>
      <c r="BG88">
        <f>'No. policies'!BG88*LOOKUP(BG$1,'Inputs &amp; Outputs'!$A$9:$A$79,'Inputs &amp; Outputs'!$C$9:$C$79)</f>
        <v>255.16564599999998</v>
      </c>
      <c r="BH88">
        <f>'No. policies'!BH88*LOOKUP(BH$1,'Inputs &amp; Outputs'!$A$9:$A$79,'Inputs &amp; Outputs'!$C$9:$C$79)</f>
        <v>193.179924</v>
      </c>
      <c r="BI88">
        <f>'No. policies'!BI88*LOOKUP(BI$1,'Inputs &amp; Outputs'!$A$9:$A$79,'Inputs &amp; Outputs'!$C$9:$C$79)</f>
        <v>146.709384</v>
      </c>
      <c r="BJ88">
        <f>'No. policies'!BJ88*LOOKUP(BJ$1,'Inputs &amp; Outputs'!$A$9:$A$79,'Inputs &amp; Outputs'!$C$9:$C$79)</f>
        <v>112.81383599999999</v>
      </c>
      <c r="BK88">
        <f>'No. policies'!BK88*LOOKUP(BK$1,'Inputs &amp; Outputs'!$A$9:$A$79,'Inputs &amp; Outputs'!$C$9:$C$79)</f>
        <v>78.742858999999996</v>
      </c>
      <c r="BL88">
        <f>'No. policies'!BL88*LOOKUP(BL$1,'Inputs &amp; Outputs'!$A$9:$A$79,'Inputs &amp; Outputs'!$C$9:$C$79)</f>
        <v>56.749229999999997</v>
      </c>
      <c r="BM88">
        <f>'No. policies'!BM88*LOOKUP(BM$1,'Inputs &amp; Outputs'!$A$9:$A$79,'Inputs &amp; Outputs'!$C$9:$C$79)</f>
        <v>41.111908</v>
      </c>
      <c r="BN88">
        <f>'No. policies'!BN88*LOOKUP(BN$1,'Inputs &amp; Outputs'!$A$9:$A$79,'Inputs &amp; Outputs'!$C$9:$C$79)</f>
        <v>30.091401000000001</v>
      </c>
      <c r="BO88">
        <f>'No. policies'!BO88*LOOKUP(BO$1,'Inputs &amp; Outputs'!$A$9:$A$79,'Inputs &amp; Outputs'!$C$9:$C$79)</f>
        <v>18.811800000000002</v>
      </c>
      <c r="BP88">
        <f>'No. policies'!BP88*LOOKUP(BP$1,'Inputs &amp; Outputs'!$A$9:$A$79,'Inputs &amp; Outputs'!$C$9:$C$79)</f>
        <v>10.515717</v>
      </c>
      <c r="BQ88">
        <f>'No. policies'!BQ88*LOOKUP(BQ$1,'Inputs &amp; Outputs'!$A$9:$A$79,'Inputs &amp; Outputs'!$C$9:$C$79)</f>
        <v>6.4359679999999999</v>
      </c>
      <c r="BR88">
        <f>'No. policies'!BR88*LOOKUP(BR$1,'Inputs &amp; Outputs'!$A$9:$A$79,'Inputs &amp; Outputs'!$C$9:$C$79)</f>
        <v>2.9019690000000002</v>
      </c>
      <c r="BS88">
        <f>'No. policies'!BS88*LOOKUP(BS$1,'Inputs &amp; Outputs'!$A$9:$A$79,'Inputs &amp; Outputs'!$C$9:$C$79)</f>
        <v>6</v>
      </c>
    </row>
    <row r="89" spans="1:71" x14ac:dyDescent="0.25">
      <c r="A89" s="1">
        <v>88</v>
      </c>
      <c r="B89">
        <f>'No. policies'!B89*LOOKUP(B$1,'Inputs &amp; Outputs'!$A$9:$A$79,'Inputs &amp; Outputs'!$C$9:$C$79)</f>
        <v>7.7700000000000005</v>
      </c>
      <c r="C89">
        <f>'No. policies'!C89*LOOKUP(C$1,'Inputs &amp; Outputs'!$A$9:$A$79,'Inputs &amp; Outputs'!$C$9:$C$79)</f>
        <v>8.4515399999999996</v>
      </c>
      <c r="D89">
        <f>'No. policies'!D89*LOOKUP(D$1,'Inputs &amp; Outputs'!$A$9:$A$79,'Inputs &amp; Outputs'!$C$9:$C$79)</f>
        <v>9.193422</v>
      </c>
      <c r="E89">
        <f>'No. policies'!E89*LOOKUP(E$1,'Inputs &amp; Outputs'!$A$9:$A$79,'Inputs &amp; Outputs'!$C$9:$C$79)</f>
        <v>10.005927999999999</v>
      </c>
      <c r="F89">
        <f>'No. policies'!F89*LOOKUP(F$1,'Inputs &amp; Outputs'!$A$9:$A$79,'Inputs &amp; Outputs'!$C$9:$C$79)</f>
        <v>10.883964000000001</v>
      </c>
      <c r="G89">
        <f>'No. policies'!G89*LOOKUP(G$1,'Inputs &amp; Outputs'!$A$9:$A$79,'Inputs &amp; Outputs'!$C$9:$C$79)</f>
        <v>11.828916</v>
      </c>
      <c r="H89">
        <f>'No. policies'!H89*LOOKUP(H$1,'Inputs &amp; Outputs'!$A$9:$A$79,'Inputs &amp; Outputs'!$C$9:$C$79)</f>
        <v>12.851524</v>
      </c>
      <c r="I89">
        <f>'No. policies'!I89*LOOKUP(I$1,'Inputs &amp; Outputs'!$A$9:$A$79,'Inputs &amp; Outputs'!$C$9:$C$79)</f>
        <v>13.94172</v>
      </c>
      <c r="J89">
        <f>'No. policies'!J89*LOOKUP(J$1,'Inputs &amp; Outputs'!$A$9:$A$79,'Inputs &amp; Outputs'!$C$9:$C$79)</f>
        <v>15.111984</v>
      </c>
      <c r="K89">
        <f>'No. policies'!K89*LOOKUP(K$1,'Inputs &amp; Outputs'!$A$9:$A$79,'Inputs &amp; Outputs'!$C$9:$C$79)</f>
        <v>16.361394000000001</v>
      </c>
      <c r="L89">
        <f>'No. policies'!L89*LOOKUP(L$1,'Inputs &amp; Outputs'!$A$9:$A$79,'Inputs &amp; Outputs'!$C$9:$C$79)</f>
        <v>17.715712</v>
      </c>
      <c r="M89">
        <f>'No. policies'!M89*LOOKUP(M$1,'Inputs &amp; Outputs'!$A$9:$A$79,'Inputs &amp; Outputs'!$C$9:$C$79)</f>
        <v>19.157500000000002</v>
      </c>
      <c r="N89">
        <f>'No. policies'!N89*LOOKUP(N$1,'Inputs &amp; Outputs'!$A$9:$A$79,'Inputs &amp; Outputs'!$C$9:$C$79)</f>
        <v>20.667397999999999</v>
      </c>
      <c r="O89">
        <f>'No. policies'!O89*LOOKUP(O$1,'Inputs &amp; Outputs'!$A$9:$A$79,'Inputs &amp; Outputs'!$C$9:$C$79)</f>
        <v>22.283843999999998</v>
      </c>
      <c r="P89">
        <f>'No. policies'!P89*LOOKUP(P$1,'Inputs &amp; Outputs'!$A$9:$A$79,'Inputs &amp; Outputs'!$C$9:$C$79)</f>
        <v>23.997705999999997</v>
      </c>
      <c r="Q89">
        <f>'No. policies'!Q89*LOOKUP(Q$1,'Inputs &amp; Outputs'!$A$9:$A$79,'Inputs &amp; Outputs'!$C$9:$C$79)</f>
        <v>25.797771000000001</v>
      </c>
      <c r="R89">
        <f>'No. policies'!R89*LOOKUP(R$1,'Inputs &amp; Outputs'!$A$9:$A$79,'Inputs &amp; Outputs'!$C$9:$C$79)</f>
        <v>27.772485</v>
      </c>
      <c r="S89">
        <f>'No. policies'!S89*LOOKUP(S$1,'Inputs &amp; Outputs'!$A$9:$A$79,'Inputs &amp; Outputs'!$C$9:$C$79)</f>
        <v>30.019655999999998</v>
      </c>
      <c r="T89">
        <f>'No. policies'!T89*LOOKUP(T$1,'Inputs &amp; Outputs'!$A$9:$A$79,'Inputs &amp; Outputs'!$C$9:$C$79)</f>
        <v>32.523738000000002</v>
      </c>
      <c r="U89">
        <f>'No. policies'!U89*LOOKUP(U$1,'Inputs &amp; Outputs'!$A$9:$A$79,'Inputs &amp; Outputs'!$C$9:$C$79)</f>
        <v>35.423552000000001</v>
      </c>
      <c r="V89">
        <f>'No. policies'!V89*LOOKUP(V$1,'Inputs &amp; Outputs'!$A$9:$A$79,'Inputs &amp; Outputs'!$C$9:$C$79)</f>
        <v>38.601048000000006</v>
      </c>
      <c r="W89">
        <f>'No. policies'!W89*LOOKUP(W$1,'Inputs &amp; Outputs'!$A$9:$A$79,'Inputs &amp; Outputs'!$C$9:$C$79)</f>
        <v>41.980641999999996</v>
      </c>
      <c r="X89">
        <f>'No. policies'!X89*LOOKUP(X$1,'Inputs &amp; Outputs'!$A$9:$A$79,'Inputs &amp; Outputs'!$C$9:$C$79)</f>
        <v>45.548737000000003</v>
      </c>
      <c r="Y89">
        <f>'No. policies'!Y89*LOOKUP(Y$1,'Inputs &amp; Outputs'!$A$9:$A$79,'Inputs &amp; Outputs'!$C$9:$C$79)</f>
        <v>49.408763999999998</v>
      </c>
      <c r="Z89">
        <f>'No. policies'!Z89*LOOKUP(Z$1,'Inputs &amp; Outputs'!$A$9:$A$79,'Inputs &amp; Outputs'!$C$9:$C$79)</f>
        <v>53.590940000000003</v>
      </c>
      <c r="AA89">
        <f>'No. policies'!AA89*LOOKUP(AA$1,'Inputs &amp; Outputs'!$A$9:$A$79,'Inputs &amp; Outputs'!$C$9:$C$79)</f>
        <v>58.333012000000004</v>
      </c>
      <c r="AB89">
        <f>'No. policies'!AB89*LOOKUP(AB$1,'Inputs &amp; Outputs'!$A$9:$A$79,'Inputs &amp; Outputs'!$C$9:$C$79)</f>
        <v>63.615503999999994</v>
      </c>
      <c r="AC89">
        <f>'No. policies'!AC89*LOOKUP(AC$1,'Inputs &amp; Outputs'!$A$9:$A$79,'Inputs &amp; Outputs'!$C$9:$C$79)</f>
        <v>69.724170000000001</v>
      </c>
      <c r="AD89">
        <f>'No. policies'!AD89*LOOKUP(AD$1,'Inputs &amp; Outputs'!$A$9:$A$79,'Inputs &amp; Outputs'!$C$9:$C$79)</f>
        <v>76.678015000000002</v>
      </c>
      <c r="AE89">
        <f>'No. policies'!AE89*LOOKUP(AE$1,'Inputs &amp; Outputs'!$A$9:$A$79,'Inputs &amp; Outputs'!$C$9:$C$79)</f>
        <v>84.434472000000014</v>
      </c>
      <c r="AF89">
        <f>'No. policies'!AF89*LOOKUP(AF$1,'Inputs &amp; Outputs'!$A$9:$A$79,'Inputs &amp; Outputs'!$C$9:$C$79)</f>
        <v>93.064454999999995</v>
      </c>
      <c r="AG89">
        <f>'No. policies'!AG89*LOOKUP(AG$1,'Inputs &amp; Outputs'!$A$9:$A$79,'Inputs &amp; Outputs'!$C$9:$C$79)</f>
        <v>102.74977</v>
      </c>
      <c r="AH89">
        <f>'No. policies'!AH89*LOOKUP(AH$1,'Inputs &amp; Outputs'!$A$9:$A$79,'Inputs &amp; Outputs'!$C$9:$C$79)</f>
        <v>113.678156</v>
      </c>
      <c r="AI89">
        <f>'No. policies'!AI89*LOOKUP(AI$1,'Inputs &amp; Outputs'!$A$9:$A$79,'Inputs &amp; Outputs'!$C$9:$C$79)</f>
        <v>125.566362</v>
      </c>
      <c r="AJ89">
        <f>'No. policies'!AJ89*LOOKUP(AJ$1,'Inputs &amp; Outputs'!$A$9:$A$79,'Inputs &amp; Outputs'!$C$9:$C$79)</f>
        <v>138.63057999999998</v>
      </c>
      <c r="AK89">
        <f>'No. policies'!AK89*LOOKUP(AK$1,'Inputs &amp; Outputs'!$A$9:$A$79,'Inputs &amp; Outputs'!$C$9:$C$79)</f>
        <v>152.46863999999999</v>
      </c>
      <c r="AL89">
        <f>'No. policies'!AL89*LOOKUP(AL$1,'Inputs &amp; Outputs'!$A$9:$A$79,'Inputs &amp; Outputs'!$C$9:$C$79)</f>
        <v>167.725212</v>
      </c>
      <c r="AM89">
        <f>'No. policies'!AM89*LOOKUP(AM$1,'Inputs &amp; Outputs'!$A$9:$A$79,'Inputs &amp; Outputs'!$C$9:$C$79)</f>
        <v>184.21695600000001</v>
      </c>
      <c r="AN89">
        <f>'No. policies'!AN89*LOOKUP(AN$1,'Inputs &amp; Outputs'!$A$9:$A$79,'Inputs &amp; Outputs'!$C$9:$C$79)</f>
        <v>203.668272</v>
      </c>
      <c r="AO89">
        <f>'No. policies'!AO89*LOOKUP(AO$1,'Inputs &amp; Outputs'!$A$9:$A$79,'Inputs &amp; Outputs'!$C$9:$C$79)</f>
        <v>224.483958</v>
      </c>
      <c r="AP89">
        <f>'No. policies'!AP89*LOOKUP(AP$1,'Inputs &amp; Outputs'!$A$9:$A$79,'Inputs &amp; Outputs'!$C$9:$C$79)</f>
        <v>248.23576000000003</v>
      </c>
      <c r="AQ89">
        <f>'No. policies'!AQ89*LOOKUP(AQ$1,'Inputs &amp; Outputs'!$A$9:$A$79,'Inputs &amp; Outputs'!$C$9:$C$79)</f>
        <v>275.58625999999998</v>
      </c>
      <c r="AR89">
        <f>'No. policies'!AR89*LOOKUP(AR$1,'Inputs &amp; Outputs'!$A$9:$A$79,'Inputs &amp; Outputs'!$C$9:$C$79)</f>
        <v>304.47105600000003</v>
      </c>
      <c r="AS89">
        <f>'No. policies'!AS89*LOOKUP(AS$1,'Inputs &amp; Outputs'!$A$9:$A$79,'Inputs &amp; Outputs'!$C$9:$C$79)</f>
        <v>335.05871400000001</v>
      </c>
      <c r="AT89">
        <f>'No. policies'!AT89*LOOKUP(AT$1,'Inputs &amp; Outputs'!$A$9:$A$79,'Inputs &amp; Outputs'!$C$9:$C$79)</f>
        <v>365.24505600000003</v>
      </c>
      <c r="AU89">
        <f>'No. policies'!AU89*LOOKUP(AU$1,'Inputs &amp; Outputs'!$A$9:$A$79,'Inputs &amp; Outputs'!$C$9:$C$79)</f>
        <v>397.32075000000003</v>
      </c>
      <c r="AV89">
        <f>'No. policies'!AV89*LOOKUP(AV$1,'Inputs &amp; Outputs'!$A$9:$A$79,'Inputs &amp; Outputs'!$C$9:$C$79)</f>
        <v>425.38353599999999</v>
      </c>
      <c r="AW89">
        <f>'No. policies'!AW89*LOOKUP(AW$1,'Inputs &amp; Outputs'!$A$9:$A$79,'Inputs &amp; Outputs'!$C$9:$C$79)</f>
        <v>448.66458</v>
      </c>
      <c r="AX89">
        <f>'No. policies'!AX89*LOOKUP(AX$1,'Inputs &amp; Outputs'!$A$9:$A$79,'Inputs &amp; Outputs'!$C$9:$C$79)</f>
        <v>466.17623999999995</v>
      </c>
      <c r="AY89">
        <f>'No. policies'!AY89*LOOKUP(AY$1,'Inputs &amp; Outputs'!$A$9:$A$79,'Inputs &amp; Outputs'!$C$9:$C$79)</f>
        <v>477.61375000000004</v>
      </c>
      <c r="AZ89">
        <f>'No. policies'!AZ89*LOOKUP(AZ$1,'Inputs &amp; Outputs'!$A$9:$A$79,'Inputs &amp; Outputs'!$C$9:$C$79)</f>
        <v>478.83032399999996</v>
      </c>
      <c r="BA89">
        <f>'No. policies'!BA89*LOOKUP(BA$1,'Inputs &amp; Outputs'!$A$9:$A$79,'Inputs &amp; Outputs'!$C$9:$C$79)</f>
        <v>475.22075999999998</v>
      </c>
      <c r="BB89">
        <f>'No. policies'!BB89*LOOKUP(BB$1,'Inputs &amp; Outputs'!$A$9:$A$79,'Inputs &amp; Outputs'!$C$9:$C$79)</f>
        <v>460.50053100000002</v>
      </c>
      <c r="BC89">
        <f>'No. policies'!BC89*LOOKUP(BC$1,'Inputs &amp; Outputs'!$A$9:$A$79,'Inputs &amp; Outputs'!$C$9:$C$79)</f>
        <v>426.69293800000003</v>
      </c>
      <c r="BD89">
        <f>'No. policies'!BD89*LOOKUP(BD$1,'Inputs &amp; Outputs'!$A$9:$A$79,'Inputs &amp; Outputs'!$C$9:$C$79)</f>
        <v>391.36496</v>
      </c>
      <c r="BE89">
        <f>'No. policies'!BE89*LOOKUP(BE$1,'Inputs &amp; Outputs'!$A$9:$A$79,'Inputs &amp; Outputs'!$C$9:$C$79)</f>
        <v>341.056194</v>
      </c>
      <c r="BF89">
        <f>'No. policies'!BF89*LOOKUP(BF$1,'Inputs &amp; Outputs'!$A$9:$A$79,'Inputs &amp; Outputs'!$C$9:$C$79)</f>
        <v>285.53029200000003</v>
      </c>
      <c r="BG89">
        <f>'No. policies'!BG89*LOOKUP(BG$1,'Inputs &amp; Outputs'!$A$9:$A$79,'Inputs &amp; Outputs'!$C$9:$C$79)</f>
        <v>235.98987099999999</v>
      </c>
      <c r="BH89">
        <f>'No. policies'!BH89*LOOKUP(BH$1,'Inputs &amp; Outputs'!$A$9:$A$79,'Inputs &amp; Outputs'!$C$9:$C$79)</f>
        <v>191.26995300000002</v>
      </c>
      <c r="BI89">
        <f>'No. policies'!BI89*LOOKUP(BI$1,'Inputs &amp; Outputs'!$A$9:$A$79,'Inputs &amp; Outputs'!$C$9:$C$79)</f>
        <v>141.51102</v>
      </c>
      <c r="BJ89">
        <f>'No. policies'!BJ89*LOOKUP(BJ$1,'Inputs &amp; Outputs'!$A$9:$A$79,'Inputs &amp; Outputs'!$C$9:$C$79)</f>
        <v>100.98657900000001</v>
      </c>
      <c r="BK89">
        <f>'No. policies'!BK89*LOOKUP(BK$1,'Inputs &amp; Outputs'!$A$9:$A$79,'Inputs &amp; Outputs'!$C$9:$C$79)</f>
        <v>74.598498000000006</v>
      </c>
      <c r="BL89">
        <f>'No. policies'!BL89*LOOKUP(BL$1,'Inputs &amp; Outputs'!$A$9:$A$79,'Inputs &amp; Outputs'!$C$9:$C$79)</f>
        <v>55.747772999999995</v>
      </c>
      <c r="BM89">
        <f>'No. policies'!BM89*LOOKUP(BM$1,'Inputs &amp; Outputs'!$A$9:$A$79,'Inputs &amp; Outputs'!$C$9:$C$79)</f>
        <v>40.415095999999998</v>
      </c>
      <c r="BN89">
        <f>'No. policies'!BN89*LOOKUP(BN$1,'Inputs &amp; Outputs'!$A$9:$A$79,'Inputs &amp; Outputs'!$C$9:$C$79)</f>
        <v>29.366306999999999</v>
      </c>
      <c r="BO89">
        <f>'No. policies'!BO89*LOOKUP(BO$1,'Inputs &amp; Outputs'!$A$9:$A$79,'Inputs &amp; Outputs'!$C$9:$C$79)</f>
        <v>19.188036</v>
      </c>
      <c r="BP89">
        <f>'No. policies'!BP89*LOOKUP(BP$1,'Inputs &amp; Outputs'!$A$9:$A$79,'Inputs &amp; Outputs'!$C$9:$C$79)</f>
        <v>13.242014000000001</v>
      </c>
      <c r="BQ89">
        <f>'No. policies'!BQ89*LOOKUP(BQ$1,'Inputs &amp; Outputs'!$A$9:$A$79,'Inputs &amp; Outputs'!$C$9:$C$79)</f>
        <v>7.6427119999999995</v>
      </c>
      <c r="BR89">
        <f>'No. policies'!BR89*LOOKUP(BR$1,'Inputs &amp; Outputs'!$A$9:$A$79,'Inputs &amp; Outputs'!$C$9:$C$79)</f>
        <v>5.3893710000000006</v>
      </c>
      <c r="BS89">
        <f>'No. policies'!BS89*LOOKUP(BS$1,'Inputs &amp; Outputs'!$A$9:$A$79,'Inputs &amp; Outputs'!$C$9:$C$79)</f>
        <v>11</v>
      </c>
    </row>
    <row r="90" spans="1:71" x14ac:dyDescent="0.25">
      <c r="A90" s="1">
        <v>89</v>
      </c>
      <c r="B90">
        <f>'No. policies'!B90*LOOKUP(B$1,'Inputs &amp; Outputs'!$A$9:$A$79,'Inputs &amp; Outputs'!$C$9:$C$79)</f>
        <v>7.7700000000000005</v>
      </c>
      <c r="C90">
        <f>'No. policies'!C90*LOOKUP(C$1,'Inputs &amp; Outputs'!$A$9:$A$79,'Inputs &amp; Outputs'!$C$9:$C$79)</f>
        <v>8.4540779999999991</v>
      </c>
      <c r="D90">
        <f>'No. policies'!D90*LOOKUP(D$1,'Inputs &amp; Outputs'!$A$9:$A$79,'Inputs &amp; Outputs'!$C$9:$C$79)</f>
        <v>9.1980269999999997</v>
      </c>
      <c r="E90">
        <f>'No. policies'!E90*LOOKUP(E$1,'Inputs &amp; Outputs'!$A$9:$A$79,'Inputs &amp; Outputs'!$C$9:$C$79)</f>
        <v>10.006931</v>
      </c>
      <c r="F90">
        <f>'No. policies'!F90*LOOKUP(F$1,'Inputs &amp; Outputs'!$A$9:$A$79,'Inputs &amp; Outputs'!$C$9:$C$79)</f>
        <v>10.878504000000001</v>
      </c>
      <c r="G90">
        <f>'No. policies'!G90*LOOKUP(G$1,'Inputs &amp; Outputs'!$A$9:$A$79,'Inputs &amp; Outputs'!$C$9:$C$79)</f>
        <v>11.825352000000001</v>
      </c>
      <c r="H90">
        <f>'No. policies'!H90*LOOKUP(H$1,'Inputs &amp; Outputs'!$A$9:$A$79,'Inputs &amp; Outputs'!$C$9:$C$79)</f>
        <v>12.847648</v>
      </c>
      <c r="I90">
        <f>'No. policies'!I90*LOOKUP(I$1,'Inputs &amp; Outputs'!$A$9:$A$79,'Inputs &amp; Outputs'!$C$9:$C$79)</f>
        <v>13.934700000000001</v>
      </c>
      <c r="J90">
        <f>'No. policies'!J90*LOOKUP(J$1,'Inputs &amp; Outputs'!$A$9:$A$79,'Inputs &amp; Outputs'!$C$9:$C$79)</f>
        <v>15.107412</v>
      </c>
      <c r="K90">
        <f>'No. policies'!K90*LOOKUP(K$1,'Inputs &amp; Outputs'!$A$9:$A$79,'Inputs &amp; Outputs'!$C$9:$C$79)</f>
        <v>16.356435000000001</v>
      </c>
      <c r="L90">
        <f>'No. policies'!L90*LOOKUP(L$1,'Inputs &amp; Outputs'!$A$9:$A$79,'Inputs &amp; Outputs'!$C$9:$C$79)</f>
        <v>17.703167999999998</v>
      </c>
      <c r="M90">
        <f>'No. policies'!M90*LOOKUP(M$1,'Inputs &amp; Outputs'!$A$9:$A$79,'Inputs &amp; Outputs'!$C$9:$C$79)</f>
        <v>19.134220000000003</v>
      </c>
      <c r="N90">
        <f>'No. policies'!N90*LOOKUP(N$1,'Inputs &amp; Outputs'!$A$9:$A$79,'Inputs &amp; Outputs'!$C$9:$C$79)</f>
        <v>20.654810000000001</v>
      </c>
      <c r="O90">
        <f>'No. policies'!O90*LOOKUP(O$1,'Inputs &amp; Outputs'!$A$9:$A$79,'Inputs &amp; Outputs'!$C$9:$C$79)</f>
        <v>22.265715999999998</v>
      </c>
      <c r="P90">
        <f>'No. policies'!P90*LOOKUP(P$1,'Inputs &amp; Outputs'!$A$9:$A$79,'Inputs &amp; Outputs'!$C$9:$C$79)</f>
        <v>23.980583999999997</v>
      </c>
      <c r="Q90">
        <f>'No. policies'!Q90*LOOKUP(Q$1,'Inputs &amp; Outputs'!$A$9:$A$79,'Inputs &amp; Outputs'!$C$9:$C$79)</f>
        <v>25.813593000000001</v>
      </c>
      <c r="R90">
        <f>'No. policies'!R90*LOOKUP(R$1,'Inputs &amp; Outputs'!$A$9:$A$79,'Inputs &amp; Outputs'!$C$9:$C$79)</f>
        <v>27.795261</v>
      </c>
      <c r="S90">
        <f>'No. policies'!S90*LOOKUP(S$1,'Inputs &amp; Outputs'!$A$9:$A$79,'Inputs &amp; Outputs'!$C$9:$C$79)</f>
        <v>30.013487999999999</v>
      </c>
      <c r="T90">
        <f>'No. policies'!T90*LOOKUP(T$1,'Inputs &amp; Outputs'!$A$9:$A$79,'Inputs &amp; Outputs'!$C$9:$C$79)</f>
        <v>32.517030000000005</v>
      </c>
      <c r="U90">
        <f>'No. policies'!U90*LOOKUP(U$1,'Inputs &amp; Outputs'!$A$9:$A$79,'Inputs &amp; Outputs'!$C$9:$C$79)</f>
        <v>35.427216000000001</v>
      </c>
      <c r="V90">
        <f>'No. policies'!V90*LOOKUP(V$1,'Inputs &amp; Outputs'!$A$9:$A$79,'Inputs &amp; Outputs'!$C$9:$C$79)</f>
        <v>38.585016000000003</v>
      </c>
      <c r="W90">
        <f>'No. policies'!W90*LOOKUP(W$1,'Inputs &amp; Outputs'!$A$9:$A$79,'Inputs &amp; Outputs'!$C$9:$C$79)</f>
        <v>42.002532000000002</v>
      </c>
      <c r="X90">
        <f>'No. policies'!X90*LOOKUP(X$1,'Inputs &amp; Outputs'!$A$9:$A$79,'Inputs &amp; Outputs'!$C$9:$C$79)</f>
        <v>45.605989000000001</v>
      </c>
      <c r="Y90">
        <f>'No. policies'!Y90*LOOKUP(Y$1,'Inputs &amp; Outputs'!$A$9:$A$79,'Inputs &amp; Outputs'!$C$9:$C$79)</f>
        <v>49.460723999999999</v>
      </c>
      <c r="Z90">
        <f>'No. policies'!Z90*LOOKUP(Z$1,'Inputs &amp; Outputs'!$A$9:$A$79,'Inputs &amp; Outputs'!$C$9:$C$79)</f>
        <v>53.743976000000004</v>
      </c>
      <c r="AA90">
        <f>'No. policies'!AA90*LOOKUP(AA$1,'Inputs &amp; Outputs'!$A$9:$A$79,'Inputs &amp; Outputs'!$C$9:$C$79)</f>
        <v>58.519102000000004</v>
      </c>
      <c r="AB90">
        <f>'No. policies'!AB90*LOOKUP(AB$1,'Inputs &amp; Outputs'!$A$9:$A$79,'Inputs &amp; Outputs'!$C$9:$C$79)</f>
        <v>63.894877999999999</v>
      </c>
      <c r="AC90">
        <f>'No. policies'!AC90*LOOKUP(AC$1,'Inputs &amp; Outputs'!$A$9:$A$79,'Inputs &amp; Outputs'!$C$9:$C$79)</f>
        <v>69.866955000000004</v>
      </c>
      <c r="AD90">
        <f>'No. policies'!AD90*LOOKUP(AD$1,'Inputs &amp; Outputs'!$A$9:$A$79,'Inputs &amp; Outputs'!$C$9:$C$79)</f>
        <v>76.769546000000005</v>
      </c>
      <c r="AE90">
        <f>'No. policies'!AE90*LOOKUP(AE$1,'Inputs &amp; Outputs'!$A$9:$A$79,'Inputs &amp; Outputs'!$C$9:$C$79)</f>
        <v>84.554670000000002</v>
      </c>
      <c r="AF90">
        <f>'No. policies'!AF90*LOOKUP(AF$1,'Inputs &amp; Outputs'!$A$9:$A$79,'Inputs &amp; Outputs'!$C$9:$C$79)</f>
        <v>93.445740000000001</v>
      </c>
      <c r="AG90">
        <f>'No. policies'!AG90*LOOKUP(AG$1,'Inputs &amp; Outputs'!$A$9:$A$79,'Inputs &amp; Outputs'!$C$9:$C$79)</f>
        <v>103.45187999999999</v>
      </c>
      <c r="AH90">
        <f>'No. policies'!AH90*LOOKUP(AH$1,'Inputs &amp; Outputs'!$A$9:$A$79,'Inputs &amp; Outputs'!$C$9:$C$79)</f>
        <v>114.45077599999999</v>
      </c>
      <c r="AI90">
        <f>'No. policies'!AI90*LOOKUP(AI$1,'Inputs &amp; Outputs'!$A$9:$A$79,'Inputs &amp; Outputs'!$C$9:$C$79)</f>
        <v>126.51795</v>
      </c>
      <c r="AJ90">
        <f>'No. policies'!AJ90*LOOKUP(AJ$1,'Inputs &amp; Outputs'!$A$9:$A$79,'Inputs &amp; Outputs'!$C$9:$C$79)</f>
        <v>139.68019999999999</v>
      </c>
      <c r="AK90">
        <f>'No. policies'!AK90*LOOKUP(AK$1,'Inputs &amp; Outputs'!$A$9:$A$79,'Inputs &amp; Outputs'!$C$9:$C$79)</f>
        <v>154.05967999999999</v>
      </c>
      <c r="AL90">
        <f>'No. policies'!AL90*LOOKUP(AL$1,'Inputs &amp; Outputs'!$A$9:$A$79,'Inputs &amp; Outputs'!$C$9:$C$79)</f>
        <v>169.364814</v>
      </c>
      <c r="AM90">
        <f>'No. policies'!AM90*LOOKUP(AM$1,'Inputs &amp; Outputs'!$A$9:$A$79,'Inputs &amp; Outputs'!$C$9:$C$79)</f>
        <v>186.421378</v>
      </c>
      <c r="AN90">
        <f>'No. policies'!AN90*LOOKUP(AN$1,'Inputs &amp; Outputs'!$A$9:$A$79,'Inputs &amp; Outputs'!$C$9:$C$79)</f>
        <v>205.89877800000002</v>
      </c>
      <c r="AO90">
        <f>'No. policies'!AO90*LOOKUP(AO$1,'Inputs &amp; Outputs'!$A$9:$A$79,'Inputs &amp; Outputs'!$C$9:$C$79)</f>
        <v>228.235536</v>
      </c>
      <c r="AP90">
        <f>'No. policies'!AP90*LOOKUP(AP$1,'Inputs &amp; Outputs'!$A$9:$A$79,'Inputs &amp; Outputs'!$C$9:$C$79)</f>
        <v>252.21496000000002</v>
      </c>
      <c r="AQ90">
        <f>'No. policies'!AQ90*LOOKUP(AQ$1,'Inputs &amp; Outputs'!$A$9:$A$79,'Inputs &amp; Outputs'!$C$9:$C$79)</f>
        <v>278.39603999999997</v>
      </c>
      <c r="AR90">
        <f>'No. policies'!AR90*LOOKUP(AR$1,'Inputs &amp; Outputs'!$A$9:$A$79,'Inputs &amp; Outputs'!$C$9:$C$79)</f>
        <v>307.26196800000002</v>
      </c>
      <c r="AS90">
        <f>'No. policies'!AS90*LOOKUP(AS$1,'Inputs &amp; Outputs'!$A$9:$A$79,'Inputs &amp; Outputs'!$C$9:$C$79)</f>
        <v>338.82116400000001</v>
      </c>
      <c r="AT90">
        <f>'No. policies'!AT90*LOOKUP(AT$1,'Inputs &amp; Outputs'!$A$9:$A$79,'Inputs &amp; Outputs'!$C$9:$C$79)</f>
        <v>369.05510400000003</v>
      </c>
      <c r="AU90">
        <f>'No. policies'!AU90*LOOKUP(AU$1,'Inputs &amp; Outputs'!$A$9:$A$79,'Inputs &amp; Outputs'!$C$9:$C$79)</f>
        <v>400.37400000000002</v>
      </c>
      <c r="AV90">
        <f>'No. policies'!AV90*LOOKUP(AV$1,'Inputs &amp; Outputs'!$A$9:$A$79,'Inputs &amp; Outputs'!$C$9:$C$79)</f>
        <v>428.43069599999995</v>
      </c>
      <c r="AW90">
        <f>'No. policies'!AW90*LOOKUP(AW$1,'Inputs &amp; Outputs'!$A$9:$A$79,'Inputs &amp; Outputs'!$C$9:$C$79)</f>
        <v>452.15273999999999</v>
      </c>
      <c r="AX90">
        <f>'No. policies'!AX90*LOOKUP(AX$1,'Inputs &amp; Outputs'!$A$9:$A$79,'Inputs &amp; Outputs'!$C$9:$C$79)</f>
        <v>467.86780799999997</v>
      </c>
      <c r="AY90">
        <f>'No. policies'!AY90*LOOKUP(AY$1,'Inputs &amp; Outputs'!$A$9:$A$79,'Inputs &amp; Outputs'!$C$9:$C$79)</f>
        <v>477.27437500000002</v>
      </c>
      <c r="AZ90">
        <f>'No. policies'!AZ90*LOOKUP(AZ$1,'Inputs &amp; Outputs'!$A$9:$A$79,'Inputs &amp; Outputs'!$C$9:$C$79)</f>
        <v>480.62369599999994</v>
      </c>
      <c r="BA90">
        <f>'No. policies'!BA90*LOOKUP(BA$1,'Inputs &amp; Outputs'!$A$9:$A$79,'Inputs &amp; Outputs'!$C$9:$C$79)</f>
        <v>467.99855999999994</v>
      </c>
      <c r="BB90">
        <f>'No. policies'!BB90*LOOKUP(BB$1,'Inputs &amp; Outputs'!$A$9:$A$79,'Inputs &amp; Outputs'!$C$9:$C$79)</f>
        <v>443.31888500000002</v>
      </c>
      <c r="BC90">
        <f>'No. policies'!BC90*LOOKUP(BC$1,'Inputs &amp; Outputs'!$A$9:$A$79,'Inputs &amp; Outputs'!$C$9:$C$79)</f>
        <v>416.39594499999998</v>
      </c>
      <c r="BD90">
        <f>'No. policies'!BD90*LOOKUP(BD$1,'Inputs &amp; Outputs'!$A$9:$A$79,'Inputs &amp; Outputs'!$C$9:$C$79)</f>
        <v>377.786992</v>
      </c>
      <c r="BE90">
        <f>'No. policies'!BE90*LOOKUP(BE$1,'Inputs &amp; Outputs'!$A$9:$A$79,'Inputs &amp; Outputs'!$C$9:$C$79)</f>
        <v>334.05568199999999</v>
      </c>
      <c r="BF90">
        <f>'No. policies'!BF90*LOOKUP(BF$1,'Inputs &amp; Outputs'!$A$9:$A$79,'Inputs &amp; Outputs'!$C$9:$C$79)</f>
        <v>288.38084400000002</v>
      </c>
      <c r="BG90">
        <f>'No. policies'!BG90*LOOKUP(BG$1,'Inputs &amp; Outputs'!$A$9:$A$79,'Inputs &amp; Outputs'!$C$9:$C$79)</f>
        <v>237.523933</v>
      </c>
      <c r="BH90">
        <f>'No. policies'!BH90*LOOKUP(BH$1,'Inputs &amp; Outputs'!$A$9:$A$79,'Inputs &amp; Outputs'!$C$9:$C$79)</f>
        <v>192.36136500000001</v>
      </c>
      <c r="BI90">
        <f>'No. policies'!BI90*LOOKUP(BI$1,'Inputs &amp; Outputs'!$A$9:$A$79,'Inputs &amp; Outputs'!$C$9:$C$79)</f>
        <v>148.15337400000001</v>
      </c>
      <c r="BJ90">
        <f>'No. policies'!BJ90*LOOKUP(BJ$1,'Inputs &amp; Outputs'!$A$9:$A$79,'Inputs &amp; Outputs'!$C$9:$C$79)</f>
        <v>110.387732</v>
      </c>
      <c r="BK90">
        <f>'No. policies'!BK90*LOOKUP(BK$1,'Inputs &amp; Outputs'!$A$9:$A$79,'Inputs &amp; Outputs'!$C$9:$C$79)</f>
        <v>79.699250000000006</v>
      </c>
      <c r="BL90">
        <f>'No. policies'!BL90*LOOKUP(BL$1,'Inputs &amp; Outputs'!$A$9:$A$79,'Inputs &amp; Outputs'!$C$9:$C$79)</f>
        <v>58.084505999999998</v>
      </c>
      <c r="BM90">
        <f>'No. policies'!BM90*LOOKUP(BM$1,'Inputs &amp; Outputs'!$A$9:$A$79,'Inputs &amp; Outputs'!$C$9:$C$79)</f>
        <v>38.324660000000002</v>
      </c>
      <c r="BN90">
        <f>'No. policies'!BN90*LOOKUP(BN$1,'Inputs &amp; Outputs'!$A$9:$A$79,'Inputs &amp; Outputs'!$C$9:$C$79)</f>
        <v>25.015743000000001</v>
      </c>
      <c r="BO90">
        <f>'No. policies'!BO90*LOOKUP(BO$1,'Inputs &amp; Outputs'!$A$9:$A$79,'Inputs &amp; Outputs'!$C$9:$C$79)</f>
        <v>18.435563999999999</v>
      </c>
      <c r="BP90">
        <f>'No. policies'!BP90*LOOKUP(BP$1,'Inputs &amp; Outputs'!$A$9:$A$79,'Inputs &amp; Outputs'!$C$9:$C$79)</f>
        <v>12.073601</v>
      </c>
      <c r="BQ90">
        <f>'No. policies'!BQ90*LOOKUP(BQ$1,'Inputs &amp; Outputs'!$A$9:$A$79,'Inputs &amp; Outputs'!$C$9:$C$79)</f>
        <v>5.2292240000000003</v>
      </c>
      <c r="BR90">
        <f>'No. policies'!BR90*LOOKUP(BR$1,'Inputs &amp; Outputs'!$A$9:$A$79,'Inputs &amp; Outputs'!$C$9:$C$79)</f>
        <v>3.7311030000000001</v>
      </c>
      <c r="BS90">
        <f>'No. policies'!BS90*LOOKUP(BS$1,'Inputs &amp; Outputs'!$A$9:$A$79,'Inputs &amp; Outputs'!$C$9:$C$79)</f>
        <v>6</v>
      </c>
    </row>
    <row r="91" spans="1:71" x14ac:dyDescent="0.25">
      <c r="A91" s="1">
        <v>90</v>
      </c>
      <c r="B91">
        <f>'No. policies'!B91*LOOKUP(B$1,'Inputs &amp; Outputs'!$A$9:$A$79,'Inputs &amp; Outputs'!$C$9:$C$79)</f>
        <v>7.7700000000000005</v>
      </c>
      <c r="C91">
        <f>'No. policies'!C91*LOOKUP(C$1,'Inputs &amp; Outputs'!$A$9:$A$79,'Inputs &amp; Outputs'!$C$9:$C$79)</f>
        <v>8.4532319999999999</v>
      </c>
      <c r="D91">
        <f>'No. policies'!D91*LOOKUP(D$1,'Inputs &amp; Outputs'!$A$9:$A$79,'Inputs &amp; Outputs'!$C$9:$C$79)</f>
        <v>9.2035530000000012</v>
      </c>
      <c r="E91">
        <f>'No. policies'!E91*LOOKUP(E$1,'Inputs &amp; Outputs'!$A$9:$A$79,'Inputs &amp; Outputs'!$C$9:$C$79)</f>
        <v>10.016961</v>
      </c>
      <c r="F91">
        <f>'No. policies'!F91*LOOKUP(F$1,'Inputs &amp; Outputs'!$A$9:$A$79,'Inputs &amp; Outputs'!$C$9:$C$79)</f>
        <v>10.892700000000001</v>
      </c>
      <c r="G91">
        <f>'No. policies'!G91*LOOKUP(G$1,'Inputs &amp; Outputs'!$A$9:$A$79,'Inputs &amp; Outputs'!$C$9:$C$79)</f>
        <v>11.837232</v>
      </c>
      <c r="H91">
        <f>'No. policies'!H91*LOOKUP(H$1,'Inputs &amp; Outputs'!$A$9:$A$79,'Inputs &amp; Outputs'!$C$9:$C$79)</f>
        <v>12.860567999999999</v>
      </c>
      <c r="I91">
        <f>'No. policies'!I91*LOOKUP(I$1,'Inputs &amp; Outputs'!$A$9:$A$79,'Inputs &amp; Outputs'!$C$9:$C$79)</f>
        <v>13.961376000000001</v>
      </c>
      <c r="J91">
        <f>'No. policies'!J91*LOOKUP(J$1,'Inputs &amp; Outputs'!$A$9:$A$79,'Inputs &amp; Outputs'!$C$9:$C$79)</f>
        <v>15.137891999999999</v>
      </c>
      <c r="K91">
        <f>'No. policies'!K91*LOOKUP(K$1,'Inputs &amp; Outputs'!$A$9:$A$79,'Inputs &amp; Outputs'!$C$9:$C$79)</f>
        <v>16.396107000000001</v>
      </c>
      <c r="L91">
        <f>'No. policies'!L91*LOOKUP(L$1,'Inputs &amp; Outputs'!$A$9:$A$79,'Inputs &amp; Outputs'!$C$9:$C$79)</f>
        <v>17.7408</v>
      </c>
      <c r="M91">
        <f>'No. policies'!M91*LOOKUP(M$1,'Inputs &amp; Outputs'!$A$9:$A$79,'Inputs &amp; Outputs'!$C$9:$C$79)</f>
        <v>19.167200000000001</v>
      </c>
      <c r="N91">
        <f>'No. policies'!N91*LOOKUP(N$1,'Inputs &amp; Outputs'!$A$9:$A$79,'Inputs &amp; Outputs'!$C$9:$C$79)</f>
        <v>20.677887999999999</v>
      </c>
      <c r="O91">
        <f>'No. policies'!O91*LOOKUP(O$1,'Inputs &amp; Outputs'!$A$9:$A$79,'Inputs &amp; Outputs'!$C$9:$C$79)</f>
        <v>22.297439999999998</v>
      </c>
      <c r="P91">
        <f>'No. policies'!P91*LOOKUP(P$1,'Inputs &amp; Outputs'!$A$9:$A$79,'Inputs &amp; Outputs'!$C$9:$C$79)</f>
        <v>24.000152</v>
      </c>
      <c r="Q91">
        <f>'No. policies'!Q91*LOOKUP(Q$1,'Inputs &amp; Outputs'!$A$9:$A$79,'Inputs &amp; Outputs'!$C$9:$C$79)</f>
        <v>25.813593000000001</v>
      </c>
      <c r="R91">
        <f>'No. policies'!R91*LOOKUP(R$1,'Inputs &amp; Outputs'!$A$9:$A$79,'Inputs &amp; Outputs'!$C$9:$C$79)</f>
        <v>27.815190000000001</v>
      </c>
      <c r="S91">
        <f>'No. policies'!S91*LOOKUP(S$1,'Inputs &amp; Outputs'!$A$9:$A$79,'Inputs &amp; Outputs'!$C$9:$C$79)</f>
        <v>30.059747999999999</v>
      </c>
      <c r="T91">
        <f>'No. policies'!T91*LOOKUP(T$1,'Inputs &amp; Outputs'!$A$9:$A$79,'Inputs &amp; Outputs'!$C$9:$C$79)</f>
        <v>32.580756000000001</v>
      </c>
      <c r="U91">
        <f>'No. policies'!U91*LOOKUP(U$1,'Inputs &amp; Outputs'!$A$9:$A$79,'Inputs &amp; Outputs'!$C$9:$C$79)</f>
        <v>35.445536000000004</v>
      </c>
      <c r="V91">
        <f>'No. policies'!V91*LOOKUP(V$1,'Inputs &amp; Outputs'!$A$9:$A$79,'Inputs &amp; Outputs'!$C$9:$C$79)</f>
        <v>38.605056000000005</v>
      </c>
      <c r="W91">
        <f>'No. policies'!W91*LOOKUP(W$1,'Inputs &amp; Outputs'!$A$9:$A$79,'Inputs &amp; Outputs'!$C$9:$C$79)</f>
        <v>41.967508000000002</v>
      </c>
      <c r="X91">
        <f>'No. policies'!X91*LOOKUP(X$1,'Inputs &amp; Outputs'!$A$9:$A$79,'Inputs &amp; Outputs'!$C$9:$C$79)</f>
        <v>45.572592</v>
      </c>
      <c r="Y91">
        <f>'No. policies'!Y91*LOOKUP(Y$1,'Inputs &amp; Outputs'!$A$9:$A$79,'Inputs &amp; Outputs'!$C$9:$C$79)</f>
        <v>49.413960000000003</v>
      </c>
      <c r="Z91">
        <f>'No. policies'!Z91*LOOKUP(Z$1,'Inputs &amp; Outputs'!$A$9:$A$79,'Inputs &amp; Outputs'!$C$9:$C$79)</f>
        <v>53.590940000000003</v>
      </c>
      <c r="AA91">
        <f>'No. policies'!AA91*LOOKUP(AA$1,'Inputs &amp; Outputs'!$A$9:$A$79,'Inputs &amp; Outputs'!$C$9:$C$79)</f>
        <v>58.314402999999999</v>
      </c>
      <c r="AB91">
        <f>'No. policies'!AB91*LOOKUP(AB$1,'Inputs &amp; Outputs'!$A$9:$A$79,'Inputs &amp; Outputs'!$C$9:$C$79)</f>
        <v>63.649573999999994</v>
      </c>
      <c r="AC91">
        <f>'No. policies'!AC91*LOOKUP(AC$1,'Inputs &amp; Outputs'!$A$9:$A$79,'Inputs &amp; Outputs'!$C$9:$C$79)</f>
        <v>69.791804999999997</v>
      </c>
      <c r="AD91">
        <f>'No. policies'!AD91*LOOKUP(AD$1,'Inputs &amp; Outputs'!$A$9:$A$79,'Inputs &amp; Outputs'!$C$9:$C$79)</f>
        <v>76.719620000000006</v>
      </c>
      <c r="AE91">
        <f>'No. policies'!AE91*LOOKUP(AE$1,'Inputs &amp; Outputs'!$A$9:$A$79,'Inputs &amp; Outputs'!$C$9:$C$79)</f>
        <v>84.536178000000007</v>
      </c>
      <c r="AF91">
        <f>'No. policies'!AF91*LOOKUP(AF$1,'Inputs &amp; Outputs'!$A$9:$A$79,'Inputs &amp; Outputs'!$C$9:$C$79)</f>
        <v>93.219030000000004</v>
      </c>
      <c r="AG91">
        <f>'No. policies'!AG91*LOOKUP(AG$1,'Inputs &amp; Outputs'!$A$9:$A$79,'Inputs &amp; Outputs'!$C$9:$C$79)</f>
        <v>103.15262</v>
      </c>
      <c r="AH91">
        <f>'No. policies'!AH91*LOOKUP(AH$1,'Inputs &amp; Outputs'!$A$9:$A$79,'Inputs &amp; Outputs'!$C$9:$C$79)</f>
        <v>113.974327</v>
      </c>
      <c r="AI91">
        <f>'No. policies'!AI91*LOOKUP(AI$1,'Inputs &amp; Outputs'!$A$9:$A$79,'Inputs &amp; Outputs'!$C$9:$C$79)</f>
        <v>125.78263200000001</v>
      </c>
      <c r="AJ91">
        <f>'No. policies'!AJ91*LOOKUP(AJ$1,'Inputs &amp; Outputs'!$A$9:$A$79,'Inputs &amp; Outputs'!$C$9:$C$79)</f>
        <v>139.098872</v>
      </c>
      <c r="AK91">
        <f>'No. policies'!AK91*LOOKUP(AK$1,'Inputs &amp; Outputs'!$A$9:$A$79,'Inputs &amp; Outputs'!$C$9:$C$79)</f>
        <v>153.4992</v>
      </c>
      <c r="AL91">
        <f>'No. policies'!AL91*LOOKUP(AL$1,'Inputs &amp; Outputs'!$A$9:$A$79,'Inputs &amp; Outputs'!$C$9:$C$79)</f>
        <v>168.71707000000001</v>
      </c>
      <c r="AM91">
        <f>'No. policies'!AM91*LOOKUP(AM$1,'Inputs &amp; Outputs'!$A$9:$A$79,'Inputs &amp; Outputs'!$C$9:$C$79)</f>
        <v>185.01236599999999</v>
      </c>
      <c r="AN91">
        <f>'No. policies'!AN91*LOOKUP(AN$1,'Inputs &amp; Outputs'!$A$9:$A$79,'Inputs &amp; Outputs'!$C$9:$C$79)</f>
        <v>203.92465200000001</v>
      </c>
      <c r="AO91">
        <f>'No. policies'!AO91*LOOKUP(AO$1,'Inputs &amp; Outputs'!$A$9:$A$79,'Inputs &amp; Outputs'!$C$9:$C$79)</f>
        <v>225.327336</v>
      </c>
      <c r="AP91">
        <f>'No. policies'!AP91*LOOKUP(AP$1,'Inputs &amp; Outputs'!$A$9:$A$79,'Inputs &amp; Outputs'!$C$9:$C$79)</f>
        <v>249.09792000000002</v>
      </c>
      <c r="AQ91">
        <f>'No. policies'!AQ91*LOOKUP(AQ$1,'Inputs &amp; Outputs'!$A$9:$A$79,'Inputs &amp; Outputs'!$C$9:$C$79)</f>
        <v>275.92798999999997</v>
      </c>
      <c r="AR91">
        <f>'No. policies'!AR91*LOOKUP(AR$1,'Inputs &amp; Outputs'!$A$9:$A$79,'Inputs &amp; Outputs'!$C$9:$C$79)</f>
        <v>305.12517600000001</v>
      </c>
      <c r="AS91">
        <f>'No. policies'!AS91*LOOKUP(AS$1,'Inputs &amp; Outputs'!$A$9:$A$79,'Inputs &amp; Outputs'!$C$9:$C$79)</f>
        <v>334.807884</v>
      </c>
      <c r="AT91">
        <f>'No. policies'!AT91*LOOKUP(AT$1,'Inputs &amp; Outputs'!$A$9:$A$79,'Inputs &amp; Outputs'!$C$9:$C$79)</f>
        <v>365.01414399999999</v>
      </c>
      <c r="AU91">
        <f>'No. policies'!AU91*LOOKUP(AU$1,'Inputs &amp; Outputs'!$A$9:$A$79,'Inputs &amp; Outputs'!$C$9:$C$79)</f>
        <v>393.27187500000002</v>
      </c>
      <c r="AV91">
        <f>'No. policies'!AV91*LOOKUP(AV$1,'Inputs &amp; Outputs'!$A$9:$A$79,'Inputs &amp; Outputs'!$C$9:$C$79)</f>
        <v>422.10783899999996</v>
      </c>
      <c r="AW91">
        <f>'No. policies'!AW91*LOOKUP(AW$1,'Inputs &amp; Outputs'!$A$9:$A$79,'Inputs &amp; Outputs'!$C$9:$C$79)</f>
        <v>447.18211200000002</v>
      </c>
      <c r="AX91">
        <f>'No. policies'!AX91*LOOKUP(AX$1,'Inputs &amp; Outputs'!$A$9:$A$79,'Inputs &amp; Outputs'!$C$9:$C$79)</f>
        <v>467.66879999999998</v>
      </c>
      <c r="AY91">
        <f>'No. policies'!AY91*LOOKUP(AY$1,'Inputs &amp; Outputs'!$A$9:$A$79,'Inputs &amp; Outputs'!$C$9:$C$79)</f>
        <v>476.70875000000001</v>
      </c>
      <c r="AZ91">
        <f>'No. policies'!AZ91*LOOKUP(AZ$1,'Inputs &amp; Outputs'!$A$9:$A$79,'Inputs &amp; Outputs'!$C$9:$C$79)</f>
        <v>478.18983399999996</v>
      </c>
      <c r="BA91">
        <f>'No. policies'!BA91*LOOKUP(BA$1,'Inputs &amp; Outputs'!$A$9:$A$79,'Inputs &amp; Outputs'!$C$9:$C$79)</f>
        <v>465.83189999999996</v>
      </c>
      <c r="BB91">
        <f>'No. policies'!BB91*LOOKUP(BB$1,'Inputs &amp; Outputs'!$A$9:$A$79,'Inputs &amp; Outputs'!$C$9:$C$79)</f>
        <v>447.20906900000006</v>
      </c>
      <c r="BC91">
        <f>'No. policies'!BC91*LOOKUP(BC$1,'Inputs &amp; Outputs'!$A$9:$A$79,'Inputs &amp; Outputs'!$C$9:$C$79)</f>
        <v>418.383084</v>
      </c>
      <c r="BD91">
        <f>'No. policies'!BD91*LOOKUP(BD$1,'Inputs &amp; Outputs'!$A$9:$A$79,'Inputs &amp; Outputs'!$C$9:$C$79)</f>
        <v>377.38763999999998</v>
      </c>
      <c r="BE91">
        <f>'No. policies'!BE91*LOOKUP(BE$1,'Inputs &amp; Outputs'!$A$9:$A$79,'Inputs &amp; Outputs'!$C$9:$C$79)</f>
        <v>339.524832</v>
      </c>
      <c r="BF91">
        <f>'No. policies'!BF91*LOOKUP(BF$1,'Inputs &amp; Outputs'!$A$9:$A$79,'Inputs &amp; Outputs'!$C$9:$C$79)</f>
        <v>290.04366600000003</v>
      </c>
      <c r="BG91">
        <f>'No. policies'!BG91*LOOKUP(BG$1,'Inputs &amp; Outputs'!$A$9:$A$79,'Inputs &amp; Outputs'!$C$9:$C$79)</f>
        <v>233.43310099999999</v>
      </c>
      <c r="BH91">
        <f>'No. policies'!BH91*LOOKUP(BH$1,'Inputs &amp; Outputs'!$A$9:$A$79,'Inputs &amp; Outputs'!$C$9:$C$79)</f>
        <v>186.90430500000002</v>
      </c>
      <c r="BI91">
        <f>'No. policies'!BI91*LOOKUP(BI$1,'Inputs &amp; Outputs'!$A$9:$A$79,'Inputs &amp; Outputs'!$C$9:$C$79)</f>
        <v>150.752556</v>
      </c>
      <c r="BJ91">
        <f>'No. policies'!BJ91*LOOKUP(BJ$1,'Inputs &amp; Outputs'!$A$9:$A$79,'Inputs &amp; Outputs'!$C$9:$C$79)</f>
        <v>116.14972900000001</v>
      </c>
      <c r="BK91">
        <f>'No. policies'!BK91*LOOKUP(BK$1,'Inputs &amp; Outputs'!$A$9:$A$79,'Inputs &amp; Outputs'!$C$9:$C$79)</f>
        <v>84.481205000000003</v>
      </c>
      <c r="BL91">
        <f>'No. policies'!BL91*LOOKUP(BL$1,'Inputs &amp; Outputs'!$A$9:$A$79,'Inputs &amp; Outputs'!$C$9:$C$79)</f>
        <v>60.421238999999993</v>
      </c>
      <c r="BM91">
        <f>'No. policies'!BM91*LOOKUP(BM$1,'Inputs &amp; Outputs'!$A$9:$A$79,'Inputs &amp; Outputs'!$C$9:$C$79)</f>
        <v>41.808720000000001</v>
      </c>
      <c r="BN91">
        <f>'No. policies'!BN91*LOOKUP(BN$1,'Inputs &amp; Outputs'!$A$9:$A$79,'Inputs &amp; Outputs'!$C$9:$C$79)</f>
        <v>26.828478</v>
      </c>
      <c r="BO91">
        <f>'No. policies'!BO91*LOOKUP(BO$1,'Inputs &amp; Outputs'!$A$9:$A$79,'Inputs &amp; Outputs'!$C$9:$C$79)</f>
        <v>16.554383999999999</v>
      </c>
      <c r="BP91">
        <f>'No. policies'!BP91*LOOKUP(BP$1,'Inputs &amp; Outputs'!$A$9:$A$79,'Inputs &amp; Outputs'!$C$9:$C$79)</f>
        <v>11.294659000000001</v>
      </c>
      <c r="BQ91">
        <f>'No. policies'!BQ91*LOOKUP(BQ$1,'Inputs &amp; Outputs'!$A$9:$A$79,'Inputs &amp; Outputs'!$C$9:$C$79)</f>
        <v>5.2292240000000003</v>
      </c>
      <c r="BR91">
        <f>'No. policies'!BR91*LOOKUP(BR$1,'Inputs &amp; Outputs'!$A$9:$A$79,'Inputs &amp; Outputs'!$C$9:$C$79)</f>
        <v>3.7311030000000001</v>
      </c>
      <c r="BS91">
        <f>'No. policies'!BS91*LOOKUP(BS$1,'Inputs &amp; Outputs'!$A$9:$A$79,'Inputs &amp; Outputs'!$C$9:$C$79)</f>
        <v>5</v>
      </c>
    </row>
    <row r="92" spans="1:71" x14ac:dyDescent="0.25">
      <c r="A92" s="1">
        <v>91</v>
      </c>
      <c r="B92">
        <f>'No. policies'!B92*LOOKUP(B$1,'Inputs &amp; Outputs'!$A$9:$A$79,'Inputs &amp; Outputs'!$C$9:$C$79)</f>
        <v>7.7700000000000005</v>
      </c>
      <c r="C92">
        <f>'No. policies'!C92*LOOKUP(C$1,'Inputs &amp; Outputs'!$A$9:$A$79,'Inputs &amp; Outputs'!$C$9:$C$79)</f>
        <v>8.4523859999999988</v>
      </c>
      <c r="D92">
        <f>'No. policies'!D92*LOOKUP(D$1,'Inputs &amp; Outputs'!$A$9:$A$79,'Inputs &amp; Outputs'!$C$9:$C$79)</f>
        <v>9.193422</v>
      </c>
      <c r="E92">
        <f>'No. policies'!E92*LOOKUP(E$1,'Inputs &amp; Outputs'!$A$9:$A$79,'Inputs &amp; Outputs'!$C$9:$C$79)</f>
        <v>10.003921999999999</v>
      </c>
      <c r="F92">
        <f>'No. policies'!F92*LOOKUP(F$1,'Inputs &amp; Outputs'!$A$9:$A$79,'Inputs &amp; Outputs'!$C$9:$C$79)</f>
        <v>10.880688000000001</v>
      </c>
      <c r="G92">
        <f>'No. policies'!G92*LOOKUP(G$1,'Inputs &amp; Outputs'!$A$9:$A$79,'Inputs &amp; Outputs'!$C$9:$C$79)</f>
        <v>11.82654</v>
      </c>
      <c r="H92">
        <f>'No. policies'!H92*LOOKUP(H$1,'Inputs &amp; Outputs'!$A$9:$A$79,'Inputs &amp; Outputs'!$C$9:$C$79)</f>
        <v>12.847648</v>
      </c>
      <c r="I92">
        <f>'No. policies'!I92*LOOKUP(I$1,'Inputs &amp; Outputs'!$A$9:$A$79,'Inputs &amp; Outputs'!$C$9:$C$79)</f>
        <v>13.934700000000001</v>
      </c>
      <c r="J92">
        <f>'No. policies'!J92*LOOKUP(J$1,'Inputs &amp; Outputs'!$A$9:$A$79,'Inputs &amp; Outputs'!$C$9:$C$79)</f>
        <v>15.111984</v>
      </c>
      <c r="K92">
        <f>'No. policies'!K92*LOOKUP(K$1,'Inputs &amp; Outputs'!$A$9:$A$79,'Inputs &amp; Outputs'!$C$9:$C$79)</f>
        <v>16.363046999999998</v>
      </c>
      <c r="L92">
        <f>'No. policies'!L92*LOOKUP(L$1,'Inputs &amp; Outputs'!$A$9:$A$79,'Inputs &amp; Outputs'!$C$9:$C$79)</f>
        <v>17.706751999999998</v>
      </c>
      <c r="M92">
        <f>'No. policies'!M92*LOOKUP(M$1,'Inputs &amp; Outputs'!$A$9:$A$79,'Inputs &amp; Outputs'!$C$9:$C$79)</f>
        <v>19.132280000000002</v>
      </c>
      <c r="N92">
        <f>'No. policies'!N92*LOOKUP(N$1,'Inputs &amp; Outputs'!$A$9:$A$79,'Inputs &amp; Outputs'!$C$9:$C$79)</f>
        <v>20.650614000000001</v>
      </c>
      <c r="O92">
        <f>'No. policies'!O92*LOOKUP(O$1,'Inputs &amp; Outputs'!$A$9:$A$79,'Inputs &amp; Outputs'!$C$9:$C$79)</f>
        <v>22.258917999999998</v>
      </c>
      <c r="P92">
        <f>'No. policies'!P92*LOOKUP(P$1,'Inputs &amp; Outputs'!$A$9:$A$79,'Inputs &amp; Outputs'!$C$9:$C$79)</f>
        <v>23.965907999999999</v>
      </c>
      <c r="Q92">
        <f>'No. policies'!Q92*LOOKUP(Q$1,'Inputs &amp; Outputs'!$A$9:$A$79,'Inputs &amp; Outputs'!$C$9:$C$79)</f>
        <v>25.768764000000001</v>
      </c>
      <c r="R92">
        <f>'No. policies'!R92*LOOKUP(R$1,'Inputs &amp; Outputs'!$A$9:$A$79,'Inputs &amp; Outputs'!$C$9:$C$79)</f>
        <v>27.744015000000001</v>
      </c>
      <c r="S92">
        <f>'No. policies'!S92*LOOKUP(S$1,'Inputs &amp; Outputs'!$A$9:$A$79,'Inputs &amp; Outputs'!$C$9:$C$79)</f>
        <v>30.00732</v>
      </c>
      <c r="T92">
        <f>'No. policies'!T92*LOOKUP(T$1,'Inputs &amp; Outputs'!$A$9:$A$79,'Inputs &amp; Outputs'!$C$9:$C$79)</f>
        <v>32.510322000000002</v>
      </c>
      <c r="U92">
        <f>'No. policies'!U92*LOOKUP(U$1,'Inputs &amp; Outputs'!$A$9:$A$79,'Inputs &amp; Outputs'!$C$9:$C$79)</f>
        <v>35.405231999999998</v>
      </c>
      <c r="V92">
        <f>'No. policies'!V92*LOOKUP(V$1,'Inputs &amp; Outputs'!$A$9:$A$79,'Inputs &amp; Outputs'!$C$9:$C$79)</f>
        <v>38.560968000000003</v>
      </c>
      <c r="W92">
        <f>'No. policies'!W92*LOOKUP(W$1,'Inputs &amp; Outputs'!$A$9:$A$79,'Inputs &amp; Outputs'!$C$9:$C$79)</f>
        <v>41.958751999999997</v>
      </c>
      <c r="X92">
        <f>'No. policies'!X92*LOOKUP(X$1,'Inputs &amp; Outputs'!$A$9:$A$79,'Inputs &amp; Outputs'!$C$9:$C$79)</f>
        <v>45.591676</v>
      </c>
      <c r="Y92">
        <f>'No. policies'!Y92*LOOKUP(Y$1,'Inputs &amp; Outputs'!$A$9:$A$79,'Inputs &amp; Outputs'!$C$9:$C$79)</f>
        <v>49.455528000000001</v>
      </c>
      <c r="Z92">
        <f>'No. policies'!Z92*LOOKUP(Z$1,'Inputs &amp; Outputs'!$A$9:$A$79,'Inputs &amp; Outputs'!$C$9:$C$79)</f>
        <v>53.715636000000003</v>
      </c>
      <c r="AA92">
        <f>'No. policies'!AA92*LOOKUP(AA$1,'Inputs &amp; Outputs'!$A$9:$A$79,'Inputs &amp; Outputs'!$C$9:$C$79)</f>
        <v>58.444666000000005</v>
      </c>
      <c r="AB92">
        <f>'No. policies'!AB92*LOOKUP(AB$1,'Inputs &amp; Outputs'!$A$9:$A$79,'Inputs &amp; Outputs'!$C$9:$C$79)</f>
        <v>63.813109999999995</v>
      </c>
      <c r="AC92">
        <f>'No. policies'!AC92*LOOKUP(AC$1,'Inputs &amp; Outputs'!$A$9:$A$79,'Inputs &amp; Outputs'!$C$9:$C$79)</f>
        <v>69.814350000000005</v>
      </c>
      <c r="AD92">
        <f>'No. policies'!AD92*LOOKUP(AD$1,'Inputs &amp; Outputs'!$A$9:$A$79,'Inputs &amp; Outputs'!$C$9:$C$79)</f>
        <v>76.927644999999998</v>
      </c>
      <c r="AE92">
        <f>'No. policies'!AE92*LOOKUP(AE$1,'Inputs &amp; Outputs'!$A$9:$A$79,'Inputs &amp; Outputs'!$C$9:$C$79)</f>
        <v>84.767328000000006</v>
      </c>
      <c r="AF92">
        <f>'No. policies'!AF92*LOOKUP(AF$1,'Inputs &amp; Outputs'!$A$9:$A$79,'Inputs &amp; Outputs'!$C$9:$C$79)</f>
        <v>93.425129999999996</v>
      </c>
      <c r="AG92">
        <f>'No. policies'!AG92*LOOKUP(AG$1,'Inputs &amp; Outputs'!$A$9:$A$79,'Inputs &amp; Outputs'!$C$9:$C$79)</f>
        <v>103.11809</v>
      </c>
      <c r="AH92">
        <f>'No. policies'!AH92*LOOKUP(AH$1,'Inputs &amp; Outputs'!$A$9:$A$79,'Inputs &amp; Outputs'!$C$9:$C$79)</f>
        <v>113.897065</v>
      </c>
      <c r="AI92">
        <f>'No. policies'!AI92*LOOKUP(AI$1,'Inputs &amp; Outputs'!$A$9:$A$79,'Inputs &amp; Outputs'!$C$9:$C$79)</f>
        <v>125.94123</v>
      </c>
      <c r="AJ92">
        <f>'No. policies'!AJ92*LOOKUP(AJ$1,'Inputs &amp; Outputs'!$A$9:$A$79,'Inputs &amp; Outputs'!$C$9:$C$79)</f>
        <v>139.308796</v>
      </c>
      <c r="AK92">
        <f>'No. policies'!AK92*LOOKUP(AK$1,'Inputs &amp; Outputs'!$A$9:$A$79,'Inputs &amp; Outputs'!$C$9:$C$79)</f>
        <v>153.62575999999999</v>
      </c>
      <c r="AL92">
        <f>'No. policies'!AL92*LOOKUP(AL$1,'Inputs &amp; Outputs'!$A$9:$A$79,'Inputs &amp; Outputs'!$C$9:$C$79)</f>
        <v>168.777796</v>
      </c>
      <c r="AM92">
        <f>'No. policies'!AM92*LOOKUP(AM$1,'Inputs &amp; Outputs'!$A$9:$A$79,'Inputs &amp; Outputs'!$C$9:$C$79)</f>
        <v>185.60324199999999</v>
      </c>
      <c r="AN92">
        <f>'No. policies'!AN92*LOOKUP(AN$1,'Inputs &amp; Outputs'!$A$9:$A$79,'Inputs &amp; Outputs'!$C$9:$C$79)</f>
        <v>204.82198200000002</v>
      </c>
      <c r="AO92">
        <f>'No. policies'!AO92*LOOKUP(AO$1,'Inputs &amp; Outputs'!$A$9:$A$79,'Inputs &amp; Outputs'!$C$9:$C$79)</f>
        <v>226.08346800000001</v>
      </c>
      <c r="AP92">
        <f>'No. policies'!AP92*LOOKUP(AP$1,'Inputs &amp; Outputs'!$A$9:$A$79,'Inputs &amp; Outputs'!$C$9:$C$79)</f>
        <v>250.62328000000002</v>
      </c>
      <c r="AQ92">
        <f>'No. policies'!AQ92*LOOKUP(AQ$1,'Inputs &amp; Outputs'!$A$9:$A$79,'Inputs &amp; Outputs'!$C$9:$C$79)</f>
        <v>278.35807</v>
      </c>
      <c r="AR92">
        <f>'No. policies'!AR92*LOOKUP(AR$1,'Inputs &amp; Outputs'!$A$9:$A$79,'Inputs &amp; Outputs'!$C$9:$C$79)</f>
        <v>307.13114400000001</v>
      </c>
      <c r="AS92">
        <f>'No. policies'!AS92*LOOKUP(AS$1,'Inputs &amp; Outputs'!$A$9:$A$79,'Inputs &amp; Outputs'!$C$9:$C$79)</f>
        <v>339.22249199999999</v>
      </c>
      <c r="AT92">
        <f>'No. policies'!AT92*LOOKUP(AT$1,'Inputs &amp; Outputs'!$A$9:$A$79,'Inputs &amp; Outputs'!$C$9:$C$79)</f>
        <v>370.49830400000002</v>
      </c>
      <c r="AU92">
        <f>'No. policies'!AU92*LOOKUP(AU$1,'Inputs &amp; Outputs'!$A$9:$A$79,'Inputs &amp; Outputs'!$C$9:$C$79)</f>
        <v>402.03337500000004</v>
      </c>
      <c r="AV92">
        <f>'No. policies'!AV92*LOOKUP(AV$1,'Inputs &amp; Outputs'!$A$9:$A$79,'Inputs &amp; Outputs'!$C$9:$C$79)</f>
        <v>432.84907799999996</v>
      </c>
      <c r="AW92">
        <f>'No. policies'!AW92*LOOKUP(AW$1,'Inputs &amp; Outputs'!$A$9:$A$79,'Inputs &amp; Outputs'!$C$9:$C$79)</f>
        <v>456.86175600000001</v>
      </c>
      <c r="AX92">
        <f>'No. policies'!AX92*LOOKUP(AX$1,'Inputs &amp; Outputs'!$A$9:$A$79,'Inputs &amp; Outputs'!$C$9:$C$79)</f>
        <v>479.11176</v>
      </c>
      <c r="AY92">
        <f>'No. policies'!AY92*LOOKUP(AY$1,'Inputs &amp; Outputs'!$A$9:$A$79,'Inputs &amp; Outputs'!$C$9:$C$79)</f>
        <v>494.24312500000002</v>
      </c>
      <c r="AZ92">
        <f>'No. policies'!AZ92*LOOKUP(AZ$1,'Inputs &amp; Outputs'!$A$9:$A$79,'Inputs &amp; Outputs'!$C$9:$C$79)</f>
        <v>497.91692599999993</v>
      </c>
      <c r="BA92">
        <f>'No. policies'!BA92*LOOKUP(BA$1,'Inputs &amp; Outputs'!$A$9:$A$79,'Inputs &amp; Outputs'!$C$9:$C$79)</f>
        <v>493.85403599999995</v>
      </c>
      <c r="BB92">
        <f>'No. policies'!BB92*LOOKUP(BB$1,'Inputs &amp; Outputs'!$A$9:$A$79,'Inputs &amp; Outputs'!$C$9:$C$79)</f>
        <v>477.19590400000004</v>
      </c>
      <c r="BC92">
        <f>'No. policies'!BC92*LOOKUP(BC$1,'Inputs &amp; Outputs'!$A$9:$A$79,'Inputs &amp; Outputs'!$C$9:$C$79)</f>
        <v>450.71925500000003</v>
      </c>
      <c r="BD92">
        <f>'No. policies'!BD92*LOOKUP(BD$1,'Inputs &amp; Outputs'!$A$9:$A$79,'Inputs &amp; Outputs'!$C$9:$C$79)</f>
        <v>412.13126399999999</v>
      </c>
      <c r="BE92">
        <f>'No. policies'!BE92*LOOKUP(BE$1,'Inputs &amp; Outputs'!$A$9:$A$79,'Inputs &amp; Outputs'!$C$9:$C$79)</f>
        <v>366.21428399999996</v>
      </c>
      <c r="BF92">
        <f>'No. policies'!BF92*LOOKUP(BF$1,'Inputs &amp; Outputs'!$A$9:$A$79,'Inputs &amp; Outputs'!$C$9:$C$79)</f>
        <v>315.22354200000001</v>
      </c>
      <c r="BG92">
        <f>'No. policies'!BG92*LOOKUP(BG$1,'Inputs &amp; Outputs'!$A$9:$A$79,'Inputs &amp; Outputs'!$C$9:$C$79)</f>
        <v>256.188354</v>
      </c>
      <c r="BH92">
        <f>'No. policies'!BH92*LOOKUP(BH$1,'Inputs &amp; Outputs'!$A$9:$A$79,'Inputs &amp; Outputs'!$C$9:$C$79)</f>
        <v>199.18269000000001</v>
      </c>
      <c r="BI92">
        <f>'No. policies'!BI92*LOOKUP(BI$1,'Inputs &amp; Outputs'!$A$9:$A$79,'Inputs &amp; Outputs'!$C$9:$C$79)</f>
        <v>154.795728</v>
      </c>
      <c r="BJ92">
        <f>'No. policies'!BJ92*LOOKUP(BJ$1,'Inputs &amp; Outputs'!$A$9:$A$79,'Inputs &amp; Outputs'!$C$9:$C$79)</f>
        <v>117.362781</v>
      </c>
      <c r="BK92">
        <f>'No. policies'!BK92*LOOKUP(BK$1,'Inputs &amp; Outputs'!$A$9:$A$79,'Inputs &amp; Outputs'!$C$9:$C$79)</f>
        <v>78.424061999999992</v>
      </c>
      <c r="BL92">
        <f>'No. policies'!BL92*LOOKUP(BL$1,'Inputs &amp; Outputs'!$A$9:$A$79,'Inputs &amp; Outputs'!$C$9:$C$79)</f>
        <v>57.083048999999995</v>
      </c>
      <c r="BM92">
        <f>'No. policies'!BM92*LOOKUP(BM$1,'Inputs &amp; Outputs'!$A$9:$A$79,'Inputs &amp; Outputs'!$C$9:$C$79)</f>
        <v>39.369878</v>
      </c>
      <c r="BN92">
        <f>'No. policies'!BN92*LOOKUP(BN$1,'Inputs &amp; Outputs'!$A$9:$A$79,'Inputs &amp; Outputs'!$C$9:$C$79)</f>
        <v>24.290649000000002</v>
      </c>
      <c r="BO92">
        <f>'No. policies'!BO92*LOOKUP(BO$1,'Inputs &amp; Outputs'!$A$9:$A$79,'Inputs &amp; Outputs'!$C$9:$C$79)</f>
        <v>15.425676000000001</v>
      </c>
      <c r="BP92">
        <f>'No. policies'!BP92*LOOKUP(BP$1,'Inputs &amp; Outputs'!$A$9:$A$79,'Inputs &amp; Outputs'!$C$9:$C$79)</f>
        <v>10.126246</v>
      </c>
      <c r="BQ92">
        <f>'No. policies'!BQ92*LOOKUP(BQ$1,'Inputs &amp; Outputs'!$A$9:$A$79,'Inputs &amp; Outputs'!$C$9:$C$79)</f>
        <v>5.6314719999999996</v>
      </c>
      <c r="BR92">
        <f>'No. policies'!BR92*LOOKUP(BR$1,'Inputs &amp; Outputs'!$A$9:$A$79,'Inputs &amp; Outputs'!$C$9:$C$79)</f>
        <v>3.3165360000000002</v>
      </c>
      <c r="BS92">
        <f>'No. policies'!BS92*LOOKUP(BS$1,'Inputs &amp; Outputs'!$A$9:$A$79,'Inputs &amp; Outputs'!$C$9:$C$79)</f>
        <v>4</v>
      </c>
    </row>
    <row r="93" spans="1:71" x14ac:dyDescent="0.25">
      <c r="A93" s="1">
        <v>92</v>
      </c>
      <c r="B93">
        <f>'No. policies'!B93*LOOKUP(B$1,'Inputs &amp; Outputs'!$A$9:$A$79,'Inputs &amp; Outputs'!$C$9:$C$79)</f>
        <v>7.7700000000000005</v>
      </c>
      <c r="C93">
        <f>'No. policies'!C93*LOOKUP(C$1,'Inputs &amp; Outputs'!$A$9:$A$79,'Inputs &amp; Outputs'!$C$9:$C$79)</f>
        <v>8.4557699999999993</v>
      </c>
      <c r="D93">
        <f>'No. policies'!D93*LOOKUP(D$1,'Inputs &amp; Outputs'!$A$9:$A$79,'Inputs &amp; Outputs'!$C$9:$C$79)</f>
        <v>9.2007900000000014</v>
      </c>
      <c r="E93">
        <f>'No. policies'!E93*LOOKUP(E$1,'Inputs &amp; Outputs'!$A$9:$A$79,'Inputs &amp; Outputs'!$C$9:$C$79)</f>
        <v>10.00994</v>
      </c>
      <c r="F93">
        <f>'No. policies'!F93*LOOKUP(F$1,'Inputs &amp; Outputs'!$A$9:$A$79,'Inputs &amp; Outputs'!$C$9:$C$79)</f>
        <v>10.886148</v>
      </c>
      <c r="G93">
        <f>'No. policies'!G93*LOOKUP(G$1,'Inputs &amp; Outputs'!$A$9:$A$79,'Inputs &amp; Outputs'!$C$9:$C$79)</f>
        <v>11.825352000000001</v>
      </c>
      <c r="H93">
        <f>'No. policies'!H93*LOOKUP(H$1,'Inputs &amp; Outputs'!$A$9:$A$79,'Inputs &amp; Outputs'!$C$9:$C$79)</f>
        <v>12.838604</v>
      </c>
      <c r="I93">
        <f>'No. policies'!I93*LOOKUP(I$1,'Inputs &amp; Outputs'!$A$9:$A$79,'Inputs &amp; Outputs'!$C$9:$C$79)</f>
        <v>13.934700000000001</v>
      </c>
      <c r="J93">
        <f>'No. policies'!J93*LOOKUP(J$1,'Inputs &amp; Outputs'!$A$9:$A$79,'Inputs &amp; Outputs'!$C$9:$C$79)</f>
        <v>15.096743999999999</v>
      </c>
      <c r="K93">
        <f>'No. policies'!K93*LOOKUP(K$1,'Inputs &amp; Outputs'!$A$9:$A$79,'Inputs &amp; Outputs'!$C$9:$C$79)</f>
        <v>16.356435000000001</v>
      </c>
      <c r="L93">
        <f>'No. policies'!L93*LOOKUP(L$1,'Inputs &amp; Outputs'!$A$9:$A$79,'Inputs &amp; Outputs'!$C$9:$C$79)</f>
        <v>17.697792</v>
      </c>
      <c r="M93">
        <f>'No. policies'!M93*LOOKUP(M$1,'Inputs &amp; Outputs'!$A$9:$A$79,'Inputs &amp; Outputs'!$C$9:$C$79)</f>
        <v>19.116759999999999</v>
      </c>
      <c r="N93">
        <f>'No. policies'!N93*LOOKUP(N$1,'Inputs &amp; Outputs'!$A$9:$A$79,'Inputs &amp; Outputs'!$C$9:$C$79)</f>
        <v>20.627535999999999</v>
      </c>
      <c r="O93">
        <f>'No. policies'!O93*LOOKUP(O$1,'Inputs &amp; Outputs'!$A$9:$A$79,'Inputs &amp; Outputs'!$C$9:$C$79)</f>
        <v>22.254385999999997</v>
      </c>
      <c r="P93">
        <f>'No. policies'!P93*LOOKUP(P$1,'Inputs &amp; Outputs'!$A$9:$A$79,'Inputs &amp; Outputs'!$C$9:$C$79)</f>
        <v>23.978137999999998</v>
      </c>
      <c r="Q93">
        <f>'No. policies'!Q93*LOOKUP(Q$1,'Inputs &amp; Outputs'!$A$9:$A$79,'Inputs &amp; Outputs'!$C$9:$C$79)</f>
        <v>25.789860000000001</v>
      </c>
      <c r="R93">
        <f>'No. policies'!R93*LOOKUP(R$1,'Inputs &amp; Outputs'!$A$9:$A$79,'Inputs &amp; Outputs'!$C$9:$C$79)</f>
        <v>27.778179000000002</v>
      </c>
      <c r="S93">
        <f>'No. policies'!S93*LOOKUP(S$1,'Inputs &amp; Outputs'!$A$9:$A$79,'Inputs &amp; Outputs'!$C$9:$C$79)</f>
        <v>30.004235999999999</v>
      </c>
      <c r="T93">
        <f>'No. policies'!T93*LOOKUP(T$1,'Inputs &amp; Outputs'!$A$9:$A$79,'Inputs &amp; Outputs'!$C$9:$C$79)</f>
        <v>32.543862000000004</v>
      </c>
      <c r="U93">
        <f>'No. policies'!U93*LOOKUP(U$1,'Inputs &amp; Outputs'!$A$9:$A$79,'Inputs &amp; Outputs'!$C$9:$C$79)</f>
        <v>35.452863999999998</v>
      </c>
      <c r="V93">
        <f>'No. policies'!V93*LOOKUP(V$1,'Inputs &amp; Outputs'!$A$9:$A$79,'Inputs &amp; Outputs'!$C$9:$C$79)</f>
        <v>38.637120000000003</v>
      </c>
      <c r="W93">
        <f>'No. policies'!W93*LOOKUP(W$1,'Inputs &amp; Outputs'!$A$9:$A$79,'Inputs &amp; Outputs'!$C$9:$C$79)</f>
        <v>41.989398000000001</v>
      </c>
      <c r="X93">
        <f>'No. policies'!X93*LOOKUP(X$1,'Inputs &amp; Outputs'!$A$9:$A$79,'Inputs &amp; Outputs'!$C$9:$C$79)</f>
        <v>45.529653000000003</v>
      </c>
      <c r="Y93">
        <f>'No. policies'!Y93*LOOKUP(Y$1,'Inputs &amp; Outputs'!$A$9:$A$79,'Inputs &amp; Outputs'!$C$9:$C$79)</f>
        <v>49.330824</v>
      </c>
      <c r="Z93">
        <f>'No. policies'!Z93*LOOKUP(Z$1,'Inputs &amp; Outputs'!$A$9:$A$79,'Inputs &amp; Outputs'!$C$9:$C$79)</f>
        <v>53.573936000000003</v>
      </c>
      <c r="AA93">
        <f>'No. policies'!AA93*LOOKUP(AA$1,'Inputs &amp; Outputs'!$A$9:$A$79,'Inputs &amp; Outputs'!$C$9:$C$79)</f>
        <v>58.264779000000004</v>
      </c>
      <c r="AB93">
        <f>'No. policies'!AB93*LOOKUP(AB$1,'Inputs &amp; Outputs'!$A$9:$A$79,'Inputs &amp; Outputs'!$C$9:$C$79)</f>
        <v>63.499665999999998</v>
      </c>
      <c r="AC93">
        <f>'No. policies'!AC93*LOOKUP(AC$1,'Inputs &amp; Outputs'!$A$9:$A$79,'Inputs &amp; Outputs'!$C$9:$C$79)</f>
        <v>69.566355000000001</v>
      </c>
      <c r="AD93">
        <f>'No. policies'!AD93*LOOKUP(AD$1,'Inputs &amp; Outputs'!$A$9:$A$79,'Inputs &amp; Outputs'!$C$9:$C$79)</f>
        <v>76.511595</v>
      </c>
      <c r="AE93">
        <f>'No. policies'!AE93*LOOKUP(AE$1,'Inputs &amp; Outputs'!$A$9:$A$79,'Inputs &amp; Outputs'!$C$9:$C$79)</f>
        <v>84.240306000000004</v>
      </c>
      <c r="AF93">
        <f>'No. policies'!AF93*LOOKUP(AF$1,'Inputs &amp; Outputs'!$A$9:$A$79,'Inputs &amp; Outputs'!$C$9:$C$79)</f>
        <v>93.115979999999993</v>
      </c>
      <c r="AG93">
        <f>'No. policies'!AG93*LOOKUP(AG$1,'Inputs &amp; Outputs'!$A$9:$A$79,'Inputs &amp; Outputs'!$C$9:$C$79)</f>
        <v>102.85336</v>
      </c>
      <c r="AH93">
        <f>'No. policies'!AH93*LOOKUP(AH$1,'Inputs &amp; Outputs'!$A$9:$A$79,'Inputs &amp; Outputs'!$C$9:$C$79)</f>
        <v>113.613771</v>
      </c>
      <c r="AI93">
        <f>'No. policies'!AI93*LOOKUP(AI$1,'Inputs &amp; Outputs'!$A$9:$A$79,'Inputs &amp; Outputs'!$C$9:$C$79)</f>
        <v>125.22033</v>
      </c>
      <c r="AJ93">
        <f>'No. policies'!AJ93*LOOKUP(AJ$1,'Inputs &amp; Outputs'!$A$9:$A$79,'Inputs &amp; Outputs'!$C$9:$C$79)</f>
        <v>138.00080800000001</v>
      </c>
      <c r="AK93">
        <f>'No. policies'!AK93*LOOKUP(AK$1,'Inputs &amp; Outputs'!$A$9:$A$79,'Inputs &amp; Outputs'!$C$9:$C$79)</f>
        <v>151.98048</v>
      </c>
      <c r="AL93">
        <f>'No. policies'!AL93*LOOKUP(AL$1,'Inputs &amp; Outputs'!$A$9:$A$79,'Inputs &amp; Outputs'!$C$9:$C$79)</f>
        <v>166.87504799999999</v>
      </c>
      <c r="AM93">
        <f>'No. policies'!AM93*LOOKUP(AM$1,'Inputs &amp; Outputs'!$A$9:$A$79,'Inputs &amp; Outputs'!$C$9:$C$79)</f>
        <v>183.62608</v>
      </c>
      <c r="AN93">
        <f>'No. policies'!AN93*LOOKUP(AN$1,'Inputs &amp; Outputs'!$A$9:$A$79,'Inputs &amp; Outputs'!$C$9:$C$79)</f>
        <v>202.15563</v>
      </c>
      <c r="AO93">
        <f>'No. policies'!AO93*LOOKUP(AO$1,'Inputs &amp; Outputs'!$A$9:$A$79,'Inputs &amp; Outputs'!$C$9:$C$79)</f>
        <v>223.000776</v>
      </c>
      <c r="AP93">
        <f>'No. policies'!AP93*LOOKUP(AP$1,'Inputs &amp; Outputs'!$A$9:$A$79,'Inputs &amp; Outputs'!$C$9:$C$79)</f>
        <v>247.07516000000001</v>
      </c>
      <c r="AQ93">
        <f>'No. policies'!AQ93*LOOKUP(AQ$1,'Inputs &amp; Outputs'!$A$9:$A$79,'Inputs &amp; Outputs'!$C$9:$C$79)</f>
        <v>273.45993999999996</v>
      </c>
      <c r="AR93">
        <f>'No. policies'!AR93*LOOKUP(AR$1,'Inputs &amp; Outputs'!$A$9:$A$79,'Inputs &amp; Outputs'!$C$9:$C$79)</f>
        <v>301.85457600000001</v>
      </c>
      <c r="AS93">
        <f>'No. policies'!AS93*LOOKUP(AS$1,'Inputs &amp; Outputs'!$A$9:$A$79,'Inputs &amp; Outputs'!$C$9:$C$79)</f>
        <v>331.69759200000004</v>
      </c>
      <c r="AT93">
        <f>'No. policies'!AT93*LOOKUP(AT$1,'Inputs &amp; Outputs'!$A$9:$A$79,'Inputs &amp; Outputs'!$C$9:$C$79)</f>
        <v>362.300928</v>
      </c>
      <c r="AU93">
        <f>'No. policies'!AU93*LOOKUP(AU$1,'Inputs &amp; Outputs'!$A$9:$A$79,'Inputs &amp; Outputs'!$C$9:$C$79)</f>
        <v>394.26750000000004</v>
      </c>
      <c r="AV93">
        <f>'No. policies'!AV93*LOOKUP(AV$1,'Inputs &amp; Outputs'!$A$9:$A$79,'Inputs &amp; Outputs'!$C$9:$C$79)</f>
        <v>422.86962899999997</v>
      </c>
      <c r="AW93">
        <f>'No. policies'!AW93*LOOKUP(AW$1,'Inputs &amp; Outputs'!$A$9:$A$79,'Inputs &amp; Outputs'!$C$9:$C$79)</f>
        <v>446.39727600000003</v>
      </c>
      <c r="AX93">
        <f>'No. policies'!AX93*LOOKUP(AX$1,'Inputs &amp; Outputs'!$A$9:$A$79,'Inputs &amp; Outputs'!$C$9:$C$79)</f>
        <v>468.56433599999997</v>
      </c>
      <c r="AY93">
        <f>'No. policies'!AY93*LOOKUP(AY$1,'Inputs &amp; Outputs'!$A$9:$A$79,'Inputs &amp; Outputs'!$C$9:$C$79)</f>
        <v>476.70875000000001</v>
      </c>
      <c r="AZ93">
        <f>'No. policies'!AZ93*LOOKUP(AZ$1,'Inputs &amp; Outputs'!$A$9:$A$79,'Inputs &amp; Outputs'!$C$9:$C$79)</f>
        <v>479.08651999999995</v>
      </c>
      <c r="BA93">
        <f>'No. policies'!BA93*LOOKUP(BA$1,'Inputs &amp; Outputs'!$A$9:$A$79,'Inputs &amp; Outputs'!$C$9:$C$79)</f>
        <v>465.83189999999996</v>
      </c>
      <c r="BB93">
        <f>'No. policies'!BB93*LOOKUP(BB$1,'Inputs &amp; Outputs'!$A$9:$A$79,'Inputs &amp; Outputs'!$C$9:$C$79)</f>
        <v>447.53325100000006</v>
      </c>
      <c r="BC93">
        <f>'No. policies'!BC93*LOOKUP(BC$1,'Inputs &amp; Outputs'!$A$9:$A$79,'Inputs &amp; Outputs'!$C$9:$C$79)</f>
        <v>417.47983900000003</v>
      </c>
      <c r="BD93">
        <f>'No. policies'!BD93*LOOKUP(BD$1,'Inputs &amp; Outputs'!$A$9:$A$79,'Inputs &amp; Outputs'!$C$9:$C$79)</f>
        <v>377.38763999999998</v>
      </c>
      <c r="BE93">
        <f>'No. policies'!BE93*LOOKUP(BE$1,'Inputs &amp; Outputs'!$A$9:$A$79,'Inputs &amp; Outputs'!$C$9:$C$79)</f>
        <v>332.96185199999996</v>
      </c>
      <c r="BF93">
        <f>'No. policies'!BF93*LOOKUP(BF$1,'Inputs &amp; Outputs'!$A$9:$A$79,'Inputs &amp; Outputs'!$C$9:$C$79)</f>
        <v>285.76783799999998</v>
      </c>
      <c r="BG93">
        <f>'No. policies'!BG93*LOOKUP(BG$1,'Inputs &amp; Outputs'!$A$9:$A$79,'Inputs &amp; Outputs'!$C$9:$C$79)</f>
        <v>238.03528699999998</v>
      </c>
      <c r="BH93">
        <f>'No. policies'!BH93*LOOKUP(BH$1,'Inputs &amp; Outputs'!$A$9:$A$79,'Inputs &amp; Outputs'!$C$9:$C$79)</f>
        <v>193.179924</v>
      </c>
      <c r="BI93">
        <f>'No. policies'!BI93*LOOKUP(BI$1,'Inputs &amp; Outputs'!$A$9:$A$79,'Inputs &amp; Outputs'!$C$9:$C$79)</f>
        <v>140.933424</v>
      </c>
      <c r="BJ93">
        <f>'No. policies'!BJ93*LOOKUP(BJ$1,'Inputs &amp; Outputs'!$A$9:$A$79,'Inputs &amp; Outputs'!$C$9:$C$79)</f>
        <v>100.98657900000001</v>
      </c>
      <c r="BK93">
        <f>'No. policies'!BK93*LOOKUP(BK$1,'Inputs &amp; Outputs'!$A$9:$A$79,'Inputs &amp; Outputs'!$C$9:$C$79)</f>
        <v>76.192482999999996</v>
      </c>
      <c r="BL93">
        <f>'No. policies'!BL93*LOOKUP(BL$1,'Inputs &amp; Outputs'!$A$9:$A$79,'Inputs &amp; Outputs'!$C$9:$C$79)</f>
        <v>55.080134999999999</v>
      </c>
      <c r="BM93">
        <f>'No. policies'!BM93*LOOKUP(BM$1,'Inputs &amp; Outputs'!$A$9:$A$79,'Inputs &amp; Outputs'!$C$9:$C$79)</f>
        <v>42.157125999999998</v>
      </c>
      <c r="BN93">
        <f>'No. policies'!BN93*LOOKUP(BN$1,'Inputs &amp; Outputs'!$A$9:$A$79,'Inputs &amp; Outputs'!$C$9:$C$79)</f>
        <v>29.366306999999999</v>
      </c>
      <c r="BO93">
        <f>'No. policies'!BO93*LOOKUP(BO$1,'Inputs &amp; Outputs'!$A$9:$A$79,'Inputs &amp; Outputs'!$C$9:$C$79)</f>
        <v>18.811800000000002</v>
      </c>
      <c r="BP93">
        <f>'No. policies'!BP93*LOOKUP(BP$1,'Inputs &amp; Outputs'!$A$9:$A$79,'Inputs &amp; Outputs'!$C$9:$C$79)</f>
        <v>11.294659000000001</v>
      </c>
      <c r="BQ93">
        <f>'No. policies'!BQ93*LOOKUP(BQ$1,'Inputs &amp; Outputs'!$A$9:$A$79,'Inputs &amp; Outputs'!$C$9:$C$79)</f>
        <v>7.2404640000000002</v>
      </c>
      <c r="BR93">
        <f>'No. policies'!BR93*LOOKUP(BR$1,'Inputs &amp; Outputs'!$A$9:$A$79,'Inputs &amp; Outputs'!$C$9:$C$79)</f>
        <v>6.6330720000000003</v>
      </c>
      <c r="BS93">
        <f>'No. policies'!BS93*LOOKUP(BS$1,'Inputs &amp; Outputs'!$A$9:$A$79,'Inputs &amp; Outputs'!$C$9:$C$79)</f>
        <v>8</v>
      </c>
    </row>
    <row r="94" spans="1:71" x14ac:dyDescent="0.25">
      <c r="A94" s="1">
        <v>93</v>
      </c>
      <c r="B94">
        <f>'No. policies'!B94*LOOKUP(B$1,'Inputs &amp; Outputs'!$A$9:$A$79,'Inputs &amp; Outputs'!$C$9:$C$79)</f>
        <v>7.7700000000000005</v>
      </c>
      <c r="C94">
        <f>'No. policies'!C94*LOOKUP(C$1,'Inputs &amp; Outputs'!$A$9:$A$79,'Inputs &amp; Outputs'!$C$9:$C$79)</f>
        <v>8.4583079999999988</v>
      </c>
      <c r="D94">
        <f>'No. policies'!D94*LOOKUP(D$1,'Inputs &amp; Outputs'!$A$9:$A$79,'Inputs &amp; Outputs'!$C$9:$C$79)</f>
        <v>9.1980269999999997</v>
      </c>
      <c r="E94">
        <f>'No. policies'!E94*LOOKUP(E$1,'Inputs &amp; Outputs'!$A$9:$A$79,'Inputs &amp; Outputs'!$C$9:$C$79)</f>
        <v>10.00994</v>
      </c>
      <c r="F94">
        <f>'No. policies'!F94*LOOKUP(F$1,'Inputs &amp; Outputs'!$A$9:$A$79,'Inputs &amp; Outputs'!$C$9:$C$79)</f>
        <v>10.885056000000001</v>
      </c>
      <c r="G94">
        <f>'No. policies'!G94*LOOKUP(G$1,'Inputs &amp; Outputs'!$A$9:$A$79,'Inputs &amp; Outputs'!$C$9:$C$79)</f>
        <v>11.82654</v>
      </c>
      <c r="H94">
        <f>'No. policies'!H94*LOOKUP(H$1,'Inputs &amp; Outputs'!$A$9:$A$79,'Inputs &amp; Outputs'!$C$9:$C$79)</f>
        <v>12.852815999999999</v>
      </c>
      <c r="I94">
        <f>'No. policies'!I94*LOOKUP(I$1,'Inputs &amp; Outputs'!$A$9:$A$79,'Inputs &amp; Outputs'!$C$9:$C$79)</f>
        <v>13.948740000000001</v>
      </c>
      <c r="J94">
        <f>'No. policies'!J94*LOOKUP(J$1,'Inputs &amp; Outputs'!$A$9:$A$79,'Inputs &amp; Outputs'!$C$9:$C$79)</f>
        <v>15.127224</v>
      </c>
      <c r="K94">
        <f>'No. policies'!K94*LOOKUP(K$1,'Inputs &amp; Outputs'!$A$9:$A$79,'Inputs &amp; Outputs'!$C$9:$C$79)</f>
        <v>16.381229999999999</v>
      </c>
      <c r="L94">
        <f>'No. policies'!L94*LOOKUP(L$1,'Inputs &amp; Outputs'!$A$9:$A$79,'Inputs &amp; Outputs'!$C$9:$C$79)</f>
        <v>17.730048</v>
      </c>
      <c r="M94">
        <f>'No. policies'!M94*LOOKUP(M$1,'Inputs &amp; Outputs'!$A$9:$A$79,'Inputs &amp; Outputs'!$C$9:$C$79)</f>
        <v>19.157500000000002</v>
      </c>
      <c r="N94">
        <f>'No. policies'!N94*LOOKUP(N$1,'Inputs &amp; Outputs'!$A$9:$A$79,'Inputs &amp; Outputs'!$C$9:$C$79)</f>
        <v>20.669495999999999</v>
      </c>
      <c r="O94">
        <f>'No. policies'!O94*LOOKUP(O$1,'Inputs &amp; Outputs'!$A$9:$A$79,'Inputs &amp; Outputs'!$C$9:$C$79)</f>
        <v>22.281578</v>
      </c>
      <c r="P94">
        <f>'No. policies'!P94*LOOKUP(P$1,'Inputs &amp; Outputs'!$A$9:$A$79,'Inputs &amp; Outputs'!$C$9:$C$79)</f>
        <v>23.987921999999998</v>
      </c>
      <c r="Q94">
        <f>'No. policies'!Q94*LOOKUP(Q$1,'Inputs &amp; Outputs'!$A$9:$A$79,'Inputs &amp; Outputs'!$C$9:$C$79)</f>
        <v>25.787223000000001</v>
      </c>
      <c r="R94">
        <f>'No. policies'!R94*LOOKUP(R$1,'Inputs &amp; Outputs'!$A$9:$A$79,'Inputs &amp; Outputs'!$C$9:$C$79)</f>
        <v>27.786720000000003</v>
      </c>
      <c r="S94">
        <f>'No. policies'!S94*LOOKUP(S$1,'Inputs &amp; Outputs'!$A$9:$A$79,'Inputs &amp; Outputs'!$C$9:$C$79)</f>
        <v>30.022739999999999</v>
      </c>
      <c r="T94">
        <f>'No. policies'!T94*LOOKUP(T$1,'Inputs &amp; Outputs'!$A$9:$A$79,'Inputs &amp; Outputs'!$C$9:$C$79)</f>
        <v>32.560632000000005</v>
      </c>
      <c r="U94">
        <f>'No. policies'!U94*LOOKUP(U$1,'Inputs &amp; Outputs'!$A$9:$A$79,'Inputs &amp; Outputs'!$C$9:$C$79)</f>
        <v>35.427216000000001</v>
      </c>
      <c r="V94">
        <f>'No. policies'!V94*LOOKUP(V$1,'Inputs &amp; Outputs'!$A$9:$A$79,'Inputs &amp; Outputs'!$C$9:$C$79)</f>
        <v>38.59704</v>
      </c>
      <c r="W94">
        <f>'No. policies'!W94*LOOKUP(W$1,'Inputs &amp; Outputs'!$A$9:$A$79,'Inputs &amp; Outputs'!$C$9:$C$79)</f>
        <v>41.967508000000002</v>
      </c>
      <c r="X94">
        <f>'No. policies'!X94*LOOKUP(X$1,'Inputs &amp; Outputs'!$A$9:$A$79,'Inputs &amp; Outputs'!$C$9:$C$79)</f>
        <v>45.486713999999999</v>
      </c>
      <c r="Y94">
        <f>'No. policies'!Y94*LOOKUP(Y$1,'Inputs &amp; Outputs'!$A$9:$A$79,'Inputs &amp; Outputs'!$C$9:$C$79)</f>
        <v>49.356804000000004</v>
      </c>
      <c r="Z94">
        <f>'No. policies'!Z94*LOOKUP(Z$1,'Inputs &amp; Outputs'!$A$9:$A$79,'Inputs &amp; Outputs'!$C$9:$C$79)</f>
        <v>53.596608000000003</v>
      </c>
      <c r="AA94">
        <f>'No. policies'!AA94*LOOKUP(AA$1,'Inputs &amp; Outputs'!$A$9:$A$79,'Inputs &amp; Outputs'!$C$9:$C$79)</f>
        <v>58.301997</v>
      </c>
      <c r="AB94">
        <f>'No. policies'!AB94*LOOKUP(AB$1,'Inputs &amp; Outputs'!$A$9:$A$79,'Inputs &amp; Outputs'!$C$9:$C$79)</f>
        <v>63.663201999999998</v>
      </c>
      <c r="AC94">
        <f>'No. policies'!AC94*LOOKUP(AC$1,'Inputs &amp; Outputs'!$A$9:$A$79,'Inputs &amp; Outputs'!$C$9:$C$79)</f>
        <v>69.701624999999993</v>
      </c>
      <c r="AD94">
        <f>'No. policies'!AD94*LOOKUP(AD$1,'Inputs &amp; Outputs'!$A$9:$A$79,'Inputs &amp; Outputs'!$C$9:$C$79)</f>
        <v>76.569842000000008</v>
      </c>
      <c r="AE94">
        <f>'No. policies'!AE94*LOOKUP(AE$1,'Inputs &amp; Outputs'!$A$9:$A$79,'Inputs &amp; Outputs'!$C$9:$C$79)</f>
        <v>84.536178000000007</v>
      </c>
      <c r="AF94">
        <f>'No. policies'!AF94*LOOKUP(AF$1,'Inputs &amp; Outputs'!$A$9:$A$79,'Inputs &amp; Outputs'!$C$9:$C$79)</f>
        <v>93.486959999999996</v>
      </c>
      <c r="AG94">
        <f>'No. policies'!AG94*LOOKUP(AG$1,'Inputs &amp; Outputs'!$A$9:$A$79,'Inputs &amp; Outputs'!$C$9:$C$79)</f>
        <v>103.32526999999999</v>
      </c>
      <c r="AH94">
        <f>'No. policies'!AH94*LOOKUP(AH$1,'Inputs &amp; Outputs'!$A$9:$A$79,'Inputs &amp; Outputs'!$C$9:$C$79)</f>
        <v>114.206113</v>
      </c>
      <c r="AI94">
        <f>'No. policies'!AI94*LOOKUP(AI$1,'Inputs &amp; Outputs'!$A$9:$A$79,'Inputs &amp; Outputs'!$C$9:$C$79)</f>
        <v>126.258426</v>
      </c>
      <c r="AJ94">
        <f>'No. policies'!AJ94*LOOKUP(AJ$1,'Inputs &amp; Outputs'!$A$9:$A$79,'Inputs &amp; Outputs'!$C$9:$C$79)</f>
        <v>139.22805599999998</v>
      </c>
      <c r="AK94">
        <f>'No. policies'!AK94*LOOKUP(AK$1,'Inputs &amp; Outputs'!$A$9:$A$79,'Inputs &amp; Outputs'!$C$9:$C$79)</f>
        <v>153.39071999999999</v>
      </c>
      <c r="AL94">
        <f>'No. policies'!AL94*LOOKUP(AL$1,'Inputs &amp; Outputs'!$A$9:$A$79,'Inputs &amp; Outputs'!$C$9:$C$79)</f>
        <v>168.595618</v>
      </c>
      <c r="AM94">
        <f>'No. policies'!AM94*LOOKUP(AM$1,'Inputs &amp; Outputs'!$A$9:$A$79,'Inputs &amp; Outputs'!$C$9:$C$79)</f>
        <v>185.26235199999999</v>
      </c>
      <c r="AN94">
        <f>'No. policies'!AN94*LOOKUP(AN$1,'Inputs &amp; Outputs'!$A$9:$A$79,'Inputs &amp; Outputs'!$C$9:$C$79)</f>
        <v>203.770824</v>
      </c>
      <c r="AO94">
        <f>'No. policies'!AO94*LOOKUP(AO$1,'Inputs &amp; Outputs'!$A$9:$A$79,'Inputs &amp; Outputs'!$C$9:$C$79)</f>
        <v>225.269172</v>
      </c>
      <c r="AP94">
        <f>'No. policies'!AP94*LOOKUP(AP$1,'Inputs &amp; Outputs'!$A$9:$A$79,'Inputs &amp; Outputs'!$C$9:$C$79)</f>
        <v>249.23056000000003</v>
      </c>
      <c r="AQ94">
        <f>'No. policies'!AQ94*LOOKUP(AQ$1,'Inputs &amp; Outputs'!$A$9:$A$79,'Inputs &amp; Outputs'!$C$9:$C$79)</f>
        <v>276.23174999999998</v>
      </c>
      <c r="AR94">
        <f>'No. policies'!AR94*LOOKUP(AR$1,'Inputs &amp; Outputs'!$A$9:$A$79,'Inputs &amp; Outputs'!$C$9:$C$79)</f>
        <v>305.34321599999998</v>
      </c>
      <c r="AS94">
        <f>'No. policies'!AS94*LOOKUP(AS$1,'Inputs &amp; Outputs'!$A$9:$A$79,'Inputs &amp; Outputs'!$C$9:$C$79)</f>
        <v>335.56037400000002</v>
      </c>
      <c r="AT94">
        <f>'No. policies'!AT94*LOOKUP(AT$1,'Inputs &amp; Outputs'!$A$9:$A$79,'Inputs &amp; Outputs'!$C$9:$C$79)</f>
        <v>366.28415999999999</v>
      </c>
      <c r="AU94">
        <f>'No. policies'!AU94*LOOKUP(AU$1,'Inputs &amp; Outputs'!$A$9:$A$79,'Inputs &amp; Outputs'!$C$9:$C$79)</f>
        <v>395.79412500000001</v>
      </c>
      <c r="AV94">
        <f>'No. policies'!AV94*LOOKUP(AV$1,'Inputs &amp; Outputs'!$A$9:$A$79,'Inputs &amp; Outputs'!$C$9:$C$79)</f>
        <v>424.77410399999997</v>
      </c>
      <c r="AW94">
        <f>'No. policies'!AW94*LOOKUP(AW$1,'Inputs &amp; Outputs'!$A$9:$A$79,'Inputs &amp; Outputs'!$C$9:$C$79)</f>
        <v>447.70533600000005</v>
      </c>
      <c r="AX94">
        <f>'No. policies'!AX94*LOOKUP(AX$1,'Inputs &amp; Outputs'!$A$9:$A$79,'Inputs &amp; Outputs'!$C$9:$C$79)</f>
        <v>469.06185599999998</v>
      </c>
      <c r="AY94">
        <f>'No. policies'!AY94*LOOKUP(AY$1,'Inputs &amp; Outputs'!$A$9:$A$79,'Inputs &amp; Outputs'!$C$9:$C$79)</f>
        <v>483.609375</v>
      </c>
      <c r="AZ94">
        <f>'No. policies'!AZ94*LOOKUP(AZ$1,'Inputs &amp; Outputs'!$A$9:$A$79,'Inputs &amp; Outputs'!$C$9:$C$79)</f>
        <v>483.56994999999995</v>
      </c>
      <c r="BA94">
        <f>'No. policies'!BA94*LOOKUP(BA$1,'Inputs &amp; Outputs'!$A$9:$A$79,'Inputs &amp; Outputs'!$C$9:$C$79)</f>
        <v>476.37631199999998</v>
      </c>
      <c r="BB94">
        <f>'No. policies'!BB94*LOOKUP(BB$1,'Inputs &amp; Outputs'!$A$9:$A$79,'Inputs &amp; Outputs'!$C$9:$C$79)</f>
        <v>462.60771400000004</v>
      </c>
      <c r="BC94">
        <f>'No. policies'!BC94*LOOKUP(BC$1,'Inputs &amp; Outputs'!$A$9:$A$79,'Inputs &amp; Outputs'!$C$9:$C$79)</f>
        <v>433.01565299999999</v>
      </c>
      <c r="BD94">
        <f>'No. policies'!BD94*LOOKUP(BD$1,'Inputs &amp; Outputs'!$A$9:$A$79,'Inputs &amp; Outputs'!$C$9:$C$79)</f>
        <v>386.97208799999999</v>
      </c>
      <c r="BE94">
        <f>'No. policies'!BE94*LOOKUP(BE$1,'Inputs &amp; Outputs'!$A$9:$A$79,'Inputs &amp; Outputs'!$C$9:$C$79)</f>
        <v>339.74359799999996</v>
      </c>
      <c r="BF94">
        <f>'No. policies'!BF94*LOOKUP(BF$1,'Inputs &amp; Outputs'!$A$9:$A$79,'Inputs &amp; Outputs'!$C$9:$C$79)</f>
        <v>283.62992400000002</v>
      </c>
      <c r="BG94">
        <f>'No. policies'!BG94*LOOKUP(BG$1,'Inputs &amp; Outputs'!$A$9:$A$79,'Inputs &amp; Outputs'!$C$9:$C$79)</f>
        <v>227.55252999999999</v>
      </c>
      <c r="BH94">
        <f>'No. policies'!BH94*LOOKUP(BH$1,'Inputs &amp; Outputs'!$A$9:$A$79,'Inputs &amp; Outputs'!$C$9:$C$79)</f>
        <v>181.99295100000001</v>
      </c>
      <c r="BI94">
        <f>'No. policies'!BI94*LOOKUP(BI$1,'Inputs &amp; Outputs'!$A$9:$A$79,'Inputs &amp; Outputs'!$C$9:$C$79)</f>
        <v>141.51102</v>
      </c>
      <c r="BJ94">
        <f>'No. policies'!BJ94*LOOKUP(BJ$1,'Inputs &amp; Outputs'!$A$9:$A$79,'Inputs &amp; Outputs'!$C$9:$C$79)</f>
        <v>101.896368</v>
      </c>
      <c r="BK94">
        <f>'No. policies'!BK94*LOOKUP(BK$1,'Inputs &amp; Outputs'!$A$9:$A$79,'Inputs &amp; Outputs'!$C$9:$C$79)</f>
        <v>74.598498000000006</v>
      </c>
      <c r="BL94">
        <f>'No. policies'!BL94*LOOKUP(BL$1,'Inputs &amp; Outputs'!$A$9:$A$79,'Inputs &amp; Outputs'!$C$9:$C$79)</f>
        <v>55.080134999999999</v>
      </c>
      <c r="BM94">
        <f>'No. policies'!BM94*LOOKUP(BM$1,'Inputs &amp; Outputs'!$A$9:$A$79,'Inputs &amp; Outputs'!$C$9:$C$79)</f>
        <v>37.627848</v>
      </c>
      <c r="BN94">
        <f>'No. policies'!BN94*LOOKUP(BN$1,'Inputs &amp; Outputs'!$A$9:$A$79,'Inputs &amp; Outputs'!$C$9:$C$79)</f>
        <v>27.916119000000002</v>
      </c>
      <c r="BO94">
        <f>'No. policies'!BO94*LOOKUP(BO$1,'Inputs &amp; Outputs'!$A$9:$A$79,'Inputs &amp; Outputs'!$C$9:$C$79)</f>
        <v>18.435563999999999</v>
      </c>
      <c r="BP94">
        <f>'No. policies'!BP94*LOOKUP(BP$1,'Inputs &amp; Outputs'!$A$9:$A$79,'Inputs &amp; Outputs'!$C$9:$C$79)</f>
        <v>12.463072</v>
      </c>
      <c r="BQ94">
        <f>'No. policies'!BQ94*LOOKUP(BQ$1,'Inputs &amp; Outputs'!$A$9:$A$79,'Inputs &amp; Outputs'!$C$9:$C$79)</f>
        <v>8.849456</v>
      </c>
      <c r="BR94">
        <f>'No. policies'!BR94*LOOKUP(BR$1,'Inputs &amp; Outputs'!$A$9:$A$79,'Inputs &amp; Outputs'!$C$9:$C$79)</f>
        <v>4.9748040000000007</v>
      </c>
      <c r="BS94">
        <f>'No. policies'!BS94*LOOKUP(BS$1,'Inputs &amp; Outputs'!$A$9:$A$79,'Inputs &amp; Outputs'!$C$9:$C$79)</f>
        <v>11</v>
      </c>
    </row>
    <row r="95" spans="1:71" x14ac:dyDescent="0.25">
      <c r="A95" s="1">
        <v>94</v>
      </c>
      <c r="B95">
        <f>'No. policies'!B95*LOOKUP(B$1,'Inputs &amp; Outputs'!$A$9:$A$79,'Inputs &amp; Outputs'!$C$9:$C$79)</f>
        <v>7.7700000000000005</v>
      </c>
      <c r="C95">
        <f>'No. policies'!C95*LOOKUP(C$1,'Inputs &amp; Outputs'!$A$9:$A$79,'Inputs &amp; Outputs'!$C$9:$C$79)</f>
        <v>8.4583079999999988</v>
      </c>
      <c r="D95">
        <f>'No. policies'!D95*LOOKUP(D$1,'Inputs &amp; Outputs'!$A$9:$A$79,'Inputs &amp; Outputs'!$C$9:$C$79)</f>
        <v>9.1989479999999997</v>
      </c>
      <c r="E95">
        <f>'No. policies'!E95*LOOKUP(E$1,'Inputs &amp; Outputs'!$A$9:$A$79,'Inputs &amp; Outputs'!$C$9:$C$79)</f>
        <v>10.006931</v>
      </c>
      <c r="F95">
        <f>'No. policies'!F95*LOOKUP(F$1,'Inputs &amp; Outputs'!$A$9:$A$79,'Inputs &amp; Outputs'!$C$9:$C$79)</f>
        <v>10.885056000000001</v>
      </c>
      <c r="G95">
        <f>'No. policies'!G95*LOOKUP(G$1,'Inputs &amp; Outputs'!$A$9:$A$79,'Inputs &amp; Outputs'!$C$9:$C$79)</f>
        <v>11.82654</v>
      </c>
      <c r="H95">
        <f>'No. policies'!H95*LOOKUP(H$1,'Inputs &amp; Outputs'!$A$9:$A$79,'Inputs &amp; Outputs'!$C$9:$C$79)</f>
        <v>12.846356</v>
      </c>
      <c r="I95">
        <f>'No. policies'!I95*LOOKUP(I$1,'Inputs &amp; Outputs'!$A$9:$A$79,'Inputs &amp; Outputs'!$C$9:$C$79)</f>
        <v>13.937508000000001</v>
      </c>
      <c r="J95">
        <f>'No. policies'!J95*LOOKUP(J$1,'Inputs &amp; Outputs'!$A$9:$A$79,'Inputs &amp; Outputs'!$C$9:$C$79)</f>
        <v>15.107412</v>
      </c>
      <c r="K95">
        <f>'No. policies'!K95*LOOKUP(K$1,'Inputs &amp; Outputs'!$A$9:$A$79,'Inputs &amp; Outputs'!$C$9:$C$79)</f>
        <v>16.353128999999999</v>
      </c>
      <c r="L95">
        <f>'No. policies'!L95*LOOKUP(L$1,'Inputs &amp; Outputs'!$A$9:$A$79,'Inputs &amp; Outputs'!$C$9:$C$79)</f>
        <v>17.697792</v>
      </c>
      <c r="M95">
        <f>'No. policies'!M95*LOOKUP(M$1,'Inputs &amp; Outputs'!$A$9:$A$79,'Inputs &amp; Outputs'!$C$9:$C$79)</f>
        <v>19.114820000000002</v>
      </c>
      <c r="N95">
        <f>'No. policies'!N95*LOOKUP(N$1,'Inputs &amp; Outputs'!$A$9:$A$79,'Inputs &amp; Outputs'!$C$9:$C$79)</f>
        <v>20.64432</v>
      </c>
      <c r="O95">
        <f>'No. policies'!O95*LOOKUP(O$1,'Inputs &amp; Outputs'!$A$9:$A$79,'Inputs &amp; Outputs'!$C$9:$C$79)</f>
        <v>22.247587999999997</v>
      </c>
      <c r="P95">
        <f>'No. policies'!P95*LOOKUP(P$1,'Inputs &amp; Outputs'!$A$9:$A$79,'Inputs &amp; Outputs'!$C$9:$C$79)</f>
        <v>23.968353999999998</v>
      </c>
      <c r="Q95">
        <f>'No. policies'!Q95*LOOKUP(Q$1,'Inputs &amp; Outputs'!$A$9:$A$79,'Inputs &amp; Outputs'!$C$9:$C$79)</f>
        <v>25.779312000000001</v>
      </c>
      <c r="R95">
        <f>'No. policies'!R95*LOOKUP(R$1,'Inputs &amp; Outputs'!$A$9:$A$79,'Inputs &amp; Outputs'!$C$9:$C$79)</f>
        <v>27.766791000000001</v>
      </c>
      <c r="S95">
        <f>'No. policies'!S95*LOOKUP(S$1,'Inputs &amp; Outputs'!$A$9:$A$79,'Inputs &amp; Outputs'!$C$9:$C$79)</f>
        <v>29.994983999999999</v>
      </c>
      <c r="T95">
        <f>'No. policies'!T95*LOOKUP(T$1,'Inputs &amp; Outputs'!$A$9:$A$79,'Inputs &amp; Outputs'!$C$9:$C$79)</f>
        <v>32.537154000000001</v>
      </c>
      <c r="U95">
        <f>'No. policies'!U95*LOOKUP(U$1,'Inputs &amp; Outputs'!$A$9:$A$79,'Inputs &amp; Outputs'!$C$9:$C$79)</f>
        <v>35.434544000000002</v>
      </c>
      <c r="V95">
        <f>'No. policies'!V95*LOOKUP(V$1,'Inputs &amp; Outputs'!$A$9:$A$79,'Inputs &amp; Outputs'!$C$9:$C$79)</f>
        <v>38.609064000000004</v>
      </c>
      <c r="W95">
        <f>'No. policies'!W95*LOOKUP(W$1,'Inputs &amp; Outputs'!$A$9:$A$79,'Inputs &amp; Outputs'!$C$9:$C$79)</f>
        <v>41.971885999999998</v>
      </c>
      <c r="X95">
        <f>'No. policies'!X95*LOOKUP(X$1,'Inputs &amp; Outputs'!$A$9:$A$79,'Inputs &amp; Outputs'!$C$9:$C$79)</f>
        <v>45.572592</v>
      </c>
      <c r="Y95">
        <f>'No. policies'!Y95*LOOKUP(Y$1,'Inputs &amp; Outputs'!$A$9:$A$79,'Inputs &amp; Outputs'!$C$9:$C$79)</f>
        <v>49.367196</v>
      </c>
      <c r="Z95">
        <f>'No. policies'!Z95*LOOKUP(Z$1,'Inputs &amp; Outputs'!$A$9:$A$79,'Inputs &amp; Outputs'!$C$9:$C$79)</f>
        <v>53.624948000000003</v>
      </c>
      <c r="AA95">
        <f>'No. policies'!AA95*LOOKUP(AA$1,'Inputs &amp; Outputs'!$A$9:$A$79,'Inputs &amp; Outputs'!$C$9:$C$79)</f>
        <v>58.370229999999999</v>
      </c>
      <c r="AB95">
        <f>'No. policies'!AB95*LOOKUP(AB$1,'Inputs &amp; Outputs'!$A$9:$A$79,'Inputs &amp; Outputs'!$C$9:$C$79)</f>
        <v>63.710899999999995</v>
      </c>
      <c r="AC95">
        <f>'No. policies'!AC95*LOOKUP(AC$1,'Inputs &amp; Outputs'!$A$9:$A$79,'Inputs &amp; Outputs'!$C$9:$C$79)</f>
        <v>69.769260000000003</v>
      </c>
      <c r="AD95">
        <f>'No. policies'!AD95*LOOKUP(AD$1,'Inputs &amp; Outputs'!$A$9:$A$79,'Inputs &amp; Outputs'!$C$9:$C$79)</f>
        <v>76.719620000000006</v>
      </c>
      <c r="AE95">
        <f>'No. policies'!AE95*LOOKUP(AE$1,'Inputs &amp; Outputs'!$A$9:$A$79,'Inputs &amp; Outputs'!$C$9:$C$79)</f>
        <v>84.582408000000001</v>
      </c>
      <c r="AF95">
        <f>'No. policies'!AF95*LOOKUP(AF$1,'Inputs &amp; Outputs'!$A$9:$A$79,'Inputs &amp; Outputs'!$C$9:$C$79)</f>
        <v>93.363299999999995</v>
      </c>
      <c r="AG95">
        <f>'No. policies'!AG95*LOOKUP(AG$1,'Inputs &amp; Outputs'!$A$9:$A$79,'Inputs &amp; Outputs'!$C$9:$C$79)</f>
        <v>103.10657999999999</v>
      </c>
      <c r="AH95">
        <f>'No. policies'!AH95*LOOKUP(AH$1,'Inputs &amp; Outputs'!$A$9:$A$79,'Inputs &amp; Outputs'!$C$9:$C$79)</f>
        <v>113.98720399999999</v>
      </c>
      <c r="AI95">
        <f>'No. policies'!AI95*LOOKUP(AI$1,'Inputs &amp; Outputs'!$A$9:$A$79,'Inputs &amp; Outputs'!$C$9:$C$79)</f>
        <v>126.070992</v>
      </c>
      <c r="AJ95">
        <f>'No. policies'!AJ95*LOOKUP(AJ$1,'Inputs &amp; Outputs'!$A$9:$A$79,'Inputs &amp; Outputs'!$C$9:$C$79)</f>
        <v>139.03428</v>
      </c>
      <c r="AK95">
        <f>'No. policies'!AK95*LOOKUP(AK$1,'Inputs &amp; Outputs'!$A$9:$A$79,'Inputs &amp; Outputs'!$C$9:$C$79)</f>
        <v>153.20991999999998</v>
      </c>
      <c r="AL95">
        <f>'No. policies'!AL95*LOOKUP(AL$1,'Inputs &amp; Outputs'!$A$9:$A$79,'Inputs &amp; Outputs'!$C$9:$C$79)</f>
        <v>168.35271399999999</v>
      </c>
      <c r="AM95">
        <f>'No. policies'!AM95*LOOKUP(AM$1,'Inputs &amp; Outputs'!$A$9:$A$79,'Inputs &amp; Outputs'!$C$9:$C$79)</f>
        <v>185.194174</v>
      </c>
      <c r="AN95">
        <f>'No. policies'!AN95*LOOKUP(AN$1,'Inputs &amp; Outputs'!$A$9:$A$79,'Inputs &amp; Outputs'!$C$9:$C$79)</f>
        <v>204.155394</v>
      </c>
      <c r="AO95">
        <f>'No. policies'!AO95*LOOKUP(AO$1,'Inputs &amp; Outputs'!$A$9:$A$79,'Inputs &amp; Outputs'!$C$9:$C$79)</f>
        <v>225.269172</v>
      </c>
      <c r="AP95">
        <f>'No. policies'!AP95*LOOKUP(AP$1,'Inputs &amp; Outputs'!$A$9:$A$79,'Inputs &amp; Outputs'!$C$9:$C$79)</f>
        <v>249.16424000000001</v>
      </c>
      <c r="AQ95">
        <f>'No. policies'!AQ95*LOOKUP(AQ$1,'Inputs &amp; Outputs'!$A$9:$A$79,'Inputs &amp; Outputs'!$C$9:$C$79)</f>
        <v>275.58625999999998</v>
      </c>
      <c r="AR95">
        <f>'No. policies'!AR95*LOOKUP(AR$1,'Inputs &amp; Outputs'!$A$9:$A$79,'Inputs &amp; Outputs'!$C$9:$C$79)</f>
        <v>306.258984</v>
      </c>
      <c r="AS95">
        <f>'No. policies'!AS95*LOOKUP(AS$1,'Inputs &amp; Outputs'!$A$9:$A$79,'Inputs &amp; Outputs'!$C$9:$C$79)</f>
        <v>337.56701400000003</v>
      </c>
      <c r="AT95">
        <f>'No. policies'!AT95*LOOKUP(AT$1,'Inputs &amp; Outputs'!$A$9:$A$79,'Inputs &amp; Outputs'!$C$9:$C$79)</f>
        <v>370.9024</v>
      </c>
      <c r="AU95">
        <f>'No. policies'!AU95*LOOKUP(AU$1,'Inputs &amp; Outputs'!$A$9:$A$79,'Inputs &amp; Outputs'!$C$9:$C$79)</f>
        <v>399.57750000000004</v>
      </c>
      <c r="AV95">
        <f>'No. policies'!AV95*LOOKUP(AV$1,'Inputs &amp; Outputs'!$A$9:$A$79,'Inputs &amp; Outputs'!$C$9:$C$79)</f>
        <v>427.44036899999998</v>
      </c>
      <c r="AW95">
        <f>'No. policies'!AW95*LOOKUP(AW$1,'Inputs &amp; Outputs'!$A$9:$A$79,'Inputs &amp; Outputs'!$C$9:$C$79)</f>
        <v>452.23994400000004</v>
      </c>
      <c r="AX95">
        <f>'No. policies'!AX95*LOOKUP(AX$1,'Inputs &amp; Outputs'!$A$9:$A$79,'Inputs &amp; Outputs'!$C$9:$C$79)</f>
        <v>471.54945599999996</v>
      </c>
      <c r="AY95">
        <f>'No. policies'!AY95*LOOKUP(AY$1,'Inputs &amp; Outputs'!$A$9:$A$79,'Inputs &amp; Outputs'!$C$9:$C$79)</f>
        <v>482.02562499999999</v>
      </c>
      <c r="AZ95">
        <f>'No. policies'!AZ95*LOOKUP(AZ$1,'Inputs &amp; Outputs'!$A$9:$A$79,'Inputs &amp; Outputs'!$C$9:$C$79)</f>
        <v>481.77657799999997</v>
      </c>
      <c r="BA95">
        <f>'No. policies'!BA95*LOOKUP(BA$1,'Inputs &amp; Outputs'!$A$9:$A$79,'Inputs &amp; Outputs'!$C$9:$C$79)</f>
        <v>469.87633199999999</v>
      </c>
      <c r="BB95">
        <f>'No. policies'!BB95*LOOKUP(BB$1,'Inputs &amp; Outputs'!$A$9:$A$79,'Inputs &amp; Outputs'!$C$9:$C$79)</f>
        <v>447.37116000000003</v>
      </c>
      <c r="BC95">
        <f>'No. policies'!BC95*LOOKUP(BC$1,'Inputs &amp; Outputs'!$A$9:$A$79,'Inputs &amp; Outputs'!$C$9:$C$79)</f>
        <v>412.42166700000001</v>
      </c>
      <c r="BD95">
        <f>'No. policies'!BD95*LOOKUP(BD$1,'Inputs &amp; Outputs'!$A$9:$A$79,'Inputs &amp; Outputs'!$C$9:$C$79)</f>
        <v>371.19768399999998</v>
      </c>
      <c r="BE95">
        <f>'No. policies'!BE95*LOOKUP(BE$1,'Inputs &amp; Outputs'!$A$9:$A$79,'Inputs &amp; Outputs'!$C$9:$C$79)</f>
        <v>325.086276</v>
      </c>
      <c r="BF95">
        <f>'No. policies'!BF95*LOOKUP(BF$1,'Inputs &amp; Outputs'!$A$9:$A$79,'Inputs &amp; Outputs'!$C$9:$C$79)</f>
        <v>279.35409600000003</v>
      </c>
      <c r="BG95">
        <f>'No. policies'!BG95*LOOKUP(BG$1,'Inputs &amp; Outputs'!$A$9:$A$79,'Inputs &amp; Outputs'!$C$9:$C$79)</f>
        <v>225.25143699999998</v>
      </c>
      <c r="BH95">
        <f>'No. policies'!BH95*LOOKUP(BH$1,'Inputs &amp; Outputs'!$A$9:$A$79,'Inputs &amp; Outputs'!$C$9:$C$79)</f>
        <v>177.90015600000001</v>
      </c>
      <c r="BI95">
        <f>'No. policies'!BI95*LOOKUP(BI$1,'Inputs &amp; Outputs'!$A$9:$A$79,'Inputs &amp; Outputs'!$C$9:$C$79)</f>
        <v>140.933424</v>
      </c>
      <c r="BJ95">
        <f>'No. policies'!BJ95*LOOKUP(BJ$1,'Inputs &amp; Outputs'!$A$9:$A$79,'Inputs &amp; Outputs'!$C$9:$C$79)</f>
        <v>106.748576</v>
      </c>
      <c r="BK95">
        <f>'No. policies'!BK95*LOOKUP(BK$1,'Inputs &amp; Outputs'!$A$9:$A$79,'Inputs &amp; Outputs'!$C$9:$C$79)</f>
        <v>78.105265000000003</v>
      </c>
      <c r="BL95">
        <f>'No. policies'!BL95*LOOKUP(BL$1,'Inputs &amp; Outputs'!$A$9:$A$79,'Inputs &amp; Outputs'!$C$9:$C$79)</f>
        <v>58.418324999999996</v>
      </c>
      <c r="BM95">
        <f>'No. policies'!BM95*LOOKUP(BM$1,'Inputs &amp; Outputs'!$A$9:$A$79,'Inputs &amp; Outputs'!$C$9:$C$79)</f>
        <v>41.111908</v>
      </c>
      <c r="BN95">
        <f>'No. policies'!BN95*LOOKUP(BN$1,'Inputs &amp; Outputs'!$A$9:$A$79,'Inputs &amp; Outputs'!$C$9:$C$79)</f>
        <v>27.916119000000002</v>
      </c>
      <c r="BO95">
        <f>'No. policies'!BO95*LOOKUP(BO$1,'Inputs &amp; Outputs'!$A$9:$A$79,'Inputs &amp; Outputs'!$C$9:$C$79)</f>
        <v>17.306856</v>
      </c>
      <c r="BP95">
        <f>'No. policies'!BP95*LOOKUP(BP$1,'Inputs &amp; Outputs'!$A$9:$A$79,'Inputs &amp; Outputs'!$C$9:$C$79)</f>
        <v>10.126246</v>
      </c>
      <c r="BQ95">
        <f>'No. policies'!BQ95*LOOKUP(BQ$1,'Inputs &amp; Outputs'!$A$9:$A$79,'Inputs &amp; Outputs'!$C$9:$C$79)</f>
        <v>7.6427119999999995</v>
      </c>
      <c r="BR95">
        <f>'No. policies'!BR95*LOOKUP(BR$1,'Inputs &amp; Outputs'!$A$9:$A$79,'Inputs &amp; Outputs'!$C$9:$C$79)</f>
        <v>2.9019690000000002</v>
      </c>
      <c r="BS95">
        <f>'No. policies'!BS95*LOOKUP(BS$1,'Inputs &amp; Outputs'!$A$9:$A$79,'Inputs &amp; Outputs'!$C$9:$C$79)</f>
        <v>3</v>
      </c>
    </row>
    <row r="96" spans="1:71" x14ac:dyDescent="0.25">
      <c r="A96" s="1">
        <v>95</v>
      </c>
      <c r="B96">
        <f>'No. policies'!B96*LOOKUP(B$1,'Inputs &amp; Outputs'!$A$9:$A$79,'Inputs &amp; Outputs'!$C$9:$C$79)</f>
        <v>7.7700000000000005</v>
      </c>
      <c r="C96">
        <f>'No. policies'!C96*LOOKUP(C$1,'Inputs &amp; Outputs'!$A$9:$A$79,'Inputs &amp; Outputs'!$C$9:$C$79)</f>
        <v>8.4540779999999991</v>
      </c>
      <c r="D96">
        <f>'No. policies'!D96*LOOKUP(D$1,'Inputs &amp; Outputs'!$A$9:$A$79,'Inputs &amp; Outputs'!$C$9:$C$79)</f>
        <v>9.1989479999999997</v>
      </c>
      <c r="E96">
        <f>'No. policies'!E96*LOOKUP(E$1,'Inputs &amp; Outputs'!$A$9:$A$79,'Inputs &amp; Outputs'!$C$9:$C$79)</f>
        <v>10.012948999999999</v>
      </c>
      <c r="F96">
        <f>'No. policies'!F96*LOOKUP(F$1,'Inputs &amp; Outputs'!$A$9:$A$79,'Inputs &amp; Outputs'!$C$9:$C$79)</f>
        <v>10.893792000000001</v>
      </c>
      <c r="G96">
        <f>'No. policies'!G96*LOOKUP(G$1,'Inputs &amp; Outputs'!$A$9:$A$79,'Inputs &amp; Outputs'!$C$9:$C$79)</f>
        <v>11.840796000000001</v>
      </c>
      <c r="H96">
        <f>'No. policies'!H96*LOOKUP(H$1,'Inputs &amp; Outputs'!$A$9:$A$79,'Inputs &amp; Outputs'!$C$9:$C$79)</f>
        <v>12.860567999999999</v>
      </c>
      <c r="I96">
        <f>'No. policies'!I96*LOOKUP(I$1,'Inputs &amp; Outputs'!$A$9:$A$79,'Inputs &amp; Outputs'!$C$9:$C$79)</f>
        <v>13.950144000000002</v>
      </c>
      <c r="J96">
        <f>'No. policies'!J96*LOOKUP(J$1,'Inputs &amp; Outputs'!$A$9:$A$79,'Inputs &amp; Outputs'!$C$9:$C$79)</f>
        <v>15.124176</v>
      </c>
      <c r="K96">
        <f>'No. policies'!K96*LOOKUP(K$1,'Inputs &amp; Outputs'!$A$9:$A$79,'Inputs &amp; Outputs'!$C$9:$C$79)</f>
        <v>16.377924</v>
      </c>
      <c r="L96">
        <f>'No. policies'!L96*LOOKUP(L$1,'Inputs &amp; Outputs'!$A$9:$A$79,'Inputs &amp; Outputs'!$C$9:$C$79)</f>
        <v>17.733632</v>
      </c>
      <c r="M96">
        <f>'No. policies'!M96*LOOKUP(M$1,'Inputs &amp; Outputs'!$A$9:$A$79,'Inputs &amp; Outputs'!$C$9:$C$79)</f>
        <v>19.155560000000001</v>
      </c>
      <c r="N96">
        <f>'No. policies'!N96*LOOKUP(N$1,'Inputs &amp; Outputs'!$A$9:$A$79,'Inputs &amp; Outputs'!$C$9:$C$79)</f>
        <v>20.667397999999999</v>
      </c>
      <c r="O96">
        <f>'No. policies'!O96*LOOKUP(O$1,'Inputs &amp; Outputs'!$A$9:$A$79,'Inputs &amp; Outputs'!$C$9:$C$79)</f>
        <v>22.270247999999999</v>
      </c>
      <c r="P96">
        <f>'No. policies'!P96*LOOKUP(P$1,'Inputs &amp; Outputs'!$A$9:$A$79,'Inputs &amp; Outputs'!$C$9:$C$79)</f>
        <v>23.973246</v>
      </c>
      <c r="Q96">
        <f>'No. policies'!Q96*LOOKUP(Q$1,'Inputs &amp; Outputs'!$A$9:$A$79,'Inputs &amp; Outputs'!$C$9:$C$79)</f>
        <v>25.774038000000001</v>
      </c>
      <c r="R96">
        <f>'No. policies'!R96*LOOKUP(R$1,'Inputs &amp; Outputs'!$A$9:$A$79,'Inputs &amp; Outputs'!$C$9:$C$79)</f>
        <v>27.761097000000003</v>
      </c>
      <c r="S96">
        <f>'No. policies'!S96*LOOKUP(S$1,'Inputs &amp; Outputs'!$A$9:$A$79,'Inputs &amp; Outputs'!$C$9:$C$79)</f>
        <v>29.967227999999999</v>
      </c>
      <c r="T96">
        <f>'No. policies'!T96*LOOKUP(T$1,'Inputs &amp; Outputs'!$A$9:$A$79,'Inputs &amp; Outputs'!$C$9:$C$79)</f>
        <v>32.506968000000001</v>
      </c>
      <c r="U96">
        <f>'No. policies'!U96*LOOKUP(U$1,'Inputs &amp; Outputs'!$A$9:$A$79,'Inputs &amp; Outputs'!$C$9:$C$79)</f>
        <v>35.368592</v>
      </c>
      <c r="V96">
        <f>'No. policies'!V96*LOOKUP(V$1,'Inputs &amp; Outputs'!$A$9:$A$79,'Inputs &amp; Outputs'!$C$9:$C$79)</f>
        <v>38.500848000000005</v>
      </c>
      <c r="W96">
        <f>'No. policies'!W96*LOOKUP(W$1,'Inputs &amp; Outputs'!$A$9:$A$79,'Inputs &amp; Outputs'!$C$9:$C$79)</f>
        <v>41.866813999999998</v>
      </c>
      <c r="X96">
        <f>'No. policies'!X96*LOOKUP(X$1,'Inputs &amp; Outputs'!$A$9:$A$79,'Inputs &amp; Outputs'!$C$9:$C$79)</f>
        <v>45.429462000000001</v>
      </c>
      <c r="Y96">
        <f>'No. policies'!Y96*LOOKUP(Y$1,'Inputs &amp; Outputs'!$A$9:$A$79,'Inputs &amp; Outputs'!$C$9:$C$79)</f>
        <v>49.242491999999999</v>
      </c>
      <c r="Z96">
        <f>'No. policies'!Z96*LOOKUP(Z$1,'Inputs &amp; Outputs'!$A$9:$A$79,'Inputs &amp; Outputs'!$C$9:$C$79)</f>
        <v>53.437904000000003</v>
      </c>
      <c r="AA96">
        <f>'No. policies'!AA96*LOOKUP(AA$1,'Inputs &amp; Outputs'!$A$9:$A$79,'Inputs &amp; Outputs'!$C$9:$C$79)</f>
        <v>58.134516000000005</v>
      </c>
      <c r="AB96">
        <f>'No. policies'!AB96*LOOKUP(AB$1,'Inputs &amp; Outputs'!$A$9:$A$79,'Inputs &amp; Outputs'!$C$9:$C$79)</f>
        <v>63.445153999999995</v>
      </c>
      <c r="AC96">
        <f>'No. policies'!AC96*LOOKUP(AC$1,'Inputs &amp; Outputs'!$A$9:$A$79,'Inputs &amp; Outputs'!$C$9:$C$79)</f>
        <v>69.46866</v>
      </c>
      <c r="AD96">
        <f>'No. policies'!AD96*LOOKUP(AD$1,'Inputs &amp; Outputs'!$A$9:$A$79,'Inputs &amp; Outputs'!$C$9:$C$79)</f>
        <v>76.428385000000006</v>
      </c>
      <c r="AE96">
        <f>'No. policies'!AE96*LOOKUP(AE$1,'Inputs &amp; Outputs'!$A$9:$A$79,'Inputs &amp; Outputs'!$C$9:$C$79)</f>
        <v>84.342012000000011</v>
      </c>
      <c r="AF96">
        <f>'No. policies'!AF96*LOOKUP(AF$1,'Inputs &amp; Outputs'!$A$9:$A$79,'Inputs &amp; Outputs'!$C$9:$C$79)</f>
        <v>93.085065</v>
      </c>
      <c r="AG96">
        <f>'No. policies'!AG96*LOOKUP(AG$1,'Inputs &amp; Outputs'!$A$9:$A$79,'Inputs &amp; Outputs'!$C$9:$C$79)</f>
        <v>102.99148</v>
      </c>
      <c r="AH96">
        <f>'No. policies'!AH96*LOOKUP(AH$1,'Inputs &amp; Outputs'!$A$9:$A$79,'Inputs &amp; Outputs'!$C$9:$C$79)</f>
        <v>114.03871199999999</v>
      </c>
      <c r="AI96">
        <f>'No. policies'!AI96*LOOKUP(AI$1,'Inputs &amp; Outputs'!$A$9:$A$79,'Inputs &amp; Outputs'!$C$9:$C$79)</f>
        <v>125.98448400000001</v>
      </c>
      <c r="AJ96">
        <f>'No. policies'!AJ96*LOOKUP(AJ$1,'Inputs &amp; Outputs'!$A$9:$A$79,'Inputs &amp; Outputs'!$C$9:$C$79)</f>
        <v>138.856652</v>
      </c>
      <c r="AK96">
        <f>'No. policies'!AK96*LOOKUP(AK$1,'Inputs &amp; Outputs'!$A$9:$A$79,'Inputs &amp; Outputs'!$C$9:$C$79)</f>
        <v>153.30032</v>
      </c>
      <c r="AL96">
        <f>'No. policies'!AL96*LOOKUP(AL$1,'Inputs &amp; Outputs'!$A$9:$A$79,'Inputs &amp; Outputs'!$C$9:$C$79)</f>
        <v>168.98021599999998</v>
      </c>
      <c r="AM96">
        <f>'No. policies'!AM96*LOOKUP(AM$1,'Inputs &amp; Outputs'!$A$9:$A$79,'Inputs &amp; Outputs'!$C$9:$C$79)</f>
        <v>186.12593999999999</v>
      </c>
      <c r="AN96">
        <f>'No. policies'!AN96*LOOKUP(AN$1,'Inputs &amp; Outputs'!$A$9:$A$79,'Inputs &amp; Outputs'!$C$9:$C$79)</f>
        <v>205.23219</v>
      </c>
      <c r="AO96">
        <f>'No. policies'!AO96*LOOKUP(AO$1,'Inputs &amp; Outputs'!$A$9:$A$79,'Inputs &amp; Outputs'!$C$9:$C$79)</f>
        <v>227.18858399999999</v>
      </c>
      <c r="AP96">
        <f>'No. policies'!AP96*LOOKUP(AP$1,'Inputs &amp; Outputs'!$A$9:$A$79,'Inputs &amp; Outputs'!$C$9:$C$79)</f>
        <v>251.12068000000002</v>
      </c>
      <c r="AQ96">
        <f>'No. policies'!AQ96*LOOKUP(AQ$1,'Inputs &amp; Outputs'!$A$9:$A$79,'Inputs &amp; Outputs'!$C$9:$C$79)</f>
        <v>277.59866999999997</v>
      </c>
      <c r="AR96">
        <f>'No. policies'!AR96*LOOKUP(AR$1,'Inputs &amp; Outputs'!$A$9:$A$79,'Inputs &amp; Outputs'!$C$9:$C$79)</f>
        <v>306.95671199999998</v>
      </c>
      <c r="AS96">
        <f>'No. policies'!AS96*LOOKUP(AS$1,'Inputs &amp; Outputs'!$A$9:$A$79,'Inputs &amp; Outputs'!$C$9:$C$79)</f>
        <v>336.71419200000003</v>
      </c>
      <c r="AT96">
        <f>'No. policies'!AT96*LOOKUP(AT$1,'Inputs &amp; Outputs'!$A$9:$A$79,'Inputs &amp; Outputs'!$C$9:$C$79)</f>
        <v>368.30464000000001</v>
      </c>
      <c r="AU96">
        <f>'No. policies'!AU96*LOOKUP(AU$1,'Inputs &amp; Outputs'!$A$9:$A$79,'Inputs &amp; Outputs'!$C$9:$C$79)</f>
        <v>397.71899999999999</v>
      </c>
      <c r="AV96">
        <f>'No. policies'!AV96*LOOKUP(AV$1,'Inputs &amp; Outputs'!$A$9:$A$79,'Inputs &amp; Outputs'!$C$9:$C$79)</f>
        <v>425.91678899999999</v>
      </c>
      <c r="AW96">
        <f>'No. policies'!AW96*LOOKUP(AW$1,'Inputs &amp; Outputs'!$A$9:$A$79,'Inputs &amp; Outputs'!$C$9:$C$79)</f>
        <v>449.18780400000003</v>
      </c>
      <c r="AX96">
        <f>'No. policies'!AX96*LOOKUP(AX$1,'Inputs &amp; Outputs'!$A$9:$A$79,'Inputs &amp; Outputs'!$C$9:$C$79)</f>
        <v>468.66383999999999</v>
      </c>
      <c r="AY96">
        <f>'No. policies'!AY96*LOOKUP(AY$1,'Inputs &amp; Outputs'!$A$9:$A$79,'Inputs &amp; Outputs'!$C$9:$C$79)</f>
        <v>476.48250000000002</v>
      </c>
      <c r="AZ96">
        <f>'No. policies'!AZ96*LOOKUP(AZ$1,'Inputs &amp; Outputs'!$A$9:$A$79,'Inputs &amp; Outputs'!$C$9:$C$79)</f>
        <v>480.49559799999997</v>
      </c>
      <c r="BA96">
        <f>'No. policies'!BA96*LOOKUP(BA$1,'Inputs &amp; Outputs'!$A$9:$A$79,'Inputs &amp; Outputs'!$C$9:$C$79)</f>
        <v>466.69856399999998</v>
      </c>
      <c r="BB96">
        <f>'No. policies'!BB96*LOOKUP(BB$1,'Inputs &amp; Outputs'!$A$9:$A$79,'Inputs &amp; Outputs'!$C$9:$C$79)</f>
        <v>447.69534200000004</v>
      </c>
      <c r="BC96">
        <f>'No. policies'!BC96*LOOKUP(BC$1,'Inputs &amp; Outputs'!$A$9:$A$79,'Inputs &amp; Outputs'!$C$9:$C$79)</f>
        <v>421.63476600000001</v>
      </c>
      <c r="BD96">
        <f>'No. policies'!BD96*LOOKUP(BD$1,'Inputs &amp; Outputs'!$A$9:$A$79,'Inputs &amp; Outputs'!$C$9:$C$79)</f>
        <v>381.980188</v>
      </c>
      <c r="BE96">
        <f>'No. policies'!BE96*LOOKUP(BE$1,'Inputs &amp; Outputs'!$A$9:$A$79,'Inputs &amp; Outputs'!$C$9:$C$79)</f>
        <v>336.02457599999997</v>
      </c>
      <c r="BF96">
        <f>'No. policies'!BF96*LOOKUP(BF$1,'Inputs &amp; Outputs'!$A$9:$A$79,'Inputs &amp; Outputs'!$C$9:$C$79)</f>
        <v>285.29274600000002</v>
      </c>
      <c r="BG96">
        <f>'No. policies'!BG96*LOOKUP(BG$1,'Inputs &amp; Outputs'!$A$9:$A$79,'Inputs &amp; Outputs'!$C$9:$C$79)</f>
        <v>232.92174699999998</v>
      </c>
      <c r="BH96">
        <f>'No. policies'!BH96*LOOKUP(BH$1,'Inputs &amp; Outputs'!$A$9:$A$79,'Inputs &amp; Outputs'!$C$9:$C$79)</f>
        <v>183.35721599999999</v>
      </c>
      <c r="BI96">
        <f>'No. policies'!BI96*LOOKUP(BI$1,'Inputs &amp; Outputs'!$A$9:$A$79,'Inputs &amp; Outputs'!$C$9:$C$79)</f>
        <v>139.778232</v>
      </c>
      <c r="BJ96">
        <f>'No. policies'!BJ96*LOOKUP(BJ$1,'Inputs &amp; Outputs'!$A$9:$A$79,'Inputs &amp; Outputs'!$C$9:$C$79)</f>
        <v>102.806157</v>
      </c>
      <c r="BK96">
        <f>'No. policies'!BK96*LOOKUP(BK$1,'Inputs &amp; Outputs'!$A$9:$A$79,'Inputs &amp; Outputs'!$C$9:$C$79)</f>
        <v>72.366918999999996</v>
      </c>
      <c r="BL96">
        <f>'No. policies'!BL96*LOOKUP(BL$1,'Inputs &amp; Outputs'!$A$9:$A$79,'Inputs &amp; Outputs'!$C$9:$C$79)</f>
        <v>54.412496999999995</v>
      </c>
      <c r="BM96">
        <f>'No. policies'!BM96*LOOKUP(BM$1,'Inputs &amp; Outputs'!$A$9:$A$79,'Inputs &amp; Outputs'!$C$9:$C$79)</f>
        <v>40.415095999999998</v>
      </c>
      <c r="BN96">
        <f>'No. policies'!BN96*LOOKUP(BN$1,'Inputs &amp; Outputs'!$A$9:$A$79,'Inputs &amp; Outputs'!$C$9:$C$79)</f>
        <v>28.278666000000001</v>
      </c>
      <c r="BO96">
        <f>'No. policies'!BO96*LOOKUP(BO$1,'Inputs &amp; Outputs'!$A$9:$A$79,'Inputs &amp; Outputs'!$C$9:$C$79)</f>
        <v>21.445452</v>
      </c>
      <c r="BP96">
        <f>'No. policies'!BP96*LOOKUP(BP$1,'Inputs &amp; Outputs'!$A$9:$A$79,'Inputs &amp; Outputs'!$C$9:$C$79)</f>
        <v>14.410427</v>
      </c>
      <c r="BQ96">
        <f>'No. policies'!BQ96*LOOKUP(BQ$1,'Inputs &amp; Outputs'!$A$9:$A$79,'Inputs &amp; Outputs'!$C$9:$C$79)</f>
        <v>6.0337199999999998</v>
      </c>
      <c r="BR96">
        <f>'No. policies'!BR96*LOOKUP(BR$1,'Inputs &amp; Outputs'!$A$9:$A$79,'Inputs &amp; Outputs'!$C$9:$C$79)</f>
        <v>2.072835</v>
      </c>
      <c r="BS96">
        <f>'No. policies'!BS96*LOOKUP(BS$1,'Inputs &amp; Outputs'!$A$9:$A$79,'Inputs &amp; Outputs'!$C$9:$C$79)</f>
        <v>4</v>
      </c>
    </row>
    <row r="97" spans="1:71" x14ac:dyDescent="0.25">
      <c r="A97" s="1">
        <v>96</v>
      </c>
      <c r="B97">
        <f>'No. policies'!B97*LOOKUP(B$1,'Inputs &amp; Outputs'!$A$9:$A$79,'Inputs &amp; Outputs'!$C$9:$C$79)</f>
        <v>7.7700000000000005</v>
      </c>
      <c r="C97">
        <f>'No. policies'!C97*LOOKUP(C$1,'Inputs &amp; Outputs'!$A$9:$A$79,'Inputs &amp; Outputs'!$C$9:$C$79)</f>
        <v>8.4566160000000004</v>
      </c>
      <c r="D97">
        <f>'No. policies'!D97*LOOKUP(D$1,'Inputs &amp; Outputs'!$A$9:$A$79,'Inputs &amp; Outputs'!$C$9:$C$79)</f>
        <v>9.1980269999999997</v>
      </c>
      <c r="E97">
        <f>'No. policies'!E97*LOOKUP(E$1,'Inputs &amp; Outputs'!$A$9:$A$79,'Inputs &amp; Outputs'!$C$9:$C$79)</f>
        <v>10.008937</v>
      </c>
      <c r="F97">
        <f>'No. policies'!F97*LOOKUP(F$1,'Inputs &amp; Outputs'!$A$9:$A$79,'Inputs &amp; Outputs'!$C$9:$C$79)</f>
        <v>10.886148</v>
      </c>
      <c r="G97">
        <f>'No. policies'!G97*LOOKUP(G$1,'Inputs &amp; Outputs'!$A$9:$A$79,'Inputs &amp; Outputs'!$C$9:$C$79)</f>
        <v>11.837232</v>
      </c>
      <c r="H97">
        <f>'No. policies'!H97*LOOKUP(H$1,'Inputs &amp; Outputs'!$A$9:$A$79,'Inputs &amp; Outputs'!$C$9:$C$79)</f>
        <v>12.857984</v>
      </c>
      <c r="I97">
        <f>'No. policies'!I97*LOOKUP(I$1,'Inputs &amp; Outputs'!$A$9:$A$79,'Inputs &amp; Outputs'!$C$9:$C$79)</f>
        <v>13.964184000000001</v>
      </c>
      <c r="J97">
        <f>'No. policies'!J97*LOOKUP(J$1,'Inputs &amp; Outputs'!$A$9:$A$79,'Inputs &amp; Outputs'!$C$9:$C$79)</f>
        <v>15.139415999999999</v>
      </c>
      <c r="K97">
        <f>'No. policies'!K97*LOOKUP(K$1,'Inputs &amp; Outputs'!$A$9:$A$79,'Inputs &amp; Outputs'!$C$9:$C$79)</f>
        <v>16.399412999999999</v>
      </c>
      <c r="L97">
        <f>'No. policies'!L97*LOOKUP(L$1,'Inputs &amp; Outputs'!$A$9:$A$79,'Inputs &amp; Outputs'!$C$9:$C$79)</f>
        <v>17.746175999999998</v>
      </c>
      <c r="M97">
        <f>'No. policies'!M97*LOOKUP(M$1,'Inputs &amp; Outputs'!$A$9:$A$79,'Inputs &amp; Outputs'!$C$9:$C$79)</f>
        <v>19.186600000000002</v>
      </c>
      <c r="N97">
        <f>'No. policies'!N97*LOOKUP(N$1,'Inputs &amp; Outputs'!$A$9:$A$79,'Inputs &amp; Outputs'!$C$9:$C$79)</f>
        <v>20.705162000000001</v>
      </c>
      <c r="O97">
        <f>'No. policies'!O97*LOOKUP(O$1,'Inputs &amp; Outputs'!$A$9:$A$79,'Inputs &amp; Outputs'!$C$9:$C$79)</f>
        <v>22.331429999999997</v>
      </c>
      <c r="P97">
        <f>'No. policies'!P97*LOOKUP(P$1,'Inputs &amp; Outputs'!$A$9:$A$79,'Inputs &amp; Outputs'!$C$9:$C$79)</f>
        <v>24.024611999999998</v>
      </c>
      <c r="Q97">
        <f>'No. policies'!Q97*LOOKUP(Q$1,'Inputs &amp; Outputs'!$A$9:$A$79,'Inputs &amp; Outputs'!$C$9:$C$79)</f>
        <v>25.847874000000001</v>
      </c>
      <c r="R97">
        <f>'No. policies'!R97*LOOKUP(R$1,'Inputs &amp; Outputs'!$A$9:$A$79,'Inputs &amp; Outputs'!$C$9:$C$79)</f>
        <v>27.826578000000001</v>
      </c>
      <c r="S97">
        <f>'No. policies'!S97*LOOKUP(S$1,'Inputs &amp; Outputs'!$A$9:$A$79,'Inputs &amp; Outputs'!$C$9:$C$79)</f>
        <v>30.013487999999999</v>
      </c>
      <c r="T97">
        <f>'No. policies'!T97*LOOKUP(T$1,'Inputs &amp; Outputs'!$A$9:$A$79,'Inputs &amp; Outputs'!$C$9:$C$79)</f>
        <v>32.553924000000002</v>
      </c>
      <c r="U97">
        <f>'No. policies'!U97*LOOKUP(U$1,'Inputs &amp; Outputs'!$A$9:$A$79,'Inputs &amp; Outputs'!$C$9:$C$79)</f>
        <v>35.434544000000002</v>
      </c>
      <c r="V97">
        <f>'No. policies'!V97*LOOKUP(V$1,'Inputs &amp; Outputs'!$A$9:$A$79,'Inputs &amp; Outputs'!$C$9:$C$79)</f>
        <v>38.645136000000001</v>
      </c>
      <c r="W97">
        <f>'No. policies'!W97*LOOKUP(W$1,'Inputs &amp; Outputs'!$A$9:$A$79,'Inputs &amp; Outputs'!$C$9:$C$79)</f>
        <v>42.11636</v>
      </c>
      <c r="X97">
        <f>'No. policies'!X97*LOOKUP(X$1,'Inputs &amp; Outputs'!$A$9:$A$79,'Inputs &amp; Outputs'!$C$9:$C$79)</f>
        <v>45.696638</v>
      </c>
      <c r="Y97">
        <f>'No. policies'!Y97*LOOKUP(Y$1,'Inputs &amp; Outputs'!$A$9:$A$79,'Inputs &amp; Outputs'!$C$9:$C$79)</f>
        <v>49.590623999999998</v>
      </c>
      <c r="Z97">
        <f>'No. policies'!Z97*LOOKUP(Z$1,'Inputs &amp; Outputs'!$A$9:$A$79,'Inputs &amp; Outputs'!$C$9:$C$79)</f>
        <v>53.851668000000004</v>
      </c>
      <c r="AA97">
        <f>'No. policies'!AA97*LOOKUP(AA$1,'Inputs &amp; Outputs'!$A$9:$A$79,'Inputs &amp; Outputs'!$C$9:$C$79)</f>
        <v>58.692786000000005</v>
      </c>
      <c r="AB97">
        <f>'No. policies'!AB97*LOOKUP(AB$1,'Inputs &amp; Outputs'!$A$9:$A$79,'Inputs &amp; Outputs'!$C$9:$C$79)</f>
        <v>64.031157999999991</v>
      </c>
      <c r="AC97">
        <f>'No. policies'!AC97*LOOKUP(AC$1,'Inputs &amp; Outputs'!$A$9:$A$79,'Inputs &amp; Outputs'!$C$9:$C$79)</f>
        <v>70.167554999999993</v>
      </c>
      <c r="AD97">
        <f>'No. policies'!AD97*LOOKUP(AD$1,'Inputs &amp; Outputs'!$A$9:$A$79,'Inputs &amp; Outputs'!$C$9:$C$79)</f>
        <v>77.060781000000006</v>
      </c>
      <c r="AE97">
        <f>'No. policies'!AE97*LOOKUP(AE$1,'Inputs &amp; Outputs'!$A$9:$A$79,'Inputs &amp; Outputs'!$C$9:$C$79)</f>
        <v>84.906018000000003</v>
      </c>
      <c r="AF97">
        <f>'No. policies'!AF97*LOOKUP(AF$1,'Inputs &amp; Outputs'!$A$9:$A$79,'Inputs &amp; Outputs'!$C$9:$C$79)</f>
        <v>93.723974999999996</v>
      </c>
      <c r="AG97">
        <f>'No. policies'!AG97*LOOKUP(AG$1,'Inputs &amp; Outputs'!$A$9:$A$79,'Inputs &amp; Outputs'!$C$9:$C$79)</f>
        <v>103.62452999999999</v>
      </c>
      <c r="AH97">
        <f>'No. policies'!AH97*LOOKUP(AH$1,'Inputs &amp; Outputs'!$A$9:$A$79,'Inputs &amp; Outputs'!$C$9:$C$79)</f>
        <v>114.51516099999999</v>
      </c>
      <c r="AI97">
        <f>'No. policies'!AI97*LOOKUP(AI$1,'Inputs &amp; Outputs'!$A$9:$A$79,'Inputs &amp; Outputs'!$C$9:$C$79)</f>
        <v>126.51795</v>
      </c>
      <c r="AJ97">
        <f>'No. policies'!AJ97*LOOKUP(AJ$1,'Inputs &amp; Outputs'!$A$9:$A$79,'Inputs &amp; Outputs'!$C$9:$C$79)</f>
        <v>139.58331200000001</v>
      </c>
      <c r="AK97">
        <f>'No. policies'!AK97*LOOKUP(AK$1,'Inputs &amp; Outputs'!$A$9:$A$79,'Inputs &amp; Outputs'!$C$9:$C$79)</f>
        <v>154.04159999999999</v>
      </c>
      <c r="AL97">
        <f>'No. policies'!AL97*LOOKUP(AL$1,'Inputs &amp; Outputs'!$A$9:$A$79,'Inputs &amp; Outputs'!$C$9:$C$79)</f>
        <v>169.061184</v>
      </c>
      <c r="AM97">
        <f>'No. policies'!AM97*LOOKUP(AM$1,'Inputs &amp; Outputs'!$A$9:$A$79,'Inputs &amp; Outputs'!$C$9:$C$79)</f>
        <v>185.87595400000001</v>
      </c>
      <c r="AN97">
        <f>'No. policies'!AN97*LOOKUP(AN$1,'Inputs &amp; Outputs'!$A$9:$A$79,'Inputs &amp; Outputs'!$C$9:$C$79)</f>
        <v>205.43729400000001</v>
      </c>
      <c r="AO97">
        <f>'No. policies'!AO97*LOOKUP(AO$1,'Inputs &amp; Outputs'!$A$9:$A$79,'Inputs &amp; Outputs'!$C$9:$C$79)</f>
        <v>227.36307600000001</v>
      </c>
      <c r="AP97">
        <f>'No. policies'!AP97*LOOKUP(AP$1,'Inputs &amp; Outputs'!$A$9:$A$79,'Inputs &amp; Outputs'!$C$9:$C$79)</f>
        <v>251.81704000000002</v>
      </c>
      <c r="AQ97">
        <f>'No. policies'!AQ97*LOOKUP(AQ$1,'Inputs &amp; Outputs'!$A$9:$A$79,'Inputs &amp; Outputs'!$C$9:$C$79)</f>
        <v>278.85167999999999</v>
      </c>
      <c r="AR97">
        <f>'No. policies'!AR97*LOOKUP(AR$1,'Inputs &amp; Outputs'!$A$9:$A$79,'Inputs &amp; Outputs'!$C$9:$C$79)</f>
        <v>308.57020799999998</v>
      </c>
      <c r="AS97">
        <f>'No. policies'!AS97*LOOKUP(AS$1,'Inputs &amp; Outputs'!$A$9:$A$79,'Inputs &amp; Outputs'!$C$9:$C$79)</f>
        <v>339.32282400000003</v>
      </c>
      <c r="AT97">
        <f>'No. policies'!AT97*LOOKUP(AT$1,'Inputs &amp; Outputs'!$A$9:$A$79,'Inputs &amp; Outputs'!$C$9:$C$79)</f>
        <v>370.960128</v>
      </c>
      <c r="AU97">
        <f>'No. policies'!AU97*LOOKUP(AU$1,'Inputs &amp; Outputs'!$A$9:$A$79,'Inputs &amp; Outputs'!$C$9:$C$79)</f>
        <v>402.03337500000004</v>
      </c>
      <c r="AV97">
        <f>'No. policies'!AV97*LOOKUP(AV$1,'Inputs &amp; Outputs'!$A$9:$A$79,'Inputs &amp; Outputs'!$C$9:$C$79)</f>
        <v>429.801918</v>
      </c>
      <c r="AW97">
        <f>'No. policies'!AW97*LOOKUP(AW$1,'Inputs &amp; Outputs'!$A$9:$A$79,'Inputs &amp; Outputs'!$C$9:$C$79)</f>
        <v>455.11767600000002</v>
      </c>
      <c r="AX97">
        <f>'No. policies'!AX97*LOOKUP(AX$1,'Inputs &amp; Outputs'!$A$9:$A$79,'Inputs &amp; Outputs'!$C$9:$C$79)</f>
        <v>473.63903999999997</v>
      </c>
      <c r="AY97">
        <f>'No. policies'!AY97*LOOKUP(AY$1,'Inputs &amp; Outputs'!$A$9:$A$79,'Inputs &amp; Outputs'!$C$9:$C$79)</f>
        <v>483.94875000000002</v>
      </c>
      <c r="AZ97">
        <f>'No. policies'!AZ97*LOOKUP(AZ$1,'Inputs &amp; Outputs'!$A$9:$A$79,'Inputs &amp; Outputs'!$C$9:$C$79)</f>
        <v>485.36332199999998</v>
      </c>
      <c r="BA97">
        <f>'No. policies'!BA97*LOOKUP(BA$1,'Inputs &amp; Outputs'!$A$9:$A$79,'Inputs &amp; Outputs'!$C$9:$C$79)</f>
        <v>478.83185999999995</v>
      </c>
      <c r="BB97">
        <f>'No. policies'!BB97*LOOKUP(BB$1,'Inputs &amp; Outputs'!$A$9:$A$79,'Inputs &amp; Outputs'!$C$9:$C$79)</f>
        <v>450.93716200000006</v>
      </c>
      <c r="BC97">
        <f>'No. policies'!BC97*LOOKUP(BC$1,'Inputs &amp; Outputs'!$A$9:$A$79,'Inputs &amp; Outputs'!$C$9:$C$79)</f>
        <v>417.11854099999999</v>
      </c>
      <c r="BD97">
        <f>'No. policies'!BD97*LOOKUP(BD$1,'Inputs &amp; Outputs'!$A$9:$A$79,'Inputs &amp; Outputs'!$C$9:$C$79)</f>
        <v>384.37629999999996</v>
      </c>
      <c r="BE97">
        <f>'No. policies'!BE97*LOOKUP(BE$1,'Inputs &amp; Outputs'!$A$9:$A$79,'Inputs &amp; Outputs'!$C$9:$C$79)</f>
        <v>334.05568199999999</v>
      </c>
      <c r="BF97">
        <f>'No. policies'!BF97*LOOKUP(BF$1,'Inputs &amp; Outputs'!$A$9:$A$79,'Inputs &amp; Outputs'!$C$9:$C$79)</f>
        <v>279.82918799999999</v>
      </c>
      <c r="BG97">
        <f>'No. policies'!BG97*LOOKUP(BG$1,'Inputs &amp; Outputs'!$A$9:$A$79,'Inputs &amp; Outputs'!$C$9:$C$79)</f>
        <v>227.04117599999998</v>
      </c>
      <c r="BH97">
        <f>'No. policies'!BH97*LOOKUP(BH$1,'Inputs &amp; Outputs'!$A$9:$A$79,'Inputs &amp; Outputs'!$C$9:$C$79)</f>
        <v>183.35721599999999</v>
      </c>
      <c r="BI97">
        <f>'No. policies'!BI97*LOOKUP(BI$1,'Inputs &amp; Outputs'!$A$9:$A$79,'Inputs &amp; Outputs'!$C$9:$C$79)</f>
        <v>142.37741399999999</v>
      </c>
      <c r="BJ97">
        <f>'No. policies'!BJ97*LOOKUP(BJ$1,'Inputs &amp; Outputs'!$A$9:$A$79,'Inputs &amp; Outputs'!$C$9:$C$79)</f>
        <v>108.87141700000001</v>
      </c>
      <c r="BK97">
        <f>'No. policies'!BK97*LOOKUP(BK$1,'Inputs &amp; Outputs'!$A$9:$A$79,'Inputs &amp; Outputs'!$C$9:$C$79)</f>
        <v>77.467670999999996</v>
      </c>
      <c r="BL97">
        <f>'No. policies'!BL97*LOOKUP(BL$1,'Inputs &amp; Outputs'!$A$9:$A$79,'Inputs &amp; Outputs'!$C$9:$C$79)</f>
        <v>53.744858999999998</v>
      </c>
      <c r="BM97">
        <f>'No. policies'!BM97*LOOKUP(BM$1,'Inputs &amp; Outputs'!$A$9:$A$79,'Inputs &amp; Outputs'!$C$9:$C$79)</f>
        <v>36.931035999999999</v>
      </c>
      <c r="BN97">
        <f>'No. policies'!BN97*LOOKUP(BN$1,'Inputs &amp; Outputs'!$A$9:$A$79,'Inputs &amp; Outputs'!$C$9:$C$79)</f>
        <v>22.115366999999999</v>
      </c>
      <c r="BO97">
        <f>'No. policies'!BO97*LOOKUP(BO$1,'Inputs &amp; Outputs'!$A$9:$A$79,'Inputs &amp; Outputs'!$C$9:$C$79)</f>
        <v>14.296968</v>
      </c>
      <c r="BP97">
        <f>'No. policies'!BP97*LOOKUP(BP$1,'Inputs &amp; Outputs'!$A$9:$A$79,'Inputs &amp; Outputs'!$C$9:$C$79)</f>
        <v>8.9578330000000008</v>
      </c>
      <c r="BQ97">
        <f>'No. policies'!BQ97*LOOKUP(BQ$1,'Inputs &amp; Outputs'!$A$9:$A$79,'Inputs &amp; Outputs'!$C$9:$C$79)</f>
        <v>5.2292240000000003</v>
      </c>
      <c r="BR97">
        <f>'No. policies'!BR97*LOOKUP(BR$1,'Inputs &amp; Outputs'!$A$9:$A$79,'Inputs &amp; Outputs'!$C$9:$C$79)</f>
        <v>2.4874020000000003</v>
      </c>
      <c r="BS97">
        <f>'No. policies'!BS97*LOOKUP(BS$1,'Inputs &amp; Outputs'!$A$9:$A$79,'Inputs &amp; Outputs'!$C$9:$C$79)</f>
        <v>5</v>
      </c>
    </row>
    <row r="98" spans="1:71" x14ac:dyDescent="0.25">
      <c r="A98" s="1">
        <v>97</v>
      </c>
      <c r="B98">
        <f>'No. policies'!B98*LOOKUP(B$1,'Inputs &amp; Outputs'!$A$9:$A$79,'Inputs &amp; Outputs'!$C$9:$C$79)</f>
        <v>7.7700000000000005</v>
      </c>
      <c r="C98">
        <f>'No. policies'!C98*LOOKUP(C$1,'Inputs &amp; Outputs'!$A$9:$A$79,'Inputs &amp; Outputs'!$C$9:$C$79)</f>
        <v>8.4506940000000004</v>
      </c>
      <c r="D98">
        <f>'No. policies'!D98*LOOKUP(D$1,'Inputs &amp; Outputs'!$A$9:$A$79,'Inputs &amp; Outputs'!$C$9:$C$79)</f>
        <v>9.1952639999999999</v>
      </c>
      <c r="E98">
        <f>'No. policies'!E98*LOOKUP(E$1,'Inputs &amp; Outputs'!$A$9:$A$79,'Inputs &amp; Outputs'!$C$9:$C$79)</f>
        <v>10.005927999999999</v>
      </c>
      <c r="F98">
        <f>'No. policies'!F98*LOOKUP(F$1,'Inputs &amp; Outputs'!$A$9:$A$79,'Inputs &amp; Outputs'!$C$9:$C$79)</f>
        <v>10.879596000000001</v>
      </c>
      <c r="G98">
        <f>'No. policies'!G98*LOOKUP(G$1,'Inputs &amp; Outputs'!$A$9:$A$79,'Inputs &amp; Outputs'!$C$9:$C$79)</f>
        <v>11.822976000000001</v>
      </c>
      <c r="H98">
        <f>'No. policies'!H98*LOOKUP(H$1,'Inputs &amp; Outputs'!$A$9:$A$79,'Inputs &amp; Outputs'!$C$9:$C$79)</f>
        <v>12.838604</v>
      </c>
      <c r="I98">
        <f>'No. policies'!I98*LOOKUP(I$1,'Inputs &amp; Outputs'!$A$9:$A$79,'Inputs &amp; Outputs'!$C$9:$C$79)</f>
        <v>13.937508000000001</v>
      </c>
      <c r="J98">
        <f>'No. policies'!J98*LOOKUP(J$1,'Inputs &amp; Outputs'!$A$9:$A$79,'Inputs &amp; Outputs'!$C$9:$C$79)</f>
        <v>15.10284</v>
      </c>
      <c r="K98">
        <f>'No. policies'!K98*LOOKUP(K$1,'Inputs &amp; Outputs'!$A$9:$A$79,'Inputs &amp; Outputs'!$C$9:$C$79)</f>
        <v>16.353128999999999</v>
      </c>
      <c r="L98">
        <f>'No. policies'!L98*LOOKUP(L$1,'Inputs &amp; Outputs'!$A$9:$A$79,'Inputs &amp; Outputs'!$C$9:$C$79)</f>
        <v>17.683456</v>
      </c>
      <c r="M98">
        <f>'No. policies'!M98*LOOKUP(M$1,'Inputs &amp; Outputs'!$A$9:$A$79,'Inputs &amp; Outputs'!$C$9:$C$79)</f>
        <v>19.095420000000001</v>
      </c>
      <c r="N98">
        <f>'No. policies'!N98*LOOKUP(N$1,'Inputs &amp; Outputs'!$A$9:$A$79,'Inputs &amp; Outputs'!$C$9:$C$79)</f>
        <v>20.612850000000002</v>
      </c>
      <c r="O98">
        <f>'No. policies'!O98*LOOKUP(O$1,'Inputs &amp; Outputs'!$A$9:$A$79,'Inputs &amp; Outputs'!$C$9:$C$79)</f>
        <v>22.218129999999999</v>
      </c>
      <c r="P98">
        <f>'No. policies'!P98*LOOKUP(P$1,'Inputs &amp; Outputs'!$A$9:$A$79,'Inputs &amp; Outputs'!$C$9:$C$79)</f>
        <v>23.931663999999998</v>
      </c>
      <c r="Q98">
        <f>'No. policies'!Q98*LOOKUP(Q$1,'Inputs &amp; Outputs'!$A$9:$A$79,'Inputs &amp; Outputs'!$C$9:$C$79)</f>
        <v>25.747668000000001</v>
      </c>
      <c r="R98">
        <f>'No. policies'!R98*LOOKUP(R$1,'Inputs &amp; Outputs'!$A$9:$A$79,'Inputs &amp; Outputs'!$C$9:$C$79)</f>
        <v>27.704157000000002</v>
      </c>
      <c r="S98">
        <f>'No. policies'!S98*LOOKUP(S$1,'Inputs &amp; Outputs'!$A$9:$A$79,'Inputs &amp; Outputs'!$C$9:$C$79)</f>
        <v>29.883959999999998</v>
      </c>
      <c r="T98">
        <f>'No. policies'!T98*LOOKUP(T$1,'Inputs &amp; Outputs'!$A$9:$A$79,'Inputs &amp; Outputs'!$C$9:$C$79)</f>
        <v>32.396286000000003</v>
      </c>
      <c r="U98">
        <f>'No. policies'!U98*LOOKUP(U$1,'Inputs &amp; Outputs'!$A$9:$A$79,'Inputs &amp; Outputs'!$C$9:$C$79)</f>
        <v>35.269663999999999</v>
      </c>
      <c r="V98">
        <f>'No. policies'!V98*LOOKUP(V$1,'Inputs &amp; Outputs'!$A$9:$A$79,'Inputs &amp; Outputs'!$C$9:$C$79)</f>
        <v>38.468783999999999</v>
      </c>
      <c r="W98">
        <f>'No. policies'!W98*LOOKUP(W$1,'Inputs &amp; Outputs'!$A$9:$A$79,'Inputs &amp; Outputs'!$C$9:$C$79)</f>
        <v>41.805521999999996</v>
      </c>
      <c r="X98">
        <f>'No. policies'!X98*LOOKUP(X$1,'Inputs &amp; Outputs'!$A$9:$A$79,'Inputs &amp; Outputs'!$C$9:$C$79)</f>
        <v>45.424691000000003</v>
      </c>
      <c r="Y98">
        <f>'No. policies'!Y98*LOOKUP(Y$1,'Inputs &amp; Outputs'!$A$9:$A$79,'Inputs &amp; Outputs'!$C$9:$C$79)</f>
        <v>49.211316000000004</v>
      </c>
      <c r="Z98">
        <f>'No. policies'!Z98*LOOKUP(Z$1,'Inputs &amp; Outputs'!$A$9:$A$79,'Inputs &amp; Outputs'!$C$9:$C$79)</f>
        <v>53.403896000000003</v>
      </c>
      <c r="AA98">
        <f>'No. policies'!AA98*LOOKUP(AA$1,'Inputs &amp; Outputs'!$A$9:$A$79,'Inputs &amp; Outputs'!$C$9:$C$79)</f>
        <v>58.122109999999999</v>
      </c>
      <c r="AB98">
        <f>'No. policies'!AB98*LOOKUP(AB$1,'Inputs &amp; Outputs'!$A$9:$A$79,'Inputs &amp; Outputs'!$C$9:$C$79)</f>
        <v>63.486038000000001</v>
      </c>
      <c r="AC98">
        <f>'No. policies'!AC98*LOOKUP(AC$1,'Inputs &amp; Outputs'!$A$9:$A$79,'Inputs &amp; Outputs'!$C$9:$C$79)</f>
        <v>69.476174999999998</v>
      </c>
      <c r="AD98">
        <f>'No. policies'!AD98*LOOKUP(AD$1,'Inputs &amp; Outputs'!$A$9:$A$79,'Inputs &amp; Outputs'!$C$9:$C$79)</f>
        <v>76.378459000000007</v>
      </c>
      <c r="AE98">
        <f>'No. policies'!AE98*LOOKUP(AE$1,'Inputs &amp; Outputs'!$A$9:$A$79,'Inputs &amp; Outputs'!$C$9:$C$79)</f>
        <v>84.16633800000001</v>
      </c>
      <c r="AF98">
        <f>'No. policies'!AF98*LOOKUP(AF$1,'Inputs &amp; Outputs'!$A$9:$A$79,'Inputs &amp; Outputs'!$C$9:$C$79)</f>
        <v>93.033540000000002</v>
      </c>
      <c r="AG98">
        <f>'No. policies'!AG98*LOOKUP(AG$1,'Inputs &amp; Outputs'!$A$9:$A$79,'Inputs &amp; Outputs'!$C$9:$C$79)</f>
        <v>102.77279</v>
      </c>
      <c r="AH98">
        <f>'No. policies'!AH98*LOOKUP(AH$1,'Inputs &amp; Outputs'!$A$9:$A$79,'Inputs &amp; Outputs'!$C$9:$C$79)</f>
        <v>113.52363199999999</v>
      </c>
      <c r="AI98">
        <f>'No. policies'!AI98*LOOKUP(AI$1,'Inputs &amp; Outputs'!$A$9:$A$79,'Inputs &amp; Outputs'!$C$9:$C$79)</f>
        <v>125.350092</v>
      </c>
      <c r="AJ98">
        <f>'No. policies'!AJ98*LOOKUP(AJ$1,'Inputs &amp; Outputs'!$A$9:$A$79,'Inputs &amp; Outputs'!$C$9:$C$79)</f>
        <v>138.436804</v>
      </c>
      <c r="AK98">
        <f>'No. policies'!AK98*LOOKUP(AK$1,'Inputs &amp; Outputs'!$A$9:$A$79,'Inputs &amp; Outputs'!$C$9:$C$79)</f>
        <v>153.01103999999998</v>
      </c>
      <c r="AL98">
        <f>'No. policies'!AL98*LOOKUP(AL$1,'Inputs &amp; Outputs'!$A$9:$A$79,'Inputs &amp; Outputs'!$C$9:$C$79)</f>
        <v>168.453924</v>
      </c>
      <c r="AM98">
        <f>'No. policies'!AM98*LOOKUP(AM$1,'Inputs &amp; Outputs'!$A$9:$A$79,'Inputs &amp; Outputs'!$C$9:$C$79)</f>
        <v>184.853284</v>
      </c>
      <c r="AN98">
        <f>'No. policies'!AN98*LOOKUP(AN$1,'Inputs &amp; Outputs'!$A$9:$A$79,'Inputs &amp; Outputs'!$C$9:$C$79)</f>
        <v>204.20667</v>
      </c>
      <c r="AO98">
        <f>'No. policies'!AO98*LOOKUP(AO$1,'Inputs &amp; Outputs'!$A$9:$A$79,'Inputs &amp; Outputs'!$C$9:$C$79)</f>
        <v>225.472746</v>
      </c>
      <c r="AP98">
        <f>'No. policies'!AP98*LOOKUP(AP$1,'Inputs &amp; Outputs'!$A$9:$A$79,'Inputs &amp; Outputs'!$C$9:$C$79)</f>
        <v>249.56216000000001</v>
      </c>
      <c r="AQ98">
        <f>'No. policies'!AQ98*LOOKUP(AQ$1,'Inputs &amp; Outputs'!$A$9:$A$79,'Inputs &amp; Outputs'!$C$9:$C$79)</f>
        <v>276.34565999999995</v>
      </c>
      <c r="AR98">
        <f>'No. policies'!AR98*LOOKUP(AR$1,'Inputs &amp; Outputs'!$A$9:$A$79,'Inputs &amp; Outputs'!$C$9:$C$79)</f>
        <v>304.81992000000002</v>
      </c>
      <c r="AS98">
        <f>'No. policies'!AS98*LOOKUP(AS$1,'Inputs &amp; Outputs'!$A$9:$A$79,'Inputs &amp; Outputs'!$C$9:$C$79)</f>
        <v>335.409876</v>
      </c>
      <c r="AT98">
        <f>'No. policies'!AT98*LOOKUP(AT$1,'Inputs &amp; Outputs'!$A$9:$A$79,'Inputs &amp; Outputs'!$C$9:$C$79)</f>
        <v>365.24505600000003</v>
      </c>
      <c r="AU98">
        <f>'No. policies'!AU98*LOOKUP(AU$1,'Inputs &amp; Outputs'!$A$9:$A$79,'Inputs &amp; Outputs'!$C$9:$C$79)</f>
        <v>394.66575</v>
      </c>
      <c r="AV98">
        <f>'No. policies'!AV98*LOOKUP(AV$1,'Inputs &amp; Outputs'!$A$9:$A$79,'Inputs &amp; Outputs'!$C$9:$C$79)</f>
        <v>421.49840699999999</v>
      </c>
      <c r="AW98">
        <f>'No. policies'!AW98*LOOKUP(AW$1,'Inputs &amp; Outputs'!$A$9:$A$79,'Inputs &amp; Outputs'!$C$9:$C$79)</f>
        <v>445.35082800000004</v>
      </c>
      <c r="AX98">
        <f>'No. policies'!AX98*LOOKUP(AX$1,'Inputs &amp; Outputs'!$A$9:$A$79,'Inputs &amp; Outputs'!$C$9:$C$79)</f>
        <v>464.48467199999999</v>
      </c>
      <c r="AY98">
        <f>'No. policies'!AY98*LOOKUP(AY$1,'Inputs &amp; Outputs'!$A$9:$A$79,'Inputs &amp; Outputs'!$C$9:$C$79)</f>
        <v>472.52312499999999</v>
      </c>
      <c r="AZ98">
        <f>'No. policies'!AZ98*LOOKUP(AZ$1,'Inputs &amp; Outputs'!$A$9:$A$79,'Inputs &amp; Outputs'!$C$9:$C$79)</f>
        <v>473.83450199999999</v>
      </c>
      <c r="BA98">
        <f>'No. policies'!BA98*LOOKUP(BA$1,'Inputs &amp; Outputs'!$A$9:$A$79,'Inputs &amp; Outputs'!$C$9:$C$79)</f>
        <v>467.56522799999999</v>
      </c>
      <c r="BB98">
        <f>'No. policies'!BB98*LOOKUP(BB$1,'Inputs &amp; Outputs'!$A$9:$A$79,'Inputs &amp; Outputs'!$C$9:$C$79)</f>
        <v>442.18424800000003</v>
      </c>
      <c r="BC98">
        <f>'No. policies'!BC98*LOOKUP(BC$1,'Inputs &amp; Outputs'!$A$9:$A$79,'Inputs &amp; Outputs'!$C$9:$C$79)</f>
        <v>416.75724300000002</v>
      </c>
      <c r="BD98">
        <f>'No. policies'!BD98*LOOKUP(BD$1,'Inputs &amp; Outputs'!$A$9:$A$79,'Inputs &amp; Outputs'!$C$9:$C$79)</f>
        <v>378.98504800000001</v>
      </c>
      <c r="BE98">
        <f>'No. policies'!BE98*LOOKUP(BE$1,'Inputs &amp; Outputs'!$A$9:$A$79,'Inputs &amp; Outputs'!$C$9:$C$79)</f>
        <v>332.08678799999996</v>
      </c>
      <c r="BF98">
        <f>'No. policies'!BF98*LOOKUP(BF$1,'Inputs &amp; Outputs'!$A$9:$A$79,'Inputs &amp; Outputs'!$C$9:$C$79)</f>
        <v>283.86747000000003</v>
      </c>
      <c r="BG98">
        <f>'No. policies'!BG98*LOOKUP(BG$1,'Inputs &amp; Outputs'!$A$9:$A$79,'Inputs &amp; Outputs'!$C$9:$C$79)</f>
        <v>231.38768499999998</v>
      </c>
      <c r="BH98">
        <f>'No. policies'!BH98*LOOKUP(BH$1,'Inputs &amp; Outputs'!$A$9:$A$79,'Inputs &amp; Outputs'!$C$9:$C$79)</f>
        <v>188.81427600000001</v>
      </c>
      <c r="BI98">
        <f>'No. policies'!BI98*LOOKUP(BI$1,'Inputs &amp; Outputs'!$A$9:$A$79,'Inputs &amp; Outputs'!$C$9:$C$79)</f>
        <v>142.666212</v>
      </c>
      <c r="BJ98">
        <f>'No. policies'!BJ98*LOOKUP(BJ$1,'Inputs &amp; Outputs'!$A$9:$A$79,'Inputs &amp; Outputs'!$C$9:$C$79)</f>
        <v>105.535524</v>
      </c>
      <c r="BK98">
        <f>'No. policies'!BK98*LOOKUP(BK$1,'Inputs &amp; Outputs'!$A$9:$A$79,'Inputs &amp; Outputs'!$C$9:$C$79)</f>
        <v>78.105265000000003</v>
      </c>
      <c r="BL98">
        <f>'No. policies'!BL98*LOOKUP(BL$1,'Inputs &amp; Outputs'!$A$9:$A$79,'Inputs &amp; Outputs'!$C$9:$C$79)</f>
        <v>58.084505999999998</v>
      </c>
      <c r="BM98">
        <f>'No. policies'!BM98*LOOKUP(BM$1,'Inputs &amp; Outputs'!$A$9:$A$79,'Inputs &amp; Outputs'!$C$9:$C$79)</f>
        <v>39.021472000000003</v>
      </c>
      <c r="BN98">
        <f>'No. policies'!BN98*LOOKUP(BN$1,'Inputs &amp; Outputs'!$A$9:$A$79,'Inputs &amp; Outputs'!$C$9:$C$79)</f>
        <v>29.728854000000002</v>
      </c>
      <c r="BO98">
        <f>'No. policies'!BO98*LOOKUP(BO$1,'Inputs &amp; Outputs'!$A$9:$A$79,'Inputs &amp; Outputs'!$C$9:$C$79)</f>
        <v>18.811800000000002</v>
      </c>
      <c r="BP98">
        <f>'No. policies'!BP98*LOOKUP(BP$1,'Inputs &amp; Outputs'!$A$9:$A$79,'Inputs &amp; Outputs'!$C$9:$C$79)</f>
        <v>11.68413</v>
      </c>
      <c r="BQ98">
        <f>'No. policies'!BQ98*LOOKUP(BQ$1,'Inputs &amp; Outputs'!$A$9:$A$79,'Inputs &amp; Outputs'!$C$9:$C$79)</f>
        <v>5.2292240000000003</v>
      </c>
      <c r="BR98">
        <f>'No. policies'!BR98*LOOKUP(BR$1,'Inputs &amp; Outputs'!$A$9:$A$79,'Inputs &amp; Outputs'!$C$9:$C$79)</f>
        <v>2.9019690000000002</v>
      </c>
      <c r="BS98">
        <f>'No. policies'!BS98*LOOKUP(BS$1,'Inputs &amp; Outputs'!$A$9:$A$79,'Inputs &amp; Outputs'!$C$9:$C$79)</f>
        <v>4</v>
      </c>
    </row>
    <row r="99" spans="1:71" x14ac:dyDescent="0.25">
      <c r="A99" s="1">
        <v>98</v>
      </c>
      <c r="B99">
        <f>'No. policies'!B99*LOOKUP(B$1,'Inputs &amp; Outputs'!$A$9:$A$79,'Inputs &amp; Outputs'!$C$9:$C$79)</f>
        <v>7.7700000000000005</v>
      </c>
      <c r="C99">
        <f>'No. policies'!C99*LOOKUP(C$1,'Inputs &amp; Outputs'!$A$9:$A$79,'Inputs &amp; Outputs'!$C$9:$C$79)</f>
        <v>8.4515399999999996</v>
      </c>
      <c r="D99">
        <f>'No. policies'!D99*LOOKUP(D$1,'Inputs &amp; Outputs'!$A$9:$A$79,'Inputs &amp; Outputs'!$C$9:$C$79)</f>
        <v>9.1961849999999998</v>
      </c>
      <c r="E99">
        <f>'No. policies'!E99*LOOKUP(E$1,'Inputs &amp; Outputs'!$A$9:$A$79,'Inputs &amp; Outputs'!$C$9:$C$79)</f>
        <v>10.010942999999999</v>
      </c>
      <c r="F99">
        <f>'No. policies'!F99*LOOKUP(F$1,'Inputs &amp; Outputs'!$A$9:$A$79,'Inputs &amp; Outputs'!$C$9:$C$79)</f>
        <v>10.890516000000002</v>
      </c>
      <c r="G99">
        <f>'No. policies'!G99*LOOKUP(G$1,'Inputs &amp; Outputs'!$A$9:$A$79,'Inputs &amp; Outputs'!$C$9:$C$79)</f>
        <v>11.837232</v>
      </c>
      <c r="H99">
        <f>'No. policies'!H99*LOOKUP(H$1,'Inputs &amp; Outputs'!$A$9:$A$79,'Inputs &amp; Outputs'!$C$9:$C$79)</f>
        <v>12.851524</v>
      </c>
      <c r="I99">
        <f>'No. policies'!I99*LOOKUP(I$1,'Inputs &amp; Outputs'!$A$9:$A$79,'Inputs &amp; Outputs'!$C$9:$C$79)</f>
        <v>13.951548000000001</v>
      </c>
      <c r="J99">
        <f>'No. policies'!J99*LOOKUP(J$1,'Inputs &amp; Outputs'!$A$9:$A$79,'Inputs &amp; Outputs'!$C$9:$C$79)</f>
        <v>15.127224</v>
      </c>
      <c r="K99">
        <f>'No. policies'!K99*LOOKUP(K$1,'Inputs &amp; Outputs'!$A$9:$A$79,'Inputs &amp; Outputs'!$C$9:$C$79)</f>
        <v>16.374617999999998</v>
      </c>
      <c r="L99">
        <f>'No. policies'!L99*LOOKUP(L$1,'Inputs &amp; Outputs'!$A$9:$A$79,'Inputs &amp; Outputs'!$C$9:$C$79)</f>
        <v>17.724671999999998</v>
      </c>
      <c r="M99">
        <f>'No. policies'!M99*LOOKUP(M$1,'Inputs &amp; Outputs'!$A$9:$A$79,'Inputs &amp; Outputs'!$C$9:$C$79)</f>
        <v>19.1478</v>
      </c>
      <c r="N99">
        <f>'No. policies'!N99*LOOKUP(N$1,'Inputs &amp; Outputs'!$A$9:$A$79,'Inputs &amp; Outputs'!$C$9:$C$79)</f>
        <v>20.677887999999999</v>
      </c>
      <c r="O99">
        <f>'No. policies'!O99*LOOKUP(O$1,'Inputs &amp; Outputs'!$A$9:$A$79,'Inputs &amp; Outputs'!$C$9:$C$79)</f>
        <v>22.288376</v>
      </c>
      <c r="P99">
        <f>'No. policies'!P99*LOOKUP(P$1,'Inputs &amp; Outputs'!$A$9:$A$79,'Inputs &amp; Outputs'!$C$9:$C$79)</f>
        <v>23.997705999999997</v>
      </c>
      <c r="Q99">
        <f>'No. policies'!Q99*LOOKUP(Q$1,'Inputs &amp; Outputs'!$A$9:$A$79,'Inputs &amp; Outputs'!$C$9:$C$79)</f>
        <v>25.813593000000001</v>
      </c>
      <c r="R99">
        <f>'No. policies'!R99*LOOKUP(R$1,'Inputs &amp; Outputs'!$A$9:$A$79,'Inputs &amp; Outputs'!$C$9:$C$79)</f>
        <v>27.795261</v>
      </c>
      <c r="S99">
        <f>'No. policies'!S99*LOOKUP(S$1,'Inputs &amp; Outputs'!$A$9:$A$79,'Inputs &amp; Outputs'!$C$9:$C$79)</f>
        <v>30.031991999999999</v>
      </c>
      <c r="T99">
        <f>'No. policies'!T99*LOOKUP(T$1,'Inputs &amp; Outputs'!$A$9:$A$79,'Inputs &amp; Outputs'!$C$9:$C$79)</f>
        <v>32.553924000000002</v>
      </c>
      <c r="U99">
        <f>'No. policies'!U99*LOOKUP(U$1,'Inputs &amp; Outputs'!$A$9:$A$79,'Inputs &amp; Outputs'!$C$9:$C$79)</f>
        <v>35.456527999999999</v>
      </c>
      <c r="V99">
        <f>'No. policies'!V99*LOOKUP(V$1,'Inputs &amp; Outputs'!$A$9:$A$79,'Inputs &amp; Outputs'!$C$9:$C$79)</f>
        <v>38.649144</v>
      </c>
      <c r="W99">
        <f>'No. policies'!W99*LOOKUP(W$1,'Inputs &amp; Outputs'!$A$9:$A$79,'Inputs &amp; Outputs'!$C$9:$C$79)</f>
        <v>42.037556000000002</v>
      </c>
      <c r="X99">
        <f>'No. policies'!X99*LOOKUP(X$1,'Inputs &amp; Outputs'!$A$9:$A$79,'Inputs &amp; Outputs'!$C$9:$C$79)</f>
        <v>45.558278999999999</v>
      </c>
      <c r="Y99">
        <f>'No. policies'!Y99*LOOKUP(Y$1,'Inputs &amp; Outputs'!$A$9:$A$79,'Inputs &amp; Outputs'!$C$9:$C$79)</f>
        <v>49.315235999999999</v>
      </c>
      <c r="Z99">
        <f>'No. policies'!Z99*LOOKUP(Z$1,'Inputs &amp; Outputs'!$A$9:$A$79,'Inputs &amp; Outputs'!$C$9:$C$79)</f>
        <v>53.471912000000003</v>
      </c>
      <c r="AA99">
        <f>'No. policies'!AA99*LOOKUP(AA$1,'Inputs &amp; Outputs'!$A$9:$A$79,'Inputs &amp; Outputs'!$C$9:$C$79)</f>
        <v>58.165531000000001</v>
      </c>
      <c r="AB99">
        <f>'No. policies'!AB99*LOOKUP(AB$1,'Inputs &amp; Outputs'!$A$9:$A$79,'Inputs &amp; Outputs'!$C$9:$C$79)</f>
        <v>63.370199999999997</v>
      </c>
      <c r="AC99">
        <f>'No. policies'!AC99*LOOKUP(AC$1,'Inputs &amp; Outputs'!$A$9:$A$79,'Inputs &amp; Outputs'!$C$9:$C$79)</f>
        <v>69.348420000000004</v>
      </c>
      <c r="AD99">
        <f>'No. policies'!AD99*LOOKUP(AD$1,'Inputs &amp; Outputs'!$A$9:$A$79,'Inputs &amp; Outputs'!$C$9:$C$79)</f>
        <v>76.145471000000001</v>
      </c>
      <c r="AE99">
        <f>'No. policies'!AE99*LOOKUP(AE$1,'Inputs &amp; Outputs'!$A$9:$A$79,'Inputs &amp; Outputs'!$C$9:$C$79)</f>
        <v>83.972172</v>
      </c>
      <c r="AF99">
        <f>'No. policies'!AF99*LOOKUP(AF$1,'Inputs &amp; Outputs'!$A$9:$A$79,'Inputs &amp; Outputs'!$C$9:$C$79)</f>
        <v>92.775914999999998</v>
      </c>
      <c r="AG99">
        <f>'No. policies'!AG99*LOOKUP(AG$1,'Inputs &amp; Outputs'!$A$9:$A$79,'Inputs &amp; Outputs'!$C$9:$C$79)</f>
        <v>102.64618</v>
      </c>
      <c r="AH99">
        <f>'No. policies'!AH99*LOOKUP(AH$1,'Inputs &amp; Outputs'!$A$9:$A$79,'Inputs &amp; Outputs'!$C$9:$C$79)</f>
        <v>113.58801699999999</v>
      </c>
      <c r="AI99">
        <f>'No. policies'!AI99*LOOKUP(AI$1,'Inputs &amp; Outputs'!$A$9:$A$79,'Inputs &amp; Outputs'!$C$9:$C$79)</f>
        <v>125.29242000000001</v>
      </c>
      <c r="AJ99">
        <f>'No. policies'!AJ99*LOOKUP(AJ$1,'Inputs &amp; Outputs'!$A$9:$A$79,'Inputs &amp; Outputs'!$C$9:$C$79)</f>
        <v>138.12999199999999</v>
      </c>
      <c r="AK99">
        <f>'No. policies'!AK99*LOOKUP(AK$1,'Inputs &amp; Outputs'!$A$9:$A$79,'Inputs &amp; Outputs'!$C$9:$C$79)</f>
        <v>151.94431999999998</v>
      </c>
      <c r="AL99">
        <f>'No. policies'!AL99*LOOKUP(AL$1,'Inputs &amp; Outputs'!$A$9:$A$79,'Inputs &amp; Outputs'!$C$9:$C$79)</f>
        <v>166.976258</v>
      </c>
      <c r="AM99">
        <f>'No. policies'!AM99*LOOKUP(AM$1,'Inputs &amp; Outputs'!$A$9:$A$79,'Inputs &amp; Outputs'!$C$9:$C$79)</f>
        <v>183.44427199999998</v>
      </c>
      <c r="AN99">
        <f>'No. policies'!AN99*LOOKUP(AN$1,'Inputs &amp; Outputs'!$A$9:$A$79,'Inputs &amp; Outputs'!$C$9:$C$79)</f>
        <v>202.15563</v>
      </c>
      <c r="AO99">
        <f>'No. policies'!AO99*LOOKUP(AO$1,'Inputs &amp; Outputs'!$A$9:$A$79,'Inputs &amp; Outputs'!$C$9:$C$79)</f>
        <v>223.46608800000001</v>
      </c>
      <c r="AP99">
        <f>'No. policies'!AP99*LOOKUP(AP$1,'Inputs &amp; Outputs'!$A$9:$A$79,'Inputs &amp; Outputs'!$C$9:$C$79)</f>
        <v>247.042</v>
      </c>
      <c r="AQ99">
        <f>'No. policies'!AQ99*LOOKUP(AQ$1,'Inputs &amp; Outputs'!$A$9:$A$79,'Inputs &amp; Outputs'!$C$9:$C$79)</f>
        <v>274.71294999999998</v>
      </c>
      <c r="AR99">
        <f>'No. policies'!AR99*LOOKUP(AR$1,'Inputs &amp; Outputs'!$A$9:$A$79,'Inputs &amp; Outputs'!$C$9:$C$79)</f>
        <v>304.34023200000001</v>
      </c>
      <c r="AS99">
        <f>'No. policies'!AS99*LOOKUP(AS$1,'Inputs &amp; Outputs'!$A$9:$A$79,'Inputs &amp; Outputs'!$C$9:$C$79)</f>
        <v>334.85804999999999</v>
      </c>
      <c r="AT99">
        <f>'No. policies'!AT99*LOOKUP(AT$1,'Inputs &amp; Outputs'!$A$9:$A$79,'Inputs &amp; Outputs'!$C$9:$C$79)</f>
        <v>365.18732800000004</v>
      </c>
      <c r="AU99">
        <f>'No. policies'!AU99*LOOKUP(AU$1,'Inputs &amp; Outputs'!$A$9:$A$79,'Inputs &amp; Outputs'!$C$9:$C$79)</f>
        <v>397.85175000000004</v>
      </c>
      <c r="AV99">
        <f>'No. policies'!AV99*LOOKUP(AV$1,'Inputs &amp; Outputs'!$A$9:$A$79,'Inputs &amp; Outputs'!$C$9:$C$79)</f>
        <v>426.450042</v>
      </c>
      <c r="AW99">
        <f>'No. policies'!AW99*LOOKUP(AW$1,'Inputs &amp; Outputs'!$A$9:$A$79,'Inputs &amp; Outputs'!$C$9:$C$79)</f>
        <v>451.89112800000004</v>
      </c>
      <c r="AX99">
        <f>'No. policies'!AX99*LOOKUP(AX$1,'Inputs &amp; Outputs'!$A$9:$A$79,'Inputs &amp; Outputs'!$C$9:$C$79)</f>
        <v>470.95243199999999</v>
      </c>
      <c r="AY99">
        <f>'No. policies'!AY99*LOOKUP(AY$1,'Inputs &amp; Outputs'!$A$9:$A$79,'Inputs &amp; Outputs'!$C$9:$C$79)</f>
        <v>482.13875000000002</v>
      </c>
      <c r="AZ99">
        <f>'No. policies'!AZ99*LOOKUP(AZ$1,'Inputs &amp; Outputs'!$A$9:$A$79,'Inputs &amp; Outputs'!$C$9:$C$79)</f>
        <v>483.69804799999997</v>
      </c>
      <c r="BA99">
        <f>'No. policies'!BA99*LOOKUP(BA$1,'Inputs &amp; Outputs'!$A$9:$A$79,'Inputs &amp; Outputs'!$C$9:$C$79)</f>
        <v>476.66519999999997</v>
      </c>
      <c r="BB99">
        <f>'No. policies'!BB99*LOOKUP(BB$1,'Inputs &amp; Outputs'!$A$9:$A$79,'Inputs &amp; Outputs'!$C$9:$C$79)</f>
        <v>459.04171200000002</v>
      </c>
      <c r="BC99">
        <f>'No. policies'!BC99*LOOKUP(BC$1,'Inputs &amp; Outputs'!$A$9:$A$79,'Inputs &amp; Outputs'!$C$9:$C$79)</f>
        <v>423.07995800000003</v>
      </c>
      <c r="BD99">
        <f>'No. policies'!BD99*LOOKUP(BD$1,'Inputs &amp; Outputs'!$A$9:$A$79,'Inputs &amp; Outputs'!$C$9:$C$79)</f>
        <v>384.97532799999999</v>
      </c>
      <c r="BE99">
        <f>'No. policies'!BE99*LOOKUP(BE$1,'Inputs &amp; Outputs'!$A$9:$A$79,'Inputs &amp; Outputs'!$C$9:$C$79)</f>
        <v>332.74308600000001</v>
      </c>
      <c r="BF99">
        <f>'No. policies'!BF99*LOOKUP(BF$1,'Inputs &amp; Outputs'!$A$9:$A$79,'Inputs &amp; Outputs'!$C$9:$C$79)</f>
        <v>288.14329800000002</v>
      </c>
      <c r="BG99">
        <f>'No. policies'!BG99*LOOKUP(BG$1,'Inputs &amp; Outputs'!$A$9:$A$79,'Inputs &amp; Outputs'!$C$9:$C$79)</f>
        <v>239.56934899999999</v>
      </c>
      <c r="BH99">
        <f>'No. policies'!BH99*LOOKUP(BH$1,'Inputs &amp; Outputs'!$A$9:$A$79,'Inputs &amp; Outputs'!$C$9:$C$79)</f>
        <v>196.181307</v>
      </c>
      <c r="BI99">
        <f>'No. policies'!BI99*LOOKUP(BI$1,'Inputs &amp; Outputs'!$A$9:$A$79,'Inputs &amp; Outputs'!$C$9:$C$79)</f>
        <v>149.88616200000001</v>
      </c>
      <c r="BJ99">
        <f>'No. policies'!BJ99*LOOKUP(BJ$1,'Inputs &amp; Outputs'!$A$9:$A$79,'Inputs &amp; Outputs'!$C$9:$C$79)</f>
        <v>116.14972900000001</v>
      </c>
      <c r="BK99">
        <f>'No. policies'!BK99*LOOKUP(BK$1,'Inputs &amp; Outputs'!$A$9:$A$79,'Inputs &amp; Outputs'!$C$9:$C$79)</f>
        <v>87.350378000000006</v>
      </c>
      <c r="BL99">
        <f>'No. policies'!BL99*LOOKUP(BL$1,'Inputs &amp; Outputs'!$A$9:$A$79,'Inputs &amp; Outputs'!$C$9:$C$79)</f>
        <v>66.096161999999993</v>
      </c>
      <c r="BM99">
        <f>'No. policies'!BM99*LOOKUP(BM$1,'Inputs &amp; Outputs'!$A$9:$A$79,'Inputs &amp; Outputs'!$C$9:$C$79)</f>
        <v>49.473652000000001</v>
      </c>
      <c r="BN99">
        <f>'No. policies'!BN99*LOOKUP(BN$1,'Inputs &amp; Outputs'!$A$9:$A$79,'Inputs &amp; Outputs'!$C$9:$C$79)</f>
        <v>34.804512000000003</v>
      </c>
      <c r="BO99">
        <f>'No. policies'!BO99*LOOKUP(BO$1,'Inputs &amp; Outputs'!$A$9:$A$79,'Inputs &amp; Outputs'!$C$9:$C$79)</f>
        <v>23.326632</v>
      </c>
      <c r="BP99">
        <f>'No. policies'!BP99*LOOKUP(BP$1,'Inputs &amp; Outputs'!$A$9:$A$79,'Inputs &amp; Outputs'!$C$9:$C$79)</f>
        <v>17.915666000000002</v>
      </c>
      <c r="BQ99">
        <f>'No. policies'!BQ99*LOOKUP(BQ$1,'Inputs &amp; Outputs'!$A$9:$A$79,'Inputs &amp; Outputs'!$C$9:$C$79)</f>
        <v>9.6539520000000003</v>
      </c>
      <c r="BR99">
        <f>'No. policies'!BR99*LOOKUP(BR$1,'Inputs &amp; Outputs'!$A$9:$A$79,'Inputs &amp; Outputs'!$C$9:$C$79)</f>
        <v>6.2185050000000004</v>
      </c>
      <c r="BS99">
        <f>'No. policies'!BS99*LOOKUP(BS$1,'Inputs &amp; Outputs'!$A$9:$A$79,'Inputs &amp; Outputs'!$C$9:$C$79)</f>
        <v>12</v>
      </c>
    </row>
    <row r="100" spans="1:71" x14ac:dyDescent="0.25">
      <c r="A100" s="1">
        <v>99</v>
      </c>
      <c r="B100">
        <f>'No. policies'!B100*LOOKUP(B$1,'Inputs &amp; Outputs'!$A$9:$A$79,'Inputs &amp; Outputs'!$C$9:$C$79)</f>
        <v>7.7700000000000005</v>
      </c>
      <c r="C100">
        <f>'No. policies'!C100*LOOKUP(C$1,'Inputs &amp; Outputs'!$A$9:$A$79,'Inputs &amp; Outputs'!$C$9:$C$79)</f>
        <v>8.4506940000000004</v>
      </c>
      <c r="D100">
        <f>'No. policies'!D100*LOOKUP(D$1,'Inputs &amp; Outputs'!$A$9:$A$79,'Inputs &amp; Outputs'!$C$9:$C$79)</f>
        <v>9.1869750000000003</v>
      </c>
      <c r="E100">
        <f>'No. policies'!E100*LOOKUP(E$1,'Inputs &amp; Outputs'!$A$9:$A$79,'Inputs &amp; Outputs'!$C$9:$C$79)</f>
        <v>9.9948949999999996</v>
      </c>
      <c r="F100">
        <f>'No. policies'!F100*LOOKUP(F$1,'Inputs &amp; Outputs'!$A$9:$A$79,'Inputs &amp; Outputs'!$C$9:$C$79)</f>
        <v>10.873044</v>
      </c>
      <c r="G100">
        <f>'No. policies'!G100*LOOKUP(G$1,'Inputs &amp; Outputs'!$A$9:$A$79,'Inputs &amp; Outputs'!$C$9:$C$79)</f>
        <v>11.815848000000001</v>
      </c>
      <c r="H100">
        <f>'No. policies'!H100*LOOKUP(H$1,'Inputs &amp; Outputs'!$A$9:$A$79,'Inputs &amp; Outputs'!$C$9:$C$79)</f>
        <v>12.833435999999999</v>
      </c>
      <c r="I100">
        <f>'No. policies'!I100*LOOKUP(I$1,'Inputs &amp; Outputs'!$A$9:$A$79,'Inputs &amp; Outputs'!$C$9:$C$79)</f>
        <v>13.927680000000001</v>
      </c>
      <c r="J100">
        <f>'No. policies'!J100*LOOKUP(J$1,'Inputs &amp; Outputs'!$A$9:$A$79,'Inputs &amp; Outputs'!$C$9:$C$79)</f>
        <v>15.096743999999999</v>
      </c>
      <c r="K100">
        <f>'No. policies'!K100*LOOKUP(K$1,'Inputs &amp; Outputs'!$A$9:$A$79,'Inputs &amp; Outputs'!$C$9:$C$79)</f>
        <v>16.358087999999999</v>
      </c>
      <c r="L100">
        <f>'No. policies'!L100*LOOKUP(L$1,'Inputs &amp; Outputs'!$A$9:$A$79,'Inputs &amp; Outputs'!$C$9:$C$79)</f>
        <v>17.703167999999998</v>
      </c>
      <c r="M100">
        <f>'No. policies'!M100*LOOKUP(M$1,'Inputs &amp; Outputs'!$A$9:$A$79,'Inputs &amp; Outputs'!$C$9:$C$79)</f>
        <v>19.134220000000003</v>
      </c>
      <c r="N100">
        <f>'No. policies'!N100*LOOKUP(N$1,'Inputs &amp; Outputs'!$A$9:$A$79,'Inputs &amp; Outputs'!$C$9:$C$79)</f>
        <v>20.654810000000001</v>
      </c>
      <c r="O100">
        <f>'No. policies'!O100*LOOKUP(O$1,'Inputs &amp; Outputs'!$A$9:$A$79,'Inputs &amp; Outputs'!$C$9:$C$79)</f>
        <v>22.272513999999997</v>
      </c>
      <c r="P100">
        <f>'No. policies'!P100*LOOKUP(P$1,'Inputs &amp; Outputs'!$A$9:$A$79,'Inputs &amp; Outputs'!$C$9:$C$79)</f>
        <v>23.965907999999999</v>
      </c>
      <c r="Q100">
        <f>'No. policies'!Q100*LOOKUP(Q$1,'Inputs &amp; Outputs'!$A$9:$A$79,'Inputs &amp; Outputs'!$C$9:$C$79)</f>
        <v>25.792497000000001</v>
      </c>
      <c r="R100">
        <f>'No. policies'!R100*LOOKUP(R$1,'Inputs &amp; Outputs'!$A$9:$A$79,'Inputs &amp; Outputs'!$C$9:$C$79)</f>
        <v>27.755403000000001</v>
      </c>
      <c r="S100">
        <f>'No. policies'!S100*LOOKUP(S$1,'Inputs &amp; Outputs'!$A$9:$A$79,'Inputs &amp; Outputs'!$C$9:$C$79)</f>
        <v>29.991900000000001</v>
      </c>
      <c r="T100">
        <f>'No. policies'!T100*LOOKUP(T$1,'Inputs &amp; Outputs'!$A$9:$A$79,'Inputs &amp; Outputs'!$C$9:$C$79)</f>
        <v>32.476782</v>
      </c>
      <c r="U100">
        <f>'No. policies'!U100*LOOKUP(U$1,'Inputs &amp; Outputs'!$A$9:$A$79,'Inputs &amp; Outputs'!$C$9:$C$79)</f>
        <v>35.346608000000003</v>
      </c>
      <c r="V100">
        <f>'No. policies'!V100*LOOKUP(V$1,'Inputs &amp; Outputs'!$A$9:$A$79,'Inputs &amp; Outputs'!$C$9:$C$79)</f>
        <v>38.496840000000006</v>
      </c>
      <c r="W100">
        <f>'No. policies'!W100*LOOKUP(W$1,'Inputs &amp; Outputs'!$A$9:$A$79,'Inputs &amp; Outputs'!$C$9:$C$79)</f>
        <v>41.897460000000002</v>
      </c>
      <c r="X100">
        <f>'No. policies'!X100*LOOKUP(X$1,'Inputs &amp; Outputs'!$A$9:$A$79,'Inputs &amp; Outputs'!$C$9:$C$79)</f>
        <v>45.496256000000002</v>
      </c>
      <c r="Y100">
        <f>'No. policies'!Y100*LOOKUP(Y$1,'Inputs &amp; Outputs'!$A$9:$A$79,'Inputs &amp; Outputs'!$C$9:$C$79)</f>
        <v>49.325628000000002</v>
      </c>
      <c r="Z100">
        <f>'No. policies'!Z100*LOOKUP(Z$1,'Inputs &amp; Outputs'!$A$9:$A$79,'Inputs &amp; Outputs'!$C$9:$C$79)</f>
        <v>53.454908000000003</v>
      </c>
      <c r="AA100">
        <f>'No. policies'!AA100*LOOKUP(AA$1,'Inputs &amp; Outputs'!$A$9:$A$79,'Inputs &amp; Outputs'!$C$9:$C$79)</f>
        <v>58.146922000000004</v>
      </c>
      <c r="AB100">
        <f>'No. policies'!AB100*LOOKUP(AB$1,'Inputs &amp; Outputs'!$A$9:$A$79,'Inputs &amp; Outputs'!$C$9:$C$79)</f>
        <v>63.451968000000001</v>
      </c>
      <c r="AC100">
        <f>'No. policies'!AC100*LOOKUP(AC$1,'Inputs &amp; Outputs'!$A$9:$A$79,'Inputs &amp; Outputs'!$C$9:$C$79)</f>
        <v>69.521265</v>
      </c>
      <c r="AD100">
        <f>'No. policies'!AD100*LOOKUP(AD$1,'Inputs &amp; Outputs'!$A$9:$A$79,'Inputs &amp; Outputs'!$C$9:$C$79)</f>
        <v>76.311891000000003</v>
      </c>
      <c r="AE100">
        <f>'No. policies'!AE100*LOOKUP(AE$1,'Inputs &amp; Outputs'!$A$9:$A$79,'Inputs &amp; Outputs'!$C$9:$C$79)</f>
        <v>84.027648000000013</v>
      </c>
      <c r="AF100">
        <f>'No. policies'!AF100*LOOKUP(AF$1,'Inputs &amp; Outputs'!$A$9:$A$79,'Inputs &amp; Outputs'!$C$9:$C$79)</f>
        <v>92.878964999999994</v>
      </c>
      <c r="AG100">
        <f>'No. policies'!AG100*LOOKUP(AG$1,'Inputs &amp; Outputs'!$A$9:$A$79,'Inputs &amp; Outputs'!$C$9:$C$79)</f>
        <v>102.80731999999999</v>
      </c>
      <c r="AH100">
        <f>'No. policies'!AH100*LOOKUP(AH$1,'Inputs &amp; Outputs'!$A$9:$A$79,'Inputs &amp; Outputs'!$C$9:$C$79)</f>
        <v>113.729664</v>
      </c>
      <c r="AI100">
        <f>'No. policies'!AI100*LOOKUP(AI$1,'Inputs &amp; Outputs'!$A$9:$A$79,'Inputs &amp; Outputs'!$C$9:$C$79)</f>
        <v>125.86914</v>
      </c>
      <c r="AJ100">
        <f>'No. policies'!AJ100*LOOKUP(AJ$1,'Inputs &amp; Outputs'!$A$9:$A$79,'Inputs &amp; Outputs'!$C$9:$C$79)</f>
        <v>139.341092</v>
      </c>
      <c r="AK100">
        <f>'No. policies'!AK100*LOOKUP(AK$1,'Inputs &amp; Outputs'!$A$9:$A$79,'Inputs &amp; Outputs'!$C$9:$C$79)</f>
        <v>153.57151999999999</v>
      </c>
      <c r="AL100">
        <f>'No. policies'!AL100*LOOKUP(AL$1,'Inputs &amp; Outputs'!$A$9:$A$79,'Inputs &amp; Outputs'!$C$9:$C$79)</f>
        <v>168.98021599999998</v>
      </c>
      <c r="AM100">
        <f>'No. policies'!AM100*LOOKUP(AM$1,'Inputs &amp; Outputs'!$A$9:$A$79,'Inputs &amp; Outputs'!$C$9:$C$79)</f>
        <v>185.739598</v>
      </c>
      <c r="AN100">
        <f>'No. policies'!AN100*LOOKUP(AN$1,'Inputs &amp; Outputs'!$A$9:$A$79,'Inputs &amp; Outputs'!$C$9:$C$79)</f>
        <v>204.82198200000002</v>
      </c>
      <c r="AO100">
        <f>'No. policies'!AO100*LOOKUP(AO$1,'Inputs &amp; Outputs'!$A$9:$A$79,'Inputs &amp; Outputs'!$C$9:$C$79)</f>
        <v>227.33399399999999</v>
      </c>
      <c r="AP100">
        <f>'No. policies'!AP100*LOOKUP(AP$1,'Inputs &amp; Outputs'!$A$9:$A$79,'Inputs &amp; Outputs'!$C$9:$C$79)</f>
        <v>251.41912000000002</v>
      </c>
      <c r="AQ100">
        <f>'No. policies'!AQ100*LOOKUP(AQ$1,'Inputs &amp; Outputs'!$A$9:$A$79,'Inputs &amp; Outputs'!$C$9:$C$79)</f>
        <v>278.77573999999998</v>
      </c>
      <c r="AR100">
        <f>'No. policies'!AR100*LOOKUP(AR$1,'Inputs &amp; Outputs'!$A$9:$A$79,'Inputs &amp; Outputs'!$C$9:$C$79)</f>
        <v>307.17475200000001</v>
      </c>
      <c r="AS100">
        <f>'No. policies'!AS100*LOOKUP(AS$1,'Inputs &amp; Outputs'!$A$9:$A$79,'Inputs &amp; Outputs'!$C$9:$C$79)</f>
        <v>337.16568599999999</v>
      </c>
      <c r="AT100">
        <f>'No. policies'!AT100*LOOKUP(AT$1,'Inputs &amp; Outputs'!$A$9:$A$79,'Inputs &amp; Outputs'!$C$9:$C$79)</f>
        <v>368.18918400000001</v>
      </c>
      <c r="AU100">
        <f>'No. policies'!AU100*LOOKUP(AU$1,'Inputs &amp; Outputs'!$A$9:$A$79,'Inputs &amp; Outputs'!$C$9:$C$79)</f>
        <v>399.04650000000004</v>
      </c>
      <c r="AV100">
        <f>'No. policies'!AV100*LOOKUP(AV$1,'Inputs &amp; Outputs'!$A$9:$A$79,'Inputs &amp; Outputs'!$C$9:$C$79)</f>
        <v>428.20215899999999</v>
      </c>
      <c r="AW100">
        <f>'No. policies'!AW100*LOOKUP(AW$1,'Inputs &amp; Outputs'!$A$9:$A$79,'Inputs &amp; Outputs'!$C$9:$C$79)</f>
        <v>453.02478000000002</v>
      </c>
      <c r="AX100">
        <f>'No. policies'!AX100*LOOKUP(AX$1,'Inputs &amp; Outputs'!$A$9:$A$79,'Inputs &amp; Outputs'!$C$9:$C$79)</f>
        <v>469.55937599999999</v>
      </c>
      <c r="AY100">
        <f>'No. policies'!AY100*LOOKUP(AY$1,'Inputs &amp; Outputs'!$A$9:$A$79,'Inputs &amp; Outputs'!$C$9:$C$79)</f>
        <v>482.8175</v>
      </c>
      <c r="AZ100">
        <f>'No. policies'!AZ100*LOOKUP(AZ$1,'Inputs &amp; Outputs'!$A$9:$A$79,'Inputs &amp; Outputs'!$C$9:$C$79)</f>
        <v>483.31375399999996</v>
      </c>
      <c r="BA100">
        <f>'No. policies'!BA100*LOOKUP(BA$1,'Inputs &amp; Outputs'!$A$9:$A$79,'Inputs &amp; Outputs'!$C$9:$C$79)</f>
        <v>472.90965599999998</v>
      </c>
      <c r="BB100">
        <f>'No. policies'!BB100*LOOKUP(BB$1,'Inputs &amp; Outputs'!$A$9:$A$79,'Inputs &amp; Outputs'!$C$9:$C$79)</f>
        <v>456.12407400000006</v>
      </c>
      <c r="BC100">
        <f>'No. policies'!BC100*LOOKUP(BC$1,'Inputs &amp; Outputs'!$A$9:$A$79,'Inputs &amp; Outputs'!$C$9:$C$79)</f>
        <v>422.17671300000001</v>
      </c>
      <c r="BD100">
        <f>'No. policies'!BD100*LOOKUP(BD$1,'Inputs &amp; Outputs'!$A$9:$A$79,'Inputs &amp; Outputs'!$C$9:$C$79)</f>
        <v>381.78051199999999</v>
      </c>
      <c r="BE100">
        <f>'No. policies'!BE100*LOOKUP(BE$1,'Inputs &amp; Outputs'!$A$9:$A$79,'Inputs &amp; Outputs'!$C$9:$C$79)</f>
        <v>326.617638</v>
      </c>
      <c r="BF100">
        <f>'No. policies'!BF100*LOOKUP(BF$1,'Inputs &amp; Outputs'!$A$9:$A$79,'Inputs &amp; Outputs'!$C$9:$C$79)</f>
        <v>276.26599800000002</v>
      </c>
      <c r="BG100">
        <f>'No. policies'!BG100*LOOKUP(BG$1,'Inputs &amp; Outputs'!$A$9:$A$79,'Inputs &amp; Outputs'!$C$9:$C$79)</f>
        <v>222.43898999999999</v>
      </c>
      <c r="BH100">
        <f>'No. policies'!BH100*LOOKUP(BH$1,'Inputs &amp; Outputs'!$A$9:$A$79,'Inputs &amp; Outputs'!$C$9:$C$79)</f>
        <v>176.26303799999999</v>
      </c>
      <c r="BI100">
        <f>'No. policies'!BI100*LOOKUP(BI$1,'Inputs &amp; Outputs'!$A$9:$A$79,'Inputs &amp; Outputs'!$C$9:$C$79)</f>
        <v>133.71347399999999</v>
      </c>
      <c r="BJ100">
        <f>'No. policies'!BJ100*LOOKUP(BJ$1,'Inputs &amp; Outputs'!$A$9:$A$79,'Inputs &amp; Outputs'!$C$9:$C$79)</f>
        <v>96.437634000000003</v>
      </c>
      <c r="BK100">
        <f>'No. policies'!BK100*LOOKUP(BK$1,'Inputs &amp; Outputs'!$A$9:$A$79,'Inputs &amp; Outputs'!$C$9:$C$79)</f>
        <v>68.541354999999996</v>
      </c>
      <c r="BL100">
        <f>'No. policies'!BL100*LOOKUP(BL$1,'Inputs &amp; Outputs'!$A$9:$A$79,'Inputs &amp; Outputs'!$C$9:$C$79)</f>
        <v>46.400841</v>
      </c>
      <c r="BM100">
        <f>'No. policies'!BM100*LOOKUP(BM$1,'Inputs &amp; Outputs'!$A$9:$A$79,'Inputs &amp; Outputs'!$C$9:$C$79)</f>
        <v>31.356539999999999</v>
      </c>
      <c r="BN100">
        <f>'No. policies'!BN100*LOOKUP(BN$1,'Inputs &amp; Outputs'!$A$9:$A$79,'Inputs &amp; Outputs'!$C$9:$C$79)</f>
        <v>21.027726000000001</v>
      </c>
      <c r="BO100">
        <f>'No. policies'!BO100*LOOKUP(BO$1,'Inputs &amp; Outputs'!$A$9:$A$79,'Inputs &amp; Outputs'!$C$9:$C$79)</f>
        <v>14.673204</v>
      </c>
      <c r="BP100">
        <f>'No. policies'!BP100*LOOKUP(BP$1,'Inputs &amp; Outputs'!$A$9:$A$79,'Inputs &amp; Outputs'!$C$9:$C$79)</f>
        <v>8.1788910000000001</v>
      </c>
      <c r="BQ100">
        <f>'No. policies'!BQ100*LOOKUP(BQ$1,'Inputs &amp; Outputs'!$A$9:$A$79,'Inputs &amp; Outputs'!$C$9:$C$79)</f>
        <v>5.6314719999999996</v>
      </c>
      <c r="BR100">
        <f>'No. policies'!BR100*LOOKUP(BR$1,'Inputs &amp; Outputs'!$A$9:$A$79,'Inputs &amp; Outputs'!$C$9:$C$79)</f>
        <v>4.5602369999999999</v>
      </c>
      <c r="BS100">
        <f>'No. policies'!BS100*LOOKUP(BS$1,'Inputs &amp; Outputs'!$A$9:$A$79,'Inputs &amp; Outputs'!$C$9:$C$79)</f>
        <v>6</v>
      </c>
    </row>
    <row r="101" spans="1:71" x14ac:dyDescent="0.25">
      <c r="A101" s="1">
        <v>100</v>
      </c>
      <c r="B101">
        <f>'No. policies'!B101*LOOKUP(B$1,'Inputs &amp; Outputs'!$A$9:$A$79,'Inputs &amp; Outputs'!$C$9:$C$79)</f>
        <v>7.7700000000000005</v>
      </c>
      <c r="C101">
        <f>'No. policies'!C101*LOOKUP(C$1,'Inputs &amp; Outputs'!$A$9:$A$79,'Inputs &amp; Outputs'!$C$9:$C$79)</f>
        <v>8.4566160000000004</v>
      </c>
      <c r="D101">
        <f>'No. policies'!D101*LOOKUP(D$1,'Inputs &amp; Outputs'!$A$9:$A$79,'Inputs &amp; Outputs'!$C$9:$C$79)</f>
        <v>9.1980269999999997</v>
      </c>
      <c r="E101">
        <f>'No. policies'!E101*LOOKUP(E$1,'Inputs &amp; Outputs'!$A$9:$A$79,'Inputs &amp; Outputs'!$C$9:$C$79)</f>
        <v>10.008937</v>
      </c>
      <c r="F101">
        <f>'No. policies'!F101*LOOKUP(F$1,'Inputs &amp; Outputs'!$A$9:$A$79,'Inputs &amp; Outputs'!$C$9:$C$79)</f>
        <v>10.882872000000001</v>
      </c>
      <c r="G101">
        <f>'No. policies'!G101*LOOKUP(G$1,'Inputs &amp; Outputs'!$A$9:$A$79,'Inputs &amp; Outputs'!$C$9:$C$79)</f>
        <v>11.82654</v>
      </c>
      <c r="H101">
        <f>'No. policies'!H101*LOOKUP(H$1,'Inputs &amp; Outputs'!$A$9:$A$79,'Inputs &amp; Outputs'!$C$9:$C$79)</f>
        <v>12.846356</v>
      </c>
      <c r="I101">
        <f>'No. policies'!I101*LOOKUP(I$1,'Inputs &amp; Outputs'!$A$9:$A$79,'Inputs &amp; Outputs'!$C$9:$C$79)</f>
        <v>13.943124000000001</v>
      </c>
      <c r="J101">
        <f>'No. policies'!J101*LOOKUP(J$1,'Inputs &amp; Outputs'!$A$9:$A$79,'Inputs &amp; Outputs'!$C$9:$C$79)</f>
        <v>15.121127999999999</v>
      </c>
      <c r="K101">
        <f>'No. policies'!K101*LOOKUP(K$1,'Inputs &amp; Outputs'!$A$9:$A$79,'Inputs &amp; Outputs'!$C$9:$C$79)</f>
        <v>16.382883</v>
      </c>
      <c r="L101">
        <f>'No. policies'!L101*LOOKUP(L$1,'Inputs &amp; Outputs'!$A$9:$A$79,'Inputs &amp; Outputs'!$C$9:$C$79)</f>
        <v>17.712128</v>
      </c>
      <c r="M101">
        <f>'No. policies'!M101*LOOKUP(M$1,'Inputs &amp; Outputs'!$A$9:$A$79,'Inputs &amp; Outputs'!$C$9:$C$79)</f>
        <v>19.140040000000003</v>
      </c>
      <c r="N101">
        <f>'No. policies'!N101*LOOKUP(N$1,'Inputs &amp; Outputs'!$A$9:$A$79,'Inputs &amp; Outputs'!$C$9:$C$79)</f>
        <v>20.652712000000001</v>
      </c>
      <c r="O101">
        <f>'No. policies'!O101*LOOKUP(O$1,'Inputs &amp; Outputs'!$A$9:$A$79,'Inputs &amp; Outputs'!$C$9:$C$79)</f>
        <v>22.295173999999999</v>
      </c>
      <c r="P101">
        <f>'No. policies'!P101*LOOKUP(P$1,'Inputs &amp; Outputs'!$A$9:$A$79,'Inputs &amp; Outputs'!$C$9:$C$79)</f>
        <v>24.014827999999998</v>
      </c>
      <c r="Q101">
        <f>'No. policies'!Q101*LOOKUP(Q$1,'Inputs &amp; Outputs'!$A$9:$A$79,'Inputs &amp; Outputs'!$C$9:$C$79)</f>
        <v>25.800408000000001</v>
      </c>
      <c r="R101">
        <f>'No. policies'!R101*LOOKUP(R$1,'Inputs &amp; Outputs'!$A$9:$A$79,'Inputs &amp; Outputs'!$C$9:$C$79)</f>
        <v>27.769638</v>
      </c>
      <c r="S101">
        <f>'No. policies'!S101*LOOKUP(S$1,'Inputs &amp; Outputs'!$A$9:$A$79,'Inputs &amp; Outputs'!$C$9:$C$79)</f>
        <v>29.948723999999999</v>
      </c>
      <c r="T101">
        <f>'No. policies'!T101*LOOKUP(T$1,'Inputs &amp; Outputs'!$A$9:$A$79,'Inputs &amp; Outputs'!$C$9:$C$79)</f>
        <v>32.456658000000004</v>
      </c>
      <c r="U101">
        <f>'No. policies'!U101*LOOKUP(U$1,'Inputs &amp; Outputs'!$A$9:$A$79,'Inputs &amp; Outputs'!$C$9:$C$79)</f>
        <v>35.353936000000004</v>
      </c>
      <c r="V101">
        <f>'No. policies'!V101*LOOKUP(V$1,'Inputs &amp; Outputs'!$A$9:$A$79,'Inputs &amp; Outputs'!$C$9:$C$79)</f>
        <v>38.544936</v>
      </c>
      <c r="W101">
        <f>'No. policies'!W101*LOOKUP(W$1,'Inputs &amp; Outputs'!$A$9:$A$79,'Inputs &amp; Outputs'!$C$9:$C$79)</f>
        <v>41.993775999999997</v>
      </c>
      <c r="X101">
        <f>'No. policies'!X101*LOOKUP(X$1,'Inputs &amp; Outputs'!$A$9:$A$79,'Inputs &amp; Outputs'!$C$9:$C$79)</f>
        <v>45.553508000000001</v>
      </c>
      <c r="Y101">
        <f>'No. policies'!Y101*LOOKUP(Y$1,'Inputs &amp; Outputs'!$A$9:$A$79,'Inputs &amp; Outputs'!$C$9:$C$79)</f>
        <v>49.429548000000004</v>
      </c>
      <c r="Z101">
        <f>'No. policies'!Z101*LOOKUP(Z$1,'Inputs &amp; Outputs'!$A$9:$A$79,'Inputs &amp; Outputs'!$C$9:$C$79)</f>
        <v>53.658956000000003</v>
      </c>
      <c r="AA101">
        <f>'No. policies'!AA101*LOOKUP(AA$1,'Inputs &amp; Outputs'!$A$9:$A$79,'Inputs &amp; Outputs'!$C$9:$C$79)</f>
        <v>58.419854000000001</v>
      </c>
      <c r="AB101">
        <f>'No. policies'!AB101*LOOKUP(AB$1,'Inputs &amp; Outputs'!$A$9:$A$79,'Inputs &amp; Outputs'!$C$9:$C$79)</f>
        <v>63.772225999999996</v>
      </c>
      <c r="AC101">
        <f>'No. policies'!AC101*LOOKUP(AC$1,'Inputs &amp; Outputs'!$A$9:$A$79,'Inputs &amp; Outputs'!$C$9:$C$79)</f>
        <v>69.904529999999994</v>
      </c>
      <c r="AD101">
        <f>'No. policies'!AD101*LOOKUP(AD$1,'Inputs &amp; Outputs'!$A$9:$A$79,'Inputs &amp; Outputs'!$C$9:$C$79)</f>
        <v>76.81115100000001</v>
      </c>
      <c r="AE101">
        <f>'No. policies'!AE101*LOOKUP(AE$1,'Inputs &amp; Outputs'!$A$9:$A$79,'Inputs &amp; Outputs'!$C$9:$C$79)</f>
        <v>84.656376000000009</v>
      </c>
      <c r="AF101">
        <f>'No. policies'!AF101*LOOKUP(AF$1,'Inputs &amp; Outputs'!$A$9:$A$79,'Inputs &amp; Outputs'!$C$9:$C$79)</f>
        <v>93.414824999999993</v>
      </c>
      <c r="AG101">
        <f>'No. policies'!AG101*LOOKUP(AG$1,'Inputs &amp; Outputs'!$A$9:$A$79,'Inputs &amp; Outputs'!$C$9:$C$79)</f>
        <v>103.17564</v>
      </c>
      <c r="AH101">
        <f>'No. policies'!AH101*LOOKUP(AH$1,'Inputs &amp; Outputs'!$A$9:$A$79,'Inputs &amp; Outputs'!$C$9:$C$79)</f>
        <v>114.322006</v>
      </c>
      <c r="AI101">
        <f>'No. policies'!AI101*LOOKUP(AI$1,'Inputs &amp; Outputs'!$A$9:$A$79,'Inputs &amp; Outputs'!$C$9:$C$79)</f>
        <v>126.431442</v>
      </c>
      <c r="AJ101">
        <f>'No. policies'!AJ101*LOOKUP(AJ$1,'Inputs &amp; Outputs'!$A$9:$A$79,'Inputs &amp; Outputs'!$C$9:$C$79)</f>
        <v>139.631756</v>
      </c>
      <c r="AK101">
        <f>'No. policies'!AK101*LOOKUP(AK$1,'Inputs &amp; Outputs'!$A$9:$A$79,'Inputs &amp; Outputs'!$C$9:$C$79)</f>
        <v>153.62575999999999</v>
      </c>
      <c r="AL101">
        <f>'No. policies'!AL101*LOOKUP(AL$1,'Inputs &amp; Outputs'!$A$9:$A$79,'Inputs &amp; Outputs'!$C$9:$C$79)</f>
        <v>169.14215200000001</v>
      </c>
      <c r="AM101">
        <f>'No. policies'!AM101*LOOKUP(AM$1,'Inputs &amp; Outputs'!$A$9:$A$79,'Inputs &amp; Outputs'!$C$9:$C$79)</f>
        <v>186.26229599999999</v>
      </c>
      <c r="AN101">
        <f>'No. policies'!AN101*LOOKUP(AN$1,'Inputs &amp; Outputs'!$A$9:$A$79,'Inputs &amp; Outputs'!$C$9:$C$79)</f>
        <v>206.02696800000001</v>
      </c>
      <c r="AO101">
        <f>'No. policies'!AO101*LOOKUP(AO$1,'Inputs &amp; Outputs'!$A$9:$A$79,'Inputs &amp; Outputs'!$C$9:$C$79)</f>
        <v>227.246748</v>
      </c>
      <c r="AP101">
        <f>'No. policies'!AP101*LOOKUP(AP$1,'Inputs &amp; Outputs'!$A$9:$A$79,'Inputs &amp; Outputs'!$C$9:$C$79)</f>
        <v>251.02120000000002</v>
      </c>
      <c r="AQ101">
        <f>'No. policies'!AQ101*LOOKUP(AQ$1,'Inputs &amp; Outputs'!$A$9:$A$79,'Inputs &amp; Outputs'!$C$9:$C$79)</f>
        <v>278.81370999999996</v>
      </c>
      <c r="AR101">
        <f>'No. policies'!AR101*LOOKUP(AR$1,'Inputs &amp; Outputs'!$A$9:$A$79,'Inputs &amp; Outputs'!$C$9:$C$79)</f>
        <v>307.56722400000001</v>
      </c>
      <c r="AS101">
        <f>'No. policies'!AS101*LOOKUP(AS$1,'Inputs &amp; Outputs'!$A$9:$A$79,'Inputs &amp; Outputs'!$C$9:$C$79)</f>
        <v>338.36967000000004</v>
      </c>
      <c r="AT101">
        <f>'No. policies'!AT101*LOOKUP(AT$1,'Inputs &amp; Outputs'!$A$9:$A$79,'Inputs &amp; Outputs'!$C$9:$C$79)</f>
        <v>370.44057600000002</v>
      </c>
      <c r="AU101">
        <f>'No. policies'!AU101*LOOKUP(AU$1,'Inputs &amp; Outputs'!$A$9:$A$79,'Inputs &amp; Outputs'!$C$9:$C$79)</f>
        <v>402.69712500000003</v>
      </c>
      <c r="AV101">
        <f>'No. policies'!AV101*LOOKUP(AV$1,'Inputs &amp; Outputs'!$A$9:$A$79,'Inputs &amp; Outputs'!$C$9:$C$79)</f>
        <v>433.53468899999996</v>
      </c>
      <c r="AW101">
        <f>'No. policies'!AW101*LOOKUP(AW$1,'Inputs &amp; Outputs'!$A$9:$A$79,'Inputs &amp; Outputs'!$C$9:$C$79)</f>
        <v>458.08261200000004</v>
      </c>
      <c r="AX101">
        <f>'No. policies'!AX101*LOOKUP(AX$1,'Inputs &amp; Outputs'!$A$9:$A$79,'Inputs &amp; Outputs'!$C$9:$C$79)</f>
        <v>478.21622399999995</v>
      </c>
      <c r="AY101">
        <f>'No. policies'!AY101*LOOKUP(AY$1,'Inputs &amp; Outputs'!$A$9:$A$79,'Inputs &amp; Outputs'!$C$9:$C$79)</f>
        <v>484.74062500000002</v>
      </c>
      <c r="AZ101">
        <f>'No. policies'!AZ101*LOOKUP(AZ$1,'Inputs &amp; Outputs'!$A$9:$A$79,'Inputs &amp; Outputs'!$C$9:$C$79)</f>
        <v>485.49141999999995</v>
      </c>
      <c r="BA101">
        <f>'No. policies'!BA101*LOOKUP(BA$1,'Inputs &amp; Outputs'!$A$9:$A$79,'Inputs &amp; Outputs'!$C$9:$C$79)</f>
        <v>476.23186799999996</v>
      </c>
      <c r="BB101">
        <f>'No. policies'!BB101*LOOKUP(BB$1,'Inputs &amp; Outputs'!$A$9:$A$79,'Inputs &amp; Outputs'!$C$9:$C$79)</f>
        <v>459.04171200000002</v>
      </c>
      <c r="BC101">
        <f>'No. policies'!BC101*LOOKUP(BC$1,'Inputs &amp; Outputs'!$A$9:$A$79,'Inputs &amp; Outputs'!$C$9:$C$79)</f>
        <v>427.41553400000004</v>
      </c>
      <c r="BD101">
        <f>'No. policies'!BD101*LOOKUP(BD$1,'Inputs &amp; Outputs'!$A$9:$A$79,'Inputs &amp; Outputs'!$C$9:$C$79)</f>
        <v>386.77241199999997</v>
      </c>
      <c r="BE101">
        <f>'No. policies'!BE101*LOOKUP(BE$1,'Inputs &amp; Outputs'!$A$9:$A$79,'Inputs &amp; Outputs'!$C$9:$C$79)</f>
        <v>339.08729999999997</v>
      </c>
      <c r="BF101">
        <f>'No. policies'!BF101*LOOKUP(BF$1,'Inputs &amp; Outputs'!$A$9:$A$79,'Inputs &amp; Outputs'!$C$9:$C$79)</f>
        <v>280.066734</v>
      </c>
      <c r="BG101">
        <f>'No. policies'!BG101*LOOKUP(BG$1,'Inputs &amp; Outputs'!$A$9:$A$79,'Inputs &amp; Outputs'!$C$9:$C$79)</f>
        <v>232.66606999999999</v>
      </c>
      <c r="BH101">
        <f>'No. policies'!BH101*LOOKUP(BH$1,'Inputs &amp; Outputs'!$A$9:$A$79,'Inputs &amp; Outputs'!$C$9:$C$79)</f>
        <v>190.99710000000002</v>
      </c>
      <c r="BI101">
        <f>'No. policies'!BI101*LOOKUP(BI$1,'Inputs &amp; Outputs'!$A$9:$A$79,'Inputs &amp; Outputs'!$C$9:$C$79)</f>
        <v>145.26539399999999</v>
      </c>
      <c r="BJ101">
        <f>'No. policies'!BJ101*LOOKUP(BJ$1,'Inputs &amp; Outputs'!$A$9:$A$79,'Inputs &amp; Outputs'!$C$9:$C$79)</f>
        <v>111.297521</v>
      </c>
      <c r="BK101">
        <f>'No. policies'!BK101*LOOKUP(BK$1,'Inputs &amp; Outputs'!$A$9:$A$79,'Inputs &amp; Outputs'!$C$9:$C$79)</f>
        <v>79.061655999999999</v>
      </c>
      <c r="BL101">
        <f>'No. policies'!BL101*LOOKUP(BL$1,'Inputs &amp; Outputs'!$A$9:$A$79,'Inputs &amp; Outputs'!$C$9:$C$79)</f>
        <v>56.749229999999997</v>
      </c>
      <c r="BM101">
        <f>'No. policies'!BM101*LOOKUP(BM$1,'Inputs &amp; Outputs'!$A$9:$A$79,'Inputs &amp; Outputs'!$C$9:$C$79)</f>
        <v>41.111908</v>
      </c>
      <c r="BN101">
        <f>'No. policies'!BN101*LOOKUP(BN$1,'Inputs &amp; Outputs'!$A$9:$A$79,'Inputs &amp; Outputs'!$C$9:$C$79)</f>
        <v>27.916119000000002</v>
      </c>
      <c r="BO101">
        <f>'No. policies'!BO101*LOOKUP(BO$1,'Inputs &amp; Outputs'!$A$9:$A$79,'Inputs &amp; Outputs'!$C$9:$C$79)</f>
        <v>19.188036</v>
      </c>
      <c r="BP101">
        <f>'No. policies'!BP101*LOOKUP(BP$1,'Inputs &amp; Outputs'!$A$9:$A$79,'Inputs &amp; Outputs'!$C$9:$C$79)</f>
        <v>12.852543000000001</v>
      </c>
      <c r="BQ101">
        <f>'No. policies'!BQ101*LOOKUP(BQ$1,'Inputs &amp; Outputs'!$A$9:$A$79,'Inputs &amp; Outputs'!$C$9:$C$79)</f>
        <v>8.0449599999999997</v>
      </c>
      <c r="BR101">
        <f>'No. policies'!BR101*LOOKUP(BR$1,'Inputs &amp; Outputs'!$A$9:$A$79,'Inputs &amp; Outputs'!$C$9:$C$79)</f>
        <v>5.3893710000000006</v>
      </c>
      <c r="BS101">
        <f>'No. policies'!BS101*LOOKUP(BS$1,'Inputs &amp; Outputs'!$A$9:$A$79,'Inputs &amp; Outputs'!$C$9:$C$79)</f>
        <v>6</v>
      </c>
    </row>
    <row r="102" spans="1:71" x14ac:dyDescent="0.25">
      <c r="A102" s="1">
        <v>101</v>
      </c>
      <c r="B102">
        <f>'No. policies'!B102*LOOKUP(B$1,'Inputs &amp; Outputs'!$A$9:$A$79,'Inputs &amp; Outputs'!$C$9:$C$79)</f>
        <v>7.7700000000000005</v>
      </c>
      <c r="C102">
        <f>'No. policies'!C102*LOOKUP(C$1,'Inputs &amp; Outputs'!$A$9:$A$79,'Inputs &amp; Outputs'!$C$9:$C$79)</f>
        <v>8.4557699999999993</v>
      </c>
      <c r="D102">
        <f>'No. policies'!D102*LOOKUP(D$1,'Inputs &amp; Outputs'!$A$9:$A$79,'Inputs &amp; Outputs'!$C$9:$C$79)</f>
        <v>9.1980269999999997</v>
      </c>
      <c r="E102">
        <f>'No. policies'!E102*LOOKUP(E$1,'Inputs &amp; Outputs'!$A$9:$A$79,'Inputs &amp; Outputs'!$C$9:$C$79)</f>
        <v>10.011946</v>
      </c>
      <c r="F102">
        <f>'No. policies'!F102*LOOKUP(F$1,'Inputs &amp; Outputs'!$A$9:$A$79,'Inputs &amp; Outputs'!$C$9:$C$79)</f>
        <v>10.889424000000002</v>
      </c>
      <c r="G102">
        <f>'No. policies'!G102*LOOKUP(G$1,'Inputs &amp; Outputs'!$A$9:$A$79,'Inputs &amp; Outputs'!$C$9:$C$79)</f>
        <v>11.841984</v>
      </c>
      <c r="H102">
        <f>'No. policies'!H102*LOOKUP(H$1,'Inputs &amp; Outputs'!$A$9:$A$79,'Inputs &amp; Outputs'!$C$9:$C$79)</f>
        <v>12.864443999999999</v>
      </c>
      <c r="I102">
        <f>'No. policies'!I102*LOOKUP(I$1,'Inputs &amp; Outputs'!$A$9:$A$79,'Inputs &amp; Outputs'!$C$9:$C$79)</f>
        <v>13.958568000000001</v>
      </c>
      <c r="J102">
        <f>'No. policies'!J102*LOOKUP(J$1,'Inputs &amp; Outputs'!$A$9:$A$79,'Inputs &amp; Outputs'!$C$9:$C$79)</f>
        <v>15.131796</v>
      </c>
      <c r="K102">
        <f>'No. policies'!K102*LOOKUP(K$1,'Inputs &amp; Outputs'!$A$9:$A$79,'Inputs &amp; Outputs'!$C$9:$C$79)</f>
        <v>16.392800999999999</v>
      </c>
      <c r="L102">
        <f>'No. policies'!L102*LOOKUP(L$1,'Inputs &amp; Outputs'!$A$9:$A$79,'Inputs &amp; Outputs'!$C$9:$C$79)</f>
        <v>17.742591999999998</v>
      </c>
      <c r="M102">
        <f>'No. policies'!M102*LOOKUP(M$1,'Inputs &amp; Outputs'!$A$9:$A$79,'Inputs &amp; Outputs'!$C$9:$C$79)</f>
        <v>19.17108</v>
      </c>
      <c r="N102">
        <f>'No. policies'!N102*LOOKUP(N$1,'Inputs &amp; Outputs'!$A$9:$A$79,'Inputs &amp; Outputs'!$C$9:$C$79)</f>
        <v>20.690476</v>
      </c>
      <c r="O102">
        <f>'No. policies'!O102*LOOKUP(O$1,'Inputs &amp; Outputs'!$A$9:$A$79,'Inputs &amp; Outputs'!$C$9:$C$79)</f>
        <v>22.292907999999997</v>
      </c>
      <c r="P102">
        <f>'No. policies'!P102*LOOKUP(P$1,'Inputs &amp; Outputs'!$A$9:$A$79,'Inputs &amp; Outputs'!$C$9:$C$79)</f>
        <v>24.000152</v>
      </c>
      <c r="Q102">
        <f>'No. policies'!Q102*LOOKUP(Q$1,'Inputs &amp; Outputs'!$A$9:$A$79,'Inputs &amp; Outputs'!$C$9:$C$79)</f>
        <v>25.832052000000001</v>
      </c>
      <c r="R102">
        <f>'No. policies'!R102*LOOKUP(R$1,'Inputs &amp; Outputs'!$A$9:$A$79,'Inputs &amp; Outputs'!$C$9:$C$79)</f>
        <v>27.823731000000002</v>
      </c>
      <c r="S102">
        <f>'No. policies'!S102*LOOKUP(S$1,'Inputs &amp; Outputs'!$A$9:$A$79,'Inputs &amp; Outputs'!$C$9:$C$79)</f>
        <v>30.093671999999998</v>
      </c>
      <c r="T102">
        <f>'No. policies'!T102*LOOKUP(T$1,'Inputs &amp; Outputs'!$A$9:$A$79,'Inputs &amp; Outputs'!$C$9:$C$79)</f>
        <v>32.654544000000001</v>
      </c>
      <c r="U102">
        <f>'No. policies'!U102*LOOKUP(U$1,'Inputs &amp; Outputs'!$A$9:$A$79,'Inputs &amp; Outputs'!$C$9:$C$79)</f>
        <v>35.573776000000002</v>
      </c>
      <c r="V102">
        <f>'No. policies'!V102*LOOKUP(V$1,'Inputs &amp; Outputs'!$A$9:$A$79,'Inputs &amp; Outputs'!$C$9:$C$79)</f>
        <v>38.781408000000006</v>
      </c>
      <c r="W102">
        <f>'No. policies'!W102*LOOKUP(W$1,'Inputs &amp; Outputs'!$A$9:$A$79,'Inputs &amp; Outputs'!$C$9:$C$79)</f>
        <v>42.164518000000001</v>
      </c>
      <c r="X102">
        <f>'No. policies'!X102*LOOKUP(X$1,'Inputs &amp; Outputs'!$A$9:$A$79,'Inputs &amp; Outputs'!$C$9:$C$79)</f>
        <v>45.772973999999998</v>
      </c>
      <c r="Y102">
        <f>'No. policies'!Y102*LOOKUP(Y$1,'Inputs &amp; Outputs'!$A$9:$A$79,'Inputs &amp; Outputs'!$C$9:$C$79)</f>
        <v>49.595820000000003</v>
      </c>
      <c r="Z102">
        <f>'No. policies'!Z102*LOOKUP(Z$1,'Inputs &amp; Outputs'!$A$9:$A$79,'Inputs &amp; Outputs'!$C$9:$C$79)</f>
        <v>53.828996000000004</v>
      </c>
      <c r="AA102">
        <f>'No. policies'!AA102*LOOKUP(AA$1,'Inputs &amp; Outputs'!$A$9:$A$79,'Inputs &amp; Outputs'!$C$9:$C$79)</f>
        <v>58.562522999999999</v>
      </c>
      <c r="AB102">
        <f>'No. policies'!AB102*LOOKUP(AB$1,'Inputs &amp; Outputs'!$A$9:$A$79,'Inputs &amp; Outputs'!$C$9:$C$79)</f>
        <v>63.881249999999994</v>
      </c>
      <c r="AC102">
        <f>'No. policies'!AC102*LOOKUP(AC$1,'Inputs &amp; Outputs'!$A$9:$A$79,'Inputs &amp; Outputs'!$C$9:$C$79)</f>
        <v>69.979680000000002</v>
      </c>
      <c r="AD102">
        <f>'No. policies'!AD102*LOOKUP(AD$1,'Inputs &amp; Outputs'!$A$9:$A$79,'Inputs &amp; Outputs'!$C$9:$C$79)</f>
        <v>76.836114000000009</v>
      </c>
      <c r="AE102">
        <f>'No. policies'!AE102*LOOKUP(AE$1,'Inputs &amp; Outputs'!$A$9:$A$79,'Inputs &amp; Outputs'!$C$9:$C$79)</f>
        <v>84.628638000000009</v>
      </c>
      <c r="AF102">
        <f>'No. policies'!AF102*LOOKUP(AF$1,'Inputs &amp; Outputs'!$A$9:$A$79,'Inputs &amp; Outputs'!$C$9:$C$79)</f>
        <v>93.188114999999996</v>
      </c>
      <c r="AG102">
        <f>'No. policies'!AG102*LOOKUP(AG$1,'Inputs &amp; Outputs'!$A$9:$A$79,'Inputs &amp; Outputs'!$C$9:$C$79)</f>
        <v>103.04902999999999</v>
      </c>
      <c r="AH102">
        <f>'No. policies'!AH102*LOOKUP(AH$1,'Inputs &amp; Outputs'!$A$9:$A$79,'Inputs &amp; Outputs'!$C$9:$C$79)</f>
        <v>113.75541799999999</v>
      </c>
      <c r="AI102">
        <f>'No. policies'!AI102*LOOKUP(AI$1,'Inputs &amp; Outputs'!$A$9:$A$79,'Inputs &amp; Outputs'!$C$9:$C$79)</f>
        <v>125.998902</v>
      </c>
      <c r="AJ102">
        <f>'No. policies'!AJ102*LOOKUP(AJ$1,'Inputs &amp; Outputs'!$A$9:$A$79,'Inputs &amp; Outputs'!$C$9:$C$79)</f>
        <v>139.08272399999998</v>
      </c>
      <c r="AK102">
        <f>'No. policies'!AK102*LOOKUP(AK$1,'Inputs &amp; Outputs'!$A$9:$A$79,'Inputs &amp; Outputs'!$C$9:$C$79)</f>
        <v>153.40879999999999</v>
      </c>
      <c r="AL102">
        <f>'No. policies'!AL102*LOOKUP(AL$1,'Inputs &amp; Outputs'!$A$9:$A$79,'Inputs &amp; Outputs'!$C$9:$C$79)</f>
        <v>168.737312</v>
      </c>
      <c r="AM102">
        <f>'No. policies'!AM102*LOOKUP(AM$1,'Inputs &amp; Outputs'!$A$9:$A$79,'Inputs &amp; Outputs'!$C$9:$C$79)</f>
        <v>185.625968</v>
      </c>
      <c r="AN102">
        <f>'No. policies'!AN102*LOOKUP(AN$1,'Inputs &amp; Outputs'!$A$9:$A$79,'Inputs &amp; Outputs'!$C$9:$C$79)</f>
        <v>204.642516</v>
      </c>
      <c r="AO102">
        <f>'No. policies'!AO102*LOOKUP(AO$1,'Inputs &amp; Outputs'!$A$9:$A$79,'Inputs &amp; Outputs'!$C$9:$C$79)</f>
        <v>225.87989400000001</v>
      </c>
      <c r="AP102">
        <f>'No. policies'!AP102*LOOKUP(AP$1,'Inputs &amp; Outputs'!$A$9:$A$79,'Inputs &amp; Outputs'!$C$9:$C$79)</f>
        <v>248.93212000000003</v>
      </c>
      <c r="AQ102">
        <f>'No. policies'!AQ102*LOOKUP(AQ$1,'Inputs &amp; Outputs'!$A$9:$A$79,'Inputs &amp; Outputs'!$C$9:$C$79)</f>
        <v>275.28249999999997</v>
      </c>
      <c r="AR102">
        <f>'No. policies'!AR102*LOOKUP(AR$1,'Inputs &amp; Outputs'!$A$9:$A$79,'Inputs &amp; Outputs'!$C$9:$C$79)</f>
        <v>304.68909600000001</v>
      </c>
      <c r="AS102">
        <f>'No. policies'!AS102*LOOKUP(AS$1,'Inputs &amp; Outputs'!$A$9:$A$79,'Inputs &amp; Outputs'!$C$9:$C$79)</f>
        <v>336.41319600000003</v>
      </c>
      <c r="AT102">
        <f>'No. policies'!AT102*LOOKUP(AT$1,'Inputs &amp; Outputs'!$A$9:$A$79,'Inputs &amp; Outputs'!$C$9:$C$79)</f>
        <v>365.937792</v>
      </c>
      <c r="AU102">
        <f>'No. policies'!AU102*LOOKUP(AU$1,'Inputs &amp; Outputs'!$A$9:$A$79,'Inputs &amp; Outputs'!$C$9:$C$79)</f>
        <v>396.25875000000002</v>
      </c>
      <c r="AV102">
        <f>'No. policies'!AV102*LOOKUP(AV$1,'Inputs &amp; Outputs'!$A$9:$A$79,'Inputs &amp; Outputs'!$C$9:$C$79)</f>
        <v>425.15499899999998</v>
      </c>
      <c r="AW102">
        <f>'No. policies'!AW102*LOOKUP(AW$1,'Inputs &amp; Outputs'!$A$9:$A$79,'Inputs &amp; Outputs'!$C$9:$C$79)</f>
        <v>447.18211200000002</v>
      </c>
      <c r="AX102">
        <f>'No. policies'!AX102*LOOKUP(AX$1,'Inputs &amp; Outputs'!$A$9:$A$79,'Inputs &amp; Outputs'!$C$9:$C$79)</f>
        <v>465.18119999999999</v>
      </c>
      <c r="AY102">
        <f>'No. policies'!AY102*LOOKUP(AY$1,'Inputs &amp; Outputs'!$A$9:$A$79,'Inputs &amp; Outputs'!$C$9:$C$79)</f>
        <v>477.16125</v>
      </c>
      <c r="AZ102">
        <f>'No. policies'!AZ102*LOOKUP(AZ$1,'Inputs &amp; Outputs'!$A$9:$A$79,'Inputs &amp; Outputs'!$C$9:$C$79)</f>
        <v>475.37167799999997</v>
      </c>
      <c r="BA102">
        <f>'No. policies'!BA102*LOOKUP(BA$1,'Inputs &amp; Outputs'!$A$9:$A$79,'Inputs &amp; Outputs'!$C$9:$C$79)</f>
        <v>469.29855599999996</v>
      </c>
      <c r="BB102">
        <f>'No. policies'!BB102*LOOKUP(BB$1,'Inputs &amp; Outputs'!$A$9:$A$79,'Inputs &amp; Outputs'!$C$9:$C$79)</f>
        <v>449.47834300000005</v>
      </c>
      <c r="BC102">
        <f>'No. policies'!BC102*LOOKUP(BC$1,'Inputs &amp; Outputs'!$A$9:$A$79,'Inputs &amp; Outputs'!$C$9:$C$79)</f>
        <v>422.89930900000002</v>
      </c>
      <c r="BD102">
        <f>'No. policies'!BD102*LOOKUP(BD$1,'Inputs &amp; Outputs'!$A$9:$A$79,'Inputs &amp; Outputs'!$C$9:$C$79)</f>
        <v>377.38763999999998</v>
      </c>
      <c r="BE102">
        <f>'No. policies'!BE102*LOOKUP(BE$1,'Inputs &amp; Outputs'!$A$9:$A$79,'Inputs &amp; Outputs'!$C$9:$C$79)</f>
        <v>327.27393599999999</v>
      </c>
      <c r="BF102">
        <f>'No. policies'!BF102*LOOKUP(BF$1,'Inputs &amp; Outputs'!$A$9:$A$79,'Inputs &amp; Outputs'!$C$9:$C$79)</f>
        <v>271.99017000000003</v>
      </c>
      <c r="BG102">
        <f>'No. policies'!BG102*LOOKUP(BG$1,'Inputs &amp; Outputs'!$A$9:$A$79,'Inputs &amp; Outputs'!$C$9:$C$79)</f>
        <v>220.90492799999998</v>
      </c>
      <c r="BH102">
        <f>'No. policies'!BH102*LOOKUP(BH$1,'Inputs &amp; Outputs'!$A$9:$A$79,'Inputs &amp; Outputs'!$C$9:$C$79)</f>
        <v>175.717332</v>
      </c>
      <c r="BI102">
        <f>'No. policies'!BI102*LOOKUP(BI$1,'Inputs &amp; Outputs'!$A$9:$A$79,'Inputs &amp; Outputs'!$C$9:$C$79)</f>
        <v>136.02385799999999</v>
      </c>
      <c r="BJ102">
        <f>'No. policies'!BJ102*LOOKUP(BJ$1,'Inputs &amp; Outputs'!$A$9:$A$79,'Inputs &amp; Outputs'!$C$9:$C$79)</f>
        <v>94.314792999999995</v>
      </c>
      <c r="BK102">
        <f>'No. policies'!BK102*LOOKUP(BK$1,'Inputs &amp; Outputs'!$A$9:$A$79,'Inputs &amp; Outputs'!$C$9:$C$79)</f>
        <v>69.497746000000006</v>
      </c>
      <c r="BL102">
        <f>'No. policies'!BL102*LOOKUP(BL$1,'Inputs &amp; Outputs'!$A$9:$A$79,'Inputs &amp; Outputs'!$C$9:$C$79)</f>
        <v>52.743401999999996</v>
      </c>
      <c r="BM102">
        <f>'No. policies'!BM102*LOOKUP(BM$1,'Inputs &amp; Outputs'!$A$9:$A$79,'Inputs &amp; Outputs'!$C$9:$C$79)</f>
        <v>37.627848</v>
      </c>
      <c r="BN102">
        <f>'No. policies'!BN102*LOOKUP(BN$1,'Inputs &amp; Outputs'!$A$9:$A$79,'Inputs &amp; Outputs'!$C$9:$C$79)</f>
        <v>27.191025</v>
      </c>
      <c r="BO102">
        <f>'No. policies'!BO102*LOOKUP(BO$1,'Inputs &amp; Outputs'!$A$9:$A$79,'Inputs &amp; Outputs'!$C$9:$C$79)</f>
        <v>16.554383999999999</v>
      </c>
      <c r="BP102">
        <f>'No. policies'!BP102*LOOKUP(BP$1,'Inputs &amp; Outputs'!$A$9:$A$79,'Inputs &amp; Outputs'!$C$9:$C$79)</f>
        <v>8.5683620000000005</v>
      </c>
      <c r="BQ102">
        <f>'No. policies'!BQ102*LOOKUP(BQ$1,'Inputs &amp; Outputs'!$A$9:$A$79,'Inputs &amp; Outputs'!$C$9:$C$79)</f>
        <v>4.8269760000000002</v>
      </c>
      <c r="BR102">
        <f>'No. policies'!BR102*LOOKUP(BR$1,'Inputs &amp; Outputs'!$A$9:$A$79,'Inputs &amp; Outputs'!$C$9:$C$79)</f>
        <v>3.3165360000000002</v>
      </c>
      <c r="BS102">
        <f>'No. policies'!BS102*LOOKUP(BS$1,'Inputs &amp; Outputs'!$A$9:$A$79,'Inputs &amp; Outputs'!$C$9:$C$79)</f>
        <v>4</v>
      </c>
    </row>
    <row r="103" spans="1:71" x14ac:dyDescent="0.25">
      <c r="A103" s="1">
        <v>102</v>
      </c>
      <c r="B103">
        <f>'No. policies'!B103*LOOKUP(B$1,'Inputs &amp; Outputs'!$A$9:$A$79,'Inputs &amp; Outputs'!$C$9:$C$79)</f>
        <v>7.7700000000000005</v>
      </c>
      <c r="C103">
        <f>'No. policies'!C103*LOOKUP(C$1,'Inputs &amp; Outputs'!$A$9:$A$79,'Inputs &amp; Outputs'!$C$9:$C$79)</f>
        <v>8.4506940000000004</v>
      </c>
      <c r="D103">
        <f>'No. policies'!D103*LOOKUP(D$1,'Inputs &amp; Outputs'!$A$9:$A$79,'Inputs &amp; Outputs'!$C$9:$C$79)</f>
        <v>9.1915800000000001</v>
      </c>
      <c r="E103">
        <f>'No. policies'!E103*LOOKUP(E$1,'Inputs &amp; Outputs'!$A$9:$A$79,'Inputs &amp; Outputs'!$C$9:$C$79)</f>
        <v>10.002919</v>
      </c>
      <c r="F103">
        <f>'No. policies'!F103*LOOKUP(F$1,'Inputs &amp; Outputs'!$A$9:$A$79,'Inputs &amp; Outputs'!$C$9:$C$79)</f>
        <v>10.880688000000001</v>
      </c>
      <c r="G103">
        <f>'No. policies'!G103*LOOKUP(G$1,'Inputs &amp; Outputs'!$A$9:$A$79,'Inputs &amp; Outputs'!$C$9:$C$79)</f>
        <v>11.820600000000001</v>
      </c>
      <c r="H103">
        <f>'No. policies'!H103*LOOKUP(H$1,'Inputs &amp; Outputs'!$A$9:$A$79,'Inputs &amp; Outputs'!$C$9:$C$79)</f>
        <v>12.839896</v>
      </c>
      <c r="I103">
        <f>'No. policies'!I103*LOOKUP(I$1,'Inputs &amp; Outputs'!$A$9:$A$79,'Inputs &amp; Outputs'!$C$9:$C$79)</f>
        <v>13.933296</v>
      </c>
      <c r="J103">
        <f>'No. policies'!J103*LOOKUP(J$1,'Inputs &amp; Outputs'!$A$9:$A$79,'Inputs &amp; Outputs'!$C$9:$C$79)</f>
        <v>15.101315999999999</v>
      </c>
      <c r="K103">
        <f>'No. policies'!K103*LOOKUP(K$1,'Inputs &amp; Outputs'!$A$9:$A$79,'Inputs &amp; Outputs'!$C$9:$C$79)</f>
        <v>16.364699999999999</v>
      </c>
      <c r="L103">
        <f>'No. policies'!L103*LOOKUP(L$1,'Inputs &amp; Outputs'!$A$9:$A$79,'Inputs &amp; Outputs'!$C$9:$C$79)</f>
        <v>17.708544</v>
      </c>
      <c r="M103">
        <f>'No. policies'!M103*LOOKUP(M$1,'Inputs &amp; Outputs'!$A$9:$A$79,'Inputs &amp; Outputs'!$C$9:$C$79)</f>
        <v>19.140040000000003</v>
      </c>
      <c r="N103">
        <f>'No. policies'!N103*LOOKUP(N$1,'Inputs &amp; Outputs'!$A$9:$A$79,'Inputs &amp; Outputs'!$C$9:$C$79)</f>
        <v>20.659006000000002</v>
      </c>
      <c r="O103">
        <f>'No. policies'!O103*LOOKUP(O$1,'Inputs &amp; Outputs'!$A$9:$A$79,'Inputs &amp; Outputs'!$C$9:$C$79)</f>
        <v>22.265715999999998</v>
      </c>
      <c r="P103">
        <f>'No. policies'!P103*LOOKUP(P$1,'Inputs &amp; Outputs'!$A$9:$A$79,'Inputs &amp; Outputs'!$C$9:$C$79)</f>
        <v>23.983029999999999</v>
      </c>
      <c r="Q103">
        <f>'No. policies'!Q103*LOOKUP(Q$1,'Inputs &amp; Outputs'!$A$9:$A$79,'Inputs &amp; Outputs'!$C$9:$C$79)</f>
        <v>25.797771000000001</v>
      </c>
      <c r="R103">
        <f>'No. policies'!R103*LOOKUP(R$1,'Inputs &amp; Outputs'!$A$9:$A$79,'Inputs &amp; Outputs'!$C$9:$C$79)</f>
        <v>27.778179000000002</v>
      </c>
      <c r="S103">
        <f>'No. policies'!S103*LOOKUP(S$1,'Inputs &amp; Outputs'!$A$9:$A$79,'Inputs &amp; Outputs'!$C$9:$C$79)</f>
        <v>29.979564</v>
      </c>
      <c r="T103">
        <f>'No. policies'!T103*LOOKUP(T$1,'Inputs &amp; Outputs'!$A$9:$A$79,'Inputs &amp; Outputs'!$C$9:$C$79)</f>
        <v>32.510322000000002</v>
      </c>
      <c r="U103">
        <f>'No. policies'!U103*LOOKUP(U$1,'Inputs &amp; Outputs'!$A$9:$A$79,'Inputs &amp; Outputs'!$C$9:$C$79)</f>
        <v>35.394240000000003</v>
      </c>
      <c r="V103">
        <f>'No. policies'!V103*LOOKUP(V$1,'Inputs &amp; Outputs'!$A$9:$A$79,'Inputs &amp; Outputs'!$C$9:$C$79)</f>
        <v>38.568984</v>
      </c>
      <c r="W103">
        <f>'No. policies'!W103*LOOKUP(W$1,'Inputs &amp; Outputs'!$A$9:$A$79,'Inputs &amp; Outputs'!$C$9:$C$79)</f>
        <v>41.941240000000001</v>
      </c>
      <c r="X103">
        <f>'No. policies'!X103*LOOKUP(X$1,'Inputs &amp; Outputs'!$A$9:$A$79,'Inputs &amp; Outputs'!$C$9:$C$79)</f>
        <v>45.501027000000001</v>
      </c>
      <c r="Y103">
        <f>'No. policies'!Y103*LOOKUP(Y$1,'Inputs &amp; Outputs'!$A$9:$A$79,'Inputs &amp; Outputs'!$C$9:$C$79)</f>
        <v>49.304844000000003</v>
      </c>
      <c r="Z103">
        <f>'No. policies'!Z103*LOOKUP(Z$1,'Inputs &amp; Outputs'!$A$9:$A$79,'Inputs &amp; Outputs'!$C$9:$C$79)</f>
        <v>53.466244000000003</v>
      </c>
      <c r="AA103">
        <f>'No. policies'!AA103*LOOKUP(AA$1,'Inputs &amp; Outputs'!$A$9:$A$79,'Inputs &amp; Outputs'!$C$9:$C$79)</f>
        <v>58.153125000000003</v>
      </c>
      <c r="AB103">
        <f>'No. policies'!AB103*LOOKUP(AB$1,'Inputs &amp; Outputs'!$A$9:$A$79,'Inputs &amp; Outputs'!$C$9:$C$79)</f>
        <v>63.615503999999994</v>
      </c>
      <c r="AC103">
        <f>'No. policies'!AC103*LOOKUP(AC$1,'Inputs &amp; Outputs'!$A$9:$A$79,'Inputs &amp; Outputs'!$C$9:$C$79)</f>
        <v>69.731684999999999</v>
      </c>
      <c r="AD103">
        <f>'No. policies'!AD103*LOOKUP(AD$1,'Inputs &amp; Outputs'!$A$9:$A$79,'Inputs &amp; Outputs'!$C$9:$C$79)</f>
        <v>76.544879000000009</v>
      </c>
      <c r="AE103">
        <f>'No. policies'!AE103*LOOKUP(AE$1,'Inputs &amp; Outputs'!$A$9:$A$79,'Inputs &amp; Outputs'!$C$9:$C$79)</f>
        <v>84.351258000000001</v>
      </c>
      <c r="AF103">
        <f>'No. policies'!AF103*LOOKUP(AF$1,'Inputs &amp; Outputs'!$A$9:$A$79,'Inputs &amp; Outputs'!$C$9:$C$79)</f>
        <v>93.136589999999998</v>
      </c>
      <c r="AG103">
        <f>'No. policies'!AG103*LOOKUP(AG$1,'Inputs &amp; Outputs'!$A$9:$A$79,'Inputs &amp; Outputs'!$C$9:$C$79)</f>
        <v>102.91091</v>
      </c>
      <c r="AH103">
        <f>'No. policies'!AH103*LOOKUP(AH$1,'Inputs &amp; Outputs'!$A$9:$A$79,'Inputs &amp; Outputs'!$C$9:$C$79)</f>
        <v>113.83268</v>
      </c>
      <c r="AI103">
        <f>'No. policies'!AI103*LOOKUP(AI$1,'Inputs &amp; Outputs'!$A$9:$A$79,'Inputs &amp; Outputs'!$C$9:$C$79)</f>
        <v>125.897976</v>
      </c>
      <c r="AJ103">
        <f>'No. policies'!AJ103*LOOKUP(AJ$1,'Inputs &amp; Outputs'!$A$9:$A$79,'Inputs &amp; Outputs'!$C$9:$C$79)</f>
        <v>138.93739199999999</v>
      </c>
      <c r="AK103">
        <f>'No. policies'!AK103*LOOKUP(AK$1,'Inputs &amp; Outputs'!$A$9:$A$79,'Inputs &amp; Outputs'!$C$9:$C$79)</f>
        <v>153.13759999999999</v>
      </c>
      <c r="AL103">
        <f>'No. policies'!AL103*LOOKUP(AL$1,'Inputs &amp; Outputs'!$A$9:$A$79,'Inputs &amp; Outputs'!$C$9:$C$79)</f>
        <v>168.25150399999998</v>
      </c>
      <c r="AM103">
        <f>'No. policies'!AM103*LOOKUP(AM$1,'Inputs &amp; Outputs'!$A$9:$A$79,'Inputs &amp; Outputs'!$C$9:$C$79)</f>
        <v>185.14872199999999</v>
      </c>
      <c r="AN103">
        <f>'No. policies'!AN103*LOOKUP(AN$1,'Inputs &amp; Outputs'!$A$9:$A$79,'Inputs &amp; Outputs'!$C$9:$C$79)</f>
        <v>204.95017200000001</v>
      </c>
      <c r="AO103">
        <f>'No. policies'!AO103*LOOKUP(AO$1,'Inputs &amp; Outputs'!$A$9:$A$79,'Inputs &amp; Outputs'!$C$9:$C$79)</f>
        <v>226.316124</v>
      </c>
      <c r="AP103">
        <f>'No. policies'!AP103*LOOKUP(AP$1,'Inputs &amp; Outputs'!$A$9:$A$79,'Inputs &amp; Outputs'!$C$9:$C$79)</f>
        <v>250.49064000000001</v>
      </c>
      <c r="AQ103">
        <f>'No. policies'!AQ103*LOOKUP(AQ$1,'Inputs &amp; Outputs'!$A$9:$A$79,'Inputs &amp; Outputs'!$C$9:$C$79)</f>
        <v>277.21896999999996</v>
      </c>
      <c r="AR103">
        <f>'No. policies'!AR103*LOOKUP(AR$1,'Inputs &amp; Outputs'!$A$9:$A$79,'Inputs &amp; Outputs'!$C$9:$C$79)</f>
        <v>305.081568</v>
      </c>
      <c r="AS103">
        <f>'No. policies'!AS103*LOOKUP(AS$1,'Inputs &amp; Outputs'!$A$9:$A$79,'Inputs &amp; Outputs'!$C$9:$C$79)</f>
        <v>336.41319600000003</v>
      </c>
      <c r="AT103">
        <f>'No. policies'!AT103*LOOKUP(AT$1,'Inputs &amp; Outputs'!$A$9:$A$79,'Inputs &amp; Outputs'!$C$9:$C$79)</f>
        <v>368.59327999999999</v>
      </c>
      <c r="AU103">
        <f>'No. policies'!AU103*LOOKUP(AU$1,'Inputs &amp; Outputs'!$A$9:$A$79,'Inputs &amp; Outputs'!$C$9:$C$79)</f>
        <v>400.70587500000005</v>
      </c>
      <c r="AV103">
        <f>'No. policies'!AV103*LOOKUP(AV$1,'Inputs &amp; Outputs'!$A$9:$A$79,'Inputs &amp; Outputs'!$C$9:$C$79)</f>
        <v>429.49720199999996</v>
      </c>
      <c r="AW103">
        <f>'No. policies'!AW103*LOOKUP(AW$1,'Inputs &amp; Outputs'!$A$9:$A$79,'Inputs &amp; Outputs'!$C$9:$C$79)</f>
        <v>455.46649200000002</v>
      </c>
      <c r="AX103">
        <f>'No. policies'!AX103*LOOKUP(AX$1,'Inputs &amp; Outputs'!$A$9:$A$79,'Inputs &amp; Outputs'!$C$9:$C$79)</f>
        <v>472.34548799999999</v>
      </c>
      <c r="AY103">
        <f>'No. policies'!AY103*LOOKUP(AY$1,'Inputs &amp; Outputs'!$A$9:$A$79,'Inputs &amp; Outputs'!$C$9:$C$79)</f>
        <v>483.94875000000002</v>
      </c>
      <c r="AZ103">
        <f>'No. policies'!AZ103*LOOKUP(AZ$1,'Inputs &amp; Outputs'!$A$9:$A$79,'Inputs &amp; Outputs'!$C$9:$C$79)</f>
        <v>486.13190999999995</v>
      </c>
      <c r="BA103">
        <f>'No. policies'!BA103*LOOKUP(BA$1,'Inputs &amp; Outputs'!$A$9:$A$79,'Inputs &amp; Outputs'!$C$9:$C$79)</f>
        <v>481.43185199999994</v>
      </c>
      <c r="BB103">
        <f>'No. policies'!BB103*LOOKUP(BB$1,'Inputs &amp; Outputs'!$A$9:$A$79,'Inputs &amp; Outputs'!$C$9:$C$79)</f>
        <v>461.79725900000005</v>
      </c>
      <c r="BC103">
        <f>'No. policies'!BC103*LOOKUP(BC$1,'Inputs &amp; Outputs'!$A$9:$A$79,'Inputs &amp; Outputs'!$C$9:$C$79)</f>
        <v>431.38981200000001</v>
      </c>
      <c r="BD103">
        <f>'No. policies'!BD103*LOOKUP(BD$1,'Inputs &amp; Outputs'!$A$9:$A$79,'Inputs &amp; Outputs'!$C$9:$C$79)</f>
        <v>395.558156</v>
      </c>
      <c r="BE103">
        <f>'No. policies'!BE103*LOOKUP(BE$1,'Inputs &amp; Outputs'!$A$9:$A$79,'Inputs &amp; Outputs'!$C$9:$C$79)</f>
        <v>347.83794</v>
      </c>
      <c r="BF103">
        <f>'No. policies'!BF103*LOOKUP(BF$1,'Inputs &amp; Outputs'!$A$9:$A$79,'Inputs &amp; Outputs'!$C$9:$C$79)</f>
        <v>296.694954</v>
      </c>
      <c r="BG103">
        <f>'No. policies'!BG103*LOOKUP(BG$1,'Inputs &amp; Outputs'!$A$9:$A$79,'Inputs &amp; Outputs'!$C$9:$C$79)</f>
        <v>239.82502599999998</v>
      </c>
      <c r="BH103">
        <f>'No. policies'!BH103*LOOKUP(BH$1,'Inputs &amp; Outputs'!$A$9:$A$79,'Inputs &amp; Outputs'!$C$9:$C$79)</f>
        <v>199.18269000000001</v>
      </c>
      <c r="BI103">
        <f>'No. policies'!BI103*LOOKUP(BI$1,'Inputs &amp; Outputs'!$A$9:$A$79,'Inputs &amp; Outputs'!$C$9:$C$79)</f>
        <v>148.73097000000001</v>
      </c>
      <c r="BJ103">
        <f>'No. policies'!BJ103*LOOKUP(BJ$1,'Inputs &amp; Outputs'!$A$9:$A$79,'Inputs &amp; Outputs'!$C$9:$C$79)</f>
        <v>108.87141700000001</v>
      </c>
      <c r="BK103">
        <f>'No. policies'!BK103*LOOKUP(BK$1,'Inputs &amp; Outputs'!$A$9:$A$79,'Inputs &amp; Outputs'!$C$9:$C$79)</f>
        <v>81.612031999999999</v>
      </c>
      <c r="BL103">
        <f>'No. policies'!BL103*LOOKUP(BL$1,'Inputs &amp; Outputs'!$A$9:$A$79,'Inputs &amp; Outputs'!$C$9:$C$79)</f>
        <v>56.081591999999993</v>
      </c>
      <c r="BM103">
        <f>'No. policies'!BM103*LOOKUP(BM$1,'Inputs &amp; Outputs'!$A$9:$A$79,'Inputs &amp; Outputs'!$C$9:$C$79)</f>
        <v>37.976253999999997</v>
      </c>
      <c r="BN103">
        <f>'No. policies'!BN103*LOOKUP(BN$1,'Inputs &amp; Outputs'!$A$9:$A$79,'Inputs &amp; Outputs'!$C$9:$C$79)</f>
        <v>26.103384000000002</v>
      </c>
      <c r="BO103">
        <f>'No. policies'!BO103*LOOKUP(BO$1,'Inputs &amp; Outputs'!$A$9:$A$79,'Inputs &amp; Outputs'!$C$9:$C$79)</f>
        <v>16.930620000000001</v>
      </c>
      <c r="BP103">
        <f>'No. policies'!BP103*LOOKUP(BP$1,'Inputs &amp; Outputs'!$A$9:$A$79,'Inputs &amp; Outputs'!$C$9:$C$79)</f>
        <v>9.7367749999999997</v>
      </c>
      <c r="BQ103">
        <f>'No. policies'!BQ103*LOOKUP(BQ$1,'Inputs &amp; Outputs'!$A$9:$A$79,'Inputs &amp; Outputs'!$C$9:$C$79)</f>
        <v>6.4359679999999999</v>
      </c>
      <c r="BR103">
        <f>'No. policies'!BR103*LOOKUP(BR$1,'Inputs &amp; Outputs'!$A$9:$A$79,'Inputs &amp; Outputs'!$C$9:$C$79)</f>
        <v>5.3893710000000006</v>
      </c>
      <c r="BS103">
        <f>'No. policies'!BS103*LOOKUP(BS$1,'Inputs &amp; Outputs'!$A$9:$A$79,'Inputs &amp; Outputs'!$C$9:$C$79)</f>
        <v>8</v>
      </c>
    </row>
    <row r="104" spans="1:71" x14ac:dyDescent="0.25">
      <c r="A104" s="1">
        <v>103</v>
      </c>
      <c r="B104">
        <f>'No. policies'!B104*LOOKUP(B$1,'Inputs &amp; Outputs'!$A$9:$A$79,'Inputs &amp; Outputs'!$C$9:$C$79)</f>
        <v>7.7700000000000005</v>
      </c>
      <c r="C104">
        <f>'No. policies'!C104*LOOKUP(C$1,'Inputs &amp; Outputs'!$A$9:$A$79,'Inputs &amp; Outputs'!$C$9:$C$79)</f>
        <v>8.4549240000000001</v>
      </c>
      <c r="D104">
        <f>'No. policies'!D104*LOOKUP(D$1,'Inputs &amp; Outputs'!$A$9:$A$79,'Inputs &amp; Outputs'!$C$9:$C$79)</f>
        <v>9.1952639999999999</v>
      </c>
      <c r="E104">
        <f>'No. policies'!E104*LOOKUP(E$1,'Inputs &amp; Outputs'!$A$9:$A$79,'Inputs &amp; Outputs'!$C$9:$C$79)</f>
        <v>10.006931</v>
      </c>
      <c r="F104">
        <f>'No. policies'!F104*LOOKUP(F$1,'Inputs &amp; Outputs'!$A$9:$A$79,'Inputs &amp; Outputs'!$C$9:$C$79)</f>
        <v>10.879596000000001</v>
      </c>
      <c r="G104">
        <f>'No. policies'!G104*LOOKUP(G$1,'Inputs &amp; Outputs'!$A$9:$A$79,'Inputs &amp; Outputs'!$C$9:$C$79)</f>
        <v>11.821788</v>
      </c>
      <c r="H104">
        <f>'No. policies'!H104*LOOKUP(H$1,'Inputs &amp; Outputs'!$A$9:$A$79,'Inputs &amp; Outputs'!$C$9:$C$79)</f>
        <v>12.838604</v>
      </c>
      <c r="I104">
        <f>'No. policies'!I104*LOOKUP(I$1,'Inputs &amp; Outputs'!$A$9:$A$79,'Inputs &amp; Outputs'!$C$9:$C$79)</f>
        <v>13.933296</v>
      </c>
      <c r="J104">
        <f>'No. policies'!J104*LOOKUP(J$1,'Inputs &amp; Outputs'!$A$9:$A$79,'Inputs &amp; Outputs'!$C$9:$C$79)</f>
        <v>15.098267999999999</v>
      </c>
      <c r="K104">
        <f>'No. policies'!K104*LOOKUP(K$1,'Inputs &amp; Outputs'!$A$9:$A$79,'Inputs &amp; Outputs'!$C$9:$C$79)</f>
        <v>16.359741</v>
      </c>
      <c r="L104">
        <f>'No. policies'!L104*LOOKUP(L$1,'Inputs &amp; Outputs'!$A$9:$A$79,'Inputs &amp; Outputs'!$C$9:$C$79)</f>
        <v>17.70496</v>
      </c>
      <c r="M104">
        <f>'No. policies'!M104*LOOKUP(M$1,'Inputs &amp; Outputs'!$A$9:$A$79,'Inputs &amp; Outputs'!$C$9:$C$79)</f>
        <v>19.134220000000003</v>
      </c>
      <c r="N104">
        <f>'No. policies'!N104*LOOKUP(N$1,'Inputs &amp; Outputs'!$A$9:$A$79,'Inputs &amp; Outputs'!$C$9:$C$79)</f>
        <v>20.642222</v>
      </c>
      <c r="O104">
        <f>'No. policies'!O104*LOOKUP(O$1,'Inputs &amp; Outputs'!$A$9:$A$79,'Inputs &amp; Outputs'!$C$9:$C$79)</f>
        <v>22.252119999999998</v>
      </c>
      <c r="P104">
        <f>'No. policies'!P104*LOOKUP(P$1,'Inputs &amp; Outputs'!$A$9:$A$79,'Inputs &amp; Outputs'!$C$9:$C$79)</f>
        <v>23.965907999999999</v>
      </c>
      <c r="Q104">
        <f>'No. policies'!Q104*LOOKUP(Q$1,'Inputs &amp; Outputs'!$A$9:$A$79,'Inputs &amp; Outputs'!$C$9:$C$79)</f>
        <v>25.805682000000001</v>
      </c>
      <c r="R104">
        <f>'No. policies'!R104*LOOKUP(R$1,'Inputs &amp; Outputs'!$A$9:$A$79,'Inputs &amp; Outputs'!$C$9:$C$79)</f>
        <v>27.778179000000002</v>
      </c>
      <c r="S104">
        <f>'No. policies'!S104*LOOKUP(S$1,'Inputs &amp; Outputs'!$A$9:$A$79,'Inputs &amp; Outputs'!$C$9:$C$79)</f>
        <v>30.028907999999998</v>
      </c>
      <c r="T104">
        <f>'No. policies'!T104*LOOKUP(T$1,'Inputs &amp; Outputs'!$A$9:$A$79,'Inputs &amp; Outputs'!$C$9:$C$79)</f>
        <v>32.567340000000002</v>
      </c>
      <c r="U104">
        <f>'No. policies'!U104*LOOKUP(U$1,'Inputs &amp; Outputs'!$A$9:$A$79,'Inputs &amp; Outputs'!$C$9:$C$79)</f>
        <v>35.471184000000001</v>
      </c>
      <c r="V104">
        <f>'No. policies'!V104*LOOKUP(V$1,'Inputs &amp; Outputs'!$A$9:$A$79,'Inputs &amp; Outputs'!$C$9:$C$79)</f>
        <v>38.637120000000003</v>
      </c>
      <c r="W104">
        <f>'No. policies'!W104*LOOKUP(W$1,'Inputs &amp; Outputs'!$A$9:$A$79,'Inputs &amp; Outputs'!$C$9:$C$79)</f>
        <v>42.002532000000002</v>
      </c>
      <c r="X104">
        <f>'No. policies'!X104*LOOKUP(X$1,'Inputs &amp; Outputs'!$A$9:$A$79,'Inputs &amp; Outputs'!$C$9:$C$79)</f>
        <v>45.567821000000002</v>
      </c>
      <c r="Y104">
        <f>'No. policies'!Y104*LOOKUP(Y$1,'Inputs &amp; Outputs'!$A$9:$A$79,'Inputs &amp; Outputs'!$C$9:$C$79)</f>
        <v>49.387979999999999</v>
      </c>
      <c r="Z104">
        <f>'No. policies'!Z104*LOOKUP(Z$1,'Inputs &amp; Outputs'!$A$9:$A$79,'Inputs &amp; Outputs'!$C$9:$C$79)</f>
        <v>53.539928000000003</v>
      </c>
      <c r="AA104">
        <f>'No. policies'!AA104*LOOKUP(AA$1,'Inputs &amp; Outputs'!$A$9:$A$79,'Inputs &amp; Outputs'!$C$9:$C$79)</f>
        <v>58.258576000000005</v>
      </c>
      <c r="AB104">
        <f>'No. policies'!AB104*LOOKUP(AB$1,'Inputs &amp; Outputs'!$A$9:$A$79,'Inputs &amp; Outputs'!$C$9:$C$79)</f>
        <v>63.520108</v>
      </c>
      <c r="AC104">
        <f>'No. policies'!AC104*LOOKUP(AC$1,'Inputs &amp; Outputs'!$A$9:$A$79,'Inputs &amp; Outputs'!$C$9:$C$79)</f>
        <v>69.581384999999997</v>
      </c>
      <c r="AD104">
        <f>'No. policies'!AD104*LOOKUP(AD$1,'Inputs &amp; Outputs'!$A$9:$A$79,'Inputs &amp; Outputs'!$C$9:$C$79)</f>
        <v>76.478311000000005</v>
      </c>
      <c r="AE104">
        <f>'No. policies'!AE104*LOOKUP(AE$1,'Inputs &amp; Outputs'!$A$9:$A$79,'Inputs &amp; Outputs'!$C$9:$C$79)</f>
        <v>84.258798000000013</v>
      </c>
      <c r="AF104">
        <f>'No. policies'!AF104*LOOKUP(AF$1,'Inputs &amp; Outputs'!$A$9:$A$79,'Inputs &amp; Outputs'!$C$9:$C$79)</f>
        <v>93.085065</v>
      </c>
      <c r="AG104">
        <f>'No. policies'!AG104*LOOKUP(AG$1,'Inputs &amp; Outputs'!$A$9:$A$79,'Inputs &amp; Outputs'!$C$9:$C$79)</f>
        <v>102.93392999999999</v>
      </c>
      <c r="AH104">
        <f>'No. policies'!AH104*LOOKUP(AH$1,'Inputs &amp; Outputs'!$A$9:$A$79,'Inputs &amp; Outputs'!$C$9:$C$79)</f>
        <v>114.03871199999999</v>
      </c>
      <c r="AI104">
        <f>'No. policies'!AI104*LOOKUP(AI$1,'Inputs &amp; Outputs'!$A$9:$A$79,'Inputs &amp; Outputs'!$C$9:$C$79)</f>
        <v>125.854722</v>
      </c>
      <c r="AJ104">
        <f>'No. policies'!AJ104*LOOKUP(AJ$1,'Inputs &amp; Outputs'!$A$9:$A$79,'Inputs &amp; Outputs'!$C$9:$C$79)</f>
        <v>138.95354</v>
      </c>
      <c r="AK104">
        <f>'No. policies'!AK104*LOOKUP(AK$1,'Inputs &amp; Outputs'!$A$9:$A$79,'Inputs &amp; Outputs'!$C$9:$C$79)</f>
        <v>153.46303999999998</v>
      </c>
      <c r="AL104">
        <f>'No. policies'!AL104*LOOKUP(AL$1,'Inputs &amp; Outputs'!$A$9:$A$79,'Inputs &amp; Outputs'!$C$9:$C$79)</f>
        <v>168.71707000000001</v>
      </c>
      <c r="AM104">
        <f>'No. policies'!AM104*LOOKUP(AM$1,'Inputs &amp; Outputs'!$A$9:$A$79,'Inputs &amp; Outputs'!$C$9:$C$79)</f>
        <v>186.03503599999999</v>
      </c>
      <c r="AN104">
        <f>'No. policies'!AN104*LOOKUP(AN$1,'Inputs &amp; Outputs'!$A$9:$A$79,'Inputs &amp; Outputs'!$C$9:$C$79)</f>
        <v>205.668036</v>
      </c>
      <c r="AO104">
        <f>'No. policies'!AO104*LOOKUP(AO$1,'Inputs &amp; Outputs'!$A$9:$A$79,'Inputs &amp; Outputs'!$C$9:$C$79)</f>
        <v>226.72327200000001</v>
      </c>
      <c r="AP104">
        <f>'No. policies'!AP104*LOOKUP(AP$1,'Inputs &amp; Outputs'!$A$9:$A$79,'Inputs &amp; Outputs'!$C$9:$C$79)</f>
        <v>250.82224000000002</v>
      </c>
      <c r="AQ104">
        <f>'No. policies'!AQ104*LOOKUP(AQ$1,'Inputs &amp; Outputs'!$A$9:$A$79,'Inputs &amp; Outputs'!$C$9:$C$79)</f>
        <v>277.06708999999995</v>
      </c>
      <c r="AR104">
        <f>'No. policies'!AR104*LOOKUP(AR$1,'Inputs &amp; Outputs'!$A$9:$A$79,'Inputs &amp; Outputs'!$C$9:$C$79)</f>
        <v>304.73270400000001</v>
      </c>
      <c r="AS104">
        <f>'No. policies'!AS104*LOOKUP(AS$1,'Inputs &amp; Outputs'!$A$9:$A$79,'Inputs &amp; Outputs'!$C$9:$C$79)</f>
        <v>335.05871400000001</v>
      </c>
      <c r="AT104">
        <f>'No. policies'!AT104*LOOKUP(AT$1,'Inputs &amp; Outputs'!$A$9:$A$79,'Inputs &amp; Outputs'!$C$9:$C$79)</f>
        <v>366.39961600000004</v>
      </c>
      <c r="AU104">
        <f>'No. policies'!AU104*LOOKUP(AU$1,'Inputs &amp; Outputs'!$A$9:$A$79,'Inputs &amp; Outputs'!$C$9:$C$79)</f>
        <v>396.52424999999999</v>
      </c>
      <c r="AV104">
        <f>'No. policies'!AV104*LOOKUP(AV$1,'Inputs &amp; Outputs'!$A$9:$A$79,'Inputs &amp; Outputs'!$C$9:$C$79)</f>
        <v>421.95548099999996</v>
      </c>
      <c r="AW104">
        <f>'No. policies'!AW104*LOOKUP(AW$1,'Inputs &amp; Outputs'!$A$9:$A$79,'Inputs &amp; Outputs'!$C$9:$C$79)</f>
        <v>447.44372400000003</v>
      </c>
      <c r="AX104">
        <f>'No. policies'!AX104*LOOKUP(AX$1,'Inputs &amp; Outputs'!$A$9:$A$79,'Inputs &amp; Outputs'!$C$9:$C$79)</f>
        <v>462.99211199999996</v>
      </c>
      <c r="AY104">
        <f>'No. policies'!AY104*LOOKUP(AY$1,'Inputs &amp; Outputs'!$A$9:$A$79,'Inputs &amp; Outputs'!$C$9:$C$79)</f>
        <v>469.69499999999999</v>
      </c>
      <c r="AZ104">
        <f>'No. policies'!AZ104*LOOKUP(AZ$1,'Inputs &amp; Outputs'!$A$9:$A$79,'Inputs &amp; Outputs'!$C$9:$C$79)</f>
        <v>468.32628799999998</v>
      </c>
      <c r="BA104">
        <f>'No. policies'!BA104*LOOKUP(BA$1,'Inputs &amp; Outputs'!$A$9:$A$79,'Inputs &amp; Outputs'!$C$9:$C$79)</f>
        <v>460.05413999999996</v>
      </c>
      <c r="BB104">
        <f>'No. policies'!BB104*LOOKUP(BB$1,'Inputs &amp; Outputs'!$A$9:$A$79,'Inputs &amp; Outputs'!$C$9:$C$79)</f>
        <v>439.42870100000005</v>
      </c>
      <c r="BC104">
        <f>'No. policies'!BC104*LOOKUP(BC$1,'Inputs &amp; Outputs'!$A$9:$A$79,'Inputs &amp; Outputs'!$C$9:$C$79)</f>
        <v>412.06036900000004</v>
      </c>
      <c r="BD104">
        <f>'No. policies'!BD104*LOOKUP(BD$1,'Inputs &amp; Outputs'!$A$9:$A$79,'Inputs &amp; Outputs'!$C$9:$C$79)</f>
        <v>379.78375199999999</v>
      </c>
      <c r="BE104">
        <f>'No. policies'!BE104*LOOKUP(BE$1,'Inputs &amp; Outputs'!$A$9:$A$79,'Inputs &amp; Outputs'!$C$9:$C$79)</f>
        <v>333.61814999999996</v>
      </c>
      <c r="BF104">
        <f>'No. policies'!BF104*LOOKUP(BF$1,'Inputs &amp; Outputs'!$A$9:$A$79,'Inputs &amp; Outputs'!$C$9:$C$79)</f>
        <v>281.729556</v>
      </c>
      <c r="BG104">
        <f>'No. policies'!BG104*LOOKUP(BG$1,'Inputs &amp; Outputs'!$A$9:$A$79,'Inputs &amp; Outputs'!$C$9:$C$79)</f>
        <v>227.04117599999998</v>
      </c>
      <c r="BH104">
        <f>'No. policies'!BH104*LOOKUP(BH$1,'Inputs &amp; Outputs'!$A$9:$A$79,'Inputs &amp; Outputs'!$C$9:$C$79)</f>
        <v>176.26303799999999</v>
      </c>
      <c r="BI104">
        <f>'No. policies'!BI104*LOOKUP(BI$1,'Inputs &amp; Outputs'!$A$9:$A$79,'Inputs &amp; Outputs'!$C$9:$C$79)</f>
        <v>138.33424199999999</v>
      </c>
      <c r="BJ104">
        <f>'No. policies'!BJ104*LOOKUP(BJ$1,'Inputs &amp; Outputs'!$A$9:$A$79,'Inputs &amp; Outputs'!$C$9:$C$79)</f>
        <v>107.658365</v>
      </c>
      <c r="BK104">
        <f>'No. policies'!BK104*LOOKUP(BK$1,'Inputs &amp; Outputs'!$A$9:$A$79,'Inputs &amp; Outputs'!$C$9:$C$79)</f>
        <v>79.061655999999999</v>
      </c>
      <c r="BL104">
        <f>'No. policies'!BL104*LOOKUP(BL$1,'Inputs &amp; Outputs'!$A$9:$A$79,'Inputs &amp; Outputs'!$C$9:$C$79)</f>
        <v>56.081591999999993</v>
      </c>
      <c r="BM104">
        <f>'No. policies'!BM104*LOOKUP(BM$1,'Inputs &amp; Outputs'!$A$9:$A$79,'Inputs &amp; Outputs'!$C$9:$C$79)</f>
        <v>38.673065999999999</v>
      </c>
      <c r="BN104">
        <f>'No. policies'!BN104*LOOKUP(BN$1,'Inputs &amp; Outputs'!$A$9:$A$79,'Inputs &amp; Outputs'!$C$9:$C$79)</f>
        <v>28.278666000000001</v>
      </c>
      <c r="BO104">
        <f>'No. policies'!BO104*LOOKUP(BO$1,'Inputs &amp; Outputs'!$A$9:$A$79,'Inputs &amp; Outputs'!$C$9:$C$79)</f>
        <v>16.930620000000001</v>
      </c>
      <c r="BP104">
        <f>'No. policies'!BP104*LOOKUP(BP$1,'Inputs &amp; Outputs'!$A$9:$A$79,'Inputs &amp; Outputs'!$C$9:$C$79)</f>
        <v>10.515717</v>
      </c>
      <c r="BQ104">
        <f>'No. policies'!BQ104*LOOKUP(BQ$1,'Inputs &amp; Outputs'!$A$9:$A$79,'Inputs &amp; Outputs'!$C$9:$C$79)</f>
        <v>8.849456</v>
      </c>
      <c r="BR104">
        <f>'No. policies'!BR104*LOOKUP(BR$1,'Inputs &amp; Outputs'!$A$9:$A$79,'Inputs &amp; Outputs'!$C$9:$C$79)</f>
        <v>5.8039380000000005</v>
      </c>
      <c r="BS104">
        <f>'No. policies'!BS104*LOOKUP(BS$1,'Inputs &amp; Outputs'!$A$9:$A$79,'Inputs &amp; Outputs'!$C$9:$C$79)</f>
        <v>9</v>
      </c>
    </row>
    <row r="105" spans="1:71" x14ac:dyDescent="0.25">
      <c r="A105" s="1">
        <v>104</v>
      </c>
      <c r="B105">
        <f>'No. policies'!B105*LOOKUP(B$1,'Inputs &amp; Outputs'!$A$9:$A$79,'Inputs &amp; Outputs'!$C$9:$C$79)</f>
        <v>7.7700000000000005</v>
      </c>
      <c r="C105">
        <f>'No. policies'!C105*LOOKUP(C$1,'Inputs &amp; Outputs'!$A$9:$A$79,'Inputs &amp; Outputs'!$C$9:$C$79)</f>
        <v>8.4523859999999988</v>
      </c>
      <c r="D105">
        <f>'No. policies'!D105*LOOKUP(D$1,'Inputs &amp; Outputs'!$A$9:$A$79,'Inputs &amp; Outputs'!$C$9:$C$79)</f>
        <v>9.192501</v>
      </c>
      <c r="E105">
        <f>'No. policies'!E105*LOOKUP(E$1,'Inputs &amp; Outputs'!$A$9:$A$79,'Inputs &amp; Outputs'!$C$9:$C$79)</f>
        <v>10.001916</v>
      </c>
      <c r="F105">
        <f>'No. policies'!F105*LOOKUP(F$1,'Inputs &amp; Outputs'!$A$9:$A$79,'Inputs &amp; Outputs'!$C$9:$C$79)</f>
        <v>10.881780000000001</v>
      </c>
      <c r="G105">
        <f>'No. policies'!G105*LOOKUP(G$1,'Inputs &amp; Outputs'!$A$9:$A$79,'Inputs &amp; Outputs'!$C$9:$C$79)</f>
        <v>11.822976000000001</v>
      </c>
      <c r="H105">
        <f>'No. policies'!H105*LOOKUP(H$1,'Inputs &amp; Outputs'!$A$9:$A$79,'Inputs &amp; Outputs'!$C$9:$C$79)</f>
        <v>12.841187999999999</v>
      </c>
      <c r="I105">
        <f>'No. policies'!I105*LOOKUP(I$1,'Inputs &amp; Outputs'!$A$9:$A$79,'Inputs &amp; Outputs'!$C$9:$C$79)</f>
        <v>13.931892000000001</v>
      </c>
      <c r="J105">
        <f>'No. policies'!J105*LOOKUP(J$1,'Inputs &amp; Outputs'!$A$9:$A$79,'Inputs &amp; Outputs'!$C$9:$C$79)</f>
        <v>15.092172</v>
      </c>
      <c r="K105">
        <f>'No. policies'!K105*LOOKUP(K$1,'Inputs &amp; Outputs'!$A$9:$A$79,'Inputs &amp; Outputs'!$C$9:$C$79)</f>
        <v>16.339904999999998</v>
      </c>
      <c r="L105">
        <f>'No. policies'!L105*LOOKUP(L$1,'Inputs &amp; Outputs'!$A$9:$A$79,'Inputs &amp; Outputs'!$C$9:$C$79)</f>
        <v>17.688832000000001</v>
      </c>
      <c r="M105">
        <f>'No. policies'!M105*LOOKUP(M$1,'Inputs &amp; Outputs'!$A$9:$A$79,'Inputs &amp; Outputs'!$C$9:$C$79)</f>
        <v>19.114820000000002</v>
      </c>
      <c r="N105">
        <f>'No. policies'!N105*LOOKUP(N$1,'Inputs &amp; Outputs'!$A$9:$A$79,'Inputs &amp; Outputs'!$C$9:$C$79)</f>
        <v>20.614948000000002</v>
      </c>
      <c r="O105">
        <f>'No. policies'!O105*LOOKUP(O$1,'Inputs &amp; Outputs'!$A$9:$A$79,'Inputs &amp; Outputs'!$C$9:$C$79)</f>
        <v>22.215863999999996</v>
      </c>
      <c r="P105">
        <f>'No. policies'!P105*LOOKUP(P$1,'Inputs &amp; Outputs'!$A$9:$A$79,'Inputs &amp; Outputs'!$C$9:$C$79)</f>
        <v>23.931663999999998</v>
      </c>
      <c r="Q105">
        <f>'No. policies'!Q105*LOOKUP(Q$1,'Inputs &amp; Outputs'!$A$9:$A$79,'Inputs &amp; Outputs'!$C$9:$C$79)</f>
        <v>25.745031000000001</v>
      </c>
      <c r="R105">
        <f>'No. policies'!R105*LOOKUP(R$1,'Inputs &amp; Outputs'!$A$9:$A$79,'Inputs &amp; Outputs'!$C$9:$C$79)</f>
        <v>27.715545000000002</v>
      </c>
      <c r="S105">
        <f>'No. policies'!S105*LOOKUP(S$1,'Inputs &amp; Outputs'!$A$9:$A$79,'Inputs &amp; Outputs'!$C$9:$C$79)</f>
        <v>29.920967999999998</v>
      </c>
      <c r="T105">
        <f>'No. policies'!T105*LOOKUP(T$1,'Inputs &amp; Outputs'!$A$9:$A$79,'Inputs &amp; Outputs'!$C$9:$C$79)</f>
        <v>32.453304000000003</v>
      </c>
      <c r="U105">
        <f>'No. policies'!U105*LOOKUP(U$1,'Inputs &amp; Outputs'!$A$9:$A$79,'Inputs &amp; Outputs'!$C$9:$C$79)</f>
        <v>35.350272000000004</v>
      </c>
      <c r="V105">
        <f>'No. policies'!V105*LOOKUP(V$1,'Inputs &amp; Outputs'!$A$9:$A$79,'Inputs &amp; Outputs'!$C$9:$C$79)</f>
        <v>38.512872000000002</v>
      </c>
      <c r="W105">
        <f>'No. policies'!W105*LOOKUP(W$1,'Inputs &amp; Outputs'!$A$9:$A$79,'Inputs &amp; Outputs'!$C$9:$C$79)</f>
        <v>41.901837999999998</v>
      </c>
      <c r="X105">
        <f>'No. policies'!X105*LOOKUP(X$1,'Inputs &amp; Outputs'!$A$9:$A$79,'Inputs &amp; Outputs'!$C$9:$C$79)</f>
        <v>45.424691000000003</v>
      </c>
      <c r="Y105">
        <f>'No. policies'!Y105*LOOKUP(Y$1,'Inputs &amp; Outputs'!$A$9:$A$79,'Inputs &amp; Outputs'!$C$9:$C$79)</f>
        <v>49.221708</v>
      </c>
      <c r="Z105">
        <f>'No. policies'!Z105*LOOKUP(Z$1,'Inputs &amp; Outputs'!$A$9:$A$79,'Inputs &amp; Outputs'!$C$9:$C$79)</f>
        <v>53.375556000000003</v>
      </c>
      <c r="AA105">
        <f>'No. policies'!AA105*LOOKUP(AA$1,'Inputs &amp; Outputs'!$A$9:$A$79,'Inputs &amp; Outputs'!$C$9:$C$79)</f>
        <v>58.029065000000003</v>
      </c>
      <c r="AB105">
        <f>'No. policies'!AB105*LOOKUP(AB$1,'Inputs &amp; Outputs'!$A$9:$A$79,'Inputs &amp; Outputs'!$C$9:$C$79)</f>
        <v>63.383828000000001</v>
      </c>
      <c r="AC105">
        <f>'No. policies'!AC105*LOOKUP(AC$1,'Inputs &amp; Outputs'!$A$9:$A$79,'Inputs &amp; Outputs'!$C$9:$C$79)</f>
        <v>69.528779999999998</v>
      </c>
      <c r="AD105">
        <f>'No. policies'!AD105*LOOKUP(AD$1,'Inputs &amp; Outputs'!$A$9:$A$79,'Inputs &amp; Outputs'!$C$9:$C$79)</f>
        <v>76.361817000000002</v>
      </c>
      <c r="AE105">
        <f>'No. policies'!AE105*LOOKUP(AE$1,'Inputs &amp; Outputs'!$A$9:$A$79,'Inputs &amp; Outputs'!$C$9:$C$79)</f>
        <v>84.175584000000001</v>
      </c>
      <c r="AF105">
        <f>'No. policies'!AF105*LOOKUP(AF$1,'Inputs &amp; Outputs'!$A$9:$A$79,'Inputs &amp; Outputs'!$C$9:$C$79)</f>
        <v>92.920185000000004</v>
      </c>
      <c r="AG105">
        <f>'No. policies'!AG105*LOOKUP(AG$1,'Inputs &amp; Outputs'!$A$9:$A$79,'Inputs &amp; Outputs'!$C$9:$C$79)</f>
        <v>102.66919999999999</v>
      </c>
      <c r="AH105">
        <f>'No. policies'!AH105*LOOKUP(AH$1,'Inputs &amp; Outputs'!$A$9:$A$79,'Inputs &amp; Outputs'!$C$9:$C$79)</f>
        <v>113.536509</v>
      </c>
      <c r="AI105">
        <f>'No. policies'!AI105*LOOKUP(AI$1,'Inputs &amp; Outputs'!$A$9:$A$79,'Inputs &amp; Outputs'!$C$9:$C$79)</f>
        <v>125.710542</v>
      </c>
      <c r="AJ105">
        <f>'No. policies'!AJ105*LOOKUP(AJ$1,'Inputs &amp; Outputs'!$A$9:$A$79,'Inputs &amp; Outputs'!$C$9:$C$79)</f>
        <v>138.95354</v>
      </c>
      <c r="AK105">
        <f>'No. policies'!AK105*LOOKUP(AK$1,'Inputs &amp; Outputs'!$A$9:$A$79,'Inputs &amp; Outputs'!$C$9:$C$79)</f>
        <v>153.06528</v>
      </c>
      <c r="AL105">
        <f>'No. policies'!AL105*LOOKUP(AL$1,'Inputs &amp; Outputs'!$A$9:$A$79,'Inputs &amp; Outputs'!$C$9:$C$79)</f>
        <v>168.879006</v>
      </c>
      <c r="AM105">
        <f>'No. policies'!AM105*LOOKUP(AM$1,'Inputs &amp; Outputs'!$A$9:$A$79,'Inputs &amp; Outputs'!$C$9:$C$79)</f>
        <v>186.21684400000001</v>
      </c>
      <c r="AN105">
        <f>'No. policies'!AN105*LOOKUP(AN$1,'Inputs &amp; Outputs'!$A$9:$A$79,'Inputs &amp; Outputs'!$C$9:$C$79)</f>
        <v>205.79622600000002</v>
      </c>
      <c r="AO105">
        <f>'No. policies'!AO105*LOOKUP(AO$1,'Inputs &amp; Outputs'!$A$9:$A$79,'Inputs &amp; Outputs'!$C$9:$C$79)</f>
        <v>227.42124000000001</v>
      </c>
      <c r="AP105">
        <f>'No. policies'!AP105*LOOKUP(AP$1,'Inputs &amp; Outputs'!$A$9:$A$79,'Inputs &amp; Outputs'!$C$9:$C$79)</f>
        <v>251.45228</v>
      </c>
      <c r="AQ105">
        <f>'No. policies'!AQ105*LOOKUP(AQ$1,'Inputs &amp; Outputs'!$A$9:$A$79,'Inputs &amp; Outputs'!$C$9:$C$79)</f>
        <v>278.81370999999996</v>
      </c>
      <c r="AR105">
        <f>'No. policies'!AR105*LOOKUP(AR$1,'Inputs &amp; Outputs'!$A$9:$A$79,'Inputs &amp; Outputs'!$C$9:$C$79)</f>
        <v>307.95969600000001</v>
      </c>
      <c r="AS105">
        <f>'No. policies'!AS105*LOOKUP(AS$1,'Inputs &amp; Outputs'!$A$9:$A$79,'Inputs &amp; Outputs'!$C$9:$C$79)</f>
        <v>339.42315600000001</v>
      </c>
      <c r="AT105">
        <f>'No. policies'!AT105*LOOKUP(AT$1,'Inputs &amp; Outputs'!$A$9:$A$79,'Inputs &amp; Outputs'!$C$9:$C$79)</f>
        <v>370.844672</v>
      </c>
      <c r="AU105">
        <f>'No. policies'!AU105*LOOKUP(AU$1,'Inputs &amp; Outputs'!$A$9:$A$79,'Inputs &amp; Outputs'!$C$9:$C$79)</f>
        <v>402.23250000000002</v>
      </c>
      <c r="AV105">
        <f>'No. policies'!AV105*LOOKUP(AV$1,'Inputs &amp; Outputs'!$A$9:$A$79,'Inputs &amp; Outputs'!$C$9:$C$79)</f>
        <v>428.43069599999995</v>
      </c>
      <c r="AW105">
        <f>'No. policies'!AW105*LOOKUP(AW$1,'Inputs &amp; Outputs'!$A$9:$A$79,'Inputs &amp; Outputs'!$C$9:$C$79)</f>
        <v>452.58876000000004</v>
      </c>
      <c r="AX105">
        <f>'No. policies'!AX105*LOOKUP(AX$1,'Inputs &amp; Outputs'!$A$9:$A$79,'Inputs &amp; Outputs'!$C$9:$C$79)</f>
        <v>473.93755199999998</v>
      </c>
      <c r="AY105">
        <f>'No. policies'!AY105*LOOKUP(AY$1,'Inputs &amp; Outputs'!$A$9:$A$79,'Inputs &amp; Outputs'!$C$9:$C$79)</f>
        <v>484.28812500000004</v>
      </c>
      <c r="AZ105">
        <f>'No. policies'!AZ105*LOOKUP(AZ$1,'Inputs &amp; Outputs'!$A$9:$A$79,'Inputs &amp; Outputs'!$C$9:$C$79)</f>
        <v>487.28479199999998</v>
      </c>
      <c r="BA105">
        <f>'No. policies'!BA105*LOOKUP(BA$1,'Inputs &amp; Outputs'!$A$9:$A$79,'Inputs &amp; Outputs'!$C$9:$C$79)</f>
        <v>480.99851999999998</v>
      </c>
      <c r="BB105">
        <f>'No. policies'!BB105*LOOKUP(BB$1,'Inputs &amp; Outputs'!$A$9:$A$79,'Inputs &amp; Outputs'!$C$9:$C$79)</f>
        <v>461.95935000000003</v>
      </c>
      <c r="BC105">
        <f>'No. policies'!BC105*LOOKUP(BC$1,'Inputs &amp; Outputs'!$A$9:$A$79,'Inputs &amp; Outputs'!$C$9:$C$79)</f>
        <v>428.860726</v>
      </c>
      <c r="BD105">
        <f>'No. policies'!BD105*LOOKUP(BD$1,'Inputs &amp; Outputs'!$A$9:$A$79,'Inputs &amp; Outputs'!$C$9:$C$79)</f>
        <v>386.57273599999996</v>
      </c>
      <c r="BE105">
        <f>'No. policies'!BE105*LOOKUP(BE$1,'Inputs &amp; Outputs'!$A$9:$A$79,'Inputs &amp; Outputs'!$C$9:$C$79)</f>
        <v>339.30606599999999</v>
      </c>
      <c r="BF105">
        <f>'No. policies'!BF105*LOOKUP(BF$1,'Inputs &amp; Outputs'!$A$9:$A$79,'Inputs &amp; Outputs'!$C$9:$C$79)</f>
        <v>293.844402</v>
      </c>
      <c r="BG105">
        <f>'No. policies'!BG105*LOOKUP(BG$1,'Inputs &amp; Outputs'!$A$9:$A$79,'Inputs &amp; Outputs'!$C$9:$C$79)</f>
        <v>241.10341099999999</v>
      </c>
      <c r="BH105">
        <f>'No. policies'!BH105*LOOKUP(BH$1,'Inputs &amp; Outputs'!$A$9:$A$79,'Inputs &amp; Outputs'!$C$9:$C$79)</f>
        <v>185.54004</v>
      </c>
      <c r="BI105">
        <f>'No. policies'!BI105*LOOKUP(BI$1,'Inputs &amp; Outputs'!$A$9:$A$79,'Inputs &amp; Outputs'!$C$9:$C$79)</f>
        <v>150.46375800000001</v>
      </c>
      <c r="BJ105">
        <f>'No. policies'!BJ105*LOOKUP(BJ$1,'Inputs &amp; Outputs'!$A$9:$A$79,'Inputs &amp; Outputs'!$C$9:$C$79)</f>
        <v>117.969307</v>
      </c>
      <c r="BK105">
        <f>'No. policies'!BK105*LOOKUP(BK$1,'Inputs &amp; Outputs'!$A$9:$A$79,'Inputs &amp; Outputs'!$C$9:$C$79)</f>
        <v>85.437595999999999</v>
      </c>
      <c r="BL105">
        <f>'No. policies'!BL105*LOOKUP(BL$1,'Inputs &amp; Outputs'!$A$9:$A$79,'Inputs &amp; Outputs'!$C$9:$C$79)</f>
        <v>64.427066999999994</v>
      </c>
      <c r="BM105">
        <f>'No. policies'!BM105*LOOKUP(BM$1,'Inputs &amp; Outputs'!$A$9:$A$79,'Inputs &amp; Outputs'!$C$9:$C$79)</f>
        <v>48.428433999999996</v>
      </c>
      <c r="BN105">
        <f>'No. policies'!BN105*LOOKUP(BN$1,'Inputs &amp; Outputs'!$A$9:$A$79,'Inputs &amp; Outputs'!$C$9:$C$79)</f>
        <v>31.904136000000001</v>
      </c>
      <c r="BO105">
        <f>'No. policies'!BO105*LOOKUP(BO$1,'Inputs &amp; Outputs'!$A$9:$A$79,'Inputs &amp; Outputs'!$C$9:$C$79)</f>
        <v>20.692980000000002</v>
      </c>
      <c r="BP105">
        <f>'No. policies'!BP105*LOOKUP(BP$1,'Inputs &amp; Outputs'!$A$9:$A$79,'Inputs &amp; Outputs'!$C$9:$C$79)</f>
        <v>14.020956</v>
      </c>
      <c r="BQ105">
        <f>'No. policies'!BQ105*LOOKUP(BQ$1,'Inputs &amp; Outputs'!$A$9:$A$79,'Inputs &amp; Outputs'!$C$9:$C$79)</f>
        <v>10.0562</v>
      </c>
      <c r="BR105">
        <f>'No. policies'!BR105*LOOKUP(BR$1,'Inputs &amp; Outputs'!$A$9:$A$79,'Inputs &amp; Outputs'!$C$9:$C$79)</f>
        <v>7.4622060000000001</v>
      </c>
      <c r="BS105">
        <f>'No. policies'!BS105*LOOKUP(BS$1,'Inputs &amp; Outputs'!$A$9:$A$79,'Inputs &amp; Outputs'!$C$9:$C$79)</f>
        <v>11</v>
      </c>
    </row>
    <row r="106" spans="1:71" x14ac:dyDescent="0.25">
      <c r="A106" s="1">
        <v>105</v>
      </c>
      <c r="B106">
        <f>'No. policies'!B106*LOOKUP(B$1,'Inputs &amp; Outputs'!$A$9:$A$79,'Inputs &amp; Outputs'!$C$9:$C$79)</f>
        <v>7.7700000000000005</v>
      </c>
      <c r="C106">
        <f>'No. policies'!C106*LOOKUP(C$1,'Inputs &amp; Outputs'!$A$9:$A$79,'Inputs &amp; Outputs'!$C$9:$C$79)</f>
        <v>8.4574619999999996</v>
      </c>
      <c r="D106">
        <f>'No. policies'!D106*LOOKUP(D$1,'Inputs &amp; Outputs'!$A$9:$A$79,'Inputs &amp; Outputs'!$C$9:$C$79)</f>
        <v>9.2007900000000014</v>
      </c>
      <c r="E106">
        <f>'No. policies'!E106*LOOKUP(E$1,'Inputs &amp; Outputs'!$A$9:$A$79,'Inputs &amp; Outputs'!$C$9:$C$79)</f>
        <v>10.016961</v>
      </c>
      <c r="F106">
        <f>'No. policies'!F106*LOOKUP(F$1,'Inputs &amp; Outputs'!$A$9:$A$79,'Inputs &amp; Outputs'!$C$9:$C$79)</f>
        <v>10.901436</v>
      </c>
      <c r="G106">
        <f>'No. policies'!G106*LOOKUP(G$1,'Inputs &amp; Outputs'!$A$9:$A$79,'Inputs &amp; Outputs'!$C$9:$C$79)</f>
        <v>11.847924000000001</v>
      </c>
      <c r="H106">
        <f>'No. policies'!H106*LOOKUP(H$1,'Inputs &amp; Outputs'!$A$9:$A$79,'Inputs &amp; Outputs'!$C$9:$C$79)</f>
        <v>12.873488</v>
      </c>
      <c r="I106">
        <f>'No. policies'!I106*LOOKUP(I$1,'Inputs &amp; Outputs'!$A$9:$A$79,'Inputs &amp; Outputs'!$C$9:$C$79)</f>
        <v>13.97682</v>
      </c>
      <c r="J106">
        <f>'No. policies'!J106*LOOKUP(J$1,'Inputs &amp; Outputs'!$A$9:$A$79,'Inputs &amp; Outputs'!$C$9:$C$79)</f>
        <v>15.157703999999999</v>
      </c>
      <c r="K106">
        <f>'No. policies'!K106*LOOKUP(K$1,'Inputs &amp; Outputs'!$A$9:$A$79,'Inputs &amp; Outputs'!$C$9:$C$79)</f>
        <v>16.424208</v>
      </c>
      <c r="L106">
        <f>'No. policies'!L106*LOOKUP(L$1,'Inputs &amp; Outputs'!$A$9:$A$79,'Inputs &amp; Outputs'!$C$9:$C$79)</f>
        <v>17.765888</v>
      </c>
      <c r="M106">
        <f>'No. policies'!M106*LOOKUP(M$1,'Inputs &amp; Outputs'!$A$9:$A$79,'Inputs &amp; Outputs'!$C$9:$C$79)</f>
        <v>19.196300000000001</v>
      </c>
      <c r="N106">
        <f>'No. policies'!N106*LOOKUP(N$1,'Inputs &amp; Outputs'!$A$9:$A$79,'Inputs &amp; Outputs'!$C$9:$C$79)</f>
        <v>20.72824</v>
      </c>
      <c r="O106">
        <f>'No. policies'!O106*LOOKUP(O$1,'Inputs &amp; Outputs'!$A$9:$A$79,'Inputs &amp; Outputs'!$C$9:$C$79)</f>
        <v>22.356355999999998</v>
      </c>
      <c r="P106">
        <f>'No. policies'!P106*LOOKUP(P$1,'Inputs &amp; Outputs'!$A$9:$A$79,'Inputs &amp; Outputs'!$C$9:$C$79)</f>
        <v>24.058855999999999</v>
      </c>
      <c r="Q106">
        <f>'No. policies'!Q106*LOOKUP(Q$1,'Inputs &amp; Outputs'!$A$9:$A$79,'Inputs &amp; Outputs'!$C$9:$C$79)</f>
        <v>25.863696000000001</v>
      </c>
      <c r="R106">
        <f>'No. policies'!R106*LOOKUP(R$1,'Inputs &amp; Outputs'!$A$9:$A$79,'Inputs &amp; Outputs'!$C$9:$C$79)</f>
        <v>27.857895000000003</v>
      </c>
      <c r="S106">
        <f>'No. policies'!S106*LOOKUP(S$1,'Inputs &amp; Outputs'!$A$9:$A$79,'Inputs &amp; Outputs'!$C$9:$C$79)</f>
        <v>30.062832</v>
      </c>
      <c r="T106">
        <f>'No. policies'!T106*LOOKUP(T$1,'Inputs &amp; Outputs'!$A$9:$A$79,'Inputs &amp; Outputs'!$C$9:$C$79)</f>
        <v>32.584110000000003</v>
      </c>
      <c r="U106">
        <f>'No. policies'!U106*LOOKUP(U$1,'Inputs &amp; Outputs'!$A$9:$A$79,'Inputs &amp; Outputs'!$C$9:$C$79)</f>
        <v>35.471184000000001</v>
      </c>
      <c r="V106">
        <f>'No. policies'!V106*LOOKUP(V$1,'Inputs &amp; Outputs'!$A$9:$A$79,'Inputs &amp; Outputs'!$C$9:$C$79)</f>
        <v>38.629104000000005</v>
      </c>
      <c r="W106">
        <f>'No. policies'!W106*LOOKUP(W$1,'Inputs &amp; Outputs'!$A$9:$A$79,'Inputs &amp; Outputs'!$C$9:$C$79)</f>
        <v>42.033177999999999</v>
      </c>
      <c r="X106">
        <f>'No. policies'!X106*LOOKUP(X$1,'Inputs &amp; Outputs'!$A$9:$A$79,'Inputs &amp; Outputs'!$C$9:$C$79)</f>
        <v>45.629843999999999</v>
      </c>
      <c r="Y106">
        <f>'No. policies'!Y106*LOOKUP(Y$1,'Inputs &amp; Outputs'!$A$9:$A$79,'Inputs &amp; Outputs'!$C$9:$C$79)</f>
        <v>49.419156000000001</v>
      </c>
      <c r="Z106">
        <f>'No. policies'!Z106*LOOKUP(Z$1,'Inputs &amp; Outputs'!$A$9:$A$79,'Inputs &amp; Outputs'!$C$9:$C$79)</f>
        <v>53.573936000000003</v>
      </c>
      <c r="AA106">
        <f>'No. policies'!AA106*LOOKUP(AA$1,'Inputs &amp; Outputs'!$A$9:$A$79,'Inputs &amp; Outputs'!$C$9:$C$79)</f>
        <v>58.345418000000002</v>
      </c>
      <c r="AB106">
        <f>'No. policies'!AB106*LOOKUP(AB$1,'Inputs &amp; Outputs'!$A$9:$A$79,'Inputs &amp; Outputs'!$C$9:$C$79)</f>
        <v>63.697271999999998</v>
      </c>
      <c r="AC106">
        <f>'No. policies'!AC106*LOOKUP(AC$1,'Inputs &amp; Outputs'!$A$9:$A$79,'Inputs &amp; Outputs'!$C$9:$C$79)</f>
        <v>69.814350000000005</v>
      </c>
      <c r="AD106">
        <f>'No. policies'!AD106*LOOKUP(AD$1,'Inputs &amp; Outputs'!$A$9:$A$79,'Inputs &amp; Outputs'!$C$9:$C$79)</f>
        <v>76.786187999999996</v>
      </c>
      <c r="AE106">
        <f>'No. policies'!AE106*LOOKUP(AE$1,'Inputs &amp; Outputs'!$A$9:$A$79,'Inputs &amp; Outputs'!$C$9:$C$79)</f>
        <v>84.619392000000005</v>
      </c>
      <c r="AF106">
        <f>'No. policies'!AF106*LOOKUP(AF$1,'Inputs &amp; Outputs'!$A$9:$A$79,'Inputs &amp; Outputs'!$C$9:$C$79)</f>
        <v>93.404520000000005</v>
      </c>
      <c r="AG106">
        <f>'No. policies'!AG106*LOOKUP(AG$1,'Inputs &amp; Outputs'!$A$9:$A$79,'Inputs &amp; Outputs'!$C$9:$C$79)</f>
        <v>103.37130999999999</v>
      </c>
      <c r="AH106">
        <f>'No. policies'!AH106*LOOKUP(AH$1,'Inputs &amp; Outputs'!$A$9:$A$79,'Inputs &amp; Outputs'!$C$9:$C$79)</f>
        <v>114.23186699999999</v>
      </c>
      <c r="AI106">
        <f>'No. policies'!AI106*LOOKUP(AI$1,'Inputs &amp; Outputs'!$A$9:$A$79,'Inputs &amp; Outputs'!$C$9:$C$79)</f>
        <v>126.34493400000001</v>
      </c>
      <c r="AJ106">
        <f>'No. policies'!AJ106*LOOKUP(AJ$1,'Inputs &amp; Outputs'!$A$9:$A$79,'Inputs &amp; Outputs'!$C$9:$C$79)</f>
        <v>139.098872</v>
      </c>
      <c r="AK106">
        <f>'No. policies'!AK106*LOOKUP(AK$1,'Inputs &amp; Outputs'!$A$9:$A$79,'Inputs &amp; Outputs'!$C$9:$C$79)</f>
        <v>153.3184</v>
      </c>
      <c r="AL106">
        <f>'No. policies'!AL106*LOOKUP(AL$1,'Inputs &amp; Outputs'!$A$9:$A$79,'Inputs &amp; Outputs'!$C$9:$C$79)</f>
        <v>168.433682</v>
      </c>
      <c r="AM106">
        <f>'No. policies'!AM106*LOOKUP(AM$1,'Inputs &amp; Outputs'!$A$9:$A$79,'Inputs &amp; Outputs'!$C$9:$C$79)</f>
        <v>185.23962599999999</v>
      </c>
      <c r="AN106">
        <f>'No. policies'!AN106*LOOKUP(AN$1,'Inputs &amp; Outputs'!$A$9:$A$79,'Inputs &amp; Outputs'!$C$9:$C$79)</f>
        <v>204.95017200000001</v>
      </c>
      <c r="AO106">
        <f>'No. policies'!AO106*LOOKUP(AO$1,'Inputs &amp; Outputs'!$A$9:$A$79,'Inputs &amp; Outputs'!$C$9:$C$79)</f>
        <v>226.54877999999999</v>
      </c>
      <c r="AP106">
        <f>'No. policies'!AP106*LOOKUP(AP$1,'Inputs &amp; Outputs'!$A$9:$A$79,'Inputs &amp; Outputs'!$C$9:$C$79)</f>
        <v>250.98804000000001</v>
      </c>
      <c r="AQ106">
        <f>'No. policies'!AQ106*LOOKUP(AQ$1,'Inputs &amp; Outputs'!$A$9:$A$79,'Inputs &amp; Outputs'!$C$9:$C$79)</f>
        <v>277.33287999999999</v>
      </c>
      <c r="AR106">
        <f>'No. policies'!AR106*LOOKUP(AR$1,'Inputs &amp; Outputs'!$A$9:$A$79,'Inputs &amp; Outputs'!$C$9:$C$79)</f>
        <v>306.302592</v>
      </c>
      <c r="AS106">
        <f>'No. policies'!AS106*LOOKUP(AS$1,'Inputs &amp; Outputs'!$A$9:$A$79,'Inputs &amp; Outputs'!$C$9:$C$79)</f>
        <v>337.06535400000001</v>
      </c>
      <c r="AT106">
        <f>'No. policies'!AT106*LOOKUP(AT$1,'Inputs &amp; Outputs'!$A$9:$A$79,'Inputs &amp; Outputs'!$C$9:$C$79)</f>
        <v>369.28601600000002</v>
      </c>
      <c r="AU106">
        <f>'No. policies'!AU106*LOOKUP(AU$1,'Inputs &amp; Outputs'!$A$9:$A$79,'Inputs &amp; Outputs'!$C$9:$C$79)</f>
        <v>399.97575000000001</v>
      </c>
      <c r="AV106">
        <f>'No. policies'!AV106*LOOKUP(AV$1,'Inputs &amp; Outputs'!$A$9:$A$79,'Inputs &amp; Outputs'!$C$9:$C$79)</f>
        <v>428.735412</v>
      </c>
      <c r="AW106">
        <f>'No. policies'!AW106*LOOKUP(AW$1,'Inputs &amp; Outputs'!$A$9:$A$79,'Inputs &amp; Outputs'!$C$9:$C$79)</f>
        <v>452.06553600000001</v>
      </c>
      <c r="AX106">
        <f>'No. policies'!AX106*LOOKUP(AX$1,'Inputs &amp; Outputs'!$A$9:$A$79,'Inputs &amp; Outputs'!$C$9:$C$79)</f>
        <v>472.44499199999996</v>
      </c>
      <c r="AY106">
        <f>'No. policies'!AY106*LOOKUP(AY$1,'Inputs &amp; Outputs'!$A$9:$A$79,'Inputs &amp; Outputs'!$C$9:$C$79)</f>
        <v>490.73625000000004</v>
      </c>
      <c r="AZ106">
        <f>'No. policies'!AZ106*LOOKUP(AZ$1,'Inputs &amp; Outputs'!$A$9:$A$79,'Inputs &amp; Outputs'!$C$9:$C$79)</f>
        <v>493.43349599999993</v>
      </c>
      <c r="BA106">
        <f>'No. policies'!BA106*LOOKUP(BA$1,'Inputs &amp; Outputs'!$A$9:$A$79,'Inputs &amp; Outputs'!$C$9:$C$79)</f>
        <v>482.29851599999995</v>
      </c>
      <c r="BB106">
        <f>'No. policies'!BB106*LOOKUP(BB$1,'Inputs &amp; Outputs'!$A$9:$A$79,'Inputs &amp; Outputs'!$C$9:$C$79)</f>
        <v>457.74498400000004</v>
      </c>
      <c r="BC106">
        <f>'No. policies'!BC106*LOOKUP(BC$1,'Inputs &amp; Outputs'!$A$9:$A$79,'Inputs &amp; Outputs'!$C$9:$C$79)</f>
        <v>428.860726</v>
      </c>
      <c r="BD106">
        <f>'No. policies'!BD106*LOOKUP(BD$1,'Inputs &amp; Outputs'!$A$9:$A$79,'Inputs &amp; Outputs'!$C$9:$C$79)</f>
        <v>393.36171999999999</v>
      </c>
      <c r="BE106">
        <f>'No. policies'!BE106*LOOKUP(BE$1,'Inputs &amp; Outputs'!$A$9:$A$79,'Inputs &amp; Outputs'!$C$9:$C$79)</f>
        <v>349.15053599999999</v>
      </c>
      <c r="BF106">
        <f>'No. policies'!BF106*LOOKUP(BF$1,'Inputs &amp; Outputs'!$A$9:$A$79,'Inputs &amp; Outputs'!$C$9:$C$79)</f>
        <v>300.49569000000002</v>
      </c>
      <c r="BG106">
        <f>'No. policies'!BG106*LOOKUP(BG$1,'Inputs &amp; Outputs'!$A$9:$A$79,'Inputs &amp; Outputs'!$C$9:$C$79)</f>
        <v>253.12022999999999</v>
      </c>
      <c r="BH106">
        <f>'No. policies'!BH106*LOOKUP(BH$1,'Inputs &amp; Outputs'!$A$9:$A$79,'Inputs &amp; Outputs'!$C$9:$C$79)</f>
        <v>198.90983700000001</v>
      </c>
      <c r="BI106">
        <f>'No. policies'!BI106*LOOKUP(BI$1,'Inputs &amp; Outputs'!$A$9:$A$79,'Inputs &amp; Outputs'!$C$9:$C$79)</f>
        <v>158.261304</v>
      </c>
      <c r="BJ106">
        <f>'No. policies'!BJ106*LOOKUP(BJ$1,'Inputs &amp; Outputs'!$A$9:$A$79,'Inputs &amp; Outputs'!$C$9:$C$79)</f>
        <v>121.3052</v>
      </c>
      <c r="BK106">
        <f>'No. policies'!BK106*LOOKUP(BK$1,'Inputs &amp; Outputs'!$A$9:$A$79,'Inputs &amp; Outputs'!$C$9:$C$79)</f>
        <v>87.987971999999999</v>
      </c>
      <c r="BL106">
        <f>'No. policies'!BL106*LOOKUP(BL$1,'Inputs &amp; Outputs'!$A$9:$A$79,'Inputs &amp; Outputs'!$C$9:$C$79)</f>
        <v>62.090333999999999</v>
      </c>
      <c r="BM106">
        <f>'No. policies'!BM106*LOOKUP(BM$1,'Inputs &amp; Outputs'!$A$9:$A$79,'Inputs &amp; Outputs'!$C$9:$C$79)</f>
        <v>43.899155999999998</v>
      </c>
      <c r="BN106">
        <f>'No. policies'!BN106*LOOKUP(BN$1,'Inputs &amp; Outputs'!$A$9:$A$79,'Inputs &amp; Outputs'!$C$9:$C$79)</f>
        <v>31.179041999999999</v>
      </c>
      <c r="BO106">
        <f>'No. policies'!BO106*LOOKUP(BO$1,'Inputs &amp; Outputs'!$A$9:$A$79,'Inputs &amp; Outputs'!$C$9:$C$79)</f>
        <v>19.188036</v>
      </c>
      <c r="BP106">
        <f>'No. policies'!BP106*LOOKUP(BP$1,'Inputs &amp; Outputs'!$A$9:$A$79,'Inputs &amp; Outputs'!$C$9:$C$79)</f>
        <v>11.68413</v>
      </c>
      <c r="BQ106">
        <f>'No. policies'!BQ106*LOOKUP(BQ$1,'Inputs &amp; Outputs'!$A$9:$A$79,'Inputs &amp; Outputs'!$C$9:$C$79)</f>
        <v>8.849456</v>
      </c>
      <c r="BR106">
        <f>'No. policies'!BR106*LOOKUP(BR$1,'Inputs &amp; Outputs'!$A$9:$A$79,'Inputs &amp; Outputs'!$C$9:$C$79)</f>
        <v>4.14567</v>
      </c>
      <c r="BS106">
        <f>'No. policies'!BS106*LOOKUP(BS$1,'Inputs &amp; Outputs'!$A$9:$A$79,'Inputs &amp; Outputs'!$C$9:$C$79)</f>
        <v>5</v>
      </c>
    </row>
    <row r="107" spans="1:71" x14ac:dyDescent="0.25">
      <c r="A107" s="1">
        <v>106</v>
      </c>
      <c r="B107">
        <f>'No. policies'!B107*LOOKUP(B$1,'Inputs &amp; Outputs'!$A$9:$A$79,'Inputs &amp; Outputs'!$C$9:$C$79)</f>
        <v>7.7700000000000005</v>
      </c>
      <c r="C107">
        <f>'No. policies'!C107*LOOKUP(C$1,'Inputs &amp; Outputs'!$A$9:$A$79,'Inputs &amp; Outputs'!$C$9:$C$79)</f>
        <v>8.4540779999999991</v>
      </c>
      <c r="D107">
        <f>'No. policies'!D107*LOOKUP(D$1,'Inputs &amp; Outputs'!$A$9:$A$79,'Inputs &amp; Outputs'!$C$9:$C$79)</f>
        <v>9.1961849999999998</v>
      </c>
      <c r="E107">
        <f>'No. policies'!E107*LOOKUP(E$1,'Inputs &amp; Outputs'!$A$9:$A$79,'Inputs &amp; Outputs'!$C$9:$C$79)</f>
        <v>10.007934000000001</v>
      </c>
      <c r="F107">
        <f>'No. policies'!F107*LOOKUP(F$1,'Inputs &amp; Outputs'!$A$9:$A$79,'Inputs &amp; Outputs'!$C$9:$C$79)</f>
        <v>10.883964000000001</v>
      </c>
      <c r="G107">
        <f>'No. policies'!G107*LOOKUP(G$1,'Inputs &amp; Outputs'!$A$9:$A$79,'Inputs &amp; Outputs'!$C$9:$C$79)</f>
        <v>11.824164</v>
      </c>
      <c r="H107">
        <f>'No. policies'!H107*LOOKUP(H$1,'Inputs &amp; Outputs'!$A$9:$A$79,'Inputs &amp; Outputs'!$C$9:$C$79)</f>
        <v>12.851524</v>
      </c>
      <c r="I107">
        <f>'No. policies'!I107*LOOKUP(I$1,'Inputs &amp; Outputs'!$A$9:$A$79,'Inputs &amp; Outputs'!$C$9:$C$79)</f>
        <v>13.943124000000001</v>
      </c>
      <c r="J107">
        <f>'No. policies'!J107*LOOKUP(J$1,'Inputs &amp; Outputs'!$A$9:$A$79,'Inputs &amp; Outputs'!$C$9:$C$79)</f>
        <v>15.11046</v>
      </c>
      <c r="K107">
        <f>'No. policies'!K107*LOOKUP(K$1,'Inputs &amp; Outputs'!$A$9:$A$79,'Inputs &amp; Outputs'!$C$9:$C$79)</f>
        <v>16.356435000000001</v>
      </c>
      <c r="L107">
        <f>'No. policies'!L107*LOOKUP(L$1,'Inputs &amp; Outputs'!$A$9:$A$79,'Inputs &amp; Outputs'!$C$9:$C$79)</f>
        <v>17.694208</v>
      </c>
      <c r="M107">
        <f>'No. policies'!M107*LOOKUP(M$1,'Inputs &amp; Outputs'!$A$9:$A$79,'Inputs &amp; Outputs'!$C$9:$C$79)</f>
        <v>19.120640000000002</v>
      </c>
      <c r="N107">
        <f>'No. policies'!N107*LOOKUP(N$1,'Inputs &amp; Outputs'!$A$9:$A$79,'Inputs &amp; Outputs'!$C$9:$C$79)</f>
        <v>20.63383</v>
      </c>
      <c r="O107">
        <f>'No. policies'!O107*LOOKUP(O$1,'Inputs &amp; Outputs'!$A$9:$A$79,'Inputs &amp; Outputs'!$C$9:$C$79)</f>
        <v>22.220395999999997</v>
      </c>
      <c r="P107">
        <f>'No. policies'!P107*LOOKUP(P$1,'Inputs &amp; Outputs'!$A$9:$A$79,'Inputs &amp; Outputs'!$C$9:$C$79)</f>
        <v>23.929217999999999</v>
      </c>
      <c r="Q107">
        <f>'No. policies'!Q107*LOOKUP(Q$1,'Inputs &amp; Outputs'!$A$9:$A$79,'Inputs &amp; Outputs'!$C$9:$C$79)</f>
        <v>25.734483000000001</v>
      </c>
      <c r="R107">
        <f>'No. policies'!R107*LOOKUP(R$1,'Inputs &amp; Outputs'!$A$9:$A$79,'Inputs &amp; Outputs'!$C$9:$C$79)</f>
        <v>27.701310000000003</v>
      </c>
      <c r="S107">
        <f>'No. policies'!S107*LOOKUP(S$1,'Inputs &amp; Outputs'!$A$9:$A$79,'Inputs &amp; Outputs'!$C$9:$C$79)</f>
        <v>29.930219999999998</v>
      </c>
      <c r="T107">
        <f>'No. policies'!T107*LOOKUP(T$1,'Inputs &amp; Outputs'!$A$9:$A$79,'Inputs &amp; Outputs'!$C$9:$C$79)</f>
        <v>32.456658000000004</v>
      </c>
      <c r="U107">
        <f>'No. policies'!U107*LOOKUP(U$1,'Inputs &amp; Outputs'!$A$9:$A$79,'Inputs &amp; Outputs'!$C$9:$C$79)</f>
        <v>35.280656</v>
      </c>
      <c r="V107">
        <f>'No. policies'!V107*LOOKUP(V$1,'Inputs &amp; Outputs'!$A$9:$A$79,'Inputs &amp; Outputs'!$C$9:$C$79)</f>
        <v>38.448744000000005</v>
      </c>
      <c r="W107">
        <f>'No. policies'!W107*LOOKUP(W$1,'Inputs &amp; Outputs'!$A$9:$A$79,'Inputs &amp; Outputs'!$C$9:$C$79)</f>
        <v>41.774875999999999</v>
      </c>
      <c r="X107">
        <f>'No. policies'!X107*LOOKUP(X$1,'Inputs &amp; Outputs'!$A$9:$A$79,'Inputs &amp; Outputs'!$C$9:$C$79)</f>
        <v>45.310186999999999</v>
      </c>
      <c r="Y107">
        <f>'No. policies'!Y107*LOOKUP(Y$1,'Inputs &amp; Outputs'!$A$9:$A$79,'Inputs &amp; Outputs'!$C$9:$C$79)</f>
        <v>49.097003999999998</v>
      </c>
      <c r="Z107">
        <f>'No. policies'!Z107*LOOKUP(Z$1,'Inputs &amp; Outputs'!$A$9:$A$79,'Inputs &amp; Outputs'!$C$9:$C$79)</f>
        <v>53.290536000000003</v>
      </c>
      <c r="AA107">
        <f>'No. policies'!AA107*LOOKUP(AA$1,'Inputs &amp; Outputs'!$A$9:$A$79,'Inputs &amp; Outputs'!$C$9:$C$79)</f>
        <v>57.967035000000003</v>
      </c>
      <c r="AB107">
        <f>'No. policies'!AB107*LOOKUP(AB$1,'Inputs &amp; Outputs'!$A$9:$A$79,'Inputs &amp; Outputs'!$C$9:$C$79)</f>
        <v>63.295245999999999</v>
      </c>
      <c r="AC107">
        <f>'No. policies'!AC107*LOOKUP(AC$1,'Inputs &amp; Outputs'!$A$9:$A$79,'Inputs &amp; Outputs'!$C$9:$C$79)</f>
        <v>69.355935000000002</v>
      </c>
      <c r="AD107">
        <f>'No. policies'!AD107*LOOKUP(AD$1,'Inputs &amp; Outputs'!$A$9:$A$79,'Inputs &amp; Outputs'!$C$9:$C$79)</f>
        <v>76.195397</v>
      </c>
      <c r="AE107">
        <f>'No. policies'!AE107*LOOKUP(AE$1,'Inputs &amp; Outputs'!$A$9:$A$79,'Inputs &amp; Outputs'!$C$9:$C$79)</f>
        <v>84.092370000000003</v>
      </c>
      <c r="AF107">
        <f>'No. policies'!AF107*LOOKUP(AF$1,'Inputs &amp; Outputs'!$A$9:$A$79,'Inputs &amp; Outputs'!$C$9:$C$79)</f>
        <v>92.817134999999993</v>
      </c>
      <c r="AG107">
        <f>'No. policies'!AG107*LOOKUP(AG$1,'Inputs &amp; Outputs'!$A$9:$A$79,'Inputs &amp; Outputs'!$C$9:$C$79)</f>
        <v>102.55409999999999</v>
      </c>
      <c r="AH107">
        <f>'No. policies'!AH107*LOOKUP(AH$1,'Inputs &amp; Outputs'!$A$9:$A$79,'Inputs &amp; Outputs'!$C$9:$C$79)</f>
        <v>113.510755</v>
      </c>
      <c r="AI107">
        <f>'No. policies'!AI107*LOOKUP(AI$1,'Inputs &amp; Outputs'!$A$9:$A$79,'Inputs &amp; Outputs'!$C$9:$C$79)</f>
        <v>125.278002</v>
      </c>
      <c r="AJ107">
        <f>'No. policies'!AJ107*LOOKUP(AJ$1,'Inputs &amp; Outputs'!$A$9:$A$79,'Inputs &amp; Outputs'!$C$9:$C$79)</f>
        <v>138.21073199999998</v>
      </c>
      <c r="AK107">
        <f>'No. policies'!AK107*LOOKUP(AK$1,'Inputs &amp; Outputs'!$A$9:$A$79,'Inputs &amp; Outputs'!$C$9:$C$79)</f>
        <v>151.81775999999999</v>
      </c>
      <c r="AL107">
        <f>'No. policies'!AL107*LOOKUP(AL$1,'Inputs &amp; Outputs'!$A$9:$A$79,'Inputs &amp; Outputs'!$C$9:$C$79)</f>
        <v>166.75359599999999</v>
      </c>
      <c r="AM107">
        <f>'No. policies'!AM107*LOOKUP(AM$1,'Inputs &amp; Outputs'!$A$9:$A$79,'Inputs &amp; Outputs'!$C$9:$C$79)</f>
        <v>183.46699799999999</v>
      </c>
      <c r="AN107">
        <f>'No. policies'!AN107*LOOKUP(AN$1,'Inputs &amp; Outputs'!$A$9:$A$79,'Inputs &amp; Outputs'!$C$9:$C$79)</f>
        <v>202.694028</v>
      </c>
      <c r="AO107">
        <f>'No. policies'!AO107*LOOKUP(AO$1,'Inputs &amp; Outputs'!$A$9:$A$79,'Inputs &amp; Outputs'!$C$9:$C$79)</f>
        <v>223.146186</v>
      </c>
      <c r="AP107">
        <f>'No. policies'!AP107*LOOKUP(AP$1,'Inputs &amp; Outputs'!$A$9:$A$79,'Inputs &amp; Outputs'!$C$9:$C$79)</f>
        <v>246.51144000000002</v>
      </c>
      <c r="AQ107">
        <f>'No. policies'!AQ107*LOOKUP(AQ$1,'Inputs &amp; Outputs'!$A$9:$A$79,'Inputs &amp; Outputs'!$C$9:$C$79)</f>
        <v>272.81444999999997</v>
      </c>
      <c r="AR107">
        <f>'No. policies'!AR107*LOOKUP(AR$1,'Inputs &amp; Outputs'!$A$9:$A$79,'Inputs &amp; Outputs'!$C$9:$C$79)</f>
        <v>301.68014399999998</v>
      </c>
      <c r="AS107">
        <f>'No. policies'!AS107*LOOKUP(AS$1,'Inputs &amp; Outputs'!$A$9:$A$79,'Inputs &amp; Outputs'!$C$9:$C$79)</f>
        <v>331.99858800000004</v>
      </c>
      <c r="AT107">
        <f>'No. policies'!AT107*LOOKUP(AT$1,'Inputs &amp; Outputs'!$A$9:$A$79,'Inputs &amp; Outputs'!$C$9:$C$79)</f>
        <v>362.70502400000004</v>
      </c>
      <c r="AU107">
        <f>'No. policies'!AU107*LOOKUP(AU$1,'Inputs &amp; Outputs'!$A$9:$A$79,'Inputs &amp; Outputs'!$C$9:$C$79)</f>
        <v>394.26750000000004</v>
      </c>
      <c r="AV107">
        <f>'No. policies'!AV107*LOOKUP(AV$1,'Inputs &amp; Outputs'!$A$9:$A$79,'Inputs &amp; Outputs'!$C$9:$C$79)</f>
        <v>421.95548099999996</v>
      </c>
      <c r="AW107">
        <f>'No. policies'!AW107*LOOKUP(AW$1,'Inputs &amp; Outputs'!$A$9:$A$79,'Inputs &amp; Outputs'!$C$9:$C$79)</f>
        <v>448.14135600000003</v>
      </c>
      <c r="AX107">
        <f>'No. policies'!AX107*LOOKUP(AX$1,'Inputs &amp; Outputs'!$A$9:$A$79,'Inputs &amp; Outputs'!$C$9:$C$79)</f>
        <v>464.88268799999997</v>
      </c>
      <c r="AY107">
        <f>'No. policies'!AY107*LOOKUP(AY$1,'Inputs &amp; Outputs'!$A$9:$A$79,'Inputs &amp; Outputs'!$C$9:$C$79)</f>
        <v>475.57749999999999</v>
      </c>
      <c r="AZ107">
        <f>'No. policies'!AZ107*LOOKUP(AZ$1,'Inputs &amp; Outputs'!$A$9:$A$79,'Inputs &amp; Outputs'!$C$9:$C$79)</f>
        <v>481.00798999999995</v>
      </c>
      <c r="BA107">
        <f>'No. policies'!BA107*LOOKUP(BA$1,'Inputs &amp; Outputs'!$A$9:$A$79,'Inputs &amp; Outputs'!$C$9:$C$79)</f>
        <v>476.08742399999994</v>
      </c>
      <c r="BB107">
        <f>'No. policies'!BB107*LOOKUP(BB$1,'Inputs &amp; Outputs'!$A$9:$A$79,'Inputs &amp; Outputs'!$C$9:$C$79)</f>
        <v>459.69007600000003</v>
      </c>
      <c r="BC107">
        <f>'No. policies'!BC107*LOOKUP(BC$1,'Inputs &amp; Outputs'!$A$9:$A$79,'Inputs &amp; Outputs'!$C$9:$C$79)</f>
        <v>428.31877900000001</v>
      </c>
      <c r="BD107">
        <f>'No. policies'!BD107*LOOKUP(BD$1,'Inputs &amp; Outputs'!$A$9:$A$79,'Inputs &amp; Outputs'!$C$9:$C$79)</f>
        <v>390.76593199999996</v>
      </c>
      <c r="BE107">
        <f>'No. policies'!BE107*LOOKUP(BE$1,'Inputs &amp; Outputs'!$A$9:$A$79,'Inputs &amp; Outputs'!$C$9:$C$79)</f>
        <v>337.55593799999997</v>
      </c>
      <c r="BF107">
        <f>'No. policies'!BF107*LOOKUP(BF$1,'Inputs &amp; Outputs'!$A$9:$A$79,'Inputs &amp; Outputs'!$C$9:$C$79)</f>
        <v>290.51875799999999</v>
      </c>
      <c r="BG107">
        <f>'No. policies'!BG107*LOOKUP(BG$1,'Inputs &amp; Outputs'!$A$9:$A$79,'Inputs &amp; Outputs'!$C$9:$C$79)</f>
        <v>233.68877799999999</v>
      </c>
      <c r="BH107">
        <f>'No. policies'!BH107*LOOKUP(BH$1,'Inputs &amp; Outputs'!$A$9:$A$79,'Inputs &amp; Outputs'!$C$9:$C$79)</f>
        <v>192.634218</v>
      </c>
      <c r="BI107">
        <f>'No. policies'!BI107*LOOKUP(BI$1,'Inputs &amp; Outputs'!$A$9:$A$79,'Inputs &amp; Outputs'!$C$9:$C$79)</f>
        <v>149.019768</v>
      </c>
      <c r="BJ107">
        <f>'No. policies'!BJ107*LOOKUP(BJ$1,'Inputs &amp; Outputs'!$A$9:$A$79,'Inputs &amp; Outputs'!$C$9:$C$79)</f>
        <v>112.20731000000001</v>
      </c>
      <c r="BK107">
        <f>'No. policies'!BK107*LOOKUP(BK$1,'Inputs &amp; Outputs'!$A$9:$A$79,'Inputs &amp; Outputs'!$C$9:$C$79)</f>
        <v>80.974437999999992</v>
      </c>
      <c r="BL107">
        <f>'No. policies'!BL107*LOOKUP(BL$1,'Inputs &amp; Outputs'!$A$9:$A$79,'Inputs &amp; Outputs'!$C$9:$C$79)</f>
        <v>54.746315999999993</v>
      </c>
      <c r="BM107">
        <f>'No. policies'!BM107*LOOKUP(BM$1,'Inputs &amp; Outputs'!$A$9:$A$79,'Inputs &amp; Outputs'!$C$9:$C$79)</f>
        <v>37.976253999999997</v>
      </c>
      <c r="BN107">
        <f>'No. policies'!BN107*LOOKUP(BN$1,'Inputs &amp; Outputs'!$A$9:$A$79,'Inputs &amp; Outputs'!$C$9:$C$79)</f>
        <v>27.191025</v>
      </c>
      <c r="BO107">
        <f>'No. policies'!BO107*LOOKUP(BO$1,'Inputs &amp; Outputs'!$A$9:$A$79,'Inputs &amp; Outputs'!$C$9:$C$79)</f>
        <v>20.692980000000002</v>
      </c>
      <c r="BP107">
        <f>'No. policies'!BP107*LOOKUP(BP$1,'Inputs &amp; Outputs'!$A$9:$A$79,'Inputs &amp; Outputs'!$C$9:$C$79)</f>
        <v>12.852543000000001</v>
      </c>
      <c r="BQ107">
        <f>'No. policies'!BQ107*LOOKUP(BQ$1,'Inputs &amp; Outputs'!$A$9:$A$79,'Inputs &amp; Outputs'!$C$9:$C$79)</f>
        <v>8.0449599999999997</v>
      </c>
      <c r="BR107">
        <f>'No. policies'!BR107*LOOKUP(BR$1,'Inputs &amp; Outputs'!$A$9:$A$79,'Inputs &amp; Outputs'!$C$9:$C$79)</f>
        <v>4.9748040000000007</v>
      </c>
      <c r="BS107">
        <f>'No. policies'!BS107*LOOKUP(BS$1,'Inputs &amp; Outputs'!$A$9:$A$79,'Inputs &amp; Outputs'!$C$9:$C$79)</f>
        <v>7</v>
      </c>
    </row>
    <row r="108" spans="1:71" x14ac:dyDescent="0.25">
      <c r="A108" s="1">
        <v>107</v>
      </c>
      <c r="B108">
        <f>'No. policies'!B108*LOOKUP(B$1,'Inputs &amp; Outputs'!$A$9:$A$79,'Inputs &amp; Outputs'!$C$9:$C$79)</f>
        <v>7.7700000000000005</v>
      </c>
      <c r="C108">
        <f>'No. policies'!C108*LOOKUP(C$1,'Inputs &amp; Outputs'!$A$9:$A$79,'Inputs &amp; Outputs'!$C$9:$C$79)</f>
        <v>8.4549240000000001</v>
      </c>
      <c r="D108">
        <f>'No. policies'!D108*LOOKUP(D$1,'Inputs &amp; Outputs'!$A$9:$A$79,'Inputs &amp; Outputs'!$C$9:$C$79)</f>
        <v>9.1943429999999999</v>
      </c>
      <c r="E108">
        <f>'No. policies'!E108*LOOKUP(E$1,'Inputs &amp; Outputs'!$A$9:$A$79,'Inputs &amp; Outputs'!$C$9:$C$79)</f>
        <v>10.004925</v>
      </c>
      <c r="F108">
        <f>'No. policies'!F108*LOOKUP(F$1,'Inputs &amp; Outputs'!$A$9:$A$79,'Inputs &amp; Outputs'!$C$9:$C$79)</f>
        <v>10.879596000000001</v>
      </c>
      <c r="G108">
        <f>'No. policies'!G108*LOOKUP(G$1,'Inputs &amp; Outputs'!$A$9:$A$79,'Inputs &amp; Outputs'!$C$9:$C$79)</f>
        <v>11.820600000000001</v>
      </c>
      <c r="H108">
        <f>'No. policies'!H108*LOOKUP(H$1,'Inputs &amp; Outputs'!$A$9:$A$79,'Inputs &amp; Outputs'!$C$9:$C$79)</f>
        <v>12.848939999999999</v>
      </c>
      <c r="I108">
        <f>'No. policies'!I108*LOOKUP(I$1,'Inputs &amp; Outputs'!$A$9:$A$79,'Inputs &amp; Outputs'!$C$9:$C$79)</f>
        <v>13.948740000000001</v>
      </c>
      <c r="J108">
        <f>'No. policies'!J108*LOOKUP(J$1,'Inputs &amp; Outputs'!$A$9:$A$79,'Inputs &amp; Outputs'!$C$9:$C$79)</f>
        <v>15.121127999999999</v>
      </c>
      <c r="K108">
        <f>'No. policies'!K108*LOOKUP(K$1,'Inputs &amp; Outputs'!$A$9:$A$79,'Inputs &amp; Outputs'!$C$9:$C$79)</f>
        <v>16.382883</v>
      </c>
      <c r="L108">
        <f>'No. policies'!L108*LOOKUP(L$1,'Inputs &amp; Outputs'!$A$9:$A$79,'Inputs &amp; Outputs'!$C$9:$C$79)</f>
        <v>17.735423999999998</v>
      </c>
      <c r="M108">
        <f>'No. policies'!M108*LOOKUP(M$1,'Inputs &amp; Outputs'!$A$9:$A$79,'Inputs &amp; Outputs'!$C$9:$C$79)</f>
        <v>19.15944</v>
      </c>
      <c r="N108">
        <f>'No. policies'!N108*LOOKUP(N$1,'Inputs &amp; Outputs'!$A$9:$A$79,'Inputs &amp; Outputs'!$C$9:$C$79)</f>
        <v>20.673691999999999</v>
      </c>
      <c r="O108">
        <f>'No. policies'!O108*LOOKUP(O$1,'Inputs &amp; Outputs'!$A$9:$A$79,'Inputs &amp; Outputs'!$C$9:$C$79)</f>
        <v>22.283843999999998</v>
      </c>
      <c r="P108">
        <f>'No. policies'!P108*LOOKUP(P$1,'Inputs &amp; Outputs'!$A$9:$A$79,'Inputs &amp; Outputs'!$C$9:$C$79)</f>
        <v>23.985475999999998</v>
      </c>
      <c r="Q108">
        <f>'No. policies'!Q108*LOOKUP(Q$1,'Inputs &amp; Outputs'!$A$9:$A$79,'Inputs &amp; Outputs'!$C$9:$C$79)</f>
        <v>25.808319000000001</v>
      </c>
      <c r="R108">
        <f>'No. policies'!R108*LOOKUP(R$1,'Inputs &amp; Outputs'!$A$9:$A$79,'Inputs &amp; Outputs'!$C$9:$C$79)</f>
        <v>27.829425000000001</v>
      </c>
      <c r="S108">
        <f>'No. policies'!S108*LOOKUP(S$1,'Inputs &amp; Outputs'!$A$9:$A$79,'Inputs &amp; Outputs'!$C$9:$C$79)</f>
        <v>30.05358</v>
      </c>
      <c r="T108">
        <f>'No. policies'!T108*LOOKUP(T$1,'Inputs &amp; Outputs'!$A$9:$A$79,'Inputs &amp; Outputs'!$C$9:$C$79)</f>
        <v>32.567340000000002</v>
      </c>
      <c r="U108">
        <f>'No. policies'!U108*LOOKUP(U$1,'Inputs &amp; Outputs'!$A$9:$A$79,'Inputs &amp; Outputs'!$C$9:$C$79)</f>
        <v>35.471184000000001</v>
      </c>
      <c r="V108">
        <f>'No. policies'!V108*LOOKUP(V$1,'Inputs &amp; Outputs'!$A$9:$A$79,'Inputs &amp; Outputs'!$C$9:$C$79)</f>
        <v>38.657160000000005</v>
      </c>
      <c r="W108">
        <f>'No. policies'!W108*LOOKUP(W$1,'Inputs &amp; Outputs'!$A$9:$A$79,'Inputs &amp; Outputs'!$C$9:$C$79)</f>
        <v>42.081336</v>
      </c>
      <c r="X108">
        <f>'No. policies'!X108*LOOKUP(X$1,'Inputs &amp; Outputs'!$A$9:$A$79,'Inputs &amp; Outputs'!$C$9:$C$79)</f>
        <v>45.753889999999998</v>
      </c>
      <c r="Y108">
        <f>'No. policies'!Y108*LOOKUP(Y$1,'Inputs &amp; Outputs'!$A$9:$A$79,'Inputs &amp; Outputs'!$C$9:$C$79)</f>
        <v>49.559448000000003</v>
      </c>
      <c r="Z108">
        <f>'No. policies'!Z108*LOOKUP(Z$1,'Inputs &amp; Outputs'!$A$9:$A$79,'Inputs &amp; Outputs'!$C$9:$C$79)</f>
        <v>53.783652000000004</v>
      </c>
      <c r="AA108">
        <f>'No. policies'!AA108*LOOKUP(AA$1,'Inputs &amp; Outputs'!$A$9:$A$79,'Inputs &amp; Outputs'!$C$9:$C$79)</f>
        <v>58.550117</v>
      </c>
      <c r="AB108">
        <f>'No. policies'!AB108*LOOKUP(AB$1,'Inputs &amp; Outputs'!$A$9:$A$79,'Inputs &amp; Outputs'!$C$9:$C$79)</f>
        <v>63.847179999999994</v>
      </c>
      <c r="AC108">
        <f>'No. policies'!AC108*LOOKUP(AC$1,'Inputs &amp; Outputs'!$A$9:$A$79,'Inputs &amp; Outputs'!$C$9:$C$79)</f>
        <v>69.874470000000002</v>
      </c>
      <c r="AD108">
        <f>'No. policies'!AD108*LOOKUP(AD$1,'Inputs &amp; Outputs'!$A$9:$A$79,'Inputs &amp; Outputs'!$C$9:$C$79)</f>
        <v>76.861077000000009</v>
      </c>
      <c r="AE108">
        <f>'No. policies'!AE108*LOOKUP(AE$1,'Inputs &amp; Outputs'!$A$9:$A$79,'Inputs &amp; Outputs'!$C$9:$C$79)</f>
        <v>84.776574000000011</v>
      </c>
      <c r="AF108">
        <f>'No. policies'!AF108*LOOKUP(AF$1,'Inputs &amp; Outputs'!$A$9:$A$79,'Inputs &amp; Outputs'!$C$9:$C$79)</f>
        <v>93.548789999999997</v>
      </c>
      <c r="AG108">
        <f>'No. policies'!AG108*LOOKUP(AG$1,'Inputs &amp; Outputs'!$A$9:$A$79,'Inputs &amp; Outputs'!$C$9:$C$79)</f>
        <v>103.54396</v>
      </c>
      <c r="AH108">
        <f>'No. policies'!AH108*LOOKUP(AH$1,'Inputs &amp; Outputs'!$A$9:$A$79,'Inputs &amp; Outputs'!$C$9:$C$79)</f>
        <v>114.437899</v>
      </c>
      <c r="AI108">
        <f>'No. policies'!AI108*LOOKUP(AI$1,'Inputs &amp; Outputs'!$A$9:$A$79,'Inputs &amp; Outputs'!$C$9:$C$79)</f>
        <v>126.690966</v>
      </c>
      <c r="AJ108">
        <f>'No. policies'!AJ108*LOOKUP(AJ$1,'Inputs &amp; Outputs'!$A$9:$A$79,'Inputs &amp; Outputs'!$C$9:$C$79)</f>
        <v>139.85782799999998</v>
      </c>
      <c r="AK108">
        <f>'No. policies'!AK108*LOOKUP(AK$1,'Inputs &amp; Outputs'!$A$9:$A$79,'Inputs &amp; Outputs'!$C$9:$C$79)</f>
        <v>154.09583999999998</v>
      </c>
      <c r="AL108">
        <f>'No. policies'!AL108*LOOKUP(AL$1,'Inputs &amp; Outputs'!$A$9:$A$79,'Inputs &amp; Outputs'!$C$9:$C$79)</f>
        <v>169.364814</v>
      </c>
      <c r="AM108">
        <f>'No. policies'!AM108*LOOKUP(AM$1,'Inputs &amp; Outputs'!$A$9:$A$79,'Inputs &amp; Outputs'!$C$9:$C$79)</f>
        <v>186.58045999999999</v>
      </c>
      <c r="AN108">
        <f>'No. policies'!AN108*LOOKUP(AN$1,'Inputs &amp; Outputs'!$A$9:$A$79,'Inputs &amp; Outputs'!$C$9:$C$79)</f>
        <v>205.30910400000002</v>
      </c>
      <c r="AO108">
        <f>'No. policies'!AO108*LOOKUP(AO$1,'Inputs &amp; Outputs'!$A$9:$A$79,'Inputs &amp; Outputs'!$C$9:$C$79)</f>
        <v>227.159502</v>
      </c>
      <c r="AP108">
        <f>'No. policies'!AP108*LOOKUP(AP$1,'Inputs &amp; Outputs'!$A$9:$A$79,'Inputs &amp; Outputs'!$C$9:$C$79)</f>
        <v>251.3528</v>
      </c>
      <c r="AQ108">
        <f>'No. policies'!AQ108*LOOKUP(AQ$1,'Inputs &amp; Outputs'!$A$9:$A$79,'Inputs &amp; Outputs'!$C$9:$C$79)</f>
        <v>278.54791999999998</v>
      </c>
      <c r="AR108">
        <f>'No. policies'!AR108*LOOKUP(AR$1,'Inputs &amp; Outputs'!$A$9:$A$79,'Inputs &amp; Outputs'!$C$9:$C$79)</f>
        <v>307.087536</v>
      </c>
      <c r="AS108">
        <f>'No. policies'!AS108*LOOKUP(AS$1,'Inputs &amp; Outputs'!$A$9:$A$79,'Inputs &amp; Outputs'!$C$9:$C$79)</f>
        <v>337.36635000000001</v>
      </c>
      <c r="AT108">
        <f>'No. policies'!AT108*LOOKUP(AT$1,'Inputs &amp; Outputs'!$A$9:$A$79,'Inputs &amp; Outputs'!$C$9:$C$79)</f>
        <v>369.45920000000001</v>
      </c>
      <c r="AU108">
        <f>'No. policies'!AU108*LOOKUP(AU$1,'Inputs &amp; Outputs'!$A$9:$A$79,'Inputs &amp; Outputs'!$C$9:$C$79)</f>
        <v>400.97137500000002</v>
      </c>
      <c r="AV108">
        <f>'No. policies'!AV108*LOOKUP(AV$1,'Inputs &amp; Outputs'!$A$9:$A$79,'Inputs &amp; Outputs'!$C$9:$C$79)</f>
        <v>429.42102299999999</v>
      </c>
      <c r="AW108">
        <f>'No. policies'!AW108*LOOKUP(AW$1,'Inputs &amp; Outputs'!$A$9:$A$79,'Inputs &amp; Outputs'!$C$9:$C$79)</f>
        <v>455.20488</v>
      </c>
      <c r="AX108">
        <f>'No. policies'!AX108*LOOKUP(AX$1,'Inputs &amp; Outputs'!$A$9:$A$79,'Inputs &amp; Outputs'!$C$9:$C$79)</f>
        <v>475.23110399999996</v>
      </c>
      <c r="AY108">
        <f>'No. policies'!AY108*LOOKUP(AY$1,'Inputs &amp; Outputs'!$A$9:$A$79,'Inputs &amp; Outputs'!$C$9:$C$79)</f>
        <v>488.36062500000003</v>
      </c>
      <c r="AZ108">
        <f>'No. policies'!AZ108*LOOKUP(AZ$1,'Inputs &amp; Outputs'!$A$9:$A$79,'Inputs &amp; Outputs'!$C$9:$C$79)</f>
        <v>489.59055599999994</v>
      </c>
      <c r="BA108">
        <f>'No. policies'!BA108*LOOKUP(BA$1,'Inputs &amp; Outputs'!$A$9:$A$79,'Inputs &amp; Outputs'!$C$9:$C$79)</f>
        <v>480.70963199999994</v>
      </c>
      <c r="BB108">
        <f>'No. policies'!BB108*LOOKUP(BB$1,'Inputs &amp; Outputs'!$A$9:$A$79,'Inputs &amp; Outputs'!$C$9:$C$79)</f>
        <v>466.82208000000003</v>
      </c>
      <c r="BC108">
        <f>'No. policies'!BC108*LOOKUP(BC$1,'Inputs &amp; Outputs'!$A$9:$A$79,'Inputs &amp; Outputs'!$C$9:$C$79)</f>
        <v>434.09954700000003</v>
      </c>
      <c r="BD108">
        <f>'No. policies'!BD108*LOOKUP(BD$1,'Inputs &amp; Outputs'!$A$9:$A$79,'Inputs &amp; Outputs'!$C$9:$C$79)</f>
        <v>391.16528399999999</v>
      </c>
      <c r="BE108">
        <f>'No. policies'!BE108*LOOKUP(BE$1,'Inputs &amp; Outputs'!$A$9:$A$79,'Inputs &amp; Outputs'!$C$9:$C$79)</f>
        <v>342.36878999999999</v>
      </c>
      <c r="BF108">
        <f>'No. policies'!BF108*LOOKUP(BF$1,'Inputs &amp; Outputs'!$A$9:$A$79,'Inputs &amp; Outputs'!$C$9:$C$79)</f>
        <v>291.70648800000004</v>
      </c>
      <c r="BG108">
        <f>'No. policies'!BG108*LOOKUP(BG$1,'Inputs &amp; Outputs'!$A$9:$A$79,'Inputs &amp; Outputs'!$C$9:$C$79)</f>
        <v>241.35908799999999</v>
      </c>
      <c r="BH108">
        <f>'No. policies'!BH108*LOOKUP(BH$1,'Inputs &amp; Outputs'!$A$9:$A$79,'Inputs &amp; Outputs'!$C$9:$C$79)</f>
        <v>193.99848300000002</v>
      </c>
      <c r="BI108">
        <f>'No. policies'!BI108*LOOKUP(BI$1,'Inputs &amp; Outputs'!$A$9:$A$79,'Inputs &amp; Outputs'!$C$9:$C$79)</f>
        <v>154.795728</v>
      </c>
      <c r="BJ108">
        <f>'No. policies'!BJ108*LOOKUP(BJ$1,'Inputs &amp; Outputs'!$A$9:$A$79,'Inputs &amp; Outputs'!$C$9:$C$79)</f>
        <v>116.45299199999999</v>
      </c>
      <c r="BK108">
        <f>'No. policies'!BK108*LOOKUP(BK$1,'Inputs &amp; Outputs'!$A$9:$A$79,'Inputs &amp; Outputs'!$C$9:$C$79)</f>
        <v>82.568422999999996</v>
      </c>
      <c r="BL108">
        <f>'No. policies'!BL108*LOOKUP(BL$1,'Inputs &amp; Outputs'!$A$9:$A$79,'Inputs &amp; Outputs'!$C$9:$C$79)</f>
        <v>58.418324999999996</v>
      </c>
      <c r="BM108">
        <f>'No. policies'!BM108*LOOKUP(BM$1,'Inputs &amp; Outputs'!$A$9:$A$79,'Inputs &amp; Outputs'!$C$9:$C$79)</f>
        <v>41.460313999999997</v>
      </c>
      <c r="BN108">
        <f>'No. policies'!BN108*LOOKUP(BN$1,'Inputs &amp; Outputs'!$A$9:$A$79,'Inputs &amp; Outputs'!$C$9:$C$79)</f>
        <v>25.740836999999999</v>
      </c>
      <c r="BO108">
        <f>'No. policies'!BO108*LOOKUP(BO$1,'Inputs &amp; Outputs'!$A$9:$A$79,'Inputs &amp; Outputs'!$C$9:$C$79)</f>
        <v>15.425676000000001</v>
      </c>
      <c r="BP108">
        <f>'No. policies'!BP108*LOOKUP(BP$1,'Inputs &amp; Outputs'!$A$9:$A$79,'Inputs &amp; Outputs'!$C$9:$C$79)</f>
        <v>9.3473040000000012</v>
      </c>
      <c r="BQ108">
        <f>'No. policies'!BQ108*LOOKUP(BQ$1,'Inputs &amp; Outputs'!$A$9:$A$79,'Inputs &amp; Outputs'!$C$9:$C$79)</f>
        <v>6.0337199999999998</v>
      </c>
      <c r="BR108">
        <f>'No. policies'!BR108*LOOKUP(BR$1,'Inputs &amp; Outputs'!$A$9:$A$79,'Inputs &amp; Outputs'!$C$9:$C$79)</f>
        <v>4.14567</v>
      </c>
      <c r="BS108">
        <f>'No. policies'!BS108*LOOKUP(BS$1,'Inputs &amp; Outputs'!$A$9:$A$79,'Inputs &amp; Outputs'!$C$9:$C$79)</f>
        <v>4</v>
      </c>
    </row>
    <row r="109" spans="1:71" x14ac:dyDescent="0.25">
      <c r="A109" s="1">
        <v>108</v>
      </c>
      <c r="B109">
        <f>'No. policies'!B109*LOOKUP(B$1,'Inputs &amp; Outputs'!$A$9:$A$79,'Inputs &amp; Outputs'!$C$9:$C$79)</f>
        <v>7.7700000000000005</v>
      </c>
      <c r="C109">
        <f>'No. policies'!C109*LOOKUP(C$1,'Inputs &amp; Outputs'!$A$9:$A$79,'Inputs &amp; Outputs'!$C$9:$C$79)</f>
        <v>8.4549240000000001</v>
      </c>
      <c r="D109">
        <f>'No. policies'!D109*LOOKUP(D$1,'Inputs &amp; Outputs'!$A$9:$A$79,'Inputs &amp; Outputs'!$C$9:$C$79)</f>
        <v>9.1989479999999997</v>
      </c>
      <c r="E109">
        <f>'No. policies'!E109*LOOKUP(E$1,'Inputs &amp; Outputs'!$A$9:$A$79,'Inputs &amp; Outputs'!$C$9:$C$79)</f>
        <v>10.008937</v>
      </c>
      <c r="F109">
        <f>'No. policies'!F109*LOOKUP(F$1,'Inputs &amp; Outputs'!$A$9:$A$79,'Inputs &amp; Outputs'!$C$9:$C$79)</f>
        <v>10.881780000000001</v>
      </c>
      <c r="G109">
        <f>'No. policies'!G109*LOOKUP(G$1,'Inputs &amp; Outputs'!$A$9:$A$79,'Inputs &amp; Outputs'!$C$9:$C$79)</f>
        <v>11.831292000000001</v>
      </c>
      <c r="H109">
        <f>'No. policies'!H109*LOOKUP(H$1,'Inputs &amp; Outputs'!$A$9:$A$79,'Inputs &amp; Outputs'!$C$9:$C$79)</f>
        <v>12.851524</v>
      </c>
      <c r="I109">
        <f>'No. policies'!I109*LOOKUP(I$1,'Inputs &amp; Outputs'!$A$9:$A$79,'Inputs &amp; Outputs'!$C$9:$C$79)</f>
        <v>13.931892000000001</v>
      </c>
      <c r="J109">
        <f>'No. policies'!J109*LOOKUP(J$1,'Inputs &amp; Outputs'!$A$9:$A$79,'Inputs &amp; Outputs'!$C$9:$C$79)</f>
        <v>15.11046</v>
      </c>
      <c r="K109">
        <f>'No. policies'!K109*LOOKUP(K$1,'Inputs &amp; Outputs'!$A$9:$A$79,'Inputs &amp; Outputs'!$C$9:$C$79)</f>
        <v>16.364699999999999</v>
      </c>
      <c r="L109">
        <f>'No. policies'!L109*LOOKUP(L$1,'Inputs &amp; Outputs'!$A$9:$A$79,'Inputs &amp; Outputs'!$C$9:$C$79)</f>
        <v>17.726464</v>
      </c>
      <c r="M109">
        <f>'No. policies'!M109*LOOKUP(M$1,'Inputs &amp; Outputs'!$A$9:$A$79,'Inputs &amp; Outputs'!$C$9:$C$79)</f>
        <v>19.15362</v>
      </c>
      <c r="N109">
        <f>'No. policies'!N109*LOOKUP(N$1,'Inputs &amp; Outputs'!$A$9:$A$79,'Inputs &amp; Outputs'!$C$9:$C$79)</f>
        <v>20.669495999999999</v>
      </c>
      <c r="O109">
        <f>'No. policies'!O109*LOOKUP(O$1,'Inputs &amp; Outputs'!$A$9:$A$79,'Inputs &amp; Outputs'!$C$9:$C$79)</f>
        <v>22.283843999999998</v>
      </c>
      <c r="P109">
        <f>'No. policies'!P109*LOOKUP(P$1,'Inputs &amp; Outputs'!$A$9:$A$79,'Inputs &amp; Outputs'!$C$9:$C$79)</f>
        <v>24.005043999999998</v>
      </c>
      <c r="Q109">
        <f>'No. policies'!Q109*LOOKUP(Q$1,'Inputs &amp; Outputs'!$A$9:$A$79,'Inputs &amp; Outputs'!$C$9:$C$79)</f>
        <v>25.816230000000001</v>
      </c>
      <c r="R109">
        <f>'No. policies'!R109*LOOKUP(R$1,'Inputs &amp; Outputs'!$A$9:$A$79,'Inputs &amp; Outputs'!$C$9:$C$79)</f>
        <v>27.818037</v>
      </c>
      <c r="S109">
        <f>'No. policies'!S109*LOOKUP(S$1,'Inputs &amp; Outputs'!$A$9:$A$79,'Inputs &amp; Outputs'!$C$9:$C$79)</f>
        <v>30.062832</v>
      </c>
      <c r="T109">
        <f>'No. policies'!T109*LOOKUP(T$1,'Inputs &amp; Outputs'!$A$9:$A$79,'Inputs &amp; Outputs'!$C$9:$C$79)</f>
        <v>32.590817999999999</v>
      </c>
      <c r="U109">
        <f>'No. policies'!U109*LOOKUP(U$1,'Inputs &amp; Outputs'!$A$9:$A$79,'Inputs &amp; Outputs'!$C$9:$C$79)</f>
        <v>35.456527999999999</v>
      </c>
      <c r="V109">
        <f>'No. policies'!V109*LOOKUP(V$1,'Inputs &amp; Outputs'!$A$9:$A$79,'Inputs &amp; Outputs'!$C$9:$C$79)</f>
        <v>38.637120000000003</v>
      </c>
      <c r="W109">
        <f>'No. policies'!W109*LOOKUP(W$1,'Inputs &amp; Outputs'!$A$9:$A$79,'Inputs &amp; Outputs'!$C$9:$C$79)</f>
        <v>42.024422000000001</v>
      </c>
      <c r="X109">
        <f>'No. policies'!X109*LOOKUP(X$1,'Inputs &amp; Outputs'!$A$9:$A$79,'Inputs &amp; Outputs'!$C$9:$C$79)</f>
        <v>45.572592</v>
      </c>
      <c r="Y109">
        <f>'No. policies'!Y109*LOOKUP(Y$1,'Inputs &amp; Outputs'!$A$9:$A$79,'Inputs &amp; Outputs'!$C$9:$C$79)</f>
        <v>49.356804000000004</v>
      </c>
      <c r="Z109">
        <f>'No. policies'!Z109*LOOKUP(Z$1,'Inputs &amp; Outputs'!$A$9:$A$79,'Inputs &amp; Outputs'!$C$9:$C$79)</f>
        <v>53.590940000000003</v>
      </c>
      <c r="AA109">
        <f>'No. policies'!AA109*LOOKUP(AA$1,'Inputs &amp; Outputs'!$A$9:$A$79,'Inputs &amp; Outputs'!$C$9:$C$79)</f>
        <v>58.277185000000003</v>
      </c>
      <c r="AB109">
        <f>'No. policies'!AB109*LOOKUP(AB$1,'Inputs &amp; Outputs'!$A$9:$A$79,'Inputs &amp; Outputs'!$C$9:$C$79)</f>
        <v>63.656388</v>
      </c>
      <c r="AC109">
        <f>'No. policies'!AC109*LOOKUP(AC$1,'Inputs &amp; Outputs'!$A$9:$A$79,'Inputs &amp; Outputs'!$C$9:$C$79)</f>
        <v>69.686594999999997</v>
      </c>
      <c r="AD109">
        <f>'No. policies'!AD109*LOOKUP(AD$1,'Inputs &amp; Outputs'!$A$9:$A$79,'Inputs &amp; Outputs'!$C$9:$C$79)</f>
        <v>76.561520999999999</v>
      </c>
      <c r="AE109">
        <f>'No. policies'!AE109*LOOKUP(AE$1,'Inputs &amp; Outputs'!$A$9:$A$79,'Inputs &amp; Outputs'!$C$9:$C$79)</f>
        <v>84.342012000000011</v>
      </c>
      <c r="AF109">
        <f>'No. policies'!AF109*LOOKUP(AF$1,'Inputs &amp; Outputs'!$A$9:$A$79,'Inputs &amp; Outputs'!$C$9:$C$79)</f>
        <v>93.105675000000005</v>
      </c>
      <c r="AG109">
        <f>'No. policies'!AG109*LOOKUP(AG$1,'Inputs &amp; Outputs'!$A$9:$A$79,'Inputs &amp; Outputs'!$C$9:$C$79)</f>
        <v>102.94543999999999</v>
      </c>
      <c r="AH109">
        <f>'No. policies'!AH109*LOOKUP(AH$1,'Inputs &amp; Outputs'!$A$9:$A$79,'Inputs &amp; Outputs'!$C$9:$C$79)</f>
        <v>113.897065</v>
      </c>
      <c r="AI109">
        <f>'No. policies'!AI109*LOOKUP(AI$1,'Inputs &amp; Outputs'!$A$9:$A$79,'Inputs &amp; Outputs'!$C$9:$C$79)</f>
        <v>125.998902</v>
      </c>
      <c r="AJ109">
        <f>'No. policies'!AJ109*LOOKUP(AJ$1,'Inputs &amp; Outputs'!$A$9:$A$79,'Inputs &amp; Outputs'!$C$9:$C$79)</f>
        <v>138.96968799999999</v>
      </c>
      <c r="AK109">
        <f>'No. policies'!AK109*LOOKUP(AK$1,'Inputs &amp; Outputs'!$A$9:$A$79,'Inputs &amp; Outputs'!$C$9:$C$79)</f>
        <v>152.81215999999998</v>
      </c>
      <c r="AL109">
        <f>'No. policies'!AL109*LOOKUP(AL$1,'Inputs &amp; Outputs'!$A$9:$A$79,'Inputs &amp; Outputs'!$C$9:$C$79)</f>
        <v>167.725212</v>
      </c>
      <c r="AM109">
        <f>'No. policies'!AM109*LOOKUP(AM$1,'Inputs &amp; Outputs'!$A$9:$A$79,'Inputs &amp; Outputs'!$C$9:$C$79)</f>
        <v>184.33058600000001</v>
      </c>
      <c r="AN109">
        <f>'No. policies'!AN109*LOOKUP(AN$1,'Inputs &amp; Outputs'!$A$9:$A$79,'Inputs &amp; Outputs'!$C$9:$C$79)</f>
        <v>203.463168</v>
      </c>
      <c r="AO109">
        <f>'No. policies'!AO109*LOOKUP(AO$1,'Inputs &amp; Outputs'!$A$9:$A$79,'Inputs &amp; Outputs'!$C$9:$C$79)</f>
        <v>224.22221999999999</v>
      </c>
      <c r="AP109">
        <f>'No. policies'!AP109*LOOKUP(AP$1,'Inputs &amp; Outputs'!$A$9:$A$79,'Inputs &amp; Outputs'!$C$9:$C$79)</f>
        <v>247.77152000000001</v>
      </c>
      <c r="AQ109">
        <f>'No. policies'!AQ109*LOOKUP(AQ$1,'Inputs &amp; Outputs'!$A$9:$A$79,'Inputs &amp; Outputs'!$C$9:$C$79)</f>
        <v>274.06745999999998</v>
      </c>
      <c r="AR109">
        <f>'No. policies'!AR109*LOOKUP(AR$1,'Inputs &amp; Outputs'!$A$9:$A$79,'Inputs &amp; Outputs'!$C$9:$C$79)</f>
        <v>304.12219199999998</v>
      </c>
      <c r="AS109">
        <f>'No. policies'!AS109*LOOKUP(AS$1,'Inputs &amp; Outputs'!$A$9:$A$79,'Inputs &amp; Outputs'!$C$9:$C$79)</f>
        <v>335.409876</v>
      </c>
      <c r="AT109">
        <f>'No. policies'!AT109*LOOKUP(AT$1,'Inputs &amp; Outputs'!$A$9:$A$79,'Inputs &amp; Outputs'!$C$9:$C$79)</f>
        <v>365.07187199999998</v>
      </c>
      <c r="AU109">
        <f>'No. policies'!AU109*LOOKUP(AU$1,'Inputs &amp; Outputs'!$A$9:$A$79,'Inputs &amp; Outputs'!$C$9:$C$79)</f>
        <v>394.732125</v>
      </c>
      <c r="AV109">
        <f>'No. policies'!AV109*LOOKUP(AV$1,'Inputs &amp; Outputs'!$A$9:$A$79,'Inputs &amp; Outputs'!$C$9:$C$79)</f>
        <v>423.70759799999996</v>
      </c>
      <c r="AW109">
        <f>'No. policies'!AW109*LOOKUP(AW$1,'Inputs &amp; Outputs'!$A$9:$A$79,'Inputs &amp; Outputs'!$C$9:$C$79)</f>
        <v>448.40296800000004</v>
      </c>
      <c r="AX109">
        <f>'No. policies'!AX109*LOOKUP(AX$1,'Inputs &amp; Outputs'!$A$9:$A$79,'Inputs &amp; Outputs'!$C$9:$C$79)</f>
        <v>467.66879999999998</v>
      </c>
      <c r="AY109">
        <f>'No. policies'!AY109*LOOKUP(AY$1,'Inputs &amp; Outputs'!$A$9:$A$79,'Inputs &amp; Outputs'!$C$9:$C$79)</f>
        <v>478.29250000000002</v>
      </c>
      <c r="AZ109">
        <f>'No. policies'!AZ109*LOOKUP(AZ$1,'Inputs &amp; Outputs'!$A$9:$A$79,'Inputs &amp; Outputs'!$C$9:$C$79)</f>
        <v>484.85092999999995</v>
      </c>
      <c r="BA109">
        <f>'No. policies'!BA109*LOOKUP(BA$1,'Inputs &amp; Outputs'!$A$9:$A$79,'Inputs &amp; Outputs'!$C$9:$C$79)</f>
        <v>477.67630799999995</v>
      </c>
      <c r="BB109">
        <f>'No. policies'!BB109*LOOKUP(BB$1,'Inputs &amp; Outputs'!$A$9:$A$79,'Inputs &amp; Outputs'!$C$9:$C$79)</f>
        <v>460.33844000000005</v>
      </c>
      <c r="BC109">
        <f>'No. policies'!BC109*LOOKUP(BC$1,'Inputs &amp; Outputs'!$A$9:$A$79,'Inputs &amp; Outputs'!$C$9:$C$79)</f>
        <v>429.40267299999999</v>
      </c>
      <c r="BD109">
        <f>'No. policies'!BD109*LOOKUP(BD$1,'Inputs &amp; Outputs'!$A$9:$A$79,'Inputs &amp; Outputs'!$C$9:$C$79)</f>
        <v>389.16852399999999</v>
      </c>
      <c r="BE109">
        <f>'No. policies'!BE109*LOOKUP(BE$1,'Inputs &amp; Outputs'!$A$9:$A$79,'Inputs &amp; Outputs'!$C$9:$C$79)</f>
        <v>343.243854</v>
      </c>
      <c r="BF109">
        <f>'No. policies'!BF109*LOOKUP(BF$1,'Inputs &amp; Outputs'!$A$9:$A$79,'Inputs &amp; Outputs'!$C$9:$C$79)</f>
        <v>286.71802200000002</v>
      </c>
      <c r="BG109">
        <f>'No. policies'!BG109*LOOKUP(BG$1,'Inputs &amp; Outputs'!$A$9:$A$79,'Inputs &amp; Outputs'!$C$9:$C$79)</f>
        <v>239.313672</v>
      </c>
      <c r="BH109">
        <f>'No. policies'!BH109*LOOKUP(BH$1,'Inputs &amp; Outputs'!$A$9:$A$79,'Inputs &amp; Outputs'!$C$9:$C$79)</f>
        <v>190.178541</v>
      </c>
      <c r="BI109">
        <f>'No. policies'!BI109*LOOKUP(BI$1,'Inputs &amp; Outputs'!$A$9:$A$79,'Inputs &amp; Outputs'!$C$9:$C$79)</f>
        <v>143.243808</v>
      </c>
      <c r="BJ109">
        <f>'No. policies'!BJ109*LOOKUP(BJ$1,'Inputs &amp; Outputs'!$A$9:$A$79,'Inputs &amp; Outputs'!$C$9:$C$79)</f>
        <v>104.019209</v>
      </c>
      <c r="BK109">
        <f>'No. policies'!BK109*LOOKUP(BK$1,'Inputs &amp; Outputs'!$A$9:$A$79,'Inputs &amp; Outputs'!$C$9:$C$79)</f>
        <v>77.467670999999996</v>
      </c>
      <c r="BL109">
        <f>'No. policies'!BL109*LOOKUP(BL$1,'Inputs &amp; Outputs'!$A$9:$A$79,'Inputs &amp; Outputs'!$C$9:$C$79)</f>
        <v>52.743401999999996</v>
      </c>
      <c r="BM109">
        <f>'No. policies'!BM109*LOOKUP(BM$1,'Inputs &amp; Outputs'!$A$9:$A$79,'Inputs &amp; Outputs'!$C$9:$C$79)</f>
        <v>38.324660000000002</v>
      </c>
      <c r="BN109">
        <f>'No. policies'!BN109*LOOKUP(BN$1,'Inputs &amp; Outputs'!$A$9:$A$79,'Inputs &amp; Outputs'!$C$9:$C$79)</f>
        <v>26.465931000000001</v>
      </c>
      <c r="BO109">
        <f>'No. policies'!BO109*LOOKUP(BO$1,'Inputs &amp; Outputs'!$A$9:$A$79,'Inputs &amp; Outputs'!$C$9:$C$79)</f>
        <v>15.425676000000001</v>
      </c>
      <c r="BP109">
        <f>'No. policies'!BP109*LOOKUP(BP$1,'Inputs &amp; Outputs'!$A$9:$A$79,'Inputs &amp; Outputs'!$C$9:$C$79)</f>
        <v>8.9578330000000008</v>
      </c>
      <c r="BQ109">
        <f>'No. policies'!BQ109*LOOKUP(BQ$1,'Inputs &amp; Outputs'!$A$9:$A$79,'Inputs &amp; Outputs'!$C$9:$C$79)</f>
        <v>6.8382160000000001</v>
      </c>
      <c r="BR109">
        <f>'No. policies'!BR109*LOOKUP(BR$1,'Inputs &amp; Outputs'!$A$9:$A$79,'Inputs &amp; Outputs'!$C$9:$C$79)</f>
        <v>3.7311030000000001</v>
      </c>
      <c r="BS109">
        <f>'No. policies'!BS109*LOOKUP(BS$1,'Inputs &amp; Outputs'!$A$9:$A$79,'Inputs &amp; Outputs'!$C$9:$C$79)</f>
        <v>3</v>
      </c>
    </row>
    <row r="110" spans="1:71" x14ac:dyDescent="0.25">
      <c r="A110" s="1">
        <v>109</v>
      </c>
      <c r="B110">
        <f>'No. policies'!B110*LOOKUP(B$1,'Inputs &amp; Outputs'!$A$9:$A$79,'Inputs &amp; Outputs'!$C$9:$C$79)</f>
        <v>7.7700000000000005</v>
      </c>
      <c r="C110">
        <f>'No. policies'!C110*LOOKUP(C$1,'Inputs &amp; Outputs'!$A$9:$A$79,'Inputs &amp; Outputs'!$C$9:$C$79)</f>
        <v>8.4532319999999999</v>
      </c>
      <c r="D110">
        <f>'No. policies'!D110*LOOKUP(D$1,'Inputs &amp; Outputs'!$A$9:$A$79,'Inputs &amp; Outputs'!$C$9:$C$79)</f>
        <v>9.1943429999999999</v>
      </c>
      <c r="E110">
        <f>'No. policies'!E110*LOOKUP(E$1,'Inputs &amp; Outputs'!$A$9:$A$79,'Inputs &amp; Outputs'!$C$9:$C$79)</f>
        <v>10.004925</v>
      </c>
      <c r="F110">
        <f>'No. policies'!F110*LOOKUP(F$1,'Inputs &amp; Outputs'!$A$9:$A$79,'Inputs &amp; Outputs'!$C$9:$C$79)</f>
        <v>10.879596000000001</v>
      </c>
      <c r="G110">
        <f>'No. policies'!G110*LOOKUP(G$1,'Inputs &amp; Outputs'!$A$9:$A$79,'Inputs &amp; Outputs'!$C$9:$C$79)</f>
        <v>11.828916</v>
      </c>
      <c r="H110">
        <f>'No. policies'!H110*LOOKUP(H$1,'Inputs &amp; Outputs'!$A$9:$A$79,'Inputs &amp; Outputs'!$C$9:$C$79)</f>
        <v>12.851524</v>
      </c>
      <c r="I110">
        <f>'No. policies'!I110*LOOKUP(I$1,'Inputs &amp; Outputs'!$A$9:$A$79,'Inputs &amp; Outputs'!$C$9:$C$79)</f>
        <v>13.940316000000001</v>
      </c>
      <c r="J110">
        <f>'No. policies'!J110*LOOKUP(J$1,'Inputs &amp; Outputs'!$A$9:$A$79,'Inputs &amp; Outputs'!$C$9:$C$79)</f>
        <v>15.101315999999999</v>
      </c>
      <c r="K110">
        <f>'No. policies'!K110*LOOKUP(K$1,'Inputs &amp; Outputs'!$A$9:$A$79,'Inputs &amp; Outputs'!$C$9:$C$79)</f>
        <v>16.346516999999999</v>
      </c>
      <c r="L110">
        <f>'No. policies'!L110*LOOKUP(L$1,'Inputs &amp; Outputs'!$A$9:$A$79,'Inputs &amp; Outputs'!$C$9:$C$79)</f>
        <v>17.683456</v>
      </c>
      <c r="M110">
        <f>'No. policies'!M110*LOOKUP(M$1,'Inputs &amp; Outputs'!$A$9:$A$79,'Inputs &amp; Outputs'!$C$9:$C$79)</f>
        <v>19.107060000000001</v>
      </c>
      <c r="N110">
        <f>'No. policies'!N110*LOOKUP(N$1,'Inputs &amp; Outputs'!$A$9:$A$79,'Inputs &amp; Outputs'!$C$9:$C$79)</f>
        <v>20.635928</v>
      </c>
      <c r="O110">
        <f>'No. policies'!O110*LOOKUP(O$1,'Inputs &amp; Outputs'!$A$9:$A$79,'Inputs &amp; Outputs'!$C$9:$C$79)</f>
        <v>22.236257999999999</v>
      </c>
      <c r="P110">
        <f>'No. policies'!P110*LOOKUP(P$1,'Inputs &amp; Outputs'!$A$9:$A$79,'Inputs &amp; Outputs'!$C$9:$C$79)</f>
        <v>23.934109999999997</v>
      </c>
      <c r="Q110">
        <f>'No. policies'!Q110*LOOKUP(Q$1,'Inputs &amp; Outputs'!$A$9:$A$79,'Inputs &amp; Outputs'!$C$9:$C$79)</f>
        <v>25.731846000000001</v>
      </c>
      <c r="R110">
        <f>'No. policies'!R110*LOOKUP(R$1,'Inputs &amp; Outputs'!$A$9:$A$79,'Inputs &amp; Outputs'!$C$9:$C$79)</f>
        <v>27.698463</v>
      </c>
      <c r="S110">
        <f>'No. policies'!S110*LOOKUP(S$1,'Inputs &amp; Outputs'!$A$9:$A$79,'Inputs &amp; Outputs'!$C$9:$C$79)</f>
        <v>29.930219999999998</v>
      </c>
      <c r="T110">
        <f>'No. policies'!T110*LOOKUP(T$1,'Inputs &amp; Outputs'!$A$9:$A$79,'Inputs &amp; Outputs'!$C$9:$C$79)</f>
        <v>32.466720000000002</v>
      </c>
      <c r="U110">
        <f>'No. policies'!U110*LOOKUP(U$1,'Inputs &amp; Outputs'!$A$9:$A$79,'Inputs &amp; Outputs'!$C$9:$C$79)</f>
        <v>35.364927999999999</v>
      </c>
      <c r="V110">
        <f>'No. policies'!V110*LOOKUP(V$1,'Inputs &amp; Outputs'!$A$9:$A$79,'Inputs &amp; Outputs'!$C$9:$C$79)</f>
        <v>38.564976000000001</v>
      </c>
      <c r="W110">
        <f>'No. policies'!W110*LOOKUP(W$1,'Inputs &amp; Outputs'!$A$9:$A$79,'Inputs &amp; Outputs'!$C$9:$C$79)</f>
        <v>41.954374000000001</v>
      </c>
      <c r="X110">
        <f>'No. policies'!X110*LOOKUP(X$1,'Inputs &amp; Outputs'!$A$9:$A$79,'Inputs &amp; Outputs'!$C$9:$C$79)</f>
        <v>45.563050000000004</v>
      </c>
      <c r="Y110">
        <f>'No. policies'!Y110*LOOKUP(Y$1,'Inputs &amp; Outputs'!$A$9:$A$79,'Inputs &amp; Outputs'!$C$9:$C$79)</f>
        <v>49.398372000000002</v>
      </c>
      <c r="Z110">
        <f>'No. policies'!Z110*LOOKUP(Z$1,'Inputs &amp; Outputs'!$A$9:$A$79,'Inputs &amp; Outputs'!$C$9:$C$79)</f>
        <v>53.556932000000003</v>
      </c>
      <c r="AA110">
        <f>'No. policies'!AA110*LOOKUP(AA$1,'Inputs &amp; Outputs'!$A$9:$A$79,'Inputs &amp; Outputs'!$C$9:$C$79)</f>
        <v>58.295794000000001</v>
      </c>
      <c r="AB110">
        <f>'No. policies'!AB110*LOOKUP(AB$1,'Inputs &amp; Outputs'!$A$9:$A$79,'Inputs &amp; Outputs'!$C$9:$C$79)</f>
        <v>63.642759999999996</v>
      </c>
      <c r="AC110">
        <f>'No. policies'!AC110*LOOKUP(AC$1,'Inputs &amp; Outputs'!$A$9:$A$79,'Inputs &amp; Outputs'!$C$9:$C$79)</f>
        <v>69.724170000000001</v>
      </c>
      <c r="AD110">
        <f>'No. policies'!AD110*LOOKUP(AD$1,'Inputs &amp; Outputs'!$A$9:$A$79,'Inputs &amp; Outputs'!$C$9:$C$79)</f>
        <v>76.711298999999997</v>
      </c>
      <c r="AE110">
        <f>'No. policies'!AE110*LOOKUP(AE$1,'Inputs &amp; Outputs'!$A$9:$A$79,'Inputs &amp; Outputs'!$C$9:$C$79)</f>
        <v>84.573162000000011</v>
      </c>
      <c r="AF110">
        <f>'No. policies'!AF110*LOOKUP(AF$1,'Inputs &amp; Outputs'!$A$9:$A$79,'Inputs &amp; Outputs'!$C$9:$C$79)</f>
        <v>93.373604999999998</v>
      </c>
      <c r="AG110">
        <f>'No. policies'!AG110*LOOKUP(AG$1,'Inputs &amp; Outputs'!$A$9:$A$79,'Inputs &amp; Outputs'!$C$9:$C$79)</f>
        <v>103.37130999999999</v>
      </c>
      <c r="AH110">
        <f>'No. policies'!AH110*LOOKUP(AH$1,'Inputs &amp; Outputs'!$A$9:$A$79,'Inputs &amp; Outputs'!$C$9:$C$79)</f>
        <v>114.373514</v>
      </c>
      <c r="AI110">
        <f>'No. policies'!AI110*LOOKUP(AI$1,'Inputs &amp; Outputs'!$A$9:$A$79,'Inputs &amp; Outputs'!$C$9:$C$79)</f>
        <v>126.30168</v>
      </c>
      <c r="AJ110">
        <f>'No. policies'!AJ110*LOOKUP(AJ$1,'Inputs &amp; Outputs'!$A$9:$A$79,'Inputs &amp; Outputs'!$C$9:$C$79)</f>
        <v>139.551016</v>
      </c>
      <c r="AK110">
        <f>'No. policies'!AK110*LOOKUP(AK$1,'Inputs &amp; Outputs'!$A$9:$A$79,'Inputs &amp; Outputs'!$C$9:$C$79)</f>
        <v>153.64383999999998</v>
      </c>
      <c r="AL110">
        <f>'No. policies'!AL110*LOOKUP(AL$1,'Inputs &amp; Outputs'!$A$9:$A$79,'Inputs &amp; Outputs'!$C$9:$C$79)</f>
        <v>168.71707000000001</v>
      </c>
      <c r="AM110">
        <f>'No. policies'!AM110*LOOKUP(AM$1,'Inputs &amp; Outputs'!$A$9:$A$79,'Inputs &amp; Outputs'!$C$9:$C$79)</f>
        <v>185.60324199999999</v>
      </c>
      <c r="AN110">
        <f>'No. policies'!AN110*LOOKUP(AN$1,'Inputs &amp; Outputs'!$A$9:$A$79,'Inputs &amp; Outputs'!$C$9:$C$79)</f>
        <v>204.71943000000002</v>
      </c>
      <c r="AO110">
        <f>'No. policies'!AO110*LOOKUP(AO$1,'Inputs &amp; Outputs'!$A$9:$A$79,'Inputs &amp; Outputs'!$C$9:$C$79)</f>
        <v>226.92684600000001</v>
      </c>
      <c r="AP110">
        <f>'No. policies'!AP110*LOOKUP(AP$1,'Inputs &amp; Outputs'!$A$9:$A$79,'Inputs &amp; Outputs'!$C$9:$C$79)</f>
        <v>250.82224000000002</v>
      </c>
      <c r="AQ110">
        <f>'No. policies'!AQ110*LOOKUP(AQ$1,'Inputs &amp; Outputs'!$A$9:$A$79,'Inputs &amp; Outputs'!$C$9:$C$79)</f>
        <v>277.82648999999998</v>
      </c>
      <c r="AR110">
        <f>'No. policies'!AR110*LOOKUP(AR$1,'Inputs &amp; Outputs'!$A$9:$A$79,'Inputs &amp; Outputs'!$C$9:$C$79)</f>
        <v>306.38980800000002</v>
      </c>
      <c r="AS110">
        <f>'No. policies'!AS110*LOOKUP(AS$1,'Inputs &amp; Outputs'!$A$9:$A$79,'Inputs &amp; Outputs'!$C$9:$C$79)</f>
        <v>334.807884</v>
      </c>
      <c r="AT110">
        <f>'No. policies'!AT110*LOOKUP(AT$1,'Inputs &amp; Outputs'!$A$9:$A$79,'Inputs &amp; Outputs'!$C$9:$C$79)</f>
        <v>364.95641599999999</v>
      </c>
      <c r="AU110">
        <f>'No. policies'!AU110*LOOKUP(AU$1,'Inputs &amp; Outputs'!$A$9:$A$79,'Inputs &amp; Outputs'!$C$9:$C$79)</f>
        <v>395.39587500000005</v>
      </c>
      <c r="AV110">
        <f>'No. policies'!AV110*LOOKUP(AV$1,'Inputs &amp; Outputs'!$A$9:$A$79,'Inputs &amp; Outputs'!$C$9:$C$79)</f>
        <v>424.012314</v>
      </c>
      <c r="AW110">
        <f>'No. policies'!AW110*LOOKUP(AW$1,'Inputs &amp; Outputs'!$A$9:$A$79,'Inputs &amp; Outputs'!$C$9:$C$79)</f>
        <v>452.06553600000001</v>
      </c>
      <c r="AX110">
        <f>'No. policies'!AX110*LOOKUP(AX$1,'Inputs &amp; Outputs'!$A$9:$A$79,'Inputs &amp; Outputs'!$C$9:$C$79)</f>
        <v>470.65391999999997</v>
      </c>
      <c r="AY110">
        <f>'No. policies'!AY110*LOOKUP(AY$1,'Inputs &amp; Outputs'!$A$9:$A$79,'Inputs &amp; Outputs'!$C$9:$C$79)</f>
        <v>481.12062500000002</v>
      </c>
      <c r="AZ110">
        <f>'No. policies'!AZ110*LOOKUP(AZ$1,'Inputs &amp; Outputs'!$A$9:$A$79,'Inputs &amp; Outputs'!$C$9:$C$79)</f>
        <v>484.46663599999994</v>
      </c>
      <c r="BA110">
        <f>'No. policies'!BA110*LOOKUP(BA$1,'Inputs &amp; Outputs'!$A$9:$A$79,'Inputs &amp; Outputs'!$C$9:$C$79)</f>
        <v>476.95408799999996</v>
      </c>
      <c r="BB110">
        <f>'No. policies'!BB110*LOOKUP(BB$1,'Inputs &amp; Outputs'!$A$9:$A$79,'Inputs &amp; Outputs'!$C$9:$C$79)</f>
        <v>452.39598100000006</v>
      </c>
      <c r="BC110">
        <f>'No. policies'!BC110*LOOKUP(BC$1,'Inputs &amp; Outputs'!$A$9:$A$79,'Inputs &amp; Outputs'!$C$9:$C$79)</f>
        <v>424.34450100000004</v>
      </c>
      <c r="BD110">
        <f>'No. policies'!BD110*LOOKUP(BD$1,'Inputs &amp; Outputs'!$A$9:$A$79,'Inputs &amp; Outputs'!$C$9:$C$79)</f>
        <v>386.37306000000001</v>
      </c>
      <c r="BE110">
        <f>'No. policies'!BE110*LOOKUP(BE$1,'Inputs &amp; Outputs'!$A$9:$A$79,'Inputs &amp; Outputs'!$C$9:$C$79)</f>
        <v>336.02457599999997</v>
      </c>
      <c r="BF110">
        <f>'No. policies'!BF110*LOOKUP(BF$1,'Inputs &amp; Outputs'!$A$9:$A$79,'Inputs &amp; Outputs'!$C$9:$C$79)</f>
        <v>286.24293</v>
      </c>
      <c r="BG110">
        <f>'No. policies'!BG110*LOOKUP(BG$1,'Inputs &amp; Outputs'!$A$9:$A$79,'Inputs &amp; Outputs'!$C$9:$C$79)</f>
        <v>234.71148599999998</v>
      </c>
      <c r="BH110">
        <f>'No. policies'!BH110*LOOKUP(BH$1,'Inputs &amp; Outputs'!$A$9:$A$79,'Inputs &amp; Outputs'!$C$9:$C$79)</f>
        <v>188.54142300000001</v>
      </c>
      <c r="BI110">
        <f>'No. policies'!BI110*LOOKUP(BI$1,'Inputs &amp; Outputs'!$A$9:$A$79,'Inputs &amp; Outputs'!$C$9:$C$79)</f>
        <v>143.53260599999999</v>
      </c>
      <c r="BJ110">
        <f>'No. policies'!BJ110*LOOKUP(BJ$1,'Inputs &amp; Outputs'!$A$9:$A$79,'Inputs &amp; Outputs'!$C$9:$C$79)</f>
        <v>101.59310500000001</v>
      </c>
      <c r="BK110">
        <f>'No. policies'!BK110*LOOKUP(BK$1,'Inputs &amp; Outputs'!$A$9:$A$79,'Inputs &amp; Outputs'!$C$9:$C$79)</f>
        <v>76.830077000000003</v>
      </c>
      <c r="BL110">
        <f>'No. policies'!BL110*LOOKUP(BL$1,'Inputs &amp; Outputs'!$A$9:$A$79,'Inputs &amp; Outputs'!$C$9:$C$79)</f>
        <v>54.412496999999995</v>
      </c>
      <c r="BM110">
        <f>'No. policies'!BM110*LOOKUP(BM$1,'Inputs &amp; Outputs'!$A$9:$A$79,'Inputs &amp; Outputs'!$C$9:$C$79)</f>
        <v>37.279441999999996</v>
      </c>
      <c r="BN110">
        <f>'No. policies'!BN110*LOOKUP(BN$1,'Inputs &amp; Outputs'!$A$9:$A$79,'Inputs &amp; Outputs'!$C$9:$C$79)</f>
        <v>27.916119000000002</v>
      </c>
      <c r="BO110">
        <f>'No. policies'!BO110*LOOKUP(BO$1,'Inputs &amp; Outputs'!$A$9:$A$79,'Inputs &amp; Outputs'!$C$9:$C$79)</f>
        <v>20.316744</v>
      </c>
      <c r="BP110">
        <f>'No. policies'!BP110*LOOKUP(BP$1,'Inputs &amp; Outputs'!$A$9:$A$79,'Inputs &amp; Outputs'!$C$9:$C$79)</f>
        <v>14.799898000000001</v>
      </c>
      <c r="BQ110">
        <f>'No. policies'!BQ110*LOOKUP(BQ$1,'Inputs &amp; Outputs'!$A$9:$A$79,'Inputs &amp; Outputs'!$C$9:$C$79)</f>
        <v>10.458448000000001</v>
      </c>
      <c r="BR110">
        <f>'No. policies'!BR110*LOOKUP(BR$1,'Inputs &amp; Outputs'!$A$9:$A$79,'Inputs &amp; Outputs'!$C$9:$C$79)</f>
        <v>6.2185050000000004</v>
      </c>
      <c r="BS110">
        <f>'No. policies'!BS110*LOOKUP(BS$1,'Inputs &amp; Outputs'!$A$9:$A$79,'Inputs &amp; Outputs'!$C$9:$C$79)</f>
        <v>9</v>
      </c>
    </row>
    <row r="111" spans="1:71" x14ac:dyDescent="0.25">
      <c r="A111" s="1">
        <v>110</v>
      </c>
      <c r="B111">
        <f>'No. policies'!B111*LOOKUP(B$1,'Inputs &amp; Outputs'!$A$9:$A$79,'Inputs &amp; Outputs'!$C$9:$C$79)</f>
        <v>7.7700000000000005</v>
      </c>
      <c r="C111">
        <f>'No. policies'!C111*LOOKUP(C$1,'Inputs &amp; Outputs'!$A$9:$A$79,'Inputs &amp; Outputs'!$C$9:$C$79)</f>
        <v>8.4540779999999991</v>
      </c>
      <c r="D111">
        <f>'No. policies'!D111*LOOKUP(D$1,'Inputs &amp; Outputs'!$A$9:$A$79,'Inputs &amp; Outputs'!$C$9:$C$79)</f>
        <v>9.1961849999999998</v>
      </c>
      <c r="E111">
        <f>'No. policies'!E111*LOOKUP(E$1,'Inputs &amp; Outputs'!$A$9:$A$79,'Inputs &amp; Outputs'!$C$9:$C$79)</f>
        <v>10.005927999999999</v>
      </c>
      <c r="F111">
        <f>'No. policies'!F111*LOOKUP(F$1,'Inputs &amp; Outputs'!$A$9:$A$79,'Inputs &amp; Outputs'!$C$9:$C$79)</f>
        <v>10.880688000000001</v>
      </c>
      <c r="G111">
        <f>'No. policies'!G111*LOOKUP(G$1,'Inputs &amp; Outputs'!$A$9:$A$79,'Inputs &amp; Outputs'!$C$9:$C$79)</f>
        <v>11.828916</v>
      </c>
      <c r="H111">
        <f>'No. policies'!H111*LOOKUP(H$1,'Inputs &amp; Outputs'!$A$9:$A$79,'Inputs &amp; Outputs'!$C$9:$C$79)</f>
        <v>12.852815999999999</v>
      </c>
      <c r="I111">
        <f>'No. policies'!I111*LOOKUP(I$1,'Inputs &amp; Outputs'!$A$9:$A$79,'Inputs &amp; Outputs'!$C$9:$C$79)</f>
        <v>13.947336</v>
      </c>
      <c r="J111">
        <f>'No. policies'!J111*LOOKUP(J$1,'Inputs &amp; Outputs'!$A$9:$A$79,'Inputs &amp; Outputs'!$C$9:$C$79)</f>
        <v>15.115031999999999</v>
      </c>
      <c r="K111">
        <f>'No. policies'!K111*LOOKUP(K$1,'Inputs &amp; Outputs'!$A$9:$A$79,'Inputs &amp; Outputs'!$C$9:$C$79)</f>
        <v>16.372965000000001</v>
      </c>
      <c r="L111">
        <f>'No. policies'!L111*LOOKUP(L$1,'Inputs &amp; Outputs'!$A$9:$A$79,'Inputs &amp; Outputs'!$C$9:$C$79)</f>
        <v>17.719296</v>
      </c>
      <c r="M111">
        <f>'No. policies'!M111*LOOKUP(M$1,'Inputs &amp; Outputs'!$A$9:$A$79,'Inputs &amp; Outputs'!$C$9:$C$79)</f>
        <v>19.13616</v>
      </c>
      <c r="N111">
        <f>'No. policies'!N111*LOOKUP(N$1,'Inputs &amp; Outputs'!$A$9:$A$79,'Inputs &amp; Outputs'!$C$9:$C$79)</f>
        <v>20.648516000000001</v>
      </c>
      <c r="O111">
        <f>'No. policies'!O111*LOOKUP(O$1,'Inputs &amp; Outputs'!$A$9:$A$79,'Inputs &amp; Outputs'!$C$9:$C$79)</f>
        <v>22.245321999999998</v>
      </c>
      <c r="P111">
        <f>'No. policies'!P111*LOOKUP(P$1,'Inputs &amp; Outputs'!$A$9:$A$79,'Inputs &amp; Outputs'!$C$9:$C$79)</f>
        <v>23.956123999999999</v>
      </c>
      <c r="Q111">
        <f>'No. policies'!Q111*LOOKUP(Q$1,'Inputs &amp; Outputs'!$A$9:$A$79,'Inputs &amp; Outputs'!$C$9:$C$79)</f>
        <v>25.752942000000001</v>
      </c>
      <c r="R111">
        <f>'No. policies'!R111*LOOKUP(R$1,'Inputs &amp; Outputs'!$A$9:$A$79,'Inputs &amp; Outputs'!$C$9:$C$79)</f>
        <v>27.721239000000001</v>
      </c>
      <c r="S111">
        <f>'No. policies'!S111*LOOKUP(S$1,'Inputs &amp; Outputs'!$A$9:$A$79,'Inputs &amp; Outputs'!$C$9:$C$79)</f>
        <v>29.917884000000001</v>
      </c>
      <c r="T111">
        <f>'No. policies'!T111*LOOKUP(T$1,'Inputs &amp; Outputs'!$A$9:$A$79,'Inputs &amp; Outputs'!$C$9:$C$79)</f>
        <v>32.446596</v>
      </c>
      <c r="U111">
        <f>'No. policies'!U111*LOOKUP(U$1,'Inputs &amp; Outputs'!$A$9:$A$79,'Inputs &amp; Outputs'!$C$9:$C$79)</f>
        <v>35.295312000000003</v>
      </c>
      <c r="V111">
        <f>'No. policies'!V111*LOOKUP(V$1,'Inputs &amp; Outputs'!$A$9:$A$79,'Inputs &amp; Outputs'!$C$9:$C$79)</f>
        <v>38.468783999999999</v>
      </c>
      <c r="W111">
        <f>'No. policies'!W111*LOOKUP(W$1,'Inputs &amp; Outputs'!$A$9:$A$79,'Inputs &amp; Outputs'!$C$9:$C$79)</f>
        <v>41.805521999999996</v>
      </c>
      <c r="X111">
        <f>'No. policies'!X111*LOOKUP(X$1,'Inputs &amp; Outputs'!$A$9:$A$79,'Inputs &amp; Outputs'!$C$9:$C$79)</f>
        <v>45.338813000000002</v>
      </c>
      <c r="Y111">
        <f>'No. policies'!Y111*LOOKUP(Y$1,'Inputs &amp; Outputs'!$A$9:$A$79,'Inputs &amp; Outputs'!$C$9:$C$79)</f>
        <v>49.138572000000003</v>
      </c>
      <c r="Z111">
        <f>'No. policies'!Z111*LOOKUP(Z$1,'Inputs &amp; Outputs'!$A$9:$A$79,'Inputs &amp; Outputs'!$C$9:$C$79)</f>
        <v>53.284868000000003</v>
      </c>
      <c r="AA111">
        <f>'No. policies'!AA111*LOOKUP(AA$1,'Inputs &amp; Outputs'!$A$9:$A$79,'Inputs &amp; Outputs'!$C$9:$C$79)</f>
        <v>57.954629000000004</v>
      </c>
      <c r="AB111">
        <f>'No. policies'!AB111*LOOKUP(AB$1,'Inputs &amp; Outputs'!$A$9:$A$79,'Inputs &amp; Outputs'!$C$9:$C$79)</f>
        <v>63.261175999999999</v>
      </c>
      <c r="AC111">
        <f>'No. policies'!AC111*LOOKUP(AC$1,'Inputs &amp; Outputs'!$A$9:$A$79,'Inputs &amp; Outputs'!$C$9:$C$79)</f>
        <v>69.175574999999995</v>
      </c>
      <c r="AD111">
        <f>'No. policies'!AD111*LOOKUP(AD$1,'Inputs &amp; Outputs'!$A$9:$A$79,'Inputs &amp; Outputs'!$C$9:$C$79)</f>
        <v>75.995693000000003</v>
      </c>
      <c r="AE111">
        <f>'No. policies'!AE111*LOOKUP(AE$1,'Inputs &amp; Outputs'!$A$9:$A$79,'Inputs &amp; Outputs'!$C$9:$C$79)</f>
        <v>83.76876</v>
      </c>
      <c r="AF111">
        <f>'No. policies'!AF111*LOOKUP(AF$1,'Inputs &amp; Outputs'!$A$9:$A$79,'Inputs &amp; Outputs'!$C$9:$C$79)</f>
        <v>92.559510000000003</v>
      </c>
      <c r="AG111">
        <f>'No. policies'!AG111*LOOKUP(AG$1,'Inputs &amp; Outputs'!$A$9:$A$79,'Inputs &amp; Outputs'!$C$9:$C$79)</f>
        <v>102.17426999999999</v>
      </c>
      <c r="AH111">
        <f>'No. policies'!AH111*LOOKUP(AH$1,'Inputs &amp; Outputs'!$A$9:$A$79,'Inputs &amp; Outputs'!$C$9:$C$79)</f>
        <v>113.253215</v>
      </c>
      <c r="AI111">
        <f>'No. policies'!AI111*LOOKUP(AI$1,'Inputs &amp; Outputs'!$A$9:$A$79,'Inputs &amp; Outputs'!$C$9:$C$79)</f>
        <v>125.335674</v>
      </c>
      <c r="AJ111">
        <f>'No. policies'!AJ111*LOOKUP(AJ$1,'Inputs &amp; Outputs'!$A$9:$A$79,'Inputs &amp; Outputs'!$C$9:$C$79)</f>
        <v>138.501396</v>
      </c>
      <c r="AK111">
        <f>'No. policies'!AK111*LOOKUP(AK$1,'Inputs &amp; Outputs'!$A$9:$A$79,'Inputs &amp; Outputs'!$C$9:$C$79)</f>
        <v>152.68559999999999</v>
      </c>
      <c r="AL111">
        <f>'No. policies'!AL111*LOOKUP(AL$1,'Inputs &amp; Outputs'!$A$9:$A$79,'Inputs &amp; Outputs'!$C$9:$C$79)</f>
        <v>167.82642200000001</v>
      </c>
      <c r="AM111">
        <f>'No. policies'!AM111*LOOKUP(AM$1,'Inputs &amp; Outputs'!$A$9:$A$79,'Inputs &amp; Outputs'!$C$9:$C$79)</f>
        <v>184.512394</v>
      </c>
      <c r="AN111">
        <f>'No. policies'!AN111*LOOKUP(AN$1,'Inputs &amp; Outputs'!$A$9:$A$79,'Inputs &amp; Outputs'!$C$9:$C$79)</f>
        <v>203.15551200000002</v>
      </c>
      <c r="AO111">
        <f>'No. policies'!AO111*LOOKUP(AO$1,'Inputs &amp; Outputs'!$A$9:$A$79,'Inputs &amp; Outputs'!$C$9:$C$79)</f>
        <v>224.57120399999999</v>
      </c>
      <c r="AP111">
        <f>'No. policies'!AP111*LOOKUP(AP$1,'Inputs &amp; Outputs'!$A$9:$A$79,'Inputs &amp; Outputs'!$C$9:$C$79)</f>
        <v>248.03680000000003</v>
      </c>
      <c r="AQ111">
        <f>'No. policies'!AQ111*LOOKUP(AQ$1,'Inputs &amp; Outputs'!$A$9:$A$79,'Inputs &amp; Outputs'!$C$9:$C$79)</f>
        <v>273.68775999999997</v>
      </c>
      <c r="AR111">
        <f>'No. policies'!AR111*LOOKUP(AR$1,'Inputs &amp; Outputs'!$A$9:$A$79,'Inputs &amp; Outputs'!$C$9:$C$79)</f>
        <v>302.68312800000001</v>
      </c>
      <c r="AS111">
        <f>'No. policies'!AS111*LOOKUP(AS$1,'Inputs &amp; Outputs'!$A$9:$A$79,'Inputs &amp; Outputs'!$C$9:$C$79)</f>
        <v>333.15240600000004</v>
      </c>
      <c r="AT111">
        <f>'No. policies'!AT111*LOOKUP(AT$1,'Inputs &amp; Outputs'!$A$9:$A$79,'Inputs &amp; Outputs'!$C$9:$C$79)</f>
        <v>363.74412799999999</v>
      </c>
      <c r="AU111">
        <f>'No. policies'!AU111*LOOKUP(AU$1,'Inputs &amp; Outputs'!$A$9:$A$79,'Inputs &amp; Outputs'!$C$9:$C$79)</f>
        <v>393.27187500000002</v>
      </c>
      <c r="AV111">
        <f>'No. policies'!AV111*LOOKUP(AV$1,'Inputs &amp; Outputs'!$A$9:$A$79,'Inputs &amp; Outputs'!$C$9:$C$79)</f>
        <v>423.63141899999999</v>
      </c>
      <c r="AW111">
        <f>'No. policies'!AW111*LOOKUP(AW$1,'Inputs &amp; Outputs'!$A$9:$A$79,'Inputs &amp; Outputs'!$C$9:$C$79)</f>
        <v>449.79823200000004</v>
      </c>
      <c r="AX111">
        <f>'No. policies'!AX111*LOOKUP(AX$1,'Inputs &amp; Outputs'!$A$9:$A$79,'Inputs &amp; Outputs'!$C$9:$C$79)</f>
        <v>464.982192</v>
      </c>
      <c r="AY111">
        <f>'No. policies'!AY111*LOOKUP(AY$1,'Inputs &amp; Outputs'!$A$9:$A$79,'Inputs &amp; Outputs'!$C$9:$C$79)</f>
        <v>476.03000000000003</v>
      </c>
      <c r="AZ111">
        <f>'No. policies'!AZ111*LOOKUP(AZ$1,'Inputs &amp; Outputs'!$A$9:$A$79,'Inputs &amp; Outputs'!$C$9:$C$79)</f>
        <v>480.75179399999996</v>
      </c>
      <c r="BA111">
        <f>'No. policies'!BA111*LOOKUP(BA$1,'Inputs &amp; Outputs'!$A$9:$A$79,'Inputs &amp; Outputs'!$C$9:$C$79)</f>
        <v>475.36520399999995</v>
      </c>
      <c r="BB111">
        <f>'No. policies'!BB111*LOOKUP(BB$1,'Inputs &amp; Outputs'!$A$9:$A$79,'Inputs &amp; Outputs'!$C$9:$C$79)</f>
        <v>457.74498400000004</v>
      </c>
      <c r="BC111">
        <f>'No. policies'!BC111*LOOKUP(BC$1,'Inputs &amp; Outputs'!$A$9:$A$79,'Inputs &amp; Outputs'!$C$9:$C$79)</f>
        <v>428.68007699999998</v>
      </c>
      <c r="BD111">
        <f>'No. policies'!BD111*LOOKUP(BD$1,'Inputs &amp; Outputs'!$A$9:$A$79,'Inputs &amp; Outputs'!$C$9:$C$79)</f>
        <v>392.76269199999996</v>
      </c>
      <c r="BE111">
        <f>'No. policies'!BE111*LOOKUP(BE$1,'Inputs &amp; Outputs'!$A$9:$A$79,'Inputs &amp; Outputs'!$C$9:$C$79)</f>
        <v>343.68138599999997</v>
      </c>
      <c r="BF111">
        <f>'No. policies'!BF111*LOOKUP(BF$1,'Inputs &amp; Outputs'!$A$9:$A$79,'Inputs &amp; Outputs'!$C$9:$C$79)</f>
        <v>290.51875799999999</v>
      </c>
      <c r="BG111">
        <f>'No. policies'!BG111*LOOKUP(BG$1,'Inputs &amp; Outputs'!$A$9:$A$79,'Inputs &amp; Outputs'!$C$9:$C$79)</f>
        <v>236.50122499999998</v>
      </c>
      <c r="BH111">
        <f>'No. policies'!BH111*LOOKUP(BH$1,'Inputs &amp; Outputs'!$A$9:$A$79,'Inputs &amp; Outputs'!$C$9:$C$79)</f>
        <v>191.26995300000002</v>
      </c>
      <c r="BI111">
        <f>'No. policies'!BI111*LOOKUP(BI$1,'Inputs &amp; Outputs'!$A$9:$A$79,'Inputs &amp; Outputs'!$C$9:$C$79)</f>
        <v>150.46375800000001</v>
      </c>
      <c r="BJ111">
        <f>'No. policies'!BJ111*LOOKUP(BJ$1,'Inputs &amp; Outputs'!$A$9:$A$79,'Inputs &amp; Outputs'!$C$9:$C$79)</f>
        <v>109.477943</v>
      </c>
      <c r="BK111">
        <f>'No. policies'!BK111*LOOKUP(BK$1,'Inputs &amp; Outputs'!$A$9:$A$79,'Inputs &amp; Outputs'!$C$9:$C$79)</f>
        <v>82.249626000000006</v>
      </c>
      <c r="BL111">
        <f>'No. policies'!BL111*LOOKUP(BL$1,'Inputs &amp; Outputs'!$A$9:$A$79,'Inputs &amp; Outputs'!$C$9:$C$79)</f>
        <v>60.421238999999993</v>
      </c>
      <c r="BM111">
        <f>'No. policies'!BM111*LOOKUP(BM$1,'Inputs &amp; Outputs'!$A$9:$A$79,'Inputs &amp; Outputs'!$C$9:$C$79)</f>
        <v>42.505532000000002</v>
      </c>
      <c r="BN111">
        <f>'No. policies'!BN111*LOOKUP(BN$1,'Inputs &amp; Outputs'!$A$9:$A$79,'Inputs &amp; Outputs'!$C$9:$C$79)</f>
        <v>30.453948</v>
      </c>
      <c r="BO111">
        <f>'No. policies'!BO111*LOOKUP(BO$1,'Inputs &amp; Outputs'!$A$9:$A$79,'Inputs &amp; Outputs'!$C$9:$C$79)</f>
        <v>18.435563999999999</v>
      </c>
      <c r="BP111">
        <f>'No. policies'!BP111*LOOKUP(BP$1,'Inputs &amp; Outputs'!$A$9:$A$79,'Inputs &amp; Outputs'!$C$9:$C$79)</f>
        <v>10.905188000000001</v>
      </c>
      <c r="BQ111">
        <f>'No. policies'!BQ111*LOOKUP(BQ$1,'Inputs &amp; Outputs'!$A$9:$A$79,'Inputs &amp; Outputs'!$C$9:$C$79)</f>
        <v>6.8382160000000001</v>
      </c>
      <c r="BR111">
        <f>'No. policies'!BR111*LOOKUP(BR$1,'Inputs &amp; Outputs'!$A$9:$A$79,'Inputs &amp; Outputs'!$C$9:$C$79)</f>
        <v>4.5602369999999999</v>
      </c>
      <c r="BS111">
        <f>'No. policies'!BS111*LOOKUP(BS$1,'Inputs &amp; Outputs'!$A$9:$A$79,'Inputs &amp; Outputs'!$C$9:$C$79)</f>
        <v>7</v>
      </c>
    </row>
    <row r="112" spans="1:71" x14ac:dyDescent="0.25">
      <c r="A112" s="1">
        <v>111</v>
      </c>
      <c r="B112">
        <f>'No. policies'!B112*LOOKUP(B$1,'Inputs &amp; Outputs'!$A$9:$A$79,'Inputs &amp; Outputs'!$C$9:$C$79)</f>
        <v>7.7700000000000005</v>
      </c>
      <c r="C112">
        <f>'No. policies'!C112*LOOKUP(C$1,'Inputs &amp; Outputs'!$A$9:$A$79,'Inputs &amp; Outputs'!$C$9:$C$79)</f>
        <v>8.4532319999999999</v>
      </c>
      <c r="D112">
        <f>'No. policies'!D112*LOOKUP(D$1,'Inputs &amp; Outputs'!$A$9:$A$79,'Inputs &amp; Outputs'!$C$9:$C$79)</f>
        <v>9.192501</v>
      </c>
      <c r="E112">
        <f>'No. policies'!E112*LOOKUP(E$1,'Inputs &amp; Outputs'!$A$9:$A$79,'Inputs &amp; Outputs'!$C$9:$C$79)</f>
        <v>10.001916</v>
      </c>
      <c r="F112">
        <f>'No. policies'!F112*LOOKUP(F$1,'Inputs &amp; Outputs'!$A$9:$A$79,'Inputs &amp; Outputs'!$C$9:$C$79)</f>
        <v>10.871952</v>
      </c>
      <c r="G112">
        <f>'No. policies'!G112*LOOKUP(G$1,'Inputs &amp; Outputs'!$A$9:$A$79,'Inputs &amp; Outputs'!$C$9:$C$79)</f>
        <v>11.806344000000001</v>
      </c>
      <c r="H112">
        <f>'No. policies'!H112*LOOKUP(H$1,'Inputs &amp; Outputs'!$A$9:$A$79,'Inputs &amp; Outputs'!$C$9:$C$79)</f>
        <v>12.824392</v>
      </c>
      <c r="I112">
        <f>'No. policies'!I112*LOOKUP(I$1,'Inputs &amp; Outputs'!$A$9:$A$79,'Inputs &amp; Outputs'!$C$9:$C$79)</f>
        <v>13.917852000000002</v>
      </c>
      <c r="J112">
        <f>'No. policies'!J112*LOOKUP(J$1,'Inputs &amp; Outputs'!$A$9:$A$79,'Inputs &amp; Outputs'!$C$9:$C$79)</f>
        <v>15.0876</v>
      </c>
      <c r="K112">
        <f>'No. policies'!K112*LOOKUP(K$1,'Inputs &amp; Outputs'!$A$9:$A$79,'Inputs &amp; Outputs'!$C$9:$C$79)</f>
        <v>16.343211</v>
      </c>
      <c r="L112">
        <f>'No. policies'!L112*LOOKUP(L$1,'Inputs &amp; Outputs'!$A$9:$A$79,'Inputs &amp; Outputs'!$C$9:$C$79)</f>
        <v>17.674496000000001</v>
      </c>
      <c r="M112">
        <f>'No. policies'!M112*LOOKUP(M$1,'Inputs &amp; Outputs'!$A$9:$A$79,'Inputs &amp; Outputs'!$C$9:$C$79)</f>
        <v>19.097360000000002</v>
      </c>
      <c r="N112">
        <f>'No. policies'!N112*LOOKUP(N$1,'Inputs &amp; Outputs'!$A$9:$A$79,'Inputs &amp; Outputs'!$C$9:$C$79)</f>
        <v>20.612850000000002</v>
      </c>
      <c r="O112">
        <f>'No. policies'!O112*LOOKUP(O$1,'Inputs &amp; Outputs'!$A$9:$A$79,'Inputs &amp; Outputs'!$C$9:$C$79)</f>
        <v>22.220395999999997</v>
      </c>
      <c r="P112">
        <f>'No. policies'!P112*LOOKUP(P$1,'Inputs &amp; Outputs'!$A$9:$A$79,'Inputs &amp; Outputs'!$C$9:$C$79)</f>
        <v>23.936556</v>
      </c>
      <c r="Q112">
        <f>'No. policies'!Q112*LOOKUP(Q$1,'Inputs &amp; Outputs'!$A$9:$A$79,'Inputs &amp; Outputs'!$C$9:$C$79)</f>
        <v>25.737120000000001</v>
      </c>
      <c r="R112">
        <f>'No. policies'!R112*LOOKUP(R$1,'Inputs &amp; Outputs'!$A$9:$A$79,'Inputs &amp; Outputs'!$C$9:$C$79)</f>
        <v>27.701310000000003</v>
      </c>
      <c r="S112">
        <f>'No. policies'!S112*LOOKUP(S$1,'Inputs &amp; Outputs'!$A$9:$A$79,'Inputs &amp; Outputs'!$C$9:$C$79)</f>
        <v>29.911715999999998</v>
      </c>
      <c r="T112">
        <f>'No. policies'!T112*LOOKUP(T$1,'Inputs &amp; Outputs'!$A$9:$A$79,'Inputs &amp; Outputs'!$C$9:$C$79)</f>
        <v>32.429825999999998</v>
      </c>
      <c r="U112">
        <f>'No. policies'!U112*LOOKUP(U$1,'Inputs &amp; Outputs'!$A$9:$A$79,'Inputs &amp; Outputs'!$C$9:$C$79)</f>
        <v>35.291648000000002</v>
      </c>
      <c r="V112">
        <f>'No. policies'!V112*LOOKUP(V$1,'Inputs &amp; Outputs'!$A$9:$A$79,'Inputs &amp; Outputs'!$C$9:$C$79)</f>
        <v>38.408664000000002</v>
      </c>
      <c r="W112">
        <f>'No. policies'!W112*LOOKUP(W$1,'Inputs &amp; Outputs'!$A$9:$A$79,'Inputs &amp; Outputs'!$C$9:$C$79)</f>
        <v>41.805521999999996</v>
      </c>
      <c r="X112">
        <f>'No. policies'!X112*LOOKUP(X$1,'Inputs &amp; Outputs'!$A$9:$A$79,'Inputs &amp; Outputs'!$C$9:$C$79)</f>
        <v>45.3245</v>
      </c>
      <c r="Y112">
        <f>'No. policies'!Y112*LOOKUP(Y$1,'Inputs &amp; Outputs'!$A$9:$A$79,'Inputs &amp; Outputs'!$C$9:$C$79)</f>
        <v>49.12818</v>
      </c>
      <c r="Z112">
        <f>'No. policies'!Z112*LOOKUP(Z$1,'Inputs &amp; Outputs'!$A$9:$A$79,'Inputs &amp; Outputs'!$C$9:$C$79)</f>
        <v>53.301872000000003</v>
      </c>
      <c r="AA112">
        <f>'No. policies'!AA112*LOOKUP(AA$1,'Inputs &amp; Outputs'!$A$9:$A$79,'Inputs &amp; Outputs'!$C$9:$C$79)</f>
        <v>58.016659000000004</v>
      </c>
      <c r="AB112">
        <f>'No. policies'!AB112*LOOKUP(AB$1,'Inputs &amp; Outputs'!$A$9:$A$79,'Inputs &amp; Outputs'!$C$9:$C$79)</f>
        <v>63.261175999999999</v>
      </c>
      <c r="AC112">
        <f>'No. policies'!AC112*LOOKUP(AC$1,'Inputs &amp; Outputs'!$A$9:$A$79,'Inputs &amp; Outputs'!$C$9:$C$79)</f>
        <v>69.265754999999999</v>
      </c>
      <c r="AD112">
        <f>'No. policies'!AD112*LOOKUP(AD$1,'Inputs &amp; Outputs'!$A$9:$A$79,'Inputs &amp; Outputs'!$C$9:$C$79)</f>
        <v>76.170434</v>
      </c>
      <c r="AE112">
        <f>'No. policies'!AE112*LOOKUP(AE$1,'Inputs &amp; Outputs'!$A$9:$A$79,'Inputs &amp; Outputs'!$C$9:$C$79)</f>
        <v>83.861220000000003</v>
      </c>
      <c r="AF112">
        <f>'No. policies'!AF112*LOOKUP(AF$1,'Inputs &amp; Outputs'!$A$9:$A$79,'Inputs &amp; Outputs'!$C$9:$C$79)</f>
        <v>92.827439999999996</v>
      </c>
      <c r="AG112">
        <f>'No. policies'!AG112*LOOKUP(AG$1,'Inputs &amp; Outputs'!$A$9:$A$79,'Inputs &amp; Outputs'!$C$9:$C$79)</f>
        <v>102.65768999999999</v>
      </c>
      <c r="AH112">
        <f>'No. policies'!AH112*LOOKUP(AH$1,'Inputs &amp; Outputs'!$A$9:$A$79,'Inputs &amp; Outputs'!$C$9:$C$79)</f>
        <v>113.536509</v>
      </c>
      <c r="AI112">
        <f>'No. policies'!AI112*LOOKUP(AI$1,'Inputs &amp; Outputs'!$A$9:$A$79,'Inputs &amp; Outputs'!$C$9:$C$79)</f>
        <v>125.26358400000001</v>
      </c>
      <c r="AJ112">
        <f>'No. policies'!AJ112*LOOKUP(AJ$1,'Inputs &amp; Outputs'!$A$9:$A$79,'Inputs &amp; Outputs'!$C$9:$C$79)</f>
        <v>138.03310399999998</v>
      </c>
      <c r="AK112">
        <f>'No. policies'!AK112*LOOKUP(AK$1,'Inputs &amp; Outputs'!$A$9:$A$79,'Inputs &amp; Outputs'!$C$9:$C$79)</f>
        <v>151.9624</v>
      </c>
      <c r="AL112">
        <f>'No. policies'!AL112*LOOKUP(AL$1,'Inputs &amp; Outputs'!$A$9:$A$79,'Inputs &amp; Outputs'!$C$9:$C$79)</f>
        <v>167.17867799999999</v>
      </c>
      <c r="AM112">
        <f>'No. policies'!AM112*LOOKUP(AM$1,'Inputs &amp; Outputs'!$A$9:$A$79,'Inputs &amp; Outputs'!$C$9:$C$79)</f>
        <v>184.171504</v>
      </c>
      <c r="AN112">
        <f>'No. policies'!AN112*LOOKUP(AN$1,'Inputs &amp; Outputs'!$A$9:$A$79,'Inputs &amp; Outputs'!$C$9:$C$79)</f>
        <v>203.54008200000001</v>
      </c>
      <c r="AO112">
        <f>'No. policies'!AO112*LOOKUP(AO$1,'Inputs &amp; Outputs'!$A$9:$A$79,'Inputs &amp; Outputs'!$C$9:$C$79)</f>
        <v>225.24009000000001</v>
      </c>
      <c r="AP112">
        <f>'No. policies'!AP112*LOOKUP(AP$1,'Inputs &amp; Outputs'!$A$9:$A$79,'Inputs &amp; Outputs'!$C$9:$C$79)</f>
        <v>249.39636000000002</v>
      </c>
      <c r="AQ112">
        <f>'No. policies'!AQ112*LOOKUP(AQ$1,'Inputs &amp; Outputs'!$A$9:$A$79,'Inputs &amp; Outputs'!$C$9:$C$79)</f>
        <v>275.70016999999996</v>
      </c>
      <c r="AR112">
        <f>'No. policies'!AR112*LOOKUP(AR$1,'Inputs &amp; Outputs'!$A$9:$A$79,'Inputs &amp; Outputs'!$C$9:$C$79)</f>
        <v>304.47105600000003</v>
      </c>
      <c r="AS112">
        <f>'No. policies'!AS112*LOOKUP(AS$1,'Inputs &amp; Outputs'!$A$9:$A$79,'Inputs &amp; Outputs'!$C$9:$C$79)</f>
        <v>334.60722000000004</v>
      </c>
      <c r="AT112">
        <f>'No. policies'!AT112*LOOKUP(AT$1,'Inputs &amp; Outputs'!$A$9:$A$79,'Inputs &amp; Outputs'!$C$9:$C$79)</f>
        <v>365.70688000000001</v>
      </c>
      <c r="AU112">
        <f>'No. policies'!AU112*LOOKUP(AU$1,'Inputs &amp; Outputs'!$A$9:$A$79,'Inputs &amp; Outputs'!$C$9:$C$79)</f>
        <v>397.78537500000004</v>
      </c>
      <c r="AV112">
        <f>'No. policies'!AV112*LOOKUP(AV$1,'Inputs &amp; Outputs'!$A$9:$A$79,'Inputs &amp; Outputs'!$C$9:$C$79)</f>
        <v>426.67857899999996</v>
      </c>
      <c r="AW112">
        <f>'No. policies'!AW112*LOOKUP(AW$1,'Inputs &amp; Outputs'!$A$9:$A$79,'Inputs &amp; Outputs'!$C$9:$C$79)</f>
        <v>453.80961600000001</v>
      </c>
      <c r="AX112">
        <f>'No. policies'!AX112*LOOKUP(AX$1,'Inputs &amp; Outputs'!$A$9:$A$79,'Inputs &amp; Outputs'!$C$9:$C$79)</f>
        <v>475.03209599999997</v>
      </c>
      <c r="AY112">
        <f>'No. policies'!AY112*LOOKUP(AY$1,'Inputs &amp; Outputs'!$A$9:$A$79,'Inputs &amp; Outputs'!$C$9:$C$79)</f>
        <v>485.30625000000003</v>
      </c>
      <c r="AZ112">
        <f>'No. policies'!AZ112*LOOKUP(AZ$1,'Inputs &amp; Outputs'!$A$9:$A$79,'Inputs &amp; Outputs'!$C$9:$C$79)</f>
        <v>484.59473399999996</v>
      </c>
      <c r="BA112">
        <f>'No. policies'!BA112*LOOKUP(BA$1,'Inputs &amp; Outputs'!$A$9:$A$79,'Inputs &amp; Outputs'!$C$9:$C$79)</f>
        <v>473.19854399999997</v>
      </c>
      <c r="BB112">
        <f>'No. policies'!BB112*LOOKUP(BB$1,'Inputs &amp; Outputs'!$A$9:$A$79,'Inputs &amp; Outputs'!$C$9:$C$79)</f>
        <v>452.23389000000003</v>
      </c>
      <c r="BC112">
        <f>'No. policies'!BC112*LOOKUP(BC$1,'Inputs &amp; Outputs'!$A$9:$A$79,'Inputs &amp; Outputs'!$C$9:$C$79)</f>
        <v>418.383084</v>
      </c>
      <c r="BD112">
        <f>'No. policies'!BD112*LOOKUP(BD$1,'Inputs &amp; Outputs'!$A$9:$A$79,'Inputs &amp; Outputs'!$C$9:$C$79)</f>
        <v>383.17824400000001</v>
      </c>
      <c r="BE112">
        <f>'No. policies'!BE112*LOOKUP(BE$1,'Inputs &amp; Outputs'!$A$9:$A$79,'Inputs &amp; Outputs'!$C$9:$C$79)</f>
        <v>336.68087399999996</v>
      </c>
      <c r="BF112">
        <f>'No. policies'!BF112*LOOKUP(BF$1,'Inputs &amp; Outputs'!$A$9:$A$79,'Inputs &amp; Outputs'!$C$9:$C$79)</f>
        <v>287.668206</v>
      </c>
      <c r="BG112">
        <f>'No. policies'!BG112*LOOKUP(BG$1,'Inputs &amp; Outputs'!$A$9:$A$79,'Inputs &amp; Outputs'!$C$9:$C$79)</f>
        <v>235.734194</v>
      </c>
      <c r="BH112">
        <f>'No. policies'!BH112*LOOKUP(BH$1,'Inputs &amp; Outputs'!$A$9:$A$79,'Inputs &amp; Outputs'!$C$9:$C$79)</f>
        <v>188.54142300000001</v>
      </c>
      <c r="BI112">
        <f>'No. policies'!BI112*LOOKUP(BI$1,'Inputs &amp; Outputs'!$A$9:$A$79,'Inputs &amp; Outputs'!$C$9:$C$79)</f>
        <v>138.33424199999999</v>
      </c>
      <c r="BJ112">
        <f>'No. policies'!BJ112*LOOKUP(BJ$1,'Inputs &amp; Outputs'!$A$9:$A$79,'Inputs &amp; Outputs'!$C$9:$C$79)</f>
        <v>108.87141700000001</v>
      </c>
      <c r="BK112">
        <f>'No. policies'!BK112*LOOKUP(BK$1,'Inputs &amp; Outputs'!$A$9:$A$79,'Inputs &amp; Outputs'!$C$9:$C$79)</f>
        <v>82.887219999999999</v>
      </c>
      <c r="BL112">
        <f>'No. policies'!BL112*LOOKUP(BL$1,'Inputs &amp; Outputs'!$A$9:$A$79,'Inputs &amp; Outputs'!$C$9:$C$79)</f>
        <v>56.749229999999997</v>
      </c>
      <c r="BM112">
        <f>'No. policies'!BM112*LOOKUP(BM$1,'Inputs &amp; Outputs'!$A$9:$A$79,'Inputs &amp; Outputs'!$C$9:$C$79)</f>
        <v>39.021472000000003</v>
      </c>
      <c r="BN112">
        <f>'No. policies'!BN112*LOOKUP(BN$1,'Inputs &amp; Outputs'!$A$9:$A$79,'Inputs &amp; Outputs'!$C$9:$C$79)</f>
        <v>23.928101999999999</v>
      </c>
      <c r="BO112">
        <f>'No. policies'!BO112*LOOKUP(BO$1,'Inputs &amp; Outputs'!$A$9:$A$79,'Inputs &amp; Outputs'!$C$9:$C$79)</f>
        <v>16.554383999999999</v>
      </c>
      <c r="BP112">
        <f>'No. policies'!BP112*LOOKUP(BP$1,'Inputs &amp; Outputs'!$A$9:$A$79,'Inputs &amp; Outputs'!$C$9:$C$79)</f>
        <v>12.073601</v>
      </c>
      <c r="BQ112">
        <f>'No. policies'!BQ112*LOOKUP(BQ$1,'Inputs &amp; Outputs'!$A$9:$A$79,'Inputs &amp; Outputs'!$C$9:$C$79)</f>
        <v>8.0449599999999997</v>
      </c>
      <c r="BR112">
        <f>'No. policies'!BR112*LOOKUP(BR$1,'Inputs &amp; Outputs'!$A$9:$A$79,'Inputs &amp; Outputs'!$C$9:$C$79)</f>
        <v>3.3165360000000002</v>
      </c>
      <c r="BS112">
        <f>'No. policies'!BS112*LOOKUP(BS$1,'Inputs &amp; Outputs'!$A$9:$A$79,'Inputs &amp; Outputs'!$C$9:$C$79)</f>
        <v>2</v>
      </c>
    </row>
    <row r="113" spans="1:71" x14ac:dyDescent="0.25">
      <c r="A113" s="1">
        <v>112</v>
      </c>
      <c r="B113">
        <f>'No. policies'!B113*LOOKUP(B$1,'Inputs &amp; Outputs'!$A$9:$A$79,'Inputs &amp; Outputs'!$C$9:$C$79)</f>
        <v>7.7700000000000005</v>
      </c>
      <c r="C113">
        <f>'No. policies'!C113*LOOKUP(C$1,'Inputs &amp; Outputs'!$A$9:$A$79,'Inputs &amp; Outputs'!$C$9:$C$79)</f>
        <v>8.4506940000000004</v>
      </c>
      <c r="D113">
        <f>'No. policies'!D113*LOOKUP(D$1,'Inputs &amp; Outputs'!$A$9:$A$79,'Inputs &amp; Outputs'!$C$9:$C$79)</f>
        <v>9.193422</v>
      </c>
      <c r="E113">
        <f>'No. policies'!E113*LOOKUP(E$1,'Inputs &amp; Outputs'!$A$9:$A$79,'Inputs &amp; Outputs'!$C$9:$C$79)</f>
        <v>9.9989069999999991</v>
      </c>
      <c r="F113">
        <f>'No. policies'!F113*LOOKUP(F$1,'Inputs &amp; Outputs'!$A$9:$A$79,'Inputs &amp; Outputs'!$C$9:$C$79)</f>
        <v>10.878504000000001</v>
      </c>
      <c r="G113">
        <f>'No. policies'!G113*LOOKUP(G$1,'Inputs &amp; Outputs'!$A$9:$A$79,'Inputs &amp; Outputs'!$C$9:$C$79)</f>
        <v>11.824164</v>
      </c>
      <c r="H113">
        <f>'No. policies'!H113*LOOKUP(H$1,'Inputs &amp; Outputs'!$A$9:$A$79,'Inputs &amp; Outputs'!$C$9:$C$79)</f>
        <v>12.845063999999999</v>
      </c>
      <c r="I113">
        <f>'No. policies'!I113*LOOKUP(I$1,'Inputs &amp; Outputs'!$A$9:$A$79,'Inputs &amp; Outputs'!$C$9:$C$79)</f>
        <v>13.937508000000001</v>
      </c>
      <c r="J113">
        <f>'No. policies'!J113*LOOKUP(J$1,'Inputs &amp; Outputs'!$A$9:$A$79,'Inputs &amp; Outputs'!$C$9:$C$79)</f>
        <v>15.116555999999999</v>
      </c>
      <c r="K113">
        <f>'No. policies'!K113*LOOKUP(K$1,'Inputs &amp; Outputs'!$A$9:$A$79,'Inputs &amp; Outputs'!$C$9:$C$79)</f>
        <v>16.379577000000001</v>
      </c>
      <c r="L113">
        <f>'No. policies'!L113*LOOKUP(L$1,'Inputs &amp; Outputs'!$A$9:$A$79,'Inputs &amp; Outputs'!$C$9:$C$79)</f>
        <v>17.735423999999998</v>
      </c>
      <c r="M113">
        <f>'No. policies'!M113*LOOKUP(M$1,'Inputs &amp; Outputs'!$A$9:$A$79,'Inputs &amp; Outputs'!$C$9:$C$79)</f>
        <v>19.161380000000001</v>
      </c>
      <c r="N113">
        <f>'No. policies'!N113*LOOKUP(N$1,'Inputs &amp; Outputs'!$A$9:$A$79,'Inputs &amp; Outputs'!$C$9:$C$79)</f>
        <v>20.68628</v>
      </c>
      <c r="O113">
        <f>'No. policies'!O113*LOOKUP(O$1,'Inputs &amp; Outputs'!$A$9:$A$79,'Inputs &amp; Outputs'!$C$9:$C$79)</f>
        <v>22.286109999999997</v>
      </c>
      <c r="P113">
        <f>'No. policies'!P113*LOOKUP(P$1,'Inputs &amp; Outputs'!$A$9:$A$79,'Inputs &amp; Outputs'!$C$9:$C$79)</f>
        <v>23.992813999999999</v>
      </c>
      <c r="Q113">
        <f>'No. policies'!Q113*LOOKUP(Q$1,'Inputs &amp; Outputs'!$A$9:$A$79,'Inputs &amp; Outputs'!$C$9:$C$79)</f>
        <v>25.808319000000001</v>
      </c>
      <c r="R113">
        <f>'No. policies'!R113*LOOKUP(R$1,'Inputs &amp; Outputs'!$A$9:$A$79,'Inputs &amp; Outputs'!$C$9:$C$79)</f>
        <v>27.783873</v>
      </c>
      <c r="S113">
        <f>'No. policies'!S113*LOOKUP(S$1,'Inputs &amp; Outputs'!$A$9:$A$79,'Inputs &amp; Outputs'!$C$9:$C$79)</f>
        <v>30.00732</v>
      </c>
      <c r="T113">
        <f>'No. policies'!T113*LOOKUP(T$1,'Inputs &amp; Outputs'!$A$9:$A$79,'Inputs &amp; Outputs'!$C$9:$C$79)</f>
        <v>32.537154000000001</v>
      </c>
      <c r="U113">
        <f>'No. policies'!U113*LOOKUP(U$1,'Inputs &amp; Outputs'!$A$9:$A$79,'Inputs &amp; Outputs'!$C$9:$C$79)</f>
        <v>35.405231999999998</v>
      </c>
      <c r="V113">
        <f>'No. policies'!V113*LOOKUP(V$1,'Inputs &amp; Outputs'!$A$9:$A$79,'Inputs &amp; Outputs'!$C$9:$C$79)</f>
        <v>38.589024000000002</v>
      </c>
      <c r="W113">
        <f>'No. policies'!W113*LOOKUP(W$1,'Inputs &amp; Outputs'!$A$9:$A$79,'Inputs &amp; Outputs'!$C$9:$C$79)</f>
        <v>42.006909999999998</v>
      </c>
      <c r="X113">
        <f>'No. policies'!X113*LOOKUP(X$1,'Inputs &amp; Outputs'!$A$9:$A$79,'Inputs &amp; Outputs'!$C$9:$C$79)</f>
        <v>45.605989000000001</v>
      </c>
      <c r="Y113">
        <f>'No. policies'!Y113*LOOKUP(Y$1,'Inputs &amp; Outputs'!$A$9:$A$79,'Inputs &amp; Outputs'!$C$9:$C$79)</f>
        <v>49.460723999999999</v>
      </c>
      <c r="Z113">
        <f>'No. policies'!Z113*LOOKUP(Z$1,'Inputs &amp; Outputs'!$A$9:$A$79,'Inputs &amp; Outputs'!$C$9:$C$79)</f>
        <v>53.568268000000003</v>
      </c>
      <c r="AA113">
        <f>'No. policies'!AA113*LOOKUP(AA$1,'Inputs &amp; Outputs'!$A$9:$A$79,'Inputs &amp; Outputs'!$C$9:$C$79)</f>
        <v>58.339215000000003</v>
      </c>
      <c r="AB113">
        <f>'No. policies'!AB113*LOOKUP(AB$1,'Inputs &amp; Outputs'!$A$9:$A$79,'Inputs &amp; Outputs'!$C$9:$C$79)</f>
        <v>63.710899999999995</v>
      </c>
      <c r="AC113">
        <f>'No. policies'!AC113*LOOKUP(AC$1,'Inputs &amp; Outputs'!$A$9:$A$79,'Inputs &amp; Outputs'!$C$9:$C$79)</f>
        <v>69.791804999999997</v>
      </c>
      <c r="AD113">
        <f>'No. policies'!AD113*LOOKUP(AD$1,'Inputs &amp; Outputs'!$A$9:$A$79,'Inputs &amp; Outputs'!$C$9:$C$79)</f>
        <v>76.719620000000006</v>
      </c>
      <c r="AE113">
        <f>'No. policies'!AE113*LOOKUP(AE$1,'Inputs &amp; Outputs'!$A$9:$A$79,'Inputs &amp; Outputs'!$C$9:$C$79)</f>
        <v>84.554670000000002</v>
      </c>
      <c r="AF113">
        <f>'No. policies'!AF113*LOOKUP(AF$1,'Inputs &amp; Outputs'!$A$9:$A$79,'Inputs &amp; Outputs'!$C$9:$C$79)</f>
        <v>93.280860000000004</v>
      </c>
      <c r="AG113">
        <f>'No. policies'!AG113*LOOKUP(AG$1,'Inputs &amp; Outputs'!$A$9:$A$79,'Inputs &amp; Outputs'!$C$9:$C$79)</f>
        <v>103.02601</v>
      </c>
      <c r="AH113">
        <f>'No. policies'!AH113*LOOKUP(AH$1,'Inputs &amp; Outputs'!$A$9:$A$79,'Inputs &amp; Outputs'!$C$9:$C$79)</f>
        <v>113.974327</v>
      </c>
      <c r="AI113">
        <f>'No. policies'!AI113*LOOKUP(AI$1,'Inputs &amp; Outputs'!$A$9:$A$79,'Inputs &amp; Outputs'!$C$9:$C$79)</f>
        <v>126.027738</v>
      </c>
      <c r="AJ113">
        <f>'No. policies'!AJ113*LOOKUP(AJ$1,'Inputs &amp; Outputs'!$A$9:$A$79,'Inputs &amp; Outputs'!$C$9:$C$79)</f>
        <v>139.11501999999999</v>
      </c>
      <c r="AK113">
        <f>'No. policies'!AK113*LOOKUP(AK$1,'Inputs &amp; Outputs'!$A$9:$A$79,'Inputs &amp; Outputs'!$C$9:$C$79)</f>
        <v>153.60767999999999</v>
      </c>
      <c r="AL113">
        <f>'No. policies'!AL113*LOOKUP(AL$1,'Inputs &amp; Outputs'!$A$9:$A$79,'Inputs &amp; Outputs'!$C$9:$C$79)</f>
        <v>168.474166</v>
      </c>
      <c r="AM113">
        <f>'No. policies'!AM113*LOOKUP(AM$1,'Inputs &amp; Outputs'!$A$9:$A$79,'Inputs &amp; Outputs'!$C$9:$C$79)</f>
        <v>185.67141999999998</v>
      </c>
      <c r="AN113">
        <f>'No. policies'!AN113*LOOKUP(AN$1,'Inputs &amp; Outputs'!$A$9:$A$79,'Inputs &amp; Outputs'!$C$9:$C$79)</f>
        <v>204.61687800000001</v>
      </c>
      <c r="AO113">
        <f>'No. policies'!AO113*LOOKUP(AO$1,'Inputs &amp; Outputs'!$A$9:$A$79,'Inputs &amp; Outputs'!$C$9:$C$79)</f>
        <v>226.170714</v>
      </c>
      <c r="AP113">
        <f>'No. policies'!AP113*LOOKUP(AP$1,'Inputs &amp; Outputs'!$A$9:$A$79,'Inputs &amp; Outputs'!$C$9:$C$79)</f>
        <v>250.25852</v>
      </c>
      <c r="AQ113">
        <f>'No. policies'!AQ113*LOOKUP(AQ$1,'Inputs &amp; Outputs'!$A$9:$A$79,'Inputs &amp; Outputs'!$C$9:$C$79)</f>
        <v>277.21896999999996</v>
      </c>
      <c r="AR113">
        <f>'No. policies'!AR113*LOOKUP(AR$1,'Inputs &amp; Outputs'!$A$9:$A$79,'Inputs &amp; Outputs'!$C$9:$C$79)</f>
        <v>306.651456</v>
      </c>
      <c r="AS113">
        <f>'No. policies'!AS113*LOOKUP(AS$1,'Inputs &amp; Outputs'!$A$9:$A$79,'Inputs &amp; Outputs'!$C$9:$C$79)</f>
        <v>337.36635000000001</v>
      </c>
      <c r="AT113">
        <f>'No. policies'!AT113*LOOKUP(AT$1,'Inputs &amp; Outputs'!$A$9:$A$79,'Inputs &amp; Outputs'!$C$9:$C$79)</f>
        <v>369.574656</v>
      </c>
      <c r="AU113">
        <f>'No. policies'!AU113*LOOKUP(AU$1,'Inputs &amp; Outputs'!$A$9:$A$79,'Inputs &amp; Outputs'!$C$9:$C$79)</f>
        <v>401.10412500000001</v>
      </c>
      <c r="AV113">
        <f>'No. policies'!AV113*LOOKUP(AV$1,'Inputs &amp; Outputs'!$A$9:$A$79,'Inputs &amp; Outputs'!$C$9:$C$79)</f>
        <v>429.19248599999997</v>
      </c>
      <c r="AW113">
        <f>'No. policies'!AW113*LOOKUP(AW$1,'Inputs &amp; Outputs'!$A$9:$A$79,'Inputs &amp; Outputs'!$C$9:$C$79)</f>
        <v>454.507248</v>
      </c>
      <c r="AX113">
        <f>'No. policies'!AX113*LOOKUP(AX$1,'Inputs &amp; Outputs'!$A$9:$A$79,'Inputs &amp; Outputs'!$C$9:$C$79)</f>
        <v>470.85292799999996</v>
      </c>
      <c r="AY113">
        <f>'No. policies'!AY113*LOOKUP(AY$1,'Inputs &amp; Outputs'!$A$9:$A$79,'Inputs &amp; Outputs'!$C$9:$C$79)</f>
        <v>480.78125</v>
      </c>
      <c r="AZ113">
        <f>'No. policies'!AZ113*LOOKUP(AZ$1,'Inputs &amp; Outputs'!$A$9:$A$79,'Inputs &amp; Outputs'!$C$9:$C$79)</f>
        <v>485.61951799999997</v>
      </c>
      <c r="BA113">
        <f>'No. policies'!BA113*LOOKUP(BA$1,'Inputs &amp; Outputs'!$A$9:$A$79,'Inputs &amp; Outputs'!$C$9:$C$79)</f>
        <v>475.65409199999999</v>
      </c>
      <c r="BB113">
        <f>'No. policies'!BB113*LOOKUP(BB$1,'Inputs &amp; Outputs'!$A$9:$A$79,'Inputs &amp; Outputs'!$C$9:$C$79)</f>
        <v>458.06916600000005</v>
      </c>
      <c r="BC113">
        <f>'No. policies'!BC113*LOOKUP(BC$1,'Inputs &amp; Outputs'!$A$9:$A$79,'Inputs &amp; Outputs'!$C$9:$C$79)</f>
        <v>425.24774600000001</v>
      </c>
      <c r="BD113">
        <f>'No. policies'!BD113*LOOKUP(BD$1,'Inputs &amp; Outputs'!$A$9:$A$79,'Inputs &amp; Outputs'!$C$9:$C$79)</f>
        <v>381.980188</v>
      </c>
      <c r="BE113">
        <f>'No. policies'!BE113*LOOKUP(BE$1,'Inputs &amp; Outputs'!$A$9:$A$79,'Inputs &amp; Outputs'!$C$9:$C$79)</f>
        <v>334.05568199999999</v>
      </c>
      <c r="BF113">
        <f>'No. policies'!BF113*LOOKUP(BF$1,'Inputs &amp; Outputs'!$A$9:$A$79,'Inputs &amp; Outputs'!$C$9:$C$79)</f>
        <v>288.38084400000002</v>
      </c>
      <c r="BG113">
        <f>'No. policies'!BG113*LOOKUP(BG$1,'Inputs &amp; Outputs'!$A$9:$A$79,'Inputs &amp; Outputs'!$C$9:$C$79)</f>
        <v>238.80231799999999</v>
      </c>
      <c r="BH113">
        <f>'No. policies'!BH113*LOOKUP(BH$1,'Inputs &amp; Outputs'!$A$9:$A$79,'Inputs &amp; Outputs'!$C$9:$C$79)</f>
        <v>187.72286400000002</v>
      </c>
      <c r="BI113">
        <f>'No. policies'!BI113*LOOKUP(BI$1,'Inputs &amp; Outputs'!$A$9:$A$79,'Inputs &amp; Outputs'!$C$9:$C$79)</f>
        <v>142.666212</v>
      </c>
      <c r="BJ113">
        <f>'No. policies'!BJ113*LOOKUP(BJ$1,'Inputs &amp; Outputs'!$A$9:$A$79,'Inputs &amp; Outputs'!$C$9:$C$79)</f>
        <v>105.23226100000001</v>
      </c>
      <c r="BK113">
        <f>'No. policies'!BK113*LOOKUP(BK$1,'Inputs &amp; Outputs'!$A$9:$A$79,'Inputs &amp; Outputs'!$C$9:$C$79)</f>
        <v>73.323309999999992</v>
      </c>
      <c r="BL113">
        <f>'No. policies'!BL113*LOOKUP(BL$1,'Inputs &amp; Outputs'!$A$9:$A$79,'Inputs &amp; Outputs'!$C$9:$C$79)</f>
        <v>52.075763999999999</v>
      </c>
      <c r="BM113">
        <f>'No. policies'!BM113*LOOKUP(BM$1,'Inputs &amp; Outputs'!$A$9:$A$79,'Inputs &amp; Outputs'!$C$9:$C$79)</f>
        <v>35.537411999999996</v>
      </c>
      <c r="BN113">
        <f>'No. policies'!BN113*LOOKUP(BN$1,'Inputs &amp; Outputs'!$A$9:$A$79,'Inputs &amp; Outputs'!$C$9:$C$79)</f>
        <v>25.37829</v>
      </c>
      <c r="BO113">
        <f>'No. policies'!BO113*LOOKUP(BO$1,'Inputs &amp; Outputs'!$A$9:$A$79,'Inputs &amp; Outputs'!$C$9:$C$79)</f>
        <v>16.178148</v>
      </c>
      <c r="BP113">
        <f>'No. policies'!BP113*LOOKUP(BP$1,'Inputs &amp; Outputs'!$A$9:$A$79,'Inputs &amp; Outputs'!$C$9:$C$79)</f>
        <v>10.905188000000001</v>
      </c>
      <c r="BQ113">
        <f>'No. policies'!BQ113*LOOKUP(BQ$1,'Inputs &amp; Outputs'!$A$9:$A$79,'Inputs &amp; Outputs'!$C$9:$C$79)</f>
        <v>7.2404640000000002</v>
      </c>
      <c r="BR113">
        <f>'No. policies'!BR113*LOOKUP(BR$1,'Inputs &amp; Outputs'!$A$9:$A$79,'Inputs &amp; Outputs'!$C$9:$C$79)</f>
        <v>4.14567</v>
      </c>
      <c r="BS113">
        <f>'No. policies'!BS113*LOOKUP(BS$1,'Inputs &amp; Outputs'!$A$9:$A$79,'Inputs &amp; Outputs'!$C$9:$C$79)</f>
        <v>5</v>
      </c>
    </row>
    <row r="114" spans="1:71" x14ac:dyDescent="0.25">
      <c r="A114" s="1">
        <v>113</v>
      </c>
      <c r="B114">
        <f>'No. policies'!B114*LOOKUP(B$1,'Inputs &amp; Outputs'!$A$9:$A$79,'Inputs &amp; Outputs'!$C$9:$C$79)</f>
        <v>7.7700000000000005</v>
      </c>
      <c r="C114">
        <f>'No. policies'!C114*LOOKUP(C$1,'Inputs &amp; Outputs'!$A$9:$A$79,'Inputs &amp; Outputs'!$C$9:$C$79)</f>
        <v>8.4523859999999988</v>
      </c>
      <c r="D114">
        <f>'No. policies'!D114*LOOKUP(D$1,'Inputs &amp; Outputs'!$A$9:$A$79,'Inputs &amp; Outputs'!$C$9:$C$79)</f>
        <v>9.1971059999999998</v>
      </c>
      <c r="E114">
        <f>'No. policies'!E114*LOOKUP(E$1,'Inputs &amp; Outputs'!$A$9:$A$79,'Inputs &amp; Outputs'!$C$9:$C$79)</f>
        <v>10.00994</v>
      </c>
      <c r="F114">
        <f>'No. policies'!F114*LOOKUP(F$1,'Inputs &amp; Outputs'!$A$9:$A$79,'Inputs &amp; Outputs'!$C$9:$C$79)</f>
        <v>10.885056000000001</v>
      </c>
      <c r="G114">
        <f>'No. policies'!G114*LOOKUP(G$1,'Inputs &amp; Outputs'!$A$9:$A$79,'Inputs &amp; Outputs'!$C$9:$C$79)</f>
        <v>11.833668000000001</v>
      </c>
      <c r="H114">
        <f>'No. policies'!H114*LOOKUP(H$1,'Inputs &amp; Outputs'!$A$9:$A$79,'Inputs &amp; Outputs'!$C$9:$C$79)</f>
        <v>12.848939999999999</v>
      </c>
      <c r="I114">
        <f>'No. policies'!I114*LOOKUP(I$1,'Inputs &amp; Outputs'!$A$9:$A$79,'Inputs &amp; Outputs'!$C$9:$C$79)</f>
        <v>13.943124000000001</v>
      </c>
      <c r="J114">
        <f>'No. policies'!J114*LOOKUP(J$1,'Inputs &amp; Outputs'!$A$9:$A$79,'Inputs &amp; Outputs'!$C$9:$C$79)</f>
        <v>15.108936</v>
      </c>
      <c r="K114">
        <f>'No. policies'!K114*LOOKUP(K$1,'Inputs &amp; Outputs'!$A$9:$A$79,'Inputs &amp; Outputs'!$C$9:$C$79)</f>
        <v>16.369658999999999</v>
      </c>
      <c r="L114">
        <f>'No. policies'!L114*LOOKUP(L$1,'Inputs &amp; Outputs'!$A$9:$A$79,'Inputs &amp; Outputs'!$C$9:$C$79)</f>
        <v>17.713919999999998</v>
      </c>
      <c r="M114">
        <f>'No. policies'!M114*LOOKUP(M$1,'Inputs &amp; Outputs'!$A$9:$A$79,'Inputs &amp; Outputs'!$C$9:$C$79)</f>
        <v>19.132280000000002</v>
      </c>
      <c r="N114">
        <f>'No. policies'!N114*LOOKUP(N$1,'Inputs &amp; Outputs'!$A$9:$A$79,'Inputs &amp; Outputs'!$C$9:$C$79)</f>
        <v>20.654810000000001</v>
      </c>
      <c r="O114">
        <f>'No. policies'!O114*LOOKUP(O$1,'Inputs &amp; Outputs'!$A$9:$A$79,'Inputs &amp; Outputs'!$C$9:$C$79)</f>
        <v>22.267981999999996</v>
      </c>
      <c r="P114">
        <f>'No. policies'!P114*LOOKUP(P$1,'Inputs &amp; Outputs'!$A$9:$A$79,'Inputs &amp; Outputs'!$C$9:$C$79)</f>
        <v>23.990367999999997</v>
      </c>
      <c r="Q114">
        <f>'No. policies'!Q114*LOOKUP(Q$1,'Inputs &amp; Outputs'!$A$9:$A$79,'Inputs &amp; Outputs'!$C$9:$C$79)</f>
        <v>25.792497000000001</v>
      </c>
      <c r="R114">
        <f>'No. policies'!R114*LOOKUP(R$1,'Inputs &amp; Outputs'!$A$9:$A$79,'Inputs &amp; Outputs'!$C$9:$C$79)</f>
        <v>27.783873</v>
      </c>
      <c r="S114">
        <f>'No. policies'!S114*LOOKUP(S$1,'Inputs &amp; Outputs'!$A$9:$A$79,'Inputs &amp; Outputs'!$C$9:$C$79)</f>
        <v>29.979564</v>
      </c>
      <c r="T114">
        <f>'No. policies'!T114*LOOKUP(T$1,'Inputs &amp; Outputs'!$A$9:$A$79,'Inputs &amp; Outputs'!$C$9:$C$79)</f>
        <v>32.500260000000004</v>
      </c>
      <c r="U114">
        <f>'No. policies'!U114*LOOKUP(U$1,'Inputs &amp; Outputs'!$A$9:$A$79,'Inputs &amp; Outputs'!$C$9:$C$79)</f>
        <v>35.386912000000002</v>
      </c>
      <c r="V114">
        <f>'No. policies'!V114*LOOKUP(V$1,'Inputs &amp; Outputs'!$A$9:$A$79,'Inputs &amp; Outputs'!$C$9:$C$79)</f>
        <v>38.577000000000005</v>
      </c>
      <c r="W114">
        <f>'No. policies'!W114*LOOKUP(W$1,'Inputs &amp; Outputs'!$A$9:$A$79,'Inputs &amp; Outputs'!$C$9:$C$79)</f>
        <v>41.993775999999997</v>
      </c>
      <c r="X114">
        <f>'No. policies'!X114*LOOKUP(X$1,'Inputs &amp; Outputs'!$A$9:$A$79,'Inputs &amp; Outputs'!$C$9:$C$79)</f>
        <v>45.596446999999998</v>
      </c>
      <c r="Y114">
        <f>'No. policies'!Y114*LOOKUP(Y$1,'Inputs &amp; Outputs'!$A$9:$A$79,'Inputs &amp; Outputs'!$C$9:$C$79)</f>
        <v>49.382784000000001</v>
      </c>
      <c r="Z114">
        <f>'No. policies'!Z114*LOOKUP(Z$1,'Inputs &amp; Outputs'!$A$9:$A$79,'Inputs &amp; Outputs'!$C$9:$C$79)</f>
        <v>53.562600000000003</v>
      </c>
      <c r="AA114">
        <f>'No. policies'!AA114*LOOKUP(AA$1,'Inputs &amp; Outputs'!$A$9:$A$79,'Inputs &amp; Outputs'!$C$9:$C$79)</f>
        <v>58.252372999999999</v>
      </c>
      <c r="AB114">
        <f>'No. policies'!AB114*LOOKUP(AB$1,'Inputs &amp; Outputs'!$A$9:$A$79,'Inputs &amp; Outputs'!$C$9:$C$79)</f>
        <v>63.595061999999999</v>
      </c>
      <c r="AC114">
        <f>'No. policies'!AC114*LOOKUP(AC$1,'Inputs &amp; Outputs'!$A$9:$A$79,'Inputs &amp; Outputs'!$C$9:$C$79)</f>
        <v>69.596414999999993</v>
      </c>
      <c r="AD114">
        <f>'No. policies'!AD114*LOOKUP(AD$1,'Inputs &amp; Outputs'!$A$9:$A$79,'Inputs &amp; Outputs'!$C$9:$C$79)</f>
        <v>76.511595</v>
      </c>
      <c r="AE114">
        <f>'No. policies'!AE114*LOOKUP(AE$1,'Inputs &amp; Outputs'!$A$9:$A$79,'Inputs &amp; Outputs'!$C$9:$C$79)</f>
        <v>84.295782000000003</v>
      </c>
      <c r="AF114">
        <f>'No. policies'!AF114*LOOKUP(AF$1,'Inputs &amp; Outputs'!$A$9:$A$79,'Inputs &amp; Outputs'!$C$9:$C$79)</f>
        <v>92.878964999999994</v>
      </c>
      <c r="AG114">
        <f>'No. policies'!AG114*LOOKUP(AG$1,'Inputs &amp; Outputs'!$A$9:$A$79,'Inputs &amp; Outputs'!$C$9:$C$79)</f>
        <v>102.76128</v>
      </c>
      <c r="AH114">
        <f>'No. policies'!AH114*LOOKUP(AH$1,'Inputs &amp; Outputs'!$A$9:$A$79,'Inputs &amp; Outputs'!$C$9:$C$79)</f>
        <v>113.45924699999999</v>
      </c>
      <c r="AI114">
        <f>'No. policies'!AI114*LOOKUP(AI$1,'Inputs &amp; Outputs'!$A$9:$A$79,'Inputs &amp; Outputs'!$C$9:$C$79)</f>
        <v>125.451018</v>
      </c>
      <c r="AJ114">
        <f>'No. policies'!AJ114*LOOKUP(AJ$1,'Inputs &amp; Outputs'!$A$9:$A$79,'Inputs &amp; Outputs'!$C$9:$C$79)</f>
        <v>138.4691</v>
      </c>
      <c r="AK114">
        <f>'No. policies'!AK114*LOOKUP(AK$1,'Inputs &amp; Outputs'!$A$9:$A$79,'Inputs &amp; Outputs'!$C$9:$C$79)</f>
        <v>152.48671999999999</v>
      </c>
      <c r="AL114">
        <f>'No. policies'!AL114*LOOKUP(AL$1,'Inputs &amp; Outputs'!$A$9:$A$79,'Inputs &amp; Outputs'!$C$9:$C$79)</f>
        <v>167.66448599999998</v>
      </c>
      <c r="AM114">
        <f>'No. policies'!AM114*LOOKUP(AM$1,'Inputs &amp; Outputs'!$A$9:$A$79,'Inputs &amp; Outputs'!$C$9:$C$79)</f>
        <v>184.739654</v>
      </c>
      <c r="AN114">
        <f>'No. policies'!AN114*LOOKUP(AN$1,'Inputs &amp; Outputs'!$A$9:$A$79,'Inputs &amp; Outputs'!$C$9:$C$79)</f>
        <v>204.052842</v>
      </c>
      <c r="AO114">
        <f>'No. policies'!AO114*LOOKUP(AO$1,'Inputs &amp; Outputs'!$A$9:$A$79,'Inputs &amp; Outputs'!$C$9:$C$79)</f>
        <v>225.472746</v>
      </c>
      <c r="AP114">
        <f>'No. policies'!AP114*LOOKUP(AP$1,'Inputs &amp; Outputs'!$A$9:$A$79,'Inputs &amp; Outputs'!$C$9:$C$79)</f>
        <v>248.93212000000003</v>
      </c>
      <c r="AQ114">
        <f>'No. policies'!AQ114*LOOKUP(AQ$1,'Inputs &amp; Outputs'!$A$9:$A$79,'Inputs &amp; Outputs'!$C$9:$C$79)</f>
        <v>275.70016999999996</v>
      </c>
      <c r="AR114">
        <f>'No. policies'!AR114*LOOKUP(AR$1,'Inputs &amp; Outputs'!$A$9:$A$79,'Inputs &amp; Outputs'!$C$9:$C$79)</f>
        <v>303.64250400000003</v>
      </c>
      <c r="AS114">
        <f>'No. policies'!AS114*LOOKUP(AS$1,'Inputs &amp; Outputs'!$A$9:$A$79,'Inputs &amp; Outputs'!$C$9:$C$79)</f>
        <v>334.05539400000004</v>
      </c>
      <c r="AT114">
        <f>'No. policies'!AT114*LOOKUP(AT$1,'Inputs &amp; Outputs'!$A$9:$A$79,'Inputs &amp; Outputs'!$C$9:$C$79)</f>
        <v>362.70502400000004</v>
      </c>
      <c r="AU114">
        <f>'No. policies'!AU114*LOOKUP(AU$1,'Inputs &amp; Outputs'!$A$9:$A$79,'Inputs &amp; Outputs'!$C$9:$C$79)</f>
        <v>393.07275000000004</v>
      </c>
      <c r="AV114">
        <f>'No. policies'!AV114*LOOKUP(AV$1,'Inputs &amp; Outputs'!$A$9:$A$79,'Inputs &amp; Outputs'!$C$9:$C$79)</f>
        <v>421.26986999999997</v>
      </c>
      <c r="AW114">
        <f>'No. policies'!AW114*LOOKUP(AW$1,'Inputs &amp; Outputs'!$A$9:$A$79,'Inputs &amp; Outputs'!$C$9:$C$79)</f>
        <v>447.966948</v>
      </c>
      <c r="AX114">
        <f>'No. policies'!AX114*LOOKUP(AX$1,'Inputs &amp; Outputs'!$A$9:$A$79,'Inputs &amp; Outputs'!$C$9:$C$79)</f>
        <v>467.86780799999997</v>
      </c>
      <c r="AY114">
        <f>'No. policies'!AY114*LOOKUP(AY$1,'Inputs &amp; Outputs'!$A$9:$A$79,'Inputs &amp; Outputs'!$C$9:$C$79)</f>
        <v>477.38749999999999</v>
      </c>
      <c r="AZ114">
        <f>'No. policies'!AZ114*LOOKUP(AZ$1,'Inputs &amp; Outputs'!$A$9:$A$79,'Inputs &amp; Outputs'!$C$9:$C$79)</f>
        <v>481.77657799999997</v>
      </c>
      <c r="BA114">
        <f>'No. policies'!BA114*LOOKUP(BA$1,'Inputs &amp; Outputs'!$A$9:$A$79,'Inputs &amp; Outputs'!$C$9:$C$79)</f>
        <v>470.16521999999998</v>
      </c>
      <c r="BB114">
        <f>'No. policies'!BB114*LOOKUP(BB$1,'Inputs &amp; Outputs'!$A$9:$A$79,'Inputs &amp; Outputs'!$C$9:$C$79)</f>
        <v>454.17898200000002</v>
      </c>
      <c r="BC114">
        <f>'No. policies'!BC114*LOOKUP(BC$1,'Inputs &amp; Outputs'!$A$9:$A$79,'Inputs &amp; Outputs'!$C$9:$C$79)</f>
        <v>426.33163999999999</v>
      </c>
      <c r="BD114">
        <f>'No. policies'!BD114*LOOKUP(BD$1,'Inputs &amp; Outputs'!$A$9:$A$79,'Inputs &amp; Outputs'!$C$9:$C$79)</f>
        <v>384.176624</v>
      </c>
      <c r="BE114">
        <f>'No. policies'!BE114*LOOKUP(BE$1,'Inputs &amp; Outputs'!$A$9:$A$79,'Inputs &amp; Outputs'!$C$9:$C$79)</f>
        <v>337.99347</v>
      </c>
      <c r="BF114">
        <f>'No. policies'!BF114*LOOKUP(BF$1,'Inputs &amp; Outputs'!$A$9:$A$79,'Inputs &amp; Outputs'!$C$9:$C$79)</f>
        <v>287.19311400000004</v>
      </c>
      <c r="BG114">
        <f>'No. policies'!BG114*LOOKUP(BG$1,'Inputs &amp; Outputs'!$A$9:$A$79,'Inputs &amp; Outputs'!$C$9:$C$79)</f>
        <v>232.410393</v>
      </c>
      <c r="BH114">
        <f>'No. policies'!BH114*LOOKUP(BH$1,'Inputs &amp; Outputs'!$A$9:$A$79,'Inputs &amp; Outputs'!$C$9:$C$79)</f>
        <v>179.537274</v>
      </c>
      <c r="BI114">
        <f>'No. policies'!BI114*LOOKUP(BI$1,'Inputs &amp; Outputs'!$A$9:$A$79,'Inputs &amp; Outputs'!$C$9:$C$79)</f>
        <v>141.22222199999999</v>
      </c>
      <c r="BJ114">
        <f>'No. policies'!BJ114*LOOKUP(BJ$1,'Inputs &amp; Outputs'!$A$9:$A$79,'Inputs &amp; Outputs'!$C$9:$C$79)</f>
        <v>109.17468</v>
      </c>
      <c r="BK114">
        <f>'No. policies'!BK114*LOOKUP(BK$1,'Inputs &amp; Outputs'!$A$9:$A$79,'Inputs &amp; Outputs'!$C$9:$C$79)</f>
        <v>76.830077000000003</v>
      </c>
      <c r="BL114">
        <f>'No. policies'!BL114*LOOKUP(BL$1,'Inputs &amp; Outputs'!$A$9:$A$79,'Inputs &amp; Outputs'!$C$9:$C$79)</f>
        <v>55.747772999999995</v>
      </c>
      <c r="BM114">
        <f>'No. policies'!BM114*LOOKUP(BM$1,'Inputs &amp; Outputs'!$A$9:$A$79,'Inputs &amp; Outputs'!$C$9:$C$79)</f>
        <v>39.021472000000003</v>
      </c>
      <c r="BN114">
        <f>'No. policies'!BN114*LOOKUP(BN$1,'Inputs &amp; Outputs'!$A$9:$A$79,'Inputs &amp; Outputs'!$C$9:$C$79)</f>
        <v>27.191025</v>
      </c>
      <c r="BO114">
        <f>'No. policies'!BO114*LOOKUP(BO$1,'Inputs &amp; Outputs'!$A$9:$A$79,'Inputs &amp; Outputs'!$C$9:$C$79)</f>
        <v>18.811800000000002</v>
      </c>
      <c r="BP114">
        <f>'No. policies'!BP114*LOOKUP(BP$1,'Inputs &amp; Outputs'!$A$9:$A$79,'Inputs &amp; Outputs'!$C$9:$C$79)</f>
        <v>10.905188000000001</v>
      </c>
      <c r="BQ114">
        <f>'No. policies'!BQ114*LOOKUP(BQ$1,'Inputs &amp; Outputs'!$A$9:$A$79,'Inputs &amp; Outputs'!$C$9:$C$79)</f>
        <v>5.6314719999999996</v>
      </c>
      <c r="BR114">
        <f>'No. policies'!BR114*LOOKUP(BR$1,'Inputs &amp; Outputs'!$A$9:$A$79,'Inputs &amp; Outputs'!$C$9:$C$79)</f>
        <v>4.5602369999999999</v>
      </c>
      <c r="BS114">
        <f>'No. policies'!BS114*LOOKUP(BS$1,'Inputs &amp; Outputs'!$A$9:$A$79,'Inputs &amp; Outputs'!$C$9:$C$79)</f>
        <v>6</v>
      </c>
    </row>
    <row r="115" spans="1:71" x14ac:dyDescent="0.25">
      <c r="A115" s="1">
        <v>114</v>
      </c>
      <c r="B115">
        <f>'No. policies'!B115*LOOKUP(B$1,'Inputs &amp; Outputs'!$A$9:$A$79,'Inputs &amp; Outputs'!$C$9:$C$79)</f>
        <v>7.7700000000000005</v>
      </c>
      <c r="C115">
        <f>'No. policies'!C115*LOOKUP(C$1,'Inputs &amp; Outputs'!$A$9:$A$79,'Inputs &amp; Outputs'!$C$9:$C$79)</f>
        <v>8.4540779999999991</v>
      </c>
      <c r="D115">
        <f>'No. policies'!D115*LOOKUP(D$1,'Inputs &amp; Outputs'!$A$9:$A$79,'Inputs &amp; Outputs'!$C$9:$C$79)</f>
        <v>9.193422</v>
      </c>
      <c r="E115">
        <f>'No. policies'!E115*LOOKUP(E$1,'Inputs &amp; Outputs'!$A$9:$A$79,'Inputs &amp; Outputs'!$C$9:$C$79)</f>
        <v>9.9999099999999999</v>
      </c>
      <c r="F115">
        <f>'No. policies'!F115*LOOKUP(F$1,'Inputs &amp; Outputs'!$A$9:$A$79,'Inputs &amp; Outputs'!$C$9:$C$79)</f>
        <v>10.876320000000002</v>
      </c>
      <c r="G115">
        <f>'No. policies'!G115*LOOKUP(G$1,'Inputs &amp; Outputs'!$A$9:$A$79,'Inputs &amp; Outputs'!$C$9:$C$79)</f>
        <v>11.824164</v>
      </c>
      <c r="H115">
        <f>'No. policies'!H115*LOOKUP(H$1,'Inputs &amp; Outputs'!$A$9:$A$79,'Inputs &amp; Outputs'!$C$9:$C$79)</f>
        <v>12.846356</v>
      </c>
      <c r="I115">
        <f>'No. policies'!I115*LOOKUP(I$1,'Inputs &amp; Outputs'!$A$9:$A$79,'Inputs &amp; Outputs'!$C$9:$C$79)</f>
        <v>13.944528</v>
      </c>
      <c r="J115">
        <f>'No. policies'!J115*LOOKUP(J$1,'Inputs &amp; Outputs'!$A$9:$A$79,'Inputs &amp; Outputs'!$C$9:$C$79)</f>
        <v>15.122652</v>
      </c>
      <c r="K115">
        <f>'No. policies'!K115*LOOKUP(K$1,'Inputs &amp; Outputs'!$A$9:$A$79,'Inputs &amp; Outputs'!$C$9:$C$79)</f>
        <v>16.372965000000001</v>
      </c>
      <c r="L115">
        <f>'No. policies'!L115*LOOKUP(L$1,'Inputs &amp; Outputs'!$A$9:$A$79,'Inputs &amp; Outputs'!$C$9:$C$79)</f>
        <v>17.708544</v>
      </c>
      <c r="M115">
        <f>'No. policies'!M115*LOOKUP(M$1,'Inputs &amp; Outputs'!$A$9:$A$79,'Inputs &amp; Outputs'!$C$9:$C$79)</f>
        <v>19.138100000000001</v>
      </c>
      <c r="N115">
        <f>'No. policies'!N115*LOOKUP(N$1,'Inputs &amp; Outputs'!$A$9:$A$79,'Inputs &amp; Outputs'!$C$9:$C$79)</f>
        <v>20.661104000000002</v>
      </c>
      <c r="O115">
        <f>'No. policies'!O115*LOOKUP(O$1,'Inputs &amp; Outputs'!$A$9:$A$79,'Inputs &amp; Outputs'!$C$9:$C$79)</f>
        <v>22.267981999999996</v>
      </c>
      <c r="P115">
        <f>'No. policies'!P115*LOOKUP(P$1,'Inputs &amp; Outputs'!$A$9:$A$79,'Inputs &amp; Outputs'!$C$9:$C$79)</f>
        <v>23.983029999999999</v>
      </c>
      <c r="Q115">
        <f>'No. policies'!Q115*LOOKUP(Q$1,'Inputs &amp; Outputs'!$A$9:$A$79,'Inputs &amp; Outputs'!$C$9:$C$79)</f>
        <v>25.795134000000001</v>
      </c>
      <c r="R115">
        <f>'No. policies'!R115*LOOKUP(R$1,'Inputs &amp; Outputs'!$A$9:$A$79,'Inputs &amp; Outputs'!$C$9:$C$79)</f>
        <v>27.75825</v>
      </c>
      <c r="S115">
        <f>'No. policies'!S115*LOOKUP(S$1,'Inputs &amp; Outputs'!$A$9:$A$79,'Inputs &amp; Outputs'!$C$9:$C$79)</f>
        <v>29.970312</v>
      </c>
      <c r="T115">
        <f>'No. policies'!T115*LOOKUP(T$1,'Inputs &amp; Outputs'!$A$9:$A$79,'Inputs &amp; Outputs'!$C$9:$C$79)</f>
        <v>32.460011999999999</v>
      </c>
      <c r="U115">
        <f>'No. policies'!U115*LOOKUP(U$1,'Inputs &amp; Outputs'!$A$9:$A$79,'Inputs &amp; Outputs'!$C$9:$C$79)</f>
        <v>35.320959999999999</v>
      </c>
      <c r="V115">
        <f>'No. policies'!V115*LOOKUP(V$1,'Inputs &amp; Outputs'!$A$9:$A$79,'Inputs &amp; Outputs'!$C$9:$C$79)</f>
        <v>38.496840000000006</v>
      </c>
      <c r="W115">
        <f>'No. policies'!W115*LOOKUP(W$1,'Inputs &amp; Outputs'!$A$9:$A$79,'Inputs &amp; Outputs'!$C$9:$C$79)</f>
        <v>41.897460000000002</v>
      </c>
      <c r="X115">
        <f>'No. policies'!X115*LOOKUP(X$1,'Inputs &amp; Outputs'!$A$9:$A$79,'Inputs &amp; Outputs'!$C$9:$C$79)</f>
        <v>45.477172000000003</v>
      </c>
      <c r="Y115">
        <f>'No. policies'!Y115*LOOKUP(Y$1,'Inputs &amp; Outputs'!$A$9:$A$79,'Inputs &amp; Outputs'!$C$9:$C$79)</f>
        <v>49.372391999999998</v>
      </c>
      <c r="Z115">
        <f>'No. policies'!Z115*LOOKUP(Z$1,'Inputs &amp; Outputs'!$A$9:$A$79,'Inputs &amp; Outputs'!$C$9:$C$79)</f>
        <v>53.494584000000003</v>
      </c>
      <c r="AA115">
        <f>'No. policies'!AA115*LOOKUP(AA$1,'Inputs &amp; Outputs'!$A$9:$A$79,'Inputs &amp; Outputs'!$C$9:$C$79)</f>
        <v>58.140719000000004</v>
      </c>
      <c r="AB115">
        <f>'No. policies'!AB115*LOOKUP(AB$1,'Inputs &amp; Outputs'!$A$9:$A$79,'Inputs &amp; Outputs'!$C$9:$C$79)</f>
        <v>63.506479999999996</v>
      </c>
      <c r="AC115">
        <f>'No. policies'!AC115*LOOKUP(AC$1,'Inputs &amp; Outputs'!$A$9:$A$79,'Inputs &amp; Outputs'!$C$9:$C$79)</f>
        <v>69.521265</v>
      </c>
      <c r="AD115">
        <f>'No. policies'!AD115*LOOKUP(AD$1,'Inputs &amp; Outputs'!$A$9:$A$79,'Inputs &amp; Outputs'!$C$9:$C$79)</f>
        <v>76.411743000000001</v>
      </c>
      <c r="AE115">
        <f>'No. policies'!AE115*LOOKUP(AE$1,'Inputs &amp; Outputs'!$A$9:$A$79,'Inputs &amp; Outputs'!$C$9:$C$79)</f>
        <v>84.138600000000011</v>
      </c>
      <c r="AF115">
        <f>'No. policies'!AF115*LOOKUP(AF$1,'Inputs &amp; Outputs'!$A$9:$A$79,'Inputs &amp; Outputs'!$C$9:$C$79)</f>
        <v>93.085065</v>
      </c>
      <c r="AG115">
        <f>'No. policies'!AG115*LOOKUP(AG$1,'Inputs &amp; Outputs'!$A$9:$A$79,'Inputs &amp; Outputs'!$C$9:$C$79)</f>
        <v>102.86487</v>
      </c>
      <c r="AH115">
        <f>'No. policies'!AH115*LOOKUP(AH$1,'Inputs &amp; Outputs'!$A$9:$A$79,'Inputs &amp; Outputs'!$C$9:$C$79)</f>
        <v>113.83268</v>
      </c>
      <c r="AI115">
        <f>'No. policies'!AI115*LOOKUP(AI$1,'Inputs &amp; Outputs'!$A$9:$A$79,'Inputs &amp; Outputs'!$C$9:$C$79)</f>
        <v>125.897976</v>
      </c>
      <c r="AJ115">
        <f>'No. policies'!AJ115*LOOKUP(AJ$1,'Inputs &amp; Outputs'!$A$9:$A$79,'Inputs &amp; Outputs'!$C$9:$C$79)</f>
        <v>138.63057999999998</v>
      </c>
      <c r="AK115">
        <f>'No. policies'!AK115*LOOKUP(AK$1,'Inputs &amp; Outputs'!$A$9:$A$79,'Inputs &amp; Outputs'!$C$9:$C$79)</f>
        <v>152.99295999999998</v>
      </c>
      <c r="AL115">
        <f>'No. policies'!AL115*LOOKUP(AL$1,'Inputs &amp; Outputs'!$A$9:$A$79,'Inputs &amp; Outputs'!$C$9:$C$79)</f>
        <v>168.595618</v>
      </c>
      <c r="AM115">
        <f>'No. policies'!AM115*LOOKUP(AM$1,'Inputs &amp; Outputs'!$A$9:$A$79,'Inputs &amp; Outputs'!$C$9:$C$79)</f>
        <v>185.98958400000001</v>
      </c>
      <c r="AN115">
        <f>'No. policies'!AN115*LOOKUP(AN$1,'Inputs &amp; Outputs'!$A$9:$A$79,'Inputs &amp; Outputs'!$C$9:$C$79)</f>
        <v>205.283466</v>
      </c>
      <c r="AO115">
        <f>'No. policies'!AO115*LOOKUP(AO$1,'Inputs &amp; Outputs'!$A$9:$A$79,'Inputs &amp; Outputs'!$C$9:$C$79)</f>
        <v>227.159502</v>
      </c>
      <c r="AP115">
        <f>'No. policies'!AP115*LOOKUP(AP$1,'Inputs &amp; Outputs'!$A$9:$A$79,'Inputs &amp; Outputs'!$C$9:$C$79)</f>
        <v>251.98284000000001</v>
      </c>
      <c r="AQ115">
        <f>'No. policies'!AQ115*LOOKUP(AQ$1,'Inputs &amp; Outputs'!$A$9:$A$79,'Inputs &amp; Outputs'!$C$9:$C$79)</f>
        <v>279.19340999999997</v>
      </c>
      <c r="AR115">
        <f>'No. policies'!AR115*LOOKUP(AR$1,'Inputs &amp; Outputs'!$A$9:$A$79,'Inputs &amp; Outputs'!$C$9:$C$79)</f>
        <v>309.26793600000002</v>
      </c>
      <c r="AS115">
        <f>'No. policies'!AS115*LOOKUP(AS$1,'Inputs &amp; Outputs'!$A$9:$A$79,'Inputs &amp; Outputs'!$C$9:$C$79)</f>
        <v>340.62714</v>
      </c>
      <c r="AT115">
        <f>'No. policies'!AT115*LOOKUP(AT$1,'Inputs &amp; Outputs'!$A$9:$A$79,'Inputs &amp; Outputs'!$C$9:$C$79)</f>
        <v>371.65286400000002</v>
      </c>
      <c r="AU115">
        <f>'No. policies'!AU115*LOOKUP(AU$1,'Inputs &amp; Outputs'!$A$9:$A$79,'Inputs &amp; Outputs'!$C$9:$C$79)</f>
        <v>402.29887500000001</v>
      </c>
      <c r="AV115">
        <f>'No. policies'!AV115*LOOKUP(AV$1,'Inputs &amp; Outputs'!$A$9:$A$79,'Inputs &amp; Outputs'!$C$9:$C$79)</f>
        <v>432.087288</v>
      </c>
      <c r="AW115">
        <f>'No. policies'!AW115*LOOKUP(AW$1,'Inputs &amp; Outputs'!$A$9:$A$79,'Inputs &amp; Outputs'!$C$9:$C$79)</f>
        <v>459.47787600000004</v>
      </c>
      <c r="AX115">
        <f>'No. policies'!AX115*LOOKUP(AX$1,'Inputs &amp; Outputs'!$A$9:$A$79,'Inputs &amp; Outputs'!$C$9:$C$79)</f>
        <v>478.01721599999996</v>
      </c>
      <c r="AY115">
        <f>'No. policies'!AY115*LOOKUP(AY$1,'Inputs &amp; Outputs'!$A$9:$A$79,'Inputs &amp; Outputs'!$C$9:$C$79)</f>
        <v>488.81312500000001</v>
      </c>
      <c r="AZ115">
        <f>'No. policies'!AZ115*LOOKUP(AZ$1,'Inputs &amp; Outputs'!$A$9:$A$79,'Inputs &amp; Outputs'!$C$9:$C$79)</f>
        <v>489.07816399999996</v>
      </c>
      <c r="BA115">
        <f>'No. policies'!BA115*LOOKUP(BA$1,'Inputs &amp; Outputs'!$A$9:$A$79,'Inputs &amp; Outputs'!$C$9:$C$79)</f>
        <v>483.59851199999997</v>
      </c>
      <c r="BB115">
        <f>'No. policies'!BB115*LOOKUP(BB$1,'Inputs &amp; Outputs'!$A$9:$A$79,'Inputs &amp; Outputs'!$C$9:$C$79)</f>
        <v>457.90707500000002</v>
      </c>
      <c r="BC115">
        <f>'No. policies'!BC115*LOOKUP(BC$1,'Inputs &amp; Outputs'!$A$9:$A$79,'Inputs &amp; Outputs'!$C$9:$C$79)</f>
        <v>434.82214299999998</v>
      </c>
      <c r="BD115">
        <f>'No. policies'!BD115*LOOKUP(BD$1,'Inputs &amp; Outputs'!$A$9:$A$79,'Inputs &amp; Outputs'!$C$9:$C$79)</f>
        <v>400.15070399999996</v>
      </c>
      <c r="BE115">
        <f>'No. policies'!BE115*LOOKUP(BE$1,'Inputs &amp; Outputs'!$A$9:$A$79,'Inputs &amp; Outputs'!$C$9:$C$79)</f>
        <v>345.86904599999997</v>
      </c>
      <c r="BF115">
        <f>'No. policies'!BF115*LOOKUP(BF$1,'Inputs &amp; Outputs'!$A$9:$A$79,'Inputs &amp; Outputs'!$C$9:$C$79)</f>
        <v>295.74477000000002</v>
      </c>
      <c r="BG115">
        <f>'No. policies'!BG115*LOOKUP(BG$1,'Inputs &amp; Outputs'!$A$9:$A$79,'Inputs &amp; Outputs'!$C$9:$C$79)</f>
        <v>241.10341099999999</v>
      </c>
      <c r="BH115">
        <f>'No. policies'!BH115*LOOKUP(BH$1,'Inputs &amp; Outputs'!$A$9:$A$79,'Inputs &amp; Outputs'!$C$9:$C$79)</f>
        <v>193.72563</v>
      </c>
      <c r="BI115">
        <f>'No. policies'!BI115*LOOKUP(BI$1,'Inputs &amp; Outputs'!$A$9:$A$79,'Inputs &amp; Outputs'!$C$9:$C$79)</f>
        <v>147.28698</v>
      </c>
      <c r="BJ115">
        <f>'No. policies'!BJ115*LOOKUP(BJ$1,'Inputs &amp; Outputs'!$A$9:$A$79,'Inputs &amp; Outputs'!$C$9:$C$79)</f>
        <v>108.26489100000001</v>
      </c>
      <c r="BK115">
        <f>'No. policies'!BK115*LOOKUP(BK$1,'Inputs &amp; Outputs'!$A$9:$A$79,'Inputs &amp; Outputs'!$C$9:$C$79)</f>
        <v>83.206017000000003</v>
      </c>
      <c r="BL115">
        <f>'No. policies'!BL115*LOOKUP(BL$1,'Inputs &amp; Outputs'!$A$9:$A$79,'Inputs &amp; Outputs'!$C$9:$C$79)</f>
        <v>60.087419999999995</v>
      </c>
      <c r="BM115">
        <f>'No. policies'!BM115*LOOKUP(BM$1,'Inputs &amp; Outputs'!$A$9:$A$79,'Inputs &amp; Outputs'!$C$9:$C$79)</f>
        <v>39.718283999999997</v>
      </c>
      <c r="BN115">
        <f>'No. policies'!BN115*LOOKUP(BN$1,'Inputs &amp; Outputs'!$A$9:$A$79,'Inputs &amp; Outputs'!$C$9:$C$79)</f>
        <v>29.00376</v>
      </c>
      <c r="BO115">
        <f>'No. policies'!BO115*LOOKUP(BO$1,'Inputs &amp; Outputs'!$A$9:$A$79,'Inputs &amp; Outputs'!$C$9:$C$79)</f>
        <v>20.316744</v>
      </c>
      <c r="BP115">
        <f>'No. policies'!BP115*LOOKUP(BP$1,'Inputs &amp; Outputs'!$A$9:$A$79,'Inputs &amp; Outputs'!$C$9:$C$79)</f>
        <v>10.905188000000001</v>
      </c>
      <c r="BQ115">
        <f>'No. policies'!BQ115*LOOKUP(BQ$1,'Inputs &amp; Outputs'!$A$9:$A$79,'Inputs &amp; Outputs'!$C$9:$C$79)</f>
        <v>6.8382160000000001</v>
      </c>
      <c r="BR115">
        <f>'No. policies'!BR115*LOOKUP(BR$1,'Inputs &amp; Outputs'!$A$9:$A$79,'Inputs &amp; Outputs'!$C$9:$C$79)</f>
        <v>4.14567</v>
      </c>
      <c r="BS115">
        <f>'No. policies'!BS115*LOOKUP(BS$1,'Inputs &amp; Outputs'!$A$9:$A$79,'Inputs &amp; Outputs'!$C$9:$C$79)</f>
        <v>5</v>
      </c>
    </row>
    <row r="116" spans="1:71" x14ac:dyDescent="0.25">
      <c r="A116" s="1">
        <v>115</v>
      </c>
      <c r="B116">
        <f>'No. policies'!B116*LOOKUP(B$1,'Inputs &amp; Outputs'!$A$9:$A$79,'Inputs &amp; Outputs'!$C$9:$C$79)</f>
        <v>7.7700000000000005</v>
      </c>
      <c r="C116">
        <f>'No. policies'!C116*LOOKUP(C$1,'Inputs &amp; Outputs'!$A$9:$A$79,'Inputs &amp; Outputs'!$C$9:$C$79)</f>
        <v>8.4523859999999988</v>
      </c>
      <c r="D116">
        <f>'No. policies'!D116*LOOKUP(D$1,'Inputs &amp; Outputs'!$A$9:$A$79,'Inputs &amp; Outputs'!$C$9:$C$79)</f>
        <v>9.1897380000000002</v>
      </c>
      <c r="E116">
        <f>'No. policies'!E116*LOOKUP(E$1,'Inputs &amp; Outputs'!$A$9:$A$79,'Inputs &amp; Outputs'!$C$9:$C$79)</f>
        <v>10.000913000000001</v>
      </c>
      <c r="F116">
        <f>'No. policies'!F116*LOOKUP(F$1,'Inputs &amp; Outputs'!$A$9:$A$79,'Inputs &amp; Outputs'!$C$9:$C$79)</f>
        <v>10.879596000000001</v>
      </c>
      <c r="G116">
        <f>'No. policies'!G116*LOOKUP(G$1,'Inputs &amp; Outputs'!$A$9:$A$79,'Inputs &amp; Outputs'!$C$9:$C$79)</f>
        <v>11.822976000000001</v>
      </c>
      <c r="H116">
        <f>'No. policies'!H116*LOOKUP(H$1,'Inputs &amp; Outputs'!$A$9:$A$79,'Inputs &amp; Outputs'!$C$9:$C$79)</f>
        <v>12.851524</v>
      </c>
      <c r="I116">
        <f>'No. policies'!I116*LOOKUP(I$1,'Inputs &amp; Outputs'!$A$9:$A$79,'Inputs &amp; Outputs'!$C$9:$C$79)</f>
        <v>13.940316000000001</v>
      </c>
      <c r="J116">
        <f>'No. policies'!J116*LOOKUP(J$1,'Inputs &amp; Outputs'!$A$9:$A$79,'Inputs &amp; Outputs'!$C$9:$C$79)</f>
        <v>15.113507999999999</v>
      </c>
      <c r="K116">
        <f>'No. policies'!K116*LOOKUP(K$1,'Inputs &amp; Outputs'!$A$9:$A$79,'Inputs &amp; Outputs'!$C$9:$C$79)</f>
        <v>16.369658999999999</v>
      </c>
      <c r="L116">
        <f>'No. policies'!L116*LOOKUP(L$1,'Inputs &amp; Outputs'!$A$9:$A$79,'Inputs &amp; Outputs'!$C$9:$C$79)</f>
        <v>17.710335999999998</v>
      </c>
      <c r="M116">
        <f>'No. policies'!M116*LOOKUP(M$1,'Inputs &amp; Outputs'!$A$9:$A$79,'Inputs &amp; Outputs'!$C$9:$C$79)</f>
        <v>19.110939999999999</v>
      </c>
      <c r="N116">
        <f>'No. policies'!N116*LOOKUP(N$1,'Inputs &amp; Outputs'!$A$9:$A$79,'Inputs &amp; Outputs'!$C$9:$C$79)</f>
        <v>20.612850000000002</v>
      </c>
      <c r="O116">
        <f>'No. policies'!O116*LOOKUP(O$1,'Inputs &amp; Outputs'!$A$9:$A$79,'Inputs &amp; Outputs'!$C$9:$C$79)</f>
        <v>22.215863999999996</v>
      </c>
      <c r="P116">
        <f>'No. policies'!P116*LOOKUP(P$1,'Inputs &amp; Outputs'!$A$9:$A$79,'Inputs &amp; Outputs'!$C$9:$C$79)</f>
        <v>23.941447999999998</v>
      </c>
      <c r="Q116">
        <f>'No. policies'!Q116*LOOKUP(Q$1,'Inputs &amp; Outputs'!$A$9:$A$79,'Inputs &amp; Outputs'!$C$9:$C$79)</f>
        <v>25.766127000000001</v>
      </c>
      <c r="R116">
        <f>'No. policies'!R116*LOOKUP(R$1,'Inputs &amp; Outputs'!$A$9:$A$79,'Inputs &amp; Outputs'!$C$9:$C$79)</f>
        <v>27.724086</v>
      </c>
      <c r="S116">
        <f>'No. policies'!S116*LOOKUP(S$1,'Inputs &amp; Outputs'!$A$9:$A$79,'Inputs &amp; Outputs'!$C$9:$C$79)</f>
        <v>29.939471999999999</v>
      </c>
      <c r="T116">
        <f>'No. policies'!T116*LOOKUP(T$1,'Inputs &amp; Outputs'!$A$9:$A$79,'Inputs &amp; Outputs'!$C$9:$C$79)</f>
        <v>32.446596</v>
      </c>
      <c r="U116">
        <f>'No. policies'!U116*LOOKUP(U$1,'Inputs &amp; Outputs'!$A$9:$A$79,'Inputs &amp; Outputs'!$C$9:$C$79)</f>
        <v>35.335616000000002</v>
      </c>
      <c r="V116">
        <f>'No. policies'!V116*LOOKUP(V$1,'Inputs &amp; Outputs'!$A$9:$A$79,'Inputs &amp; Outputs'!$C$9:$C$79)</f>
        <v>38.51688</v>
      </c>
      <c r="W116">
        <f>'No. policies'!W116*LOOKUP(W$1,'Inputs &amp; Outputs'!$A$9:$A$79,'Inputs &amp; Outputs'!$C$9:$C$79)</f>
        <v>41.893082</v>
      </c>
      <c r="X116">
        <f>'No. policies'!X116*LOOKUP(X$1,'Inputs &amp; Outputs'!$A$9:$A$79,'Inputs &amp; Outputs'!$C$9:$C$79)</f>
        <v>45.453316999999998</v>
      </c>
      <c r="Y116">
        <f>'No. policies'!Y116*LOOKUP(Y$1,'Inputs &amp; Outputs'!$A$9:$A$79,'Inputs &amp; Outputs'!$C$9:$C$79)</f>
        <v>49.284060000000004</v>
      </c>
      <c r="Z116">
        <f>'No. policies'!Z116*LOOKUP(Z$1,'Inputs &amp; Outputs'!$A$9:$A$79,'Inputs &amp; Outputs'!$C$9:$C$79)</f>
        <v>53.471912000000003</v>
      </c>
      <c r="AA116">
        <f>'No. policies'!AA116*LOOKUP(AA$1,'Inputs &amp; Outputs'!$A$9:$A$79,'Inputs &amp; Outputs'!$C$9:$C$79)</f>
        <v>58.190342999999999</v>
      </c>
      <c r="AB116">
        <f>'No. policies'!AB116*LOOKUP(AB$1,'Inputs &amp; Outputs'!$A$9:$A$79,'Inputs &amp; Outputs'!$C$9:$C$79)</f>
        <v>63.547363999999995</v>
      </c>
      <c r="AC116">
        <f>'No. policies'!AC116*LOOKUP(AC$1,'Inputs &amp; Outputs'!$A$9:$A$79,'Inputs &amp; Outputs'!$C$9:$C$79)</f>
        <v>69.679079999999999</v>
      </c>
      <c r="AD116">
        <f>'No. policies'!AD116*LOOKUP(AD$1,'Inputs &amp; Outputs'!$A$9:$A$79,'Inputs &amp; Outputs'!$C$9:$C$79)</f>
        <v>76.544879000000009</v>
      </c>
      <c r="AE116">
        <f>'No. policies'!AE116*LOOKUP(AE$1,'Inputs &amp; Outputs'!$A$9:$A$79,'Inputs &amp; Outputs'!$C$9:$C$79)</f>
        <v>84.332766000000007</v>
      </c>
      <c r="AF116">
        <f>'No. policies'!AF116*LOOKUP(AF$1,'Inputs &amp; Outputs'!$A$9:$A$79,'Inputs &amp; Outputs'!$C$9:$C$79)</f>
        <v>93.157200000000003</v>
      </c>
      <c r="AG116">
        <f>'No. policies'!AG116*LOOKUP(AG$1,'Inputs &amp; Outputs'!$A$9:$A$79,'Inputs &amp; Outputs'!$C$9:$C$79)</f>
        <v>102.81882999999999</v>
      </c>
      <c r="AH116">
        <f>'No. policies'!AH116*LOOKUP(AH$1,'Inputs &amp; Outputs'!$A$9:$A$79,'Inputs &amp; Outputs'!$C$9:$C$79)</f>
        <v>113.562263</v>
      </c>
      <c r="AI116">
        <f>'No. policies'!AI116*LOOKUP(AI$1,'Inputs &amp; Outputs'!$A$9:$A$79,'Inputs &amp; Outputs'!$C$9:$C$79)</f>
        <v>125.609616</v>
      </c>
      <c r="AJ116">
        <f>'No. policies'!AJ116*LOOKUP(AJ$1,'Inputs &amp; Outputs'!$A$9:$A$79,'Inputs &amp; Outputs'!$C$9:$C$79)</f>
        <v>139.05042799999998</v>
      </c>
      <c r="AK116">
        <f>'No. policies'!AK116*LOOKUP(AK$1,'Inputs &amp; Outputs'!$A$9:$A$79,'Inputs &amp; Outputs'!$C$9:$C$79)</f>
        <v>153.19183999999998</v>
      </c>
      <c r="AL116">
        <f>'No. policies'!AL116*LOOKUP(AL$1,'Inputs &amp; Outputs'!$A$9:$A$79,'Inputs &amp; Outputs'!$C$9:$C$79)</f>
        <v>168.93973199999999</v>
      </c>
      <c r="AM116">
        <f>'No. policies'!AM116*LOOKUP(AM$1,'Inputs &amp; Outputs'!$A$9:$A$79,'Inputs &amp; Outputs'!$C$9:$C$79)</f>
        <v>186.26229599999999</v>
      </c>
      <c r="AN116">
        <f>'No. policies'!AN116*LOOKUP(AN$1,'Inputs &amp; Outputs'!$A$9:$A$79,'Inputs &amp; Outputs'!$C$9:$C$79)</f>
        <v>205.078362</v>
      </c>
      <c r="AO116">
        <f>'No. policies'!AO116*LOOKUP(AO$1,'Inputs &amp; Outputs'!$A$9:$A$79,'Inputs &amp; Outputs'!$C$9:$C$79)</f>
        <v>226.897764</v>
      </c>
      <c r="AP116">
        <f>'No. policies'!AP116*LOOKUP(AP$1,'Inputs &amp; Outputs'!$A$9:$A$79,'Inputs &amp; Outputs'!$C$9:$C$79)</f>
        <v>251.3528</v>
      </c>
      <c r="AQ116">
        <f>'No. policies'!AQ116*LOOKUP(AQ$1,'Inputs &amp; Outputs'!$A$9:$A$79,'Inputs &amp; Outputs'!$C$9:$C$79)</f>
        <v>277.48475999999999</v>
      </c>
      <c r="AR116">
        <f>'No. policies'!AR116*LOOKUP(AR$1,'Inputs &amp; Outputs'!$A$9:$A$79,'Inputs &amp; Outputs'!$C$9:$C$79)</f>
        <v>306.21537599999999</v>
      </c>
      <c r="AS116">
        <f>'No. policies'!AS116*LOOKUP(AS$1,'Inputs &amp; Outputs'!$A$9:$A$79,'Inputs &amp; Outputs'!$C$9:$C$79)</f>
        <v>338.41983600000003</v>
      </c>
      <c r="AT116">
        <f>'No. policies'!AT116*LOOKUP(AT$1,'Inputs &amp; Outputs'!$A$9:$A$79,'Inputs &amp; Outputs'!$C$9:$C$79)</f>
        <v>368.420096</v>
      </c>
      <c r="AU116">
        <f>'No. policies'!AU116*LOOKUP(AU$1,'Inputs &amp; Outputs'!$A$9:$A$79,'Inputs &amp; Outputs'!$C$9:$C$79)</f>
        <v>400.042125</v>
      </c>
      <c r="AV116">
        <f>'No. policies'!AV116*LOOKUP(AV$1,'Inputs &amp; Outputs'!$A$9:$A$79,'Inputs &amp; Outputs'!$C$9:$C$79)</f>
        <v>431.93493000000001</v>
      </c>
      <c r="AW116">
        <f>'No. policies'!AW116*LOOKUP(AW$1,'Inputs &amp; Outputs'!$A$9:$A$79,'Inputs &amp; Outputs'!$C$9:$C$79)</f>
        <v>455.46649200000002</v>
      </c>
      <c r="AX116">
        <f>'No. policies'!AX116*LOOKUP(AX$1,'Inputs &amp; Outputs'!$A$9:$A$79,'Inputs &amp; Outputs'!$C$9:$C$79)</f>
        <v>474.43507199999999</v>
      </c>
      <c r="AY116">
        <f>'No. policies'!AY116*LOOKUP(AY$1,'Inputs &amp; Outputs'!$A$9:$A$79,'Inputs &amp; Outputs'!$C$9:$C$79)</f>
        <v>483.15687500000001</v>
      </c>
      <c r="AZ116">
        <f>'No. policies'!AZ116*LOOKUP(AZ$1,'Inputs &amp; Outputs'!$A$9:$A$79,'Inputs &amp; Outputs'!$C$9:$C$79)</f>
        <v>487.92528199999998</v>
      </c>
      <c r="BA116">
        <f>'No. policies'!BA116*LOOKUP(BA$1,'Inputs &amp; Outputs'!$A$9:$A$79,'Inputs &amp; Outputs'!$C$9:$C$79)</f>
        <v>482.29851599999995</v>
      </c>
      <c r="BB116">
        <f>'No. policies'!BB116*LOOKUP(BB$1,'Inputs &amp; Outputs'!$A$9:$A$79,'Inputs &amp; Outputs'!$C$9:$C$79)</f>
        <v>461.47307700000005</v>
      </c>
      <c r="BC116">
        <f>'No. policies'!BC116*LOOKUP(BC$1,'Inputs &amp; Outputs'!$A$9:$A$79,'Inputs &amp; Outputs'!$C$9:$C$79)</f>
        <v>425.06709699999999</v>
      </c>
      <c r="BD116">
        <f>'No. policies'!BD116*LOOKUP(BD$1,'Inputs &amp; Outputs'!$A$9:$A$79,'Inputs &amp; Outputs'!$C$9:$C$79)</f>
        <v>383.77727199999998</v>
      </c>
      <c r="BE116">
        <f>'No. policies'!BE116*LOOKUP(BE$1,'Inputs &amp; Outputs'!$A$9:$A$79,'Inputs &amp; Outputs'!$C$9:$C$79)</f>
        <v>331.868022</v>
      </c>
      <c r="BF116">
        <f>'No. policies'!BF116*LOOKUP(BF$1,'Inputs &amp; Outputs'!$A$9:$A$79,'Inputs &amp; Outputs'!$C$9:$C$79)</f>
        <v>276.26599800000002</v>
      </c>
      <c r="BG116">
        <f>'No. policies'!BG116*LOOKUP(BG$1,'Inputs &amp; Outputs'!$A$9:$A$79,'Inputs &amp; Outputs'!$C$9:$C$79)</f>
        <v>230.620654</v>
      </c>
      <c r="BH116">
        <f>'No. policies'!BH116*LOOKUP(BH$1,'Inputs &amp; Outputs'!$A$9:$A$79,'Inputs &amp; Outputs'!$C$9:$C$79)</f>
        <v>183.084363</v>
      </c>
      <c r="BI116">
        <f>'No. policies'!BI116*LOOKUP(BI$1,'Inputs &amp; Outputs'!$A$9:$A$79,'Inputs &amp; Outputs'!$C$9:$C$79)</f>
        <v>134.86866599999999</v>
      </c>
      <c r="BJ116">
        <f>'No. policies'!BJ116*LOOKUP(BJ$1,'Inputs &amp; Outputs'!$A$9:$A$79,'Inputs &amp; Outputs'!$C$9:$C$79)</f>
        <v>100.683316</v>
      </c>
      <c r="BK116">
        <f>'No. policies'!BK116*LOOKUP(BK$1,'Inputs &amp; Outputs'!$A$9:$A$79,'Inputs &amp; Outputs'!$C$9:$C$79)</f>
        <v>75.873685999999992</v>
      </c>
      <c r="BL116">
        <f>'No. policies'!BL116*LOOKUP(BL$1,'Inputs &amp; Outputs'!$A$9:$A$79,'Inputs &amp; Outputs'!$C$9:$C$79)</f>
        <v>59.419781999999998</v>
      </c>
      <c r="BM116">
        <f>'No. policies'!BM116*LOOKUP(BM$1,'Inputs &amp; Outputs'!$A$9:$A$79,'Inputs &amp; Outputs'!$C$9:$C$79)</f>
        <v>41.808720000000001</v>
      </c>
      <c r="BN116">
        <f>'No. policies'!BN116*LOOKUP(BN$1,'Inputs &amp; Outputs'!$A$9:$A$79,'Inputs &amp; Outputs'!$C$9:$C$79)</f>
        <v>29.728854000000002</v>
      </c>
      <c r="BO116">
        <f>'No. policies'!BO116*LOOKUP(BO$1,'Inputs &amp; Outputs'!$A$9:$A$79,'Inputs &amp; Outputs'!$C$9:$C$79)</f>
        <v>19.188036</v>
      </c>
      <c r="BP116">
        <f>'No. policies'!BP116*LOOKUP(BP$1,'Inputs &amp; Outputs'!$A$9:$A$79,'Inputs &amp; Outputs'!$C$9:$C$79)</f>
        <v>14.410427</v>
      </c>
      <c r="BQ116">
        <f>'No. policies'!BQ116*LOOKUP(BQ$1,'Inputs &amp; Outputs'!$A$9:$A$79,'Inputs &amp; Outputs'!$C$9:$C$79)</f>
        <v>8.0449599999999997</v>
      </c>
      <c r="BR116">
        <f>'No. policies'!BR116*LOOKUP(BR$1,'Inputs &amp; Outputs'!$A$9:$A$79,'Inputs &amp; Outputs'!$C$9:$C$79)</f>
        <v>4.5602369999999999</v>
      </c>
      <c r="BS116">
        <f>'No. policies'!BS116*LOOKUP(BS$1,'Inputs &amp; Outputs'!$A$9:$A$79,'Inputs &amp; Outputs'!$C$9:$C$79)</f>
        <v>7</v>
      </c>
    </row>
    <row r="117" spans="1:71" x14ac:dyDescent="0.25">
      <c r="A117" s="1">
        <v>116</v>
      </c>
      <c r="B117">
        <f>'No. policies'!B117*LOOKUP(B$1,'Inputs &amp; Outputs'!$A$9:$A$79,'Inputs &amp; Outputs'!$C$9:$C$79)</f>
        <v>7.7700000000000005</v>
      </c>
      <c r="C117">
        <f>'No. policies'!C117*LOOKUP(C$1,'Inputs &amp; Outputs'!$A$9:$A$79,'Inputs &amp; Outputs'!$C$9:$C$79)</f>
        <v>8.4532319999999999</v>
      </c>
      <c r="D117">
        <f>'No. policies'!D117*LOOKUP(D$1,'Inputs &amp; Outputs'!$A$9:$A$79,'Inputs &amp; Outputs'!$C$9:$C$79)</f>
        <v>9.193422</v>
      </c>
      <c r="E117">
        <f>'No. policies'!E117*LOOKUP(E$1,'Inputs &amp; Outputs'!$A$9:$A$79,'Inputs &amp; Outputs'!$C$9:$C$79)</f>
        <v>10.005927999999999</v>
      </c>
      <c r="F117">
        <f>'No. policies'!F117*LOOKUP(F$1,'Inputs &amp; Outputs'!$A$9:$A$79,'Inputs &amp; Outputs'!$C$9:$C$79)</f>
        <v>10.889424000000002</v>
      </c>
      <c r="G117">
        <f>'No. policies'!G117*LOOKUP(G$1,'Inputs &amp; Outputs'!$A$9:$A$79,'Inputs &amp; Outputs'!$C$9:$C$79)</f>
        <v>11.831292000000001</v>
      </c>
      <c r="H117">
        <f>'No. policies'!H117*LOOKUP(H$1,'Inputs &amp; Outputs'!$A$9:$A$79,'Inputs &amp; Outputs'!$C$9:$C$79)</f>
        <v>12.850232</v>
      </c>
      <c r="I117">
        <f>'No. policies'!I117*LOOKUP(I$1,'Inputs &amp; Outputs'!$A$9:$A$79,'Inputs &amp; Outputs'!$C$9:$C$79)</f>
        <v>13.955760000000001</v>
      </c>
      <c r="J117">
        <f>'No. policies'!J117*LOOKUP(J$1,'Inputs &amp; Outputs'!$A$9:$A$79,'Inputs &amp; Outputs'!$C$9:$C$79)</f>
        <v>15.127224</v>
      </c>
      <c r="K117">
        <f>'No. policies'!K117*LOOKUP(K$1,'Inputs &amp; Outputs'!$A$9:$A$79,'Inputs &amp; Outputs'!$C$9:$C$79)</f>
        <v>16.381229999999999</v>
      </c>
      <c r="L117">
        <f>'No. policies'!L117*LOOKUP(L$1,'Inputs &amp; Outputs'!$A$9:$A$79,'Inputs &amp; Outputs'!$C$9:$C$79)</f>
        <v>17.724671999999998</v>
      </c>
      <c r="M117">
        <f>'No. policies'!M117*LOOKUP(M$1,'Inputs &amp; Outputs'!$A$9:$A$79,'Inputs &amp; Outputs'!$C$9:$C$79)</f>
        <v>19.17108</v>
      </c>
      <c r="N117">
        <f>'No. policies'!N117*LOOKUP(N$1,'Inputs &amp; Outputs'!$A$9:$A$79,'Inputs &amp; Outputs'!$C$9:$C$79)</f>
        <v>20.679986</v>
      </c>
      <c r="O117">
        <f>'No. policies'!O117*LOOKUP(O$1,'Inputs &amp; Outputs'!$A$9:$A$79,'Inputs &amp; Outputs'!$C$9:$C$79)</f>
        <v>22.292907999999997</v>
      </c>
      <c r="P117">
        <f>'No. policies'!P117*LOOKUP(P$1,'Inputs &amp; Outputs'!$A$9:$A$79,'Inputs &amp; Outputs'!$C$9:$C$79)</f>
        <v>24.01972</v>
      </c>
      <c r="Q117">
        <f>'No. policies'!Q117*LOOKUP(Q$1,'Inputs &amp; Outputs'!$A$9:$A$79,'Inputs &amp; Outputs'!$C$9:$C$79)</f>
        <v>25.832052000000001</v>
      </c>
      <c r="R117">
        <f>'No. policies'!R117*LOOKUP(R$1,'Inputs &amp; Outputs'!$A$9:$A$79,'Inputs &amp; Outputs'!$C$9:$C$79)</f>
        <v>27.835119000000002</v>
      </c>
      <c r="S117">
        <f>'No. policies'!S117*LOOKUP(S$1,'Inputs &amp; Outputs'!$A$9:$A$79,'Inputs &amp; Outputs'!$C$9:$C$79)</f>
        <v>30.078251999999999</v>
      </c>
      <c r="T117">
        <f>'No. policies'!T117*LOOKUP(T$1,'Inputs &amp; Outputs'!$A$9:$A$79,'Inputs &amp; Outputs'!$C$9:$C$79)</f>
        <v>32.631066000000004</v>
      </c>
      <c r="U117">
        <f>'No. policies'!U117*LOOKUP(U$1,'Inputs &amp; Outputs'!$A$9:$A$79,'Inputs &amp; Outputs'!$C$9:$C$79)</f>
        <v>35.529808000000003</v>
      </c>
      <c r="V117">
        <f>'No. policies'!V117*LOOKUP(V$1,'Inputs &amp; Outputs'!$A$9:$A$79,'Inputs &amp; Outputs'!$C$9:$C$79)</f>
        <v>38.737320000000004</v>
      </c>
      <c r="W117">
        <f>'No. policies'!W117*LOOKUP(W$1,'Inputs &amp; Outputs'!$A$9:$A$79,'Inputs &amp; Outputs'!$C$9:$C$79)</f>
        <v>42.177652000000002</v>
      </c>
      <c r="X117">
        <f>'No. policies'!X117*LOOKUP(X$1,'Inputs &amp; Outputs'!$A$9:$A$79,'Inputs &amp; Outputs'!$C$9:$C$79)</f>
        <v>45.725264000000003</v>
      </c>
      <c r="Y117">
        <f>'No. policies'!Y117*LOOKUP(Y$1,'Inputs &amp; Outputs'!$A$9:$A$79,'Inputs &amp; Outputs'!$C$9:$C$79)</f>
        <v>49.559448000000003</v>
      </c>
      <c r="Z117">
        <f>'No. policies'!Z117*LOOKUP(Z$1,'Inputs &amp; Outputs'!$A$9:$A$79,'Inputs &amp; Outputs'!$C$9:$C$79)</f>
        <v>53.800656000000004</v>
      </c>
      <c r="AA117">
        <f>'No. policies'!AA117*LOOKUP(AA$1,'Inputs &amp; Outputs'!$A$9:$A$79,'Inputs &amp; Outputs'!$C$9:$C$79)</f>
        <v>58.475681000000002</v>
      </c>
      <c r="AB117">
        <f>'No. policies'!AB117*LOOKUP(AB$1,'Inputs &amp; Outputs'!$A$9:$A$79,'Inputs &amp; Outputs'!$C$9:$C$79)</f>
        <v>63.915319999999994</v>
      </c>
      <c r="AC117">
        <f>'No. policies'!AC117*LOOKUP(AC$1,'Inputs &amp; Outputs'!$A$9:$A$79,'Inputs &amp; Outputs'!$C$9:$C$79)</f>
        <v>70.009739999999994</v>
      </c>
      <c r="AD117">
        <f>'No. policies'!AD117*LOOKUP(AD$1,'Inputs &amp; Outputs'!$A$9:$A$79,'Inputs &amp; Outputs'!$C$9:$C$79)</f>
        <v>76.911003000000008</v>
      </c>
      <c r="AE117">
        <f>'No. policies'!AE117*LOOKUP(AE$1,'Inputs &amp; Outputs'!$A$9:$A$79,'Inputs &amp; Outputs'!$C$9:$C$79)</f>
        <v>84.813558</v>
      </c>
      <c r="AF117">
        <f>'No. policies'!AF117*LOOKUP(AF$1,'Inputs &amp; Outputs'!$A$9:$A$79,'Inputs &amp; Outputs'!$C$9:$C$79)</f>
        <v>93.806415000000001</v>
      </c>
      <c r="AG117">
        <f>'No. policies'!AG117*LOOKUP(AG$1,'Inputs &amp; Outputs'!$A$9:$A$79,'Inputs &amp; Outputs'!$C$9:$C$79)</f>
        <v>103.79718</v>
      </c>
      <c r="AH117">
        <f>'No. policies'!AH117*LOOKUP(AH$1,'Inputs &amp; Outputs'!$A$9:$A$79,'Inputs &amp; Outputs'!$C$9:$C$79)</f>
        <v>114.73407</v>
      </c>
      <c r="AI117">
        <f>'No. policies'!AI117*LOOKUP(AI$1,'Inputs &amp; Outputs'!$A$9:$A$79,'Inputs &amp; Outputs'!$C$9:$C$79)</f>
        <v>126.546786</v>
      </c>
      <c r="AJ117">
        <f>'No. policies'!AJ117*LOOKUP(AJ$1,'Inputs &amp; Outputs'!$A$9:$A$79,'Inputs &amp; Outputs'!$C$9:$C$79)</f>
        <v>139.664052</v>
      </c>
      <c r="AK117">
        <f>'No. policies'!AK117*LOOKUP(AK$1,'Inputs &amp; Outputs'!$A$9:$A$79,'Inputs &amp; Outputs'!$C$9:$C$79)</f>
        <v>153.7704</v>
      </c>
      <c r="AL117">
        <f>'No. policies'!AL117*LOOKUP(AL$1,'Inputs &amp; Outputs'!$A$9:$A$79,'Inputs &amp; Outputs'!$C$9:$C$79)</f>
        <v>168.879006</v>
      </c>
      <c r="AM117">
        <f>'No. policies'!AM117*LOOKUP(AM$1,'Inputs &amp; Outputs'!$A$9:$A$79,'Inputs &amp; Outputs'!$C$9:$C$79)</f>
        <v>186.48955599999999</v>
      </c>
      <c r="AN117">
        <f>'No. policies'!AN117*LOOKUP(AN$1,'Inputs &amp; Outputs'!$A$9:$A$79,'Inputs &amp; Outputs'!$C$9:$C$79)</f>
        <v>205.69367400000002</v>
      </c>
      <c r="AO117">
        <f>'No. policies'!AO117*LOOKUP(AO$1,'Inputs &amp; Outputs'!$A$9:$A$79,'Inputs &amp; Outputs'!$C$9:$C$79)</f>
        <v>226.83959999999999</v>
      </c>
      <c r="AP117">
        <f>'No. policies'!AP117*LOOKUP(AP$1,'Inputs &amp; Outputs'!$A$9:$A$79,'Inputs &amp; Outputs'!$C$9:$C$79)</f>
        <v>251.51860000000002</v>
      </c>
      <c r="AQ117">
        <f>'No. policies'!AQ117*LOOKUP(AQ$1,'Inputs &amp; Outputs'!$A$9:$A$79,'Inputs &amp; Outputs'!$C$9:$C$79)</f>
        <v>278.24415999999997</v>
      </c>
      <c r="AR117">
        <f>'No. policies'!AR117*LOOKUP(AR$1,'Inputs &amp; Outputs'!$A$9:$A$79,'Inputs &amp; Outputs'!$C$9:$C$79)</f>
        <v>306.73867200000001</v>
      </c>
      <c r="AS117">
        <f>'No. policies'!AS117*LOOKUP(AS$1,'Inputs &amp; Outputs'!$A$9:$A$79,'Inputs &amp; Outputs'!$C$9:$C$79)</f>
        <v>337.717512</v>
      </c>
      <c r="AT117">
        <f>'No. policies'!AT117*LOOKUP(AT$1,'Inputs &amp; Outputs'!$A$9:$A$79,'Inputs &amp; Outputs'!$C$9:$C$79)</f>
        <v>369.97875199999999</v>
      </c>
      <c r="AU117">
        <f>'No. policies'!AU117*LOOKUP(AU$1,'Inputs &amp; Outputs'!$A$9:$A$79,'Inputs &amp; Outputs'!$C$9:$C$79)</f>
        <v>402.962625</v>
      </c>
      <c r="AV117">
        <f>'No. policies'!AV117*LOOKUP(AV$1,'Inputs &amp; Outputs'!$A$9:$A$79,'Inputs &amp; Outputs'!$C$9:$C$79)</f>
        <v>431.93493000000001</v>
      </c>
      <c r="AW117">
        <f>'No. policies'!AW117*LOOKUP(AW$1,'Inputs &amp; Outputs'!$A$9:$A$79,'Inputs &amp; Outputs'!$C$9:$C$79)</f>
        <v>458.95465200000001</v>
      </c>
      <c r="AX117">
        <f>'No. policies'!AX117*LOOKUP(AX$1,'Inputs &amp; Outputs'!$A$9:$A$79,'Inputs &amp; Outputs'!$C$9:$C$79)</f>
        <v>476.12663999999995</v>
      </c>
      <c r="AY117">
        <f>'No. policies'!AY117*LOOKUP(AY$1,'Inputs &amp; Outputs'!$A$9:$A$79,'Inputs &amp; Outputs'!$C$9:$C$79)</f>
        <v>486.66374999999999</v>
      </c>
      <c r="AZ117">
        <f>'No. policies'!AZ117*LOOKUP(AZ$1,'Inputs &amp; Outputs'!$A$9:$A$79,'Inputs &amp; Outputs'!$C$9:$C$79)</f>
        <v>487.28479199999998</v>
      </c>
      <c r="BA117">
        <f>'No. policies'!BA117*LOOKUP(BA$1,'Inputs &amp; Outputs'!$A$9:$A$79,'Inputs &amp; Outputs'!$C$9:$C$79)</f>
        <v>477.24297599999994</v>
      </c>
      <c r="BB117">
        <f>'No. policies'!BB117*LOOKUP(BB$1,'Inputs &amp; Outputs'!$A$9:$A$79,'Inputs &amp; Outputs'!$C$9:$C$79)</f>
        <v>460.17634900000002</v>
      </c>
      <c r="BC117">
        <f>'No. policies'!BC117*LOOKUP(BC$1,'Inputs &amp; Outputs'!$A$9:$A$79,'Inputs &amp; Outputs'!$C$9:$C$79)</f>
        <v>434.09954700000003</v>
      </c>
      <c r="BD117">
        <f>'No. policies'!BD117*LOOKUP(BD$1,'Inputs &amp; Outputs'!$A$9:$A$79,'Inputs &amp; Outputs'!$C$9:$C$79)</f>
        <v>392.96236799999997</v>
      </c>
      <c r="BE117">
        <f>'No. policies'!BE117*LOOKUP(BE$1,'Inputs &amp; Outputs'!$A$9:$A$79,'Inputs &amp; Outputs'!$C$9:$C$79)</f>
        <v>343.02508799999998</v>
      </c>
      <c r="BF117">
        <f>'No. policies'!BF117*LOOKUP(BF$1,'Inputs &amp; Outputs'!$A$9:$A$79,'Inputs &amp; Outputs'!$C$9:$C$79)</f>
        <v>288.85593599999999</v>
      </c>
      <c r="BG117">
        <f>'No. policies'!BG117*LOOKUP(BG$1,'Inputs &amp; Outputs'!$A$9:$A$79,'Inputs &amp; Outputs'!$C$9:$C$79)</f>
        <v>234.45580899999999</v>
      </c>
      <c r="BH117">
        <f>'No. policies'!BH117*LOOKUP(BH$1,'Inputs &amp; Outputs'!$A$9:$A$79,'Inputs &amp; Outputs'!$C$9:$C$79)</f>
        <v>188.26857000000001</v>
      </c>
      <c r="BI117">
        <f>'No. policies'!BI117*LOOKUP(BI$1,'Inputs &amp; Outputs'!$A$9:$A$79,'Inputs &amp; Outputs'!$C$9:$C$79)</f>
        <v>142.95500999999999</v>
      </c>
      <c r="BJ117">
        <f>'No. policies'!BJ117*LOOKUP(BJ$1,'Inputs &amp; Outputs'!$A$9:$A$79,'Inputs &amp; Outputs'!$C$9:$C$79)</f>
        <v>104.322472</v>
      </c>
      <c r="BK117">
        <f>'No. policies'!BK117*LOOKUP(BK$1,'Inputs &amp; Outputs'!$A$9:$A$79,'Inputs &amp; Outputs'!$C$9:$C$79)</f>
        <v>71.410527999999999</v>
      </c>
      <c r="BL117">
        <f>'No. policies'!BL117*LOOKUP(BL$1,'Inputs &amp; Outputs'!$A$9:$A$79,'Inputs &amp; Outputs'!$C$9:$C$79)</f>
        <v>48.069935999999998</v>
      </c>
      <c r="BM117">
        <f>'No. policies'!BM117*LOOKUP(BM$1,'Inputs &amp; Outputs'!$A$9:$A$79,'Inputs &amp; Outputs'!$C$9:$C$79)</f>
        <v>35.537411999999996</v>
      </c>
      <c r="BN117">
        <f>'No. policies'!BN117*LOOKUP(BN$1,'Inputs &amp; Outputs'!$A$9:$A$79,'Inputs &amp; Outputs'!$C$9:$C$79)</f>
        <v>22.477914000000002</v>
      </c>
      <c r="BO117">
        <f>'No. policies'!BO117*LOOKUP(BO$1,'Inputs &amp; Outputs'!$A$9:$A$79,'Inputs &amp; Outputs'!$C$9:$C$79)</f>
        <v>15.801912000000002</v>
      </c>
      <c r="BP117">
        <f>'No. policies'!BP117*LOOKUP(BP$1,'Inputs &amp; Outputs'!$A$9:$A$79,'Inputs &amp; Outputs'!$C$9:$C$79)</f>
        <v>11.68413</v>
      </c>
      <c r="BQ117">
        <f>'No. policies'!BQ117*LOOKUP(BQ$1,'Inputs &amp; Outputs'!$A$9:$A$79,'Inputs &amp; Outputs'!$C$9:$C$79)</f>
        <v>8.4472079999999998</v>
      </c>
      <c r="BR117">
        <f>'No. policies'!BR117*LOOKUP(BR$1,'Inputs &amp; Outputs'!$A$9:$A$79,'Inputs &amp; Outputs'!$C$9:$C$79)</f>
        <v>4.9748040000000007</v>
      </c>
      <c r="BS117">
        <f>'No. policies'!BS117*LOOKUP(BS$1,'Inputs &amp; Outputs'!$A$9:$A$79,'Inputs &amp; Outputs'!$C$9:$C$79)</f>
        <v>6</v>
      </c>
    </row>
    <row r="118" spans="1:71" x14ac:dyDescent="0.25">
      <c r="A118" s="1">
        <v>117</v>
      </c>
      <c r="B118">
        <f>'No. policies'!B118*LOOKUP(B$1,'Inputs &amp; Outputs'!$A$9:$A$79,'Inputs &amp; Outputs'!$C$9:$C$79)</f>
        <v>7.7700000000000005</v>
      </c>
      <c r="C118">
        <f>'No. policies'!C118*LOOKUP(C$1,'Inputs &amp; Outputs'!$A$9:$A$79,'Inputs &amp; Outputs'!$C$9:$C$79)</f>
        <v>8.4523859999999988</v>
      </c>
      <c r="D118">
        <f>'No. policies'!D118*LOOKUP(D$1,'Inputs &amp; Outputs'!$A$9:$A$79,'Inputs &amp; Outputs'!$C$9:$C$79)</f>
        <v>9.1989479999999997</v>
      </c>
      <c r="E118">
        <f>'No. policies'!E118*LOOKUP(E$1,'Inputs &amp; Outputs'!$A$9:$A$79,'Inputs &amp; Outputs'!$C$9:$C$79)</f>
        <v>10.008937</v>
      </c>
      <c r="F118">
        <f>'No. policies'!F118*LOOKUP(F$1,'Inputs &amp; Outputs'!$A$9:$A$79,'Inputs &amp; Outputs'!$C$9:$C$79)</f>
        <v>10.888332</v>
      </c>
      <c r="G118">
        <f>'No. policies'!G118*LOOKUP(G$1,'Inputs &amp; Outputs'!$A$9:$A$79,'Inputs &amp; Outputs'!$C$9:$C$79)</f>
        <v>11.830104</v>
      </c>
      <c r="H118">
        <f>'No. policies'!H118*LOOKUP(H$1,'Inputs &amp; Outputs'!$A$9:$A$79,'Inputs &amp; Outputs'!$C$9:$C$79)</f>
        <v>12.856691999999999</v>
      </c>
      <c r="I118">
        <f>'No. policies'!I118*LOOKUP(I$1,'Inputs &amp; Outputs'!$A$9:$A$79,'Inputs &amp; Outputs'!$C$9:$C$79)</f>
        <v>13.950144000000002</v>
      </c>
      <c r="J118">
        <f>'No. policies'!J118*LOOKUP(J$1,'Inputs &amp; Outputs'!$A$9:$A$79,'Inputs &amp; Outputs'!$C$9:$C$79)</f>
        <v>15.116555999999999</v>
      </c>
      <c r="K118">
        <f>'No. policies'!K118*LOOKUP(K$1,'Inputs &amp; Outputs'!$A$9:$A$79,'Inputs &amp; Outputs'!$C$9:$C$79)</f>
        <v>16.384536000000001</v>
      </c>
      <c r="L118">
        <f>'No. policies'!L118*LOOKUP(L$1,'Inputs &amp; Outputs'!$A$9:$A$79,'Inputs &amp; Outputs'!$C$9:$C$79)</f>
        <v>17.7408</v>
      </c>
      <c r="M118">
        <f>'No. policies'!M118*LOOKUP(M$1,'Inputs &amp; Outputs'!$A$9:$A$79,'Inputs &amp; Outputs'!$C$9:$C$79)</f>
        <v>19.20018</v>
      </c>
      <c r="N118">
        <f>'No. policies'!N118*LOOKUP(N$1,'Inputs &amp; Outputs'!$A$9:$A$79,'Inputs &amp; Outputs'!$C$9:$C$79)</f>
        <v>20.732436</v>
      </c>
      <c r="O118">
        <f>'No. policies'!O118*LOOKUP(O$1,'Inputs &amp; Outputs'!$A$9:$A$79,'Inputs &amp; Outputs'!$C$9:$C$79)</f>
        <v>22.358621999999997</v>
      </c>
      <c r="P118">
        <f>'No. policies'!P118*LOOKUP(P$1,'Inputs &amp; Outputs'!$A$9:$A$79,'Inputs &amp; Outputs'!$C$9:$C$79)</f>
        <v>24.0931</v>
      </c>
      <c r="Q118">
        <f>'No. policies'!Q118*LOOKUP(Q$1,'Inputs &amp; Outputs'!$A$9:$A$79,'Inputs &amp; Outputs'!$C$9:$C$79)</f>
        <v>25.911162000000001</v>
      </c>
      <c r="R118">
        <f>'No. policies'!R118*LOOKUP(R$1,'Inputs &amp; Outputs'!$A$9:$A$79,'Inputs &amp; Outputs'!$C$9:$C$79)</f>
        <v>27.914835</v>
      </c>
      <c r="S118">
        <f>'No. policies'!S118*LOOKUP(S$1,'Inputs &amp; Outputs'!$A$9:$A$79,'Inputs &amp; Outputs'!$C$9:$C$79)</f>
        <v>30.164604000000001</v>
      </c>
      <c r="T118">
        <f>'No. policies'!T118*LOOKUP(T$1,'Inputs &amp; Outputs'!$A$9:$A$79,'Inputs &amp; Outputs'!$C$9:$C$79)</f>
        <v>32.708207999999999</v>
      </c>
      <c r="U118">
        <f>'No. policies'!U118*LOOKUP(U$1,'Inputs &amp; Outputs'!$A$9:$A$79,'Inputs &amp; Outputs'!$C$9:$C$79)</f>
        <v>35.628736000000004</v>
      </c>
      <c r="V118">
        <f>'No. policies'!V118*LOOKUP(V$1,'Inputs &amp; Outputs'!$A$9:$A$79,'Inputs &amp; Outputs'!$C$9:$C$79)</f>
        <v>38.829504</v>
      </c>
      <c r="W118">
        <f>'No. policies'!W118*LOOKUP(W$1,'Inputs &amp; Outputs'!$A$9:$A$79,'Inputs &amp; Outputs'!$C$9:$C$79)</f>
        <v>42.243321999999999</v>
      </c>
      <c r="X118">
        <f>'No. policies'!X118*LOOKUP(X$1,'Inputs &amp; Outputs'!$A$9:$A$79,'Inputs &amp; Outputs'!$C$9:$C$79)</f>
        <v>45.892249</v>
      </c>
      <c r="Y118">
        <f>'No. policies'!Y118*LOOKUP(Y$1,'Inputs &amp; Outputs'!$A$9:$A$79,'Inputs &amp; Outputs'!$C$9:$C$79)</f>
        <v>49.756895999999998</v>
      </c>
      <c r="Z118">
        <f>'No. policies'!Z118*LOOKUP(Z$1,'Inputs &amp; Outputs'!$A$9:$A$79,'Inputs &amp; Outputs'!$C$9:$C$79)</f>
        <v>54.067052000000004</v>
      </c>
      <c r="AA118">
        <f>'No. policies'!AA118*LOOKUP(AA$1,'Inputs &amp; Outputs'!$A$9:$A$79,'Inputs &amp; Outputs'!$C$9:$C$79)</f>
        <v>58.779628000000002</v>
      </c>
      <c r="AB118">
        <f>'No. policies'!AB118*LOOKUP(AB$1,'Inputs &amp; Outputs'!$A$9:$A$79,'Inputs &amp; Outputs'!$C$9:$C$79)</f>
        <v>64.249206000000001</v>
      </c>
      <c r="AC118">
        <f>'No. policies'!AC118*LOOKUP(AC$1,'Inputs &amp; Outputs'!$A$9:$A$79,'Inputs &amp; Outputs'!$C$9:$C$79)</f>
        <v>70.355429999999998</v>
      </c>
      <c r="AD118">
        <f>'No. policies'!AD118*LOOKUP(AD$1,'Inputs &amp; Outputs'!$A$9:$A$79,'Inputs &amp; Outputs'!$C$9:$C$79)</f>
        <v>77.343694999999997</v>
      </c>
      <c r="AE118">
        <f>'No. policies'!AE118*LOOKUP(AE$1,'Inputs &amp; Outputs'!$A$9:$A$79,'Inputs &amp; Outputs'!$C$9:$C$79)</f>
        <v>85.266612000000009</v>
      </c>
      <c r="AF118">
        <f>'No. policies'!AF118*LOOKUP(AF$1,'Inputs &amp; Outputs'!$A$9:$A$79,'Inputs &amp; Outputs'!$C$9:$C$79)</f>
        <v>94.239225000000005</v>
      </c>
      <c r="AG118">
        <f>'No. policies'!AG118*LOOKUP(AG$1,'Inputs &amp; Outputs'!$A$9:$A$79,'Inputs &amp; Outputs'!$C$9:$C$79)</f>
        <v>104.31513</v>
      </c>
      <c r="AH118">
        <f>'No. policies'!AH118*LOOKUP(AH$1,'Inputs &amp; Outputs'!$A$9:$A$79,'Inputs &amp; Outputs'!$C$9:$C$79)</f>
        <v>115.33928899999999</v>
      </c>
      <c r="AI118">
        <f>'No. policies'!AI118*LOOKUP(AI$1,'Inputs &amp; Outputs'!$A$9:$A$79,'Inputs &amp; Outputs'!$C$9:$C$79)</f>
        <v>127.498374</v>
      </c>
      <c r="AJ118">
        <f>'No. policies'!AJ118*LOOKUP(AJ$1,'Inputs &amp; Outputs'!$A$9:$A$79,'Inputs &amp; Outputs'!$C$9:$C$79)</f>
        <v>140.616784</v>
      </c>
      <c r="AK118">
        <f>'No. policies'!AK118*LOOKUP(AK$1,'Inputs &amp; Outputs'!$A$9:$A$79,'Inputs &amp; Outputs'!$C$9:$C$79)</f>
        <v>154.99983999999998</v>
      </c>
      <c r="AL118">
        <f>'No. policies'!AL118*LOOKUP(AL$1,'Inputs &amp; Outputs'!$A$9:$A$79,'Inputs &amp; Outputs'!$C$9:$C$79)</f>
        <v>170.27570399999999</v>
      </c>
      <c r="AM118">
        <f>'No. policies'!AM118*LOOKUP(AM$1,'Inputs &amp; Outputs'!$A$9:$A$79,'Inputs &amp; Outputs'!$C$9:$C$79)</f>
        <v>187.76221200000001</v>
      </c>
      <c r="AN118">
        <f>'No. policies'!AN118*LOOKUP(AN$1,'Inputs &amp; Outputs'!$A$9:$A$79,'Inputs &amp; Outputs'!$C$9:$C$79)</f>
        <v>207.180678</v>
      </c>
      <c r="AO118">
        <f>'No. policies'!AO118*LOOKUP(AO$1,'Inputs &amp; Outputs'!$A$9:$A$79,'Inputs &amp; Outputs'!$C$9:$C$79)</f>
        <v>228.70084800000001</v>
      </c>
      <c r="AP118">
        <f>'No. policies'!AP118*LOOKUP(AP$1,'Inputs &amp; Outputs'!$A$9:$A$79,'Inputs &amp; Outputs'!$C$9:$C$79)</f>
        <v>253.40872000000002</v>
      </c>
      <c r="AQ118">
        <f>'No. policies'!AQ118*LOOKUP(AQ$1,'Inputs &amp; Outputs'!$A$9:$A$79,'Inputs &amp; Outputs'!$C$9:$C$79)</f>
        <v>280.02875</v>
      </c>
      <c r="AR118">
        <f>'No. policies'!AR118*LOOKUP(AR$1,'Inputs &amp; Outputs'!$A$9:$A$79,'Inputs &amp; Outputs'!$C$9:$C$79)</f>
        <v>309.70401600000002</v>
      </c>
      <c r="AS118">
        <f>'No. policies'!AS118*LOOKUP(AS$1,'Inputs &amp; Outputs'!$A$9:$A$79,'Inputs &amp; Outputs'!$C$9:$C$79)</f>
        <v>340.37630999999999</v>
      </c>
      <c r="AT118">
        <f>'No. policies'!AT118*LOOKUP(AT$1,'Inputs &amp; Outputs'!$A$9:$A$79,'Inputs &amp; Outputs'!$C$9:$C$79)</f>
        <v>371.71059200000002</v>
      </c>
      <c r="AU118">
        <f>'No. policies'!AU118*LOOKUP(AU$1,'Inputs &amp; Outputs'!$A$9:$A$79,'Inputs &amp; Outputs'!$C$9:$C$79)</f>
        <v>402.962625</v>
      </c>
      <c r="AV118">
        <f>'No. policies'!AV118*LOOKUP(AV$1,'Inputs &amp; Outputs'!$A$9:$A$79,'Inputs &amp; Outputs'!$C$9:$C$79)</f>
        <v>433.07761499999998</v>
      </c>
      <c r="AW118">
        <f>'No. policies'!AW118*LOOKUP(AW$1,'Inputs &amp; Outputs'!$A$9:$A$79,'Inputs &amp; Outputs'!$C$9:$C$79)</f>
        <v>457.82100000000003</v>
      </c>
      <c r="AX118">
        <f>'No. policies'!AX118*LOOKUP(AX$1,'Inputs &amp; Outputs'!$A$9:$A$79,'Inputs &amp; Outputs'!$C$9:$C$79)</f>
        <v>473.34052799999995</v>
      </c>
      <c r="AY118">
        <f>'No. policies'!AY118*LOOKUP(AY$1,'Inputs &amp; Outputs'!$A$9:$A$79,'Inputs &amp; Outputs'!$C$9:$C$79)</f>
        <v>484.06187499999999</v>
      </c>
      <c r="AZ118">
        <f>'No. policies'!AZ118*LOOKUP(AZ$1,'Inputs &amp; Outputs'!$A$9:$A$79,'Inputs &amp; Outputs'!$C$9:$C$79)</f>
        <v>483.56994999999995</v>
      </c>
      <c r="BA118">
        <f>'No. policies'!BA118*LOOKUP(BA$1,'Inputs &amp; Outputs'!$A$9:$A$79,'Inputs &amp; Outputs'!$C$9:$C$79)</f>
        <v>475.50964799999997</v>
      </c>
      <c r="BB118">
        <f>'No. policies'!BB118*LOOKUP(BB$1,'Inputs &amp; Outputs'!$A$9:$A$79,'Inputs &amp; Outputs'!$C$9:$C$79)</f>
        <v>449.31625200000002</v>
      </c>
      <c r="BC118">
        <f>'No. policies'!BC118*LOOKUP(BC$1,'Inputs &amp; Outputs'!$A$9:$A$79,'Inputs &amp; Outputs'!$C$9:$C$79)</f>
        <v>419.647627</v>
      </c>
      <c r="BD118">
        <f>'No. policies'!BD118*LOOKUP(BD$1,'Inputs &amp; Outputs'!$A$9:$A$79,'Inputs &amp; Outputs'!$C$9:$C$79)</f>
        <v>384.176624</v>
      </c>
      <c r="BE118">
        <f>'No. policies'!BE118*LOOKUP(BE$1,'Inputs &amp; Outputs'!$A$9:$A$79,'Inputs &amp; Outputs'!$C$9:$C$79)</f>
        <v>336.89963999999998</v>
      </c>
      <c r="BF118">
        <f>'No. policies'!BF118*LOOKUP(BF$1,'Inputs &amp; Outputs'!$A$9:$A$79,'Inputs &amp; Outputs'!$C$9:$C$79)</f>
        <v>288.38084400000002</v>
      </c>
      <c r="BG118">
        <f>'No. policies'!BG118*LOOKUP(BG$1,'Inputs &amp; Outputs'!$A$9:$A$79,'Inputs &amp; Outputs'!$C$9:$C$79)</f>
        <v>244.17153499999998</v>
      </c>
      <c r="BH118">
        <f>'No. policies'!BH118*LOOKUP(BH$1,'Inputs &amp; Outputs'!$A$9:$A$79,'Inputs &amp; Outputs'!$C$9:$C$79)</f>
        <v>187.72286400000002</v>
      </c>
      <c r="BI118">
        <f>'No. policies'!BI118*LOOKUP(BI$1,'Inputs &amp; Outputs'!$A$9:$A$79,'Inputs &amp; Outputs'!$C$9:$C$79)</f>
        <v>143.243808</v>
      </c>
      <c r="BJ118">
        <f>'No. policies'!BJ118*LOOKUP(BJ$1,'Inputs &amp; Outputs'!$A$9:$A$79,'Inputs &amp; Outputs'!$C$9:$C$79)</f>
        <v>107.961628</v>
      </c>
      <c r="BK118">
        <f>'No. policies'!BK118*LOOKUP(BK$1,'Inputs &amp; Outputs'!$A$9:$A$79,'Inputs &amp; Outputs'!$C$9:$C$79)</f>
        <v>79.699250000000006</v>
      </c>
      <c r="BL118">
        <f>'No. policies'!BL118*LOOKUP(BL$1,'Inputs &amp; Outputs'!$A$9:$A$79,'Inputs &amp; Outputs'!$C$9:$C$79)</f>
        <v>57.750686999999999</v>
      </c>
      <c r="BM118">
        <f>'No. policies'!BM118*LOOKUP(BM$1,'Inputs &amp; Outputs'!$A$9:$A$79,'Inputs &amp; Outputs'!$C$9:$C$79)</f>
        <v>40.066690000000001</v>
      </c>
      <c r="BN118">
        <f>'No. policies'!BN118*LOOKUP(BN$1,'Inputs &amp; Outputs'!$A$9:$A$79,'Inputs &amp; Outputs'!$C$9:$C$79)</f>
        <v>29.366306999999999</v>
      </c>
      <c r="BO118">
        <f>'No. policies'!BO118*LOOKUP(BO$1,'Inputs &amp; Outputs'!$A$9:$A$79,'Inputs &amp; Outputs'!$C$9:$C$79)</f>
        <v>16.178148</v>
      </c>
      <c r="BP118">
        <f>'No. policies'!BP118*LOOKUP(BP$1,'Inputs &amp; Outputs'!$A$9:$A$79,'Inputs &amp; Outputs'!$C$9:$C$79)</f>
        <v>9.7367749999999997</v>
      </c>
      <c r="BQ118">
        <f>'No. policies'!BQ118*LOOKUP(BQ$1,'Inputs &amp; Outputs'!$A$9:$A$79,'Inputs &amp; Outputs'!$C$9:$C$79)</f>
        <v>6.4359679999999999</v>
      </c>
      <c r="BR118">
        <f>'No. policies'!BR118*LOOKUP(BR$1,'Inputs &amp; Outputs'!$A$9:$A$79,'Inputs &amp; Outputs'!$C$9:$C$79)</f>
        <v>4.9748040000000007</v>
      </c>
      <c r="BS118">
        <f>'No. policies'!BS118*LOOKUP(BS$1,'Inputs &amp; Outputs'!$A$9:$A$79,'Inputs &amp; Outputs'!$C$9:$C$79)</f>
        <v>7</v>
      </c>
    </row>
    <row r="119" spans="1:71" x14ac:dyDescent="0.25">
      <c r="A119" s="1">
        <v>118</v>
      </c>
      <c r="B119">
        <f>'No. policies'!B119*LOOKUP(B$1,'Inputs &amp; Outputs'!$A$9:$A$79,'Inputs &amp; Outputs'!$C$9:$C$79)</f>
        <v>7.7700000000000005</v>
      </c>
      <c r="C119">
        <f>'No. policies'!C119*LOOKUP(C$1,'Inputs &amp; Outputs'!$A$9:$A$79,'Inputs &amp; Outputs'!$C$9:$C$79)</f>
        <v>8.4574619999999996</v>
      </c>
      <c r="D119">
        <f>'No. policies'!D119*LOOKUP(D$1,'Inputs &amp; Outputs'!$A$9:$A$79,'Inputs &amp; Outputs'!$C$9:$C$79)</f>
        <v>9.2007900000000014</v>
      </c>
      <c r="E119">
        <f>'No. policies'!E119*LOOKUP(E$1,'Inputs &amp; Outputs'!$A$9:$A$79,'Inputs &amp; Outputs'!$C$9:$C$79)</f>
        <v>10.008937</v>
      </c>
      <c r="F119">
        <f>'No. policies'!F119*LOOKUP(F$1,'Inputs &amp; Outputs'!$A$9:$A$79,'Inputs &amp; Outputs'!$C$9:$C$79)</f>
        <v>10.885056000000001</v>
      </c>
      <c r="G119">
        <f>'No. policies'!G119*LOOKUP(G$1,'Inputs &amp; Outputs'!$A$9:$A$79,'Inputs &amp; Outputs'!$C$9:$C$79)</f>
        <v>11.827728</v>
      </c>
      <c r="H119">
        <f>'No. policies'!H119*LOOKUP(H$1,'Inputs &amp; Outputs'!$A$9:$A$79,'Inputs &amp; Outputs'!$C$9:$C$79)</f>
        <v>12.847648</v>
      </c>
      <c r="I119">
        <f>'No. policies'!I119*LOOKUP(I$1,'Inputs &amp; Outputs'!$A$9:$A$79,'Inputs &amp; Outputs'!$C$9:$C$79)</f>
        <v>13.94172</v>
      </c>
      <c r="J119">
        <f>'No. policies'!J119*LOOKUP(J$1,'Inputs &amp; Outputs'!$A$9:$A$79,'Inputs &amp; Outputs'!$C$9:$C$79)</f>
        <v>15.111984</v>
      </c>
      <c r="K119">
        <f>'No. policies'!K119*LOOKUP(K$1,'Inputs &amp; Outputs'!$A$9:$A$79,'Inputs &amp; Outputs'!$C$9:$C$79)</f>
        <v>16.354782</v>
      </c>
      <c r="L119">
        <f>'No. policies'!L119*LOOKUP(L$1,'Inputs &amp; Outputs'!$A$9:$A$79,'Inputs &amp; Outputs'!$C$9:$C$79)</f>
        <v>17.710335999999998</v>
      </c>
      <c r="M119">
        <f>'No. policies'!M119*LOOKUP(M$1,'Inputs &amp; Outputs'!$A$9:$A$79,'Inputs &amp; Outputs'!$C$9:$C$79)</f>
        <v>19.1478</v>
      </c>
      <c r="N119">
        <f>'No. policies'!N119*LOOKUP(N$1,'Inputs &amp; Outputs'!$A$9:$A$79,'Inputs &amp; Outputs'!$C$9:$C$79)</f>
        <v>20.677887999999999</v>
      </c>
      <c r="O119">
        <f>'No. policies'!O119*LOOKUP(O$1,'Inputs &amp; Outputs'!$A$9:$A$79,'Inputs &amp; Outputs'!$C$9:$C$79)</f>
        <v>22.267981999999996</v>
      </c>
      <c r="P119">
        <f>'No. policies'!P119*LOOKUP(P$1,'Inputs &amp; Outputs'!$A$9:$A$79,'Inputs &amp; Outputs'!$C$9:$C$79)</f>
        <v>23.992813999999999</v>
      </c>
      <c r="Q119">
        <f>'No. policies'!Q119*LOOKUP(Q$1,'Inputs &amp; Outputs'!$A$9:$A$79,'Inputs &amp; Outputs'!$C$9:$C$79)</f>
        <v>25.779312000000001</v>
      </c>
      <c r="R119">
        <f>'No. policies'!R119*LOOKUP(R$1,'Inputs &amp; Outputs'!$A$9:$A$79,'Inputs &amp; Outputs'!$C$9:$C$79)</f>
        <v>27.755403000000001</v>
      </c>
      <c r="S119">
        <f>'No. policies'!S119*LOOKUP(S$1,'Inputs &amp; Outputs'!$A$9:$A$79,'Inputs &amp; Outputs'!$C$9:$C$79)</f>
        <v>29.998068</v>
      </c>
      <c r="T119">
        <f>'No. policies'!T119*LOOKUP(T$1,'Inputs &amp; Outputs'!$A$9:$A$79,'Inputs &amp; Outputs'!$C$9:$C$79)</f>
        <v>32.503613999999999</v>
      </c>
      <c r="U119">
        <f>'No. policies'!U119*LOOKUP(U$1,'Inputs &amp; Outputs'!$A$9:$A$79,'Inputs &amp; Outputs'!$C$9:$C$79)</f>
        <v>35.357600000000005</v>
      </c>
      <c r="V119">
        <f>'No. policies'!V119*LOOKUP(V$1,'Inputs &amp; Outputs'!$A$9:$A$79,'Inputs &amp; Outputs'!$C$9:$C$79)</f>
        <v>38.536920000000002</v>
      </c>
      <c r="W119">
        <f>'No. policies'!W119*LOOKUP(W$1,'Inputs &amp; Outputs'!$A$9:$A$79,'Inputs &amp; Outputs'!$C$9:$C$79)</f>
        <v>41.866813999999998</v>
      </c>
      <c r="X119">
        <f>'No. policies'!X119*LOOKUP(X$1,'Inputs &amp; Outputs'!$A$9:$A$79,'Inputs &amp; Outputs'!$C$9:$C$79)</f>
        <v>45.405607000000003</v>
      </c>
      <c r="Y119">
        <f>'No. policies'!Y119*LOOKUP(Y$1,'Inputs &amp; Outputs'!$A$9:$A$79,'Inputs &amp; Outputs'!$C$9:$C$79)</f>
        <v>49.284060000000004</v>
      </c>
      <c r="Z119">
        <f>'No. policies'!Z119*LOOKUP(Z$1,'Inputs &amp; Outputs'!$A$9:$A$79,'Inputs &amp; Outputs'!$C$9:$C$79)</f>
        <v>53.432236000000003</v>
      </c>
      <c r="AA119">
        <f>'No. policies'!AA119*LOOKUP(AA$1,'Inputs &amp; Outputs'!$A$9:$A$79,'Inputs &amp; Outputs'!$C$9:$C$79)</f>
        <v>58.128312999999999</v>
      </c>
      <c r="AB119">
        <f>'No. policies'!AB119*LOOKUP(AB$1,'Inputs &amp; Outputs'!$A$9:$A$79,'Inputs &amp; Outputs'!$C$9:$C$79)</f>
        <v>63.506479999999996</v>
      </c>
      <c r="AC119">
        <f>'No. policies'!AC119*LOOKUP(AC$1,'Inputs &amp; Outputs'!$A$9:$A$79,'Inputs &amp; Outputs'!$C$9:$C$79)</f>
        <v>69.671565000000001</v>
      </c>
      <c r="AD119">
        <f>'No. policies'!AD119*LOOKUP(AD$1,'Inputs &amp; Outputs'!$A$9:$A$79,'Inputs &amp; Outputs'!$C$9:$C$79)</f>
        <v>76.678015000000002</v>
      </c>
      <c r="AE119">
        <f>'No. policies'!AE119*LOOKUP(AE$1,'Inputs &amp; Outputs'!$A$9:$A$79,'Inputs &amp; Outputs'!$C$9:$C$79)</f>
        <v>84.526932000000002</v>
      </c>
      <c r="AF119">
        <f>'No. policies'!AF119*LOOKUP(AF$1,'Inputs &amp; Outputs'!$A$9:$A$79,'Inputs &amp; Outputs'!$C$9:$C$79)</f>
        <v>93.260249999999999</v>
      </c>
      <c r="AG119">
        <f>'No. policies'!AG119*LOOKUP(AG$1,'Inputs &amp; Outputs'!$A$9:$A$79,'Inputs &amp; Outputs'!$C$9:$C$79)</f>
        <v>102.92241999999999</v>
      </c>
      <c r="AH119">
        <f>'No. policies'!AH119*LOOKUP(AH$1,'Inputs &amp; Outputs'!$A$9:$A$79,'Inputs &amp; Outputs'!$C$9:$C$79)</f>
        <v>113.58801699999999</v>
      </c>
      <c r="AI119">
        <f>'No. policies'!AI119*LOOKUP(AI$1,'Inputs &amp; Outputs'!$A$9:$A$79,'Inputs &amp; Outputs'!$C$9:$C$79)</f>
        <v>125.52310800000001</v>
      </c>
      <c r="AJ119">
        <f>'No. policies'!AJ119*LOOKUP(AJ$1,'Inputs &amp; Outputs'!$A$9:$A$79,'Inputs &amp; Outputs'!$C$9:$C$79)</f>
        <v>138.178436</v>
      </c>
      <c r="AK119">
        <f>'No. policies'!AK119*LOOKUP(AK$1,'Inputs &amp; Outputs'!$A$9:$A$79,'Inputs &amp; Outputs'!$C$9:$C$79)</f>
        <v>152.2336</v>
      </c>
      <c r="AL119">
        <f>'No. policies'!AL119*LOOKUP(AL$1,'Inputs &amp; Outputs'!$A$9:$A$79,'Inputs &amp; Outputs'!$C$9:$C$79)</f>
        <v>167.64424399999999</v>
      </c>
      <c r="AM119">
        <f>'No. policies'!AM119*LOOKUP(AM$1,'Inputs &amp; Outputs'!$A$9:$A$79,'Inputs &amp; Outputs'!$C$9:$C$79)</f>
        <v>184.30786000000001</v>
      </c>
      <c r="AN119">
        <f>'No. policies'!AN119*LOOKUP(AN$1,'Inputs &amp; Outputs'!$A$9:$A$79,'Inputs &amp; Outputs'!$C$9:$C$79)</f>
        <v>202.89913200000001</v>
      </c>
      <c r="AO119">
        <f>'No. policies'!AO119*LOOKUP(AO$1,'Inputs &amp; Outputs'!$A$9:$A$79,'Inputs &amp; Outputs'!$C$9:$C$79)</f>
        <v>223.96048200000001</v>
      </c>
      <c r="AP119">
        <f>'No. policies'!AP119*LOOKUP(AP$1,'Inputs &amp; Outputs'!$A$9:$A$79,'Inputs &amp; Outputs'!$C$9:$C$79)</f>
        <v>247.67204000000001</v>
      </c>
      <c r="AQ119">
        <f>'No. policies'!AQ119*LOOKUP(AQ$1,'Inputs &amp; Outputs'!$A$9:$A$79,'Inputs &amp; Outputs'!$C$9:$C$79)</f>
        <v>273.45993999999996</v>
      </c>
      <c r="AR119">
        <f>'No. policies'!AR119*LOOKUP(AR$1,'Inputs &amp; Outputs'!$A$9:$A$79,'Inputs &amp; Outputs'!$C$9:$C$79)</f>
        <v>302.15983199999999</v>
      </c>
      <c r="AS119">
        <f>'No. policies'!AS119*LOOKUP(AS$1,'Inputs &amp; Outputs'!$A$9:$A$79,'Inputs &amp; Outputs'!$C$9:$C$79)</f>
        <v>332.34975000000003</v>
      </c>
      <c r="AT119">
        <f>'No. policies'!AT119*LOOKUP(AT$1,'Inputs &amp; Outputs'!$A$9:$A$79,'Inputs &amp; Outputs'!$C$9:$C$79)</f>
        <v>363.80185599999999</v>
      </c>
      <c r="AU119">
        <f>'No. policies'!AU119*LOOKUP(AU$1,'Inputs &amp; Outputs'!$A$9:$A$79,'Inputs &amp; Outputs'!$C$9:$C$79)</f>
        <v>393.80287500000003</v>
      </c>
      <c r="AV119">
        <f>'No. policies'!AV119*LOOKUP(AV$1,'Inputs &amp; Outputs'!$A$9:$A$79,'Inputs &amp; Outputs'!$C$9:$C$79)</f>
        <v>422.26019700000001</v>
      </c>
      <c r="AW119">
        <f>'No. policies'!AW119*LOOKUP(AW$1,'Inputs &amp; Outputs'!$A$9:$A$79,'Inputs &amp; Outputs'!$C$9:$C$79)</f>
        <v>445.96125599999999</v>
      </c>
      <c r="AX119">
        <f>'No. policies'!AX119*LOOKUP(AX$1,'Inputs &amp; Outputs'!$A$9:$A$79,'Inputs &amp; Outputs'!$C$9:$C$79)</f>
        <v>463.589136</v>
      </c>
      <c r="AY119">
        <f>'No. policies'!AY119*LOOKUP(AY$1,'Inputs &amp; Outputs'!$A$9:$A$79,'Inputs &amp; Outputs'!$C$9:$C$79)</f>
        <v>476.03000000000003</v>
      </c>
      <c r="AZ119">
        <f>'No. policies'!AZ119*LOOKUP(AZ$1,'Inputs &amp; Outputs'!$A$9:$A$79,'Inputs &amp; Outputs'!$C$9:$C$79)</f>
        <v>475.88406999999995</v>
      </c>
      <c r="BA119">
        <f>'No. policies'!BA119*LOOKUP(BA$1,'Inputs &amp; Outputs'!$A$9:$A$79,'Inputs &amp; Outputs'!$C$9:$C$79)</f>
        <v>470.45410799999996</v>
      </c>
      <c r="BB119">
        <f>'No. policies'!BB119*LOOKUP(BB$1,'Inputs &amp; Outputs'!$A$9:$A$79,'Inputs &amp; Outputs'!$C$9:$C$79)</f>
        <v>452.72016300000001</v>
      </c>
      <c r="BC119">
        <f>'No. policies'!BC119*LOOKUP(BC$1,'Inputs &amp; Outputs'!$A$9:$A$79,'Inputs &amp; Outputs'!$C$9:$C$79)</f>
        <v>422.53801099999998</v>
      </c>
      <c r="BD119">
        <f>'No. policies'!BD119*LOOKUP(BD$1,'Inputs &amp; Outputs'!$A$9:$A$79,'Inputs &amp; Outputs'!$C$9:$C$79)</f>
        <v>390.36658</v>
      </c>
      <c r="BE119">
        <f>'No. policies'!BE119*LOOKUP(BE$1,'Inputs &amp; Outputs'!$A$9:$A$79,'Inputs &amp; Outputs'!$C$9:$C$79)</f>
        <v>345.21274799999998</v>
      </c>
      <c r="BF119">
        <f>'No. policies'!BF119*LOOKUP(BF$1,'Inputs &amp; Outputs'!$A$9:$A$79,'Inputs &amp; Outputs'!$C$9:$C$79)</f>
        <v>289.56857400000001</v>
      </c>
      <c r="BG119">
        <f>'No. policies'!BG119*LOOKUP(BG$1,'Inputs &amp; Outputs'!$A$9:$A$79,'Inputs &amp; Outputs'!$C$9:$C$79)</f>
        <v>234.200132</v>
      </c>
      <c r="BH119">
        <f>'No. policies'!BH119*LOOKUP(BH$1,'Inputs &amp; Outputs'!$A$9:$A$79,'Inputs &amp; Outputs'!$C$9:$C$79)</f>
        <v>192.634218</v>
      </c>
      <c r="BI119">
        <f>'No. policies'!BI119*LOOKUP(BI$1,'Inputs &amp; Outputs'!$A$9:$A$79,'Inputs &amp; Outputs'!$C$9:$C$79)</f>
        <v>144.11020199999999</v>
      </c>
      <c r="BJ119">
        <f>'No. policies'!BJ119*LOOKUP(BJ$1,'Inputs &amp; Outputs'!$A$9:$A$79,'Inputs &amp; Outputs'!$C$9:$C$79)</f>
        <v>112.51057300000001</v>
      </c>
      <c r="BK119">
        <f>'No. policies'!BK119*LOOKUP(BK$1,'Inputs &amp; Outputs'!$A$9:$A$79,'Inputs &amp; Outputs'!$C$9:$C$79)</f>
        <v>81.612031999999999</v>
      </c>
      <c r="BL119">
        <f>'No. policies'!BL119*LOOKUP(BL$1,'Inputs &amp; Outputs'!$A$9:$A$79,'Inputs &amp; Outputs'!$C$9:$C$79)</f>
        <v>61.088876999999997</v>
      </c>
      <c r="BM119">
        <f>'No. policies'!BM119*LOOKUP(BM$1,'Inputs &amp; Outputs'!$A$9:$A$79,'Inputs &amp; Outputs'!$C$9:$C$79)</f>
        <v>38.324660000000002</v>
      </c>
      <c r="BN119">
        <f>'No. policies'!BN119*LOOKUP(BN$1,'Inputs &amp; Outputs'!$A$9:$A$79,'Inputs &amp; Outputs'!$C$9:$C$79)</f>
        <v>25.015743000000001</v>
      </c>
      <c r="BO119">
        <f>'No. policies'!BO119*LOOKUP(BO$1,'Inputs &amp; Outputs'!$A$9:$A$79,'Inputs &amp; Outputs'!$C$9:$C$79)</f>
        <v>16.930620000000001</v>
      </c>
      <c r="BP119">
        <f>'No. policies'!BP119*LOOKUP(BP$1,'Inputs &amp; Outputs'!$A$9:$A$79,'Inputs &amp; Outputs'!$C$9:$C$79)</f>
        <v>10.905188000000001</v>
      </c>
      <c r="BQ119">
        <f>'No. policies'!BQ119*LOOKUP(BQ$1,'Inputs &amp; Outputs'!$A$9:$A$79,'Inputs &amp; Outputs'!$C$9:$C$79)</f>
        <v>6.0337199999999998</v>
      </c>
      <c r="BR119">
        <f>'No. policies'!BR119*LOOKUP(BR$1,'Inputs &amp; Outputs'!$A$9:$A$79,'Inputs &amp; Outputs'!$C$9:$C$79)</f>
        <v>4.14567</v>
      </c>
      <c r="BS119">
        <f>'No. policies'!BS119*LOOKUP(BS$1,'Inputs &amp; Outputs'!$A$9:$A$79,'Inputs &amp; Outputs'!$C$9:$C$79)</f>
        <v>9</v>
      </c>
    </row>
    <row r="120" spans="1:71" x14ac:dyDescent="0.25">
      <c r="A120" s="1">
        <v>119</v>
      </c>
      <c r="B120">
        <f>'No. policies'!B120*LOOKUP(B$1,'Inputs &amp; Outputs'!$A$9:$A$79,'Inputs &amp; Outputs'!$C$9:$C$79)</f>
        <v>7.7700000000000005</v>
      </c>
      <c r="C120">
        <f>'No. policies'!C120*LOOKUP(C$1,'Inputs &amp; Outputs'!$A$9:$A$79,'Inputs &amp; Outputs'!$C$9:$C$79)</f>
        <v>8.4574619999999996</v>
      </c>
      <c r="D120">
        <f>'No. policies'!D120*LOOKUP(D$1,'Inputs &amp; Outputs'!$A$9:$A$79,'Inputs &amp; Outputs'!$C$9:$C$79)</f>
        <v>9.2035530000000012</v>
      </c>
      <c r="E120">
        <f>'No. policies'!E120*LOOKUP(E$1,'Inputs &amp; Outputs'!$A$9:$A$79,'Inputs &amp; Outputs'!$C$9:$C$79)</f>
        <v>10.00994</v>
      </c>
      <c r="F120">
        <f>'No. policies'!F120*LOOKUP(F$1,'Inputs &amp; Outputs'!$A$9:$A$79,'Inputs &amp; Outputs'!$C$9:$C$79)</f>
        <v>10.88724</v>
      </c>
      <c r="G120">
        <f>'No. policies'!G120*LOOKUP(G$1,'Inputs &amp; Outputs'!$A$9:$A$79,'Inputs &amp; Outputs'!$C$9:$C$79)</f>
        <v>11.82654</v>
      </c>
      <c r="H120">
        <f>'No. policies'!H120*LOOKUP(H$1,'Inputs &amp; Outputs'!$A$9:$A$79,'Inputs &amp; Outputs'!$C$9:$C$79)</f>
        <v>12.851524</v>
      </c>
      <c r="I120">
        <f>'No. policies'!I120*LOOKUP(I$1,'Inputs &amp; Outputs'!$A$9:$A$79,'Inputs &amp; Outputs'!$C$9:$C$79)</f>
        <v>13.948740000000001</v>
      </c>
      <c r="J120">
        <f>'No. policies'!J120*LOOKUP(J$1,'Inputs &amp; Outputs'!$A$9:$A$79,'Inputs &amp; Outputs'!$C$9:$C$79)</f>
        <v>15.124176</v>
      </c>
      <c r="K120">
        <f>'No. policies'!K120*LOOKUP(K$1,'Inputs &amp; Outputs'!$A$9:$A$79,'Inputs &amp; Outputs'!$C$9:$C$79)</f>
        <v>16.379577000000001</v>
      </c>
      <c r="L120">
        <f>'No. policies'!L120*LOOKUP(L$1,'Inputs &amp; Outputs'!$A$9:$A$79,'Inputs &amp; Outputs'!$C$9:$C$79)</f>
        <v>17.733632</v>
      </c>
      <c r="M120">
        <f>'No. policies'!M120*LOOKUP(M$1,'Inputs &amp; Outputs'!$A$9:$A$79,'Inputs &amp; Outputs'!$C$9:$C$79)</f>
        <v>19.167200000000001</v>
      </c>
      <c r="N120">
        <f>'No. policies'!N120*LOOKUP(N$1,'Inputs &amp; Outputs'!$A$9:$A$79,'Inputs &amp; Outputs'!$C$9:$C$79)</f>
        <v>20.673691999999999</v>
      </c>
      <c r="O120">
        <f>'No. policies'!O120*LOOKUP(O$1,'Inputs &amp; Outputs'!$A$9:$A$79,'Inputs &amp; Outputs'!$C$9:$C$79)</f>
        <v>22.295173999999999</v>
      </c>
      <c r="P120">
        <f>'No. policies'!P120*LOOKUP(P$1,'Inputs &amp; Outputs'!$A$9:$A$79,'Inputs &amp; Outputs'!$C$9:$C$79)</f>
        <v>24.017273999999997</v>
      </c>
      <c r="Q120">
        <f>'No. policies'!Q120*LOOKUP(Q$1,'Inputs &amp; Outputs'!$A$9:$A$79,'Inputs &amp; Outputs'!$C$9:$C$79)</f>
        <v>25.837326000000001</v>
      </c>
      <c r="R120">
        <f>'No. policies'!R120*LOOKUP(R$1,'Inputs &amp; Outputs'!$A$9:$A$79,'Inputs &amp; Outputs'!$C$9:$C$79)</f>
        <v>27.789567000000002</v>
      </c>
      <c r="S120">
        <f>'No. policies'!S120*LOOKUP(S$1,'Inputs &amp; Outputs'!$A$9:$A$79,'Inputs &amp; Outputs'!$C$9:$C$79)</f>
        <v>30.031991999999999</v>
      </c>
      <c r="T120">
        <f>'No. policies'!T120*LOOKUP(T$1,'Inputs &amp; Outputs'!$A$9:$A$79,'Inputs &amp; Outputs'!$C$9:$C$79)</f>
        <v>32.543862000000004</v>
      </c>
      <c r="U120">
        <f>'No. policies'!U120*LOOKUP(U$1,'Inputs &amp; Outputs'!$A$9:$A$79,'Inputs &amp; Outputs'!$C$9:$C$79)</f>
        <v>35.427216000000001</v>
      </c>
      <c r="V120">
        <f>'No. policies'!V120*LOOKUP(V$1,'Inputs &amp; Outputs'!$A$9:$A$79,'Inputs &amp; Outputs'!$C$9:$C$79)</f>
        <v>38.59704</v>
      </c>
      <c r="W120">
        <f>'No. policies'!W120*LOOKUP(W$1,'Inputs &amp; Outputs'!$A$9:$A$79,'Inputs &amp; Outputs'!$C$9:$C$79)</f>
        <v>42.028799999999997</v>
      </c>
      <c r="X120">
        <f>'No. policies'!X120*LOOKUP(X$1,'Inputs &amp; Outputs'!$A$9:$A$79,'Inputs &amp; Outputs'!$C$9:$C$79)</f>
        <v>45.596446999999998</v>
      </c>
      <c r="Y120">
        <f>'No. policies'!Y120*LOOKUP(Y$1,'Inputs &amp; Outputs'!$A$9:$A$79,'Inputs &amp; Outputs'!$C$9:$C$79)</f>
        <v>49.419156000000001</v>
      </c>
      <c r="Z120">
        <f>'No. policies'!Z120*LOOKUP(Z$1,'Inputs &amp; Outputs'!$A$9:$A$79,'Inputs &amp; Outputs'!$C$9:$C$79)</f>
        <v>53.619280000000003</v>
      </c>
      <c r="AA120">
        <f>'No. policies'!AA120*LOOKUP(AA$1,'Inputs &amp; Outputs'!$A$9:$A$79,'Inputs &amp; Outputs'!$C$9:$C$79)</f>
        <v>58.395042000000004</v>
      </c>
      <c r="AB120">
        <f>'No. policies'!AB120*LOOKUP(AB$1,'Inputs &amp; Outputs'!$A$9:$A$79,'Inputs &amp; Outputs'!$C$9:$C$79)</f>
        <v>63.704085999999997</v>
      </c>
      <c r="AC120">
        <f>'No. policies'!AC120*LOOKUP(AC$1,'Inputs &amp; Outputs'!$A$9:$A$79,'Inputs &amp; Outputs'!$C$9:$C$79)</f>
        <v>69.806835000000007</v>
      </c>
      <c r="AD120">
        <f>'No. policies'!AD120*LOOKUP(AD$1,'Inputs &amp; Outputs'!$A$9:$A$79,'Inputs &amp; Outputs'!$C$9:$C$79)</f>
        <v>76.727941000000001</v>
      </c>
      <c r="AE120">
        <f>'No. policies'!AE120*LOOKUP(AE$1,'Inputs &amp; Outputs'!$A$9:$A$79,'Inputs &amp; Outputs'!$C$9:$C$79)</f>
        <v>84.619392000000005</v>
      </c>
      <c r="AF120">
        <f>'No. policies'!AF120*LOOKUP(AF$1,'Inputs &amp; Outputs'!$A$9:$A$79,'Inputs &amp; Outputs'!$C$9:$C$79)</f>
        <v>93.548789999999997</v>
      </c>
      <c r="AG120">
        <f>'No. policies'!AG120*LOOKUP(AG$1,'Inputs &amp; Outputs'!$A$9:$A$79,'Inputs &amp; Outputs'!$C$9:$C$79)</f>
        <v>103.61301999999999</v>
      </c>
      <c r="AH120">
        <f>'No. policies'!AH120*LOOKUP(AH$1,'Inputs &amp; Outputs'!$A$9:$A$79,'Inputs &amp; Outputs'!$C$9:$C$79)</f>
        <v>114.81133199999999</v>
      </c>
      <c r="AI120">
        <f>'No. policies'!AI120*LOOKUP(AI$1,'Inputs &amp; Outputs'!$A$9:$A$79,'Inputs &amp; Outputs'!$C$9:$C$79)</f>
        <v>127.036998</v>
      </c>
      <c r="AJ120">
        <f>'No. policies'!AJ120*LOOKUP(AJ$1,'Inputs &amp; Outputs'!$A$9:$A$79,'Inputs &amp; Outputs'!$C$9:$C$79)</f>
        <v>140.18078800000001</v>
      </c>
      <c r="AK120">
        <f>'No. policies'!AK120*LOOKUP(AK$1,'Inputs &amp; Outputs'!$A$9:$A$79,'Inputs &amp; Outputs'!$C$9:$C$79)</f>
        <v>154.24047999999999</v>
      </c>
      <c r="AL120">
        <f>'No. policies'!AL120*LOOKUP(AL$1,'Inputs &amp; Outputs'!$A$9:$A$79,'Inputs &amp; Outputs'!$C$9:$C$79)</f>
        <v>169.364814</v>
      </c>
      <c r="AM120">
        <f>'No. policies'!AM120*LOOKUP(AM$1,'Inputs &amp; Outputs'!$A$9:$A$79,'Inputs &amp; Outputs'!$C$9:$C$79)</f>
        <v>186.307748</v>
      </c>
      <c r="AN120">
        <f>'No. policies'!AN120*LOOKUP(AN$1,'Inputs &amp; Outputs'!$A$9:$A$79,'Inputs &amp; Outputs'!$C$9:$C$79)</f>
        <v>205.180914</v>
      </c>
      <c r="AO120">
        <f>'No. policies'!AO120*LOOKUP(AO$1,'Inputs &amp; Outputs'!$A$9:$A$79,'Inputs &amp; Outputs'!$C$9:$C$79)</f>
        <v>226.955928</v>
      </c>
      <c r="AP120">
        <f>'No. policies'!AP120*LOOKUP(AP$1,'Inputs &amp; Outputs'!$A$9:$A$79,'Inputs &amp; Outputs'!$C$9:$C$79)</f>
        <v>251.91652000000002</v>
      </c>
      <c r="AQ120">
        <f>'No. policies'!AQ120*LOOKUP(AQ$1,'Inputs &amp; Outputs'!$A$9:$A$79,'Inputs &amp; Outputs'!$C$9:$C$79)</f>
        <v>279.0795</v>
      </c>
      <c r="AR120">
        <f>'No. policies'!AR120*LOOKUP(AR$1,'Inputs &amp; Outputs'!$A$9:$A$79,'Inputs &amp; Outputs'!$C$9:$C$79)</f>
        <v>308.61381599999999</v>
      </c>
      <c r="AS120">
        <f>'No. policies'!AS120*LOOKUP(AS$1,'Inputs &amp; Outputs'!$A$9:$A$79,'Inputs &amp; Outputs'!$C$9:$C$79)</f>
        <v>340.52680800000002</v>
      </c>
      <c r="AT120">
        <f>'No. policies'!AT120*LOOKUP(AT$1,'Inputs &amp; Outputs'!$A$9:$A$79,'Inputs &amp; Outputs'!$C$9:$C$79)</f>
        <v>372.74969600000003</v>
      </c>
      <c r="AU120">
        <f>'No. policies'!AU120*LOOKUP(AU$1,'Inputs &amp; Outputs'!$A$9:$A$79,'Inputs &amp; Outputs'!$C$9:$C$79)</f>
        <v>404.55562500000002</v>
      </c>
      <c r="AV120">
        <f>'No. policies'!AV120*LOOKUP(AV$1,'Inputs &amp; Outputs'!$A$9:$A$79,'Inputs &amp; Outputs'!$C$9:$C$79)</f>
        <v>435.74387999999999</v>
      </c>
      <c r="AW120">
        <f>'No. policies'!AW120*LOOKUP(AW$1,'Inputs &amp; Outputs'!$A$9:$A$79,'Inputs &amp; Outputs'!$C$9:$C$79)</f>
        <v>460.08830399999999</v>
      </c>
      <c r="AX120">
        <f>'No. policies'!AX120*LOOKUP(AX$1,'Inputs &amp; Outputs'!$A$9:$A$79,'Inputs &amp; Outputs'!$C$9:$C$79)</f>
        <v>482.69390399999997</v>
      </c>
      <c r="AY120">
        <f>'No. policies'!AY120*LOOKUP(AY$1,'Inputs &amp; Outputs'!$A$9:$A$79,'Inputs &amp; Outputs'!$C$9:$C$79)</f>
        <v>493.79062500000003</v>
      </c>
      <c r="AZ120">
        <f>'No. policies'!AZ120*LOOKUP(AZ$1,'Inputs &amp; Outputs'!$A$9:$A$79,'Inputs &amp; Outputs'!$C$9:$C$79)</f>
        <v>496.63594599999993</v>
      </c>
      <c r="BA120">
        <f>'No. policies'!BA120*LOOKUP(BA$1,'Inputs &amp; Outputs'!$A$9:$A$79,'Inputs &amp; Outputs'!$C$9:$C$79)</f>
        <v>483.45406799999995</v>
      </c>
      <c r="BB120">
        <f>'No. policies'!BB120*LOOKUP(BB$1,'Inputs &amp; Outputs'!$A$9:$A$79,'Inputs &amp; Outputs'!$C$9:$C$79)</f>
        <v>468.92926300000005</v>
      </c>
      <c r="BC120">
        <f>'No. policies'!BC120*LOOKUP(BC$1,'Inputs &amp; Outputs'!$A$9:$A$79,'Inputs &amp; Outputs'!$C$9:$C$79)</f>
        <v>435.002792</v>
      </c>
      <c r="BD120">
        <f>'No. policies'!BD120*LOOKUP(BD$1,'Inputs &amp; Outputs'!$A$9:$A$79,'Inputs &amp; Outputs'!$C$9:$C$79)</f>
        <v>392.563016</v>
      </c>
      <c r="BE120">
        <f>'No. policies'!BE120*LOOKUP(BE$1,'Inputs &amp; Outputs'!$A$9:$A$79,'Inputs &amp; Outputs'!$C$9:$C$79)</f>
        <v>341.49372599999998</v>
      </c>
      <c r="BF120">
        <f>'No. policies'!BF120*LOOKUP(BF$1,'Inputs &amp; Outputs'!$A$9:$A$79,'Inputs &amp; Outputs'!$C$9:$C$79)</f>
        <v>291.23139600000002</v>
      </c>
      <c r="BG120">
        <f>'No. policies'!BG120*LOOKUP(BG$1,'Inputs &amp; Outputs'!$A$9:$A$79,'Inputs &amp; Outputs'!$C$9:$C$79)</f>
        <v>243.91585799999999</v>
      </c>
      <c r="BH120">
        <f>'No. policies'!BH120*LOOKUP(BH$1,'Inputs &amp; Outputs'!$A$9:$A$79,'Inputs &amp; Outputs'!$C$9:$C$79)</f>
        <v>195.08989500000001</v>
      </c>
      <c r="BI120">
        <f>'No. policies'!BI120*LOOKUP(BI$1,'Inputs &amp; Outputs'!$A$9:$A$79,'Inputs &amp; Outputs'!$C$9:$C$79)</f>
        <v>149.597364</v>
      </c>
      <c r="BJ120">
        <f>'No. policies'!BJ120*LOOKUP(BJ$1,'Inputs &amp; Outputs'!$A$9:$A$79,'Inputs &amp; Outputs'!$C$9:$C$79)</f>
        <v>114.633414</v>
      </c>
      <c r="BK120">
        <f>'No. policies'!BK120*LOOKUP(BK$1,'Inputs &amp; Outputs'!$A$9:$A$79,'Inputs &amp; Outputs'!$C$9:$C$79)</f>
        <v>80.974437999999992</v>
      </c>
      <c r="BL120">
        <f>'No. policies'!BL120*LOOKUP(BL$1,'Inputs &amp; Outputs'!$A$9:$A$79,'Inputs &amp; Outputs'!$C$9:$C$79)</f>
        <v>58.752143999999994</v>
      </c>
      <c r="BM120">
        <f>'No. policies'!BM120*LOOKUP(BM$1,'Inputs &amp; Outputs'!$A$9:$A$79,'Inputs &amp; Outputs'!$C$9:$C$79)</f>
        <v>37.976253999999997</v>
      </c>
      <c r="BN120">
        <f>'No. policies'!BN120*LOOKUP(BN$1,'Inputs &amp; Outputs'!$A$9:$A$79,'Inputs &amp; Outputs'!$C$9:$C$79)</f>
        <v>26.828478</v>
      </c>
      <c r="BO120">
        <f>'No. policies'!BO120*LOOKUP(BO$1,'Inputs &amp; Outputs'!$A$9:$A$79,'Inputs &amp; Outputs'!$C$9:$C$79)</f>
        <v>18.811800000000002</v>
      </c>
      <c r="BP120">
        <f>'No. policies'!BP120*LOOKUP(BP$1,'Inputs &amp; Outputs'!$A$9:$A$79,'Inputs &amp; Outputs'!$C$9:$C$79)</f>
        <v>12.073601</v>
      </c>
      <c r="BQ120">
        <f>'No. policies'!BQ120*LOOKUP(BQ$1,'Inputs &amp; Outputs'!$A$9:$A$79,'Inputs &amp; Outputs'!$C$9:$C$79)</f>
        <v>6.8382160000000001</v>
      </c>
      <c r="BR120">
        <f>'No. policies'!BR120*LOOKUP(BR$1,'Inputs &amp; Outputs'!$A$9:$A$79,'Inputs &amp; Outputs'!$C$9:$C$79)</f>
        <v>3.3165360000000002</v>
      </c>
      <c r="BS120">
        <f>'No. policies'!BS120*LOOKUP(BS$1,'Inputs &amp; Outputs'!$A$9:$A$79,'Inputs &amp; Outputs'!$C$9:$C$79)</f>
        <v>3</v>
      </c>
    </row>
    <row r="121" spans="1:71" x14ac:dyDescent="0.25">
      <c r="A121" s="1">
        <v>120</v>
      </c>
      <c r="B121">
        <f>'No. policies'!B121*LOOKUP(B$1,'Inputs &amp; Outputs'!$A$9:$A$79,'Inputs &amp; Outputs'!$C$9:$C$79)</f>
        <v>7.7700000000000005</v>
      </c>
      <c r="C121">
        <f>'No. policies'!C121*LOOKUP(C$1,'Inputs &amp; Outputs'!$A$9:$A$79,'Inputs &amp; Outputs'!$C$9:$C$79)</f>
        <v>8.4515399999999996</v>
      </c>
      <c r="D121">
        <f>'No. policies'!D121*LOOKUP(D$1,'Inputs &amp; Outputs'!$A$9:$A$79,'Inputs &amp; Outputs'!$C$9:$C$79)</f>
        <v>9.1906590000000001</v>
      </c>
      <c r="E121">
        <f>'No. policies'!E121*LOOKUP(E$1,'Inputs &amp; Outputs'!$A$9:$A$79,'Inputs &amp; Outputs'!$C$9:$C$79)</f>
        <v>9.9989069999999991</v>
      </c>
      <c r="F121">
        <f>'No. policies'!F121*LOOKUP(F$1,'Inputs &amp; Outputs'!$A$9:$A$79,'Inputs &amp; Outputs'!$C$9:$C$79)</f>
        <v>10.873044</v>
      </c>
      <c r="G121">
        <f>'No. policies'!G121*LOOKUP(G$1,'Inputs &amp; Outputs'!$A$9:$A$79,'Inputs &amp; Outputs'!$C$9:$C$79)</f>
        <v>11.813472000000001</v>
      </c>
      <c r="H121">
        <f>'No. policies'!H121*LOOKUP(H$1,'Inputs &amp; Outputs'!$A$9:$A$79,'Inputs &amp; Outputs'!$C$9:$C$79)</f>
        <v>12.832144</v>
      </c>
      <c r="I121">
        <f>'No. policies'!I121*LOOKUP(I$1,'Inputs &amp; Outputs'!$A$9:$A$79,'Inputs &amp; Outputs'!$C$9:$C$79)</f>
        <v>13.927680000000001</v>
      </c>
      <c r="J121">
        <f>'No. policies'!J121*LOOKUP(J$1,'Inputs &amp; Outputs'!$A$9:$A$79,'Inputs &amp; Outputs'!$C$9:$C$79)</f>
        <v>15.101315999999999</v>
      </c>
      <c r="K121">
        <f>'No. policies'!K121*LOOKUP(K$1,'Inputs &amp; Outputs'!$A$9:$A$79,'Inputs &amp; Outputs'!$C$9:$C$79)</f>
        <v>16.353128999999999</v>
      </c>
      <c r="L121">
        <f>'No. policies'!L121*LOOKUP(L$1,'Inputs &amp; Outputs'!$A$9:$A$79,'Inputs &amp; Outputs'!$C$9:$C$79)</f>
        <v>17.699583999999998</v>
      </c>
      <c r="M121">
        <f>'No. policies'!M121*LOOKUP(M$1,'Inputs &amp; Outputs'!$A$9:$A$79,'Inputs &amp; Outputs'!$C$9:$C$79)</f>
        <v>19.122579999999999</v>
      </c>
      <c r="N121">
        <f>'No. policies'!N121*LOOKUP(N$1,'Inputs &amp; Outputs'!$A$9:$A$79,'Inputs &amp; Outputs'!$C$9:$C$79)</f>
        <v>20.652712000000001</v>
      </c>
      <c r="O121">
        <f>'No. policies'!O121*LOOKUP(O$1,'Inputs &amp; Outputs'!$A$9:$A$79,'Inputs &amp; Outputs'!$C$9:$C$79)</f>
        <v>22.243055999999999</v>
      </c>
      <c r="P121">
        <f>'No. policies'!P121*LOOKUP(P$1,'Inputs &amp; Outputs'!$A$9:$A$79,'Inputs &amp; Outputs'!$C$9:$C$79)</f>
        <v>23.948785999999998</v>
      </c>
      <c r="Q121">
        <f>'No. policies'!Q121*LOOKUP(Q$1,'Inputs &amp; Outputs'!$A$9:$A$79,'Inputs &amp; Outputs'!$C$9:$C$79)</f>
        <v>25.779312000000001</v>
      </c>
      <c r="R121">
        <f>'No. policies'!R121*LOOKUP(R$1,'Inputs &amp; Outputs'!$A$9:$A$79,'Inputs &amp; Outputs'!$C$9:$C$79)</f>
        <v>27.75825</v>
      </c>
      <c r="S121">
        <f>'No. policies'!S121*LOOKUP(S$1,'Inputs &amp; Outputs'!$A$9:$A$79,'Inputs &amp; Outputs'!$C$9:$C$79)</f>
        <v>29.973396000000001</v>
      </c>
      <c r="T121">
        <f>'No. policies'!T121*LOOKUP(T$1,'Inputs &amp; Outputs'!$A$9:$A$79,'Inputs &amp; Outputs'!$C$9:$C$79)</f>
        <v>32.537154000000001</v>
      </c>
      <c r="U121">
        <f>'No. policies'!U121*LOOKUP(U$1,'Inputs &amp; Outputs'!$A$9:$A$79,'Inputs &amp; Outputs'!$C$9:$C$79)</f>
        <v>35.434544000000002</v>
      </c>
      <c r="V121">
        <f>'No. policies'!V121*LOOKUP(V$1,'Inputs &amp; Outputs'!$A$9:$A$79,'Inputs &amp; Outputs'!$C$9:$C$79)</f>
        <v>38.621088</v>
      </c>
      <c r="W121">
        <f>'No. policies'!W121*LOOKUP(W$1,'Inputs &amp; Outputs'!$A$9:$A$79,'Inputs &amp; Outputs'!$C$9:$C$79)</f>
        <v>42.068201999999999</v>
      </c>
      <c r="X121">
        <f>'No. policies'!X121*LOOKUP(X$1,'Inputs &amp; Outputs'!$A$9:$A$79,'Inputs &amp; Outputs'!$C$9:$C$79)</f>
        <v>45.610759999999999</v>
      </c>
      <c r="Y121">
        <f>'No. policies'!Y121*LOOKUP(Y$1,'Inputs &amp; Outputs'!$A$9:$A$79,'Inputs &amp; Outputs'!$C$9:$C$79)</f>
        <v>49.429548000000004</v>
      </c>
      <c r="Z121">
        <f>'No. policies'!Z121*LOOKUP(Z$1,'Inputs &amp; Outputs'!$A$9:$A$79,'Inputs &amp; Outputs'!$C$9:$C$79)</f>
        <v>53.675960000000003</v>
      </c>
      <c r="AA121">
        <f>'No. policies'!AA121*LOOKUP(AA$1,'Inputs &amp; Outputs'!$A$9:$A$79,'Inputs &amp; Outputs'!$C$9:$C$79)</f>
        <v>58.388839000000004</v>
      </c>
      <c r="AB121">
        <f>'No. policies'!AB121*LOOKUP(AB$1,'Inputs &amp; Outputs'!$A$9:$A$79,'Inputs &amp; Outputs'!$C$9:$C$79)</f>
        <v>63.724527999999999</v>
      </c>
      <c r="AC121">
        <f>'No. policies'!AC121*LOOKUP(AC$1,'Inputs &amp; Outputs'!$A$9:$A$79,'Inputs &amp; Outputs'!$C$9:$C$79)</f>
        <v>69.754230000000007</v>
      </c>
      <c r="AD121">
        <f>'No. policies'!AD121*LOOKUP(AD$1,'Inputs &amp; Outputs'!$A$9:$A$79,'Inputs &amp; Outputs'!$C$9:$C$79)</f>
        <v>76.603126000000003</v>
      </c>
      <c r="AE121">
        <f>'No. policies'!AE121*LOOKUP(AE$1,'Inputs &amp; Outputs'!$A$9:$A$79,'Inputs &amp; Outputs'!$C$9:$C$79)</f>
        <v>84.471456000000003</v>
      </c>
      <c r="AF121">
        <f>'No. policies'!AF121*LOOKUP(AF$1,'Inputs &amp; Outputs'!$A$9:$A$79,'Inputs &amp; Outputs'!$C$9:$C$79)</f>
        <v>93.291164999999992</v>
      </c>
      <c r="AG121">
        <f>'No. policies'!AG121*LOOKUP(AG$1,'Inputs &amp; Outputs'!$A$9:$A$79,'Inputs &amp; Outputs'!$C$9:$C$79)</f>
        <v>103.09506999999999</v>
      </c>
      <c r="AH121">
        <f>'No. policies'!AH121*LOOKUP(AH$1,'Inputs &amp; Outputs'!$A$9:$A$79,'Inputs &amp; Outputs'!$C$9:$C$79)</f>
        <v>114.064466</v>
      </c>
      <c r="AI121">
        <f>'No. policies'!AI121*LOOKUP(AI$1,'Inputs &amp; Outputs'!$A$9:$A$79,'Inputs &amp; Outputs'!$C$9:$C$79)</f>
        <v>126.070992</v>
      </c>
      <c r="AJ121">
        <f>'No. policies'!AJ121*LOOKUP(AJ$1,'Inputs &amp; Outputs'!$A$9:$A$79,'Inputs &amp; Outputs'!$C$9:$C$79)</f>
        <v>139.21190799999999</v>
      </c>
      <c r="AK121">
        <f>'No. policies'!AK121*LOOKUP(AK$1,'Inputs &amp; Outputs'!$A$9:$A$79,'Inputs &amp; Outputs'!$C$9:$C$79)</f>
        <v>153.71616</v>
      </c>
      <c r="AL121">
        <f>'No. policies'!AL121*LOOKUP(AL$1,'Inputs &amp; Outputs'!$A$9:$A$79,'Inputs &amp; Outputs'!$C$9:$C$79)</f>
        <v>169.040942</v>
      </c>
      <c r="AM121">
        <f>'No. policies'!AM121*LOOKUP(AM$1,'Inputs &amp; Outputs'!$A$9:$A$79,'Inputs &amp; Outputs'!$C$9:$C$79)</f>
        <v>186.12593999999999</v>
      </c>
      <c r="AN121">
        <f>'No. policies'!AN121*LOOKUP(AN$1,'Inputs &amp; Outputs'!$A$9:$A$79,'Inputs &amp; Outputs'!$C$9:$C$79)</f>
        <v>205.82186400000001</v>
      </c>
      <c r="AO121">
        <f>'No. policies'!AO121*LOOKUP(AO$1,'Inputs &amp; Outputs'!$A$9:$A$79,'Inputs &amp; Outputs'!$C$9:$C$79)</f>
        <v>227.595732</v>
      </c>
      <c r="AP121">
        <f>'No. policies'!AP121*LOOKUP(AP$1,'Inputs &amp; Outputs'!$A$9:$A$79,'Inputs &amp; Outputs'!$C$9:$C$79)</f>
        <v>252.38076000000001</v>
      </c>
      <c r="AQ121">
        <f>'No. policies'!AQ121*LOOKUP(AQ$1,'Inputs &amp; Outputs'!$A$9:$A$79,'Inputs &amp; Outputs'!$C$9:$C$79)</f>
        <v>278.96558999999996</v>
      </c>
      <c r="AR121">
        <f>'No. policies'!AR121*LOOKUP(AR$1,'Inputs &amp; Outputs'!$A$9:$A$79,'Inputs &amp; Outputs'!$C$9:$C$79)</f>
        <v>306.91310400000003</v>
      </c>
      <c r="AS121">
        <f>'No. policies'!AS121*LOOKUP(AS$1,'Inputs &amp; Outputs'!$A$9:$A$79,'Inputs &amp; Outputs'!$C$9:$C$79)</f>
        <v>337.416516</v>
      </c>
      <c r="AT121">
        <f>'No. policies'!AT121*LOOKUP(AT$1,'Inputs &amp; Outputs'!$A$9:$A$79,'Inputs &amp; Outputs'!$C$9:$C$79)</f>
        <v>370.03647999999998</v>
      </c>
      <c r="AU121">
        <f>'No. policies'!AU121*LOOKUP(AU$1,'Inputs &amp; Outputs'!$A$9:$A$79,'Inputs &amp; Outputs'!$C$9:$C$79)</f>
        <v>400.97137500000002</v>
      </c>
      <c r="AV121">
        <f>'No. policies'!AV121*LOOKUP(AV$1,'Inputs &amp; Outputs'!$A$9:$A$79,'Inputs &amp; Outputs'!$C$9:$C$79)</f>
        <v>429.801918</v>
      </c>
      <c r="AW121">
        <f>'No. policies'!AW121*LOOKUP(AW$1,'Inputs &amp; Outputs'!$A$9:$A$79,'Inputs &amp; Outputs'!$C$9:$C$79)</f>
        <v>454.07122800000002</v>
      </c>
      <c r="AX121">
        <f>'No. policies'!AX121*LOOKUP(AX$1,'Inputs &amp; Outputs'!$A$9:$A$79,'Inputs &amp; Outputs'!$C$9:$C$79)</f>
        <v>472.24598399999996</v>
      </c>
      <c r="AY121">
        <f>'No. policies'!AY121*LOOKUP(AY$1,'Inputs &amp; Outputs'!$A$9:$A$79,'Inputs &amp; Outputs'!$C$9:$C$79)</f>
        <v>482.70437500000003</v>
      </c>
      <c r="AZ121">
        <f>'No. policies'!AZ121*LOOKUP(AZ$1,'Inputs &amp; Outputs'!$A$9:$A$79,'Inputs &amp; Outputs'!$C$9:$C$79)</f>
        <v>485.10712599999994</v>
      </c>
      <c r="BA121">
        <f>'No. policies'!BA121*LOOKUP(BA$1,'Inputs &amp; Outputs'!$A$9:$A$79,'Inputs &amp; Outputs'!$C$9:$C$79)</f>
        <v>476.66519999999997</v>
      </c>
      <c r="BB121">
        <f>'No. policies'!BB121*LOOKUP(BB$1,'Inputs &amp; Outputs'!$A$9:$A$79,'Inputs &amp; Outputs'!$C$9:$C$79)</f>
        <v>455.47571000000005</v>
      </c>
      <c r="BC121">
        <f>'No. policies'!BC121*LOOKUP(BC$1,'Inputs &amp; Outputs'!$A$9:$A$79,'Inputs &amp; Outputs'!$C$9:$C$79)</f>
        <v>428.31877900000001</v>
      </c>
      <c r="BD121">
        <f>'No. policies'!BD121*LOOKUP(BD$1,'Inputs &amp; Outputs'!$A$9:$A$79,'Inputs &amp; Outputs'!$C$9:$C$79)</f>
        <v>387.57111599999996</v>
      </c>
      <c r="BE121">
        <f>'No. policies'!BE121*LOOKUP(BE$1,'Inputs &amp; Outputs'!$A$9:$A$79,'Inputs &amp; Outputs'!$C$9:$C$79)</f>
        <v>337.33717200000001</v>
      </c>
      <c r="BF121">
        <f>'No. policies'!BF121*LOOKUP(BF$1,'Inputs &amp; Outputs'!$A$9:$A$79,'Inputs &amp; Outputs'!$C$9:$C$79)</f>
        <v>290.99385000000001</v>
      </c>
      <c r="BG121">
        <f>'No. policies'!BG121*LOOKUP(BG$1,'Inputs &amp; Outputs'!$A$9:$A$79,'Inputs &amp; Outputs'!$C$9:$C$79)</f>
        <v>237.26825599999998</v>
      </c>
      <c r="BH121">
        <f>'No. policies'!BH121*LOOKUP(BH$1,'Inputs &amp; Outputs'!$A$9:$A$79,'Inputs &amp; Outputs'!$C$9:$C$79)</f>
        <v>188.81427600000001</v>
      </c>
      <c r="BI121">
        <f>'No. policies'!BI121*LOOKUP(BI$1,'Inputs &amp; Outputs'!$A$9:$A$79,'Inputs &amp; Outputs'!$C$9:$C$79)</f>
        <v>144.399</v>
      </c>
      <c r="BJ121">
        <f>'No. policies'!BJ121*LOOKUP(BJ$1,'Inputs &amp; Outputs'!$A$9:$A$79,'Inputs &amp; Outputs'!$C$9:$C$79)</f>
        <v>108.56815400000001</v>
      </c>
      <c r="BK121">
        <f>'No. policies'!BK121*LOOKUP(BK$1,'Inputs &amp; Outputs'!$A$9:$A$79,'Inputs &amp; Outputs'!$C$9:$C$79)</f>
        <v>77.148874000000006</v>
      </c>
      <c r="BL121">
        <f>'No. policies'!BL121*LOOKUP(BL$1,'Inputs &amp; Outputs'!$A$9:$A$79,'Inputs &amp; Outputs'!$C$9:$C$79)</f>
        <v>55.747772999999995</v>
      </c>
      <c r="BM121">
        <f>'No. policies'!BM121*LOOKUP(BM$1,'Inputs &amp; Outputs'!$A$9:$A$79,'Inputs &amp; Outputs'!$C$9:$C$79)</f>
        <v>40.763502000000003</v>
      </c>
      <c r="BN121">
        <f>'No. policies'!BN121*LOOKUP(BN$1,'Inputs &amp; Outputs'!$A$9:$A$79,'Inputs &amp; Outputs'!$C$9:$C$79)</f>
        <v>29.728854000000002</v>
      </c>
      <c r="BO121">
        <f>'No. policies'!BO121*LOOKUP(BO$1,'Inputs &amp; Outputs'!$A$9:$A$79,'Inputs &amp; Outputs'!$C$9:$C$79)</f>
        <v>19.940508000000001</v>
      </c>
      <c r="BP121">
        <f>'No. policies'!BP121*LOOKUP(BP$1,'Inputs &amp; Outputs'!$A$9:$A$79,'Inputs &amp; Outputs'!$C$9:$C$79)</f>
        <v>12.852543000000001</v>
      </c>
      <c r="BQ121">
        <f>'No. policies'!BQ121*LOOKUP(BQ$1,'Inputs &amp; Outputs'!$A$9:$A$79,'Inputs &amp; Outputs'!$C$9:$C$79)</f>
        <v>8.0449599999999997</v>
      </c>
      <c r="BR121">
        <f>'No. policies'!BR121*LOOKUP(BR$1,'Inputs &amp; Outputs'!$A$9:$A$79,'Inputs &amp; Outputs'!$C$9:$C$79)</f>
        <v>5.3893710000000006</v>
      </c>
      <c r="BS121">
        <f>'No. policies'!BS121*LOOKUP(BS$1,'Inputs &amp; Outputs'!$A$9:$A$79,'Inputs &amp; Outputs'!$C$9:$C$79)</f>
        <v>7</v>
      </c>
    </row>
    <row r="122" spans="1:71" x14ac:dyDescent="0.25">
      <c r="A122" s="1">
        <v>121</v>
      </c>
      <c r="B122">
        <f>'No. policies'!B122*LOOKUP(B$1,'Inputs &amp; Outputs'!$A$9:$A$79,'Inputs &amp; Outputs'!$C$9:$C$79)</f>
        <v>7.7700000000000005</v>
      </c>
      <c r="C122">
        <f>'No. policies'!C122*LOOKUP(C$1,'Inputs &amp; Outputs'!$A$9:$A$79,'Inputs &amp; Outputs'!$C$9:$C$79)</f>
        <v>8.4557699999999993</v>
      </c>
      <c r="D122">
        <f>'No. policies'!D122*LOOKUP(D$1,'Inputs &amp; Outputs'!$A$9:$A$79,'Inputs &amp; Outputs'!$C$9:$C$79)</f>
        <v>9.1961849999999998</v>
      </c>
      <c r="E122">
        <f>'No. policies'!E122*LOOKUP(E$1,'Inputs &amp; Outputs'!$A$9:$A$79,'Inputs &amp; Outputs'!$C$9:$C$79)</f>
        <v>10.007934000000001</v>
      </c>
      <c r="F122">
        <f>'No. policies'!F122*LOOKUP(F$1,'Inputs &amp; Outputs'!$A$9:$A$79,'Inputs &amp; Outputs'!$C$9:$C$79)</f>
        <v>10.886148</v>
      </c>
      <c r="G122">
        <f>'No. policies'!G122*LOOKUP(G$1,'Inputs &amp; Outputs'!$A$9:$A$79,'Inputs &amp; Outputs'!$C$9:$C$79)</f>
        <v>11.825352000000001</v>
      </c>
      <c r="H122">
        <f>'No. policies'!H122*LOOKUP(H$1,'Inputs &amp; Outputs'!$A$9:$A$79,'Inputs &amp; Outputs'!$C$9:$C$79)</f>
        <v>12.850232</v>
      </c>
      <c r="I122">
        <f>'No. policies'!I122*LOOKUP(I$1,'Inputs &amp; Outputs'!$A$9:$A$79,'Inputs &amp; Outputs'!$C$9:$C$79)</f>
        <v>13.954356000000001</v>
      </c>
      <c r="J122">
        <f>'No. policies'!J122*LOOKUP(J$1,'Inputs &amp; Outputs'!$A$9:$A$79,'Inputs &amp; Outputs'!$C$9:$C$79)</f>
        <v>15.136367999999999</v>
      </c>
      <c r="K122">
        <f>'No. policies'!K122*LOOKUP(K$1,'Inputs &amp; Outputs'!$A$9:$A$79,'Inputs &amp; Outputs'!$C$9:$C$79)</f>
        <v>16.394454</v>
      </c>
      <c r="L122">
        <f>'No. policies'!L122*LOOKUP(L$1,'Inputs &amp; Outputs'!$A$9:$A$79,'Inputs &amp; Outputs'!$C$9:$C$79)</f>
        <v>17.746175999999998</v>
      </c>
      <c r="M122">
        <f>'No. policies'!M122*LOOKUP(M$1,'Inputs &amp; Outputs'!$A$9:$A$79,'Inputs &amp; Outputs'!$C$9:$C$79)</f>
        <v>19.1769</v>
      </c>
      <c r="N122">
        <f>'No. policies'!N122*LOOKUP(N$1,'Inputs &amp; Outputs'!$A$9:$A$79,'Inputs &amp; Outputs'!$C$9:$C$79)</f>
        <v>20.688378</v>
      </c>
      <c r="O122">
        <f>'No. policies'!O122*LOOKUP(O$1,'Inputs &amp; Outputs'!$A$9:$A$79,'Inputs &amp; Outputs'!$C$9:$C$79)</f>
        <v>22.267981999999996</v>
      </c>
      <c r="P122">
        <f>'No. policies'!P122*LOOKUP(P$1,'Inputs &amp; Outputs'!$A$9:$A$79,'Inputs &amp; Outputs'!$C$9:$C$79)</f>
        <v>23.985475999999998</v>
      </c>
      <c r="Q122">
        <f>'No. policies'!Q122*LOOKUP(Q$1,'Inputs &amp; Outputs'!$A$9:$A$79,'Inputs &amp; Outputs'!$C$9:$C$79)</f>
        <v>25.800408000000001</v>
      </c>
      <c r="R122">
        <f>'No. policies'!R122*LOOKUP(R$1,'Inputs &amp; Outputs'!$A$9:$A$79,'Inputs &amp; Outputs'!$C$9:$C$79)</f>
        <v>27.800955000000002</v>
      </c>
      <c r="S122">
        <f>'No. policies'!S122*LOOKUP(S$1,'Inputs &amp; Outputs'!$A$9:$A$79,'Inputs &amp; Outputs'!$C$9:$C$79)</f>
        <v>30.001151999999998</v>
      </c>
      <c r="T122">
        <f>'No. policies'!T122*LOOKUP(T$1,'Inputs &amp; Outputs'!$A$9:$A$79,'Inputs &amp; Outputs'!$C$9:$C$79)</f>
        <v>32.496906000000003</v>
      </c>
      <c r="U122">
        <f>'No. policies'!U122*LOOKUP(U$1,'Inputs &amp; Outputs'!$A$9:$A$79,'Inputs &amp; Outputs'!$C$9:$C$79)</f>
        <v>35.412559999999999</v>
      </c>
      <c r="V122">
        <f>'No. policies'!V122*LOOKUP(V$1,'Inputs &amp; Outputs'!$A$9:$A$79,'Inputs &amp; Outputs'!$C$9:$C$79)</f>
        <v>38.613072000000003</v>
      </c>
      <c r="W122">
        <f>'No. policies'!W122*LOOKUP(W$1,'Inputs &amp; Outputs'!$A$9:$A$79,'Inputs &amp; Outputs'!$C$9:$C$79)</f>
        <v>42.055067999999999</v>
      </c>
      <c r="X122">
        <f>'No. policies'!X122*LOOKUP(X$1,'Inputs &amp; Outputs'!$A$9:$A$79,'Inputs &amp; Outputs'!$C$9:$C$79)</f>
        <v>45.629843999999999</v>
      </c>
      <c r="Y122">
        <f>'No. policies'!Y122*LOOKUP(Y$1,'Inputs &amp; Outputs'!$A$9:$A$79,'Inputs &amp; Outputs'!$C$9:$C$79)</f>
        <v>49.419156000000001</v>
      </c>
      <c r="Z122">
        <f>'No. policies'!Z122*LOOKUP(Z$1,'Inputs &amp; Outputs'!$A$9:$A$79,'Inputs &amp; Outputs'!$C$9:$C$79)</f>
        <v>53.624948000000003</v>
      </c>
      <c r="AA122">
        <f>'No. policies'!AA122*LOOKUP(AA$1,'Inputs &amp; Outputs'!$A$9:$A$79,'Inputs &amp; Outputs'!$C$9:$C$79)</f>
        <v>58.314402999999999</v>
      </c>
      <c r="AB122">
        <f>'No. policies'!AB122*LOOKUP(AB$1,'Inputs &amp; Outputs'!$A$9:$A$79,'Inputs &amp; Outputs'!$C$9:$C$79)</f>
        <v>63.710899999999995</v>
      </c>
      <c r="AC122">
        <f>'No. policies'!AC122*LOOKUP(AC$1,'Inputs &amp; Outputs'!$A$9:$A$79,'Inputs &amp; Outputs'!$C$9:$C$79)</f>
        <v>69.836894999999998</v>
      </c>
      <c r="AD122">
        <f>'No. policies'!AD122*LOOKUP(AD$1,'Inputs &amp; Outputs'!$A$9:$A$79,'Inputs &amp; Outputs'!$C$9:$C$79)</f>
        <v>76.744583000000006</v>
      </c>
      <c r="AE122">
        <f>'No. policies'!AE122*LOOKUP(AE$1,'Inputs &amp; Outputs'!$A$9:$A$79,'Inputs &amp; Outputs'!$C$9:$C$79)</f>
        <v>84.591654000000005</v>
      </c>
      <c r="AF122">
        <f>'No. policies'!AF122*LOOKUP(AF$1,'Inputs &amp; Outputs'!$A$9:$A$79,'Inputs &amp; Outputs'!$C$9:$C$79)</f>
        <v>93.476654999999994</v>
      </c>
      <c r="AG122">
        <f>'No. policies'!AG122*LOOKUP(AG$1,'Inputs &amp; Outputs'!$A$9:$A$79,'Inputs &amp; Outputs'!$C$9:$C$79)</f>
        <v>103.27923</v>
      </c>
      <c r="AH122">
        <f>'No. policies'!AH122*LOOKUP(AH$1,'Inputs &amp; Outputs'!$A$9:$A$79,'Inputs &amp; Outputs'!$C$9:$C$79)</f>
        <v>114.33488299999999</v>
      </c>
      <c r="AI122">
        <f>'No. policies'!AI122*LOOKUP(AI$1,'Inputs &amp; Outputs'!$A$9:$A$79,'Inputs &amp; Outputs'!$C$9:$C$79)</f>
        <v>126.34493400000001</v>
      </c>
      <c r="AJ122">
        <f>'No. policies'!AJ122*LOOKUP(AJ$1,'Inputs &amp; Outputs'!$A$9:$A$79,'Inputs &amp; Outputs'!$C$9:$C$79)</f>
        <v>139.53486799999999</v>
      </c>
      <c r="AK122">
        <f>'No. policies'!AK122*LOOKUP(AK$1,'Inputs &amp; Outputs'!$A$9:$A$79,'Inputs &amp; Outputs'!$C$9:$C$79)</f>
        <v>153.78847999999999</v>
      </c>
      <c r="AL122">
        <f>'No. policies'!AL122*LOOKUP(AL$1,'Inputs &amp; Outputs'!$A$9:$A$79,'Inputs &amp; Outputs'!$C$9:$C$79)</f>
        <v>169.202878</v>
      </c>
      <c r="AM122">
        <f>'No. policies'!AM122*LOOKUP(AM$1,'Inputs &amp; Outputs'!$A$9:$A$79,'Inputs &amp; Outputs'!$C$9:$C$79)</f>
        <v>185.98958400000001</v>
      </c>
      <c r="AN122">
        <f>'No. policies'!AN122*LOOKUP(AN$1,'Inputs &amp; Outputs'!$A$9:$A$79,'Inputs &amp; Outputs'!$C$9:$C$79)</f>
        <v>205.25782800000002</v>
      </c>
      <c r="AO122">
        <f>'No. policies'!AO122*LOOKUP(AO$1,'Inputs &amp; Outputs'!$A$9:$A$79,'Inputs &amp; Outputs'!$C$9:$C$79)</f>
        <v>226.22887800000001</v>
      </c>
      <c r="AP122">
        <f>'No. policies'!AP122*LOOKUP(AP$1,'Inputs &amp; Outputs'!$A$9:$A$79,'Inputs &amp; Outputs'!$C$9:$C$79)</f>
        <v>250.32484000000002</v>
      </c>
      <c r="AQ122">
        <f>'No. policies'!AQ122*LOOKUP(AQ$1,'Inputs &amp; Outputs'!$A$9:$A$79,'Inputs &amp; Outputs'!$C$9:$C$79)</f>
        <v>277.02911999999998</v>
      </c>
      <c r="AR122">
        <f>'No. policies'!AR122*LOOKUP(AR$1,'Inputs &amp; Outputs'!$A$9:$A$79,'Inputs &amp; Outputs'!$C$9:$C$79)</f>
        <v>305.51764800000001</v>
      </c>
      <c r="AS122">
        <f>'No. policies'!AS122*LOOKUP(AS$1,'Inputs &amp; Outputs'!$A$9:$A$79,'Inputs &amp; Outputs'!$C$9:$C$79)</f>
        <v>335.00854800000002</v>
      </c>
      <c r="AT122">
        <f>'No. policies'!AT122*LOOKUP(AT$1,'Inputs &amp; Outputs'!$A$9:$A$79,'Inputs &amp; Outputs'!$C$9:$C$79)</f>
        <v>367.15008</v>
      </c>
      <c r="AU122">
        <f>'No. policies'!AU122*LOOKUP(AU$1,'Inputs &amp; Outputs'!$A$9:$A$79,'Inputs &amp; Outputs'!$C$9:$C$79)</f>
        <v>397.32075000000003</v>
      </c>
      <c r="AV122">
        <f>'No. policies'!AV122*LOOKUP(AV$1,'Inputs &amp; Outputs'!$A$9:$A$79,'Inputs &amp; Outputs'!$C$9:$C$79)</f>
        <v>423.85995599999995</v>
      </c>
      <c r="AW122">
        <f>'No. policies'!AW122*LOOKUP(AW$1,'Inputs &amp; Outputs'!$A$9:$A$79,'Inputs &amp; Outputs'!$C$9:$C$79)</f>
        <v>447.79254000000003</v>
      </c>
      <c r="AX122">
        <f>'No. policies'!AX122*LOOKUP(AX$1,'Inputs &amp; Outputs'!$A$9:$A$79,'Inputs &amp; Outputs'!$C$9:$C$79)</f>
        <v>465.67872</v>
      </c>
      <c r="AY122">
        <f>'No. policies'!AY122*LOOKUP(AY$1,'Inputs &amp; Outputs'!$A$9:$A$79,'Inputs &amp; Outputs'!$C$9:$C$79)</f>
        <v>476.59562500000004</v>
      </c>
      <c r="AZ122">
        <f>'No. policies'!AZ122*LOOKUP(AZ$1,'Inputs &amp; Outputs'!$A$9:$A$79,'Inputs &amp; Outputs'!$C$9:$C$79)</f>
        <v>476.52455999999995</v>
      </c>
      <c r="BA122">
        <f>'No. policies'!BA122*LOOKUP(BA$1,'Inputs &amp; Outputs'!$A$9:$A$79,'Inputs &amp; Outputs'!$C$9:$C$79)</f>
        <v>470.88743999999997</v>
      </c>
      <c r="BB122">
        <f>'No. policies'!BB122*LOOKUP(BB$1,'Inputs &amp; Outputs'!$A$9:$A$79,'Inputs &amp; Outputs'!$C$9:$C$79)</f>
        <v>451.74761700000005</v>
      </c>
      <c r="BC122">
        <f>'No. policies'!BC122*LOOKUP(BC$1,'Inputs &amp; Outputs'!$A$9:$A$79,'Inputs &amp; Outputs'!$C$9:$C$79)</f>
        <v>423.62190500000003</v>
      </c>
      <c r="BD122">
        <f>'No. policies'!BD122*LOOKUP(BD$1,'Inputs &amp; Outputs'!$A$9:$A$79,'Inputs &amp; Outputs'!$C$9:$C$79)</f>
        <v>387.57111599999996</v>
      </c>
      <c r="BE122">
        <f>'No. policies'!BE122*LOOKUP(BE$1,'Inputs &amp; Outputs'!$A$9:$A$79,'Inputs &amp; Outputs'!$C$9:$C$79)</f>
        <v>338.64976799999999</v>
      </c>
      <c r="BF122">
        <f>'No. policies'!BF122*LOOKUP(BF$1,'Inputs &amp; Outputs'!$A$9:$A$79,'Inputs &amp; Outputs'!$C$9:$C$79)</f>
        <v>288.61839000000003</v>
      </c>
      <c r="BG122">
        <f>'No. policies'!BG122*LOOKUP(BG$1,'Inputs &amp; Outputs'!$A$9:$A$79,'Inputs &amp; Outputs'!$C$9:$C$79)</f>
        <v>233.43310099999999</v>
      </c>
      <c r="BH122">
        <f>'No. policies'!BH122*LOOKUP(BH$1,'Inputs &amp; Outputs'!$A$9:$A$79,'Inputs &amp; Outputs'!$C$9:$C$79)</f>
        <v>184.72148100000001</v>
      </c>
      <c r="BI122">
        <f>'No. policies'!BI122*LOOKUP(BI$1,'Inputs &amp; Outputs'!$A$9:$A$79,'Inputs &amp; Outputs'!$C$9:$C$79)</f>
        <v>142.37741399999999</v>
      </c>
      <c r="BJ122">
        <f>'No. policies'!BJ122*LOOKUP(BJ$1,'Inputs &amp; Outputs'!$A$9:$A$79,'Inputs &amp; Outputs'!$C$9:$C$79)</f>
        <v>102.502894</v>
      </c>
      <c r="BK122">
        <f>'No. policies'!BK122*LOOKUP(BK$1,'Inputs &amp; Outputs'!$A$9:$A$79,'Inputs &amp; Outputs'!$C$9:$C$79)</f>
        <v>73.323309999999992</v>
      </c>
      <c r="BL122">
        <f>'No. policies'!BL122*LOOKUP(BL$1,'Inputs &amp; Outputs'!$A$9:$A$79,'Inputs &amp; Outputs'!$C$9:$C$79)</f>
        <v>48.403754999999997</v>
      </c>
      <c r="BM122">
        <f>'No. policies'!BM122*LOOKUP(BM$1,'Inputs &amp; Outputs'!$A$9:$A$79,'Inputs &amp; Outputs'!$C$9:$C$79)</f>
        <v>35.537411999999996</v>
      </c>
      <c r="BN122">
        <f>'No. policies'!BN122*LOOKUP(BN$1,'Inputs &amp; Outputs'!$A$9:$A$79,'Inputs &amp; Outputs'!$C$9:$C$79)</f>
        <v>22.840461000000001</v>
      </c>
      <c r="BO122">
        <f>'No. policies'!BO122*LOOKUP(BO$1,'Inputs &amp; Outputs'!$A$9:$A$79,'Inputs &amp; Outputs'!$C$9:$C$79)</f>
        <v>13.920732000000001</v>
      </c>
      <c r="BP122">
        <f>'No. policies'!BP122*LOOKUP(BP$1,'Inputs &amp; Outputs'!$A$9:$A$79,'Inputs &amp; Outputs'!$C$9:$C$79)</f>
        <v>10.515717</v>
      </c>
      <c r="BQ122">
        <f>'No. policies'!BQ122*LOOKUP(BQ$1,'Inputs &amp; Outputs'!$A$9:$A$79,'Inputs &amp; Outputs'!$C$9:$C$79)</f>
        <v>6.8382160000000001</v>
      </c>
      <c r="BR122">
        <f>'No. policies'!BR122*LOOKUP(BR$1,'Inputs &amp; Outputs'!$A$9:$A$79,'Inputs &amp; Outputs'!$C$9:$C$79)</f>
        <v>3.7311030000000001</v>
      </c>
      <c r="BS122">
        <f>'No. policies'!BS122*LOOKUP(BS$1,'Inputs &amp; Outputs'!$A$9:$A$79,'Inputs &amp; Outputs'!$C$9:$C$79)</f>
        <v>2</v>
      </c>
    </row>
    <row r="123" spans="1:71" x14ac:dyDescent="0.25">
      <c r="A123" s="1">
        <v>122</v>
      </c>
      <c r="B123">
        <f>'No. policies'!B123*LOOKUP(B$1,'Inputs &amp; Outputs'!$A$9:$A$79,'Inputs &amp; Outputs'!$C$9:$C$79)</f>
        <v>7.7700000000000005</v>
      </c>
      <c r="C123">
        <f>'No. policies'!C123*LOOKUP(C$1,'Inputs &amp; Outputs'!$A$9:$A$79,'Inputs &amp; Outputs'!$C$9:$C$79)</f>
        <v>8.4532319999999999</v>
      </c>
      <c r="D123">
        <f>'No. policies'!D123*LOOKUP(D$1,'Inputs &amp; Outputs'!$A$9:$A$79,'Inputs &amp; Outputs'!$C$9:$C$79)</f>
        <v>9.1971059999999998</v>
      </c>
      <c r="E123">
        <f>'No. policies'!E123*LOOKUP(E$1,'Inputs &amp; Outputs'!$A$9:$A$79,'Inputs &amp; Outputs'!$C$9:$C$79)</f>
        <v>10.004925</v>
      </c>
      <c r="F123">
        <f>'No. policies'!F123*LOOKUP(F$1,'Inputs &amp; Outputs'!$A$9:$A$79,'Inputs &amp; Outputs'!$C$9:$C$79)</f>
        <v>10.881780000000001</v>
      </c>
      <c r="G123">
        <f>'No. policies'!G123*LOOKUP(G$1,'Inputs &amp; Outputs'!$A$9:$A$79,'Inputs &amp; Outputs'!$C$9:$C$79)</f>
        <v>11.821788</v>
      </c>
      <c r="H123">
        <f>'No. policies'!H123*LOOKUP(H$1,'Inputs &amp; Outputs'!$A$9:$A$79,'Inputs &amp; Outputs'!$C$9:$C$79)</f>
        <v>12.851524</v>
      </c>
      <c r="I123">
        <f>'No. policies'!I123*LOOKUP(I$1,'Inputs &amp; Outputs'!$A$9:$A$79,'Inputs &amp; Outputs'!$C$9:$C$79)</f>
        <v>13.938912</v>
      </c>
      <c r="J123">
        <f>'No. policies'!J123*LOOKUP(J$1,'Inputs &amp; Outputs'!$A$9:$A$79,'Inputs &amp; Outputs'!$C$9:$C$79)</f>
        <v>15.113507999999999</v>
      </c>
      <c r="K123">
        <f>'No. policies'!K123*LOOKUP(K$1,'Inputs &amp; Outputs'!$A$9:$A$79,'Inputs &amp; Outputs'!$C$9:$C$79)</f>
        <v>16.369658999999999</v>
      </c>
      <c r="L123">
        <f>'No. policies'!L123*LOOKUP(L$1,'Inputs &amp; Outputs'!$A$9:$A$79,'Inputs &amp; Outputs'!$C$9:$C$79)</f>
        <v>17.708544</v>
      </c>
      <c r="M123">
        <f>'No. policies'!M123*LOOKUP(M$1,'Inputs &amp; Outputs'!$A$9:$A$79,'Inputs &amp; Outputs'!$C$9:$C$79)</f>
        <v>19.13616</v>
      </c>
      <c r="N123">
        <f>'No. policies'!N123*LOOKUP(N$1,'Inputs &amp; Outputs'!$A$9:$A$79,'Inputs &amp; Outputs'!$C$9:$C$79)</f>
        <v>20.650614000000001</v>
      </c>
      <c r="O123">
        <f>'No. policies'!O123*LOOKUP(O$1,'Inputs &amp; Outputs'!$A$9:$A$79,'Inputs &amp; Outputs'!$C$9:$C$79)</f>
        <v>22.267981999999996</v>
      </c>
      <c r="P123">
        <f>'No. policies'!P123*LOOKUP(P$1,'Inputs &amp; Outputs'!$A$9:$A$79,'Inputs &amp; Outputs'!$C$9:$C$79)</f>
        <v>23.983029999999999</v>
      </c>
      <c r="Q123">
        <f>'No. policies'!Q123*LOOKUP(Q$1,'Inputs &amp; Outputs'!$A$9:$A$79,'Inputs &amp; Outputs'!$C$9:$C$79)</f>
        <v>25.803045000000001</v>
      </c>
      <c r="R123">
        <f>'No. policies'!R123*LOOKUP(R$1,'Inputs &amp; Outputs'!$A$9:$A$79,'Inputs &amp; Outputs'!$C$9:$C$79)</f>
        <v>27.792414000000001</v>
      </c>
      <c r="S123">
        <f>'No. policies'!S123*LOOKUP(S$1,'Inputs &amp; Outputs'!$A$9:$A$79,'Inputs &amp; Outputs'!$C$9:$C$79)</f>
        <v>30.010403999999998</v>
      </c>
      <c r="T123">
        <f>'No. policies'!T123*LOOKUP(T$1,'Inputs &amp; Outputs'!$A$9:$A$79,'Inputs &amp; Outputs'!$C$9:$C$79)</f>
        <v>32.537154000000001</v>
      </c>
      <c r="U123">
        <f>'No. policies'!U123*LOOKUP(U$1,'Inputs &amp; Outputs'!$A$9:$A$79,'Inputs &amp; Outputs'!$C$9:$C$79)</f>
        <v>35.430880000000002</v>
      </c>
      <c r="V123">
        <f>'No. policies'!V123*LOOKUP(V$1,'Inputs &amp; Outputs'!$A$9:$A$79,'Inputs &amp; Outputs'!$C$9:$C$79)</f>
        <v>38.637120000000003</v>
      </c>
      <c r="W123">
        <f>'No. policies'!W123*LOOKUP(W$1,'Inputs &amp; Outputs'!$A$9:$A$79,'Inputs &amp; Outputs'!$C$9:$C$79)</f>
        <v>42.028799999999997</v>
      </c>
      <c r="X123">
        <f>'No. policies'!X123*LOOKUP(X$1,'Inputs &amp; Outputs'!$A$9:$A$79,'Inputs &amp; Outputs'!$C$9:$C$79)</f>
        <v>45.586905000000002</v>
      </c>
      <c r="Y123">
        <f>'No. policies'!Y123*LOOKUP(Y$1,'Inputs &amp; Outputs'!$A$9:$A$79,'Inputs &amp; Outputs'!$C$9:$C$79)</f>
        <v>49.450332000000003</v>
      </c>
      <c r="Z123">
        <f>'No. policies'!Z123*LOOKUP(Z$1,'Inputs &amp; Outputs'!$A$9:$A$79,'Inputs &amp; Outputs'!$C$9:$C$79)</f>
        <v>53.726972000000004</v>
      </c>
      <c r="AA123">
        <f>'No. policies'!AA123*LOOKUP(AA$1,'Inputs &amp; Outputs'!$A$9:$A$79,'Inputs &amp; Outputs'!$C$9:$C$79)</f>
        <v>58.525305000000003</v>
      </c>
      <c r="AB123">
        <f>'No. policies'!AB123*LOOKUP(AB$1,'Inputs &amp; Outputs'!$A$9:$A$79,'Inputs &amp; Outputs'!$C$9:$C$79)</f>
        <v>63.956204</v>
      </c>
      <c r="AC123">
        <f>'No. policies'!AC123*LOOKUP(AC$1,'Inputs &amp; Outputs'!$A$9:$A$79,'Inputs &amp; Outputs'!$C$9:$C$79)</f>
        <v>69.987195</v>
      </c>
      <c r="AD123">
        <f>'No. policies'!AD123*LOOKUP(AD$1,'Inputs &amp; Outputs'!$A$9:$A$79,'Inputs &amp; Outputs'!$C$9:$C$79)</f>
        <v>76.844435000000004</v>
      </c>
      <c r="AE123">
        <f>'No. policies'!AE123*LOOKUP(AE$1,'Inputs &amp; Outputs'!$A$9:$A$79,'Inputs &amp; Outputs'!$C$9:$C$79)</f>
        <v>84.767328000000006</v>
      </c>
      <c r="AF123">
        <f>'No. policies'!AF123*LOOKUP(AF$1,'Inputs &amp; Outputs'!$A$9:$A$79,'Inputs &amp; Outputs'!$C$9:$C$79)</f>
        <v>93.703365000000005</v>
      </c>
      <c r="AG123">
        <f>'No. policies'!AG123*LOOKUP(AG$1,'Inputs &amp; Outputs'!$A$9:$A$79,'Inputs &amp; Outputs'!$C$9:$C$79)</f>
        <v>103.61301999999999</v>
      </c>
      <c r="AH123">
        <f>'No. policies'!AH123*LOOKUP(AH$1,'Inputs &amp; Outputs'!$A$9:$A$79,'Inputs &amp; Outputs'!$C$9:$C$79)</f>
        <v>114.69543899999999</v>
      </c>
      <c r="AI123">
        <f>'No. policies'!AI123*LOOKUP(AI$1,'Inputs &amp; Outputs'!$A$9:$A$79,'Inputs &amp; Outputs'!$C$9:$C$79)</f>
        <v>126.89281800000001</v>
      </c>
      <c r="AJ123">
        <f>'No. policies'!AJ123*LOOKUP(AJ$1,'Inputs &amp; Outputs'!$A$9:$A$79,'Inputs &amp; Outputs'!$C$9:$C$79)</f>
        <v>140.35841600000001</v>
      </c>
      <c r="AK123">
        <f>'No. policies'!AK123*LOOKUP(AK$1,'Inputs &amp; Outputs'!$A$9:$A$79,'Inputs &amp; Outputs'!$C$9:$C$79)</f>
        <v>154.47551999999999</v>
      </c>
      <c r="AL123">
        <f>'No. policies'!AL123*LOOKUP(AL$1,'Inputs &amp; Outputs'!$A$9:$A$79,'Inputs &amp; Outputs'!$C$9:$C$79)</f>
        <v>169.83037999999999</v>
      </c>
      <c r="AM123">
        <f>'No. policies'!AM123*LOOKUP(AM$1,'Inputs &amp; Outputs'!$A$9:$A$79,'Inputs &amp; Outputs'!$C$9:$C$79)</f>
        <v>187.057706</v>
      </c>
      <c r="AN123">
        <f>'No. policies'!AN123*LOOKUP(AN$1,'Inputs &amp; Outputs'!$A$9:$A$79,'Inputs &amp; Outputs'!$C$9:$C$79)</f>
        <v>206.64228</v>
      </c>
      <c r="AO123">
        <f>'No. policies'!AO123*LOOKUP(AO$1,'Inputs &amp; Outputs'!$A$9:$A$79,'Inputs &amp; Outputs'!$C$9:$C$79)</f>
        <v>227.595732</v>
      </c>
      <c r="AP123">
        <f>'No. policies'!AP123*LOOKUP(AP$1,'Inputs &amp; Outputs'!$A$9:$A$79,'Inputs &amp; Outputs'!$C$9:$C$79)</f>
        <v>251.18700000000001</v>
      </c>
      <c r="AQ123">
        <f>'No. policies'!AQ123*LOOKUP(AQ$1,'Inputs &amp; Outputs'!$A$9:$A$79,'Inputs &amp; Outputs'!$C$9:$C$79)</f>
        <v>277.90242999999998</v>
      </c>
      <c r="AR123">
        <f>'No. policies'!AR123*LOOKUP(AR$1,'Inputs &amp; Outputs'!$A$9:$A$79,'Inputs &amp; Outputs'!$C$9:$C$79)</f>
        <v>307.56722400000001</v>
      </c>
      <c r="AS123">
        <f>'No. policies'!AS123*LOOKUP(AS$1,'Inputs &amp; Outputs'!$A$9:$A$79,'Inputs &amp; Outputs'!$C$9:$C$79)</f>
        <v>338.52016800000001</v>
      </c>
      <c r="AT123">
        <f>'No. policies'!AT123*LOOKUP(AT$1,'Inputs &amp; Outputs'!$A$9:$A$79,'Inputs &amp; Outputs'!$C$9:$C$79)</f>
        <v>369.17056000000002</v>
      </c>
      <c r="AU123">
        <f>'No. policies'!AU123*LOOKUP(AU$1,'Inputs &amp; Outputs'!$A$9:$A$79,'Inputs &amp; Outputs'!$C$9:$C$79)</f>
        <v>400.44037500000002</v>
      </c>
      <c r="AV123">
        <f>'No. policies'!AV123*LOOKUP(AV$1,'Inputs &amp; Outputs'!$A$9:$A$79,'Inputs &amp; Outputs'!$C$9:$C$79)</f>
        <v>430.41134999999997</v>
      </c>
      <c r="AW123">
        <f>'No. policies'!AW123*LOOKUP(AW$1,'Inputs &amp; Outputs'!$A$9:$A$79,'Inputs &amp; Outputs'!$C$9:$C$79)</f>
        <v>454.07122800000002</v>
      </c>
      <c r="AX123">
        <f>'No. policies'!AX123*LOOKUP(AX$1,'Inputs &amp; Outputs'!$A$9:$A$79,'Inputs &amp; Outputs'!$C$9:$C$79)</f>
        <v>475.92763199999996</v>
      </c>
      <c r="AY123">
        <f>'No. policies'!AY123*LOOKUP(AY$1,'Inputs &amp; Outputs'!$A$9:$A$79,'Inputs &amp; Outputs'!$C$9:$C$79)</f>
        <v>488.2475</v>
      </c>
      <c r="AZ123">
        <f>'No. policies'!AZ123*LOOKUP(AZ$1,'Inputs &amp; Outputs'!$A$9:$A$79,'Inputs &amp; Outputs'!$C$9:$C$79)</f>
        <v>489.33435999999995</v>
      </c>
      <c r="BA123">
        <f>'No. policies'!BA123*LOOKUP(BA$1,'Inputs &amp; Outputs'!$A$9:$A$79,'Inputs &amp; Outputs'!$C$9:$C$79)</f>
        <v>482.00962799999996</v>
      </c>
      <c r="BB123">
        <f>'No. policies'!BB123*LOOKUP(BB$1,'Inputs &amp; Outputs'!$A$9:$A$79,'Inputs &amp; Outputs'!$C$9:$C$79)</f>
        <v>460.33844000000005</v>
      </c>
      <c r="BC123">
        <f>'No. policies'!BC123*LOOKUP(BC$1,'Inputs &amp; Outputs'!$A$9:$A$79,'Inputs &amp; Outputs'!$C$9:$C$79)</f>
        <v>430.30591800000002</v>
      </c>
      <c r="BD123">
        <f>'No. policies'!BD123*LOOKUP(BD$1,'Inputs &amp; Outputs'!$A$9:$A$79,'Inputs &amp; Outputs'!$C$9:$C$79)</f>
        <v>389.16852399999999</v>
      </c>
      <c r="BE123">
        <f>'No. policies'!BE123*LOOKUP(BE$1,'Inputs &amp; Outputs'!$A$9:$A$79,'Inputs &amp; Outputs'!$C$9:$C$79)</f>
        <v>345.21274799999998</v>
      </c>
      <c r="BF123">
        <f>'No. policies'!BF123*LOOKUP(BF$1,'Inputs &amp; Outputs'!$A$9:$A$79,'Inputs &amp; Outputs'!$C$9:$C$79)</f>
        <v>284.817654</v>
      </c>
      <c r="BG123">
        <f>'No. policies'!BG123*LOOKUP(BG$1,'Inputs &amp; Outputs'!$A$9:$A$79,'Inputs &amp; Outputs'!$C$9:$C$79)</f>
        <v>233.43310099999999</v>
      </c>
      <c r="BH123">
        <f>'No. policies'!BH123*LOOKUP(BH$1,'Inputs &amp; Outputs'!$A$9:$A$79,'Inputs &amp; Outputs'!$C$9:$C$79)</f>
        <v>184.99433400000001</v>
      </c>
      <c r="BI123">
        <f>'No. policies'!BI123*LOOKUP(BI$1,'Inputs &amp; Outputs'!$A$9:$A$79,'Inputs &amp; Outputs'!$C$9:$C$79)</f>
        <v>138.33424199999999</v>
      </c>
      <c r="BJ123">
        <f>'No. policies'!BJ123*LOOKUP(BJ$1,'Inputs &amp; Outputs'!$A$9:$A$79,'Inputs &amp; Outputs'!$C$9:$C$79)</f>
        <v>108.26489100000001</v>
      </c>
      <c r="BK123">
        <f>'No. policies'!BK123*LOOKUP(BK$1,'Inputs &amp; Outputs'!$A$9:$A$79,'Inputs &amp; Outputs'!$C$9:$C$79)</f>
        <v>82.249626000000006</v>
      </c>
      <c r="BL123">
        <f>'No. policies'!BL123*LOOKUP(BL$1,'Inputs &amp; Outputs'!$A$9:$A$79,'Inputs &amp; Outputs'!$C$9:$C$79)</f>
        <v>61.756514999999993</v>
      </c>
      <c r="BM123">
        <f>'No. policies'!BM123*LOOKUP(BM$1,'Inputs &amp; Outputs'!$A$9:$A$79,'Inputs &amp; Outputs'!$C$9:$C$79)</f>
        <v>46.686403999999996</v>
      </c>
      <c r="BN123">
        <f>'No. policies'!BN123*LOOKUP(BN$1,'Inputs &amp; Outputs'!$A$9:$A$79,'Inputs &amp; Outputs'!$C$9:$C$79)</f>
        <v>31.541589000000002</v>
      </c>
      <c r="BO123">
        <f>'No. policies'!BO123*LOOKUP(BO$1,'Inputs &amp; Outputs'!$A$9:$A$79,'Inputs &amp; Outputs'!$C$9:$C$79)</f>
        <v>18.059328000000001</v>
      </c>
      <c r="BP123">
        <f>'No. policies'!BP123*LOOKUP(BP$1,'Inputs &amp; Outputs'!$A$9:$A$79,'Inputs &amp; Outputs'!$C$9:$C$79)</f>
        <v>12.073601</v>
      </c>
      <c r="BQ123">
        <f>'No. policies'!BQ123*LOOKUP(BQ$1,'Inputs &amp; Outputs'!$A$9:$A$79,'Inputs &amp; Outputs'!$C$9:$C$79)</f>
        <v>9.2517040000000001</v>
      </c>
      <c r="BR123">
        <f>'No. policies'!BR123*LOOKUP(BR$1,'Inputs &amp; Outputs'!$A$9:$A$79,'Inputs &amp; Outputs'!$C$9:$C$79)</f>
        <v>6.6330720000000003</v>
      </c>
      <c r="BS123">
        <f>'No. policies'!BS123*LOOKUP(BS$1,'Inputs &amp; Outputs'!$A$9:$A$79,'Inputs &amp; Outputs'!$C$9:$C$79)</f>
        <v>9</v>
      </c>
    </row>
    <row r="124" spans="1:71" x14ac:dyDescent="0.25">
      <c r="A124" s="1">
        <v>123</v>
      </c>
      <c r="B124">
        <f>'No. policies'!B124*LOOKUP(B$1,'Inputs &amp; Outputs'!$A$9:$A$79,'Inputs &amp; Outputs'!$C$9:$C$79)</f>
        <v>7.7700000000000005</v>
      </c>
      <c r="C124">
        <f>'No. policies'!C124*LOOKUP(C$1,'Inputs &amp; Outputs'!$A$9:$A$79,'Inputs &amp; Outputs'!$C$9:$C$79)</f>
        <v>8.4515399999999996</v>
      </c>
      <c r="D124">
        <f>'No. policies'!D124*LOOKUP(D$1,'Inputs &amp; Outputs'!$A$9:$A$79,'Inputs &amp; Outputs'!$C$9:$C$79)</f>
        <v>9.1906590000000001</v>
      </c>
      <c r="E124">
        <f>'No. policies'!E124*LOOKUP(E$1,'Inputs &amp; Outputs'!$A$9:$A$79,'Inputs &amp; Outputs'!$C$9:$C$79)</f>
        <v>9.9969009999999994</v>
      </c>
      <c r="F124">
        <f>'No. policies'!F124*LOOKUP(F$1,'Inputs &amp; Outputs'!$A$9:$A$79,'Inputs &amp; Outputs'!$C$9:$C$79)</f>
        <v>10.871952</v>
      </c>
      <c r="G124">
        <f>'No. policies'!G124*LOOKUP(G$1,'Inputs &amp; Outputs'!$A$9:$A$79,'Inputs &amp; Outputs'!$C$9:$C$79)</f>
        <v>11.813472000000001</v>
      </c>
      <c r="H124">
        <f>'No. policies'!H124*LOOKUP(H$1,'Inputs &amp; Outputs'!$A$9:$A$79,'Inputs &amp; Outputs'!$C$9:$C$79)</f>
        <v>12.837311999999999</v>
      </c>
      <c r="I124">
        <f>'No. policies'!I124*LOOKUP(I$1,'Inputs &amp; Outputs'!$A$9:$A$79,'Inputs &amp; Outputs'!$C$9:$C$79)</f>
        <v>13.931892000000001</v>
      </c>
      <c r="J124">
        <f>'No. policies'!J124*LOOKUP(J$1,'Inputs &amp; Outputs'!$A$9:$A$79,'Inputs &amp; Outputs'!$C$9:$C$79)</f>
        <v>15.099791999999999</v>
      </c>
      <c r="K124">
        <f>'No. policies'!K124*LOOKUP(K$1,'Inputs &amp; Outputs'!$A$9:$A$79,'Inputs &amp; Outputs'!$C$9:$C$79)</f>
        <v>16.351475999999998</v>
      </c>
      <c r="L124">
        <f>'No. policies'!L124*LOOKUP(L$1,'Inputs &amp; Outputs'!$A$9:$A$79,'Inputs &amp; Outputs'!$C$9:$C$79)</f>
        <v>17.699583999999998</v>
      </c>
      <c r="M124">
        <f>'No. policies'!M124*LOOKUP(M$1,'Inputs &amp; Outputs'!$A$9:$A$79,'Inputs &amp; Outputs'!$C$9:$C$79)</f>
        <v>19.138100000000001</v>
      </c>
      <c r="N124">
        <f>'No. policies'!N124*LOOKUP(N$1,'Inputs &amp; Outputs'!$A$9:$A$79,'Inputs &amp; Outputs'!$C$9:$C$79)</f>
        <v>20.652712000000001</v>
      </c>
      <c r="O124">
        <f>'No. policies'!O124*LOOKUP(O$1,'Inputs &amp; Outputs'!$A$9:$A$79,'Inputs &amp; Outputs'!$C$9:$C$79)</f>
        <v>22.263449999999999</v>
      </c>
      <c r="P124">
        <f>'No. policies'!P124*LOOKUP(P$1,'Inputs &amp; Outputs'!$A$9:$A$79,'Inputs &amp; Outputs'!$C$9:$C$79)</f>
        <v>23.970799999999997</v>
      </c>
      <c r="Q124">
        <f>'No. policies'!Q124*LOOKUP(Q$1,'Inputs &amp; Outputs'!$A$9:$A$79,'Inputs &amp; Outputs'!$C$9:$C$79)</f>
        <v>25.795134000000001</v>
      </c>
      <c r="R124">
        <f>'No. policies'!R124*LOOKUP(R$1,'Inputs &amp; Outputs'!$A$9:$A$79,'Inputs &amp; Outputs'!$C$9:$C$79)</f>
        <v>27.766791000000001</v>
      </c>
      <c r="S124">
        <f>'No. policies'!S124*LOOKUP(S$1,'Inputs &amp; Outputs'!$A$9:$A$79,'Inputs &amp; Outputs'!$C$9:$C$79)</f>
        <v>29.985731999999999</v>
      </c>
      <c r="T124">
        <f>'No. policies'!T124*LOOKUP(T$1,'Inputs &amp; Outputs'!$A$9:$A$79,'Inputs &amp; Outputs'!$C$9:$C$79)</f>
        <v>32.500260000000004</v>
      </c>
      <c r="U124">
        <f>'No. policies'!U124*LOOKUP(U$1,'Inputs &amp; Outputs'!$A$9:$A$79,'Inputs &amp; Outputs'!$C$9:$C$79)</f>
        <v>35.386912000000002</v>
      </c>
      <c r="V124">
        <f>'No. policies'!V124*LOOKUP(V$1,'Inputs &amp; Outputs'!$A$9:$A$79,'Inputs &amp; Outputs'!$C$9:$C$79)</f>
        <v>38.568984</v>
      </c>
      <c r="W124">
        <f>'No. policies'!W124*LOOKUP(W$1,'Inputs &amp; Outputs'!$A$9:$A$79,'Inputs &amp; Outputs'!$C$9:$C$79)</f>
        <v>42.015665999999996</v>
      </c>
      <c r="X124">
        <f>'No. policies'!X124*LOOKUP(X$1,'Inputs &amp; Outputs'!$A$9:$A$79,'Inputs &amp; Outputs'!$C$9:$C$79)</f>
        <v>45.577362999999998</v>
      </c>
      <c r="Y124">
        <f>'No. policies'!Y124*LOOKUP(Y$1,'Inputs &amp; Outputs'!$A$9:$A$79,'Inputs &amp; Outputs'!$C$9:$C$79)</f>
        <v>49.382784000000001</v>
      </c>
      <c r="Z124">
        <f>'No. policies'!Z124*LOOKUP(Z$1,'Inputs &amp; Outputs'!$A$9:$A$79,'Inputs &amp; Outputs'!$C$9:$C$79)</f>
        <v>53.613612000000003</v>
      </c>
      <c r="AA124">
        <f>'No. policies'!AA124*LOOKUP(AA$1,'Inputs &amp; Outputs'!$A$9:$A$79,'Inputs &amp; Outputs'!$C$9:$C$79)</f>
        <v>58.283388000000002</v>
      </c>
      <c r="AB124">
        <f>'No. policies'!AB124*LOOKUP(AB$1,'Inputs &amp; Outputs'!$A$9:$A$79,'Inputs &amp; Outputs'!$C$9:$C$79)</f>
        <v>63.615503999999994</v>
      </c>
      <c r="AC124">
        <f>'No. policies'!AC124*LOOKUP(AC$1,'Inputs &amp; Outputs'!$A$9:$A$79,'Inputs &amp; Outputs'!$C$9:$C$79)</f>
        <v>69.701624999999993</v>
      </c>
      <c r="AD124">
        <f>'No. policies'!AD124*LOOKUP(AD$1,'Inputs &amp; Outputs'!$A$9:$A$79,'Inputs &amp; Outputs'!$C$9:$C$79)</f>
        <v>76.761224999999996</v>
      </c>
      <c r="AE124">
        <f>'No. policies'!AE124*LOOKUP(AE$1,'Inputs &amp; Outputs'!$A$9:$A$79,'Inputs &amp; Outputs'!$C$9:$C$79)</f>
        <v>84.517686000000012</v>
      </c>
      <c r="AF124">
        <f>'No. policies'!AF124*LOOKUP(AF$1,'Inputs &amp; Outputs'!$A$9:$A$79,'Inputs &amp; Outputs'!$C$9:$C$79)</f>
        <v>93.507570000000001</v>
      </c>
      <c r="AG124">
        <f>'No. policies'!AG124*LOOKUP(AG$1,'Inputs &amp; Outputs'!$A$9:$A$79,'Inputs &amp; Outputs'!$C$9:$C$79)</f>
        <v>103.30225</v>
      </c>
      <c r="AH124">
        <f>'No. policies'!AH124*LOOKUP(AH$1,'Inputs &amp; Outputs'!$A$9:$A$79,'Inputs &amp; Outputs'!$C$9:$C$79)</f>
        <v>114.244744</v>
      </c>
      <c r="AI124">
        <f>'No. policies'!AI124*LOOKUP(AI$1,'Inputs &amp; Outputs'!$A$9:$A$79,'Inputs &amp; Outputs'!$C$9:$C$79)</f>
        <v>126.04215600000001</v>
      </c>
      <c r="AJ124">
        <f>'No. policies'!AJ124*LOOKUP(AJ$1,'Inputs &amp; Outputs'!$A$9:$A$79,'Inputs &amp; Outputs'!$C$9:$C$79)</f>
        <v>138.82435599999999</v>
      </c>
      <c r="AK124">
        <f>'No. policies'!AK124*LOOKUP(AK$1,'Inputs &amp; Outputs'!$A$9:$A$79,'Inputs &amp; Outputs'!$C$9:$C$79)</f>
        <v>152.88448</v>
      </c>
      <c r="AL124">
        <f>'No. policies'!AL124*LOOKUP(AL$1,'Inputs &amp; Outputs'!$A$9:$A$79,'Inputs &amp; Outputs'!$C$9:$C$79)</f>
        <v>168.028842</v>
      </c>
      <c r="AM124">
        <f>'No. policies'!AM124*LOOKUP(AM$1,'Inputs &amp; Outputs'!$A$9:$A$79,'Inputs &amp; Outputs'!$C$9:$C$79)</f>
        <v>184.69420199999999</v>
      </c>
      <c r="AN124">
        <f>'No. policies'!AN124*LOOKUP(AN$1,'Inputs &amp; Outputs'!$A$9:$A$79,'Inputs &amp; Outputs'!$C$9:$C$79)</f>
        <v>203.463168</v>
      </c>
      <c r="AO124">
        <f>'No. policies'!AO124*LOOKUP(AO$1,'Inputs &amp; Outputs'!$A$9:$A$79,'Inputs &amp; Outputs'!$C$9:$C$79)</f>
        <v>225.24009000000001</v>
      </c>
      <c r="AP124">
        <f>'No. policies'!AP124*LOOKUP(AP$1,'Inputs &amp; Outputs'!$A$9:$A$79,'Inputs &amp; Outputs'!$C$9:$C$79)</f>
        <v>249.66164000000001</v>
      </c>
      <c r="AQ124">
        <f>'No. policies'!AQ124*LOOKUP(AQ$1,'Inputs &amp; Outputs'!$A$9:$A$79,'Inputs &amp; Outputs'!$C$9:$C$79)</f>
        <v>275.62422999999995</v>
      </c>
      <c r="AR124">
        <f>'No. policies'!AR124*LOOKUP(AR$1,'Inputs &amp; Outputs'!$A$9:$A$79,'Inputs &amp; Outputs'!$C$9:$C$79)</f>
        <v>304.29662400000001</v>
      </c>
      <c r="AS124">
        <f>'No. policies'!AS124*LOOKUP(AS$1,'Inputs &amp; Outputs'!$A$9:$A$79,'Inputs &amp; Outputs'!$C$9:$C$79)</f>
        <v>334.75771800000001</v>
      </c>
      <c r="AT124">
        <f>'No. policies'!AT124*LOOKUP(AT$1,'Inputs &amp; Outputs'!$A$9:$A$79,'Inputs &amp; Outputs'!$C$9:$C$79)</f>
        <v>364.43686400000001</v>
      </c>
      <c r="AU124">
        <f>'No. policies'!AU124*LOOKUP(AU$1,'Inputs &amp; Outputs'!$A$9:$A$79,'Inputs &amp; Outputs'!$C$9:$C$79)</f>
        <v>396.65700000000004</v>
      </c>
      <c r="AV124">
        <f>'No. policies'!AV124*LOOKUP(AV$1,'Inputs &amp; Outputs'!$A$9:$A$79,'Inputs &amp; Outputs'!$C$9:$C$79)</f>
        <v>423.70759799999996</v>
      </c>
      <c r="AW124">
        <f>'No. policies'!AW124*LOOKUP(AW$1,'Inputs &amp; Outputs'!$A$9:$A$79,'Inputs &amp; Outputs'!$C$9:$C$79)</f>
        <v>450.757476</v>
      </c>
      <c r="AX124">
        <f>'No. policies'!AX124*LOOKUP(AX$1,'Inputs &amp; Outputs'!$A$9:$A$79,'Inputs &amp; Outputs'!$C$9:$C$79)</f>
        <v>464.58417599999996</v>
      </c>
      <c r="AY124">
        <f>'No. policies'!AY124*LOOKUP(AY$1,'Inputs &amp; Outputs'!$A$9:$A$79,'Inputs &amp; Outputs'!$C$9:$C$79)</f>
        <v>474.67250000000001</v>
      </c>
      <c r="AZ124">
        <f>'No. policies'!AZ124*LOOKUP(AZ$1,'Inputs &amp; Outputs'!$A$9:$A$79,'Inputs &amp; Outputs'!$C$9:$C$79)</f>
        <v>478.06173599999994</v>
      </c>
      <c r="BA124">
        <f>'No. policies'!BA124*LOOKUP(BA$1,'Inputs &amp; Outputs'!$A$9:$A$79,'Inputs &amp; Outputs'!$C$9:$C$79)</f>
        <v>474.49853999999999</v>
      </c>
      <c r="BB124">
        <f>'No. policies'!BB124*LOOKUP(BB$1,'Inputs &amp; Outputs'!$A$9:$A$79,'Inputs &amp; Outputs'!$C$9:$C$79)</f>
        <v>458.71753000000001</v>
      </c>
      <c r="BC124">
        <f>'No. policies'!BC124*LOOKUP(BC$1,'Inputs &amp; Outputs'!$A$9:$A$79,'Inputs &amp; Outputs'!$C$9:$C$79)</f>
        <v>435.18344100000002</v>
      </c>
      <c r="BD124">
        <f>'No. policies'!BD124*LOOKUP(BD$1,'Inputs &amp; Outputs'!$A$9:$A$79,'Inputs &amp; Outputs'!$C$9:$C$79)</f>
        <v>396.15718399999997</v>
      </c>
      <c r="BE124">
        <f>'No. policies'!BE124*LOOKUP(BE$1,'Inputs &amp; Outputs'!$A$9:$A$79,'Inputs &amp; Outputs'!$C$9:$C$79)</f>
        <v>346.74410999999998</v>
      </c>
      <c r="BF124">
        <f>'No. policies'!BF124*LOOKUP(BF$1,'Inputs &amp; Outputs'!$A$9:$A$79,'Inputs &amp; Outputs'!$C$9:$C$79)</f>
        <v>298.357776</v>
      </c>
      <c r="BG124">
        <f>'No. policies'!BG124*LOOKUP(BG$1,'Inputs &amp; Outputs'!$A$9:$A$79,'Inputs &amp; Outputs'!$C$9:$C$79)</f>
        <v>239.82502599999998</v>
      </c>
      <c r="BH124">
        <f>'No. policies'!BH124*LOOKUP(BH$1,'Inputs &amp; Outputs'!$A$9:$A$79,'Inputs &amp; Outputs'!$C$9:$C$79)</f>
        <v>184.44862800000001</v>
      </c>
      <c r="BI124">
        <f>'No. policies'!BI124*LOOKUP(BI$1,'Inputs &amp; Outputs'!$A$9:$A$79,'Inputs &amp; Outputs'!$C$9:$C$79)</f>
        <v>139.200636</v>
      </c>
      <c r="BJ124">
        <f>'No. policies'!BJ124*LOOKUP(BJ$1,'Inputs &amp; Outputs'!$A$9:$A$79,'Inputs &amp; Outputs'!$C$9:$C$79)</f>
        <v>104.62573500000001</v>
      </c>
      <c r="BK124">
        <f>'No. policies'!BK124*LOOKUP(BK$1,'Inputs &amp; Outputs'!$A$9:$A$79,'Inputs &amp; Outputs'!$C$9:$C$79)</f>
        <v>73.642106999999996</v>
      </c>
      <c r="BL124">
        <f>'No. policies'!BL124*LOOKUP(BL$1,'Inputs &amp; Outputs'!$A$9:$A$79,'Inputs &amp; Outputs'!$C$9:$C$79)</f>
        <v>53.41104</v>
      </c>
      <c r="BM124">
        <f>'No. policies'!BM124*LOOKUP(BM$1,'Inputs &amp; Outputs'!$A$9:$A$79,'Inputs &amp; Outputs'!$C$9:$C$79)</f>
        <v>39.021472000000003</v>
      </c>
      <c r="BN124">
        <f>'No. policies'!BN124*LOOKUP(BN$1,'Inputs &amp; Outputs'!$A$9:$A$79,'Inputs &amp; Outputs'!$C$9:$C$79)</f>
        <v>29.00376</v>
      </c>
      <c r="BO124">
        <f>'No. policies'!BO124*LOOKUP(BO$1,'Inputs &amp; Outputs'!$A$9:$A$79,'Inputs &amp; Outputs'!$C$9:$C$79)</f>
        <v>22.197924</v>
      </c>
      <c r="BP124">
        <f>'No. policies'!BP124*LOOKUP(BP$1,'Inputs &amp; Outputs'!$A$9:$A$79,'Inputs &amp; Outputs'!$C$9:$C$79)</f>
        <v>12.463072</v>
      </c>
      <c r="BQ124">
        <f>'No. policies'!BQ124*LOOKUP(BQ$1,'Inputs &amp; Outputs'!$A$9:$A$79,'Inputs &amp; Outputs'!$C$9:$C$79)</f>
        <v>6.8382160000000001</v>
      </c>
      <c r="BR124">
        <f>'No. policies'!BR124*LOOKUP(BR$1,'Inputs &amp; Outputs'!$A$9:$A$79,'Inputs &amp; Outputs'!$C$9:$C$79)</f>
        <v>3.3165360000000002</v>
      </c>
      <c r="BS124">
        <f>'No. policies'!BS124*LOOKUP(BS$1,'Inputs &amp; Outputs'!$A$9:$A$79,'Inputs &amp; Outputs'!$C$9:$C$79)</f>
        <v>5</v>
      </c>
    </row>
    <row r="125" spans="1:71" x14ac:dyDescent="0.25">
      <c r="A125" s="1">
        <v>124</v>
      </c>
      <c r="B125">
        <f>'No. policies'!B125*LOOKUP(B$1,'Inputs &amp; Outputs'!$A$9:$A$79,'Inputs &amp; Outputs'!$C$9:$C$79)</f>
        <v>7.7700000000000005</v>
      </c>
      <c r="C125">
        <f>'No. policies'!C125*LOOKUP(C$1,'Inputs &amp; Outputs'!$A$9:$A$79,'Inputs &amp; Outputs'!$C$9:$C$79)</f>
        <v>8.4523859999999988</v>
      </c>
      <c r="D125">
        <f>'No. policies'!D125*LOOKUP(D$1,'Inputs &amp; Outputs'!$A$9:$A$79,'Inputs &amp; Outputs'!$C$9:$C$79)</f>
        <v>9.193422</v>
      </c>
      <c r="E125">
        <f>'No. policies'!E125*LOOKUP(E$1,'Inputs &amp; Outputs'!$A$9:$A$79,'Inputs &amp; Outputs'!$C$9:$C$79)</f>
        <v>10.000913000000001</v>
      </c>
      <c r="F125">
        <f>'No. policies'!F125*LOOKUP(F$1,'Inputs &amp; Outputs'!$A$9:$A$79,'Inputs &amp; Outputs'!$C$9:$C$79)</f>
        <v>10.876320000000002</v>
      </c>
      <c r="G125">
        <f>'No. policies'!G125*LOOKUP(G$1,'Inputs &amp; Outputs'!$A$9:$A$79,'Inputs &amp; Outputs'!$C$9:$C$79)</f>
        <v>11.819412</v>
      </c>
      <c r="H125">
        <f>'No. policies'!H125*LOOKUP(H$1,'Inputs &amp; Outputs'!$A$9:$A$79,'Inputs &amp; Outputs'!$C$9:$C$79)</f>
        <v>12.834728</v>
      </c>
      <c r="I125">
        <f>'No. policies'!I125*LOOKUP(I$1,'Inputs &amp; Outputs'!$A$9:$A$79,'Inputs &amp; Outputs'!$C$9:$C$79)</f>
        <v>13.936104</v>
      </c>
      <c r="J125">
        <f>'No. policies'!J125*LOOKUP(J$1,'Inputs &amp; Outputs'!$A$9:$A$79,'Inputs &amp; Outputs'!$C$9:$C$79)</f>
        <v>15.107412</v>
      </c>
      <c r="K125">
        <f>'No. policies'!K125*LOOKUP(K$1,'Inputs &amp; Outputs'!$A$9:$A$79,'Inputs &amp; Outputs'!$C$9:$C$79)</f>
        <v>16.356435000000001</v>
      </c>
      <c r="L125">
        <f>'No. policies'!L125*LOOKUP(L$1,'Inputs &amp; Outputs'!$A$9:$A$79,'Inputs &amp; Outputs'!$C$9:$C$79)</f>
        <v>17.696000000000002</v>
      </c>
      <c r="M125">
        <f>'No. policies'!M125*LOOKUP(M$1,'Inputs &amp; Outputs'!$A$9:$A$79,'Inputs &amp; Outputs'!$C$9:$C$79)</f>
        <v>19.12452</v>
      </c>
      <c r="N125">
        <f>'No. policies'!N125*LOOKUP(N$1,'Inputs &amp; Outputs'!$A$9:$A$79,'Inputs &amp; Outputs'!$C$9:$C$79)</f>
        <v>20.64432</v>
      </c>
      <c r="O125">
        <f>'No. policies'!O125*LOOKUP(O$1,'Inputs &amp; Outputs'!$A$9:$A$79,'Inputs &amp; Outputs'!$C$9:$C$79)</f>
        <v>22.267981999999996</v>
      </c>
      <c r="P125">
        <f>'No. policies'!P125*LOOKUP(P$1,'Inputs &amp; Outputs'!$A$9:$A$79,'Inputs &amp; Outputs'!$C$9:$C$79)</f>
        <v>23.987921999999998</v>
      </c>
      <c r="Q125">
        <f>'No. policies'!Q125*LOOKUP(Q$1,'Inputs &amp; Outputs'!$A$9:$A$79,'Inputs &amp; Outputs'!$C$9:$C$79)</f>
        <v>25.805682000000001</v>
      </c>
      <c r="R125">
        <f>'No. policies'!R125*LOOKUP(R$1,'Inputs &amp; Outputs'!$A$9:$A$79,'Inputs &amp; Outputs'!$C$9:$C$79)</f>
        <v>27.786720000000003</v>
      </c>
      <c r="S125">
        <f>'No. policies'!S125*LOOKUP(S$1,'Inputs &amp; Outputs'!$A$9:$A$79,'Inputs &amp; Outputs'!$C$9:$C$79)</f>
        <v>30.010403999999998</v>
      </c>
      <c r="T125">
        <f>'No. policies'!T125*LOOKUP(T$1,'Inputs &amp; Outputs'!$A$9:$A$79,'Inputs &amp; Outputs'!$C$9:$C$79)</f>
        <v>32.540508000000003</v>
      </c>
      <c r="U125">
        <f>'No. policies'!U125*LOOKUP(U$1,'Inputs &amp; Outputs'!$A$9:$A$79,'Inputs &amp; Outputs'!$C$9:$C$79)</f>
        <v>35.430880000000002</v>
      </c>
      <c r="V125">
        <f>'No. policies'!V125*LOOKUP(V$1,'Inputs &amp; Outputs'!$A$9:$A$79,'Inputs &amp; Outputs'!$C$9:$C$79)</f>
        <v>38.621088</v>
      </c>
      <c r="W125">
        <f>'No. policies'!W125*LOOKUP(W$1,'Inputs &amp; Outputs'!$A$9:$A$79,'Inputs &amp; Outputs'!$C$9:$C$79)</f>
        <v>42.011288</v>
      </c>
      <c r="X125">
        <f>'No. policies'!X125*LOOKUP(X$1,'Inputs &amp; Outputs'!$A$9:$A$79,'Inputs &amp; Outputs'!$C$9:$C$79)</f>
        <v>45.591676</v>
      </c>
      <c r="Y125">
        <f>'No. policies'!Y125*LOOKUP(Y$1,'Inputs &amp; Outputs'!$A$9:$A$79,'Inputs &amp; Outputs'!$C$9:$C$79)</f>
        <v>49.424351999999999</v>
      </c>
      <c r="Z125">
        <f>'No. policies'!Z125*LOOKUP(Z$1,'Inputs &amp; Outputs'!$A$9:$A$79,'Inputs &amp; Outputs'!$C$9:$C$79)</f>
        <v>53.602276000000003</v>
      </c>
      <c r="AA125">
        <f>'No. policies'!AA125*LOOKUP(AA$1,'Inputs &amp; Outputs'!$A$9:$A$79,'Inputs &amp; Outputs'!$C$9:$C$79)</f>
        <v>58.283388000000002</v>
      </c>
      <c r="AB125">
        <f>'No. policies'!AB125*LOOKUP(AB$1,'Inputs &amp; Outputs'!$A$9:$A$79,'Inputs &amp; Outputs'!$C$9:$C$79)</f>
        <v>63.588248</v>
      </c>
      <c r="AC125">
        <f>'No. policies'!AC125*LOOKUP(AC$1,'Inputs &amp; Outputs'!$A$9:$A$79,'Inputs &amp; Outputs'!$C$9:$C$79)</f>
        <v>69.618960000000001</v>
      </c>
      <c r="AD125">
        <f>'No. policies'!AD125*LOOKUP(AD$1,'Inputs &amp; Outputs'!$A$9:$A$79,'Inputs &amp; Outputs'!$C$9:$C$79)</f>
        <v>76.594805000000008</v>
      </c>
      <c r="AE125">
        <f>'No. policies'!AE125*LOOKUP(AE$1,'Inputs &amp; Outputs'!$A$9:$A$79,'Inputs &amp; Outputs'!$C$9:$C$79)</f>
        <v>84.314274000000012</v>
      </c>
      <c r="AF125">
        <f>'No. policies'!AF125*LOOKUP(AF$1,'Inputs &amp; Outputs'!$A$9:$A$79,'Inputs &amp; Outputs'!$C$9:$C$79)</f>
        <v>92.827439999999996</v>
      </c>
      <c r="AG125">
        <f>'No. policies'!AG125*LOOKUP(AG$1,'Inputs &amp; Outputs'!$A$9:$A$79,'Inputs &amp; Outputs'!$C$9:$C$79)</f>
        <v>102.46202</v>
      </c>
      <c r="AH125">
        <f>'No. policies'!AH125*LOOKUP(AH$1,'Inputs &amp; Outputs'!$A$9:$A$79,'Inputs &amp; Outputs'!$C$9:$C$79)</f>
        <v>113.45924699999999</v>
      </c>
      <c r="AI125">
        <f>'No. policies'!AI125*LOOKUP(AI$1,'Inputs &amp; Outputs'!$A$9:$A$79,'Inputs &amp; Outputs'!$C$9:$C$79)</f>
        <v>125.378928</v>
      </c>
      <c r="AJ125">
        <f>'No. policies'!AJ125*LOOKUP(AJ$1,'Inputs &amp; Outputs'!$A$9:$A$79,'Inputs &amp; Outputs'!$C$9:$C$79)</f>
        <v>138.291472</v>
      </c>
      <c r="AK125">
        <f>'No. policies'!AK125*LOOKUP(AK$1,'Inputs &amp; Outputs'!$A$9:$A$79,'Inputs &amp; Outputs'!$C$9:$C$79)</f>
        <v>152.16127999999998</v>
      </c>
      <c r="AL125">
        <f>'No. policies'!AL125*LOOKUP(AL$1,'Inputs &amp; Outputs'!$A$9:$A$79,'Inputs &amp; Outputs'!$C$9:$C$79)</f>
        <v>167.05722599999999</v>
      </c>
      <c r="AM125">
        <f>'No. policies'!AM125*LOOKUP(AM$1,'Inputs &amp; Outputs'!$A$9:$A$79,'Inputs &amp; Outputs'!$C$9:$C$79)</f>
        <v>183.76243600000001</v>
      </c>
      <c r="AN125">
        <f>'No. policies'!AN125*LOOKUP(AN$1,'Inputs &amp; Outputs'!$A$9:$A$79,'Inputs &amp; Outputs'!$C$9:$C$79)</f>
        <v>202.87349400000002</v>
      </c>
      <c r="AO125">
        <f>'No. policies'!AO125*LOOKUP(AO$1,'Inputs &amp; Outputs'!$A$9:$A$79,'Inputs &amp; Outputs'!$C$9:$C$79)</f>
        <v>224.629368</v>
      </c>
      <c r="AP125">
        <f>'No. policies'!AP125*LOOKUP(AP$1,'Inputs &amp; Outputs'!$A$9:$A$79,'Inputs &amp; Outputs'!$C$9:$C$79)</f>
        <v>248.33524000000003</v>
      </c>
      <c r="AQ125">
        <f>'No. policies'!AQ125*LOOKUP(AQ$1,'Inputs &amp; Outputs'!$A$9:$A$79,'Inputs &amp; Outputs'!$C$9:$C$79)</f>
        <v>274.75091999999995</v>
      </c>
      <c r="AR125">
        <f>'No. policies'!AR125*LOOKUP(AR$1,'Inputs &amp; Outputs'!$A$9:$A$79,'Inputs &amp; Outputs'!$C$9:$C$79)</f>
        <v>303.29363999999998</v>
      </c>
      <c r="AS125">
        <f>'No. policies'!AS125*LOOKUP(AS$1,'Inputs &amp; Outputs'!$A$9:$A$79,'Inputs &amp; Outputs'!$C$9:$C$79)</f>
        <v>332.90157600000003</v>
      </c>
      <c r="AT125">
        <f>'No. policies'!AT125*LOOKUP(AT$1,'Inputs &amp; Outputs'!$A$9:$A$79,'Inputs &amp; Outputs'!$C$9:$C$79)</f>
        <v>362.99366400000002</v>
      </c>
      <c r="AU125">
        <f>'No. policies'!AU125*LOOKUP(AU$1,'Inputs &amp; Outputs'!$A$9:$A$79,'Inputs &amp; Outputs'!$C$9:$C$79)</f>
        <v>393.00637500000005</v>
      </c>
      <c r="AV125">
        <f>'No. policies'!AV125*LOOKUP(AV$1,'Inputs &amp; Outputs'!$A$9:$A$79,'Inputs &amp; Outputs'!$C$9:$C$79)</f>
        <v>420.20336399999997</v>
      </c>
      <c r="AW125">
        <f>'No. policies'!AW125*LOOKUP(AW$1,'Inputs &amp; Outputs'!$A$9:$A$79,'Inputs &amp; Outputs'!$C$9:$C$79)</f>
        <v>443.08352400000001</v>
      </c>
      <c r="AX125">
        <f>'No. policies'!AX125*LOOKUP(AX$1,'Inputs &amp; Outputs'!$A$9:$A$79,'Inputs &amp; Outputs'!$C$9:$C$79)</f>
        <v>463.19111999999996</v>
      </c>
      <c r="AY125">
        <f>'No. policies'!AY125*LOOKUP(AY$1,'Inputs &amp; Outputs'!$A$9:$A$79,'Inputs &amp; Outputs'!$C$9:$C$79)</f>
        <v>473.65437500000002</v>
      </c>
      <c r="AZ125">
        <f>'No. policies'!AZ125*LOOKUP(AZ$1,'Inputs &amp; Outputs'!$A$9:$A$79,'Inputs &amp; Outputs'!$C$9:$C$79)</f>
        <v>473.19401199999999</v>
      </c>
      <c r="BA125">
        <f>'No. policies'!BA125*LOOKUP(BA$1,'Inputs &amp; Outputs'!$A$9:$A$79,'Inputs &amp; Outputs'!$C$9:$C$79)</f>
        <v>470.74299599999995</v>
      </c>
      <c r="BB125">
        <f>'No. policies'!BB125*LOOKUP(BB$1,'Inputs &amp; Outputs'!$A$9:$A$79,'Inputs &amp; Outputs'!$C$9:$C$79)</f>
        <v>457.58289300000001</v>
      </c>
      <c r="BC125">
        <f>'No. policies'!BC125*LOOKUP(BC$1,'Inputs &amp; Outputs'!$A$9:$A$79,'Inputs &amp; Outputs'!$C$9:$C$79)</f>
        <v>429.40267299999999</v>
      </c>
      <c r="BD125">
        <f>'No. policies'!BD125*LOOKUP(BD$1,'Inputs &amp; Outputs'!$A$9:$A$79,'Inputs &amp; Outputs'!$C$9:$C$79)</f>
        <v>387.97046799999998</v>
      </c>
      <c r="BE125">
        <f>'No. policies'!BE125*LOOKUP(BE$1,'Inputs &amp; Outputs'!$A$9:$A$79,'Inputs &amp; Outputs'!$C$9:$C$79)</f>
        <v>338.21223599999996</v>
      </c>
      <c r="BF125">
        <f>'No. policies'!BF125*LOOKUP(BF$1,'Inputs &amp; Outputs'!$A$9:$A$79,'Inputs &amp; Outputs'!$C$9:$C$79)</f>
        <v>289.56857400000001</v>
      </c>
      <c r="BG125">
        <f>'No. policies'!BG125*LOOKUP(BG$1,'Inputs &amp; Outputs'!$A$9:$A$79,'Inputs &amp; Outputs'!$C$9:$C$79)</f>
        <v>241.61476499999998</v>
      </c>
      <c r="BH125">
        <f>'No. policies'!BH125*LOOKUP(BH$1,'Inputs &amp; Outputs'!$A$9:$A$79,'Inputs &amp; Outputs'!$C$9:$C$79)</f>
        <v>192.08851200000001</v>
      </c>
      <c r="BI125">
        <f>'No. policies'!BI125*LOOKUP(BI$1,'Inputs &amp; Outputs'!$A$9:$A$79,'Inputs &amp; Outputs'!$C$9:$C$79)</f>
        <v>148.73097000000001</v>
      </c>
      <c r="BJ125">
        <f>'No. policies'!BJ125*LOOKUP(BJ$1,'Inputs &amp; Outputs'!$A$9:$A$79,'Inputs &amp; Outputs'!$C$9:$C$79)</f>
        <v>110.994258</v>
      </c>
      <c r="BK125">
        <f>'No. policies'!BK125*LOOKUP(BK$1,'Inputs &amp; Outputs'!$A$9:$A$79,'Inputs &amp; Outputs'!$C$9:$C$79)</f>
        <v>80.974437999999992</v>
      </c>
      <c r="BL125">
        <f>'No. policies'!BL125*LOOKUP(BL$1,'Inputs &amp; Outputs'!$A$9:$A$79,'Inputs &amp; Outputs'!$C$9:$C$79)</f>
        <v>57.750686999999999</v>
      </c>
      <c r="BM125">
        <f>'No. policies'!BM125*LOOKUP(BM$1,'Inputs &amp; Outputs'!$A$9:$A$79,'Inputs &amp; Outputs'!$C$9:$C$79)</f>
        <v>33.446975999999999</v>
      </c>
      <c r="BN125">
        <f>'No. policies'!BN125*LOOKUP(BN$1,'Inputs &amp; Outputs'!$A$9:$A$79,'Inputs &amp; Outputs'!$C$9:$C$79)</f>
        <v>24.653196000000001</v>
      </c>
      <c r="BO125">
        <f>'No. policies'!BO125*LOOKUP(BO$1,'Inputs &amp; Outputs'!$A$9:$A$79,'Inputs &amp; Outputs'!$C$9:$C$79)</f>
        <v>17.306856</v>
      </c>
      <c r="BP125">
        <f>'No. policies'!BP125*LOOKUP(BP$1,'Inputs &amp; Outputs'!$A$9:$A$79,'Inputs &amp; Outputs'!$C$9:$C$79)</f>
        <v>10.126246</v>
      </c>
      <c r="BQ125">
        <f>'No. policies'!BQ125*LOOKUP(BQ$1,'Inputs &amp; Outputs'!$A$9:$A$79,'Inputs &amp; Outputs'!$C$9:$C$79)</f>
        <v>4.424728</v>
      </c>
      <c r="BR125">
        <f>'No. policies'!BR125*LOOKUP(BR$1,'Inputs &amp; Outputs'!$A$9:$A$79,'Inputs &amp; Outputs'!$C$9:$C$79)</f>
        <v>2.9019690000000002</v>
      </c>
      <c r="BS125">
        <f>'No. policies'!BS125*LOOKUP(BS$1,'Inputs &amp; Outputs'!$A$9:$A$79,'Inputs &amp; Outputs'!$C$9:$C$79)</f>
        <v>4</v>
      </c>
    </row>
    <row r="126" spans="1:71" x14ac:dyDescent="0.25">
      <c r="A126" s="1">
        <v>125</v>
      </c>
      <c r="B126">
        <f>'No. policies'!B126*LOOKUP(B$1,'Inputs &amp; Outputs'!$A$9:$A$79,'Inputs &amp; Outputs'!$C$9:$C$79)</f>
        <v>7.7700000000000005</v>
      </c>
      <c r="C126">
        <f>'No. policies'!C126*LOOKUP(C$1,'Inputs &amp; Outputs'!$A$9:$A$79,'Inputs &amp; Outputs'!$C$9:$C$79)</f>
        <v>8.4523859999999988</v>
      </c>
      <c r="D126">
        <f>'No. policies'!D126*LOOKUP(D$1,'Inputs &amp; Outputs'!$A$9:$A$79,'Inputs &amp; Outputs'!$C$9:$C$79)</f>
        <v>9.1888170000000002</v>
      </c>
      <c r="E126">
        <f>'No. policies'!E126*LOOKUP(E$1,'Inputs &amp; Outputs'!$A$9:$A$79,'Inputs &amp; Outputs'!$C$9:$C$79)</f>
        <v>9.9979040000000001</v>
      </c>
      <c r="F126">
        <f>'No. policies'!F126*LOOKUP(F$1,'Inputs &amp; Outputs'!$A$9:$A$79,'Inputs &amp; Outputs'!$C$9:$C$79)</f>
        <v>10.877412000000001</v>
      </c>
      <c r="G126">
        <f>'No. policies'!G126*LOOKUP(G$1,'Inputs &amp; Outputs'!$A$9:$A$79,'Inputs &amp; Outputs'!$C$9:$C$79)</f>
        <v>11.817036</v>
      </c>
      <c r="H126">
        <f>'No. policies'!H126*LOOKUP(H$1,'Inputs &amp; Outputs'!$A$9:$A$79,'Inputs &amp; Outputs'!$C$9:$C$79)</f>
        <v>12.833435999999999</v>
      </c>
      <c r="I126">
        <f>'No. policies'!I126*LOOKUP(I$1,'Inputs &amp; Outputs'!$A$9:$A$79,'Inputs &amp; Outputs'!$C$9:$C$79)</f>
        <v>13.926276000000001</v>
      </c>
      <c r="J126">
        <f>'No. policies'!J126*LOOKUP(J$1,'Inputs &amp; Outputs'!$A$9:$A$79,'Inputs &amp; Outputs'!$C$9:$C$79)</f>
        <v>15.089124</v>
      </c>
      <c r="K126">
        <f>'No. policies'!K126*LOOKUP(K$1,'Inputs &amp; Outputs'!$A$9:$A$79,'Inputs &amp; Outputs'!$C$9:$C$79)</f>
        <v>16.336599</v>
      </c>
      <c r="L126">
        <f>'No. policies'!L126*LOOKUP(L$1,'Inputs &amp; Outputs'!$A$9:$A$79,'Inputs &amp; Outputs'!$C$9:$C$79)</f>
        <v>17.68704</v>
      </c>
      <c r="M126">
        <f>'No. policies'!M126*LOOKUP(M$1,'Inputs &amp; Outputs'!$A$9:$A$79,'Inputs &amp; Outputs'!$C$9:$C$79)</f>
        <v>19.101240000000001</v>
      </c>
      <c r="N126">
        <f>'No. policies'!N126*LOOKUP(N$1,'Inputs &amp; Outputs'!$A$9:$A$79,'Inputs &amp; Outputs'!$C$9:$C$79)</f>
        <v>20.612850000000002</v>
      </c>
      <c r="O126">
        <f>'No. policies'!O126*LOOKUP(O$1,'Inputs &amp; Outputs'!$A$9:$A$79,'Inputs &amp; Outputs'!$C$9:$C$79)</f>
        <v>22.204533999999999</v>
      </c>
      <c r="P126">
        <f>'No. policies'!P126*LOOKUP(P$1,'Inputs &amp; Outputs'!$A$9:$A$79,'Inputs &amp; Outputs'!$C$9:$C$79)</f>
        <v>23.902311999999998</v>
      </c>
      <c r="Q126">
        <f>'No. policies'!Q126*LOOKUP(Q$1,'Inputs &amp; Outputs'!$A$9:$A$79,'Inputs &amp; Outputs'!$C$9:$C$79)</f>
        <v>25.708113000000001</v>
      </c>
      <c r="R126">
        <f>'No. policies'!R126*LOOKUP(R$1,'Inputs &amp; Outputs'!$A$9:$A$79,'Inputs &amp; Outputs'!$C$9:$C$79)</f>
        <v>27.681381000000002</v>
      </c>
      <c r="S126">
        <f>'No. policies'!S126*LOOKUP(S$1,'Inputs &amp; Outputs'!$A$9:$A$79,'Inputs &amp; Outputs'!$C$9:$C$79)</f>
        <v>29.908632000000001</v>
      </c>
      <c r="T126">
        <f>'No. policies'!T126*LOOKUP(T$1,'Inputs &amp; Outputs'!$A$9:$A$79,'Inputs &amp; Outputs'!$C$9:$C$79)</f>
        <v>32.419764000000001</v>
      </c>
      <c r="U126">
        <f>'No. policies'!U126*LOOKUP(U$1,'Inputs &amp; Outputs'!$A$9:$A$79,'Inputs &amp; Outputs'!$C$9:$C$79)</f>
        <v>35.269663999999999</v>
      </c>
      <c r="V126">
        <f>'No. policies'!V126*LOOKUP(V$1,'Inputs &amp; Outputs'!$A$9:$A$79,'Inputs &amp; Outputs'!$C$9:$C$79)</f>
        <v>38.428704000000003</v>
      </c>
      <c r="W126">
        <f>'No. policies'!W126*LOOKUP(W$1,'Inputs &amp; Outputs'!$A$9:$A$79,'Inputs &amp; Outputs'!$C$9:$C$79)</f>
        <v>41.752986</v>
      </c>
      <c r="X126">
        <f>'No. policies'!X126*LOOKUP(X$1,'Inputs &amp; Outputs'!$A$9:$A$79,'Inputs &amp; Outputs'!$C$9:$C$79)</f>
        <v>45.238621999999999</v>
      </c>
      <c r="Y126">
        <f>'No. policies'!Y126*LOOKUP(Y$1,'Inputs &amp; Outputs'!$A$9:$A$79,'Inputs &amp; Outputs'!$C$9:$C$79)</f>
        <v>49.050240000000002</v>
      </c>
      <c r="Z126">
        <f>'No. policies'!Z126*LOOKUP(Z$1,'Inputs &amp; Outputs'!$A$9:$A$79,'Inputs &amp; Outputs'!$C$9:$C$79)</f>
        <v>53.267864000000003</v>
      </c>
      <c r="AA126">
        <f>'No. policies'!AA126*LOOKUP(AA$1,'Inputs &amp; Outputs'!$A$9:$A$79,'Inputs &amp; Outputs'!$C$9:$C$79)</f>
        <v>57.880192999999998</v>
      </c>
      <c r="AB126">
        <f>'No. policies'!AB126*LOOKUP(AB$1,'Inputs &amp; Outputs'!$A$9:$A$79,'Inputs &amp; Outputs'!$C$9:$C$79)</f>
        <v>63.220292000000001</v>
      </c>
      <c r="AC126">
        <f>'No. policies'!AC126*LOOKUP(AC$1,'Inputs &amp; Outputs'!$A$9:$A$79,'Inputs &amp; Outputs'!$C$9:$C$79)</f>
        <v>69.250725000000003</v>
      </c>
      <c r="AD126">
        <f>'No. policies'!AD126*LOOKUP(AD$1,'Inputs &amp; Outputs'!$A$9:$A$79,'Inputs &amp; Outputs'!$C$9:$C$79)</f>
        <v>75.937446000000008</v>
      </c>
      <c r="AE126">
        <f>'No. policies'!AE126*LOOKUP(AE$1,'Inputs &amp; Outputs'!$A$9:$A$79,'Inputs &amp; Outputs'!$C$9:$C$79)</f>
        <v>83.694792000000007</v>
      </c>
      <c r="AF126">
        <f>'No. policies'!AF126*LOOKUP(AF$1,'Inputs &amp; Outputs'!$A$9:$A$79,'Inputs &amp; Outputs'!$C$9:$C$79)</f>
        <v>92.446155000000005</v>
      </c>
      <c r="AG126">
        <f>'No. policies'!AG126*LOOKUP(AG$1,'Inputs &amp; Outputs'!$A$9:$A$79,'Inputs &amp; Outputs'!$C$9:$C$79)</f>
        <v>102.42748999999999</v>
      </c>
      <c r="AH126">
        <f>'No. policies'!AH126*LOOKUP(AH$1,'Inputs &amp; Outputs'!$A$9:$A$79,'Inputs &amp; Outputs'!$C$9:$C$79)</f>
        <v>113.369108</v>
      </c>
      <c r="AI126">
        <f>'No. policies'!AI126*LOOKUP(AI$1,'Inputs &amp; Outputs'!$A$9:$A$79,'Inputs &amp; Outputs'!$C$9:$C$79)</f>
        <v>125.07615</v>
      </c>
      <c r="AJ126">
        <f>'No. policies'!AJ126*LOOKUP(AJ$1,'Inputs &amp; Outputs'!$A$9:$A$79,'Inputs &amp; Outputs'!$C$9:$C$79)</f>
        <v>138.178436</v>
      </c>
      <c r="AK126">
        <f>'No. policies'!AK126*LOOKUP(AK$1,'Inputs &amp; Outputs'!$A$9:$A$79,'Inputs &amp; Outputs'!$C$9:$C$79)</f>
        <v>152.36015999999998</v>
      </c>
      <c r="AL126">
        <f>'No. policies'!AL126*LOOKUP(AL$1,'Inputs &amp; Outputs'!$A$9:$A$79,'Inputs &amp; Outputs'!$C$9:$C$79)</f>
        <v>167.40134</v>
      </c>
      <c r="AM126">
        <f>'No. policies'!AM126*LOOKUP(AM$1,'Inputs &amp; Outputs'!$A$9:$A$79,'Inputs &amp; Outputs'!$C$9:$C$79)</f>
        <v>184.057874</v>
      </c>
      <c r="AN126">
        <f>'No. policies'!AN126*LOOKUP(AN$1,'Inputs &amp; Outputs'!$A$9:$A$79,'Inputs &amp; Outputs'!$C$9:$C$79)</f>
        <v>202.71966600000002</v>
      </c>
      <c r="AO126">
        <f>'No. policies'!AO126*LOOKUP(AO$1,'Inputs &amp; Outputs'!$A$9:$A$79,'Inputs &amp; Outputs'!$C$9:$C$79)</f>
        <v>224.36762999999999</v>
      </c>
      <c r="AP126">
        <f>'No. policies'!AP126*LOOKUP(AP$1,'Inputs &amp; Outputs'!$A$9:$A$79,'Inputs &amp; Outputs'!$C$9:$C$79)</f>
        <v>247.83784000000003</v>
      </c>
      <c r="AQ126">
        <f>'No. policies'!AQ126*LOOKUP(AQ$1,'Inputs &amp; Outputs'!$A$9:$A$79,'Inputs &amp; Outputs'!$C$9:$C$79)</f>
        <v>275.73813999999999</v>
      </c>
      <c r="AR126">
        <f>'No. policies'!AR126*LOOKUP(AR$1,'Inputs &amp; Outputs'!$A$9:$A$79,'Inputs &amp; Outputs'!$C$9:$C$79)</f>
        <v>304.73270400000001</v>
      </c>
      <c r="AS126">
        <f>'No. policies'!AS126*LOOKUP(AS$1,'Inputs &amp; Outputs'!$A$9:$A$79,'Inputs &amp; Outputs'!$C$9:$C$79)</f>
        <v>336.21253200000001</v>
      </c>
      <c r="AT126">
        <f>'No. policies'!AT126*LOOKUP(AT$1,'Inputs &amp; Outputs'!$A$9:$A$79,'Inputs &amp; Outputs'!$C$9:$C$79)</f>
        <v>366.39961600000004</v>
      </c>
      <c r="AU126">
        <f>'No. policies'!AU126*LOOKUP(AU$1,'Inputs &amp; Outputs'!$A$9:$A$79,'Inputs &amp; Outputs'!$C$9:$C$79)</f>
        <v>399.44475</v>
      </c>
      <c r="AV126">
        <f>'No. policies'!AV126*LOOKUP(AV$1,'Inputs &amp; Outputs'!$A$9:$A$79,'Inputs &amp; Outputs'!$C$9:$C$79)</f>
        <v>430.56370799999996</v>
      </c>
      <c r="AW126">
        <f>'No. policies'!AW126*LOOKUP(AW$1,'Inputs &amp; Outputs'!$A$9:$A$79,'Inputs &amp; Outputs'!$C$9:$C$79)</f>
        <v>456.07692000000003</v>
      </c>
      <c r="AX126">
        <f>'No. policies'!AX126*LOOKUP(AX$1,'Inputs &amp; Outputs'!$A$9:$A$79,'Inputs &amp; Outputs'!$C$9:$C$79)</f>
        <v>479.41027199999996</v>
      </c>
      <c r="AY126">
        <f>'No. policies'!AY126*LOOKUP(AY$1,'Inputs &amp; Outputs'!$A$9:$A$79,'Inputs &amp; Outputs'!$C$9:$C$79)</f>
        <v>489.71812499999999</v>
      </c>
      <c r="AZ126">
        <f>'No. policies'!AZ126*LOOKUP(AZ$1,'Inputs &amp; Outputs'!$A$9:$A$79,'Inputs &amp; Outputs'!$C$9:$C$79)</f>
        <v>490.61533999999995</v>
      </c>
      <c r="BA126">
        <f>'No. policies'!BA126*LOOKUP(BA$1,'Inputs &amp; Outputs'!$A$9:$A$79,'Inputs &amp; Outputs'!$C$9:$C$79)</f>
        <v>478.83185999999995</v>
      </c>
      <c r="BB126">
        <f>'No. policies'!BB126*LOOKUP(BB$1,'Inputs &amp; Outputs'!$A$9:$A$79,'Inputs &amp; Outputs'!$C$9:$C$79)</f>
        <v>457.42080200000004</v>
      </c>
      <c r="BC126">
        <f>'No. policies'!BC126*LOOKUP(BC$1,'Inputs &amp; Outputs'!$A$9:$A$79,'Inputs &amp; Outputs'!$C$9:$C$79)</f>
        <v>427.23488500000002</v>
      </c>
      <c r="BD126">
        <f>'No. policies'!BD126*LOOKUP(BD$1,'Inputs &amp; Outputs'!$A$9:$A$79,'Inputs &amp; Outputs'!$C$9:$C$79)</f>
        <v>381.980188</v>
      </c>
      <c r="BE126">
        <f>'No. policies'!BE126*LOOKUP(BE$1,'Inputs &amp; Outputs'!$A$9:$A$79,'Inputs &amp; Outputs'!$C$9:$C$79)</f>
        <v>339.30606599999999</v>
      </c>
      <c r="BF126">
        <f>'No. policies'!BF126*LOOKUP(BF$1,'Inputs &amp; Outputs'!$A$9:$A$79,'Inputs &amp; Outputs'!$C$9:$C$79)</f>
        <v>291.46894200000003</v>
      </c>
      <c r="BG126">
        <f>'No. policies'!BG126*LOOKUP(BG$1,'Inputs &amp; Outputs'!$A$9:$A$79,'Inputs &amp; Outputs'!$C$9:$C$79)</f>
        <v>239.313672</v>
      </c>
      <c r="BH126">
        <f>'No. policies'!BH126*LOOKUP(BH$1,'Inputs &amp; Outputs'!$A$9:$A$79,'Inputs &amp; Outputs'!$C$9:$C$79)</f>
        <v>189.905688</v>
      </c>
      <c r="BI126">
        <f>'No. policies'!BI126*LOOKUP(BI$1,'Inputs &amp; Outputs'!$A$9:$A$79,'Inputs &amp; Outputs'!$C$9:$C$79)</f>
        <v>144.399</v>
      </c>
      <c r="BJ126">
        <f>'No. policies'!BJ126*LOOKUP(BJ$1,'Inputs &amp; Outputs'!$A$9:$A$79,'Inputs &amp; Outputs'!$C$9:$C$79)</f>
        <v>105.23226100000001</v>
      </c>
      <c r="BK126">
        <f>'No. policies'!BK126*LOOKUP(BK$1,'Inputs &amp; Outputs'!$A$9:$A$79,'Inputs &amp; Outputs'!$C$9:$C$79)</f>
        <v>75.236091999999999</v>
      </c>
      <c r="BL126">
        <f>'No. policies'!BL126*LOOKUP(BL$1,'Inputs &amp; Outputs'!$A$9:$A$79,'Inputs &amp; Outputs'!$C$9:$C$79)</f>
        <v>51.074306999999997</v>
      </c>
      <c r="BM126">
        <f>'No. policies'!BM126*LOOKUP(BM$1,'Inputs &amp; Outputs'!$A$9:$A$79,'Inputs &amp; Outputs'!$C$9:$C$79)</f>
        <v>34.840600000000002</v>
      </c>
      <c r="BN126">
        <f>'No. policies'!BN126*LOOKUP(BN$1,'Inputs &amp; Outputs'!$A$9:$A$79,'Inputs &amp; Outputs'!$C$9:$C$79)</f>
        <v>25.015743000000001</v>
      </c>
      <c r="BO126">
        <f>'No. policies'!BO126*LOOKUP(BO$1,'Inputs &amp; Outputs'!$A$9:$A$79,'Inputs &amp; Outputs'!$C$9:$C$79)</f>
        <v>16.554383999999999</v>
      </c>
      <c r="BP126">
        <f>'No. policies'!BP126*LOOKUP(BP$1,'Inputs &amp; Outputs'!$A$9:$A$79,'Inputs &amp; Outputs'!$C$9:$C$79)</f>
        <v>9.7367749999999997</v>
      </c>
      <c r="BQ126">
        <f>'No. policies'!BQ126*LOOKUP(BQ$1,'Inputs &amp; Outputs'!$A$9:$A$79,'Inputs &amp; Outputs'!$C$9:$C$79)</f>
        <v>6.4359679999999999</v>
      </c>
      <c r="BR126">
        <f>'No. policies'!BR126*LOOKUP(BR$1,'Inputs &amp; Outputs'!$A$9:$A$79,'Inputs &amp; Outputs'!$C$9:$C$79)</f>
        <v>4.9748040000000007</v>
      </c>
      <c r="BS126">
        <f>'No. policies'!BS126*LOOKUP(BS$1,'Inputs &amp; Outputs'!$A$9:$A$79,'Inputs &amp; Outputs'!$C$9:$C$79)</f>
        <v>8</v>
      </c>
    </row>
    <row r="127" spans="1:71" x14ac:dyDescent="0.25">
      <c r="A127" s="1">
        <v>126</v>
      </c>
      <c r="B127">
        <f>'No. policies'!B127*LOOKUP(B$1,'Inputs &amp; Outputs'!$A$9:$A$79,'Inputs &amp; Outputs'!$C$9:$C$79)</f>
        <v>7.7700000000000005</v>
      </c>
      <c r="C127">
        <f>'No. policies'!C127*LOOKUP(C$1,'Inputs &amp; Outputs'!$A$9:$A$79,'Inputs &amp; Outputs'!$C$9:$C$79)</f>
        <v>8.4532319999999999</v>
      </c>
      <c r="D127">
        <f>'No. policies'!D127*LOOKUP(D$1,'Inputs &amp; Outputs'!$A$9:$A$79,'Inputs &amp; Outputs'!$C$9:$C$79)</f>
        <v>9.1961849999999998</v>
      </c>
      <c r="E127">
        <f>'No. policies'!E127*LOOKUP(E$1,'Inputs &amp; Outputs'!$A$9:$A$79,'Inputs &amp; Outputs'!$C$9:$C$79)</f>
        <v>10.003921999999999</v>
      </c>
      <c r="F127">
        <f>'No. policies'!F127*LOOKUP(F$1,'Inputs &amp; Outputs'!$A$9:$A$79,'Inputs &amp; Outputs'!$C$9:$C$79)</f>
        <v>10.885056000000001</v>
      </c>
      <c r="G127">
        <f>'No. policies'!G127*LOOKUP(G$1,'Inputs &amp; Outputs'!$A$9:$A$79,'Inputs &amp; Outputs'!$C$9:$C$79)</f>
        <v>11.831292000000001</v>
      </c>
      <c r="H127">
        <f>'No. policies'!H127*LOOKUP(H$1,'Inputs &amp; Outputs'!$A$9:$A$79,'Inputs &amp; Outputs'!$C$9:$C$79)</f>
        <v>12.850232</v>
      </c>
      <c r="I127">
        <f>'No. policies'!I127*LOOKUP(I$1,'Inputs &amp; Outputs'!$A$9:$A$79,'Inputs &amp; Outputs'!$C$9:$C$79)</f>
        <v>13.955760000000001</v>
      </c>
      <c r="J127">
        <f>'No. policies'!J127*LOOKUP(J$1,'Inputs &amp; Outputs'!$A$9:$A$79,'Inputs &amp; Outputs'!$C$9:$C$79)</f>
        <v>15.130272</v>
      </c>
      <c r="K127">
        <f>'No. policies'!K127*LOOKUP(K$1,'Inputs &amp; Outputs'!$A$9:$A$79,'Inputs &amp; Outputs'!$C$9:$C$79)</f>
        <v>16.394454</v>
      </c>
      <c r="L127">
        <f>'No. policies'!L127*LOOKUP(L$1,'Inputs &amp; Outputs'!$A$9:$A$79,'Inputs &amp; Outputs'!$C$9:$C$79)</f>
        <v>17.746175999999998</v>
      </c>
      <c r="M127">
        <f>'No. policies'!M127*LOOKUP(M$1,'Inputs &amp; Outputs'!$A$9:$A$79,'Inputs &amp; Outputs'!$C$9:$C$79)</f>
        <v>19.157500000000002</v>
      </c>
      <c r="N127">
        <f>'No. policies'!N127*LOOKUP(N$1,'Inputs &amp; Outputs'!$A$9:$A$79,'Inputs &amp; Outputs'!$C$9:$C$79)</f>
        <v>20.673691999999999</v>
      </c>
      <c r="O127">
        <f>'No. policies'!O127*LOOKUP(O$1,'Inputs &amp; Outputs'!$A$9:$A$79,'Inputs &amp; Outputs'!$C$9:$C$79)</f>
        <v>22.304237999999998</v>
      </c>
      <c r="P127">
        <f>'No. policies'!P127*LOOKUP(P$1,'Inputs &amp; Outputs'!$A$9:$A$79,'Inputs &amp; Outputs'!$C$9:$C$79)</f>
        <v>24.000152</v>
      </c>
      <c r="Q127">
        <f>'No. policies'!Q127*LOOKUP(Q$1,'Inputs &amp; Outputs'!$A$9:$A$79,'Inputs &amp; Outputs'!$C$9:$C$79)</f>
        <v>25.810956000000001</v>
      </c>
      <c r="R127">
        <f>'No. policies'!R127*LOOKUP(R$1,'Inputs &amp; Outputs'!$A$9:$A$79,'Inputs &amp; Outputs'!$C$9:$C$79)</f>
        <v>27.789567000000002</v>
      </c>
      <c r="S127">
        <f>'No. policies'!S127*LOOKUP(S$1,'Inputs &amp; Outputs'!$A$9:$A$79,'Inputs &amp; Outputs'!$C$9:$C$79)</f>
        <v>30.016572</v>
      </c>
      <c r="T127">
        <f>'No. policies'!T127*LOOKUP(T$1,'Inputs &amp; Outputs'!$A$9:$A$79,'Inputs &amp; Outputs'!$C$9:$C$79)</f>
        <v>32.537154000000001</v>
      </c>
      <c r="U127">
        <f>'No. policies'!U127*LOOKUP(U$1,'Inputs &amp; Outputs'!$A$9:$A$79,'Inputs &amp; Outputs'!$C$9:$C$79)</f>
        <v>35.390576000000003</v>
      </c>
      <c r="V127">
        <f>'No. policies'!V127*LOOKUP(V$1,'Inputs &amp; Outputs'!$A$9:$A$79,'Inputs &amp; Outputs'!$C$9:$C$79)</f>
        <v>38.496840000000006</v>
      </c>
      <c r="W127">
        <f>'No. policies'!W127*LOOKUP(W$1,'Inputs &amp; Outputs'!$A$9:$A$79,'Inputs &amp; Outputs'!$C$9:$C$79)</f>
        <v>41.866813999999998</v>
      </c>
      <c r="X127">
        <f>'No. policies'!X127*LOOKUP(X$1,'Inputs &amp; Outputs'!$A$9:$A$79,'Inputs &amp; Outputs'!$C$9:$C$79)</f>
        <v>45.472400999999998</v>
      </c>
      <c r="Y127">
        <f>'No. policies'!Y127*LOOKUP(Y$1,'Inputs &amp; Outputs'!$A$9:$A$79,'Inputs &amp; Outputs'!$C$9:$C$79)</f>
        <v>49.330824</v>
      </c>
      <c r="Z127">
        <f>'No. policies'!Z127*LOOKUP(Z$1,'Inputs &amp; Outputs'!$A$9:$A$79,'Inputs &amp; Outputs'!$C$9:$C$79)</f>
        <v>53.590940000000003</v>
      </c>
      <c r="AA127">
        <f>'No. policies'!AA127*LOOKUP(AA$1,'Inputs &amp; Outputs'!$A$9:$A$79,'Inputs &amp; Outputs'!$C$9:$C$79)</f>
        <v>58.364027</v>
      </c>
      <c r="AB127">
        <f>'No. policies'!AB127*LOOKUP(AB$1,'Inputs &amp; Outputs'!$A$9:$A$79,'Inputs &amp; Outputs'!$C$9:$C$79)</f>
        <v>63.758597999999999</v>
      </c>
      <c r="AC127">
        <f>'No. policies'!AC127*LOOKUP(AC$1,'Inputs &amp; Outputs'!$A$9:$A$79,'Inputs &amp; Outputs'!$C$9:$C$79)</f>
        <v>69.927075000000002</v>
      </c>
      <c r="AD127">
        <f>'No. policies'!AD127*LOOKUP(AD$1,'Inputs &amp; Outputs'!$A$9:$A$79,'Inputs &amp; Outputs'!$C$9:$C$79)</f>
        <v>76.861077000000009</v>
      </c>
      <c r="AE127">
        <f>'No. policies'!AE127*LOOKUP(AE$1,'Inputs &amp; Outputs'!$A$9:$A$79,'Inputs &amp; Outputs'!$C$9:$C$79)</f>
        <v>84.563916000000006</v>
      </c>
      <c r="AF127">
        <f>'No. policies'!AF127*LOOKUP(AF$1,'Inputs &amp; Outputs'!$A$9:$A$79,'Inputs &amp; Outputs'!$C$9:$C$79)</f>
        <v>93.311774999999997</v>
      </c>
      <c r="AG127">
        <f>'No. policies'!AG127*LOOKUP(AG$1,'Inputs &amp; Outputs'!$A$9:$A$79,'Inputs &amp; Outputs'!$C$9:$C$79)</f>
        <v>103.14111</v>
      </c>
      <c r="AH127">
        <f>'No. policies'!AH127*LOOKUP(AH$1,'Inputs &amp; Outputs'!$A$9:$A$79,'Inputs &amp; Outputs'!$C$9:$C$79)</f>
        <v>113.845557</v>
      </c>
      <c r="AI127">
        <f>'No. policies'!AI127*LOOKUP(AI$1,'Inputs &amp; Outputs'!$A$9:$A$79,'Inputs &amp; Outputs'!$C$9:$C$79)</f>
        <v>125.88355800000001</v>
      </c>
      <c r="AJ127">
        <f>'No. policies'!AJ127*LOOKUP(AJ$1,'Inputs &amp; Outputs'!$A$9:$A$79,'Inputs &amp; Outputs'!$C$9:$C$79)</f>
        <v>138.888948</v>
      </c>
      <c r="AK127">
        <f>'No. policies'!AK127*LOOKUP(AK$1,'Inputs &amp; Outputs'!$A$9:$A$79,'Inputs &amp; Outputs'!$C$9:$C$79)</f>
        <v>153.0472</v>
      </c>
      <c r="AL127">
        <f>'No. policies'!AL127*LOOKUP(AL$1,'Inputs &amp; Outputs'!$A$9:$A$79,'Inputs &amp; Outputs'!$C$9:$C$79)</f>
        <v>168.61586</v>
      </c>
      <c r="AM127">
        <f>'No. policies'!AM127*LOOKUP(AM$1,'Inputs &amp; Outputs'!$A$9:$A$79,'Inputs &amp; Outputs'!$C$9:$C$79)</f>
        <v>185.171448</v>
      </c>
      <c r="AN127">
        <f>'No. policies'!AN127*LOOKUP(AN$1,'Inputs &amp; Outputs'!$A$9:$A$79,'Inputs &amp; Outputs'!$C$9:$C$79)</f>
        <v>204.20667</v>
      </c>
      <c r="AO127">
        <f>'No. policies'!AO127*LOOKUP(AO$1,'Inputs &amp; Outputs'!$A$9:$A$79,'Inputs &amp; Outputs'!$C$9:$C$79)</f>
        <v>226.170714</v>
      </c>
      <c r="AP127">
        <f>'No. policies'!AP127*LOOKUP(AP$1,'Inputs &amp; Outputs'!$A$9:$A$79,'Inputs &amp; Outputs'!$C$9:$C$79)</f>
        <v>249.99324000000001</v>
      </c>
      <c r="AQ127">
        <f>'No. policies'!AQ127*LOOKUP(AQ$1,'Inputs &amp; Outputs'!$A$9:$A$79,'Inputs &amp; Outputs'!$C$9:$C$79)</f>
        <v>276.42159999999996</v>
      </c>
      <c r="AR127">
        <f>'No. policies'!AR127*LOOKUP(AR$1,'Inputs &amp; Outputs'!$A$9:$A$79,'Inputs &amp; Outputs'!$C$9:$C$79)</f>
        <v>304.90713599999998</v>
      </c>
      <c r="AS127">
        <f>'No. policies'!AS127*LOOKUP(AS$1,'Inputs &amp; Outputs'!$A$9:$A$79,'Inputs &amp; Outputs'!$C$9:$C$79)</f>
        <v>335.20921200000004</v>
      </c>
      <c r="AT127">
        <f>'No. policies'!AT127*LOOKUP(AT$1,'Inputs &amp; Outputs'!$A$9:$A$79,'Inputs &amp; Outputs'!$C$9:$C$79)</f>
        <v>367.15008</v>
      </c>
      <c r="AU127">
        <f>'No. policies'!AU127*LOOKUP(AU$1,'Inputs &amp; Outputs'!$A$9:$A$79,'Inputs &amp; Outputs'!$C$9:$C$79)</f>
        <v>395.19675000000001</v>
      </c>
      <c r="AV127">
        <f>'No. policies'!AV127*LOOKUP(AV$1,'Inputs &amp; Outputs'!$A$9:$A$79,'Inputs &amp; Outputs'!$C$9:$C$79)</f>
        <v>424.012314</v>
      </c>
      <c r="AW127">
        <f>'No. policies'!AW127*LOOKUP(AW$1,'Inputs &amp; Outputs'!$A$9:$A$79,'Inputs &amp; Outputs'!$C$9:$C$79)</f>
        <v>449.18780400000003</v>
      </c>
      <c r="AX127">
        <f>'No. policies'!AX127*LOOKUP(AX$1,'Inputs &amp; Outputs'!$A$9:$A$79,'Inputs &amp; Outputs'!$C$9:$C$79)</f>
        <v>467.768304</v>
      </c>
      <c r="AY127">
        <f>'No. policies'!AY127*LOOKUP(AY$1,'Inputs &amp; Outputs'!$A$9:$A$79,'Inputs &amp; Outputs'!$C$9:$C$79)</f>
        <v>479.989375</v>
      </c>
      <c r="AZ127">
        <f>'No. policies'!AZ127*LOOKUP(AZ$1,'Inputs &amp; Outputs'!$A$9:$A$79,'Inputs &amp; Outputs'!$C$9:$C$79)</f>
        <v>479.59891199999998</v>
      </c>
      <c r="BA127">
        <f>'No. policies'!BA127*LOOKUP(BA$1,'Inputs &amp; Outputs'!$A$9:$A$79,'Inputs &amp; Outputs'!$C$9:$C$79)</f>
        <v>468.57633599999997</v>
      </c>
      <c r="BB127">
        <f>'No. policies'!BB127*LOOKUP(BB$1,'Inputs &amp; Outputs'!$A$9:$A$79,'Inputs &amp; Outputs'!$C$9:$C$79)</f>
        <v>451.74761700000005</v>
      </c>
      <c r="BC127">
        <f>'No. policies'!BC127*LOOKUP(BC$1,'Inputs &amp; Outputs'!$A$9:$A$79,'Inputs &amp; Outputs'!$C$9:$C$79)</f>
        <v>424.88644800000003</v>
      </c>
      <c r="BD127">
        <f>'No. policies'!BD127*LOOKUP(BD$1,'Inputs &amp; Outputs'!$A$9:$A$79,'Inputs &amp; Outputs'!$C$9:$C$79)</f>
        <v>384.77565199999998</v>
      </c>
      <c r="BE127">
        <f>'No. policies'!BE127*LOOKUP(BE$1,'Inputs &amp; Outputs'!$A$9:$A$79,'Inputs &amp; Outputs'!$C$9:$C$79)</f>
        <v>334.930746</v>
      </c>
      <c r="BF127">
        <f>'No. policies'!BF127*LOOKUP(BF$1,'Inputs &amp; Outputs'!$A$9:$A$79,'Inputs &amp; Outputs'!$C$9:$C$79)</f>
        <v>284.817654</v>
      </c>
      <c r="BG127">
        <f>'No. policies'!BG127*LOOKUP(BG$1,'Inputs &amp; Outputs'!$A$9:$A$79,'Inputs &amp; Outputs'!$C$9:$C$79)</f>
        <v>234.967163</v>
      </c>
      <c r="BH127">
        <f>'No. policies'!BH127*LOOKUP(BH$1,'Inputs &amp; Outputs'!$A$9:$A$79,'Inputs &amp; Outputs'!$C$9:$C$79)</f>
        <v>186.085746</v>
      </c>
      <c r="BI127">
        <f>'No. policies'!BI127*LOOKUP(BI$1,'Inputs &amp; Outputs'!$A$9:$A$79,'Inputs &amp; Outputs'!$C$9:$C$79)</f>
        <v>137.75664599999999</v>
      </c>
      <c r="BJ127">
        <f>'No. policies'!BJ127*LOOKUP(BJ$1,'Inputs &amp; Outputs'!$A$9:$A$79,'Inputs &amp; Outputs'!$C$9:$C$79)</f>
        <v>103.412683</v>
      </c>
      <c r="BK127">
        <f>'No. policies'!BK127*LOOKUP(BK$1,'Inputs &amp; Outputs'!$A$9:$A$79,'Inputs &amp; Outputs'!$C$9:$C$79)</f>
        <v>72.366918999999996</v>
      </c>
      <c r="BL127">
        <f>'No. policies'!BL127*LOOKUP(BL$1,'Inputs &amp; Outputs'!$A$9:$A$79,'Inputs &amp; Outputs'!$C$9:$C$79)</f>
        <v>52.743401999999996</v>
      </c>
      <c r="BM127">
        <f>'No. policies'!BM127*LOOKUP(BM$1,'Inputs &amp; Outputs'!$A$9:$A$79,'Inputs &amp; Outputs'!$C$9:$C$79)</f>
        <v>36.234223999999998</v>
      </c>
      <c r="BN127">
        <f>'No. policies'!BN127*LOOKUP(BN$1,'Inputs &amp; Outputs'!$A$9:$A$79,'Inputs &amp; Outputs'!$C$9:$C$79)</f>
        <v>25.37829</v>
      </c>
      <c r="BO127">
        <f>'No. policies'!BO127*LOOKUP(BO$1,'Inputs &amp; Outputs'!$A$9:$A$79,'Inputs &amp; Outputs'!$C$9:$C$79)</f>
        <v>18.811800000000002</v>
      </c>
      <c r="BP127">
        <f>'No. policies'!BP127*LOOKUP(BP$1,'Inputs &amp; Outputs'!$A$9:$A$79,'Inputs &amp; Outputs'!$C$9:$C$79)</f>
        <v>13.631485</v>
      </c>
      <c r="BQ127">
        <f>'No. policies'!BQ127*LOOKUP(BQ$1,'Inputs &amp; Outputs'!$A$9:$A$79,'Inputs &amp; Outputs'!$C$9:$C$79)</f>
        <v>9.2517040000000001</v>
      </c>
      <c r="BR127">
        <f>'No. policies'!BR127*LOOKUP(BR$1,'Inputs &amp; Outputs'!$A$9:$A$79,'Inputs &amp; Outputs'!$C$9:$C$79)</f>
        <v>4.9748040000000007</v>
      </c>
      <c r="BS127">
        <f>'No. policies'!BS127*LOOKUP(BS$1,'Inputs &amp; Outputs'!$A$9:$A$79,'Inputs &amp; Outputs'!$C$9:$C$79)</f>
        <v>6</v>
      </c>
    </row>
    <row r="128" spans="1:71" x14ac:dyDescent="0.25">
      <c r="A128" s="1">
        <v>127</v>
      </c>
      <c r="B128">
        <f>'No. policies'!B128*LOOKUP(B$1,'Inputs &amp; Outputs'!$A$9:$A$79,'Inputs &amp; Outputs'!$C$9:$C$79)</f>
        <v>7.7700000000000005</v>
      </c>
      <c r="C128">
        <f>'No. policies'!C128*LOOKUP(C$1,'Inputs &amp; Outputs'!$A$9:$A$79,'Inputs &amp; Outputs'!$C$9:$C$79)</f>
        <v>8.4523859999999988</v>
      </c>
      <c r="D128">
        <f>'No. policies'!D128*LOOKUP(D$1,'Inputs &amp; Outputs'!$A$9:$A$79,'Inputs &amp; Outputs'!$C$9:$C$79)</f>
        <v>9.193422</v>
      </c>
      <c r="E128">
        <f>'No. policies'!E128*LOOKUP(E$1,'Inputs &amp; Outputs'!$A$9:$A$79,'Inputs &amp; Outputs'!$C$9:$C$79)</f>
        <v>10.005927999999999</v>
      </c>
      <c r="F128">
        <f>'No. policies'!F128*LOOKUP(F$1,'Inputs &amp; Outputs'!$A$9:$A$79,'Inputs &amp; Outputs'!$C$9:$C$79)</f>
        <v>10.875228000000002</v>
      </c>
      <c r="G128">
        <f>'No. policies'!G128*LOOKUP(G$1,'Inputs &amp; Outputs'!$A$9:$A$79,'Inputs &amp; Outputs'!$C$9:$C$79)</f>
        <v>11.821788</v>
      </c>
      <c r="H128">
        <f>'No. policies'!H128*LOOKUP(H$1,'Inputs &amp; Outputs'!$A$9:$A$79,'Inputs &amp; Outputs'!$C$9:$C$79)</f>
        <v>12.843772</v>
      </c>
      <c r="I128">
        <f>'No. policies'!I128*LOOKUP(I$1,'Inputs &amp; Outputs'!$A$9:$A$79,'Inputs &amp; Outputs'!$C$9:$C$79)</f>
        <v>13.938912</v>
      </c>
      <c r="J128">
        <f>'No. policies'!J128*LOOKUP(J$1,'Inputs &amp; Outputs'!$A$9:$A$79,'Inputs &amp; Outputs'!$C$9:$C$79)</f>
        <v>15.101315999999999</v>
      </c>
      <c r="K128">
        <f>'No. policies'!K128*LOOKUP(K$1,'Inputs &amp; Outputs'!$A$9:$A$79,'Inputs &amp; Outputs'!$C$9:$C$79)</f>
        <v>16.353128999999999</v>
      </c>
      <c r="L128">
        <f>'No. policies'!L128*LOOKUP(L$1,'Inputs &amp; Outputs'!$A$9:$A$79,'Inputs &amp; Outputs'!$C$9:$C$79)</f>
        <v>17.696000000000002</v>
      </c>
      <c r="M128">
        <f>'No. policies'!M128*LOOKUP(M$1,'Inputs &amp; Outputs'!$A$9:$A$79,'Inputs &amp; Outputs'!$C$9:$C$79)</f>
        <v>19.13034</v>
      </c>
      <c r="N128">
        <f>'No. policies'!N128*LOOKUP(N$1,'Inputs &amp; Outputs'!$A$9:$A$79,'Inputs &amp; Outputs'!$C$9:$C$79)</f>
        <v>20.64432</v>
      </c>
      <c r="O128">
        <f>'No. policies'!O128*LOOKUP(O$1,'Inputs &amp; Outputs'!$A$9:$A$79,'Inputs &amp; Outputs'!$C$9:$C$79)</f>
        <v>22.245321999999998</v>
      </c>
      <c r="P128">
        <f>'No. policies'!P128*LOOKUP(P$1,'Inputs &amp; Outputs'!$A$9:$A$79,'Inputs &amp; Outputs'!$C$9:$C$79)</f>
        <v>23.948785999999998</v>
      </c>
      <c r="Q128">
        <f>'No. policies'!Q128*LOOKUP(Q$1,'Inputs &amp; Outputs'!$A$9:$A$79,'Inputs &amp; Outputs'!$C$9:$C$79)</f>
        <v>25.766127000000001</v>
      </c>
      <c r="R128">
        <f>'No. policies'!R128*LOOKUP(R$1,'Inputs &amp; Outputs'!$A$9:$A$79,'Inputs &amp; Outputs'!$C$9:$C$79)</f>
        <v>27.752556000000002</v>
      </c>
      <c r="S128">
        <f>'No. policies'!S128*LOOKUP(S$1,'Inputs &amp; Outputs'!$A$9:$A$79,'Inputs &amp; Outputs'!$C$9:$C$79)</f>
        <v>29.991900000000001</v>
      </c>
      <c r="T128">
        <f>'No. policies'!T128*LOOKUP(T$1,'Inputs &amp; Outputs'!$A$9:$A$79,'Inputs &amp; Outputs'!$C$9:$C$79)</f>
        <v>32.527092000000003</v>
      </c>
      <c r="U128">
        <f>'No. policies'!U128*LOOKUP(U$1,'Inputs &amp; Outputs'!$A$9:$A$79,'Inputs &amp; Outputs'!$C$9:$C$79)</f>
        <v>35.397904000000004</v>
      </c>
      <c r="V128">
        <f>'No. policies'!V128*LOOKUP(V$1,'Inputs &amp; Outputs'!$A$9:$A$79,'Inputs &amp; Outputs'!$C$9:$C$79)</f>
        <v>38.556960000000004</v>
      </c>
      <c r="W128">
        <f>'No. policies'!W128*LOOKUP(W$1,'Inputs &amp; Outputs'!$A$9:$A$79,'Inputs &amp; Outputs'!$C$9:$C$79)</f>
        <v>41.96313</v>
      </c>
      <c r="X128">
        <f>'No. policies'!X128*LOOKUP(X$1,'Inputs &amp; Outputs'!$A$9:$A$79,'Inputs &amp; Outputs'!$C$9:$C$79)</f>
        <v>45.543965999999998</v>
      </c>
      <c r="Y128">
        <f>'No. policies'!Y128*LOOKUP(Y$1,'Inputs &amp; Outputs'!$A$9:$A$79,'Inputs &amp; Outputs'!$C$9:$C$79)</f>
        <v>49.325628000000002</v>
      </c>
      <c r="Z128">
        <f>'No. policies'!Z128*LOOKUP(Z$1,'Inputs &amp; Outputs'!$A$9:$A$79,'Inputs &amp; Outputs'!$C$9:$C$79)</f>
        <v>53.590940000000003</v>
      </c>
      <c r="AA128">
        <f>'No. policies'!AA128*LOOKUP(AA$1,'Inputs &amp; Outputs'!$A$9:$A$79,'Inputs &amp; Outputs'!$C$9:$C$79)</f>
        <v>58.357824000000001</v>
      </c>
      <c r="AB128">
        <f>'No. policies'!AB128*LOOKUP(AB$1,'Inputs &amp; Outputs'!$A$9:$A$79,'Inputs &amp; Outputs'!$C$9:$C$79)</f>
        <v>63.744969999999995</v>
      </c>
      <c r="AC128">
        <f>'No. policies'!AC128*LOOKUP(AC$1,'Inputs &amp; Outputs'!$A$9:$A$79,'Inputs &amp; Outputs'!$C$9:$C$79)</f>
        <v>69.814350000000005</v>
      </c>
      <c r="AD128">
        <f>'No. policies'!AD128*LOOKUP(AD$1,'Inputs &amp; Outputs'!$A$9:$A$79,'Inputs &amp; Outputs'!$C$9:$C$79)</f>
        <v>76.678015000000002</v>
      </c>
      <c r="AE128">
        <f>'No. policies'!AE128*LOOKUP(AE$1,'Inputs &amp; Outputs'!$A$9:$A$79,'Inputs &amp; Outputs'!$C$9:$C$79)</f>
        <v>84.536178000000007</v>
      </c>
      <c r="AF128">
        <f>'No. policies'!AF128*LOOKUP(AF$1,'Inputs &amp; Outputs'!$A$9:$A$79,'Inputs &amp; Outputs'!$C$9:$C$79)</f>
        <v>93.414824999999993</v>
      </c>
      <c r="AG128">
        <f>'No. policies'!AG128*LOOKUP(AG$1,'Inputs &amp; Outputs'!$A$9:$A$79,'Inputs &amp; Outputs'!$C$9:$C$79)</f>
        <v>103.10657999999999</v>
      </c>
      <c r="AH128">
        <f>'No. policies'!AH128*LOOKUP(AH$1,'Inputs &amp; Outputs'!$A$9:$A$79,'Inputs &amp; Outputs'!$C$9:$C$79)</f>
        <v>114.15460499999999</v>
      </c>
      <c r="AI128">
        <f>'No. policies'!AI128*LOOKUP(AI$1,'Inputs &amp; Outputs'!$A$9:$A$79,'Inputs &amp; Outputs'!$C$9:$C$79)</f>
        <v>126.04215600000001</v>
      </c>
      <c r="AJ128">
        <f>'No. policies'!AJ128*LOOKUP(AJ$1,'Inputs &amp; Outputs'!$A$9:$A$79,'Inputs &amp; Outputs'!$C$9:$C$79)</f>
        <v>138.75976399999999</v>
      </c>
      <c r="AK128">
        <f>'No. policies'!AK128*LOOKUP(AK$1,'Inputs &amp; Outputs'!$A$9:$A$79,'Inputs &amp; Outputs'!$C$9:$C$79)</f>
        <v>152.95679999999999</v>
      </c>
      <c r="AL128">
        <f>'No. policies'!AL128*LOOKUP(AL$1,'Inputs &amp; Outputs'!$A$9:$A$79,'Inputs &amp; Outputs'!$C$9:$C$79)</f>
        <v>168.10981000000001</v>
      </c>
      <c r="AM128">
        <f>'No. policies'!AM128*LOOKUP(AM$1,'Inputs &amp; Outputs'!$A$9:$A$79,'Inputs &amp; Outputs'!$C$9:$C$79)</f>
        <v>184.966914</v>
      </c>
      <c r="AN128">
        <f>'No. policies'!AN128*LOOKUP(AN$1,'Inputs &amp; Outputs'!$A$9:$A$79,'Inputs &amp; Outputs'!$C$9:$C$79)</f>
        <v>203.770824</v>
      </c>
      <c r="AO128">
        <f>'No. policies'!AO128*LOOKUP(AO$1,'Inputs &amp; Outputs'!$A$9:$A$79,'Inputs &amp; Outputs'!$C$9:$C$79)</f>
        <v>225.15284399999999</v>
      </c>
      <c r="AP128">
        <f>'No. policies'!AP128*LOOKUP(AP$1,'Inputs &amp; Outputs'!$A$9:$A$79,'Inputs &amp; Outputs'!$C$9:$C$79)</f>
        <v>248.86580000000001</v>
      </c>
      <c r="AQ128">
        <f>'No. policies'!AQ128*LOOKUP(AQ$1,'Inputs &amp; Outputs'!$A$9:$A$79,'Inputs &amp; Outputs'!$C$9:$C$79)</f>
        <v>275.28249999999997</v>
      </c>
      <c r="AR128">
        <f>'No. policies'!AR128*LOOKUP(AR$1,'Inputs &amp; Outputs'!$A$9:$A$79,'Inputs &amp; Outputs'!$C$9:$C$79)</f>
        <v>303.38085599999999</v>
      </c>
      <c r="AS128">
        <f>'No. policies'!AS128*LOOKUP(AS$1,'Inputs &amp; Outputs'!$A$9:$A$79,'Inputs &amp; Outputs'!$C$9:$C$79)</f>
        <v>333.90489600000001</v>
      </c>
      <c r="AT128">
        <f>'No. policies'!AT128*LOOKUP(AT$1,'Inputs &amp; Outputs'!$A$9:$A$79,'Inputs &amp; Outputs'!$C$9:$C$79)</f>
        <v>366.28415999999999</v>
      </c>
      <c r="AU128">
        <f>'No. policies'!AU128*LOOKUP(AU$1,'Inputs &amp; Outputs'!$A$9:$A$79,'Inputs &amp; Outputs'!$C$9:$C$79)</f>
        <v>396.25875000000002</v>
      </c>
      <c r="AV128">
        <f>'No. policies'!AV128*LOOKUP(AV$1,'Inputs &amp; Outputs'!$A$9:$A$79,'Inputs &amp; Outputs'!$C$9:$C$79)</f>
        <v>423.02198699999997</v>
      </c>
      <c r="AW128">
        <f>'No. policies'!AW128*LOOKUP(AW$1,'Inputs &amp; Outputs'!$A$9:$A$79,'Inputs &amp; Outputs'!$C$9:$C$79)</f>
        <v>448.40296800000004</v>
      </c>
      <c r="AX128">
        <f>'No. policies'!AX128*LOOKUP(AX$1,'Inputs &amp; Outputs'!$A$9:$A$79,'Inputs &amp; Outputs'!$C$9:$C$79)</f>
        <v>468.96235199999995</v>
      </c>
      <c r="AY128">
        <f>'No. policies'!AY128*LOOKUP(AY$1,'Inputs &amp; Outputs'!$A$9:$A$79,'Inputs &amp; Outputs'!$C$9:$C$79)</f>
        <v>479.42375000000004</v>
      </c>
      <c r="AZ128">
        <f>'No. policies'!AZ128*LOOKUP(AZ$1,'Inputs &amp; Outputs'!$A$9:$A$79,'Inputs &amp; Outputs'!$C$9:$C$79)</f>
        <v>479.59891199999998</v>
      </c>
      <c r="BA128">
        <f>'No. policies'!BA128*LOOKUP(BA$1,'Inputs &amp; Outputs'!$A$9:$A$79,'Inputs &amp; Outputs'!$C$9:$C$79)</f>
        <v>472.04299199999997</v>
      </c>
      <c r="BB128">
        <f>'No. policies'!BB128*LOOKUP(BB$1,'Inputs &amp; Outputs'!$A$9:$A$79,'Inputs &amp; Outputs'!$C$9:$C$79)</f>
        <v>455.15152800000004</v>
      </c>
      <c r="BC128">
        <f>'No. policies'!BC128*LOOKUP(BC$1,'Inputs &amp; Outputs'!$A$9:$A$79,'Inputs &amp; Outputs'!$C$9:$C$79)</f>
        <v>421.99606399999999</v>
      </c>
      <c r="BD128">
        <f>'No. policies'!BD128*LOOKUP(BD$1,'Inputs &amp; Outputs'!$A$9:$A$79,'Inputs &amp; Outputs'!$C$9:$C$79)</f>
        <v>378.58569599999998</v>
      </c>
      <c r="BE128">
        <f>'No. policies'!BE128*LOOKUP(BE$1,'Inputs &amp; Outputs'!$A$9:$A$79,'Inputs &amp; Outputs'!$C$9:$C$79)</f>
        <v>336.02457599999997</v>
      </c>
      <c r="BF128">
        <f>'No. policies'!BF128*LOOKUP(BF$1,'Inputs &amp; Outputs'!$A$9:$A$79,'Inputs &amp; Outputs'!$C$9:$C$79)</f>
        <v>289.80612000000002</v>
      </c>
      <c r="BG128">
        <f>'No. policies'!BG128*LOOKUP(BG$1,'Inputs &amp; Outputs'!$A$9:$A$79,'Inputs &amp; Outputs'!$C$9:$C$79)</f>
        <v>245.44991999999999</v>
      </c>
      <c r="BH128">
        <f>'No. policies'!BH128*LOOKUP(BH$1,'Inputs &amp; Outputs'!$A$9:$A$79,'Inputs &amp; Outputs'!$C$9:$C$79)</f>
        <v>196.727013</v>
      </c>
      <c r="BI128">
        <f>'No. policies'!BI128*LOOKUP(BI$1,'Inputs &amp; Outputs'!$A$9:$A$79,'Inputs &amp; Outputs'!$C$9:$C$79)</f>
        <v>151.907748</v>
      </c>
      <c r="BJ128">
        <f>'No. policies'!BJ128*LOOKUP(BJ$1,'Inputs &amp; Outputs'!$A$9:$A$79,'Inputs &amp; Outputs'!$C$9:$C$79)</f>
        <v>112.20731000000001</v>
      </c>
      <c r="BK128">
        <f>'No. policies'!BK128*LOOKUP(BK$1,'Inputs &amp; Outputs'!$A$9:$A$79,'Inputs &amp; Outputs'!$C$9:$C$79)</f>
        <v>78.105265000000003</v>
      </c>
      <c r="BL128">
        <f>'No. policies'!BL128*LOOKUP(BL$1,'Inputs &amp; Outputs'!$A$9:$A$79,'Inputs &amp; Outputs'!$C$9:$C$79)</f>
        <v>56.749229999999997</v>
      </c>
      <c r="BM128">
        <f>'No. policies'!BM128*LOOKUP(BM$1,'Inputs &amp; Outputs'!$A$9:$A$79,'Inputs &amp; Outputs'!$C$9:$C$79)</f>
        <v>35.189005999999999</v>
      </c>
      <c r="BN128">
        <f>'No. policies'!BN128*LOOKUP(BN$1,'Inputs &amp; Outputs'!$A$9:$A$79,'Inputs &amp; Outputs'!$C$9:$C$79)</f>
        <v>23.565555</v>
      </c>
      <c r="BO128">
        <f>'No. policies'!BO128*LOOKUP(BO$1,'Inputs &amp; Outputs'!$A$9:$A$79,'Inputs &amp; Outputs'!$C$9:$C$79)</f>
        <v>16.930620000000001</v>
      </c>
      <c r="BP128">
        <f>'No. policies'!BP128*LOOKUP(BP$1,'Inputs &amp; Outputs'!$A$9:$A$79,'Inputs &amp; Outputs'!$C$9:$C$79)</f>
        <v>9.7367749999999997</v>
      </c>
      <c r="BQ128">
        <f>'No. policies'!BQ128*LOOKUP(BQ$1,'Inputs &amp; Outputs'!$A$9:$A$79,'Inputs &amp; Outputs'!$C$9:$C$79)</f>
        <v>4.8269760000000002</v>
      </c>
      <c r="BR128">
        <f>'No. policies'!BR128*LOOKUP(BR$1,'Inputs &amp; Outputs'!$A$9:$A$79,'Inputs &amp; Outputs'!$C$9:$C$79)</f>
        <v>0.82913400000000004</v>
      </c>
      <c r="BS128">
        <f>'No. policies'!BS128*LOOKUP(BS$1,'Inputs &amp; Outputs'!$A$9:$A$79,'Inputs &amp; Outputs'!$C$9:$C$79)</f>
        <v>3</v>
      </c>
    </row>
    <row r="129" spans="1:71" x14ac:dyDescent="0.25">
      <c r="A129" s="1">
        <v>128</v>
      </c>
      <c r="B129">
        <f>'No. policies'!B129*LOOKUP(B$1,'Inputs &amp; Outputs'!$A$9:$A$79,'Inputs &amp; Outputs'!$C$9:$C$79)</f>
        <v>7.7700000000000005</v>
      </c>
      <c r="C129">
        <f>'No. policies'!C129*LOOKUP(C$1,'Inputs &amp; Outputs'!$A$9:$A$79,'Inputs &amp; Outputs'!$C$9:$C$79)</f>
        <v>8.4506940000000004</v>
      </c>
      <c r="D129">
        <f>'No. policies'!D129*LOOKUP(D$1,'Inputs &amp; Outputs'!$A$9:$A$79,'Inputs &amp; Outputs'!$C$9:$C$79)</f>
        <v>9.193422</v>
      </c>
      <c r="E129">
        <f>'No. policies'!E129*LOOKUP(E$1,'Inputs &amp; Outputs'!$A$9:$A$79,'Inputs &amp; Outputs'!$C$9:$C$79)</f>
        <v>10.002919</v>
      </c>
      <c r="F129">
        <f>'No. policies'!F129*LOOKUP(F$1,'Inputs &amp; Outputs'!$A$9:$A$79,'Inputs &amp; Outputs'!$C$9:$C$79)</f>
        <v>10.881780000000001</v>
      </c>
      <c r="G129">
        <f>'No. policies'!G129*LOOKUP(G$1,'Inputs &amp; Outputs'!$A$9:$A$79,'Inputs &amp; Outputs'!$C$9:$C$79)</f>
        <v>11.828916</v>
      </c>
      <c r="H129">
        <f>'No. policies'!H129*LOOKUP(H$1,'Inputs &amp; Outputs'!$A$9:$A$79,'Inputs &amp; Outputs'!$C$9:$C$79)</f>
        <v>12.852815999999999</v>
      </c>
      <c r="I129">
        <f>'No. policies'!I129*LOOKUP(I$1,'Inputs &amp; Outputs'!$A$9:$A$79,'Inputs &amp; Outputs'!$C$9:$C$79)</f>
        <v>13.951548000000001</v>
      </c>
      <c r="J129">
        <f>'No. policies'!J129*LOOKUP(J$1,'Inputs &amp; Outputs'!$A$9:$A$79,'Inputs &amp; Outputs'!$C$9:$C$79)</f>
        <v>15.122652</v>
      </c>
      <c r="K129">
        <f>'No. policies'!K129*LOOKUP(K$1,'Inputs &amp; Outputs'!$A$9:$A$79,'Inputs &amp; Outputs'!$C$9:$C$79)</f>
        <v>16.379577000000001</v>
      </c>
      <c r="L129">
        <f>'No. policies'!L129*LOOKUP(L$1,'Inputs &amp; Outputs'!$A$9:$A$79,'Inputs &amp; Outputs'!$C$9:$C$79)</f>
        <v>17.744384</v>
      </c>
      <c r="M129">
        <f>'No. policies'!M129*LOOKUP(M$1,'Inputs &amp; Outputs'!$A$9:$A$79,'Inputs &amp; Outputs'!$C$9:$C$79)</f>
        <v>19.180780000000002</v>
      </c>
      <c r="N129">
        <f>'No. policies'!N129*LOOKUP(N$1,'Inputs &amp; Outputs'!$A$9:$A$79,'Inputs &amp; Outputs'!$C$9:$C$79)</f>
        <v>20.688378</v>
      </c>
      <c r="O129">
        <f>'No. policies'!O129*LOOKUP(O$1,'Inputs &amp; Outputs'!$A$9:$A$79,'Inputs &amp; Outputs'!$C$9:$C$79)</f>
        <v>22.295173999999999</v>
      </c>
      <c r="P129">
        <f>'No. policies'!P129*LOOKUP(P$1,'Inputs &amp; Outputs'!$A$9:$A$79,'Inputs &amp; Outputs'!$C$9:$C$79)</f>
        <v>23.990367999999997</v>
      </c>
      <c r="Q129">
        <f>'No. policies'!Q129*LOOKUP(Q$1,'Inputs &amp; Outputs'!$A$9:$A$79,'Inputs &amp; Outputs'!$C$9:$C$79)</f>
        <v>25.792497000000001</v>
      </c>
      <c r="R129">
        <f>'No. policies'!R129*LOOKUP(R$1,'Inputs &amp; Outputs'!$A$9:$A$79,'Inputs &amp; Outputs'!$C$9:$C$79)</f>
        <v>27.766791000000001</v>
      </c>
      <c r="S129">
        <f>'No. policies'!S129*LOOKUP(S$1,'Inputs &amp; Outputs'!$A$9:$A$79,'Inputs &amp; Outputs'!$C$9:$C$79)</f>
        <v>29.991900000000001</v>
      </c>
      <c r="T129">
        <f>'No. policies'!T129*LOOKUP(T$1,'Inputs &amp; Outputs'!$A$9:$A$79,'Inputs &amp; Outputs'!$C$9:$C$79)</f>
        <v>32.517030000000005</v>
      </c>
      <c r="U129">
        <f>'No. policies'!U129*LOOKUP(U$1,'Inputs &amp; Outputs'!$A$9:$A$79,'Inputs &amp; Outputs'!$C$9:$C$79)</f>
        <v>35.408895999999999</v>
      </c>
      <c r="V129">
        <f>'No. policies'!V129*LOOKUP(V$1,'Inputs &amp; Outputs'!$A$9:$A$79,'Inputs &amp; Outputs'!$C$9:$C$79)</f>
        <v>38.581008000000004</v>
      </c>
      <c r="W129">
        <f>'No. policies'!W129*LOOKUP(W$1,'Inputs &amp; Outputs'!$A$9:$A$79,'Inputs &amp; Outputs'!$C$9:$C$79)</f>
        <v>41.989398000000001</v>
      </c>
      <c r="X129">
        <f>'No. policies'!X129*LOOKUP(X$1,'Inputs &amp; Outputs'!$A$9:$A$79,'Inputs &amp; Outputs'!$C$9:$C$79)</f>
        <v>45.577362999999998</v>
      </c>
      <c r="Y129">
        <f>'No. policies'!Y129*LOOKUP(Y$1,'Inputs &amp; Outputs'!$A$9:$A$79,'Inputs &amp; Outputs'!$C$9:$C$79)</f>
        <v>49.424351999999999</v>
      </c>
      <c r="Z129">
        <f>'No. policies'!Z129*LOOKUP(Z$1,'Inputs &amp; Outputs'!$A$9:$A$79,'Inputs &amp; Outputs'!$C$9:$C$79)</f>
        <v>53.613612000000003</v>
      </c>
      <c r="AA129">
        <f>'No. policies'!AA129*LOOKUP(AA$1,'Inputs &amp; Outputs'!$A$9:$A$79,'Inputs &amp; Outputs'!$C$9:$C$79)</f>
        <v>58.419854000000001</v>
      </c>
      <c r="AB129">
        <f>'No. policies'!AB129*LOOKUP(AB$1,'Inputs &amp; Outputs'!$A$9:$A$79,'Inputs &amp; Outputs'!$C$9:$C$79)</f>
        <v>63.867621999999997</v>
      </c>
      <c r="AC129">
        <f>'No. policies'!AC129*LOOKUP(AC$1,'Inputs &amp; Outputs'!$A$9:$A$79,'Inputs &amp; Outputs'!$C$9:$C$79)</f>
        <v>70.002224999999996</v>
      </c>
      <c r="AD129">
        <f>'No. policies'!AD129*LOOKUP(AD$1,'Inputs &amp; Outputs'!$A$9:$A$79,'Inputs &amp; Outputs'!$C$9:$C$79)</f>
        <v>76.894361000000004</v>
      </c>
      <c r="AE129">
        <f>'No. policies'!AE129*LOOKUP(AE$1,'Inputs &amp; Outputs'!$A$9:$A$79,'Inputs &amp; Outputs'!$C$9:$C$79)</f>
        <v>84.776574000000011</v>
      </c>
      <c r="AF129">
        <f>'No. policies'!AF129*LOOKUP(AF$1,'Inputs &amp; Outputs'!$A$9:$A$79,'Inputs &amp; Outputs'!$C$9:$C$79)</f>
        <v>93.672449999999998</v>
      </c>
      <c r="AG129">
        <f>'No. policies'!AG129*LOOKUP(AG$1,'Inputs &amp; Outputs'!$A$9:$A$79,'Inputs &amp; Outputs'!$C$9:$C$79)</f>
        <v>103.55547</v>
      </c>
      <c r="AH129">
        <f>'No. policies'!AH129*LOOKUP(AH$1,'Inputs &amp; Outputs'!$A$9:$A$79,'Inputs &amp; Outputs'!$C$9:$C$79)</f>
        <v>114.502284</v>
      </c>
      <c r="AI129">
        <f>'No. policies'!AI129*LOOKUP(AI$1,'Inputs &amp; Outputs'!$A$9:$A$79,'Inputs &amp; Outputs'!$C$9:$C$79)</f>
        <v>126.44586</v>
      </c>
      <c r="AJ129">
        <f>'No. policies'!AJ129*LOOKUP(AJ$1,'Inputs &amp; Outputs'!$A$9:$A$79,'Inputs &amp; Outputs'!$C$9:$C$79)</f>
        <v>139.43797999999998</v>
      </c>
      <c r="AK129">
        <f>'No. policies'!AK129*LOOKUP(AK$1,'Inputs &amp; Outputs'!$A$9:$A$79,'Inputs &amp; Outputs'!$C$9:$C$79)</f>
        <v>153.46303999999998</v>
      </c>
      <c r="AL129">
        <f>'No. policies'!AL129*LOOKUP(AL$1,'Inputs &amp; Outputs'!$A$9:$A$79,'Inputs &amp; Outputs'!$C$9:$C$79)</f>
        <v>168.95997399999999</v>
      </c>
      <c r="AM129">
        <f>'No. policies'!AM129*LOOKUP(AM$1,'Inputs &amp; Outputs'!$A$9:$A$79,'Inputs &amp; Outputs'!$C$9:$C$79)</f>
        <v>185.739598</v>
      </c>
      <c r="AN129">
        <f>'No. policies'!AN129*LOOKUP(AN$1,'Inputs &amp; Outputs'!$A$9:$A$79,'Inputs &amp; Outputs'!$C$9:$C$79)</f>
        <v>205.00144800000001</v>
      </c>
      <c r="AO129">
        <f>'No. policies'!AO129*LOOKUP(AO$1,'Inputs &amp; Outputs'!$A$9:$A$79,'Inputs &amp; Outputs'!$C$9:$C$79)</f>
        <v>226.69418999999999</v>
      </c>
      <c r="AP129">
        <f>'No. policies'!AP129*LOOKUP(AP$1,'Inputs &amp; Outputs'!$A$9:$A$79,'Inputs &amp; Outputs'!$C$9:$C$79)</f>
        <v>251.08752000000001</v>
      </c>
      <c r="AQ129">
        <f>'No. policies'!AQ129*LOOKUP(AQ$1,'Inputs &amp; Outputs'!$A$9:$A$79,'Inputs &amp; Outputs'!$C$9:$C$79)</f>
        <v>277.02911999999998</v>
      </c>
      <c r="AR129">
        <f>'No. policies'!AR129*LOOKUP(AR$1,'Inputs &amp; Outputs'!$A$9:$A$79,'Inputs &amp; Outputs'!$C$9:$C$79)</f>
        <v>305.64847200000003</v>
      </c>
      <c r="AS129">
        <f>'No. policies'!AS129*LOOKUP(AS$1,'Inputs &amp; Outputs'!$A$9:$A$79,'Inputs &amp; Outputs'!$C$9:$C$79)</f>
        <v>336.91485600000004</v>
      </c>
      <c r="AT129">
        <f>'No. policies'!AT129*LOOKUP(AT$1,'Inputs &amp; Outputs'!$A$9:$A$79,'Inputs &amp; Outputs'!$C$9:$C$79)</f>
        <v>369.11283200000003</v>
      </c>
      <c r="AU129">
        <f>'No. policies'!AU129*LOOKUP(AU$1,'Inputs &amp; Outputs'!$A$9:$A$79,'Inputs &amp; Outputs'!$C$9:$C$79)</f>
        <v>400.573125</v>
      </c>
      <c r="AV129">
        <f>'No. policies'!AV129*LOOKUP(AV$1,'Inputs &amp; Outputs'!$A$9:$A$79,'Inputs &amp; Outputs'!$C$9:$C$79)</f>
        <v>428.81159099999996</v>
      </c>
      <c r="AW129">
        <f>'No. policies'!AW129*LOOKUP(AW$1,'Inputs &amp; Outputs'!$A$9:$A$79,'Inputs &amp; Outputs'!$C$9:$C$79)</f>
        <v>456.251328</v>
      </c>
      <c r="AX129">
        <f>'No. policies'!AX129*LOOKUP(AX$1,'Inputs &amp; Outputs'!$A$9:$A$79,'Inputs &amp; Outputs'!$C$9:$C$79)</f>
        <v>474.73358399999995</v>
      </c>
      <c r="AY129">
        <f>'No. policies'!AY129*LOOKUP(AY$1,'Inputs &amp; Outputs'!$A$9:$A$79,'Inputs &amp; Outputs'!$C$9:$C$79)</f>
        <v>488.58687500000002</v>
      </c>
      <c r="AZ129">
        <f>'No. policies'!AZ129*LOOKUP(AZ$1,'Inputs &amp; Outputs'!$A$9:$A$79,'Inputs &amp; Outputs'!$C$9:$C$79)</f>
        <v>492.02441799999997</v>
      </c>
      <c r="BA129">
        <f>'No. policies'!BA129*LOOKUP(BA$1,'Inputs &amp; Outputs'!$A$9:$A$79,'Inputs &amp; Outputs'!$C$9:$C$79)</f>
        <v>483.30962399999999</v>
      </c>
      <c r="BB129">
        <f>'No. policies'!BB129*LOOKUP(BB$1,'Inputs &amp; Outputs'!$A$9:$A$79,'Inputs &amp; Outputs'!$C$9:$C$79)</f>
        <v>462.60771400000004</v>
      </c>
      <c r="BC129">
        <f>'No. policies'!BC129*LOOKUP(BC$1,'Inputs &amp; Outputs'!$A$9:$A$79,'Inputs &amp; Outputs'!$C$9:$C$79)</f>
        <v>430.84786500000001</v>
      </c>
      <c r="BD129">
        <f>'No. policies'!BD129*LOOKUP(BD$1,'Inputs &amp; Outputs'!$A$9:$A$79,'Inputs &amp; Outputs'!$C$9:$C$79)</f>
        <v>397.754592</v>
      </c>
      <c r="BE129">
        <f>'No. policies'!BE129*LOOKUP(BE$1,'Inputs &amp; Outputs'!$A$9:$A$79,'Inputs &amp; Outputs'!$C$9:$C$79)</f>
        <v>358.77623999999997</v>
      </c>
      <c r="BF129">
        <f>'No. policies'!BF129*LOOKUP(BF$1,'Inputs &amp; Outputs'!$A$9:$A$79,'Inputs &amp; Outputs'!$C$9:$C$79)</f>
        <v>301.92096600000002</v>
      </c>
      <c r="BG129">
        <f>'No. policies'!BG129*LOOKUP(BG$1,'Inputs &amp; Outputs'!$A$9:$A$79,'Inputs &amp; Outputs'!$C$9:$C$79)</f>
        <v>234.200132</v>
      </c>
      <c r="BH129">
        <f>'No. policies'!BH129*LOOKUP(BH$1,'Inputs &amp; Outputs'!$A$9:$A$79,'Inputs &amp; Outputs'!$C$9:$C$79)</f>
        <v>185.812893</v>
      </c>
      <c r="BI129">
        <f>'No. policies'!BI129*LOOKUP(BI$1,'Inputs &amp; Outputs'!$A$9:$A$79,'Inputs &amp; Outputs'!$C$9:$C$79)</f>
        <v>146.131788</v>
      </c>
      <c r="BJ129">
        <f>'No. policies'!BJ129*LOOKUP(BJ$1,'Inputs &amp; Outputs'!$A$9:$A$79,'Inputs &amp; Outputs'!$C$9:$C$79)</f>
        <v>110.994258</v>
      </c>
      <c r="BK129">
        <f>'No. policies'!BK129*LOOKUP(BK$1,'Inputs &amp; Outputs'!$A$9:$A$79,'Inputs &amp; Outputs'!$C$9:$C$79)</f>
        <v>84.800002000000006</v>
      </c>
      <c r="BL129">
        <f>'No. policies'!BL129*LOOKUP(BL$1,'Inputs &amp; Outputs'!$A$9:$A$79,'Inputs &amp; Outputs'!$C$9:$C$79)</f>
        <v>65.428523999999996</v>
      </c>
      <c r="BM129">
        <f>'No. policies'!BM129*LOOKUP(BM$1,'Inputs &amp; Outputs'!$A$9:$A$79,'Inputs &amp; Outputs'!$C$9:$C$79)</f>
        <v>47.731622000000002</v>
      </c>
      <c r="BN129">
        <f>'No. policies'!BN129*LOOKUP(BN$1,'Inputs &amp; Outputs'!$A$9:$A$79,'Inputs &amp; Outputs'!$C$9:$C$79)</f>
        <v>29.366306999999999</v>
      </c>
      <c r="BO129">
        <f>'No. policies'!BO129*LOOKUP(BO$1,'Inputs &amp; Outputs'!$A$9:$A$79,'Inputs &amp; Outputs'!$C$9:$C$79)</f>
        <v>19.188036</v>
      </c>
      <c r="BP129">
        <f>'No. policies'!BP129*LOOKUP(BP$1,'Inputs &amp; Outputs'!$A$9:$A$79,'Inputs &amp; Outputs'!$C$9:$C$79)</f>
        <v>11.294659000000001</v>
      </c>
      <c r="BQ129">
        <f>'No. policies'!BQ129*LOOKUP(BQ$1,'Inputs &amp; Outputs'!$A$9:$A$79,'Inputs &amp; Outputs'!$C$9:$C$79)</f>
        <v>8.0449599999999997</v>
      </c>
      <c r="BR129">
        <f>'No. policies'!BR129*LOOKUP(BR$1,'Inputs &amp; Outputs'!$A$9:$A$79,'Inputs &amp; Outputs'!$C$9:$C$79)</f>
        <v>2.9019690000000002</v>
      </c>
      <c r="BS129">
        <f>'No. policies'!BS129*LOOKUP(BS$1,'Inputs &amp; Outputs'!$A$9:$A$79,'Inputs &amp; Outputs'!$C$9:$C$79)</f>
        <v>3</v>
      </c>
    </row>
    <row r="130" spans="1:71" x14ac:dyDescent="0.25">
      <c r="A130" s="1">
        <v>129</v>
      </c>
      <c r="B130">
        <f>'No. policies'!B130*LOOKUP(B$1,'Inputs &amp; Outputs'!$A$9:$A$79,'Inputs &amp; Outputs'!$C$9:$C$79)</f>
        <v>7.7700000000000005</v>
      </c>
      <c r="C130">
        <f>'No. policies'!C130*LOOKUP(C$1,'Inputs &amp; Outputs'!$A$9:$A$79,'Inputs &amp; Outputs'!$C$9:$C$79)</f>
        <v>8.4515399999999996</v>
      </c>
      <c r="D130">
        <f>'No. policies'!D130*LOOKUP(D$1,'Inputs &amp; Outputs'!$A$9:$A$79,'Inputs &amp; Outputs'!$C$9:$C$79)</f>
        <v>9.1915800000000001</v>
      </c>
      <c r="E130">
        <f>'No. policies'!E130*LOOKUP(E$1,'Inputs &amp; Outputs'!$A$9:$A$79,'Inputs &amp; Outputs'!$C$9:$C$79)</f>
        <v>10.004925</v>
      </c>
      <c r="F130">
        <f>'No. policies'!F130*LOOKUP(F$1,'Inputs &amp; Outputs'!$A$9:$A$79,'Inputs &amp; Outputs'!$C$9:$C$79)</f>
        <v>10.881780000000001</v>
      </c>
      <c r="G130">
        <f>'No. policies'!G130*LOOKUP(G$1,'Inputs &amp; Outputs'!$A$9:$A$79,'Inputs &amp; Outputs'!$C$9:$C$79)</f>
        <v>11.821788</v>
      </c>
      <c r="H130">
        <f>'No. policies'!H130*LOOKUP(H$1,'Inputs &amp; Outputs'!$A$9:$A$79,'Inputs &amp; Outputs'!$C$9:$C$79)</f>
        <v>12.845063999999999</v>
      </c>
      <c r="I130">
        <f>'No. policies'!I130*LOOKUP(I$1,'Inputs &amp; Outputs'!$A$9:$A$79,'Inputs &amp; Outputs'!$C$9:$C$79)</f>
        <v>13.945932000000001</v>
      </c>
      <c r="J130">
        <f>'No. policies'!J130*LOOKUP(J$1,'Inputs &amp; Outputs'!$A$9:$A$79,'Inputs &amp; Outputs'!$C$9:$C$79)</f>
        <v>15.124176</v>
      </c>
      <c r="K130">
        <f>'No. policies'!K130*LOOKUP(K$1,'Inputs &amp; Outputs'!$A$9:$A$79,'Inputs &amp; Outputs'!$C$9:$C$79)</f>
        <v>16.371312</v>
      </c>
      <c r="L130">
        <f>'No. policies'!L130*LOOKUP(L$1,'Inputs &amp; Outputs'!$A$9:$A$79,'Inputs &amp; Outputs'!$C$9:$C$79)</f>
        <v>17.712128</v>
      </c>
      <c r="M130">
        <f>'No. policies'!M130*LOOKUP(M$1,'Inputs &amp; Outputs'!$A$9:$A$79,'Inputs &amp; Outputs'!$C$9:$C$79)</f>
        <v>19.132280000000002</v>
      </c>
      <c r="N130">
        <f>'No. policies'!N130*LOOKUP(N$1,'Inputs &amp; Outputs'!$A$9:$A$79,'Inputs &amp; Outputs'!$C$9:$C$79)</f>
        <v>20.638026</v>
      </c>
      <c r="O130">
        <f>'No. policies'!O130*LOOKUP(O$1,'Inputs &amp; Outputs'!$A$9:$A$79,'Inputs &amp; Outputs'!$C$9:$C$79)</f>
        <v>22.252119999999998</v>
      </c>
      <c r="P130">
        <f>'No. policies'!P130*LOOKUP(P$1,'Inputs &amp; Outputs'!$A$9:$A$79,'Inputs &amp; Outputs'!$C$9:$C$79)</f>
        <v>23.951231999999997</v>
      </c>
      <c r="Q130">
        <f>'No. policies'!Q130*LOOKUP(Q$1,'Inputs &amp; Outputs'!$A$9:$A$79,'Inputs &amp; Outputs'!$C$9:$C$79)</f>
        <v>25.766127000000001</v>
      </c>
      <c r="R130">
        <f>'No. policies'!R130*LOOKUP(R$1,'Inputs &amp; Outputs'!$A$9:$A$79,'Inputs &amp; Outputs'!$C$9:$C$79)</f>
        <v>27.755403000000001</v>
      </c>
      <c r="S130">
        <f>'No. policies'!S130*LOOKUP(S$1,'Inputs &amp; Outputs'!$A$9:$A$79,'Inputs &amp; Outputs'!$C$9:$C$79)</f>
        <v>29.957975999999999</v>
      </c>
      <c r="T130">
        <f>'No. policies'!T130*LOOKUP(T$1,'Inputs &amp; Outputs'!$A$9:$A$79,'Inputs &amp; Outputs'!$C$9:$C$79)</f>
        <v>32.476782</v>
      </c>
      <c r="U130">
        <f>'No. policies'!U130*LOOKUP(U$1,'Inputs &amp; Outputs'!$A$9:$A$79,'Inputs &amp; Outputs'!$C$9:$C$79)</f>
        <v>35.372256</v>
      </c>
      <c r="V130">
        <f>'No. policies'!V130*LOOKUP(V$1,'Inputs &amp; Outputs'!$A$9:$A$79,'Inputs &amp; Outputs'!$C$9:$C$79)</f>
        <v>38.548944000000006</v>
      </c>
      <c r="W130">
        <f>'No. policies'!W130*LOOKUP(W$1,'Inputs &amp; Outputs'!$A$9:$A$79,'Inputs &amp; Outputs'!$C$9:$C$79)</f>
        <v>41.923727999999997</v>
      </c>
      <c r="X130">
        <f>'No. policies'!X130*LOOKUP(X$1,'Inputs &amp; Outputs'!$A$9:$A$79,'Inputs &amp; Outputs'!$C$9:$C$79)</f>
        <v>45.46763</v>
      </c>
      <c r="Y130">
        <f>'No. policies'!Y130*LOOKUP(Y$1,'Inputs &amp; Outputs'!$A$9:$A$79,'Inputs &amp; Outputs'!$C$9:$C$79)</f>
        <v>49.263275999999998</v>
      </c>
      <c r="Z130">
        <f>'No. policies'!Z130*LOOKUP(Z$1,'Inputs &amp; Outputs'!$A$9:$A$79,'Inputs &amp; Outputs'!$C$9:$C$79)</f>
        <v>53.381224000000003</v>
      </c>
      <c r="AA130">
        <f>'No. policies'!AA130*LOOKUP(AA$1,'Inputs &amp; Outputs'!$A$9:$A$79,'Inputs &amp; Outputs'!$C$9:$C$79)</f>
        <v>58.109704000000001</v>
      </c>
      <c r="AB130">
        <f>'No. policies'!AB130*LOOKUP(AB$1,'Inputs &amp; Outputs'!$A$9:$A$79,'Inputs &amp; Outputs'!$C$9:$C$79)</f>
        <v>63.479223999999995</v>
      </c>
      <c r="AC130">
        <f>'No. policies'!AC130*LOOKUP(AC$1,'Inputs &amp; Outputs'!$A$9:$A$79,'Inputs &amp; Outputs'!$C$9:$C$79)</f>
        <v>69.536294999999996</v>
      </c>
      <c r="AD130">
        <f>'No. policies'!AD130*LOOKUP(AD$1,'Inputs &amp; Outputs'!$A$9:$A$79,'Inputs &amp; Outputs'!$C$9:$C$79)</f>
        <v>76.445026999999996</v>
      </c>
      <c r="AE130">
        <f>'No. policies'!AE130*LOOKUP(AE$1,'Inputs &amp; Outputs'!$A$9:$A$79,'Inputs &amp; Outputs'!$C$9:$C$79)</f>
        <v>84.231060000000014</v>
      </c>
      <c r="AF130">
        <f>'No. policies'!AF130*LOOKUP(AF$1,'Inputs &amp; Outputs'!$A$9:$A$79,'Inputs &amp; Outputs'!$C$9:$C$79)</f>
        <v>93.115979999999993</v>
      </c>
      <c r="AG130">
        <f>'No. policies'!AG130*LOOKUP(AG$1,'Inputs &amp; Outputs'!$A$9:$A$79,'Inputs &amp; Outputs'!$C$9:$C$79)</f>
        <v>102.84184999999999</v>
      </c>
      <c r="AH130">
        <f>'No. policies'!AH130*LOOKUP(AH$1,'Inputs &amp; Outputs'!$A$9:$A$79,'Inputs &amp; Outputs'!$C$9:$C$79)</f>
        <v>113.794049</v>
      </c>
      <c r="AI130">
        <f>'No. policies'!AI130*LOOKUP(AI$1,'Inputs &amp; Outputs'!$A$9:$A$79,'Inputs &amp; Outputs'!$C$9:$C$79)</f>
        <v>125.68170600000001</v>
      </c>
      <c r="AJ130">
        <f>'No. policies'!AJ130*LOOKUP(AJ$1,'Inputs &amp; Outputs'!$A$9:$A$79,'Inputs &amp; Outputs'!$C$9:$C$79)</f>
        <v>139.098872</v>
      </c>
      <c r="AK130">
        <f>'No. policies'!AK130*LOOKUP(AK$1,'Inputs &amp; Outputs'!$A$9:$A$79,'Inputs &amp; Outputs'!$C$9:$C$79)</f>
        <v>153.35455999999999</v>
      </c>
      <c r="AL130">
        <f>'No. policies'!AL130*LOOKUP(AL$1,'Inputs &amp; Outputs'!$A$9:$A$79,'Inputs &amp; Outputs'!$C$9:$C$79)</f>
        <v>168.27174600000001</v>
      </c>
      <c r="AM130">
        <f>'No. policies'!AM130*LOOKUP(AM$1,'Inputs &amp; Outputs'!$A$9:$A$79,'Inputs &amp; Outputs'!$C$9:$C$79)</f>
        <v>184.89873599999999</v>
      </c>
      <c r="AN130">
        <f>'No. policies'!AN130*LOOKUP(AN$1,'Inputs &amp; Outputs'!$A$9:$A$79,'Inputs &amp; Outputs'!$C$9:$C$79)</f>
        <v>203.69391000000002</v>
      </c>
      <c r="AO130">
        <f>'No. policies'!AO130*LOOKUP(AO$1,'Inputs &amp; Outputs'!$A$9:$A$79,'Inputs &amp; Outputs'!$C$9:$C$79)</f>
        <v>224.86202399999999</v>
      </c>
      <c r="AP130">
        <f>'No. policies'!AP130*LOOKUP(AP$1,'Inputs &amp; Outputs'!$A$9:$A$79,'Inputs &amp; Outputs'!$C$9:$C$79)</f>
        <v>248.86580000000001</v>
      </c>
      <c r="AQ130">
        <f>'No. policies'!AQ130*LOOKUP(AQ$1,'Inputs &amp; Outputs'!$A$9:$A$79,'Inputs &amp; Outputs'!$C$9:$C$79)</f>
        <v>276.11784</v>
      </c>
      <c r="AR130">
        <f>'No. policies'!AR130*LOOKUP(AR$1,'Inputs &amp; Outputs'!$A$9:$A$79,'Inputs &amp; Outputs'!$C$9:$C$79)</f>
        <v>304.99435199999999</v>
      </c>
      <c r="AS130">
        <f>'No. policies'!AS130*LOOKUP(AS$1,'Inputs &amp; Outputs'!$A$9:$A$79,'Inputs &amp; Outputs'!$C$9:$C$79)</f>
        <v>335.51020800000003</v>
      </c>
      <c r="AT130">
        <f>'No. policies'!AT130*LOOKUP(AT$1,'Inputs &amp; Outputs'!$A$9:$A$79,'Inputs &amp; Outputs'!$C$9:$C$79)</f>
        <v>366.86144000000002</v>
      </c>
      <c r="AU130">
        <f>'No. policies'!AU130*LOOKUP(AU$1,'Inputs &amp; Outputs'!$A$9:$A$79,'Inputs &amp; Outputs'!$C$9:$C$79)</f>
        <v>398.58187500000003</v>
      </c>
      <c r="AV130">
        <f>'No. policies'!AV130*LOOKUP(AV$1,'Inputs &amp; Outputs'!$A$9:$A$79,'Inputs &amp; Outputs'!$C$9:$C$79)</f>
        <v>427.82126399999999</v>
      </c>
      <c r="AW130">
        <f>'No. policies'!AW130*LOOKUP(AW$1,'Inputs &amp; Outputs'!$A$9:$A$79,'Inputs &amp; Outputs'!$C$9:$C$79)</f>
        <v>450.58306800000003</v>
      </c>
      <c r="AX130">
        <f>'No. policies'!AX130*LOOKUP(AX$1,'Inputs &amp; Outputs'!$A$9:$A$79,'Inputs &amp; Outputs'!$C$9:$C$79)</f>
        <v>468.06681599999996</v>
      </c>
      <c r="AY130">
        <f>'No. policies'!AY130*LOOKUP(AY$1,'Inputs &amp; Outputs'!$A$9:$A$79,'Inputs &amp; Outputs'!$C$9:$C$79)</f>
        <v>479.31062500000002</v>
      </c>
      <c r="AZ130">
        <f>'No. policies'!AZ130*LOOKUP(AZ$1,'Inputs &amp; Outputs'!$A$9:$A$79,'Inputs &amp; Outputs'!$C$9:$C$79)</f>
        <v>477.29314799999997</v>
      </c>
      <c r="BA130">
        <f>'No. policies'!BA130*LOOKUP(BA$1,'Inputs &amp; Outputs'!$A$9:$A$79,'Inputs &amp; Outputs'!$C$9:$C$79)</f>
        <v>470.02077599999996</v>
      </c>
      <c r="BB130">
        <f>'No. policies'!BB130*LOOKUP(BB$1,'Inputs &amp; Outputs'!$A$9:$A$79,'Inputs &amp; Outputs'!$C$9:$C$79)</f>
        <v>446.39861400000001</v>
      </c>
      <c r="BC130">
        <f>'No. policies'!BC130*LOOKUP(BC$1,'Inputs &amp; Outputs'!$A$9:$A$79,'Inputs &amp; Outputs'!$C$9:$C$79)</f>
        <v>412.60231600000003</v>
      </c>
      <c r="BD130">
        <f>'No. policies'!BD130*LOOKUP(BD$1,'Inputs &amp; Outputs'!$A$9:$A$79,'Inputs &amp; Outputs'!$C$9:$C$79)</f>
        <v>369.99962799999997</v>
      </c>
      <c r="BE130">
        <f>'No. policies'!BE130*LOOKUP(BE$1,'Inputs &amp; Outputs'!$A$9:$A$79,'Inputs &amp; Outputs'!$C$9:$C$79)</f>
        <v>320.27342399999998</v>
      </c>
      <c r="BF130">
        <f>'No. policies'!BF130*LOOKUP(BF$1,'Inputs &amp; Outputs'!$A$9:$A$79,'Inputs &amp; Outputs'!$C$9:$C$79)</f>
        <v>266.76415800000001</v>
      </c>
      <c r="BG130">
        <f>'No. policies'!BG130*LOOKUP(BG$1,'Inputs &amp; Outputs'!$A$9:$A$79,'Inputs &amp; Outputs'!$C$9:$C$79)</f>
        <v>221.16060499999998</v>
      </c>
      <c r="BH130">
        <f>'No. policies'!BH130*LOOKUP(BH$1,'Inputs &amp; Outputs'!$A$9:$A$79,'Inputs &amp; Outputs'!$C$9:$C$79)</f>
        <v>175.717332</v>
      </c>
      <c r="BI130">
        <f>'No. policies'!BI130*LOOKUP(BI$1,'Inputs &amp; Outputs'!$A$9:$A$79,'Inputs &amp; Outputs'!$C$9:$C$79)</f>
        <v>134.29106999999999</v>
      </c>
      <c r="BJ130">
        <f>'No. policies'!BJ130*LOOKUP(BJ$1,'Inputs &amp; Outputs'!$A$9:$A$79,'Inputs &amp; Outputs'!$C$9:$C$79)</f>
        <v>97.953949000000009</v>
      </c>
      <c r="BK130">
        <f>'No. policies'!BK130*LOOKUP(BK$1,'Inputs &amp; Outputs'!$A$9:$A$79,'Inputs &amp; Outputs'!$C$9:$C$79)</f>
        <v>73.323309999999992</v>
      </c>
      <c r="BL130">
        <f>'No. policies'!BL130*LOOKUP(BL$1,'Inputs &amp; Outputs'!$A$9:$A$79,'Inputs &amp; Outputs'!$C$9:$C$79)</f>
        <v>47.068478999999996</v>
      </c>
      <c r="BM130">
        <f>'No. policies'!BM130*LOOKUP(BM$1,'Inputs &amp; Outputs'!$A$9:$A$79,'Inputs &amp; Outputs'!$C$9:$C$79)</f>
        <v>31.704946</v>
      </c>
      <c r="BN130">
        <f>'No. policies'!BN130*LOOKUP(BN$1,'Inputs &amp; Outputs'!$A$9:$A$79,'Inputs &amp; Outputs'!$C$9:$C$79)</f>
        <v>21.75282</v>
      </c>
      <c r="BO130">
        <f>'No. policies'!BO130*LOOKUP(BO$1,'Inputs &amp; Outputs'!$A$9:$A$79,'Inputs &amp; Outputs'!$C$9:$C$79)</f>
        <v>12.792024000000001</v>
      </c>
      <c r="BP130">
        <f>'No. policies'!BP130*LOOKUP(BP$1,'Inputs &amp; Outputs'!$A$9:$A$79,'Inputs &amp; Outputs'!$C$9:$C$79)</f>
        <v>8.1788910000000001</v>
      </c>
      <c r="BQ130">
        <f>'No. policies'!BQ130*LOOKUP(BQ$1,'Inputs &amp; Outputs'!$A$9:$A$79,'Inputs &amp; Outputs'!$C$9:$C$79)</f>
        <v>5.2292240000000003</v>
      </c>
      <c r="BR130">
        <f>'No. policies'!BR130*LOOKUP(BR$1,'Inputs &amp; Outputs'!$A$9:$A$79,'Inputs &amp; Outputs'!$C$9:$C$79)</f>
        <v>3.7311030000000001</v>
      </c>
      <c r="BS130">
        <f>'No. policies'!BS130*LOOKUP(BS$1,'Inputs &amp; Outputs'!$A$9:$A$79,'Inputs &amp; Outputs'!$C$9:$C$79)</f>
        <v>2</v>
      </c>
    </row>
    <row r="131" spans="1:71" x14ac:dyDescent="0.25">
      <c r="A131" s="1">
        <v>130</v>
      </c>
      <c r="B131">
        <f>'No. policies'!B131*LOOKUP(B$1,'Inputs &amp; Outputs'!$A$9:$A$79,'Inputs &amp; Outputs'!$C$9:$C$79)</f>
        <v>7.7700000000000005</v>
      </c>
      <c r="C131">
        <f>'No. policies'!C131*LOOKUP(C$1,'Inputs &amp; Outputs'!$A$9:$A$79,'Inputs &amp; Outputs'!$C$9:$C$79)</f>
        <v>8.4532319999999999</v>
      </c>
      <c r="D131">
        <f>'No. policies'!D131*LOOKUP(D$1,'Inputs &amp; Outputs'!$A$9:$A$79,'Inputs &amp; Outputs'!$C$9:$C$79)</f>
        <v>9.1971059999999998</v>
      </c>
      <c r="E131">
        <f>'No. policies'!E131*LOOKUP(E$1,'Inputs &amp; Outputs'!$A$9:$A$79,'Inputs &amp; Outputs'!$C$9:$C$79)</f>
        <v>10.004925</v>
      </c>
      <c r="F131">
        <f>'No. policies'!F131*LOOKUP(F$1,'Inputs &amp; Outputs'!$A$9:$A$79,'Inputs &amp; Outputs'!$C$9:$C$79)</f>
        <v>10.881780000000001</v>
      </c>
      <c r="G131">
        <f>'No. policies'!G131*LOOKUP(G$1,'Inputs &amp; Outputs'!$A$9:$A$79,'Inputs &amp; Outputs'!$C$9:$C$79)</f>
        <v>11.820600000000001</v>
      </c>
      <c r="H131">
        <f>'No. policies'!H131*LOOKUP(H$1,'Inputs &amp; Outputs'!$A$9:$A$79,'Inputs &amp; Outputs'!$C$9:$C$79)</f>
        <v>12.839896</v>
      </c>
      <c r="I131">
        <f>'No. policies'!I131*LOOKUP(I$1,'Inputs &amp; Outputs'!$A$9:$A$79,'Inputs &amp; Outputs'!$C$9:$C$79)</f>
        <v>13.943124000000001</v>
      </c>
      <c r="J131">
        <f>'No. policies'!J131*LOOKUP(J$1,'Inputs &amp; Outputs'!$A$9:$A$79,'Inputs &amp; Outputs'!$C$9:$C$79)</f>
        <v>15.119603999999999</v>
      </c>
      <c r="K131">
        <f>'No. policies'!K131*LOOKUP(K$1,'Inputs &amp; Outputs'!$A$9:$A$79,'Inputs &amp; Outputs'!$C$9:$C$79)</f>
        <v>16.374617999999998</v>
      </c>
      <c r="L131">
        <f>'No. policies'!L131*LOOKUP(L$1,'Inputs &amp; Outputs'!$A$9:$A$79,'Inputs &amp; Outputs'!$C$9:$C$79)</f>
        <v>17.724671999999998</v>
      </c>
      <c r="M131">
        <f>'No. policies'!M131*LOOKUP(M$1,'Inputs &amp; Outputs'!$A$9:$A$79,'Inputs &amp; Outputs'!$C$9:$C$79)</f>
        <v>19.149740000000001</v>
      </c>
      <c r="N131">
        <f>'No. policies'!N131*LOOKUP(N$1,'Inputs &amp; Outputs'!$A$9:$A$79,'Inputs &amp; Outputs'!$C$9:$C$79)</f>
        <v>20.661104000000002</v>
      </c>
      <c r="O131">
        <f>'No. policies'!O131*LOOKUP(O$1,'Inputs &amp; Outputs'!$A$9:$A$79,'Inputs &amp; Outputs'!$C$9:$C$79)</f>
        <v>22.270247999999999</v>
      </c>
      <c r="P131">
        <f>'No. policies'!P131*LOOKUP(P$1,'Inputs &amp; Outputs'!$A$9:$A$79,'Inputs &amp; Outputs'!$C$9:$C$79)</f>
        <v>23.978137999999998</v>
      </c>
      <c r="Q131">
        <f>'No. policies'!Q131*LOOKUP(Q$1,'Inputs &amp; Outputs'!$A$9:$A$79,'Inputs &amp; Outputs'!$C$9:$C$79)</f>
        <v>25.787223000000001</v>
      </c>
      <c r="R131">
        <f>'No. policies'!R131*LOOKUP(R$1,'Inputs &amp; Outputs'!$A$9:$A$79,'Inputs &amp; Outputs'!$C$9:$C$79)</f>
        <v>27.761097000000003</v>
      </c>
      <c r="S131">
        <f>'No. policies'!S131*LOOKUP(S$1,'Inputs &amp; Outputs'!$A$9:$A$79,'Inputs &amp; Outputs'!$C$9:$C$79)</f>
        <v>30.00732</v>
      </c>
      <c r="T131">
        <f>'No. policies'!T131*LOOKUP(T$1,'Inputs &amp; Outputs'!$A$9:$A$79,'Inputs &amp; Outputs'!$C$9:$C$79)</f>
        <v>32.527092000000003</v>
      </c>
      <c r="U131">
        <f>'No. policies'!U131*LOOKUP(U$1,'Inputs &amp; Outputs'!$A$9:$A$79,'Inputs &amp; Outputs'!$C$9:$C$79)</f>
        <v>35.456527999999999</v>
      </c>
      <c r="V131">
        <f>'No. policies'!V131*LOOKUP(V$1,'Inputs &amp; Outputs'!$A$9:$A$79,'Inputs &amp; Outputs'!$C$9:$C$79)</f>
        <v>38.685216000000004</v>
      </c>
      <c r="W131">
        <f>'No. policies'!W131*LOOKUP(W$1,'Inputs &amp; Outputs'!$A$9:$A$79,'Inputs &amp; Outputs'!$C$9:$C$79)</f>
        <v>42.050690000000003</v>
      </c>
      <c r="X131">
        <f>'No. policies'!X131*LOOKUP(X$1,'Inputs &amp; Outputs'!$A$9:$A$79,'Inputs &amp; Outputs'!$C$9:$C$79)</f>
        <v>45.586905000000002</v>
      </c>
      <c r="Y131">
        <f>'No. policies'!Y131*LOOKUP(Y$1,'Inputs &amp; Outputs'!$A$9:$A$79,'Inputs &amp; Outputs'!$C$9:$C$79)</f>
        <v>49.398372000000002</v>
      </c>
      <c r="Z131">
        <f>'No. policies'!Z131*LOOKUP(Z$1,'Inputs &amp; Outputs'!$A$9:$A$79,'Inputs &amp; Outputs'!$C$9:$C$79)</f>
        <v>53.562600000000003</v>
      </c>
      <c r="AA131">
        <f>'No. policies'!AA131*LOOKUP(AA$1,'Inputs &amp; Outputs'!$A$9:$A$79,'Inputs &amp; Outputs'!$C$9:$C$79)</f>
        <v>58.314402999999999</v>
      </c>
      <c r="AB131">
        <f>'No. policies'!AB131*LOOKUP(AB$1,'Inputs &amp; Outputs'!$A$9:$A$79,'Inputs &amp; Outputs'!$C$9:$C$79)</f>
        <v>63.533735999999998</v>
      </c>
      <c r="AC131">
        <f>'No. policies'!AC131*LOOKUP(AC$1,'Inputs &amp; Outputs'!$A$9:$A$79,'Inputs &amp; Outputs'!$C$9:$C$79)</f>
        <v>69.664050000000003</v>
      </c>
      <c r="AD131">
        <f>'No. policies'!AD131*LOOKUP(AD$1,'Inputs &amp; Outputs'!$A$9:$A$79,'Inputs &amp; Outputs'!$C$9:$C$79)</f>
        <v>76.628089000000003</v>
      </c>
      <c r="AE131">
        <f>'No. policies'!AE131*LOOKUP(AE$1,'Inputs &amp; Outputs'!$A$9:$A$79,'Inputs &amp; Outputs'!$C$9:$C$79)</f>
        <v>84.443718000000004</v>
      </c>
      <c r="AF131">
        <f>'No. policies'!AF131*LOOKUP(AF$1,'Inputs &amp; Outputs'!$A$9:$A$79,'Inputs &amp; Outputs'!$C$9:$C$79)</f>
        <v>93.301469999999995</v>
      </c>
      <c r="AG131">
        <f>'No. policies'!AG131*LOOKUP(AG$1,'Inputs &amp; Outputs'!$A$9:$A$79,'Inputs &amp; Outputs'!$C$9:$C$79)</f>
        <v>103.1296</v>
      </c>
      <c r="AH131">
        <f>'No. policies'!AH131*LOOKUP(AH$1,'Inputs &amp; Outputs'!$A$9:$A$79,'Inputs &amp; Outputs'!$C$9:$C$79)</f>
        <v>113.96145</v>
      </c>
      <c r="AI131">
        <f>'No. policies'!AI131*LOOKUP(AI$1,'Inputs &amp; Outputs'!$A$9:$A$79,'Inputs &amp; Outputs'!$C$9:$C$79)</f>
        <v>125.72496</v>
      </c>
      <c r="AJ131">
        <f>'No. policies'!AJ131*LOOKUP(AJ$1,'Inputs &amp; Outputs'!$A$9:$A$79,'Inputs &amp; Outputs'!$C$9:$C$79)</f>
        <v>138.533692</v>
      </c>
      <c r="AK131">
        <f>'No. policies'!AK131*LOOKUP(AK$1,'Inputs &amp; Outputs'!$A$9:$A$79,'Inputs &amp; Outputs'!$C$9:$C$79)</f>
        <v>152.64944</v>
      </c>
      <c r="AL131">
        <f>'No. policies'!AL131*LOOKUP(AL$1,'Inputs &amp; Outputs'!$A$9:$A$79,'Inputs &amp; Outputs'!$C$9:$C$79)</f>
        <v>168.13005200000001</v>
      </c>
      <c r="AM131">
        <f>'No. policies'!AM131*LOOKUP(AM$1,'Inputs &amp; Outputs'!$A$9:$A$79,'Inputs &amp; Outputs'!$C$9:$C$79)</f>
        <v>185.23962599999999</v>
      </c>
      <c r="AN131">
        <f>'No. policies'!AN131*LOOKUP(AN$1,'Inputs &amp; Outputs'!$A$9:$A$79,'Inputs &amp; Outputs'!$C$9:$C$79)</f>
        <v>204.155394</v>
      </c>
      <c r="AO131">
        <f>'No. policies'!AO131*LOOKUP(AO$1,'Inputs &amp; Outputs'!$A$9:$A$79,'Inputs &amp; Outputs'!$C$9:$C$79)</f>
        <v>225.03651600000001</v>
      </c>
      <c r="AP131">
        <f>'No. policies'!AP131*LOOKUP(AP$1,'Inputs &amp; Outputs'!$A$9:$A$79,'Inputs &amp; Outputs'!$C$9:$C$79)</f>
        <v>248.56736000000001</v>
      </c>
      <c r="AQ131">
        <f>'No. policies'!AQ131*LOOKUP(AQ$1,'Inputs &amp; Outputs'!$A$9:$A$79,'Inputs &amp; Outputs'!$C$9:$C$79)</f>
        <v>274.21933999999999</v>
      </c>
      <c r="AR131">
        <f>'No. policies'!AR131*LOOKUP(AR$1,'Inputs &amp; Outputs'!$A$9:$A$79,'Inputs &amp; Outputs'!$C$9:$C$79)</f>
        <v>302.07261599999998</v>
      </c>
      <c r="AS131">
        <f>'No. policies'!AS131*LOOKUP(AS$1,'Inputs &amp; Outputs'!$A$9:$A$79,'Inputs &amp; Outputs'!$C$9:$C$79)</f>
        <v>333.052074</v>
      </c>
      <c r="AT131">
        <f>'No. policies'!AT131*LOOKUP(AT$1,'Inputs &amp; Outputs'!$A$9:$A$79,'Inputs &amp; Outputs'!$C$9:$C$79)</f>
        <v>364.26368000000002</v>
      </c>
      <c r="AU131">
        <f>'No. policies'!AU131*LOOKUP(AU$1,'Inputs &amp; Outputs'!$A$9:$A$79,'Inputs &amp; Outputs'!$C$9:$C$79)</f>
        <v>394.33387500000003</v>
      </c>
      <c r="AV131">
        <f>'No. policies'!AV131*LOOKUP(AV$1,'Inputs &amp; Outputs'!$A$9:$A$79,'Inputs &amp; Outputs'!$C$9:$C$79)</f>
        <v>422.71727099999998</v>
      </c>
      <c r="AW131">
        <f>'No. policies'!AW131*LOOKUP(AW$1,'Inputs &amp; Outputs'!$A$9:$A$79,'Inputs &amp; Outputs'!$C$9:$C$79)</f>
        <v>449.18780400000003</v>
      </c>
      <c r="AX131">
        <f>'No. policies'!AX131*LOOKUP(AX$1,'Inputs &amp; Outputs'!$A$9:$A$79,'Inputs &amp; Outputs'!$C$9:$C$79)</f>
        <v>470.95243199999999</v>
      </c>
      <c r="AY131">
        <f>'No. policies'!AY131*LOOKUP(AY$1,'Inputs &amp; Outputs'!$A$9:$A$79,'Inputs &amp; Outputs'!$C$9:$C$79)</f>
        <v>482.25187500000004</v>
      </c>
      <c r="AZ131">
        <f>'No. policies'!AZ131*LOOKUP(AZ$1,'Inputs &amp; Outputs'!$A$9:$A$79,'Inputs &amp; Outputs'!$C$9:$C$79)</f>
        <v>485.74761599999994</v>
      </c>
      <c r="BA131">
        <f>'No. policies'!BA131*LOOKUP(BA$1,'Inputs &amp; Outputs'!$A$9:$A$79,'Inputs &amp; Outputs'!$C$9:$C$79)</f>
        <v>473.77631999999994</v>
      </c>
      <c r="BB131">
        <f>'No. policies'!BB131*LOOKUP(BB$1,'Inputs &amp; Outputs'!$A$9:$A$79,'Inputs &amp; Outputs'!$C$9:$C$79)</f>
        <v>447.53325100000006</v>
      </c>
      <c r="BC131">
        <f>'No. policies'!BC131*LOOKUP(BC$1,'Inputs &amp; Outputs'!$A$9:$A$79,'Inputs &amp; Outputs'!$C$9:$C$79)</f>
        <v>417.841137</v>
      </c>
      <c r="BD131">
        <f>'No. policies'!BD131*LOOKUP(BD$1,'Inputs &amp; Outputs'!$A$9:$A$79,'Inputs &amp; Outputs'!$C$9:$C$79)</f>
        <v>378.58569599999998</v>
      </c>
      <c r="BE131">
        <f>'No. policies'!BE131*LOOKUP(BE$1,'Inputs &amp; Outputs'!$A$9:$A$79,'Inputs &amp; Outputs'!$C$9:$C$79)</f>
        <v>329.89912799999996</v>
      </c>
      <c r="BF131">
        <f>'No. policies'!BF131*LOOKUP(BF$1,'Inputs &amp; Outputs'!$A$9:$A$79,'Inputs &amp; Outputs'!$C$9:$C$79)</f>
        <v>279.11655000000002</v>
      </c>
      <c r="BG131">
        <f>'No. policies'!BG131*LOOKUP(BG$1,'Inputs &amp; Outputs'!$A$9:$A$79,'Inputs &amp; Outputs'!$C$9:$C$79)</f>
        <v>229.34226899999999</v>
      </c>
      <c r="BH131">
        <f>'No. policies'!BH131*LOOKUP(BH$1,'Inputs &amp; Outputs'!$A$9:$A$79,'Inputs &amp; Outputs'!$C$9:$C$79)</f>
        <v>183.90292200000002</v>
      </c>
      <c r="BI131">
        <f>'No. policies'!BI131*LOOKUP(BI$1,'Inputs &amp; Outputs'!$A$9:$A$79,'Inputs &amp; Outputs'!$C$9:$C$79)</f>
        <v>142.37741399999999</v>
      </c>
      <c r="BJ131">
        <f>'No. policies'!BJ131*LOOKUP(BJ$1,'Inputs &amp; Outputs'!$A$9:$A$79,'Inputs &amp; Outputs'!$C$9:$C$79)</f>
        <v>103.715946</v>
      </c>
      <c r="BK131">
        <f>'No. policies'!BK131*LOOKUP(BK$1,'Inputs &amp; Outputs'!$A$9:$A$79,'Inputs &amp; Outputs'!$C$9:$C$79)</f>
        <v>75.554889000000003</v>
      </c>
      <c r="BL131">
        <f>'No. policies'!BL131*LOOKUP(BL$1,'Inputs &amp; Outputs'!$A$9:$A$79,'Inputs &amp; Outputs'!$C$9:$C$79)</f>
        <v>53.077220999999994</v>
      </c>
      <c r="BM131">
        <f>'No. policies'!BM131*LOOKUP(BM$1,'Inputs &amp; Outputs'!$A$9:$A$79,'Inputs &amp; Outputs'!$C$9:$C$79)</f>
        <v>38.324660000000002</v>
      </c>
      <c r="BN131">
        <f>'No. policies'!BN131*LOOKUP(BN$1,'Inputs &amp; Outputs'!$A$9:$A$79,'Inputs &amp; Outputs'!$C$9:$C$79)</f>
        <v>25.015743000000001</v>
      </c>
      <c r="BO131">
        <f>'No. policies'!BO131*LOOKUP(BO$1,'Inputs &amp; Outputs'!$A$9:$A$79,'Inputs &amp; Outputs'!$C$9:$C$79)</f>
        <v>17.683092000000002</v>
      </c>
      <c r="BP131">
        <f>'No. policies'!BP131*LOOKUP(BP$1,'Inputs &amp; Outputs'!$A$9:$A$79,'Inputs &amp; Outputs'!$C$9:$C$79)</f>
        <v>8.5683620000000005</v>
      </c>
      <c r="BQ131">
        <f>'No. policies'!BQ131*LOOKUP(BQ$1,'Inputs &amp; Outputs'!$A$9:$A$79,'Inputs &amp; Outputs'!$C$9:$C$79)</f>
        <v>5.2292240000000003</v>
      </c>
      <c r="BR131">
        <f>'No. policies'!BR131*LOOKUP(BR$1,'Inputs &amp; Outputs'!$A$9:$A$79,'Inputs &amp; Outputs'!$C$9:$C$79)</f>
        <v>2.072835</v>
      </c>
      <c r="BS131">
        <f>'No. policies'!BS131*LOOKUP(BS$1,'Inputs &amp; Outputs'!$A$9:$A$79,'Inputs &amp; Outputs'!$C$9:$C$79)</f>
        <v>2</v>
      </c>
    </row>
    <row r="132" spans="1:71" x14ac:dyDescent="0.25">
      <c r="A132" s="1">
        <v>131</v>
      </c>
      <c r="B132">
        <f>'No. policies'!B132*LOOKUP(B$1,'Inputs &amp; Outputs'!$A$9:$A$79,'Inputs &amp; Outputs'!$C$9:$C$79)</f>
        <v>7.7700000000000005</v>
      </c>
      <c r="C132">
        <f>'No. policies'!C132*LOOKUP(C$1,'Inputs &amp; Outputs'!$A$9:$A$79,'Inputs &amp; Outputs'!$C$9:$C$79)</f>
        <v>8.4523859999999988</v>
      </c>
      <c r="D132">
        <f>'No. policies'!D132*LOOKUP(D$1,'Inputs &amp; Outputs'!$A$9:$A$79,'Inputs &amp; Outputs'!$C$9:$C$79)</f>
        <v>9.1998690000000014</v>
      </c>
      <c r="E132">
        <f>'No. policies'!E132*LOOKUP(E$1,'Inputs &amp; Outputs'!$A$9:$A$79,'Inputs &amp; Outputs'!$C$9:$C$79)</f>
        <v>10.00994</v>
      </c>
      <c r="F132">
        <f>'No. policies'!F132*LOOKUP(F$1,'Inputs &amp; Outputs'!$A$9:$A$79,'Inputs &amp; Outputs'!$C$9:$C$79)</f>
        <v>10.88724</v>
      </c>
      <c r="G132">
        <f>'No. policies'!G132*LOOKUP(G$1,'Inputs &amp; Outputs'!$A$9:$A$79,'Inputs &amp; Outputs'!$C$9:$C$79)</f>
        <v>11.831292000000001</v>
      </c>
      <c r="H132">
        <f>'No. policies'!H132*LOOKUP(H$1,'Inputs &amp; Outputs'!$A$9:$A$79,'Inputs &amp; Outputs'!$C$9:$C$79)</f>
        <v>12.848939999999999</v>
      </c>
      <c r="I132">
        <f>'No. policies'!I132*LOOKUP(I$1,'Inputs &amp; Outputs'!$A$9:$A$79,'Inputs &amp; Outputs'!$C$9:$C$79)</f>
        <v>13.943124000000001</v>
      </c>
      <c r="J132">
        <f>'No. policies'!J132*LOOKUP(J$1,'Inputs &amp; Outputs'!$A$9:$A$79,'Inputs &amp; Outputs'!$C$9:$C$79)</f>
        <v>15.111984</v>
      </c>
      <c r="K132">
        <f>'No. policies'!K132*LOOKUP(K$1,'Inputs &amp; Outputs'!$A$9:$A$79,'Inputs &amp; Outputs'!$C$9:$C$79)</f>
        <v>16.366353</v>
      </c>
      <c r="L132">
        <f>'No. policies'!L132*LOOKUP(L$1,'Inputs &amp; Outputs'!$A$9:$A$79,'Inputs &amp; Outputs'!$C$9:$C$79)</f>
        <v>17.712128</v>
      </c>
      <c r="M132">
        <f>'No. policies'!M132*LOOKUP(M$1,'Inputs &amp; Outputs'!$A$9:$A$79,'Inputs &amp; Outputs'!$C$9:$C$79)</f>
        <v>19.14198</v>
      </c>
      <c r="N132">
        <f>'No. policies'!N132*LOOKUP(N$1,'Inputs &amp; Outputs'!$A$9:$A$79,'Inputs &amp; Outputs'!$C$9:$C$79)</f>
        <v>20.656908000000001</v>
      </c>
      <c r="O132">
        <f>'No. policies'!O132*LOOKUP(O$1,'Inputs &amp; Outputs'!$A$9:$A$79,'Inputs &amp; Outputs'!$C$9:$C$79)</f>
        <v>22.263449999999999</v>
      </c>
      <c r="P132">
        <f>'No. policies'!P132*LOOKUP(P$1,'Inputs &amp; Outputs'!$A$9:$A$79,'Inputs &amp; Outputs'!$C$9:$C$79)</f>
        <v>23.953678</v>
      </c>
      <c r="Q132">
        <f>'No. policies'!Q132*LOOKUP(Q$1,'Inputs &amp; Outputs'!$A$9:$A$79,'Inputs &amp; Outputs'!$C$9:$C$79)</f>
        <v>25.758216000000001</v>
      </c>
      <c r="R132">
        <f>'No. policies'!R132*LOOKUP(R$1,'Inputs &amp; Outputs'!$A$9:$A$79,'Inputs &amp; Outputs'!$C$9:$C$79)</f>
        <v>27.741168000000002</v>
      </c>
      <c r="S132">
        <f>'No. policies'!S132*LOOKUP(S$1,'Inputs &amp; Outputs'!$A$9:$A$79,'Inputs &amp; Outputs'!$C$9:$C$79)</f>
        <v>29.985731999999999</v>
      </c>
      <c r="T132">
        <f>'No. policies'!T132*LOOKUP(T$1,'Inputs &amp; Outputs'!$A$9:$A$79,'Inputs &amp; Outputs'!$C$9:$C$79)</f>
        <v>32.500260000000004</v>
      </c>
      <c r="U132">
        <f>'No. policies'!U132*LOOKUP(U$1,'Inputs &amp; Outputs'!$A$9:$A$79,'Inputs &amp; Outputs'!$C$9:$C$79)</f>
        <v>35.372256</v>
      </c>
      <c r="V132">
        <f>'No. policies'!V132*LOOKUP(V$1,'Inputs &amp; Outputs'!$A$9:$A$79,'Inputs &amp; Outputs'!$C$9:$C$79)</f>
        <v>38.536920000000002</v>
      </c>
      <c r="W132">
        <f>'No. policies'!W132*LOOKUP(W$1,'Inputs &amp; Outputs'!$A$9:$A$79,'Inputs &amp; Outputs'!$C$9:$C$79)</f>
        <v>41.928106</v>
      </c>
      <c r="X132">
        <f>'No. policies'!X132*LOOKUP(X$1,'Inputs &amp; Outputs'!$A$9:$A$79,'Inputs &amp; Outputs'!$C$9:$C$79)</f>
        <v>45.448546</v>
      </c>
      <c r="Y132">
        <f>'No. policies'!Y132*LOOKUP(Y$1,'Inputs &amp; Outputs'!$A$9:$A$79,'Inputs &amp; Outputs'!$C$9:$C$79)</f>
        <v>49.216512000000002</v>
      </c>
      <c r="Z132">
        <f>'No. policies'!Z132*LOOKUP(Z$1,'Inputs &amp; Outputs'!$A$9:$A$79,'Inputs &amp; Outputs'!$C$9:$C$79)</f>
        <v>53.375556000000003</v>
      </c>
      <c r="AA132">
        <f>'No. policies'!AA132*LOOKUP(AA$1,'Inputs &amp; Outputs'!$A$9:$A$79,'Inputs &amp; Outputs'!$C$9:$C$79)</f>
        <v>58.047674000000001</v>
      </c>
      <c r="AB132">
        <f>'No. policies'!AB132*LOOKUP(AB$1,'Inputs &amp; Outputs'!$A$9:$A$79,'Inputs &amp; Outputs'!$C$9:$C$79)</f>
        <v>63.397455999999998</v>
      </c>
      <c r="AC132">
        <f>'No. policies'!AC132*LOOKUP(AC$1,'Inputs &amp; Outputs'!$A$9:$A$79,'Inputs &amp; Outputs'!$C$9:$C$79)</f>
        <v>69.416055</v>
      </c>
      <c r="AD132">
        <f>'No. policies'!AD132*LOOKUP(AD$1,'Inputs &amp; Outputs'!$A$9:$A$79,'Inputs &amp; Outputs'!$C$9:$C$79)</f>
        <v>76.270285999999999</v>
      </c>
      <c r="AE132">
        <f>'No. policies'!AE132*LOOKUP(AE$1,'Inputs &amp; Outputs'!$A$9:$A$79,'Inputs &amp; Outputs'!$C$9:$C$79)</f>
        <v>84.110862000000012</v>
      </c>
      <c r="AF132">
        <f>'No. policies'!AF132*LOOKUP(AF$1,'Inputs &amp; Outputs'!$A$9:$A$79,'Inputs &amp; Outputs'!$C$9:$C$79)</f>
        <v>92.848050000000001</v>
      </c>
      <c r="AG132">
        <f>'No. policies'!AG132*LOOKUP(AG$1,'Inputs &amp; Outputs'!$A$9:$A$79,'Inputs &amp; Outputs'!$C$9:$C$79)</f>
        <v>102.62316</v>
      </c>
      <c r="AH132">
        <f>'No. policies'!AH132*LOOKUP(AH$1,'Inputs &amp; Outputs'!$A$9:$A$79,'Inputs &amp; Outputs'!$C$9:$C$79)</f>
        <v>113.549386</v>
      </c>
      <c r="AI132">
        <f>'No. policies'!AI132*LOOKUP(AI$1,'Inputs &amp; Outputs'!$A$9:$A$79,'Inputs &amp; Outputs'!$C$9:$C$79)</f>
        <v>125.26358400000001</v>
      </c>
      <c r="AJ132">
        <f>'No. policies'!AJ132*LOOKUP(AJ$1,'Inputs &amp; Outputs'!$A$9:$A$79,'Inputs &amp; Outputs'!$C$9:$C$79)</f>
        <v>137.758588</v>
      </c>
      <c r="AK132">
        <f>'No. policies'!AK132*LOOKUP(AK$1,'Inputs &amp; Outputs'!$A$9:$A$79,'Inputs &amp; Outputs'!$C$9:$C$79)</f>
        <v>151.67311999999998</v>
      </c>
      <c r="AL132">
        <f>'No. policies'!AL132*LOOKUP(AL$1,'Inputs &amp; Outputs'!$A$9:$A$79,'Inputs &amp; Outputs'!$C$9:$C$79)</f>
        <v>167.09771000000001</v>
      </c>
      <c r="AM132">
        <f>'No. policies'!AM132*LOOKUP(AM$1,'Inputs &amp; Outputs'!$A$9:$A$79,'Inputs &amp; Outputs'!$C$9:$C$79)</f>
        <v>184.171504</v>
      </c>
      <c r="AN132">
        <f>'No. policies'!AN132*LOOKUP(AN$1,'Inputs &amp; Outputs'!$A$9:$A$79,'Inputs &amp; Outputs'!$C$9:$C$79)</f>
        <v>203.36061600000002</v>
      </c>
      <c r="AO132">
        <f>'No. policies'!AO132*LOOKUP(AO$1,'Inputs &amp; Outputs'!$A$9:$A$79,'Inputs &amp; Outputs'!$C$9:$C$79)</f>
        <v>224.483958</v>
      </c>
      <c r="AP132">
        <f>'No. policies'!AP132*LOOKUP(AP$1,'Inputs &amp; Outputs'!$A$9:$A$79,'Inputs &amp; Outputs'!$C$9:$C$79)</f>
        <v>247.80468000000002</v>
      </c>
      <c r="AQ132">
        <f>'No. policies'!AQ132*LOOKUP(AQ$1,'Inputs &amp; Outputs'!$A$9:$A$79,'Inputs &amp; Outputs'!$C$9:$C$79)</f>
        <v>274.59904</v>
      </c>
      <c r="AR132">
        <f>'No. policies'!AR132*LOOKUP(AR$1,'Inputs &amp; Outputs'!$A$9:$A$79,'Inputs &amp; Outputs'!$C$9:$C$79)</f>
        <v>303.816936</v>
      </c>
      <c r="AS132">
        <f>'No. policies'!AS132*LOOKUP(AS$1,'Inputs &amp; Outputs'!$A$9:$A$79,'Inputs &amp; Outputs'!$C$9:$C$79)</f>
        <v>332.90157600000003</v>
      </c>
      <c r="AT132">
        <f>'No. policies'!AT132*LOOKUP(AT$1,'Inputs &amp; Outputs'!$A$9:$A$79,'Inputs &amp; Outputs'!$C$9:$C$79)</f>
        <v>364.03276800000003</v>
      </c>
      <c r="AU132">
        <f>'No. policies'!AU132*LOOKUP(AU$1,'Inputs &amp; Outputs'!$A$9:$A$79,'Inputs &amp; Outputs'!$C$9:$C$79)</f>
        <v>394.40025000000003</v>
      </c>
      <c r="AV132">
        <f>'No. policies'!AV132*LOOKUP(AV$1,'Inputs &amp; Outputs'!$A$9:$A$79,'Inputs &amp; Outputs'!$C$9:$C$79)</f>
        <v>422.86962899999997</v>
      </c>
      <c r="AW132">
        <f>'No. policies'!AW132*LOOKUP(AW$1,'Inputs &amp; Outputs'!$A$9:$A$79,'Inputs &amp; Outputs'!$C$9:$C$79)</f>
        <v>447.79254000000003</v>
      </c>
      <c r="AX132">
        <f>'No. policies'!AX132*LOOKUP(AX$1,'Inputs &amp; Outputs'!$A$9:$A$79,'Inputs &amp; Outputs'!$C$9:$C$79)</f>
        <v>465.97723199999996</v>
      </c>
      <c r="AY132">
        <f>'No. policies'!AY132*LOOKUP(AY$1,'Inputs &amp; Outputs'!$A$9:$A$79,'Inputs &amp; Outputs'!$C$9:$C$79)</f>
        <v>478.85812500000003</v>
      </c>
      <c r="AZ132">
        <f>'No. policies'!AZ132*LOOKUP(AZ$1,'Inputs &amp; Outputs'!$A$9:$A$79,'Inputs &amp; Outputs'!$C$9:$C$79)</f>
        <v>482.28896999999995</v>
      </c>
      <c r="BA132">
        <f>'No. policies'!BA132*LOOKUP(BA$1,'Inputs &amp; Outputs'!$A$9:$A$79,'Inputs &amp; Outputs'!$C$9:$C$79)</f>
        <v>474.64298399999996</v>
      </c>
      <c r="BB132">
        <f>'No. policies'!BB132*LOOKUP(BB$1,'Inputs &amp; Outputs'!$A$9:$A$79,'Inputs &amp; Outputs'!$C$9:$C$79)</f>
        <v>451.26134400000001</v>
      </c>
      <c r="BC132">
        <f>'No. policies'!BC132*LOOKUP(BC$1,'Inputs &amp; Outputs'!$A$9:$A$79,'Inputs &amp; Outputs'!$C$9:$C$79)</f>
        <v>429.76397100000003</v>
      </c>
      <c r="BD132">
        <f>'No. policies'!BD132*LOOKUP(BD$1,'Inputs &amp; Outputs'!$A$9:$A$79,'Inputs &amp; Outputs'!$C$9:$C$79)</f>
        <v>391.76431199999996</v>
      </c>
      <c r="BE132">
        <f>'No. policies'!BE132*LOOKUP(BE$1,'Inputs &amp; Outputs'!$A$9:$A$79,'Inputs &amp; Outputs'!$C$9:$C$79)</f>
        <v>342.80632199999997</v>
      </c>
      <c r="BF132">
        <f>'No. policies'!BF132*LOOKUP(BF$1,'Inputs &amp; Outputs'!$A$9:$A$79,'Inputs &amp; Outputs'!$C$9:$C$79)</f>
        <v>288.85593599999999</v>
      </c>
      <c r="BG132">
        <f>'No. policies'!BG132*LOOKUP(BG$1,'Inputs &amp; Outputs'!$A$9:$A$79,'Inputs &amp; Outputs'!$C$9:$C$79)</f>
        <v>232.15471599999998</v>
      </c>
      <c r="BH132">
        <f>'No. policies'!BH132*LOOKUP(BH$1,'Inputs &amp; Outputs'!$A$9:$A$79,'Inputs &amp; Outputs'!$C$9:$C$79)</f>
        <v>186.085746</v>
      </c>
      <c r="BI132">
        <f>'No. policies'!BI132*LOOKUP(BI$1,'Inputs &amp; Outputs'!$A$9:$A$79,'Inputs &amp; Outputs'!$C$9:$C$79)</f>
        <v>140.355828</v>
      </c>
      <c r="BJ132">
        <f>'No. policies'!BJ132*LOOKUP(BJ$1,'Inputs &amp; Outputs'!$A$9:$A$79,'Inputs &amp; Outputs'!$C$9:$C$79)</f>
        <v>102.199631</v>
      </c>
      <c r="BK132">
        <f>'No. policies'!BK132*LOOKUP(BK$1,'Inputs &amp; Outputs'!$A$9:$A$79,'Inputs &amp; Outputs'!$C$9:$C$79)</f>
        <v>73.642106999999996</v>
      </c>
      <c r="BL132">
        <f>'No. policies'!BL132*LOOKUP(BL$1,'Inputs &amp; Outputs'!$A$9:$A$79,'Inputs &amp; Outputs'!$C$9:$C$79)</f>
        <v>52.743401999999996</v>
      </c>
      <c r="BM132">
        <f>'No. policies'!BM132*LOOKUP(BM$1,'Inputs &amp; Outputs'!$A$9:$A$79,'Inputs &amp; Outputs'!$C$9:$C$79)</f>
        <v>37.279441999999996</v>
      </c>
      <c r="BN132">
        <f>'No. policies'!BN132*LOOKUP(BN$1,'Inputs &amp; Outputs'!$A$9:$A$79,'Inputs &amp; Outputs'!$C$9:$C$79)</f>
        <v>24.653196000000001</v>
      </c>
      <c r="BO132">
        <f>'No. policies'!BO132*LOOKUP(BO$1,'Inputs &amp; Outputs'!$A$9:$A$79,'Inputs &amp; Outputs'!$C$9:$C$79)</f>
        <v>16.554383999999999</v>
      </c>
      <c r="BP132">
        <f>'No. policies'!BP132*LOOKUP(BP$1,'Inputs &amp; Outputs'!$A$9:$A$79,'Inputs &amp; Outputs'!$C$9:$C$79)</f>
        <v>12.463072</v>
      </c>
      <c r="BQ132">
        <f>'No. policies'!BQ132*LOOKUP(BQ$1,'Inputs &amp; Outputs'!$A$9:$A$79,'Inputs &amp; Outputs'!$C$9:$C$79)</f>
        <v>7.6427119999999995</v>
      </c>
      <c r="BR132">
        <f>'No. policies'!BR132*LOOKUP(BR$1,'Inputs &amp; Outputs'!$A$9:$A$79,'Inputs &amp; Outputs'!$C$9:$C$79)</f>
        <v>7.0476390000000002</v>
      </c>
      <c r="BS132">
        <f>'No. policies'!BS132*LOOKUP(BS$1,'Inputs &amp; Outputs'!$A$9:$A$79,'Inputs &amp; Outputs'!$C$9:$C$79)</f>
        <v>11</v>
      </c>
    </row>
    <row r="133" spans="1:71" x14ac:dyDescent="0.25">
      <c r="A133" s="1">
        <v>132</v>
      </c>
      <c r="B133">
        <f>'No. policies'!B133*LOOKUP(B$1,'Inputs &amp; Outputs'!$A$9:$A$79,'Inputs &amp; Outputs'!$C$9:$C$79)</f>
        <v>7.7700000000000005</v>
      </c>
      <c r="C133">
        <f>'No. policies'!C133*LOOKUP(C$1,'Inputs &amp; Outputs'!$A$9:$A$79,'Inputs &amp; Outputs'!$C$9:$C$79)</f>
        <v>8.4506940000000004</v>
      </c>
      <c r="D133">
        <f>'No. policies'!D133*LOOKUP(D$1,'Inputs &amp; Outputs'!$A$9:$A$79,'Inputs &amp; Outputs'!$C$9:$C$79)</f>
        <v>9.1989479999999997</v>
      </c>
      <c r="E133">
        <f>'No. policies'!E133*LOOKUP(E$1,'Inputs &amp; Outputs'!$A$9:$A$79,'Inputs &amp; Outputs'!$C$9:$C$79)</f>
        <v>10.003921999999999</v>
      </c>
      <c r="F133">
        <f>'No. policies'!F133*LOOKUP(F$1,'Inputs &amp; Outputs'!$A$9:$A$79,'Inputs &amp; Outputs'!$C$9:$C$79)</f>
        <v>10.878504000000001</v>
      </c>
      <c r="G133">
        <f>'No. policies'!G133*LOOKUP(G$1,'Inputs &amp; Outputs'!$A$9:$A$79,'Inputs &amp; Outputs'!$C$9:$C$79)</f>
        <v>11.818224000000001</v>
      </c>
      <c r="H133">
        <f>'No. policies'!H133*LOOKUP(H$1,'Inputs &amp; Outputs'!$A$9:$A$79,'Inputs &amp; Outputs'!$C$9:$C$79)</f>
        <v>12.838604</v>
      </c>
      <c r="I133">
        <f>'No. policies'!I133*LOOKUP(I$1,'Inputs &amp; Outputs'!$A$9:$A$79,'Inputs &amp; Outputs'!$C$9:$C$79)</f>
        <v>13.931892000000001</v>
      </c>
      <c r="J133">
        <f>'No. policies'!J133*LOOKUP(J$1,'Inputs &amp; Outputs'!$A$9:$A$79,'Inputs &amp; Outputs'!$C$9:$C$79)</f>
        <v>15.096743999999999</v>
      </c>
      <c r="K133">
        <f>'No. policies'!K133*LOOKUP(K$1,'Inputs &amp; Outputs'!$A$9:$A$79,'Inputs &amp; Outputs'!$C$9:$C$79)</f>
        <v>16.351475999999998</v>
      </c>
      <c r="L133">
        <f>'No. policies'!L133*LOOKUP(L$1,'Inputs &amp; Outputs'!$A$9:$A$79,'Inputs &amp; Outputs'!$C$9:$C$79)</f>
        <v>17.694208</v>
      </c>
      <c r="M133">
        <f>'No. policies'!M133*LOOKUP(M$1,'Inputs &amp; Outputs'!$A$9:$A$79,'Inputs &amp; Outputs'!$C$9:$C$79)</f>
        <v>19.12452</v>
      </c>
      <c r="N133">
        <f>'No. policies'!N133*LOOKUP(N$1,'Inputs &amp; Outputs'!$A$9:$A$79,'Inputs &amp; Outputs'!$C$9:$C$79)</f>
        <v>20.648516000000001</v>
      </c>
      <c r="O133">
        <f>'No. policies'!O133*LOOKUP(O$1,'Inputs &amp; Outputs'!$A$9:$A$79,'Inputs &amp; Outputs'!$C$9:$C$79)</f>
        <v>22.254385999999997</v>
      </c>
      <c r="P133">
        <f>'No. policies'!P133*LOOKUP(P$1,'Inputs &amp; Outputs'!$A$9:$A$79,'Inputs &amp; Outputs'!$C$9:$C$79)</f>
        <v>23.965907999999999</v>
      </c>
      <c r="Q133">
        <f>'No. policies'!Q133*LOOKUP(Q$1,'Inputs &amp; Outputs'!$A$9:$A$79,'Inputs &amp; Outputs'!$C$9:$C$79)</f>
        <v>25.792497000000001</v>
      </c>
      <c r="R133">
        <f>'No. policies'!R133*LOOKUP(R$1,'Inputs &amp; Outputs'!$A$9:$A$79,'Inputs &amp; Outputs'!$C$9:$C$79)</f>
        <v>27.789567000000002</v>
      </c>
      <c r="S133">
        <f>'No. policies'!S133*LOOKUP(S$1,'Inputs &amp; Outputs'!$A$9:$A$79,'Inputs &amp; Outputs'!$C$9:$C$79)</f>
        <v>30.004235999999999</v>
      </c>
      <c r="T133">
        <f>'No. policies'!T133*LOOKUP(T$1,'Inputs &amp; Outputs'!$A$9:$A$79,'Inputs &amp; Outputs'!$C$9:$C$79)</f>
        <v>32.510322000000002</v>
      </c>
      <c r="U133">
        <f>'No. policies'!U133*LOOKUP(U$1,'Inputs &amp; Outputs'!$A$9:$A$79,'Inputs &amp; Outputs'!$C$9:$C$79)</f>
        <v>35.390576000000003</v>
      </c>
      <c r="V133">
        <f>'No. policies'!V133*LOOKUP(V$1,'Inputs &amp; Outputs'!$A$9:$A$79,'Inputs &amp; Outputs'!$C$9:$C$79)</f>
        <v>38.609064000000004</v>
      </c>
      <c r="W133">
        <f>'No. policies'!W133*LOOKUP(W$1,'Inputs &amp; Outputs'!$A$9:$A$79,'Inputs &amp; Outputs'!$C$9:$C$79)</f>
        <v>41.976264</v>
      </c>
      <c r="X133">
        <f>'No. policies'!X133*LOOKUP(X$1,'Inputs &amp; Outputs'!$A$9:$A$79,'Inputs &amp; Outputs'!$C$9:$C$79)</f>
        <v>45.524881999999998</v>
      </c>
      <c r="Y133">
        <f>'No. policies'!Y133*LOOKUP(Y$1,'Inputs &amp; Outputs'!$A$9:$A$79,'Inputs &amp; Outputs'!$C$9:$C$79)</f>
        <v>49.320432000000004</v>
      </c>
      <c r="Z133">
        <f>'No. policies'!Z133*LOOKUP(Z$1,'Inputs &amp; Outputs'!$A$9:$A$79,'Inputs &amp; Outputs'!$C$9:$C$79)</f>
        <v>53.670292000000003</v>
      </c>
      <c r="AA133">
        <f>'No. policies'!AA133*LOOKUP(AA$1,'Inputs &amp; Outputs'!$A$9:$A$79,'Inputs &amp; Outputs'!$C$9:$C$79)</f>
        <v>58.401245000000003</v>
      </c>
      <c r="AB133">
        <f>'No. policies'!AB133*LOOKUP(AB$1,'Inputs &amp; Outputs'!$A$9:$A$79,'Inputs &amp; Outputs'!$C$9:$C$79)</f>
        <v>63.779039999999995</v>
      </c>
      <c r="AC133">
        <f>'No. policies'!AC133*LOOKUP(AC$1,'Inputs &amp; Outputs'!$A$9:$A$79,'Inputs &amp; Outputs'!$C$9:$C$79)</f>
        <v>69.851924999999994</v>
      </c>
      <c r="AD133">
        <f>'No. policies'!AD133*LOOKUP(AD$1,'Inputs &amp; Outputs'!$A$9:$A$79,'Inputs &amp; Outputs'!$C$9:$C$79)</f>
        <v>76.761224999999996</v>
      </c>
      <c r="AE133">
        <f>'No. policies'!AE133*LOOKUP(AE$1,'Inputs &amp; Outputs'!$A$9:$A$79,'Inputs &amp; Outputs'!$C$9:$C$79)</f>
        <v>84.739590000000007</v>
      </c>
      <c r="AF133">
        <f>'No. policies'!AF133*LOOKUP(AF$1,'Inputs &amp; Outputs'!$A$9:$A$79,'Inputs &amp; Outputs'!$C$9:$C$79)</f>
        <v>93.672449999999998</v>
      </c>
      <c r="AG133">
        <f>'No. policies'!AG133*LOOKUP(AG$1,'Inputs &amp; Outputs'!$A$9:$A$79,'Inputs &amp; Outputs'!$C$9:$C$79)</f>
        <v>103.57848999999999</v>
      </c>
      <c r="AH133">
        <f>'No. policies'!AH133*LOOKUP(AH$1,'Inputs &amp; Outputs'!$A$9:$A$79,'Inputs &amp; Outputs'!$C$9:$C$79)</f>
        <v>114.69543899999999</v>
      </c>
      <c r="AI133">
        <f>'No. policies'!AI133*LOOKUP(AI$1,'Inputs &amp; Outputs'!$A$9:$A$79,'Inputs &amp; Outputs'!$C$9:$C$79)</f>
        <v>127.02258</v>
      </c>
      <c r="AJ133">
        <f>'No. policies'!AJ133*LOOKUP(AJ$1,'Inputs &amp; Outputs'!$A$9:$A$79,'Inputs &amp; Outputs'!$C$9:$C$79)</f>
        <v>140.229232</v>
      </c>
      <c r="AK133">
        <f>'No. policies'!AK133*LOOKUP(AK$1,'Inputs &amp; Outputs'!$A$9:$A$79,'Inputs &amp; Outputs'!$C$9:$C$79)</f>
        <v>154.584</v>
      </c>
      <c r="AL133">
        <f>'No. policies'!AL133*LOOKUP(AL$1,'Inputs &amp; Outputs'!$A$9:$A$79,'Inputs &amp; Outputs'!$C$9:$C$79)</f>
        <v>169.789896</v>
      </c>
      <c r="AM133">
        <f>'No. policies'!AM133*LOOKUP(AM$1,'Inputs &amp; Outputs'!$A$9:$A$79,'Inputs &amp; Outputs'!$C$9:$C$79)</f>
        <v>186.26229599999999</v>
      </c>
      <c r="AN133">
        <f>'No. policies'!AN133*LOOKUP(AN$1,'Inputs &amp; Outputs'!$A$9:$A$79,'Inputs &amp; Outputs'!$C$9:$C$79)</f>
        <v>205.36038000000002</v>
      </c>
      <c r="AO133">
        <f>'No. policies'!AO133*LOOKUP(AO$1,'Inputs &amp; Outputs'!$A$9:$A$79,'Inputs &amp; Outputs'!$C$9:$C$79)</f>
        <v>226.57786200000001</v>
      </c>
      <c r="AP133">
        <f>'No. policies'!AP133*LOOKUP(AP$1,'Inputs &amp; Outputs'!$A$9:$A$79,'Inputs &amp; Outputs'!$C$9:$C$79)</f>
        <v>250.12588000000002</v>
      </c>
      <c r="AQ133">
        <f>'No. policies'!AQ133*LOOKUP(AQ$1,'Inputs &amp; Outputs'!$A$9:$A$79,'Inputs &amp; Outputs'!$C$9:$C$79)</f>
        <v>276.80129999999997</v>
      </c>
      <c r="AR133">
        <f>'No. policies'!AR133*LOOKUP(AR$1,'Inputs &amp; Outputs'!$A$9:$A$79,'Inputs &amp; Outputs'!$C$9:$C$79)</f>
        <v>306.08455200000003</v>
      </c>
      <c r="AS133">
        <f>'No. policies'!AS133*LOOKUP(AS$1,'Inputs &amp; Outputs'!$A$9:$A$79,'Inputs &amp; Outputs'!$C$9:$C$79)</f>
        <v>336.41319600000003</v>
      </c>
      <c r="AT133">
        <f>'No. policies'!AT133*LOOKUP(AT$1,'Inputs &amp; Outputs'!$A$9:$A$79,'Inputs &amp; Outputs'!$C$9:$C$79)</f>
        <v>367.43871999999999</v>
      </c>
      <c r="AU133">
        <f>'No. policies'!AU133*LOOKUP(AU$1,'Inputs &amp; Outputs'!$A$9:$A$79,'Inputs &amp; Outputs'!$C$9:$C$79)</f>
        <v>398.44912500000004</v>
      </c>
      <c r="AV133">
        <f>'No. policies'!AV133*LOOKUP(AV$1,'Inputs &amp; Outputs'!$A$9:$A$79,'Inputs &amp; Outputs'!$C$9:$C$79)</f>
        <v>427.97362199999998</v>
      </c>
      <c r="AW133">
        <f>'No. policies'!AW133*LOOKUP(AW$1,'Inputs &amp; Outputs'!$A$9:$A$79,'Inputs &amp; Outputs'!$C$9:$C$79)</f>
        <v>451.19349600000004</v>
      </c>
      <c r="AX133">
        <f>'No. policies'!AX133*LOOKUP(AX$1,'Inputs &amp; Outputs'!$A$9:$A$79,'Inputs &amp; Outputs'!$C$9:$C$79)</f>
        <v>469.65887999999995</v>
      </c>
      <c r="AY133">
        <f>'No. policies'!AY133*LOOKUP(AY$1,'Inputs &amp; Outputs'!$A$9:$A$79,'Inputs &amp; Outputs'!$C$9:$C$79)</f>
        <v>479.989375</v>
      </c>
      <c r="AZ133">
        <f>'No. policies'!AZ133*LOOKUP(AZ$1,'Inputs &amp; Outputs'!$A$9:$A$79,'Inputs &amp; Outputs'!$C$9:$C$79)</f>
        <v>484.46663599999994</v>
      </c>
      <c r="BA133">
        <f>'No. policies'!BA133*LOOKUP(BA$1,'Inputs &amp; Outputs'!$A$9:$A$79,'Inputs &amp; Outputs'!$C$9:$C$79)</f>
        <v>473.48743199999996</v>
      </c>
      <c r="BB133">
        <f>'No. policies'!BB133*LOOKUP(BB$1,'Inputs &amp; Outputs'!$A$9:$A$79,'Inputs &amp; Outputs'!$C$9:$C$79)</f>
        <v>458.39334800000006</v>
      </c>
      <c r="BC133">
        <f>'No. policies'!BC133*LOOKUP(BC$1,'Inputs &amp; Outputs'!$A$9:$A$79,'Inputs &amp; Outputs'!$C$9:$C$79)</f>
        <v>430.125269</v>
      </c>
      <c r="BD133">
        <f>'No. policies'!BD133*LOOKUP(BD$1,'Inputs &amp; Outputs'!$A$9:$A$79,'Inputs &amp; Outputs'!$C$9:$C$79)</f>
        <v>394.16042399999998</v>
      </c>
      <c r="BE133">
        <f>'No. policies'!BE133*LOOKUP(BE$1,'Inputs &amp; Outputs'!$A$9:$A$79,'Inputs &amp; Outputs'!$C$9:$C$79)</f>
        <v>345.65028000000001</v>
      </c>
      <c r="BF133">
        <f>'No. policies'!BF133*LOOKUP(BF$1,'Inputs &amp; Outputs'!$A$9:$A$79,'Inputs &amp; Outputs'!$C$9:$C$79)</f>
        <v>295.03213199999999</v>
      </c>
      <c r="BG133">
        <f>'No. policies'!BG133*LOOKUP(BG$1,'Inputs &amp; Outputs'!$A$9:$A$79,'Inputs &amp; Outputs'!$C$9:$C$79)</f>
        <v>243.14882699999998</v>
      </c>
      <c r="BH133">
        <f>'No. policies'!BH133*LOOKUP(BH$1,'Inputs &amp; Outputs'!$A$9:$A$79,'Inputs &amp; Outputs'!$C$9:$C$79)</f>
        <v>184.17577500000002</v>
      </c>
      <c r="BI133">
        <f>'No. policies'!BI133*LOOKUP(BI$1,'Inputs &amp; Outputs'!$A$9:$A$79,'Inputs &amp; Outputs'!$C$9:$C$79)</f>
        <v>141.22222199999999</v>
      </c>
      <c r="BJ133">
        <f>'No. policies'!BJ133*LOOKUP(BJ$1,'Inputs &amp; Outputs'!$A$9:$A$79,'Inputs &amp; Outputs'!$C$9:$C$79)</f>
        <v>110.994258</v>
      </c>
      <c r="BK133">
        <f>'No. policies'!BK133*LOOKUP(BK$1,'Inputs &amp; Outputs'!$A$9:$A$79,'Inputs &amp; Outputs'!$C$9:$C$79)</f>
        <v>75.873685999999992</v>
      </c>
      <c r="BL133">
        <f>'No. policies'!BL133*LOOKUP(BL$1,'Inputs &amp; Outputs'!$A$9:$A$79,'Inputs &amp; Outputs'!$C$9:$C$79)</f>
        <v>52.743401999999996</v>
      </c>
      <c r="BM133">
        <f>'No. policies'!BM133*LOOKUP(BM$1,'Inputs &amp; Outputs'!$A$9:$A$79,'Inputs &amp; Outputs'!$C$9:$C$79)</f>
        <v>36.931035999999999</v>
      </c>
      <c r="BN133">
        <f>'No. policies'!BN133*LOOKUP(BN$1,'Inputs &amp; Outputs'!$A$9:$A$79,'Inputs &amp; Outputs'!$C$9:$C$79)</f>
        <v>24.290649000000002</v>
      </c>
      <c r="BO133">
        <f>'No. policies'!BO133*LOOKUP(BO$1,'Inputs &amp; Outputs'!$A$9:$A$79,'Inputs &amp; Outputs'!$C$9:$C$79)</f>
        <v>16.554383999999999</v>
      </c>
      <c r="BP133">
        <f>'No. policies'!BP133*LOOKUP(BP$1,'Inputs &amp; Outputs'!$A$9:$A$79,'Inputs &amp; Outputs'!$C$9:$C$79)</f>
        <v>9.3473040000000012</v>
      </c>
      <c r="BQ133">
        <f>'No. policies'!BQ133*LOOKUP(BQ$1,'Inputs &amp; Outputs'!$A$9:$A$79,'Inputs &amp; Outputs'!$C$9:$C$79)</f>
        <v>4.8269760000000002</v>
      </c>
      <c r="BR133">
        <f>'No. policies'!BR133*LOOKUP(BR$1,'Inputs &amp; Outputs'!$A$9:$A$79,'Inputs &amp; Outputs'!$C$9:$C$79)</f>
        <v>3.3165360000000002</v>
      </c>
      <c r="BS133">
        <f>'No. policies'!BS133*LOOKUP(BS$1,'Inputs &amp; Outputs'!$A$9:$A$79,'Inputs &amp; Outputs'!$C$9:$C$79)</f>
        <v>4</v>
      </c>
    </row>
    <row r="134" spans="1:71" x14ac:dyDescent="0.25">
      <c r="A134" s="1">
        <v>133</v>
      </c>
      <c r="B134">
        <f>'No. policies'!B134*LOOKUP(B$1,'Inputs &amp; Outputs'!$A$9:$A$79,'Inputs &amp; Outputs'!$C$9:$C$79)</f>
        <v>7.7700000000000005</v>
      </c>
      <c r="C134">
        <f>'No. policies'!C134*LOOKUP(C$1,'Inputs &amp; Outputs'!$A$9:$A$79,'Inputs &amp; Outputs'!$C$9:$C$79)</f>
        <v>8.4515399999999996</v>
      </c>
      <c r="D134">
        <f>'No. policies'!D134*LOOKUP(D$1,'Inputs &amp; Outputs'!$A$9:$A$79,'Inputs &amp; Outputs'!$C$9:$C$79)</f>
        <v>9.193422</v>
      </c>
      <c r="E134">
        <f>'No. policies'!E134*LOOKUP(E$1,'Inputs &amp; Outputs'!$A$9:$A$79,'Inputs &amp; Outputs'!$C$9:$C$79)</f>
        <v>10.003921999999999</v>
      </c>
      <c r="F134">
        <f>'No. policies'!F134*LOOKUP(F$1,'Inputs &amp; Outputs'!$A$9:$A$79,'Inputs &amp; Outputs'!$C$9:$C$79)</f>
        <v>10.885056000000001</v>
      </c>
      <c r="G134">
        <f>'No. policies'!G134*LOOKUP(G$1,'Inputs &amp; Outputs'!$A$9:$A$79,'Inputs &amp; Outputs'!$C$9:$C$79)</f>
        <v>11.831292000000001</v>
      </c>
      <c r="H134">
        <f>'No. policies'!H134*LOOKUP(H$1,'Inputs &amp; Outputs'!$A$9:$A$79,'Inputs &amp; Outputs'!$C$9:$C$79)</f>
        <v>12.848939999999999</v>
      </c>
      <c r="I134">
        <f>'No. policies'!I134*LOOKUP(I$1,'Inputs &amp; Outputs'!$A$9:$A$79,'Inputs &amp; Outputs'!$C$9:$C$79)</f>
        <v>13.944528</v>
      </c>
      <c r="J134">
        <f>'No. policies'!J134*LOOKUP(J$1,'Inputs &amp; Outputs'!$A$9:$A$79,'Inputs &amp; Outputs'!$C$9:$C$79)</f>
        <v>15.122652</v>
      </c>
      <c r="K134">
        <f>'No. policies'!K134*LOOKUP(K$1,'Inputs &amp; Outputs'!$A$9:$A$79,'Inputs &amp; Outputs'!$C$9:$C$79)</f>
        <v>16.387841999999999</v>
      </c>
      <c r="L134">
        <f>'No. policies'!L134*LOOKUP(L$1,'Inputs &amp; Outputs'!$A$9:$A$79,'Inputs &amp; Outputs'!$C$9:$C$79)</f>
        <v>17.737216</v>
      </c>
      <c r="M134">
        <f>'No. policies'!M134*LOOKUP(M$1,'Inputs &amp; Outputs'!$A$9:$A$79,'Inputs &amp; Outputs'!$C$9:$C$79)</f>
        <v>19.167200000000001</v>
      </c>
      <c r="N134">
        <f>'No. policies'!N134*LOOKUP(N$1,'Inputs &amp; Outputs'!$A$9:$A$79,'Inputs &amp; Outputs'!$C$9:$C$79)</f>
        <v>20.679986</v>
      </c>
      <c r="O134">
        <f>'No. policies'!O134*LOOKUP(O$1,'Inputs &amp; Outputs'!$A$9:$A$79,'Inputs &amp; Outputs'!$C$9:$C$79)</f>
        <v>22.270247999999999</v>
      </c>
      <c r="P134">
        <f>'No. policies'!P134*LOOKUP(P$1,'Inputs &amp; Outputs'!$A$9:$A$79,'Inputs &amp; Outputs'!$C$9:$C$79)</f>
        <v>24.002597999999999</v>
      </c>
      <c r="Q134">
        <f>'No. policies'!Q134*LOOKUP(Q$1,'Inputs &amp; Outputs'!$A$9:$A$79,'Inputs &amp; Outputs'!$C$9:$C$79)</f>
        <v>25.805682000000001</v>
      </c>
      <c r="R134">
        <f>'No. policies'!R134*LOOKUP(R$1,'Inputs &amp; Outputs'!$A$9:$A$79,'Inputs &amp; Outputs'!$C$9:$C$79)</f>
        <v>27.763944000000002</v>
      </c>
      <c r="S134">
        <f>'No. policies'!S134*LOOKUP(S$1,'Inputs &amp; Outputs'!$A$9:$A$79,'Inputs &amp; Outputs'!$C$9:$C$79)</f>
        <v>29.979564</v>
      </c>
      <c r="T134">
        <f>'No. policies'!T134*LOOKUP(T$1,'Inputs &amp; Outputs'!$A$9:$A$79,'Inputs &amp; Outputs'!$C$9:$C$79)</f>
        <v>32.486844000000005</v>
      </c>
      <c r="U134">
        <f>'No. policies'!U134*LOOKUP(U$1,'Inputs &amp; Outputs'!$A$9:$A$79,'Inputs &amp; Outputs'!$C$9:$C$79)</f>
        <v>35.364927999999999</v>
      </c>
      <c r="V134">
        <f>'No. policies'!V134*LOOKUP(V$1,'Inputs &amp; Outputs'!$A$9:$A$79,'Inputs &amp; Outputs'!$C$9:$C$79)</f>
        <v>38.536920000000002</v>
      </c>
      <c r="W134">
        <f>'No. policies'!W134*LOOKUP(W$1,'Inputs &amp; Outputs'!$A$9:$A$79,'Inputs &amp; Outputs'!$C$9:$C$79)</f>
        <v>41.910593999999996</v>
      </c>
      <c r="X134">
        <f>'No. policies'!X134*LOOKUP(X$1,'Inputs &amp; Outputs'!$A$9:$A$79,'Inputs &amp; Outputs'!$C$9:$C$79)</f>
        <v>45.481943000000001</v>
      </c>
      <c r="Y134">
        <f>'No. policies'!Y134*LOOKUP(Y$1,'Inputs &amp; Outputs'!$A$9:$A$79,'Inputs &amp; Outputs'!$C$9:$C$79)</f>
        <v>49.372391999999998</v>
      </c>
      <c r="Z134">
        <f>'No. policies'!Z134*LOOKUP(Z$1,'Inputs &amp; Outputs'!$A$9:$A$79,'Inputs &amp; Outputs'!$C$9:$C$79)</f>
        <v>53.579604000000003</v>
      </c>
      <c r="AA134">
        <f>'No. policies'!AA134*LOOKUP(AA$1,'Inputs &amp; Outputs'!$A$9:$A$79,'Inputs &amp; Outputs'!$C$9:$C$79)</f>
        <v>58.277185000000003</v>
      </c>
      <c r="AB134">
        <f>'No. policies'!AB134*LOOKUP(AB$1,'Inputs &amp; Outputs'!$A$9:$A$79,'Inputs &amp; Outputs'!$C$9:$C$79)</f>
        <v>63.615503999999994</v>
      </c>
      <c r="AC134">
        <f>'No. policies'!AC134*LOOKUP(AC$1,'Inputs &amp; Outputs'!$A$9:$A$79,'Inputs &amp; Outputs'!$C$9:$C$79)</f>
        <v>69.716655000000003</v>
      </c>
      <c r="AD134">
        <f>'No. policies'!AD134*LOOKUP(AD$1,'Inputs &amp; Outputs'!$A$9:$A$79,'Inputs &amp; Outputs'!$C$9:$C$79)</f>
        <v>76.586483999999999</v>
      </c>
      <c r="AE134">
        <f>'No. policies'!AE134*LOOKUP(AE$1,'Inputs &amp; Outputs'!$A$9:$A$79,'Inputs &amp; Outputs'!$C$9:$C$79)</f>
        <v>84.517686000000012</v>
      </c>
      <c r="AF134">
        <f>'No. policies'!AF134*LOOKUP(AF$1,'Inputs &amp; Outputs'!$A$9:$A$79,'Inputs &amp; Outputs'!$C$9:$C$79)</f>
        <v>93.270555000000002</v>
      </c>
      <c r="AG134">
        <f>'No. policies'!AG134*LOOKUP(AG$1,'Inputs &amp; Outputs'!$A$9:$A$79,'Inputs &amp; Outputs'!$C$9:$C$79)</f>
        <v>103.10657999999999</v>
      </c>
      <c r="AH134">
        <f>'No. policies'!AH134*LOOKUP(AH$1,'Inputs &amp; Outputs'!$A$9:$A$79,'Inputs &amp; Outputs'!$C$9:$C$79)</f>
        <v>113.83268</v>
      </c>
      <c r="AI134">
        <f>'No. policies'!AI134*LOOKUP(AI$1,'Inputs &amp; Outputs'!$A$9:$A$79,'Inputs &amp; Outputs'!$C$9:$C$79)</f>
        <v>125.86914</v>
      </c>
      <c r="AJ134">
        <f>'No. policies'!AJ134*LOOKUP(AJ$1,'Inputs &amp; Outputs'!$A$9:$A$79,'Inputs &amp; Outputs'!$C$9:$C$79)</f>
        <v>139.01813199999998</v>
      </c>
      <c r="AK134">
        <f>'No. policies'!AK134*LOOKUP(AK$1,'Inputs &amp; Outputs'!$A$9:$A$79,'Inputs &amp; Outputs'!$C$9:$C$79)</f>
        <v>153.10144</v>
      </c>
      <c r="AL134">
        <f>'No. policies'!AL134*LOOKUP(AL$1,'Inputs &amp; Outputs'!$A$9:$A$79,'Inputs &amp; Outputs'!$C$9:$C$79)</f>
        <v>168.57537600000001</v>
      </c>
      <c r="AM134">
        <f>'No. policies'!AM134*LOOKUP(AM$1,'Inputs &amp; Outputs'!$A$9:$A$79,'Inputs &amp; Outputs'!$C$9:$C$79)</f>
        <v>185.35325599999999</v>
      </c>
      <c r="AN134">
        <f>'No. policies'!AN134*LOOKUP(AN$1,'Inputs &amp; Outputs'!$A$9:$A$79,'Inputs &amp; Outputs'!$C$9:$C$79)</f>
        <v>204.539964</v>
      </c>
      <c r="AO134">
        <f>'No. policies'!AO134*LOOKUP(AO$1,'Inputs &amp; Outputs'!$A$9:$A$79,'Inputs &amp; Outputs'!$C$9:$C$79)</f>
        <v>225.82173</v>
      </c>
      <c r="AP134">
        <f>'No. policies'!AP134*LOOKUP(AP$1,'Inputs &amp; Outputs'!$A$9:$A$79,'Inputs &amp; Outputs'!$C$9:$C$79)</f>
        <v>248.96528000000001</v>
      </c>
      <c r="AQ134">
        <f>'No. policies'!AQ134*LOOKUP(AQ$1,'Inputs &amp; Outputs'!$A$9:$A$79,'Inputs &amp; Outputs'!$C$9:$C$79)</f>
        <v>275.47234999999995</v>
      </c>
      <c r="AR134">
        <f>'No. policies'!AR134*LOOKUP(AR$1,'Inputs &amp; Outputs'!$A$9:$A$79,'Inputs &amp; Outputs'!$C$9:$C$79)</f>
        <v>305.12517600000001</v>
      </c>
      <c r="AS134">
        <f>'No. policies'!AS134*LOOKUP(AS$1,'Inputs &amp; Outputs'!$A$9:$A$79,'Inputs &amp; Outputs'!$C$9:$C$79)</f>
        <v>335.76103800000004</v>
      </c>
      <c r="AT134">
        <f>'No. policies'!AT134*LOOKUP(AT$1,'Inputs &amp; Outputs'!$A$9:$A$79,'Inputs &amp; Outputs'!$C$9:$C$79)</f>
        <v>366.22643199999999</v>
      </c>
      <c r="AU134">
        <f>'No. policies'!AU134*LOOKUP(AU$1,'Inputs &amp; Outputs'!$A$9:$A$79,'Inputs &amp; Outputs'!$C$9:$C$79)</f>
        <v>394.99762500000003</v>
      </c>
      <c r="AV134">
        <f>'No. policies'!AV134*LOOKUP(AV$1,'Inputs &amp; Outputs'!$A$9:$A$79,'Inputs &amp; Outputs'!$C$9:$C$79)</f>
        <v>423.78377699999999</v>
      </c>
      <c r="AW134">
        <f>'No. policies'!AW134*LOOKUP(AW$1,'Inputs &amp; Outputs'!$A$9:$A$79,'Inputs &amp; Outputs'!$C$9:$C$79)</f>
        <v>442.90911600000004</v>
      </c>
      <c r="AX134">
        <f>'No. policies'!AX134*LOOKUP(AX$1,'Inputs &amp; Outputs'!$A$9:$A$79,'Inputs &amp; Outputs'!$C$9:$C$79)</f>
        <v>459.40996799999999</v>
      </c>
      <c r="AY134">
        <f>'No. policies'!AY134*LOOKUP(AY$1,'Inputs &amp; Outputs'!$A$9:$A$79,'Inputs &amp; Outputs'!$C$9:$C$79)</f>
        <v>467.54562500000003</v>
      </c>
      <c r="AZ134">
        <f>'No. policies'!AZ134*LOOKUP(AZ$1,'Inputs &amp; Outputs'!$A$9:$A$79,'Inputs &amp; Outputs'!$C$9:$C$79)</f>
        <v>464.22715199999999</v>
      </c>
      <c r="BA134">
        <f>'No. policies'!BA134*LOOKUP(BA$1,'Inputs &amp; Outputs'!$A$9:$A$79,'Inputs &amp; Outputs'!$C$9:$C$79)</f>
        <v>454.13193599999994</v>
      </c>
      <c r="BB134">
        <f>'No. policies'!BB134*LOOKUP(BB$1,'Inputs &amp; Outputs'!$A$9:$A$79,'Inputs &amp; Outputs'!$C$9:$C$79)</f>
        <v>438.45615500000002</v>
      </c>
      <c r="BC134">
        <f>'No. policies'!BC134*LOOKUP(BC$1,'Inputs &amp; Outputs'!$A$9:$A$79,'Inputs &amp; Outputs'!$C$9:$C$79)</f>
        <v>411.33777300000003</v>
      </c>
      <c r="BD134">
        <f>'No. policies'!BD134*LOOKUP(BD$1,'Inputs &amp; Outputs'!$A$9:$A$79,'Inputs &amp; Outputs'!$C$9:$C$79)</f>
        <v>372.595416</v>
      </c>
      <c r="BE134">
        <f>'No. policies'!BE134*LOOKUP(BE$1,'Inputs &amp; Outputs'!$A$9:$A$79,'Inputs &amp; Outputs'!$C$9:$C$79)</f>
        <v>329.680362</v>
      </c>
      <c r="BF134">
        <f>'No. policies'!BF134*LOOKUP(BF$1,'Inputs &amp; Outputs'!$A$9:$A$79,'Inputs &amp; Outputs'!$C$9:$C$79)</f>
        <v>277.45372800000001</v>
      </c>
      <c r="BG134">
        <f>'No. policies'!BG134*LOOKUP(BG$1,'Inputs &amp; Outputs'!$A$9:$A$79,'Inputs &amp; Outputs'!$C$9:$C$79)</f>
        <v>224.740083</v>
      </c>
      <c r="BH134">
        <f>'No. policies'!BH134*LOOKUP(BH$1,'Inputs &amp; Outputs'!$A$9:$A$79,'Inputs &amp; Outputs'!$C$9:$C$79)</f>
        <v>173.53450800000002</v>
      </c>
      <c r="BI134">
        <f>'No. policies'!BI134*LOOKUP(BI$1,'Inputs &amp; Outputs'!$A$9:$A$79,'Inputs &amp; Outputs'!$C$9:$C$79)</f>
        <v>131.69188800000001</v>
      </c>
      <c r="BJ134">
        <f>'No. policies'!BJ134*LOOKUP(BJ$1,'Inputs &amp; Outputs'!$A$9:$A$79,'Inputs &amp; Outputs'!$C$9:$C$79)</f>
        <v>102.502894</v>
      </c>
      <c r="BK134">
        <f>'No. policies'!BK134*LOOKUP(BK$1,'Inputs &amp; Outputs'!$A$9:$A$79,'Inputs &amp; Outputs'!$C$9:$C$79)</f>
        <v>75.236091999999999</v>
      </c>
      <c r="BL134">
        <f>'No. policies'!BL134*LOOKUP(BL$1,'Inputs &amp; Outputs'!$A$9:$A$79,'Inputs &amp; Outputs'!$C$9:$C$79)</f>
        <v>54.078677999999996</v>
      </c>
      <c r="BM134">
        <f>'No. policies'!BM134*LOOKUP(BM$1,'Inputs &amp; Outputs'!$A$9:$A$79,'Inputs &amp; Outputs'!$C$9:$C$79)</f>
        <v>38.673065999999999</v>
      </c>
      <c r="BN134">
        <f>'No. policies'!BN134*LOOKUP(BN$1,'Inputs &amp; Outputs'!$A$9:$A$79,'Inputs &amp; Outputs'!$C$9:$C$79)</f>
        <v>26.103384000000002</v>
      </c>
      <c r="BO134">
        <f>'No. policies'!BO134*LOOKUP(BO$1,'Inputs &amp; Outputs'!$A$9:$A$79,'Inputs &amp; Outputs'!$C$9:$C$79)</f>
        <v>15.801912000000002</v>
      </c>
      <c r="BP134">
        <f>'No. policies'!BP134*LOOKUP(BP$1,'Inputs &amp; Outputs'!$A$9:$A$79,'Inputs &amp; Outputs'!$C$9:$C$79)</f>
        <v>10.515717</v>
      </c>
      <c r="BQ134">
        <f>'No. policies'!BQ134*LOOKUP(BQ$1,'Inputs &amp; Outputs'!$A$9:$A$79,'Inputs &amp; Outputs'!$C$9:$C$79)</f>
        <v>4.8269760000000002</v>
      </c>
      <c r="BR134">
        <f>'No. policies'!BR134*LOOKUP(BR$1,'Inputs &amp; Outputs'!$A$9:$A$79,'Inputs &amp; Outputs'!$C$9:$C$79)</f>
        <v>3.7311030000000001</v>
      </c>
      <c r="BS134">
        <f>'No. policies'!BS134*LOOKUP(BS$1,'Inputs &amp; Outputs'!$A$9:$A$79,'Inputs &amp; Outputs'!$C$9:$C$79)</f>
        <v>4</v>
      </c>
    </row>
    <row r="135" spans="1:71" x14ac:dyDescent="0.25">
      <c r="A135" s="1">
        <v>134</v>
      </c>
      <c r="B135">
        <f>'No. policies'!B135*LOOKUP(B$1,'Inputs &amp; Outputs'!$A$9:$A$79,'Inputs &amp; Outputs'!$C$9:$C$79)</f>
        <v>7.7700000000000005</v>
      </c>
      <c r="C135">
        <f>'No. policies'!C135*LOOKUP(C$1,'Inputs &amp; Outputs'!$A$9:$A$79,'Inputs &amp; Outputs'!$C$9:$C$79)</f>
        <v>8.4523859999999988</v>
      </c>
      <c r="D135">
        <f>'No. policies'!D135*LOOKUP(D$1,'Inputs &amp; Outputs'!$A$9:$A$79,'Inputs &amp; Outputs'!$C$9:$C$79)</f>
        <v>9.1943429999999999</v>
      </c>
      <c r="E135">
        <f>'No. policies'!E135*LOOKUP(E$1,'Inputs &amp; Outputs'!$A$9:$A$79,'Inputs &amp; Outputs'!$C$9:$C$79)</f>
        <v>10.008937</v>
      </c>
      <c r="F135">
        <f>'No. policies'!F135*LOOKUP(F$1,'Inputs &amp; Outputs'!$A$9:$A$79,'Inputs &amp; Outputs'!$C$9:$C$79)</f>
        <v>10.885056000000001</v>
      </c>
      <c r="G135">
        <f>'No. policies'!G135*LOOKUP(G$1,'Inputs &amp; Outputs'!$A$9:$A$79,'Inputs &amp; Outputs'!$C$9:$C$79)</f>
        <v>11.836044000000001</v>
      </c>
      <c r="H135">
        <f>'No. policies'!H135*LOOKUP(H$1,'Inputs &amp; Outputs'!$A$9:$A$79,'Inputs &amp; Outputs'!$C$9:$C$79)</f>
        <v>12.856691999999999</v>
      </c>
      <c r="I135">
        <f>'No. policies'!I135*LOOKUP(I$1,'Inputs &amp; Outputs'!$A$9:$A$79,'Inputs &amp; Outputs'!$C$9:$C$79)</f>
        <v>13.951548000000001</v>
      </c>
      <c r="J135">
        <f>'No. policies'!J135*LOOKUP(J$1,'Inputs &amp; Outputs'!$A$9:$A$79,'Inputs &amp; Outputs'!$C$9:$C$79)</f>
        <v>15.122652</v>
      </c>
      <c r="K135">
        <f>'No. policies'!K135*LOOKUP(K$1,'Inputs &amp; Outputs'!$A$9:$A$79,'Inputs &amp; Outputs'!$C$9:$C$79)</f>
        <v>16.368006000000001</v>
      </c>
      <c r="L135">
        <f>'No. policies'!L135*LOOKUP(L$1,'Inputs &amp; Outputs'!$A$9:$A$79,'Inputs &amp; Outputs'!$C$9:$C$79)</f>
        <v>17.713919999999998</v>
      </c>
      <c r="M135">
        <f>'No. policies'!M135*LOOKUP(M$1,'Inputs &amp; Outputs'!$A$9:$A$79,'Inputs &amp; Outputs'!$C$9:$C$79)</f>
        <v>19.155560000000001</v>
      </c>
      <c r="N135">
        <f>'No. policies'!N135*LOOKUP(N$1,'Inputs &amp; Outputs'!$A$9:$A$79,'Inputs &amp; Outputs'!$C$9:$C$79)</f>
        <v>20.671593999999999</v>
      </c>
      <c r="O135">
        <f>'No. policies'!O135*LOOKUP(O$1,'Inputs &amp; Outputs'!$A$9:$A$79,'Inputs &amp; Outputs'!$C$9:$C$79)</f>
        <v>22.267981999999996</v>
      </c>
      <c r="P135">
        <f>'No. policies'!P135*LOOKUP(P$1,'Inputs &amp; Outputs'!$A$9:$A$79,'Inputs &amp; Outputs'!$C$9:$C$79)</f>
        <v>23.970799999999997</v>
      </c>
      <c r="Q135">
        <f>'No. policies'!Q135*LOOKUP(Q$1,'Inputs &amp; Outputs'!$A$9:$A$79,'Inputs &amp; Outputs'!$C$9:$C$79)</f>
        <v>25.768764000000001</v>
      </c>
      <c r="R135">
        <f>'No. policies'!R135*LOOKUP(R$1,'Inputs &amp; Outputs'!$A$9:$A$79,'Inputs &amp; Outputs'!$C$9:$C$79)</f>
        <v>27.738321000000003</v>
      </c>
      <c r="S135">
        <f>'No. policies'!S135*LOOKUP(S$1,'Inputs &amp; Outputs'!$A$9:$A$79,'Inputs &amp; Outputs'!$C$9:$C$79)</f>
        <v>29.979564</v>
      </c>
      <c r="T135">
        <f>'No. policies'!T135*LOOKUP(T$1,'Inputs &amp; Outputs'!$A$9:$A$79,'Inputs &amp; Outputs'!$C$9:$C$79)</f>
        <v>32.510322000000002</v>
      </c>
      <c r="U135">
        <f>'No. policies'!U135*LOOKUP(U$1,'Inputs &amp; Outputs'!$A$9:$A$79,'Inputs &amp; Outputs'!$C$9:$C$79)</f>
        <v>35.405231999999998</v>
      </c>
      <c r="V135">
        <f>'No. policies'!V135*LOOKUP(V$1,'Inputs &amp; Outputs'!$A$9:$A$79,'Inputs &amp; Outputs'!$C$9:$C$79)</f>
        <v>38.609064000000004</v>
      </c>
      <c r="W135">
        <f>'No. policies'!W135*LOOKUP(W$1,'Inputs &amp; Outputs'!$A$9:$A$79,'Inputs &amp; Outputs'!$C$9:$C$79)</f>
        <v>41.993775999999997</v>
      </c>
      <c r="X135">
        <f>'No. policies'!X135*LOOKUP(X$1,'Inputs &amp; Outputs'!$A$9:$A$79,'Inputs &amp; Outputs'!$C$9:$C$79)</f>
        <v>45.534424000000001</v>
      </c>
      <c r="Y135">
        <f>'No. policies'!Y135*LOOKUP(Y$1,'Inputs &amp; Outputs'!$A$9:$A$79,'Inputs &amp; Outputs'!$C$9:$C$79)</f>
        <v>49.310040000000001</v>
      </c>
      <c r="Z135">
        <f>'No. policies'!Z135*LOOKUP(Z$1,'Inputs &amp; Outputs'!$A$9:$A$79,'Inputs &amp; Outputs'!$C$9:$C$79)</f>
        <v>53.505920000000003</v>
      </c>
      <c r="AA135">
        <f>'No. policies'!AA135*LOOKUP(AA$1,'Inputs &amp; Outputs'!$A$9:$A$79,'Inputs &amp; Outputs'!$C$9:$C$79)</f>
        <v>58.264779000000004</v>
      </c>
      <c r="AB135">
        <f>'No. policies'!AB135*LOOKUP(AB$1,'Inputs &amp; Outputs'!$A$9:$A$79,'Inputs &amp; Outputs'!$C$9:$C$79)</f>
        <v>63.642759999999996</v>
      </c>
      <c r="AC135">
        <f>'No. policies'!AC135*LOOKUP(AC$1,'Inputs &amp; Outputs'!$A$9:$A$79,'Inputs &amp; Outputs'!$C$9:$C$79)</f>
        <v>69.709140000000005</v>
      </c>
      <c r="AD135">
        <f>'No. policies'!AD135*LOOKUP(AD$1,'Inputs &amp; Outputs'!$A$9:$A$79,'Inputs &amp; Outputs'!$C$9:$C$79)</f>
        <v>76.478311000000005</v>
      </c>
      <c r="AE135">
        <f>'No. policies'!AE135*LOOKUP(AE$1,'Inputs &amp; Outputs'!$A$9:$A$79,'Inputs &amp; Outputs'!$C$9:$C$79)</f>
        <v>84.184830000000005</v>
      </c>
      <c r="AF135">
        <f>'No. policies'!AF135*LOOKUP(AF$1,'Inputs &amp; Outputs'!$A$9:$A$79,'Inputs &amp; Outputs'!$C$9:$C$79)</f>
        <v>92.930490000000006</v>
      </c>
      <c r="AG135">
        <f>'No. policies'!AG135*LOOKUP(AG$1,'Inputs &amp; Outputs'!$A$9:$A$79,'Inputs &amp; Outputs'!$C$9:$C$79)</f>
        <v>102.72675</v>
      </c>
      <c r="AH135">
        <f>'No. policies'!AH135*LOOKUP(AH$1,'Inputs &amp; Outputs'!$A$9:$A$79,'Inputs &amp; Outputs'!$C$9:$C$79)</f>
        <v>113.678156</v>
      </c>
      <c r="AI135">
        <f>'No. policies'!AI135*LOOKUP(AI$1,'Inputs &amp; Outputs'!$A$9:$A$79,'Inputs &amp; Outputs'!$C$9:$C$79)</f>
        <v>125.854722</v>
      </c>
      <c r="AJ135">
        <f>'No. policies'!AJ135*LOOKUP(AJ$1,'Inputs &amp; Outputs'!$A$9:$A$79,'Inputs &amp; Outputs'!$C$9:$C$79)</f>
        <v>138.84050399999998</v>
      </c>
      <c r="AK135">
        <f>'No. policies'!AK135*LOOKUP(AK$1,'Inputs &amp; Outputs'!$A$9:$A$79,'Inputs &amp; Outputs'!$C$9:$C$79)</f>
        <v>152.83024</v>
      </c>
      <c r="AL135">
        <f>'No. policies'!AL135*LOOKUP(AL$1,'Inputs &amp; Outputs'!$A$9:$A$79,'Inputs &amp; Outputs'!$C$9:$C$79)</f>
        <v>168.10981000000001</v>
      </c>
      <c r="AM135">
        <f>'No. policies'!AM135*LOOKUP(AM$1,'Inputs &amp; Outputs'!$A$9:$A$79,'Inputs &amp; Outputs'!$C$9:$C$79)</f>
        <v>185.14872199999999</v>
      </c>
      <c r="AN135">
        <f>'No. policies'!AN135*LOOKUP(AN$1,'Inputs &amp; Outputs'!$A$9:$A$79,'Inputs &amp; Outputs'!$C$9:$C$79)</f>
        <v>204.693792</v>
      </c>
      <c r="AO135">
        <f>'No. policies'!AO135*LOOKUP(AO$1,'Inputs &amp; Outputs'!$A$9:$A$79,'Inputs &amp; Outputs'!$C$9:$C$79)</f>
        <v>226.69418999999999</v>
      </c>
      <c r="AP135">
        <f>'No. policies'!AP135*LOOKUP(AP$1,'Inputs &amp; Outputs'!$A$9:$A$79,'Inputs &amp; Outputs'!$C$9:$C$79)</f>
        <v>250.68960000000001</v>
      </c>
      <c r="AQ135">
        <f>'No. policies'!AQ135*LOOKUP(AQ$1,'Inputs &amp; Outputs'!$A$9:$A$79,'Inputs &amp; Outputs'!$C$9:$C$79)</f>
        <v>277.18099999999998</v>
      </c>
      <c r="AR135">
        <f>'No. policies'!AR135*LOOKUP(AR$1,'Inputs &amp; Outputs'!$A$9:$A$79,'Inputs &amp; Outputs'!$C$9:$C$79)</f>
        <v>307.39279199999999</v>
      </c>
      <c r="AS135">
        <f>'No. policies'!AS135*LOOKUP(AS$1,'Inputs &amp; Outputs'!$A$9:$A$79,'Inputs &amp; Outputs'!$C$9:$C$79)</f>
        <v>338.018508</v>
      </c>
      <c r="AT135">
        <f>'No. policies'!AT135*LOOKUP(AT$1,'Inputs &amp; Outputs'!$A$9:$A$79,'Inputs &amp; Outputs'!$C$9:$C$79)</f>
        <v>369.97875199999999</v>
      </c>
      <c r="AU135">
        <f>'No. policies'!AU135*LOOKUP(AU$1,'Inputs &amp; Outputs'!$A$9:$A$79,'Inputs &amp; Outputs'!$C$9:$C$79)</f>
        <v>401.36962500000004</v>
      </c>
      <c r="AV135">
        <f>'No. policies'!AV135*LOOKUP(AV$1,'Inputs &amp; Outputs'!$A$9:$A$79,'Inputs &amp; Outputs'!$C$9:$C$79)</f>
        <v>429.49720199999996</v>
      </c>
      <c r="AW135">
        <f>'No. policies'!AW135*LOOKUP(AW$1,'Inputs &amp; Outputs'!$A$9:$A$79,'Inputs &amp; Outputs'!$C$9:$C$79)</f>
        <v>454.33284000000003</v>
      </c>
      <c r="AX135">
        <f>'No. policies'!AX135*LOOKUP(AX$1,'Inputs &amp; Outputs'!$A$9:$A$79,'Inputs &amp; Outputs'!$C$9:$C$79)</f>
        <v>468.86284799999999</v>
      </c>
      <c r="AY135">
        <f>'No. policies'!AY135*LOOKUP(AY$1,'Inputs &amp; Outputs'!$A$9:$A$79,'Inputs &amp; Outputs'!$C$9:$C$79)</f>
        <v>479.989375</v>
      </c>
      <c r="AZ135">
        <f>'No. policies'!AZ135*LOOKUP(AZ$1,'Inputs &amp; Outputs'!$A$9:$A$79,'Inputs &amp; Outputs'!$C$9:$C$79)</f>
        <v>486.00381199999998</v>
      </c>
      <c r="BA135">
        <f>'No. policies'!BA135*LOOKUP(BA$1,'Inputs &amp; Outputs'!$A$9:$A$79,'Inputs &amp; Outputs'!$C$9:$C$79)</f>
        <v>479.69852399999996</v>
      </c>
      <c r="BB135">
        <f>'No. policies'!BB135*LOOKUP(BB$1,'Inputs &amp; Outputs'!$A$9:$A$79,'Inputs &amp; Outputs'!$C$9:$C$79)</f>
        <v>465.20117000000005</v>
      </c>
      <c r="BC135">
        <f>'No. policies'!BC135*LOOKUP(BC$1,'Inputs &amp; Outputs'!$A$9:$A$79,'Inputs &amp; Outputs'!$C$9:$C$79)</f>
        <v>433.37695100000002</v>
      </c>
      <c r="BD135">
        <f>'No. policies'!BD135*LOOKUP(BD$1,'Inputs &amp; Outputs'!$A$9:$A$79,'Inputs &amp; Outputs'!$C$9:$C$79)</f>
        <v>392.563016</v>
      </c>
      <c r="BE135">
        <f>'No. policies'!BE135*LOOKUP(BE$1,'Inputs &amp; Outputs'!$A$9:$A$79,'Inputs &amp; Outputs'!$C$9:$C$79)</f>
        <v>345.21274799999998</v>
      </c>
      <c r="BF135">
        <f>'No. policies'!BF135*LOOKUP(BF$1,'Inputs &amp; Outputs'!$A$9:$A$79,'Inputs &amp; Outputs'!$C$9:$C$79)</f>
        <v>296.9325</v>
      </c>
      <c r="BG135">
        <f>'No. policies'!BG135*LOOKUP(BG$1,'Inputs &amp; Outputs'!$A$9:$A$79,'Inputs &amp; Outputs'!$C$9:$C$79)</f>
        <v>243.66018099999999</v>
      </c>
      <c r="BH135">
        <f>'No. policies'!BH135*LOOKUP(BH$1,'Inputs &amp; Outputs'!$A$9:$A$79,'Inputs &amp; Outputs'!$C$9:$C$79)</f>
        <v>188.54142300000001</v>
      </c>
      <c r="BI135">
        <f>'No. policies'!BI135*LOOKUP(BI$1,'Inputs &amp; Outputs'!$A$9:$A$79,'Inputs &amp; Outputs'!$C$9:$C$79)</f>
        <v>144.399</v>
      </c>
      <c r="BJ135">
        <f>'No. policies'!BJ135*LOOKUP(BJ$1,'Inputs &amp; Outputs'!$A$9:$A$79,'Inputs &amp; Outputs'!$C$9:$C$79)</f>
        <v>104.322472</v>
      </c>
      <c r="BK135">
        <f>'No. policies'!BK135*LOOKUP(BK$1,'Inputs &amp; Outputs'!$A$9:$A$79,'Inputs &amp; Outputs'!$C$9:$C$79)</f>
        <v>77.148874000000006</v>
      </c>
      <c r="BL135">
        <f>'No. policies'!BL135*LOOKUP(BL$1,'Inputs &amp; Outputs'!$A$9:$A$79,'Inputs &amp; Outputs'!$C$9:$C$79)</f>
        <v>54.746315999999993</v>
      </c>
      <c r="BM135">
        <f>'No. policies'!BM135*LOOKUP(BM$1,'Inputs &amp; Outputs'!$A$9:$A$79,'Inputs &amp; Outputs'!$C$9:$C$79)</f>
        <v>34.143788000000001</v>
      </c>
      <c r="BN135">
        <f>'No. policies'!BN135*LOOKUP(BN$1,'Inputs &amp; Outputs'!$A$9:$A$79,'Inputs &amp; Outputs'!$C$9:$C$79)</f>
        <v>22.477914000000002</v>
      </c>
      <c r="BO135">
        <f>'No. policies'!BO135*LOOKUP(BO$1,'Inputs &amp; Outputs'!$A$9:$A$79,'Inputs &amp; Outputs'!$C$9:$C$79)</f>
        <v>13.544496000000001</v>
      </c>
      <c r="BP135">
        <f>'No. policies'!BP135*LOOKUP(BP$1,'Inputs &amp; Outputs'!$A$9:$A$79,'Inputs &amp; Outputs'!$C$9:$C$79)</f>
        <v>8.5683620000000005</v>
      </c>
      <c r="BQ135">
        <f>'No. policies'!BQ135*LOOKUP(BQ$1,'Inputs &amp; Outputs'!$A$9:$A$79,'Inputs &amp; Outputs'!$C$9:$C$79)</f>
        <v>3.6202320000000001</v>
      </c>
      <c r="BR135">
        <f>'No. policies'!BR135*LOOKUP(BR$1,'Inputs &amp; Outputs'!$A$9:$A$79,'Inputs &amp; Outputs'!$C$9:$C$79)</f>
        <v>1.6582680000000001</v>
      </c>
      <c r="BS135">
        <f>'No. policies'!BS135*LOOKUP(BS$1,'Inputs &amp; Outputs'!$A$9:$A$79,'Inputs &amp; Outputs'!$C$9:$C$79)</f>
        <v>3</v>
      </c>
    </row>
    <row r="136" spans="1:71" x14ac:dyDescent="0.25">
      <c r="A136" s="1">
        <v>135</v>
      </c>
      <c r="B136">
        <f>'No. policies'!B136*LOOKUP(B$1,'Inputs &amp; Outputs'!$A$9:$A$79,'Inputs &amp; Outputs'!$C$9:$C$79)</f>
        <v>7.7700000000000005</v>
      </c>
      <c r="C136">
        <f>'No. policies'!C136*LOOKUP(C$1,'Inputs &amp; Outputs'!$A$9:$A$79,'Inputs &amp; Outputs'!$C$9:$C$79)</f>
        <v>8.4557699999999993</v>
      </c>
      <c r="D136">
        <f>'No. policies'!D136*LOOKUP(D$1,'Inputs &amp; Outputs'!$A$9:$A$79,'Inputs &amp; Outputs'!$C$9:$C$79)</f>
        <v>9.1980269999999997</v>
      </c>
      <c r="E136">
        <f>'No. policies'!E136*LOOKUP(E$1,'Inputs &amp; Outputs'!$A$9:$A$79,'Inputs &amp; Outputs'!$C$9:$C$79)</f>
        <v>10.003921999999999</v>
      </c>
      <c r="F136">
        <f>'No. policies'!F136*LOOKUP(F$1,'Inputs &amp; Outputs'!$A$9:$A$79,'Inputs &amp; Outputs'!$C$9:$C$79)</f>
        <v>10.886148</v>
      </c>
      <c r="G136">
        <f>'No. policies'!G136*LOOKUP(G$1,'Inputs &amp; Outputs'!$A$9:$A$79,'Inputs &amp; Outputs'!$C$9:$C$79)</f>
        <v>11.827728</v>
      </c>
      <c r="H136">
        <f>'No. policies'!H136*LOOKUP(H$1,'Inputs &amp; Outputs'!$A$9:$A$79,'Inputs &amp; Outputs'!$C$9:$C$79)</f>
        <v>12.851524</v>
      </c>
      <c r="I136">
        <f>'No. policies'!I136*LOOKUP(I$1,'Inputs &amp; Outputs'!$A$9:$A$79,'Inputs &amp; Outputs'!$C$9:$C$79)</f>
        <v>13.952952000000002</v>
      </c>
      <c r="J136">
        <f>'No. policies'!J136*LOOKUP(J$1,'Inputs &amp; Outputs'!$A$9:$A$79,'Inputs &amp; Outputs'!$C$9:$C$79)</f>
        <v>15.116555999999999</v>
      </c>
      <c r="K136">
        <f>'No. policies'!K136*LOOKUP(K$1,'Inputs &amp; Outputs'!$A$9:$A$79,'Inputs &amp; Outputs'!$C$9:$C$79)</f>
        <v>16.376270999999999</v>
      </c>
      <c r="L136">
        <f>'No. policies'!L136*LOOKUP(L$1,'Inputs &amp; Outputs'!$A$9:$A$79,'Inputs &amp; Outputs'!$C$9:$C$79)</f>
        <v>17.730048</v>
      </c>
      <c r="M136">
        <f>'No. policies'!M136*LOOKUP(M$1,'Inputs &amp; Outputs'!$A$9:$A$79,'Inputs &amp; Outputs'!$C$9:$C$79)</f>
        <v>19.161380000000001</v>
      </c>
      <c r="N136">
        <f>'No. policies'!N136*LOOKUP(N$1,'Inputs &amp; Outputs'!$A$9:$A$79,'Inputs &amp; Outputs'!$C$9:$C$79)</f>
        <v>20.673691999999999</v>
      </c>
      <c r="O136">
        <f>'No. policies'!O136*LOOKUP(O$1,'Inputs &amp; Outputs'!$A$9:$A$79,'Inputs &amp; Outputs'!$C$9:$C$79)</f>
        <v>22.270247999999999</v>
      </c>
      <c r="P136">
        <f>'No. policies'!P136*LOOKUP(P$1,'Inputs &amp; Outputs'!$A$9:$A$79,'Inputs &amp; Outputs'!$C$9:$C$79)</f>
        <v>23.992813999999999</v>
      </c>
      <c r="Q136">
        <f>'No. policies'!Q136*LOOKUP(Q$1,'Inputs &amp; Outputs'!$A$9:$A$79,'Inputs &amp; Outputs'!$C$9:$C$79)</f>
        <v>25.818867000000001</v>
      </c>
      <c r="R136">
        <f>'No. policies'!R136*LOOKUP(R$1,'Inputs &amp; Outputs'!$A$9:$A$79,'Inputs &amp; Outputs'!$C$9:$C$79)</f>
        <v>27.798108000000003</v>
      </c>
      <c r="S136">
        <f>'No. policies'!S136*LOOKUP(S$1,'Inputs &amp; Outputs'!$A$9:$A$79,'Inputs &amp; Outputs'!$C$9:$C$79)</f>
        <v>30.019655999999998</v>
      </c>
      <c r="T136">
        <f>'No. policies'!T136*LOOKUP(T$1,'Inputs &amp; Outputs'!$A$9:$A$79,'Inputs &amp; Outputs'!$C$9:$C$79)</f>
        <v>32.510322000000002</v>
      </c>
      <c r="U136">
        <f>'No. policies'!U136*LOOKUP(U$1,'Inputs &amp; Outputs'!$A$9:$A$79,'Inputs &amp; Outputs'!$C$9:$C$79)</f>
        <v>35.386912000000002</v>
      </c>
      <c r="V136">
        <f>'No. policies'!V136*LOOKUP(V$1,'Inputs &amp; Outputs'!$A$9:$A$79,'Inputs &amp; Outputs'!$C$9:$C$79)</f>
        <v>38.564976000000001</v>
      </c>
      <c r="W136">
        <f>'No. policies'!W136*LOOKUP(W$1,'Inputs &amp; Outputs'!$A$9:$A$79,'Inputs &amp; Outputs'!$C$9:$C$79)</f>
        <v>41.941240000000001</v>
      </c>
      <c r="X136">
        <f>'No. policies'!X136*LOOKUP(X$1,'Inputs &amp; Outputs'!$A$9:$A$79,'Inputs &amp; Outputs'!$C$9:$C$79)</f>
        <v>45.501027000000001</v>
      </c>
      <c r="Y136">
        <f>'No. policies'!Y136*LOOKUP(Y$1,'Inputs &amp; Outputs'!$A$9:$A$79,'Inputs &amp; Outputs'!$C$9:$C$79)</f>
        <v>49.268472000000003</v>
      </c>
      <c r="Z136">
        <f>'No. policies'!Z136*LOOKUP(Z$1,'Inputs &amp; Outputs'!$A$9:$A$79,'Inputs &amp; Outputs'!$C$9:$C$79)</f>
        <v>53.477580000000003</v>
      </c>
      <c r="AA136">
        <f>'No. policies'!AA136*LOOKUP(AA$1,'Inputs &amp; Outputs'!$A$9:$A$79,'Inputs &amp; Outputs'!$C$9:$C$79)</f>
        <v>58.246169999999999</v>
      </c>
      <c r="AB136">
        <f>'No. policies'!AB136*LOOKUP(AB$1,'Inputs &amp; Outputs'!$A$9:$A$79,'Inputs &amp; Outputs'!$C$9:$C$79)</f>
        <v>63.547363999999995</v>
      </c>
      <c r="AC136">
        <f>'No. policies'!AC136*LOOKUP(AC$1,'Inputs &amp; Outputs'!$A$9:$A$79,'Inputs &amp; Outputs'!$C$9:$C$79)</f>
        <v>69.641504999999995</v>
      </c>
      <c r="AD136">
        <f>'No. policies'!AD136*LOOKUP(AD$1,'Inputs &amp; Outputs'!$A$9:$A$79,'Inputs &amp; Outputs'!$C$9:$C$79)</f>
        <v>76.511595</v>
      </c>
      <c r="AE136">
        <f>'No. policies'!AE136*LOOKUP(AE$1,'Inputs &amp; Outputs'!$A$9:$A$79,'Inputs &amp; Outputs'!$C$9:$C$79)</f>
        <v>84.36975000000001</v>
      </c>
      <c r="AF136">
        <f>'No. policies'!AF136*LOOKUP(AF$1,'Inputs &amp; Outputs'!$A$9:$A$79,'Inputs &amp; Outputs'!$C$9:$C$79)</f>
        <v>93.291164999999992</v>
      </c>
      <c r="AG136">
        <f>'No. policies'!AG136*LOOKUP(AG$1,'Inputs &amp; Outputs'!$A$9:$A$79,'Inputs &amp; Outputs'!$C$9:$C$79)</f>
        <v>102.99148</v>
      </c>
      <c r="AH136">
        <f>'No. policies'!AH136*LOOKUP(AH$1,'Inputs &amp; Outputs'!$A$9:$A$79,'Inputs &amp; Outputs'!$C$9:$C$79)</f>
        <v>113.76829499999999</v>
      </c>
      <c r="AI136">
        <f>'No. policies'!AI136*LOOKUP(AI$1,'Inputs &amp; Outputs'!$A$9:$A$79,'Inputs &amp; Outputs'!$C$9:$C$79)</f>
        <v>125.72496</v>
      </c>
      <c r="AJ136">
        <f>'No. policies'!AJ136*LOOKUP(AJ$1,'Inputs &amp; Outputs'!$A$9:$A$79,'Inputs &amp; Outputs'!$C$9:$C$79)</f>
        <v>138.90509599999999</v>
      </c>
      <c r="AK136">
        <f>'No. policies'!AK136*LOOKUP(AK$1,'Inputs &amp; Outputs'!$A$9:$A$79,'Inputs &amp; Outputs'!$C$9:$C$79)</f>
        <v>153.19183999999998</v>
      </c>
      <c r="AL136">
        <f>'No. policies'!AL136*LOOKUP(AL$1,'Inputs &amp; Outputs'!$A$9:$A$79,'Inputs &amp; Outputs'!$C$9:$C$79)</f>
        <v>168.35271399999999</v>
      </c>
      <c r="AM136">
        <f>'No. policies'!AM136*LOOKUP(AM$1,'Inputs &amp; Outputs'!$A$9:$A$79,'Inputs &amp; Outputs'!$C$9:$C$79)</f>
        <v>185.14872199999999</v>
      </c>
      <c r="AN136">
        <f>'No. policies'!AN136*LOOKUP(AN$1,'Inputs &amp; Outputs'!$A$9:$A$79,'Inputs &amp; Outputs'!$C$9:$C$79)</f>
        <v>204.66815400000002</v>
      </c>
      <c r="AO136">
        <f>'No. policies'!AO136*LOOKUP(AO$1,'Inputs &amp; Outputs'!$A$9:$A$79,'Inputs &amp; Outputs'!$C$9:$C$79)</f>
        <v>226.78143600000001</v>
      </c>
      <c r="AP136">
        <f>'No. policies'!AP136*LOOKUP(AP$1,'Inputs &amp; Outputs'!$A$9:$A$79,'Inputs &amp; Outputs'!$C$9:$C$79)</f>
        <v>251.88336000000001</v>
      </c>
      <c r="AQ136">
        <f>'No. policies'!AQ136*LOOKUP(AQ$1,'Inputs &amp; Outputs'!$A$9:$A$79,'Inputs &amp; Outputs'!$C$9:$C$79)</f>
        <v>279.23138</v>
      </c>
      <c r="AR136">
        <f>'No. policies'!AR136*LOOKUP(AR$1,'Inputs &amp; Outputs'!$A$9:$A$79,'Inputs &amp; Outputs'!$C$9:$C$79)</f>
        <v>307.82887199999999</v>
      </c>
      <c r="AS136">
        <f>'No. policies'!AS136*LOOKUP(AS$1,'Inputs &amp; Outputs'!$A$9:$A$79,'Inputs &amp; Outputs'!$C$9:$C$79)</f>
        <v>338.36967000000004</v>
      </c>
      <c r="AT136">
        <f>'No. policies'!AT136*LOOKUP(AT$1,'Inputs &amp; Outputs'!$A$9:$A$79,'Inputs &amp; Outputs'!$C$9:$C$79)</f>
        <v>368.93964800000003</v>
      </c>
      <c r="AU136">
        <f>'No. policies'!AU136*LOOKUP(AU$1,'Inputs &amp; Outputs'!$A$9:$A$79,'Inputs &amp; Outputs'!$C$9:$C$79)</f>
        <v>399.31200000000001</v>
      </c>
      <c r="AV136">
        <f>'No. policies'!AV136*LOOKUP(AV$1,'Inputs &amp; Outputs'!$A$9:$A$79,'Inputs &amp; Outputs'!$C$9:$C$79)</f>
        <v>427.97362199999998</v>
      </c>
      <c r="AW136">
        <f>'No. policies'!AW136*LOOKUP(AW$1,'Inputs &amp; Outputs'!$A$9:$A$79,'Inputs &amp; Outputs'!$C$9:$C$79)</f>
        <v>449.97264000000001</v>
      </c>
      <c r="AX136">
        <f>'No. policies'!AX136*LOOKUP(AX$1,'Inputs &amp; Outputs'!$A$9:$A$79,'Inputs &amp; Outputs'!$C$9:$C$79)</f>
        <v>466.77326399999998</v>
      </c>
      <c r="AY136">
        <f>'No. policies'!AY136*LOOKUP(AY$1,'Inputs &amp; Outputs'!$A$9:$A$79,'Inputs &amp; Outputs'!$C$9:$C$79)</f>
        <v>472.07062500000001</v>
      </c>
      <c r="AZ136">
        <f>'No. policies'!AZ136*LOOKUP(AZ$1,'Inputs &amp; Outputs'!$A$9:$A$79,'Inputs &amp; Outputs'!$C$9:$C$79)</f>
        <v>477.16504999999995</v>
      </c>
      <c r="BA136">
        <f>'No. policies'!BA136*LOOKUP(BA$1,'Inputs &amp; Outputs'!$A$9:$A$79,'Inputs &amp; Outputs'!$C$9:$C$79)</f>
        <v>470.59855199999998</v>
      </c>
      <c r="BB136">
        <f>'No. policies'!BB136*LOOKUP(BB$1,'Inputs &amp; Outputs'!$A$9:$A$79,'Inputs &amp; Outputs'!$C$9:$C$79)</f>
        <v>445.26397700000001</v>
      </c>
      <c r="BC136">
        <f>'No. policies'!BC136*LOOKUP(BC$1,'Inputs &amp; Outputs'!$A$9:$A$79,'Inputs &amp; Outputs'!$C$9:$C$79)</f>
        <v>422.35736200000002</v>
      </c>
      <c r="BD136">
        <f>'No. policies'!BD136*LOOKUP(BD$1,'Inputs &amp; Outputs'!$A$9:$A$79,'Inputs &amp; Outputs'!$C$9:$C$79)</f>
        <v>377.18796399999997</v>
      </c>
      <c r="BE136">
        <f>'No. policies'!BE136*LOOKUP(BE$1,'Inputs &amp; Outputs'!$A$9:$A$79,'Inputs &amp; Outputs'!$C$9:$C$79)</f>
        <v>330.77419199999997</v>
      </c>
      <c r="BF136">
        <f>'No. policies'!BF136*LOOKUP(BF$1,'Inputs &amp; Outputs'!$A$9:$A$79,'Inputs &amp; Outputs'!$C$9:$C$79)</f>
        <v>279.82918799999999</v>
      </c>
      <c r="BG136">
        <f>'No. policies'!BG136*LOOKUP(BG$1,'Inputs &amp; Outputs'!$A$9:$A$79,'Inputs &amp; Outputs'!$C$9:$C$79)</f>
        <v>231.643362</v>
      </c>
      <c r="BH136">
        <f>'No. policies'!BH136*LOOKUP(BH$1,'Inputs &amp; Outputs'!$A$9:$A$79,'Inputs &amp; Outputs'!$C$9:$C$79)</f>
        <v>187.45001100000002</v>
      </c>
      <c r="BI136">
        <f>'No. policies'!BI136*LOOKUP(BI$1,'Inputs &amp; Outputs'!$A$9:$A$79,'Inputs &amp; Outputs'!$C$9:$C$79)</f>
        <v>152.19654600000001</v>
      </c>
      <c r="BJ136">
        <f>'No. policies'!BJ136*LOOKUP(BJ$1,'Inputs &amp; Outputs'!$A$9:$A$79,'Inputs &amp; Outputs'!$C$9:$C$79)</f>
        <v>116.14972900000001</v>
      </c>
      <c r="BK136">
        <f>'No. policies'!BK136*LOOKUP(BK$1,'Inputs &amp; Outputs'!$A$9:$A$79,'Inputs &amp; Outputs'!$C$9:$C$79)</f>
        <v>83.843610999999996</v>
      </c>
      <c r="BL136">
        <f>'No. policies'!BL136*LOOKUP(BL$1,'Inputs &amp; Outputs'!$A$9:$A$79,'Inputs &amp; Outputs'!$C$9:$C$79)</f>
        <v>60.421238999999993</v>
      </c>
      <c r="BM136">
        <f>'No. policies'!BM136*LOOKUP(BM$1,'Inputs &amp; Outputs'!$A$9:$A$79,'Inputs &amp; Outputs'!$C$9:$C$79)</f>
        <v>42.505532000000002</v>
      </c>
      <c r="BN136">
        <f>'No. policies'!BN136*LOOKUP(BN$1,'Inputs &amp; Outputs'!$A$9:$A$79,'Inputs &amp; Outputs'!$C$9:$C$79)</f>
        <v>29.00376</v>
      </c>
      <c r="BO136">
        <f>'No. policies'!BO136*LOOKUP(BO$1,'Inputs &amp; Outputs'!$A$9:$A$79,'Inputs &amp; Outputs'!$C$9:$C$79)</f>
        <v>18.059328000000001</v>
      </c>
      <c r="BP136">
        <f>'No. policies'!BP136*LOOKUP(BP$1,'Inputs &amp; Outputs'!$A$9:$A$79,'Inputs &amp; Outputs'!$C$9:$C$79)</f>
        <v>14.410427</v>
      </c>
      <c r="BQ136">
        <f>'No. policies'!BQ136*LOOKUP(BQ$1,'Inputs &amp; Outputs'!$A$9:$A$79,'Inputs &amp; Outputs'!$C$9:$C$79)</f>
        <v>7.6427119999999995</v>
      </c>
      <c r="BR136">
        <f>'No. policies'!BR136*LOOKUP(BR$1,'Inputs &amp; Outputs'!$A$9:$A$79,'Inputs &amp; Outputs'!$C$9:$C$79)</f>
        <v>4.9748040000000007</v>
      </c>
      <c r="BS136">
        <f>'No. policies'!BS136*LOOKUP(BS$1,'Inputs &amp; Outputs'!$A$9:$A$79,'Inputs &amp; Outputs'!$C$9:$C$79)</f>
        <v>5</v>
      </c>
    </row>
    <row r="137" spans="1:71" x14ac:dyDescent="0.25">
      <c r="A137" s="1">
        <v>136</v>
      </c>
      <c r="B137">
        <f>'No. policies'!B137*LOOKUP(B$1,'Inputs &amp; Outputs'!$A$9:$A$79,'Inputs &amp; Outputs'!$C$9:$C$79)</f>
        <v>7.7700000000000005</v>
      </c>
      <c r="C137">
        <f>'No. policies'!C137*LOOKUP(C$1,'Inputs &amp; Outputs'!$A$9:$A$79,'Inputs &amp; Outputs'!$C$9:$C$79)</f>
        <v>8.4515399999999996</v>
      </c>
      <c r="D137">
        <f>'No. policies'!D137*LOOKUP(D$1,'Inputs &amp; Outputs'!$A$9:$A$79,'Inputs &amp; Outputs'!$C$9:$C$79)</f>
        <v>9.2017110000000013</v>
      </c>
      <c r="E137">
        <f>'No. policies'!E137*LOOKUP(E$1,'Inputs &amp; Outputs'!$A$9:$A$79,'Inputs &amp; Outputs'!$C$9:$C$79)</f>
        <v>10.012948999999999</v>
      </c>
      <c r="F137">
        <f>'No. policies'!F137*LOOKUP(F$1,'Inputs &amp; Outputs'!$A$9:$A$79,'Inputs &amp; Outputs'!$C$9:$C$79)</f>
        <v>10.894884000000001</v>
      </c>
      <c r="G137">
        <f>'No. policies'!G137*LOOKUP(G$1,'Inputs &amp; Outputs'!$A$9:$A$79,'Inputs &amp; Outputs'!$C$9:$C$79)</f>
        <v>11.846736</v>
      </c>
      <c r="H137">
        <f>'No. policies'!H137*LOOKUP(H$1,'Inputs &amp; Outputs'!$A$9:$A$79,'Inputs &amp; Outputs'!$C$9:$C$79)</f>
        <v>12.86186</v>
      </c>
      <c r="I137">
        <f>'No. policies'!I137*LOOKUP(I$1,'Inputs &amp; Outputs'!$A$9:$A$79,'Inputs &amp; Outputs'!$C$9:$C$79)</f>
        <v>13.957164000000001</v>
      </c>
      <c r="J137">
        <f>'No. policies'!J137*LOOKUP(J$1,'Inputs &amp; Outputs'!$A$9:$A$79,'Inputs &amp; Outputs'!$C$9:$C$79)</f>
        <v>15.124176</v>
      </c>
      <c r="K137">
        <f>'No. policies'!K137*LOOKUP(K$1,'Inputs &amp; Outputs'!$A$9:$A$79,'Inputs &amp; Outputs'!$C$9:$C$79)</f>
        <v>16.377924</v>
      </c>
      <c r="L137">
        <f>'No. policies'!L137*LOOKUP(L$1,'Inputs &amp; Outputs'!$A$9:$A$79,'Inputs &amp; Outputs'!$C$9:$C$79)</f>
        <v>17.719296</v>
      </c>
      <c r="M137">
        <f>'No. policies'!M137*LOOKUP(M$1,'Inputs &amp; Outputs'!$A$9:$A$79,'Inputs &amp; Outputs'!$C$9:$C$79)</f>
        <v>19.140040000000003</v>
      </c>
      <c r="N137">
        <f>'No. policies'!N137*LOOKUP(N$1,'Inputs &amp; Outputs'!$A$9:$A$79,'Inputs &amp; Outputs'!$C$9:$C$79)</f>
        <v>20.652712000000001</v>
      </c>
      <c r="O137">
        <f>'No. policies'!O137*LOOKUP(O$1,'Inputs &amp; Outputs'!$A$9:$A$79,'Inputs &amp; Outputs'!$C$9:$C$79)</f>
        <v>22.252119999999998</v>
      </c>
      <c r="P137">
        <f>'No. policies'!P137*LOOKUP(P$1,'Inputs &amp; Outputs'!$A$9:$A$79,'Inputs &amp; Outputs'!$C$9:$C$79)</f>
        <v>23.951231999999997</v>
      </c>
      <c r="Q137">
        <f>'No. policies'!Q137*LOOKUP(Q$1,'Inputs &amp; Outputs'!$A$9:$A$79,'Inputs &amp; Outputs'!$C$9:$C$79)</f>
        <v>25.752942000000001</v>
      </c>
      <c r="R137">
        <f>'No. policies'!R137*LOOKUP(R$1,'Inputs &amp; Outputs'!$A$9:$A$79,'Inputs &amp; Outputs'!$C$9:$C$79)</f>
        <v>27.726933000000002</v>
      </c>
      <c r="S137">
        <f>'No. policies'!S137*LOOKUP(S$1,'Inputs &amp; Outputs'!$A$9:$A$79,'Inputs &amp; Outputs'!$C$9:$C$79)</f>
        <v>29.942556</v>
      </c>
      <c r="T137">
        <f>'No. policies'!T137*LOOKUP(T$1,'Inputs &amp; Outputs'!$A$9:$A$79,'Inputs &amp; Outputs'!$C$9:$C$79)</f>
        <v>32.480136000000002</v>
      </c>
      <c r="U137">
        <f>'No. policies'!U137*LOOKUP(U$1,'Inputs &amp; Outputs'!$A$9:$A$79,'Inputs &amp; Outputs'!$C$9:$C$79)</f>
        <v>35.350272000000004</v>
      </c>
      <c r="V137">
        <f>'No. policies'!V137*LOOKUP(V$1,'Inputs &amp; Outputs'!$A$9:$A$79,'Inputs &amp; Outputs'!$C$9:$C$79)</f>
        <v>38.564976000000001</v>
      </c>
      <c r="W137">
        <f>'No. policies'!W137*LOOKUP(W$1,'Inputs &amp; Outputs'!$A$9:$A$79,'Inputs &amp; Outputs'!$C$9:$C$79)</f>
        <v>41.945617999999996</v>
      </c>
      <c r="X137">
        <f>'No. policies'!X137*LOOKUP(X$1,'Inputs &amp; Outputs'!$A$9:$A$79,'Inputs &amp; Outputs'!$C$9:$C$79)</f>
        <v>45.529653000000003</v>
      </c>
      <c r="Y137">
        <f>'No. policies'!Y137*LOOKUP(Y$1,'Inputs &amp; Outputs'!$A$9:$A$79,'Inputs &amp; Outputs'!$C$9:$C$79)</f>
        <v>49.346412000000001</v>
      </c>
      <c r="Z137">
        <f>'No. policies'!Z137*LOOKUP(Z$1,'Inputs &amp; Outputs'!$A$9:$A$79,'Inputs &amp; Outputs'!$C$9:$C$79)</f>
        <v>53.573936000000003</v>
      </c>
      <c r="AA137">
        <f>'No. policies'!AA137*LOOKUP(AA$1,'Inputs &amp; Outputs'!$A$9:$A$79,'Inputs &amp; Outputs'!$C$9:$C$79)</f>
        <v>58.345418000000002</v>
      </c>
      <c r="AB137">
        <f>'No. policies'!AB137*LOOKUP(AB$1,'Inputs &amp; Outputs'!$A$9:$A$79,'Inputs &amp; Outputs'!$C$9:$C$79)</f>
        <v>63.704085999999997</v>
      </c>
      <c r="AC137">
        <f>'No. policies'!AC137*LOOKUP(AC$1,'Inputs &amp; Outputs'!$A$9:$A$79,'Inputs &amp; Outputs'!$C$9:$C$79)</f>
        <v>69.739199999999997</v>
      </c>
      <c r="AD137">
        <f>'No. policies'!AD137*LOOKUP(AD$1,'Inputs &amp; Outputs'!$A$9:$A$79,'Inputs &amp; Outputs'!$C$9:$C$79)</f>
        <v>76.536557999999999</v>
      </c>
      <c r="AE137">
        <f>'No. policies'!AE137*LOOKUP(AE$1,'Inputs &amp; Outputs'!$A$9:$A$79,'Inputs &amp; Outputs'!$C$9:$C$79)</f>
        <v>84.332766000000007</v>
      </c>
      <c r="AF137">
        <f>'No. policies'!AF137*LOOKUP(AF$1,'Inputs &amp; Outputs'!$A$9:$A$79,'Inputs &amp; Outputs'!$C$9:$C$79)</f>
        <v>93.105675000000005</v>
      </c>
      <c r="AG137">
        <f>'No. policies'!AG137*LOOKUP(AG$1,'Inputs &amp; Outputs'!$A$9:$A$79,'Inputs &amp; Outputs'!$C$9:$C$79)</f>
        <v>103.07204999999999</v>
      </c>
      <c r="AH137">
        <f>'No. policies'!AH137*LOOKUP(AH$1,'Inputs &amp; Outputs'!$A$9:$A$79,'Inputs &amp; Outputs'!$C$9:$C$79)</f>
        <v>114.11597399999999</v>
      </c>
      <c r="AI137">
        <f>'No. policies'!AI137*LOOKUP(AI$1,'Inputs &amp; Outputs'!$A$9:$A$79,'Inputs &amp; Outputs'!$C$9:$C$79)</f>
        <v>125.998902</v>
      </c>
      <c r="AJ137">
        <f>'No. policies'!AJ137*LOOKUP(AJ$1,'Inputs &amp; Outputs'!$A$9:$A$79,'Inputs &amp; Outputs'!$C$9:$C$79)</f>
        <v>139.308796</v>
      </c>
      <c r="AK137">
        <f>'No. policies'!AK137*LOOKUP(AK$1,'Inputs &amp; Outputs'!$A$9:$A$79,'Inputs &amp; Outputs'!$C$9:$C$79)</f>
        <v>153.69807999999998</v>
      </c>
      <c r="AL137">
        <f>'No. policies'!AL137*LOOKUP(AL$1,'Inputs &amp; Outputs'!$A$9:$A$79,'Inputs &amp; Outputs'!$C$9:$C$79)</f>
        <v>168.737312</v>
      </c>
      <c r="AM137">
        <f>'No. policies'!AM137*LOOKUP(AM$1,'Inputs &amp; Outputs'!$A$9:$A$79,'Inputs &amp; Outputs'!$C$9:$C$79)</f>
        <v>185.48961199999999</v>
      </c>
      <c r="AN137">
        <f>'No. policies'!AN137*LOOKUP(AN$1,'Inputs &amp; Outputs'!$A$9:$A$79,'Inputs &amp; Outputs'!$C$9:$C$79)</f>
        <v>204.46305000000001</v>
      </c>
      <c r="AO137">
        <f>'No. policies'!AO137*LOOKUP(AO$1,'Inputs &amp; Outputs'!$A$9:$A$79,'Inputs &amp; Outputs'!$C$9:$C$79)</f>
        <v>225.70540199999999</v>
      </c>
      <c r="AP137">
        <f>'No. policies'!AP137*LOOKUP(AP$1,'Inputs &amp; Outputs'!$A$9:$A$79,'Inputs &amp; Outputs'!$C$9:$C$79)</f>
        <v>249.56216000000001</v>
      </c>
      <c r="AQ137">
        <f>'No. policies'!AQ137*LOOKUP(AQ$1,'Inputs &amp; Outputs'!$A$9:$A$79,'Inputs &amp; Outputs'!$C$9:$C$79)</f>
        <v>276.72535999999997</v>
      </c>
      <c r="AR137">
        <f>'No. policies'!AR137*LOOKUP(AR$1,'Inputs &amp; Outputs'!$A$9:$A$79,'Inputs &amp; Outputs'!$C$9:$C$79)</f>
        <v>305.51764800000001</v>
      </c>
      <c r="AS137">
        <f>'No. policies'!AS137*LOOKUP(AS$1,'Inputs &amp; Outputs'!$A$9:$A$79,'Inputs &amp; Outputs'!$C$9:$C$79)</f>
        <v>336.66402600000004</v>
      </c>
      <c r="AT137">
        <f>'No. policies'!AT137*LOOKUP(AT$1,'Inputs &amp; Outputs'!$A$9:$A$79,'Inputs &amp; Outputs'!$C$9:$C$79)</f>
        <v>370.09420800000004</v>
      </c>
      <c r="AU137">
        <f>'No. policies'!AU137*LOOKUP(AU$1,'Inputs &amp; Outputs'!$A$9:$A$79,'Inputs &amp; Outputs'!$C$9:$C$79)</f>
        <v>401.90062500000005</v>
      </c>
      <c r="AV137">
        <f>'No. policies'!AV137*LOOKUP(AV$1,'Inputs &amp; Outputs'!$A$9:$A$79,'Inputs &amp; Outputs'!$C$9:$C$79)</f>
        <v>429.57338099999998</v>
      </c>
      <c r="AW137">
        <f>'No. policies'!AW137*LOOKUP(AW$1,'Inputs &amp; Outputs'!$A$9:$A$79,'Inputs &amp; Outputs'!$C$9:$C$79)</f>
        <v>454.76886000000002</v>
      </c>
      <c r="AX137">
        <f>'No. policies'!AX137*LOOKUP(AX$1,'Inputs &amp; Outputs'!$A$9:$A$79,'Inputs &amp; Outputs'!$C$9:$C$79)</f>
        <v>472.24598399999996</v>
      </c>
      <c r="AY137">
        <f>'No. policies'!AY137*LOOKUP(AY$1,'Inputs &amp; Outputs'!$A$9:$A$79,'Inputs &amp; Outputs'!$C$9:$C$79)</f>
        <v>484.96687500000002</v>
      </c>
      <c r="AZ137">
        <f>'No. policies'!AZ137*LOOKUP(AZ$1,'Inputs &amp; Outputs'!$A$9:$A$79,'Inputs &amp; Outputs'!$C$9:$C$79)</f>
        <v>490.35914399999996</v>
      </c>
      <c r="BA137">
        <f>'No. policies'!BA137*LOOKUP(BA$1,'Inputs &amp; Outputs'!$A$9:$A$79,'Inputs &amp; Outputs'!$C$9:$C$79)</f>
        <v>483.74295599999994</v>
      </c>
      <c r="BB137">
        <f>'No. policies'!BB137*LOOKUP(BB$1,'Inputs &amp; Outputs'!$A$9:$A$79,'Inputs &amp; Outputs'!$C$9:$C$79)</f>
        <v>459.69007600000003</v>
      </c>
      <c r="BC137">
        <f>'No. policies'!BC137*LOOKUP(BC$1,'Inputs &amp; Outputs'!$A$9:$A$79,'Inputs &amp; Outputs'!$C$9:$C$79)</f>
        <v>431.20916299999999</v>
      </c>
      <c r="BD137">
        <f>'No. policies'!BD137*LOOKUP(BD$1,'Inputs &amp; Outputs'!$A$9:$A$79,'Inputs &amp; Outputs'!$C$9:$C$79)</f>
        <v>384.77565199999998</v>
      </c>
      <c r="BE137">
        <f>'No. policies'!BE137*LOOKUP(BE$1,'Inputs &amp; Outputs'!$A$9:$A$79,'Inputs &amp; Outputs'!$C$9:$C$79)</f>
        <v>335.36827799999998</v>
      </c>
      <c r="BF137">
        <f>'No. policies'!BF137*LOOKUP(BF$1,'Inputs &amp; Outputs'!$A$9:$A$79,'Inputs &amp; Outputs'!$C$9:$C$79)</f>
        <v>285.29274600000002</v>
      </c>
      <c r="BG137">
        <f>'No. policies'!BG137*LOOKUP(BG$1,'Inputs &amp; Outputs'!$A$9:$A$79,'Inputs &amp; Outputs'!$C$9:$C$79)</f>
        <v>235.22283999999999</v>
      </c>
      <c r="BH137">
        <f>'No. policies'!BH137*LOOKUP(BH$1,'Inputs &amp; Outputs'!$A$9:$A$79,'Inputs &amp; Outputs'!$C$9:$C$79)</f>
        <v>197.54557200000002</v>
      </c>
      <c r="BI137">
        <f>'No. policies'!BI137*LOOKUP(BI$1,'Inputs &amp; Outputs'!$A$9:$A$79,'Inputs &amp; Outputs'!$C$9:$C$79)</f>
        <v>145.26539399999999</v>
      </c>
      <c r="BJ137">
        <f>'No. policies'!BJ137*LOOKUP(BJ$1,'Inputs &amp; Outputs'!$A$9:$A$79,'Inputs &amp; Outputs'!$C$9:$C$79)</f>
        <v>107.961628</v>
      </c>
      <c r="BK137">
        <f>'No. policies'!BK137*LOOKUP(BK$1,'Inputs &amp; Outputs'!$A$9:$A$79,'Inputs &amp; Outputs'!$C$9:$C$79)</f>
        <v>80.974437999999992</v>
      </c>
      <c r="BL137">
        <f>'No. policies'!BL137*LOOKUP(BL$1,'Inputs &amp; Outputs'!$A$9:$A$79,'Inputs &amp; Outputs'!$C$9:$C$79)</f>
        <v>59.085962999999992</v>
      </c>
      <c r="BM137">
        <f>'No. policies'!BM137*LOOKUP(BM$1,'Inputs &amp; Outputs'!$A$9:$A$79,'Inputs &amp; Outputs'!$C$9:$C$79)</f>
        <v>41.111908</v>
      </c>
      <c r="BN137">
        <f>'No. policies'!BN137*LOOKUP(BN$1,'Inputs &amp; Outputs'!$A$9:$A$79,'Inputs &amp; Outputs'!$C$9:$C$79)</f>
        <v>26.465931000000001</v>
      </c>
      <c r="BO137">
        <f>'No. policies'!BO137*LOOKUP(BO$1,'Inputs &amp; Outputs'!$A$9:$A$79,'Inputs &amp; Outputs'!$C$9:$C$79)</f>
        <v>19.940508000000001</v>
      </c>
      <c r="BP137">
        <f>'No. policies'!BP137*LOOKUP(BP$1,'Inputs &amp; Outputs'!$A$9:$A$79,'Inputs &amp; Outputs'!$C$9:$C$79)</f>
        <v>12.073601</v>
      </c>
      <c r="BQ137">
        <f>'No. policies'!BQ137*LOOKUP(BQ$1,'Inputs &amp; Outputs'!$A$9:$A$79,'Inputs &amp; Outputs'!$C$9:$C$79)</f>
        <v>7.2404640000000002</v>
      </c>
      <c r="BR137">
        <f>'No. policies'!BR137*LOOKUP(BR$1,'Inputs &amp; Outputs'!$A$9:$A$79,'Inputs &amp; Outputs'!$C$9:$C$79)</f>
        <v>4.5602369999999999</v>
      </c>
      <c r="BS137">
        <f>'No. policies'!BS137*LOOKUP(BS$1,'Inputs &amp; Outputs'!$A$9:$A$79,'Inputs &amp; Outputs'!$C$9:$C$79)</f>
        <v>4</v>
      </c>
    </row>
    <row r="138" spans="1:71" x14ac:dyDescent="0.25">
      <c r="A138" s="1">
        <v>137</v>
      </c>
      <c r="B138">
        <f>'No. policies'!B138*LOOKUP(B$1,'Inputs &amp; Outputs'!$A$9:$A$79,'Inputs &amp; Outputs'!$C$9:$C$79)</f>
        <v>7.7700000000000005</v>
      </c>
      <c r="C138">
        <f>'No. policies'!C138*LOOKUP(C$1,'Inputs &amp; Outputs'!$A$9:$A$79,'Inputs &amp; Outputs'!$C$9:$C$79)</f>
        <v>8.4549240000000001</v>
      </c>
      <c r="D138">
        <f>'No. policies'!D138*LOOKUP(D$1,'Inputs &amp; Outputs'!$A$9:$A$79,'Inputs &amp; Outputs'!$C$9:$C$79)</f>
        <v>9.1971059999999998</v>
      </c>
      <c r="E138">
        <f>'No. policies'!E138*LOOKUP(E$1,'Inputs &amp; Outputs'!$A$9:$A$79,'Inputs &amp; Outputs'!$C$9:$C$79)</f>
        <v>10.008937</v>
      </c>
      <c r="F138">
        <f>'No. policies'!F138*LOOKUP(F$1,'Inputs &amp; Outputs'!$A$9:$A$79,'Inputs &amp; Outputs'!$C$9:$C$79)</f>
        <v>10.883964000000001</v>
      </c>
      <c r="G138">
        <f>'No. policies'!G138*LOOKUP(G$1,'Inputs &amp; Outputs'!$A$9:$A$79,'Inputs &amp; Outputs'!$C$9:$C$79)</f>
        <v>11.828916</v>
      </c>
      <c r="H138">
        <f>'No. policies'!H138*LOOKUP(H$1,'Inputs &amp; Outputs'!$A$9:$A$79,'Inputs &amp; Outputs'!$C$9:$C$79)</f>
        <v>12.855399999999999</v>
      </c>
      <c r="I138">
        <f>'No. policies'!I138*LOOKUP(I$1,'Inputs &amp; Outputs'!$A$9:$A$79,'Inputs &amp; Outputs'!$C$9:$C$79)</f>
        <v>13.957164000000001</v>
      </c>
      <c r="J138">
        <f>'No. policies'!J138*LOOKUP(J$1,'Inputs &amp; Outputs'!$A$9:$A$79,'Inputs &amp; Outputs'!$C$9:$C$79)</f>
        <v>15.131796</v>
      </c>
      <c r="K138">
        <f>'No. policies'!K138*LOOKUP(K$1,'Inputs &amp; Outputs'!$A$9:$A$79,'Inputs &amp; Outputs'!$C$9:$C$79)</f>
        <v>16.369658999999999</v>
      </c>
      <c r="L138">
        <f>'No. policies'!L138*LOOKUP(L$1,'Inputs &amp; Outputs'!$A$9:$A$79,'Inputs &amp; Outputs'!$C$9:$C$79)</f>
        <v>17.721087999999998</v>
      </c>
      <c r="M138">
        <f>'No. policies'!M138*LOOKUP(M$1,'Inputs &amp; Outputs'!$A$9:$A$79,'Inputs &amp; Outputs'!$C$9:$C$79)</f>
        <v>19.155560000000001</v>
      </c>
      <c r="N138">
        <f>'No. policies'!N138*LOOKUP(N$1,'Inputs &amp; Outputs'!$A$9:$A$79,'Inputs &amp; Outputs'!$C$9:$C$79)</f>
        <v>20.682084</v>
      </c>
      <c r="O138">
        <f>'No. policies'!O138*LOOKUP(O$1,'Inputs &amp; Outputs'!$A$9:$A$79,'Inputs &amp; Outputs'!$C$9:$C$79)</f>
        <v>22.299705999999997</v>
      </c>
      <c r="P138">
        <f>'No. policies'!P138*LOOKUP(P$1,'Inputs &amp; Outputs'!$A$9:$A$79,'Inputs &amp; Outputs'!$C$9:$C$79)</f>
        <v>24.022165999999999</v>
      </c>
      <c r="Q138">
        <f>'No. policies'!Q138*LOOKUP(Q$1,'Inputs &amp; Outputs'!$A$9:$A$79,'Inputs &amp; Outputs'!$C$9:$C$79)</f>
        <v>25.808319000000001</v>
      </c>
      <c r="R138">
        <f>'No. policies'!R138*LOOKUP(R$1,'Inputs &amp; Outputs'!$A$9:$A$79,'Inputs &amp; Outputs'!$C$9:$C$79)</f>
        <v>27.826578000000001</v>
      </c>
      <c r="S138">
        <f>'No. policies'!S138*LOOKUP(S$1,'Inputs &amp; Outputs'!$A$9:$A$79,'Inputs &amp; Outputs'!$C$9:$C$79)</f>
        <v>30.106007999999999</v>
      </c>
      <c r="T138">
        <f>'No. policies'!T138*LOOKUP(T$1,'Inputs &amp; Outputs'!$A$9:$A$79,'Inputs &amp; Outputs'!$C$9:$C$79)</f>
        <v>32.688084000000003</v>
      </c>
      <c r="U138">
        <f>'No. policies'!U138*LOOKUP(U$1,'Inputs &amp; Outputs'!$A$9:$A$79,'Inputs &amp; Outputs'!$C$9:$C$79)</f>
        <v>35.584768000000004</v>
      </c>
      <c r="V138">
        <f>'No. policies'!V138*LOOKUP(V$1,'Inputs &amp; Outputs'!$A$9:$A$79,'Inputs &amp; Outputs'!$C$9:$C$79)</f>
        <v>38.801448000000001</v>
      </c>
      <c r="W138">
        <f>'No. policies'!W138*LOOKUP(W$1,'Inputs &amp; Outputs'!$A$9:$A$79,'Inputs &amp; Outputs'!$C$9:$C$79)</f>
        <v>42.230187999999998</v>
      </c>
      <c r="X138">
        <f>'No. policies'!X138*LOOKUP(X$1,'Inputs &amp; Outputs'!$A$9:$A$79,'Inputs &amp; Outputs'!$C$9:$C$79)</f>
        <v>45.787286999999999</v>
      </c>
      <c r="Y138">
        <f>'No. policies'!Y138*LOOKUP(Y$1,'Inputs &amp; Outputs'!$A$9:$A$79,'Inputs &amp; Outputs'!$C$9:$C$79)</f>
        <v>49.601016000000001</v>
      </c>
      <c r="Z138">
        <f>'No. policies'!Z138*LOOKUP(Z$1,'Inputs &amp; Outputs'!$A$9:$A$79,'Inputs &amp; Outputs'!$C$9:$C$79)</f>
        <v>53.828996000000004</v>
      </c>
      <c r="AA138">
        <f>'No. policies'!AA138*LOOKUP(AA$1,'Inputs &amp; Outputs'!$A$9:$A$79,'Inputs &amp; Outputs'!$C$9:$C$79)</f>
        <v>58.581132000000004</v>
      </c>
      <c r="AB138">
        <f>'No. policies'!AB138*LOOKUP(AB$1,'Inputs &amp; Outputs'!$A$9:$A$79,'Inputs &amp; Outputs'!$C$9:$C$79)</f>
        <v>63.983460000000001</v>
      </c>
      <c r="AC138">
        <f>'No. policies'!AC138*LOOKUP(AC$1,'Inputs &amp; Outputs'!$A$9:$A$79,'Inputs &amp; Outputs'!$C$9:$C$79)</f>
        <v>70.205129999999997</v>
      </c>
      <c r="AD138">
        <f>'No. policies'!AD138*LOOKUP(AD$1,'Inputs &amp; Outputs'!$A$9:$A$79,'Inputs &amp; Outputs'!$C$9:$C$79)</f>
        <v>77.160633000000004</v>
      </c>
      <c r="AE138">
        <f>'No. policies'!AE138*LOOKUP(AE$1,'Inputs &amp; Outputs'!$A$9:$A$79,'Inputs &amp; Outputs'!$C$9:$C$79)</f>
        <v>85.00772400000001</v>
      </c>
      <c r="AF138">
        <f>'No. policies'!AF138*LOOKUP(AF$1,'Inputs &amp; Outputs'!$A$9:$A$79,'Inputs &amp; Outputs'!$C$9:$C$79)</f>
        <v>93.878550000000004</v>
      </c>
      <c r="AG138">
        <f>'No. policies'!AG138*LOOKUP(AG$1,'Inputs &amp; Outputs'!$A$9:$A$79,'Inputs &amp; Outputs'!$C$9:$C$79)</f>
        <v>104.01586999999999</v>
      </c>
      <c r="AH138">
        <f>'No. policies'!AH138*LOOKUP(AH$1,'Inputs &amp; Outputs'!$A$9:$A$79,'Inputs &amp; Outputs'!$C$9:$C$79)</f>
        <v>115.24915</v>
      </c>
      <c r="AI138">
        <f>'No. policies'!AI138*LOOKUP(AI$1,'Inputs &amp; Outputs'!$A$9:$A$79,'Inputs &amp; Outputs'!$C$9:$C$79)</f>
        <v>127.45512000000001</v>
      </c>
      <c r="AJ138">
        <f>'No. policies'!AJ138*LOOKUP(AJ$1,'Inputs &amp; Outputs'!$A$9:$A$79,'Inputs &amp; Outputs'!$C$9:$C$79)</f>
        <v>140.616784</v>
      </c>
      <c r="AK138">
        <f>'No. policies'!AK138*LOOKUP(AK$1,'Inputs &amp; Outputs'!$A$9:$A$79,'Inputs &amp; Outputs'!$C$9:$C$79)</f>
        <v>155.05408</v>
      </c>
      <c r="AL138">
        <f>'No. policies'!AL138*LOOKUP(AL$1,'Inputs &amp; Outputs'!$A$9:$A$79,'Inputs &amp; Outputs'!$C$9:$C$79)</f>
        <v>170.41739799999999</v>
      </c>
      <c r="AM138">
        <f>'No. policies'!AM138*LOOKUP(AM$1,'Inputs &amp; Outputs'!$A$9:$A$79,'Inputs &amp; Outputs'!$C$9:$C$79)</f>
        <v>187.14860999999999</v>
      </c>
      <c r="AN138">
        <f>'No. policies'!AN138*LOOKUP(AN$1,'Inputs &amp; Outputs'!$A$9:$A$79,'Inputs &amp; Outputs'!$C$9:$C$79)</f>
        <v>206.56536600000001</v>
      </c>
      <c r="AO138">
        <f>'No. policies'!AO138*LOOKUP(AO$1,'Inputs &amp; Outputs'!$A$9:$A$79,'Inputs &amp; Outputs'!$C$9:$C$79)</f>
        <v>227.97379799999999</v>
      </c>
      <c r="AP138">
        <f>'No. policies'!AP138*LOOKUP(AP$1,'Inputs &amp; Outputs'!$A$9:$A$79,'Inputs &amp; Outputs'!$C$9:$C$79)</f>
        <v>252.28128000000001</v>
      </c>
      <c r="AQ138">
        <f>'No. policies'!AQ138*LOOKUP(AQ$1,'Inputs &amp; Outputs'!$A$9:$A$79,'Inputs &amp; Outputs'!$C$9:$C$79)</f>
        <v>279.26934999999997</v>
      </c>
      <c r="AR138">
        <f>'No. policies'!AR138*LOOKUP(AR$1,'Inputs &amp; Outputs'!$A$9:$A$79,'Inputs &amp; Outputs'!$C$9:$C$79)</f>
        <v>309.74762400000003</v>
      </c>
      <c r="AS138">
        <f>'No. policies'!AS138*LOOKUP(AS$1,'Inputs &amp; Outputs'!$A$9:$A$79,'Inputs &amp; Outputs'!$C$9:$C$79)</f>
        <v>341.12880000000001</v>
      </c>
      <c r="AT138">
        <f>'No. policies'!AT138*LOOKUP(AT$1,'Inputs &amp; Outputs'!$A$9:$A$79,'Inputs &amp; Outputs'!$C$9:$C$79)</f>
        <v>373.09606400000001</v>
      </c>
      <c r="AU138">
        <f>'No. policies'!AU138*LOOKUP(AU$1,'Inputs &amp; Outputs'!$A$9:$A$79,'Inputs &amp; Outputs'!$C$9:$C$79)</f>
        <v>406.08225000000004</v>
      </c>
      <c r="AV138">
        <f>'No. policies'!AV138*LOOKUP(AV$1,'Inputs &amp; Outputs'!$A$9:$A$79,'Inputs &amp; Outputs'!$C$9:$C$79)</f>
        <v>434.75355299999995</v>
      </c>
      <c r="AW138">
        <f>'No. policies'!AW138*LOOKUP(AW$1,'Inputs &amp; Outputs'!$A$9:$A$79,'Inputs &amp; Outputs'!$C$9:$C$79)</f>
        <v>459.56508000000002</v>
      </c>
      <c r="AX138">
        <f>'No. policies'!AX138*LOOKUP(AX$1,'Inputs &amp; Outputs'!$A$9:$A$79,'Inputs &amp; Outputs'!$C$9:$C$79)</f>
        <v>477.022176</v>
      </c>
      <c r="AY138">
        <f>'No. policies'!AY138*LOOKUP(AY$1,'Inputs &amp; Outputs'!$A$9:$A$79,'Inputs &amp; Outputs'!$C$9:$C$79)</f>
        <v>484.96687500000002</v>
      </c>
      <c r="AZ138">
        <f>'No. policies'!AZ138*LOOKUP(AZ$1,'Inputs &amp; Outputs'!$A$9:$A$79,'Inputs &amp; Outputs'!$C$9:$C$79)</f>
        <v>489.97484999999995</v>
      </c>
      <c r="BA138">
        <f>'No. policies'!BA138*LOOKUP(BA$1,'Inputs &amp; Outputs'!$A$9:$A$79,'Inputs &amp; Outputs'!$C$9:$C$79)</f>
        <v>479.26519199999996</v>
      </c>
      <c r="BB138">
        <f>'No. policies'!BB138*LOOKUP(BB$1,'Inputs &amp; Outputs'!$A$9:$A$79,'Inputs &amp; Outputs'!$C$9:$C$79)</f>
        <v>456.28616500000004</v>
      </c>
      <c r="BC138">
        <f>'No. policies'!BC138*LOOKUP(BC$1,'Inputs &amp; Outputs'!$A$9:$A$79,'Inputs &amp; Outputs'!$C$9:$C$79)</f>
        <v>426.87358699999999</v>
      </c>
      <c r="BD138">
        <f>'No. policies'!BD138*LOOKUP(BD$1,'Inputs &amp; Outputs'!$A$9:$A$79,'Inputs &amp; Outputs'!$C$9:$C$79)</f>
        <v>387.171764</v>
      </c>
      <c r="BE138">
        <f>'No. policies'!BE138*LOOKUP(BE$1,'Inputs &amp; Outputs'!$A$9:$A$79,'Inputs &amp; Outputs'!$C$9:$C$79)</f>
        <v>337.11840599999999</v>
      </c>
      <c r="BF138">
        <f>'No. policies'!BF138*LOOKUP(BF$1,'Inputs &amp; Outputs'!$A$9:$A$79,'Inputs &amp; Outputs'!$C$9:$C$79)</f>
        <v>288.61839000000003</v>
      </c>
      <c r="BG138">
        <f>'No. policies'!BG138*LOOKUP(BG$1,'Inputs &amp; Outputs'!$A$9:$A$79,'Inputs &amp; Outputs'!$C$9:$C$79)</f>
        <v>239.313672</v>
      </c>
      <c r="BH138">
        <f>'No. policies'!BH138*LOOKUP(BH$1,'Inputs &amp; Outputs'!$A$9:$A$79,'Inputs &amp; Outputs'!$C$9:$C$79)</f>
        <v>186.90430500000002</v>
      </c>
      <c r="BI138">
        <f>'No. policies'!BI138*LOOKUP(BI$1,'Inputs &amp; Outputs'!$A$9:$A$79,'Inputs &amp; Outputs'!$C$9:$C$79)</f>
        <v>144.11020199999999</v>
      </c>
      <c r="BJ138">
        <f>'No. policies'!BJ138*LOOKUP(BJ$1,'Inputs &amp; Outputs'!$A$9:$A$79,'Inputs &amp; Outputs'!$C$9:$C$79)</f>
        <v>105.838787</v>
      </c>
      <c r="BK138">
        <f>'No. policies'!BK138*LOOKUP(BK$1,'Inputs &amp; Outputs'!$A$9:$A$79,'Inputs &amp; Outputs'!$C$9:$C$79)</f>
        <v>75.873685999999992</v>
      </c>
      <c r="BL138">
        <f>'No. policies'!BL138*LOOKUP(BL$1,'Inputs &amp; Outputs'!$A$9:$A$79,'Inputs &amp; Outputs'!$C$9:$C$79)</f>
        <v>49.739030999999997</v>
      </c>
      <c r="BM138">
        <f>'No. policies'!BM138*LOOKUP(BM$1,'Inputs &amp; Outputs'!$A$9:$A$79,'Inputs &amp; Outputs'!$C$9:$C$79)</f>
        <v>32.401758000000001</v>
      </c>
      <c r="BN138">
        <f>'No. policies'!BN138*LOOKUP(BN$1,'Inputs &amp; Outputs'!$A$9:$A$79,'Inputs &amp; Outputs'!$C$9:$C$79)</f>
        <v>20.302631999999999</v>
      </c>
      <c r="BO138">
        <f>'No. policies'!BO138*LOOKUP(BO$1,'Inputs &amp; Outputs'!$A$9:$A$79,'Inputs &amp; Outputs'!$C$9:$C$79)</f>
        <v>10.158372</v>
      </c>
      <c r="BP138">
        <f>'No. policies'!BP138*LOOKUP(BP$1,'Inputs &amp; Outputs'!$A$9:$A$79,'Inputs &amp; Outputs'!$C$9:$C$79)</f>
        <v>5.063123</v>
      </c>
      <c r="BQ138">
        <f>'No. policies'!BQ138*LOOKUP(BQ$1,'Inputs &amp; Outputs'!$A$9:$A$79,'Inputs &amp; Outputs'!$C$9:$C$79)</f>
        <v>2.8157359999999998</v>
      </c>
      <c r="BR138">
        <f>'No. policies'!BR138*LOOKUP(BR$1,'Inputs &amp; Outputs'!$A$9:$A$79,'Inputs &amp; Outputs'!$C$9:$C$79)</f>
        <v>0.82913400000000004</v>
      </c>
      <c r="BS138">
        <f>'No. policies'!BS138*LOOKUP(BS$1,'Inputs &amp; Outputs'!$A$9:$A$79,'Inputs &amp; Outputs'!$C$9:$C$79)</f>
        <v>0</v>
      </c>
    </row>
    <row r="139" spans="1:71" x14ac:dyDescent="0.25">
      <c r="A139" s="1">
        <v>138</v>
      </c>
      <c r="B139">
        <f>'No. policies'!B139*LOOKUP(B$1,'Inputs &amp; Outputs'!$A$9:$A$79,'Inputs &amp; Outputs'!$C$9:$C$79)</f>
        <v>7.7700000000000005</v>
      </c>
      <c r="C139">
        <f>'No. policies'!C139*LOOKUP(C$1,'Inputs &amp; Outputs'!$A$9:$A$79,'Inputs &amp; Outputs'!$C$9:$C$79)</f>
        <v>8.4540779999999991</v>
      </c>
      <c r="D139">
        <f>'No. policies'!D139*LOOKUP(D$1,'Inputs &amp; Outputs'!$A$9:$A$79,'Inputs &amp; Outputs'!$C$9:$C$79)</f>
        <v>9.1980269999999997</v>
      </c>
      <c r="E139">
        <f>'No. policies'!E139*LOOKUP(E$1,'Inputs &amp; Outputs'!$A$9:$A$79,'Inputs &amp; Outputs'!$C$9:$C$79)</f>
        <v>10.00994</v>
      </c>
      <c r="F139">
        <f>'No. policies'!F139*LOOKUP(F$1,'Inputs &amp; Outputs'!$A$9:$A$79,'Inputs &amp; Outputs'!$C$9:$C$79)</f>
        <v>10.88724</v>
      </c>
      <c r="G139">
        <f>'No. policies'!G139*LOOKUP(G$1,'Inputs &amp; Outputs'!$A$9:$A$79,'Inputs &amp; Outputs'!$C$9:$C$79)</f>
        <v>11.830104</v>
      </c>
      <c r="H139">
        <f>'No. policies'!H139*LOOKUP(H$1,'Inputs &amp; Outputs'!$A$9:$A$79,'Inputs &amp; Outputs'!$C$9:$C$79)</f>
        <v>12.850232</v>
      </c>
      <c r="I139">
        <f>'No. policies'!I139*LOOKUP(I$1,'Inputs &amp; Outputs'!$A$9:$A$79,'Inputs &amp; Outputs'!$C$9:$C$79)</f>
        <v>13.945932000000001</v>
      </c>
      <c r="J139">
        <f>'No. policies'!J139*LOOKUP(J$1,'Inputs &amp; Outputs'!$A$9:$A$79,'Inputs &amp; Outputs'!$C$9:$C$79)</f>
        <v>15.119603999999999</v>
      </c>
      <c r="K139">
        <f>'No. policies'!K139*LOOKUP(K$1,'Inputs &amp; Outputs'!$A$9:$A$79,'Inputs &amp; Outputs'!$C$9:$C$79)</f>
        <v>16.377924</v>
      </c>
      <c r="L139">
        <f>'No. policies'!L139*LOOKUP(L$1,'Inputs &amp; Outputs'!$A$9:$A$79,'Inputs &amp; Outputs'!$C$9:$C$79)</f>
        <v>17.715712</v>
      </c>
      <c r="M139">
        <f>'No. policies'!M139*LOOKUP(M$1,'Inputs &amp; Outputs'!$A$9:$A$79,'Inputs &amp; Outputs'!$C$9:$C$79)</f>
        <v>19.145860000000003</v>
      </c>
      <c r="N139">
        <f>'No. policies'!N139*LOOKUP(N$1,'Inputs &amp; Outputs'!$A$9:$A$79,'Inputs &amp; Outputs'!$C$9:$C$79)</f>
        <v>20.652712000000001</v>
      </c>
      <c r="O139">
        <f>'No. policies'!O139*LOOKUP(O$1,'Inputs &amp; Outputs'!$A$9:$A$79,'Inputs &amp; Outputs'!$C$9:$C$79)</f>
        <v>22.265715999999998</v>
      </c>
      <c r="P139">
        <f>'No. policies'!P139*LOOKUP(P$1,'Inputs &amp; Outputs'!$A$9:$A$79,'Inputs &amp; Outputs'!$C$9:$C$79)</f>
        <v>23.987921999999998</v>
      </c>
      <c r="Q139">
        <f>'No. policies'!Q139*LOOKUP(Q$1,'Inputs &amp; Outputs'!$A$9:$A$79,'Inputs &amp; Outputs'!$C$9:$C$79)</f>
        <v>25.800408000000001</v>
      </c>
      <c r="R139">
        <f>'No. policies'!R139*LOOKUP(R$1,'Inputs &amp; Outputs'!$A$9:$A$79,'Inputs &amp; Outputs'!$C$9:$C$79)</f>
        <v>27.798108000000003</v>
      </c>
      <c r="S139">
        <f>'No. policies'!S139*LOOKUP(S$1,'Inputs &amp; Outputs'!$A$9:$A$79,'Inputs &amp; Outputs'!$C$9:$C$79)</f>
        <v>30.038159999999998</v>
      </c>
      <c r="T139">
        <f>'No. policies'!T139*LOOKUP(T$1,'Inputs &amp; Outputs'!$A$9:$A$79,'Inputs &amp; Outputs'!$C$9:$C$79)</f>
        <v>32.563986</v>
      </c>
      <c r="U139">
        <f>'No. policies'!U139*LOOKUP(U$1,'Inputs &amp; Outputs'!$A$9:$A$79,'Inputs &amp; Outputs'!$C$9:$C$79)</f>
        <v>35.46752</v>
      </c>
      <c r="V139">
        <f>'No. policies'!V139*LOOKUP(V$1,'Inputs &amp; Outputs'!$A$9:$A$79,'Inputs &amp; Outputs'!$C$9:$C$79)</f>
        <v>38.661168000000004</v>
      </c>
      <c r="W139">
        <f>'No. policies'!W139*LOOKUP(W$1,'Inputs &amp; Outputs'!$A$9:$A$79,'Inputs &amp; Outputs'!$C$9:$C$79)</f>
        <v>42.098847999999997</v>
      </c>
      <c r="X139">
        <f>'No. policies'!X139*LOOKUP(X$1,'Inputs &amp; Outputs'!$A$9:$A$79,'Inputs &amp; Outputs'!$C$9:$C$79)</f>
        <v>45.691867000000002</v>
      </c>
      <c r="Y139">
        <f>'No. policies'!Y139*LOOKUP(Y$1,'Inputs &amp; Outputs'!$A$9:$A$79,'Inputs &amp; Outputs'!$C$9:$C$79)</f>
        <v>49.486704000000003</v>
      </c>
      <c r="Z139">
        <f>'No. policies'!Z139*LOOKUP(Z$1,'Inputs &amp; Outputs'!$A$9:$A$79,'Inputs &amp; Outputs'!$C$9:$C$79)</f>
        <v>53.630616000000003</v>
      </c>
      <c r="AA139">
        <f>'No. policies'!AA139*LOOKUP(AA$1,'Inputs &amp; Outputs'!$A$9:$A$79,'Inputs &amp; Outputs'!$C$9:$C$79)</f>
        <v>58.357824000000001</v>
      </c>
      <c r="AB139">
        <f>'No. policies'!AB139*LOOKUP(AB$1,'Inputs &amp; Outputs'!$A$9:$A$79,'Inputs &amp; Outputs'!$C$9:$C$79)</f>
        <v>63.670015999999997</v>
      </c>
      <c r="AC139">
        <f>'No. policies'!AC139*LOOKUP(AC$1,'Inputs &amp; Outputs'!$A$9:$A$79,'Inputs &amp; Outputs'!$C$9:$C$79)</f>
        <v>69.814350000000005</v>
      </c>
      <c r="AD139">
        <f>'No. policies'!AD139*LOOKUP(AD$1,'Inputs &amp; Outputs'!$A$9:$A$79,'Inputs &amp; Outputs'!$C$9:$C$79)</f>
        <v>76.80283</v>
      </c>
      <c r="AE139">
        <f>'No. policies'!AE139*LOOKUP(AE$1,'Inputs &amp; Outputs'!$A$9:$A$79,'Inputs &amp; Outputs'!$C$9:$C$79)</f>
        <v>84.730344000000002</v>
      </c>
      <c r="AF139">
        <f>'No. policies'!AF139*LOOKUP(AF$1,'Inputs &amp; Outputs'!$A$9:$A$79,'Inputs &amp; Outputs'!$C$9:$C$79)</f>
        <v>93.456045000000003</v>
      </c>
      <c r="AG139">
        <f>'No. policies'!AG139*LOOKUP(AG$1,'Inputs &amp; Outputs'!$A$9:$A$79,'Inputs &amp; Outputs'!$C$9:$C$79)</f>
        <v>103.21016999999999</v>
      </c>
      <c r="AH139">
        <f>'No. policies'!AH139*LOOKUP(AH$1,'Inputs &amp; Outputs'!$A$9:$A$79,'Inputs &amp; Outputs'!$C$9:$C$79)</f>
        <v>114.360637</v>
      </c>
      <c r="AI139">
        <f>'No. policies'!AI139*LOOKUP(AI$1,'Inputs &amp; Outputs'!$A$9:$A$79,'Inputs &amp; Outputs'!$C$9:$C$79)</f>
        <v>126.359352</v>
      </c>
      <c r="AJ139">
        <f>'No. policies'!AJ139*LOOKUP(AJ$1,'Inputs &amp; Outputs'!$A$9:$A$79,'Inputs &amp; Outputs'!$C$9:$C$79)</f>
        <v>139.50257199999999</v>
      </c>
      <c r="AK139">
        <f>'No. policies'!AK139*LOOKUP(AK$1,'Inputs &amp; Outputs'!$A$9:$A$79,'Inputs &amp; Outputs'!$C$9:$C$79)</f>
        <v>153.37263999999999</v>
      </c>
      <c r="AL139">
        <f>'No. policies'!AL139*LOOKUP(AL$1,'Inputs &amp; Outputs'!$A$9:$A$79,'Inputs &amp; Outputs'!$C$9:$C$79)</f>
        <v>168.31223</v>
      </c>
      <c r="AM139">
        <f>'No. policies'!AM139*LOOKUP(AM$1,'Inputs &amp; Outputs'!$A$9:$A$79,'Inputs &amp; Outputs'!$C$9:$C$79)</f>
        <v>185.26235199999999</v>
      </c>
      <c r="AN139">
        <f>'No. policies'!AN139*LOOKUP(AN$1,'Inputs &amp; Outputs'!$A$9:$A$79,'Inputs &amp; Outputs'!$C$9:$C$79)</f>
        <v>204.693792</v>
      </c>
      <c r="AO139">
        <f>'No. policies'!AO139*LOOKUP(AO$1,'Inputs &amp; Outputs'!$A$9:$A$79,'Inputs &amp; Outputs'!$C$9:$C$79)</f>
        <v>226.69418999999999</v>
      </c>
      <c r="AP139">
        <f>'No. policies'!AP139*LOOKUP(AP$1,'Inputs &amp; Outputs'!$A$9:$A$79,'Inputs &amp; Outputs'!$C$9:$C$79)</f>
        <v>250.98804000000001</v>
      </c>
      <c r="AQ139">
        <f>'No. policies'!AQ139*LOOKUP(AQ$1,'Inputs &amp; Outputs'!$A$9:$A$79,'Inputs &amp; Outputs'!$C$9:$C$79)</f>
        <v>277.82648999999998</v>
      </c>
      <c r="AR139">
        <f>'No. policies'!AR139*LOOKUP(AR$1,'Inputs &amp; Outputs'!$A$9:$A$79,'Inputs &amp; Outputs'!$C$9:$C$79)</f>
        <v>306.95671199999998</v>
      </c>
      <c r="AS139">
        <f>'No. policies'!AS139*LOOKUP(AS$1,'Inputs &amp; Outputs'!$A$9:$A$79,'Inputs &amp; Outputs'!$C$9:$C$79)</f>
        <v>338.06867399999999</v>
      </c>
      <c r="AT139">
        <f>'No. policies'!AT139*LOOKUP(AT$1,'Inputs &amp; Outputs'!$A$9:$A$79,'Inputs &amp; Outputs'!$C$9:$C$79)</f>
        <v>369.34374400000002</v>
      </c>
      <c r="AU139">
        <f>'No. policies'!AU139*LOOKUP(AU$1,'Inputs &amp; Outputs'!$A$9:$A$79,'Inputs &amp; Outputs'!$C$9:$C$79)</f>
        <v>400.24125000000004</v>
      </c>
      <c r="AV139">
        <f>'No. policies'!AV139*LOOKUP(AV$1,'Inputs &amp; Outputs'!$A$9:$A$79,'Inputs &amp; Outputs'!$C$9:$C$79)</f>
        <v>430.03045499999996</v>
      </c>
      <c r="AW139">
        <f>'No. policies'!AW139*LOOKUP(AW$1,'Inputs &amp; Outputs'!$A$9:$A$79,'Inputs &amp; Outputs'!$C$9:$C$79)</f>
        <v>453.46080000000001</v>
      </c>
      <c r="AX139">
        <f>'No. policies'!AX139*LOOKUP(AX$1,'Inputs &amp; Outputs'!$A$9:$A$79,'Inputs &amp; Outputs'!$C$9:$C$79)</f>
        <v>468.96235199999995</v>
      </c>
      <c r="AY139">
        <f>'No. policies'!AY139*LOOKUP(AY$1,'Inputs &amp; Outputs'!$A$9:$A$79,'Inputs &amp; Outputs'!$C$9:$C$79)</f>
        <v>479.53687500000001</v>
      </c>
      <c r="AZ139">
        <f>'No. policies'!AZ139*LOOKUP(AZ$1,'Inputs &amp; Outputs'!$A$9:$A$79,'Inputs &amp; Outputs'!$C$9:$C$79)</f>
        <v>479.47081399999996</v>
      </c>
      <c r="BA139">
        <f>'No. policies'!BA139*LOOKUP(BA$1,'Inputs &amp; Outputs'!$A$9:$A$79,'Inputs &amp; Outputs'!$C$9:$C$79)</f>
        <v>472.18743599999999</v>
      </c>
      <c r="BB139">
        <f>'No. policies'!BB139*LOOKUP(BB$1,'Inputs &amp; Outputs'!$A$9:$A$79,'Inputs &amp; Outputs'!$C$9:$C$79)</f>
        <v>457.90707500000002</v>
      </c>
      <c r="BC139">
        <f>'No. policies'!BC139*LOOKUP(BC$1,'Inputs &amp; Outputs'!$A$9:$A$79,'Inputs &amp; Outputs'!$C$9:$C$79)</f>
        <v>428.49942800000002</v>
      </c>
      <c r="BD139">
        <f>'No. policies'!BD139*LOOKUP(BD$1,'Inputs &amp; Outputs'!$A$9:$A$79,'Inputs &amp; Outputs'!$C$9:$C$79)</f>
        <v>395.15880399999998</v>
      </c>
      <c r="BE139">
        <f>'No. policies'!BE139*LOOKUP(BE$1,'Inputs &amp; Outputs'!$A$9:$A$79,'Inputs &amp; Outputs'!$C$9:$C$79)</f>
        <v>351.77572799999996</v>
      </c>
      <c r="BF139">
        <f>'No. policies'!BF139*LOOKUP(BF$1,'Inputs &amp; Outputs'!$A$9:$A$79,'Inputs &amp; Outputs'!$C$9:$C$79)</f>
        <v>297.40759200000002</v>
      </c>
      <c r="BG139">
        <f>'No. policies'!BG139*LOOKUP(BG$1,'Inputs &amp; Outputs'!$A$9:$A$79,'Inputs &amp; Outputs'!$C$9:$C$79)</f>
        <v>242.637473</v>
      </c>
      <c r="BH139">
        <f>'No. policies'!BH139*LOOKUP(BH$1,'Inputs &amp; Outputs'!$A$9:$A$79,'Inputs &amp; Outputs'!$C$9:$C$79)</f>
        <v>192.907071</v>
      </c>
      <c r="BI139">
        <f>'No. policies'!BI139*LOOKUP(BI$1,'Inputs &amp; Outputs'!$A$9:$A$79,'Inputs &amp; Outputs'!$C$9:$C$79)</f>
        <v>147.57577799999999</v>
      </c>
      <c r="BJ139">
        <f>'No. policies'!BJ139*LOOKUP(BJ$1,'Inputs &amp; Outputs'!$A$9:$A$79,'Inputs &amp; Outputs'!$C$9:$C$79)</f>
        <v>111.600784</v>
      </c>
      <c r="BK139">
        <f>'No. policies'!BK139*LOOKUP(BK$1,'Inputs &amp; Outputs'!$A$9:$A$79,'Inputs &amp; Outputs'!$C$9:$C$79)</f>
        <v>79.380453000000003</v>
      </c>
      <c r="BL139">
        <f>'No. policies'!BL139*LOOKUP(BL$1,'Inputs &amp; Outputs'!$A$9:$A$79,'Inputs &amp; Outputs'!$C$9:$C$79)</f>
        <v>56.081591999999993</v>
      </c>
      <c r="BM139">
        <f>'No. policies'!BM139*LOOKUP(BM$1,'Inputs &amp; Outputs'!$A$9:$A$79,'Inputs &amp; Outputs'!$C$9:$C$79)</f>
        <v>41.111908</v>
      </c>
      <c r="BN139">
        <f>'No. policies'!BN139*LOOKUP(BN$1,'Inputs &amp; Outputs'!$A$9:$A$79,'Inputs &amp; Outputs'!$C$9:$C$79)</f>
        <v>30.453948</v>
      </c>
      <c r="BO139">
        <f>'No. policies'!BO139*LOOKUP(BO$1,'Inputs &amp; Outputs'!$A$9:$A$79,'Inputs &amp; Outputs'!$C$9:$C$79)</f>
        <v>19.564272000000003</v>
      </c>
      <c r="BP139">
        <f>'No. policies'!BP139*LOOKUP(BP$1,'Inputs &amp; Outputs'!$A$9:$A$79,'Inputs &amp; Outputs'!$C$9:$C$79)</f>
        <v>13.631485</v>
      </c>
      <c r="BQ139">
        <f>'No. policies'!BQ139*LOOKUP(BQ$1,'Inputs &amp; Outputs'!$A$9:$A$79,'Inputs &amp; Outputs'!$C$9:$C$79)</f>
        <v>8.0449599999999997</v>
      </c>
      <c r="BR139">
        <f>'No. policies'!BR139*LOOKUP(BR$1,'Inputs &amp; Outputs'!$A$9:$A$79,'Inputs &amp; Outputs'!$C$9:$C$79)</f>
        <v>4.14567</v>
      </c>
      <c r="BS139">
        <f>'No. policies'!BS139*LOOKUP(BS$1,'Inputs &amp; Outputs'!$A$9:$A$79,'Inputs &amp; Outputs'!$C$9:$C$79)</f>
        <v>5</v>
      </c>
    </row>
    <row r="140" spans="1:71" x14ac:dyDescent="0.25">
      <c r="A140" s="1">
        <v>139</v>
      </c>
      <c r="B140">
        <f>'No. policies'!B140*LOOKUP(B$1,'Inputs &amp; Outputs'!$A$9:$A$79,'Inputs &amp; Outputs'!$C$9:$C$79)</f>
        <v>7.7700000000000005</v>
      </c>
      <c r="C140">
        <f>'No. policies'!C140*LOOKUP(C$1,'Inputs &amp; Outputs'!$A$9:$A$79,'Inputs &amp; Outputs'!$C$9:$C$79)</f>
        <v>8.4557699999999993</v>
      </c>
      <c r="D140">
        <f>'No. policies'!D140*LOOKUP(D$1,'Inputs &amp; Outputs'!$A$9:$A$79,'Inputs &amp; Outputs'!$C$9:$C$79)</f>
        <v>9.1961849999999998</v>
      </c>
      <c r="E140">
        <f>'No. policies'!E140*LOOKUP(E$1,'Inputs &amp; Outputs'!$A$9:$A$79,'Inputs &amp; Outputs'!$C$9:$C$79)</f>
        <v>10.007934000000001</v>
      </c>
      <c r="F140">
        <f>'No. policies'!F140*LOOKUP(F$1,'Inputs &amp; Outputs'!$A$9:$A$79,'Inputs &amp; Outputs'!$C$9:$C$79)</f>
        <v>10.886148</v>
      </c>
      <c r="G140">
        <f>'No. policies'!G140*LOOKUP(G$1,'Inputs &amp; Outputs'!$A$9:$A$79,'Inputs &amp; Outputs'!$C$9:$C$79)</f>
        <v>11.833668000000001</v>
      </c>
      <c r="H140">
        <f>'No. policies'!H140*LOOKUP(H$1,'Inputs &amp; Outputs'!$A$9:$A$79,'Inputs &amp; Outputs'!$C$9:$C$79)</f>
        <v>12.855399999999999</v>
      </c>
      <c r="I140">
        <f>'No. policies'!I140*LOOKUP(I$1,'Inputs &amp; Outputs'!$A$9:$A$79,'Inputs &amp; Outputs'!$C$9:$C$79)</f>
        <v>13.957164000000001</v>
      </c>
      <c r="J140">
        <f>'No. policies'!J140*LOOKUP(J$1,'Inputs &amp; Outputs'!$A$9:$A$79,'Inputs &amp; Outputs'!$C$9:$C$79)</f>
        <v>15.121127999999999</v>
      </c>
      <c r="K140">
        <f>'No. policies'!K140*LOOKUP(K$1,'Inputs &amp; Outputs'!$A$9:$A$79,'Inputs &amp; Outputs'!$C$9:$C$79)</f>
        <v>16.363046999999998</v>
      </c>
      <c r="L140">
        <f>'No. policies'!L140*LOOKUP(L$1,'Inputs &amp; Outputs'!$A$9:$A$79,'Inputs &amp; Outputs'!$C$9:$C$79)</f>
        <v>17.708544</v>
      </c>
      <c r="M140">
        <f>'No. policies'!M140*LOOKUP(M$1,'Inputs &amp; Outputs'!$A$9:$A$79,'Inputs &amp; Outputs'!$C$9:$C$79)</f>
        <v>19.138100000000001</v>
      </c>
      <c r="N140">
        <f>'No. policies'!N140*LOOKUP(N$1,'Inputs &amp; Outputs'!$A$9:$A$79,'Inputs &amp; Outputs'!$C$9:$C$79)</f>
        <v>20.654810000000001</v>
      </c>
      <c r="O140">
        <f>'No. policies'!O140*LOOKUP(O$1,'Inputs &amp; Outputs'!$A$9:$A$79,'Inputs &amp; Outputs'!$C$9:$C$79)</f>
        <v>22.256651999999999</v>
      </c>
      <c r="P140">
        <f>'No. policies'!P140*LOOKUP(P$1,'Inputs &amp; Outputs'!$A$9:$A$79,'Inputs &amp; Outputs'!$C$9:$C$79)</f>
        <v>23.973246</v>
      </c>
      <c r="Q140">
        <f>'No. policies'!Q140*LOOKUP(Q$1,'Inputs &amp; Outputs'!$A$9:$A$79,'Inputs &amp; Outputs'!$C$9:$C$79)</f>
        <v>25.763490000000001</v>
      </c>
      <c r="R140">
        <f>'No. policies'!R140*LOOKUP(R$1,'Inputs &amp; Outputs'!$A$9:$A$79,'Inputs &amp; Outputs'!$C$9:$C$79)</f>
        <v>27.752556000000002</v>
      </c>
      <c r="S140">
        <f>'No. policies'!S140*LOOKUP(S$1,'Inputs &amp; Outputs'!$A$9:$A$79,'Inputs &amp; Outputs'!$C$9:$C$79)</f>
        <v>29.964144000000001</v>
      </c>
      <c r="T140">
        <f>'No. policies'!T140*LOOKUP(T$1,'Inputs &amp; Outputs'!$A$9:$A$79,'Inputs &amp; Outputs'!$C$9:$C$79)</f>
        <v>32.483490000000003</v>
      </c>
      <c r="U140">
        <f>'No. policies'!U140*LOOKUP(U$1,'Inputs &amp; Outputs'!$A$9:$A$79,'Inputs &amp; Outputs'!$C$9:$C$79)</f>
        <v>35.372256</v>
      </c>
      <c r="V140">
        <f>'No. policies'!V140*LOOKUP(V$1,'Inputs &amp; Outputs'!$A$9:$A$79,'Inputs &amp; Outputs'!$C$9:$C$79)</f>
        <v>38.556960000000004</v>
      </c>
      <c r="W140">
        <f>'No. policies'!W140*LOOKUP(W$1,'Inputs &amp; Outputs'!$A$9:$A$79,'Inputs &amp; Outputs'!$C$9:$C$79)</f>
        <v>41.954374000000001</v>
      </c>
      <c r="X140">
        <f>'No. policies'!X140*LOOKUP(X$1,'Inputs &amp; Outputs'!$A$9:$A$79,'Inputs &amp; Outputs'!$C$9:$C$79)</f>
        <v>45.496256000000002</v>
      </c>
      <c r="Y140">
        <f>'No. policies'!Y140*LOOKUP(Y$1,'Inputs &amp; Outputs'!$A$9:$A$79,'Inputs &amp; Outputs'!$C$9:$C$79)</f>
        <v>49.310040000000001</v>
      </c>
      <c r="Z140">
        <f>'No. policies'!Z140*LOOKUP(Z$1,'Inputs &amp; Outputs'!$A$9:$A$79,'Inputs &amp; Outputs'!$C$9:$C$79)</f>
        <v>53.545596000000003</v>
      </c>
      <c r="AA140">
        <f>'No. policies'!AA140*LOOKUP(AA$1,'Inputs &amp; Outputs'!$A$9:$A$79,'Inputs &amp; Outputs'!$C$9:$C$79)</f>
        <v>58.326809000000004</v>
      </c>
      <c r="AB140">
        <f>'No. policies'!AB140*LOOKUP(AB$1,'Inputs &amp; Outputs'!$A$9:$A$79,'Inputs &amp; Outputs'!$C$9:$C$79)</f>
        <v>63.670015999999997</v>
      </c>
      <c r="AC140">
        <f>'No. policies'!AC140*LOOKUP(AC$1,'Inputs &amp; Outputs'!$A$9:$A$79,'Inputs &amp; Outputs'!$C$9:$C$79)</f>
        <v>69.686594999999997</v>
      </c>
      <c r="AD140">
        <f>'No. policies'!AD140*LOOKUP(AD$1,'Inputs &amp; Outputs'!$A$9:$A$79,'Inputs &amp; Outputs'!$C$9:$C$79)</f>
        <v>76.561520999999999</v>
      </c>
      <c r="AE140">
        <f>'No. policies'!AE140*LOOKUP(AE$1,'Inputs &amp; Outputs'!$A$9:$A$79,'Inputs &amp; Outputs'!$C$9:$C$79)</f>
        <v>84.378996000000001</v>
      </c>
      <c r="AF140">
        <f>'No. policies'!AF140*LOOKUP(AF$1,'Inputs &amp; Outputs'!$A$9:$A$79,'Inputs &amp; Outputs'!$C$9:$C$79)</f>
        <v>93.167505000000006</v>
      </c>
      <c r="AG140">
        <f>'No. policies'!AG140*LOOKUP(AG$1,'Inputs &amp; Outputs'!$A$9:$A$79,'Inputs &amp; Outputs'!$C$9:$C$79)</f>
        <v>103.16413</v>
      </c>
      <c r="AH140">
        <f>'No. policies'!AH140*LOOKUP(AH$1,'Inputs &amp; Outputs'!$A$9:$A$79,'Inputs &amp; Outputs'!$C$9:$C$79)</f>
        <v>113.93569599999999</v>
      </c>
      <c r="AI140">
        <f>'No. policies'!AI140*LOOKUP(AI$1,'Inputs &amp; Outputs'!$A$9:$A$79,'Inputs &amp; Outputs'!$C$9:$C$79)</f>
        <v>125.98448400000001</v>
      </c>
      <c r="AJ140">
        <f>'No. policies'!AJ140*LOOKUP(AJ$1,'Inputs &amp; Outputs'!$A$9:$A$79,'Inputs &amp; Outputs'!$C$9:$C$79)</f>
        <v>139.066576</v>
      </c>
      <c r="AK140">
        <f>'No. policies'!AK140*LOOKUP(AK$1,'Inputs &amp; Outputs'!$A$9:$A$79,'Inputs &amp; Outputs'!$C$9:$C$79)</f>
        <v>152.81215999999998</v>
      </c>
      <c r="AL140">
        <f>'No. policies'!AL140*LOOKUP(AL$1,'Inputs &amp; Outputs'!$A$9:$A$79,'Inputs &amp; Outputs'!$C$9:$C$79)</f>
        <v>168.67658599999999</v>
      </c>
      <c r="AM140">
        <f>'No. policies'!AM140*LOOKUP(AM$1,'Inputs &amp; Outputs'!$A$9:$A$79,'Inputs &amp; Outputs'!$C$9:$C$79)</f>
        <v>185.625968</v>
      </c>
      <c r="AN140">
        <f>'No. policies'!AN140*LOOKUP(AN$1,'Inputs &amp; Outputs'!$A$9:$A$79,'Inputs &amp; Outputs'!$C$9:$C$79)</f>
        <v>204.89889600000001</v>
      </c>
      <c r="AO140">
        <f>'No. policies'!AO140*LOOKUP(AO$1,'Inputs &amp; Outputs'!$A$9:$A$79,'Inputs &amp; Outputs'!$C$9:$C$79)</f>
        <v>226.98500999999999</v>
      </c>
      <c r="AP140">
        <f>'No. policies'!AP140*LOOKUP(AP$1,'Inputs &amp; Outputs'!$A$9:$A$79,'Inputs &amp; Outputs'!$C$9:$C$79)</f>
        <v>251.68440000000001</v>
      </c>
      <c r="AQ140">
        <f>'No. policies'!AQ140*LOOKUP(AQ$1,'Inputs &amp; Outputs'!$A$9:$A$79,'Inputs &amp; Outputs'!$C$9:$C$79)</f>
        <v>279.00355999999999</v>
      </c>
      <c r="AR140">
        <f>'No. policies'!AR140*LOOKUP(AR$1,'Inputs &amp; Outputs'!$A$9:$A$79,'Inputs &amp; Outputs'!$C$9:$C$79)</f>
        <v>308.52660000000003</v>
      </c>
      <c r="AS140">
        <f>'No. policies'!AS140*LOOKUP(AS$1,'Inputs &amp; Outputs'!$A$9:$A$79,'Inputs &amp; Outputs'!$C$9:$C$79)</f>
        <v>339.87465000000003</v>
      </c>
      <c r="AT140">
        <f>'No. policies'!AT140*LOOKUP(AT$1,'Inputs &amp; Outputs'!$A$9:$A$79,'Inputs &amp; Outputs'!$C$9:$C$79)</f>
        <v>371.99923200000001</v>
      </c>
      <c r="AU140">
        <f>'No. policies'!AU140*LOOKUP(AU$1,'Inputs &amp; Outputs'!$A$9:$A$79,'Inputs &amp; Outputs'!$C$9:$C$79)</f>
        <v>400.97137500000002</v>
      </c>
      <c r="AV140">
        <f>'No. policies'!AV140*LOOKUP(AV$1,'Inputs &amp; Outputs'!$A$9:$A$79,'Inputs &amp; Outputs'!$C$9:$C$79)</f>
        <v>427.97362199999998</v>
      </c>
      <c r="AW140">
        <f>'No. policies'!AW140*LOOKUP(AW$1,'Inputs &amp; Outputs'!$A$9:$A$79,'Inputs &amp; Outputs'!$C$9:$C$79)</f>
        <v>451.01908800000001</v>
      </c>
      <c r="AX140">
        <f>'No. policies'!AX140*LOOKUP(AX$1,'Inputs &amp; Outputs'!$A$9:$A$79,'Inputs &amp; Outputs'!$C$9:$C$79)</f>
        <v>470.25590399999999</v>
      </c>
      <c r="AY140">
        <f>'No. policies'!AY140*LOOKUP(AY$1,'Inputs &amp; Outputs'!$A$9:$A$79,'Inputs &amp; Outputs'!$C$9:$C$79)</f>
        <v>482.02562499999999</v>
      </c>
      <c r="AZ140">
        <f>'No. policies'!AZ140*LOOKUP(AZ$1,'Inputs &amp; Outputs'!$A$9:$A$79,'Inputs &amp; Outputs'!$C$9:$C$79)</f>
        <v>481.64847999999995</v>
      </c>
      <c r="BA140">
        <f>'No. policies'!BA140*LOOKUP(BA$1,'Inputs &amp; Outputs'!$A$9:$A$79,'Inputs &amp; Outputs'!$C$9:$C$79)</f>
        <v>470.45410799999996</v>
      </c>
      <c r="BB140">
        <f>'No. policies'!BB140*LOOKUP(BB$1,'Inputs &amp; Outputs'!$A$9:$A$79,'Inputs &amp; Outputs'!$C$9:$C$79)</f>
        <v>451.58552600000002</v>
      </c>
      <c r="BC140">
        <f>'No. policies'!BC140*LOOKUP(BC$1,'Inputs &amp; Outputs'!$A$9:$A$79,'Inputs &amp; Outputs'!$C$9:$C$79)</f>
        <v>428.68007699999998</v>
      </c>
      <c r="BD140">
        <f>'No. policies'!BD140*LOOKUP(BD$1,'Inputs &amp; Outputs'!$A$9:$A$79,'Inputs &amp; Outputs'!$C$9:$C$79)</f>
        <v>388.76917199999997</v>
      </c>
      <c r="BE140">
        <f>'No. policies'!BE140*LOOKUP(BE$1,'Inputs &amp; Outputs'!$A$9:$A$79,'Inputs &amp; Outputs'!$C$9:$C$79)</f>
        <v>343.90015199999999</v>
      </c>
      <c r="BF140">
        <f>'No. policies'!BF140*LOOKUP(BF$1,'Inputs &amp; Outputs'!$A$9:$A$79,'Inputs &amp; Outputs'!$C$9:$C$79)</f>
        <v>298.357776</v>
      </c>
      <c r="BG140">
        <f>'No. policies'!BG140*LOOKUP(BG$1,'Inputs &amp; Outputs'!$A$9:$A$79,'Inputs &amp; Outputs'!$C$9:$C$79)</f>
        <v>240.59205699999998</v>
      </c>
      <c r="BH140">
        <f>'No. policies'!BH140*LOOKUP(BH$1,'Inputs &amp; Outputs'!$A$9:$A$79,'Inputs &amp; Outputs'!$C$9:$C$79)</f>
        <v>194.81704200000001</v>
      </c>
      <c r="BI140">
        <f>'No. policies'!BI140*LOOKUP(BI$1,'Inputs &amp; Outputs'!$A$9:$A$79,'Inputs &amp; Outputs'!$C$9:$C$79)</f>
        <v>153.640536</v>
      </c>
      <c r="BJ140">
        <f>'No. policies'!BJ140*LOOKUP(BJ$1,'Inputs &amp; Outputs'!$A$9:$A$79,'Inputs &amp; Outputs'!$C$9:$C$79)</f>
        <v>114.330151</v>
      </c>
      <c r="BK140">
        <f>'No. policies'!BK140*LOOKUP(BK$1,'Inputs &amp; Outputs'!$A$9:$A$79,'Inputs &amp; Outputs'!$C$9:$C$79)</f>
        <v>82.249626000000006</v>
      </c>
      <c r="BL140">
        <f>'No. policies'!BL140*LOOKUP(BL$1,'Inputs &amp; Outputs'!$A$9:$A$79,'Inputs &amp; Outputs'!$C$9:$C$79)</f>
        <v>54.412496999999995</v>
      </c>
      <c r="BM140">
        <f>'No. policies'!BM140*LOOKUP(BM$1,'Inputs &amp; Outputs'!$A$9:$A$79,'Inputs &amp; Outputs'!$C$9:$C$79)</f>
        <v>36.931035999999999</v>
      </c>
      <c r="BN140">
        <f>'No. policies'!BN140*LOOKUP(BN$1,'Inputs &amp; Outputs'!$A$9:$A$79,'Inputs &amp; Outputs'!$C$9:$C$79)</f>
        <v>23.203008000000001</v>
      </c>
      <c r="BO140">
        <f>'No. policies'!BO140*LOOKUP(BO$1,'Inputs &amp; Outputs'!$A$9:$A$79,'Inputs &amp; Outputs'!$C$9:$C$79)</f>
        <v>12.792024000000001</v>
      </c>
      <c r="BP140">
        <f>'No. policies'!BP140*LOOKUP(BP$1,'Inputs &amp; Outputs'!$A$9:$A$79,'Inputs &amp; Outputs'!$C$9:$C$79)</f>
        <v>10.515717</v>
      </c>
      <c r="BQ140">
        <f>'No. policies'!BQ140*LOOKUP(BQ$1,'Inputs &amp; Outputs'!$A$9:$A$79,'Inputs &amp; Outputs'!$C$9:$C$79)</f>
        <v>6.0337199999999998</v>
      </c>
      <c r="BR140">
        <f>'No. policies'!BR140*LOOKUP(BR$1,'Inputs &amp; Outputs'!$A$9:$A$79,'Inputs &amp; Outputs'!$C$9:$C$79)</f>
        <v>4.9748040000000007</v>
      </c>
      <c r="BS140">
        <f>'No. policies'!BS140*LOOKUP(BS$1,'Inputs &amp; Outputs'!$A$9:$A$79,'Inputs &amp; Outputs'!$C$9:$C$79)</f>
        <v>6</v>
      </c>
    </row>
    <row r="141" spans="1:71" x14ac:dyDescent="0.25">
      <c r="A141" s="1">
        <v>140</v>
      </c>
      <c r="B141">
        <f>'No. policies'!B141*LOOKUP(B$1,'Inputs &amp; Outputs'!$A$9:$A$79,'Inputs &amp; Outputs'!$C$9:$C$79)</f>
        <v>7.7700000000000005</v>
      </c>
      <c r="C141">
        <f>'No. policies'!C141*LOOKUP(C$1,'Inputs &amp; Outputs'!$A$9:$A$79,'Inputs &amp; Outputs'!$C$9:$C$79)</f>
        <v>8.4490020000000001</v>
      </c>
      <c r="D141">
        <f>'No. policies'!D141*LOOKUP(D$1,'Inputs &amp; Outputs'!$A$9:$A$79,'Inputs &amp; Outputs'!$C$9:$C$79)</f>
        <v>9.1906590000000001</v>
      </c>
      <c r="E141">
        <f>'No. policies'!E141*LOOKUP(E$1,'Inputs &amp; Outputs'!$A$9:$A$79,'Inputs &amp; Outputs'!$C$9:$C$79)</f>
        <v>9.9969009999999994</v>
      </c>
      <c r="F141">
        <f>'No. policies'!F141*LOOKUP(F$1,'Inputs &amp; Outputs'!$A$9:$A$79,'Inputs &amp; Outputs'!$C$9:$C$79)</f>
        <v>10.876320000000002</v>
      </c>
      <c r="G141">
        <f>'No. policies'!G141*LOOKUP(G$1,'Inputs &amp; Outputs'!$A$9:$A$79,'Inputs &amp; Outputs'!$C$9:$C$79)</f>
        <v>11.82654</v>
      </c>
      <c r="H141">
        <f>'No. policies'!H141*LOOKUP(H$1,'Inputs &amp; Outputs'!$A$9:$A$79,'Inputs &amp; Outputs'!$C$9:$C$79)</f>
        <v>12.84248</v>
      </c>
      <c r="I141">
        <f>'No. policies'!I141*LOOKUP(I$1,'Inputs &amp; Outputs'!$A$9:$A$79,'Inputs &amp; Outputs'!$C$9:$C$79)</f>
        <v>13.943124000000001</v>
      </c>
      <c r="J141">
        <f>'No. policies'!J141*LOOKUP(J$1,'Inputs &amp; Outputs'!$A$9:$A$79,'Inputs &amp; Outputs'!$C$9:$C$79)</f>
        <v>15.11046</v>
      </c>
      <c r="K141">
        <f>'No. policies'!K141*LOOKUP(K$1,'Inputs &amp; Outputs'!$A$9:$A$79,'Inputs &amp; Outputs'!$C$9:$C$79)</f>
        <v>16.371312</v>
      </c>
      <c r="L141">
        <f>'No. policies'!L141*LOOKUP(L$1,'Inputs &amp; Outputs'!$A$9:$A$79,'Inputs &amp; Outputs'!$C$9:$C$79)</f>
        <v>17.719296</v>
      </c>
      <c r="M141">
        <f>'No. policies'!M141*LOOKUP(M$1,'Inputs &amp; Outputs'!$A$9:$A$79,'Inputs &amp; Outputs'!$C$9:$C$79)</f>
        <v>19.132280000000002</v>
      </c>
      <c r="N141">
        <f>'No. policies'!N141*LOOKUP(N$1,'Inputs &amp; Outputs'!$A$9:$A$79,'Inputs &amp; Outputs'!$C$9:$C$79)</f>
        <v>20.638026</v>
      </c>
      <c r="O141">
        <f>'No. policies'!O141*LOOKUP(O$1,'Inputs &amp; Outputs'!$A$9:$A$79,'Inputs &amp; Outputs'!$C$9:$C$79)</f>
        <v>22.240789999999997</v>
      </c>
      <c r="P141">
        <f>'No. policies'!P141*LOOKUP(P$1,'Inputs &amp; Outputs'!$A$9:$A$79,'Inputs &amp; Outputs'!$C$9:$C$79)</f>
        <v>23.951231999999997</v>
      </c>
      <c r="Q141">
        <f>'No. policies'!Q141*LOOKUP(Q$1,'Inputs &amp; Outputs'!$A$9:$A$79,'Inputs &amp; Outputs'!$C$9:$C$79)</f>
        <v>25.758216000000001</v>
      </c>
      <c r="R141">
        <f>'No. policies'!R141*LOOKUP(R$1,'Inputs &amp; Outputs'!$A$9:$A$79,'Inputs &amp; Outputs'!$C$9:$C$79)</f>
        <v>27.729780000000002</v>
      </c>
      <c r="S141">
        <f>'No. policies'!S141*LOOKUP(S$1,'Inputs &amp; Outputs'!$A$9:$A$79,'Inputs &amp; Outputs'!$C$9:$C$79)</f>
        <v>29.945640000000001</v>
      </c>
      <c r="T141">
        <f>'No. policies'!T141*LOOKUP(T$1,'Inputs &amp; Outputs'!$A$9:$A$79,'Inputs &amp; Outputs'!$C$9:$C$79)</f>
        <v>32.460011999999999</v>
      </c>
      <c r="U141">
        <f>'No. policies'!U141*LOOKUP(U$1,'Inputs &amp; Outputs'!$A$9:$A$79,'Inputs &amp; Outputs'!$C$9:$C$79)</f>
        <v>35.379584000000001</v>
      </c>
      <c r="V141">
        <f>'No. policies'!V141*LOOKUP(V$1,'Inputs &amp; Outputs'!$A$9:$A$79,'Inputs &amp; Outputs'!$C$9:$C$79)</f>
        <v>38.581008000000004</v>
      </c>
      <c r="W141">
        <f>'No. policies'!W141*LOOKUP(W$1,'Inputs &amp; Outputs'!$A$9:$A$79,'Inputs &amp; Outputs'!$C$9:$C$79)</f>
        <v>41.989398000000001</v>
      </c>
      <c r="X141">
        <f>'No. policies'!X141*LOOKUP(X$1,'Inputs &amp; Outputs'!$A$9:$A$79,'Inputs &amp; Outputs'!$C$9:$C$79)</f>
        <v>45.524881999999998</v>
      </c>
      <c r="Y141">
        <f>'No. policies'!Y141*LOOKUP(Y$1,'Inputs &amp; Outputs'!$A$9:$A$79,'Inputs &amp; Outputs'!$C$9:$C$79)</f>
        <v>49.351607999999999</v>
      </c>
      <c r="Z141">
        <f>'No. policies'!Z141*LOOKUP(Z$1,'Inputs &amp; Outputs'!$A$9:$A$79,'Inputs &amp; Outputs'!$C$9:$C$79)</f>
        <v>53.573936000000003</v>
      </c>
      <c r="AA141">
        <f>'No. policies'!AA141*LOOKUP(AA$1,'Inputs &amp; Outputs'!$A$9:$A$79,'Inputs &amp; Outputs'!$C$9:$C$79)</f>
        <v>58.326809000000004</v>
      </c>
      <c r="AB141">
        <f>'No. policies'!AB141*LOOKUP(AB$1,'Inputs &amp; Outputs'!$A$9:$A$79,'Inputs &amp; Outputs'!$C$9:$C$79)</f>
        <v>63.690458</v>
      </c>
      <c r="AC141">
        <f>'No. policies'!AC141*LOOKUP(AC$1,'Inputs &amp; Outputs'!$A$9:$A$79,'Inputs &amp; Outputs'!$C$9:$C$79)</f>
        <v>69.821865000000003</v>
      </c>
      <c r="AD141">
        <f>'No. policies'!AD141*LOOKUP(AD$1,'Inputs &amp; Outputs'!$A$9:$A$79,'Inputs &amp; Outputs'!$C$9:$C$79)</f>
        <v>76.769546000000005</v>
      </c>
      <c r="AE141">
        <f>'No. policies'!AE141*LOOKUP(AE$1,'Inputs &amp; Outputs'!$A$9:$A$79,'Inputs &amp; Outputs'!$C$9:$C$79)</f>
        <v>84.536178000000007</v>
      </c>
      <c r="AF141">
        <f>'No. policies'!AF141*LOOKUP(AF$1,'Inputs &amp; Outputs'!$A$9:$A$79,'Inputs &amp; Outputs'!$C$9:$C$79)</f>
        <v>93.456045000000003</v>
      </c>
      <c r="AG141">
        <f>'No. policies'!AG141*LOOKUP(AG$1,'Inputs &amp; Outputs'!$A$9:$A$79,'Inputs &amp; Outputs'!$C$9:$C$79)</f>
        <v>103.34828999999999</v>
      </c>
      <c r="AH141">
        <f>'No. policies'!AH141*LOOKUP(AH$1,'Inputs &amp; Outputs'!$A$9:$A$79,'Inputs &amp; Outputs'!$C$9:$C$79)</f>
        <v>114.47653</v>
      </c>
      <c r="AI141">
        <f>'No. policies'!AI141*LOOKUP(AI$1,'Inputs &amp; Outputs'!$A$9:$A$79,'Inputs &amp; Outputs'!$C$9:$C$79)</f>
        <v>126.647712</v>
      </c>
      <c r="AJ141">
        <f>'No. policies'!AJ141*LOOKUP(AJ$1,'Inputs &amp; Outputs'!$A$9:$A$79,'Inputs &amp; Outputs'!$C$9:$C$79)</f>
        <v>139.84168</v>
      </c>
      <c r="AK141">
        <f>'No. policies'!AK141*LOOKUP(AK$1,'Inputs &amp; Outputs'!$A$9:$A$79,'Inputs &amp; Outputs'!$C$9:$C$79)</f>
        <v>154.27663999999999</v>
      </c>
      <c r="AL141">
        <f>'No. policies'!AL141*LOOKUP(AL$1,'Inputs &amp; Outputs'!$A$9:$A$79,'Inputs &amp; Outputs'!$C$9:$C$79)</f>
        <v>169.58747600000001</v>
      </c>
      <c r="AM141">
        <f>'No. policies'!AM141*LOOKUP(AM$1,'Inputs &amp; Outputs'!$A$9:$A$79,'Inputs &amp; Outputs'!$C$9:$C$79)</f>
        <v>186.69408999999999</v>
      </c>
      <c r="AN141">
        <f>'No. policies'!AN141*LOOKUP(AN$1,'Inputs &amp; Outputs'!$A$9:$A$79,'Inputs &amp; Outputs'!$C$9:$C$79)</f>
        <v>205.92441600000001</v>
      </c>
      <c r="AO141">
        <f>'No. policies'!AO141*LOOKUP(AO$1,'Inputs &amp; Outputs'!$A$9:$A$79,'Inputs &amp; Outputs'!$C$9:$C$79)</f>
        <v>226.83959999999999</v>
      </c>
      <c r="AP141">
        <f>'No. policies'!AP141*LOOKUP(AP$1,'Inputs &amp; Outputs'!$A$9:$A$79,'Inputs &amp; Outputs'!$C$9:$C$79)</f>
        <v>251.3528</v>
      </c>
      <c r="AQ141">
        <f>'No. policies'!AQ141*LOOKUP(AQ$1,'Inputs &amp; Outputs'!$A$9:$A$79,'Inputs &amp; Outputs'!$C$9:$C$79)</f>
        <v>279.45919999999995</v>
      </c>
      <c r="AR141">
        <f>'No. policies'!AR141*LOOKUP(AR$1,'Inputs &amp; Outputs'!$A$9:$A$79,'Inputs &amp; Outputs'!$C$9:$C$79)</f>
        <v>308.52660000000003</v>
      </c>
      <c r="AS141">
        <f>'No. policies'!AS141*LOOKUP(AS$1,'Inputs &amp; Outputs'!$A$9:$A$79,'Inputs &amp; Outputs'!$C$9:$C$79)</f>
        <v>338.97166200000004</v>
      </c>
      <c r="AT141">
        <f>'No. policies'!AT141*LOOKUP(AT$1,'Inputs &amp; Outputs'!$A$9:$A$79,'Inputs &amp; Outputs'!$C$9:$C$79)</f>
        <v>369.97875199999999</v>
      </c>
      <c r="AU141">
        <f>'No. policies'!AU141*LOOKUP(AU$1,'Inputs &amp; Outputs'!$A$9:$A$79,'Inputs &amp; Outputs'!$C$9:$C$79)</f>
        <v>401.63512500000002</v>
      </c>
      <c r="AV141">
        <f>'No. policies'!AV141*LOOKUP(AV$1,'Inputs &amp; Outputs'!$A$9:$A$79,'Inputs &amp; Outputs'!$C$9:$C$79)</f>
        <v>429.57338099999998</v>
      </c>
      <c r="AW141">
        <f>'No. policies'!AW141*LOOKUP(AW$1,'Inputs &amp; Outputs'!$A$9:$A$79,'Inputs &amp; Outputs'!$C$9:$C$79)</f>
        <v>454.76886000000002</v>
      </c>
      <c r="AX141">
        <f>'No. policies'!AX141*LOOKUP(AX$1,'Inputs &amp; Outputs'!$A$9:$A$79,'Inputs &amp; Outputs'!$C$9:$C$79)</f>
        <v>471.64895999999999</v>
      </c>
      <c r="AY141">
        <f>'No. policies'!AY141*LOOKUP(AY$1,'Inputs &amp; Outputs'!$A$9:$A$79,'Inputs &amp; Outputs'!$C$9:$C$79)</f>
        <v>480.44187500000004</v>
      </c>
      <c r="AZ141">
        <f>'No. policies'!AZ141*LOOKUP(AZ$1,'Inputs &amp; Outputs'!$A$9:$A$79,'Inputs &amp; Outputs'!$C$9:$C$79)</f>
        <v>483.82614599999994</v>
      </c>
      <c r="BA141">
        <f>'No. policies'!BA141*LOOKUP(BA$1,'Inputs &amp; Outputs'!$A$9:$A$79,'Inputs &amp; Outputs'!$C$9:$C$79)</f>
        <v>475.22075999999998</v>
      </c>
      <c r="BB141">
        <f>'No. policies'!BB141*LOOKUP(BB$1,'Inputs &amp; Outputs'!$A$9:$A$79,'Inputs &amp; Outputs'!$C$9:$C$79)</f>
        <v>456.28616500000004</v>
      </c>
      <c r="BC141">
        <f>'No. policies'!BC141*LOOKUP(BC$1,'Inputs &amp; Outputs'!$A$9:$A$79,'Inputs &amp; Outputs'!$C$9:$C$79)</f>
        <v>427.596183</v>
      </c>
      <c r="BD141">
        <f>'No. policies'!BD141*LOOKUP(BD$1,'Inputs &amp; Outputs'!$A$9:$A$79,'Inputs &amp; Outputs'!$C$9:$C$79)</f>
        <v>378.98504800000001</v>
      </c>
      <c r="BE141">
        <f>'No. policies'!BE141*LOOKUP(BE$1,'Inputs &amp; Outputs'!$A$9:$A$79,'Inputs &amp; Outputs'!$C$9:$C$79)</f>
        <v>336.89963999999998</v>
      </c>
      <c r="BF141">
        <f>'No. policies'!BF141*LOOKUP(BF$1,'Inputs &amp; Outputs'!$A$9:$A$79,'Inputs &amp; Outputs'!$C$9:$C$79)</f>
        <v>281.729556</v>
      </c>
      <c r="BG141">
        <f>'No. policies'!BG141*LOOKUP(BG$1,'Inputs &amp; Outputs'!$A$9:$A$79,'Inputs &amp; Outputs'!$C$9:$C$79)</f>
        <v>227.80820699999998</v>
      </c>
      <c r="BH141">
        <f>'No. policies'!BH141*LOOKUP(BH$1,'Inputs &amp; Outputs'!$A$9:$A$79,'Inputs &amp; Outputs'!$C$9:$C$79)</f>
        <v>183.084363</v>
      </c>
      <c r="BI141">
        <f>'No. policies'!BI141*LOOKUP(BI$1,'Inputs &amp; Outputs'!$A$9:$A$79,'Inputs &amp; Outputs'!$C$9:$C$79)</f>
        <v>140.933424</v>
      </c>
      <c r="BJ141">
        <f>'No. policies'!BJ141*LOOKUP(BJ$1,'Inputs &amp; Outputs'!$A$9:$A$79,'Inputs &amp; Outputs'!$C$9:$C$79)</f>
        <v>102.806157</v>
      </c>
      <c r="BK141">
        <f>'No. policies'!BK141*LOOKUP(BK$1,'Inputs &amp; Outputs'!$A$9:$A$79,'Inputs &amp; Outputs'!$C$9:$C$79)</f>
        <v>74.279701000000003</v>
      </c>
      <c r="BL141">
        <f>'No. policies'!BL141*LOOKUP(BL$1,'Inputs &amp; Outputs'!$A$9:$A$79,'Inputs &amp; Outputs'!$C$9:$C$79)</f>
        <v>46.734659999999998</v>
      </c>
      <c r="BM141">
        <f>'No. policies'!BM141*LOOKUP(BM$1,'Inputs &amp; Outputs'!$A$9:$A$79,'Inputs &amp; Outputs'!$C$9:$C$79)</f>
        <v>31.356539999999999</v>
      </c>
      <c r="BN141">
        <f>'No. policies'!BN141*LOOKUP(BN$1,'Inputs &amp; Outputs'!$A$9:$A$79,'Inputs &amp; Outputs'!$C$9:$C$79)</f>
        <v>20.302631999999999</v>
      </c>
      <c r="BO141">
        <f>'No. policies'!BO141*LOOKUP(BO$1,'Inputs &amp; Outputs'!$A$9:$A$79,'Inputs &amp; Outputs'!$C$9:$C$79)</f>
        <v>12.039552</v>
      </c>
      <c r="BP141">
        <f>'No. policies'!BP141*LOOKUP(BP$1,'Inputs &amp; Outputs'!$A$9:$A$79,'Inputs &amp; Outputs'!$C$9:$C$79)</f>
        <v>6.6210070000000005</v>
      </c>
      <c r="BQ141">
        <f>'No. policies'!BQ141*LOOKUP(BQ$1,'Inputs &amp; Outputs'!$A$9:$A$79,'Inputs &amp; Outputs'!$C$9:$C$79)</f>
        <v>3.217984</v>
      </c>
      <c r="BR141">
        <f>'No. policies'!BR141*LOOKUP(BR$1,'Inputs &amp; Outputs'!$A$9:$A$79,'Inputs &amp; Outputs'!$C$9:$C$79)</f>
        <v>1.2437010000000002</v>
      </c>
      <c r="BS141">
        <f>'No. policies'!BS141*LOOKUP(BS$1,'Inputs &amp; Outputs'!$A$9:$A$79,'Inputs &amp; Outputs'!$C$9:$C$79)</f>
        <v>2</v>
      </c>
    </row>
    <row r="142" spans="1:71" x14ac:dyDescent="0.25">
      <c r="A142" s="1">
        <v>141</v>
      </c>
      <c r="B142">
        <f>'No. policies'!B142*LOOKUP(B$1,'Inputs &amp; Outputs'!$A$9:$A$79,'Inputs &amp; Outputs'!$C$9:$C$79)</f>
        <v>7.7700000000000005</v>
      </c>
      <c r="C142">
        <f>'No. policies'!C142*LOOKUP(C$1,'Inputs &amp; Outputs'!$A$9:$A$79,'Inputs &amp; Outputs'!$C$9:$C$79)</f>
        <v>8.4464639999999989</v>
      </c>
      <c r="D142">
        <f>'No. policies'!D142*LOOKUP(D$1,'Inputs &amp; Outputs'!$A$9:$A$79,'Inputs &amp; Outputs'!$C$9:$C$79)</f>
        <v>9.1906590000000001</v>
      </c>
      <c r="E142">
        <f>'No. policies'!E142*LOOKUP(E$1,'Inputs &amp; Outputs'!$A$9:$A$79,'Inputs &amp; Outputs'!$C$9:$C$79)</f>
        <v>9.9948949999999996</v>
      </c>
      <c r="F142">
        <f>'No. policies'!F142*LOOKUP(F$1,'Inputs &amp; Outputs'!$A$9:$A$79,'Inputs &amp; Outputs'!$C$9:$C$79)</f>
        <v>10.871952</v>
      </c>
      <c r="G142">
        <f>'No. policies'!G142*LOOKUP(G$1,'Inputs &amp; Outputs'!$A$9:$A$79,'Inputs &amp; Outputs'!$C$9:$C$79)</f>
        <v>11.81466</v>
      </c>
      <c r="H142">
        <f>'No. policies'!H142*LOOKUP(H$1,'Inputs &amp; Outputs'!$A$9:$A$79,'Inputs &amp; Outputs'!$C$9:$C$79)</f>
        <v>12.837311999999999</v>
      </c>
      <c r="I142">
        <f>'No. policies'!I142*LOOKUP(I$1,'Inputs &amp; Outputs'!$A$9:$A$79,'Inputs &amp; Outputs'!$C$9:$C$79)</f>
        <v>13.929084000000001</v>
      </c>
      <c r="J142">
        <f>'No. policies'!J142*LOOKUP(J$1,'Inputs &amp; Outputs'!$A$9:$A$79,'Inputs &amp; Outputs'!$C$9:$C$79)</f>
        <v>15.096743999999999</v>
      </c>
      <c r="K142">
        <f>'No. policies'!K142*LOOKUP(K$1,'Inputs &amp; Outputs'!$A$9:$A$79,'Inputs &amp; Outputs'!$C$9:$C$79)</f>
        <v>16.351475999999998</v>
      </c>
      <c r="L142">
        <f>'No. policies'!L142*LOOKUP(L$1,'Inputs &amp; Outputs'!$A$9:$A$79,'Inputs &amp; Outputs'!$C$9:$C$79)</f>
        <v>17.701376</v>
      </c>
      <c r="M142">
        <f>'No. policies'!M142*LOOKUP(M$1,'Inputs &amp; Outputs'!$A$9:$A$79,'Inputs &amp; Outputs'!$C$9:$C$79)</f>
        <v>19.12452</v>
      </c>
      <c r="N142">
        <f>'No. policies'!N142*LOOKUP(N$1,'Inputs &amp; Outputs'!$A$9:$A$79,'Inputs &amp; Outputs'!$C$9:$C$79)</f>
        <v>20.650614000000001</v>
      </c>
      <c r="O142">
        <f>'No. policies'!O142*LOOKUP(O$1,'Inputs &amp; Outputs'!$A$9:$A$79,'Inputs &amp; Outputs'!$C$9:$C$79)</f>
        <v>22.243055999999999</v>
      </c>
      <c r="P142">
        <f>'No. policies'!P142*LOOKUP(P$1,'Inputs &amp; Outputs'!$A$9:$A$79,'Inputs &amp; Outputs'!$C$9:$C$79)</f>
        <v>23.956123999999999</v>
      </c>
      <c r="Q142">
        <f>'No. policies'!Q142*LOOKUP(Q$1,'Inputs &amp; Outputs'!$A$9:$A$79,'Inputs &amp; Outputs'!$C$9:$C$79)</f>
        <v>25.758216000000001</v>
      </c>
      <c r="R142">
        <f>'No. policies'!R142*LOOKUP(R$1,'Inputs &amp; Outputs'!$A$9:$A$79,'Inputs &amp; Outputs'!$C$9:$C$79)</f>
        <v>27.729780000000002</v>
      </c>
      <c r="S142">
        <f>'No. policies'!S142*LOOKUP(S$1,'Inputs &amp; Outputs'!$A$9:$A$79,'Inputs &amp; Outputs'!$C$9:$C$79)</f>
        <v>29.936388000000001</v>
      </c>
      <c r="T142">
        <f>'No. policies'!T142*LOOKUP(T$1,'Inputs &amp; Outputs'!$A$9:$A$79,'Inputs &amp; Outputs'!$C$9:$C$79)</f>
        <v>32.500260000000004</v>
      </c>
      <c r="U142">
        <f>'No. policies'!U142*LOOKUP(U$1,'Inputs &amp; Outputs'!$A$9:$A$79,'Inputs &amp; Outputs'!$C$9:$C$79)</f>
        <v>35.383248000000002</v>
      </c>
      <c r="V142">
        <f>'No. policies'!V142*LOOKUP(V$1,'Inputs &amp; Outputs'!$A$9:$A$79,'Inputs &amp; Outputs'!$C$9:$C$79)</f>
        <v>38.564976000000001</v>
      </c>
      <c r="W142">
        <f>'No. policies'!W142*LOOKUP(W$1,'Inputs &amp; Outputs'!$A$9:$A$79,'Inputs &amp; Outputs'!$C$9:$C$79)</f>
        <v>41.941240000000001</v>
      </c>
      <c r="X142">
        <f>'No. policies'!X142*LOOKUP(X$1,'Inputs &amp; Outputs'!$A$9:$A$79,'Inputs &amp; Outputs'!$C$9:$C$79)</f>
        <v>45.496256000000002</v>
      </c>
      <c r="Y142">
        <f>'No. policies'!Y142*LOOKUP(Y$1,'Inputs &amp; Outputs'!$A$9:$A$79,'Inputs &amp; Outputs'!$C$9:$C$79)</f>
        <v>49.273668000000001</v>
      </c>
      <c r="Z142">
        <f>'No. policies'!Z142*LOOKUP(Z$1,'Inputs &amp; Outputs'!$A$9:$A$79,'Inputs &amp; Outputs'!$C$9:$C$79)</f>
        <v>53.500252000000003</v>
      </c>
      <c r="AA142">
        <f>'No. policies'!AA142*LOOKUP(AA$1,'Inputs &amp; Outputs'!$A$9:$A$79,'Inputs &amp; Outputs'!$C$9:$C$79)</f>
        <v>58.146922000000004</v>
      </c>
      <c r="AB142">
        <f>'No. policies'!AB142*LOOKUP(AB$1,'Inputs &amp; Outputs'!$A$9:$A$79,'Inputs &amp; Outputs'!$C$9:$C$79)</f>
        <v>63.486038000000001</v>
      </c>
      <c r="AC142">
        <f>'No. policies'!AC142*LOOKUP(AC$1,'Inputs &amp; Outputs'!$A$9:$A$79,'Inputs &amp; Outputs'!$C$9:$C$79)</f>
        <v>69.566355000000001</v>
      </c>
      <c r="AD142">
        <f>'No. policies'!AD142*LOOKUP(AD$1,'Inputs &amp; Outputs'!$A$9:$A$79,'Inputs &amp; Outputs'!$C$9:$C$79)</f>
        <v>76.436706000000001</v>
      </c>
      <c r="AE142">
        <f>'No. policies'!AE142*LOOKUP(AE$1,'Inputs &amp; Outputs'!$A$9:$A$79,'Inputs &amp; Outputs'!$C$9:$C$79)</f>
        <v>84.221814000000009</v>
      </c>
      <c r="AF142">
        <f>'No. policies'!AF142*LOOKUP(AF$1,'Inputs &amp; Outputs'!$A$9:$A$79,'Inputs &amp; Outputs'!$C$9:$C$79)</f>
        <v>92.971710000000002</v>
      </c>
      <c r="AG142">
        <f>'No. policies'!AG142*LOOKUP(AG$1,'Inputs &amp; Outputs'!$A$9:$A$79,'Inputs &amp; Outputs'!$C$9:$C$79)</f>
        <v>103.0145</v>
      </c>
      <c r="AH142">
        <f>'No. policies'!AH142*LOOKUP(AH$1,'Inputs &amp; Outputs'!$A$9:$A$79,'Inputs &amp; Outputs'!$C$9:$C$79)</f>
        <v>113.909942</v>
      </c>
      <c r="AI142">
        <f>'No. policies'!AI142*LOOKUP(AI$1,'Inputs &amp; Outputs'!$A$9:$A$79,'Inputs &amp; Outputs'!$C$9:$C$79)</f>
        <v>125.98448400000001</v>
      </c>
      <c r="AJ142">
        <f>'No. policies'!AJ142*LOOKUP(AJ$1,'Inputs &amp; Outputs'!$A$9:$A$79,'Inputs &amp; Outputs'!$C$9:$C$79)</f>
        <v>138.743616</v>
      </c>
      <c r="AK142">
        <f>'No. policies'!AK142*LOOKUP(AK$1,'Inputs &amp; Outputs'!$A$9:$A$79,'Inputs &amp; Outputs'!$C$9:$C$79)</f>
        <v>152.72175999999999</v>
      </c>
      <c r="AL142">
        <f>'No. policies'!AL142*LOOKUP(AL$1,'Inputs &amp; Outputs'!$A$9:$A$79,'Inputs &amp; Outputs'!$C$9:$C$79)</f>
        <v>167.60375999999999</v>
      </c>
      <c r="AM142">
        <f>'No. policies'!AM142*LOOKUP(AM$1,'Inputs &amp; Outputs'!$A$9:$A$79,'Inputs &amp; Outputs'!$C$9:$C$79)</f>
        <v>184.21695600000001</v>
      </c>
      <c r="AN142">
        <f>'No. policies'!AN142*LOOKUP(AN$1,'Inputs &amp; Outputs'!$A$9:$A$79,'Inputs &amp; Outputs'!$C$9:$C$79)</f>
        <v>203.05296000000001</v>
      </c>
      <c r="AO142">
        <f>'No. policies'!AO142*LOOKUP(AO$1,'Inputs &amp; Outputs'!$A$9:$A$79,'Inputs &amp; Outputs'!$C$9:$C$79)</f>
        <v>224.60028600000001</v>
      </c>
      <c r="AP142">
        <f>'No. policies'!AP142*LOOKUP(AP$1,'Inputs &amp; Outputs'!$A$9:$A$79,'Inputs &amp; Outputs'!$C$9:$C$79)</f>
        <v>249.26372000000001</v>
      </c>
      <c r="AQ142">
        <f>'No. policies'!AQ142*LOOKUP(AQ$1,'Inputs &amp; Outputs'!$A$9:$A$79,'Inputs &amp; Outputs'!$C$9:$C$79)</f>
        <v>275.92798999999997</v>
      </c>
      <c r="AR142">
        <f>'No. policies'!AR142*LOOKUP(AR$1,'Inputs &amp; Outputs'!$A$9:$A$79,'Inputs &amp; Outputs'!$C$9:$C$79)</f>
        <v>305.21239200000002</v>
      </c>
      <c r="AS142">
        <f>'No. policies'!AS142*LOOKUP(AS$1,'Inputs &amp; Outputs'!$A$9:$A$79,'Inputs &amp; Outputs'!$C$9:$C$79)</f>
        <v>336.41319600000003</v>
      </c>
      <c r="AT142">
        <f>'No. policies'!AT142*LOOKUP(AT$1,'Inputs &amp; Outputs'!$A$9:$A$79,'Inputs &amp; Outputs'!$C$9:$C$79)</f>
        <v>367.72736000000003</v>
      </c>
      <c r="AU142">
        <f>'No. policies'!AU142*LOOKUP(AU$1,'Inputs &amp; Outputs'!$A$9:$A$79,'Inputs &amp; Outputs'!$C$9:$C$79)</f>
        <v>397.78537500000004</v>
      </c>
      <c r="AV142">
        <f>'No. policies'!AV142*LOOKUP(AV$1,'Inputs &amp; Outputs'!$A$9:$A$79,'Inputs &amp; Outputs'!$C$9:$C$79)</f>
        <v>422.26019700000001</v>
      </c>
      <c r="AW142">
        <f>'No. policies'!AW142*LOOKUP(AW$1,'Inputs &amp; Outputs'!$A$9:$A$79,'Inputs &amp; Outputs'!$C$9:$C$79)</f>
        <v>447.618132</v>
      </c>
      <c r="AX142">
        <f>'No. policies'!AX142*LOOKUP(AX$1,'Inputs &amp; Outputs'!$A$9:$A$79,'Inputs &amp; Outputs'!$C$9:$C$79)</f>
        <v>466.77326399999998</v>
      </c>
      <c r="AY142">
        <f>'No. policies'!AY142*LOOKUP(AY$1,'Inputs &amp; Outputs'!$A$9:$A$79,'Inputs &amp; Outputs'!$C$9:$C$79)</f>
        <v>478.17937499999999</v>
      </c>
      <c r="AZ142">
        <f>'No. policies'!AZ142*LOOKUP(AZ$1,'Inputs &amp; Outputs'!$A$9:$A$79,'Inputs &amp; Outputs'!$C$9:$C$79)</f>
        <v>480.11130399999996</v>
      </c>
      <c r="BA142">
        <f>'No. policies'!BA142*LOOKUP(BA$1,'Inputs &amp; Outputs'!$A$9:$A$79,'Inputs &amp; Outputs'!$C$9:$C$79)</f>
        <v>468.72077999999999</v>
      </c>
      <c r="BB142">
        <f>'No. policies'!BB142*LOOKUP(BB$1,'Inputs &amp; Outputs'!$A$9:$A$79,'Inputs &amp; Outputs'!$C$9:$C$79)</f>
        <v>448.82997900000004</v>
      </c>
      <c r="BC142">
        <f>'No. policies'!BC142*LOOKUP(BC$1,'Inputs &amp; Outputs'!$A$9:$A$79,'Inputs &amp; Outputs'!$C$9:$C$79)</f>
        <v>420.91217</v>
      </c>
      <c r="BD142">
        <f>'No. policies'!BD142*LOOKUP(BD$1,'Inputs &amp; Outputs'!$A$9:$A$79,'Inputs &amp; Outputs'!$C$9:$C$79)</f>
        <v>380.38277999999997</v>
      </c>
      <c r="BE142">
        <f>'No. policies'!BE142*LOOKUP(BE$1,'Inputs &amp; Outputs'!$A$9:$A$79,'Inputs &amp; Outputs'!$C$9:$C$79)</f>
        <v>331.43048999999996</v>
      </c>
      <c r="BF142">
        <f>'No. policies'!BF142*LOOKUP(BF$1,'Inputs &amp; Outputs'!$A$9:$A$79,'Inputs &amp; Outputs'!$C$9:$C$79)</f>
        <v>282.91728599999999</v>
      </c>
      <c r="BG142">
        <f>'No. policies'!BG142*LOOKUP(BG$1,'Inputs &amp; Outputs'!$A$9:$A$79,'Inputs &amp; Outputs'!$C$9:$C$79)</f>
        <v>237.523933</v>
      </c>
      <c r="BH142">
        <f>'No. policies'!BH142*LOOKUP(BH$1,'Inputs &amp; Outputs'!$A$9:$A$79,'Inputs &amp; Outputs'!$C$9:$C$79)</f>
        <v>198.36413100000001</v>
      </c>
      <c r="BI142">
        <f>'No. policies'!BI142*LOOKUP(BI$1,'Inputs &amp; Outputs'!$A$9:$A$79,'Inputs &amp; Outputs'!$C$9:$C$79)</f>
        <v>152.485344</v>
      </c>
      <c r="BJ142">
        <f>'No. policies'!BJ142*LOOKUP(BJ$1,'Inputs &amp; Outputs'!$A$9:$A$79,'Inputs &amp; Outputs'!$C$9:$C$79)</f>
        <v>112.81383599999999</v>
      </c>
      <c r="BK142">
        <f>'No. policies'!BK142*LOOKUP(BK$1,'Inputs &amp; Outputs'!$A$9:$A$79,'Inputs &amp; Outputs'!$C$9:$C$79)</f>
        <v>81.293234999999996</v>
      </c>
      <c r="BL142">
        <f>'No. policies'!BL142*LOOKUP(BL$1,'Inputs &amp; Outputs'!$A$9:$A$79,'Inputs &amp; Outputs'!$C$9:$C$79)</f>
        <v>55.747772999999995</v>
      </c>
      <c r="BM142">
        <f>'No. policies'!BM142*LOOKUP(BM$1,'Inputs &amp; Outputs'!$A$9:$A$79,'Inputs &amp; Outputs'!$C$9:$C$79)</f>
        <v>40.763502000000003</v>
      </c>
      <c r="BN142">
        <f>'No. policies'!BN142*LOOKUP(BN$1,'Inputs &amp; Outputs'!$A$9:$A$79,'Inputs &amp; Outputs'!$C$9:$C$79)</f>
        <v>29.00376</v>
      </c>
      <c r="BO142">
        <f>'No. policies'!BO142*LOOKUP(BO$1,'Inputs &amp; Outputs'!$A$9:$A$79,'Inputs &amp; Outputs'!$C$9:$C$79)</f>
        <v>16.554383999999999</v>
      </c>
      <c r="BP142">
        <f>'No. policies'!BP142*LOOKUP(BP$1,'Inputs &amp; Outputs'!$A$9:$A$79,'Inputs &amp; Outputs'!$C$9:$C$79)</f>
        <v>11.68413</v>
      </c>
      <c r="BQ142">
        <f>'No. policies'!BQ142*LOOKUP(BQ$1,'Inputs &amp; Outputs'!$A$9:$A$79,'Inputs &amp; Outputs'!$C$9:$C$79)</f>
        <v>9.6539520000000003</v>
      </c>
      <c r="BR142">
        <f>'No. policies'!BR142*LOOKUP(BR$1,'Inputs &amp; Outputs'!$A$9:$A$79,'Inputs &amp; Outputs'!$C$9:$C$79)</f>
        <v>7.876773</v>
      </c>
      <c r="BS142">
        <f>'No. policies'!BS142*LOOKUP(BS$1,'Inputs &amp; Outputs'!$A$9:$A$79,'Inputs &amp; Outputs'!$C$9:$C$79)</f>
        <v>14</v>
      </c>
    </row>
    <row r="143" spans="1:71" x14ac:dyDescent="0.25">
      <c r="A143" s="1">
        <v>142</v>
      </c>
      <c r="B143">
        <f>'No. policies'!B143*LOOKUP(B$1,'Inputs &amp; Outputs'!$A$9:$A$79,'Inputs &amp; Outputs'!$C$9:$C$79)</f>
        <v>7.7700000000000005</v>
      </c>
      <c r="C143">
        <f>'No. policies'!C143*LOOKUP(C$1,'Inputs &amp; Outputs'!$A$9:$A$79,'Inputs &amp; Outputs'!$C$9:$C$79)</f>
        <v>8.4498479999999994</v>
      </c>
      <c r="D143">
        <f>'No. policies'!D143*LOOKUP(D$1,'Inputs &amp; Outputs'!$A$9:$A$79,'Inputs &amp; Outputs'!$C$9:$C$79)</f>
        <v>9.1906590000000001</v>
      </c>
      <c r="E143">
        <f>'No. policies'!E143*LOOKUP(E$1,'Inputs &amp; Outputs'!$A$9:$A$79,'Inputs &amp; Outputs'!$C$9:$C$79)</f>
        <v>9.9969009999999994</v>
      </c>
      <c r="F143">
        <f>'No. policies'!F143*LOOKUP(F$1,'Inputs &amp; Outputs'!$A$9:$A$79,'Inputs &amp; Outputs'!$C$9:$C$79)</f>
        <v>10.873044</v>
      </c>
      <c r="G143">
        <f>'No. policies'!G143*LOOKUP(G$1,'Inputs &amp; Outputs'!$A$9:$A$79,'Inputs &amp; Outputs'!$C$9:$C$79)</f>
        <v>11.817036</v>
      </c>
      <c r="H143">
        <f>'No. policies'!H143*LOOKUP(H$1,'Inputs &amp; Outputs'!$A$9:$A$79,'Inputs &amp; Outputs'!$C$9:$C$79)</f>
        <v>12.830852</v>
      </c>
      <c r="I143">
        <f>'No. policies'!I143*LOOKUP(I$1,'Inputs &amp; Outputs'!$A$9:$A$79,'Inputs &amp; Outputs'!$C$9:$C$79)</f>
        <v>13.931892000000001</v>
      </c>
      <c r="J143">
        <f>'No. policies'!J143*LOOKUP(J$1,'Inputs &amp; Outputs'!$A$9:$A$79,'Inputs &amp; Outputs'!$C$9:$C$79)</f>
        <v>15.098267999999999</v>
      </c>
      <c r="K143">
        <f>'No. policies'!K143*LOOKUP(K$1,'Inputs &amp; Outputs'!$A$9:$A$79,'Inputs &amp; Outputs'!$C$9:$C$79)</f>
        <v>16.341557999999999</v>
      </c>
      <c r="L143">
        <f>'No. policies'!L143*LOOKUP(L$1,'Inputs &amp; Outputs'!$A$9:$A$79,'Inputs &amp; Outputs'!$C$9:$C$79)</f>
        <v>17.696000000000002</v>
      </c>
      <c r="M143">
        <f>'No. policies'!M143*LOOKUP(M$1,'Inputs &amp; Outputs'!$A$9:$A$79,'Inputs &amp; Outputs'!$C$9:$C$79)</f>
        <v>19.12452</v>
      </c>
      <c r="N143">
        <f>'No. policies'!N143*LOOKUP(N$1,'Inputs &amp; Outputs'!$A$9:$A$79,'Inputs &amp; Outputs'!$C$9:$C$79)</f>
        <v>20.673691999999999</v>
      </c>
      <c r="O143">
        <f>'No. policies'!O143*LOOKUP(O$1,'Inputs &amp; Outputs'!$A$9:$A$79,'Inputs &amp; Outputs'!$C$9:$C$79)</f>
        <v>22.272513999999997</v>
      </c>
      <c r="P143">
        <f>'No. policies'!P143*LOOKUP(P$1,'Inputs &amp; Outputs'!$A$9:$A$79,'Inputs &amp; Outputs'!$C$9:$C$79)</f>
        <v>23.987921999999998</v>
      </c>
      <c r="Q143">
        <f>'No. policies'!Q143*LOOKUP(Q$1,'Inputs &amp; Outputs'!$A$9:$A$79,'Inputs &amp; Outputs'!$C$9:$C$79)</f>
        <v>25.816230000000001</v>
      </c>
      <c r="R143">
        <f>'No. policies'!R143*LOOKUP(R$1,'Inputs &amp; Outputs'!$A$9:$A$79,'Inputs &amp; Outputs'!$C$9:$C$79)</f>
        <v>27.800955000000002</v>
      </c>
      <c r="S143">
        <f>'No. policies'!S143*LOOKUP(S$1,'Inputs &amp; Outputs'!$A$9:$A$79,'Inputs &amp; Outputs'!$C$9:$C$79)</f>
        <v>30.038159999999998</v>
      </c>
      <c r="T143">
        <f>'No. policies'!T143*LOOKUP(T$1,'Inputs &amp; Outputs'!$A$9:$A$79,'Inputs &amp; Outputs'!$C$9:$C$79)</f>
        <v>32.55057</v>
      </c>
      <c r="U143">
        <f>'No. policies'!U143*LOOKUP(U$1,'Inputs &amp; Outputs'!$A$9:$A$79,'Inputs &amp; Outputs'!$C$9:$C$79)</f>
        <v>35.452863999999998</v>
      </c>
      <c r="V143">
        <f>'No. policies'!V143*LOOKUP(V$1,'Inputs &amp; Outputs'!$A$9:$A$79,'Inputs &amp; Outputs'!$C$9:$C$79)</f>
        <v>38.621088</v>
      </c>
      <c r="W143">
        <f>'No. policies'!W143*LOOKUP(W$1,'Inputs &amp; Outputs'!$A$9:$A$79,'Inputs &amp; Outputs'!$C$9:$C$79)</f>
        <v>42.006909999999998</v>
      </c>
      <c r="X143">
        <f>'No. policies'!X143*LOOKUP(X$1,'Inputs &amp; Outputs'!$A$9:$A$79,'Inputs &amp; Outputs'!$C$9:$C$79)</f>
        <v>45.615530999999997</v>
      </c>
      <c r="Y143">
        <f>'No. policies'!Y143*LOOKUP(Y$1,'Inputs &amp; Outputs'!$A$9:$A$79,'Inputs &amp; Outputs'!$C$9:$C$79)</f>
        <v>49.465920000000004</v>
      </c>
      <c r="Z143">
        <f>'No. policies'!Z143*LOOKUP(Z$1,'Inputs &amp; Outputs'!$A$9:$A$79,'Inputs &amp; Outputs'!$C$9:$C$79)</f>
        <v>53.664624000000003</v>
      </c>
      <c r="AA143">
        <f>'No. policies'!AA143*LOOKUP(AA$1,'Inputs &amp; Outputs'!$A$9:$A$79,'Inputs &amp; Outputs'!$C$9:$C$79)</f>
        <v>58.419854000000001</v>
      </c>
      <c r="AB143">
        <f>'No. policies'!AB143*LOOKUP(AB$1,'Inputs &amp; Outputs'!$A$9:$A$79,'Inputs &amp; Outputs'!$C$9:$C$79)</f>
        <v>63.847179999999994</v>
      </c>
      <c r="AC143">
        <f>'No. policies'!AC143*LOOKUP(AC$1,'Inputs &amp; Outputs'!$A$9:$A$79,'Inputs &amp; Outputs'!$C$9:$C$79)</f>
        <v>70.009739999999994</v>
      </c>
      <c r="AD143">
        <f>'No. policies'!AD143*LOOKUP(AD$1,'Inputs &amp; Outputs'!$A$9:$A$79,'Inputs &amp; Outputs'!$C$9:$C$79)</f>
        <v>76.952607999999998</v>
      </c>
      <c r="AE143">
        <f>'No. policies'!AE143*LOOKUP(AE$1,'Inputs &amp; Outputs'!$A$9:$A$79,'Inputs &amp; Outputs'!$C$9:$C$79)</f>
        <v>84.776574000000011</v>
      </c>
      <c r="AF143">
        <f>'No. policies'!AF143*LOOKUP(AF$1,'Inputs &amp; Outputs'!$A$9:$A$79,'Inputs &amp; Outputs'!$C$9:$C$79)</f>
        <v>93.600314999999995</v>
      </c>
      <c r="AG143">
        <f>'No. policies'!AG143*LOOKUP(AG$1,'Inputs &amp; Outputs'!$A$9:$A$79,'Inputs &amp; Outputs'!$C$9:$C$79)</f>
        <v>103.31375999999999</v>
      </c>
      <c r="AH143">
        <f>'No. policies'!AH143*LOOKUP(AH$1,'Inputs &amp; Outputs'!$A$9:$A$79,'Inputs &amp; Outputs'!$C$9:$C$79)</f>
        <v>114.528038</v>
      </c>
      <c r="AI143">
        <f>'No. policies'!AI143*LOOKUP(AI$1,'Inputs &amp; Outputs'!$A$9:$A$79,'Inputs &amp; Outputs'!$C$9:$C$79)</f>
        <v>126.40260600000001</v>
      </c>
      <c r="AJ143">
        <f>'No. policies'!AJ143*LOOKUP(AJ$1,'Inputs &amp; Outputs'!$A$9:$A$79,'Inputs &amp; Outputs'!$C$9:$C$79)</f>
        <v>139.40568399999998</v>
      </c>
      <c r="AK143">
        <f>'No. policies'!AK143*LOOKUP(AK$1,'Inputs &amp; Outputs'!$A$9:$A$79,'Inputs &amp; Outputs'!$C$9:$C$79)</f>
        <v>153.66191999999998</v>
      </c>
      <c r="AL143">
        <f>'No. policies'!AL143*LOOKUP(AL$1,'Inputs &amp; Outputs'!$A$9:$A$79,'Inputs &amp; Outputs'!$C$9:$C$79)</f>
        <v>169.22311999999999</v>
      </c>
      <c r="AM143">
        <f>'No. policies'!AM143*LOOKUP(AM$1,'Inputs &amp; Outputs'!$A$9:$A$79,'Inputs &amp; Outputs'!$C$9:$C$79)</f>
        <v>186.307748</v>
      </c>
      <c r="AN143">
        <f>'No. policies'!AN143*LOOKUP(AN$1,'Inputs &amp; Outputs'!$A$9:$A$79,'Inputs &amp; Outputs'!$C$9:$C$79)</f>
        <v>205.43729400000001</v>
      </c>
      <c r="AO143">
        <f>'No. policies'!AO143*LOOKUP(AO$1,'Inputs &amp; Outputs'!$A$9:$A$79,'Inputs &amp; Outputs'!$C$9:$C$79)</f>
        <v>227.101338</v>
      </c>
      <c r="AP143">
        <f>'No. policies'!AP143*LOOKUP(AP$1,'Inputs &amp; Outputs'!$A$9:$A$79,'Inputs &amp; Outputs'!$C$9:$C$79)</f>
        <v>251.08752000000001</v>
      </c>
      <c r="AQ143">
        <f>'No. policies'!AQ143*LOOKUP(AQ$1,'Inputs &amp; Outputs'!$A$9:$A$79,'Inputs &amp; Outputs'!$C$9:$C$79)</f>
        <v>278.24415999999997</v>
      </c>
      <c r="AR143">
        <f>'No. policies'!AR143*LOOKUP(AR$1,'Inputs &amp; Outputs'!$A$9:$A$79,'Inputs &amp; Outputs'!$C$9:$C$79)</f>
        <v>307.087536</v>
      </c>
      <c r="AS143">
        <f>'No. policies'!AS143*LOOKUP(AS$1,'Inputs &amp; Outputs'!$A$9:$A$79,'Inputs &amp; Outputs'!$C$9:$C$79)</f>
        <v>336.86469</v>
      </c>
      <c r="AT143">
        <f>'No. policies'!AT143*LOOKUP(AT$1,'Inputs &amp; Outputs'!$A$9:$A$79,'Inputs &amp; Outputs'!$C$9:$C$79)</f>
        <v>367.66963200000004</v>
      </c>
      <c r="AU143">
        <f>'No. policies'!AU143*LOOKUP(AU$1,'Inputs &amp; Outputs'!$A$9:$A$79,'Inputs &amp; Outputs'!$C$9:$C$79)</f>
        <v>396.59062500000005</v>
      </c>
      <c r="AV143">
        <f>'No. policies'!AV143*LOOKUP(AV$1,'Inputs &amp; Outputs'!$A$9:$A$79,'Inputs &amp; Outputs'!$C$9:$C$79)</f>
        <v>423.63141899999999</v>
      </c>
      <c r="AW143">
        <f>'No. policies'!AW143*LOOKUP(AW$1,'Inputs &amp; Outputs'!$A$9:$A$79,'Inputs &amp; Outputs'!$C$9:$C$79)</f>
        <v>450.58306800000003</v>
      </c>
      <c r="AX143">
        <f>'No. policies'!AX143*LOOKUP(AX$1,'Inputs &amp; Outputs'!$A$9:$A$79,'Inputs &amp; Outputs'!$C$9:$C$79)</f>
        <v>467.37028799999996</v>
      </c>
      <c r="AY143">
        <f>'No. policies'!AY143*LOOKUP(AY$1,'Inputs &amp; Outputs'!$A$9:$A$79,'Inputs &amp; Outputs'!$C$9:$C$79)</f>
        <v>481.00749999999999</v>
      </c>
      <c r="AZ143">
        <f>'No. policies'!AZ143*LOOKUP(AZ$1,'Inputs &amp; Outputs'!$A$9:$A$79,'Inputs &amp; Outputs'!$C$9:$C$79)</f>
        <v>482.92945999999995</v>
      </c>
      <c r="BA143">
        <f>'No. policies'!BA143*LOOKUP(BA$1,'Inputs &amp; Outputs'!$A$9:$A$79,'Inputs &amp; Outputs'!$C$9:$C$79)</f>
        <v>470.74299599999995</v>
      </c>
      <c r="BB143">
        <f>'No. policies'!BB143*LOOKUP(BB$1,'Inputs &amp; Outputs'!$A$9:$A$79,'Inputs &amp; Outputs'!$C$9:$C$79)</f>
        <v>447.53325100000006</v>
      </c>
      <c r="BC143">
        <f>'No. policies'!BC143*LOOKUP(BC$1,'Inputs &amp; Outputs'!$A$9:$A$79,'Inputs &amp; Outputs'!$C$9:$C$79)</f>
        <v>418.56373300000001</v>
      </c>
      <c r="BD143">
        <f>'No. policies'!BD143*LOOKUP(BD$1,'Inputs &amp; Outputs'!$A$9:$A$79,'Inputs &amp; Outputs'!$C$9:$C$79)</f>
        <v>376.18958399999997</v>
      </c>
      <c r="BE143">
        <f>'No. policies'!BE143*LOOKUP(BE$1,'Inputs &amp; Outputs'!$A$9:$A$79,'Inputs &amp; Outputs'!$C$9:$C$79)</f>
        <v>324.21121199999999</v>
      </c>
      <c r="BF143">
        <f>'No. policies'!BF143*LOOKUP(BF$1,'Inputs &amp; Outputs'!$A$9:$A$79,'Inputs &amp; Outputs'!$C$9:$C$79)</f>
        <v>281.25446399999998</v>
      </c>
      <c r="BG143">
        <f>'No. policies'!BG143*LOOKUP(BG$1,'Inputs &amp; Outputs'!$A$9:$A$79,'Inputs &amp; Outputs'!$C$9:$C$79)</f>
        <v>227.80820699999998</v>
      </c>
      <c r="BH143">
        <f>'No. policies'!BH143*LOOKUP(BH$1,'Inputs &amp; Outputs'!$A$9:$A$79,'Inputs &amp; Outputs'!$C$9:$C$79)</f>
        <v>175.990185</v>
      </c>
      <c r="BI143">
        <f>'No. policies'!BI143*LOOKUP(BI$1,'Inputs &amp; Outputs'!$A$9:$A$79,'Inputs &amp; Outputs'!$C$9:$C$79)</f>
        <v>131.98068599999999</v>
      </c>
      <c r="BJ143">
        <f>'No. policies'!BJ143*LOOKUP(BJ$1,'Inputs &amp; Outputs'!$A$9:$A$79,'Inputs &amp; Outputs'!$C$9:$C$79)</f>
        <v>97.044160000000005</v>
      </c>
      <c r="BK143">
        <f>'No. policies'!BK143*LOOKUP(BK$1,'Inputs &amp; Outputs'!$A$9:$A$79,'Inputs &amp; Outputs'!$C$9:$C$79)</f>
        <v>70.135339999999999</v>
      </c>
      <c r="BL143">
        <f>'No. policies'!BL143*LOOKUP(BL$1,'Inputs &amp; Outputs'!$A$9:$A$79,'Inputs &amp; Outputs'!$C$9:$C$79)</f>
        <v>50.740487999999999</v>
      </c>
      <c r="BM143">
        <f>'No. policies'!BM143*LOOKUP(BM$1,'Inputs &amp; Outputs'!$A$9:$A$79,'Inputs &amp; Outputs'!$C$9:$C$79)</f>
        <v>34.492193999999998</v>
      </c>
      <c r="BN143">
        <f>'No. policies'!BN143*LOOKUP(BN$1,'Inputs &amp; Outputs'!$A$9:$A$79,'Inputs &amp; Outputs'!$C$9:$C$79)</f>
        <v>24.290649000000002</v>
      </c>
      <c r="BO143">
        <f>'No. policies'!BO143*LOOKUP(BO$1,'Inputs &amp; Outputs'!$A$9:$A$79,'Inputs &amp; Outputs'!$C$9:$C$79)</f>
        <v>14.673204</v>
      </c>
      <c r="BP143">
        <f>'No. policies'!BP143*LOOKUP(BP$1,'Inputs &amp; Outputs'!$A$9:$A$79,'Inputs &amp; Outputs'!$C$9:$C$79)</f>
        <v>8.1788910000000001</v>
      </c>
      <c r="BQ143">
        <f>'No. policies'!BQ143*LOOKUP(BQ$1,'Inputs &amp; Outputs'!$A$9:$A$79,'Inputs &amp; Outputs'!$C$9:$C$79)</f>
        <v>5.2292240000000003</v>
      </c>
      <c r="BR143">
        <f>'No. policies'!BR143*LOOKUP(BR$1,'Inputs &amp; Outputs'!$A$9:$A$79,'Inputs &amp; Outputs'!$C$9:$C$79)</f>
        <v>2.9019690000000002</v>
      </c>
      <c r="BS143">
        <f>'No. policies'!BS143*LOOKUP(BS$1,'Inputs &amp; Outputs'!$A$9:$A$79,'Inputs &amp; Outputs'!$C$9:$C$79)</f>
        <v>3</v>
      </c>
    </row>
    <row r="144" spans="1:71" x14ac:dyDescent="0.25">
      <c r="A144" s="1">
        <v>143</v>
      </c>
      <c r="B144">
        <f>'No. policies'!B144*LOOKUP(B$1,'Inputs &amp; Outputs'!$A$9:$A$79,'Inputs &amp; Outputs'!$C$9:$C$79)</f>
        <v>7.7700000000000005</v>
      </c>
      <c r="C144">
        <f>'No. policies'!C144*LOOKUP(C$1,'Inputs &amp; Outputs'!$A$9:$A$79,'Inputs &amp; Outputs'!$C$9:$C$79)</f>
        <v>8.4481559999999991</v>
      </c>
      <c r="D144">
        <f>'No. policies'!D144*LOOKUP(D$1,'Inputs &amp; Outputs'!$A$9:$A$79,'Inputs &amp; Outputs'!$C$9:$C$79)</f>
        <v>9.1915800000000001</v>
      </c>
      <c r="E144">
        <f>'No. policies'!E144*LOOKUP(E$1,'Inputs &amp; Outputs'!$A$9:$A$79,'Inputs &amp; Outputs'!$C$9:$C$79)</f>
        <v>9.9979040000000001</v>
      </c>
      <c r="F144">
        <f>'No. policies'!F144*LOOKUP(F$1,'Inputs &amp; Outputs'!$A$9:$A$79,'Inputs &amp; Outputs'!$C$9:$C$79)</f>
        <v>10.874136</v>
      </c>
      <c r="G144">
        <f>'No. policies'!G144*LOOKUP(G$1,'Inputs &amp; Outputs'!$A$9:$A$79,'Inputs &amp; Outputs'!$C$9:$C$79)</f>
        <v>11.820600000000001</v>
      </c>
      <c r="H144">
        <f>'No. policies'!H144*LOOKUP(H$1,'Inputs &amp; Outputs'!$A$9:$A$79,'Inputs &amp; Outputs'!$C$9:$C$79)</f>
        <v>12.850232</v>
      </c>
      <c r="I144">
        <f>'No. policies'!I144*LOOKUP(I$1,'Inputs &amp; Outputs'!$A$9:$A$79,'Inputs &amp; Outputs'!$C$9:$C$79)</f>
        <v>13.950144000000002</v>
      </c>
      <c r="J144">
        <f>'No. policies'!J144*LOOKUP(J$1,'Inputs &amp; Outputs'!$A$9:$A$79,'Inputs &amp; Outputs'!$C$9:$C$79)</f>
        <v>15.119603999999999</v>
      </c>
      <c r="K144">
        <f>'No. policies'!K144*LOOKUP(K$1,'Inputs &amp; Outputs'!$A$9:$A$79,'Inputs &amp; Outputs'!$C$9:$C$79)</f>
        <v>16.374617999999998</v>
      </c>
      <c r="L144">
        <f>'No. policies'!L144*LOOKUP(L$1,'Inputs &amp; Outputs'!$A$9:$A$79,'Inputs &amp; Outputs'!$C$9:$C$79)</f>
        <v>17.724671999999998</v>
      </c>
      <c r="M144">
        <f>'No. policies'!M144*LOOKUP(M$1,'Inputs &amp; Outputs'!$A$9:$A$79,'Inputs &amp; Outputs'!$C$9:$C$79)</f>
        <v>19.155560000000001</v>
      </c>
      <c r="N144">
        <f>'No. policies'!N144*LOOKUP(N$1,'Inputs &amp; Outputs'!$A$9:$A$79,'Inputs &amp; Outputs'!$C$9:$C$79)</f>
        <v>20.677887999999999</v>
      </c>
      <c r="O144">
        <f>'No. policies'!O144*LOOKUP(O$1,'Inputs &amp; Outputs'!$A$9:$A$79,'Inputs &amp; Outputs'!$C$9:$C$79)</f>
        <v>22.286109999999997</v>
      </c>
      <c r="P144">
        <f>'No. policies'!P144*LOOKUP(P$1,'Inputs &amp; Outputs'!$A$9:$A$79,'Inputs &amp; Outputs'!$C$9:$C$79)</f>
        <v>23.997705999999997</v>
      </c>
      <c r="Q144">
        <f>'No. policies'!Q144*LOOKUP(Q$1,'Inputs &amp; Outputs'!$A$9:$A$79,'Inputs &amp; Outputs'!$C$9:$C$79)</f>
        <v>25.808319000000001</v>
      </c>
      <c r="R144">
        <f>'No. policies'!R144*LOOKUP(R$1,'Inputs &amp; Outputs'!$A$9:$A$79,'Inputs &amp; Outputs'!$C$9:$C$79)</f>
        <v>27.806649</v>
      </c>
      <c r="S144">
        <f>'No. policies'!S144*LOOKUP(S$1,'Inputs &amp; Outputs'!$A$9:$A$79,'Inputs &amp; Outputs'!$C$9:$C$79)</f>
        <v>30.047411999999998</v>
      </c>
      <c r="T144">
        <f>'No. policies'!T144*LOOKUP(T$1,'Inputs &amp; Outputs'!$A$9:$A$79,'Inputs &amp; Outputs'!$C$9:$C$79)</f>
        <v>32.587464000000004</v>
      </c>
      <c r="U144">
        <f>'No. policies'!U144*LOOKUP(U$1,'Inputs &amp; Outputs'!$A$9:$A$79,'Inputs &amp; Outputs'!$C$9:$C$79)</f>
        <v>35.500495999999998</v>
      </c>
      <c r="V144">
        <f>'No. policies'!V144*LOOKUP(V$1,'Inputs &amp; Outputs'!$A$9:$A$79,'Inputs &amp; Outputs'!$C$9:$C$79)</f>
        <v>38.665176000000002</v>
      </c>
      <c r="W144">
        <f>'No. policies'!W144*LOOKUP(W$1,'Inputs &amp; Outputs'!$A$9:$A$79,'Inputs &amp; Outputs'!$C$9:$C$79)</f>
        <v>42.094470000000001</v>
      </c>
      <c r="X144">
        <f>'No. policies'!X144*LOOKUP(X$1,'Inputs &amp; Outputs'!$A$9:$A$79,'Inputs &amp; Outputs'!$C$9:$C$79)</f>
        <v>45.677554000000001</v>
      </c>
      <c r="Y144">
        <f>'No. policies'!Y144*LOOKUP(Y$1,'Inputs &amp; Outputs'!$A$9:$A$79,'Inputs &amp; Outputs'!$C$9:$C$79)</f>
        <v>49.486704000000003</v>
      </c>
      <c r="Z144">
        <f>'No. policies'!Z144*LOOKUP(Z$1,'Inputs &amp; Outputs'!$A$9:$A$79,'Inputs &amp; Outputs'!$C$9:$C$79)</f>
        <v>53.715636000000003</v>
      </c>
      <c r="AA144">
        <f>'No. policies'!AA144*LOOKUP(AA$1,'Inputs &amp; Outputs'!$A$9:$A$79,'Inputs &amp; Outputs'!$C$9:$C$79)</f>
        <v>58.401245000000003</v>
      </c>
      <c r="AB144">
        <f>'No. policies'!AB144*LOOKUP(AB$1,'Inputs &amp; Outputs'!$A$9:$A$79,'Inputs &amp; Outputs'!$C$9:$C$79)</f>
        <v>63.731341999999998</v>
      </c>
      <c r="AC144">
        <f>'No. policies'!AC144*LOOKUP(AC$1,'Inputs &amp; Outputs'!$A$9:$A$79,'Inputs &amp; Outputs'!$C$9:$C$79)</f>
        <v>69.859440000000006</v>
      </c>
      <c r="AD144">
        <f>'No. policies'!AD144*LOOKUP(AD$1,'Inputs &amp; Outputs'!$A$9:$A$79,'Inputs &amp; Outputs'!$C$9:$C$79)</f>
        <v>76.727941000000001</v>
      </c>
      <c r="AE144">
        <f>'No. policies'!AE144*LOOKUP(AE$1,'Inputs &amp; Outputs'!$A$9:$A$79,'Inputs &amp; Outputs'!$C$9:$C$79)</f>
        <v>84.471456000000003</v>
      </c>
      <c r="AF144">
        <f>'No. policies'!AF144*LOOKUP(AF$1,'Inputs &amp; Outputs'!$A$9:$A$79,'Inputs &amp; Outputs'!$C$9:$C$79)</f>
        <v>93.177809999999994</v>
      </c>
      <c r="AG144">
        <f>'No. policies'!AG144*LOOKUP(AG$1,'Inputs &amp; Outputs'!$A$9:$A$79,'Inputs &amp; Outputs'!$C$9:$C$79)</f>
        <v>103.19865999999999</v>
      </c>
      <c r="AH144">
        <f>'No. policies'!AH144*LOOKUP(AH$1,'Inputs &amp; Outputs'!$A$9:$A$79,'Inputs &amp; Outputs'!$C$9:$C$79)</f>
        <v>114.11597399999999</v>
      </c>
      <c r="AI144">
        <f>'No. policies'!AI144*LOOKUP(AI$1,'Inputs &amp; Outputs'!$A$9:$A$79,'Inputs &amp; Outputs'!$C$9:$C$79)</f>
        <v>126.258426</v>
      </c>
      <c r="AJ144">
        <f>'No. policies'!AJ144*LOOKUP(AJ$1,'Inputs &amp; Outputs'!$A$9:$A$79,'Inputs &amp; Outputs'!$C$9:$C$79)</f>
        <v>139.38953599999999</v>
      </c>
      <c r="AK144">
        <f>'No. policies'!AK144*LOOKUP(AK$1,'Inputs &amp; Outputs'!$A$9:$A$79,'Inputs &amp; Outputs'!$C$9:$C$79)</f>
        <v>153.60767999999999</v>
      </c>
      <c r="AL144">
        <f>'No. policies'!AL144*LOOKUP(AL$1,'Inputs &amp; Outputs'!$A$9:$A$79,'Inputs &amp; Outputs'!$C$9:$C$79)</f>
        <v>168.67658599999999</v>
      </c>
      <c r="AM144">
        <f>'No. policies'!AM144*LOOKUP(AM$1,'Inputs &amp; Outputs'!$A$9:$A$79,'Inputs &amp; Outputs'!$C$9:$C$79)</f>
        <v>185.23962599999999</v>
      </c>
      <c r="AN144">
        <f>'No. policies'!AN144*LOOKUP(AN$1,'Inputs &amp; Outputs'!$A$9:$A$79,'Inputs &amp; Outputs'!$C$9:$C$79)</f>
        <v>203.97592800000001</v>
      </c>
      <c r="AO144">
        <f>'No. policies'!AO144*LOOKUP(AO$1,'Inputs &amp; Outputs'!$A$9:$A$79,'Inputs &amp; Outputs'!$C$9:$C$79)</f>
        <v>225.15284399999999</v>
      </c>
      <c r="AP144">
        <f>'No. policies'!AP144*LOOKUP(AP$1,'Inputs &amp; Outputs'!$A$9:$A$79,'Inputs &amp; Outputs'!$C$9:$C$79)</f>
        <v>249.33004000000003</v>
      </c>
      <c r="AQ144">
        <f>'No. policies'!AQ144*LOOKUP(AQ$1,'Inputs &amp; Outputs'!$A$9:$A$79,'Inputs &amp; Outputs'!$C$9:$C$79)</f>
        <v>275.92798999999997</v>
      </c>
      <c r="AR144">
        <f>'No. policies'!AR144*LOOKUP(AR$1,'Inputs &amp; Outputs'!$A$9:$A$79,'Inputs &amp; Outputs'!$C$9:$C$79)</f>
        <v>303.72971999999999</v>
      </c>
      <c r="AS144">
        <f>'No. policies'!AS144*LOOKUP(AS$1,'Inputs &amp; Outputs'!$A$9:$A$79,'Inputs &amp; Outputs'!$C$9:$C$79)</f>
        <v>333.40323599999999</v>
      </c>
      <c r="AT144">
        <f>'No. policies'!AT144*LOOKUP(AT$1,'Inputs &amp; Outputs'!$A$9:$A$79,'Inputs &amp; Outputs'!$C$9:$C$79)</f>
        <v>366.16870399999999</v>
      </c>
      <c r="AU144">
        <f>'No. policies'!AU144*LOOKUP(AU$1,'Inputs &amp; Outputs'!$A$9:$A$79,'Inputs &amp; Outputs'!$C$9:$C$79)</f>
        <v>397.05525</v>
      </c>
      <c r="AV144">
        <f>'No. policies'!AV144*LOOKUP(AV$1,'Inputs &amp; Outputs'!$A$9:$A$79,'Inputs &amp; Outputs'!$C$9:$C$79)</f>
        <v>425.61207300000001</v>
      </c>
      <c r="AW144">
        <f>'No. policies'!AW144*LOOKUP(AW$1,'Inputs &amp; Outputs'!$A$9:$A$79,'Inputs &amp; Outputs'!$C$9:$C$79)</f>
        <v>448.14135600000003</v>
      </c>
      <c r="AX144">
        <f>'No. policies'!AX144*LOOKUP(AX$1,'Inputs &amp; Outputs'!$A$9:$A$79,'Inputs &amp; Outputs'!$C$9:$C$79)</f>
        <v>468.06681599999996</v>
      </c>
      <c r="AY144">
        <f>'No. policies'!AY144*LOOKUP(AY$1,'Inputs &amp; Outputs'!$A$9:$A$79,'Inputs &amp; Outputs'!$C$9:$C$79)</f>
        <v>480.55500000000001</v>
      </c>
      <c r="AZ144">
        <f>'No. policies'!AZ144*LOOKUP(AZ$1,'Inputs &amp; Outputs'!$A$9:$A$79,'Inputs &amp; Outputs'!$C$9:$C$79)</f>
        <v>481.64847999999995</v>
      </c>
      <c r="BA144">
        <f>'No. policies'!BA144*LOOKUP(BA$1,'Inputs &amp; Outputs'!$A$9:$A$79,'Inputs &amp; Outputs'!$C$9:$C$79)</f>
        <v>472.18743599999999</v>
      </c>
      <c r="BB144">
        <f>'No. policies'!BB144*LOOKUP(BB$1,'Inputs &amp; Outputs'!$A$9:$A$79,'Inputs &amp; Outputs'!$C$9:$C$79)</f>
        <v>455.31361900000002</v>
      </c>
      <c r="BC144">
        <f>'No. policies'!BC144*LOOKUP(BC$1,'Inputs &amp; Outputs'!$A$9:$A$79,'Inputs &amp; Outputs'!$C$9:$C$79)</f>
        <v>420.00892500000003</v>
      </c>
      <c r="BD144">
        <f>'No. policies'!BD144*LOOKUP(BD$1,'Inputs &amp; Outputs'!$A$9:$A$79,'Inputs &amp; Outputs'!$C$9:$C$79)</f>
        <v>381.980188</v>
      </c>
      <c r="BE144">
        <f>'No. policies'!BE144*LOOKUP(BE$1,'Inputs &amp; Outputs'!$A$9:$A$79,'Inputs &amp; Outputs'!$C$9:$C$79)</f>
        <v>340.83742799999999</v>
      </c>
      <c r="BF144">
        <f>'No. policies'!BF144*LOOKUP(BF$1,'Inputs &amp; Outputs'!$A$9:$A$79,'Inputs &amp; Outputs'!$C$9:$C$79)</f>
        <v>294.31949400000002</v>
      </c>
      <c r="BG144">
        <f>'No. policies'!BG144*LOOKUP(BG$1,'Inputs &amp; Outputs'!$A$9:$A$79,'Inputs &amp; Outputs'!$C$9:$C$79)</f>
        <v>242.12611899999999</v>
      </c>
      <c r="BH144">
        <f>'No. policies'!BH144*LOOKUP(BH$1,'Inputs &amp; Outputs'!$A$9:$A$79,'Inputs &amp; Outputs'!$C$9:$C$79)</f>
        <v>189.632835</v>
      </c>
      <c r="BI144">
        <f>'No. policies'!BI144*LOOKUP(BI$1,'Inputs &amp; Outputs'!$A$9:$A$79,'Inputs &amp; Outputs'!$C$9:$C$79)</f>
        <v>144.11020199999999</v>
      </c>
      <c r="BJ144">
        <f>'No. policies'!BJ144*LOOKUP(BJ$1,'Inputs &amp; Outputs'!$A$9:$A$79,'Inputs &amp; Outputs'!$C$9:$C$79)</f>
        <v>107.658365</v>
      </c>
      <c r="BK144">
        <f>'No. policies'!BK144*LOOKUP(BK$1,'Inputs &amp; Outputs'!$A$9:$A$79,'Inputs &amp; Outputs'!$C$9:$C$79)</f>
        <v>81.612031999999999</v>
      </c>
      <c r="BL144">
        <f>'No. policies'!BL144*LOOKUP(BL$1,'Inputs &amp; Outputs'!$A$9:$A$79,'Inputs &amp; Outputs'!$C$9:$C$79)</f>
        <v>58.418324999999996</v>
      </c>
      <c r="BM144">
        <f>'No. policies'!BM144*LOOKUP(BM$1,'Inputs &amp; Outputs'!$A$9:$A$79,'Inputs &amp; Outputs'!$C$9:$C$79)</f>
        <v>42.157125999999998</v>
      </c>
      <c r="BN144">
        <f>'No. policies'!BN144*LOOKUP(BN$1,'Inputs &amp; Outputs'!$A$9:$A$79,'Inputs &amp; Outputs'!$C$9:$C$79)</f>
        <v>31.541589000000002</v>
      </c>
      <c r="BO144">
        <f>'No. policies'!BO144*LOOKUP(BO$1,'Inputs &amp; Outputs'!$A$9:$A$79,'Inputs &amp; Outputs'!$C$9:$C$79)</f>
        <v>23.702868000000002</v>
      </c>
      <c r="BP144">
        <f>'No. policies'!BP144*LOOKUP(BP$1,'Inputs &amp; Outputs'!$A$9:$A$79,'Inputs &amp; Outputs'!$C$9:$C$79)</f>
        <v>16.747253000000001</v>
      </c>
      <c r="BQ144">
        <f>'No. policies'!BQ144*LOOKUP(BQ$1,'Inputs &amp; Outputs'!$A$9:$A$79,'Inputs &amp; Outputs'!$C$9:$C$79)</f>
        <v>11.262943999999999</v>
      </c>
      <c r="BR144">
        <f>'No. policies'!BR144*LOOKUP(BR$1,'Inputs &amp; Outputs'!$A$9:$A$79,'Inputs &amp; Outputs'!$C$9:$C$79)</f>
        <v>6.2185050000000004</v>
      </c>
      <c r="BS144">
        <f>'No. policies'!BS144*LOOKUP(BS$1,'Inputs &amp; Outputs'!$A$9:$A$79,'Inputs &amp; Outputs'!$C$9:$C$79)</f>
        <v>11</v>
      </c>
    </row>
    <row r="145" spans="1:71" x14ac:dyDescent="0.25">
      <c r="A145" s="1">
        <v>144</v>
      </c>
      <c r="B145">
        <f>'No. policies'!B145*LOOKUP(B$1,'Inputs &amp; Outputs'!$A$9:$A$79,'Inputs &amp; Outputs'!$C$9:$C$79)</f>
        <v>7.7700000000000005</v>
      </c>
      <c r="C145">
        <f>'No. policies'!C145*LOOKUP(C$1,'Inputs &amp; Outputs'!$A$9:$A$79,'Inputs &amp; Outputs'!$C$9:$C$79)</f>
        <v>8.4523859999999988</v>
      </c>
      <c r="D145">
        <f>'No. policies'!D145*LOOKUP(D$1,'Inputs &amp; Outputs'!$A$9:$A$79,'Inputs &amp; Outputs'!$C$9:$C$79)</f>
        <v>9.193422</v>
      </c>
      <c r="E145">
        <f>'No. policies'!E145*LOOKUP(E$1,'Inputs &amp; Outputs'!$A$9:$A$79,'Inputs &amp; Outputs'!$C$9:$C$79)</f>
        <v>10.004925</v>
      </c>
      <c r="F145">
        <f>'No. policies'!F145*LOOKUP(F$1,'Inputs &amp; Outputs'!$A$9:$A$79,'Inputs &amp; Outputs'!$C$9:$C$79)</f>
        <v>10.882872000000001</v>
      </c>
      <c r="G145">
        <f>'No. policies'!G145*LOOKUP(G$1,'Inputs &amp; Outputs'!$A$9:$A$79,'Inputs &amp; Outputs'!$C$9:$C$79)</f>
        <v>11.825352000000001</v>
      </c>
      <c r="H145">
        <f>'No. policies'!H145*LOOKUP(H$1,'Inputs &amp; Outputs'!$A$9:$A$79,'Inputs &amp; Outputs'!$C$9:$C$79)</f>
        <v>12.86186</v>
      </c>
      <c r="I145">
        <f>'No. policies'!I145*LOOKUP(I$1,'Inputs &amp; Outputs'!$A$9:$A$79,'Inputs &amp; Outputs'!$C$9:$C$79)</f>
        <v>13.966992000000001</v>
      </c>
      <c r="J145">
        <f>'No. policies'!J145*LOOKUP(J$1,'Inputs &amp; Outputs'!$A$9:$A$79,'Inputs &amp; Outputs'!$C$9:$C$79)</f>
        <v>15.145512</v>
      </c>
      <c r="K145">
        <f>'No. policies'!K145*LOOKUP(K$1,'Inputs &amp; Outputs'!$A$9:$A$79,'Inputs &amp; Outputs'!$C$9:$C$79)</f>
        <v>16.406025</v>
      </c>
      <c r="L145">
        <f>'No. policies'!L145*LOOKUP(L$1,'Inputs &amp; Outputs'!$A$9:$A$79,'Inputs &amp; Outputs'!$C$9:$C$79)</f>
        <v>17.744384</v>
      </c>
      <c r="M145">
        <f>'No. policies'!M145*LOOKUP(M$1,'Inputs &amp; Outputs'!$A$9:$A$79,'Inputs &amp; Outputs'!$C$9:$C$79)</f>
        <v>19.16526</v>
      </c>
      <c r="N145">
        <f>'No. policies'!N145*LOOKUP(N$1,'Inputs &amp; Outputs'!$A$9:$A$79,'Inputs &amp; Outputs'!$C$9:$C$79)</f>
        <v>20.700966000000001</v>
      </c>
      <c r="O145">
        <f>'No. policies'!O145*LOOKUP(O$1,'Inputs &amp; Outputs'!$A$9:$A$79,'Inputs &amp; Outputs'!$C$9:$C$79)</f>
        <v>22.299705999999997</v>
      </c>
      <c r="P145">
        <f>'No. policies'!P145*LOOKUP(P$1,'Inputs &amp; Outputs'!$A$9:$A$79,'Inputs &amp; Outputs'!$C$9:$C$79)</f>
        <v>24.027057999999997</v>
      </c>
      <c r="Q145">
        <f>'No. policies'!Q145*LOOKUP(Q$1,'Inputs &amp; Outputs'!$A$9:$A$79,'Inputs &amp; Outputs'!$C$9:$C$79)</f>
        <v>25.824141000000001</v>
      </c>
      <c r="R145">
        <f>'No. policies'!R145*LOOKUP(R$1,'Inputs &amp; Outputs'!$A$9:$A$79,'Inputs &amp; Outputs'!$C$9:$C$79)</f>
        <v>27.806649</v>
      </c>
      <c r="S145">
        <f>'No. policies'!S145*LOOKUP(S$1,'Inputs &amp; Outputs'!$A$9:$A$79,'Inputs &amp; Outputs'!$C$9:$C$79)</f>
        <v>30.022739999999999</v>
      </c>
      <c r="T145">
        <f>'No. policies'!T145*LOOKUP(T$1,'Inputs &amp; Outputs'!$A$9:$A$79,'Inputs &amp; Outputs'!$C$9:$C$79)</f>
        <v>32.533799999999999</v>
      </c>
      <c r="U145">
        <f>'No. policies'!U145*LOOKUP(U$1,'Inputs &amp; Outputs'!$A$9:$A$79,'Inputs &amp; Outputs'!$C$9:$C$79)</f>
        <v>35.394240000000003</v>
      </c>
      <c r="V145">
        <f>'No. policies'!V145*LOOKUP(V$1,'Inputs &amp; Outputs'!$A$9:$A$79,'Inputs &amp; Outputs'!$C$9:$C$79)</f>
        <v>38.581008000000004</v>
      </c>
      <c r="W145">
        <f>'No. policies'!W145*LOOKUP(W$1,'Inputs &amp; Outputs'!$A$9:$A$79,'Inputs &amp; Outputs'!$C$9:$C$79)</f>
        <v>41.989398000000001</v>
      </c>
      <c r="X145">
        <f>'No. policies'!X145*LOOKUP(X$1,'Inputs &amp; Outputs'!$A$9:$A$79,'Inputs &amp; Outputs'!$C$9:$C$79)</f>
        <v>45.496256000000002</v>
      </c>
      <c r="Y145">
        <f>'No. policies'!Y145*LOOKUP(Y$1,'Inputs &amp; Outputs'!$A$9:$A$79,'Inputs &amp; Outputs'!$C$9:$C$79)</f>
        <v>49.289256000000002</v>
      </c>
      <c r="Z145">
        <f>'No. policies'!Z145*LOOKUP(Z$1,'Inputs &amp; Outputs'!$A$9:$A$79,'Inputs &amp; Outputs'!$C$9:$C$79)</f>
        <v>53.511588000000003</v>
      </c>
      <c r="AA145">
        <f>'No. policies'!AA145*LOOKUP(AA$1,'Inputs &amp; Outputs'!$A$9:$A$79,'Inputs &amp; Outputs'!$C$9:$C$79)</f>
        <v>58.227561000000001</v>
      </c>
      <c r="AB145">
        <f>'No. policies'!AB145*LOOKUP(AB$1,'Inputs &amp; Outputs'!$A$9:$A$79,'Inputs &amp; Outputs'!$C$9:$C$79)</f>
        <v>63.554178</v>
      </c>
      <c r="AC145">
        <f>'No. policies'!AC145*LOOKUP(AC$1,'Inputs &amp; Outputs'!$A$9:$A$79,'Inputs &amp; Outputs'!$C$9:$C$79)</f>
        <v>69.649019999999993</v>
      </c>
      <c r="AD145">
        <f>'No. policies'!AD145*LOOKUP(AD$1,'Inputs &amp; Outputs'!$A$9:$A$79,'Inputs &amp; Outputs'!$C$9:$C$79)</f>
        <v>76.511595</v>
      </c>
      <c r="AE145">
        <f>'No. policies'!AE145*LOOKUP(AE$1,'Inputs &amp; Outputs'!$A$9:$A$79,'Inputs &amp; Outputs'!$C$9:$C$79)</f>
        <v>84.351258000000001</v>
      </c>
      <c r="AF145">
        <f>'No. policies'!AF145*LOOKUP(AF$1,'Inputs &amp; Outputs'!$A$9:$A$79,'Inputs &amp; Outputs'!$C$9:$C$79)</f>
        <v>93.136589999999998</v>
      </c>
      <c r="AG145">
        <f>'No. policies'!AG145*LOOKUP(AG$1,'Inputs &amp; Outputs'!$A$9:$A$79,'Inputs &amp; Outputs'!$C$9:$C$79)</f>
        <v>102.86487</v>
      </c>
      <c r="AH145">
        <f>'No. policies'!AH145*LOOKUP(AH$1,'Inputs &amp; Outputs'!$A$9:$A$79,'Inputs &amp; Outputs'!$C$9:$C$79)</f>
        <v>113.729664</v>
      </c>
      <c r="AI145">
        <f>'No. policies'!AI145*LOOKUP(AI$1,'Inputs &amp; Outputs'!$A$9:$A$79,'Inputs &amp; Outputs'!$C$9:$C$79)</f>
        <v>125.696124</v>
      </c>
      <c r="AJ145">
        <f>'No. policies'!AJ145*LOOKUP(AJ$1,'Inputs &amp; Outputs'!$A$9:$A$79,'Inputs &amp; Outputs'!$C$9:$C$79)</f>
        <v>138.679024</v>
      </c>
      <c r="AK145">
        <f>'No. policies'!AK145*LOOKUP(AK$1,'Inputs &amp; Outputs'!$A$9:$A$79,'Inputs &amp; Outputs'!$C$9:$C$79)</f>
        <v>153.28224</v>
      </c>
      <c r="AL145">
        <f>'No. policies'!AL145*LOOKUP(AL$1,'Inputs &amp; Outputs'!$A$9:$A$79,'Inputs &amp; Outputs'!$C$9:$C$79)</f>
        <v>168.39319799999998</v>
      </c>
      <c r="AM145">
        <f>'No. policies'!AM145*LOOKUP(AM$1,'Inputs &amp; Outputs'!$A$9:$A$79,'Inputs &amp; Outputs'!$C$9:$C$79)</f>
        <v>185.14872199999999</v>
      </c>
      <c r="AN145">
        <f>'No. policies'!AN145*LOOKUP(AN$1,'Inputs &amp; Outputs'!$A$9:$A$79,'Inputs &amp; Outputs'!$C$9:$C$79)</f>
        <v>203.89901400000002</v>
      </c>
      <c r="AO145">
        <f>'No. policies'!AO145*LOOKUP(AO$1,'Inputs &amp; Outputs'!$A$9:$A$79,'Inputs &amp; Outputs'!$C$9:$C$79)</f>
        <v>225.38550000000001</v>
      </c>
      <c r="AP145">
        <f>'No. policies'!AP145*LOOKUP(AP$1,'Inputs &amp; Outputs'!$A$9:$A$79,'Inputs &amp; Outputs'!$C$9:$C$79)</f>
        <v>249.33004000000003</v>
      </c>
      <c r="AQ145">
        <f>'No. policies'!AQ145*LOOKUP(AQ$1,'Inputs &amp; Outputs'!$A$9:$A$79,'Inputs &amp; Outputs'!$C$9:$C$79)</f>
        <v>275.85204999999996</v>
      </c>
      <c r="AR145">
        <f>'No. policies'!AR145*LOOKUP(AR$1,'Inputs &amp; Outputs'!$A$9:$A$79,'Inputs &amp; Outputs'!$C$9:$C$79)</f>
        <v>304.86352800000003</v>
      </c>
      <c r="AS145">
        <f>'No. policies'!AS145*LOOKUP(AS$1,'Inputs &amp; Outputs'!$A$9:$A$79,'Inputs &amp; Outputs'!$C$9:$C$79)</f>
        <v>335.71087199999999</v>
      </c>
      <c r="AT145">
        <f>'No. policies'!AT145*LOOKUP(AT$1,'Inputs &amp; Outputs'!$A$9:$A$79,'Inputs &amp; Outputs'!$C$9:$C$79)</f>
        <v>367.207808</v>
      </c>
      <c r="AU145">
        <f>'No. policies'!AU145*LOOKUP(AU$1,'Inputs &amp; Outputs'!$A$9:$A$79,'Inputs &amp; Outputs'!$C$9:$C$79)</f>
        <v>397.78537500000004</v>
      </c>
      <c r="AV145">
        <f>'No. policies'!AV145*LOOKUP(AV$1,'Inputs &amp; Outputs'!$A$9:$A$79,'Inputs &amp; Outputs'!$C$9:$C$79)</f>
        <v>427.13565299999999</v>
      </c>
      <c r="AW145">
        <f>'No. policies'!AW145*LOOKUP(AW$1,'Inputs &amp; Outputs'!$A$9:$A$79,'Inputs &amp; Outputs'!$C$9:$C$79)</f>
        <v>448.92619200000001</v>
      </c>
      <c r="AX145">
        <f>'No. policies'!AX145*LOOKUP(AX$1,'Inputs &amp; Outputs'!$A$9:$A$79,'Inputs &amp; Outputs'!$C$9:$C$79)</f>
        <v>468.56433599999997</v>
      </c>
      <c r="AY145">
        <f>'No. policies'!AY145*LOOKUP(AY$1,'Inputs &amp; Outputs'!$A$9:$A$79,'Inputs &amp; Outputs'!$C$9:$C$79)</f>
        <v>477.16125</v>
      </c>
      <c r="AZ145">
        <f>'No. policies'!AZ145*LOOKUP(AZ$1,'Inputs &amp; Outputs'!$A$9:$A$79,'Inputs &amp; Outputs'!$C$9:$C$79)</f>
        <v>475.62787399999996</v>
      </c>
      <c r="BA145">
        <f>'No. policies'!BA145*LOOKUP(BA$1,'Inputs &amp; Outputs'!$A$9:$A$79,'Inputs &amp; Outputs'!$C$9:$C$79)</f>
        <v>467.99855999999994</v>
      </c>
      <c r="BB145">
        <f>'No. policies'!BB145*LOOKUP(BB$1,'Inputs &amp; Outputs'!$A$9:$A$79,'Inputs &amp; Outputs'!$C$9:$C$79)</f>
        <v>442.34633900000006</v>
      </c>
      <c r="BC145">
        <f>'No. policies'!BC145*LOOKUP(BC$1,'Inputs &amp; Outputs'!$A$9:$A$79,'Inputs &amp; Outputs'!$C$9:$C$79)</f>
        <v>416.576594</v>
      </c>
      <c r="BD145">
        <f>'No. policies'!BD145*LOOKUP(BD$1,'Inputs &amp; Outputs'!$A$9:$A$79,'Inputs &amp; Outputs'!$C$9:$C$79)</f>
        <v>377.38763999999998</v>
      </c>
      <c r="BE145">
        <f>'No. policies'!BE145*LOOKUP(BE$1,'Inputs &amp; Outputs'!$A$9:$A$79,'Inputs &amp; Outputs'!$C$9:$C$79)</f>
        <v>328.36776599999996</v>
      </c>
      <c r="BF145">
        <f>'No. policies'!BF145*LOOKUP(BF$1,'Inputs &amp; Outputs'!$A$9:$A$79,'Inputs &amp; Outputs'!$C$9:$C$79)</f>
        <v>272.94035400000001</v>
      </c>
      <c r="BG145">
        <f>'No. policies'!BG145*LOOKUP(BG$1,'Inputs &amp; Outputs'!$A$9:$A$79,'Inputs &amp; Outputs'!$C$9:$C$79)</f>
        <v>224.99575999999999</v>
      </c>
      <c r="BH145">
        <f>'No. policies'!BH145*LOOKUP(BH$1,'Inputs &amp; Outputs'!$A$9:$A$79,'Inputs &amp; Outputs'!$C$9:$C$79)</f>
        <v>178.718715</v>
      </c>
      <c r="BI145">
        <f>'No. policies'!BI145*LOOKUP(BI$1,'Inputs &amp; Outputs'!$A$9:$A$79,'Inputs &amp; Outputs'!$C$9:$C$79)</f>
        <v>138.045444</v>
      </c>
      <c r="BJ145">
        <f>'No. policies'!BJ145*LOOKUP(BJ$1,'Inputs &amp; Outputs'!$A$9:$A$79,'Inputs &amp; Outputs'!$C$9:$C$79)</f>
        <v>99.167000999999999</v>
      </c>
      <c r="BK145">
        <f>'No. policies'!BK145*LOOKUP(BK$1,'Inputs &amp; Outputs'!$A$9:$A$79,'Inputs &amp; Outputs'!$C$9:$C$79)</f>
        <v>71.410527999999999</v>
      </c>
      <c r="BL145">
        <f>'No. policies'!BL145*LOOKUP(BL$1,'Inputs &amp; Outputs'!$A$9:$A$79,'Inputs &amp; Outputs'!$C$9:$C$79)</f>
        <v>53.41104</v>
      </c>
      <c r="BM145">
        <f>'No. policies'!BM145*LOOKUP(BM$1,'Inputs &amp; Outputs'!$A$9:$A$79,'Inputs &amp; Outputs'!$C$9:$C$79)</f>
        <v>36.931035999999999</v>
      </c>
      <c r="BN145">
        <f>'No. policies'!BN145*LOOKUP(BN$1,'Inputs &amp; Outputs'!$A$9:$A$79,'Inputs &amp; Outputs'!$C$9:$C$79)</f>
        <v>22.840461000000001</v>
      </c>
      <c r="BO145">
        <f>'No. policies'!BO145*LOOKUP(BO$1,'Inputs &amp; Outputs'!$A$9:$A$79,'Inputs &amp; Outputs'!$C$9:$C$79)</f>
        <v>14.673204</v>
      </c>
      <c r="BP145">
        <f>'No. policies'!BP145*LOOKUP(BP$1,'Inputs &amp; Outputs'!$A$9:$A$79,'Inputs &amp; Outputs'!$C$9:$C$79)</f>
        <v>10.515717</v>
      </c>
      <c r="BQ145">
        <f>'No. policies'!BQ145*LOOKUP(BQ$1,'Inputs &amp; Outputs'!$A$9:$A$79,'Inputs &amp; Outputs'!$C$9:$C$79)</f>
        <v>6.0337199999999998</v>
      </c>
      <c r="BR145">
        <f>'No. policies'!BR145*LOOKUP(BR$1,'Inputs &amp; Outputs'!$A$9:$A$79,'Inputs &amp; Outputs'!$C$9:$C$79)</f>
        <v>4.5602369999999999</v>
      </c>
      <c r="BS145">
        <f>'No. policies'!BS145*LOOKUP(BS$1,'Inputs &amp; Outputs'!$A$9:$A$79,'Inputs &amp; Outputs'!$C$9:$C$79)</f>
        <v>6</v>
      </c>
    </row>
    <row r="146" spans="1:71" x14ac:dyDescent="0.25">
      <c r="A146" s="1">
        <v>145</v>
      </c>
      <c r="B146">
        <f>'No. policies'!B146*LOOKUP(B$1,'Inputs &amp; Outputs'!$A$9:$A$79,'Inputs &amp; Outputs'!$C$9:$C$79)</f>
        <v>7.7700000000000005</v>
      </c>
      <c r="C146">
        <f>'No. policies'!C146*LOOKUP(C$1,'Inputs &amp; Outputs'!$A$9:$A$79,'Inputs &amp; Outputs'!$C$9:$C$79)</f>
        <v>8.4549240000000001</v>
      </c>
      <c r="D146">
        <f>'No. policies'!D146*LOOKUP(D$1,'Inputs &amp; Outputs'!$A$9:$A$79,'Inputs &amp; Outputs'!$C$9:$C$79)</f>
        <v>9.1943429999999999</v>
      </c>
      <c r="E146">
        <f>'No. policies'!E146*LOOKUP(E$1,'Inputs &amp; Outputs'!$A$9:$A$79,'Inputs &amp; Outputs'!$C$9:$C$79)</f>
        <v>9.9958980000000004</v>
      </c>
      <c r="F146">
        <f>'No. policies'!F146*LOOKUP(F$1,'Inputs &amp; Outputs'!$A$9:$A$79,'Inputs &amp; Outputs'!$C$9:$C$79)</f>
        <v>10.878504000000001</v>
      </c>
      <c r="G146">
        <f>'No. policies'!G146*LOOKUP(G$1,'Inputs &amp; Outputs'!$A$9:$A$79,'Inputs &amp; Outputs'!$C$9:$C$79)</f>
        <v>11.824164</v>
      </c>
      <c r="H146">
        <f>'No. policies'!H146*LOOKUP(H$1,'Inputs &amp; Outputs'!$A$9:$A$79,'Inputs &amp; Outputs'!$C$9:$C$79)</f>
        <v>12.850232</v>
      </c>
      <c r="I146">
        <f>'No. policies'!I146*LOOKUP(I$1,'Inputs &amp; Outputs'!$A$9:$A$79,'Inputs &amp; Outputs'!$C$9:$C$79)</f>
        <v>13.954356000000001</v>
      </c>
      <c r="J146">
        <f>'No. policies'!J146*LOOKUP(J$1,'Inputs &amp; Outputs'!$A$9:$A$79,'Inputs &amp; Outputs'!$C$9:$C$79)</f>
        <v>15.124176</v>
      </c>
      <c r="K146">
        <f>'No. policies'!K146*LOOKUP(K$1,'Inputs &amp; Outputs'!$A$9:$A$79,'Inputs &amp; Outputs'!$C$9:$C$79)</f>
        <v>16.366353</v>
      </c>
      <c r="L146">
        <f>'No. policies'!L146*LOOKUP(L$1,'Inputs &amp; Outputs'!$A$9:$A$79,'Inputs &amp; Outputs'!$C$9:$C$79)</f>
        <v>17.72288</v>
      </c>
      <c r="M146">
        <f>'No. policies'!M146*LOOKUP(M$1,'Inputs &amp; Outputs'!$A$9:$A$79,'Inputs &amp; Outputs'!$C$9:$C$79)</f>
        <v>19.15944</v>
      </c>
      <c r="N146">
        <f>'No. policies'!N146*LOOKUP(N$1,'Inputs &amp; Outputs'!$A$9:$A$79,'Inputs &amp; Outputs'!$C$9:$C$79)</f>
        <v>20.68628</v>
      </c>
      <c r="O146">
        <f>'No. policies'!O146*LOOKUP(O$1,'Inputs &amp; Outputs'!$A$9:$A$79,'Inputs &amp; Outputs'!$C$9:$C$79)</f>
        <v>22.288376</v>
      </c>
      <c r="P146">
        <f>'No. policies'!P146*LOOKUP(P$1,'Inputs &amp; Outputs'!$A$9:$A$79,'Inputs &amp; Outputs'!$C$9:$C$79)</f>
        <v>24.002597999999999</v>
      </c>
      <c r="Q146">
        <f>'No. policies'!Q146*LOOKUP(Q$1,'Inputs &amp; Outputs'!$A$9:$A$79,'Inputs &amp; Outputs'!$C$9:$C$79)</f>
        <v>25.826778000000001</v>
      </c>
      <c r="R146">
        <f>'No. policies'!R146*LOOKUP(R$1,'Inputs &amp; Outputs'!$A$9:$A$79,'Inputs &amp; Outputs'!$C$9:$C$79)</f>
        <v>27.806649</v>
      </c>
      <c r="S146">
        <f>'No. policies'!S146*LOOKUP(S$1,'Inputs &amp; Outputs'!$A$9:$A$79,'Inputs &amp; Outputs'!$C$9:$C$79)</f>
        <v>30.025824</v>
      </c>
      <c r="T146">
        <f>'No. policies'!T146*LOOKUP(T$1,'Inputs &amp; Outputs'!$A$9:$A$79,'Inputs &amp; Outputs'!$C$9:$C$79)</f>
        <v>32.570694000000003</v>
      </c>
      <c r="U146">
        <f>'No. policies'!U146*LOOKUP(U$1,'Inputs &amp; Outputs'!$A$9:$A$79,'Inputs &amp; Outputs'!$C$9:$C$79)</f>
        <v>35.441872000000004</v>
      </c>
      <c r="V146">
        <f>'No. policies'!V146*LOOKUP(V$1,'Inputs &amp; Outputs'!$A$9:$A$79,'Inputs &amp; Outputs'!$C$9:$C$79)</f>
        <v>38.637120000000003</v>
      </c>
      <c r="W146">
        <f>'No. policies'!W146*LOOKUP(W$1,'Inputs &amp; Outputs'!$A$9:$A$79,'Inputs &amp; Outputs'!$C$9:$C$79)</f>
        <v>41.976264</v>
      </c>
      <c r="X146">
        <f>'No. policies'!X146*LOOKUP(X$1,'Inputs &amp; Outputs'!$A$9:$A$79,'Inputs &amp; Outputs'!$C$9:$C$79)</f>
        <v>45.577362999999998</v>
      </c>
      <c r="Y146">
        <f>'No. policies'!Y146*LOOKUP(Y$1,'Inputs &amp; Outputs'!$A$9:$A$79,'Inputs &amp; Outputs'!$C$9:$C$79)</f>
        <v>49.336019999999998</v>
      </c>
      <c r="Z146">
        <f>'No. policies'!Z146*LOOKUP(Z$1,'Inputs &amp; Outputs'!$A$9:$A$79,'Inputs &amp; Outputs'!$C$9:$C$79)</f>
        <v>53.573936000000003</v>
      </c>
      <c r="AA146">
        <f>'No. policies'!AA146*LOOKUP(AA$1,'Inputs &amp; Outputs'!$A$9:$A$79,'Inputs &amp; Outputs'!$C$9:$C$79)</f>
        <v>58.295794000000001</v>
      </c>
      <c r="AB146">
        <f>'No. policies'!AB146*LOOKUP(AB$1,'Inputs &amp; Outputs'!$A$9:$A$79,'Inputs &amp; Outputs'!$C$9:$C$79)</f>
        <v>63.738155999999996</v>
      </c>
      <c r="AC146">
        <f>'No. policies'!AC146*LOOKUP(AC$1,'Inputs &amp; Outputs'!$A$9:$A$79,'Inputs &amp; Outputs'!$C$9:$C$79)</f>
        <v>69.836894999999998</v>
      </c>
      <c r="AD146">
        <f>'No. policies'!AD146*LOOKUP(AD$1,'Inputs &amp; Outputs'!$A$9:$A$79,'Inputs &amp; Outputs'!$C$9:$C$79)</f>
        <v>76.777867000000001</v>
      </c>
      <c r="AE146">
        <f>'No. policies'!AE146*LOOKUP(AE$1,'Inputs &amp; Outputs'!$A$9:$A$79,'Inputs &amp; Outputs'!$C$9:$C$79)</f>
        <v>84.665622000000013</v>
      </c>
      <c r="AF146">
        <f>'No. policies'!AF146*LOOKUP(AF$1,'Inputs &amp; Outputs'!$A$9:$A$79,'Inputs &amp; Outputs'!$C$9:$C$79)</f>
        <v>93.517875000000004</v>
      </c>
      <c r="AG146">
        <f>'No. policies'!AG146*LOOKUP(AG$1,'Inputs &amp; Outputs'!$A$9:$A$79,'Inputs &amp; Outputs'!$C$9:$C$79)</f>
        <v>103.45187999999999</v>
      </c>
      <c r="AH146">
        <f>'No. policies'!AH146*LOOKUP(AH$1,'Inputs &amp; Outputs'!$A$9:$A$79,'Inputs &amp; Outputs'!$C$9:$C$79)</f>
        <v>114.373514</v>
      </c>
      <c r="AI146">
        <f>'No. policies'!AI146*LOOKUP(AI$1,'Inputs &amp; Outputs'!$A$9:$A$79,'Inputs &amp; Outputs'!$C$9:$C$79)</f>
        <v>126.53236800000001</v>
      </c>
      <c r="AJ146">
        <f>'No. policies'!AJ146*LOOKUP(AJ$1,'Inputs &amp; Outputs'!$A$9:$A$79,'Inputs &amp; Outputs'!$C$9:$C$79)</f>
        <v>139.873976</v>
      </c>
      <c r="AK146">
        <f>'No. policies'!AK146*LOOKUP(AK$1,'Inputs &amp; Outputs'!$A$9:$A$79,'Inputs &amp; Outputs'!$C$9:$C$79)</f>
        <v>154.22239999999999</v>
      </c>
      <c r="AL146">
        <f>'No. policies'!AL146*LOOKUP(AL$1,'Inputs &amp; Outputs'!$A$9:$A$79,'Inputs &amp; Outputs'!$C$9:$C$79)</f>
        <v>169.42553999999998</v>
      </c>
      <c r="AM146">
        <f>'No. policies'!AM146*LOOKUP(AM$1,'Inputs &amp; Outputs'!$A$9:$A$79,'Inputs &amp; Outputs'!$C$9:$C$79)</f>
        <v>186.46682999999999</v>
      </c>
      <c r="AN146">
        <f>'No. policies'!AN146*LOOKUP(AN$1,'Inputs &amp; Outputs'!$A$9:$A$79,'Inputs &amp; Outputs'!$C$9:$C$79)</f>
        <v>205.283466</v>
      </c>
      <c r="AO146">
        <f>'No. policies'!AO146*LOOKUP(AO$1,'Inputs &amp; Outputs'!$A$9:$A$79,'Inputs &amp; Outputs'!$C$9:$C$79)</f>
        <v>227.36307600000001</v>
      </c>
      <c r="AP146">
        <f>'No. policies'!AP146*LOOKUP(AP$1,'Inputs &amp; Outputs'!$A$9:$A$79,'Inputs &amp; Outputs'!$C$9:$C$79)</f>
        <v>252.14864000000003</v>
      </c>
      <c r="AQ146">
        <f>'No. policies'!AQ146*LOOKUP(AQ$1,'Inputs &amp; Outputs'!$A$9:$A$79,'Inputs &amp; Outputs'!$C$9:$C$79)</f>
        <v>279.45919999999995</v>
      </c>
      <c r="AR146">
        <f>'No. policies'!AR146*LOOKUP(AR$1,'Inputs &amp; Outputs'!$A$9:$A$79,'Inputs &amp; Outputs'!$C$9:$C$79)</f>
        <v>308.87546400000002</v>
      </c>
      <c r="AS146">
        <f>'No. policies'!AS146*LOOKUP(AS$1,'Inputs &amp; Outputs'!$A$9:$A$79,'Inputs &amp; Outputs'!$C$9:$C$79)</f>
        <v>340.62714</v>
      </c>
      <c r="AT146">
        <f>'No. policies'!AT146*LOOKUP(AT$1,'Inputs &amp; Outputs'!$A$9:$A$79,'Inputs &amp; Outputs'!$C$9:$C$79)</f>
        <v>372.69196800000003</v>
      </c>
      <c r="AU146">
        <f>'No. policies'!AU146*LOOKUP(AU$1,'Inputs &amp; Outputs'!$A$9:$A$79,'Inputs &amp; Outputs'!$C$9:$C$79)</f>
        <v>404.82112499999999</v>
      </c>
      <c r="AV146">
        <f>'No. policies'!AV146*LOOKUP(AV$1,'Inputs &amp; Outputs'!$A$9:$A$79,'Inputs &amp; Outputs'!$C$9:$C$79)</f>
        <v>432.39200399999999</v>
      </c>
      <c r="AW146">
        <f>'No. policies'!AW146*LOOKUP(AW$1,'Inputs &amp; Outputs'!$A$9:$A$79,'Inputs &amp; Outputs'!$C$9:$C$79)</f>
        <v>458.344224</v>
      </c>
      <c r="AX146">
        <f>'No. policies'!AX146*LOOKUP(AX$1,'Inputs &amp; Outputs'!$A$9:$A$79,'Inputs &amp; Outputs'!$C$9:$C$79)</f>
        <v>479.60927999999996</v>
      </c>
      <c r="AY146">
        <f>'No. policies'!AY146*LOOKUP(AY$1,'Inputs &amp; Outputs'!$A$9:$A$79,'Inputs &amp; Outputs'!$C$9:$C$79)</f>
        <v>488.81312500000001</v>
      </c>
      <c r="AZ146">
        <f>'No. policies'!AZ146*LOOKUP(AZ$1,'Inputs &amp; Outputs'!$A$9:$A$79,'Inputs &amp; Outputs'!$C$9:$C$79)</f>
        <v>488.30957599999994</v>
      </c>
      <c r="BA146">
        <f>'No. policies'!BA146*LOOKUP(BA$1,'Inputs &amp; Outputs'!$A$9:$A$79,'Inputs &amp; Outputs'!$C$9:$C$79)</f>
        <v>479.84296799999998</v>
      </c>
      <c r="BB146">
        <f>'No. policies'!BB146*LOOKUP(BB$1,'Inputs &amp; Outputs'!$A$9:$A$79,'Inputs &amp; Outputs'!$C$9:$C$79)</f>
        <v>461.63516800000002</v>
      </c>
      <c r="BC146">
        <f>'No. policies'!BC146*LOOKUP(BC$1,'Inputs &amp; Outputs'!$A$9:$A$79,'Inputs &amp; Outputs'!$C$9:$C$79)</f>
        <v>431.02851400000003</v>
      </c>
      <c r="BD146">
        <f>'No. policies'!BD146*LOOKUP(BD$1,'Inputs &amp; Outputs'!$A$9:$A$79,'Inputs &amp; Outputs'!$C$9:$C$79)</f>
        <v>393.96074799999997</v>
      </c>
      <c r="BE146">
        <f>'No. policies'!BE146*LOOKUP(BE$1,'Inputs &amp; Outputs'!$A$9:$A$79,'Inputs &amp; Outputs'!$C$9:$C$79)</f>
        <v>350.24436599999996</v>
      </c>
      <c r="BF146">
        <f>'No. policies'!BF146*LOOKUP(BF$1,'Inputs &amp; Outputs'!$A$9:$A$79,'Inputs &amp; Outputs'!$C$9:$C$79)</f>
        <v>298.12022999999999</v>
      </c>
      <c r="BG146">
        <f>'No. policies'!BG146*LOOKUP(BG$1,'Inputs &amp; Outputs'!$A$9:$A$79,'Inputs &amp; Outputs'!$C$9:$C$79)</f>
        <v>250.307783</v>
      </c>
      <c r="BH146">
        <f>'No. policies'!BH146*LOOKUP(BH$1,'Inputs &amp; Outputs'!$A$9:$A$79,'Inputs &amp; Outputs'!$C$9:$C$79)</f>
        <v>193.99848300000002</v>
      </c>
      <c r="BI146">
        <f>'No. policies'!BI146*LOOKUP(BI$1,'Inputs &amp; Outputs'!$A$9:$A$79,'Inputs &amp; Outputs'!$C$9:$C$79)</f>
        <v>146.709384</v>
      </c>
      <c r="BJ146">
        <f>'No. policies'!BJ146*LOOKUP(BJ$1,'Inputs &amp; Outputs'!$A$9:$A$79,'Inputs &amp; Outputs'!$C$9:$C$79)</f>
        <v>107.051839</v>
      </c>
      <c r="BK146">
        <f>'No. policies'!BK146*LOOKUP(BK$1,'Inputs &amp; Outputs'!$A$9:$A$79,'Inputs &amp; Outputs'!$C$9:$C$79)</f>
        <v>78.742858999999996</v>
      </c>
      <c r="BL146">
        <f>'No. policies'!BL146*LOOKUP(BL$1,'Inputs &amp; Outputs'!$A$9:$A$79,'Inputs &amp; Outputs'!$C$9:$C$79)</f>
        <v>55.747772999999995</v>
      </c>
      <c r="BM146">
        <f>'No. policies'!BM146*LOOKUP(BM$1,'Inputs &amp; Outputs'!$A$9:$A$79,'Inputs &amp; Outputs'!$C$9:$C$79)</f>
        <v>40.763502000000003</v>
      </c>
      <c r="BN146">
        <f>'No. policies'!BN146*LOOKUP(BN$1,'Inputs &amp; Outputs'!$A$9:$A$79,'Inputs &amp; Outputs'!$C$9:$C$79)</f>
        <v>29.366306999999999</v>
      </c>
      <c r="BO146">
        <f>'No. policies'!BO146*LOOKUP(BO$1,'Inputs &amp; Outputs'!$A$9:$A$79,'Inputs &amp; Outputs'!$C$9:$C$79)</f>
        <v>17.306856</v>
      </c>
      <c r="BP146">
        <f>'No. policies'!BP146*LOOKUP(BP$1,'Inputs &amp; Outputs'!$A$9:$A$79,'Inputs &amp; Outputs'!$C$9:$C$79)</f>
        <v>10.515717</v>
      </c>
      <c r="BQ146">
        <f>'No. policies'!BQ146*LOOKUP(BQ$1,'Inputs &amp; Outputs'!$A$9:$A$79,'Inputs &amp; Outputs'!$C$9:$C$79)</f>
        <v>5.6314719999999996</v>
      </c>
      <c r="BR146">
        <f>'No. policies'!BR146*LOOKUP(BR$1,'Inputs &amp; Outputs'!$A$9:$A$79,'Inputs &amp; Outputs'!$C$9:$C$79)</f>
        <v>4.5602369999999999</v>
      </c>
      <c r="BS146">
        <f>'No. policies'!BS146*LOOKUP(BS$1,'Inputs &amp; Outputs'!$A$9:$A$79,'Inputs &amp; Outputs'!$C$9:$C$79)</f>
        <v>6</v>
      </c>
    </row>
    <row r="147" spans="1:71" x14ac:dyDescent="0.25">
      <c r="A147" s="1">
        <v>146</v>
      </c>
      <c r="B147">
        <f>'No. policies'!B147*LOOKUP(B$1,'Inputs &amp; Outputs'!$A$9:$A$79,'Inputs &amp; Outputs'!$C$9:$C$79)</f>
        <v>7.7700000000000005</v>
      </c>
      <c r="C147">
        <f>'No. policies'!C147*LOOKUP(C$1,'Inputs &amp; Outputs'!$A$9:$A$79,'Inputs &amp; Outputs'!$C$9:$C$79)</f>
        <v>8.4549240000000001</v>
      </c>
      <c r="D147">
        <f>'No. policies'!D147*LOOKUP(D$1,'Inputs &amp; Outputs'!$A$9:$A$79,'Inputs &amp; Outputs'!$C$9:$C$79)</f>
        <v>9.2007900000000014</v>
      </c>
      <c r="E147">
        <f>'No. policies'!E147*LOOKUP(E$1,'Inputs &amp; Outputs'!$A$9:$A$79,'Inputs &amp; Outputs'!$C$9:$C$79)</f>
        <v>10.00994</v>
      </c>
      <c r="F147">
        <f>'No. policies'!F147*LOOKUP(F$1,'Inputs &amp; Outputs'!$A$9:$A$79,'Inputs &amp; Outputs'!$C$9:$C$79)</f>
        <v>10.882872000000001</v>
      </c>
      <c r="G147">
        <f>'No. policies'!G147*LOOKUP(G$1,'Inputs &amp; Outputs'!$A$9:$A$79,'Inputs &amp; Outputs'!$C$9:$C$79)</f>
        <v>11.83248</v>
      </c>
      <c r="H147">
        <f>'No. policies'!H147*LOOKUP(H$1,'Inputs &amp; Outputs'!$A$9:$A$79,'Inputs &amp; Outputs'!$C$9:$C$79)</f>
        <v>12.843772</v>
      </c>
      <c r="I147">
        <f>'No. policies'!I147*LOOKUP(I$1,'Inputs &amp; Outputs'!$A$9:$A$79,'Inputs &amp; Outputs'!$C$9:$C$79)</f>
        <v>13.944528</v>
      </c>
      <c r="J147">
        <f>'No. policies'!J147*LOOKUP(J$1,'Inputs &amp; Outputs'!$A$9:$A$79,'Inputs &amp; Outputs'!$C$9:$C$79)</f>
        <v>15.119603999999999</v>
      </c>
      <c r="K147">
        <f>'No. policies'!K147*LOOKUP(K$1,'Inputs &amp; Outputs'!$A$9:$A$79,'Inputs &amp; Outputs'!$C$9:$C$79)</f>
        <v>16.356435000000001</v>
      </c>
      <c r="L147">
        <f>'No. policies'!L147*LOOKUP(L$1,'Inputs &amp; Outputs'!$A$9:$A$79,'Inputs &amp; Outputs'!$C$9:$C$79)</f>
        <v>17.699583999999998</v>
      </c>
      <c r="M147">
        <f>'No. policies'!M147*LOOKUP(M$1,'Inputs &amp; Outputs'!$A$9:$A$79,'Inputs &amp; Outputs'!$C$9:$C$79)</f>
        <v>19.1187</v>
      </c>
      <c r="N147">
        <f>'No. policies'!N147*LOOKUP(N$1,'Inputs &amp; Outputs'!$A$9:$A$79,'Inputs &amp; Outputs'!$C$9:$C$79)</f>
        <v>20.629633999999999</v>
      </c>
      <c r="O147">
        <f>'No. policies'!O147*LOOKUP(O$1,'Inputs &amp; Outputs'!$A$9:$A$79,'Inputs &amp; Outputs'!$C$9:$C$79)</f>
        <v>22.233991999999997</v>
      </c>
      <c r="P147">
        <f>'No. policies'!P147*LOOKUP(P$1,'Inputs &amp; Outputs'!$A$9:$A$79,'Inputs &amp; Outputs'!$C$9:$C$79)</f>
        <v>23.956123999999999</v>
      </c>
      <c r="Q147">
        <f>'No. policies'!Q147*LOOKUP(Q$1,'Inputs &amp; Outputs'!$A$9:$A$79,'Inputs &amp; Outputs'!$C$9:$C$79)</f>
        <v>25.760853000000001</v>
      </c>
      <c r="R147">
        <f>'No. policies'!R147*LOOKUP(R$1,'Inputs &amp; Outputs'!$A$9:$A$79,'Inputs &amp; Outputs'!$C$9:$C$79)</f>
        <v>27.741168000000002</v>
      </c>
      <c r="S147">
        <f>'No. policies'!S147*LOOKUP(S$1,'Inputs &amp; Outputs'!$A$9:$A$79,'Inputs &amp; Outputs'!$C$9:$C$79)</f>
        <v>29.973396000000001</v>
      </c>
      <c r="T147">
        <f>'No. policies'!T147*LOOKUP(T$1,'Inputs &amp; Outputs'!$A$9:$A$79,'Inputs &amp; Outputs'!$C$9:$C$79)</f>
        <v>32.453304000000003</v>
      </c>
      <c r="U147">
        <f>'No. policies'!U147*LOOKUP(U$1,'Inputs &amp; Outputs'!$A$9:$A$79,'Inputs &amp; Outputs'!$C$9:$C$79)</f>
        <v>35.339280000000002</v>
      </c>
      <c r="V147">
        <f>'No. policies'!V147*LOOKUP(V$1,'Inputs &amp; Outputs'!$A$9:$A$79,'Inputs &amp; Outputs'!$C$9:$C$79)</f>
        <v>38.508864000000003</v>
      </c>
      <c r="W147">
        <f>'No. policies'!W147*LOOKUP(W$1,'Inputs &amp; Outputs'!$A$9:$A$79,'Inputs &amp; Outputs'!$C$9:$C$79)</f>
        <v>41.879947999999999</v>
      </c>
      <c r="X147">
        <f>'No. policies'!X147*LOOKUP(X$1,'Inputs &amp; Outputs'!$A$9:$A$79,'Inputs &amp; Outputs'!$C$9:$C$79)</f>
        <v>45.424691000000003</v>
      </c>
      <c r="Y147">
        <f>'No. policies'!Y147*LOOKUP(Y$1,'Inputs &amp; Outputs'!$A$9:$A$79,'Inputs &amp; Outputs'!$C$9:$C$79)</f>
        <v>49.211316000000004</v>
      </c>
      <c r="Z147">
        <f>'No. policies'!Z147*LOOKUP(Z$1,'Inputs &amp; Outputs'!$A$9:$A$79,'Inputs &amp; Outputs'!$C$9:$C$79)</f>
        <v>53.364220000000003</v>
      </c>
      <c r="AA147">
        <f>'No. policies'!AA147*LOOKUP(AA$1,'Inputs &amp; Outputs'!$A$9:$A$79,'Inputs &amp; Outputs'!$C$9:$C$79)</f>
        <v>58.041471000000001</v>
      </c>
      <c r="AB147">
        <f>'No. policies'!AB147*LOOKUP(AB$1,'Inputs &amp; Outputs'!$A$9:$A$79,'Inputs &amp; Outputs'!$C$9:$C$79)</f>
        <v>63.486038000000001</v>
      </c>
      <c r="AC147">
        <f>'No. policies'!AC147*LOOKUP(AC$1,'Inputs &amp; Outputs'!$A$9:$A$79,'Inputs &amp; Outputs'!$C$9:$C$79)</f>
        <v>69.543809999999993</v>
      </c>
      <c r="AD147">
        <f>'No. policies'!AD147*LOOKUP(AD$1,'Inputs &amp; Outputs'!$A$9:$A$79,'Inputs &amp; Outputs'!$C$9:$C$79)</f>
        <v>76.328533000000007</v>
      </c>
      <c r="AE147">
        <f>'No. policies'!AE147*LOOKUP(AE$1,'Inputs &amp; Outputs'!$A$9:$A$79,'Inputs &amp; Outputs'!$C$9:$C$79)</f>
        <v>84.073878000000008</v>
      </c>
      <c r="AF147">
        <f>'No. policies'!AF147*LOOKUP(AF$1,'Inputs &amp; Outputs'!$A$9:$A$79,'Inputs &amp; Outputs'!$C$9:$C$79)</f>
        <v>92.600729999999999</v>
      </c>
      <c r="AG147">
        <f>'No. policies'!AG147*LOOKUP(AG$1,'Inputs &amp; Outputs'!$A$9:$A$79,'Inputs &amp; Outputs'!$C$9:$C$79)</f>
        <v>102.49655</v>
      </c>
      <c r="AH147">
        <f>'No. policies'!AH147*LOOKUP(AH$1,'Inputs &amp; Outputs'!$A$9:$A$79,'Inputs &amp; Outputs'!$C$9:$C$79)</f>
        <v>113.3176</v>
      </c>
      <c r="AI147">
        <f>'No. policies'!AI147*LOOKUP(AI$1,'Inputs &amp; Outputs'!$A$9:$A$79,'Inputs &amp; Outputs'!$C$9:$C$79)</f>
        <v>125.50869</v>
      </c>
      <c r="AJ147">
        <f>'No. policies'!AJ147*LOOKUP(AJ$1,'Inputs &amp; Outputs'!$A$9:$A$79,'Inputs &amp; Outputs'!$C$9:$C$79)</f>
        <v>138.533692</v>
      </c>
      <c r="AK147">
        <f>'No. policies'!AK147*LOOKUP(AK$1,'Inputs &amp; Outputs'!$A$9:$A$79,'Inputs &amp; Outputs'!$C$9:$C$79)</f>
        <v>152.73983999999999</v>
      </c>
      <c r="AL147">
        <f>'No. policies'!AL147*LOOKUP(AL$1,'Inputs &amp; Outputs'!$A$9:$A$79,'Inputs &amp; Outputs'!$C$9:$C$79)</f>
        <v>167.846664</v>
      </c>
      <c r="AM147">
        <f>'No. policies'!AM147*LOOKUP(AM$1,'Inputs &amp; Outputs'!$A$9:$A$79,'Inputs &amp; Outputs'!$C$9:$C$79)</f>
        <v>184.69420199999999</v>
      </c>
      <c r="AN147">
        <f>'No. policies'!AN147*LOOKUP(AN$1,'Inputs &amp; Outputs'!$A$9:$A$79,'Inputs &amp; Outputs'!$C$9:$C$79)</f>
        <v>203.15551200000002</v>
      </c>
      <c r="AO147">
        <f>'No. policies'!AO147*LOOKUP(AO$1,'Inputs &amp; Outputs'!$A$9:$A$79,'Inputs &amp; Outputs'!$C$9:$C$79)</f>
        <v>224.89110600000001</v>
      </c>
      <c r="AP147">
        <f>'No. policies'!AP147*LOOKUP(AP$1,'Inputs &amp; Outputs'!$A$9:$A$79,'Inputs &amp; Outputs'!$C$9:$C$79)</f>
        <v>248.23576000000003</v>
      </c>
      <c r="AQ147">
        <f>'No. policies'!AQ147*LOOKUP(AQ$1,'Inputs &amp; Outputs'!$A$9:$A$79,'Inputs &amp; Outputs'!$C$9:$C$79)</f>
        <v>274.71294999999998</v>
      </c>
      <c r="AR147">
        <f>'No. policies'!AR147*LOOKUP(AR$1,'Inputs &amp; Outputs'!$A$9:$A$79,'Inputs &amp; Outputs'!$C$9:$C$79)</f>
        <v>303.031992</v>
      </c>
      <c r="AS147">
        <f>'No. policies'!AS147*LOOKUP(AS$1,'Inputs &amp; Outputs'!$A$9:$A$79,'Inputs &amp; Outputs'!$C$9:$C$79)</f>
        <v>333.25273800000002</v>
      </c>
      <c r="AT147">
        <f>'No. policies'!AT147*LOOKUP(AT$1,'Inputs &amp; Outputs'!$A$9:$A$79,'Inputs &amp; Outputs'!$C$9:$C$79)</f>
        <v>365.64915200000002</v>
      </c>
      <c r="AU147">
        <f>'No. policies'!AU147*LOOKUP(AU$1,'Inputs &amp; Outputs'!$A$9:$A$79,'Inputs &amp; Outputs'!$C$9:$C$79)</f>
        <v>395.19675000000001</v>
      </c>
      <c r="AV147">
        <f>'No. policies'!AV147*LOOKUP(AV$1,'Inputs &amp; Outputs'!$A$9:$A$79,'Inputs &amp; Outputs'!$C$9:$C$79)</f>
        <v>422.10783899999996</v>
      </c>
      <c r="AW147">
        <f>'No. policies'!AW147*LOOKUP(AW$1,'Inputs &amp; Outputs'!$A$9:$A$79,'Inputs &amp; Outputs'!$C$9:$C$79)</f>
        <v>445.35082800000004</v>
      </c>
      <c r="AX147">
        <f>'No. policies'!AX147*LOOKUP(AX$1,'Inputs &amp; Outputs'!$A$9:$A$79,'Inputs &amp; Outputs'!$C$9:$C$79)</f>
        <v>463.29062399999998</v>
      </c>
      <c r="AY147">
        <f>'No. policies'!AY147*LOOKUP(AY$1,'Inputs &amp; Outputs'!$A$9:$A$79,'Inputs &amp; Outputs'!$C$9:$C$79)</f>
        <v>476.36937499999999</v>
      </c>
      <c r="AZ147">
        <f>'No. policies'!AZ147*LOOKUP(AZ$1,'Inputs &amp; Outputs'!$A$9:$A$79,'Inputs &amp; Outputs'!$C$9:$C$79)</f>
        <v>478.57412799999997</v>
      </c>
      <c r="BA147">
        <f>'No. policies'!BA147*LOOKUP(BA$1,'Inputs &amp; Outputs'!$A$9:$A$79,'Inputs &amp; Outputs'!$C$9:$C$79)</f>
        <v>472.90965599999998</v>
      </c>
      <c r="BB147">
        <f>'No. policies'!BB147*LOOKUP(BB$1,'Inputs &amp; Outputs'!$A$9:$A$79,'Inputs &amp; Outputs'!$C$9:$C$79)</f>
        <v>454.82734600000003</v>
      </c>
      <c r="BC147">
        <f>'No. policies'!BC147*LOOKUP(BC$1,'Inputs &amp; Outputs'!$A$9:$A$79,'Inputs &amp; Outputs'!$C$9:$C$79)</f>
        <v>425.06709699999999</v>
      </c>
      <c r="BD147">
        <f>'No. policies'!BD147*LOOKUP(BD$1,'Inputs &amp; Outputs'!$A$9:$A$79,'Inputs &amp; Outputs'!$C$9:$C$79)</f>
        <v>378.58569599999998</v>
      </c>
      <c r="BE147">
        <f>'No. policies'!BE147*LOOKUP(BE$1,'Inputs &amp; Outputs'!$A$9:$A$79,'Inputs &amp; Outputs'!$C$9:$C$79)</f>
        <v>331.64925599999998</v>
      </c>
      <c r="BF147">
        <f>'No. policies'!BF147*LOOKUP(BF$1,'Inputs &amp; Outputs'!$A$9:$A$79,'Inputs &amp; Outputs'!$C$9:$C$79)</f>
        <v>284.10501600000003</v>
      </c>
      <c r="BG147">
        <f>'No. policies'!BG147*LOOKUP(BG$1,'Inputs &amp; Outputs'!$A$9:$A$79,'Inputs &amp; Outputs'!$C$9:$C$79)</f>
        <v>232.410393</v>
      </c>
      <c r="BH147">
        <f>'No. policies'!BH147*LOOKUP(BH$1,'Inputs &amp; Outputs'!$A$9:$A$79,'Inputs &amp; Outputs'!$C$9:$C$79)</f>
        <v>186.358599</v>
      </c>
      <c r="BI147">
        <f>'No. policies'!BI147*LOOKUP(BI$1,'Inputs &amp; Outputs'!$A$9:$A$79,'Inputs &amp; Outputs'!$C$9:$C$79)</f>
        <v>142.088616</v>
      </c>
      <c r="BJ147">
        <f>'No. policies'!BJ147*LOOKUP(BJ$1,'Inputs &amp; Outputs'!$A$9:$A$79,'Inputs &amp; Outputs'!$C$9:$C$79)</f>
        <v>109.477943</v>
      </c>
      <c r="BK147">
        <f>'No. policies'!BK147*LOOKUP(BK$1,'Inputs &amp; Outputs'!$A$9:$A$79,'Inputs &amp; Outputs'!$C$9:$C$79)</f>
        <v>80.974437999999992</v>
      </c>
      <c r="BL147">
        <f>'No. policies'!BL147*LOOKUP(BL$1,'Inputs &amp; Outputs'!$A$9:$A$79,'Inputs &amp; Outputs'!$C$9:$C$79)</f>
        <v>56.749229999999997</v>
      </c>
      <c r="BM147">
        <f>'No. policies'!BM147*LOOKUP(BM$1,'Inputs &amp; Outputs'!$A$9:$A$79,'Inputs &amp; Outputs'!$C$9:$C$79)</f>
        <v>38.673065999999999</v>
      </c>
      <c r="BN147">
        <f>'No. policies'!BN147*LOOKUP(BN$1,'Inputs &amp; Outputs'!$A$9:$A$79,'Inputs &amp; Outputs'!$C$9:$C$79)</f>
        <v>26.103384000000002</v>
      </c>
      <c r="BO147">
        <f>'No. policies'!BO147*LOOKUP(BO$1,'Inputs &amp; Outputs'!$A$9:$A$79,'Inputs &amp; Outputs'!$C$9:$C$79)</f>
        <v>16.930620000000001</v>
      </c>
      <c r="BP147">
        <f>'No. policies'!BP147*LOOKUP(BP$1,'Inputs &amp; Outputs'!$A$9:$A$79,'Inputs &amp; Outputs'!$C$9:$C$79)</f>
        <v>9.7367749999999997</v>
      </c>
      <c r="BQ147">
        <f>'No. policies'!BQ147*LOOKUP(BQ$1,'Inputs &amp; Outputs'!$A$9:$A$79,'Inputs &amp; Outputs'!$C$9:$C$79)</f>
        <v>6.4359679999999999</v>
      </c>
      <c r="BR147">
        <f>'No. policies'!BR147*LOOKUP(BR$1,'Inputs &amp; Outputs'!$A$9:$A$79,'Inputs &amp; Outputs'!$C$9:$C$79)</f>
        <v>4.9748040000000007</v>
      </c>
      <c r="BS147">
        <f>'No. policies'!BS147*LOOKUP(BS$1,'Inputs &amp; Outputs'!$A$9:$A$79,'Inputs &amp; Outputs'!$C$9:$C$79)</f>
        <v>8</v>
      </c>
    </row>
    <row r="148" spans="1:71" x14ac:dyDescent="0.25">
      <c r="A148" s="1">
        <v>147</v>
      </c>
      <c r="B148">
        <f>'No. policies'!B148*LOOKUP(B$1,'Inputs &amp; Outputs'!$A$9:$A$79,'Inputs &amp; Outputs'!$C$9:$C$79)</f>
        <v>7.7700000000000005</v>
      </c>
      <c r="C148">
        <f>'No. policies'!C148*LOOKUP(C$1,'Inputs &amp; Outputs'!$A$9:$A$79,'Inputs &amp; Outputs'!$C$9:$C$79)</f>
        <v>8.4523859999999988</v>
      </c>
      <c r="D148">
        <f>'No. policies'!D148*LOOKUP(D$1,'Inputs &amp; Outputs'!$A$9:$A$79,'Inputs &amp; Outputs'!$C$9:$C$79)</f>
        <v>9.1989479999999997</v>
      </c>
      <c r="E148">
        <f>'No. policies'!E148*LOOKUP(E$1,'Inputs &amp; Outputs'!$A$9:$A$79,'Inputs &amp; Outputs'!$C$9:$C$79)</f>
        <v>10.007934000000001</v>
      </c>
      <c r="F148">
        <f>'No. policies'!F148*LOOKUP(F$1,'Inputs &amp; Outputs'!$A$9:$A$79,'Inputs &amp; Outputs'!$C$9:$C$79)</f>
        <v>10.893792000000001</v>
      </c>
      <c r="G148">
        <f>'No. policies'!G148*LOOKUP(G$1,'Inputs &amp; Outputs'!$A$9:$A$79,'Inputs &amp; Outputs'!$C$9:$C$79)</f>
        <v>11.837232</v>
      </c>
      <c r="H148">
        <f>'No. policies'!H148*LOOKUP(H$1,'Inputs &amp; Outputs'!$A$9:$A$79,'Inputs &amp; Outputs'!$C$9:$C$79)</f>
        <v>12.855399999999999</v>
      </c>
      <c r="I148">
        <f>'No. policies'!I148*LOOKUP(I$1,'Inputs &amp; Outputs'!$A$9:$A$79,'Inputs &amp; Outputs'!$C$9:$C$79)</f>
        <v>13.952952000000002</v>
      </c>
      <c r="J148">
        <f>'No. policies'!J148*LOOKUP(J$1,'Inputs &amp; Outputs'!$A$9:$A$79,'Inputs &amp; Outputs'!$C$9:$C$79)</f>
        <v>15.121127999999999</v>
      </c>
      <c r="K148">
        <f>'No. policies'!K148*LOOKUP(K$1,'Inputs &amp; Outputs'!$A$9:$A$79,'Inputs &amp; Outputs'!$C$9:$C$79)</f>
        <v>16.361394000000001</v>
      </c>
      <c r="L148">
        <f>'No. policies'!L148*LOOKUP(L$1,'Inputs &amp; Outputs'!$A$9:$A$79,'Inputs &amp; Outputs'!$C$9:$C$79)</f>
        <v>17.697792</v>
      </c>
      <c r="M148">
        <f>'No. policies'!M148*LOOKUP(M$1,'Inputs &amp; Outputs'!$A$9:$A$79,'Inputs &amp; Outputs'!$C$9:$C$79)</f>
        <v>19.120640000000002</v>
      </c>
      <c r="N148">
        <f>'No. policies'!N148*LOOKUP(N$1,'Inputs &amp; Outputs'!$A$9:$A$79,'Inputs &amp; Outputs'!$C$9:$C$79)</f>
        <v>20.638026</v>
      </c>
      <c r="O148">
        <f>'No. policies'!O148*LOOKUP(O$1,'Inputs &amp; Outputs'!$A$9:$A$79,'Inputs &amp; Outputs'!$C$9:$C$79)</f>
        <v>22.245321999999998</v>
      </c>
      <c r="P148">
        <f>'No. policies'!P148*LOOKUP(P$1,'Inputs &amp; Outputs'!$A$9:$A$79,'Inputs &amp; Outputs'!$C$9:$C$79)</f>
        <v>23.961015999999997</v>
      </c>
      <c r="Q148">
        <f>'No. policies'!Q148*LOOKUP(Q$1,'Inputs &amp; Outputs'!$A$9:$A$79,'Inputs &amp; Outputs'!$C$9:$C$79)</f>
        <v>25.784586000000001</v>
      </c>
      <c r="R148">
        <f>'No. policies'!R148*LOOKUP(R$1,'Inputs &amp; Outputs'!$A$9:$A$79,'Inputs &amp; Outputs'!$C$9:$C$79)</f>
        <v>27.775332000000002</v>
      </c>
      <c r="S148">
        <f>'No. policies'!S148*LOOKUP(S$1,'Inputs &amp; Outputs'!$A$9:$A$79,'Inputs &amp; Outputs'!$C$9:$C$79)</f>
        <v>30.025824</v>
      </c>
      <c r="T148">
        <f>'No. policies'!T148*LOOKUP(T$1,'Inputs &amp; Outputs'!$A$9:$A$79,'Inputs &amp; Outputs'!$C$9:$C$79)</f>
        <v>32.553924000000002</v>
      </c>
      <c r="U148">
        <f>'No. policies'!U148*LOOKUP(U$1,'Inputs &amp; Outputs'!$A$9:$A$79,'Inputs &amp; Outputs'!$C$9:$C$79)</f>
        <v>35.449200000000005</v>
      </c>
      <c r="V148">
        <f>'No. policies'!V148*LOOKUP(V$1,'Inputs &amp; Outputs'!$A$9:$A$79,'Inputs &amp; Outputs'!$C$9:$C$79)</f>
        <v>38.673192</v>
      </c>
      <c r="W148">
        <f>'No. policies'!W148*LOOKUP(W$1,'Inputs &amp; Outputs'!$A$9:$A$79,'Inputs &amp; Outputs'!$C$9:$C$79)</f>
        <v>42.059446000000001</v>
      </c>
      <c r="X148">
        <f>'No. policies'!X148*LOOKUP(X$1,'Inputs &amp; Outputs'!$A$9:$A$79,'Inputs &amp; Outputs'!$C$9:$C$79)</f>
        <v>45.663240999999999</v>
      </c>
      <c r="Y148">
        <f>'No. policies'!Y148*LOOKUP(Y$1,'Inputs &amp; Outputs'!$A$9:$A$79,'Inputs &amp; Outputs'!$C$9:$C$79)</f>
        <v>49.559448000000003</v>
      </c>
      <c r="Z148">
        <f>'No. policies'!Z148*LOOKUP(Z$1,'Inputs &amp; Outputs'!$A$9:$A$79,'Inputs &amp; Outputs'!$C$9:$C$79)</f>
        <v>53.760980000000004</v>
      </c>
      <c r="AA148">
        <f>'No. policies'!AA148*LOOKUP(AA$1,'Inputs &amp; Outputs'!$A$9:$A$79,'Inputs &amp; Outputs'!$C$9:$C$79)</f>
        <v>58.506696000000005</v>
      </c>
      <c r="AB148">
        <f>'No. policies'!AB148*LOOKUP(AB$1,'Inputs &amp; Outputs'!$A$9:$A$79,'Inputs &amp; Outputs'!$C$9:$C$79)</f>
        <v>63.799481999999998</v>
      </c>
      <c r="AC148">
        <f>'No. policies'!AC148*LOOKUP(AC$1,'Inputs &amp; Outputs'!$A$9:$A$79,'Inputs &amp; Outputs'!$C$9:$C$79)</f>
        <v>69.821865000000003</v>
      </c>
      <c r="AD148">
        <f>'No. policies'!AD148*LOOKUP(AD$1,'Inputs &amp; Outputs'!$A$9:$A$79,'Inputs &amp; Outputs'!$C$9:$C$79)</f>
        <v>76.727941000000001</v>
      </c>
      <c r="AE148">
        <f>'No. policies'!AE148*LOOKUP(AE$1,'Inputs &amp; Outputs'!$A$9:$A$79,'Inputs &amp; Outputs'!$C$9:$C$79)</f>
        <v>84.526932000000002</v>
      </c>
      <c r="AF148">
        <f>'No. policies'!AF148*LOOKUP(AF$1,'Inputs &amp; Outputs'!$A$9:$A$79,'Inputs &amp; Outputs'!$C$9:$C$79)</f>
        <v>93.249944999999997</v>
      </c>
      <c r="AG148">
        <f>'No. policies'!AG148*LOOKUP(AG$1,'Inputs &amp; Outputs'!$A$9:$A$79,'Inputs &amp; Outputs'!$C$9:$C$79)</f>
        <v>103.03752</v>
      </c>
      <c r="AH148">
        <f>'No. policies'!AH148*LOOKUP(AH$1,'Inputs &amp; Outputs'!$A$9:$A$79,'Inputs &amp; Outputs'!$C$9:$C$79)</f>
        <v>113.897065</v>
      </c>
      <c r="AI148">
        <f>'No. policies'!AI148*LOOKUP(AI$1,'Inputs &amp; Outputs'!$A$9:$A$79,'Inputs &amp; Outputs'!$C$9:$C$79)</f>
        <v>125.768214</v>
      </c>
      <c r="AJ148">
        <f>'No. policies'!AJ148*LOOKUP(AJ$1,'Inputs &amp; Outputs'!$A$9:$A$79,'Inputs &amp; Outputs'!$C$9:$C$79)</f>
        <v>138.71132</v>
      </c>
      <c r="AK148">
        <f>'No. policies'!AK148*LOOKUP(AK$1,'Inputs &amp; Outputs'!$A$9:$A$79,'Inputs &amp; Outputs'!$C$9:$C$79)</f>
        <v>152.90255999999999</v>
      </c>
      <c r="AL148">
        <f>'No. policies'!AL148*LOOKUP(AL$1,'Inputs &amp; Outputs'!$A$9:$A$79,'Inputs &amp; Outputs'!$C$9:$C$79)</f>
        <v>168.08956799999999</v>
      </c>
      <c r="AM148">
        <f>'No. policies'!AM148*LOOKUP(AM$1,'Inputs &amp; Outputs'!$A$9:$A$79,'Inputs &amp; Outputs'!$C$9:$C$79)</f>
        <v>184.716928</v>
      </c>
      <c r="AN148">
        <f>'No. policies'!AN148*LOOKUP(AN$1,'Inputs &amp; Outputs'!$A$9:$A$79,'Inputs &amp; Outputs'!$C$9:$C$79)</f>
        <v>203.74518600000002</v>
      </c>
      <c r="AO148">
        <f>'No. policies'!AO148*LOOKUP(AO$1,'Inputs &amp; Outputs'!$A$9:$A$79,'Inputs &amp; Outputs'!$C$9:$C$79)</f>
        <v>224.94927000000001</v>
      </c>
      <c r="AP148">
        <f>'No. policies'!AP148*LOOKUP(AP$1,'Inputs &amp; Outputs'!$A$9:$A$79,'Inputs &amp; Outputs'!$C$9:$C$79)</f>
        <v>249.06476000000001</v>
      </c>
      <c r="AQ148">
        <f>'No. policies'!AQ148*LOOKUP(AQ$1,'Inputs &amp; Outputs'!$A$9:$A$79,'Inputs &amp; Outputs'!$C$9:$C$79)</f>
        <v>277.37084999999996</v>
      </c>
      <c r="AR148">
        <f>'No. policies'!AR148*LOOKUP(AR$1,'Inputs &amp; Outputs'!$A$9:$A$79,'Inputs &amp; Outputs'!$C$9:$C$79)</f>
        <v>306.651456</v>
      </c>
      <c r="AS148">
        <f>'No. policies'!AS148*LOOKUP(AS$1,'Inputs &amp; Outputs'!$A$9:$A$79,'Inputs &amp; Outputs'!$C$9:$C$79)</f>
        <v>339.32282400000003</v>
      </c>
      <c r="AT148">
        <f>'No. policies'!AT148*LOOKUP(AT$1,'Inputs &amp; Outputs'!$A$9:$A$79,'Inputs &amp; Outputs'!$C$9:$C$79)</f>
        <v>370.03647999999998</v>
      </c>
      <c r="AU148">
        <f>'No. policies'!AU148*LOOKUP(AU$1,'Inputs &amp; Outputs'!$A$9:$A$79,'Inputs &amp; Outputs'!$C$9:$C$79)</f>
        <v>401.10412500000001</v>
      </c>
      <c r="AV148">
        <f>'No. policies'!AV148*LOOKUP(AV$1,'Inputs &amp; Outputs'!$A$9:$A$79,'Inputs &amp; Outputs'!$C$9:$C$79)</f>
        <v>432.087288</v>
      </c>
      <c r="AW148">
        <f>'No. policies'!AW148*LOOKUP(AW$1,'Inputs &amp; Outputs'!$A$9:$A$79,'Inputs &amp; Outputs'!$C$9:$C$79)</f>
        <v>457.90820400000001</v>
      </c>
      <c r="AX148">
        <f>'No. policies'!AX148*LOOKUP(AX$1,'Inputs &amp; Outputs'!$A$9:$A$79,'Inputs &amp; Outputs'!$C$9:$C$79)</f>
        <v>477.42019199999999</v>
      </c>
      <c r="AY148">
        <f>'No. policies'!AY148*LOOKUP(AY$1,'Inputs &amp; Outputs'!$A$9:$A$79,'Inputs &amp; Outputs'!$C$9:$C$79)</f>
        <v>489.03937500000001</v>
      </c>
      <c r="AZ148">
        <f>'No. policies'!AZ148*LOOKUP(AZ$1,'Inputs &amp; Outputs'!$A$9:$A$79,'Inputs &amp; Outputs'!$C$9:$C$79)</f>
        <v>491.64012399999996</v>
      </c>
      <c r="BA148">
        <f>'No. policies'!BA148*LOOKUP(BA$1,'Inputs &amp; Outputs'!$A$9:$A$79,'Inputs &amp; Outputs'!$C$9:$C$79)</f>
        <v>485.90961599999997</v>
      </c>
      <c r="BB148">
        <f>'No. policies'!BB148*LOOKUP(BB$1,'Inputs &amp; Outputs'!$A$9:$A$79,'Inputs &amp; Outputs'!$C$9:$C$79)</f>
        <v>469.90180900000001</v>
      </c>
      <c r="BC148">
        <f>'No. policies'!BC148*LOOKUP(BC$1,'Inputs &amp; Outputs'!$A$9:$A$79,'Inputs &amp; Outputs'!$C$9:$C$79)</f>
        <v>433.738249</v>
      </c>
      <c r="BD148">
        <f>'No. policies'!BD148*LOOKUP(BD$1,'Inputs &amp; Outputs'!$A$9:$A$79,'Inputs &amp; Outputs'!$C$9:$C$79)</f>
        <v>391.96398799999997</v>
      </c>
      <c r="BE148">
        <f>'No. policies'!BE148*LOOKUP(BE$1,'Inputs &amp; Outputs'!$A$9:$A$79,'Inputs &amp; Outputs'!$C$9:$C$79)</f>
        <v>344.99398199999996</v>
      </c>
      <c r="BF148">
        <f>'No. policies'!BF148*LOOKUP(BF$1,'Inputs &amp; Outputs'!$A$9:$A$79,'Inputs &amp; Outputs'!$C$9:$C$79)</f>
        <v>293.60685599999999</v>
      </c>
      <c r="BG148">
        <f>'No. policies'!BG148*LOOKUP(BG$1,'Inputs &amp; Outputs'!$A$9:$A$79,'Inputs &amp; Outputs'!$C$9:$C$79)</f>
        <v>236.24554799999999</v>
      </c>
      <c r="BH148">
        <f>'No. policies'!BH148*LOOKUP(BH$1,'Inputs &amp; Outputs'!$A$9:$A$79,'Inputs &amp; Outputs'!$C$9:$C$79)</f>
        <v>190.72424700000002</v>
      </c>
      <c r="BI148">
        <f>'No. policies'!BI148*LOOKUP(BI$1,'Inputs &amp; Outputs'!$A$9:$A$79,'Inputs &amp; Outputs'!$C$9:$C$79)</f>
        <v>146.131788</v>
      </c>
      <c r="BJ148">
        <f>'No. policies'!BJ148*LOOKUP(BJ$1,'Inputs &amp; Outputs'!$A$9:$A$79,'Inputs &amp; Outputs'!$C$9:$C$79)</f>
        <v>110.387732</v>
      </c>
      <c r="BK148">
        <f>'No. policies'!BK148*LOOKUP(BK$1,'Inputs &amp; Outputs'!$A$9:$A$79,'Inputs &amp; Outputs'!$C$9:$C$79)</f>
        <v>81.293234999999996</v>
      </c>
      <c r="BL148">
        <f>'No. policies'!BL148*LOOKUP(BL$1,'Inputs &amp; Outputs'!$A$9:$A$79,'Inputs &amp; Outputs'!$C$9:$C$79)</f>
        <v>56.415410999999999</v>
      </c>
      <c r="BM148">
        <f>'No. policies'!BM148*LOOKUP(BM$1,'Inputs &amp; Outputs'!$A$9:$A$79,'Inputs &amp; Outputs'!$C$9:$C$79)</f>
        <v>41.111908</v>
      </c>
      <c r="BN148">
        <f>'No. policies'!BN148*LOOKUP(BN$1,'Inputs &amp; Outputs'!$A$9:$A$79,'Inputs &amp; Outputs'!$C$9:$C$79)</f>
        <v>27.191025</v>
      </c>
      <c r="BO148">
        <f>'No. policies'!BO148*LOOKUP(BO$1,'Inputs &amp; Outputs'!$A$9:$A$79,'Inputs &amp; Outputs'!$C$9:$C$79)</f>
        <v>18.435563999999999</v>
      </c>
      <c r="BP148">
        <f>'No. policies'!BP148*LOOKUP(BP$1,'Inputs &amp; Outputs'!$A$9:$A$79,'Inputs &amp; Outputs'!$C$9:$C$79)</f>
        <v>12.073601</v>
      </c>
      <c r="BQ148">
        <f>'No. policies'!BQ148*LOOKUP(BQ$1,'Inputs &amp; Outputs'!$A$9:$A$79,'Inputs &amp; Outputs'!$C$9:$C$79)</f>
        <v>8.0449599999999997</v>
      </c>
      <c r="BR148">
        <f>'No. policies'!BR148*LOOKUP(BR$1,'Inputs &amp; Outputs'!$A$9:$A$79,'Inputs &amp; Outputs'!$C$9:$C$79)</f>
        <v>3.3165360000000002</v>
      </c>
      <c r="BS148">
        <f>'No. policies'!BS148*LOOKUP(BS$1,'Inputs &amp; Outputs'!$A$9:$A$79,'Inputs &amp; Outputs'!$C$9:$C$79)</f>
        <v>4</v>
      </c>
    </row>
    <row r="149" spans="1:71" x14ac:dyDescent="0.25">
      <c r="A149" s="1">
        <v>148</v>
      </c>
      <c r="B149">
        <f>'No. policies'!B149*LOOKUP(B$1,'Inputs &amp; Outputs'!$A$9:$A$79,'Inputs &amp; Outputs'!$C$9:$C$79)</f>
        <v>7.7700000000000005</v>
      </c>
      <c r="C149">
        <f>'No. policies'!C149*LOOKUP(C$1,'Inputs &amp; Outputs'!$A$9:$A$79,'Inputs &amp; Outputs'!$C$9:$C$79)</f>
        <v>8.4523859999999988</v>
      </c>
      <c r="D149">
        <f>'No. policies'!D149*LOOKUP(D$1,'Inputs &amp; Outputs'!$A$9:$A$79,'Inputs &amp; Outputs'!$C$9:$C$79)</f>
        <v>9.1961849999999998</v>
      </c>
      <c r="E149">
        <f>'No. policies'!E149*LOOKUP(E$1,'Inputs &amp; Outputs'!$A$9:$A$79,'Inputs &amp; Outputs'!$C$9:$C$79)</f>
        <v>10.004925</v>
      </c>
      <c r="F149">
        <f>'No. policies'!F149*LOOKUP(F$1,'Inputs &amp; Outputs'!$A$9:$A$79,'Inputs &amp; Outputs'!$C$9:$C$79)</f>
        <v>10.875228000000002</v>
      </c>
      <c r="G149">
        <f>'No. policies'!G149*LOOKUP(G$1,'Inputs &amp; Outputs'!$A$9:$A$79,'Inputs &amp; Outputs'!$C$9:$C$79)</f>
        <v>11.820600000000001</v>
      </c>
      <c r="H149">
        <f>'No. policies'!H149*LOOKUP(H$1,'Inputs &amp; Outputs'!$A$9:$A$79,'Inputs &amp; Outputs'!$C$9:$C$79)</f>
        <v>12.84248</v>
      </c>
      <c r="I149">
        <f>'No. policies'!I149*LOOKUP(I$1,'Inputs &amp; Outputs'!$A$9:$A$79,'Inputs &amp; Outputs'!$C$9:$C$79)</f>
        <v>13.934700000000001</v>
      </c>
      <c r="J149">
        <f>'No. policies'!J149*LOOKUP(J$1,'Inputs &amp; Outputs'!$A$9:$A$79,'Inputs &amp; Outputs'!$C$9:$C$79)</f>
        <v>15.111984</v>
      </c>
      <c r="K149">
        <f>'No. policies'!K149*LOOKUP(K$1,'Inputs &amp; Outputs'!$A$9:$A$79,'Inputs &amp; Outputs'!$C$9:$C$79)</f>
        <v>16.376270999999999</v>
      </c>
      <c r="L149">
        <f>'No. policies'!L149*LOOKUP(L$1,'Inputs &amp; Outputs'!$A$9:$A$79,'Inputs &amp; Outputs'!$C$9:$C$79)</f>
        <v>17.717503999999998</v>
      </c>
      <c r="M149">
        <f>'No. policies'!M149*LOOKUP(M$1,'Inputs &amp; Outputs'!$A$9:$A$79,'Inputs &amp; Outputs'!$C$9:$C$79)</f>
        <v>19.15944</v>
      </c>
      <c r="N149">
        <f>'No. policies'!N149*LOOKUP(N$1,'Inputs &amp; Outputs'!$A$9:$A$79,'Inputs &amp; Outputs'!$C$9:$C$79)</f>
        <v>20.675789999999999</v>
      </c>
      <c r="O149">
        <f>'No. policies'!O149*LOOKUP(O$1,'Inputs &amp; Outputs'!$A$9:$A$79,'Inputs &amp; Outputs'!$C$9:$C$79)</f>
        <v>22.288376</v>
      </c>
      <c r="P149">
        <f>'No. policies'!P149*LOOKUP(P$1,'Inputs &amp; Outputs'!$A$9:$A$79,'Inputs &amp; Outputs'!$C$9:$C$79)</f>
        <v>24.024611999999998</v>
      </c>
      <c r="Q149">
        <f>'No. policies'!Q149*LOOKUP(Q$1,'Inputs &amp; Outputs'!$A$9:$A$79,'Inputs &amp; Outputs'!$C$9:$C$79)</f>
        <v>25.813593000000001</v>
      </c>
      <c r="R149">
        <f>'No. policies'!R149*LOOKUP(R$1,'Inputs &amp; Outputs'!$A$9:$A$79,'Inputs &amp; Outputs'!$C$9:$C$79)</f>
        <v>27.803802000000001</v>
      </c>
      <c r="S149">
        <f>'No. policies'!S149*LOOKUP(S$1,'Inputs &amp; Outputs'!$A$9:$A$79,'Inputs &amp; Outputs'!$C$9:$C$79)</f>
        <v>30.047411999999998</v>
      </c>
      <c r="T149">
        <f>'No. policies'!T149*LOOKUP(T$1,'Inputs &amp; Outputs'!$A$9:$A$79,'Inputs &amp; Outputs'!$C$9:$C$79)</f>
        <v>32.580756000000001</v>
      </c>
      <c r="U149">
        <f>'No. policies'!U149*LOOKUP(U$1,'Inputs &amp; Outputs'!$A$9:$A$79,'Inputs &amp; Outputs'!$C$9:$C$79)</f>
        <v>35.430880000000002</v>
      </c>
      <c r="V149">
        <f>'No. policies'!V149*LOOKUP(V$1,'Inputs &amp; Outputs'!$A$9:$A$79,'Inputs &amp; Outputs'!$C$9:$C$79)</f>
        <v>38.601048000000006</v>
      </c>
      <c r="W149">
        <f>'No. policies'!W149*LOOKUP(W$1,'Inputs &amp; Outputs'!$A$9:$A$79,'Inputs &amp; Outputs'!$C$9:$C$79)</f>
        <v>42.011288</v>
      </c>
      <c r="X149">
        <f>'No. policies'!X149*LOOKUP(X$1,'Inputs &amp; Outputs'!$A$9:$A$79,'Inputs &amp; Outputs'!$C$9:$C$79)</f>
        <v>45.486713999999999</v>
      </c>
      <c r="Y149">
        <f>'No. policies'!Y149*LOOKUP(Y$1,'Inputs &amp; Outputs'!$A$9:$A$79,'Inputs &amp; Outputs'!$C$9:$C$79)</f>
        <v>49.273668000000001</v>
      </c>
      <c r="Z149">
        <f>'No. policies'!Z149*LOOKUP(Z$1,'Inputs &amp; Outputs'!$A$9:$A$79,'Inputs &amp; Outputs'!$C$9:$C$79)</f>
        <v>53.432236000000003</v>
      </c>
      <c r="AA149">
        <f>'No. policies'!AA149*LOOKUP(AA$1,'Inputs &amp; Outputs'!$A$9:$A$79,'Inputs &amp; Outputs'!$C$9:$C$79)</f>
        <v>58.140719000000004</v>
      </c>
      <c r="AB149">
        <f>'No. policies'!AB149*LOOKUP(AB$1,'Inputs &amp; Outputs'!$A$9:$A$79,'Inputs &amp; Outputs'!$C$9:$C$79)</f>
        <v>63.492851999999999</v>
      </c>
      <c r="AC149">
        <f>'No. policies'!AC149*LOOKUP(AC$1,'Inputs &amp; Outputs'!$A$9:$A$79,'Inputs &amp; Outputs'!$C$9:$C$79)</f>
        <v>69.491204999999994</v>
      </c>
      <c r="AD149">
        <f>'No. policies'!AD149*LOOKUP(AD$1,'Inputs &amp; Outputs'!$A$9:$A$79,'Inputs &amp; Outputs'!$C$9:$C$79)</f>
        <v>76.345174999999998</v>
      </c>
      <c r="AE149">
        <f>'No. policies'!AE149*LOOKUP(AE$1,'Inputs &amp; Outputs'!$A$9:$A$79,'Inputs &amp; Outputs'!$C$9:$C$79)</f>
        <v>84.157092000000006</v>
      </c>
      <c r="AF149">
        <f>'No. policies'!AF149*LOOKUP(AF$1,'Inputs &amp; Outputs'!$A$9:$A$79,'Inputs &amp; Outputs'!$C$9:$C$79)</f>
        <v>92.848050000000001</v>
      </c>
      <c r="AG149">
        <f>'No. policies'!AG149*LOOKUP(AG$1,'Inputs &amp; Outputs'!$A$9:$A$79,'Inputs &amp; Outputs'!$C$9:$C$79)</f>
        <v>102.76128</v>
      </c>
      <c r="AH149">
        <f>'No. policies'!AH149*LOOKUP(AH$1,'Inputs &amp; Outputs'!$A$9:$A$79,'Inputs &amp; Outputs'!$C$9:$C$79)</f>
        <v>113.52363199999999</v>
      </c>
      <c r="AI149">
        <f>'No. policies'!AI149*LOOKUP(AI$1,'Inputs &amp; Outputs'!$A$9:$A$79,'Inputs &amp; Outputs'!$C$9:$C$79)</f>
        <v>125.710542</v>
      </c>
      <c r="AJ149">
        <f>'No. policies'!AJ149*LOOKUP(AJ$1,'Inputs &amp; Outputs'!$A$9:$A$79,'Inputs &amp; Outputs'!$C$9:$C$79)</f>
        <v>138.72746799999999</v>
      </c>
      <c r="AK149">
        <f>'No. policies'!AK149*LOOKUP(AK$1,'Inputs &amp; Outputs'!$A$9:$A$79,'Inputs &amp; Outputs'!$C$9:$C$79)</f>
        <v>152.48671999999999</v>
      </c>
      <c r="AL149">
        <f>'No. policies'!AL149*LOOKUP(AL$1,'Inputs &amp; Outputs'!$A$9:$A$79,'Inputs &amp; Outputs'!$C$9:$C$79)</f>
        <v>167.50254999999999</v>
      </c>
      <c r="AM149">
        <f>'No. policies'!AM149*LOOKUP(AM$1,'Inputs &amp; Outputs'!$A$9:$A$79,'Inputs &amp; Outputs'!$C$9:$C$79)</f>
        <v>184.44421600000001</v>
      </c>
      <c r="AN149">
        <f>'No. policies'!AN149*LOOKUP(AN$1,'Inputs &amp; Outputs'!$A$9:$A$79,'Inputs &amp; Outputs'!$C$9:$C$79)</f>
        <v>203.43753000000001</v>
      </c>
      <c r="AO149">
        <f>'No. policies'!AO149*LOOKUP(AO$1,'Inputs &amp; Outputs'!$A$9:$A$79,'Inputs &amp; Outputs'!$C$9:$C$79)</f>
        <v>224.71661399999999</v>
      </c>
      <c r="AP149">
        <f>'No. policies'!AP149*LOOKUP(AP$1,'Inputs &amp; Outputs'!$A$9:$A$79,'Inputs &amp; Outputs'!$C$9:$C$79)</f>
        <v>247.97048000000001</v>
      </c>
      <c r="AQ149">
        <f>'No. policies'!AQ149*LOOKUP(AQ$1,'Inputs &amp; Outputs'!$A$9:$A$79,'Inputs &amp; Outputs'!$C$9:$C$79)</f>
        <v>274.56106999999997</v>
      </c>
      <c r="AR149">
        <f>'No. policies'!AR149*LOOKUP(AR$1,'Inputs &amp; Outputs'!$A$9:$A$79,'Inputs &amp; Outputs'!$C$9:$C$79)</f>
        <v>303.816936</v>
      </c>
      <c r="AS149">
        <f>'No. policies'!AS149*LOOKUP(AS$1,'Inputs &amp; Outputs'!$A$9:$A$79,'Inputs &amp; Outputs'!$C$9:$C$79)</f>
        <v>334.65738600000003</v>
      </c>
      <c r="AT149">
        <f>'No. policies'!AT149*LOOKUP(AT$1,'Inputs &amp; Outputs'!$A$9:$A$79,'Inputs &amp; Outputs'!$C$9:$C$79)</f>
        <v>365.880064</v>
      </c>
      <c r="AU149">
        <f>'No. policies'!AU149*LOOKUP(AU$1,'Inputs &amp; Outputs'!$A$9:$A$79,'Inputs &amp; Outputs'!$C$9:$C$79)</f>
        <v>397.71899999999999</v>
      </c>
      <c r="AV149">
        <f>'No. policies'!AV149*LOOKUP(AV$1,'Inputs &amp; Outputs'!$A$9:$A$79,'Inputs &amp; Outputs'!$C$9:$C$79)</f>
        <v>423.25052399999998</v>
      </c>
      <c r="AW149">
        <f>'No. policies'!AW149*LOOKUP(AW$1,'Inputs &amp; Outputs'!$A$9:$A$79,'Inputs &amp; Outputs'!$C$9:$C$79)</f>
        <v>447.618132</v>
      </c>
      <c r="AX149">
        <f>'No. policies'!AX149*LOOKUP(AX$1,'Inputs &amp; Outputs'!$A$9:$A$79,'Inputs &amp; Outputs'!$C$9:$C$79)</f>
        <v>465.08169599999997</v>
      </c>
      <c r="AY149">
        <f>'No. policies'!AY149*LOOKUP(AY$1,'Inputs &amp; Outputs'!$A$9:$A$79,'Inputs &amp; Outputs'!$C$9:$C$79)</f>
        <v>477.84000000000003</v>
      </c>
      <c r="AZ149">
        <f>'No. policies'!AZ149*LOOKUP(AZ$1,'Inputs &amp; Outputs'!$A$9:$A$79,'Inputs &amp; Outputs'!$C$9:$C$79)</f>
        <v>476.14026599999994</v>
      </c>
      <c r="BA149">
        <f>'No. policies'!BA149*LOOKUP(BA$1,'Inputs &amp; Outputs'!$A$9:$A$79,'Inputs &amp; Outputs'!$C$9:$C$79)</f>
        <v>467.99855999999994</v>
      </c>
      <c r="BB149">
        <f>'No. policies'!BB149*LOOKUP(BB$1,'Inputs &amp; Outputs'!$A$9:$A$79,'Inputs &amp; Outputs'!$C$9:$C$79)</f>
        <v>448.66788800000006</v>
      </c>
      <c r="BC149">
        <f>'No. policies'!BC149*LOOKUP(BC$1,'Inputs &amp; Outputs'!$A$9:$A$79,'Inputs &amp; Outputs'!$C$9:$C$79)</f>
        <v>421.63476600000001</v>
      </c>
      <c r="BD149">
        <f>'No. policies'!BD149*LOOKUP(BD$1,'Inputs &amp; Outputs'!$A$9:$A$79,'Inputs &amp; Outputs'!$C$9:$C$79)</f>
        <v>383.37791999999996</v>
      </c>
      <c r="BE149">
        <f>'No. policies'!BE149*LOOKUP(BE$1,'Inputs &amp; Outputs'!$A$9:$A$79,'Inputs &amp; Outputs'!$C$9:$C$79)</f>
        <v>335.36827799999998</v>
      </c>
      <c r="BF149">
        <f>'No. policies'!BF149*LOOKUP(BF$1,'Inputs &amp; Outputs'!$A$9:$A$79,'Inputs &amp; Outputs'!$C$9:$C$79)</f>
        <v>284.580108</v>
      </c>
      <c r="BG149">
        <f>'No. policies'!BG149*LOOKUP(BG$1,'Inputs &amp; Outputs'!$A$9:$A$79,'Inputs &amp; Outputs'!$C$9:$C$79)</f>
        <v>236.24554799999999</v>
      </c>
      <c r="BH149">
        <f>'No. policies'!BH149*LOOKUP(BH$1,'Inputs &amp; Outputs'!$A$9:$A$79,'Inputs &amp; Outputs'!$C$9:$C$79)</f>
        <v>187.99571700000001</v>
      </c>
      <c r="BI149">
        <f>'No. policies'!BI149*LOOKUP(BI$1,'Inputs &amp; Outputs'!$A$9:$A$79,'Inputs &amp; Outputs'!$C$9:$C$79)</f>
        <v>141.22222199999999</v>
      </c>
      <c r="BJ149">
        <f>'No. policies'!BJ149*LOOKUP(BJ$1,'Inputs &amp; Outputs'!$A$9:$A$79,'Inputs &amp; Outputs'!$C$9:$C$79)</f>
        <v>104.92899800000001</v>
      </c>
      <c r="BK149">
        <f>'No. policies'!BK149*LOOKUP(BK$1,'Inputs &amp; Outputs'!$A$9:$A$79,'Inputs &amp; Outputs'!$C$9:$C$79)</f>
        <v>74.598498000000006</v>
      </c>
      <c r="BL149">
        <f>'No. policies'!BL149*LOOKUP(BL$1,'Inputs &amp; Outputs'!$A$9:$A$79,'Inputs &amp; Outputs'!$C$9:$C$79)</f>
        <v>62.090333999999999</v>
      </c>
      <c r="BM149">
        <f>'No. policies'!BM149*LOOKUP(BM$1,'Inputs &amp; Outputs'!$A$9:$A$79,'Inputs &amp; Outputs'!$C$9:$C$79)</f>
        <v>45.641185999999998</v>
      </c>
      <c r="BN149">
        <f>'No. policies'!BN149*LOOKUP(BN$1,'Inputs &amp; Outputs'!$A$9:$A$79,'Inputs &amp; Outputs'!$C$9:$C$79)</f>
        <v>32.266683</v>
      </c>
      <c r="BO149">
        <f>'No. policies'!BO149*LOOKUP(BO$1,'Inputs &amp; Outputs'!$A$9:$A$79,'Inputs &amp; Outputs'!$C$9:$C$79)</f>
        <v>23.326632</v>
      </c>
      <c r="BP149">
        <f>'No. policies'!BP149*LOOKUP(BP$1,'Inputs &amp; Outputs'!$A$9:$A$79,'Inputs &amp; Outputs'!$C$9:$C$79)</f>
        <v>14.410427</v>
      </c>
      <c r="BQ149">
        <f>'No. policies'!BQ149*LOOKUP(BQ$1,'Inputs &amp; Outputs'!$A$9:$A$79,'Inputs &amp; Outputs'!$C$9:$C$79)</f>
        <v>8.0449599999999997</v>
      </c>
      <c r="BR149">
        <f>'No. policies'!BR149*LOOKUP(BR$1,'Inputs &amp; Outputs'!$A$9:$A$79,'Inputs &amp; Outputs'!$C$9:$C$79)</f>
        <v>6.2185050000000004</v>
      </c>
      <c r="BS149">
        <f>'No. policies'!BS149*LOOKUP(BS$1,'Inputs &amp; Outputs'!$A$9:$A$79,'Inputs &amp; Outputs'!$C$9:$C$79)</f>
        <v>8</v>
      </c>
    </row>
    <row r="150" spans="1:71" x14ac:dyDescent="0.25">
      <c r="A150" s="1">
        <v>149</v>
      </c>
      <c r="B150">
        <f>'No. policies'!B150*LOOKUP(B$1,'Inputs &amp; Outputs'!$A$9:$A$79,'Inputs &amp; Outputs'!$C$9:$C$79)</f>
        <v>7.7700000000000005</v>
      </c>
      <c r="C150">
        <f>'No. policies'!C150*LOOKUP(C$1,'Inputs &amp; Outputs'!$A$9:$A$79,'Inputs &amp; Outputs'!$C$9:$C$79)</f>
        <v>8.4540779999999991</v>
      </c>
      <c r="D150">
        <f>'No. policies'!D150*LOOKUP(D$1,'Inputs &amp; Outputs'!$A$9:$A$79,'Inputs &amp; Outputs'!$C$9:$C$79)</f>
        <v>9.1971059999999998</v>
      </c>
      <c r="E150">
        <f>'No. policies'!E150*LOOKUP(E$1,'Inputs &amp; Outputs'!$A$9:$A$79,'Inputs &amp; Outputs'!$C$9:$C$79)</f>
        <v>9.9999099999999999</v>
      </c>
      <c r="F150">
        <f>'No. policies'!F150*LOOKUP(F$1,'Inputs &amp; Outputs'!$A$9:$A$79,'Inputs &amp; Outputs'!$C$9:$C$79)</f>
        <v>10.876320000000002</v>
      </c>
      <c r="G150">
        <f>'No. policies'!G150*LOOKUP(G$1,'Inputs &amp; Outputs'!$A$9:$A$79,'Inputs &amp; Outputs'!$C$9:$C$79)</f>
        <v>11.818224000000001</v>
      </c>
      <c r="H150">
        <f>'No. policies'!H150*LOOKUP(H$1,'Inputs &amp; Outputs'!$A$9:$A$79,'Inputs &amp; Outputs'!$C$9:$C$79)</f>
        <v>12.837311999999999</v>
      </c>
      <c r="I150">
        <f>'No. policies'!I150*LOOKUP(I$1,'Inputs &amp; Outputs'!$A$9:$A$79,'Inputs &amp; Outputs'!$C$9:$C$79)</f>
        <v>13.934700000000001</v>
      </c>
      <c r="J150">
        <f>'No. policies'!J150*LOOKUP(J$1,'Inputs &amp; Outputs'!$A$9:$A$79,'Inputs &amp; Outputs'!$C$9:$C$79)</f>
        <v>15.11046</v>
      </c>
      <c r="K150">
        <f>'No. policies'!K150*LOOKUP(K$1,'Inputs &amp; Outputs'!$A$9:$A$79,'Inputs &amp; Outputs'!$C$9:$C$79)</f>
        <v>16.358087999999999</v>
      </c>
      <c r="L150">
        <f>'No. policies'!L150*LOOKUP(L$1,'Inputs &amp; Outputs'!$A$9:$A$79,'Inputs &amp; Outputs'!$C$9:$C$79)</f>
        <v>17.708544</v>
      </c>
      <c r="M150">
        <f>'No. policies'!M150*LOOKUP(M$1,'Inputs &amp; Outputs'!$A$9:$A$79,'Inputs &amp; Outputs'!$C$9:$C$79)</f>
        <v>19.138100000000001</v>
      </c>
      <c r="N150">
        <f>'No. policies'!N150*LOOKUP(N$1,'Inputs &amp; Outputs'!$A$9:$A$79,'Inputs &amp; Outputs'!$C$9:$C$79)</f>
        <v>20.661104000000002</v>
      </c>
      <c r="O150">
        <f>'No. policies'!O150*LOOKUP(O$1,'Inputs &amp; Outputs'!$A$9:$A$79,'Inputs &amp; Outputs'!$C$9:$C$79)</f>
        <v>22.279311999999997</v>
      </c>
      <c r="P150">
        <f>'No. policies'!P150*LOOKUP(P$1,'Inputs &amp; Outputs'!$A$9:$A$79,'Inputs &amp; Outputs'!$C$9:$C$79)</f>
        <v>24.01972</v>
      </c>
      <c r="Q150">
        <f>'No. policies'!Q150*LOOKUP(Q$1,'Inputs &amp; Outputs'!$A$9:$A$79,'Inputs &amp; Outputs'!$C$9:$C$79)</f>
        <v>25.845237000000001</v>
      </c>
      <c r="R150">
        <f>'No. policies'!R150*LOOKUP(R$1,'Inputs &amp; Outputs'!$A$9:$A$79,'Inputs &amp; Outputs'!$C$9:$C$79)</f>
        <v>27.818037</v>
      </c>
      <c r="S150">
        <f>'No. policies'!S150*LOOKUP(S$1,'Inputs &amp; Outputs'!$A$9:$A$79,'Inputs &amp; Outputs'!$C$9:$C$79)</f>
        <v>30.050495999999999</v>
      </c>
      <c r="T150">
        <f>'No. policies'!T150*LOOKUP(T$1,'Inputs &amp; Outputs'!$A$9:$A$79,'Inputs &amp; Outputs'!$C$9:$C$79)</f>
        <v>32.580756000000001</v>
      </c>
      <c r="U150">
        <f>'No. policies'!U150*LOOKUP(U$1,'Inputs &amp; Outputs'!$A$9:$A$79,'Inputs &amp; Outputs'!$C$9:$C$79)</f>
        <v>35.485840000000003</v>
      </c>
      <c r="V150">
        <f>'No. policies'!V150*LOOKUP(V$1,'Inputs &amp; Outputs'!$A$9:$A$79,'Inputs &amp; Outputs'!$C$9:$C$79)</f>
        <v>38.717280000000002</v>
      </c>
      <c r="W150">
        <f>'No. policies'!W150*LOOKUP(W$1,'Inputs &amp; Outputs'!$A$9:$A$79,'Inputs &amp; Outputs'!$C$9:$C$79)</f>
        <v>42.168895999999997</v>
      </c>
      <c r="X150">
        <f>'No. policies'!X150*LOOKUP(X$1,'Inputs &amp; Outputs'!$A$9:$A$79,'Inputs &amp; Outputs'!$C$9:$C$79)</f>
        <v>45.739577000000004</v>
      </c>
      <c r="Y150">
        <f>'No. policies'!Y150*LOOKUP(Y$1,'Inputs &amp; Outputs'!$A$9:$A$79,'Inputs &amp; Outputs'!$C$9:$C$79)</f>
        <v>49.647780000000004</v>
      </c>
      <c r="Z150">
        <f>'No. policies'!Z150*LOOKUP(Z$1,'Inputs &amp; Outputs'!$A$9:$A$79,'Inputs &amp; Outputs'!$C$9:$C$79)</f>
        <v>53.823328000000004</v>
      </c>
      <c r="AA150">
        <f>'No. policies'!AA150*LOOKUP(AA$1,'Inputs &amp; Outputs'!$A$9:$A$79,'Inputs &amp; Outputs'!$C$9:$C$79)</f>
        <v>58.593538000000002</v>
      </c>
      <c r="AB150">
        <f>'No. policies'!AB150*LOOKUP(AB$1,'Inputs &amp; Outputs'!$A$9:$A$79,'Inputs &amp; Outputs'!$C$9:$C$79)</f>
        <v>63.942575999999995</v>
      </c>
      <c r="AC150">
        <f>'No. policies'!AC150*LOOKUP(AC$1,'Inputs &amp; Outputs'!$A$9:$A$79,'Inputs &amp; Outputs'!$C$9:$C$79)</f>
        <v>70.0398</v>
      </c>
      <c r="AD150">
        <f>'No. policies'!AD150*LOOKUP(AD$1,'Inputs &amp; Outputs'!$A$9:$A$79,'Inputs &amp; Outputs'!$C$9:$C$79)</f>
        <v>76.844435000000004</v>
      </c>
      <c r="AE150">
        <f>'No. policies'!AE150*LOOKUP(AE$1,'Inputs &amp; Outputs'!$A$9:$A$79,'Inputs &amp; Outputs'!$C$9:$C$79)</f>
        <v>84.730344000000002</v>
      </c>
      <c r="AF150">
        <f>'No. policies'!AF150*LOOKUP(AF$1,'Inputs &amp; Outputs'!$A$9:$A$79,'Inputs &amp; Outputs'!$C$9:$C$79)</f>
        <v>93.486959999999996</v>
      </c>
      <c r="AG150">
        <f>'No. policies'!AG150*LOOKUP(AG$1,'Inputs &amp; Outputs'!$A$9:$A$79,'Inputs &amp; Outputs'!$C$9:$C$79)</f>
        <v>103.23318999999999</v>
      </c>
      <c r="AH150">
        <f>'No. policies'!AH150*LOOKUP(AH$1,'Inputs &amp; Outputs'!$A$9:$A$79,'Inputs &amp; Outputs'!$C$9:$C$79)</f>
        <v>114.21898999999999</v>
      </c>
      <c r="AI150">
        <f>'No. policies'!AI150*LOOKUP(AI$1,'Inputs &amp; Outputs'!$A$9:$A$79,'Inputs &amp; Outputs'!$C$9:$C$79)</f>
        <v>126.258426</v>
      </c>
      <c r="AJ150">
        <f>'No. policies'!AJ150*LOOKUP(AJ$1,'Inputs &amp; Outputs'!$A$9:$A$79,'Inputs &amp; Outputs'!$C$9:$C$79)</f>
        <v>139.29264799999999</v>
      </c>
      <c r="AK150">
        <f>'No. policies'!AK150*LOOKUP(AK$1,'Inputs &amp; Outputs'!$A$9:$A$79,'Inputs &amp; Outputs'!$C$9:$C$79)</f>
        <v>153.44495999999998</v>
      </c>
      <c r="AL150">
        <f>'No. policies'!AL150*LOOKUP(AL$1,'Inputs &amp; Outputs'!$A$9:$A$79,'Inputs &amp; Outputs'!$C$9:$C$79)</f>
        <v>168.55513400000001</v>
      </c>
      <c r="AM150">
        <f>'No. policies'!AM150*LOOKUP(AM$1,'Inputs &amp; Outputs'!$A$9:$A$79,'Inputs &amp; Outputs'!$C$9:$C$79)</f>
        <v>185.830502</v>
      </c>
      <c r="AN150">
        <f>'No. policies'!AN150*LOOKUP(AN$1,'Inputs &amp; Outputs'!$A$9:$A$79,'Inputs &amp; Outputs'!$C$9:$C$79)</f>
        <v>204.95017200000001</v>
      </c>
      <c r="AO150">
        <f>'No. policies'!AO150*LOOKUP(AO$1,'Inputs &amp; Outputs'!$A$9:$A$79,'Inputs &amp; Outputs'!$C$9:$C$79)</f>
        <v>226.37428800000001</v>
      </c>
      <c r="AP150">
        <f>'No. policies'!AP150*LOOKUP(AP$1,'Inputs &amp; Outputs'!$A$9:$A$79,'Inputs &amp; Outputs'!$C$9:$C$79)</f>
        <v>250.62328000000002</v>
      </c>
      <c r="AQ150">
        <f>'No. policies'!AQ150*LOOKUP(AQ$1,'Inputs &amp; Outputs'!$A$9:$A$79,'Inputs &amp; Outputs'!$C$9:$C$79)</f>
        <v>275.96596</v>
      </c>
      <c r="AR150">
        <f>'No. policies'!AR150*LOOKUP(AR$1,'Inputs &amp; Outputs'!$A$9:$A$79,'Inputs &amp; Outputs'!$C$9:$C$79)</f>
        <v>305.91012000000001</v>
      </c>
      <c r="AS150">
        <f>'No. policies'!AS150*LOOKUP(AS$1,'Inputs &amp; Outputs'!$A$9:$A$79,'Inputs &amp; Outputs'!$C$9:$C$79)</f>
        <v>335.46004199999999</v>
      </c>
      <c r="AT150">
        <f>'No. policies'!AT150*LOOKUP(AT$1,'Inputs &amp; Outputs'!$A$9:$A$79,'Inputs &amp; Outputs'!$C$9:$C$79)</f>
        <v>366.34188799999998</v>
      </c>
      <c r="AU150">
        <f>'No. policies'!AU150*LOOKUP(AU$1,'Inputs &amp; Outputs'!$A$9:$A$79,'Inputs &amp; Outputs'!$C$9:$C$79)</f>
        <v>395.926875</v>
      </c>
      <c r="AV150">
        <f>'No. policies'!AV150*LOOKUP(AV$1,'Inputs &amp; Outputs'!$A$9:$A$79,'Inputs &amp; Outputs'!$C$9:$C$79)</f>
        <v>424.39320899999996</v>
      </c>
      <c r="AW150">
        <f>'No. policies'!AW150*LOOKUP(AW$1,'Inputs &amp; Outputs'!$A$9:$A$79,'Inputs &amp; Outputs'!$C$9:$C$79)</f>
        <v>448.14135600000003</v>
      </c>
      <c r="AX150">
        <f>'No. policies'!AX150*LOOKUP(AX$1,'Inputs &amp; Outputs'!$A$9:$A$79,'Inputs &amp; Outputs'!$C$9:$C$79)</f>
        <v>465.87772799999999</v>
      </c>
      <c r="AY150">
        <f>'No. policies'!AY150*LOOKUP(AY$1,'Inputs &amp; Outputs'!$A$9:$A$79,'Inputs &amp; Outputs'!$C$9:$C$79)</f>
        <v>472.52312499999999</v>
      </c>
      <c r="AZ150">
        <f>'No. policies'!AZ150*LOOKUP(AZ$1,'Inputs &amp; Outputs'!$A$9:$A$79,'Inputs &amp; Outputs'!$C$9:$C$79)</f>
        <v>472.68161999999995</v>
      </c>
      <c r="BA150">
        <f>'No. policies'!BA150*LOOKUP(BA$1,'Inputs &amp; Outputs'!$A$9:$A$79,'Inputs &amp; Outputs'!$C$9:$C$79)</f>
        <v>464.38745999999998</v>
      </c>
      <c r="BB150">
        <f>'No. policies'!BB150*LOOKUP(BB$1,'Inputs &amp; Outputs'!$A$9:$A$79,'Inputs &amp; Outputs'!$C$9:$C$79)</f>
        <v>442.67052100000001</v>
      </c>
      <c r="BC150">
        <f>'No. policies'!BC150*LOOKUP(BC$1,'Inputs &amp; Outputs'!$A$9:$A$79,'Inputs &amp; Outputs'!$C$9:$C$79)</f>
        <v>413.86685900000003</v>
      </c>
      <c r="BD150">
        <f>'No. policies'!BD150*LOOKUP(BD$1,'Inputs &amp; Outputs'!$A$9:$A$79,'Inputs &amp; Outputs'!$C$9:$C$79)</f>
        <v>379.18472399999996</v>
      </c>
      <c r="BE150">
        <f>'No. policies'!BE150*LOOKUP(BE$1,'Inputs &amp; Outputs'!$A$9:$A$79,'Inputs &amp; Outputs'!$C$9:$C$79)</f>
        <v>334.930746</v>
      </c>
      <c r="BF150">
        <f>'No. policies'!BF150*LOOKUP(BF$1,'Inputs &amp; Outputs'!$A$9:$A$79,'Inputs &amp; Outputs'!$C$9:$C$79)</f>
        <v>283.62992400000002</v>
      </c>
      <c r="BG150">
        <f>'No. policies'!BG150*LOOKUP(BG$1,'Inputs &amp; Outputs'!$A$9:$A$79,'Inputs &amp; Outputs'!$C$9:$C$79)</f>
        <v>239.313672</v>
      </c>
      <c r="BH150">
        <f>'No. policies'!BH150*LOOKUP(BH$1,'Inputs &amp; Outputs'!$A$9:$A$79,'Inputs &amp; Outputs'!$C$9:$C$79)</f>
        <v>189.087129</v>
      </c>
      <c r="BI150">
        <f>'No. policies'!BI150*LOOKUP(BI$1,'Inputs &amp; Outputs'!$A$9:$A$79,'Inputs &amp; Outputs'!$C$9:$C$79)</f>
        <v>145.84298999999999</v>
      </c>
      <c r="BJ150">
        <f>'No. policies'!BJ150*LOOKUP(BJ$1,'Inputs &amp; Outputs'!$A$9:$A$79,'Inputs &amp; Outputs'!$C$9:$C$79)</f>
        <v>106.748576</v>
      </c>
      <c r="BK150">
        <f>'No. policies'!BK150*LOOKUP(BK$1,'Inputs &amp; Outputs'!$A$9:$A$79,'Inputs &amp; Outputs'!$C$9:$C$79)</f>
        <v>76.192482999999996</v>
      </c>
      <c r="BL150">
        <f>'No. policies'!BL150*LOOKUP(BL$1,'Inputs &amp; Outputs'!$A$9:$A$79,'Inputs &amp; Outputs'!$C$9:$C$79)</f>
        <v>53.744858999999998</v>
      </c>
      <c r="BM150">
        <f>'No. policies'!BM150*LOOKUP(BM$1,'Inputs &amp; Outputs'!$A$9:$A$79,'Inputs &amp; Outputs'!$C$9:$C$79)</f>
        <v>36.931035999999999</v>
      </c>
      <c r="BN150">
        <f>'No. policies'!BN150*LOOKUP(BN$1,'Inputs &amp; Outputs'!$A$9:$A$79,'Inputs &amp; Outputs'!$C$9:$C$79)</f>
        <v>25.740836999999999</v>
      </c>
      <c r="BO150">
        <f>'No. policies'!BO150*LOOKUP(BO$1,'Inputs &amp; Outputs'!$A$9:$A$79,'Inputs &amp; Outputs'!$C$9:$C$79)</f>
        <v>16.930620000000001</v>
      </c>
      <c r="BP150">
        <f>'No. policies'!BP150*LOOKUP(BP$1,'Inputs &amp; Outputs'!$A$9:$A$79,'Inputs &amp; Outputs'!$C$9:$C$79)</f>
        <v>11.68413</v>
      </c>
      <c r="BQ150">
        <f>'No. policies'!BQ150*LOOKUP(BQ$1,'Inputs &amp; Outputs'!$A$9:$A$79,'Inputs &amp; Outputs'!$C$9:$C$79)</f>
        <v>7.6427119999999995</v>
      </c>
      <c r="BR150">
        <f>'No. policies'!BR150*LOOKUP(BR$1,'Inputs &amp; Outputs'!$A$9:$A$79,'Inputs &amp; Outputs'!$C$9:$C$79)</f>
        <v>4.9748040000000007</v>
      </c>
      <c r="BS150">
        <f>'No. policies'!BS150*LOOKUP(BS$1,'Inputs &amp; Outputs'!$A$9:$A$79,'Inputs &amp; Outputs'!$C$9:$C$79)</f>
        <v>10</v>
      </c>
    </row>
    <row r="151" spans="1:71" x14ac:dyDescent="0.25">
      <c r="A151" s="1">
        <v>150</v>
      </c>
      <c r="B151">
        <f>'No. policies'!B151*LOOKUP(B$1,'Inputs &amp; Outputs'!$A$9:$A$79,'Inputs &amp; Outputs'!$C$9:$C$79)</f>
        <v>7.7700000000000005</v>
      </c>
      <c r="C151">
        <f>'No. policies'!C151*LOOKUP(C$1,'Inputs &amp; Outputs'!$A$9:$A$79,'Inputs &amp; Outputs'!$C$9:$C$79)</f>
        <v>8.4532319999999999</v>
      </c>
      <c r="D151">
        <f>'No. policies'!D151*LOOKUP(D$1,'Inputs &amp; Outputs'!$A$9:$A$79,'Inputs &amp; Outputs'!$C$9:$C$79)</f>
        <v>9.1961849999999998</v>
      </c>
      <c r="E151">
        <f>'No. policies'!E151*LOOKUP(E$1,'Inputs &amp; Outputs'!$A$9:$A$79,'Inputs &amp; Outputs'!$C$9:$C$79)</f>
        <v>10.006931</v>
      </c>
      <c r="F151">
        <f>'No. policies'!F151*LOOKUP(F$1,'Inputs &amp; Outputs'!$A$9:$A$79,'Inputs &amp; Outputs'!$C$9:$C$79)</f>
        <v>10.883964000000001</v>
      </c>
      <c r="G151">
        <f>'No. policies'!G151*LOOKUP(G$1,'Inputs &amp; Outputs'!$A$9:$A$79,'Inputs &amp; Outputs'!$C$9:$C$79)</f>
        <v>11.83248</v>
      </c>
      <c r="H151">
        <f>'No. policies'!H151*LOOKUP(H$1,'Inputs &amp; Outputs'!$A$9:$A$79,'Inputs &amp; Outputs'!$C$9:$C$79)</f>
        <v>12.855399999999999</v>
      </c>
      <c r="I151">
        <f>'No. policies'!I151*LOOKUP(I$1,'Inputs &amp; Outputs'!$A$9:$A$79,'Inputs &amp; Outputs'!$C$9:$C$79)</f>
        <v>13.955760000000001</v>
      </c>
      <c r="J151">
        <f>'No. policies'!J151*LOOKUP(J$1,'Inputs &amp; Outputs'!$A$9:$A$79,'Inputs &amp; Outputs'!$C$9:$C$79)</f>
        <v>15.127224</v>
      </c>
      <c r="K151">
        <f>'No. policies'!K151*LOOKUP(K$1,'Inputs &amp; Outputs'!$A$9:$A$79,'Inputs &amp; Outputs'!$C$9:$C$79)</f>
        <v>16.387841999999999</v>
      </c>
      <c r="L151">
        <f>'No. policies'!L151*LOOKUP(L$1,'Inputs &amp; Outputs'!$A$9:$A$79,'Inputs &amp; Outputs'!$C$9:$C$79)</f>
        <v>17.737216</v>
      </c>
      <c r="M151">
        <f>'No. policies'!M151*LOOKUP(M$1,'Inputs &amp; Outputs'!$A$9:$A$79,'Inputs &amp; Outputs'!$C$9:$C$79)</f>
        <v>19.169140000000002</v>
      </c>
      <c r="N151">
        <f>'No. policies'!N151*LOOKUP(N$1,'Inputs &amp; Outputs'!$A$9:$A$79,'Inputs &amp; Outputs'!$C$9:$C$79)</f>
        <v>20.677887999999999</v>
      </c>
      <c r="O151">
        <f>'No. policies'!O151*LOOKUP(O$1,'Inputs &amp; Outputs'!$A$9:$A$79,'Inputs &amp; Outputs'!$C$9:$C$79)</f>
        <v>22.304237999999998</v>
      </c>
      <c r="P151">
        <f>'No. policies'!P151*LOOKUP(P$1,'Inputs &amp; Outputs'!$A$9:$A$79,'Inputs &amp; Outputs'!$C$9:$C$79)</f>
        <v>24.024611999999998</v>
      </c>
      <c r="Q151">
        <f>'No. policies'!Q151*LOOKUP(Q$1,'Inputs &amp; Outputs'!$A$9:$A$79,'Inputs &amp; Outputs'!$C$9:$C$79)</f>
        <v>25.842600000000001</v>
      </c>
      <c r="R151">
        <f>'No. policies'!R151*LOOKUP(R$1,'Inputs &amp; Outputs'!$A$9:$A$79,'Inputs &amp; Outputs'!$C$9:$C$79)</f>
        <v>27.823731000000002</v>
      </c>
      <c r="S151">
        <f>'No. policies'!S151*LOOKUP(S$1,'Inputs &amp; Outputs'!$A$9:$A$79,'Inputs &amp; Outputs'!$C$9:$C$79)</f>
        <v>30.068999999999999</v>
      </c>
      <c r="T151">
        <f>'No. policies'!T151*LOOKUP(T$1,'Inputs &amp; Outputs'!$A$9:$A$79,'Inputs &amp; Outputs'!$C$9:$C$79)</f>
        <v>32.631066000000004</v>
      </c>
      <c r="U151">
        <f>'No. policies'!U151*LOOKUP(U$1,'Inputs &amp; Outputs'!$A$9:$A$79,'Inputs &amp; Outputs'!$C$9:$C$79)</f>
        <v>35.570112000000002</v>
      </c>
      <c r="V151">
        <f>'No. policies'!V151*LOOKUP(V$1,'Inputs &amp; Outputs'!$A$9:$A$79,'Inputs &amp; Outputs'!$C$9:$C$79)</f>
        <v>38.761368000000004</v>
      </c>
      <c r="W151">
        <f>'No. policies'!W151*LOOKUP(W$1,'Inputs &amp; Outputs'!$A$9:$A$79,'Inputs &amp; Outputs'!$C$9:$C$79)</f>
        <v>42.217053999999997</v>
      </c>
      <c r="X151">
        <f>'No. policies'!X151*LOOKUP(X$1,'Inputs &amp; Outputs'!$A$9:$A$79,'Inputs &amp; Outputs'!$C$9:$C$79)</f>
        <v>45.768203</v>
      </c>
      <c r="Y151">
        <f>'No. policies'!Y151*LOOKUP(Y$1,'Inputs &amp; Outputs'!$A$9:$A$79,'Inputs &amp; Outputs'!$C$9:$C$79)</f>
        <v>49.663367999999998</v>
      </c>
      <c r="Z151">
        <f>'No. policies'!Z151*LOOKUP(Z$1,'Inputs &amp; Outputs'!$A$9:$A$79,'Inputs &amp; Outputs'!$C$9:$C$79)</f>
        <v>53.851668000000004</v>
      </c>
      <c r="AA151">
        <f>'No. policies'!AA151*LOOKUP(AA$1,'Inputs &amp; Outputs'!$A$9:$A$79,'Inputs &amp; Outputs'!$C$9:$C$79)</f>
        <v>58.556319999999999</v>
      </c>
      <c r="AB151">
        <f>'No. policies'!AB151*LOOKUP(AB$1,'Inputs &amp; Outputs'!$A$9:$A$79,'Inputs &amp; Outputs'!$C$9:$C$79)</f>
        <v>63.860807999999999</v>
      </c>
      <c r="AC151">
        <f>'No. policies'!AC151*LOOKUP(AC$1,'Inputs &amp; Outputs'!$A$9:$A$79,'Inputs &amp; Outputs'!$C$9:$C$79)</f>
        <v>69.82938</v>
      </c>
      <c r="AD151">
        <f>'No. policies'!AD151*LOOKUP(AD$1,'Inputs &amp; Outputs'!$A$9:$A$79,'Inputs &amp; Outputs'!$C$9:$C$79)</f>
        <v>76.81115100000001</v>
      </c>
      <c r="AE151">
        <f>'No. policies'!AE151*LOOKUP(AE$1,'Inputs &amp; Outputs'!$A$9:$A$79,'Inputs &amp; Outputs'!$C$9:$C$79)</f>
        <v>84.674868000000004</v>
      </c>
      <c r="AF151">
        <f>'No. policies'!AF151*LOOKUP(AF$1,'Inputs &amp; Outputs'!$A$9:$A$79,'Inputs &amp; Outputs'!$C$9:$C$79)</f>
        <v>93.517875000000004</v>
      </c>
      <c r="AG151">
        <f>'No. policies'!AG151*LOOKUP(AG$1,'Inputs &amp; Outputs'!$A$9:$A$79,'Inputs &amp; Outputs'!$C$9:$C$79)</f>
        <v>103.49791999999999</v>
      </c>
      <c r="AH151">
        <f>'No. policies'!AH151*LOOKUP(AH$1,'Inputs &amp; Outputs'!$A$9:$A$79,'Inputs &amp; Outputs'!$C$9:$C$79)</f>
        <v>114.528038</v>
      </c>
      <c r="AI151">
        <f>'No. policies'!AI151*LOOKUP(AI$1,'Inputs &amp; Outputs'!$A$9:$A$79,'Inputs &amp; Outputs'!$C$9:$C$79)</f>
        <v>126.60445800000001</v>
      </c>
      <c r="AJ151">
        <f>'No. policies'!AJ151*LOOKUP(AJ$1,'Inputs &amp; Outputs'!$A$9:$A$79,'Inputs &amp; Outputs'!$C$9:$C$79)</f>
        <v>139.77708799999999</v>
      </c>
      <c r="AK151">
        <f>'No. policies'!AK151*LOOKUP(AK$1,'Inputs &amp; Outputs'!$A$9:$A$79,'Inputs &amp; Outputs'!$C$9:$C$79)</f>
        <v>153.64383999999998</v>
      </c>
      <c r="AL151">
        <f>'No. policies'!AL151*LOOKUP(AL$1,'Inputs &amp; Outputs'!$A$9:$A$79,'Inputs &amp; Outputs'!$C$9:$C$79)</f>
        <v>168.91949</v>
      </c>
      <c r="AM151">
        <f>'No. policies'!AM151*LOOKUP(AM$1,'Inputs &amp; Outputs'!$A$9:$A$79,'Inputs &amp; Outputs'!$C$9:$C$79)</f>
        <v>186.23956999999999</v>
      </c>
      <c r="AN151">
        <f>'No. policies'!AN151*LOOKUP(AN$1,'Inputs &amp; Outputs'!$A$9:$A$79,'Inputs &amp; Outputs'!$C$9:$C$79)</f>
        <v>205.05272400000001</v>
      </c>
      <c r="AO151">
        <f>'No. policies'!AO151*LOOKUP(AO$1,'Inputs &amp; Outputs'!$A$9:$A$79,'Inputs &amp; Outputs'!$C$9:$C$79)</f>
        <v>227.01409200000001</v>
      </c>
      <c r="AP151">
        <f>'No. policies'!AP151*LOOKUP(AP$1,'Inputs &amp; Outputs'!$A$9:$A$79,'Inputs &amp; Outputs'!$C$9:$C$79)</f>
        <v>252.64604000000003</v>
      </c>
      <c r="AQ151">
        <f>'No. policies'!AQ151*LOOKUP(AQ$1,'Inputs &amp; Outputs'!$A$9:$A$79,'Inputs &amp; Outputs'!$C$9:$C$79)</f>
        <v>279.61107999999996</v>
      </c>
      <c r="AR151">
        <f>'No. policies'!AR151*LOOKUP(AR$1,'Inputs &amp; Outputs'!$A$9:$A$79,'Inputs &amp; Outputs'!$C$9:$C$79)</f>
        <v>308.78824800000001</v>
      </c>
      <c r="AS151">
        <f>'No. policies'!AS151*LOOKUP(AS$1,'Inputs &amp; Outputs'!$A$9:$A$79,'Inputs &amp; Outputs'!$C$9:$C$79)</f>
        <v>340.17564600000003</v>
      </c>
      <c r="AT151">
        <f>'No. policies'!AT151*LOOKUP(AT$1,'Inputs &amp; Outputs'!$A$9:$A$79,'Inputs &amp; Outputs'!$C$9:$C$79)</f>
        <v>371.47968000000003</v>
      </c>
      <c r="AU151">
        <f>'No. policies'!AU151*LOOKUP(AU$1,'Inputs &amp; Outputs'!$A$9:$A$79,'Inputs &amp; Outputs'!$C$9:$C$79)</f>
        <v>402.49800000000005</v>
      </c>
      <c r="AV151">
        <f>'No. policies'!AV151*LOOKUP(AV$1,'Inputs &amp; Outputs'!$A$9:$A$79,'Inputs &amp; Outputs'!$C$9:$C$79)</f>
        <v>429.19248599999997</v>
      </c>
      <c r="AW151">
        <f>'No. policies'!AW151*LOOKUP(AW$1,'Inputs &amp; Outputs'!$A$9:$A$79,'Inputs &amp; Outputs'!$C$9:$C$79)</f>
        <v>450.67027200000001</v>
      </c>
      <c r="AX151">
        <f>'No. policies'!AX151*LOOKUP(AX$1,'Inputs &amp; Outputs'!$A$9:$A$79,'Inputs &amp; Outputs'!$C$9:$C$79)</f>
        <v>471.84796799999998</v>
      </c>
      <c r="AY151">
        <f>'No. policies'!AY151*LOOKUP(AY$1,'Inputs &amp; Outputs'!$A$9:$A$79,'Inputs &amp; Outputs'!$C$9:$C$79)</f>
        <v>488.02125000000001</v>
      </c>
      <c r="AZ151">
        <f>'No. policies'!AZ151*LOOKUP(AZ$1,'Inputs &amp; Outputs'!$A$9:$A$79,'Inputs &amp; Outputs'!$C$9:$C$79)</f>
        <v>488.56577199999998</v>
      </c>
      <c r="BA151">
        <f>'No. policies'!BA151*LOOKUP(BA$1,'Inputs &amp; Outputs'!$A$9:$A$79,'Inputs &amp; Outputs'!$C$9:$C$79)</f>
        <v>474.20965199999995</v>
      </c>
      <c r="BB151">
        <f>'No. policies'!BB151*LOOKUP(BB$1,'Inputs &amp; Outputs'!$A$9:$A$79,'Inputs &amp; Outputs'!$C$9:$C$79)</f>
        <v>454.01689100000004</v>
      </c>
      <c r="BC151">
        <f>'No. policies'!BC151*LOOKUP(BC$1,'Inputs &amp; Outputs'!$A$9:$A$79,'Inputs &amp; Outputs'!$C$9:$C$79)</f>
        <v>422.89930900000002</v>
      </c>
      <c r="BD151">
        <f>'No. policies'!BD151*LOOKUP(BD$1,'Inputs &amp; Outputs'!$A$9:$A$79,'Inputs &amp; Outputs'!$C$9:$C$79)</f>
        <v>386.57273599999996</v>
      </c>
      <c r="BE151">
        <f>'No. policies'!BE151*LOOKUP(BE$1,'Inputs &amp; Outputs'!$A$9:$A$79,'Inputs &amp; Outputs'!$C$9:$C$79)</f>
        <v>340.61866199999997</v>
      </c>
      <c r="BF151">
        <f>'No. policies'!BF151*LOOKUP(BF$1,'Inputs &amp; Outputs'!$A$9:$A$79,'Inputs &amp; Outputs'!$C$9:$C$79)</f>
        <v>288.38084400000002</v>
      </c>
      <c r="BG151">
        <f>'No. policies'!BG151*LOOKUP(BG$1,'Inputs &amp; Outputs'!$A$9:$A$79,'Inputs &amp; Outputs'!$C$9:$C$79)</f>
        <v>232.15471599999998</v>
      </c>
      <c r="BH151">
        <f>'No. policies'!BH151*LOOKUP(BH$1,'Inputs &amp; Outputs'!$A$9:$A$79,'Inputs &amp; Outputs'!$C$9:$C$79)</f>
        <v>178.44586200000001</v>
      </c>
      <c r="BI151">
        <f>'No. policies'!BI151*LOOKUP(BI$1,'Inputs &amp; Outputs'!$A$9:$A$79,'Inputs &amp; Outputs'!$C$9:$C$79)</f>
        <v>135.157464</v>
      </c>
      <c r="BJ151">
        <f>'No. policies'!BJ151*LOOKUP(BJ$1,'Inputs &amp; Outputs'!$A$9:$A$79,'Inputs &amp; Outputs'!$C$9:$C$79)</f>
        <v>101.28984200000001</v>
      </c>
      <c r="BK151">
        <f>'No. policies'!BK151*LOOKUP(BK$1,'Inputs &amp; Outputs'!$A$9:$A$79,'Inputs &amp; Outputs'!$C$9:$C$79)</f>
        <v>78.742858999999996</v>
      </c>
      <c r="BL151">
        <f>'No. policies'!BL151*LOOKUP(BL$1,'Inputs &amp; Outputs'!$A$9:$A$79,'Inputs &amp; Outputs'!$C$9:$C$79)</f>
        <v>54.746315999999993</v>
      </c>
      <c r="BM151">
        <f>'No. policies'!BM151*LOOKUP(BM$1,'Inputs &amp; Outputs'!$A$9:$A$79,'Inputs &amp; Outputs'!$C$9:$C$79)</f>
        <v>38.324660000000002</v>
      </c>
      <c r="BN151">
        <f>'No. policies'!BN151*LOOKUP(BN$1,'Inputs &amp; Outputs'!$A$9:$A$79,'Inputs &amp; Outputs'!$C$9:$C$79)</f>
        <v>25.015743000000001</v>
      </c>
      <c r="BO151">
        <f>'No. policies'!BO151*LOOKUP(BO$1,'Inputs &amp; Outputs'!$A$9:$A$79,'Inputs &amp; Outputs'!$C$9:$C$79)</f>
        <v>17.683092000000002</v>
      </c>
      <c r="BP151">
        <f>'No. policies'!BP151*LOOKUP(BP$1,'Inputs &amp; Outputs'!$A$9:$A$79,'Inputs &amp; Outputs'!$C$9:$C$79)</f>
        <v>9.7367749999999997</v>
      </c>
      <c r="BQ151">
        <f>'No. policies'!BQ151*LOOKUP(BQ$1,'Inputs &amp; Outputs'!$A$9:$A$79,'Inputs &amp; Outputs'!$C$9:$C$79)</f>
        <v>4.424728</v>
      </c>
      <c r="BR151">
        <f>'No. policies'!BR151*LOOKUP(BR$1,'Inputs &amp; Outputs'!$A$9:$A$79,'Inputs &amp; Outputs'!$C$9:$C$79)</f>
        <v>2.072835</v>
      </c>
      <c r="BS151">
        <f>'No. policies'!BS151*LOOKUP(BS$1,'Inputs &amp; Outputs'!$A$9:$A$79,'Inputs &amp; Outputs'!$C$9:$C$79)</f>
        <v>4</v>
      </c>
    </row>
    <row r="152" spans="1:71" x14ac:dyDescent="0.25">
      <c r="A152" s="1">
        <v>151</v>
      </c>
      <c r="B152">
        <f>'No. policies'!B152*LOOKUP(B$1,'Inputs &amp; Outputs'!$A$9:$A$79,'Inputs &amp; Outputs'!$C$9:$C$79)</f>
        <v>7.7700000000000005</v>
      </c>
      <c r="C152">
        <f>'No. policies'!C152*LOOKUP(C$1,'Inputs &amp; Outputs'!$A$9:$A$79,'Inputs &amp; Outputs'!$C$9:$C$79)</f>
        <v>8.4498479999999994</v>
      </c>
      <c r="D152">
        <f>'No. policies'!D152*LOOKUP(D$1,'Inputs &amp; Outputs'!$A$9:$A$79,'Inputs &amp; Outputs'!$C$9:$C$79)</f>
        <v>9.1851330000000004</v>
      </c>
      <c r="E152">
        <f>'No. policies'!E152*LOOKUP(E$1,'Inputs &amp; Outputs'!$A$9:$A$79,'Inputs &amp; Outputs'!$C$9:$C$79)</f>
        <v>9.9969009999999994</v>
      </c>
      <c r="F152">
        <f>'No. policies'!F152*LOOKUP(F$1,'Inputs &amp; Outputs'!$A$9:$A$79,'Inputs &amp; Outputs'!$C$9:$C$79)</f>
        <v>10.873044</v>
      </c>
      <c r="G152">
        <f>'No. policies'!G152*LOOKUP(G$1,'Inputs &amp; Outputs'!$A$9:$A$79,'Inputs &amp; Outputs'!$C$9:$C$79)</f>
        <v>11.813472000000001</v>
      </c>
      <c r="H152">
        <f>'No. policies'!H152*LOOKUP(H$1,'Inputs &amp; Outputs'!$A$9:$A$79,'Inputs &amp; Outputs'!$C$9:$C$79)</f>
        <v>12.833435999999999</v>
      </c>
      <c r="I152">
        <f>'No. policies'!I152*LOOKUP(I$1,'Inputs &amp; Outputs'!$A$9:$A$79,'Inputs &amp; Outputs'!$C$9:$C$79)</f>
        <v>13.929084000000001</v>
      </c>
      <c r="J152">
        <f>'No. policies'!J152*LOOKUP(J$1,'Inputs &amp; Outputs'!$A$9:$A$79,'Inputs &amp; Outputs'!$C$9:$C$79)</f>
        <v>15.096743999999999</v>
      </c>
      <c r="K152">
        <f>'No. policies'!K152*LOOKUP(K$1,'Inputs &amp; Outputs'!$A$9:$A$79,'Inputs &amp; Outputs'!$C$9:$C$79)</f>
        <v>16.349823000000001</v>
      </c>
      <c r="L152">
        <f>'No. policies'!L152*LOOKUP(L$1,'Inputs &amp; Outputs'!$A$9:$A$79,'Inputs &amp; Outputs'!$C$9:$C$79)</f>
        <v>17.703167999999998</v>
      </c>
      <c r="M152">
        <f>'No. policies'!M152*LOOKUP(M$1,'Inputs &amp; Outputs'!$A$9:$A$79,'Inputs &amp; Outputs'!$C$9:$C$79)</f>
        <v>19.143920000000001</v>
      </c>
      <c r="N152">
        <f>'No. policies'!N152*LOOKUP(N$1,'Inputs &amp; Outputs'!$A$9:$A$79,'Inputs &amp; Outputs'!$C$9:$C$79)</f>
        <v>20.661104000000002</v>
      </c>
      <c r="O152">
        <f>'No. policies'!O152*LOOKUP(O$1,'Inputs &amp; Outputs'!$A$9:$A$79,'Inputs &amp; Outputs'!$C$9:$C$79)</f>
        <v>22.267981999999996</v>
      </c>
      <c r="P152">
        <f>'No. policies'!P152*LOOKUP(P$1,'Inputs &amp; Outputs'!$A$9:$A$79,'Inputs &amp; Outputs'!$C$9:$C$79)</f>
        <v>24.002597999999999</v>
      </c>
      <c r="Q152">
        <f>'No. policies'!Q152*LOOKUP(Q$1,'Inputs &amp; Outputs'!$A$9:$A$79,'Inputs &amp; Outputs'!$C$9:$C$79)</f>
        <v>25.797771000000001</v>
      </c>
      <c r="R152">
        <f>'No. policies'!R152*LOOKUP(R$1,'Inputs &amp; Outputs'!$A$9:$A$79,'Inputs &amp; Outputs'!$C$9:$C$79)</f>
        <v>27.786720000000003</v>
      </c>
      <c r="S152">
        <f>'No. policies'!S152*LOOKUP(S$1,'Inputs &amp; Outputs'!$A$9:$A$79,'Inputs &amp; Outputs'!$C$9:$C$79)</f>
        <v>30.035076</v>
      </c>
      <c r="T152">
        <f>'No. policies'!T152*LOOKUP(T$1,'Inputs &amp; Outputs'!$A$9:$A$79,'Inputs &amp; Outputs'!$C$9:$C$79)</f>
        <v>32.560632000000005</v>
      </c>
      <c r="U152">
        <f>'No. policies'!U152*LOOKUP(U$1,'Inputs &amp; Outputs'!$A$9:$A$79,'Inputs &amp; Outputs'!$C$9:$C$79)</f>
        <v>35.449200000000005</v>
      </c>
      <c r="V152">
        <f>'No. policies'!V152*LOOKUP(V$1,'Inputs &amp; Outputs'!$A$9:$A$79,'Inputs &amp; Outputs'!$C$9:$C$79)</f>
        <v>38.609064000000004</v>
      </c>
      <c r="W152">
        <f>'No. policies'!W152*LOOKUP(W$1,'Inputs &amp; Outputs'!$A$9:$A$79,'Inputs &amp; Outputs'!$C$9:$C$79)</f>
        <v>42.028799999999997</v>
      </c>
      <c r="X152">
        <f>'No. policies'!X152*LOOKUP(X$1,'Inputs &amp; Outputs'!$A$9:$A$79,'Inputs &amp; Outputs'!$C$9:$C$79)</f>
        <v>45.553508000000001</v>
      </c>
      <c r="Y152">
        <f>'No. policies'!Y152*LOOKUP(Y$1,'Inputs &amp; Outputs'!$A$9:$A$79,'Inputs &amp; Outputs'!$C$9:$C$79)</f>
        <v>49.377588000000003</v>
      </c>
      <c r="Z152">
        <f>'No. policies'!Z152*LOOKUP(Z$1,'Inputs &amp; Outputs'!$A$9:$A$79,'Inputs &amp; Outputs'!$C$9:$C$79)</f>
        <v>53.556932000000003</v>
      </c>
      <c r="AA152">
        <f>'No. policies'!AA152*LOOKUP(AA$1,'Inputs &amp; Outputs'!$A$9:$A$79,'Inputs &amp; Outputs'!$C$9:$C$79)</f>
        <v>58.246169999999999</v>
      </c>
      <c r="AB152">
        <f>'No. policies'!AB152*LOOKUP(AB$1,'Inputs &amp; Outputs'!$A$9:$A$79,'Inputs &amp; Outputs'!$C$9:$C$79)</f>
        <v>63.629131999999998</v>
      </c>
      <c r="AC152">
        <f>'No. policies'!AC152*LOOKUP(AC$1,'Inputs &amp; Outputs'!$A$9:$A$79,'Inputs &amp; Outputs'!$C$9:$C$79)</f>
        <v>69.82938</v>
      </c>
      <c r="AD152">
        <f>'No. policies'!AD152*LOOKUP(AD$1,'Inputs &amp; Outputs'!$A$9:$A$79,'Inputs &amp; Outputs'!$C$9:$C$79)</f>
        <v>76.719620000000006</v>
      </c>
      <c r="AE152">
        <f>'No. policies'!AE152*LOOKUP(AE$1,'Inputs &amp; Outputs'!$A$9:$A$79,'Inputs &amp; Outputs'!$C$9:$C$79)</f>
        <v>84.480702000000008</v>
      </c>
      <c r="AF152">
        <f>'No. policies'!AF152*LOOKUP(AF$1,'Inputs &amp; Outputs'!$A$9:$A$79,'Inputs &amp; Outputs'!$C$9:$C$79)</f>
        <v>93.249944999999997</v>
      </c>
      <c r="AG152">
        <f>'No. policies'!AG152*LOOKUP(AG$1,'Inputs &amp; Outputs'!$A$9:$A$79,'Inputs &amp; Outputs'!$C$9:$C$79)</f>
        <v>103.02601</v>
      </c>
      <c r="AH152">
        <f>'No. policies'!AH152*LOOKUP(AH$1,'Inputs &amp; Outputs'!$A$9:$A$79,'Inputs &amp; Outputs'!$C$9:$C$79)</f>
        <v>114.05158899999999</v>
      </c>
      <c r="AI152">
        <f>'No. policies'!AI152*LOOKUP(AI$1,'Inputs &amp; Outputs'!$A$9:$A$79,'Inputs &amp; Outputs'!$C$9:$C$79)</f>
        <v>125.94123</v>
      </c>
      <c r="AJ152">
        <f>'No. policies'!AJ152*LOOKUP(AJ$1,'Inputs &amp; Outputs'!$A$9:$A$79,'Inputs &amp; Outputs'!$C$9:$C$79)</f>
        <v>139.17961199999999</v>
      </c>
      <c r="AK152">
        <f>'No. policies'!AK152*LOOKUP(AK$1,'Inputs &amp; Outputs'!$A$9:$A$79,'Inputs &amp; Outputs'!$C$9:$C$79)</f>
        <v>152.99295999999998</v>
      </c>
      <c r="AL152">
        <f>'No. policies'!AL152*LOOKUP(AL$1,'Inputs &amp; Outputs'!$A$9:$A$79,'Inputs &amp; Outputs'!$C$9:$C$79)</f>
        <v>168.474166</v>
      </c>
      <c r="AM152">
        <f>'No. policies'!AM152*LOOKUP(AM$1,'Inputs &amp; Outputs'!$A$9:$A$79,'Inputs &amp; Outputs'!$C$9:$C$79)</f>
        <v>185.48961199999999</v>
      </c>
      <c r="AN152">
        <f>'No. policies'!AN152*LOOKUP(AN$1,'Inputs &amp; Outputs'!$A$9:$A$79,'Inputs &amp; Outputs'!$C$9:$C$79)</f>
        <v>203.54008200000001</v>
      </c>
      <c r="AO152">
        <f>'No. policies'!AO152*LOOKUP(AO$1,'Inputs &amp; Outputs'!$A$9:$A$79,'Inputs &amp; Outputs'!$C$9:$C$79)</f>
        <v>224.832942</v>
      </c>
      <c r="AP152">
        <f>'No. policies'!AP152*LOOKUP(AP$1,'Inputs &amp; Outputs'!$A$9:$A$79,'Inputs &amp; Outputs'!$C$9:$C$79)</f>
        <v>248.50104000000002</v>
      </c>
      <c r="AQ152">
        <f>'No. policies'!AQ152*LOOKUP(AQ$1,'Inputs &amp; Outputs'!$A$9:$A$79,'Inputs &amp; Outputs'!$C$9:$C$79)</f>
        <v>275.13061999999996</v>
      </c>
      <c r="AR152">
        <f>'No. policies'!AR152*LOOKUP(AR$1,'Inputs &amp; Outputs'!$A$9:$A$79,'Inputs &amp; Outputs'!$C$9:$C$79)</f>
        <v>303.68611199999998</v>
      </c>
      <c r="AS152">
        <f>'No. policies'!AS152*LOOKUP(AS$1,'Inputs &amp; Outputs'!$A$9:$A$79,'Inputs &amp; Outputs'!$C$9:$C$79)</f>
        <v>335.61054000000001</v>
      </c>
      <c r="AT152">
        <f>'No. policies'!AT152*LOOKUP(AT$1,'Inputs &amp; Outputs'!$A$9:$A$79,'Inputs &amp; Outputs'!$C$9:$C$79)</f>
        <v>366.45734400000003</v>
      </c>
      <c r="AU152">
        <f>'No. policies'!AU152*LOOKUP(AU$1,'Inputs &amp; Outputs'!$A$9:$A$79,'Inputs &amp; Outputs'!$C$9:$C$79)</f>
        <v>397.58625000000001</v>
      </c>
      <c r="AV152">
        <f>'No. policies'!AV152*LOOKUP(AV$1,'Inputs &amp; Outputs'!$A$9:$A$79,'Inputs &amp; Outputs'!$C$9:$C$79)</f>
        <v>426.22150499999998</v>
      </c>
      <c r="AW152">
        <f>'No. policies'!AW152*LOOKUP(AW$1,'Inputs &amp; Outputs'!$A$9:$A$79,'Inputs &amp; Outputs'!$C$9:$C$79)</f>
        <v>449.18780400000003</v>
      </c>
      <c r="AX152">
        <f>'No. policies'!AX152*LOOKUP(AX$1,'Inputs &amp; Outputs'!$A$9:$A$79,'Inputs &amp; Outputs'!$C$9:$C$79)</f>
        <v>470.45491199999998</v>
      </c>
      <c r="AY152">
        <f>'No. policies'!AY152*LOOKUP(AY$1,'Inputs &amp; Outputs'!$A$9:$A$79,'Inputs &amp; Outputs'!$C$9:$C$79)</f>
        <v>481.799375</v>
      </c>
      <c r="AZ152">
        <f>'No. policies'!AZ152*LOOKUP(AZ$1,'Inputs &amp; Outputs'!$A$9:$A$79,'Inputs &amp; Outputs'!$C$9:$C$79)</f>
        <v>487.02859599999994</v>
      </c>
      <c r="BA152">
        <f>'No. policies'!BA152*LOOKUP(BA$1,'Inputs &amp; Outputs'!$A$9:$A$79,'Inputs &amp; Outputs'!$C$9:$C$79)</f>
        <v>479.98741199999995</v>
      </c>
      <c r="BB152">
        <f>'No. policies'!BB152*LOOKUP(BB$1,'Inputs &amp; Outputs'!$A$9:$A$79,'Inputs &amp; Outputs'!$C$9:$C$79)</f>
        <v>459.69007600000003</v>
      </c>
      <c r="BC152">
        <f>'No. policies'!BC152*LOOKUP(BC$1,'Inputs &amp; Outputs'!$A$9:$A$79,'Inputs &amp; Outputs'!$C$9:$C$79)</f>
        <v>424.70579900000001</v>
      </c>
      <c r="BD152">
        <f>'No. policies'!BD152*LOOKUP(BD$1,'Inputs &amp; Outputs'!$A$9:$A$79,'Inputs &amp; Outputs'!$C$9:$C$79)</f>
        <v>386.37306000000001</v>
      </c>
      <c r="BE152">
        <f>'No. policies'!BE152*LOOKUP(BE$1,'Inputs &amp; Outputs'!$A$9:$A$79,'Inputs &amp; Outputs'!$C$9:$C$79)</f>
        <v>338.86853399999995</v>
      </c>
      <c r="BF152">
        <f>'No. policies'!BF152*LOOKUP(BF$1,'Inputs &amp; Outputs'!$A$9:$A$79,'Inputs &amp; Outputs'!$C$9:$C$79)</f>
        <v>289.56857400000001</v>
      </c>
      <c r="BG152">
        <f>'No. policies'!BG152*LOOKUP(BG$1,'Inputs &amp; Outputs'!$A$9:$A$79,'Inputs &amp; Outputs'!$C$9:$C$79)</f>
        <v>239.313672</v>
      </c>
      <c r="BH152">
        <f>'No. policies'!BH152*LOOKUP(BH$1,'Inputs &amp; Outputs'!$A$9:$A$79,'Inputs &amp; Outputs'!$C$9:$C$79)</f>
        <v>195.08989500000001</v>
      </c>
      <c r="BI152">
        <f>'No. policies'!BI152*LOOKUP(BI$1,'Inputs &amp; Outputs'!$A$9:$A$79,'Inputs &amp; Outputs'!$C$9:$C$79)</f>
        <v>148.442172</v>
      </c>
      <c r="BJ152">
        <f>'No. policies'!BJ152*LOOKUP(BJ$1,'Inputs &amp; Outputs'!$A$9:$A$79,'Inputs &amp; Outputs'!$C$9:$C$79)</f>
        <v>108.26489100000001</v>
      </c>
      <c r="BK152">
        <f>'No. policies'!BK152*LOOKUP(BK$1,'Inputs &amp; Outputs'!$A$9:$A$79,'Inputs &amp; Outputs'!$C$9:$C$79)</f>
        <v>78.742858999999996</v>
      </c>
      <c r="BL152">
        <f>'No. policies'!BL152*LOOKUP(BL$1,'Inputs &amp; Outputs'!$A$9:$A$79,'Inputs &amp; Outputs'!$C$9:$C$79)</f>
        <v>60.755057999999998</v>
      </c>
      <c r="BM152">
        <f>'No. policies'!BM152*LOOKUP(BM$1,'Inputs &amp; Outputs'!$A$9:$A$79,'Inputs &amp; Outputs'!$C$9:$C$79)</f>
        <v>43.202343999999997</v>
      </c>
      <c r="BN152">
        <f>'No. policies'!BN152*LOOKUP(BN$1,'Inputs &amp; Outputs'!$A$9:$A$79,'Inputs &amp; Outputs'!$C$9:$C$79)</f>
        <v>32.266683</v>
      </c>
      <c r="BO152">
        <f>'No. policies'!BO152*LOOKUP(BO$1,'Inputs &amp; Outputs'!$A$9:$A$79,'Inputs &amp; Outputs'!$C$9:$C$79)</f>
        <v>24.45534</v>
      </c>
      <c r="BP152">
        <f>'No. policies'!BP152*LOOKUP(BP$1,'Inputs &amp; Outputs'!$A$9:$A$79,'Inputs &amp; Outputs'!$C$9:$C$79)</f>
        <v>11.294659000000001</v>
      </c>
      <c r="BQ152">
        <f>'No. policies'!BQ152*LOOKUP(BQ$1,'Inputs &amp; Outputs'!$A$9:$A$79,'Inputs &amp; Outputs'!$C$9:$C$79)</f>
        <v>6.8382160000000001</v>
      </c>
      <c r="BR152">
        <f>'No. policies'!BR152*LOOKUP(BR$1,'Inputs &amp; Outputs'!$A$9:$A$79,'Inputs &amp; Outputs'!$C$9:$C$79)</f>
        <v>4.9748040000000007</v>
      </c>
      <c r="BS152">
        <f>'No. policies'!BS152*LOOKUP(BS$1,'Inputs &amp; Outputs'!$A$9:$A$79,'Inputs &amp; Outputs'!$C$9:$C$79)</f>
        <v>8</v>
      </c>
    </row>
    <row r="153" spans="1:71" x14ac:dyDescent="0.25">
      <c r="A153" s="1">
        <v>152</v>
      </c>
      <c r="B153">
        <f>'No. policies'!B153*LOOKUP(B$1,'Inputs &amp; Outputs'!$A$9:$A$79,'Inputs &amp; Outputs'!$C$9:$C$79)</f>
        <v>7.7700000000000005</v>
      </c>
      <c r="C153">
        <f>'No. policies'!C153*LOOKUP(C$1,'Inputs &amp; Outputs'!$A$9:$A$79,'Inputs &amp; Outputs'!$C$9:$C$79)</f>
        <v>8.4574619999999996</v>
      </c>
      <c r="D153">
        <f>'No. policies'!D153*LOOKUP(D$1,'Inputs &amp; Outputs'!$A$9:$A$79,'Inputs &amp; Outputs'!$C$9:$C$79)</f>
        <v>9.1989479999999997</v>
      </c>
      <c r="E153">
        <f>'No. policies'!E153*LOOKUP(E$1,'Inputs &amp; Outputs'!$A$9:$A$79,'Inputs &amp; Outputs'!$C$9:$C$79)</f>
        <v>10.008937</v>
      </c>
      <c r="F153">
        <f>'No. policies'!F153*LOOKUP(F$1,'Inputs &amp; Outputs'!$A$9:$A$79,'Inputs &amp; Outputs'!$C$9:$C$79)</f>
        <v>10.883964000000001</v>
      </c>
      <c r="G153">
        <f>'No. policies'!G153*LOOKUP(G$1,'Inputs &amp; Outputs'!$A$9:$A$79,'Inputs &amp; Outputs'!$C$9:$C$79)</f>
        <v>11.838420000000001</v>
      </c>
      <c r="H153">
        <f>'No. policies'!H153*LOOKUP(H$1,'Inputs &amp; Outputs'!$A$9:$A$79,'Inputs &amp; Outputs'!$C$9:$C$79)</f>
        <v>12.864443999999999</v>
      </c>
      <c r="I153">
        <f>'No. policies'!I153*LOOKUP(I$1,'Inputs &amp; Outputs'!$A$9:$A$79,'Inputs &amp; Outputs'!$C$9:$C$79)</f>
        <v>13.968396</v>
      </c>
      <c r="J153">
        <f>'No. policies'!J153*LOOKUP(J$1,'Inputs &amp; Outputs'!$A$9:$A$79,'Inputs &amp; Outputs'!$C$9:$C$79)</f>
        <v>15.142464</v>
      </c>
      <c r="K153">
        <f>'No. policies'!K153*LOOKUP(K$1,'Inputs &amp; Outputs'!$A$9:$A$79,'Inputs &amp; Outputs'!$C$9:$C$79)</f>
        <v>16.401066</v>
      </c>
      <c r="L153">
        <f>'No. policies'!L153*LOOKUP(L$1,'Inputs &amp; Outputs'!$A$9:$A$79,'Inputs &amp; Outputs'!$C$9:$C$79)</f>
        <v>17.755136</v>
      </c>
      <c r="M153">
        <f>'No. policies'!M153*LOOKUP(M$1,'Inputs &amp; Outputs'!$A$9:$A$79,'Inputs &amp; Outputs'!$C$9:$C$79)</f>
        <v>19.198240000000002</v>
      </c>
      <c r="N153">
        <f>'No. policies'!N153*LOOKUP(N$1,'Inputs &amp; Outputs'!$A$9:$A$79,'Inputs &amp; Outputs'!$C$9:$C$79)</f>
        <v>20.72824</v>
      </c>
      <c r="O153">
        <f>'No. policies'!O153*LOOKUP(O$1,'Inputs &amp; Outputs'!$A$9:$A$79,'Inputs &amp; Outputs'!$C$9:$C$79)</f>
        <v>22.342759999999998</v>
      </c>
      <c r="P153">
        <f>'No. policies'!P153*LOOKUP(P$1,'Inputs &amp; Outputs'!$A$9:$A$79,'Inputs &amp; Outputs'!$C$9:$C$79)</f>
        <v>24.049071999999999</v>
      </c>
      <c r="Q153">
        <f>'No. policies'!Q153*LOOKUP(Q$1,'Inputs &amp; Outputs'!$A$9:$A$79,'Inputs &amp; Outputs'!$C$9:$C$79)</f>
        <v>25.866333000000001</v>
      </c>
      <c r="R153">
        <f>'No. policies'!R153*LOOKUP(R$1,'Inputs &amp; Outputs'!$A$9:$A$79,'Inputs &amp; Outputs'!$C$9:$C$79)</f>
        <v>27.840813000000001</v>
      </c>
      <c r="S153">
        <f>'No. policies'!S153*LOOKUP(S$1,'Inputs &amp; Outputs'!$A$9:$A$79,'Inputs &amp; Outputs'!$C$9:$C$79)</f>
        <v>30.087503999999999</v>
      </c>
      <c r="T153">
        <f>'No. policies'!T153*LOOKUP(T$1,'Inputs &amp; Outputs'!$A$9:$A$79,'Inputs &amp; Outputs'!$C$9:$C$79)</f>
        <v>32.614296000000003</v>
      </c>
      <c r="U153">
        <f>'No. policies'!U153*LOOKUP(U$1,'Inputs &amp; Outputs'!$A$9:$A$79,'Inputs &amp; Outputs'!$C$9:$C$79)</f>
        <v>35.529808000000003</v>
      </c>
      <c r="V153">
        <f>'No. policies'!V153*LOOKUP(V$1,'Inputs &amp; Outputs'!$A$9:$A$79,'Inputs &amp; Outputs'!$C$9:$C$79)</f>
        <v>38.745336000000002</v>
      </c>
      <c r="W153">
        <f>'No. policies'!W153*LOOKUP(W$1,'Inputs &amp; Outputs'!$A$9:$A$79,'Inputs &amp; Outputs'!$C$9:$C$79)</f>
        <v>42.182029999999997</v>
      </c>
      <c r="X153">
        <f>'No. policies'!X153*LOOKUP(X$1,'Inputs &amp; Outputs'!$A$9:$A$79,'Inputs &amp; Outputs'!$C$9:$C$79)</f>
        <v>45.730035000000001</v>
      </c>
      <c r="Y153">
        <f>'No. policies'!Y153*LOOKUP(Y$1,'Inputs &amp; Outputs'!$A$9:$A$79,'Inputs &amp; Outputs'!$C$9:$C$79)</f>
        <v>49.575036000000004</v>
      </c>
      <c r="Z153">
        <f>'No. policies'!Z153*LOOKUP(Z$1,'Inputs &amp; Outputs'!$A$9:$A$79,'Inputs &amp; Outputs'!$C$9:$C$79)</f>
        <v>53.783652000000004</v>
      </c>
      <c r="AA153">
        <f>'No. policies'!AA153*LOOKUP(AA$1,'Inputs &amp; Outputs'!$A$9:$A$79,'Inputs &amp; Outputs'!$C$9:$C$79)</f>
        <v>58.562522999999999</v>
      </c>
      <c r="AB153">
        <f>'No. policies'!AB153*LOOKUP(AB$1,'Inputs &amp; Outputs'!$A$9:$A$79,'Inputs &amp; Outputs'!$C$9:$C$79)</f>
        <v>63.901691999999997</v>
      </c>
      <c r="AC153">
        <f>'No. policies'!AC153*LOOKUP(AC$1,'Inputs &amp; Outputs'!$A$9:$A$79,'Inputs &amp; Outputs'!$C$9:$C$79)</f>
        <v>69.979680000000002</v>
      </c>
      <c r="AD153">
        <f>'No. policies'!AD153*LOOKUP(AD$1,'Inputs &amp; Outputs'!$A$9:$A$79,'Inputs &amp; Outputs'!$C$9:$C$79)</f>
        <v>76.977570999999998</v>
      </c>
      <c r="AE153">
        <f>'No. policies'!AE153*LOOKUP(AE$1,'Inputs &amp; Outputs'!$A$9:$A$79,'Inputs &amp; Outputs'!$C$9:$C$79)</f>
        <v>84.869034000000013</v>
      </c>
      <c r="AF153">
        <f>'No. policies'!AF153*LOOKUP(AF$1,'Inputs &amp; Outputs'!$A$9:$A$79,'Inputs &amp; Outputs'!$C$9:$C$79)</f>
        <v>93.693060000000003</v>
      </c>
      <c r="AG153">
        <f>'No. policies'!AG153*LOOKUP(AG$1,'Inputs &amp; Outputs'!$A$9:$A$79,'Inputs &amp; Outputs'!$C$9:$C$79)</f>
        <v>103.73962999999999</v>
      </c>
      <c r="AH153">
        <f>'No. policies'!AH153*LOOKUP(AH$1,'Inputs &amp; Outputs'!$A$9:$A$79,'Inputs &amp; Outputs'!$C$9:$C$79)</f>
        <v>114.69543899999999</v>
      </c>
      <c r="AI153">
        <f>'No. policies'!AI153*LOOKUP(AI$1,'Inputs &amp; Outputs'!$A$9:$A$79,'Inputs &amp; Outputs'!$C$9:$C$79)</f>
        <v>126.618876</v>
      </c>
      <c r="AJ153">
        <f>'No. policies'!AJ153*LOOKUP(AJ$1,'Inputs &amp; Outputs'!$A$9:$A$79,'Inputs &amp; Outputs'!$C$9:$C$79)</f>
        <v>140.00315999999998</v>
      </c>
      <c r="AK153">
        <f>'No. policies'!AK153*LOOKUP(AK$1,'Inputs &amp; Outputs'!$A$9:$A$79,'Inputs &amp; Outputs'!$C$9:$C$79)</f>
        <v>154.25855999999999</v>
      </c>
      <c r="AL153">
        <f>'No. policies'!AL153*LOOKUP(AL$1,'Inputs &amp; Outputs'!$A$9:$A$79,'Inputs &amp; Outputs'!$C$9:$C$79)</f>
        <v>169.56723399999998</v>
      </c>
      <c r="AM153">
        <f>'No. policies'!AM153*LOOKUP(AM$1,'Inputs &amp; Outputs'!$A$9:$A$79,'Inputs &amp; Outputs'!$C$9:$C$79)</f>
        <v>186.92134999999999</v>
      </c>
      <c r="AN153">
        <f>'No. policies'!AN153*LOOKUP(AN$1,'Inputs &amp; Outputs'!$A$9:$A$79,'Inputs &amp; Outputs'!$C$9:$C$79)</f>
        <v>205.770588</v>
      </c>
      <c r="AO153">
        <f>'No. policies'!AO153*LOOKUP(AO$1,'Inputs &amp; Outputs'!$A$9:$A$79,'Inputs &amp; Outputs'!$C$9:$C$79)</f>
        <v>227.159502</v>
      </c>
      <c r="AP153">
        <f>'No. policies'!AP153*LOOKUP(AP$1,'Inputs &amp; Outputs'!$A$9:$A$79,'Inputs &amp; Outputs'!$C$9:$C$79)</f>
        <v>251.88336000000001</v>
      </c>
      <c r="AQ153">
        <f>'No. policies'!AQ153*LOOKUP(AQ$1,'Inputs &amp; Outputs'!$A$9:$A$79,'Inputs &amp; Outputs'!$C$9:$C$79)</f>
        <v>279.61107999999996</v>
      </c>
      <c r="AR153">
        <f>'No. policies'!AR153*LOOKUP(AR$1,'Inputs &amp; Outputs'!$A$9:$A$79,'Inputs &amp; Outputs'!$C$9:$C$79)</f>
        <v>308.701032</v>
      </c>
      <c r="AS153">
        <f>'No. policies'!AS153*LOOKUP(AS$1,'Inputs &amp; Outputs'!$A$9:$A$79,'Inputs &amp; Outputs'!$C$9:$C$79)</f>
        <v>340.57697400000001</v>
      </c>
      <c r="AT153">
        <f>'No. policies'!AT153*LOOKUP(AT$1,'Inputs &amp; Outputs'!$A$9:$A$79,'Inputs &amp; Outputs'!$C$9:$C$79)</f>
        <v>371.71059200000002</v>
      </c>
      <c r="AU153">
        <f>'No. policies'!AU153*LOOKUP(AU$1,'Inputs &amp; Outputs'!$A$9:$A$79,'Inputs &amp; Outputs'!$C$9:$C$79)</f>
        <v>403.09537500000005</v>
      </c>
      <c r="AV153">
        <f>'No. policies'!AV153*LOOKUP(AV$1,'Inputs &amp; Outputs'!$A$9:$A$79,'Inputs &amp; Outputs'!$C$9:$C$79)</f>
        <v>432.92525699999999</v>
      </c>
      <c r="AW153">
        <f>'No. policies'!AW153*LOOKUP(AW$1,'Inputs &amp; Outputs'!$A$9:$A$79,'Inputs &amp; Outputs'!$C$9:$C$79)</f>
        <v>455.81530800000002</v>
      </c>
      <c r="AX153">
        <f>'No. policies'!AX153*LOOKUP(AX$1,'Inputs &amp; Outputs'!$A$9:$A$79,'Inputs &amp; Outputs'!$C$9:$C$79)</f>
        <v>474.43507199999999</v>
      </c>
      <c r="AY153">
        <f>'No. policies'!AY153*LOOKUP(AY$1,'Inputs &amp; Outputs'!$A$9:$A$79,'Inputs &amp; Outputs'!$C$9:$C$79)</f>
        <v>490.39687500000002</v>
      </c>
      <c r="AZ153">
        <f>'No. policies'!AZ153*LOOKUP(AZ$1,'Inputs &amp; Outputs'!$A$9:$A$79,'Inputs &amp; Outputs'!$C$9:$C$79)</f>
        <v>493.68969199999998</v>
      </c>
      <c r="BA153">
        <f>'No. policies'!BA153*LOOKUP(BA$1,'Inputs &amp; Outputs'!$A$9:$A$79,'Inputs &amp; Outputs'!$C$9:$C$79)</f>
        <v>490.24293599999999</v>
      </c>
      <c r="BB153">
        <f>'No. policies'!BB153*LOOKUP(BB$1,'Inputs &amp; Outputs'!$A$9:$A$79,'Inputs &amp; Outputs'!$C$9:$C$79)</f>
        <v>468.92926300000005</v>
      </c>
      <c r="BC153">
        <f>'No. policies'!BC153*LOOKUP(BC$1,'Inputs &amp; Outputs'!$A$9:$A$79,'Inputs &amp; Outputs'!$C$9:$C$79)</f>
        <v>436.98993100000001</v>
      </c>
      <c r="BD153">
        <f>'No. policies'!BD153*LOOKUP(BD$1,'Inputs &amp; Outputs'!$A$9:$A$79,'Inputs &amp; Outputs'!$C$9:$C$79)</f>
        <v>392.76269199999996</v>
      </c>
      <c r="BE153">
        <f>'No. policies'!BE153*LOOKUP(BE$1,'Inputs &amp; Outputs'!$A$9:$A$79,'Inputs &amp; Outputs'!$C$9:$C$79)</f>
        <v>346.306578</v>
      </c>
      <c r="BF153">
        <f>'No. policies'!BF153*LOOKUP(BF$1,'Inputs &amp; Outputs'!$A$9:$A$79,'Inputs &amp; Outputs'!$C$9:$C$79)</f>
        <v>289.331028</v>
      </c>
      <c r="BG153">
        <f>'No. policies'!BG153*LOOKUP(BG$1,'Inputs &amp; Outputs'!$A$9:$A$79,'Inputs &amp; Outputs'!$C$9:$C$79)</f>
        <v>237.26825599999998</v>
      </c>
      <c r="BH153">
        <f>'No. policies'!BH153*LOOKUP(BH$1,'Inputs &amp; Outputs'!$A$9:$A$79,'Inputs &amp; Outputs'!$C$9:$C$79)</f>
        <v>189.359982</v>
      </c>
      <c r="BI153">
        <f>'No. policies'!BI153*LOOKUP(BI$1,'Inputs &amp; Outputs'!$A$9:$A$79,'Inputs &amp; Outputs'!$C$9:$C$79)</f>
        <v>148.73097000000001</v>
      </c>
      <c r="BJ153">
        <f>'No. policies'!BJ153*LOOKUP(BJ$1,'Inputs &amp; Outputs'!$A$9:$A$79,'Inputs &amp; Outputs'!$C$9:$C$79)</f>
        <v>116.756255</v>
      </c>
      <c r="BK153">
        <f>'No. policies'!BK153*LOOKUP(BK$1,'Inputs &amp; Outputs'!$A$9:$A$79,'Inputs &amp; Outputs'!$C$9:$C$79)</f>
        <v>80.974437999999992</v>
      </c>
      <c r="BL153">
        <f>'No. policies'!BL153*LOOKUP(BL$1,'Inputs &amp; Outputs'!$A$9:$A$79,'Inputs &amp; Outputs'!$C$9:$C$79)</f>
        <v>57.416867999999994</v>
      </c>
      <c r="BM153">
        <f>'No. policies'!BM153*LOOKUP(BM$1,'Inputs &amp; Outputs'!$A$9:$A$79,'Inputs &amp; Outputs'!$C$9:$C$79)</f>
        <v>35.885818</v>
      </c>
      <c r="BN153">
        <f>'No. policies'!BN153*LOOKUP(BN$1,'Inputs &amp; Outputs'!$A$9:$A$79,'Inputs &amp; Outputs'!$C$9:$C$79)</f>
        <v>26.828478</v>
      </c>
      <c r="BO153">
        <f>'No. policies'!BO153*LOOKUP(BO$1,'Inputs &amp; Outputs'!$A$9:$A$79,'Inputs &amp; Outputs'!$C$9:$C$79)</f>
        <v>16.178148</v>
      </c>
      <c r="BP153">
        <f>'No. policies'!BP153*LOOKUP(BP$1,'Inputs &amp; Outputs'!$A$9:$A$79,'Inputs &amp; Outputs'!$C$9:$C$79)</f>
        <v>9.7367749999999997</v>
      </c>
      <c r="BQ153">
        <f>'No. policies'!BQ153*LOOKUP(BQ$1,'Inputs &amp; Outputs'!$A$9:$A$79,'Inputs &amp; Outputs'!$C$9:$C$79)</f>
        <v>6.8382160000000001</v>
      </c>
      <c r="BR153">
        <f>'No. policies'!BR153*LOOKUP(BR$1,'Inputs &amp; Outputs'!$A$9:$A$79,'Inputs &amp; Outputs'!$C$9:$C$79)</f>
        <v>4.5602369999999999</v>
      </c>
      <c r="BS153">
        <f>'No. policies'!BS153*LOOKUP(BS$1,'Inputs &amp; Outputs'!$A$9:$A$79,'Inputs &amp; Outputs'!$C$9:$C$79)</f>
        <v>7</v>
      </c>
    </row>
    <row r="154" spans="1:71" x14ac:dyDescent="0.25">
      <c r="A154" s="1">
        <v>153</v>
      </c>
      <c r="B154">
        <f>'No. policies'!B154*LOOKUP(B$1,'Inputs &amp; Outputs'!$A$9:$A$79,'Inputs &amp; Outputs'!$C$9:$C$79)</f>
        <v>7.7700000000000005</v>
      </c>
      <c r="C154">
        <f>'No. policies'!C154*LOOKUP(C$1,'Inputs &amp; Outputs'!$A$9:$A$79,'Inputs &amp; Outputs'!$C$9:$C$79)</f>
        <v>8.4532319999999999</v>
      </c>
      <c r="D154">
        <f>'No. policies'!D154*LOOKUP(D$1,'Inputs &amp; Outputs'!$A$9:$A$79,'Inputs &amp; Outputs'!$C$9:$C$79)</f>
        <v>9.1888170000000002</v>
      </c>
      <c r="E154">
        <f>'No. policies'!E154*LOOKUP(E$1,'Inputs &amp; Outputs'!$A$9:$A$79,'Inputs &amp; Outputs'!$C$9:$C$79)</f>
        <v>9.9999099999999999</v>
      </c>
      <c r="F154">
        <f>'No. policies'!F154*LOOKUP(F$1,'Inputs &amp; Outputs'!$A$9:$A$79,'Inputs &amp; Outputs'!$C$9:$C$79)</f>
        <v>10.880688000000001</v>
      </c>
      <c r="G154">
        <f>'No. policies'!G154*LOOKUP(G$1,'Inputs &amp; Outputs'!$A$9:$A$79,'Inputs &amp; Outputs'!$C$9:$C$79)</f>
        <v>11.820600000000001</v>
      </c>
      <c r="H154">
        <f>'No. policies'!H154*LOOKUP(H$1,'Inputs &amp; Outputs'!$A$9:$A$79,'Inputs &amp; Outputs'!$C$9:$C$79)</f>
        <v>12.846356</v>
      </c>
      <c r="I154">
        <f>'No. policies'!I154*LOOKUP(I$1,'Inputs &amp; Outputs'!$A$9:$A$79,'Inputs &amp; Outputs'!$C$9:$C$79)</f>
        <v>13.938912</v>
      </c>
      <c r="J154">
        <f>'No. policies'!J154*LOOKUP(J$1,'Inputs &amp; Outputs'!$A$9:$A$79,'Inputs &amp; Outputs'!$C$9:$C$79)</f>
        <v>15.108936</v>
      </c>
      <c r="K154">
        <f>'No. policies'!K154*LOOKUP(K$1,'Inputs &amp; Outputs'!$A$9:$A$79,'Inputs &amp; Outputs'!$C$9:$C$79)</f>
        <v>16.359741</v>
      </c>
      <c r="L154">
        <f>'No. policies'!L154*LOOKUP(L$1,'Inputs &amp; Outputs'!$A$9:$A$79,'Inputs &amp; Outputs'!$C$9:$C$79)</f>
        <v>17.706751999999998</v>
      </c>
      <c r="M154">
        <f>'No. policies'!M154*LOOKUP(M$1,'Inputs &amp; Outputs'!$A$9:$A$79,'Inputs &amp; Outputs'!$C$9:$C$79)</f>
        <v>19.13034</v>
      </c>
      <c r="N154">
        <f>'No. policies'!N154*LOOKUP(N$1,'Inputs &amp; Outputs'!$A$9:$A$79,'Inputs &amp; Outputs'!$C$9:$C$79)</f>
        <v>20.64432</v>
      </c>
      <c r="O154">
        <f>'No. policies'!O154*LOOKUP(O$1,'Inputs &amp; Outputs'!$A$9:$A$79,'Inputs &amp; Outputs'!$C$9:$C$79)</f>
        <v>22.254385999999997</v>
      </c>
      <c r="P154">
        <f>'No. policies'!P154*LOOKUP(P$1,'Inputs &amp; Outputs'!$A$9:$A$79,'Inputs &amp; Outputs'!$C$9:$C$79)</f>
        <v>23.973246</v>
      </c>
      <c r="Q154">
        <f>'No. policies'!Q154*LOOKUP(Q$1,'Inputs &amp; Outputs'!$A$9:$A$79,'Inputs &amp; Outputs'!$C$9:$C$79)</f>
        <v>25.760853000000001</v>
      </c>
      <c r="R154">
        <f>'No. policies'!R154*LOOKUP(R$1,'Inputs &amp; Outputs'!$A$9:$A$79,'Inputs &amp; Outputs'!$C$9:$C$79)</f>
        <v>27.738321000000003</v>
      </c>
      <c r="S154">
        <f>'No. policies'!S154*LOOKUP(S$1,'Inputs &amp; Outputs'!$A$9:$A$79,'Inputs &amp; Outputs'!$C$9:$C$79)</f>
        <v>29.967227999999999</v>
      </c>
      <c r="T154">
        <f>'No. policies'!T154*LOOKUP(T$1,'Inputs &amp; Outputs'!$A$9:$A$79,'Inputs &amp; Outputs'!$C$9:$C$79)</f>
        <v>32.486844000000005</v>
      </c>
      <c r="U154">
        <f>'No. policies'!U154*LOOKUP(U$1,'Inputs &amp; Outputs'!$A$9:$A$79,'Inputs &amp; Outputs'!$C$9:$C$79)</f>
        <v>35.368592</v>
      </c>
      <c r="V154">
        <f>'No. policies'!V154*LOOKUP(V$1,'Inputs &amp; Outputs'!$A$9:$A$79,'Inputs &amp; Outputs'!$C$9:$C$79)</f>
        <v>38.556960000000004</v>
      </c>
      <c r="W154">
        <f>'No. policies'!W154*LOOKUP(W$1,'Inputs &amp; Outputs'!$A$9:$A$79,'Inputs &amp; Outputs'!$C$9:$C$79)</f>
        <v>41.923727999999997</v>
      </c>
      <c r="X154">
        <f>'No. policies'!X154*LOOKUP(X$1,'Inputs &amp; Outputs'!$A$9:$A$79,'Inputs &amp; Outputs'!$C$9:$C$79)</f>
        <v>45.529653000000003</v>
      </c>
      <c r="Y154">
        <f>'No. policies'!Y154*LOOKUP(Y$1,'Inputs &amp; Outputs'!$A$9:$A$79,'Inputs &amp; Outputs'!$C$9:$C$79)</f>
        <v>49.367196</v>
      </c>
      <c r="Z154">
        <f>'No. policies'!Z154*LOOKUP(Z$1,'Inputs &amp; Outputs'!$A$9:$A$79,'Inputs &amp; Outputs'!$C$9:$C$79)</f>
        <v>53.585272000000003</v>
      </c>
      <c r="AA154">
        <f>'No. policies'!AA154*LOOKUP(AA$1,'Inputs &amp; Outputs'!$A$9:$A$79,'Inputs &amp; Outputs'!$C$9:$C$79)</f>
        <v>58.376432999999999</v>
      </c>
      <c r="AB154">
        <f>'No. policies'!AB154*LOOKUP(AB$1,'Inputs &amp; Outputs'!$A$9:$A$79,'Inputs &amp; Outputs'!$C$9:$C$79)</f>
        <v>63.806295999999996</v>
      </c>
      <c r="AC154">
        <f>'No. policies'!AC154*LOOKUP(AC$1,'Inputs &amp; Outputs'!$A$9:$A$79,'Inputs &amp; Outputs'!$C$9:$C$79)</f>
        <v>69.919560000000004</v>
      </c>
      <c r="AD154">
        <f>'No. policies'!AD154*LOOKUP(AD$1,'Inputs &amp; Outputs'!$A$9:$A$79,'Inputs &amp; Outputs'!$C$9:$C$79)</f>
        <v>76.861077000000009</v>
      </c>
      <c r="AE154">
        <f>'No. policies'!AE154*LOOKUP(AE$1,'Inputs &amp; Outputs'!$A$9:$A$79,'Inputs &amp; Outputs'!$C$9:$C$79)</f>
        <v>84.758082000000002</v>
      </c>
      <c r="AF154">
        <f>'No. policies'!AF154*LOOKUP(AF$1,'Inputs &amp; Outputs'!$A$9:$A$79,'Inputs &amp; Outputs'!$C$9:$C$79)</f>
        <v>93.600314999999995</v>
      </c>
      <c r="AG154">
        <f>'No. policies'!AG154*LOOKUP(AG$1,'Inputs &amp; Outputs'!$A$9:$A$79,'Inputs &amp; Outputs'!$C$9:$C$79)</f>
        <v>103.52094</v>
      </c>
      <c r="AH154">
        <f>'No. policies'!AH154*LOOKUP(AH$1,'Inputs &amp; Outputs'!$A$9:$A$79,'Inputs &amp; Outputs'!$C$9:$C$79)</f>
        <v>114.322006</v>
      </c>
      <c r="AI154">
        <f>'No. policies'!AI154*LOOKUP(AI$1,'Inputs &amp; Outputs'!$A$9:$A$79,'Inputs &amp; Outputs'!$C$9:$C$79)</f>
        <v>126.186336</v>
      </c>
      <c r="AJ154">
        <f>'No. policies'!AJ154*LOOKUP(AJ$1,'Inputs &amp; Outputs'!$A$9:$A$79,'Inputs &amp; Outputs'!$C$9:$C$79)</f>
        <v>139.244204</v>
      </c>
      <c r="AK154">
        <f>'No. policies'!AK154*LOOKUP(AK$1,'Inputs &amp; Outputs'!$A$9:$A$79,'Inputs &amp; Outputs'!$C$9:$C$79)</f>
        <v>153.33647999999999</v>
      </c>
      <c r="AL154">
        <f>'No. policies'!AL154*LOOKUP(AL$1,'Inputs &amp; Outputs'!$A$9:$A$79,'Inputs &amp; Outputs'!$C$9:$C$79)</f>
        <v>168.757554</v>
      </c>
      <c r="AM154">
        <f>'No. policies'!AM154*LOOKUP(AM$1,'Inputs &amp; Outputs'!$A$9:$A$79,'Inputs &amp; Outputs'!$C$9:$C$79)</f>
        <v>185.58051599999999</v>
      </c>
      <c r="AN154">
        <f>'No. policies'!AN154*LOOKUP(AN$1,'Inputs &amp; Outputs'!$A$9:$A$79,'Inputs &amp; Outputs'!$C$9:$C$79)</f>
        <v>204.20667</v>
      </c>
      <c r="AO154">
        <f>'No. policies'!AO154*LOOKUP(AO$1,'Inputs &amp; Outputs'!$A$9:$A$79,'Inputs &amp; Outputs'!$C$9:$C$79)</f>
        <v>226.22887800000001</v>
      </c>
      <c r="AP154">
        <f>'No. policies'!AP154*LOOKUP(AP$1,'Inputs &amp; Outputs'!$A$9:$A$79,'Inputs &amp; Outputs'!$C$9:$C$79)</f>
        <v>250.82224000000002</v>
      </c>
      <c r="AQ154">
        <f>'No. policies'!AQ154*LOOKUP(AQ$1,'Inputs &amp; Outputs'!$A$9:$A$79,'Inputs &amp; Outputs'!$C$9:$C$79)</f>
        <v>278.05430999999999</v>
      </c>
      <c r="AR154">
        <f>'No. policies'!AR154*LOOKUP(AR$1,'Inputs &amp; Outputs'!$A$9:$A$79,'Inputs &amp; Outputs'!$C$9:$C$79)</f>
        <v>305.69208000000003</v>
      </c>
      <c r="AS154">
        <f>'No. policies'!AS154*LOOKUP(AS$1,'Inputs &amp; Outputs'!$A$9:$A$79,'Inputs &amp; Outputs'!$C$9:$C$79)</f>
        <v>337.26601800000003</v>
      </c>
      <c r="AT154">
        <f>'No. policies'!AT154*LOOKUP(AT$1,'Inputs &amp; Outputs'!$A$9:$A$79,'Inputs &amp; Outputs'!$C$9:$C$79)</f>
        <v>368.76646399999998</v>
      </c>
      <c r="AU154">
        <f>'No. policies'!AU154*LOOKUP(AU$1,'Inputs &amp; Outputs'!$A$9:$A$79,'Inputs &amp; Outputs'!$C$9:$C$79)</f>
        <v>399.31200000000001</v>
      </c>
      <c r="AV154">
        <f>'No. policies'!AV154*LOOKUP(AV$1,'Inputs &amp; Outputs'!$A$9:$A$79,'Inputs &amp; Outputs'!$C$9:$C$79)</f>
        <v>427.59272699999997</v>
      </c>
      <c r="AW154">
        <f>'No. policies'!AW154*LOOKUP(AW$1,'Inputs &amp; Outputs'!$A$9:$A$79,'Inputs &amp; Outputs'!$C$9:$C$79)</f>
        <v>454.158432</v>
      </c>
      <c r="AX154">
        <f>'No. policies'!AX154*LOOKUP(AX$1,'Inputs &amp; Outputs'!$A$9:$A$79,'Inputs &amp; Outputs'!$C$9:$C$79)</f>
        <v>472.24598399999996</v>
      </c>
      <c r="AY154">
        <f>'No. policies'!AY154*LOOKUP(AY$1,'Inputs &amp; Outputs'!$A$9:$A$79,'Inputs &amp; Outputs'!$C$9:$C$79)</f>
        <v>476.36937499999999</v>
      </c>
      <c r="AZ154">
        <f>'No. policies'!AZ154*LOOKUP(AZ$1,'Inputs &amp; Outputs'!$A$9:$A$79,'Inputs &amp; Outputs'!$C$9:$C$79)</f>
        <v>475.11548199999999</v>
      </c>
      <c r="BA154">
        <f>'No. policies'!BA154*LOOKUP(BA$1,'Inputs &amp; Outputs'!$A$9:$A$79,'Inputs &amp; Outputs'!$C$9:$C$79)</f>
        <v>468.57633599999997</v>
      </c>
      <c r="BB154">
        <f>'No. policies'!BB154*LOOKUP(BB$1,'Inputs &amp; Outputs'!$A$9:$A$79,'Inputs &amp; Outputs'!$C$9:$C$79)</f>
        <v>451.42343500000004</v>
      </c>
      <c r="BC154">
        <f>'No. policies'!BC154*LOOKUP(BC$1,'Inputs &amp; Outputs'!$A$9:$A$79,'Inputs &amp; Outputs'!$C$9:$C$79)</f>
        <v>420.18957399999999</v>
      </c>
      <c r="BD154">
        <f>'No. policies'!BD154*LOOKUP(BD$1,'Inputs &amp; Outputs'!$A$9:$A$79,'Inputs &amp; Outputs'!$C$9:$C$79)</f>
        <v>376.38925999999998</v>
      </c>
      <c r="BE154">
        <f>'No. policies'!BE154*LOOKUP(BE$1,'Inputs &amp; Outputs'!$A$9:$A$79,'Inputs &amp; Outputs'!$C$9:$C$79)</f>
        <v>329.46159599999999</v>
      </c>
      <c r="BF154">
        <f>'No. policies'!BF154*LOOKUP(BF$1,'Inputs &amp; Outputs'!$A$9:$A$79,'Inputs &amp; Outputs'!$C$9:$C$79)</f>
        <v>275.55336</v>
      </c>
      <c r="BG154">
        <f>'No. policies'!BG154*LOOKUP(BG$1,'Inputs &amp; Outputs'!$A$9:$A$79,'Inputs &amp; Outputs'!$C$9:$C$79)</f>
        <v>225.507114</v>
      </c>
      <c r="BH154">
        <f>'No. policies'!BH154*LOOKUP(BH$1,'Inputs &amp; Outputs'!$A$9:$A$79,'Inputs &amp; Outputs'!$C$9:$C$79)</f>
        <v>181.17439200000001</v>
      </c>
      <c r="BI154">
        <f>'No. policies'!BI154*LOOKUP(BI$1,'Inputs &amp; Outputs'!$A$9:$A$79,'Inputs &amp; Outputs'!$C$9:$C$79)</f>
        <v>140.06702999999999</v>
      </c>
      <c r="BJ154">
        <f>'No. policies'!BJ154*LOOKUP(BJ$1,'Inputs &amp; Outputs'!$A$9:$A$79,'Inputs &amp; Outputs'!$C$9:$C$79)</f>
        <v>100.98657900000001</v>
      </c>
      <c r="BK154">
        <f>'No. policies'!BK154*LOOKUP(BK$1,'Inputs &amp; Outputs'!$A$9:$A$79,'Inputs &amp; Outputs'!$C$9:$C$79)</f>
        <v>71.091730999999996</v>
      </c>
      <c r="BL154">
        <f>'No. policies'!BL154*LOOKUP(BL$1,'Inputs &amp; Outputs'!$A$9:$A$79,'Inputs &amp; Outputs'!$C$9:$C$79)</f>
        <v>53.744858999999998</v>
      </c>
      <c r="BM154">
        <f>'No. policies'!BM154*LOOKUP(BM$1,'Inputs &amp; Outputs'!$A$9:$A$79,'Inputs &amp; Outputs'!$C$9:$C$79)</f>
        <v>35.189005999999999</v>
      </c>
      <c r="BN154">
        <f>'No. policies'!BN154*LOOKUP(BN$1,'Inputs &amp; Outputs'!$A$9:$A$79,'Inputs &amp; Outputs'!$C$9:$C$79)</f>
        <v>22.840461000000001</v>
      </c>
      <c r="BO154">
        <f>'No. policies'!BO154*LOOKUP(BO$1,'Inputs &amp; Outputs'!$A$9:$A$79,'Inputs &amp; Outputs'!$C$9:$C$79)</f>
        <v>13.920732000000001</v>
      </c>
      <c r="BP154">
        <f>'No. policies'!BP154*LOOKUP(BP$1,'Inputs &amp; Outputs'!$A$9:$A$79,'Inputs &amp; Outputs'!$C$9:$C$79)</f>
        <v>8.9578330000000008</v>
      </c>
      <c r="BQ154">
        <f>'No. policies'!BQ154*LOOKUP(BQ$1,'Inputs &amp; Outputs'!$A$9:$A$79,'Inputs &amp; Outputs'!$C$9:$C$79)</f>
        <v>5.2292240000000003</v>
      </c>
      <c r="BR154">
        <f>'No. policies'!BR154*LOOKUP(BR$1,'Inputs &amp; Outputs'!$A$9:$A$79,'Inputs &amp; Outputs'!$C$9:$C$79)</f>
        <v>3.3165360000000002</v>
      </c>
      <c r="BS154">
        <f>'No. policies'!BS154*LOOKUP(BS$1,'Inputs &amp; Outputs'!$A$9:$A$79,'Inputs &amp; Outputs'!$C$9:$C$79)</f>
        <v>5</v>
      </c>
    </row>
    <row r="155" spans="1:71" x14ac:dyDescent="0.25">
      <c r="A155" s="1">
        <v>154</v>
      </c>
      <c r="B155">
        <f>'No. policies'!B155*LOOKUP(B$1,'Inputs &amp; Outputs'!$A$9:$A$79,'Inputs &amp; Outputs'!$C$9:$C$79)</f>
        <v>7.7700000000000005</v>
      </c>
      <c r="C155">
        <f>'No. policies'!C155*LOOKUP(C$1,'Inputs &amp; Outputs'!$A$9:$A$79,'Inputs &amp; Outputs'!$C$9:$C$79)</f>
        <v>8.4506940000000004</v>
      </c>
      <c r="D155">
        <f>'No. policies'!D155*LOOKUP(D$1,'Inputs &amp; Outputs'!$A$9:$A$79,'Inputs &amp; Outputs'!$C$9:$C$79)</f>
        <v>9.1952639999999999</v>
      </c>
      <c r="E155">
        <f>'No. policies'!E155*LOOKUP(E$1,'Inputs &amp; Outputs'!$A$9:$A$79,'Inputs &amp; Outputs'!$C$9:$C$79)</f>
        <v>10.003921999999999</v>
      </c>
      <c r="F155">
        <f>'No. policies'!F155*LOOKUP(F$1,'Inputs &amp; Outputs'!$A$9:$A$79,'Inputs &amp; Outputs'!$C$9:$C$79)</f>
        <v>10.876320000000002</v>
      </c>
      <c r="G155">
        <f>'No. policies'!G155*LOOKUP(G$1,'Inputs &amp; Outputs'!$A$9:$A$79,'Inputs &amp; Outputs'!$C$9:$C$79)</f>
        <v>11.818224000000001</v>
      </c>
      <c r="H155">
        <f>'No. policies'!H155*LOOKUP(H$1,'Inputs &amp; Outputs'!$A$9:$A$79,'Inputs &amp; Outputs'!$C$9:$C$79)</f>
        <v>12.83602</v>
      </c>
      <c r="I155">
        <f>'No. policies'!I155*LOOKUP(I$1,'Inputs &amp; Outputs'!$A$9:$A$79,'Inputs &amp; Outputs'!$C$9:$C$79)</f>
        <v>13.931892000000001</v>
      </c>
      <c r="J155">
        <f>'No. policies'!J155*LOOKUP(J$1,'Inputs &amp; Outputs'!$A$9:$A$79,'Inputs &amp; Outputs'!$C$9:$C$79)</f>
        <v>15.099791999999999</v>
      </c>
      <c r="K155">
        <f>'No. policies'!K155*LOOKUP(K$1,'Inputs &amp; Outputs'!$A$9:$A$79,'Inputs &amp; Outputs'!$C$9:$C$79)</f>
        <v>16.358087999999999</v>
      </c>
      <c r="L155">
        <f>'No. policies'!L155*LOOKUP(L$1,'Inputs &amp; Outputs'!$A$9:$A$79,'Inputs &amp; Outputs'!$C$9:$C$79)</f>
        <v>17.708544</v>
      </c>
      <c r="M155">
        <f>'No. policies'!M155*LOOKUP(M$1,'Inputs &amp; Outputs'!$A$9:$A$79,'Inputs &amp; Outputs'!$C$9:$C$79)</f>
        <v>19.145860000000003</v>
      </c>
      <c r="N155">
        <f>'No. policies'!N155*LOOKUP(N$1,'Inputs &amp; Outputs'!$A$9:$A$79,'Inputs &amp; Outputs'!$C$9:$C$79)</f>
        <v>20.679986</v>
      </c>
      <c r="O155">
        <f>'No. policies'!O155*LOOKUP(O$1,'Inputs &amp; Outputs'!$A$9:$A$79,'Inputs &amp; Outputs'!$C$9:$C$79)</f>
        <v>22.279311999999997</v>
      </c>
      <c r="P155">
        <f>'No. policies'!P155*LOOKUP(P$1,'Inputs &amp; Outputs'!$A$9:$A$79,'Inputs &amp; Outputs'!$C$9:$C$79)</f>
        <v>23.997705999999997</v>
      </c>
      <c r="Q155">
        <f>'No. policies'!Q155*LOOKUP(Q$1,'Inputs &amp; Outputs'!$A$9:$A$79,'Inputs &amp; Outputs'!$C$9:$C$79)</f>
        <v>25.808319000000001</v>
      </c>
      <c r="R155">
        <f>'No. policies'!R155*LOOKUP(R$1,'Inputs &amp; Outputs'!$A$9:$A$79,'Inputs &amp; Outputs'!$C$9:$C$79)</f>
        <v>27.775332000000002</v>
      </c>
      <c r="S155">
        <f>'No. policies'!S155*LOOKUP(S$1,'Inputs &amp; Outputs'!$A$9:$A$79,'Inputs &amp; Outputs'!$C$9:$C$79)</f>
        <v>30.041243999999999</v>
      </c>
      <c r="T155">
        <f>'No. policies'!T155*LOOKUP(T$1,'Inputs &amp; Outputs'!$A$9:$A$79,'Inputs &amp; Outputs'!$C$9:$C$79)</f>
        <v>32.557278000000004</v>
      </c>
      <c r="U155">
        <f>'No. policies'!U155*LOOKUP(U$1,'Inputs &amp; Outputs'!$A$9:$A$79,'Inputs &amp; Outputs'!$C$9:$C$79)</f>
        <v>35.471184000000001</v>
      </c>
      <c r="V155">
        <f>'No. policies'!V155*LOOKUP(V$1,'Inputs &amp; Outputs'!$A$9:$A$79,'Inputs &amp; Outputs'!$C$9:$C$79)</f>
        <v>38.637120000000003</v>
      </c>
      <c r="W155">
        <f>'No. policies'!W155*LOOKUP(W$1,'Inputs &amp; Outputs'!$A$9:$A$79,'Inputs &amp; Outputs'!$C$9:$C$79)</f>
        <v>42.002532000000002</v>
      </c>
      <c r="X155">
        <f>'No. policies'!X155*LOOKUP(X$1,'Inputs &amp; Outputs'!$A$9:$A$79,'Inputs &amp; Outputs'!$C$9:$C$79)</f>
        <v>45.543965999999998</v>
      </c>
      <c r="Y155">
        <f>'No. policies'!Y155*LOOKUP(Y$1,'Inputs &amp; Outputs'!$A$9:$A$79,'Inputs &amp; Outputs'!$C$9:$C$79)</f>
        <v>49.346412000000001</v>
      </c>
      <c r="Z155">
        <f>'No. policies'!Z155*LOOKUP(Z$1,'Inputs &amp; Outputs'!$A$9:$A$79,'Inputs &amp; Outputs'!$C$9:$C$79)</f>
        <v>53.556932000000003</v>
      </c>
      <c r="AA155">
        <f>'No. policies'!AA155*LOOKUP(AA$1,'Inputs &amp; Outputs'!$A$9:$A$79,'Inputs &amp; Outputs'!$C$9:$C$79)</f>
        <v>58.283388000000002</v>
      </c>
      <c r="AB155">
        <f>'No. policies'!AB155*LOOKUP(AB$1,'Inputs &amp; Outputs'!$A$9:$A$79,'Inputs &amp; Outputs'!$C$9:$C$79)</f>
        <v>63.615503999999994</v>
      </c>
      <c r="AC155">
        <f>'No. policies'!AC155*LOOKUP(AC$1,'Inputs &amp; Outputs'!$A$9:$A$79,'Inputs &amp; Outputs'!$C$9:$C$79)</f>
        <v>69.686594999999997</v>
      </c>
      <c r="AD155">
        <f>'No. policies'!AD155*LOOKUP(AD$1,'Inputs &amp; Outputs'!$A$9:$A$79,'Inputs &amp; Outputs'!$C$9:$C$79)</f>
        <v>76.603126000000003</v>
      </c>
      <c r="AE155">
        <f>'No. policies'!AE155*LOOKUP(AE$1,'Inputs &amp; Outputs'!$A$9:$A$79,'Inputs &amp; Outputs'!$C$9:$C$79)</f>
        <v>84.499194000000003</v>
      </c>
      <c r="AF155">
        <f>'No. policies'!AF155*LOOKUP(AF$1,'Inputs &amp; Outputs'!$A$9:$A$79,'Inputs &amp; Outputs'!$C$9:$C$79)</f>
        <v>93.342690000000005</v>
      </c>
      <c r="AG155">
        <f>'No. policies'!AG155*LOOKUP(AG$1,'Inputs &amp; Outputs'!$A$9:$A$79,'Inputs &amp; Outputs'!$C$9:$C$79)</f>
        <v>103.39433</v>
      </c>
      <c r="AH155">
        <f>'No. policies'!AH155*LOOKUP(AH$1,'Inputs &amp; Outputs'!$A$9:$A$79,'Inputs &amp; Outputs'!$C$9:$C$79)</f>
        <v>114.540915</v>
      </c>
      <c r="AI155">
        <f>'No. policies'!AI155*LOOKUP(AI$1,'Inputs &amp; Outputs'!$A$9:$A$79,'Inputs &amp; Outputs'!$C$9:$C$79)</f>
        <v>126.690966</v>
      </c>
      <c r="AJ155">
        <f>'No. policies'!AJ155*LOOKUP(AJ$1,'Inputs &amp; Outputs'!$A$9:$A$79,'Inputs &amp; Outputs'!$C$9:$C$79)</f>
        <v>139.95471599999999</v>
      </c>
      <c r="AK155">
        <f>'No. policies'!AK155*LOOKUP(AK$1,'Inputs &amp; Outputs'!$A$9:$A$79,'Inputs &amp; Outputs'!$C$9:$C$79)</f>
        <v>154.27663999999999</v>
      </c>
      <c r="AL155">
        <f>'No. policies'!AL155*LOOKUP(AL$1,'Inputs &amp; Outputs'!$A$9:$A$79,'Inputs &amp; Outputs'!$C$9:$C$79)</f>
        <v>169.97207399999999</v>
      </c>
      <c r="AM155">
        <f>'No. policies'!AM155*LOOKUP(AM$1,'Inputs &amp; Outputs'!$A$9:$A$79,'Inputs &amp; Outputs'!$C$9:$C$79)</f>
        <v>186.83044599999999</v>
      </c>
      <c r="AN155">
        <f>'No. policies'!AN155*LOOKUP(AN$1,'Inputs &amp; Outputs'!$A$9:$A$79,'Inputs &amp; Outputs'!$C$9:$C$79)</f>
        <v>205.770588</v>
      </c>
      <c r="AO155">
        <f>'No. policies'!AO155*LOOKUP(AO$1,'Inputs &amp; Outputs'!$A$9:$A$79,'Inputs &amp; Outputs'!$C$9:$C$79)</f>
        <v>228.20645400000001</v>
      </c>
      <c r="AP155">
        <f>'No. policies'!AP155*LOOKUP(AP$1,'Inputs &amp; Outputs'!$A$9:$A$79,'Inputs &amp; Outputs'!$C$9:$C$79)</f>
        <v>252.38076000000001</v>
      </c>
      <c r="AQ155">
        <f>'No. policies'!AQ155*LOOKUP(AQ$1,'Inputs &amp; Outputs'!$A$9:$A$79,'Inputs &amp; Outputs'!$C$9:$C$79)</f>
        <v>278.85167999999999</v>
      </c>
      <c r="AR155">
        <f>'No. policies'!AR155*LOOKUP(AR$1,'Inputs &amp; Outputs'!$A$9:$A$79,'Inputs &amp; Outputs'!$C$9:$C$79)</f>
        <v>308.13412800000003</v>
      </c>
      <c r="AS155">
        <f>'No. policies'!AS155*LOOKUP(AS$1,'Inputs &amp; Outputs'!$A$9:$A$79,'Inputs &amp; Outputs'!$C$9:$C$79)</f>
        <v>338.77099800000002</v>
      </c>
      <c r="AT155">
        <f>'No. policies'!AT155*LOOKUP(AT$1,'Inputs &amp; Outputs'!$A$9:$A$79,'Inputs &amp; Outputs'!$C$9:$C$79)</f>
        <v>371.82604800000001</v>
      </c>
      <c r="AU155">
        <f>'No. policies'!AU155*LOOKUP(AU$1,'Inputs &amp; Outputs'!$A$9:$A$79,'Inputs &amp; Outputs'!$C$9:$C$79)</f>
        <v>400.30762500000003</v>
      </c>
      <c r="AV155">
        <f>'No. policies'!AV155*LOOKUP(AV$1,'Inputs &amp; Outputs'!$A$9:$A$79,'Inputs &amp; Outputs'!$C$9:$C$79)</f>
        <v>429.19248599999997</v>
      </c>
      <c r="AW155">
        <f>'No. policies'!AW155*LOOKUP(AW$1,'Inputs &amp; Outputs'!$A$9:$A$79,'Inputs &amp; Outputs'!$C$9:$C$79)</f>
        <v>453.89681999999999</v>
      </c>
      <c r="AX155">
        <f>'No. policies'!AX155*LOOKUP(AX$1,'Inputs &amp; Outputs'!$A$9:$A$79,'Inputs &amp; Outputs'!$C$9:$C$79)</f>
        <v>476.22614399999998</v>
      </c>
      <c r="AY155">
        <f>'No. policies'!AY155*LOOKUP(AY$1,'Inputs &amp; Outputs'!$A$9:$A$79,'Inputs &amp; Outputs'!$C$9:$C$79)</f>
        <v>481.573125</v>
      </c>
      <c r="AZ155">
        <f>'No. policies'!AZ155*LOOKUP(AZ$1,'Inputs &amp; Outputs'!$A$9:$A$79,'Inputs &amp; Outputs'!$C$9:$C$79)</f>
        <v>483.18565599999994</v>
      </c>
      <c r="BA155">
        <f>'No. policies'!BA155*LOOKUP(BA$1,'Inputs &amp; Outputs'!$A$9:$A$79,'Inputs &amp; Outputs'!$C$9:$C$79)</f>
        <v>475.22075999999998</v>
      </c>
      <c r="BB155">
        <f>'No. policies'!BB155*LOOKUP(BB$1,'Inputs &amp; Outputs'!$A$9:$A$79,'Inputs &amp; Outputs'!$C$9:$C$79)</f>
        <v>457.42080200000004</v>
      </c>
      <c r="BC155">
        <f>'No. policies'!BC155*LOOKUP(BC$1,'Inputs &amp; Outputs'!$A$9:$A$79,'Inputs &amp; Outputs'!$C$9:$C$79)</f>
        <v>434.28019599999999</v>
      </c>
      <c r="BD155">
        <f>'No. policies'!BD155*LOOKUP(BD$1,'Inputs &amp; Outputs'!$A$9:$A$79,'Inputs &amp; Outputs'!$C$9:$C$79)</f>
        <v>385.175004</v>
      </c>
      <c r="BE155">
        <f>'No. policies'!BE155*LOOKUP(BE$1,'Inputs &amp; Outputs'!$A$9:$A$79,'Inputs &amp; Outputs'!$C$9:$C$79)</f>
        <v>334.71197999999998</v>
      </c>
      <c r="BF155">
        <f>'No. policies'!BF155*LOOKUP(BF$1,'Inputs &amp; Outputs'!$A$9:$A$79,'Inputs &amp; Outputs'!$C$9:$C$79)</f>
        <v>281.49200999999999</v>
      </c>
      <c r="BG155">
        <f>'No. policies'!BG155*LOOKUP(BG$1,'Inputs &amp; Outputs'!$A$9:$A$79,'Inputs &amp; Outputs'!$C$9:$C$79)</f>
        <v>232.92174699999998</v>
      </c>
      <c r="BH155">
        <f>'No. policies'!BH155*LOOKUP(BH$1,'Inputs &amp; Outputs'!$A$9:$A$79,'Inputs &amp; Outputs'!$C$9:$C$79)</f>
        <v>184.44862800000001</v>
      </c>
      <c r="BI155">
        <f>'No. policies'!BI155*LOOKUP(BI$1,'Inputs &amp; Outputs'!$A$9:$A$79,'Inputs &amp; Outputs'!$C$9:$C$79)</f>
        <v>140.06702999999999</v>
      </c>
      <c r="BJ155">
        <f>'No. policies'!BJ155*LOOKUP(BJ$1,'Inputs &amp; Outputs'!$A$9:$A$79,'Inputs &amp; Outputs'!$C$9:$C$79)</f>
        <v>102.806157</v>
      </c>
      <c r="BK155">
        <f>'No. policies'!BK155*LOOKUP(BK$1,'Inputs &amp; Outputs'!$A$9:$A$79,'Inputs &amp; Outputs'!$C$9:$C$79)</f>
        <v>76.511279999999999</v>
      </c>
      <c r="BL155">
        <f>'No. policies'!BL155*LOOKUP(BL$1,'Inputs &amp; Outputs'!$A$9:$A$79,'Inputs &amp; Outputs'!$C$9:$C$79)</f>
        <v>54.746315999999993</v>
      </c>
      <c r="BM155">
        <f>'No. policies'!BM155*LOOKUP(BM$1,'Inputs &amp; Outputs'!$A$9:$A$79,'Inputs &amp; Outputs'!$C$9:$C$79)</f>
        <v>34.492193999999998</v>
      </c>
      <c r="BN155">
        <f>'No. policies'!BN155*LOOKUP(BN$1,'Inputs &amp; Outputs'!$A$9:$A$79,'Inputs &amp; Outputs'!$C$9:$C$79)</f>
        <v>25.740836999999999</v>
      </c>
      <c r="BO155">
        <f>'No. policies'!BO155*LOOKUP(BO$1,'Inputs &amp; Outputs'!$A$9:$A$79,'Inputs &amp; Outputs'!$C$9:$C$79)</f>
        <v>20.316744</v>
      </c>
      <c r="BP155">
        <f>'No. policies'!BP155*LOOKUP(BP$1,'Inputs &amp; Outputs'!$A$9:$A$79,'Inputs &amp; Outputs'!$C$9:$C$79)</f>
        <v>12.463072</v>
      </c>
      <c r="BQ155">
        <f>'No. policies'!BQ155*LOOKUP(BQ$1,'Inputs &amp; Outputs'!$A$9:$A$79,'Inputs &amp; Outputs'!$C$9:$C$79)</f>
        <v>7.6427119999999995</v>
      </c>
      <c r="BR155">
        <f>'No. policies'!BR155*LOOKUP(BR$1,'Inputs &amp; Outputs'!$A$9:$A$79,'Inputs &amp; Outputs'!$C$9:$C$79)</f>
        <v>3.7311030000000001</v>
      </c>
      <c r="BS155">
        <f>'No. policies'!BS155*LOOKUP(BS$1,'Inputs &amp; Outputs'!$A$9:$A$79,'Inputs &amp; Outputs'!$C$9:$C$79)</f>
        <v>6</v>
      </c>
    </row>
    <row r="156" spans="1:71" x14ac:dyDescent="0.25">
      <c r="A156" s="1">
        <v>155</v>
      </c>
      <c r="B156">
        <f>'No. policies'!B156*LOOKUP(B$1,'Inputs &amp; Outputs'!$A$9:$A$79,'Inputs &amp; Outputs'!$C$9:$C$79)</f>
        <v>7.7700000000000005</v>
      </c>
      <c r="C156">
        <f>'No. policies'!C156*LOOKUP(C$1,'Inputs &amp; Outputs'!$A$9:$A$79,'Inputs &amp; Outputs'!$C$9:$C$79)</f>
        <v>8.4591539999999998</v>
      </c>
      <c r="D156">
        <f>'No. policies'!D156*LOOKUP(D$1,'Inputs &amp; Outputs'!$A$9:$A$79,'Inputs &amp; Outputs'!$C$9:$C$79)</f>
        <v>9.1989479999999997</v>
      </c>
      <c r="E156">
        <f>'No. policies'!E156*LOOKUP(E$1,'Inputs &amp; Outputs'!$A$9:$A$79,'Inputs &amp; Outputs'!$C$9:$C$79)</f>
        <v>10.010942999999999</v>
      </c>
      <c r="F156">
        <f>'No. policies'!F156*LOOKUP(F$1,'Inputs &amp; Outputs'!$A$9:$A$79,'Inputs &amp; Outputs'!$C$9:$C$79)</f>
        <v>10.890516000000002</v>
      </c>
      <c r="G156">
        <f>'No. policies'!G156*LOOKUP(G$1,'Inputs &amp; Outputs'!$A$9:$A$79,'Inputs &amp; Outputs'!$C$9:$C$79)</f>
        <v>11.83248</v>
      </c>
      <c r="H156">
        <f>'No. policies'!H156*LOOKUP(H$1,'Inputs &amp; Outputs'!$A$9:$A$79,'Inputs &amp; Outputs'!$C$9:$C$79)</f>
        <v>12.851524</v>
      </c>
      <c r="I156">
        <f>'No. policies'!I156*LOOKUP(I$1,'Inputs &amp; Outputs'!$A$9:$A$79,'Inputs &amp; Outputs'!$C$9:$C$79)</f>
        <v>13.936104</v>
      </c>
      <c r="J156">
        <f>'No. policies'!J156*LOOKUP(J$1,'Inputs &amp; Outputs'!$A$9:$A$79,'Inputs &amp; Outputs'!$C$9:$C$79)</f>
        <v>15.11046</v>
      </c>
      <c r="K156">
        <f>'No. policies'!K156*LOOKUP(K$1,'Inputs &amp; Outputs'!$A$9:$A$79,'Inputs &amp; Outputs'!$C$9:$C$79)</f>
        <v>16.377924</v>
      </c>
      <c r="L156">
        <f>'No. policies'!L156*LOOKUP(L$1,'Inputs &amp; Outputs'!$A$9:$A$79,'Inputs &amp; Outputs'!$C$9:$C$79)</f>
        <v>17.735423999999998</v>
      </c>
      <c r="M156">
        <f>'No. policies'!M156*LOOKUP(M$1,'Inputs &amp; Outputs'!$A$9:$A$79,'Inputs &amp; Outputs'!$C$9:$C$79)</f>
        <v>19.161380000000001</v>
      </c>
      <c r="N156">
        <f>'No. policies'!N156*LOOKUP(N$1,'Inputs &amp; Outputs'!$A$9:$A$79,'Inputs &amp; Outputs'!$C$9:$C$79)</f>
        <v>20.688378</v>
      </c>
      <c r="O156">
        <f>'No. policies'!O156*LOOKUP(O$1,'Inputs &amp; Outputs'!$A$9:$A$79,'Inputs &amp; Outputs'!$C$9:$C$79)</f>
        <v>22.306503999999997</v>
      </c>
      <c r="P156">
        <f>'No. policies'!P156*LOOKUP(P$1,'Inputs &amp; Outputs'!$A$9:$A$79,'Inputs &amp; Outputs'!$C$9:$C$79)</f>
        <v>24.027057999999997</v>
      </c>
      <c r="Q156">
        <f>'No. policies'!Q156*LOOKUP(Q$1,'Inputs &amp; Outputs'!$A$9:$A$79,'Inputs &amp; Outputs'!$C$9:$C$79)</f>
        <v>25.845237000000001</v>
      </c>
      <c r="R156">
        <f>'No. policies'!R156*LOOKUP(R$1,'Inputs &amp; Outputs'!$A$9:$A$79,'Inputs &amp; Outputs'!$C$9:$C$79)</f>
        <v>27.820884000000003</v>
      </c>
      <c r="S156">
        <f>'No. policies'!S156*LOOKUP(S$1,'Inputs &amp; Outputs'!$A$9:$A$79,'Inputs &amp; Outputs'!$C$9:$C$79)</f>
        <v>30.038159999999998</v>
      </c>
      <c r="T156">
        <f>'No. policies'!T156*LOOKUP(T$1,'Inputs &amp; Outputs'!$A$9:$A$79,'Inputs &amp; Outputs'!$C$9:$C$79)</f>
        <v>32.55057</v>
      </c>
      <c r="U156">
        <f>'No. policies'!U156*LOOKUP(U$1,'Inputs &amp; Outputs'!$A$9:$A$79,'Inputs &amp; Outputs'!$C$9:$C$79)</f>
        <v>35.438208000000003</v>
      </c>
      <c r="V156">
        <f>'No. policies'!V156*LOOKUP(V$1,'Inputs &amp; Outputs'!$A$9:$A$79,'Inputs &amp; Outputs'!$C$9:$C$79)</f>
        <v>38.609064000000004</v>
      </c>
      <c r="W156">
        <f>'No. policies'!W156*LOOKUP(W$1,'Inputs &amp; Outputs'!$A$9:$A$79,'Inputs &amp; Outputs'!$C$9:$C$79)</f>
        <v>42.011288</v>
      </c>
      <c r="X156">
        <f>'No. policies'!X156*LOOKUP(X$1,'Inputs &amp; Outputs'!$A$9:$A$79,'Inputs &amp; Outputs'!$C$9:$C$79)</f>
        <v>45.567821000000002</v>
      </c>
      <c r="Y156">
        <f>'No. policies'!Y156*LOOKUP(Y$1,'Inputs &amp; Outputs'!$A$9:$A$79,'Inputs &amp; Outputs'!$C$9:$C$79)</f>
        <v>49.310040000000001</v>
      </c>
      <c r="Z156">
        <f>'No. policies'!Z156*LOOKUP(Z$1,'Inputs &amp; Outputs'!$A$9:$A$79,'Inputs &amp; Outputs'!$C$9:$C$79)</f>
        <v>53.466244000000003</v>
      </c>
      <c r="AA156">
        <f>'No. policies'!AA156*LOOKUP(AA$1,'Inputs &amp; Outputs'!$A$9:$A$79,'Inputs &amp; Outputs'!$C$9:$C$79)</f>
        <v>58.177937</v>
      </c>
      <c r="AB156">
        <f>'No. policies'!AB156*LOOKUP(AB$1,'Inputs &amp; Outputs'!$A$9:$A$79,'Inputs &amp; Outputs'!$C$9:$C$79)</f>
        <v>63.492851999999999</v>
      </c>
      <c r="AC156">
        <f>'No. policies'!AC156*LOOKUP(AC$1,'Inputs &amp; Outputs'!$A$9:$A$79,'Inputs &amp; Outputs'!$C$9:$C$79)</f>
        <v>69.596414999999993</v>
      </c>
      <c r="AD156">
        <f>'No. policies'!AD156*LOOKUP(AD$1,'Inputs &amp; Outputs'!$A$9:$A$79,'Inputs &amp; Outputs'!$C$9:$C$79)</f>
        <v>76.478311000000005</v>
      </c>
      <c r="AE156">
        <f>'No. policies'!AE156*LOOKUP(AE$1,'Inputs &amp; Outputs'!$A$9:$A$79,'Inputs &amp; Outputs'!$C$9:$C$79)</f>
        <v>84.212568000000005</v>
      </c>
      <c r="AF156">
        <f>'No. policies'!AF156*LOOKUP(AF$1,'Inputs &amp; Outputs'!$A$9:$A$79,'Inputs &amp; Outputs'!$C$9:$C$79)</f>
        <v>93.085065</v>
      </c>
      <c r="AG156">
        <f>'No. policies'!AG156*LOOKUP(AG$1,'Inputs &amp; Outputs'!$A$9:$A$79,'Inputs &amp; Outputs'!$C$9:$C$79)</f>
        <v>103.00299</v>
      </c>
      <c r="AH156">
        <f>'No. policies'!AH156*LOOKUP(AH$1,'Inputs &amp; Outputs'!$A$9:$A$79,'Inputs &amp; Outputs'!$C$9:$C$79)</f>
        <v>113.729664</v>
      </c>
      <c r="AI156">
        <f>'No. policies'!AI156*LOOKUP(AI$1,'Inputs &amp; Outputs'!$A$9:$A$79,'Inputs &amp; Outputs'!$C$9:$C$79)</f>
        <v>125.451018</v>
      </c>
      <c r="AJ156">
        <f>'No. policies'!AJ156*LOOKUP(AJ$1,'Inputs &amp; Outputs'!$A$9:$A$79,'Inputs &amp; Outputs'!$C$9:$C$79)</f>
        <v>138.48524799999998</v>
      </c>
      <c r="AK156">
        <f>'No. policies'!AK156*LOOKUP(AK$1,'Inputs &amp; Outputs'!$A$9:$A$79,'Inputs &amp; Outputs'!$C$9:$C$79)</f>
        <v>152.37823999999998</v>
      </c>
      <c r="AL156">
        <f>'No. policies'!AL156*LOOKUP(AL$1,'Inputs &amp; Outputs'!$A$9:$A$79,'Inputs &amp; Outputs'!$C$9:$C$79)</f>
        <v>167.23940400000001</v>
      </c>
      <c r="AM156">
        <f>'No. policies'!AM156*LOOKUP(AM$1,'Inputs &amp; Outputs'!$A$9:$A$79,'Inputs &amp; Outputs'!$C$9:$C$79)</f>
        <v>183.58062799999999</v>
      </c>
      <c r="AN156">
        <f>'No. policies'!AN156*LOOKUP(AN$1,'Inputs &amp; Outputs'!$A$9:$A$79,'Inputs &amp; Outputs'!$C$9:$C$79)</f>
        <v>201.950526</v>
      </c>
      <c r="AO156">
        <f>'No. policies'!AO156*LOOKUP(AO$1,'Inputs &amp; Outputs'!$A$9:$A$79,'Inputs &amp; Outputs'!$C$9:$C$79)</f>
        <v>223.844154</v>
      </c>
      <c r="AP156">
        <f>'No. policies'!AP156*LOOKUP(AP$1,'Inputs &amp; Outputs'!$A$9:$A$79,'Inputs &amp; Outputs'!$C$9:$C$79)</f>
        <v>248.13628000000003</v>
      </c>
      <c r="AQ156">
        <f>'No. policies'!AQ156*LOOKUP(AQ$1,'Inputs &amp; Outputs'!$A$9:$A$79,'Inputs &amp; Outputs'!$C$9:$C$79)</f>
        <v>274.71294999999998</v>
      </c>
      <c r="AR156">
        <f>'No. policies'!AR156*LOOKUP(AR$1,'Inputs &amp; Outputs'!$A$9:$A$79,'Inputs &amp; Outputs'!$C$9:$C$79)</f>
        <v>304.86352800000003</v>
      </c>
      <c r="AS156">
        <f>'No. policies'!AS156*LOOKUP(AS$1,'Inputs &amp; Outputs'!$A$9:$A$79,'Inputs &amp; Outputs'!$C$9:$C$79)</f>
        <v>336.262698</v>
      </c>
      <c r="AT156">
        <f>'No. policies'!AT156*LOOKUP(AT$1,'Inputs &amp; Outputs'!$A$9:$A$79,'Inputs &amp; Outputs'!$C$9:$C$79)</f>
        <v>366.63052800000003</v>
      </c>
      <c r="AU156">
        <f>'No. policies'!AU156*LOOKUP(AU$1,'Inputs &amp; Outputs'!$A$9:$A$79,'Inputs &amp; Outputs'!$C$9:$C$79)</f>
        <v>399.97575000000001</v>
      </c>
      <c r="AV156">
        <f>'No. policies'!AV156*LOOKUP(AV$1,'Inputs &amp; Outputs'!$A$9:$A$79,'Inputs &amp; Outputs'!$C$9:$C$79)</f>
        <v>427.66890599999999</v>
      </c>
      <c r="AW156">
        <f>'No. policies'!AW156*LOOKUP(AW$1,'Inputs &amp; Outputs'!$A$9:$A$79,'Inputs &amp; Outputs'!$C$9:$C$79)</f>
        <v>452.50155599999999</v>
      </c>
      <c r="AX156">
        <f>'No. policies'!AX156*LOOKUP(AX$1,'Inputs &amp; Outputs'!$A$9:$A$79,'Inputs &amp; Outputs'!$C$9:$C$79)</f>
        <v>467.768304</v>
      </c>
      <c r="AY156">
        <f>'No. policies'!AY156*LOOKUP(AY$1,'Inputs &amp; Outputs'!$A$9:$A$79,'Inputs &amp; Outputs'!$C$9:$C$79)</f>
        <v>479.42375000000004</v>
      </c>
      <c r="AZ156">
        <f>'No. policies'!AZ156*LOOKUP(AZ$1,'Inputs &amp; Outputs'!$A$9:$A$79,'Inputs &amp; Outputs'!$C$9:$C$79)</f>
        <v>481.77657799999997</v>
      </c>
      <c r="BA156">
        <f>'No. policies'!BA156*LOOKUP(BA$1,'Inputs &amp; Outputs'!$A$9:$A$79,'Inputs &amp; Outputs'!$C$9:$C$79)</f>
        <v>474.78742799999998</v>
      </c>
      <c r="BB156">
        <f>'No. policies'!BB156*LOOKUP(BB$1,'Inputs &amp; Outputs'!$A$9:$A$79,'Inputs &amp; Outputs'!$C$9:$C$79)</f>
        <v>452.88225400000005</v>
      </c>
      <c r="BC156">
        <f>'No. policies'!BC156*LOOKUP(BC$1,'Inputs &amp; Outputs'!$A$9:$A$79,'Inputs &amp; Outputs'!$C$9:$C$79)</f>
        <v>418.74438200000003</v>
      </c>
      <c r="BD156">
        <f>'No. policies'!BD156*LOOKUP(BD$1,'Inputs &amp; Outputs'!$A$9:$A$79,'Inputs &amp; Outputs'!$C$9:$C$79)</f>
        <v>379.38439999999997</v>
      </c>
      <c r="BE156">
        <f>'No. policies'!BE156*LOOKUP(BE$1,'Inputs &amp; Outputs'!$A$9:$A$79,'Inputs &amp; Outputs'!$C$9:$C$79)</f>
        <v>335.80581000000001</v>
      </c>
      <c r="BF156">
        <f>'No. policies'!BF156*LOOKUP(BF$1,'Inputs &amp; Outputs'!$A$9:$A$79,'Inputs &amp; Outputs'!$C$9:$C$79)</f>
        <v>289.80612000000002</v>
      </c>
      <c r="BG156">
        <f>'No. policies'!BG156*LOOKUP(BG$1,'Inputs &amp; Outputs'!$A$9:$A$79,'Inputs &amp; Outputs'!$C$9:$C$79)</f>
        <v>244.93856599999998</v>
      </c>
      <c r="BH156">
        <f>'No. policies'!BH156*LOOKUP(BH$1,'Inputs &amp; Outputs'!$A$9:$A$79,'Inputs &amp; Outputs'!$C$9:$C$79)</f>
        <v>189.632835</v>
      </c>
      <c r="BI156">
        <f>'No. policies'!BI156*LOOKUP(BI$1,'Inputs &amp; Outputs'!$A$9:$A$79,'Inputs &amp; Outputs'!$C$9:$C$79)</f>
        <v>138.045444</v>
      </c>
      <c r="BJ156">
        <f>'No. policies'!BJ156*LOOKUP(BJ$1,'Inputs &amp; Outputs'!$A$9:$A$79,'Inputs &amp; Outputs'!$C$9:$C$79)</f>
        <v>94.618055999999996</v>
      </c>
      <c r="BK156">
        <f>'No. policies'!BK156*LOOKUP(BK$1,'Inputs &amp; Outputs'!$A$9:$A$79,'Inputs &amp; Outputs'!$C$9:$C$79)</f>
        <v>71.091730999999996</v>
      </c>
      <c r="BL156">
        <f>'No. policies'!BL156*LOOKUP(BL$1,'Inputs &amp; Outputs'!$A$9:$A$79,'Inputs &amp; Outputs'!$C$9:$C$79)</f>
        <v>52.409582999999998</v>
      </c>
      <c r="BM156">
        <f>'No. policies'!BM156*LOOKUP(BM$1,'Inputs &amp; Outputs'!$A$9:$A$79,'Inputs &amp; Outputs'!$C$9:$C$79)</f>
        <v>32.401758000000001</v>
      </c>
      <c r="BN156">
        <f>'No. policies'!BN156*LOOKUP(BN$1,'Inputs &amp; Outputs'!$A$9:$A$79,'Inputs &amp; Outputs'!$C$9:$C$79)</f>
        <v>23.565555</v>
      </c>
      <c r="BO156">
        <f>'No. policies'!BO156*LOOKUP(BO$1,'Inputs &amp; Outputs'!$A$9:$A$79,'Inputs &amp; Outputs'!$C$9:$C$79)</f>
        <v>15.425676000000001</v>
      </c>
      <c r="BP156">
        <f>'No. policies'!BP156*LOOKUP(BP$1,'Inputs &amp; Outputs'!$A$9:$A$79,'Inputs &amp; Outputs'!$C$9:$C$79)</f>
        <v>10.126246</v>
      </c>
      <c r="BQ156">
        <f>'No. policies'!BQ156*LOOKUP(BQ$1,'Inputs &amp; Outputs'!$A$9:$A$79,'Inputs &amp; Outputs'!$C$9:$C$79)</f>
        <v>7.6427119999999995</v>
      </c>
      <c r="BR156">
        <f>'No. policies'!BR156*LOOKUP(BR$1,'Inputs &amp; Outputs'!$A$9:$A$79,'Inputs &amp; Outputs'!$C$9:$C$79)</f>
        <v>4.5602369999999999</v>
      </c>
      <c r="BS156">
        <f>'No. policies'!BS156*LOOKUP(BS$1,'Inputs &amp; Outputs'!$A$9:$A$79,'Inputs &amp; Outputs'!$C$9:$C$79)</f>
        <v>5</v>
      </c>
    </row>
    <row r="157" spans="1:71" x14ac:dyDescent="0.25">
      <c r="A157" s="1">
        <v>156</v>
      </c>
      <c r="B157">
        <f>'No. policies'!B157*LOOKUP(B$1,'Inputs &amp; Outputs'!$A$9:$A$79,'Inputs &amp; Outputs'!$C$9:$C$79)</f>
        <v>7.7700000000000005</v>
      </c>
      <c r="C157">
        <f>'No. policies'!C157*LOOKUP(C$1,'Inputs &amp; Outputs'!$A$9:$A$79,'Inputs &amp; Outputs'!$C$9:$C$79)</f>
        <v>8.4515399999999996</v>
      </c>
      <c r="D157">
        <f>'No. policies'!D157*LOOKUP(D$1,'Inputs &amp; Outputs'!$A$9:$A$79,'Inputs &amp; Outputs'!$C$9:$C$79)</f>
        <v>9.192501</v>
      </c>
      <c r="E157">
        <f>'No. policies'!E157*LOOKUP(E$1,'Inputs &amp; Outputs'!$A$9:$A$79,'Inputs &amp; Outputs'!$C$9:$C$79)</f>
        <v>9.9999099999999999</v>
      </c>
      <c r="F157">
        <f>'No. policies'!F157*LOOKUP(F$1,'Inputs &amp; Outputs'!$A$9:$A$79,'Inputs &amp; Outputs'!$C$9:$C$79)</f>
        <v>10.878504000000001</v>
      </c>
      <c r="G157">
        <f>'No. policies'!G157*LOOKUP(G$1,'Inputs &amp; Outputs'!$A$9:$A$79,'Inputs &amp; Outputs'!$C$9:$C$79)</f>
        <v>11.821788</v>
      </c>
      <c r="H157">
        <f>'No. policies'!H157*LOOKUP(H$1,'Inputs &amp; Outputs'!$A$9:$A$79,'Inputs &amp; Outputs'!$C$9:$C$79)</f>
        <v>12.846356</v>
      </c>
      <c r="I157">
        <f>'No. policies'!I157*LOOKUP(I$1,'Inputs &amp; Outputs'!$A$9:$A$79,'Inputs &amp; Outputs'!$C$9:$C$79)</f>
        <v>13.944528</v>
      </c>
      <c r="J157">
        <f>'No. policies'!J157*LOOKUP(J$1,'Inputs &amp; Outputs'!$A$9:$A$79,'Inputs &amp; Outputs'!$C$9:$C$79)</f>
        <v>15.108936</v>
      </c>
      <c r="K157">
        <f>'No. policies'!K157*LOOKUP(K$1,'Inputs &amp; Outputs'!$A$9:$A$79,'Inputs &amp; Outputs'!$C$9:$C$79)</f>
        <v>16.361394000000001</v>
      </c>
      <c r="L157">
        <f>'No. policies'!L157*LOOKUP(L$1,'Inputs &amp; Outputs'!$A$9:$A$79,'Inputs &amp; Outputs'!$C$9:$C$79)</f>
        <v>17.708544</v>
      </c>
      <c r="M157">
        <f>'No. policies'!M157*LOOKUP(M$1,'Inputs &amp; Outputs'!$A$9:$A$79,'Inputs &amp; Outputs'!$C$9:$C$79)</f>
        <v>19.143920000000001</v>
      </c>
      <c r="N157">
        <f>'No. policies'!N157*LOOKUP(N$1,'Inputs &amp; Outputs'!$A$9:$A$79,'Inputs &amp; Outputs'!$C$9:$C$79)</f>
        <v>20.650614000000001</v>
      </c>
      <c r="O157">
        <f>'No. policies'!O157*LOOKUP(O$1,'Inputs &amp; Outputs'!$A$9:$A$79,'Inputs &amp; Outputs'!$C$9:$C$79)</f>
        <v>22.249853999999999</v>
      </c>
      <c r="P157">
        <f>'No. policies'!P157*LOOKUP(P$1,'Inputs &amp; Outputs'!$A$9:$A$79,'Inputs &amp; Outputs'!$C$9:$C$79)</f>
        <v>23.965907999999999</v>
      </c>
      <c r="Q157">
        <f>'No. policies'!Q157*LOOKUP(Q$1,'Inputs &amp; Outputs'!$A$9:$A$79,'Inputs &amp; Outputs'!$C$9:$C$79)</f>
        <v>25.774038000000001</v>
      </c>
      <c r="R157">
        <f>'No. policies'!R157*LOOKUP(R$1,'Inputs &amp; Outputs'!$A$9:$A$79,'Inputs &amp; Outputs'!$C$9:$C$79)</f>
        <v>27.761097000000003</v>
      </c>
      <c r="S157">
        <f>'No. policies'!S157*LOOKUP(S$1,'Inputs &amp; Outputs'!$A$9:$A$79,'Inputs &amp; Outputs'!$C$9:$C$79)</f>
        <v>29.967227999999999</v>
      </c>
      <c r="T157">
        <f>'No. policies'!T157*LOOKUP(T$1,'Inputs &amp; Outputs'!$A$9:$A$79,'Inputs &amp; Outputs'!$C$9:$C$79)</f>
        <v>32.483490000000003</v>
      </c>
      <c r="U157">
        <f>'No. policies'!U157*LOOKUP(U$1,'Inputs &amp; Outputs'!$A$9:$A$79,'Inputs &amp; Outputs'!$C$9:$C$79)</f>
        <v>35.397904000000004</v>
      </c>
      <c r="V157">
        <f>'No. policies'!V157*LOOKUP(V$1,'Inputs &amp; Outputs'!$A$9:$A$79,'Inputs &amp; Outputs'!$C$9:$C$79)</f>
        <v>38.548944000000006</v>
      </c>
      <c r="W157">
        <f>'No. policies'!W157*LOOKUP(W$1,'Inputs &amp; Outputs'!$A$9:$A$79,'Inputs &amp; Outputs'!$C$9:$C$79)</f>
        <v>41.919350000000001</v>
      </c>
      <c r="X157">
        <f>'No. policies'!X157*LOOKUP(X$1,'Inputs &amp; Outputs'!$A$9:$A$79,'Inputs &amp; Outputs'!$C$9:$C$79)</f>
        <v>45.529653000000003</v>
      </c>
      <c r="Y157">
        <f>'No. policies'!Y157*LOOKUP(Y$1,'Inputs &amp; Outputs'!$A$9:$A$79,'Inputs &amp; Outputs'!$C$9:$C$79)</f>
        <v>49.382784000000001</v>
      </c>
      <c r="Z157">
        <f>'No. policies'!Z157*LOOKUP(Z$1,'Inputs &amp; Outputs'!$A$9:$A$79,'Inputs &amp; Outputs'!$C$9:$C$79)</f>
        <v>53.687296000000003</v>
      </c>
      <c r="AA157">
        <f>'No. policies'!AA157*LOOKUP(AA$1,'Inputs &amp; Outputs'!$A$9:$A$79,'Inputs &amp; Outputs'!$C$9:$C$79)</f>
        <v>58.438462999999999</v>
      </c>
      <c r="AB157">
        <f>'No. policies'!AB157*LOOKUP(AB$1,'Inputs &amp; Outputs'!$A$9:$A$79,'Inputs &amp; Outputs'!$C$9:$C$79)</f>
        <v>63.765411999999998</v>
      </c>
      <c r="AC157">
        <f>'No. policies'!AC157*LOOKUP(AC$1,'Inputs &amp; Outputs'!$A$9:$A$79,'Inputs &amp; Outputs'!$C$9:$C$79)</f>
        <v>69.874470000000002</v>
      </c>
      <c r="AD157">
        <f>'No. policies'!AD157*LOOKUP(AD$1,'Inputs &amp; Outputs'!$A$9:$A$79,'Inputs &amp; Outputs'!$C$9:$C$79)</f>
        <v>76.777867000000001</v>
      </c>
      <c r="AE157">
        <f>'No. policies'!AE157*LOOKUP(AE$1,'Inputs &amp; Outputs'!$A$9:$A$79,'Inputs &amp; Outputs'!$C$9:$C$79)</f>
        <v>84.684114000000008</v>
      </c>
      <c r="AF157">
        <f>'No. policies'!AF157*LOOKUP(AF$1,'Inputs &amp; Outputs'!$A$9:$A$79,'Inputs &amp; Outputs'!$C$9:$C$79)</f>
        <v>93.590009999999992</v>
      </c>
      <c r="AG157">
        <f>'No. policies'!AG157*LOOKUP(AG$1,'Inputs &amp; Outputs'!$A$9:$A$79,'Inputs &amp; Outputs'!$C$9:$C$79)</f>
        <v>103.56698</v>
      </c>
      <c r="AH157">
        <f>'No. policies'!AH157*LOOKUP(AH$1,'Inputs &amp; Outputs'!$A$9:$A$79,'Inputs &amp; Outputs'!$C$9:$C$79)</f>
        <v>114.46365299999999</v>
      </c>
      <c r="AI157">
        <f>'No. policies'!AI157*LOOKUP(AI$1,'Inputs &amp; Outputs'!$A$9:$A$79,'Inputs &amp; Outputs'!$C$9:$C$79)</f>
        <v>126.690966</v>
      </c>
      <c r="AJ157">
        <f>'No. policies'!AJ157*LOOKUP(AJ$1,'Inputs &amp; Outputs'!$A$9:$A$79,'Inputs &amp; Outputs'!$C$9:$C$79)</f>
        <v>139.631756</v>
      </c>
      <c r="AK157">
        <f>'No. policies'!AK157*LOOKUP(AK$1,'Inputs &amp; Outputs'!$A$9:$A$79,'Inputs &amp; Outputs'!$C$9:$C$79)</f>
        <v>153.7704</v>
      </c>
      <c r="AL157">
        <f>'No. policies'!AL157*LOOKUP(AL$1,'Inputs &amp; Outputs'!$A$9:$A$79,'Inputs &amp; Outputs'!$C$9:$C$79)</f>
        <v>168.879006</v>
      </c>
      <c r="AM157">
        <f>'No. policies'!AM157*LOOKUP(AM$1,'Inputs &amp; Outputs'!$A$9:$A$79,'Inputs &amp; Outputs'!$C$9:$C$79)</f>
        <v>185.512338</v>
      </c>
      <c r="AN157">
        <f>'No. policies'!AN157*LOOKUP(AN$1,'Inputs &amp; Outputs'!$A$9:$A$79,'Inputs &amp; Outputs'!$C$9:$C$79)</f>
        <v>204.12975600000001</v>
      </c>
      <c r="AO157">
        <f>'No. policies'!AO157*LOOKUP(AO$1,'Inputs &amp; Outputs'!$A$9:$A$79,'Inputs &amp; Outputs'!$C$9:$C$79)</f>
        <v>225.618156</v>
      </c>
      <c r="AP157">
        <f>'No. policies'!AP157*LOOKUP(AP$1,'Inputs &amp; Outputs'!$A$9:$A$79,'Inputs &amp; Outputs'!$C$9:$C$79)</f>
        <v>249.09792000000002</v>
      </c>
      <c r="AQ157">
        <f>'No. policies'!AQ157*LOOKUP(AQ$1,'Inputs &amp; Outputs'!$A$9:$A$79,'Inputs &amp; Outputs'!$C$9:$C$79)</f>
        <v>275.89001999999999</v>
      </c>
      <c r="AR157">
        <f>'No. policies'!AR157*LOOKUP(AR$1,'Inputs &amp; Outputs'!$A$9:$A$79,'Inputs &amp; Outputs'!$C$9:$C$79)</f>
        <v>304.42744800000003</v>
      </c>
      <c r="AS157">
        <f>'No. policies'!AS157*LOOKUP(AS$1,'Inputs &amp; Outputs'!$A$9:$A$79,'Inputs &amp; Outputs'!$C$9:$C$79)</f>
        <v>334.90821600000004</v>
      </c>
      <c r="AT157">
        <f>'No. policies'!AT157*LOOKUP(AT$1,'Inputs &amp; Outputs'!$A$9:$A$79,'Inputs &amp; Outputs'!$C$9:$C$79)</f>
        <v>366.22643199999999</v>
      </c>
      <c r="AU157">
        <f>'No. policies'!AU157*LOOKUP(AU$1,'Inputs &amp; Outputs'!$A$9:$A$79,'Inputs &amp; Outputs'!$C$9:$C$79)</f>
        <v>394.13475</v>
      </c>
      <c r="AV157">
        <f>'No. policies'!AV157*LOOKUP(AV$1,'Inputs &amp; Outputs'!$A$9:$A$79,'Inputs &amp; Outputs'!$C$9:$C$79)</f>
        <v>419.974827</v>
      </c>
      <c r="AW157">
        <f>'No. policies'!AW157*LOOKUP(AW$1,'Inputs &amp; Outputs'!$A$9:$A$79,'Inputs &amp; Outputs'!$C$9:$C$79)</f>
        <v>446.65888800000005</v>
      </c>
      <c r="AX157">
        <f>'No. policies'!AX157*LOOKUP(AX$1,'Inputs &amp; Outputs'!$A$9:$A$79,'Inputs &amp; Outputs'!$C$9:$C$79)</f>
        <v>463.88764799999996</v>
      </c>
      <c r="AY157">
        <f>'No. policies'!AY157*LOOKUP(AY$1,'Inputs &amp; Outputs'!$A$9:$A$79,'Inputs &amp; Outputs'!$C$9:$C$79)</f>
        <v>479.763125</v>
      </c>
      <c r="AZ157">
        <f>'No. policies'!AZ157*LOOKUP(AZ$1,'Inputs &amp; Outputs'!$A$9:$A$79,'Inputs &amp; Outputs'!$C$9:$C$79)</f>
        <v>476.65265799999997</v>
      </c>
      <c r="BA157">
        <f>'No. policies'!BA157*LOOKUP(BA$1,'Inputs &amp; Outputs'!$A$9:$A$79,'Inputs &amp; Outputs'!$C$9:$C$79)</f>
        <v>472.90965599999998</v>
      </c>
      <c r="BB157">
        <f>'No. policies'!BB157*LOOKUP(BB$1,'Inputs &amp; Outputs'!$A$9:$A$79,'Inputs &amp; Outputs'!$C$9:$C$79)</f>
        <v>455.96198300000003</v>
      </c>
      <c r="BC157">
        <f>'No. policies'!BC157*LOOKUP(BC$1,'Inputs &amp; Outputs'!$A$9:$A$79,'Inputs &amp; Outputs'!$C$9:$C$79)</f>
        <v>430.48656700000004</v>
      </c>
      <c r="BD157">
        <f>'No. policies'!BD157*LOOKUP(BD$1,'Inputs &amp; Outputs'!$A$9:$A$79,'Inputs &amp; Outputs'!$C$9:$C$79)</f>
        <v>383.57759599999997</v>
      </c>
      <c r="BE157">
        <f>'No. policies'!BE157*LOOKUP(BE$1,'Inputs &amp; Outputs'!$A$9:$A$79,'Inputs &amp; Outputs'!$C$9:$C$79)</f>
        <v>337.11840599999999</v>
      </c>
      <c r="BF157">
        <f>'No. policies'!BF157*LOOKUP(BF$1,'Inputs &amp; Outputs'!$A$9:$A$79,'Inputs &amp; Outputs'!$C$9:$C$79)</f>
        <v>290.28121199999998</v>
      </c>
      <c r="BG157">
        <f>'No. policies'!BG157*LOOKUP(BG$1,'Inputs &amp; Outputs'!$A$9:$A$79,'Inputs &amp; Outputs'!$C$9:$C$79)</f>
        <v>238.290964</v>
      </c>
      <c r="BH157">
        <f>'No. policies'!BH157*LOOKUP(BH$1,'Inputs &amp; Outputs'!$A$9:$A$79,'Inputs &amp; Outputs'!$C$9:$C$79)</f>
        <v>185.26718700000001</v>
      </c>
      <c r="BI157">
        <f>'No. policies'!BI157*LOOKUP(BI$1,'Inputs &amp; Outputs'!$A$9:$A$79,'Inputs &amp; Outputs'!$C$9:$C$79)</f>
        <v>139.48943399999999</v>
      </c>
      <c r="BJ157">
        <f>'No. policies'!BJ157*LOOKUP(BJ$1,'Inputs &amp; Outputs'!$A$9:$A$79,'Inputs &amp; Outputs'!$C$9:$C$79)</f>
        <v>108.87141700000001</v>
      </c>
      <c r="BK157">
        <f>'No. policies'!BK157*LOOKUP(BK$1,'Inputs &amp; Outputs'!$A$9:$A$79,'Inputs &amp; Outputs'!$C$9:$C$79)</f>
        <v>75.236091999999999</v>
      </c>
      <c r="BL157">
        <f>'No. policies'!BL157*LOOKUP(BL$1,'Inputs &amp; Outputs'!$A$9:$A$79,'Inputs &amp; Outputs'!$C$9:$C$79)</f>
        <v>54.746315999999993</v>
      </c>
      <c r="BM157">
        <f>'No. policies'!BM157*LOOKUP(BM$1,'Inputs &amp; Outputs'!$A$9:$A$79,'Inputs &amp; Outputs'!$C$9:$C$79)</f>
        <v>41.111908</v>
      </c>
      <c r="BN157">
        <f>'No. policies'!BN157*LOOKUP(BN$1,'Inputs &amp; Outputs'!$A$9:$A$79,'Inputs &amp; Outputs'!$C$9:$C$79)</f>
        <v>27.553571999999999</v>
      </c>
      <c r="BO157">
        <f>'No. policies'!BO157*LOOKUP(BO$1,'Inputs &amp; Outputs'!$A$9:$A$79,'Inputs &amp; Outputs'!$C$9:$C$79)</f>
        <v>16.930620000000001</v>
      </c>
      <c r="BP157">
        <f>'No. policies'!BP157*LOOKUP(BP$1,'Inputs &amp; Outputs'!$A$9:$A$79,'Inputs &amp; Outputs'!$C$9:$C$79)</f>
        <v>10.515717</v>
      </c>
      <c r="BQ157">
        <f>'No. policies'!BQ157*LOOKUP(BQ$1,'Inputs &amp; Outputs'!$A$9:$A$79,'Inputs &amp; Outputs'!$C$9:$C$79)</f>
        <v>5.6314719999999996</v>
      </c>
      <c r="BR157">
        <f>'No. policies'!BR157*LOOKUP(BR$1,'Inputs &amp; Outputs'!$A$9:$A$79,'Inputs &amp; Outputs'!$C$9:$C$79)</f>
        <v>2.9019690000000002</v>
      </c>
      <c r="BS157">
        <f>'No. policies'!BS157*LOOKUP(BS$1,'Inputs &amp; Outputs'!$A$9:$A$79,'Inputs &amp; Outputs'!$C$9:$C$79)</f>
        <v>4</v>
      </c>
    </row>
    <row r="158" spans="1:71" x14ac:dyDescent="0.25">
      <c r="A158" s="1">
        <v>157</v>
      </c>
      <c r="B158">
        <f>'No. policies'!B158*LOOKUP(B$1,'Inputs &amp; Outputs'!$A$9:$A$79,'Inputs &amp; Outputs'!$C$9:$C$79)</f>
        <v>7.7700000000000005</v>
      </c>
      <c r="C158">
        <f>'No. policies'!C158*LOOKUP(C$1,'Inputs &amp; Outputs'!$A$9:$A$79,'Inputs &amp; Outputs'!$C$9:$C$79)</f>
        <v>8.4566160000000004</v>
      </c>
      <c r="D158">
        <f>'No. policies'!D158*LOOKUP(D$1,'Inputs &amp; Outputs'!$A$9:$A$79,'Inputs &amp; Outputs'!$C$9:$C$79)</f>
        <v>9.1980269999999997</v>
      </c>
      <c r="E158">
        <f>'No. policies'!E158*LOOKUP(E$1,'Inputs &amp; Outputs'!$A$9:$A$79,'Inputs &amp; Outputs'!$C$9:$C$79)</f>
        <v>10.00994</v>
      </c>
      <c r="F158">
        <f>'No. policies'!F158*LOOKUP(F$1,'Inputs &amp; Outputs'!$A$9:$A$79,'Inputs &amp; Outputs'!$C$9:$C$79)</f>
        <v>10.888332</v>
      </c>
      <c r="G158">
        <f>'No. policies'!G158*LOOKUP(G$1,'Inputs &amp; Outputs'!$A$9:$A$79,'Inputs &amp; Outputs'!$C$9:$C$79)</f>
        <v>11.836044000000001</v>
      </c>
      <c r="H158">
        <f>'No. policies'!H158*LOOKUP(H$1,'Inputs &amp; Outputs'!$A$9:$A$79,'Inputs &amp; Outputs'!$C$9:$C$79)</f>
        <v>12.854108</v>
      </c>
      <c r="I158">
        <f>'No. policies'!I158*LOOKUP(I$1,'Inputs &amp; Outputs'!$A$9:$A$79,'Inputs &amp; Outputs'!$C$9:$C$79)</f>
        <v>13.950144000000002</v>
      </c>
      <c r="J158">
        <f>'No. policies'!J158*LOOKUP(J$1,'Inputs &amp; Outputs'!$A$9:$A$79,'Inputs &amp; Outputs'!$C$9:$C$79)</f>
        <v>15.119603999999999</v>
      </c>
      <c r="K158">
        <f>'No. policies'!K158*LOOKUP(K$1,'Inputs &amp; Outputs'!$A$9:$A$79,'Inputs &amp; Outputs'!$C$9:$C$79)</f>
        <v>16.387841999999999</v>
      </c>
      <c r="L158">
        <f>'No. policies'!L158*LOOKUP(L$1,'Inputs &amp; Outputs'!$A$9:$A$79,'Inputs &amp; Outputs'!$C$9:$C$79)</f>
        <v>17.731839999999998</v>
      </c>
      <c r="M158">
        <f>'No. policies'!M158*LOOKUP(M$1,'Inputs &amp; Outputs'!$A$9:$A$79,'Inputs &amp; Outputs'!$C$9:$C$79)</f>
        <v>19.151680000000002</v>
      </c>
      <c r="N158">
        <f>'No. policies'!N158*LOOKUP(N$1,'Inputs &amp; Outputs'!$A$9:$A$79,'Inputs &amp; Outputs'!$C$9:$C$79)</f>
        <v>20.679986</v>
      </c>
      <c r="O158">
        <f>'No. policies'!O158*LOOKUP(O$1,'Inputs &amp; Outputs'!$A$9:$A$79,'Inputs &amp; Outputs'!$C$9:$C$79)</f>
        <v>22.277045999999999</v>
      </c>
      <c r="P158">
        <f>'No. policies'!P158*LOOKUP(P$1,'Inputs &amp; Outputs'!$A$9:$A$79,'Inputs &amp; Outputs'!$C$9:$C$79)</f>
        <v>23.980583999999997</v>
      </c>
      <c r="Q158">
        <f>'No. policies'!Q158*LOOKUP(Q$1,'Inputs &amp; Outputs'!$A$9:$A$79,'Inputs &amp; Outputs'!$C$9:$C$79)</f>
        <v>25.784586000000001</v>
      </c>
      <c r="R158">
        <f>'No. policies'!R158*LOOKUP(R$1,'Inputs &amp; Outputs'!$A$9:$A$79,'Inputs &amp; Outputs'!$C$9:$C$79)</f>
        <v>27.778179000000002</v>
      </c>
      <c r="S158">
        <f>'No. policies'!S158*LOOKUP(S$1,'Inputs &amp; Outputs'!$A$9:$A$79,'Inputs &amp; Outputs'!$C$9:$C$79)</f>
        <v>29.994983999999999</v>
      </c>
      <c r="T158">
        <f>'No. policies'!T158*LOOKUP(T$1,'Inputs &amp; Outputs'!$A$9:$A$79,'Inputs &amp; Outputs'!$C$9:$C$79)</f>
        <v>32.506968000000001</v>
      </c>
      <c r="U158">
        <f>'No. policies'!U158*LOOKUP(U$1,'Inputs &amp; Outputs'!$A$9:$A$79,'Inputs &amp; Outputs'!$C$9:$C$79)</f>
        <v>35.375920000000001</v>
      </c>
      <c r="V158">
        <f>'No. policies'!V158*LOOKUP(V$1,'Inputs &amp; Outputs'!$A$9:$A$79,'Inputs &amp; Outputs'!$C$9:$C$79)</f>
        <v>38.552952000000005</v>
      </c>
      <c r="W158">
        <f>'No. policies'!W158*LOOKUP(W$1,'Inputs &amp; Outputs'!$A$9:$A$79,'Inputs &amp; Outputs'!$C$9:$C$79)</f>
        <v>41.932484000000002</v>
      </c>
      <c r="X158">
        <f>'No. policies'!X158*LOOKUP(X$1,'Inputs &amp; Outputs'!$A$9:$A$79,'Inputs &amp; Outputs'!$C$9:$C$79)</f>
        <v>45.529653000000003</v>
      </c>
      <c r="Y158">
        <f>'No. policies'!Y158*LOOKUP(Y$1,'Inputs &amp; Outputs'!$A$9:$A$79,'Inputs &amp; Outputs'!$C$9:$C$79)</f>
        <v>49.289256000000002</v>
      </c>
      <c r="Z158">
        <f>'No. policies'!Z158*LOOKUP(Z$1,'Inputs &amp; Outputs'!$A$9:$A$79,'Inputs &amp; Outputs'!$C$9:$C$79)</f>
        <v>53.511588000000003</v>
      </c>
      <c r="AA158">
        <f>'No. policies'!AA158*LOOKUP(AA$1,'Inputs &amp; Outputs'!$A$9:$A$79,'Inputs &amp; Outputs'!$C$9:$C$79)</f>
        <v>58.295794000000001</v>
      </c>
      <c r="AB158">
        <f>'No. policies'!AB158*LOOKUP(AB$1,'Inputs &amp; Outputs'!$A$9:$A$79,'Inputs &amp; Outputs'!$C$9:$C$79)</f>
        <v>63.656388</v>
      </c>
      <c r="AC158">
        <f>'No. policies'!AC158*LOOKUP(AC$1,'Inputs &amp; Outputs'!$A$9:$A$79,'Inputs &amp; Outputs'!$C$9:$C$79)</f>
        <v>69.799319999999994</v>
      </c>
      <c r="AD158">
        <f>'No. policies'!AD158*LOOKUP(AD$1,'Inputs &amp; Outputs'!$A$9:$A$79,'Inputs &amp; Outputs'!$C$9:$C$79)</f>
        <v>76.819472000000005</v>
      </c>
      <c r="AE158">
        <f>'No. policies'!AE158*LOOKUP(AE$1,'Inputs &amp; Outputs'!$A$9:$A$79,'Inputs &amp; Outputs'!$C$9:$C$79)</f>
        <v>84.813558</v>
      </c>
      <c r="AF158">
        <f>'No. policies'!AF158*LOOKUP(AF$1,'Inputs &amp; Outputs'!$A$9:$A$79,'Inputs &amp; Outputs'!$C$9:$C$79)</f>
        <v>93.456045000000003</v>
      </c>
      <c r="AG158">
        <f>'No. policies'!AG158*LOOKUP(AG$1,'Inputs &amp; Outputs'!$A$9:$A$79,'Inputs &amp; Outputs'!$C$9:$C$79)</f>
        <v>103.19865999999999</v>
      </c>
      <c r="AH158">
        <f>'No. policies'!AH158*LOOKUP(AH$1,'Inputs &amp; Outputs'!$A$9:$A$79,'Inputs &amp; Outputs'!$C$9:$C$79)</f>
        <v>114.03871199999999</v>
      </c>
      <c r="AI158">
        <f>'No. policies'!AI158*LOOKUP(AI$1,'Inputs &amp; Outputs'!$A$9:$A$79,'Inputs &amp; Outputs'!$C$9:$C$79)</f>
        <v>126.14308200000001</v>
      </c>
      <c r="AJ158">
        <f>'No. policies'!AJ158*LOOKUP(AJ$1,'Inputs &amp; Outputs'!$A$9:$A$79,'Inputs &amp; Outputs'!$C$9:$C$79)</f>
        <v>139.01813199999998</v>
      </c>
      <c r="AK158">
        <f>'No. policies'!AK158*LOOKUP(AK$1,'Inputs &amp; Outputs'!$A$9:$A$79,'Inputs &amp; Outputs'!$C$9:$C$79)</f>
        <v>153.30032</v>
      </c>
      <c r="AL158">
        <f>'No. policies'!AL158*LOOKUP(AL$1,'Inputs &amp; Outputs'!$A$9:$A$79,'Inputs &amp; Outputs'!$C$9:$C$79)</f>
        <v>168.65634399999999</v>
      </c>
      <c r="AM158">
        <f>'No. policies'!AM158*LOOKUP(AM$1,'Inputs &amp; Outputs'!$A$9:$A$79,'Inputs &amp; Outputs'!$C$9:$C$79)</f>
        <v>185.89867999999998</v>
      </c>
      <c r="AN158">
        <f>'No. policies'!AN158*LOOKUP(AN$1,'Inputs &amp; Outputs'!$A$9:$A$79,'Inputs &amp; Outputs'!$C$9:$C$79)</f>
        <v>205.20655200000002</v>
      </c>
      <c r="AO158">
        <f>'No. policies'!AO158*LOOKUP(AO$1,'Inputs &amp; Outputs'!$A$9:$A$79,'Inputs &amp; Outputs'!$C$9:$C$79)</f>
        <v>226.72327200000001</v>
      </c>
      <c r="AP158">
        <f>'No. policies'!AP158*LOOKUP(AP$1,'Inputs &amp; Outputs'!$A$9:$A$79,'Inputs &amp; Outputs'!$C$9:$C$79)</f>
        <v>251.65124</v>
      </c>
      <c r="AQ158">
        <f>'No. policies'!AQ158*LOOKUP(AQ$1,'Inputs &amp; Outputs'!$A$9:$A$79,'Inputs &amp; Outputs'!$C$9:$C$79)</f>
        <v>279.30732</v>
      </c>
      <c r="AR158">
        <f>'No. policies'!AR158*LOOKUP(AR$1,'Inputs &amp; Outputs'!$A$9:$A$79,'Inputs &amp; Outputs'!$C$9:$C$79)</f>
        <v>308.09052000000003</v>
      </c>
      <c r="AS158">
        <f>'No. policies'!AS158*LOOKUP(AS$1,'Inputs &amp; Outputs'!$A$9:$A$79,'Inputs &amp; Outputs'!$C$9:$C$79)</f>
        <v>338.82116400000001</v>
      </c>
      <c r="AT158">
        <f>'No. policies'!AT158*LOOKUP(AT$1,'Inputs &amp; Outputs'!$A$9:$A$79,'Inputs &amp; Outputs'!$C$9:$C$79)</f>
        <v>369.28601600000002</v>
      </c>
      <c r="AU158">
        <f>'No. policies'!AU158*LOOKUP(AU$1,'Inputs &amp; Outputs'!$A$9:$A$79,'Inputs &amp; Outputs'!$C$9:$C$79)</f>
        <v>399.31200000000001</v>
      </c>
      <c r="AV158">
        <f>'No. policies'!AV158*LOOKUP(AV$1,'Inputs &amp; Outputs'!$A$9:$A$79,'Inputs &amp; Outputs'!$C$9:$C$79)</f>
        <v>427.89744300000001</v>
      </c>
      <c r="AW158">
        <f>'No. policies'!AW158*LOOKUP(AW$1,'Inputs &amp; Outputs'!$A$9:$A$79,'Inputs &amp; Outputs'!$C$9:$C$79)</f>
        <v>452.41435200000001</v>
      </c>
      <c r="AX158">
        <f>'No. policies'!AX158*LOOKUP(AX$1,'Inputs &amp; Outputs'!$A$9:$A$79,'Inputs &amp; Outputs'!$C$9:$C$79)</f>
        <v>469.857888</v>
      </c>
      <c r="AY158">
        <f>'No. policies'!AY158*LOOKUP(AY$1,'Inputs &amp; Outputs'!$A$9:$A$79,'Inputs &amp; Outputs'!$C$9:$C$79)</f>
        <v>483.94875000000002</v>
      </c>
      <c r="AZ158">
        <f>'No. policies'!AZ158*LOOKUP(AZ$1,'Inputs &amp; Outputs'!$A$9:$A$79,'Inputs &amp; Outputs'!$C$9:$C$79)</f>
        <v>487.02859599999994</v>
      </c>
      <c r="BA158">
        <f>'No. policies'!BA158*LOOKUP(BA$1,'Inputs &amp; Outputs'!$A$9:$A$79,'Inputs &amp; Outputs'!$C$9:$C$79)</f>
        <v>486.19850399999996</v>
      </c>
      <c r="BB158">
        <f>'No. policies'!BB158*LOOKUP(BB$1,'Inputs &amp; Outputs'!$A$9:$A$79,'Inputs &amp; Outputs'!$C$9:$C$79)</f>
        <v>469.90180900000001</v>
      </c>
      <c r="BC158">
        <f>'No. policies'!BC158*LOOKUP(BC$1,'Inputs &amp; Outputs'!$A$9:$A$79,'Inputs &amp; Outputs'!$C$9:$C$79)</f>
        <v>437.53187800000001</v>
      </c>
      <c r="BD158">
        <f>'No. policies'!BD158*LOOKUP(BD$1,'Inputs &amp; Outputs'!$A$9:$A$79,'Inputs &amp; Outputs'!$C$9:$C$79)</f>
        <v>396.95588799999996</v>
      </c>
      <c r="BE158">
        <f>'No. policies'!BE158*LOOKUP(BE$1,'Inputs &amp; Outputs'!$A$9:$A$79,'Inputs &amp; Outputs'!$C$9:$C$79)</f>
        <v>345.86904599999997</v>
      </c>
      <c r="BF158">
        <f>'No. policies'!BF158*LOOKUP(BF$1,'Inputs &amp; Outputs'!$A$9:$A$79,'Inputs &amp; Outputs'!$C$9:$C$79)</f>
        <v>296.9325</v>
      </c>
      <c r="BG158">
        <f>'No. policies'!BG158*LOOKUP(BG$1,'Inputs &amp; Outputs'!$A$9:$A$79,'Inputs &amp; Outputs'!$C$9:$C$79)</f>
        <v>238.54664099999999</v>
      </c>
      <c r="BH158">
        <f>'No. policies'!BH158*LOOKUP(BH$1,'Inputs &amp; Outputs'!$A$9:$A$79,'Inputs &amp; Outputs'!$C$9:$C$79)</f>
        <v>188.26857000000001</v>
      </c>
      <c r="BI158">
        <f>'No. policies'!BI158*LOOKUP(BI$1,'Inputs &amp; Outputs'!$A$9:$A$79,'Inputs &amp; Outputs'!$C$9:$C$79)</f>
        <v>142.088616</v>
      </c>
      <c r="BJ158">
        <f>'No. policies'!BJ158*LOOKUP(BJ$1,'Inputs &amp; Outputs'!$A$9:$A$79,'Inputs &amp; Outputs'!$C$9:$C$79)</f>
        <v>110.690995</v>
      </c>
      <c r="BK158">
        <f>'No. policies'!BK158*LOOKUP(BK$1,'Inputs &amp; Outputs'!$A$9:$A$79,'Inputs &amp; Outputs'!$C$9:$C$79)</f>
        <v>79.699250000000006</v>
      </c>
      <c r="BL158">
        <f>'No. policies'!BL158*LOOKUP(BL$1,'Inputs &amp; Outputs'!$A$9:$A$79,'Inputs &amp; Outputs'!$C$9:$C$79)</f>
        <v>56.415410999999999</v>
      </c>
      <c r="BM158">
        <f>'No. policies'!BM158*LOOKUP(BM$1,'Inputs &amp; Outputs'!$A$9:$A$79,'Inputs &amp; Outputs'!$C$9:$C$79)</f>
        <v>40.763502000000003</v>
      </c>
      <c r="BN158">
        <f>'No. policies'!BN158*LOOKUP(BN$1,'Inputs &amp; Outputs'!$A$9:$A$79,'Inputs &amp; Outputs'!$C$9:$C$79)</f>
        <v>27.191025</v>
      </c>
      <c r="BO158">
        <f>'No. policies'!BO158*LOOKUP(BO$1,'Inputs &amp; Outputs'!$A$9:$A$79,'Inputs &amp; Outputs'!$C$9:$C$79)</f>
        <v>20.692980000000002</v>
      </c>
      <c r="BP158">
        <f>'No. policies'!BP158*LOOKUP(BP$1,'Inputs &amp; Outputs'!$A$9:$A$79,'Inputs &amp; Outputs'!$C$9:$C$79)</f>
        <v>12.463072</v>
      </c>
      <c r="BQ158">
        <f>'No. policies'!BQ158*LOOKUP(BQ$1,'Inputs &amp; Outputs'!$A$9:$A$79,'Inputs &amp; Outputs'!$C$9:$C$79)</f>
        <v>8.849456</v>
      </c>
      <c r="BR158">
        <f>'No. policies'!BR158*LOOKUP(BR$1,'Inputs &amp; Outputs'!$A$9:$A$79,'Inputs &amp; Outputs'!$C$9:$C$79)</f>
        <v>6.2185050000000004</v>
      </c>
      <c r="BS158">
        <f>'No. policies'!BS158*LOOKUP(BS$1,'Inputs &amp; Outputs'!$A$9:$A$79,'Inputs &amp; Outputs'!$C$9:$C$79)</f>
        <v>10</v>
      </c>
    </row>
    <row r="159" spans="1:71" x14ac:dyDescent="0.25">
      <c r="A159" s="1">
        <v>158</v>
      </c>
      <c r="B159">
        <f>'No. policies'!B159*LOOKUP(B$1,'Inputs &amp; Outputs'!$A$9:$A$79,'Inputs &amp; Outputs'!$C$9:$C$79)</f>
        <v>7.7700000000000005</v>
      </c>
      <c r="C159">
        <f>'No. policies'!C159*LOOKUP(C$1,'Inputs &amp; Outputs'!$A$9:$A$79,'Inputs &amp; Outputs'!$C$9:$C$79)</f>
        <v>8.4532319999999999</v>
      </c>
      <c r="D159">
        <f>'No. policies'!D159*LOOKUP(D$1,'Inputs &amp; Outputs'!$A$9:$A$79,'Inputs &amp; Outputs'!$C$9:$C$79)</f>
        <v>9.1980269999999997</v>
      </c>
      <c r="E159">
        <f>'No. policies'!E159*LOOKUP(E$1,'Inputs &amp; Outputs'!$A$9:$A$79,'Inputs &amp; Outputs'!$C$9:$C$79)</f>
        <v>10.003921999999999</v>
      </c>
      <c r="F159">
        <f>'No. policies'!F159*LOOKUP(F$1,'Inputs &amp; Outputs'!$A$9:$A$79,'Inputs &amp; Outputs'!$C$9:$C$79)</f>
        <v>10.886148</v>
      </c>
      <c r="G159">
        <f>'No. policies'!G159*LOOKUP(G$1,'Inputs &amp; Outputs'!$A$9:$A$79,'Inputs &amp; Outputs'!$C$9:$C$79)</f>
        <v>11.836044000000001</v>
      </c>
      <c r="H159">
        <f>'No. policies'!H159*LOOKUP(H$1,'Inputs &amp; Outputs'!$A$9:$A$79,'Inputs &amp; Outputs'!$C$9:$C$79)</f>
        <v>12.855399999999999</v>
      </c>
      <c r="I159">
        <f>'No. policies'!I159*LOOKUP(I$1,'Inputs &amp; Outputs'!$A$9:$A$79,'Inputs &amp; Outputs'!$C$9:$C$79)</f>
        <v>13.952952000000002</v>
      </c>
      <c r="J159">
        <f>'No. policies'!J159*LOOKUP(J$1,'Inputs &amp; Outputs'!$A$9:$A$79,'Inputs &amp; Outputs'!$C$9:$C$79)</f>
        <v>15.121127999999999</v>
      </c>
      <c r="K159">
        <f>'No. policies'!K159*LOOKUP(K$1,'Inputs &amp; Outputs'!$A$9:$A$79,'Inputs &amp; Outputs'!$C$9:$C$79)</f>
        <v>16.372965000000001</v>
      </c>
      <c r="L159">
        <f>'No. policies'!L159*LOOKUP(L$1,'Inputs &amp; Outputs'!$A$9:$A$79,'Inputs &amp; Outputs'!$C$9:$C$79)</f>
        <v>17.72288</v>
      </c>
      <c r="M159">
        <f>'No. policies'!M159*LOOKUP(M$1,'Inputs &amp; Outputs'!$A$9:$A$79,'Inputs &amp; Outputs'!$C$9:$C$79)</f>
        <v>19.14198</v>
      </c>
      <c r="N159">
        <f>'No. policies'!N159*LOOKUP(N$1,'Inputs &amp; Outputs'!$A$9:$A$79,'Inputs &amp; Outputs'!$C$9:$C$79)</f>
        <v>20.669495999999999</v>
      </c>
      <c r="O159">
        <f>'No. policies'!O159*LOOKUP(O$1,'Inputs &amp; Outputs'!$A$9:$A$79,'Inputs &amp; Outputs'!$C$9:$C$79)</f>
        <v>22.277045999999999</v>
      </c>
      <c r="P159">
        <f>'No. policies'!P159*LOOKUP(P$1,'Inputs &amp; Outputs'!$A$9:$A$79,'Inputs &amp; Outputs'!$C$9:$C$79)</f>
        <v>24.000152</v>
      </c>
      <c r="Q159">
        <f>'No. policies'!Q159*LOOKUP(Q$1,'Inputs &amp; Outputs'!$A$9:$A$79,'Inputs &amp; Outputs'!$C$9:$C$79)</f>
        <v>25.826778000000001</v>
      </c>
      <c r="R159">
        <f>'No. policies'!R159*LOOKUP(R$1,'Inputs &amp; Outputs'!$A$9:$A$79,'Inputs &amp; Outputs'!$C$9:$C$79)</f>
        <v>27.795261</v>
      </c>
      <c r="S159">
        <f>'No. policies'!S159*LOOKUP(S$1,'Inputs &amp; Outputs'!$A$9:$A$79,'Inputs &amp; Outputs'!$C$9:$C$79)</f>
        <v>30.010403999999998</v>
      </c>
      <c r="T159">
        <f>'No. policies'!T159*LOOKUP(T$1,'Inputs &amp; Outputs'!$A$9:$A$79,'Inputs &amp; Outputs'!$C$9:$C$79)</f>
        <v>32.55057</v>
      </c>
      <c r="U159">
        <f>'No. policies'!U159*LOOKUP(U$1,'Inputs &amp; Outputs'!$A$9:$A$79,'Inputs &amp; Outputs'!$C$9:$C$79)</f>
        <v>35.405231999999998</v>
      </c>
      <c r="V159">
        <f>'No. policies'!V159*LOOKUP(V$1,'Inputs &amp; Outputs'!$A$9:$A$79,'Inputs &amp; Outputs'!$C$9:$C$79)</f>
        <v>38.572991999999999</v>
      </c>
      <c r="W159">
        <f>'No. policies'!W159*LOOKUP(W$1,'Inputs &amp; Outputs'!$A$9:$A$79,'Inputs &amp; Outputs'!$C$9:$C$79)</f>
        <v>41.945617999999996</v>
      </c>
      <c r="X159">
        <f>'No. policies'!X159*LOOKUP(X$1,'Inputs &amp; Outputs'!$A$9:$A$79,'Inputs &amp; Outputs'!$C$9:$C$79)</f>
        <v>45.501027000000001</v>
      </c>
      <c r="Y159">
        <f>'No. policies'!Y159*LOOKUP(Y$1,'Inputs &amp; Outputs'!$A$9:$A$79,'Inputs &amp; Outputs'!$C$9:$C$79)</f>
        <v>49.294452</v>
      </c>
      <c r="Z159">
        <f>'No. policies'!Z159*LOOKUP(Z$1,'Inputs &amp; Outputs'!$A$9:$A$79,'Inputs &amp; Outputs'!$C$9:$C$79)</f>
        <v>53.409564000000003</v>
      </c>
      <c r="AA159">
        <f>'No. policies'!AA159*LOOKUP(AA$1,'Inputs &amp; Outputs'!$A$9:$A$79,'Inputs &amp; Outputs'!$C$9:$C$79)</f>
        <v>58.233764000000001</v>
      </c>
      <c r="AB159">
        <f>'No. policies'!AB159*LOOKUP(AB$1,'Inputs &amp; Outputs'!$A$9:$A$79,'Inputs &amp; Outputs'!$C$9:$C$79)</f>
        <v>63.601875999999997</v>
      </c>
      <c r="AC159">
        <f>'No. policies'!AC159*LOOKUP(AC$1,'Inputs &amp; Outputs'!$A$9:$A$79,'Inputs &amp; Outputs'!$C$9:$C$79)</f>
        <v>69.551325000000006</v>
      </c>
      <c r="AD159">
        <f>'No. policies'!AD159*LOOKUP(AD$1,'Inputs &amp; Outputs'!$A$9:$A$79,'Inputs &amp; Outputs'!$C$9:$C$79)</f>
        <v>76.469989999999996</v>
      </c>
      <c r="AE159">
        <f>'No. policies'!AE159*LOOKUP(AE$1,'Inputs &amp; Outputs'!$A$9:$A$79,'Inputs &amp; Outputs'!$C$9:$C$79)</f>
        <v>84.360504000000006</v>
      </c>
      <c r="AF159">
        <f>'No. policies'!AF159*LOOKUP(AF$1,'Inputs &amp; Outputs'!$A$9:$A$79,'Inputs &amp; Outputs'!$C$9:$C$79)</f>
        <v>93.012929999999997</v>
      </c>
      <c r="AG159">
        <f>'No. policies'!AG159*LOOKUP(AG$1,'Inputs &amp; Outputs'!$A$9:$A$79,'Inputs &amp; Outputs'!$C$9:$C$79)</f>
        <v>102.86487</v>
      </c>
      <c r="AH159">
        <f>'No. policies'!AH159*LOOKUP(AH$1,'Inputs &amp; Outputs'!$A$9:$A$79,'Inputs &amp; Outputs'!$C$9:$C$79)</f>
        <v>113.678156</v>
      </c>
      <c r="AI159">
        <f>'No. policies'!AI159*LOOKUP(AI$1,'Inputs &amp; Outputs'!$A$9:$A$79,'Inputs &amp; Outputs'!$C$9:$C$79)</f>
        <v>125.566362</v>
      </c>
      <c r="AJ159">
        <f>'No. policies'!AJ159*LOOKUP(AJ$1,'Inputs &amp; Outputs'!$A$9:$A$79,'Inputs &amp; Outputs'!$C$9:$C$79)</f>
        <v>139.308796</v>
      </c>
      <c r="AK159">
        <f>'No. policies'!AK159*LOOKUP(AK$1,'Inputs &amp; Outputs'!$A$9:$A$79,'Inputs &amp; Outputs'!$C$9:$C$79)</f>
        <v>153.73424</v>
      </c>
      <c r="AL159">
        <f>'No. policies'!AL159*LOOKUP(AL$1,'Inputs &amp; Outputs'!$A$9:$A$79,'Inputs &amp; Outputs'!$C$9:$C$79)</f>
        <v>168.63610199999999</v>
      </c>
      <c r="AM159">
        <f>'No. policies'!AM159*LOOKUP(AM$1,'Inputs &amp; Outputs'!$A$9:$A$79,'Inputs &amp; Outputs'!$C$9:$C$79)</f>
        <v>185.625968</v>
      </c>
      <c r="AN159">
        <f>'No. policies'!AN159*LOOKUP(AN$1,'Inputs &amp; Outputs'!$A$9:$A$79,'Inputs &amp; Outputs'!$C$9:$C$79)</f>
        <v>204.77070600000002</v>
      </c>
      <c r="AO159">
        <f>'No. policies'!AO159*LOOKUP(AO$1,'Inputs &amp; Outputs'!$A$9:$A$79,'Inputs &amp; Outputs'!$C$9:$C$79)</f>
        <v>226.25796</v>
      </c>
      <c r="AP159">
        <f>'No. policies'!AP159*LOOKUP(AP$1,'Inputs &amp; Outputs'!$A$9:$A$79,'Inputs &amp; Outputs'!$C$9:$C$79)</f>
        <v>251.02120000000002</v>
      </c>
      <c r="AQ159">
        <f>'No. policies'!AQ159*LOOKUP(AQ$1,'Inputs &amp; Outputs'!$A$9:$A$79,'Inputs &amp; Outputs'!$C$9:$C$79)</f>
        <v>278.05430999999999</v>
      </c>
      <c r="AR159">
        <f>'No. policies'!AR159*LOOKUP(AR$1,'Inputs &amp; Outputs'!$A$9:$A$79,'Inputs &amp; Outputs'!$C$9:$C$79)</f>
        <v>306.78228000000001</v>
      </c>
      <c r="AS159">
        <f>'No. policies'!AS159*LOOKUP(AS$1,'Inputs &amp; Outputs'!$A$9:$A$79,'Inputs &amp; Outputs'!$C$9:$C$79)</f>
        <v>335.91153600000001</v>
      </c>
      <c r="AT159">
        <f>'No. policies'!AT159*LOOKUP(AT$1,'Inputs &amp; Outputs'!$A$9:$A$79,'Inputs &amp; Outputs'!$C$9:$C$79)</f>
        <v>367.78508800000003</v>
      </c>
      <c r="AU159">
        <f>'No. policies'!AU159*LOOKUP(AU$1,'Inputs &amp; Outputs'!$A$9:$A$79,'Inputs &amp; Outputs'!$C$9:$C$79)</f>
        <v>398.11725000000001</v>
      </c>
      <c r="AV159">
        <f>'No. policies'!AV159*LOOKUP(AV$1,'Inputs &amp; Outputs'!$A$9:$A$79,'Inputs &amp; Outputs'!$C$9:$C$79)</f>
        <v>426.983295</v>
      </c>
      <c r="AW159">
        <f>'No. policies'!AW159*LOOKUP(AW$1,'Inputs &amp; Outputs'!$A$9:$A$79,'Inputs &amp; Outputs'!$C$9:$C$79)</f>
        <v>450.49586400000004</v>
      </c>
      <c r="AX159">
        <f>'No. policies'!AX159*LOOKUP(AX$1,'Inputs &amp; Outputs'!$A$9:$A$79,'Inputs &amp; Outputs'!$C$9:$C$79)</f>
        <v>469.06185599999998</v>
      </c>
      <c r="AY159">
        <f>'No. policies'!AY159*LOOKUP(AY$1,'Inputs &amp; Outputs'!$A$9:$A$79,'Inputs &amp; Outputs'!$C$9:$C$79)</f>
        <v>480.44187500000004</v>
      </c>
      <c r="AZ159">
        <f>'No. policies'!AZ159*LOOKUP(AZ$1,'Inputs &amp; Outputs'!$A$9:$A$79,'Inputs &amp; Outputs'!$C$9:$C$79)</f>
        <v>478.95842199999998</v>
      </c>
      <c r="BA159">
        <f>'No. policies'!BA159*LOOKUP(BA$1,'Inputs &amp; Outputs'!$A$9:$A$79,'Inputs &amp; Outputs'!$C$9:$C$79)</f>
        <v>468.14300399999996</v>
      </c>
      <c r="BB159">
        <f>'No. policies'!BB159*LOOKUP(BB$1,'Inputs &amp; Outputs'!$A$9:$A$79,'Inputs &amp; Outputs'!$C$9:$C$79)</f>
        <v>452.88225400000005</v>
      </c>
      <c r="BC159">
        <f>'No. policies'!BC159*LOOKUP(BC$1,'Inputs &amp; Outputs'!$A$9:$A$79,'Inputs &amp; Outputs'!$C$9:$C$79)</f>
        <v>416.75724300000002</v>
      </c>
      <c r="BD159">
        <f>'No. policies'!BD159*LOOKUP(BD$1,'Inputs &amp; Outputs'!$A$9:$A$79,'Inputs &amp; Outputs'!$C$9:$C$79)</f>
        <v>380.18310399999996</v>
      </c>
      <c r="BE159">
        <f>'No. policies'!BE159*LOOKUP(BE$1,'Inputs &amp; Outputs'!$A$9:$A$79,'Inputs &amp; Outputs'!$C$9:$C$79)</f>
        <v>336.462108</v>
      </c>
      <c r="BF159">
        <f>'No. policies'!BF159*LOOKUP(BF$1,'Inputs &amp; Outputs'!$A$9:$A$79,'Inputs &amp; Outputs'!$C$9:$C$79)</f>
        <v>286.24293</v>
      </c>
      <c r="BG159">
        <f>'No. policies'!BG159*LOOKUP(BG$1,'Inputs &amp; Outputs'!$A$9:$A$79,'Inputs &amp; Outputs'!$C$9:$C$79)</f>
        <v>234.200132</v>
      </c>
      <c r="BH159">
        <f>'No. policies'!BH159*LOOKUP(BH$1,'Inputs &amp; Outputs'!$A$9:$A$79,'Inputs &amp; Outputs'!$C$9:$C$79)</f>
        <v>181.72009800000001</v>
      </c>
      <c r="BI159">
        <f>'No. policies'!BI159*LOOKUP(BI$1,'Inputs &amp; Outputs'!$A$9:$A$79,'Inputs &amp; Outputs'!$C$9:$C$79)</f>
        <v>140.933424</v>
      </c>
      <c r="BJ159">
        <f>'No. policies'!BJ159*LOOKUP(BJ$1,'Inputs &amp; Outputs'!$A$9:$A$79,'Inputs &amp; Outputs'!$C$9:$C$79)</f>
        <v>107.051839</v>
      </c>
      <c r="BK159">
        <f>'No. policies'!BK159*LOOKUP(BK$1,'Inputs &amp; Outputs'!$A$9:$A$79,'Inputs &amp; Outputs'!$C$9:$C$79)</f>
        <v>81.930829000000003</v>
      </c>
      <c r="BL159">
        <f>'No. policies'!BL159*LOOKUP(BL$1,'Inputs &amp; Outputs'!$A$9:$A$79,'Inputs &amp; Outputs'!$C$9:$C$79)</f>
        <v>58.418324999999996</v>
      </c>
      <c r="BM159">
        <f>'No. policies'!BM159*LOOKUP(BM$1,'Inputs &amp; Outputs'!$A$9:$A$79,'Inputs &amp; Outputs'!$C$9:$C$79)</f>
        <v>44.944373999999996</v>
      </c>
      <c r="BN159">
        <f>'No. policies'!BN159*LOOKUP(BN$1,'Inputs &amp; Outputs'!$A$9:$A$79,'Inputs &amp; Outputs'!$C$9:$C$79)</f>
        <v>30.091401000000001</v>
      </c>
      <c r="BO159">
        <f>'No. policies'!BO159*LOOKUP(BO$1,'Inputs &amp; Outputs'!$A$9:$A$79,'Inputs &amp; Outputs'!$C$9:$C$79)</f>
        <v>19.188036</v>
      </c>
      <c r="BP159">
        <f>'No. policies'!BP159*LOOKUP(BP$1,'Inputs &amp; Outputs'!$A$9:$A$79,'Inputs &amp; Outputs'!$C$9:$C$79)</f>
        <v>12.852543000000001</v>
      </c>
      <c r="BQ159">
        <f>'No. policies'!BQ159*LOOKUP(BQ$1,'Inputs &amp; Outputs'!$A$9:$A$79,'Inputs &amp; Outputs'!$C$9:$C$79)</f>
        <v>8.4472079999999998</v>
      </c>
      <c r="BR159">
        <f>'No. policies'!BR159*LOOKUP(BR$1,'Inputs &amp; Outputs'!$A$9:$A$79,'Inputs &amp; Outputs'!$C$9:$C$79)</f>
        <v>4.5602369999999999</v>
      </c>
      <c r="BS159">
        <f>'No. policies'!BS159*LOOKUP(BS$1,'Inputs &amp; Outputs'!$A$9:$A$79,'Inputs &amp; Outputs'!$C$9:$C$79)</f>
        <v>7</v>
      </c>
    </row>
    <row r="160" spans="1:71" x14ac:dyDescent="0.25">
      <c r="A160" s="1">
        <v>159</v>
      </c>
      <c r="B160">
        <f>'No. policies'!B160*LOOKUP(B$1,'Inputs &amp; Outputs'!$A$9:$A$79,'Inputs &amp; Outputs'!$C$9:$C$79)</f>
        <v>7.7700000000000005</v>
      </c>
      <c r="C160">
        <f>'No. policies'!C160*LOOKUP(C$1,'Inputs &amp; Outputs'!$A$9:$A$79,'Inputs &amp; Outputs'!$C$9:$C$79)</f>
        <v>8.4523859999999988</v>
      </c>
      <c r="D160">
        <f>'No. policies'!D160*LOOKUP(D$1,'Inputs &amp; Outputs'!$A$9:$A$79,'Inputs &amp; Outputs'!$C$9:$C$79)</f>
        <v>9.193422</v>
      </c>
      <c r="E160">
        <f>'No. policies'!E160*LOOKUP(E$1,'Inputs &amp; Outputs'!$A$9:$A$79,'Inputs &amp; Outputs'!$C$9:$C$79)</f>
        <v>10.004925</v>
      </c>
      <c r="F160">
        <f>'No. policies'!F160*LOOKUP(F$1,'Inputs &amp; Outputs'!$A$9:$A$79,'Inputs &amp; Outputs'!$C$9:$C$79)</f>
        <v>10.882872000000001</v>
      </c>
      <c r="G160">
        <f>'No. policies'!G160*LOOKUP(G$1,'Inputs &amp; Outputs'!$A$9:$A$79,'Inputs &amp; Outputs'!$C$9:$C$79)</f>
        <v>11.831292000000001</v>
      </c>
      <c r="H160">
        <f>'No. policies'!H160*LOOKUP(H$1,'Inputs &amp; Outputs'!$A$9:$A$79,'Inputs &amp; Outputs'!$C$9:$C$79)</f>
        <v>12.850232</v>
      </c>
      <c r="I160">
        <f>'No. policies'!I160*LOOKUP(I$1,'Inputs &amp; Outputs'!$A$9:$A$79,'Inputs &amp; Outputs'!$C$9:$C$79)</f>
        <v>13.947336</v>
      </c>
      <c r="J160">
        <f>'No. policies'!J160*LOOKUP(J$1,'Inputs &amp; Outputs'!$A$9:$A$79,'Inputs &amp; Outputs'!$C$9:$C$79)</f>
        <v>15.118079999999999</v>
      </c>
      <c r="K160">
        <f>'No. policies'!K160*LOOKUP(K$1,'Inputs &amp; Outputs'!$A$9:$A$79,'Inputs &amp; Outputs'!$C$9:$C$79)</f>
        <v>16.371312</v>
      </c>
      <c r="L160">
        <f>'No. policies'!L160*LOOKUP(L$1,'Inputs &amp; Outputs'!$A$9:$A$79,'Inputs &amp; Outputs'!$C$9:$C$79)</f>
        <v>17.731839999999998</v>
      </c>
      <c r="M160">
        <f>'No. policies'!M160*LOOKUP(M$1,'Inputs &amp; Outputs'!$A$9:$A$79,'Inputs &amp; Outputs'!$C$9:$C$79)</f>
        <v>19.167200000000001</v>
      </c>
      <c r="N160">
        <f>'No. policies'!N160*LOOKUP(N$1,'Inputs &amp; Outputs'!$A$9:$A$79,'Inputs &amp; Outputs'!$C$9:$C$79)</f>
        <v>20.682084</v>
      </c>
      <c r="O160">
        <f>'No. policies'!O160*LOOKUP(O$1,'Inputs &amp; Outputs'!$A$9:$A$79,'Inputs &amp; Outputs'!$C$9:$C$79)</f>
        <v>22.304237999999998</v>
      </c>
      <c r="P160">
        <f>'No. policies'!P160*LOOKUP(P$1,'Inputs &amp; Outputs'!$A$9:$A$79,'Inputs &amp; Outputs'!$C$9:$C$79)</f>
        <v>24.051517999999998</v>
      </c>
      <c r="Q160">
        <f>'No. policies'!Q160*LOOKUP(Q$1,'Inputs &amp; Outputs'!$A$9:$A$79,'Inputs &amp; Outputs'!$C$9:$C$79)</f>
        <v>25.845237000000001</v>
      </c>
      <c r="R160">
        <f>'No. policies'!R160*LOOKUP(R$1,'Inputs &amp; Outputs'!$A$9:$A$79,'Inputs &amp; Outputs'!$C$9:$C$79)</f>
        <v>27.84366</v>
      </c>
      <c r="S160">
        <f>'No. policies'!S160*LOOKUP(S$1,'Inputs &amp; Outputs'!$A$9:$A$79,'Inputs &amp; Outputs'!$C$9:$C$79)</f>
        <v>30.090588</v>
      </c>
      <c r="T160">
        <f>'No. policies'!T160*LOOKUP(T$1,'Inputs &amp; Outputs'!$A$9:$A$79,'Inputs &amp; Outputs'!$C$9:$C$79)</f>
        <v>32.597526000000002</v>
      </c>
      <c r="U160">
        <f>'No. policies'!U160*LOOKUP(U$1,'Inputs &amp; Outputs'!$A$9:$A$79,'Inputs &amp; Outputs'!$C$9:$C$79)</f>
        <v>35.482176000000003</v>
      </c>
      <c r="V160">
        <f>'No. policies'!V160*LOOKUP(V$1,'Inputs &amp; Outputs'!$A$9:$A$79,'Inputs &amp; Outputs'!$C$9:$C$79)</f>
        <v>38.657160000000005</v>
      </c>
      <c r="W160">
        <f>'No. policies'!W160*LOOKUP(W$1,'Inputs &amp; Outputs'!$A$9:$A$79,'Inputs &amp; Outputs'!$C$9:$C$79)</f>
        <v>42.076957999999998</v>
      </c>
      <c r="X160">
        <f>'No. policies'!X160*LOOKUP(X$1,'Inputs &amp; Outputs'!$A$9:$A$79,'Inputs &amp; Outputs'!$C$9:$C$79)</f>
        <v>45.672783000000003</v>
      </c>
      <c r="Y160">
        <f>'No. policies'!Y160*LOOKUP(Y$1,'Inputs &amp; Outputs'!$A$9:$A$79,'Inputs &amp; Outputs'!$C$9:$C$79)</f>
        <v>49.507488000000002</v>
      </c>
      <c r="Z160">
        <f>'No. policies'!Z160*LOOKUP(Z$1,'Inputs &amp; Outputs'!$A$9:$A$79,'Inputs &amp; Outputs'!$C$9:$C$79)</f>
        <v>53.777984000000004</v>
      </c>
      <c r="AA160">
        <f>'No. policies'!AA160*LOOKUP(AA$1,'Inputs &amp; Outputs'!$A$9:$A$79,'Inputs &amp; Outputs'!$C$9:$C$79)</f>
        <v>58.531508000000002</v>
      </c>
      <c r="AB160">
        <f>'No. policies'!AB160*LOOKUP(AB$1,'Inputs &amp; Outputs'!$A$9:$A$79,'Inputs &amp; Outputs'!$C$9:$C$79)</f>
        <v>63.983460000000001</v>
      </c>
      <c r="AC160">
        <f>'No. policies'!AC160*LOOKUP(AC$1,'Inputs &amp; Outputs'!$A$9:$A$79,'Inputs &amp; Outputs'!$C$9:$C$79)</f>
        <v>70.137495000000001</v>
      </c>
      <c r="AD160">
        <f>'No. policies'!AD160*LOOKUP(AD$1,'Inputs &amp; Outputs'!$A$9:$A$79,'Inputs &amp; Outputs'!$C$9:$C$79)</f>
        <v>77.202238000000008</v>
      </c>
      <c r="AE160">
        <f>'No. policies'!AE160*LOOKUP(AE$1,'Inputs &amp; Outputs'!$A$9:$A$79,'Inputs &amp; Outputs'!$C$9:$C$79)</f>
        <v>85.081692000000004</v>
      </c>
      <c r="AF160">
        <f>'No. policies'!AF160*LOOKUP(AF$1,'Inputs &amp; Outputs'!$A$9:$A$79,'Inputs &amp; Outputs'!$C$9:$C$79)</f>
        <v>94.033124999999998</v>
      </c>
      <c r="AG160">
        <f>'No. policies'!AG160*LOOKUP(AG$1,'Inputs &amp; Outputs'!$A$9:$A$79,'Inputs &amp; Outputs'!$C$9:$C$79)</f>
        <v>103.84321999999999</v>
      </c>
      <c r="AH160">
        <f>'No. policies'!AH160*LOOKUP(AH$1,'Inputs &amp; Outputs'!$A$9:$A$79,'Inputs &amp; Outputs'!$C$9:$C$79)</f>
        <v>114.75982399999999</v>
      </c>
      <c r="AI160">
        <f>'No. policies'!AI160*LOOKUP(AI$1,'Inputs &amp; Outputs'!$A$9:$A$79,'Inputs &amp; Outputs'!$C$9:$C$79)</f>
        <v>126.791892</v>
      </c>
      <c r="AJ160">
        <f>'No. policies'!AJ160*LOOKUP(AJ$1,'Inputs &amp; Outputs'!$A$9:$A$79,'Inputs &amp; Outputs'!$C$9:$C$79)</f>
        <v>139.61560799999998</v>
      </c>
      <c r="AK160">
        <f>'No. policies'!AK160*LOOKUP(AK$1,'Inputs &amp; Outputs'!$A$9:$A$79,'Inputs &amp; Outputs'!$C$9:$C$79)</f>
        <v>153.89695999999998</v>
      </c>
      <c r="AL160">
        <f>'No. policies'!AL160*LOOKUP(AL$1,'Inputs &amp; Outputs'!$A$9:$A$79,'Inputs &amp; Outputs'!$C$9:$C$79)</f>
        <v>168.737312</v>
      </c>
      <c r="AM160">
        <f>'No. policies'!AM160*LOOKUP(AM$1,'Inputs &amp; Outputs'!$A$9:$A$79,'Inputs &amp; Outputs'!$C$9:$C$79)</f>
        <v>185.307804</v>
      </c>
      <c r="AN160">
        <f>'No. policies'!AN160*LOOKUP(AN$1,'Inputs &amp; Outputs'!$A$9:$A$79,'Inputs &amp; Outputs'!$C$9:$C$79)</f>
        <v>203.59135800000001</v>
      </c>
      <c r="AO160">
        <f>'No. policies'!AO160*LOOKUP(AO$1,'Inputs &amp; Outputs'!$A$9:$A$79,'Inputs &amp; Outputs'!$C$9:$C$79)</f>
        <v>225.269172</v>
      </c>
      <c r="AP160">
        <f>'No. policies'!AP160*LOOKUP(AP$1,'Inputs &amp; Outputs'!$A$9:$A$79,'Inputs &amp; Outputs'!$C$9:$C$79)</f>
        <v>249.52900000000002</v>
      </c>
      <c r="AQ160">
        <f>'No. policies'!AQ160*LOOKUP(AQ$1,'Inputs &amp; Outputs'!$A$9:$A$79,'Inputs &amp; Outputs'!$C$9:$C$79)</f>
        <v>276.45956999999999</v>
      </c>
      <c r="AR160">
        <f>'No. policies'!AR160*LOOKUP(AR$1,'Inputs &amp; Outputs'!$A$9:$A$79,'Inputs &amp; Outputs'!$C$9:$C$79)</f>
        <v>305.03796</v>
      </c>
      <c r="AS160">
        <f>'No. policies'!AS160*LOOKUP(AS$1,'Inputs &amp; Outputs'!$A$9:$A$79,'Inputs &amp; Outputs'!$C$9:$C$79)</f>
        <v>335.961702</v>
      </c>
      <c r="AT160">
        <f>'No. policies'!AT160*LOOKUP(AT$1,'Inputs &amp; Outputs'!$A$9:$A$79,'Inputs &amp; Outputs'!$C$9:$C$79)</f>
        <v>367.09235200000001</v>
      </c>
      <c r="AU160">
        <f>'No. policies'!AU160*LOOKUP(AU$1,'Inputs &amp; Outputs'!$A$9:$A$79,'Inputs &amp; Outputs'!$C$9:$C$79)</f>
        <v>399.24562500000002</v>
      </c>
      <c r="AV160">
        <f>'No. policies'!AV160*LOOKUP(AV$1,'Inputs &amp; Outputs'!$A$9:$A$79,'Inputs &amp; Outputs'!$C$9:$C$79)</f>
        <v>425.231178</v>
      </c>
      <c r="AW160">
        <f>'No. policies'!AW160*LOOKUP(AW$1,'Inputs &amp; Outputs'!$A$9:$A$79,'Inputs &amp; Outputs'!$C$9:$C$79)</f>
        <v>449.79823200000004</v>
      </c>
      <c r="AX160">
        <f>'No. policies'!AX160*LOOKUP(AX$1,'Inputs &amp; Outputs'!$A$9:$A$79,'Inputs &amp; Outputs'!$C$9:$C$79)</f>
        <v>469.65887999999995</v>
      </c>
      <c r="AY160">
        <f>'No. policies'!AY160*LOOKUP(AY$1,'Inputs &amp; Outputs'!$A$9:$A$79,'Inputs &amp; Outputs'!$C$9:$C$79)</f>
        <v>477.84000000000003</v>
      </c>
      <c r="AZ160">
        <f>'No. policies'!AZ160*LOOKUP(AZ$1,'Inputs &amp; Outputs'!$A$9:$A$79,'Inputs &amp; Outputs'!$C$9:$C$79)</f>
        <v>481.39228399999996</v>
      </c>
      <c r="BA160">
        <f>'No. policies'!BA160*LOOKUP(BA$1,'Inputs &amp; Outputs'!$A$9:$A$79,'Inputs &amp; Outputs'!$C$9:$C$79)</f>
        <v>471.17632799999996</v>
      </c>
      <c r="BB160">
        <f>'No. policies'!BB160*LOOKUP(BB$1,'Inputs &amp; Outputs'!$A$9:$A$79,'Inputs &amp; Outputs'!$C$9:$C$79)</f>
        <v>451.42343500000004</v>
      </c>
      <c r="BC160">
        <f>'No. policies'!BC160*LOOKUP(BC$1,'Inputs &amp; Outputs'!$A$9:$A$79,'Inputs &amp; Outputs'!$C$9:$C$79)</f>
        <v>421.454117</v>
      </c>
      <c r="BD160">
        <f>'No. policies'!BD160*LOOKUP(BD$1,'Inputs &amp; Outputs'!$A$9:$A$79,'Inputs &amp; Outputs'!$C$9:$C$79)</f>
        <v>383.77727199999998</v>
      </c>
      <c r="BE160">
        <f>'No. policies'!BE160*LOOKUP(BE$1,'Inputs &amp; Outputs'!$A$9:$A$79,'Inputs &amp; Outputs'!$C$9:$C$79)</f>
        <v>341.27495999999996</v>
      </c>
      <c r="BF160">
        <f>'No. policies'!BF160*LOOKUP(BF$1,'Inputs &amp; Outputs'!$A$9:$A$79,'Inputs &amp; Outputs'!$C$9:$C$79)</f>
        <v>294.31949400000002</v>
      </c>
      <c r="BG160">
        <f>'No. policies'!BG160*LOOKUP(BG$1,'Inputs &amp; Outputs'!$A$9:$A$79,'Inputs &amp; Outputs'!$C$9:$C$79)</f>
        <v>240.080703</v>
      </c>
      <c r="BH160">
        <f>'No. policies'!BH160*LOOKUP(BH$1,'Inputs &amp; Outputs'!$A$9:$A$79,'Inputs &amp; Outputs'!$C$9:$C$79)</f>
        <v>187.17715800000002</v>
      </c>
      <c r="BI160">
        <f>'No. policies'!BI160*LOOKUP(BI$1,'Inputs &amp; Outputs'!$A$9:$A$79,'Inputs &amp; Outputs'!$C$9:$C$79)</f>
        <v>142.95500999999999</v>
      </c>
      <c r="BJ160">
        <f>'No. policies'!BJ160*LOOKUP(BJ$1,'Inputs &amp; Outputs'!$A$9:$A$79,'Inputs &amp; Outputs'!$C$9:$C$79)</f>
        <v>107.355102</v>
      </c>
      <c r="BK160">
        <f>'No. policies'!BK160*LOOKUP(BK$1,'Inputs &amp; Outputs'!$A$9:$A$79,'Inputs &amp; Outputs'!$C$9:$C$79)</f>
        <v>81.293234999999996</v>
      </c>
      <c r="BL160">
        <f>'No. policies'!BL160*LOOKUP(BL$1,'Inputs &amp; Outputs'!$A$9:$A$79,'Inputs &amp; Outputs'!$C$9:$C$79)</f>
        <v>59.085962999999992</v>
      </c>
      <c r="BM160">
        <f>'No. policies'!BM160*LOOKUP(BM$1,'Inputs &amp; Outputs'!$A$9:$A$79,'Inputs &amp; Outputs'!$C$9:$C$79)</f>
        <v>40.763502000000003</v>
      </c>
      <c r="BN160">
        <f>'No. policies'!BN160*LOOKUP(BN$1,'Inputs &amp; Outputs'!$A$9:$A$79,'Inputs &amp; Outputs'!$C$9:$C$79)</f>
        <v>29.00376</v>
      </c>
      <c r="BO160">
        <f>'No. policies'!BO160*LOOKUP(BO$1,'Inputs &amp; Outputs'!$A$9:$A$79,'Inputs &amp; Outputs'!$C$9:$C$79)</f>
        <v>17.683092000000002</v>
      </c>
      <c r="BP160">
        <f>'No. policies'!BP160*LOOKUP(BP$1,'Inputs &amp; Outputs'!$A$9:$A$79,'Inputs &amp; Outputs'!$C$9:$C$79)</f>
        <v>13.242014000000001</v>
      </c>
      <c r="BQ160">
        <f>'No. policies'!BQ160*LOOKUP(BQ$1,'Inputs &amp; Outputs'!$A$9:$A$79,'Inputs &amp; Outputs'!$C$9:$C$79)</f>
        <v>8.0449599999999997</v>
      </c>
      <c r="BR160">
        <f>'No. policies'!BR160*LOOKUP(BR$1,'Inputs &amp; Outputs'!$A$9:$A$79,'Inputs &amp; Outputs'!$C$9:$C$79)</f>
        <v>4.9748040000000007</v>
      </c>
      <c r="BS160">
        <f>'No. policies'!BS160*LOOKUP(BS$1,'Inputs &amp; Outputs'!$A$9:$A$79,'Inputs &amp; Outputs'!$C$9:$C$79)</f>
        <v>7</v>
      </c>
    </row>
    <row r="161" spans="1:71" x14ac:dyDescent="0.25">
      <c r="A161" s="1">
        <v>160</v>
      </c>
      <c r="B161">
        <f>'No. policies'!B161*LOOKUP(B$1,'Inputs &amp; Outputs'!$A$9:$A$79,'Inputs &amp; Outputs'!$C$9:$C$79)</f>
        <v>7.7700000000000005</v>
      </c>
      <c r="C161">
        <f>'No. policies'!C161*LOOKUP(C$1,'Inputs &amp; Outputs'!$A$9:$A$79,'Inputs &amp; Outputs'!$C$9:$C$79)</f>
        <v>8.4549240000000001</v>
      </c>
      <c r="D161">
        <f>'No. policies'!D161*LOOKUP(D$1,'Inputs &amp; Outputs'!$A$9:$A$79,'Inputs &amp; Outputs'!$C$9:$C$79)</f>
        <v>9.1998690000000014</v>
      </c>
      <c r="E161">
        <f>'No. policies'!E161*LOOKUP(E$1,'Inputs &amp; Outputs'!$A$9:$A$79,'Inputs &amp; Outputs'!$C$9:$C$79)</f>
        <v>10.006931</v>
      </c>
      <c r="F161">
        <f>'No. policies'!F161*LOOKUP(F$1,'Inputs &amp; Outputs'!$A$9:$A$79,'Inputs &amp; Outputs'!$C$9:$C$79)</f>
        <v>10.88724</v>
      </c>
      <c r="G161">
        <f>'No. policies'!G161*LOOKUP(G$1,'Inputs &amp; Outputs'!$A$9:$A$79,'Inputs &amp; Outputs'!$C$9:$C$79)</f>
        <v>11.830104</v>
      </c>
      <c r="H161">
        <f>'No. policies'!H161*LOOKUP(H$1,'Inputs &amp; Outputs'!$A$9:$A$79,'Inputs &amp; Outputs'!$C$9:$C$79)</f>
        <v>12.846356</v>
      </c>
      <c r="I161">
        <f>'No. policies'!I161*LOOKUP(I$1,'Inputs &amp; Outputs'!$A$9:$A$79,'Inputs &amp; Outputs'!$C$9:$C$79)</f>
        <v>13.943124000000001</v>
      </c>
      <c r="J161">
        <f>'No. policies'!J161*LOOKUP(J$1,'Inputs &amp; Outputs'!$A$9:$A$79,'Inputs &amp; Outputs'!$C$9:$C$79)</f>
        <v>15.118079999999999</v>
      </c>
      <c r="K161">
        <f>'No. policies'!K161*LOOKUP(K$1,'Inputs &amp; Outputs'!$A$9:$A$79,'Inputs &amp; Outputs'!$C$9:$C$79)</f>
        <v>16.372965000000001</v>
      </c>
      <c r="L161">
        <f>'No. policies'!L161*LOOKUP(L$1,'Inputs &amp; Outputs'!$A$9:$A$79,'Inputs &amp; Outputs'!$C$9:$C$79)</f>
        <v>17.724671999999998</v>
      </c>
      <c r="M161">
        <f>'No. policies'!M161*LOOKUP(M$1,'Inputs &amp; Outputs'!$A$9:$A$79,'Inputs &amp; Outputs'!$C$9:$C$79)</f>
        <v>19.151680000000002</v>
      </c>
      <c r="N161">
        <f>'No. policies'!N161*LOOKUP(N$1,'Inputs &amp; Outputs'!$A$9:$A$79,'Inputs &amp; Outputs'!$C$9:$C$79)</f>
        <v>20.669495999999999</v>
      </c>
      <c r="O161">
        <f>'No. policies'!O161*LOOKUP(O$1,'Inputs &amp; Outputs'!$A$9:$A$79,'Inputs &amp; Outputs'!$C$9:$C$79)</f>
        <v>22.279311999999997</v>
      </c>
      <c r="P161">
        <f>'No. policies'!P161*LOOKUP(P$1,'Inputs &amp; Outputs'!$A$9:$A$79,'Inputs &amp; Outputs'!$C$9:$C$79)</f>
        <v>24.017273999999997</v>
      </c>
      <c r="Q161">
        <f>'No. policies'!Q161*LOOKUP(Q$1,'Inputs &amp; Outputs'!$A$9:$A$79,'Inputs &amp; Outputs'!$C$9:$C$79)</f>
        <v>25.810956000000001</v>
      </c>
      <c r="R161">
        <f>'No. policies'!R161*LOOKUP(R$1,'Inputs &amp; Outputs'!$A$9:$A$79,'Inputs &amp; Outputs'!$C$9:$C$79)</f>
        <v>27.781026000000001</v>
      </c>
      <c r="S161">
        <f>'No. policies'!S161*LOOKUP(S$1,'Inputs &amp; Outputs'!$A$9:$A$79,'Inputs &amp; Outputs'!$C$9:$C$79)</f>
        <v>30.010403999999998</v>
      </c>
      <c r="T161">
        <f>'No. policies'!T161*LOOKUP(T$1,'Inputs &amp; Outputs'!$A$9:$A$79,'Inputs &amp; Outputs'!$C$9:$C$79)</f>
        <v>32.533799999999999</v>
      </c>
      <c r="U161">
        <f>'No. policies'!U161*LOOKUP(U$1,'Inputs &amp; Outputs'!$A$9:$A$79,'Inputs &amp; Outputs'!$C$9:$C$79)</f>
        <v>35.438208000000003</v>
      </c>
      <c r="V161">
        <f>'No. policies'!V161*LOOKUP(V$1,'Inputs &amp; Outputs'!$A$9:$A$79,'Inputs &amp; Outputs'!$C$9:$C$79)</f>
        <v>38.613072000000003</v>
      </c>
      <c r="W161">
        <f>'No. policies'!W161*LOOKUP(W$1,'Inputs &amp; Outputs'!$A$9:$A$79,'Inputs &amp; Outputs'!$C$9:$C$79)</f>
        <v>42.024422000000001</v>
      </c>
      <c r="X161">
        <f>'No. policies'!X161*LOOKUP(X$1,'Inputs &amp; Outputs'!$A$9:$A$79,'Inputs &amp; Outputs'!$C$9:$C$79)</f>
        <v>45.529653000000003</v>
      </c>
      <c r="Y161">
        <f>'No. policies'!Y161*LOOKUP(Y$1,'Inputs &amp; Outputs'!$A$9:$A$79,'Inputs &amp; Outputs'!$C$9:$C$79)</f>
        <v>49.336019999999998</v>
      </c>
      <c r="Z161">
        <f>'No. policies'!Z161*LOOKUP(Z$1,'Inputs &amp; Outputs'!$A$9:$A$79,'Inputs &amp; Outputs'!$C$9:$C$79)</f>
        <v>53.562600000000003</v>
      </c>
      <c r="AA161">
        <f>'No. policies'!AA161*LOOKUP(AA$1,'Inputs &amp; Outputs'!$A$9:$A$79,'Inputs &amp; Outputs'!$C$9:$C$79)</f>
        <v>58.333012000000004</v>
      </c>
      <c r="AB161">
        <f>'No. policies'!AB161*LOOKUP(AB$1,'Inputs &amp; Outputs'!$A$9:$A$79,'Inputs &amp; Outputs'!$C$9:$C$79)</f>
        <v>63.622318</v>
      </c>
      <c r="AC161">
        <f>'No. policies'!AC161*LOOKUP(AC$1,'Inputs &amp; Outputs'!$A$9:$A$79,'Inputs &amp; Outputs'!$C$9:$C$79)</f>
        <v>69.664050000000003</v>
      </c>
      <c r="AD161">
        <f>'No. policies'!AD161*LOOKUP(AD$1,'Inputs &amp; Outputs'!$A$9:$A$79,'Inputs &amp; Outputs'!$C$9:$C$79)</f>
        <v>76.586483999999999</v>
      </c>
      <c r="AE161">
        <f>'No. policies'!AE161*LOOKUP(AE$1,'Inputs &amp; Outputs'!$A$9:$A$79,'Inputs &amp; Outputs'!$C$9:$C$79)</f>
        <v>84.489948000000012</v>
      </c>
      <c r="AF161">
        <f>'No. policies'!AF161*LOOKUP(AF$1,'Inputs &amp; Outputs'!$A$9:$A$79,'Inputs &amp; Outputs'!$C$9:$C$79)</f>
        <v>93.260249999999999</v>
      </c>
      <c r="AG161">
        <f>'No. policies'!AG161*LOOKUP(AG$1,'Inputs &amp; Outputs'!$A$9:$A$79,'Inputs &amp; Outputs'!$C$9:$C$79)</f>
        <v>102.96845999999999</v>
      </c>
      <c r="AH161">
        <f>'No. policies'!AH161*LOOKUP(AH$1,'Inputs &amp; Outputs'!$A$9:$A$79,'Inputs &amp; Outputs'!$C$9:$C$79)</f>
        <v>113.948573</v>
      </c>
      <c r="AI161">
        <f>'No. policies'!AI161*LOOKUP(AI$1,'Inputs &amp; Outputs'!$A$9:$A$79,'Inputs &amp; Outputs'!$C$9:$C$79)</f>
        <v>125.840304</v>
      </c>
      <c r="AJ161">
        <f>'No. policies'!AJ161*LOOKUP(AJ$1,'Inputs &amp; Outputs'!$A$9:$A$79,'Inputs &amp; Outputs'!$C$9:$C$79)</f>
        <v>139.17961199999999</v>
      </c>
      <c r="AK161">
        <f>'No. policies'!AK161*LOOKUP(AK$1,'Inputs &amp; Outputs'!$A$9:$A$79,'Inputs &amp; Outputs'!$C$9:$C$79)</f>
        <v>153.20991999999998</v>
      </c>
      <c r="AL161">
        <f>'No. policies'!AL161*LOOKUP(AL$1,'Inputs &amp; Outputs'!$A$9:$A$79,'Inputs &amp; Outputs'!$C$9:$C$79)</f>
        <v>168.332472</v>
      </c>
      <c r="AM161">
        <f>'No. policies'!AM161*LOOKUP(AM$1,'Inputs &amp; Outputs'!$A$9:$A$79,'Inputs &amp; Outputs'!$C$9:$C$79)</f>
        <v>185.03509199999999</v>
      </c>
      <c r="AN161">
        <f>'No. policies'!AN161*LOOKUP(AN$1,'Inputs &amp; Outputs'!$A$9:$A$79,'Inputs &amp; Outputs'!$C$9:$C$79)</f>
        <v>204.61687800000001</v>
      </c>
      <c r="AO161">
        <f>'No. policies'!AO161*LOOKUP(AO$1,'Inputs &amp; Outputs'!$A$9:$A$79,'Inputs &amp; Outputs'!$C$9:$C$79)</f>
        <v>226.51969800000001</v>
      </c>
      <c r="AP161">
        <f>'No. policies'!AP161*LOOKUP(AP$1,'Inputs &amp; Outputs'!$A$9:$A$79,'Inputs &amp; Outputs'!$C$9:$C$79)</f>
        <v>249.23056000000003</v>
      </c>
      <c r="AQ161">
        <f>'No. policies'!AQ161*LOOKUP(AQ$1,'Inputs &amp; Outputs'!$A$9:$A$79,'Inputs &amp; Outputs'!$C$9:$C$79)</f>
        <v>275.81407999999999</v>
      </c>
      <c r="AR161">
        <f>'No. policies'!AR161*LOOKUP(AR$1,'Inputs &amp; Outputs'!$A$9:$A$79,'Inputs &amp; Outputs'!$C$9:$C$79)</f>
        <v>304.03497600000003</v>
      </c>
      <c r="AS161">
        <f>'No. policies'!AS161*LOOKUP(AS$1,'Inputs &amp; Outputs'!$A$9:$A$79,'Inputs &amp; Outputs'!$C$9:$C$79)</f>
        <v>334.55705399999999</v>
      </c>
      <c r="AT161">
        <f>'No. policies'!AT161*LOOKUP(AT$1,'Inputs &amp; Outputs'!$A$9:$A$79,'Inputs &amp; Outputs'!$C$9:$C$79)</f>
        <v>364.55232000000001</v>
      </c>
      <c r="AU161">
        <f>'No. policies'!AU161*LOOKUP(AU$1,'Inputs &amp; Outputs'!$A$9:$A$79,'Inputs &amp; Outputs'!$C$9:$C$79)</f>
        <v>395.926875</v>
      </c>
      <c r="AV161">
        <f>'No. policies'!AV161*LOOKUP(AV$1,'Inputs &amp; Outputs'!$A$9:$A$79,'Inputs &amp; Outputs'!$C$9:$C$79)</f>
        <v>425.45971499999996</v>
      </c>
      <c r="AW161">
        <f>'No. policies'!AW161*LOOKUP(AW$1,'Inputs &amp; Outputs'!$A$9:$A$79,'Inputs &amp; Outputs'!$C$9:$C$79)</f>
        <v>450.49586400000004</v>
      </c>
      <c r="AX161">
        <f>'No. policies'!AX161*LOOKUP(AX$1,'Inputs &amp; Outputs'!$A$9:$A$79,'Inputs &amp; Outputs'!$C$9:$C$79)</f>
        <v>467.768304</v>
      </c>
      <c r="AY161">
        <f>'No. policies'!AY161*LOOKUP(AY$1,'Inputs &amp; Outputs'!$A$9:$A$79,'Inputs &amp; Outputs'!$C$9:$C$79)</f>
        <v>477.38749999999999</v>
      </c>
      <c r="AZ161">
        <f>'No. policies'!AZ161*LOOKUP(AZ$1,'Inputs &amp; Outputs'!$A$9:$A$79,'Inputs &amp; Outputs'!$C$9:$C$79)</f>
        <v>476.90885399999996</v>
      </c>
      <c r="BA161">
        <f>'No. policies'!BA161*LOOKUP(BA$1,'Inputs &amp; Outputs'!$A$9:$A$79,'Inputs &amp; Outputs'!$C$9:$C$79)</f>
        <v>467.99855999999994</v>
      </c>
      <c r="BB161">
        <f>'No. policies'!BB161*LOOKUP(BB$1,'Inputs &amp; Outputs'!$A$9:$A$79,'Inputs &amp; Outputs'!$C$9:$C$79)</f>
        <v>449.15416100000004</v>
      </c>
      <c r="BC161">
        <f>'No. policies'!BC161*LOOKUP(BC$1,'Inputs &amp; Outputs'!$A$9:$A$79,'Inputs &amp; Outputs'!$C$9:$C$79)</f>
        <v>420.00892500000003</v>
      </c>
      <c r="BD161">
        <f>'No. policies'!BD161*LOOKUP(BD$1,'Inputs &amp; Outputs'!$A$9:$A$79,'Inputs &amp; Outputs'!$C$9:$C$79)</f>
        <v>383.37791999999996</v>
      </c>
      <c r="BE161">
        <f>'No. policies'!BE161*LOOKUP(BE$1,'Inputs &amp; Outputs'!$A$9:$A$79,'Inputs &amp; Outputs'!$C$9:$C$79)</f>
        <v>334.05568199999999</v>
      </c>
      <c r="BF161">
        <f>'No. policies'!BF161*LOOKUP(BF$1,'Inputs &amp; Outputs'!$A$9:$A$79,'Inputs &amp; Outputs'!$C$9:$C$79)</f>
        <v>281.49200999999999</v>
      </c>
      <c r="BG161">
        <f>'No. policies'!BG161*LOOKUP(BG$1,'Inputs &amp; Outputs'!$A$9:$A$79,'Inputs &amp; Outputs'!$C$9:$C$79)</f>
        <v>228.83091499999998</v>
      </c>
      <c r="BH161">
        <f>'No. policies'!BH161*LOOKUP(BH$1,'Inputs &amp; Outputs'!$A$9:$A$79,'Inputs &amp; Outputs'!$C$9:$C$79)</f>
        <v>183.90292200000002</v>
      </c>
      <c r="BI161">
        <f>'No. policies'!BI161*LOOKUP(BI$1,'Inputs &amp; Outputs'!$A$9:$A$79,'Inputs &amp; Outputs'!$C$9:$C$79)</f>
        <v>145.84298999999999</v>
      </c>
      <c r="BJ161">
        <f>'No. policies'!BJ161*LOOKUP(BJ$1,'Inputs &amp; Outputs'!$A$9:$A$79,'Inputs &amp; Outputs'!$C$9:$C$79)</f>
        <v>107.051839</v>
      </c>
      <c r="BK161">
        <f>'No. policies'!BK161*LOOKUP(BK$1,'Inputs &amp; Outputs'!$A$9:$A$79,'Inputs &amp; Outputs'!$C$9:$C$79)</f>
        <v>79.061655999999999</v>
      </c>
      <c r="BL161">
        <f>'No. policies'!BL161*LOOKUP(BL$1,'Inputs &amp; Outputs'!$A$9:$A$79,'Inputs &amp; Outputs'!$C$9:$C$79)</f>
        <v>59.085962999999992</v>
      </c>
      <c r="BM161">
        <f>'No. policies'!BM161*LOOKUP(BM$1,'Inputs &amp; Outputs'!$A$9:$A$79,'Inputs &amp; Outputs'!$C$9:$C$79)</f>
        <v>41.460313999999997</v>
      </c>
      <c r="BN161">
        <f>'No. policies'!BN161*LOOKUP(BN$1,'Inputs &amp; Outputs'!$A$9:$A$79,'Inputs &amp; Outputs'!$C$9:$C$79)</f>
        <v>27.553571999999999</v>
      </c>
      <c r="BO161">
        <f>'No. policies'!BO161*LOOKUP(BO$1,'Inputs &amp; Outputs'!$A$9:$A$79,'Inputs &amp; Outputs'!$C$9:$C$79)</f>
        <v>19.940508000000001</v>
      </c>
      <c r="BP161">
        <f>'No. policies'!BP161*LOOKUP(BP$1,'Inputs &amp; Outputs'!$A$9:$A$79,'Inputs &amp; Outputs'!$C$9:$C$79)</f>
        <v>13.631485</v>
      </c>
      <c r="BQ161">
        <f>'No. policies'!BQ161*LOOKUP(BQ$1,'Inputs &amp; Outputs'!$A$9:$A$79,'Inputs &amp; Outputs'!$C$9:$C$79)</f>
        <v>8.0449599999999997</v>
      </c>
      <c r="BR161">
        <f>'No. policies'!BR161*LOOKUP(BR$1,'Inputs &amp; Outputs'!$A$9:$A$79,'Inputs &amp; Outputs'!$C$9:$C$79)</f>
        <v>4.9748040000000007</v>
      </c>
      <c r="BS161">
        <f>'No. policies'!BS161*LOOKUP(BS$1,'Inputs &amp; Outputs'!$A$9:$A$79,'Inputs &amp; Outputs'!$C$9:$C$79)</f>
        <v>6</v>
      </c>
    </row>
    <row r="162" spans="1:71" x14ac:dyDescent="0.25">
      <c r="A162" s="1">
        <v>161</v>
      </c>
      <c r="B162">
        <f>'No. policies'!B162*LOOKUP(B$1,'Inputs &amp; Outputs'!$A$9:$A$79,'Inputs &amp; Outputs'!$C$9:$C$79)</f>
        <v>7.7700000000000005</v>
      </c>
      <c r="C162">
        <f>'No. policies'!C162*LOOKUP(C$1,'Inputs &amp; Outputs'!$A$9:$A$79,'Inputs &amp; Outputs'!$C$9:$C$79)</f>
        <v>8.4557699999999993</v>
      </c>
      <c r="D162">
        <f>'No. policies'!D162*LOOKUP(D$1,'Inputs &amp; Outputs'!$A$9:$A$79,'Inputs &amp; Outputs'!$C$9:$C$79)</f>
        <v>9.2063160000000011</v>
      </c>
      <c r="E162">
        <f>'No. policies'!E162*LOOKUP(E$1,'Inputs &amp; Outputs'!$A$9:$A$79,'Inputs &amp; Outputs'!$C$9:$C$79)</f>
        <v>10.017963999999999</v>
      </c>
      <c r="F162">
        <f>'No. policies'!F162*LOOKUP(F$1,'Inputs &amp; Outputs'!$A$9:$A$79,'Inputs &amp; Outputs'!$C$9:$C$79)</f>
        <v>10.894884000000001</v>
      </c>
      <c r="G162">
        <f>'No. policies'!G162*LOOKUP(G$1,'Inputs &amp; Outputs'!$A$9:$A$79,'Inputs &amp; Outputs'!$C$9:$C$79)</f>
        <v>11.840796000000001</v>
      </c>
      <c r="H162">
        <f>'No. policies'!H162*LOOKUP(H$1,'Inputs &amp; Outputs'!$A$9:$A$79,'Inputs &amp; Outputs'!$C$9:$C$79)</f>
        <v>12.864443999999999</v>
      </c>
      <c r="I162">
        <f>'No. policies'!I162*LOOKUP(I$1,'Inputs &amp; Outputs'!$A$9:$A$79,'Inputs &amp; Outputs'!$C$9:$C$79)</f>
        <v>13.966992000000001</v>
      </c>
      <c r="J162">
        <f>'No. policies'!J162*LOOKUP(J$1,'Inputs &amp; Outputs'!$A$9:$A$79,'Inputs &amp; Outputs'!$C$9:$C$79)</f>
        <v>15.137891999999999</v>
      </c>
      <c r="K162">
        <f>'No. policies'!K162*LOOKUP(K$1,'Inputs &amp; Outputs'!$A$9:$A$79,'Inputs &amp; Outputs'!$C$9:$C$79)</f>
        <v>16.397759999999998</v>
      </c>
      <c r="L162">
        <f>'No. policies'!L162*LOOKUP(L$1,'Inputs &amp; Outputs'!$A$9:$A$79,'Inputs &amp; Outputs'!$C$9:$C$79)</f>
        <v>17.739007999999998</v>
      </c>
      <c r="M162">
        <f>'No. policies'!M162*LOOKUP(M$1,'Inputs &amp; Outputs'!$A$9:$A$79,'Inputs &amp; Outputs'!$C$9:$C$79)</f>
        <v>19.18272</v>
      </c>
      <c r="N162">
        <f>'No. policies'!N162*LOOKUP(N$1,'Inputs &amp; Outputs'!$A$9:$A$79,'Inputs &amp; Outputs'!$C$9:$C$79)</f>
        <v>20.703064000000001</v>
      </c>
      <c r="O162">
        <f>'No. policies'!O162*LOOKUP(O$1,'Inputs &amp; Outputs'!$A$9:$A$79,'Inputs &amp; Outputs'!$C$9:$C$79)</f>
        <v>22.317833999999998</v>
      </c>
      <c r="P162">
        <f>'No. policies'!P162*LOOKUP(P$1,'Inputs &amp; Outputs'!$A$9:$A$79,'Inputs &amp; Outputs'!$C$9:$C$79)</f>
        <v>24.029503999999999</v>
      </c>
      <c r="Q162">
        <f>'No. policies'!Q162*LOOKUP(Q$1,'Inputs &amp; Outputs'!$A$9:$A$79,'Inputs &amp; Outputs'!$C$9:$C$79)</f>
        <v>25.863696000000001</v>
      </c>
      <c r="R162">
        <f>'No. policies'!R162*LOOKUP(R$1,'Inputs &amp; Outputs'!$A$9:$A$79,'Inputs &amp; Outputs'!$C$9:$C$79)</f>
        <v>27.846507000000003</v>
      </c>
      <c r="S162">
        <f>'No. policies'!S162*LOOKUP(S$1,'Inputs &amp; Outputs'!$A$9:$A$79,'Inputs &amp; Outputs'!$C$9:$C$79)</f>
        <v>30.090588</v>
      </c>
      <c r="T162">
        <f>'No. policies'!T162*LOOKUP(T$1,'Inputs &amp; Outputs'!$A$9:$A$79,'Inputs &amp; Outputs'!$C$9:$C$79)</f>
        <v>32.624358000000001</v>
      </c>
      <c r="U162">
        <f>'No. policies'!U162*LOOKUP(U$1,'Inputs &amp; Outputs'!$A$9:$A$79,'Inputs &amp; Outputs'!$C$9:$C$79)</f>
        <v>35.526144000000002</v>
      </c>
      <c r="V162">
        <f>'No. policies'!V162*LOOKUP(V$1,'Inputs &amp; Outputs'!$A$9:$A$79,'Inputs &amp; Outputs'!$C$9:$C$79)</f>
        <v>38.749344000000001</v>
      </c>
      <c r="W162">
        <f>'No. policies'!W162*LOOKUP(W$1,'Inputs &amp; Outputs'!$A$9:$A$79,'Inputs &amp; Outputs'!$C$9:$C$79)</f>
        <v>42.182029999999997</v>
      </c>
      <c r="X162">
        <f>'No. policies'!X162*LOOKUP(X$1,'Inputs &amp; Outputs'!$A$9:$A$79,'Inputs &amp; Outputs'!$C$9:$C$79)</f>
        <v>45.768203</v>
      </c>
      <c r="Y162">
        <f>'No. policies'!Y162*LOOKUP(Y$1,'Inputs &amp; Outputs'!$A$9:$A$79,'Inputs &amp; Outputs'!$C$9:$C$79)</f>
        <v>49.559448000000003</v>
      </c>
      <c r="Z162">
        <f>'No. policies'!Z162*LOOKUP(Z$1,'Inputs &amp; Outputs'!$A$9:$A$79,'Inputs &amp; Outputs'!$C$9:$C$79)</f>
        <v>53.828996000000004</v>
      </c>
      <c r="AA162">
        <f>'No. policies'!AA162*LOOKUP(AA$1,'Inputs &amp; Outputs'!$A$9:$A$79,'Inputs &amp; Outputs'!$C$9:$C$79)</f>
        <v>58.581132000000004</v>
      </c>
      <c r="AB162">
        <f>'No. policies'!AB162*LOOKUP(AB$1,'Inputs &amp; Outputs'!$A$9:$A$79,'Inputs &amp; Outputs'!$C$9:$C$79)</f>
        <v>63.942575999999995</v>
      </c>
      <c r="AC162">
        <f>'No. policies'!AC162*LOOKUP(AC$1,'Inputs &amp; Outputs'!$A$9:$A$79,'Inputs &amp; Outputs'!$C$9:$C$79)</f>
        <v>70.054829999999995</v>
      </c>
      <c r="AD162">
        <f>'No. policies'!AD162*LOOKUP(AD$1,'Inputs &amp; Outputs'!$A$9:$A$79,'Inputs &amp; Outputs'!$C$9:$C$79)</f>
        <v>77.085744000000005</v>
      </c>
      <c r="AE162">
        <f>'No. policies'!AE162*LOOKUP(AE$1,'Inputs &amp; Outputs'!$A$9:$A$79,'Inputs &amp; Outputs'!$C$9:$C$79)</f>
        <v>85.026216000000005</v>
      </c>
      <c r="AF162">
        <f>'No. policies'!AF162*LOOKUP(AF$1,'Inputs &amp; Outputs'!$A$9:$A$79,'Inputs &amp; Outputs'!$C$9:$C$79)</f>
        <v>93.744585000000001</v>
      </c>
      <c r="AG162">
        <f>'No. policies'!AG162*LOOKUP(AG$1,'Inputs &amp; Outputs'!$A$9:$A$79,'Inputs &amp; Outputs'!$C$9:$C$79)</f>
        <v>103.80869</v>
      </c>
      <c r="AH162">
        <f>'No. policies'!AH162*LOOKUP(AH$1,'Inputs &amp; Outputs'!$A$9:$A$79,'Inputs &amp; Outputs'!$C$9:$C$79)</f>
        <v>114.940102</v>
      </c>
      <c r="AI162">
        <f>'No. policies'!AI162*LOOKUP(AI$1,'Inputs &amp; Outputs'!$A$9:$A$79,'Inputs &amp; Outputs'!$C$9:$C$79)</f>
        <v>126.936072</v>
      </c>
      <c r="AJ162">
        <f>'No. policies'!AJ162*LOOKUP(AJ$1,'Inputs &amp; Outputs'!$A$9:$A$79,'Inputs &amp; Outputs'!$C$9:$C$79)</f>
        <v>140.06775199999998</v>
      </c>
      <c r="AK162">
        <f>'No. policies'!AK162*LOOKUP(AK$1,'Inputs &amp; Outputs'!$A$9:$A$79,'Inputs &amp; Outputs'!$C$9:$C$79)</f>
        <v>154.09583999999998</v>
      </c>
      <c r="AL162">
        <f>'No. policies'!AL162*LOOKUP(AL$1,'Inputs &amp; Outputs'!$A$9:$A$79,'Inputs &amp; Outputs'!$C$9:$C$79)</f>
        <v>169.24336199999999</v>
      </c>
      <c r="AM162">
        <f>'No. policies'!AM162*LOOKUP(AM$1,'Inputs &amp; Outputs'!$A$9:$A$79,'Inputs &amp; Outputs'!$C$9:$C$79)</f>
        <v>185.944132</v>
      </c>
      <c r="AN162">
        <f>'No. policies'!AN162*LOOKUP(AN$1,'Inputs &amp; Outputs'!$A$9:$A$79,'Inputs &amp; Outputs'!$C$9:$C$79)</f>
        <v>205.719312</v>
      </c>
      <c r="AO162">
        <f>'No. policies'!AO162*LOOKUP(AO$1,'Inputs &amp; Outputs'!$A$9:$A$79,'Inputs &amp; Outputs'!$C$9:$C$79)</f>
        <v>226.54877999999999</v>
      </c>
      <c r="AP162">
        <f>'No. policies'!AP162*LOOKUP(AP$1,'Inputs &amp; Outputs'!$A$9:$A$79,'Inputs &amp; Outputs'!$C$9:$C$79)</f>
        <v>250.45748</v>
      </c>
      <c r="AQ162">
        <f>'No. policies'!AQ162*LOOKUP(AQ$1,'Inputs &amp; Outputs'!$A$9:$A$79,'Inputs &amp; Outputs'!$C$9:$C$79)</f>
        <v>276.23174999999998</v>
      </c>
      <c r="AR162">
        <f>'No. policies'!AR162*LOOKUP(AR$1,'Inputs &amp; Outputs'!$A$9:$A$79,'Inputs &amp; Outputs'!$C$9:$C$79)</f>
        <v>304.68909600000001</v>
      </c>
      <c r="AS162">
        <f>'No. policies'!AS162*LOOKUP(AS$1,'Inputs &amp; Outputs'!$A$9:$A$79,'Inputs &amp; Outputs'!$C$9:$C$79)</f>
        <v>336.16236600000002</v>
      </c>
      <c r="AT162">
        <f>'No. policies'!AT162*LOOKUP(AT$1,'Inputs &amp; Outputs'!$A$9:$A$79,'Inputs &amp; Outputs'!$C$9:$C$79)</f>
        <v>365.880064</v>
      </c>
      <c r="AU162">
        <f>'No. policies'!AU162*LOOKUP(AU$1,'Inputs &amp; Outputs'!$A$9:$A$79,'Inputs &amp; Outputs'!$C$9:$C$79)</f>
        <v>396.65700000000004</v>
      </c>
      <c r="AV162">
        <f>'No. policies'!AV162*LOOKUP(AV$1,'Inputs &amp; Outputs'!$A$9:$A$79,'Inputs &amp; Outputs'!$C$9:$C$79)</f>
        <v>424.54556700000001</v>
      </c>
      <c r="AW162">
        <f>'No. policies'!AW162*LOOKUP(AW$1,'Inputs &amp; Outputs'!$A$9:$A$79,'Inputs &amp; Outputs'!$C$9:$C$79)</f>
        <v>448.66458</v>
      </c>
      <c r="AX162">
        <f>'No. policies'!AX162*LOOKUP(AX$1,'Inputs &amp; Outputs'!$A$9:$A$79,'Inputs &amp; Outputs'!$C$9:$C$79)</f>
        <v>465.67872</v>
      </c>
      <c r="AY162">
        <f>'No. policies'!AY162*LOOKUP(AY$1,'Inputs &amp; Outputs'!$A$9:$A$79,'Inputs &amp; Outputs'!$C$9:$C$79)</f>
        <v>476.03000000000003</v>
      </c>
      <c r="AZ162">
        <f>'No. policies'!AZ162*LOOKUP(AZ$1,'Inputs &amp; Outputs'!$A$9:$A$79,'Inputs &amp; Outputs'!$C$9:$C$79)</f>
        <v>478.31793199999998</v>
      </c>
      <c r="BA162">
        <f>'No. policies'!BA162*LOOKUP(BA$1,'Inputs &amp; Outputs'!$A$9:$A$79,'Inputs &amp; Outputs'!$C$9:$C$79)</f>
        <v>472.47632399999998</v>
      </c>
      <c r="BB162">
        <f>'No. policies'!BB162*LOOKUP(BB$1,'Inputs &amp; Outputs'!$A$9:$A$79,'Inputs &amp; Outputs'!$C$9:$C$79)</f>
        <v>448.82997900000004</v>
      </c>
      <c r="BC162">
        <f>'No. policies'!BC162*LOOKUP(BC$1,'Inputs &amp; Outputs'!$A$9:$A$79,'Inputs &amp; Outputs'!$C$9:$C$79)</f>
        <v>419.28632900000002</v>
      </c>
      <c r="BD162">
        <f>'No. policies'!BD162*LOOKUP(BD$1,'Inputs &amp; Outputs'!$A$9:$A$79,'Inputs &amp; Outputs'!$C$9:$C$79)</f>
        <v>381.18148400000001</v>
      </c>
      <c r="BE162">
        <f>'No. policies'!BE162*LOOKUP(BE$1,'Inputs &amp; Outputs'!$A$9:$A$79,'Inputs &amp; Outputs'!$C$9:$C$79)</f>
        <v>336.24334199999998</v>
      </c>
      <c r="BF162">
        <f>'No. policies'!BF162*LOOKUP(BF$1,'Inputs &amp; Outputs'!$A$9:$A$79,'Inputs &amp; Outputs'!$C$9:$C$79)</f>
        <v>282.67973999999998</v>
      </c>
      <c r="BG162">
        <f>'No. policies'!BG162*LOOKUP(BG$1,'Inputs &amp; Outputs'!$A$9:$A$79,'Inputs &amp; Outputs'!$C$9:$C$79)</f>
        <v>239.313672</v>
      </c>
      <c r="BH162">
        <f>'No. policies'!BH162*LOOKUP(BH$1,'Inputs &amp; Outputs'!$A$9:$A$79,'Inputs &amp; Outputs'!$C$9:$C$79)</f>
        <v>187.72286400000002</v>
      </c>
      <c r="BI162">
        <f>'No. policies'!BI162*LOOKUP(BI$1,'Inputs &amp; Outputs'!$A$9:$A$79,'Inputs &amp; Outputs'!$C$9:$C$79)</f>
        <v>145.554192</v>
      </c>
      <c r="BJ162">
        <f>'No. policies'!BJ162*LOOKUP(BJ$1,'Inputs &amp; Outputs'!$A$9:$A$79,'Inputs &amp; Outputs'!$C$9:$C$79)</f>
        <v>111.600784</v>
      </c>
      <c r="BK162">
        <f>'No. policies'!BK162*LOOKUP(BK$1,'Inputs &amp; Outputs'!$A$9:$A$79,'Inputs &amp; Outputs'!$C$9:$C$79)</f>
        <v>83.206017000000003</v>
      </c>
      <c r="BL162">
        <f>'No. policies'!BL162*LOOKUP(BL$1,'Inputs &amp; Outputs'!$A$9:$A$79,'Inputs &amp; Outputs'!$C$9:$C$79)</f>
        <v>57.416867999999994</v>
      </c>
      <c r="BM162">
        <f>'No. policies'!BM162*LOOKUP(BM$1,'Inputs &amp; Outputs'!$A$9:$A$79,'Inputs &amp; Outputs'!$C$9:$C$79)</f>
        <v>37.279441999999996</v>
      </c>
      <c r="BN162">
        <f>'No. policies'!BN162*LOOKUP(BN$1,'Inputs &amp; Outputs'!$A$9:$A$79,'Inputs &amp; Outputs'!$C$9:$C$79)</f>
        <v>25.37829</v>
      </c>
      <c r="BO162">
        <f>'No. policies'!BO162*LOOKUP(BO$1,'Inputs &amp; Outputs'!$A$9:$A$79,'Inputs &amp; Outputs'!$C$9:$C$79)</f>
        <v>18.059328000000001</v>
      </c>
      <c r="BP162">
        <f>'No. policies'!BP162*LOOKUP(BP$1,'Inputs &amp; Outputs'!$A$9:$A$79,'Inputs &amp; Outputs'!$C$9:$C$79)</f>
        <v>14.020956</v>
      </c>
      <c r="BQ162">
        <f>'No. policies'!BQ162*LOOKUP(BQ$1,'Inputs &amp; Outputs'!$A$9:$A$79,'Inputs &amp; Outputs'!$C$9:$C$79)</f>
        <v>7.6427119999999995</v>
      </c>
      <c r="BR162">
        <f>'No. policies'!BR162*LOOKUP(BR$1,'Inputs &amp; Outputs'!$A$9:$A$79,'Inputs &amp; Outputs'!$C$9:$C$79)</f>
        <v>4.9748040000000007</v>
      </c>
      <c r="BS162">
        <f>'No. policies'!BS162*LOOKUP(BS$1,'Inputs &amp; Outputs'!$A$9:$A$79,'Inputs &amp; Outputs'!$C$9:$C$79)</f>
        <v>7</v>
      </c>
    </row>
    <row r="163" spans="1:71" x14ac:dyDescent="0.25">
      <c r="A163" s="1">
        <v>162</v>
      </c>
      <c r="B163">
        <f>'No. policies'!B163*LOOKUP(B$1,'Inputs &amp; Outputs'!$A$9:$A$79,'Inputs &amp; Outputs'!$C$9:$C$79)</f>
        <v>7.7700000000000005</v>
      </c>
      <c r="C163">
        <f>'No. policies'!C163*LOOKUP(C$1,'Inputs &amp; Outputs'!$A$9:$A$79,'Inputs &amp; Outputs'!$C$9:$C$79)</f>
        <v>8.4490020000000001</v>
      </c>
      <c r="D163">
        <f>'No. policies'!D163*LOOKUP(D$1,'Inputs &amp; Outputs'!$A$9:$A$79,'Inputs &amp; Outputs'!$C$9:$C$79)</f>
        <v>9.1897380000000002</v>
      </c>
      <c r="E163">
        <f>'No. policies'!E163*LOOKUP(E$1,'Inputs &amp; Outputs'!$A$9:$A$79,'Inputs &amp; Outputs'!$C$9:$C$79)</f>
        <v>9.9969009999999994</v>
      </c>
      <c r="F163">
        <f>'No. policies'!F163*LOOKUP(F$1,'Inputs &amp; Outputs'!$A$9:$A$79,'Inputs &amp; Outputs'!$C$9:$C$79)</f>
        <v>10.873044</v>
      </c>
      <c r="G163">
        <f>'No. policies'!G163*LOOKUP(G$1,'Inputs &amp; Outputs'!$A$9:$A$79,'Inputs &amp; Outputs'!$C$9:$C$79)</f>
        <v>11.820600000000001</v>
      </c>
      <c r="H163">
        <f>'No. policies'!H163*LOOKUP(H$1,'Inputs &amp; Outputs'!$A$9:$A$79,'Inputs &amp; Outputs'!$C$9:$C$79)</f>
        <v>12.843772</v>
      </c>
      <c r="I163">
        <f>'No. policies'!I163*LOOKUP(I$1,'Inputs &amp; Outputs'!$A$9:$A$79,'Inputs &amp; Outputs'!$C$9:$C$79)</f>
        <v>13.930488</v>
      </c>
      <c r="J163">
        <f>'No. policies'!J163*LOOKUP(J$1,'Inputs &amp; Outputs'!$A$9:$A$79,'Inputs &amp; Outputs'!$C$9:$C$79)</f>
        <v>15.096743999999999</v>
      </c>
      <c r="K163">
        <f>'No. policies'!K163*LOOKUP(K$1,'Inputs &amp; Outputs'!$A$9:$A$79,'Inputs &amp; Outputs'!$C$9:$C$79)</f>
        <v>16.358087999999999</v>
      </c>
      <c r="L163">
        <f>'No. policies'!L163*LOOKUP(L$1,'Inputs &amp; Outputs'!$A$9:$A$79,'Inputs &amp; Outputs'!$C$9:$C$79)</f>
        <v>17.706751999999998</v>
      </c>
      <c r="M163">
        <f>'No. policies'!M163*LOOKUP(M$1,'Inputs &amp; Outputs'!$A$9:$A$79,'Inputs &amp; Outputs'!$C$9:$C$79)</f>
        <v>19.134220000000003</v>
      </c>
      <c r="N163">
        <f>'No. policies'!N163*LOOKUP(N$1,'Inputs &amp; Outputs'!$A$9:$A$79,'Inputs &amp; Outputs'!$C$9:$C$79)</f>
        <v>20.659006000000002</v>
      </c>
      <c r="O163">
        <f>'No. policies'!O163*LOOKUP(O$1,'Inputs &amp; Outputs'!$A$9:$A$79,'Inputs &amp; Outputs'!$C$9:$C$79)</f>
        <v>22.272513999999997</v>
      </c>
      <c r="P163">
        <f>'No. policies'!P163*LOOKUP(P$1,'Inputs &amp; Outputs'!$A$9:$A$79,'Inputs &amp; Outputs'!$C$9:$C$79)</f>
        <v>23.968353999999998</v>
      </c>
      <c r="Q163">
        <f>'No. policies'!Q163*LOOKUP(Q$1,'Inputs &amp; Outputs'!$A$9:$A$79,'Inputs &amp; Outputs'!$C$9:$C$79)</f>
        <v>25.792497000000001</v>
      </c>
      <c r="R163">
        <f>'No. policies'!R163*LOOKUP(R$1,'Inputs &amp; Outputs'!$A$9:$A$79,'Inputs &amp; Outputs'!$C$9:$C$79)</f>
        <v>27.772485</v>
      </c>
      <c r="S163">
        <f>'No. policies'!S163*LOOKUP(S$1,'Inputs &amp; Outputs'!$A$9:$A$79,'Inputs &amp; Outputs'!$C$9:$C$79)</f>
        <v>30.00732</v>
      </c>
      <c r="T163">
        <f>'No. policies'!T163*LOOKUP(T$1,'Inputs &amp; Outputs'!$A$9:$A$79,'Inputs &amp; Outputs'!$C$9:$C$79)</f>
        <v>32.506968000000001</v>
      </c>
      <c r="U163">
        <f>'No. policies'!U163*LOOKUP(U$1,'Inputs &amp; Outputs'!$A$9:$A$79,'Inputs &amp; Outputs'!$C$9:$C$79)</f>
        <v>35.357600000000005</v>
      </c>
      <c r="V163">
        <f>'No. policies'!V163*LOOKUP(V$1,'Inputs &amp; Outputs'!$A$9:$A$79,'Inputs &amp; Outputs'!$C$9:$C$79)</f>
        <v>38.548944000000006</v>
      </c>
      <c r="W163">
        <f>'No. policies'!W163*LOOKUP(W$1,'Inputs &amp; Outputs'!$A$9:$A$79,'Inputs &amp; Outputs'!$C$9:$C$79)</f>
        <v>41.954374000000001</v>
      </c>
      <c r="X163">
        <f>'No. policies'!X163*LOOKUP(X$1,'Inputs &amp; Outputs'!$A$9:$A$79,'Inputs &amp; Outputs'!$C$9:$C$79)</f>
        <v>45.501027000000001</v>
      </c>
      <c r="Y163">
        <f>'No. policies'!Y163*LOOKUP(Y$1,'Inputs &amp; Outputs'!$A$9:$A$79,'Inputs &amp; Outputs'!$C$9:$C$79)</f>
        <v>49.268472000000003</v>
      </c>
      <c r="Z163">
        <f>'No. policies'!Z163*LOOKUP(Z$1,'Inputs &amp; Outputs'!$A$9:$A$79,'Inputs &amp; Outputs'!$C$9:$C$79)</f>
        <v>53.483248000000003</v>
      </c>
      <c r="AA163">
        <f>'No. policies'!AA163*LOOKUP(AA$1,'Inputs &amp; Outputs'!$A$9:$A$79,'Inputs &amp; Outputs'!$C$9:$C$79)</f>
        <v>58.184139999999999</v>
      </c>
      <c r="AB163">
        <f>'No. policies'!AB163*LOOKUP(AB$1,'Inputs &amp; Outputs'!$A$9:$A$79,'Inputs &amp; Outputs'!$C$9:$C$79)</f>
        <v>63.499665999999998</v>
      </c>
      <c r="AC163">
        <f>'No. policies'!AC163*LOOKUP(AC$1,'Inputs &amp; Outputs'!$A$9:$A$79,'Inputs &amp; Outputs'!$C$9:$C$79)</f>
        <v>69.573869999999999</v>
      </c>
      <c r="AD163">
        <f>'No. policies'!AD163*LOOKUP(AD$1,'Inputs &amp; Outputs'!$A$9:$A$79,'Inputs &amp; Outputs'!$C$9:$C$79)</f>
        <v>76.453348000000005</v>
      </c>
      <c r="AE163">
        <f>'No. policies'!AE163*LOOKUP(AE$1,'Inputs &amp; Outputs'!$A$9:$A$79,'Inputs &amp; Outputs'!$C$9:$C$79)</f>
        <v>84.305028000000007</v>
      </c>
      <c r="AF163">
        <f>'No. policies'!AF163*LOOKUP(AF$1,'Inputs &amp; Outputs'!$A$9:$A$79,'Inputs &amp; Outputs'!$C$9:$C$79)</f>
        <v>93.105675000000005</v>
      </c>
      <c r="AG163">
        <f>'No. policies'!AG163*LOOKUP(AG$1,'Inputs &amp; Outputs'!$A$9:$A$79,'Inputs &amp; Outputs'!$C$9:$C$79)</f>
        <v>102.74977</v>
      </c>
      <c r="AH163">
        <f>'No. policies'!AH163*LOOKUP(AH$1,'Inputs &amp; Outputs'!$A$9:$A$79,'Inputs &amp; Outputs'!$C$9:$C$79)</f>
        <v>113.742541</v>
      </c>
      <c r="AI163">
        <f>'No. policies'!AI163*LOOKUP(AI$1,'Inputs &amp; Outputs'!$A$9:$A$79,'Inputs &amp; Outputs'!$C$9:$C$79)</f>
        <v>125.78263200000001</v>
      </c>
      <c r="AJ163">
        <f>'No. policies'!AJ163*LOOKUP(AJ$1,'Inputs &amp; Outputs'!$A$9:$A$79,'Inputs &amp; Outputs'!$C$9:$C$79)</f>
        <v>139.131168</v>
      </c>
      <c r="AK163">
        <f>'No. policies'!AK163*LOOKUP(AK$1,'Inputs &amp; Outputs'!$A$9:$A$79,'Inputs &amp; Outputs'!$C$9:$C$79)</f>
        <v>153.15567999999999</v>
      </c>
      <c r="AL163">
        <f>'No. policies'!AL163*LOOKUP(AL$1,'Inputs &amp; Outputs'!$A$9:$A$79,'Inputs &amp; Outputs'!$C$9:$C$79)</f>
        <v>168.53489199999999</v>
      </c>
      <c r="AM163">
        <f>'No. policies'!AM163*LOOKUP(AM$1,'Inputs &amp; Outputs'!$A$9:$A$79,'Inputs &amp; Outputs'!$C$9:$C$79)</f>
        <v>185.53506400000001</v>
      </c>
      <c r="AN163">
        <f>'No. policies'!AN163*LOOKUP(AN$1,'Inputs &amp; Outputs'!$A$9:$A$79,'Inputs &amp; Outputs'!$C$9:$C$79)</f>
        <v>204.82198200000002</v>
      </c>
      <c r="AO163">
        <f>'No. policies'!AO163*LOOKUP(AO$1,'Inputs &amp; Outputs'!$A$9:$A$79,'Inputs &amp; Outputs'!$C$9:$C$79)</f>
        <v>225.99622199999999</v>
      </c>
      <c r="AP163">
        <f>'No. policies'!AP163*LOOKUP(AP$1,'Inputs &amp; Outputs'!$A$9:$A$79,'Inputs &amp; Outputs'!$C$9:$C$79)</f>
        <v>250.358</v>
      </c>
      <c r="AQ163">
        <f>'No. policies'!AQ163*LOOKUP(AQ$1,'Inputs &amp; Outputs'!$A$9:$A$79,'Inputs &amp; Outputs'!$C$9:$C$79)</f>
        <v>276.42159999999996</v>
      </c>
      <c r="AR163">
        <f>'No. policies'!AR163*LOOKUP(AR$1,'Inputs &amp; Outputs'!$A$9:$A$79,'Inputs &amp; Outputs'!$C$9:$C$79)</f>
        <v>305.430432</v>
      </c>
      <c r="AS163">
        <f>'No. policies'!AS163*LOOKUP(AS$1,'Inputs &amp; Outputs'!$A$9:$A$79,'Inputs &amp; Outputs'!$C$9:$C$79)</f>
        <v>336.46336200000002</v>
      </c>
      <c r="AT163">
        <f>'No. policies'!AT163*LOOKUP(AT$1,'Inputs &amp; Outputs'!$A$9:$A$79,'Inputs &amp; Outputs'!$C$9:$C$79)</f>
        <v>367.78508800000003</v>
      </c>
      <c r="AU163">
        <f>'No. policies'!AU163*LOOKUP(AU$1,'Inputs &amp; Outputs'!$A$9:$A$79,'Inputs &amp; Outputs'!$C$9:$C$79)</f>
        <v>398.58187500000003</v>
      </c>
      <c r="AV163">
        <f>'No. policies'!AV163*LOOKUP(AV$1,'Inputs &amp; Outputs'!$A$9:$A$79,'Inputs &amp; Outputs'!$C$9:$C$79)</f>
        <v>427.21183199999996</v>
      </c>
      <c r="AW163">
        <f>'No. policies'!AW163*LOOKUP(AW$1,'Inputs &amp; Outputs'!$A$9:$A$79,'Inputs &amp; Outputs'!$C$9:$C$79)</f>
        <v>450.059844</v>
      </c>
      <c r="AX163">
        <f>'No. policies'!AX163*LOOKUP(AX$1,'Inputs &amp; Outputs'!$A$9:$A$79,'Inputs &amp; Outputs'!$C$9:$C$79)</f>
        <v>469.75838399999998</v>
      </c>
      <c r="AY163">
        <f>'No. policies'!AY163*LOOKUP(AY$1,'Inputs &amp; Outputs'!$A$9:$A$79,'Inputs &amp; Outputs'!$C$9:$C$79)</f>
        <v>480.21562499999999</v>
      </c>
      <c r="AZ163">
        <f>'No. policies'!AZ163*LOOKUP(AZ$1,'Inputs &amp; Outputs'!$A$9:$A$79,'Inputs &amp; Outputs'!$C$9:$C$79)</f>
        <v>486.13190999999995</v>
      </c>
      <c r="BA163">
        <f>'No. policies'!BA163*LOOKUP(BA$1,'Inputs &amp; Outputs'!$A$9:$A$79,'Inputs &amp; Outputs'!$C$9:$C$79)</f>
        <v>476.95408799999996</v>
      </c>
      <c r="BB163">
        <f>'No. policies'!BB163*LOOKUP(BB$1,'Inputs &amp; Outputs'!$A$9:$A$79,'Inputs &amp; Outputs'!$C$9:$C$79)</f>
        <v>458.23125700000003</v>
      </c>
      <c r="BC163">
        <f>'No. policies'!BC163*LOOKUP(BC$1,'Inputs &amp; Outputs'!$A$9:$A$79,'Inputs &amp; Outputs'!$C$9:$C$79)</f>
        <v>427.23488500000002</v>
      </c>
      <c r="BD163">
        <f>'No. policies'!BD163*LOOKUP(BD$1,'Inputs &amp; Outputs'!$A$9:$A$79,'Inputs &amp; Outputs'!$C$9:$C$79)</f>
        <v>385.175004</v>
      </c>
      <c r="BE163">
        <f>'No. policies'!BE163*LOOKUP(BE$1,'Inputs &amp; Outputs'!$A$9:$A$79,'Inputs &amp; Outputs'!$C$9:$C$79)</f>
        <v>341.49372599999998</v>
      </c>
      <c r="BF163">
        <f>'No. policies'!BF163*LOOKUP(BF$1,'Inputs &amp; Outputs'!$A$9:$A$79,'Inputs &amp; Outputs'!$C$9:$C$79)</f>
        <v>298.12022999999999</v>
      </c>
      <c r="BG163">
        <f>'No. policies'!BG163*LOOKUP(BG$1,'Inputs &amp; Outputs'!$A$9:$A$79,'Inputs &amp; Outputs'!$C$9:$C$79)</f>
        <v>238.80231799999999</v>
      </c>
      <c r="BH163">
        <f>'No. policies'!BH163*LOOKUP(BH$1,'Inputs &amp; Outputs'!$A$9:$A$79,'Inputs &amp; Outputs'!$C$9:$C$79)</f>
        <v>187.45001100000002</v>
      </c>
      <c r="BI163">
        <f>'No. policies'!BI163*LOOKUP(BI$1,'Inputs &amp; Outputs'!$A$9:$A$79,'Inputs &amp; Outputs'!$C$9:$C$79)</f>
        <v>144.11020199999999</v>
      </c>
      <c r="BJ163">
        <f>'No. policies'!BJ163*LOOKUP(BJ$1,'Inputs &amp; Outputs'!$A$9:$A$79,'Inputs &amp; Outputs'!$C$9:$C$79)</f>
        <v>109.477943</v>
      </c>
      <c r="BK163">
        <f>'No. policies'!BK163*LOOKUP(BK$1,'Inputs &amp; Outputs'!$A$9:$A$79,'Inputs &amp; Outputs'!$C$9:$C$79)</f>
        <v>77.467670999999996</v>
      </c>
      <c r="BL163">
        <f>'No. policies'!BL163*LOOKUP(BL$1,'Inputs &amp; Outputs'!$A$9:$A$79,'Inputs &amp; Outputs'!$C$9:$C$79)</f>
        <v>55.747772999999995</v>
      </c>
      <c r="BM163">
        <f>'No. policies'!BM163*LOOKUP(BM$1,'Inputs &amp; Outputs'!$A$9:$A$79,'Inputs &amp; Outputs'!$C$9:$C$79)</f>
        <v>40.415095999999998</v>
      </c>
      <c r="BN163">
        <f>'No. policies'!BN163*LOOKUP(BN$1,'Inputs &amp; Outputs'!$A$9:$A$79,'Inputs &amp; Outputs'!$C$9:$C$79)</f>
        <v>26.828478</v>
      </c>
      <c r="BO163">
        <f>'No. policies'!BO163*LOOKUP(BO$1,'Inputs &amp; Outputs'!$A$9:$A$79,'Inputs &amp; Outputs'!$C$9:$C$79)</f>
        <v>18.059328000000001</v>
      </c>
      <c r="BP163">
        <f>'No. policies'!BP163*LOOKUP(BP$1,'Inputs &amp; Outputs'!$A$9:$A$79,'Inputs &amp; Outputs'!$C$9:$C$79)</f>
        <v>12.073601</v>
      </c>
      <c r="BQ163">
        <f>'No. policies'!BQ163*LOOKUP(BQ$1,'Inputs &amp; Outputs'!$A$9:$A$79,'Inputs &amp; Outputs'!$C$9:$C$79)</f>
        <v>9.2517040000000001</v>
      </c>
      <c r="BR163">
        <f>'No. policies'!BR163*LOOKUP(BR$1,'Inputs &amp; Outputs'!$A$9:$A$79,'Inputs &amp; Outputs'!$C$9:$C$79)</f>
        <v>4.5602369999999999</v>
      </c>
      <c r="BS163">
        <f>'No. policies'!BS163*LOOKUP(BS$1,'Inputs &amp; Outputs'!$A$9:$A$79,'Inputs &amp; Outputs'!$C$9:$C$79)</f>
        <v>7</v>
      </c>
    </row>
    <row r="164" spans="1:71" x14ac:dyDescent="0.25">
      <c r="A164" s="1">
        <v>163</v>
      </c>
      <c r="B164">
        <f>'No. policies'!B164*LOOKUP(B$1,'Inputs &amp; Outputs'!$A$9:$A$79,'Inputs &amp; Outputs'!$C$9:$C$79)</f>
        <v>7.7700000000000005</v>
      </c>
      <c r="C164">
        <f>'No. policies'!C164*LOOKUP(C$1,'Inputs &amp; Outputs'!$A$9:$A$79,'Inputs &amp; Outputs'!$C$9:$C$79)</f>
        <v>8.4557699999999993</v>
      </c>
      <c r="D164">
        <f>'No. policies'!D164*LOOKUP(D$1,'Inputs &amp; Outputs'!$A$9:$A$79,'Inputs &amp; Outputs'!$C$9:$C$79)</f>
        <v>9.1952639999999999</v>
      </c>
      <c r="E164">
        <f>'No. policies'!E164*LOOKUP(E$1,'Inputs &amp; Outputs'!$A$9:$A$79,'Inputs &amp; Outputs'!$C$9:$C$79)</f>
        <v>10.006931</v>
      </c>
      <c r="F164">
        <f>'No. policies'!F164*LOOKUP(F$1,'Inputs &amp; Outputs'!$A$9:$A$79,'Inputs &amp; Outputs'!$C$9:$C$79)</f>
        <v>10.886148</v>
      </c>
      <c r="G164">
        <f>'No. policies'!G164*LOOKUP(G$1,'Inputs &amp; Outputs'!$A$9:$A$79,'Inputs &amp; Outputs'!$C$9:$C$79)</f>
        <v>11.834856</v>
      </c>
      <c r="H164">
        <f>'No. policies'!H164*LOOKUP(H$1,'Inputs &amp; Outputs'!$A$9:$A$79,'Inputs &amp; Outputs'!$C$9:$C$79)</f>
        <v>12.846356</v>
      </c>
      <c r="I164">
        <f>'No. policies'!I164*LOOKUP(I$1,'Inputs &amp; Outputs'!$A$9:$A$79,'Inputs &amp; Outputs'!$C$9:$C$79)</f>
        <v>13.944528</v>
      </c>
      <c r="J164">
        <f>'No. policies'!J164*LOOKUP(J$1,'Inputs &amp; Outputs'!$A$9:$A$79,'Inputs &amp; Outputs'!$C$9:$C$79)</f>
        <v>15.116555999999999</v>
      </c>
      <c r="K164">
        <f>'No. policies'!K164*LOOKUP(K$1,'Inputs &amp; Outputs'!$A$9:$A$79,'Inputs &amp; Outputs'!$C$9:$C$79)</f>
        <v>16.374617999999998</v>
      </c>
      <c r="L164">
        <f>'No. policies'!L164*LOOKUP(L$1,'Inputs &amp; Outputs'!$A$9:$A$79,'Inputs &amp; Outputs'!$C$9:$C$79)</f>
        <v>17.730048</v>
      </c>
      <c r="M164">
        <f>'No. policies'!M164*LOOKUP(M$1,'Inputs &amp; Outputs'!$A$9:$A$79,'Inputs &amp; Outputs'!$C$9:$C$79)</f>
        <v>19.167200000000001</v>
      </c>
      <c r="N164">
        <f>'No. policies'!N164*LOOKUP(N$1,'Inputs &amp; Outputs'!$A$9:$A$79,'Inputs &amp; Outputs'!$C$9:$C$79)</f>
        <v>20.682084</v>
      </c>
      <c r="O164">
        <f>'No. policies'!O164*LOOKUP(O$1,'Inputs &amp; Outputs'!$A$9:$A$79,'Inputs &amp; Outputs'!$C$9:$C$79)</f>
        <v>22.297439999999998</v>
      </c>
      <c r="P164">
        <f>'No. policies'!P164*LOOKUP(P$1,'Inputs &amp; Outputs'!$A$9:$A$79,'Inputs &amp; Outputs'!$C$9:$C$79)</f>
        <v>24.022165999999999</v>
      </c>
      <c r="Q164">
        <f>'No. policies'!Q164*LOOKUP(Q$1,'Inputs &amp; Outputs'!$A$9:$A$79,'Inputs &amp; Outputs'!$C$9:$C$79)</f>
        <v>25.800408000000001</v>
      </c>
      <c r="R164">
        <f>'No. policies'!R164*LOOKUP(R$1,'Inputs &amp; Outputs'!$A$9:$A$79,'Inputs &amp; Outputs'!$C$9:$C$79)</f>
        <v>27.772485</v>
      </c>
      <c r="S164">
        <f>'No. policies'!S164*LOOKUP(S$1,'Inputs &amp; Outputs'!$A$9:$A$79,'Inputs &amp; Outputs'!$C$9:$C$79)</f>
        <v>30.001151999999998</v>
      </c>
      <c r="T164">
        <f>'No. policies'!T164*LOOKUP(T$1,'Inputs &amp; Outputs'!$A$9:$A$79,'Inputs &amp; Outputs'!$C$9:$C$79)</f>
        <v>32.490197999999999</v>
      </c>
      <c r="U164">
        <f>'No. policies'!U164*LOOKUP(U$1,'Inputs &amp; Outputs'!$A$9:$A$79,'Inputs &amp; Outputs'!$C$9:$C$79)</f>
        <v>35.357600000000005</v>
      </c>
      <c r="V164">
        <f>'No. policies'!V164*LOOKUP(V$1,'Inputs &amp; Outputs'!$A$9:$A$79,'Inputs &amp; Outputs'!$C$9:$C$79)</f>
        <v>38.572991999999999</v>
      </c>
      <c r="W164">
        <f>'No. policies'!W164*LOOKUP(W$1,'Inputs &amp; Outputs'!$A$9:$A$79,'Inputs &amp; Outputs'!$C$9:$C$79)</f>
        <v>41.954374000000001</v>
      </c>
      <c r="X164">
        <f>'No. policies'!X164*LOOKUP(X$1,'Inputs &amp; Outputs'!$A$9:$A$79,'Inputs &amp; Outputs'!$C$9:$C$79)</f>
        <v>45.553508000000001</v>
      </c>
      <c r="Y164">
        <f>'No. policies'!Y164*LOOKUP(Y$1,'Inputs &amp; Outputs'!$A$9:$A$79,'Inputs &amp; Outputs'!$C$9:$C$79)</f>
        <v>49.408763999999998</v>
      </c>
      <c r="Z164">
        <f>'No. policies'!Z164*LOOKUP(Z$1,'Inputs &amp; Outputs'!$A$9:$A$79,'Inputs &amp; Outputs'!$C$9:$C$79)</f>
        <v>53.692964000000003</v>
      </c>
      <c r="AA164">
        <f>'No. policies'!AA164*LOOKUP(AA$1,'Inputs &amp; Outputs'!$A$9:$A$79,'Inputs &amp; Outputs'!$C$9:$C$79)</f>
        <v>58.351621000000002</v>
      </c>
      <c r="AB164">
        <f>'No. policies'!AB164*LOOKUP(AB$1,'Inputs &amp; Outputs'!$A$9:$A$79,'Inputs &amp; Outputs'!$C$9:$C$79)</f>
        <v>63.710899999999995</v>
      </c>
      <c r="AC164">
        <f>'No. policies'!AC164*LOOKUP(AC$1,'Inputs &amp; Outputs'!$A$9:$A$79,'Inputs &amp; Outputs'!$C$9:$C$79)</f>
        <v>69.806835000000007</v>
      </c>
      <c r="AD164">
        <f>'No. policies'!AD164*LOOKUP(AD$1,'Inputs &amp; Outputs'!$A$9:$A$79,'Inputs &amp; Outputs'!$C$9:$C$79)</f>
        <v>76.736261999999996</v>
      </c>
      <c r="AE164">
        <f>'No. policies'!AE164*LOOKUP(AE$1,'Inputs &amp; Outputs'!$A$9:$A$79,'Inputs &amp; Outputs'!$C$9:$C$79)</f>
        <v>84.656376000000009</v>
      </c>
      <c r="AF164">
        <f>'No. policies'!AF164*LOOKUP(AF$1,'Inputs &amp; Outputs'!$A$9:$A$79,'Inputs &amp; Outputs'!$C$9:$C$79)</f>
        <v>93.311774999999997</v>
      </c>
      <c r="AG164">
        <f>'No. policies'!AG164*LOOKUP(AG$1,'Inputs &amp; Outputs'!$A$9:$A$79,'Inputs &amp; Outputs'!$C$9:$C$79)</f>
        <v>103.03752</v>
      </c>
      <c r="AH164">
        <f>'No. policies'!AH164*LOOKUP(AH$1,'Inputs &amp; Outputs'!$A$9:$A$79,'Inputs &amp; Outputs'!$C$9:$C$79)</f>
        <v>114.05158899999999</v>
      </c>
      <c r="AI164">
        <f>'No. policies'!AI164*LOOKUP(AI$1,'Inputs &amp; Outputs'!$A$9:$A$79,'Inputs &amp; Outputs'!$C$9:$C$79)</f>
        <v>126.22959</v>
      </c>
      <c r="AJ164">
        <f>'No. policies'!AJ164*LOOKUP(AJ$1,'Inputs &amp; Outputs'!$A$9:$A$79,'Inputs &amp; Outputs'!$C$9:$C$79)</f>
        <v>139.486424</v>
      </c>
      <c r="AK164">
        <f>'No. policies'!AK164*LOOKUP(AK$1,'Inputs &amp; Outputs'!$A$9:$A$79,'Inputs &amp; Outputs'!$C$9:$C$79)</f>
        <v>153.17375999999999</v>
      </c>
      <c r="AL164">
        <f>'No. policies'!AL164*LOOKUP(AL$1,'Inputs &amp; Outputs'!$A$9:$A$79,'Inputs &amp; Outputs'!$C$9:$C$79)</f>
        <v>168.95997399999999</v>
      </c>
      <c r="AM164">
        <f>'No. policies'!AM164*LOOKUP(AM$1,'Inputs &amp; Outputs'!$A$9:$A$79,'Inputs &amp; Outputs'!$C$9:$C$79)</f>
        <v>185.944132</v>
      </c>
      <c r="AN164">
        <f>'No. policies'!AN164*LOOKUP(AN$1,'Inputs &amp; Outputs'!$A$9:$A$79,'Inputs &amp; Outputs'!$C$9:$C$79)</f>
        <v>204.20667</v>
      </c>
      <c r="AO164">
        <f>'No. policies'!AO164*LOOKUP(AO$1,'Inputs &amp; Outputs'!$A$9:$A$79,'Inputs &amp; Outputs'!$C$9:$C$79)</f>
        <v>225.70540199999999</v>
      </c>
      <c r="AP164">
        <f>'No. policies'!AP164*LOOKUP(AP$1,'Inputs &amp; Outputs'!$A$9:$A$79,'Inputs &amp; Outputs'!$C$9:$C$79)</f>
        <v>249.69480000000001</v>
      </c>
      <c r="AQ164">
        <f>'No. policies'!AQ164*LOOKUP(AQ$1,'Inputs &amp; Outputs'!$A$9:$A$79,'Inputs &amp; Outputs'!$C$9:$C$79)</f>
        <v>276.72535999999997</v>
      </c>
      <c r="AR164">
        <f>'No. policies'!AR164*LOOKUP(AR$1,'Inputs &amp; Outputs'!$A$9:$A$79,'Inputs &amp; Outputs'!$C$9:$C$79)</f>
        <v>305.03796</v>
      </c>
      <c r="AS164">
        <f>'No. policies'!AS164*LOOKUP(AS$1,'Inputs &amp; Outputs'!$A$9:$A$79,'Inputs &amp; Outputs'!$C$9:$C$79)</f>
        <v>335.409876</v>
      </c>
      <c r="AT164">
        <f>'No. policies'!AT164*LOOKUP(AT$1,'Inputs &amp; Outputs'!$A$9:$A$79,'Inputs &amp; Outputs'!$C$9:$C$79)</f>
        <v>367.32326399999999</v>
      </c>
      <c r="AU164">
        <f>'No. policies'!AU164*LOOKUP(AU$1,'Inputs &amp; Outputs'!$A$9:$A$79,'Inputs &amp; Outputs'!$C$9:$C$79)</f>
        <v>399.97575000000001</v>
      </c>
      <c r="AV164">
        <f>'No. policies'!AV164*LOOKUP(AV$1,'Inputs &amp; Outputs'!$A$9:$A$79,'Inputs &amp; Outputs'!$C$9:$C$79)</f>
        <v>429.19248599999997</v>
      </c>
      <c r="AW164">
        <f>'No. policies'!AW164*LOOKUP(AW$1,'Inputs &amp; Outputs'!$A$9:$A$79,'Inputs &amp; Outputs'!$C$9:$C$79)</f>
        <v>456.251328</v>
      </c>
      <c r="AX164">
        <f>'No. policies'!AX164*LOOKUP(AX$1,'Inputs &amp; Outputs'!$A$9:$A$79,'Inputs &amp; Outputs'!$C$9:$C$79)</f>
        <v>473.34052799999995</v>
      </c>
      <c r="AY164">
        <f>'No. policies'!AY164*LOOKUP(AY$1,'Inputs &amp; Outputs'!$A$9:$A$79,'Inputs &amp; Outputs'!$C$9:$C$79)</f>
        <v>484.74062500000002</v>
      </c>
      <c r="AZ164">
        <f>'No. policies'!AZ164*LOOKUP(AZ$1,'Inputs &amp; Outputs'!$A$9:$A$79,'Inputs &amp; Outputs'!$C$9:$C$79)</f>
        <v>493.68969199999998</v>
      </c>
      <c r="BA164">
        <f>'No. policies'!BA164*LOOKUP(BA$1,'Inputs &amp; Outputs'!$A$9:$A$79,'Inputs &amp; Outputs'!$C$9:$C$79)</f>
        <v>486.48739199999994</v>
      </c>
      <c r="BB164">
        <f>'No. policies'!BB164*LOOKUP(BB$1,'Inputs &amp; Outputs'!$A$9:$A$79,'Inputs &amp; Outputs'!$C$9:$C$79)</f>
        <v>469.41553600000003</v>
      </c>
      <c r="BC164">
        <f>'No. policies'!BC164*LOOKUP(BC$1,'Inputs &amp; Outputs'!$A$9:$A$79,'Inputs &amp; Outputs'!$C$9:$C$79)</f>
        <v>436.08668599999999</v>
      </c>
      <c r="BD164">
        <f>'No. policies'!BD164*LOOKUP(BD$1,'Inputs &amp; Outputs'!$A$9:$A$79,'Inputs &amp; Outputs'!$C$9:$C$79)</f>
        <v>394.75945200000001</v>
      </c>
      <c r="BE164">
        <f>'No. policies'!BE164*LOOKUP(BE$1,'Inputs &amp; Outputs'!$A$9:$A$79,'Inputs &amp; Outputs'!$C$9:$C$79)</f>
        <v>348.05670599999996</v>
      </c>
      <c r="BF164">
        <f>'No. policies'!BF164*LOOKUP(BF$1,'Inputs &amp; Outputs'!$A$9:$A$79,'Inputs &amp; Outputs'!$C$9:$C$79)</f>
        <v>290.756304</v>
      </c>
      <c r="BG164">
        <f>'No. policies'!BG164*LOOKUP(BG$1,'Inputs &amp; Outputs'!$A$9:$A$79,'Inputs &amp; Outputs'!$C$9:$C$79)</f>
        <v>240.080703</v>
      </c>
      <c r="BH164">
        <f>'No. policies'!BH164*LOOKUP(BH$1,'Inputs &amp; Outputs'!$A$9:$A$79,'Inputs &amp; Outputs'!$C$9:$C$79)</f>
        <v>192.634218</v>
      </c>
      <c r="BI164">
        <f>'No. policies'!BI164*LOOKUP(BI$1,'Inputs &amp; Outputs'!$A$9:$A$79,'Inputs &amp; Outputs'!$C$9:$C$79)</f>
        <v>145.26539399999999</v>
      </c>
      <c r="BJ164">
        <f>'No. policies'!BJ164*LOOKUP(BJ$1,'Inputs &amp; Outputs'!$A$9:$A$79,'Inputs &amp; Outputs'!$C$9:$C$79)</f>
        <v>104.92899800000001</v>
      </c>
      <c r="BK164">
        <f>'No. policies'!BK164*LOOKUP(BK$1,'Inputs &amp; Outputs'!$A$9:$A$79,'Inputs &amp; Outputs'!$C$9:$C$79)</f>
        <v>78.742858999999996</v>
      </c>
      <c r="BL164">
        <f>'No. policies'!BL164*LOOKUP(BL$1,'Inputs &amp; Outputs'!$A$9:$A$79,'Inputs &amp; Outputs'!$C$9:$C$79)</f>
        <v>56.415410999999999</v>
      </c>
      <c r="BM164">
        <f>'No. policies'!BM164*LOOKUP(BM$1,'Inputs &amp; Outputs'!$A$9:$A$79,'Inputs &amp; Outputs'!$C$9:$C$79)</f>
        <v>42.157125999999998</v>
      </c>
      <c r="BN164">
        <f>'No. policies'!BN164*LOOKUP(BN$1,'Inputs &amp; Outputs'!$A$9:$A$79,'Inputs &amp; Outputs'!$C$9:$C$79)</f>
        <v>30.453948</v>
      </c>
      <c r="BO164">
        <f>'No. policies'!BO164*LOOKUP(BO$1,'Inputs &amp; Outputs'!$A$9:$A$79,'Inputs &amp; Outputs'!$C$9:$C$79)</f>
        <v>21.069216000000001</v>
      </c>
      <c r="BP164">
        <f>'No. policies'!BP164*LOOKUP(BP$1,'Inputs &amp; Outputs'!$A$9:$A$79,'Inputs &amp; Outputs'!$C$9:$C$79)</f>
        <v>12.073601</v>
      </c>
      <c r="BQ164">
        <f>'No. policies'!BQ164*LOOKUP(BQ$1,'Inputs &amp; Outputs'!$A$9:$A$79,'Inputs &amp; Outputs'!$C$9:$C$79)</f>
        <v>6.4359679999999999</v>
      </c>
      <c r="BR164">
        <f>'No. policies'!BR164*LOOKUP(BR$1,'Inputs &amp; Outputs'!$A$9:$A$79,'Inputs &amp; Outputs'!$C$9:$C$79)</f>
        <v>4.9748040000000007</v>
      </c>
      <c r="BS164">
        <f>'No. policies'!BS164*LOOKUP(BS$1,'Inputs &amp; Outputs'!$A$9:$A$79,'Inputs &amp; Outputs'!$C$9:$C$79)</f>
        <v>4</v>
      </c>
    </row>
    <row r="165" spans="1:71" x14ac:dyDescent="0.25">
      <c r="A165" s="1">
        <v>164</v>
      </c>
      <c r="B165">
        <f>'No. policies'!B165*LOOKUP(B$1,'Inputs &amp; Outputs'!$A$9:$A$79,'Inputs &amp; Outputs'!$C$9:$C$79)</f>
        <v>7.7700000000000005</v>
      </c>
      <c r="C165">
        <f>'No. policies'!C165*LOOKUP(C$1,'Inputs &amp; Outputs'!$A$9:$A$79,'Inputs &amp; Outputs'!$C$9:$C$79)</f>
        <v>8.4540779999999991</v>
      </c>
      <c r="D165">
        <f>'No. policies'!D165*LOOKUP(D$1,'Inputs &amp; Outputs'!$A$9:$A$79,'Inputs &amp; Outputs'!$C$9:$C$79)</f>
        <v>9.1961849999999998</v>
      </c>
      <c r="E165">
        <f>'No. policies'!E165*LOOKUP(E$1,'Inputs &amp; Outputs'!$A$9:$A$79,'Inputs &amp; Outputs'!$C$9:$C$79)</f>
        <v>10.007934000000001</v>
      </c>
      <c r="F165">
        <f>'No. policies'!F165*LOOKUP(F$1,'Inputs &amp; Outputs'!$A$9:$A$79,'Inputs &amp; Outputs'!$C$9:$C$79)</f>
        <v>10.88724</v>
      </c>
      <c r="G165">
        <f>'No. policies'!G165*LOOKUP(G$1,'Inputs &amp; Outputs'!$A$9:$A$79,'Inputs &amp; Outputs'!$C$9:$C$79)</f>
        <v>11.834856</v>
      </c>
      <c r="H165">
        <f>'No. policies'!H165*LOOKUP(H$1,'Inputs &amp; Outputs'!$A$9:$A$79,'Inputs &amp; Outputs'!$C$9:$C$79)</f>
        <v>12.856691999999999</v>
      </c>
      <c r="I165">
        <f>'No. policies'!I165*LOOKUP(I$1,'Inputs &amp; Outputs'!$A$9:$A$79,'Inputs &amp; Outputs'!$C$9:$C$79)</f>
        <v>13.952952000000002</v>
      </c>
      <c r="J165">
        <f>'No. policies'!J165*LOOKUP(J$1,'Inputs &amp; Outputs'!$A$9:$A$79,'Inputs &amp; Outputs'!$C$9:$C$79)</f>
        <v>15.124176</v>
      </c>
      <c r="K165">
        <f>'No. policies'!K165*LOOKUP(K$1,'Inputs &amp; Outputs'!$A$9:$A$79,'Inputs &amp; Outputs'!$C$9:$C$79)</f>
        <v>16.374617999999998</v>
      </c>
      <c r="L165">
        <f>'No. policies'!L165*LOOKUP(L$1,'Inputs &amp; Outputs'!$A$9:$A$79,'Inputs &amp; Outputs'!$C$9:$C$79)</f>
        <v>17.724671999999998</v>
      </c>
      <c r="M165">
        <f>'No. policies'!M165*LOOKUP(M$1,'Inputs &amp; Outputs'!$A$9:$A$79,'Inputs &amp; Outputs'!$C$9:$C$79)</f>
        <v>19.163320000000002</v>
      </c>
      <c r="N165">
        <f>'No. policies'!N165*LOOKUP(N$1,'Inputs &amp; Outputs'!$A$9:$A$79,'Inputs &amp; Outputs'!$C$9:$C$79)</f>
        <v>20.68628</v>
      </c>
      <c r="O165">
        <f>'No. policies'!O165*LOOKUP(O$1,'Inputs &amp; Outputs'!$A$9:$A$79,'Inputs &amp; Outputs'!$C$9:$C$79)</f>
        <v>22.308769999999999</v>
      </c>
      <c r="P165">
        <f>'No. policies'!P165*LOOKUP(P$1,'Inputs &amp; Outputs'!$A$9:$A$79,'Inputs &amp; Outputs'!$C$9:$C$79)</f>
        <v>24.012381999999999</v>
      </c>
      <c r="Q165">
        <f>'No. policies'!Q165*LOOKUP(Q$1,'Inputs &amp; Outputs'!$A$9:$A$79,'Inputs &amp; Outputs'!$C$9:$C$79)</f>
        <v>25.810956000000001</v>
      </c>
      <c r="R165">
        <f>'No. policies'!R165*LOOKUP(R$1,'Inputs &amp; Outputs'!$A$9:$A$79,'Inputs &amp; Outputs'!$C$9:$C$79)</f>
        <v>27.823731000000002</v>
      </c>
      <c r="S165">
        <f>'No. policies'!S165*LOOKUP(S$1,'Inputs &amp; Outputs'!$A$9:$A$79,'Inputs &amp; Outputs'!$C$9:$C$79)</f>
        <v>30.059747999999999</v>
      </c>
      <c r="T165">
        <f>'No. policies'!T165*LOOKUP(T$1,'Inputs &amp; Outputs'!$A$9:$A$79,'Inputs &amp; Outputs'!$C$9:$C$79)</f>
        <v>32.594172</v>
      </c>
      <c r="U165">
        <f>'No. policies'!U165*LOOKUP(U$1,'Inputs &amp; Outputs'!$A$9:$A$79,'Inputs &amp; Outputs'!$C$9:$C$79)</f>
        <v>35.493168000000004</v>
      </c>
      <c r="V165">
        <f>'No. policies'!V165*LOOKUP(V$1,'Inputs &amp; Outputs'!$A$9:$A$79,'Inputs &amp; Outputs'!$C$9:$C$79)</f>
        <v>38.717280000000002</v>
      </c>
      <c r="W165">
        <f>'No. policies'!W165*LOOKUP(W$1,'Inputs &amp; Outputs'!$A$9:$A$79,'Inputs &amp; Outputs'!$C$9:$C$79)</f>
        <v>42.142628000000002</v>
      </c>
      <c r="X165">
        <f>'No. policies'!X165*LOOKUP(X$1,'Inputs &amp; Outputs'!$A$9:$A$79,'Inputs &amp; Outputs'!$C$9:$C$79)</f>
        <v>45.744348000000002</v>
      </c>
      <c r="Y165">
        <f>'No. policies'!Y165*LOOKUP(Y$1,'Inputs &amp; Outputs'!$A$9:$A$79,'Inputs &amp; Outputs'!$C$9:$C$79)</f>
        <v>49.554251999999998</v>
      </c>
      <c r="Z165">
        <f>'No. policies'!Z165*LOOKUP(Z$1,'Inputs &amp; Outputs'!$A$9:$A$79,'Inputs &amp; Outputs'!$C$9:$C$79)</f>
        <v>53.738308000000004</v>
      </c>
      <c r="AA165">
        <f>'No. policies'!AA165*LOOKUP(AA$1,'Inputs &amp; Outputs'!$A$9:$A$79,'Inputs &amp; Outputs'!$C$9:$C$79)</f>
        <v>58.457072000000004</v>
      </c>
      <c r="AB165">
        <f>'No. policies'!AB165*LOOKUP(AB$1,'Inputs &amp; Outputs'!$A$9:$A$79,'Inputs &amp; Outputs'!$C$9:$C$79)</f>
        <v>63.792667999999999</v>
      </c>
      <c r="AC165">
        <f>'No. policies'!AC165*LOOKUP(AC$1,'Inputs &amp; Outputs'!$A$9:$A$79,'Inputs &amp; Outputs'!$C$9:$C$79)</f>
        <v>69.814350000000005</v>
      </c>
      <c r="AD165">
        <f>'No. policies'!AD165*LOOKUP(AD$1,'Inputs &amp; Outputs'!$A$9:$A$79,'Inputs &amp; Outputs'!$C$9:$C$79)</f>
        <v>76.819472000000005</v>
      </c>
      <c r="AE165">
        <f>'No. policies'!AE165*LOOKUP(AE$1,'Inputs &amp; Outputs'!$A$9:$A$79,'Inputs &amp; Outputs'!$C$9:$C$79)</f>
        <v>84.591654000000005</v>
      </c>
      <c r="AF165">
        <f>'No. policies'!AF165*LOOKUP(AF$1,'Inputs &amp; Outputs'!$A$9:$A$79,'Inputs &amp; Outputs'!$C$9:$C$79)</f>
        <v>93.239639999999994</v>
      </c>
      <c r="AG165">
        <f>'No. policies'!AG165*LOOKUP(AG$1,'Inputs &amp; Outputs'!$A$9:$A$79,'Inputs &amp; Outputs'!$C$9:$C$79)</f>
        <v>103.07204999999999</v>
      </c>
      <c r="AH165">
        <f>'No. policies'!AH165*LOOKUP(AH$1,'Inputs &amp; Outputs'!$A$9:$A$79,'Inputs &amp; Outputs'!$C$9:$C$79)</f>
        <v>114.257621</v>
      </c>
      <c r="AI165">
        <f>'No. policies'!AI165*LOOKUP(AI$1,'Inputs &amp; Outputs'!$A$9:$A$79,'Inputs &amp; Outputs'!$C$9:$C$79)</f>
        <v>126.070992</v>
      </c>
      <c r="AJ165">
        <f>'No. policies'!AJ165*LOOKUP(AJ$1,'Inputs &amp; Outputs'!$A$9:$A$79,'Inputs &amp; Outputs'!$C$9:$C$79)</f>
        <v>139.098872</v>
      </c>
      <c r="AK165">
        <f>'No. policies'!AK165*LOOKUP(AK$1,'Inputs &amp; Outputs'!$A$9:$A$79,'Inputs &amp; Outputs'!$C$9:$C$79)</f>
        <v>153.17375999999999</v>
      </c>
      <c r="AL165">
        <f>'No. policies'!AL165*LOOKUP(AL$1,'Inputs &amp; Outputs'!$A$9:$A$79,'Inputs &amp; Outputs'!$C$9:$C$79)</f>
        <v>168.79803799999999</v>
      </c>
      <c r="AM165">
        <f>'No. policies'!AM165*LOOKUP(AM$1,'Inputs &amp; Outputs'!$A$9:$A$79,'Inputs &amp; Outputs'!$C$9:$C$79)</f>
        <v>185.55779000000001</v>
      </c>
      <c r="AN165">
        <f>'No. policies'!AN165*LOOKUP(AN$1,'Inputs &amp; Outputs'!$A$9:$A$79,'Inputs &amp; Outputs'!$C$9:$C$79)</f>
        <v>204.12975600000001</v>
      </c>
      <c r="AO165">
        <f>'No. policies'!AO165*LOOKUP(AO$1,'Inputs &amp; Outputs'!$A$9:$A$79,'Inputs &amp; Outputs'!$C$9:$C$79)</f>
        <v>225.44366400000001</v>
      </c>
      <c r="AP165">
        <f>'No. policies'!AP165*LOOKUP(AP$1,'Inputs &amp; Outputs'!$A$9:$A$79,'Inputs &amp; Outputs'!$C$9:$C$79)</f>
        <v>249.36320000000001</v>
      </c>
      <c r="AQ165">
        <f>'No. policies'!AQ165*LOOKUP(AQ$1,'Inputs &amp; Outputs'!$A$9:$A$79,'Inputs &amp; Outputs'!$C$9:$C$79)</f>
        <v>275.92798999999997</v>
      </c>
      <c r="AR165">
        <f>'No. policies'!AR165*LOOKUP(AR$1,'Inputs &amp; Outputs'!$A$9:$A$79,'Inputs &amp; Outputs'!$C$9:$C$79)</f>
        <v>303.64250400000003</v>
      </c>
      <c r="AS165">
        <f>'No. policies'!AS165*LOOKUP(AS$1,'Inputs &amp; Outputs'!$A$9:$A$79,'Inputs &amp; Outputs'!$C$9:$C$79)</f>
        <v>334.75771800000001</v>
      </c>
      <c r="AT165">
        <f>'No. policies'!AT165*LOOKUP(AT$1,'Inputs &amp; Outputs'!$A$9:$A$79,'Inputs &amp; Outputs'!$C$9:$C$79)</f>
        <v>365.07187199999998</v>
      </c>
      <c r="AU165">
        <f>'No. policies'!AU165*LOOKUP(AU$1,'Inputs &amp; Outputs'!$A$9:$A$79,'Inputs &amp; Outputs'!$C$9:$C$79)</f>
        <v>395.926875</v>
      </c>
      <c r="AV165">
        <f>'No. policies'!AV165*LOOKUP(AV$1,'Inputs &amp; Outputs'!$A$9:$A$79,'Inputs &amp; Outputs'!$C$9:$C$79)</f>
        <v>424.164672</v>
      </c>
      <c r="AW165">
        <f>'No. policies'!AW165*LOOKUP(AW$1,'Inputs &amp; Outputs'!$A$9:$A$79,'Inputs &amp; Outputs'!$C$9:$C$79)</f>
        <v>448.92619200000001</v>
      </c>
      <c r="AX165">
        <f>'No. policies'!AX165*LOOKUP(AX$1,'Inputs &amp; Outputs'!$A$9:$A$79,'Inputs &amp; Outputs'!$C$9:$C$79)</f>
        <v>468.464832</v>
      </c>
      <c r="AY165">
        <f>'No. policies'!AY165*LOOKUP(AY$1,'Inputs &amp; Outputs'!$A$9:$A$79,'Inputs &amp; Outputs'!$C$9:$C$79)</f>
        <v>476.25625000000002</v>
      </c>
      <c r="AZ165">
        <f>'No. policies'!AZ165*LOOKUP(AZ$1,'Inputs &amp; Outputs'!$A$9:$A$79,'Inputs &amp; Outputs'!$C$9:$C$79)</f>
        <v>478.31793199999998</v>
      </c>
      <c r="BA165">
        <f>'No. policies'!BA165*LOOKUP(BA$1,'Inputs &amp; Outputs'!$A$9:$A$79,'Inputs &amp; Outputs'!$C$9:$C$79)</f>
        <v>470.74299599999995</v>
      </c>
      <c r="BB165">
        <f>'No. policies'!BB165*LOOKUP(BB$1,'Inputs &amp; Outputs'!$A$9:$A$79,'Inputs &amp; Outputs'!$C$9:$C$79)</f>
        <v>448.82997900000004</v>
      </c>
      <c r="BC165">
        <f>'No. policies'!BC165*LOOKUP(BC$1,'Inputs &amp; Outputs'!$A$9:$A$79,'Inputs &amp; Outputs'!$C$9:$C$79)</f>
        <v>418.74438200000003</v>
      </c>
      <c r="BD165">
        <f>'No. policies'!BD165*LOOKUP(BD$1,'Inputs &amp; Outputs'!$A$9:$A$79,'Inputs &amp; Outputs'!$C$9:$C$79)</f>
        <v>373.79347200000001</v>
      </c>
      <c r="BE165">
        <f>'No. policies'!BE165*LOOKUP(BE$1,'Inputs &amp; Outputs'!$A$9:$A$79,'Inputs &amp; Outputs'!$C$9:$C$79)</f>
        <v>331.64925599999998</v>
      </c>
      <c r="BF165">
        <f>'No. policies'!BF165*LOOKUP(BF$1,'Inputs &amp; Outputs'!$A$9:$A$79,'Inputs &amp; Outputs'!$C$9:$C$79)</f>
        <v>277.216182</v>
      </c>
      <c r="BG165">
        <f>'No. policies'!BG165*LOOKUP(BG$1,'Inputs &amp; Outputs'!$A$9:$A$79,'Inputs &amp; Outputs'!$C$9:$C$79)</f>
        <v>226.27414499999998</v>
      </c>
      <c r="BH165">
        <f>'No. policies'!BH165*LOOKUP(BH$1,'Inputs &amp; Outputs'!$A$9:$A$79,'Inputs &amp; Outputs'!$C$9:$C$79)</f>
        <v>178.718715</v>
      </c>
      <c r="BI165">
        <f>'No. policies'!BI165*LOOKUP(BI$1,'Inputs &amp; Outputs'!$A$9:$A$79,'Inputs &amp; Outputs'!$C$9:$C$79)</f>
        <v>138.045444</v>
      </c>
      <c r="BJ165">
        <f>'No. policies'!BJ165*LOOKUP(BJ$1,'Inputs &amp; Outputs'!$A$9:$A$79,'Inputs &amp; Outputs'!$C$9:$C$79)</f>
        <v>102.199631</v>
      </c>
      <c r="BK165">
        <f>'No. policies'!BK165*LOOKUP(BK$1,'Inputs &amp; Outputs'!$A$9:$A$79,'Inputs &amp; Outputs'!$C$9:$C$79)</f>
        <v>72.366918999999996</v>
      </c>
      <c r="BL165">
        <f>'No. policies'!BL165*LOOKUP(BL$1,'Inputs &amp; Outputs'!$A$9:$A$79,'Inputs &amp; Outputs'!$C$9:$C$79)</f>
        <v>51.741944999999994</v>
      </c>
      <c r="BM165">
        <f>'No. policies'!BM165*LOOKUP(BM$1,'Inputs &amp; Outputs'!$A$9:$A$79,'Inputs &amp; Outputs'!$C$9:$C$79)</f>
        <v>32.401758000000001</v>
      </c>
      <c r="BN165">
        <f>'No. policies'!BN165*LOOKUP(BN$1,'Inputs &amp; Outputs'!$A$9:$A$79,'Inputs &amp; Outputs'!$C$9:$C$79)</f>
        <v>27.191025</v>
      </c>
      <c r="BO165">
        <f>'No. policies'!BO165*LOOKUP(BO$1,'Inputs &amp; Outputs'!$A$9:$A$79,'Inputs &amp; Outputs'!$C$9:$C$79)</f>
        <v>18.059328000000001</v>
      </c>
      <c r="BP165">
        <f>'No. policies'!BP165*LOOKUP(BP$1,'Inputs &amp; Outputs'!$A$9:$A$79,'Inputs &amp; Outputs'!$C$9:$C$79)</f>
        <v>12.463072</v>
      </c>
      <c r="BQ165">
        <f>'No. policies'!BQ165*LOOKUP(BQ$1,'Inputs &amp; Outputs'!$A$9:$A$79,'Inputs &amp; Outputs'!$C$9:$C$79)</f>
        <v>7.2404640000000002</v>
      </c>
      <c r="BR165">
        <f>'No. policies'!BR165*LOOKUP(BR$1,'Inputs &amp; Outputs'!$A$9:$A$79,'Inputs &amp; Outputs'!$C$9:$C$79)</f>
        <v>3.7311030000000001</v>
      </c>
      <c r="BS165">
        <f>'No. policies'!BS165*LOOKUP(BS$1,'Inputs &amp; Outputs'!$A$9:$A$79,'Inputs &amp; Outputs'!$C$9:$C$79)</f>
        <v>6</v>
      </c>
    </row>
    <row r="166" spans="1:71" x14ac:dyDescent="0.25">
      <c r="A166" s="1">
        <v>165</v>
      </c>
      <c r="B166">
        <f>'No. policies'!B166*LOOKUP(B$1,'Inputs &amp; Outputs'!$A$9:$A$79,'Inputs &amp; Outputs'!$C$9:$C$79)</f>
        <v>7.7700000000000005</v>
      </c>
      <c r="C166">
        <f>'No. policies'!C166*LOOKUP(C$1,'Inputs &amp; Outputs'!$A$9:$A$79,'Inputs &amp; Outputs'!$C$9:$C$79)</f>
        <v>8.4506940000000004</v>
      </c>
      <c r="D166">
        <f>'No. policies'!D166*LOOKUP(D$1,'Inputs &amp; Outputs'!$A$9:$A$79,'Inputs &amp; Outputs'!$C$9:$C$79)</f>
        <v>9.1943429999999999</v>
      </c>
      <c r="E166">
        <f>'No. policies'!E166*LOOKUP(E$1,'Inputs &amp; Outputs'!$A$9:$A$79,'Inputs &amp; Outputs'!$C$9:$C$79)</f>
        <v>10.002919</v>
      </c>
      <c r="F166">
        <f>'No. policies'!F166*LOOKUP(F$1,'Inputs &amp; Outputs'!$A$9:$A$79,'Inputs &amp; Outputs'!$C$9:$C$79)</f>
        <v>10.874136</v>
      </c>
      <c r="G166">
        <f>'No. policies'!G166*LOOKUP(G$1,'Inputs &amp; Outputs'!$A$9:$A$79,'Inputs &amp; Outputs'!$C$9:$C$79)</f>
        <v>11.82654</v>
      </c>
      <c r="H166">
        <f>'No. policies'!H166*LOOKUP(H$1,'Inputs &amp; Outputs'!$A$9:$A$79,'Inputs &amp; Outputs'!$C$9:$C$79)</f>
        <v>12.847648</v>
      </c>
      <c r="I166">
        <f>'No. policies'!I166*LOOKUP(I$1,'Inputs &amp; Outputs'!$A$9:$A$79,'Inputs &amp; Outputs'!$C$9:$C$79)</f>
        <v>13.943124000000001</v>
      </c>
      <c r="J166">
        <f>'No. policies'!J166*LOOKUP(J$1,'Inputs &amp; Outputs'!$A$9:$A$79,'Inputs &amp; Outputs'!$C$9:$C$79)</f>
        <v>15.118079999999999</v>
      </c>
      <c r="K166">
        <f>'No. policies'!K166*LOOKUP(K$1,'Inputs &amp; Outputs'!$A$9:$A$79,'Inputs &amp; Outputs'!$C$9:$C$79)</f>
        <v>16.376270999999999</v>
      </c>
      <c r="L166">
        <f>'No. policies'!L166*LOOKUP(L$1,'Inputs &amp; Outputs'!$A$9:$A$79,'Inputs &amp; Outputs'!$C$9:$C$79)</f>
        <v>17.733632</v>
      </c>
      <c r="M166">
        <f>'No. policies'!M166*LOOKUP(M$1,'Inputs &amp; Outputs'!$A$9:$A$79,'Inputs &amp; Outputs'!$C$9:$C$79)</f>
        <v>19.14198</v>
      </c>
      <c r="N166">
        <f>'No. policies'!N166*LOOKUP(N$1,'Inputs &amp; Outputs'!$A$9:$A$79,'Inputs &amp; Outputs'!$C$9:$C$79)</f>
        <v>20.684182</v>
      </c>
      <c r="O166">
        <f>'No. policies'!O166*LOOKUP(O$1,'Inputs &amp; Outputs'!$A$9:$A$79,'Inputs &amp; Outputs'!$C$9:$C$79)</f>
        <v>22.290641999999998</v>
      </c>
      <c r="P166">
        <f>'No. policies'!P166*LOOKUP(P$1,'Inputs &amp; Outputs'!$A$9:$A$79,'Inputs &amp; Outputs'!$C$9:$C$79)</f>
        <v>24.012381999999999</v>
      </c>
      <c r="Q166">
        <f>'No. policies'!Q166*LOOKUP(Q$1,'Inputs &amp; Outputs'!$A$9:$A$79,'Inputs &amp; Outputs'!$C$9:$C$79)</f>
        <v>25.826778000000001</v>
      </c>
      <c r="R166">
        <f>'No. policies'!R166*LOOKUP(R$1,'Inputs &amp; Outputs'!$A$9:$A$79,'Inputs &amp; Outputs'!$C$9:$C$79)</f>
        <v>27.832272</v>
      </c>
      <c r="S166">
        <f>'No. policies'!S166*LOOKUP(S$1,'Inputs &amp; Outputs'!$A$9:$A$79,'Inputs &amp; Outputs'!$C$9:$C$79)</f>
        <v>30.065915999999998</v>
      </c>
      <c r="T166">
        <f>'No. policies'!T166*LOOKUP(T$1,'Inputs &amp; Outputs'!$A$9:$A$79,'Inputs &amp; Outputs'!$C$9:$C$79)</f>
        <v>32.580756000000001</v>
      </c>
      <c r="U166">
        <f>'No. policies'!U166*LOOKUP(U$1,'Inputs &amp; Outputs'!$A$9:$A$79,'Inputs &amp; Outputs'!$C$9:$C$79)</f>
        <v>35.460191999999999</v>
      </c>
      <c r="V166">
        <f>'No. policies'!V166*LOOKUP(V$1,'Inputs &amp; Outputs'!$A$9:$A$79,'Inputs &amp; Outputs'!$C$9:$C$79)</f>
        <v>38.685216000000004</v>
      </c>
      <c r="W166">
        <f>'No. policies'!W166*LOOKUP(W$1,'Inputs &amp; Outputs'!$A$9:$A$79,'Inputs &amp; Outputs'!$C$9:$C$79)</f>
        <v>42.085714000000003</v>
      </c>
      <c r="X166">
        <f>'No. policies'!X166*LOOKUP(X$1,'Inputs &amp; Outputs'!$A$9:$A$79,'Inputs &amp; Outputs'!$C$9:$C$79)</f>
        <v>45.701408999999998</v>
      </c>
      <c r="Y166">
        <f>'No. policies'!Y166*LOOKUP(Y$1,'Inputs &amp; Outputs'!$A$9:$A$79,'Inputs &amp; Outputs'!$C$9:$C$79)</f>
        <v>49.549056</v>
      </c>
      <c r="Z166">
        <f>'No. policies'!Z166*LOOKUP(Z$1,'Inputs &amp; Outputs'!$A$9:$A$79,'Inputs &amp; Outputs'!$C$9:$C$79)</f>
        <v>53.783652000000004</v>
      </c>
      <c r="AA166">
        <f>'No. policies'!AA166*LOOKUP(AA$1,'Inputs &amp; Outputs'!$A$9:$A$79,'Inputs &amp; Outputs'!$C$9:$C$79)</f>
        <v>58.581132000000004</v>
      </c>
      <c r="AB166">
        <f>'No. policies'!AB166*LOOKUP(AB$1,'Inputs &amp; Outputs'!$A$9:$A$79,'Inputs &amp; Outputs'!$C$9:$C$79)</f>
        <v>63.949390000000001</v>
      </c>
      <c r="AC166">
        <f>'No. policies'!AC166*LOOKUP(AC$1,'Inputs &amp; Outputs'!$A$9:$A$79,'Inputs &amp; Outputs'!$C$9:$C$79)</f>
        <v>70.077375000000004</v>
      </c>
      <c r="AD166">
        <f>'No. policies'!AD166*LOOKUP(AD$1,'Inputs &amp; Outputs'!$A$9:$A$79,'Inputs &amp; Outputs'!$C$9:$C$79)</f>
        <v>77.035818000000006</v>
      </c>
      <c r="AE166">
        <f>'No. policies'!AE166*LOOKUP(AE$1,'Inputs &amp; Outputs'!$A$9:$A$79,'Inputs &amp; Outputs'!$C$9:$C$79)</f>
        <v>84.915264000000008</v>
      </c>
      <c r="AF166">
        <f>'No. policies'!AF166*LOOKUP(AF$1,'Inputs &amp; Outputs'!$A$9:$A$79,'Inputs &amp; Outputs'!$C$9:$C$79)</f>
        <v>93.713669999999993</v>
      </c>
      <c r="AG166">
        <f>'No. policies'!AG166*LOOKUP(AG$1,'Inputs &amp; Outputs'!$A$9:$A$79,'Inputs &amp; Outputs'!$C$9:$C$79)</f>
        <v>103.73962999999999</v>
      </c>
      <c r="AH166">
        <f>'No. policies'!AH166*LOOKUP(AH$1,'Inputs &amp; Outputs'!$A$9:$A$79,'Inputs &amp; Outputs'!$C$9:$C$79)</f>
        <v>114.785578</v>
      </c>
      <c r="AI166">
        <f>'No. policies'!AI166*LOOKUP(AI$1,'Inputs &amp; Outputs'!$A$9:$A$79,'Inputs &amp; Outputs'!$C$9:$C$79)</f>
        <v>126.791892</v>
      </c>
      <c r="AJ166">
        <f>'No. policies'!AJ166*LOOKUP(AJ$1,'Inputs &amp; Outputs'!$A$9:$A$79,'Inputs &amp; Outputs'!$C$9:$C$79)</f>
        <v>139.92241999999999</v>
      </c>
      <c r="AK166">
        <f>'No. policies'!AK166*LOOKUP(AK$1,'Inputs &amp; Outputs'!$A$9:$A$79,'Inputs &amp; Outputs'!$C$9:$C$79)</f>
        <v>154.09583999999998</v>
      </c>
      <c r="AL166">
        <f>'No. policies'!AL166*LOOKUP(AL$1,'Inputs &amp; Outputs'!$A$9:$A$79,'Inputs &amp; Outputs'!$C$9:$C$79)</f>
        <v>169.364814</v>
      </c>
      <c r="AM166">
        <f>'No. policies'!AM166*LOOKUP(AM$1,'Inputs &amp; Outputs'!$A$9:$A$79,'Inputs &amp; Outputs'!$C$9:$C$79)</f>
        <v>186.398652</v>
      </c>
      <c r="AN166">
        <f>'No. policies'!AN166*LOOKUP(AN$1,'Inputs &amp; Outputs'!$A$9:$A$79,'Inputs &amp; Outputs'!$C$9:$C$79)</f>
        <v>205.668036</v>
      </c>
      <c r="AO166">
        <f>'No. policies'!AO166*LOOKUP(AO$1,'Inputs &amp; Outputs'!$A$9:$A$79,'Inputs &amp; Outputs'!$C$9:$C$79)</f>
        <v>226.92684600000001</v>
      </c>
      <c r="AP166">
        <f>'No. policies'!AP166*LOOKUP(AP$1,'Inputs &amp; Outputs'!$A$9:$A$79,'Inputs &amp; Outputs'!$C$9:$C$79)</f>
        <v>251.81704000000002</v>
      </c>
      <c r="AQ166">
        <f>'No. policies'!AQ166*LOOKUP(AQ$1,'Inputs &amp; Outputs'!$A$9:$A$79,'Inputs &amp; Outputs'!$C$9:$C$79)</f>
        <v>279.15544</v>
      </c>
      <c r="AR166">
        <f>'No. policies'!AR166*LOOKUP(AR$1,'Inputs &amp; Outputs'!$A$9:$A$79,'Inputs &amp; Outputs'!$C$9:$C$79)</f>
        <v>309.26793600000002</v>
      </c>
      <c r="AS166">
        <f>'No. policies'!AS166*LOOKUP(AS$1,'Inputs &amp; Outputs'!$A$9:$A$79,'Inputs &amp; Outputs'!$C$9:$C$79)</f>
        <v>341.88129000000004</v>
      </c>
      <c r="AT166">
        <f>'No. policies'!AT166*LOOKUP(AT$1,'Inputs &amp; Outputs'!$A$9:$A$79,'Inputs &amp; Outputs'!$C$9:$C$79)</f>
        <v>374.65472</v>
      </c>
      <c r="AU166">
        <f>'No. policies'!AU166*LOOKUP(AU$1,'Inputs &amp; Outputs'!$A$9:$A$79,'Inputs &amp; Outputs'!$C$9:$C$79)</f>
        <v>404.35650000000004</v>
      </c>
      <c r="AV166">
        <f>'No. policies'!AV166*LOOKUP(AV$1,'Inputs &amp; Outputs'!$A$9:$A$79,'Inputs &amp; Outputs'!$C$9:$C$79)</f>
        <v>431.17313999999999</v>
      </c>
      <c r="AW166">
        <f>'No. policies'!AW166*LOOKUP(AW$1,'Inputs &amp; Outputs'!$A$9:$A$79,'Inputs &amp; Outputs'!$C$9:$C$79)</f>
        <v>456.16412400000002</v>
      </c>
      <c r="AX166">
        <f>'No. policies'!AX166*LOOKUP(AX$1,'Inputs &amp; Outputs'!$A$9:$A$79,'Inputs &amp; Outputs'!$C$9:$C$79)</f>
        <v>477.32068799999996</v>
      </c>
      <c r="AY166">
        <f>'No. policies'!AY166*LOOKUP(AY$1,'Inputs &amp; Outputs'!$A$9:$A$79,'Inputs &amp; Outputs'!$C$9:$C$79)</f>
        <v>485.87187499999999</v>
      </c>
      <c r="AZ166">
        <f>'No. policies'!AZ166*LOOKUP(AZ$1,'Inputs &amp; Outputs'!$A$9:$A$79,'Inputs &amp; Outputs'!$C$9:$C$79)</f>
        <v>488.05337999999995</v>
      </c>
      <c r="BA166">
        <f>'No. policies'!BA166*LOOKUP(BA$1,'Inputs &amp; Outputs'!$A$9:$A$79,'Inputs &amp; Outputs'!$C$9:$C$79)</f>
        <v>477.09853199999998</v>
      </c>
      <c r="BB166">
        <f>'No. policies'!BB166*LOOKUP(BB$1,'Inputs &amp; Outputs'!$A$9:$A$79,'Inputs &amp; Outputs'!$C$9:$C$79)</f>
        <v>458.39334800000006</v>
      </c>
      <c r="BC166">
        <f>'No. policies'!BC166*LOOKUP(BC$1,'Inputs &amp; Outputs'!$A$9:$A$79,'Inputs &amp; Outputs'!$C$9:$C$79)</f>
        <v>434.46084500000001</v>
      </c>
      <c r="BD166">
        <f>'No. policies'!BD166*LOOKUP(BD$1,'Inputs &amp; Outputs'!$A$9:$A$79,'Inputs &amp; Outputs'!$C$9:$C$79)</f>
        <v>393.76107200000001</v>
      </c>
      <c r="BE166">
        <f>'No. policies'!BE166*LOOKUP(BE$1,'Inputs &amp; Outputs'!$A$9:$A$79,'Inputs &amp; Outputs'!$C$9:$C$79)</f>
        <v>348.05670599999996</v>
      </c>
      <c r="BF166">
        <f>'No. policies'!BF166*LOOKUP(BF$1,'Inputs &amp; Outputs'!$A$9:$A$79,'Inputs &amp; Outputs'!$C$9:$C$79)</f>
        <v>288.14329800000002</v>
      </c>
      <c r="BG166">
        <f>'No. policies'!BG166*LOOKUP(BG$1,'Inputs &amp; Outputs'!$A$9:$A$79,'Inputs &amp; Outputs'!$C$9:$C$79)</f>
        <v>231.643362</v>
      </c>
      <c r="BH166">
        <f>'No. policies'!BH166*LOOKUP(BH$1,'Inputs &amp; Outputs'!$A$9:$A$79,'Inputs &amp; Outputs'!$C$9:$C$79)</f>
        <v>181.44724500000001</v>
      </c>
      <c r="BI166">
        <f>'No. policies'!BI166*LOOKUP(BI$1,'Inputs &amp; Outputs'!$A$9:$A$79,'Inputs &amp; Outputs'!$C$9:$C$79)</f>
        <v>138.91183799999999</v>
      </c>
      <c r="BJ166">
        <f>'No. policies'!BJ166*LOOKUP(BJ$1,'Inputs &amp; Outputs'!$A$9:$A$79,'Inputs &amp; Outputs'!$C$9:$C$79)</f>
        <v>102.199631</v>
      </c>
      <c r="BK166">
        <f>'No. policies'!BK166*LOOKUP(BK$1,'Inputs &amp; Outputs'!$A$9:$A$79,'Inputs &amp; Outputs'!$C$9:$C$79)</f>
        <v>77.467670999999996</v>
      </c>
      <c r="BL166">
        <f>'No. policies'!BL166*LOOKUP(BL$1,'Inputs &amp; Outputs'!$A$9:$A$79,'Inputs &amp; Outputs'!$C$9:$C$79)</f>
        <v>53.077220999999994</v>
      </c>
      <c r="BM166">
        <f>'No. policies'!BM166*LOOKUP(BM$1,'Inputs &amp; Outputs'!$A$9:$A$79,'Inputs &amp; Outputs'!$C$9:$C$79)</f>
        <v>36.234223999999998</v>
      </c>
      <c r="BN166">
        <f>'No. policies'!BN166*LOOKUP(BN$1,'Inputs &amp; Outputs'!$A$9:$A$79,'Inputs &amp; Outputs'!$C$9:$C$79)</f>
        <v>25.015743000000001</v>
      </c>
      <c r="BO166">
        <f>'No. policies'!BO166*LOOKUP(BO$1,'Inputs &amp; Outputs'!$A$9:$A$79,'Inputs &amp; Outputs'!$C$9:$C$79)</f>
        <v>12.792024000000001</v>
      </c>
      <c r="BP166">
        <f>'No. policies'!BP166*LOOKUP(BP$1,'Inputs &amp; Outputs'!$A$9:$A$79,'Inputs &amp; Outputs'!$C$9:$C$79)</f>
        <v>8.9578330000000008</v>
      </c>
      <c r="BQ166">
        <f>'No. policies'!BQ166*LOOKUP(BQ$1,'Inputs &amp; Outputs'!$A$9:$A$79,'Inputs &amp; Outputs'!$C$9:$C$79)</f>
        <v>7.6427119999999995</v>
      </c>
      <c r="BR166">
        <f>'No. policies'!BR166*LOOKUP(BR$1,'Inputs &amp; Outputs'!$A$9:$A$79,'Inputs &amp; Outputs'!$C$9:$C$79)</f>
        <v>5.8039380000000005</v>
      </c>
      <c r="BS166">
        <f>'No. policies'!BS166*LOOKUP(BS$1,'Inputs &amp; Outputs'!$A$9:$A$79,'Inputs &amp; Outputs'!$C$9:$C$79)</f>
        <v>10</v>
      </c>
    </row>
    <row r="167" spans="1:71" x14ac:dyDescent="0.25">
      <c r="A167" s="1">
        <v>166</v>
      </c>
      <c r="B167">
        <f>'No. policies'!B167*LOOKUP(B$1,'Inputs &amp; Outputs'!$A$9:$A$79,'Inputs &amp; Outputs'!$C$9:$C$79)</f>
        <v>7.7700000000000005</v>
      </c>
      <c r="C167">
        <f>'No. policies'!C167*LOOKUP(C$1,'Inputs &amp; Outputs'!$A$9:$A$79,'Inputs &amp; Outputs'!$C$9:$C$79)</f>
        <v>8.4583079999999988</v>
      </c>
      <c r="D167">
        <f>'No. policies'!D167*LOOKUP(D$1,'Inputs &amp; Outputs'!$A$9:$A$79,'Inputs &amp; Outputs'!$C$9:$C$79)</f>
        <v>9.2035530000000012</v>
      </c>
      <c r="E167">
        <f>'No. policies'!E167*LOOKUP(E$1,'Inputs &amp; Outputs'!$A$9:$A$79,'Inputs &amp; Outputs'!$C$9:$C$79)</f>
        <v>10.011946</v>
      </c>
      <c r="F167">
        <f>'No. policies'!F167*LOOKUP(F$1,'Inputs &amp; Outputs'!$A$9:$A$79,'Inputs &amp; Outputs'!$C$9:$C$79)</f>
        <v>10.88724</v>
      </c>
      <c r="G167">
        <f>'No. policies'!G167*LOOKUP(G$1,'Inputs &amp; Outputs'!$A$9:$A$79,'Inputs &amp; Outputs'!$C$9:$C$79)</f>
        <v>11.834856</v>
      </c>
      <c r="H167">
        <f>'No. policies'!H167*LOOKUP(H$1,'Inputs &amp; Outputs'!$A$9:$A$79,'Inputs &amp; Outputs'!$C$9:$C$79)</f>
        <v>12.847648</v>
      </c>
      <c r="I167">
        <f>'No. policies'!I167*LOOKUP(I$1,'Inputs &amp; Outputs'!$A$9:$A$79,'Inputs &amp; Outputs'!$C$9:$C$79)</f>
        <v>13.943124000000001</v>
      </c>
      <c r="J167">
        <f>'No. policies'!J167*LOOKUP(J$1,'Inputs &amp; Outputs'!$A$9:$A$79,'Inputs &amp; Outputs'!$C$9:$C$79)</f>
        <v>15.111984</v>
      </c>
      <c r="K167">
        <f>'No. policies'!K167*LOOKUP(K$1,'Inputs &amp; Outputs'!$A$9:$A$79,'Inputs &amp; Outputs'!$C$9:$C$79)</f>
        <v>16.372965000000001</v>
      </c>
      <c r="L167">
        <f>'No. policies'!L167*LOOKUP(L$1,'Inputs &amp; Outputs'!$A$9:$A$79,'Inputs &amp; Outputs'!$C$9:$C$79)</f>
        <v>17.72288</v>
      </c>
      <c r="M167">
        <f>'No. policies'!M167*LOOKUP(M$1,'Inputs &amp; Outputs'!$A$9:$A$79,'Inputs &amp; Outputs'!$C$9:$C$79)</f>
        <v>19.1478</v>
      </c>
      <c r="N167">
        <f>'No. policies'!N167*LOOKUP(N$1,'Inputs &amp; Outputs'!$A$9:$A$79,'Inputs &amp; Outputs'!$C$9:$C$79)</f>
        <v>20.677887999999999</v>
      </c>
      <c r="O167">
        <f>'No. policies'!O167*LOOKUP(O$1,'Inputs &amp; Outputs'!$A$9:$A$79,'Inputs &amp; Outputs'!$C$9:$C$79)</f>
        <v>22.261183999999997</v>
      </c>
      <c r="P167">
        <f>'No. policies'!P167*LOOKUP(P$1,'Inputs &amp; Outputs'!$A$9:$A$79,'Inputs &amp; Outputs'!$C$9:$C$79)</f>
        <v>23.975691999999999</v>
      </c>
      <c r="Q167">
        <f>'No. policies'!Q167*LOOKUP(Q$1,'Inputs &amp; Outputs'!$A$9:$A$79,'Inputs &amp; Outputs'!$C$9:$C$79)</f>
        <v>25.784586000000001</v>
      </c>
      <c r="R167">
        <f>'No. policies'!R167*LOOKUP(R$1,'Inputs &amp; Outputs'!$A$9:$A$79,'Inputs &amp; Outputs'!$C$9:$C$79)</f>
        <v>27.781026000000001</v>
      </c>
      <c r="S167">
        <f>'No. policies'!S167*LOOKUP(S$1,'Inputs &amp; Outputs'!$A$9:$A$79,'Inputs &amp; Outputs'!$C$9:$C$79)</f>
        <v>30.016572</v>
      </c>
      <c r="T167">
        <f>'No. policies'!T167*LOOKUP(T$1,'Inputs &amp; Outputs'!$A$9:$A$79,'Inputs &amp; Outputs'!$C$9:$C$79)</f>
        <v>32.563986</v>
      </c>
      <c r="U167">
        <f>'No. policies'!U167*LOOKUP(U$1,'Inputs &amp; Outputs'!$A$9:$A$79,'Inputs &amp; Outputs'!$C$9:$C$79)</f>
        <v>35.463856</v>
      </c>
      <c r="V167">
        <f>'No. policies'!V167*LOOKUP(V$1,'Inputs &amp; Outputs'!$A$9:$A$79,'Inputs &amp; Outputs'!$C$9:$C$79)</f>
        <v>38.653152000000006</v>
      </c>
      <c r="W167">
        <f>'No. policies'!W167*LOOKUP(W$1,'Inputs &amp; Outputs'!$A$9:$A$79,'Inputs &amp; Outputs'!$C$9:$C$79)</f>
        <v>42.024422000000001</v>
      </c>
      <c r="X167">
        <f>'No. policies'!X167*LOOKUP(X$1,'Inputs &amp; Outputs'!$A$9:$A$79,'Inputs &amp; Outputs'!$C$9:$C$79)</f>
        <v>45.582134000000003</v>
      </c>
      <c r="Y167">
        <f>'No. policies'!Y167*LOOKUP(Y$1,'Inputs &amp; Outputs'!$A$9:$A$79,'Inputs &amp; Outputs'!$C$9:$C$79)</f>
        <v>49.434744000000002</v>
      </c>
      <c r="Z167">
        <f>'No. policies'!Z167*LOOKUP(Z$1,'Inputs &amp; Outputs'!$A$9:$A$79,'Inputs &amp; Outputs'!$C$9:$C$79)</f>
        <v>53.738308000000004</v>
      </c>
      <c r="AA167">
        <f>'No. policies'!AA167*LOOKUP(AA$1,'Inputs &amp; Outputs'!$A$9:$A$79,'Inputs &amp; Outputs'!$C$9:$C$79)</f>
        <v>58.531508000000002</v>
      </c>
      <c r="AB167">
        <f>'No. policies'!AB167*LOOKUP(AB$1,'Inputs &amp; Outputs'!$A$9:$A$79,'Inputs &amp; Outputs'!$C$9:$C$79)</f>
        <v>63.908505999999996</v>
      </c>
      <c r="AC167">
        <f>'No. policies'!AC167*LOOKUP(AC$1,'Inputs &amp; Outputs'!$A$9:$A$79,'Inputs &amp; Outputs'!$C$9:$C$79)</f>
        <v>70.032285000000002</v>
      </c>
      <c r="AD167">
        <f>'No. policies'!AD167*LOOKUP(AD$1,'Inputs &amp; Outputs'!$A$9:$A$79,'Inputs &amp; Outputs'!$C$9:$C$79)</f>
        <v>77.035818000000006</v>
      </c>
      <c r="AE167">
        <f>'No. policies'!AE167*LOOKUP(AE$1,'Inputs &amp; Outputs'!$A$9:$A$79,'Inputs &amp; Outputs'!$C$9:$C$79)</f>
        <v>84.933756000000002</v>
      </c>
      <c r="AF167">
        <f>'No. policies'!AF167*LOOKUP(AF$1,'Inputs &amp; Outputs'!$A$9:$A$79,'Inputs &amp; Outputs'!$C$9:$C$79)</f>
        <v>93.765195000000006</v>
      </c>
      <c r="AG167">
        <f>'No. policies'!AG167*LOOKUP(AG$1,'Inputs &amp; Outputs'!$A$9:$A$79,'Inputs &amp; Outputs'!$C$9:$C$79)</f>
        <v>103.58999999999999</v>
      </c>
      <c r="AH167">
        <f>'No. policies'!AH167*LOOKUP(AH$1,'Inputs &amp; Outputs'!$A$9:$A$79,'Inputs &amp; Outputs'!$C$9:$C$79)</f>
        <v>114.785578</v>
      </c>
      <c r="AI167">
        <f>'No. policies'!AI167*LOOKUP(AI$1,'Inputs &amp; Outputs'!$A$9:$A$79,'Inputs &amp; Outputs'!$C$9:$C$79)</f>
        <v>126.83514600000001</v>
      </c>
      <c r="AJ167">
        <f>'No. policies'!AJ167*LOOKUP(AJ$1,'Inputs &amp; Outputs'!$A$9:$A$79,'Inputs &amp; Outputs'!$C$9:$C$79)</f>
        <v>139.80938399999999</v>
      </c>
      <c r="AK167">
        <f>'No. policies'!AK167*LOOKUP(AK$1,'Inputs &amp; Outputs'!$A$9:$A$79,'Inputs &amp; Outputs'!$C$9:$C$79)</f>
        <v>153.80655999999999</v>
      </c>
      <c r="AL167">
        <f>'No. policies'!AL167*LOOKUP(AL$1,'Inputs &amp; Outputs'!$A$9:$A$79,'Inputs &amp; Outputs'!$C$9:$C$79)</f>
        <v>169.202878</v>
      </c>
      <c r="AM167">
        <f>'No. policies'!AM167*LOOKUP(AM$1,'Inputs &amp; Outputs'!$A$9:$A$79,'Inputs &amp; Outputs'!$C$9:$C$79)</f>
        <v>185.89867999999998</v>
      </c>
      <c r="AN167">
        <f>'No. policies'!AN167*LOOKUP(AN$1,'Inputs &amp; Outputs'!$A$9:$A$79,'Inputs &amp; Outputs'!$C$9:$C$79)</f>
        <v>204.77070600000002</v>
      </c>
      <c r="AO167">
        <f>'No. policies'!AO167*LOOKUP(AO$1,'Inputs &amp; Outputs'!$A$9:$A$79,'Inputs &amp; Outputs'!$C$9:$C$79)</f>
        <v>225.99622199999999</v>
      </c>
      <c r="AP167">
        <f>'No. policies'!AP167*LOOKUP(AP$1,'Inputs &amp; Outputs'!$A$9:$A$79,'Inputs &amp; Outputs'!$C$9:$C$79)</f>
        <v>249.16424000000001</v>
      </c>
      <c r="AQ167">
        <f>'No. policies'!AQ167*LOOKUP(AQ$1,'Inputs &amp; Outputs'!$A$9:$A$79,'Inputs &amp; Outputs'!$C$9:$C$79)</f>
        <v>276.76333</v>
      </c>
      <c r="AR167">
        <f>'No. policies'!AR167*LOOKUP(AR$1,'Inputs &amp; Outputs'!$A$9:$A$79,'Inputs &amp; Outputs'!$C$9:$C$79)</f>
        <v>306.21537599999999</v>
      </c>
      <c r="AS167">
        <f>'No. policies'!AS167*LOOKUP(AS$1,'Inputs &amp; Outputs'!$A$9:$A$79,'Inputs &amp; Outputs'!$C$9:$C$79)</f>
        <v>335.25937800000003</v>
      </c>
      <c r="AT167">
        <f>'No. policies'!AT167*LOOKUP(AT$1,'Inputs &amp; Outputs'!$A$9:$A$79,'Inputs &amp; Outputs'!$C$9:$C$79)</f>
        <v>365.01414399999999</v>
      </c>
      <c r="AU167">
        <f>'No. policies'!AU167*LOOKUP(AU$1,'Inputs &amp; Outputs'!$A$9:$A$79,'Inputs &amp; Outputs'!$C$9:$C$79)</f>
        <v>393.67012500000004</v>
      </c>
      <c r="AV167">
        <f>'No. policies'!AV167*LOOKUP(AV$1,'Inputs &amp; Outputs'!$A$9:$A$79,'Inputs &amp; Outputs'!$C$9:$C$79)</f>
        <v>421.65076499999998</v>
      </c>
      <c r="AW167">
        <f>'No. policies'!AW167*LOOKUP(AW$1,'Inputs &amp; Outputs'!$A$9:$A$79,'Inputs &amp; Outputs'!$C$9:$C$79)</f>
        <v>446.04846000000003</v>
      </c>
      <c r="AX167">
        <f>'No. policies'!AX167*LOOKUP(AX$1,'Inputs &amp; Outputs'!$A$9:$A$79,'Inputs &amp; Outputs'!$C$9:$C$79)</f>
        <v>464.285664</v>
      </c>
      <c r="AY167">
        <f>'No. policies'!AY167*LOOKUP(AY$1,'Inputs &amp; Outputs'!$A$9:$A$79,'Inputs &amp; Outputs'!$C$9:$C$79)</f>
        <v>478.06625000000003</v>
      </c>
      <c r="AZ167">
        <f>'No. policies'!AZ167*LOOKUP(AZ$1,'Inputs &amp; Outputs'!$A$9:$A$79,'Inputs &amp; Outputs'!$C$9:$C$79)</f>
        <v>480.49559799999997</v>
      </c>
      <c r="BA167">
        <f>'No. policies'!BA167*LOOKUP(BA$1,'Inputs &amp; Outputs'!$A$9:$A$79,'Inputs &amp; Outputs'!$C$9:$C$79)</f>
        <v>478.97630399999997</v>
      </c>
      <c r="BB167">
        <f>'No. policies'!BB167*LOOKUP(BB$1,'Inputs &amp; Outputs'!$A$9:$A$79,'Inputs &amp; Outputs'!$C$9:$C$79)</f>
        <v>458.55543900000004</v>
      </c>
      <c r="BC167">
        <f>'No. policies'!BC167*LOOKUP(BC$1,'Inputs &amp; Outputs'!$A$9:$A$79,'Inputs &amp; Outputs'!$C$9:$C$79)</f>
        <v>428.860726</v>
      </c>
      <c r="BD167">
        <f>'No. policies'!BD167*LOOKUP(BD$1,'Inputs &amp; Outputs'!$A$9:$A$79,'Inputs &amp; Outputs'!$C$9:$C$79)</f>
        <v>386.37306000000001</v>
      </c>
      <c r="BE167">
        <f>'No. policies'!BE167*LOOKUP(BE$1,'Inputs &amp; Outputs'!$A$9:$A$79,'Inputs &amp; Outputs'!$C$9:$C$79)</f>
        <v>337.55593799999997</v>
      </c>
      <c r="BF167">
        <f>'No. policies'!BF167*LOOKUP(BF$1,'Inputs &amp; Outputs'!$A$9:$A$79,'Inputs &amp; Outputs'!$C$9:$C$79)</f>
        <v>288.14329800000002</v>
      </c>
      <c r="BG167">
        <f>'No. policies'!BG167*LOOKUP(BG$1,'Inputs &amp; Outputs'!$A$9:$A$79,'Inputs &amp; Outputs'!$C$9:$C$79)</f>
        <v>235.734194</v>
      </c>
      <c r="BH167">
        <f>'No. policies'!BH167*LOOKUP(BH$1,'Inputs &amp; Outputs'!$A$9:$A$79,'Inputs &amp; Outputs'!$C$9:$C$79)</f>
        <v>180.90153900000001</v>
      </c>
      <c r="BI167">
        <f>'No. policies'!BI167*LOOKUP(BI$1,'Inputs &amp; Outputs'!$A$9:$A$79,'Inputs &amp; Outputs'!$C$9:$C$79)</f>
        <v>137.75664599999999</v>
      </c>
      <c r="BJ167">
        <f>'No. policies'!BJ167*LOOKUP(BJ$1,'Inputs &amp; Outputs'!$A$9:$A$79,'Inputs &amp; Outputs'!$C$9:$C$79)</f>
        <v>106.445313</v>
      </c>
      <c r="BK167">
        <f>'No. policies'!BK167*LOOKUP(BK$1,'Inputs &amp; Outputs'!$A$9:$A$79,'Inputs &amp; Outputs'!$C$9:$C$79)</f>
        <v>74.917294999999996</v>
      </c>
      <c r="BL167">
        <f>'No. policies'!BL167*LOOKUP(BL$1,'Inputs &amp; Outputs'!$A$9:$A$79,'Inputs &amp; Outputs'!$C$9:$C$79)</f>
        <v>53.41104</v>
      </c>
      <c r="BM167">
        <f>'No. policies'!BM167*LOOKUP(BM$1,'Inputs &amp; Outputs'!$A$9:$A$79,'Inputs &amp; Outputs'!$C$9:$C$79)</f>
        <v>38.324660000000002</v>
      </c>
      <c r="BN167">
        <f>'No. policies'!BN167*LOOKUP(BN$1,'Inputs &amp; Outputs'!$A$9:$A$79,'Inputs &amp; Outputs'!$C$9:$C$79)</f>
        <v>29.00376</v>
      </c>
      <c r="BO167">
        <f>'No. policies'!BO167*LOOKUP(BO$1,'Inputs &amp; Outputs'!$A$9:$A$79,'Inputs &amp; Outputs'!$C$9:$C$79)</f>
        <v>16.554383999999999</v>
      </c>
      <c r="BP167">
        <f>'No. policies'!BP167*LOOKUP(BP$1,'Inputs &amp; Outputs'!$A$9:$A$79,'Inputs &amp; Outputs'!$C$9:$C$79)</f>
        <v>9.7367749999999997</v>
      </c>
      <c r="BQ167">
        <f>'No. policies'!BQ167*LOOKUP(BQ$1,'Inputs &amp; Outputs'!$A$9:$A$79,'Inputs &amp; Outputs'!$C$9:$C$79)</f>
        <v>5.6314719999999996</v>
      </c>
      <c r="BR167">
        <f>'No. policies'!BR167*LOOKUP(BR$1,'Inputs &amp; Outputs'!$A$9:$A$79,'Inputs &amp; Outputs'!$C$9:$C$79)</f>
        <v>2.9019690000000002</v>
      </c>
      <c r="BS167">
        <f>'No. policies'!BS167*LOOKUP(BS$1,'Inputs &amp; Outputs'!$A$9:$A$79,'Inputs &amp; Outputs'!$C$9:$C$79)</f>
        <v>4</v>
      </c>
    </row>
    <row r="168" spans="1:71" x14ac:dyDescent="0.25">
      <c r="A168" s="1">
        <v>167</v>
      </c>
      <c r="B168">
        <f>'No. policies'!B168*LOOKUP(B$1,'Inputs &amp; Outputs'!$A$9:$A$79,'Inputs &amp; Outputs'!$C$9:$C$79)</f>
        <v>7.7700000000000005</v>
      </c>
      <c r="C168">
        <f>'No. policies'!C168*LOOKUP(C$1,'Inputs &amp; Outputs'!$A$9:$A$79,'Inputs &amp; Outputs'!$C$9:$C$79)</f>
        <v>8.4532319999999999</v>
      </c>
      <c r="D168">
        <f>'No. policies'!D168*LOOKUP(D$1,'Inputs &amp; Outputs'!$A$9:$A$79,'Inputs &amp; Outputs'!$C$9:$C$79)</f>
        <v>9.1998690000000014</v>
      </c>
      <c r="E168">
        <f>'No. policies'!E168*LOOKUP(E$1,'Inputs &amp; Outputs'!$A$9:$A$79,'Inputs &amp; Outputs'!$C$9:$C$79)</f>
        <v>10.005927999999999</v>
      </c>
      <c r="F168">
        <f>'No. policies'!F168*LOOKUP(F$1,'Inputs &amp; Outputs'!$A$9:$A$79,'Inputs &amp; Outputs'!$C$9:$C$79)</f>
        <v>10.883964000000001</v>
      </c>
      <c r="G168">
        <f>'No. policies'!G168*LOOKUP(G$1,'Inputs &amp; Outputs'!$A$9:$A$79,'Inputs &amp; Outputs'!$C$9:$C$79)</f>
        <v>11.82654</v>
      </c>
      <c r="H168">
        <f>'No. policies'!H168*LOOKUP(H$1,'Inputs &amp; Outputs'!$A$9:$A$79,'Inputs &amp; Outputs'!$C$9:$C$79)</f>
        <v>12.850232</v>
      </c>
      <c r="I168">
        <f>'No. policies'!I168*LOOKUP(I$1,'Inputs &amp; Outputs'!$A$9:$A$79,'Inputs &amp; Outputs'!$C$9:$C$79)</f>
        <v>13.94172</v>
      </c>
      <c r="J168">
        <f>'No. policies'!J168*LOOKUP(J$1,'Inputs &amp; Outputs'!$A$9:$A$79,'Inputs &amp; Outputs'!$C$9:$C$79)</f>
        <v>15.124176</v>
      </c>
      <c r="K168">
        <f>'No. policies'!K168*LOOKUP(K$1,'Inputs &amp; Outputs'!$A$9:$A$79,'Inputs &amp; Outputs'!$C$9:$C$79)</f>
        <v>16.377924</v>
      </c>
      <c r="L168">
        <f>'No. policies'!L168*LOOKUP(L$1,'Inputs &amp; Outputs'!$A$9:$A$79,'Inputs &amp; Outputs'!$C$9:$C$79)</f>
        <v>17.713919999999998</v>
      </c>
      <c r="M168">
        <f>'No. policies'!M168*LOOKUP(M$1,'Inputs &amp; Outputs'!$A$9:$A$79,'Inputs &amp; Outputs'!$C$9:$C$79)</f>
        <v>19.151680000000002</v>
      </c>
      <c r="N168">
        <f>'No. policies'!N168*LOOKUP(N$1,'Inputs &amp; Outputs'!$A$9:$A$79,'Inputs &amp; Outputs'!$C$9:$C$79)</f>
        <v>20.675789999999999</v>
      </c>
      <c r="O168">
        <f>'No. policies'!O168*LOOKUP(O$1,'Inputs &amp; Outputs'!$A$9:$A$79,'Inputs &amp; Outputs'!$C$9:$C$79)</f>
        <v>22.286109999999997</v>
      </c>
      <c r="P168">
        <f>'No. policies'!P168*LOOKUP(P$1,'Inputs &amp; Outputs'!$A$9:$A$79,'Inputs &amp; Outputs'!$C$9:$C$79)</f>
        <v>23.992813999999999</v>
      </c>
      <c r="Q168">
        <f>'No. policies'!Q168*LOOKUP(Q$1,'Inputs &amp; Outputs'!$A$9:$A$79,'Inputs &amp; Outputs'!$C$9:$C$79)</f>
        <v>25.792497000000001</v>
      </c>
      <c r="R168">
        <f>'No. policies'!R168*LOOKUP(R$1,'Inputs &amp; Outputs'!$A$9:$A$79,'Inputs &amp; Outputs'!$C$9:$C$79)</f>
        <v>27.778179000000002</v>
      </c>
      <c r="S168">
        <f>'No. policies'!S168*LOOKUP(S$1,'Inputs &amp; Outputs'!$A$9:$A$79,'Inputs &amp; Outputs'!$C$9:$C$79)</f>
        <v>29.994983999999999</v>
      </c>
      <c r="T168">
        <f>'No. policies'!T168*LOOKUP(T$1,'Inputs &amp; Outputs'!$A$9:$A$79,'Inputs &amp; Outputs'!$C$9:$C$79)</f>
        <v>32.503613999999999</v>
      </c>
      <c r="U168">
        <f>'No. policies'!U168*LOOKUP(U$1,'Inputs &amp; Outputs'!$A$9:$A$79,'Inputs &amp; Outputs'!$C$9:$C$79)</f>
        <v>35.401568000000005</v>
      </c>
      <c r="V168">
        <f>'No. policies'!V168*LOOKUP(V$1,'Inputs &amp; Outputs'!$A$9:$A$79,'Inputs &amp; Outputs'!$C$9:$C$79)</f>
        <v>38.564976000000001</v>
      </c>
      <c r="W168">
        <f>'No. policies'!W168*LOOKUP(W$1,'Inputs &amp; Outputs'!$A$9:$A$79,'Inputs &amp; Outputs'!$C$9:$C$79)</f>
        <v>41.923727999999997</v>
      </c>
      <c r="X168">
        <f>'No. policies'!X168*LOOKUP(X$1,'Inputs &amp; Outputs'!$A$9:$A$79,'Inputs &amp; Outputs'!$C$9:$C$79)</f>
        <v>45.510569000000004</v>
      </c>
      <c r="Y168">
        <f>'No. policies'!Y168*LOOKUP(Y$1,'Inputs &amp; Outputs'!$A$9:$A$79,'Inputs &amp; Outputs'!$C$9:$C$79)</f>
        <v>49.330824</v>
      </c>
      <c r="Z168">
        <f>'No. policies'!Z168*LOOKUP(Z$1,'Inputs &amp; Outputs'!$A$9:$A$79,'Inputs &amp; Outputs'!$C$9:$C$79)</f>
        <v>53.562600000000003</v>
      </c>
      <c r="AA168">
        <f>'No. policies'!AA168*LOOKUP(AA$1,'Inputs &amp; Outputs'!$A$9:$A$79,'Inputs &amp; Outputs'!$C$9:$C$79)</f>
        <v>58.357824000000001</v>
      </c>
      <c r="AB168">
        <f>'No. policies'!AB168*LOOKUP(AB$1,'Inputs &amp; Outputs'!$A$9:$A$79,'Inputs &amp; Outputs'!$C$9:$C$79)</f>
        <v>63.635945999999997</v>
      </c>
      <c r="AC168">
        <f>'No. policies'!AC168*LOOKUP(AC$1,'Inputs &amp; Outputs'!$A$9:$A$79,'Inputs &amp; Outputs'!$C$9:$C$79)</f>
        <v>69.664050000000003</v>
      </c>
      <c r="AD168">
        <f>'No. policies'!AD168*LOOKUP(AD$1,'Inputs &amp; Outputs'!$A$9:$A$79,'Inputs &amp; Outputs'!$C$9:$C$79)</f>
        <v>76.569842000000008</v>
      </c>
      <c r="AE168">
        <f>'No. policies'!AE168*LOOKUP(AE$1,'Inputs &amp; Outputs'!$A$9:$A$79,'Inputs &amp; Outputs'!$C$9:$C$79)</f>
        <v>84.212568000000005</v>
      </c>
      <c r="AF168">
        <f>'No. policies'!AF168*LOOKUP(AF$1,'Inputs &amp; Outputs'!$A$9:$A$79,'Inputs &amp; Outputs'!$C$9:$C$79)</f>
        <v>93.033540000000002</v>
      </c>
      <c r="AG168">
        <f>'No. policies'!AG168*LOOKUP(AG$1,'Inputs &amp; Outputs'!$A$9:$A$79,'Inputs &amp; Outputs'!$C$9:$C$79)</f>
        <v>102.81882999999999</v>
      </c>
      <c r="AH168">
        <f>'No. policies'!AH168*LOOKUP(AH$1,'Inputs &amp; Outputs'!$A$9:$A$79,'Inputs &amp; Outputs'!$C$9:$C$79)</f>
        <v>113.536509</v>
      </c>
      <c r="AI168">
        <f>'No. policies'!AI168*LOOKUP(AI$1,'Inputs &amp; Outputs'!$A$9:$A$79,'Inputs &amp; Outputs'!$C$9:$C$79)</f>
        <v>125.696124</v>
      </c>
      <c r="AJ168">
        <f>'No. policies'!AJ168*LOOKUP(AJ$1,'Inputs &amp; Outputs'!$A$9:$A$79,'Inputs &amp; Outputs'!$C$9:$C$79)</f>
        <v>138.61443199999999</v>
      </c>
      <c r="AK168">
        <f>'No. policies'!AK168*LOOKUP(AK$1,'Inputs &amp; Outputs'!$A$9:$A$79,'Inputs &amp; Outputs'!$C$9:$C$79)</f>
        <v>152.66752</v>
      </c>
      <c r="AL168">
        <f>'No. policies'!AL168*LOOKUP(AL$1,'Inputs &amp; Outputs'!$A$9:$A$79,'Inputs &amp; Outputs'!$C$9:$C$79)</f>
        <v>167.66448599999998</v>
      </c>
      <c r="AM168">
        <f>'No. policies'!AM168*LOOKUP(AM$1,'Inputs &amp; Outputs'!$A$9:$A$79,'Inputs &amp; Outputs'!$C$9:$C$79)</f>
        <v>184.398764</v>
      </c>
      <c r="AN168">
        <f>'No. policies'!AN168*LOOKUP(AN$1,'Inputs &amp; Outputs'!$A$9:$A$79,'Inputs &amp; Outputs'!$C$9:$C$79)</f>
        <v>202.92477</v>
      </c>
      <c r="AO168">
        <f>'No. policies'!AO168*LOOKUP(AO$1,'Inputs &amp; Outputs'!$A$9:$A$79,'Inputs &amp; Outputs'!$C$9:$C$79)</f>
        <v>224.57120399999999</v>
      </c>
      <c r="AP168">
        <f>'No. policies'!AP168*LOOKUP(AP$1,'Inputs &amp; Outputs'!$A$9:$A$79,'Inputs &amp; Outputs'!$C$9:$C$79)</f>
        <v>248.60052000000002</v>
      </c>
      <c r="AQ168">
        <f>'No. policies'!AQ168*LOOKUP(AQ$1,'Inputs &amp; Outputs'!$A$9:$A$79,'Inputs &amp; Outputs'!$C$9:$C$79)</f>
        <v>274.48512999999997</v>
      </c>
      <c r="AR168">
        <f>'No. policies'!AR168*LOOKUP(AR$1,'Inputs &amp; Outputs'!$A$9:$A$79,'Inputs &amp; Outputs'!$C$9:$C$79)</f>
        <v>304.253016</v>
      </c>
      <c r="AS168">
        <f>'No. policies'!AS168*LOOKUP(AS$1,'Inputs &amp; Outputs'!$A$9:$A$79,'Inputs &amp; Outputs'!$C$9:$C$79)</f>
        <v>334.40655600000002</v>
      </c>
      <c r="AT168">
        <f>'No. policies'!AT168*LOOKUP(AT$1,'Inputs &amp; Outputs'!$A$9:$A$79,'Inputs &amp; Outputs'!$C$9:$C$79)</f>
        <v>364.783232</v>
      </c>
      <c r="AU168">
        <f>'No. policies'!AU168*LOOKUP(AU$1,'Inputs &amp; Outputs'!$A$9:$A$79,'Inputs &amp; Outputs'!$C$9:$C$79)</f>
        <v>395.19675000000001</v>
      </c>
      <c r="AV168">
        <f>'No. policies'!AV168*LOOKUP(AV$1,'Inputs &amp; Outputs'!$A$9:$A$79,'Inputs &amp; Outputs'!$C$9:$C$79)</f>
        <v>425.45971499999996</v>
      </c>
      <c r="AW168">
        <f>'No. policies'!AW168*LOOKUP(AW$1,'Inputs &amp; Outputs'!$A$9:$A$79,'Inputs &amp; Outputs'!$C$9:$C$79)</f>
        <v>450.49586400000004</v>
      </c>
      <c r="AX168">
        <f>'No. policies'!AX168*LOOKUP(AX$1,'Inputs &amp; Outputs'!$A$9:$A$79,'Inputs &amp; Outputs'!$C$9:$C$79)</f>
        <v>470.25590399999999</v>
      </c>
      <c r="AY168">
        <f>'No. policies'!AY168*LOOKUP(AY$1,'Inputs &amp; Outputs'!$A$9:$A$79,'Inputs &amp; Outputs'!$C$9:$C$79)</f>
        <v>482.25187500000004</v>
      </c>
      <c r="AZ168">
        <f>'No. policies'!AZ168*LOOKUP(AZ$1,'Inputs &amp; Outputs'!$A$9:$A$79,'Inputs &amp; Outputs'!$C$9:$C$79)</f>
        <v>491.25582999999995</v>
      </c>
      <c r="BA168">
        <f>'No. policies'!BA168*LOOKUP(BA$1,'Inputs &amp; Outputs'!$A$9:$A$79,'Inputs &amp; Outputs'!$C$9:$C$79)</f>
        <v>485.18739599999998</v>
      </c>
      <c r="BB168">
        <f>'No. policies'!BB168*LOOKUP(BB$1,'Inputs &amp; Outputs'!$A$9:$A$79,'Inputs &amp; Outputs'!$C$9:$C$79)</f>
        <v>463.25607800000006</v>
      </c>
      <c r="BC168">
        <f>'No. policies'!BC168*LOOKUP(BC$1,'Inputs &amp; Outputs'!$A$9:$A$79,'Inputs &amp; Outputs'!$C$9:$C$79)</f>
        <v>437.35122899999999</v>
      </c>
      <c r="BD168">
        <f>'No. policies'!BD168*LOOKUP(BD$1,'Inputs &amp; Outputs'!$A$9:$A$79,'Inputs &amp; Outputs'!$C$9:$C$79)</f>
        <v>400.74973199999999</v>
      </c>
      <c r="BE168">
        <f>'No. policies'!BE168*LOOKUP(BE$1,'Inputs &amp; Outputs'!$A$9:$A$79,'Inputs &amp; Outputs'!$C$9:$C$79)</f>
        <v>355.05721799999998</v>
      </c>
      <c r="BF168">
        <f>'No. policies'!BF168*LOOKUP(BF$1,'Inputs &amp; Outputs'!$A$9:$A$79,'Inputs &amp; Outputs'!$C$9:$C$79)</f>
        <v>302.15851200000003</v>
      </c>
      <c r="BG168">
        <f>'No. policies'!BG168*LOOKUP(BG$1,'Inputs &amp; Outputs'!$A$9:$A$79,'Inputs &amp; Outputs'!$C$9:$C$79)</f>
        <v>246.47262799999999</v>
      </c>
      <c r="BH168">
        <f>'No. policies'!BH168*LOOKUP(BH$1,'Inputs &amp; Outputs'!$A$9:$A$79,'Inputs &amp; Outputs'!$C$9:$C$79)</f>
        <v>192.08851200000001</v>
      </c>
      <c r="BI168">
        <f>'No. policies'!BI168*LOOKUP(BI$1,'Inputs &amp; Outputs'!$A$9:$A$79,'Inputs &amp; Outputs'!$C$9:$C$79)</f>
        <v>147.28698</v>
      </c>
      <c r="BJ168">
        <f>'No. policies'!BJ168*LOOKUP(BJ$1,'Inputs &amp; Outputs'!$A$9:$A$79,'Inputs &amp; Outputs'!$C$9:$C$79)</f>
        <v>109.477943</v>
      </c>
      <c r="BK168">
        <f>'No. policies'!BK168*LOOKUP(BK$1,'Inputs &amp; Outputs'!$A$9:$A$79,'Inputs &amp; Outputs'!$C$9:$C$79)</f>
        <v>78.742858999999996</v>
      </c>
      <c r="BL168">
        <f>'No. policies'!BL168*LOOKUP(BL$1,'Inputs &amp; Outputs'!$A$9:$A$79,'Inputs &amp; Outputs'!$C$9:$C$79)</f>
        <v>58.418324999999996</v>
      </c>
      <c r="BM168">
        <f>'No. policies'!BM168*LOOKUP(BM$1,'Inputs &amp; Outputs'!$A$9:$A$79,'Inputs &amp; Outputs'!$C$9:$C$79)</f>
        <v>41.111908</v>
      </c>
      <c r="BN168">
        <f>'No. policies'!BN168*LOOKUP(BN$1,'Inputs &amp; Outputs'!$A$9:$A$79,'Inputs &amp; Outputs'!$C$9:$C$79)</f>
        <v>27.553571999999999</v>
      </c>
      <c r="BO168">
        <f>'No. policies'!BO168*LOOKUP(BO$1,'Inputs &amp; Outputs'!$A$9:$A$79,'Inputs &amp; Outputs'!$C$9:$C$79)</f>
        <v>17.306856</v>
      </c>
      <c r="BP168">
        <f>'No. policies'!BP168*LOOKUP(BP$1,'Inputs &amp; Outputs'!$A$9:$A$79,'Inputs &amp; Outputs'!$C$9:$C$79)</f>
        <v>9.7367749999999997</v>
      </c>
      <c r="BQ168">
        <f>'No. policies'!BQ168*LOOKUP(BQ$1,'Inputs &amp; Outputs'!$A$9:$A$79,'Inputs &amp; Outputs'!$C$9:$C$79)</f>
        <v>6.4359679999999999</v>
      </c>
      <c r="BR168">
        <f>'No. policies'!BR168*LOOKUP(BR$1,'Inputs &amp; Outputs'!$A$9:$A$79,'Inputs &amp; Outputs'!$C$9:$C$79)</f>
        <v>3.7311030000000001</v>
      </c>
      <c r="BS168">
        <f>'No. policies'!BS168*LOOKUP(BS$1,'Inputs &amp; Outputs'!$A$9:$A$79,'Inputs &amp; Outputs'!$C$9:$C$79)</f>
        <v>6</v>
      </c>
    </row>
    <row r="169" spans="1:71" x14ac:dyDescent="0.25">
      <c r="A169" s="1">
        <v>168</v>
      </c>
      <c r="B169">
        <f>'No. policies'!B169*LOOKUP(B$1,'Inputs &amp; Outputs'!$A$9:$A$79,'Inputs &amp; Outputs'!$C$9:$C$79)</f>
        <v>7.7700000000000005</v>
      </c>
      <c r="C169">
        <f>'No. policies'!C169*LOOKUP(C$1,'Inputs &amp; Outputs'!$A$9:$A$79,'Inputs &amp; Outputs'!$C$9:$C$79)</f>
        <v>8.4506940000000004</v>
      </c>
      <c r="D169">
        <f>'No. policies'!D169*LOOKUP(D$1,'Inputs &amp; Outputs'!$A$9:$A$79,'Inputs &amp; Outputs'!$C$9:$C$79)</f>
        <v>9.1943429999999999</v>
      </c>
      <c r="E169">
        <f>'No. policies'!E169*LOOKUP(E$1,'Inputs &amp; Outputs'!$A$9:$A$79,'Inputs &amp; Outputs'!$C$9:$C$79)</f>
        <v>10.002919</v>
      </c>
      <c r="F169">
        <f>'No. policies'!F169*LOOKUP(F$1,'Inputs &amp; Outputs'!$A$9:$A$79,'Inputs &amp; Outputs'!$C$9:$C$79)</f>
        <v>10.876320000000002</v>
      </c>
      <c r="G169">
        <f>'No. policies'!G169*LOOKUP(G$1,'Inputs &amp; Outputs'!$A$9:$A$79,'Inputs &amp; Outputs'!$C$9:$C$79)</f>
        <v>11.817036</v>
      </c>
      <c r="H169">
        <f>'No. policies'!H169*LOOKUP(H$1,'Inputs &amp; Outputs'!$A$9:$A$79,'Inputs &amp; Outputs'!$C$9:$C$79)</f>
        <v>12.832144</v>
      </c>
      <c r="I169">
        <f>'No. policies'!I169*LOOKUP(I$1,'Inputs &amp; Outputs'!$A$9:$A$79,'Inputs &amp; Outputs'!$C$9:$C$79)</f>
        <v>13.922064000000001</v>
      </c>
      <c r="J169">
        <f>'No. policies'!J169*LOOKUP(J$1,'Inputs &amp; Outputs'!$A$9:$A$79,'Inputs &amp; Outputs'!$C$9:$C$79)</f>
        <v>15.089124</v>
      </c>
      <c r="K169">
        <f>'No. policies'!K169*LOOKUP(K$1,'Inputs &amp; Outputs'!$A$9:$A$79,'Inputs &amp; Outputs'!$C$9:$C$79)</f>
        <v>16.346516999999999</v>
      </c>
      <c r="L169">
        <f>'No. policies'!L169*LOOKUP(L$1,'Inputs &amp; Outputs'!$A$9:$A$79,'Inputs &amp; Outputs'!$C$9:$C$79)</f>
        <v>17.68704</v>
      </c>
      <c r="M169">
        <f>'No. policies'!M169*LOOKUP(M$1,'Inputs &amp; Outputs'!$A$9:$A$79,'Inputs &amp; Outputs'!$C$9:$C$79)</f>
        <v>19.12452</v>
      </c>
      <c r="N169">
        <f>'No. policies'!N169*LOOKUP(N$1,'Inputs &amp; Outputs'!$A$9:$A$79,'Inputs &amp; Outputs'!$C$9:$C$79)</f>
        <v>20.635928</v>
      </c>
      <c r="O169">
        <f>'No. policies'!O169*LOOKUP(O$1,'Inputs &amp; Outputs'!$A$9:$A$79,'Inputs &amp; Outputs'!$C$9:$C$79)</f>
        <v>22.247587999999997</v>
      </c>
      <c r="P169">
        <f>'No. policies'!P169*LOOKUP(P$1,'Inputs &amp; Outputs'!$A$9:$A$79,'Inputs &amp; Outputs'!$C$9:$C$79)</f>
        <v>23.961015999999997</v>
      </c>
      <c r="Q169">
        <f>'No. policies'!Q169*LOOKUP(Q$1,'Inputs &amp; Outputs'!$A$9:$A$79,'Inputs &amp; Outputs'!$C$9:$C$79)</f>
        <v>25.755579000000001</v>
      </c>
      <c r="R169">
        <f>'No. policies'!R169*LOOKUP(R$1,'Inputs &amp; Outputs'!$A$9:$A$79,'Inputs &amp; Outputs'!$C$9:$C$79)</f>
        <v>27.726933000000002</v>
      </c>
      <c r="S169">
        <f>'No. policies'!S169*LOOKUP(S$1,'Inputs &amp; Outputs'!$A$9:$A$79,'Inputs &amp; Outputs'!$C$9:$C$79)</f>
        <v>29.957975999999999</v>
      </c>
      <c r="T169">
        <f>'No. policies'!T169*LOOKUP(T$1,'Inputs &amp; Outputs'!$A$9:$A$79,'Inputs &amp; Outputs'!$C$9:$C$79)</f>
        <v>32.486844000000005</v>
      </c>
      <c r="U169">
        <f>'No. policies'!U169*LOOKUP(U$1,'Inputs &amp; Outputs'!$A$9:$A$79,'Inputs &amp; Outputs'!$C$9:$C$79)</f>
        <v>35.350272000000004</v>
      </c>
      <c r="V169">
        <f>'No. policies'!V169*LOOKUP(V$1,'Inputs &amp; Outputs'!$A$9:$A$79,'Inputs &amp; Outputs'!$C$9:$C$79)</f>
        <v>38.504856000000004</v>
      </c>
      <c r="W169">
        <f>'No. policies'!W169*LOOKUP(W$1,'Inputs &amp; Outputs'!$A$9:$A$79,'Inputs &amp; Outputs'!$C$9:$C$79)</f>
        <v>41.884326000000001</v>
      </c>
      <c r="X169">
        <f>'No. policies'!X169*LOOKUP(X$1,'Inputs &amp; Outputs'!$A$9:$A$79,'Inputs &amp; Outputs'!$C$9:$C$79)</f>
        <v>45.381751999999999</v>
      </c>
      <c r="Y169">
        <f>'No. policies'!Y169*LOOKUP(Y$1,'Inputs &amp; Outputs'!$A$9:$A$79,'Inputs &amp; Outputs'!$C$9:$C$79)</f>
        <v>49.180140000000002</v>
      </c>
      <c r="Z169">
        <f>'No. policies'!Z169*LOOKUP(Z$1,'Inputs &amp; Outputs'!$A$9:$A$79,'Inputs &amp; Outputs'!$C$9:$C$79)</f>
        <v>53.352884000000003</v>
      </c>
      <c r="AA169">
        <f>'No. policies'!AA169*LOOKUP(AA$1,'Inputs &amp; Outputs'!$A$9:$A$79,'Inputs &amp; Outputs'!$C$9:$C$79)</f>
        <v>58.128312999999999</v>
      </c>
      <c r="AB169">
        <f>'No. policies'!AB169*LOOKUP(AB$1,'Inputs &amp; Outputs'!$A$9:$A$79,'Inputs &amp; Outputs'!$C$9:$C$79)</f>
        <v>63.554178</v>
      </c>
      <c r="AC169">
        <f>'No. policies'!AC169*LOOKUP(AC$1,'Inputs &amp; Outputs'!$A$9:$A$79,'Inputs &amp; Outputs'!$C$9:$C$79)</f>
        <v>69.679079999999999</v>
      </c>
      <c r="AD169">
        <f>'No. policies'!AD169*LOOKUP(AD$1,'Inputs &amp; Outputs'!$A$9:$A$79,'Inputs &amp; Outputs'!$C$9:$C$79)</f>
        <v>76.644731000000007</v>
      </c>
      <c r="AE169">
        <f>'No. policies'!AE169*LOOKUP(AE$1,'Inputs &amp; Outputs'!$A$9:$A$79,'Inputs &amp; Outputs'!$C$9:$C$79)</f>
        <v>84.323520000000002</v>
      </c>
      <c r="AF169">
        <f>'No. policies'!AF169*LOOKUP(AF$1,'Inputs &amp; Outputs'!$A$9:$A$79,'Inputs &amp; Outputs'!$C$9:$C$79)</f>
        <v>93.023235</v>
      </c>
      <c r="AG169">
        <f>'No. policies'!AG169*LOOKUP(AG$1,'Inputs &amp; Outputs'!$A$9:$A$79,'Inputs &amp; Outputs'!$C$9:$C$79)</f>
        <v>102.8994</v>
      </c>
      <c r="AH169">
        <f>'No. policies'!AH169*LOOKUP(AH$1,'Inputs &amp; Outputs'!$A$9:$A$79,'Inputs &amp; Outputs'!$C$9:$C$79)</f>
        <v>113.909942</v>
      </c>
      <c r="AI169">
        <f>'No. policies'!AI169*LOOKUP(AI$1,'Inputs &amp; Outputs'!$A$9:$A$79,'Inputs &amp; Outputs'!$C$9:$C$79)</f>
        <v>126.027738</v>
      </c>
      <c r="AJ169">
        <f>'No. policies'!AJ169*LOOKUP(AJ$1,'Inputs &amp; Outputs'!$A$9:$A$79,'Inputs &amp; Outputs'!$C$9:$C$79)</f>
        <v>139.21190799999999</v>
      </c>
      <c r="AK169">
        <f>'No. policies'!AK169*LOOKUP(AK$1,'Inputs &amp; Outputs'!$A$9:$A$79,'Inputs &amp; Outputs'!$C$9:$C$79)</f>
        <v>153.35455999999999</v>
      </c>
      <c r="AL169">
        <f>'No. policies'!AL169*LOOKUP(AL$1,'Inputs &amp; Outputs'!$A$9:$A$79,'Inputs &amp; Outputs'!$C$9:$C$79)</f>
        <v>168.98021599999998</v>
      </c>
      <c r="AM169">
        <f>'No. policies'!AM169*LOOKUP(AM$1,'Inputs &amp; Outputs'!$A$9:$A$79,'Inputs &amp; Outputs'!$C$9:$C$79)</f>
        <v>185.89867999999998</v>
      </c>
      <c r="AN169">
        <f>'No. policies'!AN169*LOOKUP(AN$1,'Inputs &amp; Outputs'!$A$9:$A$79,'Inputs &amp; Outputs'!$C$9:$C$79)</f>
        <v>205.283466</v>
      </c>
      <c r="AO169">
        <f>'No. policies'!AO169*LOOKUP(AO$1,'Inputs &amp; Outputs'!$A$9:$A$79,'Inputs &amp; Outputs'!$C$9:$C$79)</f>
        <v>226.665108</v>
      </c>
      <c r="AP169">
        <f>'No. policies'!AP169*LOOKUP(AP$1,'Inputs &amp; Outputs'!$A$9:$A$79,'Inputs &amp; Outputs'!$C$9:$C$79)</f>
        <v>250.88856000000001</v>
      </c>
      <c r="AQ169">
        <f>'No. policies'!AQ169*LOOKUP(AQ$1,'Inputs &amp; Outputs'!$A$9:$A$79,'Inputs &amp; Outputs'!$C$9:$C$79)</f>
        <v>277.25693999999999</v>
      </c>
      <c r="AR169">
        <f>'No. policies'!AR169*LOOKUP(AR$1,'Inputs &amp; Outputs'!$A$9:$A$79,'Inputs &amp; Outputs'!$C$9:$C$79)</f>
        <v>305.51764800000001</v>
      </c>
      <c r="AS169">
        <f>'No. policies'!AS169*LOOKUP(AS$1,'Inputs &amp; Outputs'!$A$9:$A$79,'Inputs &amp; Outputs'!$C$9:$C$79)</f>
        <v>336.46336200000002</v>
      </c>
      <c r="AT169">
        <f>'No. policies'!AT169*LOOKUP(AT$1,'Inputs &amp; Outputs'!$A$9:$A$79,'Inputs &amp; Outputs'!$C$9:$C$79)</f>
        <v>367.90054400000002</v>
      </c>
      <c r="AU169">
        <f>'No. policies'!AU169*LOOKUP(AU$1,'Inputs &amp; Outputs'!$A$9:$A$79,'Inputs &amp; Outputs'!$C$9:$C$79)</f>
        <v>398.64825000000002</v>
      </c>
      <c r="AV169">
        <f>'No. policies'!AV169*LOOKUP(AV$1,'Inputs &amp; Outputs'!$A$9:$A$79,'Inputs &amp; Outputs'!$C$9:$C$79)</f>
        <v>427.05947399999997</v>
      </c>
      <c r="AW169">
        <f>'No. policies'!AW169*LOOKUP(AW$1,'Inputs &amp; Outputs'!$A$9:$A$79,'Inputs &amp; Outputs'!$C$9:$C$79)</f>
        <v>452.85037199999999</v>
      </c>
      <c r="AX169">
        <f>'No. policies'!AX169*LOOKUP(AX$1,'Inputs &amp; Outputs'!$A$9:$A$79,'Inputs &amp; Outputs'!$C$9:$C$79)</f>
        <v>472.44499199999996</v>
      </c>
      <c r="AY169">
        <f>'No. policies'!AY169*LOOKUP(AY$1,'Inputs &amp; Outputs'!$A$9:$A$79,'Inputs &amp; Outputs'!$C$9:$C$79)</f>
        <v>484.06187499999999</v>
      </c>
      <c r="AZ169">
        <f>'No. policies'!AZ169*LOOKUP(AZ$1,'Inputs &amp; Outputs'!$A$9:$A$79,'Inputs &amp; Outputs'!$C$9:$C$79)</f>
        <v>491.64012399999996</v>
      </c>
      <c r="BA169">
        <f>'No. policies'!BA169*LOOKUP(BA$1,'Inputs &amp; Outputs'!$A$9:$A$79,'Inputs &amp; Outputs'!$C$9:$C$79)</f>
        <v>480.70963199999994</v>
      </c>
      <c r="BB169">
        <f>'No. policies'!BB169*LOOKUP(BB$1,'Inputs &amp; Outputs'!$A$9:$A$79,'Inputs &amp; Outputs'!$C$9:$C$79)</f>
        <v>462.28353200000004</v>
      </c>
      <c r="BC169">
        <f>'No. policies'!BC169*LOOKUP(BC$1,'Inputs &amp; Outputs'!$A$9:$A$79,'Inputs &amp; Outputs'!$C$9:$C$79)</f>
        <v>432.29305700000003</v>
      </c>
      <c r="BD169">
        <f>'No. policies'!BD169*LOOKUP(BD$1,'Inputs &amp; Outputs'!$A$9:$A$79,'Inputs &amp; Outputs'!$C$9:$C$79)</f>
        <v>393.36171999999999</v>
      </c>
      <c r="BE169">
        <f>'No. policies'!BE169*LOOKUP(BE$1,'Inputs &amp; Outputs'!$A$9:$A$79,'Inputs &amp; Outputs'!$C$9:$C$79)</f>
        <v>336.462108</v>
      </c>
      <c r="BF169">
        <f>'No. policies'!BF169*LOOKUP(BF$1,'Inputs &amp; Outputs'!$A$9:$A$79,'Inputs &amp; Outputs'!$C$9:$C$79)</f>
        <v>281.25446399999998</v>
      </c>
      <c r="BG169">
        <f>'No. policies'!BG169*LOOKUP(BG$1,'Inputs &amp; Outputs'!$A$9:$A$79,'Inputs &amp; Outputs'!$C$9:$C$79)</f>
        <v>236.50122499999998</v>
      </c>
      <c r="BH169">
        <f>'No. policies'!BH169*LOOKUP(BH$1,'Inputs &amp; Outputs'!$A$9:$A$79,'Inputs &amp; Outputs'!$C$9:$C$79)</f>
        <v>183.35721599999999</v>
      </c>
      <c r="BI169">
        <f>'No. policies'!BI169*LOOKUP(BI$1,'Inputs &amp; Outputs'!$A$9:$A$79,'Inputs &amp; Outputs'!$C$9:$C$79)</f>
        <v>139.778232</v>
      </c>
      <c r="BJ169">
        <f>'No. policies'!BJ169*LOOKUP(BJ$1,'Inputs &amp; Outputs'!$A$9:$A$79,'Inputs &amp; Outputs'!$C$9:$C$79)</f>
        <v>109.781206</v>
      </c>
      <c r="BK169">
        <f>'No. policies'!BK169*LOOKUP(BK$1,'Inputs &amp; Outputs'!$A$9:$A$79,'Inputs &amp; Outputs'!$C$9:$C$79)</f>
        <v>86.712783999999999</v>
      </c>
      <c r="BL169">
        <f>'No. policies'!BL169*LOOKUP(BL$1,'Inputs &amp; Outputs'!$A$9:$A$79,'Inputs &amp; Outputs'!$C$9:$C$79)</f>
        <v>60.087419999999995</v>
      </c>
      <c r="BM169">
        <f>'No. policies'!BM169*LOOKUP(BM$1,'Inputs &amp; Outputs'!$A$9:$A$79,'Inputs &amp; Outputs'!$C$9:$C$79)</f>
        <v>40.763502000000003</v>
      </c>
      <c r="BN169">
        <f>'No. policies'!BN169*LOOKUP(BN$1,'Inputs &amp; Outputs'!$A$9:$A$79,'Inputs &amp; Outputs'!$C$9:$C$79)</f>
        <v>27.916119000000002</v>
      </c>
      <c r="BO169">
        <f>'No. policies'!BO169*LOOKUP(BO$1,'Inputs &amp; Outputs'!$A$9:$A$79,'Inputs &amp; Outputs'!$C$9:$C$79)</f>
        <v>21.445452</v>
      </c>
      <c r="BP169">
        <f>'No. policies'!BP169*LOOKUP(BP$1,'Inputs &amp; Outputs'!$A$9:$A$79,'Inputs &amp; Outputs'!$C$9:$C$79)</f>
        <v>15.189369000000001</v>
      </c>
      <c r="BQ169">
        <f>'No. policies'!BQ169*LOOKUP(BQ$1,'Inputs &amp; Outputs'!$A$9:$A$79,'Inputs &amp; Outputs'!$C$9:$C$79)</f>
        <v>11.665191999999999</v>
      </c>
      <c r="BR169">
        <f>'No. policies'!BR169*LOOKUP(BR$1,'Inputs &amp; Outputs'!$A$9:$A$79,'Inputs &amp; Outputs'!$C$9:$C$79)</f>
        <v>6.2185050000000004</v>
      </c>
      <c r="BS169">
        <f>'No. policies'!BS169*LOOKUP(BS$1,'Inputs &amp; Outputs'!$A$9:$A$79,'Inputs &amp; Outputs'!$C$9:$C$79)</f>
        <v>4</v>
      </c>
    </row>
    <row r="170" spans="1:71" x14ac:dyDescent="0.25">
      <c r="A170" s="1">
        <v>169</v>
      </c>
      <c r="B170">
        <f>'No. policies'!B170*LOOKUP(B$1,'Inputs &amp; Outputs'!$A$9:$A$79,'Inputs &amp; Outputs'!$C$9:$C$79)</f>
        <v>7.7700000000000005</v>
      </c>
      <c r="C170">
        <f>'No. policies'!C170*LOOKUP(C$1,'Inputs &amp; Outputs'!$A$9:$A$79,'Inputs &amp; Outputs'!$C$9:$C$79)</f>
        <v>8.4506940000000004</v>
      </c>
      <c r="D170">
        <f>'No. policies'!D170*LOOKUP(D$1,'Inputs &amp; Outputs'!$A$9:$A$79,'Inputs &amp; Outputs'!$C$9:$C$79)</f>
        <v>9.1943429999999999</v>
      </c>
      <c r="E170">
        <f>'No. policies'!E170*LOOKUP(E$1,'Inputs &amp; Outputs'!$A$9:$A$79,'Inputs &amp; Outputs'!$C$9:$C$79)</f>
        <v>10.004925</v>
      </c>
      <c r="F170">
        <f>'No. policies'!F170*LOOKUP(F$1,'Inputs &amp; Outputs'!$A$9:$A$79,'Inputs &amp; Outputs'!$C$9:$C$79)</f>
        <v>10.883964000000001</v>
      </c>
      <c r="G170">
        <f>'No. policies'!G170*LOOKUP(G$1,'Inputs &amp; Outputs'!$A$9:$A$79,'Inputs &amp; Outputs'!$C$9:$C$79)</f>
        <v>11.824164</v>
      </c>
      <c r="H170">
        <f>'No. policies'!H170*LOOKUP(H$1,'Inputs &amp; Outputs'!$A$9:$A$79,'Inputs &amp; Outputs'!$C$9:$C$79)</f>
        <v>12.843772</v>
      </c>
      <c r="I170">
        <f>'No. policies'!I170*LOOKUP(I$1,'Inputs &amp; Outputs'!$A$9:$A$79,'Inputs &amp; Outputs'!$C$9:$C$79)</f>
        <v>13.948740000000001</v>
      </c>
      <c r="J170">
        <f>'No. policies'!J170*LOOKUP(J$1,'Inputs &amp; Outputs'!$A$9:$A$79,'Inputs &amp; Outputs'!$C$9:$C$79)</f>
        <v>15.121127999999999</v>
      </c>
      <c r="K170">
        <f>'No. policies'!K170*LOOKUP(K$1,'Inputs &amp; Outputs'!$A$9:$A$79,'Inputs &amp; Outputs'!$C$9:$C$79)</f>
        <v>16.369658999999999</v>
      </c>
      <c r="L170">
        <f>'No. policies'!L170*LOOKUP(L$1,'Inputs &amp; Outputs'!$A$9:$A$79,'Inputs &amp; Outputs'!$C$9:$C$79)</f>
        <v>17.712128</v>
      </c>
      <c r="M170">
        <f>'No. policies'!M170*LOOKUP(M$1,'Inputs &amp; Outputs'!$A$9:$A$79,'Inputs &amp; Outputs'!$C$9:$C$79)</f>
        <v>19.14198</v>
      </c>
      <c r="N170">
        <f>'No. policies'!N170*LOOKUP(N$1,'Inputs &amp; Outputs'!$A$9:$A$79,'Inputs &amp; Outputs'!$C$9:$C$79)</f>
        <v>20.650614000000001</v>
      </c>
      <c r="O170">
        <f>'No. policies'!O170*LOOKUP(O$1,'Inputs &amp; Outputs'!$A$9:$A$79,'Inputs &amp; Outputs'!$C$9:$C$79)</f>
        <v>22.263449999999999</v>
      </c>
      <c r="P170">
        <f>'No. policies'!P170*LOOKUP(P$1,'Inputs &amp; Outputs'!$A$9:$A$79,'Inputs &amp; Outputs'!$C$9:$C$79)</f>
        <v>23.990367999999997</v>
      </c>
      <c r="Q170">
        <f>'No. policies'!Q170*LOOKUP(Q$1,'Inputs &amp; Outputs'!$A$9:$A$79,'Inputs &amp; Outputs'!$C$9:$C$79)</f>
        <v>25.816230000000001</v>
      </c>
      <c r="R170">
        <f>'No. policies'!R170*LOOKUP(R$1,'Inputs &amp; Outputs'!$A$9:$A$79,'Inputs &amp; Outputs'!$C$9:$C$79)</f>
        <v>27.778179000000002</v>
      </c>
      <c r="S170">
        <f>'No. policies'!S170*LOOKUP(S$1,'Inputs &amp; Outputs'!$A$9:$A$79,'Inputs &amp; Outputs'!$C$9:$C$79)</f>
        <v>30.001151999999998</v>
      </c>
      <c r="T170">
        <f>'No. policies'!T170*LOOKUP(T$1,'Inputs &amp; Outputs'!$A$9:$A$79,'Inputs &amp; Outputs'!$C$9:$C$79)</f>
        <v>32.540508000000003</v>
      </c>
      <c r="U170">
        <f>'No. policies'!U170*LOOKUP(U$1,'Inputs &amp; Outputs'!$A$9:$A$79,'Inputs &amp; Outputs'!$C$9:$C$79)</f>
        <v>35.408895999999999</v>
      </c>
      <c r="V170">
        <f>'No. policies'!V170*LOOKUP(V$1,'Inputs &amp; Outputs'!$A$9:$A$79,'Inputs &amp; Outputs'!$C$9:$C$79)</f>
        <v>38.625095999999999</v>
      </c>
      <c r="W170">
        <f>'No. policies'!W170*LOOKUP(W$1,'Inputs &amp; Outputs'!$A$9:$A$79,'Inputs &amp; Outputs'!$C$9:$C$79)</f>
        <v>42.050690000000003</v>
      </c>
      <c r="X170">
        <f>'No. policies'!X170*LOOKUP(X$1,'Inputs &amp; Outputs'!$A$9:$A$79,'Inputs &amp; Outputs'!$C$9:$C$79)</f>
        <v>45.577362999999998</v>
      </c>
      <c r="Y170">
        <f>'No. policies'!Y170*LOOKUP(Y$1,'Inputs &amp; Outputs'!$A$9:$A$79,'Inputs &amp; Outputs'!$C$9:$C$79)</f>
        <v>49.382784000000001</v>
      </c>
      <c r="Z170">
        <f>'No. policies'!Z170*LOOKUP(Z$1,'Inputs &amp; Outputs'!$A$9:$A$79,'Inputs &amp; Outputs'!$C$9:$C$79)</f>
        <v>53.573936000000003</v>
      </c>
      <c r="AA170">
        <f>'No. policies'!AA170*LOOKUP(AA$1,'Inputs &amp; Outputs'!$A$9:$A$79,'Inputs &amp; Outputs'!$C$9:$C$79)</f>
        <v>58.289591000000001</v>
      </c>
      <c r="AB170">
        <f>'No. policies'!AB170*LOOKUP(AB$1,'Inputs &amp; Outputs'!$A$9:$A$79,'Inputs &amp; Outputs'!$C$9:$C$79)</f>
        <v>63.635945999999997</v>
      </c>
      <c r="AC170">
        <f>'No. policies'!AC170*LOOKUP(AC$1,'Inputs &amp; Outputs'!$A$9:$A$79,'Inputs &amp; Outputs'!$C$9:$C$79)</f>
        <v>69.664050000000003</v>
      </c>
      <c r="AD170">
        <f>'No. policies'!AD170*LOOKUP(AD$1,'Inputs &amp; Outputs'!$A$9:$A$79,'Inputs &amp; Outputs'!$C$9:$C$79)</f>
        <v>76.486632</v>
      </c>
      <c r="AE170">
        <f>'No. policies'!AE170*LOOKUP(AE$1,'Inputs &amp; Outputs'!$A$9:$A$79,'Inputs &amp; Outputs'!$C$9:$C$79)</f>
        <v>84.120108000000002</v>
      </c>
      <c r="AF170">
        <f>'No. policies'!AF170*LOOKUP(AF$1,'Inputs &amp; Outputs'!$A$9:$A$79,'Inputs &amp; Outputs'!$C$9:$C$79)</f>
        <v>92.765609999999995</v>
      </c>
      <c r="AG170">
        <f>'No. policies'!AG170*LOOKUP(AG$1,'Inputs &amp; Outputs'!$A$9:$A$79,'Inputs &amp; Outputs'!$C$9:$C$79)</f>
        <v>102.58862999999999</v>
      </c>
      <c r="AH170">
        <f>'No. policies'!AH170*LOOKUP(AH$1,'Inputs &amp; Outputs'!$A$9:$A$79,'Inputs &amp; Outputs'!$C$9:$C$79)</f>
        <v>113.742541</v>
      </c>
      <c r="AI170">
        <f>'No. policies'!AI170*LOOKUP(AI$1,'Inputs &amp; Outputs'!$A$9:$A$79,'Inputs &amp; Outputs'!$C$9:$C$79)</f>
        <v>125.566362</v>
      </c>
      <c r="AJ170">
        <f>'No. policies'!AJ170*LOOKUP(AJ$1,'Inputs &amp; Outputs'!$A$9:$A$79,'Inputs &amp; Outputs'!$C$9:$C$79)</f>
        <v>138.66287599999998</v>
      </c>
      <c r="AK170">
        <f>'No. policies'!AK170*LOOKUP(AK$1,'Inputs &amp; Outputs'!$A$9:$A$79,'Inputs &amp; Outputs'!$C$9:$C$79)</f>
        <v>152.81215999999998</v>
      </c>
      <c r="AL170">
        <f>'No. policies'!AL170*LOOKUP(AL$1,'Inputs &amp; Outputs'!$A$9:$A$79,'Inputs &amp; Outputs'!$C$9:$C$79)</f>
        <v>168.04908399999999</v>
      </c>
      <c r="AM170">
        <f>'No. policies'!AM170*LOOKUP(AM$1,'Inputs &amp; Outputs'!$A$9:$A$79,'Inputs &amp; Outputs'!$C$9:$C$79)</f>
        <v>184.739654</v>
      </c>
      <c r="AN170">
        <f>'No. policies'!AN170*LOOKUP(AN$1,'Inputs &amp; Outputs'!$A$9:$A$79,'Inputs &amp; Outputs'!$C$9:$C$79)</f>
        <v>204.23230800000002</v>
      </c>
      <c r="AO170">
        <f>'No. policies'!AO170*LOOKUP(AO$1,'Inputs &amp; Outputs'!$A$9:$A$79,'Inputs &amp; Outputs'!$C$9:$C$79)</f>
        <v>225.618156</v>
      </c>
      <c r="AP170">
        <f>'No. policies'!AP170*LOOKUP(AP$1,'Inputs &amp; Outputs'!$A$9:$A$79,'Inputs &amp; Outputs'!$C$9:$C$79)</f>
        <v>250.59012000000001</v>
      </c>
      <c r="AQ170">
        <f>'No. policies'!AQ170*LOOKUP(AQ$1,'Inputs &amp; Outputs'!$A$9:$A$79,'Inputs &amp; Outputs'!$C$9:$C$79)</f>
        <v>277.52272999999997</v>
      </c>
      <c r="AR170">
        <f>'No. policies'!AR170*LOOKUP(AR$1,'Inputs &amp; Outputs'!$A$9:$A$79,'Inputs &amp; Outputs'!$C$9:$C$79)</f>
        <v>306.52063200000003</v>
      </c>
      <c r="AS170">
        <f>'No. policies'!AS170*LOOKUP(AS$1,'Inputs &amp; Outputs'!$A$9:$A$79,'Inputs &amp; Outputs'!$C$9:$C$79)</f>
        <v>338.62049999999999</v>
      </c>
      <c r="AT170">
        <f>'No. policies'!AT170*LOOKUP(AT$1,'Inputs &amp; Outputs'!$A$9:$A$79,'Inputs &amp; Outputs'!$C$9:$C$79)</f>
        <v>370.44057600000002</v>
      </c>
      <c r="AU170">
        <f>'No. policies'!AU170*LOOKUP(AU$1,'Inputs &amp; Outputs'!$A$9:$A$79,'Inputs &amp; Outputs'!$C$9:$C$79)</f>
        <v>402.16612500000002</v>
      </c>
      <c r="AV170">
        <f>'No. policies'!AV170*LOOKUP(AV$1,'Inputs &amp; Outputs'!$A$9:$A$79,'Inputs &amp; Outputs'!$C$9:$C$79)</f>
        <v>431.93493000000001</v>
      </c>
      <c r="AW170">
        <f>'No. policies'!AW170*LOOKUP(AW$1,'Inputs &amp; Outputs'!$A$9:$A$79,'Inputs &amp; Outputs'!$C$9:$C$79)</f>
        <v>453.46080000000001</v>
      </c>
      <c r="AX170">
        <f>'No. policies'!AX170*LOOKUP(AX$1,'Inputs &amp; Outputs'!$A$9:$A$79,'Inputs &amp; Outputs'!$C$9:$C$79)</f>
        <v>466.47475199999997</v>
      </c>
      <c r="AY170">
        <f>'No. policies'!AY170*LOOKUP(AY$1,'Inputs &amp; Outputs'!$A$9:$A$79,'Inputs &amp; Outputs'!$C$9:$C$79)</f>
        <v>478.51875000000001</v>
      </c>
      <c r="AZ170">
        <f>'No. policies'!AZ170*LOOKUP(AZ$1,'Inputs &amp; Outputs'!$A$9:$A$79,'Inputs &amp; Outputs'!$C$9:$C$79)</f>
        <v>480.36749999999995</v>
      </c>
      <c r="BA170">
        <f>'No. policies'!BA170*LOOKUP(BA$1,'Inputs &amp; Outputs'!$A$9:$A$79,'Inputs &amp; Outputs'!$C$9:$C$79)</f>
        <v>472.62076799999994</v>
      </c>
      <c r="BB170">
        <f>'No. policies'!BB170*LOOKUP(BB$1,'Inputs &amp; Outputs'!$A$9:$A$79,'Inputs &amp; Outputs'!$C$9:$C$79)</f>
        <v>446.88488700000005</v>
      </c>
      <c r="BC170">
        <f>'No. policies'!BC170*LOOKUP(BC$1,'Inputs &amp; Outputs'!$A$9:$A$79,'Inputs &amp; Outputs'!$C$9:$C$79)</f>
        <v>413.505561</v>
      </c>
      <c r="BD170">
        <f>'No. policies'!BD170*LOOKUP(BD$1,'Inputs &amp; Outputs'!$A$9:$A$79,'Inputs &amp; Outputs'!$C$9:$C$79)</f>
        <v>376.18958399999997</v>
      </c>
      <c r="BE170">
        <f>'No. policies'!BE170*LOOKUP(BE$1,'Inputs &amp; Outputs'!$A$9:$A$79,'Inputs &amp; Outputs'!$C$9:$C$79)</f>
        <v>328.36776599999996</v>
      </c>
      <c r="BF170">
        <f>'No. policies'!BF170*LOOKUP(BF$1,'Inputs &amp; Outputs'!$A$9:$A$79,'Inputs &amp; Outputs'!$C$9:$C$79)</f>
        <v>278.16636599999998</v>
      </c>
      <c r="BG170">
        <f>'No. policies'!BG170*LOOKUP(BG$1,'Inputs &amp; Outputs'!$A$9:$A$79,'Inputs &amp; Outputs'!$C$9:$C$79)</f>
        <v>229.086592</v>
      </c>
      <c r="BH170">
        <f>'No. policies'!BH170*LOOKUP(BH$1,'Inputs &amp; Outputs'!$A$9:$A$79,'Inputs &amp; Outputs'!$C$9:$C$79)</f>
        <v>183.90292200000002</v>
      </c>
      <c r="BI170">
        <f>'No. policies'!BI170*LOOKUP(BI$1,'Inputs &amp; Outputs'!$A$9:$A$79,'Inputs &amp; Outputs'!$C$9:$C$79)</f>
        <v>138.045444</v>
      </c>
      <c r="BJ170">
        <f>'No. policies'!BJ170*LOOKUP(BJ$1,'Inputs &amp; Outputs'!$A$9:$A$79,'Inputs &amp; Outputs'!$C$9:$C$79)</f>
        <v>101.28984200000001</v>
      </c>
      <c r="BK170">
        <f>'No. policies'!BK170*LOOKUP(BK$1,'Inputs &amp; Outputs'!$A$9:$A$79,'Inputs &amp; Outputs'!$C$9:$C$79)</f>
        <v>71.729325000000003</v>
      </c>
      <c r="BL170">
        <f>'No. policies'!BL170*LOOKUP(BL$1,'Inputs &amp; Outputs'!$A$9:$A$79,'Inputs &amp; Outputs'!$C$9:$C$79)</f>
        <v>46.067021999999994</v>
      </c>
      <c r="BM170">
        <f>'No. policies'!BM170*LOOKUP(BM$1,'Inputs &amp; Outputs'!$A$9:$A$79,'Inputs &amp; Outputs'!$C$9:$C$79)</f>
        <v>30.659728000000001</v>
      </c>
      <c r="BN170">
        <f>'No. policies'!BN170*LOOKUP(BN$1,'Inputs &amp; Outputs'!$A$9:$A$79,'Inputs &amp; Outputs'!$C$9:$C$79)</f>
        <v>19.214991000000001</v>
      </c>
      <c r="BO170">
        <f>'No. policies'!BO170*LOOKUP(BO$1,'Inputs &amp; Outputs'!$A$9:$A$79,'Inputs &amp; Outputs'!$C$9:$C$79)</f>
        <v>12.039552</v>
      </c>
      <c r="BP170">
        <f>'No. policies'!BP170*LOOKUP(BP$1,'Inputs &amp; Outputs'!$A$9:$A$79,'Inputs &amp; Outputs'!$C$9:$C$79)</f>
        <v>8.1788910000000001</v>
      </c>
      <c r="BQ170">
        <f>'No. policies'!BQ170*LOOKUP(BQ$1,'Inputs &amp; Outputs'!$A$9:$A$79,'Inputs &amp; Outputs'!$C$9:$C$79)</f>
        <v>6.0337199999999998</v>
      </c>
      <c r="BR170">
        <f>'No. policies'!BR170*LOOKUP(BR$1,'Inputs &amp; Outputs'!$A$9:$A$79,'Inputs &amp; Outputs'!$C$9:$C$79)</f>
        <v>4.5602369999999999</v>
      </c>
      <c r="BS170">
        <f>'No. policies'!BS170*LOOKUP(BS$1,'Inputs &amp; Outputs'!$A$9:$A$79,'Inputs &amp; Outputs'!$C$9:$C$79)</f>
        <v>7</v>
      </c>
    </row>
    <row r="171" spans="1:71" x14ac:dyDescent="0.25">
      <c r="A171" s="1">
        <v>170</v>
      </c>
      <c r="B171">
        <f>'No. policies'!B171*LOOKUP(B$1,'Inputs &amp; Outputs'!$A$9:$A$79,'Inputs &amp; Outputs'!$C$9:$C$79)</f>
        <v>7.7700000000000005</v>
      </c>
      <c r="C171">
        <f>'No. policies'!C171*LOOKUP(C$1,'Inputs &amp; Outputs'!$A$9:$A$79,'Inputs &amp; Outputs'!$C$9:$C$79)</f>
        <v>8.4498479999999994</v>
      </c>
      <c r="D171">
        <f>'No. policies'!D171*LOOKUP(D$1,'Inputs &amp; Outputs'!$A$9:$A$79,'Inputs &amp; Outputs'!$C$9:$C$79)</f>
        <v>9.1888170000000002</v>
      </c>
      <c r="E171">
        <f>'No. policies'!E171*LOOKUP(E$1,'Inputs &amp; Outputs'!$A$9:$A$79,'Inputs &amp; Outputs'!$C$9:$C$79)</f>
        <v>9.9928889999999999</v>
      </c>
      <c r="F171">
        <f>'No. policies'!F171*LOOKUP(F$1,'Inputs &amp; Outputs'!$A$9:$A$79,'Inputs &amp; Outputs'!$C$9:$C$79)</f>
        <v>10.869768000000001</v>
      </c>
      <c r="G171">
        <f>'No. policies'!G171*LOOKUP(G$1,'Inputs &amp; Outputs'!$A$9:$A$79,'Inputs &amp; Outputs'!$C$9:$C$79)</f>
        <v>11.811096000000001</v>
      </c>
      <c r="H171">
        <f>'No. policies'!H171*LOOKUP(H$1,'Inputs &amp; Outputs'!$A$9:$A$79,'Inputs &amp; Outputs'!$C$9:$C$79)</f>
        <v>12.825683999999999</v>
      </c>
      <c r="I171">
        <f>'No. policies'!I171*LOOKUP(I$1,'Inputs &amp; Outputs'!$A$9:$A$79,'Inputs &amp; Outputs'!$C$9:$C$79)</f>
        <v>13.927680000000001</v>
      </c>
      <c r="J171">
        <f>'No. policies'!J171*LOOKUP(J$1,'Inputs &amp; Outputs'!$A$9:$A$79,'Inputs &amp; Outputs'!$C$9:$C$79)</f>
        <v>15.101315999999999</v>
      </c>
      <c r="K171">
        <f>'No. policies'!K171*LOOKUP(K$1,'Inputs &amp; Outputs'!$A$9:$A$79,'Inputs &amp; Outputs'!$C$9:$C$79)</f>
        <v>16.353128999999999</v>
      </c>
      <c r="L171">
        <f>'No. policies'!L171*LOOKUP(L$1,'Inputs &amp; Outputs'!$A$9:$A$79,'Inputs &amp; Outputs'!$C$9:$C$79)</f>
        <v>17.699583999999998</v>
      </c>
      <c r="M171">
        <f>'No. policies'!M171*LOOKUP(M$1,'Inputs &amp; Outputs'!$A$9:$A$79,'Inputs &amp; Outputs'!$C$9:$C$79)</f>
        <v>19.13034</v>
      </c>
      <c r="N171">
        <f>'No. policies'!N171*LOOKUP(N$1,'Inputs &amp; Outputs'!$A$9:$A$79,'Inputs &amp; Outputs'!$C$9:$C$79)</f>
        <v>20.650614000000001</v>
      </c>
      <c r="O171">
        <f>'No. policies'!O171*LOOKUP(O$1,'Inputs &amp; Outputs'!$A$9:$A$79,'Inputs &amp; Outputs'!$C$9:$C$79)</f>
        <v>22.261183999999997</v>
      </c>
      <c r="P171">
        <f>'No. policies'!P171*LOOKUP(P$1,'Inputs &amp; Outputs'!$A$9:$A$79,'Inputs &amp; Outputs'!$C$9:$C$79)</f>
        <v>23.965907999999999</v>
      </c>
      <c r="Q171">
        <f>'No. policies'!Q171*LOOKUP(Q$1,'Inputs &amp; Outputs'!$A$9:$A$79,'Inputs &amp; Outputs'!$C$9:$C$79)</f>
        <v>25.787223000000001</v>
      </c>
      <c r="R171">
        <f>'No. policies'!R171*LOOKUP(R$1,'Inputs &amp; Outputs'!$A$9:$A$79,'Inputs &amp; Outputs'!$C$9:$C$79)</f>
        <v>27.766791000000001</v>
      </c>
      <c r="S171">
        <f>'No. policies'!S171*LOOKUP(S$1,'Inputs &amp; Outputs'!$A$9:$A$79,'Inputs &amp; Outputs'!$C$9:$C$79)</f>
        <v>29.970312</v>
      </c>
      <c r="T171">
        <f>'No. policies'!T171*LOOKUP(T$1,'Inputs &amp; Outputs'!$A$9:$A$79,'Inputs &amp; Outputs'!$C$9:$C$79)</f>
        <v>32.503613999999999</v>
      </c>
      <c r="U171">
        <f>'No. policies'!U171*LOOKUP(U$1,'Inputs &amp; Outputs'!$A$9:$A$79,'Inputs &amp; Outputs'!$C$9:$C$79)</f>
        <v>35.375920000000001</v>
      </c>
      <c r="V171">
        <f>'No. policies'!V171*LOOKUP(V$1,'Inputs &amp; Outputs'!$A$9:$A$79,'Inputs &amp; Outputs'!$C$9:$C$79)</f>
        <v>38.605056000000005</v>
      </c>
      <c r="W171">
        <f>'No. policies'!W171*LOOKUP(W$1,'Inputs &amp; Outputs'!$A$9:$A$79,'Inputs &amp; Outputs'!$C$9:$C$79)</f>
        <v>41.976264</v>
      </c>
      <c r="X171">
        <f>'No. policies'!X171*LOOKUP(X$1,'Inputs &amp; Outputs'!$A$9:$A$79,'Inputs &amp; Outputs'!$C$9:$C$79)</f>
        <v>45.496256000000002</v>
      </c>
      <c r="Y171">
        <f>'No. policies'!Y171*LOOKUP(Y$1,'Inputs &amp; Outputs'!$A$9:$A$79,'Inputs &amp; Outputs'!$C$9:$C$79)</f>
        <v>49.294452</v>
      </c>
      <c r="Z171">
        <f>'No. policies'!Z171*LOOKUP(Z$1,'Inputs &amp; Outputs'!$A$9:$A$79,'Inputs &amp; Outputs'!$C$9:$C$79)</f>
        <v>53.460576000000003</v>
      </c>
      <c r="AA171">
        <f>'No. policies'!AA171*LOOKUP(AA$1,'Inputs &amp; Outputs'!$A$9:$A$79,'Inputs &amp; Outputs'!$C$9:$C$79)</f>
        <v>58.171734000000001</v>
      </c>
      <c r="AB171">
        <f>'No. policies'!AB171*LOOKUP(AB$1,'Inputs &amp; Outputs'!$A$9:$A$79,'Inputs &amp; Outputs'!$C$9:$C$79)</f>
        <v>63.520108</v>
      </c>
      <c r="AC171">
        <f>'No. policies'!AC171*LOOKUP(AC$1,'Inputs &amp; Outputs'!$A$9:$A$79,'Inputs &amp; Outputs'!$C$9:$C$79)</f>
        <v>69.596414999999993</v>
      </c>
      <c r="AD171">
        <f>'No. policies'!AD171*LOOKUP(AD$1,'Inputs &amp; Outputs'!$A$9:$A$79,'Inputs &amp; Outputs'!$C$9:$C$79)</f>
        <v>76.428385000000006</v>
      </c>
      <c r="AE171">
        <f>'No. policies'!AE171*LOOKUP(AE$1,'Inputs &amp; Outputs'!$A$9:$A$79,'Inputs &amp; Outputs'!$C$9:$C$79)</f>
        <v>84.16633800000001</v>
      </c>
      <c r="AF171">
        <f>'No. policies'!AF171*LOOKUP(AF$1,'Inputs &amp; Outputs'!$A$9:$A$79,'Inputs &amp; Outputs'!$C$9:$C$79)</f>
        <v>92.920185000000004</v>
      </c>
      <c r="AG171">
        <f>'No. policies'!AG171*LOOKUP(AG$1,'Inputs &amp; Outputs'!$A$9:$A$79,'Inputs &amp; Outputs'!$C$9:$C$79)</f>
        <v>102.66919999999999</v>
      </c>
      <c r="AH171">
        <f>'No. policies'!AH171*LOOKUP(AH$1,'Inputs &amp; Outputs'!$A$9:$A$79,'Inputs &amp; Outputs'!$C$9:$C$79)</f>
        <v>113.69103299999999</v>
      </c>
      <c r="AI171">
        <f>'No. policies'!AI171*LOOKUP(AI$1,'Inputs &amp; Outputs'!$A$9:$A$79,'Inputs &amp; Outputs'!$C$9:$C$79)</f>
        <v>125.739378</v>
      </c>
      <c r="AJ171">
        <f>'No. policies'!AJ171*LOOKUP(AJ$1,'Inputs &amp; Outputs'!$A$9:$A$79,'Inputs &amp; Outputs'!$C$9:$C$79)</f>
        <v>138.45295199999998</v>
      </c>
      <c r="AK171">
        <f>'No. policies'!AK171*LOOKUP(AK$1,'Inputs &amp; Outputs'!$A$9:$A$79,'Inputs &amp; Outputs'!$C$9:$C$79)</f>
        <v>152.68559999999999</v>
      </c>
      <c r="AL171">
        <f>'No. policies'!AL171*LOOKUP(AL$1,'Inputs &amp; Outputs'!$A$9:$A$79,'Inputs &amp; Outputs'!$C$9:$C$79)</f>
        <v>167.866906</v>
      </c>
      <c r="AM171">
        <f>'No. policies'!AM171*LOOKUP(AM$1,'Inputs &amp; Outputs'!$A$9:$A$79,'Inputs &amp; Outputs'!$C$9:$C$79)</f>
        <v>184.80783199999999</v>
      </c>
      <c r="AN171">
        <f>'No. policies'!AN171*LOOKUP(AN$1,'Inputs &amp; Outputs'!$A$9:$A$79,'Inputs &amp; Outputs'!$C$9:$C$79)</f>
        <v>204.07848000000001</v>
      </c>
      <c r="AO171">
        <f>'No. policies'!AO171*LOOKUP(AO$1,'Inputs &amp; Outputs'!$A$9:$A$79,'Inputs &amp; Outputs'!$C$9:$C$79)</f>
        <v>225.99622199999999</v>
      </c>
      <c r="AP171">
        <f>'No. policies'!AP171*LOOKUP(AP$1,'Inputs &amp; Outputs'!$A$9:$A$79,'Inputs &amp; Outputs'!$C$9:$C$79)</f>
        <v>250.49064000000001</v>
      </c>
      <c r="AQ171">
        <f>'No. policies'!AQ171*LOOKUP(AQ$1,'Inputs &amp; Outputs'!$A$9:$A$79,'Inputs &amp; Outputs'!$C$9:$C$79)</f>
        <v>277.67460999999997</v>
      </c>
      <c r="AR171">
        <f>'No. policies'!AR171*LOOKUP(AR$1,'Inputs &amp; Outputs'!$A$9:$A$79,'Inputs &amp; Outputs'!$C$9:$C$79)</f>
        <v>307.56722400000001</v>
      </c>
      <c r="AS171">
        <f>'No. policies'!AS171*LOOKUP(AS$1,'Inputs &amp; Outputs'!$A$9:$A$79,'Inputs &amp; Outputs'!$C$9:$C$79)</f>
        <v>340.82780400000001</v>
      </c>
      <c r="AT171">
        <f>'No. policies'!AT171*LOOKUP(AT$1,'Inputs &amp; Outputs'!$A$9:$A$79,'Inputs &amp; Outputs'!$C$9:$C$79)</f>
        <v>371.82604800000001</v>
      </c>
      <c r="AU171">
        <f>'No. policies'!AU171*LOOKUP(AU$1,'Inputs &amp; Outputs'!$A$9:$A$79,'Inputs &amp; Outputs'!$C$9:$C$79)</f>
        <v>403.82550000000003</v>
      </c>
      <c r="AV171">
        <f>'No. policies'!AV171*LOOKUP(AV$1,'Inputs &amp; Outputs'!$A$9:$A$79,'Inputs &amp; Outputs'!$C$9:$C$79)</f>
        <v>431.17313999999999</v>
      </c>
      <c r="AW171">
        <f>'No. policies'!AW171*LOOKUP(AW$1,'Inputs &amp; Outputs'!$A$9:$A$79,'Inputs &amp; Outputs'!$C$9:$C$79)</f>
        <v>455.11767600000002</v>
      </c>
      <c r="AX171">
        <f>'No. policies'!AX171*LOOKUP(AX$1,'Inputs &amp; Outputs'!$A$9:$A$79,'Inputs &amp; Outputs'!$C$9:$C$79)</f>
        <v>475.92763199999996</v>
      </c>
      <c r="AY171">
        <f>'No. policies'!AY171*LOOKUP(AY$1,'Inputs &amp; Outputs'!$A$9:$A$79,'Inputs &amp; Outputs'!$C$9:$C$79)</f>
        <v>490.28375</v>
      </c>
      <c r="AZ171">
        <f>'No. policies'!AZ171*LOOKUP(AZ$1,'Inputs &amp; Outputs'!$A$9:$A$79,'Inputs &amp; Outputs'!$C$9:$C$79)</f>
        <v>491.64012399999996</v>
      </c>
      <c r="BA171">
        <f>'No. policies'!BA171*LOOKUP(BA$1,'Inputs &amp; Outputs'!$A$9:$A$79,'Inputs &amp; Outputs'!$C$9:$C$79)</f>
        <v>480.70963199999994</v>
      </c>
      <c r="BB171">
        <f>'No. policies'!BB171*LOOKUP(BB$1,'Inputs &amp; Outputs'!$A$9:$A$79,'Inputs &amp; Outputs'!$C$9:$C$79)</f>
        <v>466.33580700000005</v>
      </c>
      <c r="BC171">
        <f>'No. policies'!BC171*LOOKUP(BC$1,'Inputs &amp; Outputs'!$A$9:$A$79,'Inputs &amp; Outputs'!$C$9:$C$79)</f>
        <v>432.47370599999999</v>
      </c>
      <c r="BD171">
        <f>'No. policies'!BD171*LOOKUP(BD$1,'Inputs &amp; Outputs'!$A$9:$A$79,'Inputs &amp; Outputs'!$C$9:$C$79)</f>
        <v>387.77079199999997</v>
      </c>
      <c r="BE171">
        <f>'No. policies'!BE171*LOOKUP(BE$1,'Inputs &amp; Outputs'!$A$9:$A$79,'Inputs &amp; Outputs'!$C$9:$C$79)</f>
        <v>338.64976799999999</v>
      </c>
      <c r="BF171">
        <f>'No. policies'!BF171*LOOKUP(BF$1,'Inputs &amp; Outputs'!$A$9:$A$79,'Inputs &amp; Outputs'!$C$9:$C$79)</f>
        <v>287.668206</v>
      </c>
      <c r="BG171">
        <f>'No. policies'!BG171*LOOKUP(BG$1,'Inputs &amp; Outputs'!$A$9:$A$79,'Inputs &amp; Outputs'!$C$9:$C$79)</f>
        <v>238.54664099999999</v>
      </c>
      <c r="BH171">
        <f>'No. policies'!BH171*LOOKUP(BH$1,'Inputs &amp; Outputs'!$A$9:$A$79,'Inputs &amp; Outputs'!$C$9:$C$79)</f>
        <v>188.26857000000001</v>
      </c>
      <c r="BI171">
        <f>'No. policies'!BI171*LOOKUP(BI$1,'Inputs &amp; Outputs'!$A$9:$A$79,'Inputs &amp; Outputs'!$C$9:$C$79)</f>
        <v>139.48943399999999</v>
      </c>
      <c r="BJ171">
        <f>'No. policies'!BJ171*LOOKUP(BJ$1,'Inputs &amp; Outputs'!$A$9:$A$79,'Inputs &amp; Outputs'!$C$9:$C$79)</f>
        <v>104.019209</v>
      </c>
      <c r="BK171">
        <f>'No. policies'!BK171*LOOKUP(BK$1,'Inputs &amp; Outputs'!$A$9:$A$79,'Inputs &amp; Outputs'!$C$9:$C$79)</f>
        <v>80.018046999999996</v>
      </c>
      <c r="BL171">
        <f>'No. policies'!BL171*LOOKUP(BL$1,'Inputs &amp; Outputs'!$A$9:$A$79,'Inputs &amp; Outputs'!$C$9:$C$79)</f>
        <v>55.747772999999995</v>
      </c>
      <c r="BM171">
        <f>'No. policies'!BM171*LOOKUP(BM$1,'Inputs &amp; Outputs'!$A$9:$A$79,'Inputs &amp; Outputs'!$C$9:$C$79)</f>
        <v>39.369878</v>
      </c>
      <c r="BN171">
        <f>'No. policies'!BN171*LOOKUP(BN$1,'Inputs &amp; Outputs'!$A$9:$A$79,'Inputs &amp; Outputs'!$C$9:$C$79)</f>
        <v>24.290649000000002</v>
      </c>
      <c r="BO171">
        <f>'No. policies'!BO171*LOOKUP(BO$1,'Inputs &amp; Outputs'!$A$9:$A$79,'Inputs &amp; Outputs'!$C$9:$C$79)</f>
        <v>15.801912000000002</v>
      </c>
      <c r="BP171">
        <f>'No. policies'!BP171*LOOKUP(BP$1,'Inputs &amp; Outputs'!$A$9:$A$79,'Inputs &amp; Outputs'!$C$9:$C$79)</f>
        <v>10.905188000000001</v>
      </c>
      <c r="BQ171">
        <f>'No. policies'!BQ171*LOOKUP(BQ$1,'Inputs &amp; Outputs'!$A$9:$A$79,'Inputs &amp; Outputs'!$C$9:$C$79)</f>
        <v>6.4359679999999999</v>
      </c>
      <c r="BR171">
        <f>'No. policies'!BR171*LOOKUP(BR$1,'Inputs &amp; Outputs'!$A$9:$A$79,'Inputs &amp; Outputs'!$C$9:$C$79)</f>
        <v>3.7311030000000001</v>
      </c>
      <c r="BS171">
        <f>'No. policies'!BS171*LOOKUP(BS$1,'Inputs &amp; Outputs'!$A$9:$A$79,'Inputs &amp; Outputs'!$C$9:$C$79)</f>
        <v>4</v>
      </c>
    </row>
    <row r="172" spans="1:71" x14ac:dyDescent="0.25">
      <c r="A172" s="1">
        <v>171</v>
      </c>
      <c r="B172">
        <f>'No. policies'!B172*LOOKUP(B$1,'Inputs &amp; Outputs'!$A$9:$A$79,'Inputs &amp; Outputs'!$C$9:$C$79)</f>
        <v>7.7700000000000005</v>
      </c>
      <c r="C172">
        <f>'No. policies'!C172*LOOKUP(C$1,'Inputs &amp; Outputs'!$A$9:$A$79,'Inputs &amp; Outputs'!$C$9:$C$79)</f>
        <v>8.4549240000000001</v>
      </c>
      <c r="D172">
        <f>'No. policies'!D172*LOOKUP(D$1,'Inputs &amp; Outputs'!$A$9:$A$79,'Inputs &amp; Outputs'!$C$9:$C$79)</f>
        <v>9.1998690000000014</v>
      </c>
      <c r="E172">
        <f>'No. policies'!E172*LOOKUP(E$1,'Inputs &amp; Outputs'!$A$9:$A$79,'Inputs &amp; Outputs'!$C$9:$C$79)</f>
        <v>10.006931</v>
      </c>
      <c r="F172">
        <f>'No. policies'!F172*LOOKUP(F$1,'Inputs &amp; Outputs'!$A$9:$A$79,'Inputs &amp; Outputs'!$C$9:$C$79)</f>
        <v>10.878504000000001</v>
      </c>
      <c r="G172">
        <f>'No. policies'!G172*LOOKUP(G$1,'Inputs &amp; Outputs'!$A$9:$A$79,'Inputs &amp; Outputs'!$C$9:$C$79)</f>
        <v>11.822976000000001</v>
      </c>
      <c r="H172">
        <f>'No. policies'!H172*LOOKUP(H$1,'Inputs &amp; Outputs'!$A$9:$A$79,'Inputs &amp; Outputs'!$C$9:$C$79)</f>
        <v>12.84248</v>
      </c>
      <c r="I172">
        <f>'No. policies'!I172*LOOKUP(I$1,'Inputs &amp; Outputs'!$A$9:$A$79,'Inputs &amp; Outputs'!$C$9:$C$79)</f>
        <v>13.930488</v>
      </c>
      <c r="J172">
        <f>'No. policies'!J172*LOOKUP(J$1,'Inputs &amp; Outputs'!$A$9:$A$79,'Inputs &amp; Outputs'!$C$9:$C$79)</f>
        <v>15.099791999999999</v>
      </c>
      <c r="K172">
        <f>'No. policies'!K172*LOOKUP(K$1,'Inputs &amp; Outputs'!$A$9:$A$79,'Inputs &amp; Outputs'!$C$9:$C$79)</f>
        <v>16.358087999999999</v>
      </c>
      <c r="L172">
        <f>'No. policies'!L172*LOOKUP(L$1,'Inputs &amp; Outputs'!$A$9:$A$79,'Inputs &amp; Outputs'!$C$9:$C$79)</f>
        <v>17.697792</v>
      </c>
      <c r="M172">
        <f>'No. policies'!M172*LOOKUP(M$1,'Inputs &amp; Outputs'!$A$9:$A$79,'Inputs &amp; Outputs'!$C$9:$C$79)</f>
        <v>19.114820000000002</v>
      </c>
      <c r="N172">
        <f>'No. policies'!N172*LOOKUP(N$1,'Inputs &amp; Outputs'!$A$9:$A$79,'Inputs &amp; Outputs'!$C$9:$C$79)</f>
        <v>20.604458000000001</v>
      </c>
      <c r="O172">
        <f>'No. policies'!O172*LOOKUP(O$1,'Inputs &amp; Outputs'!$A$9:$A$79,'Inputs &amp; Outputs'!$C$9:$C$79)</f>
        <v>22.211331999999999</v>
      </c>
      <c r="P172">
        <f>'No. policies'!P172*LOOKUP(P$1,'Inputs &amp; Outputs'!$A$9:$A$79,'Inputs &amp; Outputs'!$C$9:$C$79)</f>
        <v>23.919433999999999</v>
      </c>
      <c r="Q172">
        <f>'No. policies'!Q172*LOOKUP(Q$1,'Inputs &amp; Outputs'!$A$9:$A$79,'Inputs &amp; Outputs'!$C$9:$C$79)</f>
        <v>25.721298000000001</v>
      </c>
      <c r="R172">
        <f>'No. policies'!R172*LOOKUP(R$1,'Inputs &amp; Outputs'!$A$9:$A$79,'Inputs &amp; Outputs'!$C$9:$C$79)</f>
        <v>27.692769000000002</v>
      </c>
      <c r="S172">
        <f>'No. policies'!S172*LOOKUP(S$1,'Inputs &amp; Outputs'!$A$9:$A$79,'Inputs &amp; Outputs'!$C$9:$C$79)</f>
        <v>29.905548</v>
      </c>
      <c r="T172">
        <f>'No. policies'!T172*LOOKUP(T$1,'Inputs &amp; Outputs'!$A$9:$A$79,'Inputs &amp; Outputs'!$C$9:$C$79)</f>
        <v>32.436534000000002</v>
      </c>
      <c r="U172">
        <f>'No. policies'!U172*LOOKUP(U$1,'Inputs &amp; Outputs'!$A$9:$A$79,'Inputs &amp; Outputs'!$C$9:$C$79)</f>
        <v>35.284320000000001</v>
      </c>
      <c r="V172">
        <f>'No. policies'!V172*LOOKUP(V$1,'Inputs &amp; Outputs'!$A$9:$A$79,'Inputs &amp; Outputs'!$C$9:$C$79)</f>
        <v>38.472792000000005</v>
      </c>
      <c r="W172">
        <f>'No. policies'!W172*LOOKUP(W$1,'Inputs &amp; Outputs'!$A$9:$A$79,'Inputs &amp; Outputs'!$C$9:$C$79)</f>
        <v>41.853679999999997</v>
      </c>
      <c r="X172">
        <f>'No. policies'!X172*LOOKUP(X$1,'Inputs &amp; Outputs'!$A$9:$A$79,'Inputs &amp; Outputs'!$C$9:$C$79)</f>
        <v>45.405607000000003</v>
      </c>
      <c r="Y172">
        <f>'No. policies'!Y172*LOOKUP(Y$1,'Inputs &amp; Outputs'!$A$9:$A$79,'Inputs &amp; Outputs'!$C$9:$C$79)</f>
        <v>49.237296000000001</v>
      </c>
      <c r="Z172">
        <f>'No. policies'!Z172*LOOKUP(Z$1,'Inputs &amp; Outputs'!$A$9:$A$79,'Inputs &amp; Outputs'!$C$9:$C$79)</f>
        <v>53.386892000000003</v>
      </c>
      <c r="AA172">
        <f>'No. policies'!AA172*LOOKUP(AA$1,'Inputs &amp; Outputs'!$A$9:$A$79,'Inputs &amp; Outputs'!$C$9:$C$79)</f>
        <v>58.128312999999999</v>
      </c>
      <c r="AB172">
        <f>'No. policies'!AB172*LOOKUP(AB$1,'Inputs &amp; Outputs'!$A$9:$A$79,'Inputs &amp; Outputs'!$C$9:$C$79)</f>
        <v>63.404269999999997</v>
      </c>
      <c r="AC172">
        <f>'No. policies'!AC172*LOOKUP(AC$1,'Inputs &amp; Outputs'!$A$9:$A$79,'Inputs &amp; Outputs'!$C$9:$C$79)</f>
        <v>69.483689999999996</v>
      </c>
      <c r="AD172">
        <f>'No. policies'!AD172*LOOKUP(AD$1,'Inputs &amp; Outputs'!$A$9:$A$79,'Inputs &amp; Outputs'!$C$9:$C$79)</f>
        <v>76.261965000000004</v>
      </c>
      <c r="AE172">
        <f>'No. policies'!AE172*LOOKUP(AE$1,'Inputs &amp; Outputs'!$A$9:$A$79,'Inputs &amp; Outputs'!$C$9:$C$79)</f>
        <v>84.138600000000011</v>
      </c>
      <c r="AF172">
        <f>'No. policies'!AF172*LOOKUP(AF$1,'Inputs &amp; Outputs'!$A$9:$A$79,'Inputs &amp; Outputs'!$C$9:$C$79)</f>
        <v>92.961404999999999</v>
      </c>
      <c r="AG172">
        <f>'No. policies'!AG172*LOOKUP(AG$1,'Inputs &amp; Outputs'!$A$9:$A$79,'Inputs &amp; Outputs'!$C$9:$C$79)</f>
        <v>102.50806</v>
      </c>
      <c r="AH172">
        <f>'No. policies'!AH172*LOOKUP(AH$1,'Inputs &amp; Outputs'!$A$9:$A$79,'Inputs &amp; Outputs'!$C$9:$C$79)</f>
        <v>113.201707</v>
      </c>
      <c r="AI172">
        <f>'No. policies'!AI172*LOOKUP(AI$1,'Inputs &amp; Outputs'!$A$9:$A$79,'Inputs &amp; Outputs'!$C$9:$C$79)</f>
        <v>125.07615</v>
      </c>
      <c r="AJ172">
        <f>'No. policies'!AJ172*LOOKUP(AJ$1,'Inputs &amp; Outputs'!$A$9:$A$79,'Inputs &amp; Outputs'!$C$9:$C$79)</f>
        <v>138.00080800000001</v>
      </c>
      <c r="AK172">
        <f>'No. policies'!AK172*LOOKUP(AK$1,'Inputs &amp; Outputs'!$A$9:$A$79,'Inputs &amp; Outputs'!$C$9:$C$79)</f>
        <v>152.08895999999999</v>
      </c>
      <c r="AL172">
        <f>'No. policies'!AL172*LOOKUP(AL$1,'Inputs &amp; Outputs'!$A$9:$A$79,'Inputs &amp; Outputs'!$C$9:$C$79)</f>
        <v>167.64424399999999</v>
      </c>
      <c r="AM172">
        <f>'No. policies'!AM172*LOOKUP(AM$1,'Inputs &amp; Outputs'!$A$9:$A$79,'Inputs &amp; Outputs'!$C$9:$C$79)</f>
        <v>184.58057199999999</v>
      </c>
      <c r="AN172">
        <f>'No. policies'!AN172*LOOKUP(AN$1,'Inputs &amp; Outputs'!$A$9:$A$79,'Inputs &amp; Outputs'!$C$9:$C$79)</f>
        <v>202.95040800000001</v>
      </c>
      <c r="AO172">
        <f>'No. policies'!AO172*LOOKUP(AO$1,'Inputs &amp; Outputs'!$A$9:$A$79,'Inputs &amp; Outputs'!$C$9:$C$79)</f>
        <v>223.844154</v>
      </c>
      <c r="AP172">
        <f>'No. policies'!AP172*LOOKUP(AP$1,'Inputs &amp; Outputs'!$A$9:$A$79,'Inputs &amp; Outputs'!$C$9:$C$79)</f>
        <v>248.10312000000002</v>
      </c>
      <c r="AQ172">
        <f>'No. policies'!AQ172*LOOKUP(AQ$1,'Inputs &amp; Outputs'!$A$9:$A$79,'Inputs &amp; Outputs'!$C$9:$C$79)</f>
        <v>274.02948999999995</v>
      </c>
      <c r="AR172">
        <f>'No. policies'!AR172*LOOKUP(AR$1,'Inputs &amp; Outputs'!$A$9:$A$79,'Inputs &amp; Outputs'!$C$9:$C$79)</f>
        <v>302.24704800000001</v>
      </c>
      <c r="AS172">
        <f>'No. policies'!AS172*LOOKUP(AS$1,'Inputs &amp; Outputs'!$A$9:$A$79,'Inputs &amp; Outputs'!$C$9:$C$79)</f>
        <v>332.09892000000002</v>
      </c>
      <c r="AT172">
        <f>'No. policies'!AT172*LOOKUP(AT$1,'Inputs &amp; Outputs'!$A$9:$A$79,'Inputs &amp; Outputs'!$C$9:$C$79)</f>
        <v>363.85958399999998</v>
      </c>
      <c r="AU172">
        <f>'No. policies'!AU172*LOOKUP(AU$1,'Inputs &amp; Outputs'!$A$9:$A$79,'Inputs &amp; Outputs'!$C$9:$C$79)</f>
        <v>393.93562500000002</v>
      </c>
      <c r="AV172">
        <f>'No. policies'!AV172*LOOKUP(AV$1,'Inputs &amp; Outputs'!$A$9:$A$79,'Inputs &amp; Outputs'!$C$9:$C$79)</f>
        <v>423.25052399999998</v>
      </c>
      <c r="AW172">
        <f>'No. policies'!AW172*LOOKUP(AW$1,'Inputs &amp; Outputs'!$A$9:$A$79,'Inputs &amp; Outputs'!$C$9:$C$79)</f>
        <v>445.17642000000001</v>
      </c>
      <c r="AX172">
        <f>'No. policies'!AX172*LOOKUP(AX$1,'Inputs &amp; Outputs'!$A$9:$A$79,'Inputs &amp; Outputs'!$C$9:$C$79)</f>
        <v>463.09161599999999</v>
      </c>
      <c r="AY172">
        <f>'No. policies'!AY172*LOOKUP(AY$1,'Inputs &amp; Outputs'!$A$9:$A$79,'Inputs &amp; Outputs'!$C$9:$C$79)</f>
        <v>480.21562499999999</v>
      </c>
      <c r="AZ172">
        <f>'No. policies'!AZ172*LOOKUP(AZ$1,'Inputs &amp; Outputs'!$A$9:$A$79,'Inputs &amp; Outputs'!$C$9:$C$79)</f>
        <v>478.95842199999998</v>
      </c>
      <c r="BA172">
        <f>'No. policies'!BA172*LOOKUP(BA$1,'Inputs &amp; Outputs'!$A$9:$A$79,'Inputs &amp; Outputs'!$C$9:$C$79)</f>
        <v>477.96519599999999</v>
      </c>
      <c r="BB172">
        <f>'No. policies'!BB172*LOOKUP(BB$1,'Inputs &amp; Outputs'!$A$9:$A$79,'Inputs &amp; Outputs'!$C$9:$C$79)</f>
        <v>454.34107300000005</v>
      </c>
      <c r="BC172">
        <f>'No. policies'!BC172*LOOKUP(BC$1,'Inputs &amp; Outputs'!$A$9:$A$79,'Inputs &amp; Outputs'!$C$9:$C$79)</f>
        <v>419.28632900000002</v>
      </c>
      <c r="BD172">
        <f>'No. policies'!BD172*LOOKUP(BD$1,'Inputs &amp; Outputs'!$A$9:$A$79,'Inputs &amp; Outputs'!$C$9:$C$79)</f>
        <v>381.38115999999997</v>
      </c>
      <c r="BE172">
        <f>'No. policies'!BE172*LOOKUP(BE$1,'Inputs &amp; Outputs'!$A$9:$A$79,'Inputs &amp; Outputs'!$C$9:$C$79)</f>
        <v>332.30555399999997</v>
      </c>
      <c r="BF172">
        <f>'No. policies'!BF172*LOOKUP(BF$1,'Inputs &amp; Outputs'!$A$9:$A$79,'Inputs &amp; Outputs'!$C$9:$C$79)</f>
        <v>280.066734</v>
      </c>
      <c r="BG172">
        <f>'No. policies'!BG172*LOOKUP(BG$1,'Inputs &amp; Outputs'!$A$9:$A$79,'Inputs &amp; Outputs'!$C$9:$C$79)</f>
        <v>226.27414499999998</v>
      </c>
      <c r="BH172">
        <f>'No. policies'!BH172*LOOKUP(BH$1,'Inputs &amp; Outputs'!$A$9:$A$79,'Inputs &amp; Outputs'!$C$9:$C$79)</f>
        <v>186.631452</v>
      </c>
      <c r="BI172">
        <f>'No. policies'!BI172*LOOKUP(BI$1,'Inputs &amp; Outputs'!$A$9:$A$79,'Inputs &amp; Outputs'!$C$9:$C$79)</f>
        <v>148.15337400000001</v>
      </c>
      <c r="BJ172">
        <f>'No. policies'!BJ172*LOOKUP(BJ$1,'Inputs &amp; Outputs'!$A$9:$A$79,'Inputs &amp; Outputs'!$C$9:$C$79)</f>
        <v>108.87141700000001</v>
      </c>
      <c r="BK172">
        <f>'No. policies'!BK172*LOOKUP(BK$1,'Inputs &amp; Outputs'!$A$9:$A$79,'Inputs &amp; Outputs'!$C$9:$C$79)</f>
        <v>77.786467999999999</v>
      </c>
      <c r="BL172">
        <f>'No. policies'!BL172*LOOKUP(BL$1,'Inputs &amp; Outputs'!$A$9:$A$79,'Inputs &amp; Outputs'!$C$9:$C$79)</f>
        <v>59.753600999999996</v>
      </c>
      <c r="BM172">
        <f>'No. policies'!BM172*LOOKUP(BM$1,'Inputs &amp; Outputs'!$A$9:$A$79,'Inputs &amp; Outputs'!$C$9:$C$79)</f>
        <v>40.415095999999998</v>
      </c>
      <c r="BN172">
        <f>'No. policies'!BN172*LOOKUP(BN$1,'Inputs &amp; Outputs'!$A$9:$A$79,'Inputs &amp; Outputs'!$C$9:$C$79)</f>
        <v>26.103384000000002</v>
      </c>
      <c r="BO172">
        <f>'No. policies'!BO172*LOOKUP(BO$1,'Inputs &amp; Outputs'!$A$9:$A$79,'Inputs &amp; Outputs'!$C$9:$C$79)</f>
        <v>18.059328000000001</v>
      </c>
      <c r="BP172">
        <f>'No. policies'!BP172*LOOKUP(BP$1,'Inputs &amp; Outputs'!$A$9:$A$79,'Inputs &amp; Outputs'!$C$9:$C$79)</f>
        <v>12.073601</v>
      </c>
      <c r="BQ172">
        <f>'No. policies'!BQ172*LOOKUP(BQ$1,'Inputs &amp; Outputs'!$A$9:$A$79,'Inputs &amp; Outputs'!$C$9:$C$79)</f>
        <v>8.849456</v>
      </c>
      <c r="BR172">
        <f>'No. policies'!BR172*LOOKUP(BR$1,'Inputs &amp; Outputs'!$A$9:$A$79,'Inputs &amp; Outputs'!$C$9:$C$79)</f>
        <v>7.0476390000000002</v>
      </c>
      <c r="BS172">
        <f>'No. policies'!BS172*LOOKUP(BS$1,'Inputs &amp; Outputs'!$A$9:$A$79,'Inputs &amp; Outputs'!$C$9:$C$79)</f>
        <v>13</v>
      </c>
    </row>
    <row r="173" spans="1:71" x14ac:dyDescent="0.25">
      <c r="A173" s="1">
        <v>172</v>
      </c>
      <c r="B173">
        <f>'No. policies'!B173*LOOKUP(B$1,'Inputs &amp; Outputs'!$A$9:$A$79,'Inputs &amp; Outputs'!$C$9:$C$79)</f>
        <v>7.7700000000000005</v>
      </c>
      <c r="C173">
        <f>'No. policies'!C173*LOOKUP(C$1,'Inputs &amp; Outputs'!$A$9:$A$79,'Inputs &amp; Outputs'!$C$9:$C$79)</f>
        <v>8.4532319999999999</v>
      </c>
      <c r="D173">
        <f>'No. policies'!D173*LOOKUP(D$1,'Inputs &amp; Outputs'!$A$9:$A$79,'Inputs &amp; Outputs'!$C$9:$C$79)</f>
        <v>9.1943429999999999</v>
      </c>
      <c r="E173">
        <f>'No. policies'!E173*LOOKUP(E$1,'Inputs &amp; Outputs'!$A$9:$A$79,'Inputs &amp; Outputs'!$C$9:$C$79)</f>
        <v>10.005927999999999</v>
      </c>
      <c r="F173">
        <f>'No. policies'!F173*LOOKUP(F$1,'Inputs &amp; Outputs'!$A$9:$A$79,'Inputs &amp; Outputs'!$C$9:$C$79)</f>
        <v>10.885056000000001</v>
      </c>
      <c r="G173">
        <f>'No. policies'!G173*LOOKUP(G$1,'Inputs &amp; Outputs'!$A$9:$A$79,'Inputs &amp; Outputs'!$C$9:$C$79)</f>
        <v>11.825352000000001</v>
      </c>
      <c r="H173">
        <f>'No. policies'!H173*LOOKUP(H$1,'Inputs &amp; Outputs'!$A$9:$A$79,'Inputs &amp; Outputs'!$C$9:$C$79)</f>
        <v>12.845063999999999</v>
      </c>
      <c r="I173">
        <f>'No. policies'!I173*LOOKUP(I$1,'Inputs &amp; Outputs'!$A$9:$A$79,'Inputs &amp; Outputs'!$C$9:$C$79)</f>
        <v>13.948740000000001</v>
      </c>
      <c r="J173">
        <f>'No. policies'!J173*LOOKUP(J$1,'Inputs &amp; Outputs'!$A$9:$A$79,'Inputs &amp; Outputs'!$C$9:$C$79)</f>
        <v>15.122652</v>
      </c>
      <c r="K173">
        <f>'No. policies'!K173*LOOKUP(K$1,'Inputs &amp; Outputs'!$A$9:$A$79,'Inputs &amp; Outputs'!$C$9:$C$79)</f>
        <v>16.376270999999999</v>
      </c>
      <c r="L173">
        <f>'No. policies'!L173*LOOKUP(L$1,'Inputs &amp; Outputs'!$A$9:$A$79,'Inputs &amp; Outputs'!$C$9:$C$79)</f>
        <v>17.719296</v>
      </c>
      <c r="M173">
        <f>'No. policies'!M173*LOOKUP(M$1,'Inputs &amp; Outputs'!$A$9:$A$79,'Inputs &amp; Outputs'!$C$9:$C$79)</f>
        <v>19.155560000000001</v>
      </c>
      <c r="N173">
        <f>'No. policies'!N173*LOOKUP(N$1,'Inputs &amp; Outputs'!$A$9:$A$79,'Inputs &amp; Outputs'!$C$9:$C$79)</f>
        <v>20.682084</v>
      </c>
      <c r="O173">
        <f>'No. policies'!O173*LOOKUP(O$1,'Inputs &amp; Outputs'!$A$9:$A$79,'Inputs &amp; Outputs'!$C$9:$C$79)</f>
        <v>22.286109999999997</v>
      </c>
      <c r="P173">
        <f>'No. policies'!P173*LOOKUP(P$1,'Inputs &amp; Outputs'!$A$9:$A$79,'Inputs &amp; Outputs'!$C$9:$C$79)</f>
        <v>23.995259999999998</v>
      </c>
      <c r="Q173">
        <f>'No. policies'!Q173*LOOKUP(Q$1,'Inputs &amp; Outputs'!$A$9:$A$79,'Inputs &amp; Outputs'!$C$9:$C$79)</f>
        <v>25.800408000000001</v>
      </c>
      <c r="R173">
        <f>'No. policies'!R173*LOOKUP(R$1,'Inputs &amp; Outputs'!$A$9:$A$79,'Inputs &amp; Outputs'!$C$9:$C$79)</f>
        <v>27.766791000000001</v>
      </c>
      <c r="S173">
        <f>'No. policies'!S173*LOOKUP(S$1,'Inputs &amp; Outputs'!$A$9:$A$79,'Inputs &amp; Outputs'!$C$9:$C$79)</f>
        <v>30.013487999999999</v>
      </c>
      <c r="T173">
        <f>'No. policies'!T173*LOOKUP(T$1,'Inputs &amp; Outputs'!$A$9:$A$79,'Inputs &amp; Outputs'!$C$9:$C$79)</f>
        <v>32.567340000000002</v>
      </c>
      <c r="U173">
        <f>'No. policies'!U173*LOOKUP(U$1,'Inputs &amp; Outputs'!$A$9:$A$79,'Inputs &amp; Outputs'!$C$9:$C$79)</f>
        <v>35.471184000000001</v>
      </c>
      <c r="V173">
        <f>'No. policies'!V173*LOOKUP(V$1,'Inputs &amp; Outputs'!$A$9:$A$79,'Inputs &amp; Outputs'!$C$9:$C$79)</f>
        <v>38.637120000000003</v>
      </c>
      <c r="W173">
        <f>'No. policies'!W173*LOOKUP(W$1,'Inputs &amp; Outputs'!$A$9:$A$79,'Inputs &amp; Outputs'!$C$9:$C$79)</f>
        <v>42.072580000000002</v>
      </c>
      <c r="X173">
        <f>'No. policies'!X173*LOOKUP(X$1,'Inputs &amp; Outputs'!$A$9:$A$79,'Inputs &amp; Outputs'!$C$9:$C$79)</f>
        <v>45.629843999999999</v>
      </c>
      <c r="Y173">
        <f>'No. policies'!Y173*LOOKUP(Y$1,'Inputs &amp; Outputs'!$A$9:$A$79,'Inputs &amp; Outputs'!$C$9:$C$79)</f>
        <v>49.377588000000003</v>
      </c>
      <c r="Z173">
        <f>'No. policies'!Z173*LOOKUP(Z$1,'Inputs &amp; Outputs'!$A$9:$A$79,'Inputs &amp; Outputs'!$C$9:$C$79)</f>
        <v>53.573936000000003</v>
      </c>
      <c r="AA173">
        <f>'No. policies'!AA173*LOOKUP(AA$1,'Inputs &amp; Outputs'!$A$9:$A$79,'Inputs &amp; Outputs'!$C$9:$C$79)</f>
        <v>58.270982000000004</v>
      </c>
      <c r="AB173">
        <f>'No. policies'!AB173*LOOKUP(AB$1,'Inputs &amp; Outputs'!$A$9:$A$79,'Inputs &amp; Outputs'!$C$9:$C$79)</f>
        <v>63.635945999999997</v>
      </c>
      <c r="AC173">
        <f>'No. policies'!AC173*LOOKUP(AC$1,'Inputs &amp; Outputs'!$A$9:$A$79,'Inputs &amp; Outputs'!$C$9:$C$79)</f>
        <v>69.709140000000005</v>
      </c>
      <c r="AD173">
        <f>'No. policies'!AD173*LOOKUP(AD$1,'Inputs &amp; Outputs'!$A$9:$A$79,'Inputs &amp; Outputs'!$C$9:$C$79)</f>
        <v>76.536557999999999</v>
      </c>
      <c r="AE173">
        <f>'No. policies'!AE173*LOOKUP(AE$1,'Inputs &amp; Outputs'!$A$9:$A$79,'Inputs &amp; Outputs'!$C$9:$C$79)</f>
        <v>84.147846000000001</v>
      </c>
      <c r="AF173">
        <f>'No. policies'!AF173*LOOKUP(AF$1,'Inputs &amp; Outputs'!$A$9:$A$79,'Inputs &amp; Outputs'!$C$9:$C$79)</f>
        <v>92.72439</v>
      </c>
      <c r="AG173">
        <f>'No. policies'!AG173*LOOKUP(AG$1,'Inputs &amp; Outputs'!$A$9:$A$79,'Inputs &amp; Outputs'!$C$9:$C$79)</f>
        <v>102.46202</v>
      </c>
      <c r="AH173">
        <f>'No. policies'!AH173*LOOKUP(AH$1,'Inputs &amp; Outputs'!$A$9:$A$79,'Inputs &amp; Outputs'!$C$9:$C$79)</f>
        <v>113.330477</v>
      </c>
      <c r="AI173">
        <f>'No. policies'!AI173*LOOKUP(AI$1,'Inputs &amp; Outputs'!$A$9:$A$79,'Inputs &amp; Outputs'!$C$9:$C$79)</f>
        <v>125.4366</v>
      </c>
      <c r="AJ173">
        <f>'No. policies'!AJ173*LOOKUP(AJ$1,'Inputs &amp; Outputs'!$A$9:$A$79,'Inputs &amp; Outputs'!$C$9:$C$79)</f>
        <v>138.75976399999999</v>
      </c>
      <c r="AK173">
        <f>'No. policies'!AK173*LOOKUP(AK$1,'Inputs &amp; Outputs'!$A$9:$A$79,'Inputs &amp; Outputs'!$C$9:$C$79)</f>
        <v>152.70367999999999</v>
      </c>
      <c r="AL173">
        <f>'No. policies'!AL173*LOOKUP(AL$1,'Inputs &amp; Outputs'!$A$9:$A$79,'Inputs &amp; Outputs'!$C$9:$C$79)</f>
        <v>167.94787399999998</v>
      </c>
      <c r="AM173">
        <f>'No. policies'!AM173*LOOKUP(AM$1,'Inputs &amp; Outputs'!$A$9:$A$79,'Inputs &amp; Outputs'!$C$9:$C$79)</f>
        <v>184.64875000000001</v>
      </c>
      <c r="AN173">
        <f>'No. policies'!AN173*LOOKUP(AN$1,'Inputs &amp; Outputs'!$A$9:$A$79,'Inputs &amp; Outputs'!$C$9:$C$79)</f>
        <v>203.28370200000001</v>
      </c>
      <c r="AO173">
        <f>'No. policies'!AO173*LOOKUP(AO$1,'Inputs &amp; Outputs'!$A$9:$A$79,'Inputs &amp; Outputs'!$C$9:$C$79)</f>
        <v>225.35641799999999</v>
      </c>
      <c r="AP173">
        <f>'No. policies'!AP173*LOOKUP(AP$1,'Inputs &amp; Outputs'!$A$9:$A$79,'Inputs &amp; Outputs'!$C$9:$C$79)</f>
        <v>248.06996000000001</v>
      </c>
      <c r="AQ173">
        <f>'No. policies'!AQ173*LOOKUP(AQ$1,'Inputs &amp; Outputs'!$A$9:$A$79,'Inputs &amp; Outputs'!$C$9:$C$79)</f>
        <v>274.37121999999999</v>
      </c>
      <c r="AR173">
        <f>'No. policies'!AR173*LOOKUP(AR$1,'Inputs &amp; Outputs'!$A$9:$A$79,'Inputs &amp; Outputs'!$C$9:$C$79)</f>
        <v>301.810968</v>
      </c>
      <c r="AS173">
        <f>'No. policies'!AS173*LOOKUP(AS$1,'Inputs &amp; Outputs'!$A$9:$A$79,'Inputs &amp; Outputs'!$C$9:$C$79)</f>
        <v>334.30622400000004</v>
      </c>
      <c r="AT173">
        <f>'No. policies'!AT173*LOOKUP(AT$1,'Inputs &amp; Outputs'!$A$9:$A$79,'Inputs &amp; Outputs'!$C$9:$C$79)</f>
        <v>365.937792</v>
      </c>
      <c r="AU173">
        <f>'No. policies'!AU173*LOOKUP(AU$1,'Inputs &amp; Outputs'!$A$9:$A$79,'Inputs &amp; Outputs'!$C$9:$C$79)</f>
        <v>398.44912500000004</v>
      </c>
      <c r="AV173">
        <f>'No. policies'!AV173*LOOKUP(AV$1,'Inputs &amp; Outputs'!$A$9:$A$79,'Inputs &amp; Outputs'!$C$9:$C$79)</f>
        <v>427.66890599999999</v>
      </c>
      <c r="AW173">
        <f>'No. policies'!AW173*LOOKUP(AW$1,'Inputs &amp; Outputs'!$A$9:$A$79,'Inputs &amp; Outputs'!$C$9:$C$79)</f>
        <v>452.23994400000004</v>
      </c>
      <c r="AX173">
        <f>'No. policies'!AX173*LOOKUP(AX$1,'Inputs &amp; Outputs'!$A$9:$A$79,'Inputs &amp; Outputs'!$C$9:$C$79)</f>
        <v>468.76334399999996</v>
      </c>
      <c r="AY173">
        <f>'No. policies'!AY173*LOOKUP(AY$1,'Inputs &amp; Outputs'!$A$9:$A$79,'Inputs &amp; Outputs'!$C$9:$C$79)</f>
        <v>480.89437500000003</v>
      </c>
      <c r="AZ173">
        <f>'No. policies'!AZ173*LOOKUP(AZ$1,'Inputs &amp; Outputs'!$A$9:$A$79,'Inputs &amp; Outputs'!$C$9:$C$79)</f>
        <v>480.11130399999996</v>
      </c>
      <c r="BA173">
        <f>'No. policies'!BA173*LOOKUP(BA$1,'Inputs &amp; Outputs'!$A$9:$A$79,'Inputs &amp; Outputs'!$C$9:$C$79)</f>
        <v>474.06520799999998</v>
      </c>
      <c r="BB173">
        <f>'No. policies'!BB173*LOOKUP(BB$1,'Inputs &amp; Outputs'!$A$9:$A$79,'Inputs &amp; Outputs'!$C$9:$C$79)</f>
        <v>452.55807200000004</v>
      </c>
      <c r="BC173">
        <f>'No. policies'!BC173*LOOKUP(BC$1,'Inputs &amp; Outputs'!$A$9:$A$79,'Inputs &amp; Outputs'!$C$9:$C$79)</f>
        <v>420.91217</v>
      </c>
      <c r="BD173">
        <f>'No. policies'!BD173*LOOKUP(BD$1,'Inputs &amp; Outputs'!$A$9:$A$79,'Inputs &amp; Outputs'!$C$9:$C$79)</f>
        <v>383.37791999999996</v>
      </c>
      <c r="BE173">
        <f>'No. policies'!BE173*LOOKUP(BE$1,'Inputs &amp; Outputs'!$A$9:$A$79,'Inputs &amp; Outputs'!$C$9:$C$79)</f>
        <v>340.83742799999999</v>
      </c>
      <c r="BF173">
        <f>'No. policies'!BF173*LOOKUP(BF$1,'Inputs &amp; Outputs'!$A$9:$A$79,'Inputs &amp; Outputs'!$C$9:$C$79)</f>
        <v>290.28121199999998</v>
      </c>
      <c r="BG173">
        <f>'No. policies'!BG173*LOOKUP(BG$1,'Inputs &amp; Outputs'!$A$9:$A$79,'Inputs &amp; Outputs'!$C$9:$C$79)</f>
        <v>243.91585799999999</v>
      </c>
      <c r="BH173">
        <f>'No. policies'!BH173*LOOKUP(BH$1,'Inputs &amp; Outputs'!$A$9:$A$79,'Inputs &amp; Outputs'!$C$9:$C$79)</f>
        <v>188.54142300000001</v>
      </c>
      <c r="BI173">
        <f>'No. policies'!BI173*LOOKUP(BI$1,'Inputs &amp; Outputs'!$A$9:$A$79,'Inputs &amp; Outputs'!$C$9:$C$79)</f>
        <v>145.84298999999999</v>
      </c>
      <c r="BJ173">
        <f>'No. policies'!BJ173*LOOKUP(BJ$1,'Inputs &amp; Outputs'!$A$9:$A$79,'Inputs &amp; Outputs'!$C$9:$C$79)</f>
        <v>105.23226100000001</v>
      </c>
      <c r="BK173">
        <f>'No. policies'!BK173*LOOKUP(BK$1,'Inputs &amp; Outputs'!$A$9:$A$79,'Inputs &amp; Outputs'!$C$9:$C$79)</f>
        <v>76.830077000000003</v>
      </c>
      <c r="BL173">
        <f>'No. policies'!BL173*LOOKUP(BL$1,'Inputs &amp; Outputs'!$A$9:$A$79,'Inputs &amp; Outputs'!$C$9:$C$79)</f>
        <v>55.080134999999999</v>
      </c>
      <c r="BM173">
        <f>'No. policies'!BM173*LOOKUP(BM$1,'Inputs &amp; Outputs'!$A$9:$A$79,'Inputs &amp; Outputs'!$C$9:$C$79)</f>
        <v>41.808720000000001</v>
      </c>
      <c r="BN173">
        <f>'No. policies'!BN173*LOOKUP(BN$1,'Inputs &amp; Outputs'!$A$9:$A$79,'Inputs &amp; Outputs'!$C$9:$C$79)</f>
        <v>29.00376</v>
      </c>
      <c r="BO173">
        <f>'No. policies'!BO173*LOOKUP(BO$1,'Inputs &amp; Outputs'!$A$9:$A$79,'Inputs &amp; Outputs'!$C$9:$C$79)</f>
        <v>18.435563999999999</v>
      </c>
      <c r="BP173">
        <f>'No. policies'!BP173*LOOKUP(BP$1,'Inputs &amp; Outputs'!$A$9:$A$79,'Inputs &amp; Outputs'!$C$9:$C$79)</f>
        <v>9.7367749999999997</v>
      </c>
      <c r="BQ173">
        <f>'No. policies'!BQ173*LOOKUP(BQ$1,'Inputs &amp; Outputs'!$A$9:$A$79,'Inputs &amp; Outputs'!$C$9:$C$79)</f>
        <v>4.8269760000000002</v>
      </c>
      <c r="BR173">
        <f>'No. policies'!BR173*LOOKUP(BR$1,'Inputs &amp; Outputs'!$A$9:$A$79,'Inputs &amp; Outputs'!$C$9:$C$79)</f>
        <v>0.82913400000000004</v>
      </c>
      <c r="BS173">
        <f>'No. policies'!BS173*LOOKUP(BS$1,'Inputs &amp; Outputs'!$A$9:$A$79,'Inputs &amp; Outputs'!$C$9:$C$79)</f>
        <v>0</v>
      </c>
    </row>
    <row r="174" spans="1:71" x14ac:dyDescent="0.25">
      <c r="A174" s="1">
        <v>173</v>
      </c>
      <c r="B174">
        <f>'No. policies'!B174*LOOKUP(B$1,'Inputs &amp; Outputs'!$A$9:$A$79,'Inputs &amp; Outputs'!$C$9:$C$79)</f>
        <v>7.7700000000000005</v>
      </c>
      <c r="C174">
        <f>'No. policies'!C174*LOOKUP(C$1,'Inputs &amp; Outputs'!$A$9:$A$79,'Inputs &amp; Outputs'!$C$9:$C$79)</f>
        <v>8.4523859999999988</v>
      </c>
      <c r="D174">
        <f>'No. policies'!D174*LOOKUP(D$1,'Inputs &amp; Outputs'!$A$9:$A$79,'Inputs &amp; Outputs'!$C$9:$C$79)</f>
        <v>9.1980269999999997</v>
      </c>
      <c r="E174">
        <f>'No. policies'!E174*LOOKUP(E$1,'Inputs &amp; Outputs'!$A$9:$A$79,'Inputs &amp; Outputs'!$C$9:$C$79)</f>
        <v>10.002919</v>
      </c>
      <c r="F174">
        <f>'No. policies'!F174*LOOKUP(F$1,'Inputs &amp; Outputs'!$A$9:$A$79,'Inputs &amp; Outputs'!$C$9:$C$79)</f>
        <v>10.878504000000001</v>
      </c>
      <c r="G174">
        <f>'No. policies'!G174*LOOKUP(G$1,'Inputs &amp; Outputs'!$A$9:$A$79,'Inputs &amp; Outputs'!$C$9:$C$79)</f>
        <v>11.819412</v>
      </c>
      <c r="H174">
        <f>'No. policies'!H174*LOOKUP(H$1,'Inputs &amp; Outputs'!$A$9:$A$79,'Inputs &amp; Outputs'!$C$9:$C$79)</f>
        <v>12.847648</v>
      </c>
      <c r="I174">
        <f>'No. policies'!I174*LOOKUP(I$1,'Inputs &amp; Outputs'!$A$9:$A$79,'Inputs &amp; Outputs'!$C$9:$C$79)</f>
        <v>13.937508000000001</v>
      </c>
      <c r="J174">
        <f>'No. policies'!J174*LOOKUP(J$1,'Inputs &amp; Outputs'!$A$9:$A$79,'Inputs &amp; Outputs'!$C$9:$C$79)</f>
        <v>15.118079999999999</v>
      </c>
      <c r="K174">
        <f>'No. policies'!K174*LOOKUP(K$1,'Inputs &amp; Outputs'!$A$9:$A$79,'Inputs &amp; Outputs'!$C$9:$C$79)</f>
        <v>16.382883</v>
      </c>
      <c r="L174">
        <f>'No. policies'!L174*LOOKUP(L$1,'Inputs &amp; Outputs'!$A$9:$A$79,'Inputs &amp; Outputs'!$C$9:$C$79)</f>
        <v>17.731839999999998</v>
      </c>
      <c r="M174">
        <f>'No. policies'!M174*LOOKUP(M$1,'Inputs &amp; Outputs'!$A$9:$A$79,'Inputs &amp; Outputs'!$C$9:$C$79)</f>
        <v>19.15944</v>
      </c>
      <c r="N174">
        <f>'No. policies'!N174*LOOKUP(N$1,'Inputs &amp; Outputs'!$A$9:$A$79,'Inputs &amp; Outputs'!$C$9:$C$79)</f>
        <v>20.679986</v>
      </c>
      <c r="O174">
        <f>'No. policies'!O174*LOOKUP(O$1,'Inputs &amp; Outputs'!$A$9:$A$79,'Inputs &amp; Outputs'!$C$9:$C$79)</f>
        <v>22.288376</v>
      </c>
      <c r="P174">
        <f>'No. policies'!P174*LOOKUP(P$1,'Inputs &amp; Outputs'!$A$9:$A$79,'Inputs &amp; Outputs'!$C$9:$C$79)</f>
        <v>23.997705999999997</v>
      </c>
      <c r="Q174">
        <f>'No. policies'!Q174*LOOKUP(Q$1,'Inputs &amp; Outputs'!$A$9:$A$79,'Inputs &amp; Outputs'!$C$9:$C$79)</f>
        <v>25.837326000000001</v>
      </c>
      <c r="R174">
        <f>'No. policies'!R174*LOOKUP(R$1,'Inputs &amp; Outputs'!$A$9:$A$79,'Inputs &amp; Outputs'!$C$9:$C$79)</f>
        <v>27.84366</v>
      </c>
      <c r="S174">
        <f>'No. policies'!S174*LOOKUP(S$1,'Inputs &amp; Outputs'!$A$9:$A$79,'Inputs &amp; Outputs'!$C$9:$C$79)</f>
        <v>30.087503999999999</v>
      </c>
      <c r="T174">
        <f>'No. policies'!T174*LOOKUP(T$1,'Inputs &amp; Outputs'!$A$9:$A$79,'Inputs &amp; Outputs'!$C$9:$C$79)</f>
        <v>32.627712000000002</v>
      </c>
      <c r="U174">
        <f>'No. policies'!U174*LOOKUP(U$1,'Inputs &amp; Outputs'!$A$9:$A$79,'Inputs &amp; Outputs'!$C$9:$C$79)</f>
        <v>35.537136000000004</v>
      </c>
      <c r="V174">
        <f>'No. policies'!V174*LOOKUP(V$1,'Inputs &amp; Outputs'!$A$9:$A$79,'Inputs &amp; Outputs'!$C$9:$C$79)</f>
        <v>38.7774</v>
      </c>
      <c r="W174">
        <f>'No. policies'!W174*LOOKUP(W$1,'Inputs &amp; Outputs'!$A$9:$A$79,'Inputs &amp; Outputs'!$C$9:$C$79)</f>
        <v>42.177652000000002</v>
      </c>
      <c r="X174">
        <f>'No. policies'!X174*LOOKUP(X$1,'Inputs &amp; Outputs'!$A$9:$A$79,'Inputs &amp; Outputs'!$C$9:$C$79)</f>
        <v>45.763432000000002</v>
      </c>
      <c r="Y174">
        <f>'No. policies'!Y174*LOOKUP(Y$1,'Inputs &amp; Outputs'!$A$9:$A$79,'Inputs &amp; Outputs'!$C$9:$C$79)</f>
        <v>49.569839999999999</v>
      </c>
      <c r="Z174">
        <f>'No. policies'!Z174*LOOKUP(Z$1,'Inputs &amp; Outputs'!$A$9:$A$79,'Inputs &amp; Outputs'!$C$9:$C$79)</f>
        <v>53.840332000000004</v>
      </c>
      <c r="AA174">
        <f>'No. policies'!AA174*LOOKUP(AA$1,'Inputs &amp; Outputs'!$A$9:$A$79,'Inputs &amp; Outputs'!$C$9:$C$79)</f>
        <v>58.667974000000001</v>
      </c>
      <c r="AB174">
        <f>'No. policies'!AB174*LOOKUP(AB$1,'Inputs &amp; Outputs'!$A$9:$A$79,'Inputs &amp; Outputs'!$C$9:$C$79)</f>
        <v>63.949390000000001</v>
      </c>
      <c r="AC174">
        <f>'No. policies'!AC174*LOOKUP(AC$1,'Inputs &amp; Outputs'!$A$9:$A$79,'Inputs &amp; Outputs'!$C$9:$C$79)</f>
        <v>70.092404999999999</v>
      </c>
      <c r="AD174">
        <f>'No. policies'!AD174*LOOKUP(AD$1,'Inputs &amp; Outputs'!$A$9:$A$79,'Inputs &amp; Outputs'!$C$9:$C$79)</f>
        <v>77.027496999999997</v>
      </c>
      <c r="AE174">
        <f>'No. policies'!AE174*LOOKUP(AE$1,'Inputs &amp; Outputs'!$A$9:$A$79,'Inputs &amp; Outputs'!$C$9:$C$79)</f>
        <v>84.961494000000002</v>
      </c>
      <c r="AF174">
        <f>'No. policies'!AF174*LOOKUP(AF$1,'Inputs &amp; Outputs'!$A$9:$A$79,'Inputs &amp; Outputs'!$C$9:$C$79)</f>
        <v>93.723974999999996</v>
      </c>
      <c r="AG174">
        <f>'No. policies'!AG174*LOOKUP(AG$1,'Inputs &amp; Outputs'!$A$9:$A$79,'Inputs &amp; Outputs'!$C$9:$C$79)</f>
        <v>103.53245</v>
      </c>
      <c r="AH174">
        <f>'No. policies'!AH174*LOOKUP(AH$1,'Inputs &amp; Outputs'!$A$9:$A$79,'Inputs &amp; Outputs'!$C$9:$C$79)</f>
        <v>114.528038</v>
      </c>
      <c r="AI174">
        <f>'No. policies'!AI174*LOOKUP(AI$1,'Inputs &amp; Outputs'!$A$9:$A$79,'Inputs &amp; Outputs'!$C$9:$C$79)</f>
        <v>126.287262</v>
      </c>
      <c r="AJ174">
        <f>'No. policies'!AJ174*LOOKUP(AJ$1,'Inputs &amp; Outputs'!$A$9:$A$79,'Inputs &amp; Outputs'!$C$9:$C$79)</f>
        <v>139.37338800000001</v>
      </c>
      <c r="AK174">
        <f>'No. policies'!AK174*LOOKUP(AK$1,'Inputs &amp; Outputs'!$A$9:$A$79,'Inputs &amp; Outputs'!$C$9:$C$79)</f>
        <v>153.35455999999999</v>
      </c>
      <c r="AL174">
        <f>'No. policies'!AL174*LOOKUP(AL$1,'Inputs &amp; Outputs'!$A$9:$A$79,'Inputs &amp; Outputs'!$C$9:$C$79)</f>
        <v>168.55513400000001</v>
      </c>
      <c r="AM174">
        <f>'No. policies'!AM174*LOOKUP(AM$1,'Inputs &amp; Outputs'!$A$9:$A$79,'Inputs &amp; Outputs'!$C$9:$C$79)</f>
        <v>185.398708</v>
      </c>
      <c r="AN174">
        <f>'No. policies'!AN174*LOOKUP(AN$1,'Inputs &amp; Outputs'!$A$9:$A$79,'Inputs &amp; Outputs'!$C$9:$C$79)</f>
        <v>204.43741199999999</v>
      </c>
      <c r="AO174">
        <f>'No. policies'!AO174*LOOKUP(AO$1,'Inputs &amp; Outputs'!$A$9:$A$79,'Inputs &amp; Outputs'!$C$9:$C$79)</f>
        <v>226.49061599999999</v>
      </c>
      <c r="AP174">
        <f>'No. policies'!AP174*LOOKUP(AP$1,'Inputs &amp; Outputs'!$A$9:$A$79,'Inputs &amp; Outputs'!$C$9:$C$79)</f>
        <v>250.62328000000002</v>
      </c>
      <c r="AQ174">
        <f>'No. policies'!AQ174*LOOKUP(AQ$1,'Inputs &amp; Outputs'!$A$9:$A$79,'Inputs &amp; Outputs'!$C$9:$C$79)</f>
        <v>276.34565999999995</v>
      </c>
      <c r="AR174">
        <f>'No. policies'!AR174*LOOKUP(AR$1,'Inputs &amp; Outputs'!$A$9:$A$79,'Inputs &amp; Outputs'!$C$9:$C$79)</f>
        <v>304.73270400000001</v>
      </c>
      <c r="AS174">
        <f>'No. policies'!AS174*LOOKUP(AS$1,'Inputs &amp; Outputs'!$A$9:$A$79,'Inputs &amp; Outputs'!$C$9:$C$79)</f>
        <v>334.95838200000003</v>
      </c>
      <c r="AT174">
        <f>'No. policies'!AT174*LOOKUP(AT$1,'Inputs &amp; Outputs'!$A$9:$A$79,'Inputs &amp; Outputs'!$C$9:$C$79)</f>
        <v>365.937792</v>
      </c>
      <c r="AU174">
        <f>'No. policies'!AU174*LOOKUP(AU$1,'Inputs &amp; Outputs'!$A$9:$A$79,'Inputs &amp; Outputs'!$C$9:$C$79)</f>
        <v>393.80287500000003</v>
      </c>
      <c r="AV174">
        <f>'No. policies'!AV174*LOOKUP(AV$1,'Inputs &amp; Outputs'!$A$9:$A$79,'Inputs &amp; Outputs'!$C$9:$C$79)</f>
        <v>422.71727099999998</v>
      </c>
      <c r="AW174">
        <f>'No. policies'!AW174*LOOKUP(AW$1,'Inputs &amp; Outputs'!$A$9:$A$79,'Inputs &amp; Outputs'!$C$9:$C$79)</f>
        <v>447.18211200000002</v>
      </c>
      <c r="AX174">
        <f>'No. policies'!AX174*LOOKUP(AX$1,'Inputs &amp; Outputs'!$A$9:$A$79,'Inputs &amp; Outputs'!$C$9:$C$79)</f>
        <v>464.88268799999997</v>
      </c>
      <c r="AY174">
        <f>'No. policies'!AY174*LOOKUP(AY$1,'Inputs &amp; Outputs'!$A$9:$A$79,'Inputs &amp; Outputs'!$C$9:$C$79)</f>
        <v>475.46437500000002</v>
      </c>
      <c r="AZ174">
        <f>'No. policies'!AZ174*LOOKUP(AZ$1,'Inputs &amp; Outputs'!$A$9:$A$79,'Inputs &amp; Outputs'!$C$9:$C$79)</f>
        <v>477.03695199999999</v>
      </c>
      <c r="BA174">
        <f>'No. policies'!BA174*LOOKUP(BA$1,'Inputs &amp; Outputs'!$A$9:$A$79,'Inputs &amp; Outputs'!$C$9:$C$79)</f>
        <v>473.19854399999997</v>
      </c>
      <c r="BB174">
        <f>'No. policies'!BB174*LOOKUP(BB$1,'Inputs &amp; Outputs'!$A$9:$A$79,'Inputs &amp; Outputs'!$C$9:$C$79)</f>
        <v>457.09662000000003</v>
      </c>
      <c r="BC174">
        <f>'No. policies'!BC174*LOOKUP(BC$1,'Inputs &amp; Outputs'!$A$9:$A$79,'Inputs &amp; Outputs'!$C$9:$C$79)</f>
        <v>424.34450100000004</v>
      </c>
      <c r="BD174">
        <f>'No. policies'!BD174*LOOKUP(BD$1,'Inputs &amp; Outputs'!$A$9:$A$79,'Inputs &amp; Outputs'!$C$9:$C$79)</f>
        <v>384.77565199999998</v>
      </c>
      <c r="BE174">
        <f>'No. policies'!BE174*LOOKUP(BE$1,'Inputs &amp; Outputs'!$A$9:$A$79,'Inputs &amp; Outputs'!$C$9:$C$79)</f>
        <v>340.39989599999996</v>
      </c>
      <c r="BF174">
        <f>'No. policies'!BF174*LOOKUP(BF$1,'Inputs &amp; Outputs'!$A$9:$A$79,'Inputs &amp; Outputs'!$C$9:$C$79)</f>
        <v>285.05520000000001</v>
      </c>
      <c r="BG174">
        <f>'No. policies'!BG174*LOOKUP(BG$1,'Inputs &amp; Outputs'!$A$9:$A$79,'Inputs &amp; Outputs'!$C$9:$C$79)</f>
        <v>236.50122499999998</v>
      </c>
      <c r="BH174">
        <f>'No. policies'!BH174*LOOKUP(BH$1,'Inputs &amp; Outputs'!$A$9:$A$79,'Inputs &amp; Outputs'!$C$9:$C$79)</f>
        <v>189.359982</v>
      </c>
      <c r="BI174">
        <f>'No. policies'!BI174*LOOKUP(BI$1,'Inputs &amp; Outputs'!$A$9:$A$79,'Inputs &amp; Outputs'!$C$9:$C$79)</f>
        <v>153.35173800000001</v>
      </c>
      <c r="BJ174">
        <f>'No. policies'!BJ174*LOOKUP(BJ$1,'Inputs &amp; Outputs'!$A$9:$A$79,'Inputs &amp; Outputs'!$C$9:$C$79)</f>
        <v>115.84646600000001</v>
      </c>
      <c r="BK174">
        <f>'No. policies'!BK174*LOOKUP(BK$1,'Inputs &amp; Outputs'!$A$9:$A$79,'Inputs &amp; Outputs'!$C$9:$C$79)</f>
        <v>85.118798999999996</v>
      </c>
      <c r="BL174">
        <f>'No. policies'!BL174*LOOKUP(BL$1,'Inputs &amp; Outputs'!$A$9:$A$79,'Inputs &amp; Outputs'!$C$9:$C$79)</f>
        <v>64.427066999999994</v>
      </c>
      <c r="BM174">
        <f>'No. policies'!BM174*LOOKUP(BM$1,'Inputs &amp; Outputs'!$A$9:$A$79,'Inputs &amp; Outputs'!$C$9:$C$79)</f>
        <v>47.03481</v>
      </c>
      <c r="BN174">
        <f>'No. policies'!BN174*LOOKUP(BN$1,'Inputs &amp; Outputs'!$A$9:$A$79,'Inputs &amp; Outputs'!$C$9:$C$79)</f>
        <v>32.62923</v>
      </c>
      <c r="BO174">
        <f>'No. policies'!BO174*LOOKUP(BO$1,'Inputs &amp; Outputs'!$A$9:$A$79,'Inputs &amp; Outputs'!$C$9:$C$79)</f>
        <v>21.445452</v>
      </c>
      <c r="BP174">
        <f>'No. policies'!BP174*LOOKUP(BP$1,'Inputs &amp; Outputs'!$A$9:$A$79,'Inputs &amp; Outputs'!$C$9:$C$79)</f>
        <v>15.57884</v>
      </c>
      <c r="BQ174">
        <f>'No. policies'!BQ174*LOOKUP(BQ$1,'Inputs &amp; Outputs'!$A$9:$A$79,'Inputs &amp; Outputs'!$C$9:$C$79)</f>
        <v>12.469688</v>
      </c>
      <c r="BR174">
        <f>'No. policies'!BR174*LOOKUP(BR$1,'Inputs &amp; Outputs'!$A$9:$A$79,'Inputs &amp; Outputs'!$C$9:$C$79)</f>
        <v>8.7059069999999998</v>
      </c>
      <c r="BS174">
        <f>'No. policies'!BS174*LOOKUP(BS$1,'Inputs &amp; Outputs'!$A$9:$A$79,'Inputs &amp; Outputs'!$C$9:$C$79)</f>
        <v>10</v>
      </c>
    </row>
    <row r="175" spans="1:71" x14ac:dyDescent="0.25">
      <c r="A175" s="1">
        <v>174</v>
      </c>
      <c r="B175">
        <f>'No. policies'!B175*LOOKUP(B$1,'Inputs &amp; Outputs'!$A$9:$A$79,'Inputs &amp; Outputs'!$C$9:$C$79)</f>
        <v>7.7700000000000005</v>
      </c>
      <c r="C175">
        <f>'No. policies'!C175*LOOKUP(C$1,'Inputs &amp; Outputs'!$A$9:$A$79,'Inputs &amp; Outputs'!$C$9:$C$79)</f>
        <v>8.4557699999999993</v>
      </c>
      <c r="D175">
        <f>'No. policies'!D175*LOOKUP(D$1,'Inputs &amp; Outputs'!$A$9:$A$79,'Inputs &amp; Outputs'!$C$9:$C$79)</f>
        <v>9.1961849999999998</v>
      </c>
      <c r="E175">
        <f>'No. policies'!E175*LOOKUP(E$1,'Inputs &amp; Outputs'!$A$9:$A$79,'Inputs &amp; Outputs'!$C$9:$C$79)</f>
        <v>10.006931</v>
      </c>
      <c r="F175">
        <f>'No. policies'!F175*LOOKUP(F$1,'Inputs &amp; Outputs'!$A$9:$A$79,'Inputs &amp; Outputs'!$C$9:$C$79)</f>
        <v>10.879596000000001</v>
      </c>
      <c r="G175">
        <f>'No. policies'!G175*LOOKUP(G$1,'Inputs &amp; Outputs'!$A$9:$A$79,'Inputs &amp; Outputs'!$C$9:$C$79)</f>
        <v>11.822976000000001</v>
      </c>
      <c r="H175">
        <f>'No. policies'!H175*LOOKUP(H$1,'Inputs &amp; Outputs'!$A$9:$A$79,'Inputs &amp; Outputs'!$C$9:$C$79)</f>
        <v>12.839896</v>
      </c>
      <c r="I175">
        <f>'No. policies'!I175*LOOKUP(I$1,'Inputs &amp; Outputs'!$A$9:$A$79,'Inputs &amp; Outputs'!$C$9:$C$79)</f>
        <v>13.929084000000001</v>
      </c>
      <c r="J175">
        <f>'No. policies'!J175*LOOKUP(J$1,'Inputs &amp; Outputs'!$A$9:$A$79,'Inputs &amp; Outputs'!$C$9:$C$79)</f>
        <v>15.113507999999999</v>
      </c>
      <c r="K175">
        <f>'No. policies'!K175*LOOKUP(K$1,'Inputs &amp; Outputs'!$A$9:$A$79,'Inputs &amp; Outputs'!$C$9:$C$79)</f>
        <v>16.374617999999998</v>
      </c>
      <c r="L175">
        <f>'No. policies'!L175*LOOKUP(L$1,'Inputs &amp; Outputs'!$A$9:$A$79,'Inputs &amp; Outputs'!$C$9:$C$79)</f>
        <v>17.717503999999998</v>
      </c>
      <c r="M175">
        <f>'No. policies'!M175*LOOKUP(M$1,'Inputs &amp; Outputs'!$A$9:$A$79,'Inputs &amp; Outputs'!$C$9:$C$79)</f>
        <v>19.151680000000002</v>
      </c>
      <c r="N175">
        <f>'No. policies'!N175*LOOKUP(N$1,'Inputs &amp; Outputs'!$A$9:$A$79,'Inputs &amp; Outputs'!$C$9:$C$79)</f>
        <v>20.675789999999999</v>
      </c>
      <c r="O175">
        <f>'No. policies'!O175*LOOKUP(O$1,'Inputs &amp; Outputs'!$A$9:$A$79,'Inputs &amp; Outputs'!$C$9:$C$79)</f>
        <v>22.272513999999997</v>
      </c>
      <c r="P175">
        <f>'No. policies'!P175*LOOKUP(P$1,'Inputs &amp; Outputs'!$A$9:$A$79,'Inputs &amp; Outputs'!$C$9:$C$79)</f>
        <v>24.009936</v>
      </c>
      <c r="Q175">
        <f>'No. policies'!Q175*LOOKUP(Q$1,'Inputs &amp; Outputs'!$A$9:$A$79,'Inputs &amp; Outputs'!$C$9:$C$79)</f>
        <v>25.818867000000001</v>
      </c>
      <c r="R175">
        <f>'No. policies'!R175*LOOKUP(R$1,'Inputs &amp; Outputs'!$A$9:$A$79,'Inputs &amp; Outputs'!$C$9:$C$79)</f>
        <v>27.795261</v>
      </c>
      <c r="S175">
        <f>'No. policies'!S175*LOOKUP(S$1,'Inputs &amp; Outputs'!$A$9:$A$79,'Inputs &amp; Outputs'!$C$9:$C$79)</f>
        <v>30.022739999999999</v>
      </c>
      <c r="T175">
        <f>'No. policies'!T175*LOOKUP(T$1,'Inputs &amp; Outputs'!$A$9:$A$79,'Inputs &amp; Outputs'!$C$9:$C$79)</f>
        <v>32.510322000000002</v>
      </c>
      <c r="U175">
        <f>'No. policies'!U175*LOOKUP(U$1,'Inputs &amp; Outputs'!$A$9:$A$79,'Inputs &amp; Outputs'!$C$9:$C$79)</f>
        <v>35.368592</v>
      </c>
      <c r="V175">
        <f>'No. policies'!V175*LOOKUP(V$1,'Inputs &amp; Outputs'!$A$9:$A$79,'Inputs &amp; Outputs'!$C$9:$C$79)</f>
        <v>38.524896000000005</v>
      </c>
      <c r="W175">
        <f>'No. policies'!W175*LOOKUP(W$1,'Inputs &amp; Outputs'!$A$9:$A$79,'Inputs &amp; Outputs'!$C$9:$C$79)</f>
        <v>41.932484000000002</v>
      </c>
      <c r="X175">
        <f>'No. policies'!X175*LOOKUP(X$1,'Inputs &amp; Outputs'!$A$9:$A$79,'Inputs &amp; Outputs'!$C$9:$C$79)</f>
        <v>45.491484999999997</v>
      </c>
      <c r="Y175">
        <f>'No. policies'!Y175*LOOKUP(Y$1,'Inputs &amp; Outputs'!$A$9:$A$79,'Inputs &amp; Outputs'!$C$9:$C$79)</f>
        <v>49.273668000000001</v>
      </c>
      <c r="Z175">
        <f>'No. policies'!Z175*LOOKUP(Z$1,'Inputs &amp; Outputs'!$A$9:$A$79,'Inputs &amp; Outputs'!$C$9:$C$79)</f>
        <v>53.488916000000003</v>
      </c>
      <c r="AA175">
        <f>'No. policies'!AA175*LOOKUP(AA$1,'Inputs &amp; Outputs'!$A$9:$A$79,'Inputs &amp; Outputs'!$C$9:$C$79)</f>
        <v>58.215155000000003</v>
      </c>
      <c r="AB175">
        <f>'No. policies'!AB175*LOOKUP(AB$1,'Inputs &amp; Outputs'!$A$9:$A$79,'Inputs &amp; Outputs'!$C$9:$C$79)</f>
        <v>63.601875999999997</v>
      </c>
      <c r="AC175">
        <f>'No. policies'!AC175*LOOKUP(AC$1,'Inputs &amp; Outputs'!$A$9:$A$79,'Inputs &amp; Outputs'!$C$9:$C$79)</f>
        <v>69.581384999999997</v>
      </c>
      <c r="AD175">
        <f>'No. policies'!AD175*LOOKUP(AD$1,'Inputs &amp; Outputs'!$A$9:$A$79,'Inputs &amp; Outputs'!$C$9:$C$79)</f>
        <v>76.469989999999996</v>
      </c>
      <c r="AE175">
        <f>'No. policies'!AE175*LOOKUP(AE$1,'Inputs &amp; Outputs'!$A$9:$A$79,'Inputs &amp; Outputs'!$C$9:$C$79)</f>
        <v>84.19407600000001</v>
      </c>
      <c r="AF175">
        <f>'No. policies'!AF175*LOOKUP(AF$1,'Inputs &amp; Outputs'!$A$9:$A$79,'Inputs &amp; Outputs'!$C$9:$C$79)</f>
        <v>92.961404999999999</v>
      </c>
      <c r="AG175">
        <f>'No. policies'!AG175*LOOKUP(AG$1,'Inputs &amp; Outputs'!$A$9:$A$79,'Inputs &amp; Outputs'!$C$9:$C$79)</f>
        <v>102.58862999999999</v>
      </c>
      <c r="AH175">
        <f>'No. policies'!AH175*LOOKUP(AH$1,'Inputs &amp; Outputs'!$A$9:$A$79,'Inputs &amp; Outputs'!$C$9:$C$79)</f>
        <v>113.742541</v>
      </c>
      <c r="AI175">
        <f>'No. policies'!AI175*LOOKUP(AI$1,'Inputs &amp; Outputs'!$A$9:$A$79,'Inputs &amp; Outputs'!$C$9:$C$79)</f>
        <v>125.62403400000001</v>
      </c>
      <c r="AJ175">
        <f>'No. policies'!AJ175*LOOKUP(AJ$1,'Inputs &amp; Outputs'!$A$9:$A$79,'Inputs &amp; Outputs'!$C$9:$C$79)</f>
        <v>138.59828400000001</v>
      </c>
      <c r="AK175">
        <f>'No. policies'!AK175*LOOKUP(AK$1,'Inputs &amp; Outputs'!$A$9:$A$79,'Inputs &amp; Outputs'!$C$9:$C$79)</f>
        <v>152.92063999999999</v>
      </c>
      <c r="AL175">
        <f>'No. policies'!AL175*LOOKUP(AL$1,'Inputs &amp; Outputs'!$A$9:$A$79,'Inputs &amp; Outputs'!$C$9:$C$79)</f>
        <v>168.35271399999999</v>
      </c>
      <c r="AM175">
        <f>'No. policies'!AM175*LOOKUP(AM$1,'Inputs &amp; Outputs'!$A$9:$A$79,'Inputs &amp; Outputs'!$C$9:$C$79)</f>
        <v>185.67141999999998</v>
      </c>
      <c r="AN175">
        <f>'No. policies'!AN175*LOOKUP(AN$1,'Inputs &amp; Outputs'!$A$9:$A$79,'Inputs &amp; Outputs'!$C$9:$C$79)</f>
        <v>204.56560200000001</v>
      </c>
      <c r="AO175">
        <f>'No. policies'!AO175*LOOKUP(AO$1,'Inputs &amp; Outputs'!$A$9:$A$79,'Inputs &amp; Outputs'!$C$9:$C$79)</f>
        <v>226.02530400000001</v>
      </c>
      <c r="AP175">
        <f>'No. policies'!AP175*LOOKUP(AP$1,'Inputs &amp; Outputs'!$A$9:$A$79,'Inputs &amp; Outputs'!$C$9:$C$79)</f>
        <v>251.48544000000001</v>
      </c>
      <c r="AQ175">
        <f>'No. policies'!AQ175*LOOKUP(AQ$1,'Inputs &amp; Outputs'!$A$9:$A$79,'Inputs &amp; Outputs'!$C$9:$C$79)</f>
        <v>277.52272999999997</v>
      </c>
      <c r="AR175">
        <f>'No. policies'!AR175*LOOKUP(AR$1,'Inputs &amp; Outputs'!$A$9:$A$79,'Inputs &amp; Outputs'!$C$9:$C$79)</f>
        <v>304.81992000000002</v>
      </c>
      <c r="AS175">
        <f>'No. policies'!AS175*LOOKUP(AS$1,'Inputs &amp; Outputs'!$A$9:$A$79,'Inputs &amp; Outputs'!$C$9:$C$79)</f>
        <v>334.90821600000004</v>
      </c>
      <c r="AT175">
        <f>'No. policies'!AT175*LOOKUP(AT$1,'Inputs &amp; Outputs'!$A$9:$A$79,'Inputs &amp; Outputs'!$C$9:$C$79)</f>
        <v>365.64915200000002</v>
      </c>
      <c r="AU175">
        <f>'No. policies'!AU175*LOOKUP(AU$1,'Inputs &amp; Outputs'!$A$9:$A$79,'Inputs &amp; Outputs'!$C$9:$C$79)</f>
        <v>397.45350000000002</v>
      </c>
      <c r="AV175">
        <f>'No. policies'!AV175*LOOKUP(AV$1,'Inputs &amp; Outputs'!$A$9:$A$79,'Inputs &amp; Outputs'!$C$9:$C$79)</f>
        <v>426.52622099999996</v>
      </c>
      <c r="AW175">
        <f>'No. policies'!AW175*LOOKUP(AW$1,'Inputs &amp; Outputs'!$A$9:$A$79,'Inputs &amp; Outputs'!$C$9:$C$79)</f>
        <v>451.106292</v>
      </c>
      <c r="AX175">
        <f>'No. policies'!AX175*LOOKUP(AX$1,'Inputs &amp; Outputs'!$A$9:$A$79,'Inputs &amp; Outputs'!$C$9:$C$79)</f>
        <v>470.15639999999996</v>
      </c>
      <c r="AY175">
        <f>'No. policies'!AY175*LOOKUP(AY$1,'Inputs &amp; Outputs'!$A$9:$A$79,'Inputs &amp; Outputs'!$C$9:$C$79)</f>
        <v>480.78125</v>
      </c>
      <c r="AZ175">
        <f>'No. policies'!AZ175*LOOKUP(AZ$1,'Inputs &amp; Outputs'!$A$9:$A$79,'Inputs &amp; Outputs'!$C$9:$C$79)</f>
        <v>484.97902799999997</v>
      </c>
      <c r="BA175">
        <f>'No. policies'!BA175*LOOKUP(BA$1,'Inputs &amp; Outputs'!$A$9:$A$79,'Inputs &amp; Outputs'!$C$9:$C$79)</f>
        <v>484.32073199999996</v>
      </c>
      <c r="BB175">
        <f>'No. policies'!BB175*LOOKUP(BB$1,'Inputs &amp; Outputs'!$A$9:$A$79,'Inputs &amp; Outputs'!$C$9:$C$79)</f>
        <v>469.57762700000006</v>
      </c>
      <c r="BC175">
        <f>'No. policies'!BC175*LOOKUP(BC$1,'Inputs &amp; Outputs'!$A$9:$A$79,'Inputs &amp; Outputs'!$C$9:$C$79)</f>
        <v>442.04810300000003</v>
      </c>
      <c r="BD175">
        <f>'No. policies'!BD175*LOOKUP(BD$1,'Inputs &amp; Outputs'!$A$9:$A$79,'Inputs &amp; Outputs'!$C$9:$C$79)</f>
        <v>404.54357599999997</v>
      </c>
      <c r="BE175">
        <f>'No. policies'!BE175*LOOKUP(BE$1,'Inputs &amp; Outputs'!$A$9:$A$79,'Inputs &amp; Outputs'!$C$9:$C$79)</f>
        <v>361.62019799999996</v>
      </c>
      <c r="BF175">
        <f>'No. policies'!BF175*LOOKUP(BF$1,'Inputs &amp; Outputs'!$A$9:$A$79,'Inputs &amp; Outputs'!$C$9:$C$79)</f>
        <v>306.90943199999998</v>
      </c>
      <c r="BG175">
        <f>'No. policies'!BG175*LOOKUP(BG$1,'Inputs &amp; Outputs'!$A$9:$A$79,'Inputs &amp; Outputs'!$C$9:$C$79)</f>
        <v>249.79642899999999</v>
      </c>
      <c r="BH175">
        <f>'No. policies'!BH175*LOOKUP(BH$1,'Inputs &amp; Outputs'!$A$9:$A$79,'Inputs &amp; Outputs'!$C$9:$C$79)</f>
        <v>200.546955</v>
      </c>
      <c r="BI175">
        <f>'No. policies'!BI175*LOOKUP(BI$1,'Inputs &amp; Outputs'!$A$9:$A$79,'Inputs &amp; Outputs'!$C$9:$C$79)</f>
        <v>159.70529400000001</v>
      </c>
      <c r="BJ175">
        <f>'No. policies'!BJ175*LOOKUP(BJ$1,'Inputs &amp; Outputs'!$A$9:$A$79,'Inputs &amp; Outputs'!$C$9:$C$79)</f>
        <v>122.214989</v>
      </c>
      <c r="BK175">
        <f>'No. policies'!BK175*LOOKUP(BK$1,'Inputs &amp; Outputs'!$A$9:$A$79,'Inputs &amp; Outputs'!$C$9:$C$79)</f>
        <v>93.726317999999992</v>
      </c>
      <c r="BL175">
        <f>'No. policies'!BL175*LOOKUP(BL$1,'Inputs &amp; Outputs'!$A$9:$A$79,'Inputs &amp; Outputs'!$C$9:$C$79)</f>
        <v>68.432895000000002</v>
      </c>
      <c r="BM175">
        <f>'No. policies'!BM175*LOOKUP(BM$1,'Inputs &amp; Outputs'!$A$9:$A$79,'Inputs &amp; Outputs'!$C$9:$C$79)</f>
        <v>50.51887</v>
      </c>
      <c r="BN175">
        <f>'No. policies'!BN175*LOOKUP(BN$1,'Inputs &amp; Outputs'!$A$9:$A$79,'Inputs &amp; Outputs'!$C$9:$C$79)</f>
        <v>36.2547</v>
      </c>
      <c r="BO175">
        <f>'No. policies'!BO175*LOOKUP(BO$1,'Inputs &amp; Outputs'!$A$9:$A$79,'Inputs &amp; Outputs'!$C$9:$C$79)</f>
        <v>24.079104000000001</v>
      </c>
      <c r="BP175">
        <f>'No. policies'!BP175*LOOKUP(BP$1,'Inputs &amp; Outputs'!$A$9:$A$79,'Inputs &amp; Outputs'!$C$9:$C$79)</f>
        <v>15.57884</v>
      </c>
      <c r="BQ175">
        <f>'No. policies'!BQ175*LOOKUP(BQ$1,'Inputs &amp; Outputs'!$A$9:$A$79,'Inputs &amp; Outputs'!$C$9:$C$79)</f>
        <v>11.262943999999999</v>
      </c>
      <c r="BR175">
        <f>'No. policies'!BR175*LOOKUP(BR$1,'Inputs &amp; Outputs'!$A$9:$A$79,'Inputs &amp; Outputs'!$C$9:$C$79)</f>
        <v>7.0476390000000002</v>
      </c>
      <c r="BS175">
        <f>'No. policies'!BS175*LOOKUP(BS$1,'Inputs &amp; Outputs'!$A$9:$A$79,'Inputs &amp; Outputs'!$C$9:$C$79)</f>
        <v>8</v>
      </c>
    </row>
    <row r="176" spans="1:71" x14ac:dyDescent="0.25">
      <c r="A176" s="1">
        <v>175</v>
      </c>
      <c r="B176">
        <f>'No. policies'!B176*LOOKUP(B$1,'Inputs &amp; Outputs'!$A$9:$A$79,'Inputs &amp; Outputs'!$C$9:$C$79)</f>
        <v>7.7700000000000005</v>
      </c>
      <c r="C176">
        <f>'No. policies'!C176*LOOKUP(C$1,'Inputs &amp; Outputs'!$A$9:$A$79,'Inputs &amp; Outputs'!$C$9:$C$79)</f>
        <v>8.4498479999999994</v>
      </c>
      <c r="D176">
        <f>'No. policies'!D176*LOOKUP(D$1,'Inputs &amp; Outputs'!$A$9:$A$79,'Inputs &amp; Outputs'!$C$9:$C$79)</f>
        <v>9.1961849999999998</v>
      </c>
      <c r="E176">
        <f>'No. policies'!E176*LOOKUP(E$1,'Inputs &amp; Outputs'!$A$9:$A$79,'Inputs &amp; Outputs'!$C$9:$C$79)</f>
        <v>10.007934000000001</v>
      </c>
      <c r="F176">
        <f>'No. policies'!F176*LOOKUP(F$1,'Inputs &amp; Outputs'!$A$9:$A$79,'Inputs &amp; Outputs'!$C$9:$C$79)</f>
        <v>10.888332</v>
      </c>
      <c r="G176">
        <f>'No. policies'!G176*LOOKUP(G$1,'Inputs &amp; Outputs'!$A$9:$A$79,'Inputs &amp; Outputs'!$C$9:$C$79)</f>
        <v>11.83248</v>
      </c>
      <c r="H176">
        <f>'No. policies'!H176*LOOKUP(H$1,'Inputs &amp; Outputs'!$A$9:$A$79,'Inputs &amp; Outputs'!$C$9:$C$79)</f>
        <v>12.852815999999999</v>
      </c>
      <c r="I176">
        <f>'No. policies'!I176*LOOKUP(I$1,'Inputs &amp; Outputs'!$A$9:$A$79,'Inputs &amp; Outputs'!$C$9:$C$79)</f>
        <v>13.957164000000001</v>
      </c>
      <c r="J176">
        <f>'No. policies'!J176*LOOKUP(J$1,'Inputs &amp; Outputs'!$A$9:$A$79,'Inputs &amp; Outputs'!$C$9:$C$79)</f>
        <v>15.131796</v>
      </c>
      <c r="K176">
        <f>'No. policies'!K176*LOOKUP(K$1,'Inputs &amp; Outputs'!$A$9:$A$79,'Inputs &amp; Outputs'!$C$9:$C$79)</f>
        <v>16.374617999999998</v>
      </c>
      <c r="L176">
        <f>'No. policies'!L176*LOOKUP(L$1,'Inputs &amp; Outputs'!$A$9:$A$79,'Inputs &amp; Outputs'!$C$9:$C$79)</f>
        <v>17.724671999999998</v>
      </c>
      <c r="M176">
        <f>'No. policies'!M176*LOOKUP(M$1,'Inputs &amp; Outputs'!$A$9:$A$79,'Inputs &amp; Outputs'!$C$9:$C$79)</f>
        <v>19.14198</v>
      </c>
      <c r="N176">
        <f>'No. policies'!N176*LOOKUP(N$1,'Inputs &amp; Outputs'!$A$9:$A$79,'Inputs &amp; Outputs'!$C$9:$C$79)</f>
        <v>20.659006000000002</v>
      </c>
      <c r="O176">
        <f>'No. policies'!O176*LOOKUP(O$1,'Inputs &amp; Outputs'!$A$9:$A$79,'Inputs &amp; Outputs'!$C$9:$C$79)</f>
        <v>22.247587999999997</v>
      </c>
      <c r="P176">
        <f>'No. policies'!P176*LOOKUP(P$1,'Inputs &amp; Outputs'!$A$9:$A$79,'Inputs &amp; Outputs'!$C$9:$C$79)</f>
        <v>23.951231999999997</v>
      </c>
      <c r="Q176">
        <f>'No. policies'!Q176*LOOKUP(Q$1,'Inputs &amp; Outputs'!$A$9:$A$79,'Inputs &amp; Outputs'!$C$9:$C$79)</f>
        <v>25.766127000000001</v>
      </c>
      <c r="R176">
        <f>'No. policies'!R176*LOOKUP(R$1,'Inputs &amp; Outputs'!$A$9:$A$79,'Inputs &amp; Outputs'!$C$9:$C$79)</f>
        <v>27.732627000000001</v>
      </c>
      <c r="S176">
        <f>'No. policies'!S176*LOOKUP(S$1,'Inputs &amp; Outputs'!$A$9:$A$79,'Inputs &amp; Outputs'!$C$9:$C$79)</f>
        <v>29.964144000000001</v>
      </c>
      <c r="T176">
        <f>'No. policies'!T176*LOOKUP(T$1,'Inputs &amp; Outputs'!$A$9:$A$79,'Inputs &amp; Outputs'!$C$9:$C$79)</f>
        <v>32.493552000000001</v>
      </c>
      <c r="U176">
        <f>'No. policies'!U176*LOOKUP(U$1,'Inputs &amp; Outputs'!$A$9:$A$79,'Inputs &amp; Outputs'!$C$9:$C$79)</f>
        <v>35.408895999999999</v>
      </c>
      <c r="V176">
        <f>'No. policies'!V176*LOOKUP(V$1,'Inputs &amp; Outputs'!$A$9:$A$79,'Inputs &amp; Outputs'!$C$9:$C$79)</f>
        <v>38.633112000000004</v>
      </c>
      <c r="W176">
        <f>'No. policies'!W176*LOOKUP(W$1,'Inputs &amp; Outputs'!$A$9:$A$79,'Inputs &amp; Outputs'!$C$9:$C$79)</f>
        <v>42.076957999999998</v>
      </c>
      <c r="X176">
        <f>'No. policies'!X176*LOOKUP(X$1,'Inputs &amp; Outputs'!$A$9:$A$79,'Inputs &amp; Outputs'!$C$9:$C$79)</f>
        <v>45.696638</v>
      </c>
      <c r="Y176">
        <f>'No. policies'!Y176*LOOKUP(Y$1,'Inputs &amp; Outputs'!$A$9:$A$79,'Inputs &amp; Outputs'!$C$9:$C$79)</f>
        <v>49.543860000000002</v>
      </c>
      <c r="Z176">
        <f>'No. policies'!Z176*LOOKUP(Z$1,'Inputs &amp; Outputs'!$A$9:$A$79,'Inputs &amp; Outputs'!$C$9:$C$79)</f>
        <v>53.777984000000004</v>
      </c>
      <c r="AA176">
        <f>'No. policies'!AA176*LOOKUP(AA$1,'Inputs &amp; Outputs'!$A$9:$A$79,'Inputs &amp; Outputs'!$C$9:$C$79)</f>
        <v>58.506696000000005</v>
      </c>
      <c r="AB176">
        <f>'No. policies'!AB176*LOOKUP(AB$1,'Inputs &amp; Outputs'!$A$9:$A$79,'Inputs &amp; Outputs'!$C$9:$C$79)</f>
        <v>63.928947999999998</v>
      </c>
      <c r="AC176">
        <f>'No. policies'!AC176*LOOKUP(AC$1,'Inputs &amp; Outputs'!$A$9:$A$79,'Inputs &amp; Outputs'!$C$9:$C$79)</f>
        <v>70.032285000000002</v>
      </c>
      <c r="AD176">
        <f>'No. policies'!AD176*LOOKUP(AD$1,'Inputs &amp; Outputs'!$A$9:$A$79,'Inputs &amp; Outputs'!$C$9:$C$79)</f>
        <v>76.952607999999998</v>
      </c>
      <c r="AE176">
        <f>'No. policies'!AE176*LOOKUP(AE$1,'Inputs &amp; Outputs'!$A$9:$A$79,'Inputs &amp; Outputs'!$C$9:$C$79)</f>
        <v>84.878280000000004</v>
      </c>
      <c r="AF176">
        <f>'No. policies'!AF176*LOOKUP(AF$1,'Inputs &amp; Outputs'!$A$9:$A$79,'Inputs &amp; Outputs'!$C$9:$C$79)</f>
        <v>93.672449999999998</v>
      </c>
      <c r="AG176">
        <f>'No. policies'!AG176*LOOKUP(AG$1,'Inputs &amp; Outputs'!$A$9:$A$79,'Inputs &amp; Outputs'!$C$9:$C$79)</f>
        <v>103.84321999999999</v>
      </c>
      <c r="AH176">
        <f>'No. policies'!AH176*LOOKUP(AH$1,'Inputs &amp; Outputs'!$A$9:$A$79,'Inputs &amp; Outputs'!$C$9:$C$79)</f>
        <v>114.79845499999999</v>
      </c>
      <c r="AI176">
        <f>'No. policies'!AI176*LOOKUP(AI$1,'Inputs &amp; Outputs'!$A$9:$A$79,'Inputs &amp; Outputs'!$C$9:$C$79)</f>
        <v>126.907236</v>
      </c>
      <c r="AJ176">
        <f>'No. policies'!AJ176*LOOKUP(AJ$1,'Inputs &amp; Outputs'!$A$9:$A$79,'Inputs &amp; Outputs'!$C$9:$C$79)</f>
        <v>140.13234399999999</v>
      </c>
      <c r="AK176">
        <f>'No. policies'!AK176*LOOKUP(AK$1,'Inputs &amp; Outputs'!$A$9:$A$79,'Inputs &amp; Outputs'!$C$9:$C$79)</f>
        <v>154.20432</v>
      </c>
      <c r="AL176">
        <f>'No. policies'!AL176*LOOKUP(AL$1,'Inputs &amp; Outputs'!$A$9:$A$79,'Inputs &amp; Outputs'!$C$9:$C$79)</f>
        <v>169.68868599999999</v>
      </c>
      <c r="AM176">
        <f>'No. policies'!AM176*LOOKUP(AM$1,'Inputs &amp; Outputs'!$A$9:$A$79,'Inputs &amp; Outputs'!$C$9:$C$79)</f>
        <v>186.46682999999999</v>
      </c>
      <c r="AN176">
        <f>'No. policies'!AN176*LOOKUP(AN$1,'Inputs &amp; Outputs'!$A$9:$A$79,'Inputs &amp; Outputs'!$C$9:$C$79)</f>
        <v>205.770588</v>
      </c>
      <c r="AO176">
        <f>'No. policies'!AO176*LOOKUP(AO$1,'Inputs &amp; Outputs'!$A$9:$A$79,'Inputs &amp; Outputs'!$C$9:$C$79)</f>
        <v>227.27583000000001</v>
      </c>
      <c r="AP176">
        <f>'No. policies'!AP176*LOOKUP(AP$1,'Inputs &amp; Outputs'!$A$9:$A$79,'Inputs &amp; Outputs'!$C$9:$C$79)</f>
        <v>251.55176</v>
      </c>
      <c r="AQ176">
        <f>'No. policies'!AQ176*LOOKUP(AQ$1,'Inputs &amp; Outputs'!$A$9:$A$79,'Inputs &amp; Outputs'!$C$9:$C$79)</f>
        <v>279.42122999999998</v>
      </c>
      <c r="AR176">
        <f>'No. policies'!AR176*LOOKUP(AR$1,'Inputs &amp; Outputs'!$A$9:$A$79,'Inputs &amp; Outputs'!$C$9:$C$79)</f>
        <v>307.087536</v>
      </c>
      <c r="AS176">
        <f>'No. policies'!AS176*LOOKUP(AS$1,'Inputs &amp; Outputs'!$A$9:$A$79,'Inputs &amp; Outputs'!$C$9:$C$79)</f>
        <v>337.96834200000001</v>
      </c>
      <c r="AT176">
        <f>'No. policies'!AT176*LOOKUP(AT$1,'Inputs &amp; Outputs'!$A$9:$A$79,'Inputs &amp; Outputs'!$C$9:$C$79)</f>
        <v>367.95827200000002</v>
      </c>
      <c r="AU176">
        <f>'No. policies'!AU176*LOOKUP(AU$1,'Inputs &amp; Outputs'!$A$9:$A$79,'Inputs &amp; Outputs'!$C$9:$C$79)</f>
        <v>401.63512500000002</v>
      </c>
      <c r="AV176">
        <f>'No. policies'!AV176*LOOKUP(AV$1,'Inputs &amp; Outputs'!$A$9:$A$79,'Inputs &amp; Outputs'!$C$9:$C$79)</f>
        <v>429.34484399999997</v>
      </c>
      <c r="AW176">
        <f>'No. policies'!AW176*LOOKUP(AW$1,'Inputs &amp; Outputs'!$A$9:$A$79,'Inputs &amp; Outputs'!$C$9:$C$79)</f>
        <v>454.42004400000002</v>
      </c>
      <c r="AX176">
        <f>'No. policies'!AX176*LOOKUP(AX$1,'Inputs &amp; Outputs'!$A$9:$A$79,'Inputs &amp; Outputs'!$C$9:$C$79)</f>
        <v>474.236064</v>
      </c>
      <c r="AY176">
        <f>'No. policies'!AY176*LOOKUP(AY$1,'Inputs &amp; Outputs'!$A$9:$A$79,'Inputs &amp; Outputs'!$C$9:$C$79)</f>
        <v>481.34687500000001</v>
      </c>
      <c r="AZ176">
        <f>'No. policies'!AZ176*LOOKUP(AZ$1,'Inputs &amp; Outputs'!$A$9:$A$79,'Inputs &amp; Outputs'!$C$9:$C$79)</f>
        <v>487.28479199999998</v>
      </c>
      <c r="BA176">
        <f>'No. policies'!BA176*LOOKUP(BA$1,'Inputs &amp; Outputs'!$A$9:$A$79,'Inputs &amp; Outputs'!$C$9:$C$79)</f>
        <v>478.68741599999998</v>
      </c>
      <c r="BB176">
        <f>'No. policies'!BB176*LOOKUP(BB$1,'Inputs &amp; Outputs'!$A$9:$A$79,'Inputs &amp; Outputs'!$C$9:$C$79)</f>
        <v>463.74235100000004</v>
      </c>
      <c r="BC176">
        <f>'No. policies'!BC176*LOOKUP(BC$1,'Inputs &amp; Outputs'!$A$9:$A$79,'Inputs &amp; Outputs'!$C$9:$C$79)</f>
        <v>438.79642100000001</v>
      </c>
      <c r="BD176">
        <f>'No. policies'!BD176*LOOKUP(BD$1,'Inputs &amp; Outputs'!$A$9:$A$79,'Inputs &amp; Outputs'!$C$9:$C$79)</f>
        <v>400.94940800000001</v>
      </c>
      <c r="BE176">
        <f>'No. policies'!BE176*LOOKUP(BE$1,'Inputs &amp; Outputs'!$A$9:$A$79,'Inputs &amp; Outputs'!$C$9:$C$79)</f>
        <v>354.40091999999999</v>
      </c>
      <c r="BF176">
        <f>'No. policies'!BF176*LOOKUP(BF$1,'Inputs &amp; Outputs'!$A$9:$A$79,'Inputs &amp; Outputs'!$C$9:$C$79)</f>
        <v>296.21986200000003</v>
      </c>
      <c r="BG176">
        <f>'No. policies'!BG176*LOOKUP(BG$1,'Inputs &amp; Outputs'!$A$9:$A$79,'Inputs &amp; Outputs'!$C$9:$C$79)</f>
        <v>241.61476499999998</v>
      </c>
      <c r="BH176">
        <f>'No. policies'!BH176*LOOKUP(BH$1,'Inputs &amp; Outputs'!$A$9:$A$79,'Inputs &amp; Outputs'!$C$9:$C$79)</f>
        <v>187.17715800000002</v>
      </c>
      <c r="BI176">
        <f>'No. policies'!BI176*LOOKUP(BI$1,'Inputs &amp; Outputs'!$A$9:$A$79,'Inputs &amp; Outputs'!$C$9:$C$79)</f>
        <v>147.864576</v>
      </c>
      <c r="BJ176">
        <f>'No. policies'!BJ176*LOOKUP(BJ$1,'Inputs &amp; Outputs'!$A$9:$A$79,'Inputs &amp; Outputs'!$C$9:$C$79)</f>
        <v>114.026888</v>
      </c>
      <c r="BK176">
        <f>'No. policies'!BK176*LOOKUP(BK$1,'Inputs &amp; Outputs'!$A$9:$A$79,'Inputs &amp; Outputs'!$C$9:$C$79)</f>
        <v>80.018046999999996</v>
      </c>
      <c r="BL176">
        <f>'No. policies'!BL176*LOOKUP(BL$1,'Inputs &amp; Outputs'!$A$9:$A$79,'Inputs &amp; Outputs'!$C$9:$C$79)</f>
        <v>56.415410999999999</v>
      </c>
      <c r="BM176">
        <f>'No. policies'!BM176*LOOKUP(BM$1,'Inputs &amp; Outputs'!$A$9:$A$79,'Inputs &amp; Outputs'!$C$9:$C$79)</f>
        <v>38.324660000000002</v>
      </c>
      <c r="BN176">
        <f>'No. policies'!BN176*LOOKUP(BN$1,'Inputs &amp; Outputs'!$A$9:$A$79,'Inputs &amp; Outputs'!$C$9:$C$79)</f>
        <v>26.103384000000002</v>
      </c>
      <c r="BO176">
        <f>'No. policies'!BO176*LOOKUP(BO$1,'Inputs &amp; Outputs'!$A$9:$A$79,'Inputs &amp; Outputs'!$C$9:$C$79)</f>
        <v>14.673204</v>
      </c>
      <c r="BP176">
        <f>'No. policies'!BP176*LOOKUP(BP$1,'Inputs &amp; Outputs'!$A$9:$A$79,'Inputs &amp; Outputs'!$C$9:$C$79)</f>
        <v>10.515717</v>
      </c>
      <c r="BQ176">
        <f>'No. policies'!BQ176*LOOKUP(BQ$1,'Inputs &amp; Outputs'!$A$9:$A$79,'Inputs &amp; Outputs'!$C$9:$C$79)</f>
        <v>6.4359679999999999</v>
      </c>
      <c r="BR176">
        <f>'No. policies'!BR176*LOOKUP(BR$1,'Inputs &amp; Outputs'!$A$9:$A$79,'Inputs &amp; Outputs'!$C$9:$C$79)</f>
        <v>4.14567</v>
      </c>
      <c r="BS176">
        <f>'No. policies'!BS176*LOOKUP(BS$1,'Inputs &amp; Outputs'!$A$9:$A$79,'Inputs &amp; Outputs'!$C$9:$C$79)</f>
        <v>8</v>
      </c>
    </row>
    <row r="177" spans="1:71" x14ac:dyDescent="0.25">
      <c r="A177" s="1">
        <v>176</v>
      </c>
      <c r="B177">
        <f>'No. policies'!B177*LOOKUP(B$1,'Inputs &amp; Outputs'!$A$9:$A$79,'Inputs &amp; Outputs'!$C$9:$C$79)</f>
        <v>7.7700000000000005</v>
      </c>
      <c r="C177">
        <f>'No. policies'!C177*LOOKUP(C$1,'Inputs &amp; Outputs'!$A$9:$A$79,'Inputs &amp; Outputs'!$C$9:$C$79)</f>
        <v>8.4591539999999998</v>
      </c>
      <c r="D177">
        <f>'No. policies'!D177*LOOKUP(D$1,'Inputs &amp; Outputs'!$A$9:$A$79,'Inputs &amp; Outputs'!$C$9:$C$79)</f>
        <v>9.2017110000000013</v>
      </c>
      <c r="E177">
        <f>'No. policies'!E177*LOOKUP(E$1,'Inputs &amp; Outputs'!$A$9:$A$79,'Inputs &amp; Outputs'!$C$9:$C$79)</f>
        <v>10.006931</v>
      </c>
      <c r="F177">
        <f>'No. policies'!F177*LOOKUP(F$1,'Inputs &amp; Outputs'!$A$9:$A$79,'Inputs &amp; Outputs'!$C$9:$C$79)</f>
        <v>10.881780000000001</v>
      </c>
      <c r="G177">
        <f>'No. policies'!G177*LOOKUP(G$1,'Inputs &amp; Outputs'!$A$9:$A$79,'Inputs &amp; Outputs'!$C$9:$C$79)</f>
        <v>11.830104</v>
      </c>
      <c r="H177">
        <f>'No. policies'!H177*LOOKUP(H$1,'Inputs &amp; Outputs'!$A$9:$A$79,'Inputs &amp; Outputs'!$C$9:$C$79)</f>
        <v>12.850232</v>
      </c>
      <c r="I177">
        <f>'No. policies'!I177*LOOKUP(I$1,'Inputs &amp; Outputs'!$A$9:$A$79,'Inputs &amp; Outputs'!$C$9:$C$79)</f>
        <v>13.954356000000001</v>
      </c>
      <c r="J177">
        <f>'No. policies'!J177*LOOKUP(J$1,'Inputs &amp; Outputs'!$A$9:$A$79,'Inputs &amp; Outputs'!$C$9:$C$79)</f>
        <v>15.127224</v>
      </c>
      <c r="K177">
        <f>'No. policies'!K177*LOOKUP(K$1,'Inputs &amp; Outputs'!$A$9:$A$79,'Inputs &amp; Outputs'!$C$9:$C$79)</f>
        <v>16.381229999999999</v>
      </c>
      <c r="L177">
        <f>'No. policies'!L177*LOOKUP(L$1,'Inputs &amp; Outputs'!$A$9:$A$79,'Inputs &amp; Outputs'!$C$9:$C$79)</f>
        <v>17.731839999999998</v>
      </c>
      <c r="M177">
        <f>'No. policies'!M177*LOOKUP(M$1,'Inputs &amp; Outputs'!$A$9:$A$79,'Inputs &amp; Outputs'!$C$9:$C$79)</f>
        <v>19.15944</v>
      </c>
      <c r="N177">
        <f>'No. policies'!N177*LOOKUP(N$1,'Inputs &amp; Outputs'!$A$9:$A$79,'Inputs &amp; Outputs'!$C$9:$C$79)</f>
        <v>20.682084</v>
      </c>
      <c r="O177">
        <f>'No. policies'!O177*LOOKUP(O$1,'Inputs &amp; Outputs'!$A$9:$A$79,'Inputs &amp; Outputs'!$C$9:$C$79)</f>
        <v>22.283843999999998</v>
      </c>
      <c r="P177">
        <f>'No. policies'!P177*LOOKUP(P$1,'Inputs &amp; Outputs'!$A$9:$A$79,'Inputs &amp; Outputs'!$C$9:$C$79)</f>
        <v>24.000152</v>
      </c>
      <c r="Q177">
        <f>'No. policies'!Q177*LOOKUP(Q$1,'Inputs &amp; Outputs'!$A$9:$A$79,'Inputs &amp; Outputs'!$C$9:$C$79)</f>
        <v>25.824141000000001</v>
      </c>
      <c r="R177">
        <f>'No. policies'!R177*LOOKUP(R$1,'Inputs &amp; Outputs'!$A$9:$A$79,'Inputs &amp; Outputs'!$C$9:$C$79)</f>
        <v>27.803802000000001</v>
      </c>
      <c r="S177">
        <f>'No. policies'!S177*LOOKUP(S$1,'Inputs &amp; Outputs'!$A$9:$A$79,'Inputs &amp; Outputs'!$C$9:$C$79)</f>
        <v>30.041243999999999</v>
      </c>
      <c r="T177">
        <f>'No. policies'!T177*LOOKUP(T$1,'Inputs &amp; Outputs'!$A$9:$A$79,'Inputs &amp; Outputs'!$C$9:$C$79)</f>
        <v>32.587464000000004</v>
      </c>
      <c r="U177">
        <f>'No. policies'!U177*LOOKUP(U$1,'Inputs &amp; Outputs'!$A$9:$A$79,'Inputs &amp; Outputs'!$C$9:$C$79)</f>
        <v>35.526144000000002</v>
      </c>
      <c r="V177">
        <f>'No. policies'!V177*LOOKUP(V$1,'Inputs &amp; Outputs'!$A$9:$A$79,'Inputs &amp; Outputs'!$C$9:$C$79)</f>
        <v>38.729304000000006</v>
      </c>
      <c r="W177">
        <f>'No. policies'!W177*LOOKUP(W$1,'Inputs &amp; Outputs'!$A$9:$A$79,'Inputs &amp; Outputs'!$C$9:$C$79)</f>
        <v>42.103225999999999</v>
      </c>
      <c r="X177">
        <f>'No. policies'!X177*LOOKUP(X$1,'Inputs &amp; Outputs'!$A$9:$A$79,'Inputs &amp; Outputs'!$C$9:$C$79)</f>
        <v>45.610759999999999</v>
      </c>
      <c r="Y177">
        <f>'No. policies'!Y177*LOOKUP(Y$1,'Inputs &amp; Outputs'!$A$9:$A$79,'Inputs &amp; Outputs'!$C$9:$C$79)</f>
        <v>49.497095999999999</v>
      </c>
      <c r="Z177">
        <f>'No. policies'!Z177*LOOKUP(Z$1,'Inputs &amp; Outputs'!$A$9:$A$79,'Inputs &amp; Outputs'!$C$9:$C$79)</f>
        <v>53.704300000000003</v>
      </c>
      <c r="AA177">
        <f>'No. policies'!AA177*LOOKUP(AA$1,'Inputs &amp; Outputs'!$A$9:$A$79,'Inputs &amp; Outputs'!$C$9:$C$79)</f>
        <v>58.500492999999999</v>
      </c>
      <c r="AB177">
        <f>'No. policies'!AB177*LOOKUP(AB$1,'Inputs &amp; Outputs'!$A$9:$A$79,'Inputs &amp; Outputs'!$C$9:$C$79)</f>
        <v>63.806295999999996</v>
      </c>
      <c r="AC177">
        <f>'No. policies'!AC177*LOOKUP(AC$1,'Inputs &amp; Outputs'!$A$9:$A$79,'Inputs &amp; Outputs'!$C$9:$C$79)</f>
        <v>69.972165000000004</v>
      </c>
      <c r="AD177">
        <f>'No. policies'!AD177*LOOKUP(AD$1,'Inputs &amp; Outputs'!$A$9:$A$79,'Inputs &amp; Outputs'!$C$9:$C$79)</f>
        <v>76.952607999999998</v>
      </c>
      <c r="AE177">
        <f>'No. policies'!AE177*LOOKUP(AE$1,'Inputs &amp; Outputs'!$A$9:$A$79,'Inputs &amp; Outputs'!$C$9:$C$79)</f>
        <v>84.906018000000003</v>
      </c>
      <c r="AF177">
        <f>'No. policies'!AF177*LOOKUP(AF$1,'Inputs &amp; Outputs'!$A$9:$A$79,'Inputs &amp; Outputs'!$C$9:$C$79)</f>
        <v>93.816720000000004</v>
      </c>
      <c r="AG177">
        <f>'No. policies'!AG177*LOOKUP(AG$1,'Inputs &amp; Outputs'!$A$9:$A$79,'Inputs &amp; Outputs'!$C$9:$C$79)</f>
        <v>103.65906</v>
      </c>
      <c r="AH177">
        <f>'No. policies'!AH177*LOOKUP(AH$1,'Inputs &amp; Outputs'!$A$9:$A$79,'Inputs &amp; Outputs'!$C$9:$C$79)</f>
        <v>114.489407</v>
      </c>
      <c r="AI177">
        <f>'No. policies'!AI177*LOOKUP(AI$1,'Inputs &amp; Outputs'!$A$9:$A$79,'Inputs &amp; Outputs'!$C$9:$C$79)</f>
        <v>126.561204</v>
      </c>
      <c r="AJ177">
        <f>'No. policies'!AJ177*LOOKUP(AJ$1,'Inputs &amp; Outputs'!$A$9:$A$79,'Inputs &amp; Outputs'!$C$9:$C$79)</f>
        <v>139.50257199999999</v>
      </c>
      <c r="AK177">
        <f>'No. policies'!AK177*LOOKUP(AK$1,'Inputs &amp; Outputs'!$A$9:$A$79,'Inputs &amp; Outputs'!$C$9:$C$79)</f>
        <v>153.67999999999998</v>
      </c>
      <c r="AL177">
        <f>'No. policies'!AL177*LOOKUP(AL$1,'Inputs &amp; Outputs'!$A$9:$A$79,'Inputs &amp; Outputs'!$C$9:$C$79)</f>
        <v>169.10166799999999</v>
      </c>
      <c r="AM177">
        <f>'No. policies'!AM177*LOOKUP(AM$1,'Inputs &amp; Outputs'!$A$9:$A$79,'Inputs &amp; Outputs'!$C$9:$C$79)</f>
        <v>186.10321400000001</v>
      </c>
      <c r="AN177">
        <f>'No. policies'!AN177*LOOKUP(AN$1,'Inputs &amp; Outputs'!$A$9:$A$79,'Inputs &amp; Outputs'!$C$9:$C$79)</f>
        <v>205.30910400000002</v>
      </c>
      <c r="AO177">
        <f>'No. policies'!AO177*LOOKUP(AO$1,'Inputs &amp; Outputs'!$A$9:$A$79,'Inputs &amp; Outputs'!$C$9:$C$79)</f>
        <v>227.04317399999999</v>
      </c>
      <c r="AP177">
        <f>'No. policies'!AP177*LOOKUP(AP$1,'Inputs &amp; Outputs'!$A$9:$A$79,'Inputs &amp; Outputs'!$C$9:$C$79)</f>
        <v>252.41392000000002</v>
      </c>
      <c r="AQ177">
        <f>'No. policies'!AQ177*LOOKUP(AQ$1,'Inputs &amp; Outputs'!$A$9:$A$79,'Inputs &amp; Outputs'!$C$9:$C$79)</f>
        <v>279.15544</v>
      </c>
      <c r="AR177">
        <f>'No. policies'!AR177*LOOKUP(AR$1,'Inputs &amp; Outputs'!$A$9:$A$79,'Inputs &amp; Outputs'!$C$9:$C$79)</f>
        <v>308.91907200000003</v>
      </c>
      <c r="AS177">
        <f>'No. policies'!AS177*LOOKUP(AS$1,'Inputs &amp; Outputs'!$A$9:$A$79,'Inputs &amp; Outputs'!$C$9:$C$79)</f>
        <v>340.57697400000001</v>
      </c>
      <c r="AT177">
        <f>'No. policies'!AT177*LOOKUP(AT$1,'Inputs &amp; Outputs'!$A$9:$A$79,'Inputs &amp; Outputs'!$C$9:$C$79)</f>
        <v>370.55603200000002</v>
      </c>
      <c r="AU177">
        <f>'No. policies'!AU177*LOOKUP(AU$1,'Inputs &amp; Outputs'!$A$9:$A$79,'Inputs &amp; Outputs'!$C$9:$C$79)</f>
        <v>402.03337500000004</v>
      </c>
      <c r="AV177">
        <f>'No. policies'!AV177*LOOKUP(AV$1,'Inputs &amp; Outputs'!$A$9:$A$79,'Inputs &amp; Outputs'!$C$9:$C$79)</f>
        <v>432.92525699999999</v>
      </c>
      <c r="AW177">
        <f>'No. policies'!AW177*LOOKUP(AW$1,'Inputs &amp; Outputs'!$A$9:$A$79,'Inputs &amp; Outputs'!$C$9:$C$79)</f>
        <v>455.81530800000002</v>
      </c>
      <c r="AX177">
        <f>'No. policies'!AX177*LOOKUP(AX$1,'Inputs &amp; Outputs'!$A$9:$A$79,'Inputs &amp; Outputs'!$C$9:$C$79)</f>
        <v>473.93755199999998</v>
      </c>
      <c r="AY177">
        <f>'No. policies'!AY177*LOOKUP(AY$1,'Inputs &amp; Outputs'!$A$9:$A$79,'Inputs &amp; Outputs'!$C$9:$C$79)</f>
        <v>483.72250000000003</v>
      </c>
      <c r="AZ177">
        <f>'No. policies'!AZ177*LOOKUP(AZ$1,'Inputs &amp; Outputs'!$A$9:$A$79,'Inputs &amp; Outputs'!$C$9:$C$79)</f>
        <v>486.90049799999997</v>
      </c>
      <c r="BA177">
        <f>'No. policies'!BA177*LOOKUP(BA$1,'Inputs &amp; Outputs'!$A$9:$A$79,'Inputs &amp; Outputs'!$C$9:$C$79)</f>
        <v>476.66519999999997</v>
      </c>
      <c r="BB177">
        <f>'No. policies'!BB177*LOOKUP(BB$1,'Inputs &amp; Outputs'!$A$9:$A$79,'Inputs &amp; Outputs'!$C$9:$C$79)</f>
        <v>456.44825600000001</v>
      </c>
      <c r="BC177">
        <f>'No. policies'!BC177*LOOKUP(BC$1,'Inputs &amp; Outputs'!$A$9:$A$79,'Inputs &amp; Outputs'!$C$9:$C$79)</f>
        <v>433.196302</v>
      </c>
      <c r="BD177">
        <f>'No. policies'!BD177*LOOKUP(BD$1,'Inputs &amp; Outputs'!$A$9:$A$79,'Inputs &amp; Outputs'!$C$9:$C$79)</f>
        <v>394.16042399999998</v>
      </c>
      <c r="BE177">
        <f>'No. policies'!BE177*LOOKUP(BE$1,'Inputs &amp; Outputs'!$A$9:$A$79,'Inputs &amp; Outputs'!$C$9:$C$79)</f>
        <v>346.74410999999998</v>
      </c>
      <c r="BF177">
        <f>'No. policies'!BF177*LOOKUP(BF$1,'Inputs &amp; Outputs'!$A$9:$A$79,'Inputs &amp; Outputs'!$C$9:$C$79)</f>
        <v>292.41912600000001</v>
      </c>
      <c r="BG177">
        <f>'No. policies'!BG177*LOOKUP(BG$1,'Inputs &amp; Outputs'!$A$9:$A$79,'Inputs &amp; Outputs'!$C$9:$C$79)</f>
        <v>237.523933</v>
      </c>
      <c r="BH177">
        <f>'No. policies'!BH177*LOOKUP(BH$1,'Inputs &amp; Outputs'!$A$9:$A$79,'Inputs &amp; Outputs'!$C$9:$C$79)</f>
        <v>187.45001100000002</v>
      </c>
      <c r="BI177">
        <f>'No. policies'!BI177*LOOKUP(BI$1,'Inputs &amp; Outputs'!$A$9:$A$79,'Inputs &amp; Outputs'!$C$9:$C$79)</f>
        <v>141.22222199999999</v>
      </c>
      <c r="BJ177">
        <f>'No. policies'!BJ177*LOOKUP(BJ$1,'Inputs &amp; Outputs'!$A$9:$A$79,'Inputs &amp; Outputs'!$C$9:$C$79)</f>
        <v>101.28984200000001</v>
      </c>
      <c r="BK177">
        <f>'No. policies'!BK177*LOOKUP(BK$1,'Inputs &amp; Outputs'!$A$9:$A$79,'Inputs &amp; Outputs'!$C$9:$C$79)</f>
        <v>74.917294999999996</v>
      </c>
      <c r="BL177">
        <f>'No. policies'!BL177*LOOKUP(BL$1,'Inputs &amp; Outputs'!$A$9:$A$79,'Inputs &amp; Outputs'!$C$9:$C$79)</f>
        <v>54.746315999999993</v>
      </c>
      <c r="BM177">
        <f>'No. policies'!BM177*LOOKUP(BM$1,'Inputs &amp; Outputs'!$A$9:$A$79,'Inputs &amp; Outputs'!$C$9:$C$79)</f>
        <v>35.885818</v>
      </c>
      <c r="BN177">
        <f>'No. policies'!BN177*LOOKUP(BN$1,'Inputs &amp; Outputs'!$A$9:$A$79,'Inputs &amp; Outputs'!$C$9:$C$79)</f>
        <v>24.653196000000001</v>
      </c>
      <c r="BO177">
        <f>'No. policies'!BO177*LOOKUP(BO$1,'Inputs &amp; Outputs'!$A$9:$A$79,'Inputs &amp; Outputs'!$C$9:$C$79)</f>
        <v>16.178148</v>
      </c>
      <c r="BP177">
        <f>'No. policies'!BP177*LOOKUP(BP$1,'Inputs &amp; Outputs'!$A$9:$A$79,'Inputs &amp; Outputs'!$C$9:$C$79)</f>
        <v>8.9578330000000008</v>
      </c>
      <c r="BQ177">
        <f>'No. policies'!BQ177*LOOKUP(BQ$1,'Inputs &amp; Outputs'!$A$9:$A$79,'Inputs &amp; Outputs'!$C$9:$C$79)</f>
        <v>5.6314719999999996</v>
      </c>
      <c r="BR177">
        <f>'No. policies'!BR177*LOOKUP(BR$1,'Inputs &amp; Outputs'!$A$9:$A$79,'Inputs &amp; Outputs'!$C$9:$C$79)</f>
        <v>2.072835</v>
      </c>
      <c r="BS177">
        <f>'No. policies'!BS177*LOOKUP(BS$1,'Inputs &amp; Outputs'!$A$9:$A$79,'Inputs &amp; Outputs'!$C$9:$C$79)</f>
        <v>4</v>
      </c>
    </row>
    <row r="178" spans="1:71" x14ac:dyDescent="0.25">
      <c r="A178" s="1">
        <v>177</v>
      </c>
      <c r="B178">
        <f>'No. policies'!B178*LOOKUP(B$1,'Inputs &amp; Outputs'!$A$9:$A$79,'Inputs &amp; Outputs'!$C$9:$C$79)</f>
        <v>7.7700000000000005</v>
      </c>
      <c r="C178">
        <f>'No. policies'!C178*LOOKUP(C$1,'Inputs &amp; Outputs'!$A$9:$A$79,'Inputs &amp; Outputs'!$C$9:$C$79)</f>
        <v>8.4515399999999996</v>
      </c>
      <c r="D178">
        <f>'No. policies'!D178*LOOKUP(D$1,'Inputs &amp; Outputs'!$A$9:$A$79,'Inputs &amp; Outputs'!$C$9:$C$79)</f>
        <v>9.1961849999999998</v>
      </c>
      <c r="E178">
        <f>'No. policies'!E178*LOOKUP(E$1,'Inputs &amp; Outputs'!$A$9:$A$79,'Inputs &amp; Outputs'!$C$9:$C$79)</f>
        <v>10.004925</v>
      </c>
      <c r="F178">
        <f>'No. policies'!F178*LOOKUP(F$1,'Inputs &amp; Outputs'!$A$9:$A$79,'Inputs &amp; Outputs'!$C$9:$C$79)</f>
        <v>10.874136</v>
      </c>
      <c r="G178">
        <f>'No. policies'!G178*LOOKUP(G$1,'Inputs &amp; Outputs'!$A$9:$A$79,'Inputs &amp; Outputs'!$C$9:$C$79)</f>
        <v>11.818224000000001</v>
      </c>
      <c r="H178">
        <f>'No. policies'!H178*LOOKUP(H$1,'Inputs &amp; Outputs'!$A$9:$A$79,'Inputs &amp; Outputs'!$C$9:$C$79)</f>
        <v>12.845063999999999</v>
      </c>
      <c r="I178">
        <f>'No. policies'!I178*LOOKUP(I$1,'Inputs &amp; Outputs'!$A$9:$A$79,'Inputs &amp; Outputs'!$C$9:$C$79)</f>
        <v>13.944528</v>
      </c>
      <c r="J178">
        <f>'No. policies'!J178*LOOKUP(J$1,'Inputs &amp; Outputs'!$A$9:$A$79,'Inputs &amp; Outputs'!$C$9:$C$79)</f>
        <v>15.124176</v>
      </c>
      <c r="K178">
        <f>'No. policies'!K178*LOOKUP(K$1,'Inputs &amp; Outputs'!$A$9:$A$79,'Inputs &amp; Outputs'!$C$9:$C$79)</f>
        <v>16.381229999999999</v>
      </c>
      <c r="L178">
        <f>'No. policies'!L178*LOOKUP(L$1,'Inputs &amp; Outputs'!$A$9:$A$79,'Inputs &amp; Outputs'!$C$9:$C$79)</f>
        <v>17.721087999999998</v>
      </c>
      <c r="M178">
        <f>'No. policies'!M178*LOOKUP(M$1,'Inputs &amp; Outputs'!$A$9:$A$79,'Inputs &amp; Outputs'!$C$9:$C$79)</f>
        <v>19.151680000000002</v>
      </c>
      <c r="N178">
        <f>'No. policies'!N178*LOOKUP(N$1,'Inputs &amp; Outputs'!$A$9:$A$79,'Inputs &amp; Outputs'!$C$9:$C$79)</f>
        <v>20.673691999999999</v>
      </c>
      <c r="O178">
        <f>'No. policies'!O178*LOOKUP(O$1,'Inputs &amp; Outputs'!$A$9:$A$79,'Inputs &amp; Outputs'!$C$9:$C$79)</f>
        <v>22.270247999999999</v>
      </c>
      <c r="P178">
        <f>'No. policies'!P178*LOOKUP(P$1,'Inputs &amp; Outputs'!$A$9:$A$79,'Inputs &amp; Outputs'!$C$9:$C$79)</f>
        <v>23.985475999999998</v>
      </c>
      <c r="Q178">
        <f>'No. policies'!Q178*LOOKUP(Q$1,'Inputs &amp; Outputs'!$A$9:$A$79,'Inputs &amp; Outputs'!$C$9:$C$79)</f>
        <v>25.784586000000001</v>
      </c>
      <c r="R178">
        <f>'No. policies'!R178*LOOKUP(R$1,'Inputs &amp; Outputs'!$A$9:$A$79,'Inputs &amp; Outputs'!$C$9:$C$79)</f>
        <v>27.769638</v>
      </c>
      <c r="S178">
        <f>'No. policies'!S178*LOOKUP(S$1,'Inputs &amp; Outputs'!$A$9:$A$79,'Inputs &amp; Outputs'!$C$9:$C$79)</f>
        <v>30.010403999999998</v>
      </c>
      <c r="T178">
        <f>'No. policies'!T178*LOOKUP(T$1,'Inputs &amp; Outputs'!$A$9:$A$79,'Inputs &amp; Outputs'!$C$9:$C$79)</f>
        <v>32.537154000000001</v>
      </c>
      <c r="U178">
        <f>'No. policies'!U178*LOOKUP(U$1,'Inputs &amp; Outputs'!$A$9:$A$79,'Inputs &amp; Outputs'!$C$9:$C$79)</f>
        <v>35.449200000000005</v>
      </c>
      <c r="V178">
        <f>'No. policies'!V178*LOOKUP(V$1,'Inputs &amp; Outputs'!$A$9:$A$79,'Inputs &amp; Outputs'!$C$9:$C$79)</f>
        <v>38.633112000000004</v>
      </c>
      <c r="W178">
        <f>'No. policies'!W178*LOOKUP(W$1,'Inputs &amp; Outputs'!$A$9:$A$79,'Inputs &amp; Outputs'!$C$9:$C$79)</f>
        <v>42.072580000000002</v>
      </c>
      <c r="X178">
        <f>'No. policies'!X178*LOOKUP(X$1,'Inputs &amp; Outputs'!$A$9:$A$79,'Inputs &amp; Outputs'!$C$9:$C$79)</f>
        <v>45.687096000000004</v>
      </c>
      <c r="Y178">
        <f>'No. policies'!Y178*LOOKUP(Y$1,'Inputs &amp; Outputs'!$A$9:$A$79,'Inputs &amp; Outputs'!$C$9:$C$79)</f>
        <v>49.486704000000003</v>
      </c>
      <c r="Z178">
        <f>'No. policies'!Z178*LOOKUP(Z$1,'Inputs &amp; Outputs'!$A$9:$A$79,'Inputs &amp; Outputs'!$C$9:$C$79)</f>
        <v>53.760980000000004</v>
      </c>
      <c r="AA178">
        <f>'No. policies'!AA178*LOOKUP(AA$1,'Inputs &amp; Outputs'!$A$9:$A$79,'Inputs &amp; Outputs'!$C$9:$C$79)</f>
        <v>58.556319999999999</v>
      </c>
      <c r="AB178">
        <f>'No. policies'!AB178*LOOKUP(AB$1,'Inputs &amp; Outputs'!$A$9:$A$79,'Inputs &amp; Outputs'!$C$9:$C$79)</f>
        <v>63.969831999999997</v>
      </c>
      <c r="AC178">
        <f>'No. policies'!AC178*LOOKUP(AC$1,'Inputs &amp; Outputs'!$A$9:$A$79,'Inputs &amp; Outputs'!$C$9:$C$79)</f>
        <v>70.152524999999997</v>
      </c>
      <c r="AD178">
        <f>'No. policies'!AD178*LOOKUP(AD$1,'Inputs &amp; Outputs'!$A$9:$A$79,'Inputs &amp; Outputs'!$C$9:$C$79)</f>
        <v>77.094065000000001</v>
      </c>
      <c r="AE178">
        <f>'No. policies'!AE178*LOOKUP(AE$1,'Inputs &amp; Outputs'!$A$9:$A$79,'Inputs &amp; Outputs'!$C$9:$C$79)</f>
        <v>84.970740000000006</v>
      </c>
      <c r="AF178">
        <f>'No. policies'!AF178*LOOKUP(AF$1,'Inputs &amp; Outputs'!$A$9:$A$79,'Inputs &amp; Outputs'!$C$9:$C$79)</f>
        <v>93.816720000000004</v>
      </c>
      <c r="AG178">
        <f>'No. policies'!AG178*LOOKUP(AG$1,'Inputs &amp; Outputs'!$A$9:$A$79,'Inputs &amp; Outputs'!$C$9:$C$79)</f>
        <v>103.63603999999999</v>
      </c>
      <c r="AH178">
        <f>'No. policies'!AH178*LOOKUP(AH$1,'Inputs &amp; Outputs'!$A$9:$A$79,'Inputs &amp; Outputs'!$C$9:$C$79)</f>
        <v>114.51516099999999</v>
      </c>
      <c r="AI178">
        <f>'No. policies'!AI178*LOOKUP(AI$1,'Inputs &amp; Outputs'!$A$9:$A$79,'Inputs &amp; Outputs'!$C$9:$C$79)</f>
        <v>126.37377000000001</v>
      </c>
      <c r="AJ178">
        <f>'No. policies'!AJ178*LOOKUP(AJ$1,'Inputs &amp; Outputs'!$A$9:$A$79,'Inputs &amp; Outputs'!$C$9:$C$79)</f>
        <v>139.2765</v>
      </c>
      <c r="AK178">
        <f>'No. policies'!AK178*LOOKUP(AK$1,'Inputs &amp; Outputs'!$A$9:$A$79,'Inputs &amp; Outputs'!$C$9:$C$79)</f>
        <v>153.46303999999998</v>
      </c>
      <c r="AL178">
        <f>'No. policies'!AL178*LOOKUP(AL$1,'Inputs &amp; Outputs'!$A$9:$A$79,'Inputs &amp; Outputs'!$C$9:$C$79)</f>
        <v>169.08142599999999</v>
      </c>
      <c r="AM178">
        <f>'No. policies'!AM178*LOOKUP(AM$1,'Inputs &amp; Outputs'!$A$9:$A$79,'Inputs &amp; Outputs'!$C$9:$C$79)</f>
        <v>186.10321400000001</v>
      </c>
      <c r="AN178">
        <f>'No. policies'!AN178*LOOKUP(AN$1,'Inputs &amp; Outputs'!$A$9:$A$79,'Inputs &amp; Outputs'!$C$9:$C$79)</f>
        <v>205.180914</v>
      </c>
      <c r="AO178">
        <f>'No. policies'!AO178*LOOKUP(AO$1,'Inputs &amp; Outputs'!$A$9:$A$79,'Inputs &amp; Outputs'!$C$9:$C$79)</f>
        <v>227.01409200000001</v>
      </c>
      <c r="AP178">
        <f>'No. policies'!AP178*LOOKUP(AP$1,'Inputs &amp; Outputs'!$A$9:$A$79,'Inputs &amp; Outputs'!$C$9:$C$79)</f>
        <v>251.12068000000002</v>
      </c>
      <c r="AQ178">
        <f>'No. policies'!AQ178*LOOKUP(AQ$1,'Inputs &amp; Outputs'!$A$9:$A$79,'Inputs &amp; Outputs'!$C$9:$C$79)</f>
        <v>277.5607</v>
      </c>
      <c r="AR178">
        <f>'No. policies'!AR178*LOOKUP(AR$1,'Inputs &amp; Outputs'!$A$9:$A$79,'Inputs &amp; Outputs'!$C$9:$C$79)</f>
        <v>304.90713599999998</v>
      </c>
      <c r="AS178">
        <f>'No. policies'!AS178*LOOKUP(AS$1,'Inputs &amp; Outputs'!$A$9:$A$79,'Inputs &amp; Outputs'!$C$9:$C$79)</f>
        <v>335.35971000000001</v>
      </c>
      <c r="AT178">
        <f>'No. policies'!AT178*LOOKUP(AT$1,'Inputs &amp; Outputs'!$A$9:$A$79,'Inputs &amp; Outputs'!$C$9:$C$79)</f>
        <v>368.88192000000004</v>
      </c>
      <c r="AU178">
        <f>'No. policies'!AU178*LOOKUP(AU$1,'Inputs &amp; Outputs'!$A$9:$A$79,'Inputs &amp; Outputs'!$C$9:$C$79)</f>
        <v>399.04650000000004</v>
      </c>
      <c r="AV178">
        <f>'No. policies'!AV178*LOOKUP(AV$1,'Inputs &amp; Outputs'!$A$9:$A$79,'Inputs &amp; Outputs'!$C$9:$C$79)</f>
        <v>427.74508499999996</v>
      </c>
      <c r="AW178">
        <f>'No. policies'!AW178*LOOKUP(AW$1,'Inputs &amp; Outputs'!$A$9:$A$79,'Inputs &amp; Outputs'!$C$9:$C$79)</f>
        <v>454.68165600000003</v>
      </c>
      <c r="AX178">
        <f>'No. policies'!AX178*LOOKUP(AX$1,'Inputs &amp; Outputs'!$A$9:$A$79,'Inputs &amp; Outputs'!$C$9:$C$79)</f>
        <v>477.718704</v>
      </c>
      <c r="AY178">
        <f>'No. policies'!AY178*LOOKUP(AY$1,'Inputs &amp; Outputs'!$A$9:$A$79,'Inputs &amp; Outputs'!$C$9:$C$79)</f>
        <v>486.32437500000003</v>
      </c>
      <c r="AZ178">
        <f>'No. policies'!AZ178*LOOKUP(AZ$1,'Inputs &amp; Outputs'!$A$9:$A$79,'Inputs &amp; Outputs'!$C$9:$C$79)</f>
        <v>488.82196799999997</v>
      </c>
      <c r="BA178">
        <f>'No. policies'!BA178*LOOKUP(BA$1,'Inputs &amp; Outputs'!$A$9:$A$79,'Inputs &amp; Outputs'!$C$9:$C$79)</f>
        <v>481.86518399999994</v>
      </c>
      <c r="BB178">
        <f>'No. policies'!BB178*LOOKUP(BB$1,'Inputs &amp; Outputs'!$A$9:$A$79,'Inputs &amp; Outputs'!$C$9:$C$79)</f>
        <v>461.47307700000005</v>
      </c>
      <c r="BC178">
        <f>'No. policies'!BC178*LOOKUP(BC$1,'Inputs &amp; Outputs'!$A$9:$A$79,'Inputs &amp; Outputs'!$C$9:$C$79)</f>
        <v>429.40267299999999</v>
      </c>
      <c r="BD178">
        <f>'No. policies'!BD178*LOOKUP(BD$1,'Inputs &amp; Outputs'!$A$9:$A$79,'Inputs &amp; Outputs'!$C$9:$C$79)</f>
        <v>391.56463600000001</v>
      </c>
      <c r="BE178">
        <f>'No. policies'!BE178*LOOKUP(BE$1,'Inputs &amp; Outputs'!$A$9:$A$79,'Inputs &amp; Outputs'!$C$9:$C$79)</f>
        <v>345.65028000000001</v>
      </c>
      <c r="BF178">
        <f>'No. policies'!BF178*LOOKUP(BF$1,'Inputs &amp; Outputs'!$A$9:$A$79,'Inputs &amp; Outputs'!$C$9:$C$79)</f>
        <v>295.74477000000002</v>
      </c>
      <c r="BG178">
        <f>'No. policies'!BG178*LOOKUP(BG$1,'Inputs &amp; Outputs'!$A$9:$A$79,'Inputs &amp; Outputs'!$C$9:$C$79)</f>
        <v>244.68288899999999</v>
      </c>
      <c r="BH178">
        <f>'No. policies'!BH178*LOOKUP(BH$1,'Inputs &amp; Outputs'!$A$9:$A$79,'Inputs &amp; Outputs'!$C$9:$C$79)</f>
        <v>196.727013</v>
      </c>
      <c r="BI178">
        <f>'No. policies'!BI178*LOOKUP(BI$1,'Inputs &amp; Outputs'!$A$9:$A$79,'Inputs &amp; Outputs'!$C$9:$C$79)</f>
        <v>151.04135400000001</v>
      </c>
      <c r="BJ178">
        <f>'No. policies'!BJ178*LOOKUP(BJ$1,'Inputs &amp; Outputs'!$A$9:$A$79,'Inputs &amp; Outputs'!$C$9:$C$79)</f>
        <v>116.756255</v>
      </c>
      <c r="BK178">
        <f>'No. policies'!BK178*LOOKUP(BK$1,'Inputs &amp; Outputs'!$A$9:$A$79,'Inputs &amp; Outputs'!$C$9:$C$79)</f>
        <v>87.031581000000003</v>
      </c>
      <c r="BL178">
        <f>'No. policies'!BL178*LOOKUP(BL$1,'Inputs &amp; Outputs'!$A$9:$A$79,'Inputs &amp; Outputs'!$C$9:$C$79)</f>
        <v>63.759428999999997</v>
      </c>
      <c r="BM178">
        <f>'No. policies'!BM178*LOOKUP(BM$1,'Inputs &amp; Outputs'!$A$9:$A$79,'Inputs &amp; Outputs'!$C$9:$C$79)</f>
        <v>44.595967999999999</v>
      </c>
      <c r="BN178">
        <f>'No. policies'!BN178*LOOKUP(BN$1,'Inputs &amp; Outputs'!$A$9:$A$79,'Inputs &amp; Outputs'!$C$9:$C$79)</f>
        <v>32.991776999999999</v>
      </c>
      <c r="BO178">
        <f>'No. policies'!BO178*LOOKUP(BO$1,'Inputs &amp; Outputs'!$A$9:$A$79,'Inputs &amp; Outputs'!$C$9:$C$79)</f>
        <v>18.435563999999999</v>
      </c>
      <c r="BP178">
        <f>'No. policies'!BP178*LOOKUP(BP$1,'Inputs &amp; Outputs'!$A$9:$A$79,'Inputs &amp; Outputs'!$C$9:$C$79)</f>
        <v>10.905188000000001</v>
      </c>
      <c r="BQ178">
        <f>'No. policies'!BQ178*LOOKUP(BQ$1,'Inputs &amp; Outputs'!$A$9:$A$79,'Inputs &amp; Outputs'!$C$9:$C$79)</f>
        <v>6.8382160000000001</v>
      </c>
      <c r="BR178">
        <f>'No. policies'!BR178*LOOKUP(BR$1,'Inputs &amp; Outputs'!$A$9:$A$79,'Inputs &amp; Outputs'!$C$9:$C$79)</f>
        <v>4.14567</v>
      </c>
      <c r="BS178">
        <f>'No. policies'!BS178*LOOKUP(BS$1,'Inputs &amp; Outputs'!$A$9:$A$79,'Inputs &amp; Outputs'!$C$9:$C$79)</f>
        <v>6</v>
      </c>
    </row>
    <row r="179" spans="1:71" x14ac:dyDescent="0.25">
      <c r="A179" s="1">
        <v>178</v>
      </c>
      <c r="B179">
        <f>'No. policies'!B179*LOOKUP(B$1,'Inputs &amp; Outputs'!$A$9:$A$79,'Inputs &amp; Outputs'!$C$9:$C$79)</f>
        <v>7.7700000000000005</v>
      </c>
      <c r="C179">
        <f>'No. policies'!C179*LOOKUP(C$1,'Inputs &amp; Outputs'!$A$9:$A$79,'Inputs &amp; Outputs'!$C$9:$C$79)</f>
        <v>8.4549240000000001</v>
      </c>
      <c r="D179">
        <f>'No. policies'!D179*LOOKUP(D$1,'Inputs &amp; Outputs'!$A$9:$A$79,'Inputs &amp; Outputs'!$C$9:$C$79)</f>
        <v>9.1943429999999999</v>
      </c>
      <c r="E179">
        <f>'No. policies'!E179*LOOKUP(E$1,'Inputs &amp; Outputs'!$A$9:$A$79,'Inputs &amp; Outputs'!$C$9:$C$79)</f>
        <v>10.007934000000001</v>
      </c>
      <c r="F179">
        <f>'No. policies'!F179*LOOKUP(F$1,'Inputs &amp; Outputs'!$A$9:$A$79,'Inputs &amp; Outputs'!$C$9:$C$79)</f>
        <v>10.886148</v>
      </c>
      <c r="G179">
        <f>'No. policies'!G179*LOOKUP(G$1,'Inputs &amp; Outputs'!$A$9:$A$79,'Inputs &amp; Outputs'!$C$9:$C$79)</f>
        <v>11.834856</v>
      </c>
      <c r="H179">
        <f>'No. policies'!H179*LOOKUP(H$1,'Inputs &amp; Outputs'!$A$9:$A$79,'Inputs &amp; Outputs'!$C$9:$C$79)</f>
        <v>12.855399999999999</v>
      </c>
      <c r="I179">
        <f>'No. policies'!I179*LOOKUP(I$1,'Inputs &amp; Outputs'!$A$9:$A$79,'Inputs &amp; Outputs'!$C$9:$C$79)</f>
        <v>13.943124000000001</v>
      </c>
      <c r="J179">
        <f>'No. policies'!J179*LOOKUP(J$1,'Inputs &amp; Outputs'!$A$9:$A$79,'Inputs &amp; Outputs'!$C$9:$C$79)</f>
        <v>15.107412</v>
      </c>
      <c r="K179">
        <f>'No. policies'!K179*LOOKUP(K$1,'Inputs &amp; Outputs'!$A$9:$A$79,'Inputs &amp; Outputs'!$C$9:$C$79)</f>
        <v>16.361394000000001</v>
      </c>
      <c r="L179">
        <f>'No. policies'!L179*LOOKUP(L$1,'Inputs &amp; Outputs'!$A$9:$A$79,'Inputs &amp; Outputs'!$C$9:$C$79)</f>
        <v>17.713919999999998</v>
      </c>
      <c r="M179">
        <f>'No. policies'!M179*LOOKUP(M$1,'Inputs &amp; Outputs'!$A$9:$A$79,'Inputs &amp; Outputs'!$C$9:$C$79)</f>
        <v>19.140040000000003</v>
      </c>
      <c r="N179">
        <f>'No. policies'!N179*LOOKUP(N$1,'Inputs &amp; Outputs'!$A$9:$A$79,'Inputs &amp; Outputs'!$C$9:$C$79)</f>
        <v>20.661104000000002</v>
      </c>
      <c r="O179">
        <f>'No. policies'!O179*LOOKUP(O$1,'Inputs &amp; Outputs'!$A$9:$A$79,'Inputs &amp; Outputs'!$C$9:$C$79)</f>
        <v>22.263449999999999</v>
      </c>
      <c r="P179">
        <f>'No. policies'!P179*LOOKUP(P$1,'Inputs &amp; Outputs'!$A$9:$A$79,'Inputs &amp; Outputs'!$C$9:$C$79)</f>
        <v>23.975691999999999</v>
      </c>
      <c r="Q179">
        <f>'No. policies'!Q179*LOOKUP(Q$1,'Inputs &amp; Outputs'!$A$9:$A$79,'Inputs &amp; Outputs'!$C$9:$C$79)</f>
        <v>25.771401000000001</v>
      </c>
      <c r="R179">
        <f>'No. policies'!R179*LOOKUP(R$1,'Inputs &amp; Outputs'!$A$9:$A$79,'Inputs &amp; Outputs'!$C$9:$C$79)</f>
        <v>27.746862</v>
      </c>
      <c r="S179">
        <f>'No. policies'!S179*LOOKUP(S$1,'Inputs &amp; Outputs'!$A$9:$A$79,'Inputs &amp; Outputs'!$C$9:$C$79)</f>
        <v>29.957975999999999</v>
      </c>
      <c r="T179">
        <f>'No. policies'!T179*LOOKUP(T$1,'Inputs &amp; Outputs'!$A$9:$A$79,'Inputs &amp; Outputs'!$C$9:$C$79)</f>
        <v>32.466720000000002</v>
      </c>
      <c r="U179">
        <f>'No. policies'!U179*LOOKUP(U$1,'Inputs &amp; Outputs'!$A$9:$A$79,'Inputs &amp; Outputs'!$C$9:$C$79)</f>
        <v>35.335616000000002</v>
      </c>
      <c r="V179">
        <f>'No. policies'!V179*LOOKUP(V$1,'Inputs &amp; Outputs'!$A$9:$A$79,'Inputs &amp; Outputs'!$C$9:$C$79)</f>
        <v>38.484816000000002</v>
      </c>
      <c r="W179">
        <f>'No. policies'!W179*LOOKUP(W$1,'Inputs &amp; Outputs'!$A$9:$A$79,'Inputs &amp; Outputs'!$C$9:$C$79)</f>
        <v>41.871192000000001</v>
      </c>
      <c r="X179">
        <f>'No. policies'!X179*LOOKUP(X$1,'Inputs &amp; Outputs'!$A$9:$A$79,'Inputs &amp; Outputs'!$C$9:$C$79)</f>
        <v>45.400835999999998</v>
      </c>
      <c r="Y179">
        <f>'No. policies'!Y179*LOOKUP(Y$1,'Inputs &amp; Outputs'!$A$9:$A$79,'Inputs &amp; Outputs'!$C$9:$C$79)</f>
        <v>49.232100000000003</v>
      </c>
      <c r="Z179">
        <f>'No. policies'!Z179*LOOKUP(Z$1,'Inputs &amp; Outputs'!$A$9:$A$79,'Inputs &amp; Outputs'!$C$9:$C$79)</f>
        <v>53.392560000000003</v>
      </c>
      <c r="AA179">
        <f>'No. policies'!AA179*LOOKUP(AA$1,'Inputs &amp; Outputs'!$A$9:$A$79,'Inputs &amp; Outputs'!$C$9:$C$79)</f>
        <v>58.072486000000005</v>
      </c>
      <c r="AB179">
        <f>'No. policies'!AB179*LOOKUP(AB$1,'Inputs &amp; Outputs'!$A$9:$A$79,'Inputs &amp; Outputs'!$C$9:$C$79)</f>
        <v>63.417898000000001</v>
      </c>
      <c r="AC179">
        <f>'No. policies'!AC179*LOOKUP(AC$1,'Inputs &amp; Outputs'!$A$9:$A$79,'Inputs &amp; Outputs'!$C$9:$C$79)</f>
        <v>69.46866</v>
      </c>
      <c r="AD179">
        <f>'No. policies'!AD179*LOOKUP(AD$1,'Inputs &amp; Outputs'!$A$9:$A$79,'Inputs &amp; Outputs'!$C$9:$C$79)</f>
        <v>76.436706000000001</v>
      </c>
      <c r="AE179">
        <f>'No. policies'!AE179*LOOKUP(AE$1,'Inputs &amp; Outputs'!$A$9:$A$79,'Inputs &amp; Outputs'!$C$9:$C$79)</f>
        <v>84.009156000000004</v>
      </c>
      <c r="AF179">
        <f>'No. policies'!AF179*LOOKUP(AF$1,'Inputs &amp; Outputs'!$A$9:$A$79,'Inputs &amp; Outputs'!$C$9:$C$79)</f>
        <v>92.755304999999993</v>
      </c>
      <c r="AG179">
        <f>'No. policies'!AG179*LOOKUP(AG$1,'Inputs &amp; Outputs'!$A$9:$A$79,'Inputs &amp; Outputs'!$C$9:$C$79)</f>
        <v>102.61165</v>
      </c>
      <c r="AH179">
        <f>'No. policies'!AH179*LOOKUP(AH$1,'Inputs &amp; Outputs'!$A$9:$A$79,'Inputs &amp; Outputs'!$C$9:$C$79)</f>
        <v>113.45924699999999</v>
      </c>
      <c r="AI179">
        <f>'No. policies'!AI179*LOOKUP(AI$1,'Inputs &amp; Outputs'!$A$9:$A$79,'Inputs &amp; Outputs'!$C$9:$C$79)</f>
        <v>125.494272</v>
      </c>
      <c r="AJ179">
        <f>'No. policies'!AJ179*LOOKUP(AJ$1,'Inputs &amp; Outputs'!$A$9:$A$79,'Inputs &amp; Outputs'!$C$9:$C$79)</f>
        <v>138.42065599999998</v>
      </c>
      <c r="AK179">
        <f>'No. policies'!AK179*LOOKUP(AK$1,'Inputs &amp; Outputs'!$A$9:$A$79,'Inputs &amp; Outputs'!$C$9:$C$79)</f>
        <v>152.68559999999999</v>
      </c>
      <c r="AL179">
        <f>'No. policies'!AL179*LOOKUP(AL$1,'Inputs &amp; Outputs'!$A$9:$A$79,'Inputs &amp; Outputs'!$C$9:$C$79)</f>
        <v>167.68472800000001</v>
      </c>
      <c r="AM179">
        <f>'No. policies'!AM179*LOOKUP(AM$1,'Inputs &amp; Outputs'!$A$9:$A$79,'Inputs &amp; Outputs'!$C$9:$C$79)</f>
        <v>184.830558</v>
      </c>
      <c r="AN179">
        <f>'No. policies'!AN179*LOOKUP(AN$1,'Inputs &amp; Outputs'!$A$9:$A$79,'Inputs &amp; Outputs'!$C$9:$C$79)</f>
        <v>203.95029</v>
      </c>
      <c r="AO179">
        <f>'No. policies'!AO179*LOOKUP(AO$1,'Inputs &amp; Outputs'!$A$9:$A$79,'Inputs &amp; Outputs'!$C$9:$C$79)</f>
        <v>225.82173</v>
      </c>
      <c r="AP179">
        <f>'No. policies'!AP179*LOOKUP(AP$1,'Inputs &amp; Outputs'!$A$9:$A$79,'Inputs &amp; Outputs'!$C$9:$C$79)</f>
        <v>248.96528000000001</v>
      </c>
      <c r="AQ179">
        <f>'No. policies'!AQ179*LOOKUP(AQ$1,'Inputs &amp; Outputs'!$A$9:$A$79,'Inputs &amp; Outputs'!$C$9:$C$79)</f>
        <v>275.85204999999996</v>
      </c>
      <c r="AR179">
        <f>'No. policies'!AR179*LOOKUP(AR$1,'Inputs &amp; Outputs'!$A$9:$A$79,'Inputs &amp; Outputs'!$C$9:$C$79)</f>
        <v>304.73270400000001</v>
      </c>
      <c r="AS179">
        <f>'No. policies'!AS179*LOOKUP(AS$1,'Inputs &amp; Outputs'!$A$9:$A$79,'Inputs &amp; Outputs'!$C$9:$C$79)</f>
        <v>334.256058</v>
      </c>
      <c r="AT179">
        <f>'No. policies'!AT179*LOOKUP(AT$1,'Inputs &amp; Outputs'!$A$9:$A$79,'Inputs &amp; Outputs'!$C$9:$C$79)</f>
        <v>368.07372800000002</v>
      </c>
      <c r="AU179">
        <f>'No. policies'!AU179*LOOKUP(AU$1,'Inputs &amp; Outputs'!$A$9:$A$79,'Inputs &amp; Outputs'!$C$9:$C$79)</f>
        <v>397.45350000000002</v>
      </c>
      <c r="AV179">
        <f>'No. policies'!AV179*LOOKUP(AV$1,'Inputs &amp; Outputs'!$A$9:$A$79,'Inputs &amp; Outputs'!$C$9:$C$79)</f>
        <v>424.92646199999996</v>
      </c>
      <c r="AW179">
        <f>'No. policies'!AW179*LOOKUP(AW$1,'Inputs &amp; Outputs'!$A$9:$A$79,'Inputs &amp; Outputs'!$C$9:$C$79)</f>
        <v>450.58306800000003</v>
      </c>
      <c r="AX179">
        <f>'No. policies'!AX179*LOOKUP(AX$1,'Inputs &amp; Outputs'!$A$9:$A$79,'Inputs &amp; Outputs'!$C$9:$C$79)</f>
        <v>467.768304</v>
      </c>
      <c r="AY179">
        <f>'No. policies'!AY179*LOOKUP(AY$1,'Inputs &amp; Outputs'!$A$9:$A$79,'Inputs &amp; Outputs'!$C$9:$C$79)</f>
        <v>481.91250000000002</v>
      </c>
      <c r="AZ179">
        <f>'No. policies'!AZ179*LOOKUP(AZ$1,'Inputs &amp; Outputs'!$A$9:$A$79,'Inputs &amp; Outputs'!$C$9:$C$79)</f>
        <v>486.77239999999995</v>
      </c>
      <c r="BA179">
        <f>'No. policies'!BA179*LOOKUP(BA$1,'Inputs &amp; Outputs'!$A$9:$A$79,'Inputs &amp; Outputs'!$C$9:$C$79)</f>
        <v>476.52075599999995</v>
      </c>
      <c r="BB179">
        <f>'No. policies'!BB179*LOOKUP(BB$1,'Inputs &amp; Outputs'!$A$9:$A$79,'Inputs &amp; Outputs'!$C$9:$C$79)</f>
        <v>461.31098600000001</v>
      </c>
      <c r="BC179">
        <f>'No. policies'!BC179*LOOKUP(BC$1,'Inputs &amp; Outputs'!$A$9:$A$79,'Inputs &amp; Outputs'!$C$9:$C$79)</f>
        <v>429.94461999999999</v>
      </c>
      <c r="BD179">
        <f>'No. policies'!BD179*LOOKUP(BD$1,'Inputs &amp; Outputs'!$A$9:$A$79,'Inputs &amp; Outputs'!$C$9:$C$79)</f>
        <v>394.95912799999996</v>
      </c>
      <c r="BE179">
        <f>'No. policies'!BE179*LOOKUP(BE$1,'Inputs &amp; Outputs'!$A$9:$A$79,'Inputs &amp; Outputs'!$C$9:$C$79)</f>
        <v>345.86904599999997</v>
      </c>
      <c r="BF179">
        <f>'No. policies'!BF179*LOOKUP(BF$1,'Inputs &amp; Outputs'!$A$9:$A$79,'Inputs &amp; Outputs'!$C$9:$C$79)</f>
        <v>295.74477000000002</v>
      </c>
      <c r="BG179">
        <f>'No. policies'!BG179*LOOKUP(BG$1,'Inputs &amp; Outputs'!$A$9:$A$79,'Inputs &amp; Outputs'!$C$9:$C$79)</f>
        <v>243.14882699999998</v>
      </c>
      <c r="BH179">
        <f>'No. policies'!BH179*LOOKUP(BH$1,'Inputs &amp; Outputs'!$A$9:$A$79,'Inputs &amp; Outputs'!$C$9:$C$79)</f>
        <v>196.181307</v>
      </c>
      <c r="BI179">
        <f>'No. policies'!BI179*LOOKUP(BI$1,'Inputs &amp; Outputs'!$A$9:$A$79,'Inputs &amp; Outputs'!$C$9:$C$79)</f>
        <v>153.640536</v>
      </c>
      <c r="BJ179">
        <f>'No. policies'!BJ179*LOOKUP(BJ$1,'Inputs &amp; Outputs'!$A$9:$A$79,'Inputs &amp; Outputs'!$C$9:$C$79)</f>
        <v>111.600784</v>
      </c>
      <c r="BK179">
        <f>'No. policies'!BK179*LOOKUP(BK$1,'Inputs &amp; Outputs'!$A$9:$A$79,'Inputs &amp; Outputs'!$C$9:$C$79)</f>
        <v>79.699250000000006</v>
      </c>
      <c r="BL179">
        <f>'No. policies'!BL179*LOOKUP(BL$1,'Inputs &amp; Outputs'!$A$9:$A$79,'Inputs &amp; Outputs'!$C$9:$C$79)</f>
        <v>56.749229999999997</v>
      </c>
      <c r="BM179">
        <f>'No. policies'!BM179*LOOKUP(BM$1,'Inputs &amp; Outputs'!$A$9:$A$79,'Inputs &amp; Outputs'!$C$9:$C$79)</f>
        <v>38.324660000000002</v>
      </c>
      <c r="BN179">
        <f>'No. policies'!BN179*LOOKUP(BN$1,'Inputs &amp; Outputs'!$A$9:$A$79,'Inputs &amp; Outputs'!$C$9:$C$79)</f>
        <v>25.37829</v>
      </c>
      <c r="BO179">
        <f>'No. policies'!BO179*LOOKUP(BO$1,'Inputs &amp; Outputs'!$A$9:$A$79,'Inputs &amp; Outputs'!$C$9:$C$79)</f>
        <v>17.683092000000002</v>
      </c>
      <c r="BP179">
        <f>'No. policies'!BP179*LOOKUP(BP$1,'Inputs &amp; Outputs'!$A$9:$A$79,'Inputs &amp; Outputs'!$C$9:$C$79)</f>
        <v>10.126246</v>
      </c>
      <c r="BQ179">
        <f>'No. policies'!BQ179*LOOKUP(BQ$1,'Inputs &amp; Outputs'!$A$9:$A$79,'Inputs &amp; Outputs'!$C$9:$C$79)</f>
        <v>6.4359679999999999</v>
      </c>
      <c r="BR179">
        <f>'No. policies'!BR179*LOOKUP(BR$1,'Inputs &amp; Outputs'!$A$9:$A$79,'Inputs &amp; Outputs'!$C$9:$C$79)</f>
        <v>3.3165360000000002</v>
      </c>
      <c r="BS179">
        <f>'No. policies'!BS179*LOOKUP(BS$1,'Inputs &amp; Outputs'!$A$9:$A$79,'Inputs &amp; Outputs'!$C$9:$C$79)</f>
        <v>4</v>
      </c>
    </row>
    <row r="180" spans="1:71" x14ac:dyDescent="0.25">
      <c r="A180" s="1">
        <v>179</v>
      </c>
      <c r="B180">
        <f>'No. policies'!B180*LOOKUP(B$1,'Inputs &amp; Outputs'!$A$9:$A$79,'Inputs &amp; Outputs'!$C$9:$C$79)</f>
        <v>7.7700000000000005</v>
      </c>
      <c r="C180">
        <f>'No. policies'!C180*LOOKUP(C$1,'Inputs &amp; Outputs'!$A$9:$A$79,'Inputs &amp; Outputs'!$C$9:$C$79)</f>
        <v>8.4566160000000004</v>
      </c>
      <c r="D180">
        <f>'No. policies'!D180*LOOKUP(D$1,'Inputs &amp; Outputs'!$A$9:$A$79,'Inputs &amp; Outputs'!$C$9:$C$79)</f>
        <v>9.2044740000000012</v>
      </c>
      <c r="E180">
        <f>'No. policies'!E180*LOOKUP(E$1,'Inputs &amp; Outputs'!$A$9:$A$79,'Inputs &amp; Outputs'!$C$9:$C$79)</f>
        <v>10.015957999999999</v>
      </c>
      <c r="F180">
        <f>'No. policies'!F180*LOOKUP(F$1,'Inputs &amp; Outputs'!$A$9:$A$79,'Inputs &amp; Outputs'!$C$9:$C$79)</f>
        <v>10.889424000000002</v>
      </c>
      <c r="G180">
        <f>'No. policies'!G180*LOOKUP(G$1,'Inputs &amp; Outputs'!$A$9:$A$79,'Inputs &amp; Outputs'!$C$9:$C$79)</f>
        <v>11.836044000000001</v>
      </c>
      <c r="H180">
        <f>'No. policies'!H180*LOOKUP(H$1,'Inputs &amp; Outputs'!$A$9:$A$79,'Inputs &amp; Outputs'!$C$9:$C$79)</f>
        <v>12.855399999999999</v>
      </c>
      <c r="I180">
        <f>'No. policies'!I180*LOOKUP(I$1,'Inputs &amp; Outputs'!$A$9:$A$79,'Inputs &amp; Outputs'!$C$9:$C$79)</f>
        <v>13.954356000000001</v>
      </c>
      <c r="J180">
        <f>'No. policies'!J180*LOOKUP(J$1,'Inputs &amp; Outputs'!$A$9:$A$79,'Inputs &amp; Outputs'!$C$9:$C$79)</f>
        <v>15.133319999999999</v>
      </c>
      <c r="K180">
        <f>'No. policies'!K180*LOOKUP(K$1,'Inputs &amp; Outputs'!$A$9:$A$79,'Inputs &amp; Outputs'!$C$9:$C$79)</f>
        <v>16.391148000000001</v>
      </c>
      <c r="L180">
        <f>'No. policies'!L180*LOOKUP(L$1,'Inputs &amp; Outputs'!$A$9:$A$79,'Inputs &amp; Outputs'!$C$9:$C$79)</f>
        <v>17.744384</v>
      </c>
      <c r="M180">
        <f>'No. policies'!M180*LOOKUP(M$1,'Inputs &amp; Outputs'!$A$9:$A$79,'Inputs &amp; Outputs'!$C$9:$C$79)</f>
        <v>19.184660000000001</v>
      </c>
      <c r="N180">
        <f>'No. policies'!N180*LOOKUP(N$1,'Inputs &amp; Outputs'!$A$9:$A$79,'Inputs &amp; Outputs'!$C$9:$C$79)</f>
        <v>20.700966000000001</v>
      </c>
      <c r="O180">
        <f>'No. policies'!O180*LOOKUP(O$1,'Inputs &amp; Outputs'!$A$9:$A$79,'Inputs &amp; Outputs'!$C$9:$C$79)</f>
        <v>22.317833999999998</v>
      </c>
      <c r="P180">
        <f>'No. policies'!P180*LOOKUP(P$1,'Inputs &amp; Outputs'!$A$9:$A$79,'Inputs &amp; Outputs'!$C$9:$C$79)</f>
        <v>24.036842</v>
      </c>
      <c r="Q180">
        <f>'No. policies'!Q180*LOOKUP(Q$1,'Inputs &amp; Outputs'!$A$9:$A$79,'Inputs &amp; Outputs'!$C$9:$C$79)</f>
        <v>25.845237000000001</v>
      </c>
      <c r="R180">
        <f>'No. policies'!R180*LOOKUP(R$1,'Inputs &amp; Outputs'!$A$9:$A$79,'Inputs &amp; Outputs'!$C$9:$C$79)</f>
        <v>27.806649</v>
      </c>
      <c r="S180">
        <f>'No. policies'!S180*LOOKUP(S$1,'Inputs &amp; Outputs'!$A$9:$A$79,'Inputs &amp; Outputs'!$C$9:$C$79)</f>
        <v>30.05358</v>
      </c>
      <c r="T180">
        <f>'No. policies'!T180*LOOKUP(T$1,'Inputs &amp; Outputs'!$A$9:$A$79,'Inputs &amp; Outputs'!$C$9:$C$79)</f>
        <v>32.587464000000004</v>
      </c>
      <c r="U180">
        <f>'No. policies'!U180*LOOKUP(U$1,'Inputs &amp; Outputs'!$A$9:$A$79,'Inputs &amp; Outputs'!$C$9:$C$79)</f>
        <v>35.452863999999998</v>
      </c>
      <c r="V180">
        <f>'No. policies'!V180*LOOKUP(V$1,'Inputs &amp; Outputs'!$A$9:$A$79,'Inputs &amp; Outputs'!$C$9:$C$79)</f>
        <v>38.677199999999999</v>
      </c>
      <c r="W180">
        <f>'No. policies'!W180*LOOKUP(W$1,'Inputs &amp; Outputs'!$A$9:$A$79,'Inputs &amp; Outputs'!$C$9:$C$79)</f>
        <v>42.11636</v>
      </c>
      <c r="X180">
        <f>'No. policies'!X180*LOOKUP(X$1,'Inputs &amp; Outputs'!$A$9:$A$79,'Inputs &amp; Outputs'!$C$9:$C$79)</f>
        <v>45.677554000000001</v>
      </c>
      <c r="Y180">
        <f>'No. policies'!Y180*LOOKUP(Y$1,'Inputs &amp; Outputs'!$A$9:$A$79,'Inputs &amp; Outputs'!$C$9:$C$79)</f>
        <v>49.481507999999998</v>
      </c>
      <c r="Z180">
        <f>'No. policies'!Z180*LOOKUP(Z$1,'Inputs &amp; Outputs'!$A$9:$A$79,'Inputs &amp; Outputs'!$C$9:$C$79)</f>
        <v>53.726972000000004</v>
      </c>
      <c r="AA180">
        <f>'No. policies'!AA180*LOOKUP(AA$1,'Inputs &amp; Outputs'!$A$9:$A$79,'Inputs &amp; Outputs'!$C$9:$C$79)</f>
        <v>58.357824000000001</v>
      </c>
      <c r="AB180">
        <f>'No. policies'!AB180*LOOKUP(AB$1,'Inputs &amp; Outputs'!$A$9:$A$79,'Inputs &amp; Outputs'!$C$9:$C$79)</f>
        <v>63.724527999999999</v>
      </c>
      <c r="AC180">
        <f>'No. policies'!AC180*LOOKUP(AC$1,'Inputs &amp; Outputs'!$A$9:$A$79,'Inputs &amp; Outputs'!$C$9:$C$79)</f>
        <v>69.746714999999995</v>
      </c>
      <c r="AD180">
        <f>'No. policies'!AD180*LOOKUP(AD$1,'Inputs &amp; Outputs'!$A$9:$A$79,'Inputs &amp; Outputs'!$C$9:$C$79)</f>
        <v>76.669694000000007</v>
      </c>
      <c r="AE180">
        <f>'No. policies'!AE180*LOOKUP(AE$1,'Inputs &amp; Outputs'!$A$9:$A$79,'Inputs &amp; Outputs'!$C$9:$C$79)</f>
        <v>84.536178000000007</v>
      </c>
      <c r="AF180">
        <f>'No. policies'!AF180*LOOKUP(AF$1,'Inputs &amp; Outputs'!$A$9:$A$79,'Inputs &amp; Outputs'!$C$9:$C$79)</f>
        <v>93.260249999999999</v>
      </c>
      <c r="AG180">
        <f>'No. policies'!AG180*LOOKUP(AG$1,'Inputs &amp; Outputs'!$A$9:$A$79,'Inputs &amp; Outputs'!$C$9:$C$79)</f>
        <v>103.07204999999999</v>
      </c>
      <c r="AH180">
        <f>'No. policies'!AH180*LOOKUP(AH$1,'Inputs &amp; Outputs'!$A$9:$A$79,'Inputs &amp; Outputs'!$C$9:$C$79)</f>
        <v>114.11597399999999</v>
      </c>
      <c r="AI180">
        <f>'No. policies'!AI180*LOOKUP(AI$1,'Inputs &amp; Outputs'!$A$9:$A$79,'Inputs &amp; Outputs'!$C$9:$C$79)</f>
        <v>126.1575</v>
      </c>
      <c r="AJ180">
        <f>'No. policies'!AJ180*LOOKUP(AJ$1,'Inputs &amp; Outputs'!$A$9:$A$79,'Inputs &amp; Outputs'!$C$9:$C$79)</f>
        <v>139.58331200000001</v>
      </c>
      <c r="AK180">
        <f>'No. policies'!AK180*LOOKUP(AK$1,'Inputs &amp; Outputs'!$A$9:$A$79,'Inputs &amp; Outputs'!$C$9:$C$79)</f>
        <v>153.87887999999998</v>
      </c>
      <c r="AL180">
        <f>'No. policies'!AL180*LOOKUP(AL$1,'Inputs &amp; Outputs'!$A$9:$A$79,'Inputs &amp; Outputs'!$C$9:$C$79)</f>
        <v>169.486266</v>
      </c>
      <c r="AM180">
        <f>'No. policies'!AM180*LOOKUP(AM$1,'Inputs &amp; Outputs'!$A$9:$A$79,'Inputs &amp; Outputs'!$C$9:$C$79)</f>
        <v>186.535008</v>
      </c>
      <c r="AN180">
        <f>'No. policies'!AN180*LOOKUP(AN$1,'Inputs &amp; Outputs'!$A$9:$A$79,'Inputs &amp; Outputs'!$C$9:$C$79)</f>
        <v>205.41165600000002</v>
      </c>
      <c r="AO180">
        <f>'No. policies'!AO180*LOOKUP(AO$1,'Inputs &amp; Outputs'!$A$9:$A$79,'Inputs &amp; Outputs'!$C$9:$C$79)</f>
        <v>227.33399399999999</v>
      </c>
      <c r="AP180">
        <f>'No. policies'!AP180*LOOKUP(AP$1,'Inputs &amp; Outputs'!$A$9:$A$79,'Inputs &amp; Outputs'!$C$9:$C$79)</f>
        <v>252.34760000000003</v>
      </c>
      <c r="AQ180">
        <f>'No. policies'!AQ180*LOOKUP(AQ$1,'Inputs &amp; Outputs'!$A$9:$A$79,'Inputs &amp; Outputs'!$C$9:$C$79)</f>
        <v>278.28213</v>
      </c>
      <c r="AR180">
        <f>'No. policies'!AR180*LOOKUP(AR$1,'Inputs &amp; Outputs'!$A$9:$A$79,'Inputs &amp; Outputs'!$C$9:$C$79)</f>
        <v>307.26196800000002</v>
      </c>
      <c r="AS180">
        <f>'No. policies'!AS180*LOOKUP(AS$1,'Inputs &amp; Outputs'!$A$9:$A$79,'Inputs &amp; Outputs'!$C$9:$C$79)</f>
        <v>337.66734600000001</v>
      </c>
      <c r="AT180">
        <f>'No. policies'!AT180*LOOKUP(AT$1,'Inputs &amp; Outputs'!$A$9:$A$79,'Inputs &amp; Outputs'!$C$9:$C$79)</f>
        <v>370.61376000000001</v>
      </c>
      <c r="AU180">
        <f>'No. policies'!AU180*LOOKUP(AU$1,'Inputs &amp; Outputs'!$A$9:$A$79,'Inputs &amp; Outputs'!$C$9:$C$79)</f>
        <v>402.49800000000005</v>
      </c>
      <c r="AV180">
        <f>'No. policies'!AV180*LOOKUP(AV$1,'Inputs &amp; Outputs'!$A$9:$A$79,'Inputs &amp; Outputs'!$C$9:$C$79)</f>
        <v>431.32549799999998</v>
      </c>
      <c r="AW180">
        <f>'No. policies'!AW180*LOOKUP(AW$1,'Inputs &amp; Outputs'!$A$9:$A$79,'Inputs &amp; Outputs'!$C$9:$C$79)</f>
        <v>455.902512</v>
      </c>
      <c r="AX180">
        <f>'No. policies'!AX180*LOOKUP(AX$1,'Inputs &amp; Outputs'!$A$9:$A$79,'Inputs &amp; Outputs'!$C$9:$C$79)</f>
        <v>473.83804799999996</v>
      </c>
      <c r="AY180">
        <f>'No. policies'!AY180*LOOKUP(AY$1,'Inputs &amp; Outputs'!$A$9:$A$79,'Inputs &amp; Outputs'!$C$9:$C$79)</f>
        <v>487.56875000000002</v>
      </c>
      <c r="AZ180">
        <f>'No. policies'!AZ180*LOOKUP(AZ$1,'Inputs &amp; Outputs'!$A$9:$A$79,'Inputs &amp; Outputs'!$C$9:$C$79)</f>
        <v>492.79300599999993</v>
      </c>
      <c r="BA180">
        <f>'No. policies'!BA180*LOOKUP(BA$1,'Inputs &amp; Outputs'!$A$9:$A$79,'Inputs &amp; Outputs'!$C$9:$C$79)</f>
        <v>484.60961999999995</v>
      </c>
      <c r="BB180">
        <f>'No. policies'!BB180*LOOKUP(BB$1,'Inputs &amp; Outputs'!$A$9:$A$79,'Inputs &amp; Outputs'!$C$9:$C$79)</f>
        <v>460.98680400000006</v>
      </c>
      <c r="BC180">
        <f>'No. policies'!BC180*LOOKUP(BC$1,'Inputs &amp; Outputs'!$A$9:$A$79,'Inputs &amp; Outputs'!$C$9:$C$79)</f>
        <v>424.16385200000002</v>
      </c>
      <c r="BD180">
        <f>'No. policies'!BD180*LOOKUP(BD$1,'Inputs &amp; Outputs'!$A$9:$A$79,'Inputs &amp; Outputs'!$C$9:$C$79)</f>
        <v>388.36982</v>
      </c>
      <c r="BE180">
        <f>'No. policies'!BE180*LOOKUP(BE$1,'Inputs &amp; Outputs'!$A$9:$A$79,'Inputs &amp; Outputs'!$C$9:$C$79)</f>
        <v>341.712492</v>
      </c>
      <c r="BF180">
        <f>'No. policies'!BF180*LOOKUP(BF$1,'Inputs &amp; Outputs'!$A$9:$A$79,'Inputs &amp; Outputs'!$C$9:$C$79)</f>
        <v>292.65667200000001</v>
      </c>
      <c r="BG180">
        <f>'No. policies'!BG180*LOOKUP(BG$1,'Inputs &amp; Outputs'!$A$9:$A$79,'Inputs &amp; Outputs'!$C$9:$C$79)</f>
        <v>240.84773399999997</v>
      </c>
      <c r="BH180">
        <f>'No. policies'!BH180*LOOKUP(BH$1,'Inputs &amp; Outputs'!$A$9:$A$79,'Inputs &amp; Outputs'!$C$9:$C$79)</f>
        <v>191.26995300000002</v>
      </c>
      <c r="BI180">
        <f>'No. policies'!BI180*LOOKUP(BI$1,'Inputs &amp; Outputs'!$A$9:$A$79,'Inputs &amp; Outputs'!$C$9:$C$79)</f>
        <v>148.15337400000001</v>
      </c>
      <c r="BJ180">
        <f>'No. policies'!BJ180*LOOKUP(BJ$1,'Inputs &amp; Outputs'!$A$9:$A$79,'Inputs &amp; Outputs'!$C$9:$C$79)</f>
        <v>114.633414</v>
      </c>
      <c r="BK180">
        <f>'No. policies'!BK180*LOOKUP(BK$1,'Inputs &amp; Outputs'!$A$9:$A$79,'Inputs &amp; Outputs'!$C$9:$C$79)</f>
        <v>85.437595999999999</v>
      </c>
      <c r="BL180">
        <f>'No. policies'!BL180*LOOKUP(BL$1,'Inputs &amp; Outputs'!$A$9:$A$79,'Inputs &amp; Outputs'!$C$9:$C$79)</f>
        <v>59.753600999999996</v>
      </c>
      <c r="BM180">
        <f>'No. policies'!BM180*LOOKUP(BM$1,'Inputs &amp; Outputs'!$A$9:$A$79,'Inputs &amp; Outputs'!$C$9:$C$79)</f>
        <v>39.718283999999997</v>
      </c>
      <c r="BN180">
        <f>'No. policies'!BN180*LOOKUP(BN$1,'Inputs &amp; Outputs'!$A$9:$A$79,'Inputs &amp; Outputs'!$C$9:$C$79)</f>
        <v>25.740836999999999</v>
      </c>
      <c r="BO180">
        <f>'No. policies'!BO180*LOOKUP(BO$1,'Inputs &amp; Outputs'!$A$9:$A$79,'Inputs &amp; Outputs'!$C$9:$C$79)</f>
        <v>17.306856</v>
      </c>
      <c r="BP180">
        <f>'No. policies'!BP180*LOOKUP(BP$1,'Inputs &amp; Outputs'!$A$9:$A$79,'Inputs &amp; Outputs'!$C$9:$C$79)</f>
        <v>12.852543000000001</v>
      </c>
      <c r="BQ180">
        <f>'No. policies'!BQ180*LOOKUP(BQ$1,'Inputs &amp; Outputs'!$A$9:$A$79,'Inputs &amp; Outputs'!$C$9:$C$79)</f>
        <v>7.6427119999999995</v>
      </c>
      <c r="BR180">
        <f>'No. policies'!BR180*LOOKUP(BR$1,'Inputs &amp; Outputs'!$A$9:$A$79,'Inputs &amp; Outputs'!$C$9:$C$79)</f>
        <v>4.5602369999999999</v>
      </c>
      <c r="BS180">
        <f>'No. policies'!BS180*LOOKUP(BS$1,'Inputs &amp; Outputs'!$A$9:$A$79,'Inputs &amp; Outputs'!$C$9:$C$79)</f>
        <v>7</v>
      </c>
    </row>
    <row r="181" spans="1:71" x14ac:dyDescent="0.25">
      <c r="A181" s="1">
        <v>180</v>
      </c>
      <c r="B181">
        <f>'No. policies'!B181*LOOKUP(B$1,'Inputs &amp; Outputs'!$A$9:$A$79,'Inputs &amp; Outputs'!$C$9:$C$79)</f>
        <v>7.7700000000000005</v>
      </c>
      <c r="C181">
        <f>'No. policies'!C181*LOOKUP(C$1,'Inputs &amp; Outputs'!$A$9:$A$79,'Inputs &amp; Outputs'!$C$9:$C$79)</f>
        <v>8.4532319999999999</v>
      </c>
      <c r="D181">
        <f>'No. policies'!D181*LOOKUP(D$1,'Inputs &amp; Outputs'!$A$9:$A$79,'Inputs &amp; Outputs'!$C$9:$C$79)</f>
        <v>9.1943429999999999</v>
      </c>
      <c r="E181">
        <f>'No. policies'!E181*LOOKUP(E$1,'Inputs &amp; Outputs'!$A$9:$A$79,'Inputs &amp; Outputs'!$C$9:$C$79)</f>
        <v>10.004925</v>
      </c>
      <c r="F181">
        <f>'No. policies'!F181*LOOKUP(F$1,'Inputs &amp; Outputs'!$A$9:$A$79,'Inputs &amp; Outputs'!$C$9:$C$79)</f>
        <v>10.888332</v>
      </c>
      <c r="G181">
        <f>'No. policies'!G181*LOOKUP(G$1,'Inputs &amp; Outputs'!$A$9:$A$79,'Inputs &amp; Outputs'!$C$9:$C$79)</f>
        <v>11.828916</v>
      </c>
      <c r="H181">
        <f>'No. policies'!H181*LOOKUP(H$1,'Inputs &amp; Outputs'!$A$9:$A$79,'Inputs &amp; Outputs'!$C$9:$C$79)</f>
        <v>12.864443999999999</v>
      </c>
      <c r="I181">
        <f>'No. policies'!I181*LOOKUP(I$1,'Inputs &amp; Outputs'!$A$9:$A$79,'Inputs &amp; Outputs'!$C$9:$C$79)</f>
        <v>13.965588</v>
      </c>
      <c r="J181">
        <f>'No. policies'!J181*LOOKUP(J$1,'Inputs &amp; Outputs'!$A$9:$A$79,'Inputs &amp; Outputs'!$C$9:$C$79)</f>
        <v>15.142464</v>
      </c>
      <c r="K181">
        <f>'No. policies'!K181*LOOKUP(K$1,'Inputs &amp; Outputs'!$A$9:$A$79,'Inputs &amp; Outputs'!$C$9:$C$79)</f>
        <v>16.394454</v>
      </c>
      <c r="L181">
        <f>'No. policies'!L181*LOOKUP(L$1,'Inputs &amp; Outputs'!$A$9:$A$79,'Inputs &amp; Outputs'!$C$9:$C$79)</f>
        <v>17.7408</v>
      </c>
      <c r="M181">
        <f>'No. policies'!M181*LOOKUP(M$1,'Inputs &amp; Outputs'!$A$9:$A$79,'Inputs &amp; Outputs'!$C$9:$C$79)</f>
        <v>19.169140000000002</v>
      </c>
      <c r="N181">
        <f>'No. policies'!N181*LOOKUP(N$1,'Inputs &amp; Outputs'!$A$9:$A$79,'Inputs &amp; Outputs'!$C$9:$C$79)</f>
        <v>20.679986</v>
      </c>
      <c r="O181">
        <f>'No. policies'!O181*LOOKUP(O$1,'Inputs &amp; Outputs'!$A$9:$A$79,'Inputs &amp; Outputs'!$C$9:$C$79)</f>
        <v>22.299705999999997</v>
      </c>
      <c r="P181">
        <f>'No. policies'!P181*LOOKUP(P$1,'Inputs &amp; Outputs'!$A$9:$A$79,'Inputs &amp; Outputs'!$C$9:$C$79)</f>
        <v>24.014827999999998</v>
      </c>
      <c r="Q181">
        <f>'No. policies'!Q181*LOOKUP(Q$1,'Inputs &amp; Outputs'!$A$9:$A$79,'Inputs &amp; Outputs'!$C$9:$C$79)</f>
        <v>25.842600000000001</v>
      </c>
      <c r="R181">
        <f>'No. policies'!R181*LOOKUP(R$1,'Inputs &amp; Outputs'!$A$9:$A$79,'Inputs &amp; Outputs'!$C$9:$C$79)</f>
        <v>27.823731000000002</v>
      </c>
      <c r="S181">
        <f>'No. policies'!S181*LOOKUP(S$1,'Inputs &amp; Outputs'!$A$9:$A$79,'Inputs &amp; Outputs'!$C$9:$C$79)</f>
        <v>30.022739999999999</v>
      </c>
      <c r="T181">
        <f>'No. policies'!T181*LOOKUP(T$1,'Inputs &amp; Outputs'!$A$9:$A$79,'Inputs &amp; Outputs'!$C$9:$C$79)</f>
        <v>32.55057</v>
      </c>
      <c r="U181">
        <f>'No. policies'!U181*LOOKUP(U$1,'Inputs &amp; Outputs'!$A$9:$A$79,'Inputs &amp; Outputs'!$C$9:$C$79)</f>
        <v>35.430880000000002</v>
      </c>
      <c r="V181">
        <f>'No. policies'!V181*LOOKUP(V$1,'Inputs &amp; Outputs'!$A$9:$A$79,'Inputs &amp; Outputs'!$C$9:$C$79)</f>
        <v>38.637120000000003</v>
      </c>
      <c r="W181">
        <f>'No. policies'!W181*LOOKUP(W$1,'Inputs &amp; Outputs'!$A$9:$A$79,'Inputs &amp; Outputs'!$C$9:$C$79)</f>
        <v>42.041933999999998</v>
      </c>
      <c r="X181">
        <f>'No. policies'!X181*LOOKUP(X$1,'Inputs &amp; Outputs'!$A$9:$A$79,'Inputs &amp; Outputs'!$C$9:$C$79)</f>
        <v>45.620302000000002</v>
      </c>
      <c r="Y181">
        <f>'No. policies'!Y181*LOOKUP(Y$1,'Inputs &amp; Outputs'!$A$9:$A$79,'Inputs &amp; Outputs'!$C$9:$C$79)</f>
        <v>49.408763999999998</v>
      </c>
      <c r="Z181">
        <f>'No. policies'!Z181*LOOKUP(Z$1,'Inputs &amp; Outputs'!$A$9:$A$79,'Inputs &amp; Outputs'!$C$9:$C$79)</f>
        <v>53.636284000000003</v>
      </c>
      <c r="AA181">
        <f>'No. policies'!AA181*LOOKUP(AA$1,'Inputs &amp; Outputs'!$A$9:$A$79,'Inputs &amp; Outputs'!$C$9:$C$79)</f>
        <v>58.357824000000001</v>
      </c>
      <c r="AB181">
        <f>'No. policies'!AB181*LOOKUP(AB$1,'Inputs &amp; Outputs'!$A$9:$A$79,'Inputs &amp; Outputs'!$C$9:$C$79)</f>
        <v>63.642759999999996</v>
      </c>
      <c r="AC181">
        <f>'No. policies'!AC181*LOOKUP(AC$1,'Inputs &amp; Outputs'!$A$9:$A$79,'Inputs &amp; Outputs'!$C$9:$C$79)</f>
        <v>69.724170000000001</v>
      </c>
      <c r="AD181">
        <f>'No. policies'!AD181*LOOKUP(AD$1,'Inputs &amp; Outputs'!$A$9:$A$79,'Inputs &amp; Outputs'!$C$9:$C$79)</f>
        <v>76.719620000000006</v>
      </c>
      <c r="AE181">
        <f>'No. policies'!AE181*LOOKUP(AE$1,'Inputs &amp; Outputs'!$A$9:$A$79,'Inputs &amp; Outputs'!$C$9:$C$79)</f>
        <v>84.582408000000001</v>
      </c>
      <c r="AF181">
        <f>'No. policies'!AF181*LOOKUP(AF$1,'Inputs &amp; Outputs'!$A$9:$A$79,'Inputs &amp; Outputs'!$C$9:$C$79)</f>
        <v>93.32208</v>
      </c>
      <c r="AG181">
        <f>'No. policies'!AG181*LOOKUP(AG$1,'Inputs &amp; Outputs'!$A$9:$A$79,'Inputs &amp; Outputs'!$C$9:$C$79)</f>
        <v>103.15262</v>
      </c>
      <c r="AH181">
        <f>'No. policies'!AH181*LOOKUP(AH$1,'Inputs &amp; Outputs'!$A$9:$A$79,'Inputs &amp; Outputs'!$C$9:$C$79)</f>
        <v>113.858434</v>
      </c>
      <c r="AI181">
        <f>'No. policies'!AI181*LOOKUP(AI$1,'Inputs &amp; Outputs'!$A$9:$A$79,'Inputs &amp; Outputs'!$C$9:$C$79)</f>
        <v>125.88355800000001</v>
      </c>
      <c r="AJ181">
        <f>'No. policies'!AJ181*LOOKUP(AJ$1,'Inputs &amp; Outputs'!$A$9:$A$79,'Inputs &amp; Outputs'!$C$9:$C$79)</f>
        <v>138.87279999999998</v>
      </c>
      <c r="AK181">
        <f>'No. policies'!AK181*LOOKUP(AK$1,'Inputs &amp; Outputs'!$A$9:$A$79,'Inputs &amp; Outputs'!$C$9:$C$79)</f>
        <v>153.15567999999999</v>
      </c>
      <c r="AL181">
        <f>'No. policies'!AL181*LOOKUP(AL$1,'Inputs &amp; Outputs'!$A$9:$A$79,'Inputs &amp; Outputs'!$C$9:$C$79)</f>
        <v>168.67658599999999</v>
      </c>
      <c r="AM181">
        <f>'No. policies'!AM181*LOOKUP(AM$1,'Inputs &amp; Outputs'!$A$9:$A$79,'Inputs &amp; Outputs'!$C$9:$C$79)</f>
        <v>185.58051599999999</v>
      </c>
      <c r="AN181">
        <f>'No. policies'!AN181*LOOKUP(AN$1,'Inputs &amp; Outputs'!$A$9:$A$79,'Inputs &amp; Outputs'!$C$9:$C$79)</f>
        <v>204.46305000000001</v>
      </c>
      <c r="AO181">
        <f>'No. policies'!AO181*LOOKUP(AO$1,'Inputs &amp; Outputs'!$A$9:$A$79,'Inputs &amp; Outputs'!$C$9:$C$79)</f>
        <v>225.70540199999999</v>
      </c>
      <c r="AP181">
        <f>'No. policies'!AP181*LOOKUP(AP$1,'Inputs &amp; Outputs'!$A$9:$A$79,'Inputs &amp; Outputs'!$C$9:$C$79)</f>
        <v>249.56216000000001</v>
      </c>
      <c r="AQ181">
        <f>'No. policies'!AQ181*LOOKUP(AQ$1,'Inputs &amp; Outputs'!$A$9:$A$79,'Inputs &amp; Outputs'!$C$9:$C$79)</f>
        <v>275.66219999999998</v>
      </c>
      <c r="AR181">
        <f>'No. policies'!AR181*LOOKUP(AR$1,'Inputs &amp; Outputs'!$A$9:$A$79,'Inputs &amp; Outputs'!$C$9:$C$79)</f>
        <v>305.03796</v>
      </c>
      <c r="AS181">
        <f>'No. policies'!AS181*LOOKUP(AS$1,'Inputs &amp; Outputs'!$A$9:$A$79,'Inputs &amp; Outputs'!$C$9:$C$79)</f>
        <v>335.46004199999999</v>
      </c>
      <c r="AT181">
        <f>'No. policies'!AT181*LOOKUP(AT$1,'Inputs &amp; Outputs'!$A$9:$A$79,'Inputs &amp; Outputs'!$C$9:$C$79)</f>
        <v>369.28601600000002</v>
      </c>
      <c r="AU181">
        <f>'No. policies'!AU181*LOOKUP(AU$1,'Inputs &amp; Outputs'!$A$9:$A$79,'Inputs &amp; Outputs'!$C$9:$C$79)</f>
        <v>400.90500000000003</v>
      </c>
      <c r="AV181">
        <f>'No. policies'!AV181*LOOKUP(AV$1,'Inputs &amp; Outputs'!$A$9:$A$79,'Inputs &amp; Outputs'!$C$9:$C$79)</f>
        <v>428.65923299999997</v>
      </c>
      <c r="AW181">
        <f>'No. policies'!AW181*LOOKUP(AW$1,'Inputs &amp; Outputs'!$A$9:$A$79,'Inputs &amp; Outputs'!$C$9:$C$79)</f>
        <v>453.72241200000002</v>
      </c>
      <c r="AX181">
        <f>'No. policies'!AX181*LOOKUP(AX$1,'Inputs &amp; Outputs'!$A$9:$A$79,'Inputs &amp; Outputs'!$C$9:$C$79)</f>
        <v>476.82316799999995</v>
      </c>
      <c r="AY181">
        <f>'No. policies'!AY181*LOOKUP(AY$1,'Inputs &amp; Outputs'!$A$9:$A$79,'Inputs &amp; Outputs'!$C$9:$C$79)</f>
        <v>488.7</v>
      </c>
      <c r="AZ181">
        <f>'No. policies'!AZ181*LOOKUP(AZ$1,'Inputs &amp; Outputs'!$A$9:$A$79,'Inputs &amp; Outputs'!$C$9:$C$79)</f>
        <v>489.71865399999996</v>
      </c>
      <c r="BA181">
        <f>'No. policies'!BA181*LOOKUP(BA$1,'Inputs &amp; Outputs'!$A$9:$A$79,'Inputs &amp; Outputs'!$C$9:$C$79)</f>
        <v>476.66519999999997</v>
      </c>
      <c r="BB181">
        <f>'No. policies'!BB181*LOOKUP(BB$1,'Inputs &amp; Outputs'!$A$9:$A$79,'Inputs &amp; Outputs'!$C$9:$C$79)</f>
        <v>454.17898200000002</v>
      </c>
      <c r="BC181">
        <f>'No. policies'!BC181*LOOKUP(BC$1,'Inputs &amp; Outputs'!$A$9:$A$79,'Inputs &amp; Outputs'!$C$9:$C$79)</f>
        <v>425.06709699999999</v>
      </c>
      <c r="BD181">
        <f>'No. policies'!BD181*LOOKUP(BD$1,'Inputs &amp; Outputs'!$A$9:$A$79,'Inputs &amp; Outputs'!$C$9:$C$79)</f>
        <v>385.97370799999999</v>
      </c>
      <c r="BE181">
        <f>'No. policies'!BE181*LOOKUP(BE$1,'Inputs &amp; Outputs'!$A$9:$A$79,'Inputs &amp; Outputs'!$C$9:$C$79)</f>
        <v>336.02457599999997</v>
      </c>
      <c r="BF181">
        <f>'No. policies'!BF181*LOOKUP(BF$1,'Inputs &amp; Outputs'!$A$9:$A$79,'Inputs &amp; Outputs'!$C$9:$C$79)</f>
        <v>285.53029200000003</v>
      </c>
      <c r="BG181">
        <f>'No. policies'!BG181*LOOKUP(BG$1,'Inputs &amp; Outputs'!$A$9:$A$79,'Inputs &amp; Outputs'!$C$9:$C$79)</f>
        <v>235.22283999999999</v>
      </c>
      <c r="BH181">
        <f>'No. policies'!BH181*LOOKUP(BH$1,'Inputs &amp; Outputs'!$A$9:$A$79,'Inputs &amp; Outputs'!$C$9:$C$79)</f>
        <v>184.99433400000001</v>
      </c>
      <c r="BI181">
        <f>'No. policies'!BI181*LOOKUP(BI$1,'Inputs &amp; Outputs'!$A$9:$A$79,'Inputs &amp; Outputs'!$C$9:$C$79)</f>
        <v>146.99818199999999</v>
      </c>
      <c r="BJ181">
        <f>'No. policies'!BJ181*LOOKUP(BJ$1,'Inputs &amp; Outputs'!$A$9:$A$79,'Inputs &amp; Outputs'!$C$9:$C$79)</f>
        <v>110.994258</v>
      </c>
      <c r="BK181">
        <f>'No. policies'!BK181*LOOKUP(BK$1,'Inputs &amp; Outputs'!$A$9:$A$79,'Inputs &amp; Outputs'!$C$9:$C$79)</f>
        <v>78.105265000000003</v>
      </c>
      <c r="BL181">
        <f>'No. policies'!BL181*LOOKUP(BL$1,'Inputs &amp; Outputs'!$A$9:$A$79,'Inputs &amp; Outputs'!$C$9:$C$79)</f>
        <v>49.739030999999997</v>
      </c>
      <c r="BM181">
        <f>'No. policies'!BM181*LOOKUP(BM$1,'Inputs &amp; Outputs'!$A$9:$A$79,'Inputs &amp; Outputs'!$C$9:$C$79)</f>
        <v>34.143788000000001</v>
      </c>
      <c r="BN181">
        <f>'No. policies'!BN181*LOOKUP(BN$1,'Inputs &amp; Outputs'!$A$9:$A$79,'Inputs &amp; Outputs'!$C$9:$C$79)</f>
        <v>23.565555</v>
      </c>
      <c r="BO181">
        <f>'No. policies'!BO181*LOOKUP(BO$1,'Inputs &amp; Outputs'!$A$9:$A$79,'Inputs &amp; Outputs'!$C$9:$C$79)</f>
        <v>16.554383999999999</v>
      </c>
      <c r="BP181">
        <f>'No. policies'!BP181*LOOKUP(BP$1,'Inputs &amp; Outputs'!$A$9:$A$79,'Inputs &amp; Outputs'!$C$9:$C$79)</f>
        <v>10.905188000000001</v>
      </c>
      <c r="BQ181">
        <f>'No. policies'!BQ181*LOOKUP(BQ$1,'Inputs &amp; Outputs'!$A$9:$A$79,'Inputs &amp; Outputs'!$C$9:$C$79)</f>
        <v>8.0449599999999997</v>
      </c>
      <c r="BR181">
        <f>'No. policies'!BR181*LOOKUP(BR$1,'Inputs &amp; Outputs'!$A$9:$A$79,'Inputs &amp; Outputs'!$C$9:$C$79)</f>
        <v>5.3893710000000006</v>
      </c>
      <c r="BS181">
        <f>'No. policies'!BS181*LOOKUP(BS$1,'Inputs &amp; Outputs'!$A$9:$A$79,'Inputs &amp; Outputs'!$C$9:$C$79)</f>
        <v>9</v>
      </c>
    </row>
    <row r="182" spans="1:71" x14ac:dyDescent="0.25">
      <c r="A182" s="1">
        <v>181</v>
      </c>
      <c r="B182">
        <f>'No. policies'!B182*LOOKUP(B$1,'Inputs &amp; Outputs'!$A$9:$A$79,'Inputs &amp; Outputs'!$C$9:$C$79)</f>
        <v>7.7700000000000005</v>
      </c>
      <c r="C182">
        <f>'No. policies'!C182*LOOKUP(C$1,'Inputs &amp; Outputs'!$A$9:$A$79,'Inputs &amp; Outputs'!$C$9:$C$79)</f>
        <v>8.4557699999999993</v>
      </c>
      <c r="D182">
        <f>'No. policies'!D182*LOOKUP(D$1,'Inputs &amp; Outputs'!$A$9:$A$79,'Inputs &amp; Outputs'!$C$9:$C$79)</f>
        <v>9.192501</v>
      </c>
      <c r="E182">
        <f>'No. policies'!E182*LOOKUP(E$1,'Inputs &amp; Outputs'!$A$9:$A$79,'Inputs &amp; Outputs'!$C$9:$C$79)</f>
        <v>9.9979040000000001</v>
      </c>
      <c r="F182">
        <f>'No. policies'!F182*LOOKUP(F$1,'Inputs &amp; Outputs'!$A$9:$A$79,'Inputs &amp; Outputs'!$C$9:$C$79)</f>
        <v>10.876320000000002</v>
      </c>
      <c r="G182">
        <f>'No. policies'!G182*LOOKUP(G$1,'Inputs &amp; Outputs'!$A$9:$A$79,'Inputs &amp; Outputs'!$C$9:$C$79)</f>
        <v>11.820600000000001</v>
      </c>
      <c r="H182">
        <f>'No. policies'!H182*LOOKUP(H$1,'Inputs &amp; Outputs'!$A$9:$A$79,'Inputs &amp; Outputs'!$C$9:$C$79)</f>
        <v>12.84248</v>
      </c>
      <c r="I182">
        <f>'No. policies'!I182*LOOKUP(I$1,'Inputs &amp; Outputs'!$A$9:$A$79,'Inputs &amp; Outputs'!$C$9:$C$79)</f>
        <v>13.937508000000001</v>
      </c>
      <c r="J182">
        <f>'No. policies'!J182*LOOKUP(J$1,'Inputs &amp; Outputs'!$A$9:$A$79,'Inputs &amp; Outputs'!$C$9:$C$79)</f>
        <v>15.099791999999999</v>
      </c>
      <c r="K182">
        <f>'No. policies'!K182*LOOKUP(K$1,'Inputs &amp; Outputs'!$A$9:$A$79,'Inputs &amp; Outputs'!$C$9:$C$79)</f>
        <v>16.353128999999999</v>
      </c>
      <c r="L182">
        <f>'No. policies'!L182*LOOKUP(L$1,'Inputs &amp; Outputs'!$A$9:$A$79,'Inputs &amp; Outputs'!$C$9:$C$79)</f>
        <v>17.699583999999998</v>
      </c>
      <c r="M182">
        <f>'No. policies'!M182*LOOKUP(M$1,'Inputs &amp; Outputs'!$A$9:$A$79,'Inputs &amp; Outputs'!$C$9:$C$79)</f>
        <v>19.132280000000002</v>
      </c>
      <c r="N182">
        <f>'No. policies'!N182*LOOKUP(N$1,'Inputs &amp; Outputs'!$A$9:$A$79,'Inputs &amp; Outputs'!$C$9:$C$79)</f>
        <v>20.646418000000001</v>
      </c>
      <c r="O182">
        <f>'No. policies'!O182*LOOKUP(O$1,'Inputs &amp; Outputs'!$A$9:$A$79,'Inputs &amp; Outputs'!$C$9:$C$79)</f>
        <v>22.256651999999999</v>
      </c>
      <c r="P182">
        <f>'No. policies'!P182*LOOKUP(P$1,'Inputs &amp; Outputs'!$A$9:$A$79,'Inputs &amp; Outputs'!$C$9:$C$79)</f>
        <v>23.983029999999999</v>
      </c>
      <c r="Q182">
        <f>'No. policies'!Q182*LOOKUP(Q$1,'Inputs &amp; Outputs'!$A$9:$A$79,'Inputs &amp; Outputs'!$C$9:$C$79)</f>
        <v>25.795134000000001</v>
      </c>
      <c r="R182">
        <f>'No. policies'!R182*LOOKUP(R$1,'Inputs &amp; Outputs'!$A$9:$A$79,'Inputs &amp; Outputs'!$C$9:$C$79)</f>
        <v>27.781026000000001</v>
      </c>
      <c r="S182">
        <f>'No. policies'!S182*LOOKUP(S$1,'Inputs &amp; Outputs'!$A$9:$A$79,'Inputs &amp; Outputs'!$C$9:$C$79)</f>
        <v>29.982648000000001</v>
      </c>
      <c r="T182">
        <f>'No. policies'!T182*LOOKUP(T$1,'Inputs &amp; Outputs'!$A$9:$A$79,'Inputs &amp; Outputs'!$C$9:$C$79)</f>
        <v>32.510322000000002</v>
      </c>
      <c r="U182">
        <f>'No. policies'!U182*LOOKUP(U$1,'Inputs &amp; Outputs'!$A$9:$A$79,'Inputs &amp; Outputs'!$C$9:$C$79)</f>
        <v>35.390576000000003</v>
      </c>
      <c r="V182">
        <f>'No. policies'!V182*LOOKUP(V$1,'Inputs &amp; Outputs'!$A$9:$A$79,'Inputs &amp; Outputs'!$C$9:$C$79)</f>
        <v>38.500848000000005</v>
      </c>
      <c r="W182">
        <f>'No. policies'!W182*LOOKUP(W$1,'Inputs &amp; Outputs'!$A$9:$A$79,'Inputs &amp; Outputs'!$C$9:$C$79)</f>
        <v>41.849302000000002</v>
      </c>
      <c r="X182">
        <f>'No. policies'!X182*LOOKUP(X$1,'Inputs &amp; Outputs'!$A$9:$A$79,'Inputs &amp; Outputs'!$C$9:$C$79)</f>
        <v>45.419919999999998</v>
      </c>
      <c r="Y182">
        <f>'No. policies'!Y182*LOOKUP(Y$1,'Inputs &amp; Outputs'!$A$9:$A$79,'Inputs &amp; Outputs'!$C$9:$C$79)</f>
        <v>49.242491999999999</v>
      </c>
      <c r="Z182">
        <f>'No. policies'!Z182*LOOKUP(Z$1,'Inputs &amp; Outputs'!$A$9:$A$79,'Inputs &amp; Outputs'!$C$9:$C$79)</f>
        <v>53.466244000000003</v>
      </c>
      <c r="AA182">
        <f>'No. policies'!AA182*LOOKUP(AA$1,'Inputs &amp; Outputs'!$A$9:$A$79,'Inputs &amp; Outputs'!$C$9:$C$79)</f>
        <v>58.122109999999999</v>
      </c>
      <c r="AB182">
        <f>'No. policies'!AB182*LOOKUP(AB$1,'Inputs &amp; Outputs'!$A$9:$A$79,'Inputs &amp; Outputs'!$C$9:$C$79)</f>
        <v>63.404269999999997</v>
      </c>
      <c r="AC182">
        <f>'No. policies'!AC182*LOOKUP(AC$1,'Inputs &amp; Outputs'!$A$9:$A$79,'Inputs &amp; Outputs'!$C$9:$C$79)</f>
        <v>69.408540000000002</v>
      </c>
      <c r="AD182">
        <f>'No. policies'!AD182*LOOKUP(AD$1,'Inputs &amp; Outputs'!$A$9:$A$79,'Inputs &amp; Outputs'!$C$9:$C$79)</f>
        <v>76.328533000000007</v>
      </c>
      <c r="AE182">
        <f>'No. policies'!AE182*LOOKUP(AE$1,'Inputs &amp; Outputs'!$A$9:$A$79,'Inputs &amp; Outputs'!$C$9:$C$79)</f>
        <v>84.184830000000005</v>
      </c>
      <c r="AF182">
        <f>'No. policies'!AF182*LOOKUP(AF$1,'Inputs &amp; Outputs'!$A$9:$A$79,'Inputs &amp; Outputs'!$C$9:$C$79)</f>
        <v>92.951099999999997</v>
      </c>
      <c r="AG182">
        <f>'No. policies'!AG182*LOOKUP(AG$1,'Inputs &amp; Outputs'!$A$9:$A$79,'Inputs &amp; Outputs'!$C$9:$C$79)</f>
        <v>102.84184999999999</v>
      </c>
      <c r="AH182">
        <f>'No. policies'!AH182*LOOKUP(AH$1,'Inputs &amp; Outputs'!$A$9:$A$79,'Inputs &amp; Outputs'!$C$9:$C$79)</f>
        <v>113.781172</v>
      </c>
      <c r="AI182">
        <f>'No. policies'!AI182*LOOKUP(AI$1,'Inputs &amp; Outputs'!$A$9:$A$79,'Inputs &amp; Outputs'!$C$9:$C$79)</f>
        <v>125.407764</v>
      </c>
      <c r="AJ182">
        <f>'No. policies'!AJ182*LOOKUP(AJ$1,'Inputs &amp; Outputs'!$A$9:$A$79,'Inputs &amp; Outputs'!$C$9:$C$79)</f>
        <v>138.743616</v>
      </c>
      <c r="AK182">
        <f>'No. policies'!AK182*LOOKUP(AK$1,'Inputs &amp; Outputs'!$A$9:$A$79,'Inputs &amp; Outputs'!$C$9:$C$79)</f>
        <v>152.81215999999998</v>
      </c>
      <c r="AL182">
        <f>'No. policies'!AL182*LOOKUP(AL$1,'Inputs &amp; Outputs'!$A$9:$A$79,'Inputs &amp; Outputs'!$C$9:$C$79)</f>
        <v>168.04908399999999</v>
      </c>
      <c r="AM182">
        <f>'No. policies'!AM182*LOOKUP(AM$1,'Inputs &amp; Outputs'!$A$9:$A$79,'Inputs &amp; Outputs'!$C$9:$C$79)</f>
        <v>184.944188</v>
      </c>
      <c r="AN182">
        <f>'No. policies'!AN182*LOOKUP(AN$1,'Inputs &amp; Outputs'!$A$9:$A$79,'Inputs &amp; Outputs'!$C$9:$C$79)</f>
        <v>204.18103200000002</v>
      </c>
      <c r="AO182">
        <f>'No. policies'!AO182*LOOKUP(AO$1,'Inputs &amp; Outputs'!$A$9:$A$79,'Inputs &amp; Outputs'!$C$9:$C$79)</f>
        <v>225.38550000000001</v>
      </c>
      <c r="AP182">
        <f>'No. policies'!AP182*LOOKUP(AP$1,'Inputs &amp; Outputs'!$A$9:$A$79,'Inputs &amp; Outputs'!$C$9:$C$79)</f>
        <v>249.23056000000003</v>
      </c>
      <c r="AQ182">
        <f>'No. policies'!AQ182*LOOKUP(AQ$1,'Inputs &amp; Outputs'!$A$9:$A$79,'Inputs &amp; Outputs'!$C$9:$C$79)</f>
        <v>276.19378</v>
      </c>
      <c r="AR182">
        <f>'No. policies'!AR182*LOOKUP(AR$1,'Inputs &amp; Outputs'!$A$9:$A$79,'Inputs &amp; Outputs'!$C$9:$C$79)</f>
        <v>305.03796</v>
      </c>
      <c r="AS182">
        <f>'No. policies'!AS182*LOOKUP(AS$1,'Inputs &amp; Outputs'!$A$9:$A$79,'Inputs &amp; Outputs'!$C$9:$C$79)</f>
        <v>336.81452400000001</v>
      </c>
      <c r="AT182">
        <f>'No. policies'!AT182*LOOKUP(AT$1,'Inputs &amp; Outputs'!$A$9:$A$79,'Inputs &amp; Outputs'!$C$9:$C$79)</f>
        <v>366.39961600000004</v>
      </c>
      <c r="AU182">
        <f>'No. policies'!AU182*LOOKUP(AU$1,'Inputs &amp; Outputs'!$A$9:$A$79,'Inputs &amp; Outputs'!$C$9:$C$79)</f>
        <v>398.05087500000002</v>
      </c>
      <c r="AV182">
        <f>'No. policies'!AV182*LOOKUP(AV$1,'Inputs &amp; Outputs'!$A$9:$A$79,'Inputs &amp; Outputs'!$C$9:$C$79)</f>
        <v>426.983295</v>
      </c>
      <c r="AW182">
        <f>'No. policies'!AW182*LOOKUP(AW$1,'Inputs &amp; Outputs'!$A$9:$A$79,'Inputs &amp; Outputs'!$C$9:$C$79)</f>
        <v>452.50155599999999</v>
      </c>
      <c r="AX182">
        <f>'No. policies'!AX182*LOOKUP(AX$1,'Inputs &amp; Outputs'!$A$9:$A$79,'Inputs &amp; Outputs'!$C$9:$C$79)</f>
        <v>471.74846399999996</v>
      </c>
      <c r="AY182">
        <f>'No. policies'!AY182*LOOKUP(AY$1,'Inputs &amp; Outputs'!$A$9:$A$79,'Inputs &amp; Outputs'!$C$9:$C$79)</f>
        <v>483.609375</v>
      </c>
      <c r="AZ182">
        <f>'No. policies'!AZ182*LOOKUP(AZ$1,'Inputs &amp; Outputs'!$A$9:$A$79,'Inputs &amp; Outputs'!$C$9:$C$79)</f>
        <v>487.66908599999994</v>
      </c>
      <c r="BA182">
        <f>'No. policies'!BA182*LOOKUP(BA$1,'Inputs &amp; Outputs'!$A$9:$A$79,'Inputs &amp; Outputs'!$C$9:$C$79)</f>
        <v>479.55407999999994</v>
      </c>
      <c r="BB182">
        <f>'No. policies'!BB182*LOOKUP(BB$1,'Inputs &amp; Outputs'!$A$9:$A$79,'Inputs &amp; Outputs'!$C$9:$C$79)</f>
        <v>455.31361900000002</v>
      </c>
      <c r="BC182">
        <f>'No. policies'!BC182*LOOKUP(BC$1,'Inputs &amp; Outputs'!$A$9:$A$79,'Inputs &amp; Outputs'!$C$9:$C$79)</f>
        <v>425.97034200000002</v>
      </c>
      <c r="BD182">
        <f>'No. policies'!BD182*LOOKUP(BD$1,'Inputs &amp; Outputs'!$A$9:$A$79,'Inputs &amp; Outputs'!$C$9:$C$79)</f>
        <v>392.16366399999998</v>
      </c>
      <c r="BE182">
        <f>'No. policies'!BE182*LOOKUP(BE$1,'Inputs &amp; Outputs'!$A$9:$A$79,'Inputs &amp; Outputs'!$C$9:$C$79)</f>
        <v>355.27598399999999</v>
      </c>
      <c r="BF182">
        <f>'No. policies'!BF182*LOOKUP(BF$1,'Inputs &amp; Outputs'!$A$9:$A$79,'Inputs &amp; Outputs'!$C$9:$C$79)</f>
        <v>303.82133400000004</v>
      </c>
      <c r="BG182">
        <f>'No. policies'!BG182*LOOKUP(BG$1,'Inputs &amp; Outputs'!$A$9:$A$79,'Inputs &amp; Outputs'!$C$9:$C$79)</f>
        <v>247.23965899999999</v>
      </c>
      <c r="BH182">
        <f>'No. policies'!BH182*LOOKUP(BH$1,'Inputs &amp; Outputs'!$A$9:$A$79,'Inputs &amp; Outputs'!$C$9:$C$79)</f>
        <v>195.08989500000001</v>
      </c>
      <c r="BI182">
        <f>'No. policies'!BI182*LOOKUP(BI$1,'Inputs &amp; Outputs'!$A$9:$A$79,'Inputs &amp; Outputs'!$C$9:$C$79)</f>
        <v>152.19654600000001</v>
      </c>
      <c r="BJ182">
        <f>'No. policies'!BJ182*LOOKUP(BJ$1,'Inputs &amp; Outputs'!$A$9:$A$79,'Inputs &amp; Outputs'!$C$9:$C$79)</f>
        <v>113.117099</v>
      </c>
      <c r="BK182">
        <f>'No. policies'!BK182*LOOKUP(BK$1,'Inputs &amp; Outputs'!$A$9:$A$79,'Inputs &amp; Outputs'!$C$9:$C$79)</f>
        <v>85.118798999999996</v>
      </c>
      <c r="BL182">
        <f>'No. policies'!BL182*LOOKUP(BL$1,'Inputs &amp; Outputs'!$A$9:$A$79,'Inputs &amp; Outputs'!$C$9:$C$79)</f>
        <v>61.088876999999997</v>
      </c>
      <c r="BM182">
        <f>'No. policies'!BM182*LOOKUP(BM$1,'Inputs &amp; Outputs'!$A$9:$A$79,'Inputs &amp; Outputs'!$C$9:$C$79)</f>
        <v>41.111908</v>
      </c>
      <c r="BN182">
        <f>'No. policies'!BN182*LOOKUP(BN$1,'Inputs &amp; Outputs'!$A$9:$A$79,'Inputs &amp; Outputs'!$C$9:$C$79)</f>
        <v>28.641213</v>
      </c>
      <c r="BO182">
        <f>'No. policies'!BO182*LOOKUP(BO$1,'Inputs &amp; Outputs'!$A$9:$A$79,'Inputs &amp; Outputs'!$C$9:$C$79)</f>
        <v>19.940508000000001</v>
      </c>
      <c r="BP182">
        <f>'No. policies'!BP182*LOOKUP(BP$1,'Inputs &amp; Outputs'!$A$9:$A$79,'Inputs &amp; Outputs'!$C$9:$C$79)</f>
        <v>14.020956</v>
      </c>
      <c r="BQ182">
        <f>'No. policies'!BQ182*LOOKUP(BQ$1,'Inputs &amp; Outputs'!$A$9:$A$79,'Inputs &amp; Outputs'!$C$9:$C$79)</f>
        <v>8.4472079999999998</v>
      </c>
      <c r="BR182">
        <f>'No. policies'!BR182*LOOKUP(BR$1,'Inputs &amp; Outputs'!$A$9:$A$79,'Inputs &amp; Outputs'!$C$9:$C$79)</f>
        <v>6.2185050000000004</v>
      </c>
      <c r="BS182">
        <f>'No. policies'!BS182*LOOKUP(BS$1,'Inputs &amp; Outputs'!$A$9:$A$79,'Inputs &amp; Outputs'!$C$9:$C$79)</f>
        <v>11</v>
      </c>
    </row>
    <row r="183" spans="1:71" x14ac:dyDescent="0.25">
      <c r="A183" s="1">
        <v>182</v>
      </c>
      <c r="B183">
        <f>'No. policies'!B183*LOOKUP(B$1,'Inputs &amp; Outputs'!$A$9:$A$79,'Inputs &amp; Outputs'!$C$9:$C$79)</f>
        <v>7.7700000000000005</v>
      </c>
      <c r="C183">
        <f>'No. policies'!C183*LOOKUP(C$1,'Inputs &amp; Outputs'!$A$9:$A$79,'Inputs &amp; Outputs'!$C$9:$C$79)</f>
        <v>8.4515399999999996</v>
      </c>
      <c r="D183">
        <f>'No. policies'!D183*LOOKUP(D$1,'Inputs &amp; Outputs'!$A$9:$A$79,'Inputs &amp; Outputs'!$C$9:$C$79)</f>
        <v>9.1906590000000001</v>
      </c>
      <c r="E183">
        <f>'No. policies'!E183*LOOKUP(E$1,'Inputs &amp; Outputs'!$A$9:$A$79,'Inputs &amp; Outputs'!$C$9:$C$79)</f>
        <v>10.002919</v>
      </c>
      <c r="F183">
        <f>'No. policies'!F183*LOOKUP(F$1,'Inputs &amp; Outputs'!$A$9:$A$79,'Inputs &amp; Outputs'!$C$9:$C$79)</f>
        <v>10.880688000000001</v>
      </c>
      <c r="G183">
        <f>'No. policies'!G183*LOOKUP(G$1,'Inputs &amp; Outputs'!$A$9:$A$79,'Inputs &amp; Outputs'!$C$9:$C$79)</f>
        <v>11.825352000000001</v>
      </c>
      <c r="H183">
        <f>'No. policies'!H183*LOOKUP(H$1,'Inputs &amp; Outputs'!$A$9:$A$79,'Inputs &amp; Outputs'!$C$9:$C$79)</f>
        <v>12.84248</v>
      </c>
      <c r="I183">
        <f>'No. policies'!I183*LOOKUP(I$1,'Inputs &amp; Outputs'!$A$9:$A$79,'Inputs &amp; Outputs'!$C$9:$C$79)</f>
        <v>13.929084000000001</v>
      </c>
      <c r="J183">
        <f>'No. policies'!J183*LOOKUP(J$1,'Inputs &amp; Outputs'!$A$9:$A$79,'Inputs &amp; Outputs'!$C$9:$C$79)</f>
        <v>15.093696</v>
      </c>
      <c r="K183">
        <f>'No. policies'!K183*LOOKUP(K$1,'Inputs &amp; Outputs'!$A$9:$A$79,'Inputs &amp; Outputs'!$C$9:$C$79)</f>
        <v>16.34817</v>
      </c>
      <c r="L183">
        <f>'No. policies'!L183*LOOKUP(L$1,'Inputs &amp; Outputs'!$A$9:$A$79,'Inputs &amp; Outputs'!$C$9:$C$79)</f>
        <v>17.690624</v>
      </c>
      <c r="M183">
        <f>'No. policies'!M183*LOOKUP(M$1,'Inputs &amp; Outputs'!$A$9:$A$79,'Inputs &amp; Outputs'!$C$9:$C$79)</f>
        <v>19.114820000000002</v>
      </c>
      <c r="N183">
        <f>'No. policies'!N183*LOOKUP(N$1,'Inputs &amp; Outputs'!$A$9:$A$79,'Inputs &amp; Outputs'!$C$9:$C$79)</f>
        <v>20.629633999999999</v>
      </c>
      <c r="O183">
        <f>'No. policies'!O183*LOOKUP(O$1,'Inputs &amp; Outputs'!$A$9:$A$79,'Inputs &amp; Outputs'!$C$9:$C$79)</f>
        <v>22.224927999999998</v>
      </c>
      <c r="P183">
        <f>'No. policies'!P183*LOOKUP(P$1,'Inputs &amp; Outputs'!$A$9:$A$79,'Inputs &amp; Outputs'!$C$9:$C$79)</f>
        <v>23.924325999999997</v>
      </c>
      <c r="Q183">
        <f>'No. policies'!Q183*LOOKUP(Q$1,'Inputs &amp; Outputs'!$A$9:$A$79,'Inputs &amp; Outputs'!$C$9:$C$79)</f>
        <v>25.726572000000001</v>
      </c>
      <c r="R183">
        <f>'No. policies'!R183*LOOKUP(R$1,'Inputs &amp; Outputs'!$A$9:$A$79,'Inputs &amp; Outputs'!$C$9:$C$79)</f>
        <v>27.715545000000002</v>
      </c>
      <c r="S183">
        <f>'No. policies'!S183*LOOKUP(S$1,'Inputs &amp; Outputs'!$A$9:$A$79,'Inputs &amp; Outputs'!$C$9:$C$79)</f>
        <v>29.924052</v>
      </c>
      <c r="T183">
        <f>'No. policies'!T183*LOOKUP(T$1,'Inputs &amp; Outputs'!$A$9:$A$79,'Inputs &amp; Outputs'!$C$9:$C$79)</f>
        <v>32.416409999999999</v>
      </c>
      <c r="U183">
        <f>'No. policies'!U183*LOOKUP(U$1,'Inputs &amp; Outputs'!$A$9:$A$79,'Inputs &amp; Outputs'!$C$9:$C$79)</f>
        <v>35.302640000000004</v>
      </c>
      <c r="V183">
        <f>'No. policies'!V183*LOOKUP(V$1,'Inputs &amp; Outputs'!$A$9:$A$79,'Inputs &amp; Outputs'!$C$9:$C$79)</f>
        <v>38.460768000000002</v>
      </c>
      <c r="W183">
        <f>'No. policies'!W183*LOOKUP(W$1,'Inputs &amp; Outputs'!$A$9:$A$79,'Inputs &amp; Outputs'!$C$9:$C$79)</f>
        <v>41.770497999999996</v>
      </c>
      <c r="X183">
        <f>'No. policies'!X183*LOOKUP(X$1,'Inputs &amp; Outputs'!$A$9:$A$79,'Inputs &amp; Outputs'!$C$9:$C$79)</f>
        <v>45.276789999999998</v>
      </c>
      <c r="Y183">
        <f>'No. policies'!Y183*LOOKUP(Y$1,'Inputs &amp; Outputs'!$A$9:$A$79,'Inputs &amp; Outputs'!$C$9:$C$79)</f>
        <v>49.102200000000003</v>
      </c>
      <c r="Z183">
        <f>'No. policies'!Z183*LOOKUP(Z$1,'Inputs &amp; Outputs'!$A$9:$A$79,'Inputs &amp; Outputs'!$C$9:$C$79)</f>
        <v>53.296204000000003</v>
      </c>
      <c r="AA183">
        <f>'No. policies'!AA183*LOOKUP(AA$1,'Inputs &amp; Outputs'!$A$9:$A$79,'Inputs &amp; Outputs'!$C$9:$C$79)</f>
        <v>58.004252999999999</v>
      </c>
      <c r="AB183">
        <f>'No. policies'!AB183*LOOKUP(AB$1,'Inputs &amp; Outputs'!$A$9:$A$79,'Inputs &amp; Outputs'!$C$9:$C$79)</f>
        <v>63.411083999999995</v>
      </c>
      <c r="AC183">
        <f>'No. policies'!AC183*LOOKUP(AC$1,'Inputs &amp; Outputs'!$A$9:$A$79,'Inputs &amp; Outputs'!$C$9:$C$79)</f>
        <v>69.438599999999994</v>
      </c>
      <c r="AD183">
        <f>'No. policies'!AD183*LOOKUP(AD$1,'Inputs &amp; Outputs'!$A$9:$A$79,'Inputs &amp; Outputs'!$C$9:$C$79)</f>
        <v>76.386780000000002</v>
      </c>
      <c r="AE183">
        <f>'No. policies'!AE183*LOOKUP(AE$1,'Inputs &amp; Outputs'!$A$9:$A$79,'Inputs &amp; Outputs'!$C$9:$C$79)</f>
        <v>84.064632000000003</v>
      </c>
      <c r="AF183">
        <f>'No. policies'!AF183*LOOKUP(AF$1,'Inputs &amp; Outputs'!$A$9:$A$79,'Inputs &amp; Outputs'!$C$9:$C$79)</f>
        <v>92.868660000000006</v>
      </c>
      <c r="AG183">
        <f>'No. policies'!AG183*LOOKUP(AG$1,'Inputs &amp; Outputs'!$A$9:$A$79,'Inputs &amp; Outputs'!$C$9:$C$79)</f>
        <v>102.55409999999999</v>
      </c>
      <c r="AH183">
        <f>'No. policies'!AH183*LOOKUP(AH$1,'Inputs &amp; Outputs'!$A$9:$A$79,'Inputs &amp; Outputs'!$C$9:$C$79)</f>
        <v>113.63952499999999</v>
      </c>
      <c r="AI183">
        <f>'No. policies'!AI183*LOOKUP(AI$1,'Inputs &amp; Outputs'!$A$9:$A$79,'Inputs &amp; Outputs'!$C$9:$C$79)</f>
        <v>125.68170600000001</v>
      </c>
      <c r="AJ183">
        <f>'No. policies'!AJ183*LOOKUP(AJ$1,'Inputs &amp; Outputs'!$A$9:$A$79,'Inputs &amp; Outputs'!$C$9:$C$79)</f>
        <v>138.71132</v>
      </c>
      <c r="AK183">
        <f>'No. policies'!AK183*LOOKUP(AK$1,'Inputs &amp; Outputs'!$A$9:$A$79,'Inputs &amp; Outputs'!$C$9:$C$79)</f>
        <v>152.84832</v>
      </c>
      <c r="AL183">
        <f>'No. policies'!AL183*LOOKUP(AL$1,'Inputs &amp; Outputs'!$A$9:$A$79,'Inputs &amp; Outputs'!$C$9:$C$79)</f>
        <v>168.10981000000001</v>
      </c>
      <c r="AM183">
        <f>'No. policies'!AM183*LOOKUP(AM$1,'Inputs &amp; Outputs'!$A$9:$A$79,'Inputs &amp; Outputs'!$C$9:$C$79)</f>
        <v>185.14872199999999</v>
      </c>
      <c r="AN183">
        <f>'No. policies'!AN183*LOOKUP(AN$1,'Inputs &amp; Outputs'!$A$9:$A$79,'Inputs &amp; Outputs'!$C$9:$C$79)</f>
        <v>204.642516</v>
      </c>
      <c r="AO183">
        <f>'No. policies'!AO183*LOOKUP(AO$1,'Inputs &amp; Outputs'!$A$9:$A$79,'Inputs &amp; Outputs'!$C$9:$C$79)</f>
        <v>226.92684600000001</v>
      </c>
      <c r="AP183">
        <f>'No. policies'!AP183*LOOKUP(AP$1,'Inputs &amp; Outputs'!$A$9:$A$79,'Inputs &amp; Outputs'!$C$9:$C$79)</f>
        <v>251.02120000000002</v>
      </c>
      <c r="AQ183">
        <f>'No. policies'!AQ183*LOOKUP(AQ$1,'Inputs &amp; Outputs'!$A$9:$A$79,'Inputs &amp; Outputs'!$C$9:$C$79)</f>
        <v>277.25693999999999</v>
      </c>
      <c r="AR183">
        <f>'No. policies'!AR183*LOOKUP(AR$1,'Inputs &amp; Outputs'!$A$9:$A$79,'Inputs &amp; Outputs'!$C$9:$C$79)</f>
        <v>305.95372800000001</v>
      </c>
      <c r="AS183">
        <f>'No. policies'!AS183*LOOKUP(AS$1,'Inputs &amp; Outputs'!$A$9:$A$79,'Inputs &amp; Outputs'!$C$9:$C$79)</f>
        <v>337.717512</v>
      </c>
      <c r="AT183">
        <f>'No. policies'!AT183*LOOKUP(AT$1,'Inputs &amp; Outputs'!$A$9:$A$79,'Inputs &amp; Outputs'!$C$9:$C$79)</f>
        <v>369.11283200000003</v>
      </c>
      <c r="AU183">
        <f>'No. policies'!AU183*LOOKUP(AU$1,'Inputs &amp; Outputs'!$A$9:$A$79,'Inputs &amp; Outputs'!$C$9:$C$79)</f>
        <v>396.59062500000005</v>
      </c>
      <c r="AV183">
        <f>'No. policies'!AV183*LOOKUP(AV$1,'Inputs &amp; Outputs'!$A$9:$A$79,'Inputs &amp; Outputs'!$C$9:$C$79)</f>
        <v>423.40288199999998</v>
      </c>
      <c r="AW183">
        <f>'No. policies'!AW183*LOOKUP(AW$1,'Inputs &amp; Outputs'!$A$9:$A$79,'Inputs &amp; Outputs'!$C$9:$C$79)</f>
        <v>447.18211200000002</v>
      </c>
      <c r="AX183">
        <f>'No. policies'!AX183*LOOKUP(AX$1,'Inputs &amp; Outputs'!$A$9:$A$79,'Inputs &amp; Outputs'!$C$9:$C$79)</f>
        <v>464.285664</v>
      </c>
      <c r="AY183">
        <f>'No. policies'!AY183*LOOKUP(AY$1,'Inputs &amp; Outputs'!$A$9:$A$79,'Inputs &amp; Outputs'!$C$9:$C$79)</f>
        <v>477.27437500000002</v>
      </c>
      <c r="AZ183">
        <f>'No. policies'!AZ183*LOOKUP(AZ$1,'Inputs &amp; Outputs'!$A$9:$A$79,'Inputs &amp; Outputs'!$C$9:$C$79)</f>
        <v>480.62369599999994</v>
      </c>
      <c r="BA183">
        <f>'No. policies'!BA183*LOOKUP(BA$1,'Inputs &amp; Outputs'!$A$9:$A$79,'Inputs &amp; Outputs'!$C$9:$C$79)</f>
        <v>470.30966399999994</v>
      </c>
      <c r="BB183">
        <f>'No. policies'!BB183*LOOKUP(BB$1,'Inputs &amp; Outputs'!$A$9:$A$79,'Inputs &amp; Outputs'!$C$9:$C$79)</f>
        <v>454.50316400000003</v>
      </c>
      <c r="BC183">
        <f>'No. policies'!BC183*LOOKUP(BC$1,'Inputs &amp; Outputs'!$A$9:$A$79,'Inputs &amp; Outputs'!$C$9:$C$79)</f>
        <v>423.80255399999999</v>
      </c>
      <c r="BD183">
        <f>'No. policies'!BD183*LOOKUP(BD$1,'Inputs &amp; Outputs'!$A$9:$A$79,'Inputs &amp; Outputs'!$C$9:$C$79)</f>
        <v>383.17824400000001</v>
      </c>
      <c r="BE183">
        <f>'No. policies'!BE183*LOOKUP(BE$1,'Inputs &amp; Outputs'!$A$9:$A$79,'Inputs &amp; Outputs'!$C$9:$C$79)</f>
        <v>335.14951199999996</v>
      </c>
      <c r="BF183">
        <f>'No. policies'!BF183*LOOKUP(BF$1,'Inputs &amp; Outputs'!$A$9:$A$79,'Inputs &amp; Outputs'!$C$9:$C$79)</f>
        <v>284.817654</v>
      </c>
      <c r="BG183">
        <f>'No. policies'!BG183*LOOKUP(BG$1,'Inputs &amp; Outputs'!$A$9:$A$79,'Inputs &amp; Outputs'!$C$9:$C$79)</f>
        <v>238.54664099999999</v>
      </c>
      <c r="BH183">
        <f>'No. policies'!BH183*LOOKUP(BH$1,'Inputs &amp; Outputs'!$A$9:$A$79,'Inputs &amp; Outputs'!$C$9:$C$79)</f>
        <v>190.99710000000002</v>
      </c>
      <c r="BI183">
        <f>'No. policies'!BI183*LOOKUP(BI$1,'Inputs &amp; Outputs'!$A$9:$A$79,'Inputs &amp; Outputs'!$C$9:$C$79)</f>
        <v>150.752556</v>
      </c>
      <c r="BJ183">
        <f>'No. policies'!BJ183*LOOKUP(BJ$1,'Inputs &amp; Outputs'!$A$9:$A$79,'Inputs &amp; Outputs'!$C$9:$C$79)</f>
        <v>110.387732</v>
      </c>
      <c r="BK183">
        <f>'No. policies'!BK183*LOOKUP(BK$1,'Inputs &amp; Outputs'!$A$9:$A$79,'Inputs &amp; Outputs'!$C$9:$C$79)</f>
        <v>87.669174999999996</v>
      </c>
      <c r="BL183">
        <f>'No. policies'!BL183*LOOKUP(BL$1,'Inputs &amp; Outputs'!$A$9:$A$79,'Inputs &amp; Outputs'!$C$9:$C$79)</f>
        <v>63.091790999999994</v>
      </c>
      <c r="BM183">
        <f>'No. policies'!BM183*LOOKUP(BM$1,'Inputs &amp; Outputs'!$A$9:$A$79,'Inputs &amp; Outputs'!$C$9:$C$79)</f>
        <v>40.415095999999998</v>
      </c>
      <c r="BN183">
        <f>'No. policies'!BN183*LOOKUP(BN$1,'Inputs &amp; Outputs'!$A$9:$A$79,'Inputs &amp; Outputs'!$C$9:$C$79)</f>
        <v>28.278666000000001</v>
      </c>
      <c r="BO183">
        <f>'No. policies'!BO183*LOOKUP(BO$1,'Inputs &amp; Outputs'!$A$9:$A$79,'Inputs &amp; Outputs'!$C$9:$C$79)</f>
        <v>18.811800000000002</v>
      </c>
      <c r="BP183">
        <f>'No. policies'!BP183*LOOKUP(BP$1,'Inputs &amp; Outputs'!$A$9:$A$79,'Inputs &amp; Outputs'!$C$9:$C$79)</f>
        <v>12.073601</v>
      </c>
      <c r="BQ183">
        <f>'No. policies'!BQ183*LOOKUP(BQ$1,'Inputs &amp; Outputs'!$A$9:$A$79,'Inputs &amp; Outputs'!$C$9:$C$79)</f>
        <v>8.0449599999999997</v>
      </c>
      <c r="BR183">
        <f>'No. policies'!BR183*LOOKUP(BR$1,'Inputs &amp; Outputs'!$A$9:$A$79,'Inputs &amp; Outputs'!$C$9:$C$79)</f>
        <v>4.9748040000000007</v>
      </c>
      <c r="BS183">
        <f>'No. policies'!BS183*LOOKUP(BS$1,'Inputs &amp; Outputs'!$A$9:$A$79,'Inputs &amp; Outputs'!$C$9:$C$79)</f>
        <v>10</v>
      </c>
    </row>
    <row r="184" spans="1:71" x14ac:dyDescent="0.25">
      <c r="A184" s="1">
        <v>183</v>
      </c>
      <c r="B184">
        <f>'No. policies'!B184*LOOKUP(B$1,'Inputs &amp; Outputs'!$A$9:$A$79,'Inputs &amp; Outputs'!$C$9:$C$79)</f>
        <v>7.7700000000000005</v>
      </c>
      <c r="C184">
        <f>'No. policies'!C184*LOOKUP(C$1,'Inputs &amp; Outputs'!$A$9:$A$79,'Inputs &amp; Outputs'!$C$9:$C$79)</f>
        <v>8.4490020000000001</v>
      </c>
      <c r="D184">
        <f>'No. policies'!D184*LOOKUP(D$1,'Inputs &amp; Outputs'!$A$9:$A$79,'Inputs &amp; Outputs'!$C$9:$C$79)</f>
        <v>9.192501</v>
      </c>
      <c r="E184">
        <f>'No. policies'!E184*LOOKUP(E$1,'Inputs &amp; Outputs'!$A$9:$A$79,'Inputs &amp; Outputs'!$C$9:$C$79)</f>
        <v>10.000913000000001</v>
      </c>
      <c r="F184">
        <f>'No. policies'!F184*LOOKUP(F$1,'Inputs &amp; Outputs'!$A$9:$A$79,'Inputs &amp; Outputs'!$C$9:$C$79)</f>
        <v>10.881780000000001</v>
      </c>
      <c r="G184">
        <f>'No. policies'!G184*LOOKUP(G$1,'Inputs &amp; Outputs'!$A$9:$A$79,'Inputs &amp; Outputs'!$C$9:$C$79)</f>
        <v>11.825352000000001</v>
      </c>
      <c r="H184">
        <f>'No. policies'!H184*LOOKUP(H$1,'Inputs &amp; Outputs'!$A$9:$A$79,'Inputs &amp; Outputs'!$C$9:$C$79)</f>
        <v>12.848939999999999</v>
      </c>
      <c r="I184">
        <f>'No. policies'!I184*LOOKUP(I$1,'Inputs &amp; Outputs'!$A$9:$A$79,'Inputs &amp; Outputs'!$C$9:$C$79)</f>
        <v>13.945932000000001</v>
      </c>
      <c r="J184">
        <f>'No. policies'!J184*LOOKUP(J$1,'Inputs &amp; Outputs'!$A$9:$A$79,'Inputs &amp; Outputs'!$C$9:$C$79)</f>
        <v>15.113507999999999</v>
      </c>
      <c r="K184">
        <f>'No. policies'!K184*LOOKUP(K$1,'Inputs &amp; Outputs'!$A$9:$A$79,'Inputs &amp; Outputs'!$C$9:$C$79)</f>
        <v>16.384536000000001</v>
      </c>
      <c r="L184">
        <f>'No. policies'!L184*LOOKUP(L$1,'Inputs &amp; Outputs'!$A$9:$A$79,'Inputs &amp; Outputs'!$C$9:$C$79)</f>
        <v>17.737216</v>
      </c>
      <c r="M184">
        <f>'No. policies'!M184*LOOKUP(M$1,'Inputs &amp; Outputs'!$A$9:$A$79,'Inputs &amp; Outputs'!$C$9:$C$79)</f>
        <v>19.16526</v>
      </c>
      <c r="N184">
        <f>'No. policies'!N184*LOOKUP(N$1,'Inputs &amp; Outputs'!$A$9:$A$79,'Inputs &amp; Outputs'!$C$9:$C$79)</f>
        <v>20.673691999999999</v>
      </c>
      <c r="O184">
        <f>'No. policies'!O184*LOOKUP(O$1,'Inputs &amp; Outputs'!$A$9:$A$79,'Inputs &amp; Outputs'!$C$9:$C$79)</f>
        <v>22.283843999999998</v>
      </c>
      <c r="P184">
        <f>'No. policies'!P184*LOOKUP(P$1,'Inputs &amp; Outputs'!$A$9:$A$79,'Inputs &amp; Outputs'!$C$9:$C$79)</f>
        <v>24.009936</v>
      </c>
      <c r="Q184">
        <f>'No. policies'!Q184*LOOKUP(Q$1,'Inputs &amp; Outputs'!$A$9:$A$79,'Inputs &amp; Outputs'!$C$9:$C$79)</f>
        <v>25.821504000000001</v>
      </c>
      <c r="R184">
        <f>'No. policies'!R184*LOOKUP(R$1,'Inputs &amp; Outputs'!$A$9:$A$79,'Inputs &amp; Outputs'!$C$9:$C$79)</f>
        <v>27.823731000000002</v>
      </c>
      <c r="S184">
        <f>'No. policies'!S184*LOOKUP(S$1,'Inputs &amp; Outputs'!$A$9:$A$79,'Inputs &amp; Outputs'!$C$9:$C$79)</f>
        <v>30.047411999999998</v>
      </c>
      <c r="T184">
        <f>'No. policies'!T184*LOOKUP(T$1,'Inputs &amp; Outputs'!$A$9:$A$79,'Inputs &amp; Outputs'!$C$9:$C$79)</f>
        <v>32.584110000000003</v>
      </c>
      <c r="U184">
        <f>'No. policies'!U184*LOOKUP(U$1,'Inputs &amp; Outputs'!$A$9:$A$79,'Inputs &amp; Outputs'!$C$9:$C$79)</f>
        <v>35.482176000000003</v>
      </c>
      <c r="V184">
        <f>'No. policies'!V184*LOOKUP(V$1,'Inputs &amp; Outputs'!$A$9:$A$79,'Inputs &amp; Outputs'!$C$9:$C$79)</f>
        <v>38.677199999999999</v>
      </c>
      <c r="W184">
        <f>'No. policies'!W184*LOOKUP(W$1,'Inputs &amp; Outputs'!$A$9:$A$79,'Inputs &amp; Outputs'!$C$9:$C$79)</f>
        <v>42.111981999999998</v>
      </c>
      <c r="X184">
        <f>'No. policies'!X184*LOOKUP(X$1,'Inputs &amp; Outputs'!$A$9:$A$79,'Inputs &amp; Outputs'!$C$9:$C$79)</f>
        <v>45.620302000000002</v>
      </c>
      <c r="Y184">
        <f>'No. policies'!Y184*LOOKUP(Y$1,'Inputs &amp; Outputs'!$A$9:$A$79,'Inputs &amp; Outputs'!$C$9:$C$79)</f>
        <v>49.455528000000001</v>
      </c>
      <c r="Z184">
        <f>'No. policies'!Z184*LOOKUP(Z$1,'Inputs &amp; Outputs'!$A$9:$A$79,'Inputs &amp; Outputs'!$C$9:$C$79)</f>
        <v>53.613612000000003</v>
      </c>
      <c r="AA184">
        <f>'No. policies'!AA184*LOOKUP(AA$1,'Inputs &amp; Outputs'!$A$9:$A$79,'Inputs &amp; Outputs'!$C$9:$C$79)</f>
        <v>58.295794000000001</v>
      </c>
      <c r="AB184">
        <f>'No. policies'!AB184*LOOKUP(AB$1,'Inputs &amp; Outputs'!$A$9:$A$79,'Inputs &amp; Outputs'!$C$9:$C$79)</f>
        <v>63.676829999999995</v>
      </c>
      <c r="AC184">
        <f>'No. policies'!AC184*LOOKUP(AC$1,'Inputs &amp; Outputs'!$A$9:$A$79,'Inputs &amp; Outputs'!$C$9:$C$79)</f>
        <v>69.731684999999999</v>
      </c>
      <c r="AD184">
        <f>'No. policies'!AD184*LOOKUP(AD$1,'Inputs &amp; Outputs'!$A$9:$A$79,'Inputs &amp; Outputs'!$C$9:$C$79)</f>
        <v>76.653052000000002</v>
      </c>
      <c r="AE184">
        <f>'No. policies'!AE184*LOOKUP(AE$1,'Inputs &amp; Outputs'!$A$9:$A$79,'Inputs &amp; Outputs'!$C$9:$C$79)</f>
        <v>84.378996000000001</v>
      </c>
      <c r="AF184">
        <f>'No. policies'!AF184*LOOKUP(AF$1,'Inputs &amp; Outputs'!$A$9:$A$79,'Inputs &amp; Outputs'!$C$9:$C$79)</f>
        <v>93.394215000000003</v>
      </c>
      <c r="AG184">
        <f>'No. policies'!AG184*LOOKUP(AG$1,'Inputs &amp; Outputs'!$A$9:$A$79,'Inputs &amp; Outputs'!$C$9:$C$79)</f>
        <v>103.33677999999999</v>
      </c>
      <c r="AH184">
        <f>'No. policies'!AH184*LOOKUP(AH$1,'Inputs &amp; Outputs'!$A$9:$A$79,'Inputs &amp; Outputs'!$C$9:$C$79)</f>
        <v>114.412145</v>
      </c>
      <c r="AI184">
        <f>'No. policies'!AI184*LOOKUP(AI$1,'Inputs &amp; Outputs'!$A$9:$A$79,'Inputs &amp; Outputs'!$C$9:$C$79)</f>
        <v>126.30168</v>
      </c>
      <c r="AJ184">
        <f>'No. policies'!AJ184*LOOKUP(AJ$1,'Inputs &amp; Outputs'!$A$9:$A$79,'Inputs &amp; Outputs'!$C$9:$C$79)</f>
        <v>139.32494399999999</v>
      </c>
      <c r="AK184">
        <f>'No. policies'!AK184*LOOKUP(AK$1,'Inputs &amp; Outputs'!$A$9:$A$79,'Inputs &amp; Outputs'!$C$9:$C$79)</f>
        <v>154.04159999999999</v>
      </c>
      <c r="AL184">
        <f>'No. policies'!AL184*LOOKUP(AL$1,'Inputs &amp; Outputs'!$A$9:$A$79,'Inputs &amp; Outputs'!$C$9:$C$79)</f>
        <v>169.56723399999998</v>
      </c>
      <c r="AM184">
        <f>'No. policies'!AM184*LOOKUP(AM$1,'Inputs &amp; Outputs'!$A$9:$A$79,'Inputs &amp; Outputs'!$C$9:$C$79)</f>
        <v>186.307748</v>
      </c>
      <c r="AN184">
        <f>'No. policies'!AN184*LOOKUP(AN$1,'Inputs &amp; Outputs'!$A$9:$A$79,'Inputs &amp; Outputs'!$C$9:$C$79)</f>
        <v>205.770588</v>
      </c>
      <c r="AO184">
        <f>'No. policies'!AO184*LOOKUP(AO$1,'Inputs &amp; Outputs'!$A$9:$A$79,'Inputs &amp; Outputs'!$C$9:$C$79)</f>
        <v>227.741142</v>
      </c>
      <c r="AP184">
        <f>'No. policies'!AP184*LOOKUP(AP$1,'Inputs &amp; Outputs'!$A$9:$A$79,'Inputs &amp; Outputs'!$C$9:$C$79)</f>
        <v>251.94968000000003</v>
      </c>
      <c r="AQ184">
        <f>'No. policies'!AQ184*LOOKUP(AQ$1,'Inputs &amp; Outputs'!$A$9:$A$79,'Inputs &amp; Outputs'!$C$9:$C$79)</f>
        <v>278.62385999999998</v>
      </c>
      <c r="AR184">
        <f>'No. policies'!AR184*LOOKUP(AR$1,'Inputs &amp; Outputs'!$A$9:$A$79,'Inputs &amp; Outputs'!$C$9:$C$79)</f>
        <v>308.04691200000002</v>
      </c>
      <c r="AS184">
        <f>'No. policies'!AS184*LOOKUP(AS$1,'Inputs &amp; Outputs'!$A$9:$A$79,'Inputs &amp; Outputs'!$C$9:$C$79)</f>
        <v>338.269338</v>
      </c>
      <c r="AT184">
        <f>'No. policies'!AT184*LOOKUP(AT$1,'Inputs &amp; Outputs'!$A$9:$A$79,'Inputs &amp; Outputs'!$C$9:$C$79)</f>
        <v>368.82419199999998</v>
      </c>
      <c r="AU184">
        <f>'No. policies'!AU184*LOOKUP(AU$1,'Inputs &amp; Outputs'!$A$9:$A$79,'Inputs &amp; Outputs'!$C$9:$C$79)</f>
        <v>400.573125</v>
      </c>
      <c r="AV184">
        <f>'No. policies'!AV184*LOOKUP(AV$1,'Inputs &amp; Outputs'!$A$9:$A$79,'Inputs &amp; Outputs'!$C$9:$C$79)</f>
        <v>428.35451699999999</v>
      </c>
      <c r="AW184">
        <f>'No. policies'!AW184*LOOKUP(AW$1,'Inputs &amp; Outputs'!$A$9:$A$79,'Inputs &amp; Outputs'!$C$9:$C$79)</f>
        <v>451.97833200000002</v>
      </c>
      <c r="AX184">
        <f>'No. policies'!AX184*LOOKUP(AX$1,'Inputs &amp; Outputs'!$A$9:$A$79,'Inputs &amp; Outputs'!$C$9:$C$79)</f>
        <v>471.74846399999996</v>
      </c>
      <c r="AY184">
        <f>'No. policies'!AY184*LOOKUP(AY$1,'Inputs &amp; Outputs'!$A$9:$A$79,'Inputs &amp; Outputs'!$C$9:$C$79)</f>
        <v>482.8175</v>
      </c>
      <c r="AZ184">
        <f>'No. policies'!AZ184*LOOKUP(AZ$1,'Inputs &amp; Outputs'!$A$9:$A$79,'Inputs &amp; Outputs'!$C$9:$C$79)</f>
        <v>489.59055599999994</v>
      </c>
      <c r="BA184">
        <f>'No. policies'!BA184*LOOKUP(BA$1,'Inputs &amp; Outputs'!$A$9:$A$79,'Inputs &amp; Outputs'!$C$9:$C$79)</f>
        <v>484.60961999999995</v>
      </c>
      <c r="BB184">
        <f>'No. policies'!BB184*LOOKUP(BB$1,'Inputs &amp; Outputs'!$A$9:$A$79,'Inputs &amp; Outputs'!$C$9:$C$79)</f>
        <v>463.09398700000003</v>
      </c>
      <c r="BC184">
        <f>'No. policies'!BC184*LOOKUP(BC$1,'Inputs &amp; Outputs'!$A$9:$A$79,'Inputs &amp; Outputs'!$C$9:$C$79)</f>
        <v>432.65435500000001</v>
      </c>
      <c r="BD184">
        <f>'No. policies'!BD184*LOOKUP(BD$1,'Inputs &amp; Outputs'!$A$9:$A$79,'Inputs &amp; Outputs'!$C$9:$C$79)</f>
        <v>392.96236799999997</v>
      </c>
      <c r="BE184">
        <f>'No. policies'!BE184*LOOKUP(BE$1,'Inputs &amp; Outputs'!$A$9:$A$79,'Inputs &amp; Outputs'!$C$9:$C$79)</f>
        <v>345.86904599999997</v>
      </c>
      <c r="BF184">
        <f>'No. policies'!BF184*LOOKUP(BF$1,'Inputs &amp; Outputs'!$A$9:$A$79,'Inputs &amp; Outputs'!$C$9:$C$79)</f>
        <v>296.21986200000003</v>
      </c>
      <c r="BG184">
        <f>'No. policies'!BG184*LOOKUP(BG$1,'Inputs &amp; Outputs'!$A$9:$A$79,'Inputs &amp; Outputs'!$C$9:$C$79)</f>
        <v>243.91585799999999</v>
      </c>
      <c r="BH184">
        <f>'No. policies'!BH184*LOOKUP(BH$1,'Inputs &amp; Outputs'!$A$9:$A$79,'Inputs &amp; Outputs'!$C$9:$C$79)</f>
        <v>192.36136500000001</v>
      </c>
      <c r="BI184">
        <f>'No. policies'!BI184*LOOKUP(BI$1,'Inputs &amp; Outputs'!$A$9:$A$79,'Inputs &amp; Outputs'!$C$9:$C$79)</f>
        <v>149.019768</v>
      </c>
      <c r="BJ184">
        <f>'No. policies'!BJ184*LOOKUP(BJ$1,'Inputs &amp; Outputs'!$A$9:$A$79,'Inputs &amp; Outputs'!$C$9:$C$79)</f>
        <v>114.936677</v>
      </c>
      <c r="BK184">
        <f>'No. policies'!BK184*LOOKUP(BK$1,'Inputs &amp; Outputs'!$A$9:$A$79,'Inputs &amp; Outputs'!$C$9:$C$79)</f>
        <v>86.712783999999999</v>
      </c>
      <c r="BL184">
        <f>'No. policies'!BL184*LOOKUP(BL$1,'Inputs &amp; Outputs'!$A$9:$A$79,'Inputs &amp; Outputs'!$C$9:$C$79)</f>
        <v>60.087419999999995</v>
      </c>
      <c r="BM184">
        <f>'No. policies'!BM184*LOOKUP(BM$1,'Inputs &amp; Outputs'!$A$9:$A$79,'Inputs &amp; Outputs'!$C$9:$C$79)</f>
        <v>42.505532000000002</v>
      </c>
      <c r="BN184">
        <f>'No. policies'!BN184*LOOKUP(BN$1,'Inputs &amp; Outputs'!$A$9:$A$79,'Inputs &amp; Outputs'!$C$9:$C$79)</f>
        <v>30.453948</v>
      </c>
      <c r="BO184">
        <f>'No. policies'!BO184*LOOKUP(BO$1,'Inputs &amp; Outputs'!$A$9:$A$79,'Inputs &amp; Outputs'!$C$9:$C$79)</f>
        <v>22.574159999999999</v>
      </c>
      <c r="BP184">
        <f>'No. policies'!BP184*LOOKUP(BP$1,'Inputs &amp; Outputs'!$A$9:$A$79,'Inputs &amp; Outputs'!$C$9:$C$79)</f>
        <v>15.968311</v>
      </c>
      <c r="BQ184">
        <f>'No. policies'!BQ184*LOOKUP(BQ$1,'Inputs &amp; Outputs'!$A$9:$A$79,'Inputs &amp; Outputs'!$C$9:$C$79)</f>
        <v>10.0562</v>
      </c>
      <c r="BR184">
        <f>'No. policies'!BR184*LOOKUP(BR$1,'Inputs &amp; Outputs'!$A$9:$A$79,'Inputs &amp; Outputs'!$C$9:$C$79)</f>
        <v>5.3893710000000006</v>
      </c>
      <c r="BS184">
        <f>'No. policies'!BS184*LOOKUP(BS$1,'Inputs &amp; Outputs'!$A$9:$A$79,'Inputs &amp; Outputs'!$C$9:$C$79)</f>
        <v>3</v>
      </c>
    </row>
    <row r="185" spans="1:71" x14ac:dyDescent="0.25">
      <c r="A185" s="1">
        <v>184</v>
      </c>
      <c r="B185">
        <f>'No. policies'!B185*LOOKUP(B$1,'Inputs &amp; Outputs'!$A$9:$A$79,'Inputs &amp; Outputs'!$C$9:$C$79)</f>
        <v>7.7700000000000005</v>
      </c>
      <c r="C185">
        <f>'No. policies'!C185*LOOKUP(C$1,'Inputs &amp; Outputs'!$A$9:$A$79,'Inputs &amp; Outputs'!$C$9:$C$79)</f>
        <v>8.4549240000000001</v>
      </c>
      <c r="D185">
        <f>'No. policies'!D185*LOOKUP(D$1,'Inputs &amp; Outputs'!$A$9:$A$79,'Inputs &amp; Outputs'!$C$9:$C$79)</f>
        <v>9.2017110000000013</v>
      </c>
      <c r="E185">
        <f>'No. policies'!E185*LOOKUP(E$1,'Inputs &amp; Outputs'!$A$9:$A$79,'Inputs &amp; Outputs'!$C$9:$C$79)</f>
        <v>10.007934000000001</v>
      </c>
      <c r="F185">
        <f>'No. policies'!F185*LOOKUP(F$1,'Inputs &amp; Outputs'!$A$9:$A$79,'Inputs &amp; Outputs'!$C$9:$C$79)</f>
        <v>10.878504000000001</v>
      </c>
      <c r="G185">
        <f>'No. policies'!G185*LOOKUP(G$1,'Inputs &amp; Outputs'!$A$9:$A$79,'Inputs &amp; Outputs'!$C$9:$C$79)</f>
        <v>11.818224000000001</v>
      </c>
      <c r="H185">
        <f>'No. policies'!H185*LOOKUP(H$1,'Inputs &amp; Outputs'!$A$9:$A$79,'Inputs &amp; Outputs'!$C$9:$C$79)</f>
        <v>12.839896</v>
      </c>
      <c r="I185">
        <f>'No. policies'!I185*LOOKUP(I$1,'Inputs &amp; Outputs'!$A$9:$A$79,'Inputs &amp; Outputs'!$C$9:$C$79)</f>
        <v>13.931892000000001</v>
      </c>
      <c r="J185">
        <f>'No. policies'!J185*LOOKUP(J$1,'Inputs &amp; Outputs'!$A$9:$A$79,'Inputs &amp; Outputs'!$C$9:$C$79)</f>
        <v>15.093696</v>
      </c>
      <c r="K185">
        <f>'No. policies'!K185*LOOKUP(K$1,'Inputs &amp; Outputs'!$A$9:$A$79,'Inputs &amp; Outputs'!$C$9:$C$79)</f>
        <v>16.346516999999999</v>
      </c>
      <c r="L185">
        <f>'No. policies'!L185*LOOKUP(L$1,'Inputs &amp; Outputs'!$A$9:$A$79,'Inputs &amp; Outputs'!$C$9:$C$79)</f>
        <v>17.697792</v>
      </c>
      <c r="M185">
        <f>'No. policies'!M185*LOOKUP(M$1,'Inputs &amp; Outputs'!$A$9:$A$79,'Inputs &amp; Outputs'!$C$9:$C$79)</f>
        <v>19.114820000000002</v>
      </c>
      <c r="N185">
        <f>'No. policies'!N185*LOOKUP(N$1,'Inputs &amp; Outputs'!$A$9:$A$79,'Inputs &amp; Outputs'!$C$9:$C$79)</f>
        <v>20.617046000000002</v>
      </c>
      <c r="O185">
        <f>'No. policies'!O185*LOOKUP(O$1,'Inputs &amp; Outputs'!$A$9:$A$79,'Inputs &amp; Outputs'!$C$9:$C$79)</f>
        <v>22.233991999999997</v>
      </c>
      <c r="P185">
        <f>'No. policies'!P185*LOOKUP(P$1,'Inputs &amp; Outputs'!$A$9:$A$79,'Inputs &amp; Outputs'!$C$9:$C$79)</f>
        <v>23.956123999999999</v>
      </c>
      <c r="Q185">
        <f>'No. policies'!Q185*LOOKUP(Q$1,'Inputs &amp; Outputs'!$A$9:$A$79,'Inputs &amp; Outputs'!$C$9:$C$79)</f>
        <v>25.752942000000001</v>
      </c>
      <c r="R185">
        <f>'No. policies'!R185*LOOKUP(R$1,'Inputs &amp; Outputs'!$A$9:$A$79,'Inputs &amp; Outputs'!$C$9:$C$79)</f>
        <v>27.724086</v>
      </c>
      <c r="S185">
        <f>'No. policies'!S185*LOOKUP(S$1,'Inputs &amp; Outputs'!$A$9:$A$79,'Inputs &amp; Outputs'!$C$9:$C$79)</f>
        <v>29.9148</v>
      </c>
      <c r="T185">
        <f>'No. policies'!T185*LOOKUP(T$1,'Inputs &amp; Outputs'!$A$9:$A$79,'Inputs &amp; Outputs'!$C$9:$C$79)</f>
        <v>32.402994</v>
      </c>
      <c r="U185">
        <f>'No. policies'!U185*LOOKUP(U$1,'Inputs &amp; Outputs'!$A$9:$A$79,'Inputs &amp; Outputs'!$C$9:$C$79)</f>
        <v>35.276992</v>
      </c>
      <c r="V185">
        <f>'No. policies'!V185*LOOKUP(V$1,'Inputs &amp; Outputs'!$A$9:$A$79,'Inputs &amp; Outputs'!$C$9:$C$79)</f>
        <v>38.488824000000001</v>
      </c>
      <c r="W185">
        <f>'No. policies'!W185*LOOKUP(W$1,'Inputs &amp; Outputs'!$A$9:$A$79,'Inputs &amp; Outputs'!$C$9:$C$79)</f>
        <v>41.884326000000001</v>
      </c>
      <c r="X185">
        <f>'No. policies'!X185*LOOKUP(X$1,'Inputs &amp; Outputs'!$A$9:$A$79,'Inputs &amp; Outputs'!$C$9:$C$79)</f>
        <v>45.458088000000004</v>
      </c>
      <c r="Y185">
        <f>'No. policies'!Y185*LOOKUP(Y$1,'Inputs &amp; Outputs'!$A$9:$A$79,'Inputs &amp; Outputs'!$C$9:$C$79)</f>
        <v>49.289256000000002</v>
      </c>
      <c r="Z185">
        <f>'No. policies'!Z185*LOOKUP(Z$1,'Inputs &amp; Outputs'!$A$9:$A$79,'Inputs &amp; Outputs'!$C$9:$C$79)</f>
        <v>53.432236000000003</v>
      </c>
      <c r="AA185">
        <f>'No. policies'!AA185*LOOKUP(AA$1,'Inputs &amp; Outputs'!$A$9:$A$79,'Inputs &amp; Outputs'!$C$9:$C$79)</f>
        <v>58.190342999999999</v>
      </c>
      <c r="AB185">
        <f>'No. policies'!AB185*LOOKUP(AB$1,'Inputs &amp; Outputs'!$A$9:$A$79,'Inputs &amp; Outputs'!$C$9:$C$79)</f>
        <v>63.438339999999997</v>
      </c>
      <c r="AC185">
        <f>'No. policies'!AC185*LOOKUP(AC$1,'Inputs &amp; Outputs'!$A$9:$A$79,'Inputs &amp; Outputs'!$C$9:$C$79)</f>
        <v>69.558840000000004</v>
      </c>
      <c r="AD185">
        <f>'No. policies'!AD185*LOOKUP(AD$1,'Inputs &amp; Outputs'!$A$9:$A$79,'Inputs &amp; Outputs'!$C$9:$C$79)</f>
        <v>76.519916000000009</v>
      </c>
      <c r="AE185">
        <f>'No. policies'!AE185*LOOKUP(AE$1,'Inputs &amp; Outputs'!$A$9:$A$79,'Inputs &amp; Outputs'!$C$9:$C$79)</f>
        <v>84.268044000000003</v>
      </c>
      <c r="AF185">
        <f>'No. policies'!AF185*LOOKUP(AF$1,'Inputs &amp; Outputs'!$A$9:$A$79,'Inputs &amp; Outputs'!$C$9:$C$79)</f>
        <v>93.054149999999993</v>
      </c>
      <c r="AG185">
        <f>'No. policies'!AG185*LOOKUP(AG$1,'Inputs &amp; Outputs'!$A$9:$A$79,'Inputs &amp; Outputs'!$C$9:$C$79)</f>
        <v>102.76128</v>
      </c>
      <c r="AH185">
        <f>'No. policies'!AH185*LOOKUP(AH$1,'Inputs &amp; Outputs'!$A$9:$A$79,'Inputs &amp; Outputs'!$C$9:$C$79)</f>
        <v>113.497878</v>
      </c>
      <c r="AI185">
        <f>'No. policies'!AI185*LOOKUP(AI$1,'Inputs &amp; Outputs'!$A$9:$A$79,'Inputs &amp; Outputs'!$C$9:$C$79)</f>
        <v>125.55194400000001</v>
      </c>
      <c r="AJ185">
        <f>'No. policies'!AJ185*LOOKUP(AJ$1,'Inputs &amp; Outputs'!$A$9:$A$79,'Inputs &amp; Outputs'!$C$9:$C$79)</f>
        <v>138.33991599999999</v>
      </c>
      <c r="AK185">
        <f>'No. policies'!AK185*LOOKUP(AK$1,'Inputs &amp; Outputs'!$A$9:$A$79,'Inputs &amp; Outputs'!$C$9:$C$79)</f>
        <v>152.52287999999999</v>
      </c>
      <c r="AL185">
        <f>'No. policies'!AL185*LOOKUP(AL$1,'Inputs &amp; Outputs'!$A$9:$A$79,'Inputs &amp; Outputs'!$C$9:$C$79)</f>
        <v>167.98835800000001</v>
      </c>
      <c r="AM185">
        <f>'No. policies'!AM185*LOOKUP(AM$1,'Inputs &amp; Outputs'!$A$9:$A$79,'Inputs &amp; Outputs'!$C$9:$C$79)</f>
        <v>184.853284</v>
      </c>
      <c r="AN185">
        <f>'No. policies'!AN185*LOOKUP(AN$1,'Inputs &amp; Outputs'!$A$9:$A$79,'Inputs &amp; Outputs'!$C$9:$C$79)</f>
        <v>204.23230800000002</v>
      </c>
      <c r="AO185">
        <f>'No. policies'!AO185*LOOKUP(AO$1,'Inputs &amp; Outputs'!$A$9:$A$79,'Inputs &amp; Outputs'!$C$9:$C$79)</f>
        <v>226.02530400000001</v>
      </c>
      <c r="AP185">
        <f>'No. policies'!AP185*LOOKUP(AP$1,'Inputs &amp; Outputs'!$A$9:$A$79,'Inputs &amp; Outputs'!$C$9:$C$79)</f>
        <v>250.62328000000002</v>
      </c>
      <c r="AQ185">
        <f>'No. policies'!AQ185*LOOKUP(AQ$1,'Inputs &amp; Outputs'!$A$9:$A$79,'Inputs &amp; Outputs'!$C$9:$C$79)</f>
        <v>277.71258</v>
      </c>
      <c r="AR185">
        <f>'No. policies'!AR185*LOOKUP(AR$1,'Inputs &amp; Outputs'!$A$9:$A$79,'Inputs &amp; Outputs'!$C$9:$C$79)</f>
        <v>306.695064</v>
      </c>
      <c r="AS185">
        <f>'No. policies'!AS185*LOOKUP(AS$1,'Inputs &amp; Outputs'!$A$9:$A$79,'Inputs &amp; Outputs'!$C$9:$C$79)</f>
        <v>337.21585200000004</v>
      </c>
      <c r="AT185">
        <f>'No. policies'!AT185*LOOKUP(AT$1,'Inputs &amp; Outputs'!$A$9:$A$79,'Inputs &amp; Outputs'!$C$9:$C$79)</f>
        <v>369.28601600000002</v>
      </c>
      <c r="AU185">
        <f>'No. policies'!AU185*LOOKUP(AU$1,'Inputs &amp; Outputs'!$A$9:$A$79,'Inputs &amp; Outputs'!$C$9:$C$79)</f>
        <v>401.30325000000005</v>
      </c>
      <c r="AV185">
        <f>'No. policies'!AV185*LOOKUP(AV$1,'Inputs &amp; Outputs'!$A$9:$A$79,'Inputs &amp; Outputs'!$C$9:$C$79)</f>
        <v>430.48752899999999</v>
      </c>
      <c r="AW185">
        <f>'No. policies'!AW185*LOOKUP(AW$1,'Inputs &amp; Outputs'!$A$9:$A$79,'Inputs &amp; Outputs'!$C$9:$C$79)</f>
        <v>457.12336800000003</v>
      </c>
      <c r="AX185">
        <f>'No. policies'!AX185*LOOKUP(AX$1,'Inputs &amp; Outputs'!$A$9:$A$79,'Inputs &amp; Outputs'!$C$9:$C$79)</f>
        <v>477.12167999999997</v>
      </c>
      <c r="AY185">
        <f>'No. policies'!AY185*LOOKUP(AY$1,'Inputs &amp; Outputs'!$A$9:$A$79,'Inputs &amp; Outputs'!$C$9:$C$79)</f>
        <v>491.18875000000003</v>
      </c>
      <c r="AZ185">
        <f>'No. policies'!AZ185*LOOKUP(AZ$1,'Inputs &amp; Outputs'!$A$9:$A$79,'Inputs &amp; Outputs'!$C$9:$C$79)</f>
        <v>495.35496599999993</v>
      </c>
      <c r="BA185">
        <f>'No. policies'!BA185*LOOKUP(BA$1,'Inputs &amp; Outputs'!$A$9:$A$79,'Inputs &amp; Outputs'!$C$9:$C$79)</f>
        <v>486.77627999999999</v>
      </c>
      <c r="BB185">
        <f>'No. policies'!BB185*LOOKUP(BB$1,'Inputs &amp; Outputs'!$A$9:$A$79,'Inputs &amp; Outputs'!$C$9:$C$79)</f>
        <v>463.58026000000001</v>
      </c>
      <c r="BC185">
        <f>'No. policies'!BC185*LOOKUP(BC$1,'Inputs &amp; Outputs'!$A$9:$A$79,'Inputs &amp; Outputs'!$C$9:$C$79)</f>
        <v>435.36409000000003</v>
      </c>
      <c r="BD185">
        <f>'No. policies'!BD185*LOOKUP(BD$1,'Inputs &amp; Outputs'!$A$9:$A$79,'Inputs &amp; Outputs'!$C$9:$C$79)</f>
        <v>392.563016</v>
      </c>
      <c r="BE185">
        <f>'No. policies'!BE185*LOOKUP(BE$1,'Inputs &amp; Outputs'!$A$9:$A$79,'Inputs &amp; Outputs'!$C$9:$C$79)</f>
        <v>337.99347</v>
      </c>
      <c r="BF185">
        <f>'No. policies'!BF185*LOOKUP(BF$1,'Inputs &amp; Outputs'!$A$9:$A$79,'Inputs &amp; Outputs'!$C$9:$C$79)</f>
        <v>288.38084400000002</v>
      </c>
      <c r="BG185">
        <f>'No. policies'!BG185*LOOKUP(BG$1,'Inputs &amp; Outputs'!$A$9:$A$79,'Inputs &amp; Outputs'!$C$9:$C$79)</f>
        <v>244.17153499999998</v>
      </c>
      <c r="BH185">
        <f>'No. policies'!BH185*LOOKUP(BH$1,'Inputs &amp; Outputs'!$A$9:$A$79,'Inputs &amp; Outputs'!$C$9:$C$79)</f>
        <v>198.09127800000002</v>
      </c>
      <c r="BI185">
        <f>'No. policies'!BI185*LOOKUP(BI$1,'Inputs &amp; Outputs'!$A$9:$A$79,'Inputs &amp; Outputs'!$C$9:$C$79)</f>
        <v>151.907748</v>
      </c>
      <c r="BJ185">
        <f>'No. policies'!BJ185*LOOKUP(BJ$1,'Inputs &amp; Outputs'!$A$9:$A$79,'Inputs &amp; Outputs'!$C$9:$C$79)</f>
        <v>116.14972900000001</v>
      </c>
      <c r="BK185">
        <f>'No. policies'!BK185*LOOKUP(BK$1,'Inputs &amp; Outputs'!$A$9:$A$79,'Inputs &amp; Outputs'!$C$9:$C$79)</f>
        <v>85.756393000000003</v>
      </c>
      <c r="BL185">
        <f>'No. policies'!BL185*LOOKUP(BL$1,'Inputs &amp; Outputs'!$A$9:$A$79,'Inputs &amp; Outputs'!$C$9:$C$79)</f>
        <v>62.424152999999997</v>
      </c>
      <c r="BM185">
        <f>'No. policies'!BM185*LOOKUP(BM$1,'Inputs &amp; Outputs'!$A$9:$A$79,'Inputs &amp; Outputs'!$C$9:$C$79)</f>
        <v>41.111908</v>
      </c>
      <c r="BN185">
        <f>'No. policies'!BN185*LOOKUP(BN$1,'Inputs &amp; Outputs'!$A$9:$A$79,'Inputs &amp; Outputs'!$C$9:$C$79)</f>
        <v>29.00376</v>
      </c>
      <c r="BO185">
        <f>'No. policies'!BO185*LOOKUP(BO$1,'Inputs &amp; Outputs'!$A$9:$A$79,'Inputs &amp; Outputs'!$C$9:$C$79)</f>
        <v>22.197924</v>
      </c>
      <c r="BP185">
        <f>'No. policies'!BP185*LOOKUP(BP$1,'Inputs &amp; Outputs'!$A$9:$A$79,'Inputs &amp; Outputs'!$C$9:$C$79)</f>
        <v>14.799898000000001</v>
      </c>
      <c r="BQ185">
        <f>'No. policies'!BQ185*LOOKUP(BQ$1,'Inputs &amp; Outputs'!$A$9:$A$79,'Inputs &amp; Outputs'!$C$9:$C$79)</f>
        <v>6.4359679999999999</v>
      </c>
      <c r="BR185">
        <f>'No. policies'!BR185*LOOKUP(BR$1,'Inputs &amp; Outputs'!$A$9:$A$79,'Inputs &amp; Outputs'!$C$9:$C$79)</f>
        <v>4.9748040000000007</v>
      </c>
      <c r="BS185">
        <f>'No. policies'!BS185*LOOKUP(BS$1,'Inputs &amp; Outputs'!$A$9:$A$79,'Inputs &amp; Outputs'!$C$9:$C$79)</f>
        <v>9</v>
      </c>
    </row>
    <row r="186" spans="1:71" x14ac:dyDescent="0.25">
      <c r="A186" s="1">
        <v>185</v>
      </c>
      <c r="B186">
        <f>'No. policies'!B186*LOOKUP(B$1,'Inputs &amp; Outputs'!$A$9:$A$79,'Inputs &amp; Outputs'!$C$9:$C$79)</f>
        <v>7.7700000000000005</v>
      </c>
      <c r="C186">
        <f>'No. policies'!C186*LOOKUP(C$1,'Inputs &amp; Outputs'!$A$9:$A$79,'Inputs &amp; Outputs'!$C$9:$C$79)</f>
        <v>8.4549240000000001</v>
      </c>
      <c r="D186">
        <f>'No. policies'!D186*LOOKUP(D$1,'Inputs &amp; Outputs'!$A$9:$A$79,'Inputs &amp; Outputs'!$C$9:$C$79)</f>
        <v>9.1952639999999999</v>
      </c>
      <c r="E186">
        <f>'No. policies'!E186*LOOKUP(E$1,'Inputs &amp; Outputs'!$A$9:$A$79,'Inputs &amp; Outputs'!$C$9:$C$79)</f>
        <v>10.001916</v>
      </c>
      <c r="F186">
        <f>'No. policies'!F186*LOOKUP(F$1,'Inputs &amp; Outputs'!$A$9:$A$79,'Inputs &amp; Outputs'!$C$9:$C$79)</f>
        <v>10.873044</v>
      </c>
      <c r="G186">
        <f>'No. policies'!G186*LOOKUP(G$1,'Inputs &amp; Outputs'!$A$9:$A$79,'Inputs &amp; Outputs'!$C$9:$C$79)</f>
        <v>11.820600000000001</v>
      </c>
      <c r="H186">
        <f>'No. policies'!H186*LOOKUP(H$1,'Inputs &amp; Outputs'!$A$9:$A$79,'Inputs &amp; Outputs'!$C$9:$C$79)</f>
        <v>12.84248</v>
      </c>
      <c r="I186">
        <f>'No. policies'!I186*LOOKUP(I$1,'Inputs &amp; Outputs'!$A$9:$A$79,'Inputs &amp; Outputs'!$C$9:$C$79)</f>
        <v>13.94172</v>
      </c>
      <c r="J186">
        <f>'No. policies'!J186*LOOKUP(J$1,'Inputs &amp; Outputs'!$A$9:$A$79,'Inputs &amp; Outputs'!$C$9:$C$79)</f>
        <v>15.118079999999999</v>
      </c>
      <c r="K186">
        <f>'No. policies'!K186*LOOKUP(K$1,'Inputs &amp; Outputs'!$A$9:$A$79,'Inputs &amp; Outputs'!$C$9:$C$79)</f>
        <v>16.382883</v>
      </c>
      <c r="L186">
        <f>'No. policies'!L186*LOOKUP(L$1,'Inputs &amp; Outputs'!$A$9:$A$79,'Inputs &amp; Outputs'!$C$9:$C$79)</f>
        <v>17.719296</v>
      </c>
      <c r="M186">
        <f>'No. policies'!M186*LOOKUP(M$1,'Inputs &amp; Outputs'!$A$9:$A$79,'Inputs &amp; Outputs'!$C$9:$C$79)</f>
        <v>19.155560000000001</v>
      </c>
      <c r="N186">
        <f>'No. policies'!N186*LOOKUP(N$1,'Inputs &amp; Outputs'!$A$9:$A$79,'Inputs &amp; Outputs'!$C$9:$C$79)</f>
        <v>20.675789999999999</v>
      </c>
      <c r="O186">
        <f>'No. policies'!O186*LOOKUP(O$1,'Inputs &amp; Outputs'!$A$9:$A$79,'Inputs &amp; Outputs'!$C$9:$C$79)</f>
        <v>22.281578</v>
      </c>
      <c r="P186">
        <f>'No. policies'!P186*LOOKUP(P$1,'Inputs &amp; Outputs'!$A$9:$A$79,'Inputs &amp; Outputs'!$C$9:$C$79)</f>
        <v>23.990367999999997</v>
      </c>
      <c r="Q186">
        <f>'No. policies'!Q186*LOOKUP(Q$1,'Inputs &amp; Outputs'!$A$9:$A$79,'Inputs &amp; Outputs'!$C$9:$C$79)</f>
        <v>25.805682000000001</v>
      </c>
      <c r="R186">
        <f>'No. policies'!R186*LOOKUP(R$1,'Inputs &amp; Outputs'!$A$9:$A$79,'Inputs &amp; Outputs'!$C$9:$C$79)</f>
        <v>27.781026000000001</v>
      </c>
      <c r="S186">
        <f>'No. policies'!S186*LOOKUP(S$1,'Inputs &amp; Outputs'!$A$9:$A$79,'Inputs &amp; Outputs'!$C$9:$C$79)</f>
        <v>30.00732</v>
      </c>
      <c r="T186">
        <f>'No. policies'!T186*LOOKUP(T$1,'Inputs &amp; Outputs'!$A$9:$A$79,'Inputs &amp; Outputs'!$C$9:$C$79)</f>
        <v>32.543862000000004</v>
      </c>
      <c r="U186">
        <f>'No. policies'!U186*LOOKUP(U$1,'Inputs &amp; Outputs'!$A$9:$A$79,'Inputs &amp; Outputs'!$C$9:$C$79)</f>
        <v>35.452863999999998</v>
      </c>
      <c r="V186">
        <f>'No. policies'!V186*LOOKUP(V$1,'Inputs &amp; Outputs'!$A$9:$A$79,'Inputs &amp; Outputs'!$C$9:$C$79)</f>
        <v>38.669184000000001</v>
      </c>
      <c r="W186">
        <f>'No. policies'!W186*LOOKUP(W$1,'Inputs &amp; Outputs'!$A$9:$A$79,'Inputs &amp; Outputs'!$C$9:$C$79)</f>
        <v>42.046312</v>
      </c>
      <c r="X186">
        <f>'No. policies'!X186*LOOKUP(X$1,'Inputs &amp; Outputs'!$A$9:$A$79,'Inputs &amp; Outputs'!$C$9:$C$79)</f>
        <v>45.605989000000001</v>
      </c>
      <c r="Y186">
        <f>'No. policies'!Y186*LOOKUP(Y$1,'Inputs &amp; Outputs'!$A$9:$A$79,'Inputs &amp; Outputs'!$C$9:$C$79)</f>
        <v>49.398372000000002</v>
      </c>
      <c r="Z186">
        <f>'No. policies'!Z186*LOOKUP(Z$1,'Inputs &amp; Outputs'!$A$9:$A$79,'Inputs &amp; Outputs'!$C$9:$C$79)</f>
        <v>53.596608000000003</v>
      </c>
      <c r="AA186">
        <f>'No. policies'!AA186*LOOKUP(AA$1,'Inputs &amp; Outputs'!$A$9:$A$79,'Inputs &amp; Outputs'!$C$9:$C$79)</f>
        <v>58.351621000000002</v>
      </c>
      <c r="AB186">
        <f>'No. policies'!AB186*LOOKUP(AB$1,'Inputs &amp; Outputs'!$A$9:$A$79,'Inputs &amp; Outputs'!$C$9:$C$79)</f>
        <v>63.629131999999998</v>
      </c>
      <c r="AC186">
        <f>'No. policies'!AC186*LOOKUP(AC$1,'Inputs &amp; Outputs'!$A$9:$A$79,'Inputs &amp; Outputs'!$C$9:$C$79)</f>
        <v>69.724170000000001</v>
      </c>
      <c r="AD186">
        <f>'No. policies'!AD186*LOOKUP(AD$1,'Inputs &amp; Outputs'!$A$9:$A$79,'Inputs &amp; Outputs'!$C$9:$C$79)</f>
        <v>76.544879000000009</v>
      </c>
      <c r="AE186">
        <f>'No. policies'!AE186*LOOKUP(AE$1,'Inputs &amp; Outputs'!$A$9:$A$79,'Inputs &amp; Outputs'!$C$9:$C$79)</f>
        <v>84.452964000000009</v>
      </c>
      <c r="AF186">
        <f>'No. policies'!AF186*LOOKUP(AF$1,'Inputs &amp; Outputs'!$A$9:$A$79,'Inputs &amp; Outputs'!$C$9:$C$79)</f>
        <v>93.363299999999995</v>
      </c>
      <c r="AG186">
        <f>'No. policies'!AG186*LOOKUP(AG$1,'Inputs &amp; Outputs'!$A$9:$A$79,'Inputs &amp; Outputs'!$C$9:$C$79)</f>
        <v>103.42886</v>
      </c>
      <c r="AH186">
        <f>'No. policies'!AH186*LOOKUP(AH$1,'Inputs &amp; Outputs'!$A$9:$A$79,'Inputs &amp; Outputs'!$C$9:$C$79)</f>
        <v>114.46365299999999</v>
      </c>
      <c r="AI186">
        <f>'No. policies'!AI186*LOOKUP(AI$1,'Inputs &amp; Outputs'!$A$9:$A$79,'Inputs &amp; Outputs'!$C$9:$C$79)</f>
        <v>126.561204</v>
      </c>
      <c r="AJ186">
        <f>'No. policies'!AJ186*LOOKUP(AJ$1,'Inputs &amp; Outputs'!$A$9:$A$79,'Inputs &amp; Outputs'!$C$9:$C$79)</f>
        <v>139.74479199999999</v>
      </c>
      <c r="AK186">
        <f>'No. policies'!AK186*LOOKUP(AK$1,'Inputs &amp; Outputs'!$A$9:$A$79,'Inputs &amp; Outputs'!$C$9:$C$79)</f>
        <v>153.84271999999999</v>
      </c>
      <c r="AL186">
        <f>'No. policies'!AL186*LOOKUP(AL$1,'Inputs &amp; Outputs'!$A$9:$A$79,'Inputs &amp; Outputs'!$C$9:$C$79)</f>
        <v>169.466024</v>
      </c>
      <c r="AM186">
        <f>'No. policies'!AM186*LOOKUP(AM$1,'Inputs &amp; Outputs'!$A$9:$A$79,'Inputs &amp; Outputs'!$C$9:$C$79)</f>
        <v>186.33047400000001</v>
      </c>
      <c r="AN186">
        <f>'No. policies'!AN186*LOOKUP(AN$1,'Inputs &amp; Outputs'!$A$9:$A$79,'Inputs &amp; Outputs'!$C$9:$C$79)</f>
        <v>205.33474200000001</v>
      </c>
      <c r="AO186">
        <f>'No. policies'!AO186*LOOKUP(AO$1,'Inputs &amp; Outputs'!$A$9:$A$79,'Inputs &amp; Outputs'!$C$9:$C$79)</f>
        <v>227.21766600000001</v>
      </c>
      <c r="AP186">
        <f>'No. policies'!AP186*LOOKUP(AP$1,'Inputs &amp; Outputs'!$A$9:$A$79,'Inputs &amp; Outputs'!$C$9:$C$79)</f>
        <v>251.94968000000003</v>
      </c>
      <c r="AQ186">
        <f>'No. policies'!AQ186*LOOKUP(AQ$1,'Inputs &amp; Outputs'!$A$9:$A$79,'Inputs &amp; Outputs'!$C$9:$C$79)</f>
        <v>278.96558999999996</v>
      </c>
      <c r="AR186">
        <f>'No. policies'!AR186*LOOKUP(AR$1,'Inputs &amp; Outputs'!$A$9:$A$79,'Inputs &amp; Outputs'!$C$9:$C$79)</f>
        <v>307.56722400000001</v>
      </c>
      <c r="AS186">
        <f>'No. policies'!AS186*LOOKUP(AS$1,'Inputs &amp; Outputs'!$A$9:$A$79,'Inputs &amp; Outputs'!$C$9:$C$79)</f>
        <v>336.71419200000003</v>
      </c>
      <c r="AT186">
        <f>'No. policies'!AT186*LOOKUP(AT$1,'Inputs &amp; Outputs'!$A$9:$A$79,'Inputs &amp; Outputs'!$C$9:$C$79)</f>
        <v>369.11283200000003</v>
      </c>
      <c r="AU186">
        <f>'No. policies'!AU186*LOOKUP(AU$1,'Inputs &amp; Outputs'!$A$9:$A$79,'Inputs &amp; Outputs'!$C$9:$C$79)</f>
        <v>400.44037500000002</v>
      </c>
      <c r="AV186">
        <f>'No. policies'!AV186*LOOKUP(AV$1,'Inputs &amp; Outputs'!$A$9:$A$79,'Inputs &amp; Outputs'!$C$9:$C$79)</f>
        <v>430.10663399999999</v>
      </c>
      <c r="AW186">
        <f>'No. policies'!AW186*LOOKUP(AW$1,'Inputs &amp; Outputs'!$A$9:$A$79,'Inputs &amp; Outputs'!$C$9:$C$79)</f>
        <v>452.67596400000002</v>
      </c>
      <c r="AX186">
        <f>'No. policies'!AX186*LOOKUP(AX$1,'Inputs &amp; Outputs'!$A$9:$A$79,'Inputs &amp; Outputs'!$C$9:$C$79)</f>
        <v>469.65887999999995</v>
      </c>
      <c r="AY186">
        <f>'No. policies'!AY186*LOOKUP(AY$1,'Inputs &amp; Outputs'!$A$9:$A$79,'Inputs &amp; Outputs'!$C$9:$C$79)</f>
        <v>481.00749999999999</v>
      </c>
      <c r="AZ186">
        <f>'No. policies'!AZ186*LOOKUP(AZ$1,'Inputs &amp; Outputs'!$A$9:$A$79,'Inputs &amp; Outputs'!$C$9:$C$79)</f>
        <v>478.44602999999995</v>
      </c>
      <c r="BA186">
        <f>'No. policies'!BA186*LOOKUP(BA$1,'Inputs &amp; Outputs'!$A$9:$A$79,'Inputs &amp; Outputs'!$C$9:$C$79)</f>
        <v>471.17632799999996</v>
      </c>
      <c r="BB186">
        <f>'No. policies'!BB186*LOOKUP(BB$1,'Inputs &amp; Outputs'!$A$9:$A$79,'Inputs &amp; Outputs'!$C$9:$C$79)</f>
        <v>447.53325100000006</v>
      </c>
      <c r="BC186">
        <f>'No. policies'!BC186*LOOKUP(BC$1,'Inputs &amp; Outputs'!$A$9:$A$79,'Inputs &amp; Outputs'!$C$9:$C$79)</f>
        <v>415.312051</v>
      </c>
      <c r="BD186">
        <f>'No. policies'!BD186*LOOKUP(BD$1,'Inputs &amp; Outputs'!$A$9:$A$79,'Inputs &amp; Outputs'!$C$9:$C$79)</f>
        <v>383.17824400000001</v>
      </c>
      <c r="BE186">
        <f>'No. policies'!BE186*LOOKUP(BE$1,'Inputs &amp; Outputs'!$A$9:$A$79,'Inputs &amp; Outputs'!$C$9:$C$79)</f>
        <v>336.02457599999997</v>
      </c>
      <c r="BF186">
        <f>'No. policies'!BF186*LOOKUP(BF$1,'Inputs &amp; Outputs'!$A$9:$A$79,'Inputs &amp; Outputs'!$C$9:$C$79)</f>
        <v>283.39237800000001</v>
      </c>
      <c r="BG186">
        <f>'No. policies'!BG186*LOOKUP(BG$1,'Inputs &amp; Outputs'!$A$9:$A$79,'Inputs &amp; Outputs'!$C$9:$C$79)</f>
        <v>231.13200799999998</v>
      </c>
      <c r="BH186">
        <f>'No. policies'!BH186*LOOKUP(BH$1,'Inputs &amp; Outputs'!$A$9:$A$79,'Inputs &amp; Outputs'!$C$9:$C$79)</f>
        <v>186.085746</v>
      </c>
      <c r="BI186">
        <f>'No. policies'!BI186*LOOKUP(BI$1,'Inputs &amp; Outputs'!$A$9:$A$79,'Inputs &amp; Outputs'!$C$9:$C$79)</f>
        <v>142.666212</v>
      </c>
      <c r="BJ186">
        <f>'No. policies'!BJ186*LOOKUP(BJ$1,'Inputs &amp; Outputs'!$A$9:$A$79,'Inputs &amp; Outputs'!$C$9:$C$79)</f>
        <v>104.62573500000001</v>
      </c>
      <c r="BK186">
        <f>'No. policies'!BK186*LOOKUP(BK$1,'Inputs &amp; Outputs'!$A$9:$A$79,'Inputs &amp; Outputs'!$C$9:$C$79)</f>
        <v>78.105265000000003</v>
      </c>
      <c r="BL186">
        <f>'No. policies'!BL186*LOOKUP(BL$1,'Inputs &amp; Outputs'!$A$9:$A$79,'Inputs &amp; Outputs'!$C$9:$C$79)</f>
        <v>56.081591999999993</v>
      </c>
      <c r="BM186">
        <f>'No. policies'!BM186*LOOKUP(BM$1,'Inputs &amp; Outputs'!$A$9:$A$79,'Inputs &amp; Outputs'!$C$9:$C$79)</f>
        <v>37.279441999999996</v>
      </c>
      <c r="BN186">
        <f>'No. policies'!BN186*LOOKUP(BN$1,'Inputs &amp; Outputs'!$A$9:$A$79,'Inputs &amp; Outputs'!$C$9:$C$79)</f>
        <v>25.37829</v>
      </c>
      <c r="BO186">
        <f>'No. policies'!BO186*LOOKUP(BO$1,'Inputs &amp; Outputs'!$A$9:$A$79,'Inputs &amp; Outputs'!$C$9:$C$79)</f>
        <v>16.930620000000001</v>
      </c>
      <c r="BP186">
        <f>'No. policies'!BP186*LOOKUP(BP$1,'Inputs &amp; Outputs'!$A$9:$A$79,'Inputs &amp; Outputs'!$C$9:$C$79)</f>
        <v>10.515717</v>
      </c>
      <c r="BQ186">
        <f>'No. policies'!BQ186*LOOKUP(BQ$1,'Inputs &amp; Outputs'!$A$9:$A$79,'Inputs &amp; Outputs'!$C$9:$C$79)</f>
        <v>6.4359679999999999</v>
      </c>
      <c r="BR186">
        <f>'No. policies'!BR186*LOOKUP(BR$1,'Inputs &amp; Outputs'!$A$9:$A$79,'Inputs &amp; Outputs'!$C$9:$C$79)</f>
        <v>3.3165360000000002</v>
      </c>
      <c r="BS186">
        <f>'No. policies'!BS186*LOOKUP(BS$1,'Inputs &amp; Outputs'!$A$9:$A$79,'Inputs &amp; Outputs'!$C$9:$C$79)</f>
        <v>8</v>
      </c>
    </row>
    <row r="187" spans="1:71" x14ac:dyDescent="0.25">
      <c r="A187" s="1">
        <v>186</v>
      </c>
      <c r="B187">
        <f>'No. policies'!B187*LOOKUP(B$1,'Inputs &amp; Outputs'!$A$9:$A$79,'Inputs &amp; Outputs'!$C$9:$C$79)</f>
        <v>7.7700000000000005</v>
      </c>
      <c r="C187">
        <f>'No. policies'!C187*LOOKUP(C$1,'Inputs &amp; Outputs'!$A$9:$A$79,'Inputs &amp; Outputs'!$C$9:$C$79)</f>
        <v>8.4540779999999991</v>
      </c>
      <c r="D187">
        <f>'No. policies'!D187*LOOKUP(D$1,'Inputs &amp; Outputs'!$A$9:$A$79,'Inputs &amp; Outputs'!$C$9:$C$79)</f>
        <v>9.193422</v>
      </c>
      <c r="E187">
        <f>'No. policies'!E187*LOOKUP(E$1,'Inputs &amp; Outputs'!$A$9:$A$79,'Inputs &amp; Outputs'!$C$9:$C$79)</f>
        <v>9.9999099999999999</v>
      </c>
      <c r="F187">
        <f>'No. policies'!F187*LOOKUP(F$1,'Inputs &amp; Outputs'!$A$9:$A$79,'Inputs &amp; Outputs'!$C$9:$C$79)</f>
        <v>10.875228000000002</v>
      </c>
      <c r="G187">
        <f>'No. policies'!G187*LOOKUP(G$1,'Inputs &amp; Outputs'!$A$9:$A$79,'Inputs &amp; Outputs'!$C$9:$C$79)</f>
        <v>11.828916</v>
      </c>
      <c r="H187">
        <f>'No. policies'!H187*LOOKUP(H$1,'Inputs &amp; Outputs'!$A$9:$A$79,'Inputs &amp; Outputs'!$C$9:$C$79)</f>
        <v>12.846356</v>
      </c>
      <c r="I187">
        <f>'No. policies'!I187*LOOKUP(I$1,'Inputs &amp; Outputs'!$A$9:$A$79,'Inputs &amp; Outputs'!$C$9:$C$79)</f>
        <v>13.948740000000001</v>
      </c>
      <c r="J187">
        <f>'No. policies'!J187*LOOKUP(J$1,'Inputs &amp; Outputs'!$A$9:$A$79,'Inputs &amp; Outputs'!$C$9:$C$79)</f>
        <v>15.121127999999999</v>
      </c>
      <c r="K187">
        <f>'No. policies'!K187*LOOKUP(K$1,'Inputs &amp; Outputs'!$A$9:$A$79,'Inputs &amp; Outputs'!$C$9:$C$79)</f>
        <v>16.376270999999999</v>
      </c>
      <c r="L187">
        <f>'No. policies'!L187*LOOKUP(L$1,'Inputs &amp; Outputs'!$A$9:$A$79,'Inputs &amp; Outputs'!$C$9:$C$79)</f>
        <v>17.731839999999998</v>
      </c>
      <c r="M187">
        <f>'No. policies'!M187*LOOKUP(M$1,'Inputs &amp; Outputs'!$A$9:$A$79,'Inputs &amp; Outputs'!$C$9:$C$79)</f>
        <v>19.169140000000002</v>
      </c>
      <c r="N187">
        <f>'No. policies'!N187*LOOKUP(N$1,'Inputs &amp; Outputs'!$A$9:$A$79,'Inputs &amp; Outputs'!$C$9:$C$79)</f>
        <v>20.673691999999999</v>
      </c>
      <c r="O187">
        <f>'No. policies'!O187*LOOKUP(O$1,'Inputs &amp; Outputs'!$A$9:$A$79,'Inputs &amp; Outputs'!$C$9:$C$79)</f>
        <v>22.290641999999998</v>
      </c>
      <c r="P187">
        <f>'No. policies'!P187*LOOKUP(P$1,'Inputs &amp; Outputs'!$A$9:$A$79,'Inputs &amp; Outputs'!$C$9:$C$79)</f>
        <v>23.990367999999997</v>
      </c>
      <c r="Q187">
        <f>'No. policies'!Q187*LOOKUP(Q$1,'Inputs &amp; Outputs'!$A$9:$A$79,'Inputs &amp; Outputs'!$C$9:$C$79)</f>
        <v>25.800408000000001</v>
      </c>
      <c r="R187">
        <f>'No. policies'!R187*LOOKUP(R$1,'Inputs &amp; Outputs'!$A$9:$A$79,'Inputs &amp; Outputs'!$C$9:$C$79)</f>
        <v>27.761097000000003</v>
      </c>
      <c r="S187">
        <f>'No. policies'!S187*LOOKUP(S$1,'Inputs &amp; Outputs'!$A$9:$A$79,'Inputs &amp; Outputs'!$C$9:$C$79)</f>
        <v>29.973396000000001</v>
      </c>
      <c r="T187">
        <f>'No. policies'!T187*LOOKUP(T$1,'Inputs &amp; Outputs'!$A$9:$A$79,'Inputs &amp; Outputs'!$C$9:$C$79)</f>
        <v>32.503613999999999</v>
      </c>
      <c r="U187">
        <f>'No. policies'!U187*LOOKUP(U$1,'Inputs &amp; Outputs'!$A$9:$A$79,'Inputs &amp; Outputs'!$C$9:$C$79)</f>
        <v>35.408895999999999</v>
      </c>
      <c r="V187">
        <f>'No. policies'!V187*LOOKUP(V$1,'Inputs &amp; Outputs'!$A$9:$A$79,'Inputs &amp; Outputs'!$C$9:$C$79)</f>
        <v>38.536920000000002</v>
      </c>
      <c r="W187">
        <f>'No. policies'!W187*LOOKUP(W$1,'Inputs &amp; Outputs'!$A$9:$A$79,'Inputs &amp; Outputs'!$C$9:$C$79)</f>
        <v>41.893082</v>
      </c>
      <c r="X187">
        <f>'No. policies'!X187*LOOKUP(X$1,'Inputs &amp; Outputs'!$A$9:$A$79,'Inputs &amp; Outputs'!$C$9:$C$79)</f>
        <v>45.46763</v>
      </c>
      <c r="Y187">
        <f>'No. policies'!Y187*LOOKUP(Y$1,'Inputs &amp; Outputs'!$A$9:$A$79,'Inputs &amp; Outputs'!$C$9:$C$79)</f>
        <v>49.315235999999999</v>
      </c>
      <c r="Z187">
        <f>'No. policies'!Z187*LOOKUP(Z$1,'Inputs &amp; Outputs'!$A$9:$A$79,'Inputs &amp; Outputs'!$C$9:$C$79)</f>
        <v>53.522924000000003</v>
      </c>
      <c r="AA187">
        <f>'No. policies'!AA187*LOOKUP(AA$1,'Inputs &amp; Outputs'!$A$9:$A$79,'Inputs &amp; Outputs'!$C$9:$C$79)</f>
        <v>58.233764000000001</v>
      </c>
      <c r="AB187">
        <f>'No. policies'!AB187*LOOKUP(AB$1,'Inputs &amp; Outputs'!$A$9:$A$79,'Inputs &amp; Outputs'!$C$9:$C$79)</f>
        <v>63.615503999999994</v>
      </c>
      <c r="AC187">
        <f>'No. policies'!AC187*LOOKUP(AC$1,'Inputs &amp; Outputs'!$A$9:$A$79,'Inputs &amp; Outputs'!$C$9:$C$79)</f>
        <v>69.649019999999993</v>
      </c>
      <c r="AD187">
        <f>'No. policies'!AD187*LOOKUP(AD$1,'Inputs &amp; Outputs'!$A$9:$A$79,'Inputs &amp; Outputs'!$C$9:$C$79)</f>
        <v>76.578163000000004</v>
      </c>
      <c r="AE187">
        <f>'No. policies'!AE187*LOOKUP(AE$1,'Inputs &amp; Outputs'!$A$9:$A$79,'Inputs &amp; Outputs'!$C$9:$C$79)</f>
        <v>84.378996000000001</v>
      </c>
      <c r="AF187">
        <f>'No. policies'!AF187*LOOKUP(AF$1,'Inputs &amp; Outputs'!$A$9:$A$79,'Inputs &amp; Outputs'!$C$9:$C$79)</f>
        <v>93.095370000000003</v>
      </c>
      <c r="AG187">
        <f>'No. policies'!AG187*LOOKUP(AG$1,'Inputs &amp; Outputs'!$A$9:$A$79,'Inputs &amp; Outputs'!$C$9:$C$79)</f>
        <v>102.76128</v>
      </c>
      <c r="AH187">
        <f>'No. policies'!AH187*LOOKUP(AH$1,'Inputs &amp; Outputs'!$A$9:$A$79,'Inputs &amp; Outputs'!$C$9:$C$79)</f>
        <v>113.562263</v>
      </c>
      <c r="AI187">
        <f>'No. policies'!AI187*LOOKUP(AI$1,'Inputs &amp; Outputs'!$A$9:$A$79,'Inputs &amp; Outputs'!$C$9:$C$79)</f>
        <v>125.451018</v>
      </c>
      <c r="AJ187">
        <f>'No. policies'!AJ187*LOOKUP(AJ$1,'Inputs &amp; Outputs'!$A$9:$A$79,'Inputs &amp; Outputs'!$C$9:$C$79)</f>
        <v>138.54983999999999</v>
      </c>
      <c r="AK187">
        <f>'No. policies'!AK187*LOOKUP(AK$1,'Inputs &amp; Outputs'!$A$9:$A$79,'Inputs &amp; Outputs'!$C$9:$C$79)</f>
        <v>152.52287999999999</v>
      </c>
      <c r="AL187">
        <f>'No. policies'!AL187*LOOKUP(AL$1,'Inputs &amp; Outputs'!$A$9:$A$79,'Inputs &amp; Outputs'!$C$9:$C$79)</f>
        <v>167.745454</v>
      </c>
      <c r="AM187">
        <f>'No. policies'!AM187*LOOKUP(AM$1,'Inputs &amp; Outputs'!$A$9:$A$79,'Inputs &amp; Outputs'!$C$9:$C$79)</f>
        <v>184.21695600000001</v>
      </c>
      <c r="AN187">
        <f>'No. policies'!AN187*LOOKUP(AN$1,'Inputs &amp; Outputs'!$A$9:$A$79,'Inputs &amp; Outputs'!$C$9:$C$79)</f>
        <v>202.5402</v>
      </c>
      <c r="AO187">
        <f>'No. policies'!AO187*LOOKUP(AO$1,'Inputs &amp; Outputs'!$A$9:$A$79,'Inputs &amp; Outputs'!$C$9:$C$79)</f>
        <v>223.844154</v>
      </c>
      <c r="AP187">
        <f>'No. policies'!AP187*LOOKUP(AP$1,'Inputs &amp; Outputs'!$A$9:$A$79,'Inputs &amp; Outputs'!$C$9:$C$79)</f>
        <v>249.26372000000001</v>
      </c>
      <c r="AQ187">
        <f>'No. policies'!AQ187*LOOKUP(AQ$1,'Inputs &amp; Outputs'!$A$9:$A$79,'Inputs &amp; Outputs'!$C$9:$C$79)</f>
        <v>275.66219999999998</v>
      </c>
      <c r="AR187">
        <f>'No. policies'!AR187*LOOKUP(AR$1,'Inputs &amp; Outputs'!$A$9:$A$79,'Inputs &amp; Outputs'!$C$9:$C$79)</f>
        <v>304.90713599999998</v>
      </c>
      <c r="AS187">
        <f>'No. policies'!AS187*LOOKUP(AS$1,'Inputs &amp; Outputs'!$A$9:$A$79,'Inputs &amp; Outputs'!$C$9:$C$79)</f>
        <v>335.91153600000001</v>
      </c>
      <c r="AT187">
        <f>'No. policies'!AT187*LOOKUP(AT$1,'Inputs &amp; Outputs'!$A$9:$A$79,'Inputs &amp; Outputs'!$C$9:$C$79)</f>
        <v>368.24691200000001</v>
      </c>
      <c r="AU187">
        <f>'No. policies'!AU187*LOOKUP(AU$1,'Inputs &amp; Outputs'!$A$9:$A$79,'Inputs &amp; Outputs'!$C$9:$C$79)</f>
        <v>402.49800000000005</v>
      </c>
      <c r="AV187">
        <f>'No. policies'!AV187*LOOKUP(AV$1,'Inputs &amp; Outputs'!$A$9:$A$79,'Inputs &amp; Outputs'!$C$9:$C$79)</f>
        <v>431.63021399999997</v>
      </c>
      <c r="AW187">
        <f>'No. policies'!AW187*LOOKUP(AW$1,'Inputs &amp; Outputs'!$A$9:$A$79,'Inputs &amp; Outputs'!$C$9:$C$79)</f>
        <v>457.21057200000001</v>
      </c>
      <c r="AX187">
        <f>'No. policies'!AX187*LOOKUP(AX$1,'Inputs &amp; Outputs'!$A$9:$A$79,'Inputs &amp; Outputs'!$C$9:$C$79)</f>
        <v>473.14151999999996</v>
      </c>
      <c r="AY187">
        <f>'No. policies'!AY187*LOOKUP(AY$1,'Inputs &amp; Outputs'!$A$9:$A$79,'Inputs &amp; Outputs'!$C$9:$C$79)</f>
        <v>483.83562499999999</v>
      </c>
      <c r="AZ187">
        <f>'No. policies'!AZ187*LOOKUP(AZ$1,'Inputs &amp; Outputs'!$A$9:$A$79,'Inputs &amp; Outputs'!$C$9:$C$79)</f>
        <v>483.05755799999997</v>
      </c>
      <c r="BA187">
        <f>'No. policies'!BA187*LOOKUP(BA$1,'Inputs &amp; Outputs'!$A$9:$A$79,'Inputs &amp; Outputs'!$C$9:$C$79)</f>
        <v>480.85407599999996</v>
      </c>
      <c r="BB187">
        <f>'No. policies'!BB187*LOOKUP(BB$1,'Inputs &amp; Outputs'!$A$9:$A$79,'Inputs &amp; Outputs'!$C$9:$C$79)</f>
        <v>464.39071500000006</v>
      </c>
      <c r="BC187">
        <f>'No. policies'!BC187*LOOKUP(BC$1,'Inputs &amp; Outputs'!$A$9:$A$79,'Inputs &amp; Outputs'!$C$9:$C$79)</f>
        <v>429.40267299999999</v>
      </c>
      <c r="BD187">
        <f>'No. policies'!BD187*LOOKUP(BD$1,'Inputs &amp; Outputs'!$A$9:$A$79,'Inputs &amp; Outputs'!$C$9:$C$79)</f>
        <v>389.56787600000001</v>
      </c>
      <c r="BE187">
        <f>'No. policies'!BE187*LOOKUP(BE$1,'Inputs &amp; Outputs'!$A$9:$A$79,'Inputs &amp; Outputs'!$C$9:$C$79)</f>
        <v>337.11840599999999</v>
      </c>
      <c r="BF187">
        <f>'No. policies'!BF187*LOOKUP(BF$1,'Inputs &amp; Outputs'!$A$9:$A$79,'Inputs &amp; Outputs'!$C$9:$C$79)</f>
        <v>280.54182600000001</v>
      </c>
      <c r="BG187">
        <f>'No. policies'!BG187*LOOKUP(BG$1,'Inputs &amp; Outputs'!$A$9:$A$79,'Inputs &amp; Outputs'!$C$9:$C$79)</f>
        <v>227.55252999999999</v>
      </c>
      <c r="BH187">
        <f>'No. policies'!BH187*LOOKUP(BH$1,'Inputs &amp; Outputs'!$A$9:$A$79,'Inputs &amp; Outputs'!$C$9:$C$79)</f>
        <v>181.99295100000001</v>
      </c>
      <c r="BI187">
        <f>'No. policies'!BI187*LOOKUP(BI$1,'Inputs &amp; Outputs'!$A$9:$A$79,'Inputs &amp; Outputs'!$C$9:$C$79)</f>
        <v>141.51102</v>
      </c>
      <c r="BJ187">
        <f>'No. policies'!BJ187*LOOKUP(BJ$1,'Inputs &amp; Outputs'!$A$9:$A$79,'Inputs &amp; Outputs'!$C$9:$C$79)</f>
        <v>106.445313</v>
      </c>
      <c r="BK187">
        <f>'No. policies'!BK187*LOOKUP(BK$1,'Inputs &amp; Outputs'!$A$9:$A$79,'Inputs &amp; Outputs'!$C$9:$C$79)</f>
        <v>78.424061999999992</v>
      </c>
      <c r="BL187">
        <f>'No. policies'!BL187*LOOKUP(BL$1,'Inputs &amp; Outputs'!$A$9:$A$79,'Inputs &amp; Outputs'!$C$9:$C$79)</f>
        <v>59.085962999999992</v>
      </c>
      <c r="BM187">
        <f>'No. policies'!BM187*LOOKUP(BM$1,'Inputs &amp; Outputs'!$A$9:$A$79,'Inputs &amp; Outputs'!$C$9:$C$79)</f>
        <v>39.718283999999997</v>
      </c>
      <c r="BN187">
        <f>'No. policies'!BN187*LOOKUP(BN$1,'Inputs &amp; Outputs'!$A$9:$A$79,'Inputs &amp; Outputs'!$C$9:$C$79)</f>
        <v>27.191025</v>
      </c>
      <c r="BO187">
        <f>'No. policies'!BO187*LOOKUP(BO$1,'Inputs &amp; Outputs'!$A$9:$A$79,'Inputs &amp; Outputs'!$C$9:$C$79)</f>
        <v>17.306856</v>
      </c>
      <c r="BP187">
        <f>'No. policies'!BP187*LOOKUP(BP$1,'Inputs &amp; Outputs'!$A$9:$A$79,'Inputs &amp; Outputs'!$C$9:$C$79)</f>
        <v>12.073601</v>
      </c>
      <c r="BQ187">
        <f>'No. policies'!BQ187*LOOKUP(BQ$1,'Inputs &amp; Outputs'!$A$9:$A$79,'Inputs &amp; Outputs'!$C$9:$C$79)</f>
        <v>7.2404640000000002</v>
      </c>
      <c r="BR187">
        <f>'No. policies'!BR187*LOOKUP(BR$1,'Inputs &amp; Outputs'!$A$9:$A$79,'Inputs &amp; Outputs'!$C$9:$C$79)</f>
        <v>4.5602369999999999</v>
      </c>
      <c r="BS187">
        <f>'No. policies'!BS187*LOOKUP(BS$1,'Inputs &amp; Outputs'!$A$9:$A$79,'Inputs &amp; Outputs'!$C$9:$C$79)</f>
        <v>6</v>
      </c>
    </row>
    <row r="188" spans="1:71" x14ac:dyDescent="0.25">
      <c r="A188" s="1">
        <v>187</v>
      </c>
      <c r="B188">
        <f>'No. policies'!B188*LOOKUP(B$1,'Inputs &amp; Outputs'!$A$9:$A$79,'Inputs &amp; Outputs'!$C$9:$C$79)</f>
        <v>7.7700000000000005</v>
      </c>
      <c r="C188">
        <f>'No. policies'!C188*LOOKUP(C$1,'Inputs &amp; Outputs'!$A$9:$A$79,'Inputs &amp; Outputs'!$C$9:$C$79)</f>
        <v>8.4540779999999991</v>
      </c>
      <c r="D188">
        <f>'No. policies'!D188*LOOKUP(D$1,'Inputs &amp; Outputs'!$A$9:$A$79,'Inputs &amp; Outputs'!$C$9:$C$79)</f>
        <v>9.1952639999999999</v>
      </c>
      <c r="E188">
        <f>'No. policies'!E188*LOOKUP(E$1,'Inputs &amp; Outputs'!$A$9:$A$79,'Inputs &amp; Outputs'!$C$9:$C$79)</f>
        <v>10.007934000000001</v>
      </c>
      <c r="F188">
        <f>'No. policies'!F188*LOOKUP(F$1,'Inputs &amp; Outputs'!$A$9:$A$79,'Inputs &amp; Outputs'!$C$9:$C$79)</f>
        <v>10.88724</v>
      </c>
      <c r="G188">
        <f>'No. policies'!G188*LOOKUP(G$1,'Inputs &amp; Outputs'!$A$9:$A$79,'Inputs &amp; Outputs'!$C$9:$C$79)</f>
        <v>11.830104</v>
      </c>
      <c r="H188">
        <f>'No. policies'!H188*LOOKUP(H$1,'Inputs &amp; Outputs'!$A$9:$A$79,'Inputs &amp; Outputs'!$C$9:$C$79)</f>
        <v>12.843772</v>
      </c>
      <c r="I188">
        <f>'No. policies'!I188*LOOKUP(I$1,'Inputs &amp; Outputs'!$A$9:$A$79,'Inputs &amp; Outputs'!$C$9:$C$79)</f>
        <v>13.944528</v>
      </c>
      <c r="J188">
        <f>'No. policies'!J188*LOOKUP(J$1,'Inputs &amp; Outputs'!$A$9:$A$79,'Inputs &amp; Outputs'!$C$9:$C$79)</f>
        <v>15.121127999999999</v>
      </c>
      <c r="K188">
        <f>'No. policies'!K188*LOOKUP(K$1,'Inputs &amp; Outputs'!$A$9:$A$79,'Inputs &amp; Outputs'!$C$9:$C$79)</f>
        <v>16.377924</v>
      </c>
      <c r="L188">
        <f>'No. policies'!L188*LOOKUP(L$1,'Inputs &amp; Outputs'!$A$9:$A$79,'Inputs &amp; Outputs'!$C$9:$C$79)</f>
        <v>17.717503999999998</v>
      </c>
      <c r="M188">
        <f>'No. policies'!M188*LOOKUP(M$1,'Inputs &amp; Outputs'!$A$9:$A$79,'Inputs &amp; Outputs'!$C$9:$C$79)</f>
        <v>19.1478</v>
      </c>
      <c r="N188">
        <f>'No. policies'!N188*LOOKUP(N$1,'Inputs &amp; Outputs'!$A$9:$A$79,'Inputs &amp; Outputs'!$C$9:$C$79)</f>
        <v>20.667397999999999</v>
      </c>
      <c r="O188">
        <f>'No. policies'!O188*LOOKUP(O$1,'Inputs &amp; Outputs'!$A$9:$A$79,'Inputs &amp; Outputs'!$C$9:$C$79)</f>
        <v>22.272513999999997</v>
      </c>
      <c r="P188">
        <f>'No. policies'!P188*LOOKUP(P$1,'Inputs &amp; Outputs'!$A$9:$A$79,'Inputs &amp; Outputs'!$C$9:$C$79)</f>
        <v>23.985475999999998</v>
      </c>
      <c r="Q188">
        <f>'No. policies'!Q188*LOOKUP(Q$1,'Inputs &amp; Outputs'!$A$9:$A$79,'Inputs &amp; Outputs'!$C$9:$C$79)</f>
        <v>25.768764000000001</v>
      </c>
      <c r="R188">
        <f>'No. policies'!R188*LOOKUP(R$1,'Inputs &amp; Outputs'!$A$9:$A$79,'Inputs &amp; Outputs'!$C$9:$C$79)</f>
        <v>27.752556000000002</v>
      </c>
      <c r="S188">
        <f>'No. policies'!S188*LOOKUP(S$1,'Inputs &amp; Outputs'!$A$9:$A$79,'Inputs &amp; Outputs'!$C$9:$C$79)</f>
        <v>29.970312</v>
      </c>
      <c r="T188">
        <f>'No. policies'!T188*LOOKUP(T$1,'Inputs &amp; Outputs'!$A$9:$A$79,'Inputs &amp; Outputs'!$C$9:$C$79)</f>
        <v>32.503613999999999</v>
      </c>
      <c r="U188">
        <f>'No. policies'!U188*LOOKUP(U$1,'Inputs &amp; Outputs'!$A$9:$A$79,'Inputs &amp; Outputs'!$C$9:$C$79)</f>
        <v>35.331952000000001</v>
      </c>
      <c r="V188">
        <f>'No. policies'!V188*LOOKUP(V$1,'Inputs &amp; Outputs'!$A$9:$A$79,'Inputs &amp; Outputs'!$C$9:$C$79)</f>
        <v>38.51688</v>
      </c>
      <c r="W188">
        <f>'No. policies'!W188*LOOKUP(W$1,'Inputs &amp; Outputs'!$A$9:$A$79,'Inputs &amp; Outputs'!$C$9:$C$79)</f>
        <v>41.910593999999996</v>
      </c>
      <c r="X188">
        <f>'No. policies'!X188*LOOKUP(X$1,'Inputs &amp; Outputs'!$A$9:$A$79,'Inputs &amp; Outputs'!$C$9:$C$79)</f>
        <v>45.491484999999997</v>
      </c>
      <c r="Y188">
        <f>'No. policies'!Y188*LOOKUP(Y$1,'Inputs &amp; Outputs'!$A$9:$A$79,'Inputs &amp; Outputs'!$C$9:$C$79)</f>
        <v>49.294452</v>
      </c>
      <c r="Z188">
        <f>'No. policies'!Z188*LOOKUP(Z$1,'Inputs &amp; Outputs'!$A$9:$A$79,'Inputs &amp; Outputs'!$C$9:$C$79)</f>
        <v>53.426568000000003</v>
      </c>
      <c r="AA188">
        <f>'No. policies'!AA188*LOOKUP(AA$1,'Inputs &amp; Outputs'!$A$9:$A$79,'Inputs &amp; Outputs'!$C$9:$C$79)</f>
        <v>58.066282999999999</v>
      </c>
      <c r="AB188">
        <f>'No. policies'!AB188*LOOKUP(AB$1,'Inputs &amp; Outputs'!$A$9:$A$79,'Inputs &amp; Outputs'!$C$9:$C$79)</f>
        <v>63.342943999999996</v>
      </c>
      <c r="AC188">
        <f>'No. policies'!AC188*LOOKUP(AC$1,'Inputs &amp; Outputs'!$A$9:$A$79,'Inputs &amp; Outputs'!$C$9:$C$79)</f>
        <v>69.348420000000004</v>
      </c>
      <c r="AD188">
        <f>'No. policies'!AD188*LOOKUP(AD$1,'Inputs &amp; Outputs'!$A$9:$A$79,'Inputs &amp; Outputs'!$C$9:$C$79)</f>
        <v>76.137150000000005</v>
      </c>
      <c r="AE188">
        <f>'No. policies'!AE188*LOOKUP(AE$1,'Inputs &amp; Outputs'!$A$9:$A$79,'Inputs &amp; Outputs'!$C$9:$C$79)</f>
        <v>83.842728000000008</v>
      </c>
      <c r="AF188">
        <f>'No. policies'!AF188*LOOKUP(AF$1,'Inputs &amp; Outputs'!$A$9:$A$79,'Inputs &amp; Outputs'!$C$9:$C$79)</f>
        <v>92.693474999999992</v>
      </c>
      <c r="AG188">
        <f>'No. policies'!AG188*LOOKUP(AG$1,'Inputs &amp; Outputs'!$A$9:$A$79,'Inputs &amp; Outputs'!$C$9:$C$79)</f>
        <v>102.55409999999999</v>
      </c>
      <c r="AH188">
        <f>'No. policies'!AH188*LOOKUP(AH$1,'Inputs &amp; Outputs'!$A$9:$A$79,'Inputs &amp; Outputs'!$C$9:$C$79)</f>
        <v>113.45924699999999</v>
      </c>
      <c r="AI188">
        <f>'No. policies'!AI188*LOOKUP(AI$1,'Inputs &amp; Outputs'!$A$9:$A$79,'Inputs &amp; Outputs'!$C$9:$C$79)</f>
        <v>125.306838</v>
      </c>
      <c r="AJ188">
        <f>'No. policies'!AJ188*LOOKUP(AJ$1,'Inputs &amp; Outputs'!$A$9:$A$79,'Inputs &amp; Outputs'!$C$9:$C$79)</f>
        <v>138.48524799999998</v>
      </c>
      <c r="AK188">
        <f>'No. policies'!AK188*LOOKUP(AK$1,'Inputs &amp; Outputs'!$A$9:$A$79,'Inputs &amp; Outputs'!$C$9:$C$79)</f>
        <v>152.36015999999998</v>
      </c>
      <c r="AL188">
        <f>'No. policies'!AL188*LOOKUP(AL$1,'Inputs &amp; Outputs'!$A$9:$A$79,'Inputs &amp; Outputs'!$C$9:$C$79)</f>
        <v>167.66448599999998</v>
      </c>
      <c r="AM188">
        <f>'No. policies'!AM188*LOOKUP(AM$1,'Inputs &amp; Outputs'!$A$9:$A$79,'Inputs &amp; Outputs'!$C$9:$C$79)</f>
        <v>184.44421600000001</v>
      </c>
      <c r="AN188">
        <f>'No. policies'!AN188*LOOKUP(AN$1,'Inputs &amp; Outputs'!$A$9:$A$79,'Inputs &amp; Outputs'!$C$9:$C$79)</f>
        <v>203.59135800000001</v>
      </c>
      <c r="AO188">
        <f>'No. policies'!AO188*LOOKUP(AO$1,'Inputs &amp; Outputs'!$A$9:$A$79,'Inputs &amp; Outputs'!$C$9:$C$79)</f>
        <v>225.21100799999999</v>
      </c>
      <c r="AP188">
        <f>'No. policies'!AP188*LOOKUP(AP$1,'Inputs &amp; Outputs'!$A$9:$A$79,'Inputs &amp; Outputs'!$C$9:$C$79)</f>
        <v>248.99844000000002</v>
      </c>
      <c r="AQ188">
        <f>'No. policies'!AQ188*LOOKUP(AQ$1,'Inputs &amp; Outputs'!$A$9:$A$79,'Inputs &amp; Outputs'!$C$9:$C$79)</f>
        <v>276.0419</v>
      </c>
      <c r="AR188">
        <f>'No. policies'!AR188*LOOKUP(AR$1,'Inputs &amp; Outputs'!$A$9:$A$79,'Inputs &amp; Outputs'!$C$9:$C$79)</f>
        <v>305.03796</v>
      </c>
      <c r="AS188">
        <f>'No. policies'!AS188*LOOKUP(AS$1,'Inputs &amp; Outputs'!$A$9:$A$79,'Inputs &amp; Outputs'!$C$9:$C$79)</f>
        <v>334.95838200000003</v>
      </c>
      <c r="AT188">
        <f>'No. policies'!AT188*LOOKUP(AT$1,'Inputs &amp; Outputs'!$A$9:$A$79,'Inputs &amp; Outputs'!$C$9:$C$79)</f>
        <v>366.63052800000003</v>
      </c>
      <c r="AU188">
        <f>'No. policies'!AU188*LOOKUP(AU$1,'Inputs &amp; Outputs'!$A$9:$A$79,'Inputs &amp; Outputs'!$C$9:$C$79)</f>
        <v>398.18362500000001</v>
      </c>
      <c r="AV188">
        <f>'No. policies'!AV188*LOOKUP(AV$1,'Inputs &amp; Outputs'!$A$9:$A$79,'Inputs &amp; Outputs'!$C$9:$C$79)</f>
        <v>427.36419000000001</v>
      </c>
      <c r="AW188">
        <f>'No. policies'!AW188*LOOKUP(AW$1,'Inputs &amp; Outputs'!$A$9:$A$79,'Inputs &amp; Outputs'!$C$9:$C$79)</f>
        <v>451.71672000000001</v>
      </c>
      <c r="AX188">
        <f>'No. policies'!AX188*LOOKUP(AX$1,'Inputs &amp; Outputs'!$A$9:$A$79,'Inputs &amp; Outputs'!$C$9:$C$79)</f>
        <v>468.86284799999999</v>
      </c>
      <c r="AY188">
        <f>'No. policies'!AY188*LOOKUP(AY$1,'Inputs &amp; Outputs'!$A$9:$A$79,'Inputs &amp; Outputs'!$C$9:$C$79)</f>
        <v>479.42375000000004</v>
      </c>
      <c r="AZ188">
        <f>'No. policies'!AZ188*LOOKUP(AZ$1,'Inputs &amp; Outputs'!$A$9:$A$79,'Inputs &amp; Outputs'!$C$9:$C$79)</f>
        <v>483.05755799999997</v>
      </c>
      <c r="BA188">
        <f>'No. policies'!BA188*LOOKUP(BA$1,'Inputs &amp; Outputs'!$A$9:$A$79,'Inputs &amp; Outputs'!$C$9:$C$79)</f>
        <v>471.75410399999998</v>
      </c>
      <c r="BB188">
        <f>'No. policies'!BB188*LOOKUP(BB$1,'Inputs &amp; Outputs'!$A$9:$A$79,'Inputs &amp; Outputs'!$C$9:$C$79)</f>
        <v>455.96198300000003</v>
      </c>
      <c r="BC188">
        <f>'No. policies'!BC188*LOOKUP(BC$1,'Inputs &amp; Outputs'!$A$9:$A$79,'Inputs &amp; Outputs'!$C$9:$C$79)</f>
        <v>429.76397100000003</v>
      </c>
      <c r="BD188">
        <f>'No. policies'!BD188*LOOKUP(BD$1,'Inputs &amp; Outputs'!$A$9:$A$79,'Inputs &amp; Outputs'!$C$9:$C$79)</f>
        <v>388.76917199999997</v>
      </c>
      <c r="BE188">
        <f>'No. policies'!BE188*LOOKUP(BE$1,'Inputs &amp; Outputs'!$A$9:$A$79,'Inputs &amp; Outputs'!$C$9:$C$79)</f>
        <v>341.712492</v>
      </c>
      <c r="BF188">
        <f>'No. policies'!BF188*LOOKUP(BF$1,'Inputs &amp; Outputs'!$A$9:$A$79,'Inputs &amp; Outputs'!$C$9:$C$79)</f>
        <v>293.36930999999998</v>
      </c>
      <c r="BG188">
        <f>'No. policies'!BG188*LOOKUP(BG$1,'Inputs &amp; Outputs'!$A$9:$A$79,'Inputs &amp; Outputs'!$C$9:$C$79)</f>
        <v>238.54664099999999</v>
      </c>
      <c r="BH188">
        <f>'No. policies'!BH188*LOOKUP(BH$1,'Inputs &amp; Outputs'!$A$9:$A$79,'Inputs &amp; Outputs'!$C$9:$C$79)</f>
        <v>189.087129</v>
      </c>
      <c r="BI188">
        <f>'No. policies'!BI188*LOOKUP(BI$1,'Inputs &amp; Outputs'!$A$9:$A$79,'Inputs &amp; Outputs'!$C$9:$C$79)</f>
        <v>147.28698</v>
      </c>
      <c r="BJ188">
        <f>'No. policies'!BJ188*LOOKUP(BJ$1,'Inputs &amp; Outputs'!$A$9:$A$79,'Inputs &amp; Outputs'!$C$9:$C$79)</f>
        <v>110.387732</v>
      </c>
      <c r="BK188">
        <f>'No. policies'!BK188*LOOKUP(BK$1,'Inputs &amp; Outputs'!$A$9:$A$79,'Inputs &amp; Outputs'!$C$9:$C$79)</f>
        <v>81.930829000000003</v>
      </c>
      <c r="BL188">
        <f>'No. policies'!BL188*LOOKUP(BL$1,'Inputs &amp; Outputs'!$A$9:$A$79,'Inputs &amp; Outputs'!$C$9:$C$79)</f>
        <v>55.080134999999999</v>
      </c>
      <c r="BM188">
        <f>'No. policies'!BM188*LOOKUP(BM$1,'Inputs &amp; Outputs'!$A$9:$A$79,'Inputs &amp; Outputs'!$C$9:$C$79)</f>
        <v>37.976253999999997</v>
      </c>
      <c r="BN188">
        <f>'No. policies'!BN188*LOOKUP(BN$1,'Inputs &amp; Outputs'!$A$9:$A$79,'Inputs &amp; Outputs'!$C$9:$C$79)</f>
        <v>25.015743000000001</v>
      </c>
      <c r="BO188">
        <f>'No. policies'!BO188*LOOKUP(BO$1,'Inputs &amp; Outputs'!$A$9:$A$79,'Inputs &amp; Outputs'!$C$9:$C$79)</f>
        <v>16.178148</v>
      </c>
      <c r="BP188">
        <f>'No. policies'!BP188*LOOKUP(BP$1,'Inputs &amp; Outputs'!$A$9:$A$79,'Inputs &amp; Outputs'!$C$9:$C$79)</f>
        <v>10.515717</v>
      </c>
      <c r="BQ188">
        <f>'No. policies'!BQ188*LOOKUP(BQ$1,'Inputs &amp; Outputs'!$A$9:$A$79,'Inputs &amp; Outputs'!$C$9:$C$79)</f>
        <v>4.424728</v>
      </c>
      <c r="BR188">
        <f>'No. policies'!BR188*LOOKUP(BR$1,'Inputs &amp; Outputs'!$A$9:$A$79,'Inputs &amp; Outputs'!$C$9:$C$79)</f>
        <v>2.9019690000000002</v>
      </c>
      <c r="BS188">
        <f>'No. policies'!BS188*LOOKUP(BS$1,'Inputs &amp; Outputs'!$A$9:$A$79,'Inputs &amp; Outputs'!$C$9:$C$79)</f>
        <v>5</v>
      </c>
    </row>
    <row r="189" spans="1:71" x14ac:dyDescent="0.25">
      <c r="A189" s="1">
        <v>188</v>
      </c>
      <c r="B189">
        <f>'No. policies'!B189*LOOKUP(B$1,'Inputs &amp; Outputs'!$A$9:$A$79,'Inputs &amp; Outputs'!$C$9:$C$79)</f>
        <v>7.7700000000000005</v>
      </c>
      <c r="C189">
        <f>'No. policies'!C189*LOOKUP(C$1,'Inputs &amp; Outputs'!$A$9:$A$79,'Inputs &amp; Outputs'!$C$9:$C$79)</f>
        <v>8.4506940000000004</v>
      </c>
      <c r="D189">
        <f>'No. policies'!D189*LOOKUP(D$1,'Inputs &amp; Outputs'!$A$9:$A$79,'Inputs &amp; Outputs'!$C$9:$C$79)</f>
        <v>9.1943429999999999</v>
      </c>
      <c r="E189">
        <f>'No. policies'!E189*LOOKUP(E$1,'Inputs &amp; Outputs'!$A$9:$A$79,'Inputs &amp; Outputs'!$C$9:$C$79)</f>
        <v>10.000913000000001</v>
      </c>
      <c r="F189">
        <f>'No. policies'!F189*LOOKUP(F$1,'Inputs &amp; Outputs'!$A$9:$A$79,'Inputs &amp; Outputs'!$C$9:$C$79)</f>
        <v>10.877412000000001</v>
      </c>
      <c r="G189">
        <f>'No. policies'!G189*LOOKUP(G$1,'Inputs &amp; Outputs'!$A$9:$A$79,'Inputs &amp; Outputs'!$C$9:$C$79)</f>
        <v>11.818224000000001</v>
      </c>
      <c r="H189">
        <f>'No. policies'!H189*LOOKUP(H$1,'Inputs &amp; Outputs'!$A$9:$A$79,'Inputs &amp; Outputs'!$C$9:$C$79)</f>
        <v>12.841187999999999</v>
      </c>
      <c r="I189">
        <f>'No. policies'!I189*LOOKUP(I$1,'Inputs &amp; Outputs'!$A$9:$A$79,'Inputs &amp; Outputs'!$C$9:$C$79)</f>
        <v>13.933296</v>
      </c>
      <c r="J189">
        <f>'No. policies'!J189*LOOKUP(J$1,'Inputs &amp; Outputs'!$A$9:$A$79,'Inputs &amp; Outputs'!$C$9:$C$79)</f>
        <v>15.10284</v>
      </c>
      <c r="K189">
        <f>'No. policies'!K189*LOOKUP(K$1,'Inputs &amp; Outputs'!$A$9:$A$79,'Inputs &amp; Outputs'!$C$9:$C$79)</f>
        <v>16.363046999999998</v>
      </c>
      <c r="L189">
        <f>'No. policies'!L189*LOOKUP(L$1,'Inputs &amp; Outputs'!$A$9:$A$79,'Inputs &amp; Outputs'!$C$9:$C$79)</f>
        <v>17.699583999999998</v>
      </c>
      <c r="M189">
        <f>'No. policies'!M189*LOOKUP(M$1,'Inputs &amp; Outputs'!$A$9:$A$79,'Inputs &amp; Outputs'!$C$9:$C$79)</f>
        <v>19.116759999999999</v>
      </c>
      <c r="N189">
        <f>'No. policies'!N189*LOOKUP(N$1,'Inputs &amp; Outputs'!$A$9:$A$79,'Inputs &amp; Outputs'!$C$9:$C$79)</f>
        <v>20.619144000000002</v>
      </c>
      <c r="O189">
        <f>'No. policies'!O189*LOOKUP(O$1,'Inputs &amp; Outputs'!$A$9:$A$79,'Inputs &amp; Outputs'!$C$9:$C$79)</f>
        <v>22.215863999999996</v>
      </c>
      <c r="P189">
        <f>'No. policies'!P189*LOOKUP(P$1,'Inputs &amp; Outputs'!$A$9:$A$79,'Inputs &amp; Outputs'!$C$9:$C$79)</f>
        <v>23.914541999999997</v>
      </c>
      <c r="Q189">
        <f>'No. policies'!Q189*LOOKUP(Q$1,'Inputs &amp; Outputs'!$A$9:$A$79,'Inputs &amp; Outputs'!$C$9:$C$79)</f>
        <v>25.721298000000001</v>
      </c>
      <c r="R189">
        <f>'No. policies'!R189*LOOKUP(R$1,'Inputs &amp; Outputs'!$A$9:$A$79,'Inputs &amp; Outputs'!$C$9:$C$79)</f>
        <v>27.701310000000003</v>
      </c>
      <c r="S189">
        <f>'No. policies'!S189*LOOKUP(S$1,'Inputs &amp; Outputs'!$A$9:$A$79,'Inputs &amp; Outputs'!$C$9:$C$79)</f>
        <v>29.945640000000001</v>
      </c>
      <c r="T189">
        <f>'No. policies'!T189*LOOKUP(T$1,'Inputs &amp; Outputs'!$A$9:$A$79,'Inputs &amp; Outputs'!$C$9:$C$79)</f>
        <v>32.449950000000001</v>
      </c>
      <c r="U189">
        <f>'No. policies'!U189*LOOKUP(U$1,'Inputs &amp; Outputs'!$A$9:$A$79,'Inputs &amp; Outputs'!$C$9:$C$79)</f>
        <v>35.317295999999999</v>
      </c>
      <c r="V189">
        <f>'No. policies'!V189*LOOKUP(V$1,'Inputs &amp; Outputs'!$A$9:$A$79,'Inputs &amp; Outputs'!$C$9:$C$79)</f>
        <v>38.456760000000003</v>
      </c>
      <c r="W189">
        <f>'No. policies'!W189*LOOKUP(W$1,'Inputs &amp; Outputs'!$A$9:$A$79,'Inputs &amp; Outputs'!$C$9:$C$79)</f>
        <v>41.858058</v>
      </c>
      <c r="X189">
        <f>'No. policies'!X189*LOOKUP(X$1,'Inputs &amp; Outputs'!$A$9:$A$79,'Inputs &amp; Outputs'!$C$9:$C$79)</f>
        <v>45.396065</v>
      </c>
      <c r="Y189">
        <f>'No. policies'!Y189*LOOKUP(Y$1,'Inputs &amp; Outputs'!$A$9:$A$79,'Inputs &amp; Outputs'!$C$9:$C$79)</f>
        <v>49.211316000000004</v>
      </c>
      <c r="Z189">
        <f>'No. policies'!Z189*LOOKUP(Z$1,'Inputs &amp; Outputs'!$A$9:$A$79,'Inputs &amp; Outputs'!$C$9:$C$79)</f>
        <v>53.432236000000003</v>
      </c>
      <c r="AA189">
        <f>'No. policies'!AA189*LOOKUP(AA$1,'Inputs &amp; Outputs'!$A$9:$A$79,'Inputs &amp; Outputs'!$C$9:$C$79)</f>
        <v>58.109704000000001</v>
      </c>
      <c r="AB189">
        <f>'No. policies'!AB189*LOOKUP(AB$1,'Inputs &amp; Outputs'!$A$9:$A$79,'Inputs &amp; Outputs'!$C$9:$C$79)</f>
        <v>63.486038000000001</v>
      </c>
      <c r="AC189">
        <f>'No. policies'!AC189*LOOKUP(AC$1,'Inputs &amp; Outputs'!$A$9:$A$79,'Inputs &amp; Outputs'!$C$9:$C$79)</f>
        <v>69.543809999999993</v>
      </c>
      <c r="AD189">
        <f>'No. policies'!AD189*LOOKUP(AD$1,'Inputs &amp; Outputs'!$A$9:$A$79,'Inputs &amp; Outputs'!$C$9:$C$79)</f>
        <v>76.353496000000007</v>
      </c>
      <c r="AE189">
        <f>'No. policies'!AE189*LOOKUP(AE$1,'Inputs &amp; Outputs'!$A$9:$A$79,'Inputs &amp; Outputs'!$C$9:$C$79)</f>
        <v>84.055386000000013</v>
      </c>
      <c r="AF189">
        <f>'No. policies'!AF189*LOOKUP(AF$1,'Inputs &amp; Outputs'!$A$9:$A$79,'Inputs &amp; Outputs'!$C$9:$C$79)</f>
        <v>92.940794999999994</v>
      </c>
      <c r="AG189">
        <f>'No. policies'!AG189*LOOKUP(AG$1,'Inputs &amp; Outputs'!$A$9:$A$79,'Inputs &amp; Outputs'!$C$9:$C$79)</f>
        <v>102.65768999999999</v>
      </c>
      <c r="AH189">
        <f>'No. policies'!AH189*LOOKUP(AH$1,'Inputs &amp; Outputs'!$A$9:$A$79,'Inputs &amp; Outputs'!$C$9:$C$79)</f>
        <v>113.40773899999999</v>
      </c>
      <c r="AI189">
        <f>'No. policies'!AI189*LOOKUP(AI$1,'Inputs &amp; Outputs'!$A$9:$A$79,'Inputs &amp; Outputs'!$C$9:$C$79)</f>
        <v>125.36451</v>
      </c>
      <c r="AJ189">
        <f>'No. policies'!AJ189*LOOKUP(AJ$1,'Inputs &amp; Outputs'!$A$9:$A$79,'Inputs &amp; Outputs'!$C$9:$C$79)</f>
        <v>138.38836000000001</v>
      </c>
      <c r="AK189">
        <f>'No. policies'!AK189*LOOKUP(AK$1,'Inputs &amp; Outputs'!$A$9:$A$79,'Inputs &amp; Outputs'!$C$9:$C$79)</f>
        <v>152.2336</v>
      </c>
      <c r="AL189">
        <f>'No. policies'!AL189*LOOKUP(AL$1,'Inputs &amp; Outputs'!$A$9:$A$79,'Inputs &amp; Outputs'!$C$9:$C$79)</f>
        <v>167.563276</v>
      </c>
      <c r="AM189">
        <f>'No. policies'!AM189*LOOKUP(AM$1,'Inputs &amp; Outputs'!$A$9:$A$79,'Inputs &amp; Outputs'!$C$9:$C$79)</f>
        <v>183.716984</v>
      </c>
      <c r="AN189">
        <f>'No. policies'!AN189*LOOKUP(AN$1,'Inputs &amp; Outputs'!$A$9:$A$79,'Inputs &amp; Outputs'!$C$9:$C$79)</f>
        <v>202.33509600000002</v>
      </c>
      <c r="AO189">
        <f>'No. policies'!AO189*LOOKUP(AO$1,'Inputs &amp; Outputs'!$A$9:$A$79,'Inputs &amp; Outputs'!$C$9:$C$79)</f>
        <v>223.90231800000001</v>
      </c>
      <c r="AP189">
        <f>'No. policies'!AP189*LOOKUP(AP$1,'Inputs &amp; Outputs'!$A$9:$A$79,'Inputs &amp; Outputs'!$C$9:$C$79)</f>
        <v>248.20260000000002</v>
      </c>
      <c r="AQ189">
        <f>'No. policies'!AQ189*LOOKUP(AQ$1,'Inputs &amp; Outputs'!$A$9:$A$79,'Inputs &amp; Outputs'!$C$9:$C$79)</f>
        <v>274.10542999999996</v>
      </c>
      <c r="AR189">
        <f>'No. policies'!AR189*LOOKUP(AR$1,'Inputs &amp; Outputs'!$A$9:$A$79,'Inputs &amp; Outputs'!$C$9:$C$79)</f>
        <v>302.20344</v>
      </c>
      <c r="AS189">
        <f>'No. policies'!AS189*LOOKUP(AS$1,'Inputs &amp; Outputs'!$A$9:$A$79,'Inputs &amp; Outputs'!$C$9:$C$79)</f>
        <v>333.45340200000004</v>
      </c>
      <c r="AT189">
        <f>'No. policies'!AT189*LOOKUP(AT$1,'Inputs &amp; Outputs'!$A$9:$A$79,'Inputs &amp; Outputs'!$C$9:$C$79)</f>
        <v>364.09049600000003</v>
      </c>
      <c r="AU189">
        <f>'No. policies'!AU189*LOOKUP(AU$1,'Inputs &amp; Outputs'!$A$9:$A$79,'Inputs &amp; Outputs'!$C$9:$C$79)</f>
        <v>394.99762500000003</v>
      </c>
      <c r="AV189">
        <f>'No. policies'!AV189*LOOKUP(AV$1,'Inputs &amp; Outputs'!$A$9:$A$79,'Inputs &amp; Outputs'!$C$9:$C$79)</f>
        <v>423.32670300000001</v>
      </c>
      <c r="AW189">
        <f>'No. policies'!AW189*LOOKUP(AW$1,'Inputs &amp; Outputs'!$A$9:$A$79,'Inputs &amp; Outputs'!$C$9:$C$79)</f>
        <v>445.78684800000002</v>
      </c>
      <c r="AX189">
        <f>'No. policies'!AX189*LOOKUP(AX$1,'Inputs &amp; Outputs'!$A$9:$A$79,'Inputs &amp; Outputs'!$C$9:$C$79)</f>
        <v>464.086656</v>
      </c>
      <c r="AY189">
        <f>'No. policies'!AY189*LOOKUP(AY$1,'Inputs &amp; Outputs'!$A$9:$A$79,'Inputs &amp; Outputs'!$C$9:$C$79)</f>
        <v>471.95750000000004</v>
      </c>
      <c r="AZ189">
        <f>'No. policies'!AZ189*LOOKUP(AZ$1,'Inputs &amp; Outputs'!$A$9:$A$79,'Inputs &amp; Outputs'!$C$9:$C$79)</f>
        <v>480.23940199999998</v>
      </c>
      <c r="BA189">
        <f>'No. policies'!BA189*LOOKUP(BA$1,'Inputs &amp; Outputs'!$A$9:$A$79,'Inputs &amp; Outputs'!$C$9:$C$79)</f>
        <v>475.22075999999998</v>
      </c>
      <c r="BB189">
        <f>'No. policies'!BB189*LOOKUP(BB$1,'Inputs &amp; Outputs'!$A$9:$A$79,'Inputs &amp; Outputs'!$C$9:$C$79)</f>
        <v>459.36589400000003</v>
      </c>
      <c r="BC189">
        <f>'No. policies'!BC189*LOOKUP(BC$1,'Inputs &amp; Outputs'!$A$9:$A$79,'Inputs &amp; Outputs'!$C$9:$C$79)</f>
        <v>426.69293800000003</v>
      </c>
      <c r="BD189">
        <f>'No. policies'!BD189*LOOKUP(BD$1,'Inputs &amp; Outputs'!$A$9:$A$79,'Inputs &amp; Outputs'!$C$9:$C$79)</f>
        <v>391.96398799999997</v>
      </c>
      <c r="BE189">
        <f>'No. policies'!BE189*LOOKUP(BE$1,'Inputs &amp; Outputs'!$A$9:$A$79,'Inputs &amp; Outputs'!$C$9:$C$79)</f>
        <v>342.58755600000001</v>
      </c>
      <c r="BF189">
        <f>'No. policies'!BF189*LOOKUP(BF$1,'Inputs &amp; Outputs'!$A$9:$A$79,'Inputs &amp; Outputs'!$C$9:$C$79)</f>
        <v>292.65667200000001</v>
      </c>
      <c r="BG189">
        <f>'No. policies'!BG189*LOOKUP(BG$1,'Inputs &amp; Outputs'!$A$9:$A$79,'Inputs &amp; Outputs'!$C$9:$C$79)</f>
        <v>245.44991999999999</v>
      </c>
      <c r="BH189">
        <f>'No. policies'!BH189*LOOKUP(BH$1,'Inputs &amp; Outputs'!$A$9:$A$79,'Inputs &amp; Outputs'!$C$9:$C$79)</f>
        <v>196.727013</v>
      </c>
      <c r="BI189">
        <f>'No. policies'!BI189*LOOKUP(BI$1,'Inputs &amp; Outputs'!$A$9:$A$79,'Inputs &amp; Outputs'!$C$9:$C$79)</f>
        <v>148.73097000000001</v>
      </c>
      <c r="BJ189">
        <f>'No. policies'!BJ189*LOOKUP(BJ$1,'Inputs &amp; Outputs'!$A$9:$A$79,'Inputs &amp; Outputs'!$C$9:$C$79)</f>
        <v>113.723625</v>
      </c>
      <c r="BK189">
        <f>'No. policies'!BK189*LOOKUP(BK$1,'Inputs &amp; Outputs'!$A$9:$A$79,'Inputs &amp; Outputs'!$C$9:$C$79)</f>
        <v>88.944362999999996</v>
      </c>
      <c r="BL189">
        <f>'No. policies'!BL189*LOOKUP(BL$1,'Inputs &amp; Outputs'!$A$9:$A$79,'Inputs &amp; Outputs'!$C$9:$C$79)</f>
        <v>64.093247999999988</v>
      </c>
      <c r="BM189">
        <f>'No. policies'!BM189*LOOKUP(BM$1,'Inputs &amp; Outputs'!$A$9:$A$79,'Inputs &amp; Outputs'!$C$9:$C$79)</f>
        <v>45.989592000000002</v>
      </c>
      <c r="BN189">
        <f>'No. policies'!BN189*LOOKUP(BN$1,'Inputs &amp; Outputs'!$A$9:$A$79,'Inputs &amp; Outputs'!$C$9:$C$79)</f>
        <v>29.00376</v>
      </c>
      <c r="BO189">
        <f>'No. policies'!BO189*LOOKUP(BO$1,'Inputs &amp; Outputs'!$A$9:$A$79,'Inputs &amp; Outputs'!$C$9:$C$79)</f>
        <v>19.564272000000003</v>
      </c>
      <c r="BP189">
        <f>'No. policies'!BP189*LOOKUP(BP$1,'Inputs &amp; Outputs'!$A$9:$A$79,'Inputs &amp; Outputs'!$C$9:$C$79)</f>
        <v>12.463072</v>
      </c>
      <c r="BQ189">
        <f>'No. policies'!BQ189*LOOKUP(BQ$1,'Inputs &amp; Outputs'!$A$9:$A$79,'Inputs &amp; Outputs'!$C$9:$C$79)</f>
        <v>6.4359679999999999</v>
      </c>
      <c r="BR189">
        <f>'No. policies'!BR189*LOOKUP(BR$1,'Inputs &amp; Outputs'!$A$9:$A$79,'Inputs &amp; Outputs'!$C$9:$C$79)</f>
        <v>4.14567</v>
      </c>
      <c r="BS189">
        <f>'No. policies'!BS189*LOOKUP(BS$1,'Inputs &amp; Outputs'!$A$9:$A$79,'Inputs &amp; Outputs'!$C$9:$C$79)</f>
        <v>7</v>
      </c>
    </row>
    <row r="190" spans="1:71" x14ac:dyDescent="0.25">
      <c r="A190" s="1">
        <v>189</v>
      </c>
      <c r="B190">
        <f>'No. policies'!B190*LOOKUP(B$1,'Inputs &amp; Outputs'!$A$9:$A$79,'Inputs &amp; Outputs'!$C$9:$C$79)</f>
        <v>7.7700000000000005</v>
      </c>
      <c r="C190">
        <f>'No. policies'!C190*LOOKUP(C$1,'Inputs &amp; Outputs'!$A$9:$A$79,'Inputs &amp; Outputs'!$C$9:$C$79)</f>
        <v>8.4549240000000001</v>
      </c>
      <c r="D190">
        <f>'No. policies'!D190*LOOKUP(D$1,'Inputs &amp; Outputs'!$A$9:$A$79,'Inputs &amp; Outputs'!$C$9:$C$79)</f>
        <v>9.1971059999999998</v>
      </c>
      <c r="E190">
        <f>'No. policies'!E190*LOOKUP(E$1,'Inputs &amp; Outputs'!$A$9:$A$79,'Inputs &amp; Outputs'!$C$9:$C$79)</f>
        <v>10.011946</v>
      </c>
      <c r="F190">
        <f>'No. policies'!F190*LOOKUP(F$1,'Inputs &amp; Outputs'!$A$9:$A$79,'Inputs &amp; Outputs'!$C$9:$C$79)</f>
        <v>10.892700000000001</v>
      </c>
      <c r="G190">
        <f>'No. policies'!G190*LOOKUP(G$1,'Inputs &amp; Outputs'!$A$9:$A$79,'Inputs &amp; Outputs'!$C$9:$C$79)</f>
        <v>11.838420000000001</v>
      </c>
      <c r="H190">
        <f>'No. policies'!H190*LOOKUP(H$1,'Inputs &amp; Outputs'!$A$9:$A$79,'Inputs &amp; Outputs'!$C$9:$C$79)</f>
        <v>12.864443999999999</v>
      </c>
      <c r="I190">
        <f>'No. policies'!I190*LOOKUP(I$1,'Inputs &amp; Outputs'!$A$9:$A$79,'Inputs &amp; Outputs'!$C$9:$C$79)</f>
        <v>13.957164000000001</v>
      </c>
      <c r="J190">
        <f>'No. policies'!J190*LOOKUP(J$1,'Inputs &amp; Outputs'!$A$9:$A$79,'Inputs &amp; Outputs'!$C$9:$C$79)</f>
        <v>15.131796</v>
      </c>
      <c r="K190">
        <f>'No. policies'!K190*LOOKUP(K$1,'Inputs &amp; Outputs'!$A$9:$A$79,'Inputs &amp; Outputs'!$C$9:$C$79)</f>
        <v>16.381229999999999</v>
      </c>
      <c r="L190">
        <f>'No. policies'!L190*LOOKUP(L$1,'Inputs &amp; Outputs'!$A$9:$A$79,'Inputs &amp; Outputs'!$C$9:$C$79)</f>
        <v>17.72288</v>
      </c>
      <c r="M190">
        <f>'No. policies'!M190*LOOKUP(M$1,'Inputs &amp; Outputs'!$A$9:$A$79,'Inputs &amp; Outputs'!$C$9:$C$79)</f>
        <v>19.151680000000002</v>
      </c>
      <c r="N190">
        <f>'No. policies'!N190*LOOKUP(N$1,'Inputs &amp; Outputs'!$A$9:$A$79,'Inputs &amp; Outputs'!$C$9:$C$79)</f>
        <v>20.656908000000001</v>
      </c>
      <c r="O190">
        <f>'No. policies'!O190*LOOKUP(O$1,'Inputs &amp; Outputs'!$A$9:$A$79,'Inputs &amp; Outputs'!$C$9:$C$79)</f>
        <v>22.252119999999998</v>
      </c>
      <c r="P190">
        <f>'No. policies'!P190*LOOKUP(P$1,'Inputs &amp; Outputs'!$A$9:$A$79,'Inputs &amp; Outputs'!$C$9:$C$79)</f>
        <v>23.961015999999997</v>
      </c>
      <c r="Q190">
        <f>'No. policies'!Q190*LOOKUP(Q$1,'Inputs &amp; Outputs'!$A$9:$A$79,'Inputs &amp; Outputs'!$C$9:$C$79)</f>
        <v>25.781949000000001</v>
      </c>
      <c r="R190">
        <f>'No. policies'!R190*LOOKUP(R$1,'Inputs &amp; Outputs'!$A$9:$A$79,'Inputs &amp; Outputs'!$C$9:$C$79)</f>
        <v>27.735474</v>
      </c>
      <c r="S190">
        <f>'No. policies'!S190*LOOKUP(S$1,'Inputs &amp; Outputs'!$A$9:$A$79,'Inputs &amp; Outputs'!$C$9:$C$79)</f>
        <v>29.976479999999999</v>
      </c>
      <c r="T190">
        <f>'No. policies'!T190*LOOKUP(T$1,'Inputs &amp; Outputs'!$A$9:$A$79,'Inputs &amp; Outputs'!$C$9:$C$79)</f>
        <v>32.493552000000001</v>
      </c>
      <c r="U190">
        <f>'No. policies'!U190*LOOKUP(U$1,'Inputs &amp; Outputs'!$A$9:$A$79,'Inputs &amp; Outputs'!$C$9:$C$79)</f>
        <v>35.401568000000005</v>
      </c>
      <c r="V190">
        <f>'No. policies'!V190*LOOKUP(V$1,'Inputs &amp; Outputs'!$A$9:$A$79,'Inputs &amp; Outputs'!$C$9:$C$79)</f>
        <v>38.564976000000001</v>
      </c>
      <c r="W190">
        <f>'No. policies'!W190*LOOKUP(W$1,'Inputs &amp; Outputs'!$A$9:$A$79,'Inputs &amp; Outputs'!$C$9:$C$79)</f>
        <v>41.945617999999996</v>
      </c>
      <c r="X190">
        <f>'No. policies'!X190*LOOKUP(X$1,'Inputs &amp; Outputs'!$A$9:$A$79,'Inputs &amp; Outputs'!$C$9:$C$79)</f>
        <v>45.567821000000002</v>
      </c>
      <c r="Y190">
        <f>'No. policies'!Y190*LOOKUP(Y$1,'Inputs &amp; Outputs'!$A$9:$A$79,'Inputs &amp; Outputs'!$C$9:$C$79)</f>
        <v>49.393176000000004</v>
      </c>
      <c r="Z190">
        <f>'No. policies'!Z190*LOOKUP(Z$1,'Inputs &amp; Outputs'!$A$9:$A$79,'Inputs &amp; Outputs'!$C$9:$C$79)</f>
        <v>53.624948000000003</v>
      </c>
      <c r="AA190">
        <f>'No. policies'!AA190*LOOKUP(AA$1,'Inputs &amp; Outputs'!$A$9:$A$79,'Inputs &amp; Outputs'!$C$9:$C$79)</f>
        <v>58.333012000000004</v>
      </c>
      <c r="AB190">
        <f>'No. policies'!AB190*LOOKUP(AB$1,'Inputs &amp; Outputs'!$A$9:$A$79,'Inputs &amp; Outputs'!$C$9:$C$79)</f>
        <v>63.731341999999998</v>
      </c>
      <c r="AC190">
        <f>'No. policies'!AC190*LOOKUP(AC$1,'Inputs &amp; Outputs'!$A$9:$A$79,'Inputs &amp; Outputs'!$C$9:$C$79)</f>
        <v>69.671565000000001</v>
      </c>
      <c r="AD190">
        <f>'No. policies'!AD190*LOOKUP(AD$1,'Inputs &amp; Outputs'!$A$9:$A$79,'Inputs &amp; Outputs'!$C$9:$C$79)</f>
        <v>76.49495300000001</v>
      </c>
      <c r="AE190">
        <f>'No. policies'!AE190*LOOKUP(AE$1,'Inputs &amp; Outputs'!$A$9:$A$79,'Inputs &amp; Outputs'!$C$9:$C$79)</f>
        <v>84.092370000000003</v>
      </c>
      <c r="AF190">
        <f>'No. policies'!AF190*LOOKUP(AF$1,'Inputs &amp; Outputs'!$A$9:$A$79,'Inputs &amp; Outputs'!$C$9:$C$79)</f>
        <v>92.755304999999993</v>
      </c>
      <c r="AG190">
        <f>'No. policies'!AG190*LOOKUP(AG$1,'Inputs &amp; Outputs'!$A$9:$A$79,'Inputs &amp; Outputs'!$C$9:$C$79)</f>
        <v>102.60014</v>
      </c>
      <c r="AH190">
        <f>'No. policies'!AH190*LOOKUP(AH$1,'Inputs &amp; Outputs'!$A$9:$A$79,'Inputs &amp; Outputs'!$C$9:$C$79)</f>
        <v>113.45924699999999</v>
      </c>
      <c r="AI190">
        <f>'No. policies'!AI190*LOOKUP(AI$1,'Inputs &amp; Outputs'!$A$9:$A$79,'Inputs &amp; Outputs'!$C$9:$C$79)</f>
        <v>125.249166</v>
      </c>
      <c r="AJ190">
        <f>'No. policies'!AJ190*LOOKUP(AJ$1,'Inputs &amp; Outputs'!$A$9:$A$79,'Inputs &amp; Outputs'!$C$9:$C$79)</f>
        <v>138.259176</v>
      </c>
      <c r="AK190">
        <f>'No. policies'!AK190*LOOKUP(AK$1,'Inputs &amp; Outputs'!$A$9:$A$79,'Inputs &amp; Outputs'!$C$9:$C$79)</f>
        <v>152.36015999999998</v>
      </c>
      <c r="AL190">
        <f>'No. policies'!AL190*LOOKUP(AL$1,'Inputs &amp; Outputs'!$A$9:$A$79,'Inputs &amp; Outputs'!$C$9:$C$79)</f>
        <v>167.19891999999999</v>
      </c>
      <c r="AM190">
        <f>'No. policies'!AM190*LOOKUP(AM$1,'Inputs &amp; Outputs'!$A$9:$A$79,'Inputs &amp; Outputs'!$C$9:$C$79)</f>
        <v>184.14877799999999</v>
      </c>
      <c r="AN190">
        <f>'No. policies'!AN190*LOOKUP(AN$1,'Inputs &amp; Outputs'!$A$9:$A$79,'Inputs &amp; Outputs'!$C$9:$C$79)</f>
        <v>203.28370200000001</v>
      </c>
      <c r="AO190">
        <f>'No. policies'!AO190*LOOKUP(AO$1,'Inputs &amp; Outputs'!$A$9:$A$79,'Inputs &amp; Outputs'!$C$9:$C$79)</f>
        <v>224.60028600000001</v>
      </c>
      <c r="AP190">
        <f>'No. policies'!AP190*LOOKUP(AP$1,'Inputs &amp; Outputs'!$A$9:$A$79,'Inputs &amp; Outputs'!$C$9:$C$79)</f>
        <v>248.83264000000003</v>
      </c>
      <c r="AQ190">
        <f>'No. policies'!AQ190*LOOKUP(AQ$1,'Inputs &amp; Outputs'!$A$9:$A$79,'Inputs &amp; Outputs'!$C$9:$C$79)</f>
        <v>275.81407999999999</v>
      </c>
      <c r="AR190">
        <f>'No. policies'!AR190*LOOKUP(AR$1,'Inputs &amp; Outputs'!$A$9:$A$79,'Inputs &amp; Outputs'!$C$9:$C$79)</f>
        <v>305.25600000000003</v>
      </c>
      <c r="AS190">
        <f>'No. policies'!AS190*LOOKUP(AS$1,'Inputs &amp; Outputs'!$A$9:$A$79,'Inputs &amp; Outputs'!$C$9:$C$79)</f>
        <v>336.21253200000001</v>
      </c>
      <c r="AT190">
        <f>'No. policies'!AT190*LOOKUP(AT$1,'Inputs &amp; Outputs'!$A$9:$A$79,'Inputs &amp; Outputs'!$C$9:$C$79)</f>
        <v>367.66963200000004</v>
      </c>
      <c r="AU190">
        <f>'No. policies'!AU190*LOOKUP(AU$1,'Inputs &amp; Outputs'!$A$9:$A$79,'Inputs &amp; Outputs'!$C$9:$C$79)</f>
        <v>398.51550000000003</v>
      </c>
      <c r="AV190">
        <f>'No. policies'!AV190*LOOKUP(AV$1,'Inputs &amp; Outputs'!$A$9:$A$79,'Inputs &amp; Outputs'!$C$9:$C$79)</f>
        <v>429.49720199999996</v>
      </c>
      <c r="AW190">
        <f>'No. policies'!AW190*LOOKUP(AW$1,'Inputs &amp; Outputs'!$A$9:$A$79,'Inputs &amp; Outputs'!$C$9:$C$79)</f>
        <v>454.856064</v>
      </c>
      <c r="AX190">
        <f>'No. policies'!AX190*LOOKUP(AX$1,'Inputs &amp; Outputs'!$A$9:$A$79,'Inputs &amp; Outputs'!$C$9:$C$79)</f>
        <v>474.73358399999995</v>
      </c>
      <c r="AY190">
        <f>'No. policies'!AY190*LOOKUP(AY$1,'Inputs &amp; Outputs'!$A$9:$A$79,'Inputs &amp; Outputs'!$C$9:$C$79)</f>
        <v>487.56875000000002</v>
      </c>
      <c r="AZ190">
        <f>'No. policies'!AZ190*LOOKUP(AZ$1,'Inputs &amp; Outputs'!$A$9:$A$79,'Inputs &amp; Outputs'!$C$9:$C$79)</f>
        <v>487.02859599999994</v>
      </c>
      <c r="BA190">
        <f>'No. policies'!BA190*LOOKUP(BA$1,'Inputs &amp; Outputs'!$A$9:$A$79,'Inputs &amp; Outputs'!$C$9:$C$79)</f>
        <v>479.55407999999994</v>
      </c>
      <c r="BB190">
        <f>'No. policies'!BB190*LOOKUP(BB$1,'Inputs &amp; Outputs'!$A$9:$A$79,'Inputs &amp; Outputs'!$C$9:$C$79)</f>
        <v>464.55280600000003</v>
      </c>
      <c r="BC190">
        <f>'No. policies'!BC190*LOOKUP(BC$1,'Inputs &amp; Outputs'!$A$9:$A$79,'Inputs &amp; Outputs'!$C$9:$C$79)</f>
        <v>441.86745400000001</v>
      </c>
      <c r="BD190">
        <f>'No. policies'!BD190*LOOKUP(BD$1,'Inputs &amp; Outputs'!$A$9:$A$79,'Inputs &amp; Outputs'!$C$9:$C$79)</f>
        <v>401.34875999999997</v>
      </c>
      <c r="BE190">
        <f>'No. policies'!BE190*LOOKUP(BE$1,'Inputs &amp; Outputs'!$A$9:$A$79,'Inputs &amp; Outputs'!$C$9:$C$79)</f>
        <v>353.52585599999998</v>
      </c>
      <c r="BF190">
        <f>'No. policies'!BF190*LOOKUP(BF$1,'Inputs &amp; Outputs'!$A$9:$A$79,'Inputs &amp; Outputs'!$C$9:$C$79)</f>
        <v>299.54550599999999</v>
      </c>
      <c r="BG190">
        <f>'No. policies'!BG190*LOOKUP(BG$1,'Inputs &amp; Outputs'!$A$9:$A$79,'Inputs &amp; Outputs'!$C$9:$C$79)</f>
        <v>248.77372099999999</v>
      </c>
      <c r="BH190">
        <f>'No. policies'!BH190*LOOKUP(BH$1,'Inputs &amp; Outputs'!$A$9:$A$79,'Inputs &amp; Outputs'!$C$9:$C$79)</f>
        <v>202.18407300000001</v>
      </c>
      <c r="BI190">
        <f>'No. policies'!BI190*LOOKUP(BI$1,'Inputs &amp; Outputs'!$A$9:$A$79,'Inputs &amp; Outputs'!$C$9:$C$79)</f>
        <v>153.640536</v>
      </c>
      <c r="BJ190">
        <f>'No. policies'!BJ190*LOOKUP(BJ$1,'Inputs &amp; Outputs'!$A$9:$A$79,'Inputs &amp; Outputs'!$C$9:$C$79)</f>
        <v>120.09214800000001</v>
      </c>
      <c r="BK190">
        <f>'No. policies'!BK190*LOOKUP(BK$1,'Inputs &amp; Outputs'!$A$9:$A$79,'Inputs &amp; Outputs'!$C$9:$C$79)</f>
        <v>86.075189999999992</v>
      </c>
      <c r="BL190">
        <f>'No. policies'!BL190*LOOKUP(BL$1,'Inputs &amp; Outputs'!$A$9:$A$79,'Inputs &amp; Outputs'!$C$9:$C$79)</f>
        <v>57.083048999999995</v>
      </c>
      <c r="BM190">
        <f>'No. policies'!BM190*LOOKUP(BM$1,'Inputs &amp; Outputs'!$A$9:$A$79,'Inputs &amp; Outputs'!$C$9:$C$79)</f>
        <v>40.415095999999998</v>
      </c>
      <c r="BN190">
        <f>'No. policies'!BN190*LOOKUP(BN$1,'Inputs &amp; Outputs'!$A$9:$A$79,'Inputs &amp; Outputs'!$C$9:$C$79)</f>
        <v>25.37829</v>
      </c>
      <c r="BO190">
        <f>'No. policies'!BO190*LOOKUP(BO$1,'Inputs &amp; Outputs'!$A$9:$A$79,'Inputs &amp; Outputs'!$C$9:$C$79)</f>
        <v>16.930620000000001</v>
      </c>
      <c r="BP190">
        <f>'No. policies'!BP190*LOOKUP(BP$1,'Inputs &amp; Outputs'!$A$9:$A$79,'Inputs &amp; Outputs'!$C$9:$C$79)</f>
        <v>10.515717</v>
      </c>
      <c r="BQ190">
        <f>'No. policies'!BQ190*LOOKUP(BQ$1,'Inputs &amp; Outputs'!$A$9:$A$79,'Inputs &amp; Outputs'!$C$9:$C$79)</f>
        <v>8.4472079999999998</v>
      </c>
      <c r="BR190">
        <f>'No. policies'!BR190*LOOKUP(BR$1,'Inputs &amp; Outputs'!$A$9:$A$79,'Inputs &amp; Outputs'!$C$9:$C$79)</f>
        <v>6.2185050000000004</v>
      </c>
      <c r="BS190">
        <f>'No. policies'!BS190*LOOKUP(BS$1,'Inputs &amp; Outputs'!$A$9:$A$79,'Inputs &amp; Outputs'!$C$9:$C$79)</f>
        <v>8</v>
      </c>
    </row>
    <row r="191" spans="1:71" x14ac:dyDescent="0.25">
      <c r="A191" s="1">
        <v>190</v>
      </c>
      <c r="B191">
        <f>'No. policies'!B191*LOOKUP(B$1,'Inputs &amp; Outputs'!$A$9:$A$79,'Inputs &amp; Outputs'!$C$9:$C$79)</f>
        <v>7.7700000000000005</v>
      </c>
      <c r="C191">
        <f>'No. policies'!C191*LOOKUP(C$1,'Inputs &amp; Outputs'!$A$9:$A$79,'Inputs &amp; Outputs'!$C$9:$C$79)</f>
        <v>8.4498479999999994</v>
      </c>
      <c r="D191">
        <f>'No. policies'!D191*LOOKUP(D$1,'Inputs &amp; Outputs'!$A$9:$A$79,'Inputs &amp; Outputs'!$C$9:$C$79)</f>
        <v>9.192501</v>
      </c>
      <c r="E191">
        <f>'No. policies'!E191*LOOKUP(E$1,'Inputs &amp; Outputs'!$A$9:$A$79,'Inputs &amp; Outputs'!$C$9:$C$79)</f>
        <v>10.002919</v>
      </c>
      <c r="F191">
        <f>'No. policies'!F191*LOOKUP(F$1,'Inputs &amp; Outputs'!$A$9:$A$79,'Inputs &amp; Outputs'!$C$9:$C$79)</f>
        <v>10.886148</v>
      </c>
      <c r="G191">
        <f>'No. policies'!G191*LOOKUP(G$1,'Inputs &amp; Outputs'!$A$9:$A$79,'Inputs &amp; Outputs'!$C$9:$C$79)</f>
        <v>11.833668000000001</v>
      </c>
      <c r="H191">
        <f>'No. policies'!H191*LOOKUP(H$1,'Inputs &amp; Outputs'!$A$9:$A$79,'Inputs &amp; Outputs'!$C$9:$C$79)</f>
        <v>12.854108</v>
      </c>
      <c r="I191">
        <f>'No. policies'!I191*LOOKUP(I$1,'Inputs &amp; Outputs'!$A$9:$A$79,'Inputs &amp; Outputs'!$C$9:$C$79)</f>
        <v>13.948740000000001</v>
      </c>
      <c r="J191">
        <f>'No. policies'!J191*LOOKUP(J$1,'Inputs &amp; Outputs'!$A$9:$A$79,'Inputs &amp; Outputs'!$C$9:$C$79)</f>
        <v>15.124176</v>
      </c>
      <c r="K191">
        <f>'No. policies'!K191*LOOKUP(K$1,'Inputs &amp; Outputs'!$A$9:$A$79,'Inputs &amp; Outputs'!$C$9:$C$79)</f>
        <v>16.386188999999998</v>
      </c>
      <c r="L191">
        <f>'No. policies'!L191*LOOKUP(L$1,'Inputs &amp; Outputs'!$A$9:$A$79,'Inputs &amp; Outputs'!$C$9:$C$79)</f>
        <v>17.7408</v>
      </c>
      <c r="M191">
        <f>'No. policies'!M191*LOOKUP(M$1,'Inputs &amp; Outputs'!$A$9:$A$79,'Inputs &amp; Outputs'!$C$9:$C$79)</f>
        <v>19.15362</v>
      </c>
      <c r="N191">
        <f>'No. policies'!N191*LOOKUP(N$1,'Inputs &amp; Outputs'!$A$9:$A$79,'Inputs &amp; Outputs'!$C$9:$C$79)</f>
        <v>20.663202000000002</v>
      </c>
      <c r="O191">
        <f>'No. policies'!O191*LOOKUP(O$1,'Inputs &amp; Outputs'!$A$9:$A$79,'Inputs &amp; Outputs'!$C$9:$C$79)</f>
        <v>22.274779999999996</v>
      </c>
      <c r="P191">
        <f>'No. policies'!P191*LOOKUP(P$1,'Inputs &amp; Outputs'!$A$9:$A$79,'Inputs &amp; Outputs'!$C$9:$C$79)</f>
        <v>23.995259999999998</v>
      </c>
      <c r="Q191">
        <f>'No. policies'!Q191*LOOKUP(Q$1,'Inputs &amp; Outputs'!$A$9:$A$79,'Inputs &amp; Outputs'!$C$9:$C$79)</f>
        <v>25.810956000000001</v>
      </c>
      <c r="R191">
        <f>'No. policies'!R191*LOOKUP(R$1,'Inputs &amp; Outputs'!$A$9:$A$79,'Inputs &amp; Outputs'!$C$9:$C$79)</f>
        <v>27.775332000000002</v>
      </c>
      <c r="S191">
        <f>'No. policies'!S191*LOOKUP(S$1,'Inputs &amp; Outputs'!$A$9:$A$79,'Inputs &amp; Outputs'!$C$9:$C$79)</f>
        <v>30.00732</v>
      </c>
      <c r="T191">
        <f>'No. policies'!T191*LOOKUP(T$1,'Inputs &amp; Outputs'!$A$9:$A$79,'Inputs &amp; Outputs'!$C$9:$C$79)</f>
        <v>32.540508000000003</v>
      </c>
      <c r="U191">
        <f>'No. policies'!U191*LOOKUP(U$1,'Inputs &amp; Outputs'!$A$9:$A$79,'Inputs &amp; Outputs'!$C$9:$C$79)</f>
        <v>35.434544000000002</v>
      </c>
      <c r="V191">
        <f>'No. policies'!V191*LOOKUP(V$1,'Inputs &amp; Outputs'!$A$9:$A$79,'Inputs &amp; Outputs'!$C$9:$C$79)</f>
        <v>38.641128000000002</v>
      </c>
      <c r="W191">
        <f>'No. policies'!W191*LOOKUP(W$1,'Inputs &amp; Outputs'!$A$9:$A$79,'Inputs &amp; Outputs'!$C$9:$C$79)</f>
        <v>42.028799999999997</v>
      </c>
      <c r="X191">
        <f>'No. policies'!X191*LOOKUP(X$1,'Inputs &amp; Outputs'!$A$9:$A$79,'Inputs &amp; Outputs'!$C$9:$C$79)</f>
        <v>45.601218000000003</v>
      </c>
      <c r="Y191">
        <f>'No. policies'!Y191*LOOKUP(Y$1,'Inputs &amp; Outputs'!$A$9:$A$79,'Inputs &amp; Outputs'!$C$9:$C$79)</f>
        <v>49.43994</v>
      </c>
      <c r="Z191">
        <f>'No. policies'!Z191*LOOKUP(Z$1,'Inputs &amp; Outputs'!$A$9:$A$79,'Inputs &amp; Outputs'!$C$9:$C$79)</f>
        <v>53.670292000000003</v>
      </c>
      <c r="AA191">
        <f>'No. policies'!AA191*LOOKUP(AA$1,'Inputs &amp; Outputs'!$A$9:$A$79,'Inputs &amp; Outputs'!$C$9:$C$79)</f>
        <v>58.413651000000002</v>
      </c>
      <c r="AB191">
        <f>'No. policies'!AB191*LOOKUP(AB$1,'Inputs &amp; Outputs'!$A$9:$A$79,'Inputs &amp; Outputs'!$C$9:$C$79)</f>
        <v>63.799481999999998</v>
      </c>
      <c r="AC191">
        <f>'No. policies'!AC191*LOOKUP(AC$1,'Inputs &amp; Outputs'!$A$9:$A$79,'Inputs &amp; Outputs'!$C$9:$C$79)</f>
        <v>69.866955000000004</v>
      </c>
      <c r="AD191">
        <f>'No. policies'!AD191*LOOKUP(AD$1,'Inputs &amp; Outputs'!$A$9:$A$79,'Inputs &amp; Outputs'!$C$9:$C$79)</f>
        <v>76.777867000000001</v>
      </c>
      <c r="AE191">
        <f>'No. policies'!AE191*LOOKUP(AE$1,'Inputs &amp; Outputs'!$A$9:$A$79,'Inputs &amp; Outputs'!$C$9:$C$79)</f>
        <v>84.434472000000014</v>
      </c>
      <c r="AF191">
        <f>'No. policies'!AF191*LOOKUP(AF$1,'Inputs &amp; Outputs'!$A$9:$A$79,'Inputs &amp; Outputs'!$C$9:$C$79)</f>
        <v>93.146895000000001</v>
      </c>
      <c r="AG191">
        <f>'No. policies'!AG191*LOOKUP(AG$1,'Inputs &amp; Outputs'!$A$9:$A$79,'Inputs &amp; Outputs'!$C$9:$C$79)</f>
        <v>102.99148</v>
      </c>
      <c r="AH191">
        <f>'No. policies'!AH191*LOOKUP(AH$1,'Inputs &amp; Outputs'!$A$9:$A$79,'Inputs &amp; Outputs'!$C$9:$C$79)</f>
        <v>113.92281899999999</v>
      </c>
      <c r="AI191">
        <f>'No. policies'!AI191*LOOKUP(AI$1,'Inputs &amp; Outputs'!$A$9:$A$79,'Inputs &amp; Outputs'!$C$9:$C$79)</f>
        <v>125.94123</v>
      </c>
      <c r="AJ191">
        <f>'No. policies'!AJ191*LOOKUP(AJ$1,'Inputs &amp; Outputs'!$A$9:$A$79,'Inputs &amp; Outputs'!$C$9:$C$79)</f>
        <v>139.42183199999999</v>
      </c>
      <c r="AK191">
        <f>'No. policies'!AK191*LOOKUP(AK$1,'Inputs &amp; Outputs'!$A$9:$A$79,'Inputs &amp; Outputs'!$C$9:$C$79)</f>
        <v>153.60767999999999</v>
      </c>
      <c r="AL191">
        <f>'No. policies'!AL191*LOOKUP(AL$1,'Inputs &amp; Outputs'!$A$9:$A$79,'Inputs &amp; Outputs'!$C$9:$C$79)</f>
        <v>169.202878</v>
      </c>
      <c r="AM191">
        <f>'No. policies'!AM191*LOOKUP(AM$1,'Inputs &amp; Outputs'!$A$9:$A$79,'Inputs &amp; Outputs'!$C$9:$C$79)</f>
        <v>186.23956999999999</v>
      </c>
      <c r="AN191">
        <f>'No. policies'!AN191*LOOKUP(AN$1,'Inputs &amp; Outputs'!$A$9:$A$79,'Inputs &amp; Outputs'!$C$9:$C$79)</f>
        <v>204.82198200000002</v>
      </c>
      <c r="AO191">
        <f>'No. policies'!AO191*LOOKUP(AO$1,'Inputs &amp; Outputs'!$A$9:$A$79,'Inputs &amp; Outputs'!$C$9:$C$79)</f>
        <v>226.51969800000001</v>
      </c>
      <c r="AP191">
        <f>'No. policies'!AP191*LOOKUP(AP$1,'Inputs &amp; Outputs'!$A$9:$A$79,'Inputs &amp; Outputs'!$C$9:$C$79)</f>
        <v>251.41912000000002</v>
      </c>
      <c r="AQ191">
        <f>'No. policies'!AQ191*LOOKUP(AQ$1,'Inputs &amp; Outputs'!$A$9:$A$79,'Inputs &amp; Outputs'!$C$9:$C$79)</f>
        <v>276.95317999999997</v>
      </c>
      <c r="AR191">
        <f>'No. policies'!AR191*LOOKUP(AR$1,'Inputs &amp; Outputs'!$A$9:$A$79,'Inputs &amp; Outputs'!$C$9:$C$79)</f>
        <v>306.17176799999999</v>
      </c>
      <c r="AS191">
        <f>'No. policies'!AS191*LOOKUP(AS$1,'Inputs &amp; Outputs'!$A$9:$A$79,'Inputs &amp; Outputs'!$C$9:$C$79)</f>
        <v>336.21253200000001</v>
      </c>
      <c r="AT191">
        <f>'No. policies'!AT191*LOOKUP(AT$1,'Inputs &amp; Outputs'!$A$9:$A$79,'Inputs &amp; Outputs'!$C$9:$C$79)</f>
        <v>367.15008</v>
      </c>
      <c r="AU191">
        <f>'No. policies'!AU191*LOOKUP(AU$1,'Inputs &amp; Outputs'!$A$9:$A$79,'Inputs &amp; Outputs'!$C$9:$C$79)</f>
        <v>396.98887500000001</v>
      </c>
      <c r="AV191">
        <f>'No. policies'!AV191*LOOKUP(AV$1,'Inputs &amp; Outputs'!$A$9:$A$79,'Inputs &amp; Outputs'!$C$9:$C$79)</f>
        <v>424.31702999999999</v>
      </c>
      <c r="AW191">
        <f>'No. policies'!AW191*LOOKUP(AW$1,'Inputs &amp; Outputs'!$A$9:$A$79,'Inputs &amp; Outputs'!$C$9:$C$79)</f>
        <v>448.83898800000003</v>
      </c>
      <c r="AX191">
        <f>'No. policies'!AX191*LOOKUP(AX$1,'Inputs &amp; Outputs'!$A$9:$A$79,'Inputs &amp; Outputs'!$C$9:$C$79)</f>
        <v>470.15639999999996</v>
      </c>
      <c r="AY191">
        <f>'No. policies'!AY191*LOOKUP(AY$1,'Inputs &amp; Outputs'!$A$9:$A$79,'Inputs &amp; Outputs'!$C$9:$C$79)</f>
        <v>481.46000000000004</v>
      </c>
      <c r="AZ191">
        <f>'No. policies'!AZ191*LOOKUP(AZ$1,'Inputs &amp; Outputs'!$A$9:$A$79,'Inputs &amp; Outputs'!$C$9:$C$79)</f>
        <v>483.05755799999997</v>
      </c>
      <c r="BA191">
        <f>'No. policies'!BA191*LOOKUP(BA$1,'Inputs &amp; Outputs'!$A$9:$A$79,'Inputs &amp; Outputs'!$C$9:$C$79)</f>
        <v>471.89854799999995</v>
      </c>
      <c r="BB191">
        <f>'No. policies'!BB191*LOOKUP(BB$1,'Inputs &amp; Outputs'!$A$9:$A$79,'Inputs &amp; Outputs'!$C$9:$C$79)</f>
        <v>453.69270900000004</v>
      </c>
      <c r="BC191">
        <f>'No. policies'!BC191*LOOKUP(BC$1,'Inputs &amp; Outputs'!$A$9:$A$79,'Inputs &amp; Outputs'!$C$9:$C$79)</f>
        <v>425.24774600000001</v>
      </c>
      <c r="BD191">
        <f>'No. policies'!BD191*LOOKUP(BD$1,'Inputs &amp; Outputs'!$A$9:$A$79,'Inputs &amp; Outputs'!$C$9:$C$79)</f>
        <v>382.57921599999997</v>
      </c>
      <c r="BE191">
        <f>'No. policies'!BE191*LOOKUP(BE$1,'Inputs &amp; Outputs'!$A$9:$A$79,'Inputs &amp; Outputs'!$C$9:$C$79)</f>
        <v>332.30555399999997</v>
      </c>
      <c r="BF191">
        <f>'No. policies'!BF191*LOOKUP(BF$1,'Inputs &amp; Outputs'!$A$9:$A$79,'Inputs &amp; Outputs'!$C$9:$C$79)</f>
        <v>285.05520000000001</v>
      </c>
      <c r="BG191">
        <f>'No. policies'!BG191*LOOKUP(BG$1,'Inputs &amp; Outputs'!$A$9:$A$79,'Inputs &amp; Outputs'!$C$9:$C$79)</f>
        <v>235.98987099999999</v>
      </c>
      <c r="BH191">
        <f>'No. policies'!BH191*LOOKUP(BH$1,'Inputs &amp; Outputs'!$A$9:$A$79,'Inputs &amp; Outputs'!$C$9:$C$79)</f>
        <v>188.54142300000001</v>
      </c>
      <c r="BI191">
        <f>'No. policies'!BI191*LOOKUP(BI$1,'Inputs &amp; Outputs'!$A$9:$A$79,'Inputs &amp; Outputs'!$C$9:$C$79)</f>
        <v>146.709384</v>
      </c>
      <c r="BJ191">
        <f>'No. policies'!BJ191*LOOKUP(BJ$1,'Inputs &amp; Outputs'!$A$9:$A$79,'Inputs &amp; Outputs'!$C$9:$C$79)</f>
        <v>108.87141700000001</v>
      </c>
      <c r="BK191">
        <f>'No. policies'!BK191*LOOKUP(BK$1,'Inputs &amp; Outputs'!$A$9:$A$79,'Inputs &amp; Outputs'!$C$9:$C$79)</f>
        <v>76.192482999999996</v>
      </c>
      <c r="BL191">
        <f>'No. policies'!BL191*LOOKUP(BL$1,'Inputs &amp; Outputs'!$A$9:$A$79,'Inputs &amp; Outputs'!$C$9:$C$79)</f>
        <v>55.747772999999995</v>
      </c>
      <c r="BM191">
        <f>'No. policies'!BM191*LOOKUP(BM$1,'Inputs &amp; Outputs'!$A$9:$A$79,'Inputs &amp; Outputs'!$C$9:$C$79)</f>
        <v>38.324660000000002</v>
      </c>
      <c r="BN191">
        <f>'No. policies'!BN191*LOOKUP(BN$1,'Inputs &amp; Outputs'!$A$9:$A$79,'Inputs &amp; Outputs'!$C$9:$C$79)</f>
        <v>27.553571999999999</v>
      </c>
      <c r="BO191">
        <f>'No. policies'!BO191*LOOKUP(BO$1,'Inputs &amp; Outputs'!$A$9:$A$79,'Inputs &amp; Outputs'!$C$9:$C$79)</f>
        <v>18.435563999999999</v>
      </c>
      <c r="BP191">
        <f>'No. policies'!BP191*LOOKUP(BP$1,'Inputs &amp; Outputs'!$A$9:$A$79,'Inputs &amp; Outputs'!$C$9:$C$79)</f>
        <v>12.463072</v>
      </c>
      <c r="BQ191">
        <f>'No. policies'!BQ191*LOOKUP(BQ$1,'Inputs &amp; Outputs'!$A$9:$A$79,'Inputs &amp; Outputs'!$C$9:$C$79)</f>
        <v>8.4472079999999998</v>
      </c>
      <c r="BR191">
        <f>'No. policies'!BR191*LOOKUP(BR$1,'Inputs &amp; Outputs'!$A$9:$A$79,'Inputs &amp; Outputs'!$C$9:$C$79)</f>
        <v>5.8039380000000005</v>
      </c>
      <c r="BS191">
        <f>'No. policies'!BS191*LOOKUP(BS$1,'Inputs &amp; Outputs'!$A$9:$A$79,'Inputs &amp; Outputs'!$C$9:$C$79)</f>
        <v>8</v>
      </c>
    </row>
    <row r="192" spans="1:71" x14ac:dyDescent="0.25">
      <c r="A192" s="1">
        <v>191</v>
      </c>
      <c r="B192">
        <f>'No. policies'!B192*LOOKUP(B$1,'Inputs &amp; Outputs'!$A$9:$A$79,'Inputs &amp; Outputs'!$C$9:$C$79)</f>
        <v>7.7700000000000005</v>
      </c>
      <c r="C192">
        <f>'No. policies'!C192*LOOKUP(C$1,'Inputs &amp; Outputs'!$A$9:$A$79,'Inputs &amp; Outputs'!$C$9:$C$79)</f>
        <v>8.4540779999999991</v>
      </c>
      <c r="D192">
        <f>'No. policies'!D192*LOOKUP(D$1,'Inputs &amp; Outputs'!$A$9:$A$79,'Inputs &amp; Outputs'!$C$9:$C$79)</f>
        <v>9.1980269999999997</v>
      </c>
      <c r="E192">
        <f>'No. policies'!E192*LOOKUP(E$1,'Inputs &amp; Outputs'!$A$9:$A$79,'Inputs &amp; Outputs'!$C$9:$C$79)</f>
        <v>10.008937</v>
      </c>
      <c r="F192">
        <f>'No. policies'!F192*LOOKUP(F$1,'Inputs &amp; Outputs'!$A$9:$A$79,'Inputs &amp; Outputs'!$C$9:$C$79)</f>
        <v>10.886148</v>
      </c>
      <c r="G192">
        <f>'No. policies'!G192*LOOKUP(G$1,'Inputs &amp; Outputs'!$A$9:$A$79,'Inputs &amp; Outputs'!$C$9:$C$79)</f>
        <v>11.828916</v>
      </c>
      <c r="H192">
        <f>'No. policies'!H192*LOOKUP(H$1,'Inputs &amp; Outputs'!$A$9:$A$79,'Inputs &amp; Outputs'!$C$9:$C$79)</f>
        <v>12.856691999999999</v>
      </c>
      <c r="I192">
        <f>'No. policies'!I192*LOOKUP(I$1,'Inputs &amp; Outputs'!$A$9:$A$79,'Inputs &amp; Outputs'!$C$9:$C$79)</f>
        <v>13.950144000000002</v>
      </c>
      <c r="J192">
        <f>'No. policies'!J192*LOOKUP(J$1,'Inputs &amp; Outputs'!$A$9:$A$79,'Inputs &amp; Outputs'!$C$9:$C$79)</f>
        <v>15.119603999999999</v>
      </c>
      <c r="K192">
        <f>'No. policies'!K192*LOOKUP(K$1,'Inputs &amp; Outputs'!$A$9:$A$79,'Inputs &amp; Outputs'!$C$9:$C$79)</f>
        <v>16.368006000000001</v>
      </c>
      <c r="L192">
        <f>'No. policies'!L192*LOOKUP(L$1,'Inputs &amp; Outputs'!$A$9:$A$79,'Inputs &amp; Outputs'!$C$9:$C$79)</f>
        <v>17.708544</v>
      </c>
      <c r="M192">
        <f>'No. policies'!M192*LOOKUP(M$1,'Inputs &amp; Outputs'!$A$9:$A$79,'Inputs &amp; Outputs'!$C$9:$C$79)</f>
        <v>19.151680000000002</v>
      </c>
      <c r="N192">
        <f>'No. policies'!N192*LOOKUP(N$1,'Inputs &amp; Outputs'!$A$9:$A$79,'Inputs &amp; Outputs'!$C$9:$C$79)</f>
        <v>20.665300000000002</v>
      </c>
      <c r="O192">
        <f>'No. policies'!O192*LOOKUP(O$1,'Inputs &amp; Outputs'!$A$9:$A$79,'Inputs &amp; Outputs'!$C$9:$C$79)</f>
        <v>22.267981999999996</v>
      </c>
      <c r="P192">
        <f>'No. policies'!P192*LOOKUP(P$1,'Inputs &amp; Outputs'!$A$9:$A$79,'Inputs &amp; Outputs'!$C$9:$C$79)</f>
        <v>23.975691999999999</v>
      </c>
      <c r="Q192">
        <f>'No. policies'!Q192*LOOKUP(Q$1,'Inputs &amp; Outputs'!$A$9:$A$79,'Inputs &amp; Outputs'!$C$9:$C$79)</f>
        <v>25.800408000000001</v>
      </c>
      <c r="R192">
        <f>'No. policies'!R192*LOOKUP(R$1,'Inputs &amp; Outputs'!$A$9:$A$79,'Inputs &amp; Outputs'!$C$9:$C$79)</f>
        <v>27.763944000000002</v>
      </c>
      <c r="S192">
        <f>'No. policies'!S192*LOOKUP(S$1,'Inputs &amp; Outputs'!$A$9:$A$79,'Inputs &amp; Outputs'!$C$9:$C$79)</f>
        <v>29.976479999999999</v>
      </c>
      <c r="T192">
        <f>'No. policies'!T192*LOOKUP(T$1,'Inputs &amp; Outputs'!$A$9:$A$79,'Inputs &amp; Outputs'!$C$9:$C$79)</f>
        <v>32.500260000000004</v>
      </c>
      <c r="U192">
        <f>'No. policies'!U192*LOOKUP(U$1,'Inputs &amp; Outputs'!$A$9:$A$79,'Inputs &amp; Outputs'!$C$9:$C$79)</f>
        <v>35.423552000000001</v>
      </c>
      <c r="V192">
        <f>'No. policies'!V192*LOOKUP(V$1,'Inputs &amp; Outputs'!$A$9:$A$79,'Inputs &amp; Outputs'!$C$9:$C$79)</f>
        <v>38.585016000000003</v>
      </c>
      <c r="W192">
        <f>'No. policies'!W192*LOOKUP(W$1,'Inputs &amp; Outputs'!$A$9:$A$79,'Inputs &amp; Outputs'!$C$9:$C$79)</f>
        <v>41.998154</v>
      </c>
      <c r="X192">
        <f>'No. policies'!X192*LOOKUP(X$1,'Inputs &amp; Outputs'!$A$9:$A$79,'Inputs &amp; Outputs'!$C$9:$C$79)</f>
        <v>45.553508000000001</v>
      </c>
      <c r="Y192">
        <f>'No. policies'!Y192*LOOKUP(Y$1,'Inputs &amp; Outputs'!$A$9:$A$79,'Inputs &amp; Outputs'!$C$9:$C$79)</f>
        <v>49.387979999999999</v>
      </c>
      <c r="Z192">
        <f>'No. policies'!Z192*LOOKUP(Z$1,'Inputs &amp; Outputs'!$A$9:$A$79,'Inputs &amp; Outputs'!$C$9:$C$79)</f>
        <v>53.517256000000003</v>
      </c>
      <c r="AA192">
        <f>'No. policies'!AA192*LOOKUP(AA$1,'Inputs &amp; Outputs'!$A$9:$A$79,'Inputs &amp; Outputs'!$C$9:$C$79)</f>
        <v>58.246169999999999</v>
      </c>
      <c r="AB192">
        <f>'No. policies'!AB192*LOOKUP(AB$1,'Inputs &amp; Outputs'!$A$9:$A$79,'Inputs &amp; Outputs'!$C$9:$C$79)</f>
        <v>63.486038000000001</v>
      </c>
      <c r="AC192">
        <f>'No. policies'!AC192*LOOKUP(AC$1,'Inputs &amp; Outputs'!$A$9:$A$79,'Inputs &amp; Outputs'!$C$9:$C$79)</f>
        <v>69.573869999999999</v>
      </c>
      <c r="AD192">
        <f>'No. policies'!AD192*LOOKUP(AD$1,'Inputs &amp; Outputs'!$A$9:$A$79,'Inputs &amp; Outputs'!$C$9:$C$79)</f>
        <v>76.528237000000004</v>
      </c>
      <c r="AE192">
        <f>'No. policies'!AE192*LOOKUP(AE$1,'Inputs &amp; Outputs'!$A$9:$A$79,'Inputs &amp; Outputs'!$C$9:$C$79)</f>
        <v>84.39748800000001</v>
      </c>
      <c r="AF192">
        <f>'No. policies'!AF192*LOOKUP(AF$1,'Inputs &amp; Outputs'!$A$9:$A$79,'Inputs &amp; Outputs'!$C$9:$C$79)</f>
        <v>93.136589999999998</v>
      </c>
      <c r="AG192">
        <f>'No. policies'!AG192*LOOKUP(AG$1,'Inputs &amp; Outputs'!$A$9:$A$79,'Inputs &amp; Outputs'!$C$9:$C$79)</f>
        <v>102.74977</v>
      </c>
      <c r="AH192">
        <f>'No. policies'!AH192*LOOKUP(AH$1,'Inputs &amp; Outputs'!$A$9:$A$79,'Inputs &amp; Outputs'!$C$9:$C$79)</f>
        <v>113.729664</v>
      </c>
      <c r="AI192">
        <f>'No. policies'!AI192*LOOKUP(AI$1,'Inputs &amp; Outputs'!$A$9:$A$79,'Inputs &amp; Outputs'!$C$9:$C$79)</f>
        <v>125.897976</v>
      </c>
      <c r="AJ192">
        <f>'No. policies'!AJ192*LOOKUP(AJ$1,'Inputs &amp; Outputs'!$A$9:$A$79,'Inputs &amp; Outputs'!$C$9:$C$79)</f>
        <v>139.244204</v>
      </c>
      <c r="AK192">
        <f>'No. policies'!AK192*LOOKUP(AK$1,'Inputs &amp; Outputs'!$A$9:$A$79,'Inputs &amp; Outputs'!$C$9:$C$79)</f>
        <v>153.58959999999999</v>
      </c>
      <c r="AL192">
        <f>'No. policies'!AL192*LOOKUP(AL$1,'Inputs &amp; Outputs'!$A$9:$A$79,'Inputs &amp; Outputs'!$C$9:$C$79)</f>
        <v>168.65634399999999</v>
      </c>
      <c r="AM192">
        <f>'No. policies'!AM192*LOOKUP(AM$1,'Inputs &amp; Outputs'!$A$9:$A$79,'Inputs &amp; Outputs'!$C$9:$C$79)</f>
        <v>185.55779000000001</v>
      </c>
      <c r="AN192">
        <f>'No. policies'!AN192*LOOKUP(AN$1,'Inputs &amp; Outputs'!$A$9:$A$79,'Inputs &amp; Outputs'!$C$9:$C$79)</f>
        <v>203.82210000000001</v>
      </c>
      <c r="AO192">
        <f>'No. policies'!AO192*LOOKUP(AO$1,'Inputs &amp; Outputs'!$A$9:$A$79,'Inputs &amp; Outputs'!$C$9:$C$79)</f>
        <v>225.50182799999999</v>
      </c>
      <c r="AP192">
        <f>'No. policies'!AP192*LOOKUP(AP$1,'Inputs &amp; Outputs'!$A$9:$A$79,'Inputs &amp; Outputs'!$C$9:$C$79)</f>
        <v>249.82744000000002</v>
      </c>
      <c r="AQ192">
        <f>'No. policies'!AQ192*LOOKUP(AQ$1,'Inputs &amp; Outputs'!$A$9:$A$79,'Inputs &amp; Outputs'!$C$9:$C$79)</f>
        <v>277.10505999999998</v>
      </c>
      <c r="AR192">
        <f>'No. policies'!AR192*LOOKUP(AR$1,'Inputs &amp; Outputs'!$A$9:$A$79,'Inputs &amp; Outputs'!$C$9:$C$79)</f>
        <v>305.47404</v>
      </c>
      <c r="AS192">
        <f>'No. policies'!AS192*LOOKUP(AS$1,'Inputs &amp; Outputs'!$A$9:$A$79,'Inputs &amp; Outputs'!$C$9:$C$79)</f>
        <v>335.76103800000004</v>
      </c>
      <c r="AT192">
        <f>'No. policies'!AT192*LOOKUP(AT$1,'Inputs &amp; Outputs'!$A$9:$A$79,'Inputs &amp; Outputs'!$C$9:$C$79)</f>
        <v>366.97689600000001</v>
      </c>
      <c r="AU192">
        <f>'No. policies'!AU192*LOOKUP(AU$1,'Inputs &amp; Outputs'!$A$9:$A$79,'Inputs &amp; Outputs'!$C$9:$C$79)</f>
        <v>398.25</v>
      </c>
      <c r="AV192">
        <f>'No. policies'!AV192*LOOKUP(AV$1,'Inputs &amp; Outputs'!$A$9:$A$79,'Inputs &amp; Outputs'!$C$9:$C$79)</f>
        <v>427.516548</v>
      </c>
      <c r="AW192">
        <f>'No. policies'!AW192*LOOKUP(AW$1,'Inputs &amp; Outputs'!$A$9:$A$79,'Inputs &amp; Outputs'!$C$9:$C$79)</f>
        <v>453.37359600000002</v>
      </c>
      <c r="AX192">
        <f>'No. policies'!AX192*LOOKUP(AX$1,'Inputs &amp; Outputs'!$A$9:$A$79,'Inputs &amp; Outputs'!$C$9:$C$79)</f>
        <v>474.03705599999995</v>
      </c>
      <c r="AY192">
        <f>'No. policies'!AY192*LOOKUP(AY$1,'Inputs &amp; Outputs'!$A$9:$A$79,'Inputs &amp; Outputs'!$C$9:$C$79)</f>
        <v>487.11625000000004</v>
      </c>
      <c r="AZ192">
        <f>'No. policies'!AZ192*LOOKUP(AZ$1,'Inputs &amp; Outputs'!$A$9:$A$79,'Inputs &amp; Outputs'!$C$9:$C$79)</f>
        <v>493.04920199999998</v>
      </c>
      <c r="BA192">
        <f>'No. policies'!BA192*LOOKUP(BA$1,'Inputs &amp; Outputs'!$A$9:$A$79,'Inputs &amp; Outputs'!$C$9:$C$79)</f>
        <v>483.74295599999994</v>
      </c>
      <c r="BB192">
        <f>'No. policies'!BB192*LOOKUP(BB$1,'Inputs &amp; Outputs'!$A$9:$A$79,'Inputs &amp; Outputs'!$C$9:$C$79)</f>
        <v>468.28089900000003</v>
      </c>
      <c r="BC192">
        <f>'No. policies'!BC192*LOOKUP(BC$1,'Inputs &amp; Outputs'!$A$9:$A$79,'Inputs &amp; Outputs'!$C$9:$C$79)</f>
        <v>439.51901700000002</v>
      </c>
      <c r="BD192">
        <f>'No. policies'!BD192*LOOKUP(BD$1,'Inputs &amp; Outputs'!$A$9:$A$79,'Inputs &amp; Outputs'!$C$9:$C$79)</f>
        <v>397.15556399999997</v>
      </c>
      <c r="BE192">
        <f>'No. policies'!BE192*LOOKUP(BE$1,'Inputs &amp; Outputs'!$A$9:$A$79,'Inputs &amp; Outputs'!$C$9:$C$79)</f>
        <v>346.306578</v>
      </c>
      <c r="BF192">
        <f>'No. policies'!BF192*LOOKUP(BF$1,'Inputs &amp; Outputs'!$A$9:$A$79,'Inputs &amp; Outputs'!$C$9:$C$79)</f>
        <v>294.79458599999998</v>
      </c>
      <c r="BG192">
        <f>'No. policies'!BG192*LOOKUP(BG$1,'Inputs &amp; Outputs'!$A$9:$A$79,'Inputs &amp; Outputs'!$C$9:$C$79)</f>
        <v>240.080703</v>
      </c>
      <c r="BH192">
        <f>'No. policies'!BH192*LOOKUP(BH$1,'Inputs &amp; Outputs'!$A$9:$A$79,'Inputs &amp; Outputs'!$C$9:$C$79)</f>
        <v>198.09127800000002</v>
      </c>
      <c r="BI192">
        <f>'No. policies'!BI192*LOOKUP(BI$1,'Inputs &amp; Outputs'!$A$9:$A$79,'Inputs &amp; Outputs'!$C$9:$C$79)</f>
        <v>154.795728</v>
      </c>
      <c r="BJ192">
        <f>'No. policies'!BJ192*LOOKUP(BJ$1,'Inputs &amp; Outputs'!$A$9:$A$79,'Inputs &amp; Outputs'!$C$9:$C$79)</f>
        <v>113.117099</v>
      </c>
      <c r="BK192">
        <f>'No. policies'!BK192*LOOKUP(BK$1,'Inputs &amp; Outputs'!$A$9:$A$79,'Inputs &amp; Outputs'!$C$9:$C$79)</f>
        <v>79.699250000000006</v>
      </c>
      <c r="BL192">
        <f>'No. policies'!BL192*LOOKUP(BL$1,'Inputs &amp; Outputs'!$A$9:$A$79,'Inputs &amp; Outputs'!$C$9:$C$79)</f>
        <v>58.418324999999996</v>
      </c>
      <c r="BM192">
        <f>'No. policies'!BM192*LOOKUP(BM$1,'Inputs &amp; Outputs'!$A$9:$A$79,'Inputs &amp; Outputs'!$C$9:$C$79)</f>
        <v>41.808720000000001</v>
      </c>
      <c r="BN192">
        <f>'No. policies'!BN192*LOOKUP(BN$1,'Inputs &amp; Outputs'!$A$9:$A$79,'Inputs &amp; Outputs'!$C$9:$C$79)</f>
        <v>27.916119000000002</v>
      </c>
      <c r="BO192">
        <f>'No. policies'!BO192*LOOKUP(BO$1,'Inputs &amp; Outputs'!$A$9:$A$79,'Inputs &amp; Outputs'!$C$9:$C$79)</f>
        <v>18.811800000000002</v>
      </c>
      <c r="BP192">
        <f>'No. policies'!BP192*LOOKUP(BP$1,'Inputs &amp; Outputs'!$A$9:$A$79,'Inputs &amp; Outputs'!$C$9:$C$79)</f>
        <v>11.294659000000001</v>
      </c>
      <c r="BQ192">
        <f>'No. policies'!BQ192*LOOKUP(BQ$1,'Inputs &amp; Outputs'!$A$9:$A$79,'Inputs &amp; Outputs'!$C$9:$C$79)</f>
        <v>7.6427119999999995</v>
      </c>
      <c r="BR192">
        <f>'No. policies'!BR192*LOOKUP(BR$1,'Inputs &amp; Outputs'!$A$9:$A$79,'Inputs &amp; Outputs'!$C$9:$C$79)</f>
        <v>5.8039380000000005</v>
      </c>
      <c r="BS192">
        <f>'No. policies'!BS192*LOOKUP(BS$1,'Inputs &amp; Outputs'!$A$9:$A$79,'Inputs &amp; Outputs'!$C$9:$C$79)</f>
        <v>4</v>
      </c>
    </row>
    <row r="193" spans="1:71" x14ac:dyDescent="0.25">
      <c r="A193" s="1">
        <v>192</v>
      </c>
      <c r="B193">
        <f>'No. policies'!B193*LOOKUP(B$1,'Inputs &amp; Outputs'!$A$9:$A$79,'Inputs &amp; Outputs'!$C$9:$C$79)</f>
        <v>7.7700000000000005</v>
      </c>
      <c r="C193">
        <f>'No. policies'!C193*LOOKUP(C$1,'Inputs &amp; Outputs'!$A$9:$A$79,'Inputs &amp; Outputs'!$C$9:$C$79)</f>
        <v>8.4532319999999999</v>
      </c>
      <c r="D193">
        <f>'No. policies'!D193*LOOKUP(D$1,'Inputs &amp; Outputs'!$A$9:$A$79,'Inputs &amp; Outputs'!$C$9:$C$79)</f>
        <v>9.1971059999999998</v>
      </c>
      <c r="E193">
        <f>'No. policies'!E193*LOOKUP(E$1,'Inputs &amp; Outputs'!$A$9:$A$79,'Inputs &amp; Outputs'!$C$9:$C$79)</f>
        <v>10.004925</v>
      </c>
      <c r="F193">
        <f>'No. policies'!F193*LOOKUP(F$1,'Inputs &amp; Outputs'!$A$9:$A$79,'Inputs &amp; Outputs'!$C$9:$C$79)</f>
        <v>10.881780000000001</v>
      </c>
      <c r="G193">
        <f>'No. policies'!G193*LOOKUP(G$1,'Inputs &amp; Outputs'!$A$9:$A$79,'Inputs &amp; Outputs'!$C$9:$C$79)</f>
        <v>11.831292000000001</v>
      </c>
      <c r="H193">
        <f>'No. policies'!H193*LOOKUP(H$1,'Inputs &amp; Outputs'!$A$9:$A$79,'Inputs &amp; Outputs'!$C$9:$C$79)</f>
        <v>12.852815999999999</v>
      </c>
      <c r="I193">
        <f>'No. policies'!I193*LOOKUP(I$1,'Inputs &amp; Outputs'!$A$9:$A$79,'Inputs &amp; Outputs'!$C$9:$C$79)</f>
        <v>13.950144000000002</v>
      </c>
      <c r="J193">
        <f>'No. policies'!J193*LOOKUP(J$1,'Inputs &amp; Outputs'!$A$9:$A$79,'Inputs &amp; Outputs'!$C$9:$C$79)</f>
        <v>15.121127999999999</v>
      </c>
      <c r="K193">
        <f>'No. policies'!K193*LOOKUP(K$1,'Inputs &amp; Outputs'!$A$9:$A$79,'Inputs &amp; Outputs'!$C$9:$C$79)</f>
        <v>16.382883</v>
      </c>
      <c r="L193">
        <f>'No. policies'!L193*LOOKUP(L$1,'Inputs &amp; Outputs'!$A$9:$A$79,'Inputs &amp; Outputs'!$C$9:$C$79)</f>
        <v>17.728255999999998</v>
      </c>
      <c r="M193">
        <f>'No. policies'!M193*LOOKUP(M$1,'Inputs &amp; Outputs'!$A$9:$A$79,'Inputs &amp; Outputs'!$C$9:$C$79)</f>
        <v>19.15362</v>
      </c>
      <c r="N193">
        <f>'No. policies'!N193*LOOKUP(N$1,'Inputs &amp; Outputs'!$A$9:$A$79,'Inputs &amp; Outputs'!$C$9:$C$79)</f>
        <v>20.675789999999999</v>
      </c>
      <c r="O193">
        <f>'No. policies'!O193*LOOKUP(O$1,'Inputs &amp; Outputs'!$A$9:$A$79,'Inputs &amp; Outputs'!$C$9:$C$79)</f>
        <v>22.295173999999999</v>
      </c>
      <c r="P193">
        <f>'No. policies'!P193*LOOKUP(P$1,'Inputs &amp; Outputs'!$A$9:$A$79,'Inputs &amp; Outputs'!$C$9:$C$79)</f>
        <v>24.000152</v>
      </c>
      <c r="Q193">
        <f>'No. policies'!Q193*LOOKUP(Q$1,'Inputs &amp; Outputs'!$A$9:$A$79,'Inputs &amp; Outputs'!$C$9:$C$79)</f>
        <v>25.808319000000001</v>
      </c>
      <c r="R193">
        <f>'No. policies'!R193*LOOKUP(R$1,'Inputs &amp; Outputs'!$A$9:$A$79,'Inputs &amp; Outputs'!$C$9:$C$79)</f>
        <v>27.789567000000002</v>
      </c>
      <c r="S193">
        <f>'No. policies'!S193*LOOKUP(S$1,'Inputs &amp; Outputs'!$A$9:$A$79,'Inputs &amp; Outputs'!$C$9:$C$79)</f>
        <v>30.004235999999999</v>
      </c>
      <c r="T193">
        <f>'No. policies'!T193*LOOKUP(T$1,'Inputs &amp; Outputs'!$A$9:$A$79,'Inputs &amp; Outputs'!$C$9:$C$79)</f>
        <v>32.577401999999999</v>
      </c>
      <c r="U193">
        <f>'No. policies'!U193*LOOKUP(U$1,'Inputs &amp; Outputs'!$A$9:$A$79,'Inputs &amp; Outputs'!$C$9:$C$79)</f>
        <v>35.474848000000001</v>
      </c>
      <c r="V193">
        <f>'No. policies'!V193*LOOKUP(V$1,'Inputs &amp; Outputs'!$A$9:$A$79,'Inputs &amp; Outputs'!$C$9:$C$79)</f>
        <v>38.697240000000001</v>
      </c>
      <c r="W193">
        <f>'No. policies'!W193*LOOKUP(W$1,'Inputs &amp; Outputs'!$A$9:$A$79,'Inputs &amp; Outputs'!$C$9:$C$79)</f>
        <v>42.125115999999998</v>
      </c>
      <c r="X193">
        <f>'No. policies'!X193*LOOKUP(X$1,'Inputs &amp; Outputs'!$A$9:$A$79,'Inputs &amp; Outputs'!$C$9:$C$79)</f>
        <v>45.701408999999998</v>
      </c>
      <c r="Y193">
        <f>'No. policies'!Y193*LOOKUP(Y$1,'Inputs &amp; Outputs'!$A$9:$A$79,'Inputs &amp; Outputs'!$C$9:$C$79)</f>
        <v>49.517879999999998</v>
      </c>
      <c r="Z193">
        <f>'No. policies'!Z193*LOOKUP(Z$1,'Inputs &amp; Outputs'!$A$9:$A$79,'Inputs &amp; Outputs'!$C$9:$C$79)</f>
        <v>53.704300000000003</v>
      </c>
      <c r="AA193">
        <f>'No. policies'!AA193*LOOKUP(AA$1,'Inputs &amp; Outputs'!$A$9:$A$79,'Inputs &amp; Outputs'!$C$9:$C$79)</f>
        <v>58.438462999999999</v>
      </c>
      <c r="AB193">
        <f>'No. policies'!AB193*LOOKUP(AB$1,'Inputs &amp; Outputs'!$A$9:$A$79,'Inputs &amp; Outputs'!$C$9:$C$79)</f>
        <v>63.799481999999998</v>
      </c>
      <c r="AC193">
        <f>'No. policies'!AC193*LOOKUP(AC$1,'Inputs &amp; Outputs'!$A$9:$A$79,'Inputs &amp; Outputs'!$C$9:$C$79)</f>
        <v>69.949619999999996</v>
      </c>
      <c r="AD193">
        <f>'No. policies'!AD193*LOOKUP(AD$1,'Inputs &amp; Outputs'!$A$9:$A$79,'Inputs &amp; Outputs'!$C$9:$C$79)</f>
        <v>76.81115100000001</v>
      </c>
      <c r="AE193">
        <f>'No. policies'!AE193*LOOKUP(AE$1,'Inputs &amp; Outputs'!$A$9:$A$79,'Inputs &amp; Outputs'!$C$9:$C$79)</f>
        <v>84.499194000000003</v>
      </c>
      <c r="AF193">
        <f>'No. policies'!AF193*LOOKUP(AF$1,'Inputs &amp; Outputs'!$A$9:$A$79,'Inputs &amp; Outputs'!$C$9:$C$79)</f>
        <v>93.291164999999992</v>
      </c>
      <c r="AG193">
        <f>'No. policies'!AG193*LOOKUP(AG$1,'Inputs &amp; Outputs'!$A$9:$A$79,'Inputs &amp; Outputs'!$C$9:$C$79)</f>
        <v>102.83033999999999</v>
      </c>
      <c r="AH193">
        <f>'No. policies'!AH193*LOOKUP(AH$1,'Inputs &amp; Outputs'!$A$9:$A$79,'Inputs &amp; Outputs'!$C$9:$C$79)</f>
        <v>113.497878</v>
      </c>
      <c r="AI193">
        <f>'No. policies'!AI193*LOOKUP(AI$1,'Inputs &amp; Outputs'!$A$9:$A$79,'Inputs &amp; Outputs'!$C$9:$C$79)</f>
        <v>125.407764</v>
      </c>
      <c r="AJ193">
        <f>'No. policies'!AJ193*LOOKUP(AJ$1,'Inputs &amp; Outputs'!$A$9:$A$79,'Inputs &amp; Outputs'!$C$9:$C$79)</f>
        <v>138.54983999999999</v>
      </c>
      <c r="AK193">
        <f>'No. policies'!AK193*LOOKUP(AK$1,'Inputs &amp; Outputs'!$A$9:$A$79,'Inputs &amp; Outputs'!$C$9:$C$79)</f>
        <v>152.08895999999999</v>
      </c>
      <c r="AL193">
        <f>'No. policies'!AL193*LOOKUP(AL$1,'Inputs &amp; Outputs'!$A$9:$A$79,'Inputs &amp; Outputs'!$C$9:$C$79)</f>
        <v>167.19891999999999</v>
      </c>
      <c r="AM193">
        <f>'No. policies'!AM193*LOOKUP(AM$1,'Inputs &amp; Outputs'!$A$9:$A$79,'Inputs &amp; Outputs'!$C$9:$C$79)</f>
        <v>183.89879199999999</v>
      </c>
      <c r="AN193">
        <f>'No. policies'!AN193*LOOKUP(AN$1,'Inputs &amp; Outputs'!$A$9:$A$79,'Inputs &amp; Outputs'!$C$9:$C$79)</f>
        <v>202.694028</v>
      </c>
      <c r="AO193">
        <f>'No. policies'!AO193*LOOKUP(AO$1,'Inputs &amp; Outputs'!$A$9:$A$79,'Inputs &amp; Outputs'!$C$9:$C$79)</f>
        <v>224.51303999999999</v>
      </c>
      <c r="AP193">
        <f>'No. policies'!AP193*LOOKUP(AP$1,'Inputs &amp; Outputs'!$A$9:$A$79,'Inputs &amp; Outputs'!$C$9:$C$79)</f>
        <v>249.06476000000001</v>
      </c>
      <c r="AQ193">
        <f>'No. policies'!AQ193*LOOKUP(AQ$1,'Inputs &amp; Outputs'!$A$9:$A$79,'Inputs &amp; Outputs'!$C$9:$C$79)</f>
        <v>276.91521</v>
      </c>
      <c r="AR193">
        <f>'No. policies'!AR193*LOOKUP(AR$1,'Inputs &amp; Outputs'!$A$9:$A$79,'Inputs &amp; Outputs'!$C$9:$C$79)</f>
        <v>305.430432</v>
      </c>
      <c r="AS193">
        <f>'No. policies'!AS193*LOOKUP(AS$1,'Inputs &amp; Outputs'!$A$9:$A$79,'Inputs &amp; Outputs'!$C$9:$C$79)</f>
        <v>335.30954400000002</v>
      </c>
      <c r="AT193">
        <f>'No. policies'!AT193*LOOKUP(AT$1,'Inputs &amp; Outputs'!$A$9:$A$79,'Inputs &amp; Outputs'!$C$9:$C$79)</f>
        <v>365.82233600000001</v>
      </c>
      <c r="AU193">
        <f>'No. policies'!AU193*LOOKUP(AU$1,'Inputs &amp; Outputs'!$A$9:$A$79,'Inputs &amp; Outputs'!$C$9:$C$79)</f>
        <v>393.537375</v>
      </c>
      <c r="AV193">
        <f>'No. policies'!AV193*LOOKUP(AV$1,'Inputs &amp; Outputs'!$A$9:$A$79,'Inputs &amp; Outputs'!$C$9:$C$79)</f>
        <v>421.11751199999998</v>
      </c>
      <c r="AW193">
        <f>'No. policies'!AW193*LOOKUP(AW$1,'Inputs &amp; Outputs'!$A$9:$A$79,'Inputs &amp; Outputs'!$C$9:$C$79)</f>
        <v>444.47878800000001</v>
      </c>
      <c r="AX193">
        <f>'No. policies'!AX193*LOOKUP(AX$1,'Inputs &amp; Outputs'!$A$9:$A$79,'Inputs &amp; Outputs'!$C$9:$C$79)</f>
        <v>464.285664</v>
      </c>
      <c r="AY193">
        <f>'No. policies'!AY193*LOOKUP(AY$1,'Inputs &amp; Outputs'!$A$9:$A$79,'Inputs &amp; Outputs'!$C$9:$C$79)</f>
        <v>472.296875</v>
      </c>
      <c r="AZ193">
        <f>'No. policies'!AZ193*LOOKUP(AZ$1,'Inputs &amp; Outputs'!$A$9:$A$79,'Inputs &amp; Outputs'!$C$9:$C$79)</f>
        <v>473.19401199999999</v>
      </c>
      <c r="BA193">
        <f>'No. policies'!BA193*LOOKUP(BA$1,'Inputs &amp; Outputs'!$A$9:$A$79,'Inputs &amp; Outputs'!$C$9:$C$79)</f>
        <v>472.33187999999996</v>
      </c>
      <c r="BB193">
        <f>'No. policies'!BB193*LOOKUP(BB$1,'Inputs &amp; Outputs'!$A$9:$A$79,'Inputs &amp; Outputs'!$C$9:$C$79)</f>
        <v>457.25871100000006</v>
      </c>
      <c r="BC193">
        <f>'No. policies'!BC193*LOOKUP(BC$1,'Inputs &amp; Outputs'!$A$9:$A$79,'Inputs &amp; Outputs'!$C$9:$C$79)</f>
        <v>421.63476600000001</v>
      </c>
      <c r="BD193">
        <f>'No. policies'!BD193*LOOKUP(BD$1,'Inputs &amp; Outputs'!$A$9:$A$79,'Inputs &amp; Outputs'!$C$9:$C$79)</f>
        <v>379.78375199999999</v>
      </c>
      <c r="BE193">
        <f>'No. policies'!BE193*LOOKUP(BE$1,'Inputs &amp; Outputs'!$A$9:$A$79,'Inputs &amp; Outputs'!$C$9:$C$79)</f>
        <v>335.36827799999998</v>
      </c>
      <c r="BF193">
        <f>'No. policies'!BF193*LOOKUP(BF$1,'Inputs &amp; Outputs'!$A$9:$A$79,'Inputs &amp; Outputs'!$C$9:$C$79)</f>
        <v>278.87900400000001</v>
      </c>
      <c r="BG193">
        <f>'No. policies'!BG193*LOOKUP(BG$1,'Inputs &amp; Outputs'!$A$9:$A$79,'Inputs &amp; Outputs'!$C$9:$C$79)</f>
        <v>232.15471599999998</v>
      </c>
      <c r="BH193">
        <f>'No. policies'!BH193*LOOKUP(BH$1,'Inputs &amp; Outputs'!$A$9:$A$79,'Inputs &amp; Outputs'!$C$9:$C$79)</f>
        <v>183.90292200000002</v>
      </c>
      <c r="BI193">
        <f>'No. policies'!BI193*LOOKUP(BI$1,'Inputs &amp; Outputs'!$A$9:$A$79,'Inputs &amp; Outputs'!$C$9:$C$79)</f>
        <v>144.68779799999999</v>
      </c>
      <c r="BJ193">
        <f>'No. policies'!BJ193*LOOKUP(BJ$1,'Inputs &amp; Outputs'!$A$9:$A$79,'Inputs &amp; Outputs'!$C$9:$C$79)</f>
        <v>106.14205</v>
      </c>
      <c r="BK193">
        <f>'No. policies'!BK193*LOOKUP(BK$1,'Inputs &amp; Outputs'!$A$9:$A$79,'Inputs &amp; Outputs'!$C$9:$C$79)</f>
        <v>77.467670999999996</v>
      </c>
      <c r="BL193">
        <f>'No. policies'!BL193*LOOKUP(BL$1,'Inputs &amp; Outputs'!$A$9:$A$79,'Inputs &amp; Outputs'!$C$9:$C$79)</f>
        <v>52.409582999999998</v>
      </c>
      <c r="BM193">
        <f>'No. policies'!BM193*LOOKUP(BM$1,'Inputs &amp; Outputs'!$A$9:$A$79,'Inputs &amp; Outputs'!$C$9:$C$79)</f>
        <v>38.324660000000002</v>
      </c>
      <c r="BN193">
        <f>'No. policies'!BN193*LOOKUP(BN$1,'Inputs &amp; Outputs'!$A$9:$A$79,'Inputs &amp; Outputs'!$C$9:$C$79)</f>
        <v>27.191025</v>
      </c>
      <c r="BO193">
        <f>'No. policies'!BO193*LOOKUP(BO$1,'Inputs &amp; Outputs'!$A$9:$A$79,'Inputs &amp; Outputs'!$C$9:$C$79)</f>
        <v>18.059328000000001</v>
      </c>
      <c r="BP193">
        <f>'No. policies'!BP193*LOOKUP(BP$1,'Inputs &amp; Outputs'!$A$9:$A$79,'Inputs &amp; Outputs'!$C$9:$C$79)</f>
        <v>14.410427</v>
      </c>
      <c r="BQ193">
        <f>'No. policies'!BQ193*LOOKUP(BQ$1,'Inputs &amp; Outputs'!$A$9:$A$79,'Inputs &amp; Outputs'!$C$9:$C$79)</f>
        <v>8.4472079999999998</v>
      </c>
      <c r="BR193">
        <f>'No. policies'!BR193*LOOKUP(BR$1,'Inputs &amp; Outputs'!$A$9:$A$79,'Inputs &amp; Outputs'!$C$9:$C$79)</f>
        <v>4.14567</v>
      </c>
      <c r="BS193">
        <f>'No. policies'!BS193*LOOKUP(BS$1,'Inputs &amp; Outputs'!$A$9:$A$79,'Inputs &amp; Outputs'!$C$9:$C$79)</f>
        <v>8</v>
      </c>
    </row>
    <row r="194" spans="1:71" x14ac:dyDescent="0.25">
      <c r="A194" s="1">
        <v>193</v>
      </c>
      <c r="B194">
        <f>'No. policies'!B194*LOOKUP(B$1,'Inputs &amp; Outputs'!$A$9:$A$79,'Inputs &amp; Outputs'!$C$9:$C$79)</f>
        <v>7.7700000000000005</v>
      </c>
      <c r="C194">
        <f>'No. policies'!C194*LOOKUP(C$1,'Inputs &amp; Outputs'!$A$9:$A$79,'Inputs &amp; Outputs'!$C$9:$C$79)</f>
        <v>8.4557699999999993</v>
      </c>
      <c r="D194">
        <f>'No. policies'!D194*LOOKUP(D$1,'Inputs &amp; Outputs'!$A$9:$A$79,'Inputs &amp; Outputs'!$C$9:$C$79)</f>
        <v>9.1998690000000014</v>
      </c>
      <c r="E194">
        <f>'No. policies'!E194*LOOKUP(E$1,'Inputs &amp; Outputs'!$A$9:$A$79,'Inputs &amp; Outputs'!$C$9:$C$79)</f>
        <v>10.00994</v>
      </c>
      <c r="F194">
        <f>'No. policies'!F194*LOOKUP(F$1,'Inputs &amp; Outputs'!$A$9:$A$79,'Inputs &amp; Outputs'!$C$9:$C$79)</f>
        <v>10.886148</v>
      </c>
      <c r="G194">
        <f>'No. policies'!G194*LOOKUP(G$1,'Inputs &amp; Outputs'!$A$9:$A$79,'Inputs &amp; Outputs'!$C$9:$C$79)</f>
        <v>11.828916</v>
      </c>
      <c r="H194">
        <f>'No. policies'!H194*LOOKUP(H$1,'Inputs &amp; Outputs'!$A$9:$A$79,'Inputs &amp; Outputs'!$C$9:$C$79)</f>
        <v>12.848939999999999</v>
      </c>
      <c r="I194">
        <f>'No. policies'!I194*LOOKUP(I$1,'Inputs &amp; Outputs'!$A$9:$A$79,'Inputs &amp; Outputs'!$C$9:$C$79)</f>
        <v>13.944528</v>
      </c>
      <c r="J194">
        <f>'No. policies'!J194*LOOKUP(J$1,'Inputs &amp; Outputs'!$A$9:$A$79,'Inputs &amp; Outputs'!$C$9:$C$79)</f>
        <v>15.122652</v>
      </c>
      <c r="K194">
        <f>'No. policies'!K194*LOOKUP(K$1,'Inputs &amp; Outputs'!$A$9:$A$79,'Inputs &amp; Outputs'!$C$9:$C$79)</f>
        <v>16.377924</v>
      </c>
      <c r="L194">
        <f>'No. policies'!L194*LOOKUP(L$1,'Inputs &amp; Outputs'!$A$9:$A$79,'Inputs &amp; Outputs'!$C$9:$C$79)</f>
        <v>17.710335999999998</v>
      </c>
      <c r="M194">
        <f>'No. policies'!M194*LOOKUP(M$1,'Inputs &amp; Outputs'!$A$9:$A$79,'Inputs &amp; Outputs'!$C$9:$C$79)</f>
        <v>19.13616</v>
      </c>
      <c r="N194">
        <f>'No. policies'!N194*LOOKUP(N$1,'Inputs &amp; Outputs'!$A$9:$A$79,'Inputs &amp; Outputs'!$C$9:$C$79)</f>
        <v>20.656908000000001</v>
      </c>
      <c r="O194">
        <f>'No. policies'!O194*LOOKUP(O$1,'Inputs &amp; Outputs'!$A$9:$A$79,'Inputs &amp; Outputs'!$C$9:$C$79)</f>
        <v>22.265715999999998</v>
      </c>
      <c r="P194">
        <f>'No. policies'!P194*LOOKUP(P$1,'Inputs &amp; Outputs'!$A$9:$A$79,'Inputs &amp; Outputs'!$C$9:$C$79)</f>
        <v>23.975691999999999</v>
      </c>
      <c r="Q194">
        <f>'No. policies'!Q194*LOOKUP(Q$1,'Inputs &amp; Outputs'!$A$9:$A$79,'Inputs &amp; Outputs'!$C$9:$C$79)</f>
        <v>25.787223000000001</v>
      </c>
      <c r="R194">
        <f>'No. policies'!R194*LOOKUP(R$1,'Inputs &amp; Outputs'!$A$9:$A$79,'Inputs &amp; Outputs'!$C$9:$C$79)</f>
        <v>27.798108000000003</v>
      </c>
      <c r="S194">
        <f>'No. policies'!S194*LOOKUP(S$1,'Inputs &amp; Outputs'!$A$9:$A$79,'Inputs &amp; Outputs'!$C$9:$C$79)</f>
        <v>30.031991999999999</v>
      </c>
      <c r="T194">
        <f>'No. policies'!T194*LOOKUP(T$1,'Inputs &amp; Outputs'!$A$9:$A$79,'Inputs &amp; Outputs'!$C$9:$C$79)</f>
        <v>32.553924000000002</v>
      </c>
      <c r="U194">
        <f>'No. policies'!U194*LOOKUP(U$1,'Inputs &amp; Outputs'!$A$9:$A$79,'Inputs &amp; Outputs'!$C$9:$C$79)</f>
        <v>35.434544000000002</v>
      </c>
      <c r="V194">
        <f>'No. policies'!V194*LOOKUP(V$1,'Inputs &amp; Outputs'!$A$9:$A$79,'Inputs &amp; Outputs'!$C$9:$C$79)</f>
        <v>38.577000000000005</v>
      </c>
      <c r="W194">
        <f>'No. policies'!W194*LOOKUP(W$1,'Inputs &amp; Outputs'!$A$9:$A$79,'Inputs &amp; Outputs'!$C$9:$C$79)</f>
        <v>41.96313</v>
      </c>
      <c r="X194">
        <f>'No. policies'!X194*LOOKUP(X$1,'Inputs &amp; Outputs'!$A$9:$A$79,'Inputs &amp; Outputs'!$C$9:$C$79)</f>
        <v>45.586905000000002</v>
      </c>
      <c r="Y194">
        <f>'No. policies'!Y194*LOOKUP(Y$1,'Inputs &amp; Outputs'!$A$9:$A$79,'Inputs &amp; Outputs'!$C$9:$C$79)</f>
        <v>49.403568</v>
      </c>
      <c r="Z194">
        <f>'No. policies'!Z194*LOOKUP(Z$1,'Inputs &amp; Outputs'!$A$9:$A$79,'Inputs &amp; Outputs'!$C$9:$C$79)</f>
        <v>53.670292000000003</v>
      </c>
      <c r="AA194">
        <f>'No. policies'!AA194*LOOKUP(AA$1,'Inputs &amp; Outputs'!$A$9:$A$79,'Inputs &amp; Outputs'!$C$9:$C$79)</f>
        <v>58.395042000000004</v>
      </c>
      <c r="AB194">
        <f>'No. policies'!AB194*LOOKUP(AB$1,'Inputs &amp; Outputs'!$A$9:$A$79,'Inputs &amp; Outputs'!$C$9:$C$79)</f>
        <v>63.860807999999999</v>
      </c>
      <c r="AC194">
        <f>'No. policies'!AC194*LOOKUP(AC$1,'Inputs &amp; Outputs'!$A$9:$A$79,'Inputs &amp; Outputs'!$C$9:$C$79)</f>
        <v>69.904529999999994</v>
      </c>
      <c r="AD194">
        <f>'No. policies'!AD194*LOOKUP(AD$1,'Inputs &amp; Outputs'!$A$9:$A$79,'Inputs &amp; Outputs'!$C$9:$C$79)</f>
        <v>76.81115100000001</v>
      </c>
      <c r="AE194">
        <f>'No. policies'!AE194*LOOKUP(AE$1,'Inputs &amp; Outputs'!$A$9:$A$79,'Inputs &amp; Outputs'!$C$9:$C$79)</f>
        <v>84.702606000000003</v>
      </c>
      <c r="AF194">
        <f>'No. policies'!AF194*LOOKUP(AF$1,'Inputs &amp; Outputs'!$A$9:$A$79,'Inputs &amp; Outputs'!$C$9:$C$79)</f>
        <v>93.579705000000004</v>
      </c>
      <c r="AG194">
        <f>'No. policies'!AG194*LOOKUP(AG$1,'Inputs &amp; Outputs'!$A$9:$A$79,'Inputs &amp; Outputs'!$C$9:$C$79)</f>
        <v>103.31375999999999</v>
      </c>
      <c r="AH194">
        <f>'No. policies'!AH194*LOOKUP(AH$1,'Inputs &amp; Outputs'!$A$9:$A$79,'Inputs &amp; Outputs'!$C$9:$C$79)</f>
        <v>114.28337499999999</v>
      </c>
      <c r="AI194">
        <f>'No. policies'!AI194*LOOKUP(AI$1,'Inputs &amp; Outputs'!$A$9:$A$79,'Inputs &amp; Outputs'!$C$9:$C$79)</f>
        <v>126.47469600000001</v>
      </c>
      <c r="AJ194">
        <f>'No. policies'!AJ194*LOOKUP(AJ$1,'Inputs &amp; Outputs'!$A$9:$A$79,'Inputs &amp; Outputs'!$C$9:$C$79)</f>
        <v>139.664052</v>
      </c>
      <c r="AK194">
        <f>'No. policies'!AK194*LOOKUP(AK$1,'Inputs &amp; Outputs'!$A$9:$A$79,'Inputs &amp; Outputs'!$C$9:$C$79)</f>
        <v>153.62575999999999</v>
      </c>
      <c r="AL194">
        <f>'No. policies'!AL194*LOOKUP(AL$1,'Inputs &amp; Outputs'!$A$9:$A$79,'Inputs &amp; Outputs'!$C$9:$C$79)</f>
        <v>169.202878</v>
      </c>
      <c r="AM194">
        <f>'No. policies'!AM194*LOOKUP(AM$1,'Inputs &amp; Outputs'!$A$9:$A$79,'Inputs &amp; Outputs'!$C$9:$C$79)</f>
        <v>186.37592599999999</v>
      </c>
      <c r="AN194">
        <f>'No. policies'!AN194*LOOKUP(AN$1,'Inputs &amp; Outputs'!$A$9:$A$79,'Inputs &amp; Outputs'!$C$9:$C$79)</f>
        <v>205.30910400000002</v>
      </c>
      <c r="AO194">
        <f>'No. policies'!AO194*LOOKUP(AO$1,'Inputs &amp; Outputs'!$A$9:$A$79,'Inputs &amp; Outputs'!$C$9:$C$79)</f>
        <v>227.04317399999999</v>
      </c>
      <c r="AP194">
        <f>'No. policies'!AP194*LOOKUP(AP$1,'Inputs &amp; Outputs'!$A$9:$A$79,'Inputs &amp; Outputs'!$C$9:$C$79)</f>
        <v>251.22016000000002</v>
      </c>
      <c r="AQ194">
        <f>'No. policies'!AQ194*LOOKUP(AQ$1,'Inputs &amp; Outputs'!$A$9:$A$79,'Inputs &amp; Outputs'!$C$9:$C$79)</f>
        <v>278.58588999999995</v>
      </c>
      <c r="AR194">
        <f>'No. policies'!AR194*LOOKUP(AR$1,'Inputs &amp; Outputs'!$A$9:$A$79,'Inputs &amp; Outputs'!$C$9:$C$79)</f>
        <v>308.52660000000003</v>
      </c>
      <c r="AS194">
        <f>'No. policies'!AS194*LOOKUP(AS$1,'Inputs &amp; Outputs'!$A$9:$A$79,'Inputs &amp; Outputs'!$C$9:$C$79)</f>
        <v>338.570334</v>
      </c>
      <c r="AT194">
        <f>'No. policies'!AT194*LOOKUP(AT$1,'Inputs &amp; Outputs'!$A$9:$A$79,'Inputs &amp; Outputs'!$C$9:$C$79)</f>
        <v>369.97875199999999</v>
      </c>
      <c r="AU194">
        <f>'No. policies'!AU194*LOOKUP(AU$1,'Inputs &amp; Outputs'!$A$9:$A$79,'Inputs &amp; Outputs'!$C$9:$C$79)</f>
        <v>399.84300000000002</v>
      </c>
      <c r="AV194">
        <f>'No. policies'!AV194*LOOKUP(AV$1,'Inputs &amp; Outputs'!$A$9:$A$79,'Inputs &amp; Outputs'!$C$9:$C$79)</f>
        <v>426.06914699999999</v>
      </c>
      <c r="AW194">
        <f>'No. policies'!AW194*LOOKUP(AW$1,'Inputs &amp; Outputs'!$A$9:$A$79,'Inputs &amp; Outputs'!$C$9:$C$79)</f>
        <v>451.01908800000001</v>
      </c>
      <c r="AX194">
        <f>'No. policies'!AX194*LOOKUP(AX$1,'Inputs &amp; Outputs'!$A$9:$A$79,'Inputs &amp; Outputs'!$C$9:$C$79)</f>
        <v>471.64895999999999</v>
      </c>
      <c r="AY194">
        <f>'No. policies'!AY194*LOOKUP(AY$1,'Inputs &amp; Outputs'!$A$9:$A$79,'Inputs &amp; Outputs'!$C$9:$C$79)</f>
        <v>483.72250000000003</v>
      </c>
      <c r="AZ194">
        <f>'No. policies'!AZ194*LOOKUP(AZ$1,'Inputs &amp; Outputs'!$A$9:$A$79,'Inputs &amp; Outputs'!$C$9:$C$79)</f>
        <v>485.49141999999995</v>
      </c>
      <c r="BA194">
        <f>'No. policies'!BA194*LOOKUP(BA$1,'Inputs &amp; Outputs'!$A$9:$A$79,'Inputs &amp; Outputs'!$C$9:$C$79)</f>
        <v>475.94297999999998</v>
      </c>
      <c r="BB194">
        <f>'No. policies'!BB194*LOOKUP(BB$1,'Inputs &amp; Outputs'!$A$9:$A$79,'Inputs &amp; Outputs'!$C$9:$C$79)</f>
        <v>457.58289300000001</v>
      </c>
      <c r="BC194">
        <f>'No. policies'!BC194*LOOKUP(BC$1,'Inputs &amp; Outputs'!$A$9:$A$79,'Inputs &amp; Outputs'!$C$9:$C$79)</f>
        <v>425.789693</v>
      </c>
      <c r="BD194">
        <f>'No. policies'!BD194*LOOKUP(BD$1,'Inputs &amp; Outputs'!$A$9:$A$79,'Inputs &amp; Outputs'!$C$9:$C$79)</f>
        <v>384.37629999999996</v>
      </c>
      <c r="BE194">
        <f>'No. policies'!BE194*LOOKUP(BE$1,'Inputs &amp; Outputs'!$A$9:$A$79,'Inputs &amp; Outputs'!$C$9:$C$79)</f>
        <v>338.43100199999998</v>
      </c>
      <c r="BF194">
        <f>'No. policies'!BF194*LOOKUP(BF$1,'Inputs &amp; Outputs'!$A$9:$A$79,'Inputs &amp; Outputs'!$C$9:$C$79)</f>
        <v>284.817654</v>
      </c>
      <c r="BG194">
        <f>'No. policies'!BG194*LOOKUP(BG$1,'Inputs &amp; Outputs'!$A$9:$A$79,'Inputs &amp; Outputs'!$C$9:$C$79)</f>
        <v>229.34226899999999</v>
      </c>
      <c r="BH194">
        <f>'No. policies'!BH194*LOOKUP(BH$1,'Inputs &amp; Outputs'!$A$9:$A$79,'Inputs &amp; Outputs'!$C$9:$C$79)</f>
        <v>183.084363</v>
      </c>
      <c r="BI194">
        <f>'No. policies'!BI194*LOOKUP(BI$1,'Inputs &amp; Outputs'!$A$9:$A$79,'Inputs &amp; Outputs'!$C$9:$C$79)</f>
        <v>139.778232</v>
      </c>
      <c r="BJ194">
        <f>'No. policies'!BJ194*LOOKUP(BJ$1,'Inputs &amp; Outputs'!$A$9:$A$79,'Inputs &amp; Outputs'!$C$9:$C$79)</f>
        <v>104.92899800000001</v>
      </c>
      <c r="BK194">
        <f>'No. policies'!BK194*LOOKUP(BK$1,'Inputs &amp; Outputs'!$A$9:$A$79,'Inputs &amp; Outputs'!$C$9:$C$79)</f>
        <v>80.018046999999996</v>
      </c>
      <c r="BL194">
        <f>'No. policies'!BL194*LOOKUP(BL$1,'Inputs &amp; Outputs'!$A$9:$A$79,'Inputs &amp; Outputs'!$C$9:$C$79)</f>
        <v>59.753600999999996</v>
      </c>
      <c r="BM194">
        <f>'No. policies'!BM194*LOOKUP(BM$1,'Inputs &amp; Outputs'!$A$9:$A$79,'Inputs &amp; Outputs'!$C$9:$C$79)</f>
        <v>43.550750000000001</v>
      </c>
      <c r="BN194">
        <f>'No. policies'!BN194*LOOKUP(BN$1,'Inputs &amp; Outputs'!$A$9:$A$79,'Inputs &amp; Outputs'!$C$9:$C$79)</f>
        <v>27.191025</v>
      </c>
      <c r="BO194">
        <f>'No. policies'!BO194*LOOKUP(BO$1,'Inputs &amp; Outputs'!$A$9:$A$79,'Inputs &amp; Outputs'!$C$9:$C$79)</f>
        <v>16.930620000000001</v>
      </c>
      <c r="BP194">
        <f>'No. policies'!BP194*LOOKUP(BP$1,'Inputs &amp; Outputs'!$A$9:$A$79,'Inputs &amp; Outputs'!$C$9:$C$79)</f>
        <v>12.463072</v>
      </c>
      <c r="BQ194">
        <f>'No. policies'!BQ194*LOOKUP(BQ$1,'Inputs &amp; Outputs'!$A$9:$A$79,'Inputs &amp; Outputs'!$C$9:$C$79)</f>
        <v>7.6427119999999995</v>
      </c>
      <c r="BR194">
        <f>'No. policies'!BR194*LOOKUP(BR$1,'Inputs &amp; Outputs'!$A$9:$A$79,'Inputs &amp; Outputs'!$C$9:$C$79)</f>
        <v>3.7311030000000001</v>
      </c>
      <c r="BS194">
        <f>'No. policies'!BS194*LOOKUP(BS$1,'Inputs &amp; Outputs'!$A$9:$A$79,'Inputs &amp; Outputs'!$C$9:$C$79)</f>
        <v>5</v>
      </c>
    </row>
    <row r="195" spans="1:71" x14ac:dyDescent="0.25">
      <c r="A195" s="1">
        <v>194</v>
      </c>
      <c r="B195">
        <f>'No. policies'!B195*LOOKUP(B$1,'Inputs &amp; Outputs'!$A$9:$A$79,'Inputs &amp; Outputs'!$C$9:$C$79)</f>
        <v>7.7700000000000005</v>
      </c>
      <c r="C195">
        <f>'No. policies'!C195*LOOKUP(C$1,'Inputs &amp; Outputs'!$A$9:$A$79,'Inputs &amp; Outputs'!$C$9:$C$79)</f>
        <v>8.4557699999999993</v>
      </c>
      <c r="D195">
        <f>'No. policies'!D195*LOOKUP(D$1,'Inputs &amp; Outputs'!$A$9:$A$79,'Inputs &amp; Outputs'!$C$9:$C$79)</f>
        <v>9.1971059999999998</v>
      </c>
      <c r="E195">
        <f>'No. policies'!E195*LOOKUP(E$1,'Inputs &amp; Outputs'!$A$9:$A$79,'Inputs &amp; Outputs'!$C$9:$C$79)</f>
        <v>10.005927999999999</v>
      </c>
      <c r="F195">
        <f>'No. policies'!F195*LOOKUP(F$1,'Inputs &amp; Outputs'!$A$9:$A$79,'Inputs &amp; Outputs'!$C$9:$C$79)</f>
        <v>10.881780000000001</v>
      </c>
      <c r="G195">
        <f>'No. policies'!G195*LOOKUP(G$1,'Inputs &amp; Outputs'!$A$9:$A$79,'Inputs &amp; Outputs'!$C$9:$C$79)</f>
        <v>11.828916</v>
      </c>
      <c r="H195">
        <f>'No. policies'!H195*LOOKUP(H$1,'Inputs &amp; Outputs'!$A$9:$A$79,'Inputs &amp; Outputs'!$C$9:$C$79)</f>
        <v>12.851524</v>
      </c>
      <c r="I195">
        <f>'No. policies'!I195*LOOKUP(I$1,'Inputs &amp; Outputs'!$A$9:$A$79,'Inputs &amp; Outputs'!$C$9:$C$79)</f>
        <v>13.948740000000001</v>
      </c>
      <c r="J195">
        <f>'No. policies'!J195*LOOKUP(J$1,'Inputs &amp; Outputs'!$A$9:$A$79,'Inputs &amp; Outputs'!$C$9:$C$79)</f>
        <v>15.122652</v>
      </c>
      <c r="K195">
        <f>'No. policies'!K195*LOOKUP(K$1,'Inputs &amp; Outputs'!$A$9:$A$79,'Inputs &amp; Outputs'!$C$9:$C$79)</f>
        <v>16.372965000000001</v>
      </c>
      <c r="L195">
        <f>'No. policies'!L195*LOOKUP(L$1,'Inputs &amp; Outputs'!$A$9:$A$79,'Inputs &amp; Outputs'!$C$9:$C$79)</f>
        <v>17.728255999999998</v>
      </c>
      <c r="M195">
        <f>'No. policies'!M195*LOOKUP(M$1,'Inputs &amp; Outputs'!$A$9:$A$79,'Inputs &amp; Outputs'!$C$9:$C$79)</f>
        <v>19.163320000000002</v>
      </c>
      <c r="N195">
        <f>'No. policies'!N195*LOOKUP(N$1,'Inputs &amp; Outputs'!$A$9:$A$79,'Inputs &amp; Outputs'!$C$9:$C$79)</f>
        <v>20.688378</v>
      </c>
      <c r="O195">
        <f>'No. policies'!O195*LOOKUP(O$1,'Inputs &amp; Outputs'!$A$9:$A$79,'Inputs &amp; Outputs'!$C$9:$C$79)</f>
        <v>22.292907999999997</v>
      </c>
      <c r="P195">
        <f>'No. policies'!P195*LOOKUP(P$1,'Inputs &amp; Outputs'!$A$9:$A$79,'Inputs &amp; Outputs'!$C$9:$C$79)</f>
        <v>24.005043999999998</v>
      </c>
      <c r="Q195">
        <f>'No. policies'!Q195*LOOKUP(Q$1,'Inputs &amp; Outputs'!$A$9:$A$79,'Inputs &amp; Outputs'!$C$9:$C$79)</f>
        <v>25.803045000000001</v>
      </c>
      <c r="R195">
        <f>'No. policies'!R195*LOOKUP(R$1,'Inputs &amp; Outputs'!$A$9:$A$79,'Inputs &amp; Outputs'!$C$9:$C$79)</f>
        <v>27.798108000000003</v>
      </c>
      <c r="S195">
        <f>'No. policies'!S195*LOOKUP(S$1,'Inputs &amp; Outputs'!$A$9:$A$79,'Inputs &amp; Outputs'!$C$9:$C$79)</f>
        <v>30.047411999999998</v>
      </c>
      <c r="T195">
        <f>'No. policies'!T195*LOOKUP(T$1,'Inputs &amp; Outputs'!$A$9:$A$79,'Inputs &amp; Outputs'!$C$9:$C$79)</f>
        <v>32.584110000000003</v>
      </c>
      <c r="U195">
        <f>'No. policies'!U195*LOOKUP(U$1,'Inputs &amp; Outputs'!$A$9:$A$79,'Inputs &amp; Outputs'!$C$9:$C$79)</f>
        <v>35.493168000000004</v>
      </c>
      <c r="V195">
        <f>'No. policies'!V195*LOOKUP(V$1,'Inputs &amp; Outputs'!$A$9:$A$79,'Inputs &amp; Outputs'!$C$9:$C$79)</f>
        <v>38.693232000000002</v>
      </c>
      <c r="W195">
        <f>'No. policies'!W195*LOOKUP(W$1,'Inputs &amp; Outputs'!$A$9:$A$79,'Inputs &amp; Outputs'!$C$9:$C$79)</f>
        <v>42.103225999999999</v>
      </c>
      <c r="X195">
        <f>'No. policies'!X195*LOOKUP(X$1,'Inputs &amp; Outputs'!$A$9:$A$79,'Inputs &amp; Outputs'!$C$9:$C$79)</f>
        <v>45.663240999999999</v>
      </c>
      <c r="Y195">
        <f>'No. policies'!Y195*LOOKUP(Y$1,'Inputs &amp; Outputs'!$A$9:$A$79,'Inputs &amp; Outputs'!$C$9:$C$79)</f>
        <v>49.445135999999998</v>
      </c>
      <c r="Z195">
        <f>'No. policies'!Z195*LOOKUP(Z$1,'Inputs &amp; Outputs'!$A$9:$A$79,'Inputs &amp; Outputs'!$C$9:$C$79)</f>
        <v>53.687296000000003</v>
      </c>
      <c r="AA195">
        <f>'No. policies'!AA195*LOOKUP(AA$1,'Inputs &amp; Outputs'!$A$9:$A$79,'Inputs &amp; Outputs'!$C$9:$C$79)</f>
        <v>58.475681000000002</v>
      </c>
      <c r="AB195">
        <f>'No. policies'!AB195*LOOKUP(AB$1,'Inputs &amp; Outputs'!$A$9:$A$79,'Inputs &amp; Outputs'!$C$9:$C$79)</f>
        <v>63.847179999999994</v>
      </c>
      <c r="AC195">
        <f>'No. policies'!AC195*LOOKUP(AC$1,'Inputs &amp; Outputs'!$A$9:$A$79,'Inputs &amp; Outputs'!$C$9:$C$79)</f>
        <v>69.806835000000007</v>
      </c>
      <c r="AD195">
        <f>'No. policies'!AD195*LOOKUP(AD$1,'Inputs &amp; Outputs'!$A$9:$A$79,'Inputs &amp; Outputs'!$C$9:$C$79)</f>
        <v>76.769546000000005</v>
      </c>
      <c r="AE195">
        <f>'No. policies'!AE195*LOOKUP(AE$1,'Inputs &amp; Outputs'!$A$9:$A$79,'Inputs &amp; Outputs'!$C$9:$C$79)</f>
        <v>84.591654000000005</v>
      </c>
      <c r="AF195">
        <f>'No. policies'!AF195*LOOKUP(AF$1,'Inputs &amp; Outputs'!$A$9:$A$79,'Inputs &amp; Outputs'!$C$9:$C$79)</f>
        <v>93.404520000000005</v>
      </c>
      <c r="AG195">
        <f>'No. policies'!AG195*LOOKUP(AG$1,'Inputs &amp; Outputs'!$A$9:$A$79,'Inputs &amp; Outputs'!$C$9:$C$79)</f>
        <v>103.22167999999999</v>
      </c>
      <c r="AH195">
        <f>'No. policies'!AH195*LOOKUP(AH$1,'Inputs &amp; Outputs'!$A$9:$A$79,'Inputs &amp; Outputs'!$C$9:$C$79)</f>
        <v>114.09022</v>
      </c>
      <c r="AI195">
        <f>'No. policies'!AI195*LOOKUP(AI$1,'Inputs &amp; Outputs'!$A$9:$A$79,'Inputs &amp; Outputs'!$C$9:$C$79)</f>
        <v>126.330516</v>
      </c>
      <c r="AJ195">
        <f>'No. policies'!AJ195*LOOKUP(AJ$1,'Inputs &amp; Outputs'!$A$9:$A$79,'Inputs &amp; Outputs'!$C$9:$C$79)</f>
        <v>139.50257199999999</v>
      </c>
      <c r="AK195">
        <f>'No. policies'!AK195*LOOKUP(AK$1,'Inputs &amp; Outputs'!$A$9:$A$79,'Inputs &amp; Outputs'!$C$9:$C$79)</f>
        <v>153.53536</v>
      </c>
      <c r="AL195">
        <f>'No. policies'!AL195*LOOKUP(AL$1,'Inputs &amp; Outputs'!$A$9:$A$79,'Inputs &amp; Outputs'!$C$9:$C$79)</f>
        <v>168.79803799999999</v>
      </c>
      <c r="AM195">
        <f>'No. policies'!AM195*LOOKUP(AM$1,'Inputs &amp; Outputs'!$A$9:$A$79,'Inputs &amp; Outputs'!$C$9:$C$79)</f>
        <v>185.76232400000001</v>
      </c>
      <c r="AN195">
        <f>'No. policies'!AN195*LOOKUP(AN$1,'Inputs &amp; Outputs'!$A$9:$A$79,'Inputs &amp; Outputs'!$C$9:$C$79)</f>
        <v>204.51432600000001</v>
      </c>
      <c r="AO195">
        <f>'No. policies'!AO195*LOOKUP(AO$1,'Inputs &amp; Outputs'!$A$9:$A$79,'Inputs &amp; Outputs'!$C$9:$C$79)</f>
        <v>226.11255</v>
      </c>
      <c r="AP195">
        <f>'No. policies'!AP195*LOOKUP(AP$1,'Inputs &amp; Outputs'!$A$9:$A$79,'Inputs &amp; Outputs'!$C$9:$C$79)</f>
        <v>250.72276000000002</v>
      </c>
      <c r="AQ195">
        <f>'No. policies'!AQ195*LOOKUP(AQ$1,'Inputs &amp; Outputs'!$A$9:$A$79,'Inputs &amp; Outputs'!$C$9:$C$79)</f>
        <v>278.28213</v>
      </c>
      <c r="AR195">
        <f>'No. policies'!AR195*LOOKUP(AR$1,'Inputs &amp; Outputs'!$A$9:$A$79,'Inputs &amp; Outputs'!$C$9:$C$79)</f>
        <v>307.87248</v>
      </c>
      <c r="AS195">
        <f>'No. policies'!AS195*LOOKUP(AS$1,'Inputs &amp; Outputs'!$A$9:$A$79,'Inputs &amp; Outputs'!$C$9:$C$79)</f>
        <v>337.96834200000001</v>
      </c>
      <c r="AT195">
        <f>'No. policies'!AT195*LOOKUP(AT$1,'Inputs &amp; Outputs'!$A$9:$A$79,'Inputs &amp; Outputs'!$C$9:$C$79)</f>
        <v>368.76646399999998</v>
      </c>
      <c r="AU195">
        <f>'No. policies'!AU195*LOOKUP(AU$1,'Inputs &amp; Outputs'!$A$9:$A$79,'Inputs &amp; Outputs'!$C$9:$C$79)</f>
        <v>399.77662500000002</v>
      </c>
      <c r="AV195">
        <f>'No. policies'!AV195*LOOKUP(AV$1,'Inputs &amp; Outputs'!$A$9:$A$79,'Inputs &amp; Outputs'!$C$9:$C$79)</f>
        <v>429.64956000000001</v>
      </c>
      <c r="AW195">
        <f>'No. policies'!AW195*LOOKUP(AW$1,'Inputs &amp; Outputs'!$A$9:$A$79,'Inputs &amp; Outputs'!$C$9:$C$79)</f>
        <v>452.85037199999999</v>
      </c>
      <c r="AX195">
        <f>'No. policies'!AX195*LOOKUP(AX$1,'Inputs &amp; Outputs'!$A$9:$A$79,'Inputs &amp; Outputs'!$C$9:$C$79)</f>
        <v>474.03705599999995</v>
      </c>
      <c r="AY195">
        <f>'No. policies'!AY195*LOOKUP(AY$1,'Inputs &amp; Outputs'!$A$9:$A$79,'Inputs &amp; Outputs'!$C$9:$C$79)</f>
        <v>486.55062500000003</v>
      </c>
      <c r="AZ195">
        <f>'No. policies'!AZ195*LOOKUP(AZ$1,'Inputs &amp; Outputs'!$A$9:$A$79,'Inputs &amp; Outputs'!$C$9:$C$79)</f>
        <v>487.54098799999997</v>
      </c>
      <c r="BA195">
        <f>'No. policies'!BA195*LOOKUP(BA$1,'Inputs &amp; Outputs'!$A$9:$A$79,'Inputs &amp; Outputs'!$C$9:$C$79)</f>
        <v>481.28740799999997</v>
      </c>
      <c r="BB195">
        <f>'No. policies'!BB195*LOOKUP(BB$1,'Inputs &amp; Outputs'!$A$9:$A$79,'Inputs &amp; Outputs'!$C$9:$C$79)</f>
        <v>464.55280600000003</v>
      </c>
      <c r="BC195">
        <f>'No. policies'!BC195*LOOKUP(BC$1,'Inputs &amp; Outputs'!$A$9:$A$79,'Inputs &amp; Outputs'!$C$9:$C$79)</f>
        <v>433.01565299999999</v>
      </c>
      <c r="BD195">
        <f>'No. policies'!BD195*LOOKUP(BD$1,'Inputs &amp; Outputs'!$A$9:$A$79,'Inputs &amp; Outputs'!$C$9:$C$79)</f>
        <v>394.95912799999996</v>
      </c>
      <c r="BE195">
        <f>'No. policies'!BE195*LOOKUP(BE$1,'Inputs &amp; Outputs'!$A$9:$A$79,'Inputs &amp; Outputs'!$C$9:$C$79)</f>
        <v>350.46313199999997</v>
      </c>
      <c r="BF195">
        <f>'No. policies'!BF195*LOOKUP(BF$1,'Inputs &amp; Outputs'!$A$9:$A$79,'Inputs &amp; Outputs'!$C$9:$C$79)</f>
        <v>298.357776</v>
      </c>
      <c r="BG195">
        <f>'No. policies'!BG195*LOOKUP(BG$1,'Inputs &amp; Outputs'!$A$9:$A$79,'Inputs &amp; Outputs'!$C$9:$C$79)</f>
        <v>246.983982</v>
      </c>
      <c r="BH195">
        <f>'No. policies'!BH195*LOOKUP(BH$1,'Inputs &amp; Outputs'!$A$9:$A$79,'Inputs &amp; Outputs'!$C$9:$C$79)</f>
        <v>204.63975000000002</v>
      </c>
      <c r="BI195">
        <f>'No. policies'!BI195*LOOKUP(BI$1,'Inputs &amp; Outputs'!$A$9:$A$79,'Inputs &amp; Outputs'!$C$9:$C$79)</f>
        <v>158.8389</v>
      </c>
      <c r="BJ195">
        <f>'No. policies'!BJ195*LOOKUP(BJ$1,'Inputs &amp; Outputs'!$A$9:$A$79,'Inputs &amp; Outputs'!$C$9:$C$79)</f>
        <v>121.001937</v>
      </c>
      <c r="BK195">
        <f>'No. policies'!BK195*LOOKUP(BK$1,'Inputs &amp; Outputs'!$A$9:$A$79,'Inputs &amp; Outputs'!$C$9:$C$79)</f>
        <v>89.900754000000006</v>
      </c>
      <c r="BL195">
        <f>'No. policies'!BL195*LOOKUP(BL$1,'Inputs &amp; Outputs'!$A$9:$A$79,'Inputs &amp; Outputs'!$C$9:$C$79)</f>
        <v>63.759428999999997</v>
      </c>
      <c r="BM195">
        <f>'No. policies'!BM195*LOOKUP(BM$1,'Inputs &amp; Outputs'!$A$9:$A$79,'Inputs &amp; Outputs'!$C$9:$C$79)</f>
        <v>43.550750000000001</v>
      </c>
      <c r="BN195">
        <f>'No. policies'!BN195*LOOKUP(BN$1,'Inputs &amp; Outputs'!$A$9:$A$79,'Inputs &amp; Outputs'!$C$9:$C$79)</f>
        <v>30.091401000000001</v>
      </c>
      <c r="BO195">
        <f>'No. policies'!BO195*LOOKUP(BO$1,'Inputs &amp; Outputs'!$A$9:$A$79,'Inputs &amp; Outputs'!$C$9:$C$79)</f>
        <v>22.574159999999999</v>
      </c>
      <c r="BP195">
        <f>'No. policies'!BP195*LOOKUP(BP$1,'Inputs &amp; Outputs'!$A$9:$A$79,'Inputs &amp; Outputs'!$C$9:$C$79)</f>
        <v>15.189369000000001</v>
      </c>
      <c r="BQ195">
        <f>'No. policies'!BQ195*LOOKUP(BQ$1,'Inputs &amp; Outputs'!$A$9:$A$79,'Inputs &amp; Outputs'!$C$9:$C$79)</f>
        <v>8.849456</v>
      </c>
      <c r="BR195">
        <f>'No. policies'!BR195*LOOKUP(BR$1,'Inputs &amp; Outputs'!$A$9:$A$79,'Inputs &amp; Outputs'!$C$9:$C$79)</f>
        <v>7.876773</v>
      </c>
      <c r="BS195">
        <f>'No. policies'!BS195*LOOKUP(BS$1,'Inputs &amp; Outputs'!$A$9:$A$79,'Inputs &amp; Outputs'!$C$9:$C$79)</f>
        <v>12</v>
      </c>
    </row>
    <row r="196" spans="1:71" x14ac:dyDescent="0.25">
      <c r="A196" s="1">
        <v>195</v>
      </c>
      <c r="B196">
        <f>'No. policies'!B196*LOOKUP(B$1,'Inputs &amp; Outputs'!$A$9:$A$79,'Inputs &amp; Outputs'!$C$9:$C$79)</f>
        <v>7.7700000000000005</v>
      </c>
      <c r="C196">
        <f>'No. policies'!C196*LOOKUP(C$1,'Inputs &amp; Outputs'!$A$9:$A$79,'Inputs &amp; Outputs'!$C$9:$C$79)</f>
        <v>8.4566160000000004</v>
      </c>
      <c r="D196">
        <f>'No. policies'!D196*LOOKUP(D$1,'Inputs &amp; Outputs'!$A$9:$A$79,'Inputs &amp; Outputs'!$C$9:$C$79)</f>
        <v>9.1952639999999999</v>
      </c>
      <c r="E196">
        <f>'No. policies'!E196*LOOKUP(E$1,'Inputs &amp; Outputs'!$A$9:$A$79,'Inputs &amp; Outputs'!$C$9:$C$79)</f>
        <v>10.001916</v>
      </c>
      <c r="F196">
        <f>'No. policies'!F196*LOOKUP(F$1,'Inputs &amp; Outputs'!$A$9:$A$79,'Inputs &amp; Outputs'!$C$9:$C$79)</f>
        <v>10.877412000000001</v>
      </c>
      <c r="G196">
        <f>'No. policies'!G196*LOOKUP(G$1,'Inputs &amp; Outputs'!$A$9:$A$79,'Inputs &amp; Outputs'!$C$9:$C$79)</f>
        <v>11.827728</v>
      </c>
      <c r="H196">
        <f>'No. policies'!H196*LOOKUP(H$1,'Inputs &amp; Outputs'!$A$9:$A$79,'Inputs &amp; Outputs'!$C$9:$C$79)</f>
        <v>12.843772</v>
      </c>
      <c r="I196">
        <f>'No. policies'!I196*LOOKUP(I$1,'Inputs &amp; Outputs'!$A$9:$A$79,'Inputs &amp; Outputs'!$C$9:$C$79)</f>
        <v>13.936104</v>
      </c>
      <c r="J196">
        <f>'No. policies'!J196*LOOKUP(J$1,'Inputs &amp; Outputs'!$A$9:$A$79,'Inputs &amp; Outputs'!$C$9:$C$79)</f>
        <v>15.115031999999999</v>
      </c>
      <c r="K196">
        <f>'No. policies'!K196*LOOKUP(K$1,'Inputs &amp; Outputs'!$A$9:$A$79,'Inputs &amp; Outputs'!$C$9:$C$79)</f>
        <v>16.374617999999998</v>
      </c>
      <c r="L196">
        <f>'No. policies'!L196*LOOKUP(L$1,'Inputs &amp; Outputs'!$A$9:$A$79,'Inputs &amp; Outputs'!$C$9:$C$79)</f>
        <v>17.708544</v>
      </c>
      <c r="M196">
        <f>'No. policies'!M196*LOOKUP(M$1,'Inputs &amp; Outputs'!$A$9:$A$79,'Inputs &amp; Outputs'!$C$9:$C$79)</f>
        <v>19.134220000000003</v>
      </c>
      <c r="N196">
        <f>'No. policies'!N196*LOOKUP(N$1,'Inputs &amp; Outputs'!$A$9:$A$79,'Inputs &amp; Outputs'!$C$9:$C$79)</f>
        <v>20.673691999999999</v>
      </c>
      <c r="O196">
        <f>'No. policies'!O196*LOOKUP(O$1,'Inputs &amp; Outputs'!$A$9:$A$79,'Inputs &amp; Outputs'!$C$9:$C$79)</f>
        <v>22.297439999999998</v>
      </c>
      <c r="P196">
        <f>'No. policies'!P196*LOOKUP(P$1,'Inputs &amp; Outputs'!$A$9:$A$79,'Inputs &amp; Outputs'!$C$9:$C$79)</f>
        <v>24.024611999999998</v>
      </c>
      <c r="Q196">
        <f>'No. policies'!Q196*LOOKUP(Q$1,'Inputs &amp; Outputs'!$A$9:$A$79,'Inputs &amp; Outputs'!$C$9:$C$79)</f>
        <v>25.824141000000001</v>
      </c>
      <c r="R196">
        <f>'No. policies'!R196*LOOKUP(R$1,'Inputs &amp; Outputs'!$A$9:$A$79,'Inputs &amp; Outputs'!$C$9:$C$79)</f>
        <v>27.800955000000002</v>
      </c>
      <c r="S196">
        <f>'No. policies'!S196*LOOKUP(S$1,'Inputs &amp; Outputs'!$A$9:$A$79,'Inputs &amp; Outputs'!$C$9:$C$79)</f>
        <v>30.028907999999998</v>
      </c>
      <c r="T196">
        <f>'No. policies'!T196*LOOKUP(T$1,'Inputs &amp; Outputs'!$A$9:$A$79,'Inputs &amp; Outputs'!$C$9:$C$79)</f>
        <v>32.527092000000003</v>
      </c>
      <c r="U196">
        <f>'No. policies'!U196*LOOKUP(U$1,'Inputs &amp; Outputs'!$A$9:$A$79,'Inputs &amp; Outputs'!$C$9:$C$79)</f>
        <v>35.463856</v>
      </c>
      <c r="V196">
        <f>'No. policies'!V196*LOOKUP(V$1,'Inputs &amp; Outputs'!$A$9:$A$79,'Inputs &amp; Outputs'!$C$9:$C$79)</f>
        <v>38.641128000000002</v>
      </c>
      <c r="W196">
        <f>'No. policies'!W196*LOOKUP(W$1,'Inputs &amp; Outputs'!$A$9:$A$79,'Inputs &amp; Outputs'!$C$9:$C$79)</f>
        <v>42.081336</v>
      </c>
      <c r="X196">
        <f>'No. policies'!X196*LOOKUP(X$1,'Inputs &amp; Outputs'!$A$9:$A$79,'Inputs &amp; Outputs'!$C$9:$C$79)</f>
        <v>45.749119</v>
      </c>
      <c r="Y196">
        <f>'No. policies'!Y196*LOOKUP(Y$1,'Inputs &amp; Outputs'!$A$9:$A$79,'Inputs &amp; Outputs'!$C$9:$C$79)</f>
        <v>49.538664000000004</v>
      </c>
      <c r="Z196">
        <f>'No. policies'!Z196*LOOKUP(Z$1,'Inputs &amp; Outputs'!$A$9:$A$79,'Inputs &amp; Outputs'!$C$9:$C$79)</f>
        <v>53.800656000000004</v>
      </c>
      <c r="AA196">
        <f>'No. policies'!AA196*LOOKUP(AA$1,'Inputs &amp; Outputs'!$A$9:$A$79,'Inputs &amp; Outputs'!$C$9:$C$79)</f>
        <v>58.550117</v>
      </c>
      <c r="AB196">
        <f>'No. policies'!AB196*LOOKUP(AB$1,'Inputs &amp; Outputs'!$A$9:$A$79,'Inputs &amp; Outputs'!$C$9:$C$79)</f>
        <v>63.956204</v>
      </c>
      <c r="AC196">
        <f>'No. policies'!AC196*LOOKUP(AC$1,'Inputs &amp; Outputs'!$A$9:$A$79,'Inputs &amp; Outputs'!$C$9:$C$79)</f>
        <v>70.009739999999994</v>
      </c>
      <c r="AD196">
        <f>'No. policies'!AD196*LOOKUP(AD$1,'Inputs &amp; Outputs'!$A$9:$A$79,'Inputs &amp; Outputs'!$C$9:$C$79)</f>
        <v>76.902681999999999</v>
      </c>
      <c r="AE196">
        <f>'No. policies'!AE196*LOOKUP(AE$1,'Inputs &amp; Outputs'!$A$9:$A$79,'Inputs &amp; Outputs'!$C$9:$C$79)</f>
        <v>84.83205000000001</v>
      </c>
      <c r="AF196">
        <f>'No. policies'!AF196*LOOKUP(AF$1,'Inputs &amp; Outputs'!$A$9:$A$79,'Inputs &amp; Outputs'!$C$9:$C$79)</f>
        <v>93.682755</v>
      </c>
      <c r="AG196">
        <f>'No. policies'!AG196*LOOKUP(AG$1,'Inputs &amp; Outputs'!$A$9:$A$79,'Inputs &amp; Outputs'!$C$9:$C$79)</f>
        <v>103.55547</v>
      </c>
      <c r="AH196">
        <f>'No. policies'!AH196*LOOKUP(AH$1,'Inputs &amp; Outputs'!$A$9:$A$79,'Inputs &amp; Outputs'!$C$9:$C$79)</f>
        <v>114.540915</v>
      </c>
      <c r="AI196">
        <f>'No. policies'!AI196*LOOKUP(AI$1,'Inputs &amp; Outputs'!$A$9:$A$79,'Inputs &amp; Outputs'!$C$9:$C$79)</f>
        <v>126.820728</v>
      </c>
      <c r="AJ196">
        <f>'No. policies'!AJ196*LOOKUP(AJ$1,'Inputs &amp; Outputs'!$A$9:$A$79,'Inputs &amp; Outputs'!$C$9:$C$79)</f>
        <v>140.051604</v>
      </c>
      <c r="AK196">
        <f>'No. policies'!AK196*LOOKUP(AK$1,'Inputs &amp; Outputs'!$A$9:$A$79,'Inputs &amp; Outputs'!$C$9:$C$79)</f>
        <v>154.29471999999998</v>
      </c>
      <c r="AL196">
        <f>'No. policies'!AL196*LOOKUP(AL$1,'Inputs &amp; Outputs'!$A$9:$A$79,'Inputs &amp; Outputs'!$C$9:$C$79)</f>
        <v>169.951832</v>
      </c>
      <c r="AM196">
        <f>'No. policies'!AM196*LOOKUP(AM$1,'Inputs &amp; Outputs'!$A$9:$A$79,'Inputs &amp; Outputs'!$C$9:$C$79)</f>
        <v>186.76226800000001</v>
      </c>
      <c r="AN196">
        <f>'No. policies'!AN196*LOOKUP(AN$1,'Inputs &amp; Outputs'!$A$9:$A$79,'Inputs &amp; Outputs'!$C$9:$C$79)</f>
        <v>206.02696800000001</v>
      </c>
      <c r="AO196">
        <f>'No. policies'!AO196*LOOKUP(AO$1,'Inputs &amp; Outputs'!$A$9:$A$79,'Inputs &amp; Outputs'!$C$9:$C$79)</f>
        <v>227.85747000000001</v>
      </c>
      <c r="AP196">
        <f>'No. policies'!AP196*LOOKUP(AP$1,'Inputs &amp; Outputs'!$A$9:$A$79,'Inputs &amp; Outputs'!$C$9:$C$79)</f>
        <v>252.14864000000003</v>
      </c>
      <c r="AQ196">
        <f>'No. policies'!AQ196*LOOKUP(AQ$1,'Inputs &amp; Outputs'!$A$9:$A$79,'Inputs &amp; Outputs'!$C$9:$C$79)</f>
        <v>279.04152999999997</v>
      </c>
      <c r="AR196">
        <f>'No. policies'!AR196*LOOKUP(AR$1,'Inputs &amp; Outputs'!$A$9:$A$79,'Inputs &amp; Outputs'!$C$9:$C$79)</f>
        <v>308.04691200000002</v>
      </c>
      <c r="AS196">
        <f>'No. policies'!AS196*LOOKUP(AS$1,'Inputs &amp; Outputs'!$A$9:$A$79,'Inputs &amp; Outputs'!$C$9:$C$79)</f>
        <v>341.53012799999999</v>
      </c>
      <c r="AT196">
        <f>'No. policies'!AT196*LOOKUP(AT$1,'Inputs &amp; Outputs'!$A$9:$A$79,'Inputs &amp; Outputs'!$C$9:$C$79)</f>
        <v>371.36422400000004</v>
      </c>
      <c r="AU196">
        <f>'No. policies'!AU196*LOOKUP(AU$1,'Inputs &amp; Outputs'!$A$9:$A$79,'Inputs &amp; Outputs'!$C$9:$C$79)</f>
        <v>403.22812500000003</v>
      </c>
      <c r="AV196">
        <f>'No. policies'!AV196*LOOKUP(AV$1,'Inputs &amp; Outputs'!$A$9:$A$79,'Inputs &amp; Outputs'!$C$9:$C$79)</f>
        <v>430.48752899999999</v>
      </c>
      <c r="AW196">
        <f>'No. policies'!AW196*LOOKUP(AW$1,'Inputs &amp; Outputs'!$A$9:$A$79,'Inputs &amp; Outputs'!$C$9:$C$79)</f>
        <v>454.507248</v>
      </c>
      <c r="AX196">
        <f>'No. policies'!AX196*LOOKUP(AX$1,'Inputs &amp; Outputs'!$A$9:$A$79,'Inputs &amp; Outputs'!$C$9:$C$79)</f>
        <v>473.24102399999998</v>
      </c>
      <c r="AY196">
        <f>'No. policies'!AY196*LOOKUP(AY$1,'Inputs &amp; Outputs'!$A$9:$A$79,'Inputs &amp; Outputs'!$C$9:$C$79)</f>
        <v>481.91250000000002</v>
      </c>
      <c r="AZ196">
        <f>'No. policies'!AZ196*LOOKUP(AZ$1,'Inputs &amp; Outputs'!$A$9:$A$79,'Inputs &amp; Outputs'!$C$9:$C$79)</f>
        <v>486.26000799999997</v>
      </c>
      <c r="BA196">
        <f>'No. policies'!BA196*LOOKUP(BA$1,'Inputs &amp; Outputs'!$A$9:$A$79,'Inputs &amp; Outputs'!$C$9:$C$79)</f>
        <v>479.40963599999998</v>
      </c>
      <c r="BB196">
        <f>'No. policies'!BB196*LOOKUP(BB$1,'Inputs &amp; Outputs'!$A$9:$A$79,'Inputs &amp; Outputs'!$C$9:$C$79)</f>
        <v>456.28616500000004</v>
      </c>
      <c r="BC196">
        <f>'No. policies'!BC196*LOOKUP(BC$1,'Inputs &amp; Outputs'!$A$9:$A$79,'Inputs &amp; Outputs'!$C$9:$C$79)</f>
        <v>422.35736200000002</v>
      </c>
      <c r="BD196">
        <f>'No. policies'!BD196*LOOKUP(BD$1,'Inputs &amp; Outputs'!$A$9:$A$79,'Inputs &amp; Outputs'!$C$9:$C$79)</f>
        <v>381.38115999999997</v>
      </c>
      <c r="BE196">
        <f>'No. policies'!BE196*LOOKUP(BE$1,'Inputs &amp; Outputs'!$A$9:$A$79,'Inputs &amp; Outputs'!$C$9:$C$79)</f>
        <v>339.524832</v>
      </c>
      <c r="BF196">
        <f>'No. policies'!BF196*LOOKUP(BF$1,'Inputs &amp; Outputs'!$A$9:$A$79,'Inputs &amp; Outputs'!$C$9:$C$79)</f>
        <v>292.18158</v>
      </c>
      <c r="BG196">
        <f>'No. policies'!BG196*LOOKUP(BG$1,'Inputs &amp; Outputs'!$A$9:$A$79,'Inputs &amp; Outputs'!$C$9:$C$79)</f>
        <v>237.01257899999999</v>
      </c>
      <c r="BH196">
        <f>'No. policies'!BH196*LOOKUP(BH$1,'Inputs &amp; Outputs'!$A$9:$A$79,'Inputs &amp; Outputs'!$C$9:$C$79)</f>
        <v>185.26718700000001</v>
      </c>
      <c r="BI196">
        <f>'No. policies'!BI196*LOOKUP(BI$1,'Inputs &amp; Outputs'!$A$9:$A$79,'Inputs &amp; Outputs'!$C$9:$C$79)</f>
        <v>139.200636</v>
      </c>
      <c r="BJ196">
        <f>'No. policies'!BJ196*LOOKUP(BJ$1,'Inputs &amp; Outputs'!$A$9:$A$79,'Inputs &amp; Outputs'!$C$9:$C$79)</f>
        <v>107.355102</v>
      </c>
      <c r="BK196">
        <f>'No. policies'!BK196*LOOKUP(BK$1,'Inputs &amp; Outputs'!$A$9:$A$79,'Inputs &amp; Outputs'!$C$9:$C$79)</f>
        <v>80.974437999999992</v>
      </c>
      <c r="BL196">
        <f>'No. policies'!BL196*LOOKUP(BL$1,'Inputs &amp; Outputs'!$A$9:$A$79,'Inputs &amp; Outputs'!$C$9:$C$79)</f>
        <v>60.087419999999995</v>
      </c>
      <c r="BM196">
        <f>'No. policies'!BM196*LOOKUP(BM$1,'Inputs &amp; Outputs'!$A$9:$A$79,'Inputs &amp; Outputs'!$C$9:$C$79)</f>
        <v>40.415095999999998</v>
      </c>
      <c r="BN196">
        <f>'No. policies'!BN196*LOOKUP(BN$1,'Inputs &amp; Outputs'!$A$9:$A$79,'Inputs &amp; Outputs'!$C$9:$C$79)</f>
        <v>27.553571999999999</v>
      </c>
      <c r="BO196">
        <f>'No. policies'!BO196*LOOKUP(BO$1,'Inputs &amp; Outputs'!$A$9:$A$79,'Inputs &amp; Outputs'!$C$9:$C$79)</f>
        <v>15.801912000000002</v>
      </c>
      <c r="BP196">
        <f>'No. policies'!BP196*LOOKUP(BP$1,'Inputs &amp; Outputs'!$A$9:$A$79,'Inputs &amp; Outputs'!$C$9:$C$79)</f>
        <v>9.7367749999999997</v>
      </c>
      <c r="BQ196">
        <f>'No. policies'!BQ196*LOOKUP(BQ$1,'Inputs &amp; Outputs'!$A$9:$A$79,'Inputs &amp; Outputs'!$C$9:$C$79)</f>
        <v>4.8269760000000002</v>
      </c>
      <c r="BR196">
        <f>'No. policies'!BR196*LOOKUP(BR$1,'Inputs &amp; Outputs'!$A$9:$A$79,'Inputs &amp; Outputs'!$C$9:$C$79)</f>
        <v>2.9019690000000002</v>
      </c>
      <c r="BS196">
        <f>'No. policies'!BS196*LOOKUP(BS$1,'Inputs &amp; Outputs'!$A$9:$A$79,'Inputs &amp; Outputs'!$C$9:$C$79)</f>
        <v>5</v>
      </c>
    </row>
    <row r="197" spans="1:71" x14ac:dyDescent="0.25">
      <c r="A197" s="1">
        <v>196</v>
      </c>
      <c r="B197">
        <f>'No. policies'!B197*LOOKUP(B$1,'Inputs &amp; Outputs'!$A$9:$A$79,'Inputs &amp; Outputs'!$C$9:$C$79)</f>
        <v>7.7700000000000005</v>
      </c>
      <c r="C197">
        <f>'No. policies'!C197*LOOKUP(C$1,'Inputs &amp; Outputs'!$A$9:$A$79,'Inputs &amp; Outputs'!$C$9:$C$79)</f>
        <v>8.4532319999999999</v>
      </c>
      <c r="D197">
        <f>'No. policies'!D197*LOOKUP(D$1,'Inputs &amp; Outputs'!$A$9:$A$79,'Inputs &amp; Outputs'!$C$9:$C$79)</f>
        <v>9.193422</v>
      </c>
      <c r="E197">
        <f>'No. policies'!E197*LOOKUP(E$1,'Inputs &amp; Outputs'!$A$9:$A$79,'Inputs &amp; Outputs'!$C$9:$C$79)</f>
        <v>10.000913000000001</v>
      </c>
      <c r="F197">
        <f>'No. policies'!F197*LOOKUP(F$1,'Inputs &amp; Outputs'!$A$9:$A$79,'Inputs &amp; Outputs'!$C$9:$C$79)</f>
        <v>10.869768000000001</v>
      </c>
      <c r="G197">
        <f>'No. policies'!G197*LOOKUP(G$1,'Inputs &amp; Outputs'!$A$9:$A$79,'Inputs &amp; Outputs'!$C$9:$C$79)</f>
        <v>11.807532</v>
      </c>
      <c r="H197">
        <f>'No. policies'!H197*LOOKUP(H$1,'Inputs &amp; Outputs'!$A$9:$A$79,'Inputs &amp; Outputs'!$C$9:$C$79)</f>
        <v>12.820516</v>
      </c>
      <c r="I197">
        <f>'No. policies'!I197*LOOKUP(I$1,'Inputs &amp; Outputs'!$A$9:$A$79,'Inputs &amp; Outputs'!$C$9:$C$79)</f>
        <v>13.913640000000001</v>
      </c>
      <c r="J197">
        <f>'No. policies'!J197*LOOKUP(J$1,'Inputs &amp; Outputs'!$A$9:$A$79,'Inputs &amp; Outputs'!$C$9:$C$79)</f>
        <v>15.083027999999999</v>
      </c>
      <c r="K197">
        <f>'No. policies'!K197*LOOKUP(K$1,'Inputs &amp; Outputs'!$A$9:$A$79,'Inputs &amp; Outputs'!$C$9:$C$79)</f>
        <v>16.326681000000001</v>
      </c>
      <c r="L197">
        <f>'No. policies'!L197*LOOKUP(L$1,'Inputs &amp; Outputs'!$A$9:$A$79,'Inputs &amp; Outputs'!$C$9:$C$79)</f>
        <v>17.672704</v>
      </c>
      <c r="M197">
        <f>'No. policies'!M197*LOOKUP(M$1,'Inputs &amp; Outputs'!$A$9:$A$79,'Inputs &amp; Outputs'!$C$9:$C$79)</f>
        <v>19.101240000000001</v>
      </c>
      <c r="N197">
        <f>'No. policies'!N197*LOOKUP(N$1,'Inputs &amp; Outputs'!$A$9:$A$79,'Inputs &amp; Outputs'!$C$9:$C$79)</f>
        <v>20.619144000000002</v>
      </c>
      <c r="O197">
        <f>'No. policies'!O197*LOOKUP(O$1,'Inputs &amp; Outputs'!$A$9:$A$79,'Inputs &amp; Outputs'!$C$9:$C$79)</f>
        <v>22.220395999999997</v>
      </c>
      <c r="P197">
        <f>'No. policies'!P197*LOOKUP(P$1,'Inputs &amp; Outputs'!$A$9:$A$79,'Inputs &amp; Outputs'!$C$9:$C$79)</f>
        <v>23.931663999999998</v>
      </c>
      <c r="Q197">
        <f>'No. policies'!Q197*LOOKUP(Q$1,'Inputs &amp; Outputs'!$A$9:$A$79,'Inputs &amp; Outputs'!$C$9:$C$79)</f>
        <v>25.729209000000001</v>
      </c>
      <c r="R197">
        <f>'No. policies'!R197*LOOKUP(R$1,'Inputs &amp; Outputs'!$A$9:$A$79,'Inputs &amp; Outputs'!$C$9:$C$79)</f>
        <v>27.701310000000003</v>
      </c>
      <c r="S197">
        <f>'No. policies'!S197*LOOKUP(S$1,'Inputs &amp; Outputs'!$A$9:$A$79,'Inputs &amp; Outputs'!$C$9:$C$79)</f>
        <v>29.890128000000001</v>
      </c>
      <c r="T197">
        <f>'No. policies'!T197*LOOKUP(T$1,'Inputs &amp; Outputs'!$A$9:$A$79,'Inputs &amp; Outputs'!$C$9:$C$79)</f>
        <v>32.379516000000002</v>
      </c>
      <c r="U197">
        <f>'No. policies'!U197*LOOKUP(U$1,'Inputs &amp; Outputs'!$A$9:$A$79,'Inputs &amp; Outputs'!$C$9:$C$79)</f>
        <v>35.276992</v>
      </c>
      <c r="V197">
        <f>'No. policies'!V197*LOOKUP(V$1,'Inputs &amp; Outputs'!$A$9:$A$79,'Inputs &amp; Outputs'!$C$9:$C$79)</f>
        <v>38.460768000000002</v>
      </c>
      <c r="W197">
        <f>'No. policies'!W197*LOOKUP(W$1,'Inputs &amp; Outputs'!$A$9:$A$79,'Inputs &amp; Outputs'!$C$9:$C$79)</f>
        <v>41.836168000000001</v>
      </c>
      <c r="X197">
        <f>'No. policies'!X197*LOOKUP(X$1,'Inputs &amp; Outputs'!$A$9:$A$79,'Inputs &amp; Outputs'!$C$9:$C$79)</f>
        <v>45.386523000000004</v>
      </c>
      <c r="Y197">
        <f>'No. policies'!Y197*LOOKUP(Y$1,'Inputs &amp; Outputs'!$A$9:$A$79,'Inputs &amp; Outputs'!$C$9:$C$79)</f>
        <v>49.211316000000004</v>
      </c>
      <c r="Z197">
        <f>'No. policies'!Z197*LOOKUP(Z$1,'Inputs &amp; Outputs'!$A$9:$A$79,'Inputs &amp; Outputs'!$C$9:$C$79)</f>
        <v>53.420900000000003</v>
      </c>
      <c r="AA197">
        <f>'No. policies'!AA197*LOOKUP(AA$1,'Inputs &amp; Outputs'!$A$9:$A$79,'Inputs &amp; Outputs'!$C$9:$C$79)</f>
        <v>58.140719000000004</v>
      </c>
      <c r="AB197">
        <f>'No. policies'!AB197*LOOKUP(AB$1,'Inputs &amp; Outputs'!$A$9:$A$79,'Inputs &amp; Outputs'!$C$9:$C$79)</f>
        <v>63.438339999999997</v>
      </c>
      <c r="AC197">
        <f>'No. policies'!AC197*LOOKUP(AC$1,'Inputs &amp; Outputs'!$A$9:$A$79,'Inputs &amp; Outputs'!$C$9:$C$79)</f>
        <v>69.393510000000006</v>
      </c>
      <c r="AD197">
        <f>'No. policies'!AD197*LOOKUP(AD$1,'Inputs &amp; Outputs'!$A$9:$A$79,'Inputs &amp; Outputs'!$C$9:$C$79)</f>
        <v>76.195397</v>
      </c>
      <c r="AE197">
        <f>'No. policies'!AE197*LOOKUP(AE$1,'Inputs &amp; Outputs'!$A$9:$A$79,'Inputs &amp; Outputs'!$C$9:$C$79)</f>
        <v>83.907450000000011</v>
      </c>
      <c r="AF197">
        <f>'No. policies'!AF197*LOOKUP(AF$1,'Inputs &amp; Outputs'!$A$9:$A$79,'Inputs &amp; Outputs'!$C$9:$C$79)</f>
        <v>92.631645000000006</v>
      </c>
      <c r="AG197">
        <f>'No. policies'!AG197*LOOKUP(AG$1,'Inputs &amp; Outputs'!$A$9:$A$79,'Inputs &amp; Outputs'!$C$9:$C$79)</f>
        <v>102.22031</v>
      </c>
      <c r="AH197">
        <f>'No. policies'!AH197*LOOKUP(AH$1,'Inputs &amp; Outputs'!$A$9:$A$79,'Inputs &amp; Outputs'!$C$9:$C$79)</f>
        <v>112.854028</v>
      </c>
      <c r="AI197">
        <f>'No. policies'!AI197*LOOKUP(AI$1,'Inputs &amp; Outputs'!$A$9:$A$79,'Inputs &amp; Outputs'!$C$9:$C$79)</f>
        <v>124.93197000000001</v>
      </c>
      <c r="AJ197">
        <f>'No. policies'!AJ197*LOOKUP(AJ$1,'Inputs &amp; Outputs'!$A$9:$A$79,'Inputs &amp; Outputs'!$C$9:$C$79)</f>
        <v>137.936216</v>
      </c>
      <c r="AK197">
        <f>'No. policies'!AK197*LOOKUP(AK$1,'Inputs &amp; Outputs'!$A$9:$A$79,'Inputs &amp; Outputs'!$C$9:$C$79)</f>
        <v>151.87199999999999</v>
      </c>
      <c r="AL197">
        <f>'No. policies'!AL197*LOOKUP(AL$1,'Inputs &amp; Outputs'!$A$9:$A$79,'Inputs &amp; Outputs'!$C$9:$C$79)</f>
        <v>167.05722599999999</v>
      </c>
      <c r="AM197">
        <f>'No. policies'!AM197*LOOKUP(AM$1,'Inputs &amp; Outputs'!$A$9:$A$79,'Inputs &amp; Outputs'!$C$9:$C$79)</f>
        <v>184.12605199999999</v>
      </c>
      <c r="AN197">
        <f>'No. policies'!AN197*LOOKUP(AN$1,'Inputs &amp; Outputs'!$A$9:$A$79,'Inputs &amp; Outputs'!$C$9:$C$79)</f>
        <v>202.82221800000002</v>
      </c>
      <c r="AO197">
        <f>'No. policies'!AO197*LOOKUP(AO$1,'Inputs &amp; Outputs'!$A$9:$A$79,'Inputs &amp; Outputs'!$C$9:$C$79)</f>
        <v>223.61149800000001</v>
      </c>
      <c r="AP197">
        <f>'No. policies'!AP197*LOOKUP(AP$1,'Inputs &amp; Outputs'!$A$9:$A$79,'Inputs &amp; Outputs'!$C$9:$C$79)</f>
        <v>247.90416000000002</v>
      </c>
      <c r="AQ197">
        <f>'No. policies'!AQ197*LOOKUP(AQ$1,'Inputs &amp; Outputs'!$A$9:$A$79,'Inputs &amp; Outputs'!$C$9:$C$79)</f>
        <v>273.30805999999995</v>
      </c>
      <c r="AR197">
        <f>'No. policies'!AR197*LOOKUP(AR$1,'Inputs &amp; Outputs'!$A$9:$A$79,'Inputs &amp; Outputs'!$C$9:$C$79)</f>
        <v>301.54932000000002</v>
      </c>
      <c r="AS197">
        <f>'No. policies'!AS197*LOOKUP(AS$1,'Inputs &amp; Outputs'!$A$9:$A$79,'Inputs &amp; Outputs'!$C$9:$C$79)</f>
        <v>331.69759200000004</v>
      </c>
      <c r="AT197">
        <f>'No. policies'!AT197*LOOKUP(AT$1,'Inputs &amp; Outputs'!$A$9:$A$79,'Inputs &amp; Outputs'!$C$9:$C$79)</f>
        <v>362.99366400000002</v>
      </c>
      <c r="AU197">
        <f>'No. policies'!AU197*LOOKUP(AU$1,'Inputs &amp; Outputs'!$A$9:$A$79,'Inputs &amp; Outputs'!$C$9:$C$79)</f>
        <v>392.80725000000001</v>
      </c>
      <c r="AV197">
        <f>'No. policies'!AV197*LOOKUP(AV$1,'Inputs &amp; Outputs'!$A$9:$A$79,'Inputs &amp; Outputs'!$C$9:$C$79)</f>
        <v>418.14653099999998</v>
      </c>
      <c r="AW197">
        <f>'No. policies'!AW197*LOOKUP(AW$1,'Inputs &amp; Outputs'!$A$9:$A$79,'Inputs &amp; Outputs'!$C$9:$C$79)</f>
        <v>442.21148400000004</v>
      </c>
      <c r="AX197">
        <f>'No. policies'!AX197*LOOKUP(AX$1,'Inputs &amp; Outputs'!$A$9:$A$79,'Inputs &amp; Outputs'!$C$9:$C$79)</f>
        <v>459.907488</v>
      </c>
      <c r="AY197">
        <f>'No. policies'!AY197*LOOKUP(AY$1,'Inputs &amp; Outputs'!$A$9:$A$79,'Inputs &amp; Outputs'!$C$9:$C$79)</f>
        <v>469.92124999999999</v>
      </c>
      <c r="AZ197">
        <f>'No. policies'!AZ197*LOOKUP(AZ$1,'Inputs &amp; Outputs'!$A$9:$A$79,'Inputs &amp; Outputs'!$C$9:$C$79)</f>
        <v>470.37585599999994</v>
      </c>
      <c r="BA197">
        <f>'No. policies'!BA197*LOOKUP(BA$1,'Inputs &amp; Outputs'!$A$9:$A$79,'Inputs &amp; Outputs'!$C$9:$C$79)</f>
        <v>464.96523599999995</v>
      </c>
      <c r="BB197">
        <f>'No. policies'!BB197*LOOKUP(BB$1,'Inputs &amp; Outputs'!$A$9:$A$79,'Inputs &amp; Outputs'!$C$9:$C$79)</f>
        <v>447.85743300000001</v>
      </c>
      <c r="BC197">
        <f>'No. policies'!BC197*LOOKUP(BC$1,'Inputs &amp; Outputs'!$A$9:$A$79,'Inputs &amp; Outputs'!$C$9:$C$79)</f>
        <v>412.60231600000003</v>
      </c>
      <c r="BD197">
        <f>'No. policies'!BD197*LOOKUP(BD$1,'Inputs &amp; Outputs'!$A$9:$A$79,'Inputs &amp; Outputs'!$C$9:$C$79)</f>
        <v>371.597036</v>
      </c>
      <c r="BE197">
        <f>'No. policies'!BE197*LOOKUP(BE$1,'Inputs &amp; Outputs'!$A$9:$A$79,'Inputs &amp; Outputs'!$C$9:$C$79)</f>
        <v>323.77367999999996</v>
      </c>
      <c r="BF197">
        <f>'No. policies'!BF197*LOOKUP(BF$1,'Inputs &amp; Outputs'!$A$9:$A$79,'Inputs &amp; Outputs'!$C$9:$C$79)</f>
        <v>273.65299199999998</v>
      </c>
      <c r="BG197">
        <f>'No. policies'!BG197*LOOKUP(BG$1,'Inputs &amp; Outputs'!$A$9:$A$79,'Inputs &amp; Outputs'!$C$9:$C$79)</f>
        <v>219.37086599999998</v>
      </c>
      <c r="BH197">
        <f>'No. policies'!BH197*LOOKUP(BH$1,'Inputs &amp; Outputs'!$A$9:$A$79,'Inputs &amp; Outputs'!$C$9:$C$79)</f>
        <v>166.98603600000001</v>
      </c>
      <c r="BI197">
        <f>'No. policies'!BI197*LOOKUP(BI$1,'Inputs &amp; Outputs'!$A$9:$A$79,'Inputs &amp; Outputs'!$C$9:$C$79)</f>
        <v>129.67030199999999</v>
      </c>
      <c r="BJ197">
        <f>'No. policies'!BJ197*LOOKUP(BJ$1,'Inputs &amp; Outputs'!$A$9:$A$79,'Inputs &amp; Outputs'!$C$9:$C$79)</f>
        <v>96.134371000000002</v>
      </c>
      <c r="BK197">
        <f>'No. policies'!BK197*LOOKUP(BK$1,'Inputs &amp; Outputs'!$A$9:$A$79,'Inputs &amp; Outputs'!$C$9:$C$79)</f>
        <v>71.091730999999996</v>
      </c>
      <c r="BL197">
        <f>'No. policies'!BL197*LOOKUP(BL$1,'Inputs &amp; Outputs'!$A$9:$A$79,'Inputs &amp; Outputs'!$C$9:$C$79)</f>
        <v>53.744858999999998</v>
      </c>
      <c r="BM197">
        <f>'No. policies'!BM197*LOOKUP(BM$1,'Inputs &amp; Outputs'!$A$9:$A$79,'Inputs &amp; Outputs'!$C$9:$C$79)</f>
        <v>37.627848</v>
      </c>
      <c r="BN197">
        <f>'No. policies'!BN197*LOOKUP(BN$1,'Inputs &amp; Outputs'!$A$9:$A$79,'Inputs &amp; Outputs'!$C$9:$C$79)</f>
        <v>24.653196000000001</v>
      </c>
      <c r="BO197">
        <f>'No. policies'!BO197*LOOKUP(BO$1,'Inputs &amp; Outputs'!$A$9:$A$79,'Inputs &amp; Outputs'!$C$9:$C$79)</f>
        <v>14.296968</v>
      </c>
      <c r="BP197">
        <f>'No. policies'!BP197*LOOKUP(BP$1,'Inputs &amp; Outputs'!$A$9:$A$79,'Inputs &amp; Outputs'!$C$9:$C$79)</f>
        <v>9.3473040000000012</v>
      </c>
      <c r="BQ197">
        <f>'No. policies'!BQ197*LOOKUP(BQ$1,'Inputs &amp; Outputs'!$A$9:$A$79,'Inputs &amp; Outputs'!$C$9:$C$79)</f>
        <v>3.6202320000000001</v>
      </c>
      <c r="BR197">
        <f>'No. policies'!BR197*LOOKUP(BR$1,'Inputs &amp; Outputs'!$A$9:$A$79,'Inputs &amp; Outputs'!$C$9:$C$79)</f>
        <v>2.9019690000000002</v>
      </c>
      <c r="BS197">
        <f>'No. policies'!BS197*LOOKUP(BS$1,'Inputs &amp; Outputs'!$A$9:$A$79,'Inputs &amp; Outputs'!$C$9:$C$79)</f>
        <v>3</v>
      </c>
    </row>
    <row r="198" spans="1:71" x14ac:dyDescent="0.25">
      <c r="A198" s="1">
        <v>197</v>
      </c>
      <c r="B198">
        <f>'No. policies'!B198*LOOKUP(B$1,'Inputs &amp; Outputs'!$A$9:$A$79,'Inputs &amp; Outputs'!$C$9:$C$79)</f>
        <v>7.7700000000000005</v>
      </c>
      <c r="C198">
        <f>'No. policies'!C198*LOOKUP(C$1,'Inputs &amp; Outputs'!$A$9:$A$79,'Inputs &amp; Outputs'!$C$9:$C$79)</f>
        <v>8.4506940000000004</v>
      </c>
      <c r="D198">
        <f>'No. policies'!D198*LOOKUP(D$1,'Inputs &amp; Outputs'!$A$9:$A$79,'Inputs &amp; Outputs'!$C$9:$C$79)</f>
        <v>9.1943429999999999</v>
      </c>
      <c r="E198">
        <f>'No. policies'!E198*LOOKUP(E$1,'Inputs &amp; Outputs'!$A$9:$A$79,'Inputs &amp; Outputs'!$C$9:$C$79)</f>
        <v>10.003921999999999</v>
      </c>
      <c r="F198">
        <f>'No. policies'!F198*LOOKUP(F$1,'Inputs &amp; Outputs'!$A$9:$A$79,'Inputs &amp; Outputs'!$C$9:$C$79)</f>
        <v>10.881780000000001</v>
      </c>
      <c r="G198">
        <f>'No. policies'!G198*LOOKUP(G$1,'Inputs &amp; Outputs'!$A$9:$A$79,'Inputs &amp; Outputs'!$C$9:$C$79)</f>
        <v>11.824164</v>
      </c>
      <c r="H198">
        <f>'No. policies'!H198*LOOKUP(H$1,'Inputs &amp; Outputs'!$A$9:$A$79,'Inputs &amp; Outputs'!$C$9:$C$79)</f>
        <v>12.839896</v>
      </c>
      <c r="I198">
        <f>'No. policies'!I198*LOOKUP(I$1,'Inputs &amp; Outputs'!$A$9:$A$79,'Inputs &amp; Outputs'!$C$9:$C$79)</f>
        <v>13.94172</v>
      </c>
      <c r="J198">
        <f>'No. policies'!J198*LOOKUP(J$1,'Inputs &amp; Outputs'!$A$9:$A$79,'Inputs &amp; Outputs'!$C$9:$C$79)</f>
        <v>15.113507999999999</v>
      </c>
      <c r="K198">
        <f>'No. policies'!K198*LOOKUP(K$1,'Inputs &amp; Outputs'!$A$9:$A$79,'Inputs &amp; Outputs'!$C$9:$C$79)</f>
        <v>16.368006000000001</v>
      </c>
      <c r="L198">
        <f>'No. policies'!L198*LOOKUP(L$1,'Inputs &amp; Outputs'!$A$9:$A$79,'Inputs &amp; Outputs'!$C$9:$C$79)</f>
        <v>17.715712</v>
      </c>
      <c r="M198">
        <f>'No. policies'!M198*LOOKUP(M$1,'Inputs &amp; Outputs'!$A$9:$A$79,'Inputs &amp; Outputs'!$C$9:$C$79)</f>
        <v>19.149740000000001</v>
      </c>
      <c r="N198">
        <f>'No. policies'!N198*LOOKUP(N$1,'Inputs &amp; Outputs'!$A$9:$A$79,'Inputs &amp; Outputs'!$C$9:$C$79)</f>
        <v>20.673691999999999</v>
      </c>
      <c r="O198">
        <f>'No. policies'!O198*LOOKUP(O$1,'Inputs &amp; Outputs'!$A$9:$A$79,'Inputs &amp; Outputs'!$C$9:$C$79)</f>
        <v>22.265715999999998</v>
      </c>
      <c r="P198">
        <f>'No. policies'!P198*LOOKUP(P$1,'Inputs &amp; Outputs'!$A$9:$A$79,'Inputs &amp; Outputs'!$C$9:$C$79)</f>
        <v>23.961015999999997</v>
      </c>
      <c r="Q198">
        <f>'No. policies'!Q198*LOOKUP(Q$1,'Inputs &amp; Outputs'!$A$9:$A$79,'Inputs &amp; Outputs'!$C$9:$C$79)</f>
        <v>25.752942000000001</v>
      </c>
      <c r="R198">
        <f>'No. policies'!R198*LOOKUP(R$1,'Inputs &amp; Outputs'!$A$9:$A$79,'Inputs &amp; Outputs'!$C$9:$C$79)</f>
        <v>27.718392000000001</v>
      </c>
      <c r="S198">
        <f>'No. policies'!S198*LOOKUP(S$1,'Inputs &amp; Outputs'!$A$9:$A$79,'Inputs &amp; Outputs'!$C$9:$C$79)</f>
        <v>29.939471999999999</v>
      </c>
      <c r="T198">
        <f>'No. policies'!T198*LOOKUP(T$1,'Inputs &amp; Outputs'!$A$9:$A$79,'Inputs &amp; Outputs'!$C$9:$C$79)</f>
        <v>32.453304000000003</v>
      </c>
      <c r="U198">
        <f>'No. policies'!U198*LOOKUP(U$1,'Inputs &amp; Outputs'!$A$9:$A$79,'Inputs &amp; Outputs'!$C$9:$C$79)</f>
        <v>35.368592</v>
      </c>
      <c r="V198">
        <f>'No. policies'!V198*LOOKUP(V$1,'Inputs &amp; Outputs'!$A$9:$A$79,'Inputs &amp; Outputs'!$C$9:$C$79)</f>
        <v>38.556960000000004</v>
      </c>
      <c r="W198">
        <f>'No. policies'!W198*LOOKUP(W$1,'Inputs &amp; Outputs'!$A$9:$A$79,'Inputs &amp; Outputs'!$C$9:$C$79)</f>
        <v>41.96313</v>
      </c>
      <c r="X198">
        <f>'No. policies'!X198*LOOKUP(X$1,'Inputs &amp; Outputs'!$A$9:$A$79,'Inputs &amp; Outputs'!$C$9:$C$79)</f>
        <v>45.520111</v>
      </c>
      <c r="Y198">
        <f>'No. policies'!Y198*LOOKUP(Y$1,'Inputs &amp; Outputs'!$A$9:$A$79,'Inputs &amp; Outputs'!$C$9:$C$79)</f>
        <v>49.377588000000003</v>
      </c>
      <c r="Z198">
        <f>'No. policies'!Z198*LOOKUP(Z$1,'Inputs &amp; Outputs'!$A$9:$A$79,'Inputs &amp; Outputs'!$C$9:$C$79)</f>
        <v>53.647620000000003</v>
      </c>
      <c r="AA198">
        <f>'No. policies'!AA198*LOOKUP(AA$1,'Inputs &amp; Outputs'!$A$9:$A$79,'Inputs &amp; Outputs'!$C$9:$C$79)</f>
        <v>58.457072000000004</v>
      </c>
      <c r="AB198">
        <f>'No. policies'!AB198*LOOKUP(AB$1,'Inputs &amp; Outputs'!$A$9:$A$79,'Inputs &amp; Outputs'!$C$9:$C$79)</f>
        <v>63.840365999999996</v>
      </c>
      <c r="AC198">
        <f>'No. policies'!AC198*LOOKUP(AC$1,'Inputs &amp; Outputs'!$A$9:$A$79,'Inputs &amp; Outputs'!$C$9:$C$79)</f>
        <v>69.994709999999998</v>
      </c>
      <c r="AD198">
        <f>'No. policies'!AD198*LOOKUP(AD$1,'Inputs &amp; Outputs'!$A$9:$A$79,'Inputs &amp; Outputs'!$C$9:$C$79)</f>
        <v>76.960929000000007</v>
      </c>
      <c r="AE198">
        <f>'No. policies'!AE198*LOOKUP(AE$1,'Inputs &amp; Outputs'!$A$9:$A$79,'Inputs &amp; Outputs'!$C$9:$C$79)</f>
        <v>84.80431200000001</v>
      </c>
      <c r="AF198">
        <f>'No. policies'!AF198*LOOKUP(AF$1,'Inputs &amp; Outputs'!$A$9:$A$79,'Inputs &amp; Outputs'!$C$9:$C$79)</f>
        <v>93.651839999999993</v>
      </c>
      <c r="AG198">
        <f>'No. policies'!AG198*LOOKUP(AG$1,'Inputs &amp; Outputs'!$A$9:$A$79,'Inputs &amp; Outputs'!$C$9:$C$79)</f>
        <v>103.35979999999999</v>
      </c>
      <c r="AH198">
        <f>'No. policies'!AH198*LOOKUP(AH$1,'Inputs &amp; Outputs'!$A$9:$A$79,'Inputs &amp; Outputs'!$C$9:$C$79)</f>
        <v>114.309129</v>
      </c>
      <c r="AI198">
        <f>'No. policies'!AI198*LOOKUP(AI$1,'Inputs &amp; Outputs'!$A$9:$A$79,'Inputs &amp; Outputs'!$C$9:$C$79)</f>
        <v>126.51795</v>
      </c>
      <c r="AJ198">
        <f>'No. policies'!AJ198*LOOKUP(AJ$1,'Inputs &amp; Outputs'!$A$9:$A$79,'Inputs &amp; Outputs'!$C$9:$C$79)</f>
        <v>139.61560799999998</v>
      </c>
      <c r="AK198">
        <f>'No. policies'!AK198*LOOKUP(AK$1,'Inputs &amp; Outputs'!$A$9:$A$79,'Inputs &amp; Outputs'!$C$9:$C$79)</f>
        <v>153.89695999999998</v>
      </c>
      <c r="AL198">
        <f>'No. policies'!AL198*LOOKUP(AL$1,'Inputs &amp; Outputs'!$A$9:$A$79,'Inputs &amp; Outputs'!$C$9:$C$79)</f>
        <v>168.899248</v>
      </c>
      <c r="AM198">
        <f>'No. policies'!AM198*LOOKUP(AM$1,'Inputs &amp; Outputs'!$A$9:$A$79,'Inputs &amp; Outputs'!$C$9:$C$79)</f>
        <v>185.64869400000001</v>
      </c>
      <c r="AN198">
        <f>'No. policies'!AN198*LOOKUP(AN$1,'Inputs &amp; Outputs'!$A$9:$A$79,'Inputs &amp; Outputs'!$C$9:$C$79)</f>
        <v>204.796344</v>
      </c>
      <c r="AO198">
        <f>'No. policies'!AO198*LOOKUP(AO$1,'Inputs &amp; Outputs'!$A$9:$A$79,'Inputs &amp; Outputs'!$C$9:$C$79)</f>
        <v>226.08346800000001</v>
      </c>
      <c r="AP198">
        <f>'No. policies'!AP198*LOOKUP(AP$1,'Inputs &amp; Outputs'!$A$9:$A$79,'Inputs &amp; Outputs'!$C$9:$C$79)</f>
        <v>249.56216000000001</v>
      </c>
      <c r="AQ198">
        <f>'No. policies'!AQ198*LOOKUP(AQ$1,'Inputs &amp; Outputs'!$A$9:$A$79,'Inputs &amp; Outputs'!$C$9:$C$79)</f>
        <v>275.32047</v>
      </c>
      <c r="AR198">
        <f>'No. policies'!AR198*LOOKUP(AR$1,'Inputs &amp; Outputs'!$A$9:$A$79,'Inputs &amp; Outputs'!$C$9:$C$79)</f>
        <v>304.77631200000002</v>
      </c>
      <c r="AS198">
        <f>'No. policies'!AS198*LOOKUP(AS$1,'Inputs &amp; Outputs'!$A$9:$A$79,'Inputs &amp; Outputs'!$C$9:$C$79)</f>
        <v>336.81452400000001</v>
      </c>
      <c r="AT198">
        <f>'No. policies'!AT198*LOOKUP(AT$1,'Inputs &amp; Outputs'!$A$9:$A$79,'Inputs &amp; Outputs'!$C$9:$C$79)</f>
        <v>367.09235200000001</v>
      </c>
      <c r="AU198">
        <f>'No. policies'!AU198*LOOKUP(AU$1,'Inputs &amp; Outputs'!$A$9:$A$79,'Inputs &amp; Outputs'!$C$9:$C$79)</f>
        <v>398.11725000000001</v>
      </c>
      <c r="AV198">
        <f>'No. policies'!AV198*LOOKUP(AV$1,'Inputs &amp; Outputs'!$A$9:$A$79,'Inputs &amp; Outputs'!$C$9:$C$79)</f>
        <v>425.68825199999998</v>
      </c>
      <c r="AW198">
        <f>'No. policies'!AW198*LOOKUP(AW$1,'Inputs &amp; Outputs'!$A$9:$A$79,'Inputs &amp; Outputs'!$C$9:$C$79)</f>
        <v>450.93188400000003</v>
      </c>
      <c r="AX198">
        <f>'No. policies'!AX198*LOOKUP(AX$1,'Inputs &amp; Outputs'!$A$9:$A$79,'Inputs &amp; Outputs'!$C$9:$C$79)</f>
        <v>471.250944</v>
      </c>
      <c r="AY198">
        <f>'No. policies'!AY198*LOOKUP(AY$1,'Inputs &amp; Outputs'!$A$9:$A$79,'Inputs &amp; Outputs'!$C$9:$C$79)</f>
        <v>482.36500000000001</v>
      </c>
      <c r="AZ198">
        <f>'No. policies'!AZ198*LOOKUP(AZ$1,'Inputs &amp; Outputs'!$A$9:$A$79,'Inputs &amp; Outputs'!$C$9:$C$79)</f>
        <v>488.05337999999995</v>
      </c>
      <c r="BA198">
        <f>'No. policies'!BA198*LOOKUP(BA$1,'Inputs &amp; Outputs'!$A$9:$A$79,'Inputs &amp; Outputs'!$C$9:$C$79)</f>
        <v>479.12074799999999</v>
      </c>
      <c r="BB198">
        <f>'No. policies'!BB198*LOOKUP(BB$1,'Inputs &amp; Outputs'!$A$9:$A$79,'Inputs &amp; Outputs'!$C$9:$C$79)</f>
        <v>462.44562300000001</v>
      </c>
      <c r="BC198">
        <f>'No. policies'!BC198*LOOKUP(BC$1,'Inputs &amp; Outputs'!$A$9:$A$79,'Inputs &amp; Outputs'!$C$9:$C$79)</f>
        <v>435.90603700000003</v>
      </c>
      <c r="BD198">
        <f>'No. policies'!BD198*LOOKUP(BD$1,'Inputs &amp; Outputs'!$A$9:$A$79,'Inputs &amp; Outputs'!$C$9:$C$79)</f>
        <v>400.35037999999997</v>
      </c>
      <c r="BE198">
        <f>'No. policies'!BE198*LOOKUP(BE$1,'Inputs &amp; Outputs'!$A$9:$A$79,'Inputs &amp; Outputs'!$C$9:$C$79)</f>
        <v>348.05670599999996</v>
      </c>
      <c r="BF198">
        <f>'No. policies'!BF198*LOOKUP(BF$1,'Inputs &amp; Outputs'!$A$9:$A$79,'Inputs &amp; Outputs'!$C$9:$C$79)</f>
        <v>292.41912600000001</v>
      </c>
      <c r="BG198">
        <f>'No. policies'!BG198*LOOKUP(BG$1,'Inputs &amp; Outputs'!$A$9:$A$79,'Inputs &amp; Outputs'!$C$9:$C$79)</f>
        <v>232.15471599999998</v>
      </c>
      <c r="BH198">
        <f>'No. policies'!BH198*LOOKUP(BH$1,'Inputs &amp; Outputs'!$A$9:$A$79,'Inputs &amp; Outputs'!$C$9:$C$79)</f>
        <v>189.359982</v>
      </c>
      <c r="BI198">
        <f>'No. policies'!BI198*LOOKUP(BI$1,'Inputs &amp; Outputs'!$A$9:$A$79,'Inputs &amp; Outputs'!$C$9:$C$79)</f>
        <v>146.42058599999999</v>
      </c>
      <c r="BJ198">
        <f>'No. policies'!BJ198*LOOKUP(BJ$1,'Inputs &amp; Outputs'!$A$9:$A$79,'Inputs &amp; Outputs'!$C$9:$C$79)</f>
        <v>108.56815400000001</v>
      </c>
      <c r="BK198">
        <f>'No. policies'!BK198*LOOKUP(BK$1,'Inputs &amp; Outputs'!$A$9:$A$79,'Inputs &amp; Outputs'!$C$9:$C$79)</f>
        <v>78.105265000000003</v>
      </c>
      <c r="BL198">
        <f>'No. policies'!BL198*LOOKUP(BL$1,'Inputs &amp; Outputs'!$A$9:$A$79,'Inputs &amp; Outputs'!$C$9:$C$79)</f>
        <v>57.083048999999995</v>
      </c>
      <c r="BM198">
        <f>'No. policies'!BM198*LOOKUP(BM$1,'Inputs &amp; Outputs'!$A$9:$A$79,'Inputs &amp; Outputs'!$C$9:$C$79)</f>
        <v>37.976253999999997</v>
      </c>
      <c r="BN198">
        <f>'No. policies'!BN198*LOOKUP(BN$1,'Inputs &amp; Outputs'!$A$9:$A$79,'Inputs &amp; Outputs'!$C$9:$C$79)</f>
        <v>31.541589000000002</v>
      </c>
      <c r="BO198">
        <f>'No. policies'!BO198*LOOKUP(BO$1,'Inputs &amp; Outputs'!$A$9:$A$79,'Inputs &amp; Outputs'!$C$9:$C$79)</f>
        <v>21.445452</v>
      </c>
      <c r="BP198">
        <f>'No. policies'!BP198*LOOKUP(BP$1,'Inputs &amp; Outputs'!$A$9:$A$79,'Inputs &amp; Outputs'!$C$9:$C$79)</f>
        <v>16.357782</v>
      </c>
      <c r="BQ198">
        <f>'No. policies'!BQ198*LOOKUP(BQ$1,'Inputs &amp; Outputs'!$A$9:$A$79,'Inputs &amp; Outputs'!$C$9:$C$79)</f>
        <v>10.0562</v>
      </c>
      <c r="BR198">
        <f>'No. policies'!BR198*LOOKUP(BR$1,'Inputs &amp; Outputs'!$A$9:$A$79,'Inputs &amp; Outputs'!$C$9:$C$79)</f>
        <v>6.2185050000000004</v>
      </c>
      <c r="BS198">
        <f>'No. policies'!BS198*LOOKUP(BS$1,'Inputs &amp; Outputs'!$A$9:$A$79,'Inputs &amp; Outputs'!$C$9:$C$79)</f>
        <v>12</v>
      </c>
    </row>
    <row r="199" spans="1:71" x14ac:dyDescent="0.25">
      <c r="A199" s="1">
        <v>198</v>
      </c>
      <c r="B199">
        <f>'No. policies'!B199*LOOKUP(B$1,'Inputs &amp; Outputs'!$A$9:$A$79,'Inputs &amp; Outputs'!$C$9:$C$79)</f>
        <v>7.7700000000000005</v>
      </c>
      <c r="C199">
        <f>'No. policies'!C199*LOOKUP(C$1,'Inputs &amp; Outputs'!$A$9:$A$79,'Inputs &amp; Outputs'!$C$9:$C$79)</f>
        <v>8.4532319999999999</v>
      </c>
      <c r="D199">
        <f>'No. policies'!D199*LOOKUP(D$1,'Inputs &amp; Outputs'!$A$9:$A$79,'Inputs &amp; Outputs'!$C$9:$C$79)</f>
        <v>9.1943429999999999</v>
      </c>
      <c r="E199">
        <f>'No. policies'!E199*LOOKUP(E$1,'Inputs &amp; Outputs'!$A$9:$A$79,'Inputs &amp; Outputs'!$C$9:$C$79)</f>
        <v>10.001916</v>
      </c>
      <c r="F199">
        <f>'No. policies'!F199*LOOKUP(F$1,'Inputs &amp; Outputs'!$A$9:$A$79,'Inputs &amp; Outputs'!$C$9:$C$79)</f>
        <v>10.874136</v>
      </c>
      <c r="G199">
        <f>'No. policies'!G199*LOOKUP(G$1,'Inputs &amp; Outputs'!$A$9:$A$79,'Inputs &amp; Outputs'!$C$9:$C$79)</f>
        <v>11.820600000000001</v>
      </c>
      <c r="H199">
        <f>'No. policies'!H199*LOOKUP(H$1,'Inputs &amp; Outputs'!$A$9:$A$79,'Inputs &amp; Outputs'!$C$9:$C$79)</f>
        <v>12.828268</v>
      </c>
      <c r="I199">
        <f>'No. policies'!I199*LOOKUP(I$1,'Inputs &amp; Outputs'!$A$9:$A$79,'Inputs &amp; Outputs'!$C$9:$C$79)</f>
        <v>13.927680000000001</v>
      </c>
      <c r="J199">
        <f>'No. policies'!J199*LOOKUP(J$1,'Inputs &amp; Outputs'!$A$9:$A$79,'Inputs &amp; Outputs'!$C$9:$C$79)</f>
        <v>15.098267999999999</v>
      </c>
      <c r="K199">
        <f>'No. policies'!K199*LOOKUP(K$1,'Inputs &amp; Outputs'!$A$9:$A$79,'Inputs &amp; Outputs'!$C$9:$C$79)</f>
        <v>16.338252000000001</v>
      </c>
      <c r="L199">
        <f>'No. policies'!L199*LOOKUP(L$1,'Inputs &amp; Outputs'!$A$9:$A$79,'Inputs &amp; Outputs'!$C$9:$C$79)</f>
        <v>17.690624</v>
      </c>
      <c r="M199">
        <f>'No. policies'!M199*LOOKUP(M$1,'Inputs &amp; Outputs'!$A$9:$A$79,'Inputs &amp; Outputs'!$C$9:$C$79)</f>
        <v>19.122579999999999</v>
      </c>
      <c r="N199">
        <f>'No. policies'!N199*LOOKUP(N$1,'Inputs &amp; Outputs'!$A$9:$A$79,'Inputs &amp; Outputs'!$C$9:$C$79)</f>
        <v>20.652712000000001</v>
      </c>
      <c r="O199">
        <f>'No. policies'!O199*LOOKUP(O$1,'Inputs &amp; Outputs'!$A$9:$A$79,'Inputs &amp; Outputs'!$C$9:$C$79)</f>
        <v>22.249853999999999</v>
      </c>
      <c r="P199">
        <f>'No. policies'!P199*LOOKUP(P$1,'Inputs &amp; Outputs'!$A$9:$A$79,'Inputs &amp; Outputs'!$C$9:$C$79)</f>
        <v>23.963462</v>
      </c>
      <c r="Q199">
        <f>'No. policies'!Q199*LOOKUP(Q$1,'Inputs &amp; Outputs'!$A$9:$A$79,'Inputs &amp; Outputs'!$C$9:$C$79)</f>
        <v>25.766127000000001</v>
      </c>
      <c r="R199">
        <f>'No. policies'!R199*LOOKUP(R$1,'Inputs &amp; Outputs'!$A$9:$A$79,'Inputs &amp; Outputs'!$C$9:$C$79)</f>
        <v>27.775332000000002</v>
      </c>
      <c r="S199">
        <f>'No. policies'!S199*LOOKUP(S$1,'Inputs &amp; Outputs'!$A$9:$A$79,'Inputs &amp; Outputs'!$C$9:$C$79)</f>
        <v>29.991900000000001</v>
      </c>
      <c r="T199">
        <f>'No. policies'!T199*LOOKUP(T$1,'Inputs &amp; Outputs'!$A$9:$A$79,'Inputs &amp; Outputs'!$C$9:$C$79)</f>
        <v>32.530446000000005</v>
      </c>
      <c r="U199">
        <f>'No. policies'!U199*LOOKUP(U$1,'Inputs &amp; Outputs'!$A$9:$A$79,'Inputs &amp; Outputs'!$C$9:$C$79)</f>
        <v>35.427216000000001</v>
      </c>
      <c r="V199">
        <f>'No. policies'!V199*LOOKUP(V$1,'Inputs &amp; Outputs'!$A$9:$A$79,'Inputs &amp; Outputs'!$C$9:$C$79)</f>
        <v>38.625095999999999</v>
      </c>
      <c r="W199">
        <f>'No. policies'!W199*LOOKUP(W$1,'Inputs &amp; Outputs'!$A$9:$A$79,'Inputs &amp; Outputs'!$C$9:$C$79)</f>
        <v>42.041933999999998</v>
      </c>
      <c r="X199">
        <f>'No. policies'!X199*LOOKUP(X$1,'Inputs &amp; Outputs'!$A$9:$A$79,'Inputs &amp; Outputs'!$C$9:$C$79)</f>
        <v>45.615530999999997</v>
      </c>
      <c r="Y199">
        <f>'No. policies'!Y199*LOOKUP(Y$1,'Inputs &amp; Outputs'!$A$9:$A$79,'Inputs &amp; Outputs'!$C$9:$C$79)</f>
        <v>49.512684</v>
      </c>
      <c r="Z199">
        <f>'No. policies'!Z199*LOOKUP(Z$1,'Inputs &amp; Outputs'!$A$9:$A$79,'Inputs &amp; Outputs'!$C$9:$C$79)</f>
        <v>53.738308000000004</v>
      </c>
      <c r="AA199">
        <f>'No. policies'!AA199*LOOKUP(AA$1,'Inputs &amp; Outputs'!$A$9:$A$79,'Inputs &amp; Outputs'!$C$9:$C$79)</f>
        <v>58.525305000000003</v>
      </c>
      <c r="AB199">
        <f>'No. policies'!AB199*LOOKUP(AB$1,'Inputs &amp; Outputs'!$A$9:$A$79,'Inputs &amp; Outputs'!$C$9:$C$79)</f>
        <v>63.983460000000001</v>
      </c>
      <c r="AC199">
        <f>'No. policies'!AC199*LOOKUP(AC$1,'Inputs &amp; Outputs'!$A$9:$A$79,'Inputs &amp; Outputs'!$C$9:$C$79)</f>
        <v>69.994709999999998</v>
      </c>
      <c r="AD199">
        <f>'No. policies'!AD199*LOOKUP(AD$1,'Inputs &amp; Outputs'!$A$9:$A$79,'Inputs &amp; Outputs'!$C$9:$C$79)</f>
        <v>77.019176000000002</v>
      </c>
      <c r="AE199">
        <f>'No. policies'!AE199*LOOKUP(AE$1,'Inputs &amp; Outputs'!$A$9:$A$79,'Inputs &amp; Outputs'!$C$9:$C$79)</f>
        <v>84.776574000000011</v>
      </c>
      <c r="AF199">
        <f>'No. policies'!AF199*LOOKUP(AF$1,'Inputs &amp; Outputs'!$A$9:$A$79,'Inputs &amp; Outputs'!$C$9:$C$79)</f>
        <v>93.517875000000004</v>
      </c>
      <c r="AG199">
        <f>'No. policies'!AG199*LOOKUP(AG$1,'Inputs &amp; Outputs'!$A$9:$A$79,'Inputs &amp; Outputs'!$C$9:$C$79)</f>
        <v>103.47489999999999</v>
      </c>
      <c r="AH199">
        <f>'No. policies'!AH199*LOOKUP(AH$1,'Inputs &amp; Outputs'!$A$9:$A$79,'Inputs &amp; Outputs'!$C$9:$C$79)</f>
        <v>114.437899</v>
      </c>
      <c r="AI199">
        <f>'No. policies'!AI199*LOOKUP(AI$1,'Inputs &amp; Outputs'!$A$9:$A$79,'Inputs &amp; Outputs'!$C$9:$C$79)</f>
        <v>126.215172</v>
      </c>
      <c r="AJ199">
        <f>'No. policies'!AJ199*LOOKUP(AJ$1,'Inputs &amp; Outputs'!$A$9:$A$79,'Inputs &amp; Outputs'!$C$9:$C$79)</f>
        <v>139.37338800000001</v>
      </c>
      <c r="AK199">
        <f>'No. policies'!AK199*LOOKUP(AK$1,'Inputs &amp; Outputs'!$A$9:$A$79,'Inputs &amp; Outputs'!$C$9:$C$79)</f>
        <v>153.86079999999998</v>
      </c>
      <c r="AL199">
        <f>'No. policies'!AL199*LOOKUP(AL$1,'Inputs &amp; Outputs'!$A$9:$A$79,'Inputs &amp; Outputs'!$C$9:$C$79)</f>
        <v>169.24336199999999</v>
      </c>
      <c r="AM199">
        <f>'No. policies'!AM199*LOOKUP(AM$1,'Inputs &amp; Outputs'!$A$9:$A$79,'Inputs &amp; Outputs'!$C$9:$C$79)</f>
        <v>186.12593999999999</v>
      </c>
      <c r="AN199">
        <f>'No. policies'!AN199*LOOKUP(AN$1,'Inputs &amp; Outputs'!$A$9:$A$79,'Inputs &amp; Outputs'!$C$9:$C$79)</f>
        <v>205.36038000000002</v>
      </c>
      <c r="AO199">
        <f>'No. policies'!AO199*LOOKUP(AO$1,'Inputs &amp; Outputs'!$A$9:$A$79,'Inputs &amp; Outputs'!$C$9:$C$79)</f>
        <v>226.57786200000001</v>
      </c>
      <c r="AP199">
        <f>'No. policies'!AP199*LOOKUP(AP$1,'Inputs &amp; Outputs'!$A$9:$A$79,'Inputs &amp; Outputs'!$C$9:$C$79)</f>
        <v>250.59012000000001</v>
      </c>
      <c r="AQ199">
        <f>'No. policies'!AQ199*LOOKUP(AQ$1,'Inputs &amp; Outputs'!$A$9:$A$79,'Inputs &amp; Outputs'!$C$9:$C$79)</f>
        <v>277.06708999999995</v>
      </c>
      <c r="AR199">
        <f>'No. policies'!AR199*LOOKUP(AR$1,'Inputs &amp; Outputs'!$A$9:$A$79,'Inputs &amp; Outputs'!$C$9:$C$79)</f>
        <v>306.04094400000002</v>
      </c>
      <c r="AS199">
        <f>'No. policies'!AS199*LOOKUP(AS$1,'Inputs &amp; Outputs'!$A$9:$A$79,'Inputs &amp; Outputs'!$C$9:$C$79)</f>
        <v>336.46336200000002</v>
      </c>
      <c r="AT199">
        <f>'No. policies'!AT199*LOOKUP(AT$1,'Inputs &amp; Outputs'!$A$9:$A$79,'Inputs &amp; Outputs'!$C$9:$C$79)</f>
        <v>369.40147200000001</v>
      </c>
      <c r="AU199">
        <f>'No. policies'!AU199*LOOKUP(AU$1,'Inputs &amp; Outputs'!$A$9:$A$79,'Inputs &amp; Outputs'!$C$9:$C$79)</f>
        <v>399.77662500000002</v>
      </c>
      <c r="AV199">
        <f>'No. policies'!AV199*LOOKUP(AV$1,'Inputs &amp; Outputs'!$A$9:$A$79,'Inputs &amp; Outputs'!$C$9:$C$79)</f>
        <v>429.268665</v>
      </c>
      <c r="AW199">
        <f>'No. policies'!AW199*LOOKUP(AW$1,'Inputs &amp; Outputs'!$A$9:$A$79,'Inputs &amp; Outputs'!$C$9:$C$79)</f>
        <v>456.94896</v>
      </c>
      <c r="AX199">
        <f>'No. policies'!AX199*LOOKUP(AX$1,'Inputs &amp; Outputs'!$A$9:$A$79,'Inputs &amp; Outputs'!$C$9:$C$79)</f>
        <v>474.03705599999995</v>
      </c>
      <c r="AY199">
        <f>'No. policies'!AY199*LOOKUP(AY$1,'Inputs &amp; Outputs'!$A$9:$A$79,'Inputs &amp; Outputs'!$C$9:$C$79)</f>
        <v>482.8175</v>
      </c>
      <c r="AZ199">
        <f>'No. policies'!AZ199*LOOKUP(AZ$1,'Inputs &amp; Outputs'!$A$9:$A$79,'Inputs &amp; Outputs'!$C$9:$C$79)</f>
        <v>487.92528199999998</v>
      </c>
      <c r="BA199">
        <f>'No. policies'!BA199*LOOKUP(BA$1,'Inputs &amp; Outputs'!$A$9:$A$79,'Inputs &amp; Outputs'!$C$9:$C$79)</f>
        <v>482.15407199999999</v>
      </c>
      <c r="BB199">
        <f>'No. policies'!BB199*LOOKUP(BB$1,'Inputs &amp; Outputs'!$A$9:$A$79,'Inputs &amp; Outputs'!$C$9:$C$79)</f>
        <v>461.63516800000002</v>
      </c>
      <c r="BC199">
        <f>'No. policies'!BC199*LOOKUP(BC$1,'Inputs &amp; Outputs'!$A$9:$A$79,'Inputs &amp; Outputs'!$C$9:$C$79)</f>
        <v>426.69293800000003</v>
      </c>
      <c r="BD199">
        <f>'No. policies'!BD199*LOOKUP(BD$1,'Inputs &amp; Outputs'!$A$9:$A$79,'Inputs &amp; Outputs'!$C$9:$C$79)</f>
        <v>384.77565199999998</v>
      </c>
      <c r="BE199">
        <f>'No. policies'!BE199*LOOKUP(BE$1,'Inputs &amp; Outputs'!$A$9:$A$79,'Inputs &amp; Outputs'!$C$9:$C$79)</f>
        <v>341.712492</v>
      </c>
      <c r="BF199">
        <f>'No. policies'!BF199*LOOKUP(BF$1,'Inputs &amp; Outputs'!$A$9:$A$79,'Inputs &amp; Outputs'!$C$9:$C$79)</f>
        <v>290.28121199999998</v>
      </c>
      <c r="BG199">
        <f>'No. policies'!BG199*LOOKUP(BG$1,'Inputs &amp; Outputs'!$A$9:$A$79,'Inputs &amp; Outputs'!$C$9:$C$79)</f>
        <v>232.92174699999998</v>
      </c>
      <c r="BH199">
        <f>'No. policies'!BH199*LOOKUP(BH$1,'Inputs &amp; Outputs'!$A$9:$A$79,'Inputs &amp; Outputs'!$C$9:$C$79)</f>
        <v>183.63006900000002</v>
      </c>
      <c r="BI199">
        <f>'No. policies'!BI199*LOOKUP(BI$1,'Inputs &amp; Outputs'!$A$9:$A$79,'Inputs &amp; Outputs'!$C$9:$C$79)</f>
        <v>144.11020199999999</v>
      </c>
      <c r="BJ199">
        <f>'No. policies'!BJ199*LOOKUP(BJ$1,'Inputs &amp; Outputs'!$A$9:$A$79,'Inputs &amp; Outputs'!$C$9:$C$79)</f>
        <v>109.477943</v>
      </c>
      <c r="BK199">
        <f>'No. policies'!BK199*LOOKUP(BK$1,'Inputs &amp; Outputs'!$A$9:$A$79,'Inputs &amp; Outputs'!$C$9:$C$79)</f>
        <v>73.323309999999992</v>
      </c>
      <c r="BL199">
        <f>'No. policies'!BL199*LOOKUP(BL$1,'Inputs &amp; Outputs'!$A$9:$A$79,'Inputs &amp; Outputs'!$C$9:$C$79)</f>
        <v>53.077220999999994</v>
      </c>
      <c r="BM199">
        <f>'No. policies'!BM199*LOOKUP(BM$1,'Inputs &amp; Outputs'!$A$9:$A$79,'Inputs &amp; Outputs'!$C$9:$C$79)</f>
        <v>40.415095999999998</v>
      </c>
      <c r="BN199">
        <f>'No. policies'!BN199*LOOKUP(BN$1,'Inputs &amp; Outputs'!$A$9:$A$79,'Inputs &amp; Outputs'!$C$9:$C$79)</f>
        <v>31.904136000000001</v>
      </c>
      <c r="BO199">
        <f>'No. policies'!BO199*LOOKUP(BO$1,'Inputs &amp; Outputs'!$A$9:$A$79,'Inputs &amp; Outputs'!$C$9:$C$79)</f>
        <v>21.821688000000002</v>
      </c>
      <c r="BP199">
        <f>'No. policies'!BP199*LOOKUP(BP$1,'Inputs &amp; Outputs'!$A$9:$A$79,'Inputs &amp; Outputs'!$C$9:$C$79)</f>
        <v>12.852543000000001</v>
      </c>
      <c r="BQ199">
        <f>'No. policies'!BQ199*LOOKUP(BQ$1,'Inputs &amp; Outputs'!$A$9:$A$79,'Inputs &amp; Outputs'!$C$9:$C$79)</f>
        <v>9.2517040000000001</v>
      </c>
      <c r="BR199">
        <f>'No. policies'!BR199*LOOKUP(BR$1,'Inputs &amp; Outputs'!$A$9:$A$79,'Inputs &amp; Outputs'!$C$9:$C$79)</f>
        <v>5.8039380000000005</v>
      </c>
      <c r="BS199">
        <f>'No. policies'!BS199*LOOKUP(BS$1,'Inputs &amp; Outputs'!$A$9:$A$79,'Inputs &amp; Outputs'!$C$9:$C$79)</f>
        <v>10</v>
      </c>
    </row>
    <row r="200" spans="1:71" x14ac:dyDescent="0.25">
      <c r="A200" s="1">
        <v>199</v>
      </c>
      <c r="B200">
        <f>'No. policies'!B200*LOOKUP(B$1,'Inputs &amp; Outputs'!$A$9:$A$79,'Inputs &amp; Outputs'!$C$9:$C$79)</f>
        <v>7.7700000000000005</v>
      </c>
      <c r="C200">
        <f>'No. policies'!C200*LOOKUP(C$1,'Inputs &amp; Outputs'!$A$9:$A$79,'Inputs &amp; Outputs'!$C$9:$C$79)</f>
        <v>8.4532319999999999</v>
      </c>
      <c r="D200">
        <f>'No. policies'!D200*LOOKUP(D$1,'Inputs &amp; Outputs'!$A$9:$A$79,'Inputs &amp; Outputs'!$C$9:$C$79)</f>
        <v>9.1915800000000001</v>
      </c>
      <c r="E200">
        <f>'No. policies'!E200*LOOKUP(E$1,'Inputs &amp; Outputs'!$A$9:$A$79,'Inputs &amp; Outputs'!$C$9:$C$79)</f>
        <v>9.9989069999999991</v>
      </c>
      <c r="F200">
        <f>'No. policies'!F200*LOOKUP(F$1,'Inputs &amp; Outputs'!$A$9:$A$79,'Inputs &amp; Outputs'!$C$9:$C$79)</f>
        <v>10.875228000000002</v>
      </c>
      <c r="G200">
        <f>'No. policies'!G200*LOOKUP(G$1,'Inputs &amp; Outputs'!$A$9:$A$79,'Inputs &amp; Outputs'!$C$9:$C$79)</f>
        <v>11.817036</v>
      </c>
      <c r="H200">
        <f>'No. policies'!H200*LOOKUP(H$1,'Inputs &amp; Outputs'!$A$9:$A$79,'Inputs &amp; Outputs'!$C$9:$C$79)</f>
        <v>12.839896</v>
      </c>
      <c r="I200">
        <f>'No. policies'!I200*LOOKUP(I$1,'Inputs &amp; Outputs'!$A$9:$A$79,'Inputs &amp; Outputs'!$C$9:$C$79)</f>
        <v>13.936104</v>
      </c>
      <c r="J200">
        <f>'No. policies'!J200*LOOKUP(J$1,'Inputs &amp; Outputs'!$A$9:$A$79,'Inputs &amp; Outputs'!$C$9:$C$79)</f>
        <v>15.104364</v>
      </c>
      <c r="K200">
        <f>'No. policies'!K200*LOOKUP(K$1,'Inputs &amp; Outputs'!$A$9:$A$79,'Inputs &amp; Outputs'!$C$9:$C$79)</f>
        <v>16.361394000000001</v>
      </c>
      <c r="L200">
        <f>'No. policies'!L200*LOOKUP(L$1,'Inputs &amp; Outputs'!$A$9:$A$79,'Inputs &amp; Outputs'!$C$9:$C$79)</f>
        <v>17.70496</v>
      </c>
      <c r="M200">
        <f>'No. policies'!M200*LOOKUP(M$1,'Inputs &amp; Outputs'!$A$9:$A$79,'Inputs &amp; Outputs'!$C$9:$C$79)</f>
        <v>19.14198</v>
      </c>
      <c r="N200">
        <f>'No. policies'!N200*LOOKUP(N$1,'Inputs &amp; Outputs'!$A$9:$A$79,'Inputs &amp; Outputs'!$C$9:$C$79)</f>
        <v>20.659006000000002</v>
      </c>
      <c r="O200">
        <f>'No. policies'!O200*LOOKUP(O$1,'Inputs &amp; Outputs'!$A$9:$A$79,'Inputs &amp; Outputs'!$C$9:$C$79)</f>
        <v>22.265715999999998</v>
      </c>
      <c r="P200">
        <f>'No. policies'!P200*LOOKUP(P$1,'Inputs &amp; Outputs'!$A$9:$A$79,'Inputs &amp; Outputs'!$C$9:$C$79)</f>
        <v>23.983029999999999</v>
      </c>
      <c r="Q200">
        <f>'No. policies'!Q200*LOOKUP(Q$1,'Inputs &amp; Outputs'!$A$9:$A$79,'Inputs &amp; Outputs'!$C$9:$C$79)</f>
        <v>25.803045000000001</v>
      </c>
      <c r="R200">
        <f>'No. policies'!R200*LOOKUP(R$1,'Inputs &amp; Outputs'!$A$9:$A$79,'Inputs &amp; Outputs'!$C$9:$C$79)</f>
        <v>27.778179000000002</v>
      </c>
      <c r="S200">
        <f>'No. policies'!S200*LOOKUP(S$1,'Inputs &amp; Outputs'!$A$9:$A$79,'Inputs &amp; Outputs'!$C$9:$C$79)</f>
        <v>29.991900000000001</v>
      </c>
      <c r="T200">
        <f>'No. policies'!T200*LOOKUP(T$1,'Inputs &amp; Outputs'!$A$9:$A$79,'Inputs &amp; Outputs'!$C$9:$C$79)</f>
        <v>32.513676000000004</v>
      </c>
      <c r="U200">
        <f>'No. policies'!U200*LOOKUP(U$1,'Inputs &amp; Outputs'!$A$9:$A$79,'Inputs &amp; Outputs'!$C$9:$C$79)</f>
        <v>35.394240000000003</v>
      </c>
      <c r="V200">
        <f>'No. policies'!V200*LOOKUP(V$1,'Inputs &amp; Outputs'!$A$9:$A$79,'Inputs &amp; Outputs'!$C$9:$C$79)</f>
        <v>38.556960000000004</v>
      </c>
      <c r="W200">
        <f>'No. policies'!W200*LOOKUP(W$1,'Inputs &amp; Outputs'!$A$9:$A$79,'Inputs &amp; Outputs'!$C$9:$C$79)</f>
        <v>41.941240000000001</v>
      </c>
      <c r="X200">
        <f>'No. policies'!X200*LOOKUP(X$1,'Inputs &amp; Outputs'!$A$9:$A$79,'Inputs &amp; Outputs'!$C$9:$C$79)</f>
        <v>45.486713999999999</v>
      </c>
      <c r="Y200">
        <f>'No. policies'!Y200*LOOKUP(Y$1,'Inputs &amp; Outputs'!$A$9:$A$79,'Inputs &amp; Outputs'!$C$9:$C$79)</f>
        <v>49.268472000000003</v>
      </c>
      <c r="Z200">
        <f>'No. policies'!Z200*LOOKUP(Z$1,'Inputs &amp; Outputs'!$A$9:$A$79,'Inputs &amp; Outputs'!$C$9:$C$79)</f>
        <v>53.449240000000003</v>
      </c>
      <c r="AA200">
        <f>'No. policies'!AA200*LOOKUP(AA$1,'Inputs &amp; Outputs'!$A$9:$A$79,'Inputs &amp; Outputs'!$C$9:$C$79)</f>
        <v>58.190342999999999</v>
      </c>
      <c r="AB200">
        <f>'No. policies'!AB200*LOOKUP(AB$1,'Inputs &amp; Outputs'!$A$9:$A$79,'Inputs &amp; Outputs'!$C$9:$C$79)</f>
        <v>63.608689999999996</v>
      </c>
      <c r="AC200">
        <f>'No. policies'!AC200*LOOKUP(AC$1,'Inputs &amp; Outputs'!$A$9:$A$79,'Inputs &amp; Outputs'!$C$9:$C$79)</f>
        <v>69.566355000000001</v>
      </c>
      <c r="AD200">
        <f>'No. policies'!AD200*LOOKUP(AD$1,'Inputs &amp; Outputs'!$A$9:$A$79,'Inputs &amp; Outputs'!$C$9:$C$79)</f>
        <v>76.611446999999998</v>
      </c>
      <c r="AE200">
        <f>'No. policies'!AE200*LOOKUP(AE$1,'Inputs &amp; Outputs'!$A$9:$A$79,'Inputs &amp; Outputs'!$C$9:$C$79)</f>
        <v>84.452964000000009</v>
      </c>
      <c r="AF200">
        <f>'No. policies'!AF200*LOOKUP(AF$1,'Inputs &amp; Outputs'!$A$9:$A$79,'Inputs &amp; Outputs'!$C$9:$C$79)</f>
        <v>93.249944999999997</v>
      </c>
      <c r="AG200">
        <f>'No. policies'!AG200*LOOKUP(AG$1,'Inputs &amp; Outputs'!$A$9:$A$79,'Inputs &amp; Outputs'!$C$9:$C$79)</f>
        <v>103.02601</v>
      </c>
      <c r="AH200">
        <f>'No. policies'!AH200*LOOKUP(AH$1,'Inputs &amp; Outputs'!$A$9:$A$79,'Inputs &amp; Outputs'!$C$9:$C$79)</f>
        <v>114.11597399999999</v>
      </c>
      <c r="AI200">
        <f>'No. policies'!AI200*LOOKUP(AI$1,'Inputs &amp; Outputs'!$A$9:$A$79,'Inputs &amp; Outputs'!$C$9:$C$79)</f>
        <v>126.11424600000001</v>
      </c>
      <c r="AJ200">
        <f>'No. policies'!AJ200*LOOKUP(AJ$1,'Inputs &amp; Outputs'!$A$9:$A$79,'Inputs &amp; Outputs'!$C$9:$C$79)</f>
        <v>139.47027599999998</v>
      </c>
      <c r="AK200">
        <f>'No. policies'!AK200*LOOKUP(AK$1,'Inputs &amp; Outputs'!$A$9:$A$79,'Inputs &amp; Outputs'!$C$9:$C$79)</f>
        <v>153.67999999999998</v>
      </c>
      <c r="AL200">
        <f>'No. policies'!AL200*LOOKUP(AL$1,'Inputs &amp; Outputs'!$A$9:$A$79,'Inputs &amp; Outputs'!$C$9:$C$79)</f>
        <v>169.26360399999999</v>
      </c>
      <c r="AM200">
        <f>'No. policies'!AM200*LOOKUP(AM$1,'Inputs &amp; Outputs'!$A$9:$A$79,'Inputs &amp; Outputs'!$C$9:$C$79)</f>
        <v>186.057762</v>
      </c>
      <c r="AN200">
        <f>'No. policies'!AN200*LOOKUP(AN$1,'Inputs &amp; Outputs'!$A$9:$A$79,'Inputs &amp; Outputs'!$C$9:$C$79)</f>
        <v>204.87325800000002</v>
      </c>
      <c r="AO200">
        <f>'No. policies'!AO200*LOOKUP(AO$1,'Inputs &amp; Outputs'!$A$9:$A$79,'Inputs &amp; Outputs'!$C$9:$C$79)</f>
        <v>226.54877999999999</v>
      </c>
      <c r="AP200">
        <f>'No. policies'!AP200*LOOKUP(AP$1,'Inputs &amp; Outputs'!$A$9:$A$79,'Inputs &amp; Outputs'!$C$9:$C$79)</f>
        <v>250.8554</v>
      </c>
      <c r="AQ200">
        <f>'No. policies'!AQ200*LOOKUP(AQ$1,'Inputs &amp; Outputs'!$A$9:$A$79,'Inputs &amp; Outputs'!$C$9:$C$79)</f>
        <v>277.97836999999998</v>
      </c>
      <c r="AR200">
        <f>'No. policies'!AR200*LOOKUP(AR$1,'Inputs &amp; Outputs'!$A$9:$A$79,'Inputs &amp; Outputs'!$C$9:$C$79)</f>
        <v>307.087536</v>
      </c>
      <c r="AS200">
        <f>'No. policies'!AS200*LOOKUP(AS$1,'Inputs &amp; Outputs'!$A$9:$A$79,'Inputs &amp; Outputs'!$C$9:$C$79)</f>
        <v>336.31286399999999</v>
      </c>
      <c r="AT200">
        <f>'No. policies'!AT200*LOOKUP(AT$1,'Inputs &amp; Outputs'!$A$9:$A$79,'Inputs &amp; Outputs'!$C$9:$C$79)</f>
        <v>367.207808</v>
      </c>
      <c r="AU200">
        <f>'No. policies'!AU200*LOOKUP(AU$1,'Inputs &amp; Outputs'!$A$9:$A$79,'Inputs &amp; Outputs'!$C$9:$C$79)</f>
        <v>397.58625000000001</v>
      </c>
      <c r="AV200">
        <f>'No. policies'!AV200*LOOKUP(AV$1,'Inputs &amp; Outputs'!$A$9:$A$79,'Inputs &amp; Outputs'!$C$9:$C$79)</f>
        <v>427.28801099999998</v>
      </c>
      <c r="AW200">
        <f>'No. policies'!AW200*LOOKUP(AW$1,'Inputs &amp; Outputs'!$A$9:$A$79,'Inputs &amp; Outputs'!$C$9:$C$79)</f>
        <v>452.58876000000004</v>
      </c>
      <c r="AX200">
        <f>'No. policies'!AX200*LOOKUP(AX$1,'Inputs &amp; Outputs'!$A$9:$A$79,'Inputs &amp; Outputs'!$C$9:$C$79)</f>
        <v>470.05689599999999</v>
      </c>
      <c r="AY200">
        <f>'No. policies'!AY200*LOOKUP(AY$1,'Inputs &amp; Outputs'!$A$9:$A$79,'Inputs &amp; Outputs'!$C$9:$C$79)</f>
        <v>483.15687500000001</v>
      </c>
      <c r="AZ200">
        <f>'No. policies'!AZ200*LOOKUP(AZ$1,'Inputs &amp; Outputs'!$A$9:$A$79,'Inputs &amp; Outputs'!$C$9:$C$79)</f>
        <v>485.36332199999998</v>
      </c>
      <c r="BA200">
        <f>'No. policies'!BA200*LOOKUP(BA$1,'Inputs &amp; Outputs'!$A$9:$A$79,'Inputs &amp; Outputs'!$C$9:$C$79)</f>
        <v>475.79853599999996</v>
      </c>
      <c r="BB200">
        <f>'No. policies'!BB200*LOOKUP(BB$1,'Inputs &amp; Outputs'!$A$9:$A$79,'Inputs &amp; Outputs'!$C$9:$C$79)</f>
        <v>455.79989200000006</v>
      </c>
      <c r="BC200">
        <f>'No. policies'!BC200*LOOKUP(BC$1,'Inputs &amp; Outputs'!$A$9:$A$79,'Inputs &amp; Outputs'!$C$9:$C$79)</f>
        <v>429.76397100000003</v>
      </c>
      <c r="BD200">
        <f>'No. policies'!BD200*LOOKUP(BD$1,'Inputs &amp; Outputs'!$A$9:$A$79,'Inputs &amp; Outputs'!$C$9:$C$79)</f>
        <v>385.77403199999998</v>
      </c>
      <c r="BE200">
        <f>'No. policies'!BE200*LOOKUP(BE$1,'Inputs &amp; Outputs'!$A$9:$A$79,'Inputs &amp; Outputs'!$C$9:$C$79)</f>
        <v>334.71197999999998</v>
      </c>
      <c r="BF200">
        <f>'No. policies'!BF200*LOOKUP(BF$1,'Inputs &amp; Outputs'!$A$9:$A$79,'Inputs &amp; Outputs'!$C$9:$C$79)</f>
        <v>281.25446399999998</v>
      </c>
      <c r="BG200">
        <f>'No. policies'!BG200*LOOKUP(BG$1,'Inputs &amp; Outputs'!$A$9:$A$79,'Inputs &amp; Outputs'!$C$9:$C$79)</f>
        <v>234.45580899999999</v>
      </c>
      <c r="BH200">
        <f>'No. policies'!BH200*LOOKUP(BH$1,'Inputs &amp; Outputs'!$A$9:$A$79,'Inputs &amp; Outputs'!$C$9:$C$79)</f>
        <v>188.26857000000001</v>
      </c>
      <c r="BI200">
        <f>'No. policies'!BI200*LOOKUP(BI$1,'Inputs &amp; Outputs'!$A$9:$A$79,'Inputs &amp; Outputs'!$C$9:$C$79)</f>
        <v>146.131788</v>
      </c>
      <c r="BJ200">
        <f>'No. policies'!BJ200*LOOKUP(BJ$1,'Inputs &amp; Outputs'!$A$9:$A$79,'Inputs &amp; Outputs'!$C$9:$C$79)</f>
        <v>104.62573500000001</v>
      </c>
      <c r="BK200">
        <f>'No. policies'!BK200*LOOKUP(BK$1,'Inputs &amp; Outputs'!$A$9:$A$79,'Inputs &amp; Outputs'!$C$9:$C$79)</f>
        <v>78.424061999999992</v>
      </c>
      <c r="BL200">
        <f>'No. policies'!BL200*LOOKUP(BL$1,'Inputs &amp; Outputs'!$A$9:$A$79,'Inputs &amp; Outputs'!$C$9:$C$79)</f>
        <v>57.750686999999999</v>
      </c>
      <c r="BM200">
        <f>'No. policies'!BM200*LOOKUP(BM$1,'Inputs &amp; Outputs'!$A$9:$A$79,'Inputs &amp; Outputs'!$C$9:$C$79)</f>
        <v>37.279441999999996</v>
      </c>
      <c r="BN200">
        <f>'No. policies'!BN200*LOOKUP(BN$1,'Inputs &amp; Outputs'!$A$9:$A$79,'Inputs &amp; Outputs'!$C$9:$C$79)</f>
        <v>26.103384000000002</v>
      </c>
      <c r="BO200">
        <f>'No. policies'!BO200*LOOKUP(BO$1,'Inputs &amp; Outputs'!$A$9:$A$79,'Inputs &amp; Outputs'!$C$9:$C$79)</f>
        <v>18.059328000000001</v>
      </c>
      <c r="BP200">
        <f>'No. policies'!BP200*LOOKUP(BP$1,'Inputs &amp; Outputs'!$A$9:$A$79,'Inputs &amp; Outputs'!$C$9:$C$79)</f>
        <v>12.073601</v>
      </c>
      <c r="BQ200">
        <f>'No. policies'!BQ200*LOOKUP(BQ$1,'Inputs &amp; Outputs'!$A$9:$A$79,'Inputs &amp; Outputs'!$C$9:$C$79)</f>
        <v>8.0449599999999997</v>
      </c>
      <c r="BR200">
        <f>'No. policies'!BR200*LOOKUP(BR$1,'Inputs &amp; Outputs'!$A$9:$A$79,'Inputs &amp; Outputs'!$C$9:$C$79)</f>
        <v>2.9019690000000002</v>
      </c>
      <c r="BS200">
        <f>'No. policies'!BS200*LOOKUP(BS$1,'Inputs &amp; Outputs'!$A$9:$A$79,'Inputs &amp; Outputs'!$C$9:$C$79)</f>
        <v>2</v>
      </c>
    </row>
    <row r="201" spans="1:71" x14ac:dyDescent="0.25">
      <c r="A201" s="1">
        <v>200</v>
      </c>
      <c r="B201">
        <f>'No. policies'!B201*LOOKUP(B$1,'Inputs &amp; Outputs'!$A$9:$A$79,'Inputs &amp; Outputs'!$C$9:$C$79)</f>
        <v>7.7700000000000005</v>
      </c>
      <c r="C201">
        <f>'No. policies'!C201*LOOKUP(C$1,'Inputs &amp; Outputs'!$A$9:$A$79,'Inputs &amp; Outputs'!$C$9:$C$79)</f>
        <v>8.4506940000000004</v>
      </c>
      <c r="D201">
        <f>'No. policies'!D201*LOOKUP(D$1,'Inputs &amp; Outputs'!$A$9:$A$79,'Inputs &amp; Outputs'!$C$9:$C$79)</f>
        <v>9.1897380000000002</v>
      </c>
      <c r="E201">
        <f>'No. policies'!E201*LOOKUP(E$1,'Inputs &amp; Outputs'!$A$9:$A$79,'Inputs &amp; Outputs'!$C$9:$C$79)</f>
        <v>9.9999099999999999</v>
      </c>
      <c r="F201">
        <f>'No. policies'!F201*LOOKUP(F$1,'Inputs &amp; Outputs'!$A$9:$A$79,'Inputs &amp; Outputs'!$C$9:$C$79)</f>
        <v>10.878504000000001</v>
      </c>
      <c r="G201">
        <f>'No. policies'!G201*LOOKUP(G$1,'Inputs &amp; Outputs'!$A$9:$A$79,'Inputs &amp; Outputs'!$C$9:$C$79)</f>
        <v>11.825352000000001</v>
      </c>
      <c r="H201">
        <f>'No. policies'!H201*LOOKUP(H$1,'Inputs &amp; Outputs'!$A$9:$A$79,'Inputs &amp; Outputs'!$C$9:$C$79)</f>
        <v>12.84248</v>
      </c>
      <c r="I201">
        <f>'No. policies'!I201*LOOKUP(I$1,'Inputs &amp; Outputs'!$A$9:$A$79,'Inputs &amp; Outputs'!$C$9:$C$79)</f>
        <v>13.937508000000001</v>
      </c>
      <c r="J201">
        <f>'No. policies'!J201*LOOKUP(J$1,'Inputs &amp; Outputs'!$A$9:$A$79,'Inputs &amp; Outputs'!$C$9:$C$79)</f>
        <v>15.115031999999999</v>
      </c>
      <c r="K201">
        <f>'No. policies'!K201*LOOKUP(K$1,'Inputs &amp; Outputs'!$A$9:$A$79,'Inputs &amp; Outputs'!$C$9:$C$79)</f>
        <v>16.368006000000001</v>
      </c>
      <c r="L201">
        <f>'No. policies'!L201*LOOKUP(L$1,'Inputs &amp; Outputs'!$A$9:$A$79,'Inputs &amp; Outputs'!$C$9:$C$79)</f>
        <v>17.721087999999998</v>
      </c>
      <c r="M201">
        <f>'No. policies'!M201*LOOKUP(M$1,'Inputs &amp; Outputs'!$A$9:$A$79,'Inputs &amp; Outputs'!$C$9:$C$79)</f>
        <v>19.14198</v>
      </c>
      <c r="N201">
        <f>'No. policies'!N201*LOOKUP(N$1,'Inputs &amp; Outputs'!$A$9:$A$79,'Inputs &amp; Outputs'!$C$9:$C$79)</f>
        <v>20.64432</v>
      </c>
      <c r="O201">
        <f>'No. policies'!O201*LOOKUP(O$1,'Inputs &amp; Outputs'!$A$9:$A$79,'Inputs &amp; Outputs'!$C$9:$C$79)</f>
        <v>22.258917999999998</v>
      </c>
      <c r="P201">
        <f>'No. policies'!P201*LOOKUP(P$1,'Inputs &amp; Outputs'!$A$9:$A$79,'Inputs &amp; Outputs'!$C$9:$C$79)</f>
        <v>23.965907999999999</v>
      </c>
      <c r="Q201">
        <f>'No. policies'!Q201*LOOKUP(Q$1,'Inputs &amp; Outputs'!$A$9:$A$79,'Inputs &amp; Outputs'!$C$9:$C$79)</f>
        <v>25.771401000000001</v>
      </c>
      <c r="R201">
        <f>'No. policies'!R201*LOOKUP(R$1,'Inputs &amp; Outputs'!$A$9:$A$79,'Inputs &amp; Outputs'!$C$9:$C$79)</f>
        <v>27.778179000000002</v>
      </c>
      <c r="S201">
        <f>'No. policies'!S201*LOOKUP(S$1,'Inputs &amp; Outputs'!$A$9:$A$79,'Inputs &amp; Outputs'!$C$9:$C$79)</f>
        <v>29.973396000000001</v>
      </c>
      <c r="T201">
        <f>'No. policies'!T201*LOOKUP(T$1,'Inputs &amp; Outputs'!$A$9:$A$79,'Inputs &amp; Outputs'!$C$9:$C$79)</f>
        <v>32.503613999999999</v>
      </c>
      <c r="U201">
        <f>'No. policies'!U201*LOOKUP(U$1,'Inputs &amp; Outputs'!$A$9:$A$79,'Inputs &amp; Outputs'!$C$9:$C$79)</f>
        <v>35.386912000000002</v>
      </c>
      <c r="V201">
        <f>'No. policies'!V201*LOOKUP(V$1,'Inputs &amp; Outputs'!$A$9:$A$79,'Inputs &amp; Outputs'!$C$9:$C$79)</f>
        <v>38.585016000000003</v>
      </c>
      <c r="W201">
        <f>'No. policies'!W201*LOOKUP(W$1,'Inputs &amp; Outputs'!$A$9:$A$79,'Inputs &amp; Outputs'!$C$9:$C$79)</f>
        <v>41.985019999999999</v>
      </c>
      <c r="X201">
        <f>'No. policies'!X201*LOOKUP(X$1,'Inputs &amp; Outputs'!$A$9:$A$79,'Inputs &amp; Outputs'!$C$9:$C$79)</f>
        <v>45.563050000000004</v>
      </c>
      <c r="Y201">
        <f>'No. policies'!Y201*LOOKUP(Y$1,'Inputs &amp; Outputs'!$A$9:$A$79,'Inputs &amp; Outputs'!$C$9:$C$79)</f>
        <v>49.434744000000002</v>
      </c>
      <c r="Z201">
        <f>'No. policies'!Z201*LOOKUP(Z$1,'Inputs &amp; Outputs'!$A$9:$A$79,'Inputs &amp; Outputs'!$C$9:$C$79)</f>
        <v>53.704300000000003</v>
      </c>
      <c r="AA201">
        <f>'No. policies'!AA201*LOOKUP(AA$1,'Inputs &amp; Outputs'!$A$9:$A$79,'Inputs &amp; Outputs'!$C$9:$C$79)</f>
        <v>58.444666000000005</v>
      </c>
      <c r="AB201">
        <f>'No. policies'!AB201*LOOKUP(AB$1,'Inputs &amp; Outputs'!$A$9:$A$79,'Inputs &amp; Outputs'!$C$9:$C$79)</f>
        <v>63.901691999999997</v>
      </c>
      <c r="AC201">
        <f>'No. policies'!AC201*LOOKUP(AC$1,'Inputs &amp; Outputs'!$A$9:$A$79,'Inputs &amp; Outputs'!$C$9:$C$79)</f>
        <v>70.024770000000004</v>
      </c>
      <c r="AD201">
        <f>'No. policies'!AD201*LOOKUP(AD$1,'Inputs &amp; Outputs'!$A$9:$A$79,'Inputs &amp; Outputs'!$C$9:$C$79)</f>
        <v>76.852755999999999</v>
      </c>
      <c r="AE201">
        <f>'No. policies'!AE201*LOOKUP(AE$1,'Inputs &amp; Outputs'!$A$9:$A$79,'Inputs &amp; Outputs'!$C$9:$C$79)</f>
        <v>84.674868000000004</v>
      </c>
      <c r="AF201">
        <f>'No. policies'!AF201*LOOKUP(AF$1,'Inputs &amp; Outputs'!$A$9:$A$79,'Inputs &amp; Outputs'!$C$9:$C$79)</f>
        <v>93.548789999999997</v>
      </c>
      <c r="AG201">
        <f>'No. policies'!AG201*LOOKUP(AG$1,'Inputs &amp; Outputs'!$A$9:$A$79,'Inputs &amp; Outputs'!$C$9:$C$79)</f>
        <v>103.47489999999999</v>
      </c>
      <c r="AH201">
        <f>'No. policies'!AH201*LOOKUP(AH$1,'Inputs &amp; Outputs'!$A$9:$A$79,'Inputs &amp; Outputs'!$C$9:$C$79)</f>
        <v>114.34775999999999</v>
      </c>
      <c r="AI201">
        <f>'No. policies'!AI201*LOOKUP(AI$1,'Inputs &amp; Outputs'!$A$9:$A$79,'Inputs &amp; Outputs'!$C$9:$C$79)</f>
        <v>126.099828</v>
      </c>
      <c r="AJ201">
        <f>'No. policies'!AJ201*LOOKUP(AJ$1,'Inputs &amp; Outputs'!$A$9:$A$79,'Inputs &amp; Outputs'!$C$9:$C$79)</f>
        <v>139.17961199999999</v>
      </c>
      <c r="AK201">
        <f>'No. policies'!AK201*LOOKUP(AK$1,'Inputs &amp; Outputs'!$A$9:$A$79,'Inputs &amp; Outputs'!$C$9:$C$79)</f>
        <v>153.64383999999998</v>
      </c>
      <c r="AL201">
        <f>'No. policies'!AL201*LOOKUP(AL$1,'Inputs &amp; Outputs'!$A$9:$A$79,'Inputs &amp; Outputs'!$C$9:$C$79)</f>
        <v>168.93973199999999</v>
      </c>
      <c r="AM201">
        <f>'No. policies'!AM201*LOOKUP(AM$1,'Inputs &amp; Outputs'!$A$9:$A$79,'Inputs &amp; Outputs'!$C$9:$C$79)</f>
        <v>185.87595400000001</v>
      </c>
      <c r="AN201">
        <f>'No. policies'!AN201*LOOKUP(AN$1,'Inputs &amp; Outputs'!$A$9:$A$79,'Inputs &amp; Outputs'!$C$9:$C$79)</f>
        <v>204.539964</v>
      </c>
      <c r="AO201">
        <f>'No. policies'!AO201*LOOKUP(AO$1,'Inputs &amp; Outputs'!$A$9:$A$79,'Inputs &amp; Outputs'!$C$9:$C$79)</f>
        <v>226.43245200000001</v>
      </c>
      <c r="AP201">
        <f>'No. policies'!AP201*LOOKUP(AP$1,'Inputs &amp; Outputs'!$A$9:$A$79,'Inputs &amp; Outputs'!$C$9:$C$79)</f>
        <v>249.82744000000002</v>
      </c>
      <c r="AQ201">
        <f>'No. policies'!AQ201*LOOKUP(AQ$1,'Inputs &amp; Outputs'!$A$9:$A$79,'Inputs &amp; Outputs'!$C$9:$C$79)</f>
        <v>277.63664</v>
      </c>
      <c r="AR201">
        <f>'No. policies'!AR201*LOOKUP(AR$1,'Inputs &amp; Outputs'!$A$9:$A$79,'Inputs &amp; Outputs'!$C$9:$C$79)</f>
        <v>307.39279199999999</v>
      </c>
      <c r="AS201">
        <f>'No. policies'!AS201*LOOKUP(AS$1,'Inputs &amp; Outputs'!$A$9:$A$79,'Inputs &amp; Outputs'!$C$9:$C$79)</f>
        <v>336.61385999999999</v>
      </c>
      <c r="AT201">
        <f>'No. policies'!AT201*LOOKUP(AT$1,'Inputs &amp; Outputs'!$A$9:$A$79,'Inputs &amp; Outputs'!$C$9:$C$79)</f>
        <v>367.78508800000003</v>
      </c>
      <c r="AU201">
        <f>'No. policies'!AU201*LOOKUP(AU$1,'Inputs &amp; Outputs'!$A$9:$A$79,'Inputs &amp; Outputs'!$C$9:$C$79)</f>
        <v>396.78975000000003</v>
      </c>
      <c r="AV201">
        <f>'No. policies'!AV201*LOOKUP(AV$1,'Inputs &amp; Outputs'!$A$9:$A$79,'Inputs &amp; Outputs'!$C$9:$C$79)</f>
        <v>425.53589399999998</v>
      </c>
      <c r="AW201">
        <f>'No. policies'!AW201*LOOKUP(AW$1,'Inputs &amp; Outputs'!$A$9:$A$79,'Inputs &amp; Outputs'!$C$9:$C$79)</f>
        <v>451.71672000000001</v>
      </c>
      <c r="AX201">
        <f>'No. policies'!AX201*LOOKUP(AX$1,'Inputs &amp; Outputs'!$A$9:$A$79,'Inputs &amp; Outputs'!$C$9:$C$79)</f>
        <v>470.95243199999999</v>
      </c>
      <c r="AY201">
        <f>'No. policies'!AY201*LOOKUP(AY$1,'Inputs &amp; Outputs'!$A$9:$A$79,'Inputs &amp; Outputs'!$C$9:$C$79)</f>
        <v>483.38312500000001</v>
      </c>
      <c r="AZ201">
        <f>'No. policies'!AZ201*LOOKUP(AZ$1,'Inputs &amp; Outputs'!$A$9:$A$79,'Inputs &amp; Outputs'!$C$9:$C$79)</f>
        <v>483.18565599999994</v>
      </c>
      <c r="BA201">
        <f>'No. policies'!BA201*LOOKUP(BA$1,'Inputs &amp; Outputs'!$A$9:$A$79,'Inputs &amp; Outputs'!$C$9:$C$79)</f>
        <v>472.04299199999997</v>
      </c>
      <c r="BB201">
        <f>'No. policies'!BB201*LOOKUP(BB$1,'Inputs &amp; Outputs'!$A$9:$A$79,'Inputs &amp; Outputs'!$C$9:$C$79)</f>
        <v>448.82997900000004</v>
      </c>
      <c r="BC201">
        <f>'No. policies'!BC201*LOOKUP(BC$1,'Inputs &amp; Outputs'!$A$9:$A$79,'Inputs &amp; Outputs'!$C$9:$C$79)</f>
        <v>416.576594</v>
      </c>
      <c r="BD201">
        <f>'No. policies'!BD201*LOOKUP(BD$1,'Inputs &amp; Outputs'!$A$9:$A$79,'Inputs &amp; Outputs'!$C$9:$C$79)</f>
        <v>378.18634399999996</v>
      </c>
      <c r="BE201">
        <f>'No. policies'!BE201*LOOKUP(BE$1,'Inputs &amp; Outputs'!$A$9:$A$79,'Inputs &amp; Outputs'!$C$9:$C$79)</f>
        <v>329.89912799999996</v>
      </c>
      <c r="BF201">
        <f>'No. policies'!BF201*LOOKUP(BF$1,'Inputs &amp; Outputs'!$A$9:$A$79,'Inputs &amp; Outputs'!$C$9:$C$79)</f>
        <v>287.668206</v>
      </c>
      <c r="BG201">
        <f>'No. policies'!BG201*LOOKUP(BG$1,'Inputs &amp; Outputs'!$A$9:$A$79,'Inputs &amp; Outputs'!$C$9:$C$79)</f>
        <v>235.47851699999998</v>
      </c>
      <c r="BH201">
        <f>'No. policies'!BH201*LOOKUP(BH$1,'Inputs &amp; Outputs'!$A$9:$A$79,'Inputs &amp; Outputs'!$C$9:$C$79)</f>
        <v>187.17715800000002</v>
      </c>
      <c r="BI201">
        <f>'No. policies'!BI201*LOOKUP(BI$1,'Inputs &amp; Outputs'!$A$9:$A$79,'Inputs &amp; Outputs'!$C$9:$C$79)</f>
        <v>143.243808</v>
      </c>
      <c r="BJ201">
        <f>'No. policies'!BJ201*LOOKUP(BJ$1,'Inputs &amp; Outputs'!$A$9:$A$79,'Inputs &amp; Outputs'!$C$9:$C$79)</f>
        <v>107.051839</v>
      </c>
      <c r="BK201">
        <f>'No. policies'!BK201*LOOKUP(BK$1,'Inputs &amp; Outputs'!$A$9:$A$79,'Inputs &amp; Outputs'!$C$9:$C$79)</f>
        <v>79.061655999999999</v>
      </c>
      <c r="BL201">
        <f>'No. policies'!BL201*LOOKUP(BL$1,'Inputs &amp; Outputs'!$A$9:$A$79,'Inputs &amp; Outputs'!$C$9:$C$79)</f>
        <v>54.412496999999995</v>
      </c>
      <c r="BM201">
        <f>'No. policies'!BM201*LOOKUP(BM$1,'Inputs &amp; Outputs'!$A$9:$A$79,'Inputs &amp; Outputs'!$C$9:$C$79)</f>
        <v>37.976253999999997</v>
      </c>
      <c r="BN201">
        <f>'No. policies'!BN201*LOOKUP(BN$1,'Inputs &amp; Outputs'!$A$9:$A$79,'Inputs &amp; Outputs'!$C$9:$C$79)</f>
        <v>25.740836999999999</v>
      </c>
      <c r="BO201">
        <f>'No. policies'!BO201*LOOKUP(BO$1,'Inputs &amp; Outputs'!$A$9:$A$79,'Inputs &amp; Outputs'!$C$9:$C$79)</f>
        <v>17.683092000000002</v>
      </c>
      <c r="BP201">
        <f>'No. policies'!BP201*LOOKUP(BP$1,'Inputs &amp; Outputs'!$A$9:$A$79,'Inputs &amp; Outputs'!$C$9:$C$79)</f>
        <v>10.515717</v>
      </c>
      <c r="BQ201">
        <f>'No. policies'!BQ201*LOOKUP(BQ$1,'Inputs &amp; Outputs'!$A$9:$A$79,'Inputs &amp; Outputs'!$C$9:$C$79)</f>
        <v>6.0337199999999998</v>
      </c>
      <c r="BR201">
        <f>'No. policies'!BR201*LOOKUP(BR$1,'Inputs &amp; Outputs'!$A$9:$A$79,'Inputs &amp; Outputs'!$C$9:$C$79)</f>
        <v>3.7311030000000001</v>
      </c>
      <c r="BS201">
        <f>'No. policies'!BS201*LOOKUP(BS$1,'Inputs &amp; Outputs'!$A$9:$A$79,'Inputs &amp; Outputs'!$C$9:$C$79)</f>
        <v>5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T201"/>
  <sheetViews>
    <sheetView workbookViewId="0">
      <pane xSplit="1" ySplit="1" topLeftCell="B2" activePane="bottomRight" state="frozen"/>
      <selection activeCell="K194" sqref="K194"/>
      <selection pane="topRight" activeCell="K194" sqref="K194"/>
      <selection pane="bottomLeft" activeCell="K194" sqref="K194"/>
      <selection pane="bottomRight" activeCell="K194" sqref="K194"/>
    </sheetView>
  </sheetViews>
  <sheetFormatPr defaultRowHeight="15" x14ac:dyDescent="0.25"/>
  <cols>
    <col min="1" max="1" width="16.28515625" style="1" bestFit="1" customWidth="1"/>
  </cols>
  <sheetData>
    <row r="1" spans="1:72" s="1" customFormat="1" x14ac:dyDescent="0.25">
      <c r="A1" s="1" t="s">
        <v>13</v>
      </c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</row>
    <row r="2" spans="1:72" x14ac:dyDescent="0.25">
      <c r="A2" s="1">
        <v>1</v>
      </c>
      <c r="B2">
        <f>SQRT('Mean Deaths'!B2*(1-LOOKUP(B$1,'Inputs &amp; Outputs'!$A$9:$A$79,'Inputs &amp; Outputs'!$C$9:$C$79)))</f>
        <v>2.7863888296503059</v>
      </c>
      <c r="C2">
        <f>SQRT('Mean Deaths'!C2*(1-LOOKUP(C$1,'Inputs &amp; Outputs'!$A$9:$A$79,'Inputs &amp; Outputs'!$C$9:$C$79)))</f>
        <v>2.9065049689095663</v>
      </c>
      <c r="D2">
        <f>SQRT('Mean Deaths'!D2*(1-LOOKUP(D$1,'Inputs &amp; Outputs'!$A$9:$A$79,'Inputs &amp; Outputs'!$C$9:$C$79)))</f>
        <v>3.0308208475752902</v>
      </c>
      <c r="E2">
        <f>SQRT('Mean Deaths'!E2*(1-LOOKUP(E$1,'Inputs &amp; Outputs'!$A$9:$A$79,'Inputs &amp; Outputs'!$C$9:$C$79)))</f>
        <v>3.1614696045075301</v>
      </c>
      <c r="F2">
        <f>SQRT('Mean Deaths'!F2*(1-LOOKUP(F$1,'Inputs &amp; Outputs'!$A$9:$A$79,'Inputs &amp; Outputs'!$C$9:$C$79)))</f>
        <v>3.2966218286555105</v>
      </c>
      <c r="G2">
        <f>SQRT('Mean Deaths'!G2*(1-LOOKUP(G$1,'Inputs &amp; Outputs'!$A$9:$A$79,'Inputs &amp; Outputs'!$C$9:$C$79)))</f>
        <v>3.4374481576378719</v>
      </c>
      <c r="H2">
        <f>SQRT('Mean Deaths'!H2*(1-LOOKUP(H$1,'Inputs &amp; Outputs'!$A$9:$A$79,'Inputs &amp; Outputs'!$C$9:$C$79)))</f>
        <v>3.5827657140438305</v>
      </c>
      <c r="I2">
        <f>SQRT('Mean Deaths'!I2*(1-LOOKUP(I$1,'Inputs &amp; Outputs'!$A$9:$A$79,'Inputs &amp; Outputs'!$C$9:$C$79)))</f>
        <v>3.7308634077853884</v>
      </c>
      <c r="J2">
        <f>SQRT('Mean Deaths'!J2*(1-LOOKUP(J$1,'Inputs &amp; Outputs'!$A$9:$A$79,'Inputs &amp; Outputs'!$C$9:$C$79)))</f>
        <v>3.8836666472147168</v>
      </c>
      <c r="K2">
        <f>SQRT('Mean Deaths'!K2*(1-LOOKUP(K$1,'Inputs &amp; Outputs'!$A$9:$A$79,'Inputs &amp; Outputs'!$C$9:$C$79)))</f>
        <v>4.043006367649574</v>
      </c>
      <c r="L2">
        <f>SQRT('Mean Deaths'!L2*(1-LOOKUP(L$1,'Inputs &amp; Outputs'!$A$9:$A$79,'Inputs &amp; Outputs'!$C$9:$C$79)))</f>
        <v>4.2041671589526501</v>
      </c>
      <c r="M2">
        <f>SQRT('Mean Deaths'!M2*(1-LOOKUP(M$1,'Inputs &amp; Outputs'!$A$9:$A$79,'Inputs &amp; Outputs'!$C$9:$C$79)))</f>
        <v>4.3704658888955992</v>
      </c>
      <c r="N2">
        <f>SQRT('Mean Deaths'!N2*(1-LOOKUP(N$1,'Inputs &amp; Outputs'!$A$9:$A$79,'Inputs &amp; Outputs'!$C$9:$C$79)))</f>
        <v>4.5416000921912971</v>
      </c>
      <c r="O2">
        <f>SQRT('Mean Deaths'!O2*(1-LOOKUP(O$1,'Inputs &amp; Outputs'!$A$9:$A$79,'Inputs &amp; Outputs'!$C$9:$C$79)))</f>
        <v>4.7140263558104971</v>
      </c>
      <c r="P2">
        <f>SQRT('Mean Deaths'!P2*(1-LOOKUP(P$1,'Inputs &amp; Outputs'!$A$9:$A$79,'Inputs &amp; Outputs'!$C$9:$C$79)))</f>
        <v>4.89374781527001</v>
      </c>
      <c r="Q2">
        <f>SQRT('Mean Deaths'!Q2*(1-LOOKUP(Q$1,'Inputs &amp; Outputs'!$A$9:$A$79,'Inputs &amp; Outputs'!$C$9:$C$79)))</f>
        <v>5.0734862237712841</v>
      </c>
      <c r="R2">
        <f>SQRT('Mean Deaths'!R2*(1-LOOKUP(R$1,'Inputs &amp; Outputs'!$A$9:$A$79,'Inputs &amp; Outputs'!$C$9:$C$79)))</f>
        <v>5.2635323038401696</v>
      </c>
      <c r="S2">
        <f>SQRT('Mean Deaths'!S2*(1-LOOKUP(S$1,'Inputs &amp; Outputs'!$A$9:$A$79,'Inputs &amp; Outputs'!$C$9:$C$79)))</f>
        <v>5.4711264250411906</v>
      </c>
      <c r="T2">
        <f>SQRT('Mean Deaths'!T2*(1-LOOKUP(T$1,'Inputs &amp; Outputs'!$A$9:$A$79,'Inputs &amp; Outputs'!$C$9:$C$79)))</f>
        <v>5.6972018694829485</v>
      </c>
      <c r="U2">
        <f>SQRT('Mean Deaths'!U2*(1-LOOKUP(U$1,'Inputs &amp; Outputs'!$A$9:$A$79,'Inputs &amp; Outputs'!$C$9:$C$79)))</f>
        <v>5.9426983396514421</v>
      </c>
      <c r="V2">
        <f>SQRT('Mean Deaths'!V2*(1-LOOKUP(V$1,'Inputs &amp; Outputs'!$A$9:$A$79,'Inputs &amp; Outputs'!$C$9:$C$79)))</f>
        <v>6.2021201761410589</v>
      </c>
      <c r="W2">
        <f>SQRT('Mean Deaths'!W2*(1-LOOKUP(W$1,'Inputs &amp; Outputs'!$A$9:$A$79,'Inputs &amp; Outputs'!$C$9:$C$79)))</f>
        <v>6.4674077172493156</v>
      </c>
      <c r="X2">
        <f>SQRT('Mean Deaths'!X2*(1-LOOKUP(X$1,'Inputs &amp; Outputs'!$A$9:$A$79,'Inputs &amp; Outputs'!$C$9:$C$79)))</f>
        <v>6.7339192665527259</v>
      </c>
      <c r="Y2">
        <f>SQRT('Mean Deaths'!Y2*(1-LOOKUP(Y$1,'Inputs &amp; Outputs'!$A$9:$A$79,'Inputs &amp; Outputs'!$C$9:$C$79)))</f>
        <v>7.0101139833163915</v>
      </c>
      <c r="Z2">
        <f>SQRT('Mean Deaths'!Z2*(1-LOOKUP(Z$1,'Inputs &amp; Outputs'!$A$9:$A$79,'Inputs &amp; Outputs'!$C$9:$C$79)))</f>
        <v>7.3025089981808309</v>
      </c>
      <c r="AA2">
        <f>SQRT('Mean Deaths'!AA2*(1-LOOKUP(AA$1,'Inputs &amp; Outputs'!$A$9:$A$79,'Inputs &amp; Outputs'!$C$9:$C$79)))</f>
        <v>7.6159040789993542</v>
      </c>
      <c r="AB2">
        <f>SQRT('Mean Deaths'!AB2*(1-LOOKUP(AB$1,'Inputs &amp; Outputs'!$A$9:$A$79,'Inputs &amp; Outputs'!$C$9:$C$79)))</f>
        <v>7.9525427430715512</v>
      </c>
      <c r="AC2">
        <f>SQRT('Mean Deaths'!AC2*(1-LOOKUP(AC$1,'Inputs &amp; Outputs'!$A$9:$A$79,'Inputs &amp; Outputs'!$C$9:$C$79)))</f>
        <v>8.3213546980705004</v>
      </c>
      <c r="AD2">
        <f>SQRT('Mean Deaths'!AD2*(1-LOOKUP(AD$1,'Inputs &amp; Outputs'!$A$9:$A$79,'Inputs &amp; Outputs'!$C$9:$C$79)))</f>
        <v>8.7134638682764383</v>
      </c>
      <c r="AE2">
        <f>SQRT('Mean Deaths'!AE2*(1-LOOKUP(AE$1,'Inputs &amp; Outputs'!$A$9:$A$79,'Inputs &amp; Outputs'!$C$9:$C$79)))</f>
        <v>9.1472461372183496</v>
      </c>
      <c r="AF2">
        <f>SQRT('Mean Deaths'!AF2*(1-LOOKUP(AF$1,'Inputs &amp; Outputs'!$A$9:$A$79,'Inputs &amp; Outputs'!$C$9:$C$79)))</f>
        <v>9.605124043751335</v>
      </c>
      <c r="AG2">
        <f>SQRT('Mean Deaths'!AG2*(1-LOOKUP(AG$1,'Inputs &amp; Outputs'!$A$9:$A$79,'Inputs &amp; Outputs'!$C$9:$C$79)))</f>
        <v>10.097225154660066</v>
      </c>
      <c r="AH2">
        <f>SQRT('Mean Deaths'!AH2*(1-LOOKUP(AH$1,'Inputs &amp; Outputs'!$A$9:$A$79,'Inputs &amp; Outputs'!$C$9:$C$79)))</f>
        <v>10.609912134677458</v>
      </c>
      <c r="AI2">
        <f>SQRT('Mean Deaths'!AI2*(1-LOOKUP(AI$1,'Inputs &amp; Outputs'!$A$9:$A$79,'Inputs &amp; Outputs'!$C$9:$C$79)))</f>
        <v>11.141158348477953</v>
      </c>
      <c r="AJ2">
        <f>SQRT('Mean Deaths'!AJ2*(1-LOOKUP(AJ$1,'Inputs &amp; Outputs'!$A$9:$A$79,'Inputs &amp; Outputs'!$C$9:$C$79)))</f>
        <v>11.68957523897665</v>
      </c>
      <c r="AK2">
        <f>SQRT('Mean Deaths'!AK2*(1-LOOKUP(AK$1,'Inputs &amp; Outputs'!$A$9:$A$79,'Inputs &amp; Outputs'!$C$9:$C$79)))</f>
        <v>12.253084579615045</v>
      </c>
      <c r="AL2">
        <f>SQRT('Mean Deaths'!AL2*(1-LOOKUP(AL$1,'Inputs &amp; Outputs'!$A$9:$A$79,'Inputs &amp; Outputs'!$C$9:$C$79)))</f>
        <v>12.841544059821622</v>
      </c>
      <c r="AM2">
        <f>SQRT('Mean Deaths'!AM2*(1-LOOKUP(AM$1,'Inputs &amp; Outputs'!$A$9:$A$79,'Inputs &amp; Outputs'!$C$9:$C$79)))</f>
        <v>13.431604649097292</v>
      </c>
      <c r="AN2">
        <f>SQRT('Mean Deaths'!AN2*(1-LOOKUP(AN$1,'Inputs &amp; Outputs'!$A$9:$A$79,'Inputs &amp; Outputs'!$C$9:$C$79)))</f>
        <v>14.091541019606195</v>
      </c>
      <c r="AO2">
        <f>SQRT('Mean Deaths'!AO2*(1-LOOKUP(AO$1,'Inputs &amp; Outputs'!$A$9:$A$79,'Inputs &amp; Outputs'!$C$9:$C$79)))</f>
        <v>14.78243012088892</v>
      </c>
      <c r="AP2">
        <f>SQRT('Mean Deaths'!AP2*(1-LOOKUP(AP$1,'Inputs &amp; Outputs'!$A$9:$A$79,'Inputs &amp; Outputs'!$C$9:$C$79)))</f>
        <v>15.51791779068313</v>
      </c>
      <c r="AQ2">
        <f>SQRT('Mean Deaths'!AQ2*(1-LOOKUP(AQ$1,'Inputs &amp; Outputs'!$A$9:$A$79,'Inputs &amp; Outputs'!$C$9:$C$79)))</f>
        <v>16.307233727643691</v>
      </c>
      <c r="AR2">
        <f>SQRT('Mean Deaths'!AR2*(1-LOOKUP(AR$1,'Inputs &amp; Outputs'!$A$9:$A$79,'Inputs &amp; Outputs'!$C$9:$C$79)))</f>
        <v>17.111990811739467</v>
      </c>
      <c r="AS2">
        <f>SQRT('Mean Deaths'!AS2*(1-LOOKUP(AS$1,'Inputs &amp; Outputs'!$A$9:$A$79,'Inputs &amp; Outputs'!$C$9:$C$79)))</f>
        <v>17.871590401867763</v>
      </c>
      <c r="AT2">
        <f>SQRT('Mean Deaths'!AT2*(1-LOOKUP(AT$1,'Inputs &amp; Outputs'!$A$9:$A$79,'Inputs &amp; Outputs'!$C$9:$C$79)))</f>
        <v>18.598409735881827</v>
      </c>
      <c r="AU2">
        <f>SQRT('Mean Deaths'!AU2*(1-LOOKUP(AU$1,'Inputs &amp; Outputs'!$A$9:$A$79,'Inputs &amp; Outputs'!$C$9:$C$79)))</f>
        <v>19.25358947784153</v>
      </c>
      <c r="AV2">
        <f>SQRT('Mean Deaths'!AV2*(1-LOOKUP(AV$1,'Inputs &amp; Outputs'!$A$9:$A$79,'Inputs &amp; Outputs'!$C$9:$C$79)))</f>
        <v>19.84319472692351</v>
      </c>
      <c r="AW2">
        <f>SQRT('Mean Deaths'!AW2*(1-LOOKUP(AW$1,'Inputs &amp; Outputs'!$A$9:$A$79,'Inputs &amp; Outputs'!$C$9:$C$79)))</f>
        <v>20.2469067088679</v>
      </c>
      <c r="AX2">
        <f>SQRT('Mean Deaths'!AX2*(1-LOOKUP(AX$1,'Inputs &amp; Outputs'!$A$9:$A$79,'Inputs &amp; Outputs'!$C$9:$C$79)))</f>
        <v>20.558626752352112</v>
      </c>
      <c r="AY2">
        <f>SQRT('Mean Deaths'!AY2*(1-LOOKUP(AY$1,'Inputs &amp; Outputs'!$A$9:$A$79,'Inputs &amp; Outputs'!$C$9:$C$79)))</f>
        <v>20.641993311950884</v>
      </c>
      <c r="AZ2">
        <f>SQRT('Mean Deaths'!AZ2*(1-LOOKUP(AZ$1,'Inputs &amp; Outputs'!$A$9:$A$79,'Inputs &amp; Outputs'!$C$9:$C$79)))</f>
        <v>20.509032313186694</v>
      </c>
      <c r="BA2">
        <f>SQRT('Mean Deaths'!BA2*(1-LOOKUP(BA$1,'Inputs &amp; Outputs'!$A$9:$A$79,'Inputs &amp; Outputs'!$C$9:$C$79)))</f>
        <v>20.120831332488823</v>
      </c>
      <c r="BB2">
        <f>SQRT('Mean Deaths'!BB2*(1-LOOKUP(BB$1,'Inputs &amp; Outputs'!$A$9:$A$79,'Inputs &amp; Outputs'!$C$9:$C$79)))</f>
        <v>19.504482539173374</v>
      </c>
      <c r="BC2">
        <f>SQRT('Mean Deaths'!BC2*(1-LOOKUP(BC$1,'Inputs &amp; Outputs'!$A$9:$A$79,'Inputs &amp; Outputs'!$C$9:$C$79)))</f>
        <v>18.753226244740503</v>
      </c>
      <c r="BD2">
        <f>SQRT('Mean Deaths'!BD2*(1-LOOKUP(BD$1,'Inputs &amp; Outputs'!$A$9:$A$79,'Inputs &amp; Outputs'!$C$9:$C$79)))</f>
        <v>17.566570834723091</v>
      </c>
      <c r="BE2">
        <f>SQRT('Mean Deaths'!BE2*(1-LOOKUP(BE$1,'Inputs &amp; Outputs'!$A$9:$A$79,'Inputs &amp; Outputs'!$C$9:$C$79)))</f>
        <v>16.249676628843417</v>
      </c>
      <c r="BF2">
        <f>SQRT('Mean Deaths'!BF2*(1-LOOKUP(BF$1,'Inputs &amp; Outputs'!$A$9:$A$79,'Inputs &amp; Outputs'!$C$9:$C$79)))</f>
        <v>14.919580976000498</v>
      </c>
      <c r="BG2">
        <f>SQRT('Mean Deaths'!BG2*(1-LOOKUP(BG$1,'Inputs &amp; Outputs'!$A$9:$A$79,'Inputs &amp; Outputs'!$C$9:$C$79)))</f>
        <v>13.28925205234245</v>
      </c>
      <c r="BH2">
        <f>SQRT('Mean Deaths'!BH2*(1-LOOKUP(BH$1,'Inputs &amp; Outputs'!$A$9:$A$79,'Inputs &amp; Outputs'!$C$9:$C$79)))</f>
        <v>11.759581436111024</v>
      </c>
      <c r="BI2">
        <f>SQRT('Mean Deaths'!BI2*(1-LOOKUP(BI$1,'Inputs &amp; Outputs'!$A$9:$A$79,'Inputs &amp; Outputs'!$C$9:$C$79)))</f>
        <v>10.194568156090575</v>
      </c>
      <c r="BJ2">
        <f>SQRT('Mean Deaths'!BJ2*(1-LOOKUP(BJ$1,'Inputs &amp; Outputs'!$A$9:$A$79,'Inputs &amp; Outputs'!$C$9:$C$79)))</f>
        <v>8.829931483009311</v>
      </c>
      <c r="BK2">
        <f>SQRT('Mean Deaths'!BK2*(1-LOOKUP(BK$1,'Inputs &amp; Outputs'!$A$9:$A$79,'Inputs &amp; Outputs'!$C$9:$C$79)))</f>
        <v>7.6431349707288962</v>
      </c>
      <c r="BL2">
        <f>SQRT('Mean Deaths'!BL2*(1-LOOKUP(BL$1,'Inputs &amp; Outputs'!$A$9:$A$79,'Inputs &amp; Outputs'!$C$9:$C$79)))</f>
        <v>6.5002258649534639</v>
      </c>
      <c r="BM2">
        <f>SQRT('Mean Deaths'!BM2*(1-LOOKUP(BM$1,'Inputs &amp; Outputs'!$A$9:$A$79,'Inputs &amp; Outputs'!$C$9:$C$79)))</f>
        <v>5.4741704585853004</v>
      </c>
      <c r="BN2">
        <f>SQRT('Mean Deaths'!BN2*(1-LOOKUP(BN$1,'Inputs &amp; Outputs'!$A$9:$A$79,'Inputs &amp; Outputs'!$C$9:$C$79)))</f>
        <v>4.5606579077135354</v>
      </c>
      <c r="BO2">
        <f>SQRT('Mean Deaths'!BO2*(1-LOOKUP(BO$1,'Inputs &amp; Outputs'!$A$9:$A$79,'Inputs &amp; Outputs'!$C$9:$C$79)))</f>
        <v>3.8755229618021874</v>
      </c>
      <c r="BP2">
        <f>SQRT('Mean Deaths'!BP2*(1-LOOKUP(BP$1,'Inputs &amp; Outputs'!$A$9:$A$79,'Inputs &amp; Outputs'!$C$9:$C$79)))</f>
        <v>3.0059552435194377</v>
      </c>
      <c r="BQ2">
        <f>SQRT('Mean Deaths'!BQ2*(1-LOOKUP(BQ$1,'Inputs &amp; Outputs'!$A$9:$A$79,'Inputs &amp; Outputs'!$C$9:$C$79)))</f>
        <v>2.4022217041530536</v>
      </c>
      <c r="BR2">
        <f>SQRT('Mean Deaths'!BR2*(1-LOOKUP(BR$1,'Inputs &amp; Outputs'!$A$9:$A$79,'Inputs &amp; Outputs'!$C$9:$C$79)))</f>
        <v>1.9080141607611303</v>
      </c>
      <c r="BS2">
        <f>SQRT('Mean Deaths'!BS2*(1-LOOKUP(BS$1,'Inputs &amp; Outputs'!$A$9:$A$79,'Inputs &amp; Outputs'!$C$9:$C$79)))</f>
        <v>0</v>
      </c>
    </row>
    <row r="3" spans="1:72" x14ac:dyDescent="0.25">
      <c r="A3" s="1">
        <v>2</v>
      </c>
      <c r="B3">
        <f>SQRT('Mean Deaths'!B3*(1-LOOKUP(B$1,'Inputs &amp; Outputs'!$A$9:$A$79,'Inputs &amp; Outputs'!$C$9:$C$79)))</f>
        <v>2.7863888296503059</v>
      </c>
      <c r="C3">
        <f>SQRT('Mean Deaths'!C3*(1-LOOKUP(C$1,'Inputs &amp; Outputs'!$A$9:$A$79,'Inputs &amp; Outputs'!$C$9:$C$79)))</f>
        <v>2.9062141293662447</v>
      </c>
      <c r="D3">
        <f>SQRT('Mean Deaths'!D3*(1-LOOKUP(D$1,'Inputs &amp; Outputs'!$A$9:$A$79,'Inputs &amp; Outputs'!$C$9:$C$79)))</f>
        <v>3.0305172341663065</v>
      </c>
      <c r="E3">
        <f>SQRT('Mean Deaths'!E3*(1-LOOKUP(E$1,'Inputs &amp; Outputs'!$A$9:$A$79,'Inputs &amp; Outputs'!$C$9:$C$79)))</f>
        <v>3.1613111308812996</v>
      </c>
      <c r="F3">
        <f>SQRT('Mean Deaths'!F3*(1-LOOKUP(F$1,'Inputs &amp; Outputs'!$A$9:$A$79,'Inputs &amp; Outputs'!$C$9:$C$79)))</f>
        <v>3.2976143386369485</v>
      </c>
      <c r="G3">
        <f>SQRT('Mean Deaths'!G3*(1-LOOKUP(G$1,'Inputs &amp; Outputs'!$A$9:$A$79,'Inputs &amp; Outputs'!$C$9:$C$79)))</f>
        <v>3.4367576990273845</v>
      </c>
      <c r="H3">
        <f>SQRT('Mean Deaths'!H3*(1-LOOKUP(H$1,'Inputs &amp; Outputs'!$A$9:$A$79,'Inputs &amp; Outputs'!$C$9:$C$79)))</f>
        <v>3.5822254492870766</v>
      </c>
      <c r="I3">
        <f>SQRT('Mean Deaths'!I3*(1-LOOKUP(I$1,'Inputs &amp; Outputs'!$A$9:$A$79,'Inputs &amp; Outputs'!$C$9:$C$79)))</f>
        <v>3.7318027696372167</v>
      </c>
      <c r="J3">
        <f>SQRT('Mean Deaths'!J3*(1-LOOKUP(J$1,'Inputs &amp; Outputs'!$A$9:$A$79,'Inputs &amp; Outputs'!$C$9:$C$79)))</f>
        <v>3.8846460603004749</v>
      </c>
      <c r="K3">
        <f>SQRT('Mean Deaths'!K3*(1-LOOKUP(K$1,'Inputs &amp; Outputs'!$A$9:$A$79,'Inputs &amp; Outputs'!$C$9:$C$79)))</f>
        <v>4.0417816471587127</v>
      </c>
      <c r="L3">
        <f>SQRT('Mean Deaths'!L3*(1-LOOKUP(L$1,'Inputs &amp; Outputs'!$A$9:$A$79,'Inputs &amp; Outputs'!$C$9:$C$79)))</f>
        <v>4.2045926173516497</v>
      </c>
      <c r="M3">
        <f>SQRT('Mean Deaths'!M3*(1-LOOKUP(M$1,'Inputs &amp; Outputs'!$A$9:$A$79,'Inputs &amp; Outputs'!$C$9:$C$79)))</f>
        <v>4.3698012971758802</v>
      </c>
      <c r="N3">
        <f>SQRT('Mean Deaths'!N3*(1-LOOKUP(N$1,'Inputs &amp; Outputs'!$A$9:$A$79,'Inputs &amp; Outputs'!$C$9:$C$79)))</f>
        <v>4.539294594254927</v>
      </c>
      <c r="O3">
        <f>SQRT('Mean Deaths'!O3*(1-LOOKUP(O$1,'Inputs &amp; Outputs'!$A$9:$A$79,'Inputs &amp; Outputs'!$C$9:$C$79)))</f>
        <v>4.7125873245821133</v>
      </c>
      <c r="P3">
        <f>SQRT('Mean Deaths'!P3*(1-LOOKUP(P$1,'Inputs &amp; Outputs'!$A$9:$A$79,'Inputs &amp; Outputs'!$C$9:$C$79)))</f>
        <v>4.8910047527615426</v>
      </c>
      <c r="Q3">
        <f>SQRT('Mean Deaths'!Q3*(1-LOOKUP(Q$1,'Inputs &amp; Outputs'!$A$9:$A$79,'Inputs &amp; Outputs'!$C$9:$C$79)))</f>
        <v>5.0721900823650135</v>
      </c>
      <c r="R3">
        <f>SQRT('Mean Deaths'!R3*(1-LOOKUP(R$1,'Inputs &amp; Outputs'!$A$9:$A$79,'Inputs &amp; Outputs'!$C$9:$C$79)))</f>
        <v>5.2654196960646926</v>
      </c>
      <c r="S3">
        <f>SQRT('Mean Deaths'!S3*(1-LOOKUP(S$1,'Inputs &amp; Outputs'!$A$9:$A$79,'Inputs &amp; Outputs'!$C$9:$C$79)))</f>
        <v>5.4685970740481515</v>
      </c>
      <c r="T3">
        <f>SQRT('Mean Deaths'!T3*(1-LOOKUP(T$1,'Inputs &amp; Outputs'!$A$9:$A$79,'Inputs &amp; Outputs'!$C$9:$C$79)))</f>
        <v>5.694854443808727</v>
      </c>
      <c r="U3">
        <f>SQRT('Mean Deaths'!U3*(1-LOOKUP(U$1,'Inputs &amp; Outputs'!$A$9:$A$79,'Inputs &amp; Outputs'!$C$9:$C$79)))</f>
        <v>5.9417768243837639</v>
      </c>
      <c r="V3">
        <f>SQRT('Mean Deaths'!V3*(1-LOOKUP(V$1,'Inputs &amp; Outputs'!$A$9:$A$79,'Inputs &amp; Outputs'!$C$9:$C$79)))</f>
        <v>6.1972909920590302</v>
      </c>
      <c r="W3">
        <f>SQRT('Mean Deaths'!W3*(1-LOOKUP(W$1,'Inputs &amp; Outputs'!$A$9:$A$79,'Inputs &amp; Outputs'!$C$9:$C$79)))</f>
        <v>6.4633626374932724</v>
      </c>
      <c r="X3">
        <f>SQRT('Mean Deaths'!X3*(1-LOOKUP(X$1,'Inputs &amp; Outputs'!$A$9:$A$79,'Inputs &amp; Outputs'!$C$9:$C$79)))</f>
        <v>6.7335666961047469</v>
      </c>
      <c r="Y3">
        <f>SQRT('Mean Deaths'!Y3*(1-LOOKUP(Y$1,'Inputs &amp; Outputs'!$A$9:$A$79,'Inputs &amp; Outputs'!$C$9:$C$79)))</f>
        <v>7.0115885550582622</v>
      </c>
      <c r="Z3">
        <f>SQRT('Mean Deaths'!Z3*(1-LOOKUP(Z$1,'Inputs &amp; Outputs'!$A$9:$A$79,'Inputs &amp; Outputs'!$C$9:$C$79)))</f>
        <v>7.3028948741090334</v>
      </c>
      <c r="AA3">
        <f>SQRT('Mean Deaths'!AA3*(1-LOOKUP(AA$1,'Inputs &amp; Outputs'!$A$9:$A$79,'Inputs &amp; Outputs'!$C$9:$C$79)))</f>
        <v>7.6146898408369861</v>
      </c>
      <c r="AB3">
        <f>SQRT('Mean Deaths'!AB3*(1-LOOKUP(AB$1,'Inputs &amp; Outputs'!$A$9:$A$79,'Inputs &amp; Outputs'!$C$9:$C$79)))</f>
        <v>7.9508405720882109</v>
      </c>
      <c r="AC3">
        <f>SQRT('Mean Deaths'!AC3*(1-LOOKUP(AC$1,'Inputs &amp; Outputs'!$A$9:$A$79,'Inputs &amp; Outputs'!$C$9:$C$79)))</f>
        <v>8.3226990565215679</v>
      </c>
      <c r="AD3">
        <f>SQRT('Mean Deaths'!AD3*(1-LOOKUP(AD$1,'Inputs &amp; Outputs'!$A$9:$A$79,'Inputs &amp; Outputs'!$C$9:$C$79)))</f>
        <v>8.7172510960411707</v>
      </c>
      <c r="AE3">
        <f>SQRT('Mean Deaths'!AE3*(1-LOOKUP(AE$1,'Inputs &amp; Outputs'!$A$9:$A$79,'Inputs &amp; Outputs'!$C$9:$C$79)))</f>
        <v>9.145243017488383</v>
      </c>
      <c r="AF3">
        <f>SQRT('Mean Deaths'!AF3*(1-LOOKUP(AF$1,'Inputs &amp; Outputs'!$A$9:$A$79,'Inputs &amp; Outputs'!$C$9:$C$79)))</f>
        <v>9.6125538330612219</v>
      </c>
      <c r="AG3">
        <f>SQRT('Mean Deaths'!AG3*(1-LOOKUP(AG$1,'Inputs &amp; Outputs'!$A$9:$A$79,'Inputs &amp; Outputs'!$C$9:$C$79)))</f>
        <v>10.098915208258756</v>
      </c>
      <c r="AH3">
        <f>SQRT('Mean Deaths'!AH3*(1-LOOKUP(AH$1,'Inputs &amp; Outputs'!$A$9:$A$79,'Inputs &amp; Outputs'!$C$9:$C$79)))</f>
        <v>10.611709054350717</v>
      </c>
      <c r="AI3">
        <f>SQRT('Mean Deaths'!AI3*(1-LOOKUP(AI$1,'Inputs &amp; Outputs'!$A$9:$A$79,'Inputs &amp; Outputs'!$C$9:$C$79)))</f>
        <v>11.149445767501092</v>
      </c>
      <c r="AJ3">
        <f>SQRT('Mean Deaths'!AJ3*(1-LOOKUP(AJ$1,'Inputs &amp; Outputs'!$A$9:$A$79,'Inputs &amp; Outputs'!$C$9:$C$79)))</f>
        <v>11.695689566954144</v>
      </c>
      <c r="AK3">
        <f>SQRT('Mean Deaths'!AK3*(1-LOOKUP(AK$1,'Inputs &amp; Outputs'!$A$9:$A$79,'Inputs &amp; Outputs'!$C$9:$C$79)))</f>
        <v>12.267564712981953</v>
      </c>
      <c r="AL3">
        <f>SQRT('Mean Deaths'!AL3*(1-LOOKUP(AL$1,'Inputs &amp; Outputs'!$A$9:$A$79,'Inputs &amp; Outputs'!$C$9:$C$79)))</f>
        <v>12.857749854873363</v>
      </c>
      <c r="AM3">
        <f>SQRT('Mean Deaths'!AM3*(1-LOOKUP(AM$1,'Inputs &amp; Outputs'!$A$9:$A$79,'Inputs &amp; Outputs'!$C$9:$C$79)))</f>
        <v>13.46298501628684</v>
      </c>
      <c r="AN3">
        <f>SQRT('Mean Deaths'!AN3*(1-LOOKUP(AN$1,'Inputs &amp; Outputs'!$A$9:$A$79,'Inputs &amp; Outputs'!$C$9:$C$79)))</f>
        <v>14.105715841265908</v>
      </c>
      <c r="AO3">
        <f>SQRT('Mean Deaths'!AO3*(1-LOOKUP(AO$1,'Inputs &amp; Outputs'!$A$9:$A$79,'Inputs &amp; Outputs'!$C$9:$C$79)))</f>
        <v>14.804380221282889</v>
      </c>
      <c r="AP3">
        <f>SQRT('Mean Deaths'!AP3*(1-LOOKUP(AP$1,'Inputs &amp; Outputs'!$A$9:$A$79,'Inputs &amp; Outputs'!$C$9:$C$79)))</f>
        <v>15.530308996642662</v>
      </c>
      <c r="AQ3">
        <f>SQRT('Mean Deaths'!AQ3*(1-LOOKUP(AQ$1,'Inputs &amp; Outputs'!$A$9:$A$79,'Inputs &amp; Outputs'!$C$9:$C$79)))</f>
        <v>16.29715058947729</v>
      </c>
      <c r="AR3">
        <f>SQRT('Mean Deaths'!AR3*(1-LOOKUP(AR$1,'Inputs &amp; Outputs'!$A$9:$A$79,'Inputs &amp; Outputs'!$C$9:$C$79)))</f>
        <v>17.108334533613963</v>
      </c>
      <c r="AS3">
        <f>SQRT('Mean Deaths'!AS3*(1-LOOKUP(AS$1,'Inputs &amp; Outputs'!$A$9:$A$79,'Inputs &amp; Outputs'!$C$9:$C$79)))</f>
        <v>17.882252052571118</v>
      </c>
      <c r="AT3">
        <f>SQRT('Mean Deaths'!AT3*(1-LOOKUP(AT$1,'Inputs &amp; Outputs'!$A$9:$A$79,'Inputs &amp; Outputs'!$C$9:$C$79)))</f>
        <v>18.567674589603513</v>
      </c>
      <c r="AU3">
        <f>SQRT('Mean Deaths'!AU3*(1-LOOKUP(AU$1,'Inputs &amp; Outputs'!$A$9:$A$79,'Inputs &amp; Outputs'!$C$9:$C$79)))</f>
        <v>19.248760991376173</v>
      </c>
      <c r="AV3">
        <f>SQRT('Mean Deaths'!AV3*(1-LOOKUP(AV$1,'Inputs &amp; Outputs'!$A$9:$A$79,'Inputs &amp; Outputs'!$C$9:$C$79)))</f>
        <v>19.811249665060075</v>
      </c>
      <c r="AW3">
        <f>SQRT('Mean Deaths'!AW3*(1-LOOKUP(AW$1,'Inputs &amp; Outputs'!$A$9:$A$79,'Inputs &amp; Outputs'!$C$9:$C$79)))</f>
        <v>20.215430736926088</v>
      </c>
      <c r="AX3">
        <f>SQRT('Mean Deaths'!AX3*(1-LOOKUP(AX$1,'Inputs &amp; Outputs'!$A$9:$A$79,'Inputs &amp; Outputs'!$C$9:$C$79)))</f>
        <v>20.558626752352112</v>
      </c>
      <c r="AY3">
        <f>SQRT('Mean Deaths'!AY3*(1-LOOKUP(AY$1,'Inputs &amp; Outputs'!$A$9:$A$79,'Inputs &amp; Outputs'!$C$9:$C$79)))</f>
        <v>20.651711765084389</v>
      </c>
      <c r="AZ3">
        <f>SQRT('Mean Deaths'!AZ3*(1-LOOKUP(AZ$1,'Inputs &amp; Outputs'!$A$9:$A$79,'Inputs &amp; Outputs'!$C$9:$C$79)))</f>
        <v>20.509032313186694</v>
      </c>
      <c r="BA3">
        <f>SQRT('Mean Deaths'!BA3*(1-LOOKUP(BA$1,'Inputs &amp; Outputs'!$A$9:$A$79,'Inputs &amp; Outputs'!$C$9:$C$79)))</f>
        <v>20.130042059147716</v>
      </c>
      <c r="BB3">
        <f>SQRT('Mean Deaths'!BB3*(1-LOOKUP(BB$1,'Inputs &amp; Outputs'!$A$9:$A$79,'Inputs &amp; Outputs'!$C$9:$C$79)))</f>
        <v>19.553165580769399</v>
      </c>
      <c r="BC3">
        <f>SQRT('Mean Deaths'!BC3*(1-LOOKUP(BC$1,'Inputs &amp; Outputs'!$A$9:$A$79,'Inputs &amp; Outputs'!$C$9:$C$79)))</f>
        <v>18.70976563882175</v>
      </c>
      <c r="BD3">
        <f>SQRT('Mean Deaths'!BD3*(1-LOOKUP(BD$1,'Inputs &amp; Outputs'!$A$9:$A$79,'Inputs &amp; Outputs'!$C$9:$C$79)))</f>
        <v>17.684438180557731</v>
      </c>
      <c r="BE3">
        <f>SQRT('Mean Deaths'!BE3*(1-LOOKUP(BE$1,'Inputs &amp; Outputs'!$A$9:$A$79,'Inputs &amp; Outputs'!$C$9:$C$79)))</f>
        <v>16.391049122846532</v>
      </c>
      <c r="BF3">
        <f>SQRT('Mean Deaths'!BF3*(1-LOOKUP(BF$1,'Inputs &amp; Outputs'!$A$9:$A$79,'Inputs &amp; Outputs'!$C$9:$C$79)))</f>
        <v>14.937779292555101</v>
      </c>
      <c r="BG3">
        <f>SQRT('Mean Deaths'!BG3*(1-LOOKUP(BG$1,'Inputs &amp; Outputs'!$A$9:$A$79,'Inputs &amp; Outputs'!$C$9:$C$79)))</f>
        <v>13.317861885354271</v>
      </c>
      <c r="BH3">
        <f>SQRT('Mean Deaths'!BH3*(1-LOOKUP(BH$1,'Inputs &amp; Outputs'!$A$9:$A$79,'Inputs &amp; Outputs'!$C$9:$C$79)))</f>
        <v>11.943728431320306</v>
      </c>
      <c r="BI3">
        <f>SQRT('Mean Deaths'!BI3*(1-LOOKUP(BI$1,'Inputs &amp; Outputs'!$A$9:$A$79,'Inputs &amp; Outputs'!$C$9:$C$79)))</f>
        <v>10.304782906802647</v>
      </c>
      <c r="BJ3">
        <f>SQRT('Mean Deaths'!BJ3*(1-LOOKUP(BJ$1,'Inputs &amp; Outputs'!$A$9:$A$79,'Inputs &amp; Outputs'!$C$9:$C$79)))</f>
        <v>8.7819423696193191</v>
      </c>
      <c r="BK3">
        <f>SQRT('Mean Deaths'!BK3*(1-LOOKUP(BK$1,'Inputs &amp; Outputs'!$A$9:$A$79,'Inputs &amp; Outputs'!$C$9:$C$79)))</f>
        <v>7.4123454193745584</v>
      </c>
      <c r="BL3">
        <f>SQRT('Mean Deaths'!BL3*(1-LOOKUP(BL$1,'Inputs &amp; Outputs'!$A$9:$A$79,'Inputs &amp; Outputs'!$C$9:$C$79)))</f>
        <v>6.291607886108447</v>
      </c>
      <c r="BM3">
        <f>SQRT('Mean Deaths'!BM3*(1-LOOKUP(BM$1,'Inputs &amp; Outputs'!$A$9:$A$79,'Inputs &amp; Outputs'!$C$9:$C$79)))</f>
        <v>5.2842567005371723</v>
      </c>
      <c r="BN3">
        <f>SQRT('Mean Deaths'!BN3*(1-LOOKUP(BN$1,'Inputs &amp; Outputs'!$A$9:$A$79,'Inputs &amp; Outputs'!$C$9:$C$79)))</f>
        <v>4.3797093330097834</v>
      </c>
      <c r="BO3">
        <f>SQRT('Mean Deaths'!BO3*(1-LOOKUP(BO$1,'Inputs &amp; Outputs'!$A$9:$A$79,'Inputs &amp; Outputs'!$C$9:$C$79)))</f>
        <v>3.5927059407527357</v>
      </c>
      <c r="BP3">
        <f>SQRT('Mean Deaths'!BP3*(1-LOOKUP(BP$1,'Inputs &amp; Outputs'!$A$9:$A$79,'Inputs &amp; Outputs'!$C$9:$C$79)))</f>
        <v>2.8848599455718817</v>
      </c>
      <c r="BQ3">
        <f>SQRT('Mean Deaths'!BQ3*(1-LOOKUP(BQ$1,'Inputs &amp; Outputs'!$A$9:$A$79,'Inputs &amp; Outputs'!$C$9:$C$79)))</f>
        <v>2.192918359155215</v>
      </c>
      <c r="BR3">
        <f>SQRT('Mean Deaths'!BR3*(1-LOOKUP(BR$1,'Inputs &amp; Outputs'!$A$9:$A$79,'Inputs &amp; Outputs'!$C$9:$C$79)))</f>
        <v>1.7065797461976397</v>
      </c>
      <c r="BS3">
        <f>SQRT('Mean Deaths'!BS3*(1-LOOKUP(BS$1,'Inputs &amp; Outputs'!$A$9:$A$79,'Inputs &amp; Outputs'!$C$9:$C$79)))</f>
        <v>0</v>
      </c>
    </row>
    <row r="4" spans="1:72" x14ac:dyDescent="0.25">
      <c r="A4" s="1">
        <v>3</v>
      </c>
      <c r="B4">
        <f>SQRT('Mean Deaths'!B4*(1-LOOKUP(B$1,'Inputs &amp; Outputs'!$A$9:$A$79,'Inputs &amp; Outputs'!$C$9:$C$79)))</f>
        <v>2.7863888296503059</v>
      </c>
      <c r="C4">
        <f>SQRT('Mean Deaths'!C4*(1-LOOKUP(C$1,'Inputs &amp; Outputs'!$A$9:$A$79,'Inputs &amp; Outputs'!$C$9:$C$79)))</f>
        <v>2.9063595527759465</v>
      </c>
      <c r="D4">
        <f>SQRT('Mean Deaths'!D4*(1-LOOKUP(D$1,'Inputs &amp; Outputs'!$A$9:$A$79,'Inputs &amp; Outputs'!$C$9:$C$79)))</f>
        <v>3.0311244305727536</v>
      </c>
      <c r="E4">
        <f>SQRT('Mean Deaths'!E4*(1-LOOKUP(E$1,'Inputs &amp; Outputs'!$A$9:$A$79,'Inputs &amp; Outputs'!$C$9:$C$79)))</f>
        <v>3.16162807019042</v>
      </c>
      <c r="F4">
        <f>SQRT('Mean Deaths'!F4*(1-LOOKUP(F$1,'Inputs &amp; Outputs'!$A$9:$A$79,'Inputs &amp; Outputs'!$C$9:$C$79)))</f>
        <v>3.2967872677356662</v>
      </c>
      <c r="G4">
        <f>SQRT('Mean Deaths'!G4*(1-LOOKUP(G$1,'Inputs &amp; Outputs'!$A$9:$A$79,'Inputs &amp; Outputs'!$C$9:$C$79)))</f>
        <v>3.4362397640234597</v>
      </c>
      <c r="H4">
        <f>SQRT('Mean Deaths'!H4*(1-LOOKUP(H$1,'Inputs &amp; Outputs'!$A$9:$A$79,'Inputs &amp; Outputs'!$C$9:$C$79)))</f>
        <v>3.5813248269097291</v>
      </c>
      <c r="I4">
        <f>SQRT('Mean Deaths'!I4*(1-LOOKUP(I$1,'Inputs &amp; Outputs'!$A$9:$A$79,'Inputs &amp; Outputs'!$C$9:$C$79)))</f>
        <v>3.7316149161841445</v>
      </c>
      <c r="J4">
        <f>SQRT('Mean Deaths'!J4*(1-LOOKUP(J$1,'Inputs &amp; Outputs'!$A$9:$A$79,'Inputs &amp; Outputs'!$C$9:$C$79)))</f>
        <v>3.8848419132870773</v>
      </c>
      <c r="K4">
        <f>SQRT('Mean Deaths'!K4*(1-LOOKUP(K$1,'Inputs &amp; Outputs'!$A$9:$A$79,'Inputs &amp; Outputs'!$C$9:$C$79)))</f>
        <v>4.0415774909950697</v>
      </c>
      <c r="L4">
        <f>SQRT('Mean Deaths'!L4*(1-LOOKUP(L$1,'Inputs &amp; Outputs'!$A$9:$A$79,'Inputs &amp; Outputs'!$C$9:$C$79)))</f>
        <v>4.2037416574932385</v>
      </c>
      <c r="M4">
        <f>SQRT('Mean Deaths'!M4*(1-LOOKUP(M$1,'Inputs &amp; Outputs'!$A$9:$A$79,'Inputs &amp; Outputs'!$C$9:$C$79)))</f>
        <v>4.3675852610796273</v>
      </c>
      <c r="N4">
        <f>SQRT('Mean Deaths'!N4*(1-LOOKUP(N$1,'Inputs &amp; Outputs'!$A$9:$A$79,'Inputs &amp; Outputs'!$C$9:$C$79)))</f>
        <v>4.5374493524736996</v>
      </c>
      <c r="O4">
        <f>SQRT('Mean Deaths'!O4*(1-LOOKUP(O$1,'Inputs &amp; Outputs'!$A$9:$A$79,'Inputs &amp; Outputs'!$C$9:$C$79)))</f>
        <v>4.7097079430559168</v>
      </c>
      <c r="P4">
        <f>SQRT('Mean Deaths'!P4*(1-LOOKUP(P$1,'Inputs &amp; Outputs'!$A$9:$A$79,'Inputs &amp; Outputs'!$C$9:$C$79)))</f>
        <v>4.8877609668890312</v>
      </c>
      <c r="Q4">
        <f>SQRT('Mean Deaths'!Q4*(1-LOOKUP(Q$1,'Inputs &amp; Outputs'!$A$9:$A$79,'Inputs &amp; Outputs'!$C$9:$C$79)))</f>
        <v>5.0680402022819431</v>
      </c>
      <c r="R4">
        <f>SQRT('Mean Deaths'!R4*(1-LOOKUP(R$1,'Inputs &amp; Outputs'!$A$9:$A$79,'Inputs &amp; Outputs'!$C$9:$C$79)))</f>
        <v>5.256786085508331</v>
      </c>
      <c r="S4">
        <f>SQRT('Mean Deaths'!S4*(1-LOOKUP(S$1,'Inputs &amp; Outputs'!$A$9:$A$79,'Inputs &amp; Outputs'!$C$9:$C$79)))</f>
        <v>5.4635348591636168</v>
      </c>
      <c r="T4">
        <f>SQRT('Mean Deaths'!T4*(1-LOOKUP(T$1,'Inputs &amp; Outputs'!$A$9:$A$79,'Inputs &amp; Outputs'!$C$9:$C$79)))</f>
        <v>5.6889816419538572</v>
      </c>
      <c r="U4">
        <f>SQRT('Mean Deaths'!U4*(1-LOOKUP(U$1,'Inputs &amp; Outputs'!$A$9:$A$79,'Inputs &amp; Outputs'!$C$9:$C$79)))</f>
        <v>5.9356297331204884</v>
      </c>
      <c r="V4">
        <f>SQRT('Mean Deaths'!V4*(1-LOOKUP(V$1,'Inputs &amp; Outputs'!$A$9:$A$79,'Inputs &amp; Outputs'!$C$9:$C$79)))</f>
        <v>6.196646816495516</v>
      </c>
      <c r="W4">
        <f>SQRT('Mean Deaths'!W4*(1-LOOKUP(W$1,'Inputs &amp; Outputs'!$A$9:$A$79,'Inputs &amp; Outputs'!$C$9:$C$79)))</f>
        <v>6.4667337130041167</v>
      </c>
      <c r="X4">
        <f>SQRT('Mean Deaths'!X4*(1-LOOKUP(X$1,'Inputs &amp; Outputs'!$A$9:$A$79,'Inputs &amp; Outputs'!$C$9:$C$79)))</f>
        <v>6.732861499821083</v>
      </c>
      <c r="Y4">
        <f>SQRT('Mean Deaths'!Y4*(1-LOOKUP(Y$1,'Inputs &amp; Outputs'!$A$9:$A$79,'Inputs &amp; Outputs'!$C$9:$C$79)))</f>
        <v>7.0034745684250188</v>
      </c>
      <c r="Z4">
        <f>SQRT('Mean Deaths'!Z4*(1-LOOKUP(Z$1,'Inputs &amp; Outputs'!$A$9:$A$79,'Inputs &amp; Outputs'!$C$9:$C$79)))</f>
        <v>7.2940145630126079</v>
      </c>
      <c r="AA4">
        <f>SQRT('Mean Deaths'!AA4*(1-LOOKUP(AA$1,'Inputs &amp; Outputs'!$A$9:$A$79,'Inputs &amp; Outputs'!$C$9:$C$79)))</f>
        <v>7.6074003418978817</v>
      </c>
      <c r="AB4">
        <f>SQRT('Mean Deaths'!AB4*(1-LOOKUP(AB$1,'Inputs &amp; Outputs'!$A$9:$A$79,'Inputs &amp; Outputs'!$C$9:$C$79)))</f>
        <v>7.9436022762280842</v>
      </c>
      <c r="AC4">
        <f>SQRT('Mean Deaths'!AC4*(1-LOOKUP(AC$1,'Inputs &amp; Outputs'!$A$9:$A$79,'Inputs &amp; Outputs'!$C$9:$C$79)))</f>
        <v>8.307899148873318</v>
      </c>
      <c r="AD4">
        <f>SQRT('Mean Deaths'!AD4*(1-LOOKUP(AD$1,'Inputs &amp; Outputs'!$A$9:$A$79,'Inputs &amp; Outputs'!$C$9:$C$79)))</f>
        <v>8.7077799382076133</v>
      </c>
      <c r="AE4">
        <f>SQRT('Mean Deaths'!AE4*(1-LOOKUP(AE$1,'Inputs &amp; Outputs'!$A$9:$A$79,'Inputs &amp; Outputs'!$C$9:$C$79)))</f>
        <v>9.134719432350181</v>
      </c>
      <c r="AF4">
        <f>SQRT('Mean Deaths'!AF4*(1-LOOKUP(AF$1,'Inputs &amp; Outputs'!$A$9:$A$79,'Inputs &amp; Outputs'!$C$9:$C$79)))</f>
        <v>9.5976885028740124</v>
      </c>
      <c r="AG4">
        <f>SQRT('Mean Deaths'!AG4*(1-LOOKUP(AG$1,'Inputs &amp; Outputs'!$A$9:$A$79,'Inputs &amp; Outputs'!$C$9:$C$79)))</f>
        <v>10.080873362303485</v>
      </c>
      <c r="AH4">
        <f>SQRT('Mean Deaths'!AH4*(1-LOOKUP(AH$1,'Inputs &amp; Outputs'!$A$9:$A$79,'Inputs &amp; Outputs'!$C$9:$C$79)))</f>
        <v>10.599124219193678</v>
      </c>
      <c r="AI4">
        <f>SQRT('Mean Deaths'!AI4*(1-LOOKUP(AI$1,'Inputs &amp; Outputs'!$A$9:$A$79,'Inputs &amp; Outputs'!$C$9:$C$79)))</f>
        <v>11.134779213486903</v>
      </c>
      <c r="AJ4">
        <f>SQRT('Mean Deaths'!AJ4*(1-LOOKUP(AJ$1,'Inputs &amp; Outputs'!$A$9:$A$79,'Inputs &amp; Outputs'!$C$9:$C$79)))</f>
        <v>11.692972482571571</v>
      </c>
      <c r="AK4">
        <f>SQRT('Mean Deaths'!AK4*(1-LOOKUP(AK$1,'Inputs &amp; Outputs'!$A$9:$A$79,'Inputs &amp; Outputs'!$C$9:$C$79)))</f>
        <v>12.261050769195926</v>
      </c>
      <c r="AL4">
        <f>SQRT('Mean Deaths'!AL4*(1-LOOKUP(AL$1,'Inputs &amp; Outputs'!$A$9:$A$79,'Inputs &amp; Outputs'!$C$9:$C$79)))</f>
        <v>12.849263654182678</v>
      </c>
      <c r="AM4">
        <f>SQRT('Mean Deaths'!AM4*(1-LOOKUP(AM$1,'Inputs &amp; Outputs'!$A$9:$A$79,'Inputs &amp; Outputs'!$C$9:$C$79)))</f>
        <v>13.469582093745744</v>
      </c>
      <c r="AN4">
        <f>SQRT('Mean Deaths'!AN4*(1-LOOKUP(AN$1,'Inputs &amp; Outputs'!$A$9:$A$79,'Inputs &amp; Outputs'!$C$9:$C$79)))</f>
        <v>14.111027728421343</v>
      </c>
      <c r="AO4">
        <f>SQRT('Mean Deaths'!AO4*(1-LOOKUP(AO$1,'Inputs &amp; Outputs'!$A$9:$A$79,'Inputs &amp; Outputs'!$C$9:$C$79)))</f>
        <v>14.826297824934585</v>
      </c>
      <c r="AP4">
        <f>SQRT('Mean Deaths'!AP4*(1-LOOKUP(AP$1,'Inputs &amp; Outputs'!$A$9:$A$79,'Inputs &amp; Outputs'!$C$9:$C$79)))</f>
        <v>15.574629862388385</v>
      </c>
      <c r="AQ4">
        <f>SQRT('Mean Deaths'!AQ4*(1-LOOKUP(AQ$1,'Inputs &amp; Outputs'!$A$9:$A$79,'Inputs &amp; Outputs'!$C$9:$C$79)))</f>
        <v>16.377641876390509</v>
      </c>
      <c r="AR4">
        <f>SQRT('Mean Deaths'!AR4*(1-LOOKUP(AR$1,'Inputs &amp; Outputs'!$A$9:$A$79,'Inputs &amp; Outputs'!$C$9:$C$79)))</f>
        <v>17.170385376373588</v>
      </c>
      <c r="AS4">
        <f>SQRT('Mean Deaths'!AS4*(1-LOOKUP(AS$1,'Inputs &amp; Outputs'!$A$9:$A$79,'Inputs &amp; Outputs'!$C$9:$C$79)))</f>
        <v>17.940777877762713</v>
      </c>
      <c r="AT4">
        <f>SQRT('Mean Deaths'!AT4*(1-LOOKUP(AT$1,'Inputs &amp; Outputs'!$A$9:$A$79,'Inputs &amp; Outputs'!$C$9:$C$79)))</f>
        <v>18.683034615090559</v>
      </c>
      <c r="AU4">
        <f>SQRT('Mean Deaths'!AU4*(1-LOOKUP(AU$1,'Inputs &amp; Outputs'!$A$9:$A$79,'Inputs &amp; Outputs'!$C$9:$C$79)))</f>
        <v>19.365912396205349</v>
      </c>
      <c r="AV4">
        <f>SQRT('Mean Deaths'!AV4*(1-LOOKUP(AV$1,'Inputs &amp; Outputs'!$A$9:$A$79,'Inputs &amp; Outputs'!$C$9:$C$79)))</f>
        <v>19.938722827914305</v>
      </c>
      <c r="AW4">
        <f>SQRT('Mean Deaths'!AW4*(1-LOOKUP(AW$1,'Inputs &amp; Outputs'!$A$9:$A$79,'Inputs &amp; Outputs'!$C$9:$C$79)))</f>
        <v>20.360599207682274</v>
      </c>
      <c r="AX4">
        <f>SQRT('Mean Deaths'!AX4*(1-LOOKUP(AX$1,'Inputs &amp; Outputs'!$A$9:$A$79,'Inputs &amp; Outputs'!$C$9:$C$79)))</f>
        <v>20.671634854304482</v>
      </c>
      <c r="AY4">
        <f>SQRT('Mean Deaths'!AY4*(1-LOOKUP(AY$1,'Inputs &amp; Outputs'!$A$9:$A$79,'Inputs &amp; Outputs'!$C$9:$C$79)))</f>
        <v>20.683265201002477</v>
      </c>
      <c r="AZ4">
        <f>SQRT('Mean Deaths'!AZ4*(1-LOOKUP(AZ$1,'Inputs &amp; Outputs'!$A$9:$A$79,'Inputs &amp; Outputs'!$C$9:$C$79)))</f>
        <v>20.522642396516975</v>
      </c>
      <c r="BA4">
        <f>SQRT('Mean Deaths'!BA4*(1-LOOKUP(BA$1,'Inputs &amp; Outputs'!$A$9:$A$79,'Inputs &amp; Outputs'!$C$9:$C$79)))</f>
        <v>20.025405755032281</v>
      </c>
      <c r="BB4">
        <f>SQRT('Mean Deaths'!BB4*(1-LOOKUP(BB$1,'Inputs &amp; Outputs'!$A$9:$A$79,'Inputs &amp; Outputs'!$C$9:$C$79)))</f>
        <v>19.431229283265122</v>
      </c>
      <c r="BC4">
        <f>SQRT('Mean Deaths'!BC4*(1-LOOKUP(BC$1,'Inputs &amp; Outputs'!$A$9:$A$79,'Inputs &amp; Outputs'!$C$9:$C$79)))</f>
        <v>18.701852859597548</v>
      </c>
      <c r="BD4">
        <f>SQRT('Mean Deaths'!BD4*(1-LOOKUP(BD$1,'Inputs &amp; Outputs'!$A$9:$A$79,'Inputs &amp; Outputs'!$C$9:$C$79)))</f>
        <v>17.675399366688154</v>
      </c>
      <c r="BE4">
        <f>SQRT('Mean Deaths'!BE4*(1-LOOKUP(BE$1,'Inputs &amp; Outputs'!$A$9:$A$79,'Inputs &amp; Outputs'!$C$9:$C$79)))</f>
        <v>16.422299959842164</v>
      </c>
      <c r="BF4">
        <f>SQRT('Mean Deaths'!BF4*(1-LOOKUP(BF$1,'Inputs &amp; Outputs'!$A$9:$A$79,'Inputs &amp; Outputs'!$C$9:$C$79)))</f>
        <v>15.016383814540038</v>
      </c>
      <c r="BG4">
        <f>SQRT('Mean Deaths'!BG4*(1-LOOKUP(BG$1,'Inputs &amp; Outputs'!$A$9:$A$79,'Inputs &amp; Outputs'!$C$9:$C$79)))</f>
        <v>13.572636846888964</v>
      </c>
      <c r="BH4">
        <f>SQRT('Mean Deaths'!BH4*(1-LOOKUP(BH$1,'Inputs &amp; Outputs'!$A$9:$A$79,'Inputs &amp; Outputs'!$C$9:$C$79)))</f>
        <v>11.801685335344356</v>
      </c>
      <c r="BI4">
        <f>SQRT('Mean Deaths'!BI4*(1-LOOKUP(BI$1,'Inputs &amp; Outputs'!$A$9:$A$79,'Inputs &amp; Outputs'!$C$9:$C$79)))</f>
        <v>10.234783571231977</v>
      </c>
      <c r="BJ4">
        <f>SQRT('Mean Deaths'!BJ4*(1-LOOKUP(BJ$1,'Inputs &amp; Outputs'!$A$9:$A$79,'Inputs &amp; Outputs'!$C$9:$C$79)))</f>
        <v>8.6485994069660777</v>
      </c>
      <c r="BK4">
        <f>SQRT('Mean Deaths'!BK4*(1-LOOKUP(BK$1,'Inputs &amp; Outputs'!$A$9:$A$79,'Inputs &amp; Outputs'!$C$9:$C$79)))</f>
        <v>7.2793114620136983</v>
      </c>
      <c r="BL4">
        <f>SQRT('Mean Deaths'!BL4*(1-LOOKUP(BL$1,'Inputs &amp; Outputs'!$A$9:$A$79,'Inputs &amp; Outputs'!$C$9:$C$79)))</f>
        <v>5.9463464550092437</v>
      </c>
      <c r="BM4">
        <f>SQRT('Mean Deaths'!BM4*(1-LOOKUP(BM$1,'Inputs &amp; Outputs'!$A$9:$A$79,'Inputs &amp; Outputs'!$C$9:$C$79)))</f>
        <v>4.9285962231195199</v>
      </c>
      <c r="BN4">
        <f>SQRT('Mean Deaths'!BN4*(1-LOOKUP(BN$1,'Inputs &amp; Outputs'!$A$9:$A$79,'Inputs &amp; Outputs'!$C$9:$C$79)))</f>
        <v>3.9642469335030079</v>
      </c>
      <c r="BO4">
        <f>SQRT('Mean Deaths'!BO4*(1-LOOKUP(BO$1,'Inputs &amp; Outputs'!$A$9:$A$79,'Inputs &amp; Outputs'!$C$9:$C$79)))</f>
        <v>3.0253291424002118</v>
      </c>
      <c r="BP4">
        <f>SQRT('Mean Deaths'!BP4*(1-LOOKUP(BP$1,'Inputs &amp; Outputs'!$A$9:$A$79,'Inputs &amp; Outputs'!$C$9:$C$79)))</f>
        <v>2.3888909903584969</v>
      </c>
      <c r="BQ4">
        <f>SQRT('Mean Deaths'!BQ4*(1-LOOKUP(BQ$1,'Inputs &amp; Outputs'!$A$9:$A$79,'Inputs &amp; Outputs'!$C$9:$C$79)))</f>
        <v>2.1373924261641801</v>
      </c>
      <c r="BR4">
        <f>SQRT('Mean Deaths'!BR4*(1-LOOKUP(BR$1,'Inputs &amp; Outputs'!$A$9:$A$79,'Inputs &amp; Outputs'!$C$9:$C$79)))</f>
        <v>1.3934165278508792</v>
      </c>
      <c r="BS4">
        <f>SQRT('Mean Deaths'!BS4*(1-LOOKUP(BS$1,'Inputs &amp; Outputs'!$A$9:$A$79,'Inputs &amp; Outputs'!$C$9:$C$79)))</f>
        <v>0</v>
      </c>
    </row>
    <row r="5" spans="1:72" x14ac:dyDescent="0.25">
      <c r="A5" s="1">
        <v>4</v>
      </c>
      <c r="B5">
        <f>SQRT('Mean Deaths'!B5*(1-LOOKUP(B$1,'Inputs &amp; Outputs'!$A$9:$A$79,'Inputs &amp; Outputs'!$C$9:$C$79)))</f>
        <v>2.7863888296503059</v>
      </c>
      <c r="C5">
        <f>SQRT('Mean Deaths'!C5*(1-LOOKUP(C$1,'Inputs &amp; Outputs'!$A$9:$A$79,'Inputs &amp; Outputs'!$C$9:$C$79)))</f>
        <v>2.9059232607142262</v>
      </c>
      <c r="D5">
        <f>SQRT('Mean Deaths'!D5*(1-LOOKUP(D$1,'Inputs &amp; Outputs'!$A$9:$A$79,'Inputs &amp; Outputs'!$C$9:$C$79)))</f>
        <v>3.0299099160772092</v>
      </c>
      <c r="E5">
        <f>SQRT('Mean Deaths'!E5*(1-LOOKUP(E$1,'Inputs &amp; Outputs'!$A$9:$A$79,'Inputs &amp; Outputs'!$C$9:$C$79)))</f>
        <v>3.1609941597940354</v>
      </c>
      <c r="F5">
        <f>SQRT('Mean Deaths'!F5*(1-LOOKUP(F$1,'Inputs &amp; Outputs'!$A$9:$A$79,'Inputs &amp; Outputs'!$C$9:$C$79)))</f>
        <v>3.2967872677356662</v>
      </c>
      <c r="G5">
        <f>SQRT('Mean Deaths'!G5*(1-LOOKUP(G$1,'Inputs &amp; Outputs'!$A$9:$A$79,'Inputs &amp; Outputs'!$C$9:$C$79)))</f>
        <v>3.4365850626993071</v>
      </c>
      <c r="H5">
        <f>SQRT('Mean Deaths'!H5*(1-LOOKUP(H$1,'Inputs &amp; Outputs'!$A$9:$A$79,'Inputs &amp; Outputs'!$C$9:$C$79)))</f>
        <v>3.5816851030362788</v>
      </c>
      <c r="I5">
        <f>SQRT('Mean Deaths'!I5*(1-LOOKUP(I$1,'Inputs &amp; Outputs'!$A$9:$A$79,'Inputs &amp; Outputs'!$C$9:$C$79)))</f>
        <v>3.7316149161841445</v>
      </c>
      <c r="J5">
        <f>SQRT('Mean Deaths'!J5*(1-LOOKUP(J$1,'Inputs &amp; Outputs'!$A$9:$A$79,'Inputs &amp; Outputs'!$C$9:$C$79)))</f>
        <v>3.8854294130126723</v>
      </c>
      <c r="K5">
        <f>SQRT('Mean Deaths'!K5*(1-LOOKUP(K$1,'Inputs &amp; Outputs'!$A$9:$A$79,'Inputs &amp; Outputs'!$C$9:$C$79)))</f>
        <v>4.0417816471587127</v>
      </c>
      <c r="L5">
        <f>SQRT('Mean Deaths'!L5*(1-LOOKUP(L$1,'Inputs &amp; Outputs'!$A$9:$A$79,'Inputs &amp; Outputs'!$C$9:$C$79)))</f>
        <v>4.2056560750456047</v>
      </c>
      <c r="M5">
        <f>SQRT('Mean Deaths'!M5*(1-LOOKUP(M$1,'Inputs &amp; Outputs'!$A$9:$A$79,'Inputs &amp; Outputs'!$C$9:$C$79)))</f>
        <v>4.3731232457821259</v>
      </c>
      <c r="N5">
        <f>SQRT('Mean Deaths'!N5*(1-LOOKUP(N$1,'Inputs &amp; Outputs'!$A$9:$A$79,'Inputs &amp; Outputs'!$C$9:$C$79)))</f>
        <v>4.5439044203583334</v>
      </c>
      <c r="O5">
        <f>SQRT('Mean Deaths'!O5*(1-LOOKUP(O$1,'Inputs &amp; Outputs'!$A$9:$A$79,'Inputs &amp; Outputs'!$C$9:$C$79)))</f>
        <v>4.7171427508024388</v>
      </c>
      <c r="P5">
        <f>SQRT('Mean Deaths'!P5*(1-LOOKUP(P$1,'Inputs &amp; Outputs'!$A$9:$A$79,'Inputs &amp; Outputs'!$C$9:$C$79)))</f>
        <v>4.8944956564197701</v>
      </c>
      <c r="Q5">
        <f>SQRT('Mean Deaths'!Q5*(1-LOOKUP(Q$1,'Inputs &amp; Outputs'!$A$9:$A$79,'Inputs &amp; Outputs'!$C$9:$C$79)))</f>
        <v>5.0724493371420678</v>
      </c>
      <c r="R5">
        <f>SQRT('Mean Deaths'!R5*(1-LOOKUP(R$1,'Inputs &amp; Outputs'!$A$9:$A$79,'Inputs &amp; Outputs'!$C$9:$C$79)))</f>
        <v>5.264341269080302</v>
      </c>
      <c r="S5">
        <f>SQRT('Mean Deaths'!S5*(1-LOOKUP(S$1,'Inputs &amp; Outputs'!$A$9:$A$79,'Inputs &amp; Outputs'!$C$9:$C$79)))</f>
        <v>5.472812009602376</v>
      </c>
      <c r="T5">
        <f>SQRT('Mean Deaths'!T5*(1-LOOKUP(T$1,'Inputs &amp; Outputs'!$A$9:$A$79,'Inputs &amp; Outputs'!$C$9:$C$79)))</f>
        <v>5.6977885747900476</v>
      </c>
      <c r="U5">
        <f>SQRT('Mean Deaths'!U5*(1-LOOKUP(U$1,'Inputs &amp; Outputs'!$A$9:$A$79,'Inputs &amp; Outputs'!$C$9:$C$79)))</f>
        <v>5.9439268044376181</v>
      </c>
      <c r="V5">
        <f>SQRT('Mean Deaths'!V5*(1-LOOKUP(V$1,'Inputs &amp; Outputs'!$A$9:$A$79,'Inputs &amp; Outputs'!$C$9:$C$79)))</f>
        <v>6.2040507972543226</v>
      </c>
      <c r="W5">
        <f>SQRT('Mean Deaths'!W5*(1-LOOKUP(W$1,'Inputs &amp; Outputs'!$A$9:$A$79,'Inputs &amp; Outputs'!$C$9:$C$79)))</f>
        <v>6.4697661791557817</v>
      </c>
      <c r="X5">
        <f>SQRT('Mean Deaths'!X5*(1-LOOKUP(X$1,'Inputs &amp; Outputs'!$A$9:$A$79,'Inputs &amp; Outputs'!$C$9:$C$79)))</f>
        <v>6.7349768671560408</v>
      </c>
      <c r="Y5">
        <f>SQRT('Mean Deaths'!Y5*(1-LOOKUP(Y$1,'Inputs &amp; Outputs'!$A$9:$A$79,'Inputs &amp; Outputs'!$C$9:$C$79)))</f>
        <v>7.0101139833163915</v>
      </c>
      <c r="Z5">
        <f>SQRT('Mean Deaths'!Z5*(1-LOOKUP(Z$1,'Inputs &amp; Outputs'!$A$9:$A$79,'Inputs &amp; Outputs'!$C$9:$C$79)))</f>
        <v>7.2986491168401848</v>
      </c>
      <c r="AA5">
        <f>SQRT('Mean Deaths'!AA5*(1-LOOKUP(AA$1,'Inputs &amp; Outputs'!$A$9:$A$79,'Inputs &amp; Outputs'!$C$9:$C$79)))</f>
        <v>7.6069951649200496</v>
      </c>
      <c r="AB5">
        <f>SQRT('Mean Deaths'!AB5*(1-LOOKUP(AB$1,'Inputs &amp; Outputs'!$A$9:$A$79,'Inputs &amp; Outputs'!$C$9:$C$79)))</f>
        <v>7.945305997915499</v>
      </c>
      <c r="AC5">
        <f>SQRT('Mean Deaths'!AC5*(1-LOOKUP(AC$1,'Inputs &amp; Outputs'!$A$9:$A$79,'Inputs &amp; Outputs'!$C$9:$C$79)))</f>
        <v>8.3092456843070295</v>
      </c>
      <c r="AD5">
        <f>SQRT('Mean Deaths'!AD5*(1-LOOKUP(AD$1,'Inputs &amp; Outputs'!$A$9:$A$79,'Inputs &amp; Outputs'!$C$9:$C$79)))</f>
        <v>8.7106223668578924</v>
      </c>
      <c r="AE5">
        <f>SQRT('Mean Deaths'!AE5*(1-LOOKUP(AE$1,'Inputs &amp; Outputs'!$A$9:$A$79,'Inputs &amp; Outputs'!$C$9:$C$79)))</f>
        <v>9.1387298460797055</v>
      </c>
      <c r="AF5">
        <f>SQRT('Mean Deaths'!AF5*(1-LOOKUP(AF$1,'Inputs &amp; Outputs'!$A$9:$A$79,'Inputs &amp; Outputs'!$C$9:$C$79)))</f>
        <v>9.6003447142837004</v>
      </c>
      <c r="AG5">
        <f>SQRT('Mean Deaths'!AG5*(1-LOOKUP(AG$1,'Inputs &amp; Outputs'!$A$9:$A$79,'Inputs &amp; Outputs'!$C$9:$C$79)))</f>
        <v>10.087078886659903</v>
      </c>
      <c r="AH5">
        <f>SQRT('Mean Deaths'!AH5*(1-LOOKUP(AH$1,'Inputs &amp; Outputs'!$A$9:$A$79,'Inputs &amp; Outputs'!$C$9:$C$79)))</f>
        <v>10.601522482425908</v>
      </c>
      <c r="AI5">
        <f>SQRT('Mean Deaths'!AI5*(1-LOOKUP(AI$1,'Inputs &amp; Outputs'!$A$9:$A$79,'Inputs &amp; Outputs'!$C$9:$C$79)))</f>
        <v>11.138607132884973</v>
      </c>
      <c r="AJ5">
        <f>SQRT('Mean Deaths'!AJ5*(1-LOOKUP(AJ$1,'Inputs &amp; Outputs'!$A$9:$A$79,'Inputs &amp; Outputs'!$C$9:$C$79)))</f>
        <v>11.692293112819229</v>
      </c>
      <c r="AK5">
        <f>SQRT('Mean Deaths'!AK5*(1-LOOKUP(AK$1,'Inputs &amp; Outputs'!$A$9:$A$79,'Inputs &amp; Outputs'!$C$9:$C$79)))</f>
        <v>12.262498611294518</v>
      </c>
      <c r="AL5">
        <f>SQRT('Mean Deaths'!AL5*(1-LOOKUP(AL$1,'Inputs &amp; Outputs'!$A$9:$A$79,'Inputs &amp; Outputs'!$C$9:$C$79)))</f>
        <v>12.850807016587403</v>
      </c>
      <c r="AM5">
        <f>SQRT('Mean Deaths'!AM5*(1-LOOKUP(AM$1,'Inputs &amp; Outputs'!$A$9:$A$79,'Inputs &amp; Outputs'!$C$9:$C$79)))</f>
        <v>13.478647803037216</v>
      </c>
      <c r="AN5">
        <f>SQRT('Mean Deaths'!AN5*(1-LOOKUP(AN$1,'Inputs &amp; Outputs'!$A$9:$A$79,'Inputs &amp; Outputs'!$C$9:$C$79)))</f>
        <v>14.119876432952095</v>
      </c>
      <c r="AO5">
        <f>SQRT('Mean Deaths'!AO5*(1-LOOKUP(AO$1,'Inputs &amp; Outputs'!$A$9:$A$79,'Inputs &amp; Outputs'!$C$9:$C$79)))</f>
        <v>14.795794929669308</v>
      </c>
      <c r="AP5">
        <f>SQRT('Mean Deaths'!AP5*(1-LOOKUP(AP$1,'Inputs &amp; Outputs'!$A$9:$A$79,'Inputs &amp; Outputs'!$C$9:$C$79)))</f>
        <v>15.530308996642662</v>
      </c>
      <c r="AQ5">
        <f>SQRT('Mean Deaths'!AQ5*(1-LOOKUP(AQ$1,'Inputs &amp; Outputs'!$A$9:$A$79,'Inputs &amp; Outputs'!$C$9:$C$79)))</f>
        <v>16.262371926751644</v>
      </c>
      <c r="AR5">
        <f>SQRT('Mean Deaths'!AR5*(1-LOOKUP(AR$1,'Inputs &amp; Outputs'!$A$9:$A$79,'Inputs &amp; Outputs'!$C$9:$C$79)))</f>
        <v>17.024023404966993</v>
      </c>
      <c r="AS5">
        <f>SQRT('Mean Deaths'!AS5*(1-LOOKUP(AS$1,'Inputs &amp; Outputs'!$A$9:$A$79,'Inputs &amp; Outputs'!$C$9:$C$79)))</f>
        <v>17.783387891817128</v>
      </c>
      <c r="AT5">
        <f>SQRT('Mean Deaths'!AT5*(1-LOOKUP(AT$1,'Inputs &amp; Outputs'!$A$9:$A$79,'Inputs &amp; Outputs'!$C$9:$C$79)))</f>
        <v>18.557418228818793</v>
      </c>
      <c r="AU5">
        <f>SQRT('Mean Deaths'!AU5*(1-LOOKUP(AU$1,'Inputs &amp; Outputs'!$A$9:$A$79,'Inputs &amp; Outputs'!$C$9:$C$79)))</f>
        <v>19.256807796205479</v>
      </c>
      <c r="AV5">
        <f>SQRT('Mean Deaths'!AV5*(1-LOOKUP(AV$1,'Inputs &amp; Outputs'!$A$9:$A$79,'Inputs &amp; Outputs'!$C$9:$C$79)))</f>
        <v>19.883938730786262</v>
      </c>
      <c r="AW5">
        <f>SQRT('Mean Deaths'!AW5*(1-LOOKUP(AW$1,'Inputs &amp; Outputs'!$A$9:$A$79,'Inputs &amp; Outputs'!$C$9:$C$79)))</f>
        <v>20.290106442550961</v>
      </c>
      <c r="AX5">
        <f>SQRT('Mean Deaths'!AX5*(1-LOOKUP(AX$1,'Inputs &amp; Outputs'!$A$9:$A$79,'Inputs &amp; Outputs'!$C$9:$C$79)))</f>
        <v>20.54554735748415</v>
      </c>
      <c r="AY5">
        <f>SQRT('Mean Deaths'!AY5*(1-LOOKUP(AY$1,'Inputs &amp; Outputs'!$A$9:$A$79,'Inputs &amp; Outputs'!$C$9:$C$79)))</f>
        <v>20.673561580857324</v>
      </c>
      <c r="AZ5">
        <f>SQRT('Mean Deaths'!AZ5*(1-LOOKUP(AZ$1,'Inputs &amp; Outputs'!$A$9:$A$79,'Inputs &amp; Outputs'!$C$9:$C$79)))</f>
        <v>20.606824280067801</v>
      </c>
      <c r="BA5">
        <f>SQRT('Mean Deaths'!BA5*(1-LOOKUP(BA$1,'Inputs &amp; Outputs'!$A$9:$A$79,'Inputs &amp; Outputs'!$C$9:$C$79)))</f>
        <v>20.123902043125931</v>
      </c>
      <c r="BB5">
        <f>SQRT('Mean Deaths'!BB5*(1-LOOKUP(BB$1,'Inputs &amp; Outputs'!$A$9:$A$79,'Inputs &amp; Outputs'!$C$9:$C$79)))</f>
        <v>19.546218284198787</v>
      </c>
      <c r="BC5">
        <f>SQRT('Mean Deaths'!BC5*(1-LOOKUP(BC$1,'Inputs &amp; Outputs'!$A$9:$A$79,'Inputs &amp; Outputs'!$C$9:$C$79)))</f>
        <v>18.745331811115694</v>
      </c>
      <c r="BD5">
        <f>SQRT('Mean Deaths'!BD5*(1-LOOKUP(BD$1,'Inputs &amp; Outputs'!$A$9:$A$79,'Inputs &amp; Outputs'!$C$9:$C$79)))</f>
        <v>17.466215674862603</v>
      </c>
      <c r="BE5">
        <f>SQRT('Mean Deaths'!BE5*(1-LOOKUP(BE$1,'Inputs &amp; Outputs'!$A$9:$A$79,'Inputs &amp; Outputs'!$C$9:$C$79)))</f>
        <v>15.979227492045288</v>
      </c>
      <c r="BF5">
        <f>SQRT('Mean Deaths'!BF5*(1-LOOKUP(BF$1,'Inputs &amp; Outputs'!$A$9:$A$79,'Inputs &amp; Outputs'!$C$9:$C$79)))</f>
        <v>14.450914720537659</v>
      </c>
      <c r="BG5">
        <f>SQRT('Mean Deaths'!BG5*(1-LOOKUP(BG$1,'Inputs &amp; Outputs'!$A$9:$A$79,'Inputs &amp; Outputs'!$C$9:$C$79)))</f>
        <v>12.955698808394011</v>
      </c>
      <c r="BH5">
        <f>SQRT('Mean Deaths'!BH5*(1-LOOKUP(BH$1,'Inputs &amp; Outputs'!$A$9:$A$79,'Inputs &amp; Outputs'!$C$9:$C$79)))</f>
        <v>11.356177008753871</v>
      </c>
      <c r="BI5">
        <f>SQRT('Mean Deaths'!BI5*(1-LOOKUP(BI$1,'Inputs &amp; Outputs'!$A$9:$A$79,'Inputs &amp; Outputs'!$C$9:$C$79)))</f>
        <v>9.7938176926330414</v>
      </c>
      <c r="BJ5">
        <f>SQRT('Mean Deaths'!BJ5*(1-LOOKUP(BJ$1,'Inputs &amp; Outputs'!$A$9:$A$79,'Inputs &amp; Outputs'!$C$9:$C$79)))</f>
        <v>8.2740217015212121</v>
      </c>
      <c r="BK5">
        <f>SQRT('Mean Deaths'!BK5*(1-LOOKUP(BK$1,'Inputs &amp; Outputs'!$A$9:$A$79,'Inputs &amp; Outputs'!$C$9:$C$79)))</f>
        <v>7.0211510682762697</v>
      </c>
      <c r="BL5">
        <f>SQRT('Mean Deaths'!BL5*(1-LOOKUP(BL$1,'Inputs &amp; Outputs'!$A$9:$A$79,'Inputs &amp; Outputs'!$C$9:$C$79)))</f>
        <v>5.9088296990624976</v>
      </c>
      <c r="BM5">
        <f>SQRT('Mean Deaths'!BM5*(1-LOOKUP(BM$1,'Inputs &amp; Outputs'!$A$9:$A$79,'Inputs &amp; Outputs'!$C$9:$C$79)))</f>
        <v>4.8590125491766329</v>
      </c>
      <c r="BN5">
        <f>SQRT('Mean Deaths'!BN5*(1-LOOKUP(BN$1,'Inputs &amp; Outputs'!$A$9:$A$79,'Inputs &amp; Outputs'!$C$9:$C$79)))</f>
        <v>3.9055141024205766</v>
      </c>
      <c r="BO5">
        <f>SQRT('Mean Deaths'!BO5*(1-LOOKUP(BO$1,'Inputs &amp; Outputs'!$A$9:$A$79,'Inputs &amp; Outputs'!$C$9:$C$79)))</f>
        <v>3.1019318761803909</v>
      </c>
      <c r="BP5">
        <f>SQRT('Mean Deaths'!BP5*(1-LOOKUP(BP$1,'Inputs &amp; Outputs'!$A$9:$A$79,'Inputs &amp; Outputs'!$C$9:$C$79)))</f>
        <v>2.3888909903584969</v>
      </c>
      <c r="BQ5">
        <f>SQRT('Mean Deaths'!BQ5*(1-LOOKUP(BQ$1,'Inputs &amp; Outputs'!$A$9:$A$79,'Inputs &amp; Outputs'!$C$9:$C$79)))</f>
        <v>1.8991230074537038</v>
      </c>
      <c r="BR5">
        <f>SQRT('Mean Deaths'!BR5*(1-LOOKUP(BR$1,'Inputs &amp; Outputs'!$A$9:$A$79,'Inputs &amp; Outputs'!$C$9:$C$79)))</f>
        <v>1.5578870386231474</v>
      </c>
      <c r="BS5">
        <f>SQRT('Mean Deaths'!BS5*(1-LOOKUP(BS$1,'Inputs &amp; Outputs'!$A$9:$A$79,'Inputs &amp; Outputs'!$C$9:$C$79)))</f>
        <v>0</v>
      </c>
    </row>
    <row r="6" spans="1:72" x14ac:dyDescent="0.25">
      <c r="A6" s="1">
        <v>5</v>
      </c>
      <c r="B6">
        <f>SQRT('Mean Deaths'!B6*(1-LOOKUP(B$1,'Inputs &amp; Outputs'!$A$9:$A$79,'Inputs &amp; Outputs'!$C$9:$C$79)))</f>
        <v>2.7863888296503059</v>
      </c>
      <c r="C6">
        <f>SQRT('Mean Deaths'!C6*(1-LOOKUP(C$1,'Inputs &amp; Outputs'!$A$9:$A$79,'Inputs &amp; Outputs'!$C$9:$C$79)))</f>
        <v>2.9067957793529287</v>
      </c>
      <c r="D6">
        <f>SQRT('Mean Deaths'!D6*(1-LOOKUP(D$1,'Inputs &amp; Outputs'!$A$9:$A$79,'Inputs &amp; Outputs'!$C$9:$C$79)))</f>
        <v>3.0318832550759605</v>
      </c>
      <c r="E6">
        <f>SQRT('Mean Deaths'!E6*(1-LOOKUP(E$1,'Inputs &amp; Outputs'!$A$9:$A$79,'Inputs &amp; Outputs'!$C$9:$C$79)))</f>
        <v>3.1624202794965441</v>
      </c>
      <c r="F6">
        <f>SQRT('Mean Deaths'!F6*(1-LOOKUP(F$1,'Inputs &amp; Outputs'!$A$9:$A$79,'Inputs &amp; Outputs'!$C$9:$C$79)))</f>
        <v>3.2981104816230764</v>
      </c>
      <c r="G6">
        <f>SQRT('Mean Deaths'!G6*(1-LOOKUP(G$1,'Inputs &amp; Outputs'!$A$9:$A$79,'Inputs &amp; Outputs'!$C$9:$C$79)))</f>
        <v>3.4386561266052764</v>
      </c>
      <c r="H6">
        <f>SQRT('Mean Deaths'!H6*(1-LOOKUP(H$1,'Inputs &amp; Outputs'!$A$9:$A$79,'Inputs &amp; Outputs'!$C$9:$C$79)))</f>
        <v>3.5840260150953149</v>
      </c>
      <c r="I6">
        <f>SQRT('Mean Deaths'!I6*(1-LOOKUP(I$1,'Inputs &amp; Outputs'!$A$9:$A$79,'Inputs &amp; Outputs'!$C$9:$C$79)))</f>
        <v>3.7331174791265278</v>
      </c>
      <c r="J6">
        <f>SQRT('Mean Deaths'!J6*(1-LOOKUP(J$1,'Inputs &amp; Outputs'!$A$9:$A$79,'Inputs &amp; Outputs'!$C$9:$C$79)))</f>
        <v>3.8858210301494847</v>
      </c>
      <c r="K6">
        <f>SQRT('Mean Deaths'!K6*(1-LOOKUP(K$1,'Inputs &amp; Outputs'!$A$9:$A$79,'Inputs &amp; Outputs'!$C$9:$C$79)))</f>
        <v>4.0446387514317026</v>
      </c>
      <c r="L6">
        <f>SQRT('Mean Deaths'!L6*(1-LOOKUP(L$1,'Inputs &amp; Outputs'!$A$9:$A$79,'Inputs &amp; Outputs'!$C$9:$C$79)))</f>
        <v>4.207144464208473</v>
      </c>
      <c r="M6">
        <f>SQRT('Mean Deaths'!M6*(1-LOOKUP(M$1,'Inputs &amp; Outputs'!$A$9:$A$79,'Inputs &amp; Outputs'!$C$9:$C$79)))</f>
        <v>4.3735659816218622</v>
      </c>
      <c r="N6">
        <f>SQRT('Mean Deaths'!N6*(1-LOOKUP(N$1,'Inputs &amp; Outputs'!$A$9:$A$79,'Inputs &amp; Outputs'!$C$9:$C$79)))</f>
        <v>4.5418305776182359</v>
      </c>
      <c r="O6">
        <f>SQRT('Mean Deaths'!O6*(1-LOOKUP(O$1,'Inputs &amp; Outputs'!$A$9:$A$79,'Inputs &amp; Outputs'!$C$9:$C$79)))</f>
        <v>4.7130670504778518</v>
      </c>
      <c r="P6">
        <f>SQRT('Mean Deaths'!P6*(1-LOOKUP(P$1,'Inputs &amp; Outputs'!$A$9:$A$79,'Inputs &amp; Outputs'!$C$9:$C$79)))</f>
        <v>4.8905058488225936</v>
      </c>
      <c r="Q6">
        <f>SQRT('Mean Deaths'!Q6*(1-LOOKUP(Q$1,'Inputs &amp; Outputs'!$A$9:$A$79,'Inputs &amp; Outputs'!$C$9:$C$79)))</f>
        <v>5.0701155669071296</v>
      </c>
      <c r="R6">
        <f>SQRT('Mean Deaths'!R6*(1-LOOKUP(R$1,'Inputs &amp; Outputs'!$A$9:$A$79,'Inputs &amp; Outputs'!$C$9:$C$79)))</f>
        <v>5.2608348546270678</v>
      </c>
      <c r="S6">
        <f>SQRT('Mean Deaths'!S6*(1-LOOKUP(S$1,'Inputs &amp; Outputs'!$A$9:$A$79,'Inputs &amp; Outputs'!$C$9:$C$79)))</f>
        <v>5.4671913734172506</v>
      </c>
      <c r="T6">
        <f>SQRT('Mean Deaths'!T6*(1-LOOKUP(T$1,'Inputs &amp; Outputs'!$A$9:$A$79,'Inputs &amp; Outputs'!$C$9:$C$79)))</f>
        <v>5.6922124327902592</v>
      </c>
      <c r="U6">
        <f>SQRT('Mean Deaths'!U6*(1-LOOKUP(U$1,'Inputs &amp; Outputs'!$A$9:$A$79,'Inputs &amp; Outputs'!$C$9:$C$79)))</f>
        <v>5.9393187513343646</v>
      </c>
      <c r="V6">
        <f>SQRT('Mean Deaths'!V6*(1-LOOKUP(V$1,'Inputs &amp; Outputs'!$A$9:$A$79,'Inputs &amp; Outputs'!$C$9:$C$79)))</f>
        <v>6.2030855618074465</v>
      </c>
      <c r="W6">
        <f>SQRT('Mean Deaths'!W6*(1-LOOKUP(W$1,'Inputs &amp; Outputs'!$A$9:$A$79,'Inputs &amp; Outputs'!$C$9:$C$79)))</f>
        <v>6.4663966845367593</v>
      </c>
      <c r="X6">
        <f>SQRT('Mean Deaths'!X6*(1-LOOKUP(X$1,'Inputs &amp; Outputs'!$A$9:$A$79,'Inputs &amp; Outputs'!$C$9:$C$79)))</f>
        <v>6.732861499821083</v>
      </c>
      <c r="Y6">
        <f>SQRT('Mean Deaths'!Y6*(1-LOOKUP(Y$1,'Inputs &amp; Outputs'!$A$9:$A$79,'Inputs &amp; Outputs'!$C$9:$C$79)))</f>
        <v>7.0064261962321419</v>
      </c>
      <c r="Z6">
        <f>SQRT('Mean Deaths'!Z6*(1-LOOKUP(Z$1,'Inputs &amp; Outputs'!$A$9:$A$79,'Inputs &amp; Outputs'!$C$9:$C$79)))</f>
        <v>7.2990351968275915</v>
      </c>
      <c r="AA6">
        <f>SQRT('Mean Deaths'!AA6*(1-LOOKUP(AA$1,'Inputs &amp; Outputs'!$A$9:$A$79,'Inputs &amp; Outputs'!$C$9:$C$79)))</f>
        <v>7.6159040789993542</v>
      </c>
      <c r="AB6">
        <f>SQRT('Mean Deaths'!AB6*(1-LOOKUP(AB$1,'Inputs &amp; Outputs'!$A$9:$A$79,'Inputs &amp; Outputs'!$C$9:$C$79)))</f>
        <v>7.9542445497983021</v>
      </c>
      <c r="AC6">
        <f>SQRT('Mean Deaths'!AC6*(1-LOOKUP(AC$1,'Inputs &amp; Outputs'!$A$9:$A$79,'Inputs &amp; Outputs'!$C$9:$C$79)))</f>
        <v>8.3209065303201797</v>
      </c>
      <c r="AD6">
        <f>SQRT('Mean Deaths'!AD6*(1-LOOKUP(AD$1,'Inputs &amp; Outputs'!$A$9:$A$79,'Inputs &amp; Outputs'!$C$9:$C$79)))</f>
        <v>8.7125168041066647</v>
      </c>
      <c r="AE6">
        <f>SQRT('Mean Deaths'!AE6*(1-LOOKUP(AE$1,'Inputs &amp; Outputs'!$A$9:$A$79,'Inputs &amp; Outputs'!$C$9:$C$79)))</f>
        <v>9.1402332975739746</v>
      </c>
      <c r="AF6">
        <f>SQRT('Mean Deaths'!AF6*(1-LOOKUP(AF$1,'Inputs &amp; Outputs'!$A$9:$A$79,'Inputs &amp; Outputs'!$C$9:$C$79)))</f>
        <v>9.5891836819721004</v>
      </c>
      <c r="AG6">
        <f>SQRT('Mean Deaths'!AG6*(1-LOOKUP(AG$1,'Inputs &amp; Outputs'!$A$9:$A$79,'Inputs &amp; Outputs'!$C$9:$C$79)))</f>
        <v>10.081437658722093</v>
      </c>
      <c r="AH6">
        <f>SQRT('Mean Deaths'!AH6*(1-LOOKUP(AH$1,'Inputs &amp; Outputs'!$A$9:$A$79,'Inputs &amp; Outputs'!$C$9:$C$79)))</f>
        <v>10.579918542315246</v>
      </c>
      <c r="AI6">
        <f>SQRT('Mean Deaths'!AI6*(1-LOOKUP(AI$1,'Inputs &amp; Outputs'!$A$9:$A$79,'Inputs &amp; Outputs'!$C$9:$C$79)))</f>
        <v>11.106667492860133</v>
      </c>
      <c r="AJ6">
        <f>SQRT('Mean Deaths'!AJ6*(1-LOOKUP(AJ$1,'Inputs &amp; Outputs'!$A$9:$A$79,'Inputs &amp; Outputs'!$C$9:$C$79)))</f>
        <v>11.662361664082278</v>
      </c>
      <c r="AK6">
        <f>SQRT('Mean Deaths'!AK6*(1-LOOKUP(AK$1,'Inputs &amp; Outputs'!$A$9:$A$79,'Inputs &amp; Outputs'!$C$9:$C$79)))</f>
        <v>12.219715155829123</v>
      </c>
      <c r="AL6">
        <f>SQRT('Mean Deaths'!AL6*(1-LOOKUP(AL$1,'Inputs &amp; Outputs'!$A$9:$A$79,'Inputs &amp; Outputs'!$C$9:$C$79)))</f>
        <v>12.796678579891424</v>
      </c>
      <c r="AM6">
        <f>SQRT('Mean Deaths'!AM6*(1-LOOKUP(AM$1,'Inputs &amp; Outputs'!$A$9:$A$79,'Inputs &amp; Outputs'!$C$9:$C$79)))</f>
        <v>13.372775586842396</v>
      </c>
      <c r="AN6">
        <f>SQRT('Mean Deaths'!AN6*(1-LOOKUP(AN$1,'Inputs &amp; Outputs'!$A$9:$A$79,'Inputs &amp; Outputs'!$C$9:$C$79)))</f>
        <v>14.021342787469393</v>
      </c>
      <c r="AO6">
        <f>SQRT('Mean Deaths'!AO6*(1-LOOKUP(AO$1,'Inputs &amp; Outputs'!$A$9:$A$79,'Inputs &amp; Outputs'!$C$9:$C$79)))</f>
        <v>14.7115858669465</v>
      </c>
      <c r="AP6">
        <f>SQRT('Mean Deaths'!AP6*(1-LOOKUP(AP$1,'Inputs &amp; Outputs'!$A$9:$A$79,'Inputs &amp; Outputs'!$C$9:$C$79)))</f>
        <v>15.428822927235895</v>
      </c>
      <c r="AQ6">
        <f>SQRT('Mean Deaths'!AQ6*(1-LOOKUP(AQ$1,'Inputs &amp; Outputs'!$A$9:$A$79,'Inputs &amp; Outputs'!$C$9:$C$79)))</f>
        <v>16.191462537420762</v>
      </c>
      <c r="AR6">
        <f>SQRT('Mean Deaths'!AR6*(1-LOOKUP(AR$1,'Inputs &amp; Outputs'!$A$9:$A$79,'Inputs &amp; Outputs'!$C$9:$C$79)))</f>
        <v>16.928209538833574</v>
      </c>
      <c r="AS6">
        <f>SQRT('Mean Deaths'!AS6*(1-LOOKUP(AS$1,'Inputs &amp; Outputs'!$A$9:$A$79,'Inputs &amp; Outputs'!$C$9:$C$79)))</f>
        <v>17.709550232188505</v>
      </c>
      <c r="AT6">
        <f>SQRT('Mean Deaths'!AT6*(1-LOOKUP(AT$1,'Inputs &amp; Outputs'!$A$9:$A$79,'Inputs &amp; Outputs'!$C$9:$C$79)))</f>
        <v>18.442747193247758</v>
      </c>
      <c r="AU6">
        <f>SQRT('Mean Deaths'!AU6*(1-LOOKUP(AU$1,'Inputs &amp; Outputs'!$A$9:$A$79,'Inputs &amp; Outputs'!$C$9:$C$79)))</f>
        <v>19.130892202632634</v>
      </c>
      <c r="AV6">
        <f>SQRT('Mean Deaths'!AV6*(1-LOOKUP(AV$1,'Inputs &amp; Outputs'!$A$9:$A$79,'Inputs &amp; Outputs'!$C$9:$C$79)))</f>
        <v>19.681163146885805</v>
      </c>
      <c r="AW6">
        <f>SQRT('Mean Deaths'!AW6*(1-LOOKUP(AW$1,'Inputs &amp; Outputs'!$A$9:$A$79,'Inputs &amp; Outputs'!$C$9:$C$79)))</f>
        <v>20.108835593109809</v>
      </c>
      <c r="AX6">
        <f>SQRT('Mean Deaths'!AX6*(1-LOOKUP(AX$1,'Inputs &amp; Outputs'!$A$9:$A$79,'Inputs &amp; Outputs'!$C$9:$C$79)))</f>
        <v>20.414292517243499</v>
      </c>
      <c r="AY6">
        <f>SQRT('Mean Deaths'!AY6*(1-LOOKUP(AY$1,'Inputs &amp; Outputs'!$A$9:$A$79,'Inputs &amp; Outputs'!$C$9:$C$79)))</f>
        <v>20.583586234318474</v>
      </c>
      <c r="AZ6">
        <f>SQRT('Mean Deaths'!AZ6*(1-LOOKUP(AZ$1,'Inputs &amp; Outputs'!$A$9:$A$79,'Inputs &amp; Outputs'!$C$9:$C$79)))</f>
        <v>20.568849318229933</v>
      </c>
      <c r="BA6">
        <f>SQRT('Mean Deaths'!BA6*(1-LOOKUP(BA$1,'Inputs &amp; Outputs'!$A$9:$A$79,'Inputs &amp; Outputs'!$C$9:$C$79)))</f>
        <v>20.111616387497847</v>
      </c>
      <c r="BB6">
        <f>SQRT('Mean Deaths'!BB6*(1-LOOKUP(BB$1,'Inputs &amp; Outputs'!$A$9:$A$79,'Inputs &amp; Outputs'!$C$9:$C$79)))</f>
        <v>19.420741976960176</v>
      </c>
      <c r="BC6">
        <f>SQRT('Mean Deaths'!BC6*(1-LOOKUP(BC$1,'Inputs &amp; Outputs'!$A$9:$A$79,'Inputs &amp; Outputs'!$C$9:$C$79)))</f>
        <v>18.626513805456348</v>
      </c>
      <c r="BD6">
        <f>SQRT('Mean Deaths'!BD6*(1-LOOKUP(BD$1,'Inputs &amp; Outputs'!$A$9:$A$79,'Inputs &amp; Outputs'!$C$9:$C$79)))</f>
        <v>17.434163344871127</v>
      </c>
      <c r="BE6">
        <f>SQRT('Mean Deaths'!BE6*(1-LOOKUP(BE$1,'Inputs &amp; Outputs'!$A$9:$A$79,'Inputs &amp; Outputs'!$C$9:$C$79)))</f>
        <v>16.191726551924472</v>
      </c>
      <c r="BF6">
        <f>SQRT('Mean Deaths'!BF6*(1-LOOKUP(BF$1,'Inputs &amp; Outputs'!$A$9:$A$79,'Inputs &amp; Outputs'!$C$9:$C$79)))</f>
        <v>14.742505806707353</v>
      </c>
      <c r="BG6">
        <f>SQRT('Mean Deaths'!BG6*(1-LOOKUP(BG$1,'Inputs &amp; Outputs'!$A$9:$A$79,'Inputs &amp; Outputs'!$C$9:$C$79)))</f>
        <v>13.065401857152615</v>
      </c>
      <c r="BH6">
        <f>SQRT('Mean Deaths'!BH6*(1-LOOKUP(BH$1,'Inputs &amp; Outputs'!$A$9:$A$79,'Inputs &amp; Outputs'!$C$9:$C$79)))</f>
        <v>11.329940138102099</v>
      </c>
      <c r="BI6">
        <f>SQRT('Mean Deaths'!BI6*(1-LOOKUP(BI$1,'Inputs &amp; Outputs'!$A$9:$A$79,'Inputs &amp; Outputs'!$C$9:$C$79)))</f>
        <v>9.6458982466014014</v>
      </c>
      <c r="BJ6">
        <f>SQRT('Mean Deaths'!BJ6*(1-LOOKUP(BJ$1,'Inputs &amp; Outputs'!$A$9:$A$79,'Inputs &amp; Outputs'!$C$9:$C$79)))</f>
        <v>8.1582954188828563</v>
      </c>
      <c r="BK6">
        <f>SQRT('Mean Deaths'!BK6*(1-LOOKUP(BK$1,'Inputs &amp; Outputs'!$A$9:$A$79,'Inputs &amp; Outputs'!$C$9:$C$79)))</f>
        <v>7.0056689081604482</v>
      </c>
      <c r="BL6">
        <f>SQRT('Mean Deaths'!BL6*(1-LOOKUP(BL$1,'Inputs &amp; Outputs'!$A$9:$A$79,'Inputs &amp; Outputs'!$C$9:$C$79)))</f>
        <v>5.9650163485308241</v>
      </c>
      <c r="BM6">
        <f>SQRT('Mean Deaths'!BM6*(1-LOOKUP(BM$1,'Inputs &amp; Outputs'!$A$9:$A$79,'Inputs &amp; Outputs'!$C$9:$C$79)))</f>
        <v>4.7884178154755874</v>
      </c>
      <c r="BN6">
        <f>SQRT('Mean Deaths'!BN6*(1-LOOKUP(BN$1,'Inputs &amp; Outputs'!$A$9:$A$79,'Inputs &amp; Outputs'!$C$9:$C$79)))</f>
        <v>3.8758139443754263</v>
      </c>
      <c r="BO6">
        <f>SQRT('Mean Deaths'!BO6*(1-LOOKUP(BO$1,'Inputs &amp; Outputs'!$A$9:$A$79,'Inputs &amp; Outputs'!$C$9:$C$79)))</f>
        <v>3.1019318761803909</v>
      </c>
      <c r="BP6">
        <f>SQRT('Mean Deaths'!BP6*(1-LOOKUP(BP$1,'Inputs &amp; Outputs'!$A$9:$A$79,'Inputs &amp; Outputs'!$C$9:$C$79)))</f>
        <v>2.6259696998653661</v>
      </c>
      <c r="BQ6">
        <f>SQRT('Mean Deaths'!BQ6*(1-LOOKUP(BQ$1,'Inputs &amp; Outputs'!$A$9:$A$79,'Inputs &amp; Outputs'!$C$9:$C$79)))</f>
        <v>2.2999521783967598</v>
      </c>
      <c r="BR6">
        <f>SQRT('Mean Deaths'!BR6*(1-LOOKUP(BR$1,'Inputs &amp; Outputs'!$A$9:$A$79,'Inputs &amp; Outputs'!$C$9:$C$79)))</f>
        <v>1.6339257105575518</v>
      </c>
      <c r="BS6">
        <f>SQRT('Mean Deaths'!BS6*(1-LOOKUP(BS$1,'Inputs &amp; Outputs'!$A$9:$A$79,'Inputs &amp; Outputs'!$C$9:$C$79)))</f>
        <v>0</v>
      </c>
    </row>
    <row r="7" spans="1:72" x14ac:dyDescent="0.25">
      <c r="A7" s="1">
        <v>6</v>
      </c>
      <c r="B7">
        <f>SQRT('Mean Deaths'!B7*(1-LOOKUP(B$1,'Inputs &amp; Outputs'!$A$9:$A$79,'Inputs &amp; Outputs'!$C$9:$C$79)))</f>
        <v>2.7863888296503059</v>
      </c>
      <c r="C7">
        <f>SQRT('Mean Deaths'!C7*(1-LOOKUP(C$1,'Inputs &amp; Outputs'!$A$9:$A$79,'Inputs &amp; Outputs'!$C$9:$C$79)))</f>
        <v>2.9069411736648543</v>
      </c>
      <c r="D7">
        <f>SQRT('Mean Deaths'!D7*(1-LOOKUP(D$1,'Inputs &amp; Outputs'!$A$9:$A$79,'Inputs &amp; Outputs'!$C$9:$C$79)))</f>
        <v>3.0315797480673341</v>
      </c>
      <c r="E7">
        <f>SQRT('Mean Deaths'!E7*(1-LOOKUP(E$1,'Inputs &amp; Outputs'!$A$9:$A$79,'Inputs &amp; Outputs'!$C$9:$C$79)))</f>
        <v>3.161786527931163</v>
      </c>
      <c r="F7">
        <f>SQRT('Mean Deaths'!F7*(1-LOOKUP(F$1,'Inputs &amp; Outputs'!$A$9:$A$79,'Inputs &amp; Outputs'!$C$9:$C$79)))</f>
        <v>3.297118120992331</v>
      </c>
      <c r="G7">
        <f>SQRT('Mean Deaths'!G7*(1-LOOKUP(G$1,'Inputs &amp; Outputs'!$A$9:$A$79,'Inputs &amp; Outputs'!$C$9:$C$79)))</f>
        <v>3.4377933349403076</v>
      </c>
      <c r="H7">
        <f>SQRT('Mean Deaths'!H7*(1-LOOKUP(H$1,'Inputs &amp; Outputs'!$A$9:$A$79,'Inputs &amp; Outputs'!$C$9:$C$79)))</f>
        <v>3.5818652275103817</v>
      </c>
      <c r="I7">
        <f>SQRT('Mean Deaths'!I7*(1-LOOKUP(I$1,'Inputs &amp; Outputs'!$A$9:$A$79,'Inputs &amp; Outputs'!$C$9:$C$79)))</f>
        <v>3.7319906136344985</v>
      </c>
      <c r="J7">
        <f>SQRT('Mean Deaths'!J7*(1-LOOKUP(J$1,'Inputs &amp; Outputs'!$A$9:$A$79,'Inputs &amp; Outputs'!$C$9:$C$79)))</f>
        <v>3.8844501974390147</v>
      </c>
      <c r="K7">
        <f>SQRT('Mean Deaths'!K7*(1-LOOKUP(K$1,'Inputs &amp; Outputs'!$A$9:$A$79,'Inputs &amp; Outputs'!$C$9:$C$79)))</f>
        <v>4.0409649606183171</v>
      </c>
      <c r="L7">
        <f>SQRT('Mean Deaths'!L7*(1-LOOKUP(L$1,'Inputs &amp; Outputs'!$A$9:$A$79,'Inputs &amp; Outputs'!$C$9:$C$79)))</f>
        <v>4.2024648946217269</v>
      </c>
      <c r="M7">
        <f>SQRT('Mean Deaths'!M7*(1-LOOKUP(M$1,'Inputs &amp; Outputs'!$A$9:$A$79,'Inputs &amp; Outputs'!$C$9:$C$79)))</f>
        <v>4.3673635956260837</v>
      </c>
      <c r="N7">
        <f>SQRT('Mean Deaths'!N7*(1-LOOKUP(N$1,'Inputs &amp; Outputs'!$A$9:$A$79,'Inputs &amp; Outputs'!$C$9:$C$79)))</f>
        <v>4.5360649285353052</v>
      </c>
      <c r="O7">
        <f>SQRT('Mean Deaths'!O7*(1-LOOKUP(O$1,'Inputs &amp; Outputs'!$A$9:$A$79,'Inputs &amp; Outputs'!$C$9:$C$79)))</f>
        <v>4.7089878225741888</v>
      </c>
      <c r="P7">
        <f>SQRT('Mean Deaths'!P7*(1-LOOKUP(P$1,'Inputs &amp; Outputs'!$A$9:$A$79,'Inputs &amp; Outputs'!$C$9:$C$79)))</f>
        <v>4.885014542610902</v>
      </c>
      <c r="Q7">
        <f>SQRT('Mean Deaths'!Q7*(1-LOOKUP(Q$1,'Inputs &amp; Outputs'!$A$9:$A$79,'Inputs &amp; Outputs'!$C$9:$C$79)))</f>
        <v>5.0662235608319737</v>
      </c>
      <c r="R7">
        <f>SQRT('Mean Deaths'!R7*(1-LOOKUP(R$1,'Inputs &amp; Outputs'!$A$9:$A$79,'Inputs &amp; Outputs'!$C$9:$C$79)))</f>
        <v>5.2575960887621447</v>
      </c>
      <c r="S7">
        <f>SQRT('Mean Deaths'!S7*(1-LOOKUP(S$1,'Inputs &amp; Outputs'!$A$9:$A$79,'Inputs &amp; Outputs'!$C$9:$C$79)))</f>
        <v>5.4601574418663059</v>
      </c>
      <c r="T7">
        <f>SQRT('Mean Deaths'!T7*(1-LOOKUP(T$1,'Inputs &amp; Outputs'!$A$9:$A$79,'Inputs &amp; Outputs'!$C$9:$C$79)))</f>
        <v>5.6816321031362111</v>
      </c>
      <c r="U7">
        <f>SQRT('Mean Deaths'!U7*(1-LOOKUP(U$1,'Inputs &amp; Outputs'!$A$9:$A$79,'Inputs &amp; Outputs'!$C$9:$C$79)))</f>
        <v>5.9285526987041282</v>
      </c>
      <c r="V7">
        <f>SQRT('Mean Deaths'!V7*(1-LOOKUP(V$1,'Inputs &amp; Outputs'!$A$9:$A$79,'Inputs &amp; Outputs'!$C$9:$C$79)))</f>
        <v>6.1882664320509022</v>
      </c>
      <c r="W7">
        <f>SQRT('Mean Deaths'!W7*(1-LOOKUP(W$1,'Inputs &amp; Outputs'!$A$9:$A$79,'Inputs &amp; Outputs'!$C$9:$C$79)))</f>
        <v>6.4562776495677445</v>
      </c>
      <c r="X7">
        <f>SQRT('Mean Deaths'!X7*(1-LOOKUP(X$1,'Inputs &amp; Outputs'!$A$9:$A$79,'Inputs &amp; Outputs'!$C$9:$C$79)))</f>
        <v>6.7240403060063523</v>
      </c>
      <c r="Y7">
        <f>SQRT('Mean Deaths'!Y7*(1-LOOKUP(Y$1,'Inputs &amp; Outputs'!$A$9:$A$79,'Inputs &amp; Outputs'!$C$9:$C$79)))</f>
        <v>6.9979369107484812</v>
      </c>
      <c r="Z7">
        <f>SQRT('Mean Deaths'!Z7*(1-LOOKUP(Z$1,'Inputs &amp; Outputs'!$A$9:$A$79,'Inputs &amp; Outputs'!$C$9:$C$79)))</f>
        <v>7.2820283134840942</v>
      </c>
      <c r="AA7">
        <f>SQRT('Mean Deaths'!AA7*(1-LOOKUP(AA$1,'Inputs &amp; Outputs'!$A$9:$A$79,'Inputs &amp; Outputs'!$C$9:$C$79)))</f>
        <v>7.5956414344654926</v>
      </c>
      <c r="AB7">
        <f>SQRT('Mean Deaths'!AB7*(1-LOOKUP(AB$1,'Inputs &amp; Outputs'!$A$9:$A$79,'Inputs &amp; Outputs'!$C$9:$C$79)))</f>
        <v>7.9333722626131689</v>
      </c>
      <c r="AC7">
        <f>SQRT('Mean Deaths'!AC7*(1-LOOKUP(AC$1,'Inputs &amp; Outputs'!$A$9:$A$79,'Inputs &amp; Outputs'!$C$9:$C$79)))</f>
        <v>8.3011631953735847</v>
      </c>
      <c r="AD7">
        <f>SQRT('Mean Deaths'!AD7*(1-LOOKUP(AD$1,'Inputs &amp; Outputs'!$A$9:$A$79,'Inputs &amp; Outputs'!$C$9:$C$79)))</f>
        <v>8.6978241228546356</v>
      </c>
      <c r="AE7">
        <f>SQRT('Mean Deaths'!AE7*(1-LOOKUP(AE$1,'Inputs &amp; Outputs'!$A$9:$A$79,'Inputs &amp; Outputs'!$C$9:$C$79)))</f>
        <v>9.1322120294228828</v>
      </c>
      <c r="AF7">
        <f>SQRT('Mean Deaths'!AF7*(1-LOOKUP(AF$1,'Inputs &amp; Outputs'!$A$9:$A$79,'Inputs &amp; Outputs'!$C$9:$C$79)))</f>
        <v>9.5929054689090414</v>
      </c>
      <c r="AG7">
        <f>SQRT('Mean Deaths'!AG7*(1-LOOKUP(AG$1,'Inputs &amp; Outputs'!$A$9:$A$79,'Inputs &amp; Outputs'!$C$9:$C$79)))</f>
        <v>10.083130358494826</v>
      </c>
      <c r="AH7">
        <f>SQRT('Mean Deaths'!AH7*(1-LOOKUP(AH$1,'Inputs &amp; Outputs'!$A$9:$A$79,'Inputs &amp; Outputs'!$C$9:$C$79)))</f>
        <v>10.589525734798608</v>
      </c>
      <c r="AI7">
        <f>SQRT('Mean Deaths'!AI7*(1-LOOKUP(AI$1,'Inputs &amp; Outputs'!$A$9:$A$79,'Inputs &amp; Outputs'!$C$9:$C$79)))</f>
        <v>11.119454358127291</v>
      </c>
      <c r="AJ7">
        <f>SQRT('Mean Deaths'!AJ7*(1-LOOKUP(AJ$1,'Inputs &amp; Outputs'!$A$9:$A$79,'Inputs &amp; Outputs'!$C$9:$C$79)))</f>
        <v>11.679377579145902</v>
      </c>
      <c r="AK7">
        <f>SQRT('Mean Deaths'!AK7*(1-LOOKUP(AK$1,'Inputs &amp; Outputs'!$A$9:$A$79,'Inputs &amp; Outputs'!$C$9:$C$79)))</f>
        <v>12.245838092151962</v>
      </c>
      <c r="AL7">
        <f>SQRT('Mean Deaths'!AL7*(1-LOOKUP(AL$1,'Inputs &amp; Outputs'!$A$9:$A$79,'Inputs &amp; Outputs'!$C$9:$C$79)))</f>
        <v>12.820677937674279</v>
      </c>
      <c r="AM7">
        <f>SQRT('Mean Deaths'!AM7*(1-LOOKUP(AM$1,'Inputs &amp; Outputs'!$A$9:$A$79,'Inputs &amp; Outputs'!$C$9:$C$79)))</f>
        <v>13.445652287686158</v>
      </c>
      <c r="AN7">
        <f>SQRT('Mean Deaths'!AN7*(1-LOOKUP(AN$1,'Inputs &amp; Outputs'!$A$9:$A$79,'Inputs &amp; Outputs'!$C$9:$C$79)))</f>
        <v>14.08888165286287</v>
      </c>
      <c r="AO7">
        <f>SQRT('Mean Deaths'!AO7*(1-LOOKUP(AO$1,'Inputs &amp; Outputs'!$A$9:$A$79,'Inputs &amp; Outputs'!$C$9:$C$79)))</f>
        <v>14.783385150777882</v>
      </c>
      <c r="AP7">
        <f>SQRT('Mean Deaths'!AP7*(1-LOOKUP(AP$1,'Inputs &amp; Outputs'!$A$9:$A$79,'Inputs &amp; Outputs'!$C$9:$C$79)))</f>
        <v>15.506550486810406</v>
      </c>
      <c r="AQ7">
        <f>SQRT('Mean Deaths'!AQ7*(1-LOOKUP(AQ$1,'Inputs &amp; Outputs'!$A$9:$A$79,'Inputs &amp; Outputs'!$C$9:$C$79)))</f>
        <v>16.269109083124373</v>
      </c>
      <c r="AR7">
        <f>SQRT('Mean Deaths'!AR7*(1-LOOKUP(AR$1,'Inputs &amp; Outputs'!$A$9:$A$79,'Inputs &amp; Outputs'!$C$9:$C$79)))</f>
        <v>17.028922404609403</v>
      </c>
      <c r="AS7">
        <f>SQRT('Mean Deaths'!AS7*(1-LOOKUP(AS$1,'Inputs &amp; Outputs'!$A$9:$A$79,'Inputs &amp; Outputs'!$C$9:$C$79)))</f>
        <v>17.830216289949149</v>
      </c>
      <c r="AT7">
        <f>SQRT('Mean Deaths'!AT7*(1-LOOKUP(AT$1,'Inputs &amp; Outputs'!$A$9:$A$79,'Inputs &amp; Outputs'!$C$9:$C$79)))</f>
        <v>18.541289627777243</v>
      </c>
      <c r="AU7">
        <f>SQRT('Mean Deaths'!AU7*(1-LOOKUP(AU$1,'Inputs &amp; Outputs'!$A$9:$A$79,'Inputs &amp; Outputs'!$C$9:$C$79)))</f>
        <v>19.234268259248907</v>
      </c>
      <c r="AV7">
        <f>SQRT('Mean Deaths'!AV7*(1-LOOKUP(AV$1,'Inputs &amp; Outputs'!$A$9:$A$79,'Inputs &amp; Outputs'!$C$9:$C$79)))</f>
        <v>19.825453825096034</v>
      </c>
      <c r="AW7">
        <f>SQRT('Mean Deaths'!AW7*(1-LOOKUP(AW$1,'Inputs &amp; Outputs'!$A$9:$A$79,'Inputs &amp; Outputs'!$C$9:$C$79)))</f>
        <v>20.205584440137731</v>
      </c>
      <c r="AX7">
        <f>SQRT('Mean Deaths'!AX7*(1-LOOKUP(AX$1,'Inputs &amp; Outputs'!$A$9:$A$79,'Inputs &amp; Outputs'!$C$9:$C$79)))</f>
        <v>20.444994016515629</v>
      </c>
      <c r="AY7">
        <f>SQRT('Mean Deaths'!AY7*(1-LOOKUP(AY$1,'Inputs &amp; Outputs'!$A$9:$A$79,'Inputs &amp; Outputs'!$C$9:$C$79)))</f>
        <v>20.605508289654008</v>
      </c>
      <c r="AZ7">
        <f>SQRT('Mean Deaths'!AZ7*(1-LOOKUP(AZ$1,'Inputs &amp; Outputs'!$A$9:$A$79,'Inputs &amp; Outputs'!$C$9:$C$79)))</f>
        <v>20.446309243191738</v>
      </c>
      <c r="BA7">
        <f>SQRT('Mean Deaths'!BA7*(1-LOOKUP(BA$1,'Inputs &amp; Outputs'!$A$9:$A$79,'Inputs &amp; Outputs'!$C$9:$C$79)))</f>
        <v>20.096248756012947</v>
      </c>
      <c r="BB7">
        <f>SQRT('Mean Deaths'!BB7*(1-LOOKUP(BB$1,'Inputs &amp; Outputs'!$A$9:$A$79,'Inputs &amp; Outputs'!$C$9:$C$79)))</f>
        <v>19.570523032550255</v>
      </c>
      <c r="BC7">
        <f>SQRT('Mean Deaths'!BC7*(1-LOOKUP(BC$1,'Inputs &amp; Outputs'!$A$9:$A$79,'Inputs &amp; Outputs'!$C$9:$C$79)))</f>
        <v>18.594700778298744</v>
      </c>
      <c r="BD7">
        <f>SQRT('Mean Deaths'!BD7*(1-LOOKUP(BD$1,'Inputs &amp; Outputs'!$A$9:$A$79,'Inputs &amp; Outputs'!$C$9:$C$79)))</f>
        <v>17.484504910946491</v>
      </c>
      <c r="BE7">
        <f>SQRT('Mean Deaths'!BE7*(1-LOOKUP(BE$1,'Inputs &amp; Outputs'!$A$9:$A$79,'Inputs &amp; Outputs'!$C$9:$C$79)))</f>
        <v>16.197003308314166</v>
      </c>
      <c r="BF7">
        <f>SQRT('Mean Deaths'!BF7*(1-LOOKUP(BF$1,'Inputs &amp; Outputs'!$A$9:$A$79,'Inputs &amp; Outputs'!$C$9:$C$79)))</f>
        <v>14.662433112833217</v>
      </c>
      <c r="BG7">
        <f>SQRT('Mean Deaths'!BG7*(1-LOOKUP(BG$1,'Inputs &amp; Outputs'!$A$9:$A$79,'Inputs &amp; Outputs'!$C$9:$C$79)))</f>
        <v>13.094500783747771</v>
      </c>
      <c r="BH7">
        <f>SQRT('Mean Deaths'!BH7*(1-LOOKUP(BH$1,'Inputs &amp; Outputs'!$A$9:$A$79,'Inputs &amp; Outputs'!$C$9:$C$79)))</f>
        <v>11.691899829770994</v>
      </c>
      <c r="BI7">
        <f>SQRT('Mean Deaths'!BI7*(1-LOOKUP(BI$1,'Inputs &amp; Outputs'!$A$9:$A$79,'Inputs &amp; Outputs'!$C$9:$C$79)))</f>
        <v>10.364406063422448</v>
      </c>
      <c r="BJ7">
        <f>SQRT('Mean Deaths'!BJ7*(1-LOOKUP(BJ$1,'Inputs &amp; Outputs'!$A$9:$A$79,'Inputs &amp; Outputs'!$C$9:$C$79)))</f>
        <v>8.7939641991621738</v>
      </c>
      <c r="BK7">
        <f>SQRT('Mean Deaths'!BK7*(1-LOOKUP(BK$1,'Inputs &amp; Outputs'!$A$9:$A$79,'Inputs &amp; Outputs'!$C$9:$C$79)))</f>
        <v>7.4269798767004875</v>
      </c>
      <c r="BL7">
        <f>SQRT('Mean Deaths'!BL7*(1-LOOKUP(BL$1,'Inputs &amp; Outputs'!$A$9:$A$79,'Inputs &amp; Outputs'!$C$9:$C$79)))</f>
        <v>6.256161925818736</v>
      </c>
      <c r="BM7">
        <f>SQRT('Mean Deaths'!BM7*(1-LOOKUP(BM$1,'Inputs &amp; Outputs'!$A$9:$A$79,'Inputs &amp; Outputs'!$C$9:$C$79)))</f>
        <v>5.0872581558926218</v>
      </c>
      <c r="BN7">
        <f>SQRT('Mean Deaths'!BN7*(1-LOOKUP(BN$1,'Inputs &amp; Outputs'!$A$9:$A$79,'Inputs &amp; Outputs'!$C$9:$C$79)))</f>
        <v>4.2728710664480625</v>
      </c>
      <c r="BO7">
        <f>SQRT('Mean Deaths'!BO7*(1-LOOKUP(BO$1,'Inputs &amp; Outputs'!$A$9:$A$79,'Inputs &amp; Outputs'!$C$9:$C$79)))</f>
        <v>3.5927059407527357</v>
      </c>
      <c r="BP7">
        <f>SQRT('Mean Deaths'!BP7*(1-LOOKUP(BP$1,'Inputs &amp; Outputs'!$A$9:$A$79,'Inputs &amp; Outputs'!$C$9:$C$79)))</f>
        <v>2.9257819887551428</v>
      </c>
      <c r="BQ7">
        <f>SQRT('Mean Deaths'!BQ7*(1-LOOKUP(BQ$1,'Inputs &amp; Outputs'!$A$9:$A$79,'Inputs &amp; Outputs'!$C$9:$C$79)))</f>
        <v>2.2999521783967598</v>
      </c>
      <c r="BR7">
        <f>SQRT('Mean Deaths'!BR7*(1-LOOKUP(BR$1,'Inputs &amp; Outputs'!$A$9:$A$79,'Inputs &amp; Outputs'!$C$9:$C$79)))</f>
        <v>1.4779414137911557</v>
      </c>
      <c r="BS7">
        <f>SQRT('Mean Deaths'!BS7*(1-LOOKUP(BS$1,'Inputs &amp; Outputs'!$A$9:$A$79,'Inputs &amp; Outputs'!$C$9:$C$79)))</f>
        <v>0</v>
      </c>
    </row>
    <row r="8" spans="1:72" x14ac:dyDescent="0.25">
      <c r="A8" s="1">
        <v>7</v>
      </c>
      <c r="B8">
        <f>SQRT('Mean Deaths'!B8*(1-LOOKUP(B$1,'Inputs &amp; Outputs'!$A$9:$A$79,'Inputs &amp; Outputs'!$C$9:$C$79)))</f>
        <v>2.7863888296503059</v>
      </c>
      <c r="C8">
        <f>SQRT('Mean Deaths'!C8*(1-LOOKUP(C$1,'Inputs &amp; Outputs'!$A$9:$A$79,'Inputs &amp; Outputs'!$C$9:$C$79)))</f>
        <v>2.9057778154697238</v>
      </c>
      <c r="D8">
        <f>SQRT('Mean Deaths'!D8*(1-LOOKUP(D$1,'Inputs &amp; Outputs'!$A$9:$A$79,'Inputs &amp; Outputs'!$C$9:$C$79)))</f>
        <v>3.0294543476121243</v>
      </c>
      <c r="E8">
        <f>SQRT('Mean Deaths'!E8*(1-LOOKUP(E$1,'Inputs &amp; Outputs'!$A$9:$A$79,'Inputs &amp; Outputs'!$C$9:$C$79)))</f>
        <v>3.1587744715914745</v>
      </c>
      <c r="F8">
        <f>SQRT('Mean Deaths'!F8*(1-LOOKUP(F$1,'Inputs &amp; Outputs'!$A$9:$A$79,'Inputs &amp; Outputs'!$C$9:$C$79)))</f>
        <v>3.2939736733301319</v>
      </c>
      <c r="G8">
        <f>SQRT('Mean Deaths'!G8*(1-LOOKUP(G$1,'Inputs &amp; Outputs'!$A$9:$A$79,'Inputs &amp; Outputs'!$C$9:$C$79)))</f>
        <v>3.433821701060205</v>
      </c>
      <c r="H8">
        <f>SQRT('Mean Deaths'!H8*(1-LOOKUP(H$1,'Inputs &amp; Outputs'!$A$9:$A$79,'Inputs &amp; Outputs'!$C$9:$C$79)))</f>
        <v>3.5791624085822091</v>
      </c>
      <c r="I8">
        <f>SQRT('Mean Deaths'!I8*(1-LOOKUP(I$1,'Inputs &amp; Outputs'!$A$9:$A$79,'Inputs &amp; Outputs'!$C$9:$C$79)))</f>
        <v>3.7284199593608016</v>
      </c>
      <c r="J8">
        <f>SQRT('Mean Deaths'!J8*(1-LOOKUP(J$1,'Inputs &amp; Outputs'!$A$9:$A$79,'Inputs &amp; Outputs'!$C$9:$C$79)))</f>
        <v>3.8813150474549216</v>
      </c>
      <c r="K8">
        <f>SQRT('Mean Deaths'!K8*(1-LOOKUP(K$1,'Inputs &amp; Outputs'!$A$9:$A$79,'Inputs &amp; Outputs'!$C$9:$C$79)))</f>
        <v>4.0372878267850814</v>
      </c>
      <c r="L8">
        <f>SQRT('Mean Deaths'!L8*(1-LOOKUP(L$1,'Inputs &amp; Outputs'!$A$9:$A$79,'Inputs &amp; Outputs'!$C$9:$C$79)))</f>
        <v>4.1994842716962282</v>
      </c>
      <c r="M8">
        <f>SQRT('Mean Deaths'!M8*(1-LOOKUP(M$1,'Inputs &amp; Outputs'!$A$9:$A$79,'Inputs &amp; Outputs'!$C$9:$C$79)))</f>
        <v>4.3664768212828067</v>
      </c>
      <c r="N8">
        <f>SQRT('Mean Deaths'!N8*(1-LOOKUP(N$1,'Inputs &amp; Outputs'!$A$9:$A$79,'Inputs &amp; Outputs'!$C$9:$C$79)))</f>
        <v>4.5365264501245885</v>
      </c>
      <c r="O8">
        <f>SQRT('Mean Deaths'!O8*(1-LOOKUP(O$1,'Inputs &amp; Outputs'!$A$9:$A$79,'Inputs &amp; Outputs'!$C$9:$C$79)))</f>
        <v>4.7109078992381077</v>
      </c>
      <c r="P8">
        <f>SQRT('Mean Deaths'!P8*(1-LOOKUP(P$1,'Inputs &amp; Outputs'!$A$9:$A$79,'Inputs &amp; Outputs'!$C$9:$C$79)))</f>
        <v>4.8897573974703485</v>
      </c>
      <c r="Q8">
        <f>SQRT('Mean Deaths'!Q8*(1-LOOKUP(Q$1,'Inputs &amp; Outputs'!$A$9:$A$79,'Inputs &amp; Outputs'!$C$9:$C$79)))</f>
        <v>5.0682996693345785</v>
      </c>
      <c r="R8">
        <f>SQRT('Mean Deaths'!R8*(1-LOOKUP(R$1,'Inputs &amp; Outputs'!$A$9:$A$79,'Inputs &amp; Outputs'!$C$9:$C$79)))</f>
        <v>5.258136021609654</v>
      </c>
      <c r="S8">
        <f>SQRT('Mean Deaths'!S8*(1-LOOKUP(S$1,'Inputs &amp; Outputs'!$A$9:$A$79,'Inputs &amp; Outputs'!$C$9:$C$79)))</f>
        <v>5.4638162163674577</v>
      </c>
      <c r="T8">
        <f>SQRT('Mean Deaths'!T8*(1-LOOKUP(T$1,'Inputs &amp; Outputs'!$A$9:$A$79,'Inputs &amp; Outputs'!$C$9:$C$79)))</f>
        <v>5.6907441188821695</v>
      </c>
      <c r="U8">
        <f>SQRT('Mean Deaths'!U8*(1-LOOKUP(U$1,'Inputs &amp; Outputs'!$A$9:$A$79,'Inputs &amp; Outputs'!$C$9:$C$79)))</f>
        <v>5.9393187513343646</v>
      </c>
      <c r="V8">
        <f>SQRT('Mean Deaths'!V8*(1-LOOKUP(V$1,'Inputs &amp; Outputs'!$A$9:$A$79,'Inputs &amp; Outputs'!$C$9:$C$79)))</f>
        <v>6.2014765022068739</v>
      </c>
      <c r="W8">
        <f>SQRT('Mean Deaths'!W8*(1-LOOKUP(W$1,'Inputs &amp; Outputs'!$A$9:$A$79,'Inputs &amp; Outputs'!$C$9:$C$79)))</f>
        <v>6.4667337130041167</v>
      </c>
      <c r="X8">
        <f>SQRT('Mean Deaths'!X8*(1-LOOKUP(X$1,'Inputs &amp; Outputs'!$A$9:$A$79,'Inputs &amp; Outputs'!$C$9:$C$79)))</f>
        <v>6.7353293637866001</v>
      </c>
      <c r="Y8">
        <f>SQRT('Mean Deaths'!Y8*(1-LOOKUP(Y$1,'Inputs &amp; Outputs'!$A$9:$A$79,'Inputs &amp; Outputs'!$C$9:$C$79)))</f>
        <v>7.0104826553292323</v>
      </c>
      <c r="Z8">
        <f>SQRT('Mean Deaths'!Z8*(1-LOOKUP(Z$1,'Inputs &amp; Outputs'!$A$9:$A$79,'Inputs &amp; Outputs'!$C$9:$C$79)))</f>
        <v>7.2978768955909361</v>
      </c>
      <c r="AA8">
        <f>SQRT('Mean Deaths'!AA8*(1-LOOKUP(AA$1,'Inputs &amp; Outputs'!$A$9:$A$79,'Inputs &amp; Outputs'!$C$9:$C$79)))</f>
        <v>7.6110459640595396</v>
      </c>
      <c r="AB8">
        <f>SQRT('Mean Deaths'!AB8*(1-LOOKUP(AB$1,'Inputs &amp; Outputs'!$A$9:$A$79,'Inputs &amp; Outputs'!$C$9:$C$79)))</f>
        <v>7.9499893499272059</v>
      </c>
      <c r="AC8">
        <f>SQRT('Mean Deaths'!AC8*(1-LOOKUP(AC$1,'Inputs &amp; Outputs'!$A$9:$A$79,'Inputs &amp; Outputs'!$C$9:$C$79)))</f>
        <v>8.3177686799345416</v>
      </c>
      <c r="AD8">
        <f>SQRT('Mean Deaths'!AD8*(1-LOOKUP(AD$1,'Inputs &amp; Outputs'!$A$9:$A$79,'Inputs &amp; Outputs'!$C$9:$C$79)))</f>
        <v>8.7215097615070061</v>
      </c>
      <c r="AE8">
        <f>SQRT('Mean Deaths'!AE8*(1-LOOKUP(AE$1,'Inputs &amp; Outputs'!$A$9:$A$79,'Inputs &amp; Outputs'!$C$9:$C$79)))</f>
        <v>9.1532528662035766</v>
      </c>
      <c r="AF8">
        <f>SQRT('Mean Deaths'!AF8*(1-LOOKUP(AF$1,'Inputs &amp; Outputs'!$A$9:$A$79,'Inputs &amp; Outputs'!$C$9:$C$79)))</f>
        <v>9.6173270952107579</v>
      </c>
      <c r="AG8">
        <f>SQRT('Mean Deaths'!AG8*(1-LOOKUP(AG$1,'Inputs &amp; Outputs'!$A$9:$A$79,'Inputs &amp; Outputs'!$C$9:$C$79)))</f>
        <v>10.107924055017429</v>
      </c>
      <c r="AH8">
        <f>SQRT('Mean Deaths'!AH8*(1-LOOKUP(AH$1,'Inputs &amp; Outputs'!$A$9:$A$79,'Inputs &amp; Outputs'!$C$9:$C$79)))</f>
        <v>10.629661544015359</v>
      </c>
      <c r="AI8">
        <f>SQRT('Mean Deaths'!AI8*(1-LOOKUP(AI$1,'Inputs &amp; Outputs'!$A$9:$A$79,'Inputs &amp; Outputs'!$C$9:$C$79)))</f>
        <v>11.16282013960827</v>
      </c>
      <c r="AJ8">
        <f>SQRT('Mean Deaths'!AJ8*(1-LOOKUP(AJ$1,'Inputs &amp; Outputs'!$A$9:$A$79,'Inputs &amp; Outputs'!$C$9:$C$79)))</f>
        <v>11.707908643489152</v>
      </c>
      <c r="AK8">
        <f>SQRT('Mean Deaths'!AK8*(1-LOOKUP(AK$1,'Inputs &amp; Outputs'!$A$9:$A$79,'Inputs &amp; Outputs'!$C$9:$C$79)))</f>
        <v>12.271182076523841</v>
      </c>
      <c r="AL8">
        <f>SQRT('Mean Deaths'!AL8*(1-LOOKUP(AL$1,'Inputs &amp; Outputs'!$A$9:$A$79,'Inputs &amp; Outputs'!$C$9:$C$79)))</f>
        <v>12.841544059821622</v>
      </c>
      <c r="AM8">
        <f>SQRT('Mean Deaths'!AM8*(1-LOOKUP(AM$1,'Inputs &amp; Outputs'!$A$9:$A$79,'Inputs &amp; Outputs'!$C$9:$C$79)))</f>
        <v>13.448955482008854</v>
      </c>
      <c r="AN8">
        <f>SQRT('Mean Deaths'!AN8*(1-LOOKUP(AN$1,'Inputs &amp; Outputs'!$A$9:$A$79,'Inputs &amp; Outputs'!$C$9:$C$79)))</f>
        <v>14.097744257785925</v>
      </c>
      <c r="AO8">
        <f>SQRT('Mean Deaths'!AO8*(1-LOOKUP(AO$1,'Inputs &amp; Outputs'!$A$9:$A$79,'Inputs &amp; Outputs'!$C$9:$C$79)))</f>
        <v>14.78243012088892</v>
      </c>
      <c r="AP8">
        <f>SQRT('Mean Deaths'!AP8*(1-LOOKUP(AP$1,'Inputs &amp; Outputs'!$A$9:$A$79,'Inputs &amp; Outputs'!$C$9:$C$79)))</f>
        <v>15.530308996642662</v>
      </c>
      <c r="AQ8">
        <f>SQRT('Mean Deaths'!AQ8*(1-LOOKUP(AQ$1,'Inputs &amp; Outputs'!$A$9:$A$79,'Inputs &amp; Outputs'!$C$9:$C$79)))</f>
        <v>16.321787263541331</v>
      </c>
      <c r="AR8">
        <f>SQRT('Mean Deaths'!AR8*(1-LOOKUP(AR$1,'Inputs &amp; Outputs'!$A$9:$A$79,'Inputs &amp; Outputs'!$C$9:$C$79)))</f>
        <v>17.108334533613963</v>
      </c>
      <c r="AS8">
        <f>SQRT('Mean Deaths'!AS8*(1-LOOKUP(AS$1,'Inputs &amp; Outputs'!$A$9:$A$79,'Inputs &amp; Outputs'!$C$9:$C$79)))</f>
        <v>17.90887841045787</v>
      </c>
      <c r="AT8">
        <f>SQRT('Mean Deaths'!AT8*(1-LOOKUP(AT$1,'Inputs &amp; Outputs'!$A$9:$A$79,'Inputs &amp; Outputs'!$C$9:$C$79)))</f>
        <v>18.598409735881827</v>
      </c>
      <c r="AU8">
        <f>SQRT('Mean Deaths'!AU8*(1-LOOKUP(AU$1,'Inputs &amp; Outputs'!$A$9:$A$79,'Inputs &amp; Outputs'!$C$9:$C$79)))</f>
        <v>19.247151226707555</v>
      </c>
      <c r="AV8">
        <f>SQRT('Mean Deaths'!AV8*(1-LOOKUP(AV$1,'Inputs &amp; Outputs'!$A$9:$A$79,'Inputs &amp; Outputs'!$C$9:$C$79)))</f>
        <v>19.813025741953243</v>
      </c>
      <c r="AW8">
        <f>SQRT('Mean Deaths'!AW8*(1-LOOKUP(AW$1,'Inputs &amp; Outputs'!$A$9:$A$79,'Inputs &amp; Outputs'!$C$9:$C$79)))</f>
        <v>20.321466749430073</v>
      </c>
      <c r="AX8">
        <f>SQRT('Mean Deaths'!AX8*(1-LOOKUP(AX$1,'Inputs &amp; Outputs'!$A$9:$A$79,'Inputs &amp; Outputs'!$C$9:$C$79)))</f>
        <v>20.53464149793475</v>
      </c>
      <c r="AY8">
        <f>SQRT('Mean Deaths'!AY8*(1-LOOKUP(AY$1,'Inputs &amp; Outputs'!$A$9:$A$79,'Inputs &amp; Outputs'!$C$9:$C$79)))</f>
        <v>20.576273692350128</v>
      </c>
      <c r="AZ8">
        <f>SQRT('Mean Deaths'!AZ8*(1-LOOKUP(AZ$1,'Inputs &amp; Outputs'!$A$9:$A$79,'Inputs &amp; Outputs'!$C$9:$C$79)))</f>
        <v>20.432648314798744</v>
      </c>
      <c r="BA8">
        <f>SQRT('Mean Deaths'!BA8*(1-LOOKUP(BA$1,'Inputs &amp; Outputs'!$A$9:$A$79,'Inputs &amp; Outputs'!$C$9:$C$79)))</f>
        <v>20.037744268682939</v>
      </c>
      <c r="BB8">
        <f>SQRT('Mean Deaths'!BB8*(1-LOOKUP(BB$1,'Inputs &amp; Outputs'!$A$9:$A$79,'Inputs &amp; Outputs'!$C$9:$C$79)))</f>
        <v>19.501000528516478</v>
      </c>
      <c r="BC8">
        <f>SQRT('Mean Deaths'!BC8*(1-LOOKUP(BC$1,'Inputs &amp; Outputs'!$A$9:$A$79,'Inputs &amp; Outputs'!$C$9:$C$79)))</f>
        <v>18.638429691399782</v>
      </c>
      <c r="BD8">
        <f>SQRT('Mean Deaths'!BD8*(1-LOOKUP(BD$1,'Inputs &amp; Outputs'!$A$9:$A$79,'Inputs &amp; Outputs'!$C$9:$C$79)))</f>
        <v>17.589298973138867</v>
      </c>
      <c r="BE8">
        <f>SQRT('Mean Deaths'!BE8*(1-LOOKUP(BE$1,'Inputs &amp; Outputs'!$A$9:$A$79,'Inputs &amp; Outputs'!$C$9:$C$79)))</f>
        <v>16.202278346170452</v>
      </c>
      <c r="BF8">
        <f>SQRT('Mean Deaths'!BF8*(1-LOOKUP(BF$1,'Inputs &amp; Outputs'!$A$9:$A$79,'Inputs &amp; Outputs'!$C$9:$C$79)))</f>
        <v>14.643892620975338</v>
      </c>
      <c r="BG8">
        <f>SQRT('Mean Deaths'!BG8*(1-LOOKUP(BG$1,'Inputs &amp; Outputs'!$A$9:$A$79,'Inputs &amp; Outputs'!$C$9:$C$79)))</f>
        <v>13.367781756861122</v>
      </c>
      <c r="BH8">
        <f>SQRT('Mean Deaths'!BH8*(1-LOOKUP(BH$1,'Inputs &amp; Outputs'!$A$9:$A$79,'Inputs &amp; Outputs'!$C$9:$C$79)))</f>
        <v>11.708856908775553</v>
      </c>
      <c r="BI8">
        <f>SQRT('Mean Deaths'!BI8*(1-LOOKUP(BI$1,'Inputs &amp; Outputs'!$A$9:$A$79,'Inputs &amp; Outputs'!$C$9:$C$79)))</f>
        <v>10.374309941519195</v>
      </c>
      <c r="BJ8">
        <f>SQRT('Mean Deaths'!BJ8*(1-LOOKUP(BJ$1,'Inputs &amp; Outputs'!$A$9:$A$79,'Inputs &amp; Outputs'!$C$9:$C$79)))</f>
        <v>8.7094629263995955</v>
      </c>
      <c r="BK8">
        <f>SQRT('Mean Deaths'!BK8*(1-LOOKUP(BK$1,'Inputs &amp; Outputs'!$A$9:$A$79,'Inputs &amp; Outputs'!$C$9:$C$79)))</f>
        <v>7.1438005365411064</v>
      </c>
      <c r="BL8">
        <f>SQRT('Mean Deaths'!BL8*(1-LOOKUP(BL$1,'Inputs &amp; Outputs'!$A$9:$A$79,'Inputs &amp; Outputs'!$C$9:$C$79)))</f>
        <v>5.9650163485308241</v>
      </c>
      <c r="BM8">
        <f>SQRT('Mean Deaths'!BM8*(1-LOOKUP(BM$1,'Inputs &amp; Outputs'!$A$9:$A$79,'Inputs &amp; Outputs'!$C$9:$C$79)))</f>
        <v>4.9285962231195199</v>
      </c>
      <c r="BN8">
        <f>SQRT('Mean Deaths'!BN8*(1-LOOKUP(BN$1,'Inputs &amp; Outputs'!$A$9:$A$79,'Inputs &amp; Outputs'!$C$9:$C$79)))</f>
        <v>3.993289423843331</v>
      </c>
      <c r="BO8">
        <f>SQRT('Mean Deaths'!BO8*(1-LOOKUP(BO$1,'Inputs &amp; Outputs'!$A$9:$A$79,'Inputs &amp; Outputs'!$C$9:$C$79)))</f>
        <v>3.526779130043729</v>
      </c>
      <c r="BP8">
        <f>SQRT('Mean Deaths'!BP8*(1-LOOKUP(BP$1,'Inputs &amp; Outputs'!$A$9:$A$79,'Inputs &amp; Outputs'!$C$9:$C$79)))</f>
        <v>2.9661395088368652</v>
      </c>
      <c r="BQ8">
        <f>SQRT('Mean Deaths'!BQ8*(1-LOOKUP(BQ$1,'Inputs &amp; Outputs'!$A$9:$A$79,'Inputs &amp; Outputs'!$C$9:$C$79)))</f>
        <v>2.192918359155215</v>
      </c>
      <c r="BR8">
        <f>SQRT('Mean Deaths'!BR8*(1-LOOKUP(BR$1,'Inputs &amp; Outputs'!$A$9:$A$79,'Inputs &amp; Outputs'!$C$9:$C$79)))</f>
        <v>1.7762645165185844</v>
      </c>
      <c r="BS8">
        <f>SQRT('Mean Deaths'!BS8*(1-LOOKUP(BS$1,'Inputs &amp; Outputs'!$A$9:$A$79,'Inputs &amp; Outputs'!$C$9:$C$79)))</f>
        <v>0</v>
      </c>
    </row>
    <row r="9" spans="1:72" x14ac:dyDescent="0.25">
      <c r="A9" s="1">
        <v>8</v>
      </c>
      <c r="B9">
        <f>SQRT('Mean Deaths'!B9*(1-LOOKUP(B$1,'Inputs &amp; Outputs'!$A$9:$A$79,'Inputs &amp; Outputs'!$C$9:$C$79)))</f>
        <v>2.7863888296503059</v>
      </c>
      <c r="C9">
        <f>SQRT('Mean Deaths'!C9*(1-LOOKUP(C$1,'Inputs &amp; Outputs'!$A$9:$A$79,'Inputs &amp; Outputs'!$C$9:$C$79)))</f>
        <v>2.9059232607142262</v>
      </c>
      <c r="D9">
        <f>SQRT('Mean Deaths'!D9*(1-LOOKUP(D$1,'Inputs &amp; Outputs'!$A$9:$A$79,'Inputs &amp; Outputs'!$C$9:$C$79)))</f>
        <v>3.0303654160546385</v>
      </c>
      <c r="E9">
        <f>SQRT('Mean Deaths'!E9*(1-LOOKUP(E$1,'Inputs &amp; Outputs'!$A$9:$A$79,'Inputs &amp; Outputs'!$C$9:$C$79)))</f>
        <v>3.1614696045075301</v>
      </c>
      <c r="F9">
        <f>SQRT('Mean Deaths'!F9*(1-LOOKUP(F$1,'Inputs &amp; Outputs'!$A$9:$A$79,'Inputs &amp; Outputs'!$C$9:$C$79)))</f>
        <v>3.2981104816230764</v>
      </c>
      <c r="G9">
        <f>SQRT('Mean Deaths'!G9*(1-LOOKUP(G$1,'Inputs &amp; Outputs'!$A$9:$A$79,'Inputs &amp; Outputs'!$C$9:$C$79)))</f>
        <v>3.4388286589616528</v>
      </c>
      <c r="H9">
        <f>SQRT('Mean Deaths'!H9*(1-LOOKUP(H$1,'Inputs &amp; Outputs'!$A$9:$A$79,'Inputs &amp; Outputs'!$C$9:$C$79)))</f>
        <v>3.5842060219267533</v>
      </c>
      <c r="I9">
        <f>SQRT('Mean Deaths'!I9*(1-LOOKUP(I$1,'Inputs &amp; Outputs'!$A$9:$A$79,'Inputs &amp; Outputs'!$C$9:$C$79)))</f>
        <v>3.7333052569732361</v>
      </c>
      <c r="J9">
        <f>SQRT('Mean Deaths'!J9*(1-LOOKUP(J$1,'Inputs &amp; Outputs'!$A$9:$A$79,'Inputs &amp; Outputs'!$C$9:$C$79)))</f>
        <v>3.8873871041798758</v>
      </c>
      <c r="K9">
        <f>SQRT('Mean Deaths'!K9*(1-LOOKUP(K$1,'Inputs &amp; Outputs'!$A$9:$A$79,'Inputs &amp; Outputs'!$C$9:$C$79)))</f>
        <v>4.0458626070504424</v>
      </c>
      <c r="L9">
        <f>SQRT('Mean Deaths'!L9*(1-LOOKUP(L$1,'Inputs &amp; Outputs'!$A$9:$A$79,'Inputs &amp; Outputs'!$C$9:$C$79)))</f>
        <v>4.2094822981948745</v>
      </c>
      <c r="M9">
        <f>SQRT('Mean Deaths'!M9*(1-LOOKUP(M$1,'Inputs &amp; Outputs'!$A$9:$A$79,'Inputs &amp; Outputs'!$C$9:$C$79)))</f>
        <v>4.3737873327357839</v>
      </c>
      <c r="N9">
        <f>SQRT('Mean Deaths'!N9*(1-LOOKUP(N$1,'Inputs &amp; Outputs'!$A$9:$A$79,'Inputs &amp; Outputs'!$C$9:$C$79)))</f>
        <v>4.5448258244883268</v>
      </c>
      <c r="O9">
        <f>SQRT('Mean Deaths'!O9*(1-LOOKUP(O$1,'Inputs &amp; Outputs'!$A$9:$A$79,'Inputs &amp; Outputs'!$C$9:$C$79)))</f>
        <v>4.7178616265401425</v>
      </c>
      <c r="P9">
        <f>SQRT('Mean Deaths'!P9*(1-LOOKUP(P$1,'Inputs &amp; Outputs'!$A$9:$A$79,'Inputs &amp; Outputs'!$C$9:$C$79)))</f>
        <v>4.895741804479889</v>
      </c>
      <c r="Q9">
        <f>SQRT('Mean Deaths'!Q9*(1-LOOKUP(Q$1,'Inputs &amp; Outputs'!$A$9:$A$79,'Inputs &amp; Outputs'!$C$9:$C$79)))</f>
        <v>5.0763365699427379</v>
      </c>
      <c r="R9">
        <f>SQRT('Mean Deaths'!R9*(1-LOOKUP(R$1,'Inputs &amp; Outputs'!$A$9:$A$79,'Inputs &amp; Outputs'!$C$9:$C$79)))</f>
        <v>5.2659588267368749</v>
      </c>
      <c r="S9">
        <f>SQRT('Mean Deaths'!S9*(1-LOOKUP(S$1,'Inputs &amp; Outputs'!$A$9:$A$79,'Inputs &amp; Outputs'!$C$9:$C$79)))</f>
        <v>5.4722502057709308</v>
      </c>
      <c r="T9">
        <f>SQRT('Mean Deaths'!T9*(1-LOOKUP(T$1,'Inputs &amp; Outputs'!$A$9:$A$79,'Inputs &amp; Outputs'!$C$9:$C$79)))</f>
        <v>5.6963216982178952</v>
      </c>
      <c r="U9">
        <f>SQRT('Mean Deaths'!U9*(1-LOOKUP(U$1,'Inputs &amp; Outputs'!$A$9:$A$79,'Inputs &amp; Outputs'!$C$9:$C$79)))</f>
        <v>5.9430054796542127</v>
      </c>
      <c r="V9">
        <f>SQRT('Mean Deaths'!V9*(1-LOOKUP(V$1,'Inputs &amp; Outputs'!$A$9:$A$79,'Inputs &amp; Outputs'!$C$9:$C$79)))</f>
        <v>6.2063024295037375</v>
      </c>
      <c r="W9">
        <f>SQRT('Mean Deaths'!W9*(1-LOOKUP(W$1,'Inputs &amp; Outputs'!$A$9:$A$79,'Inputs &amp; Outputs'!$C$9:$C$79)))</f>
        <v>6.4734705975407039</v>
      </c>
      <c r="X9">
        <f>SQRT('Mean Deaths'!X9*(1-LOOKUP(X$1,'Inputs &amp; Outputs'!$A$9:$A$79,'Inputs &amp; Outputs'!$C$9:$C$79)))</f>
        <v>6.740262380984289</v>
      </c>
      <c r="Y9">
        <f>SQRT('Mean Deaths'!Y9*(1-LOOKUP(Y$1,'Inputs &amp; Outputs'!$A$9:$A$79,'Inputs &amp; Outputs'!$C$9:$C$79)))</f>
        <v>7.0149052081749472</v>
      </c>
      <c r="Z9">
        <f>SQRT('Mean Deaths'!Z9*(1-LOOKUP(Z$1,'Inputs &amp; Outputs'!$A$9:$A$79,'Inputs &amp; Outputs'!$C$9:$C$79)))</f>
        <v>7.3071381644132058</v>
      </c>
      <c r="AA9">
        <f>SQRT('Mean Deaths'!AA9*(1-LOOKUP(AA$1,'Inputs &amp; Outputs'!$A$9:$A$79,'Inputs &amp; Outputs'!$C$9:$C$79)))</f>
        <v>7.621567965949855</v>
      </c>
      <c r="AB9">
        <f>SQRT('Mean Deaths'!AB9*(1-LOOKUP(AB$1,'Inputs &amp; Outputs'!$A$9:$A$79,'Inputs &amp; Outputs'!$C$9:$C$79)))</f>
        <v>7.9606230848505817</v>
      </c>
      <c r="AC9">
        <f>SQRT('Mean Deaths'!AC9*(1-LOOKUP(AC$1,'Inputs &amp; Outputs'!$A$9:$A$79,'Inputs &amp; Outputs'!$C$9:$C$79)))</f>
        <v>8.3276265140765044</v>
      </c>
      <c r="AD9">
        <f>SQRT('Mean Deaths'!AD9*(1-LOOKUP(AD$1,'Inputs &amp; Outputs'!$A$9:$A$79,'Inputs &amp; Outputs'!$C$9:$C$79)))</f>
        <v>8.7323835819390681</v>
      </c>
      <c r="AE9">
        <f>SQRT('Mean Deaths'!AE9*(1-LOOKUP(AE$1,'Inputs &amp; Outputs'!$A$9:$A$79,'Inputs &amp; Outputs'!$C$9:$C$79)))</f>
        <v>9.1587555737113107</v>
      </c>
      <c r="AF9">
        <f>SQRT('Mean Deaths'!AF9*(1-LOOKUP(AF$1,'Inputs &amp; Outputs'!$A$9:$A$79,'Inputs &amp; Outputs'!$C$9:$C$79)))</f>
        <v>9.6295146823035687</v>
      </c>
      <c r="AG9">
        <f>SQRT('Mean Deaths'!AG9*(1-LOOKUP(AG$1,'Inputs &amp; Outputs'!$A$9:$A$79,'Inputs &amp; Outputs'!$C$9:$C$79)))</f>
        <v>10.12367024646694</v>
      </c>
      <c r="AH9">
        <f>SQRT('Mean Deaths'!AH9*(1-LOOKUP(AH$1,'Inputs &amp; Outputs'!$A$9:$A$79,'Inputs &amp; Outputs'!$C$9:$C$79)))</f>
        <v>10.645792900382572</v>
      </c>
      <c r="AI9">
        <f>SQRT('Mean Deaths'!AI9*(1-LOOKUP(AI$1,'Inputs &amp; Outputs'!$A$9:$A$79,'Inputs &amp; Outputs'!$C$9:$C$79)))</f>
        <v>11.174271146352767</v>
      </c>
      <c r="AJ9">
        <f>SQRT('Mean Deaths'!AJ9*(1-LOOKUP(AJ$1,'Inputs &amp; Outputs'!$A$9:$A$79,'Inputs &amp; Outputs'!$C$9:$C$79)))</f>
        <v>11.716725607077089</v>
      </c>
      <c r="AK9">
        <f>SQRT('Mean Deaths'!AK9*(1-LOOKUP(AK$1,'Inputs &amp; Outputs'!$A$9:$A$79,'Inputs &amp; Outputs'!$C$9:$C$79)))</f>
        <v>12.284195765291271</v>
      </c>
      <c r="AL9">
        <f>SQRT('Mean Deaths'!AL9*(1-LOOKUP(AL$1,'Inputs &amp; Outputs'!$A$9:$A$79,'Inputs &amp; Outputs'!$C$9:$C$79)))</f>
        <v>12.857749854873363</v>
      </c>
      <c r="AM9">
        <f>SQRT('Mean Deaths'!AM9*(1-LOOKUP(AM$1,'Inputs &amp; Outputs'!$A$9:$A$79,'Inputs &amp; Outputs'!$C$9:$C$79)))</f>
        <v>13.466283959001458</v>
      </c>
      <c r="AN9">
        <f>SQRT('Mean Deaths'!AN9*(1-LOOKUP(AN$1,'Inputs &amp; Outputs'!$A$9:$A$79,'Inputs &amp; Outputs'!$C$9:$C$79)))</f>
        <v>14.10660129469519</v>
      </c>
      <c r="AO9">
        <f>SQRT('Mean Deaths'!AO9*(1-LOOKUP(AO$1,'Inputs &amp; Outputs'!$A$9:$A$79,'Inputs &amp; Outputs'!$C$9:$C$79)))</f>
        <v>14.809147677118085</v>
      </c>
      <c r="AP9">
        <f>SQRT('Mean Deaths'!AP9*(1-LOOKUP(AP$1,'Inputs &amp; Outputs'!$A$9:$A$79,'Inputs &amp; Outputs'!$C$9:$C$79)))</f>
        <v>15.537532636554623</v>
      </c>
      <c r="AQ9">
        <f>SQRT('Mean Deaths'!AQ9*(1-LOOKUP(AQ$1,'Inputs &amp; Outputs'!$A$9:$A$79,'Inputs &amp; Outputs'!$C$9:$C$79)))</f>
        <v>16.326262664575133</v>
      </c>
      <c r="AR9">
        <f>SQRT('Mean Deaths'!AR9*(1-LOOKUP(AR$1,'Inputs &amp; Outputs'!$A$9:$A$79,'Inputs &amp; Outputs'!$C$9:$C$79)))</f>
        <v>17.094921489973331</v>
      </c>
      <c r="AS9">
        <f>SQRT('Mean Deaths'!AS9*(1-LOOKUP(AS$1,'Inputs &amp; Outputs'!$A$9:$A$79,'Inputs &amp; Outputs'!$C$9:$C$79)))</f>
        <v>17.890244120926578</v>
      </c>
      <c r="AT9">
        <f>SQRT('Mean Deaths'!AT9*(1-LOOKUP(AT$1,'Inputs &amp; Outputs'!$A$9:$A$79,'Inputs &amp; Outputs'!$C$9:$C$79)))</f>
        <v>18.662643053341828</v>
      </c>
      <c r="AU9">
        <f>SQRT('Mean Deaths'!AU9*(1-LOOKUP(AU$1,'Inputs &amp; Outputs'!$A$9:$A$79,'Inputs &amp; Outputs'!$C$9:$C$79)))</f>
        <v>19.313041554300167</v>
      </c>
      <c r="AV9">
        <f>SQRT('Mean Deaths'!AV9*(1-LOOKUP(AV$1,'Inputs &amp; Outputs'!$A$9:$A$79,'Inputs &amp; Outputs'!$C$9:$C$79)))</f>
        <v>19.938722827914305</v>
      </c>
      <c r="AW9">
        <f>SQRT('Mean Deaths'!AW9*(1-LOOKUP(AW$1,'Inputs &amp; Outputs'!$A$9:$A$79,'Inputs &amp; Outputs'!$C$9:$C$79)))</f>
        <v>20.348867371958764</v>
      </c>
      <c r="AX9">
        <f>SQRT('Mean Deaths'!AX9*(1-LOOKUP(AX$1,'Inputs &amp; Outputs'!$A$9:$A$79,'Inputs &amp; Outputs'!$C$9:$C$79)))</f>
        <v>20.701954712187735</v>
      </c>
      <c r="AY9">
        <f>SQRT('Mean Deaths'!AY9*(1-LOOKUP(AY$1,'Inputs &amp; Outputs'!$A$9:$A$79,'Inputs &amp; Outputs'!$C$9:$C$79)))</f>
        <v>20.760730884894201</v>
      </c>
      <c r="AZ9">
        <f>SQRT('Mean Deaths'!AZ9*(1-LOOKUP(AZ$1,'Inputs &amp; Outputs'!$A$9:$A$79,'Inputs &amp; Outputs'!$C$9:$C$79)))</f>
        <v>20.687964471679468</v>
      </c>
      <c r="BA9">
        <f>SQRT('Mean Deaths'!BA9*(1-LOOKUP(BA$1,'Inputs &amp; Outputs'!$A$9:$A$79,'Inputs &amp; Outputs'!$C$9:$C$79)))</f>
        <v>20.346812241587131</v>
      </c>
      <c r="BB9">
        <f>SQRT('Mean Deaths'!BB9*(1-LOOKUP(BB$1,'Inputs &amp; Outputs'!$A$9:$A$79,'Inputs &amp; Outputs'!$C$9:$C$79)))</f>
        <v>19.750136256972205</v>
      </c>
      <c r="BC9">
        <f>SQRT('Mean Deaths'!BC9*(1-LOOKUP(BC$1,'Inputs &amp; Outputs'!$A$9:$A$79,'Inputs &amp; Outputs'!$C$9:$C$79)))</f>
        <v>18.933889768644423</v>
      </c>
      <c r="BD9">
        <f>SQRT('Mean Deaths'!BD9*(1-LOOKUP(BD$1,'Inputs &amp; Outputs'!$A$9:$A$79,'Inputs &amp; Outputs'!$C$9:$C$79)))</f>
        <v>17.837397248275433</v>
      </c>
      <c r="BE9">
        <f>SQRT('Mean Deaths'!BE9*(1-LOOKUP(BE$1,'Inputs &amp; Outputs'!$A$9:$A$79,'Inputs &amp; Outputs'!$C$9:$C$79)))</f>
        <v>16.474252952515691</v>
      </c>
      <c r="BF9">
        <f>SQRT('Mean Deaths'!BF9*(1-LOOKUP(BF$1,'Inputs &amp; Outputs'!$A$9:$A$79,'Inputs &amp; Outputs'!$C$9:$C$79)))</f>
        <v>15.028440326971658</v>
      </c>
      <c r="BG9">
        <f>SQRT('Mean Deaths'!BG9*(1-LOOKUP(BG$1,'Inputs &amp; Outputs'!$A$9:$A$79,'Inputs &amp; Outputs'!$C$9:$C$79)))</f>
        <v>13.403324977684605</v>
      </c>
      <c r="BH9">
        <f>SQRT('Mean Deaths'!BH9*(1-LOOKUP(BH$1,'Inputs &amp; Outputs'!$A$9:$A$79,'Inputs &amp; Outputs'!$C$9:$C$79)))</f>
        <v>11.784861826669841</v>
      </c>
      <c r="BI9">
        <f>SQRT('Mean Deaths'!BI9*(1-LOOKUP(BI$1,'Inputs &amp; Outputs'!$A$9:$A$79,'Inputs &amp; Outputs'!$C$9:$C$79)))</f>
        <v>10.403965008990179</v>
      </c>
      <c r="BJ9">
        <f>SQRT('Mean Deaths'!BJ9*(1-LOOKUP(BJ$1,'Inputs &amp; Outputs'!$A$9:$A$79,'Inputs &amp; Outputs'!$C$9:$C$79)))</f>
        <v>9.01933494443659</v>
      </c>
      <c r="BK9">
        <f>SQRT('Mean Deaths'!BK9*(1-LOOKUP(BK$1,'Inputs &amp; Outputs'!$A$9:$A$79,'Inputs &amp; Outputs'!$C$9:$C$79)))</f>
        <v>7.6573283626582187</v>
      </c>
      <c r="BL9">
        <f>SQRT('Mean Deaths'!BL9*(1-LOOKUP(BL$1,'Inputs &amp; Outputs'!$A$9:$A$79,'Inputs &amp; Outputs'!$C$9:$C$79)))</f>
        <v>6.5173092738222111</v>
      </c>
      <c r="BM9">
        <f>SQRT('Mean Deaths'!BM9*(1-LOOKUP(BM$1,'Inputs &amp; Outputs'!$A$9:$A$79,'Inputs &amp; Outputs'!$C$9:$C$79)))</f>
        <v>5.3694921467330596</v>
      </c>
      <c r="BN9">
        <f>SQRT('Mean Deaths'!BN9*(1-LOOKUP(BN$1,'Inputs &amp; Outputs'!$A$9:$A$79,'Inputs &amp; Outputs'!$C$9:$C$79)))</f>
        <v>4.4581581241613675</v>
      </c>
      <c r="BO9">
        <f>SQRT('Mean Deaths'!BO9*(1-LOOKUP(BO$1,'Inputs &amp; Outputs'!$A$9:$A$79,'Inputs &amp; Outputs'!$C$9:$C$79)))</f>
        <v>3.526779130043729</v>
      </c>
      <c r="BP9">
        <f>SQRT('Mean Deaths'!BP9*(1-LOOKUP(BP$1,'Inputs &amp; Outputs'!$A$9:$A$79,'Inputs &amp; Outputs'!$C$9:$C$79)))</f>
        <v>2.8012229874194237</v>
      </c>
      <c r="BQ9">
        <f>SQRT('Mean Deaths'!BQ9*(1-LOOKUP(BQ$1,'Inputs &amp; Outputs'!$A$9:$A$79,'Inputs &amp; Outputs'!$C$9:$C$79)))</f>
        <v>2.0803850213188904</v>
      </c>
      <c r="BR9">
        <f>SQRT('Mean Deaths'!BR9*(1-LOOKUP(BR$1,'Inputs &amp; Outputs'!$A$9:$A$79,'Inputs &amp; Outputs'!$C$9:$C$79)))</f>
        <v>1.5578870386231474</v>
      </c>
      <c r="BS9">
        <f>SQRT('Mean Deaths'!BS9*(1-LOOKUP(BS$1,'Inputs &amp; Outputs'!$A$9:$A$79,'Inputs &amp; Outputs'!$C$9:$C$79)))</f>
        <v>0</v>
      </c>
    </row>
    <row r="10" spans="1:72" x14ac:dyDescent="0.25">
      <c r="A10" s="1">
        <v>9</v>
      </c>
      <c r="B10">
        <f>SQRT('Mean Deaths'!B10*(1-LOOKUP(B$1,'Inputs &amp; Outputs'!$A$9:$A$79,'Inputs &amp; Outputs'!$C$9:$C$79)))</f>
        <v>2.7863888296503059</v>
      </c>
      <c r="C10">
        <f>SQRT('Mean Deaths'!C10*(1-LOOKUP(C$1,'Inputs &amp; Outputs'!$A$9:$A$79,'Inputs &amp; Outputs'!$C$9:$C$79)))</f>
        <v>2.9063595527759465</v>
      </c>
      <c r="D10">
        <f>SQRT('Mean Deaths'!D10*(1-LOOKUP(D$1,'Inputs &amp; Outputs'!$A$9:$A$79,'Inputs &amp; Outputs'!$C$9:$C$79)))</f>
        <v>3.0303654160546385</v>
      </c>
      <c r="E10">
        <f>SQRT('Mean Deaths'!E10*(1-LOOKUP(E$1,'Inputs &amp; Outputs'!$A$9:$A$79,'Inputs &amp; Outputs'!$C$9:$C$79)))</f>
        <v>3.1603601222468303</v>
      </c>
      <c r="F10">
        <f>SQRT('Mean Deaths'!F10*(1-LOOKUP(F$1,'Inputs &amp; Outputs'!$A$9:$A$79,'Inputs &amp; Outputs'!$C$9:$C$79)))</f>
        <v>3.2964563812724719</v>
      </c>
      <c r="G10">
        <f>SQRT('Mean Deaths'!G10*(1-LOOKUP(G$1,'Inputs &amp; Outputs'!$A$9:$A$79,'Inputs &amp; Outputs'!$C$9:$C$79)))</f>
        <v>3.4364124176984348</v>
      </c>
      <c r="H10">
        <f>SQRT('Mean Deaths'!H10*(1-LOOKUP(H$1,'Inputs &amp; Outputs'!$A$9:$A$79,'Inputs &amp; Outputs'!$C$9:$C$79)))</f>
        <v>3.5818652275103817</v>
      </c>
      <c r="I10">
        <f>SQRT('Mean Deaths'!I10*(1-LOOKUP(I$1,'Inputs &amp; Outputs'!$A$9:$A$79,'Inputs &amp; Outputs'!$C$9:$C$79)))</f>
        <v>3.7314270532738547</v>
      </c>
      <c r="J10">
        <f>SQRT('Mean Deaths'!J10*(1-LOOKUP(J$1,'Inputs &amp; Outputs'!$A$9:$A$79,'Inputs &amp; Outputs'!$C$9:$C$79)))</f>
        <v>3.8842543247012031</v>
      </c>
      <c r="K10">
        <f>SQRT('Mean Deaths'!K10*(1-LOOKUP(K$1,'Inputs &amp; Outputs'!$A$9:$A$79,'Inputs &amp; Outputs'!$C$9:$C$79)))</f>
        <v>4.0405565554466625</v>
      </c>
      <c r="L10">
        <f>SQRT('Mean Deaths'!L10*(1-LOOKUP(L$1,'Inputs &amp; Outputs'!$A$9:$A$79,'Inputs &amp; Outputs'!$C$9:$C$79)))</f>
        <v>4.2045926173516497</v>
      </c>
      <c r="M10">
        <f>SQRT('Mean Deaths'!M10*(1-LOOKUP(M$1,'Inputs &amp; Outputs'!$A$9:$A$79,'Inputs &amp; Outputs'!$C$9:$C$79)))</f>
        <v>4.3704658888955992</v>
      </c>
      <c r="N10">
        <f>SQRT('Mean Deaths'!N10*(1-LOOKUP(N$1,'Inputs &amp; Outputs'!$A$9:$A$79,'Inputs &amp; Outputs'!$C$9:$C$79)))</f>
        <v>4.5406780334888319</v>
      </c>
      <c r="O10">
        <f>SQRT('Mean Deaths'!O10*(1-LOOKUP(O$1,'Inputs &amp; Outputs'!$A$9:$A$79,'Inputs &amp; Outputs'!$C$9:$C$79)))</f>
        <v>4.7147457067171716</v>
      </c>
      <c r="P10">
        <f>SQRT('Mean Deaths'!P10*(1-LOOKUP(P$1,'Inputs &amp; Outputs'!$A$9:$A$79,'Inputs &amp; Outputs'!$C$9:$C$79)))</f>
        <v>4.893498509489504</v>
      </c>
      <c r="Q10">
        <f>SQRT('Mean Deaths'!Q10*(1-LOOKUP(Q$1,'Inputs &amp; Outputs'!$A$9:$A$79,'Inputs &amp; Outputs'!$C$9:$C$79)))</f>
        <v>5.074263749697093</v>
      </c>
      <c r="R10">
        <f>SQRT('Mean Deaths'!R10*(1-LOOKUP(R$1,'Inputs &amp; Outputs'!$A$9:$A$79,'Inputs &amp; Outputs'!$C$9:$C$79)))</f>
        <v>5.2627232142490641</v>
      </c>
      <c r="S10">
        <f>SQRT('Mean Deaths'!S10*(1-LOOKUP(S$1,'Inputs &amp; Outputs'!$A$9:$A$79,'Inputs &amp; Outputs'!$C$9:$C$79)))</f>
        <v>5.4708454437902008</v>
      </c>
      <c r="T10">
        <f>SQRT('Mean Deaths'!T10*(1-LOOKUP(T$1,'Inputs &amp; Outputs'!$A$9:$A$79,'Inputs &amp; Outputs'!$C$9:$C$79)))</f>
        <v>5.6980819047897162</v>
      </c>
      <c r="U10">
        <f>SQRT('Mean Deaths'!U10*(1-LOOKUP(U$1,'Inputs &amp; Outputs'!$A$9:$A$79,'Inputs &amp; Outputs'!$C$9:$C$79)))</f>
        <v>5.9454620284744903</v>
      </c>
      <c r="V10">
        <f>SQRT('Mean Deaths'!V10*(1-LOOKUP(V$1,'Inputs &amp; Outputs'!$A$9:$A$79,'Inputs &amp; Outputs'!$C$9:$C$79)))</f>
        <v>6.2063024295037375</v>
      </c>
      <c r="W10">
        <f>SQRT('Mean Deaths'!W10*(1-LOOKUP(W$1,'Inputs &amp; Outputs'!$A$9:$A$79,'Inputs &amp; Outputs'!$C$9:$C$79)))</f>
        <v>6.4707766853984383</v>
      </c>
      <c r="X10">
        <f>SQRT('Mean Deaths'!X10*(1-LOOKUP(X$1,'Inputs &amp; Outputs'!$A$9:$A$79,'Inputs &amp; Outputs'!$C$9:$C$79)))</f>
        <v>6.7395578853062759</v>
      </c>
      <c r="Y10">
        <f>SQRT('Mean Deaths'!Y10*(1-LOOKUP(Y$1,'Inputs &amp; Outputs'!$A$9:$A$79,'Inputs &amp; Outputs'!$C$9:$C$79)))</f>
        <v>7.0123257246502755</v>
      </c>
      <c r="Z10">
        <f>SQRT('Mean Deaths'!Z10*(1-LOOKUP(Z$1,'Inputs &amp; Outputs'!$A$9:$A$79,'Inputs &amp; Outputs'!$C$9:$C$79)))</f>
        <v>7.3028948741090334</v>
      </c>
      <c r="AA10">
        <f>SQRT('Mean Deaths'!AA10*(1-LOOKUP(AA$1,'Inputs &amp; Outputs'!$A$9:$A$79,'Inputs &amp; Outputs'!$C$9:$C$79)))</f>
        <v>7.6106409811681432</v>
      </c>
      <c r="AB10">
        <f>SQRT('Mean Deaths'!AB10*(1-LOOKUP(AB$1,'Inputs &amp; Outputs'!$A$9:$A$79,'Inputs &amp; Outputs'!$C$9:$C$79)))</f>
        <v>7.9474351364155211</v>
      </c>
      <c r="AC10">
        <f>SQRT('Mean Deaths'!AC10*(1-LOOKUP(AC$1,'Inputs &amp; Outputs'!$A$9:$A$79,'Inputs &amp; Outputs'!$C$9:$C$79)))</f>
        <v>8.3132839819863005</v>
      </c>
      <c r="AD10">
        <f>SQRT('Mean Deaths'!AD10*(1-LOOKUP(AD$1,'Inputs &amp; Outputs'!$A$9:$A$79,'Inputs &amp; Outputs'!$C$9:$C$79)))</f>
        <v>8.7101486931651166</v>
      </c>
      <c r="AE10">
        <f>SQRT('Mean Deaths'!AE10*(1-LOOKUP(AE$1,'Inputs &amp; Outputs'!$A$9:$A$79,'Inputs &amp; Outputs'!$C$9:$C$79)))</f>
        <v>9.1402332975739746</v>
      </c>
      <c r="AF10">
        <f>SQRT('Mean Deaths'!AF10*(1-LOOKUP(AF$1,'Inputs &amp; Outputs'!$A$9:$A$79,'Inputs &amp; Outputs'!$C$9:$C$79)))</f>
        <v>9.6045931245875789</v>
      </c>
      <c r="AG10">
        <f>SQRT('Mean Deaths'!AG10*(1-LOOKUP(AG$1,'Inputs &amp; Outputs'!$A$9:$A$79,'Inputs &amp; Outputs'!$C$9:$C$79)))</f>
        <v>10.085386849595805</v>
      </c>
      <c r="AH10">
        <f>SQRT('Mean Deaths'!AH10*(1-LOOKUP(AH$1,'Inputs &amp; Outputs'!$A$9:$A$79,'Inputs &amp; Outputs'!$C$9:$C$79)))</f>
        <v>10.597325165591787</v>
      </c>
      <c r="AI10">
        <f>SQRT('Mean Deaths'!AI10*(1-LOOKUP(AI$1,'Inputs &amp; Outputs'!$A$9:$A$79,'Inputs &amp; Outputs'!$C$9:$C$79)))</f>
        <v>11.134779213486903</v>
      </c>
      <c r="AJ10">
        <f>SQRT('Mean Deaths'!AJ10*(1-LOOKUP(AJ$1,'Inputs &amp; Outputs'!$A$9:$A$79,'Inputs &amp; Outputs'!$C$9:$C$79)))</f>
        <v>11.695010355038766</v>
      </c>
      <c r="AK10">
        <f>SQRT('Mean Deaths'!AK10*(1-LOOKUP(AK$1,'Inputs &amp; Outputs'!$A$9:$A$79,'Inputs &amp; Outputs'!$C$9:$C$79)))</f>
        <v>12.263222468242187</v>
      </c>
      <c r="AL10">
        <f>SQRT('Mean Deaths'!AL10*(1-LOOKUP(AL$1,'Inputs &amp; Outputs'!$A$9:$A$79,'Inputs &amp; Outputs'!$C$9:$C$79)))</f>
        <v>12.842316228071009</v>
      </c>
      <c r="AM10">
        <f>SQRT('Mean Deaths'!AM10*(1-LOOKUP(AM$1,'Inputs &amp; Outputs'!$A$9:$A$79,'Inputs &amp; Outputs'!$C$9:$C$79)))</f>
        <v>13.455559437959018</v>
      </c>
      <c r="AN10">
        <f>SQRT('Mean Deaths'!AN10*(1-LOOKUP(AN$1,'Inputs &amp; Outputs'!$A$9:$A$79,'Inputs &amp; Outputs'!$C$9:$C$79)))</f>
        <v>14.123414362457119</v>
      </c>
      <c r="AO10">
        <f>SQRT('Mean Deaths'!AO10*(1-LOOKUP(AO$1,'Inputs &amp; Outputs'!$A$9:$A$79,'Inputs &amp; Outputs'!$C$9:$C$79)))</f>
        <v>14.803426545872275</v>
      </c>
      <c r="AP10">
        <f>SQRT('Mean Deaths'!AP10*(1-LOOKUP(AP$1,'Inputs &amp; Outputs'!$A$9:$A$79,'Inputs &amp; Outputs'!$C$9:$C$79)))</f>
        <v>15.566393674682651</v>
      </c>
      <c r="AQ10">
        <f>SQRT('Mean Deaths'!AQ10*(1-LOOKUP(AQ$1,'Inputs &amp; Outputs'!$A$9:$A$79,'Inputs &amp; Outputs'!$C$9:$C$79)))</f>
        <v>16.316191285983379</v>
      </c>
      <c r="AR10">
        <f>SQRT('Mean Deaths'!AR10*(1-LOOKUP(AR$1,'Inputs &amp; Outputs'!$A$9:$A$79,'Inputs &amp; Outputs'!$C$9:$C$79)))</f>
        <v>17.143645891168891</v>
      </c>
      <c r="AS10">
        <f>SQRT('Mean Deaths'!AS10*(1-LOOKUP(AS$1,'Inputs &amp; Outputs'!$A$9:$A$79,'Inputs &amp; Outputs'!$C$9:$C$79)))</f>
        <v>17.942105791452239</v>
      </c>
      <c r="AT10">
        <f>SQRT('Mean Deaths'!AT10*(1-LOOKUP(AT$1,'Inputs &amp; Outputs'!$A$9:$A$79,'Inputs &amp; Outputs'!$C$9:$C$79)))</f>
        <v>18.699040956339125</v>
      </c>
      <c r="AU10">
        <f>SQRT('Mean Deaths'!AU10*(1-LOOKUP(AU$1,'Inputs &amp; Outputs'!$A$9:$A$79,'Inputs &amp; Outputs'!$C$9:$C$79)))</f>
        <v>19.37071168066948</v>
      </c>
      <c r="AV10">
        <f>SQRT('Mean Deaths'!AV10*(1-LOOKUP(AV$1,'Inputs &amp; Outputs'!$A$9:$A$79,'Inputs &amp; Outputs'!$C$9:$C$79)))</f>
        <v>20.010948857230883</v>
      </c>
      <c r="AW10">
        <f>SQRT('Mean Deaths'!AW10*(1-LOOKUP(AW$1,'Inputs &amp; Outputs'!$A$9:$A$79,'Inputs &amp; Outputs'!$C$9:$C$79)))</f>
        <v>20.442533539559133</v>
      </c>
      <c r="AX10">
        <f>SQRT('Mean Deaths'!AX10*(1-LOOKUP(AX$1,'Inputs &amp; Outputs'!$A$9:$A$79,'Inputs &amp; Outputs'!$C$9:$C$79)))</f>
        <v>20.734391074136514</v>
      </c>
      <c r="AY10">
        <f>SQRT('Mean Deaths'!AY10*(1-LOOKUP(AY$1,'Inputs &amp; Outputs'!$A$9:$A$79,'Inputs &amp; Outputs'!$C$9:$C$79)))</f>
        <v>20.830685326505101</v>
      </c>
      <c r="AZ10">
        <f>SQRT('Mean Deaths'!AZ10*(1-LOOKUP(AZ$1,'Inputs &amp; Outputs'!$A$9:$A$79,'Inputs &amp; Outputs'!$C$9:$C$79)))</f>
        <v>20.755338988833017</v>
      </c>
      <c r="BA10">
        <f>SQRT('Mean Deaths'!BA10*(1-LOOKUP(BA$1,'Inputs &amp; Outputs'!$A$9:$A$79,'Inputs &amp; Outputs'!$C$9:$C$79)))</f>
        <v>20.325543261579799</v>
      </c>
      <c r="BB10">
        <f>SQRT('Mean Deaths'!BB10*(1-LOOKUP(BB$1,'Inputs &amp; Outputs'!$A$9:$A$79,'Inputs &amp; Outputs'!$C$9:$C$79)))</f>
        <v>19.594797634107199</v>
      </c>
      <c r="BC10">
        <f>SQRT('Mean Deaths'!BC10*(1-LOOKUP(BC$1,'Inputs &amp; Outputs'!$A$9:$A$79,'Inputs &amp; Outputs'!$C$9:$C$79)))</f>
        <v>18.622540149132636</v>
      </c>
      <c r="BD10">
        <f>SQRT('Mean Deaths'!BD10*(1-LOOKUP(BD$1,'Inputs &amp; Outputs'!$A$9:$A$79,'Inputs &amp; Outputs'!$C$9:$C$79)))</f>
        <v>17.429579628913142</v>
      </c>
      <c r="BE10">
        <f>SQRT('Mean Deaths'!BE10*(1-LOOKUP(BE$1,'Inputs &amp; Outputs'!$A$9:$A$79,'Inputs &amp; Outputs'!$C$9:$C$79)))</f>
        <v>16.096449138300784</v>
      </c>
      <c r="BF10">
        <f>SQRT('Mean Deaths'!BF10*(1-LOOKUP(BF$1,'Inputs &amp; Outputs'!$A$9:$A$79,'Inputs &amp; Outputs'!$C$9:$C$79)))</f>
        <v>14.693281943722715</v>
      </c>
      <c r="BG10">
        <f>SQRT('Mean Deaths'!BG10*(1-LOOKUP(BG$1,'Inputs &amp; Outputs'!$A$9:$A$79,'Inputs &amp; Outputs'!$C$9:$C$79)))</f>
        <v>13.028936807373501</v>
      </c>
      <c r="BH10">
        <f>SQRT('Mean Deaths'!BH10*(1-LOOKUP(BH$1,'Inputs &amp; Outputs'!$A$9:$A$79,'Inputs &amp; Outputs'!$C$9:$C$79)))</f>
        <v>11.503722368902903</v>
      </c>
      <c r="BI10">
        <f>SQRT('Mean Deaths'!BI10*(1-LOOKUP(BI$1,'Inputs &amp; Outputs'!$A$9:$A$79,'Inputs &amp; Outputs'!$C$9:$C$79)))</f>
        <v>9.8981211423427222</v>
      </c>
      <c r="BJ10">
        <f>SQRT('Mean Deaths'!BJ10*(1-LOOKUP(BJ$1,'Inputs &amp; Outputs'!$A$9:$A$79,'Inputs &amp; Outputs'!$C$9:$C$79)))</f>
        <v>8.6118748274508139</v>
      </c>
      <c r="BK10">
        <f>SQRT('Mean Deaths'!BK10*(1-LOOKUP(BK$1,'Inputs &amp; Outputs'!$A$9:$A$79,'Inputs &amp; Outputs'!$C$9:$C$79)))</f>
        <v>7.5430334661356238</v>
      </c>
      <c r="BL10">
        <f>SQRT('Mean Deaths'!BL10*(1-LOOKUP(BL$1,'Inputs &amp; Outputs'!$A$9:$A$79,'Inputs &amp; Outputs'!$C$9:$C$79)))</f>
        <v>6.1123228841539445</v>
      </c>
      <c r="BM10">
        <f>SQRT('Mean Deaths'!BM10*(1-LOOKUP(BM$1,'Inputs &amp; Outputs'!$A$9:$A$79,'Inputs &amp; Outputs'!$C$9:$C$79)))</f>
        <v>4.8355954849317166</v>
      </c>
      <c r="BN10">
        <f>SQRT('Mean Deaths'!BN10*(1-LOOKUP(BN$1,'Inputs &amp; Outputs'!$A$9:$A$79,'Inputs &amp; Outputs'!$C$9:$C$79)))</f>
        <v>3.993289423843331</v>
      </c>
      <c r="BO10">
        <f>SQRT('Mean Deaths'!BO10*(1-LOOKUP(BO$1,'Inputs &amp; Outputs'!$A$9:$A$79,'Inputs &amp; Outputs'!$C$9:$C$79)))</f>
        <v>3.1395324232707011</v>
      </c>
      <c r="BP10">
        <f>SQRT('Mean Deaths'!BP10*(1-LOOKUP(BP$1,'Inputs &amp; Outputs'!$A$9:$A$79,'Inputs &amp; Outputs'!$C$9:$C$79)))</f>
        <v>2.7584537126962996</v>
      </c>
      <c r="BQ10">
        <f>SQRT('Mean Deaths'!BQ10*(1-LOOKUP(BQ$1,'Inputs &amp; Outputs'!$A$9:$A$79,'Inputs &amp; Outputs'!$C$9:$C$79)))</f>
        <v>2.1373924261641801</v>
      </c>
      <c r="BR10">
        <f>SQRT('Mean Deaths'!BR10*(1-LOOKUP(BR$1,'Inputs &amp; Outputs'!$A$9:$A$79,'Inputs &amp; Outputs'!$C$9:$C$79)))</f>
        <v>1.6339257105575518</v>
      </c>
      <c r="BS10">
        <f>SQRT('Mean Deaths'!BS10*(1-LOOKUP(BS$1,'Inputs &amp; Outputs'!$A$9:$A$79,'Inputs &amp; Outputs'!$C$9:$C$79)))</f>
        <v>0</v>
      </c>
    </row>
    <row r="11" spans="1:72" x14ac:dyDescent="0.25">
      <c r="A11" s="1">
        <v>10</v>
      </c>
      <c r="B11">
        <f>SQRT('Mean Deaths'!B11*(1-LOOKUP(B$1,'Inputs &amp; Outputs'!$A$9:$A$79,'Inputs &amp; Outputs'!$C$9:$C$79)))</f>
        <v>2.7863888296503059</v>
      </c>
      <c r="C11">
        <f>SQRT('Mean Deaths'!C11*(1-LOOKUP(C$1,'Inputs &amp; Outputs'!$A$9:$A$79,'Inputs &amp; Outputs'!$C$9:$C$79)))</f>
        <v>2.9062141293662447</v>
      </c>
      <c r="D11">
        <f>SQRT('Mean Deaths'!D11*(1-LOOKUP(D$1,'Inputs &amp; Outputs'!$A$9:$A$79,'Inputs &amp; Outputs'!$C$9:$C$79)))</f>
        <v>3.0308208475752902</v>
      </c>
      <c r="E11">
        <f>SQRT('Mean Deaths'!E11*(1-LOOKUP(E$1,'Inputs &amp; Outputs'!$A$9:$A$79,'Inputs &amp; Outputs'!$C$9:$C$79)))</f>
        <v>3.1611526493105329</v>
      </c>
      <c r="F11">
        <f>SQRT('Mean Deaths'!F11*(1-LOOKUP(F$1,'Inputs &amp; Outputs'!$A$9:$A$79,'Inputs &amp; Outputs'!$C$9:$C$79)))</f>
        <v>3.2974489410524614</v>
      </c>
      <c r="G11">
        <f>SQRT('Mean Deaths'!G11*(1-LOOKUP(G$1,'Inputs &amp; Outputs'!$A$9:$A$79,'Inputs &amp; Outputs'!$C$9:$C$79)))</f>
        <v>3.4381384775881267</v>
      </c>
      <c r="H11">
        <f>SQRT('Mean Deaths'!H11*(1-LOOKUP(H$1,'Inputs &amp; Outputs'!$A$9:$A$79,'Inputs &amp; Outputs'!$C$9:$C$79)))</f>
        <v>3.583845999222623</v>
      </c>
      <c r="I11">
        <f>SQRT('Mean Deaths'!I11*(1-LOOKUP(I$1,'Inputs &amp; Outputs'!$A$9:$A$79,'Inputs &amp; Outputs'!$C$9:$C$79)))</f>
        <v>3.7327418950942755</v>
      </c>
      <c r="J11">
        <f>SQRT('Mean Deaths'!J11*(1-LOOKUP(J$1,'Inputs &amp; Outputs'!$A$9:$A$79,'Inputs &amp; Outputs'!$C$9:$C$79)))</f>
        <v>3.8854294130126723</v>
      </c>
      <c r="K11">
        <f>SQRT('Mean Deaths'!K11*(1-LOOKUP(K$1,'Inputs &amp; Outputs'!$A$9:$A$79,'Inputs &amp; Outputs'!$C$9:$C$79)))</f>
        <v>4.0440266847302082</v>
      </c>
      <c r="L11">
        <f>SQRT('Mean Deaths'!L11*(1-LOOKUP(L$1,'Inputs &amp; Outputs'!$A$9:$A$79,'Inputs &amp; Outputs'!$C$9:$C$79)))</f>
        <v>4.2065066476248436</v>
      </c>
      <c r="M11">
        <f>SQRT('Mean Deaths'!M11*(1-LOOKUP(M$1,'Inputs &amp; Outputs'!$A$9:$A$79,'Inputs &amp; Outputs'!$C$9:$C$79)))</f>
        <v>4.3715733172394584</v>
      </c>
      <c r="N11">
        <f>SQRT('Mean Deaths'!N11*(1-LOOKUP(N$1,'Inputs &amp; Outputs'!$A$9:$A$79,'Inputs &amp; Outputs'!$C$9:$C$79)))</f>
        <v>4.5402169339158229</v>
      </c>
      <c r="O11">
        <f>SQRT('Mean Deaths'!O11*(1-LOOKUP(O$1,'Inputs &amp; Outputs'!$A$9:$A$79,'Inputs &amp; Outputs'!$C$9:$C$79)))</f>
        <v>4.7125873245821133</v>
      </c>
      <c r="P11">
        <f>SQRT('Mean Deaths'!P11*(1-LOOKUP(P$1,'Inputs &amp; Outputs'!$A$9:$A$79,'Inputs &amp; Outputs'!$C$9:$C$79)))</f>
        <v>4.8885097239031854</v>
      </c>
      <c r="Q11">
        <f>SQRT('Mean Deaths'!Q11*(1-LOOKUP(Q$1,'Inputs &amp; Outputs'!$A$9:$A$79,'Inputs &amp; Outputs'!$C$9:$C$79)))</f>
        <v>5.0667426677097982</v>
      </c>
      <c r="R11">
        <f>SQRT('Mean Deaths'!R11*(1-LOOKUP(R$1,'Inputs &amp; Outputs'!$A$9:$A$79,'Inputs &amp; Outputs'!$C$9:$C$79)))</f>
        <v>5.2573261015440158</v>
      </c>
      <c r="S11">
        <f>SQRT('Mean Deaths'!S11*(1-LOOKUP(S$1,'Inputs &amp; Outputs'!$A$9:$A$79,'Inputs &amp; Outputs'!$C$9:$C$79)))</f>
        <v>5.465504055428374</v>
      </c>
      <c r="T11">
        <f>SQRT('Mean Deaths'!T11*(1-LOOKUP(T$1,'Inputs &amp; Outputs'!$A$9:$A$79,'Inputs &amp; Outputs'!$C$9:$C$79)))</f>
        <v>5.6910378119703271</v>
      </c>
      <c r="U11">
        <f>SQRT('Mean Deaths'!U11*(1-LOOKUP(U$1,'Inputs &amp; Outputs'!$A$9:$A$79,'Inputs &amp; Outputs'!$C$9:$C$79)))</f>
        <v>5.9374745287308812</v>
      </c>
      <c r="V11">
        <f>SQRT('Mean Deaths'!V11*(1-LOOKUP(V$1,'Inputs &amp; Outputs'!$A$9:$A$79,'Inputs &amp; Outputs'!$C$9:$C$79)))</f>
        <v>6.1972909920590302</v>
      </c>
      <c r="W11">
        <f>SQRT('Mean Deaths'!W11*(1-LOOKUP(W$1,'Inputs &amp; Outputs'!$A$9:$A$79,'Inputs &amp; Outputs'!$C$9:$C$79)))</f>
        <v>6.4650483949715332</v>
      </c>
      <c r="X11">
        <f>SQRT('Mean Deaths'!X11*(1-LOOKUP(X$1,'Inputs &amp; Outputs'!$A$9:$A$79,'Inputs &amp; Outputs'!$C$9:$C$79)))</f>
        <v>6.7363867430071886</v>
      </c>
      <c r="Y11">
        <f>SQRT('Mean Deaths'!Y11*(1-LOOKUP(Y$1,'Inputs &amp; Outputs'!$A$9:$A$79,'Inputs &amp; Outputs'!$C$9:$C$79)))</f>
        <v>7.0123257246502755</v>
      </c>
      <c r="Z11">
        <f>SQRT('Mean Deaths'!Z11*(1-LOOKUP(Z$1,'Inputs &amp; Outputs'!$A$9:$A$79,'Inputs &amp; Outputs'!$C$9:$C$79)))</f>
        <v>7.2971045926208298</v>
      </c>
      <c r="AA11">
        <f>SQRT('Mean Deaths'!AA11*(1-LOOKUP(AA$1,'Inputs &amp; Outputs'!$A$9:$A$79,'Inputs &amp; Outputs'!$C$9:$C$79)))</f>
        <v>7.6130705553660807</v>
      </c>
      <c r="AB11">
        <f>SQRT('Mean Deaths'!AB11*(1-LOOKUP(AB$1,'Inputs &amp; Outputs'!$A$9:$A$79,'Inputs &amp; Outputs'!$C$9:$C$79)))</f>
        <v>7.9555206659406021</v>
      </c>
      <c r="AC11">
        <f>SQRT('Mean Deaths'!AC11*(1-LOOKUP(AC$1,'Inputs &amp; Outputs'!$A$9:$A$79,'Inputs &amp; Outputs'!$C$9:$C$79)))</f>
        <v>8.3195618822147104</v>
      </c>
      <c r="AD11">
        <f>SQRT('Mean Deaths'!AD11*(1-LOOKUP(AD$1,'Inputs &amp; Outputs'!$A$9:$A$79,'Inputs &amp; Outputs'!$C$9:$C$79)))</f>
        <v>8.7148842715572528</v>
      </c>
      <c r="AE11">
        <f>SQRT('Mean Deaths'!AE11*(1-LOOKUP(AE$1,'Inputs &amp; Outputs'!$A$9:$A$79,'Inputs &amp; Outputs'!$C$9:$C$79)))</f>
        <v>9.1332150731987038</v>
      </c>
      <c r="AF11">
        <f>SQRT('Mean Deaths'!AF11*(1-LOOKUP(AF$1,'Inputs &amp; Outputs'!$A$9:$A$79,'Inputs &amp; Outputs'!$C$9:$C$79)))</f>
        <v>9.5891836819721004</v>
      </c>
      <c r="AG11">
        <f>SQRT('Mean Deaths'!AG11*(1-LOOKUP(AG$1,'Inputs &amp; Outputs'!$A$9:$A$79,'Inputs &amp; Outputs'!$C$9:$C$79)))</f>
        <v>10.08256615681246</v>
      </c>
      <c r="AH11">
        <f>SQRT('Mean Deaths'!AH11*(1-LOOKUP(AH$1,'Inputs &amp; Outputs'!$A$9:$A$79,'Inputs &amp; Outputs'!$C$9:$C$79)))</f>
        <v>10.587124753986703</v>
      </c>
      <c r="AI11">
        <f>SQRT('Mean Deaths'!AI11*(1-LOOKUP(AI$1,'Inputs &amp; Outputs'!$A$9:$A$79,'Inputs &amp; Outputs'!$C$9:$C$79)))</f>
        <v>11.107946841766394</v>
      </c>
      <c r="AJ11">
        <f>SQRT('Mean Deaths'!AJ11*(1-LOOKUP(AJ$1,'Inputs &amp; Outputs'!$A$9:$A$79,'Inputs &amp; Outputs'!$C$9:$C$79)))</f>
        <v>11.667128621838708</v>
      </c>
      <c r="AK11">
        <f>SQRT('Mean Deaths'!AK11*(1-LOOKUP(AK$1,'Inputs &amp; Outputs'!$A$9:$A$79,'Inputs &amp; Outputs'!$C$9:$C$79)))</f>
        <v>12.224798987500776</v>
      </c>
      <c r="AL11">
        <f>SQRT('Mean Deaths'!AL11*(1-LOOKUP(AL$1,'Inputs &amp; Outputs'!$A$9:$A$79,'Inputs &amp; Outputs'!$C$9:$C$79)))</f>
        <v>12.794353672333122</v>
      </c>
      <c r="AM11">
        <f>SQRT('Mean Deaths'!AM11*(1-LOOKUP(AM$1,'Inputs &amp; Outputs'!$A$9:$A$79,'Inputs &amp; Outputs'!$C$9:$C$79)))</f>
        <v>13.386055406983491</v>
      </c>
      <c r="AN11">
        <f>SQRT('Mean Deaths'!AN11*(1-LOOKUP(AN$1,'Inputs &amp; Outputs'!$A$9:$A$79,'Inputs &amp; Outputs'!$C$9:$C$79)))</f>
        <v>14.030248055301088</v>
      </c>
      <c r="AO11">
        <f>SQRT('Mean Deaths'!AO11*(1-LOOKUP(AO$1,'Inputs &amp; Outputs'!$A$9:$A$79,'Inputs &amp; Outputs'!$C$9:$C$79)))</f>
        <v>14.734599703255057</v>
      </c>
      <c r="AP11">
        <f>SQRT('Mean Deaths'!AP11*(1-LOOKUP(AP$1,'Inputs &amp; Outputs'!$A$9:$A$79,'Inputs &amp; Outputs'!$C$9:$C$79)))</f>
        <v>15.471362380553305</v>
      </c>
      <c r="AQ11">
        <f>SQRT('Mean Deaths'!AQ11*(1-LOOKUP(AQ$1,'Inputs &amp; Outputs'!$A$9:$A$79,'Inputs &amp; Outputs'!$C$9:$C$79)))</f>
        <v>16.245516812262391</v>
      </c>
      <c r="AR11">
        <f>SQRT('Mean Deaths'!AR11*(1-LOOKUP(AR$1,'Inputs &amp; Outputs'!$A$9:$A$79,'Inputs &amp; Outputs'!$C$9:$C$79)))</f>
        <v>17.005639586849536</v>
      </c>
      <c r="AS11">
        <f>SQRT('Mean Deaths'!AS11*(1-LOOKUP(AS$1,'Inputs &amp; Outputs'!$A$9:$A$79,'Inputs &amp; Outputs'!$C$9:$C$79)))</f>
        <v>17.779368290057327</v>
      </c>
      <c r="AT11">
        <f>SQRT('Mean Deaths'!AT11*(1-LOOKUP(AT$1,'Inputs &amp; Outputs'!$A$9:$A$79,'Inputs &amp; Outputs'!$C$9:$C$79)))</f>
        <v>18.547156196387196</v>
      </c>
      <c r="AU11">
        <f>SQRT('Mean Deaths'!AU11*(1-LOOKUP(AU$1,'Inputs &amp; Outputs'!$A$9:$A$79,'Inputs &amp; Outputs'!$C$9:$C$79)))</f>
        <v>19.224600368083077</v>
      </c>
      <c r="AV11">
        <f>SQRT('Mean Deaths'!AV11*(1-LOOKUP(AV$1,'Inputs &amp; Outputs'!$A$9:$A$79,'Inputs &amp; Outputs'!$C$9:$C$79)))</f>
        <v>19.741858034464283</v>
      </c>
      <c r="AW11">
        <f>SQRT('Mean Deaths'!AW11*(1-LOOKUP(AW$1,'Inputs &amp; Outputs'!$A$9:$A$79,'Inputs &amp; Outputs'!$C$9:$C$79)))</f>
        <v>20.219367913073444</v>
      </c>
      <c r="AX11">
        <f>SQRT('Mean Deaths'!AX11*(1-LOOKUP(AX$1,'Inputs &amp; Outputs'!$A$9:$A$79,'Inputs &amp; Outputs'!$C$9:$C$79)))</f>
        <v>20.469084318288004</v>
      </c>
      <c r="AY11">
        <f>SQRT('Mean Deaths'!AY11*(1-LOOKUP(AY$1,'Inputs &amp; Outputs'!$A$9:$A$79,'Inputs &amp; Outputs'!$C$9:$C$79)))</f>
        <v>20.42456167292826</v>
      </c>
      <c r="AZ11">
        <f>SQRT('Mean Deaths'!AZ11*(1-LOOKUP(AZ$1,'Inputs &amp; Outputs'!$A$9:$A$79,'Inputs &amp; Outputs'!$C$9:$C$79)))</f>
        <v>20.33127216303977</v>
      </c>
      <c r="BA11">
        <f>SQRT('Mean Deaths'!BA11*(1-LOOKUP(BA$1,'Inputs &amp; Outputs'!$A$9:$A$79,'Inputs &amp; Outputs'!$C$9:$C$79)))</f>
        <v>19.945019364523464</v>
      </c>
      <c r="BB11">
        <f>SQRT('Mean Deaths'!BB11*(1-LOOKUP(BB$1,'Inputs &amp; Outputs'!$A$9:$A$79,'Inputs &amp; Outputs'!$C$9:$C$79)))</f>
        <v>19.297968964777045</v>
      </c>
      <c r="BC11">
        <f>SQRT('Mean Deaths'!BC11*(1-LOOKUP(BC$1,'Inputs &amp; Outputs'!$A$9:$A$79,'Inputs &amp; Outputs'!$C$9:$C$79)))</f>
        <v>18.538896620114098</v>
      </c>
      <c r="BD11">
        <f>SQRT('Mean Deaths'!BD11*(1-LOOKUP(BD$1,'Inputs &amp; Outputs'!$A$9:$A$79,'Inputs &amp; Outputs'!$C$9:$C$79)))</f>
        <v>17.507339588185065</v>
      </c>
      <c r="BE11">
        <f>SQRT('Mean Deaths'!BE11*(1-LOOKUP(BE$1,'Inputs &amp; Outputs'!$A$9:$A$79,'Inputs &amp; Outputs'!$C$9:$C$79)))</f>
        <v>16.244416982604701</v>
      </c>
      <c r="BF11">
        <f>SQRT('Mean Deaths'!BF11*(1-LOOKUP(BF$1,'Inputs &amp; Outputs'!$A$9:$A$79,'Inputs &amp; Outputs'!$C$9:$C$79)))</f>
        <v>14.80380547155494</v>
      </c>
      <c r="BG11">
        <f>SQRT('Mean Deaths'!BG11*(1-LOOKUP(BG$1,'Inputs &amp; Outputs'!$A$9:$A$79,'Inputs &amp; Outputs'!$C$9:$C$79)))</f>
        <v>13.274924013618534</v>
      </c>
      <c r="BH11">
        <f>SQRT('Mean Deaths'!BH11*(1-LOOKUP(BH$1,'Inputs &amp; Outputs'!$A$9:$A$79,'Inputs &amp; Outputs'!$C$9:$C$79)))</f>
        <v>11.742697606246402</v>
      </c>
      <c r="BI11">
        <f>SQRT('Mean Deaths'!BI11*(1-LOOKUP(BI$1,'Inputs &amp; Outputs'!$A$9:$A$79,'Inputs &amp; Outputs'!$C$9:$C$79)))</f>
        <v>10.29481214210031</v>
      </c>
      <c r="BJ11">
        <f>SQRT('Mean Deaths'!BJ11*(1-LOOKUP(BJ$1,'Inputs &amp; Outputs'!$A$9:$A$79,'Inputs &amp; Outputs'!$C$9:$C$79)))</f>
        <v>8.6485994069660777</v>
      </c>
      <c r="BK11">
        <f>SQRT('Mean Deaths'!BK11*(1-LOOKUP(BK$1,'Inputs &amp; Outputs'!$A$9:$A$79,'Inputs &amp; Outputs'!$C$9:$C$79)))</f>
        <v>7.1285847566746376</v>
      </c>
      <c r="BL11">
        <f>SQRT('Mean Deaths'!BL11*(1-LOOKUP(BL$1,'Inputs &amp; Outputs'!$A$9:$A$79,'Inputs &amp; Outputs'!$C$9:$C$79)))</f>
        <v>6.1304873309869095</v>
      </c>
      <c r="BM11">
        <f>SQRT('Mean Deaths'!BM11*(1-LOOKUP(BM$1,'Inputs &amp; Outputs'!$A$9:$A$79,'Inputs &amp; Outputs'!$C$9:$C$79)))</f>
        <v>4.8355954849317166</v>
      </c>
      <c r="BN11">
        <f>SQRT('Mean Deaths'!BN11*(1-LOOKUP(BN$1,'Inputs &amp; Outputs'!$A$9:$A$79,'Inputs &amp; Outputs'!$C$9:$C$79)))</f>
        <v>3.8458844312620735</v>
      </c>
      <c r="BO11">
        <f>SQRT('Mean Deaths'!BO11*(1-LOOKUP(BO$1,'Inputs &amp; Outputs'!$A$9:$A$79,'Inputs &amp; Outputs'!$C$9:$C$79)))</f>
        <v>2.9862910018201507</v>
      </c>
      <c r="BP11">
        <f>SQRT('Mean Deaths'!BP11*(1-LOOKUP(BP$1,'Inputs &amp; Outputs'!$A$9:$A$79,'Inputs &amp; Outputs'!$C$9:$C$79)))</f>
        <v>2.0688402845222247</v>
      </c>
      <c r="BQ11">
        <f>SQRT('Mean Deaths'!BQ11*(1-LOOKUP(BQ$1,'Inputs &amp; Outputs'!$A$9:$A$79,'Inputs &amp; Outputs'!$C$9:$C$79)))</f>
        <v>1.4710543560535077</v>
      </c>
      <c r="BR11">
        <f>SQRT('Mean Deaths'!BR11*(1-LOOKUP(BR$1,'Inputs &amp; Outputs'!$A$9:$A$79,'Inputs &amp; Outputs'!$C$9:$C$79)))</f>
        <v>0.85328987309881987</v>
      </c>
      <c r="BS11">
        <f>SQRT('Mean Deaths'!BS11*(1-LOOKUP(BS$1,'Inputs &amp; Outputs'!$A$9:$A$79,'Inputs &amp; Outputs'!$C$9:$C$79)))</f>
        <v>0</v>
      </c>
    </row>
    <row r="12" spans="1:72" x14ac:dyDescent="0.25">
      <c r="A12" s="1">
        <v>11</v>
      </c>
      <c r="B12">
        <f>SQRT('Mean Deaths'!B12*(1-LOOKUP(B$1,'Inputs &amp; Outputs'!$A$9:$A$79,'Inputs &amp; Outputs'!$C$9:$C$79)))</f>
        <v>2.7863888296503059</v>
      </c>
      <c r="C12">
        <f>SQRT('Mean Deaths'!C12*(1-LOOKUP(C$1,'Inputs &amp; Outputs'!$A$9:$A$79,'Inputs &amp; Outputs'!$C$9:$C$79)))</f>
        <v>2.9063595527759465</v>
      </c>
      <c r="D12">
        <f>SQRT('Mean Deaths'!D12*(1-LOOKUP(D$1,'Inputs &amp; Outputs'!$A$9:$A$79,'Inputs &amp; Outputs'!$C$9:$C$79)))</f>
        <v>3.0306690446728095</v>
      </c>
      <c r="E12">
        <f>SQRT('Mean Deaths'!E12*(1-LOOKUP(E$1,'Inputs &amp; Outputs'!$A$9:$A$79,'Inputs &amp; Outputs'!$C$9:$C$79)))</f>
        <v>3.1611526493105329</v>
      </c>
      <c r="F12">
        <f>SQRT('Mean Deaths'!F12*(1-LOOKUP(F$1,'Inputs &amp; Outputs'!$A$9:$A$79,'Inputs &amp; Outputs'!$C$9:$C$79)))</f>
        <v>3.2962909255853012</v>
      </c>
      <c r="G12">
        <f>SQRT('Mean Deaths'!G12*(1-LOOKUP(G$1,'Inputs &amp; Outputs'!$A$9:$A$79,'Inputs &amp; Outputs'!$C$9:$C$79)))</f>
        <v>3.4357217509408415</v>
      </c>
      <c r="H12">
        <f>SQRT('Mean Deaths'!H12*(1-LOOKUP(H$1,'Inputs &amp; Outputs'!$A$9:$A$79,'Inputs &amp; Outputs'!$C$9:$C$79)))</f>
        <v>3.5807843447535346</v>
      </c>
      <c r="I12">
        <f>SQRT('Mean Deaths'!I12*(1-LOOKUP(I$1,'Inputs &amp; Outputs'!$A$9:$A$79,'Inputs &amp; Outputs'!$C$9:$C$79)))</f>
        <v>3.7302996771305121</v>
      </c>
      <c r="J12">
        <f>SQRT('Mean Deaths'!J12*(1-LOOKUP(J$1,'Inputs &amp; Outputs'!$A$9:$A$79,'Inputs &amp; Outputs'!$C$9:$C$79)))</f>
        <v>3.8832748128145655</v>
      </c>
      <c r="K12">
        <f>SQRT('Mean Deaths'!K12*(1-LOOKUP(K$1,'Inputs &amp; Outputs'!$A$9:$A$79,'Inputs &amp; Outputs'!$C$9:$C$79)))</f>
        <v>4.0403523373799963</v>
      </c>
      <c r="L12">
        <f>SQRT('Mean Deaths'!L12*(1-LOOKUP(L$1,'Inputs &amp; Outputs'!$A$9:$A$79,'Inputs &amp; Outputs'!$C$9:$C$79)))</f>
        <v>4.2014006291768942</v>
      </c>
      <c r="M12">
        <f>SQRT('Mean Deaths'!M12*(1-LOOKUP(M$1,'Inputs &amp; Outputs'!$A$9:$A$79,'Inputs &amp; Outputs'!$C$9:$C$79)))</f>
        <v>4.3684718104160867</v>
      </c>
      <c r="N12">
        <f>SQRT('Mean Deaths'!N12*(1-LOOKUP(N$1,'Inputs &amp; Outputs'!$A$9:$A$79,'Inputs &amp; Outputs'!$C$9:$C$79)))</f>
        <v>4.5362956951993327</v>
      </c>
      <c r="O12">
        <f>SQRT('Mean Deaths'!O12*(1-LOOKUP(O$1,'Inputs &amp; Outputs'!$A$9:$A$79,'Inputs &amp; Outputs'!$C$9:$C$79)))</f>
        <v>4.7094679151301158</v>
      </c>
      <c r="P12">
        <f>SQRT('Mean Deaths'!P12*(1-LOOKUP(P$1,'Inputs &amp; Outputs'!$A$9:$A$79,'Inputs &amp; Outputs'!$C$9:$C$79)))</f>
        <v>4.8872617318162934</v>
      </c>
      <c r="Q12">
        <f>SQRT('Mean Deaths'!Q12*(1-LOOKUP(Q$1,'Inputs &amp; Outputs'!$A$9:$A$79,'Inputs &amp; Outputs'!$C$9:$C$79)))</f>
        <v>5.0675212283210023</v>
      </c>
      <c r="R12">
        <f>SQRT('Mean Deaths'!R12*(1-LOOKUP(R$1,'Inputs &amp; Outputs'!$A$9:$A$79,'Inputs &amp; Outputs'!$C$9:$C$79)))</f>
        <v>5.2559759574241776</v>
      </c>
      <c r="S12">
        <f>SQRT('Mean Deaths'!S12*(1-LOOKUP(S$1,'Inputs &amp; Outputs'!$A$9:$A$79,'Inputs &amp; Outputs'!$C$9:$C$79)))</f>
        <v>5.4618464115747525</v>
      </c>
      <c r="T12">
        <f>SQRT('Mean Deaths'!T12*(1-LOOKUP(T$1,'Inputs &amp; Outputs'!$A$9:$A$79,'Inputs &amp; Outputs'!$C$9:$C$79)))</f>
        <v>5.6851610675156774</v>
      </c>
      <c r="U12">
        <f>SQRT('Mean Deaths'!U12*(1-LOOKUP(U$1,'Inputs &amp; Outputs'!$A$9:$A$79,'Inputs &amp; Outputs'!$C$9:$C$79)))</f>
        <v>5.9328614641476332</v>
      </c>
      <c r="V12">
        <f>SQRT('Mean Deaths'!V12*(1-LOOKUP(V$1,'Inputs &amp; Outputs'!$A$9:$A$79,'Inputs &amp; Outputs'!$C$9:$C$79)))</f>
        <v>6.1924580419423112</v>
      </c>
      <c r="W12">
        <f>SQRT('Mean Deaths'!W12*(1-LOOKUP(W$1,'Inputs &amp; Outputs'!$A$9:$A$79,'Inputs &amp; Outputs'!$C$9:$C$79)))</f>
        <v>6.4556024832757481</v>
      </c>
      <c r="X12">
        <f>SQRT('Mean Deaths'!X12*(1-LOOKUP(X$1,'Inputs &amp; Outputs'!$A$9:$A$79,'Inputs &amp; Outputs'!$C$9:$C$79)))</f>
        <v>6.7243933759378622</v>
      </c>
      <c r="Y12">
        <f>SQRT('Mean Deaths'!Y12*(1-LOOKUP(Y$1,'Inputs &amp; Outputs'!$A$9:$A$79,'Inputs &amp; Outputs'!$C$9:$C$79)))</f>
        <v>7.0008908732737725</v>
      </c>
      <c r="Z12">
        <f>SQRT('Mean Deaths'!Z12*(1-LOOKUP(Z$1,'Inputs &amp; Outputs'!$A$9:$A$79,'Inputs &amp; Outputs'!$C$9:$C$79)))</f>
        <v>7.2944008882989158</v>
      </c>
      <c r="AA12">
        <f>SQRT('Mean Deaths'!AA12*(1-LOOKUP(AA$1,'Inputs &amp; Outputs'!$A$9:$A$79,'Inputs &amp; Outputs'!$C$9:$C$79)))</f>
        <v>7.6053742411503329</v>
      </c>
      <c r="AB12">
        <f>SQRT('Mean Deaths'!AB12*(1-LOOKUP(AB$1,'Inputs &amp; Outputs'!$A$9:$A$79,'Inputs &amp; Outputs'!$C$9:$C$79)))</f>
        <v>7.9436022762280842</v>
      </c>
      <c r="AC12">
        <f>SQRT('Mean Deaths'!AC12*(1-LOOKUP(AC$1,'Inputs &amp; Outputs'!$A$9:$A$79,'Inputs &amp; Outputs'!$C$9:$C$79)))</f>
        <v>8.3137325606447678</v>
      </c>
      <c r="AD12">
        <f>SQRT('Mean Deaths'!AD12*(1-LOOKUP(AD$1,'Inputs &amp; Outputs'!$A$9:$A$79,'Inputs &amp; Outputs'!$C$9:$C$79)))</f>
        <v>8.71772438382804</v>
      </c>
      <c r="AE12">
        <f>SQRT('Mean Deaths'!AE12*(1-LOOKUP(AE$1,'Inputs &amp; Outputs'!$A$9:$A$79,'Inputs &amp; Outputs'!$C$9:$C$79)))</f>
        <v>9.1497494201904797</v>
      </c>
      <c r="AF12">
        <f>SQRT('Mean Deaths'!AF12*(1-LOOKUP(AF$1,'Inputs &amp; Outputs'!$A$9:$A$79,'Inputs &amp; Outputs'!$C$9:$C$79)))</f>
        <v>9.6173270952107579</v>
      </c>
      <c r="AG12">
        <f>SQRT('Mean Deaths'!AG12*(1-LOOKUP(AG$1,'Inputs &amp; Outputs'!$A$9:$A$79,'Inputs &amp; Outputs'!$C$9:$C$79)))</f>
        <v>10.103983672923269</v>
      </c>
      <c r="AH12">
        <f>SQRT('Mean Deaths'!AH12*(1-LOOKUP(AH$1,'Inputs &amp; Outputs'!$A$9:$A$79,'Inputs &amp; Outputs'!$C$9:$C$79)))</f>
        <v>10.612307959961395</v>
      </c>
      <c r="AI12">
        <f>SQRT('Mean Deaths'!AI12*(1-LOOKUP(AI$1,'Inputs &amp; Outputs'!$A$9:$A$79,'Inputs &amp; Outputs'!$C$9:$C$79)))</f>
        <v>11.15772703103262</v>
      </c>
      <c r="AJ12">
        <f>SQRT('Mean Deaths'!AJ12*(1-LOOKUP(AJ$1,'Inputs &amp; Outputs'!$A$9:$A$79,'Inputs &amp; Outputs'!$C$9:$C$79)))</f>
        <v>11.718081474188851</v>
      </c>
      <c r="AK12">
        <f>SQRT('Mean Deaths'!AK12*(1-LOOKUP(AK$1,'Inputs &amp; Outputs'!$A$9:$A$79,'Inputs &amp; Outputs'!$C$9:$C$79)))</f>
        <v>12.295751925669288</v>
      </c>
      <c r="AL12">
        <f>SQRT('Mean Deaths'!AL12*(1-LOOKUP(AL$1,'Inputs &amp; Outputs'!$A$9:$A$79,'Inputs &amp; Outputs'!$C$9:$C$79)))</f>
        <v>12.893177085441431</v>
      </c>
      <c r="AM12">
        <f>SQRT('Mean Deaths'!AM12*(1-LOOKUP(AM$1,'Inputs &amp; Outputs'!$A$9:$A$79,'Inputs &amp; Outputs'!$C$9:$C$79)))</f>
        <v>13.507452761740829</v>
      </c>
      <c r="AN12">
        <f>SQRT('Mean Deaths'!AN12*(1-LOOKUP(AN$1,'Inputs &amp; Outputs'!$A$9:$A$79,'Inputs &amp; Outputs'!$C$9:$C$79)))</f>
        <v>14.167563936734501</v>
      </c>
      <c r="AO12">
        <f>SQRT('Mean Deaths'!AO12*(1-LOOKUP(AO$1,'Inputs &amp; Outputs'!$A$9:$A$79,'Inputs &amp; Outputs'!$C$9:$C$79)))</f>
        <v>14.868137127219535</v>
      </c>
      <c r="AP12">
        <f>SQRT('Mean Deaths'!AP12*(1-LOOKUP(AP$1,'Inputs &amp; Outputs'!$A$9:$A$79,'Inputs &amp; Outputs'!$C$9:$C$79)))</f>
        <v>15.603422283383862</v>
      </c>
      <c r="AQ12">
        <f>SQRT('Mean Deaths'!AQ12*(1-LOOKUP(AQ$1,'Inputs &amp; Outputs'!$A$9:$A$79,'Inputs &amp; Outputs'!$C$9:$C$79)))</f>
        <v>16.37987209930224</v>
      </c>
      <c r="AR12">
        <f>SQRT('Mean Deaths'!AR12*(1-LOOKUP(AR$1,'Inputs &amp; Outputs'!$A$9:$A$79,'Inputs &amp; Outputs'!$C$9:$C$79)))</f>
        <v>17.153374163134202</v>
      </c>
      <c r="AS12">
        <f>SQRT('Mean Deaths'!AS12*(1-LOOKUP(AS$1,'Inputs &amp; Outputs'!$A$9:$A$79,'Inputs &amp; Outputs'!$C$9:$C$79)))</f>
        <v>17.952725564972468</v>
      </c>
      <c r="AT12">
        <f>SQRT('Mean Deaths'!AT12*(1-LOOKUP(AT$1,'Inputs &amp; Outputs'!$A$9:$A$79,'Inputs &amp; Outputs'!$C$9:$C$79)))</f>
        <v>18.699040956339125</v>
      </c>
      <c r="AU12">
        <f>SQRT('Mean Deaths'!AU12*(1-LOOKUP(AU$1,'Inputs &amp; Outputs'!$A$9:$A$79,'Inputs &amp; Outputs'!$C$9:$C$79)))</f>
        <v>19.40107957933656</v>
      </c>
      <c r="AV12">
        <f>SQRT('Mean Deaths'!AV12*(1-LOOKUP(AV$1,'Inputs &amp; Outputs'!$A$9:$A$79,'Inputs &amp; Outputs'!$C$9:$C$79)))</f>
        <v>20.014465410962842</v>
      </c>
      <c r="AW12">
        <f>SQRT('Mean Deaths'!AW12*(1-LOOKUP(AW$1,'Inputs &amp; Outputs'!$A$9:$A$79,'Inputs &amp; Outputs'!$C$9:$C$79)))</f>
        <v>20.487263486147484</v>
      </c>
      <c r="AX12">
        <f>SQRT('Mean Deaths'!AX12*(1-LOOKUP(AX$1,'Inputs &amp; Outputs'!$A$9:$A$79,'Inputs &amp; Outputs'!$C$9:$C$79)))</f>
        <v>20.74951069045051</v>
      </c>
      <c r="AY12">
        <f>SQRT('Mean Deaths'!AY12*(1-LOOKUP(AY$1,'Inputs &amp; Outputs'!$A$9:$A$79,'Inputs &amp; Outputs'!$C$9:$C$79)))</f>
        <v>20.866776636258415</v>
      </c>
      <c r="AZ12">
        <f>SQRT('Mean Deaths'!AZ12*(1-LOOKUP(AZ$1,'Inputs &amp; Outputs'!$A$9:$A$79,'Inputs &amp; Outputs'!$C$9:$C$79)))</f>
        <v>20.881414582206446</v>
      </c>
      <c r="BA12">
        <f>SQRT('Mean Deaths'!BA12*(1-LOOKUP(BA$1,'Inputs &amp; Outputs'!$A$9:$A$79,'Inputs &amp; Outputs'!$C$9:$C$79)))</f>
        <v>20.552279768754413</v>
      </c>
      <c r="BB12">
        <f>SQRT('Mean Deaths'!BB12*(1-LOOKUP(BB$1,'Inputs &amp; Outputs'!$A$9:$A$79,'Inputs &amp; Outputs'!$C$9:$C$79)))</f>
        <v>20.019926705129794</v>
      </c>
      <c r="BC12">
        <f>SQRT('Mean Deaths'!BC12*(1-LOOKUP(BC$1,'Inputs &amp; Outputs'!$A$9:$A$79,'Inputs &amp; Outputs'!$C$9:$C$79)))</f>
        <v>19.070204629975603</v>
      </c>
      <c r="BD12">
        <f>SQRT('Mean Deaths'!BD12*(1-LOOKUP(BD$1,'Inputs &amp; Outputs'!$A$9:$A$79,'Inputs &amp; Outputs'!$C$9:$C$79)))</f>
        <v>17.975725602559915</v>
      </c>
      <c r="BE12">
        <f>SQRT('Mean Deaths'!BE12*(1-LOOKUP(BE$1,'Inputs &amp; Outputs'!$A$9:$A$79,'Inputs &amp; Outputs'!$C$9:$C$79)))</f>
        <v>16.634276085782513</v>
      </c>
      <c r="BF12">
        <f>SQRT('Mean Deaths'!BF12*(1-LOOKUP(BF$1,'Inputs &amp; Outputs'!$A$9:$A$79,'Inputs &amp; Outputs'!$C$9:$C$79)))</f>
        <v>15.082575368361466</v>
      </c>
      <c r="BG12">
        <f>SQRT('Mean Deaths'!BG12*(1-LOOKUP(BG$1,'Inputs &amp; Outputs'!$A$9:$A$79,'Inputs &amp; Outputs'!$C$9:$C$79)))</f>
        <v>13.410422317328228</v>
      </c>
      <c r="BH12">
        <f>SQRT('Mean Deaths'!BH12*(1-LOOKUP(BH$1,'Inputs &amp; Outputs'!$A$9:$A$79,'Inputs &amp; Outputs'!$C$9:$C$79)))</f>
        <v>11.893789278391601</v>
      </c>
      <c r="BI12">
        <f>SQRT('Mean Deaths'!BI12*(1-LOOKUP(BI$1,'Inputs &amp; Outputs'!$A$9:$A$79,'Inputs &amp; Outputs'!$C$9:$C$79)))</f>
        <v>10.254832138087489</v>
      </c>
      <c r="BJ12">
        <f>SQRT('Mean Deaths'!BJ12*(1-LOOKUP(BJ$1,'Inputs &amp; Outputs'!$A$9:$A$79,'Inputs &amp; Outputs'!$C$9:$C$79)))</f>
        <v>8.7699040605062493</v>
      </c>
      <c r="BK12">
        <f>SQRT('Mean Deaths'!BK12*(1-LOOKUP(BK$1,'Inputs &amp; Outputs'!$A$9:$A$79,'Inputs &amp; Outputs'!$C$9:$C$79)))</f>
        <v>7.3829894805926006</v>
      </c>
      <c r="BL12">
        <f>SQRT('Mean Deaths'!BL12*(1-LOOKUP(BL$1,'Inputs &amp; Outputs'!$A$9:$A$79,'Inputs &amp; Outputs'!$C$9:$C$79)))</f>
        <v>6.256161925818736</v>
      </c>
      <c r="BM12">
        <f>SQRT('Mean Deaths'!BM12*(1-LOOKUP(BM$1,'Inputs &amp; Outputs'!$A$9:$A$79,'Inputs &amp; Outputs'!$C$9:$C$79)))</f>
        <v>5.3270449027110711</v>
      </c>
      <c r="BN12">
        <f>SQRT('Mean Deaths'!BN12*(1-LOOKUP(BN$1,'Inputs &amp; Outputs'!$A$9:$A$79,'Inputs &amp; Outputs'!$C$9:$C$79)))</f>
        <v>4.1632920218650291</v>
      </c>
      <c r="BO12">
        <f>SQRT('Mean Deaths'!BO12*(1-LOOKUP(BO$1,'Inputs &amp; Outputs'!$A$9:$A$79,'Inputs &amp; Outputs'!$C$9:$C$79)))</f>
        <v>3.5927059407527357</v>
      </c>
      <c r="BP12">
        <f>SQRT('Mean Deaths'!BP12*(1-LOOKUP(BP$1,'Inputs &amp; Outputs'!$A$9:$A$79,'Inputs &amp; Outputs'!$C$9:$C$79)))</f>
        <v>2.9257819887551428</v>
      </c>
      <c r="BQ12">
        <f>SQRT('Mean Deaths'!BQ12*(1-LOOKUP(BQ$1,'Inputs &amp; Outputs'!$A$9:$A$79,'Inputs &amp; Outputs'!$C$9:$C$79)))</f>
        <v>2.4022217041530536</v>
      </c>
      <c r="BR12">
        <f>SQRT('Mean Deaths'!BR12*(1-LOOKUP(BR$1,'Inputs &amp; Outputs'!$A$9:$A$79,'Inputs &amp; Outputs'!$C$9:$C$79)))</f>
        <v>1.9080141607611303</v>
      </c>
      <c r="BS12">
        <f>SQRT('Mean Deaths'!BS12*(1-LOOKUP(BS$1,'Inputs &amp; Outputs'!$A$9:$A$79,'Inputs &amp; Outputs'!$C$9:$C$79)))</f>
        <v>0</v>
      </c>
    </row>
    <row r="13" spans="1:72" x14ac:dyDescent="0.25">
      <c r="A13" s="1">
        <v>12</v>
      </c>
      <c r="B13">
        <f>SQRT('Mean Deaths'!B13*(1-LOOKUP(B$1,'Inputs &amp; Outputs'!$A$9:$A$79,'Inputs &amp; Outputs'!$C$9:$C$79)))</f>
        <v>2.7863888296503059</v>
      </c>
      <c r="C13">
        <f>SQRT('Mean Deaths'!C13*(1-LOOKUP(C$1,'Inputs &amp; Outputs'!$A$9:$A$79,'Inputs &amp; Outputs'!$C$9:$C$79)))</f>
        <v>2.9056323629447682</v>
      </c>
      <c r="D13">
        <f>SQRT('Mean Deaths'!D13*(1-LOOKUP(D$1,'Inputs &amp; Outputs'!$A$9:$A$79,'Inputs &amp; Outputs'!$C$9:$C$79)))</f>
        <v>3.0303654160546385</v>
      </c>
      <c r="E13">
        <f>SQRT('Mean Deaths'!E13*(1-LOOKUP(E$1,'Inputs &amp; Outputs'!$A$9:$A$79,'Inputs &amp; Outputs'!$C$9:$C$79)))</f>
        <v>3.1606771569190677</v>
      </c>
      <c r="F13">
        <f>SQRT('Mean Deaths'!F13*(1-LOOKUP(F$1,'Inputs &amp; Outputs'!$A$9:$A$79,'Inputs &amp; Outputs'!$C$9:$C$79)))</f>
        <v>3.2957945086864866</v>
      </c>
      <c r="G13">
        <f>SQRT('Mean Deaths'!G13*(1-LOOKUP(G$1,'Inputs &amp; Outputs'!$A$9:$A$79,'Inputs &amp; Outputs'!$C$9:$C$79)))</f>
        <v>3.4345127499102404</v>
      </c>
      <c r="H13">
        <f>SQRT('Mean Deaths'!H13*(1-LOOKUP(H$1,'Inputs &amp; Outputs'!$A$9:$A$79,'Inputs &amp; Outputs'!$C$9:$C$79)))</f>
        <v>3.5784413120888261</v>
      </c>
      <c r="I13">
        <f>SQRT('Mean Deaths'!I13*(1-LOOKUP(I$1,'Inputs &amp; Outputs'!$A$9:$A$79,'Inputs &amp; Outputs'!$C$9:$C$79)))</f>
        <v>3.7282319354589517</v>
      </c>
      <c r="J13">
        <f>SQRT('Mean Deaths'!J13*(1-LOOKUP(J$1,'Inputs &amp; Outputs'!$A$9:$A$79,'Inputs &amp; Outputs'!$C$9:$C$79)))</f>
        <v>3.8805308641864968</v>
      </c>
      <c r="K13">
        <f>SQRT('Mean Deaths'!K13*(1-LOOKUP(K$1,'Inputs &amp; Outputs'!$A$9:$A$79,'Inputs &amp; Outputs'!$C$9:$C$79)))</f>
        <v>4.0389225217915481</v>
      </c>
      <c r="L13">
        <f>SQRT('Mean Deaths'!L13*(1-LOOKUP(L$1,'Inputs &amp; Outputs'!$A$9:$A$79,'Inputs &amp; Outputs'!$C$9:$C$79)))</f>
        <v>4.2026777153695711</v>
      </c>
      <c r="M13">
        <f>SQRT('Mean Deaths'!M13*(1-LOOKUP(M$1,'Inputs &amp; Outputs'!$A$9:$A$79,'Inputs &amp; Outputs'!$C$9:$C$79)))</f>
        <v>4.368915017621652</v>
      </c>
      <c r="N13">
        <f>SQRT('Mean Deaths'!N13*(1-LOOKUP(N$1,'Inputs &amp; Outputs'!$A$9:$A$79,'Inputs &amp; Outputs'!$C$9:$C$79)))</f>
        <v>4.5376800487319509</v>
      </c>
      <c r="O13">
        <f>SQRT('Mean Deaths'!O13*(1-LOOKUP(O$1,'Inputs &amp; Outputs'!$A$9:$A$79,'Inputs &amp; Outputs'!$C$9:$C$79)))</f>
        <v>4.7094679151301158</v>
      </c>
      <c r="P13">
        <f>SQRT('Mean Deaths'!P13*(1-LOOKUP(P$1,'Inputs &amp; Outputs'!$A$9:$A$79,'Inputs &amp; Outputs'!$C$9:$C$79)))</f>
        <v>4.8867624457413523</v>
      </c>
      <c r="Q13">
        <f>SQRT('Mean Deaths'!Q13*(1-LOOKUP(Q$1,'Inputs &amp; Outputs'!$A$9:$A$79,'Inputs &amp; Outputs'!$C$9:$C$79)))</f>
        <v>5.0680402022819431</v>
      </c>
      <c r="R13">
        <f>SQRT('Mean Deaths'!R13*(1-LOOKUP(R$1,'Inputs &amp; Outputs'!$A$9:$A$79,'Inputs &amp; Outputs'!$C$9:$C$79)))</f>
        <v>5.2594856112270145</v>
      </c>
      <c r="S13">
        <f>SQRT('Mean Deaths'!S13*(1-LOOKUP(S$1,'Inputs &amp; Outputs'!$A$9:$A$79,'Inputs &amp; Outputs'!$C$9:$C$79)))</f>
        <v>5.4649415003288002</v>
      </c>
      <c r="T13">
        <f>SQRT('Mean Deaths'!T13*(1-LOOKUP(T$1,'Inputs &amp; Outputs'!$A$9:$A$79,'Inputs &amp; Outputs'!$C$9:$C$79)))</f>
        <v>5.6878063539252111</v>
      </c>
      <c r="U13">
        <f>SQRT('Mean Deaths'!U13*(1-LOOKUP(U$1,'Inputs &amp; Outputs'!$A$9:$A$79,'Inputs &amp; Outputs'!$C$9:$C$79)))</f>
        <v>5.9356297331204884</v>
      </c>
      <c r="V13">
        <f>SQRT('Mean Deaths'!V13*(1-LOOKUP(V$1,'Inputs &amp; Outputs'!$A$9:$A$79,'Inputs &amp; Outputs'!$C$9:$C$79)))</f>
        <v>6.192135711148457</v>
      </c>
      <c r="W13">
        <f>SQRT('Mean Deaths'!W13*(1-LOOKUP(W$1,'Inputs &amp; Outputs'!$A$9:$A$79,'Inputs &amp; Outputs'!$C$9:$C$79)))</f>
        <v>6.4596524224967391</v>
      </c>
      <c r="X13">
        <f>SQRT('Mean Deaths'!X13*(1-LOOKUP(X$1,'Inputs &amp; Outputs'!$A$9:$A$79,'Inputs &amp; Outputs'!$C$9:$C$79)))</f>
        <v>6.7275701714949063</v>
      </c>
      <c r="Y13">
        <f>SQRT('Mean Deaths'!Y13*(1-LOOKUP(Y$1,'Inputs &amp; Outputs'!$A$9:$A$79,'Inputs &amp; Outputs'!$C$9:$C$79)))</f>
        <v>7.0075327361347375</v>
      </c>
      <c r="Z13">
        <f>SQRT('Mean Deaths'!Z13*(1-LOOKUP(Z$1,'Inputs &amp; Outputs'!$A$9:$A$79,'Inputs &amp; Outputs'!$C$9:$C$79)))</f>
        <v>7.2955597414142259</v>
      </c>
      <c r="AA13">
        <f>SQRT('Mean Deaths'!AA13*(1-LOOKUP(AA$1,'Inputs &amp; Outputs'!$A$9:$A$79,'Inputs &amp; Outputs'!$C$9:$C$79)))</f>
        <v>7.6098309507277495</v>
      </c>
      <c r="AB13">
        <f>SQRT('Mean Deaths'!AB13*(1-LOOKUP(AB$1,'Inputs &amp; Outputs'!$A$9:$A$79,'Inputs &amp; Outputs'!$C$9:$C$79)))</f>
        <v>7.9495637046665646</v>
      </c>
      <c r="AC13">
        <f>SQRT('Mean Deaths'!AC13*(1-LOOKUP(AC$1,'Inputs &amp; Outputs'!$A$9:$A$79,'Inputs &amp; Outputs'!$C$9:$C$79)))</f>
        <v>8.3222509611672972</v>
      </c>
      <c r="AD13">
        <f>SQRT('Mean Deaths'!AD13*(1-LOOKUP(AD$1,'Inputs &amp; Outputs'!$A$9:$A$79,'Inputs &amp; Outputs'!$C$9:$C$79)))</f>
        <v>8.7200904374430088</v>
      </c>
      <c r="AE13">
        <f>SQRT('Mean Deaths'!AE13*(1-LOOKUP(AE$1,'Inputs &amp; Outputs'!$A$9:$A$79,'Inputs &amp; Outputs'!$C$9:$C$79)))</f>
        <v>9.1532528662035766</v>
      </c>
      <c r="AF13">
        <f>SQRT('Mean Deaths'!AF13*(1-LOOKUP(AF$1,'Inputs &amp; Outputs'!$A$9:$A$79,'Inputs &amp; Outputs'!$C$9:$C$79)))</f>
        <v>9.6162665750448593</v>
      </c>
      <c r="AG13">
        <f>SQRT('Mean Deaths'!AG13*(1-LOOKUP(AG$1,'Inputs &amp; Outputs'!$A$9:$A$79,'Inputs &amp; Outputs'!$C$9:$C$79)))</f>
        <v>10.102294467248518</v>
      </c>
      <c r="AH13">
        <f>SQRT('Mean Deaths'!AH13*(1-LOOKUP(AH$1,'Inputs &amp; Outputs'!$A$9:$A$79,'Inputs &amp; Outputs'!$C$9:$C$79)))</f>
        <v>10.623082487147411</v>
      </c>
      <c r="AI13">
        <f>SQRT('Mean Deaths'!AI13*(1-LOOKUP(AI$1,'Inputs &amp; Outputs'!$A$9:$A$79,'Inputs &amp; Outputs'!$C$9:$C$79)))</f>
        <v>11.16282013960827</v>
      </c>
      <c r="AJ13">
        <f>SQRT('Mean Deaths'!AJ13*(1-LOOKUP(AJ$1,'Inputs &amp; Outputs'!$A$9:$A$79,'Inputs &amp; Outputs'!$C$9:$C$79)))</f>
        <v>11.73366268493926</v>
      </c>
      <c r="AK13">
        <f>SQRT('Mean Deaths'!AK13*(1-LOOKUP(AK$1,'Inputs &amp; Outputs'!$A$9:$A$79,'Inputs &amp; Outputs'!$C$9:$C$79)))</f>
        <v>12.299360999076335</v>
      </c>
      <c r="AL13">
        <f>SQRT('Mean Deaths'!AL13*(1-LOOKUP(AL$1,'Inputs &amp; Outputs'!$A$9:$A$79,'Inputs &amp; Outputs'!$C$9:$C$79)))</f>
        <v>12.870853886782648</v>
      </c>
      <c r="AM13">
        <f>SQRT('Mean Deaths'!AM13*(1-LOOKUP(AM$1,'Inputs &amp; Outputs'!$A$9:$A$79,'Inputs &amp; Outputs'!$C$9:$C$79)))</f>
        <v>13.481942913171528</v>
      </c>
      <c r="AN13">
        <f>SQRT('Mean Deaths'!AN13*(1-LOOKUP(AN$1,'Inputs &amp; Outputs'!$A$9:$A$79,'Inputs &amp; Outputs'!$C$9:$C$79)))</f>
        <v>14.134906517628194</v>
      </c>
      <c r="AO13">
        <f>SQRT('Mean Deaths'!AO13*(1-LOOKUP(AO$1,'Inputs &amp; Outputs'!$A$9:$A$79,'Inputs &amp; Outputs'!$C$9:$C$79)))</f>
        <v>14.824393232746761</v>
      </c>
      <c r="AP13">
        <f>SQRT('Mean Deaths'!AP13*(1-LOOKUP(AP$1,'Inputs &amp; Outputs'!$A$9:$A$79,'Inputs &amp; Outputs'!$C$9:$C$79)))</f>
        <v>15.585947513988362</v>
      </c>
      <c r="AQ13">
        <f>SQRT('Mean Deaths'!AQ13*(1-LOOKUP(AQ$1,'Inputs &amp; Outputs'!$A$9:$A$79,'Inputs &amp; Outputs'!$C$9:$C$79)))</f>
        <v>16.375411349737139</v>
      </c>
      <c r="AR13">
        <f>SQRT('Mean Deaths'!AR13*(1-LOOKUP(AR$1,'Inputs &amp; Outputs'!$A$9:$A$79,'Inputs &amp; Outputs'!$C$9:$C$79)))</f>
        <v>17.159451532381798</v>
      </c>
      <c r="AS13">
        <f>SQRT('Mean Deaths'!AS13*(1-LOOKUP(AS$1,'Inputs &amp; Outputs'!$A$9:$A$79,'Inputs &amp; Outputs'!$C$9:$C$79)))</f>
        <v>17.928822228669233</v>
      </c>
      <c r="AT13">
        <f>SQRT('Mean Deaths'!AT13*(1-LOOKUP(AT$1,'Inputs &amp; Outputs'!$A$9:$A$79,'Inputs &amp; Outputs'!$C$9:$C$79)))</f>
        <v>18.691767045861877</v>
      </c>
      <c r="AU13">
        <f>SQRT('Mean Deaths'!AU13*(1-LOOKUP(AU$1,'Inputs &amp; Outputs'!$A$9:$A$79,'Inputs &amp; Outputs'!$C$9:$C$79)))</f>
        <v>19.364312370392216</v>
      </c>
      <c r="AV13">
        <f>SQRT('Mean Deaths'!AV13*(1-LOOKUP(AV$1,'Inputs &amp; Outputs'!$A$9:$A$79,'Inputs &amp; Outputs'!$C$9:$C$79)))</f>
        <v>19.926365390825243</v>
      </c>
      <c r="AW13">
        <f>SQRT('Mean Deaths'!AW13*(1-LOOKUP(AW$1,'Inputs &amp; Outputs'!$A$9:$A$79,'Inputs &amp; Outputs'!$C$9:$C$79)))</f>
        <v>20.407459106735654</v>
      </c>
      <c r="AX13">
        <f>SQRT('Mean Deaths'!AX13*(1-LOOKUP(AX$1,'Inputs &amp; Outputs'!$A$9:$A$79,'Inputs &amp; Outputs'!$C$9:$C$79)))</f>
        <v>20.699790480859654</v>
      </c>
      <c r="AY13">
        <f>SQRT('Mean Deaths'!AY13*(1-LOOKUP(AY$1,'Inputs &amp; Outputs'!$A$9:$A$79,'Inputs &amp; Outputs'!$C$9:$C$79)))</f>
        <v>20.780052183524468</v>
      </c>
      <c r="AZ13">
        <f>SQRT('Mean Deaths'!AZ13*(1-LOOKUP(AZ$1,'Inputs &amp; Outputs'!$A$9:$A$79,'Inputs &amp; Outputs'!$C$9:$C$79)))</f>
        <v>20.712244545269254</v>
      </c>
      <c r="BA13">
        <f>SQRT('Mean Deaths'!BA13*(1-LOOKUP(BA$1,'Inputs &amp; Outputs'!$A$9:$A$79,'Inputs &amp; Outputs'!$C$9:$C$79)))</f>
        <v>20.443760079350568</v>
      </c>
      <c r="BB13">
        <f>SQRT('Mean Deaths'!BB13*(1-LOOKUP(BB$1,'Inputs &amp; Outputs'!$A$9:$A$79,'Inputs &amp; Outputs'!$C$9:$C$79)))</f>
        <v>19.708832336704781</v>
      </c>
      <c r="BC13">
        <f>SQRT('Mean Deaths'!BC13*(1-LOOKUP(BC$1,'Inputs &amp; Outputs'!$A$9:$A$79,'Inputs &amp; Outputs'!$C$9:$C$79)))</f>
        <v>18.914336019992426</v>
      </c>
      <c r="BD13">
        <f>SQRT('Mean Deaths'!BD13*(1-LOOKUP(BD$1,'Inputs &amp; Outputs'!$A$9:$A$79,'Inputs &amp; Outputs'!$C$9:$C$79)))</f>
        <v>17.684438180557731</v>
      </c>
      <c r="BE13">
        <f>SQRT('Mean Deaths'!BE13*(1-LOOKUP(BE$1,'Inputs &amp; Outputs'!$A$9:$A$79,'Inputs &amp; Outputs'!$C$9:$C$79)))</f>
        <v>16.338831567010171</v>
      </c>
      <c r="BF13">
        <f>SQRT('Mean Deaths'!BF13*(1-LOOKUP(BF$1,'Inputs &amp; Outputs'!$A$9:$A$79,'Inputs &amp; Outputs'!$C$9:$C$79)))</f>
        <v>14.883117587123069</v>
      </c>
      <c r="BG13">
        <f>SQRT('Mean Deaths'!BG13*(1-LOOKUP(BG$1,'Inputs &amp; Outputs'!$A$9:$A$79,'Inputs &amp; Outputs'!$C$9:$C$79)))</f>
        <v>13.438774193198537</v>
      </c>
      <c r="BH13">
        <f>SQRT('Mean Deaths'!BH13*(1-LOOKUP(BH$1,'Inputs &amp; Outputs'!$A$9:$A$79,'Inputs &amp; Outputs'!$C$9:$C$79)))</f>
        <v>11.927105280006</v>
      </c>
      <c r="BI13">
        <f>SQRT('Mean Deaths'!BI13*(1-LOOKUP(BI$1,'Inputs &amp; Outputs'!$A$9:$A$79,'Inputs &amp; Outputs'!$C$9:$C$79)))</f>
        <v>10.403965008990179</v>
      </c>
      <c r="BJ13">
        <f>SQRT('Mean Deaths'!BJ13*(1-LOOKUP(BJ$1,'Inputs &amp; Outputs'!$A$9:$A$79,'Inputs &amp; Outputs'!$C$9:$C$79)))</f>
        <v>8.733689573827947</v>
      </c>
      <c r="BK13">
        <f>SQRT('Mean Deaths'!BK13*(1-LOOKUP(BK$1,'Inputs &amp; Outputs'!$A$9:$A$79,'Inputs &amp; Outputs'!$C$9:$C$79)))</f>
        <v>7.3239246158993883</v>
      </c>
      <c r="BL13">
        <f>SQRT('Mean Deaths'!BL13*(1-LOOKUP(BL$1,'Inputs &amp; Outputs'!$A$9:$A$79,'Inputs &amp; Outputs'!$C$9:$C$79)))</f>
        <v>6.291607886108447</v>
      </c>
      <c r="BM13">
        <f>SQRT('Mean Deaths'!BM13*(1-LOOKUP(BM$1,'Inputs &amp; Outputs'!$A$9:$A$79,'Inputs &amp; Outputs'!$C$9:$C$79)))</f>
        <v>5.2842567005371723</v>
      </c>
      <c r="BN13">
        <f>SQRT('Mean Deaths'!BN13*(1-LOOKUP(BN$1,'Inputs &amp; Outputs'!$A$9:$A$79,'Inputs &amp; Outputs'!$C$9:$C$79)))</f>
        <v>4.2728710664480625</v>
      </c>
      <c r="BO13">
        <f>SQRT('Mean Deaths'!BO13*(1-LOOKUP(BO$1,'Inputs &amp; Outputs'!$A$9:$A$79,'Inputs &amp; Outputs'!$C$9:$C$79)))</f>
        <v>3.321155852754881</v>
      </c>
      <c r="BP13">
        <f>SQRT('Mean Deaths'!BP13*(1-LOOKUP(BP$1,'Inputs &amp; Outputs'!$A$9:$A$79,'Inputs &amp; Outputs'!$C$9:$C$79)))</f>
        <v>2.8433490052060089</v>
      </c>
      <c r="BQ13">
        <f>SQRT('Mean Deaths'!BQ13*(1-LOOKUP(BQ$1,'Inputs &amp; Outputs'!$A$9:$A$79,'Inputs &amp; Outputs'!$C$9:$C$79)))</f>
        <v>2.1373924261641801</v>
      </c>
      <c r="BR13">
        <f>SQRT('Mean Deaths'!BR13*(1-LOOKUP(BR$1,'Inputs &amp; Outputs'!$A$9:$A$79,'Inputs &amp; Outputs'!$C$9:$C$79)))</f>
        <v>1.6339257105575518</v>
      </c>
      <c r="BS13">
        <f>SQRT('Mean Deaths'!BS13*(1-LOOKUP(BS$1,'Inputs &amp; Outputs'!$A$9:$A$79,'Inputs &amp; Outputs'!$C$9:$C$79)))</f>
        <v>0</v>
      </c>
    </row>
    <row r="14" spans="1:72" x14ac:dyDescent="0.25">
      <c r="A14" s="1">
        <v>13</v>
      </c>
      <c r="B14">
        <f>SQRT('Mean Deaths'!B14*(1-LOOKUP(B$1,'Inputs &amp; Outputs'!$A$9:$A$79,'Inputs &amp; Outputs'!$C$9:$C$79)))</f>
        <v>2.7863888296503059</v>
      </c>
      <c r="C14">
        <f>SQRT('Mean Deaths'!C14*(1-LOOKUP(C$1,'Inputs &amp; Outputs'!$A$9:$A$79,'Inputs &amp; Outputs'!$C$9:$C$79)))</f>
        <v>2.9065049689095663</v>
      </c>
      <c r="D14">
        <f>SQRT('Mean Deaths'!D14*(1-LOOKUP(D$1,'Inputs &amp; Outputs'!$A$9:$A$79,'Inputs &amp; Outputs'!$C$9:$C$79)))</f>
        <v>3.0315797480673341</v>
      </c>
      <c r="E14">
        <f>SQRT('Mean Deaths'!E14*(1-LOOKUP(E$1,'Inputs &amp; Outputs'!$A$9:$A$79,'Inputs &amp; Outputs'!$C$9:$C$79)))</f>
        <v>3.1622618535124509</v>
      </c>
      <c r="F14">
        <f>SQRT('Mean Deaths'!F14*(1-LOOKUP(F$1,'Inputs &amp; Outputs'!$A$9:$A$79,'Inputs &amp; Outputs'!$C$9:$C$79)))</f>
        <v>3.2977797279260481</v>
      </c>
      <c r="G14">
        <f>SQRT('Mean Deaths'!G14*(1-LOOKUP(G$1,'Inputs &amp; Outputs'!$A$9:$A$79,'Inputs &amp; Outputs'!$C$9:$C$79)))</f>
        <v>3.4377933349403076</v>
      </c>
      <c r="H14">
        <f>SQRT('Mean Deaths'!H14*(1-LOOKUP(H$1,'Inputs &amp; Outputs'!$A$9:$A$79,'Inputs &amp; Outputs'!$C$9:$C$79)))</f>
        <v>3.5825856348441971</v>
      </c>
      <c r="I14">
        <f>SQRT('Mean Deaths'!I14*(1-LOOKUP(I$1,'Inputs &amp; Outputs'!$A$9:$A$79,'Inputs &amp; Outputs'!$C$9:$C$79)))</f>
        <v>3.7323662732674028</v>
      </c>
      <c r="J14">
        <f>SQRT('Mean Deaths'!J14*(1-LOOKUP(J$1,'Inputs &amp; Outputs'!$A$9:$A$79,'Inputs &amp; Outputs'!$C$9:$C$79)))</f>
        <v>3.886212607822686</v>
      </c>
      <c r="K14">
        <f>SQRT('Mean Deaths'!K14*(1-LOOKUP(K$1,'Inputs &amp; Outputs'!$A$9:$A$79,'Inputs &amp; Outputs'!$C$9:$C$79)))</f>
        <v>4.0428022733326943</v>
      </c>
      <c r="L14">
        <f>SQRT('Mean Deaths'!L14*(1-LOOKUP(L$1,'Inputs &amp; Outputs'!$A$9:$A$79,'Inputs &amp; Outputs'!$C$9:$C$79)))</f>
        <v>4.2050180327033084</v>
      </c>
      <c r="M14">
        <f>SQRT('Mean Deaths'!M14*(1-LOOKUP(M$1,'Inputs &amp; Outputs'!$A$9:$A$79,'Inputs &amp; Outputs'!$C$9:$C$79)))</f>
        <v>4.3709088939029606</v>
      </c>
      <c r="N14">
        <f>SQRT('Mean Deaths'!N14*(1-LOOKUP(N$1,'Inputs &amp; Outputs'!$A$9:$A$79,'Inputs &amp; Outputs'!$C$9:$C$79)))</f>
        <v>4.5418305776182359</v>
      </c>
      <c r="O14">
        <f>SQRT('Mean Deaths'!O14*(1-LOOKUP(O$1,'Inputs &amp; Outputs'!$A$9:$A$79,'Inputs &amp; Outputs'!$C$9:$C$79)))</f>
        <v>4.7157046705645165</v>
      </c>
      <c r="P14">
        <f>SQRT('Mean Deaths'!P14*(1-LOOKUP(P$1,'Inputs &amp; Outputs'!$A$9:$A$79,'Inputs &amp; Outputs'!$C$9:$C$79)))</f>
        <v>4.893498509489504</v>
      </c>
      <c r="Q14">
        <f>SQRT('Mean Deaths'!Q14*(1-LOOKUP(Q$1,'Inputs &amp; Outputs'!$A$9:$A$79,'Inputs &amp; Outputs'!$C$9:$C$79)))</f>
        <v>5.0732270219817686</v>
      </c>
      <c r="R14">
        <f>SQRT('Mean Deaths'!R14*(1-LOOKUP(R$1,'Inputs &amp; Outputs'!$A$9:$A$79,'Inputs &amp; Outputs'!$C$9:$C$79)))</f>
        <v>5.2635323038401696</v>
      </c>
      <c r="S14">
        <f>SQRT('Mean Deaths'!S14*(1-LOOKUP(S$1,'Inputs &amp; Outputs'!$A$9:$A$79,'Inputs &amp; Outputs'!$C$9:$C$79)))</f>
        <v>5.4700024134371272</v>
      </c>
      <c r="T14">
        <f>SQRT('Mean Deaths'!T14*(1-LOOKUP(T$1,'Inputs &amp; Outputs'!$A$9:$A$79,'Inputs &amp; Outputs'!$C$9:$C$79)))</f>
        <v>5.6925060501237947</v>
      </c>
      <c r="U14">
        <f>SQRT('Mean Deaths'!U14*(1-LOOKUP(U$1,'Inputs &amp; Outputs'!$A$9:$A$79,'Inputs &amp; Outputs'!$C$9:$C$79)))</f>
        <v>5.9368596605545596</v>
      </c>
      <c r="V14">
        <f>SQRT('Mean Deaths'!V14*(1-LOOKUP(V$1,'Inputs &amp; Outputs'!$A$9:$A$79,'Inputs &amp; Outputs'!$C$9:$C$79)))</f>
        <v>6.1982571298764304</v>
      </c>
      <c r="W14">
        <f>SQRT('Mean Deaths'!W14*(1-LOOKUP(W$1,'Inputs &amp; Outputs'!$A$9:$A$79,'Inputs &amp; Outputs'!$C$9:$C$79)))</f>
        <v>6.4650483949715332</v>
      </c>
      <c r="X14">
        <f>SQRT('Mean Deaths'!X14*(1-LOOKUP(X$1,'Inputs &amp; Outputs'!$A$9:$A$79,'Inputs &amp; Outputs'!$C$9:$C$79)))</f>
        <v>6.7321562296678028</v>
      </c>
      <c r="Y14">
        <f>SQRT('Mean Deaths'!Y14*(1-LOOKUP(Y$1,'Inputs &amp; Outputs'!$A$9:$A$79,'Inputs &amp; Outputs'!$C$9:$C$79)))</f>
        <v>7.0042125919866249</v>
      </c>
      <c r="Z14">
        <f>SQRT('Mean Deaths'!Z14*(1-LOOKUP(Z$1,'Inputs &amp; Outputs'!$A$9:$A$79,'Inputs &amp; Outputs'!$C$9:$C$79)))</f>
        <v>7.2971045926208298</v>
      </c>
      <c r="AA14">
        <f>SQRT('Mean Deaths'!AA14*(1-LOOKUP(AA$1,'Inputs &amp; Outputs'!$A$9:$A$79,'Inputs &amp; Outputs'!$C$9:$C$79)))</f>
        <v>7.6138802411493192</v>
      </c>
      <c r="AB14">
        <f>SQRT('Mean Deaths'!AB14*(1-LOOKUP(AB$1,'Inputs &amp; Outputs'!$A$9:$A$79,'Inputs &amp; Outputs'!$C$9:$C$79)))</f>
        <v>7.9516917031265741</v>
      </c>
      <c r="AC14">
        <f>SQRT('Mean Deaths'!AC14*(1-LOOKUP(AC$1,'Inputs &amp; Outputs'!$A$9:$A$79,'Inputs &amp; Outputs'!$C$9:$C$79)))</f>
        <v>8.3200101223961855</v>
      </c>
      <c r="AD14">
        <f>SQRT('Mean Deaths'!AD14*(1-LOOKUP(AD$1,'Inputs &amp; Outputs'!$A$9:$A$79,'Inputs &amp; Outputs'!$C$9:$C$79)))</f>
        <v>8.7191440930441679</v>
      </c>
      <c r="AE14">
        <f>SQRT('Mean Deaths'!AE14*(1-LOOKUP(AE$1,'Inputs &amp; Outputs'!$A$9:$A$79,'Inputs &amp; Outputs'!$C$9:$C$79)))</f>
        <v>9.1392310240584251</v>
      </c>
      <c r="AF14">
        <f>SQRT('Mean Deaths'!AF14*(1-LOOKUP(AF$1,'Inputs &amp; Outputs'!$A$9:$A$79,'Inputs &amp; Outputs'!$C$9:$C$79)))</f>
        <v>9.6003447142837004</v>
      </c>
      <c r="AG14">
        <f>SQRT('Mean Deaths'!AG14*(1-LOOKUP(AG$1,'Inputs &amp; Outputs'!$A$9:$A$79,'Inputs &amp; Outputs'!$C$9:$C$79)))</f>
        <v>10.088206753705041</v>
      </c>
      <c r="AH14">
        <f>SQRT('Mean Deaths'!AH14*(1-LOOKUP(AH$1,'Inputs &amp; Outputs'!$A$9:$A$79,'Inputs &amp; Outputs'!$C$9:$C$79)))</f>
        <v>10.596125626829036</v>
      </c>
      <c r="AI14">
        <f>SQRT('Mean Deaths'!AI14*(1-LOOKUP(AI$1,'Inputs &amp; Outputs'!$A$9:$A$79,'Inputs &amp; Outputs'!$C$9:$C$79)))</f>
        <v>11.125203652695982</v>
      </c>
      <c r="AJ14">
        <f>SQRT('Mean Deaths'!AJ14*(1-LOOKUP(AJ$1,'Inputs &amp; Outputs'!$A$9:$A$79,'Inputs &amp; Outputs'!$C$9:$C$79)))</f>
        <v>11.672574189753346</v>
      </c>
      <c r="AK14">
        <f>SQRT('Mean Deaths'!AK14*(1-LOOKUP(AK$1,'Inputs &amp; Outputs'!$A$9:$A$79,'Inputs &amp; Outputs'!$C$9:$C$79)))</f>
        <v>12.2472877326533</v>
      </c>
      <c r="AL14">
        <f>SQRT('Mean Deaths'!AL14*(1-LOOKUP(AL$1,'Inputs &amp; Outputs'!$A$9:$A$79,'Inputs &amp; Outputs'!$C$9:$C$79)))</f>
        <v>12.834592455057388</v>
      </c>
      <c r="AM14">
        <f>SQRT('Mean Deaths'!AM14*(1-LOOKUP(AM$1,'Inputs &amp; Outputs'!$A$9:$A$79,'Inputs &amp; Outputs'!$C$9:$C$79)))</f>
        <v>13.453083334376398</v>
      </c>
      <c r="AN14">
        <f>SQRT('Mean Deaths'!AN14*(1-LOOKUP(AN$1,'Inputs &amp; Outputs'!$A$9:$A$79,'Inputs &amp; Outputs'!$C$9:$C$79)))</f>
        <v>14.112797913177529</v>
      </c>
      <c r="AO14">
        <f>SQRT('Mean Deaths'!AO14*(1-LOOKUP(AO$1,'Inputs &amp; Outputs'!$A$9:$A$79,'Inputs &amp; Outputs'!$C$9:$C$79)))</f>
        <v>14.820583314094085</v>
      </c>
      <c r="AP14">
        <f>SQRT('Mean Deaths'!AP14*(1-LOOKUP(AP$1,'Inputs &amp; Outputs'!$A$9:$A$79,'Inputs &amp; Outputs'!$C$9:$C$79)))</f>
        <v>15.575659079628061</v>
      </c>
      <c r="AQ14">
        <f>SQRT('Mean Deaths'!AQ14*(1-LOOKUP(AQ$1,'Inputs &amp; Outputs'!$A$9:$A$79,'Inputs &amp; Outputs'!$C$9:$C$79)))</f>
        <v>16.340799252821142</v>
      </c>
      <c r="AR14">
        <f>SQRT('Mean Deaths'!AR14*(1-LOOKUP(AR$1,'Inputs &amp; Outputs'!$A$9:$A$79,'Inputs &amp; Outputs'!$C$9:$C$79)))</f>
        <v>17.152158430883969</v>
      </c>
      <c r="AS14">
        <f>SQRT('Mean Deaths'!AS14*(1-LOOKUP(AS$1,'Inputs &amp; Outputs'!$A$9:$A$79,'Inputs &amp; Outputs'!$C$9:$C$79)))</f>
        <v>17.965991454290965</v>
      </c>
      <c r="AT14">
        <f>SQRT('Mean Deaths'!AT14*(1-LOOKUP(AT$1,'Inputs &amp; Outputs'!$A$9:$A$79,'Inputs &amp; Outputs'!$C$9:$C$79)))</f>
        <v>18.729560532088946</v>
      </c>
      <c r="AU14">
        <f>SQRT('Mean Deaths'!AU14*(1-LOOKUP(AU$1,'Inputs &amp; Outputs'!$A$9:$A$79,'Inputs &amp; Outputs'!$C$9:$C$79)))</f>
        <v>19.351507401314375</v>
      </c>
      <c r="AV14">
        <f>SQRT('Mean Deaths'!AV14*(1-LOOKUP(AV$1,'Inputs &amp; Outputs'!$A$9:$A$79,'Inputs &amp; Outputs'!$C$9:$C$79)))</f>
        <v>19.885708315511948</v>
      </c>
      <c r="AW14">
        <f>SQRT('Mean Deaths'!AW14*(1-LOOKUP(AW$1,'Inputs &amp; Outputs'!$A$9:$A$79,'Inputs &amp; Outputs'!$C$9:$C$79)))</f>
        <v>20.411359242290946</v>
      </c>
      <c r="AX14">
        <f>SQRT('Mean Deaths'!AX14*(1-LOOKUP(AX$1,'Inputs &amp; Outputs'!$A$9:$A$79,'Inputs &amp; Outputs'!$C$9:$C$79)))</f>
        <v>20.71277247679296</v>
      </c>
      <c r="AY14">
        <f>SQRT('Mean Deaths'!AY14*(1-LOOKUP(AY$1,'Inputs &amp; Outputs'!$A$9:$A$79,'Inputs &amp; Outputs'!$C$9:$C$79)))</f>
        <v>20.821050411407562</v>
      </c>
      <c r="AZ14">
        <f>SQRT('Mean Deaths'!AZ14*(1-LOOKUP(AZ$1,'Inputs &amp; Outputs'!$A$9:$A$79,'Inputs &amp; Outputs'!$C$9:$C$79)))</f>
        <v>20.658250072431496</v>
      </c>
      <c r="BA14">
        <f>SQRT('Mean Deaths'!BA14*(1-LOOKUP(BA$1,'Inputs &amp; Outputs'!$A$9:$A$79,'Inputs &amp; Outputs'!$C$9:$C$79)))</f>
        <v>20.243296439686496</v>
      </c>
      <c r="BB14">
        <f>SQRT('Mean Deaths'!BB14*(1-LOOKUP(BB$1,'Inputs &amp; Outputs'!$A$9:$A$79,'Inputs &amp; Outputs'!$C$9:$C$79)))</f>
        <v>19.712277635627473</v>
      </c>
      <c r="BC14">
        <f>SQRT('Mean Deaths'!BC14*(1-LOOKUP(BC$1,'Inputs &amp; Outputs'!$A$9:$A$79,'Inputs &amp; Outputs'!$C$9:$C$79)))</f>
        <v>18.788710148267629</v>
      </c>
      <c r="BD14">
        <f>SQRT('Mean Deaths'!BD14*(1-LOOKUP(BD$1,'Inputs &amp; Outputs'!$A$9:$A$79,'Inputs &amp; Outputs'!$C$9:$C$79)))</f>
        <v>17.616534033021594</v>
      </c>
      <c r="BE14">
        <f>SQRT('Mean Deaths'!BE14*(1-LOOKUP(BE$1,'Inputs &amp; Outputs'!$A$9:$A$79,'Inputs &amp; Outputs'!$C$9:$C$79)))</f>
        <v>16.260190817344917</v>
      </c>
      <c r="BF14">
        <f>SQRT('Mean Deaths'!BF14*(1-LOOKUP(BF$1,'Inputs &amp; Outputs'!$A$9:$A$79,'Inputs &amp; Outputs'!$C$9:$C$79)))</f>
        <v>14.828254382467817</v>
      </c>
      <c r="BG14">
        <f>SQRT('Mean Deaths'!BG14*(1-LOOKUP(BG$1,'Inputs &amp; Outputs'!$A$9:$A$79,'Inputs &amp; Outputs'!$C$9:$C$79)))</f>
        <v>13.036237977353858</v>
      </c>
      <c r="BH14">
        <f>SQRT('Mean Deaths'!BH14*(1-LOOKUP(BH$1,'Inputs &amp; Outputs'!$A$9:$A$79,'Inputs &amp; Outputs'!$C$9:$C$79)))</f>
        <v>11.434526418600335</v>
      </c>
      <c r="BI14">
        <f>SQRT('Mean Deaths'!BI14*(1-LOOKUP(BI$1,'Inputs &amp; Outputs'!$A$9:$A$79,'Inputs &amp; Outputs'!$C$9:$C$79)))</f>
        <v>10.001336875660773</v>
      </c>
      <c r="BJ14">
        <f>SQRT('Mean Deaths'!BJ14*(1-LOOKUP(BJ$1,'Inputs &amp; Outputs'!$A$9:$A$79,'Inputs &amp; Outputs'!$C$9:$C$79)))</f>
        <v>8.5131681306686868</v>
      </c>
      <c r="BK14">
        <f>SQRT('Mean Deaths'!BK14*(1-LOOKUP(BK$1,'Inputs &amp; Outputs'!$A$9:$A$79,'Inputs &amp; Outputs'!$C$9:$C$79)))</f>
        <v>7.0980553454810424</v>
      </c>
      <c r="BL14">
        <f>SQRT('Mean Deaths'!BL14*(1-LOOKUP(BL$1,'Inputs &amp; Outputs'!$A$9:$A$79,'Inputs &amp; Outputs'!$C$9:$C$79)))</f>
        <v>5.7563180428648133</v>
      </c>
      <c r="BM14">
        <f>SQRT('Mean Deaths'!BM14*(1-LOOKUP(BM$1,'Inputs &amp; Outputs'!$A$9:$A$79,'Inputs &amp; Outputs'!$C$9:$C$79)))</f>
        <v>4.8120644670170414</v>
      </c>
      <c r="BN14">
        <f>SQRT('Mean Deaths'!BN14*(1-LOOKUP(BN$1,'Inputs &amp; Outputs'!$A$9:$A$79,'Inputs &amp; Outputs'!$C$9:$C$79)))</f>
        <v>3.8157201660804478</v>
      </c>
      <c r="BO14">
        <f>SQRT('Mean Deaths'!BO14*(1-LOOKUP(BO$1,'Inputs &amp; Outputs'!$A$9:$A$79,'Inputs &amp; Outputs'!$C$9:$C$79)))</f>
        <v>2.8659878804070336</v>
      </c>
      <c r="BP14">
        <f>SQRT('Mean Deaths'!BP14*(1-LOOKUP(BP$1,'Inputs &amp; Outputs'!$A$9:$A$79,'Inputs &amp; Outputs'!$C$9:$C$79)))</f>
        <v>2.2346029050681468</v>
      </c>
      <c r="BQ14">
        <f>SQRT('Mean Deaths'!BQ14*(1-LOOKUP(BQ$1,'Inputs &amp; Outputs'!$A$9:$A$79,'Inputs &amp; Outputs'!$C$9:$C$79)))</f>
        <v>1.8991230074537038</v>
      </c>
      <c r="BR14">
        <f>SQRT('Mean Deaths'!BR14*(1-LOOKUP(BR$1,'Inputs &amp; Outputs'!$A$9:$A$79,'Inputs &amp; Outputs'!$C$9:$C$79)))</f>
        <v>1.303421811071535</v>
      </c>
      <c r="BS14">
        <f>SQRT('Mean Deaths'!BS14*(1-LOOKUP(BS$1,'Inputs &amp; Outputs'!$A$9:$A$79,'Inputs &amp; Outputs'!$C$9:$C$79)))</f>
        <v>0</v>
      </c>
    </row>
    <row r="15" spans="1:72" x14ac:dyDescent="0.25">
      <c r="A15" s="1">
        <v>14</v>
      </c>
      <c r="B15">
        <f>SQRT('Mean Deaths'!B15*(1-LOOKUP(B$1,'Inputs &amp; Outputs'!$A$9:$A$79,'Inputs &amp; Outputs'!$C$9:$C$79)))</f>
        <v>2.7863888296503059</v>
      </c>
      <c r="C15">
        <f>SQRT('Mean Deaths'!C15*(1-LOOKUP(C$1,'Inputs &amp; Outputs'!$A$9:$A$79,'Inputs &amp; Outputs'!$C$9:$C$79)))</f>
        <v>2.9060686986793685</v>
      </c>
      <c r="D15">
        <f>SQRT('Mean Deaths'!D15*(1-LOOKUP(D$1,'Inputs &amp; Outputs'!$A$9:$A$79,'Inputs &amp; Outputs'!$C$9:$C$79)))</f>
        <v>3.0311244305727536</v>
      </c>
      <c r="E15">
        <f>SQRT('Mean Deaths'!E15*(1-LOOKUP(E$1,'Inputs &amp; Outputs'!$A$9:$A$79,'Inputs &amp; Outputs'!$C$9:$C$79)))</f>
        <v>3.1624202794965441</v>
      </c>
      <c r="F15">
        <f>SQRT('Mean Deaths'!F15*(1-LOOKUP(F$1,'Inputs &amp; Outputs'!$A$9:$A$79,'Inputs &amp; Outputs'!$C$9:$C$79)))</f>
        <v>3.2981104816230764</v>
      </c>
      <c r="G15">
        <f>SQRT('Mean Deaths'!G15*(1-LOOKUP(G$1,'Inputs &amp; Outputs'!$A$9:$A$79,'Inputs &amp; Outputs'!$C$9:$C$79)))</f>
        <v>3.4381384775881267</v>
      </c>
      <c r="H15">
        <f>SQRT('Mean Deaths'!H15*(1-LOOKUP(H$1,'Inputs &amp; Outputs'!$A$9:$A$79,'Inputs &amp; Outputs'!$C$9:$C$79)))</f>
        <v>3.583845999222623</v>
      </c>
      <c r="I15">
        <f>SQRT('Mean Deaths'!I15*(1-LOOKUP(I$1,'Inputs &amp; Outputs'!$A$9:$A$79,'Inputs &amp; Outputs'!$C$9:$C$79)))</f>
        <v>3.7334930253755667</v>
      </c>
      <c r="J15">
        <f>SQRT('Mean Deaths'!J15*(1-LOOKUP(J$1,'Inputs &amp; Outputs'!$A$9:$A$79,'Inputs &amp; Outputs'!$C$9:$C$79)))</f>
        <v>3.8875828190751127</v>
      </c>
      <c r="K15">
        <f>SQRT('Mean Deaths'!K15*(1-LOOKUP(K$1,'Inputs &amp; Outputs'!$A$9:$A$79,'Inputs &amp; Outputs'!$C$9:$C$79)))</f>
        <v>4.0458626070504424</v>
      </c>
      <c r="L15">
        <f>SQRT('Mean Deaths'!L15*(1-LOOKUP(L$1,'Inputs &amp; Outputs'!$A$9:$A$79,'Inputs &amp; Outputs'!$C$9:$C$79)))</f>
        <v>4.2069318694250324</v>
      </c>
      <c r="M15">
        <f>SQRT('Mean Deaths'!M15*(1-LOOKUP(M$1,'Inputs &amp; Outputs'!$A$9:$A$79,'Inputs &amp; Outputs'!$C$9:$C$79)))</f>
        <v>4.3726804651151907</v>
      </c>
      <c r="N15">
        <f>SQRT('Mean Deaths'!N15*(1-LOOKUP(N$1,'Inputs &amp; Outputs'!$A$9:$A$79,'Inputs &amp; Outputs'!$C$9:$C$79)))</f>
        <v>4.5425219637307208</v>
      </c>
      <c r="O15">
        <f>SQRT('Mean Deaths'!O15*(1-LOOKUP(O$1,'Inputs &amp; Outputs'!$A$9:$A$79,'Inputs &amp; Outputs'!$C$9:$C$79)))</f>
        <v>4.7152252130196288</v>
      </c>
      <c r="P15">
        <f>SQRT('Mean Deaths'!P15*(1-LOOKUP(P$1,'Inputs &amp; Outputs'!$A$9:$A$79,'Inputs &amp; Outputs'!$C$9:$C$79)))</f>
        <v>4.895741804479889</v>
      </c>
      <c r="Q15">
        <f>SQRT('Mean Deaths'!Q15*(1-LOOKUP(Q$1,'Inputs &amp; Outputs'!$A$9:$A$79,'Inputs &amp; Outputs'!$C$9:$C$79)))</f>
        <v>5.0771136593571553</v>
      </c>
      <c r="R15">
        <f>SQRT('Mean Deaths'!R15*(1-LOOKUP(R$1,'Inputs &amp; Outputs'!$A$9:$A$79,'Inputs &amp; Outputs'!$C$9:$C$79)))</f>
        <v>5.2691924523573812</v>
      </c>
      <c r="S15">
        <f>SQRT('Mean Deaths'!S15*(1-LOOKUP(S$1,'Inputs &amp; Outputs'!$A$9:$A$79,'Inputs &amp; Outputs'!$C$9:$C$79)))</f>
        <v>5.4767430227886358</v>
      </c>
      <c r="T15">
        <f>SQRT('Mean Deaths'!T15*(1-LOOKUP(T$1,'Inputs &amp; Outputs'!$A$9:$A$79,'Inputs &amp; Outputs'!$C$9:$C$79)))</f>
        <v>5.7001347921325518</v>
      </c>
      <c r="U15">
        <f>SQRT('Mean Deaths'!U15*(1-LOOKUP(U$1,'Inputs &amp; Outputs'!$A$9:$A$79,'Inputs &amp; Outputs'!$C$9:$C$79)))</f>
        <v>5.9466899223389822</v>
      </c>
      <c r="V15">
        <f>SQRT('Mean Deaths'!V15*(1-LOOKUP(V$1,'Inputs &amp; Outputs'!$A$9:$A$79,'Inputs &amp; Outputs'!$C$9:$C$79)))</f>
        <v>6.2046942041315791</v>
      </c>
      <c r="W15">
        <f>SQRT('Mean Deaths'!W15*(1-LOOKUP(W$1,'Inputs &amp; Outputs'!$A$9:$A$79,'Inputs &amp; Outputs'!$C$9:$C$79)))</f>
        <v>6.4717870338604309</v>
      </c>
      <c r="X15">
        <f>SQRT('Mean Deaths'!X15*(1-LOOKUP(X$1,'Inputs &amp; Outputs'!$A$9:$A$79,'Inputs &amp; Outputs'!$C$9:$C$79)))</f>
        <v>6.7416711514837324</v>
      </c>
      <c r="Y15">
        <f>SQRT('Mean Deaths'!Y15*(1-LOOKUP(Y$1,'Inputs &amp; Outputs'!$A$9:$A$79,'Inputs &amp; Outputs'!$C$9:$C$79)))</f>
        <v>7.0126942803872465</v>
      </c>
      <c r="Z15">
        <f>SQRT('Mean Deaths'!Z15*(1-LOOKUP(Z$1,'Inputs &amp; Outputs'!$A$9:$A$79,'Inputs &amp; Outputs'!$C$9:$C$79)))</f>
        <v>7.3017371851471076</v>
      </c>
      <c r="AA15">
        <f>SQRT('Mean Deaths'!AA15*(1-LOOKUP(AA$1,'Inputs &amp; Outputs'!$A$9:$A$79,'Inputs &amp; Outputs'!$C$9:$C$79)))</f>
        <v>7.6122607834597993</v>
      </c>
      <c r="AB15">
        <f>SQRT('Mean Deaths'!AB15*(1-LOOKUP(AB$1,'Inputs &amp; Outputs'!$A$9:$A$79,'Inputs &amp; Outputs'!$C$9:$C$79)))</f>
        <v>7.9474351364155211</v>
      </c>
      <c r="AC15">
        <f>SQRT('Mean Deaths'!AC15*(1-LOOKUP(AC$1,'Inputs &amp; Outputs'!$A$9:$A$79,'Inputs &amp; Outputs'!$C$9:$C$79)))</f>
        <v>8.3141811151008724</v>
      </c>
      <c r="AD15">
        <f>SQRT('Mean Deaths'!AD15*(1-LOOKUP(AD$1,'Inputs &amp; Outputs'!$A$9:$A$79,'Inputs &amp; Outputs'!$C$9:$C$79)))</f>
        <v>8.7163044433700794</v>
      </c>
      <c r="AE15">
        <f>SQRT('Mean Deaths'!AE15*(1-LOOKUP(AE$1,'Inputs &amp; Outputs'!$A$9:$A$79,'Inputs &amp; Outputs'!$C$9:$C$79)))</f>
        <v>9.1442412930735824</v>
      </c>
      <c r="AF15">
        <f>SQRT('Mean Deaths'!AF15*(1-LOOKUP(AF$1,'Inputs &amp; Outputs'!$A$9:$A$79,'Inputs &amp; Outputs'!$C$9:$C$79)))</f>
        <v>9.6088396565181071</v>
      </c>
      <c r="AG15">
        <f>SQRT('Mean Deaths'!AG15*(1-LOOKUP(AG$1,'Inputs &amp; Outputs'!$A$9:$A$79,'Inputs &amp; Outputs'!$C$9:$C$79)))</f>
        <v>10.095534818136183</v>
      </c>
      <c r="AH15">
        <f>SQRT('Mean Deaths'!AH15*(1-LOOKUP(AH$1,'Inputs &amp; Outputs'!$A$9:$A$79,'Inputs &amp; Outputs'!$C$9:$C$79)))</f>
        <v>10.612906831774742</v>
      </c>
      <c r="AI15">
        <f>SQRT('Mean Deaths'!AI15*(1-LOOKUP(AI$1,'Inputs &amp; Outputs'!$A$9:$A$79,'Inputs &amp; Outputs'!$C$9:$C$79)))</f>
        <v>11.149445767501092</v>
      </c>
      <c r="AJ15">
        <f>SQRT('Mean Deaths'!AJ15*(1-LOOKUP(AJ$1,'Inputs &amp; Outputs'!$A$9:$A$79,'Inputs &amp; Outputs'!$C$9:$C$79)))</f>
        <v>11.710622262402284</v>
      </c>
      <c r="AK15">
        <f>SQRT('Mean Deaths'!AK15*(1-LOOKUP(AK$1,'Inputs &amp; Outputs'!$A$9:$A$79,'Inputs &amp; Outputs'!$C$9:$C$79)))</f>
        <v>12.272628723399075</v>
      </c>
      <c r="AL15">
        <f>SQRT('Mean Deaths'!AL15*(1-LOOKUP(AL$1,'Inputs &amp; Outputs'!$A$9:$A$79,'Inputs &amp; Outputs'!$C$9:$C$79)))</f>
        <v>12.836137581464605</v>
      </c>
      <c r="AM15">
        <f>SQRT('Mean Deaths'!AM15*(1-LOOKUP(AM$1,'Inputs &amp; Outputs'!$A$9:$A$79,'Inputs &amp; Outputs'!$C$9:$C$79)))</f>
        <v>13.43986974411925</v>
      </c>
      <c r="AN15">
        <f>SQRT('Mean Deaths'!AN15*(1-LOOKUP(AN$1,'Inputs &amp; Outputs'!$A$9:$A$79,'Inputs &amp; Outputs'!$C$9:$C$79)))</f>
        <v>14.082674510819457</v>
      </c>
      <c r="AO15">
        <f>SQRT('Mean Deaths'!AO15*(1-LOOKUP(AO$1,'Inputs &amp; Outputs'!$A$9:$A$79,'Inputs &amp; Outputs'!$C$9:$C$79)))</f>
        <v>14.761403830899416</v>
      </c>
      <c r="AP15">
        <f>SQRT('Mean Deaths'!AP15*(1-LOOKUP(AP$1,'Inputs &amp; Outputs'!$A$9:$A$79,'Inputs &amp; Outputs'!$C$9:$C$79)))</f>
        <v>15.473434484276593</v>
      </c>
      <c r="AQ15">
        <f>SQRT('Mean Deaths'!AQ15*(1-LOOKUP(AQ$1,'Inputs &amp; Outputs'!$A$9:$A$79,'Inputs &amp; Outputs'!$C$9:$C$79)))</f>
        <v>16.26012558763923</v>
      </c>
      <c r="AR15">
        <f>SQRT('Mean Deaths'!AR15*(1-LOOKUP(AR$1,'Inputs &amp; Outputs'!$A$9:$A$79,'Inputs &amp; Outputs'!$C$9:$C$79)))</f>
        <v>17.017897672191594</v>
      </c>
      <c r="AS15">
        <f>SQRT('Mean Deaths'!AS15*(1-LOOKUP(AS$1,'Inputs &amp; Outputs'!$A$9:$A$79,'Inputs &amp; Outputs'!$C$9:$C$79)))</f>
        <v>17.772666933560533</v>
      </c>
      <c r="AT15">
        <f>SQRT('Mean Deaths'!AT15*(1-LOOKUP(AT$1,'Inputs &amp; Outputs'!$A$9:$A$79,'Inputs &amp; Outputs'!$C$9:$C$79)))</f>
        <v>18.486935613414357</v>
      </c>
      <c r="AU15">
        <f>SQRT('Mean Deaths'!AU15*(1-LOOKUP(AU$1,'Inputs &amp; Outputs'!$A$9:$A$79,'Inputs &amp; Outputs'!$C$9:$C$79)))</f>
        <v>19.176187799749197</v>
      </c>
      <c r="AV15">
        <f>SQRT('Mean Deaths'!AV15*(1-LOOKUP(AV$1,'Inputs &amp; Outputs'!$A$9:$A$79,'Inputs &amp; Outputs'!$C$9:$C$79)))</f>
        <v>19.704392091455219</v>
      </c>
      <c r="AW15">
        <f>SQRT('Mean Deaths'!AW15*(1-LOOKUP(AW$1,'Inputs &amp; Outputs'!$A$9:$A$79,'Inputs &amp; Outputs'!$C$9:$C$79)))</f>
        <v>20.164177490229349</v>
      </c>
      <c r="AX15">
        <f>SQRT('Mean Deaths'!AX15*(1-LOOKUP(AX$1,'Inputs &amp; Outputs'!$A$9:$A$79,'Inputs &amp; Outputs'!$C$9:$C$79)))</f>
        <v>20.449376182253776</v>
      </c>
      <c r="AY15">
        <f>SQRT('Mean Deaths'!AY15*(1-LOOKUP(AY$1,'Inputs &amp; Outputs'!$A$9:$A$79,'Inputs &amp; Outputs'!$C$9:$C$79)))</f>
        <v>20.525012951046463</v>
      </c>
      <c r="AZ15">
        <f>SQRT('Mean Deaths'!AZ15*(1-LOOKUP(AZ$1,'Inputs &amp; Outputs'!$A$9:$A$79,'Inputs &amp; Outputs'!$C$9:$C$79)))</f>
        <v>20.383393164856532</v>
      </c>
      <c r="BA15">
        <f>SQRT('Mean Deaths'!BA15*(1-LOOKUP(BA$1,'Inputs &amp; Outputs'!$A$9:$A$79,'Inputs &amp; Outputs'!$C$9:$C$79)))</f>
        <v>20.111616387497847</v>
      </c>
      <c r="BB15">
        <f>SQRT('Mean Deaths'!BB15*(1-LOOKUP(BB$1,'Inputs &amp; Outputs'!$A$9:$A$79,'Inputs &amp; Outputs'!$C$9:$C$79)))</f>
        <v>19.382239972478775</v>
      </c>
      <c r="BC15">
        <f>SQRT('Mean Deaths'!BC15*(1-LOOKUP(BC$1,'Inputs &amp; Outputs'!$A$9:$A$79,'Inputs &amp; Outputs'!$C$9:$C$79)))</f>
        <v>18.578773836808178</v>
      </c>
      <c r="BD15">
        <f>SQRT('Mean Deaths'!BD15*(1-LOOKUP(BD$1,'Inputs &amp; Outputs'!$A$9:$A$79,'Inputs &amp; Outputs'!$C$9:$C$79)))</f>
        <v>17.479934395926318</v>
      </c>
      <c r="BE15">
        <f>SQRT('Mean Deaths'!BE15*(1-LOOKUP(BE$1,'Inputs &amp; Outputs'!$A$9:$A$79,'Inputs &amp; Outputs'!$C$9:$C$79)))</f>
        <v>16.059244154106256</v>
      </c>
      <c r="BF15">
        <f>SQRT('Mean Deaths'!BF15*(1-LOOKUP(BF$1,'Inputs &amp; Outputs'!$A$9:$A$79,'Inputs &amp; Outputs'!$C$9:$C$79)))</f>
        <v>14.680950190023804</v>
      </c>
      <c r="BG15">
        <f>SQRT('Mean Deaths'!BG15*(1-LOOKUP(BG$1,'Inputs &amp; Outputs'!$A$9:$A$79,'Inputs &amp; Outputs'!$C$9:$C$79)))</f>
        <v>13.231846807506502</v>
      </c>
      <c r="BH15">
        <f>SQRT('Mean Deaths'!BH15*(1-LOOKUP(BH$1,'Inputs &amp; Outputs'!$A$9:$A$79,'Inputs &amp; Outputs'!$C$9:$C$79)))</f>
        <v>11.717326245802495</v>
      </c>
      <c r="BI15">
        <f>SQRT('Mean Deaths'!BI15*(1-LOOKUP(BI$1,'Inputs &amp; Outputs'!$A$9:$A$79,'Inputs &amp; Outputs'!$C$9:$C$79)))</f>
        <v>9.8877403097621848</v>
      </c>
      <c r="BJ15">
        <f>SQRT('Mean Deaths'!BJ15*(1-LOOKUP(BJ$1,'Inputs &amp; Outputs'!$A$9:$A$79,'Inputs &amp; Outputs'!$C$9:$C$79)))</f>
        <v>8.4508910096437759</v>
      </c>
      <c r="BK15">
        <f>SQRT('Mean Deaths'!BK15*(1-LOOKUP(BK$1,'Inputs &amp; Outputs'!$A$9:$A$79,'Inputs &amp; Outputs'!$C$9:$C$79)))</f>
        <v>7.0520134195234627</v>
      </c>
      <c r="BL15">
        <f>SQRT('Mean Deaths'!BL15*(1-LOOKUP(BL$1,'Inputs &amp; Outputs'!$A$9:$A$79,'Inputs &amp; Outputs'!$C$9:$C$79)))</f>
        <v>5.9650163485308241</v>
      </c>
      <c r="BM15">
        <f>SQRT('Mean Deaths'!BM15*(1-LOOKUP(BM$1,'Inputs &amp; Outputs'!$A$9:$A$79,'Inputs &amp; Outputs'!$C$9:$C$79)))</f>
        <v>5.2411191895285114</v>
      </c>
      <c r="BN15">
        <f>SQRT('Mean Deaths'!BN15*(1-LOOKUP(BN$1,'Inputs &amp; Outputs'!$A$9:$A$79,'Inputs &amp; Outputs'!$C$9:$C$79)))</f>
        <v>4.1909553961019439</v>
      </c>
      <c r="BO15">
        <f>SQRT('Mean Deaths'!BO15*(1-LOOKUP(BO$1,'Inputs &amp; Outputs'!$A$9:$A$79,'Inputs &amp; Outputs'!$C$9:$C$79)))</f>
        <v>3.4595962318605911</v>
      </c>
      <c r="BP15">
        <f>SQRT('Mean Deaths'!BP15*(1-LOOKUP(BP$1,'Inputs &amp; Outputs'!$A$9:$A$79,'Inputs &amp; Outputs'!$C$9:$C$79)))</f>
        <v>2.8433490052060089</v>
      </c>
      <c r="BQ15">
        <f>SQRT('Mean Deaths'!BQ15*(1-LOOKUP(BQ$1,'Inputs &amp; Outputs'!$A$9:$A$79,'Inputs &amp; Outputs'!$C$9:$C$79)))</f>
        <v>1.9614058080713437</v>
      </c>
      <c r="BR15">
        <f>SQRT('Mean Deaths'!BR15*(1-LOOKUP(BR$1,'Inputs &amp; Outputs'!$A$9:$A$79,'Inputs &amp; Outputs'!$C$9:$C$79)))</f>
        <v>1.5578870386231474</v>
      </c>
      <c r="BS15">
        <f>SQRT('Mean Deaths'!BS15*(1-LOOKUP(BS$1,'Inputs &amp; Outputs'!$A$9:$A$79,'Inputs &amp; Outputs'!$C$9:$C$79)))</f>
        <v>0</v>
      </c>
    </row>
    <row r="16" spans="1:72" x14ac:dyDescent="0.25">
      <c r="A16" s="1">
        <v>15</v>
      </c>
      <c r="B16">
        <f>SQRT('Mean Deaths'!B16*(1-LOOKUP(B$1,'Inputs &amp; Outputs'!$A$9:$A$79,'Inputs &amp; Outputs'!$C$9:$C$79)))</f>
        <v>2.7863888296503059</v>
      </c>
      <c r="C16">
        <f>SQRT('Mean Deaths'!C16*(1-LOOKUP(C$1,'Inputs &amp; Outputs'!$A$9:$A$79,'Inputs &amp; Outputs'!$C$9:$C$79)))</f>
        <v>2.9066503777681962</v>
      </c>
      <c r="D16">
        <f>SQRT('Mean Deaths'!D16*(1-LOOKUP(D$1,'Inputs &amp; Outputs'!$A$9:$A$79,'Inputs &amp; Outputs'!$C$9:$C$79)))</f>
        <v>3.0300617570112327</v>
      </c>
      <c r="E16">
        <f>SQRT('Mean Deaths'!E16*(1-LOOKUP(E$1,'Inputs &amp; Outputs'!$A$9:$A$79,'Inputs &amp; Outputs'!$C$9:$C$79)))</f>
        <v>3.1603601222468303</v>
      </c>
      <c r="F16">
        <f>SQRT('Mean Deaths'!F16*(1-LOOKUP(F$1,'Inputs &amp; Outputs'!$A$9:$A$79,'Inputs &amp; Outputs'!$C$9:$C$79)))</f>
        <v>3.2949669809890358</v>
      </c>
      <c r="G16">
        <f>SQRT('Mean Deaths'!G16*(1-LOOKUP(G$1,'Inputs &amp; Outputs'!$A$9:$A$79,'Inputs &amp; Outputs'!$C$9:$C$79)))</f>
        <v>3.4350309453138848</v>
      </c>
      <c r="H16">
        <f>SQRT('Mean Deaths'!H16*(1-LOOKUP(H$1,'Inputs &amp; Outputs'!$A$9:$A$79,'Inputs &amp; Outputs'!$C$9:$C$79)))</f>
        <v>3.5797031356267519</v>
      </c>
      <c r="I16">
        <f>SQRT('Mean Deaths'!I16*(1-LOOKUP(I$1,'Inputs &amp; Outputs'!$A$9:$A$79,'Inputs &amp; Outputs'!$C$9:$C$79)))</f>
        <v>3.7282319354589517</v>
      </c>
      <c r="J16">
        <f>SQRT('Mean Deaths'!J16*(1-LOOKUP(J$1,'Inputs &amp; Outputs'!$A$9:$A$79,'Inputs &amp; Outputs'!$C$9:$C$79)))</f>
        <v>3.8799426227242075</v>
      </c>
      <c r="K16">
        <f>SQRT('Mean Deaths'!K16*(1-LOOKUP(K$1,'Inputs &amp; Outputs'!$A$9:$A$79,'Inputs &amp; Outputs'!$C$9:$C$79)))</f>
        <v>4.0368790496031703</v>
      </c>
      <c r="L16">
        <f>SQRT('Mean Deaths'!L16*(1-LOOKUP(L$1,'Inputs &amp; Outputs'!$A$9:$A$79,'Inputs &amp; Outputs'!$C$9:$C$79)))</f>
        <v>4.198206214064288</v>
      </c>
      <c r="M16">
        <f>SQRT('Mean Deaths'!M16*(1-LOOKUP(M$1,'Inputs &amp; Outputs'!$A$9:$A$79,'Inputs &amp; Outputs'!$C$9:$C$79)))</f>
        <v>4.3644809202469883</v>
      </c>
      <c r="N16">
        <f>SQRT('Mean Deaths'!N16*(1-LOOKUP(N$1,'Inputs &amp; Outputs'!$A$9:$A$79,'Inputs &amp; Outputs'!$C$9:$C$79)))</f>
        <v>4.533525719959246</v>
      </c>
      <c r="O16">
        <f>SQRT('Mean Deaths'!O16*(1-LOOKUP(O$1,'Inputs &amp; Outputs'!$A$9:$A$79,'Inputs &amp; Outputs'!$C$9:$C$79)))</f>
        <v>4.7056258031993998</v>
      </c>
      <c r="P16">
        <f>SQRT('Mean Deaths'!P16*(1-LOOKUP(P$1,'Inputs &amp; Outputs'!$A$9:$A$79,'Inputs &amp; Outputs'!$C$9:$C$79)))</f>
        <v>4.8825164526788845</v>
      </c>
      <c r="Q16">
        <f>SQRT('Mean Deaths'!Q16*(1-LOOKUP(Q$1,'Inputs &amp; Outputs'!$A$9:$A$79,'Inputs &amp; Outputs'!$C$9:$C$79)))</f>
        <v>5.0664831209192833</v>
      </c>
      <c r="R16">
        <f>SQRT('Mean Deaths'!R16*(1-LOOKUP(R$1,'Inputs &amp; Outputs'!$A$9:$A$79,'Inputs &amp; Outputs'!$C$9:$C$79)))</f>
        <v>5.2570561004601233</v>
      </c>
      <c r="S16">
        <f>SQRT('Mean Deaths'!S16*(1-LOOKUP(S$1,'Inputs &amp; Outputs'!$A$9:$A$79,'Inputs &amp; Outputs'!$C$9:$C$79)))</f>
        <v>5.4624092854270812</v>
      </c>
      <c r="T16">
        <f>SQRT('Mean Deaths'!T16*(1-LOOKUP(T$1,'Inputs &amp; Outputs'!$A$9:$A$79,'Inputs &amp; Outputs'!$C$9:$C$79)))</f>
        <v>5.6881001986986828</v>
      </c>
      <c r="U16">
        <f>SQRT('Mean Deaths'!U16*(1-LOOKUP(U$1,'Inputs &amp; Outputs'!$A$9:$A$79,'Inputs &amp; Outputs'!$C$9:$C$79)))</f>
        <v>5.9356297331204884</v>
      </c>
      <c r="V16">
        <f>SQRT('Mean Deaths'!V16*(1-LOOKUP(V$1,'Inputs &amp; Outputs'!$A$9:$A$79,'Inputs &amp; Outputs'!$C$9:$C$79)))</f>
        <v>6.1972909920590302</v>
      </c>
      <c r="W16">
        <f>SQRT('Mean Deaths'!W16*(1-LOOKUP(W$1,'Inputs &amp; Outputs'!$A$9:$A$79,'Inputs &amp; Outputs'!$C$9:$C$79)))</f>
        <v>6.4690924206349072</v>
      </c>
      <c r="X16">
        <f>SQRT('Mean Deaths'!X16*(1-LOOKUP(X$1,'Inputs &amp; Outputs'!$A$9:$A$79,'Inputs &amp; Outputs'!$C$9:$C$79)))</f>
        <v>6.7321562296678028</v>
      </c>
      <c r="Y16">
        <f>SQRT('Mean Deaths'!Y16*(1-LOOKUP(Y$1,'Inputs &amp; Outputs'!$A$9:$A$79,'Inputs &amp; Outputs'!$C$9:$C$79)))</f>
        <v>7.0082703323407838</v>
      </c>
      <c r="Z16">
        <f>SQRT('Mean Deaths'!Z16*(1-LOOKUP(Z$1,'Inputs &amp; Outputs'!$A$9:$A$79,'Inputs &amp; Outputs'!$C$9:$C$79)))</f>
        <v>7.2951734774964745</v>
      </c>
      <c r="AA16">
        <f>SQRT('Mean Deaths'!AA16*(1-LOOKUP(AA$1,'Inputs &amp; Outputs'!$A$9:$A$79,'Inputs &amp; Outputs'!$C$9:$C$79)))</f>
        <v>7.6094259031718687</v>
      </c>
      <c r="AB16">
        <f>SQRT('Mean Deaths'!AB16*(1-LOOKUP(AB$1,'Inputs &amp; Outputs'!$A$9:$A$79,'Inputs &amp; Outputs'!$C$9:$C$79)))</f>
        <v>7.9465835494710548</v>
      </c>
      <c r="AC16">
        <f>SQRT('Mean Deaths'!AC16*(1-LOOKUP(AC$1,'Inputs &amp; Outputs'!$A$9:$A$79,'Inputs &amp; Outputs'!$C$9:$C$79)))</f>
        <v>8.3204583384300417</v>
      </c>
      <c r="AD16">
        <f>SQRT('Mean Deaths'!AD16*(1-LOOKUP(AD$1,'Inputs &amp; Outputs'!$A$9:$A$79,'Inputs &amp; Outputs'!$C$9:$C$79)))</f>
        <v>8.7106223668578924</v>
      </c>
      <c r="AE16">
        <f>SQRT('Mean Deaths'!AE16*(1-LOOKUP(AE$1,'Inputs &amp; Outputs'!$A$9:$A$79,'Inputs &amp; Outputs'!$C$9:$C$79)))</f>
        <v>9.1382286406143294</v>
      </c>
      <c r="AF16">
        <f>SQRT('Mean Deaths'!AF16*(1-LOOKUP(AF$1,'Inputs &amp; Outputs'!$A$9:$A$79,'Inputs &amp; Outputs'!$C$9:$C$79)))</f>
        <v>9.5913105942045274</v>
      </c>
      <c r="AG16">
        <f>SQRT('Mean Deaths'!AG16*(1-LOOKUP(AG$1,'Inputs &amp; Outputs'!$A$9:$A$79,'Inputs &amp; Outputs'!$C$9:$C$79)))</f>
        <v>10.085386849595805</v>
      </c>
      <c r="AH16">
        <f>SQRT('Mean Deaths'!AH16*(1-LOOKUP(AH$1,'Inputs &amp; Outputs'!$A$9:$A$79,'Inputs &amp; Outputs'!$C$9:$C$79)))</f>
        <v>10.601522482425908</v>
      </c>
      <c r="AI16">
        <f>SQRT('Mean Deaths'!AI16*(1-LOOKUP(AI$1,'Inputs &amp; Outputs'!$A$9:$A$79,'Inputs &amp; Outputs'!$C$9:$C$79)))</f>
        <v>11.130311643622923</v>
      </c>
      <c r="AJ16">
        <f>SQRT('Mean Deaths'!AJ16*(1-LOOKUP(AJ$1,'Inputs &amp; Outputs'!$A$9:$A$79,'Inputs &amp; Outputs'!$C$9:$C$79)))</f>
        <v>11.682097825503774</v>
      </c>
      <c r="AK16">
        <f>SQRT('Mean Deaths'!AK16*(1-LOOKUP(AK$1,'Inputs &amp; Outputs'!$A$9:$A$79,'Inputs &amp; Outputs'!$C$9:$C$79)))</f>
        <v>12.245113207545286</v>
      </c>
      <c r="AL16">
        <f>SQRT('Mean Deaths'!AL16*(1-LOOKUP(AL$1,'Inputs &amp; Outputs'!$A$9:$A$79,'Inputs &amp; Outputs'!$C$9:$C$79)))</f>
        <v>12.820677937674279</v>
      </c>
      <c r="AM16">
        <f>SQRT('Mean Deaths'!AM16*(1-LOOKUP(AM$1,'Inputs &amp; Outputs'!$A$9:$A$79,'Inputs &amp; Outputs'!$C$9:$C$79)))</f>
        <v>13.440695974086164</v>
      </c>
      <c r="AN16">
        <f>SQRT('Mean Deaths'!AN16*(1-LOOKUP(AN$1,'Inputs &amp; Outputs'!$A$9:$A$79,'Inputs &amp; Outputs'!$C$9:$C$79)))</f>
        <v>14.086221784052245</v>
      </c>
      <c r="AO16">
        <f>SQRT('Mean Deaths'!AO16*(1-LOOKUP(AO$1,'Inputs &amp; Outputs'!$A$9:$A$79,'Inputs &amp; Outputs'!$C$9:$C$79)))</f>
        <v>14.779564660947765</v>
      </c>
      <c r="AP16">
        <f>SQRT('Mean Deaths'!AP16*(1-LOOKUP(AP$1,'Inputs &amp; Outputs'!$A$9:$A$79,'Inputs &amp; Outputs'!$C$9:$C$79)))</f>
        <v>15.488966426304888</v>
      </c>
      <c r="AQ16">
        <f>SQRT('Mean Deaths'!AQ16*(1-LOOKUP(AQ$1,'Inputs &amp; Outputs'!$A$9:$A$79,'Inputs &amp; Outputs'!$C$9:$C$79)))</f>
        <v>16.284818275498193</v>
      </c>
      <c r="AR16">
        <f>SQRT('Mean Deaths'!AR16*(1-LOOKUP(AR$1,'Inputs &amp; Outputs'!$A$9:$A$79,'Inputs &amp; Outputs'!$C$9:$C$79)))</f>
        <v>17.098580636279728</v>
      </c>
      <c r="AS16">
        <f>SQRT('Mean Deaths'!AS16*(1-LOOKUP(AS$1,'Inputs &amp; Outputs'!$A$9:$A$79,'Inputs &amp; Outputs'!$C$9:$C$79)))</f>
        <v>17.90887841045787</v>
      </c>
      <c r="AT16">
        <f>SQRT('Mean Deaths'!AT16*(1-LOOKUP(AT$1,'Inputs &amp; Outputs'!$A$9:$A$79,'Inputs &amp; Outputs'!$C$9:$C$79)))</f>
        <v>18.669928310696001</v>
      </c>
      <c r="AU16">
        <f>SQRT('Mean Deaths'!AU16*(1-LOOKUP(AU$1,'Inputs &amp; Outputs'!$A$9:$A$79,'Inputs &amp; Outputs'!$C$9:$C$79)))</f>
        <v>19.306623128880542</v>
      </c>
      <c r="AV16">
        <f>SQRT('Mean Deaths'!AV16*(1-LOOKUP(AV$1,'Inputs &amp; Outputs'!$A$9:$A$79,'Inputs &amp; Outputs'!$C$9:$C$79)))</f>
        <v>19.862691417080264</v>
      </c>
      <c r="AW16">
        <f>SQRT('Mean Deaths'!AW16*(1-LOOKUP(AW$1,'Inputs &amp; Outputs'!$A$9:$A$79,'Inputs &amp; Outputs'!$C$9:$C$79)))</f>
        <v>20.242974888904843</v>
      </c>
      <c r="AX16">
        <f>SQRT('Mean Deaths'!AX16*(1-LOOKUP(AX$1,'Inputs &amp; Outputs'!$A$9:$A$79,'Inputs &amp; Outputs'!$C$9:$C$79)))</f>
        <v>20.558626752352112</v>
      </c>
      <c r="AY16">
        <f>SQRT('Mean Deaths'!AY16*(1-LOOKUP(AY$1,'Inputs &amp; Outputs'!$A$9:$A$79,'Inputs &amp; Outputs'!$C$9:$C$79)))</f>
        <v>20.605508289654008</v>
      </c>
      <c r="AZ16">
        <f>SQRT('Mean Deaths'!AZ16*(1-LOOKUP(AZ$1,'Inputs &amp; Outputs'!$A$9:$A$79,'Inputs &amp; Outputs'!$C$9:$C$79)))</f>
        <v>20.538962591856773</v>
      </c>
      <c r="BA16">
        <f>SQRT('Mean Deaths'!BA16*(1-LOOKUP(BA$1,'Inputs &amp; Outputs'!$A$9:$A$79,'Inputs &amp; Outputs'!$C$9:$C$79)))</f>
        <v>20.224973947074442</v>
      </c>
      <c r="BB16">
        <f>SQRT('Mean Deaths'!BB16*(1-LOOKUP(BB$1,'Inputs &amp; Outputs'!$A$9:$A$79,'Inputs &amp; Outputs'!$C$9:$C$79)))</f>
        <v>19.757011848566727</v>
      </c>
      <c r="BC16">
        <f>SQRT('Mean Deaths'!BC16*(1-LOOKUP(BC$1,'Inputs &amp; Outputs'!$A$9:$A$79,'Inputs &amp; Outputs'!$C$9:$C$79)))</f>
        <v>18.87516775261065</v>
      </c>
      <c r="BD16">
        <f>SQRT('Mean Deaths'!BD16*(1-LOOKUP(BD$1,'Inputs &amp; Outputs'!$A$9:$A$79,'Inputs &amp; Outputs'!$C$9:$C$79)))</f>
        <v>17.693472376896967</v>
      </c>
      <c r="BE16">
        <f>SQRT('Mean Deaths'!BE16*(1-LOOKUP(BE$1,'Inputs &amp; Outputs'!$A$9:$A$79,'Inputs &amp; Outputs'!$C$9:$C$79)))</f>
        <v>16.291692669576477</v>
      </c>
      <c r="BF16">
        <f>SQRT('Mean Deaths'!BF16*(1-LOOKUP(BF$1,'Inputs &amp; Outputs'!$A$9:$A$79,'Inputs &amp; Outputs'!$C$9:$C$79)))</f>
        <v>14.809921483165398</v>
      </c>
      <c r="BG16">
        <f>SQRT('Mean Deaths'!BG16*(1-LOOKUP(BG$1,'Inputs &amp; Outputs'!$A$9:$A$79,'Inputs &amp; Outputs'!$C$9:$C$79)))</f>
        <v>13.303564659670355</v>
      </c>
      <c r="BH16">
        <f>SQRT('Mean Deaths'!BH16*(1-LOOKUP(BH$1,'Inputs &amp; Outputs'!$A$9:$A$79,'Inputs &amp; Outputs'!$C$9:$C$79)))</f>
        <v>11.852012580014755</v>
      </c>
      <c r="BI16">
        <f>SQRT('Mean Deaths'!BI16*(1-LOOKUP(BI$1,'Inputs &amp; Outputs'!$A$9:$A$79,'Inputs &amp; Outputs'!$C$9:$C$79)))</f>
        <v>10.304782906802647</v>
      </c>
      <c r="BJ16">
        <f>SQRT('Mean Deaths'!BJ16*(1-LOOKUP(BJ$1,'Inputs &amp; Outputs'!$A$9:$A$79,'Inputs &amp; Outputs'!$C$9:$C$79)))</f>
        <v>9.0310407701862356</v>
      </c>
      <c r="BK16">
        <f>SQRT('Mean Deaths'!BK16*(1-LOOKUP(BK$1,'Inputs &amp; Outputs'!$A$9:$A$79,'Inputs &amp; Outputs'!$C$9:$C$79)))</f>
        <v>7.499723825106428</v>
      </c>
      <c r="BL16">
        <f>SQRT('Mean Deaths'!BL16*(1-LOOKUP(BL$1,'Inputs &amp; Outputs'!$A$9:$A$79,'Inputs &amp; Outputs'!$C$9:$C$79)))</f>
        <v>6.148598115882189</v>
      </c>
      <c r="BM16">
        <f>SQRT('Mean Deaths'!BM16*(1-LOOKUP(BM$1,'Inputs &amp; Outputs'!$A$9:$A$79,'Inputs &amp; Outputs'!$C$9:$C$79)))</f>
        <v>5.0424356244148525</v>
      </c>
      <c r="BN16">
        <f>SQRT('Mean Deaths'!BN16*(1-LOOKUP(BN$1,'Inputs &amp; Outputs'!$A$9:$A$79,'Inputs &amp; Outputs'!$C$9:$C$79)))</f>
        <v>4.1632920218650291</v>
      </c>
      <c r="BO16">
        <f>SQRT('Mean Deaths'!BO16*(1-LOOKUP(BO$1,'Inputs &amp; Outputs'!$A$9:$A$79,'Inputs &amp; Outputs'!$C$9:$C$79)))</f>
        <v>3.321155852754881</v>
      </c>
      <c r="BP16">
        <f>SQRT('Mean Deaths'!BP16*(1-LOOKUP(BP$1,'Inputs &amp; Outputs'!$A$9:$A$79,'Inputs &amp; Outputs'!$C$9:$C$79)))</f>
        <v>2.3888909903584969</v>
      </c>
      <c r="BQ16">
        <f>SQRT('Mean Deaths'!BQ16*(1-LOOKUP(BQ$1,'Inputs &amp; Outputs'!$A$9:$A$79,'Inputs &amp; Outputs'!$C$9:$C$79)))</f>
        <v>2.2470726460032395</v>
      </c>
      <c r="BR16">
        <f>SQRT('Mean Deaths'!BR16*(1-LOOKUP(BR$1,'Inputs &amp; Outputs'!$A$9:$A$79,'Inputs &amp; Outputs'!$C$9:$C$79)))</f>
        <v>1.6339257105575518</v>
      </c>
      <c r="BS16">
        <f>SQRT('Mean Deaths'!BS16*(1-LOOKUP(BS$1,'Inputs &amp; Outputs'!$A$9:$A$79,'Inputs &amp; Outputs'!$C$9:$C$79)))</f>
        <v>0</v>
      </c>
    </row>
    <row r="17" spans="1:71" x14ac:dyDescent="0.25">
      <c r="A17" s="1">
        <v>16</v>
      </c>
      <c r="B17">
        <f>SQRT('Mean Deaths'!B17*(1-LOOKUP(B$1,'Inputs &amp; Outputs'!$A$9:$A$79,'Inputs &amp; Outputs'!$C$9:$C$79)))</f>
        <v>2.7863888296503059</v>
      </c>
      <c r="C17">
        <f>SQRT('Mean Deaths'!C17*(1-LOOKUP(C$1,'Inputs &amp; Outputs'!$A$9:$A$79,'Inputs &amp; Outputs'!$C$9:$C$79)))</f>
        <v>2.9060686986793685</v>
      </c>
      <c r="D17">
        <f>SQRT('Mean Deaths'!D17*(1-LOOKUP(D$1,'Inputs &amp; Outputs'!$A$9:$A$79,'Inputs &amp; Outputs'!$C$9:$C$79)))</f>
        <v>3.0318832550759605</v>
      </c>
      <c r="E17">
        <f>SQRT('Mean Deaths'!E17*(1-LOOKUP(E$1,'Inputs &amp; Outputs'!$A$9:$A$79,'Inputs &amp; Outputs'!$C$9:$C$79)))</f>
        <v>3.1628955098365168</v>
      </c>
      <c r="F17">
        <f>SQRT('Mean Deaths'!F17*(1-LOOKUP(F$1,'Inputs &amp; Outputs'!$A$9:$A$79,'Inputs &amp; Outputs'!$C$9:$C$79)))</f>
        <v>3.2989372207836878</v>
      </c>
      <c r="G17">
        <f>SQRT('Mean Deaths'!G17*(1-LOOKUP(G$1,'Inputs &amp; Outputs'!$A$9:$A$79,'Inputs &amp; Outputs'!$C$9:$C$79)))</f>
        <v>3.4388286589616528</v>
      </c>
      <c r="H17">
        <f>SQRT('Mean Deaths'!H17*(1-LOOKUP(H$1,'Inputs &amp; Outputs'!$A$9:$A$79,'Inputs &amp; Outputs'!$C$9:$C$79)))</f>
        <v>3.5836659743073156</v>
      </c>
      <c r="I17">
        <f>SQRT('Mean Deaths'!I17*(1-LOOKUP(I$1,'Inputs &amp; Outputs'!$A$9:$A$79,'Inputs &amp; Outputs'!$C$9:$C$79)))</f>
        <v>3.7323662732674028</v>
      </c>
      <c r="J17">
        <f>SQRT('Mean Deaths'!J17*(1-LOOKUP(J$1,'Inputs &amp; Outputs'!$A$9:$A$79,'Inputs &amp; Outputs'!$C$9:$C$79)))</f>
        <v>3.8846460603004749</v>
      </c>
      <c r="K17">
        <f>SQRT('Mean Deaths'!K17*(1-LOOKUP(K$1,'Inputs &amp; Outputs'!$A$9:$A$79,'Inputs &amp; Outputs'!$C$9:$C$79)))</f>
        <v>4.0425981687119235</v>
      </c>
      <c r="L17">
        <f>SQRT('Mean Deaths'!L17*(1-LOOKUP(L$1,'Inputs &amp; Outputs'!$A$9:$A$79,'Inputs &amp; Outputs'!$C$9:$C$79)))</f>
        <v>4.205868734316847</v>
      </c>
      <c r="M17">
        <f>SQRT('Mean Deaths'!M17*(1-LOOKUP(M$1,'Inputs &amp; Outputs'!$A$9:$A$79,'Inputs &amp; Outputs'!$C$9:$C$79)))</f>
        <v>4.3706873970120537</v>
      </c>
      <c r="N17">
        <f>SQRT('Mean Deaths'!N17*(1-LOOKUP(N$1,'Inputs &amp; Outputs'!$A$9:$A$79,'Inputs &amp; Outputs'!$C$9:$C$79)))</f>
        <v>4.5404474895556275</v>
      </c>
      <c r="O17">
        <f>SQRT('Mean Deaths'!O17*(1-LOOKUP(O$1,'Inputs &amp; Outputs'!$A$9:$A$79,'Inputs &amp; Outputs'!$C$9:$C$79)))</f>
        <v>4.7123474433203674</v>
      </c>
      <c r="P17">
        <f>SQRT('Mean Deaths'!P17*(1-LOOKUP(P$1,'Inputs &amp; Outputs'!$A$9:$A$79,'Inputs &amp; Outputs'!$C$9:$C$79)))</f>
        <v>4.888010565304457</v>
      </c>
      <c r="Q17">
        <f>SQRT('Mean Deaths'!Q17*(1-LOOKUP(Q$1,'Inputs &amp; Outputs'!$A$9:$A$79,'Inputs &amp; Outputs'!$C$9:$C$79)))</f>
        <v>5.0677807219447644</v>
      </c>
      <c r="R17">
        <f>SQRT('Mean Deaths'!R17*(1-LOOKUP(R$1,'Inputs &amp; Outputs'!$A$9:$A$79,'Inputs &amp; Outputs'!$C$9:$C$79)))</f>
        <v>5.259215721009455</v>
      </c>
      <c r="S17">
        <f>SQRT('Mean Deaths'!S17*(1-LOOKUP(S$1,'Inputs &amp; Outputs'!$A$9:$A$79,'Inputs &amp; Outputs'!$C$9:$C$79)))</f>
        <v>5.4626907006038703</v>
      </c>
      <c r="T17">
        <f>SQRT('Mean Deaths'!T17*(1-LOOKUP(T$1,'Inputs &amp; Outputs'!$A$9:$A$79,'Inputs &amp; Outputs'!$C$9:$C$79)))</f>
        <v>5.687512493970277</v>
      </c>
      <c r="U17">
        <f>SQRT('Mean Deaths'!U17*(1-LOOKUP(U$1,'Inputs &amp; Outputs'!$A$9:$A$79,'Inputs &amp; Outputs'!$C$9:$C$79)))</f>
        <v>5.9313229786657216</v>
      </c>
      <c r="V17">
        <f>SQRT('Mean Deaths'!V17*(1-LOOKUP(V$1,'Inputs &amp; Outputs'!$A$9:$A$79,'Inputs &amp; Outputs'!$C$9:$C$79)))</f>
        <v>6.1872987342005725</v>
      </c>
      <c r="W17">
        <f>SQRT('Mean Deaths'!W17*(1-LOOKUP(W$1,'Inputs &amp; Outputs'!$A$9:$A$79,'Inputs &amp; Outputs'!$C$9:$C$79)))</f>
        <v>6.4529011116820936</v>
      </c>
      <c r="X17">
        <f>SQRT('Mean Deaths'!X17*(1-LOOKUP(X$1,'Inputs &amp; Outputs'!$A$9:$A$79,'Inputs &amp; Outputs'!$C$9:$C$79)))</f>
        <v>6.7243933759378622</v>
      </c>
      <c r="Y17">
        <f>SQRT('Mean Deaths'!Y17*(1-LOOKUP(Y$1,'Inputs &amp; Outputs'!$A$9:$A$79,'Inputs &amp; Outputs'!$C$9:$C$79)))</f>
        <v>7.0027364670825651</v>
      </c>
      <c r="Z17">
        <f>SQRT('Mean Deaths'!Z17*(1-LOOKUP(Z$1,'Inputs &amp; Outputs'!$A$9:$A$79,'Inputs &amp; Outputs'!$C$9:$C$79)))</f>
        <v>7.2901501841649328</v>
      </c>
      <c r="AA17">
        <f>SQRT('Mean Deaths'!AA17*(1-LOOKUP(AA$1,'Inputs &amp; Outputs'!$A$9:$A$79,'Inputs &amp; Outputs'!$C$9:$C$79)))</f>
        <v>7.6045636497021318</v>
      </c>
      <c r="AB17">
        <f>SQRT('Mean Deaths'!AB17*(1-LOOKUP(AB$1,'Inputs &amp; Outputs'!$A$9:$A$79,'Inputs &amp; Outputs'!$C$9:$C$79)))</f>
        <v>7.9431762887079369</v>
      </c>
      <c r="AC17">
        <f>SQRT('Mean Deaths'!AC17*(1-LOOKUP(AC$1,'Inputs &amp; Outputs'!$A$9:$A$79,'Inputs &amp; Outputs'!$C$9:$C$79)))</f>
        <v>8.3114894252504463</v>
      </c>
      <c r="AD17">
        <f>SQRT('Mean Deaths'!AD17*(1-LOOKUP(AD$1,'Inputs &amp; Outputs'!$A$9:$A$79,'Inputs &amp; Outputs'!$C$9:$C$79)))</f>
        <v>8.7115696369783446</v>
      </c>
      <c r="AE17">
        <f>SQRT('Mean Deaths'!AE17*(1-LOOKUP(AE$1,'Inputs &amp; Outputs'!$A$9:$A$79,'Inputs &amp; Outputs'!$C$9:$C$79)))</f>
        <v>9.1412354611971356</v>
      </c>
      <c r="AF17">
        <f>SQRT('Mean Deaths'!AF17*(1-LOOKUP(AF$1,'Inputs &amp; Outputs'!$A$9:$A$79,'Inputs &amp; Outputs'!$C$9:$C$79)))</f>
        <v>9.6014069930935122</v>
      </c>
      <c r="AG17">
        <f>SQRT('Mean Deaths'!AG17*(1-LOOKUP(AG$1,'Inputs &amp; Outputs'!$A$9:$A$79,'Inputs &amp; Outputs'!$C$9:$C$79)))</f>
        <v>10.083694528609046</v>
      </c>
      <c r="AH17">
        <f>SQRT('Mean Deaths'!AH17*(1-LOOKUP(AH$1,'Inputs &amp; Outputs'!$A$9:$A$79,'Inputs &amp; Outputs'!$C$9:$C$79)))</f>
        <v>10.590125894947283</v>
      </c>
      <c r="AI17">
        <f>SQRT('Mean Deaths'!AI17*(1-LOOKUP(AI$1,'Inputs &amp; Outputs'!$A$9:$A$79,'Inputs &amp; Outputs'!$C$9:$C$79)))</f>
        <v>11.117537265898774</v>
      </c>
      <c r="AJ17">
        <f>SQRT('Mean Deaths'!AJ17*(1-LOOKUP(AJ$1,'Inputs &amp; Outputs'!$A$9:$A$79,'Inputs &amp; Outputs'!$C$9:$C$79)))</f>
        <v>11.668490252072887</v>
      </c>
      <c r="AK17">
        <f>SQRT('Mean Deaths'!AK17*(1-LOOKUP(AK$1,'Inputs &amp; Outputs'!$A$9:$A$79,'Inputs &amp; Outputs'!$C$9:$C$79)))</f>
        <v>12.241488140646954</v>
      </c>
      <c r="AL17">
        <f>SQRT('Mean Deaths'!AL17*(1-LOOKUP(AL$1,'Inputs &amp; Outputs'!$A$9:$A$79,'Inputs &amp; Outputs'!$C$9:$C$79)))</f>
        <v>12.804425223000523</v>
      </c>
      <c r="AM17">
        <f>SQRT('Mean Deaths'!AM17*(1-LOOKUP(AM$1,'Inputs &amp; Outputs'!$A$9:$A$79,'Inputs &amp; Outputs'!$C$9:$C$79)))</f>
        <v>13.415059182544518</v>
      </c>
      <c r="AN17">
        <f>SQRT('Mean Deaths'!AN17*(1-LOOKUP(AN$1,'Inputs &amp; Outputs'!$A$9:$A$79,'Inputs &amp; Outputs'!$C$9:$C$79)))</f>
        <v>14.060483777373522</v>
      </c>
      <c r="AO17">
        <f>SQRT('Mean Deaths'!AO17*(1-LOOKUP(AO$1,'Inputs &amp; Outputs'!$A$9:$A$79,'Inputs &amp; Outputs'!$C$9:$C$79)))</f>
        <v>14.756620950356893</v>
      </c>
      <c r="AP17">
        <f>SQRT('Mean Deaths'!AP17*(1-LOOKUP(AP$1,'Inputs &amp; Outputs'!$A$9:$A$79,'Inputs &amp; Outputs'!$C$9:$C$79)))</f>
        <v>15.481720125825813</v>
      </c>
      <c r="AQ17">
        <f>SQRT('Mean Deaths'!AQ17*(1-LOOKUP(AQ$1,'Inputs &amp; Outputs'!$A$9:$A$79,'Inputs &amp; Outputs'!$C$9:$C$79)))</f>
        <v>16.250013218883854</v>
      </c>
      <c r="AR17">
        <f>SQRT('Mean Deaths'!AR17*(1-LOOKUP(AR$1,'Inputs &amp; Outputs'!$A$9:$A$79,'Inputs &amp; Outputs'!$C$9:$C$79)))</f>
        <v>17.017897672191594</v>
      </c>
      <c r="AS17">
        <f>SQRT('Mean Deaths'!AS17*(1-LOOKUP(AS$1,'Inputs &amp; Outputs'!$A$9:$A$79,'Inputs &amp; Outputs'!$C$9:$C$79)))</f>
        <v>17.783387891817128</v>
      </c>
      <c r="AT17">
        <f>SQRT('Mean Deaths'!AT17*(1-LOOKUP(AT$1,'Inputs &amp; Outputs'!$A$9:$A$79,'Inputs &amp; Outputs'!$C$9:$C$79)))</f>
        <v>18.489877753261649</v>
      </c>
      <c r="AU17">
        <f>SQRT('Mean Deaths'!AU17*(1-LOOKUP(AU$1,'Inputs &amp; Outputs'!$A$9:$A$79,'Inputs &amp; Outputs'!$C$9:$C$79)))</f>
        <v>19.224600368083077</v>
      </c>
      <c r="AV17">
        <f>SQRT('Mean Deaths'!AV17*(1-LOOKUP(AV$1,'Inputs &amp; Outputs'!$A$9:$A$79,'Inputs &amp; Outputs'!$C$9:$C$79)))</f>
        <v>19.825453825096034</v>
      </c>
      <c r="AW17">
        <f>SQRT('Mean Deaths'!AW17*(1-LOOKUP(AW$1,'Inputs &amp; Outputs'!$A$9:$A$79,'Inputs &amp; Outputs'!$C$9:$C$79)))</f>
        <v>20.211492793821243</v>
      </c>
      <c r="AX17">
        <f>SQRT('Mean Deaths'!AX17*(1-LOOKUP(AX$1,'Inputs &amp; Outputs'!$A$9:$A$79,'Inputs &amp; Outputs'!$C$9:$C$79)))</f>
        <v>20.567341728051879</v>
      </c>
      <c r="AY17">
        <f>SQRT('Mean Deaths'!AY17*(1-LOOKUP(AY$1,'Inputs &amp; Outputs'!$A$9:$A$79,'Inputs &amp; Outputs'!$C$9:$C$79)))</f>
        <v>20.651711765084389</v>
      </c>
      <c r="AZ17">
        <f>SQRT('Mean Deaths'!AZ17*(1-LOOKUP(AZ$1,'Inputs &amp; Outputs'!$A$9:$A$79,'Inputs &amp; Outputs'!$C$9:$C$79)))</f>
        <v>20.432648314798744</v>
      </c>
      <c r="BA17">
        <f>SQRT('Mean Deaths'!BA17*(1-LOOKUP(BA$1,'Inputs &amp; Outputs'!$A$9:$A$79,'Inputs &amp; Outputs'!$C$9:$C$79)))</f>
        <v>20.139248573262311</v>
      </c>
      <c r="BB17">
        <f>SQRT('Mean Deaths'!BB17*(1-LOOKUP(BB$1,'Inputs &amp; Outputs'!$A$9:$A$79,'Inputs &amp; Outputs'!$C$9:$C$79)))</f>
        <v>19.535792706987603</v>
      </c>
      <c r="BC17">
        <f>SQRT('Mean Deaths'!BC17*(1-LOOKUP(BC$1,'Inputs &amp; Outputs'!$A$9:$A$79,'Inputs &amp; Outputs'!$C$9:$C$79)))</f>
        <v>18.594700778298744</v>
      </c>
      <c r="BD17">
        <f>SQRT('Mean Deaths'!BD17*(1-LOOKUP(BD$1,'Inputs &amp; Outputs'!$A$9:$A$79,'Inputs &amp; Outputs'!$C$9:$C$79)))</f>
        <v>17.406642943586338</v>
      </c>
      <c r="BE17">
        <f>SQRT('Mean Deaths'!BE17*(1-LOOKUP(BE$1,'Inputs &amp; Outputs'!$A$9:$A$79,'Inputs &amp; Outputs'!$C$9:$C$79)))</f>
        <v>16.059244154106256</v>
      </c>
      <c r="BF17">
        <f>SQRT('Mean Deaths'!BF17*(1-LOOKUP(BF$1,'Inputs &amp; Outputs'!$A$9:$A$79,'Inputs &amp; Outputs'!$C$9:$C$79)))</f>
        <v>14.612939526503078</v>
      </c>
      <c r="BG17">
        <f>SQRT('Mean Deaths'!BG17*(1-LOOKUP(BG$1,'Inputs &amp; Outputs'!$A$9:$A$79,'Inputs &amp; Outputs'!$C$9:$C$79)))</f>
        <v>13.239036075522682</v>
      </c>
      <c r="BH17">
        <f>SQRT('Mean Deaths'!BH17*(1-LOOKUP(BH$1,'Inputs &amp; Outputs'!$A$9:$A$79,'Inputs &amp; Outputs'!$C$9:$C$79)))</f>
        <v>11.54675926581792</v>
      </c>
      <c r="BI17">
        <f>SQRT('Mean Deaths'!BI17*(1-LOOKUP(BI$1,'Inputs &amp; Outputs'!$A$9:$A$79,'Inputs &amp; Outputs'!$C$9:$C$79)))</f>
        <v>10.154193470108396</v>
      </c>
      <c r="BJ17">
        <f>SQRT('Mean Deaths'!BJ17*(1-LOOKUP(BJ$1,'Inputs &amp; Outputs'!$A$9:$A$79,'Inputs &amp; Outputs'!$C$9:$C$79)))</f>
        <v>8.8895535747749435</v>
      </c>
      <c r="BK17">
        <f>SQRT('Mean Deaths'!BK17*(1-LOOKUP(BK$1,'Inputs &amp; Outputs'!$A$9:$A$79,'Inputs &amp; Outputs'!$C$9:$C$79)))</f>
        <v>7.4123454193745584</v>
      </c>
      <c r="BL17">
        <f>SQRT('Mean Deaths'!BL17*(1-LOOKUP(BL$1,'Inputs &amp; Outputs'!$A$9:$A$79,'Inputs &amp; Outputs'!$C$9:$C$79)))</f>
        <v>6.3793611881392165</v>
      </c>
      <c r="BM17">
        <f>SQRT('Mean Deaths'!BM17*(1-LOOKUP(BM$1,'Inputs &amp; Outputs'!$A$9:$A$79,'Inputs &amp; Outputs'!$C$9:$C$79)))</f>
        <v>5.3905904289782578</v>
      </c>
      <c r="BN17">
        <f>SQRT('Mean Deaths'!BN17*(1-LOOKUP(BN$1,'Inputs &amp; Outputs'!$A$9:$A$79,'Inputs &amp; Outputs'!$C$9:$C$79)))</f>
        <v>4.3797093330097834</v>
      </c>
      <c r="BO17">
        <f>SQRT('Mean Deaths'!BO17*(1-LOOKUP(BO$1,'Inputs &amp; Outputs'!$A$9:$A$79,'Inputs &amp; Outputs'!$C$9:$C$79)))</f>
        <v>3.4595962318605911</v>
      </c>
      <c r="BP17">
        <f>SQRT('Mean Deaths'!BP17*(1-LOOKUP(BP$1,'Inputs &amp; Outputs'!$A$9:$A$79,'Inputs &amp; Outputs'!$C$9:$C$79)))</f>
        <v>2.7584537126962996</v>
      </c>
      <c r="BQ17">
        <f>SQRT('Mean Deaths'!BQ17*(1-LOOKUP(BQ$1,'Inputs &amp; Outputs'!$A$9:$A$79,'Inputs &amp; Outputs'!$C$9:$C$79)))</f>
        <v>2.2470726460032395</v>
      </c>
      <c r="BR17">
        <f>SQRT('Mean Deaths'!BR17*(1-LOOKUP(BR$1,'Inputs &amp; Outputs'!$A$9:$A$79,'Inputs &amp; Outputs'!$C$9:$C$79)))</f>
        <v>1.7065797461976397</v>
      </c>
      <c r="BS17">
        <f>SQRT('Mean Deaths'!BS17*(1-LOOKUP(BS$1,'Inputs &amp; Outputs'!$A$9:$A$79,'Inputs &amp; Outputs'!$C$9:$C$79)))</f>
        <v>0</v>
      </c>
    </row>
    <row r="18" spans="1:71" x14ac:dyDescent="0.25">
      <c r="A18" s="1">
        <v>17</v>
      </c>
      <c r="B18">
        <f>SQRT('Mean Deaths'!B18*(1-LOOKUP(B$1,'Inputs &amp; Outputs'!$A$9:$A$79,'Inputs &amp; Outputs'!$C$9:$C$79)))</f>
        <v>2.7863888296503059</v>
      </c>
      <c r="C18">
        <f>SQRT('Mean Deaths'!C18*(1-LOOKUP(C$1,'Inputs &amp; Outputs'!$A$9:$A$79,'Inputs &amp; Outputs'!$C$9:$C$79)))</f>
        <v>2.9062141293662447</v>
      </c>
      <c r="D18">
        <f>SQRT('Mean Deaths'!D18*(1-LOOKUP(D$1,'Inputs &amp; Outputs'!$A$9:$A$79,'Inputs &amp; Outputs'!$C$9:$C$79)))</f>
        <v>3.0300617570112327</v>
      </c>
      <c r="E18">
        <f>SQRT('Mean Deaths'!E18*(1-LOOKUP(E$1,'Inputs &amp; Outputs'!$A$9:$A$79,'Inputs &amp; Outputs'!$C$9:$C$79)))</f>
        <v>3.1598845105976578</v>
      </c>
      <c r="F18">
        <f>SQRT('Mean Deaths'!F18*(1-LOOKUP(F$1,'Inputs &amp; Outputs'!$A$9:$A$79,'Inputs &amp; Outputs'!$C$9:$C$79)))</f>
        <v>3.2954635225436801</v>
      </c>
      <c r="G18">
        <f>SQRT('Mean Deaths'!G18*(1-LOOKUP(G$1,'Inputs &amp; Outputs'!$A$9:$A$79,'Inputs &amp; Outputs'!$C$9:$C$79)))</f>
        <v>3.4341672428674759</v>
      </c>
      <c r="H18">
        <f>SQRT('Mean Deaths'!H18*(1-LOOKUP(H$1,'Inputs &amp; Outputs'!$A$9:$A$79,'Inputs &amp; Outputs'!$C$9:$C$79)))</f>
        <v>3.5791624085822091</v>
      </c>
      <c r="I18">
        <f>SQRT('Mean Deaths'!I18*(1-LOOKUP(I$1,'Inputs &amp; Outputs'!$A$9:$A$79,'Inputs &amp; Outputs'!$C$9:$C$79)))</f>
        <v>3.7282319354589517</v>
      </c>
      <c r="J18">
        <f>SQRT('Mean Deaths'!J18*(1-LOOKUP(J$1,'Inputs &amp; Outputs'!$A$9:$A$79,'Inputs &amp; Outputs'!$C$9:$C$79)))</f>
        <v>3.8815110685175176</v>
      </c>
      <c r="K18">
        <f>SQRT('Mean Deaths'!K18*(1-LOOKUP(K$1,'Inputs &amp; Outputs'!$A$9:$A$79,'Inputs &amp; Outputs'!$C$9:$C$79)))</f>
        <v>4.0413733245181644</v>
      </c>
      <c r="L18">
        <f>SQRT('Mean Deaths'!L18*(1-LOOKUP(L$1,'Inputs &amp; Outputs'!$A$9:$A$79,'Inputs &amp; Outputs'!$C$9:$C$79)))</f>
        <v>4.2045926173516497</v>
      </c>
      <c r="M18">
        <f>SQRT('Mean Deaths'!M18*(1-LOOKUP(M$1,'Inputs &amp; Outputs'!$A$9:$A$79,'Inputs &amp; Outputs'!$C$9:$C$79)))</f>
        <v>4.3709088939029606</v>
      </c>
      <c r="N18">
        <f>SQRT('Mean Deaths'!N18*(1-LOOKUP(N$1,'Inputs &amp; Outputs'!$A$9:$A$79,'Inputs &amp; Outputs'!$C$9:$C$79)))</f>
        <v>4.5418305776182359</v>
      </c>
      <c r="O18">
        <f>SQRT('Mean Deaths'!O18*(1-LOOKUP(O$1,'Inputs &amp; Outputs'!$A$9:$A$79,'Inputs &amp; Outputs'!$C$9:$C$79)))</f>
        <v>4.714985465964026</v>
      </c>
      <c r="P18">
        <f>SQRT('Mean Deaths'!P18*(1-LOOKUP(P$1,'Inputs &amp; Outputs'!$A$9:$A$79,'Inputs &amp; Outputs'!$C$9:$C$79)))</f>
        <v>4.892750515929051</v>
      </c>
      <c r="Q18">
        <f>SQRT('Mean Deaths'!Q18*(1-LOOKUP(Q$1,'Inputs &amp; Outputs'!$A$9:$A$79,'Inputs &amp; Outputs'!$C$9:$C$79)))</f>
        <v>5.0750411565013938</v>
      </c>
      <c r="R18">
        <f>SQRT('Mean Deaths'!R18*(1-LOOKUP(R$1,'Inputs &amp; Outputs'!$A$9:$A$79,'Inputs &amp; Outputs'!$C$9:$C$79)))</f>
        <v>5.2635323038401696</v>
      </c>
      <c r="S18">
        <f>SQRT('Mean Deaths'!S18*(1-LOOKUP(S$1,'Inputs &amp; Outputs'!$A$9:$A$79,'Inputs &amp; Outputs'!$C$9:$C$79)))</f>
        <v>5.4663477795266555</v>
      </c>
      <c r="T18">
        <f>SQRT('Mean Deaths'!T18*(1-LOOKUP(T$1,'Inputs &amp; Outputs'!$A$9:$A$79,'Inputs &amp; Outputs'!$C$9:$C$79)))</f>
        <v>5.6916251526821409</v>
      </c>
      <c r="U18">
        <f>SQRT('Mean Deaths'!U18*(1-LOOKUP(U$1,'Inputs &amp; Outputs'!$A$9:$A$79,'Inputs &amp; Outputs'!$C$9:$C$79)))</f>
        <v>5.9353222114389039</v>
      </c>
      <c r="V18">
        <f>SQRT('Mean Deaths'!V18*(1-LOOKUP(V$1,'Inputs &amp; Outputs'!$A$9:$A$79,'Inputs &amp; Outputs'!$C$9:$C$79)))</f>
        <v>6.1976130547326038</v>
      </c>
      <c r="W18">
        <f>SQRT('Mean Deaths'!W18*(1-LOOKUP(W$1,'Inputs &amp; Outputs'!$A$9:$A$79,'Inputs &amp; Outputs'!$C$9:$C$79)))</f>
        <v>6.4650483949715332</v>
      </c>
      <c r="X18">
        <f>SQRT('Mean Deaths'!X18*(1-LOOKUP(X$1,'Inputs &amp; Outputs'!$A$9:$A$79,'Inputs &amp; Outputs'!$C$9:$C$79)))</f>
        <v>6.7335666961047469</v>
      </c>
      <c r="Y18">
        <f>SQRT('Mean Deaths'!Y18*(1-LOOKUP(Y$1,'Inputs &amp; Outputs'!$A$9:$A$79,'Inputs &amp; Outputs'!$C$9:$C$79)))</f>
        <v>7.0104826553292323</v>
      </c>
      <c r="Z18">
        <f>SQRT('Mean Deaths'!Z18*(1-LOOKUP(Z$1,'Inputs &amp; Outputs'!$A$9:$A$79,'Inputs &amp; Outputs'!$C$9:$C$79)))</f>
        <v>7.3021231018612669</v>
      </c>
      <c r="AA18">
        <f>SQRT('Mean Deaths'!AA18*(1-LOOKUP(AA$1,'Inputs &amp; Outputs'!$A$9:$A$79,'Inputs &amp; Outputs'!$C$9:$C$79)))</f>
        <v>7.6159040789993542</v>
      </c>
      <c r="AB18">
        <f>SQRT('Mean Deaths'!AB18*(1-LOOKUP(AB$1,'Inputs &amp; Outputs'!$A$9:$A$79,'Inputs &amp; Outputs'!$C$9:$C$79)))</f>
        <v>7.9525427430715512</v>
      </c>
      <c r="AC18">
        <f>SQRT('Mean Deaths'!AC18*(1-LOOKUP(AC$1,'Inputs &amp; Outputs'!$A$9:$A$79,'Inputs &amp; Outputs'!$C$9:$C$79)))</f>
        <v>8.324491196735389</v>
      </c>
      <c r="AD18">
        <f>SQRT('Mean Deaths'!AD18*(1-LOOKUP(AD$1,'Inputs &amp; Outputs'!$A$9:$A$79,'Inputs &amp; Outputs'!$C$9:$C$79)))</f>
        <v>8.7196172780819925</v>
      </c>
      <c r="AE18">
        <f>SQRT('Mean Deaths'!AE18*(1-LOOKUP(AE$1,'Inputs &amp; Outputs'!$A$9:$A$79,'Inputs &amp; Outputs'!$C$9:$C$79)))</f>
        <v>9.1397321745550091</v>
      </c>
      <c r="AF18">
        <f>SQRT('Mean Deaths'!AF18*(1-LOOKUP(AF$1,'Inputs &amp; Outputs'!$A$9:$A$79,'Inputs &amp; Outputs'!$C$9:$C$79)))</f>
        <v>9.5955630043421625</v>
      </c>
      <c r="AG18">
        <f>SQRT('Mean Deaths'!AG18*(1-LOOKUP(AG$1,'Inputs &amp; Outputs'!$A$9:$A$79,'Inputs &amp; Outputs'!$C$9:$C$79)))</f>
        <v>10.07579327237811</v>
      </c>
      <c r="AH18">
        <f>SQRT('Mean Deaths'!AH18*(1-LOOKUP(AH$1,'Inputs &amp; Outputs'!$A$9:$A$79,'Inputs &amp; Outputs'!$C$9:$C$79)))</f>
        <v>10.584122762048963</v>
      </c>
      <c r="AI18">
        <f>SQRT('Mean Deaths'!AI18*(1-LOOKUP(AI$1,'Inputs &amp; Outputs'!$A$9:$A$79,'Inputs &amp; Outputs'!$C$9:$C$79)))</f>
        <v>11.116898161689349</v>
      </c>
      <c r="AJ18">
        <f>SQRT('Mean Deaths'!AJ18*(1-LOOKUP(AJ$1,'Inputs &amp; Outputs'!$A$9:$A$79,'Inputs &amp; Outputs'!$C$9:$C$79)))</f>
        <v>11.669851723432993</v>
      </c>
      <c r="AK18">
        <f>SQRT('Mean Deaths'!AK18*(1-LOOKUP(AK$1,'Inputs &amp; Outputs'!$A$9:$A$79,'Inputs &amp; Outputs'!$C$9:$C$79)))</f>
        <v>12.211722001421419</v>
      </c>
      <c r="AL18">
        <f>SQRT('Mean Deaths'!AL18*(1-LOOKUP(AL$1,'Inputs &amp; Outputs'!$A$9:$A$79,'Inputs &amp; Outputs'!$C$9:$C$79)))</f>
        <v>12.785825394433791</v>
      </c>
      <c r="AM18">
        <f>SQRT('Mean Deaths'!AM18*(1-LOOKUP(AM$1,'Inputs &amp; Outputs'!$A$9:$A$79,'Inputs &amp; Outputs'!$C$9:$C$79)))</f>
        <v>13.402636678553664</v>
      </c>
      <c r="AN18">
        <f>SQRT('Mean Deaths'!AN18*(1-LOOKUP(AN$1,'Inputs &amp; Outputs'!$A$9:$A$79,'Inputs &amp; Outputs'!$C$9:$C$79)))</f>
        <v>14.056041426696352</v>
      </c>
      <c r="AO18">
        <f>SQRT('Mean Deaths'!AO18*(1-LOOKUP(AO$1,'Inputs &amp; Outputs'!$A$9:$A$79,'Inputs &amp; Outputs'!$C$9:$C$79)))</f>
        <v>14.742262998378912</v>
      </c>
      <c r="AP18">
        <f>SQRT('Mean Deaths'!AP18*(1-LOOKUP(AP$1,'Inputs &amp; Outputs'!$A$9:$A$79,'Inputs &amp; Outputs'!$C$9:$C$79)))</f>
        <v>15.478613530003262</v>
      </c>
      <c r="AQ18">
        <f>SQRT('Mean Deaths'!AQ18*(1-LOOKUP(AQ$1,'Inputs &amp; Outputs'!$A$9:$A$79,'Inputs &amp; Outputs'!$C$9:$C$79)))</f>
        <v>16.248889233876881</v>
      </c>
      <c r="AR18">
        <f>SQRT('Mean Deaths'!AR18*(1-LOOKUP(AR$1,'Inputs &amp; Outputs'!$A$9:$A$79,'Inputs &amp; Outputs'!$C$9:$C$79)))</f>
        <v>17.052173432339703</v>
      </c>
      <c r="AS18">
        <f>SQRT('Mean Deaths'!AS18*(1-LOOKUP(AS$1,'Inputs &amp; Outputs'!$A$9:$A$79,'Inputs &amp; Outputs'!$C$9:$C$79)))</f>
        <v>17.838231671918379</v>
      </c>
      <c r="AT18">
        <f>SQRT('Mean Deaths'!AT18*(1-LOOKUP(AT$1,'Inputs &amp; Outputs'!$A$9:$A$79,'Inputs &amp; Outputs'!$C$9:$C$79)))</f>
        <v>18.541289627777243</v>
      </c>
      <c r="AU18">
        <f>SQRT('Mean Deaths'!AU18*(1-LOOKUP(AU$1,'Inputs &amp; Outputs'!$A$9:$A$79,'Inputs &amp; Outputs'!$C$9:$C$79)))</f>
        <v>19.210089408384466</v>
      </c>
      <c r="AV18">
        <f>SQRT('Mean Deaths'!AV18*(1-LOOKUP(AV$1,'Inputs &amp; Outputs'!$A$9:$A$79,'Inputs &amp; Outputs'!$C$9:$C$79)))</f>
        <v>19.781031959229022</v>
      </c>
      <c r="AW18">
        <f>SQRT('Mean Deaths'!AW18*(1-LOOKUP(AW$1,'Inputs &amp; Outputs'!$A$9:$A$79,'Inputs &amp; Outputs'!$C$9:$C$79)))</f>
        <v>20.146405602390118</v>
      </c>
      <c r="AX18">
        <f>SQRT('Mean Deaths'!AX18*(1-LOOKUP(AX$1,'Inputs &amp; Outputs'!$A$9:$A$79,'Inputs &amp; Outputs'!$C$9:$C$79)))</f>
        <v>20.385742580975361</v>
      </c>
      <c r="AY18">
        <f>SQRT('Mean Deaths'!AY18*(1-LOOKUP(AY$1,'Inputs &amp; Outputs'!$A$9:$A$79,'Inputs &amp; Outputs'!$C$9:$C$79)))</f>
        <v>20.43438353532472</v>
      </c>
      <c r="AZ18">
        <f>SQRT('Mean Deaths'!AZ18*(1-LOOKUP(AZ$1,'Inputs &amp; Outputs'!$A$9:$A$79,'Inputs &amp; Outputs'!$C$9:$C$79)))</f>
        <v>20.295533302587739</v>
      </c>
      <c r="BA18">
        <f>SQRT('Mean Deaths'!BA18*(1-LOOKUP(BA$1,'Inputs &amp; Outputs'!$A$9:$A$79,'Inputs &amp; Outputs'!$C$9:$C$79)))</f>
        <v>19.864307671015165</v>
      </c>
      <c r="BB18">
        <f>SQRT('Mean Deaths'!BB18*(1-LOOKUP(BB$1,'Inputs &amp; Outputs'!$A$9:$A$79,'Inputs &amp; Outputs'!$C$9:$C$79)))</f>
        <v>19.220395963550803</v>
      </c>
      <c r="BC18">
        <f>SQRT('Mean Deaths'!BC18*(1-LOOKUP(BC$1,'Inputs &amp; Outputs'!$A$9:$A$79,'Inputs &amp; Outputs'!$C$9:$C$79)))</f>
        <v>18.382548933108186</v>
      </c>
      <c r="BD18">
        <f>SQRT('Mean Deaths'!BD18*(1-LOOKUP(BD$1,'Inputs &amp; Outputs'!$A$9:$A$79,'Inputs &amp; Outputs'!$C$9:$C$79)))</f>
        <v>17.392866413574044</v>
      </c>
      <c r="BE18">
        <f>SQRT('Mean Deaths'!BE18*(1-LOOKUP(BE$1,'Inputs &amp; Outputs'!$A$9:$A$79,'Inputs &amp; Outputs'!$C$9:$C$79)))</f>
        <v>16.112367832619636</v>
      </c>
      <c r="BF18">
        <f>SQRT('Mean Deaths'!BF18*(1-LOOKUP(BF$1,'Inputs &amp; Outputs'!$A$9:$A$79,'Inputs &amp; Outputs'!$C$9:$C$79)))</f>
        <v>14.612939526503078</v>
      </c>
      <c r="BG18">
        <f>SQRT('Mean Deaths'!BG18*(1-LOOKUP(BG$1,'Inputs &amp; Outputs'!$A$9:$A$79,'Inputs &amp; Outputs'!$C$9:$C$79)))</f>
        <v>12.985043577150829</v>
      </c>
      <c r="BH18">
        <f>SQRT('Mean Deaths'!BH18*(1-LOOKUP(BH$1,'Inputs &amp; Outputs'!$A$9:$A$79,'Inputs &amp; Outputs'!$C$9:$C$79)))</f>
        <v>11.477822773489056</v>
      </c>
      <c r="BI18">
        <f>SQRT('Mean Deaths'!BI18*(1-LOOKUP(BI$1,'Inputs &amp; Outputs'!$A$9:$A$79,'Inputs &amp; Outputs'!$C$9:$C$79)))</f>
        <v>10.083148765242928</v>
      </c>
      <c r="BJ18">
        <f>SQRT('Mean Deaths'!BJ18*(1-LOOKUP(BJ$1,'Inputs &amp; Outputs'!$A$9:$A$79,'Inputs &amp; Outputs'!$C$9:$C$79)))</f>
        <v>8.5626637112733217</v>
      </c>
      <c r="BK18">
        <f>SQRT('Mean Deaths'!BK18*(1-LOOKUP(BK$1,'Inputs &amp; Outputs'!$A$9:$A$79,'Inputs &amp; Outputs'!$C$9:$C$79)))</f>
        <v>7.4415855542824332</v>
      </c>
      <c r="BL18">
        <f>SQRT('Mean Deaths'!BL18*(1-LOOKUP(BL$1,'Inputs &amp; Outputs'!$A$9:$A$79,'Inputs &amp; Outputs'!$C$9:$C$79)))</f>
        <v>6.4830974402804555</v>
      </c>
      <c r="BM18">
        <f>SQRT('Mean Deaths'!BM18*(1-LOOKUP(BM$1,'Inputs &amp; Outputs'!$A$9:$A$79,'Inputs &amp; Outputs'!$C$9:$C$79)))</f>
        <v>5.2842567005371723</v>
      </c>
      <c r="BN18">
        <f>SQRT('Mean Deaths'!BN18*(1-LOOKUP(BN$1,'Inputs &amp; Outputs'!$A$9:$A$79,'Inputs &amp; Outputs'!$C$9:$C$79)))</f>
        <v>4.4060141300776605</v>
      </c>
      <c r="BO18">
        <f>SQRT('Mean Deaths'!BO18*(1-LOOKUP(BO$1,'Inputs &amp; Outputs'!$A$9:$A$79,'Inputs &amp; Outputs'!$C$9:$C$79)))</f>
        <v>3.4933491895039639</v>
      </c>
      <c r="BP18">
        <f>SQRT('Mean Deaths'!BP18*(1-LOOKUP(BP$1,'Inputs &amp; Outputs'!$A$9:$A$79,'Inputs &amp; Outputs'!$C$9:$C$79)))</f>
        <v>2.7150107817334721</v>
      </c>
      <c r="BQ18">
        <f>SQRT('Mean Deaths'!BQ18*(1-LOOKUP(BQ$1,'Inputs &amp; Outputs'!$A$9:$A$79,'Inputs &amp; Outputs'!$C$9:$C$79)))</f>
        <v>1.9614058080713437</v>
      </c>
      <c r="BR18">
        <f>SQRT('Mean Deaths'!BR18*(1-LOOKUP(BR$1,'Inputs &amp; Outputs'!$A$9:$A$79,'Inputs &amp; Outputs'!$C$9:$C$79)))</f>
        <v>1.2067341111719683</v>
      </c>
      <c r="BS18">
        <f>SQRT('Mean Deaths'!BS18*(1-LOOKUP(BS$1,'Inputs &amp; Outputs'!$A$9:$A$79,'Inputs &amp; Outputs'!$C$9:$C$79)))</f>
        <v>0</v>
      </c>
    </row>
    <row r="19" spans="1:71" x14ac:dyDescent="0.25">
      <c r="A19" s="1">
        <v>18</v>
      </c>
      <c r="B19">
        <f>SQRT('Mean Deaths'!B19*(1-LOOKUP(B$1,'Inputs &amp; Outputs'!$A$9:$A$79,'Inputs &amp; Outputs'!$C$9:$C$79)))</f>
        <v>2.7863888296503059</v>
      </c>
      <c r="C19">
        <f>SQRT('Mean Deaths'!C19*(1-LOOKUP(C$1,'Inputs &amp; Outputs'!$A$9:$A$79,'Inputs &amp; Outputs'!$C$9:$C$79)))</f>
        <v>2.9062141293662447</v>
      </c>
      <c r="D19">
        <f>SQRT('Mean Deaths'!D19*(1-LOOKUP(D$1,'Inputs &amp; Outputs'!$A$9:$A$79,'Inputs &amp; Outputs'!$C$9:$C$79)))</f>
        <v>3.0318832550759605</v>
      </c>
      <c r="E19">
        <f>SQRT('Mean Deaths'!E19*(1-LOOKUP(E$1,'Inputs &amp; Outputs'!$A$9:$A$79,'Inputs &amp; Outputs'!$C$9:$C$79)))</f>
        <v>3.1622618535124509</v>
      </c>
      <c r="F19">
        <f>SQRT('Mean Deaths'!F19*(1-LOOKUP(F$1,'Inputs &amp; Outputs'!$A$9:$A$79,'Inputs &amp; Outputs'!$C$9:$C$79)))</f>
        <v>3.2979451089210081</v>
      </c>
      <c r="G19">
        <f>SQRT('Mean Deaths'!G19*(1-LOOKUP(G$1,'Inputs &amp; Outputs'!$A$9:$A$79,'Inputs &amp; Outputs'!$C$9:$C$79)))</f>
        <v>3.4377933349403076</v>
      </c>
      <c r="H19">
        <f>SQRT('Mean Deaths'!H19*(1-LOOKUP(H$1,'Inputs &amp; Outputs'!$A$9:$A$79,'Inputs &amp; Outputs'!$C$9:$C$79)))</f>
        <v>3.5822254492870766</v>
      </c>
      <c r="I19">
        <f>SQRT('Mean Deaths'!I19*(1-LOOKUP(I$1,'Inputs &amp; Outputs'!$A$9:$A$79,'Inputs &amp; Outputs'!$C$9:$C$79)))</f>
        <v>3.7319906136344985</v>
      </c>
      <c r="J19">
        <f>SQRT('Mean Deaths'!J19*(1-LOOKUP(J$1,'Inputs &amp; Outputs'!$A$9:$A$79,'Inputs &amp; Outputs'!$C$9:$C$79)))</f>
        <v>3.8854294130126723</v>
      </c>
      <c r="K19">
        <f>SQRT('Mean Deaths'!K19*(1-LOOKUP(K$1,'Inputs &amp; Outputs'!$A$9:$A$79,'Inputs &amp; Outputs'!$C$9:$C$79)))</f>
        <v>4.0442307172564966</v>
      </c>
      <c r="L19">
        <f>SQRT('Mean Deaths'!L19*(1-LOOKUP(L$1,'Inputs &amp; Outputs'!$A$9:$A$79,'Inputs &amp; Outputs'!$C$9:$C$79)))</f>
        <v>4.2073570482496487</v>
      </c>
      <c r="M19">
        <f>SQRT('Mean Deaths'!M19*(1-LOOKUP(M$1,'Inputs &amp; Outputs'!$A$9:$A$79,'Inputs &amp; Outputs'!$C$9:$C$79)))</f>
        <v>4.3740086726480092</v>
      </c>
      <c r="N19">
        <f>SQRT('Mean Deaths'!N19*(1-LOOKUP(N$1,'Inputs &amp; Outputs'!$A$9:$A$79,'Inputs &amp; Outputs'!$C$9:$C$79)))</f>
        <v>4.5439044203583334</v>
      </c>
      <c r="O19">
        <f>SQRT('Mean Deaths'!O19*(1-LOOKUP(O$1,'Inputs &amp; Outputs'!$A$9:$A$79,'Inputs &amp; Outputs'!$C$9:$C$79)))</f>
        <v>4.7152252130196288</v>
      </c>
      <c r="P19">
        <f>SQRT('Mean Deaths'!P19*(1-LOOKUP(P$1,'Inputs &amp; Outputs'!$A$9:$A$79,'Inputs &amp; Outputs'!$C$9:$C$79)))</f>
        <v>4.893498509489504</v>
      </c>
      <c r="Q19">
        <f>SQRT('Mean Deaths'!Q19*(1-LOOKUP(Q$1,'Inputs &amp; Outputs'!$A$9:$A$79,'Inputs &amp; Outputs'!$C$9:$C$79)))</f>
        <v>5.074522898531546</v>
      </c>
      <c r="R19">
        <f>SQRT('Mean Deaths'!R19*(1-LOOKUP(R$1,'Inputs &amp; Outputs'!$A$9:$A$79,'Inputs &amp; Outputs'!$C$9:$C$79)))</f>
        <v>5.2638019727341572</v>
      </c>
      <c r="S19">
        <f>SQRT('Mean Deaths'!S19*(1-LOOKUP(S$1,'Inputs &amp; Outputs'!$A$9:$A$79,'Inputs &amp; Outputs'!$C$9:$C$79)))</f>
        <v>5.4685970740481515</v>
      </c>
      <c r="T19">
        <f>SQRT('Mean Deaths'!T19*(1-LOOKUP(T$1,'Inputs &amp; Outputs'!$A$9:$A$79,'Inputs &amp; Outputs'!$C$9:$C$79)))</f>
        <v>5.6939739096799524</v>
      </c>
      <c r="U19">
        <f>SQRT('Mean Deaths'!U19*(1-LOOKUP(U$1,'Inputs &amp; Outputs'!$A$9:$A$79,'Inputs &amp; Outputs'!$C$9:$C$79)))</f>
        <v>5.9426983396514421</v>
      </c>
      <c r="V19">
        <f>SQRT('Mean Deaths'!V19*(1-LOOKUP(V$1,'Inputs &amp; Outputs'!$A$9:$A$79,'Inputs &amp; Outputs'!$C$9:$C$79)))</f>
        <v>6.2021201761410589</v>
      </c>
      <c r="W19">
        <f>SQRT('Mean Deaths'!W19*(1-LOOKUP(W$1,'Inputs &amp; Outputs'!$A$9:$A$79,'Inputs &amp; Outputs'!$C$9:$C$79)))</f>
        <v>6.4690924206349072</v>
      </c>
      <c r="X19">
        <f>SQRT('Mean Deaths'!X19*(1-LOOKUP(X$1,'Inputs &amp; Outputs'!$A$9:$A$79,'Inputs &amp; Outputs'!$C$9:$C$79)))</f>
        <v>6.7385010036889508</v>
      </c>
      <c r="Y19">
        <f>SQRT('Mean Deaths'!Y19*(1-LOOKUP(Y$1,'Inputs &amp; Outputs'!$A$9:$A$79,'Inputs &amp; Outputs'!$C$9:$C$79)))</f>
        <v>7.0119571495416313</v>
      </c>
      <c r="Z19">
        <f>SQRT('Mean Deaths'!Z19*(1-LOOKUP(Z$1,'Inputs &amp; Outputs'!$A$9:$A$79,'Inputs &amp; Outputs'!$C$9:$C$79)))</f>
        <v>7.3059811478333287</v>
      </c>
      <c r="AA19">
        <f>SQRT('Mean Deaths'!AA19*(1-LOOKUP(AA$1,'Inputs &amp; Outputs'!$A$9:$A$79,'Inputs &amp; Outputs'!$C$9:$C$79)))</f>
        <v>7.6159040789993542</v>
      </c>
      <c r="AB19">
        <f>SQRT('Mean Deaths'!AB19*(1-LOOKUP(AB$1,'Inputs &amp; Outputs'!$A$9:$A$79,'Inputs &amp; Outputs'!$C$9:$C$79)))</f>
        <v>7.9495637046665646</v>
      </c>
      <c r="AC19">
        <f>SQRT('Mean Deaths'!AC19*(1-LOOKUP(AC$1,'Inputs &amp; Outputs'!$A$9:$A$79,'Inputs &amp; Outputs'!$C$9:$C$79)))</f>
        <v>8.315975090980011</v>
      </c>
      <c r="AD19">
        <f>SQRT('Mean Deaths'!AD19*(1-LOOKUP(AD$1,'Inputs &amp; Outputs'!$A$9:$A$79,'Inputs &amp; Outputs'!$C$9:$C$79)))</f>
        <v>8.7129903490592717</v>
      </c>
      <c r="AE19">
        <f>SQRT('Mean Deaths'!AE19*(1-LOOKUP(AE$1,'Inputs &amp; Outputs'!$A$9:$A$79,'Inputs &amp; Outputs'!$C$9:$C$79)))</f>
        <v>9.1457438385515708</v>
      </c>
      <c r="AF19">
        <f>SQRT('Mean Deaths'!AF19*(1-LOOKUP(AF$1,'Inputs &amp; Outputs'!$A$9:$A$79,'Inputs &amp; Outputs'!$C$9:$C$79)))</f>
        <v>9.6014069930935122</v>
      </c>
      <c r="AG19">
        <f>SQRT('Mean Deaths'!AG19*(1-LOOKUP(AG$1,'Inputs &amp; Outputs'!$A$9:$A$79,'Inputs &amp; Outputs'!$C$9:$C$79)))</f>
        <v>10.080309034295524</v>
      </c>
      <c r="AH19">
        <f>SQRT('Mean Deaths'!AH19*(1-LOOKUP(AH$1,'Inputs &amp; Outputs'!$A$9:$A$79,'Inputs &amp; Outputs'!$C$9:$C$79)))</f>
        <v>10.592526195498268</v>
      </c>
      <c r="AI19">
        <f>SQRT('Mean Deaths'!AI19*(1-LOOKUP(AI$1,'Inputs &amp; Outputs'!$A$9:$A$79,'Inputs &amp; Outputs'!$C$9:$C$79)))</f>
        <v>11.127119424082228</v>
      </c>
      <c r="AJ19">
        <f>SQRT('Mean Deaths'!AJ19*(1-LOOKUP(AJ$1,'Inputs &amp; Outputs'!$A$9:$A$79,'Inputs &amp; Outputs'!$C$9:$C$79)))</f>
        <v>11.669171007608723</v>
      </c>
      <c r="AK19">
        <f>SQRT('Mean Deaths'!AK19*(1-LOOKUP(AK$1,'Inputs &amp; Outputs'!$A$9:$A$79,'Inputs &amp; Outputs'!$C$9:$C$79)))</f>
        <v>12.225525076592826</v>
      </c>
      <c r="AL19">
        <f>SQRT('Mean Deaths'!AL19*(1-LOOKUP(AL$1,'Inputs &amp; Outputs'!$A$9:$A$79,'Inputs &amp; Outputs'!$C$9:$C$79)))</f>
        <v>12.794353672333122</v>
      </c>
      <c r="AM19">
        <f>SQRT('Mean Deaths'!AM19*(1-LOOKUP(AM$1,'Inputs &amp; Outputs'!$A$9:$A$79,'Inputs &amp; Outputs'!$C$9:$C$79)))</f>
        <v>13.414231373517008</v>
      </c>
      <c r="AN19">
        <f>SQRT('Mean Deaths'!AN19*(1-LOOKUP(AN$1,'Inputs &amp; Outputs'!$A$9:$A$79,'Inputs &amp; Outputs'!$C$9:$C$79)))</f>
        <v>14.057818535424193</v>
      </c>
      <c r="AO19">
        <f>SQRT('Mean Deaths'!AO19*(1-LOOKUP(AO$1,'Inputs &amp; Outputs'!$A$9:$A$79,'Inputs &amp; Outputs'!$C$9:$C$79)))</f>
        <v>14.745135707249357</v>
      </c>
      <c r="AP19">
        <f>SQRT('Mean Deaths'!AP19*(1-LOOKUP(AP$1,'Inputs &amp; Outputs'!$A$9:$A$79,'Inputs &amp; Outputs'!$C$9:$C$79)))</f>
        <v>15.478613530003262</v>
      </c>
      <c r="AQ19">
        <f>SQRT('Mean Deaths'!AQ19*(1-LOOKUP(AQ$1,'Inputs &amp; Outputs'!$A$9:$A$79,'Inputs &amp; Outputs'!$C$9:$C$79)))</f>
        <v>16.235395344296364</v>
      </c>
      <c r="AR19">
        <f>SQRT('Mean Deaths'!AR19*(1-LOOKUP(AR$1,'Inputs &amp; Outputs'!$A$9:$A$79,'Inputs &amp; Outputs'!$C$9:$C$79)))</f>
        <v>17.027697786837539</v>
      </c>
      <c r="AS19">
        <f>SQRT('Mean Deaths'!AS19*(1-LOOKUP(AS$1,'Inputs &amp; Outputs'!$A$9:$A$79,'Inputs &amp; Outputs'!$C$9:$C$79)))</f>
        <v>17.818186456381355</v>
      </c>
      <c r="AT19">
        <f>SQRT('Mean Deaths'!AT19*(1-LOOKUP(AT$1,'Inputs &amp; Outputs'!$A$9:$A$79,'Inputs &amp; Outputs'!$C$9:$C$79)))</f>
        <v>18.538355647281342</v>
      </c>
      <c r="AU19">
        <f>SQRT('Mean Deaths'!AU19*(1-LOOKUP(AU$1,'Inputs &amp; Outputs'!$A$9:$A$79,'Inputs &amp; Outputs'!$C$9:$C$79)))</f>
        <v>19.160023093344645</v>
      </c>
      <c r="AV19">
        <f>SQRT('Mean Deaths'!AV19*(1-LOOKUP(AV$1,'Inputs &amp; Outputs'!$A$9:$A$79,'Inputs &amp; Outputs'!$C$9:$C$79)))</f>
        <v>19.761454703854444</v>
      </c>
      <c r="AW19">
        <f>SQRT('Mean Deaths'!AW19*(1-LOOKUP(AW$1,'Inputs &amp; Outputs'!$A$9:$A$79,'Inputs &amp; Outputs'!$C$9:$C$79)))</f>
        <v>20.118729239756668</v>
      </c>
      <c r="AX19">
        <f>SQRT('Mean Deaths'!AX19*(1-LOOKUP(AX$1,'Inputs &amp; Outputs'!$A$9:$A$79,'Inputs &amp; Outputs'!$C$9:$C$79)))</f>
        <v>20.398924439825155</v>
      </c>
      <c r="AY19">
        <f>SQRT('Mean Deaths'!AY19*(1-LOOKUP(AY$1,'Inputs &amp; Outputs'!$A$9:$A$79,'Inputs &amp; Outputs'!$C$9:$C$79)))</f>
        <v>20.537229494566688</v>
      </c>
      <c r="AZ19">
        <f>SQRT('Mean Deaths'!AZ19*(1-LOOKUP(AZ$1,'Inputs &amp; Outputs'!$A$9:$A$79,'Inputs &amp; Outputs'!$C$9:$C$79)))</f>
        <v>20.36969004185238</v>
      </c>
      <c r="BA19">
        <f>SQRT('Mean Deaths'!BA19*(1-LOOKUP(BA$1,'Inputs &amp; Outputs'!$A$9:$A$79,'Inputs &amp; Outputs'!$C$9:$C$79)))</f>
        <v>20.025405755032281</v>
      </c>
      <c r="BB19">
        <f>SQRT('Mean Deaths'!BB19*(1-LOOKUP(BB$1,'Inputs &amp; Outputs'!$A$9:$A$79,'Inputs &amp; Outputs'!$C$9:$C$79)))</f>
        <v>19.469634409606389</v>
      </c>
      <c r="BC19">
        <f>SQRT('Mean Deaths'!BC19*(1-LOOKUP(BC$1,'Inputs &amp; Outputs'!$A$9:$A$79,'Inputs &amp; Outputs'!$C$9:$C$79)))</f>
        <v>18.546878922580909</v>
      </c>
      <c r="BD19">
        <f>SQRT('Mean Deaths'!BD19*(1-LOOKUP(BD$1,'Inputs &amp; Outputs'!$A$9:$A$79,'Inputs &amp; Outputs'!$C$9:$C$79)))</f>
        <v>17.525585908497554</v>
      </c>
      <c r="BE19">
        <f>SQRT('Mean Deaths'!BE19*(1-LOOKUP(BE$1,'Inputs &amp; Outputs'!$A$9:$A$79,'Inputs &amp; Outputs'!$C$9:$C$79)))</f>
        <v>16.302179759603316</v>
      </c>
      <c r="BF19">
        <f>SQRT('Mean Deaths'!BF19*(1-LOOKUP(BF$1,'Inputs &amp; Outputs'!$A$9:$A$79,'Inputs &amp; Outputs'!$C$9:$C$79)))</f>
        <v>14.80380547155494</v>
      </c>
      <c r="BG19">
        <f>SQRT('Mean Deaths'!BG19*(1-LOOKUP(BG$1,'Inputs &amp; Outputs'!$A$9:$A$79,'Inputs &amp; Outputs'!$C$9:$C$79)))</f>
        <v>13.079959412484008</v>
      </c>
      <c r="BH19">
        <f>SQRT('Mean Deaths'!BH19*(1-LOOKUP(BH$1,'Inputs &amp; Outputs'!$A$9:$A$79,'Inputs &amp; Outputs'!$C$9:$C$79)))</f>
        <v>11.623824142951879</v>
      </c>
      <c r="BI19">
        <f>SQRT('Mean Deaths'!BI19*(1-LOOKUP(BI$1,'Inputs &amp; Outputs'!$A$9:$A$79,'Inputs &amp; Outputs'!$C$9:$C$79)))</f>
        <v>10.042326132985126</v>
      </c>
      <c r="BJ19">
        <f>SQRT('Mean Deaths'!BJ19*(1-LOOKUP(BJ$1,'Inputs &amp; Outputs'!$A$9:$A$79,'Inputs &amp; Outputs'!$C$9:$C$79)))</f>
        <v>8.6363752320833651</v>
      </c>
      <c r="BK19">
        <f>SQRT('Mean Deaths'!BK19*(1-LOOKUP(BK$1,'Inputs &amp; Outputs'!$A$9:$A$79,'Inputs &amp; Outputs'!$C$9:$C$79)))</f>
        <v>7.2942128316765622</v>
      </c>
      <c r="BL19">
        <f>SQRT('Mean Deaths'!BL19*(1-LOOKUP(BL$1,'Inputs &amp; Outputs'!$A$9:$A$79,'Inputs &amp; Outputs'!$C$9:$C$79)))</f>
        <v>6.0021819189956247</v>
      </c>
      <c r="BM19">
        <f>SQRT('Mean Deaths'!BM19*(1-LOOKUP(BM$1,'Inputs &amp; Outputs'!$A$9:$A$79,'Inputs &amp; Outputs'!$C$9:$C$79)))</f>
        <v>4.8823172994204302</v>
      </c>
      <c r="BN19">
        <f>SQRT('Mean Deaths'!BN19*(1-LOOKUP(BN$1,'Inputs &amp; Outputs'!$A$9:$A$79,'Inputs &amp; Outputs'!$C$9:$C$79)))</f>
        <v>4.0507497785176758</v>
      </c>
      <c r="BO19">
        <f>SQRT('Mean Deaths'!BO19*(1-LOOKUP(BO$1,'Inputs &amp; Outputs'!$A$9:$A$79,'Inputs &amp; Outputs'!$C$9:$C$79)))</f>
        <v>3.2497247966066296</v>
      </c>
      <c r="BP19">
        <f>SQRT('Mean Deaths'!BP19*(1-LOOKUP(BP$1,'Inputs &amp; Outputs'!$A$9:$A$79,'Inputs &amp; Outputs'!$C$9:$C$79)))</f>
        <v>2.7150107817334721</v>
      </c>
      <c r="BQ19">
        <f>SQRT('Mean Deaths'!BQ19*(1-LOOKUP(BQ$1,'Inputs &amp; Outputs'!$A$9:$A$79,'Inputs &amp; Outputs'!$C$9:$C$79)))</f>
        <v>2.351642951089302</v>
      </c>
      <c r="BR19">
        <f>SQRT('Mean Deaths'!BR19*(1-LOOKUP(BR$1,'Inputs &amp; Outputs'!$A$9:$A$79,'Inputs &amp; Outputs'!$C$9:$C$79)))</f>
        <v>1.6339257105575518</v>
      </c>
      <c r="BS19">
        <f>SQRT('Mean Deaths'!BS19*(1-LOOKUP(BS$1,'Inputs &amp; Outputs'!$A$9:$A$79,'Inputs &amp; Outputs'!$C$9:$C$79)))</f>
        <v>0</v>
      </c>
    </row>
    <row r="20" spans="1:71" x14ac:dyDescent="0.25">
      <c r="A20" s="1">
        <v>19</v>
      </c>
      <c r="B20">
        <f>SQRT('Mean Deaths'!B20*(1-LOOKUP(B$1,'Inputs &amp; Outputs'!$A$9:$A$79,'Inputs &amp; Outputs'!$C$9:$C$79)))</f>
        <v>2.7863888296503059</v>
      </c>
      <c r="C20">
        <f>SQRT('Mean Deaths'!C20*(1-LOOKUP(C$1,'Inputs &amp; Outputs'!$A$9:$A$79,'Inputs &amp; Outputs'!$C$9:$C$79)))</f>
        <v>2.9054869031382675</v>
      </c>
      <c r="D20">
        <f>SQRT('Mean Deaths'!D20*(1-LOOKUP(D$1,'Inputs &amp; Outputs'!$A$9:$A$79,'Inputs &amp; Outputs'!$C$9:$C$79)))</f>
        <v>3.0303654160546385</v>
      </c>
      <c r="E20">
        <f>SQRT('Mean Deaths'!E20*(1-LOOKUP(E$1,'Inputs &amp; Outputs'!$A$9:$A$79,'Inputs &amp; Outputs'!$C$9:$C$79)))</f>
        <v>3.1606771569190677</v>
      </c>
      <c r="F20">
        <f>SQRT('Mean Deaths'!F20*(1-LOOKUP(F$1,'Inputs &amp; Outputs'!$A$9:$A$79,'Inputs &amp; Outputs'!$C$9:$C$79)))</f>
        <v>3.2952980170054422</v>
      </c>
      <c r="G20">
        <f>SQRT('Mean Deaths'!G20*(1-LOOKUP(G$1,'Inputs &amp; Outputs'!$A$9:$A$79,'Inputs &amp; Outputs'!$C$9:$C$79)))</f>
        <v>3.4350309453138848</v>
      </c>
      <c r="H20">
        <f>SQRT('Mean Deaths'!H20*(1-LOOKUP(H$1,'Inputs &amp; Outputs'!$A$9:$A$79,'Inputs &amp; Outputs'!$C$9:$C$79)))</f>
        <v>3.5797031356267519</v>
      </c>
      <c r="I20">
        <f>SQRT('Mean Deaths'!I20*(1-LOOKUP(I$1,'Inputs &amp; Outputs'!$A$9:$A$79,'Inputs &amp; Outputs'!$C$9:$C$79)))</f>
        <v>3.7289839741827802</v>
      </c>
      <c r="J20">
        <f>SQRT('Mean Deaths'!J20*(1-LOOKUP(J$1,'Inputs &amp; Outputs'!$A$9:$A$79,'Inputs &amp; Outputs'!$C$9:$C$79)))</f>
        <v>3.8824910253784233</v>
      </c>
      <c r="K20">
        <f>SQRT('Mean Deaths'!K20*(1-LOOKUP(K$1,'Inputs &amp; Outputs'!$A$9:$A$79,'Inputs &amp; Outputs'!$C$9:$C$79)))</f>
        <v>4.0391268121496262</v>
      </c>
      <c r="L20">
        <f>SQRT('Mean Deaths'!L20*(1-LOOKUP(L$1,'Inputs &amp; Outputs'!$A$9:$A$79,'Inputs &amp; Outputs'!$C$9:$C$79)))</f>
        <v>4.2022520630956919</v>
      </c>
      <c r="M20">
        <f>SQRT('Mean Deaths'!M20*(1-LOOKUP(M$1,'Inputs &amp; Outputs'!$A$9:$A$79,'Inputs &amp; Outputs'!$C$9:$C$79)))</f>
        <v>4.3682501899502046</v>
      </c>
      <c r="N20">
        <f>SQRT('Mean Deaths'!N20*(1-LOOKUP(N$1,'Inputs &amp; Outputs'!$A$9:$A$79,'Inputs &amp; Outputs'!$C$9:$C$79)))</f>
        <v>4.5383720671456631</v>
      </c>
      <c r="O20">
        <f>SQRT('Mean Deaths'!O20*(1-LOOKUP(O$1,'Inputs &amp; Outputs'!$A$9:$A$79,'Inputs &amp; Outputs'!$C$9:$C$79)))</f>
        <v>4.7111478537982645</v>
      </c>
      <c r="P20">
        <f>SQRT('Mean Deaths'!P20*(1-LOOKUP(P$1,'Inputs &amp; Outputs'!$A$9:$A$79,'Inputs &amp; Outputs'!$C$9:$C$79)))</f>
        <v>4.8870120951550753</v>
      </c>
      <c r="Q20">
        <f>SQRT('Mean Deaths'!Q20*(1-LOOKUP(Q$1,'Inputs &amp; Outputs'!$A$9:$A$79,'Inputs &amp; Outputs'!$C$9:$C$79)))</f>
        <v>5.0667426677097982</v>
      </c>
      <c r="R20">
        <f>SQRT('Mean Deaths'!R20*(1-LOOKUP(R$1,'Inputs &amp; Outputs'!$A$9:$A$79,'Inputs &amp; Outputs'!$C$9:$C$79)))</f>
        <v>5.2578660621166451</v>
      </c>
      <c r="S20">
        <f>SQRT('Mean Deaths'!S20*(1-LOOKUP(S$1,'Inputs &amp; Outputs'!$A$9:$A$79,'Inputs &amp; Outputs'!$C$9:$C$79)))</f>
        <v>5.4629721012840617</v>
      </c>
      <c r="T20">
        <f>SQRT('Mean Deaths'!T20*(1-LOOKUP(T$1,'Inputs &amp; Outputs'!$A$9:$A$79,'Inputs &amp; Outputs'!$C$9:$C$79)))</f>
        <v>5.6878063539252111</v>
      </c>
      <c r="U20">
        <f>SQRT('Mean Deaths'!U20*(1-LOOKUP(U$1,'Inputs &amp; Outputs'!$A$9:$A$79,'Inputs &amp; Outputs'!$C$9:$C$79)))</f>
        <v>5.9325537989692094</v>
      </c>
      <c r="V20">
        <f>SQRT('Mean Deaths'!V20*(1-LOOKUP(V$1,'Inputs &amp; Outputs'!$A$9:$A$79,'Inputs &amp; Outputs'!$C$9:$C$79)))</f>
        <v>6.1934249336715146</v>
      </c>
      <c r="W20">
        <f>SQRT('Mean Deaths'!W20*(1-LOOKUP(W$1,'Inputs &amp; Outputs'!$A$9:$A$79,'Inputs &amp; Outputs'!$C$9:$C$79)))</f>
        <v>6.4572902666409542</v>
      </c>
      <c r="X20">
        <f>SQRT('Mean Deaths'!X20*(1-LOOKUP(X$1,'Inputs &amp; Outputs'!$A$9:$A$79,'Inputs &amp; Outputs'!$C$9:$C$79)))</f>
        <v>6.7261584475948828</v>
      </c>
      <c r="Y20">
        <f>SQRT('Mean Deaths'!Y20*(1-LOOKUP(Y$1,'Inputs &amp; Outputs'!$A$9:$A$79,'Inputs &amp; Outputs'!$C$9:$C$79)))</f>
        <v>7.0001524995045648</v>
      </c>
      <c r="Z20">
        <f>SQRT('Mean Deaths'!Z20*(1-LOOKUP(Z$1,'Inputs &amp; Outputs'!$A$9:$A$79,'Inputs &amp; Outputs'!$C$9:$C$79)))</f>
        <v>7.2936282172636142</v>
      </c>
      <c r="AA20">
        <f>SQRT('Mean Deaths'!AA20*(1-LOOKUP(AA$1,'Inputs &amp; Outputs'!$A$9:$A$79,'Inputs &amp; Outputs'!$C$9:$C$79)))</f>
        <v>7.6013204195089035</v>
      </c>
      <c r="AB20">
        <f>SQRT('Mean Deaths'!AB20*(1-LOOKUP(AB$1,'Inputs &amp; Outputs'!$A$9:$A$79,'Inputs &amp; Outputs'!$C$9:$C$79)))</f>
        <v>7.9342252675360818</v>
      </c>
      <c r="AC20">
        <f>SQRT('Mean Deaths'!AC20*(1-LOOKUP(AC$1,'Inputs &amp; Outputs'!$A$9:$A$79,'Inputs &amp; Outputs'!$C$9:$C$79)))</f>
        <v>8.3025108232720779</v>
      </c>
      <c r="AD20">
        <f>SQRT('Mean Deaths'!AD20*(1-LOOKUP(AD$1,'Inputs &amp; Outputs'!$A$9:$A$79,'Inputs &amp; Outputs'!$C$9:$C$79)))</f>
        <v>8.702566407773169</v>
      </c>
      <c r="AE20">
        <f>SQRT('Mean Deaths'!AE20*(1-LOOKUP(AE$1,'Inputs &amp; Outputs'!$A$9:$A$79,'Inputs &amp; Outputs'!$C$9:$C$79)))</f>
        <v>9.1342180068286094</v>
      </c>
      <c r="AF20">
        <f>SQRT('Mean Deaths'!AF20*(1-LOOKUP(AF$1,'Inputs &amp; Outputs'!$A$9:$A$79,'Inputs &amp; Outputs'!$C$9:$C$79)))</f>
        <v>9.6019380884277723</v>
      </c>
      <c r="AG20">
        <f>SQRT('Mean Deaths'!AG20*(1-LOOKUP(AG$1,'Inputs &amp; Outputs'!$A$9:$A$79,'Inputs &amp; Outputs'!$C$9:$C$79)))</f>
        <v>10.094407769869413</v>
      </c>
      <c r="AH20">
        <f>SQRT('Mean Deaths'!AH20*(1-LOOKUP(AH$1,'Inputs &amp; Outputs'!$A$9:$A$79,'Inputs &amp; Outputs'!$C$9:$C$79)))</f>
        <v>10.610511141714474</v>
      </c>
      <c r="AI20">
        <f>SQRT('Mean Deaths'!AI20*(1-LOOKUP(AI$1,'Inputs &amp; Outputs'!$A$9:$A$79,'Inputs &amp; Outputs'!$C$9:$C$79)))</f>
        <v>11.140520599351898</v>
      </c>
      <c r="AJ20">
        <f>SQRT('Mean Deaths'!AJ20*(1-LOOKUP(AJ$1,'Inputs &amp; Outputs'!$A$9:$A$79,'Inputs &amp; Outputs'!$C$9:$C$79)))</f>
        <v>11.701800700124062</v>
      </c>
      <c r="AK20">
        <f>SQRT('Mean Deaths'!AK20*(1-LOOKUP(AK$1,'Inputs &amp; Outputs'!$A$9:$A$79,'Inputs &amp; Outputs'!$C$9:$C$79)))</f>
        <v>12.278413606455844</v>
      </c>
      <c r="AL20">
        <f>SQRT('Mean Deaths'!AL20*(1-LOOKUP(AL$1,'Inputs &amp; Outputs'!$A$9:$A$79,'Inputs &amp; Outputs'!$C$9:$C$79)))</f>
        <v>12.867001145089246</v>
      </c>
      <c r="AM20">
        <f>SQRT('Mean Deaths'!AM20*(1-LOOKUP(AM$1,'Inputs &amp; Outputs'!$A$9:$A$79,'Inputs &amp; Outputs'!$C$9:$C$79)))</f>
        <v>13.493469461889777</v>
      </c>
      <c r="AN20">
        <f>SQRT('Mean Deaths'!AN20*(1-LOOKUP(AN$1,'Inputs &amp; Outputs'!$A$9:$A$79,'Inputs &amp; Outputs'!$C$9:$C$79)))</f>
        <v>14.135790142579367</v>
      </c>
      <c r="AO20">
        <f>SQRT('Mean Deaths'!AO20*(1-LOOKUP(AO$1,'Inputs &amp; Outputs'!$A$9:$A$79,'Inputs &amp; Outputs'!$C$9:$C$79)))</f>
        <v>14.812960537036341</v>
      </c>
      <c r="AP20">
        <f>SQRT('Mean Deaths'!AP20*(1-LOOKUP(AP$1,'Inputs &amp; Outputs'!$A$9:$A$79,'Inputs &amp; Outputs'!$C$9:$C$79)))</f>
        <v>15.559183434049487</v>
      </c>
      <c r="AQ20">
        <f>SQRT('Mean Deaths'!AQ20*(1-LOOKUP(AQ$1,'Inputs &amp; Outputs'!$A$9:$A$79,'Inputs &amp; Outputs'!$C$9:$C$79)))</f>
        <v>16.340799252821142</v>
      </c>
      <c r="AR20">
        <f>SQRT('Mean Deaths'!AR20*(1-LOOKUP(AR$1,'Inputs &amp; Outputs'!$A$9:$A$79,'Inputs &amp; Outputs'!$C$9:$C$79)))</f>
        <v>17.137562916882668</v>
      </c>
      <c r="AS20">
        <f>SQRT('Mean Deaths'!AS20*(1-LOOKUP(AS$1,'Inputs &amp; Outputs'!$A$9:$A$79,'Inputs &amp; Outputs'!$C$9:$C$79)))</f>
        <v>17.899563690589108</v>
      </c>
      <c r="AT20">
        <f>SQRT('Mean Deaths'!AT20*(1-LOOKUP(AT$1,'Inputs &amp; Outputs'!$A$9:$A$79,'Inputs &amp; Outputs'!$C$9:$C$79)))</f>
        <v>18.688856688966716</v>
      </c>
      <c r="AU20">
        <f>SQRT('Mean Deaths'!AU20*(1-LOOKUP(AU$1,'Inputs &amp; Outputs'!$A$9:$A$79,'Inputs &amp; Outputs'!$C$9:$C$79)))</f>
        <v>19.362712212361934</v>
      </c>
      <c r="AV20">
        <f>SQRT('Mean Deaths'!AV20*(1-LOOKUP(AV$1,'Inputs &amp; Outputs'!$A$9:$A$79,'Inputs &amp; Outputs'!$C$9:$C$79)))</f>
        <v>19.917533956011798</v>
      </c>
      <c r="AW20">
        <f>SQRT('Mean Deaths'!AW20*(1-LOOKUP(AW$1,'Inputs &amp; Outputs'!$A$9:$A$79,'Inputs &amp; Outputs'!$C$9:$C$79)))</f>
        <v>20.368416677429984</v>
      </c>
      <c r="AX20">
        <f>SQRT('Mean Deaths'!AX20*(1-LOOKUP(AX$1,'Inputs &amp; Outputs'!$A$9:$A$79,'Inputs &amp; Outputs'!$C$9:$C$79)))</f>
        <v>20.684634521151203</v>
      </c>
      <c r="AY20">
        <f>SQRT('Mean Deaths'!AY20*(1-LOOKUP(AY$1,'Inputs &amp; Outputs'!$A$9:$A$79,'Inputs &amp; Outputs'!$C$9:$C$79)))</f>
        <v>20.79453137621163</v>
      </c>
      <c r="AZ20">
        <f>SQRT('Mean Deaths'!AZ20*(1-LOOKUP(AZ$1,'Inputs &amp; Outputs'!$A$9:$A$79,'Inputs &amp; Outputs'!$C$9:$C$79)))</f>
        <v>20.677164176257051</v>
      </c>
      <c r="BA20">
        <f>SQRT('Mean Deaths'!BA20*(1-LOOKUP(BA$1,'Inputs &amp; Outputs'!$A$9:$A$79,'Inputs &amp; Outputs'!$C$9:$C$79)))</f>
        <v>20.258552524781823</v>
      </c>
      <c r="BB20">
        <f>SQRT('Mean Deaths'!BB20*(1-LOOKUP(BB$1,'Inputs &amp; Outputs'!$A$9:$A$79,'Inputs &amp; Outputs'!$C$9:$C$79)))</f>
        <v>19.670894221957248</v>
      </c>
      <c r="BC20">
        <f>SQRT('Mean Deaths'!BC20*(1-LOOKUP(BC$1,'Inputs &amp; Outputs'!$A$9:$A$79,'Inputs &amp; Outputs'!$C$9:$C$79)))</f>
        <v>18.76506166797277</v>
      </c>
      <c r="BD20">
        <f>SQRT('Mean Deaths'!BD20*(1-LOOKUP(BD$1,'Inputs &amp; Outputs'!$A$9:$A$79,'Inputs &amp; Outputs'!$C$9:$C$79)))</f>
        <v>17.643727052602916</v>
      </c>
      <c r="BE20">
        <f>SQRT('Mean Deaths'!BE20*(1-LOOKUP(BE$1,'Inputs &amp; Outputs'!$A$9:$A$79,'Inputs &amp; Outputs'!$C$9:$C$79)))</f>
        <v>16.244416982604701</v>
      </c>
      <c r="BF20">
        <f>SQRT('Mean Deaths'!BF20*(1-LOOKUP(BF$1,'Inputs &amp; Outputs'!$A$9:$A$79,'Inputs &amp; Outputs'!$C$9:$C$79)))</f>
        <v>14.643892620975338</v>
      </c>
      <c r="BG20">
        <f>SQRT('Mean Deaths'!BG20*(1-LOOKUP(BG$1,'Inputs &amp; Outputs'!$A$9:$A$79,'Inputs &amp; Outputs'!$C$9:$C$79)))</f>
        <v>13.116282613247703</v>
      </c>
      <c r="BH20">
        <f>SQRT('Mean Deaths'!BH20*(1-LOOKUP(BH$1,'Inputs &amp; Outputs'!$A$9:$A$79,'Inputs &amp; Outputs'!$C$9:$C$79)))</f>
        <v>11.717326245802495</v>
      </c>
      <c r="BI20">
        <f>SQRT('Mean Deaths'!BI20*(1-LOOKUP(BI$1,'Inputs &amp; Outputs'!$A$9:$A$79,'Inputs &amp; Outputs'!$C$9:$C$79)))</f>
        <v>10.042326132985126</v>
      </c>
      <c r="BJ20">
        <f>SQRT('Mean Deaths'!BJ20*(1-LOOKUP(BJ$1,'Inputs &amp; Outputs'!$A$9:$A$79,'Inputs &amp; Outputs'!$C$9:$C$79)))</f>
        <v>8.500749206287761</v>
      </c>
      <c r="BK20">
        <f>SQRT('Mean Deaths'!BK20*(1-LOOKUP(BK$1,'Inputs &amp; Outputs'!$A$9:$A$79,'Inputs &amp; Outputs'!$C$9:$C$79)))</f>
        <v>7.0980553454810424</v>
      </c>
      <c r="BL20">
        <f>SQRT('Mean Deaths'!BL20*(1-LOOKUP(BL$1,'Inputs &amp; Outputs'!$A$9:$A$79,'Inputs &amp; Outputs'!$C$9:$C$79)))</f>
        <v>5.9836279892285251</v>
      </c>
      <c r="BM20">
        <f>SQRT('Mean Deaths'!BM20*(1-LOOKUP(BM$1,'Inputs &amp; Outputs'!$A$9:$A$79,'Inputs &amp; Outputs'!$C$9:$C$79)))</f>
        <v>4.8590125491766329</v>
      </c>
      <c r="BN20">
        <f>SQRT('Mean Deaths'!BN20*(1-LOOKUP(BN$1,'Inputs &amp; Outputs'!$A$9:$A$79,'Inputs &amp; Outputs'!$C$9:$C$79)))</f>
        <v>3.9349900987165141</v>
      </c>
      <c r="BO20">
        <f>SQRT('Mean Deaths'!BO20*(1-LOOKUP(BO$1,'Inputs &amp; Outputs'!$A$9:$A$79,'Inputs &amp; Outputs'!$C$9:$C$79)))</f>
        <v>3.2856344480151773</v>
      </c>
      <c r="BP20">
        <f>SQRT('Mean Deaths'!BP20*(1-LOOKUP(BP$1,'Inputs &amp; Outputs'!$A$9:$A$79,'Inputs &amp; Outputs'!$C$9:$C$79)))</f>
        <v>2.4864365755301301</v>
      </c>
      <c r="BQ20">
        <f>SQRT('Mean Deaths'!BQ20*(1-LOOKUP(BQ$1,'Inputs &amp; Outputs'!$A$9:$A$79,'Inputs &amp; Outputs'!$C$9:$C$79)))</f>
        <v>1.9614058080713437</v>
      </c>
      <c r="BR20">
        <f>SQRT('Mean Deaths'!BR20*(1-LOOKUP(BR$1,'Inputs &amp; Outputs'!$A$9:$A$79,'Inputs &amp; Outputs'!$C$9:$C$79)))</f>
        <v>1.4779414137911557</v>
      </c>
      <c r="BS20">
        <f>SQRT('Mean Deaths'!BS20*(1-LOOKUP(BS$1,'Inputs &amp; Outputs'!$A$9:$A$79,'Inputs &amp; Outputs'!$C$9:$C$79)))</f>
        <v>0</v>
      </c>
    </row>
    <row r="21" spans="1:71" x14ac:dyDescent="0.25">
      <c r="A21" s="1">
        <v>20</v>
      </c>
      <c r="B21">
        <f>SQRT('Mean Deaths'!B21*(1-LOOKUP(B$1,'Inputs &amp; Outputs'!$A$9:$A$79,'Inputs &amp; Outputs'!$C$9:$C$79)))</f>
        <v>2.7863888296503059</v>
      </c>
      <c r="C21">
        <f>SQRT('Mean Deaths'!C21*(1-LOOKUP(C$1,'Inputs &amp; Outputs'!$A$9:$A$79,'Inputs &amp; Outputs'!$C$9:$C$79)))</f>
        <v>2.9060686986793685</v>
      </c>
      <c r="D21">
        <f>SQRT('Mean Deaths'!D21*(1-LOOKUP(D$1,'Inputs &amp; Outputs'!$A$9:$A$79,'Inputs &amp; Outputs'!$C$9:$C$79)))</f>
        <v>3.0305172341663065</v>
      </c>
      <c r="E21">
        <f>SQRT('Mean Deaths'!E21*(1-LOOKUP(E$1,'Inputs &amp; Outputs'!$A$9:$A$79,'Inputs &amp; Outputs'!$C$9:$C$79)))</f>
        <v>3.1600430557677535</v>
      </c>
      <c r="F21">
        <f>SQRT('Mean Deaths'!F21*(1-LOOKUP(F$1,'Inputs &amp; Outputs'!$A$9:$A$79,'Inputs &amp; Outputs'!$C$9:$C$79)))</f>
        <v>3.2959599892935598</v>
      </c>
      <c r="G21">
        <f>SQRT('Mean Deaths'!G21*(1-LOOKUP(G$1,'Inputs &amp; Outputs'!$A$9:$A$79,'Inputs &amp; Outputs'!$C$9:$C$79)))</f>
        <v>3.4357217509408415</v>
      </c>
      <c r="H21">
        <f>SQRT('Mean Deaths'!H21*(1-LOOKUP(H$1,'Inputs &amp; Outputs'!$A$9:$A$79,'Inputs &amp; Outputs'!$C$9:$C$79)))</f>
        <v>3.5795229023544466</v>
      </c>
      <c r="I21">
        <f>SQRT('Mean Deaths'!I21*(1-LOOKUP(I$1,'Inputs &amp; Outputs'!$A$9:$A$79,'Inputs &amp; Outputs'!$C$9:$C$79)))</f>
        <v>3.7304875968141218</v>
      </c>
      <c r="J21">
        <f>SQRT('Mean Deaths'!J21*(1-LOOKUP(J$1,'Inputs &amp; Outputs'!$A$9:$A$79,'Inputs &amp; Outputs'!$C$9:$C$79)))</f>
        <v>3.8846460603004749</v>
      </c>
      <c r="K21">
        <f>SQRT('Mean Deaths'!K21*(1-LOOKUP(K$1,'Inputs &amp; Outputs'!$A$9:$A$79,'Inputs &amp; Outputs'!$C$9:$C$79)))</f>
        <v>4.0417816471587127</v>
      </c>
      <c r="L21">
        <f>SQRT('Mean Deaths'!L21*(1-LOOKUP(L$1,'Inputs &amp; Outputs'!$A$9:$A$79,'Inputs &amp; Outputs'!$C$9:$C$79)))</f>
        <v>4.2043798935338845</v>
      </c>
      <c r="M21">
        <f>SQRT('Mean Deaths'!M21*(1-LOOKUP(M$1,'Inputs &amp; Outputs'!$A$9:$A$79,'Inputs &amp; Outputs'!$C$9:$C$79)))</f>
        <v>4.3715733172394584</v>
      </c>
      <c r="N21">
        <f>SQRT('Mean Deaths'!N21*(1-LOOKUP(N$1,'Inputs &amp; Outputs'!$A$9:$A$79,'Inputs &amp; Outputs'!$C$9:$C$79)))</f>
        <v>4.5399863665676357</v>
      </c>
      <c r="O21">
        <f>SQRT('Mean Deaths'!O21*(1-LOOKUP(O$1,'Inputs &amp; Outputs'!$A$9:$A$79,'Inputs &amp; Outputs'!$C$9:$C$79)))</f>
        <v>4.7123474433203674</v>
      </c>
      <c r="P21">
        <f>SQRT('Mean Deaths'!P21*(1-LOOKUP(P$1,'Inputs &amp; Outputs'!$A$9:$A$79,'Inputs &amp; Outputs'!$C$9:$C$79)))</f>
        <v>4.8892583662502433</v>
      </c>
      <c r="Q21">
        <f>SQRT('Mean Deaths'!Q21*(1-LOOKUP(Q$1,'Inputs &amp; Outputs'!$A$9:$A$79,'Inputs &amp; Outputs'!$C$9:$C$79)))</f>
        <v>5.0693374047404856</v>
      </c>
      <c r="R21">
        <f>SQRT('Mean Deaths'!R21*(1-LOOKUP(R$1,'Inputs &amp; Outputs'!$A$9:$A$79,'Inputs &amp; Outputs'!$C$9:$C$79)))</f>
        <v>5.2619140002496243</v>
      </c>
      <c r="S21">
        <f>SQRT('Mean Deaths'!S21*(1-LOOKUP(S$1,'Inputs &amp; Outputs'!$A$9:$A$79,'Inputs &amp; Outputs'!$C$9:$C$79)))</f>
        <v>5.4683159628302382</v>
      </c>
      <c r="T21">
        <f>SQRT('Mean Deaths'!T21*(1-LOOKUP(T$1,'Inputs &amp; Outputs'!$A$9:$A$79,'Inputs &amp; Outputs'!$C$9:$C$79)))</f>
        <v>5.6939739096799524</v>
      </c>
      <c r="U21">
        <f>SQRT('Mean Deaths'!U21*(1-LOOKUP(U$1,'Inputs &amp; Outputs'!$A$9:$A$79,'Inputs &amp; Outputs'!$C$9:$C$79)))</f>
        <v>5.9380893332397759</v>
      </c>
      <c r="V21">
        <f>SQRT('Mean Deaths'!V21*(1-LOOKUP(V$1,'Inputs &amp; Outputs'!$A$9:$A$79,'Inputs &amp; Outputs'!$C$9:$C$79)))</f>
        <v>6.2014765022068739</v>
      </c>
      <c r="W21">
        <f>SQRT('Mean Deaths'!W21*(1-LOOKUP(W$1,'Inputs &amp; Outputs'!$A$9:$A$79,'Inputs &amp; Outputs'!$C$9:$C$79)))</f>
        <v>6.4670707239073861</v>
      </c>
      <c r="X21">
        <f>SQRT('Mean Deaths'!X21*(1-LOOKUP(X$1,'Inputs &amp; Outputs'!$A$9:$A$79,'Inputs &amp; Outputs'!$C$9:$C$79)))</f>
        <v>6.7335666961047469</v>
      </c>
      <c r="Y21">
        <f>SQRT('Mean Deaths'!Y21*(1-LOOKUP(Y$1,'Inputs &amp; Outputs'!$A$9:$A$79,'Inputs &amp; Outputs'!$C$9:$C$79)))</f>
        <v>7.0090078509255509</v>
      </c>
      <c r="Z21">
        <f>SQRT('Mean Deaths'!Z21*(1-LOOKUP(Z$1,'Inputs &amp; Outputs'!$A$9:$A$79,'Inputs &amp; Outputs'!$C$9:$C$79)))</f>
        <v>7.3001933142798352</v>
      </c>
      <c r="AA21">
        <f>SQRT('Mean Deaths'!AA21*(1-LOOKUP(AA$1,'Inputs &amp; Outputs'!$A$9:$A$79,'Inputs &amp; Outputs'!$C$9:$C$79)))</f>
        <v>7.6126656801800383</v>
      </c>
      <c r="AB21">
        <f>SQRT('Mean Deaths'!AB21*(1-LOOKUP(AB$1,'Inputs &amp; Outputs'!$A$9:$A$79,'Inputs &amp; Outputs'!$C$9:$C$79)))</f>
        <v>7.9499893499272059</v>
      </c>
      <c r="AC21">
        <f>SQRT('Mean Deaths'!AC21*(1-LOOKUP(AC$1,'Inputs &amp; Outputs'!$A$9:$A$79,'Inputs &amp; Outputs'!$C$9:$C$79)))</f>
        <v>8.3132839819863005</v>
      </c>
      <c r="AD21">
        <f>SQRT('Mean Deaths'!AD21*(1-LOOKUP(AD$1,'Inputs &amp; Outputs'!$A$9:$A$79,'Inputs &amp; Outputs'!$C$9:$C$79)))</f>
        <v>8.7058844701968674</v>
      </c>
      <c r="AE21">
        <f>SQRT('Mean Deaths'!AE21*(1-LOOKUP(AE$1,'Inputs &amp; Outputs'!$A$9:$A$79,'Inputs &amp; Outputs'!$C$9:$C$79)))</f>
        <v>9.1246856865360577</v>
      </c>
      <c r="AF21">
        <f>SQRT('Mean Deaths'!AF21*(1-LOOKUP(AF$1,'Inputs &amp; Outputs'!$A$9:$A$79,'Inputs &amp; Outputs'!$C$9:$C$79)))</f>
        <v>9.5902471970512835</v>
      </c>
      <c r="AG21">
        <f>SQRT('Mean Deaths'!AG21*(1-LOOKUP(AG$1,'Inputs &amp; Outputs'!$A$9:$A$79,'Inputs &amp; Outputs'!$C$9:$C$79)))</f>
        <v>10.068450839578052</v>
      </c>
      <c r="AH21">
        <f>SQRT('Mean Deaths'!AH21*(1-LOOKUP(AH$1,'Inputs &amp; Outputs'!$A$9:$A$79,'Inputs &amp; Outputs'!$C$9:$C$79)))</f>
        <v>10.581720555308527</v>
      </c>
      <c r="AI21">
        <f>SQRT('Mean Deaths'!AI21*(1-LOOKUP(AI$1,'Inputs &amp; Outputs'!$A$9:$A$79,'Inputs &amp; Outputs'!$C$9:$C$79)))</f>
        <v>11.122648777555462</v>
      </c>
      <c r="AJ21">
        <f>SQRT('Mean Deaths'!AJ21*(1-LOOKUP(AJ$1,'Inputs &amp; Outputs'!$A$9:$A$79,'Inputs &amp; Outputs'!$C$9:$C$79)))</f>
        <v>11.686177007782142</v>
      </c>
      <c r="AK21">
        <f>SQRT('Mean Deaths'!AK21*(1-LOOKUP(AK$1,'Inputs &amp; Outputs'!$A$9:$A$79,'Inputs &amp; Outputs'!$C$9:$C$79)))</f>
        <v>12.254533362898808</v>
      </c>
      <c r="AL21">
        <f>SQRT('Mean Deaths'!AL21*(1-LOOKUP(AL$1,'Inputs &amp; Outputs'!$A$9:$A$79,'Inputs &amp; Outputs'!$C$9:$C$79)))</f>
        <v>12.843860425302354</v>
      </c>
      <c r="AM21">
        <f>SQRT('Mean Deaths'!AM21*(1-LOOKUP(AM$1,'Inputs &amp; Outputs'!$A$9:$A$79,'Inputs &amp; Outputs'!$C$9:$C$79)))</f>
        <v>13.444826362301448</v>
      </c>
      <c r="AN21">
        <f>SQRT('Mean Deaths'!AN21*(1-LOOKUP(AN$1,'Inputs &amp; Outputs'!$A$9:$A$79,'Inputs &amp; Outputs'!$C$9:$C$79)))</f>
        <v>14.084448259111749</v>
      </c>
      <c r="AO21">
        <f>SQRT('Mean Deaths'!AO21*(1-LOOKUP(AO$1,'Inputs &amp; Outputs'!$A$9:$A$79,'Inputs &amp; Outputs'!$C$9:$C$79)))</f>
        <v>14.788159375075047</v>
      </c>
      <c r="AP21">
        <f>SQRT('Mean Deaths'!AP21*(1-LOOKUP(AP$1,'Inputs &amp; Outputs'!$A$9:$A$79,'Inputs &amp; Outputs'!$C$9:$C$79)))</f>
        <v>15.51791779068313</v>
      </c>
      <c r="AQ21">
        <f>SQRT('Mean Deaths'!AQ21*(1-LOOKUP(AQ$1,'Inputs &amp; Outputs'!$A$9:$A$79,'Inputs &amp; Outputs'!$C$9:$C$79)))</f>
        <v>16.279209589857242</v>
      </c>
      <c r="AR21">
        <f>SQRT('Mean Deaths'!AR21*(1-LOOKUP(AR$1,'Inputs &amp; Outputs'!$A$9:$A$79,'Inputs &amp; Outputs'!$C$9:$C$79)))</f>
        <v>17.10711560058305</v>
      </c>
      <c r="AS21">
        <f>SQRT('Mean Deaths'!AS21*(1-LOOKUP(AS$1,'Inputs &amp; Outputs'!$A$9:$A$79,'Inputs &amp; Outputs'!$C$9:$C$79)))</f>
        <v>17.835560278167435</v>
      </c>
      <c r="AT21">
        <f>SQRT('Mean Deaths'!AT21*(1-LOOKUP(AT$1,'Inputs &amp; Outputs'!$A$9:$A$79,'Inputs &amp; Outputs'!$C$9:$C$79)))</f>
        <v>18.592559339469108</v>
      </c>
      <c r="AU21">
        <f>SQRT('Mean Deaths'!AU21*(1-LOOKUP(AU$1,'Inputs &amp; Outputs'!$A$9:$A$79,'Inputs &amp; Outputs'!$C$9:$C$79)))</f>
        <v>19.227823538592457</v>
      </c>
      <c r="AV21">
        <f>SQRT('Mean Deaths'!AV21*(1-LOOKUP(AV$1,'Inputs &amp; Outputs'!$A$9:$A$79,'Inputs &amp; Outputs'!$C$9:$C$79)))</f>
        <v>19.74007555438892</v>
      </c>
      <c r="AW21">
        <f>SQRT('Mean Deaths'!AW21*(1-LOOKUP(AW$1,'Inputs &amp; Outputs'!$A$9:$A$79,'Inputs &amp; Outputs'!$C$9:$C$79)))</f>
        <v>20.154306153910433</v>
      </c>
      <c r="AX21">
        <f>SQRT('Mean Deaths'!AX21*(1-LOOKUP(AX$1,'Inputs &amp; Outputs'!$A$9:$A$79,'Inputs &amp; Outputs'!$C$9:$C$79)))</f>
        <v>20.379148454139099</v>
      </c>
      <c r="AY21">
        <f>SQRT('Mean Deaths'!AY21*(1-LOOKUP(AY$1,'Inputs &amp; Outputs'!$A$9:$A$79,'Inputs &amp; Outputs'!$C$9:$C$79)))</f>
        <v>20.436838263369534</v>
      </c>
      <c r="AZ21">
        <f>SQRT('Mean Deaths'!AZ21*(1-LOOKUP(AZ$1,'Inputs &amp; Outputs'!$A$9:$A$79,'Inputs &amp; Outputs'!$C$9:$C$79)))</f>
        <v>20.314785117082089</v>
      </c>
      <c r="BA21">
        <f>SQRT('Mean Deaths'!BA21*(1-LOOKUP(BA$1,'Inputs &amp; Outputs'!$A$9:$A$79,'Inputs &amp; Outputs'!$C$9:$C$79)))</f>
        <v>19.833177252778032</v>
      </c>
      <c r="BB21">
        <f>SQRT('Mean Deaths'!BB21*(1-LOOKUP(BB$1,'Inputs &amp; Outputs'!$A$9:$A$79,'Inputs &amp; Outputs'!$C$9:$C$79)))</f>
        <v>19.160238082144414</v>
      </c>
      <c r="BC21">
        <f>SQRT('Mean Deaths'!BC21*(1-LOOKUP(BC$1,'Inputs &amp; Outputs'!$A$9:$A$79,'Inputs &amp; Outputs'!$C$9:$C$79)))</f>
        <v>18.430797176023205</v>
      </c>
      <c r="BD21">
        <f>SQRT('Mean Deaths'!BD21*(1-LOOKUP(BD$1,'Inputs &amp; Outputs'!$A$9:$A$79,'Inputs &amp; Outputs'!$C$9:$C$79)))</f>
        <v>17.198836335328739</v>
      </c>
      <c r="BE21">
        <f>SQRT('Mean Deaths'!BE21*(1-LOOKUP(BE$1,'Inputs &amp; Outputs'!$A$9:$A$79,'Inputs &amp; Outputs'!$C$9:$C$79)))</f>
        <v>15.882675384586314</v>
      </c>
      <c r="BF21">
        <f>SQRT('Mean Deaths'!BF21*(1-LOOKUP(BF$1,'Inputs &amp; Outputs'!$A$9:$A$79,'Inputs &amp; Outputs'!$C$9:$C$79)))</f>
        <v>14.394404300953061</v>
      </c>
      <c r="BG21">
        <f>SQRT('Mean Deaths'!BG21*(1-LOOKUP(BG$1,'Inputs &amp; Outputs'!$A$9:$A$79,'Inputs &amp; Outputs'!$C$9:$C$79)))</f>
        <v>13.050828063596002</v>
      </c>
      <c r="BH21">
        <f>SQRT('Mean Deaths'!BH21*(1-LOOKUP(BH$1,'Inputs &amp; Outputs'!$A$9:$A$79,'Inputs &amp; Outputs'!$C$9:$C$79)))</f>
        <v>11.460523859703883</v>
      </c>
      <c r="BI21">
        <f>SQRT('Mean Deaths'!BI21*(1-LOOKUP(BI$1,'Inputs &amp; Outputs'!$A$9:$A$79,'Inputs &amp; Outputs'!$C$9:$C$79)))</f>
        <v>10.164302176912491</v>
      </c>
      <c r="BJ21">
        <f>SQRT('Mean Deaths'!BJ21*(1-LOOKUP(BJ$1,'Inputs &amp; Outputs'!$A$9:$A$79,'Inputs &amp; Outputs'!$C$9:$C$79)))</f>
        <v>8.7578492038658098</v>
      </c>
      <c r="BK21">
        <f>SQRT('Mean Deaths'!BK21*(1-LOOKUP(BK$1,'Inputs &amp; Outputs'!$A$9:$A$79,'Inputs &amp; Outputs'!$C$9:$C$79)))</f>
        <v>7.5430334661356238</v>
      </c>
      <c r="BL21">
        <f>SQRT('Mean Deaths'!BL21*(1-LOOKUP(BL$1,'Inputs &amp; Outputs'!$A$9:$A$79,'Inputs &amp; Outputs'!$C$9:$C$79)))</f>
        <v>6.3793611881392165</v>
      </c>
      <c r="BM21">
        <f>SQRT('Mean Deaths'!BM21*(1-LOOKUP(BM$1,'Inputs &amp; Outputs'!$A$9:$A$79,'Inputs &amp; Outputs'!$C$9:$C$79)))</f>
        <v>5.1757388440059451</v>
      </c>
      <c r="BN21">
        <f>SQRT('Mean Deaths'!BN21*(1-LOOKUP(BN$1,'Inputs &amp; Outputs'!$A$9:$A$79,'Inputs &amp; Outputs'!$C$9:$C$79)))</f>
        <v>4.1909553961019439</v>
      </c>
      <c r="BO21">
        <f>SQRT('Mean Deaths'!BO21*(1-LOOKUP(BO$1,'Inputs &amp; Outputs'!$A$9:$A$79,'Inputs &amp; Outputs'!$C$9:$C$79)))</f>
        <v>3.0638699208941622</v>
      </c>
      <c r="BP21">
        <f>SQRT('Mean Deaths'!BP21*(1-LOOKUP(BP$1,'Inputs &amp; Outputs'!$A$9:$A$79,'Inputs &amp; Outputs'!$C$9:$C$79)))</f>
        <v>2.5802971775460284</v>
      </c>
      <c r="BQ21">
        <f>SQRT('Mean Deaths'!BQ21*(1-LOOKUP(BQ$1,'Inputs &amp; Outputs'!$A$9:$A$79,'Inputs &amp; Outputs'!$C$9:$C$79)))</f>
        <v>2.0217708303445274</v>
      </c>
      <c r="BR21">
        <f>SQRT('Mean Deaths'!BR21*(1-LOOKUP(BR$1,'Inputs &amp; Outputs'!$A$9:$A$79,'Inputs &amp; Outputs'!$C$9:$C$79)))</f>
        <v>1.6339257105575518</v>
      </c>
      <c r="BS21">
        <f>SQRT('Mean Deaths'!BS21*(1-LOOKUP(BS$1,'Inputs &amp; Outputs'!$A$9:$A$79,'Inputs &amp; Outputs'!$C$9:$C$79)))</f>
        <v>0</v>
      </c>
    </row>
    <row r="22" spans="1:71" x14ac:dyDescent="0.25">
      <c r="A22" s="1">
        <v>21</v>
      </c>
      <c r="B22">
        <f>SQRT('Mean Deaths'!B22*(1-LOOKUP(B$1,'Inputs &amp; Outputs'!$A$9:$A$79,'Inputs &amp; Outputs'!$C$9:$C$79)))</f>
        <v>2.7863888296503059</v>
      </c>
      <c r="C22">
        <f>SQRT('Mean Deaths'!C22*(1-LOOKUP(C$1,'Inputs &amp; Outputs'!$A$9:$A$79,'Inputs &amp; Outputs'!$C$9:$C$79)))</f>
        <v>2.9060686986793685</v>
      </c>
      <c r="D22">
        <f>SQRT('Mean Deaths'!D22*(1-LOOKUP(D$1,'Inputs &amp; Outputs'!$A$9:$A$79,'Inputs &amp; Outputs'!$C$9:$C$79)))</f>
        <v>3.0312762106700206</v>
      </c>
      <c r="E22">
        <f>SQRT('Mean Deaths'!E22*(1-LOOKUP(E$1,'Inputs &amp; Outputs'!$A$9:$A$79,'Inputs &amp; Outputs'!$C$9:$C$79)))</f>
        <v>3.1614696045075301</v>
      </c>
      <c r="F22">
        <f>SQRT('Mean Deaths'!F22*(1-LOOKUP(F$1,'Inputs &amp; Outputs'!$A$9:$A$79,'Inputs &amp; Outputs'!$C$9:$C$79)))</f>
        <v>3.2982758460335004</v>
      </c>
      <c r="G22">
        <f>SQRT('Mean Deaths'!G22*(1-LOOKUP(G$1,'Inputs &amp; Outputs'!$A$9:$A$79,'Inputs &amp; Outputs'!$C$9:$C$79)))</f>
        <v>3.4374481576378719</v>
      </c>
      <c r="H22">
        <f>SQRT('Mean Deaths'!H22*(1-LOOKUP(H$1,'Inputs &amp; Outputs'!$A$9:$A$79,'Inputs &amp; Outputs'!$C$9:$C$79)))</f>
        <v>3.5815049695031833</v>
      </c>
      <c r="I22">
        <f>SQRT('Mean Deaths'!I22*(1-LOOKUP(I$1,'Inputs &amp; Outputs'!$A$9:$A$79,'Inputs &amp; Outputs'!$C$9:$C$79)))</f>
        <v>3.7310512990759053</v>
      </c>
      <c r="J22">
        <f>SQRT('Mean Deaths'!J22*(1-LOOKUP(J$1,'Inputs &amp; Outputs'!$A$9:$A$79,'Inputs &amp; Outputs'!$C$9:$C$79)))</f>
        <v>3.884058442085546</v>
      </c>
      <c r="K22">
        <f>SQRT('Mean Deaths'!K22*(1-LOOKUP(K$1,'Inputs &amp; Outputs'!$A$9:$A$79,'Inputs &amp; Outputs'!$C$9:$C$79)))</f>
        <v>4.0417816471587127</v>
      </c>
      <c r="L22">
        <f>SQRT('Mean Deaths'!L22*(1-LOOKUP(L$1,'Inputs &amp; Outputs'!$A$9:$A$79,'Inputs &amp; Outputs'!$C$9:$C$79)))</f>
        <v>4.2043798935338845</v>
      </c>
      <c r="M22">
        <f>SQRT('Mean Deaths'!M22*(1-LOOKUP(M$1,'Inputs &amp; Outputs'!$A$9:$A$79,'Inputs &amp; Outputs'!$C$9:$C$79)))</f>
        <v>4.3704658888955992</v>
      </c>
      <c r="N22">
        <f>SQRT('Mean Deaths'!N22*(1-LOOKUP(N$1,'Inputs &amp; Outputs'!$A$9:$A$79,'Inputs &amp; Outputs'!$C$9:$C$79)))</f>
        <v>4.539525196738972</v>
      </c>
      <c r="O22">
        <f>SQRT('Mean Deaths'!O22*(1-LOOKUP(O$1,'Inputs &amp; Outputs'!$A$9:$A$79,'Inputs &amp; Outputs'!$C$9:$C$79)))</f>
        <v>4.7130670504778518</v>
      </c>
      <c r="P22">
        <f>SQRT('Mean Deaths'!P22*(1-LOOKUP(P$1,'Inputs &amp; Outputs'!$A$9:$A$79,'Inputs &amp; Outputs'!$C$9:$C$79)))</f>
        <v>4.8897573974703485</v>
      </c>
      <c r="Q22">
        <f>SQRT('Mean Deaths'!Q22*(1-LOOKUP(Q$1,'Inputs &amp; Outputs'!$A$9:$A$79,'Inputs &amp; Outputs'!$C$9:$C$79)))</f>
        <v>5.0703749277568226</v>
      </c>
      <c r="R22">
        <f>SQRT('Mean Deaths'!R22*(1-LOOKUP(R$1,'Inputs &amp; Outputs'!$A$9:$A$79,'Inputs &amp; Outputs'!$C$9:$C$79)))</f>
        <v>5.2619140002496243</v>
      </c>
      <c r="S22">
        <f>SQRT('Mean Deaths'!S22*(1-LOOKUP(S$1,'Inputs &amp; Outputs'!$A$9:$A$79,'Inputs &amp; Outputs'!$C$9:$C$79)))</f>
        <v>5.4680348371604222</v>
      </c>
      <c r="T22">
        <f>SQRT('Mean Deaths'!T22*(1-LOOKUP(T$1,'Inputs &amp; Outputs'!$A$9:$A$79,'Inputs &amp; Outputs'!$C$9:$C$79)))</f>
        <v>5.695147924931538</v>
      </c>
      <c r="U22">
        <f>SQRT('Mean Deaths'!U22*(1-LOOKUP(U$1,'Inputs &amp; Outputs'!$A$9:$A$79,'Inputs &amp; Outputs'!$C$9:$C$79)))</f>
        <v>5.9445409416303967</v>
      </c>
      <c r="V22">
        <f>SQRT('Mean Deaths'!V22*(1-LOOKUP(V$1,'Inputs &amp; Outputs'!$A$9:$A$79,'Inputs &amp; Outputs'!$C$9:$C$79)))</f>
        <v>6.2017983475246918</v>
      </c>
      <c r="W22">
        <f>SQRT('Mean Deaths'!W22*(1-LOOKUP(W$1,'Inputs &amp; Outputs'!$A$9:$A$79,'Inputs &amp; Outputs'!$C$9:$C$79)))</f>
        <v>6.4663966845367593</v>
      </c>
      <c r="X22">
        <f>SQRT('Mean Deaths'!X22*(1-LOOKUP(X$1,'Inputs &amp; Outputs'!$A$9:$A$79,'Inputs &amp; Outputs'!$C$9:$C$79)))</f>
        <v>6.7367391658666733</v>
      </c>
      <c r="Y22">
        <f>SQRT('Mean Deaths'!Y22*(1-LOOKUP(Y$1,'Inputs &amp; Outputs'!$A$9:$A$79,'Inputs &amp; Outputs'!$C$9:$C$79)))</f>
        <v>7.0112199411971101</v>
      </c>
      <c r="Z22">
        <f>SQRT('Mean Deaths'!Z22*(1-LOOKUP(Z$1,'Inputs &amp; Outputs'!$A$9:$A$79,'Inputs &amp; Outputs'!$C$9:$C$79)))</f>
        <v>7.3001933142798352</v>
      </c>
      <c r="AA22">
        <f>SQRT('Mean Deaths'!AA22*(1-LOOKUP(AA$1,'Inputs &amp; Outputs'!$A$9:$A$79,'Inputs &amp; Outputs'!$C$9:$C$79)))</f>
        <v>7.6102359767253605</v>
      </c>
      <c r="AB22">
        <f>SQRT('Mean Deaths'!AB22*(1-LOOKUP(AB$1,'Inputs &amp; Outputs'!$A$9:$A$79,'Inputs &amp; Outputs'!$C$9:$C$79)))</f>
        <v>7.9474351364155211</v>
      </c>
      <c r="AC22">
        <f>SQRT('Mean Deaths'!AC22*(1-LOOKUP(AC$1,'Inputs &amp; Outputs'!$A$9:$A$79,'Inputs &amp; Outputs'!$C$9:$C$79)))</f>
        <v>8.3173203189563996</v>
      </c>
      <c r="AD22">
        <f>SQRT('Mean Deaths'!AD22*(1-LOOKUP(AD$1,'Inputs &amp; Outputs'!$A$9:$A$79,'Inputs &amp; Outputs'!$C$9:$C$79)))</f>
        <v>8.7205635711313985</v>
      </c>
      <c r="AE22">
        <f>SQRT('Mean Deaths'!AE22*(1-LOOKUP(AE$1,'Inputs &amp; Outputs'!$A$9:$A$79,'Inputs &amp; Outputs'!$C$9:$C$79)))</f>
        <v>9.1497494201904797</v>
      </c>
      <c r="AF22">
        <f>SQRT('Mean Deaths'!AF22*(1-LOOKUP(AF$1,'Inputs &amp; Outputs'!$A$9:$A$79,'Inputs &amp; Outputs'!$C$9:$C$79)))</f>
        <v>9.6109622188714798</v>
      </c>
      <c r="AG22">
        <f>SQRT('Mean Deaths'!AG22*(1-LOOKUP(AG$1,'Inputs &amp; Outputs'!$A$9:$A$79,'Inputs &amp; Outputs'!$C$9:$C$79)))</f>
        <v>10.097225154660066</v>
      </c>
      <c r="AH22">
        <f>SQRT('Mean Deaths'!AH22*(1-LOOKUP(AH$1,'Inputs &amp; Outputs'!$A$9:$A$79,'Inputs &amp; Outputs'!$C$9:$C$79)))</f>
        <v>10.623680751585534</v>
      </c>
      <c r="AI22">
        <f>SQRT('Mean Deaths'!AI22*(1-LOOKUP(AI$1,'Inputs &amp; Outputs'!$A$9:$A$79,'Inputs &amp; Outputs'!$C$9:$C$79)))</f>
        <v>11.163456614799916</v>
      </c>
      <c r="AJ22">
        <f>SQRT('Mean Deaths'!AJ22*(1-LOOKUP(AJ$1,'Inputs &amp; Outputs'!$A$9:$A$79,'Inputs &amp; Outputs'!$C$9:$C$79)))</f>
        <v>11.722825774121185</v>
      </c>
      <c r="AK22">
        <f>SQRT('Mean Deaths'!AK22*(1-LOOKUP(AK$1,'Inputs &amp; Outputs'!$A$9:$A$79,'Inputs &amp; Outputs'!$C$9:$C$79)))</f>
        <v>12.300082686681419</v>
      </c>
      <c r="AL22">
        <f>SQRT('Mean Deaths'!AL22*(1-LOOKUP(AL$1,'Inputs &amp; Outputs'!$A$9:$A$79,'Inputs &amp; Outputs'!$C$9:$C$79)))</f>
        <v>12.870083430711396</v>
      </c>
      <c r="AM22">
        <f>SQRT('Mean Deaths'!AM22*(1-LOOKUP(AM$1,'Inputs &amp; Outputs'!$A$9:$A$79,'Inputs &amp; Outputs'!$C$9:$C$79)))</f>
        <v>13.488530718555227</v>
      </c>
      <c r="AN22">
        <f>SQRT('Mean Deaths'!AN22*(1-LOOKUP(AN$1,'Inputs &amp; Outputs'!$A$9:$A$79,'Inputs &amp; Outputs'!$C$9:$C$79)))</f>
        <v>14.136673712298801</v>
      </c>
      <c r="AO22">
        <f>SQRT('Mean Deaths'!AO22*(1-LOOKUP(AO$1,'Inputs &amp; Outputs'!$A$9:$A$79,'Inputs &amp; Outputs'!$C$9:$C$79)))</f>
        <v>14.852936471869393</v>
      </c>
      <c r="AP22">
        <f>SQRT('Mean Deaths'!AP22*(1-LOOKUP(AP$1,'Inputs &amp; Outputs'!$A$9:$A$79,'Inputs &amp; Outputs'!$C$9:$C$79)))</f>
        <v>15.611638936024622</v>
      </c>
      <c r="AQ22">
        <f>SQRT('Mean Deaths'!AQ22*(1-LOOKUP(AQ$1,'Inputs &amp; Outputs'!$A$9:$A$79,'Inputs &amp; Outputs'!$C$9:$C$79)))</f>
        <v>16.370949384708876</v>
      </c>
      <c r="AR22">
        <f>SQRT('Mean Deaths'!AR22*(1-LOOKUP(AR$1,'Inputs &amp; Outputs'!$A$9:$A$79,'Inputs &amp; Outputs'!$C$9:$C$79)))</f>
        <v>17.158236230738403</v>
      </c>
      <c r="AS22">
        <f>SQRT('Mean Deaths'!AS22*(1-LOOKUP(AS$1,'Inputs &amp; Outputs'!$A$9:$A$79,'Inputs &amp; Outputs'!$C$9:$C$79)))</f>
        <v>17.922176755210401</v>
      </c>
      <c r="AT22">
        <f>SQRT('Mean Deaths'!AT22*(1-LOOKUP(AT$1,'Inputs &amp; Outputs'!$A$9:$A$79,'Inputs &amp; Outputs'!$C$9:$C$79)))</f>
        <v>18.640770197773694</v>
      </c>
      <c r="AU22">
        <f>SQRT('Mean Deaths'!AU22*(1-LOOKUP(AU$1,'Inputs &amp; Outputs'!$A$9:$A$79,'Inputs &amp; Outputs'!$C$9:$C$79)))</f>
        <v>19.362712212361934</v>
      </c>
      <c r="AV22">
        <f>SQRT('Mean Deaths'!AV22*(1-LOOKUP(AV$1,'Inputs &amp; Outputs'!$A$9:$A$79,'Inputs &amp; Outputs'!$C$9:$C$79)))</f>
        <v>19.914000285451564</v>
      </c>
      <c r="AW22">
        <f>SQRT('Mean Deaths'!AW22*(1-LOOKUP(AW$1,'Inputs &amp; Outputs'!$A$9:$A$79,'Inputs &amp; Outputs'!$C$9:$C$79)))</f>
        <v>20.335171675815278</v>
      </c>
      <c r="AX22">
        <f>SQRT('Mean Deaths'!AX22*(1-LOOKUP(AX$1,'Inputs &amp; Outputs'!$A$9:$A$79,'Inputs &amp; Outputs'!$C$9:$C$79)))</f>
        <v>20.662963866148534</v>
      </c>
      <c r="AY22">
        <f>SQRT('Mean Deaths'!AY22*(1-LOOKUP(AY$1,'Inputs &amp; Outputs'!$A$9:$A$79,'Inputs &amp; Outputs'!$C$9:$C$79)))</f>
        <v>20.818640985904914</v>
      </c>
      <c r="AZ22">
        <f>SQRT('Mean Deaths'!AZ22*(1-LOOKUP(AZ$1,'Inputs &amp; Outputs'!$A$9:$A$79,'Inputs &amp; Outputs'!$C$9:$C$79)))</f>
        <v>20.655546643764236</v>
      </c>
      <c r="BA22">
        <f>SQRT('Mean Deaths'!BA22*(1-LOOKUP(BA$1,'Inputs &amp; Outputs'!$A$9:$A$79,'Inputs &amp; Outputs'!$C$9:$C$79)))</f>
        <v>20.34073765950173</v>
      </c>
      <c r="BB22">
        <f>SQRT('Mean Deaths'!BB22*(1-LOOKUP(BB$1,'Inputs &amp; Outputs'!$A$9:$A$79,'Inputs &amp; Outputs'!$C$9:$C$79)))</f>
        <v>19.567052773983644</v>
      </c>
      <c r="BC22">
        <f>SQRT('Mean Deaths'!BC22*(1-LOOKUP(BC$1,'Inputs &amp; Outputs'!$A$9:$A$79,'Inputs &amp; Outputs'!$C$9:$C$79)))</f>
        <v>18.650337964167029</v>
      </c>
      <c r="BD22">
        <f>SQRT('Mean Deaths'!BD22*(1-LOOKUP(BD$1,'Inputs &amp; Outputs'!$A$9:$A$79,'Inputs &amp; Outputs'!$C$9:$C$79)))</f>
        <v>17.630135785684693</v>
      </c>
      <c r="BE22">
        <f>SQRT('Mean Deaths'!BE22*(1-LOOKUP(BE$1,'Inputs &amp; Outputs'!$A$9:$A$79,'Inputs &amp; Outputs'!$C$9:$C$79)))</f>
        <v>16.333600629924927</v>
      </c>
      <c r="BF22">
        <f>SQRT('Mean Deaths'!BF22*(1-LOOKUP(BF$1,'Inputs &amp; Outputs'!$A$9:$A$79,'Inputs &amp; Outputs'!$C$9:$C$79)))</f>
        <v>14.986200097962126</v>
      </c>
      <c r="BG22">
        <f>SQRT('Mean Deaths'!BG22*(1-LOOKUP(BG$1,'Inputs &amp; Outputs'!$A$9:$A$79,'Inputs &amp; Outputs'!$C$9:$C$79)))</f>
        <v>13.523473188342964</v>
      </c>
      <c r="BH22">
        <f>SQRT('Mean Deaths'!BH22*(1-LOOKUP(BH$1,'Inputs &amp; Outputs'!$A$9:$A$79,'Inputs &amp; Outputs'!$C$9:$C$79)))</f>
        <v>11.968619868735994</v>
      </c>
      <c r="BI22">
        <f>SQRT('Mean Deaths'!BI22*(1-LOOKUP(BI$1,'Inputs &amp; Outputs'!$A$9:$A$79,'Inputs &amp; Outputs'!$C$9:$C$79)))</f>
        <v>10.44337410845154</v>
      </c>
      <c r="BJ22">
        <f>SQRT('Mean Deaths'!BJ22*(1-LOOKUP(BJ$1,'Inputs &amp; Outputs'!$A$9:$A$79,'Inputs &amp; Outputs'!$C$9:$C$79)))</f>
        <v>8.948778437471173</v>
      </c>
      <c r="BK22">
        <f>SQRT('Mean Deaths'!BK22*(1-LOOKUP(BK$1,'Inputs &amp; Outputs'!$A$9:$A$79,'Inputs &amp; Outputs'!$C$9:$C$79)))</f>
        <v>7.6289151724205189</v>
      </c>
      <c r="BL22">
        <f>SQRT('Mean Deaths'!BL22*(1-LOOKUP(BL$1,'Inputs &amp; Outputs'!$A$9:$A$79,'Inputs &amp; Outputs'!$C$9:$C$79)))</f>
        <v>6.3444055212650934</v>
      </c>
      <c r="BM22">
        <f>SQRT('Mean Deaths'!BM22*(1-LOOKUP(BM$1,'Inputs &amp; Outputs'!$A$9:$A$79,'Inputs &amp; Outputs'!$C$9:$C$79)))</f>
        <v>5.4325411817417457</v>
      </c>
      <c r="BN22">
        <f>SQRT('Mean Deaths'!BN22*(1-LOOKUP(BN$1,'Inputs &amp; Outputs'!$A$9:$A$79,'Inputs &amp; Outputs'!$C$9:$C$79)))</f>
        <v>4.4060141300776605</v>
      </c>
      <c r="BO22">
        <f>SQRT('Mean Deaths'!BO22*(1-LOOKUP(BO$1,'Inputs &amp; Outputs'!$A$9:$A$79,'Inputs &amp; Outputs'!$C$9:$C$79)))</f>
        <v>3.4933491895039639</v>
      </c>
      <c r="BP22">
        <f>SQRT('Mean Deaths'!BP22*(1-LOOKUP(BP$1,'Inputs &amp; Outputs'!$A$9:$A$79,'Inputs &amp; Outputs'!$C$9:$C$79)))</f>
        <v>2.6259696998653661</v>
      </c>
      <c r="BQ22">
        <f>SQRT('Mean Deaths'!BQ22*(1-LOOKUP(BQ$1,'Inputs &amp; Outputs'!$A$9:$A$79,'Inputs &amp; Outputs'!$C$9:$C$79)))</f>
        <v>2.2999521783967598</v>
      </c>
      <c r="BR22">
        <f>SQRT('Mean Deaths'!BR22*(1-LOOKUP(BR$1,'Inputs &amp; Outputs'!$A$9:$A$79,'Inputs &amp; Outputs'!$C$9:$C$79)))</f>
        <v>1.9080141607611303</v>
      </c>
      <c r="BS22">
        <f>SQRT('Mean Deaths'!BS22*(1-LOOKUP(BS$1,'Inputs &amp; Outputs'!$A$9:$A$79,'Inputs &amp; Outputs'!$C$9:$C$79)))</f>
        <v>0</v>
      </c>
    </row>
    <row r="23" spans="1:71" x14ac:dyDescent="0.25">
      <c r="A23" s="1">
        <v>22</v>
      </c>
      <c r="B23">
        <f>SQRT('Mean Deaths'!B23*(1-LOOKUP(B$1,'Inputs &amp; Outputs'!$A$9:$A$79,'Inputs &amp; Outputs'!$C$9:$C$79)))</f>
        <v>2.7863888296503059</v>
      </c>
      <c r="C23">
        <f>SQRT('Mean Deaths'!C23*(1-LOOKUP(C$1,'Inputs &amp; Outputs'!$A$9:$A$79,'Inputs &amp; Outputs'!$C$9:$C$79)))</f>
        <v>2.9067957793529287</v>
      </c>
      <c r="D23">
        <f>SQRT('Mean Deaths'!D23*(1-LOOKUP(D$1,'Inputs &amp; Outputs'!$A$9:$A$79,'Inputs &amp; Outputs'!$C$9:$C$79)))</f>
        <v>3.0324901779636484</v>
      </c>
      <c r="E23">
        <f>SQRT('Mean Deaths'!E23*(1-LOOKUP(E$1,'Inputs &amp; Outputs'!$A$9:$A$79,'Inputs &amp; Outputs'!$C$9:$C$79)))</f>
        <v>3.1630539040830463</v>
      </c>
      <c r="F23">
        <f>SQRT('Mean Deaths'!F23*(1-LOOKUP(F$1,'Inputs &amp; Outputs'!$A$9:$A$79,'Inputs &amp; Outputs'!$C$9:$C$79)))</f>
        <v>3.2994331648451376</v>
      </c>
      <c r="G23">
        <f>SQRT('Mean Deaths'!G23*(1-LOOKUP(G$1,'Inputs &amp; Outputs'!$A$9:$A$79,'Inputs &amp; Outputs'!$C$9:$C$79)))</f>
        <v>3.4386561266052764</v>
      </c>
      <c r="H23">
        <f>SQRT('Mean Deaths'!H23*(1-LOOKUP(H$1,'Inputs &amp; Outputs'!$A$9:$A$79,'Inputs &amp; Outputs'!$C$9:$C$79)))</f>
        <v>3.5833058973434015</v>
      </c>
      <c r="I23">
        <f>SQRT('Mean Deaths'!I23*(1-LOOKUP(I$1,'Inputs &amp; Outputs'!$A$9:$A$79,'Inputs &amp; Outputs'!$C$9:$C$79)))</f>
        <v>3.7319906136344985</v>
      </c>
      <c r="J23">
        <f>SQRT('Mean Deaths'!J23*(1-LOOKUP(J$1,'Inputs &amp; Outputs'!$A$9:$A$79,'Inputs &amp; Outputs'!$C$9:$C$79)))</f>
        <v>3.8848419132870773</v>
      </c>
      <c r="K23">
        <f>SQRT('Mean Deaths'!K23*(1-LOOKUP(K$1,'Inputs &amp; Outputs'!$A$9:$A$79,'Inputs &amp; Outputs'!$C$9:$C$79)))</f>
        <v>4.0421899285524674</v>
      </c>
      <c r="L23">
        <f>SQRT('Mean Deaths'!L23*(1-LOOKUP(L$1,'Inputs &amp; Outputs'!$A$9:$A$79,'Inputs &amp; Outputs'!$C$9:$C$79)))</f>
        <v>4.2041671589526501</v>
      </c>
      <c r="M23">
        <f>SQRT('Mean Deaths'!M23*(1-LOOKUP(M$1,'Inputs &amp; Outputs'!$A$9:$A$79,'Inputs &amp; Outputs'!$C$9:$C$79)))</f>
        <v>4.37024436955189</v>
      </c>
      <c r="N23">
        <f>SQRT('Mean Deaths'!N23*(1-LOOKUP(N$1,'Inputs &amp; Outputs'!$A$9:$A$79,'Inputs &amp; Outputs'!$C$9:$C$79)))</f>
        <v>4.5409085657172179</v>
      </c>
      <c r="O23">
        <f>SQRT('Mean Deaths'!O23*(1-LOOKUP(O$1,'Inputs &amp; Outputs'!$A$9:$A$79,'Inputs &amp; Outputs'!$C$9:$C$79)))</f>
        <v>4.713306895115573</v>
      </c>
      <c r="P23">
        <f>SQRT('Mean Deaths'!P23*(1-LOOKUP(P$1,'Inputs &amp; Outputs'!$A$9:$A$79,'Inputs &amp; Outputs'!$C$9:$C$79)))</f>
        <v>4.8917530132650811</v>
      </c>
      <c r="Q23">
        <f>SQRT('Mean Deaths'!Q23*(1-LOOKUP(Q$1,'Inputs &amp; Outputs'!$A$9:$A$79,'Inputs &amp; Outputs'!$C$9:$C$79)))</f>
        <v>5.0721900823650135</v>
      </c>
      <c r="R23">
        <f>SQRT('Mean Deaths'!R23*(1-LOOKUP(R$1,'Inputs &amp; Outputs'!$A$9:$A$79,'Inputs &amp; Outputs'!$C$9:$C$79)))</f>
        <v>5.2621837520761288</v>
      </c>
      <c r="S23">
        <f>SQRT('Mean Deaths'!S23*(1-LOOKUP(S$1,'Inputs &amp; Outputs'!$A$9:$A$79,'Inputs &amp; Outputs'!$C$9:$C$79)))</f>
        <v>5.4700024134371272</v>
      </c>
      <c r="T23">
        <f>SQRT('Mean Deaths'!T23*(1-LOOKUP(T$1,'Inputs &amp; Outputs'!$A$9:$A$79,'Inputs &amp; Outputs'!$C$9:$C$79)))</f>
        <v>5.694854443808727</v>
      </c>
      <c r="U23">
        <f>SQRT('Mean Deaths'!U23*(1-LOOKUP(U$1,'Inputs &amp; Outputs'!$A$9:$A$79,'Inputs &amp; Outputs'!$C$9:$C$79)))</f>
        <v>5.9420840120186798</v>
      </c>
      <c r="V23">
        <f>SQRT('Mean Deaths'!V23*(1-LOOKUP(V$1,'Inputs &amp; Outputs'!$A$9:$A$79,'Inputs &amp; Outputs'!$C$9:$C$79)))</f>
        <v>6.2011546401850044</v>
      </c>
      <c r="W23">
        <f>SQRT('Mean Deaths'!W23*(1-LOOKUP(W$1,'Inputs &amp; Outputs'!$A$9:$A$79,'Inputs &amp; Outputs'!$C$9:$C$79)))</f>
        <v>6.4680816512601327</v>
      </c>
      <c r="X23">
        <f>SQRT('Mean Deaths'!X23*(1-LOOKUP(X$1,'Inputs &amp; Outputs'!$A$9:$A$79,'Inputs &amp; Outputs'!$C$9:$C$79)))</f>
        <v>6.7363867430071886</v>
      </c>
      <c r="Y23">
        <f>SQRT('Mean Deaths'!Y23*(1-LOOKUP(Y$1,'Inputs &amp; Outputs'!$A$9:$A$79,'Inputs &amp; Outputs'!$C$9:$C$79)))</f>
        <v>7.0126942803872465</v>
      </c>
      <c r="Z23">
        <f>SQRT('Mean Deaths'!Z23*(1-LOOKUP(Z$1,'Inputs &amp; Outputs'!$A$9:$A$79,'Inputs &amp; Outputs'!$C$9:$C$79)))</f>
        <v>7.3036665648042831</v>
      </c>
      <c r="AA23">
        <f>SQRT('Mean Deaths'!AA23*(1-LOOKUP(AA$1,'Inputs &amp; Outputs'!$A$9:$A$79,'Inputs &amp; Outputs'!$C$9:$C$79)))</f>
        <v>7.6138802411493192</v>
      </c>
      <c r="AB23">
        <f>SQRT('Mean Deaths'!AB23*(1-LOOKUP(AB$1,'Inputs &amp; Outputs'!$A$9:$A$79,'Inputs &amp; Outputs'!$C$9:$C$79)))</f>
        <v>7.9546699445922959</v>
      </c>
      <c r="AC23">
        <f>SQRT('Mean Deaths'!AC23*(1-LOOKUP(AC$1,'Inputs &amp; Outputs'!$A$9:$A$79,'Inputs &amp; Outputs'!$C$9:$C$79)))</f>
        <v>8.3285221022399885</v>
      </c>
      <c r="AD23">
        <f>SQRT('Mean Deaths'!AD23*(1-LOOKUP(AD$1,'Inputs &amp; Outputs'!$A$9:$A$79,'Inputs &amp; Outputs'!$C$9:$C$79)))</f>
        <v>8.7267119747709678</v>
      </c>
      <c r="AE23">
        <f>SQRT('Mean Deaths'!AE23*(1-LOOKUP(AE$1,'Inputs &amp; Outputs'!$A$9:$A$79,'Inputs &amp; Outputs'!$C$9:$C$79)))</f>
        <v>9.1577553273725325</v>
      </c>
      <c r="AF23">
        <f>SQRT('Mean Deaths'!AF23*(1-LOOKUP(AF$1,'Inputs &amp; Outputs'!$A$9:$A$79,'Inputs &amp; Outputs'!$C$9:$C$79)))</f>
        <v>9.6125538330612219</v>
      </c>
      <c r="AG23">
        <f>SQRT('Mean Deaths'!AG23*(1-LOOKUP(AG$1,'Inputs &amp; Outputs'!$A$9:$A$79,'Inputs &amp; Outputs'!$C$9:$C$79)))</f>
        <v>10.103983672923269</v>
      </c>
      <c r="AH23">
        <f>SQRT('Mean Deaths'!AH23*(1-LOOKUP(AH$1,'Inputs &amp; Outputs'!$A$9:$A$79,'Inputs &amp; Outputs'!$C$9:$C$79)))</f>
        <v>10.617696590263774</v>
      </c>
      <c r="AI23">
        <f>SQRT('Mean Deaths'!AI23*(1-LOOKUP(AI$1,'Inputs &amp; Outputs'!$A$9:$A$79,'Inputs &amp; Outputs'!$C$9:$C$79)))</f>
        <v>11.164093053705527</v>
      </c>
      <c r="AJ23">
        <f>SQRT('Mean Deaths'!AJ23*(1-LOOKUP(AJ$1,'Inputs &amp; Outputs'!$A$9:$A$79,'Inputs &amp; Outputs'!$C$9:$C$79)))</f>
        <v>11.716725607077089</v>
      </c>
      <c r="AK23">
        <f>SQRT('Mean Deaths'!AK23*(1-LOOKUP(AK$1,'Inputs &amp; Outputs'!$A$9:$A$79,'Inputs &amp; Outputs'!$C$9:$C$79)))</f>
        <v>12.280582235057098</v>
      </c>
      <c r="AL23">
        <f>SQRT('Mean Deaths'!AL23*(1-LOOKUP(AL$1,'Inputs &amp; Outputs'!$A$9:$A$79,'Inputs &amp; Outputs'!$C$9:$C$79)))</f>
        <v>12.877015875830704</v>
      </c>
      <c r="AM23">
        <f>SQRT('Mean Deaths'!AM23*(1-LOOKUP(AM$1,'Inputs &amp; Outputs'!$A$9:$A$79,'Inputs &amp; Outputs'!$C$9:$C$79)))</f>
        <v>13.49511530802164</v>
      </c>
      <c r="AN23">
        <f>SQRT('Mean Deaths'!AN23*(1-LOOKUP(AN$1,'Inputs &amp; Outputs'!$A$9:$A$79,'Inputs &amp; Outputs'!$C$9:$C$79)))</f>
        <v>14.142857154715662</v>
      </c>
      <c r="AO23">
        <f>SQRT('Mean Deaths'!AO23*(1-LOOKUP(AO$1,'Inputs &amp; Outputs'!$A$9:$A$79,'Inputs &amp; Outputs'!$C$9:$C$79)))</f>
        <v>14.844379262936661</v>
      </c>
      <c r="AP23">
        <f>SQRT('Mean Deaths'!AP23*(1-LOOKUP(AP$1,'Inputs &amp; Outputs'!$A$9:$A$79,'Inputs &amp; Outputs'!$C$9:$C$79)))</f>
        <v>15.600339922911937</v>
      </c>
      <c r="AQ23">
        <f>SQRT('Mean Deaths'!AQ23*(1-LOOKUP(AQ$1,'Inputs &amp; Outputs'!$A$9:$A$79,'Inputs &amp; Outputs'!$C$9:$C$79)))</f>
        <v>16.391018662075279</v>
      </c>
      <c r="AR23">
        <f>SQRT('Mean Deaths'!AR23*(1-LOOKUP(AR$1,'Inputs &amp; Outputs'!$A$9:$A$79,'Inputs &amp; Outputs'!$C$9:$C$79)))</f>
        <v>17.184953013645863</v>
      </c>
      <c r="AS23">
        <f>SQRT('Mean Deaths'!AS23*(1-LOOKUP(AS$1,'Inputs &amp; Outputs'!$A$9:$A$79,'Inputs &amp; Outputs'!$C$9:$C$79)))</f>
        <v>18.012345126917705</v>
      </c>
      <c r="AT23">
        <f>SQRT('Mean Deaths'!AT23*(1-LOOKUP(AT$1,'Inputs &amp; Outputs'!$A$9:$A$79,'Inputs &amp; Outputs'!$C$9:$C$79)))</f>
        <v>18.806365891900327</v>
      </c>
      <c r="AU23">
        <f>SQRT('Mean Deaths'!AU23*(1-LOOKUP(AU$1,'Inputs &amp; Outputs'!$A$9:$A$79,'Inputs &amp; Outputs'!$C$9:$C$79)))</f>
        <v>19.47122339906381</v>
      </c>
      <c r="AV23">
        <f>SQRT('Mean Deaths'!AV23*(1-LOOKUP(AV$1,'Inputs &amp; Outputs'!$A$9:$A$79,'Inputs &amp; Outputs'!$C$9:$C$79)))</f>
        <v>20.081162928602268</v>
      </c>
      <c r="AW23">
        <f>SQRT('Mean Deaths'!AW23*(1-LOOKUP(AW$1,'Inputs &amp; Outputs'!$A$9:$A$79,'Inputs &amp; Outputs'!$C$9:$C$79)))</f>
        <v>20.456157355492941</v>
      </c>
      <c r="AX23">
        <f>SQRT('Mean Deaths'!AX23*(1-LOOKUP(AX$1,'Inputs &amp; Outputs'!$A$9:$A$79,'Inputs &amp; Outputs'!$C$9:$C$79)))</f>
        <v>20.71926042447809</v>
      </c>
      <c r="AY23">
        <f>SQRT('Mean Deaths'!AY23*(1-LOOKUP(AY$1,'Inputs &amp; Outputs'!$A$9:$A$79,'Inputs &amp; Outputs'!$C$9:$C$79)))</f>
        <v>20.772808802539799</v>
      </c>
      <c r="AZ23">
        <f>SQRT('Mean Deaths'!AZ23*(1-LOOKUP(AZ$1,'Inputs &amp; Outputs'!$A$9:$A$79,'Inputs &amp; Outputs'!$C$9:$C$79)))</f>
        <v>20.631199844680772</v>
      </c>
      <c r="BA23">
        <f>SQRT('Mean Deaths'!BA23*(1-LOOKUP(BA$1,'Inputs &amp; Outputs'!$A$9:$A$79,'Inputs &amp; Outputs'!$C$9:$C$79)))</f>
        <v>20.151517382547251</v>
      </c>
      <c r="BB23">
        <f>SQRT('Mean Deaths'!BB23*(1-LOOKUP(BB$1,'Inputs &amp; Outputs'!$A$9:$A$79,'Inputs &amp; Outputs'!$C$9:$C$79)))</f>
        <v>19.535792706987603</v>
      </c>
      <c r="BC23">
        <f>SQRT('Mean Deaths'!BC23*(1-LOOKUP(BC$1,'Inputs &amp; Outputs'!$A$9:$A$79,'Inputs &amp; Outputs'!$C$9:$C$79)))</f>
        <v>18.650337964167029</v>
      </c>
      <c r="BD23">
        <f>SQRT('Mean Deaths'!BD23*(1-LOOKUP(BD$1,'Inputs &amp; Outputs'!$A$9:$A$79,'Inputs &amp; Outputs'!$C$9:$C$79)))</f>
        <v>17.521026109823133</v>
      </c>
      <c r="BE23">
        <f>SQRT('Mean Deaths'!BE23*(1-LOOKUP(BE$1,'Inputs &amp; Outputs'!$A$9:$A$79,'Inputs &amp; Outputs'!$C$9:$C$79)))</f>
        <v>16.144158132188249</v>
      </c>
      <c r="BF23">
        <f>SQRT('Mean Deaths'!BF23*(1-LOOKUP(BF$1,'Inputs &amp; Outputs'!$A$9:$A$79,'Inputs &amp; Outputs'!$C$9:$C$79)))</f>
        <v>14.662433112833217</v>
      </c>
      <c r="BG23">
        <f>SQRT('Mean Deaths'!BG23*(1-LOOKUP(BG$1,'Inputs &amp; Outputs'!$A$9:$A$79,'Inputs &amp; Outputs'!$C$9:$C$79)))</f>
        <v>13.079959412484008</v>
      </c>
      <c r="BH23">
        <f>SQRT('Mean Deaths'!BH23*(1-LOOKUP(BH$1,'Inputs &amp; Outputs'!$A$9:$A$79,'Inputs &amp; Outputs'!$C$9:$C$79)))</f>
        <v>11.581073633489945</v>
      </c>
      <c r="BI23">
        <f>SQRT('Mean Deaths'!BI23*(1-LOOKUP(BI$1,'Inputs &amp; Outputs'!$A$9:$A$79,'Inputs &amp; Outputs'!$C$9:$C$79)))</f>
        <v>10.123806788101202</v>
      </c>
      <c r="BJ23">
        <f>SQRT('Mean Deaths'!BJ23*(1-LOOKUP(BJ$1,'Inputs &amp; Outputs'!$A$9:$A$79,'Inputs &amp; Outputs'!$C$9:$C$79)))</f>
        <v>8.6118748274508139</v>
      </c>
      <c r="BK23">
        <f>SQRT('Mean Deaths'!BK23*(1-LOOKUP(BK$1,'Inputs &amp; Outputs'!$A$9:$A$79,'Inputs &amp; Outputs'!$C$9:$C$79)))</f>
        <v>7.5430334661356238</v>
      </c>
      <c r="BL23">
        <f>SQRT('Mean Deaths'!BL23*(1-LOOKUP(BL$1,'Inputs &amp; Outputs'!$A$9:$A$79,'Inputs &amp; Outputs'!$C$9:$C$79)))</f>
        <v>6.2739099385712409</v>
      </c>
      <c r="BM23">
        <f>SQRT('Mean Deaths'!BM23*(1-LOOKUP(BM$1,'Inputs &amp; Outputs'!$A$9:$A$79,'Inputs &amp; Outputs'!$C$9:$C$79)))</f>
        <v>5.1095219741048181</v>
      </c>
      <c r="BN23">
        <f>SQRT('Mean Deaths'!BN23*(1-LOOKUP(BN$1,'Inputs &amp; Outputs'!$A$9:$A$79,'Inputs &amp; Outputs'!$C$9:$C$79)))</f>
        <v>4.2728710664480625</v>
      </c>
      <c r="BO23">
        <f>SQRT('Mean Deaths'!BO23*(1-LOOKUP(BO$1,'Inputs &amp; Outputs'!$A$9:$A$79,'Inputs &amp; Outputs'!$C$9:$C$79)))</f>
        <v>3.4933491895039639</v>
      </c>
      <c r="BP23">
        <f>SQRT('Mean Deaths'!BP23*(1-LOOKUP(BP$1,'Inputs &amp; Outputs'!$A$9:$A$79,'Inputs &amp; Outputs'!$C$9:$C$79)))</f>
        <v>2.6708613226391966</v>
      </c>
      <c r="BQ23">
        <f>SQRT('Mean Deaths'!BQ23*(1-LOOKUP(BQ$1,'Inputs &amp; Outputs'!$A$9:$A$79,'Inputs &amp; Outputs'!$C$9:$C$79)))</f>
        <v>2.0217708303445274</v>
      </c>
      <c r="BR23">
        <f>SQRT('Mean Deaths'!BR23*(1-LOOKUP(BR$1,'Inputs &amp; Outputs'!$A$9:$A$79,'Inputs &amp; Outputs'!$C$9:$C$79)))</f>
        <v>1.6339257105575518</v>
      </c>
      <c r="BS23">
        <f>SQRT('Mean Deaths'!BS23*(1-LOOKUP(BS$1,'Inputs &amp; Outputs'!$A$9:$A$79,'Inputs &amp; Outputs'!$C$9:$C$79)))</f>
        <v>0</v>
      </c>
    </row>
    <row r="24" spans="1:71" x14ac:dyDescent="0.25">
      <c r="A24" s="1">
        <v>23</v>
      </c>
      <c r="B24">
        <f>SQRT('Mean Deaths'!B24*(1-LOOKUP(B$1,'Inputs &amp; Outputs'!$A$9:$A$79,'Inputs &amp; Outputs'!$C$9:$C$79)))</f>
        <v>2.7863888296503059</v>
      </c>
      <c r="C24">
        <f>SQRT('Mean Deaths'!C24*(1-LOOKUP(C$1,'Inputs &amp; Outputs'!$A$9:$A$79,'Inputs &amp; Outputs'!$C$9:$C$79)))</f>
        <v>2.9063595527759465</v>
      </c>
      <c r="D24">
        <f>SQRT('Mean Deaths'!D24*(1-LOOKUP(D$1,'Inputs &amp; Outputs'!$A$9:$A$79,'Inputs &amp; Outputs'!$C$9:$C$79)))</f>
        <v>3.0300617570112327</v>
      </c>
      <c r="E24">
        <f>SQRT('Mean Deaths'!E24*(1-LOOKUP(E$1,'Inputs &amp; Outputs'!$A$9:$A$79,'Inputs &amp; Outputs'!$C$9:$C$79)))</f>
        <v>3.1600430557677535</v>
      </c>
      <c r="F24">
        <f>SQRT('Mean Deaths'!F24*(1-LOOKUP(F$1,'Inputs &amp; Outputs'!$A$9:$A$79,'Inputs &amp; Outputs'!$C$9:$C$79)))</f>
        <v>3.2951325031543117</v>
      </c>
      <c r="G24">
        <f>SQRT('Mean Deaths'!G24*(1-LOOKUP(G$1,'Inputs &amp; Outputs'!$A$9:$A$79,'Inputs &amp; Outputs'!$C$9:$C$79)))</f>
        <v>3.4352036597442082</v>
      </c>
      <c r="H24">
        <f>SQRT('Mean Deaths'!H24*(1-LOOKUP(H$1,'Inputs &amp; Outputs'!$A$9:$A$79,'Inputs &amp; Outputs'!$C$9:$C$79)))</f>
        <v>3.5800635749505902</v>
      </c>
      <c r="I24">
        <f>SQRT('Mean Deaths'!I24*(1-LOOKUP(I$1,'Inputs &amp; Outputs'!$A$9:$A$79,'Inputs &amp; Outputs'!$C$9:$C$79)))</f>
        <v>3.7289839741827802</v>
      </c>
      <c r="J24">
        <f>SQRT('Mean Deaths'!J24*(1-LOOKUP(J$1,'Inputs &amp; Outputs'!$A$9:$A$79,'Inputs &amp; Outputs'!$C$9:$C$79)))</f>
        <v>3.8824910253784233</v>
      </c>
      <c r="K24">
        <f>SQRT('Mean Deaths'!K24*(1-LOOKUP(K$1,'Inputs &amp; Outputs'!$A$9:$A$79,'Inputs &amp; Outputs'!$C$9:$C$79)))</f>
        <v>4.0403523373799963</v>
      </c>
      <c r="L24">
        <f>SQRT('Mean Deaths'!L24*(1-LOOKUP(L$1,'Inputs &amp; Outputs'!$A$9:$A$79,'Inputs &amp; Outputs'!$C$9:$C$79)))</f>
        <v>4.2026777153695711</v>
      </c>
      <c r="M24">
        <f>SQRT('Mean Deaths'!M24*(1-LOOKUP(M$1,'Inputs &amp; Outputs'!$A$9:$A$79,'Inputs &amp; Outputs'!$C$9:$C$79)))</f>
        <v>4.3678069152836878</v>
      </c>
      <c r="N24">
        <f>SQRT('Mean Deaths'!N24*(1-LOOKUP(N$1,'Inputs &amp; Outputs'!$A$9:$A$79,'Inputs &amp; Outputs'!$C$9:$C$79)))</f>
        <v>4.5372186444856277</v>
      </c>
      <c r="O24">
        <f>SQRT('Mean Deaths'!O24*(1-LOOKUP(O$1,'Inputs &amp; Outputs'!$A$9:$A$79,'Inputs &amp; Outputs'!$C$9:$C$79)))</f>
        <v>4.7087477579403201</v>
      </c>
      <c r="P24">
        <f>SQRT('Mean Deaths'!P24*(1-LOOKUP(P$1,'Inputs &amp; Outputs'!$A$9:$A$79,'Inputs &amp; Outputs'!$C$9:$C$79)))</f>
        <v>4.8872617318162934</v>
      </c>
      <c r="Q24">
        <f>SQRT('Mean Deaths'!Q24*(1-LOOKUP(Q$1,'Inputs &amp; Outputs'!$A$9:$A$79,'Inputs &amp; Outputs'!$C$9:$C$79)))</f>
        <v>5.0680402022819431</v>
      </c>
      <c r="R24">
        <f>SQRT('Mean Deaths'!R24*(1-LOOKUP(R$1,'Inputs &amp; Outputs'!$A$9:$A$79,'Inputs &amp; Outputs'!$C$9:$C$79)))</f>
        <v>5.2578660621166451</v>
      </c>
      <c r="S24">
        <f>SQRT('Mean Deaths'!S24*(1-LOOKUP(S$1,'Inputs &amp; Outputs'!$A$9:$A$79,'Inputs &amp; Outputs'!$C$9:$C$79)))</f>
        <v>5.4649415003288002</v>
      </c>
      <c r="T24">
        <f>SQRT('Mean Deaths'!T24*(1-LOOKUP(T$1,'Inputs &amp; Outputs'!$A$9:$A$79,'Inputs &amp; Outputs'!$C$9:$C$79)))</f>
        <v>5.6910378119703271</v>
      </c>
      <c r="U24">
        <f>SQRT('Mean Deaths'!U24*(1-LOOKUP(U$1,'Inputs &amp; Outputs'!$A$9:$A$79,'Inputs &amp; Outputs'!$C$9:$C$79)))</f>
        <v>5.9350146738231411</v>
      </c>
      <c r="V24">
        <f>SQRT('Mean Deaths'!V24*(1-LOOKUP(V$1,'Inputs &amp; Outputs'!$A$9:$A$79,'Inputs &amp; Outputs'!$C$9:$C$79)))</f>
        <v>6.1950360845360697</v>
      </c>
      <c r="W24">
        <f>SQRT('Mean Deaths'!W24*(1-LOOKUP(W$1,'Inputs &amp; Outputs'!$A$9:$A$79,'Inputs &amp; Outputs'!$C$9:$C$79)))</f>
        <v>6.4613391479667746</v>
      </c>
      <c r="X24">
        <f>SQRT('Mean Deaths'!X24*(1-LOOKUP(X$1,'Inputs &amp; Outputs'!$A$9:$A$79,'Inputs &amp; Outputs'!$C$9:$C$79)))</f>
        <v>6.732861499821083</v>
      </c>
      <c r="Y24">
        <f>SQRT('Mean Deaths'!Y24*(1-LOOKUP(Y$1,'Inputs &amp; Outputs'!$A$9:$A$79,'Inputs &amp; Outputs'!$C$9:$C$79)))</f>
        <v>7.0093765811176105</v>
      </c>
      <c r="Z24">
        <f>SQRT('Mean Deaths'!Z24*(1-LOOKUP(Z$1,'Inputs &amp; Outputs'!$A$9:$A$79,'Inputs &amp; Outputs'!$C$9:$C$79)))</f>
        <v>7.2978768955909361</v>
      </c>
      <c r="AA24">
        <f>SQRT('Mean Deaths'!AA24*(1-LOOKUP(AA$1,'Inputs &amp; Outputs'!$A$9:$A$79,'Inputs &amp; Outputs'!$C$9:$C$79)))</f>
        <v>7.6090208340542747</v>
      </c>
      <c r="AB24">
        <f>SQRT('Mean Deaths'!AB24*(1-LOOKUP(AB$1,'Inputs &amp; Outputs'!$A$9:$A$79,'Inputs &amp; Outputs'!$C$9:$C$79)))</f>
        <v>7.9499893499272059</v>
      </c>
      <c r="AC24">
        <f>SQRT('Mean Deaths'!AC24*(1-LOOKUP(AC$1,'Inputs &amp; Outputs'!$A$9:$A$79,'Inputs &amp; Outputs'!$C$9:$C$79)))</f>
        <v>8.3155266332941888</v>
      </c>
      <c r="AD24">
        <f>SQRT('Mean Deaths'!AD24*(1-LOOKUP(AD$1,'Inputs &amp; Outputs'!$A$9:$A$79,'Inputs &amp; Outputs'!$C$9:$C$79)))</f>
        <v>8.7144108295212366</v>
      </c>
      <c r="AE24">
        <f>SQRT('Mean Deaths'!AE24*(1-LOOKUP(AE$1,'Inputs &amp; Outputs'!$A$9:$A$79,'Inputs &amp; Outputs'!$C$9:$C$79)))</f>
        <v>9.1427385006626984</v>
      </c>
      <c r="AF24">
        <f>SQRT('Mean Deaths'!AF24*(1-LOOKUP(AF$1,'Inputs &amp; Outputs'!$A$9:$A$79,'Inputs &amp; Outputs'!$C$9:$C$79)))</f>
        <v>9.6019380884277723</v>
      </c>
      <c r="AG24">
        <f>SQRT('Mean Deaths'!AG24*(1-LOOKUP(AG$1,'Inputs &amp; Outputs'!$A$9:$A$79,'Inputs &amp; Outputs'!$C$9:$C$79)))</f>
        <v>10.091025869801346</v>
      </c>
      <c r="AH24">
        <f>SQRT('Mean Deaths'!AH24*(1-LOOKUP(AH$1,'Inputs &amp; Outputs'!$A$9:$A$79,'Inputs &amp; Outputs'!$C$9:$C$79)))</f>
        <v>10.605118860371533</v>
      </c>
      <c r="AI24">
        <f>SQRT('Mean Deaths'!AI24*(1-LOOKUP(AI$1,'Inputs &amp; Outputs'!$A$9:$A$79,'Inputs &amp; Outputs'!$C$9:$C$79)))</f>
        <v>11.144346546668405</v>
      </c>
      <c r="AJ24">
        <f>SQRT('Mean Deaths'!AJ24*(1-LOOKUP(AJ$1,'Inputs &amp; Outputs'!$A$9:$A$79,'Inputs &amp; Outputs'!$C$9:$C$79)))</f>
        <v>11.695689566954144</v>
      </c>
      <c r="AK24">
        <f>SQRT('Mean Deaths'!AK24*(1-LOOKUP(AK$1,'Inputs &amp; Outputs'!$A$9:$A$79,'Inputs &amp; Outputs'!$C$9:$C$79)))</f>
        <v>12.268288271018088</v>
      </c>
      <c r="AL24">
        <f>SQRT('Mean Deaths'!AL24*(1-LOOKUP(AL$1,'Inputs &amp; Outputs'!$A$9:$A$79,'Inputs &amp; Outputs'!$C$9:$C$79)))</f>
        <v>12.836910074925507</v>
      </c>
      <c r="AM24">
        <f>SQRT('Mean Deaths'!AM24*(1-LOOKUP(AM$1,'Inputs &amp; Outputs'!$A$9:$A$79,'Inputs &amp; Outputs'!$C$9:$C$79)))</f>
        <v>13.426643149950324</v>
      </c>
      <c r="AN24">
        <f>SQRT('Mean Deaths'!AN24*(1-LOOKUP(AN$1,'Inputs &amp; Outputs'!$A$9:$A$79,'Inputs &amp; Outputs'!$C$9:$C$79)))</f>
        <v>14.085335049495699</v>
      </c>
      <c r="AO24">
        <f>SQRT('Mean Deaths'!AO24*(1-LOOKUP(AO$1,'Inputs &amp; Outputs'!$A$9:$A$79,'Inputs &amp; Outputs'!$C$9:$C$79)))</f>
        <v>14.785295025490427</v>
      </c>
      <c r="AP24">
        <f>SQRT('Mean Deaths'!AP24*(1-LOOKUP(AP$1,'Inputs &amp; Outputs'!$A$9:$A$79,'Inputs &amp; Outputs'!$C$9:$C$79)))</f>
        <v>15.514818442869386</v>
      </c>
      <c r="AQ24">
        <f>SQRT('Mean Deaths'!AQ24*(1-LOOKUP(AQ$1,'Inputs &amp; Outputs'!$A$9:$A$79,'Inputs &amp; Outputs'!$C$9:$C$79)))</f>
        <v>16.306113686862975</v>
      </c>
      <c r="AR24">
        <f>SQRT('Mean Deaths'!AR24*(1-LOOKUP(AR$1,'Inputs &amp; Outputs'!$A$9:$A$79,'Inputs &amp; Outputs'!$C$9:$C$79)))</f>
        <v>17.068063780551093</v>
      </c>
      <c r="AS24">
        <f>SQRT('Mean Deaths'!AS24*(1-LOOKUP(AS$1,'Inputs &amp; Outputs'!$A$9:$A$79,'Inputs &amp; Outputs'!$C$9:$C$79)))</f>
        <v>17.811499704745582</v>
      </c>
      <c r="AT24">
        <f>SQRT('Mean Deaths'!AT24*(1-LOOKUP(AT$1,'Inputs &amp; Outputs'!$A$9:$A$79,'Inputs &amp; Outputs'!$C$9:$C$79)))</f>
        <v>18.566209742093079</v>
      </c>
      <c r="AU24">
        <f>SQRT('Mean Deaths'!AU24*(1-LOOKUP(AU$1,'Inputs &amp; Outputs'!$A$9:$A$79,'Inputs &amp; Outputs'!$C$9:$C$79)))</f>
        <v>19.20202302574523</v>
      </c>
      <c r="AV24">
        <f>SQRT('Mean Deaths'!AV24*(1-LOOKUP(AV$1,'Inputs &amp; Outputs'!$A$9:$A$79,'Inputs &amp; Outputs'!$C$9:$C$79)))</f>
        <v>19.752549537026756</v>
      </c>
      <c r="AW24">
        <f>SQRT('Mean Deaths'!AW24*(1-LOOKUP(AW$1,'Inputs &amp; Outputs'!$A$9:$A$79,'Inputs &amp; Outputs'!$C$9:$C$79)))</f>
        <v>20.203614604945127</v>
      </c>
      <c r="AX24">
        <f>SQRT('Mean Deaths'!AX24*(1-LOOKUP(AX$1,'Inputs &amp; Outputs'!$A$9:$A$79,'Inputs &amp; Outputs'!$C$9:$C$79)))</f>
        <v>20.431841880052225</v>
      </c>
      <c r="AY24">
        <f>SQRT('Mean Deaths'!AY24*(1-LOOKUP(AY$1,'Inputs &amp; Outputs'!$A$9:$A$79,'Inputs &amp; Outputs'!$C$9:$C$79)))</f>
        <v>20.441746835138016</v>
      </c>
      <c r="AZ24">
        <f>SQRT('Mean Deaths'!AZ24*(1-LOOKUP(AZ$1,'Inputs &amp; Outputs'!$A$9:$A$79,'Inputs &amp; Outputs'!$C$9:$C$79)))</f>
        <v>20.301035683955632</v>
      </c>
      <c r="BA24">
        <f>SQRT('Mean Deaths'!BA24*(1-LOOKUP(BA$1,'Inputs &amp; Outputs'!$A$9:$A$79,'Inputs &amp; Outputs'!$C$9:$C$79)))</f>
        <v>19.892283393982904</v>
      </c>
      <c r="BB24">
        <f>SQRT('Mean Deaths'!BB24*(1-LOOKUP(BB$1,'Inputs &amp; Outputs'!$A$9:$A$79,'Inputs &amp; Outputs'!$C$9:$C$79)))</f>
        <v>19.230992525578003</v>
      </c>
      <c r="BC24">
        <f>SQRT('Mean Deaths'!BC24*(1-LOOKUP(BC$1,'Inputs &amp; Outputs'!$A$9:$A$79,'Inputs &amp; Outputs'!$C$9:$C$79)))</f>
        <v>18.510931454675234</v>
      </c>
      <c r="BD24">
        <f>SQRT('Mean Deaths'!BD24*(1-LOOKUP(BD$1,'Inputs &amp; Outputs'!$A$9:$A$79,'Inputs &amp; Outputs'!$C$9:$C$79)))</f>
        <v>17.457063871418011</v>
      </c>
      <c r="BE24">
        <f>SQRT('Mean Deaths'!BE24*(1-LOOKUP(BE$1,'Inputs &amp; Outputs'!$A$9:$A$79,'Inputs &amp; Outputs'!$C$9:$C$79)))</f>
        <v>16.286446592264625</v>
      </c>
      <c r="BF24">
        <f>SQRT('Mean Deaths'!BF24*(1-LOOKUP(BF$1,'Inputs &amp; Outputs'!$A$9:$A$79,'Inputs &amp; Outputs'!$C$9:$C$79)))</f>
        <v>14.742505806707353</v>
      </c>
      <c r="BG24">
        <f>SQRT('Mean Deaths'!BG24*(1-LOOKUP(BG$1,'Inputs &amp; Outputs'!$A$9:$A$79,'Inputs &amp; Outputs'!$C$9:$C$79)))</f>
        <v>13.050828063596002</v>
      </c>
      <c r="BH24">
        <f>SQRT('Mean Deaths'!BH24*(1-LOOKUP(BH$1,'Inputs &amp; Outputs'!$A$9:$A$79,'Inputs &amp; Outputs'!$C$9:$C$79)))</f>
        <v>11.391065499579661</v>
      </c>
      <c r="BI24">
        <f>SQRT('Mean Deaths'!BI24*(1-LOOKUP(BI$1,'Inputs &amp; Outputs'!$A$9:$A$79,'Inputs &amp; Outputs'!$C$9:$C$79)))</f>
        <v>9.9498628495307404</v>
      </c>
      <c r="BJ24">
        <f>SQRT('Mean Deaths'!BJ24*(1-LOOKUP(BJ$1,'Inputs &amp; Outputs'!$A$9:$A$79,'Inputs &amp; Outputs'!$C$9:$C$79)))</f>
        <v>8.2995195175929304</v>
      </c>
      <c r="BK24">
        <f>SQRT('Mean Deaths'!BK24*(1-LOOKUP(BK$1,'Inputs &amp; Outputs'!$A$9:$A$79,'Inputs &amp; Outputs'!$C$9:$C$79)))</f>
        <v>7.1892546570738469</v>
      </c>
      <c r="BL24">
        <f>SQRT('Mean Deaths'!BL24*(1-LOOKUP(BL$1,'Inputs &amp; Outputs'!$A$9:$A$79,'Inputs &amp; Outputs'!$C$9:$C$79)))</f>
        <v>6.0021819189956247</v>
      </c>
      <c r="BM24">
        <f>SQRT('Mean Deaths'!BM24*(1-LOOKUP(BM$1,'Inputs &amp; Outputs'!$A$9:$A$79,'Inputs &amp; Outputs'!$C$9:$C$79)))</f>
        <v>5.0198742780276877</v>
      </c>
      <c r="BN24">
        <f>SQRT('Mean Deaths'!BN24*(1-LOOKUP(BN$1,'Inputs &amp; Outputs'!$A$9:$A$79,'Inputs &amp; Outputs'!$C$9:$C$79)))</f>
        <v>4.1909553961019439</v>
      </c>
      <c r="BO24">
        <f>SQRT('Mean Deaths'!BO24*(1-LOOKUP(BO$1,'Inputs &amp; Outputs'!$A$9:$A$79,'Inputs &amp; Outputs'!$C$9:$C$79)))</f>
        <v>3.4933491895039639</v>
      </c>
      <c r="BP24">
        <f>SQRT('Mean Deaths'!BP24*(1-LOOKUP(BP$1,'Inputs &amp; Outputs'!$A$9:$A$79,'Inputs &amp; Outputs'!$C$9:$C$79)))</f>
        <v>2.7150107817334721</v>
      </c>
      <c r="BQ24">
        <f>SQRT('Mean Deaths'!BQ24*(1-LOOKUP(BQ$1,'Inputs &amp; Outputs'!$A$9:$A$79,'Inputs &amp; Outputs'!$C$9:$C$79)))</f>
        <v>1.6263117817491208</v>
      </c>
      <c r="BR24">
        <f>SQRT('Mean Deaths'!BR24*(1-LOOKUP(BR$1,'Inputs &amp; Outputs'!$A$9:$A$79,'Inputs &amp; Outputs'!$C$9:$C$79)))</f>
        <v>1.2067341111719683</v>
      </c>
      <c r="BS24">
        <f>SQRT('Mean Deaths'!BS24*(1-LOOKUP(BS$1,'Inputs &amp; Outputs'!$A$9:$A$79,'Inputs &amp; Outputs'!$C$9:$C$79)))</f>
        <v>0</v>
      </c>
    </row>
    <row r="25" spans="1:71" x14ac:dyDescent="0.25">
      <c r="A25" s="1">
        <v>24</v>
      </c>
      <c r="B25">
        <f>SQRT('Mean Deaths'!B25*(1-LOOKUP(B$1,'Inputs &amp; Outputs'!$A$9:$A$79,'Inputs &amp; Outputs'!$C$9:$C$79)))</f>
        <v>2.7863888296503059</v>
      </c>
      <c r="C25">
        <f>SQRT('Mean Deaths'!C25*(1-LOOKUP(C$1,'Inputs &amp; Outputs'!$A$9:$A$79,'Inputs &amp; Outputs'!$C$9:$C$79)))</f>
        <v>2.9062141293662447</v>
      </c>
      <c r="D25">
        <f>SQRT('Mean Deaths'!D25*(1-LOOKUP(D$1,'Inputs &amp; Outputs'!$A$9:$A$79,'Inputs &amp; Outputs'!$C$9:$C$79)))</f>
        <v>3.0303654160546385</v>
      </c>
      <c r="E25">
        <f>SQRT('Mean Deaths'!E25*(1-LOOKUP(E$1,'Inputs &amp; Outputs'!$A$9:$A$79,'Inputs &amp; Outputs'!$C$9:$C$79)))</f>
        <v>3.1595673963903668</v>
      </c>
      <c r="F25">
        <f>SQRT('Mean Deaths'!F25*(1-LOOKUP(F$1,'Inputs &amp; Outputs'!$A$9:$A$79,'Inputs &amp; Outputs'!$C$9:$C$79)))</f>
        <v>3.2948014505083614</v>
      </c>
      <c r="G25">
        <f>SQRT('Mean Deaths'!G25*(1-LOOKUP(G$1,'Inputs &amp; Outputs'!$A$9:$A$79,'Inputs &amp; Outputs'!$C$9:$C$79)))</f>
        <v>3.4350309453138848</v>
      </c>
      <c r="H25">
        <f>SQRT('Mean Deaths'!H25*(1-LOOKUP(H$1,'Inputs &amp; Outputs'!$A$9:$A$79,'Inputs &amp; Outputs'!$C$9:$C$79)))</f>
        <v>3.5798833598250099</v>
      </c>
      <c r="I25">
        <f>SQRT('Mean Deaths'!I25*(1-LOOKUP(I$1,'Inputs &amp; Outputs'!$A$9:$A$79,'Inputs &amp; Outputs'!$C$9:$C$79)))</f>
        <v>3.7287959787212821</v>
      </c>
      <c r="J25">
        <f>SQRT('Mean Deaths'!J25*(1-LOOKUP(J$1,'Inputs &amp; Outputs'!$A$9:$A$79,'Inputs &amp; Outputs'!$C$9:$C$79)))</f>
        <v>3.8830788807872549</v>
      </c>
      <c r="K25">
        <f>SQRT('Mean Deaths'!K25*(1-LOOKUP(K$1,'Inputs &amp; Outputs'!$A$9:$A$79,'Inputs &amp; Outputs'!$C$9:$C$79)))</f>
        <v>4.0417816471587127</v>
      </c>
      <c r="L25">
        <f>SQRT('Mean Deaths'!L25*(1-LOOKUP(L$1,'Inputs &amp; Outputs'!$A$9:$A$79,'Inputs &amp; Outputs'!$C$9:$C$79)))</f>
        <v>4.2035288906117918</v>
      </c>
      <c r="M25">
        <f>SQRT('Mean Deaths'!M25*(1-LOOKUP(M$1,'Inputs &amp; Outputs'!$A$9:$A$79,'Inputs &amp; Outputs'!$C$9:$C$79)))</f>
        <v>4.3695797441401618</v>
      </c>
      <c r="N25">
        <f>SQRT('Mean Deaths'!N25*(1-LOOKUP(N$1,'Inputs &amp; Outputs'!$A$9:$A$79,'Inputs &amp; Outputs'!$C$9:$C$79)))</f>
        <v>4.5386027165025142</v>
      </c>
      <c r="O25">
        <f>SQRT('Mean Deaths'!O25*(1-LOOKUP(O$1,'Inputs &amp; Outputs'!$A$9:$A$79,'Inputs &amp; Outputs'!$C$9:$C$79)))</f>
        <v>4.7118676441597973</v>
      </c>
      <c r="P25">
        <f>SQRT('Mean Deaths'!P25*(1-LOOKUP(P$1,'Inputs &amp; Outputs'!$A$9:$A$79,'Inputs &amp; Outputs'!$C$9:$C$79)))</f>
        <v>4.8902563777663026</v>
      </c>
      <c r="Q25">
        <f>SQRT('Mean Deaths'!Q25*(1-LOOKUP(Q$1,'Inputs &amp; Outputs'!$A$9:$A$79,'Inputs &amp; Outputs'!$C$9:$C$79)))</f>
        <v>5.0716715330529833</v>
      </c>
      <c r="R25">
        <f>SQRT('Mean Deaths'!R25*(1-LOOKUP(R$1,'Inputs &amp; Outputs'!$A$9:$A$79,'Inputs &amp; Outputs'!$C$9:$C$79)))</f>
        <v>5.265150110026779</v>
      </c>
      <c r="S25">
        <f>SQRT('Mean Deaths'!S25*(1-LOOKUP(S$1,'Inputs &amp; Outputs'!$A$9:$A$79,'Inputs &amp; Outputs'!$C$9:$C$79)))</f>
        <v>5.4697213744453199</v>
      </c>
      <c r="T25">
        <f>SQRT('Mean Deaths'!T25*(1-LOOKUP(T$1,'Inputs &amp; Outputs'!$A$9:$A$79,'Inputs &amp; Outputs'!$C$9:$C$79)))</f>
        <v>5.6936803680424495</v>
      </c>
      <c r="U25">
        <f>SQRT('Mean Deaths'!U25*(1-LOOKUP(U$1,'Inputs &amp; Outputs'!$A$9:$A$79,'Inputs &amp; Outputs'!$C$9:$C$79)))</f>
        <v>5.9362447286910269</v>
      </c>
      <c r="V25">
        <f>SQRT('Mean Deaths'!V25*(1-LOOKUP(V$1,'Inputs &amp; Outputs'!$A$9:$A$79,'Inputs &amp; Outputs'!$C$9:$C$79)))</f>
        <v>6.19600257395944</v>
      </c>
      <c r="W25">
        <f>SQRT('Mean Deaths'!W25*(1-LOOKUP(W$1,'Inputs &amp; Outputs'!$A$9:$A$79,'Inputs &amp; Outputs'!$C$9:$C$79)))</f>
        <v>6.4630254332338817</v>
      </c>
      <c r="X25">
        <f>SQRT('Mean Deaths'!X25*(1-LOOKUP(X$1,'Inputs &amp; Outputs'!$A$9:$A$79,'Inputs &amp; Outputs'!$C$9:$C$79)))</f>
        <v>6.7286287700440868</v>
      </c>
      <c r="Y25">
        <f>SQRT('Mean Deaths'!Y25*(1-LOOKUP(Y$1,'Inputs &amp; Outputs'!$A$9:$A$79,'Inputs &amp; Outputs'!$C$9:$C$79)))</f>
        <v>7.0042125919866249</v>
      </c>
      <c r="Z25">
        <f>SQRT('Mean Deaths'!Z25*(1-LOOKUP(Z$1,'Inputs &amp; Outputs'!$A$9:$A$79,'Inputs &amp; Outputs'!$C$9:$C$79)))</f>
        <v>7.2994212563945098</v>
      </c>
      <c r="AA25">
        <f>SQRT('Mean Deaths'!AA25*(1-LOOKUP(AA$1,'Inputs &amp; Outputs'!$A$9:$A$79,'Inputs &amp; Outputs'!$C$9:$C$79)))</f>
        <v>7.611855865201929</v>
      </c>
      <c r="AB25">
        <f>SQRT('Mean Deaths'!AB25*(1-LOOKUP(AB$1,'Inputs &amp; Outputs'!$A$9:$A$79,'Inputs &amp; Outputs'!$C$9:$C$79)))</f>
        <v>7.9559459925022118</v>
      </c>
      <c r="AC25">
        <f>SQRT('Mean Deaths'!AC25*(1-LOOKUP(AC$1,'Inputs &amp; Outputs'!$A$9:$A$79,'Inputs &amp; Outputs'!$C$9:$C$79)))</f>
        <v>8.3249391715075021</v>
      </c>
      <c r="AD25">
        <f>SQRT('Mean Deaths'!AD25*(1-LOOKUP(AD$1,'Inputs &amp; Outputs'!$A$9:$A$79,'Inputs &amp; Outputs'!$C$9:$C$79)))</f>
        <v>8.7248206197477209</v>
      </c>
      <c r="AE25">
        <f>SQRT('Mean Deaths'!AE25*(1-LOOKUP(AE$1,'Inputs &amp; Outputs'!$A$9:$A$79,'Inputs &amp; Outputs'!$C$9:$C$79)))</f>
        <v>9.1587555737113107</v>
      </c>
      <c r="AF25">
        <f>SQRT('Mean Deaths'!AF25*(1-LOOKUP(AF$1,'Inputs &amp; Outputs'!$A$9:$A$79,'Inputs &amp; Outputs'!$C$9:$C$79)))</f>
        <v>9.6173270952107579</v>
      </c>
      <c r="AG25">
        <f>SQRT('Mean Deaths'!AG25*(1-LOOKUP(AG$1,'Inputs &amp; Outputs'!$A$9:$A$79,'Inputs &amp; Outputs'!$C$9:$C$79)))</f>
        <v>10.11130030319543</v>
      </c>
      <c r="AH25">
        <f>SQRT('Mean Deaths'!AH25*(1-LOOKUP(AH$1,'Inputs &amp; Outputs'!$A$9:$A$79,'Inputs &amp; Outputs'!$C$9:$C$79)))</f>
        <v>10.615900684081685</v>
      </c>
      <c r="AI25">
        <f>SQRT('Mean Deaths'!AI25*(1-LOOKUP(AI$1,'Inputs &amp; Outputs'!$A$9:$A$79,'Inputs &amp; Outputs'!$C$9:$C$79)))</f>
        <v>11.140520599351898</v>
      </c>
      <c r="AJ25">
        <f>SQRT('Mean Deaths'!AJ25*(1-LOOKUP(AJ$1,'Inputs &amp; Outputs'!$A$9:$A$79,'Inputs &amp; Outputs'!$C$9:$C$79)))</f>
        <v>11.684137594659179</v>
      </c>
      <c r="AK25">
        <f>SQRT('Mean Deaths'!AK25*(1-LOOKUP(AK$1,'Inputs &amp; Outputs'!$A$9:$A$79,'Inputs &amp; Outputs'!$C$9:$C$79)))</f>
        <v>12.261050769195926</v>
      </c>
      <c r="AL25">
        <f>SQRT('Mean Deaths'!AL25*(1-LOOKUP(AL$1,'Inputs &amp; Outputs'!$A$9:$A$79,'Inputs &amp; Outputs'!$C$9:$C$79)))</f>
        <v>12.84308834989513</v>
      </c>
      <c r="AM25">
        <f>SQRT('Mean Deaths'!AM25*(1-LOOKUP(AM$1,'Inputs &amp; Outputs'!$A$9:$A$79,'Inputs &amp; Outputs'!$C$9:$C$79)))</f>
        <v>13.434084711524784</v>
      </c>
      <c r="AN25">
        <f>SQRT('Mean Deaths'!AN25*(1-LOOKUP(AN$1,'Inputs &amp; Outputs'!$A$9:$A$79,'Inputs &amp; Outputs'!$C$9:$C$79)))</f>
        <v>14.086221784052245</v>
      </c>
      <c r="AO25">
        <f>SQRT('Mean Deaths'!AO25*(1-LOOKUP(AO$1,'Inputs &amp; Outputs'!$A$9:$A$79,'Inputs &amp; Outputs'!$C$9:$C$79)))</f>
        <v>14.780519875985824</v>
      </c>
      <c r="AP25">
        <f>SQRT('Mean Deaths'!AP25*(1-LOOKUP(AP$1,'Inputs &amp; Outputs'!$A$9:$A$79,'Inputs &amp; Outputs'!$C$9:$C$79)))</f>
        <v>15.525147196055824</v>
      </c>
      <c r="AQ25">
        <f>SQRT('Mean Deaths'!AQ25*(1-LOOKUP(AQ$1,'Inputs &amp; Outputs'!$A$9:$A$79,'Inputs &amp; Outputs'!$C$9:$C$79)))</f>
        <v>16.271354182021852</v>
      </c>
      <c r="AR25">
        <f>SQRT('Mean Deaths'!AR25*(1-LOOKUP(AR$1,'Inputs &amp; Outputs'!$A$9:$A$79,'Inputs &amp; Outputs'!$C$9:$C$79)))</f>
        <v>17.038716178189485</v>
      </c>
      <c r="AS25">
        <f>SQRT('Mean Deaths'!AS25*(1-LOOKUP(AS$1,'Inputs &amp; Outputs'!$A$9:$A$79,'Inputs &amp; Outputs'!$C$9:$C$79)))</f>
        <v>17.830216289949149</v>
      </c>
      <c r="AT25">
        <f>SQRT('Mean Deaths'!AT25*(1-LOOKUP(AT$1,'Inputs &amp; Outputs'!$A$9:$A$79,'Inputs &amp; Outputs'!$C$9:$C$79)))</f>
        <v>18.529550918384182</v>
      </c>
      <c r="AU25">
        <f>SQRT('Mean Deaths'!AU25*(1-LOOKUP(AU$1,'Inputs &amp; Outputs'!$A$9:$A$79,'Inputs &amp; Outputs'!$C$9:$C$79)))</f>
        <v>19.155171021407639</v>
      </c>
      <c r="AV25">
        <f>SQRT('Mean Deaths'!AV25*(1-LOOKUP(AV$1,'Inputs &amp; Outputs'!$A$9:$A$79,'Inputs &amp; Outputs'!$C$9:$C$79)))</f>
        <v>19.695461124178028</v>
      </c>
      <c r="AW25">
        <f>SQRT('Mean Deaths'!AW25*(1-LOOKUP(AW$1,'Inputs &amp; Outputs'!$A$9:$A$79,'Inputs &amp; Outputs'!$C$9:$C$79)))</f>
        <v>20.158255268507737</v>
      </c>
      <c r="AX25">
        <f>SQRT('Mean Deaths'!AX25*(1-LOOKUP(AX$1,'Inputs &amp; Outputs'!$A$9:$A$79,'Inputs &amp; Outputs'!$C$9:$C$79)))</f>
        <v>20.381346733467442</v>
      </c>
      <c r="AY25">
        <f>SQRT('Mean Deaths'!AY25*(1-LOOKUP(AY$1,'Inputs &amp; Outputs'!$A$9:$A$79,'Inputs &amp; Outputs'!$C$9:$C$79)))</f>
        <v>20.414735085073968</v>
      </c>
      <c r="AZ25">
        <f>SQRT('Mean Deaths'!AZ25*(1-LOOKUP(AZ$1,'Inputs &amp; Outputs'!$A$9:$A$79,'Inputs &amp; Outputs'!$C$9:$C$79)))</f>
        <v>20.215580473163861</v>
      </c>
      <c r="BA25">
        <f>SQRT('Mean Deaths'!BA25*(1-LOOKUP(BA$1,'Inputs &amp; Outputs'!$A$9:$A$79,'Inputs &amp; Outputs'!$C$9:$C$79)))</f>
        <v>19.826945303762351</v>
      </c>
      <c r="BB25">
        <f>SQRT('Mean Deaths'!BB25*(1-LOOKUP(BB$1,'Inputs &amp; Outputs'!$A$9:$A$79,'Inputs &amp; Outputs'!$C$9:$C$79)))</f>
        <v>19.160238082144414</v>
      </c>
      <c r="BC25">
        <f>SQRT('Mean Deaths'!BC25*(1-LOOKUP(BC$1,'Inputs &amp; Outputs'!$A$9:$A$79,'Inputs &amp; Outputs'!$C$9:$C$79)))</f>
        <v>18.28162278924226</v>
      </c>
      <c r="BD25">
        <f>SQRT('Mean Deaths'!BD25*(1-LOOKUP(BD$1,'Inputs &amp; Outputs'!$A$9:$A$79,'Inputs &amp; Outputs'!$C$9:$C$79)))</f>
        <v>17.189542178294801</v>
      </c>
      <c r="BE25">
        <f>SQRT('Mean Deaths'!BE25*(1-LOOKUP(BE$1,'Inputs &amp; Outputs'!$A$9:$A$79,'Inputs &amp; Outputs'!$C$9:$C$79)))</f>
        <v>16.011282143101468</v>
      </c>
      <c r="BF25">
        <f>SQRT('Mean Deaths'!BF25*(1-LOOKUP(BF$1,'Inputs &amp; Outputs'!$A$9:$A$79,'Inputs &amp; Outputs'!$C$9:$C$79)))</f>
        <v>14.557058099914283</v>
      </c>
      <c r="BG25">
        <f>SQRT('Mean Deaths'!BG25*(1-LOOKUP(BG$1,'Inputs &amp; Outputs'!$A$9:$A$79,'Inputs &amp; Outputs'!$C$9:$C$79)))</f>
        <v>13.065401857152615</v>
      </c>
      <c r="BH25">
        <f>SQRT('Mean Deaths'!BH25*(1-LOOKUP(BH$1,'Inputs &amp; Outputs'!$A$9:$A$79,'Inputs &amp; Outputs'!$C$9:$C$79)))</f>
        <v>11.598192746505724</v>
      </c>
      <c r="BI25">
        <f>SQRT('Mean Deaths'!BI25*(1-LOOKUP(BI$1,'Inputs &amp; Outputs'!$A$9:$A$79,'Inputs &amp; Outputs'!$C$9:$C$79)))</f>
        <v>10.154193470108396</v>
      </c>
      <c r="BJ25">
        <f>SQRT('Mean Deaths'!BJ25*(1-LOOKUP(BJ$1,'Inputs &amp; Outputs'!$A$9:$A$79,'Inputs &amp; Outputs'!$C$9:$C$79)))</f>
        <v>8.877661190086215</v>
      </c>
      <c r="BK25">
        <f>SQRT('Mean Deaths'!BK25*(1-LOOKUP(BK$1,'Inputs &amp; Outputs'!$A$9:$A$79,'Inputs &amp; Outputs'!$C$9:$C$79)))</f>
        <v>7.5430334661356238</v>
      </c>
      <c r="BL25">
        <f>SQRT('Mean Deaths'!BL25*(1-LOOKUP(BL$1,'Inputs &amp; Outputs'!$A$9:$A$79,'Inputs &amp; Outputs'!$C$9:$C$79)))</f>
        <v>6.057502737468222</v>
      </c>
      <c r="BM25">
        <f>SQRT('Mean Deaths'!BM25*(1-LOOKUP(BM$1,'Inputs &amp; Outputs'!$A$9:$A$79,'Inputs &amp; Outputs'!$C$9:$C$79)))</f>
        <v>5.1095219741048181</v>
      </c>
      <c r="BN25">
        <f>SQRT('Mean Deaths'!BN25*(1-LOOKUP(BN$1,'Inputs &amp; Outputs'!$A$9:$A$79,'Inputs &amp; Outputs'!$C$9:$C$79)))</f>
        <v>4.0221222128833931</v>
      </c>
      <c r="BO25">
        <f>SQRT('Mean Deaths'!BO25*(1-LOOKUP(BO$1,'Inputs &amp; Outputs'!$A$9:$A$79,'Inputs &amp; Outputs'!$C$9:$C$79)))</f>
        <v>3.2856344480151773</v>
      </c>
      <c r="BP25">
        <f>SQRT('Mean Deaths'!BP25*(1-LOOKUP(BP$1,'Inputs &amp; Outputs'!$A$9:$A$79,'Inputs &amp; Outputs'!$C$9:$C$79)))</f>
        <v>2.6708613226391966</v>
      </c>
      <c r="BQ25">
        <f>SQRT('Mean Deaths'!BQ25*(1-LOOKUP(BQ$1,'Inputs &amp; Outputs'!$A$9:$A$79,'Inputs &amp; Outputs'!$C$9:$C$79)))</f>
        <v>2.0217708303445274</v>
      </c>
      <c r="BR25">
        <f>SQRT('Mean Deaths'!BR25*(1-LOOKUP(BR$1,'Inputs &amp; Outputs'!$A$9:$A$79,'Inputs &amp; Outputs'!$C$9:$C$79)))</f>
        <v>1.7762645165185844</v>
      </c>
      <c r="BS25">
        <f>SQRT('Mean Deaths'!BS25*(1-LOOKUP(BS$1,'Inputs &amp; Outputs'!$A$9:$A$79,'Inputs &amp; Outputs'!$C$9:$C$79)))</f>
        <v>0</v>
      </c>
    </row>
    <row r="26" spans="1:71" x14ac:dyDescent="0.25">
      <c r="A26" s="1">
        <v>25</v>
      </c>
      <c r="B26">
        <f>SQRT('Mean Deaths'!B26*(1-LOOKUP(B$1,'Inputs &amp; Outputs'!$A$9:$A$79,'Inputs &amp; Outputs'!$C$9:$C$79)))</f>
        <v>2.7863888296503059</v>
      </c>
      <c r="C26">
        <f>SQRT('Mean Deaths'!C26*(1-LOOKUP(C$1,'Inputs &amp; Outputs'!$A$9:$A$79,'Inputs &amp; Outputs'!$C$9:$C$79)))</f>
        <v>2.9063595527759465</v>
      </c>
      <c r="D26">
        <f>SQRT('Mean Deaths'!D26*(1-LOOKUP(D$1,'Inputs &amp; Outputs'!$A$9:$A$79,'Inputs &amp; Outputs'!$C$9:$C$79)))</f>
        <v>3.0309726428748909</v>
      </c>
      <c r="E26">
        <f>SQRT('Mean Deaths'!E26*(1-LOOKUP(E$1,'Inputs &amp; Outputs'!$A$9:$A$79,'Inputs &amp; Outputs'!$C$9:$C$79)))</f>
        <v>3.1606771569190677</v>
      </c>
      <c r="F26">
        <f>SQRT('Mean Deaths'!F26*(1-LOOKUP(F$1,'Inputs &amp; Outputs'!$A$9:$A$79,'Inputs &amp; Outputs'!$C$9:$C$79)))</f>
        <v>3.2962909255853012</v>
      </c>
      <c r="G26">
        <f>SQRT('Mean Deaths'!G26*(1-LOOKUP(G$1,'Inputs &amp; Outputs'!$A$9:$A$79,'Inputs &amp; Outputs'!$C$9:$C$79)))</f>
        <v>3.4362397640234597</v>
      </c>
      <c r="H26">
        <f>SQRT('Mean Deaths'!H26*(1-LOOKUP(H$1,'Inputs &amp; Outputs'!$A$9:$A$79,'Inputs &amp; Outputs'!$C$9:$C$79)))</f>
        <v>3.5816851030362788</v>
      </c>
      <c r="I26">
        <f>SQRT('Mean Deaths'!I26*(1-LOOKUP(I$1,'Inputs &amp; Outputs'!$A$9:$A$79,'Inputs &amp; Outputs'!$C$9:$C$79)))</f>
        <v>3.7318027696372167</v>
      </c>
      <c r="J26">
        <f>SQRT('Mean Deaths'!J26*(1-LOOKUP(J$1,'Inputs &amp; Outputs'!$A$9:$A$79,'Inputs &amp; Outputs'!$C$9:$C$79)))</f>
        <v>3.8850377564003158</v>
      </c>
      <c r="K26">
        <f>SQRT('Mean Deaths'!K26*(1-LOOKUP(K$1,'Inputs &amp; Outputs'!$A$9:$A$79,'Inputs &amp; Outputs'!$C$9:$C$79)))</f>
        <v>4.0432104516641223</v>
      </c>
      <c r="L26">
        <f>SQRT('Mean Deaths'!L26*(1-LOOKUP(L$1,'Inputs &amp; Outputs'!$A$9:$A$79,'Inputs &amp; Outputs'!$C$9:$C$79)))</f>
        <v>4.2050180327033084</v>
      </c>
      <c r="M26">
        <f>SQRT('Mean Deaths'!M26*(1-LOOKUP(M$1,'Inputs &amp; Outputs'!$A$9:$A$79,'Inputs &amp; Outputs'!$C$9:$C$79)))</f>
        <v>4.371794769245235</v>
      </c>
      <c r="N26">
        <f>SQRT('Mean Deaths'!N26*(1-LOOKUP(N$1,'Inputs &amp; Outputs'!$A$9:$A$79,'Inputs &amp; Outputs'!$C$9:$C$79)))</f>
        <v>4.5399863665676357</v>
      </c>
      <c r="O26">
        <f>SQRT('Mean Deaths'!O26*(1-LOOKUP(O$1,'Inputs &amp; Outputs'!$A$9:$A$79,'Inputs &amp; Outputs'!$C$9:$C$79)))</f>
        <v>4.7118676441597973</v>
      </c>
      <c r="P26">
        <f>SQRT('Mean Deaths'!P26*(1-LOOKUP(P$1,'Inputs &amp; Outputs'!$A$9:$A$79,'Inputs &amp; Outputs'!$C$9:$C$79)))</f>
        <v>4.8892583662502433</v>
      </c>
      <c r="Q26">
        <f>SQRT('Mean Deaths'!Q26*(1-LOOKUP(Q$1,'Inputs &amp; Outputs'!$A$9:$A$79,'Inputs &amp; Outputs'!$C$9:$C$79)))</f>
        <v>5.0677807219447644</v>
      </c>
      <c r="R26">
        <f>SQRT('Mean Deaths'!R26*(1-LOOKUP(R$1,'Inputs &amp; Outputs'!$A$9:$A$79,'Inputs &amp; Outputs'!$C$9:$C$79)))</f>
        <v>5.2589458169410719</v>
      </c>
      <c r="S26">
        <f>SQRT('Mean Deaths'!S26*(1-LOOKUP(S$1,'Inputs &amp; Outputs'!$A$9:$A$79,'Inputs &amp; Outputs'!$C$9:$C$79)))</f>
        <v>5.4646602010620935</v>
      </c>
      <c r="T26">
        <f>SQRT('Mean Deaths'!T26*(1-LOOKUP(T$1,'Inputs &amp; Outputs'!$A$9:$A$79,'Inputs &amp; Outputs'!$C$9:$C$79)))</f>
        <v>5.6866308229931715</v>
      </c>
      <c r="U26">
        <f>SQRT('Mean Deaths'!U26*(1-LOOKUP(U$1,'Inputs &amp; Outputs'!$A$9:$A$79,'Inputs &amp; Outputs'!$C$9:$C$79)))</f>
        <v>5.9328614641476332</v>
      </c>
      <c r="V26">
        <f>SQRT('Mean Deaths'!V26*(1-LOOKUP(V$1,'Inputs &amp; Outputs'!$A$9:$A$79,'Inputs &amp; Outputs'!$C$9:$C$79)))</f>
        <v>6.1934249336715146</v>
      </c>
      <c r="W26">
        <f>SQRT('Mean Deaths'!W26*(1-LOOKUP(W$1,'Inputs &amp; Outputs'!$A$9:$A$79,'Inputs &amp; Outputs'!$C$9:$C$79)))</f>
        <v>6.4593150245480366</v>
      </c>
      <c r="X26">
        <f>SQRT('Mean Deaths'!X26*(1-LOOKUP(X$1,'Inputs &amp; Outputs'!$A$9:$A$79,'Inputs &amp; Outputs'!$C$9:$C$79)))</f>
        <v>6.7226278408492917</v>
      </c>
      <c r="Y26">
        <f>SQRT('Mean Deaths'!Y26*(1-LOOKUP(Y$1,'Inputs &amp; Outputs'!$A$9:$A$79,'Inputs &amp; Outputs'!$C$9:$C$79)))</f>
        <v>6.9971982252647384</v>
      </c>
      <c r="Z26">
        <f>SQRT('Mean Deaths'!Z26*(1-LOOKUP(Z$1,'Inputs &amp; Outputs'!$A$9:$A$79,'Inputs &amp; Outputs'!$C$9:$C$79)))</f>
        <v>7.2882172263729901</v>
      </c>
      <c r="AA26">
        <f>SQRT('Mean Deaths'!AA26*(1-LOOKUP(AA$1,'Inputs &amp; Outputs'!$A$9:$A$79,'Inputs &amp; Outputs'!$C$9:$C$79)))</f>
        <v>7.6009149184326494</v>
      </c>
      <c r="AB26">
        <f>SQRT('Mean Deaths'!AB26*(1-LOOKUP(AB$1,'Inputs &amp; Outputs'!$A$9:$A$79,'Inputs &amp; Outputs'!$C$9:$C$79)))</f>
        <v>7.9363573787366706</v>
      </c>
      <c r="AC26">
        <f>SQRT('Mean Deaths'!AC26*(1-LOOKUP(AC$1,'Inputs &amp; Outputs'!$A$9:$A$79,'Inputs &amp; Outputs'!$C$9:$C$79)))</f>
        <v>8.3056544380304551</v>
      </c>
      <c r="AD26">
        <f>SQRT('Mean Deaths'!AD26*(1-LOOKUP(AD$1,'Inputs &amp; Outputs'!$A$9:$A$79,'Inputs &amp; Outputs'!$C$9:$C$79)))</f>
        <v>8.7016181575488591</v>
      </c>
      <c r="AE26">
        <f>SQRT('Mean Deaths'!AE26*(1-LOOKUP(AE$1,'Inputs &amp; Outputs'!$A$9:$A$79,'Inputs &amp; Outputs'!$C$9:$C$79)))</f>
        <v>9.1307072571561516</v>
      </c>
      <c r="AF26">
        <f>SQRT('Mean Deaths'!AF26*(1-LOOKUP(AF$1,'Inputs &amp; Outputs'!$A$9:$A$79,'Inputs &amp; Outputs'!$C$9:$C$79)))</f>
        <v>9.5843964037296061</v>
      </c>
      <c r="AG26">
        <f>SQRT('Mean Deaths'!AG26*(1-LOOKUP(AG$1,'Inputs &amp; Outputs'!$A$9:$A$79,'Inputs &amp; Outputs'!$C$9:$C$79)))</f>
        <v>10.070145722317031</v>
      </c>
      <c r="AH26">
        <f>SQRT('Mean Deaths'!AH26*(1-LOOKUP(AH$1,'Inputs &amp; Outputs'!$A$9:$A$79,'Inputs &amp; Outputs'!$C$9:$C$79)))</f>
        <v>10.589525734798608</v>
      </c>
      <c r="AI26">
        <f>SQRT('Mean Deaths'!AI26*(1-LOOKUP(AI$1,'Inputs &amp; Outputs'!$A$9:$A$79,'Inputs &amp; Outputs'!$C$9:$C$79)))</f>
        <v>11.127757941250518</v>
      </c>
      <c r="AJ26">
        <f>SQRT('Mean Deaths'!AJ26*(1-LOOKUP(AJ$1,'Inputs &amp; Outputs'!$A$9:$A$79,'Inputs &amp; Outputs'!$C$9:$C$79)))</f>
        <v>11.692972482571571</v>
      </c>
      <c r="AK26">
        <f>SQRT('Mean Deaths'!AK26*(1-LOOKUP(AK$1,'Inputs &amp; Outputs'!$A$9:$A$79,'Inputs &amp; Outputs'!$C$9:$C$79)))</f>
        <v>12.268288271018088</v>
      </c>
      <c r="AL26">
        <f>SQRT('Mean Deaths'!AL26*(1-LOOKUP(AL$1,'Inputs &amp; Outputs'!$A$9:$A$79,'Inputs &amp; Outputs'!$C$9:$C$79)))</f>
        <v>12.846948262929683</v>
      </c>
      <c r="AM26">
        <f>SQRT('Mean Deaths'!AM26*(1-LOOKUP(AM$1,'Inputs &amp; Outputs'!$A$9:$A$79,'Inputs &amp; Outputs'!$C$9:$C$79)))</f>
        <v>13.444826362301448</v>
      </c>
      <c r="AN26">
        <f>SQRT('Mean Deaths'!AN26*(1-LOOKUP(AN$1,'Inputs &amp; Outputs'!$A$9:$A$79,'Inputs &amp; Outputs'!$C$9:$C$79)))</f>
        <v>14.126951405929164</v>
      </c>
      <c r="AO26">
        <f>SQRT('Mean Deaths'!AO26*(1-LOOKUP(AO$1,'Inputs &amp; Outputs'!$A$9:$A$79,'Inputs &amp; Outputs'!$C$9:$C$79)))</f>
        <v>14.837720244059462</v>
      </c>
      <c r="AP26">
        <f>SQRT('Mean Deaths'!AP26*(1-LOOKUP(AP$1,'Inputs &amp; Outputs'!$A$9:$A$79,'Inputs &amp; Outputs'!$C$9:$C$79)))</f>
        <v>15.568453130096131</v>
      </c>
      <c r="AQ26">
        <f>SQRT('Mean Deaths'!AQ26*(1-LOOKUP(AQ$1,'Inputs &amp; Outputs'!$A$9:$A$79,'Inputs &amp; Outputs'!$C$9:$C$79)))</f>
        <v>16.360905514206724</v>
      </c>
      <c r="AR26">
        <f>SQRT('Mean Deaths'!AR26*(1-LOOKUP(AR$1,'Inputs &amp; Outputs'!$A$9:$A$79,'Inputs &amp; Outputs'!$C$9:$C$79)))</f>
        <v>17.146078476621526</v>
      </c>
      <c r="AS26">
        <f>SQRT('Mean Deaths'!AS26*(1-LOOKUP(AS$1,'Inputs &amp; Outputs'!$A$9:$A$79,'Inputs &amp; Outputs'!$C$9:$C$79)))</f>
        <v>17.936793546837965</v>
      </c>
      <c r="AT26">
        <f>SQRT('Mean Deaths'!AT26*(1-LOOKUP(AT$1,'Inputs &amp; Outputs'!$A$9:$A$79,'Inputs &amp; Outputs'!$C$9:$C$79)))</f>
        <v>18.68157881311577</v>
      </c>
      <c r="AU26">
        <f>SQRT('Mean Deaths'!AU26*(1-LOOKUP(AU$1,'Inputs &amp; Outputs'!$A$9:$A$79,'Inputs &amp; Outputs'!$C$9:$C$79)))</f>
        <v>19.327475218261181</v>
      </c>
      <c r="AV26">
        <f>SQRT('Mean Deaths'!AV26*(1-LOOKUP(AV$1,'Inputs &amp; Outputs'!$A$9:$A$79,'Inputs &amp; Outputs'!$C$9:$C$79)))</f>
        <v>19.898091002137214</v>
      </c>
      <c r="AW26">
        <f>SQRT('Mean Deaths'!AW26*(1-LOOKUP(AW$1,'Inputs &amp; Outputs'!$A$9:$A$79,'Inputs &amp; Outputs'!$C$9:$C$79)))</f>
        <v>20.368416677429984</v>
      </c>
      <c r="AX26">
        <f>SQRT('Mean Deaths'!AX26*(1-LOOKUP(AX$1,'Inputs &amp; Outputs'!$A$9:$A$79,'Inputs &amp; Outputs'!$C$9:$C$79)))</f>
        <v>20.673802033096862</v>
      </c>
      <c r="AY26">
        <f>SQRT('Mean Deaths'!AY26*(1-LOOKUP(AY$1,'Inputs &amp; Outputs'!$A$9:$A$79,'Inputs &amp; Outputs'!$C$9:$C$79)))</f>
        <v>20.801767193182773</v>
      </c>
      <c r="AZ26">
        <f>SQRT('Mean Deaths'!AZ26*(1-LOOKUP(AZ$1,'Inputs &amp; Outputs'!$A$9:$A$79,'Inputs &amp; Outputs'!$C$9:$C$79)))</f>
        <v>20.650138724665457</v>
      </c>
      <c r="BA26">
        <f>SQRT('Mean Deaths'!BA26*(1-LOOKUP(BA$1,'Inputs &amp; Outputs'!$A$9:$A$79,'Inputs &amp; Outputs'!$C$9:$C$79)))</f>
        <v>20.285984565140534</v>
      </c>
      <c r="BB26">
        <f>SQRT('Mean Deaths'!BB26*(1-LOOKUP(BB$1,'Inputs &amp; Outputs'!$A$9:$A$79,'Inputs &amp; Outputs'!$C$9:$C$79)))</f>
        <v>19.726052813853435</v>
      </c>
      <c r="BC26">
        <f>SQRT('Mean Deaths'!BC26*(1-LOOKUP(BC$1,'Inputs &amp; Outputs'!$A$9:$A$79,'Inputs &amp; Outputs'!$C$9:$C$79)))</f>
        <v>18.835918037122667</v>
      </c>
      <c r="BD26">
        <f>SQRT('Mean Deaths'!BD26*(1-LOOKUP(BD$1,'Inputs &amp; Outputs'!$A$9:$A$79,'Inputs &amp; Outputs'!$C$9:$C$79)))</f>
        <v>17.71152694524422</v>
      </c>
      <c r="BE26">
        <f>SQRT('Mean Deaths'!BE26*(1-LOOKUP(BE$1,'Inputs &amp; Outputs'!$A$9:$A$79,'Inputs &amp; Outputs'!$C$9:$C$79)))</f>
        <v>16.370182088131823</v>
      </c>
      <c r="BF26">
        <f>SQRT('Mean Deaths'!BF26*(1-LOOKUP(BF$1,'Inputs &amp; Outputs'!$A$9:$A$79,'Inputs &amp; Outputs'!$C$9:$C$79)))</f>
        <v>14.846564643877317</v>
      </c>
      <c r="BG26">
        <f>SQRT('Mean Deaths'!BG26*(1-LOOKUP(BG$1,'Inputs &amp; Outputs'!$A$9:$A$79,'Inputs &amp; Outputs'!$C$9:$C$79)))</f>
        <v>13.260580493477804</v>
      </c>
      <c r="BH26">
        <f>SQRT('Mean Deaths'!BH26*(1-LOOKUP(BH$1,'Inputs &amp; Outputs'!$A$9:$A$79,'Inputs &amp; Outputs'!$C$9:$C$79)))</f>
        <v>11.53816472851558</v>
      </c>
      <c r="BI26">
        <f>SQRT('Mean Deaths'!BI26*(1-LOOKUP(BI$1,'Inputs &amp; Outputs'!$A$9:$A$79,'Inputs &amp; Outputs'!$C$9:$C$79)))</f>
        <v>9.9395360560378272</v>
      </c>
      <c r="BJ26">
        <f>SQRT('Mean Deaths'!BJ26*(1-LOOKUP(BJ$1,'Inputs &amp; Outputs'!$A$9:$A$79,'Inputs &amp; Outputs'!$C$9:$C$79)))</f>
        <v>8.4883121122736167</v>
      </c>
      <c r="BK26">
        <f>SQRT('Mean Deaths'!BK26*(1-LOOKUP(BK$1,'Inputs &amp; Outputs'!$A$9:$A$79,'Inputs &amp; Outputs'!$C$9:$C$79)))</f>
        <v>7.2643795253423402</v>
      </c>
      <c r="BL26">
        <f>SQRT('Mean Deaths'!BL26*(1-LOOKUP(BL$1,'Inputs &amp; Outputs'!$A$9:$A$79,'Inputs &amp; Outputs'!$C$9:$C$79)))</f>
        <v>6.2383634205474916</v>
      </c>
      <c r="BM26">
        <f>SQRT('Mean Deaths'!BM26*(1-LOOKUP(BM$1,'Inputs &amp; Outputs'!$A$9:$A$79,'Inputs &amp; Outputs'!$C$9:$C$79)))</f>
        <v>5.1537610850899949</v>
      </c>
      <c r="BN26">
        <f>SQRT('Mean Deaths'!BN26*(1-LOOKUP(BN$1,'Inputs &amp; Outputs'!$A$9:$A$79,'Inputs &amp; Outputs'!$C$9:$C$79)))</f>
        <v>3.9349900987165141</v>
      </c>
      <c r="BO26">
        <f>SQRT('Mean Deaths'!BO26*(1-LOOKUP(BO$1,'Inputs &amp; Outputs'!$A$9:$A$79,'Inputs &amp; Outputs'!$C$9:$C$79)))</f>
        <v>3.3563013378706033</v>
      </c>
      <c r="BP26">
        <f>SQRT('Mean Deaths'!BP26*(1-LOOKUP(BP$1,'Inputs &amp; Outputs'!$A$9:$A$79,'Inputs &amp; Outputs'!$C$9:$C$79)))</f>
        <v>2.6259696998653661</v>
      </c>
      <c r="BQ26">
        <f>SQRT('Mean Deaths'!BQ26*(1-LOOKUP(BQ$1,'Inputs &amp; Outputs'!$A$9:$A$79,'Inputs &amp; Outputs'!$C$9:$C$79)))</f>
        <v>2.1373924261641801</v>
      </c>
      <c r="BR26">
        <f>SQRT('Mean Deaths'!BR26*(1-LOOKUP(BR$1,'Inputs &amp; Outputs'!$A$9:$A$79,'Inputs &amp; Outputs'!$C$9:$C$79)))</f>
        <v>1.7762645165185844</v>
      </c>
      <c r="BS26">
        <f>SQRT('Mean Deaths'!BS26*(1-LOOKUP(BS$1,'Inputs &amp; Outputs'!$A$9:$A$79,'Inputs &amp; Outputs'!$C$9:$C$79)))</f>
        <v>0</v>
      </c>
    </row>
    <row r="27" spans="1:71" x14ac:dyDescent="0.25">
      <c r="A27" s="1">
        <v>26</v>
      </c>
      <c r="B27">
        <f>SQRT('Mean Deaths'!B27*(1-LOOKUP(B$1,'Inputs &amp; Outputs'!$A$9:$A$79,'Inputs &amp; Outputs'!$C$9:$C$79)))</f>
        <v>2.7863888296503059</v>
      </c>
      <c r="C27">
        <f>SQRT('Mean Deaths'!C27*(1-LOOKUP(C$1,'Inputs &amp; Outputs'!$A$9:$A$79,'Inputs &amp; Outputs'!$C$9:$C$79)))</f>
        <v>2.9066503777681962</v>
      </c>
      <c r="D27">
        <f>SQRT('Mean Deaths'!D27*(1-LOOKUP(D$1,'Inputs &amp; Outputs'!$A$9:$A$79,'Inputs &amp; Outputs'!$C$9:$C$79)))</f>
        <v>3.0318832550759605</v>
      </c>
      <c r="E27">
        <f>SQRT('Mean Deaths'!E27*(1-LOOKUP(E$1,'Inputs &amp; Outputs'!$A$9:$A$79,'Inputs &amp; Outputs'!$C$9:$C$79)))</f>
        <v>3.1624202794965441</v>
      </c>
      <c r="F27">
        <f>SQRT('Mean Deaths'!F27*(1-LOOKUP(F$1,'Inputs &amp; Outputs'!$A$9:$A$79,'Inputs &amp; Outputs'!$C$9:$C$79)))</f>
        <v>3.2982758460335004</v>
      </c>
      <c r="G27">
        <f>SQRT('Mean Deaths'!G27*(1-LOOKUP(G$1,'Inputs &amp; Outputs'!$A$9:$A$79,'Inputs &amp; Outputs'!$C$9:$C$79)))</f>
        <v>3.4381384775881267</v>
      </c>
      <c r="H27">
        <f>SQRT('Mean Deaths'!H27*(1-LOOKUP(H$1,'Inputs &amp; Outputs'!$A$9:$A$79,'Inputs &amp; Outputs'!$C$9:$C$79)))</f>
        <v>3.5818652275103817</v>
      </c>
      <c r="I27">
        <f>SQRT('Mean Deaths'!I27*(1-LOOKUP(I$1,'Inputs &amp; Outputs'!$A$9:$A$79,'Inputs &amp; Outputs'!$C$9:$C$79)))</f>
        <v>3.7302996771305121</v>
      </c>
      <c r="J27">
        <f>SQRT('Mean Deaths'!J27*(1-LOOKUP(J$1,'Inputs &amp; Outputs'!$A$9:$A$79,'Inputs &amp; Outputs'!$C$9:$C$79)))</f>
        <v>3.8844501974390147</v>
      </c>
      <c r="K27">
        <f>SQRT('Mean Deaths'!K27*(1-LOOKUP(K$1,'Inputs &amp; Outputs'!$A$9:$A$79,'Inputs &amp; Outputs'!$C$9:$C$79)))</f>
        <v>4.0419857930106584</v>
      </c>
      <c r="L27">
        <f>SQRT('Mean Deaths'!L27*(1-LOOKUP(L$1,'Inputs &amp; Outputs'!$A$9:$A$79,'Inputs &amp; Outputs'!$C$9:$C$79)))</f>
        <v>4.2054434050206879</v>
      </c>
      <c r="M27">
        <f>SQRT('Mean Deaths'!M27*(1-LOOKUP(M$1,'Inputs &amp; Outputs'!$A$9:$A$79,'Inputs &amp; Outputs'!$C$9:$C$79)))</f>
        <v>4.3715733172394584</v>
      </c>
      <c r="N27">
        <f>SQRT('Mean Deaths'!N27*(1-LOOKUP(N$1,'Inputs &amp; Outputs'!$A$9:$A$79,'Inputs &amp; Outputs'!$C$9:$C$79)))</f>
        <v>4.5420610513492656</v>
      </c>
      <c r="O27">
        <f>SQRT('Mean Deaths'!O27*(1-LOOKUP(O$1,'Inputs &amp; Outputs'!$A$9:$A$79,'Inputs &amp; Outputs'!$C$9:$C$79)))</f>
        <v>4.7142661516422679</v>
      </c>
      <c r="P27">
        <f>SQRT('Mean Deaths'!P27*(1-LOOKUP(P$1,'Inputs &amp; Outputs'!$A$9:$A$79,'Inputs &amp; Outputs'!$C$9:$C$79)))</f>
        <v>4.892750515929051</v>
      </c>
      <c r="Q27">
        <f>SQRT('Mean Deaths'!Q27*(1-LOOKUP(Q$1,'Inputs &amp; Outputs'!$A$9:$A$79,'Inputs &amp; Outputs'!$C$9:$C$79)))</f>
        <v>5.0737454123189902</v>
      </c>
      <c r="R27">
        <f>SQRT('Mean Deaths'!R27*(1-LOOKUP(R$1,'Inputs &amp; Outputs'!$A$9:$A$79,'Inputs &amp; Outputs'!$C$9:$C$79)))</f>
        <v>5.2640716278134931</v>
      </c>
      <c r="S27">
        <f>SQRT('Mean Deaths'!S27*(1-LOOKUP(S$1,'Inputs &amp; Outputs'!$A$9:$A$79,'Inputs &amp; Outputs'!$C$9:$C$79)))</f>
        <v>5.4683159628302382</v>
      </c>
      <c r="T27">
        <f>SQRT('Mean Deaths'!T27*(1-LOOKUP(T$1,'Inputs &amp; Outputs'!$A$9:$A$79,'Inputs &amp; Outputs'!$C$9:$C$79)))</f>
        <v>5.6927996523134379</v>
      </c>
      <c r="U27">
        <f>SQRT('Mean Deaths'!U27*(1-LOOKUP(U$1,'Inputs &amp; Outputs'!$A$9:$A$79,'Inputs &amp; Outputs'!$C$9:$C$79)))</f>
        <v>5.9383967116251171</v>
      </c>
      <c r="V27">
        <f>SQRT('Mean Deaths'!V27*(1-LOOKUP(V$1,'Inputs &amp; Outputs'!$A$9:$A$79,'Inputs &amp; Outputs'!$C$9:$C$79)))</f>
        <v>6.1979351006708674</v>
      </c>
      <c r="W27">
        <f>SQRT('Mean Deaths'!W27*(1-LOOKUP(W$1,'Inputs &amp; Outputs'!$A$9:$A$79,'Inputs &amp; Outputs'!$C$9:$C$79)))</f>
        <v>6.4657225748988028</v>
      </c>
      <c r="X27">
        <f>SQRT('Mean Deaths'!X27*(1-LOOKUP(X$1,'Inputs &amp; Outputs'!$A$9:$A$79,'Inputs &amp; Outputs'!$C$9:$C$79)))</f>
        <v>6.7339192665527259</v>
      </c>
      <c r="Y27">
        <f>SQRT('Mean Deaths'!Y27*(1-LOOKUP(Y$1,'Inputs &amp; Outputs'!$A$9:$A$79,'Inputs &amp; Outputs'!$C$9:$C$79)))</f>
        <v>7.0093765811176105</v>
      </c>
      <c r="Z27">
        <f>SQRT('Mean Deaths'!Z27*(1-LOOKUP(Z$1,'Inputs &amp; Outputs'!$A$9:$A$79,'Inputs &amp; Outputs'!$C$9:$C$79)))</f>
        <v>7.2967184104823453</v>
      </c>
      <c r="AA27">
        <f>SQRT('Mean Deaths'!AA27*(1-LOOKUP(AA$1,'Inputs &amp; Outputs'!$A$9:$A$79,'Inputs &amp; Outputs'!$C$9:$C$79)))</f>
        <v>7.6001038513740058</v>
      </c>
      <c r="AB27">
        <f>SQRT('Mean Deaths'!AB27*(1-LOOKUP(AB$1,'Inputs &amp; Outputs'!$A$9:$A$79,'Inputs &amp; Outputs'!$C$9:$C$79)))</f>
        <v>7.9423242451239675</v>
      </c>
      <c r="AC27">
        <f>SQRT('Mean Deaths'!AC27*(1-LOOKUP(AC$1,'Inputs &amp; Outputs'!$A$9:$A$79,'Inputs &amp; Outputs'!$C$9:$C$79)))</f>
        <v>8.3177686799345416</v>
      </c>
      <c r="AD27">
        <f>SQRT('Mean Deaths'!AD27*(1-LOOKUP(AD$1,'Inputs &amp; Outputs'!$A$9:$A$79,'Inputs &amp; Outputs'!$C$9:$C$79)))</f>
        <v>8.7144108295212366</v>
      </c>
      <c r="AE27">
        <f>SQRT('Mean Deaths'!AE27*(1-LOOKUP(AE$1,'Inputs &amp; Outputs'!$A$9:$A$79,'Inputs &amp; Outputs'!$C$9:$C$79)))</f>
        <v>9.1527524560199929</v>
      </c>
      <c r="AF27">
        <f>SQRT('Mean Deaths'!AF27*(1-LOOKUP(AF$1,'Inputs &amp; Outputs'!$A$9:$A$79,'Inputs &amp; Outputs'!$C$9:$C$79)))</f>
        <v>9.611492786219527</v>
      </c>
      <c r="AG27">
        <f>SQRT('Mean Deaths'!AG27*(1-LOOKUP(AG$1,'Inputs &amp; Outputs'!$A$9:$A$79,'Inputs &amp; Outputs'!$C$9:$C$79)))</f>
        <v>10.106798388322584</v>
      </c>
      <c r="AH27">
        <f>SQRT('Mean Deaths'!AH27*(1-LOOKUP(AH$1,'Inputs &amp; Outputs'!$A$9:$A$79,'Inputs &amp; Outputs'!$C$9:$C$79)))</f>
        <v>10.62009065942391</v>
      </c>
      <c r="AI27">
        <f>SQRT('Mean Deaths'!AI27*(1-LOOKUP(AI$1,'Inputs &amp; Outputs'!$A$9:$A$79,'Inputs &amp; Outputs'!$C$9:$C$79)))</f>
        <v>11.155179604736626</v>
      </c>
      <c r="AJ27">
        <f>SQRT('Mean Deaths'!AJ27*(1-LOOKUP(AJ$1,'Inputs &amp; Outputs'!$A$9:$A$79,'Inputs &amp; Outputs'!$C$9:$C$79)))</f>
        <v>11.707908643489152</v>
      </c>
      <c r="AK27">
        <f>SQRT('Mean Deaths'!AK27*(1-LOOKUP(AK$1,'Inputs &amp; Outputs'!$A$9:$A$79,'Inputs &amp; Outputs'!$C$9:$C$79)))</f>
        <v>12.268288271018088</v>
      </c>
      <c r="AL27">
        <f>SQRT('Mean Deaths'!AL27*(1-LOOKUP(AL$1,'Inputs &amp; Outputs'!$A$9:$A$79,'Inputs &amp; Outputs'!$C$9:$C$79)))</f>
        <v>12.821451362579978</v>
      </c>
      <c r="AM27">
        <f>SQRT('Mean Deaths'!AM27*(1-LOOKUP(AM$1,'Inputs &amp; Outputs'!$A$9:$A$79,'Inputs &amp; Outputs'!$C$9:$C$79)))</f>
        <v>13.423334465043029</v>
      </c>
      <c r="AN27">
        <f>SQRT('Mean Deaths'!AN27*(1-LOOKUP(AN$1,'Inputs &amp; Outputs'!$A$9:$A$79,'Inputs &amp; Outputs'!$C$9:$C$79)))</f>
        <v>14.070252011826227</v>
      </c>
      <c r="AO27">
        <f>SQRT('Mean Deaths'!AO27*(1-LOOKUP(AO$1,'Inputs &amp; Outputs'!$A$9:$A$79,'Inputs &amp; Outputs'!$C$9:$C$79)))</f>
        <v>14.770009112873831</v>
      </c>
      <c r="AP27">
        <f>SQRT('Mean Deaths'!AP27*(1-LOOKUP(AP$1,'Inputs &amp; Outputs'!$A$9:$A$79,'Inputs &amp; Outputs'!$C$9:$C$79)))</f>
        <v>15.495174843853812</v>
      </c>
      <c r="AQ27">
        <f>SQRT('Mean Deaths'!AQ27*(1-LOOKUP(AQ$1,'Inputs &amp; Outputs'!$A$9:$A$79,'Inputs &amp; Outputs'!$C$9:$C$79)))</f>
        <v>16.24326814219663</v>
      </c>
      <c r="AR27">
        <f>SQRT('Mean Deaths'!AR27*(1-LOOKUP(AR$1,'Inputs &amp; Outputs'!$A$9:$A$79,'Inputs &amp; Outputs'!$C$9:$C$79)))</f>
        <v>17.027697786837539</v>
      </c>
      <c r="AS27">
        <f>SQRT('Mean Deaths'!AS27*(1-LOOKUP(AS$1,'Inputs &amp; Outputs'!$A$9:$A$79,'Inputs &amp; Outputs'!$C$9:$C$79)))</f>
        <v>17.802134032891786</v>
      </c>
      <c r="AT27">
        <f>SQRT('Mean Deaths'!AT27*(1-LOOKUP(AT$1,'Inputs &amp; Outputs'!$A$9:$A$79,'Inputs &amp; Outputs'!$C$9:$C$79)))</f>
        <v>18.54275644393616</v>
      </c>
      <c r="AU27">
        <f>SQRT('Mean Deaths'!AU27*(1-LOOKUP(AU$1,'Inputs &amp; Outputs'!$A$9:$A$79,'Inputs &amp; Outputs'!$C$9:$C$79)))</f>
        <v>19.221376657090669</v>
      </c>
      <c r="AV27">
        <f>SQRT('Mean Deaths'!AV27*(1-LOOKUP(AV$1,'Inputs &amp; Outputs'!$A$9:$A$79,'Inputs &amp; Outputs'!$C$9:$C$79)))</f>
        <v>19.747204509317744</v>
      </c>
      <c r="AW27">
        <f>SQRT('Mean Deaths'!AW27*(1-LOOKUP(AW$1,'Inputs &amp; Outputs'!$A$9:$A$79,'Inputs &amp; Outputs'!$C$9:$C$79)))</f>
        <v>20.179961584615171</v>
      </c>
      <c r="AX27">
        <f>SQRT('Mean Deaths'!AX27*(1-LOOKUP(AX$1,'Inputs &amp; Outputs'!$A$9:$A$79,'Inputs &amp; Outputs'!$C$9:$C$79)))</f>
        <v>20.449376182253776</v>
      </c>
      <c r="AY27">
        <f>SQRT('Mean Deaths'!AY27*(1-LOOKUP(AY$1,'Inputs &amp; Outputs'!$A$9:$A$79,'Inputs &amp; Outputs'!$C$9:$C$79)))</f>
        <v>20.532343749405474</v>
      </c>
      <c r="AZ27">
        <f>SQRT('Mean Deaths'!AZ27*(1-LOOKUP(AZ$1,'Inputs &amp; Outputs'!$A$9:$A$79,'Inputs &amp; Outputs'!$C$9:$C$79)))</f>
        <v>20.462690318787605</v>
      </c>
      <c r="BA27">
        <f>SQRT('Mean Deaths'!BA27*(1-LOOKUP(BA$1,'Inputs &amp; Outputs'!$A$9:$A$79,'Inputs &amp; Outputs'!$C$9:$C$79)))</f>
        <v>19.994526159552766</v>
      </c>
      <c r="BB27">
        <f>SQRT('Mean Deaths'!BB27*(1-LOOKUP(BB$1,'Inputs &amp; Outputs'!$A$9:$A$79,'Inputs &amp; Outputs'!$C$9:$C$79)))</f>
        <v>19.378735997041577</v>
      </c>
      <c r="BC27">
        <f>SQRT('Mean Deaths'!BC27*(1-LOOKUP(BC$1,'Inputs &amp; Outputs'!$A$9:$A$79,'Inputs &amp; Outputs'!$C$9:$C$79)))</f>
        <v>18.366438019466948</v>
      </c>
      <c r="BD27">
        <f>SQRT('Mean Deaths'!BD27*(1-LOOKUP(BD$1,'Inputs &amp; Outputs'!$A$9:$A$79,'Inputs &amp; Outputs'!$C$9:$C$79)))</f>
        <v>17.369881249027351</v>
      </c>
      <c r="BE27">
        <f>SQRT('Mean Deaths'!BE27*(1-LOOKUP(BE$1,'Inputs &amp; Outputs'!$A$9:$A$79,'Inputs &amp; Outputs'!$C$9:$C$79)))</f>
        <v>16.128270815105008</v>
      </c>
      <c r="BF27">
        <f>SQRT('Mean Deaths'!BF27*(1-LOOKUP(BF$1,'Inputs &amp; Outputs'!$A$9:$A$79,'Inputs &amp; Outputs'!$C$9:$C$79)))</f>
        <v>14.864852351048766</v>
      </c>
      <c r="BG27">
        <f>SQRT('Mean Deaths'!BG27*(1-LOOKUP(BG$1,'Inputs &amp; Outputs'!$A$9:$A$79,'Inputs &amp; Outputs'!$C$9:$C$79)))</f>
        <v>13.28925205234245</v>
      </c>
      <c r="BH27">
        <f>SQRT('Mean Deaths'!BH27*(1-LOOKUP(BH$1,'Inputs &amp; Outputs'!$A$9:$A$79,'Inputs &amp; Outputs'!$C$9:$C$79)))</f>
        <v>11.725789465573863</v>
      </c>
      <c r="BI27">
        <f>SQRT('Mean Deaths'!BI27*(1-LOOKUP(BI$1,'Inputs &amp; Outputs'!$A$9:$A$79,'Inputs &amp; Outputs'!$C$9:$C$79)))</f>
        <v>10.264841737481783</v>
      </c>
      <c r="BJ27">
        <f>SQRT('Mean Deaths'!BJ27*(1-LOOKUP(BJ$1,'Inputs &amp; Outputs'!$A$9:$A$79,'Inputs &amp; Outputs'!$C$9:$C$79)))</f>
        <v>8.6363752320833651</v>
      </c>
      <c r="BK27">
        <f>SQRT('Mean Deaths'!BK27*(1-LOOKUP(BK$1,'Inputs &amp; Outputs'!$A$9:$A$79,'Inputs &amp; Outputs'!$C$9:$C$79)))</f>
        <v>7.3090838212860847</v>
      </c>
      <c r="BL27">
        <f>SQRT('Mean Deaths'!BL27*(1-LOOKUP(BL$1,'Inputs &amp; Outputs'!$A$9:$A$79,'Inputs &amp; Outputs'!$C$9:$C$79)))</f>
        <v>6.148598115882189</v>
      </c>
      <c r="BM27">
        <f>SQRT('Mean Deaths'!BM27*(1-LOOKUP(BM$1,'Inputs &amp; Outputs'!$A$9:$A$79,'Inputs &amp; Outputs'!$C$9:$C$79)))</f>
        <v>4.9972110729926147</v>
      </c>
      <c r="BN27">
        <f>SQRT('Mean Deaths'!BN27*(1-LOOKUP(BN$1,'Inputs &amp; Outputs'!$A$9:$A$79,'Inputs &amp; Outputs'!$C$9:$C$79)))</f>
        <v>3.8458844312620735</v>
      </c>
      <c r="BO27">
        <f>SQRT('Mean Deaths'!BO27*(1-LOOKUP(BO$1,'Inputs &amp; Outputs'!$A$9:$A$79,'Inputs &amp; Outputs'!$C$9:$C$79)))</f>
        <v>3.1019318761803909</v>
      </c>
      <c r="BP27">
        <f>SQRT('Mean Deaths'!BP27*(1-LOOKUP(BP$1,'Inputs &amp; Outputs'!$A$9:$A$79,'Inputs &amp; Outputs'!$C$9:$C$79)))</f>
        <v>2.6259696998653661</v>
      </c>
      <c r="BQ27">
        <f>SQRT('Mean Deaths'!BQ27*(1-LOOKUP(BQ$1,'Inputs &amp; Outputs'!$A$9:$A$79,'Inputs &amp; Outputs'!$C$9:$C$79)))</f>
        <v>2.1373924261641801</v>
      </c>
      <c r="BR27">
        <f>SQRT('Mean Deaths'!BR27*(1-LOOKUP(BR$1,'Inputs &amp; Outputs'!$A$9:$A$79,'Inputs &amp; Outputs'!$C$9:$C$79)))</f>
        <v>1.7065797461976397</v>
      </c>
      <c r="BS27">
        <f>SQRT('Mean Deaths'!BS27*(1-LOOKUP(BS$1,'Inputs &amp; Outputs'!$A$9:$A$79,'Inputs &amp; Outputs'!$C$9:$C$79)))</f>
        <v>0</v>
      </c>
    </row>
    <row r="28" spans="1:71" x14ac:dyDescent="0.25">
      <c r="A28" s="1">
        <v>27</v>
      </c>
      <c r="B28">
        <f>SQRT('Mean Deaths'!B28*(1-LOOKUP(B$1,'Inputs &amp; Outputs'!$A$9:$A$79,'Inputs &amp; Outputs'!$C$9:$C$79)))</f>
        <v>2.7863888296503059</v>
      </c>
      <c r="C28">
        <f>SQRT('Mean Deaths'!C28*(1-LOOKUP(C$1,'Inputs &amp; Outputs'!$A$9:$A$79,'Inputs &amp; Outputs'!$C$9:$C$79)))</f>
        <v>2.9053414360491261</v>
      </c>
      <c r="D28">
        <f>SQRT('Mean Deaths'!D28*(1-LOOKUP(D$1,'Inputs &amp; Outputs'!$A$9:$A$79,'Inputs &amp; Outputs'!$C$9:$C$79)))</f>
        <v>3.0294543476121243</v>
      </c>
      <c r="E28">
        <f>SQRT('Mean Deaths'!E28*(1-LOOKUP(E$1,'Inputs &amp; Outputs'!$A$9:$A$79,'Inputs &amp; Outputs'!$C$9:$C$79)))</f>
        <v>3.1595673963903668</v>
      </c>
      <c r="F28">
        <f>SQRT('Mean Deaths'!F28*(1-LOOKUP(F$1,'Inputs &amp; Outputs'!$A$9:$A$79,'Inputs &amp; Outputs'!$C$9:$C$79)))</f>
        <v>3.2943048091614111</v>
      </c>
      <c r="G28">
        <f>SQRT('Mean Deaths'!G28*(1-LOOKUP(G$1,'Inputs &amp; Outputs'!$A$9:$A$79,'Inputs &amp; Outputs'!$C$9:$C$79)))</f>
        <v>3.4346854903982114</v>
      </c>
      <c r="H28">
        <f>SQRT('Mean Deaths'!H28*(1-LOOKUP(H$1,'Inputs &amp; Outputs'!$A$9:$A$79,'Inputs &amp; Outputs'!$C$9:$C$79)))</f>
        <v>3.5795229023544466</v>
      </c>
      <c r="I28">
        <f>SQRT('Mean Deaths'!I28*(1-LOOKUP(I$1,'Inputs &amp; Outputs'!$A$9:$A$79,'Inputs &amp; Outputs'!$C$9:$C$79)))</f>
        <v>3.7276678068497469</v>
      </c>
      <c r="J28">
        <f>SQRT('Mean Deaths'!J28*(1-LOOKUP(J$1,'Inputs &amp; Outputs'!$A$9:$A$79,'Inputs &amp; Outputs'!$C$9:$C$79)))</f>
        <v>3.8803347936073762</v>
      </c>
      <c r="K28">
        <f>SQRT('Mean Deaths'!K28*(1-LOOKUP(K$1,'Inputs &amp; Outputs'!$A$9:$A$79,'Inputs &amp; Outputs'!$C$9:$C$79)))</f>
        <v>4.038105257007425</v>
      </c>
      <c r="L28">
        <f>SQRT('Mean Deaths'!L28*(1-LOOKUP(L$1,'Inputs &amp; Outputs'!$A$9:$A$79,'Inputs &amp; Outputs'!$C$9:$C$79)))</f>
        <v>4.2005490226759639</v>
      </c>
      <c r="M28">
        <f>SQRT('Mean Deaths'!M28*(1-LOOKUP(M$1,'Inputs &amp; Outputs'!$A$9:$A$79,'Inputs &amp; Outputs'!$C$9:$C$79)))</f>
        <v>4.3664768212828067</v>
      </c>
      <c r="N28">
        <f>SQRT('Mean Deaths'!N28*(1-LOOKUP(N$1,'Inputs &amp; Outputs'!$A$9:$A$79,'Inputs &amp; Outputs'!$C$9:$C$79)))</f>
        <v>4.5360649285353052</v>
      </c>
      <c r="O28">
        <f>SQRT('Mean Deaths'!O28*(1-LOOKUP(O$1,'Inputs &amp; Outputs'!$A$9:$A$79,'Inputs &amp; Outputs'!$C$9:$C$79)))</f>
        <v>4.7085076810666875</v>
      </c>
      <c r="P28">
        <f>SQRT('Mean Deaths'!P28*(1-LOOKUP(P$1,'Inputs &amp; Outputs'!$A$9:$A$79,'Inputs &amp; Outputs'!$C$9:$C$79)))</f>
        <v>4.8840154599657035</v>
      </c>
      <c r="Q28">
        <f>SQRT('Mean Deaths'!Q28*(1-LOOKUP(Q$1,'Inputs &amp; Outputs'!$A$9:$A$79,'Inputs &amp; Outputs'!$C$9:$C$79)))</f>
        <v>5.0657044007587926</v>
      </c>
      <c r="R28">
        <f>SQRT('Mean Deaths'!R28*(1-LOOKUP(R$1,'Inputs &amp; Outputs'!$A$9:$A$79,'Inputs &amp; Outputs'!$C$9:$C$79)))</f>
        <v>5.255705886979408</v>
      </c>
      <c r="S28">
        <f>SQRT('Mean Deaths'!S28*(1-LOOKUP(S$1,'Inputs &amp; Outputs'!$A$9:$A$79,'Inputs &amp; Outputs'!$C$9:$C$79)))</f>
        <v>5.4601574418663059</v>
      </c>
      <c r="T28">
        <f>SQRT('Mean Deaths'!T28*(1-LOOKUP(T$1,'Inputs &amp; Outputs'!$A$9:$A$79,'Inputs &amp; Outputs'!$C$9:$C$79)))</f>
        <v>5.6854550490070714</v>
      </c>
      <c r="U28">
        <f>SQRT('Mean Deaths'!U28*(1-LOOKUP(U$1,'Inputs &amp; Outputs'!$A$9:$A$79,'Inputs &amp; Outputs'!$C$9:$C$79)))</f>
        <v>5.9300919028993135</v>
      </c>
      <c r="V28">
        <f>SQRT('Mean Deaths'!V28*(1-LOOKUP(V$1,'Inputs &amp; Outputs'!$A$9:$A$79,'Inputs &amp; Outputs'!$C$9:$C$79)))</f>
        <v>6.1898789256113886</v>
      </c>
      <c r="W28">
        <f>SQRT('Mean Deaths'!W28*(1-LOOKUP(W$1,'Inputs &amp; Outputs'!$A$9:$A$79,'Inputs &amp; Outputs'!$C$9:$C$79)))</f>
        <v>6.4532388449726552</v>
      </c>
      <c r="X28">
        <f>SQRT('Mean Deaths'!X28*(1-LOOKUP(X$1,'Inputs &amp; Outputs'!$A$9:$A$79,'Inputs &amp; Outputs'!$C$9:$C$79)))</f>
        <v>6.7208618419639459</v>
      </c>
      <c r="Y28">
        <f>SQRT('Mean Deaths'!Y28*(1-LOOKUP(Y$1,'Inputs &amp; Outputs'!$A$9:$A$79,'Inputs &amp; Outputs'!$C$9:$C$79)))</f>
        <v>6.9964594617906561</v>
      </c>
      <c r="Z28">
        <f>SQRT('Mean Deaths'!Z28*(1-LOOKUP(Z$1,'Inputs &amp; Outputs'!$A$9:$A$79,'Inputs &amp; Outputs'!$C$9:$C$79)))</f>
        <v>7.2851234271350549</v>
      </c>
      <c r="AA28">
        <f>SQRT('Mean Deaths'!AA28*(1-LOOKUP(AA$1,'Inputs &amp; Outputs'!$A$9:$A$79,'Inputs &amp; Outputs'!$C$9:$C$79)))</f>
        <v>7.6017258989543954</v>
      </c>
      <c r="AB28">
        <f>SQRT('Mean Deaths'!AB28*(1-LOOKUP(AB$1,'Inputs &amp; Outputs'!$A$9:$A$79,'Inputs &amp; Outputs'!$C$9:$C$79)))</f>
        <v>7.933798776538513</v>
      </c>
      <c r="AC28">
        <f>SQRT('Mean Deaths'!AC28*(1-LOOKUP(AC$1,'Inputs &amp; Outputs'!$A$9:$A$79,'Inputs &amp; Outputs'!$C$9:$C$79)))</f>
        <v>8.2989166625740989</v>
      </c>
      <c r="AD28">
        <f>SQRT('Mean Deaths'!AD28*(1-LOOKUP(AD$1,'Inputs &amp; Outputs'!$A$9:$A$79,'Inputs &amp; Outputs'!$C$9:$C$79)))</f>
        <v>8.6907058434701963</v>
      </c>
      <c r="AE28">
        <f>SQRT('Mean Deaths'!AE28*(1-LOOKUP(AE$1,'Inputs &amp; Outputs'!$A$9:$A$79,'Inputs &amp; Outputs'!$C$9:$C$79)))</f>
        <v>9.1191624205160426</v>
      </c>
      <c r="AF28">
        <f>SQRT('Mean Deaths'!AF28*(1-LOOKUP(AF$1,'Inputs &amp; Outputs'!$A$9:$A$79,'Inputs &amp; Outputs'!$C$9:$C$79)))</f>
        <v>9.5854604499614418</v>
      </c>
      <c r="AG28">
        <f>SQRT('Mean Deaths'!AG28*(1-LOOKUP(AG$1,'Inputs &amp; Outputs'!$A$9:$A$79,'Inputs &amp; Outputs'!$C$9:$C$79)))</f>
        <v>10.065625400813405</v>
      </c>
      <c r="AH28">
        <f>SQRT('Mean Deaths'!AH28*(1-LOOKUP(AH$1,'Inputs &amp; Outputs'!$A$9:$A$79,'Inputs &amp; Outputs'!$C$9:$C$79)))</f>
        <v>10.575111673124686</v>
      </c>
      <c r="AI28">
        <f>SQRT('Mean Deaths'!AI28*(1-LOOKUP(AI$1,'Inputs &amp; Outputs'!$A$9:$A$79,'Inputs &amp; Outputs'!$C$9:$C$79)))</f>
        <v>11.098988302617675</v>
      </c>
      <c r="AJ28">
        <f>SQRT('Mean Deaths'!AJ28*(1-LOOKUP(AJ$1,'Inputs &amp; Outputs'!$A$9:$A$79,'Inputs &amp; Outputs'!$C$9:$C$79)))</f>
        <v>11.662361664082278</v>
      </c>
      <c r="AK28">
        <f>SQRT('Mean Deaths'!AK28*(1-LOOKUP(AK$1,'Inputs &amp; Outputs'!$A$9:$A$79,'Inputs &amp; Outputs'!$C$9:$C$79)))</f>
        <v>12.230606493285604</v>
      </c>
      <c r="AL28">
        <f>SQRT('Mean Deaths'!AL28*(1-LOOKUP(AL$1,'Inputs &amp; Outputs'!$A$9:$A$79,'Inputs &amp; Outputs'!$C$9:$C$79)))</f>
        <v>12.805973989286564</v>
      </c>
      <c r="AM28">
        <f>SQRT('Mean Deaths'!AM28*(1-LOOKUP(AM$1,'Inputs &amp; Outputs'!$A$9:$A$79,'Inputs &amp; Outputs'!$C$9:$C$79)))</f>
        <v>13.42581605516715</v>
      </c>
      <c r="AN28">
        <f>SQRT('Mean Deaths'!AN28*(1-LOOKUP(AN$1,'Inputs &amp; Outputs'!$A$9:$A$79,'Inputs &amp; Outputs'!$C$9:$C$79)))</f>
        <v>14.080013469411739</v>
      </c>
      <c r="AO28">
        <f>SQRT('Mean Deaths'!AO28*(1-LOOKUP(AO$1,'Inputs &amp; Outputs'!$A$9:$A$79,'Inputs &amp; Outputs'!$C$9:$C$79)))</f>
        <v>14.786249870337913</v>
      </c>
      <c r="AP28">
        <f>SQRT('Mean Deaths'!AP28*(1-LOOKUP(AP$1,'Inputs &amp; Outputs'!$A$9:$A$79,'Inputs &amp; Outputs'!$C$9:$C$79)))</f>
        <v>15.527212122206613</v>
      </c>
      <c r="AQ28">
        <f>SQRT('Mean Deaths'!AQ28*(1-LOOKUP(AQ$1,'Inputs &amp; Outputs'!$A$9:$A$79,'Inputs &amp; Outputs'!$C$9:$C$79)))</f>
        <v>16.300512328555811</v>
      </c>
      <c r="AR28">
        <f>SQRT('Mean Deaths'!AR28*(1-LOOKUP(AR$1,'Inputs &amp; Outputs'!$A$9:$A$79,'Inputs &amp; Outputs'!$C$9:$C$79)))</f>
        <v>17.102238999685625</v>
      </c>
      <c r="AS28">
        <f>SQRT('Mean Deaths'!AS28*(1-LOOKUP(AS$1,'Inputs &amp; Outputs'!$A$9:$A$79,'Inputs &amp; Outputs'!$C$9:$C$79)))</f>
        <v>17.847578401232475</v>
      </c>
      <c r="AT28">
        <f>SQRT('Mean Deaths'!AT28*(1-LOOKUP(AT$1,'Inputs &amp; Outputs'!$A$9:$A$79,'Inputs &amp; Outputs'!$C$9:$C$79)))</f>
        <v>18.586707101571704</v>
      </c>
      <c r="AU28">
        <f>SQRT('Mean Deaths'!AU28*(1-LOOKUP(AU$1,'Inputs &amp; Outputs'!$A$9:$A$79,'Inputs &amp; Outputs'!$C$9:$C$79)))</f>
        <v>19.205249985355568</v>
      </c>
      <c r="AV28">
        <f>SQRT('Mean Deaths'!AV28*(1-LOOKUP(AV$1,'Inputs &amp; Outputs'!$A$9:$A$79,'Inputs &amp; Outputs'!$C$9:$C$79)))</f>
        <v>19.775694629826862</v>
      </c>
      <c r="AW28">
        <f>SQRT('Mean Deaths'!AW28*(1-LOOKUP(AW$1,'Inputs &amp; Outputs'!$A$9:$A$79,'Inputs &amp; Outputs'!$C$9:$C$79)))</f>
        <v>20.130595197284755</v>
      </c>
      <c r="AX28">
        <f>SQRT('Mean Deaths'!AX28*(1-LOOKUP(AX$1,'Inputs &amp; Outputs'!$A$9:$A$79,'Inputs &amp; Outputs'!$C$9:$C$79)))</f>
        <v>20.376949937658875</v>
      </c>
      <c r="AY28">
        <f>SQRT('Mean Deaths'!AY28*(1-LOOKUP(AY$1,'Inputs &amp; Outputs'!$A$9:$A$79,'Inputs &amp; Outputs'!$C$9:$C$79)))</f>
        <v>20.407362038995267</v>
      </c>
      <c r="AZ28">
        <f>SQRT('Mean Deaths'!AZ28*(1-LOOKUP(AZ$1,'Inputs &amp; Outputs'!$A$9:$A$79,'Inputs &amp; Outputs'!$C$9:$C$79)))</f>
        <v>20.256974784081258</v>
      </c>
      <c r="BA28">
        <f>SQRT('Mean Deaths'!BA28*(1-LOOKUP(BA$1,'Inputs &amp; Outputs'!$A$9:$A$79,'Inputs &amp; Outputs'!$C$9:$C$79)))</f>
        <v>19.876746186743141</v>
      </c>
      <c r="BB28">
        <f>SQRT('Mean Deaths'!BB28*(1-LOOKUP(BB$1,'Inputs &amp; Outputs'!$A$9:$A$79,'Inputs &amp; Outputs'!$C$9:$C$79)))</f>
        <v>19.308522954608804</v>
      </c>
      <c r="BC28">
        <f>SQRT('Mean Deaths'!BC28*(1-LOOKUP(BC$1,'Inputs &amp; Outputs'!$A$9:$A$79,'Inputs &amp; Outputs'!$C$9:$C$79)))</f>
        <v>18.462892624236783</v>
      </c>
      <c r="BD28">
        <f>SQRT('Mean Deaths'!BD28*(1-LOOKUP(BD$1,'Inputs &amp; Outputs'!$A$9:$A$79,'Inputs &amp; Outputs'!$C$9:$C$79)))</f>
        <v>17.470789778823395</v>
      </c>
      <c r="BE28">
        <f>SQRT('Mean Deaths'!BE28*(1-LOOKUP(BE$1,'Inputs &amp; Outputs'!$A$9:$A$79,'Inputs &amp; Outputs'!$C$9:$C$79)))</f>
        <v>16.207551667171323</v>
      </c>
      <c r="BF28">
        <f>SQRT('Mean Deaths'!BF28*(1-LOOKUP(BF$1,'Inputs &amp; Outputs'!$A$9:$A$79,'Inputs &amp; Outputs'!$C$9:$C$79)))</f>
        <v>14.760922435757596</v>
      </c>
      <c r="BG28">
        <f>SQRT('Mean Deaths'!BG28*(1-LOOKUP(BG$1,'Inputs &amp; Outputs'!$A$9:$A$79,'Inputs &amp; Outputs'!$C$9:$C$79)))</f>
        <v>13.267754191862124</v>
      </c>
      <c r="BH28">
        <f>SQRT('Mean Deaths'!BH28*(1-LOOKUP(BH$1,'Inputs &amp; Outputs'!$A$9:$A$79,'Inputs &amp; Outputs'!$C$9:$C$79)))</f>
        <v>11.691899829770994</v>
      </c>
      <c r="BI28">
        <f>SQRT('Mean Deaths'!BI28*(1-LOOKUP(BI$1,'Inputs &amp; Outputs'!$A$9:$A$79,'Inputs &amp; Outputs'!$C$9:$C$79)))</f>
        <v>10.133945805953374</v>
      </c>
      <c r="BJ28">
        <f>SQRT('Mean Deaths'!BJ28*(1-LOOKUP(BJ$1,'Inputs &amp; Outputs'!$A$9:$A$79,'Inputs &amp; Outputs'!$C$9:$C$79)))</f>
        <v>8.685168700760336</v>
      </c>
      <c r="BK28">
        <f>SQRT('Mean Deaths'!BK28*(1-LOOKUP(BK$1,'Inputs &amp; Outputs'!$A$9:$A$79,'Inputs &amp; Outputs'!$C$9:$C$79)))</f>
        <v>7.3239246158993883</v>
      </c>
      <c r="BL28">
        <f>SQRT('Mean Deaths'!BL28*(1-LOOKUP(BL$1,'Inputs &amp; Outputs'!$A$9:$A$79,'Inputs &amp; Outputs'!$C$9:$C$79)))</f>
        <v>6.1123228841539445</v>
      </c>
      <c r="BM28">
        <f>SQRT('Mean Deaths'!BM28*(1-LOOKUP(BM$1,'Inputs &amp; Outputs'!$A$9:$A$79,'Inputs &amp; Outputs'!$C$9:$C$79)))</f>
        <v>4.9055113363831904</v>
      </c>
      <c r="BN28">
        <f>SQRT('Mean Deaths'!BN28*(1-LOOKUP(BN$1,'Inputs &amp; Outputs'!$A$9:$A$79,'Inputs &amp; Outputs'!$C$9:$C$79)))</f>
        <v>3.9055141024205766</v>
      </c>
      <c r="BO28">
        <f>SQRT('Mean Deaths'!BO28*(1-LOOKUP(BO$1,'Inputs &amp; Outputs'!$A$9:$A$79,'Inputs &amp; Outputs'!$C$9:$C$79)))</f>
        <v>3.0253291424002118</v>
      </c>
      <c r="BP28">
        <f>SQRT('Mean Deaths'!BP28*(1-LOOKUP(BP$1,'Inputs &amp; Outputs'!$A$9:$A$79,'Inputs &amp; Outputs'!$C$9:$C$79)))</f>
        <v>2.2346029050681468</v>
      </c>
      <c r="BQ28">
        <f>SQRT('Mean Deaths'!BQ28*(1-LOOKUP(BQ$1,'Inputs &amp; Outputs'!$A$9:$A$79,'Inputs &amp; Outputs'!$C$9:$C$79)))</f>
        <v>1.8347271325578636</v>
      </c>
      <c r="BR28">
        <f>SQRT('Mean Deaths'!BR28*(1-LOOKUP(BR$1,'Inputs &amp; Outputs'!$A$9:$A$79,'Inputs &amp; Outputs'!$C$9:$C$79)))</f>
        <v>1.303421811071535</v>
      </c>
      <c r="BS28">
        <f>SQRT('Mean Deaths'!BS28*(1-LOOKUP(BS$1,'Inputs &amp; Outputs'!$A$9:$A$79,'Inputs &amp; Outputs'!$C$9:$C$79)))</f>
        <v>0</v>
      </c>
    </row>
    <row r="29" spans="1:71" x14ac:dyDescent="0.25">
      <c r="A29" s="1">
        <v>28</v>
      </c>
      <c r="B29">
        <f>SQRT('Mean Deaths'!B29*(1-LOOKUP(B$1,'Inputs &amp; Outputs'!$A$9:$A$79,'Inputs &amp; Outputs'!$C$9:$C$79)))</f>
        <v>2.7863888296503059</v>
      </c>
      <c r="C29">
        <f>SQRT('Mean Deaths'!C29*(1-LOOKUP(C$1,'Inputs &amp; Outputs'!$A$9:$A$79,'Inputs &amp; Outputs'!$C$9:$C$79)))</f>
        <v>2.9060686986793685</v>
      </c>
      <c r="D29">
        <f>SQRT('Mean Deaths'!D29*(1-LOOKUP(D$1,'Inputs &amp; Outputs'!$A$9:$A$79,'Inputs &amp; Outputs'!$C$9:$C$79)))</f>
        <v>3.0309726428748909</v>
      </c>
      <c r="E29">
        <f>SQRT('Mean Deaths'!E29*(1-LOOKUP(E$1,'Inputs &amp; Outputs'!$A$9:$A$79,'Inputs &amp; Outputs'!$C$9:$C$79)))</f>
        <v>3.1621034195909847</v>
      </c>
      <c r="F29">
        <f>SQRT('Mean Deaths'!F29*(1-LOOKUP(F$1,'Inputs &amp; Outputs'!$A$9:$A$79,'Inputs &amp; Outputs'!$C$9:$C$79)))</f>
        <v>3.2984412021535268</v>
      </c>
      <c r="G29">
        <f>SQRT('Mean Deaths'!G29*(1-LOOKUP(G$1,'Inputs &amp; Outputs'!$A$9:$A$79,'Inputs &amp; Outputs'!$C$9:$C$79)))</f>
        <v>3.4379659105953917</v>
      </c>
      <c r="H29">
        <f>SQRT('Mean Deaths'!H29*(1-LOOKUP(H$1,'Inputs &amp; Outputs'!$A$9:$A$79,'Inputs &amp; Outputs'!$C$9:$C$79)))</f>
        <v>3.5827657140438305</v>
      </c>
      <c r="I29">
        <f>SQRT('Mean Deaths'!I29*(1-LOOKUP(I$1,'Inputs &amp; Outputs'!$A$9:$A$79,'Inputs &amp; Outputs'!$C$9:$C$79)))</f>
        <v>3.7319906136344985</v>
      </c>
      <c r="J29">
        <f>SQRT('Mean Deaths'!J29*(1-LOOKUP(J$1,'Inputs &amp; Outputs'!$A$9:$A$79,'Inputs &amp; Outputs'!$C$9:$C$79)))</f>
        <v>3.8844501974390147</v>
      </c>
      <c r="K29">
        <f>SQRT('Mean Deaths'!K29*(1-LOOKUP(K$1,'Inputs &amp; Outputs'!$A$9:$A$79,'Inputs &amp; Outputs'!$C$9:$C$79)))</f>
        <v>4.0411691477264347</v>
      </c>
      <c r="L29">
        <f>SQRT('Mean Deaths'!L29*(1-LOOKUP(L$1,'Inputs &amp; Outputs'!$A$9:$A$79,'Inputs &amp; Outputs'!$C$9:$C$79)))</f>
        <v>4.2050180327033084</v>
      </c>
      <c r="M29">
        <f>SQRT('Mean Deaths'!M29*(1-LOOKUP(M$1,'Inputs &amp; Outputs'!$A$9:$A$79,'Inputs &amp; Outputs'!$C$9:$C$79)))</f>
        <v>4.3722376396074356</v>
      </c>
      <c r="N29">
        <f>SQRT('Mean Deaths'!N29*(1-LOOKUP(N$1,'Inputs &amp; Outputs'!$A$9:$A$79,'Inputs &amp; Outputs'!$C$9:$C$79)))</f>
        <v>4.5429828293498975</v>
      </c>
      <c r="O29">
        <f>SQRT('Mean Deaths'!O29*(1-LOOKUP(O$1,'Inputs &amp; Outputs'!$A$9:$A$79,'Inputs &amp; Outputs'!$C$9:$C$79)))</f>
        <v>4.715464947885839</v>
      </c>
      <c r="P29">
        <f>SQRT('Mean Deaths'!P29*(1-LOOKUP(P$1,'Inputs &amp; Outputs'!$A$9:$A$79,'Inputs &amp; Outputs'!$C$9:$C$79)))</f>
        <v>4.89374781527001</v>
      </c>
      <c r="Q29">
        <f>SQRT('Mean Deaths'!Q29*(1-LOOKUP(Q$1,'Inputs &amp; Outputs'!$A$9:$A$79,'Inputs &amp; Outputs'!$C$9:$C$79)))</f>
        <v>5.0758184442389194</v>
      </c>
      <c r="R29">
        <f>SQRT('Mean Deaths'!R29*(1-LOOKUP(R$1,'Inputs &amp; Outputs'!$A$9:$A$79,'Inputs &amp; Outputs'!$C$9:$C$79)))</f>
        <v>5.2664979022183234</v>
      </c>
      <c r="S29">
        <f>SQRT('Mean Deaths'!S29*(1-LOOKUP(S$1,'Inputs &amp; Outputs'!$A$9:$A$79,'Inputs &amp; Outputs'!$C$9:$C$79)))</f>
        <v>5.47421626693429</v>
      </c>
      <c r="T29">
        <f>SQRT('Mean Deaths'!T29*(1-LOOKUP(T$1,'Inputs &amp; Outputs'!$A$9:$A$79,'Inputs &amp; Outputs'!$C$9:$C$79)))</f>
        <v>5.6972018694829485</v>
      </c>
      <c r="U29">
        <f>SQRT('Mean Deaths'!U29*(1-LOOKUP(U$1,'Inputs &amp; Outputs'!$A$9:$A$79,'Inputs &amp; Outputs'!$C$9:$C$79)))</f>
        <v>5.9460760071024996</v>
      </c>
      <c r="V29">
        <f>SQRT('Mean Deaths'!V29*(1-LOOKUP(V$1,'Inputs &amp; Outputs'!$A$9:$A$79,'Inputs &amp; Outputs'!$C$9:$C$79)))</f>
        <v>6.2053375442965235</v>
      </c>
      <c r="W29">
        <f>SQRT('Mean Deaths'!W29*(1-LOOKUP(W$1,'Inputs &amp; Outputs'!$A$9:$A$79,'Inputs &amp; Outputs'!$C$9:$C$79)))</f>
        <v>6.4711134857466384</v>
      </c>
      <c r="X29">
        <f>SQRT('Mean Deaths'!X29*(1-LOOKUP(X$1,'Inputs &amp; Outputs'!$A$9:$A$79,'Inputs &amp; Outputs'!$C$9:$C$79)))</f>
        <v>6.7427275361996504</v>
      </c>
      <c r="Y29">
        <f>SQRT('Mean Deaths'!Y29*(1-LOOKUP(Y$1,'Inputs &amp; Outputs'!$A$9:$A$79,'Inputs &amp; Outputs'!$C$9:$C$79)))</f>
        <v>7.0193249745746922</v>
      </c>
      <c r="Z29">
        <f>SQRT('Mean Deaths'!Z29*(1-LOOKUP(Z$1,'Inputs &amp; Outputs'!$A$9:$A$79,'Inputs &amp; Outputs'!$C$9:$C$79)))</f>
        <v>7.315617361296038</v>
      </c>
      <c r="AA29">
        <f>SQRT('Mean Deaths'!AA29*(1-LOOKUP(AA$1,'Inputs &amp; Outputs'!$A$9:$A$79,'Inputs &amp; Outputs'!$C$9:$C$79)))</f>
        <v>7.625206814553426</v>
      </c>
      <c r="AB29">
        <f>SQRT('Mean Deaths'!AB29*(1-LOOKUP(AB$1,'Inputs &amp; Outputs'!$A$9:$A$79,'Inputs &amp; Outputs'!$C$9:$C$79)))</f>
        <v>7.9678459183724177</v>
      </c>
      <c r="AC29">
        <f>SQRT('Mean Deaths'!AC29*(1-LOOKUP(AC$1,'Inputs &amp; Outputs'!$A$9:$A$79,'Inputs &amp; Outputs'!$C$9:$C$79)))</f>
        <v>8.3397088394544685</v>
      </c>
      <c r="AD29">
        <f>SQRT('Mean Deaths'!AD29*(1-LOOKUP(AD$1,'Inputs &amp; Outputs'!$A$9:$A$79,'Inputs &amp; Outputs'!$C$9:$C$79)))</f>
        <v>8.7451312493302247</v>
      </c>
      <c r="AE29">
        <f>SQRT('Mean Deaths'!AE29*(1-LOOKUP(AE$1,'Inputs &amp; Outputs'!$A$9:$A$79,'Inputs &amp; Outputs'!$C$9:$C$79)))</f>
        <v>9.1712494484714568</v>
      </c>
      <c r="AF29">
        <f>SQRT('Mean Deaths'!AF29*(1-LOOKUP(AF$1,'Inputs &amp; Outputs'!$A$9:$A$79,'Inputs &amp; Outputs'!$C$9:$C$79)))</f>
        <v>9.6311032305559365</v>
      </c>
      <c r="AG29">
        <f>SQRT('Mean Deaths'!AG29*(1-LOOKUP(AG$1,'Inputs &amp; Outputs'!$A$9:$A$79,'Inputs &amp; Outputs'!$C$9:$C$79)))</f>
        <v>10.121422290350305</v>
      </c>
      <c r="AH29">
        <f>SQRT('Mean Deaths'!AH29*(1-LOOKUP(AH$1,'Inputs &amp; Outputs'!$A$9:$A$79,'Inputs &amp; Outputs'!$C$9:$C$79)))</f>
        <v>10.645195878656484</v>
      </c>
      <c r="AI29">
        <f>SQRT('Mean Deaths'!AI29*(1-LOOKUP(AI$1,'Inputs &amp; Outputs'!$A$9:$A$79,'Inputs &amp; Outputs'!$C$9:$C$79)))</f>
        <v>11.184439976709964</v>
      </c>
      <c r="AJ29">
        <f>SQRT('Mean Deaths'!AJ29*(1-LOOKUP(AJ$1,'Inputs &amp; Outputs'!$A$9:$A$79,'Inputs &amp; Outputs'!$C$9:$C$79)))</f>
        <v>11.747870959793183</v>
      </c>
      <c r="AK29">
        <f>SQRT('Mean Deaths'!AK29*(1-LOOKUP(AK$1,'Inputs &amp; Outputs'!$A$9:$A$79,'Inputs &amp; Outputs'!$C$9:$C$79)))</f>
        <v>12.317390503901384</v>
      </c>
      <c r="AL29">
        <f>SQRT('Mean Deaths'!AL29*(1-LOOKUP(AL$1,'Inputs &amp; Outputs'!$A$9:$A$79,'Inputs &amp; Outputs'!$C$9:$C$79)))</f>
        <v>12.894715191869263</v>
      </c>
      <c r="AM29">
        <f>SQRT('Mean Deaths'!AM29*(1-LOOKUP(AM$1,'Inputs &amp; Outputs'!$A$9:$A$79,'Inputs &amp; Outputs'!$C$9:$C$79)))</f>
        <v>13.516493070646098</v>
      </c>
      <c r="AN29">
        <f>SQRT('Mean Deaths'!AN29*(1-LOOKUP(AN$1,'Inputs &amp; Outputs'!$A$9:$A$79,'Inputs &amp; Outputs'!$C$9:$C$79)))</f>
        <v>14.160509254889529</v>
      </c>
      <c r="AO29">
        <f>SQRT('Mean Deaths'!AO29*(1-LOOKUP(AO$1,'Inputs &amp; Outputs'!$A$9:$A$79,'Inputs &amp; Outputs'!$C$9:$C$79)))</f>
        <v>14.853886968556884</v>
      </c>
      <c r="AP29">
        <f>SQRT('Mean Deaths'!AP29*(1-LOOKUP(AP$1,'Inputs &amp; Outputs'!$A$9:$A$79,'Inputs &amp; Outputs'!$C$9:$C$79)))</f>
        <v>15.568453130096131</v>
      </c>
      <c r="AQ29">
        <f>SQRT('Mean Deaths'!AQ29*(1-LOOKUP(AQ$1,'Inputs &amp; Outputs'!$A$9:$A$79,'Inputs &amp; Outputs'!$C$9:$C$79)))</f>
        <v>16.363138018210321</v>
      </c>
      <c r="AR29">
        <f>SQRT('Mean Deaths'!AR29*(1-LOOKUP(AR$1,'Inputs &amp; Outputs'!$A$9:$A$79,'Inputs &amp; Outputs'!$C$9:$C$79)))</f>
        <v>17.161881877487446</v>
      </c>
      <c r="AS29">
        <f>SQRT('Mean Deaths'!AS29*(1-LOOKUP(AS$1,'Inputs &amp; Outputs'!$A$9:$A$79,'Inputs &amp; Outputs'!$C$9:$C$79)))</f>
        <v>17.964665306184024</v>
      </c>
      <c r="AT29">
        <f>SQRT('Mean Deaths'!AT29*(1-LOOKUP(AT$1,'Inputs &amp; Outputs'!$A$9:$A$79,'Inputs &amp; Outputs'!$C$9:$C$79)))</f>
        <v>18.684490303636544</v>
      </c>
      <c r="AU29">
        <f>SQRT('Mean Deaths'!AU29*(1-LOOKUP(AU$1,'Inputs &amp; Outputs'!$A$9:$A$79,'Inputs &amp; Outputs'!$C$9:$C$79)))</f>
        <v>19.386700714906986</v>
      </c>
      <c r="AV29">
        <f>SQRT('Mean Deaths'!AV29*(1-LOOKUP(AV$1,'Inputs &amp; Outputs'!$A$9:$A$79,'Inputs &amp; Outputs'!$C$9:$C$79)))</f>
        <v>19.982794149151566</v>
      </c>
      <c r="AW29">
        <f>SQRT('Mean Deaths'!AW29*(1-LOOKUP(AW$1,'Inputs &amp; Outputs'!$A$9:$A$79,'Inputs &amp; Outputs'!$C$9:$C$79)))</f>
        <v>20.389899264872106</v>
      </c>
      <c r="AX29">
        <f>SQRT('Mean Deaths'!AX29*(1-LOOKUP(AX$1,'Inputs &amp; Outputs'!$A$9:$A$79,'Inputs &amp; Outputs'!$C$9:$C$79)))</f>
        <v>20.71926042447809</v>
      </c>
      <c r="AY29">
        <f>SQRT('Mean Deaths'!AY29*(1-LOOKUP(AY$1,'Inputs &amp; Outputs'!$A$9:$A$79,'Inputs &amp; Outputs'!$C$9:$C$79)))</f>
        <v>20.88599983391985</v>
      </c>
      <c r="AZ29">
        <f>SQRT('Mean Deaths'!AZ29*(1-LOOKUP(AZ$1,'Inputs &amp; Outputs'!$A$9:$A$79,'Inputs &amp; Outputs'!$C$9:$C$79)))</f>
        <v>20.744573770790954</v>
      </c>
      <c r="BA29">
        <f>SQRT('Mean Deaths'!BA29*(1-LOOKUP(BA$1,'Inputs &amp; Outputs'!$A$9:$A$79,'Inputs &amp; Outputs'!$C$9:$C$79)))</f>
        <v>20.349848852639273</v>
      </c>
      <c r="BB29">
        <f>SQRT('Mean Deaths'!BB29*(1-LOOKUP(BB$1,'Inputs &amp; Outputs'!$A$9:$A$79,'Inputs &amp; Outputs'!$C$9:$C$79)))</f>
        <v>19.825636618751641</v>
      </c>
      <c r="BC29">
        <f>SQRT('Mean Deaths'!BC29*(1-LOOKUP(BC$1,'Inputs &amp; Outputs'!$A$9:$A$79,'Inputs &amp; Outputs'!$C$9:$C$79)))</f>
        <v>19.046905654104265</v>
      </c>
      <c r="BD29">
        <f>SQRT('Mean Deaths'!BD29*(1-LOOKUP(BD$1,'Inputs &amp; Outputs'!$A$9:$A$79,'Inputs &amp; Outputs'!$C$9:$C$79)))</f>
        <v>17.761082376290471</v>
      </c>
      <c r="BE29">
        <f>SQRT('Mean Deaths'!BE29*(1-LOOKUP(BE$1,'Inputs &amp; Outputs'!$A$9:$A$79,'Inputs &amp; Outputs'!$C$9:$C$79)))</f>
        <v>16.406681982024885</v>
      </c>
      <c r="BF29">
        <f>SQRT('Mean Deaths'!BF29*(1-LOOKUP(BF$1,'Inputs &amp; Outputs'!$A$9:$A$79,'Inputs &amp; Outputs'!$C$9:$C$79)))</f>
        <v>14.986200097962126</v>
      </c>
      <c r="BG29">
        <f>SQRT('Mean Deaths'!BG29*(1-LOOKUP(BG$1,'Inputs &amp; Outputs'!$A$9:$A$79,'Inputs &amp; Outputs'!$C$9:$C$79)))</f>
        <v>13.593652555238457</v>
      </c>
      <c r="BH29">
        <f>SQRT('Mean Deaths'!BH29*(1-LOOKUP(BH$1,'Inputs &amp; Outputs'!$A$9:$A$79,'Inputs &amp; Outputs'!$C$9:$C$79)))</f>
        <v>11.877096232581472</v>
      </c>
      <c r="BI29">
        <f>SQRT('Mean Deaths'!BI29*(1-LOOKUP(BI$1,'Inputs &amp; Outputs'!$A$9:$A$79,'Inputs &amp; Outputs'!$C$9:$C$79)))</f>
        <v>10.174400840284601</v>
      </c>
      <c r="BJ29">
        <f>SQRT('Mean Deaths'!BJ29*(1-LOOKUP(BJ$1,'Inputs &amp; Outputs'!$A$9:$A$79,'Inputs &amp; Outputs'!$C$9:$C$79)))</f>
        <v>8.6363752320833651</v>
      </c>
      <c r="BK29">
        <f>SQRT('Mean Deaths'!BK29*(1-LOOKUP(BK$1,'Inputs &amp; Outputs'!$A$9:$A$79,'Inputs &amp; Outputs'!$C$9:$C$79)))</f>
        <v>7.3829894805926006</v>
      </c>
      <c r="BL29">
        <f>SQRT('Mean Deaths'!BL29*(1-LOOKUP(BL$1,'Inputs &amp; Outputs'!$A$9:$A$79,'Inputs &amp; Outputs'!$C$9:$C$79)))</f>
        <v>6.1666557116373051</v>
      </c>
      <c r="BM29">
        <f>SQRT('Mean Deaths'!BM29*(1-LOOKUP(BM$1,'Inputs &amp; Outputs'!$A$9:$A$79,'Inputs &amp; Outputs'!$C$9:$C$79)))</f>
        <v>5.0648964733281572</v>
      </c>
      <c r="BN29">
        <f>SQRT('Mean Deaths'!BN29*(1-LOOKUP(BN$1,'Inputs &amp; Outputs'!$A$9:$A$79,'Inputs &amp; Outputs'!$C$9:$C$79)))</f>
        <v>4.2728710664480625</v>
      </c>
      <c r="BO29">
        <f>SQRT('Mean Deaths'!BO29*(1-LOOKUP(BO$1,'Inputs &amp; Outputs'!$A$9:$A$79,'Inputs &amp; Outputs'!$C$9:$C$79)))</f>
        <v>3.526779130043729</v>
      </c>
      <c r="BP29">
        <f>SQRT('Mean Deaths'!BP29*(1-LOOKUP(BP$1,'Inputs &amp; Outputs'!$A$9:$A$79,'Inputs &amp; Outputs'!$C$9:$C$79)))</f>
        <v>2.8433490052060089</v>
      </c>
      <c r="BQ29">
        <f>SQRT('Mean Deaths'!BQ29*(1-LOOKUP(BQ$1,'Inputs &amp; Outputs'!$A$9:$A$79,'Inputs &amp; Outputs'!$C$9:$C$79)))</f>
        <v>1.9614058080713437</v>
      </c>
      <c r="BR29">
        <f>SQRT('Mean Deaths'!BR29*(1-LOOKUP(BR$1,'Inputs &amp; Outputs'!$A$9:$A$79,'Inputs &amp; Outputs'!$C$9:$C$79)))</f>
        <v>1.4779414137911557</v>
      </c>
      <c r="BS29">
        <f>SQRT('Mean Deaths'!BS29*(1-LOOKUP(BS$1,'Inputs &amp; Outputs'!$A$9:$A$79,'Inputs &amp; Outputs'!$C$9:$C$79)))</f>
        <v>0</v>
      </c>
    </row>
    <row r="30" spans="1:71" x14ac:dyDescent="0.25">
      <c r="A30" s="1">
        <v>29</v>
      </c>
      <c r="B30">
        <f>SQRT('Mean Deaths'!B30*(1-LOOKUP(B$1,'Inputs &amp; Outputs'!$A$9:$A$79,'Inputs &amp; Outputs'!$C$9:$C$79)))</f>
        <v>2.7863888296503059</v>
      </c>
      <c r="C30">
        <f>SQRT('Mean Deaths'!C30*(1-LOOKUP(C$1,'Inputs &amp; Outputs'!$A$9:$A$79,'Inputs &amp; Outputs'!$C$9:$C$79)))</f>
        <v>2.9062141293662447</v>
      </c>
      <c r="D30">
        <f>SQRT('Mean Deaths'!D30*(1-LOOKUP(D$1,'Inputs &amp; Outputs'!$A$9:$A$79,'Inputs &amp; Outputs'!$C$9:$C$79)))</f>
        <v>3.0314279831678337</v>
      </c>
      <c r="E30">
        <f>SQRT('Mean Deaths'!E30*(1-LOOKUP(E$1,'Inputs &amp; Outputs'!$A$9:$A$79,'Inputs &amp; Outputs'!$C$9:$C$79)))</f>
        <v>3.1621034195909847</v>
      </c>
      <c r="F30">
        <f>SQRT('Mean Deaths'!F30*(1-LOOKUP(F$1,'Inputs &amp; Outputs'!$A$9:$A$79,'Inputs &amp; Outputs'!$C$9:$C$79)))</f>
        <v>3.2977797279260481</v>
      </c>
      <c r="G30">
        <f>SQRT('Mean Deaths'!G30*(1-LOOKUP(G$1,'Inputs &amp; Outputs'!$A$9:$A$79,'Inputs &amp; Outputs'!$C$9:$C$79)))</f>
        <v>3.436930326683973</v>
      </c>
      <c r="H30">
        <f>SQRT('Mean Deaths'!H30*(1-LOOKUP(H$1,'Inputs &amp; Outputs'!$A$9:$A$79,'Inputs &amp; Outputs'!$C$9:$C$79)))</f>
        <v>3.5825856348441971</v>
      </c>
      <c r="I30">
        <f>SQRT('Mean Deaths'!I30*(1-LOOKUP(I$1,'Inputs &amp; Outputs'!$A$9:$A$79,'Inputs &amp; Outputs'!$C$9:$C$79)))</f>
        <v>3.7316149161841445</v>
      </c>
      <c r="J30">
        <f>SQRT('Mean Deaths'!J30*(1-LOOKUP(J$1,'Inputs &amp; Outputs'!$A$9:$A$79,'Inputs &amp; Outputs'!$C$9:$C$79)))</f>
        <v>3.8864083818641602</v>
      </c>
      <c r="K30">
        <f>SQRT('Mean Deaths'!K30*(1-LOOKUP(K$1,'Inputs &amp; Outputs'!$A$9:$A$79,'Inputs &amp; Outputs'!$C$9:$C$79)))</f>
        <v>4.0440266847302082</v>
      </c>
      <c r="L30">
        <f>SQRT('Mean Deaths'!L30*(1-LOOKUP(L$1,'Inputs &amp; Outputs'!$A$9:$A$79,'Inputs &amp; Outputs'!$C$9:$C$79)))</f>
        <v>4.2067192638976989</v>
      </c>
      <c r="M30">
        <f>SQRT('Mean Deaths'!M30*(1-LOOKUP(M$1,'Inputs &amp; Outputs'!$A$9:$A$79,'Inputs &amp; Outputs'!$C$9:$C$79)))</f>
        <v>4.3729018610529096</v>
      </c>
      <c r="N30">
        <f>SQRT('Mean Deaths'!N30*(1-LOOKUP(N$1,'Inputs &amp; Outputs'!$A$9:$A$79,'Inputs &amp; Outputs'!$C$9:$C$79)))</f>
        <v>4.5427524023847035</v>
      </c>
      <c r="O30">
        <f>SQRT('Mean Deaths'!O30*(1-LOOKUP(O$1,'Inputs &amp; Outputs'!$A$9:$A$79,'Inputs &amp; Outputs'!$C$9:$C$79)))</f>
        <v>4.7152252130196288</v>
      </c>
      <c r="P30">
        <f>SQRT('Mean Deaths'!P30*(1-LOOKUP(P$1,'Inputs &amp; Outputs'!$A$9:$A$79,'Inputs &amp; Outputs'!$C$9:$C$79)))</f>
        <v>4.8944956564197701</v>
      </c>
      <c r="Q30">
        <f>SQRT('Mean Deaths'!Q30*(1-LOOKUP(Q$1,'Inputs &amp; Outputs'!$A$9:$A$79,'Inputs &amp; Outputs'!$C$9:$C$79)))</f>
        <v>5.074782034132304</v>
      </c>
      <c r="R30">
        <f>SQRT('Mean Deaths'!R30*(1-LOOKUP(R$1,'Inputs &amp; Outputs'!$A$9:$A$79,'Inputs &amp; Outputs'!$C$9:$C$79)))</f>
        <v>5.265150110026779</v>
      </c>
      <c r="S30">
        <f>SQRT('Mean Deaths'!S30*(1-LOOKUP(S$1,'Inputs &amp; Outputs'!$A$9:$A$79,'Inputs &amp; Outputs'!$C$9:$C$79)))</f>
        <v>5.4716883442564601</v>
      </c>
      <c r="T30">
        <f>SQRT('Mean Deaths'!T30*(1-LOOKUP(T$1,'Inputs &amp; Outputs'!$A$9:$A$79,'Inputs &amp; Outputs'!$C$9:$C$79)))</f>
        <v>5.6957348418110199</v>
      </c>
      <c r="U30">
        <f>SQRT('Mean Deaths'!U30*(1-LOOKUP(U$1,'Inputs &amp; Outputs'!$A$9:$A$79,'Inputs &amp; Outputs'!$C$9:$C$79)))</f>
        <v>5.9451550153825261</v>
      </c>
      <c r="V30">
        <f>SQRT('Mean Deaths'!V30*(1-LOOKUP(V$1,'Inputs &amp; Outputs'!$A$9:$A$79,'Inputs &amp; Outputs'!$C$9:$C$79)))</f>
        <v>6.2085532451623537</v>
      </c>
      <c r="W30">
        <f>SQRT('Mean Deaths'!W30*(1-LOOKUP(W$1,'Inputs &amp; Outputs'!$A$9:$A$79,'Inputs &amp; Outputs'!$C$9:$C$79)))</f>
        <v>6.4754902961798964</v>
      </c>
      <c r="X30">
        <f>SQRT('Mean Deaths'!X30*(1-LOOKUP(X$1,'Inputs &amp; Outputs'!$A$9:$A$79,'Inputs &amp; Outputs'!$C$9:$C$79)))</f>
        <v>6.7462476239028613</v>
      </c>
      <c r="Y30">
        <f>SQRT('Mean Deaths'!Y30*(1-LOOKUP(Y$1,'Inputs &amp; Outputs'!$A$9:$A$79,'Inputs &amp; Outputs'!$C$9:$C$79)))</f>
        <v>7.023005988501505</v>
      </c>
      <c r="Z30">
        <f>SQRT('Mean Deaths'!Z30*(1-LOOKUP(Z$1,'Inputs &amp; Outputs'!$A$9:$A$79,'Inputs &amp; Outputs'!$C$9:$C$79)))</f>
        <v>7.310993563913458</v>
      </c>
      <c r="AA30">
        <f>SQRT('Mean Deaths'!AA30*(1-LOOKUP(AA$1,'Inputs &amp; Outputs'!$A$9:$A$79,'Inputs &amp; Outputs'!$C$9:$C$79)))</f>
        <v>7.625206814553426</v>
      </c>
      <c r="AB30">
        <f>SQRT('Mean Deaths'!AB30*(1-LOOKUP(AB$1,'Inputs &amp; Outputs'!$A$9:$A$79,'Inputs &amp; Outputs'!$C$9:$C$79)))</f>
        <v>7.9606230848505817</v>
      </c>
      <c r="AC30">
        <f>SQRT('Mean Deaths'!AC30*(1-LOOKUP(AC$1,'Inputs &amp; Outputs'!$A$9:$A$79,'Inputs &amp; Outputs'!$C$9:$C$79)))</f>
        <v>8.3253871221748597</v>
      </c>
      <c r="AD30">
        <f>SQRT('Mean Deaths'!AD30*(1-LOOKUP(AD$1,'Inputs &amp; Outputs'!$A$9:$A$79,'Inputs &amp; Outputs'!$C$9:$C$79)))</f>
        <v>8.7276574985805322</v>
      </c>
      <c r="AE30">
        <f>SQRT('Mean Deaths'!AE30*(1-LOOKUP(AE$1,'Inputs &amp; Outputs'!$A$9:$A$79,'Inputs &amp; Outputs'!$C$9:$C$79)))</f>
        <v>9.1537532490311335</v>
      </c>
      <c r="AF30">
        <f>SQRT('Mean Deaths'!AF30*(1-LOOKUP(AF$1,'Inputs &amp; Outputs'!$A$9:$A$79,'Inputs &amp; Outputs'!$C$9:$C$79)))</f>
        <v>9.6162665750448593</v>
      </c>
      <c r="AG30">
        <f>SQRT('Mean Deaths'!AG30*(1-LOOKUP(AG$1,'Inputs &amp; Outputs'!$A$9:$A$79,'Inputs &amp; Outputs'!$C$9:$C$79)))</f>
        <v>10.107361237340832</v>
      </c>
      <c r="AH30">
        <f>SQRT('Mean Deaths'!AH30*(1-LOOKUP(AH$1,'Inputs &amp; Outputs'!$A$9:$A$79,'Inputs &amp; Outputs'!$C$9:$C$79)))</f>
        <v>10.624877179400757</v>
      </c>
      <c r="AI30">
        <f>SQRT('Mean Deaths'!AI30*(1-LOOKUP(AI$1,'Inputs &amp; Outputs'!$A$9:$A$79,'Inputs &amp; Outputs'!$C$9:$C$79)))</f>
        <v>11.16282013960827</v>
      </c>
      <c r="AJ30">
        <f>SQRT('Mean Deaths'!AJ30*(1-LOOKUP(AJ$1,'Inputs &amp; Outputs'!$A$9:$A$79,'Inputs &amp; Outputs'!$C$9:$C$79)))</f>
        <v>11.716047614679619</v>
      </c>
      <c r="AK30">
        <f>SQRT('Mean Deaths'!AK30*(1-LOOKUP(AK$1,'Inputs &amp; Outputs'!$A$9:$A$79,'Inputs &amp; Outputs'!$C$9:$C$79)))</f>
        <v>12.268288271018088</v>
      </c>
      <c r="AL30">
        <f>SQRT('Mean Deaths'!AL30*(1-LOOKUP(AL$1,'Inputs &amp; Outputs'!$A$9:$A$79,'Inputs &amp; Outputs'!$C$9:$C$79)))</f>
        <v>12.84308834989513</v>
      </c>
      <c r="AM30">
        <f>SQRT('Mean Deaths'!AM30*(1-LOOKUP(AM$1,'Inputs &amp; Outputs'!$A$9:$A$79,'Inputs &amp; Outputs'!$C$9:$C$79)))</f>
        <v>13.455559437959018</v>
      </c>
      <c r="AN30">
        <f>SQRT('Mean Deaths'!AN30*(1-LOOKUP(AN$1,'Inputs &amp; Outputs'!$A$9:$A$79,'Inputs &amp; Outputs'!$C$9:$C$79)))</f>
        <v>14.09331365198249</v>
      </c>
      <c r="AO30">
        <f>SQRT('Mean Deaths'!AO30*(1-LOOKUP(AO$1,'Inputs &amp; Outputs'!$A$9:$A$79,'Inputs &amp; Outputs'!$C$9:$C$79)))</f>
        <v>14.792932058554181</v>
      </c>
      <c r="AP30">
        <f>SQRT('Mean Deaths'!AP30*(1-LOOKUP(AP$1,'Inputs &amp; Outputs'!$A$9:$A$79,'Inputs &amp; Outputs'!$C$9:$C$79)))</f>
        <v>15.512751866977052</v>
      </c>
      <c r="AQ30">
        <f>SQRT('Mean Deaths'!AQ30*(1-LOOKUP(AQ$1,'Inputs &amp; Outputs'!$A$9:$A$79,'Inputs &amp; Outputs'!$C$9:$C$79)))</f>
        <v>16.290425030105876</v>
      </c>
      <c r="AR30">
        <f>SQRT('Mean Deaths'!AR30*(1-LOOKUP(AR$1,'Inputs &amp; Outputs'!$A$9:$A$79,'Inputs &amp; Outputs'!$C$9:$C$79)))</f>
        <v>17.085159935150273</v>
      </c>
      <c r="AS30">
        <f>SQRT('Mean Deaths'!AS30*(1-LOOKUP(AS$1,'Inputs &amp; Outputs'!$A$9:$A$79,'Inputs &amp; Outputs'!$C$9:$C$79)))</f>
        <v>17.87558926607635</v>
      </c>
      <c r="AT30">
        <f>SQRT('Mean Deaths'!AT30*(1-LOOKUP(AT$1,'Inputs &amp; Outputs'!$A$9:$A$79,'Inputs &amp; Outputs'!$C$9:$C$79)))</f>
        <v>18.637851877568295</v>
      </c>
      <c r="AU30">
        <f>SQRT('Mean Deaths'!AU30*(1-LOOKUP(AU$1,'Inputs &amp; Outputs'!$A$9:$A$79,'Inputs &amp; Outputs'!$C$9:$C$79)))</f>
        <v>19.293779872425855</v>
      </c>
      <c r="AV30">
        <f>SQRT('Mean Deaths'!AV30*(1-LOOKUP(AV$1,'Inputs &amp; Outputs'!$A$9:$A$79,'Inputs &amp; Outputs'!$C$9:$C$79)))</f>
        <v>19.868005375729869</v>
      </c>
      <c r="AW30">
        <f>SQRT('Mean Deaths'!AW30*(1-LOOKUP(AW$1,'Inputs &amp; Outputs'!$A$9:$A$79,'Inputs &amp; Outputs'!$C$9:$C$79)))</f>
        <v>20.309712308988722</v>
      </c>
      <c r="AX30">
        <f>SQRT('Mean Deaths'!AX30*(1-LOOKUP(AX$1,'Inputs &amp; Outputs'!$A$9:$A$79,'Inputs &amp; Outputs'!$C$9:$C$79)))</f>
        <v>20.547727834790102</v>
      </c>
      <c r="AY30">
        <f>SQRT('Mean Deaths'!AY30*(1-LOOKUP(AY$1,'Inputs &amp; Outputs'!$A$9:$A$79,'Inputs &amp; Outputs'!$C$9:$C$79)))</f>
        <v>20.607942634076188</v>
      </c>
      <c r="AZ30">
        <f>SQRT('Mean Deaths'!AZ30*(1-LOOKUP(AZ$1,'Inputs &amp; Outputs'!$A$9:$A$79,'Inputs &amp; Outputs'!$C$9:$C$79)))</f>
        <v>20.429915032957233</v>
      </c>
      <c r="BA30">
        <f>SQRT('Mean Deaths'!BA30*(1-LOOKUP(BA$1,'Inputs &amp; Outputs'!$A$9:$A$79,'Inputs &amp; Outputs'!$C$9:$C$79)))</f>
        <v>20.046993170291849</v>
      </c>
      <c r="BB30">
        <f>SQRT('Mean Deaths'!BB30*(1-LOOKUP(BB$1,'Inputs &amp; Outputs'!$A$9:$A$79,'Inputs &amp; Outputs'!$C$9:$C$79)))</f>
        <v>19.34366133300118</v>
      </c>
      <c r="BC30">
        <f>SQRT('Mean Deaths'!BC30*(1-LOOKUP(BC$1,'Inputs &amp; Outputs'!$A$9:$A$79,'Inputs &amp; Outputs'!$C$9:$C$79)))</f>
        <v>18.362408082387287</v>
      </c>
      <c r="BD30">
        <f>SQRT('Mean Deaths'!BD30*(1-LOOKUP(BD$1,'Inputs &amp; Outputs'!$A$9:$A$79,'Inputs &amp; Outputs'!$C$9:$C$79)))</f>
        <v>17.263755333639317</v>
      </c>
      <c r="BE30">
        <f>SQRT('Mean Deaths'!BE30*(1-LOOKUP(BE$1,'Inputs &amp; Outputs'!$A$9:$A$79,'Inputs &amp; Outputs'!$C$9:$C$79)))</f>
        <v>16.069882939078429</v>
      </c>
      <c r="BF30">
        <f>SQRT('Mean Deaths'!BF30*(1-LOOKUP(BF$1,'Inputs &amp; Outputs'!$A$9:$A$79,'Inputs &amp; Outputs'!$C$9:$C$79)))</f>
        <v>14.557058099914283</v>
      </c>
      <c r="BG30">
        <f>SQRT('Mean Deaths'!BG30*(1-LOOKUP(BG$1,'Inputs &amp; Outputs'!$A$9:$A$79,'Inputs &amp; Outputs'!$C$9:$C$79)))</f>
        <v>13.203050588808482</v>
      </c>
      <c r="BH30">
        <f>SQRT('Mean Deaths'!BH30*(1-LOOKUP(BH$1,'Inputs &amp; Outputs'!$A$9:$A$79,'Inputs &amp; Outputs'!$C$9:$C$79)))</f>
        <v>11.434526418600335</v>
      </c>
      <c r="BI30">
        <f>SQRT('Mean Deaths'!BI30*(1-LOOKUP(BI$1,'Inputs &amp; Outputs'!$A$9:$A$79,'Inputs &amp; Outputs'!$C$9:$C$79)))</f>
        <v>9.8669458802054848</v>
      </c>
      <c r="BJ30">
        <f>SQRT('Mean Deaths'!BJ30*(1-LOOKUP(BJ$1,'Inputs &amp; Outputs'!$A$9:$A$79,'Inputs &amp; Outputs'!$C$9:$C$79)))</f>
        <v>8.4258512775396159</v>
      </c>
      <c r="BK30">
        <f>SQRT('Mean Deaths'!BK30*(1-LOOKUP(BK$1,'Inputs &amp; Outputs'!$A$9:$A$79,'Inputs &amp; Outputs'!$C$9:$C$79)))</f>
        <v>7.3090838212860847</v>
      </c>
      <c r="BL30">
        <f>SQRT('Mean Deaths'!BL30*(1-LOOKUP(BL$1,'Inputs &amp; Outputs'!$A$9:$A$79,'Inputs &amp; Outputs'!$C$9:$C$79)))</f>
        <v>6.057502737468222</v>
      </c>
      <c r="BM30">
        <f>SQRT('Mean Deaths'!BM30*(1-LOOKUP(BM$1,'Inputs &amp; Outputs'!$A$9:$A$79,'Inputs &amp; Outputs'!$C$9:$C$79)))</f>
        <v>5.0198742780276877</v>
      </c>
      <c r="BN30">
        <f>SQRT('Mean Deaths'!BN30*(1-LOOKUP(BN$1,'Inputs &amp; Outputs'!$A$9:$A$79,'Inputs &amp; Outputs'!$C$9:$C$79)))</f>
        <v>4.2728710664480625</v>
      </c>
      <c r="BO30">
        <f>SQRT('Mean Deaths'!BO30*(1-LOOKUP(BO$1,'Inputs &amp; Outputs'!$A$9:$A$79,'Inputs &amp; Outputs'!$C$9:$C$79)))</f>
        <v>3.6574445889620804</v>
      </c>
      <c r="BP30">
        <f>SQRT('Mean Deaths'!BP30*(1-LOOKUP(BP$1,'Inputs &amp; Outputs'!$A$9:$A$79,'Inputs &amp; Outputs'!$C$9:$C$79)))</f>
        <v>2.9661395088368652</v>
      </c>
      <c r="BQ30">
        <f>SQRT('Mean Deaths'!BQ30*(1-LOOKUP(BQ$1,'Inputs &amp; Outputs'!$A$9:$A$79,'Inputs &amp; Outputs'!$C$9:$C$79)))</f>
        <v>2.351642951089302</v>
      </c>
      <c r="BR30">
        <f>SQRT('Mean Deaths'!BR30*(1-LOOKUP(BR$1,'Inputs &amp; Outputs'!$A$9:$A$79,'Inputs &amp; Outputs'!$C$9:$C$79)))</f>
        <v>1.7762645165185844</v>
      </c>
      <c r="BS30">
        <f>SQRT('Mean Deaths'!BS30*(1-LOOKUP(BS$1,'Inputs &amp; Outputs'!$A$9:$A$79,'Inputs &amp; Outputs'!$C$9:$C$79)))</f>
        <v>0</v>
      </c>
    </row>
    <row r="31" spans="1:71" x14ac:dyDescent="0.25">
      <c r="A31" s="1">
        <v>30</v>
      </c>
      <c r="B31">
        <f>SQRT('Mean Deaths'!B31*(1-LOOKUP(B$1,'Inputs &amp; Outputs'!$A$9:$A$79,'Inputs &amp; Outputs'!$C$9:$C$79)))</f>
        <v>2.7863888296503059</v>
      </c>
      <c r="C31">
        <f>SQRT('Mean Deaths'!C31*(1-LOOKUP(C$1,'Inputs &amp; Outputs'!$A$9:$A$79,'Inputs &amp; Outputs'!$C$9:$C$79)))</f>
        <v>2.9062141293662447</v>
      </c>
      <c r="D31">
        <f>SQRT('Mean Deaths'!D31*(1-LOOKUP(D$1,'Inputs &amp; Outputs'!$A$9:$A$79,'Inputs &amp; Outputs'!$C$9:$C$79)))</f>
        <v>3.0309726428748909</v>
      </c>
      <c r="E31">
        <f>SQRT('Mean Deaths'!E31*(1-LOOKUP(E$1,'Inputs &amp; Outputs'!$A$9:$A$79,'Inputs &amp; Outputs'!$C$9:$C$79)))</f>
        <v>3.161786527931163</v>
      </c>
      <c r="F31">
        <f>SQRT('Mean Deaths'!F31*(1-LOOKUP(F$1,'Inputs &amp; Outputs'!$A$9:$A$79,'Inputs &amp; Outputs'!$C$9:$C$79)))</f>
        <v>3.2962909255853012</v>
      </c>
      <c r="G31">
        <f>SQRT('Mean Deaths'!G31*(1-LOOKUP(G$1,'Inputs &amp; Outputs'!$A$9:$A$79,'Inputs &amp; Outputs'!$C$9:$C$79)))</f>
        <v>3.4355490625563769</v>
      </c>
      <c r="H31">
        <f>SQRT('Mean Deaths'!H31*(1-LOOKUP(H$1,'Inputs &amp; Outputs'!$A$9:$A$79,'Inputs &amp; Outputs'!$C$9:$C$79)))</f>
        <v>3.5804239779891991</v>
      </c>
      <c r="I31">
        <f>SQRT('Mean Deaths'!I31*(1-LOOKUP(I$1,'Inputs &amp; Outputs'!$A$9:$A$79,'Inputs &amp; Outputs'!$C$9:$C$79)))</f>
        <v>3.7306755070319371</v>
      </c>
      <c r="J31">
        <f>SQRT('Mean Deaths'!J31*(1-LOOKUP(J$1,'Inputs &amp; Outputs'!$A$9:$A$79,'Inputs &amp; Outputs'!$C$9:$C$79)))</f>
        <v>3.8836666472147168</v>
      </c>
      <c r="K31">
        <f>SQRT('Mean Deaths'!K31*(1-LOOKUP(K$1,'Inputs &amp; Outputs'!$A$9:$A$79,'Inputs &amp; Outputs'!$C$9:$C$79)))</f>
        <v>4.0413733245181644</v>
      </c>
      <c r="L31">
        <f>SQRT('Mean Deaths'!L31*(1-LOOKUP(L$1,'Inputs &amp; Outputs'!$A$9:$A$79,'Inputs &amp; Outputs'!$C$9:$C$79)))</f>
        <v>4.2028905253408642</v>
      </c>
      <c r="M31">
        <f>SQRT('Mean Deaths'!M31*(1-LOOKUP(M$1,'Inputs &amp; Outputs'!$A$9:$A$79,'Inputs &amp; Outputs'!$C$9:$C$79)))</f>
        <v>4.3682501899502046</v>
      </c>
      <c r="N31">
        <f>SQRT('Mean Deaths'!N31*(1-LOOKUP(N$1,'Inputs &amp; Outputs'!$A$9:$A$79,'Inputs &amp; Outputs'!$C$9:$C$79)))</f>
        <v>4.5383720671456631</v>
      </c>
      <c r="O31">
        <f>SQRT('Mean Deaths'!O31*(1-LOOKUP(O$1,'Inputs &amp; Outputs'!$A$9:$A$79,'Inputs &amp; Outputs'!$C$9:$C$79)))</f>
        <v>4.7097079430559168</v>
      </c>
      <c r="P31">
        <f>SQRT('Mean Deaths'!P31*(1-LOOKUP(P$1,'Inputs &amp; Outputs'!$A$9:$A$79,'Inputs &amp; Outputs'!$C$9:$C$79)))</f>
        <v>4.8872617318162934</v>
      </c>
      <c r="Q31">
        <f>SQRT('Mean Deaths'!Q31*(1-LOOKUP(Q$1,'Inputs &amp; Outputs'!$A$9:$A$79,'Inputs &amp; Outputs'!$C$9:$C$79)))</f>
        <v>5.0682996693345785</v>
      </c>
      <c r="R31">
        <f>SQRT('Mean Deaths'!R31*(1-LOOKUP(R$1,'Inputs &amp; Outputs'!$A$9:$A$79,'Inputs &amp; Outputs'!$C$9:$C$79)))</f>
        <v>5.2586758990197335</v>
      </c>
      <c r="S31">
        <f>SQRT('Mean Deaths'!S31*(1-LOOKUP(S$1,'Inputs &amp; Outputs'!$A$9:$A$79,'Inputs &amp; Outputs'!$C$9:$C$79)))</f>
        <v>5.4652227851168149</v>
      </c>
      <c r="T31">
        <f>SQRT('Mean Deaths'!T31*(1-LOOKUP(T$1,'Inputs &amp; Outputs'!$A$9:$A$79,'Inputs &amp; Outputs'!$C$9:$C$79)))</f>
        <v>5.6886878427106549</v>
      </c>
      <c r="U31">
        <f>SQRT('Mean Deaths'!U31*(1-LOOKUP(U$1,'Inputs &amp; Outputs'!$A$9:$A$79,'Inputs &amp; Outputs'!$C$9:$C$79)))</f>
        <v>5.9325537989692094</v>
      </c>
      <c r="V31">
        <f>SQRT('Mean Deaths'!V31*(1-LOOKUP(V$1,'Inputs &amp; Outputs'!$A$9:$A$79,'Inputs &amp; Outputs'!$C$9:$C$79)))</f>
        <v>6.191813363574842</v>
      </c>
      <c r="W31">
        <f>SQRT('Mean Deaths'!W31*(1-LOOKUP(W$1,'Inputs &amp; Outputs'!$A$9:$A$79,'Inputs &amp; Outputs'!$C$9:$C$79)))</f>
        <v>6.4596524224967391</v>
      </c>
      <c r="X31">
        <f>SQRT('Mean Deaths'!X31*(1-LOOKUP(X$1,'Inputs &amp; Outputs'!$A$9:$A$79,'Inputs &amp; Outputs'!$C$9:$C$79)))</f>
        <v>6.7293344098939682</v>
      </c>
      <c r="Y31">
        <f>SQRT('Mean Deaths'!Y31*(1-LOOKUP(Y$1,'Inputs &amp; Outputs'!$A$9:$A$79,'Inputs &amp; Outputs'!$C$9:$C$79)))</f>
        <v>7.0001524995045648</v>
      </c>
      <c r="Z31">
        <f>SQRT('Mean Deaths'!Z31*(1-LOOKUP(Z$1,'Inputs &amp; Outputs'!$A$9:$A$79,'Inputs &amp; Outputs'!$C$9:$C$79)))</f>
        <v>7.2913097128710698</v>
      </c>
      <c r="AA31">
        <f>SQRT('Mean Deaths'!AA31*(1-LOOKUP(AA$1,'Inputs &amp; Outputs'!$A$9:$A$79,'Inputs &amp; Outputs'!$C$9:$C$79)))</f>
        <v>7.6106409811681432</v>
      </c>
      <c r="AB31">
        <f>SQRT('Mean Deaths'!AB31*(1-LOOKUP(AB$1,'Inputs &amp; Outputs'!$A$9:$A$79,'Inputs &amp; Outputs'!$C$9:$C$79)))</f>
        <v>7.9482866321201575</v>
      </c>
      <c r="AC31">
        <f>SQRT('Mean Deaths'!AC31*(1-LOOKUP(AC$1,'Inputs &amp; Outputs'!$A$9:$A$79,'Inputs &amp; Outputs'!$C$9:$C$79)))</f>
        <v>8.3173203189563996</v>
      </c>
      <c r="AD31">
        <f>SQRT('Mean Deaths'!AD31*(1-LOOKUP(AD$1,'Inputs &amp; Outputs'!$A$9:$A$79,'Inputs &amp; Outputs'!$C$9:$C$79)))</f>
        <v>8.7115696369783446</v>
      </c>
      <c r="AE31">
        <f>SQRT('Mean Deaths'!AE31*(1-LOOKUP(AE$1,'Inputs &amp; Outputs'!$A$9:$A$79,'Inputs &amp; Outputs'!$C$9:$C$79)))</f>
        <v>9.1357222008292265</v>
      </c>
      <c r="AF31">
        <f>SQRT('Mean Deaths'!AF31*(1-LOOKUP(AF$1,'Inputs &amp; Outputs'!$A$9:$A$79,'Inputs &amp; Outputs'!$C$9:$C$79)))</f>
        <v>9.5992823179196591</v>
      </c>
      <c r="AG31">
        <f>SQRT('Mean Deaths'!AG31*(1-LOOKUP(AG$1,'Inputs &amp; Outputs'!$A$9:$A$79,'Inputs &amp; Outputs'!$C$9:$C$79)))</f>
        <v>10.077486920229665</v>
      </c>
      <c r="AH31">
        <f>SQRT('Mean Deaths'!AH31*(1-LOOKUP(AH$1,'Inputs &amp; Outputs'!$A$9:$A$79,'Inputs &amp; Outputs'!$C$9:$C$79)))</f>
        <v>10.589525734798608</v>
      </c>
      <c r="AI31">
        <f>SQRT('Mean Deaths'!AI31*(1-LOOKUP(AI$1,'Inputs &amp; Outputs'!$A$9:$A$79,'Inputs &amp; Outputs'!$C$9:$C$79)))</f>
        <v>11.124564988919072</v>
      </c>
      <c r="AJ31">
        <f>SQRT('Mean Deaths'!AJ31*(1-LOOKUP(AJ$1,'Inputs &amp; Outputs'!$A$9:$A$79,'Inputs &amp; Outputs'!$C$9:$C$79)))</f>
        <v>11.697047872465598</v>
      </c>
      <c r="AK31">
        <f>SQRT('Mean Deaths'!AK31*(1-LOOKUP(AK$1,'Inputs &amp; Outputs'!$A$9:$A$79,'Inputs &amp; Outputs'!$C$9:$C$79)))</f>
        <v>12.269011786382796</v>
      </c>
      <c r="AL31">
        <f>SQRT('Mean Deaths'!AL31*(1-LOOKUP(AL$1,'Inputs &amp; Outputs'!$A$9:$A$79,'Inputs &amp; Outputs'!$C$9:$C$79)))</f>
        <v>12.84772010637794</v>
      </c>
      <c r="AM31">
        <f>SQRT('Mean Deaths'!AM31*(1-LOOKUP(AM$1,'Inputs &amp; Outputs'!$A$9:$A$79,'Inputs &amp; Outputs'!$C$9:$C$79)))</f>
        <v>13.456384704569501</v>
      </c>
      <c r="AN31">
        <f>SQRT('Mean Deaths'!AN31*(1-LOOKUP(AN$1,'Inputs &amp; Outputs'!$A$9:$A$79,'Inputs &amp; Outputs'!$C$9:$C$79)))</f>
        <v>14.104830332250863</v>
      </c>
      <c r="AO31">
        <f>SQRT('Mean Deaths'!AO31*(1-LOOKUP(AO$1,'Inputs &amp; Outputs'!$A$9:$A$79,'Inputs &amp; Outputs'!$C$9:$C$79)))</f>
        <v>14.770009112873831</v>
      </c>
      <c r="AP31">
        <f>SQRT('Mean Deaths'!AP31*(1-LOOKUP(AP$1,'Inputs &amp; Outputs'!$A$9:$A$79,'Inputs &amp; Outputs'!$C$9:$C$79)))</f>
        <v>15.522049291765571</v>
      </c>
      <c r="AQ31">
        <f>SQRT('Mean Deaths'!AQ31*(1-LOOKUP(AQ$1,'Inputs &amp; Outputs'!$A$9:$A$79,'Inputs &amp; Outputs'!$C$9:$C$79)))</f>
        <v>16.283696692916507</v>
      </c>
      <c r="AR31">
        <f>SQRT('Mean Deaths'!AR31*(1-LOOKUP(AR$1,'Inputs &amp; Outputs'!$A$9:$A$79,'Inputs &amp; Outputs'!$C$9:$C$79)))</f>
        <v>17.064398090467535</v>
      </c>
      <c r="AS31">
        <f>SQRT('Mean Deaths'!AS31*(1-LOOKUP(AS$1,'Inputs &amp; Outputs'!$A$9:$A$79,'Inputs &amp; Outputs'!$C$9:$C$79)))</f>
        <v>17.878254678641088</v>
      </c>
      <c r="AT31">
        <f>SQRT('Mean Deaths'!AT31*(1-LOOKUP(AT$1,'Inputs &amp; Outputs'!$A$9:$A$79,'Inputs &amp; Outputs'!$C$9:$C$79)))</f>
        <v>18.630554077109355</v>
      </c>
      <c r="AU31">
        <f>SQRT('Mean Deaths'!AU31*(1-LOOKUP(AU$1,'Inputs &amp; Outputs'!$A$9:$A$79,'Inputs &amp; Outputs'!$C$9:$C$79)))</f>
        <v>19.237489809938822</v>
      </c>
      <c r="AV31">
        <f>SQRT('Mean Deaths'!AV31*(1-LOOKUP(AV$1,'Inputs &amp; Outputs'!$A$9:$A$79,'Inputs &amp; Outputs'!$C$9:$C$79)))</f>
        <v>19.7970353136946</v>
      </c>
      <c r="AW31">
        <f>SQRT('Mean Deaths'!AW31*(1-LOOKUP(AW$1,'Inputs &amp; Outputs'!$A$9:$A$79,'Inputs &amp; Outputs'!$C$9:$C$79)))</f>
        <v>20.233141996262272</v>
      </c>
      <c r="AX31">
        <f>SQRT('Mean Deaths'!AX31*(1-LOOKUP(AX$1,'Inputs &amp; Outputs'!$A$9:$A$79,'Inputs &amp; Outputs'!$C$9:$C$79)))</f>
        <v>20.469084318288004</v>
      </c>
      <c r="AY31">
        <f>SQRT('Mean Deaths'!AY31*(1-LOOKUP(AY$1,'Inputs &amp; Outputs'!$A$9:$A$79,'Inputs &amp; Outputs'!$C$9:$C$79)))</f>
        <v>20.54943877541124</v>
      </c>
      <c r="AZ31">
        <f>SQRT('Mean Deaths'!AZ31*(1-LOOKUP(AZ$1,'Inputs &amp; Outputs'!$A$9:$A$79,'Inputs &amp; Outputs'!$C$9:$C$79)))</f>
        <v>20.386132684143796</v>
      </c>
      <c r="BA31">
        <f>SQRT('Mean Deaths'!BA31*(1-LOOKUP(BA$1,'Inputs &amp; Outputs'!$A$9:$A$79,'Inputs &amp; Outputs'!$C$9:$C$79)))</f>
        <v>19.935723153641153</v>
      </c>
      <c r="BB31">
        <f>SQRT('Mean Deaths'!BB31*(1-LOOKUP(BB$1,'Inputs &amp; Outputs'!$A$9:$A$79,'Inputs &amp; Outputs'!$C$9:$C$79)))</f>
        <v>19.297968964777045</v>
      </c>
      <c r="BC31">
        <f>SQRT('Mean Deaths'!BC31*(1-LOOKUP(BC$1,'Inputs &amp; Outputs'!$A$9:$A$79,'Inputs &amp; Outputs'!$C$9:$C$79)))</f>
        <v>18.390599097248437</v>
      </c>
      <c r="BD31">
        <f>SQRT('Mean Deaths'!BD31*(1-LOOKUP(BD$1,'Inputs &amp; Outputs'!$A$9:$A$79,'Inputs &amp; Outputs'!$C$9:$C$79)))</f>
        <v>17.277634812231447</v>
      </c>
      <c r="BE31">
        <f>SQRT('Mean Deaths'!BE31*(1-LOOKUP(BE$1,'Inputs &amp; Outputs'!$A$9:$A$79,'Inputs &amp; Outputs'!$C$9:$C$79)))</f>
        <v>15.834178552642003</v>
      </c>
      <c r="BF31">
        <f>SQRT('Mean Deaths'!BF31*(1-LOOKUP(BF$1,'Inputs &amp; Outputs'!$A$9:$A$79,'Inputs &amp; Outputs'!$C$9:$C$79)))</f>
        <v>14.369217222512853</v>
      </c>
      <c r="BG31">
        <f>SQRT('Mean Deaths'!BG31*(1-LOOKUP(BG$1,'Inputs &amp; Outputs'!$A$9:$A$79,'Inputs &amp; Outputs'!$C$9:$C$79)))</f>
        <v>12.778215098115934</v>
      </c>
      <c r="BH31">
        <f>SQRT('Mean Deaths'!BH31*(1-LOOKUP(BH$1,'Inputs &amp; Outputs'!$A$9:$A$79,'Inputs &amp; Outputs'!$C$9:$C$79)))</f>
        <v>11.21553781179904</v>
      </c>
      <c r="BI31">
        <f>SQRT('Mean Deaths'!BI31*(1-LOOKUP(BI$1,'Inputs &amp; Outputs'!$A$9:$A$79,'Inputs &amp; Outputs'!$C$9:$C$79)))</f>
        <v>9.7412471696673428</v>
      </c>
      <c r="BJ31">
        <f>SQRT('Mean Deaths'!BJ31*(1-LOOKUP(BJ$1,'Inputs &amp; Outputs'!$A$9:$A$79,'Inputs &amp; Outputs'!$C$9:$C$79)))</f>
        <v>8.1582954188828563</v>
      </c>
      <c r="BK31">
        <f>SQRT('Mean Deaths'!BK31*(1-LOOKUP(BK$1,'Inputs &amp; Outputs'!$A$9:$A$79,'Inputs &amp; Outputs'!$C$9:$C$79)))</f>
        <v>6.8171409826461709</v>
      </c>
      <c r="BL31">
        <f>SQRT('Mean Deaths'!BL31*(1-LOOKUP(BL$1,'Inputs &amp; Outputs'!$A$9:$A$79,'Inputs &amp; Outputs'!$C$9:$C$79)))</f>
        <v>5.5196549627438669</v>
      </c>
      <c r="BM31">
        <f>SQRT('Mean Deaths'!BM31*(1-LOOKUP(BM$1,'Inputs &amp; Outputs'!$A$9:$A$79,'Inputs &amp; Outputs'!$C$9:$C$79)))</f>
        <v>4.4949654131701617</v>
      </c>
      <c r="BN31">
        <f>SQRT('Mean Deaths'!BN31*(1-LOOKUP(BN$1,'Inputs &amp; Outputs'!$A$9:$A$79,'Inputs &amp; Outputs'!$C$9:$C$79)))</f>
        <v>3.5326704248647367</v>
      </c>
      <c r="BO31">
        <f>SQRT('Mean Deaths'!BO31*(1-LOOKUP(BO$1,'Inputs &amp; Outputs'!$A$9:$A$79,'Inputs &amp; Outputs'!$C$9:$C$79)))</f>
        <v>2.8659878804070336</v>
      </c>
      <c r="BP31">
        <f>SQRT('Mean Deaths'!BP31*(1-LOOKUP(BP$1,'Inputs &amp; Outputs'!$A$9:$A$79,'Inputs &amp; Outputs'!$C$9:$C$79)))</f>
        <v>2.4381516572959527</v>
      </c>
      <c r="BQ31">
        <f>SQRT('Mean Deaths'!BQ31*(1-LOOKUP(BQ$1,'Inputs &amp; Outputs'!$A$9:$A$79,'Inputs &amp; Outputs'!$C$9:$C$79)))</f>
        <v>1.5506274423471293</v>
      </c>
      <c r="BR31">
        <f>SQRT('Mean Deaths'!BR31*(1-LOOKUP(BR$1,'Inputs &amp; Outputs'!$A$9:$A$79,'Inputs &amp; Outputs'!$C$9:$C$79)))</f>
        <v>1.303421811071535</v>
      </c>
      <c r="BS31">
        <f>SQRT('Mean Deaths'!BS31*(1-LOOKUP(BS$1,'Inputs &amp; Outputs'!$A$9:$A$79,'Inputs &amp; Outputs'!$C$9:$C$79)))</f>
        <v>0</v>
      </c>
    </row>
    <row r="32" spans="1:71" x14ac:dyDescent="0.25">
      <c r="A32" s="1">
        <v>31</v>
      </c>
      <c r="B32">
        <f>SQRT('Mean Deaths'!B32*(1-LOOKUP(B$1,'Inputs &amp; Outputs'!$A$9:$A$79,'Inputs &amp; Outputs'!$C$9:$C$79)))</f>
        <v>2.7863888296503059</v>
      </c>
      <c r="C32">
        <f>SQRT('Mean Deaths'!C32*(1-LOOKUP(C$1,'Inputs &amp; Outputs'!$A$9:$A$79,'Inputs &amp; Outputs'!$C$9:$C$79)))</f>
        <v>2.9066503777681962</v>
      </c>
      <c r="D32">
        <f>SQRT('Mean Deaths'!D32*(1-LOOKUP(D$1,'Inputs &amp; Outputs'!$A$9:$A$79,'Inputs &amp; Outputs'!$C$9:$C$79)))</f>
        <v>3.0309726428748909</v>
      </c>
      <c r="E32">
        <f>SQRT('Mean Deaths'!E32*(1-LOOKUP(E$1,'Inputs &amp; Outputs'!$A$9:$A$79,'Inputs &amp; Outputs'!$C$9:$C$79)))</f>
        <v>3.1619449777309536</v>
      </c>
      <c r="F32">
        <f>SQRT('Mean Deaths'!F32*(1-LOOKUP(F$1,'Inputs &amp; Outputs'!$A$9:$A$79,'Inputs &amp; Outputs'!$C$9:$C$79)))</f>
        <v>3.2967872677356662</v>
      </c>
      <c r="G32">
        <f>SQRT('Mean Deaths'!G32*(1-LOOKUP(G$1,'Inputs &amp; Outputs'!$A$9:$A$79,'Inputs &amp; Outputs'!$C$9:$C$79)))</f>
        <v>3.4367576990273845</v>
      </c>
      <c r="H32">
        <f>SQRT('Mean Deaths'!H32*(1-LOOKUP(H$1,'Inputs &amp; Outputs'!$A$9:$A$79,'Inputs &amp; Outputs'!$C$9:$C$79)))</f>
        <v>3.5820453429268593</v>
      </c>
      <c r="I32">
        <f>SQRT('Mean Deaths'!I32*(1-LOOKUP(I$1,'Inputs &amp; Outputs'!$A$9:$A$79,'Inputs &amp; Outputs'!$C$9:$C$79)))</f>
        <v>3.7310512990759053</v>
      </c>
      <c r="J32">
        <f>SQRT('Mean Deaths'!J32*(1-LOOKUP(J$1,'Inputs &amp; Outputs'!$A$9:$A$79,'Inputs &amp; Outputs'!$C$9:$C$79)))</f>
        <v>3.8842543247012031</v>
      </c>
      <c r="K32">
        <f>SQRT('Mean Deaths'!K32*(1-LOOKUP(K$1,'Inputs &amp; Outputs'!$A$9:$A$79,'Inputs &amp; Outputs'!$C$9:$C$79)))</f>
        <v>4.0415774909950697</v>
      </c>
      <c r="L32">
        <f>SQRT('Mean Deaths'!L32*(1-LOOKUP(L$1,'Inputs &amp; Outputs'!$A$9:$A$79,'Inputs &amp; Outputs'!$C$9:$C$79)))</f>
        <v>4.2028905253408642</v>
      </c>
      <c r="M32">
        <f>SQRT('Mean Deaths'!M32*(1-LOOKUP(M$1,'Inputs &amp; Outputs'!$A$9:$A$79,'Inputs &amp; Outputs'!$C$9:$C$79)))</f>
        <v>4.3698012971758802</v>
      </c>
      <c r="N32">
        <f>SQRT('Mean Deaths'!N32*(1-LOOKUP(N$1,'Inputs &amp; Outputs'!$A$9:$A$79,'Inputs &amp; Outputs'!$C$9:$C$79)))</f>
        <v>4.539294594254927</v>
      </c>
      <c r="O32">
        <f>SQRT('Mean Deaths'!O32*(1-LOOKUP(O$1,'Inputs &amp; Outputs'!$A$9:$A$79,'Inputs &amp; Outputs'!$C$9:$C$79)))</f>
        <v>4.7128271936339869</v>
      </c>
      <c r="P32">
        <f>SQRT('Mean Deaths'!P32*(1-LOOKUP(P$1,'Inputs &amp; Outputs'!$A$9:$A$79,'Inputs &amp; Outputs'!$C$9:$C$79)))</f>
        <v>4.8905058488225936</v>
      </c>
      <c r="Q32">
        <f>SQRT('Mean Deaths'!Q32*(1-LOOKUP(Q$1,'Inputs &amp; Outputs'!$A$9:$A$79,'Inputs &amp; Outputs'!$C$9:$C$79)))</f>
        <v>5.0716715330529833</v>
      </c>
      <c r="R32">
        <f>SQRT('Mean Deaths'!R32*(1-LOOKUP(R$1,'Inputs &amp; Outputs'!$A$9:$A$79,'Inputs &amp; Outputs'!$C$9:$C$79)))</f>
        <v>5.2629929245997475</v>
      </c>
      <c r="S32">
        <f>SQRT('Mean Deaths'!S32*(1-LOOKUP(S$1,'Inputs &amp; Outputs'!$A$9:$A$79,'Inputs &amp; Outputs'!$C$9:$C$79)))</f>
        <v>5.4691592531371764</v>
      </c>
      <c r="T32">
        <f>SQRT('Mean Deaths'!T32*(1-LOOKUP(T$1,'Inputs &amp; Outputs'!$A$9:$A$79,'Inputs &amp; Outputs'!$C$9:$C$79)))</f>
        <v>5.6936803680424495</v>
      </c>
      <c r="U32">
        <f>SQRT('Mean Deaths'!U32*(1-LOOKUP(U$1,'Inputs &amp; Outputs'!$A$9:$A$79,'Inputs &amp; Outputs'!$C$9:$C$79)))</f>
        <v>5.9411624014645481</v>
      </c>
      <c r="V32">
        <f>SQRT('Mean Deaths'!V32*(1-LOOKUP(V$1,'Inputs &amp; Outputs'!$A$9:$A$79,'Inputs &amp; Outputs'!$C$9:$C$79)))</f>
        <v>6.2008327614564811</v>
      </c>
      <c r="W32">
        <f>SQRT('Mean Deaths'!W32*(1-LOOKUP(W$1,'Inputs &amp; Outputs'!$A$9:$A$79,'Inputs &amp; Outputs'!$C$9:$C$79)))</f>
        <v>6.464374144732961</v>
      </c>
      <c r="X32">
        <f>SQRT('Mean Deaths'!X32*(1-LOOKUP(X$1,'Inputs &amp; Outputs'!$A$9:$A$79,'Inputs &amp; Outputs'!$C$9:$C$79)))</f>
        <v>6.7321562296678028</v>
      </c>
      <c r="Y32">
        <f>SQRT('Mean Deaths'!Y32*(1-LOOKUP(Y$1,'Inputs &amp; Outputs'!$A$9:$A$79,'Inputs &amp; Outputs'!$C$9:$C$79)))</f>
        <v>7.0067950622828983</v>
      </c>
      <c r="Z32">
        <f>SQRT('Mean Deaths'!Z32*(1-LOOKUP(Z$1,'Inputs &amp; Outputs'!$A$9:$A$79,'Inputs &amp; Outputs'!$C$9:$C$79)))</f>
        <v>7.3032807296491074</v>
      </c>
      <c r="AA32">
        <f>SQRT('Mean Deaths'!AA32*(1-LOOKUP(AA$1,'Inputs &amp; Outputs'!$A$9:$A$79,'Inputs &amp; Outputs'!$C$9:$C$79)))</f>
        <v>7.6154993544565412</v>
      </c>
      <c r="AB32">
        <f>SQRT('Mean Deaths'!AB32*(1-LOOKUP(AB$1,'Inputs &amp; Outputs'!$A$9:$A$79,'Inputs &amp; Outputs'!$C$9:$C$79)))</f>
        <v>7.958497474525954</v>
      </c>
      <c r="AC32">
        <f>SQRT('Mean Deaths'!AC32*(1-LOOKUP(AC$1,'Inputs &amp; Outputs'!$A$9:$A$79,'Inputs &amp; Outputs'!$C$9:$C$79)))</f>
        <v>8.3289698602093036</v>
      </c>
      <c r="AD32">
        <f>SQRT('Mean Deaths'!AD32*(1-LOOKUP(AD$1,'Inputs &amp; Outputs'!$A$9:$A$79,'Inputs &amp; Outputs'!$C$9:$C$79)))</f>
        <v>8.7295482389620247</v>
      </c>
      <c r="AE32">
        <f>SQRT('Mean Deaths'!AE32*(1-LOOKUP(AE$1,'Inputs &amp; Outputs'!$A$9:$A$79,'Inputs &amp; Outputs'!$C$9:$C$79)))</f>
        <v>9.1622555759690538</v>
      </c>
      <c r="AF32">
        <f>SQRT('Mean Deaths'!AF32*(1-LOOKUP(AF$1,'Inputs &amp; Outputs'!$A$9:$A$79,'Inputs &amp; Outputs'!$C$9:$C$79)))</f>
        <v>9.6189176562230738</v>
      </c>
      <c r="AG32">
        <f>SQRT('Mean Deaths'!AG32*(1-LOOKUP(AG$1,'Inputs &amp; Outputs'!$A$9:$A$79,'Inputs &amp; Outputs'!$C$9:$C$79)))</f>
        <v>10.10510965316557</v>
      </c>
      <c r="AH32">
        <f>SQRT('Mean Deaths'!AH32*(1-LOOKUP(AH$1,'Inputs &amp; Outputs'!$A$9:$A$79,'Inputs &amp; Outputs'!$C$9:$C$79)))</f>
        <v>10.634443756176765</v>
      </c>
      <c r="AI32">
        <f>SQRT('Mean Deaths'!AI32*(1-LOOKUP(AI$1,'Inputs &amp; Outputs'!$A$9:$A$79,'Inputs &amp; Outputs'!$C$9:$C$79)))</f>
        <v>11.16854711055686</v>
      </c>
      <c r="AJ32">
        <f>SQRT('Mean Deaths'!AJ32*(1-LOOKUP(AJ$1,'Inputs &amp; Outputs'!$A$9:$A$79,'Inputs &amp; Outputs'!$C$9:$C$79)))</f>
        <v>11.710622262402284</v>
      </c>
      <c r="AK32">
        <f>SQRT('Mean Deaths'!AK32*(1-LOOKUP(AK$1,'Inputs &amp; Outputs'!$A$9:$A$79,'Inputs &amp; Outputs'!$C$9:$C$79)))</f>
        <v>12.281305026160696</v>
      </c>
      <c r="AL32">
        <f>SQRT('Mean Deaths'!AL32*(1-LOOKUP(AL$1,'Inputs &amp; Outputs'!$A$9:$A$79,'Inputs &amp; Outputs'!$C$9:$C$79)))</f>
        <v>12.854664611912362</v>
      </c>
      <c r="AM32">
        <f>SQRT('Mean Deaths'!AM32*(1-LOOKUP(AM$1,'Inputs &amp; Outputs'!$A$9:$A$79,'Inputs &amp; Outputs'!$C$9:$C$79)))</f>
        <v>13.451432345435485</v>
      </c>
      <c r="AN32">
        <f>SQRT('Mean Deaths'!AN32*(1-LOOKUP(AN$1,'Inputs &amp; Outputs'!$A$9:$A$79,'Inputs &amp; Outputs'!$C$9:$C$79)))</f>
        <v>14.116337616747908</v>
      </c>
      <c r="AO32">
        <f>SQRT('Mean Deaths'!AO32*(1-LOOKUP(AO$1,'Inputs &amp; Outputs'!$A$9:$A$79,'Inputs &amp; Outputs'!$C$9:$C$79)))</f>
        <v>14.814866599006148</v>
      </c>
      <c r="AP32">
        <f>SQRT('Mean Deaths'!AP32*(1-LOOKUP(AP$1,'Inputs &amp; Outputs'!$A$9:$A$79,'Inputs &amp; Outputs'!$C$9:$C$79)))</f>
        <v>15.593145378967003</v>
      </c>
      <c r="AQ32">
        <f>SQRT('Mean Deaths'!AQ32*(1-LOOKUP(AQ$1,'Inputs &amp; Outputs'!$A$9:$A$79,'Inputs &amp; Outputs'!$C$9:$C$79)))</f>
        <v>16.322906228836825</v>
      </c>
      <c r="AR32">
        <f>SQRT('Mean Deaths'!AR32*(1-LOOKUP(AR$1,'Inputs &amp; Outputs'!$A$9:$A$79,'Inputs &amp; Outputs'!$C$9:$C$79)))</f>
        <v>17.116864634342353</v>
      </c>
      <c r="AS32">
        <f>SQRT('Mean Deaths'!AS32*(1-LOOKUP(AS$1,'Inputs &amp; Outputs'!$A$9:$A$79,'Inputs &amp; Outputs'!$C$9:$C$79)))</f>
        <v>17.906217556359469</v>
      </c>
      <c r="AT32">
        <f>SQRT('Mean Deaths'!AT32*(1-LOOKUP(AT$1,'Inputs &amp; Outputs'!$A$9:$A$79,'Inputs &amp; Outputs'!$C$9:$C$79)))</f>
        <v>18.634933100339907</v>
      </c>
      <c r="AU32">
        <f>SQRT('Mean Deaths'!AU32*(1-LOOKUP(AU$1,'Inputs &amp; Outputs'!$A$9:$A$79,'Inputs &amp; Outputs'!$C$9:$C$79)))</f>
        <v>19.325872010161017</v>
      </c>
      <c r="AV32">
        <f>SQRT('Mean Deaths'!AV32*(1-LOOKUP(AV$1,'Inputs &amp; Outputs'!$A$9:$A$79,'Inputs &amp; Outputs'!$C$9:$C$79)))</f>
        <v>19.869776379466128</v>
      </c>
      <c r="AW32">
        <f>SQRT('Mean Deaths'!AW32*(1-LOOKUP(AW$1,'Inputs &amp; Outputs'!$A$9:$A$79,'Inputs &amp; Outputs'!$C$9:$C$79)))</f>
        <v>20.231174844247874</v>
      </c>
      <c r="AX32">
        <f>SQRT('Mean Deaths'!AX32*(1-LOOKUP(AX$1,'Inputs &amp; Outputs'!$A$9:$A$79,'Inputs &amp; Outputs'!$C$9:$C$79)))</f>
        <v>20.429649034123713</v>
      </c>
      <c r="AY32">
        <f>SQRT('Mean Deaths'!AY32*(1-LOOKUP(AY$1,'Inputs &amp; Outputs'!$A$9:$A$79,'Inputs &amp; Outputs'!$C$9:$C$79)))</f>
        <v>20.503004829323189</v>
      </c>
      <c r="AZ32">
        <f>SQRT('Mean Deaths'!AZ32*(1-LOOKUP(AZ$1,'Inputs &amp; Outputs'!$A$9:$A$79,'Inputs &amp; Outputs'!$C$9:$C$79)))</f>
        <v>20.383393164856532</v>
      </c>
      <c r="BA32">
        <f>SQRT('Mean Deaths'!BA32*(1-LOOKUP(BA$1,'Inputs &amp; Outputs'!$A$9:$A$79,'Inputs &amp; Outputs'!$C$9:$C$79)))</f>
        <v>20.21580647333289</v>
      </c>
      <c r="BB32">
        <f>SQRT('Mean Deaths'!BB32*(1-LOOKUP(BB$1,'Inputs &amp; Outputs'!$A$9:$A$79,'Inputs &amp; Outputs'!$C$9:$C$79)))</f>
        <v>19.622503264959981</v>
      </c>
      <c r="BC32">
        <f>SQRT('Mean Deaths'!BC32*(1-LOOKUP(BC$1,'Inputs &amp; Outputs'!$A$9:$A$79,'Inputs &amp; Outputs'!$C$9:$C$79)))</f>
        <v>18.606637037650327</v>
      </c>
      <c r="BD32">
        <f>SQRT('Mean Deaths'!BD32*(1-LOOKUP(BD$1,'Inputs &amp; Outputs'!$A$9:$A$79,'Inputs &amp; Outputs'!$C$9:$C$79)))</f>
        <v>17.424994707190013</v>
      </c>
      <c r="BE32">
        <f>SQRT('Mean Deaths'!BE32*(1-LOOKUP(BE$1,'Inputs &amp; Outputs'!$A$9:$A$79,'Inputs &amp; Outputs'!$C$9:$C$79)))</f>
        <v>16.064564427286538</v>
      </c>
      <c r="BF32">
        <f>SQRT('Mean Deaths'!BF32*(1-LOOKUP(BF$1,'Inputs &amp; Outputs'!$A$9:$A$79,'Inputs &amp; Outputs'!$C$9:$C$79)))</f>
        <v>14.519684333241409</v>
      </c>
      <c r="BG32">
        <f>SQRT('Mean Deaths'!BG32*(1-LOOKUP(BG$1,'Inputs &amp; Outputs'!$A$9:$A$79,'Inputs &amp; Outputs'!$C$9:$C$79)))</f>
        <v>12.793099453887631</v>
      </c>
      <c r="BH32">
        <f>SQRT('Mean Deaths'!BH32*(1-LOOKUP(BH$1,'Inputs &amp; Outputs'!$A$9:$A$79,'Inputs &amp; Outputs'!$C$9:$C$79)))</f>
        <v>11.064150049653476</v>
      </c>
      <c r="BI32">
        <f>SQRT('Mean Deaths'!BI32*(1-LOOKUP(BI$1,'Inputs &amp; Outputs'!$A$9:$A$79,'Inputs &amp; Outputs'!$C$9:$C$79)))</f>
        <v>9.6458982466014014</v>
      </c>
      <c r="BJ32">
        <f>SQRT('Mean Deaths'!BJ32*(1-LOOKUP(BJ$1,'Inputs &amp; Outputs'!$A$9:$A$79,'Inputs &amp; Outputs'!$C$9:$C$79)))</f>
        <v>8.2867804164268151</v>
      </c>
      <c r="BK32">
        <f>SQRT('Mean Deaths'!BK32*(1-LOOKUP(BK$1,'Inputs &amp; Outputs'!$A$9:$A$79,'Inputs &amp; Outputs'!$C$9:$C$79)))</f>
        <v>6.9277391324162174</v>
      </c>
      <c r="BL32">
        <f>SQRT('Mean Deaths'!BL32*(1-LOOKUP(BL$1,'Inputs &amp; Outputs'!$A$9:$A$79,'Inputs &amp; Outputs'!$C$9:$C$79)))</f>
        <v>5.8521036206483901</v>
      </c>
      <c r="BM32">
        <f>SQRT('Mean Deaths'!BM32*(1-LOOKUP(BM$1,'Inputs &amp; Outputs'!$A$9:$A$79,'Inputs &amp; Outputs'!$C$9:$C$79)))</f>
        <v>4.8355954849317166</v>
      </c>
      <c r="BN32">
        <f>SQRT('Mean Deaths'!BN32*(1-LOOKUP(BN$1,'Inputs &amp; Outputs'!$A$9:$A$79,'Inputs &amp; Outputs'!$C$9:$C$79)))</f>
        <v>3.9642469335030079</v>
      </c>
      <c r="BO32">
        <f>SQRT('Mean Deaths'!BO32*(1-LOOKUP(BO$1,'Inputs &amp; Outputs'!$A$9:$A$79,'Inputs &amp; Outputs'!$C$9:$C$79)))</f>
        <v>3.321155852754881</v>
      </c>
      <c r="BP32">
        <f>SQRT('Mean Deaths'!BP32*(1-LOOKUP(BP$1,'Inputs &amp; Outputs'!$A$9:$A$79,'Inputs &amp; Outputs'!$C$9:$C$79)))</f>
        <v>2.8012229874194237</v>
      </c>
      <c r="BQ32">
        <f>SQRT('Mean Deaths'!BQ32*(1-LOOKUP(BQ$1,'Inputs &amp; Outputs'!$A$9:$A$79,'Inputs &amp; Outputs'!$C$9:$C$79)))</f>
        <v>1.8347271325578636</v>
      </c>
      <c r="BR32">
        <f>SQRT('Mean Deaths'!BR32*(1-LOOKUP(BR$1,'Inputs &amp; Outputs'!$A$9:$A$79,'Inputs &amp; Outputs'!$C$9:$C$79)))</f>
        <v>1.3934165278508792</v>
      </c>
      <c r="BS32">
        <f>SQRT('Mean Deaths'!BS32*(1-LOOKUP(BS$1,'Inputs &amp; Outputs'!$A$9:$A$79,'Inputs &amp; Outputs'!$C$9:$C$79)))</f>
        <v>0</v>
      </c>
    </row>
    <row r="33" spans="1:71" x14ac:dyDescent="0.25">
      <c r="A33" s="1">
        <v>32</v>
      </c>
      <c r="B33">
        <f>SQRT('Mean Deaths'!B33*(1-LOOKUP(B$1,'Inputs &amp; Outputs'!$A$9:$A$79,'Inputs &amp; Outputs'!$C$9:$C$79)))</f>
        <v>2.7863888296503059</v>
      </c>
      <c r="C33">
        <f>SQRT('Mean Deaths'!C33*(1-LOOKUP(C$1,'Inputs &amp; Outputs'!$A$9:$A$79,'Inputs &amp; Outputs'!$C$9:$C$79)))</f>
        <v>2.9067957793529287</v>
      </c>
      <c r="D33">
        <f>SQRT('Mean Deaths'!D33*(1-LOOKUP(D$1,'Inputs &amp; Outputs'!$A$9:$A$79,'Inputs &amp; Outputs'!$C$9:$C$79)))</f>
        <v>3.0324901779636484</v>
      </c>
      <c r="E33">
        <f>SQRT('Mean Deaths'!E33*(1-LOOKUP(E$1,'Inputs &amp; Outputs'!$A$9:$A$79,'Inputs &amp; Outputs'!$C$9:$C$79)))</f>
        <v>3.1640041030442738</v>
      </c>
      <c r="F33">
        <f>SQRT('Mean Deaths'!F33*(1-LOOKUP(F$1,'Inputs &amp; Outputs'!$A$9:$A$79,'Inputs &amp; Outputs'!$C$9:$C$79)))</f>
        <v>3.2995984629672748</v>
      </c>
      <c r="G33">
        <f>SQRT('Mean Deaths'!G33*(1-LOOKUP(G$1,'Inputs &amp; Outputs'!$A$9:$A$79,'Inputs &amp; Outputs'!$C$9:$C$79)))</f>
        <v>3.4402086063121229</v>
      </c>
      <c r="H33">
        <f>SQRT('Mean Deaths'!H33*(1-LOOKUP(H$1,'Inputs &amp; Outputs'!$A$9:$A$79,'Inputs &amp; Outputs'!$C$9:$C$79)))</f>
        <v>3.5847459881871688</v>
      </c>
      <c r="I33">
        <f>SQRT('Mean Deaths'!I33*(1-LOOKUP(I$1,'Inputs &amp; Outputs'!$A$9:$A$79,'Inputs &amp; Outputs'!$C$9:$C$79)))</f>
        <v>3.7342440045696002</v>
      </c>
      <c r="J33">
        <f>SQRT('Mean Deaths'!J33*(1-LOOKUP(J$1,'Inputs &amp; Outputs'!$A$9:$A$79,'Inputs &amp; Outputs'!$C$9:$C$79)))</f>
        <v>3.8871913794306554</v>
      </c>
      <c r="K33">
        <f>SQRT('Mean Deaths'!K33*(1-LOOKUP(K$1,'Inputs &amp; Outputs'!$A$9:$A$79,'Inputs &amp; Outputs'!$C$9:$C$79)))</f>
        <v>4.0444347394898088</v>
      </c>
      <c r="L33">
        <f>SQRT('Mean Deaths'!L33*(1-LOOKUP(L$1,'Inputs &amp; Outputs'!$A$9:$A$79,'Inputs &amp; Outputs'!$C$9:$C$79)))</f>
        <v>4.2067192638976989</v>
      </c>
      <c r="M33">
        <f>SQRT('Mean Deaths'!M33*(1-LOOKUP(M$1,'Inputs &amp; Outputs'!$A$9:$A$79,'Inputs &amp; Outputs'!$C$9:$C$79)))</f>
        <v>4.371794769245235</v>
      </c>
      <c r="N33">
        <f>SQRT('Mean Deaths'!N33*(1-LOOKUP(N$1,'Inputs &amp; Outputs'!$A$9:$A$79,'Inputs &amp; Outputs'!$C$9:$C$79)))</f>
        <v>4.5418305776182359</v>
      </c>
      <c r="O33">
        <f>SQRT('Mean Deaths'!O33*(1-LOOKUP(O$1,'Inputs &amp; Outputs'!$A$9:$A$79,'Inputs &amp; Outputs'!$C$9:$C$79)))</f>
        <v>4.7142661516422679</v>
      </c>
      <c r="P33">
        <f>SQRT('Mean Deaths'!P33*(1-LOOKUP(P$1,'Inputs &amp; Outputs'!$A$9:$A$79,'Inputs &amp; Outputs'!$C$9:$C$79)))</f>
        <v>4.8917530132650811</v>
      </c>
      <c r="Q33">
        <f>SQRT('Mean Deaths'!Q33*(1-LOOKUP(Q$1,'Inputs &amp; Outputs'!$A$9:$A$79,'Inputs &amp; Outputs'!$C$9:$C$79)))</f>
        <v>5.0727085786691912</v>
      </c>
      <c r="R33">
        <f>SQRT('Mean Deaths'!R33*(1-LOOKUP(R$1,'Inputs &amp; Outputs'!$A$9:$A$79,'Inputs &amp; Outputs'!$C$9:$C$79)))</f>
        <v>5.2624534900752327</v>
      </c>
      <c r="S33">
        <f>SQRT('Mean Deaths'!S33*(1-LOOKUP(S$1,'Inputs &amp; Outputs'!$A$9:$A$79,'Inputs &amp; Outputs'!$C$9:$C$79)))</f>
        <v>5.4697213744453199</v>
      </c>
      <c r="T33">
        <f>SQRT('Mean Deaths'!T33*(1-LOOKUP(T$1,'Inputs &amp; Outputs'!$A$9:$A$79,'Inputs &amp; Outputs'!$C$9:$C$79)))</f>
        <v>5.6939739096799524</v>
      </c>
      <c r="U33">
        <f>SQRT('Mean Deaths'!U33*(1-LOOKUP(U$1,'Inputs &amp; Outputs'!$A$9:$A$79,'Inputs &amp; Outputs'!$C$9:$C$79)))</f>
        <v>5.9359372388703706</v>
      </c>
      <c r="V33">
        <f>SQRT('Mean Deaths'!V33*(1-LOOKUP(V$1,'Inputs &amp; Outputs'!$A$9:$A$79,'Inputs &amp; Outputs'!$C$9:$C$79)))</f>
        <v>6.1979351006708674</v>
      </c>
      <c r="W33">
        <f>SQRT('Mean Deaths'!W33*(1-LOOKUP(W$1,'Inputs &amp; Outputs'!$A$9:$A$79,'Inputs &amp; Outputs'!$C$9:$C$79)))</f>
        <v>6.4616764402253999</v>
      </c>
      <c r="X33">
        <f>SQRT('Mean Deaths'!X33*(1-LOOKUP(X$1,'Inputs &amp; Outputs'!$A$9:$A$79,'Inputs &amp; Outputs'!$C$9:$C$79)))</f>
        <v>6.7286287700440868</v>
      </c>
      <c r="Y33">
        <f>SQRT('Mean Deaths'!Y33*(1-LOOKUP(Y$1,'Inputs &amp; Outputs'!$A$9:$A$79,'Inputs &amp; Outputs'!$C$9:$C$79)))</f>
        <v>7.0034745684250188</v>
      </c>
      <c r="Z33">
        <f>SQRT('Mean Deaths'!Z33*(1-LOOKUP(Z$1,'Inputs &amp; Outputs'!$A$9:$A$79,'Inputs &amp; Outputs'!$C$9:$C$79)))</f>
        <v>7.291696181464502</v>
      </c>
      <c r="AA33">
        <f>SQRT('Mean Deaths'!AA33*(1-LOOKUP(AA$1,'Inputs &amp; Outputs'!$A$9:$A$79,'Inputs &amp; Outputs'!$C$9:$C$79)))</f>
        <v>7.6049689562260543</v>
      </c>
      <c r="AB33">
        <f>SQRT('Mean Deaths'!AB33*(1-LOOKUP(AB$1,'Inputs &amp; Outputs'!$A$9:$A$79,'Inputs &amp; Outputs'!$C$9:$C$79)))</f>
        <v>7.9418981890527904</v>
      </c>
      <c r="AC33">
        <f>SQRT('Mean Deaths'!AC33*(1-LOOKUP(AC$1,'Inputs &amp; Outputs'!$A$9:$A$79,'Inputs &amp; Outputs'!$C$9:$C$79)))</f>
        <v>8.3096944809631843</v>
      </c>
      <c r="AD33">
        <f>SQRT('Mean Deaths'!AD33*(1-LOOKUP(AD$1,'Inputs &amp; Outputs'!$A$9:$A$79,'Inputs &amp; Outputs'!$C$9:$C$79)))</f>
        <v>8.7039885894099722</v>
      </c>
      <c r="AE33">
        <f>SQRT('Mean Deaths'!AE33*(1-LOOKUP(AE$1,'Inputs &amp; Outputs'!$A$9:$A$79,'Inputs &amp; Outputs'!$C$9:$C$79)))</f>
        <v>9.1251876358549477</v>
      </c>
      <c r="AF33">
        <f>SQRT('Mean Deaths'!AF33*(1-LOOKUP(AF$1,'Inputs &amp; Outputs'!$A$9:$A$79,'Inputs &amp; Outputs'!$C$9:$C$79)))</f>
        <v>9.5913105942045274</v>
      </c>
      <c r="AG33">
        <f>SQRT('Mean Deaths'!AG33*(1-LOOKUP(AG$1,'Inputs &amp; Outputs'!$A$9:$A$79,'Inputs &amp; Outputs'!$C$9:$C$79)))</f>
        <v>10.074099339792118</v>
      </c>
      <c r="AH33">
        <f>SQRT('Mean Deaths'!AH33*(1-LOOKUP(AH$1,'Inputs &amp; Outputs'!$A$9:$A$79,'Inputs &amp; Outputs'!$C$9:$C$79)))</f>
        <v>10.587725050233832</v>
      </c>
      <c r="AI33">
        <f>SQRT('Mean Deaths'!AI33*(1-LOOKUP(AI$1,'Inputs &amp; Outputs'!$A$9:$A$79,'Inputs &amp; Outputs'!$C$9:$C$79)))</f>
        <v>11.118176333370684</v>
      </c>
      <c r="AJ33">
        <f>SQRT('Mean Deaths'!AJ33*(1-LOOKUP(AJ$1,'Inputs &amp; Outputs'!$A$9:$A$79,'Inputs &amp; Outputs'!$C$9:$C$79)))</f>
        <v>11.673254707123972</v>
      </c>
      <c r="AK33">
        <f>SQRT('Mean Deaths'!AK33*(1-LOOKUP(AK$1,'Inputs &amp; Outputs'!$A$9:$A$79,'Inputs &amp; Outputs'!$C$9:$C$79)))</f>
        <v>12.238587314032612</v>
      </c>
      <c r="AL33">
        <f>SQRT('Mean Deaths'!AL33*(1-LOOKUP(AL$1,'Inputs &amp; Outputs'!$A$9:$A$79,'Inputs &amp; Outputs'!$C$9:$C$79)))</f>
        <v>12.81835738295902</v>
      </c>
      <c r="AM33">
        <f>SQRT('Mean Deaths'!AM33*(1-LOOKUP(AM$1,'Inputs &amp; Outputs'!$A$9:$A$79,'Inputs &amp; Outputs'!$C$9:$C$79)))</f>
        <v>13.418369907960802</v>
      </c>
      <c r="AN33">
        <f>SQRT('Mean Deaths'!AN33*(1-LOOKUP(AN$1,'Inputs &amp; Outputs'!$A$9:$A$79,'Inputs &amp; Outputs'!$C$9:$C$79)))</f>
        <v>14.07202732594746</v>
      </c>
      <c r="AO33">
        <f>SQRT('Mean Deaths'!AO33*(1-LOOKUP(AO$1,'Inputs &amp; Outputs'!$A$9:$A$79,'Inputs &amp; Outputs'!$C$9:$C$79)))</f>
        <v>14.779564660947765</v>
      </c>
      <c r="AP33">
        <f>SQRT('Mean Deaths'!AP33*(1-LOOKUP(AP$1,'Inputs &amp; Outputs'!$A$9:$A$79,'Inputs &amp; Outputs'!$C$9:$C$79)))</f>
        <v>15.501380774885831</v>
      </c>
      <c r="AQ33">
        <f>SQRT('Mean Deaths'!AQ33*(1-LOOKUP(AQ$1,'Inputs &amp; Outputs'!$A$9:$A$79,'Inputs &amp; Outputs'!$C$9:$C$79)))</f>
        <v>16.250013218883854</v>
      </c>
      <c r="AR33">
        <f>SQRT('Mean Deaths'!AR33*(1-LOOKUP(AR$1,'Inputs &amp; Outputs'!$A$9:$A$79,'Inputs &amp; Outputs'!$C$9:$C$79)))</f>
        <v>17.03504417293621</v>
      </c>
      <c r="AS33">
        <f>SQRT('Mean Deaths'!AS33*(1-LOOKUP(AS$1,'Inputs &amp; Outputs'!$A$9:$A$79,'Inputs &amp; Outputs'!$C$9:$C$79)))</f>
        <v>17.795441249455546</v>
      </c>
      <c r="AT33">
        <f>SQRT('Mean Deaths'!AT33*(1-LOOKUP(AT$1,'Inputs &amp; Outputs'!$A$9:$A$79,'Inputs &amp; Outputs'!$C$9:$C$79)))</f>
        <v>18.497231055502336</v>
      </c>
      <c r="AU33">
        <f>SQRT('Mean Deaths'!AU33*(1-LOOKUP(AU$1,'Inputs &amp; Outputs'!$A$9:$A$79,'Inputs &amp; Outputs'!$C$9:$C$79)))</f>
        <v>19.229434921250938</v>
      </c>
      <c r="AV33">
        <f>SQRT('Mean Deaths'!AV33*(1-LOOKUP(AV$1,'Inputs &amp; Outputs'!$A$9:$A$79,'Inputs &amp; Outputs'!$C$9:$C$79)))</f>
        <v>19.795257802102807</v>
      </c>
      <c r="AW33">
        <f>SQRT('Mean Deaths'!AW33*(1-LOOKUP(AW$1,'Inputs &amp; Outputs'!$A$9:$A$79,'Inputs &amp; Outputs'!$C$9:$C$79)))</f>
        <v>20.231174844247874</v>
      </c>
      <c r="AX33">
        <f>SQRT('Mean Deaths'!AX33*(1-LOOKUP(AX$1,'Inputs &amp; Outputs'!$A$9:$A$79,'Inputs &amp; Outputs'!$C$9:$C$79)))</f>
        <v>20.490960015797793</v>
      </c>
      <c r="AY33">
        <f>SQRT('Mean Deaths'!AY33*(1-LOOKUP(AY$1,'Inputs &amp; Outputs'!$A$9:$A$79,'Inputs &amp; Outputs'!$C$9:$C$79)))</f>
        <v>20.583586234318474</v>
      </c>
      <c r="AZ33">
        <f>SQRT('Mean Deaths'!AZ33*(1-LOOKUP(AZ$1,'Inputs &amp; Outputs'!$A$9:$A$79,'Inputs &amp; Outputs'!$C$9:$C$79)))</f>
        <v>20.506309212555532</v>
      </c>
      <c r="BA33">
        <f>SQRT('Mean Deaths'!BA33*(1-LOOKUP(BA$1,'Inputs &amp; Outputs'!$A$9:$A$79,'Inputs &amp; Outputs'!$C$9:$C$79)))</f>
        <v>20.093173819302116</v>
      </c>
      <c r="BB33">
        <f>SQRT('Mean Deaths'!BB33*(1-LOOKUP(BB$1,'Inputs &amp; Outputs'!$A$9:$A$79,'Inputs &amp; Outputs'!$C$9:$C$79)))</f>
        <v>19.434723794449436</v>
      </c>
      <c r="BC33">
        <f>SQRT('Mean Deaths'!BC33*(1-LOOKUP(BC$1,'Inputs &amp; Outputs'!$A$9:$A$79,'Inputs &amp; Outputs'!$C$9:$C$79)))</f>
        <v>18.729532961438998</v>
      </c>
      <c r="BD33">
        <f>SQRT('Mean Deaths'!BD33*(1-LOOKUP(BD$1,'Inputs &amp; Outputs'!$A$9:$A$79,'Inputs &amp; Outputs'!$C$9:$C$79)))</f>
        <v>17.639197793883032</v>
      </c>
      <c r="BE33">
        <f>SQRT('Mean Deaths'!BE33*(1-LOOKUP(BE$1,'Inputs &amp; Outputs'!$A$9:$A$79,'Inputs &amp; Outputs'!$C$9:$C$79)))</f>
        <v>16.244416982604701</v>
      </c>
      <c r="BF33">
        <f>SQRT('Mean Deaths'!BF33*(1-LOOKUP(BF$1,'Inputs &amp; Outputs'!$A$9:$A$79,'Inputs &amp; Outputs'!$C$9:$C$79)))</f>
        <v>14.717914453796231</v>
      </c>
      <c r="BG33">
        <f>SQRT('Mean Deaths'!BG33*(1-LOOKUP(BG$1,'Inputs &amp; Outputs'!$A$9:$A$79,'Inputs &amp; Outputs'!$C$9:$C$79)))</f>
        <v>12.999691121093916</v>
      </c>
      <c r="BH33">
        <f>SQRT('Mean Deaths'!BH33*(1-LOOKUP(BH$1,'Inputs &amp; Outputs'!$A$9:$A$79,'Inputs &amp; Outputs'!$C$9:$C$79)))</f>
        <v>11.259676265765771</v>
      </c>
      <c r="BI33">
        <f>SQRT('Mean Deaths'!BI33*(1-LOOKUP(BI$1,'Inputs &amp; Outputs'!$A$9:$A$79,'Inputs &amp; Outputs'!$C$9:$C$79)))</f>
        <v>9.8669458802054848</v>
      </c>
      <c r="BJ33">
        <f>SQRT('Mean Deaths'!BJ33*(1-LOOKUP(BJ$1,'Inputs &amp; Outputs'!$A$9:$A$79,'Inputs &amp; Outputs'!$C$9:$C$79)))</f>
        <v>8.3122390951979348</v>
      </c>
      <c r="BK33">
        <f>SQRT('Mean Deaths'!BK33*(1-LOOKUP(BK$1,'Inputs &amp; Outputs'!$A$9:$A$79,'Inputs &amp; Outputs'!$C$9:$C$79)))</f>
        <v>7.0056689081604482</v>
      </c>
      <c r="BL33">
        <f>SQRT('Mean Deaths'!BL33*(1-LOOKUP(BL$1,'Inputs &amp; Outputs'!$A$9:$A$79,'Inputs &amp; Outputs'!$C$9:$C$79)))</f>
        <v>5.9836279892285251</v>
      </c>
      <c r="BM33">
        <f>SQRT('Mean Deaths'!BM33*(1-LOOKUP(BM$1,'Inputs &amp; Outputs'!$A$9:$A$79,'Inputs &amp; Outputs'!$C$9:$C$79)))</f>
        <v>4.9744446171282277</v>
      </c>
      <c r="BN33">
        <f>SQRT('Mean Deaths'!BN33*(1-LOOKUP(BN$1,'Inputs &amp; Outputs'!$A$9:$A$79,'Inputs &amp; Outputs'!$C$9:$C$79)))</f>
        <v>3.8458844312620735</v>
      </c>
      <c r="BO33">
        <f>SQRT('Mean Deaths'!BO33*(1-LOOKUP(BO$1,'Inputs &amp; Outputs'!$A$9:$A$79,'Inputs &amp; Outputs'!$C$9:$C$79)))</f>
        <v>2.9862910018201507</v>
      </c>
      <c r="BP33">
        <f>SQRT('Mean Deaths'!BP33*(1-LOOKUP(BP$1,'Inputs &amp; Outputs'!$A$9:$A$79,'Inputs &amp; Outputs'!$C$9:$C$79)))</f>
        <v>2.3385929153354161</v>
      </c>
      <c r="BQ33">
        <f>SQRT('Mean Deaths'!BQ33*(1-LOOKUP(BQ$1,'Inputs &amp; Outputs'!$A$9:$A$79,'Inputs &amp; Outputs'!$C$9:$C$79)))</f>
        <v>1.5506274423471293</v>
      </c>
      <c r="BR33">
        <f>SQRT('Mean Deaths'!BR33*(1-LOOKUP(BR$1,'Inputs &amp; Outputs'!$A$9:$A$79,'Inputs &amp; Outputs'!$C$9:$C$79)))</f>
        <v>1.2067341111719683</v>
      </c>
      <c r="BS33">
        <f>SQRT('Mean Deaths'!BS33*(1-LOOKUP(BS$1,'Inputs &amp; Outputs'!$A$9:$A$79,'Inputs &amp; Outputs'!$C$9:$C$79)))</f>
        <v>0</v>
      </c>
    </row>
    <row r="34" spans="1:71" x14ac:dyDescent="0.25">
      <c r="A34" s="1">
        <v>33</v>
      </c>
      <c r="B34">
        <f>SQRT('Mean Deaths'!B34*(1-LOOKUP(B$1,'Inputs &amp; Outputs'!$A$9:$A$79,'Inputs &amp; Outputs'!$C$9:$C$79)))</f>
        <v>2.7863888296503059</v>
      </c>
      <c r="C34">
        <f>SQRT('Mean Deaths'!C34*(1-LOOKUP(C$1,'Inputs &amp; Outputs'!$A$9:$A$79,'Inputs &amp; Outputs'!$C$9:$C$79)))</f>
        <v>2.9059232607142262</v>
      </c>
      <c r="D34">
        <f>SQRT('Mean Deaths'!D34*(1-LOOKUP(D$1,'Inputs &amp; Outputs'!$A$9:$A$79,'Inputs &amp; Outputs'!$C$9:$C$79)))</f>
        <v>3.0308208475752902</v>
      </c>
      <c r="E34">
        <f>SQRT('Mean Deaths'!E34*(1-LOOKUP(E$1,'Inputs &amp; Outputs'!$A$9:$A$79,'Inputs &amp; Outputs'!$C$9:$C$79)))</f>
        <v>3.1605186435582056</v>
      </c>
      <c r="F34">
        <f>SQRT('Mean Deaths'!F34*(1-LOOKUP(F$1,'Inputs &amp; Outputs'!$A$9:$A$79,'Inputs &amp; Outputs'!$C$9:$C$79)))</f>
        <v>3.2957945086864866</v>
      </c>
      <c r="G34">
        <f>SQRT('Mean Deaths'!G34*(1-LOOKUP(G$1,'Inputs &amp; Outputs'!$A$9:$A$79,'Inputs &amp; Outputs'!$C$9:$C$79)))</f>
        <v>3.435376365491269</v>
      </c>
      <c r="H34">
        <f>SQRT('Mean Deaths'!H34*(1-LOOKUP(H$1,'Inputs &amp; Outputs'!$A$9:$A$79,'Inputs &amp; Outputs'!$C$9:$C$79)))</f>
        <v>3.5800635749505902</v>
      </c>
      <c r="I34">
        <f>SQRT('Mean Deaths'!I34*(1-LOOKUP(I$1,'Inputs &amp; Outputs'!$A$9:$A$79,'Inputs &amp; Outputs'!$C$9:$C$79)))</f>
        <v>3.7287959787212821</v>
      </c>
      <c r="J34">
        <f>SQRT('Mean Deaths'!J34*(1-LOOKUP(J$1,'Inputs &amp; Outputs'!$A$9:$A$79,'Inputs &amp; Outputs'!$C$9:$C$79)))</f>
        <v>3.8813150474549216</v>
      </c>
      <c r="K34">
        <f>SQRT('Mean Deaths'!K34*(1-LOOKUP(K$1,'Inputs &amp; Outputs'!$A$9:$A$79,'Inputs &amp; Outputs'!$C$9:$C$79)))</f>
        <v>4.038105257007425</v>
      </c>
      <c r="L34">
        <f>SQRT('Mean Deaths'!L34*(1-LOOKUP(L$1,'Inputs &amp; Outputs'!$A$9:$A$79,'Inputs &amp; Outputs'!$C$9:$C$79)))</f>
        <v>4.2009748475057549</v>
      </c>
      <c r="M34">
        <f>SQRT('Mean Deaths'!M34*(1-LOOKUP(M$1,'Inputs &amp; Outputs'!$A$9:$A$79,'Inputs &amp; Outputs'!$C$9:$C$79)))</f>
        <v>4.3658116223217878</v>
      </c>
      <c r="N34">
        <f>SQRT('Mean Deaths'!N34*(1-LOOKUP(N$1,'Inputs &amp; Outputs'!$A$9:$A$79,'Inputs &amp; Outputs'!$C$9:$C$79)))</f>
        <v>4.5356033599837629</v>
      </c>
      <c r="O34">
        <f>SQRT('Mean Deaths'!O34*(1-LOOKUP(O$1,'Inputs &amp; Outputs'!$A$9:$A$79,'Inputs &amp; Outputs'!$C$9:$C$79)))</f>
        <v>4.7087477579403201</v>
      </c>
      <c r="P34">
        <f>SQRT('Mean Deaths'!P34*(1-LOOKUP(P$1,'Inputs &amp; Outputs'!$A$9:$A$79,'Inputs &amp; Outputs'!$C$9:$C$79)))</f>
        <v>4.885014542610902</v>
      </c>
      <c r="Q34">
        <f>SQRT('Mean Deaths'!Q34*(1-LOOKUP(Q$1,'Inputs &amp; Outputs'!$A$9:$A$79,'Inputs &amp; Outputs'!$C$9:$C$79)))</f>
        <v>5.0670022012055611</v>
      </c>
      <c r="R34">
        <f>SQRT('Mean Deaths'!R34*(1-LOOKUP(R$1,'Inputs &amp; Outputs'!$A$9:$A$79,'Inputs &amp; Outputs'!$C$9:$C$79)))</f>
        <v>5.2559759574241776</v>
      </c>
      <c r="S34">
        <f>SQRT('Mean Deaths'!S34*(1-LOOKUP(S$1,'Inputs &amp; Outputs'!$A$9:$A$79,'Inputs &amp; Outputs'!$C$9:$C$79)))</f>
        <v>5.4643788873144583</v>
      </c>
      <c r="T34">
        <f>SQRT('Mean Deaths'!T34*(1-LOOKUP(T$1,'Inputs &amp; Outputs'!$A$9:$A$79,'Inputs &amp; Outputs'!$C$9:$C$79)))</f>
        <v>5.687512493970277</v>
      </c>
      <c r="U34">
        <f>SQRT('Mean Deaths'!U34*(1-LOOKUP(U$1,'Inputs &amp; Outputs'!$A$9:$A$79,'Inputs &amp; Outputs'!$C$9:$C$79)))</f>
        <v>5.9328614641476332</v>
      </c>
      <c r="V34">
        <f>SQRT('Mean Deaths'!V34*(1-LOOKUP(V$1,'Inputs &amp; Outputs'!$A$9:$A$79,'Inputs &amp; Outputs'!$C$9:$C$79)))</f>
        <v>6.192135711148457</v>
      </c>
      <c r="W34">
        <f>SQRT('Mean Deaths'!W34*(1-LOOKUP(W$1,'Inputs &amp; Outputs'!$A$9:$A$79,'Inputs &amp; Outputs'!$C$9:$C$79)))</f>
        <v>6.4552648736484857</v>
      </c>
      <c r="X34">
        <f>SQRT('Mean Deaths'!X34*(1-LOOKUP(X$1,'Inputs &amp; Outputs'!$A$9:$A$79,'Inputs &amp; Outputs'!$C$9:$C$79)))</f>
        <v>6.7240403060063523</v>
      </c>
      <c r="Y34">
        <f>SQRT('Mean Deaths'!Y34*(1-LOOKUP(Y$1,'Inputs &amp; Outputs'!$A$9:$A$79,'Inputs &amp; Outputs'!$C$9:$C$79)))</f>
        <v>6.9994140478437199</v>
      </c>
      <c r="Z34">
        <f>SQRT('Mean Deaths'!Z34*(1-LOOKUP(Z$1,'Inputs &amp; Outputs'!$A$9:$A$79,'Inputs &amp; Outputs'!$C$9:$C$79)))</f>
        <v>7.2905367142245439</v>
      </c>
      <c r="AA34">
        <f>SQRT('Mean Deaths'!AA34*(1-LOOKUP(AA$1,'Inputs &amp; Outputs'!$A$9:$A$79,'Inputs &amp; Outputs'!$C$9:$C$79)))</f>
        <v>7.6025367929669372</v>
      </c>
      <c r="AB34">
        <f>SQRT('Mean Deaths'!AB34*(1-LOOKUP(AB$1,'Inputs &amp; Outputs'!$A$9:$A$79,'Inputs &amp; Outputs'!$C$9:$C$79)))</f>
        <v>7.9401937361543009</v>
      </c>
      <c r="AC34">
        <f>SQRT('Mean Deaths'!AC34*(1-LOOKUP(AC$1,'Inputs &amp; Outputs'!$A$9:$A$79,'Inputs &amp; Outputs'!$C$9:$C$79)))</f>
        <v>8.3061034287293811</v>
      </c>
      <c r="AD34">
        <f>SQRT('Mean Deaths'!AD34*(1-LOOKUP(AD$1,'Inputs &amp; Outputs'!$A$9:$A$79,'Inputs &amp; Outputs'!$C$9:$C$79)))</f>
        <v>8.7001955884282864</v>
      </c>
      <c r="AE34">
        <f>SQRT('Mean Deaths'!AE34*(1-LOOKUP(AE$1,'Inputs &amp; Outputs'!$A$9:$A$79,'Inputs &amp; Outputs'!$C$9:$C$79)))</f>
        <v>9.1297039378566929</v>
      </c>
      <c r="AF34">
        <f>SQRT('Mean Deaths'!AF34*(1-LOOKUP(AF$1,'Inputs &amp; Outputs'!$A$9:$A$79,'Inputs &amp; Outputs'!$C$9:$C$79)))</f>
        <v>9.5838643363128835</v>
      </c>
      <c r="AG34">
        <f>SQRT('Mean Deaths'!AG34*(1-LOOKUP(AG$1,'Inputs &amp; Outputs'!$A$9:$A$79,'Inputs &amp; Outputs'!$C$9:$C$79)))</f>
        <v>10.081437658722093</v>
      </c>
      <c r="AH34">
        <f>SQRT('Mean Deaths'!AH34*(1-LOOKUP(AH$1,'Inputs &amp; Outputs'!$A$9:$A$79,'Inputs &amp; Outputs'!$C$9:$C$79)))</f>
        <v>10.593726141828427</v>
      </c>
      <c r="AI34">
        <f>SQRT('Mean Deaths'!AI34*(1-LOOKUP(AI$1,'Inputs &amp; Outputs'!$A$9:$A$79,'Inputs &amp; Outputs'!$C$9:$C$79)))</f>
        <v>11.134141098972297</v>
      </c>
      <c r="AJ34">
        <f>SQRT('Mean Deaths'!AJ34*(1-LOOKUP(AJ$1,'Inputs &amp; Outputs'!$A$9:$A$79,'Inputs &amp; Outputs'!$C$9:$C$79)))</f>
        <v>11.680737781512262</v>
      </c>
      <c r="AK34">
        <f>SQRT('Mean Deaths'!AK34*(1-LOOKUP(AK$1,'Inputs &amp; Outputs'!$A$9:$A$79,'Inputs &amp; Outputs'!$C$9:$C$79)))</f>
        <v>12.261050769195926</v>
      </c>
      <c r="AL34">
        <f>SQRT('Mean Deaths'!AL34*(1-LOOKUP(AL$1,'Inputs &amp; Outputs'!$A$9:$A$79,'Inputs &amp; Outputs'!$C$9:$C$79)))</f>
        <v>12.834592455057388</v>
      </c>
      <c r="AM34">
        <f>SQRT('Mean Deaths'!AM34*(1-LOOKUP(AM$1,'Inputs &amp; Outputs'!$A$9:$A$79,'Inputs &amp; Outputs'!$C$9:$C$79)))</f>
        <v>13.449781153832205</v>
      </c>
      <c r="AN34">
        <f>SQRT('Mean Deaths'!AN34*(1-LOOKUP(AN$1,'Inputs &amp; Outputs'!$A$9:$A$79,'Inputs &amp; Outputs'!$C$9:$C$79)))</f>
        <v>14.096858248027464</v>
      </c>
      <c r="AO34">
        <f>SQRT('Mean Deaths'!AO34*(1-LOOKUP(AO$1,'Inputs &amp; Outputs'!$A$9:$A$79,'Inputs &amp; Outputs'!$C$9:$C$79)))</f>
        <v>14.800565150939608</v>
      </c>
      <c r="AP34">
        <f>SQRT('Mean Deaths'!AP34*(1-LOOKUP(AP$1,'Inputs &amp; Outputs'!$A$9:$A$79,'Inputs &amp; Outputs'!$C$9:$C$79)))</f>
        <v>15.53134115089872</v>
      </c>
      <c r="AQ34">
        <f>SQRT('Mean Deaths'!AQ34*(1-LOOKUP(AQ$1,'Inputs &amp; Outputs'!$A$9:$A$79,'Inputs &amp; Outputs'!$C$9:$C$79)))</f>
        <v>16.290425030105876</v>
      </c>
      <c r="AR34">
        <f>SQRT('Mean Deaths'!AR34*(1-LOOKUP(AR$1,'Inputs &amp; Outputs'!$A$9:$A$79,'Inputs &amp; Outputs'!$C$9:$C$79)))</f>
        <v>17.101019632174918</v>
      </c>
      <c r="AS34">
        <f>SQRT('Mean Deaths'!AS34*(1-LOOKUP(AS$1,'Inputs &amp; Outputs'!$A$9:$A$79,'Inputs &amp; Outputs'!$C$9:$C$79)))</f>
        <v>17.863589987946657</v>
      </c>
      <c r="AT34">
        <f>SQRT('Mean Deaths'!AT34*(1-LOOKUP(AT$1,'Inputs &amp; Outputs'!$A$9:$A$79,'Inputs &amp; Outputs'!$C$9:$C$79)))</f>
        <v>18.691767045861877</v>
      </c>
      <c r="AU34">
        <f>SQRT('Mean Deaths'!AU34*(1-LOOKUP(AU$1,'Inputs &amp; Outputs'!$A$9:$A$79,'Inputs &amp; Outputs'!$C$9:$C$79)))</f>
        <v>19.41225577719846</v>
      </c>
      <c r="AV34">
        <f>SQRT('Mean Deaths'!AV34*(1-LOOKUP(AV$1,'Inputs &amp; Outputs'!$A$9:$A$79,'Inputs &amp; Outputs'!$C$9:$C$79)))</f>
        <v>20.002154768097235</v>
      </c>
      <c r="AW34">
        <f>SQRT('Mean Deaths'!AW34*(1-LOOKUP(AW$1,'Inputs &amp; Outputs'!$A$9:$A$79,'Inputs &amp; Outputs'!$C$9:$C$79)))</f>
        <v>20.473660369219374</v>
      </c>
      <c r="AX34">
        <f>SQRT('Mean Deaths'!AX34*(1-LOOKUP(AX$1,'Inputs &amp; Outputs'!$A$9:$A$79,'Inputs &amp; Outputs'!$C$9:$C$79)))</f>
        <v>20.730069158284639</v>
      </c>
      <c r="AY34">
        <f>SQRT('Mean Deaths'!AY34*(1-LOOKUP(AY$1,'Inputs &amp; Outputs'!$A$9:$A$79,'Inputs &amp; Outputs'!$C$9:$C$79)))</f>
        <v>20.876390447704317</v>
      </c>
      <c r="AZ34">
        <f>SQRT('Mean Deaths'!AZ34*(1-LOOKUP(AZ$1,'Inputs &amp; Outputs'!$A$9:$A$79,'Inputs &amp; Outputs'!$C$9:$C$79)))</f>
        <v>20.666358236571433</v>
      </c>
      <c r="BA34">
        <f>SQRT('Mean Deaths'!BA34*(1-LOOKUP(BA$1,'Inputs &amp; Outputs'!$A$9:$A$79,'Inputs &amp; Outputs'!$C$9:$C$79)))</f>
        <v>20.34073765950173</v>
      </c>
      <c r="BB34">
        <f>SQRT('Mean Deaths'!BB34*(1-LOOKUP(BB$1,'Inputs &amp; Outputs'!$A$9:$A$79,'Inputs &amp; Outputs'!$C$9:$C$79)))</f>
        <v>19.784490320606139</v>
      </c>
      <c r="BC34">
        <f>SQRT('Mean Deaths'!BC34*(1-LOOKUP(BC$1,'Inputs &amp; Outputs'!$A$9:$A$79,'Inputs &amp; Outputs'!$C$9:$C$79)))</f>
        <v>18.867324341612274</v>
      </c>
      <c r="BD34">
        <f>SQRT('Mean Deaths'!BD34*(1-LOOKUP(BD$1,'Inputs &amp; Outputs'!$A$9:$A$79,'Inputs &amp; Outputs'!$C$9:$C$79)))</f>
        <v>17.684438180557731</v>
      </c>
      <c r="BE34">
        <f>SQRT('Mean Deaths'!BE34*(1-LOOKUP(BE$1,'Inputs &amp; Outputs'!$A$9:$A$79,'Inputs &amp; Outputs'!$C$9:$C$79)))</f>
        <v>16.291692669576477</v>
      </c>
      <c r="BF34">
        <f>SQRT('Mean Deaths'!BF34*(1-LOOKUP(BF$1,'Inputs &amp; Outputs'!$A$9:$A$79,'Inputs &amp; Outputs'!$C$9:$C$79)))</f>
        <v>14.846564643877317</v>
      </c>
      <c r="BG34">
        <f>SQRT('Mean Deaths'!BG34*(1-LOOKUP(BG$1,'Inputs &amp; Outputs'!$A$9:$A$79,'Inputs &amp; Outputs'!$C$9:$C$79)))</f>
        <v>13.33214377887945</v>
      </c>
      <c r="BH34">
        <f>SQRT('Mean Deaths'!BH34*(1-LOOKUP(BH$1,'Inputs &amp; Outputs'!$A$9:$A$79,'Inputs &amp; Outputs'!$C$9:$C$79)))</f>
        <v>11.976905518651009</v>
      </c>
      <c r="BI34">
        <f>SQRT('Mean Deaths'!BI34*(1-LOOKUP(BI$1,'Inputs &amp; Outputs'!$A$9:$A$79,'Inputs &amp; Outputs'!$C$9:$C$79)))</f>
        <v>10.324695549347885</v>
      </c>
      <c r="BJ34">
        <f>SQRT('Mean Deaths'!BJ34*(1-LOOKUP(BJ$1,'Inputs &amp; Outputs'!$A$9:$A$79,'Inputs &amp; Outputs'!$C$9:$C$79)))</f>
        <v>8.6973242962130595</v>
      </c>
      <c r="BK34">
        <f>SQRT('Mean Deaths'!BK34*(1-LOOKUP(BK$1,'Inputs &amp; Outputs'!$A$9:$A$79,'Inputs &amp; Outputs'!$C$9:$C$79)))</f>
        <v>7.3090838212860847</v>
      </c>
      <c r="BL34">
        <f>SQRT('Mean Deaths'!BL34*(1-LOOKUP(BL$1,'Inputs &amp; Outputs'!$A$9:$A$79,'Inputs &amp; Outputs'!$C$9:$C$79)))</f>
        <v>5.9650163485308241</v>
      </c>
      <c r="BM34">
        <f>SQRT('Mean Deaths'!BM34*(1-LOOKUP(BM$1,'Inputs &amp; Outputs'!$A$9:$A$79,'Inputs &amp; Outputs'!$C$9:$C$79)))</f>
        <v>5.0198742780276877</v>
      </c>
      <c r="BN34">
        <f>SQRT('Mean Deaths'!BN34*(1-LOOKUP(BN$1,'Inputs &amp; Outputs'!$A$9:$A$79,'Inputs &amp; Outputs'!$C$9:$C$79)))</f>
        <v>3.993289423843331</v>
      </c>
      <c r="BO34">
        <f>SQRT('Mean Deaths'!BO34*(1-LOOKUP(BO$1,'Inputs &amp; Outputs'!$A$9:$A$79,'Inputs &amp; Outputs'!$C$9:$C$79)))</f>
        <v>2.9862910018201507</v>
      </c>
      <c r="BP34">
        <f>SQRT('Mean Deaths'!BP34*(1-LOOKUP(BP$1,'Inputs &amp; Outputs'!$A$9:$A$79,'Inputs &amp; Outputs'!$C$9:$C$79)))</f>
        <v>2.2871889916441099</v>
      </c>
      <c r="BQ34">
        <f>SQRT('Mean Deaths'!BQ34*(1-LOOKUP(BQ$1,'Inputs &amp; Outputs'!$A$9:$A$79,'Inputs &amp; Outputs'!$C$9:$C$79)))</f>
        <v>2.0803850213188904</v>
      </c>
      <c r="BR34">
        <f>SQRT('Mean Deaths'!BR34*(1-LOOKUP(BR$1,'Inputs &amp; Outputs'!$A$9:$A$79,'Inputs &amp; Outputs'!$C$9:$C$79)))</f>
        <v>1.5578870386231474</v>
      </c>
      <c r="BS34">
        <f>SQRT('Mean Deaths'!BS34*(1-LOOKUP(BS$1,'Inputs &amp; Outputs'!$A$9:$A$79,'Inputs &amp; Outputs'!$C$9:$C$79)))</f>
        <v>0</v>
      </c>
    </row>
    <row r="35" spans="1:71" x14ac:dyDescent="0.25">
      <c r="A35" s="1">
        <v>34</v>
      </c>
      <c r="B35">
        <f>SQRT('Mean Deaths'!B35*(1-LOOKUP(B$1,'Inputs &amp; Outputs'!$A$9:$A$79,'Inputs &amp; Outputs'!$C$9:$C$79)))</f>
        <v>2.7863888296503059</v>
      </c>
      <c r="C35">
        <f>SQRT('Mean Deaths'!C35*(1-LOOKUP(C$1,'Inputs &amp; Outputs'!$A$9:$A$79,'Inputs &amp; Outputs'!$C$9:$C$79)))</f>
        <v>2.9057778154697238</v>
      </c>
      <c r="D35">
        <f>SQRT('Mean Deaths'!D35*(1-LOOKUP(D$1,'Inputs &amp; Outputs'!$A$9:$A$79,'Inputs &amp; Outputs'!$C$9:$C$79)))</f>
        <v>3.0299099160772092</v>
      </c>
      <c r="E35">
        <f>SQRT('Mean Deaths'!E35*(1-LOOKUP(E$1,'Inputs &amp; Outputs'!$A$9:$A$79,'Inputs &amp; Outputs'!$C$9:$C$79)))</f>
        <v>3.1608356623306122</v>
      </c>
      <c r="F35">
        <f>SQRT('Mean Deaths'!F35*(1-LOOKUP(F$1,'Inputs &amp; Outputs'!$A$9:$A$79,'Inputs &amp; Outputs'!$C$9:$C$79)))</f>
        <v>3.297118120992331</v>
      </c>
      <c r="G35">
        <f>SQRT('Mean Deaths'!G35*(1-LOOKUP(G$1,'Inputs &amp; Outputs'!$A$9:$A$79,'Inputs &amp; Outputs'!$C$9:$C$79)))</f>
        <v>3.4367576990273845</v>
      </c>
      <c r="H35">
        <f>SQRT('Mean Deaths'!H35*(1-LOOKUP(H$1,'Inputs &amp; Outputs'!$A$9:$A$79,'Inputs &amp; Outputs'!$C$9:$C$79)))</f>
        <v>3.5818652275103817</v>
      </c>
      <c r="I35">
        <f>SQRT('Mean Deaths'!I35*(1-LOOKUP(I$1,'Inputs &amp; Outputs'!$A$9:$A$79,'Inputs &amp; Outputs'!$C$9:$C$79)))</f>
        <v>3.7310512990759053</v>
      </c>
      <c r="J35">
        <f>SQRT('Mean Deaths'!J35*(1-LOOKUP(J$1,'Inputs &amp; Outputs'!$A$9:$A$79,'Inputs &amp; Outputs'!$C$9:$C$79)))</f>
        <v>3.8846460603004749</v>
      </c>
      <c r="K35">
        <f>SQRT('Mean Deaths'!K35*(1-LOOKUP(K$1,'Inputs &amp; Outputs'!$A$9:$A$79,'Inputs &amp; Outputs'!$C$9:$C$79)))</f>
        <v>4.0428022733326943</v>
      </c>
      <c r="L35">
        <f>SQRT('Mean Deaths'!L35*(1-LOOKUP(L$1,'Inputs &amp; Outputs'!$A$9:$A$79,'Inputs &amp; Outputs'!$C$9:$C$79)))</f>
        <v>4.2048053304075799</v>
      </c>
      <c r="M35">
        <f>SQRT('Mean Deaths'!M35*(1-LOOKUP(M$1,'Inputs &amp; Outputs'!$A$9:$A$79,'Inputs &amp; Outputs'!$C$9:$C$79)))</f>
        <v>4.3698012971758802</v>
      </c>
      <c r="N35">
        <f>SQRT('Mean Deaths'!N35*(1-LOOKUP(N$1,'Inputs &amp; Outputs'!$A$9:$A$79,'Inputs &amp; Outputs'!$C$9:$C$79)))</f>
        <v>4.5386027165025142</v>
      </c>
      <c r="O35">
        <f>SQRT('Mean Deaths'!O35*(1-LOOKUP(O$1,'Inputs &amp; Outputs'!$A$9:$A$79,'Inputs &amp; Outputs'!$C$9:$C$79)))</f>
        <v>4.7128271936339869</v>
      </c>
      <c r="P35">
        <f>SQRT('Mean Deaths'!P35*(1-LOOKUP(P$1,'Inputs &amp; Outputs'!$A$9:$A$79,'Inputs &amp; Outputs'!$C$9:$C$79)))</f>
        <v>4.8907553071536913</v>
      </c>
      <c r="Q35">
        <f>SQRT('Mean Deaths'!Q35*(1-LOOKUP(Q$1,'Inputs &amp; Outputs'!$A$9:$A$79,'Inputs &amp; Outputs'!$C$9:$C$79)))</f>
        <v>5.071152930716841</v>
      </c>
      <c r="R35">
        <f>SQRT('Mean Deaths'!R35*(1-LOOKUP(R$1,'Inputs &amp; Outputs'!$A$9:$A$79,'Inputs &amp; Outputs'!$C$9:$C$79)))</f>
        <v>5.2648805101848231</v>
      </c>
      <c r="S35">
        <f>SQRT('Mean Deaths'!S35*(1-LOOKUP(S$1,'Inputs &amp; Outputs'!$A$9:$A$79,'Inputs &amp; Outputs'!$C$9:$C$79)))</f>
        <v>5.4711264250411906</v>
      </c>
      <c r="T35">
        <f>SQRT('Mean Deaths'!T35*(1-LOOKUP(T$1,'Inputs &amp; Outputs'!$A$9:$A$79,'Inputs &amp; Outputs'!$C$9:$C$79)))</f>
        <v>5.6957348418110199</v>
      </c>
      <c r="U35">
        <f>SQRT('Mean Deaths'!U35*(1-LOOKUP(U$1,'Inputs &amp; Outputs'!$A$9:$A$79,'Inputs &amp; Outputs'!$C$9:$C$79)))</f>
        <v>5.9442338809653172</v>
      </c>
      <c r="V35">
        <f>SQRT('Mean Deaths'!V35*(1-LOOKUP(V$1,'Inputs &amp; Outputs'!$A$9:$A$79,'Inputs &amp; Outputs'!$C$9:$C$79)))</f>
        <v>6.2046942041315791</v>
      </c>
      <c r="W35">
        <f>SQRT('Mean Deaths'!W35*(1-LOOKUP(W$1,'Inputs &amp; Outputs'!$A$9:$A$79,'Inputs &amp; Outputs'!$C$9:$C$79)))</f>
        <v>6.4677446930326488</v>
      </c>
      <c r="X35">
        <f>SQRT('Mean Deaths'!X35*(1-LOOKUP(X$1,'Inputs &amp; Outputs'!$A$9:$A$79,'Inputs &amp; Outputs'!$C$9:$C$79)))</f>
        <v>6.7342718185420019</v>
      </c>
      <c r="Y35">
        <f>SQRT('Mean Deaths'!Y35*(1-LOOKUP(Y$1,'Inputs &amp; Outputs'!$A$9:$A$79,'Inputs &amp; Outputs'!$C$9:$C$79)))</f>
        <v>7.0082703323407838</v>
      </c>
      <c r="Z35">
        <f>SQRT('Mean Deaths'!Z35*(1-LOOKUP(Z$1,'Inputs &amp; Outputs'!$A$9:$A$79,'Inputs &amp; Outputs'!$C$9:$C$79)))</f>
        <v>7.2974907543226122</v>
      </c>
      <c r="AA35">
        <f>SQRT('Mean Deaths'!AA35*(1-LOOKUP(AA$1,'Inputs &amp; Outputs'!$A$9:$A$79,'Inputs &amp; Outputs'!$C$9:$C$79)))</f>
        <v>7.6074003418978817</v>
      </c>
      <c r="AB35">
        <f>SQRT('Mean Deaths'!AB35*(1-LOOKUP(AB$1,'Inputs &amp; Outputs'!$A$9:$A$79,'Inputs &amp; Outputs'!$C$9:$C$79)))</f>
        <v>7.9461577217747195</v>
      </c>
      <c r="AC35">
        <f>SQRT('Mean Deaths'!AC35*(1-LOOKUP(AC$1,'Inputs &amp; Outputs'!$A$9:$A$79,'Inputs &amp; Outputs'!$C$9:$C$79)))</f>
        <v>8.3056544380304551</v>
      </c>
      <c r="AD35">
        <f>SQRT('Mean Deaths'!AD35*(1-LOOKUP(AD$1,'Inputs &amp; Outputs'!$A$9:$A$79,'Inputs &amp; Outputs'!$C$9:$C$79)))</f>
        <v>8.7030404941411721</v>
      </c>
      <c r="AE35">
        <f>SQRT('Mean Deaths'!AE35*(1-LOOKUP(AE$1,'Inputs &amp; Outputs'!$A$9:$A$79,'Inputs &amp; Outputs'!$C$9:$C$79)))</f>
        <v>9.1357222008292265</v>
      </c>
      <c r="AF35">
        <f>SQRT('Mean Deaths'!AF35*(1-LOOKUP(AF$1,'Inputs &amp; Outputs'!$A$9:$A$79,'Inputs &amp; Outputs'!$C$9:$C$79)))</f>
        <v>9.5987510756426015</v>
      </c>
      <c r="AG35">
        <f>SQRT('Mean Deaths'!AG35*(1-LOOKUP(AG$1,'Inputs &amp; Outputs'!$A$9:$A$79,'Inputs &amp; Outputs'!$C$9:$C$79)))</f>
        <v>10.087078886659903</v>
      </c>
      <c r="AH35">
        <f>SQRT('Mean Deaths'!AH35*(1-LOOKUP(AH$1,'Inputs &amp; Outputs'!$A$9:$A$79,'Inputs &amp; Outputs'!$C$9:$C$79)))</f>
        <v>10.594326064027385</v>
      </c>
      <c r="AI35">
        <f>SQRT('Mean Deaths'!AI35*(1-LOOKUP(AI$1,'Inputs &amp; Outputs'!$A$9:$A$79,'Inputs &amp; Outputs'!$C$9:$C$79)))</f>
        <v>11.140520599351898</v>
      </c>
      <c r="AJ35">
        <f>SQRT('Mean Deaths'!AJ35*(1-LOOKUP(AJ$1,'Inputs &amp; Outputs'!$A$9:$A$79,'Inputs &amp; Outputs'!$C$9:$C$79)))</f>
        <v>11.699085035037569</v>
      </c>
      <c r="AK35">
        <f>SQRT('Mean Deaths'!AK35*(1-LOOKUP(AK$1,'Inputs &amp; Outputs'!$A$9:$A$79,'Inputs &amp; Outputs'!$C$9:$C$79)))</f>
        <v>12.263946282465525</v>
      </c>
      <c r="AL35">
        <f>SQRT('Mean Deaths'!AL35*(1-LOOKUP(AL$1,'Inputs &amp; Outputs'!$A$9:$A$79,'Inputs &amp; Outputs'!$C$9:$C$79)))</f>
        <v>12.861605367825433</v>
      </c>
      <c r="AM35">
        <f>SQRT('Mean Deaths'!AM35*(1-LOOKUP(AM$1,'Inputs &amp; Outputs'!$A$9:$A$79,'Inputs &amp; Outputs'!$C$9:$C$79)))</f>
        <v>13.471230858314469</v>
      </c>
      <c r="AN35">
        <f>SQRT('Mean Deaths'!AN35*(1-LOOKUP(AN$1,'Inputs &amp; Outputs'!$A$9:$A$79,'Inputs &amp; Outputs'!$C$9:$C$79)))</f>
        <v>14.10660129469519</v>
      </c>
      <c r="AO35">
        <f>SQRT('Mean Deaths'!AO35*(1-LOOKUP(AO$1,'Inputs &amp; Outputs'!$A$9:$A$79,'Inputs &amp; Outputs'!$C$9:$C$79)))</f>
        <v>14.834865463803302</v>
      </c>
      <c r="AP35">
        <f>SQRT('Mean Deaths'!AP35*(1-LOOKUP(AP$1,'Inputs &amp; Outputs'!$A$9:$A$79,'Inputs &amp; Outputs'!$C$9:$C$79)))</f>
        <v>15.584918976189771</v>
      </c>
      <c r="AQ35">
        <f>SQRT('Mean Deaths'!AQ35*(1-LOOKUP(AQ$1,'Inputs &amp; Outputs'!$A$9:$A$79,'Inputs &amp; Outputs'!$C$9:$C$79)))</f>
        <v>16.363138018210321</v>
      </c>
      <c r="AR35">
        <f>SQRT('Mean Deaths'!AR35*(1-LOOKUP(AR$1,'Inputs &amp; Outputs'!$A$9:$A$79,'Inputs &amp; Outputs'!$C$9:$C$79)))</f>
        <v>17.132694982423754</v>
      </c>
      <c r="AS35">
        <f>SQRT('Mean Deaths'!AS35*(1-LOOKUP(AS$1,'Inputs &amp; Outputs'!$A$9:$A$79,'Inputs &amp; Outputs'!$C$9:$C$79)))</f>
        <v>17.902225533668823</v>
      </c>
      <c r="AT35">
        <f>SQRT('Mean Deaths'!AT35*(1-LOOKUP(AT$1,'Inputs &amp; Outputs'!$A$9:$A$79,'Inputs &amp; Outputs'!$C$9:$C$79)))</f>
        <v>18.605720144456221</v>
      </c>
      <c r="AU35">
        <f>SQRT('Mean Deaths'!AU35*(1-LOOKUP(AU$1,'Inputs &amp; Outputs'!$A$9:$A$79,'Inputs &amp; Outputs'!$C$9:$C$79)))</f>
        <v>19.311437147937749</v>
      </c>
      <c r="AV35">
        <f>SQRT('Mean Deaths'!AV35*(1-LOOKUP(AV$1,'Inputs &amp; Outputs'!$A$9:$A$79,'Inputs &amp; Outputs'!$C$9:$C$79)))</f>
        <v>19.889247012633209</v>
      </c>
      <c r="AW35">
        <f>SQRT('Mean Deaths'!AW35*(1-LOOKUP(AW$1,'Inputs &amp; Outputs'!$A$9:$A$79,'Inputs &amp; Outputs'!$C$9:$C$79)))</f>
        <v>20.331256925239817</v>
      </c>
      <c r="AX35">
        <f>SQRT('Mean Deaths'!AX35*(1-LOOKUP(AX$1,'Inputs &amp; Outputs'!$A$9:$A$79,'Inputs &amp; Outputs'!$C$9:$C$79)))</f>
        <v>20.580407272023749</v>
      </c>
      <c r="AY35">
        <f>SQRT('Mean Deaths'!AY35*(1-LOOKUP(AY$1,'Inputs &amp; Outputs'!$A$9:$A$79,'Inputs &amp; Outputs'!$C$9:$C$79)))</f>
        <v>20.639562983654717</v>
      </c>
      <c r="AZ35">
        <f>SQRT('Mean Deaths'!AZ35*(1-LOOKUP(AZ$1,'Inputs &amp; Outputs'!$A$9:$A$79,'Inputs &amp; Outputs'!$C$9:$C$79)))</f>
        <v>20.492688281652068</v>
      </c>
      <c r="BA35">
        <f>SQRT('Mean Deaths'!BA35*(1-LOOKUP(BA$1,'Inputs &amp; Outputs'!$A$9:$A$79,'Inputs &amp; Outputs'!$C$9:$C$79)))</f>
        <v>20.022319938578946</v>
      </c>
      <c r="BB35">
        <f>SQRT('Mean Deaths'!BB35*(1-LOOKUP(BB$1,'Inputs &amp; Outputs'!$A$9:$A$79,'Inputs &amp; Outputs'!$C$9:$C$79)))</f>
        <v>19.511444696289331</v>
      </c>
      <c r="BC35">
        <f>SQRT('Mean Deaths'!BC35*(1-LOOKUP(BC$1,'Inputs &amp; Outputs'!$A$9:$A$79,'Inputs &amp; Outputs'!$C$9:$C$79)))</f>
        <v>18.634458576048136</v>
      </c>
      <c r="BD35">
        <f>SQRT('Mean Deaths'!BD35*(1-LOOKUP(BD$1,'Inputs &amp; Outputs'!$A$9:$A$79,'Inputs &amp; Outputs'!$C$9:$C$79)))</f>
        <v>17.424994707190013</v>
      </c>
      <c r="BE35">
        <f>SQRT('Mean Deaths'!BE35*(1-LOOKUP(BE$1,'Inputs &amp; Outputs'!$A$9:$A$79,'Inputs &amp; Outputs'!$C$9:$C$79)))</f>
        <v>16.160029830072467</v>
      </c>
      <c r="BF35">
        <f>SQRT('Mean Deaths'!BF35*(1-LOOKUP(BF$1,'Inputs &amp; Outputs'!$A$9:$A$79,'Inputs &amp; Outputs'!$C$9:$C$79)))</f>
        <v>14.693281943722715</v>
      </c>
      <c r="BG35">
        <f>SQRT('Mean Deaths'!BG35*(1-LOOKUP(BG$1,'Inputs &amp; Outputs'!$A$9:$A$79,'Inputs &amp; Outputs'!$C$9:$C$79)))</f>
        <v>13.109026024801118</v>
      </c>
      <c r="BH35">
        <f>SQRT('Mean Deaths'!BH35*(1-LOOKUP(BH$1,'Inputs &amp; Outputs'!$A$9:$A$79,'Inputs &amp; Outputs'!$C$9:$C$79)))</f>
        <v>11.598192746505724</v>
      </c>
      <c r="BI35">
        <f>SQRT('Mean Deaths'!BI35*(1-LOOKUP(BI$1,'Inputs &amp; Outputs'!$A$9:$A$79,'Inputs &amp; Outputs'!$C$9:$C$79)))</f>
        <v>10.113657605812449</v>
      </c>
      <c r="BJ35">
        <f>SQRT('Mean Deaths'!BJ35*(1-LOOKUP(BJ$1,'Inputs &amp; Outputs'!$A$9:$A$79,'Inputs &amp; Outputs'!$C$9:$C$79)))</f>
        <v>8.6363752320833651</v>
      </c>
      <c r="BK35">
        <f>SQRT('Mean Deaths'!BK35*(1-LOOKUP(BK$1,'Inputs &amp; Outputs'!$A$9:$A$79,'Inputs &amp; Outputs'!$C$9:$C$79)))</f>
        <v>7.2494168327819315</v>
      </c>
      <c r="BL35">
        <f>SQRT('Mean Deaths'!BL35*(1-LOOKUP(BL$1,'Inputs &amp; Outputs'!$A$9:$A$79,'Inputs &amp; Outputs'!$C$9:$C$79)))</f>
        <v>6.0391187717411219</v>
      </c>
      <c r="BM35">
        <f>SQRT('Mean Deaths'!BM35*(1-LOOKUP(BM$1,'Inputs &amp; Outputs'!$A$9:$A$79,'Inputs &amp; Outputs'!$C$9:$C$79)))</f>
        <v>5.0872581558926218</v>
      </c>
      <c r="BN35">
        <f>SQRT('Mean Deaths'!BN35*(1-LOOKUP(BN$1,'Inputs &amp; Outputs'!$A$9:$A$79,'Inputs &amp; Outputs'!$C$9:$C$79)))</f>
        <v>4.0221222128833931</v>
      </c>
      <c r="BO35">
        <f>SQRT('Mean Deaths'!BO35*(1-LOOKUP(BO$1,'Inputs &amp; Outputs'!$A$9:$A$79,'Inputs &amp; Outputs'!$C$9:$C$79)))</f>
        <v>3.4933491895039639</v>
      </c>
      <c r="BP35">
        <f>SQRT('Mean Deaths'!BP35*(1-LOOKUP(BP$1,'Inputs &amp; Outputs'!$A$9:$A$79,'Inputs &amp; Outputs'!$C$9:$C$79)))</f>
        <v>3.0059552435194377</v>
      </c>
      <c r="BQ35">
        <f>SQRT('Mean Deaths'!BQ35*(1-LOOKUP(BQ$1,'Inputs &amp; Outputs'!$A$9:$A$79,'Inputs &amp; Outputs'!$C$9:$C$79)))</f>
        <v>2.2470726460032395</v>
      </c>
      <c r="BR35">
        <f>SQRT('Mean Deaths'!BR35*(1-LOOKUP(BR$1,'Inputs &amp; Outputs'!$A$9:$A$79,'Inputs &amp; Outputs'!$C$9:$C$79)))</f>
        <v>1.7065797461976397</v>
      </c>
      <c r="BS35">
        <f>SQRT('Mean Deaths'!BS35*(1-LOOKUP(BS$1,'Inputs &amp; Outputs'!$A$9:$A$79,'Inputs &amp; Outputs'!$C$9:$C$79)))</f>
        <v>0</v>
      </c>
    </row>
    <row r="36" spans="1:71" x14ac:dyDescent="0.25">
      <c r="A36" s="1">
        <v>35</v>
      </c>
      <c r="B36">
        <f>SQRT('Mean Deaths'!B36*(1-LOOKUP(B$1,'Inputs &amp; Outputs'!$A$9:$A$79,'Inputs &amp; Outputs'!$C$9:$C$79)))</f>
        <v>2.7863888296503059</v>
      </c>
      <c r="C36">
        <f>SQRT('Mean Deaths'!C36*(1-LOOKUP(C$1,'Inputs &amp; Outputs'!$A$9:$A$79,'Inputs &amp; Outputs'!$C$9:$C$79)))</f>
        <v>2.9059232607142262</v>
      </c>
      <c r="D36">
        <f>SQRT('Mean Deaths'!D36*(1-LOOKUP(D$1,'Inputs &amp; Outputs'!$A$9:$A$79,'Inputs &amp; Outputs'!$C$9:$C$79)))</f>
        <v>3.0303654160546385</v>
      </c>
      <c r="E36">
        <f>SQRT('Mean Deaths'!E36*(1-LOOKUP(E$1,'Inputs &amp; Outputs'!$A$9:$A$79,'Inputs &amp; Outputs'!$C$9:$C$79)))</f>
        <v>3.1600430557677535</v>
      </c>
      <c r="F36">
        <f>SQRT('Mean Deaths'!F36*(1-LOOKUP(F$1,'Inputs &amp; Outputs'!$A$9:$A$79,'Inputs &amp; Outputs'!$C$9:$C$79)))</f>
        <v>3.2952980170054422</v>
      </c>
      <c r="G36">
        <f>SQRT('Mean Deaths'!G36*(1-LOOKUP(G$1,'Inputs &amp; Outputs'!$A$9:$A$79,'Inputs &amp; Outputs'!$C$9:$C$79)))</f>
        <v>3.4360671016730744</v>
      </c>
      <c r="H36">
        <f>SQRT('Mean Deaths'!H36*(1-LOOKUP(H$1,'Inputs &amp; Outputs'!$A$9:$A$79,'Inputs &amp; Outputs'!$C$9:$C$79)))</f>
        <v>3.5818652275103817</v>
      </c>
      <c r="I36">
        <f>SQRT('Mean Deaths'!I36*(1-LOOKUP(I$1,'Inputs &amp; Outputs'!$A$9:$A$79,'Inputs &amp; Outputs'!$C$9:$C$79)))</f>
        <v>3.7312391809049177</v>
      </c>
      <c r="J36">
        <f>SQRT('Mean Deaths'!J36*(1-LOOKUP(J$1,'Inputs &amp; Outputs'!$A$9:$A$79,'Inputs &amp; Outputs'!$C$9:$C$79)))</f>
        <v>3.8858210301494847</v>
      </c>
      <c r="K36">
        <f>SQRT('Mean Deaths'!K36*(1-LOOKUP(K$1,'Inputs &amp; Outputs'!$A$9:$A$79,'Inputs &amp; Outputs'!$C$9:$C$79)))</f>
        <v>4.0446387514317026</v>
      </c>
      <c r="L36">
        <f>SQRT('Mean Deaths'!L36*(1-LOOKUP(L$1,'Inputs &amp; Outputs'!$A$9:$A$79,'Inputs &amp; Outputs'!$C$9:$C$79)))</f>
        <v>4.2077821841117204</v>
      </c>
      <c r="M36">
        <f>SQRT('Mean Deaths'!M36*(1-LOOKUP(M$1,'Inputs &amp; Outputs'!$A$9:$A$79,'Inputs &amp; Outputs'!$C$9:$C$79)))</f>
        <v>4.3729018610529096</v>
      </c>
      <c r="N36">
        <f>SQRT('Mean Deaths'!N36*(1-LOOKUP(N$1,'Inputs &amp; Outputs'!$A$9:$A$79,'Inputs &amp; Outputs'!$C$9:$C$79)))</f>
        <v>4.5432132446280793</v>
      </c>
      <c r="O36">
        <f>SQRT('Mean Deaths'!O36*(1-LOOKUP(O$1,'Inputs &amp; Outputs'!$A$9:$A$79,'Inputs &amp; Outputs'!$C$9:$C$79)))</f>
        <v>4.7181012274456338</v>
      </c>
      <c r="P36">
        <f>SQRT('Mean Deaths'!P36*(1-LOOKUP(P$1,'Inputs &amp; Outputs'!$A$9:$A$79,'Inputs &amp; Outputs'!$C$9:$C$79)))</f>
        <v>4.8949941537125454</v>
      </c>
      <c r="Q36">
        <f>SQRT('Mean Deaths'!Q36*(1-LOOKUP(Q$1,'Inputs &amp; Outputs'!$A$9:$A$79,'Inputs &amp; Outputs'!$C$9:$C$79)))</f>
        <v>5.0797030988376672</v>
      </c>
      <c r="R36">
        <f>SQRT('Mean Deaths'!R36*(1-LOOKUP(R$1,'Inputs &amp; Outputs'!$A$9:$A$79,'Inputs &amp; Outputs'!$C$9:$C$79)))</f>
        <v>5.2697311970499978</v>
      </c>
      <c r="S36">
        <f>SQRT('Mean Deaths'!S36*(1-LOOKUP(S$1,'Inputs &amp; Outputs'!$A$9:$A$79,'Inputs &amp; Outputs'!$C$9:$C$79)))</f>
        <v>5.4781462724523884</v>
      </c>
      <c r="T36">
        <f>SQRT('Mean Deaths'!T36*(1-LOOKUP(T$1,'Inputs &amp; Outputs'!$A$9:$A$79,'Inputs &amp; Outputs'!$C$9:$C$79)))</f>
        <v>5.7021869403999732</v>
      </c>
      <c r="U36">
        <f>SQRT('Mean Deaths'!U36*(1-LOOKUP(U$1,'Inputs &amp; Outputs'!$A$9:$A$79,'Inputs &amp; Outputs'!$C$9:$C$79)))</f>
        <v>5.9494517569591236</v>
      </c>
      <c r="V36">
        <f>SQRT('Mean Deaths'!V36*(1-LOOKUP(V$1,'Inputs &amp; Outputs'!$A$9:$A$79,'Inputs &amp; Outputs'!$C$9:$C$79)))</f>
        <v>6.2120885934854471</v>
      </c>
      <c r="W36">
        <f>SQRT('Mean Deaths'!W36*(1-LOOKUP(W$1,'Inputs &amp; Outputs'!$A$9:$A$79,'Inputs &amp; Outputs'!$C$9:$C$79)))</f>
        <v>6.4741439004285342</v>
      </c>
      <c r="X36">
        <f>SQRT('Mean Deaths'!X36*(1-LOOKUP(X$1,'Inputs &amp; Outputs'!$A$9:$A$79,'Inputs &amp; Outputs'!$C$9:$C$79)))</f>
        <v>6.7441357917572358</v>
      </c>
      <c r="Y36">
        <f>SQRT('Mean Deaths'!Y36*(1-LOOKUP(Y$1,'Inputs &amp; Outputs'!$A$9:$A$79,'Inputs &amp; Outputs'!$C$9:$C$79)))</f>
        <v>7.022269940080629</v>
      </c>
      <c r="Z36">
        <f>SQRT('Mean Deaths'!Z36*(1-LOOKUP(Z$1,'Inputs &amp; Outputs'!$A$9:$A$79,'Inputs &amp; Outputs'!$C$9:$C$79)))</f>
        <v>7.31446168597307</v>
      </c>
      <c r="AA36">
        <f>SQRT('Mean Deaths'!AA36*(1-LOOKUP(AA$1,'Inputs &amp; Outputs'!$A$9:$A$79,'Inputs &amp; Outputs'!$C$9:$C$79)))</f>
        <v>7.6211635421897359</v>
      </c>
      <c r="AB36">
        <f>SQRT('Mean Deaths'!AB36*(1-LOOKUP(AB$1,'Inputs &amp; Outputs'!$A$9:$A$79,'Inputs &amp; Outputs'!$C$9:$C$79)))</f>
        <v>7.9618981786548861</v>
      </c>
      <c r="AC36">
        <f>SQRT('Mean Deaths'!AC36*(1-LOOKUP(AC$1,'Inputs &amp; Outputs'!$A$9:$A$79,'Inputs &amp; Outputs'!$C$9:$C$79)))</f>
        <v>8.3303129897141321</v>
      </c>
      <c r="AD36">
        <f>SQRT('Mean Deaths'!AD36*(1-LOOKUP(AD$1,'Inputs &amp; Outputs'!$A$9:$A$79,'Inputs &amp; Outputs'!$C$9:$C$79)))</f>
        <v>8.7300208600738181</v>
      </c>
      <c r="AE36">
        <f>SQRT('Mean Deaths'!AE36*(1-LOOKUP(AE$1,'Inputs &amp; Outputs'!$A$9:$A$79,'Inputs &amp; Outputs'!$C$9:$C$79)))</f>
        <v>9.1547539326360923</v>
      </c>
      <c r="AF36">
        <f>SQRT('Mean Deaths'!AF36*(1-LOOKUP(AF$1,'Inputs &amp; Outputs'!$A$9:$A$79,'Inputs &amp; Outputs'!$C$9:$C$79)))</f>
        <v>9.6263367993671398</v>
      </c>
      <c r="AG36">
        <f>SQRT('Mean Deaths'!AG36*(1-LOOKUP(AG$1,'Inputs &amp; Outputs'!$A$9:$A$79,'Inputs &amp; Outputs'!$C$9:$C$79)))</f>
        <v>10.113550509143661</v>
      </c>
      <c r="AH36">
        <f>SQRT('Mean Deaths'!AH36*(1-LOOKUP(AH$1,'Inputs &amp; Outputs'!$A$9:$A$79,'Inputs &amp; Outputs'!$C$9:$C$79)))</f>
        <v>10.630259438188233</v>
      </c>
      <c r="AI36">
        <f>SQRT('Mean Deaths'!AI36*(1-LOOKUP(AI$1,'Inputs &amp; Outputs'!$A$9:$A$79,'Inputs &amp; Outputs'!$C$9:$C$79)))</f>
        <v>11.166002152768197</v>
      </c>
      <c r="AJ36">
        <f>SQRT('Mean Deaths'!AJ36*(1-LOOKUP(AJ$1,'Inputs &amp; Outputs'!$A$9:$A$79,'Inputs &amp; Outputs'!$C$9:$C$79)))</f>
        <v>11.717403560244565</v>
      </c>
      <c r="AK36">
        <f>SQRT('Mean Deaths'!AK36*(1-LOOKUP(AK$1,'Inputs &amp; Outputs'!$A$9:$A$79,'Inputs &amp; Outputs'!$C$9:$C$79)))</f>
        <v>12.293585973051149</v>
      </c>
      <c r="AL36">
        <f>SQRT('Mean Deaths'!AL36*(1-LOOKUP(AL$1,'Inputs &amp; Outputs'!$A$9:$A$79,'Inputs &amp; Outputs'!$C$9:$C$79)))</f>
        <v>12.893177085441431</v>
      </c>
      <c r="AM36">
        <f>SQRT('Mean Deaths'!AM36*(1-LOOKUP(AM$1,'Inputs &amp; Outputs'!$A$9:$A$79,'Inputs &amp; Outputs'!$C$9:$C$79)))</f>
        <v>13.514849827910629</v>
      </c>
      <c r="AN36">
        <f>SQRT('Mean Deaths'!AN36*(1-LOOKUP(AN$1,'Inputs &amp; Outputs'!$A$9:$A$79,'Inputs &amp; Outputs'!$C$9:$C$79)))</f>
        <v>14.177258392368252</v>
      </c>
      <c r="AO36">
        <f>SQRT('Mean Deaths'!AO36*(1-LOOKUP(AO$1,'Inputs &amp; Outputs'!$A$9:$A$79,'Inputs &amp; Outputs'!$C$9:$C$79)))</f>
        <v>14.8890126890226</v>
      </c>
      <c r="AP36">
        <f>SQRT('Mean Deaths'!AP36*(1-LOOKUP(AP$1,'Inputs &amp; Outputs'!$A$9:$A$79,'Inputs &amp; Outputs'!$C$9:$C$79)))</f>
        <v>15.604449601571982</v>
      </c>
      <c r="AQ36">
        <f>SQRT('Mean Deaths'!AQ36*(1-LOOKUP(AQ$1,'Inputs &amp; Outputs'!$A$9:$A$79,'Inputs &amp; Outputs'!$C$9:$C$79)))</f>
        <v>16.387675489318184</v>
      </c>
      <c r="AR36">
        <f>SQRT('Mean Deaths'!AR36*(1-LOOKUP(AR$1,'Inputs &amp; Outputs'!$A$9:$A$79,'Inputs &amp; Outputs'!$C$9:$C$79)))</f>
        <v>17.181312262286838</v>
      </c>
      <c r="AS36">
        <f>SQRT('Mean Deaths'!AS36*(1-LOOKUP(AS$1,'Inputs &amp; Outputs'!$A$9:$A$79,'Inputs &amp; Outputs'!$C$9:$C$79)))</f>
        <v>17.983222480340615</v>
      </c>
      <c r="AT36">
        <f>SQRT('Mean Deaths'!AT36*(1-LOOKUP(AT$1,'Inputs &amp; Outputs'!$A$9:$A$79,'Inputs &amp; Outputs'!$C$9:$C$79)))</f>
        <v>18.733916412732068</v>
      </c>
      <c r="AU36">
        <f>SQRT('Mean Deaths'!AU36*(1-LOOKUP(AU$1,'Inputs &amp; Outputs'!$A$9:$A$79,'Inputs &amp; Outputs'!$C$9:$C$79)))</f>
        <v>19.399482454034054</v>
      </c>
      <c r="AV36">
        <f>SQRT('Mean Deaths'!AV36*(1-LOOKUP(AV$1,'Inputs &amp; Outputs'!$A$9:$A$79,'Inputs &amp; Outputs'!$C$9:$C$79)))</f>
        <v>19.952836241699149</v>
      </c>
      <c r="AW36">
        <f>SQRT('Mean Deaths'!AW36*(1-LOOKUP(AW$1,'Inputs &amp; Outputs'!$A$9:$A$79,'Inputs &amp; Outputs'!$C$9:$C$79)))</f>
        <v>20.346911408348539</v>
      </c>
      <c r="AX36">
        <f>SQRT('Mean Deaths'!AX36*(1-LOOKUP(AX$1,'Inputs &amp; Outputs'!$A$9:$A$79,'Inputs &amp; Outputs'!$C$9:$C$79)))</f>
        <v>20.665131954278539</v>
      </c>
      <c r="AY36">
        <f>SQRT('Mean Deaths'!AY36*(1-LOOKUP(AY$1,'Inputs &amp; Outputs'!$A$9:$A$79,'Inputs &amp; Outputs'!$C$9:$C$79)))</f>
        <v>20.705081718852863</v>
      </c>
      <c r="AZ36">
        <f>SQRT('Mean Deaths'!AZ36*(1-LOOKUP(AZ$1,'Inputs &amp; Outputs'!$A$9:$A$79,'Inputs &amp; Outputs'!$C$9:$C$79)))</f>
        <v>20.489963008911559</v>
      </c>
      <c r="BA36">
        <f>SQRT('Mean Deaths'!BA36*(1-LOOKUP(BA$1,'Inputs &amp; Outputs'!$A$9:$A$79,'Inputs &amp; Outputs'!$C$9:$C$79)))</f>
        <v>20.182156775918276</v>
      </c>
      <c r="BB36">
        <f>SQRT('Mean Deaths'!BB36*(1-LOOKUP(BB$1,'Inputs &amp; Outputs'!$A$9:$A$79,'Inputs &amp; Outputs'!$C$9:$C$79)))</f>
        <v>19.462657296173383</v>
      </c>
      <c r="BC36">
        <f>SQRT('Mean Deaths'!BC36*(1-LOOKUP(BC$1,'Inputs &amp; Outputs'!$A$9:$A$79,'Inputs &amp; Outputs'!$C$9:$C$79)))</f>
        <v>18.574789967600413</v>
      </c>
      <c r="BD36">
        <f>SQRT('Mean Deaths'!BD36*(1-LOOKUP(BD$1,'Inputs &amp; Outputs'!$A$9:$A$79,'Inputs &amp; Outputs'!$C$9:$C$79)))</f>
        <v>17.461640372708171</v>
      </c>
      <c r="BE36">
        <f>SQRT('Mean Deaths'!BE36*(1-LOOKUP(BE$1,'Inputs &amp; Outputs'!$A$9:$A$79,'Inputs &amp; Outputs'!$C$9:$C$79)))</f>
        <v>16.112367832619636</v>
      </c>
      <c r="BF36">
        <f>SQRT('Mean Deaths'!BF36*(1-LOOKUP(BF$1,'Inputs &amp; Outputs'!$A$9:$A$79,'Inputs &amp; Outputs'!$C$9:$C$79)))</f>
        <v>14.711760192831449</v>
      </c>
      <c r="BG36">
        <f>SQRT('Mean Deaths'!BG36*(1-LOOKUP(BG$1,'Inputs &amp; Outputs'!$A$9:$A$79,'Inputs &amp; Outputs'!$C$9:$C$79)))</f>
        <v>13.050828063596002</v>
      </c>
      <c r="BH36">
        <f>SQRT('Mean Deaths'!BH36*(1-LOOKUP(BH$1,'Inputs &amp; Outputs'!$A$9:$A$79,'Inputs &amp; Outputs'!$C$9:$C$79)))</f>
        <v>11.734246581325705</v>
      </c>
      <c r="BI36">
        <f>SQRT('Mean Deaths'!BI36*(1-LOOKUP(BI$1,'Inputs &amp; Outputs'!$A$9:$A$79,'Inputs &amp; Outputs'!$C$9:$C$79)))</f>
        <v>10.194568156090575</v>
      </c>
      <c r="BJ36">
        <f>SQRT('Mean Deaths'!BJ36*(1-LOOKUP(BJ$1,'Inputs &amp; Outputs'!$A$9:$A$79,'Inputs &amp; Outputs'!$C$9:$C$79)))</f>
        <v>8.7939641991621738</v>
      </c>
      <c r="BK36">
        <f>SQRT('Mean Deaths'!BK36*(1-LOOKUP(BK$1,'Inputs &amp; Outputs'!$A$9:$A$79,'Inputs &amp; Outputs'!$C$9:$C$79)))</f>
        <v>7.3535163510363528</v>
      </c>
      <c r="BL36">
        <f>SQRT('Mean Deaths'!BL36*(1-LOOKUP(BL$1,'Inputs &amp; Outputs'!$A$9:$A$79,'Inputs &amp; Outputs'!$C$9:$C$79)))</f>
        <v>6.0758310781056117</v>
      </c>
      <c r="BM36">
        <f>SQRT('Mean Deaths'!BM36*(1-LOOKUP(BM$1,'Inputs &amp; Outputs'!$A$9:$A$79,'Inputs &amp; Outputs'!$C$9:$C$79)))</f>
        <v>5.0424356244148525</v>
      </c>
      <c r="BN36">
        <f>SQRT('Mean Deaths'!BN36*(1-LOOKUP(BN$1,'Inputs &amp; Outputs'!$A$9:$A$79,'Inputs &amp; Outputs'!$C$9:$C$79)))</f>
        <v>3.9349900987165141</v>
      </c>
      <c r="BO36">
        <f>SQRT('Mean Deaths'!BO36*(1-LOOKUP(BO$1,'Inputs &amp; Outputs'!$A$9:$A$79,'Inputs &amp; Outputs'!$C$9:$C$79)))</f>
        <v>3.0638699208941622</v>
      </c>
      <c r="BP36">
        <f>SQRT('Mean Deaths'!BP36*(1-LOOKUP(BP$1,'Inputs &amp; Outputs'!$A$9:$A$79,'Inputs &amp; Outputs'!$C$9:$C$79)))</f>
        <v>2.4864365755301301</v>
      </c>
      <c r="BQ36">
        <f>SQRT('Mean Deaths'!BQ36*(1-LOOKUP(BQ$1,'Inputs &amp; Outputs'!$A$9:$A$79,'Inputs &amp; Outputs'!$C$9:$C$79)))</f>
        <v>1.8347271325578636</v>
      </c>
      <c r="BR36">
        <f>SQRT('Mean Deaths'!BR36*(1-LOOKUP(BR$1,'Inputs &amp; Outputs'!$A$9:$A$79,'Inputs &amp; Outputs'!$C$9:$C$79)))</f>
        <v>1.3934165278508792</v>
      </c>
      <c r="BS36">
        <f>SQRT('Mean Deaths'!BS36*(1-LOOKUP(BS$1,'Inputs &amp; Outputs'!$A$9:$A$79,'Inputs &amp; Outputs'!$C$9:$C$79)))</f>
        <v>0</v>
      </c>
    </row>
    <row r="37" spans="1:71" x14ac:dyDescent="0.25">
      <c r="A37" s="1">
        <v>36</v>
      </c>
      <c r="B37">
        <f>SQRT('Mean Deaths'!B37*(1-LOOKUP(B$1,'Inputs &amp; Outputs'!$A$9:$A$79,'Inputs &amp; Outputs'!$C$9:$C$79)))</f>
        <v>2.7863888296503059</v>
      </c>
      <c r="C37">
        <f>SQRT('Mean Deaths'!C37*(1-LOOKUP(C$1,'Inputs &amp; Outputs'!$A$9:$A$79,'Inputs &amp; Outputs'!$C$9:$C$79)))</f>
        <v>2.9065049689095663</v>
      </c>
      <c r="D37">
        <f>SQRT('Mean Deaths'!D37*(1-LOOKUP(D$1,'Inputs &amp; Outputs'!$A$9:$A$79,'Inputs &amp; Outputs'!$C$9:$C$79)))</f>
        <v>3.0318832550759605</v>
      </c>
      <c r="E37">
        <f>SQRT('Mean Deaths'!E37*(1-LOOKUP(E$1,'Inputs &amp; Outputs'!$A$9:$A$79,'Inputs &amp; Outputs'!$C$9:$C$79)))</f>
        <v>3.1627371076573847</v>
      </c>
      <c r="F37">
        <f>SQRT('Mean Deaths'!F37*(1-LOOKUP(F$1,'Inputs &amp; Outputs'!$A$9:$A$79,'Inputs &amp; Outputs'!$C$9:$C$79)))</f>
        <v>3.2979451089210081</v>
      </c>
      <c r="G37">
        <f>SQRT('Mean Deaths'!G37*(1-LOOKUP(G$1,'Inputs &amp; Outputs'!$A$9:$A$79,'Inputs &amp; Outputs'!$C$9:$C$79)))</f>
        <v>3.4374481576378719</v>
      </c>
      <c r="H37">
        <f>SQRT('Mean Deaths'!H37*(1-LOOKUP(H$1,'Inputs &amp; Outputs'!$A$9:$A$79,'Inputs &amp; Outputs'!$C$9:$C$79)))</f>
        <v>3.5834859403480293</v>
      </c>
      <c r="I37">
        <f>SQRT('Mean Deaths'!I37*(1-LOOKUP(I$1,'Inputs &amp; Outputs'!$A$9:$A$79,'Inputs &amp; Outputs'!$C$9:$C$79)))</f>
        <v>3.7323662732674028</v>
      </c>
      <c r="J37">
        <f>SQRT('Mean Deaths'!J37*(1-LOOKUP(J$1,'Inputs &amp; Outputs'!$A$9:$A$79,'Inputs &amp; Outputs'!$C$9:$C$79)))</f>
        <v>3.8852335896416834</v>
      </c>
      <c r="K37">
        <f>SQRT('Mean Deaths'!K37*(1-LOOKUP(K$1,'Inputs &amp; Outputs'!$A$9:$A$79,'Inputs &amp; Outputs'!$C$9:$C$79)))</f>
        <v>4.0438226419093857</v>
      </c>
      <c r="L37">
        <f>SQRT('Mean Deaths'!L37*(1-LOOKUP(L$1,'Inputs &amp; Outputs'!$A$9:$A$79,'Inputs &amp; Outputs'!$C$9:$C$79)))</f>
        <v>4.2054434050206879</v>
      </c>
      <c r="M37">
        <f>SQRT('Mean Deaths'!M37*(1-LOOKUP(M$1,'Inputs &amp; Outputs'!$A$9:$A$79,'Inputs &amp; Outputs'!$C$9:$C$79)))</f>
        <v>4.371794769245235</v>
      </c>
      <c r="N37">
        <f>SQRT('Mean Deaths'!N37*(1-LOOKUP(N$1,'Inputs &amp; Outputs'!$A$9:$A$79,'Inputs &amp; Outputs'!$C$9:$C$79)))</f>
        <v>4.5406780334888319</v>
      </c>
      <c r="O37">
        <f>SQRT('Mean Deaths'!O37*(1-LOOKUP(O$1,'Inputs &amp; Outputs'!$A$9:$A$79,'Inputs &amp; Outputs'!$C$9:$C$79)))</f>
        <v>4.7118676441597973</v>
      </c>
      <c r="P37">
        <f>SQRT('Mean Deaths'!P37*(1-LOOKUP(P$1,'Inputs &amp; Outputs'!$A$9:$A$79,'Inputs &amp; Outputs'!$C$9:$C$79)))</f>
        <v>4.8897573974703485</v>
      </c>
      <c r="Q37">
        <f>SQRT('Mean Deaths'!Q37*(1-LOOKUP(Q$1,'Inputs &amp; Outputs'!$A$9:$A$79,'Inputs &amp; Outputs'!$C$9:$C$79)))</f>
        <v>5.0706342753403151</v>
      </c>
      <c r="R37">
        <f>SQRT('Mean Deaths'!R37*(1-LOOKUP(R$1,'Inputs &amp; Outputs'!$A$9:$A$79,'Inputs &amp; Outputs'!$C$9:$C$79)))</f>
        <v>5.259215721009455</v>
      </c>
      <c r="S37">
        <f>SQRT('Mean Deaths'!S37*(1-LOOKUP(S$1,'Inputs &amp; Outputs'!$A$9:$A$79,'Inputs &amp; Outputs'!$C$9:$C$79)))</f>
        <v>5.4646602010620935</v>
      </c>
      <c r="T37">
        <f>SQRT('Mean Deaths'!T37*(1-LOOKUP(T$1,'Inputs &amp; Outputs'!$A$9:$A$79,'Inputs &amp; Outputs'!$C$9:$C$79)))</f>
        <v>5.6910378119703271</v>
      </c>
      <c r="U37">
        <f>SQRT('Mean Deaths'!U37*(1-LOOKUP(U$1,'Inputs &amp; Outputs'!$A$9:$A$79,'Inputs &amp; Outputs'!$C$9:$C$79)))</f>
        <v>5.9368596605545596</v>
      </c>
      <c r="V37">
        <f>SQRT('Mean Deaths'!V37*(1-LOOKUP(V$1,'Inputs &amp; Outputs'!$A$9:$A$79,'Inputs &amp; Outputs'!$C$9:$C$79)))</f>
        <v>6.1963247036003537</v>
      </c>
      <c r="W37">
        <f>SQRT('Mean Deaths'!W37*(1-LOOKUP(W$1,'Inputs &amp; Outputs'!$A$9:$A$79,'Inputs &amp; Outputs'!$C$9:$C$79)))</f>
        <v>6.464036993240061</v>
      </c>
      <c r="X37">
        <f>SQRT('Mean Deaths'!X37*(1-LOOKUP(X$1,'Inputs &amp; Outputs'!$A$9:$A$79,'Inputs &amp; Outputs'!$C$9:$C$79)))</f>
        <v>6.7314508856216877</v>
      </c>
      <c r="Y37">
        <f>SQRT('Mean Deaths'!Y37*(1-LOOKUP(Y$1,'Inputs &amp; Outputs'!$A$9:$A$79,'Inputs &amp; Outputs'!$C$9:$C$79)))</f>
        <v>7.0108513079551189</v>
      </c>
      <c r="Z37">
        <f>SQRT('Mean Deaths'!Z37*(1-LOOKUP(Z$1,'Inputs &amp; Outputs'!$A$9:$A$79,'Inputs &amp; Outputs'!$C$9:$C$79)))</f>
        <v>7.299807295544178</v>
      </c>
      <c r="AA37">
        <f>SQRT('Mean Deaths'!AA37*(1-LOOKUP(AA$1,'Inputs &amp; Outputs'!$A$9:$A$79,'Inputs &amp; Outputs'!$C$9:$C$79)))</f>
        <v>7.6122607834597993</v>
      </c>
      <c r="AB37">
        <f>SQRT('Mean Deaths'!AB37*(1-LOOKUP(AB$1,'Inputs &amp; Outputs'!$A$9:$A$79,'Inputs &amp; Outputs'!$C$9:$C$79)))</f>
        <v>7.9465835494710548</v>
      </c>
      <c r="AC37">
        <f>SQRT('Mean Deaths'!AC37*(1-LOOKUP(AC$1,'Inputs &amp; Outputs'!$A$9:$A$79,'Inputs &amp; Outputs'!$C$9:$C$79)))</f>
        <v>8.3096944809631843</v>
      </c>
      <c r="AD37">
        <f>SQRT('Mean Deaths'!AD37*(1-LOOKUP(AD$1,'Inputs &amp; Outputs'!$A$9:$A$79,'Inputs &amp; Outputs'!$C$9:$C$79)))</f>
        <v>8.7096749937117064</v>
      </c>
      <c r="AE37">
        <f>SQRT('Mean Deaths'!AE37*(1-LOOKUP(AE$1,'Inputs &amp; Outputs'!$A$9:$A$79,'Inputs &amp; Outputs'!$C$9:$C$79)))</f>
        <v>9.1387298460797055</v>
      </c>
      <c r="AF37">
        <f>SQRT('Mean Deaths'!AF37*(1-LOOKUP(AF$1,'Inputs &amp; Outputs'!$A$9:$A$79,'Inputs &amp; Outputs'!$C$9:$C$79)))</f>
        <v>9.5998135307983965</v>
      </c>
      <c r="AG37">
        <f>SQRT('Mean Deaths'!AG37*(1-LOOKUP(AG$1,'Inputs &amp; Outputs'!$A$9:$A$79,'Inputs &amp; Outputs'!$C$9:$C$79)))</f>
        <v>10.085386849595805</v>
      </c>
      <c r="AH37">
        <f>SQRT('Mean Deaths'!AH37*(1-LOOKUP(AH$1,'Inputs &amp; Outputs'!$A$9:$A$79,'Inputs &amp; Outputs'!$C$9:$C$79)))</f>
        <v>10.595525806521922</v>
      </c>
      <c r="AI37">
        <f>SQRT('Mean Deaths'!AI37*(1-LOOKUP(AI$1,'Inputs &amp; Outputs'!$A$9:$A$79,'Inputs &amp; Outputs'!$C$9:$C$79)))</f>
        <v>11.134779213486903</v>
      </c>
      <c r="AJ37">
        <f>SQRT('Mean Deaths'!AJ37*(1-LOOKUP(AJ$1,'Inputs &amp; Outputs'!$A$9:$A$79,'Inputs &amp; Outputs'!$C$9:$C$79)))</f>
        <v>11.688895671773274</v>
      </c>
      <c r="AK37">
        <f>SQRT('Mean Deaths'!AK37*(1-LOOKUP(AK$1,'Inputs &amp; Outputs'!$A$9:$A$79,'Inputs &amp; Outputs'!$C$9:$C$79)))</f>
        <v>12.25743041574375</v>
      </c>
      <c r="AL37">
        <f>SQRT('Mean Deaths'!AL37*(1-LOOKUP(AL$1,'Inputs &amp; Outputs'!$A$9:$A$79,'Inputs &amp; Outputs'!$C$9:$C$79)))</f>
        <v>12.84308834989513</v>
      </c>
      <c r="AM37">
        <f>SQRT('Mean Deaths'!AM37*(1-LOOKUP(AM$1,'Inputs &amp; Outputs'!$A$9:$A$79,'Inputs &amp; Outputs'!$C$9:$C$79)))</f>
        <v>13.449781153832205</v>
      </c>
      <c r="AN37">
        <f>SQRT('Mean Deaths'!AN37*(1-LOOKUP(AN$1,'Inputs &amp; Outputs'!$A$9:$A$79,'Inputs &amp; Outputs'!$C$9:$C$79)))</f>
        <v>14.101287740123595</v>
      </c>
      <c r="AO37">
        <f>SQRT('Mean Deaths'!AO37*(1-LOOKUP(AO$1,'Inputs &amp; Outputs'!$A$9:$A$79,'Inputs &amp; Outputs'!$C$9:$C$79)))</f>
        <v>14.812007414071868</v>
      </c>
      <c r="AP37">
        <f>SQRT('Mean Deaths'!AP37*(1-LOOKUP(AP$1,'Inputs &amp; Outputs'!$A$9:$A$79,'Inputs &amp; Outputs'!$C$9:$C$79)))</f>
        <v>15.558153126897807</v>
      </c>
      <c r="AQ37">
        <f>SQRT('Mean Deaths'!AQ37*(1-LOOKUP(AQ$1,'Inputs &amp; Outputs'!$A$9:$A$79,'Inputs &amp; Outputs'!$C$9:$C$79)))</f>
        <v>16.353089350061659</v>
      </c>
      <c r="AR37">
        <f>SQRT('Mean Deaths'!AR37*(1-LOOKUP(AR$1,'Inputs &amp; Outputs'!$A$9:$A$79,'Inputs &amp; Outputs'!$C$9:$C$79)))</f>
        <v>17.155805369179031</v>
      </c>
      <c r="AS37">
        <f>SQRT('Mean Deaths'!AS37*(1-LOOKUP(AS$1,'Inputs &amp; Outputs'!$A$9:$A$79,'Inputs &amp; Outputs'!$C$9:$C$79)))</f>
        <v>17.938121755477411</v>
      </c>
      <c r="AT37">
        <f>SQRT('Mean Deaths'!AT37*(1-LOOKUP(AT$1,'Inputs &amp; Outputs'!$A$9:$A$79,'Inputs &amp; Outputs'!$C$9:$C$79)))</f>
        <v>18.678666868773693</v>
      </c>
      <c r="AU37">
        <f>SQRT('Mean Deaths'!AU37*(1-LOOKUP(AU$1,'Inputs &amp; Outputs'!$A$9:$A$79,'Inputs &amp; Outputs'!$C$9:$C$79)))</f>
        <v>19.337091675553232</v>
      </c>
      <c r="AV37">
        <f>SQRT('Mean Deaths'!AV37*(1-LOOKUP(AV$1,'Inputs &amp; Outputs'!$A$9:$A$79,'Inputs &amp; Outputs'!$C$9:$C$79)))</f>
        <v>19.942252117760145</v>
      </c>
      <c r="AW37">
        <f>SQRT('Mean Deaths'!AW37*(1-LOOKUP(AW$1,'Inputs &amp; Outputs'!$A$9:$A$79,'Inputs &amp; Outputs'!$C$9:$C$79)))</f>
        <v>20.45226576269534</v>
      </c>
      <c r="AX37">
        <f>SQRT('Mean Deaths'!AX37*(1-LOOKUP(AX$1,'Inputs &amp; Outputs'!$A$9:$A$79,'Inputs &amp; Outputs'!$C$9:$C$79)))</f>
        <v>20.792649012879526</v>
      </c>
      <c r="AY37">
        <f>SQRT('Mean Deaths'!AY37*(1-LOOKUP(AY$1,'Inputs &amp; Outputs'!$A$9:$A$79,'Inputs &amp; Outputs'!$C$9:$C$79)))</f>
        <v>20.847535713184424</v>
      </c>
      <c r="AZ37">
        <f>SQRT('Mean Deaths'!AZ37*(1-LOOKUP(AZ$1,'Inputs &amp; Outputs'!$A$9:$A$79,'Inputs &amp; Outputs'!$C$9:$C$79)))</f>
        <v>20.647434233955849</v>
      </c>
      <c r="BA37">
        <f>SQRT('Mean Deaths'!BA37*(1-LOOKUP(BA$1,'Inputs &amp; Outputs'!$A$9:$A$79,'Inputs &amp; Outputs'!$C$9:$C$79)))</f>
        <v>20.279891762911159</v>
      </c>
      <c r="BB37">
        <f>SQRT('Mean Deaths'!BB37*(1-LOOKUP(BB$1,'Inputs &amp; Outputs'!$A$9:$A$79,'Inputs &amp; Outputs'!$C$9:$C$79)))</f>
        <v>19.791353977471982</v>
      </c>
      <c r="BC37">
        <f>SQRT('Mean Deaths'!BC37*(1-LOOKUP(BC$1,'Inputs &amp; Outputs'!$A$9:$A$79,'Inputs &amp; Outputs'!$C$9:$C$79)))</f>
        <v>18.922159944223626</v>
      </c>
      <c r="BD37">
        <f>SQRT('Mean Deaths'!BD37*(1-LOOKUP(BD$1,'Inputs &amp; Outputs'!$A$9:$A$79,'Inputs &amp; Outputs'!$C$9:$C$79)))</f>
        <v>17.855306286168268</v>
      </c>
      <c r="BE37">
        <f>SQRT('Mean Deaths'!BE37*(1-LOOKUP(BE$1,'Inputs &amp; Outputs'!$A$9:$A$79,'Inputs &amp; Outputs'!$C$9:$C$79)))</f>
        <v>16.618857318910468</v>
      </c>
      <c r="BF37">
        <f>SQRT('Mean Deaths'!BF37*(1-LOOKUP(BF$1,'Inputs &amp; Outputs'!$A$9:$A$79,'Inputs &amp; Outputs'!$C$9:$C$79)))</f>
        <v>15.178338713721208</v>
      </c>
      <c r="BG37">
        <f>SQRT('Mean Deaths'!BG37*(1-LOOKUP(BG$1,'Inputs &amp; Outputs'!$A$9:$A$79,'Inputs &amp; Outputs'!$C$9:$C$79)))</f>
        <v>13.459998909018974</v>
      </c>
      <c r="BH37">
        <f>SQRT('Mean Deaths'!BH37*(1-LOOKUP(BH$1,'Inputs &amp; Outputs'!$A$9:$A$79,'Inputs &amp; Outputs'!$C$9:$C$79)))</f>
        <v>11.90212702163668</v>
      </c>
      <c r="BI37">
        <f>SQRT('Mean Deaths'!BI37*(1-LOOKUP(BI$1,'Inputs &amp; Outputs'!$A$9:$A$79,'Inputs &amp; Outputs'!$C$9:$C$79)))</f>
        <v>10.324695549347885</v>
      </c>
      <c r="BJ37">
        <f>SQRT('Mean Deaths'!BJ37*(1-LOOKUP(BJ$1,'Inputs &amp; Outputs'!$A$9:$A$79,'Inputs &amp; Outputs'!$C$9:$C$79)))</f>
        <v>8.685168700760336</v>
      </c>
      <c r="BK37">
        <f>SQRT('Mean Deaths'!BK37*(1-LOOKUP(BK$1,'Inputs &amp; Outputs'!$A$9:$A$79,'Inputs &amp; Outputs'!$C$9:$C$79)))</f>
        <v>7.2942128316765622</v>
      </c>
      <c r="BL37">
        <f>SQRT('Mean Deaths'!BL37*(1-LOOKUP(BL$1,'Inputs &amp; Outputs'!$A$9:$A$79,'Inputs &amp; Outputs'!$C$9:$C$79)))</f>
        <v>6.0941042955395011</v>
      </c>
      <c r="BM37">
        <f>SQRT('Mean Deaths'!BM37*(1-LOOKUP(BM$1,'Inputs &amp; Outputs'!$A$9:$A$79,'Inputs &amp; Outputs'!$C$9:$C$79)))</f>
        <v>5.1757388440059451</v>
      </c>
      <c r="BN37">
        <f>SQRT('Mean Deaths'!BN37*(1-LOOKUP(BN$1,'Inputs &amp; Outputs'!$A$9:$A$79,'Inputs &amp; Outputs'!$C$9:$C$79)))</f>
        <v>4.1632920218650291</v>
      </c>
      <c r="BO37">
        <f>SQRT('Mean Deaths'!BO37*(1-LOOKUP(BO$1,'Inputs &amp; Outputs'!$A$9:$A$79,'Inputs &amp; Outputs'!$C$9:$C$79)))</f>
        <v>2.7828980552711595</v>
      </c>
      <c r="BP37">
        <f>SQRT('Mean Deaths'!BP37*(1-LOOKUP(BP$1,'Inputs &amp; Outputs'!$A$9:$A$79,'Inputs &amp; Outputs'!$C$9:$C$79)))</f>
        <v>2.3888909903584969</v>
      </c>
      <c r="BQ37">
        <f>SQRT('Mean Deaths'!BQ37*(1-LOOKUP(BQ$1,'Inputs &amp; Outputs'!$A$9:$A$79,'Inputs &amp; Outputs'!$C$9:$C$79)))</f>
        <v>1.6986272569201286</v>
      </c>
      <c r="BR37">
        <f>SQRT('Mean Deaths'!BR37*(1-LOOKUP(BR$1,'Inputs &amp; Outputs'!$A$9:$A$79,'Inputs &amp; Outputs'!$C$9:$C$79)))</f>
        <v>1.1015924893330564</v>
      </c>
      <c r="BS37">
        <f>SQRT('Mean Deaths'!BS37*(1-LOOKUP(BS$1,'Inputs &amp; Outputs'!$A$9:$A$79,'Inputs &amp; Outputs'!$C$9:$C$79)))</f>
        <v>0</v>
      </c>
    </row>
    <row r="38" spans="1:71" x14ac:dyDescent="0.25">
      <c r="A38" s="1">
        <v>37</v>
      </c>
      <c r="B38">
        <f>SQRT('Mean Deaths'!B38*(1-LOOKUP(B$1,'Inputs &amp; Outputs'!$A$9:$A$79,'Inputs &amp; Outputs'!$C$9:$C$79)))</f>
        <v>2.7863888296503059</v>
      </c>
      <c r="C38">
        <f>SQRT('Mean Deaths'!C38*(1-LOOKUP(C$1,'Inputs &amp; Outputs'!$A$9:$A$79,'Inputs &amp; Outputs'!$C$9:$C$79)))</f>
        <v>2.907377312974702</v>
      </c>
      <c r="D38">
        <f>SQRT('Mean Deaths'!D38*(1-LOOKUP(D$1,'Inputs &amp; Outputs'!$A$9:$A$79,'Inputs &amp; Outputs'!$C$9:$C$79)))</f>
        <v>3.0315797480673341</v>
      </c>
      <c r="E38">
        <f>SQRT('Mean Deaths'!E38*(1-LOOKUP(E$1,'Inputs &amp; Outputs'!$A$9:$A$79,'Inputs &amp; Outputs'!$C$9:$C$79)))</f>
        <v>3.1619449777309536</v>
      </c>
      <c r="F38">
        <f>SQRT('Mean Deaths'!F38*(1-LOOKUP(F$1,'Inputs &amp; Outputs'!$A$9:$A$79,'Inputs &amp; Outputs'!$C$9:$C$79)))</f>
        <v>3.297283535171339</v>
      </c>
      <c r="G38">
        <f>SQRT('Mean Deaths'!G38*(1-LOOKUP(G$1,'Inputs &amp; Outputs'!$A$9:$A$79,'Inputs &amp; Outputs'!$C$9:$C$79)))</f>
        <v>3.4381384775881267</v>
      </c>
      <c r="H38">
        <f>SQRT('Mean Deaths'!H38*(1-LOOKUP(H$1,'Inputs &amp; Outputs'!$A$9:$A$79,'Inputs &amp; Outputs'!$C$9:$C$79)))</f>
        <v>3.5831258452920682</v>
      </c>
      <c r="I38">
        <f>SQRT('Mean Deaths'!I38*(1-LOOKUP(I$1,'Inputs &amp; Outputs'!$A$9:$A$79,'Inputs &amp; Outputs'!$C$9:$C$79)))</f>
        <v>3.7329296918340158</v>
      </c>
      <c r="J38">
        <f>SQRT('Mean Deaths'!J38*(1-LOOKUP(J$1,'Inputs &amp; Outputs'!$A$9:$A$79,'Inputs &amp; Outputs'!$C$9:$C$79)))</f>
        <v>3.8864083818641602</v>
      </c>
      <c r="K38">
        <f>SQRT('Mean Deaths'!K38*(1-LOOKUP(K$1,'Inputs &amp; Outputs'!$A$9:$A$79,'Inputs &amp; Outputs'!$C$9:$C$79)))</f>
        <v>4.0444347394898088</v>
      </c>
      <c r="L38">
        <f>SQRT('Mean Deaths'!L38*(1-LOOKUP(L$1,'Inputs &amp; Outputs'!$A$9:$A$79,'Inputs &amp; Outputs'!$C$9:$C$79)))</f>
        <v>4.2079947359358707</v>
      </c>
      <c r="M38">
        <f>SQRT('Mean Deaths'!M38*(1-LOOKUP(M$1,'Inputs &amp; Outputs'!$A$9:$A$79,'Inputs &amp; Outputs'!$C$9:$C$79)))</f>
        <v>4.3746726251915131</v>
      </c>
      <c r="N38">
        <f>SQRT('Mean Deaths'!N38*(1-LOOKUP(N$1,'Inputs &amp; Outputs'!$A$9:$A$79,'Inputs &amp; Outputs'!$C$9:$C$79)))</f>
        <v>4.5439044203583334</v>
      </c>
      <c r="O38">
        <f>SQRT('Mean Deaths'!O38*(1-LOOKUP(O$1,'Inputs &amp; Outputs'!$A$9:$A$79,'Inputs &amp; Outputs'!$C$9:$C$79)))</f>
        <v>4.7185803927571266</v>
      </c>
      <c r="P38">
        <f>SQRT('Mean Deaths'!P38*(1-LOOKUP(P$1,'Inputs &amp; Outputs'!$A$9:$A$79,'Inputs &amp; Outputs'!$C$9:$C$79)))</f>
        <v>4.8982331495113618</v>
      </c>
      <c r="Q38">
        <f>SQRT('Mean Deaths'!Q38*(1-LOOKUP(Q$1,'Inputs &amp; Outputs'!$A$9:$A$79,'Inputs &amp; Outputs'!$C$9:$C$79)))</f>
        <v>5.0791853165521532</v>
      </c>
      <c r="R38">
        <f>SQRT('Mean Deaths'!R38*(1-LOOKUP(R$1,'Inputs &amp; Outputs'!$A$9:$A$79,'Inputs &amp; Outputs'!$C$9:$C$79)))</f>
        <v>5.2724240947662775</v>
      </c>
      <c r="S38">
        <f>SQRT('Mean Deaths'!S38*(1-LOOKUP(S$1,'Inputs &amp; Outputs'!$A$9:$A$79,'Inputs &amp; Outputs'!$C$9:$C$79)))</f>
        <v>5.4773043657945459</v>
      </c>
      <c r="T38">
        <f>SQRT('Mean Deaths'!T38*(1-LOOKUP(T$1,'Inputs &amp; Outputs'!$A$9:$A$79,'Inputs &amp; Outputs'!$C$9:$C$79)))</f>
        <v>5.7021869403999732</v>
      </c>
      <c r="U38">
        <f>SQRT('Mean Deaths'!U38*(1-LOOKUP(U$1,'Inputs &amp; Outputs'!$A$9:$A$79,'Inputs &amp; Outputs'!$C$9:$C$79)))</f>
        <v>5.9512922679875171</v>
      </c>
      <c r="V38">
        <f>SQRT('Mean Deaths'!V38*(1-LOOKUP(V$1,'Inputs &amp; Outputs'!$A$9:$A$79,'Inputs &amp; Outputs'!$C$9:$C$79)))</f>
        <v>6.2101604711710952</v>
      </c>
      <c r="W38">
        <f>SQRT('Mean Deaths'!W38*(1-LOOKUP(W$1,'Inputs &amp; Outputs'!$A$9:$A$79,'Inputs &amp; Outputs'!$C$9:$C$79)))</f>
        <v>6.4754902961798964</v>
      </c>
      <c r="X38">
        <f>SQRT('Mean Deaths'!X38*(1-LOOKUP(X$1,'Inputs &amp; Outputs'!$A$9:$A$79,'Inputs &amp; Outputs'!$C$9:$C$79)))</f>
        <v>6.7423754263513098</v>
      </c>
      <c r="Y38">
        <f>SQRT('Mean Deaths'!Y38*(1-LOOKUP(Y$1,'Inputs &amp; Outputs'!$A$9:$A$79,'Inputs &amp; Outputs'!$C$9:$C$79)))</f>
        <v>7.0204294814092396</v>
      </c>
      <c r="Z38">
        <f>SQRT('Mean Deaths'!Z38*(1-LOOKUP(Z$1,'Inputs &amp; Outputs'!$A$9:$A$79,'Inputs &amp; Outputs'!$C$9:$C$79)))</f>
        <v>7.3140764202865691</v>
      </c>
      <c r="AA38">
        <f>SQRT('Mean Deaths'!AA38*(1-LOOKUP(AA$1,'Inputs &amp; Outputs'!$A$9:$A$79,'Inputs &amp; Outputs'!$C$9:$C$79)))</f>
        <v>7.6243983316147643</v>
      </c>
      <c r="AB38">
        <f>SQRT('Mean Deaths'!AB38*(1-LOOKUP(AB$1,'Inputs &amp; Outputs'!$A$9:$A$79,'Inputs &amp; Outputs'!$C$9:$C$79)))</f>
        <v>7.9648726036953033</v>
      </c>
      <c r="AC38">
        <f>SQRT('Mean Deaths'!AC38*(1-LOOKUP(AC$1,'Inputs &amp; Outputs'!$A$9:$A$79,'Inputs &amp; Outputs'!$C$9:$C$79)))</f>
        <v>8.3356833435477853</v>
      </c>
      <c r="AD38">
        <f>SQRT('Mean Deaths'!AD38*(1-LOOKUP(AD$1,'Inputs &amp; Outputs'!$A$9:$A$79,'Inputs &amp; Outputs'!$C$9:$C$79)))</f>
        <v>8.7371071088609753</v>
      </c>
      <c r="AE38">
        <f>SQRT('Mean Deaths'!AE38*(1-LOOKUP(AE$1,'Inputs &amp; Outputs'!$A$9:$A$79,'Inputs &amp; Outputs'!$C$9:$C$79)))</f>
        <v>9.1722482232578084</v>
      </c>
      <c r="AF38">
        <f>SQRT('Mean Deaths'!AF38*(1-LOOKUP(AF$1,'Inputs &amp; Outputs'!$A$9:$A$79,'Inputs &amp; Outputs'!$C$9:$C$79)))</f>
        <v>9.6268665193730101</v>
      </c>
      <c r="AG38">
        <f>SQRT('Mean Deaths'!AG38*(1-LOOKUP(AG$1,'Inputs &amp; Outputs'!$A$9:$A$79,'Inputs &amp; Outputs'!$C$9:$C$79)))</f>
        <v>10.114675424392026</v>
      </c>
      <c r="AH38">
        <f>SQRT('Mean Deaths'!AH38*(1-LOOKUP(AH$1,'Inputs &amp; Outputs'!$A$9:$A$79,'Inputs &amp; Outputs'!$C$9:$C$79)))</f>
        <v>10.629063616210413</v>
      </c>
      <c r="AI38">
        <f>SQRT('Mean Deaths'!AI38*(1-LOOKUP(AI$1,'Inputs &amp; Outputs'!$A$9:$A$79,'Inputs &amp; Outputs'!$C$9:$C$79)))</f>
        <v>11.164729456331308</v>
      </c>
      <c r="AJ38">
        <f>SQRT('Mean Deaths'!AJ38*(1-LOOKUP(AJ$1,'Inputs &amp; Outputs'!$A$9:$A$79,'Inputs &amp; Outputs'!$C$9:$C$79)))</f>
        <v>11.726213384587542</v>
      </c>
      <c r="AK38">
        <f>SQRT('Mean Deaths'!AK38*(1-LOOKUP(AK$1,'Inputs &amp; Outputs'!$A$9:$A$79,'Inputs &amp; Outputs'!$C$9:$C$79)))</f>
        <v>12.288530598960968</v>
      </c>
      <c r="AL38">
        <f>SQRT('Mean Deaths'!AL38*(1-LOOKUP(AL$1,'Inputs &amp; Outputs'!$A$9:$A$79,'Inputs &amp; Outputs'!$C$9:$C$79)))</f>
        <v>12.880095764866812</v>
      </c>
      <c r="AM38">
        <f>SQRT('Mean Deaths'!AM38*(1-LOOKUP(AM$1,'Inputs &amp; Outputs'!$A$9:$A$79,'Inputs &amp; Outputs'!$C$9:$C$79)))</f>
        <v>13.500051642506557</v>
      </c>
      <c r="AN38">
        <f>SQRT('Mean Deaths'!AN38*(1-LOOKUP(AN$1,'Inputs &amp; Outputs'!$A$9:$A$79,'Inputs &amp; Outputs'!$C$9:$C$79)))</f>
        <v>14.136673712298801</v>
      </c>
      <c r="AO38">
        <f>SQRT('Mean Deaths'!AO38*(1-LOOKUP(AO$1,'Inputs &amp; Outputs'!$A$9:$A$79,'Inputs &amp; Outputs'!$C$9:$C$79)))</f>
        <v>14.836768711673576</v>
      </c>
      <c r="AP38">
        <f>SQRT('Mean Deaths'!AP38*(1-LOOKUP(AP$1,'Inputs &amp; Outputs'!$A$9:$A$79,'Inputs &amp; Outputs'!$C$9:$C$79)))</f>
        <v>15.576688228863029</v>
      </c>
      <c r="AQ38">
        <f>SQRT('Mean Deaths'!AQ38*(1-LOOKUP(AQ$1,'Inputs &amp; Outputs'!$A$9:$A$79,'Inputs &amp; Outputs'!$C$9:$C$79)))</f>
        <v>16.388789956012616</v>
      </c>
      <c r="AR38">
        <f>SQRT('Mean Deaths'!AR38*(1-LOOKUP(AR$1,'Inputs &amp; Outputs'!$A$9:$A$79,'Inputs &amp; Outputs'!$C$9:$C$79)))</f>
        <v>17.197083284806642</v>
      </c>
      <c r="AS38">
        <f>SQRT('Mean Deaths'!AS38*(1-LOOKUP(AS$1,'Inputs &amp; Outputs'!$A$9:$A$79,'Inputs &amp; Outputs'!$C$9:$C$79)))</f>
        <v>17.995141986920359</v>
      </c>
      <c r="AT38">
        <f>SQRT('Mean Deaths'!AT38*(1-LOOKUP(AT$1,'Inputs &amp; Outputs'!$A$9:$A$79,'Inputs &amp; Outputs'!$C$9:$C$79)))</f>
        <v>18.736819770581775</v>
      </c>
      <c r="AU38">
        <f>SQRT('Mean Deaths'!AU38*(1-LOOKUP(AU$1,'Inputs &amp; Outputs'!$A$9:$A$79,'Inputs &amp; Outputs'!$C$9:$C$79)))</f>
        <v>19.439371221023329</v>
      </c>
      <c r="AV38">
        <f>SQRT('Mean Deaths'!AV38*(1-LOOKUP(AV$1,'Inputs &amp; Outputs'!$A$9:$A$79,'Inputs &amp; Outputs'!$C$9:$C$79)))</f>
        <v>20.014465410962842</v>
      </c>
      <c r="AW38">
        <f>SQRT('Mean Deaths'!AW38*(1-LOOKUP(AW$1,'Inputs &amp; Outputs'!$A$9:$A$79,'Inputs &amp; Outputs'!$C$9:$C$79)))</f>
        <v>20.46977210399217</v>
      </c>
      <c r="AX38">
        <f>SQRT('Mean Deaths'!AX38*(1-LOOKUP(AX$1,'Inputs &amp; Outputs'!$A$9:$A$79,'Inputs &amp; Outputs'!$C$9:$C$79)))</f>
        <v>20.753828557668292</v>
      </c>
      <c r="AY38">
        <f>SQRT('Mean Deaths'!AY38*(1-LOOKUP(AY$1,'Inputs &amp; Outputs'!$A$9:$A$79,'Inputs &amp; Outputs'!$C$9:$C$79)))</f>
        <v>20.881195693583976</v>
      </c>
      <c r="AZ38">
        <f>SQRT('Mean Deaths'!AZ38*(1-LOOKUP(AZ$1,'Inputs &amp; Outputs'!$A$9:$A$79,'Inputs &amp; Outputs'!$C$9:$C$79)))</f>
        <v>20.741881593273835</v>
      </c>
      <c r="BA38">
        <f>SQRT('Mean Deaths'!BA38*(1-LOOKUP(BA$1,'Inputs &amp; Outputs'!$A$9:$A$79,'Inputs &amp; Outputs'!$C$9:$C$79)))</f>
        <v>20.352885010634928</v>
      </c>
      <c r="BB38">
        <f>SQRT('Mean Deaths'!BB38*(1-LOOKUP(BB$1,'Inputs &amp; Outputs'!$A$9:$A$79,'Inputs &amp; Outputs'!$C$9:$C$79)))</f>
        <v>19.701939931410362</v>
      </c>
      <c r="BC38">
        <f>SQRT('Mean Deaths'!BC38*(1-LOOKUP(BC$1,'Inputs &amp; Outputs'!$A$9:$A$79,'Inputs &amp; Outputs'!$C$9:$C$79)))</f>
        <v>18.843774520482913</v>
      </c>
      <c r="BD38">
        <f>SQRT('Mean Deaths'!BD38*(1-LOOKUP(BD$1,'Inputs &amp; Outputs'!$A$9:$A$79,'Inputs &amp; Outputs'!$C$9:$C$79)))</f>
        <v>17.688955855476376</v>
      </c>
      <c r="BE38">
        <f>SQRT('Mean Deaths'!BE38*(1-LOOKUP(BE$1,'Inputs &amp; Outputs'!$A$9:$A$79,'Inputs &amp; Outputs'!$C$9:$C$79)))</f>
        <v>16.385834855457443</v>
      </c>
      <c r="BF38">
        <f>SQRT('Mean Deaths'!BF38*(1-LOOKUP(BF$1,'Inputs &amp; Outputs'!$A$9:$A$79,'Inputs &amp; Outputs'!$C$9:$C$79)))</f>
        <v>14.94384047328437</v>
      </c>
      <c r="BG38">
        <f>SQRT('Mean Deaths'!BG38*(1-LOOKUP(BG$1,'Inputs &amp; Outputs'!$A$9:$A$79,'Inputs &amp; Outputs'!$C$9:$C$79)))</f>
        <v>13.48824657683407</v>
      </c>
      <c r="BH38">
        <f>SQRT('Mean Deaths'!BH38*(1-LOOKUP(BH$1,'Inputs &amp; Outputs'!$A$9:$A$79,'Inputs &amp; Outputs'!$C$9:$C$79)))</f>
        <v>11.885445686148753</v>
      </c>
      <c r="BI38">
        <f>SQRT('Mean Deaths'!BI38*(1-LOOKUP(BI$1,'Inputs &amp; Outputs'!$A$9:$A$79,'Inputs &amp; Outputs'!$C$9:$C$79)))</f>
        <v>10.194568156090575</v>
      </c>
      <c r="BJ38">
        <f>SQRT('Mean Deaths'!BJ38*(1-LOOKUP(BJ$1,'Inputs &amp; Outputs'!$A$9:$A$79,'Inputs &amp; Outputs'!$C$9:$C$79)))</f>
        <v>8.685168700760336</v>
      </c>
      <c r="BK38">
        <f>SQRT('Mean Deaths'!BK38*(1-LOOKUP(BK$1,'Inputs &amp; Outputs'!$A$9:$A$79,'Inputs &amp; Outputs'!$C$9:$C$79)))</f>
        <v>7.1741352824899396</v>
      </c>
      <c r="BL38">
        <f>SQRT('Mean Deaths'!BL38*(1-LOOKUP(BL$1,'Inputs &amp; Outputs'!$A$9:$A$79,'Inputs &amp; Outputs'!$C$9:$C$79)))</f>
        <v>5.8899817094184597</v>
      </c>
      <c r="BM38">
        <f>SQRT('Mean Deaths'!BM38*(1-LOOKUP(BM$1,'Inputs &amp; Outputs'!$A$9:$A$79,'Inputs &amp; Outputs'!$C$9:$C$79)))</f>
        <v>4.6683882528924263</v>
      </c>
      <c r="BN38">
        <f>SQRT('Mean Deaths'!BN38*(1-LOOKUP(BN$1,'Inputs &amp; Outputs'!$A$9:$A$79,'Inputs &amp; Outputs'!$C$9:$C$79)))</f>
        <v>4.0221222128833931</v>
      </c>
      <c r="BO38">
        <f>SQRT('Mean Deaths'!BO38*(1-LOOKUP(BO$1,'Inputs &amp; Outputs'!$A$9:$A$79,'Inputs &amp; Outputs'!$C$9:$C$79)))</f>
        <v>3.321155852754881</v>
      </c>
      <c r="BP38">
        <f>SQRT('Mean Deaths'!BP38*(1-LOOKUP(BP$1,'Inputs &amp; Outputs'!$A$9:$A$79,'Inputs &amp; Outputs'!$C$9:$C$79)))</f>
        <v>2.5802971775460284</v>
      </c>
      <c r="BQ38">
        <f>SQRT('Mean Deaths'!BQ38*(1-LOOKUP(BQ$1,'Inputs &amp; Outputs'!$A$9:$A$79,'Inputs &amp; Outputs'!$C$9:$C$79)))</f>
        <v>1.8991230074537038</v>
      </c>
      <c r="BR38">
        <f>SQRT('Mean Deaths'!BR38*(1-LOOKUP(BR$1,'Inputs &amp; Outputs'!$A$9:$A$79,'Inputs &amp; Outputs'!$C$9:$C$79)))</f>
        <v>1.4779414137911557</v>
      </c>
      <c r="BS38">
        <f>SQRT('Mean Deaths'!BS38*(1-LOOKUP(BS$1,'Inputs &amp; Outputs'!$A$9:$A$79,'Inputs &amp; Outputs'!$C$9:$C$79)))</f>
        <v>0</v>
      </c>
    </row>
    <row r="39" spans="1:71" x14ac:dyDescent="0.25">
      <c r="A39" s="1">
        <v>38</v>
      </c>
      <c r="B39">
        <f>SQRT('Mean Deaths'!B39*(1-LOOKUP(B$1,'Inputs &amp; Outputs'!$A$9:$A$79,'Inputs &amp; Outputs'!$C$9:$C$79)))</f>
        <v>2.7863888296503059</v>
      </c>
      <c r="C39">
        <f>SQRT('Mean Deaths'!C39*(1-LOOKUP(C$1,'Inputs &amp; Outputs'!$A$9:$A$79,'Inputs &amp; Outputs'!$C$9:$C$79)))</f>
        <v>2.9057778154697238</v>
      </c>
      <c r="D39">
        <f>SQRT('Mean Deaths'!D39*(1-LOOKUP(D$1,'Inputs &amp; Outputs'!$A$9:$A$79,'Inputs &amp; Outputs'!$C$9:$C$79)))</f>
        <v>3.0302135903366616</v>
      </c>
      <c r="E39">
        <f>SQRT('Mean Deaths'!E39*(1-LOOKUP(E$1,'Inputs &amp; Outputs'!$A$9:$A$79,'Inputs &amp; Outputs'!$C$9:$C$79)))</f>
        <v>3.1606771569190677</v>
      </c>
      <c r="F39">
        <f>SQRT('Mean Deaths'!F39*(1-LOOKUP(F$1,'Inputs &amp; Outputs'!$A$9:$A$79,'Inputs &amp; Outputs'!$C$9:$C$79)))</f>
        <v>3.2961254615927471</v>
      </c>
      <c r="G39">
        <f>SQRT('Mean Deaths'!G39*(1-LOOKUP(G$1,'Inputs &amp; Outputs'!$A$9:$A$79,'Inputs &amp; Outputs'!$C$9:$C$79)))</f>
        <v>3.4357217509408415</v>
      </c>
      <c r="H39">
        <f>SQRT('Mean Deaths'!H39*(1-LOOKUP(H$1,'Inputs &amp; Outputs'!$A$9:$A$79,'Inputs &amp; Outputs'!$C$9:$C$79)))</f>
        <v>3.5802437810048637</v>
      </c>
      <c r="I39">
        <f>SQRT('Mean Deaths'!I39*(1-LOOKUP(I$1,'Inputs &amp; Outputs'!$A$9:$A$79,'Inputs &amp; Outputs'!$C$9:$C$79)))</f>
        <v>3.729171960167029</v>
      </c>
      <c r="J39">
        <f>SQRT('Mean Deaths'!J39*(1-LOOKUP(J$1,'Inputs &amp; Outputs'!$A$9:$A$79,'Inputs &amp; Outputs'!$C$9:$C$79)))</f>
        <v>3.8832748128145655</v>
      </c>
      <c r="K39">
        <f>SQRT('Mean Deaths'!K39*(1-LOOKUP(K$1,'Inputs &amp; Outputs'!$A$9:$A$79,'Inputs &amp; Outputs'!$C$9:$C$79)))</f>
        <v>4.0413733245181644</v>
      </c>
      <c r="L39">
        <f>SQRT('Mean Deaths'!L39*(1-LOOKUP(L$1,'Inputs &amp; Outputs'!$A$9:$A$79,'Inputs &amp; Outputs'!$C$9:$C$79)))</f>
        <v>4.2037416574932385</v>
      </c>
      <c r="M39">
        <f>SQRT('Mean Deaths'!M39*(1-LOOKUP(M$1,'Inputs &amp; Outputs'!$A$9:$A$79,'Inputs &amp; Outputs'!$C$9:$C$79)))</f>
        <v>4.371130379570026</v>
      </c>
      <c r="N39">
        <f>SQRT('Mean Deaths'!N39*(1-LOOKUP(N$1,'Inputs &amp; Outputs'!$A$9:$A$79,'Inputs &amp; Outputs'!$C$9:$C$79)))</f>
        <v>4.5404474895556275</v>
      </c>
      <c r="O39">
        <f>SQRT('Mean Deaths'!O39*(1-LOOKUP(O$1,'Inputs &amp; Outputs'!$A$9:$A$79,'Inputs &amp; Outputs'!$C$9:$C$79)))</f>
        <v>4.7137865477800327</v>
      </c>
      <c r="P39">
        <f>SQRT('Mean Deaths'!P39*(1-LOOKUP(P$1,'Inputs &amp; Outputs'!$A$9:$A$79,'Inputs &amp; Outputs'!$C$9:$C$79)))</f>
        <v>4.8917530132650811</v>
      </c>
      <c r="Q39">
        <f>SQRT('Mean Deaths'!Q39*(1-LOOKUP(Q$1,'Inputs &amp; Outputs'!$A$9:$A$79,'Inputs &amp; Outputs'!$C$9:$C$79)))</f>
        <v>5.0721900823650135</v>
      </c>
      <c r="R39">
        <f>SQRT('Mean Deaths'!R39*(1-LOOKUP(R$1,'Inputs &amp; Outputs'!$A$9:$A$79,'Inputs &amp; Outputs'!$C$9:$C$79)))</f>
        <v>5.2629929245997475</v>
      </c>
      <c r="S39">
        <f>SQRT('Mean Deaths'!S39*(1-LOOKUP(S$1,'Inputs &amp; Outputs'!$A$9:$A$79,'Inputs &amp; Outputs'!$C$9:$C$79)))</f>
        <v>5.4677536970364713</v>
      </c>
      <c r="T39">
        <f>SQRT('Mean Deaths'!T39*(1-LOOKUP(T$1,'Inputs &amp; Outputs'!$A$9:$A$79,'Inputs &amp; Outputs'!$C$9:$C$79)))</f>
        <v>5.6936803680424495</v>
      </c>
      <c r="U39">
        <f>SQRT('Mean Deaths'!U39*(1-LOOKUP(U$1,'Inputs &amp; Outputs'!$A$9:$A$79,'Inputs &amp; Outputs'!$C$9:$C$79)))</f>
        <v>5.9393187513343646</v>
      </c>
      <c r="V39">
        <f>SQRT('Mean Deaths'!V39*(1-LOOKUP(V$1,'Inputs &amp; Outputs'!$A$9:$A$79,'Inputs &amp; Outputs'!$C$9:$C$79)))</f>
        <v>6.1992231171229832</v>
      </c>
      <c r="W39">
        <f>SQRT('Mean Deaths'!W39*(1-LOOKUP(W$1,'Inputs &amp; Outputs'!$A$9:$A$79,'Inputs &amp; Outputs'!$C$9:$C$79)))</f>
        <v>6.4660596385025713</v>
      </c>
      <c r="X39">
        <f>SQRT('Mean Deaths'!X39*(1-LOOKUP(X$1,'Inputs &amp; Outputs'!$A$9:$A$79,'Inputs &amp; Outputs'!$C$9:$C$79)))</f>
        <v>6.7335666961047469</v>
      </c>
      <c r="Y39">
        <f>SQRT('Mean Deaths'!Y39*(1-LOOKUP(Y$1,'Inputs &amp; Outputs'!$A$9:$A$79,'Inputs &amp; Outputs'!$C$9:$C$79)))</f>
        <v>7.0101139833163915</v>
      </c>
      <c r="Z39">
        <f>SQRT('Mean Deaths'!Z39*(1-LOOKUP(Z$1,'Inputs &amp; Outputs'!$A$9:$A$79,'Inputs &amp; Outputs'!$C$9:$C$79)))</f>
        <v>7.3025089981808309</v>
      </c>
      <c r="AA39">
        <f>SQRT('Mean Deaths'!AA39*(1-LOOKUP(AA$1,'Inputs &amp; Outputs'!$A$9:$A$79,'Inputs &amp; Outputs'!$C$9:$C$79)))</f>
        <v>7.6154993544565412</v>
      </c>
      <c r="AB39">
        <f>SQRT('Mean Deaths'!AB39*(1-LOOKUP(AB$1,'Inputs &amp; Outputs'!$A$9:$A$79,'Inputs &amp; Outputs'!$C$9:$C$79)))</f>
        <v>7.9572218357806266</v>
      </c>
      <c r="AC39">
        <f>SQRT('Mean Deaths'!AC39*(1-LOOKUP(AC$1,'Inputs &amp; Outputs'!$A$9:$A$79,'Inputs &amp; Outputs'!$C$9:$C$79)))</f>
        <v>8.3226990565215679</v>
      </c>
      <c r="AD39">
        <f>SQRT('Mean Deaths'!AD39*(1-LOOKUP(AD$1,'Inputs &amp; Outputs'!$A$9:$A$79,'Inputs &amp; Outputs'!$C$9:$C$79)))</f>
        <v>8.7153576878746062</v>
      </c>
      <c r="AE39">
        <f>SQRT('Mean Deaths'!AE39*(1-LOOKUP(AE$1,'Inputs &amp; Outputs'!$A$9:$A$79,'Inputs &amp; Outputs'!$C$9:$C$79)))</f>
        <v>9.1397321745550091</v>
      </c>
      <c r="AF39">
        <f>SQRT('Mean Deaths'!AF39*(1-LOOKUP(AF$1,'Inputs &amp; Outputs'!$A$9:$A$79,'Inputs &amp; Outputs'!$C$9:$C$79)))</f>
        <v>9.5982198039623476</v>
      </c>
      <c r="AG39">
        <f>SQRT('Mean Deaths'!AG39*(1-LOOKUP(AG$1,'Inputs &amp; Outputs'!$A$9:$A$79,'Inputs &amp; Outputs'!$C$9:$C$79)))</f>
        <v>10.088206753705041</v>
      </c>
      <c r="AH39">
        <f>SQRT('Mean Deaths'!AH39*(1-LOOKUP(AH$1,'Inputs &amp; Outputs'!$A$9:$A$79,'Inputs &amp; Outputs'!$C$9:$C$79)))</f>
        <v>10.601522482425908</v>
      </c>
      <c r="AI39">
        <f>SQRT('Mean Deaths'!AI39*(1-LOOKUP(AI$1,'Inputs &amp; Outputs'!$A$9:$A$79,'Inputs &amp; Outputs'!$C$9:$C$79)))</f>
        <v>11.139882813715232</v>
      </c>
      <c r="AJ39">
        <f>SQRT('Mean Deaths'!AJ39*(1-LOOKUP(AJ$1,'Inputs &amp; Outputs'!$A$9:$A$79,'Inputs &amp; Outputs'!$C$9:$C$79)))</f>
        <v>11.692972482571571</v>
      </c>
      <c r="AK39">
        <f>SQRT('Mean Deaths'!AK39*(1-LOOKUP(AK$1,'Inputs &amp; Outputs'!$A$9:$A$79,'Inputs &amp; Outputs'!$C$9:$C$79)))</f>
        <v>12.25598197492147</v>
      </c>
      <c r="AL39">
        <f>SQRT('Mean Deaths'!AL39*(1-LOOKUP(AL$1,'Inputs &amp; Outputs'!$A$9:$A$79,'Inputs &amp; Outputs'!$C$9:$C$79)))</f>
        <v>12.828410088390845</v>
      </c>
      <c r="AM39">
        <f>SQRT('Mean Deaths'!AM39*(1-LOOKUP(AM$1,'Inputs &amp; Outputs'!$A$9:$A$79,'Inputs &amp; Outputs'!$C$9:$C$79)))</f>
        <v>13.438217131786642</v>
      </c>
      <c r="AN39">
        <f>SQRT('Mean Deaths'!AN39*(1-LOOKUP(AN$1,'Inputs &amp; Outputs'!$A$9:$A$79,'Inputs &amp; Outputs'!$C$9:$C$79)))</f>
        <v>14.112797913177529</v>
      </c>
      <c r="AO39">
        <f>SQRT('Mean Deaths'!AO39*(1-LOOKUP(AO$1,'Inputs &amp; Outputs'!$A$9:$A$79,'Inputs &amp; Outputs'!$C$9:$C$79)))</f>
        <v>14.808194308740548</v>
      </c>
      <c r="AP39">
        <f>SQRT('Mean Deaths'!AP39*(1-LOOKUP(AP$1,'Inputs &amp; Outputs'!$A$9:$A$79,'Inputs &amp; Outputs'!$C$9:$C$79)))</f>
        <v>15.564333946764314</v>
      </c>
      <c r="AQ39">
        <f>SQRT('Mean Deaths'!AQ39*(1-LOOKUP(AQ$1,'Inputs &amp; Outputs'!$A$9:$A$79,'Inputs &amp; Outputs'!$C$9:$C$79)))</f>
        <v>16.319549102781611</v>
      </c>
      <c r="AR39">
        <f>SQRT('Mean Deaths'!AR39*(1-LOOKUP(AR$1,'Inputs &amp; Outputs'!$A$9:$A$79,'Inputs &amp; Outputs'!$C$9:$C$79)))</f>
        <v>17.101019632174918</v>
      </c>
      <c r="AS39">
        <f>SQRT('Mean Deaths'!AS39*(1-LOOKUP(AS$1,'Inputs &amp; Outputs'!$A$9:$A$79,'Inputs &amp; Outputs'!$C$9:$C$79)))</f>
        <v>17.904886981023701</v>
      </c>
      <c r="AT39">
        <f>SQRT('Mean Deaths'!AT39*(1-LOOKUP(AT$1,'Inputs &amp; Outputs'!$A$9:$A$79,'Inputs &amp; Outputs'!$C$9:$C$79)))</f>
        <v>18.652438912655256</v>
      </c>
      <c r="AU39">
        <f>SQRT('Mean Deaths'!AU39*(1-LOOKUP(AU$1,'Inputs &amp; Outputs'!$A$9:$A$79,'Inputs &amp; Outputs'!$C$9:$C$79)))</f>
        <v>19.309832608269161</v>
      </c>
      <c r="AV39">
        <f>SQRT('Mean Deaths'!AV39*(1-LOOKUP(AV$1,'Inputs &amp; Outputs'!$A$9:$A$79,'Inputs &amp; Outputs'!$C$9:$C$79)))</f>
        <v>19.89278508026106</v>
      </c>
      <c r="AW39">
        <f>SQRT('Mean Deaths'!AW39*(1-LOOKUP(AW$1,'Inputs &amp; Outputs'!$A$9:$A$79,'Inputs &amp; Outputs'!$C$9:$C$79)))</f>
        <v>20.358644371212147</v>
      </c>
      <c r="AX39">
        <f>SQRT('Mean Deaths'!AX39*(1-LOOKUP(AX$1,'Inputs &amp; Outputs'!$A$9:$A$79,'Inputs &amp; Outputs'!$C$9:$C$79)))</f>
        <v>20.61086133178679</v>
      </c>
      <c r="AY39">
        <f>SQRT('Mean Deaths'!AY39*(1-LOOKUP(AY$1,'Inputs &amp; Outputs'!$A$9:$A$79,'Inputs &amp; Outputs'!$C$9:$C$79)))</f>
        <v>20.688115304293671</v>
      </c>
      <c r="AZ39">
        <f>SQRT('Mean Deaths'!AZ39*(1-LOOKUP(AZ$1,'Inputs &amp; Outputs'!$A$9:$A$79,'Inputs &amp; Outputs'!$C$9:$C$79)))</f>
        <v>20.557986444845806</v>
      </c>
      <c r="BA39">
        <f>SQRT('Mean Deaths'!BA39*(1-LOOKUP(BA$1,'Inputs &amp; Outputs'!$A$9:$A$79,'Inputs &amp; Outputs'!$C$9:$C$79)))</f>
        <v>20.071636072244832</v>
      </c>
      <c r="BB39">
        <f>SQRT('Mean Deaths'!BB39*(1-LOOKUP(BB$1,'Inputs &amp; Outputs'!$A$9:$A$79,'Inputs &amp; Outputs'!$C$9:$C$79)))</f>
        <v>19.636341421309648</v>
      </c>
      <c r="BC39">
        <f>SQRT('Mean Deaths'!BC39*(1-LOOKUP(BC$1,'Inputs &amp; Outputs'!$A$9:$A$79,'Inputs &amp; Outputs'!$C$9:$C$79)))</f>
        <v>18.646369384919172</v>
      </c>
      <c r="BD39">
        <f>SQRT('Mean Deaths'!BD39*(1-LOOKUP(BD$1,'Inputs &amp; Outputs'!$A$9:$A$79,'Inputs &amp; Outputs'!$C$9:$C$79)))</f>
        <v>17.429579628913142</v>
      </c>
      <c r="BE39">
        <f>SQRT('Mean Deaths'!BE39*(1-LOOKUP(BE$1,'Inputs &amp; Outputs'!$A$9:$A$79,'Inputs &amp; Outputs'!$C$9:$C$79)))</f>
        <v>16.191726551924472</v>
      </c>
      <c r="BF39">
        <f>SQRT('Mean Deaths'!BF39*(1-LOOKUP(BF$1,'Inputs &amp; Outputs'!$A$9:$A$79,'Inputs &amp; Outputs'!$C$9:$C$79)))</f>
        <v>14.748647238261684</v>
      </c>
      <c r="BG39">
        <f>SQRT('Mean Deaths'!BG39*(1-LOOKUP(BG$1,'Inputs &amp; Outputs'!$A$9:$A$79,'Inputs &amp; Outputs'!$C$9:$C$79)))</f>
        <v>12.977713605594593</v>
      </c>
      <c r="BH39">
        <f>SQRT('Mean Deaths'!BH39*(1-LOOKUP(BH$1,'Inputs &amp; Outputs'!$A$9:$A$79,'Inputs &amp; Outputs'!$C$9:$C$79)))</f>
        <v>11.451864603567884</v>
      </c>
      <c r="BI39">
        <f>SQRT('Mean Deaths'!BI39*(1-LOOKUP(BI$1,'Inputs &amp; Outputs'!$A$9:$A$79,'Inputs &amp; Outputs'!$C$9:$C$79)))</f>
        <v>10.174400840284601</v>
      </c>
      <c r="BJ39">
        <f>SQRT('Mean Deaths'!BJ39*(1-LOOKUP(BJ$1,'Inputs &amp; Outputs'!$A$9:$A$79,'Inputs &amp; Outputs'!$C$9:$C$79)))</f>
        <v>8.587304521095021</v>
      </c>
      <c r="BK39">
        <f>SQRT('Mean Deaths'!BK39*(1-LOOKUP(BK$1,'Inputs &amp; Outputs'!$A$9:$A$79,'Inputs &amp; Outputs'!$C$9:$C$79)))</f>
        <v>7.2344231934986363</v>
      </c>
      <c r="BL39">
        <f>SQRT('Mean Deaths'!BL39*(1-LOOKUP(BL$1,'Inputs &amp; Outputs'!$A$9:$A$79,'Inputs &amp; Outputs'!$C$9:$C$79)))</f>
        <v>5.9463464550092437</v>
      </c>
      <c r="BM39">
        <f>SQRT('Mean Deaths'!BM39*(1-LOOKUP(BM$1,'Inputs &amp; Outputs'!$A$9:$A$79,'Inputs &amp; Outputs'!$C$9:$C$79)))</f>
        <v>4.7167666253559757</v>
      </c>
      <c r="BN39">
        <f>SQRT('Mean Deaths'!BN39*(1-LOOKUP(BN$1,'Inputs &amp; Outputs'!$A$9:$A$79,'Inputs &amp; Outputs'!$C$9:$C$79)))</f>
        <v>3.9055141024205766</v>
      </c>
      <c r="BO39">
        <f>SQRT('Mean Deaths'!BO39*(1-LOOKUP(BO$1,'Inputs &amp; Outputs'!$A$9:$A$79,'Inputs &amp; Outputs'!$C$9:$C$79)))</f>
        <v>2.9467357321700907</v>
      </c>
      <c r="BP39">
        <f>SQRT('Mean Deaths'!BP39*(1-LOOKUP(BP$1,'Inputs &amp; Outputs'!$A$9:$A$79,'Inputs &amp; Outputs'!$C$9:$C$79)))</f>
        <v>2.3888909903584969</v>
      </c>
      <c r="BQ39">
        <f>SQRT('Mean Deaths'!BQ39*(1-LOOKUP(BQ$1,'Inputs &amp; Outputs'!$A$9:$A$79,'Inputs &amp; Outputs'!$C$9:$C$79)))</f>
        <v>1.9614058080713437</v>
      </c>
      <c r="BR39">
        <f>SQRT('Mean Deaths'!BR39*(1-LOOKUP(BR$1,'Inputs &amp; Outputs'!$A$9:$A$79,'Inputs &amp; Outputs'!$C$9:$C$79)))</f>
        <v>1.7065797461976397</v>
      </c>
      <c r="BS39">
        <f>SQRT('Mean Deaths'!BS39*(1-LOOKUP(BS$1,'Inputs &amp; Outputs'!$A$9:$A$79,'Inputs &amp; Outputs'!$C$9:$C$79)))</f>
        <v>0</v>
      </c>
    </row>
    <row r="40" spans="1:71" x14ac:dyDescent="0.25">
      <c r="A40" s="1">
        <v>39</v>
      </c>
      <c r="B40">
        <f>SQRT('Mean Deaths'!B40*(1-LOOKUP(B$1,'Inputs &amp; Outputs'!$A$9:$A$79,'Inputs &amp; Outputs'!$C$9:$C$79)))</f>
        <v>2.7863888296503059</v>
      </c>
      <c r="C40">
        <f>SQRT('Mean Deaths'!C40*(1-LOOKUP(C$1,'Inputs &amp; Outputs'!$A$9:$A$79,'Inputs &amp; Outputs'!$C$9:$C$79)))</f>
        <v>2.9059232607142262</v>
      </c>
      <c r="D40">
        <f>SQRT('Mean Deaths'!D40*(1-LOOKUP(D$1,'Inputs &amp; Outputs'!$A$9:$A$79,'Inputs &amp; Outputs'!$C$9:$C$79)))</f>
        <v>3.0308208475752902</v>
      </c>
      <c r="E40">
        <f>SQRT('Mean Deaths'!E40*(1-LOOKUP(E$1,'Inputs &amp; Outputs'!$A$9:$A$79,'Inputs &amp; Outputs'!$C$9:$C$79)))</f>
        <v>3.16162807019042</v>
      </c>
      <c r="F40">
        <f>SQRT('Mean Deaths'!F40*(1-LOOKUP(F$1,'Inputs &amp; Outputs'!$A$9:$A$79,'Inputs &amp; Outputs'!$C$9:$C$79)))</f>
        <v>3.2976143386369485</v>
      </c>
      <c r="G40">
        <f>SQRT('Mean Deaths'!G40*(1-LOOKUP(G$1,'Inputs &amp; Outputs'!$A$9:$A$79,'Inputs &amp; Outputs'!$C$9:$C$79)))</f>
        <v>3.4371029456703797</v>
      </c>
      <c r="H40">
        <f>SQRT('Mean Deaths'!H40*(1-LOOKUP(H$1,'Inputs &amp; Outputs'!$A$9:$A$79,'Inputs &amp; Outputs'!$C$9:$C$79)))</f>
        <v>3.5816851030362788</v>
      </c>
      <c r="I40">
        <f>SQRT('Mean Deaths'!I40*(1-LOOKUP(I$1,'Inputs &amp; Outputs'!$A$9:$A$79,'Inputs &amp; Outputs'!$C$9:$C$79)))</f>
        <v>3.7323662732674028</v>
      </c>
      <c r="J40">
        <f>SQRT('Mean Deaths'!J40*(1-LOOKUP(J$1,'Inputs &amp; Outputs'!$A$9:$A$79,'Inputs &amp; Outputs'!$C$9:$C$79)))</f>
        <v>3.8852335896416834</v>
      </c>
      <c r="K40">
        <f>SQRT('Mean Deaths'!K40*(1-LOOKUP(K$1,'Inputs &amp; Outputs'!$A$9:$A$79,'Inputs &amp; Outputs'!$C$9:$C$79)))</f>
        <v>4.0444347394898088</v>
      </c>
      <c r="L40">
        <f>SQRT('Mean Deaths'!L40*(1-LOOKUP(L$1,'Inputs &amp; Outputs'!$A$9:$A$79,'Inputs &amp; Outputs'!$C$9:$C$79)))</f>
        <v>4.2073570482496487</v>
      </c>
      <c r="M40">
        <f>SQRT('Mean Deaths'!M40*(1-LOOKUP(M$1,'Inputs &amp; Outputs'!$A$9:$A$79,'Inputs &amp; Outputs'!$C$9:$C$79)))</f>
        <v>4.3729018610529096</v>
      </c>
      <c r="N40">
        <f>SQRT('Mean Deaths'!N40*(1-LOOKUP(N$1,'Inputs &amp; Outputs'!$A$9:$A$79,'Inputs &amp; Outputs'!$C$9:$C$79)))</f>
        <v>4.5413695950666684</v>
      </c>
      <c r="O40">
        <f>SQRT('Mean Deaths'!O40*(1-LOOKUP(O$1,'Inputs &amp; Outputs'!$A$9:$A$79,'Inputs &amp; Outputs'!$C$9:$C$79)))</f>
        <v>4.7142661516422679</v>
      </c>
      <c r="P40">
        <f>SQRT('Mean Deaths'!P40*(1-LOOKUP(P$1,'Inputs &amp; Outputs'!$A$9:$A$79,'Inputs &amp; Outputs'!$C$9:$C$79)))</f>
        <v>4.8920024079994073</v>
      </c>
      <c r="Q40">
        <f>SQRT('Mean Deaths'!Q40*(1-LOOKUP(Q$1,'Inputs &amp; Outputs'!$A$9:$A$79,'Inputs &amp; Outputs'!$C$9:$C$79)))</f>
        <v>5.0716715330529833</v>
      </c>
      <c r="R40">
        <f>SQRT('Mean Deaths'!R40*(1-LOOKUP(R$1,'Inputs &amp; Outputs'!$A$9:$A$79,'Inputs &amp; Outputs'!$C$9:$C$79)))</f>
        <v>5.2632626211294076</v>
      </c>
      <c r="S40">
        <f>SQRT('Mean Deaths'!S40*(1-LOOKUP(S$1,'Inputs &amp; Outputs'!$A$9:$A$79,'Inputs &amp; Outputs'!$C$9:$C$79)))</f>
        <v>5.4674725424561572</v>
      </c>
      <c r="T40">
        <f>SQRT('Mean Deaths'!T40*(1-LOOKUP(T$1,'Inputs &amp; Outputs'!$A$9:$A$79,'Inputs &amp; Outputs'!$C$9:$C$79)))</f>
        <v>5.6916251526821409</v>
      </c>
      <c r="U40">
        <f>SQRT('Mean Deaths'!U40*(1-LOOKUP(U$1,'Inputs &amp; Outputs'!$A$9:$A$79,'Inputs &amp; Outputs'!$C$9:$C$79)))</f>
        <v>5.9426983396514421</v>
      </c>
      <c r="V40">
        <f>SQRT('Mean Deaths'!V40*(1-LOOKUP(V$1,'Inputs &amp; Outputs'!$A$9:$A$79,'Inputs &amp; Outputs'!$C$9:$C$79)))</f>
        <v>6.2017983475246918</v>
      </c>
      <c r="W40">
        <f>SQRT('Mean Deaths'!W40*(1-LOOKUP(W$1,'Inputs &amp; Outputs'!$A$9:$A$79,'Inputs &amp; Outputs'!$C$9:$C$79)))</f>
        <v>6.4677446930326488</v>
      </c>
      <c r="X40">
        <f>SQRT('Mean Deaths'!X40*(1-LOOKUP(X$1,'Inputs &amp; Outputs'!$A$9:$A$79,'Inputs &amp; Outputs'!$C$9:$C$79)))</f>
        <v>6.7325088739795955</v>
      </c>
      <c r="Y40">
        <f>SQRT('Mean Deaths'!Y40*(1-LOOKUP(Y$1,'Inputs &amp; Outputs'!$A$9:$A$79,'Inputs &amp; Outputs'!$C$9:$C$79)))</f>
        <v>7.0090078509255509</v>
      </c>
      <c r="Z40">
        <f>SQRT('Mean Deaths'!Z40*(1-LOOKUP(Z$1,'Inputs &amp; Outputs'!$A$9:$A$79,'Inputs &amp; Outputs'!$C$9:$C$79)))</f>
        <v>7.2990351968275915</v>
      </c>
      <c r="AA40">
        <f>SQRT('Mean Deaths'!AA40*(1-LOOKUP(AA$1,'Inputs &amp; Outputs'!$A$9:$A$79,'Inputs &amp; Outputs'!$C$9:$C$79)))</f>
        <v>7.6098309507277495</v>
      </c>
      <c r="AB40">
        <f>SQRT('Mean Deaths'!AB40*(1-LOOKUP(AB$1,'Inputs &amp; Outputs'!$A$9:$A$79,'Inputs &amp; Outputs'!$C$9:$C$79)))</f>
        <v>7.9504149723998685</v>
      </c>
      <c r="AC40">
        <f>SQRT('Mean Deaths'!AC40*(1-LOOKUP(AC$1,'Inputs &amp; Outputs'!$A$9:$A$79,'Inputs &amp; Outputs'!$C$9:$C$79)))</f>
        <v>8.315975090980011</v>
      </c>
      <c r="AD40">
        <f>SQRT('Mean Deaths'!AD40*(1-LOOKUP(AD$1,'Inputs &amp; Outputs'!$A$9:$A$79,'Inputs &amp; Outputs'!$C$9:$C$79)))</f>
        <v>8.7148842715572528</v>
      </c>
      <c r="AE40">
        <f>SQRT('Mean Deaths'!AE40*(1-LOOKUP(AE$1,'Inputs &amp; Outputs'!$A$9:$A$79,'Inputs &amp; Outputs'!$C$9:$C$79)))</f>
        <v>9.1492488183889726</v>
      </c>
      <c r="AF40">
        <f>SQRT('Mean Deaths'!AF40*(1-LOOKUP(AF$1,'Inputs &amp; Outputs'!$A$9:$A$79,'Inputs &amp; Outputs'!$C$9:$C$79)))</f>
        <v>9.6040621760742475</v>
      </c>
      <c r="AG40">
        <f>SQRT('Mean Deaths'!AG40*(1-LOOKUP(AG$1,'Inputs &amp; Outputs'!$A$9:$A$79,'Inputs &amp; Outputs'!$C$9:$C$79)))</f>
        <v>10.088770639944194</v>
      </c>
      <c r="AH40">
        <f>SQRT('Mean Deaths'!AH40*(1-LOOKUP(AH$1,'Inputs &amp; Outputs'!$A$9:$A$79,'Inputs &amp; Outputs'!$C$9:$C$79)))</f>
        <v>10.596725413183735</v>
      </c>
      <c r="AI40">
        <f>SQRT('Mean Deaths'!AI40*(1-LOOKUP(AI$1,'Inputs &amp; Outputs'!$A$9:$A$79,'Inputs &amp; Outputs'!$C$9:$C$79)))</f>
        <v>11.126480870271246</v>
      </c>
      <c r="AJ40">
        <f>SQRT('Mean Deaths'!AJ40*(1-LOOKUP(AJ$1,'Inputs &amp; Outputs'!$A$9:$A$79,'Inputs &amp; Outputs'!$C$9:$C$79)))</f>
        <v>11.685497242955474</v>
      </c>
      <c r="AK40">
        <f>SQRT('Mean Deaths'!AK40*(1-LOOKUP(AK$1,'Inputs &amp; Outputs'!$A$9:$A$79,'Inputs &amp; Outputs'!$C$9:$C$79)))</f>
        <v>12.263222468242187</v>
      </c>
      <c r="AL40">
        <f>SQRT('Mean Deaths'!AL40*(1-LOOKUP(AL$1,'Inputs &amp; Outputs'!$A$9:$A$79,'Inputs &amp; Outputs'!$C$9:$C$79)))</f>
        <v>12.849263654182678</v>
      </c>
      <c r="AM40">
        <f>SQRT('Mean Deaths'!AM40*(1-LOOKUP(AM$1,'Inputs &amp; Outputs'!$A$9:$A$79,'Inputs &amp; Outputs'!$C$9:$C$79)))</f>
        <v>13.469582093745744</v>
      </c>
      <c r="AN40">
        <f>SQRT('Mean Deaths'!AN40*(1-LOOKUP(AN$1,'Inputs &amp; Outputs'!$A$9:$A$79,'Inputs &amp; Outputs'!$C$9:$C$79)))</f>
        <v>14.141973971328614</v>
      </c>
      <c r="AO40">
        <f>SQRT('Mean Deaths'!AO40*(1-LOOKUP(AO$1,'Inputs &amp; Outputs'!$A$9:$A$79,'Inputs &amp; Outputs'!$C$9:$C$79)))</f>
        <v>14.848183075750649</v>
      </c>
      <c r="AP40">
        <f>SQRT('Mean Deaths'!AP40*(1-LOOKUP(AP$1,'Inputs &amp; Outputs'!$A$9:$A$79,'Inputs &amp; Outputs'!$C$9:$C$79)))</f>
        <v>15.598284677540668</v>
      </c>
      <c r="AQ40">
        <f>SQRT('Mean Deaths'!AQ40*(1-LOOKUP(AQ$1,'Inputs &amp; Outputs'!$A$9:$A$79,'Inputs &amp; Outputs'!$C$9:$C$79)))</f>
        <v>16.397702962765852</v>
      </c>
      <c r="AR40">
        <f>SQRT('Mean Deaths'!AR40*(1-LOOKUP(AR$1,'Inputs &amp; Outputs'!$A$9:$A$79,'Inputs &amp; Outputs'!$C$9:$C$79)))</f>
        <v>17.180098507047973</v>
      </c>
      <c r="AS40">
        <f>SQRT('Mean Deaths'!AS40*(1-LOOKUP(AS$1,'Inputs &amp; Outputs'!$A$9:$A$79,'Inputs &amp; Outputs'!$C$9:$C$79)))</f>
        <v>17.932808330670241</v>
      </c>
      <c r="AT40">
        <f>SQRT('Mean Deaths'!AT40*(1-LOOKUP(AT$1,'Inputs &amp; Outputs'!$A$9:$A$79,'Inputs &amp; Outputs'!$C$9:$C$79)))</f>
        <v>18.691767045861877</v>
      </c>
      <c r="AU40">
        <f>SQRT('Mean Deaths'!AU40*(1-LOOKUP(AU$1,'Inputs &amp; Outputs'!$A$9:$A$79,'Inputs &amp; Outputs'!$C$9:$C$79)))</f>
        <v>19.357910944640309</v>
      </c>
      <c r="AV40">
        <f>SQRT('Mean Deaths'!AV40*(1-LOOKUP(AV$1,'Inputs &amp; Outputs'!$A$9:$A$79,'Inputs &amp; Outputs'!$C$9:$C$79)))</f>
        <v>19.936957948705011</v>
      </c>
      <c r="AW40">
        <f>SQRT('Mean Deaths'!AW40*(1-LOOKUP(AW$1,'Inputs &amp; Outputs'!$A$9:$A$79,'Inputs &amp; Outputs'!$C$9:$C$79)))</f>
        <v>20.362553856485096</v>
      </c>
      <c r="AX40">
        <f>SQRT('Mean Deaths'!AX40*(1-LOOKUP(AX$1,'Inputs &amp; Outputs'!$A$9:$A$79,'Inputs &amp; Outputs'!$C$9:$C$79)))</f>
        <v>20.641270459783236</v>
      </c>
      <c r="AY40">
        <f>SQRT('Mean Deaths'!AY40*(1-LOOKUP(AY$1,'Inputs &amp; Outputs'!$A$9:$A$79,'Inputs &amp; Outputs'!$C$9:$C$79)))</f>
        <v>20.724454898968393</v>
      </c>
      <c r="AZ40">
        <f>SQRT('Mean Deaths'!AZ40*(1-LOOKUP(AZ$1,'Inputs &amp; Outputs'!$A$9:$A$79,'Inputs &amp; Outputs'!$C$9:$C$79)))</f>
        <v>20.704154351140449</v>
      </c>
      <c r="BA40">
        <f>SQRT('Mean Deaths'!BA40*(1-LOOKUP(BA$1,'Inputs &amp; Outputs'!$A$9:$A$79,'Inputs &amp; Outputs'!$C$9:$C$79)))</f>
        <v>20.240243842754463</v>
      </c>
      <c r="BB40">
        <f>SQRT('Mean Deaths'!BB40*(1-LOOKUP(BB$1,'Inputs &amp; Outputs'!$A$9:$A$79,'Inputs &amp; Outputs'!$C$9:$C$79)))</f>
        <v>19.739818379250885</v>
      </c>
      <c r="BC40">
        <f>SQRT('Mean Deaths'!BC40*(1-LOOKUP(BC$1,'Inputs &amp; Outputs'!$A$9:$A$79,'Inputs &amp; Outputs'!$C$9:$C$79)))</f>
        <v>18.847701534075714</v>
      </c>
      <c r="BD40">
        <f>SQRT('Mean Deaths'!BD40*(1-LOOKUP(BD$1,'Inputs &amp; Outputs'!$A$9:$A$79,'Inputs &amp; Outputs'!$C$9:$C$79)))</f>
        <v>17.774573515627541</v>
      </c>
      <c r="BE40">
        <f>SQRT('Mean Deaths'!BE40*(1-LOOKUP(BE$1,'Inputs &amp; Outputs'!$A$9:$A$79,'Inputs &amp; Outputs'!$C$9:$C$79)))</f>
        <v>16.520870960051351</v>
      </c>
      <c r="BF40">
        <f>SQRT('Mean Deaths'!BF40*(1-LOOKUP(BF$1,'Inputs &amp; Outputs'!$A$9:$A$79,'Inputs &amp; Outputs'!$C$9:$C$79)))</f>
        <v>15.046506981854625</v>
      </c>
      <c r="BG40">
        <f>SQRT('Mean Deaths'!BG40*(1-LOOKUP(BG$1,'Inputs &amp; Outputs'!$A$9:$A$79,'Inputs &amp; Outputs'!$C$9:$C$79)))</f>
        <v>13.417515902758081</v>
      </c>
      <c r="BH40">
        <f>SQRT('Mean Deaths'!BH40*(1-LOOKUP(BH$1,'Inputs &amp; Outputs'!$A$9:$A$79,'Inputs &amp; Outputs'!$C$9:$C$79)))</f>
        <v>11.717326245802495</v>
      </c>
      <c r="BI40">
        <f>SQRT('Mean Deaths'!BI40*(1-LOOKUP(BI$1,'Inputs &amp; Outputs'!$A$9:$A$79,'Inputs &amp; Outputs'!$C$9:$C$79)))</f>
        <v>9.991063286019962</v>
      </c>
      <c r="BJ40">
        <f>SQRT('Mean Deaths'!BJ40*(1-LOOKUP(BJ$1,'Inputs &amp; Outputs'!$A$9:$A$79,'Inputs &amp; Outputs'!$C$9:$C$79)))</f>
        <v>8.6729960687086667</v>
      </c>
      <c r="BK40">
        <f>SQRT('Mean Deaths'!BK40*(1-LOOKUP(BK$1,'Inputs &amp; Outputs'!$A$9:$A$79,'Inputs &amp; Outputs'!$C$9:$C$79)))</f>
        <v>7.2643795253423402</v>
      </c>
      <c r="BL40">
        <f>SQRT('Mean Deaths'!BL40*(1-LOOKUP(BL$1,'Inputs &amp; Outputs'!$A$9:$A$79,'Inputs &amp; Outputs'!$C$9:$C$79)))</f>
        <v>6.0021819189956247</v>
      </c>
      <c r="BM40">
        <f>SQRT('Mean Deaths'!BM40*(1-LOOKUP(BM$1,'Inputs &amp; Outputs'!$A$9:$A$79,'Inputs &amp; Outputs'!$C$9:$C$79)))</f>
        <v>5.1537610850899949</v>
      </c>
      <c r="BN40">
        <f>SQRT('Mean Deaths'!BN40*(1-LOOKUP(BN$1,'Inputs &amp; Outputs'!$A$9:$A$79,'Inputs &amp; Outputs'!$C$9:$C$79)))</f>
        <v>4.0791764415077711</v>
      </c>
      <c r="BO40">
        <f>SQRT('Mean Deaths'!BO40*(1-LOOKUP(BO$1,'Inputs &amp; Outputs'!$A$9:$A$79,'Inputs &amp; Outputs'!$C$9:$C$79)))</f>
        <v>3.1395324232707011</v>
      </c>
      <c r="BP40">
        <f>SQRT('Mean Deaths'!BP40*(1-LOOKUP(BP$1,'Inputs &amp; Outputs'!$A$9:$A$79,'Inputs &amp; Outputs'!$C$9:$C$79)))</f>
        <v>2.6259696998653661</v>
      </c>
      <c r="BQ40">
        <f>SQRT('Mean Deaths'!BQ40*(1-LOOKUP(BQ$1,'Inputs &amp; Outputs'!$A$9:$A$79,'Inputs &amp; Outputs'!$C$9:$C$79)))</f>
        <v>2.0217708303445274</v>
      </c>
      <c r="BR40">
        <f>SQRT('Mean Deaths'!BR40*(1-LOOKUP(BR$1,'Inputs &amp; Outputs'!$A$9:$A$79,'Inputs &amp; Outputs'!$C$9:$C$79)))</f>
        <v>1.7065797461976397</v>
      </c>
      <c r="BS40">
        <f>SQRT('Mean Deaths'!BS40*(1-LOOKUP(BS$1,'Inputs &amp; Outputs'!$A$9:$A$79,'Inputs &amp; Outputs'!$C$9:$C$79)))</f>
        <v>0</v>
      </c>
    </row>
    <row r="41" spans="1:71" x14ac:dyDescent="0.25">
      <c r="A41" s="1">
        <v>40</v>
      </c>
      <c r="B41">
        <f>SQRT('Mean Deaths'!B41*(1-LOOKUP(B$1,'Inputs &amp; Outputs'!$A$9:$A$79,'Inputs &amp; Outputs'!$C$9:$C$79)))</f>
        <v>2.7863888296503059</v>
      </c>
      <c r="C41">
        <f>SQRT('Mean Deaths'!C41*(1-LOOKUP(C$1,'Inputs &amp; Outputs'!$A$9:$A$79,'Inputs &amp; Outputs'!$C$9:$C$79)))</f>
        <v>2.9066503777681962</v>
      </c>
      <c r="D41">
        <f>SQRT('Mean Deaths'!D41*(1-LOOKUP(D$1,'Inputs &amp; Outputs'!$A$9:$A$79,'Inputs &amp; Outputs'!$C$9:$C$79)))</f>
        <v>3.0315797480673341</v>
      </c>
      <c r="E41">
        <f>SQRT('Mean Deaths'!E41*(1-LOOKUP(E$1,'Inputs &amp; Outputs'!$A$9:$A$79,'Inputs &amp; Outputs'!$C$9:$C$79)))</f>
        <v>3.1622618535124509</v>
      </c>
      <c r="F41">
        <f>SQRT('Mean Deaths'!F41*(1-LOOKUP(F$1,'Inputs &amp; Outputs'!$A$9:$A$79,'Inputs &amp; Outputs'!$C$9:$C$79)))</f>
        <v>3.2974489410524614</v>
      </c>
      <c r="G41">
        <f>SQRT('Mean Deaths'!G41*(1-LOOKUP(G$1,'Inputs &amp; Outputs'!$A$9:$A$79,'Inputs &amp; Outputs'!$C$9:$C$79)))</f>
        <v>3.4376207506215692</v>
      </c>
      <c r="H41">
        <f>SQRT('Mean Deaths'!H41*(1-LOOKUP(H$1,'Inputs &amp; Outputs'!$A$9:$A$79,'Inputs &amp; Outputs'!$C$9:$C$79)))</f>
        <v>3.5833058973434015</v>
      </c>
      <c r="I41">
        <f>SQRT('Mean Deaths'!I41*(1-LOOKUP(I$1,'Inputs &amp; Outputs'!$A$9:$A$79,'Inputs &amp; Outputs'!$C$9:$C$79)))</f>
        <v>3.7319906136344985</v>
      </c>
      <c r="J41">
        <f>SQRT('Mean Deaths'!J41*(1-LOOKUP(J$1,'Inputs &amp; Outputs'!$A$9:$A$79,'Inputs &amp; Outputs'!$C$9:$C$79)))</f>
        <v>3.8864083818641602</v>
      </c>
      <c r="K41">
        <f>SQRT('Mean Deaths'!K41*(1-LOOKUP(K$1,'Inputs &amp; Outputs'!$A$9:$A$79,'Inputs &amp; Outputs'!$C$9:$C$79)))</f>
        <v>4.0440266847302082</v>
      </c>
      <c r="L41">
        <f>SQRT('Mean Deaths'!L41*(1-LOOKUP(L$1,'Inputs &amp; Outputs'!$A$9:$A$79,'Inputs &amp; Outputs'!$C$9:$C$79)))</f>
        <v>4.2060813828360484</v>
      </c>
      <c r="M41">
        <f>SQRT('Mean Deaths'!M41*(1-LOOKUP(M$1,'Inputs &amp; Outputs'!$A$9:$A$79,'Inputs &amp; Outputs'!$C$9:$C$79)))</f>
        <v>4.3733446193045431</v>
      </c>
      <c r="N41">
        <f>SQRT('Mean Deaths'!N41*(1-LOOKUP(N$1,'Inputs &amp; Outputs'!$A$9:$A$79,'Inputs &amp; Outputs'!$C$9:$C$79)))</f>
        <v>4.5429828293498975</v>
      </c>
      <c r="O41">
        <f>SQRT('Mean Deaths'!O41*(1-LOOKUP(O$1,'Inputs &amp; Outputs'!$A$9:$A$79,'Inputs &amp; Outputs'!$C$9:$C$79)))</f>
        <v>4.7166634394410627</v>
      </c>
      <c r="P41">
        <f>SQRT('Mean Deaths'!P41*(1-LOOKUP(P$1,'Inputs &amp; Outputs'!$A$9:$A$79,'Inputs &amp; Outputs'!$C$9:$C$79)))</f>
        <v>4.8952433833226312</v>
      </c>
      <c r="Q41">
        <f>SQRT('Mean Deaths'!Q41*(1-LOOKUP(Q$1,'Inputs &amp; Outputs'!$A$9:$A$79,'Inputs &amp; Outputs'!$C$9:$C$79)))</f>
        <v>5.0765956129643612</v>
      </c>
      <c r="R41">
        <f>SQRT('Mean Deaths'!R41*(1-LOOKUP(R$1,'Inputs &amp; Outputs'!$A$9:$A$79,'Inputs &amp; Outputs'!$C$9:$C$79)))</f>
        <v>5.2664979022183234</v>
      </c>
      <c r="S41">
        <f>SQRT('Mean Deaths'!S41*(1-LOOKUP(S$1,'Inputs &amp; Outputs'!$A$9:$A$79,'Inputs &amp; Outputs'!$C$9:$C$79)))</f>
        <v>5.47421626693429</v>
      </c>
      <c r="T41">
        <f>SQRT('Mean Deaths'!T41*(1-LOOKUP(T$1,'Inputs &amp; Outputs'!$A$9:$A$79,'Inputs &amp; Outputs'!$C$9:$C$79)))</f>
        <v>5.70042800140165</v>
      </c>
      <c r="U41">
        <f>SQRT('Mean Deaths'!U41*(1-LOOKUP(U$1,'Inputs &amp; Outputs'!$A$9:$A$79,'Inputs &amp; Outputs'!$C$9:$C$79)))</f>
        <v>5.9485312878955261</v>
      </c>
      <c r="V41">
        <f>SQRT('Mean Deaths'!V41*(1-LOOKUP(V$1,'Inputs &amp; Outputs'!$A$9:$A$79,'Inputs &amp; Outputs'!$C$9:$C$79)))</f>
        <v>6.2098390592478321</v>
      </c>
      <c r="W41">
        <f>SQRT('Mean Deaths'!W41*(1-LOOKUP(W$1,'Inputs &amp; Outputs'!$A$9:$A$79,'Inputs &amp; Outputs'!$C$9:$C$79)))</f>
        <v>6.472123781631498</v>
      </c>
      <c r="X41">
        <f>SQRT('Mean Deaths'!X41*(1-LOOKUP(X$1,'Inputs &amp; Outputs'!$A$9:$A$79,'Inputs &amp; Outputs'!$C$9:$C$79)))</f>
        <v>6.7370915702906258</v>
      </c>
      <c r="Y41">
        <f>SQRT('Mean Deaths'!Y41*(1-LOOKUP(Y$1,'Inputs &amp; Outputs'!$A$9:$A$79,'Inputs &amp; Outputs'!$C$9:$C$79)))</f>
        <v>7.0167471158365116</v>
      </c>
      <c r="Z41">
        <f>SQRT('Mean Deaths'!Z41*(1-LOOKUP(Z$1,'Inputs &amp; Outputs'!$A$9:$A$79,'Inputs &amp; Outputs'!$C$9:$C$79)))</f>
        <v>7.3067525125768427</v>
      </c>
      <c r="AA41">
        <f>SQRT('Mean Deaths'!AA41*(1-LOOKUP(AA$1,'Inputs &amp; Outputs'!$A$9:$A$79,'Inputs &amp; Outputs'!$C$9:$C$79)))</f>
        <v>7.6203546302793548</v>
      </c>
      <c r="AB41">
        <f>SQRT('Mean Deaths'!AB41*(1-LOOKUP(AB$1,'Inputs &amp; Outputs'!$A$9:$A$79,'Inputs &amp; Outputs'!$C$9:$C$79)))</f>
        <v>7.959347786775246</v>
      </c>
      <c r="AC41">
        <f>SQRT('Mean Deaths'!AC41*(1-LOOKUP(AC$1,'Inputs &amp; Outputs'!$A$9:$A$79,'Inputs &amp; Outputs'!$C$9:$C$79)))</f>
        <v>8.3280743201970164</v>
      </c>
      <c r="AD41">
        <f>SQRT('Mean Deaths'!AD41*(1-LOOKUP(AD$1,'Inputs &amp; Outputs'!$A$9:$A$79,'Inputs &amp; Outputs'!$C$9:$C$79)))</f>
        <v>8.7215097615070061</v>
      </c>
      <c r="AE41">
        <f>SQRT('Mean Deaths'!AE41*(1-LOOKUP(AE$1,'Inputs &amp; Outputs'!$A$9:$A$79,'Inputs &amp; Outputs'!$C$9:$C$79)))</f>
        <v>9.1497494201904797</v>
      </c>
      <c r="AF41">
        <f>SQRT('Mean Deaths'!AF41*(1-LOOKUP(AF$1,'Inputs &amp; Outputs'!$A$9:$A$79,'Inputs &amp; Outputs'!$C$9:$C$79)))</f>
        <v>9.6003447142837004</v>
      </c>
      <c r="AG41">
        <f>SQRT('Mean Deaths'!AG41*(1-LOOKUP(AG$1,'Inputs &amp; Outputs'!$A$9:$A$79,'Inputs &amp; Outputs'!$C$9:$C$79)))</f>
        <v>10.083130358494826</v>
      </c>
      <c r="AH41">
        <f>SQRT('Mean Deaths'!AH41*(1-LOOKUP(AH$1,'Inputs &amp; Outputs'!$A$9:$A$79,'Inputs &amp; Outputs'!$C$9:$C$79)))</f>
        <v>10.589525734798608</v>
      </c>
      <c r="AI41">
        <f>SQRT('Mean Deaths'!AI41*(1-LOOKUP(AI$1,'Inputs &amp; Outputs'!$A$9:$A$79,'Inputs &amp; Outputs'!$C$9:$C$79)))</f>
        <v>11.124564988919072</v>
      </c>
      <c r="AJ41">
        <f>SQRT('Mean Deaths'!AJ41*(1-LOOKUP(AJ$1,'Inputs &amp; Outputs'!$A$9:$A$79,'Inputs &amp; Outputs'!$C$9:$C$79)))</f>
        <v>11.665085878476848</v>
      </c>
      <c r="AK41">
        <f>SQRT('Mean Deaths'!AK41*(1-LOOKUP(AK$1,'Inputs &amp; Outputs'!$A$9:$A$79,'Inputs &amp; Outputs'!$C$9:$C$79)))</f>
        <v>12.22915487539511</v>
      </c>
      <c r="AL41">
        <f>SQRT('Mean Deaths'!AL41*(1-LOOKUP(AL$1,'Inputs &amp; Outputs'!$A$9:$A$79,'Inputs &amp; Outputs'!$C$9:$C$79)))</f>
        <v>12.826090932611541</v>
      </c>
      <c r="AM41">
        <f>SQRT('Mean Deaths'!AM41*(1-LOOKUP(AM$1,'Inputs &amp; Outputs'!$A$9:$A$79,'Inputs &amp; Outputs'!$C$9:$C$79)))</f>
        <v>13.427470193786766</v>
      </c>
      <c r="AN41">
        <f>SQRT('Mean Deaths'!AN41*(1-LOOKUP(AN$1,'Inputs &amp; Outputs'!$A$9:$A$79,'Inputs &amp; Outputs'!$C$9:$C$79)))</f>
        <v>14.072914899023869</v>
      </c>
      <c r="AO41">
        <f>SQRT('Mean Deaths'!AO41*(1-LOOKUP(AO$1,'Inputs &amp; Outputs'!$A$9:$A$79,'Inputs &amp; Outputs'!$C$9:$C$79)))</f>
        <v>14.768097261320566</v>
      </c>
      <c r="AP41">
        <f>SQRT('Mean Deaths'!AP41*(1-LOOKUP(AP$1,'Inputs &amp; Outputs'!$A$9:$A$79,'Inputs &amp; Outputs'!$C$9:$C$79)))</f>
        <v>15.477577859497268</v>
      </c>
      <c r="AQ41">
        <f>SQRT('Mean Deaths'!AQ41*(1-LOOKUP(AQ$1,'Inputs &amp; Outputs'!$A$9:$A$79,'Inputs &amp; Outputs'!$C$9:$C$79)))</f>
        <v>16.22526756246873</v>
      </c>
      <c r="AR41">
        <f>SQRT('Mean Deaths'!AR41*(1-LOOKUP(AR$1,'Inputs &amp; Outputs'!$A$9:$A$79,'Inputs &amp; Outputs'!$C$9:$C$79)))</f>
        <v>17.020348229864627</v>
      </c>
      <c r="AS41">
        <f>SQRT('Mean Deaths'!AS41*(1-LOOKUP(AS$1,'Inputs &amp; Outputs'!$A$9:$A$79,'Inputs &amp; Outputs'!$C$9:$C$79)))</f>
        <v>17.786067121646539</v>
      </c>
      <c r="AT41">
        <f>SQRT('Mean Deaths'!AT41*(1-LOOKUP(AT$1,'Inputs &amp; Outputs'!$A$9:$A$79,'Inputs &amp; Outputs'!$C$9:$C$79)))</f>
        <v>18.466327509342619</v>
      </c>
      <c r="AU41">
        <f>SQRT('Mean Deaths'!AU41*(1-LOOKUP(AU$1,'Inputs &amp; Outputs'!$A$9:$A$79,'Inputs &amp; Outputs'!$C$9:$C$79)))</f>
        <v>19.171339818936104</v>
      </c>
      <c r="AV41">
        <f>SQRT('Mean Deaths'!AV41*(1-LOOKUP(AV$1,'Inputs &amp; Outputs'!$A$9:$A$79,'Inputs &amp; Outputs'!$C$9:$C$79)))</f>
        <v>19.700820190385095</v>
      </c>
      <c r="AW41">
        <f>SQRT('Mean Deaths'!AW41*(1-LOOKUP(AW$1,'Inputs &amp; Outputs'!$A$9:$A$79,'Inputs &amp; Outputs'!$C$9:$C$79)))</f>
        <v>20.140478154921347</v>
      </c>
      <c r="AX41">
        <f>SQRT('Mean Deaths'!AX41*(1-LOOKUP(AX$1,'Inputs &amp; Outputs'!$A$9:$A$79,'Inputs &amp; Outputs'!$C$9:$C$79)))</f>
        <v>20.484399759501667</v>
      </c>
      <c r="AY41">
        <f>SQRT('Mean Deaths'!AY41*(1-LOOKUP(AY$1,'Inputs &amp; Outputs'!$A$9:$A$79,'Inputs &amp; Outputs'!$C$9:$C$79)))</f>
        <v>20.568958550674729</v>
      </c>
      <c r="AZ41">
        <f>SQRT('Mean Deaths'!AZ41*(1-LOOKUP(AZ$1,'Inputs &amp; Outputs'!$A$9:$A$79,'Inputs &amp; Outputs'!$C$9:$C$79)))</f>
        <v>20.465419223289807</v>
      </c>
      <c r="BA41">
        <f>SQRT('Mean Deaths'!BA41*(1-LOOKUP(BA$1,'Inputs &amp; Outputs'!$A$9:$A$79,'Inputs &amp; Outputs'!$C$9:$C$79)))</f>
        <v>20.172969844203703</v>
      </c>
      <c r="BB41">
        <f>SQRT('Mean Deaths'!BB41*(1-LOOKUP(BB$1,'Inputs &amp; Outputs'!$A$9:$A$79,'Inputs &amp; Outputs'!$C$9:$C$79)))</f>
        <v>19.684698359952254</v>
      </c>
      <c r="BC41">
        <f>SQRT('Mean Deaths'!BC41*(1-LOOKUP(BC$1,'Inputs &amp; Outputs'!$A$9:$A$79,'Inputs &amp; Outputs'!$C$9:$C$79)))</f>
        <v>18.859477668641752</v>
      </c>
      <c r="BD41">
        <f>SQRT('Mean Deaths'!BD41*(1-LOOKUP(BD$1,'Inputs &amp; Outputs'!$A$9:$A$79,'Inputs &amp; Outputs'!$C$9:$C$79)))</f>
        <v>17.828435983078716</v>
      </c>
      <c r="BE41">
        <f>SQRT('Mean Deaths'!BE41*(1-LOOKUP(BE$1,'Inputs &amp; Outputs'!$A$9:$A$79,'Inputs &amp; Outputs'!$C$9:$C$79)))</f>
        <v>16.370182088131823</v>
      </c>
      <c r="BF41">
        <f>SQRT('Mean Deaths'!BF41*(1-LOOKUP(BF$1,'Inputs &amp; Outputs'!$A$9:$A$79,'Inputs &amp; Outputs'!$C$9:$C$79)))</f>
        <v>14.895281968056194</v>
      </c>
      <c r="BG41">
        <f>SQRT('Mean Deaths'!BG41*(1-LOOKUP(BG$1,'Inputs &amp; Outputs'!$A$9:$A$79,'Inputs &amp; Outputs'!$C$9:$C$79)))</f>
        <v>13.445852821128529</v>
      </c>
      <c r="BH41">
        <f>SQRT('Mean Deaths'!BH41*(1-LOOKUP(BH$1,'Inputs &amp; Outputs'!$A$9:$A$79,'Inputs &amp; Outputs'!$C$9:$C$79)))</f>
        <v>11.83526061039832</v>
      </c>
      <c r="BI41">
        <f>SQRT('Mean Deaths'!BI41*(1-LOOKUP(BI$1,'Inputs &amp; Outputs'!$A$9:$A$79,'Inputs &amp; Outputs'!$C$9:$C$79)))</f>
        <v>10.324695549347885</v>
      </c>
      <c r="BJ41">
        <f>SQRT('Mean Deaths'!BJ41*(1-LOOKUP(BJ$1,'Inputs &amp; Outputs'!$A$9:$A$79,'Inputs &amp; Outputs'!$C$9:$C$79)))</f>
        <v>8.9369648634263967</v>
      </c>
      <c r="BK41">
        <f>SQRT('Mean Deaths'!BK41*(1-LOOKUP(BK$1,'Inputs &amp; Outputs'!$A$9:$A$79,'Inputs &amp; Outputs'!$C$9:$C$79)))</f>
        <v>7.3682676524234649</v>
      </c>
      <c r="BL41">
        <f>SQRT('Mean Deaths'!BL41*(1-LOOKUP(BL$1,'Inputs &amp; Outputs'!$A$9:$A$79,'Inputs &amp; Outputs'!$C$9:$C$79)))</f>
        <v>6.0021819189956247</v>
      </c>
      <c r="BM41">
        <f>SQRT('Mean Deaths'!BM41*(1-LOOKUP(BM$1,'Inputs &amp; Outputs'!$A$9:$A$79,'Inputs &amp; Outputs'!$C$9:$C$79)))</f>
        <v>5.1757388440059451</v>
      </c>
      <c r="BN41">
        <f>SQRT('Mean Deaths'!BN41*(1-LOOKUP(BN$1,'Inputs &amp; Outputs'!$A$9:$A$79,'Inputs &amp; Outputs'!$C$9:$C$79)))</f>
        <v>4.0791764415077711</v>
      </c>
      <c r="BO41">
        <f>SQRT('Mean Deaths'!BO41*(1-LOOKUP(BO$1,'Inputs &amp; Outputs'!$A$9:$A$79,'Inputs &amp; Outputs'!$C$9:$C$79)))</f>
        <v>3.6574445889620804</v>
      </c>
      <c r="BP41">
        <f>SQRT('Mean Deaths'!BP41*(1-LOOKUP(BP$1,'Inputs &amp; Outputs'!$A$9:$A$79,'Inputs &amp; Outputs'!$C$9:$C$79)))</f>
        <v>2.7150107817334721</v>
      </c>
      <c r="BQ41">
        <f>SQRT('Mean Deaths'!BQ41*(1-LOOKUP(BQ$1,'Inputs &amp; Outputs'!$A$9:$A$79,'Inputs &amp; Outputs'!$C$9:$C$79)))</f>
        <v>1.7679873032485274</v>
      </c>
      <c r="BR41">
        <f>SQRT('Mean Deaths'!BR41*(1-LOOKUP(BR$1,'Inputs &amp; Outputs'!$A$9:$A$79,'Inputs &amp; Outputs'!$C$9:$C$79)))</f>
        <v>1.2067341111719683</v>
      </c>
      <c r="BS41">
        <f>SQRT('Mean Deaths'!BS41*(1-LOOKUP(BS$1,'Inputs &amp; Outputs'!$A$9:$A$79,'Inputs &amp; Outputs'!$C$9:$C$79)))</f>
        <v>0</v>
      </c>
    </row>
    <row r="42" spans="1:71" x14ac:dyDescent="0.25">
      <c r="A42" s="1">
        <v>41</v>
      </c>
      <c r="B42">
        <f>SQRT('Mean Deaths'!B42*(1-LOOKUP(B$1,'Inputs &amp; Outputs'!$A$9:$A$79,'Inputs &amp; Outputs'!$C$9:$C$79)))</f>
        <v>2.7863888296503059</v>
      </c>
      <c r="C42">
        <f>SQRT('Mean Deaths'!C42*(1-LOOKUP(C$1,'Inputs &amp; Outputs'!$A$9:$A$79,'Inputs &amp; Outputs'!$C$9:$C$79)))</f>
        <v>2.9067957793529287</v>
      </c>
      <c r="D42">
        <f>SQRT('Mean Deaths'!D42*(1-LOOKUP(D$1,'Inputs &amp; Outputs'!$A$9:$A$79,'Inputs &amp; Outputs'!$C$9:$C$79)))</f>
        <v>3.0318832550759605</v>
      </c>
      <c r="E42">
        <f>SQRT('Mean Deaths'!E42*(1-LOOKUP(E$1,'Inputs &amp; Outputs'!$A$9:$A$79,'Inputs &amp; Outputs'!$C$9:$C$79)))</f>
        <v>3.1625786975444581</v>
      </c>
      <c r="F42">
        <f>SQRT('Mean Deaths'!F42*(1-LOOKUP(F$1,'Inputs &amp; Outputs'!$A$9:$A$79,'Inputs &amp; Outputs'!$C$9:$C$79)))</f>
        <v>3.2974489410524614</v>
      </c>
      <c r="G42">
        <f>SQRT('Mean Deaths'!G42*(1-LOOKUP(G$1,'Inputs &amp; Outputs'!$A$9:$A$79,'Inputs &amp; Outputs'!$C$9:$C$79)))</f>
        <v>3.4376207506215692</v>
      </c>
      <c r="H42">
        <f>SQRT('Mean Deaths'!H42*(1-LOOKUP(H$1,'Inputs &amp; Outputs'!$A$9:$A$79,'Inputs &amp; Outputs'!$C$9:$C$79)))</f>
        <v>3.5833058973434015</v>
      </c>
      <c r="I42">
        <f>SQRT('Mean Deaths'!I42*(1-LOOKUP(I$1,'Inputs &amp; Outputs'!$A$9:$A$79,'Inputs &amp; Outputs'!$C$9:$C$79)))</f>
        <v>3.7327418950942755</v>
      </c>
      <c r="J42">
        <f>SQRT('Mean Deaths'!J42*(1-LOOKUP(J$1,'Inputs &amp; Outputs'!$A$9:$A$79,'Inputs &amp; Outputs'!$C$9:$C$79)))</f>
        <v>3.8858210301494847</v>
      </c>
      <c r="K42">
        <f>SQRT('Mean Deaths'!K42*(1-LOOKUP(K$1,'Inputs &amp; Outputs'!$A$9:$A$79,'Inputs &amp; Outputs'!$C$9:$C$79)))</f>
        <v>4.0446387514317026</v>
      </c>
      <c r="L42">
        <f>SQRT('Mean Deaths'!L42*(1-LOOKUP(L$1,'Inputs &amp; Outputs'!$A$9:$A$79,'Inputs &amp; Outputs'!$C$9:$C$79)))</f>
        <v>4.2088448358911972</v>
      </c>
      <c r="M42">
        <f>SQRT('Mean Deaths'!M42*(1-LOOKUP(M$1,'Inputs &amp; Outputs'!$A$9:$A$79,'Inputs &amp; Outputs'!$C$9:$C$79)))</f>
        <v>4.3760002280621517</v>
      </c>
      <c r="N42">
        <f>SQRT('Mean Deaths'!N42*(1-LOOKUP(N$1,'Inputs &amp; Outputs'!$A$9:$A$79,'Inputs &amp; Outputs'!$C$9:$C$79)))</f>
        <v>4.5455167550152096</v>
      </c>
      <c r="O42">
        <f>SQRT('Mean Deaths'!O42*(1-LOOKUP(O$1,'Inputs &amp; Outputs'!$A$9:$A$79,'Inputs &amp; Outputs'!$C$9:$C$79)))</f>
        <v>4.7166634394410627</v>
      </c>
      <c r="P42">
        <f>SQRT('Mean Deaths'!P42*(1-LOOKUP(P$1,'Inputs &amp; Outputs'!$A$9:$A$79,'Inputs &amp; Outputs'!$C$9:$C$79)))</f>
        <v>4.8900068939828705</v>
      </c>
      <c r="Q42">
        <f>SQRT('Mean Deaths'!Q42*(1-LOOKUP(Q$1,'Inputs &amp; Outputs'!$A$9:$A$79,'Inputs &amp; Outputs'!$C$9:$C$79)))</f>
        <v>5.071930814335996</v>
      </c>
      <c r="R42">
        <f>SQRT('Mean Deaths'!R42*(1-LOOKUP(R$1,'Inputs &amp; Outputs'!$A$9:$A$79,'Inputs &amp; Outputs'!$C$9:$C$79)))</f>
        <v>5.2613744551059094</v>
      </c>
      <c r="S42">
        <f>SQRT('Mean Deaths'!S42*(1-LOOKUP(S$1,'Inputs &amp; Outputs'!$A$9:$A$79,'Inputs &amp; Outputs'!$C$9:$C$79)))</f>
        <v>5.4657853112657104</v>
      </c>
      <c r="T42">
        <f>SQRT('Mean Deaths'!T42*(1-LOOKUP(T$1,'Inputs &amp; Outputs'!$A$9:$A$79,'Inputs &amp; Outputs'!$C$9:$C$79)))</f>
        <v>5.6916251526821409</v>
      </c>
      <c r="U42">
        <f>SQRT('Mean Deaths'!U42*(1-LOOKUP(U$1,'Inputs &amp; Outputs'!$A$9:$A$79,'Inputs &amp; Outputs'!$C$9:$C$79)))</f>
        <v>5.9380893332397759</v>
      </c>
      <c r="V42">
        <f>SQRT('Mean Deaths'!V42*(1-LOOKUP(V$1,'Inputs &amp; Outputs'!$A$9:$A$79,'Inputs &amp; Outputs'!$C$9:$C$79)))</f>
        <v>6.1953582644299114</v>
      </c>
      <c r="W42">
        <f>SQRT('Mean Deaths'!W42*(1-LOOKUP(W$1,'Inputs &amp; Outputs'!$A$9:$A$79,'Inputs &amp; Outputs'!$C$9:$C$79)))</f>
        <v>6.4633626374932724</v>
      </c>
      <c r="X42">
        <f>SQRT('Mean Deaths'!X42*(1-LOOKUP(X$1,'Inputs &amp; Outputs'!$A$9:$A$79,'Inputs &amp; Outputs'!$C$9:$C$79)))</f>
        <v>6.7307454676595073</v>
      </c>
      <c r="Y42">
        <f>SQRT('Mean Deaths'!Y42*(1-LOOKUP(Y$1,'Inputs &amp; Outputs'!$A$9:$A$79,'Inputs &amp; Outputs'!$C$9:$C$79)))</f>
        <v>7.0067950622828983</v>
      </c>
      <c r="Z42">
        <f>SQRT('Mean Deaths'!Z42*(1-LOOKUP(Z$1,'Inputs &amp; Outputs'!$A$9:$A$79,'Inputs &amp; Outputs'!$C$9:$C$79)))</f>
        <v>7.299807295544178</v>
      </c>
      <c r="AA42">
        <f>SQRT('Mean Deaths'!AA42*(1-LOOKUP(AA$1,'Inputs &amp; Outputs'!$A$9:$A$79,'Inputs &amp; Outputs'!$C$9:$C$79)))</f>
        <v>7.6122607834597993</v>
      </c>
      <c r="AB42">
        <f>SQRT('Mean Deaths'!AB42*(1-LOOKUP(AB$1,'Inputs &amp; Outputs'!$A$9:$A$79,'Inputs &amp; Outputs'!$C$9:$C$79)))</f>
        <v>7.9550953166385128</v>
      </c>
      <c r="AC42">
        <f>SQRT('Mean Deaths'!AC42*(1-LOOKUP(AC$1,'Inputs &amp; Outputs'!$A$9:$A$79,'Inputs &amp; Outputs'!$C$9:$C$79)))</f>
        <v>8.3226990565215679</v>
      </c>
      <c r="AD42">
        <f>SQRT('Mean Deaths'!AD42*(1-LOOKUP(AD$1,'Inputs &amp; Outputs'!$A$9:$A$79,'Inputs &amp; Outputs'!$C$9:$C$79)))</f>
        <v>8.7229288546301351</v>
      </c>
      <c r="AE42">
        <f>SQRT('Mean Deaths'!AE42*(1-LOOKUP(AE$1,'Inputs &amp; Outputs'!$A$9:$A$79,'Inputs &amp; Outputs'!$C$9:$C$79)))</f>
        <v>9.1572551632318309</v>
      </c>
      <c r="AF42">
        <f>SQRT('Mean Deaths'!AF42*(1-LOOKUP(AF$1,'Inputs &amp; Outputs'!$A$9:$A$79,'Inputs &amp; Outputs'!$C$9:$C$79)))</f>
        <v>9.6215680069349911</v>
      </c>
      <c r="AG42">
        <f>SQRT('Mean Deaths'!AG42*(1-LOOKUP(AG$1,'Inputs &amp; Outputs'!$A$9:$A$79,'Inputs &amp; Outputs'!$C$9:$C$79)))</f>
        <v>10.109612320049667</v>
      </c>
      <c r="AH42">
        <f>SQRT('Mean Deaths'!AH42*(1-LOOKUP(AH$1,'Inputs &amp; Outputs'!$A$9:$A$79,'Inputs &amp; Outputs'!$C$9:$C$79)))</f>
        <v>10.624278982334754</v>
      </c>
      <c r="AI42">
        <f>SQRT('Mean Deaths'!AI42*(1-LOOKUP(AI$1,'Inputs &amp; Outputs'!$A$9:$A$79,'Inputs &amp; Outputs'!$C$9:$C$79)))</f>
        <v>11.156453390593446</v>
      </c>
      <c r="AJ42">
        <f>SQRT('Mean Deaths'!AJ42*(1-LOOKUP(AJ$1,'Inputs &amp; Outputs'!$A$9:$A$79,'Inputs &amp; Outputs'!$C$9:$C$79)))</f>
        <v>11.722148134548718</v>
      </c>
      <c r="AK42">
        <f>SQRT('Mean Deaths'!AK42*(1-LOOKUP(AK$1,'Inputs &amp; Outputs'!$A$9:$A$79,'Inputs &amp; Outputs'!$C$9:$C$79)))</f>
        <v>12.292141792608804</v>
      </c>
      <c r="AL42">
        <f>SQRT('Mean Deaths'!AL42*(1-LOOKUP(AL$1,'Inputs &amp; Outputs'!$A$9:$A$79,'Inputs &amp; Outputs'!$C$9:$C$79)))</f>
        <v>12.871624296736757</v>
      </c>
      <c r="AM42">
        <f>SQRT('Mean Deaths'!AM42*(1-LOOKUP(AM$1,'Inputs &amp; Outputs'!$A$9:$A$79,'Inputs &amp; Outputs'!$C$9:$C$79)))</f>
        <v>13.493469461889777</v>
      </c>
      <c r="AN42">
        <f>SQRT('Mean Deaths'!AN42*(1-LOOKUP(AN$1,'Inputs &amp; Outputs'!$A$9:$A$79,'Inputs &amp; Outputs'!$C$9:$C$79)))</f>
        <v>14.163155172371727</v>
      </c>
      <c r="AO42">
        <f>SQRT('Mean Deaths'!AO42*(1-LOOKUP(AO$1,'Inputs &amp; Outputs'!$A$9:$A$79,'Inputs &amp; Outputs'!$C$9:$C$79)))</f>
        <v>14.85198591435206</v>
      </c>
      <c r="AP42">
        <f>SQRT('Mean Deaths'!AP42*(1-LOOKUP(AP$1,'Inputs &amp; Outputs'!$A$9:$A$79,'Inputs &amp; Outputs'!$C$9:$C$79)))</f>
        <v>15.583890370507616</v>
      </c>
      <c r="AQ42">
        <f>SQRT('Mean Deaths'!AQ42*(1-LOOKUP(AQ$1,'Inputs &amp; Outputs'!$A$9:$A$79,'Inputs &amp; Outputs'!$C$9:$C$79)))</f>
        <v>16.375411349737139</v>
      </c>
      <c r="AR42">
        <f>SQRT('Mean Deaths'!AR42*(1-LOOKUP(AR$1,'Inputs &amp; Outputs'!$A$9:$A$79,'Inputs &amp; Outputs'!$C$9:$C$79)))</f>
        <v>17.166741535485876</v>
      </c>
      <c r="AS42">
        <f>SQRT('Mean Deaths'!AS42*(1-LOOKUP(AS$1,'Inputs &amp; Outputs'!$A$9:$A$79,'Inputs &amp; Outputs'!$C$9:$C$79)))</f>
        <v>17.959359734507132</v>
      </c>
      <c r="AT42">
        <f>SQRT('Mean Deaths'!AT42*(1-LOOKUP(AT$1,'Inputs &amp; Outputs'!$A$9:$A$79,'Inputs &amp; Outputs'!$C$9:$C$79)))</f>
        <v>18.684490303636544</v>
      </c>
      <c r="AU42">
        <f>SQRT('Mean Deaths'!AU42*(1-LOOKUP(AU$1,'Inputs &amp; Outputs'!$A$9:$A$79,'Inputs &amp; Outputs'!$C$9:$C$79)))</f>
        <v>19.300202568966085</v>
      </c>
      <c r="AV42">
        <f>SQRT('Mean Deaths'!AV42*(1-LOOKUP(AV$1,'Inputs &amp; Outputs'!$A$9:$A$79,'Inputs &amp; Outputs'!$C$9:$C$79)))</f>
        <v>19.936957948705011</v>
      </c>
      <c r="AW42">
        <f>SQRT('Mean Deaths'!AW42*(1-LOOKUP(AW$1,'Inputs &amp; Outputs'!$A$9:$A$79,'Inputs &amp; Outputs'!$C$9:$C$79)))</f>
        <v>20.342998916934935</v>
      </c>
      <c r="AX42">
        <f>SQRT('Mean Deaths'!AX42*(1-LOOKUP(AX$1,'Inputs &amp; Outputs'!$A$9:$A$79,'Inputs &amp; Outputs'!$C$9:$C$79)))</f>
        <v>20.486586745015774</v>
      </c>
      <c r="AY42">
        <f>SQRT('Mean Deaths'!AY42*(1-LOOKUP(AY$1,'Inputs &amp; Outputs'!$A$9:$A$79,'Inputs &amp; Outputs'!$C$9:$C$79)))</f>
        <v>20.488319614477902</v>
      </c>
      <c r="AZ42">
        <f>SQRT('Mean Deaths'!AZ42*(1-LOOKUP(AZ$1,'Inputs &amp; Outputs'!$A$9:$A$79,'Inputs &amp; Outputs'!$C$9:$C$79)))</f>
        <v>20.358720902639142</v>
      </c>
      <c r="BA42">
        <f>SQRT('Mean Deaths'!BA42*(1-LOOKUP(BA$1,'Inputs &amp; Outputs'!$A$9:$A$79,'Inputs &amp; Outputs'!$C$9:$C$79)))</f>
        <v>19.848748564945648</v>
      </c>
      <c r="BB42">
        <f>SQRT('Mean Deaths'!BB42*(1-LOOKUP(BB$1,'Inputs &amp; Outputs'!$A$9:$A$79,'Inputs &amp; Outputs'!$C$9:$C$79)))</f>
        <v>19.170867896045134</v>
      </c>
      <c r="BC42">
        <f>SQRT('Mean Deaths'!BC42*(1-LOOKUP(BC$1,'Inputs &amp; Outputs'!$A$9:$A$79,'Inputs &amp; Outputs'!$C$9:$C$79)))</f>
        <v>18.265422854479606</v>
      </c>
      <c r="BD42">
        <f>SQRT('Mean Deaths'!BD42*(1-LOOKUP(BD$1,'Inputs &amp; Outputs'!$A$9:$A$79,'Inputs &amp; Outputs'!$C$9:$C$79)))</f>
        <v>17.129007235215472</v>
      </c>
      <c r="BE42">
        <f>SQRT('Mean Deaths'!BE42*(1-LOOKUP(BE$1,'Inputs &amp; Outputs'!$A$9:$A$79,'Inputs &amp; Outputs'!$C$9:$C$79)))</f>
        <v>15.817979900265899</v>
      </c>
      <c r="BF42">
        <f>SQRT('Mean Deaths'!BF42*(1-LOOKUP(BF$1,'Inputs &amp; Outputs'!$A$9:$A$79,'Inputs &amp; Outputs'!$C$9:$C$79)))</f>
        <v>14.400694187336249</v>
      </c>
      <c r="BG42">
        <f>SQRT('Mean Deaths'!BG42*(1-LOOKUP(BG$1,'Inputs &amp; Outputs'!$A$9:$A$79,'Inputs &amp; Outputs'!$C$9:$C$79)))</f>
        <v>13.079959412484008</v>
      </c>
      <c r="BH42">
        <f>SQRT('Mean Deaths'!BH42*(1-LOOKUP(BH$1,'Inputs &amp; Outputs'!$A$9:$A$79,'Inputs &amp; Outputs'!$C$9:$C$79)))</f>
        <v>11.615286628657943</v>
      </c>
      <c r="BI42">
        <f>SQRT('Mean Deaths'!BI42*(1-LOOKUP(BI$1,'Inputs &amp; Outputs'!$A$9:$A$79,'Inputs &amp; Outputs'!$C$9:$C$79)))</f>
        <v>10.021852460041705</v>
      </c>
      <c r="BJ42">
        <f>SQRT('Mean Deaths'!BJ42*(1-LOOKUP(BJ$1,'Inputs &amp; Outputs'!$A$9:$A$79,'Inputs &amp; Outputs'!$C$9:$C$79)))</f>
        <v>8.438380431341491</v>
      </c>
      <c r="BK42">
        <f>SQRT('Mean Deaths'!BK42*(1-LOOKUP(BK$1,'Inputs &amp; Outputs'!$A$9:$A$79,'Inputs &amp; Outputs'!$C$9:$C$79)))</f>
        <v>7.082741292375502</v>
      </c>
      <c r="BL42">
        <f>SQRT('Mean Deaths'!BL42*(1-LOOKUP(BL$1,'Inputs &amp; Outputs'!$A$9:$A$79,'Inputs &amp; Outputs'!$C$9:$C$79)))</f>
        <v>5.8710732121176106</v>
      </c>
      <c r="BM42">
        <f>SQRT('Mean Deaths'!BM42*(1-LOOKUP(BM$1,'Inputs &amp; Outputs'!$A$9:$A$79,'Inputs &amp; Outputs'!$C$9:$C$79)))</f>
        <v>4.8590125491766329</v>
      </c>
      <c r="BN42">
        <f>SQRT('Mean Deaths'!BN42*(1-LOOKUP(BN$1,'Inputs &amp; Outputs'!$A$9:$A$79,'Inputs &amp; Outputs'!$C$9:$C$79)))</f>
        <v>3.6611729024833015</v>
      </c>
      <c r="BO42">
        <f>SQRT('Mean Deaths'!BO42*(1-LOOKUP(BO$1,'Inputs &amp; Outputs'!$A$9:$A$79,'Inputs &amp; Outputs'!$C$9:$C$79)))</f>
        <v>2.8659878804070336</v>
      </c>
      <c r="BP42">
        <f>SQRT('Mean Deaths'!BP42*(1-LOOKUP(BP$1,'Inputs &amp; Outputs'!$A$9:$A$79,'Inputs &amp; Outputs'!$C$9:$C$79)))</f>
        <v>2.2871889916441099</v>
      </c>
      <c r="BQ42">
        <f>SQRT('Mean Deaths'!BQ42*(1-LOOKUP(BQ$1,'Inputs &amp; Outputs'!$A$9:$A$79,'Inputs &amp; Outputs'!$C$9:$C$79)))</f>
        <v>1.6263117817491208</v>
      </c>
      <c r="BR42">
        <f>SQRT('Mean Deaths'!BR42*(1-LOOKUP(BR$1,'Inputs &amp; Outputs'!$A$9:$A$79,'Inputs &amp; Outputs'!$C$9:$C$79)))</f>
        <v>1.3934165278508792</v>
      </c>
      <c r="BS42">
        <f>SQRT('Mean Deaths'!BS42*(1-LOOKUP(BS$1,'Inputs &amp; Outputs'!$A$9:$A$79,'Inputs &amp; Outputs'!$C$9:$C$79)))</f>
        <v>0</v>
      </c>
    </row>
    <row r="43" spans="1:71" x14ac:dyDescent="0.25">
      <c r="A43" s="1">
        <v>42</v>
      </c>
      <c r="B43">
        <f>SQRT('Mean Deaths'!B43*(1-LOOKUP(B$1,'Inputs &amp; Outputs'!$A$9:$A$79,'Inputs &amp; Outputs'!$C$9:$C$79)))</f>
        <v>2.7863888296503059</v>
      </c>
      <c r="C43">
        <f>SQRT('Mean Deaths'!C43*(1-LOOKUP(C$1,'Inputs &amp; Outputs'!$A$9:$A$79,'Inputs &amp; Outputs'!$C$9:$C$79)))</f>
        <v>2.9067957793529287</v>
      </c>
      <c r="D43">
        <f>SQRT('Mean Deaths'!D43*(1-LOOKUP(D$1,'Inputs &amp; Outputs'!$A$9:$A$79,'Inputs &amp; Outputs'!$C$9:$C$79)))</f>
        <v>3.0321867317050248</v>
      </c>
      <c r="E43">
        <f>SQRT('Mean Deaths'!E43*(1-LOOKUP(E$1,'Inputs &amp; Outputs'!$A$9:$A$79,'Inputs &amp; Outputs'!$C$9:$C$79)))</f>
        <v>3.1630539040830463</v>
      </c>
      <c r="F43">
        <f>SQRT('Mean Deaths'!F43*(1-LOOKUP(F$1,'Inputs &amp; Outputs'!$A$9:$A$79,'Inputs &amp; Outputs'!$C$9:$C$79)))</f>
        <v>3.2991025437545893</v>
      </c>
      <c r="G43">
        <f>SQRT('Mean Deaths'!G43*(1-LOOKUP(G$1,'Inputs &amp; Outputs'!$A$9:$A$79,'Inputs &amp; Outputs'!$C$9:$C$79)))</f>
        <v>3.4393462041010063</v>
      </c>
      <c r="H43">
        <f>SQRT('Mean Deaths'!H43*(1-LOOKUP(H$1,'Inputs &amp; Outputs'!$A$9:$A$79,'Inputs &amp; Outputs'!$C$9:$C$79)))</f>
        <v>3.5847459881871688</v>
      </c>
      <c r="I43">
        <f>SQRT('Mean Deaths'!I43*(1-LOOKUP(I$1,'Inputs &amp; Outputs'!$A$9:$A$79,'Inputs &amp; Outputs'!$C$9:$C$79)))</f>
        <v>3.7346194375373782</v>
      </c>
      <c r="J43">
        <f>SQRT('Mean Deaths'!J43*(1-LOOKUP(J$1,'Inputs &amp; Outputs'!$A$9:$A$79,'Inputs &amp; Outputs'!$C$9:$C$79)))</f>
        <v>3.8873871041798758</v>
      </c>
      <c r="K43">
        <f>SQRT('Mean Deaths'!K43*(1-LOOKUP(K$1,'Inputs &amp; Outputs'!$A$9:$A$79,'Inputs &amp; Outputs'!$C$9:$C$79)))</f>
        <v>4.0450467444474603</v>
      </c>
      <c r="L43">
        <f>SQRT('Mean Deaths'!L43*(1-LOOKUP(L$1,'Inputs &amp; Outputs'!$A$9:$A$79,'Inputs &amp; Outputs'!$C$9:$C$79)))</f>
        <v>4.2082072770242673</v>
      </c>
      <c r="M43">
        <f>SQRT('Mean Deaths'!M43*(1-LOOKUP(M$1,'Inputs &amp; Outputs'!$A$9:$A$79,'Inputs &amp; Outputs'!$C$9:$C$79)))</f>
        <v>4.3748939203139541</v>
      </c>
      <c r="N43">
        <f>SQRT('Mean Deaths'!N43*(1-LOOKUP(N$1,'Inputs &amp; Outputs'!$A$9:$A$79,'Inputs &amp; Outputs'!$C$9:$C$79)))</f>
        <v>4.5448258244883268</v>
      </c>
      <c r="O43">
        <f>SQRT('Mean Deaths'!O43*(1-LOOKUP(O$1,'Inputs &amp; Outputs'!$A$9:$A$79,'Inputs &amp; Outputs'!$C$9:$C$79)))</f>
        <v>4.7171427508024388</v>
      </c>
      <c r="P43">
        <f>SQRT('Mean Deaths'!P43*(1-LOOKUP(P$1,'Inputs &amp; Outputs'!$A$9:$A$79,'Inputs &amp; Outputs'!$C$9:$C$79)))</f>
        <v>4.8939971083505966</v>
      </c>
      <c r="Q43">
        <f>SQRT('Mean Deaths'!Q43*(1-LOOKUP(Q$1,'Inputs &amp; Outputs'!$A$9:$A$79,'Inputs &amp; Outputs'!$C$9:$C$79)))</f>
        <v>5.0768546427684926</v>
      </c>
      <c r="R43">
        <f>SQRT('Mean Deaths'!R43*(1-LOOKUP(R$1,'Inputs &amp; Outputs'!$A$9:$A$79,'Inputs &amp; Outputs'!$C$9:$C$79)))</f>
        <v>5.270269886670321</v>
      </c>
      <c r="S43">
        <f>SQRT('Mean Deaths'!S43*(1-LOOKUP(S$1,'Inputs &amp; Outputs'!$A$9:$A$79,'Inputs &amp; Outputs'!$C$9:$C$79)))</f>
        <v>5.4781462724523884</v>
      </c>
      <c r="T43">
        <f>SQRT('Mean Deaths'!T43*(1-LOOKUP(T$1,'Inputs &amp; Outputs'!$A$9:$A$79,'Inputs &amp; Outputs'!$C$9:$C$79)))</f>
        <v>5.7048243320389806</v>
      </c>
      <c r="U43">
        <f>SQRT('Mean Deaths'!U43*(1-LOOKUP(U$1,'Inputs &amp; Outputs'!$A$9:$A$79,'Inputs &amp; Outputs'!$C$9:$C$79)))</f>
        <v>5.9519056451875985</v>
      </c>
      <c r="V43">
        <f>SQRT('Mean Deaths'!V43*(1-LOOKUP(V$1,'Inputs &amp; Outputs'!$A$9:$A$79,'Inputs &amp; Outputs'!$C$9:$C$79)))</f>
        <v>6.2127311679473145</v>
      </c>
      <c r="W43">
        <f>SQRT('Mean Deaths'!W43*(1-LOOKUP(W$1,'Inputs &amp; Outputs'!$A$9:$A$79,'Inputs &amp; Outputs'!$C$9:$C$79)))</f>
        <v>6.4791914418541454</v>
      </c>
      <c r="X43">
        <f>SQRT('Mean Deaths'!X43*(1-LOOKUP(X$1,'Inputs &amp; Outputs'!$A$9:$A$79,'Inputs &amp; Outputs'!$C$9:$C$79)))</f>
        <v>6.7483587951715345</v>
      </c>
      <c r="Y43">
        <f>SQRT('Mean Deaths'!Y43*(1-LOOKUP(Y$1,'Inputs &amp; Outputs'!$A$9:$A$79,'Inputs &amp; Outputs'!$C$9:$C$79)))</f>
        <v>7.0248457721467457</v>
      </c>
      <c r="Z43">
        <f>SQRT('Mean Deaths'!Z43*(1-LOOKUP(Z$1,'Inputs &amp; Outputs'!$A$9:$A$79,'Inputs &amp; Outputs'!$C$9:$C$79)))</f>
        <v>7.3179281644159371</v>
      </c>
      <c r="AA43">
        <f>SQRT('Mean Deaths'!AA43*(1-LOOKUP(AA$1,'Inputs &amp; Outputs'!$A$9:$A$79,'Inputs &amp; Outputs'!$C$9:$C$79)))</f>
        <v>7.6365165882658834</v>
      </c>
      <c r="AB43">
        <f>SQRT('Mean Deaths'!AB43*(1-LOOKUP(AB$1,'Inputs &amp; Outputs'!$A$9:$A$79,'Inputs &amp; Outputs'!$C$9:$C$79)))</f>
        <v>7.9776075784169782</v>
      </c>
      <c r="AC43">
        <f>SQRT('Mean Deaths'!AC43*(1-LOOKUP(AC$1,'Inputs &amp; Outputs'!$A$9:$A$79,'Inputs &amp; Outputs'!$C$9:$C$79)))</f>
        <v>8.3508805910664297</v>
      </c>
      <c r="AD43">
        <f>SQRT('Mean Deaths'!AD43*(1-LOOKUP(AD$1,'Inputs &amp; Outputs'!$A$9:$A$79,'Inputs &amp; Outputs'!$C$9:$C$79)))</f>
        <v>8.7498478945409097</v>
      </c>
      <c r="AE43">
        <f>SQRT('Mean Deaths'!AE43*(1-LOOKUP(AE$1,'Inputs &amp; Outputs'!$A$9:$A$79,'Inputs &amp; Outputs'!$C$9:$C$79)))</f>
        <v>9.1767413645810034</v>
      </c>
      <c r="AF43">
        <f>SQRT('Mean Deaths'!AF43*(1-LOOKUP(AF$1,'Inputs &amp; Outputs'!$A$9:$A$79,'Inputs &amp; Outputs'!$C$9:$C$79)))</f>
        <v>9.6453883916589902</v>
      </c>
      <c r="AG43">
        <f>SQRT('Mean Deaths'!AG43*(1-LOOKUP(AG$1,'Inputs &amp; Outputs'!$A$9:$A$79,'Inputs &amp; Outputs'!$C$9:$C$79)))</f>
        <v>10.132657083786068</v>
      </c>
      <c r="AH43">
        <f>SQRT('Mean Deaths'!AH43*(1-LOOKUP(AH$1,'Inputs &amp; Outputs'!$A$9:$A$79,'Inputs &amp; Outputs'!$C$9:$C$79)))</f>
        <v>10.645792900382572</v>
      </c>
      <c r="AI43">
        <f>SQRT('Mean Deaths'!AI43*(1-LOOKUP(AI$1,'Inputs &amp; Outputs'!$A$9:$A$79,'Inputs &amp; Outputs'!$C$9:$C$79)))</f>
        <v>11.17681422129383</v>
      </c>
      <c r="AJ43">
        <f>SQRT('Mean Deaths'!AJ43*(1-LOOKUP(AJ$1,'Inputs &amp; Outputs'!$A$9:$A$79,'Inputs &amp; Outputs'!$C$9:$C$79)))</f>
        <v>11.743813206764488</v>
      </c>
      <c r="AK43">
        <f>SQRT('Mean Deaths'!AK43*(1-LOOKUP(AK$1,'Inputs &amp; Outputs'!$A$9:$A$79,'Inputs &amp; Outputs'!$C$9:$C$79)))</f>
        <v>12.318831724347888</v>
      </c>
      <c r="AL43">
        <f>SQRT('Mean Deaths'!AL43*(1-LOOKUP(AL$1,'Inputs &amp; Outputs'!$A$9:$A$79,'Inputs &amp; Outputs'!$C$9:$C$79)))</f>
        <v>12.890100321983844</v>
      </c>
      <c r="AM43">
        <f>SQRT('Mean Deaths'!AM43*(1-LOOKUP(AM$1,'Inputs &amp; Outputs'!$A$9:$A$79,'Inputs &amp; Outputs'!$C$9:$C$79)))</f>
        <v>13.511562742898395</v>
      </c>
      <c r="AN43">
        <f>SQRT('Mean Deaths'!AN43*(1-LOOKUP(AN$1,'Inputs &amp; Outputs'!$A$9:$A$79,'Inputs &amp; Outputs'!$C$9:$C$79)))</f>
        <v>14.157862842920325</v>
      </c>
      <c r="AO43">
        <f>SQRT('Mean Deaths'!AO43*(1-LOOKUP(AO$1,'Inputs &amp; Outputs'!$A$9:$A$79,'Inputs &amp; Outputs'!$C$9:$C$79)))</f>
        <v>14.832010134075421</v>
      </c>
      <c r="AP43">
        <f>SQRT('Mean Deaths'!AP43*(1-LOOKUP(AP$1,'Inputs &amp; Outputs'!$A$9:$A$79,'Inputs &amp; Outputs'!$C$9:$C$79)))</f>
        <v>15.5941733741805</v>
      </c>
      <c r="AQ43">
        <f>SQRT('Mean Deaths'!AQ43*(1-LOOKUP(AQ$1,'Inputs &amp; Outputs'!$A$9:$A$79,'Inputs &amp; Outputs'!$C$9:$C$79)))</f>
        <v>16.377641876390509</v>
      </c>
      <c r="AR43">
        <f>SQRT('Mean Deaths'!AR43*(1-LOOKUP(AR$1,'Inputs &amp; Outputs'!$A$9:$A$79,'Inputs &amp; Outputs'!$C$9:$C$79)))</f>
        <v>17.13147778267923</v>
      </c>
      <c r="AS43">
        <f>SQRT('Mean Deaths'!AS43*(1-LOOKUP(AS$1,'Inputs &amp; Outputs'!$A$9:$A$79,'Inputs &amp; Outputs'!$C$9:$C$79)))</f>
        <v>17.928822228669233</v>
      </c>
      <c r="AT43">
        <f>SQRT('Mean Deaths'!AT43*(1-LOOKUP(AT$1,'Inputs &amp; Outputs'!$A$9:$A$79,'Inputs &amp; Outputs'!$C$9:$C$79)))</f>
        <v>18.632013865873759</v>
      </c>
      <c r="AU43">
        <f>SQRT('Mean Deaths'!AU43*(1-LOOKUP(AU$1,'Inputs &amp; Outputs'!$A$9:$A$79,'Inputs &amp; Outputs'!$C$9:$C$79)))</f>
        <v>19.282535005802529</v>
      </c>
      <c r="AV43">
        <f>SQRT('Mean Deaths'!AV43*(1-LOOKUP(AV$1,'Inputs &amp; Outputs'!$A$9:$A$79,'Inputs &amp; Outputs'!$C$9:$C$79)))</f>
        <v>19.85028664806735</v>
      </c>
      <c r="AW43">
        <f>SQRT('Mean Deaths'!AW43*(1-LOOKUP(AW$1,'Inputs &amp; Outputs'!$A$9:$A$79,'Inputs &amp; Outputs'!$C$9:$C$79)))</f>
        <v>20.272444950932584</v>
      </c>
      <c r="AX43">
        <f>SQRT('Mean Deaths'!AX43*(1-LOOKUP(AX$1,'Inputs &amp; Outputs'!$A$9:$A$79,'Inputs &amp; Outputs'!$C$9:$C$79)))</f>
        <v>20.578230257444005</v>
      </c>
      <c r="AY43">
        <f>SQRT('Mean Deaths'!AY43*(1-LOOKUP(AY$1,'Inputs &amp; Outputs'!$A$9:$A$79,'Inputs &amp; Outputs'!$C$9:$C$79)))</f>
        <v>20.639562983654717</v>
      </c>
      <c r="AZ43">
        <f>SQRT('Mean Deaths'!AZ43*(1-LOOKUP(AZ$1,'Inputs &amp; Outputs'!$A$9:$A$79,'Inputs &amp; Outputs'!$C$9:$C$79)))</f>
        <v>20.623077857680894</v>
      </c>
      <c r="BA43">
        <f>SQRT('Mean Deaths'!BA43*(1-LOOKUP(BA$1,'Inputs &amp; Outputs'!$A$9:$A$79,'Inputs &amp; Outputs'!$C$9:$C$79)))</f>
        <v>20.234137267312189</v>
      </c>
      <c r="BB43">
        <f>SQRT('Mean Deaths'!BB43*(1-LOOKUP(BB$1,'Inputs &amp; Outputs'!$A$9:$A$79,'Inputs &amp; Outputs'!$C$9:$C$79)))</f>
        <v>19.643256843753761</v>
      </c>
      <c r="BC43">
        <f>SQRT('Mean Deaths'!BC43*(1-LOOKUP(BC$1,'Inputs &amp; Outputs'!$A$9:$A$79,'Inputs &amp; Outputs'!$C$9:$C$79)))</f>
        <v>18.77294780476468</v>
      </c>
      <c r="BD43">
        <f>SQRT('Mean Deaths'!BD43*(1-LOOKUP(BD$1,'Inputs &amp; Outputs'!$A$9:$A$79,'Inputs &amp; Outputs'!$C$9:$C$79)))</f>
        <v>17.688955855476376</v>
      </c>
      <c r="BE43">
        <f>SQRT('Mean Deaths'!BE43*(1-LOOKUP(BE$1,'Inputs &amp; Outputs'!$A$9:$A$79,'Inputs &amp; Outputs'!$C$9:$C$79)))</f>
        <v>16.380618928266415</v>
      </c>
      <c r="BF43">
        <f>SQRT('Mean Deaths'!BF43*(1-LOOKUP(BF$1,'Inputs &amp; Outputs'!$A$9:$A$79,'Inputs &amp; Outputs'!$C$9:$C$79)))</f>
        <v>14.816034970106138</v>
      </c>
      <c r="BG43">
        <f>SQRT('Mean Deaths'!BG43*(1-LOOKUP(BG$1,'Inputs &amp; Outputs'!$A$9:$A$79,'Inputs &amp; Outputs'!$C$9:$C$79)))</f>
        <v>13.403324977684605</v>
      </c>
      <c r="BH43">
        <f>SQRT('Mean Deaths'!BH43*(1-LOOKUP(BH$1,'Inputs &amp; Outputs'!$A$9:$A$79,'Inputs &amp; Outputs'!$C$9:$C$79)))</f>
        <v>11.868740905319738</v>
      </c>
      <c r="BI43">
        <f>SQRT('Mean Deaths'!BI43*(1-LOOKUP(BI$1,'Inputs &amp; Outputs'!$A$9:$A$79,'Inputs &amp; Outputs'!$C$9:$C$79)))</f>
        <v>10.403965008990179</v>
      </c>
      <c r="BJ43">
        <f>SQRT('Mean Deaths'!BJ43*(1-LOOKUP(BJ$1,'Inputs &amp; Outputs'!$A$9:$A$79,'Inputs &amp; Outputs'!$C$9:$C$79)))</f>
        <v>8.7215846621562978</v>
      </c>
      <c r="BK43">
        <f>SQRT('Mean Deaths'!BK43*(1-LOOKUP(BK$1,'Inputs &amp; Outputs'!$A$9:$A$79,'Inputs &amp; Outputs'!$C$9:$C$79)))</f>
        <v>7.2344231934986363</v>
      </c>
      <c r="BL43">
        <f>SQRT('Mean Deaths'!BL43*(1-LOOKUP(BL$1,'Inputs &amp; Outputs'!$A$9:$A$79,'Inputs &amp; Outputs'!$C$9:$C$79)))</f>
        <v>6.0391187717411219</v>
      </c>
      <c r="BM43">
        <f>SQRT('Mean Deaths'!BM43*(1-LOOKUP(BM$1,'Inputs &amp; Outputs'!$A$9:$A$79,'Inputs &amp; Outputs'!$C$9:$C$79)))</f>
        <v>5.0198742780276877</v>
      </c>
      <c r="BN43">
        <f>SQRT('Mean Deaths'!BN43*(1-LOOKUP(BN$1,'Inputs &amp; Outputs'!$A$9:$A$79,'Inputs &amp; Outputs'!$C$9:$C$79)))</f>
        <v>4.1074063730951922</v>
      </c>
      <c r="BO43">
        <f>SQRT('Mean Deaths'!BO43*(1-LOOKUP(BO$1,'Inputs &amp; Outputs'!$A$9:$A$79,'Inputs &amp; Outputs'!$C$9:$C$79)))</f>
        <v>3.2856344480151773</v>
      </c>
      <c r="BP43">
        <f>SQRT('Mean Deaths'!BP43*(1-LOOKUP(BP$1,'Inputs &amp; Outputs'!$A$9:$A$79,'Inputs &amp; Outputs'!$C$9:$C$79)))</f>
        <v>2.6259696998653661</v>
      </c>
      <c r="BQ43">
        <f>SQRT('Mean Deaths'!BQ43*(1-LOOKUP(BQ$1,'Inputs &amp; Outputs'!$A$9:$A$79,'Inputs &amp; Outputs'!$C$9:$C$79)))</f>
        <v>2.0217708303445274</v>
      </c>
      <c r="BR43">
        <f>SQRT('Mean Deaths'!BR43*(1-LOOKUP(BR$1,'Inputs &amp; Outputs'!$A$9:$A$79,'Inputs &amp; Outputs'!$C$9:$C$79)))</f>
        <v>1.3934165278508792</v>
      </c>
      <c r="BS43">
        <f>SQRT('Mean Deaths'!BS43*(1-LOOKUP(BS$1,'Inputs &amp; Outputs'!$A$9:$A$79,'Inputs &amp; Outputs'!$C$9:$C$79)))</f>
        <v>0</v>
      </c>
    </row>
    <row r="44" spans="1:71" x14ac:dyDescent="0.25">
      <c r="A44" s="1">
        <v>43</v>
      </c>
      <c r="B44">
        <f>SQRT('Mean Deaths'!B44*(1-LOOKUP(B$1,'Inputs &amp; Outputs'!$A$9:$A$79,'Inputs &amp; Outputs'!$C$9:$C$79)))</f>
        <v>2.7863888296503059</v>
      </c>
      <c r="C44">
        <f>SQRT('Mean Deaths'!C44*(1-LOOKUP(C$1,'Inputs &amp; Outputs'!$A$9:$A$79,'Inputs &amp; Outputs'!$C$9:$C$79)))</f>
        <v>2.9063595527759465</v>
      </c>
      <c r="D44">
        <f>SQRT('Mean Deaths'!D44*(1-LOOKUP(D$1,'Inputs &amp; Outputs'!$A$9:$A$79,'Inputs &amp; Outputs'!$C$9:$C$79)))</f>
        <v>3.0312762106700206</v>
      </c>
      <c r="E44">
        <f>SQRT('Mean Deaths'!E44*(1-LOOKUP(E$1,'Inputs &amp; Outputs'!$A$9:$A$79,'Inputs &amp; Outputs'!$C$9:$C$79)))</f>
        <v>3.1613111308812996</v>
      </c>
      <c r="F44">
        <f>SQRT('Mean Deaths'!F44*(1-LOOKUP(F$1,'Inputs &amp; Outputs'!$A$9:$A$79,'Inputs &amp; Outputs'!$C$9:$C$79)))</f>
        <v>3.2969526985141901</v>
      </c>
      <c r="G44">
        <f>SQRT('Mean Deaths'!G44*(1-LOOKUP(G$1,'Inputs &amp; Outputs'!$A$9:$A$79,'Inputs &amp; Outputs'!$C$9:$C$79)))</f>
        <v>3.4367576990273845</v>
      </c>
      <c r="H44">
        <f>SQRT('Mean Deaths'!H44*(1-LOOKUP(H$1,'Inputs &amp; Outputs'!$A$9:$A$79,'Inputs &amp; Outputs'!$C$9:$C$79)))</f>
        <v>3.5816851030362788</v>
      </c>
      <c r="I44">
        <f>SQRT('Mean Deaths'!I44*(1-LOOKUP(I$1,'Inputs &amp; Outputs'!$A$9:$A$79,'Inputs &amp; Outputs'!$C$9:$C$79)))</f>
        <v>3.7316149161841445</v>
      </c>
      <c r="J44">
        <f>SQRT('Mean Deaths'!J44*(1-LOOKUP(J$1,'Inputs &amp; Outputs'!$A$9:$A$79,'Inputs &amp; Outputs'!$C$9:$C$79)))</f>
        <v>3.8856252265147755</v>
      </c>
      <c r="K44">
        <f>SQRT('Mean Deaths'!K44*(1-LOOKUP(K$1,'Inputs &amp; Outputs'!$A$9:$A$79,'Inputs &amp; Outputs'!$C$9:$C$79)))</f>
        <v>4.0432104516641223</v>
      </c>
      <c r="L44">
        <f>SQRT('Mean Deaths'!L44*(1-LOOKUP(L$1,'Inputs &amp; Outputs'!$A$9:$A$79,'Inputs &amp; Outputs'!$C$9:$C$79)))</f>
        <v>4.2045926173516497</v>
      </c>
      <c r="M44">
        <f>SQRT('Mean Deaths'!M44*(1-LOOKUP(M$1,'Inputs &amp; Outputs'!$A$9:$A$79,'Inputs &amp; Outputs'!$C$9:$C$79)))</f>
        <v>4.3698012971758802</v>
      </c>
      <c r="N44">
        <f>SQRT('Mean Deaths'!N44*(1-LOOKUP(N$1,'Inputs &amp; Outputs'!$A$9:$A$79,'Inputs &amp; Outputs'!$C$9:$C$79)))</f>
        <v>4.539294594254927</v>
      </c>
      <c r="O44">
        <f>SQRT('Mean Deaths'!O44*(1-LOOKUP(O$1,'Inputs &amp; Outputs'!$A$9:$A$79,'Inputs &amp; Outputs'!$C$9:$C$79)))</f>
        <v>4.7121075498468832</v>
      </c>
      <c r="P44">
        <f>SQRT('Mean Deaths'!P44*(1-LOOKUP(P$1,'Inputs &amp; Outputs'!$A$9:$A$79,'Inputs &amp; Outputs'!$C$9:$C$79)))</f>
        <v>4.8902563777663026</v>
      </c>
      <c r="Q44">
        <f>SQRT('Mean Deaths'!Q44*(1-LOOKUP(Q$1,'Inputs &amp; Outputs'!$A$9:$A$79,'Inputs &amp; Outputs'!$C$9:$C$79)))</f>
        <v>5.0701155669071296</v>
      </c>
      <c r="R44">
        <f>SQRT('Mean Deaths'!R44*(1-LOOKUP(R$1,'Inputs &amp; Outputs'!$A$9:$A$79,'Inputs &amp; Outputs'!$C$9:$C$79)))</f>
        <v>5.2619140002496243</v>
      </c>
      <c r="S44">
        <f>SQRT('Mean Deaths'!S44*(1-LOOKUP(S$1,'Inputs &amp; Outputs'!$A$9:$A$79,'Inputs &amp; Outputs'!$C$9:$C$79)))</f>
        <v>5.4674725424561572</v>
      </c>
      <c r="T44">
        <f>SQRT('Mean Deaths'!T44*(1-LOOKUP(T$1,'Inputs &amp; Outputs'!$A$9:$A$79,'Inputs &amp; Outputs'!$C$9:$C$79)))</f>
        <v>5.6942674361852728</v>
      </c>
      <c r="U44">
        <f>SQRT('Mean Deaths'!U44*(1-LOOKUP(U$1,'Inputs &amp; Outputs'!$A$9:$A$79,'Inputs &amp; Outputs'!$C$9:$C$79)))</f>
        <v>5.9445409416303967</v>
      </c>
      <c r="V44">
        <f>SQRT('Mean Deaths'!V44*(1-LOOKUP(V$1,'Inputs &amp; Outputs'!$A$9:$A$79,'Inputs &amp; Outputs'!$C$9:$C$79)))</f>
        <v>6.2030855618074465</v>
      </c>
      <c r="W44">
        <f>SQRT('Mean Deaths'!W44*(1-LOOKUP(W$1,'Inputs &amp; Outputs'!$A$9:$A$79,'Inputs &amp; Outputs'!$C$9:$C$79)))</f>
        <v>6.4697661791557817</v>
      </c>
      <c r="X44">
        <f>SQRT('Mean Deaths'!X44*(1-LOOKUP(X$1,'Inputs &amp; Outputs'!$A$9:$A$79,'Inputs &amp; Outputs'!$C$9:$C$79)))</f>
        <v>6.7346243520754747</v>
      </c>
      <c r="Y44">
        <f>SQRT('Mean Deaths'!Y44*(1-LOOKUP(Y$1,'Inputs &amp; Outputs'!$A$9:$A$79,'Inputs &amp; Outputs'!$C$9:$C$79)))</f>
        <v>7.0119571495416313</v>
      </c>
      <c r="Z44">
        <f>SQRT('Mean Deaths'!Z44*(1-LOOKUP(Z$1,'Inputs &amp; Outputs'!$A$9:$A$79,'Inputs &amp; Outputs'!$C$9:$C$79)))</f>
        <v>7.2974907543226122</v>
      </c>
      <c r="AA44">
        <f>SQRT('Mean Deaths'!AA44*(1-LOOKUP(AA$1,'Inputs &amp; Outputs'!$A$9:$A$79,'Inputs &amp; Outputs'!$C$9:$C$79)))</f>
        <v>7.6134754090213628</v>
      </c>
      <c r="AB44">
        <f>SQRT('Mean Deaths'!AB44*(1-LOOKUP(AB$1,'Inputs &amp; Outputs'!$A$9:$A$79,'Inputs &amp; Outputs'!$C$9:$C$79)))</f>
        <v>7.9521172344839082</v>
      </c>
      <c r="AC44">
        <f>SQRT('Mean Deaths'!AC44*(1-LOOKUP(AC$1,'Inputs &amp; Outputs'!$A$9:$A$79,'Inputs &amp; Outputs'!$C$9:$C$79)))</f>
        <v>8.3195618822147104</v>
      </c>
      <c r="AD44">
        <f>SQRT('Mean Deaths'!AD44*(1-LOOKUP(AD$1,'Inputs &amp; Outputs'!$A$9:$A$79,'Inputs &amp; Outputs'!$C$9:$C$79)))</f>
        <v>8.71772438382804</v>
      </c>
      <c r="AE44">
        <f>SQRT('Mean Deaths'!AE44*(1-LOOKUP(AE$1,'Inputs &amp; Outputs'!$A$9:$A$79,'Inputs &amp; Outputs'!$C$9:$C$79)))</f>
        <v>9.1442412930735824</v>
      </c>
      <c r="AF44">
        <f>SQRT('Mean Deaths'!AF44*(1-LOOKUP(AF$1,'Inputs &amp; Outputs'!$A$9:$A$79,'Inputs &amp; Outputs'!$C$9:$C$79)))</f>
        <v>9.5971571723727127</v>
      </c>
      <c r="AG44">
        <f>SQRT('Mean Deaths'!AG44*(1-LOOKUP(AG$1,'Inputs &amp; Outputs'!$A$9:$A$79,'Inputs &amp; Outputs'!$C$9:$C$79)))</f>
        <v>10.085386849595805</v>
      </c>
      <c r="AH44">
        <f>SQRT('Mean Deaths'!AH44*(1-LOOKUP(AH$1,'Inputs &amp; Outputs'!$A$9:$A$79,'Inputs &amp; Outputs'!$C$9:$C$79)))</f>
        <v>10.593126185653977</v>
      </c>
      <c r="AI44">
        <f>SQRT('Mean Deaths'!AI44*(1-LOOKUP(AI$1,'Inputs &amp; Outputs'!$A$9:$A$79,'Inputs &amp; Outputs'!$C$9:$C$79)))</f>
        <v>11.136055332821043</v>
      </c>
      <c r="AJ44">
        <f>SQRT('Mean Deaths'!AJ44*(1-LOOKUP(AJ$1,'Inputs &amp; Outputs'!$A$9:$A$79,'Inputs &amp; Outputs'!$C$9:$C$79)))</f>
        <v>11.69093425487835</v>
      </c>
      <c r="AK44">
        <f>SQRT('Mean Deaths'!AK44*(1-LOOKUP(AK$1,'Inputs &amp; Outputs'!$A$9:$A$79,'Inputs &amp; Outputs'!$C$9:$C$79)))</f>
        <v>12.25598197492147</v>
      </c>
      <c r="AL44">
        <f>SQRT('Mean Deaths'!AL44*(1-LOOKUP(AL$1,'Inputs &amp; Outputs'!$A$9:$A$79,'Inputs &amp; Outputs'!$C$9:$C$79)))</f>
        <v>12.839999584013546</v>
      </c>
      <c r="AM44">
        <f>SQRT('Mean Deaths'!AM44*(1-LOOKUP(AM$1,'Inputs &amp; Outputs'!$A$9:$A$79,'Inputs &amp; Outputs'!$C$9:$C$79)))</f>
        <v>13.452257865234074</v>
      </c>
      <c r="AN44">
        <f>SQRT('Mean Deaths'!AN44*(1-LOOKUP(AN$1,'Inputs &amp; Outputs'!$A$9:$A$79,'Inputs &amp; Outputs'!$C$9:$C$79)))</f>
        <v>14.113682922297212</v>
      </c>
      <c r="AO44">
        <f>SQRT('Mean Deaths'!AO44*(1-LOOKUP(AO$1,'Inputs &amp; Outputs'!$A$9:$A$79,'Inputs &amp; Outputs'!$C$9:$C$79)))</f>
        <v>14.803426545872275</v>
      </c>
      <c r="AP44">
        <f>SQRT('Mean Deaths'!AP44*(1-LOOKUP(AP$1,'Inputs &amp; Outputs'!$A$9:$A$79,'Inputs &amp; Outputs'!$C$9:$C$79)))</f>
        <v>15.549908212102091</v>
      </c>
      <c r="AQ44">
        <f>SQRT('Mean Deaths'!AQ44*(1-LOOKUP(AQ$1,'Inputs &amp; Outputs'!$A$9:$A$79,'Inputs &amp; Outputs'!$C$9:$C$79)))</f>
        <v>16.293788156803807</v>
      </c>
      <c r="AR44">
        <f>SQRT('Mean Deaths'!AR44*(1-LOOKUP(AR$1,'Inputs &amp; Outputs'!$A$9:$A$79,'Inputs &amp; Outputs'!$C$9:$C$79)))</f>
        <v>17.070507136626961</v>
      </c>
      <c r="AS44">
        <f>SQRT('Mean Deaths'!AS44*(1-LOOKUP(AS$1,'Inputs &amp; Outputs'!$A$9:$A$79,'Inputs &amp; Outputs'!$C$9:$C$79)))</f>
        <v>17.831552437149494</v>
      </c>
      <c r="AT44">
        <f>SQRT('Mean Deaths'!AT44*(1-LOOKUP(AT$1,'Inputs &amp; Outputs'!$A$9:$A$79,'Inputs &amp; Outputs'!$C$9:$C$79)))</f>
        <v>18.589633450814677</v>
      </c>
      <c r="AU44">
        <f>SQRT('Mean Deaths'!AU44*(1-LOOKUP(AU$1,'Inputs &amp; Outputs'!$A$9:$A$79,'Inputs &amp; Outputs'!$C$9:$C$79)))</f>
        <v>19.189109760649398</v>
      </c>
      <c r="AV44">
        <f>SQRT('Mean Deaths'!AV44*(1-LOOKUP(AV$1,'Inputs &amp; Outputs'!$A$9:$A$79,'Inputs &amp; Outputs'!$C$9:$C$79)))</f>
        <v>19.789924309401361</v>
      </c>
      <c r="AW44">
        <f>SQRT('Mean Deaths'!AW44*(1-LOOKUP(AW$1,'Inputs &amp; Outputs'!$A$9:$A$79,'Inputs &amp; Outputs'!$C$9:$C$79)))</f>
        <v>20.146405602390118</v>
      </c>
      <c r="AX44">
        <f>SQRT('Mean Deaths'!AX44*(1-LOOKUP(AX$1,'Inputs &amp; Outputs'!$A$9:$A$79,'Inputs &amp; Outputs'!$C$9:$C$79)))</f>
        <v>20.423069083649498</v>
      </c>
      <c r="AY44">
        <f>SQRT('Mean Deaths'!AY44*(1-LOOKUP(AY$1,'Inputs &amp; Outputs'!$A$9:$A$79,'Inputs &amp; Outputs'!$C$9:$C$79)))</f>
        <v>20.441746835138016</v>
      </c>
      <c r="AZ44">
        <f>SQRT('Mean Deaths'!AZ44*(1-LOOKUP(AZ$1,'Inputs &amp; Outputs'!$A$9:$A$79,'Inputs &amp; Outputs'!$C$9:$C$79)))</f>
        <v>20.355977694258755</v>
      </c>
      <c r="BA44">
        <f>SQRT('Mean Deaths'!BA44*(1-LOOKUP(BA$1,'Inputs &amp; Outputs'!$A$9:$A$79,'Inputs &amp; Outputs'!$C$9:$C$79)))</f>
        <v>19.95121443203255</v>
      </c>
      <c r="BB44">
        <f>SQRT('Mean Deaths'!BB44*(1-LOOKUP(BB$1,'Inputs &amp; Outputs'!$A$9:$A$79,'Inputs &amp; Outputs'!$C$9:$C$79)))</f>
        <v>19.336638765576787</v>
      </c>
      <c r="BC44">
        <f>SQRT('Mean Deaths'!BC44*(1-LOOKUP(BC$1,'Inputs &amp; Outputs'!$A$9:$A$79,'Inputs &amp; Outputs'!$C$9:$C$79)))</f>
        <v>18.578773836808178</v>
      </c>
      <c r="BD44">
        <f>SQRT('Mean Deaths'!BD44*(1-LOOKUP(BD$1,'Inputs &amp; Outputs'!$A$9:$A$79,'Inputs &amp; Outputs'!$C$9:$C$79)))</f>
        <v>17.534701948598272</v>
      </c>
      <c r="BE44">
        <f>SQRT('Mean Deaths'!BE44*(1-LOOKUP(BE$1,'Inputs &amp; Outputs'!$A$9:$A$79,'Inputs &amp; Outputs'!$C$9:$C$79)))</f>
        <v>16.281198824578123</v>
      </c>
      <c r="BF44">
        <f>SQRT('Mean Deaths'!BF44*(1-LOOKUP(BF$1,'Inputs &amp; Outputs'!$A$9:$A$79,'Inputs &amp; Outputs'!$C$9:$C$79)))</f>
        <v>14.870943255771103</v>
      </c>
      <c r="BG44">
        <f>SQRT('Mean Deaths'!BG44*(1-LOOKUP(BG$1,'Inputs &amp; Outputs'!$A$9:$A$79,'Inputs &amp; Outputs'!$C$9:$C$79)))</f>
        <v>13.267754191862124</v>
      </c>
      <c r="BH44">
        <f>SQRT('Mean Deaths'!BH44*(1-LOOKUP(BH$1,'Inputs &amp; Outputs'!$A$9:$A$79,'Inputs &amp; Outputs'!$C$9:$C$79)))</f>
        <v>11.810088102756602</v>
      </c>
      <c r="BI44">
        <f>SQRT('Mean Deaths'!BI44*(1-LOOKUP(BI$1,'Inputs &amp; Outputs'!$A$9:$A$79,'Inputs &amp; Outputs'!$C$9:$C$79)))</f>
        <v>10.174400840284601</v>
      </c>
      <c r="BJ44">
        <f>SQRT('Mean Deaths'!BJ44*(1-LOOKUP(BJ$1,'Inputs &amp; Outputs'!$A$9:$A$79,'Inputs &amp; Outputs'!$C$9:$C$79)))</f>
        <v>8.574992967063471</v>
      </c>
      <c r="BK44">
        <f>SQRT('Mean Deaths'!BK44*(1-LOOKUP(BK$1,'Inputs &amp; Outputs'!$A$9:$A$79,'Inputs &amp; Outputs'!$C$9:$C$79)))</f>
        <v>7.2643795253423402</v>
      </c>
      <c r="BL44">
        <f>SQRT('Mean Deaths'!BL44*(1-LOOKUP(BL$1,'Inputs &amp; Outputs'!$A$9:$A$79,'Inputs &amp; Outputs'!$C$9:$C$79)))</f>
        <v>5.9836279892285251</v>
      </c>
      <c r="BM44">
        <f>SQRT('Mean Deaths'!BM44*(1-LOOKUP(BM$1,'Inputs &amp; Outputs'!$A$9:$A$79,'Inputs &amp; Outputs'!$C$9:$C$79)))</f>
        <v>4.9285962231195199</v>
      </c>
      <c r="BN44">
        <f>SQRT('Mean Deaths'!BN44*(1-LOOKUP(BN$1,'Inputs &amp; Outputs'!$A$9:$A$79,'Inputs &amp; Outputs'!$C$9:$C$79)))</f>
        <v>4.0507497785176758</v>
      </c>
      <c r="BO44">
        <f>SQRT('Mean Deaths'!BO44*(1-LOOKUP(BO$1,'Inputs &amp; Outputs'!$A$9:$A$79,'Inputs &amp; Outputs'!$C$9:$C$79)))</f>
        <v>3.1019318761803909</v>
      </c>
      <c r="BP44">
        <f>SQRT('Mean Deaths'!BP44*(1-LOOKUP(BP$1,'Inputs &amp; Outputs'!$A$9:$A$79,'Inputs &amp; Outputs'!$C$9:$C$79)))</f>
        <v>2.4864365755301301</v>
      </c>
      <c r="BQ44">
        <f>SQRT('Mean Deaths'!BQ44*(1-LOOKUP(BQ$1,'Inputs &amp; Outputs'!$A$9:$A$79,'Inputs &amp; Outputs'!$C$9:$C$79)))</f>
        <v>1.6986272569201286</v>
      </c>
      <c r="BR44">
        <f>SQRT('Mean Deaths'!BR44*(1-LOOKUP(BR$1,'Inputs &amp; Outputs'!$A$9:$A$79,'Inputs &amp; Outputs'!$C$9:$C$79)))</f>
        <v>1.1015924893330564</v>
      </c>
      <c r="BS44">
        <f>SQRT('Mean Deaths'!BS44*(1-LOOKUP(BS$1,'Inputs &amp; Outputs'!$A$9:$A$79,'Inputs &amp; Outputs'!$C$9:$C$79)))</f>
        <v>0</v>
      </c>
    </row>
    <row r="45" spans="1:71" x14ac:dyDescent="0.25">
      <c r="A45" s="1">
        <v>44</v>
      </c>
      <c r="B45">
        <f>SQRT('Mean Deaths'!B45*(1-LOOKUP(B$1,'Inputs &amp; Outputs'!$A$9:$A$79,'Inputs &amp; Outputs'!$C$9:$C$79)))</f>
        <v>2.7863888296503059</v>
      </c>
      <c r="C45">
        <f>SQRT('Mean Deaths'!C45*(1-LOOKUP(C$1,'Inputs &amp; Outputs'!$A$9:$A$79,'Inputs &amp; Outputs'!$C$9:$C$79)))</f>
        <v>2.9069411736648543</v>
      </c>
      <c r="D45">
        <f>SQRT('Mean Deaths'!D45*(1-LOOKUP(D$1,'Inputs &amp; Outputs'!$A$9:$A$79,'Inputs &amp; Outputs'!$C$9:$C$79)))</f>
        <v>3.0321867317050248</v>
      </c>
      <c r="E45">
        <f>SQRT('Mean Deaths'!E45*(1-LOOKUP(E$1,'Inputs &amp; Outputs'!$A$9:$A$79,'Inputs &amp; Outputs'!$C$9:$C$79)))</f>
        <v>3.1627371076573847</v>
      </c>
      <c r="F45">
        <f>SQRT('Mean Deaths'!F45*(1-LOOKUP(F$1,'Inputs &amp; Outputs'!$A$9:$A$79,'Inputs &amp; Outputs'!$C$9:$C$79)))</f>
        <v>3.2976143386369485</v>
      </c>
      <c r="G45">
        <f>SQRT('Mean Deaths'!G45*(1-LOOKUP(G$1,'Inputs &amp; Outputs'!$A$9:$A$79,'Inputs &amp; Outputs'!$C$9:$C$79)))</f>
        <v>3.436930326683973</v>
      </c>
      <c r="H45">
        <f>SQRT('Mean Deaths'!H45*(1-LOOKUP(H$1,'Inputs &amp; Outputs'!$A$9:$A$79,'Inputs &amp; Outputs'!$C$9:$C$79)))</f>
        <v>3.5809645145362725</v>
      </c>
      <c r="I45">
        <f>SQRT('Mean Deaths'!I45*(1-LOOKUP(I$1,'Inputs &amp; Outputs'!$A$9:$A$79,'Inputs &amp; Outputs'!$C$9:$C$79)))</f>
        <v>3.7310512990759053</v>
      </c>
      <c r="J45">
        <f>SQRT('Mean Deaths'!J45*(1-LOOKUP(J$1,'Inputs &amp; Outputs'!$A$9:$A$79,'Inputs &amp; Outputs'!$C$9:$C$79)))</f>
        <v>3.8842543247012031</v>
      </c>
      <c r="K45">
        <f>SQRT('Mean Deaths'!K45*(1-LOOKUP(K$1,'Inputs &amp; Outputs'!$A$9:$A$79,'Inputs &amp; Outputs'!$C$9:$C$79)))</f>
        <v>4.0417816471587127</v>
      </c>
      <c r="L45">
        <f>SQRT('Mean Deaths'!L45*(1-LOOKUP(L$1,'Inputs &amp; Outputs'!$A$9:$A$79,'Inputs &amp; Outputs'!$C$9:$C$79)))</f>
        <v>4.2045926173516497</v>
      </c>
      <c r="M45">
        <f>SQRT('Mean Deaths'!M45*(1-LOOKUP(M$1,'Inputs &amp; Outputs'!$A$9:$A$79,'Inputs &amp; Outputs'!$C$9:$C$79)))</f>
        <v>4.371794769245235</v>
      </c>
      <c r="N45">
        <f>SQRT('Mean Deaths'!N45*(1-LOOKUP(N$1,'Inputs &amp; Outputs'!$A$9:$A$79,'Inputs &amp; Outputs'!$C$9:$C$79)))</f>
        <v>4.5402169339158229</v>
      </c>
      <c r="O45">
        <f>SQRT('Mean Deaths'!O45*(1-LOOKUP(O$1,'Inputs &amp; Outputs'!$A$9:$A$79,'Inputs &amp; Outputs'!$C$9:$C$79)))</f>
        <v>4.7137865477800327</v>
      </c>
      <c r="P45">
        <f>SQRT('Mean Deaths'!P45*(1-LOOKUP(P$1,'Inputs &amp; Outputs'!$A$9:$A$79,'Inputs &amp; Outputs'!$C$9:$C$79)))</f>
        <v>4.8915036058152914</v>
      </c>
      <c r="Q45">
        <f>SQRT('Mean Deaths'!Q45*(1-LOOKUP(Q$1,'Inputs &amp; Outputs'!$A$9:$A$79,'Inputs &amp; Outputs'!$C$9:$C$79)))</f>
        <v>5.0714122385139424</v>
      </c>
      <c r="R45">
        <f>SQRT('Mean Deaths'!R45*(1-LOOKUP(R$1,'Inputs &amp; Outputs'!$A$9:$A$79,'Inputs &amp; Outputs'!$C$9:$C$79)))</f>
        <v>5.2616442345935939</v>
      </c>
      <c r="S45">
        <f>SQRT('Mean Deaths'!S45*(1-LOOKUP(S$1,'Inputs &amp; Outputs'!$A$9:$A$79,'Inputs &amp; Outputs'!$C$9:$C$79)))</f>
        <v>5.4674725424561572</v>
      </c>
      <c r="T45">
        <f>SQRT('Mean Deaths'!T45*(1-LOOKUP(T$1,'Inputs &amp; Outputs'!$A$9:$A$79,'Inputs &amp; Outputs'!$C$9:$C$79)))</f>
        <v>5.695147924931538</v>
      </c>
      <c r="U45">
        <f>SQRT('Mean Deaths'!U45*(1-LOOKUP(U$1,'Inputs &amp; Outputs'!$A$9:$A$79,'Inputs &amp; Outputs'!$C$9:$C$79)))</f>
        <v>5.9433126037845261</v>
      </c>
      <c r="V45">
        <f>SQRT('Mean Deaths'!V45*(1-LOOKUP(V$1,'Inputs &amp; Outputs'!$A$9:$A$79,'Inputs &amp; Outputs'!$C$9:$C$79)))</f>
        <v>6.2027637832798375</v>
      </c>
      <c r="W45">
        <f>SQRT('Mean Deaths'!W45*(1-LOOKUP(W$1,'Inputs &amp; Outputs'!$A$9:$A$79,'Inputs &amp; Outputs'!$C$9:$C$79)))</f>
        <v>6.4711134857466384</v>
      </c>
      <c r="X45">
        <f>SQRT('Mean Deaths'!X45*(1-LOOKUP(X$1,'Inputs &amp; Outputs'!$A$9:$A$79,'Inputs &amp; Outputs'!$C$9:$C$79)))</f>
        <v>6.7377963238435008</v>
      </c>
      <c r="Y45">
        <f>SQRT('Mean Deaths'!Y45*(1-LOOKUP(Y$1,'Inputs &amp; Outputs'!$A$9:$A$79,'Inputs &amp; Outputs'!$C$9:$C$79)))</f>
        <v>7.0145367686038966</v>
      </c>
      <c r="Z45">
        <f>SQRT('Mean Deaths'!Z45*(1-LOOKUP(Z$1,'Inputs &amp; Outputs'!$A$9:$A$79,'Inputs &amp; Outputs'!$C$9:$C$79)))</f>
        <v>7.3025089981808309</v>
      </c>
      <c r="AA45">
        <f>SQRT('Mean Deaths'!AA45*(1-LOOKUP(AA$1,'Inputs &amp; Outputs'!$A$9:$A$79,'Inputs &amp; Outputs'!$C$9:$C$79)))</f>
        <v>7.6199501421222573</v>
      </c>
      <c r="AB45">
        <f>SQRT('Mean Deaths'!AB45*(1-LOOKUP(AB$1,'Inputs &amp; Outputs'!$A$9:$A$79,'Inputs &amp; Outputs'!$C$9:$C$79)))</f>
        <v>7.959347786775246</v>
      </c>
      <c r="AC45">
        <f>SQRT('Mean Deaths'!AC45*(1-LOOKUP(AC$1,'Inputs &amp; Outputs'!$A$9:$A$79,'Inputs &amp; Outputs'!$C$9:$C$79)))</f>
        <v>8.3294175941088469</v>
      </c>
      <c r="AD45">
        <f>SQRT('Mean Deaths'!AD45*(1-LOOKUP(AD$1,'Inputs &amp; Outputs'!$A$9:$A$79,'Inputs &amp; Outputs'!$C$9:$C$79)))</f>
        <v>8.7333284917056115</v>
      </c>
      <c r="AE45">
        <f>SQRT('Mean Deaths'!AE45*(1-LOOKUP(AE$1,'Inputs &amp; Outputs'!$A$9:$A$79,'Inputs &amp; Outputs'!$C$9:$C$79)))</f>
        <v>9.1677528798337491</v>
      </c>
      <c r="AF45">
        <f>SQRT('Mean Deaths'!AF45*(1-LOOKUP(AF$1,'Inputs &amp; Outputs'!$A$9:$A$79,'Inputs &amp; Outputs'!$C$9:$C$79)))</f>
        <v>9.6289851079812667</v>
      </c>
      <c r="AG45">
        <f>SQRT('Mean Deaths'!AG45*(1-LOOKUP(AG$1,'Inputs &amp; Outputs'!$A$9:$A$79,'Inputs &amp; Outputs'!$C$9:$C$79)))</f>
        <v>10.120298125045526</v>
      </c>
      <c r="AH45">
        <f>SQRT('Mean Deaths'!AH45*(1-LOOKUP(AH$1,'Inputs &amp; Outputs'!$A$9:$A$79,'Inputs &amp; Outputs'!$C$9:$C$79)))</f>
        <v>10.639821175617849</v>
      </c>
      <c r="AI45">
        <f>SQRT('Mean Deaths'!AI45*(1-LOOKUP(AI$1,'Inputs &amp; Outputs'!$A$9:$A$79,'Inputs &amp; Outputs'!$C$9:$C$79)))</f>
        <v>11.18380469569064</v>
      </c>
      <c r="AJ45">
        <f>SQRT('Mean Deaths'!AJ45*(1-LOOKUP(AJ$1,'Inputs &amp; Outputs'!$A$9:$A$79,'Inputs &amp; Outputs'!$C$9:$C$79)))</f>
        <v>11.73366268493926</v>
      </c>
      <c r="AK45">
        <f>SQRT('Mean Deaths'!AK45*(1-LOOKUP(AK$1,'Inputs &amp; Outputs'!$A$9:$A$79,'Inputs &amp; Outputs'!$C$9:$C$79)))</f>
        <v>12.310181870695493</v>
      </c>
      <c r="AL45">
        <f>SQRT('Mean Deaths'!AL45*(1-LOOKUP(AL$1,'Inputs &amp; Outputs'!$A$9:$A$79,'Inputs &amp; Outputs'!$C$9:$C$79)))</f>
        <v>12.870853886782648</v>
      </c>
      <c r="AM45">
        <f>SQRT('Mean Deaths'!AM45*(1-LOOKUP(AM$1,'Inputs &amp; Outputs'!$A$9:$A$79,'Inputs &amp; Outputs'!$C$9:$C$79)))</f>
        <v>13.492646463538129</v>
      </c>
      <c r="AN45">
        <f>SQRT('Mean Deaths'!AN45*(1-LOOKUP(AN$1,'Inputs &amp; Outputs'!$A$9:$A$79,'Inputs &amp; Outputs'!$C$9:$C$79)))</f>
        <v>14.138440686083879</v>
      </c>
      <c r="AO45">
        <f>SQRT('Mean Deaths'!AO45*(1-LOOKUP(AO$1,'Inputs &amp; Outputs'!$A$9:$A$79,'Inputs &amp; Outputs'!$C$9:$C$79)))</f>
        <v>14.845330307513537</v>
      </c>
      <c r="AP45">
        <f>SQRT('Mean Deaths'!AP45*(1-LOOKUP(AP$1,'Inputs &amp; Outputs'!$A$9:$A$79,'Inputs &amp; Outputs'!$C$9:$C$79)))</f>
        <v>15.585947513988362</v>
      </c>
      <c r="AQ45">
        <f>SQRT('Mean Deaths'!AQ45*(1-LOOKUP(AQ$1,'Inputs &amp; Outputs'!$A$9:$A$79,'Inputs &amp; Outputs'!$C$9:$C$79)))</f>
        <v>16.354206173648418</v>
      </c>
      <c r="AR45">
        <f>SQRT('Mean Deaths'!AR45*(1-LOOKUP(AR$1,'Inputs &amp; Outputs'!$A$9:$A$79,'Inputs &amp; Outputs'!$C$9:$C$79)))</f>
        <v>17.158236230738403</v>
      </c>
      <c r="AS45">
        <f>SQRT('Mean Deaths'!AS45*(1-LOOKUP(AS$1,'Inputs &amp; Outputs'!$A$9:$A$79,'Inputs &amp; Outputs'!$C$9:$C$79)))</f>
        <v>17.94343360686878</v>
      </c>
      <c r="AT45">
        <f>SQRT('Mean Deaths'!AT45*(1-LOOKUP(AT$1,'Inputs &amp; Outputs'!$A$9:$A$79,'Inputs &amp; Outputs'!$C$9:$C$79)))</f>
        <v>18.648064000219648</v>
      </c>
      <c r="AU45">
        <f>SQRT('Mean Deaths'!AU45*(1-LOOKUP(AU$1,'Inputs &amp; Outputs'!$A$9:$A$79,'Inputs &amp; Outputs'!$C$9:$C$79)))</f>
        <v>19.321061587681978</v>
      </c>
      <c r="AV45">
        <f>SQRT('Mean Deaths'!AV45*(1-LOOKUP(AV$1,'Inputs &amp; Outputs'!$A$9:$A$79,'Inputs &amp; Outputs'!$C$9:$C$79)))</f>
        <v>19.878629031444419</v>
      </c>
      <c r="AW45">
        <f>SQRT('Mean Deaths'!AW45*(1-LOOKUP(AW$1,'Inputs &amp; Outputs'!$A$9:$A$79,'Inputs &amp; Outputs'!$C$9:$C$79)))</f>
        <v>20.341042389023038</v>
      </c>
      <c r="AX45">
        <f>SQRT('Mean Deaths'!AX45*(1-LOOKUP(AX$1,'Inputs &amp; Outputs'!$A$9:$A$79,'Inputs &amp; Outputs'!$C$9:$C$79)))</f>
        <v>20.630415202414127</v>
      </c>
      <c r="AY45">
        <f>SQRT('Mean Deaths'!AY45*(1-LOOKUP(AY$1,'Inputs &amp; Outputs'!$A$9:$A$79,'Inputs &amp; Outputs'!$C$9:$C$79)))</f>
        <v>20.731715174160094</v>
      </c>
      <c r="AZ45">
        <f>SQRT('Mean Deaths'!AZ45*(1-LOOKUP(AZ$1,'Inputs &amp; Outputs'!$A$9:$A$79,'Inputs &amp; Outputs'!$C$9:$C$79)))</f>
        <v>20.587845554909819</v>
      </c>
      <c r="BA45">
        <f>SQRT('Mean Deaths'!BA45*(1-LOOKUP(BA$1,'Inputs &amp; Outputs'!$A$9:$A$79,'Inputs &amp; Outputs'!$C$9:$C$79)))</f>
        <v>20.26160236334254</v>
      </c>
      <c r="BB45">
        <f>SQRT('Mean Deaths'!BB45*(1-LOOKUP(BB$1,'Inputs &amp; Outputs'!$A$9:$A$79,'Inputs &amp; Outputs'!$C$9:$C$79)))</f>
        <v>19.587865103328006</v>
      </c>
      <c r="BC45">
        <f>SQRT('Mean Deaths'!BC45*(1-LOOKUP(BC$1,'Inputs &amp; Outputs'!$A$9:$A$79,'Inputs &amp; Outputs'!$C$9:$C$79)))</f>
        <v>18.546878922580909</v>
      </c>
      <c r="BD45">
        <f>SQRT('Mean Deaths'!BD45*(1-LOOKUP(BD$1,'Inputs &amp; Outputs'!$A$9:$A$79,'Inputs &amp; Outputs'!$C$9:$C$79)))</f>
        <v>17.552919825666383</v>
      </c>
      <c r="BE45">
        <f>SQRT('Mean Deaths'!BE45*(1-LOOKUP(BE$1,'Inputs &amp; Outputs'!$A$9:$A$79,'Inputs &amp; Outputs'!$C$9:$C$79)))</f>
        <v>16.107063349238803</v>
      </c>
      <c r="BF45">
        <f>SQRT('Mean Deaths'!BF45*(1-LOOKUP(BF$1,'Inputs &amp; Outputs'!$A$9:$A$79,'Inputs &amp; Outputs'!$C$9:$C$79)))</f>
        <v>14.668608069145211</v>
      </c>
      <c r="BG45">
        <f>SQRT('Mean Deaths'!BG45*(1-LOOKUP(BG$1,'Inputs &amp; Outputs'!$A$9:$A$79,'Inputs &amp; Outputs'!$C$9:$C$79)))</f>
        <v>13.123535189203212</v>
      </c>
      <c r="BH45">
        <f>SQRT('Mean Deaths'!BH45*(1-LOOKUP(BH$1,'Inputs &amp; Outputs'!$A$9:$A$79,'Inputs &amp; Outputs'!$C$9:$C$79)))</f>
        <v>11.512342619171305</v>
      </c>
      <c r="BI45">
        <f>SQRT('Mean Deaths'!BI45*(1-LOOKUP(BI$1,'Inputs &amp; Outputs'!$A$9:$A$79,'Inputs &amp; Outputs'!$C$9:$C$79)))</f>
        <v>10.284831711114188</v>
      </c>
      <c r="BJ45">
        <f>SQRT('Mean Deaths'!BJ45*(1-LOOKUP(BJ$1,'Inputs &amp; Outputs'!$A$9:$A$79,'Inputs &amp; Outputs'!$C$9:$C$79)))</f>
        <v>8.877661190086215</v>
      </c>
      <c r="BK45">
        <f>SQRT('Mean Deaths'!BK45*(1-LOOKUP(BK$1,'Inputs &amp; Outputs'!$A$9:$A$79,'Inputs &amp; Outputs'!$C$9:$C$79)))</f>
        <v>7.3829894805926006</v>
      </c>
      <c r="BL45">
        <f>SQRT('Mean Deaths'!BL45*(1-LOOKUP(BL$1,'Inputs &amp; Outputs'!$A$9:$A$79,'Inputs &amp; Outputs'!$C$9:$C$79)))</f>
        <v>6.148598115882189</v>
      </c>
      <c r="BM45">
        <f>SQRT('Mean Deaths'!BM45*(1-LOOKUP(BM$1,'Inputs &amp; Outputs'!$A$9:$A$79,'Inputs &amp; Outputs'!$C$9:$C$79)))</f>
        <v>4.8590125491766329</v>
      </c>
      <c r="BN45">
        <f>SQRT('Mean Deaths'!BN45*(1-LOOKUP(BN$1,'Inputs &amp; Outputs'!$A$9:$A$79,'Inputs &amp; Outputs'!$C$9:$C$79)))</f>
        <v>4.0221222128833931</v>
      </c>
      <c r="BO45">
        <f>SQRT('Mean Deaths'!BO45*(1-LOOKUP(BO$1,'Inputs &amp; Outputs'!$A$9:$A$79,'Inputs &amp; Outputs'!$C$9:$C$79)))</f>
        <v>3.2497247966066296</v>
      </c>
      <c r="BP45">
        <f>SQRT('Mean Deaths'!BP45*(1-LOOKUP(BP$1,'Inputs &amp; Outputs'!$A$9:$A$79,'Inputs &amp; Outputs'!$C$9:$C$79)))</f>
        <v>2.4864365755301301</v>
      </c>
      <c r="BQ45">
        <f>SQRT('Mean Deaths'!BQ45*(1-LOOKUP(BQ$1,'Inputs &amp; Outputs'!$A$9:$A$79,'Inputs &amp; Outputs'!$C$9:$C$79)))</f>
        <v>2.0803850213188904</v>
      </c>
      <c r="BR45">
        <f>SQRT('Mean Deaths'!BR45*(1-LOOKUP(BR$1,'Inputs &amp; Outputs'!$A$9:$A$79,'Inputs &amp; Outputs'!$C$9:$C$79)))</f>
        <v>1.6339257105575518</v>
      </c>
      <c r="BS45">
        <f>SQRT('Mean Deaths'!BS45*(1-LOOKUP(BS$1,'Inputs &amp; Outputs'!$A$9:$A$79,'Inputs &amp; Outputs'!$C$9:$C$79)))</f>
        <v>0</v>
      </c>
    </row>
    <row r="46" spans="1:71" x14ac:dyDescent="0.25">
      <c r="A46" s="1">
        <v>45</v>
      </c>
      <c r="B46">
        <f>SQRT('Mean Deaths'!B46*(1-LOOKUP(B$1,'Inputs &amp; Outputs'!$A$9:$A$79,'Inputs &amp; Outputs'!$C$9:$C$79)))</f>
        <v>2.7863888296503059</v>
      </c>
      <c r="C46">
        <f>SQRT('Mean Deaths'!C46*(1-LOOKUP(C$1,'Inputs &amp; Outputs'!$A$9:$A$79,'Inputs &amp; Outputs'!$C$9:$C$79)))</f>
        <v>2.9056323629447682</v>
      </c>
      <c r="D46">
        <f>SQRT('Mean Deaths'!D46*(1-LOOKUP(D$1,'Inputs &amp; Outputs'!$A$9:$A$79,'Inputs &amp; Outputs'!$C$9:$C$79)))</f>
        <v>3.0297580675334457</v>
      </c>
      <c r="E46">
        <f>SQRT('Mean Deaths'!E46*(1-LOOKUP(E$1,'Inputs &amp; Outputs'!$A$9:$A$79,'Inputs &amp; Outputs'!$C$9:$C$79)))</f>
        <v>3.1606771569190677</v>
      </c>
      <c r="F46">
        <f>SQRT('Mean Deaths'!F46*(1-LOOKUP(F$1,'Inputs &amp; Outputs'!$A$9:$A$79,'Inputs &amp; Outputs'!$C$9:$C$79)))</f>
        <v>3.2966218286555105</v>
      </c>
      <c r="G46">
        <f>SQRT('Mean Deaths'!G46*(1-LOOKUP(G$1,'Inputs &amp; Outputs'!$A$9:$A$79,'Inputs &amp; Outputs'!$C$9:$C$79)))</f>
        <v>3.4364124176984348</v>
      </c>
      <c r="H46">
        <f>SQRT('Mean Deaths'!H46*(1-LOOKUP(H$1,'Inputs &amp; Outputs'!$A$9:$A$79,'Inputs &amp; Outputs'!$C$9:$C$79)))</f>
        <v>3.5815049695031833</v>
      </c>
      <c r="I46">
        <f>SQRT('Mean Deaths'!I46*(1-LOOKUP(I$1,'Inputs &amp; Outputs'!$A$9:$A$79,'Inputs &amp; Outputs'!$C$9:$C$79)))</f>
        <v>3.7318027696372167</v>
      </c>
      <c r="J46">
        <f>SQRT('Mean Deaths'!J46*(1-LOOKUP(J$1,'Inputs &amp; Outputs'!$A$9:$A$79,'Inputs &amp; Outputs'!$C$9:$C$79)))</f>
        <v>3.8848419132870773</v>
      </c>
      <c r="K46">
        <f>SQRT('Mean Deaths'!K46*(1-LOOKUP(K$1,'Inputs &amp; Outputs'!$A$9:$A$79,'Inputs &amp; Outputs'!$C$9:$C$79)))</f>
        <v>4.0413733245181644</v>
      </c>
      <c r="L46">
        <f>SQRT('Mean Deaths'!L46*(1-LOOKUP(L$1,'Inputs &amp; Outputs'!$A$9:$A$79,'Inputs &amp; Outputs'!$C$9:$C$79)))</f>
        <v>4.2043798935338845</v>
      </c>
      <c r="M46">
        <f>SQRT('Mean Deaths'!M46*(1-LOOKUP(M$1,'Inputs &amp; Outputs'!$A$9:$A$79,'Inputs &amp; Outputs'!$C$9:$C$79)))</f>
        <v>4.37024436955189</v>
      </c>
      <c r="N46">
        <f>SQRT('Mean Deaths'!N46*(1-LOOKUP(N$1,'Inputs &amp; Outputs'!$A$9:$A$79,'Inputs &amp; Outputs'!$C$9:$C$79)))</f>
        <v>4.5386027165025142</v>
      </c>
      <c r="O46">
        <f>SQRT('Mean Deaths'!O46*(1-LOOKUP(O$1,'Inputs &amp; Outputs'!$A$9:$A$79,'Inputs &amp; Outputs'!$C$9:$C$79)))</f>
        <v>4.7087477579403201</v>
      </c>
      <c r="P46">
        <f>SQRT('Mean Deaths'!P46*(1-LOOKUP(P$1,'Inputs &amp; Outputs'!$A$9:$A$79,'Inputs &amp; Outputs'!$C$9:$C$79)))</f>
        <v>4.8870120951550753</v>
      </c>
      <c r="Q46">
        <f>SQRT('Mean Deaths'!Q46*(1-LOOKUP(Q$1,'Inputs &amp; Outputs'!$A$9:$A$79,'Inputs &amp; Outputs'!$C$9:$C$79)))</f>
        <v>5.0672617214086149</v>
      </c>
      <c r="R46">
        <f>SQRT('Mean Deaths'!R46*(1-LOOKUP(R$1,'Inputs &amp; Outputs'!$A$9:$A$79,'Inputs &amp; Outputs'!$C$9:$C$79)))</f>
        <v>5.2570561004601233</v>
      </c>
      <c r="S46">
        <f>SQRT('Mean Deaths'!S46*(1-LOOKUP(S$1,'Inputs &amp; Outputs'!$A$9:$A$79,'Inputs &amp; Outputs'!$C$9:$C$79)))</f>
        <v>5.4638162163674577</v>
      </c>
      <c r="T46">
        <f>SQRT('Mean Deaths'!T46*(1-LOOKUP(T$1,'Inputs &amp; Outputs'!$A$9:$A$79,'Inputs &amp; Outputs'!$C$9:$C$79)))</f>
        <v>5.6886878427106549</v>
      </c>
      <c r="U46">
        <f>SQRT('Mean Deaths'!U46*(1-LOOKUP(U$1,'Inputs &amp; Outputs'!$A$9:$A$79,'Inputs &amp; Outputs'!$C$9:$C$79)))</f>
        <v>5.9328614641476332</v>
      </c>
      <c r="V46">
        <f>SQRT('Mean Deaths'!V46*(1-LOOKUP(V$1,'Inputs &amp; Outputs'!$A$9:$A$79,'Inputs &amp; Outputs'!$C$9:$C$79)))</f>
        <v>6.1940694443068685</v>
      </c>
      <c r="W46">
        <f>SQRT('Mean Deaths'!W46*(1-LOOKUP(W$1,'Inputs &amp; Outputs'!$A$9:$A$79,'Inputs &amp; Outputs'!$C$9:$C$79)))</f>
        <v>6.4572902666409542</v>
      </c>
      <c r="X46">
        <f>SQRT('Mean Deaths'!X46*(1-LOOKUP(X$1,'Inputs &amp; Outputs'!$A$9:$A$79,'Inputs &amp; Outputs'!$C$9:$C$79)))</f>
        <v>6.7208618419639459</v>
      </c>
      <c r="Y46">
        <f>SQRT('Mean Deaths'!Y46*(1-LOOKUP(Y$1,'Inputs &amp; Outputs'!$A$9:$A$79,'Inputs &amp; Outputs'!$C$9:$C$79)))</f>
        <v>6.9960900507995181</v>
      </c>
      <c r="Z46">
        <f>SQRT('Mean Deaths'!Z46*(1-LOOKUP(Z$1,'Inputs &amp; Outputs'!$A$9:$A$79,'Inputs &amp; Outputs'!$C$9:$C$79)))</f>
        <v>7.2870572055852563</v>
      </c>
      <c r="AA46">
        <f>SQRT('Mean Deaths'!AA46*(1-LOOKUP(AA$1,'Inputs &amp; Outputs'!$A$9:$A$79,'Inputs &amp; Outputs'!$C$9:$C$79)))</f>
        <v>7.6029422075409068</v>
      </c>
      <c r="AB46">
        <f>SQRT('Mean Deaths'!AB46*(1-LOOKUP(AB$1,'Inputs &amp; Outputs'!$A$9:$A$79,'Inputs &amp; Outputs'!$C$9:$C$79)))</f>
        <v>7.9372100628518076</v>
      </c>
      <c r="AC46">
        <f>SQRT('Mean Deaths'!AC46*(1-LOOKUP(AC$1,'Inputs &amp; Outputs'!$A$9:$A$79,'Inputs &amp; Outputs'!$C$9:$C$79)))</f>
        <v>8.3070013373238361</v>
      </c>
      <c r="AD46">
        <f>SQRT('Mean Deaths'!AD46*(1-LOOKUP(AD$1,'Inputs &amp; Outputs'!$A$9:$A$79,'Inputs &amp; Outputs'!$C$9:$C$79)))</f>
        <v>8.7110960147942365</v>
      </c>
      <c r="AE46">
        <f>SQRT('Mean Deaths'!AE46*(1-LOOKUP(AE$1,'Inputs &amp; Outputs'!$A$9:$A$79,'Inputs &amp; Outputs'!$C$9:$C$79)))</f>
        <v>9.1372261472055083</v>
      </c>
      <c r="AF46">
        <f>SQRT('Mean Deaths'!AF46*(1-LOOKUP(AF$1,'Inputs &amp; Outputs'!$A$9:$A$79,'Inputs &amp; Outputs'!$C$9:$C$79)))</f>
        <v>9.5913105942045274</v>
      </c>
      <c r="AG46">
        <f>SQRT('Mean Deaths'!AG46*(1-LOOKUP(AG$1,'Inputs &amp; Outputs'!$A$9:$A$79,'Inputs &amp; Outputs'!$C$9:$C$79)))</f>
        <v>10.079180283490318</v>
      </c>
      <c r="AH46">
        <f>SQRT('Mean Deaths'!AH46*(1-LOOKUP(AH$1,'Inputs &amp; Outputs'!$A$9:$A$79,'Inputs &amp; Outputs'!$C$9:$C$79)))</f>
        <v>10.60032341863398</v>
      </c>
      <c r="AI46">
        <f>SQRT('Mean Deaths'!AI46*(1-LOOKUP(AI$1,'Inputs &amp; Outputs'!$A$9:$A$79,'Inputs &amp; Outputs'!$C$9:$C$79)))</f>
        <v>11.138607132884973</v>
      </c>
      <c r="AJ46">
        <f>SQRT('Mean Deaths'!AJ46*(1-LOOKUP(AJ$1,'Inputs &amp; Outputs'!$A$9:$A$79,'Inputs &amp; Outputs'!$C$9:$C$79)))</f>
        <v>11.69093425487835</v>
      </c>
      <c r="AK46">
        <f>SQRT('Mean Deaths'!AK46*(1-LOOKUP(AK$1,'Inputs &amp; Outputs'!$A$9:$A$79,'Inputs &amp; Outputs'!$C$9:$C$79)))</f>
        <v>12.262498611294518</v>
      </c>
      <c r="AL46">
        <f>SQRT('Mean Deaths'!AL46*(1-LOOKUP(AL$1,'Inputs &amp; Outputs'!$A$9:$A$79,'Inputs &amp; Outputs'!$C$9:$C$79)))</f>
        <v>12.842316228071009</v>
      </c>
      <c r="AM46">
        <f>SQRT('Mean Deaths'!AM46*(1-LOOKUP(AM$1,'Inputs &amp; Outputs'!$A$9:$A$79,'Inputs &amp; Outputs'!$C$9:$C$79)))</f>
        <v>13.439043463355866</v>
      </c>
      <c r="AN46">
        <f>SQRT('Mean Deaths'!AN46*(1-LOOKUP(AN$1,'Inputs &amp; Outputs'!$A$9:$A$79,'Inputs &amp; Outputs'!$C$9:$C$79)))</f>
        <v>14.092427363665921</v>
      </c>
      <c r="AO46">
        <f>SQRT('Mean Deaths'!AO46*(1-LOOKUP(AO$1,'Inputs &amp; Outputs'!$A$9:$A$79,'Inputs &amp; Outputs'!$C$9:$C$79)))</f>
        <v>14.799611229688839</v>
      </c>
      <c r="AP46">
        <f>SQRT('Mean Deaths'!AP46*(1-LOOKUP(AP$1,'Inputs &amp; Outputs'!$A$9:$A$79,'Inputs &amp; Outputs'!$C$9:$C$79)))</f>
        <v>15.530308996642662</v>
      </c>
      <c r="AQ46">
        <f>SQRT('Mean Deaths'!AQ46*(1-LOOKUP(AQ$1,'Inputs &amp; Outputs'!$A$9:$A$79,'Inputs &amp; Outputs'!$C$9:$C$79)))</f>
        <v>16.306113686862975</v>
      </c>
      <c r="AR46">
        <f>SQRT('Mean Deaths'!AR46*(1-LOOKUP(AR$1,'Inputs &amp; Outputs'!$A$9:$A$79,'Inputs &amp; Outputs'!$C$9:$C$79)))</f>
        <v>17.121737069577492</v>
      </c>
      <c r="AS46">
        <f>SQRT('Mean Deaths'!AS46*(1-LOOKUP(AS$1,'Inputs &amp; Outputs'!$A$9:$A$79,'Inputs &amp; Outputs'!$C$9:$C$79)))</f>
        <v>17.860922386947994</v>
      </c>
      <c r="AT46">
        <f>SQRT('Mean Deaths'!AT46*(1-LOOKUP(AT$1,'Inputs &amp; Outputs'!$A$9:$A$79,'Inputs &amp; Outputs'!$C$9:$C$79)))</f>
        <v>18.624713777882118</v>
      </c>
      <c r="AU46">
        <f>SQRT('Mean Deaths'!AU46*(1-LOOKUP(AU$1,'Inputs &amp; Outputs'!$A$9:$A$79,'Inputs &amp; Outputs'!$C$9:$C$79)))</f>
        <v>19.295385746986245</v>
      </c>
      <c r="AV46">
        <f>SQRT('Mean Deaths'!AV46*(1-LOOKUP(AV$1,'Inputs &amp; Outputs'!$A$9:$A$79,'Inputs &amp; Outputs'!$C$9:$C$79)))</f>
        <v>19.901627497500098</v>
      </c>
      <c r="AW46">
        <f>SQRT('Mean Deaths'!AW46*(1-LOOKUP(AW$1,'Inputs &amp; Outputs'!$A$9:$A$79,'Inputs &amp; Outputs'!$C$9:$C$79)))</f>
        <v>20.329299267257788</v>
      </c>
      <c r="AX46">
        <f>SQRT('Mean Deaths'!AX46*(1-LOOKUP(AX$1,'Inputs &amp; Outputs'!$A$9:$A$79,'Inputs &amp; Outputs'!$C$9:$C$79)))</f>
        <v>20.61086133178679</v>
      </c>
      <c r="AY46">
        <f>SQRT('Mean Deaths'!AY46*(1-LOOKUP(AY$1,'Inputs &amp; Outputs'!$A$9:$A$79,'Inputs &amp; Outputs'!$C$9:$C$79)))</f>
        <v>20.760730884894201</v>
      </c>
      <c r="AZ46">
        <f>SQRT('Mean Deaths'!AZ46*(1-LOOKUP(AZ$1,'Inputs &amp; Outputs'!$A$9:$A$79,'Inputs &amp; Outputs'!$C$9:$C$79)))</f>
        <v>20.687964471679468</v>
      </c>
      <c r="BA46">
        <f>SQRT('Mean Deaths'!BA46*(1-LOOKUP(BA$1,'Inputs &amp; Outputs'!$A$9:$A$79,'Inputs &amp; Outputs'!$C$9:$C$79)))</f>
        <v>20.322503018759473</v>
      </c>
      <c r="BB46">
        <f>SQRT('Mean Deaths'!BB46*(1-LOOKUP(BB$1,'Inputs &amp; Outputs'!$A$9:$A$79,'Inputs &amp; Outputs'!$C$9:$C$79)))</f>
        <v>19.546218284198787</v>
      </c>
      <c r="BC46">
        <f>SQRT('Mean Deaths'!BC46*(1-LOOKUP(BC$1,'Inputs &amp; Outputs'!$A$9:$A$79,'Inputs &amp; Outputs'!$C$9:$C$79)))</f>
        <v>18.578773836808178</v>
      </c>
      <c r="BD46">
        <f>SQRT('Mean Deaths'!BD46*(1-LOOKUP(BD$1,'Inputs &amp; Outputs'!$A$9:$A$79,'Inputs &amp; Outputs'!$C$9:$C$79)))</f>
        <v>17.552919825666383</v>
      </c>
      <c r="BE46">
        <f>SQRT('Mean Deaths'!BE46*(1-LOOKUP(BE$1,'Inputs &amp; Outputs'!$A$9:$A$79,'Inputs &amp; Outputs'!$C$9:$C$79)))</f>
        <v>16.191726551924472</v>
      </c>
      <c r="BF46">
        <f>SQRT('Mean Deaths'!BF46*(1-LOOKUP(BF$1,'Inputs &amp; Outputs'!$A$9:$A$79,'Inputs &amp; Outputs'!$C$9:$C$79)))</f>
        <v>14.748647238261684</v>
      </c>
      <c r="BG46">
        <f>SQRT('Mean Deaths'!BG46*(1-LOOKUP(BG$1,'Inputs &amp; Outputs'!$A$9:$A$79,'Inputs &amp; Outputs'!$C$9:$C$79)))</f>
        <v>13.217456540271959</v>
      </c>
      <c r="BH46">
        <f>SQRT('Mean Deaths'!BH46*(1-LOOKUP(BH$1,'Inputs &amp; Outputs'!$A$9:$A$79,'Inputs &amp; Outputs'!$C$9:$C$79)))</f>
        <v>11.399770938755962</v>
      </c>
      <c r="BI46">
        <f>SQRT('Mean Deaths'!BI46*(1-LOOKUP(BI$1,'Inputs &amp; Outputs'!$A$9:$A$79,'Inputs &amp; Outputs'!$C$9:$C$79)))</f>
        <v>9.7833261870049082</v>
      </c>
      <c r="BJ46">
        <f>SQRT('Mean Deaths'!BJ46*(1-LOOKUP(BJ$1,'Inputs &amp; Outputs'!$A$9:$A$79,'Inputs &amp; Outputs'!$C$9:$C$79)))</f>
        <v>8.3249392387312948</v>
      </c>
      <c r="BK46">
        <f>SQRT('Mean Deaths'!BK46*(1-LOOKUP(BK$1,'Inputs &amp; Outputs'!$A$9:$A$79,'Inputs &amp; Outputs'!$C$9:$C$79)))</f>
        <v>7.1133364295738888</v>
      </c>
      <c r="BL46">
        <f>SQRT('Mean Deaths'!BL46*(1-LOOKUP(BL$1,'Inputs &amp; Outputs'!$A$9:$A$79,'Inputs &amp; Outputs'!$C$9:$C$79)))</f>
        <v>5.658911382449455</v>
      </c>
      <c r="BM46">
        <f>SQRT('Mean Deaths'!BM46*(1-LOOKUP(BM$1,'Inputs &amp; Outputs'!$A$9:$A$79,'Inputs &amp; Outputs'!$C$9:$C$79)))</f>
        <v>4.3927937612571801</v>
      </c>
      <c r="BN46">
        <f>SQRT('Mean Deaths'!BN46*(1-LOOKUP(BN$1,'Inputs &amp; Outputs'!$A$9:$A$79,'Inputs &amp; Outputs'!$C$9:$C$79)))</f>
        <v>3.6611729024833015</v>
      </c>
      <c r="BO46">
        <f>SQRT('Mean Deaths'!BO46*(1-LOOKUP(BO$1,'Inputs &amp; Outputs'!$A$9:$A$79,'Inputs &amp; Outputs'!$C$9:$C$79)))</f>
        <v>2.8659878804070336</v>
      </c>
      <c r="BP46">
        <f>SQRT('Mean Deaths'!BP46*(1-LOOKUP(BP$1,'Inputs &amp; Outputs'!$A$9:$A$79,'Inputs &amp; Outputs'!$C$9:$C$79)))</f>
        <v>2.3888909903584969</v>
      </c>
      <c r="BQ46">
        <f>SQRT('Mean Deaths'!BQ46*(1-LOOKUP(BQ$1,'Inputs &amp; Outputs'!$A$9:$A$79,'Inputs &amp; Outputs'!$C$9:$C$79)))</f>
        <v>1.8991230074537038</v>
      </c>
      <c r="BR46">
        <f>SQRT('Mean Deaths'!BR46*(1-LOOKUP(BR$1,'Inputs &amp; Outputs'!$A$9:$A$79,'Inputs &amp; Outputs'!$C$9:$C$79)))</f>
        <v>1.3934165278508792</v>
      </c>
      <c r="BS46">
        <f>SQRT('Mean Deaths'!BS46*(1-LOOKUP(BS$1,'Inputs &amp; Outputs'!$A$9:$A$79,'Inputs &amp; Outputs'!$C$9:$C$79)))</f>
        <v>0</v>
      </c>
    </row>
    <row r="47" spans="1:71" x14ac:dyDescent="0.25">
      <c r="A47" s="1">
        <v>46</v>
      </c>
      <c r="B47">
        <f>SQRT('Mean Deaths'!B47*(1-LOOKUP(B$1,'Inputs &amp; Outputs'!$A$9:$A$79,'Inputs &amp; Outputs'!$C$9:$C$79)))</f>
        <v>2.7863888296503059</v>
      </c>
      <c r="C47">
        <f>SQRT('Mean Deaths'!C47*(1-LOOKUP(C$1,'Inputs &amp; Outputs'!$A$9:$A$79,'Inputs &amp; Outputs'!$C$9:$C$79)))</f>
        <v>2.9059232607142262</v>
      </c>
      <c r="D47">
        <f>SQRT('Mean Deaths'!D47*(1-LOOKUP(D$1,'Inputs &amp; Outputs'!$A$9:$A$79,'Inputs &amp; Outputs'!$C$9:$C$79)))</f>
        <v>3.0308208475752902</v>
      </c>
      <c r="E47">
        <f>SQRT('Mean Deaths'!E47*(1-LOOKUP(E$1,'Inputs &amp; Outputs'!$A$9:$A$79,'Inputs &amp; Outputs'!$C$9:$C$79)))</f>
        <v>3.1611526493105329</v>
      </c>
      <c r="F47">
        <f>SQRT('Mean Deaths'!F47*(1-LOOKUP(F$1,'Inputs &amp; Outputs'!$A$9:$A$79,'Inputs &amp; Outputs'!$C$9:$C$79)))</f>
        <v>3.2961254615927471</v>
      </c>
      <c r="G47">
        <f>SQRT('Mean Deaths'!G47*(1-LOOKUP(G$1,'Inputs &amp; Outputs'!$A$9:$A$79,'Inputs &amp; Outputs'!$C$9:$C$79)))</f>
        <v>3.4357217509408415</v>
      </c>
      <c r="H47">
        <f>SQRT('Mean Deaths'!H47*(1-LOOKUP(H$1,'Inputs &amp; Outputs'!$A$9:$A$79,'Inputs &amp; Outputs'!$C$9:$C$79)))</f>
        <v>3.5809645145362725</v>
      </c>
      <c r="I47">
        <f>SQRT('Mean Deaths'!I47*(1-LOOKUP(I$1,'Inputs &amp; Outputs'!$A$9:$A$79,'Inputs &amp; Outputs'!$C$9:$C$79)))</f>
        <v>3.7312391809049177</v>
      </c>
      <c r="J47">
        <f>SQRT('Mean Deaths'!J47*(1-LOOKUP(J$1,'Inputs &amp; Outputs'!$A$9:$A$79,'Inputs &amp; Outputs'!$C$9:$C$79)))</f>
        <v>3.8830788807872549</v>
      </c>
      <c r="K47">
        <f>SQRT('Mean Deaths'!K47*(1-LOOKUP(K$1,'Inputs &amp; Outputs'!$A$9:$A$79,'Inputs &amp; Outputs'!$C$9:$C$79)))</f>
        <v>4.0413733245181644</v>
      </c>
      <c r="L47">
        <f>SQRT('Mean Deaths'!L47*(1-LOOKUP(L$1,'Inputs &amp; Outputs'!$A$9:$A$79,'Inputs &amp; Outputs'!$C$9:$C$79)))</f>
        <v>4.2043798935338845</v>
      </c>
      <c r="M47">
        <f>SQRT('Mean Deaths'!M47*(1-LOOKUP(M$1,'Inputs &amp; Outputs'!$A$9:$A$79,'Inputs &amp; Outputs'!$C$9:$C$79)))</f>
        <v>4.371130379570026</v>
      </c>
      <c r="N47">
        <f>SQRT('Mean Deaths'!N47*(1-LOOKUP(N$1,'Inputs &amp; Outputs'!$A$9:$A$79,'Inputs &amp; Outputs'!$C$9:$C$79)))</f>
        <v>4.5399863665676357</v>
      </c>
      <c r="O47">
        <f>SQRT('Mean Deaths'!O47*(1-LOOKUP(O$1,'Inputs &amp; Outputs'!$A$9:$A$79,'Inputs &amp; Outputs'!$C$9:$C$79)))</f>
        <v>4.713306895115573</v>
      </c>
      <c r="P47">
        <f>SQRT('Mean Deaths'!P47*(1-LOOKUP(P$1,'Inputs &amp; Outputs'!$A$9:$A$79,'Inputs &amp; Outputs'!$C$9:$C$79)))</f>
        <v>4.8910047527615426</v>
      </c>
      <c r="Q47">
        <f>SQRT('Mean Deaths'!Q47*(1-LOOKUP(Q$1,'Inputs &amp; Outputs'!$A$9:$A$79,'Inputs &amp; Outputs'!$C$9:$C$79)))</f>
        <v>5.0698561927891994</v>
      </c>
      <c r="R47">
        <f>SQRT('Mean Deaths'!R47*(1-LOOKUP(R$1,'Inputs &amp; Outputs'!$A$9:$A$79,'Inputs &amp; Outputs'!$C$9:$C$79)))</f>
        <v>5.2611046617844428</v>
      </c>
      <c r="S47">
        <f>SQRT('Mean Deaths'!S47*(1-LOOKUP(S$1,'Inputs &amp; Outputs'!$A$9:$A$79,'Inputs &amp; Outputs'!$C$9:$C$79)))</f>
        <v>5.4683159628302382</v>
      </c>
      <c r="T47">
        <f>SQRT('Mean Deaths'!T47*(1-LOOKUP(T$1,'Inputs &amp; Outputs'!$A$9:$A$79,'Inputs &amp; Outputs'!$C$9:$C$79)))</f>
        <v>5.6901566872296234</v>
      </c>
      <c r="U47">
        <f>SQRT('Mean Deaths'!U47*(1-LOOKUP(U$1,'Inputs &amp; Outputs'!$A$9:$A$79,'Inputs &amp; Outputs'!$C$9:$C$79)))</f>
        <v>5.9347071202707218</v>
      </c>
      <c r="V47">
        <f>SQRT('Mean Deaths'!V47*(1-LOOKUP(V$1,'Inputs &amp; Outputs'!$A$9:$A$79,'Inputs &amp; Outputs'!$C$9:$C$79)))</f>
        <v>6.1979351006708674</v>
      </c>
      <c r="W47">
        <f>SQRT('Mean Deaths'!W47*(1-LOOKUP(W$1,'Inputs &amp; Outputs'!$A$9:$A$79,'Inputs &amp; Outputs'!$C$9:$C$79)))</f>
        <v>6.4603271655311705</v>
      </c>
      <c r="X47">
        <f>SQRT('Mean Deaths'!X47*(1-LOOKUP(X$1,'Inputs &amp; Outputs'!$A$9:$A$79,'Inputs &amp; Outputs'!$C$9:$C$79)))</f>
        <v>6.7282759223671853</v>
      </c>
      <c r="Y47">
        <f>SQRT('Mean Deaths'!Y47*(1-LOOKUP(Y$1,'Inputs &amp; Outputs'!$A$9:$A$79,'Inputs &amp; Outputs'!$C$9:$C$79)))</f>
        <v>7.0056884058656221</v>
      </c>
      <c r="Z47">
        <f>SQRT('Mean Deaths'!Z47*(1-LOOKUP(Z$1,'Inputs &amp; Outputs'!$A$9:$A$79,'Inputs &amp; Outputs'!$C$9:$C$79)))</f>
        <v>7.2971045926208298</v>
      </c>
      <c r="AA47">
        <f>SQRT('Mean Deaths'!AA47*(1-LOOKUP(AA$1,'Inputs &amp; Outputs'!$A$9:$A$79,'Inputs &amp; Outputs'!$C$9:$C$79)))</f>
        <v>7.6114509254029876</v>
      </c>
      <c r="AB47">
        <f>SQRT('Mean Deaths'!AB47*(1-LOOKUP(AB$1,'Inputs &amp; Outputs'!$A$9:$A$79,'Inputs &amp; Outputs'!$C$9:$C$79)))</f>
        <v>7.9499893499272059</v>
      </c>
      <c r="AC47">
        <f>SQRT('Mean Deaths'!AC47*(1-LOOKUP(AC$1,'Inputs &amp; Outputs'!$A$9:$A$79,'Inputs &amp; Outputs'!$C$9:$C$79)))</f>
        <v>8.315975090980011</v>
      </c>
      <c r="AD47">
        <f>SQRT('Mean Deaths'!AD47*(1-LOOKUP(AD$1,'Inputs &amp; Outputs'!$A$9:$A$79,'Inputs &amp; Outputs'!$C$9:$C$79)))</f>
        <v>8.7186708823253554</v>
      </c>
      <c r="AE47">
        <f>SQRT('Mean Deaths'!AE47*(1-LOOKUP(AE$1,'Inputs &amp; Outputs'!$A$9:$A$79,'Inputs &amp; Outputs'!$C$9:$C$79)))</f>
        <v>9.1487481891955031</v>
      </c>
      <c r="AF47">
        <f>SQRT('Mean Deaths'!AF47*(1-LOOKUP(AF$1,'Inputs &amp; Outputs'!$A$9:$A$79,'Inputs &amp; Outputs'!$C$9:$C$79)))</f>
        <v>9.6056549335703814</v>
      </c>
      <c r="AG47">
        <f>SQRT('Mean Deaths'!AG47*(1-LOOKUP(AG$1,'Inputs &amp; Outputs'!$A$9:$A$79,'Inputs &amp; Outputs'!$C$9:$C$79)))</f>
        <v>10.088206753705041</v>
      </c>
      <c r="AH47">
        <f>SQRT('Mean Deaths'!AH47*(1-LOOKUP(AH$1,'Inputs &amp; Outputs'!$A$9:$A$79,'Inputs &amp; Outputs'!$C$9:$C$79)))</f>
        <v>10.614104474032324</v>
      </c>
      <c r="AI47">
        <f>SQRT('Mean Deaths'!AI47*(1-LOOKUP(AI$1,'Inputs &amp; Outputs'!$A$9:$A$79,'Inputs &amp; Outputs'!$C$9:$C$79)))</f>
        <v>11.133502947884281</v>
      </c>
      <c r="AJ47">
        <f>SQRT('Mean Deaths'!AJ47*(1-LOOKUP(AJ$1,'Inputs &amp; Outputs'!$A$9:$A$79,'Inputs &amp; Outputs'!$C$9:$C$79)))</f>
        <v>11.694331103674463</v>
      </c>
      <c r="AK47">
        <f>SQRT('Mean Deaths'!AK47*(1-LOOKUP(AK$1,'Inputs &amp; Outputs'!$A$9:$A$79,'Inputs &amp; Outputs'!$C$9:$C$79)))</f>
        <v>12.253084579615045</v>
      </c>
      <c r="AL47">
        <f>SQRT('Mean Deaths'!AL47*(1-LOOKUP(AL$1,'Inputs &amp; Outputs'!$A$9:$A$79,'Inputs &amp; Outputs'!$C$9:$C$79)))</f>
        <v>12.813715012776115</v>
      </c>
      <c r="AM47">
        <f>SQRT('Mean Deaths'!AM47*(1-LOOKUP(AM$1,'Inputs &amp; Outputs'!$A$9:$A$79,'Inputs &amp; Outputs'!$C$9:$C$79)))</f>
        <v>13.424988909427821</v>
      </c>
      <c r="AN47">
        <f>SQRT('Mean Deaths'!AN47*(1-LOOKUP(AN$1,'Inputs &amp; Outputs'!$A$9:$A$79,'Inputs &amp; Outputs'!$C$9:$C$79)))</f>
        <v>14.072914899023869</v>
      </c>
      <c r="AO47">
        <f>SQRT('Mean Deaths'!AO47*(1-LOOKUP(AO$1,'Inputs &amp; Outputs'!$A$9:$A$79,'Inputs &amp; Outputs'!$C$9:$C$79)))</f>
        <v>14.786249870337913</v>
      </c>
      <c r="AP47">
        <f>SQRT('Mean Deaths'!AP47*(1-LOOKUP(AP$1,'Inputs &amp; Outputs'!$A$9:$A$79,'Inputs &amp; Outputs'!$C$9:$C$79)))</f>
        <v>15.527212122206613</v>
      </c>
      <c r="AQ47">
        <f>SQRT('Mean Deaths'!AQ47*(1-LOOKUP(AQ$1,'Inputs &amp; Outputs'!$A$9:$A$79,'Inputs &amp; Outputs'!$C$9:$C$79)))</f>
        <v>16.309473578451268</v>
      </c>
      <c r="AR47">
        <f>SQRT('Mean Deaths'!AR47*(1-LOOKUP(AR$1,'Inputs &amp; Outputs'!$A$9:$A$79,'Inputs &amp; Outputs'!$C$9:$C$79)))</f>
        <v>17.055841749781802</v>
      </c>
      <c r="AS47">
        <f>SQRT('Mean Deaths'!AS47*(1-LOOKUP(AS$1,'Inputs &amp; Outputs'!$A$9:$A$79,'Inputs &amp; Outputs'!$C$9:$C$79)))</f>
        <v>17.827543695121886</v>
      </c>
      <c r="AT47">
        <f>SQRT('Mean Deaths'!AT47*(1-LOOKUP(AT$1,'Inputs &amp; Outputs'!$A$9:$A$79,'Inputs &amp; Outputs'!$C$9:$C$79)))</f>
        <v>18.595484767752414</v>
      </c>
      <c r="AU47">
        <f>SQRT('Mean Deaths'!AU47*(1-LOOKUP(AU$1,'Inputs &amp; Outputs'!$A$9:$A$79,'Inputs &amp; Outputs'!$C$9:$C$79)))</f>
        <v>19.311437147937749</v>
      </c>
      <c r="AV47">
        <f>SQRT('Mean Deaths'!AV47*(1-LOOKUP(AV$1,'Inputs &amp; Outputs'!$A$9:$A$79,'Inputs &amp; Outputs'!$C$9:$C$79)))</f>
        <v>19.929896868990468</v>
      </c>
      <c r="AW47">
        <f>SQRT('Mean Deaths'!AW47*(1-LOOKUP(AW$1,'Inputs &amp; Outputs'!$A$9:$A$79,'Inputs &amp; Outputs'!$C$9:$C$79)))</f>
        <v>20.380137259589592</v>
      </c>
      <c r="AX47">
        <f>SQRT('Mean Deaths'!AX47*(1-LOOKUP(AX$1,'Inputs &amp; Outputs'!$A$9:$A$79,'Inputs &amp; Outputs'!$C$9:$C$79)))</f>
        <v>20.647780874851222</v>
      </c>
      <c r="AY47">
        <f>SQRT('Mean Deaths'!AY47*(1-LOOKUP(AY$1,'Inputs &amp; Outputs'!$A$9:$A$79,'Inputs &amp; Outputs'!$C$9:$C$79)))</f>
        <v>20.702658796637692</v>
      </c>
      <c r="AZ47">
        <f>SQRT('Mean Deaths'!AZ47*(1-LOOKUP(AZ$1,'Inputs &amp; Outputs'!$A$9:$A$79,'Inputs &amp; Outputs'!$C$9:$C$79)))</f>
        <v>20.514477430052366</v>
      </c>
      <c r="BA47">
        <f>SQRT('Mean Deaths'!BA47*(1-LOOKUP(BA$1,'Inputs &amp; Outputs'!$A$9:$A$79,'Inputs &amp; Outputs'!$C$9:$C$79)))</f>
        <v>20.133111364960953</v>
      </c>
      <c r="BB47">
        <f>SQRT('Mean Deaths'!BB47*(1-LOOKUP(BB$1,'Inputs &amp; Outputs'!$A$9:$A$79,'Inputs &amp; Outputs'!$C$9:$C$79)))</f>
        <v>19.594797634107199</v>
      </c>
      <c r="BC47">
        <f>SQRT('Mean Deaths'!BC47*(1-LOOKUP(BC$1,'Inputs &amp; Outputs'!$A$9:$A$79,'Inputs &amp; Outputs'!$C$9:$C$79)))</f>
        <v>18.733483922976767</v>
      </c>
      <c r="BD47">
        <f>SQRT('Mean Deaths'!BD47*(1-LOOKUP(BD$1,'Inputs &amp; Outputs'!$A$9:$A$79,'Inputs &amp; Outputs'!$C$9:$C$79)))</f>
        <v>17.598382009619861</v>
      </c>
      <c r="BE47">
        <f>SQRT('Mean Deaths'!BE47*(1-LOOKUP(BE$1,'Inputs &amp; Outputs'!$A$9:$A$79,'Inputs &amp; Outputs'!$C$9:$C$79)))</f>
        <v>16.291692669576477</v>
      </c>
      <c r="BF47">
        <f>SQRT('Mean Deaths'!BF47*(1-LOOKUP(BF$1,'Inputs &amp; Outputs'!$A$9:$A$79,'Inputs &amp; Outputs'!$C$9:$C$79)))</f>
        <v>14.650075392042867</v>
      </c>
      <c r="BG47">
        <f>SQRT('Mean Deaths'!BG47*(1-LOOKUP(BG$1,'Inputs &amp; Outputs'!$A$9:$A$79,'Inputs &amp; Outputs'!$C$9:$C$79)))</f>
        <v>13.050828063596002</v>
      </c>
      <c r="BH47">
        <f>SQRT('Mean Deaths'!BH47*(1-LOOKUP(BH$1,'Inputs &amp; Outputs'!$A$9:$A$79,'Inputs &amp; Outputs'!$C$9:$C$79)))</f>
        <v>11.443198794832675</v>
      </c>
      <c r="BI47">
        <f>SQRT('Mean Deaths'!BI47*(1-LOOKUP(BI$1,'Inputs &amp; Outputs'!$A$9:$A$79,'Inputs &amp; Outputs'!$C$9:$C$79)))</f>
        <v>9.8147670592288634</v>
      </c>
      <c r="BJ47">
        <f>SQRT('Mean Deaths'!BJ47*(1-LOOKUP(BJ$1,'Inputs &amp; Outputs'!$A$9:$A$79,'Inputs &amp; Outputs'!$C$9:$C$79)))</f>
        <v>8.1841537893313685</v>
      </c>
      <c r="BK47">
        <f>SQRT('Mean Deaths'!BK47*(1-LOOKUP(BK$1,'Inputs &amp; Outputs'!$A$9:$A$79,'Inputs &amp; Outputs'!$C$9:$C$79)))</f>
        <v>6.8011944321922604</v>
      </c>
      <c r="BL47">
        <f>SQRT('Mean Deaths'!BL47*(1-LOOKUP(BL$1,'Inputs &amp; Outputs'!$A$9:$A$79,'Inputs &amp; Outputs'!$C$9:$C$79)))</f>
        <v>5.7563180428648133</v>
      </c>
      <c r="BM47">
        <f>SQRT('Mean Deaths'!BM47*(1-LOOKUP(BM$1,'Inputs &amp; Outputs'!$A$9:$A$79,'Inputs &amp; Outputs'!$C$9:$C$79)))</f>
        <v>4.4441732130136424</v>
      </c>
      <c r="BN47">
        <f>SQRT('Mean Deaths'!BN47*(1-LOOKUP(BN$1,'Inputs &amp; Outputs'!$A$9:$A$79,'Inputs &amp; Outputs'!$C$9:$C$79)))</f>
        <v>3.7237615884290984</v>
      </c>
      <c r="BO47">
        <f>SQRT('Mean Deaths'!BO47*(1-LOOKUP(BO$1,'Inputs &amp; Outputs'!$A$9:$A$79,'Inputs &amp; Outputs'!$C$9:$C$79)))</f>
        <v>2.8659878804070336</v>
      </c>
      <c r="BP47">
        <f>SQRT('Mean Deaths'!BP47*(1-LOOKUP(BP$1,'Inputs &amp; Outputs'!$A$9:$A$79,'Inputs &amp; Outputs'!$C$9:$C$79)))</f>
        <v>2.5802971775460284</v>
      </c>
      <c r="BQ47">
        <f>SQRT('Mean Deaths'!BQ47*(1-LOOKUP(BQ$1,'Inputs &amp; Outputs'!$A$9:$A$79,'Inputs &amp; Outputs'!$C$9:$C$79)))</f>
        <v>1.9614058080713437</v>
      </c>
      <c r="BR47">
        <f>SQRT('Mean Deaths'!BR47*(1-LOOKUP(BR$1,'Inputs &amp; Outputs'!$A$9:$A$79,'Inputs &amp; Outputs'!$C$9:$C$79)))</f>
        <v>1.303421811071535</v>
      </c>
      <c r="BS47">
        <f>SQRT('Mean Deaths'!BS47*(1-LOOKUP(BS$1,'Inputs &amp; Outputs'!$A$9:$A$79,'Inputs &amp; Outputs'!$C$9:$C$79)))</f>
        <v>0</v>
      </c>
    </row>
    <row r="48" spans="1:71" x14ac:dyDescent="0.25">
      <c r="A48" s="1">
        <v>47</v>
      </c>
      <c r="B48">
        <f>SQRT('Mean Deaths'!B48*(1-LOOKUP(B$1,'Inputs &amp; Outputs'!$A$9:$A$79,'Inputs &amp; Outputs'!$C$9:$C$79)))</f>
        <v>2.7863888296503059</v>
      </c>
      <c r="C48">
        <f>SQRT('Mean Deaths'!C48*(1-LOOKUP(C$1,'Inputs &amp; Outputs'!$A$9:$A$79,'Inputs &amp; Outputs'!$C$9:$C$79)))</f>
        <v>2.9059232607142262</v>
      </c>
      <c r="D48">
        <f>SQRT('Mean Deaths'!D48*(1-LOOKUP(D$1,'Inputs &amp; Outputs'!$A$9:$A$79,'Inputs &amp; Outputs'!$C$9:$C$79)))</f>
        <v>3.0311244305727536</v>
      </c>
      <c r="E48">
        <f>SQRT('Mean Deaths'!E48*(1-LOOKUP(E$1,'Inputs &amp; Outputs'!$A$9:$A$79,'Inputs &amp; Outputs'!$C$9:$C$79)))</f>
        <v>3.1611526493105329</v>
      </c>
      <c r="F48">
        <f>SQRT('Mean Deaths'!F48*(1-LOOKUP(F$1,'Inputs &amp; Outputs'!$A$9:$A$79,'Inputs &amp; Outputs'!$C$9:$C$79)))</f>
        <v>3.2979451089210081</v>
      </c>
      <c r="G48">
        <f>SQRT('Mean Deaths'!G48*(1-LOOKUP(G$1,'Inputs &amp; Outputs'!$A$9:$A$79,'Inputs &amp; Outputs'!$C$9:$C$79)))</f>
        <v>3.4372755559879105</v>
      </c>
      <c r="H48">
        <f>SQRT('Mean Deaths'!H48*(1-LOOKUP(H$1,'Inputs &amp; Outputs'!$A$9:$A$79,'Inputs &amp; Outputs'!$C$9:$C$79)))</f>
        <v>3.5818652275103817</v>
      </c>
      <c r="I48">
        <f>SQRT('Mean Deaths'!I48*(1-LOOKUP(I$1,'Inputs &amp; Outputs'!$A$9:$A$79,'Inputs &amp; Outputs'!$C$9:$C$79)))</f>
        <v>3.7304875968141218</v>
      </c>
      <c r="J48">
        <f>SQRT('Mean Deaths'!J48*(1-LOOKUP(J$1,'Inputs &amp; Outputs'!$A$9:$A$79,'Inputs &amp; Outputs'!$C$9:$C$79)))</f>
        <v>3.8828829388731254</v>
      </c>
      <c r="K48">
        <f>SQRT('Mean Deaths'!K48*(1-LOOKUP(K$1,'Inputs &amp; Outputs'!$A$9:$A$79,'Inputs &amp; Outputs'!$C$9:$C$79)))</f>
        <v>4.0407607631922486</v>
      </c>
      <c r="L48">
        <f>SQRT('Mean Deaths'!L48*(1-LOOKUP(L$1,'Inputs &amp; Outputs'!$A$9:$A$79,'Inputs &amp; Outputs'!$C$9:$C$79)))</f>
        <v>4.2022520630956919</v>
      </c>
      <c r="M48">
        <f>SQRT('Mean Deaths'!M48*(1-LOOKUP(M$1,'Inputs &amp; Outputs'!$A$9:$A$79,'Inputs &amp; Outputs'!$C$9:$C$79)))</f>
        <v>4.3680285582399749</v>
      </c>
      <c r="N48">
        <f>SQRT('Mean Deaths'!N48*(1-LOOKUP(N$1,'Inputs &amp; Outputs'!$A$9:$A$79,'Inputs &amp; Outputs'!$C$9:$C$79)))</f>
        <v>4.5372186444856277</v>
      </c>
      <c r="O48">
        <f>SQRT('Mean Deaths'!O48*(1-LOOKUP(O$1,'Inputs &amp; Outputs'!$A$9:$A$79,'Inputs &amp; Outputs'!$C$9:$C$79)))</f>
        <v>4.7089878225741888</v>
      </c>
      <c r="P48">
        <f>SQRT('Mean Deaths'!P48*(1-LOOKUP(P$1,'Inputs &amp; Outputs'!$A$9:$A$79,'Inputs &amp; Outputs'!$C$9:$C$79)))</f>
        <v>4.888010565304457</v>
      </c>
      <c r="Q48">
        <f>SQRT('Mean Deaths'!Q48*(1-LOOKUP(Q$1,'Inputs &amp; Outputs'!$A$9:$A$79,'Inputs &amp; Outputs'!$C$9:$C$79)))</f>
        <v>5.0682996693345785</v>
      </c>
      <c r="R48">
        <f>SQRT('Mean Deaths'!R48*(1-LOOKUP(R$1,'Inputs &amp; Outputs'!$A$9:$A$79,'Inputs &amp; Outputs'!$C$9:$C$79)))</f>
        <v>5.2584059672433057</v>
      </c>
      <c r="S48">
        <f>SQRT('Mean Deaths'!S48*(1-LOOKUP(S$1,'Inputs &amp; Outputs'!$A$9:$A$79,'Inputs &amp; Outputs'!$C$9:$C$79)))</f>
        <v>5.4646602010620935</v>
      </c>
      <c r="T48">
        <f>SQRT('Mean Deaths'!T48*(1-LOOKUP(T$1,'Inputs &amp; Outputs'!$A$9:$A$79,'Inputs &amp; Outputs'!$C$9:$C$79)))</f>
        <v>5.6901566872296234</v>
      </c>
      <c r="U48">
        <f>SQRT('Mean Deaths'!U48*(1-LOOKUP(U$1,'Inputs &amp; Outputs'!$A$9:$A$79,'Inputs &amp; Outputs'!$C$9:$C$79)))</f>
        <v>5.9350146738231411</v>
      </c>
      <c r="V48">
        <f>SQRT('Mean Deaths'!V48*(1-LOOKUP(V$1,'Inputs &amp; Outputs'!$A$9:$A$79,'Inputs &amp; Outputs'!$C$9:$C$79)))</f>
        <v>6.1950360845360697</v>
      </c>
      <c r="W48">
        <f>SQRT('Mean Deaths'!W48*(1-LOOKUP(W$1,'Inputs &amp; Outputs'!$A$9:$A$79,'Inputs &amp; Outputs'!$C$9:$C$79)))</f>
        <v>6.462013714878668</v>
      </c>
      <c r="X48">
        <f>SQRT('Mean Deaths'!X48*(1-LOOKUP(X$1,'Inputs &amp; Outputs'!$A$9:$A$79,'Inputs &amp; Outputs'!$C$9:$C$79)))</f>
        <v>6.7300399757580198</v>
      </c>
      <c r="Y48">
        <f>SQRT('Mean Deaths'!Y48*(1-LOOKUP(Y$1,'Inputs &amp; Outputs'!$A$9:$A$79,'Inputs &amp; Outputs'!$C$9:$C$79)))</f>
        <v>7.0027364670825651</v>
      </c>
      <c r="Z48">
        <f>SQRT('Mean Deaths'!Z48*(1-LOOKUP(Z$1,'Inputs &amp; Outputs'!$A$9:$A$79,'Inputs &amp; Outputs'!$C$9:$C$79)))</f>
        <v>7.291696181464502</v>
      </c>
      <c r="AA48">
        <f>SQRT('Mean Deaths'!AA48*(1-LOOKUP(AA$1,'Inputs &amp; Outputs'!$A$9:$A$79,'Inputs &amp; Outputs'!$C$9:$C$79)))</f>
        <v>7.6021313567725866</v>
      </c>
      <c r="AB48">
        <f>SQRT('Mean Deaths'!AB48*(1-LOOKUP(AB$1,'Inputs &amp; Outputs'!$A$9:$A$79,'Inputs &amp; Outputs'!$C$9:$C$79)))</f>
        <v>7.9367837322451971</v>
      </c>
      <c r="AC48">
        <f>SQRT('Mean Deaths'!AC48*(1-LOOKUP(AC$1,'Inputs &amp; Outputs'!$A$9:$A$79,'Inputs &amp; Outputs'!$C$9:$C$79)))</f>
        <v>8.3101432533816766</v>
      </c>
      <c r="AD48">
        <f>SQRT('Mean Deaths'!AD48*(1-LOOKUP(AD$1,'Inputs &amp; Outputs'!$A$9:$A$79,'Inputs &amp; Outputs'!$C$9:$C$79)))</f>
        <v>8.7044625983192088</v>
      </c>
      <c r="AE48">
        <f>SQRT('Mean Deaths'!AE48*(1-LOOKUP(AE$1,'Inputs &amp; Outputs'!$A$9:$A$79,'Inputs &amp; Outputs'!$C$9:$C$79)))</f>
        <v>9.1407343931198444</v>
      </c>
      <c r="AF48">
        <f>SQRT('Mean Deaths'!AF48*(1-LOOKUP(AF$1,'Inputs &amp; Outputs'!$A$9:$A$79,'Inputs &amp; Outputs'!$C$9:$C$79)))</f>
        <v>9.5929054689090414</v>
      </c>
      <c r="AG48">
        <f>SQRT('Mean Deaths'!AG48*(1-LOOKUP(AG$1,'Inputs &amp; Outputs'!$A$9:$A$79,'Inputs &amp; Outputs'!$C$9:$C$79)))</f>
        <v>10.080309034295524</v>
      </c>
      <c r="AH48">
        <f>SQRT('Mean Deaths'!AH48*(1-LOOKUP(AH$1,'Inputs &amp; Outputs'!$A$9:$A$79,'Inputs &amp; Outputs'!$C$9:$C$79)))</f>
        <v>10.599723835872753</v>
      </c>
      <c r="AI48">
        <f>SQRT('Mean Deaths'!AI48*(1-LOOKUP(AI$1,'Inputs &amp; Outputs'!$A$9:$A$79,'Inputs &amp; Outputs'!$C$9:$C$79)))</f>
        <v>11.129673272962329</v>
      </c>
      <c r="AJ48">
        <f>SQRT('Mean Deaths'!AJ48*(1-LOOKUP(AJ$1,'Inputs &amp; Outputs'!$A$9:$A$79,'Inputs &amp; Outputs'!$C$9:$C$79)))</f>
        <v>11.676656699067244</v>
      </c>
      <c r="AK48">
        <f>SQRT('Mean Deaths'!AK48*(1-LOOKUP(AK$1,'Inputs &amp; Outputs'!$A$9:$A$79,'Inputs &amp; Outputs'!$C$9:$C$79)))</f>
        <v>12.243663309581818</v>
      </c>
      <c r="AL48">
        <f>SQRT('Mean Deaths'!AL48*(1-LOOKUP(AL$1,'Inputs &amp; Outputs'!$A$9:$A$79,'Inputs &amp; Outputs'!$C$9:$C$79)))</f>
        <v>12.826864031128419</v>
      </c>
      <c r="AM48">
        <f>SQRT('Mean Deaths'!AM48*(1-LOOKUP(AM$1,'Inputs &amp; Outputs'!$A$9:$A$79,'Inputs &amp; Outputs'!$C$9:$C$79)))</f>
        <v>13.417542303191892</v>
      </c>
      <c r="AN48">
        <f>SQRT('Mean Deaths'!AN48*(1-LOOKUP(AN$1,'Inputs &amp; Outputs'!$A$9:$A$79,'Inputs &amp; Outputs'!$C$9:$C$79)))</f>
        <v>14.073802416124932</v>
      </c>
      <c r="AO48">
        <f>SQRT('Mean Deaths'!AO48*(1-LOOKUP(AO$1,'Inputs &amp; Outputs'!$A$9:$A$79,'Inputs &amp; Outputs'!$C$9:$C$79)))</f>
        <v>14.761403830899416</v>
      </c>
      <c r="AP48">
        <f>SQRT('Mean Deaths'!AP48*(1-LOOKUP(AP$1,'Inputs &amp; Outputs'!$A$9:$A$79,'Inputs &amp; Outputs'!$C$9:$C$79)))</f>
        <v>15.503448866519992</v>
      </c>
      <c r="AQ48">
        <f>SQRT('Mean Deaths'!AQ48*(1-LOOKUP(AQ$1,'Inputs &amp; Outputs'!$A$9:$A$79,'Inputs &amp; Outputs'!$C$9:$C$79)))</f>
        <v>16.27023167129774</v>
      </c>
      <c r="AR48">
        <f>SQRT('Mean Deaths'!AR48*(1-LOOKUP(AR$1,'Inputs &amp; Outputs'!$A$9:$A$79,'Inputs &amp; Outputs'!$C$9:$C$79)))</f>
        <v>17.020348229864627</v>
      </c>
      <c r="AS48">
        <f>SQRT('Mean Deaths'!AS48*(1-LOOKUP(AS$1,'Inputs &amp; Outputs'!$A$9:$A$79,'Inputs &amp; Outputs'!$C$9:$C$79)))</f>
        <v>17.818186456381355</v>
      </c>
      <c r="AT48">
        <f>SQRT('Mean Deaths'!AT48*(1-LOOKUP(AT$1,'Inputs &amp; Outputs'!$A$9:$A$79,'Inputs &amp; Outputs'!$C$9:$C$79)))</f>
        <v>18.596947309322786</v>
      </c>
      <c r="AU48">
        <f>SQRT('Mean Deaths'!AU48*(1-LOOKUP(AU$1,'Inputs &amp; Outputs'!$A$9:$A$79,'Inputs &amp; Outputs'!$C$9:$C$79)))</f>
        <v>19.301807909170066</v>
      </c>
      <c r="AV48">
        <f>SQRT('Mean Deaths'!AV48*(1-LOOKUP(AV$1,'Inputs &amp; Outputs'!$A$9:$A$79,'Inputs &amp; Outputs'!$C$9:$C$79)))</f>
        <v>19.859147988023956</v>
      </c>
      <c r="AW48">
        <f>SQRT('Mean Deaths'!AW48*(1-LOOKUP(AW$1,'Inputs &amp; Outputs'!$A$9:$A$79,'Inputs &amp; Outputs'!$C$9:$C$79)))</f>
        <v>20.321466749430073</v>
      </c>
      <c r="AX48">
        <f>SQRT('Mean Deaths'!AX48*(1-LOOKUP(AX$1,'Inputs &amp; Outputs'!$A$9:$A$79,'Inputs &amp; Outputs'!$C$9:$C$79)))</f>
        <v>20.597815105351344</v>
      </c>
      <c r="AY48">
        <f>SQRT('Mean Deaths'!AY48*(1-LOOKUP(AY$1,'Inputs &amp; Outputs'!$A$9:$A$79,'Inputs &amp; Outputs'!$C$9:$C$79)))</f>
        <v>20.702658796637692</v>
      </c>
      <c r="AZ48">
        <f>SQRT('Mean Deaths'!AZ48*(1-LOOKUP(AZ$1,'Inputs &amp; Outputs'!$A$9:$A$79,'Inputs &amp; Outputs'!$C$9:$C$79)))</f>
        <v>20.522642396516975</v>
      </c>
      <c r="BA48">
        <f>SQRT('Mean Deaths'!BA48*(1-LOOKUP(BA$1,'Inputs &amp; Outputs'!$A$9:$A$79,'Inputs &amp; Outputs'!$C$9:$C$79)))</f>
        <v>20.358955968267527</v>
      </c>
      <c r="BB48">
        <f>SQRT('Mean Deaths'!BB48*(1-LOOKUP(BB$1,'Inputs &amp; Outputs'!$A$9:$A$79,'Inputs &amp; Outputs'!$C$9:$C$79)))</f>
        <v>19.791353977471982</v>
      </c>
      <c r="BC48">
        <f>SQRT('Mean Deaths'!BC48*(1-LOOKUP(BC$1,'Inputs &amp; Outputs'!$A$9:$A$79,'Inputs &amp; Outputs'!$C$9:$C$79)))</f>
        <v>18.87516775261065</v>
      </c>
      <c r="BD48">
        <f>SQRT('Mean Deaths'!BD48*(1-LOOKUP(BD$1,'Inputs &amp; Outputs'!$A$9:$A$79,'Inputs &amp; Outputs'!$C$9:$C$79)))</f>
        <v>17.621069117157223</v>
      </c>
      <c r="BE48">
        <f>SQRT('Mean Deaths'!BE48*(1-LOOKUP(BE$1,'Inputs &amp; Outputs'!$A$9:$A$79,'Inputs &amp; Outputs'!$C$9:$C$79)))</f>
        <v>16.391049122846532</v>
      </c>
      <c r="BF48">
        <f>SQRT('Mean Deaths'!BF48*(1-LOOKUP(BF$1,'Inputs &amp; Outputs'!$A$9:$A$79,'Inputs &amp; Outputs'!$C$9:$C$79)))</f>
        <v>14.724066142446793</v>
      </c>
      <c r="BG48">
        <f>SQRT('Mean Deaths'!BG48*(1-LOOKUP(BG$1,'Inputs &amp; Outputs'!$A$9:$A$79,'Inputs &amp; Outputs'!$C$9:$C$79)))</f>
        <v>13.33214377887945</v>
      </c>
      <c r="BH48">
        <f>SQRT('Mean Deaths'!BH48*(1-LOOKUP(BH$1,'Inputs &amp; Outputs'!$A$9:$A$79,'Inputs &amp; Outputs'!$C$9:$C$79)))</f>
        <v>11.759581436111024</v>
      </c>
      <c r="BI48">
        <f>SQRT('Mean Deaths'!BI48*(1-LOOKUP(BI$1,'Inputs &amp; Outputs'!$A$9:$A$79,'Inputs &amp; Outputs'!$C$9:$C$79)))</f>
        <v>10.032094519393246</v>
      </c>
      <c r="BJ48">
        <f>SQRT('Mean Deaths'!BJ48*(1-LOOKUP(BJ$1,'Inputs &amp; Outputs'!$A$9:$A$79,'Inputs &amp; Outputs'!$C$9:$C$79)))</f>
        <v>8.7094629263995955</v>
      </c>
      <c r="BK48">
        <f>SQRT('Mean Deaths'!BK48*(1-LOOKUP(BK$1,'Inputs &amp; Outputs'!$A$9:$A$79,'Inputs &amp; Outputs'!$C$9:$C$79)))</f>
        <v>7.6431349707288962</v>
      </c>
      <c r="BL48">
        <f>SQRT('Mean Deaths'!BL48*(1-LOOKUP(BL$1,'Inputs &amp; Outputs'!$A$9:$A$79,'Inputs &amp; Outputs'!$C$9:$C$79)))</f>
        <v>6.3444055212650934</v>
      </c>
      <c r="BM48">
        <f>SQRT('Mean Deaths'!BM48*(1-LOOKUP(BM$1,'Inputs &amp; Outputs'!$A$9:$A$79,'Inputs &amp; Outputs'!$C$9:$C$79)))</f>
        <v>5.2194167394144726</v>
      </c>
      <c r="BN48">
        <f>SQRT('Mean Deaths'!BN48*(1-LOOKUP(BN$1,'Inputs &amp; Outputs'!$A$9:$A$79,'Inputs &amp; Outputs'!$C$9:$C$79)))</f>
        <v>4.4840027355942818</v>
      </c>
      <c r="BO48">
        <f>SQRT('Mean Deaths'!BO48*(1-LOOKUP(BO$1,'Inputs &amp; Outputs'!$A$9:$A$79,'Inputs &amp; Outputs'!$C$9:$C$79)))</f>
        <v>3.6893879429563925</v>
      </c>
      <c r="BP48">
        <f>SQRT('Mean Deaths'!BP48*(1-LOOKUP(BP$1,'Inputs &amp; Outputs'!$A$9:$A$79,'Inputs &amp; Outputs'!$C$9:$C$79)))</f>
        <v>2.8433490052060089</v>
      </c>
      <c r="BQ48">
        <f>SQRT('Mean Deaths'!BQ48*(1-LOOKUP(BQ$1,'Inputs &amp; Outputs'!$A$9:$A$79,'Inputs &amp; Outputs'!$C$9:$C$79)))</f>
        <v>2.4517572600891797</v>
      </c>
      <c r="BR48">
        <f>SQRT('Mean Deaths'!BR48*(1-LOOKUP(BR$1,'Inputs &amp; Outputs'!$A$9:$A$79,'Inputs &amp; Outputs'!$C$9:$C$79)))</f>
        <v>1.7065797461976397</v>
      </c>
      <c r="BS48">
        <f>SQRT('Mean Deaths'!BS48*(1-LOOKUP(BS$1,'Inputs &amp; Outputs'!$A$9:$A$79,'Inputs &amp; Outputs'!$C$9:$C$79)))</f>
        <v>0</v>
      </c>
    </row>
    <row r="49" spans="1:71" x14ac:dyDescent="0.25">
      <c r="A49" s="1">
        <v>48</v>
      </c>
      <c r="B49">
        <f>SQRT('Mean Deaths'!B49*(1-LOOKUP(B$1,'Inputs &amp; Outputs'!$A$9:$A$79,'Inputs &amp; Outputs'!$C$9:$C$79)))</f>
        <v>2.7863888296503059</v>
      </c>
      <c r="C49">
        <f>SQRT('Mean Deaths'!C49*(1-LOOKUP(C$1,'Inputs &amp; Outputs'!$A$9:$A$79,'Inputs &amp; Outputs'!$C$9:$C$79)))</f>
        <v>2.9065049689095663</v>
      </c>
      <c r="D49">
        <f>SQRT('Mean Deaths'!D49*(1-LOOKUP(D$1,'Inputs &amp; Outputs'!$A$9:$A$79,'Inputs &amp; Outputs'!$C$9:$C$79)))</f>
        <v>3.0312762106700206</v>
      </c>
      <c r="E49">
        <f>SQRT('Mean Deaths'!E49*(1-LOOKUP(E$1,'Inputs &amp; Outputs'!$A$9:$A$79,'Inputs &amp; Outputs'!$C$9:$C$79)))</f>
        <v>3.161786527931163</v>
      </c>
      <c r="F49">
        <f>SQRT('Mean Deaths'!F49*(1-LOOKUP(F$1,'Inputs &amp; Outputs'!$A$9:$A$79,'Inputs &amp; Outputs'!$C$9:$C$79)))</f>
        <v>3.2976143386369485</v>
      </c>
      <c r="G49">
        <f>SQRT('Mean Deaths'!G49*(1-LOOKUP(G$1,'Inputs &amp; Outputs'!$A$9:$A$79,'Inputs &amp; Outputs'!$C$9:$C$79)))</f>
        <v>3.4367576990273845</v>
      </c>
      <c r="H49">
        <f>SQRT('Mean Deaths'!H49*(1-LOOKUP(H$1,'Inputs &amp; Outputs'!$A$9:$A$79,'Inputs &amp; Outputs'!$C$9:$C$79)))</f>
        <v>3.5816851030362788</v>
      </c>
      <c r="I49">
        <f>SQRT('Mean Deaths'!I49*(1-LOOKUP(I$1,'Inputs &amp; Outputs'!$A$9:$A$79,'Inputs &amp; Outputs'!$C$9:$C$79)))</f>
        <v>3.7301117479796768</v>
      </c>
      <c r="J49">
        <f>SQRT('Mean Deaths'!J49*(1-LOOKUP(J$1,'Inputs &amp; Outputs'!$A$9:$A$79,'Inputs &amp; Outputs'!$C$9:$C$79)))</f>
        <v>3.8834707349565543</v>
      </c>
      <c r="K49">
        <f>SQRT('Mean Deaths'!K49*(1-LOOKUP(K$1,'Inputs &amp; Outputs'!$A$9:$A$79,'Inputs &amp; Outputs'!$C$9:$C$79)))</f>
        <v>4.0411691477264347</v>
      </c>
      <c r="L49">
        <f>SQRT('Mean Deaths'!L49*(1-LOOKUP(L$1,'Inputs &amp; Outputs'!$A$9:$A$79,'Inputs &amp; Outputs'!$C$9:$C$79)))</f>
        <v>4.2050180327033084</v>
      </c>
      <c r="M49">
        <f>SQRT('Mean Deaths'!M49*(1-LOOKUP(M$1,'Inputs &amp; Outputs'!$A$9:$A$79,'Inputs &amp; Outputs'!$C$9:$C$79)))</f>
        <v>4.3706873970120537</v>
      </c>
      <c r="N49">
        <f>SQRT('Mean Deaths'!N49*(1-LOOKUP(N$1,'Inputs &amp; Outputs'!$A$9:$A$79,'Inputs &amp; Outputs'!$C$9:$C$79)))</f>
        <v>4.5409085657172179</v>
      </c>
      <c r="O49">
        <f>SQRT('Mean Deaths'!O49*(1-LOOKUP(O$1,'Inputs &amp; Outputs'!$A$9:$A$79,'Inputs &amp; Outputs'!$C$9:$C$79)))</f>
        <v>4.713306895115573</v>
      </c>
      <c r="P49">
        <f>SQRT('Mean Deaths'!P49*(1-LOOKUP(P$1,'Inputs &amp; Outputs'!$A$9:$A$79,'Inputs &amp; Outputs'!$C$9:$C$79)))</f>
        <v>4.8895078882267899</v>
      </c>
      <c r="Q49">
        <f>SQRT('Mean Deaths'!Q49*(1-LOOKUP(Q$1,'Inputs &amp; Outputs'!$A$9:$A$79,'Inputs &amp; Outputs'!$C$9:$C$79)))</f>
        <v>5.0688185635943812</v>
      </c>
      <c r="R49">
        <f>SQRT('Mean Deaths'!R49*(1-LOOKUP(R$1,'Inputs &amp; Outputs'!$A$9:$A$79,'Inputs &amp; Outputs'!$C$9:$C$79)))</f>
        <v>5.2584059672433057</v>
      </c>
      <c r="S49">
        <f>SQRT('Mean Deaths'!S49*(1-LOOKUP(S$1,'Inputs &amp; Outputs'!$A$9:$A$79,'Inputs &amp; Outputs'!$C$9:$C$79)))</f>
        <v>5.4660665526310597</v>
      </c>
      <c r="T49">
        <f>SQRT('Mean Deaths'!T49*(1-LOOKUP(T$1,'Inputs &amp; Outputs'!$A$9:$A$79,'Inputs &amp; Outputs'!$C$9:$C$79)))</f>
        <v>5.6901566872296234</v>
      </c>
      <c r="U49">
        <f>SQRT('Mean Deaths'!U49*(1-LOOKUP(U$1,'Inputs &amp; Outputs'!$A$9:$A$79,'Inputs &amp; Outputs'!$C$9:$C$79)))</f>
        <v>5.9371671026023849</v>
      </c>
      <c r="V49">
        <f>SQRT('Mean Deaths'!V49*(1-LOOKUP(V$1,'Inputs &amp; Outputs'!$A$9:$A$79,'Inputs &amp; Outputs'!$C$9:$C$79)))</f>
        <v>6.19600257395944</v>
      </c>
      <c r="W49">
        <f>SQRT('Mean Deaths'!W49*(1-LOOKUP(W$1,'Inputs &amp; Outputs'!$A$9:$A$79,'Inputs &amp; Outputs'!$C$9:$C$79)))</f>
        <v>6.462013714878668</v>
      </c>
      <c r="X49">
        <f>SQRT('Mean Deaths'!X49*(1-LOOKUP(X$1,'Inputs &amp; Outputs'!$A$9:$A$79,'Inputs &amp; Outputs'!$C$9:$C$79)))</f>
        <v>6.7321562296678028</v>
      </c>
      <c r="Y49">
        <f>SQRT('Mean Deaths'!Y49*(1-LOOKUP(Y$1,'Inputs &amp; Outputs'!$A$9:$A$79,'Inputs &amp; Outputs'!$C$9:$C$79)))</f>
        <v>7.0082703323407838</v>
      </c>
      <c r="Z49">
        <f>SQRT('Mean Deaths'!Z49*(1-LOOKUP(Z$1,'Inputs &amp; Outputs'!$A$9:$A$79,'Inputs &amp; Outputs'!$C$9:$C$79)))</f>
        <v>7.3013512480351199</v>
      </c>
      <c r="AA49">
        <f>SQRT('Mean Deaths'!AA49*(1-LOOKUP(AA$1,'Inputs &amp; Outputs'!$A$9:$A$79,'Inputs &amp; Outputs'!$C$9:$C$79)))</f>
        <v>7.6167134635681943</v>
      </c>
      <c r="AB49">
        <f>SQRT('Mean Deaths'!AB49*(1-LOOKUP(AB$1,'Inputs &amp; Outputs'!$A$9:$A$79,'Inputs &amp; Outputs'!$C$9:$C$79)))</f>
        <v>7.9610481388106171</v>
      </c>
      <c r="AC49">
        <f>SQRT('Mean Deaths'!AC49*(1-LOOKUP(AC$1,'Inputs &amp; Outputs'!$A$9:$A$79,'Inputs &amp; Outputs'!$C$9:$C$79)))</f>
        <v>8.3303129897141321</v>
      </c>
      <c r="AD49">
        <f>SQRT('Mean Deaths'!AD49*(1-LOOKUP(AD$1,'Inputs &amp; Outputs'!$A$9:$A$79,'Inputs &amp; Outputs'!$C$9:$C$79)))</f>
        <v>8.7276574985805322</v>
      </c>
      <c r="AE49">
        <f>SQRT('Mean Deaths'!AE49*(1-LOOKUP(AE$1,'Inputs &amp; Outputs'!$A$9:$A$79,'Inputs &amp; Outputs'!$C$9:$C$79)))</f>
        <v>9.1607557387436103</v>
      </c>
      <c r="AF49">
        <f>SQRT('Mean Deaths'!AF49*(1-LOOKUP(AF$1,'Inputs &amp; Outputs'!$A$9:$A$79,'Inputs &amp; Outputs'!$C$9:$C$79)))</f>
        <v>9.6189176562230738</v>
      </c>
      <c r="AG49">
        <f>SQRT('Mean Deaths'!AG49*(1-LOOKUP(AG$1,'Inputs &amp; Outputs'!$A$9:$A$79,'Inputs &amp; Outputs'!$C$9:$C$79)))</f>
        <v>10.109049596366614</v>
      </c>
      <c r="AH49">
        <f>SQRT('Mean Deaths'!AH49*(1-LOOKUP(AH$1,'Inputs &amp; Outputs'!$A$9:$A$79,'Inputs &amp; Outputs'!$C$9:$C$79)))</f>
        <v>10.620689092391981</v>
      </c>
      <c r="AI49">
        <f>SQRT('Mean Deaths'!AI49*(1-LOOKUP(AI$1,'Inputs &amp; Outputs'!$A$9:$A$79,'Inputs &amp; Outputs'!$C$9:$C$79)))</f>
        <v>11.160273875857168</v>
      </c>
      <c r="AJ49">
        <f>SQRT('Mean Deaths'!AJ49*(1-LOOKUP(AJ$1,'Inputs &amp; Outputs'!$A$9:$A$79,'Inputs &amp; Outputs'!$C$9:$C$79)))</f>
        <v>11.713335252653533</v>
      </c>
      <c r="AK49">
        <f>SQRT('Mean Deaths'!AK49*(1-LOOKUP(AK$1,'Inputs &amp; Outputs'!$A$9:$A$79,'Inputs &amp; Outputs'!$C$9:$C$79)))</f>
        <v>12.283473144286187</v>
      </c>
      <c r="AL49">
        <f>SQRT('Mean Deaths'!AL49*(1-LOOKUP(AL$1,'Inputs &amp; Outputs'!$A$9:$A$79,'Inputs &amp; Outputs'!$C$9:$C$79)))</f>
        <v>12.850807016587403</v>
      </c>
      <c r="AM49">
        <f>SQRT('Mean Deaths'!AM49*(1-LOOKUP(AM$1,'Inputs &amp; Outputs'!$A$9:$A$79,'Inputs &amp; Outputs'!$C$9:$C$79)))</f>
        <v>13.45803508597076</v>
      </c>
      <c r="AN49">
        <f>SQRT('Mean Deaths'!AN49*(1-LOOKUP(AN$1,'Inputs &amp; Outputs'!$A$9:$A$79,'Inputs &amp; Outputs'!$C$9:$C$79)))</f>
        <v>14.113682922297212</v>
      </c>
      <c r="AO49">
        <f>SQRT('Mean Deaths'!AO49*(1-LOOKUP(AO$1,'Inputs &amp; Outputs'!$A$9:$A$79,'Inputs &amp; Outputs'!$C$9:$C$79)))</f>
        <v>14.817725232240475</v>
      </c>
      <c r="AP49">
        <f>SQRT('Mean Deaths'!AP49*(1-LOOKUP(AP$1,'Inputs &amp; Outputs'!$A$9:$A$79,'Inputs &amp; Outputs'!$C$9:$C$79)))</f>
        <v>15.532373236566267</v>
      </c>
      <c r="AQ49">
        <f>SQRT('Mean Deaths'!AQ49*(1-LOOKUP(AQ$1,'Inputs &amp; Outputs'!$A$9:$A$79,'Inputs &amp; Outputs'!$C$9:$C$79)))</f>
        <v>16.282575033077539</v>
      </c>
      <c r="AR49">
        <f>SQRT('Mean Deaths'!AR49*(1-LOOKUP(AR$1,'Inputs &amp; Outputs'!$A$9:$A$79,'Inputs &amp; Outputs'!$C$9:$C$79)))</f>
        <v>17.024023404966993</v>
      </c>
      <c r="AS49">
        <f>SQRT('Mean Deaths'!AS49*(1-LOOKUP(AS$1,'Inputs &amp; Outputs'!$A$9:$A$79,'Inputs &amp; Outputs'!$C$9:$C$79)))</f>
        <v>17.780708258276441</v>
      </c>
      <c r="AT49">
        <f>SQRT('Mean Deaths'!AT49*(1-LOOKUP(AT$1,'Inputs &amp; Outputs'!$A$9:$A$79,'Inputs &amp; Outputs'!$C$9:$C$79)))</f>
        <v>18.463381616764359</v>
      </c>
      <c r="AU49">
        <f>SQRT('Mean Deaths'!AU49*(1-LOOKUP(AU$1,'Inputs &amp; Outputs'!$A$9:$A$79,'Inputs &amp; Outputs'!$C$9:$C$79)))</f>
        <v>19.119551536401815</v>
      </c>
      <c r="AV49">
        <f>SQRT('Mean Deaths'!AV49*(1-LOOKUP(AV$1,'Inputs &amp; Outputs'!$A$9:$A$79,'Inputs &amp; Outputs'!$C$9:$C$79)))</f>
        <v>19.743640353615159</v>
      </c>
      <c r="AW49">
        <f>SQRT('Mean Deaths'!AW49*(1-LOOKUP(AW$1,'Inputs &amp; Outputs'!$A$9:$A$79,'Inputs &amp; Outputs'!$C$9:$C$79)))</f>
        <v>20.193762546718034</v>
      </c>
      <c r="AX49">
        <f>SQRT('Mean Deaths'!AX49*(1-LOOKUP(AX$1,'Inputs &amp; Outputs'!$A$9:$A$79,'Inputs &amp; Outputs'!$C$9:$C$79)))</f>
        <v>20.376949937658875</v>
      </c>
      <c r="AY49">
        <f>SQRT('Mean Deaths'!AY49*(1-LOOKUP(AY$1,'Inputs &amp; Outputs'!$A$9:$A$79,'Inputs &amp; Outputs'!$C$9:$C$79)))</f>
        <v>20.588459819383647</v>
      </c>
      <c r="AZ49">
        <f>SQRT('Mean Deaths'!AZ49*(1-LOOKUP(AZ$1,'Inputs &amp; Outputs'!$A$9:$A$79,'Inputs &amp; Outputs'!$C$9:$C$79)))</f>
        <v>20.440845967411327</v>
      </c>
      <c r="BA49">
        <f>SQRT('Mean Deaths'!BA49*(1-LOOKUP(BA$1,'Inputs &amp; Outputs'!$A$9:$A$79,'Inputs &amp; Outputs'!$C$9:$C$79)))</f>
        <v>19.997616264842765</v>
      </c>
      <c r="BB49">
        <f>SQRT('Mean Deaths'!BB49*(1-LOOKUP(BB$1,'Inputs &amp; Outputs'!$A$9:$A$79,'Inputs &amp; Outputs'!$C$9:$C$79)))</f>
        <v>19.403250536883455</v>
      </c>
      <c r="BC49">
        <f>SQRT('Mean Deaths'!BC49*(1-LOOKUP(BC$1,'Inputs &amp; Outputs'!$A$9:$A$79,'Inputs &amp; Outputs'!$C$9:$C$79)))</f>
        <v>18.502933644211314</v>
      </c>
      <c r="BD49">
        <f>SQRT('Mean Deaths'!BD49*(1-LOOKUP(BD$1,'Inputs &amp; Outputs'!$A$9:$A$79,'Inputs &amp; Outputs'!$C$9:$C$79)))</f>
        <v>17.457063871418011</v>
      </c>
      <c r="BE49">
        <f>SQRT('Mean Deaths'!BE49*(1-LOOKUP(BE$1,'Inputs &amp; Outputs'!$A$9:$A$79,'Inputs &amp; Outputs'!$C$9:$C$79)))</f>
        <v>16.260190817344917</v>
      </c>
      <c r="BF49">
        <f>SQRT('Mean Deaths'!BF49*(1-LOOKUP(BF$1,'Inputs &amp; Outputs'!$A$9:$A$79,'Inputs &amp; Outputs'!$C$9:$C$79)))</f>
        <v>14.864852351048766</v>
      </c>
      <c r="BG49">
        <f>SQRT('Mean Deaths'!BG49*(1-LOOKUP(BG$1,'Inputs &amp; Outputs'!$A$9:$A$79,'Inputs &amp; Outputs'!$C$9:$C$79)))</f>
        <v>13.367781756861122</v>
      </c>
      <c r="BH49">
        <f>SQRT('Mean Deaths'!BH49*(1-LOOKUP(BH$1,'Inputs &amp; Outputs'!$A$9:$A$79,'Inputs &amp; Outputs'!$C$9:$C$79)))</f>
        <v>11.793276580920631</v>
      </c>
      <c r="BI49">
        <f>SQRT('Mean Deaths'!BI49*(1-LOOKUP(BI$1,'Inputs &amp; Outputs'!$A$9:$A$79,'Inputs &amp; Outputs'!$C$9:$C$79)))</f>
        <v>10.133945805953374</v>
      </c>
      <c r="BJ49">
        <f>SQRT('Mean Deaths'!BJ49*(1-LOOKUP(BJ$1,'Inputs &amp; Outputs'!$A$9:$A$79,'Inputs &amp; Outputs'!$C$9:$C$79)))</f>
        <v>8.4508910096437759</v>
      </c>
      <c r="BK49">
        <f>SQRT('Mean Deaths'!BK49*(1-LOOKUP(BK$1,'Inputs &amp; Outputs'!$A$9:$A$79,'Inputs &amp; Outputs'!$C$9:$C$79)))</f>
        <v>7.2643795253423402</v>
      </c>
      <c r="BL49">
        <f>SQRT('Mean Deaths'!BL49*(1-LOOKUP(BL$1,'Inputs &amp; Outputs'!$A$9:$A$79,'Inputs &amp; Outputs'!$C$9:$C$79)))</f>
        <v>5.9836279892285251</v>
      </c>
      <c r="BM49">
        <f>SQRT('Mean Deaths'!BM49*(1-LOOKUP(BM$1,'Inputs &amp; Outputs'!$A$9:$A$79,'Inputs &amp; Outputs'!$C$9:$C$79)))</f>
        <v>4.8355954849317166</v>
      </c>
      <c r="BN49">
        <f>SQRT('Mean Deaths'!BN49*(1-LOOKUP(BN$1,'Inputs &amp; Outputs'!$A$9:$A$79,'Inputs &amp; Outputs'!$C$9:$C$79)))</f>
        <v>4.1074063730951922</v>
      </c>
      <c r="BO49">
        <f>SQRT('Mean Deaths'!BO49*(1-LOOKUP(BO$1,'Inputs &amp; Outputs'!$A$9:$A$79,'Inputs &amp; Outputs'!$C$9:$C$79)))</f>
        <v>3.2134138826761793</v>
      </c>
      <c r="BP49">
        <f>SQRT('Mean Deaths'!BP49*(1-LOOKUP(BP$1,'Inputs &amp; Outputs'!$A$9:$A$79,'Inputs &amp; Outputs'!$C$9:$C$79)))</f>
        <v>2.9257819887551428</v>
      </c>
      <c r="BQ49">
        <f>SQRT('Mean Deaths'!BQ49*(1-LOOKUP(BQ$1,'Inputs &amp; Outputs'!$A$9:$A$79,'Inputs &amp; Outputs'!$C$9:$C$79)))</f>
        <v>2.351642951089302</v>
      </c>
      <c r="BR49">
        <f>SQRT('Mean Deaths'!BR49*(1-LOOKUP(BR$1,'Inputs &amp; Outputs'!$A$9:$A$79,'Inputs &amp; Outputs'!$C$9:$C$79)))</f>
        <v>2.0901247917763186</v>
      </c>
      <c r="BS49">
        <f>SQRT('Mean Deaths'!BS49*(1-LOOKUP(BS$1,'Inputs &amp; Outputs'!$A$9:$A$79,'Inputs &amp; Outputs'!$C$9:$C$79)))</f>
        <v>0</v>
      </c>
    </row>
    <row r="50" spans="1:71" x14ac:dyDescent="0.25">
      <c r="A50" s="1">
        <v>49</v>
      </c>
      <c r="B50">
        <f>SQRT('Mean Deaths'!B50*(1-LOOKUP(B$1,'Inputs &amp; Outputs'!$A$9:$A$79,'Inputs &amp; Outputs'!$C$9:$C$79)))</f>
        <v>2.7863888296503059</v>
      </c>
      <c r="C50">
        <f>SQRT('Mean Deaths'!C50*(1-LOOKUP(C$1,'Inputs &amp; Outputs'!$A$9:$A$79,'Inputs &amp; Outputs'!$C$9:$C$79)))</f>
        <v>2.9060686986793685</v>
      </c>
      <c r="D50">
        <f>SQRT('Mean Deaths'!D50*(1-LOOKUP(D$1,'Inputs &amp; Outputs'!$A$9:$A$79,'Inputs &amp; Outputs'!$C$9:$C$79)))</f>
        <v>3.0302135903366616</v>
      </c>
      <c r="E50">
        <f>SQRT('Mean Deaths'!E50*(1-LOOKUP(E$1,'Inputs &amp; Outputs'!$A$9:$A$79,'Inputs &amp; Outputs'!$C$9:$C$79)))</f>
        <v>3.1609941597940354</v>
      </c>
      <c r="F50">
        <f>SQRT('Mean Deaths'!F50*(1-LOOKUP(F$1,'Inputs &amp; Outputs'!$A$9:$A$79,'Inputs &amp; Outputs'!$C$9:$C$79)))</f>
        <v>3.2964563812724719</v>
      </c>
      <c r="G50">
        <f>SQRT('Mean Deaths'!G50*(1-LOOKUP(G$1,'Inputs &amp; Outputs'!$A$9:$A$79,'Inputs &amp; Outputs'!$C$9:$C$79)))</f>
        <v>3.4367576990273845</v>
      </c>
      <c r="H50">
        <f>SQRT('Mean Deaths'!H50*(1-LOOKUP(H$1,'Inputs &amp; Outputs'!$A$9:$A$79,'Inputs &amp; Outputs'!$C$9:$C$79)))</f>
        <v>3.5818652275103817</v>
      </c>
      <c r="I50">
        <f>SQRT('Mean Deaths'!I50*(1-LOOKUP(I$1,'Inputs &amp; Outputs'!$A$9:$A$79,'Inputs &amp; Outputs'!$C$9:$C$79)))</f>
        <v>3.7304875968141218</v>
      </c>
      <c r="J50">
        <f>SQRT('Mean Deaths'!J50*(1-LOOKUP(J$1,'Inputs &amp; Outputs'!$A$9:$A$79,'Inputs &amp; Outputs'!$C$9:$C$79)))</f>
        <v>3.8832748128145655</v>
      </c>
      <c r="K50">
        <f>SQRT('Mean Deaths'!K50*(1-LOOKUP(K$1,'Inputs &amp; Outputs'!$A$9:$A$79,'Inputs &amp; Outputs'!$C$9:$C$79)))</f>
        <v>4.0399438702771597</v>
      </c>
      <c r="L50">
        <f>SQRT('Mean Deaths'!L50*(1-LOOKUP(L$1,'Inputs &amp; Outputs'!$A$9:$A$79,'Inputs &amp; Outputs'!$C$9:$C$79)))</f>
        <v>4.2018263677025018</v>
      </c>
      <c r="M50">
        <f>SQRT('Mean Deaths'!M50*(1-LOOKUP(M$1,'Inputs &amp; Outputs'!$A$9:$A$79,'Inputs &amp; Outputs'!$C$9:$C$79)))</f>
        <v>4.368915017621652</v>
      </c>
      <c r="N50">
        <f>SQRT('Mean Deaths'!N50*(1-LOOKUP(N$1,'Inputs &amp; Outputs'!$A$9:$A$79,'Inputs &amp; Outputs'!$C$9:$C$79)))</f>
        <v>4.5397557875092795</v>
      </c>
      <c r="O50">
        <f>SQRT('Mean Deaths'!O50*(1-LOOKUP(O$1,'Inputs &amp; Outputs'!$A$9:$A$79,'Inputs &amp; Outputs'!$C$9:$C$79)))</f>
        <v>4.7121075498468832</v>
      </c>
      <c r="P50">
        <f>SQRT('Mean Deaths'!P50*(1-LOOKUP(P$1,'Inputs &amp; Outputs'!$A$9:$A$79,'Inputs &amp; Outputs'!$C$9:$C$79)))</f>
        <v>4.8905058488225936</v>
      </c>
      <c r="Q50">
        <f>SQRT('Mean Deaths'!Q50*(1-LOOKUP(Q$1,'Inputs &amp; Outputs'!$A$9:$A$79,'Inputs &amp; Outputs'!$C$9:$C$79)))</f>
        <v>5.071152930716841</v>
      </c>
      <c r="R50">
        <f>SQRT('Mean Deaths'!R50*(1-LOOKUP(R$1,'Inputs &amp; Outputs'!$A$9:$A$79,'Inputs &amp; Outputs'!$C$9:$C$79)))</f>
        <v>5.2611046617844428</v>
      </c>
      <c r="S50">
        <f>SQRT('Mean Deaths'!S50*(1-LOOKUP(S$1,'Inputs &amp; Outputs'!$A$9:$A$79,'Inputs &amp; Outputs'!$C$9:$C$79)))</f>
        <v>5.4680348371604222</v>
      </c>
      <c r="T50">
        <f>SQRT('Mean Deaths'!T50*(1-LOOKUP(T$1,'Inputs &amp; Outputs'!$A$9:$A$79,'Inputs &amp; Outputs'!$C$9:$C$79)))</f>
        <v>5.6936803680424495</v>
      </c>
      <c r="U50">
        <f>SQRT('Mean Deaths'!U50*(1-LOOKUP(U$1,'Inputs &amp; Outputs'!$A$9:$A$79,'Inputs &amp; Outputs'!$C$9:$C$79)))</f>
        <v>5.9390114206699423</v>
      </c>
      <c r="V50">
        <f>SQRT('Mean Deaths'!V50*(1-LOOKUP(V$1,'Inputs &amp; Outputs'!$A$9:$A$79,'Inputs &amp; Outputs'!$C$9:$C$79)))</f>
        <v>6.1953582644299114</v>
      </c>
      <c r="W50">
        <f>SQRT('Mean Deaths'!W50*(1-LOOKUP(W$1,'Inputs &amp; Outputs'!$A$9:$A$79,'Inputs &amp; Outputs'!$C$9:$C$79)))</f>
        <v>6.4596524224967391</v>
      </c>
      <c r="X50">
        <f>SQRT('Mean Deaths'!X50*(1-LOOKUP(X$1,'Inputs &amp; Outputs'!$A$9:$A$79,'Inputs &amp; Outputs'!$C$9:$C$79)))</f>
        <v>6.7282759223671853</v>
      </c>
      <c r="Y50">
        <f>SQRT('Mean Deaths'!Y50*(1-LOOKUP(Y$1,'Inputs &amp; Outputs'!$A$9:$A$79,'Inputs &amp; Outputs'!$C$9:$C$79)))</f>
        <v>7.001260030956713</v>
      </c>
      <c r="Z50">
        <f>SQRT('Mean Deaths'!Z50*(1-LOOKUP(Z$1,'Inputs &amp; Outputs'!$A$9:$A$79,'Inputs &amp; Outputs'!$C$9:$C$79)))</f>
        <v>7.2870572055852563</v>
      </c>
      <c r="AA50">
        <f>SQRT('Mean Deaths'!AA50*(1-LOOKUP(AA$1,'Inputs &amp; Outputs'!$A$9:$A$79,'Inputs &amp; Outputs'!$C$9:$C$79)))</f>
        <v>7.596858717216084</v>
      </c>
      <c r="AB50">
        <f>SQRT('Mean Deaths'!AB50*(1-LOOKUP(AB$1,'Inputs &amp; Outputs'!$A$9:$A$79,'Inputs &amp; Outputs'!$C$9:$C$79)))</f>
        <v>7.9291058615180559</v>
      </c>
      <c r="AC50">
        <f>SQRT('Mean Deaths'!AC50*(1-LOOKUP(AC$1,'Inputs &amp; Outputs'!$A$9:$A$79,'Inputs &amp; Outputs'!$C$9:$C$79)))</f>
        <v>8.2989166625740989</v>
      </c>
      <c r="AD50">
        <f>SQRT('Mean Deaths'!AD50*(1-LOOKUP(AD$1,'Inputs &amp; Outputs'!$A$9:$A$79,'Inputs &amp; Outputs'!$C$9:$C$79)))</f>
        <v>8.6911805768080779</v>
      </c>
      <c r="AE50">
        <f>SQRT('Mean Deaths'!AE50*(1-LOOKUP(AE$1,'Inputs &amp; Outputs'!$A$9:$A$79,'Inputs &amp; Outputs'!$C$9:$C$79)))</f>
        <v>9.1161483194849353</v>
      </c>
      <c r="AF50">
        <f>SQRT('Mean Deaths'!AF50*(1-LOOKUP(AF$1,'Inputs &amp; Outputs'!$A$9:$A$79,'Inputs &amp; Outputs'!$C$9:$C$79)))</f>
        <v>9.5657564353113234</v>
      </c>
      <c r="AG50">
        <f>SQRT('Mean Deaths'!AG50*(1-LOOKUP(AG$1,'Inputs &amp; Outputs'!$A$9:$A$79,'Inputs &amp; Outputs'!$C$9:$C$79)))</f>
        <v>10.054315705780279</v>
      </c>
      <c r="AH50">
        <f>SQRT('Mean Deaths'!AH50*(1-LOOKUP(AH$1,'Inputs &amp; Outputs'!$A$9:$A$79,'Inputs &amp; Outputs'!$C$9:$C$79)))</f>
        <v>10.567295847175615</v>
      </c>
      <c r="AI50">
        <f>SQRT('Mean Deaths'!AI50*(1-LOOKUP(AI$1,'Inputs &amp; Outputs'!$A$9:$A$79,'Inputs &amp; Outputs'!$C$9:$C$79)))</f>
        <v>11.103468475687045</v>
      </c>
      <c r="AJ50">
        <f>SQRT('Mean Deaths'!AJ50*(1-LOOKUP(AJ$1,'Inputs &amp; Outputs'!$A$9:$A$79,'Inputs &amp; Outputs'!$C$9:$C$79)))</f>
        <v>11.650094816186174</v>
      </c>
      <c r="AK50">
        <f>SQRT('Mean Deaths'!AK50*(1-LOOKUP(AK$1,'Inputs &amp; Outputs'!$A$9:$A$79,'Inputs &amp; Outputs'!$C$9:$C$79)))</f>
        <v>12.222620461423155</v>
      </c>
      <c r="AL50">
        <f>SQRT('Mean Deaths'!AL50*(1-LOOKUP(AL$1,'Inputs &amp; Outputs'!$A$9:$A$79,'Inputs &amp; Outputs'!$C$9:$C$79)))</f>
        <v>12.797453455218658</v>
      </c>
      <c r="AM50">
        <f>SQRT('Mean Deaths'!AM50*(1-LOOKUP(AM$1,'Inputs &amp; Outputs'!$A$9:$A$79,'Inputs &amp; Outputs'!$C$9:$C$79)))</f>
        <v>13.412575602187673</v>
      </c>
      <c r="AN50">
        <f>SQRT('Mean Deaths'!AN50*(1-LOOKUP(AN$1,'Inputs &amp; Outputs'!$A$9:$A$79,'Inputs &amp; Outputs'!$C$9:$C$79)))</f>
        <v>14.090654619792794</v>
      </c>
      <c r="AO50">
        <f>SQRT('Mean Deaths'!AO50*(1-LOOKUP(AO$1,'Inputs &amp; Outputs'!$A$9:$A$79,'Inputs &amp; Outputs'!$C$9:$C$79)))</f>
        <v>14.770964945854146</v>
      </c>
      <c r="AP50">
        <f>SQRT('Mean Deaths'!AP50*(1-LOOKUP(AP$1,'Inputs &amp; Outputs'!$A$9:$A$79,'Inputs &amp; Outputs'!$C$9:$C$79)))</f>
        <v>15.504482808891112</v>
      </c>
      <c r="AQ50">
        <f>SQRT('Mean Deaths'!AQ50*(1-LOOKUP(AQ$1,'Inputs &amp; Outputs'!$A$9:$A$79,'Inputs &amp; Outputs'!$C$9:$C$79)))</f>
        <v>16.289303833571278</v>
      </c>
      <c r="AR50">
        <f>SQRT('Mean Deaths'!AR50*(1-LOOKUP(AR$1,'Inputs &amp; Outputs'!$A$9:$A$79,'Inputs &amp; Outputs'!$C$9:$C$79)))</f>
        <v>17.065620074649733</v>
      </c>
      <c r="AS50">
        <f>SQRT('Mean Deaths'!AS50*(1-LOOKUP(AS$1,'Inputs &amp; Outputs'!$A$9:$A$79,'Inputs &amp; Outputs'!$C$9:$C$79)))</f>
        <v>17.859588437031128</v>
      </c>
      <c r="AT50">
        <f>SQRT('Mean Deaths'!AT50*(1-LOOKUP(AT$1,'Inputs &amp; Outputs'!$A$9:$A$79,'Inputs &amp; Outputs'!$C$9:$C$79)))</f>
        <v>18.60279632576221</v>
      </c>
      <c r="AU50">
        <f>SQRT('Mean Deaths'!AU50*(1-LOOKUP(AU$1,'Inputs &amp; Outputs'!$A$9:$A$79,'Inputs &amp; Outputs'!$C$9:$C$79)))</f>
        <v>19.264851239936295</v>
      </c>
      <c r="AV50">
        <f>SQRT('Mean Deaths'!AV50*(1-LOOKUP(AV$1,'Inputs &amp; Outputs'!$A$9:$A$79,'Inputs &amp; Outputs'!$C$9:$C$79)))</f>
        <v>19.837874122262395</v>
      </c>
      <c r="AW50">
        <f>SQRT('Mean Deaths'!AW50*(1-LOOKUP(AW$1,'Inputs &amp; Outputs'!$A$9:$A$79,'Inputs &amp; Outputs'!$C$9:$C$79)))</f>
        <v>20.305792650106522</v>
      </c>
      <c r="AX50">
        <f>SQRT('Mean Deaths'!AX50*(1-LOOKUP(AX$1,'Inputs &amp; Outputs'!$A$9:$A$79,'Inputs &amp; Outputs'!$C$9:$C$79)))</f>
        <v>20.649950557080178</v>
      </c>
      <c r="AY50">
        <f>SQRT('Mean Deaths'!AY50*(1-LOOKUP(AY$1,'Inputs &amp; Outputs'!$A$9:$A$79,'Inputs &amp; Outputs'!$C$9:$C$79)))</f>
        <v>20.765562894940988</v>
      </c>
      <c r="AZ50">
        <f>SQRT('Mean Deaths'!AZ50*(1-LOOKUP(AZ$1,'Inputs &amp; Outputs'!$A$9:$A$79,'Inputs &amp; Outputs'!$C$9:$C$79)))</f>
        <v>20.685264926489968</v>
      </c>
      <c r="BA50">
        <f>SQRT('Mean Deaths'!BA50*(1-LOOKUP(BA$1,'Inputs &amp; Outputs'!$A$9:$A$79,'Inputs &amp; Outputs'!$C$9:$C$79)))</f>
        <v>20.282938392803345</v>
      </c>
      <c r="BB50">
        <f>SQRT('Mean Deaths'!BB50*(1-LOOKUP(BB$1,'Inputs &amp; Outputs'!$A$9:$A$79,'Inputs &amp; Outputs'!$C$9:$C$79)))</f>
        <v>19.615580525896426</v>
      </c>
      <c r="BC50">
        <f>SQRT('Mean Deaths'!BC50*(1-LOOKUP(BC$1,'Inputs &amp; Outputs'!$A$9:$A$79,'Inputs &amp; Outputs'!$C$9:$C$79)))</f>
        <v>18.776889631118834</v>
      </c>
      <c r="BD50">
        <f>SQRT('Mean Deaths'!BD50*(1-LOOKUP(BD$1,'Inputs &amp; Outputs'!$A$9:$A$79,'Inputs &amp; Outputs'!$C$9:$C$79)))</f>
        <v>17.652782083762322</v>
      </c>
      <c r="BE50">
        <f>SQRT('Mean Deaths'!BE50*(1-LOOKUP(BE$1,'Inputs &amp; Outputs'!$A$9:$A$79,'Inputs &amp; Outputs'!$C$9:$C$79)))</f>
        <v>16.391049122846532</v>
      </c>
      <c r="BF50">
        <f>SQRT('Mean Deaths'!BF50*(1-LOOKUP(BF$1,'Inputs &amp; Outputs'!$A$9:$A$79,'Inputs &amp; Outputs'!$C$9:$C$79)))</f>
        <v>14.925649546914867</v>
      </c>
      <c r="BG50">
        <f>SQRT('Mean Deaths'!BG50*(1-LOOKUP(BG$1,'Inputs &amp; Outputs'!$A$9:$A$79,'Inputs &amp; Outputs'!$C$9:$C$79)))</f>
        <v>13.4670663807105</v>
      </c>
      <c r="BH50">
        <f>SQRT('Mean Deaths'!BH50*(1-LOOKUP(BH$1,'Inputs &amp; Outputs'!$A$9:$A$79,'Inputs &amp; Outputs'!$C$9:$C$79)))</f>
        <v>12.00999095604393</v>
      </c>
      <c r="BI50">
        <f>SQRT('Mean Deaths'!BI50*(1-LOOKUP(BI$1,'Inputs &amp; Outputs'!$A$9:$A$79,'Inputs &amp; Outputs'!$C$9:$C$79)))</f>
        <v>10.433535788690236</v>
      </c>
      <c r="BJ50">
        <f>SQRT('Mean Deaths'!BJ50*(1-LOOKUP(BJ$1,'Inputs &amp; Outputs'!$A$9:$A$79,'Inputs &amp; Outputs'!$C$9:$C$79)))</f>
        <v>8.9958775966702103</v>
      </c>
      <c r="BK50">
        <f>SQRT('Mean Deaths'!BK50*(1-LOOKUP(BK$1,'Inputs &amp; Outputs'!$A$9:$A$79,'Inputs &amp; Outputs'!$C$9:$C$79)))</f>
        <v>7.76994217712706</v>
      </c>
      <c r="BL50">
        <f>SQRT('Mean Deaths'!BL50*(1-LOOKUP(BL$1,'Inputs &amp; Outputs'!$A$9:$A$79,'Inputs &amp; Outputs'!$C$9:$C$79)))</f>
        <v>6.4141263566611313</v>
      </c>
      <c r="BM50">
        <f>SQRT('Mean Deaths'!BM50*(1-LOOKUP(BM$1,'Inputs &amp; Outputs'!$A$9:$A$79,'Inputs &amp; Outputs'!$C$9:$C$79)))</f>
        <v>5.1537610850899949</v>
      </c>
      <c r="BN50">
        <f>SQRT('Mean Deaths'!BN50*(1-LOOKUP(BN$1,'Inputs &amp; Outputs'!$A$9:$A$79,'Inputs &amp; Outputs'!$C$9:$C$79)))</f>
        <v>4.1909553961019439</v>
      </c>
      <c r="BO50">
        <f>SQRT('Mean Deaths'!BO50*(1-LOOKUP(BO$1,'Inputs &amp; Outputs'!$A$9:$A$79,'Inputs &amp; Outputs'!$C$9:$C$79)))</f>
        <v>3.2856344480151773</v>
      </c>
      <c r="BP50">
        <f>SQRT('Mean Deaths'!BP50*(1-LOOKUP(BP$1,'Inputs &amp; Outputs'!$A$9:$A$79,'Inputs &amp; Outputs'!$C$9:$C$79)))</f>
        <v>2.5338015281969106</v>
      </c>
      <c r="BQ50">
        <f>SQRT('Mean Deaths'!BQ50*(1-LOOKUP(BQ$1,'Inputs &amp; Outputs'!$A$9:$A$79,'Inputs &amp; Outputs'!$C$9:$C$79)))</f>
        <v>1.8991230074537038</v>
      </c>
      <c r="BR50">
        <f>SQRT('Mean Deaths'!BR50*(1-LOOKUP(BR$1,'Inputs &amp; Outputs'!$A$9:$A$79,'Inputs &amp; Outputs'!$C$9:$C$79)))</f>
        <v>1.4779414137911557</v>
      </c>
      <c r="BS50">
        <f>SQRT('Mean Deaths'!BS50*(1-LOOKUP(BS$1,'Inputs &amp; Outputs'!$A$9:$A$79,'Inputs &amp; Outputs'!$C$9:$C$79)))</f>
        <v>0</v>
      </c>
    </row>
    <row r="51" spans="1:71" x14ac:dyDescent="0.25">
      <c r="A51" s="1">
        <v>50</v>
      </c>
      <c r="B51">
        <f>SQRT('Mean Deaths'!B51*(1-LOOKUP(B$1,'Inputs &amp; Outputs'!$A$9:$A$79,'Inputs &amp; Outputs'!$C$9:$C$79)))</f>
        <v>2.7863888296503059</v>
      </c>
      <c r="C51">
        <f>SQRT('Mean Deaths'!C51*(1-LOOKUP(C$1,'Inputs &amp; Outputs'!$A$9:$A$79,'Inputs &amp; Outputs'!$C$9:$C$79)))</f>
        <v>2.9065049689095663</v>
      </c>
      <c r="D51">
        <f>SQRT('Mean Deaths'!D51*(1-LOOKUP(D$1,'Inputs &amp; Outputs'!$A$9:$A$79,'Inputs &amp; Outputs'!$C$9:$C$79)))</f>
        <v>3.0308208475752902</v>
      </c>
      <c r="E51">
        <f>SQRT('Mean Deaths'!E51*(1-LOOKUP(E$1,'Inputs &amp; Outputs'!$A$9:$A$79,'Inputs &amp; Outputs'!$C$9:$C$79)))</f>
        <v>3.1613111308812996</v>
      </c>
      <c r="F51">
        <f>SQRT('Mean Deaths'!F51*(1-LOOKUP(F$1,'Inputs &amp; Outputs'!$A$9:$A$79,'Inputs &amp; Outputs'!$C$9:$C$79)))</f>
        <v>3.2967872677356662</v>
      </c>
      <c r="G51">
        <f>SQRT('Mean Deaths'!G51*(1-LOOKUP(G$1,'Inputs &amp; Outputs'!$A$9:$A$79,'Inputs &amp; Outputs'!$C$9:$C$79)))</f>
        <v>3.4374481576378719</v>
      </c>
      <c r="H51">
        <f>SQRT('Mean Deaths'!H51*(1-LOOKUP(H$1,'Inputs &amp; Outputs'!$A$9:$A$79,'Inputs &amp; Outputs'!$C$9:$C$79)))</f>
        <v>3.5820453429268593</v>
      </c>
      <c r="I51">
        <f>SQRT('Mean Deaths'!I51*(1-LOOKUP(I$1,'Inputs &amp; Outputs'!$A$9:$A$79,'Inputs &amp; Outputs'!$C$9:$C$79)))</f>
        <v>3.7314270532738547</v>
      </c>
      <c r="J51">
        <f>SQRT('Mean Deaths'!J51*(1-LOOKUP(J$1,'Inputs &amp; Outputs'!$A$9:$A$79,'Inputs &amp; Outputs'!$C$9:$C$79)))</f>
        <v>3.8854294130126723</v>
      </c>
      <c r="K51">
        <f>SQRT('Mean Deaths'!K51*(1-LOOKUP(K$1,'Inputs &amp; Outputs'!$A$9:$A$79,'Inputs &amp; Outputs'!$C$9:$C$79)))</f>
        <v>4.0446387514317026</v>
      </c>
      <c r="L51">
        <f>SQRT('Mean Deaths'!L51*(1-LOOKUP(L$1,'Inputs &amp; Outputs'!$A$9:$A$79,'Inputs &amp; Outputs'!$C$9:$C$79)))</f>
        <v>4.2067192638976989</v>
      </c>
      <c r="M51">
        <f>SQRT('Mean Deaths'!M51*(1-LOOKUP(M$1,'Inputs &amp; Outputs'!$A$9:$A$79,'Inputs &amp; Outputs'!$C$9:$C$79)))</f>
        <v>4.3737873327357839</v>
      </c>
      <c r="N51">
        <f>SQRT('Mean Deaths'!N51*(1-LOOKUP(N$1,'Inputs &amp; Outputs'!$A$9:$A$79,'Inputs &amp; Outputs'!$C$9:$C$79)))</f>
        <v>4.5439044203583334</v>
      </c>
      <c r="O51">
        <f>SQRT('Mean Deaths'!O51*(1-LOOKUP(O$1,'Inputs &amp; Outputs'!$A$9:$A$79,'Inputs &amp; Outputs'!$C$9:$C$79)))</f>
        <v>4.7200175968290621</v>
      </c>
      <c r="P51">
        <f>SQRT('Mean Deaths'!P51*(1-LOOKUP(P$1,'Inputs &amp; Outputs'!$A$9:$A$79,'Inputs &amp; Outputs'!$C$9:$C$79)))</f>
        <v>4.8979840720329015</v>
      </c>
      <c r="Q51">
        <f>SQRT('Mean Deaths'!Q51*(1-LOOKUP(Q$1,'Inputs &amp; Outputs'!$A$9:$A$79,'Inputs &amp; Outputs'!$C$9:$C$79)))</f>
        <v>5.0799619701895411</v>
      </c>
      <c r="R51">
        <f>SQRT('Mean Deaths'!R51*(1-LOOKUP(R$1,'Inputs &amp; Outputs'!$A$9:$A$79,'Inputs &amp; Outputs'!$C$9:$C$79)))</f>
        <v>5.2708085212352387</v>
      </c>
      <c r="S51">
        <f>SQRT('Mean Deaths'!S51*(1-LOOKUP(S$1,'Inputs &amp; Outputs'!$A$9:$A$79,'Inputs &amp; Outputs'!$C$9:$C$79)))</f>
        <v>5.4792686134337307</v>
      </c>
      <c r="T51">
        <f>SQRT('Mean Deaths'!T51*(1-LOOKUP(T$1,'Inputs &amp; Outputs'!$A$9:$A$79,'Inputs &amp; Outputs'!$C$9:$C$79)))</f>
        <v>5.7033592650300404</v>
      </c>
      <c r="U51">
        <f>SQRT('Mean Deaths'!U51*(1-LOOKUP(U$1,'Inputs &amp; Outputs'!$A$9:$A$79,'Inputs &amp; Outputs'!$C$9:$C$79)))</f>
        <v>5.946996856191535</v>
      </c>
      <c r="V51">
        <f>SQRT('Mean Deaths'!V51*(1-LOOKUP(V$1,'Inputs &amp; Outputs'!$A$9:$A$79,'Inputs &amp; Outputs'!$C$9:$C$79)))</f>
        <v>6.2088747236477566</v>
      </c>
      <c r="W51">
        <f>SQRT('Mean Deaths'!W51*(1-LOOKUP(W$1,'Inputs &amp; Outputs'!$A$9:$A$79,'Inputs &amp; Outputs'!$C$9:$C$79)))</f>
        <v>6.4731339198341944</v>
      </c>
      <c r="X51">
        <f>SQRT('Mean Deaths'!X51*(1-LOOKUP(X$1,'Inputs &amp; Outputs'!$A$9:$A$79,'Inputs &amp; Outputs'!$C$9:$C$79)))</f>
        <v>6.7427275361996504</v>
      </c>
      <c r="Y51">
        <f>SQRT('Mean Deaths'!Y51*(1-LOOKUP(Y$1,'Inputs &amp; Outputs'!$A$9:$A$79,'Inputs &amp; Outputs'!$C$9:$C$79)))</f>
        <v>7.022269940080629</v>
      </c>
      <c r="Z51">
        <f>SQRT('Mean Deaths'!Z51*(1-LOOKUP(Z$1,'Inputs &amp; Outputs'!$A$9:$A$79,'Inputs &amp; Outputs'!$C$9:$C$79)))</f>
        <v>7.315617361296038</v>
      </c>
      <c r="AA51">
        <f>SQRT('Mean Deaths'!AA51*(1-LOOKUP(AA$1,'Inputs &amp; Outputs'!$A$9:$A$79,'Inputs &amp; Outputs'!$C$9:$C$79)))</f>
        <v>7.6288439274788553</v>
      </c>
      <c r="AB51">
        <f>SQRT('Mean Deaths'!AB51*(1-LOOKUP(AB$1,'Inputs &amp; Outputs'!$A$9:$A$79,'Inputs &amp; Outputs'!$C$9:$C$79)))</f>
        <v>7.9652974308873103</v>
      </c>
      <c r="AC51">
        <f>SQRT('Mean Deaths'!AC51*(1-LOOKUP(AC$1,'Inputs &amp; Outputs'!$A$9:$A$79,'Inputs &amp; Outputs'!$C$9:$C$79)))</f>
        <v>8.337919970098957</v>
      </c>
      <c r="AD51">
        <f>SQRT('Mean Deaths'!AD51*(1-LOOKUP(AD$1,'Inputs &amp; Outputs'!$A$9:$A$79,'Inputs &amp; Outputs'!$C$9:$C$79)))</f>
        <v>8.7413561007626264</v>
      </c>
      <c r="AE51">
        <f>SQRT('Mean Deaths'!AE51*(1-LOOKUP(AE$1,'Inputs &amp; Outputs'!$A$9:$A$79,'Inputs &amp; Outputs'!$C$9:$C$79)))</f>
        <v>9.1672532611582191</v>
      </c>
      <c r="AF51">
        <f>SQRT('Mean Deaths'!AF51*(1-LOOKUP(AF$1,'Inputs &amp; Outputs'!$A$9:$A$79,'Inputs &amp; Outputs'!$C$9:$C$79)))</f>
        <v>9.6231578669894002</v>
      </c>
      <c r="AG51">
        <f>SQRT('Mean Deaths'!AG51*(1-LOOKUP(AG$1,'Inputs &amp; Outputs'!$A$9:$A$79,'Inputs &amp; Outputs'!$C$9:$C$79)))</f>
        <v>10.117487165314319</v>
      </c>
      <c r="AH51">
        <f>SQRT('Mean Deaths'!AH51*(1-LOOKUP(AH$1,'Inputs &amp; Outputs'!$A$9:$A$79,'Inputs &amp; Outputs'!$C$9:$C$79)))</f>
        <v>10.632650678672462</v>
      </c>
      <c r="AI51">
        <f>SQRT('Mean Deaths'!AI51*(1-LOOKUP(AI$1,'Inputs &amp; Outputs'!$A$9:$A$79,'Inputs &amp; Outputs'!$C$9:$C$79)))</f>
        <v>11.164093053705527</v>
      </c>
      <c r="AJ51">
        <f>SQRT('Mean Deaths'!AJ51*(1-LOOKUP(AJ$1,'Inputs &amp; Outputs'!$A$9:$A$79,'Inputs &amp; Outputs'!$C$9:$C$79)))</f>
        <v>11.713335252653533</v>
      </c>
      <c r="AK51">
        <f>SQRT('Mean Deaths'!AK51*(1-LOOKUP(AK$1,'Inputs &amp; Outputs'!$A$9:$A$79,'Inputs &amp; Outputs'!$C$9:$C$79)))</f>
        <v>12.284195765291271</v>
      </c>
      <c r="AL51">
        <f>SQRT('Mean Deaths'!AL51*(1-LOOKUP(AL$1,'Inputs &amp; Outputs'!$A$9:$A$79,'Inputs &amp; Outputs'!$C$9:$C$79)))</f>
        <v>12.86623045830798</v>
      </c>
      <c r="AM51">
        <f>SQRT('Mean Deaths'!AM51*(1-LOOKUP(AM$1,'Inputs &amp; Outputs'!$A$9:$A$79,'Inputs &amp; Outputs'!$C$9:$C$79)))</f>
        <v>13.491000316217473</v>
      </c>
      <c r="AN51">
        <f>SQRT('Mean Deaths'!AN51*(1-LOOKUP(AN$1,'Inputs &amp; Outputs'!$A$9:$A$79,'Inputs &amp; Outputs'!$C$9:$C$79)))</f>
        <v>14.128719595610779</v>
      </c>
      <c r="AO51">
        <f>SQRT('Mean Deaths'!AO51*(1-LOOKUP(AO$1,'Inputs &amp; Outputs'!$A$9:$A$79,'Inputs &amp; Outputs'!$C$9:$C$79)))</f>
        <v>14.806287387824945</v>
      </c>
      <c r="AP51">
        <f>SQRT('Mean Deaths'!AP51*(1-LOOKUP(AP$1,'Inputs &amp; Outputs'!$A$9:$A$79,'Inputs &amp; Outputs'!$C$9:$C$79)))</f>
        <v>15.56536384479335</v>
      </c>
      <c r="AQ51">
        <f>SQRT('Mean Deaths'!AQ51*(1-LOOKUP(AQ$1,'Inputs &amp; Outputs'!$A$9:$A$79,'Inputs &amp; Outputs'!$C$9:$C$79)))</f>
        <v>16.308353691501175</v>
      </c>
      <c r="AR51">
        <f>SQRT('Mean Deaths'!AR51*(1-LOOKUP(AR$1,'Inputs &amp; Outputs'!$A$9:$A$79,'Inputs &amp; Outputs'!$C$9:$C$79)))</f>
        <v>17.065620074649733</v>
      </c>
      <c r="AS51">
        <f>SQRT('Mean Deaths'!AS51*(1-LOOKUP(AS$1,'Inputs &amp; Outputs'!$A$9:$A$79,'Inputs &amp; Outputs'!$C$9:$C$79)))</f>
        <v>17.795441249455546</v>
      </c>
      <c r="AT51">
        <f>SQRT('Mean Deaths'!AT51*(1-LOOKUP(AT$1,'Inputs &amp; Outputs'!$A$9:$A$79,'Inputs &amp; Outputs'!$C$9:$C$79)))</f>
        <v>18.539822695568155</v>
      </c>
      <c r="AU51">
        <f>SQRT('Mean Deaths'!AU51*(1-LOOKUP(AU$1,'Inputs &amp; Outputs'!$A$9:$A$79,'Inputs &amp; Outputs'!$C$9:$C$79)))</f>
        <v>19.219764598828338</v>
      </c>
      <c r="AV51">
        <f>SQRT('Mean Deaths'!AV51*(1-LOOKUP(AV$1,'Inputs &amp; Outputs'!$A$9:$A$79,'Inputs &amp; Outputs'!$C$9:$C$79)))</f>
        <v>19.859147988023956</v>
      </c>
      <c r="AW51">
        <f>SQRT('Mean Deaths'!AW51*(1-LOOKUP(AW$1,'Inputs &amp; Outputs'!$A$9:$A$79,'Inputs &amp; Outputs'!$C$9:$C$79)))</f>
        <v>20.185877438043065</v>
      </c>
      <c r="AX51">
        <f>SQRT('Mean Deaths'!AX51*(1-LOOKUP(AX$1,'Inputs &amp; Outputs'!$A$9:$A$79,'Inputs &amp; Outputs'!$C$9:$C$79)))</f>
        <v>20.418681272000697</v>
      </c>
      <c r="AY51">
        <f>SQRT('Mean Deaths'!AY51*(1-LOOKUP(AY$1,'Inputs &amp; Outputs'!$A$9:$A$79,'Inputs &amp; Outputs'!$C$9:$C$79)))</f>
        <v>20.49076788115504</v>
      </c>
      <c r="AZ51">
        <f>SQRT('Mean Deaths'!AZ51*(1-LOOKUP(AZ$1,'Inputs &amp; Outputs'!$A$9:$A$79,'Inputs &amp; Outputs'!$C$9:$C$79)))</f>
        <v>20.408035599603505</v>
      </c>
      <c r="BA51">
        <f>SQRT('Mean Deaths'!BA51*(1-LOOKUP(BA$1,'Inputs &amp; Outputs'!$A$9:$A$79,'Inputs &amp; Outputs'!$C$9:$C$79)))</f>
        <v>19.876746186743141</v>
      </c>
      <c r="BB51">
        <f>SQRT('Mean Deaths'!BB51*(1-LOOKUP(BB$1,'Inputs &amp; Outputs'!$A$9:$A$79,'Inputs &amp; Outputs'!$C$9:$C$79)))</f>
        <v>19.392748100099457</v>
      </c>
      <c r="BC51">
        <f>SQRT('Mean Deaths'!BC51*(1-LOOKUP(BC$1,'Inputs &amp; Outputs'!$A$9:$A$79,'Inputs &amp; Outputs'!$C$9:$C$79)))</f>
        <v>18.542888200873051</v>
      </c>
      <c r="BD51">
        <f>SQRT('Mean Deaths'!BD51*(1-LOOKUP(BD$1,'Inputs &amp; Outputs'!$A$9:$A$79,'Inputs &amp; Outputs'!$C$9:$C$79)))</f>
        <v>17.55747134132065</v>
      </c>
      <c r="BE51">
        <f>SQRT('Mean Deaths'!BE51*(1-LOOKUP(BE$1,'Inputs &amp; Outputs'!$A$9:$A$79,'Inputs &amp; Outputs'!$C$9:$C$79)))</f>
        <v>16.302179759603316</v>
      </c>
      <c r="BF51">
        <f>SQRT('Mean Deaths'!BF51*(1-LOOKUP(BF$1,'Inputs &amp; Outputs'!$A$9:$A$79,'Inputs &amp; Outputs'!$C$9:$C$79)))</f>
        <v>14.785442257368834</v>
      </c>
      <c r="BG51">
        <f>SQRT('Mean Deaths'!BG51*(1-LOOKUP(BG$1,'Inputs &amp; Outputs'!$A$9:$A$79,'Inputs &amp; Outputs'!$C$9:$C$79)))</f>
        <v>13.224653631216547</v>
      </c>
      <c r="BH51">
        <f>SQRT('Mean Deaths'!BH51*(1-LOOKUP(BH$1,'Inputs &amp; Outputs'!$A$9:$A$79,'Inputs &amp; Outputs'!$C$9:$C$79)))</f>
        <v>11.683412061080787</v>
      </c>
      <c r="BI51">
        <f>SQRT('Mean Deaths'!BI51*(1-LOOKUP(BI$1,'Inputs &amp; Outputs'!$A$9:$A$79,'Inputs &amp; Outputs'!$C$9:$C$79)))</f>
        <v>10.103498228455924</v>
      </c>
      <c r="BJ51">
        <f>SQRT('Mean Deaths'!BJ51*(1-LOOKUP(BJ$1,'Inputs &amp; Outputs'!$A$9:$A$79,'Inputs &amp; Outputs'!$C$9:$C$79)))</f>
        <v>8.4258512775396159</v>
      </c>
      <c r="BK51">
        <f>SQRT('Mean Deaths'!BK51*(1-LOOKUP(BK$1,'Inputs &amp; Outputs'!$A$9:$A$79,'Inputs &amp; Outputs'!$C$9:$C$79)))</f>
        <v>7.1285847566746376</v>
      </c>
      <c r="BL51">
        <f>SQRT('Mean Deaths'!BL51*(1-LOOKUP(BL$1,'Inputs &amp; Outputs'!$A$9:$A$79,'Inputs &amp; Outputs'!$C$9:$C$79)))</f>
        <v>5.9276177582366083</v>
      </c>
      <c r="BM51">
        <f>SQRT('Mean Deaths'!BM51*(1-LOOKUP(BM$1,'Inputs &amp; Outputs'!$A$9:$A$79,'Inputs &amp; Outputs'!$C$9:$C$79)))</f>
        <v>5.0198742780276877</v>
      </c>
      <c r="BN51">
        <f>SQRT('Mean Deaths'!BN51*(1-LOOKUP(BN$1,'Inputs &amp; Outputs'!$A$9:$A$79,'Inputs &amp; Outputs'!$C$9:$C$79)))</f>
        <v>4.1354436021464496</v>
      </c>
      <c r="BO51">
        <f>SQRT('Mean Deaths'!BO51*(1-LOOKUP(BO$1,'Inputs &amp; Outputs'!$A$9:$A$79,'Inputs &amp; Outputs'!$C$9:$C$79)))</f>
        <v>3.6252197794097945</v>
      </c>
      <c r="BP51">
        <f>SQRT('Mean Deaths'!BP51*(1-LOOKUP(BP$1,'Inputs &amp; Outputs'!$A$9:$A$79,'Inputs &amp; Outputs'!$C$9:$C$79)))</f>
        <v>2.9661395088368652</v>
      </c>
      <c r="BQ51">
        <f>SQRT('Mean Deaths'!BQ51*(1-LOOKUP(BQ$1,'Inputs &amp; Outputs'!$A$9:$A$79,'Inputs &amp; Outputs'!$C$9:$C$79)))</f>
        <v>2.2999521783967598</v>
      </c>
      <c r="BR51">
        <f>SQRT('Mean Deaths'!BR51*(1-LOOKUP(BR$1,'Inputs &amp; Outputs'!$A$9:$A$79,'Inputs &amp; Outputs'!$C$9:$C$79)))</f>
        <v>1.7762645165185844</v>
      </c>
      <c r="BS51">
        <f>SQRT('Mean Deaths'!BS51*(1-LOOKUP(BS$1,'Inputs &amp; Outputs'!$A$9:$A$79,'Inputs &amp; Outputs'!$C$9:$C$79)))</f>
        <v>0</v>
      </c>
    </row>
    <row r="52" spans="1:71" x14ac:dyDescent="0.25">
      <c r="A52" s="1">
        <v>51</v>
      </c>
      <c r="B52">
        <f>SQRT('Mean Deaths'!B52*(1-LOOKUP(B$1,'Inputs &amp; Outputs'!$A$9:$A$79,'Inputs &amp; Outputs'!$C$9:$C$79)))</f>
        <v>2.7863888296503059</v>
      </c>
      <c r="C52">
        <f>SQRT('Mean Deaths'!C52*(1-LOOKUP(C$1,'Inputs &amp; Outputs'!$A$9:$A$79,'Inputs &amp; Outputs'!$C$9:$C$79)))</f>
        <v>2.9062141293662447</v>
      </c>
      <c r="D52">
        <f>SQRT('Mean Deaths'!D52*(1-LOOKUP(D$1,'Inputs &amp; Outputs'!$A$9:$A$79,'Inputs &amp; Outputs'!$C$9:$C$79)))</f>
        <v>3.0302135903366616</v>
      </c>
      <c r="E52">
        <f>SQRT('Mean Deaths'!E52*(1-LOOKUP(E$1,'Inputs &amp; Outputs'!$A$9:$A$79,'Inputs &amp; Outputs'!$C$9:$C$79)))</f>
        <v>3.1597259574722618</v>
      </c>
      <c r="F52">
        <f>SQRT('Mean Deaths'!F52*(1-LOOKUP(F$1,'Inputs &amp; Outputs'!$A$9:$A$79,'Inputs &amp; Outputs'!$C$9:$C$79)))</f>
        <v>3.2948014505083614</v>
      </c>
      <c r="G52">
        <f>SQRT('Mean Deaths'!G52*(1-LOOKUP(G$1,'Inputs &amp; Outputs'!$A$9:$A$79,'Inputs &amp; Outputs'!$C$9:$C$79)))</f>
        <v>3.4346854903982114</v>
      </c>
      <c r="H52">
        <f>SQRT('Mean Deaths'!H52*(1-LOOKUP(H$1,'Inputs &amp; Outputs'!$A$9:$A$79,'Inputs &amp; Outputs'!$C$9:$C$79)))</f>
        <v>3.5784413120888261</v>
      </c>
      <c r="I52">
        <f>SQRT('Mean Deaths'!I52*(1-LOOKUP(I$1,'Inputs &amp; Outputs'!$A$9:$A$79,'Inputs &amp; Outputs'!$C$9:$C$79)))</f>
        <v>3.7267274027360791</v>
      </c>
      <c r="J52">
        <f>SQRT('Mean Deaths'!J52*(1-LOOKUP(J$1,'Inputs &amp; Outputs'!$A$9:$A$79,'Inputs &amp; Outputs'!$C$9:$C$79)))</f>
        <v>3.8799426227242075</v>
      </c>
      <c r="K52">
        <f>SQRT('Mean Deaths'!K52*(1-LOOKUP(K$1,'Inputs &amp; Outputs'!$A$9:$A$79,'Inputs &amp; Outputs'!$C$9:$C$79)))</f>
        <v>4.0385139100729859</v>
      </c>
      <c r="L52">
        <f>SQRT('Mean Deaths'!L52*(1-LOOKUP(L$1,'Inputs &amp; Outputs'!$A$9:$A$79,'Inputs &amp; Outputs'!$C$9:$C$79)))</f>
        <v>4.2020392207898301</v>
      </c>
      <c r="M52">
        <f>SQRT('Mean Deaths'!M52*(1-LOOKUP(M$1,'Inputs &amp; Outputs'!$A$9:$A$79,'Inputs &amp; Outputs'!$C$9:$C$79)))</f>
        <v>4.3666985317514184</v>
      </c>
      <c r="N52">
        <f>SQRT('Mean Deaths'!N52*(1-LOOKUP(N$1,'Inputs &amp; Outputs'!$A$9:$A$79,'Inputs &amp; Outputs'!$C$9:$C$79)))</f>
        <v>4.5376800487319509</v>
      </c>
      <c r="O52">
        <f>SQRT('Mean Deaths'!O52*(1-LOOKUP(O$1,'Inputs &amp; Outputs'!$A$9:$A$79,'Inputs &amp; Outputs'!$C$9:$C$79)))</f>
        <v>4.7109078992381077</v>
      </c>
      <c r="P52">
        <f>SQRT('Mean Deaths'!P52*(1-LOOKUP(P$1,'Inputs &amp; Outputs'!$A$9:$A$79,'Inputs &amp; Outputs'!$C$9:$C$79)))</f>
        <v>4.8885097239031854</v>
      </c>
      <c r="Q52">
        <f>SQRT('Mean Deaths'!Q52*(1-LOOKUP(Q$1,'Inputs &amp; Outputs'!$A$9:$A$79,'Inputs &amp; Outputs'!$C$9:$C$79)))</f>
        <v>5.0706342753403151</v>
      </c>
      <c r="R52">
        <f>SQRT('Mean Deaths'!R52*(1-LOOKUP(R$1,'Inputs &amp; Outputs'!$A$9:$A$79,'Inputs &amp; Outputs'!$C$9:$C$79)))</f>
        <v>5.2627232142490641</v>
      </c>
      <c r="S52">
        <f>SQRT('Mean Deaths'!S52*(1-LOOKUP(S$1,'Inputs &amp; Outputs'!$A$9:$A$79,'Inputs &amp; Outputs'!$C$9:$C$79)))</f>
        <v>5.4663477795266555</v>
      </c>
      <c r="T52">
        <f>SQRT('Mean Deaths'!T52*(1-LOOKUP(T$1,'Inputs &amp; Outputs'!$A$9:$A$79,'Inputs &amp; Outputs'!$C$9:$C$79)))</f>
        <v>5.6933868112704236</v>
      </c>
      <c r="U52">
        <f>SQRT('Mean Deaths'!U52*(1-LOOKUP(U$1,'Inputs &amp; Outputs'!$A$9:$A$79,'Inputs &amp; Outputs'!$C$9:$C$79)))</f>
        <v>5.9383967116251171</v>
      </c>
      <c r="V52">
        <f>SQRT('Mean Deaths'!V52*(1-LOOKUP(V$1,'Inputs &amp; Outputs'!$A$9:$A$79,'Inputs &amp; Outputs'!$C$9:$C$79)))</f>
        <v>6.2017983475246918</v>
      </c>
      <c r="W52">
        <f>SQRT('Mean Deaths'!W52*(1-LOOKUP(W$1,'Inputs &amp; Outputs'!$A$9:$A$79,'Inputs &amp; Outputs'!$C$9:$C$79)))</f>
        <v>6.4667337130041167</v>
      </c>
      <c r="X52">
        <f>SQRT('Mean Deaths'!X52*(1-LOOKUP(X$1,'Inputs &amp; Outputs'!$A$9:$A$79,'Inputs &amp; Outputs'!$C$9:$C$79)))</f>
        <v>6.7367391658666733</v>
      </c>
      <c r="Y52">
        <f>SQRT('Mean Deaths'!Y52*(1-LOOKUP(Y$1,'Inputs &amp; Outputs'!$A$9:$A$79,'Inputs &amp; Outputs'!$C$9:$C$79)))</f>
        <v>7.0167471158365116</v>
      </c>
      <c r="Z52">
        <f>SQRT('Mean Deaths'!Z52*(1-LOOKUP(Z$1,'Inputs &amp; Outputs'!$A$9:$A$79,'Inputs &amp; Outputs'!$C$9:$C$79)))</f>
        <v>7.3063668403846247</v>
      </c>
      <c r="AA52">
        <f>SQRT('Mean Deaths'!AA52*(1-LOOKUP(AA$1,'Inputs &amp; Outputs'!$A$9:$A$79,'Inputs &amp; Outputs'!$C$9:$C$79)))</f>
        <v>7.6207590969673751</v>
      </c>
      <c r="AB52">
        <f>SQRT('Mean Deaths'!AB52*(1-LOOKUP(AB$1,'Inputs &amp; Outputs'!$A$9:$A$79,'Inputs &amp; Outputs'!$C$9:$C$79)))</f>
        <v>7.9572218357806266</v>
      </c>
      <c r="AC52">
        <f>SQRT('Mean Deaths'!AC52*(1-LOOKUP(AC$1,'Inputs &amp; Outputs'!$A$9:$A$79,'Inputs &amp; Outputs'!$C$9:$C$79)))</f>
        <v>8.3276265140765044</v>
      </c>
      <c r="AD52">
        <f>SQRT('Mean Deaths'!AD52*(1-LOOKUP(AD$1,'Inputs &amp; Outputs'!$A$9:$A$79,'Inputs &amp; Outputs'!$C$9:$C$79)))</f>
        <v>8.7262391744469152</v>
      </c>
      <c r="AE52">
        <f>SQRT('Mean Deaths'!AE52*(1-LOOKUP(AE$1,'Inputs &amp; Outputs'!$A$9:$A$79,'Inputs &amp; Outputs'!$C$9:$C$79)))</f>
        <v>9.1532528662035766</v>
      </c>
      <c r="AF52">
        <f>SQRT('Mean Deaths'!AF52*(1-LOOKUP(AF$1,'Inputs &amp; Outputs'!$A$9:$A$79,'Inputs &amp; Outputs'!$C$9:$C$79)))</f>
        <v>9.6167968497468017</v>
      </c>
      <c r="AG52">
        <f>SQRT('Mean Deaths'!AG52*(1-LOOKUP(AG$1,'Inputs &amp; Outputs'!$A$9:$A$79,'Inputs &amp; Outputs'!$C$9:$C$79)))</f>
        <v>10.10510965316557</v>
      </c>
      <c r="AH52">
        <f>SQRT('Mean Deaths'!AH52*(1-LOOKUP(AH$1,'Inputs &amp; Outputs'!$A$9:$A$79,'Inputs &amp; Outputs'!$C$9:$C$79)))</f>
        <v>10.614703244487997</v>
      </c>
      <c r="AI52">
        <f>SQRT('Mean Deaths'!AI52*(1-LOOKUP(AI$1,'Inputs &amp; Outputs'!$A$9:$A$79,'Inputs &amp; Outputs'!$C$9:$C$79)))</f>
        <v>11.146259027856296</v>
      </c>
      <c r="AJ52">
        <f>SQRT('Mean Deaths'!AJ52*(1-LOOKUP(AJ$1,'Inputs &amp; Outputs'!$A$9:$A$79,'Inputs &amp; Outputs'!$C$9:$C$79)))</f>
        <v>11.697726966075418</v>
      </c>
      <c r="AK52">
        <f>SQRT('Mean Deaths'!AK52*(1-LOOKUP(AK$1,'Inputs &amp; Outputs'!$A$9:$A$79,'Inputs &amp; Outputs'!$C$9:$C$79)))</f>
        <v>12.266117468865199</v>
      </c>
      <c r="AL52">
        <f>SQRT('Mean Deaths'!AL52*(1-LOOKUP(AL$1,'Inputs &amp; Outputs'!$A$9:$A$79,'Inputs &amp; Outputs'!$C$9:$C$79)))</f>
        <v>12.836137581464605</v>
      </c>
      <c r="AM52">
        <f>SQRT('Mean Deaths'!AM52*(1-LOOKUP(AM$1,'Inputs &amp; Outputs'!$A$9:$A$79,'Inputs &amp; Outputs'!$C$9:$C$79)))</f>
        <v>13.430777859853389</v>
      </c>
      <c r="AN52">
        <f>SQRT('Mean Deaths'!AN52*(1-LOOKUP(AN$1,'Inputs &amp; Outputs'!$A$9:$A$79,'Inputs &amp; Outputs'!$C$9:$C$79)))</f>
        <v>14.089768164215194</v>
      </c>
      <c r="AO52">
        <f>SQRT('Mean Deaths'!AO52*(1-LOOKUP(AO$1,'Inputs &amp; Outputs'!$A$9:$A$79,'Inputs &amp; Outputs'!$C$9:$C$79)))</f>
        <v>14.795794929669308</v>
      </c>
      <c r="AP52">
        <f>SQRT('Mean Deaths'!AP52*(1-LOOKUP(AP$1,'Inputs &amp; Outputs'!$A$9:$A$79,'Inputs &amp; Outputs'!$C$9:$C$79)))</f>
        <v>15.534437202190494</v>
      </c>
      <c r="AQ52">
        <f>SQRT('Mean Deaths'!AQ52*(1-LOOKUP(AQ$1,'Inputs &amp; Outputs'!$A$9:$A$79,'Inputs &amp; Outputs'!$C$9:$C$79)))</f>
        <v>16.319549102781611</v>
      </c>
      <c r="AR52">
        <f>SQRT('Mean Deaths'!AR52*(1-LOOKUP(AR$1,'Inputs &amp; Outputs'!$A$9:$A$79,'Inputs &amp; Outputs'!$C$9:$C$79)))</f>
        <v>17.10955337980463</v>
      </c>
      <c r="AS52">
        <f>SQRT('Mean Deaths'!AS52*(1-LOOKUP(AS$1,'Inputs &amp; Outputs'!$A$9:$A$79,'Inputs &amp; Outputs'!$C$9:$C$79)))</f>
        <v>17.878254678641088</v>
      </c>
      <c r="AT52">
        <f>SQRT('Mean Deaths'!AT52*(1-LOOKUP(AT$1,'Inputs &amp; Outputs'!$A$9:$A$79,'Inputs &amp; Outputs'!$C$9:$C$79)))</f>
        <v>18.652438912655256</v>
      </c>
      <c r="AU52">
        <f>SQRT('Mean Deaths'!AU52*(1-LOOKUP(AU$1,'Inputs &amp; Outputs'!$A$9:$A$79,'Inputs &amp; Outputs'!$C$9:$C$79)))</f>
        <v>19.296991487907512</v>
      </c>
      <c r="AV52">
        <f>SQRT('Mean Deaths'!AV52*(1-LOOKUP(AV$1,'Inputs &amp; Outputs'!$A$9:$A$79,'Inputs &amp; Outputs'!$C$9:$C$79)))</f>
        <v>19.844967944810694</v>
      </c>
      <c r="AW52">
        <f>SQRT('Mean Deaths'!AW52*(1-LOOKUP(AW$1,'Inputs &amp; Outputs'!$A$9:$A$79,'Inputs &amp; Outputs'!$C$9:$C$79)))</f>
        <v>20.307752574115728</v>
      </c>
      <c r="AX52">
        <f>SQRT('Mean Deaths'!AX52*(1-LOOKUP(AX$1,'Inputs &amp; Outputs'!$A$9:$A$79,'Inputs &amp; Outputs'!$C$9:$C$79)))</f>
        <v>20.615208239212912</v>
      </c>
      <c r="AY52">
        <f>SQRT('Mean Deaths'!AY52*(1-LOOKUP(AY$1,'Inputs &amp; Outputs'!$A$9:$A$79,'Inputs &amp; Outputs'!$C$9:$C$79)))</f>
        <v>20.765562894940988</v>
      </c>
      <c r="AZ52">
        <f>SQRT('Mean Deaths'!AZ52*(1-LOOKUP(AZ$1,'Inputs &amp; Outputs'!$A$9:$A$79,'Inputs &amp; Outputs'!$C$9:$C$79)))</f>
        <v>20.582419847725095</v>
      </c>
      <c r="BA52">
        <f>SQRT('Mean Deaths'!BA52*(1-LOOKUP(BA$1,'Inputs &amp; Outputs'!$A$9:$A$79,'Inputs &amp; Outputs'!$C$9:$C$79)))</f>
        <v>20.212749724774806</v>
      </c>
      <c r="BB52">
        <f>SQRT('Mean Deaths'!BB52*(1-LOOKUP(BB$1,'Inputs &amp; Outputs'!$A$9:$A$79,'Inputs &amp; Outputs'!$C$9:$C$79)))</f>
        <v>19.556638303571091</v>
      </c>
      <c r="BC52">
        <f>SQRT('Mean Deaths'!BC52*(1-LOOKUP(BC$1,'Inputs &amp; Outputs'!$A$9:$A$79,'Inputs &amp; Outputs'!$C$9:$C$79)))</f>
        <v>18.658272590335045</v>
      </c>
      <c r="BD52">
        <f>SQRT('Mean Deaths'!BD52*(1-LOOKUP(BD$1,'Inputs &amp; Outputs'!$A$9:$A$79,'Inputs &amp; Outputs'!$C$9:$C$79)))</f>
        <v>17.49364235861017</v>
      </c>
      <c r="BE52">
        <f>SQRT('Mean Deaths'!BE52*(1-LOOKUP(BE$1,'Inputs &amp; Outputs'!$A$9:$A$79,'Inputs &amp; Outputs'!$C$9:$C$79)))</f>
        <v>16.165316933053802</v>
      </c>
      <c r="BF52">
        <f>SQRT('Mean Deaths'!BF52*(1-LOOKUP(BF$1,'Inputs &amp; Outputs'!$A$9:$A$79,'Inputs &amp; Outputs'!$C$9:$C$79)))</f>
        <v>14.637707238388533</v>
      </c>
      <c r="BG52">
        <f>SQRT('Mean Deaths'!BG52*(1-LOOKUP(BG$1,'Inputs &amp; Outputs'!$A$9:$A$79,'Inputs &amp; Outputs'!$C$9:$C$79)))</f>
        <v>13.203050588808482</v>
      </c>
      <c r="BH52">
        <f>SQRT('Mean Deaths'!BH52*(1-LOOKUP(BH$1,'Inputs &amp; Outputs'!$A$9:$A$79,'Inputs &amp; Outputs'!$C$9:$C$79)))</f>
        <v>11.759581436111024</v>
      </c>
      <c r="BI52">
        <f>SQRT('Mean Deaths'!BI52*(1-LOOKUP(BI$1,'Inputs &amp; Outputs'!$A$9:$A$79,'Inputs &amp; Outputs'!$C$9:$C$79)))</f>
        <v>10.154193470108396</v>
      </c>
      <c r="BJ52">
        <f>SQRT('Mean Deaths'!BJ52*(1-LOOKUP(BJ$1,'Inputs &amp; Outputs'!$A$9:$A$79,'Inputs &amp; Outputs'!$C$9:$C$79)))</f>
        <v>8.7457777312725025</v>
      </c>
      <c r="BK52">
        <f>SQRT('Mean Deaths'!BK52*(1-LOOKUP(BK$1,'Inputs &amp; Outputs'!$A$9:$A$79,'Inputs &amp; Outputs'!$C$9:$C$79)))</f>
        <v>7.397682011504144</v>
      </c>
      <c r="BL52">
        <f>SQRT('Mean Deaths'!BL52*(1-LOOKUP(BL$1,'Inputs &amp; Outputs'!$A$9:$A$79,'Inputs &amp; Outputs'!$C$9:$C$79)))</f>
        <v>6.0021819189956247</v>
      </c>
      <c r="BM52">
        <f>SQRT('Mean Deaths'!BM52*(1-LOOKUP(BM$1,'Inputs &amp; Outputs'!$A$9:$A$79,'Inputs &amp; Outputs'!$C$9:$C$79)))</f>
        <v>5.0424356244148525</v>
      </c>
      <c r="BN52">
        <f>SQRT('Mean Deaths'!BN52*(1-LOOKUP(BN$1,'Inputs &amp; Outputs'!$A$9:$A$79,'Inputs &amp; Outputs'!$C$9:$C$79)))</f>
        <v>4.2184373652938127</v>
      </c>
      <c r="BO52">
        <f>SQRT('Mean Deaths'!BO52*(1-LOOKUP(BO$1,'Inputs &amp; Outputs'!$A$9:$A$79,'Inputs &amp; Outputs'!$C$9:$C$79)))</f>
        <v>3.3910825915769141</v>
      </c>
      <c r="BP52">
        <f>SQRT('Mean Deaths'!BP52*(1-LOOKUP(BP$1,'Inputs &amp; Outputs'!$A$9:$A$79,'Inputs &amp; Outputs'!$C$9:$C$79)))</f>
        <v>2.5338015281969106</v>
      </c>
      <c r="BQ52">
        <f>SQRT('Mean Deaths'!BQ52*(1-LOOKUP(BQ$1,'Inputs &amp; Outputs'!$A$9:$A$79,'Inputs &amp; Outputs'!$C$9:$C$79)))</f>
        <v>2.2470726460032395</v>
      </c>
      <c r="BR52">
        <f>SQRT('Mean Deaths'!BR52*(1-LOOKUP(BR$1,'Inputs &amp; Outputs'!$A$9:$A$79,'Inputs &amp; Outputs'!$C$9:$C$79)))</f>
        <v>1.3934165278508792</v>
      </c>
      <c r="BS52">
        <f>SQRT('Mean Deaths'!BS52*(1-LOOKUP(BS$1,'Inputs &amp; Outputs'!$A$9:$A$79,'Inputs &amp; Outputs'!$C$9:$C$79)))</f>
        <v>0</v>
      </c>
    </row>
    <row r="53" spans="1:71" x14ac:dyDescent="0.25">
      <c r="A53" s="1">
        <v>52</v>
      </c>
      <c r="B53">
        <f>SQRT('Mean Deaths'!B53*(1-LOOKUP(B$1,'Inputs &amp; Outputs'!$A$9:$A$79,'Inputs &amp; Outputs'!$C$9:$C$79)))</f>
        <v>2.7863888296503059</v>
      </c>
      <c r="C53">
        <f>SQRT('Mean Deaths'!C53*(1-LOOKUP(C$1,'Inputs &amp; Outputs'!$A$9:$A$79,'Inputs &amp; Outputs'!$C$9:$C$79)))</f>
        <v>2.9065049689095663</v>
      </c>
      <c r="D53">
        <f>SQRT('Mean Deaths'!D53*(1-LOOKUP(D$1,'Inputs &amp; Outputs'!$A$9:$A$79,'Inputs &amp; Outputs'!$C$9:$C$79)))</f>
        <v>3.0306690446728095</v>
      </c>
      <c r="E53">
        <f>SQRT('Mean Deaths'!E53*(1-LOOKUP(E$1,'Inputs &amp; Outputs'!$A$9:$A$79,'Inputs &amp; Outputs'!$C$9:$C$79)))</f>
        <v>3.1613111308812996</v>
      </c>
      <c r="F53">
        <f>SQRT('Mean Deaths'!F53*(1-LOOKUP(F$1,'Inputs &amp; Outputs'!$A$9:$A$79,'Inputs &amp; Outputs'!$C$9:$C$79)))</f>
        <v>3.2969526985141901</v>
      </c>
      <c r="G53">
        <f>SQRT('Mean Deaths'!G53*(1-LOOKUP(G$1,'Inputs &amp; Outputs'!$A$9:$A$79,'Inputs &amp; Outputs'!$C$9:$C$79)))</f>
        <v>3.4371029456703797</v>
      </c>
      <c r="H53">
        <f>SQRT('Mean Deaths'!H53*(1-LOOKUP(H$1,'Inputs &amp; Outputs'!$A$9:$A$79,'Inputs &amp; Outputs'!$C$9:$C$79)))</f>
        <v>3.5831258452920682</v>
      </c>
      <c r="I53">
        <f>SQRT('Mean Deaths'!I53*(1-LOOKUP(I$1,'Inputs &amp; Outputs'!$A$9:$A$79,'Inputs &amp; Outputs'!$C$9:$C$79)))</f>
        <v>3.7338685338527924</v>
      </c>
      <c r="J53">
        <f>SQRT('Mean Deaths'!J53*(1-LOOKUP(J$1,'Inputs &amp; Outputs'!$A$9:$A$79,'Inputs &amp; Outputs'!$C$9:$C$79)))</f>
        <v>3.8869956448259626</v>
      </c>
      <c r="K53">
        <f>SQRT('Mean Deaths'!K53*(1-LOOKUP(K$1,'Inputs &amp; Outputs'!$A$9:$A$79,'Inputs &amp; Outputs'!$C$9:$C$79)))</f>
        <v>4.0436185887924694</v>
      </c>
      <c r="L53">
        <f>SQRT('Mean Deaths'!L53*(1-LOOKUP(L$1,'Inputs &amp; Outputs'!$A$9:$A$79,'Inputs &amp; Outputs'!$C$9:$C$79)))</f>
        <v>4.205868734316847</v>
      </c>
      <c r="M53">
        <f>SQRT('Mean Deaths'!M53*(1-LOOKUP(M$1,'Inputs &amp; Outputs'!$A$9:$A$79,'Inputs &amp; Outputs'!$C$9:$C$79)))</f>
        <v>4.3735659816218622</v>
      </c>
      <c r="N53">
        <f>SQRT('Mean Deaths'!N53*(1-LOOKUP(N$1,'Inputs &amp; Outputs'!$A$9:$A$79,'Inputs &amp; Outputs'!$C$9:$C$79)))</f>
        <v>4.5429828293498975</v>
      </c>
      <c r="O53">
        <f>SQRT('Mean Deaths'!O53*(1-LOOKUP(O$1,'Inputs &amp; Outputs'!$A$9:$A$79,'Inputs &amp; Outputs'!$C$9:$C$79)))</f>
        <v>4.715464947885839</v>
      </c>
      <c r="P53">
        <f>SQRT('Mean Deaths'!P53*(1-LOOKUP(P$1,'Inputs &amp; Outputs'!$A$9:$A$79,'Inputs &amp; Outputs'!$C$9:$C$79)))</f>
        <v>4.8917530132650811</v>
      </c>
      <c r="Q53">
        <f>SQRT('Mean Deaths'!Q53*(1-LOOKUP(Q$1,'Inputs &amp; Outputs'!$A$9:$A$79,'Inputs &amp; Outputs'!$C$9:$C$79)))</f>
        <v>5.0732270219817686</v>
      </c>
      <c r="R53">
        <f>SQRT('Mean Deaths'!R53*(1-LOOKUP(R$1,'Inputs &amp; Outputs'!$A$9:$A$79,'Inputs &amp; Outputs'!$C$9:$C$79)))</f>
        <v>5.2632626211294076</v>
      </c>
      <c r="S53">
        <f>SQRT('Mean Deaths'!S53*(1-LOOKUP(S$1,'Inputs &amp; Outputs'!$A$9:$A$79,'Inputs &amp; Outputs'!$C$9:$C$79)))</f>
        <v>5.4700024134371272</v>
      </c>
      <c r="T53">
        <f>SQRT('Mean Deaths'!T53*(1-LOOKUP(T$1,'Inputs &amp; Outputs'!$A$9:$A$79,'Inputs &amp; Outputs'!$C$9:$C$79)))</f>
        <v>5.6901566872296234</v>
      </c>
      <c r="U53">
        <f>SQRT('Mean Deaths'!U53*(1-LOOKUP(U$1,'Inputs &amp; Outputs'!$A$9:$A$79,'Inputs &amp; Outputs'!$C$9:$C$79)))</f>
        <v>5.9380893332397759</v>
      </c>
      <c r="V53">
        <f>SQRT('Mean Deaths'!V53*(1-LOOKUP(V$1,'Inputs &amp; Outputs'!$A$9:$A$79,'Inputs &amp; Outputs'!$C$9:$C$79)))</f>
        <v>6.1995450794238121</v>
      </c>
      <c r="W53">
        <f>SQRT('Mean Deaths'!W53*(1-LOOKUP(W$1,'Inputs &amp; Outputs'!$A$9:$A$79,'Inputs &amp; Outputs'!$C$9:$C$79)))</f>
        <v>6.4616764402253999</v>
      </c>
      <c r="X53">
        <f>SQRT('Mean Deaths'!X53*(1-LOOKUP(X$1,'Inputs &amp; Outputs'!$A$9:$A$79,'Inputs &amp; Outputs'!$C$9:$C$79)))</f>
        <v>6.7272172682937033</v>
      </c>
      <c r="Y53">
        <f>SQRT('Mean Deaths'!Y53*(1-LOOKUP(Y$1,'Inputs &amp; Outputs'!$A$9:$A$79,'Inputs &amp; Outputs'!$C$9:$C$79)))</f>
        <v>6.9979369107484812</v>
      </c>
      <c r="Z53">
        <f>SQRT('Mean Deaths'!Z53*(1-LOOKUP(Z$1,'Inputs &amp; Outputs'!$A$9:$A$79,'Inputs &amp; Outputs'!$C$9:$C$79)))</f>
        <v>7.289377062556718</v>
      </c>
      <c r="AA53">
        <f>SQRT('Mean Deaths'!AA53*(1-LOOKUP(AA$1,'Inputs &amp; Outputs'!$A$9:$A$79,'Inputs &amp; Outputs'!$C$9:$C$79)))</f>
        <v>7.6037529718415371</v>
      </c>
      <c r="AB53">
        <f>SQRT('Mean Deaths'!AB53*(1-LOOKUP(AB$1,'Inputs &amp; Outputs'!$A$9:$A$79,'Inputs &amp; Outputs'!$C$9:$C$79)))</f>
        <v>7.9448801017452748</v>
      </c>
      <c r="AC53">
        <f>SQRT('Mean Deaths'!AC53*(1-LOOKUP(AC$1,'Inputs &amp; Outputs'!$A$9:$A$79,'Inputs &amp; Outputs'!$C$9:$C$79)))</f>
        <v>8.3173203189563996</v>
      </c>
      <c r="AD53">
        <f>SQRT('Mean Deaths'!AD53*(1-LOOKUP(AD$1,'Inputs &amp; Outputs'!$A$9:$A$79,'Inputs &amp; Outputs'!$C$9:$C$79)))</f>
        <v>8.71772438382804</v>
      </c>
      <c r="AE53">
        <f>SQRT('Mean Deaths'!AE53*(1-LOOKUP(AE$1,'Inputs &amp; Outputs'!$A$9:$A$79,'Inputs &amp; Outputs'!$C$9:$C$79)))</f>
        <v>9.1472461372183496</v>
      </c>
      <c r="AF53">
        <f>SQRT('Mean Deaths'!AF53*(1-LOOKUP(AF$1,'Inputs &amp; Outputs'!$A$9:$A$79,'Inputs &amp; Outputs'!$C$9:$C$79)))</f>
        <v>9.6003447142837004</v>
      </c>
      <c r="AG53">
        <f>SQRT('Mean Deaths'!AG53*(1-LOOKUP(AG$1,'Inputs &amp; Outputs'!$A$9:$A$79,'Inputs &amp; Outputs'!$C$9:$C$79)))</f>
        <v>10.094971309731395</v>
      </c>
      <c r="AH53">
        <f>SQRT('Mean Deaths'!AH53*(1-LOOKUP(AH$1,'Inputs &amp; Outputs'!$A$9:$A$79,'Inputs &amp; Outputs'!$C$9:$C$79)))</f>
        <v>10.612307959961395</v>
      </c>
      <c r="AI53">
        <f>SQRT('Mean Deaths'!AI53*(1-LOOKUP(AI$1,'Inputs &amp; Outputs'!$A$9:$A$79,'Inputs &amp; Outputs'!$C$9:$C$79)))</f>
        <v>11.134779213486903</v>
      </c>
      <c r="AJ53">
        <f>SQRT('Mean Deaths'!AJ53*(1-LOOKUP(AJ$1,'Inputs &amp; Outputs'!$A$9:$A$79,'Inputs &amp; Outputs'!$C$9:$C$79)))</f>
        <v>11.697726966075418</v>
      </c>
      <c r="AK53">
        <f>SQRT('Mean Deaths'!AK53*(1-LOOKUP(AK$1,'Inputs &amp; Outputs'!$A$9:$A$79,'Inputs &amp; Outputs'!$C$9:$C$79)))</f>
        <v>12.269011786382796</v>
      </c>
      <c r="AL53">
        <f>SQRT('Mean Deaths'!AL53*(1-LOOKUP(AL$1,'Inputs &amp; Outputs'!$A$9:$A$79,'Inputs &amp; Outputs'!$C$9:$C$79)))</f>
        <v>12.830728824982469</v>
      </c>
      <c r="AM53">
        <f>SQRT('Mean Deaths'!AM53*(1-LOOKUP(AM$1,'Inputs &amp; Outputs'!$A$9:$A$79,'Inputs &amp; Outputs'!$C$9:$C$79)))</f>
        <v>13.434911297263856</v>
      </c>
      <c r="AN53">
        <f>SQRT('Mean Deaths'!AN53*(1-LOOKUP(AN$1,'Inputs &amp; Outputs'!$A$9:$A$79,'Inputs &amp; Outputs'!$C$9:$C$79)))</f>
        <v>14.081787552890008</v>
      </c>
      <c r="AO53">
        <f>SQRT('Mean Deaths'!AO53*(1-LOOKUP(AO$1,'Inputs &amp; Outputs'!$A$9:$A$79,'Inputs &amp; Outputs'!$C$9:$C$79)))</f>
        <v>14.783385150777882</v>
      </c>
      <c r="AP53">
        <f>SQRT('Mean Deaths'!AP53*(1-LOOKUP(AP$1,'Inputs &amp; Outputs'!$A$9:$A$79,'Inputs &amp; Outputs'!$C$9:$C$79)))</f>
        <v>15.51998367870276</v>
      </c>
      <c r="AQ53">
        <f>SQRT('Mean Deaths'!AQ53*(1-LOOKUP(AQ$1,'Inputs &amp; Outputs'!$A$9:$A$79,'Inputs &amp; Outputs'!$C$9:$C$79)))</f>
        <v>16.298271246215041</v>
      </c>
      <c r="AR53">
        <f>SQRT('Mean Deaths'!AR53*(1-LOOKUP(AR$1,'Inputs &amp; Outputs'!$A$9:$A$79,'Inputs &amp; Outputs'!$C$9:$C$79)))</f>
        <v>17.059509278423224</v>
      </c>
      <c r="AS53">
        <f>SQRT('Mean Deaths'!AS53*(1-LOOKUP(AS$1,'Inputs &amp; Outputs'!$A$9:$A$79,'Inputs &amp; Outputs'!$C$9:$C$79)))</f>
        <v>17.804810441842172</v>
      </c>
      <c r="AT53">
        <f>SQRT('Mean Deaths'!AT53*(1-LOOKUP(AT$1,'Inputs &amp; Outputs'!$A$9:$A$79,'Inputs &amp; Outputs'!$C$9:$C$79)))</f>
        <v>18.533953805678916</v>
      </c>
      <c r="AU53">
        <f>SQRT('Mean Deaths'!AU53*(1-LOOKUP(AU$1,'Inputs &amp; Outputs'!$A$9:$A$79,'Inputs &amp; Outputs'!$C$9:$C$79)))</f>
        <v>19.187494991448858</v>
      </c>
      <c r="AV53">
        <f>SQRT('Mean Deaths'!AV53*(1-LOOKUP(AV$1,'Inputs &amp; Outputs'!$A$9:$A$79,'Inputs &amp; Outputs'!$C$9:$C$79)))</f>
        <v>19.734727148179829</v>
      </c>
      <c r="AW53">
        <f>SQRT('Mean Deaths'!AW53*(1-LOOKUP(AW$1,'Inputs &amp; Outputs'!$A$9:$A$79,'Inputs &amp; Outputs'!$C$9:$C$79)))</f>
        <v>20.177989248043524</v>
      </c>
      <c r="AX53">
        <f>SQRT('Mean Deaths'!AX53*(1-LOOKUP(AX$1,'Inputs &amp; Outputs'!$A$9:$A$79,'Inputs &amp; Outputs'!$C$9:$C$79)))</f>
        <v>20.376949937658875</v>
      </c>
      <c r="AY53">
        <f>SQRT('Mean Deaths'!AY53*(1-LOOKUP(AY$1,'Inputs &amp; Outputs'!$A$9:$A$79,'Inputs &amp; Outputs'!$C$9:$C$79)))</f>
        <v>20.463820837791999</v>
      </c>
      <c r="AZ53">
        <f>SQRT('Mean Deaths'!AZ53*(1-LOOKUP(AZ$1,'Inputs &amp; Outputs'!$A$9:$A$79,'Inputs &amp; Outputs'!$C$9:$C$79)))</f>
        <v>20.237667975488971</v>
      </c>
      <c r="BA53">
        <f>SQRT('Mean Deaths'!BA53*(1-LOOKUP(BA$1,'Inputs &amp; Outputs'!$A$9:$A$79,'Inputs &amp; Outputs'!$C$9:$C$79)))</f>
        <v>19.892283393982904</v>
      </c>
      <c r="BB53">
        <f>SQRT('Mean Deaths'!BB53*(1-LOOKUP(BB$1,'Inputs &amp; Outputs'!$A$9:$A$79,'Inputs &amp; Outputs'!$C$9:$C$79)))</f>
        <v>19.181491819219147</v>
      </c>
      <c r="BC53">
        <f>SQRT('Mean Deaths'!BC53*(1-LOOKUP(BC$1,'Inputs &amp; Outputs'!$A$9:$A$79,'Inputs &amp; Outputs'!$C$9:$C$79)))</f>
        <v>18.358377260676473</v>
      </c>
      <c r="BD53">
        <f>SQRT('Mean Deaths'!BD53*(1-LOOKUP(BD$1,'Inputs &amp; Outputs'!$A$9:$A$79,'Inputs &amp; Outputs'!$C$9:$C$79)))</f>
        <v>17.119675168472561</v>
      </c>
      <c r="BE53">
        <f>SQRT('Mean Deaths'!BE53*(1-LOOKUP(BE$1,'Inputs &amp; Outputs'!$A$9:$A$79,'Inputs &amp; Outputs'!$C$9:$C$79)))</f>
        <v>15.882675384586314</v>
      </c>
      <c r="BF53">
        <f>SQRT('Mean Deaths'!BF53*(1-LOOKUP(BF$1,'Inputs &amp; Outputs'!$A$9:$A$79,'Inputs &amp; Outputs'!$C$9:$C$79)))</f>
        <v>14.400694187336249</v>
      </c>
      <c r="BG53">
        <f>SQRT('Mean Deaths'!BG53*(1-LOOKUP(BG$1,'Inputs &amp; Outputs'!$A$9:$A$79,'Inputs &amp; Outputs'!$C$9:$C$79)))</f>
        <v>12.859865865634019</v>
      </c>
      <c r="BH53">
        <f>SQRT('Mean Deaths'!BH53*(1-LOOKUP(BH$1,'Inputs &amp; Outputs'!$A$9:$A$79,'Inputs &amp; Outputs'!$C$9:$C$79)))</f>
        <v>11.171224964431564</v>
      </c>
      <c r="BI53">
        <f>SQRT('Mean Deaths'!BI53*(1-LOOKUP(BI$1,'Inputs &amp; Outputs'!$A$9:$A$79,'Inputs &amp; Outputs'!$C$9:$C$79)))</f>
        <v>9.5495973499946061</v>
      </c>
      <c r="BJ53">
        <f>SQRT('Mean Deaths'!BJ53*(1-LOOKUP(BJ$1,'Inputs &amp; Outputs'!$A$9:$A$79,'Inputs &amp; Outputs'!$C$9:$C$79)))</f>
        <v>8.3122390951979348</v>
      </c>
      <c r="BK53">
        <f>SQRT('Mean Deaths'!BK53*(1-LOOKUP(BK$1,'Inputs &amp; Outputs'!$A$9:$A$79,'Inputs &amp; Outputs'!$C$9:$C$79)))</f>
        <v>6.9277391324162174</v>
      </c>
      <c r="BL53">
        <f>SQRT('Mean Deaths'!BL53*(1-LOOKUP(BL$1,'Inputs &amp; Outputs'!$A$9:$A$79,'Inputs &amp; Outputs'!$C$9:$C$79)))</f>
        <v>5.7756022444287138</v>
      </c>
      <c r="BM53">
        <f>SQRT('Mean Deaths'!BM53*(1-LOOKUP(BM$1,'Inputs &amp; Outputs'!$A$9:$A$79,'Inputs &amp; Outputs'!$C$9:$C$79)))</f>
        <v>4.6926397836301046</v>
      </c>
      <c r="BN53">
        <f>SQRT('Mean Deaths'!BN53*(1-LOOKUP(BN$1,'Inputs &amp; Outputs'!$A$9:$A$79,'Inputs &amp; Outputs'!$C$9:$C$79)))</f>
        <v>3.7853155367871252</v>
      </c>
      <c r="BO53">
        <f>SQRT('Mean Deaths'!BO53*(1-LOOKUP(BO$1,'Inputs &amp; Outputs'!$A$9:$A$79,'Inputs &amp; Outputs'!$C$9:$C$79)))</f>
        <v>3.3563013378706033</v>
      </c>
      <c r="BP53">
        <f>SQRT('Mean Deaths'!BP53*(1-LOOKUP(BP$1,'Inputs &amp; Outputs'!$A$9:$A$79,'Inputs &amp; Outputs'!$C$9:$C$79)))</f>
        <v>2.7150107817334721</v>
      </c>
      <c r="BQ53">
        <f>SQRT('Mean Deaths'!BQ53*(1-LOOKUP(BQ$1,'Inputs &amp; Outputs'!$A$9:$A$79,'Inputs &amp; Outputs'!$C$9:$C$79)))</f>
        <v>2.192918359155215</v>
      </c>
      <c r="BR53">
        <f>SQRT('Mean Deaths'!BR53*(1-LOOKUP(BR$1,'Inputs &amp; Outputs'!$A$9:$A$79,'Inputs &amp; Outputs'!$C$9:$C$79)))</f>
        <v>1.7065797461976397</v>
      </c>
      <c r="BS53">
        <f>SQRT('Mean Deaths'!BS53*(1-LOOKUP(BS$1,'Inputs &amp; Outputs'!$A$9:$A$79,'Inputs &amp; Outputs'!$C$9:$C$79)))</f>
        <v>0</v>
      </c>
    </row>
    <row r="54" spans="1:71" x14ac:dyDescent="0.25">
      <c r="A54" s="1">
        <v>53</v>
      </c>
      <c r="B54">
        <f>SQRT('Mean Deaths'!B54*(1-LOOKUP(B$1,'Inputs &amp; Outputs'!$A$9:$A$79,'Inputs &amp; Outputs'!$C$9:$C$79)))</f>
        <v>2.7863888296503059</v>
      </c>
      <c r="C54">
        <f>SQRT('Mean Deaths'!C54*(1-LOOKUP(C$1,'Inputs &amp; Outputs'!$A$9:$A$79,'Inputs &amp; Outputs'!$C$9:$C$79)))</f>
        <v>2.9066503777681962</v>
      </c>
      <c r="D54">
        <f>SQRT('Mean Deaths'!D54*(1-LOOKUP(D$1,'Inputs &amp; Outputs'!$A$9:$A$79,'Inputs &amp; Outputs'!$C$9:$C$79)))</f>
        <v>3.0314279831678337</v>
      </c>
      <c r="E54">
        <f>SQRT('Mean Deaths'!E54*(1-LOOKUP(E$1,'Inputs &amp; Outputs'!$A$9:$A$79,'Inputs &amp; Outputs'!$C$9:$C$79)))</f>
        <v>3.1621034195909847</v>
      </c>
      <c r="F54">
        <f>SQRT('Mean Deaths'!F54*(1-LOOKUP(F$1,'Inputs &amp; Outputs'!$A$9:$A$79,'Inputs &amp; Outputs'!$C$9:$C$79)))</f>
        <v>3.297283535171339</v>
      </c>
      <c r="G54">
        <f>SQRT('Mean Deaths'!G54*(1-LOOKUP(G$1,'Inputs &amp; Outputs'!$A$9:$A$79,'Inputs &amp; Outputs'!$C$9:$C$79)))</f>
        <v>3.436930326683973</v>
      </c>
      <c r="H54">
        <f>SQRT('Mean Deaths'!H54*(1-LOOKUP(H$1,'Inputs &amp; Outputs'!$A$9:$A$79,'Inputs &amp; Outputs'!$C$9:$C$79)))</f>
        <v>3.5831258452920682</v>
      </c>
      <c r="I54">
        <f>SQRT('Mean Deaths'!I54*(1-LOOKUP(I$1,'Inputs &amp; Outputs'!$A$9:$A$79,'Inputs &amp; Outputs'!$C$9:$C$79)))</f>
        <v>3.7325540889058795</v>
      </c>
      <c r="J54">
        <f>SQRT('Mean Deaths'!J54*(1-LOOKUP(J$1,'Inputs &amp; Outputs'!$A$9:$A$79,'Inputs &amp; Outputs'!$C$9:$C$79)))</f>
        <v>3.886212607822686</v>
      </c>
      <c r="K54">
        <f>SQRT('Mean Deaths'!K54*(1-LOOKUP(K$1,'Inputs &amp; Outputs'!$A$9:$A$79,'Inputs &amp; Outputs'!$C$9:$C$79)))</f>
        <v>4.0450467444474603</v>
      </c>
      <c r="L54">
        <f>SQRT('Mean Deaths'!L54*(1-LOOKUP(L$1,'Inputs &amp; Outputs'!$A$9:$A$79,'Inputs &amp; Outputs'!$C$9:$C$79)))</f>
        <v>4.2096947641785141</v>
      </c>
      <c r="M54">
        <f>SQRT('Mean Deaths'!M54*(1-LOOKUP(M$1,'Inputs &amp; Outputs'!$A$9:$A$79,'Inputs &amp; Outputs'!$C$9:$C$79)))</f>
        <v>4.3764426728565748</v>
      </c>
      <c r="N54">
        <f>SQRT('Mean Deaths'!N54*(1-LOOKUP(N$1,'Inputs &amp; Outputs'!$A$9:$A$79,'Inputs &amp; Outputs'!$C$9:$C$79)))</f>
        <v>4.5468983010949344</v>
      </c>
      <c r="O54">
        <f>SQRT('Mean Deaths'!O54*(1-LOOKUP(O$1,'Inputs &amp; Outputs'!$A$9:$A$79,'Inputs &amp; Outputs'!$C$9:$C$79)))</f>
        <v>4.7181012274456338</v>
      </c>
      <c r="P54">
        <f>SQRT('Mean Deaths'!P54*(1-LOOKUP(P$1,'Inputs &amp; Outputs'!$A$9:$A$79,'Inputs &amp; Outputs'!$C$9:$C$79)))</f>
        <v>4.896489341087551</v>
      </c>
      <c r="Q54">
        <f>SQRT('Mean Deaths'!Q54*(1-LOOKUP(Q$1,'Inputs &amp; Outputs'!$A$9:$A$79,'Inputs &amp; Outputs'!$C$9:$C$79)))</f>
        <v>5.0755593615526751</v>
      </c>
      <c r="R54">
        <f>SQRT('Mean Deaths'!R54*(1-LOOKUP(R$1,'Inputs &amp; Outputs'!$A$9:$A$79,'Inputs &amp; Outputs'!$C$9:$C$79)))</f>
        <v>5.2667674192678184</v>
      </c>
      <c r="S54">
        <f>SQRT('Mean Deaths'!S54*(1-LOOKUP(S$1,'Inputs &amp; Outputs'!$A$9:$A$79,'Inputs &amp; Outputs'!$C$9:$C$79)))</f>
        <v>5.4722502057709308</v>
      </c>
      <c r="T54">
        <f>SQRT('Mean Deaths'!T54*(1-LOOKUP(T$1,'Inputs &amp; Outputs'!$A$9:$A$79,'Inputs &amp; Outputs'!$C$9:$C$79)))</f>
        <v>5.6980819047897162</v>
      </c>
      <c r="U54">
        <f>SQRT('Mean Deaths'!U54*(1-LOOKUP(U$1,'Inputs &amp; Outputs'!$A$9:$A$79,'Inputs &amp; Outputs'!$C$9:$C$79)))</f>
        <v>5.9436197120448409</v>
      </c>
      <c r="V54">
        <f>SQRT('Mean Deaths'!V54*(1-LOOKUP(V$1,'Inputs &amp; Outputs'!$A$9:$A$79,'Inputs &amp; Outputs'!$C$9:$C$79)))</f>
        <v>6.2053375442965235</v>
      </c>
      <c r="W54">
        <f>SQRT('Mean Deaths'!W54*(1-LOOKUP(W$1,'Inputs &amp; Outputs'!$A$9:$A$79,'Inputs &amp; Outputs'!$C$9:$C$79)))</f>
        <v>6.4667337130041167</v>
      </c>
      <c r="X54">
        <f>SQRT('Mean Deaths'!X54*(1-LOOKUP(X$1,'Inputs &amp; Outputs'!$A$9:$A$79,'Inputs &amp; Outputs'!$C$9:$C$79)))</f>
        <v>6.732861499821083</v>
      </c>
      <c r="Y54">
        <f>SQRT('Mean Deaths'!Y54*(1-LOOKUP(Y$1,'Inputs &amp; Outputs'!$A$9:$A$79,'Inputs &amp; Outputs'!$C$9:$C$79)))</f>
        <v>7.0067950622828983</v>
      </c>
      <c r="Z54">
        <f>SQRT('Mean Deaths'!Z54*(1-LOOKUP(Z$1,'Inputs &amp; Outputs'!$A$9:$A$79,'Inputs &amp; Outputs'!$C$9:$C$79)))</f>
        <v>7.2963322079039141</v>
      </c>
      <c r="AA54">
        <f>SQRT('Mean Deaths'!AA54*(1-LOOKUP(AA$1,'Inputs &amp; Outputs'!$A$9:$A$79,'Inputs &amp; Outputs'!$C$9:$C$79)))</f>
        <v>7.6094259031718687</v>
      </c>
      <c r="AB54">
        <f>SQRT('Mean Deaths'!AB54*(1-LOOKUP(AB$1,'Inputs &amp; Outputs'!$A$9:$A$79,'Inputs &amp; Outputs'!$C$9:$C$79)))</f>
        <v>7.9525427430715512</v>
      </c>
      <c r="AC54">
        <f>SQRT('Mean Deaths'!AC54*(1-LOOKUP(AC$1,'Inputs &amp; Outputs'!$A$9:$A$79,'Inputs &amp; Outputs'!$C$9:$C$79)))</f>
        <v>8.3249391715075021</v>
      </c>
      <c r="AD54">
        <f>SQRT('Mean Deaths'!AD54*(1-LOOKUP(AD$1,'Inputs &amp; Outputs'!$A$9:$A$79,'Inputs &amp; Outputs'!$C$9:$C$79)))</f>
        <v>8.7234018343704651</v>
      </c>
      <c r="AE54">
        <f>SQRT('Mean Deaths'!AE54*(1-LOOKUP(AE$1,'Inputs &amp; Outputs'!$A$9:$A$79,'Inputs &amp; Outputs'!$C$9:$C$79)))</f>
        <v>9.148247532605577</v>
      </c>
      <c r="AF54">
        <f>SQRT('Mean Deaths'!AF54*(1-LOOKUP(AF$1,'Inputs &amp; Outputs'!$A$9:$A$79,'Inputs &amp; Outputs'!$C$9:$C$79)))</f>
        <v>9.6083089426651966</v>
      </c>
      <c r="AG54">
        <f>SQRT('Mean Deaths'!AG54*(1-LOOKUP(AG$1,'Inputs &amp; Outputs'!$A$9:$A$79,'Inputs &amp; Outputs'!$C$9:$C$79)))</f>
        <v>10.095534818136183</v>
      </c>
      <c r="AH54">
        <f>SQRT('Mean Deaths'!AH54*(1-LOOKUP(AH$1,'Inputs &amp; Outputs'!$A$9:$A$79,'Inputs &amp; Outputs'!$C$9:$C$79)))</f>
        <v>10.612307959961395</v>
      </c>
      <c r="AI54">
        <f>SQRT('Mean Deaths'!AI54*(1-LOOKUP(AI$1,'Inputs &amp; Outputs'!$A$9:$A$79,'Inputs &amp; Outputs'!$C$9:$C$79)))</f>
        <v>11.148171180955915</v>
      </c>
      <c r="AJ54">
        <f>SQRT('Mean Deaths'!AJ54*(1-LOOKUP(AJ$1,'Inputs &amp; Outputs'!$A$9:$A$79,'Inputs &amp; Outputs'!$C$9:$C$79)))</f>
        <v>11.710622262402284</v>
      </c>
      <c r="AK54">
        <f>SQRT('Mean Deaths'!AK54*(1-LOOKUP(AK$1,'Inputs &amp; Outputs'!$A$9:$A$79,'Inputs &amp; Outputs'!$C$9:$C$79)))</f>
        <v>12.284918343790485</v>
      </c>
      <c r="AL54">
        <f>SQRT('Mean Deaths'!AL54*(1-LOOKUP(AL$1,'Inputs &amp; Outputs'!$A$9:$A$79,'Inputs &amp; Outputs'!$C$9:$C$79)))</f>
        <v>12.86083435770168</v>
      </c>
      <c r="AM54">
        <f>SQRT('Mean Deaths'!AM54*(1-LOOKUP(AM$1,'Inputs &amp; Outputs'!$A$9:$A$79,'Inputs &amp; Outputs'!$C$9:$C$79)))</f>
        <v>13.474527782215597</v>
      </c>
      <c r="AN54">
        <f>SQRT('Mean Deaths'!AN54*(1-LOOKUP(AN$1,'Inputs &amp; Outputs'!$A$9:$A$79,'Inputs &amp; Outputs'!$C$9:$C$79)))</f>
        <v>14.115452774071967</v>
      </c>
      <c r="AO54">
        <f>SQRT('Mean Deaths'!AO54*(1-LOOKUP(AO$1,'Inputs &amp; Outputs'!$A$9:$A$79,'Inputs &amp; Outputs'!$C$9:$C$79)))</f>
        <v>14.829154254558416</v>
      </c>
      <c r="AP54">
        <f>SQRT('Mean Deaths'!AP54*(1-LOOKUP(AP$1,'Inputs &amp; Outputs'!$A$9:$A$79,'Inputs &amp; Outputs'!$C$9:$C$79)))</f>
        <v>15.546815241765756</v>
      </c>
      <c r="AQ54">
        <f>SQRT('Mean Deaths'!AQ54*(1-LOOKUP(AQ$1,'Inputs &amp; Outputs'!$A$9:$A$79,'Inputs &amp; Outputs'!$C$9:$C$79)))</f>
        <v>16.324025117430445</v>
      </c>
      <c r="AR54">
        <f>SQRT('Mean Deaths'!AR54*(1-LOOKUP(AR$1,'Inputs &amp; Outputs'!$A$9:$A$79,'Inputs &amp; Outputs'!$C$9:$C$79)))</f>
        <v>17.099800177712488</v>
      </c>
      <c r="AS54">
        <f>SQRT('Mean Deaths'!AS54*(1-LOOKUP(AS$1,'Inputs &amp; Outputs'!$A$9:$A$79,'Inputs &amp; Outputs'!$C$9:$C$79)))</f>
        <v>17.896901451607985</v>
      </c>
      <c r="AT54">
        <f>SQRT('Mean Deaths'!AT54*(1-LOOKUP(AT$1,'Inputs &amp; Outputs'!$A$9:$A$79,'Inputs &amp; Outputs'!$C$9:$C$79)))</f>
        <v>18.626174024368183</v>
      </c>
      <c r="AU54">
        <f>SQRT('Mean Deaths'!AU54*(1-LOOKUP(AU$1,'Inputs &amp; Outputs'!$A$9:$A$79,'Inputs &amp; Outputs'!$C$9:$C$79)))</f>
        <v>19.338693953525535</v>
      </c>
      <c r="AV54">
        <f>SQRT('Mean Deaths'!AV54*(1-LOOKUP(AV$1,'Inputs &amp; Outputs'!$A$9:$A$79,'Inputs &amp; Outputs'!$C$9:$C$79)))</f>
        <v>19.959889206303199</v>
      </c>
      <c r="AW54">
        <f>SQRT('Mean Deaths'!AW54*(1-LOOKUP(AW$1,'Inputs &amp; Outputs'!$A$9:$A$79,'Inputs &amp; Outputs'!$C$9:$C$79)))</f>
        <v>20.423055180167339</v>
      </c>
      <c r="AX54">
        <f>SQRT('Mean Deaths'!AX54*(1-LOOKUP(AX$1,'Inputs &amp; Outputs'!$A$9:$A$79,'Inputs &amp; Outputs'!$C$9:$C$79)))</f>
        <v>20.684634521151203</v>
      </c>
      <c r="AY54">
        <f>SQRT('Mean Deaths'!AY54*(1-LOOKUP(AY$1,'Inputs &amp; Outputs'!$A$9:$A$79,'Inputs &amp; Outputs'!$C$9:$C$79)))</f>
        <v>20.697812101312785</v>
      </c>
      <c r="AZ54">
        <f>SQRT('Mean Deaths'!AZ54*(1-LOOKUP(AZ$1,'Inputs &amp; Outputs'!$A$9:$A$79,'Inputs &amp; Outputs'!$C$9:$C$79)))</f>
        <v>20.666358236571433</v>
      </c>
      <c r="BA54">
        <f>SQRT('Mean Deaths'!BA54*(1-LOOKUP(BA$1,'Inputs &amp; Outputs'!$A$9:$A$79,'Inputs &amp; Outputs'!$C$9:$C$79)))</f>
        <v>20.163778726780354</v>
      </c>
      <c r="BB54">
        <f>SQRT('Mean Deaths'!BB54*(1-LOOKUP(BB$1,'Inputs &amp; Outputs'!$A$9:$A$79,'Inputs &amp; Outputs'!$C$9:$C$79)))</f>
        <v>19.514924843413464</v>
      </c>
      <c r="BC54">
        <f>SQRT('Mean Deaths'!BC54*(1-LOOKUP(BC$1,'Inputs &amp; Outputs'!$A$9:$A$79,'Inputs &amp; Outputs'!$C$9:$C$79)))</f>
        <v>18.610614089536647</v>
      </c>
      <c r="BD54">
        <f>SQRT('Mean Deaths'!BD54*(1-LOOKUP(BD$1,'Inputs &amp; Outputs'!$A$9:$A$79,'Inputs &amp; Outputs'!$C$9:$C$79)))</f>
        <v>17.466215674862603</v>
      </c>
      <c r="BE54">
        <f>SQRT('Mean Deaths'!BE54*(1-LOOKUP(BE$1,'Inputs &amp; Outputs'!$A$9:$A$79,'Inputs &amp; Outputs'!$C$9:$C$79)))</f>
        <v>16.170602307376186</v>
      </c>
      <c r="BF54">
        <f>SQRT('Mean Deaths'!BF54*(1-LOOKUP(BF$1,'Inputs &amp; Outputs'!$A$9:$A$79,'Inputs &amp; Outputs'!$C$9:$C$79)))</f>
        <v>14.563277736215978</v>
      </c>
      <c r="BG54">
        <f>SQRT('Mean Deaths'!BG54*(1-LOOKUP(BG$1,'Inputs &amp; Outputs'!$A$9:$A$79,'Inputs &amp; Outputs'!$C$9:$C$79)))</f>
        <v>12.859865865634019</v>
      </c>
      <c r="BH54">
        <f>SQRT('Mean Deaths'!BH54*(1-LOOKUP(BH$1,'Inputs &amp; Outputs'!$A$9:$A$79,'Inputs &amp; Outputs'!$C$9:$C$79)))</f>
        <v>11.356177008753871</v>
      </c>
      <c r="BI54">
        <f>SQRT('Mean Deaths'!BI54*(1-LOOKUP(BI$1,'Inputs &amp; Outputs'!$A$9:$A$79,'Inputs &amp; Outputs'!$C$9:$C$79)))</f>
        <v>9.8461075340721322</v>
      </c>
      <c r="BJ54">
        <f>SQRT('Mean Deaths'!BJ54*(1-LOOKUP(BJ$1,'Inputs &amp; Outputs'!$A$9:$A$79,'Inputs &amp; Outputs'!$C$9:$C$79)))</f>
        <v>8.4633830948214204</v>
      </c>
      <c r="BK54">
        <f>SQRT('Mean Deaths'!BK54*(1-LOOKUP(BK$1,'Inputs &amp; Outputs'!$A$9:$A$79,'Inputs &amp; Outputs'!$C$9:$C$79)))</f>
        <v>7.2193984146769461</v>
      </c>
      <c r="BL54">
        <f>SQRT('Mean Deaths'!BL54*(1-LOOKUP(BL$1,'Inputs &amp; Outputs'!$A$9:$A$79,'Inputs &amp; Outputs'!$C$9:$C$79)))</f>
        <v>5.8521036206483901</v>
      </c>
      <c r="BM54">
        <f>SQRT('Mean Deaths'!BM54*(1-LOOKUP(BM$1,'Inputs &amp; Outputs'!$A$9:$A$79,'Inputs &amp; Outputs'!$C$9:$C$79)))</f>
        <v>4.7646538086622829</v>
      </c>
      <c r="BN54">
        <f>SQRT('Mean Deaths'!BN54*(1-LOOKUP(BN$1,'Inputs &amp; Outputs'!$A$9:$A$79,'Inputs &amp; Outputs'!$C$9:$C$79)))</f>
        <v>3.8458844312620735</v>
      </c>
      <c r="BO54">
        <f>SQRT('Mean Deaths'!BO54*(1-LOOKUP(BO$1,'Inputs &amp; Outputs'!$A$9:$A$79,'Inputs &amp; Outputs'!$C$9:$C$79)))</f>
        <v>3.1019318761803909</v>
      </c>
      <c r="BP54">
        <f>SQRT('Mean Deaths'!BP54*(1-LOOKUP(BP$1,'Inputs &amp; Outputs'!$A$9:$A$79,'Inputs &amp; Outputs'!$C$9:$C$79)))</f>
        <v>2.3385929153354161</v>
      </c>
      <c r="BQ54">
        <f>SQRT('Mean Deaths'!BQ54*(1-LOOKUP(BQ$1,'Inputs &amp; Outputs'!$A$9:$A$79,'Inputs &amp; Outputs'!$C$9:$C$79)))</f>
        <v>1.9614058080713437</v>
      </c>
      <c r="BR54">
        <f>SQRT('Mean Deaths'!BR54*(1-LOOKUP(BR$1,'Inputs &amp; Outputs'!$A$9:$A$79,'Inputs &amp; Outputs'!$C$9:$C$79)))</f>
        <v>1.5578870386231474</v>
      </c>
      <c r="BS54">
        <f>SQRT('Mean Deaths'!BS54*(1-LOOKUP(BS$1,'Inputs &amp; Outputs'!$A$9:$A$79,'Inputs &amp; Outputs'!$C$9:$C$79)))</f>
        <v>0</v>
      </c>
    </row>
    <row r="55" spans="1:71" x14ac:dyDescent="0.25">
      <c r="A55" s="1">
        <v>54</v>
      </c>
      <c r="B55">
        <f>SQRT('Mean Deaths'!B55*(1-LOOKUP(B$1,'Inputs &amp; Outputs'!$A$9:$A$79,'Inputs &amp; Outputs'!$C$9:$C$79)))</f>
        <v>2.7863888296503059</v>
      </c>
      <c r="C55">
        <f>SQRT('Mean Deaths'!C55*(1-LOOKUP(C$1,'Inputs &amp; Outputs'!$A$9:$A$79,'Inputs &amp; Outputs'!$C$9:$C$79)))</f>
        <v>2.9069411736648543</v>
      </c>
      <c r="D55">
        <f>SQRT('Mean Deaths'!D55*(1-LOOKUP(D$1,'Inputs &amp; Outputs'!$A$9:$A$79,'Inputs &amp; Outputs'!$C$9:$C$79)))</f>
        <v>3.0311244305727536</v>
      </c>
      <c r="E55">
        <f>SQRT('Mean Deaths'!E55*(1-LOOKUP(E$1,'Inputs &amp; Outputs'!$A$9:$A$79,'Inputs &amp; Outputs'!$C$9:$C$79)))</f>
        <v>3.1622618535124509</v>
      </c>
      <c r="F55">
        <f>SQRT('Mean Deaths'!F55*(1-LOOKUP(F$1,'Inputs &amp; Outputs'!$A$9:$A$79,'Inputs &amp; Outputs'!$C$9:$C$79)))</f>
        <v>3.297283535171339</v>
      </c>
      <c r="G55">
        <f>SQRT('Mean Deaths'!G55*(1-LOOKUP(G$1,'Inputs &amp; Outputs'!$A$9:$A$79,'Inputs &amp; Outputs'!$C$9:$C$79)))</f>
        <v>3.4371029456703797</v>
      </c>
      <c r="H55">
        <f>SQRT('Mean Deaths'!H55*(1-LOOKUP(H$1,'Inputs &amp; Outputs'!$A$9:$A$79,'Inputs &amp; Outputs'!$C$9:$C$79)))</f>
        <v>3.5820453429268593</v>
      </c>
      <c r="I55">
        <f>SQRT('Mean Deaths'!I55*(1-LOOKUP(I$1,'Inputs &amp; Outputs'!$A$9:$A$79,'Inputs &amp; Outputs'!$C$9:$C$79)))</f>
        <v>3.7329296918340158</v>
      </c>
      <c r="J55">
        <f>SQRT('Mean Deaths'!J55*(1-LOOKUP(J$1,'Inputs &amp; Outputs'!$A$9:$A$79,'Inputs &amp; Outputs'!$C$9:$C$79)))</f>
        <v>3.8871913794306554</v>
      </c>
      <c r="K55">
        <f>SQRT('Mean Deaths'!K55*(1-LOOKUP(K$1,'Inputs &amp; Outputs'!$A$9:$A$79,'Inputs &amp; Outputs'!$C$9:$C$79)))</f>
        <v>4.0454546963162246</v>
      </c>
      <c r="L55">
        <f>SQRT('Mean Deaths'!L55*(1-LOOKUP(L$1,'Inputs &amp; Outputs'!$A$9:$A$79,'Inputs &amp; Outputs'!$C$9:$C$79)))</f>
        <v>4.2077821841117204</v>
      </c>
      <c r="M55">
        <f>SQRT('Mean Deaths'!M55*(1-LOOKUP(M$1,'Inputs &amp; Outputs'!$A$9:$A$79,'Inputs &amp; Outputs'!$C$9:$C$79)))</f>
        <v>4.3735659816218622</v>
      </c>
      <c r="N55">
        <f>SQRT('Mean Deaths'!N55*(1-LOOKUP(N$1,'Inputs &amp; Outputs'!$A$9:$A$79,'Inputs &amp; Outputs'!$C$9:$C$79)))</f>
        <v>4.5441347889062449</v>
      </c>
      <c r="O55">
        <f>SQRT('Mean Deaths'!O55*(1-LOOKUP(O$1,'Inputs &amp; Outputs'!$A$9:$A$79,'Inputs &amp; Outputs'!$C$9:$C$79)))</f>
        <v>4.7176220134656823</v>
      </c>
      <c r="P55">
        <f>SQRT('Mean Deaths'!P55*(1-LOOKUP(P$1,'Inputs &amp; Outputs'!$A$9:$A$79,'Inputs &amp; Outputs'!$C$9:$C$79)))</f>
        <v>4.8952433833226312</v>
      </c>
      <c r="Q55">
        <f>SQRT('Mean Deaths'!Q55*(1-LOOKUP(Q$1,'Inputs &amp; Outputs'!$A$9:$A$79,'Inputs &amp; Outputs'!$C$9:$C$79)))</f>
        <v>5.0765956129643612</v>
      </c>
      <c r="R55">
        <f>SQRT('Mean Deaths'!R55*(1-LOOKUP(R$1,'Inputs &amp; Outputs'!$A$9:$A$79,'Inputs &amp; Outputs'!$C$9:$C$79)))</f>
        <v>5.2670369225259854</v>
      </c>
      <c r="S55">
        <f>SQRT('Mean Deaths'!S55*(1-LOOKUP(S$1,'Inputs &amp; Outputs'!$A$9:$A$79,'Inputs &amp; Outputs'!$C$9:$C$79)))</f>
        <v>5.4744970751761297</v>
      </c>
      <c r="T55">
        <f>SQRT('Mean Deaths'!T55*(1-LOOKUP(T$1,'Inputs &amp; Outputs'!$A$9:$A$79,'Inputs &amp; Outputs'!$C$9:$C$79)))</f>
        <v>5.7001347921325518</v>
      </c>
      <c r="U55">
        <f>SQRT('Mean Deaths'!U55*(1-LOOKUP(U$1,'Inputs &amp; Outputs'!$A$9:$A$79,'Inputs &amp; Outputs'!$C$9:$C$79)))</f>
        <v>5.9460760071024996</v>
      </c>
      <c r="V55">
        <f>SQRT('Mean Deaths'!V55*(1-LOOKUP(V$1,'Inputs &amp; Outputs'!$A$9:$A$79,'Inputs &amp; Outputs'!$C$9:$C$79)))</f>
        <v>6.2011546401850044</v>
      </c>
      <c r="W55">
        <f>SQRT('Mean Deaths'!W55*(1-LOOKUP(W$1,'Inputs &amp; Outputs'!$A$9:$A$79,'Inputs &amp; Outputs'!$C$9:$C$79)))</f>
        <v>6.4687555150585183</v>
      </c>
      <c r="X55">
        <f>SQRT('Mean Deaths'!X55*(1-LOOKUP(X$1,'Inputs &amp; Outputs'!$A$9:$A$79,'Inputs &amp; Outputs'!$C$9:$C$79)))</f>
        <v>6.7370915702906258</v>
      </c>
      <c r="Y55">
        <f>SQRT('Mean Deaths'!Y55*(1-LOOKUP(Y$1,'Inputs &amp; Outputs'!$A$9:$A$79,'Inputs &amp; Outputs'!$C$9:$C$79)))</f>
        <v>7.0101139833163915</v>
      </c>
      <c r="Z55">
        <f>SQRT('Mean Deaths'!Z55*(1-LOOKUP(Z$1,'Inputs &amp; Outputs'!$A$9:$A$79,'Inputs &amp; Outputs'!$C$9:$C$79)))</f>
        <v>7.3052097016406039</v>
      </c>
      <c r="AA55">
        <f>SQRT('Mean Deaths'!AA55*(1-LOOKUP(AA$1,'Inputs &amp; Outputs'!$A$9:$A$79,'Inputs &amp; Outputs'!$C$9:$C$79)))</f>
        <v>7.6187365488023016</v>
      </c>
      <c r="AB55">
        <f>SQRT('Mean Deaths'!AB55*(1-LOOKUP(AB$1,'Inputs &amp; Outputs'!$A$9:$A$79,'Inputs &amp; Outputs'!$C$9:$C$79)))</f>
        <v>7.9576470714167762</v>
      </c>
      <c r="AC55">
        <f>SQRT('Mean Deaths'!AC55*(1-LOOKUP(AC$1,'Inputs &amp; Outputs'!$A$9:$A$79,'Inputs &amp; Outputs'!$C$9:$C$79)))</f>
        <v>8.3200101223961855</v>
      </c>
      <c r="AD55">
        <f>SQRT('Mean Deaths'!AD55*(1-LOOKUP(AD$1,'Inputs &amp; Outputs'!$A$9:$A$79,'Inputs &amp; Outputs'!$C$9:$C$79)))</f>
        <v>8.71772438382804</v>
      </c>
      <c r="AE55">
        <f>SQRT('Mean Deaths'!AE55*(1-LOOKUP(AE$1,'Inputs &amp; Outputs'!$A$9:$A$79,'Inputs &amp; Outputs'!$C$9:$C$79)))</f>
        <v>9.15225201847589</v>
      </c>
      <c r="AF55">
        <f>SQRT('Mean Deaths'!AF55*(1-LOOKUP(AF$1,'Inputs &amp; Outputs'!$A$9:$A$79,'Inputs &amp; Outputs'!$C$9:$C$79)))</f>
        <v>9.6120233242811572</v>
      </c>
      <c r="AG55">
        <f>SQRT('Mean Deaths'!AG55*(1-LOOKUP(AG$1,'Inputs &amp; Outputs'!$A$9:$A$79,'Inputs &amp; Outputs'!$C$9:$C$79)))</f>
        <v>10.110175012412</v>
      </c>
      <c r="AH55">
        <f>SQRT('Mean Deaths'!AH55*(1-LOOKUP(AH$1,'Inputs &amp; Outputs'!$A$9:$A$79,'Inputs &amp; Outputs'!$C$9:$C$79)))</f>
        <v>10.629661544015359</v>
      </c>
      <c r="AI55">
        <f>SQRT('Mean Deaths'!AI55*(1-LOOKUP(AI$1,'Inputs &amp; Outputs'!$A$9:$A$79,'Inputs &amp; Outputs'!$C$9:$C$79)))</f>
        <v>11.156453390593446</v>
      </c>
      <c r="AJ55">
        <f>SQRT('Mean Deaths'!AJ55*(1-LOOKUP(AJ$1,'Inputs &amp; Outputs'!$A$9:$A$79,'Inputs &amp; Outputs'!$C$9:$C$79)))</f>
        <v>11.711978836083336</v>
      </c>
      <c r="AK55">
        <f>SQRT('Mean Deaths'!AK55*(1-LOOKUP(AK$1,'Inputs &amp; Outputs'!$A$9:$A$79,'Inputs &amp; Outputs'!$C$9:$C$79)))</f>
        <v>12.283473144286187</v>
      </c>
      <c r="AL55">
        <f>SQRT('Mean Deaths'!AL55*(1-LOOKUP(AL$1,'Inputs &amp; Outputs'!$A$9:$A$79,'Inputs &amp; Outputs'!$C$9:$C$79)))</f>
        <v>12.880095764866812</v>
      </c>
      <c r="AM55">
        <f>SQRT('Mean Deaths'!AM55*(1-LOOKUP(AM$1,'Inputs &amp; Outputs'!$A$9:$A$79,'Inputs &amp; Outputs'!$C$9:$C$79)))</f>
        <v>13.480295458786058</v>
      </c>
      <c r="AN55">
        <f>SQRT('Mean Deaths'!AN55*(1-LOOKUP(AN$1,'Inputs &amp; Outputs'!$A$9:$A$79,'Inputs &amp; Outputs'!$C$9:$C$79)))</f>
        <v>14.145506374024226</v>
      </c>
      <c r="AO55">
        <f>SQRT('Mean Deaths'!AO55*(1-LOOKUP(AO$1,'Inputs &amp; Outputs'!$A$9:$A$79,'Inputs &amp; Outputs'!$C$9:$C$79)))</f>
        <v>14.875731630142162</v>
      </c>
      <c r="AP55">
        <f>SQRT('Mean Deaths'!AP55*(1-LOOKUP(AP$1,'Inputs &amp; Outputs'!$A$9:$A$79,'Inputs &amp; Outputs'!$C$9:$C$79)))</f>
        <v>15.629084980049218</v>
      </c>
      <c r="AQ55">
        <f>SQRT('Mean Deaths'!AQ55*(1-LOOKUP(AQ$1,'Inputs &amp; Outputs'!$A$9:$A$79,'Inputs &amp; Outputs'!$C$9:$C$79)))</f>
        <v>16.375411349737139</v>
      </c>
      <c r="AR55">
        <f>SQRT('Mean Deaths'!AR55*(1-LOOKUP(AR$1,'Inputs &amp; Outputs'!$A$9:$A$79,'Inputs &amp; Outputs'!$C$9:$C$79)))</f>
        <v>17.161881877487446</v>
      </c>
      <c r="AS55">
        <f>SQRT('Mean Deaths'!AS55*(1-LOOKUP(AS$1,'Inputs &amp; Outputs'!$A$9:$A$79,'Inputs &amp; Outputs'!$C$9:$C$79)))</f>
        <v>17.936793546837965</v>
      </c>
      <c r="AT55">
        <f>SQRT('Mean Deaths'!AT55*(1-LOOKUP(AT$1,'Inputs &amp; Outputs'!$A$9:$A$79,'Inputs &amp; Outputs'!$C$9:$C$79)))</f>
        <v>18.715033607905276</v>
      </c>
      <c r="AU55">
        <f>SQRT('Mean Deaths'!AU55*(1-LOOKUP(AU$1,'Inputs &amp; Outputs'!$A$9:$A$79,'Inputs &amp; Outputs'!$C$9:$C$79)))</f>
        <v>19.35470943780544</v>
      </c>
      <c r="AV55">
        <f>SQRT('Mean Deaths'!AV55*(1-LOOKUP(AV$1,'Inputs &amp; Outputs'!$A$9:$A$79,'Inputs &amp; Outputs'!$C$9:$C$79)))</f>
        <v>19.952836241699149</v>
      </c>
      <c r="AW55">
        <f>SQRT('Mean Deaths'!AW55*(1-LOOKUP(AW$1,'Inputs &amp; Outputs'!$A$9:$A$79,'Inputs &amp; Outputs'!$C$9:$C$79)))</f>
        <v>20.475604224943595</v>
      </c>
      <c r="AX55">
        <f>SQRT('Mean Deaths'!AX55*(1-LOOKUP(AX$1,'Inputs &amp; Outputs'!$A$9:$A$79,'Inputs &amp; Outputs'!$C$9:$C$79)))</f>
        <v>20.699790480859654</v>
      </c>
      <c r="AY55">
        <f>SQRT('Mean Deaths'!AY55*(1-LOOKUP(AY$1,'Inputs &amp; Outputs'!$A$9:$A$79,'Inputs &amp; Outputs'!$C$9:$C$79)))</f>
        <v>20.741391587837111</v>
      </c>
      <c r="AZ55">
        <f>SQRT('Mean Deaths'!AZ55*(1-LOOKUP(AZ$1,'Inputs &amp; Outputs'!$A$9:$A$79,'Inputs &amp; Outputs'!$C$9:$C$79)))</f>
        <v>20.528083903280109</v>
      </c>
      <c r="BA55">
        <f>SQRT('Mean Deaths'!BA55*(1-LOOKUP(BA$1,'Inputs &amp; Outputs'!$A$9:$A$79,'Inputs &amp; Outputs'!$C$9:$C$79)))</f>
        <v>20.074714307992132</v>
      </c>
      <c r="BB55">
        <f>SQRT('Mean Deaths'!BB55*(1-LOOKUP(BB$1,'Inputs &amp; Outputs'!$A$9:$A$79,'Inputs &amp; Outputs'!$C$9:$C$79)))</f>
        <v>19.427734143515064</v>
      </c>
      <c r="BC55">
        <f>SQRT('Mean Deaths'!BC55*(1-LOOKUP(BC$1,'Inputs &amp; Outputs'!$A$9:$A$79,'Inputs &amp; Outputs'!$C$9:$C$79)))</f>
        <v>18.510931454675234</v>
      </c>
      <c r="BD55">
        <f>SQRT('Mean Deaths'!BD55*(1-LOOKUP(BD$1,'Inputs &amp; Outputs'!$A$9:$A$79,'Inputs &amp; Outputs'!$C$9:$C$79)))</f>
        <v>17.360678662289214</v>
      </c>
      <c r="BE55">
        <f>SQRT('Mean Deaths'!BE55*(1-LOOKUP(BE$1,'Inputs &amp; Outputs'!$A$9:$A$79,'Inputs &amp; Outputs'!$C$9:$C$79)))</f>
        <v>16.133568325780008</v>
      </c>
      <c r="BF55">
        <f>SQRT('Mean Deaths'!BF55*(1-LOOKUP(BF$1,'Inputs &amp; Outputs'!$A$9:$A$79,'Inputs &amp; Outputs'!$C$9:$C$79)))</f>
        <v>14.736361815689651</v>
      </c>
      <c r="BG55">
        <f>SQRT('Mean Deaths'!BG55*(1-LOOKUP(BG$1,'Inputs &amp; Outputs'!$A$9:$A$79,'Inputs &amp; Outputs'!$C$9:$C$79)))</f>
        <v>12.985043577150829</v>
      </c>
      <c r="BH55">
        <f>SQRT('Mean Deaths'!BH55*(1-LOOKUP(BH$1,'Inputs &amp; Outputs'!$A$9:$A$79,'Inputs &amp; Outputs'!$C$9:$C$79)))</f>
        <v>11.399770938755962</v>
      </c>
      <c r="BI55">
        <f>SQRT('Mean Deaths'!BI55*(1-LOOKUP(BI$1,'Inputs &amp; Outputs'!$A$9:$A$79,'Inputs &amp; Outputs'!$C$9:$C$79)))</f>
        <v>9.6883913961282548</v>
      </c>
      <c r="BJ55">
        <f>SQRT('Mean Deaths'!BJ55*(1-LOOKUP(BJ$1,'Inputs &amp; Outputs'!$A$9:$A$79,'Inputs &amp; Outputs'!$C$9:$C$79)))</f>
        <v>8.3249392387312948</v>
      </c>
      <c r="BK55">
        <f>SQRT('Mean Deaths'!BK55*(1-LOOKUP(BK$1,'Inputs &amp; Outputs'!$A$9:$A$79,'Inputs &amp; Outputs'!$C$9:$C$79)))</f>
        <v>7.0365991641096057</v>
      </c>
      <c r="BL55">
        <f>SQRT('Mean Deaths'!BL55*(1-LOOKUP(BL$1,'Inputs &amp; Outputs'!$A$9:$A$79,'Inputs &amp; Outputs'!$C$9:$C$79)))</f>
        <v>5.8139787612553251</v>
      </c>
      <c r="BM55">
        <f>SQRT('Mean Deaths'!BM55*(1-LOOKUP(BM$1,'Inputs &amp; Outputs'!$A$9:$A$79,'Inputs &amp; Outputs'!$C$9:$C$79)))</f>
        <v>4.6926397836301046</v>
      </c>
      <c r="BN55">
        <f>SQRT('Mean Deaths'!BN55*(1-LOOKUP(BN$1,'Inputs &amp; Outputs'!$A$9:$A$79,'Inputs &amp; Outputs'!$C$9:$C$79)))</f>
        <v>3.5326704248647367</v>
      </c>
      <c r="BO55">
        <f>SQRT('Mean Deaths'!BO55*(1-LOOKUP(BO$1,'Inputs &amp; Outputs'!$A$9:$A$79,'Inputs &amp; Outputs'!$C$9:$C$79)))</f>
        <v>2.6533891853853628</v>
      </c>
      <c r="BP55">
        <f>SQRT('Mean Deaths'!BP55*(1-LOOKUP(BP$1,'Inputs &amp; Outputs'!$A$9:$A$79,'Inputs &amp; Outputs'!$C$9:$C$79)))</f>
        <v>2.0688402845222247</v>
      </c>
      <c r="BQ55">
        <f>SQRT('Mean Deaths'!BQ55*(1-LOOKUP(BQ$1,'Inputs &amp; Outputs'!$A$9:$A$79,'Inputs &amp; Outputs'!$C$9:$C$79)))</f>
        <v>1.8991230074537038</v>
      </c>
      <c r="BR55">
        <f>SQRT('Mean Deaths'!BR55*(1-LOOKUP(BR$1,'Inputs &amp; Outputs'!$A$9:$A$79,'Inputs &amp; Outputs'!$C$9:$C$79)))</f>
        <v>1.303421811071535</v>
      </c>
      <c r="BS55">
        <f>SQRT('Mean Deaths'!BS55*(1-LOOKUP(BS$1,'Inputs &amp; Outputs'!$A$9:$A$79,'Inputs &amp; Outputs'!$C$9:$C$79)))</f>
        <v>0</v>
      </c>
    </row>
    <row r="56" spans="1:71" x14ac:dyDescent="0.25">
      <c r="A56" s="1">
        <v>55</v>
      </c>
      <c r="B56">
        <f>SQRT('Mean Deaths'!B56*(1-LOOKUP(B$1,'Inputs &amp; Outputs'!$A$9:$A$79,'Inputs &amp; Outputs'!$C$9:$C$79)))</f>
        <v>2.7863888296503059</v>
      </c>
      <c r="C56">
        <f>SQRT('Mean Deaths'!C56*(1-LOOKUP(C$1,'Inputs &amp; Outputs'!$A$9:$A$79,'Inputs &amp; Outputs'!$C$9:$C$79)))</f>
        <v>2.9063595527759465</v>
      </c>
      <c r="D56">
        <f>SQRT('Mean Deaths'!D56*(1-LOOKUP(D$1,'Inputs &amp; Outputs'!$A$9:$A$79,'Inputs &amp; Outputs'!$C$9:$C$79)))</f>
        <v>3.0312762106700206</v>
      </c>
      <c r="E56">
        <f>SQRT('Mean Deaths'!E56*(1-LOOKUP(E$1,'Inputs &amp; Outputs'!$A$9:$A$79,'Inputs &amp; Outputs'!$C$9:$C$79)))</f>
        <v>3.1613111308812996</v>
      </c>
      <c r="F56">
        <f>SQRT('Mean Deaths'!F56*(1-LOOKUP(F$1,'Inputs &amp; Outputs'!$A$9:$A$79,'Inputs &amp; Outputs'!$C$9:$C$79)))</f>
        <v>3.2977797279260481</v>
      </c>
      <c r="G56">
        <f>SQRT('Mean Deaths'!G56*(1-LOOKUP(G$1,'Inputs &amp; Outputs'!$A$9:$A$79,'Inputs &amp; Outputs'!$C$9:$C$79)))</f>
        <v>3.4377933349403076</v>
      </c>
      <c r="H56">
        <f>SQRT('Mean Deaths'!H56*(1-LOOKUP(H$1,'Inputs &amp; Outputs'!$A$9:$A$79,'Inputs &amp; Outputs'!$C$9:$C$79)))</f>
        <v>3.5822254492870766</v>
      </c>
      <c r="I56">
        <f>SQRT('Mean Deaths'!I56*(1-LOOKUP(I$1,'Inputs &amp; Outputs'!$A$9:$A$79,'Inputs &amp; Outputs'!$C$9:$C$79)))</f>
        <v>3.7318027696372167</v>
      </c>
      <c r="J56">
        <f>SQRT('Mean Deaths'!J56*(1-LOOKUP(J$1,'Inputs &amp; Outputs'!$A$9:$A$79,'Inputs &amp; Outputs'!$C$9:$C$79)))</f>
        <v>3.886212607822686</v>
      </c>
      <c r="K56">
        <f>SQRT('Mean Deaths'!K56*(1-LOOKUP(K$1,'Inputs &amp; Outputs'!$A$9:$A$79,'Inputs &amp; Outputs'!$C$9:$C$79)))</f>
        <v>4.0423940537857019</v>
      </c>
      <c r="L56">
        <f>SQRT('Mean Deaths'!L56*(1-LOOKUP(L$1,'Inputs &amp; Outputs'!$A$9:$A$79,'Inputs &amp; Outputs'!$C$9:$C$79)))</f>
        <v>4.2041671589526501</v>
      </c>
      <c r="M56">
        <f>SQRT('Mean Deaths'!M56*(1-LOOKUP(M$1,'Inputs &amp; Outputs'!$A$9:$A$79,'Inputs &amp; Outputs'!$C$9:$C$79)))</f>
        <v>4.368915017621652</v>
      </c>
      <c r="N56">
        <f>SQRT('Mean Deaths'!N56*(1-LOOKUP(N$1,'Inputs &amp; Outputs'!$A$9:$A$79,'Inputs &amp; Outputs'!$C$9:$C$79)))</f>
        <v>4.5402169339158229</v>
      </c>
      <c r="O56">
        <f>SQRT('Mean Deaths'!O56*(1-LOOKUP(O$1,'Inputs &amp; Outputs'!$A$9:$A$79,'Inputs &amp; Outputs'!$C$9:$C$79)))</f>
        <v>4.713306895115573</v>
      </c>
      <c r="P56">
        <f>SQRT('Mean Deaths'!P56*(1-LOOKUP(P$1,'Inputs &amp; Outputs'!$A$9:$A$79,'Inputs &amp; Outputs'!$C$9:$C$79)))</f>
        <v>4.8910047527615426</v>
      </c>
      <c r="Q56">
        <f>SQRT('Mean Deaths'!Q56*(1-LOOKUP(Q$1,'Inputs &amp; Outputs'!$A$9:$A$79,'Inputs &amp; Outputs'!$C$9:$C$79)))</f>
        <v>5.0721900823650135</v>
      </c>
      <c r="R56">
        <f>SQRT('Mean Deaths'!R56*(1-LOOKUP(R$1,'Inputs &amp; Outputs'!$A$9:$A$79,'Inputs &amp; Outputs'!$C$9:$C$79)))</f>
        <v>5.2621837520761288</v>
      </c>
      <c r="S56">
        <f>SQRT('Mean Deaths'!S56*(1-LOOKUP(S$1,'Inputs &amp; Outputs'!$A$9:$A$79,'Inputs &amp; Outputs'!$C$9:$C$79)))</f>
        <v>5.4685970740481515</v>
      </c>
      <c r="T56">
        <f>SQRT('Mean Deaths'!T56*(1-LOOKUP(T$1,'Inputs &amp; Outputs'!$A$9:$A$79,'Inputs &amp; Outputs'!$C$9:$C$79)))</f>
        <v>5.6930932393615334</v>
      </c>
      <c r="U56">
        <f>SQRT('Mean Deaths'!U56*(1-LOOKUP(U$1,'Inputs &amp; Outputs'!$A$9:$A$79,'Inputs &amp; Outputs'!$C$9:$C$79)))</f>
        <v>5.9393187513343646</v>
      </c>
      <c r="V56">
        <f>SQRT('Mean Deaths'!V56*(1-LOOKUP(V$1,'Inputs &amp; Outputs'!$A$9:$A$79,'Inputs &amp; Outputs'!$C$9:$C$79)))</f>
        <v>6.2030855618074465</v>
      </c>
      <c r="W56">
        <f>SQRT('Mean Deaths'!W56*(1-LOOKUP(W$1,'Inputs &amp; Outputs'!$A$9:$A$79,'Inputs &amp; Outputs'!$C$9:$C$79)))</f>
        <v>6.4697661791557817</v>
      </c>
      <c r="X56">
        <f>SQRT('Mean Deaths'!X56*(1-LOOKUP(X$1,'Inputs &amp; Outputs'!$A$9:$A$79,'Inputs &amp; Outputs'!$C$9:$C$79)))</f>
        <v>6.7370915702906258</v>
      </c>
      <c r="Y56">
        <f>SQRT('Mean Deaths'!Y56*(1-LOOKUP(Y$1,'Inputs &amp; Outputs'!$A$9:$A$79,'Inputs &amp; Outputs'!$C$9:$C$79)))</f>
        <v>7.0134313337583905</v>
      </c>
      <c r="Z56">
        <f>SQRT('Mean Deaths'!Z56*(1-LOOKUP(Z$1,'Inputs &amp; Outputs'!$A$9:$A$79,'Inputs &amp; Outputs'!$C$9:$C$79)))</f>
        <v>7.299807295544178</v>
      </c>
      <c r="AA56">
        <f>SQRT('Mean Deaths'!AA56*(1-LOOKUP(AA$1,'Inputs &amp; Outputs'!$A$9:$A$79,'Inputs &amp; Outputs'!$C$9:$C$79)))</f>
        <v>7.6142850517533818</v>
      </c>
      <c r="AB56">
        <f>SQRT('Mean Deaths'!AB56*(1-LOOKUP(AB$1,'Inputs &amp; Outputs'!$A$9:$A$79,'Inputs &amp; Outputs'!$C$9:$C$79)))</f>
        <v>7.9576470714167762</v>
      </c>
      <c r="AC56">
        <f>SQRT('Mean Deaths'!AC56*(1-LOOKUP(AC$1,'Inputs &amp; Outputs'!$A$9:$A$79,'Inputs &amp; Outputs'!$C$9:$C$79)))</f>
        <v>8.3253871221748597</v>
      </c>
      <c r="AD56">
        <f>SQRT('Mean Deaths'!AD56*(1-LOOKUP(AD$1,'Inputs &amp; Outputs'!$A$9:$A$79,'Inputs &amp; Outputs'!$C$9:$C$79)))</f>
        <v>8.7252934969394573</v>
      </c>
      <c r="AE56">
        <f>SQRT('Mean Deaths'!AE56*(1-LOOKUP(AE$1,'Inputs &amp; Outputs'!$A$9:$A$79,'Inputs &amp; Outputs'!$C$9:$C$79)))</f>
        <v>9.1492488183889726</v>
      </c>
      <c r="AF56">
        <f>SQRT('Mean Deaths'!AF56*(1-LOOKUP(AF$1,'Inputs &amp; Outputs'!$A$9:$A$79,'Inputs &amp; Outputs'!$C$9:$C$79)))</f>
        <v>9.6088396565181071</v>
      </c>
      <c r="AG56">
        <f>SQRT('Mean Deaths'!AG56*(1-LOOKUP(AG$1,'Inputs &amp; Outputs'!$A$9:$A$79,'Inputs &amp; Outputs'!$C$9:$C$79)))</f>
        <v>10.101731335919601</v>
      </c>
      <c r="AH56">
        <f>SQRT('Mean Deaths'!AH56*(1-LOOKUP(AH$1,'Inputs &amp; Outputs'!$A$9:$A$79,'Inputs &amp; Outputs'!$C$9:$C$79)))</f>
        <v>10.607515768269778</v>
      </c>
      <c r="AI56">
        <f>SQRT('Mean Deaths'!AI56*(1-LOOKUP(AI$1,'Inputs &amp; Outputs'!$A$9:$A$79,'Inputs &amp; Outputs'!$C$9:$C$79)))</f>
        <v>11.145621570589592</v>
      </c>
      <c r="AJ56">
        <f>SQRT('Mean Deaths'!AJ56*(1-LOOKUP(AJ$1,'Inputs &amp; Outputs'!$A$9:$A$79,'Inputs &amp; Outputs'!$C$9:$C$79)))</f>
        <v>11.69093425487835</v>
      </c>
      <c r="AK56">
        <f>SQRT('Mean Deaths'!AK56*(1-LOOKUP(AK$1,'Inputs &amp; Outputs'!$A$9:$A$79,'Inputs &amp; Outputs'!$C$9:$C$79)))</f>
        <v>12.262498611294518</v>
      </c>
      <c r="AL56">
        <f>SQRT('Mean Deaths'!AL56*(1-LOOKUP(AL$1,'Inputs &amp; Outputs'!$A$9:$A$79,'Inputs &amp; Outputs'!$C$9:$C$79)))</f>
        <v>12.848491903459486</v>
      </c>
      <c r="AM56">
        <f>SQRT('Mean Deaths'!AM56*(1-LOOKUP(AM$1,'Inputs &amp; Outputs'!$A$9:$A$79,'Inputs &amp; Outputs'!$C$9:$C$79)))</f>
        <v>13.455559437959018</v>
      </c>
      <c r="AN56">
        <f>SQRT('Mean Deaths'!AN56*(1-LOOKUP(AN$1,'Inputs &amp; Outputs'!$A$9:$A$79,'Inputs &amp; Outputs'!$C$9:$C$79)))</f>
        <v>14.130487564033592</v>
      </c>
      <c r="AO56">
        <f>SQRT('Mean Deaths'!AO56*(1-LOOKUP(AO$1,'Inputs &amp; Outputs'!$A$9:$A$79,'Inputs &amp; Outputs'!$C$9:$C$79)))</f>
        <v>14.840574475160993</v>
      </c>
      <c r="AP56">
        <f>SQRT('Mean Deaths'!AP56*(1-LOOKUP(AP$1,'Inputs &amp; Outputs'!$A$9:$A$79,'Inputs &amp; Outputs'!$C$9:$C$79)))</f>
        <v>15.583890370507616</v>
      </c>
      <c r="AQ56">
        <f>SQRT('Mean Deaths'!AQ56*(1-LOOKUP(AQ$1,'Inputs &amp; Outputs'!$A$9:$A$79,'Inputs &amp; Outputs'!$C$9:$C$79)))</f>
        <v>16.360905514206724</v>
      </c>
      <c r="AR56">
        <f>SQRT('Mean Deaths'!AR56*(1-LOOKUP(AR$1,'Inputs &amp; Outputs'!$A$9:$A$79,'Inputs &amp; Outputs'!$C$9:$C$79)))</f>
        <v>17.150942612457428</v>
      </c>
      <c r="AS56">
        <f>SQRT('Mean Deaths'!AS56*(1-LOOKUP(AS$1,'Inputs &amp; Outputs'!$A$9:$A$79,'Inputs &amp; Outputs'!$C$9:$C$79)))</f>
        <v>17.89423881654875</v>
      </c>
      <c r="AT56">
        <f>SQRT('Mean Deaths'!AT56*(1-LOOKUP(AT$1,'Inputs &amp; Outputs'!$A$9:$A$79,'Inputs &amp; Outputs'!$C$9:$C$79)))</f>
        <v>18.626174024368183</v>
      </c>
      <c r="AU56">
        <f>SQRT('Mean Deaths'!AU56*(1-LOOKUP(AU$1,'Inputs &amp; Outputs'!$A$9:$A$79,'Inputs &amp; Outputs'!$C$9:$C$79)))</f>
        <v>19.295385746986245</v>
      </c>
      <c r="AV56">
        <f>SQRT('Mean Deaths'!AV56*(1-LOOKUP(AV$1,'Inputs &amp; Outputs'!$A$9:$A$79,'Inputs &amp; Outputs'!$C$9:$C$79)))</f>
        <v>19.898091002137214</v>
      </c>
      <c r="AW56">
        <f>SQRT('Mean Deaths'!AW56*(1-LOOKUP(AW$1,'Inputs &amp; Outputs'!$A$9:$A$79,'Inputs &amp; Outputs'!$C$9:$C$79)))</f>
        <v>20.395754225298557</v>
      </c>
      <c r="AX56">
        <f>SQRT('Mean Deaths'!AX56*(1-LOOKUP(AX$1,'Inputs &amp; Outputs'!$A$9:$A$79,'Inputs &amp; Outputs'!$C$9:$C$79)))</f>
        <v>20.665131954278539</v>
      </c>
      <c r="AY56">
        <f>SQRT('Mean Deaths'!AY56*(1-LOOKUP(AY$1,'Inputs &amp; Outputs'!$A$9:$A$79,'Inputs &amp; Outputs'!$C$9:$C$79)))</f>
        <v>20.692964270797454</v>
      </c>
      <c r="AZ56">
        <f>SQRT('Mean Deaths'!AZ56*(1-LOOKUP(AZ$1,'Inputs &amp; Outputs'!$A$9:$A$79,'Inputs &amp; Outputs'!$C$9:$C$79)))</f>
        <v>20.590557872365089</v>
      </c>
      <c r="BA56">
        <f>SQRT('Mean Deaths'!BA56*(1-LOOKUP(BA$1,'Inputs &amp; Outputs'!$A$9:$A$79,'Inputs &amp; Outputs'!$C$9:$C$79)))</f>
        <v>20.087022533739539</v>
      </c>
      <c r="BB56">
        <f>SQRT('Mean Deaths'!BB56*(1-LOOKUP(BB$1,'Inputs &amp; Outputs'!$A$9:$A$79,'Inputs &amp; Outputs'!$C$9:$C$79)))</f>
        <v>19.490550764153461</v>
      </c>
      <c r="BC56">
        <f>SQRT('Mean Deaths'!BC56*(1-LOOKUP(BC$1,'Inputs &amp; Outputs'!$A$9:$A$79,'Inputs &amp; Outputs'!$C$9:$C$79)))</f>
        <v>18.638429691399782</v>
      </c>
      <c r="BD56">
        <f>SQRT('Mean Deaths'!BD56*(1-LOOKUP(BD$1,'Inputs &amp; Outputs'!$A$9:$A$79,'Inputs &amp; Outputs'!$C$9:$C$79)))</f>
        <v>17.693472376896967</v>
      </c>
      <c r="BE56">
        <f>SQRT('Mean Deaths'!BE56*(1-LOOKUP(BE$1,'Inputs &amp; Outputs'!$A$9:$A$79,'Inputs &amp; Outputs'!$C$9:$C$79)))</f>
        <v>16.218093165305099</v>
      </c>
      <c r="BF56">
        <f>SQRT('Mean Deaths'!BF56*(1-LOOKUP(BF$1,'Inputs &amp; Outputs'!$A$9:$A$79,'Inputs &amp; Outputs'!$C$9:$C$79)))</f>
        <v>14.705603356322921</v>
      </c>
      <c r="BG56">
        <f>SQRT('Mean Deaths'!BG56*(1-LOOKUP(BG$1,'Inputs &amp; Outputs'!$A$9:$A$79,'Inputs &amp; Outputs'!$C$9:$C$79)))</f>
        <v>13.267754191862124</v>
      </c>
      <c r="BH56">
        <f>SQRT('Mean Deaths'!BH56*(1-LOOKUP(BH$1,'Inputs &amp; Outputs'!$A$9:$A$79,'Inputs &amp; Outputs'!$C$9:$C$79)))</f>
        <v>11.691899829770994</v>
      </c>
      <c r="BI56">
        <f>SQRT('Mean Deaths'!BI56*(1-LOOKUP(BI$1,'Inputs &amp; Outputs'!$A$9:$A$79,'Inputs &amp; Outputs'!$C$9:$C$79)))</f>
        <v>10.334637482849605</v>
      </c>
      <c r="BJ56">
        <f>SQRT('Mean Deaths'!BJ56*(1-LOOKUP(BJ$1,'Inputs &amp; Outputs'!$A$9:$A$79,'Inputs &amp; Outputs'!$C$9:$C$79)))</f>
        <v>8.9841259553415664</v>
      </c>
      <c r="BK56">
        <f>SQRT('Mean Deaths'!BK56*(1-LOOKUP(BK$1,'Inputs &amp; Outputs'!$A$9:$A$79,'Inputs &amp; Outputs'!$C$9:$C$79)))</f>
        <v>7.5430334661356238</v>
      </c>
      <c r="BL56">
        <f>SQRT('Mean Deaths'!BL56*(1-LOOKUP(BL$1,'Inputs &amp; Outputs'!$A$9:$A$79,'Inputs &amp; Outputs'!$C$9:$C$79)))</f>
        <v>6.3444055212650934</v>
      </c>
      <c r="BM56">
        <f>SQRT('Mean Deaths'!BM56*(1-LOOKUP(BM$1,'Inputs &amp; Outputs'!$A$9:$A$79,'Inputs &amp; Outputs'!$C$9:$C$79)))</f>
        <v>5.2842567005371723</v>
      </c>
      <c r="BN56">
        <f>SQRT('Mean Deaths'!BN56*(1-LOOKUP(BN$1,'Inputs &amp; Outputs'!$A$9:$A$79,'Inputs &amp; Outputs'!$C$9:$C$79)))</f>
        <v>4.2184373652938127</v>
      </c>
      <c r="BO56">
        <f>SQRT('Mean Deaths'!BO56*(1-LOOKUP(BO$1,'Inputs &amp; Outputs'!$A$9:$A$79,'Inputs &amp; Outputs'!$C$9:$C$79)))</f>
        <v>3.4933491895039639</v>
      </c>
      <c r="BP56">
        <f>SQRT('Mean Deaths'!BP56*(1-LOOKUP(BP$1,'Inputs &amp; Outputs'!$A$9:$A$79,'Inputs &amp; Outputs'!$C$9:$C$79)))</f>
        <v>2.9661395088368652</v>
      </c>
      <c r="BQ56">
        <f>SQRT('Mean Deaths'!BQ56*(1-LOOKUP(BQ$1,'Inputs &amp; Outputs'!$A$9:$A$79,'Inputs &amp; Outputs'!$C$9:$C$79)))</f>
        <v>2.4022217041530536</v>
      </c>
      <c r="BR56">
        <f>SQRT('Mean Deaths'!BR56*(1-LOOKUP(BR$1,'Inputs &amp; Outputs'!$A$9:$A$79,'Inputs &amp; Outputs'!$C$9:$C$79)))</f>
        <v>2.0312361858452106</v>
      </c>
      <c r="BS56">
        <f>SQRT('Mean Deaths'!BS56*(1-LOOKUP(BS$1,'Inputs &amp; Outputs'!$A$9:$A$79,'Inputs &amp; Outputs'!$C$9:$C$79)))</f>
        <v>0</v>
      </c>
    </row>
    <row r="57" spans="1:71" x14ac:dyDescent="0.25">
      <c r="A57" s="1">
        <v>56</v>
      </c>
      <c r="B57">
        <f>SQRT('Mean Deaths'!B57*(1-LOOKUP(B$1,'Inputs &amp; Outputs'!$A$9:$A$79,'Inputs &amp; Outputs'!$C$9:$C$79)))</f>
        <v>2.7863888296503059</v>
      </c>
      <c r="C57">
        <f>SQRT('Mean Deaths'!C57*(1-LOOKUP(C$1,'Inputs &amp; Outputs'!$A$9:$A$79,'Inputs &amp; Outputs'!$C$9:$C$79)))</f>
        <v>2.9057778154697238</v>
      </c>
      <c r="D57">
        <f>SQRT('Mean Deaths'!D57*(1-LOOKUP(D$1,'Inputs &amp; Outputs'!$A$9:$A$79,'Inputs &amp; Outputs'!$C$9:$C$79)))</f>
        <v>3.0308208475752902</v>
      </c>
      <c r="E57">
        <f>SQRT('Mean Deaths'!E57*(1-LOOKUP(E$1,'Inputs &amp; Outputs'!$A$9:$A$79,'Inputs &amp; Outputs'!$C$9:$C$79)))</f>
        <v>3.1621034195909847</v>
      </c>
      <c r="F57">
        <f>SQRT('Mean Deaths'!F57*(1-LOOKUP(F$1,'Inputs &amp; Outputs'!$A$9:$A$79,'Inputs &amp; Outputs'!$C$9:$C$79)))</f>
        <v>3.297283535171339</v>
      </c>
      <c r="G57">
        <f>SQRT('Mean Deaths'!G57*(1-LOOKUP(G$1,'Inputs &amp; Outputs'!$A$9:$A$79,'Inputs &amp; Outputs'!$C$9:$C$79)))</f>
        <v>3.436930326683973</v>
      </c>
      <c r="H57">
        <f>SQRT('Mean Deaths'!H57*(1-LOOKUP(H$1,'Inputs &amp; Outputs'!$A$9:$A$79,'Inputs &amp; Outputs'!$C$9:$C$79)))</f>
        <v>3.5818652275103817</v>
      </c>
      <c r="I57">
        <f>SQRT('Mean Deaths'!I57*(1-LOOKUP(I$1,'Inputs &amp; Outputs'!$A$9:$A$79,'Inputs &amp; Outputs'!$C$9:$C$79)))</f>
        <v>3.7318027696372167</v>
      </c>
      <c r="J57">
        <f>SQRT('Mean Deaths'!J57*(1-LOOKUP(J$1,'Inputs &amp; Outputs'!$A$9:$A$79,'Inputs &amp; Outputs'!$C$9:$C$79)))</f>
        <v>3.8844501974390147</v>
      </c>
      <c r="K57">
        <f>SQRT('Mean Deaths'!K57*(1-LOOKUP(K$1,'Inputs &amp; Outputs'!$A$9:$A$79,'Inputs &amp; Outputs'!$C$9:$C$79)))</f>
        <v>4.0421899285524674</v>
      </c>
      <c r="L57">
        <f>SQRT('Mean Deaths'!L57*(1-LOOKUP(L$1,'Inputs &amp; Outputs'!$A$9:$A$79,'Inputs &amp; Outputs'!$C$9:$C$79)))</f>
        <v>4.2050180327033084</v>
      </c>
      <c r="M57">
        <f>SQRT('Mean Deaths'!M57*(1-LOOKUP(M$1,'Inputs &amp; Outputs'!$A$9:$A$79,'Inputs &amp; Outputs'!$C$9:$C$79)))</f>
        <v>4.37024436955189</v>
      </c>
      <c r="N57">
        <f>SQRT('Mean Deaths'!N57*(1-LOOKUP(N$1,'Inputs &amp; Outputs'!$A$9:$A$79,'Inputs &amp; Outputs'!$C$9:$C$79)))</f>
        <v>4.5404474895556275</v>
      </c>
      <c r="O57">
        <f>SQRT('Mean Deaths'!O57*(1-LOOKUP(O$1,'Inputs &amp; Outputs'!$A$9:$A$79,'Inputs &amp; Outputs'!$C$9:$C$79)))</f>
        <v>4.7147457067171716</v>
      </c>
      <c r="P57">
        <f>SQRT('Mean Deaths'!P57*(1-LOOKUP(P$1,'Inputs &amp; Outputs'!$A$9:$A$79,'Inputs &amp; Outputs'!$C$9:$C$79)))</f>
        <v>4.8925011593294485</v>
      </c>
      <c r="Q57">
        <f>SQRT('Mean Deaths'!Q57*(1-LOOKUP(Q$1,'Inputs &amp; Outputs'!$A$9:$A$79,'Inputs &amp; Outputs'!$C$9:$C$79)))</f>
        <v>5.0732270219817686</v>
      </c>
      <c r="R57">
        <f>SQRT('Mean Deaths'!R57*(1-LOOKUP(R$1,'Inputs &amp; Outputs'!$A$9:$A$79,'Inputs &amp; Outputs'!$C$9:$C$79)))</f>
        <v>5.2616442345935939</v>
      </c>
      <c r="S57">
        <f>SQRT('Mean Deaths'!S57*(1-LOOKUP(S$1,'Inputs &amp; Outputs'!$A$9:$A$79,'Inputs &amp; Outputs'!$C$9:$C$79)))</f>
        <v>5.4683159628302382</v>
      </c>
      <c r="T57">
        <f>SQRT('Mean Deaths'!T57*(1-LOOKUP(T$1,'Inputs &amp; Outputs'!$A$9:$A$79,'Inputs &amp; Outputs'!$C$9:$C$79)))</f>
        <v>5.6898629486605392</v>
      </c>
      <c r="U57">
        <f>SQRT('Mean Deaths'!U57*(1-LOOKUP(U$1,'Inputs &amp; Outputs'!$A$9:$A$79,'Inputs &amp; Outputs'!$C$9:$C$79)))</f>
        <v>5.9365522025849309</v>
      </c>
      <c r="V57">
        <f>SQRT('Mean Deaths'!V57*(1-LOOKUP(V$1,'Inputs &amp; Outputs'!$A$9:$A$79,'Inputs &amp; Outputs'!$C$9:$C$79)))</f>
        <v>6.1963247036003537</v>
      </c>
      <c r="W57">
        <f>SQRT('Mean Deaths'!W57*(1-LOOKUP(W$1,'Inputs &amp; Outputs'!$A$9:$A$79,'Inputs &amp; Outputs'!$C$9:$C$79)))</f>
        <v>6.4636998241610817</v>
      </c>
      <c r="X57">
        <f>SQRT('Mean Deaths'!X57*(1-LOOKUP(X$1,'Inputs &amp; Outputs'!$A$9:$A$79,'Inputs &amp; Outputs'!$C$9:$C$79)))</f>
        <v>6.7296872020727676</v>
      </c>
      <c r="Y57">
        <f>SQRT('Mean Deaths'!Y57*(1-LOOKUP(Y$1,'Inputs &amp; Outputs'!$A$9:$A$79,'Inputs &amp; Outputs'!$C$9:$C$79)))</f>
        <v>7.0001524995045648</v>
      </c>
      <c r="Z57">
        <f>SQRT('Mean Deaths'!Z57*(1-LOOKUP(Z$1,'Inputs &amp; Outputs'!$A$9:$A$79,'Inputs &amp; Outputs'!$C$9:$C$79)))</f>
        <v>7.2866704909509945</v>
      </c>
      <c r="AA57">
        <f>SQRT('Mean Deaths'!AA57*(1-LOOKUP(AA$1,'Inputs &amp; Outputs'!$A$9:$A$79,'Inputs &amp; Outputs'!$C$9:$C$79)))</f>
        <v>7.6021313567725866</v>
      </c>
      <c r="AB57">
        <f>SQRT('Mean Deaths'!AB57*(1-LOOKUP(AB$1,'Inputs &amp; Outputs'!$A$9:$A$79,'Inputs &amp; Outputs'!$C$9:$C$79)))</f>
        <v>7.9440282409052392</v>
      </c>
      <c r="AC57">
        <f>SQRT('Mean Deaths'!AC57*(1-LOOKUP(AC$1,'Inputs &amp; Outputs'!$A$9:$A$79,'Inputs &amp; Outputs'!$C$9:$C$79)))</f>
        <v>8.3114894252504463</v>
      </c>
      <c r="AD57">
        <f>SQRT('Mean Deaths'!AD57*(1-LOOKUP(AD$1,'Inputs &amp; Outputs'!$A$9:$A$79,'Inputs &amp; Outputs'!$C$9:$C$79)))</f>
        <v>8.7106223668578924</v>
      </c>
      <c r="AE57">
        <f>SQRT('Mean Deaths'!AE57*(1-LOOKUP(AE$1,'Inputs &amp; Outputs'!$A$9:$A$79,'Inputs &amp; Outputs'!$C$9:$C$79)))</f>
        <v>9.1367248592530146</v>
      </c>
      <c r="AF57">
        <f>SQRT('Mean Deaths'!AF57*(1-LOOKUP(AF$1,'Inputs &amp; Outputs'!$A$9:$A$79,'Inputs &amp; Outputs'!$C$9:$C$79)))</f>
        <v>9.5960944231116763</v>
      </c>
      <c r="AG57">
        <f>SQRT('Mean Deaths'!AG57*(1-LOOKUP(AG$1,'Inputs &amp; Outputs'!$A$9:$A$79,'Inputs &amp; Outputs'!$C$9:$C$79)))</f>
        <v>10.078051406264011</v>
      </c>
      <c r="AH57">
        <f>SQRT('Mean Deaths'!AH57*(1-LOOKUP(AH$1,'Inputs &amp; Outputs'!$A$9:$A$79,'Inputs &amp; Outputs'!$C$9:$C$79)))</f>
        <v>10.594925952256627</v>
      </c>
      <c r="AI57">
        <f>SQRT('Mean Deaths'!AI57*(1-LOOKUP(AI$1,'Inputs &amp; Outputs'!$A$9:$A$79,'Inputs &amp; Outputs'!$C$9:$C$79)))</f>
        <v>11.132226535962875</v>
      </c>
      <c r="AJ57">
        <f>SQRT('Mean Deaths'!AJ57*(1-LOOKUP(AJ$1,'Inputs &amp; Outputs'!$A$9:$A$79,'Inputs &amp; Outputs'!$C$9:$C$79)))</f>
        <v>11.695689566954144</v>
      </c>
      <c r="AK57">
        <f>SQRT('Mean Deaths'!AK57*(1-LOOKUP(AK$1,'Inputs &amp; Outputs'!$A$9:$A$79,'Inputs &amp; Outputs'!$C$9:$C$79)))</f>
        <v>12.282750480767733</v>
      </c>
      <c r="AL57">
        <f>SQRT('Mean Deaths'!AL57*(1-LOOKUP(AL$1,'Inputs &amp; Outputs'!$A$9:$A$79,'Inputs &amp; Outputs'!$C$9:$C$79)))</f>
        <v>12.851578628285631</v>
      </c>
      <c r="AM57">
        <f>SQRT('Mean Deaths'!AM57*(1-LOOKUP(AM$1,'Inputs &amp; Outputs'!$A$9:$A$79,'Inputs &amp; Outputs'!$C$9:$C$79)))</f>
        <v>13.448129759491913</v>
      </c>
      <c r="AN57">
        <f>SQRT('Mean Deaths'!AN57*(1-LOOKUP(AN$1,'Inputs &amp; Outputs'!$A$9:$A$79,'Inputs &amp; Outputs'!$C$9:$C$79)))</f>
        <v>14.118107135729067</v>
      </c>
      <c r="AO57">
        <f>SQRT('Mean Deaths'!AO57*(1-LOOKUP(AO$1,'Inputs &amp; Outputs'!$A$9:$A$79,'Inputs &amp; Outputs'!$C$9:$C$79)))</f>
        <v>14.810100984124585</v>
      </c>
      <c r="AP57">
        <f>SQRT('Mean Deaths'!AP57*(1-LOOKUP(AP$1,'Inputs &amp; Outputs'!$A$9:$A$79,'Inputs &amp; Outputs'!$C$9:$C$79)))</f>
        <v>15.534437202190494</v>
      </c>
      <c r="AQ57">
        <f>SQRT('Mean Deaths'!AQ57*(1-LOOKUP(AQ$1,'Inputs &amp; Outputs'!$A$9:$A$79,'Inputs &amp; Outputs'!$C$9:$C$79)))</f>
        <v>16.344152014047715</v>
      </c>
      <c r="AR57">
        <f>SQRT('Mean Deaths'!AR57*(1-LOOKUP(AR$1,'Inputs &amp; Outputs'!$A$9:$A$79,'Inputs &amp; Outputs'!$C$9:$C$79)))</f>
        <v>17.113209397520734</v>
      </c>
      <c r="AS57">
        <f>SQRT('Mean Deaths'!AS57*(1-LOOKUP(AS$1,'Inputs &amp; Outputs'!$A$9:$A$79,'Inputs &amp; Outputs'!$C$9:$C$79)))</f>
        <v>17.89423881654875</v>
      </c>
      <c r="AT57">
        <f>SQRT('Mean Deaths'!AT57*(1-LOOKUP(AT$1,'Inputs &amp; Outputs'!$A$9:$A$79,'Inputs &amp; Outputs'!$C$9:$C$79)))</f>
        <v>18.617410827447301</v>
      </c>
      <c r="AU57">
        <f>SQRT('Mean Deaths'!AU57*(1-LOOKUP(AU$1,'Inputs &amp; Outputs'!$A$9:$A$79,'Inputs &amp; Outputs'!$C$9:$C$79)))</f>
        <v>19.255198704262313</v>
      </c>
      <c r="AV57">
        <f>SQRT('Mean Deaths'!AV57*(1-LOOKUP(AV$1,'Inputs &amp; Outputs'!$A$9:$A$79,'Inputs &amp; Outputs'!$C$9:$C$79)))</f>
        <v>19.834326259563493</v>
      </c>
      <c r="AW57">
        <f>SQRT('Mean Deaths'!AW57*(1-LOOKUP(AW$1,'Inputs &amp; Outputs'!$A$9:$A$79,'Inputs &amp; Outputs'!$C$9:$C$79)))</f>
        <v>20.221336213678065</v>
      </c>
      <c r="AX57">
        <f>SQRT('Mean Deaths'!AX57*(1-LOOKUP(AX$1,'Inputs &amp; Outputs'!$A$9:$A$79,'Inputs &amp; Outputs'!$C$9:$C$79)))</f>
        <v>20.466895462556113</v>
      </c>
      <c r="AY57">
        <f>SQRT('Mean Deaths'!AY57*(1-LOOKUP(AY$1,'Inputs &amp; Outputs'!$A$9:$A$79,'Inputs &amp; Outputs'!$C$9:$C$79)))</f>
        <v>20.62497499998485</v>
      </c>
      <c r="AZ57">
        <f>SQRT('Mean Deaths'!AZ57*(1-LOOKUP(AZ$1,'Inputs &amp; Outputs'!$A$9:$A$79,'Inputs &amp; Outputs'!$C$9:$C$79)))</f>
        <v>20.509032313186694</v>
      </c>
      <c r="BA57">
        <f>SQRT('Mean Deaths'!BA57*(1-LOOKUP(BA$1,'Inputs &amp; Outputs'!$A$9:$A$79,'Inputs &amp; Outputs'!$C$9:$C$79)))</f>
        <v>20.148450880607175</v>
      </c>
      <c r="BB57">
        <f>SQRT('Mean Deaths'!BB57*(1-LOOKUP(BB$1,'Inputs &amp; Outputs'!$A$9:$A$79,'Inputs &amp; Outputs'!$C$9:$C$79)))</f>
        <v>19.563581899850089</v>
      </c>
      <c r="BC57">
        <f>SQRT('Mean Deaths'!BC57*(1-LOOKUP(BC$1,'Inputs &amp; Outputs'!$A$9:$A$79,'Inputs &amp; Outputs'!$C$9:$C$79)))</f>
        <v>18.602659135512376</v>
      </c>
      <c r="BD57">
        <f>SQRT('Mean Deaths'!BD57*(1-LOOKUP(BD$1,'Inputs &amp; Outputs'!$A$9:$A$79,'Inputs &amp; Outputs'!$C$9:$C$79)))</f>
        <v>17.466215674862603</v>
      </c>
      <c r="BE57">
        <f>SQRT('Mean Deaths'!BE57*(1-LOOKUP(BE$1,'Inputs &amp; Outputs'!$A$9:$A$79,'Inputs &amp; Outputs'!$C$9:$C$79)))</f>
        <v>16.207551667171323</v>
      </c>
      <c r="BF57">
        <f>SQRT('Mean Deaths'!BF57*(1-LOOKUP(BF$1,'Inputs &amp; Outputs'!$A$9:$A$79,'Inputs &amp; Outputs'!$C$9:$C$79)))</f>
        <v>14.840463733554421</v>
      </c>
      <c r="BG57">
        <f>SQRT('Mean Deaths'!BG57*(1-LOOKUP(BG$1,'Inputs &amp; Outputs'!$A$9:$A$79,'Inputs &amp; Outputs'!$C$9:$C$79)))</f>
        <v>13.310715192118753</v>
      </c>
      <c r="BH57">
        <f>SQRT('Mean Deaths'!BH57*(1-LOOKUP(BH$1,'Inputs &amp; Outputs'!$A$9:$A$79,'Inputs &amp; Outputs'!$C$9:$C$79)))</f>
        <v>11.725789465573863</v>
      </c>
      <c r="BI57">
        <f>SQRT('Mean Deaths'!BI57*(1-LOOKUP(BI$1,'Inputs &amp; Outputs'!$A$9:$A$79,'Inputs &amp; Outputs'!$C$9:$C$79)))</f>
        <v>10.164302176912491</v>
      </c>
      <c r="BJ57">
        <f>SQRT('Mean Deaths'!BJ57*(1-LOOKUP(BJ$1,'Inputs &amp; Outputs'!$A$9:$A$79,'Inputs &amp; Outputs'!$C$9:$C$79)))</f>
        <v>8.500749206287761</v>
      </c>
      <c r="BK57">
        <f>SQRT('Mean Deaths'!BK57*(1-LOOKUP(BK$1,'Inputs &amp; Outputs'!$A$9:$A$79,'Inputs &amp; Outputs'!$C$9:$C$79)))</f>
        <v>7.2344231934986363</v>
      </c>
      <c r="BL57">
        <f>SQRT('Mean Deaths'!BL57*(1-LOOKUP(BL$1,'Inputs &amp; Outputs'!$A$9:$A$79,'Inputs &amp; Outputs'!$C$9:$C$79)))</f>
        <v>6.1666557116373051</v>
      </c>
      <c r="BM57">
        <f>SQRT('Mean Deaths'!BM57*(1-LOOKUP(BM$1,'Inputs &amp; Outputs'!$A$9:$A$79,'Inputs &amp; Outputs'!$C$9:$C$79)))</f>
        <v>5.0198742780276877</v>
      </c>
      <c r="BN57">
        <f>SQRT('Mean Deaths'!BN57*(1-LOOKUP(BN$1,'Inputs &amp; Outputs'!$A$9:$A$79,'Inputs &amp; Outputs'!$C$9:$C$79)))</f>
        <v>4.2184373652938127</v>
      </c>
      <c r="BO57">
        <f>SQRT('Mean Deaths'!BO57*(1-LOOKUP(BO$1,'Inputs &amp; Outputs'!$A$9:$A$79,'Inputs &amp; Outputs'!$C$9:$C$79)))</f>
        <v>3.2856344480151773</v>
      </c>
      <c r="BP57">
        <f>SQRT('Mean Deaths'!BP57*(1-LOOKUP(BP$1,'Inputs &amp; Outputs'!$A$9:$A$79,'Inputs &amp; Outputs'!$C$9:$C$79)))</f>
        <v>2.6259696998653661</v>
      </c>
      <c r="BQ57">
        <f>SQRT('Mean Deaths'!BQ57*(1-LOOKUP(BQ$1,'Inputs &amp; Outputs'!$A$9:$A$79,'Inputs &amp; Outputs'!$C$9:$C$79)))</f>
        <v>2.2999521783967598</v>
      </c>
      <c r="BR57">
        <f>SQRT('Mean Deaths'!BR57*(1-LOOKUP(BR$1,'Inputs &amp; Outputs'!$A$9:$A$79,'Inputs &amp; Outputs'!$C$9:$C$79)))</f>
        <v>1.7065797461976397</v>
      </c>
      <c r="BS57">
        <f>SQRT('Mean Deaths'!BS57*(1-LOOKUP(BS$1,'Inputs &amp; Outputs'!$A$9:$A$79,'Inputs &amp; Outputs'!$C$9:$C$79)))</f>
        <v>0</v>
      </c>
    </row>
    <row r="58" spans="1:71" x14ac:dyDescent="0.25">
      <c r="A58" s="1">
        <v>57</v>
      </c>
      <c r="B58">
        <f>SQRT('Mean Deaths'!B58*(1-LOOKUP(B$1,'Inputs &amp; Outputs'!$A$9:$A$79,'Inputs &amp; Outputs'!$C$9:$C$79)))</f>
        <v>2.7863888296503059</v>
      </c>
      <c r="C58">
        <f>SQRT('Mean Deaths'!C58*(1-LOOKUP(C$1,'Inputs &amp; Outputs'!$A$9:$A$79,'Inputs &amp; Outputs'!$C$9:$C$79)))</f>
        <v>2.9065049689095663</v>
      </c>
      <c r="D58">
        <f>SQRT('Mean Deaths'!D58*(1-LOOKUP(D$1,'Inputs &amp; Outputs'!$A$9:$A$79,'Inputs &amp; Outputs'!$C$9:$C$79)))</f>
        <v>3.0312762106700206</v>
      </c>
      <c r="E58">
        <f>SQRT('Mean Deaths'!E58*(1-LOOKUP(E$1,'Inputs &amp; Outputs'!$A$9:$A$79,'Inputs &amp; Outputs'!$C$9:$C$79)))</f>
        <v>3.1624202794965441</v>
      </c>
      <c r="F58">
        <f>SQRT('Mean Deaths'!F58*(1-LOOKUP(F$1,'Inputs &amp; Outputs'!$A$9:$A$79,'Inputs &amp; Outputs'!$C$9:$C$79)))</f>
        <v>3.2994331648451376</v>
      </c>
      <c r="G58">
        <f>SQRT('Mean Deaths'!G58*(1-LOOKUP(G$1,'Inputs &amp; Outputs'!$A$9:$A$79,'Inputs &amp; Outputs'!$C$9:$C$79)))</f>
        <v>3.4390011826621989</v>
      </c>
      <c r="H58">
        <f>SQRT('Mean Deaths'!H58*(1-LOOKUP(H$1,'Inputs &amp; Outputs'!$A$9:$A$79,'Inputs &amp; Outputs'!$C$9:$C$79)))</f>
        <v>3.5843860197183002</v>
      </c>
      <c r="I58">
        <f>SQRT('Mean Deaths'!I58*(1-LOOKUP(I$1,'Inputs &amp; Outputs'!$A$9:$A$79,'Inputs &amp; Outputs'!$C$9:$C$79)))</f>
        <v>3.7333052569732361</v>
      </c>
      <c r="J58">
        <f>SQRT('Mean Deaths'!J58*(1-LOOKUP(J$1,'Inputs &amp; Outputs'!$A$9:$A$79,'Inputs &amp; Outputs'!$C$9:$C$79)))</f>
        <v>3.886212607822686</v>
      </c>
      <c r="K58">
        <f>SQRT('Mean Deaths'!K58*(1-LOOKUP(K$1,'Inputs &amp; Outputs'!$A$9:$A$79,'Inputs &amp; Outputs'!$C$9:$C$79)))</f>
        <v>4.0432104516641223</v>
      </c>
      <c r="L58">
        <f>SQRT('Mean Deaths'!L58*(1-LOOKUP(L$1,'Inputs &amp; Outputs'!$A$9:$A$79,'Inputs &amp; Outputs'!$C$9:$C$79)))</f>
        <v>4.205868734316847</v>
      </c>
      <c r="M58">
        <f>SQRT('Mean Deaths'!M58*(1-LOOKUP(M$1,'Inputs &amp; Outputs'!$A$9:$A$79,'Inputs &amp; Outputs'!$C$9:$C$79)))</f>
        <v>4.3729018610529096</v>
      </c>
      <c r="N58">
        <f>SQRT('Mean Deaths'!N58*(1-LOOKUP(N$1,'Inputs &amp; Outputs'!$A$9:$A$79,'Inputs &amp; Outputs'!$C$9:$C$79)))</f>
        <v>4.5436740401305196</v>
      </c>
      <c r="O58">
        <f>SQRT('Mean Deaths'!O58*(1-LOOKUP(O$1,'Inputs &amp; Outputs'!$A$9:$A$79,'Inputs &amp; Outputs'!$C$9:$C$79)))</f>
        <v>4.7171427508024388</v>
      </c>
      <c r="P58">
        <f>SQRT('Mean Deaths'!P58*(1-LOOKUP(P$1,'Inputs &amp; Outputs'!$A$9:$A$79,'Inputs &amp; Outputs'!$C$9:$C$79)))</f>
        <v>4.8954926002444328</v>
      </c>
      <c r="Q58">
        <f>SQRT('Mean Deaths'!Q58*(1-LOOKUP(Q$1,'Inputs &amp; Outputs'!$A$9:$A$79,'Inputs &amp; Outputs'!$C$9:$C$79)))</f>
        <v>5.0778906298505486</v>
      </c>
      <c r="R58">
        <f>SQRT('Mean Deaths'!R58*(1-LOOKUP(R$1,'Inputs &amp; Outputs'!$A$9:$A$79,'Inputs &amp; Outputs'!$C$9:$C$79)))</f>
        <v>5.2691924523573812</v>
      </c>
      <c r="S58">
        <f>SQRT('Mean Deaths'!S58*(1-LOOKUP(S$1,'Inputs &amp; Outputs'!$A$9:$A$79,'Inputs &amp; Outputs'!$C$9:$C$79)))</f>
        <v>5.4773043657945459</v>
      </c>
      <c r="T58">
        <f>SQRT('Mean Deaths'!T58*(1-LOOKUP(T$1,'Inputs &amp; Outputs'!$A$9:$A$79,'Inputs &amp; Outputs'!$C$9:$C$79)))</f>
        <v>5.6998415677802834</v>
      </c>
      <c r="U58">
        <f>SQRT('Mean Deaths'!U58*(1-LOOKUP(U$1,'Inputs &amp; Outputs'!$A$9:$A$79,'Inputs &amp; Outputs'!$C$9:$C$79)))</f>
        <v>5.9466899223389822</v>
      </c>
      <c r="V58">
        <f>SQRT('Mean Deaths'!V58*(1-LOOKUP(V$1,'Inputs &amp; Outputs'!$A$9:$A$79,'Inputs &amp; Outputs'!$C$9:$C$79)))</f>
        <v>6.2063024295037375</v>
      </c>
      <c r="W58">
        <f>SQRT('Mean Deaths'!W58*(1-LOOKUP(W$1,'Inputs &amp; Outputs'!$A$9:$A$79,'Inputs &amp; Outputs'!$C$9:$C$79)))</f>
        <v>6.4711134857466384</v>
      </c>
      <c r="X58">
        <f>SQRT('Mean Deaths'!X58*(1-LOOKUP(X$1,'Inputs &amp; Outputs'!$A$9:$A$79,'Inputs &amp; Outputs'!$C$9:$C$79)))</f>
        <v>6.7363867430071886</v>
      </c>
      <c r="Y58">
        <f>SQRT('Mean Deaths'!Y58*(1-LOOKUP(Y$1,'Inputs &amp; Outputs'!$A$9:$A$79,'Inputs &amp; Outputs'!$C$9:$C$79)))</f>
        <v>7.0134313337583905</v>
      </c>
      <c r="Z58">
        <f>SQRT('Mean Deaths'!Z58*(1-LOOKUP(Z$1,'Inputs &amp; Outputs'!$A$9:$A$79,'Inputs &amp; Outputs'!$C$9:$C$79)))</f>
        <v>7.3009652905220692</v>
      </c>
      <c r="AA58">
        <f>SQRT('Mean Deaths'!AA58*(1-LOOKUP(AA$1,'Inputs &amp; Outputs'!$A$9:$A$79,'Inputs &amp; Outputs'!$C$9:$C$79)))</f>
        <v>7.6171181236010783</v>
      </c>
      <c r="AB58">
        <f>SQRT('Mean Deaths'!AB58*(1-LOOKUP(AB$1,'Inputs &amp; Outputs'!$A$9:$A$79,'Inputs &amp; Outputs'!$C$9:$C$79)))</f>
        <v>7.9525427430715512</v>
      </c>
      <c r="AC58">
        <f>SQRT('Mean Deaths'!AC58*(1-LOOKUP(AC$1,'Inputs &amp; Outputs'!$A$9:$A$79,'Inputs &amp; Outputs'!$C$9:$C$79)))</f>
        <v>8.3146296453585347</v>
      </c>
      <c r="AD58">
        <f>SQRT('Mean Deaths'!AD58*(1-LOOKUP(AD$1,'Inputs &amp; Outputs'!$A$9:$A$79,'Inputs &amp; Outputs'!$C$9:$C$79)))</f>
        <v>8.7058844701968674</v>
      </c>
      <c r="AE58">
        <f>SQRT('Mean Deaths'!AE58*(1-LOOKUP(AE$1,'Inputs &amp; Outputs'!$A$9:$A$79,'Inputs &amp; Outputs'!$C$9:$C$79)))</f>
        <v>9.1251876358549477</v>
      </c>
      <c r="AF58">
        <f>SQRT('Mean Deaths'!AF58*(1-LOOKUP(AF$1,'Inputs &amp; Outputs'!$A$9:$A$79,'Inputs &amp; Outputs'!$C$9:$C$79)))</f>
        <v>9.5902471970512835</v>
      </c>
      <c r="AG58">
        <f>SQRT('Mean Deaths'!AG58*(1-LOOKUP(AG$1,'Inputs &amp; Outputs'!$A$9:$A$79,'Inputs &amp; Outputs'!$C$9:$C$79)))</f>
        <v>10.079744674692906</v>
      </c>
      <c r="AH58">
        <f>SQRT('Mean Deaths'!AH58*(1-LOOKUP(AH$1,'Inputs &amp; Outputs'!$A$9:$A$79,'Inputs &amp; Outputs'!$C$9:$C$79)))</f>
        <v>10.590726021085807</v>
      </c>
      <c r="AI58">
        <f>SQRT('Mean Deaths'!AI58*(1-LOOKUP(AI$1,'Inputs &amp; Outputs'!$A$9:$A$79,'Inputs &amp; Outputs'!$C$9:$C$79)))</f>
        <v>11.12328755135513</v>
      </c>
      <c r="AJ58">
        <f>SQRT('Mean Deaths'!AJ58*(1-LOOKUP(AJ$1,'Inputs &amp; Outputs'!$A$9:$A$79,'Inputs &amp; Outputs'!$C$9:$C$79)))</f>
        <v>11.674615622862451</v>
      </c>
      <c r="AK58">
        <f>SQRT('Mean Deaths'!AK58*(1-LOOKUP(AK$1,'Inputs &amp; Outputs'!$A$9:$A$79,'Inputs &amp; Outputs'!$C$9:$C$79)))</f>
        <v>12.240762998440905</v>
      </c>
      <c r="AL58">
        <f>SQRT('Mean Deaths'!AL58*(1-LOOKUP(AL$1,'Inputs &amp; Outputs'!$A$9:$A$79,'Inputs &amp; Outputs'!$C$9:$C$79)))</f>
        <v>12.828410088390845</v>
      </c>
      <c r="AM58">
        <f>SQRT('Mean Deaths'!AM58*(1-LOOKUP(AM$1,'Inputs &amp; Outputs'!$A$9:$A$79,'Inputs &amp; Outputs'!$C$9:$C$79)))</f>
        <v>13.419197461688682</v>
      </c>
      <c r="AN58">
        <f>SQRT('Mean Deaths'!AN58*(1-LOOKUP(AN$1,'Inputs &amp; Outputs'!$A$9:$A$79,'Inputs &amp; Outputs'!$C$9:$C$79)))</f>
        <v>14.057818535424193</v>
      </c>
      <c r="AO58">
        <f>SQRT('Mean Deaths'!AO58*(1-LOOKUP(AO$1,'Inputs &amp; Outputs'!$A$9:$A$79,'Inputs &amp; Outputs'!$C$9:$C$79)))</f>
        <v>14.770964945854146</v>
      </c>
      <c r="AP58">
        <f>SQRT('Mean Deaths'!AP58*(1-LOOKUP(AP$1,'Inputs &amp; Outputs'!$A$9:$A$79,'Inputs &amp; Outputs'!$C$9:$C$79)))</f>
        <v>15.479649131217414</v>
      </c>
      <c r="AQ58">
        <f>SQRT('Mean Deaths'!AQ58*(1-LOOKUP(AQ$1,'Inputs &amp; Outputs'!$A$9:$A$79,'Inputs &amp; Outputs'!$C$9:$C$79)))</f>
        <v>16.244392516139222</v>
      </c>
      <c r="AR58">
        <f>SQRT('Mean Deaths'!AR58*(1-LOOKUP(AR$1,'Inputs &amp; Outputs'!$A$9:$A$79,'Inputs &amp; Outputs'!$C$9:$C$79)))</f>
        <v>17.015446761590248</v>
      </c>
      <c r="AS58">
        <f>SQRT('Mean Deaths'!AS58*(1-LOOKUP(AS$1,'Inputs &amp; Outputs'!$A$9:$A$79,'Inputs &amp; Outputs'!$C$9:$C$79)))</f>
        <v>17.779368290057327</v>
      </c>
      <c r="AT58">
        <f>SQRT('Mean Deaths'!AT58*(1-LOOKUP(AT$1,'Inputs &amp; Outputs'!$A$9:$A$79,'Inputs &amp; Outputs'!$C$9:$C$79)))</f>
        <v>18.580853020449627</v>
      </c>
      <c r="AU58">
        <f>SQRT('Mean Deaths'!AU58*(1-LOOKUP(AU$1,'Inputs &amp; Outputs'!$A$9:$A$79,'Inputs &amp; Outputs'!$C$9:$C$79)))</f>
        <v>19.284141816772014</v>
      </c>
      <c r="AV58">
        <f>SQRT('Mean Deaths'!AV58*(1-LOOKUP(AV$1,'Inputs &amp; Outputs'!$A$9:$A$79,'Inputs &amp; Outputs'!$C$9:$C$79)))</f>
        <v>19.860919781575952</v>
      </c>
      <c r="AW58">
        <f>SQRT('Mean Deaths'!AW58*(1-LOOKUP(AW$1,'Inputs &amp; Outputs'!$A$9:$A$79,'Inputs &amp; Outputs'!$C$9:$C$79)))</f>
        <v>20.317549358213064</v>
      </c>
      <c r="AX58">
        <f>SQRT('Mean Deaths'!AX58*(1-LOOKUP(AX$1,'Inputs &amp; Outputs'!$A$9:$A$79,'Inputs &amp; Outputs'!$C$9:$C$79)))</f>
        <v>20.671634854304482</v>
      </c>
      <c r="AY58">
        <f>SQRT('Mean Deaths'!AY58*(1-LOOKUP(AY$1,'Inputs &amp; Outputs'!$A$9:$A$79,'Inputs &amp; Outputs'!$C$9:$C$79)))</f>
        <v>20.707504357569263</v>
      </c>
      <c r="AZ58">
        <f>SQRT('Mean Deaths'!AZ58*(1-LOOKUP(AZ$1,'Inputs &amp; Outputs'!$A$9:$A$79,'Inputs &amp; Outputs'!$C$9:$C$79)))</f>
        <v>20.623077857680894</v>
      </c>
      <c r="BA58">
        <f>SQRT('Mean Deaths'!BA58*(1-LOOKUP(BA$1,'Inputs &amp; Outputs'!$A$9:$A$79,'Inputs &amp; Outputs'!$C$9:$C$79)))</f>
        <v>20.292075537974128</v>
      </c>
      <c r="BB58">
        <f>SQRT('Mean Deaths'!BB58*(1-LOOKUP(BB$1,'Inputs &amp; Outputs'!$A$9:$A$79,'Inputs &amp; Outputs'!$C$9:$C$79)))</f>
        <v>19.650169832475164</v>
      </c>
      <c r="BC58">
        <f>SQRT('Mean Deaths'!BC58*(1-LOOKUP(BC$1,'Inputs &amp; Outputs'!$A$9:$A$79,'Inputs &amp; Outputs'!$C$9:$C$79)))</f>
        <v>18.737434051417711</v>
      </c>
      <c r="BD58">
        <f>SQRT('Mean Deaths'!BD58*(1-LOOKUP(BD$1,'Inputs &amp; Outputs'!$A$9:$A$79,'Inputs &amp; Outputs'!$C$9:$C$79)))</f>
        <v>17.447907267655911</v>
      </c>
      <c r="BE58">
        <f>SQRT('Mean Deaths'!BE58*(1-LOOKUP(BE$1,'Inputs &amp; Outputs'!$A$9:$A$79,'Inputs &amp; Outputs'!$C$9:$C$79)))</f>
        <v>16.333600629924927</v>
      </c>
      <c r="BF58">
        <f>SQRT('Mean Deaths'!BF58*(1-LOOKUP(BF$1,'Inputs &amp; Outputs'!$A$9:$A$79,'Inputs &amp; Outputs'!$C$9:$C$79)))</f>
        <v>14.986200097962126</v>
      </c>
      <c r="BG58">
        <f>SQRT('Mean Deaths'!BG58*(1-LOOKUP(BG$1,'Inputs &amp; Outputs'!$A$9:$A$79,'Inputs &amp; Outputs'!$C$9:$C$79)))</f>
        <v>13.195841715440702</v>
      </c>
      <c r="BH58">
        <f>SQRT('Mean Deaths'!BH58*(1-LOOKUP(BH$1,'Inputs &amp; Outputs'!$A$9:$A$79,'Inputs &amp; Outputs'!$C$9:$C$79)))</f>
        <v>11.53816472851558</v>
      </c>
      <c r="BI58">
        <f>SQRT('Mean Deaths'!BI58*(1-LOOKUP(BI$1,'Inputs &amp; Outputs'!$A$9:$A$79,'Inputs &amp; Outputs'!$C$9:$C$79)))</f>
        <v>9.8669458802054848</v>
      </c>
      <c r="BJ58">
        <f>SQRT('Mean Deaths'!BJ58*(1-LOOKUP(BJ$1,'Inputs &amp; Outputs'!$A$9:$A$79,'Inputs &amp; Outputs'!$C$9:$C$79)))</f>
        <v>8.4133034652498413</v>
      </c>
      <c r="BK58">
        <f>SQRT('Mean Deaths'!BK58*(1-LOOKUP(BK$1,'Inputs &amp; Outputs'!$A$9:$A$79,'Inputs &amp; Outputs'!$C$9:$C$79)))</f>
        <v>7.1589839767020012</v>
      </c>
      <c r="BL58">
        <f>SQRT('Mean Deaths'!BL58*(1-LOOKUP(BL$1,'Inputs &amp; Outputs'!$A$9:$A$79,'Inputs &amp; Outputs'!$C$9:$C$79)))</f>
        <v>5.9836279892285251</v>
      </c>
      <c r="BM58">
        <f>SQRT('Mean Deaths'!BM58*(1-LOOKUP(BM$1,'Inputs &amp; Outputs'!$A$9:$A$79,'Inputs &amp; Outputs'!$C$9:$C$79)))</f>
        <v>4.7407706817811803</v>
      </c>
      <c r="BN58">
        <f>SQRT('Mean Deaths'!BN58*(1-LOOKUP(BN$1,'Inputs &amp; Outputs'!$A$9:$A$79,'Inputs &amp; Outputs'!$C$9:$C$79)))</f>
        <v>3.754664704104882</v>
      </c>
      <c r="BO58">
        <f>SQRT('Mean Deaths'!BO58*(1-LOOKUP(BO$1,'Inputs &amp; Outputs'!$A$9:$A$79,'Inputs &amp; Outputs'!$C$9:$C$79)))</f>
        <v>2.8247484947046173</v>
      </c>
      <c r="BP58">
        <f>SQRT('Mean Deaths'!BP58*(1-LOOKUP(BP$1,'Inputs &amp; Outputs'!$A$9:$A$79,'Inputs &amp; Outputs'!$C$9:$C$79)))</f>
        <v>2.0688402845222247</v>
      </c>
      <c r="BQ58">
        <f>SQRT('Mean Deaths'!BQ58*(1-LOOKUP(BQ$1,'Inputs &amp; Outputs'!$A$9:$A$79,'Inputs &amp; Outputs'!$C$9:$C$79)))</f>
        <v>1.6986272569201286</v>
      </c>
      <c r="BR58">
        <f>SQRT('Mean Deaths'!BR58*(1-LOOKUP(BR$1,'Inputs &amp; Outputs'!$A$9:$A$79,'Inputs &amp; Outputs'!$C$9:$C$79)))</f>
        <v>1.2067341111719683</v>
      </c>
      <c r="BS58">
        <f>SQRT('Mean Deaths'!BS58*(1-LOOKUP(BS$1,'Inputs &amp; Outputs'!$A$9:$A$79,'Inputs &amp; Outputs'!$C$9:$C$79)))</f>
        <v>0</v>
      </c>
    </row>
    <row r="59" spans="1:71" x14ac:dyDescent="0.25">
      <c r="A59" s="1">
        <v>58</v>
      </c>
      <c r="B59">
        <f>SQRT('Mean Deaths'!B59*(1-LOOKUP(B$1,'Inputs &amp; Outputs'!$A$9:$A$79,'Inputs &amp; Outputs'!$C$9:$C$79)))</f>
        <v>2.7863888296503059</v>
      </c>
      <c r="C59">
        <f>SQRT('Mean Deaths'!C59*(1-LOOKUP(C$1,'Inputs &amp; Outputs'!$A$9:$A$79,'Inputs &amp; Outputs'!$C$9:$C$79)))</f>
        <v>2.9063595527759465</v>
      </c>
      <c r="D59">
        <f>SQRT('Mean Deaths'!D59*(1-LOOKUP(D$1,'Inputs &amp; Outputs'!$A$9:$A$79,'Inputs &amp; Outputs'!$C$9:$C$79)))</f>
        <v>3.0314279831678337</v>
      </c>
      <c r="E59">
        <f>SQRT('Mean Deaths'!E59*(1-LOOKUP(E$1,'Inputs &amp; Outputs'!$A$9:$A$79,'Inputs &amp; Outputs'!$C$9:$C$79)))</f>
        <v>3.1628955098365168</v>
      </c>
      <c r="F59">
        <f>SQRT('Mean Deaths'!F59*(1-LOOKUP(F$1,'Inputs &amp; Outputs'!$A$9:$A$79,'Inputs &amp; Outputs'!$C$9:$C$79)))</f>
        <v>3.2981104816230764</v>
      </c>
      <c r="G59">
        <f>SQRT('Mean Deaths'!G59*(1-LOOKUP(G$1,'Inputs &amp; Outputs'!$A$9:$A$79,'Inputs &amp; Outputs'!$C$9:$C$79)))</f>
        <v>3.4374481576378719</v>
      </c>
      <c r="H59">
        <f>SQRT('Mean Deaths'!H59*(1-LOOKUP(H$1,'Inputs &amp; Outputs'!$A$9:$A$79,'Inputs &amp; Outputs'!$C$9:$C$79)))</f>
        <v>3.5825856348441971</v>
      </c>
      <c r="I59">
        <f>SQRT('Mean Deaths'!I59*(1-LOOKUP(I$1,'Inputs &amp; Outputs'!$A$9:$A$79,'Inputs &amp; Outputs'!$C$9:$C$79)))</f>
        <v>3.7316149161841445</v>
      </c>
      <c r="J59">
        <f>SQRT('Mean Deaths'!J59*(1-LOOKUP(J$1,'Inputs &amp; Outputs'!$A$9:$A$79,'Inputs &amp; Outputs'!$C$9:$C$79)))</f>
        <v>3.8844501974390147</v>
      </c>
      <c r="K59">
        <f>SQRT('Mean Deaths'!K59*(1-LOOKUP(K$1,'Inputs &amp; Outputs'!$A$9:$A$79,'Inputs &amp; Outputs'!$C$9:$C$79)))</f>
        <v>4.0421899285524674</v>
      </c>
      <c r="L59">
        <f>SQRT('Mean Deaths'!L59*(1-LOOKUP(L$1,'Inputs &amp; Outputs'!$A$9:$A$79,'Inputs &amp; Outputs'!$C$9:$C$79)))</f>
        <v>4.2060813828360484</v>
      </c>
      <c r="M59">
        <f>SQRT('Mean Deaths'!M59*(1-LOOKUP(M$1,'Inputs &amp; Outputs'!$A$9:$A$79,'Inputs &amp; Outputs'!$C$9:$C$79)))</f>
        <v>4.3726804651151907</v>
      </c>
      <c r="N59">
        <f>SQRT('Mean Deaths'!N59*(1-LOOKUP(N$1,'Inputs &amp; Outputs'!$A$9:$A$79,'Inputs &amp; Outputs'!$C$9:$C$79)))</f>
        <v>4.542291513386167</v>
      </c>
      <c r="O59">
        <f>SQRT('Mean Deaths'!O59*(1-LOOKUP(O$1,'Inputs &amp; Outputs'!$A$9:$A$79,'Inputs &amp; Outputs'!$C$9:$C$79)))</f>
        <v>4.7152252130196288</v>
      </c>
      <c r="P59">
        <f>SQRT('Mean Deaths'!P59*(1-LOOKUP(P$1,'Inputs &amp; Outputs'!$A$9:$A$79,'Inputs &amp; Outputs'!$C$9:$C$79)))</f>
        <v>4.892750515929051</v>
      </c>
      <c r="Q59">
        <f>SQRT('Mean Deaths'!Q59*(1-LOOKUP(Q$1,'Inputs &amp; Outputs'!$A$9:$A$79,'Inputs &amp; Outputs'!$C$9:$C$79)))</f>
        <v>5.0763365699427379</v>
      </c>
      <c r="R59">
        <f>SQRT('Mean Deaths'!R59*(1-LOOKUP(R$1,'Inputs &amp; Outputs'!$A$9:$A$79,'Inputs &amp; Outputs'!$C$9:$C$79)))</f>
        <v>5.2654196960646926</v>
      </c>
      <c r="S59">
        <f>SQRT('Mean Deaths'!S59*(1-LOOKUP(S$1,'Inputs &amp; Outputs'!$A$9:$A$79,'Inputs &amp; Outputs'!$C$9:$C$79)))</f>
        <v>5.4671913734172506</v>
      </c>
      <c r="T59">
        <f>SQRT('Mean Deaths'!T59*(1-LOOKUP(T$1,'Inputs &amp; Outputs'!$A$9:$A$79,'Inputs &amp; Outputs'!$C$9:$C$79)))</f>
        <v>5.6901566872296234</v>
      </c>
      <c r="U59">
        <f>SQRT('Mean Deaths'!U59*(1-LOOKUP(U$1,'Inputs &amp; Outputs'!$A$9:$A$79,'Inputs &amp; Outputs'!$C$9:$C$79)))</f>
        <v>5.9393187513343646</v>
      </c>
      <c r="V59">
        <f>SQRT('Mean Deaths'!V59*(1-LOOKUP(V$1,'Inputs &amp; Outputs'!$A$9:$A$79,'Inputs &amp; Outputs'!$C$9:$C$79)))</f>
        <v>6.1982571298764304</v>
      </c>
      <c r="W59">
        <f>SQRT('Mean Deaths'!W59*(1-LOOKUP(W$1,'Inputs &amp; Outputs'!$A$9:$A$79,'Inputs &amp; Outputs'!$C$9:$C$79)))</f>
        <v>6.4623509719293333</v>
      </c>
      <c r="X59">
        <f>SQRT('Mean Deaths'!X59*(1-LOOKUP(X$1,'Inputs &amp; Outputs'!$A$9:$A$79,'Inputs &amp; Outputs'!$C$9:$C$79)))</f>
        <v>6.7254524745205062</v>
      </c>
      <c r="Y59">
        <f>SQRT('Mean Deaths'!Y59*(1-LOOKUP(Y$1,'Inputs &amp; Outputs'!$A$9:$A$79,'Inputs &amp; Outputs'!$C$9:$C$79)))</f>
        <v>6.9975675777538582</v>
      </c>
      <c r="Z59">
        <f>SQRT('Mean Deaths'!Z59*(1-LOOKUP(Z$1,'Inputs &amp; Outputs'!$A$9:$A$79,'Inputs &amp; Outputs'!$C$9:$C$79)))</f>
        <v>7.2847366098449982</v>
      </c>
      <c r="AA59">
        <f>SQRT('Mean Deaths'!AA59*(1-LOOKUP(AA$1,'Inputs &amp; Outputs'!$A$9:$A$79,'Inputs &amp; Outputs'!$C$9:$C$79)))</f>
        <v>7.5944239566010543</v>
      </c>
      <c r="AB59">
        <f>SQRT('Mean Deaths'!AB59*(1-LOOKUP(AB$1,'Inputs &amp; Outputs'!$A$9:$A$79,'Inputs &amp; Outputs'!$C$9:$C$79)))</f>
        <v>7.9222748407699157</v>
      </c>
      <c r="AC59">
        <f>SQRT('Mean Deaths'!AC59*(1-LOOKUP(AC$1,'Inputs &amp; Outputs'!$A$9:$A$79,'Inputs &amp; Outputs'!$C$9:$C$79)))</f>
        <v>8.2872248749626678</v>
      </c>
      <c r="AD59">
        <f>SQRT('Mean Deaths'!AD59*(1-LOOKUP(AD$1,'Inputs &amp; Outputs'!$A$9:$A$79,'Inputs &amp; Outputs'!$C$9:$C$79)))</f>
        <v>8.6869070427888779</v>
      </c>
      <c r="AE59">
        <f>SQRT('Mean Deaths'!AE59*(1-LOOKUP(AE$1,'Inputs &amp; Outputs'!$A$9:$A$79,'Inputs &amp; Outputs'!$C$9:$C$79)))</f>
        <v>9.1101171257585936</v>
      </c>
      <c r="AF59">
        <f>SQRT('Mean Deaths'!AF59*(1-LOOKUP(AF$1,'Inputs &amp; Outputs'!$A$9:$A$79,'Inputs &amp; Outputs'!$C$9:$C$79)))</f>
        <v>9.5721513706898715</v>
      </c>
      <c r="AG59">
        <f>SQRT('Mean Deaths'!AG59*(1-LOOKUP(AG$1,'Inputs &amp; Outputs'!$A$9:$A$79,'Inputs &amp; Outputs'!$C$9:$C$79)))</f>
        <v>10.059406642073876</v>
      </c>
      <c r="AH59">
        <f>SQRT('Mean Deaths'!AH59*(1-LOOKUP(AH$1,'Inputs &amp; Outputs'!$A$9:$A$79,'Inputs &amp; Outputs'!$C$9:$C$79)))</f>
        <v>10.574510660838495</v>
      </c>
      <c r="AI59">
        <f>SQRT('Mean Deaths'!AI59*(1-LOOKUP(AI$1,'Inputs &amp; Outputs'!$A$9:$A$79,'Inputs &amp; Outputs'!$C$9:$C$79)))</f>
        <v>11.103468475687045</v>
      </c>
      <c r="AJ59">
        <f>SQRT('Mean Deaths'!AJ59*(1-LOOKUP(AJ$1,'Inputs &amp; Outputs'!$A$9:$A$79,'Inputs &amp; Outputs'!$C$9:$C$79)))</f>
        <v>11.663723850814026</v>
      </c>
      <c r="AK59">
        <f>SQRT('Mean Deaths'!AK59*(1-LOOKUP(AK$1,'Inputs &amp; Outputs'!$A$9:$A$79,'Inputs &amp; Outputs'!$C$9:$C$79)))</f>
        <v>12.216082552176864</v>
      </c>
      <c r="AL59">
        <f>SQRT('Mean Deaths'!AL59*(1-LOOKUP(AL$1,'Inputs &amp; Outputs'!$A$9:$A$79,'Inputs &amp; Outputs'!$C$9:$C$79)))</f>
        <v>12.788927244405295</v>
      </c>
      <c r="AM59">
        <f>SQRT('Mean Deaths'!AM59*(1-LOOKUP(AM$1,'Inputs &amp; Outputs'!$A$9:$A$79,'Inputs &amp; Outputs'!$C$9:$C$79)))</f>
        <v>13.391861187351816</v>
      </c>
      <c r="AN59">
        <f>SQRT('Mean Deaths'!AN59*(1-LOOKUP(AN$1,'Inputs &amp; Outputs'!$A$9:$A$79,'Inputs &amp; Outputs'!$C$9:$C$79)))</f>
        <v>14.029357782889564</v>
      </c>
      <c r="AO59">
        <f>SQRT('Mean Deaths'!AO59*(1-LOOKUP(AO$1,'Inputs &amp; Outputs'!$A$9:$A$79,'Inputs &amp; Outputs'!$C$9:$C$79)))</f>
        <v>14.707746726519192</v>
      </c>
      <c r="AP59">
        <f>SQRT('Mean Deaths'!AP59*(1-LOOKUP(AP$1,'Inputs &amp; Outputs'!$A$9:$A$79,'Inputs &amp; Outputs'!$C$9:$C$79)))</f>
        <v>15.451663536228065</v>
      </c>
      <c r="AQ59">
        <f>SQRT('Mean Deaths'!AQ59*(1-LOOKUP(AQ$1,'Inputs &amp; Outputs'!$A$9:$A$79,'Inputs &amp; Outputs'!$C$9:$C$79)))</f>
        <v>16.247765171115073</v>
      </c>
      <c r="AR59">
        <f>SQRT('Mean Deaths'!AR59*(1-LOOKUP(AR$1,'Inputs &amp; Outputs'!$A$9:$A$79,'Inputs &amp; Outputs'!$C$9:$C$79)))</f>
        <v>17.020348229864627</v>
      </c>
      <c r="AS59">
        <f>SQRT('Mean Deaths'!AS59*(1-LOOKUP(AS$1,'Inputs &amp; Outputs'!$A$9:$A$79,'Inputs &amp; Outputs'!$C$9:$C$79)))</f>
        <v>17.78472755718434</v>
      </c>
      <c r="AT59">
        <f>SQRT('Mean Deaths'!AT59*(1-LOOKUP(AT$1,'Inputs &amp; Outputs'!$A$9:$A$79,'Inputs &amp; Outputs'!$C$9:$C$79)))</f>
        <v>18.498701365194691</v>
      </c>
      <c r="AU59">
        <f>SQRT('Mean Deaths'!AU59*(1-LOOKUP(AU$1,'Inputs &amp; Outputs'!$A$9:$A$79,'Inputs &amp; Outputs'!$C$9:$C$79)))</f>
        <v>19.231046168890554</v>
      </c>
      <c r="AV59">
        <f>SQRT('Mean Deaths'!AV59*(1-LOOKUP(AV$1,'Inputs &amp; Outputs'!$A$9:$A$79,'Inputs &amp; Outputs'!$C$9:$C$79)))</f>
        <v>19.77925300945617</v>
      </c>
      <c r="AW59">
        <f>SQRT('Mean Deaths'!AW59*(1-LOOKUP(AW$1,'Inputs &amp; Outputs'!$A$9:$A$79,'Inputs &amp; Outputs'!$C$9:$C$79)))</f>
        <v>20.136525553930497</v>
      </c>
      <c r="AX59">
        <f>SQRT('Mean Deaths'!AX59*(1-LOOKUP(AX$1,'Inputs &amp; Outputs'!$A$9:$A$79,'Inputs &amp; Outputs'!$C$9:$C$79)))</f>
        <v>20.504074231550373</v>
      </c>
      <c r="AY59">
        <f>SQRT('Mean Deaths'!AY59*(1-LOOKUP(AY$1,'Inputs &amp; Outputs'!$A$9:$A$79,'Inputs &amp; Outputs'!$C$9:$C$79)))</f>
        <v>20.627407047042411</v>
      </c>
      <c r="AZ59">
        <f>SQRT('Mean Deaths'!AZ59*(1-LOOKUP(AZ$1,'Inputs &amp; Outputs'!$A$9:$A$79,'Inputs &amp; Outputs'!$C$9:$C$79)))</f>
        <v>20.42171299246623</v>
      </c>
      <c r="BA59">
        <f>SQRT('Mean Deaths'!BA59*(1-LOOKUP(BA$1,'Inputs &amp; Outputs'!$A$9:$A$79,'Inputs &amp; Outputs'!$C$9:$C$79)))</f>
        <v>20.176032619571568</v>
      </c>
      <c r="BB59">
        <f>SQRT('Mean Deaths'!BB59*(1-LOOKUP(BB$1,'Inputs &amp; Outputs'!$A$9:$A$79,'Inputs &amp; Outputs'!$C$9:$C$79)))</f>
        <v>19.567052773983644</v>
      </c>
      <c r="BC59">
        <f>SQRT('Mean Deaths'!BC59*(1-LOOKUP(BC$1,'Inputs &amp; Outputs'!$A$9:$A$79,'Inputs &amp; Outputs'!$C$9:$C$79)))</f>
        <v>18.570805243760162</v>
      </c>
      <c r="BD59">
        <f>SQRT('Mean Deaths'!BD59*(1-LOOKUP(BD$1,'Inputs &amp; Outputs'!$A$9:$A$79,'Inputs &amp; Outputs'!$C$9:$C$79)))</f>
        <v>17.484504910946491</v>
      </c>
      <c r="BE59">
        <f>SQRT('Mean Deaths'!BE59*(1-LOOKUP(BE$1,'Inputs &amp; Outputs'!$A$9:$A$79,'Inputs &amp; Outputs'!$C$9:$C$79)))</f>
        <v>16.333600629924927</v>
      </c>
      <c r="BF59">
        <f>SQRT('Mean Deaths'!BF59*(1-LOOKUP(BF$1,'Inputs &amp; Outputs'!$A$9:$A$79,'Inputs &amp; Outputs'!$C$9:$C$79)))</f>
        <v>14.773187433665763</v>
      </c>
      <c r="BG59">
        <f>SQRT('Mean Deaths'!BG59*(1-LOOKUP(BG$1,'Inputs &amp; Outputs'!$A$9:$A$79,'Inputs &amp; Outputs'!$C$9:$C$79)))</f>
        <v>13.317861885354271</v>
      </c>
      <c r="BH59">
        <f>SQRT('Mean Deaths'!BH59*(1-LOOKUP(BH$1,'Inputs &amp; Outputs'!$A$9:$A$79,'Inputs &amp; Outputs'!$C$9:$C$79)))</f>
        <v>11.784861826669841</v>
      </c>
      <c r="BI59">
        <f>SQRT('Mean Deaths'!BI59*(1-LOOKUP(BI$1,'Inputs &amp; Outputs'!$A$9:$A$79,'Inputs &amp; Outputs'!$C$9:$C$79)))</f>
        <v>10.224744546186178</v>
      </c>
      <c r="BJ59">
        <f>SQRT('Mean Deaths'!BJ59*(1-LOOKUP(BJ$1,'Inputs &amp; Outputs'!$A$9:$A$79,'Inputs &amp; Outputs'!$C$9:$C$79)))</f>
        <v>8.7457777312725025</v>
      </c>
      <c r="BK59">
        <f>SQRT('Mean Deaths'!BK59*(1-LOOKUP(BK$1,'Inputs &amp; Outputs'!$A$9:$A$79,'Inputs &amp; Outputs'!$C$9:$C$79)))</f>
        <v>7.3239246158993883</v>
      </c>
      <c r="BL59">
        <f>SQRT('Mean Deaths'!BL59*(1-LOOKUP(BL$1,'Inputs &amp; Outputs'!$A$9:$A$79,'Inputs &amp; Outputs'!$C$9:$C$79)))</f>
        <v>6.0941042955395011</v>
      </c>
      <c r="BM59">
        <f>SQRT('Mean Deaths'!BM59*(1-LOOKUP(BM$1,'Inputs &amp; Outputs'!$A$9:$A$79,'Inputs &amp; Outputs'!$C$9:$C$79)))</f>
        <v>4.9744446171282277</v>
      </c>
      <c r="BN59">
        <f>SQRT('Mean Deaths'!BN59*(1-LOOKUP(BN$1,'Inputs &amp; Outputs'!$A$9:$A$79,'Inputs &amp; Outputs'!$C$9:$C$79)))</f>
        <v>3.993289423843331</v>
      </c>
      <c r="BO59">
        <f>SQRT('Mean Deaths'!BO59*(1-LOOKUP(BO$1,'Inputs &amp; Outputs'!$A$9:$A$79,'Inputs &amp; Outputs'!$C$9:$C$79)))</f>
        <v>3.2856344480151773</v>
      </c>
      <c r="BP59">
        <f>SQRT('Mean Deaths'!BP59*(1-LOOKUP(BP$1,'Inputs &amp; Outputs'!$A$9:$A$79,'Inputs &amp; Outputs'!$C$9:$C$79)))</f>
        <v>2.6708613226391966</v>
      </c>
      <c r="BQ59">
        <f>SQRT('Mean Deaths'!BQ59*(1-LOOKUP(BQ$1,'Inputs &amp; Outputs'!$A$9:$A$79,'Inputs &amp; Outputs'!$C$9:$C$79)))</f>
        <v>2.1373924261641801</v>
      </c>
      <c r="BR59">
        <f>SQRT('Mean Deaths'!BR59*(1-LOOKUP(BR$1,'Inputs &amp; Outputs'!$A$9:$A$79,'Inputs &amp; Outputs'!$C$9:$C$79)))</f>
        <v>1.6339257105575518</v>
      </c>
      <c r="BS59">
        <f>SQRT('Mean Deaths'!BS59*(1-LOOKUP(BS$1,'Inputs &amp; Outputs'!$A$9:$A$79,'Inputs &amp; Outputs'!$C$9:$C$79)))</f>
        <v>0</v>
      </c>
    </row>
    <row r="60" spans="1:71" x14ac:dyDescent="0.25">
      <c r="A60" s="1">
        <v>59</v>
      </c>
      <c r="B60">
        <f>SQRT('Mean Deaths'!B60*(1-LOOKUP(B$1,'Inputs &amp; Outputs'!$A$9:$A$79,'Inputs &amp; Outputs'!$C$9:$C$79)))</f>
        <v>2.7863888296503059</v>
      </c>
      <c r="C60">
        <f>SQRT('Mean Deaths'!C60*(1-LOOKUP(C$1,'Inputs &amp; Outputs'!$A$9:$A$79,'Inputs &amp; Outputs'!$C$9:$C$79)))</f>
        <v>2.9067957793529287</v>
      </c>
      <c r="D60">
        <f>SQRT('Mean Deaths'!D60*(1-LOOKUP(D$1,'Inputs &amp; Outputs'!$A$9:$A$79,'Inputs &amp; Outputs'!$C$9:$C$79)))</f>
        <v>3.0323384586300723</v>
      </c>
      <c r="E60">
        <f>SQRT('Mean Deaths'!E60*(1-LOOKUP(E$1,'Inputs &amp; Outputs'!$A$9:$A$79,'Inputs &amp; Outputs'!$C$9:$C$79)))</f>
        <v>3.1622618535124509</v>
      </c>
      <c r="F60">
        <f>SQRT('Mean Deaths'!F60*(1-LOOKUP(F$1,'Inputs &amp; Outputs'!$A$9:$A$79,'Inputs &amp; Outputs'!$C$9:$C$79)))</f>
        <v>3.2979451089210081</v>
      </c>
      <c r="G60">
        <f>SQRT('Mean Deaths'!G60*(1-LOOKUP(G$1,'Inputs &amp; Outputs'!$A$9:$A$79,'Inputs &amp; Outputs'!$C$9:$C$79)))</f>
        <v>3.4372755559879105</v>
      </c>
      <c r="H60">
        <f>SQRT('Mean Deaths'!H60*(1-LOOKUP(H$1,'Inputs &amp; Outputs'!$A$9:$A$79,'Inputs &amp; Outputs'!$C$9:$C$79)))</f>
        <v>3.5822254492870766</v>
      </c>
      <c r="I60">
        <f>SQRT('Mean Deaths'!I60*(1-LOOKUP(I$1,'Inputs &amp; Outputs'!$A$9:$A$79,'Inputs &amp; Outputs'!$C$9:$C$79)))</f>
        <v>3.7319906136344985</v>
      </c>
      <c r="J60">
        <f>SQRT('Mean Deaths'!J60*(1-LOOKUP(J$1,'Inputs &amp; Outputs'!$A$9:$A$79,'Inputs &amp; Outputs'!$C$9:$C$79)))</f>
        <v>3.8848419132870773</v>
      </c>
      <c r="K60">
        <f>SQRT('Mean Deaths'!K60*(1-LOOKUP(K$1,'Inputs &amp; Outputs'!$A$9:$A$79,'Inputs &amp; Outputs'!$C$9:$C$79)))</f>
        <v>4.0425981687119235</v>
      </c>
      <c r="L60">
        <f>SQRT('Mean Deaths'!L60*(1-LOOKUP(L$1,'Inputs &amp; Outputs'!$A$9:$A$79,'Inputs &amp; Outputs'!$C$9:$C$79)))</f>
        <v>4.2056560750456047</v>
      </c>
      <c r="M60">
        <f>SQRT('Mean Deaths'!M60*(1-LOOKUP(M$1,'Inputs &amp; Outputs'!$A$9:$A$79,'Inputs &amp; Outputs'!$C$9:$C$79)))</f>
        <v>4.3720162100339932</v>
      </c>
      <c r="N60">
        <f>SQRT('Mean Deaths'!N60*(1-LOOKUP(N$1,'Inputs &amp; Outputs'!$A$9:$A$79,'Inputs &amp; Outputs'!$C$9:$C$79)))</f>
        <v>4.5404474895556275</v>
      </c>
      <c r="O60">
        <f>SQRT('Mean Deaths'!O60*(1-LOOKUP(O$1,'Inputs &amp; Outputs'!$A$9:$A$79,'Inputs &amp; Outputs'!$C$9:$C$79)))</f>
        <v>4.7111478537982645</v>
      </c>
      <c r="P60">
        <f>SQRT('Mean Deaths'!P60*(1-LOOKUP(P$1,'Inputs &amp; Outputs'!$A$9:$A$79,'Inputs &amp; Outputs'!$C$9:$C$79)))</f>
        <v>4.8877609668890312</v>
      </c>
      <c r="Q60">
        <f>SQRT('Mean Deaths'!Q60*(1-LOOKUP(Q$1,'Inputs &amp; Outputs'!$A$9:$A$79,'Inputs &amp; Outputs'!$C$9:$C$79)))</f>
        <v>5.0693374047404856</v>
      </c>
      <c r="R60">
        <f>SQRT('Mean Deaths'!R60*(1-LOOKUP(R$1,'Inputs &amp; Outputs'!$A$9:$A$79,'Inputs &amp; Outputs'!$C$9:$C$79)))</f>
        <v>5.259215721009455</v>
      </c>
      <c r="S60">
        <f>SQRT('Mean Deaths'!S60*(1-LOOKUP(S$1,'Inputs &amp; Outputs'!$A$9:$A$79,'Inputs &amp; Outputs'!$C$9:$C$79)))</f>
        <v>5.4652227851168149</v>
      </c>
      <c r="T60">
        <f>SQRT('Mean Deaths'!T60*(1-LOOKUP(T$1,'Inputs &amp; Outputs'!$A$9:$A$79,'Inputs &amp; Outputs'!$C$9:$C$79)))</f>
        <v>5.6904504106360507</v>
      </c>
      <c r="U60">
        <f>SQRT('Mean Deaths'!U60*(1-LOOKUP(U$1,'Inputs &amp; Outputs'!$A$9:$A$79,'Inputs &amp; Outputs'!$C$9:$C$79)))</f>
        <v>5.9368596605545596</v>
      </c>
      <c r="V60">
        <f>SQRT('Mean Deaths'!V60*(1-LOOKUP(V$1,'Inputs &amp; Outputs'!$A$9:$A$79,'Inputs &amp; Outputs'!$C$9:$C$79)))</f>
        <v>6.1979351006708674</v>
      </c>
      <c r="W60">
        <f>SQRT('Mean Deaths'!W60*(1-LOOKUP(W$1,'Inputs &amp; Outputs'!$A$9:$A$79,'Inputs &amp; Outputs'!$C$9:$C$79)))</f>
        <v>6.462013714878668</v>
      </c>
      <c r="X60">
        <f>SQRT('Mean Deaths'!X60*(1-LOOKUP(X$1,'Inputs &amp; Outputs'!$A$9:$A$79,'Inputs &amp; Outputs'!$C$9:$C$79)))</f>
        <v>6.7303927309526301</v>
      </c>
      <c r="Y60">
        <f>SQRT('Mean Deaths'!Y60*(1-LOOKUP(Y$1,'Inputs &amp; Outputs'!$A$9:$A$79,'Inputs &amp; Outputs'!$C$9:$C$79)))</f>
        <v>7.0075327361347375</v>
      </c>
      <c r="Z60">
        <f>SQRT('Mean Deaths'!Z60*(1-LOOKUP(Z$1,'Inputs &amp; Outputs'!$A$9:$A$79,'Inputs &amp; Outputs'!$C$9:$C$79)))</f>
        <v>7.2978768955909361</v>
      </c>
      <c r="AA60">
        <f>SQRT('Mean Deaths'!AA60*(1-LOOKUP(AA$1,'Inputs &amp; Outputs'!$A$9:$A$79,'Inputs &amp; Outputs'!$C$9:$C$79)))</f>
        <v>7.6114509254029876</v>
      </c>
      <c r="AB60">
        <f>SQRT('Mean Deaths'!AB60*(1-LOOKUP(AB$1,'Inputs &amp; Outputs'!$A$9:$A$79,'Inputs &amp; Outputs'!$C$9:$C$79)))</f>
        <v>7.9512661489958942</v>
      </c>
      <c r="AC60">
        <f>SQRT('Mean Deaths'!AC60*(1-LOOKUP(AC$1,'Inputs &amp; Outputs'!$A$9:$A$79,'Inputs &amp; Outputs'!$C$9:$C$79)))</f>
        <v>8.3186653293932906</v>
      </c>
      <c r="AD60">
        <f>SQRT('Mean Deaths'!AD60*(1-LOOKUP(AD$1,'Inputs &amp; Outputs'!$A$9:$A$79,'Inputs &amp; Outputs'!$C$9:$C$79)))</f>
        <v>8.7215097615070061</v>
      </c>
      <c r="AE60">
        <f>SQRT('Mean Deaths'!AE60*(1-LOOKUP(AE$1,'Inputs &amp; Outputs'!$A$9:$A$79,'Inputs &amp; Outputs'!$C$9:$C$79)))</f>
        <v>9.1552542334224682</v>
      </c>
      <c r="AF60">
        <f>SQRT('Mean Deaths'!AF60*(1-LOOKUP(AF$1,'Inputs &amp; Outputs'!$A$9:$A$79,'Inputs &amp; Outputs'!$C$9:$C$79)))</f>
        <v>9.6183874984440596</v>
      </c>
      <c r="AG60">
        <f>SQRT('Mean Deaths'!AG60*(1-LOOKUP(AG$1,'Inputs &amp; Outputs'!$A$9:$A$79,'Inputs &amp; Outputs'!$C$9:$C$79)))</f>
        <v>10.103420635745104</v>
      </c>
      <c r="AH60">
        <f>SQRT('Mean Deaths'!AH60*(1-LOOKUP(AH$1,'Inputs &amp; Outputs'!$A$9:$A$79,'Inputs &amp; Outputs'!$C$9:$C$79)))</f>
        <v>10.607515768269778</v>
      </c>
      <c r="AI60">
        <f>SQRT('Mean Deaths'!AI60*(1-LOOKUP(AI$1,'Inputs &amp; Outputs'!$A$9:$A$79,'Inputs &amp; Outputs'!$C$9:$C$79)))</f>
        <v>11.143708980001406</v>
      </c>
      <c r="AJ60">
        <f>SQRT('Mean Deaths'!AJ60*(1-LOOKUP(AJ$1,'Inputs &amp; Outputs'!$A$9:$A$79,'Inputs &amp; Outputs'!$C$9:$C$79)))</f>
        <v>11.678697418554862</v>
      </c>
      <c r="AK60">
        <f>SQRT('Mean Deaths'!AK60*(1-LOOKUP(AK$1,'Inputs &amp; Outputs'!$A$9:$A$79,'Inputs &amp; Outputs'!$C$9:$C$79)))</f>
        <v>12.22842900183012</v>
      </c>
      <c r="AL60">
        <f>SQRT('Mean Deaths'!AL60*(1-LOOKUP(AL$1,'Inputs &amp; Outputs'!$A$9:$A$79,'Inputs &amp; Outputs'!$C$9:$C$79)))</f>
        <v>12.816036408069072</v>
      </c>
      <c r="AM60">
        <f>SQRT('Mean Deaths'!AM60*(1-LOOKUP(AM$1,'Inputs &amp; Outputs'!$A$9:$A$79,'Inputs &amp; Outputs'!$C$9:$C$79)))</f>
        <v>13.448129759491913</v>
      </c>
      <c r="AN60">
        <f>SQRT('Mean Deaths'!AN60*(1-LOOKUP(AN$1,'Inputs &amp; Outputs'!$A$9:$A$79,'Inputs &amp; Outputs'!$C$9:$C$79)))</f>
        <v>14.095086061428217</v>
      </c>
      <c r="AO60">
        <f>SQRT('Mean Deaths'!AO60*(1-LOOKUP(AO$1,'Inputs &amp; Outputs'!$A$9:$A$79,'Inputs &amp; Outputs'!$C$9:$C$79)))</f>
        <v>14.785295025490427</v>
      </c>
      <c r="AP60">
        <f>SQRT('Mean Deaths'!AP60*(1-LOOKUP(AP$1,'Inputs &amp; Outputs'!$A$9:$A$79,'Inputs &amp; Outputs'!$C$9:$C$79)))</f>
        <v>15.49310564776475</v>
      </c>
      <c r="AQ60">
        <f>SQRT('Mean Deaths'!AQ60*(1-LOOKUP(AQ$1,'Inputs &amp; Outputs'!$A$9:$A$79,'Inputs &amp; Outputs'!$C$9:$C$79)))</f>
        <v>16.278087620829421</v>
      </c>
      <c r="AR60">
        <f>SQRT('Mean Deaths'!AR60*(1-LOOKUP(AR$1,'Inputs &amp; Outputs'!$A$9:$A$79,'Inputs &amp; Outputs'!$C$9:$C$79)))</f>
        <v>17.049727448904278</v>
      </c>
      <c r="AS60">
        <f>SQRT('Mean Deaths'!AS60*(1-LOOKUP(AS$1,'Inputs &amp; Outputs'!$A$9:$A$79,'Inputs &amp; Outputs'!$C$9:$C$79)))</f>
        <v>17.842238012602678</v>
      </c>
      <c r="AT60">
        <f>SQRT('Mean Deaths'!AT60*(1-LOOKUP(AT$1,'Inputs &amp; Outputs'!$A$9:$A$79,'Inputs &amp; Outputs'!$C$9:$C$79)))</f>
        <v>18.618871646691375</v>
      </c>
      <c r="AU60">
        <f>SQRT('Mean Deaths'!AU60*(1-LOOKUP(AU$1,'Inputs &amp; Outputs'!$A$9:$A$79,'Inputs &amp; Outputs'!$C$9:$C$79)))</f>
        <v>19.298597095223009</v>
      </c>
      <c r="AV60">
        <f>SQRT('Mean Deaths'!AV60*(1-LOOKUP(AV$1,'Inputs &amp; Outputs'!$A$9:$A$79,'Inputs &amp; Outputs'!$C$9:$C$79)))</f>
        <v>19.844967944810694</v>
      </c>
      <c r="AW60">
        <f>SQRT('Mean Deaths'!AW60*(1-LOOKUP(AW$1,'Inputs &amp; Outputs'!$A$9:$A$79,'Inputs &amp; Outputs'!$C$9:$C$79)))</f>
        <v>20.303832536906327</v>
      </c>
      <c r="AX60">
        <f>SQRT('Mean Deaths'!AX60*(1-LOOKUP(AX$1,'Inputs &amp; Outputs'!$A$9:$A$79,'Inputs &amp; Outputs'!$C$9:$C$79)))</f>
        <v>20.569519895040038</v>
      </c>
      <c r="AY60">
        <f>SQRT('Mean Deaths'!AY60*(1-LOOKUP(AY$1,'Inputs &amp; Outputs'!$A$9:$A$79,'Inputs &amp; Outputs'!$C$9:$C$79)))</f>
        <v>20.714770573720457</v>
      </c>
      <c r="AZ60">
        <f>SQRT('Mean Deaths'!AZ60*(1-LOOKUP(AZ$1,'Inputs &amp; Outputs'!$A$9:$A$79,'Inputs &amp; Outputs'!$C$9:$C$79)))</f>
        <v>20.658250072431496</v>
      </c>
      <c r="BA60">
        <f>SQRT('Mean Deaths'!BA60*(1-LOOKUP(BA$1,'Inputs &amp; Outputs'!$A$9:$A$79,'Inputs &amp; Outputs'!$C$9:$C$79)))</f>
        <v>20.365025116104913</v>
      </c>
      <c r="BB60">
        <f>SQRT('Mean Deaths'!BB60*(1-LOOKUP(BB$1,'Inputs &amp; Outputs'!$A$9:$A$79,'Inputs &amp; Outputs'!$C$9:$C$79)))</f>
        <v>19.829061622943861</v>
      </c>
      <c r="BC60">
        <f>SQRT('Mean Deaths'!BC60*(1-LOOKUP(BC$1,'Inputs &amp; Outputs'!$A$9:$A$79,'Inputs &amp; Outputs'!$C$9:$C$79)))</f>
        <v>18.996326507826769</v>
      </c>
      <c r="BD60">
        <f>SQRT('Mean Deaths'!BD60*(1-LOOKUP(BD$1,'Inputs &amp; Outputs'!$A$9:$A$79,'Inputs &amp; Outputs'!$C$9:$C$79)))</f>
        <v>17.855306286168268</v>
      </c>
      <c r="BE60">
        <f>SQRT('Mean Deaths'!BE60*(1-LOOKUP(BE$1,'Inputs &amp; Outputs'!$A$9:$A$79,'Inputs &amp; Outputs'!$C$9:$C$79)))</f>
        <v>16.422299959842164</v>
      </c>
      <c r="BF60">
        <f>SQRT('Mean Deaths'!BF60*(1-LOOKUP(BF$1,'Inputs &amp; Outputs'!$A$9:$A$79,'Inputs &amp; Outputs'!$C$9:$C$79)))</f>
        <v>14.980156056539466</v>
      </c>
      <c r="BG60">
        <f>SQRT('Mean Deaths'!BG60*(1-LOOKUP(BG$1,'Inputs &amp; Outputs'!$A$9:$A$79,'Inputs &amp; Outputs'!$C$9:$C$79)))</f>
        <v>13.558608277923881</v>
      </c>
      <c r="BH60">
        <f>SQRT('Mean Deaths'!BH60*(1-LOOKUP(BH$1,'Inputs &amp; Outputs'!$A$9:$A$79,'Inputs &amp; Outputs'!$C$9:$C$79)))</f>
        <v>11.960328478846684</v>
      </c>
      <c r="BI60">
        <f>SQRT('Mean Deaths'!BI60*(1-LOOKUP(BI$1,'Inputs &amp; Outputs'!$A$9:$A$79,'Inputs &amp; Outputs'!$C$9:$C$79)))</f>
        <v>10.423688183108895</v>
      </c>
      <c r="BJ60">
        <f>SQRT('Mean Deaths'!BJ60*(1-LOOKUP(BJ$1,'Inputs &amp; Outputs'!$A$9:$A$79,'Inputs &amp; Outputs'!$C$9:$C$79)))</f>
        <v>8.948778437471173</v>
      </c>
      <c r="BK60">
        <f>SQRT('Mean Deaths'!BK60*(1-LOOKUP(BK$1,'Inputs &amp; Outputs'!$A$9:$A$79,'Inputs &amp; Outputs'!$C$9:$C$79)))</f>
        <v>7.8256414003621453</v>
      </c>
      <c r="BL60">
        <f>SQRT('Mean Deaths'!BL60*(1-LOOKUP(BL$1,'Inputs &amp; Outputs'!$A$9:$A$79,'Inputs &amp; Outputs'!$C$9:$C$79)))</f>
        <v>6.3967673901726334</v>
      </c>
      <c r="BM60">
        <f>SQRT('Mean Deaths'!BM60*(1-LOOKUP(BM$1,'Inputs &amp; Outputs'!$A$9:$A$79,'Inputs &amp; Outputs'!$C$9:$C$79)))</f>
        <v>5.262732143859119</v>
      </c>
      <c r="BN60">
        <f>SQRT('Mean Deaths'!BN60*(1-LOOKUP(BN$1,'Inputs &amp; Outputs'!$A$9:$A$79,'Inputs &amp; Outputs'!$C$9:$C$79)))</f>
        <v>4.3266199851698328</v>
      </c>
      <c r="BO60">
        <f>SQRT('Mean Deaths'!BO60*(1-LOOKUP(BO$1,'Inputs &amp; Outputs'!$A$9:$A$79,'Inputs &amp; Outputs'!$C$9:$C$79)))</f>
        <v>3.7836002445480417</v>
      </c>
      <c r="BP60">
        <f>SQRT('Mean Deaths'!BP60*(1-LOOKUP(BP$1,'Inputs &amp; Outputs'!$A$9:$A$79,'Inputs &amp; Outputs'!$C$9:$C$79)))</f>
        <v>3.2711237071005126</v>
      </c>
      <c r="BQ60">
        <f>SQRT('Mean Deaths'!BQ60*(1-LOOKUP(BQ$1,'Inputs &amp; Outputs'!$A$9:$A$79,'Inputs &amp; Outputs'!$C$9:$C$79)))</f>
        <v>2.8168546349373447</v>
      </c>
      <c r="BR60">
        <f>SQRT('Mean Deaths'!BR60*(1-LOOKUP(BR$1,'Inputs &amp; Outputs'!$A$9:$A$79,'Inputs &amp; Outputs'!$C$9:$C$79)))</f>
        <v>2.2575928004693404</v>
      </c>
      <c r="BS60">
        <f>SQRT('Mean Deaths'!BS60*(1-LOOKUP(BS$1,'Inputs &amp; Outputs'!$A$9:$A$79,'Inputs &amp; Outputs'!$C$9:$C$79)))</f>
        <v>0</v>
      </c>
    </row>
    <row r="61" spans="1:71" x14ac:dyDescent="0.25">
      <c r="A61" s="1">
        <v>60</v>
      </c>
      <c r="B61">
        <f>SQRT('Mean Deaths'!B61*(1-LOOKUP(B$1,'Inputs &amp; Outputs'!$A$9:$A$79,'Inputs &amp; Outputs'!$C$9:$C$79)))</f>
        <v>2.7863888296503059</v>
      </c>
      <c r="C61">
        <f>SQRT('Mean Deaths'!C61*(1-LOOKUP(C$1,'Inputs &amp; Outputs'!$A$9:$A$79,'Inputs &amp; Outputs'!$C$9:$C$79)))</f>
        <v>2.9070865607050642</v>
      </c>
      <c r="D61">
        <f>SQRT('Mean Deaths'!D61*(1-LOOKUP(D$1,'Inputs &amp; Outputs'!$A$9:$A$79,'Inputs &amp; Outputs'!$C$9:$C$79)))</f>
        <v>3.0317315053696627</v>
      </c>
      <c r="E61">
        <f>SQRT('Mean Deaths'!E61*(1-LOOKUP(E$1,'Inputs &amp; Outputs'!$A$9:$A$79,'Inputs &amp; Outputs'!$C$9:$C$79)))</f>
        <v>3.1625786975444581</v>
      </c>
      <c r="F61">
        <f>SQRT('Mean Deaths'!F61*(1-LOOKUP(F$1,'Inputs &amp; Outputs'!$A$9:$A$79,'Inputs &amp; Outputs'!$C$9:$C$79)))</f>
        <v>3.2979451089210081</v>
      </c>
      <c r="G61">
        <f>SQRT('Mean Deaths'!G61*(1-LOOKUP(G$1,'Inputs &amp; Outputs'!$A$9:$A$79,'Inputs &amp; Outputs'!$C$9:$C$79)))</f>
        <v>3.4377933349403076</v>
      </c>
      <c r="H61">
        <f>SQRT('Mean Deaths'!H61*(1-LOOKUP(H$1,'Inputs &amp; Outputs'!$A$9:$A$79,'Inputs &amp; Outputs'!$C$9:$C$79)))</f>
        <v>3.5825856348441971</v>
      </c>
      <c r="I61">
        <f>SQRT('Mean Deaths'!I61*(1-LOOKUP(I$1,'Inputs &amp; Outputs'!$A$9:$A$79,'Inputs &amp; Outputs'!$C$9:$C$79)))</f>
        <v>3.7321784481774181</v>
      </c>
      <c r="J61">
        <f>SQRT('Mean Deaths'!J61*(1-LOOKUP(J$1,'Inputs &amp; Outputs'!$A$9:$A$79,'Inputs &amp; Outputs'!$C$9:$C$79)))</f>
        <v>3.8856252265147755</v>
      </c>
      <c r="K61">
        <f>SQRT('Mean Deaths'!K61*(1-LOOKUP(K$1,'Inputs &amp; Outputs'!$A$9:$A$79,'Inputs &amp; Outputs'!$C$9:$C$79)))</f>
        <v>4.0434145253779015</v>
      </c>
      <c r="L61">
        <f>SQRT('Mean Deaths'!L61*(1-LOOKUP(L$1,'Inputs &amp; Outputs'!$A$9:$A$79,'Inputs &amp; Outputs'!$C$9:$C$79)))</f>
        <v>4.2050180327033084</v>
      </c>
      <c r="M61">
        <f>SQRT('Mean Deaths'!M61*(1-LOOKUP(M$1,'Inputs &amp; Outputs'!$A$9:$A$79,'Inputs &amp; Outputs'!$C$9:$C$79)))</f>
        <v>4.371130379570026</v>
      </c>
      <c r="N61">
        <f>SQRT('Mean Deaths'!N61*(1-LOOKUP(N$1,'Inputs &amp; Outputs'!$A$9:$A$79,'Inputs &amp; Outputs'!$C$9:$C$79)))</f>
        <v>4.5413695950666684</v>
      </c>
      <c r="O61">
        <f>SQRT('Mean Deaths'!O61*(1-LOOKUP(O$1,'Inputs &amp; Outputs'!$A$9:$A$79,'Inputs &amp; Outputs'!$C$9:$C$79)))</f>
        <v>4.7145059352772059</v>
      </c>
      <c r="P61">
        <f>SQRT('Mean Deaths'!P61*(1-LOOKUP(P$1,'Inputs &amp; Outputs'!$A$9:$A$79,'Inputs &amp; Outputs'!$C$9:$C$79)))</f>
        <v>4.893498509489504</v>
      </c>
      <c r="Q61">
        <f>SQRT('Mean Deaths'!Q61*(1-LOOKUP(Q$1,'Inputs &amp; Outputs'!$A$9:$A$79,'Inputs &amp; Outputs'!$C$9:$C$79)))</f>
        <v>5.074263749697093</v>
      </c>
      <c r="R61">
        <f>SQRT('Mean Deaths'!R61*(1-LOOKUP(R$1,'Inputs &amp; Outputs'!$A$9:$A$79,'Inputs &amp; Outputs'!$C$9:$C$79)))</f>
        <v>5.2638019727341572</v>
      </c>
      <c r="S61">
        <f>SQRT('Mean Deaths'!S61*(1-LOOKUP(S$1,'Inputs &amp; Outputs'!$A$9:$A$79,'Inputs &amp; Outputs'!$C$9:$C$79)))</f>
        <v>5.4725311148959213</v>
      </c>
      <c r="T61">
        <f>SQRT('Mean Deaths'!T61*(1-LOOKUP(T$1,'Inputs &amp; Outputs'!$A$9:$A$79,'Inputs &amp; Outputs'!$C$9:$C$79)))</f>
        <v>5.6998415677802834</v>
      </c>
      <c r="U61">
        <f>SQRT('Mean Deaths'!U61*(1-LOOKUP(U$1,'Inputs &amp; Outputs'!$A$9:$A$79,'Inputs &amp; Outputs'!$C$9:$C$79)))</f>
        <v>5.9466899223389822</v>
      </c>
      <c r="V61">
        <f>SQRT('Mean Deaths'!V61*(1-LOOKUP(V$1,'Inputs &amp; Outputs'!$A$9:$A$79,'Inputs &amp; Outputs'!$C$9:$C$79)))</f>
        <v>6.2069456029786503</v>
      </c>
      <c r="W61">
        <f>SQRT('Mean Deaths'!W61*(1-LOOKUP(W$1,'Inputs &amp; Outputs'!$A$9:$A$79,'Inputs &amp; Outputs'!$C$9:$C$79)))</f>
        <v>6.4741439004285342</v>
      </c>
      <c r="X61">
        <f>SQRT('Mean Deaths'!X61*(1-LOOKUP(X$1,'Inputs &amp; Outputs'!$A$9:$A$79,'Inputs &amp; Outputs'!$C$9:$C$79)))</f>
        <v>6.7504693061833114</v>
      </c>
      <c r="Y61">
        <f>SQRT('Mean Deaths'!Y61*(1-LOOKUP(Y$1,'Inputs &amp; Outputs'!$A$9:$A$79,'Inputs &amp; Outputs'!$C$9:$C$79)))</f>
        <v>7.0244778539663715</v>
      </c>
      <c r="Z61">
        <f>SQRT('Mean Deaths'!Z61*(1-LOOKUP(Z$1,'Inputs &amp; Outputs'!$A$9:$A$79,'Inputs &amp; Outputs'!$C$9:$C$79)))</f>
        <v>7.3152321564745986</v>
      </c>
      <c r="AA61">
        <f>SQRT('Mean Deaths'!AA61*(1-LOOKUP(AA$1,'Inputs &amp; Outputs'!$A$9:$A$79,'Inputs &amp; Outputs'!$C$9:$C$79)))</f>
        <v>7.6292479441044518</v>
      </c>
      <c r="AB61">
        <f>SQRT('Mean Deaths'!AB61*(1-LOOKUP(AB$1,'Inputs &amp; Outputs'!$A$9:$A$79,'Inputs &amp; Outputs'!$C$9:$C$79)))</f>
        <v>7.9682705870425856</v>
      </c>
      <c r="AC61">
        <f>SQRT('Mean Deaths'!AC61*(1-LOOKUP(AC$1,'Inputs &amp; Outputs'!$A$9:$A$79,'Inputs &amp; Outputs'!$C$9:$C$79)))</f>
        <v>8.3383672234167037</v>
      </c>
      <c r="AD61">
        <f>SQRT('Mean Deaths'!AD61*(1-LOOKUP(AD$1,'Inputs &amp; Outputs'!$A$9:$A$79,'Inputs &amp; Outputs'!$C$9:$C$79)))</f>
        <v>8.7342732992479117</v>
      </c>
      <c r="AE61">
        <f>SQRT('Mean Deaths'!AE61*(1-LOOKUP(AE$1,'Inputs &amp; Outputs'!$A$9:$A$79,'Inputs &amp; Outputs'!$C$9:$C$79)))</f>
        <v>9.1647547592282042</v>
      </c>
      <c r="AF61">
        <f>SQRT('Mean Deaths'!AF61*(1-LOOKUP(AF$1,'Inputs &amp; Outputs'!$A$9:$A$79,'Inputs &amp; Outputs'!$C$9:$C$79)))</f>
        <v>9.6258070502101276</v>
      </c>
      <c r="AG61">
        <f>SQRT('Mean Deaths'!AG61*(1-LOOKUP(AG$1,'Inputs &amp; Outputs'!$A$9:$A$79,'Inputs &amp; Outputs'!$C$9:$C$79)))</f>
        <v>10.118611642913271</v>
      </c>
      <c r="AH61">
        <f>SQRT('Mean Deaths'!AH61*(1-LOOKUP(AH$1,'Inputs &amp; Outputs'!$A$9:$A$79,'Inputs &amp; Outputs'!$C$9:$C$79)))</f>
        <v>10.638626428415654</v>
      </c>
      <c r="AI61">
        <f>SQRT('Mean Deaths'!AI61*(1-LOOKUP(AI$1,'Inputs &amp; Outputs'!$A$9:$A$79,'Inputs &amp; Outputs'!$C$9:$C$79)))</f>
        <v>11.167274704160187</v>
      </c>
      <c r="AJ61">
        <f>SQRT('Mean Deaths'!AJ61*(1-LOOKUP(AJ$1,'Inputs &amp; Outputs'!$A$9:$A$79,'Inputs &amp; Outputs'!$C$9:$C$79)))</f>
        <v>11.734339659564657</v>
      </c>
      <c r="AK61">
        <f>SQRT('Mean Deaths'!AK61*(1-LOOKUP(AK$1,'Inputs &amp; Outputs'!$A$9:$A$79,'Inputs &amp; Outputs'!$C$9:$C$79)))</f>
        <v>12.305133314775587</v>
      </c>
      <c r="AL61">
        <f>SQRT('Mean Deaths'!AL61*(1-LOOKUP(AL$1,'Inputs &amp; Outputs'!$A$9:$A$79,'Inputs &amp; Outputs'!$C$9:$C$79)))</f>
        <v>12.88856166482265</v>
      </c>
      <c r="AM61">
        <f>SQRT('Mean Deaths'!AM61*(1-LOOKUP(AM$1,'Inputs &amp; Outputs'!$A$9:$A$79,'Inputs &amp; Outputs'!$C$9:$C$79)))</f>
        <v>13.509918900475753</v>
      </c>
      <c r="AN61">
        <f>SQRT('Mean Deaths'!AN61*(1-LOOKUP(AN$1,'Inputs &amp; Outputs'!$A$9:$A$79,'Inputs &amp; Outputs'!$C$9:$C$79)))</f>
        <v>14.166682293624856</v>
      </c>
      <c r="AO61">
        <f>SQRT('Mean Deaths'!AO61*(1-LOOKUP(AO$1,'Inputs &amp; Outputs'!$A$9:$A$79,'Inputs &amp; Outputs'!$C$9:$C$79)))</f>
        <v>14.864338420686607</v>
      </c>
      <c r="AP61">
        <f>SQRT('Mean Deaths'!AP61*(1-LOOKUP(AP$1,'Inputs &amp; Outputs'!$A$9:$A$79,'Inputs &amp; Outputs'!$C$9:$C$79)))</f>
        <v>15.612665713554494</v>
      </c>
      <c r="AQ61">
        <f>SQRT('Mean Deaths'!AQ61*(1-LOOKUP(AQ$1,'Inputs &amp; Outputs'!$A$9:$A$79,'Inputs &amp; Outputs'!$C$9:$C$79)))</f>
        <v>16.393247065139352</v>
      </c>
      <c r="AR61">
        <f>SQRT('Mean Deaths'!AR61*(1-LOOKUP(AR$1,'Inputs &amp; Outputs'!$A$9:$A$79,'Inputs &amp; Outputs'!$C$9:$C$79)))</f>
        <v>17.169170848670824</v>
      </c>
      <c r="AS61">
        <f>SQRT('Mean Deaths'!AS61*(1-LOOKUP(AS$1,'Inputs &amp; Outputs'!$A$9:$A$79,'Inputs &amp; Outputs'!$C$9:$C$79)))</f>
        <v>17.932808330670241</v>
      </c>
      <c r="AT61">
        <f>SQRT('Mean Deaths'!AT61*(1-LOOKUP(AT$1,'Inputs &amp; Outputs'!$A$9:$A$79,'Inputs &amp; Outputs'!$C$9:$C$79)))</f>
        <v>18.68012289768566</v>
      </c>
      <c r="AU61">
        <f>SQRT('Mean Deaths'!AU61*(1-LOOKUP(AU$1,'Inputs &amp; Outputs'!$A$9:$A$79,'Inputs &amp; Outputs'!$C$9:$C$79)))</f>
        <v>19.393092637505628</v>
      </c>
      <c r="AV61">
        <f>SQRT('Mean Deaths'!AV61*(1-LOOKUP(AV$1,'Inputs &amp; Outputs'!$A$9:$A$79,'Inputs &amp; Outputs'!$C$9:$C$79)))</f>
        <v>19.986315656650778</v>
      </c>
      <c r="AW61">
        <f>SQRT('Mean Deaths'!AW61*(1-LOOKUP(AW$1,'Inputs &amp; Outputs'!$A$9:$A$79,'Inputs &amp; Outputs'!$C$9:$C$79)))</f>
        <v>20.384042622710538</v>
      </c>
      <c r="AX61">
        <f>SQRT('Mean Deaths'!AX61*(1-LOOKUP(AX$1,'Inputs &amp; Outputs'!$A$9:$A$79,'Inputs &amp; Outputs'!$C$9:$C$79)))</f>
        <v>20.669467448284969</v>
      </c>
      <c r="AY61">
        <f>SQRT('Mean Deaths'!AY61*(1-LOOKUP(AY$1,'Inputs &amp; Outputs'!$A$9:$A$79,'Inputs &amp; Outputs'!$C$9:$C$79)))</f>
        <v>20.818640985904914</v>
      </c>
      <c r="AZ61">
        <f>SQRT('Mean Deaths'!AZ61*(1-LOOKUP(AZ$1,'Inputs &amp; Outputs'!$A$9:$A$79,'Inputs &amp; Outputs'!$C$9:$C$79)))</f>
        <v>20.69606099451439</v>
      </c>
      <c r="BA61">
        <f>SQRT('Mean Deaths'!BA61*(1-LOOKUP(BA$1,'Inputs &amp; Outputs'!$A$9:$A$79,'Inputs &amp; Outputs'!$C$9:$C$79)))</f>
        <v>20.334661262753897</v>
      </c>
      <c r="BB61">
        <f>SQRT('Mean Deaths'!BB61*(1-LOOKUP(BB$1,'Inputs &amp; Outputs'!$A$9:$A$79,'Inputs &amp; Outputs'!$C$9:$C$79)))</f>
        <v>19.784490320606139</v>
      </c>
      <c r="BC61">
        <f>SQRT('Mean Deaths'!BC61*(1-LOOKUP(BC$1,'Inputs &amp; Outputs'!$A$9:$A$79,'Inputs &amp; Outputs'!$C$9:$C$79)))</f>
        <v>18.851627729625868</v>
      </c>
      <c r="BD61">
        <f>SQRT('Mean Deaths'!BD61*(1-LOOKUP(BD$1,'Inputs &amp; Outputs'!$A$9:$A$79,'Inputs &amp; Outputs'!$C$9:$C$79)))</f>
        <v>17.734069307613296</v>
      </c>
      <c r="BE61">
        <f>SQRT('Mean Deaths'!BE61*(1-LOOKUP(BE$1,'Inputs &amp; Outputs'!$A$9:$A$79,'Inputs &amp; Outputs'!$C$9:$C$79)))</f>
        <v>16.427502652815978</v>
      </c>
      <c r="BF61">
        <f>SQRT('Mean Deaths'!BF61*(1-LOOKUP(BF$1,'Inputs &amp; Outputs'!$A$9:$A$79,'Inputs &amp; Outputs'!$C$9:$C$79)))</f>
        <v>14.907436422928928</v>
      </c>
      <c r="BG61">
        <f>SQRT('Mean Deaths'!BG61*(1-LOOKUP(BG$1,'Inputs &amp; Outputs'!$A$9:$A$79,'Inputs &amp; Outputs'!$C$9:$C$79)))</f>
        <v>13.296410281815126</v>
      </c>
      <c r="BH61">
        <f>SQRT('Mean Deaths'!BH61*(1-LOOKUP(BH$1,'Inputs &amp; Outputs'!$A$9:$A$79,'Inputs &amp; Outputs'!$C$9:$C$79)))</f>
        <v>11.742697606246402</v>
      </c>
      <c r="BI61">
        <f>SQRT('Mean Deaths'!BI61*(1-LOOKUP(BI$1,'Inputs &amp; Outputs'!$A$9:$A$79,'Inputs &amp; Outputs'!$C$9:$C$79)))</f>
        <v>10.254832138087489</v>
      </c>
      <c r="BJ61">
        <f>SQRT('Mean Deaths'!BJ61*(1-LOOKUP(BJ$1,'Inputs &amp; Outputs'!$A$9:$A$79,'Inputs &amp; Outputs'!$C$9:$C$79)))</f>
        <v>8.7457777312725025</v>
      </c>
      <c r="BK61">
        <f>SQRT('Mean Deaths'!BK61*(1-LOOKUP(BK$1,'Inputs &amp; Outputs'!$A$9:$A$79,'Inputs &amp; Outputs'!$C$9:$C$79)))</f>
        <v>7.4123454193745584</v>
      </c>
      <c r="BL61">
        <f>SQRT('Mean Deaths'!BL61*(1-LOOKUP(BL$1,'Inputs &amp; Outputs'!$A$9:$A$79,'Inputs &amp; Outputs'!$C$9:$C$79)))</f>
        <v>6.3793611881392165</v>
      </c>
      <c r="BM61">
        <f>SQRT('Mean Deaths'!BM61*(1-LOOKUP(BM$1,'Inputs &amp; Outputs'!$A$9:$A$79,'Inputs &amp; Outputs'!$C$9:$C$79)))</f>
        <v>5.2411191895285114</v>
      </c>
      <c r="BN61">
        <f>SQRT('Mean Deaths'!BN61*(1-LOOKUP(BN$1,'Inputs &amp; Outputs'!$A$9:$A$79,'Inputs &amp; Outputs'!$C$9:$C$79)))</f>
        <v>4.1354436021464496</v>
      </c>
      <c r="BO61">
        <f>SQRT('Mean Deaths'!BO61*(1-LOOKUP(BO$1,'Inputs &amp; Outputs'!$A$9:$A$79,'Inputs &amp; Outputs'!$C$9:$C$79)))</f>
        <v>3.321155852754881</v>
      </c>
      <c r="BP61">
        <f>SQRT('Mean Deaths'!BP61*(1-LOOKUP(BP$1,'Inputs &amp; Outputs'!$A$9:$A$79,'Inputs &amp; Outputs'!$C$9:$C$79)))</f>
        <v>2.6708613226391966</v>
      </c>
      <c r="BQ61">
        <f>SQRT('Mean Deaths'!BQ61*(1-LOOKUP(BQ$1,'Inputs &amp; Outputs'!$A$9:$A$79,'Inputs &amp; Outputs'!$C$9:$C$79)))</f>
        <v>1.9614058080713437</v>
      </c>
      <c r="BR61">
        <f>SQRT('Mean Deaths'!BR61*(1-LOOKUP(BR$1,'Inputs &amp; Outputs'!$A$9:$A$79,'Inputs &amp; Outputs'!$C$9:$C$79)))</f>
        <v>1.303421811071535</v>
      </c>
      <c r="BS61">
        <f>SQRT('Mean Deaths'!BS61*(1-LOOKUP(BS$1,'Inputs &amp; Outputs'!$A$9:$A$79,'Inputs &amp; Outputs'!$C$9:$C$79)))</f>
        <v>0</v>
      </c>
    </row>
    <row r="62" spans="1:71" x14ac:dyDescent="0.25">
      <c r="A62" s="1">
        <v>61</v>
      </c>
      <c r="B62">
        <f>SQRT('Mean Deaths'!B62*(1-LOOKUP(B$1,'Inputs &amp; Outputs'!$A$9:$A$79,'Inputs &amp; Outputs'!$C$9:$C$79)))</f>
        <v>2.7863888296503059</v>
      </c>
      <c r="C62">
        <f>SQRT('Mean Deaths'!C62*(1-LOOKUP(C$1,'Inputs &amp; Outputs'!$A$9:$A$79,'Inputs &amp; Outputs'!$C$9:$C$79)))</f>
        <v>2.9060686986793685</v>
      </c>
      <c r="D62">
        <f>SQRT('Mean Deaths'!D62*(1-LOOKUP(D$1,'Inputs &amp; Outputs'!$A$9:$A$79,'Inputs &amp; Outputs'!$C$9:$C$79)))</f>
        <v>3.0300617570112327</v>
      </c>
      <c r="E62">
        <f>SQRT('Mean Deaths'!E62*(1-LOOKUP(E$1,'Inputs &amp; Outputs'!$A$9:$A$79,'Inputs &amp; Outputs'!$C$9:$C$79)))</f>
        <v>3.160201592983745</v>
      </c>
      <c r="F62">
        <f>SQRT('Mean Deaths'!F62*(1-LOOKUP(F$1,'Inputs &amp; Outputs'!$A$9:$A$79,'Inputs &amp; Outputs'!$C$9:$C$79)))</f>
        <v>3.2954635225436801</v>
      </c>
      <c r="G62">
        <f>SQRT('Mean Deaths'!G62*(1-LOOKUP(G$1,'Inputs &amp; Outputs'!$A$9:$A$79,'Inputs &amp; Outputs'!$C$9:$C$79)))</f>
        <v>3.435376365491269</v>
      </c>
      <c r="H62">
        <f>SQRT('Mean Deaths'!H62*(1-LOOKUP(H$1,'Inputs &amp; Outputs'!$A$9:$A$79,'Inputs &amp; Outputs'!$C$9:$C$79)))</f>
        <v>3.5806041659049663</v>
      </c>
      <c r="I62">
        <f>SQRT('Mean Deaths'!I62*(1-LOOKUP(I$1,'Inputs &amp; Outputs'!$A$9:$A$79,'Inputs &amp; Outputs'!$C$9:$C$79)))</f>
        <v>3.7306755070319371</v>
      </c>
      <c r="J62">
        <f>SQRT('Mean Deaths'!J62*(1-LOOKUP(J$1,'Inputs &amp; Outputs'!$A$9:$A$79,'Inputs &amp; Outputs'!$C$9:$C$79)))</f>
        <v>3.8844501974390147</v>
      </c>
      <c r="K62">
        <f>SQRT('Mean Deaths'!K62*(1-LOOKUP(K$1,'Inputs &amp; Outputs'!$A$9:$A$79,'Inputs &amp; Outputs'!$C$9:$C$79)))</f>
        <v>4.0415774909950697</v>
      </c>
      <c r="L62">
        <f>SQRT('Mean Deaths'!L62*(1-LOOKUP(L$1,'Inputs &amp; Outputs'!$A$9:$A$79,'Inputs &amp; Outputs'!$C$9:$C$79)))</f>
        <v>4.2024648946217269</v>
      </c>
      <c r="M62">
        <f>SQRT('Mean Deaths'!M62*(1-LOOKUP(M$1,'Inputs &amp; Outputs'!$A$9:$A$79,'Inputs &amp; Outputs'!$C$9:$C$79)))</f>
        <v>4.368915017621652</v>
      </c>
      <c r="N62">
        <f>SQRT('Mean Deaths'!N62*(1-LOOKUP(N$1,'Inputs &amp; Outputs'!$A$9:$A$79,'Inputs &amp; Outputs'!$C$9:$C$79)))</f>
        <v>4.5383720671456631</v>
      </c>
      <c r="O62">
        <f>SQRT('Mean Deaths'!O62*(1-LOOKUP(O$1,'Inputs &amp; Outputs'!$A$9:$A$79,'Inputs &amp; Outputs'!$C$9:$C$79)))</f>
        <v>4.7118676441597973</v>
      </c>
      <c r="P62">
        <f>SQRT('Mean Deaths'!P62*(1-LOOKUP(P$1,'Inputs &amp; Outputs'!$A$9:$A$79,'Inputs &amp; Outputs'!$C$9:$C$79)))</f>
        <v>4.8882601509751913</v>
      </c>
      <c r="Q62">
        <f>SQRT('Mean Deaths'!Q62*(1-LOOKUP(Q$1,'Inputs &amp; Outputs'!$A$9:$A$79,'Inputs &amp; Outputs'!$C$9:$C$79)))</f>
        <v>5.069077990805626</v>
      </c>
      <c r="R62">
        <f>SQRT('Mean Deaths'!R62*(1-LOOKUP(R$1,'Inputs &amp; Outputs'!$A$9:$A$79,'Inputs &amp; Outputs'!$C$9:$C$79)))</f>
        <v>5.2605650336316536</v>
      </c>
      <c r="S62">
        <f>SQRT('Mean Deaths'!S62*(1-LOOKUP(S$1,'Inputs &amp; Outputs'!$A$9:$A$79,'Inputs &amp; Outputs'!$C$9:$C$79)))</f>
        <v>5.4649415003288002</v>
      </c>
      <c r="T62">
        <f>SQRT('Mean Deaths'!T62*(1-LOOKUP(T$1,'Inputs &amp; Outputs'!$A$9:$A$79,'Inputs &amp; Outputs'!$C$9:$C$79)))</f>
        <v>5.6907441188821695</v>
      </c>
      <c r="U62">
        <f>SQRT('Mean Deaths'!U62*(1-LOOKUP(U$1,'Inputs &amp; Outputs'!$A$9:$A$79,'Inputs &amp; Outputs'!$C$9:$C$79)))</f>
        <v>5.9356297331204884</v>
      </c>
      <c r="V62">
        <f>SQRT('Mean Deaths'!V62*(1-LOOKUP(V$1,'Inputs &amp; Outputs'!$A$9:$A$79,'Inputs &amp; Outputs'!$C$9:$C$79)))</f>
        <v>6.1940694443068685</v>
      </c>
      <c r="W62">
        <f>SQRT('Mean Deaths'!W62*(1-LOOKUP(W$1,'Inputs &amp; Outputs'!$A$9:$A$79,'Inputs &amp; Outputs'!$C$9:$C$79)))</f>
        <v>6.4603271655311705</v>
      </c>
      <c r="X62">
        <f>SQRT('Mean Deaths'!X62*(1-LOOKUP(X$1,'Inputs &amp; Outputs'!$A$9:$A$79,'Inputs &amp; Outputs'!$C$9:$C$79)))</f>
        <v>6.7282759223671853</v>
      </c>
      <c r="Y62">
        <f>SQRT('Mean Deaths'!Y62*(1-LOOKUP(Y$1,'Inputs &amp; Outputs'!$A$9:$A$79,'Inputs &amp; Outputs'!$C$9:$C$79)))</f>
        <v>7.0031055274779339</v>
      </c>
      <c r="Z62">
        <f>SQRT('Mean Deaths'!Z62*(1-LOOKUP(Z$1,'Inputs &amp; Outputs'!$A$9:$A$79,'Inputs &amp; Outputs'!$C$9:$C$79)))</f>
        <v>7.2955597414142259</v>
      </c>
      <c r="AA62">
        <f>SQRT('Mean Deaths'!AA62*(1-LOOKUP(AA$1,'Inputs &amp; Outputs'!$A$9:$A$79,'Inputs &amp; Outputs'!$C$9:$C$79)))</f>
        <v>7.6053742411503329</v>
      </c>
      <c r="AB62">
        <f>SQRT('Mean Deaths'!AB62*(1-LOOKUP(AB$1,'Inputs &amp; Outputs'!$A$9:$A$79,'Inputs &amp; Outputs'!$C$9:$C$79)))</f>
        <v>7.9440282409052392</v>
      </c>
      <c r="AC62">
        <f>SQRT('Mean Deaths'!AC62*(1-LOOKUP(AC$1,'Inputs &amp; Outputs'!$A$9:$A$79,'Inputs &amp; Outputs'!$C$9:$C$79)))</f>
        <v>8.3114894252504463</v>
      </c>
      <c r="AD62">
        <f>SQRT('Mean Deaths'!AD62*(1-LOOKUP(AD$1,'Inputs &amp; Outputs'!$A$9:$A$79,'Inputs &amp; Outputs'!$C$9:$C$79)))</f>
        <v>8.7096749937117064</v>
      </c>
      <c r="AE62">
        <f>SQRT('Mean Deaths'!AE62*(1-LOOKUP(AE$1,'Inputs &amp; Outputs'!$A$9:$A$79,'Inputs &amp; Outputs'!$C$9:$C$79)))</f>
        <v>9.1372261472055083</v>
      </c>
      <c r="AF62">
        <f>SQRT('Mean Deaths'!AF62*(1-LOOKUP(AF$1,'Inputs &amp; Outputs'!$A$9:$A$79,'Inputs &amp; Outputs'!$C$9:$C$79)))</f>
        <v>9.6072474270079038</v>
      </c>
      <c r="AG62">
        <f>SQRT('Mean Deaths'!AG62*(1-LOOKUP(AG$1,'Inputs &amp; Outputs'!$A$9:$A$79,'Inputs &amp; Outputs'!$C$9:$C$79)))</f>
        <v>10.091589598517173</v>
      </c>
      <c r="AH62">
        <f>SQRT('Mean Deaths'!AH62*(1-LOOKUP(AH$1,'Inputs &amp; Outputs'!$A$9:$A$79,'Inputs &amp; Outputs'!$C$9:$C$79)))</f>
        <v>10.606317382029919</v>
      </c>
      <c r="AI62">
        <f>SQRT('Mean Deaths'!AI62*(1-LOOKUP(AI$1,'Inputs &amp; Outputs'!$A$9:$A$79,'Inputs &amp; Outputs'!$C$9:$C$79)))</f>
        <v>11.137331305936984</v>
      </c>
      <c r="AJ62">
        <f>SQRT('Mean Deaths'!AJ62*(1-LOOKUP(AJ$1,'Inputs &amp; Outputs'!$A$9:$A$79,'Inputs &amp; Outputs'!$C$9:$C$79)))</f>
        <v>11.695010355038766</v>
      </c>
      <c r="AK62">
        <f>SQRT('Mean Deaths'!AK62*(1-LOOKUP(AK$1,'Inputs &amp; Outputs'!$A$9:$A$79,'Inputs &amp; Outputs'!$C$9:$C$79)))</f>
        <v>12.256706216728864</v>
      </c>
      <c r="AL62">
        <f>SQRT('Mean Deaths'!AL62*(1-LOOKUP(AL$1,'Inputs &amp; Outputs'!$A$9:$A$79,'Inputs &amp; Outputs'!$C$9:$C$79)))</f>
        <v>12.82995595934764</v>
      </c>
      <c r="AM62">
        <f>SQRT('Mean Deaths'!AM62*(1-LOOKUP(AM$1,'Inputs &amp; Outputs'!$A$9:$A$79,'Inputs &amp; Outputs'!$C$9:$C$79)))</f>
        <v>13.424988909427821</v>
      </c>
      <c r="AN62">
        <f>SQRT('Mean Deaths'!AN62*(1-LOOKUP(AN$1,'Inputs &amp; Outputs'!$A$9:$A$79,'Inputs &amp; Outputs'!$C$9:$C$79)))</f>
        <v>14.07113969688511</v>
      </c>
      <c r="AO62">
        <f>SQRT('Mean Deaths'!AO62*(1-LOOKUP(AO$1,'Inputs &amp; Outputs'!$A$9:$A$79,'Inputs &amp; Outputs'!$C$9:$C$79)))</f>
        <v>14.780519875985824</v>
      </c>
      <c r="AP62">
        <f>SQRT('Mean Deaths'!AP62*(1-LOOKUP(AP$1,'Inputs &amp; Outputs'!$A$9:$A$79,'Inputs &amp; Outputs'!$C$9:$C$79)))</f>
        <v>15.547846300243645</v>
      </c>
      <c r="AQ62">
        <f>SQRT('Mean Deaths'!AQ62*(1-LOOKUP(AQ$1,'Inputs &amp; Outputs'!$A$9:$A$79,'Inputs &amp; Outputs'!$C$9:$C$79)))</f>
        <v>16.309473578451268</v>
      </c>
      <c r="AR62">
        <f>SQRT('Mean Deaths'!AR62*(1-LOOKUP(AR$1,'Inputs &amp; Outputs'!$A$9:$A$79,'Inputs &amp; Outputs'!$C$9:$C$79)))</f>
        <v>17.098580636279728</v>
      </c>
      <c r="AS62">
        <f>SQRT('Mean Deaths'!AS62*(1-LOOKUP(AS$1,'Inputs &amp; Outputs'!$A$9:$A$79,'Inputs &amp; Outputs'!$C$9:$C$79)))</f>
        <v>17.886248533133379</v>
      </c>
      <c r="AT62">
        <f>SQRT('Mean Deaths'!AT62*(1-LOOKUP(AT$1,'Inputs &amp; Outputs'!$A$9:$A$79,'Inputs &amp; Outputs'!$C$9:$C$79)))</f>
        <v>18.630554077109355</v>
      </c>
      <c r="AU62">
        <f>SQRT('Mean Deaths'!AU62*(1-LOOKUP(AU$1,'Inputs &amp; Outputs'!$A$9:$A$79,'Inputs &amp; Outputs'!$C$9:$C$79)))</f>
        <v>19.319457847352368</v>
      </c>
      <c r="AV62">
        <f>SQRT('Mean Deaths'!AV62*(1-LOOKUP(AV$1,'Inputs &amp; Outputs'!$A$9:$A$79,'Inputs &amp; Outputs'!$C$9:$C$79)))</f>
        <v>19.883938730786262</v>
      </c>
      <c r="AW62">
        <f>SQRT('Mean Deaths'!AW62*(1-LOOKUP(AW$1,'Inputs &amp; Outputs'!$A$9:$A$79,'Inputs &amp; Outputs'!$C$9:$C$79)))</f>
        <v>20.337128768517545</v>
      </c>
      <c r="AX62">
        <f>SQRT('Mean Deaths'!AX62*(1-LOOKUP(AX$1,'Inputs &amp; Outputs'!$A$9:$A$79,'Inputs &amp; Outputs'!$C$9:$C$79)))</f>
        <v>20.732230228830858</v>
      </c>
      <c r="AY62">
        <f>SQRT('Mean Deaths'!AY62*(1-LOOKUP(AY$1,'Inputs &amp; Outputs'!$A$9:$A$79,'Inputs &amp; Outputs'!$C$9:$C$79)))</f>
        <v>20.780052183524468</v>
      </c>
      <c r="AZ62">
        <f>SQRT('Mean Deaths'!AZ62*(1-LOOKUP(AZ$1,'Inputs &amp; Outputs'!$A$9:$A$79,'Inputs &amp; Outputs'!$C$9:$C$79)))</f>
        <v>20.655546643764236</v>
      </c>
      <c r="BA62">
        <f>SQRT('Mean Deaths'!BA62*(1-LOOKUP(BA$1,'Inputs &amp; Outputs'!$A$9:$A$79,'Inputs &amp; Outputs'!$C$9:$C$79)))</f>
        <v>20.209692513878579</v>
      </c>
      <c r="BB62">
        <f>SQRT('Mean Deaths'!BB62*(1-LOOKUP(BB$1,'Inputs &amp; Outputs'!$A$9:$A$79,'Inputs &amp; Outputs'!$C$9:$C$79)))</f>
        <v>19.563581899850089</v>
      </c>
      <c r="BC62">
        <f>SQRT('Mean Deaths'!BC62*(1-LOOKUP(BC$1,'Inputs &amp; Outputs'!$A$9:$A$79,'Inputs &amp; Outputs'!$C$9:$C$79)))</f>
        <v>18.658272590335045</v>
      </c>
      <c r="BD62">
        <f>SQRT('Mean Deaths'!BD62*(1-LOOKUP(BD$1,'Inputs &amp; Outputs'!$A$9:$A$79,'Inputs &amp; Outputs'!$C$9:$C$79)))</f>
        <v>17.51646512416475</v>
      </c>
      <c r="BE62">
        <f>SQRT('Mean Deaths'!BE62*(1-LOOKUP(BE$1,'Inputs &amp; Outputs'!$A$9:$A$79,'Inputs &amp; Outputs'!$C$9:$C$79)))</f>
        <v>16.197003308314166</v>
      </c>
      <c r="BF62">
        <f>SQRT('Mean Deaths'!BF62*(1-LOOKUP(BF$1,'Inputs &amp; Outputs'!$A$9:$A$79,'Inputs &amp; Outputs'!$C$9:$C$79)))</f>
        <v>14.797686932144362</v>
      </c>
      <c r="BG62">
        <f>SQRT('Mean Deaths'!BG62*(1-LOOKUP(BG$1,'Inputs &amp; Outputs'!$A$9:$A$79,'Inputs &amp; Outputs'!$C$9:$C$79)))</f>
        <v>13.353537978967484</v>
      </c>
      <c r="BH62">
        <f>SQRT('Mean Deaths'!BH62*(1-LOOKUP(BH$1,'Inputs &amp; Outputs'!$A$9:$A$79,'Inputs &amp; Outputs'!$C$9:$C$79)))</f>
        <v>11.751142553476917</v>
      </c>
      <c r="BI62">
        <f>SQRT('Mean Deaths'!BI62*(1-LOOKUP(BI$1,'Inputs &amp; Outputs'!$A$9:$A$79,'Inputs &amp; Outputs'!$C$9:$C$79)))</f>
        <v>10.364406063422448</v>
      </c>
      <c r="BJ62">
        <f>SQRT('Mean Deaths'!BJ62*(1-LOOKUP(BJ$1,'Inputs &amp; Outputs'!$A$9:$A$79,'Inputs &amp; Outputs'!$C$9:$C$79)))</f>
        <v>8.9958775966702103</v>
      </c>
      <c r="BK62">
        <f>SQRT('Mean Deaths'!BK62*(1-LOOKUP(BK$1,'Inputs &amp; Outputs'!$A$9:$A$79,'Inputs &amp; Outputs'!$C$9:$C$79)))</f>
        <v>7.5860958529150553</v>
      </c>
      <c r="BL62">
        <f>SQRT('Mean Deaths'!BL62*(1-LOOKUP(BL$1,'Inputs &amp; Outputs'!$A$9:$A$79,'Inputs &amp; Outputs'!$C$9:$C$79)))</f>
        <v>6.2739099385712409</v>
      </c>
      <c r="BM62">
        <f>SQRT('Mean Deaths'!BM62*(1-LOOKUP(BM$1,'Inputs &amp; Outputs'!$A$9:$A$79,'Inputs &amp; Outputs'!$C$9:$C$79)))</f>
        <v>5.3905904289782578</v>
      </c>
      <c r="BN62">
        <f>SQRT('Mean Deaths'!BN62*(1-LOOKUP(BN$1,'Inputs &amp; Outputs'!$A$9:$A$79,'Inputs &amp; Outputs'!$C$9:$C$79)))</f>
        <v>4.0221222128833931</v>
      </c>
      <c r="BO62">
        <f>SQRT('Mean Deaths'!BO62*(1-LOOKUP(BO$1,'Inputs &amp; Outputs'!$A$9:$A$79,'Inputs &amp; Outputs'!$C$9:$C$79)))</f>
        <v>3.2134138826761793</v>
      </c>
      <c r="BP62">
        <f>SQRT('Mean Deaths'!BP62*(1-LOOKUP(BP$1,'Inputs &amp; Outputs'!$A$9:$A$79,'Inputs &amp; Outputs'!$C$9:$C$79)))</f>
        <v>2.2871889916441099</v>
      </c>
      <c r="BQ62">
        <f>SQRT('Mean Deaths'!BQ62*(1-LOOKUP(BQ$1,'Inputs &amp; Outputs'!$A$9:$A$79,'Inputs &amp; Outputs'!$C$9:$C$79)))</f>
        <v>1.5506274423471293</v>
      </c>
      <c r="BR62">
        <f>SQRT('Mean Deaths'!BR62*(1-LOOKUP(BR$1,'Inputs &amp; Outputs'!$A$9:$A$79,'Inputs &amp; Outputs'!$C$9:$C$79)))</f>
        <v>1.1015924893330564</v>
      </c>
      <c r="BS62">
        <f>SQRT('Mean Deaths'!BS62*(1-LOOKUP(BS$1,'Inputs &amp; Outputs'!$A$9:$A$79,'Inputs &amp; Outputs'!$C$9:$C$79)))</f>
        <v>0</v>
      </c>
    </row>
    <row r="63" spans="1:71" x14ac:dyDescent="0.25">
      <c r="A63" s="1">
        <v>62</v>
      </c>
      <c r="B63">
        <f>SQRT('Mean Deaths'!B63*(1-LOOKUP(B$1,'Inputs &amp; Outputs'!$A$9:$A$79,'Inputs &amp; Outputs'!$C$9:$C$79)))</f>
        <v>2.7863888296503059</v>
      </c>
      <c r="C63">
        <f>SQRT('Mean Deaths'!C63*(1-LOOKUP(C$1,'Inputs &amp; Outputs'!$A$9:$A$79,'Inputs &amp; Outputs'!$C$9:$C$79)))</f>
        <v>2.9060686986793685</v>
      </c>
      <c r="D63">
        <f>SQRT('Mean Deaths'!D63*(1-LOOKUP(D$1,'Inputs &amp; Outputs'!$A$9:$A$79,'Inputs &amp; Outputs'!$C$9:$C$79)))</f>
        <v>3.0305172341663065</v>
      </c>
      <c r="E63">
        <f>SQRT('Mean Deaths'!E63*(1-LOOKUP(E$1,'Inputs &amp; Outputs'!$A$9:$A$79,'Inputs &amp; Outputs'!$C$9:$C$79)))</f>
        <v>3.1609941597940354</v>
      </c>
      <c r="F63">
        <f>SQRT('Mean Deaths'!F63*(1-LOOKUP(F$1,'Inputs &amp; Outputs'!$A$9:$A$79,'Inputs &amp; Outputs'!$C$9:$C$79)))</f>
        <v>3.2966218286555105</v>
      </c>
      <c r="G63">
        <f>SQRT('Mean Deaths'!G63*(1-LOOKUP(G$1,'Inputs &amp; Outputs'!$A$9:$A$79,'Inputs &amp; Outputs'!$C$9:$C$79)))</f>
        <v>3.436930326683973</v>
      </c>
      <c r="H63">
        <f>SQRT('Mean Deaths'!H63*(1-LOOKUP(H$1,'Inputs &amp; Outputs'!$A$9:$A$79,'Inputs &amp; Outputs'!$C$9:$C$79)))</f>
        <v>3.5836659743073156</v>
      </c>
      <c r="I63">
        <f>SQRT('Mean Deaths'!I63*(1-LOOKUP(I$1,'Inputs &amp; Outputs'!$A$9:$A$79,'Inputs &amp; Outputs'!$C$9:$C$79)))</f>
        <v>3.7336807843349438</v>
      </c>
      <c r="J63">
        <f>SQRT('Mean Deaths'!J63*(1-LOOKUP(J$1,'Inputs &amp; Outputs'!$A$9:$A$79,'Inputs &amp; Outputs'!$C$9:$C$79)))</f>
        <v>3.8856252265147755</v>
      </c>
      <c r="K63">
        <f>SQRT('Mean Deaths'!K63*(1-LOOKUP(K$1,'Inputs &amp; Outputs'!$A$9:$A$79,'Inputs &amp; Outputs'!$C$9:$C$79)))</f>
        <v>4.0434145253779015</v>
      </c>
      <c r="L63">
        <f>SQRT('Mean Deaths'!L63*(1-LOOKUP(L$1,'Inputs &amp; Outputs'!$A$9:$A$79,'Inputs &amp; Outputs'!$C$9:$C$79)))</f>
        <v>4.2069318694250324</v>
      </c>
      <c r="M63">
        <f>SQRT('Mean Deaths'!M63*(1-LOOKUP(M$1,'Inputs &amp; Outputs'!$A$9:$A$79,'Inputs &amp; Outputs'!$C$9:$C$79)))</f>
        <v>4.3731232457821259</v>
      </c>
      <c r="N63">
        <f>SQRT('Mean Deaths'!N63*(1-LOOKUP(N$1,'Inputs &amp; Outputs'!$A$9:$A$79,'Inputs &amp; Outputs'!$C$9:$C$79)))</f>
        <v>4.5436740401305196</v>
      </c>
      <c r="O63">
        <f>SQRT('Mean Deaths'!O63*(1-LOOKUP(O$1,'Inputs &amp; Outputs'!$A$9:$A$79,'Inputs &amp; Outputs'!$C$9:$C$79)))</f>
        <v>4.7173823882203996</v>
      </c>
      <c r="P63">
        <f>SQRT('Mean Deaths'!P63*(1-LOOKUP(P$1,'Inputs &amp; Outputs'!$A$9:$A$79,'Inputs &amp; Outputs'!$C$9:$C$79)))</f>
        <v>4.8952433833226312</v>
      </c>
      <c r="Q63">
        <f>SQRT('Mean Deaths'!Q63*(1-LOOKUP(Q$1,'Inputs &amp; Outputs'!$A$9:$A$79,'Inputs &amp; Outputs'!$C$9:$C$79)))</f>
        <v>5.0758184442389194</v>
      </c>
      <c r="R63">
        <f>SQRT('Mean Deaths'!R63*(1-LOOKUP(R$1,'Inputs &amp; Outputs'!$A$9:$A$79,'Inputs &amp; Outputs'!$C$9:$C$79)))</f>
        <v>5.2646108965367038</v>
      </c>
      <c r="S63">
        <f>SQRT('Mean Deaths'!S63*(1-LOOKUP(S$1,'Inputs &amp; Outputs'!$A$9:$A$79,'Inputs &amp; Outputs'!$C$9:$C$79)))</f>
        <v>5.4705644481073428</v>
      </c>
      <c r="T63">
        <f>SQRT('Mean Deaths'!T63*(1-LOOKUP(T$1,'Inputs &amp; Outputs'!$A$9:$A$79,'Inputs &amp; Outputs'!$C$9:$C$79)))</f>
        <v>5.6930932393615334</v>
      </c>
      <c r="U63">
        <f>SQRT('Mean Deaths'!U63*(1-LOOKUP(U$1,'Inputs &amp; Outputs'!$A$9:$A$79,'Inputs &amp; Outputs'!$C$9:$C$79)))</f>
        <v>5.9402406479253012</v>
      </c>
      <c r="V63">
        <f>SQRT('Mean Deaths'!V63*(1-LOOKUP(V$1,'Inputs &amp; Outputs'!$A$9:$A$79,'Inputs &amp; Outputs'!$C$9:$C$79)))</f>
        <v>6.2011546401850044</v>
      </c>
      <c r="W63">
        <f>SQRT('Mean Deaths'!W63*(1-LOOKUP(W$1,'Inputs &amp; Outputs'!$A$9:$A$79,'Inputs &amp; Outputs'!$C$9:$C$79)))</f>
        <v>6.4677446930326488</v>
      </c>
      <c r="X63">
        <f>SQRT('Mean Deaths'!X63*(1-LOOKUP(X$1,'Inputs &amp; Outputs'!$A$9:$A$79,'Inputs &amp; Outputs'!$C$9:$C$79)))</f>
        <v>6.7388533159786173</v>
      </c>
      <c r="Y63">
        <f>SQRT('Mean Deaths'!Y63*(1-LOOKUP(Y$1,'Inputs &amp; Outputs'!$A$9:$A$79,'Inputs &amp; Outputs'!$C$9:$C$79)))</f>
        <v>7.0196931628292702</v>
      </c>
      <c r="Z63">
        <f>SQRT('Mean Deaths'!Z63*(1-LOOKUP(Z$1,'Inputs &amp; Outputs'!$A$9:$A$79,'Inputs &amp; Outputs'!$C$9:$C$79)))</f>
        <v>7.3106081154585221</v>
      </c>
      <c r="AA63">
        <f>SQRT('Mean Deaths'!AA63*(1-LOOKUP(AA$1,'Inputs &amp; Outputs'!$A$9:$A$79,'Inputs &amp; Outputs'!$C$9:$C$79)))</f>
        <v>7.6231854464362208</v>
      </c>
      <c r="AB63">
        <f>SQRT('Mean Deaths'!AB63*(1-LOOKUP(AB$1,'Inputs &amp; Outputs'!$A$9:$A$79,'Inputs &amp; Outputs'!$C$9:$C$79)))</f>
        <v>7.9597729088365332</v>
      </c>
      <c r="AC63">
        <f>SQRT('Mean Deaths'!AC63*(1-LOOKUP(AC$1,'Inputs &amp; Outputs'!$A$9:$A$79,'Inputs &amp; Outputs'!$C$9:$C$79)))</f>
        <v>8.3285221022399885</v>
      </c>
      <c r="AD63">
        <f>SQRT('Mean Deaths'!AD63*(1-LOOKUP(AD$1,'Inputs &amp; Outputs'!$A$9:$A$79,'Inputs &amp; Outputs'!$C$9:$C$79)))</f>
        <v>8.7314385699150971</v>
      </c>
      <c r="AE63">
        <f>SQRT('Mean Deaths'!AE63*(1-LOOKUP(AE$1,'Inputs &amp; Outputs'!$A$9:$A$79,'Inputs &amp; Outputs'!$C$9:$C$79)))</f>
        <v>9.1552542334224682</v>
      </c>
      <c r="AF63">
        <f>SQRT('Mean Deaths'!AF63*(1-LOOKUP(AF$1,'Inputs &amp; Outputs'!$A$9:$A$79,'Inputs &amp; Outputs'!$C$9:$C$79)))</f>
        <v>9.6125538330612219</v>
      </c>
      <c r="AG63">
        <f>SQRT('Mean Deaths'!AG63*(1-LOOKUP(AG$1,'Inputs &amp; Outputs'!$A$9:$A$79,'Inputs &amp; Outputs'!$C$9:$C$79)))</f>
        <v>10.110737673458846</v>
      </c>
      <c r="AH63">
        <f>SQRT('Mean Deaths'!AH63*(1-LOOKUP(AH$1,'Inputs &amp; Outputs'!$A$9:$A$79,'Inputs &amp; Outputs'!$C$9:$C$79)))</f>
        <v>10.62188585718167</v>
      </c>
      <c r="AI63">
        <f>SQRT('Mean Deaths'!AI63*(1-LOOKUP(AI$1,'Inputs &amp; Outputs'!$A$9:$A$79,'Inputs &amp; Outputs'!$C$9:$C$79)))</f>
        <v>11.15900052610394</v>
      </c>
      <c r="AJ63">
        <f>SQRT('Mean Deaths'!AJ63*(1-LOOKUP(AJ$1,'Inputs &amp; Outputs'!$A$9:$A$79,'Inputs &amp; Outputs'!$C$9:$C$79)))</f>
        <v>11.719437184435096</v>
      </c>
      <c r="AK63">
        <f>SQRT('Mean Deaths'!AK63*(1-LOOKUP(AK$1,'Inputs &amp; Outputs'!$A$9:$A$79,'Inputs &amp; Outputs'!$C$9:$C$79)))</f>
        <v>12.293585973051149</v>
      </c>
      <c r="AL63">
        <f>SQRT('Mean Deaths'!AL63*(1-LOOKUP(AL$1,'Inputs &amp; Outputs'!$A$9:$A$79,'Inputs &amp; Outputs'!$C$9:$C$79)))</f>
        <v>12.879325861655339</v>
      </c>
      <c r="AM63">
        <f>SQRT('Mean Deaths'!AM63*(1-LOOKUP(AM$1,'Inputs &amp; Outputs'!$A$9:$A$79,'Inputs &amp; Outputs'!$C$9:$C$79)))</f>
        <v>13.487707418849357</v>
      </c>
      <c r="AN63">
        <f>SQRT('Mean Deaths'!AN63*(1-LOOKUP(AN$1,'Inputs &amp; Outputs'!$A$9:$A$79,'Inputs &amp; Outputs'!$C$9:$C$79)))</f>
        <v>14.155215936186774</v>
      </c>
      <c r="AO63">
        <f>SQRT('Mean Deaths'!AO63*(1-LOOKUP(AO$1,'Inputs &amp; Outputs'!$A$9:$A$79,'Inputs &amp; Outputs'!$C$9:$C$79)))</f>
        <v>14.864338420686607</v>
      </c>
      <c r="AP63">
        <f>SQRT('Mean Deaths'!AP63*(1-LOOKUP(AP$1,'Inputs &amp; Outputs'!$A$9:$A$79,'Inputs &amp; Outputs'!$C$9:$C$79)))</f>
        <v>15.608558198168081</v>
      </c>
      <c r="AQ63">
        <f>SQRT('Mean Deaths'!AQ63*(1-LOOKUP(AQ$1,'Inputs &amp; Outputs'!$A$9:$A$79,'Inputs &amp; Outputs'!$C$9:$C$79)))</f>
        <v>16.378757025806323</v>
      </c>
      <c r="AR63">
        <f>SQRT('Mean Deaths'!AR63*(1-LOOKUP(AR$1,'Inputs &amp; Outputs'!$A$9:$A$79,'Inputs &amp; Outputs'!$C$9:$C$79)))</f>
        <v>17.192232203388599</v>
      </c>
      <c r="AS63">
        <f>SQRT('Mean Deaths'!AS63*(1-LOOKUP(AS$1,'Inputs &amp; Outputs'!$A$9:$A$79,'Inputs &amp; Outputs'!$C$9:$C$79)))</f>
        <v>17.983222480340615</v>
      </c>
      <c r="AT63">
        <f>SQRT('Mean Deaths'!AT63*(1-LOOKUP(AT$1,'Inputs &amp; Outputs'!$A$9:$A$79,'Inputs &amp; Outputs'!$C$9:$C$79)))</f>
        <v>18.773073857673495</v>
      </c>
      <c r="AU63">
        <f>SQRT('Mean Deaths'!AU63*(1-LOOKUP(AU$1,'Inputs &amp; Outputs'!$A$9:$A$79,'Inputs &amp; Outputs'!$C$9:$C$79)))</f>
        <v>19.458488784621739</v>
      </c>
      <c r="AV63">
        <f>SQRT('Mean Deaths'!AV63*(1-LOOKUP(AV$1,'Inputs &amp; Outputs'!$A$9:$A$79,'Inputs &amp; Outputs'!$C$9:$C$79)))</f>
        <v>20.023254093339148</v>
      </c>
      <c r="AW63">
        <f>SQRT('Mean Deaths'!AW63*(1-LOOKUP(AW$1,'Inputs &amp; Outputs'!$A$9:$A$79,'Inputs &amp; Outputs'!$C$9:$C$79)))</f>
        <v>20.403558225670345</v>
      </c>
      <c r="AX63">
        <f>SQRT('Mean Deaths'!AX63*(1-LOOKUP(AX$1,'Inputs &amp; Outputs'!$A$9:$A$79,'Inputs &amp; Outputs'!$C$9:$C$79)))</f>
        <v>20.673802033096862</v>
      </c>
      <c r="AY63">
        <f>SQRT('Mean Deaths'!AY63*(1-LOOKUP(AY$1,'Inputs &amp; Outputs'!$A$9:$A$79,'Inputs &amp; Outputs'!$C$9:$C$79)))</f>
        <v>20.741391587837111</v>
      </c>
      <c r="AZ63">
        <f>SQRT('Mean Deaths'!AZ63*(1-LOOKUP(AZ$1,'Inputs &amp; Outputs'!$A$9:$A$79,'Inputs &amp; Outputs'!$C$9:$C$79)))</f>
        <v>20.628492870996659</v>
      </c>
      <c r="BA63">
        <f>SQRT('Mean Deaths'!BA63*(1-LOOKUP(BA$1,'Inputs &amp; Outputs'!$A$9:$A$79,'Inputs &amp; Outputs'!$C$9:$C$79)))</f>
        <v>20.337699688062266</v>
      </c>
      <c r="BB63">
        <f>SQRT('Mean Deaths'!BB63*(1-LOOKUP(BB$1,'Inputs &amp; Outputs'!$A$9:$A$79,'Inputs &amp; Outputs'!$C$9:$C$79)))</f>
        <v>19.787922446630848</v>
      </c>
      <c r="BC63">
        <f>SQRT('Mean Deaths'!BC63*(1-LOOKUP(BC$1,'Inputs &amp; Outputs'!$A$9:$A$79,'Inputs &amp; Outputs'!$C$9:$C$79)))</f>
        <v>18.933889768644423</v>
      </c>
      <c r="BD63">
        <f>SQRT('Mean Deaths'!BD63*(1-LOOKUP(BD$1,'Inputs &amp; Outputs'!$A$9:$A$79,'Inputs &amp; Outputs'!$C$9:$C$79)))</f>
        <v>17.71152694524422</v>
      </c>
      <c r="BE63">
        <f>SQRT('Mean Deaths'!BE63*(1-LOOKUP(BE$1,'Inputs &amp; Outputs'!$A$9:$A$79,'Inputs &amp; Outputs'!$C$9:$C$79)))</f>
        <v>16.432703698585939</v>
      </c>
      <c r="BF63">
        <f>SQRT('Mean Deaths'!BF63*(1-LOOKUP(BF$1,'Inputs &amp; Outputs'!$A$9:$A$79,'Inputs &amp; Outputs'!$C$9:$C$79)))</f>
        <v>14.809921483165398</v>
      </c>
      <c r="BG63">
        <f>SQRT('Mean Deaths'!BG63*(1-LOOKUP(BG$1,'Inputs &amp; Outputs'!$A$9:$A$79,'Inputs &amp; Outputs'!$C$9:$C$79)))</f>
        <v>13.339278991474202</v>
      </c>
      <c r="BH63">
        <f>SQRT('Mean Deaths'!BH63*(1-LOOKUP(BH$1,'Inputs &amp; Outputs'!$A$9:$A$79,'Inputs &amp; Outputs'!$C$9:$C$79)))</f>
        <v>11.77644105973061</v>
      </c>
      <c r="BI63">
        <f>SQRT('Mean Deaths'!BI63*(1-LOOKUP(BI$1,'Inputs &amp; Outputs'!$A$9:$A$79,'Inputs &amp; Outputs'!$C$9:$C$79)))</f>
        <v>10.184489490101111</v>
      </c>
      <c r="BJ63">
        <f>SQRT('Mean Deaths'!BJ63*(1-LOOKUP(BJ$1,'Inputs &amp; Outputs'!$A$9:$A$79,'Inputs &amp; Outputs'!$C$9:$C$79)))</f>
        <v>8.4633830948214204</v>
      </c>
      <c r="BK63">
        <f>SQRT('Mean Deaths'!BK63*(1-LOOKUP(BK$1,'Inputs &amp; Outputs'!$A$9:$A$79,'Inputs &amp; Outputs'!$C$9:$C$79)))</f>
        <v>7.1133364295738888</v>
      </c>
      <c r="BL63">
        <f>SQRT('Mean Deaths'!BL63*(1-LOOKUP(BL$1,'Inputs &amp; Outputs'!$A$9:$A$79,'Inputs &amp; Outputs'!$C$9:$C$79)))</f>
        <v>6.0758310781056117</v>
      </c>
      <c r="BM63">
        <f>SQRT('Mean Deaths'!BM63*(1-LOOKUP(BM$1,'Inputs &amp; Outputs'!$A$9:$A$79,'Inputs &amp; Outputs'!$C$9:$C$79)))</f>
        <v>5.0198742780276877</v>
      </c>
      <c r="BN63">
        <f>SQRT('Mean Deaths'!BN63*(1-LOOKUP(BN$1,'Inputs &amp; Outputs'!$A$9:$A$79,'Inputs &amp; Outputs'!$C$9:$C$79)))</f>
        <v>4.1354436021464496</v>
      </c>
      <c r="BO63">
        <f>SQRT('Mean Deaths'!BO63*(1-LOOKUP(BO$1,'Inputs &amp; Outputs'!$A$9:$A$79,'Inputs &amp; Outputs'!$C$9:$C$79)))</f>
        <v>3.2134138826761793</v>
      </c>
      <c r="BP63">
        <f>SQRT('Mean Deaths'!BP63*(1-LOOKUP(BP$1,'Inputs &amp; Outputs'!$A$9:$A$79,'Inputs &amp; Outputs'!$C$9:$C$79)))</f>
        <v>2.4864365755301301</v>
      </c>
      <c r="BQ63">
        <f>SQRT('Mean Deaths'!BQ63*(1-LOOKUP(BQ$1,'Inputs &amp; Outputs'!$A$9:$A$79,'Inputs &amp; Outputs'!$C$9:$C$79)))</f>
        <v>1.9614058080713437</v>
      </c>
      <c r="BR63">
        <f>SQRT('Mean Deaths'!BR63*(1-LOOKUP(BR$1,'Inputs &amp; Outputs'!$A$9:$A$79,'Inputs &amp; Outputs'!$C$9:$C$79)))</f>
        <v>1.303421811071535</v>
      </c>
      <c r="BS63">
        <f>SQRT('Mean Deaths'!BS63*(1-LOOKUP(BS$1,'Inputs &amp; Outputs'!$A$9:$A$79,'Inputs &amp; Outputs'!$C$9:$C$79)))</f>
        <v>0</v>
      </c>
    </row>
    <row r="64" spans="1:71" x14ac:dyDescent="0.25">
      <c r="A64" s="1">
        <v>63</v>
      </c>
      <c r="B64">
        <f>SQRT('Mean Deaths'!B64*(1-LOOKUP(B$1,'Inputs &amp; Outputs'!$A$9:$A$79,'Inputs &amp; Outputs'!$C$9:$C$79)))</f>
        <v>2.7863888296503059</v>
      </c>
      <c r="C64">
        <f>SQRT('Mean Deaths'!C64*(1-LOOKUP(C$1,'Inputs &amp; Outputs'!$A$9:$A$79,'Inputs &amp; Outputs'!$C$9:$C$79)))</f>
        <v>2.9063595527759465</v>
      </c>
      <c r="D64">
        <f>SQRT('Mean Deaths'!D64*(1-LOOKUP(D$1,'Inputs &amp; Outputs'!$A$9:$A$79,'Inputs &amp; Outputs'!$C$9:$C$79)))</f>
        <v>3.0315797480673341</v>
      </c>
      <c r="E64">
        <f>SQRT('Mean Deaths'!E64*(1-LOOKUP(E$1,'Inputs &amp; Outputs'!$A$9:$A$79,'Inputs &amp; Outputs'!$C$9:$C$79)))</f>
        <v>3.1621034195909847</v>
      </c>
      <c r="F64">
        <f>SQRT('Mean Deaths'!F64*(1-LOOKUP(F$1,'Inputs &amp; Outputs'!$A$9:$A$79,'Inputs &amp; Outputs'!$C$9:$C$79)))</f>
        <v>3.2977797279260481</v>
      </c>
      <c r="G64">
        <f>SQRT('Mean Deaths'!G64*(1-LOOKUP(G$1,'Inputs &amp; Outputs'!$A$9:$A$79,'Inputs &amp; Outputs'!$C$9:$C$79)))</f>
        <v>3.4391736977082155</v>
      </c>
      <c r="H64">
        <f>SQRT('Mean Deaths'!H64*(1-LOOKUP(H$1,'Inputs &amp; Outputs'!$A$9:$A$79,'Inputs &amp; Outputs'!$C$9:$C$79)))</f>
        <v>3.5842060219267533</v>
      </c>
      <c r="I64">
        <f>SQRT('Mean Deaths'!I64*(1-LOOKUP(I$1,'Inputs &amp; Outputs'!$A$9:$A$79,'Inputs &amp; Outputs'!$C$9:$C$79)))</f>
        <v>3.7327418950942755</v>
      </c>
      <c r="J64">
        <f>SQRT('Mean Deaths'!J64*(1-LOOKUP(J$1,'Inputs &amp; Outputs'!$A$9:$A$79,'Inputs &amp; Outputs'!$C$9:$C$79)))</f>
        <v>3.8852335896416834</v>
      </c>
      <c r="K64">
        <f>SQRT('Mean Deaths'!K64*(1-LOOKUP(K$1,'Inputs &amp; Outputs'!$A$9:$A$79,'Inputs &amp; Outputs'!$C$9:$C$79)))</f>
        <v>4.0419857930106584</v>
      </c>
      <c r="L64">
        <f>SQRT('Mean Deaths'!L64*(1-LOOKUP(L$1,'Inputs &amp; Outputs'!$A$9:$A$79,'Inputs &amp; Outputs'!$C$9:$C$79)))</f>
        <v>4.2050180327033084</v>
      </c>
      <c r="M64">
        <f>SQRT('Mean Deaths'!M64*(1-LOOKUP(M$1,'Inputs &amp; Outputs'!$A$9:$A$79,'Inputs &amp; Outputs'!$C$9:$C$79)))</f>
        <v>4.3698012971758802</v>
      </c>
      <c r="N64">
        <f>SQRT('Mean Deaths'!N64*(1-LOOKUP(N$1,'Inputs &amp; Outputs'!$A$9:$A$79,'Inputs &amp; Outputs'!$C$9:$C$79)))</f>
        <v>4.5388333541384842</v>
      </c>
      <c r="O64">
        <f>SQRT('Mean Deaths'!O64*(1-LOOKUP(O$1,'Inputs &amp; Outputs'!$A$9:$A$79,'Inputs &amp; Outputs'!$C$9:$C$79)))</f>
        <v>4.7106679324550136</v>
      </c>
      <c r="P64">
        <f>SQRT('Mean Deaths'!P64*(1-LOOKUP(P$1,'Inputs &amp; Outputs'!$A$9:$A$79,'Inputs &amp; Outputs'!$C$9:$C$79)))</f>
        <v>4.8875113557269616</v>
      </c>
      <c r="Q64">
        <f>SQRT('Mean Deaths'!Q64*(1-LOOKUP(Q$1,'Inputs &amp; Outputs'!$A$9:$A$79,'Inputs &amp; Outputs'!$C$9:$C$79)))</f>
        <v>5.0680402022819431</v>
      </c>
      <c r="R64">
        <f>SQRT('Mean Deaths'!R64*(1-LOOKUP(R$1,'Inputs &amp; Outputs'!$A$9:$A$79,'Inputs &amp; Outputs'!$C$9:$C$79)))</f>
        <v>5.2597554875958821</v>
      </c>
      <c r="S64">
        <f>SQRT('Mean Deaths'!S64*(1-LOOKUP(S$1,'Inputs &amp; Outputs'!$A$9:$A$79,'Inputs &amp; Outputs'!$C$9:$C$79)))</f>
        <v>5.4646602010620935</v>
      </c>
      <c r="T64">
        <f>SQRT('Mean Deaths'!T64*(1-LOOKUP(T$1,'Inputs &amp; Outputs'!$A$9:$A$79,'Inputs &amp; Outputs'!$C$9:$C$79)))</f>
        <v>5.6866308229931715</v>
      </c>
      <c r="U64">
        <f>SQRT('Mean Deaths'!U64*(1-LOOKUP(U$1,'Inputs &amp; Outputs'!$A$9:$A$79,'Inputs &amp; Outputs'!$C$9:$C$79)))</f>
        <v>5.93224611783429</v>
      </c>
      <c r="V64">
        <f>SQRT('Mean Deaths'!V64*(1-LOOKUP(V$1,'Inputs &amp; Outputs'!$A$9:$A$79,'Inputs &amp; Outputs'!$C$9:$C$79)))</f>
        <v>6.1902013739186224</v>
      </c>
      <c r="W64">
        <f>SQRT('Mean Deaths'!W64*(1-LOOKUP(W$1,'Inputs &amp; Outputs'!$A$9:$A$79,'Inputs &amp; Outputs'!$C$9:$C$79)))</f>
        <v>6.4539142585330334</v>
      </c>
      <c r="X64">
        <f>SQRT('Mean Deaths'!X64*(1-LOOKUP(X$1,'Inputs &amp; Outputs'!$A$9:$A$79,'Inputs &amp; Outputs'!$C$9:$C$79)))</f>
        <v>6.7176818740348221</v>
      </c>
      <c r="Y64">
        <f>SQRT('Mean Deaths'!Y64*(1-LOOKUP(Y$1,'Inputs &amp; Outputs'!$A$9:$A$79,'Inputs &amp; Outputs'!$C$9:$C$79)))</f>
        <v>6.9935036274965929</v>
      </c>
      <c r="Z64">
        <f>SQRT('Mean Deaths'!Z64*(1-LOOKUP(Z$1,'Inputs &amp; Outputs'!$A$9:$A$79,'Inputs &amp; Outputs'!$C$9:$C$79)))</f>
        <v>7.2835760347159137</v>
      </c>
      <c r="AA64">
        <f>SQRT('Mean Deaths'!AA64*(1-LOOKUP(AA$1,'Inputs &amp; Outputs'!$A$9:$A$79,'Inputs &amp; Outputs'!$C$9:$C$79)))</f>
        <v>7.5964529779727465</v>
      </c>
      <c r="AB64">
        <f>SQRT('Mean Deaths'!AB64*(1-LOOKUP(AB$1,'Inputs &amp; Outputs'!$A$9:$A$79,'Inputs &amp; Outputs'!$C$9:$C$79)))</f>
        <v>7.9299593253665552</v>
      </c>
      <c r="AC64">
        <f>SQRT('Mean Deaths'!AC64*(1-LOOKUP(AC$1,'Inputs &amp; Outputs'!$A$9:$A$79,'Inputs &amp; Outputs'!$C$9:$C$79)))</f>
        <v>8.2935225010275335</v>
      </c>
      <c r="AD64">
        <f>SQRT('Mean Deaths'!AD64*(1-LOOKUP(AD$1,'Inputs &amp; Outputs'!$A$9:$A$79,'Inputs &amp; Outputs'!$C$9:$C$79)))</f>
        <v>8.6888066507369697</v>
      </c>
      <c r="AE64">
        <f>SQRT('Mean Deaths'!AE64*(1-LOOKUP(AE$1,'Inputs &amp; Outputs'!$A$9:$A$79,'Inputs &amp; Outputs'!$C$9:$C$79)))</f>
        <v>9.1171531305455229</v>
      </c>
      <c r="AF64">
        <f>SQRT('Mean Deaths'!AF64*(1-LOOKUP(AF$1,'Inputs &amp; Outputs'!$A$9:$A$79,'Inputs &amp; Outputs'!$C$9:$C$79)))</f>
        <v>9.5726840891348228</v>
      </c>
      <c r="AG64">
        <f>SQRT('Mean Deaths'!AG64*(1-LOOKUP(AG$1,'Inputs &amp; Outputs'!$A$9:$A$79,'Inputs &amp; Outputs'!$C$9:$C$79)))</f>
        <v>10.057709949630681</v>
      </c>
      <c r="AH64">
        <f>SQRT('Mean Deaths'!AH64*(1-LOOKUP(AH$1,'Inputs &amp; Outputs'!$A$9:$A$79,'Inputs &amp; Outputs'!$C$9:$C$79)))</f>
        <v>10.568498658157505</v>
      </c>
      <c r="AI64">
        <f>SQRT('Mean Deaths'!AI64*(1-LOOKUP(AI$1,'Inputs &amp; Outputs'!$A$9:$A$79,'Inputs &amp; Outputs'!$C$9:$C$79)))</f>
        <v>11.100268536580366</v>
      </c>
      <c r="AJ64">
        <f>SQRT('Mean Deaths'!AJ64*(1-LOOKUP(AJ$1,'Inputs &amp; Outputs'!$A$9:$A$79,'Inputs &amp; Outputs'!$C$9:$C$79)))</f>
        <v>11.641909736850566</v>
      </c>
      <c r="AK64">
        <f>SQRT('Mean Deaths'!AK64*(1-LOOKUP(AK$1,'Inputs &amp; Outputs'!$A$9:$A$79,'Inputs &amp; Outputs'!$C$9:$C$79)))</f>
        <v>12.213902471397091</v>
      </c>
      <c r="AL64">
        <f>SQRT('Mean Deaths'!AL64*(1-LOOKUP(AL$1,'Inputs &amp; Outputs'!$A$9:$A$79,'Inputs &amp; Outputs'!$C$9:$C$79)))</f>
        <v>12.781947023429881</v>
      </c>
      <c r="AM64">
        <f>SQRT('Mean Deaths'!AM64*(1-LOOKUP(AM$1,'Inputs &amp; Outputs'!$A$9:$A$79,'Inputs &amp; Outputs'!$C$9:$C$79)))</f>
        <v>13.371945160189822</v>
      </c>
      <c r="AN64">
        <f>SQRT('Mean Deaths'!AN64*(1-LOOKUP(AN$1,'Inputs &amp; Outputs'!$A$9:$A$79,'Inputs &amp; Outputs'!$C$9:$C$79)))</f>
        <v>14.006190837749855</v>
      </c>
      <c r="AO64">
        <f>SQRT('Mean Deaths'!AO64*(1-LOOKUP(AO$1,'Inputs &amp; Outputs'!$A$9:$A$79,'Inputs &amp; Outputs'!$C$9:$C$79)))</f>
        <v>14.717342699828524</v>
      </c>
      <c r="AP64">
        <f>SQRT('Mean Deaths'!AP64*(1-LOOKUP(AP$1,'Inputs &amp; Outputs'!$A$9:$A$79,'Inputs &amp; Outputs'!$C$9:$C$79)))</f>
        <v>15.443361768785968</v>
      </c>
      <c r="AQ64">
        <f>SQRT('Mean Deaths'!AQ64*(1-LOOKUP(AQ$1,'Inputs &amp; Outputs'!$A$9:$A$79,'Inputs &amp; Outputs'!$C$9:$C$79)))</f>
        <v>16.215133454948806</v>
      </c>
      <c r="AR64">
        <f>SQRT('Mean Deaths'!AR64*(1-LOOKUP(AR$1,'Inputs &amp; Outputs'!$A$9:$A$79,'Inputs &amp; Outputs'!$C$9:$C$79)))</f>
        <v>17.00441329230409</v>
      </c>
      <c r="AS64">
        <f>SQRT('Mean Deaths'!AS64*(1-LOOKUP(AS$1,'Inputs &amp; Outputs'!$A$9:$A$79,'Inputs &amp; Outputs'!$C$9:$C$79)))</f>
        <v>17.771326359020925</v>
      </c>
      <c r="AT64">
        <f>SQRT('Mean Deaths'!AT64*(1-LOOKUP(AT$1,'Inputs &amp; Outputs'!$A$9:$A$79,'Inputs &amp; Outputs'!$C$9:$C$79)))</f>
        <v>18.497231055502336</v>
      </c>
      <c r="AU64">
        <f>SQRT('Mean Deaths'!AU64*(1-LOOKUP(AU$1,'Inputs &amp; Outputs'!$A$9:$A$79,'Inputs &amp; Outputs'!$C$9:$C$79)))</f>
        <v>19.156788515269202</v>
      </c>
      <c r="AV64">
        <f>SQRT('Mean Deaths'!AV64*(1-LOOKUP(AV$1,'Inputs &amp; Outputs'!$A$9:$A$79,'Inputs &amp; Outputs'!$C$9:$C$79)))</f>
        <v>19.752549537026756</v>
      </c>
      <c r="AW64">
        <f>SQRT('Mean Deaths'!AW64*(1-LOOKUP(AW$1,'Inputs &amp; Outputs'!$A$9:$A$79,'Inputs &amp; Outputs'!$C$9:$C$79)))</f>
        <v>20.150356265356301</v>
      </c>
      <c r="AX64">
        <f>SQRT('Mean Deaths'!AX64*(1-LOOKUP(AX$1,'Inputs &amp; Outputs'!$A$9:$A$79,'Inputs &amp; Outputs'!$C$9:$C$79)))</f>
        <v>20.365953795291198</v>
      </c>
      <c r="AY64">
        <f>SQRT('Mean Deaths'!AY64*(1-LOOKUP(AY$1,'Inputs &amp; Outputs'!$A$9:$A$79,'Inputs &amp; Outputs'!$C$9:$C$79)))</f>
        <v>20.274188707180741</v>
      </c>
      <c r="AZ64">
        <f>SQRT('Mean Deaths'!AZ64*(1-LOOKUP(AZ$1,'Inputs &amp; Outputs'!$A$9:$A$79,'Inputs &amp; Outputs'!$C$9:$C$79)))</f>
        <v>20.157485629826155</v>
      </c>
      <c r="BA64">
        <f>SQRT('Mean Deaths'!BA64*(1-LOOKUP(BA$1,'Inputs &amp; Outputs'!$A$9:$A$79,'Inputs &amp; Outputs'!$C$9:$C$79)))</f>
        <v>19.817593705740158</v>
      </c>
      <c r="BB64">
        <f>SQRT('Mean Deaths'!BB64*(1-LOOKUP(BB$1,'Inputs &amp; Outputs'!$A$9:$A$79,'Inputs &amp; Outputs'!$C$9:$C$79)))</f>
        <v>19.195647903669389</v>
      </c>
      <c r="BC64">
        <f>SQRT('Mean Deaths'!BC64*(1-LOOKUP(BC$1,'Inputs &amp; Outputs'!$A$9:$A$79,'Inputs &amp; Outputs'!$C$9:$C$79)))</f>
        <v>18.32205996049931</v>
      </c>
      <c r="BD64">
        <f>SQRT('Mean Deaths'!BD64*(1-LOOKUP(BD$1,'Inputs &amp; Outputs'!$A$9:$A$79,'Inputs &amp; Outputs'!$C$9:$C$79)))</f>
        <v>17.222049784057184</v>
      </c>
      <c r="BE64">
        <f>SQRT('Mean Deaths'!BE64*(1-LOOKUP(BE$1,'Inputs &amp; Outputs'!$A$9:$A$79,'Inputs &amp; Outputs'!$C$9:$C$79)))</f>
        <v>15.866526244279557</v>
      </c>
      <c r="BF64">
        <f>SQRT('Mean Deaths'!BF64*(1-LOOKUP(BF$1,'Inputs &amp; Outputs'!$A$9:$A$79,'Inputs &amp; Outputs'!$C$9:$C$79)))</f>
        <v>14.450914720537659</v>
      </c>
      <c r="BG64">
        <f>SQRT('Mean Deaths'!BG64*(1-LOOKUP(BG$1,'Inputs &amp; Outputs'!$A$9:$A$79,'Inputs &amp; Outputs'!$C$9:$C$79)))</f>
        <v>12.733457639765094</v>
      </c>
      <c r="BH64">
        <f>SQRT('Mean Deaths'!BH64*(1-LOOKUP(BH$1,'Inputs &amp; Outputs'!$A$9:$A$79,'Inputs &amp; Outputs'!$C$9:$C$79)))</f>
        <v>11.391065499579661</v>
      </c>
      <c r="BI64">
        <f>SQRT('Mean Deaths'!BI64*(1-LOOKUP(BI$1,'Inputs &amp; Outputs'!$A$9:$A$79,'Inputs &amp; Outputs'!$C$9:$C$79)))</f>
        <v>10.021852460041705</v>
      </c>
      <c r="BJ64">
        <f>SQRT('Mean Deaths'!BJ64*(1-LOOKUP(BJ$1,'Inputs &amp; Outputs'!$A$9:$A$79,'Inputs &amp; Outputs'!$C$9:$C$79)))</f>
        <v>8.4633830948214204</v>
      </c>
      <c r="BK64">
        <f>SQRT('Mean Deaths'!BK64*(1-LOOKUP(BK$1,'Inputs &amp; Outputs'!$A$9:$A$79,'Inputs &amp; Outputs'!$C$9:$C$79)))</f>
        <v>6.8647583785335815</v>
      </c>
      <c r="BL64">
        <f>SQRT('Mean Deaths'!BL64*(1-LOOKUP(BL$1,'Inputs &amp; Outputs'!$A$9:$A$79,'Inputs &amp; Outputs'!$C$9:$C$79)))</f>
        <v>5.6392281527862487</v>
      </c>
      <c r="BM64">
        <f>SQRT('Mean Deaths'!BM64*(1-LOOKUP(BM$1,'Inputs &amp; Outputs'!$A$9:$A$79,'Inputs &amp; Outputs'!$C$9:$C$79)))</f>
        <v>4.5201474892706761</v>
      </c>
      <c r="BN64">
        <f>SQRT('Mean Deaths'!BN64*(1-LOOKUP(BN$1,'Inputs &amp; Outputs'!$A$9:$A$79,'Inputs &amp; Outputs'!$C$9:$C$79)))</f>
        <v>3.754664704104882</v>
      </c>
      <c r="BO64">
        <f>SQRT('Mean Deaths'!BO64*(1-LOOKUP(BO$1,'Inputs &amp; Outputs'!$A$9:$A$79,'Inputs &amp; Outputs'!$C$9:$C$79)))</f>
        <v>2.9066422213516407</v>
      </c>
      <c r="BP64">
        <f>SQRT('Mean Deaths'!BP64*(1-LOOKUP(BP$1,'Inputs &amp; Outputs'!$A$9:$A$79,'Inputs &amp; Outputs'!$C$9:$C$79)))</f>
        <v>2.2871889916441099</v>
      </c>
      <c r="BQ64">
        <f>SQRT('Mean Deaths'!BQ64*(1-LOOKUP(BQ$1,'Inputs &amp; Outputs'!$A$9:$A$79,'Inputs &amp; Outputs'!$C$9:$C$79)))</f>
        <v>1.9614058080713437</v>
      </c>
      <c r="BR64">
        <f>SQRT('Mean Deaths'!BR64*(1-LOOKUP(BR$1,'Inputs &amp; Outputs'!$A$9:$A$79,'Inputs &amp; Outputs'!$C$9:$C$79)))</f>
        <v>1.4779414137911557</v>
      </c>
      <c r="BS64">
        <f>SQRT('Mean Deaths'!BS64*(1-LOOKUP(BS$1,'Inputs &amp; Outputs'!$A$9:$A$79,'Inputs &amp; Outputs'!$C$9:$C$79)))</f>
        <v>0</v>
      </c>
    </row>
    <row r="65" spans="1:71" x14ac:dyDescent="0.25">
      <c r="A65" s="1">
        <v>64</v>
      </c>
      <c r="B65">
        <f>SQRT('Mean Deaths'!B65*(1-LOOKUP(B$1,'Inputs &amp; Outputs'!$A$9:$A$79,'Inputs &amp; Outputs'!$C$9:$C$79)))</f>
        <v>2.7863888296503059</v>
      </c>
      <c r="C65">
        <f>SQRT('Mean Deaths'!C65*(1-LOOKUP(C$1,'Inputs &amp; Outputs'!$A$9:$A$79,'Inputs &amp; Outputs'!$C$9:$C$79)))</f>
        <v>2.9063595527759465</v>
      </c>
      <c r="D65">
        <f>SQRT('Mean Deaths'!D65*(1-LOOKUP(D$1,'Inputs &amp; Outputs'!$A$9:$A$79,'Inputs &amp; Outputs'!$C$9:$C$79)))</f>
        <v>3.0312762106700206</v>
      </c>
      <c r="E65">
        <f>SQRT('Mean Deaths'!E65*(1-LOOKUP(E$1,'Inputs &amp; Outputs'!$A$9:$A$79,'Inputs &amp; Outputs'!$C$9:$C$79)))</f>
        <v>3.16162807019042</v>
      </c>
      <c r="F65">
        <f>SQRT('Mean Deaths'!F65*(1-LOOKUP(F$1,'Inputs &amp; Outputs'!$A$9:$A$79,'Inputs &amp; Outputs'!$C$9:$C$79)))</f>
        <v>3.297118120992331</v>
      </c>
      <c r="G65">
        <f>SQRT('Mean Deaths'!G65*(1-LOOKUP(G$1,'Inputs &amp; Outputs'!$A$9:$A$79,'Inputs &amp; Outputs'!$C$9:$C$79)))</f>
        <v>3.4383110359198166</v>
      </c>
      <c r="H65">
        <f>SQRT('Mean Deaths'!H65*(1-LOOKUP(H$1,'Inputs &amp; Outputs'!$A$9:$A$79,'Inputs &amp; Outputs'!$C$9:$C$79)))</f>
        <v>3.5834859403480293</v>
      </c>
      <c r="I65">
        <f>SQRT('Mean Deaths'!I65*(1-LOOKUP(I$1,'Inputs &amp; Outputs'!$A$9:$A$79,'Inputs &amp; Outputs'!$C$9:$C$79)))</f>
        <v>3.7325540889058795</v>
      </c>
      <c r="J65">
        <f>SQRT('Mean Deaths'!J65*(1-LOOKUP(J$1,'Inputs &amp; Outputs'!$A$9:$A$79,'Inputs &amp; Outputs'!$C$9:$C$79)))</f>
        <v>3.8854294130126723</v>
      </c>
      <c r="K65">
        <f>SQRT('Mean Deaths'!K65*(1-LOOKUP(K$1,'Inputs &amp; Outputs'!$A$9:$A$79,'Inputs &amp; Outputs'!$C$9:$C$79)))</f>
        <v>4.0432104516641223</v>
      </c>
      <c r="L65">
        <f>SQRT('Mean Deaths'!L65*(1-LOOKUP(L$1,'Inputs &amp; Outputs'!$A$9:$A$79,'Inputs &amp; Outputs'!$C$9:$C$79)))</f>
        <v>4.205230724240467</v>
      </c>
      <c r="M65">
        <f>SQRT('Mean Deaths'!M65*(1-LOOKUP(M$1,'Inputs &amp; Outputs'!$A$9:$A$79,'Inputs &amp; Outputs'!$C$9:$C$79)))</f>
        <v>4.3686934196393317</v>
      </c>
      <c r="N65">
        <f>SQRT('Mean Deaths'!N65*(1-LOOKUP(N$1,'Inputs &amp; Outputs'!$A$9:$A$79,'Inputs &amp; Outputs'!$C$9:$C$79)))</f>
        <v>4.5374493524736996</v>
      </c>
      <c r="O65">
        <f>SQRT('Mean Deaths'!O65*(1-LOOKUP(O$1,'Inputs &amp; Outputs'!$A$9:$A$79,'Inputs &amp; Outputs'!$C$9:$C$79)))</f>
        <v>4.7097079430559168</v>
      </c>
      <c r="P65">
        <f>SQRT('Mean Deaths'!P65*(1-LOOKUP(P$1,'Inputs &amp; Outputs'!$A$9:$A$79,'Inputs &amp; Outputs'!$C$9:$C$79)))</f>
        <v>4.8865127835731688</v>
      </c>
      <c r="Q65">
        <f>SQRT('Mean Deaths'!Q65*(1-LOOKUP(Q$1,'Inputs &amp; Outputs'!$A$9:$A$79,'Inputs &amp; Outputs'!$C$9:$C$79)))</f>
        <v>5.0662235608319737</v>
      </c>
      <c r="R65">
        <f>SQRT('Mean Deaths'!R65*(1-LOOKUP(R$1,'Inputs &amp; Outputs'!$A$9:$A$79,'Inputs &amp; Outputs'!$C$9:$C$79)))</f>
        <v>5.2565160566865003</v>
      </c>
      <c r="S65">
        <f>SQRT('Mean Deaths'!S65*(1-LOOKUP(S$1,'Inputs &amp; Outputs'!$A$9:$A$79,'Inputs &amp; Outputs'!$C$9:$C$79)))</f>
        <v>5.4649415003288002</v>
      </c>
      <c r="T65">
        <f>SQRT('Mean Deaths'!T65*(1-LOOKUP(T$1,'Inputs &amp; Outputs'!$A$9:$A$79,'Inputs &amp; Outputs'!$C$9:$C$79)))</f>
        <v>5.6907441188821695</v>
      </c>
      <c r="U65">
        <f>SQRT('Mean Deaths'!U65*(1-LOOKUP(U$1,'Inputs &amp; Outputs'!$A$9:$A$79,'Inputs &amp; Outputs'!$C$9:$C$79)))</f>
        <v>5.9371671026023849</v>
      </c>
      <c r="V65">
        <f>SQRT('Mean Deaths'!V65*(1-LOOKUP(V$1,'Inputs &amp; Outputs'!$A$9:$A$79,'Inputs &amp; Outputs'!$C$9:$C$79)))</f>
        <v>6.1937471973725247</v>
      </c>
      <c r="W65">
        <f>SQRT('Mean Deaths'!W65*(1-LOOKUP(W$1,'Inputs &amp; Outputs'!$A$9:$A$79,'Inputs &amp; Outputs'!$C$9:$C$79)))</f>
        <v>6.464374144732961</v>
      </c>
      <c r="X65">
        <f>SQRT('Mean Deaths'!X65*(1-LOOKUP(X$1,'Inputs &amp; Outputs'!$A$9:$A$79,'Inputs &amp; Outputs'!$C$9:$C$79)))</f>
        <v>6.7318035668828013</v>
      </c>
      <c r="Y65">
        <f>SQRT('Mean Deaths'!Y65*(1-LOOKUP(Y$1,'Inputs &amp; Outputs'!$A$9:$A$79,'Inputs &amp; Outputs'!$C$9:$C$79)))</f>
        <v>7.0104826553292323</v>
      </c>
      <c r="Z65">
        <f>SQRT('Mean Deaths'!Z65*(1-LOOKUP(Z$1,'Inputs &amp; Outputs'!$A$9:$A$79,'Inputs &amp; Outputs'!$C$9:$C$79)))</f>
        <v>7.3001933142798352</v>
      </c>
      <c r="AA65">
        <f>SQRT('Mean Deaths'!AA65*(1-LOOKUP(AA$1,'Inputs &amp; Outputs'!$A$9:$A$79,'Inputs &amp; Outputs'!$C$9:$C$79)))</f>
        <v>7.6130705553660807</v>
      </c>
      <c r="AB65">
        <f>SQRT('Mean Deaths'!AB65*(1-LOOKUP(AB$1,'Inputs &amp; Outputs'!$A$9:$A$79,'Inputs &amp; Outputs'!$C$9:$C$79)))</f>
        <v>7.9529682288931598</v>
      </c>
      <c r="AC65">
        <f>SQRT('Mean Deaths'!AC65*(1-LOOKUP(AC$1,'Inputs &amp; Outputs'!$A$9:$A$79,'Inputs &amp; Outputs'!$C$9:$C$79)))</f>
        <v>8.3128353791215535</v>
      </c>
      <c r="AD65">
        <f>SQRT('Mean Deaths'!AD65*(1-LOOKUP(AD$1,'Inputs &amp; Outputs'!$A$9:$A$79,'Inputs &amp; Outputs'!$C$9:$C$79)))</f>
        <v>8.7092012684934552</v>
      </c>
      <c r="AE65">
        <f>SQRT('Mean Deaths'!AE65*(1-LOOKUP(AE$1,'Inputs &amp; Outputs'!$A$9:$A$79,'Inputs &amp; Outputs'!$C$9:$C$79)))</f>
        <v>9.1427385006626984</v>
      </c>
      <c r="AF65">
        <f>SQRT('Mean Deaths'!AF65*(1-LOOKUP(AF$1,'Inputs &amp; Outputs'!$A$9:$A$79,'Inputs &amp; Outputs'!$C$9:$C$79)))</f>
        <v>9.5929054689090414</v>
      </c>
      <c r="AG65">
        <f>SQRT('Mean Deaths'!AG65*(1-LOOKUP(AG$1,'Inputs &amp; Outputs'!$A$9:$A$79,'Inputs &amp; Outputs'!$C$9:$C$79)))</f>
        <v>10.084822774154238</v>
      </c>
      <c r="AH65">
        <f>SQRT('Mean Deaths'!AH65*(1-LOOKUP(AH$1,'Inputs &amp; Outputs'!$A$9:$A$79,'Inputs &amp; Outputs'!$C$9:$C$79)))</f>
        <v>10.597924884058955</v>
      </c>
      <c r="AI65">
        <f>SQRT('Mean Deaths'!AI65*(1-LOOKUP(AI$1,'Inputs &amp; Outputs'!$A$9:$A$79,'Inputs &amp; Outputs'!$C$9:$C$79)))</f>
        <v>11.140520599351898</v>
      </c>
      <c r="AJ65">
        <f>SQRT('Mean Deaths'!AJ65*(1-LOOKUP(AJ$1,'Inputs &amp; Outputs'!$A$9:$A$79,'Inputs &amp; Outputs'!$C$9:$C$79)))</f>
        <v>11.697047872465598</v>
      </c>
      <c r="AK65">
        <f>SQRT('Mean Deaths'!AK65*(1-LOOKUP(AK$1,'Inputs &amp; Outputs'!$A$9:$A$79,'Inputs &amp; Outputs'!$C$9:$C$79)))</f>
        <v>12.262498611294518</v>
      </c>
      <c r="AL65">
        <f>SQRT('Mean Deaths'!AL65*(1-LOOKUP(AL$1,'Inputs &amp; Outputs'!$A$9:$A$79,'Inputs &amp; Outputs'!$C$9:$C$79)))</f>
        <v>12.840771845138594</v>
      </c>
      <c r="AM65">
        <f>SQRT('Mean Deaths'!AM65*(1-LOOKUP(AM$1,'Inputs &amp; Outputs'!$A$9:$A$79,'Inputs &amp; Outputs'!$C$9:$C$79)))</f>
        <v>13.469582093745744</v>
      </c>
      <c r="AN65">
        <f>SQRT('Mean Deaths'!AN65*(1-LOOKUP(AN$1,'Inputs &amp; Outputs'!$A$9:$A$79,'Inputs &amp; Outputs'!$C$9:$C$79)))</f>
        <v>14.107486692549173</v>
      </c>
      <c r="AO65">
        <f>SQRT('Mean Deaths'!AO65*(1-LOOKUP(AO$1,'Inputs &amp; Outputs'!$A$9:$A$79,'Inputs &amp; Outputs'!$C$9:$C$79)))</f>
        <v>14.808194308740548</v>
      </c>
      <c r="AP65">
        <f>SQRT('Mean Deaths'!AP65*(1-LOOKUP(AP$1,'Inputs &amp; Outputs'!$A$9:$A$79,'Inputs &amp; Outputs'!$C$9:$C$79)))</f>
        <v>15.549908212102091</v>
      </c>
      <c r="AQ65">
        <f>SQRT('Mean Deaths'!AQ65*(1-LOOKUP(AQ$1,'Inputs &amp; Outputs'!$A$9:$A$79,'Inputs &amp; Outputs'!$C$9:$C$79)))</f>
        <v>16.339681512866154</v>
      </c>
      <c r="AR65">
        <f>SQRT('Mean Deaths'!AR65*(1-LOOKUP(AR$1,'Inputs &amp; Outputs'!$A$9:$A$79,'Inputs &amp; Outputs'!$C$9:$C$79)))</f>
        <v>17.141212960497285</v>
      </c>
      <c r="AS65">
        <f>SQRT('Mean Deaths'!AS65*(1-LOOKUP(AS$1,'Inputs &amp; Outputs'!$A$9:$A$79,'Inputs &amp; Outputs'!$C$9:$C$79)))</f>
        <v>17.959359734507132</v>
      </c>
      <c r="AT65">
        <f>SQRT('Mean Deaths'!AT65*(1-LOOKUP(AT$1,'Inputs &amp; Outputs'!$A$9:$A$79,'Inputs &amp; Outputs'!$C$9:$C$79)))</f>
        <v>18.661185660574517</v>
      </c>
      <c r="AU65">
        <f>SQRT('Mean Deaths'!AU65*(1-LOOKUP(AU$1,'Inputs &amp; Outputs'!$A$9:$A$79,'Inputs &amp; Outputs'!$C$9:$C$79)))</f>
        <v>19.349906184365597</v>
      </c>
      <c r="AV65">
        <f>SQRT('Mean Deaths'!AV65*(1-LOOKUP(AV$1,'Inputs &amp; Outputs'!$A$9:$A$79,'Inputs &amp; Outputs'!$C$9:$C$79)))</f>
        <v>19.84851390534017</v>
      </c>
      <c r="AW65">
        <f>SQRT('Mean Deaths'!AW65*(1-LOOKUP(AW$1,'Inputs &amp; Outputs'!$A$9:$A$79,'Inputs &amp; Outputs'!$C$9:$C$79)))</f>
        <v>20.268518085045685</v>
      </c>
      <c r="AX65">
        <f>SQRT('Mean Deaths'!AX65*(1-LOOKUP(AX$1,'Inputs &amp; Outputs'!$A$9:$A$79,'Inputs &amp; Outputs'!$C$9:$C$79)))</f>
        <v>20.632586710783116</v>
      </c>
      <c r="AY65">
        <f>SQRT('Mean Deaths'!AY65*(1-LOOKUP(AY$1,'Inputs &amp; Outputs'!$A$9:$A$79,'Inputs &amp; Outputs'!$C$9:$C$79)))</f>
        <v>20.712348784903657</v>
      </c>
      <c r="AZ65">
        <f>SQRT('Mean Deaths'!AZ65*(1-LOOKUP(AZ$1,'Inputs &amp; Outputs'!$A$9:$A$79,'Inputs &amp; Outputs'!$C$9:$C$79)))</f>
        <v>20.639318635515657</v>
      </c>
      <c r="BA65">
        <f>SQRT('Mean Deaths'!BA65*(1-LOOKUP(BA$1,'Inputs &amp; Outputs'!$A$9:$A$79,'Inputs &amp; Outputs'!$C$9:$C$79)))</f>
        <v>20.310337496556574</v>
      </c>
      <c r="BB65">
        <f>SQRT('Mean Deaths'!BB65*(1-LOOKUP(BB$1,'Inputs &amp; Outputs'!$A$9:$A$79,'Inputs &amp; Outputs'!$C$9:$C$79)))</f>
        <v>19.677797501419438</v>
      </c>
      <c r="BC65">
        <f>SQRT('Mean Deaths'!BC65*(1-LOOKUP(BC$1,'Inputs &amp; Outputs'!$A$9:$A$79,'Inputs &amp; Outputs'!$C$9:$C$79)))</f>
        <v>18.871246454603735</v>
      </c>
      <c r="BD65">
        <f>SQRT('Mean Deaths'!BD65*(1-LOOKUP(BD$1,'Inputs &amp; Outputs'!$A$9:$A$79,'Inputs &amp; Outputs'!$C$9:$C$79)))</f>
        <v>17.770077607242577</v>
      </c>
      <c r="BE65">
        <f>SQRT('Mean Deaths'!BE65*(1-LOOKUP(BE$1,'Inputs &amp; Outputs'!$A$9:$A$79,'Inputs &amp; Outputs'!$C$9:$C$79)))</f>
        <v>16.427502652815978</v>
      </c>
      <c r="BF65">
        <f>SQRT('Mean Deaths'!BF65*(1-LOOKUP(BF$1,'Inputs &amp; Outputs'!$A$9:$A$79,'Inputs &amp; Outputs'!$C$9:$C$79)))</f>
        <v>14.858758949542052</v>
      </c>
      <c r="BG65">
        <f>SQRT('Mean Deaths'!BG65*(1-LOOKUP(BG$1,'Inputs &amp; Outputs'!$A$9:$A$79,'Inputs &amp; Outputs'!$C$9:$C$79)))</f>
        <v>13.239036075522682</v>
      </c>
      <c r="BH65">
        <f>SQRT('Mean Deaths'!BH65*(1-LOOKUP(BH$1,'Inputs &amp; Outputs'!$A$9:$A$79,'Inputs &amp; Outputs'!$C$9:$C$79)))</f>
        <v>11.615286628657943</v>
      </c>
      <c r="BI65">
        <f>SQRT('Mean Deaths'!BI65*(1-LOOKUP(BI$1,'Inputs &amp; Outputs'!$A$9:$A$79,'Inputs &amp; Outputs'!$C$9:$C$79)))</f>
        <v>9.9291985222413608</v>
      </c>
      <c r="BJ65">
        <f>SQRT('Mean Deaths'!BJ65*(1-LOOKUP(BJ$1,'Inputs &amp; Outputs'!$A$9:$A$79,'Inputs &amp; Outputs'!$C$9:$C$79)))</f>
        <v>8.6118748274508139</v>
      </c>
      <c r="BK65">
        <f>SQRT('Mean Deaths'!BK65*(1-LOOKUP(BK$1,'Inputs &amp; Outputs'!$A$9:$A$79,'Inputs &amp; Outputs'!$C$9:$C$79)))</f>
        <v>7.1892546570738469</v>
      </c>
      <c r="BL65">
        <f>SQRT('Mean Deaths'!BL65*(1-LOOKUP(BL$1,'Inputs &amp; Outputs'!$A$9:$A$79,'Inputs &amp; Outputs'!$C$9:$C$79)))</f>
        <v>5.9650163485308241</v>
      </c>
      <c r="BM65">
        <f>SQRT('Mean Deaths'!BM65*(1-LOOKUP(BM$1,'Inputs &amp; Outputs'!$A$9:$A$79,'Inputs &amp; Outputs'!$C$9:$C$79)))</f>
        <v>4.7884178154755874</v>
      </c>
      <c r="BN65">
        <f>SQRT('Mean Deaths'!BN65*(1-LOOKUP(BN$1,'Inputs &amp; Outputs'!$A$9:$A$79,'Inputs &amp; Outputs'!$C$9:$C$79)))</f>
        <v>3.993289423843331</v>
      </c>
      <c r="BO65">
        <f>SQRT('Mean Deaths'!BO65*(1-LOOKUP(BO$1,'Inputs &amp; Outputs'!$A$9:$A$79,'Inputs &amp; Outputs'!$C$9:$C$79)))</f>
        <v>3.321155852754881</v>
      </c>
      <c r="BP65">
        <f>SQRT('Mean Deaths'!BP65*(1-LOOKUP(BP$1,'Inputs &amp; Outputs'!$A$9:$A$79,'Inputs &amp; Outputs'!$C$9:$C$79)))</f>
        <v>2.5338015281969106</v>
      </c>
      <c r="BQ65">
        <f>SQRT('Mean Deaths'!BQ65*(1-LOOKUP(BQ$1,'Inputs &amp; Outputs'!$A$9:$A$79,'Inputs &amp; Outputs'!$C$9:$C$79)))</f>
        <v>2.0217708303445274</v>
      </c>
      <c r="BR65">
        <f>SQRT('Mean Deaths'!BR65*(1-LOOKUP(BR$1,'Inputs &amp; Outputs'!$A$9:$A$79,'Inputs &amp; Outputs'!$C$9:$C$79)))</f>
        <v>1.8433168027102667</v>
      </c>
      <c r="BS65">
        <f>SQRT('Mean Deaths'!BS65*(1-LOOKUP(BS$1,'Inputs &amp; Outputs'!$A$9:$A$79,'Inputs &amp; Outputs'!$C$9:$C$79)))</f>
        <v>0</v>
      </c>
    </row>
    <row r="66" spans="1:71" x14ac:dyDescent="0.25">
      <c r="A66" s="1">
        <v>65</v>
      </c>
      <c r="B66">
        <f>SQRT('Mean Deaths'!B66*(1-LOOKUP(B$1,'Inputs &amp; Outputs'!$A$9:$A$79,'Inputs &amp; Outputs'!$C$9:$C$79)))</f>
        <v>2.7863888296503059</v>
      </c>
      <c r="C66">
        <f>SQRT('Mean Deaths'!C66*(1-LOOKUP(C$1,'Inputs &amp; Outputs'!$A$9:$A$79,'Inputs &amp; Outputs'!$C$9:$C$79)))</f>
        <v>2.9063595527759465</v>
      </c>
      <c r="D66">
        <f>SQRT('Mean Deaths'!D66*(1-LOOKUP(D$1,'Inputs &amp; Outputs'!$A$9:$A$79,'Inputs &amp; Outputs'!$C$9:$C$79)))</f>
        <v>3.0309726428748909</v>
      </c>
      <c r="E66">
        <f>SQRT('Mean Deaths'!E66*(1-LOOKUP(E$1,'Inputs &amp; Outputs'!$A$9:$A$79,'Inputs &amp; Outputs'!$C$9:$C$79)))</f>
        <v>3.1619449777309536</v>
      </c>
      <c r="F66">
        <f>SQRT('Mean Deaths'!F66*(1-LOOKUP(F$1,'Inputs &amp; Outputs'!$A$9:$A$79,'Inputs &amp; Outputs'!$C$9:$C$79)))</f>
        <v>3.2984412021535268</v>
      </c>
      <c r="G66">
        <f>SQRT('Mean Deaths'!G66*(1-LOOKUP(G$1,'Inputs &amp; Outputs'!$A$9:$A$79,'Inputs &amp; Outputs'!$C$9:$C$79)))</f>
        <v>3.438483585591765</v>
      </c>
      <c r="H66">
        <f>SQRT('Mean Deaths'!H66*(1-LOOKUP(H$1,'Inputs &amp; Outputs'!$A$9:$A$79,'Inputs &amp; Outputs'!$C$9:$C$79)))</f>
        <v>3.5840260150953149</v>
      </c>
      <c r="I66">
        <f>SQRT('Mean Deaths'!I66*(1-LOOKUP(I$1,'Inputs &amp; Outputs'!$A$9:$A$79,'Inputs &amp; Outputs'!$C$9:$C$79)))</f>
        <v>3.7331174791265278</v>
      </c>
      <c r="J66">
        <f>SQRT('Mean Deaths'!J66*(1-LOOKUP(J$1,'Inputs &amp; Outputs'!$A$9:$A$79,'Inputs &amp; Outputs'!$C$9:$C$79)))</f>
        <v>3.8860168239182911</v>
      </c>
      <c r="K66">
        <f>SQRT('Mean Deaths'!K66*(1-LOOKUP(K$1,'Inputs &amp; Outputs'!$A$9:$A$79,'Inputs &amp; Outputs'!$C$9:$C$79)))</f>
        <v>4.0438226419093857</v>
      </c>
      <c r="L66">
        <f>SQRT('Mean Deaths'!L66*(1-LOOKUP(L$1,'Inputs &amp; Outputs'!$A$9:$A$79,'Inputs &amp; Outputs'!$C$9:$C$79)))</f>
        <v>4.2054434050206879</v>
      </c>
      <c r="M66">
        <f>SQRT('Mean Deaths'!M66*(1-LOOKUP(M$1,'Inputs &amp; Outputs'!$A$9:$A$79,'Inputs &amp; Outputs'!$C$9:$C$79)))</f>
        <v>4.3704658888955992</v>
      </c>
      <c r="N66">
        <f>SQRT('Mean Deaths'!N66*(1-LOOKUP(N$1,'Inputs &amp; Outputs'!$A$9:$A$79,'Inputs &amp; Outputs'!$C$9:$C$79)))</f>
        <v>4.5411390862425698</v>
      </c>
      <c r="O66">
        <f>SQRT('Mean Deaths'!O66*(1-LOOKUP(O$1,'Inputs &amp; Outputs'!$A$9:$A$79,'Inputs &amp; Outputs'!$C$9:$C$79)))</f>
        <v>4.7159443810575201</v>
      </c>
      <c r="P66">
        <f>SQRT('Mean Deaths'!P66*(1-LOOKUP(P$1,'Inputs &amp; Outputs'!$A$9:$A$79,'Inputs &amp; Outputs'!$C$9:$C$79)))</f>
        <v>4.8939971083505966</v>
      </c>
      <c r="Q66">
        <f>SQRT('Mean Deaths'!Q66*(1-LOOKUP(Q$1,'Inputs &amp; Outputs'!$A$9:$A$79,'Inputs &amp; Outputs'!$C$9:$C$79)))</f>
        <v>5.0760775137015983</v>
      </c>
      <c r="R66">
        <f>SQRT('Mean Deaths'!R66*(1-LOOKUP(R$1,'Inputs &amp; Outputs'!$A$9:$A$79,'Inputs &amp; Outputs'!$C$9:$C$79)))</f>
        <v>5.2667674192678184</v>
      </c>
      <c r="S66">
        <f>SQRT('Mean Deaths'!S66*(1-LOOKUP(S$1,'Inputs &amp; Outputs'!$A$9:$A$79,'Inputs &amp; Outputs'!$C$9:$C$79)))</f>
        <v>5.4725311148959213</v>
      </c>
      <c r="T66">
        <f>SQRT('Mean Deaths'!T66*(1-LOOKUP(T$1,'Inputs &amp; Outputs'!$A$9:$A$79,'Inputs &amp; Outputs'!$C$9:$C$79)))</f>
        <v>5.6974952296885695</v>
      </c>
      <c r="U66">
        <f>SQRT('Mean Deaths'!U66*(1-LOOKUP(U$1,'Inputs &amp; Outputs'!$A$9:$A$79,'Inputs &amp; Outputs'!$C$9:$C$79)))</f>
        <v>5.9423911837737506</v>
      </c>
      <c r="V66">
        <f>SQRT('Mean Deaths'!V66*(1-LOOKUP(V$1,'Inputs &amp; Outputs'!$A$9:$A$79,'Inputs &amp; Outputs'!$C$9:$C$79)))</f>
        <v>6.2050158825517929</v>
      </c>
      <c r="W66">
        <f>SQRT('Mean Deaths'!W66*(1-LOOKUP(W$1,'Inputs &amp; Outputs'!$A$9:$A$79,'Inputs &amp; Outputs'!$C$9:$C$79)))</f>
        <v>6.4707766853984383</v>
      </c>
      <c r="X66">
        <f>SQRT('Mean Deaths'!X66*(1-LOOKUP(X$1,'Inputs &amp; Outputs'!$A$9:$A$79,'Inputs &amp; Outputs'!$C$9:$C$79)))</f>
        <v>6.7392056098500959</v>
      </c>
      <c r="Y66">
        <f>SQRT('Mean Deaths'!Y66*(1-LOOKUP(Y$1,'Inputs &amp; Outputs'!$A$9:$A$79,'Inputs &amp; Outputs'!$C$9:$C$79)))</f>
        <v>7.0137998313986696</v>
      </c>
      <c r="Z66">
        <f>SQRT('Mean Deaths'!Z66*(1-LOOKUP(Z$1,'Inputs &amp; Outputs'!$A$9:$A$79,'Inputs &amp; Outputs'!$C$9:$C$79)))</f>
        <v>7.3040523795777919</v>
      </c>
      <c r="AA66">
        <f>SQRT('Mean Deaths'!AA66*(1-LOOKUP(AA$1,'Inputs &amp; Outputs'!$A$9:$A$79,'Inputs &amp; Outputs'!$C$9:$C$79)))</f>
        <v>7.6227811084909165</v>
      </c>
      <c r="AB66">
        <f>SQRT('Mean Deaths'!AB66*(1-LOOKUP(AB$1,'Inputs &amp; Outputs'!$A$9:$A$79,'Inputs &amp; Outputs'!$C$9:$C$79)))</f>
        <v>7.9597729088365332</v>
      </c>
      <c r="AC66">
        <f>SQRT('Mean Deaths'!AC66*(1-LOOKUP(AC$1,'Inputs &amp; Outputs'!$A$9:$A$79,'Inputs &amp; Outputs'!$C$9:$C$79)))</f>
        <v>8.3276265140765044</v>
      </c>
      <c r="AD66">
        <f>SQRT('Mean Deaths'!AD66*(1-LOOKUP(AD$1,'Inputs &amp; Outputs'!$A$9:$A$79,'Inputs &amp; Outputs'!$C$9:$C$79)))</f>
        <v>8.7248206197477209</v>
      </c>
      <c r="AE66">
        <f>SQRT('Mean Deaths'!AE66*(1-LOOKUP(AE$1,'Inputs &amp; Outputs'!$A$9:$A$79,'Inputs &amp; Outputs'!$C$9:$C$79)))</f>
        <v>9.1547539326360923</v>
      </c>
      <c r="AF66">
        <f>SQRT('Mean Deaths'!AF66*(1-LOOKUP(AF$1,'Inputs &amp; Outputs'!$A$9:$A$79,'Inputs &amp; Outputs'!$C$9:$C$79)))</f>
        <v>9.6178573114415666</v>
      </c>
      <c r="AG66">
        <f>SQRT('Mean Deaths'!AG66*(1-LOOKUP(AG$1,'Inputs &amp; Outputs'!$A$9:$A$79,'Inputs &amp; Outputs'!$C$9:$C$79)))</f>
        <v>10.103983672923269</v>
      </c>
      <c r="AH66">
        <f>SQRT('Mean Deaths'!AH66*(1-LOOKUP(AH$1,'Inputs &amp; Outputs'!$A$9:$A$79,'Inputs &amp; Outputs'!$C$9:$C$79)))</f>
        <v>10.618295158158393</v>
      </c>
      <c r="AI66">
        <f>SQRT('Mean Deaths'!AI66*(1-LOOKUP(AI$1,'Inputs &amp; Outputs'!$A$9:$A$79,'Inputs &amp; Outputs'!$C$9:$C$79)))</f>
        <v>11.150720208354256</v>
      </c>
      <c r="AJ66">
        <f>SQRT('Mean Deaths'!AJ66*(1-LOOKUP(AJ$1,'Inputs &amp; Outputs'!$A$9:$A$79,'Inputs &amp; Outputs'!$C$9:$C$79)))</f>
        <v>11.700442946368824</v>
      </c>
      <c r="AK66">
        <f>SQRT('Mean Deaths'!AK66*(1-LOOKUP(AK$1,'Inputs &amp; Outputs'!$A$9:$A$79,'Inputs &amp; Outputs'!$C$9:$C$79)))</f>
        <v>12.250911083441917</v>
      </c>
      <c r="AL66">
        <f>SQRT('Mean Deaths'!AL66*(1-LOOKUP(AL$1,'Inputs &amp; Outputs'!$A$9:$A$79,'Inputs &amp; Outputs'!$C$9:$C$79)))</f>
        <v>12.845404436899603</v>
      </c>
      <c r="AM66">
        <f>SQRT('Mean Deaths'!AM66*(1-LOOKUP(AM$1,'Inputs &amp; Outputs'!$A$9:$A$79,'Inputs &amp; Outputs'!$C$9:$C$79)))</f>
        <v>13.448955482008854</v>
      </c>
      <c r="AN66">
        <f>SQRT('Mean Deaths'!AN66*(1-LOOKUP(AN$1,'Inputs &amp; Outputs'!$A$9:$A$79,'Inputs &amp; Outputs'!$C$9:$C$79)))</f>
        <v>14.103059147421597</v>
      </c>
      <c r="AO66">
        <f>SQRT('Mean Deaths'!AO66*(1-LOOKUP(AO$1,'Inputs &amp; Outputs'!$A$9:$A$79,'Inputs &amp; Outputs'!$C$9:$C$79)))</f>
        <v>14.820583314094085</v>
      </c>
      <c r="AP66">
        <f>SQRT('Mean Deaths'!AP66*(1-LOOKUP(AP$1,'Inputs &amp; Outputs'!$A$9:$A$79,'Inputs &amp; Outputs'!$C$9:$C$79)))</f>
        <v>15.559183434049487</v>
      </c>
      <c r="AQ66">
        <f>SQRT('Mean Deaths'!AQ66*(1-LOOKUP(AQ$1,'Inputs &amp; Outputs'!$A$9:$A$79,'Inputs &amp; Outputs'!$C$9:$C$79)))</f>
        <v>16.306113686862975</v>
      </c>
      <c r="AR66">
        <f>SQRT('Mean Deaths'!AR66*(1-LOOKUP(AR$1,'Inputs &amp; Outputs'!$A$9:$A$79,'Inputs &amp; Outputs'!$C$9:$C$79)))</f>
        <v>17.090041409517063</v>
      </c>
      <c r="AS66">
        <f>SQRT('Mean Deaths'!AS66*(1-LOOKUP(AS$1,'Inputs &amp; Outputs'!$A$9:$A$79,'Inputs &amp; Outputs'!$C$9:$C$79)))</f>
        <v>17.890244120926578</v>
      </c>
      <c r="AT66">
        <f>SQRT('Mean Deaths'!AT66*(1-LOOKUP(AT$1,'Inputs &amp; Outputs'!$A$9:$A$79,'Inputs &amp; Outputs'!$C$9:$C$79)))</f>
        <v>18.636392546095394</v>
      </c>
      <c r="AU66">
        <f>SQRT('Mean Deaths'!AU66*(1-LOOKUP(AU$1,'Inputs &amp; Outputs'!$A$9:$A$79,'Inputs &amp; Outputs'!$C$9:$C$79)))</f>
        <v>19.348304834904145</v>
      </c>
      <c r="AV66">
        <f>SQRT('Mean Deaths'!AV66*(1-LOOKUP(AV$1,'Inputs &amp; Outputs'!$A$9:$A$79,'Inputs &amp; Outputs'!$C$9:$C$79)))</f>
        <v>19.882168988561158</v>
      </c>
      <c r="AW66">
        <f>SQRT('Mean Deaths'!AW66*(1-LOOKUP(AW$1,'Inputs &amp; Outputs'!$A$9:$A$79,'Inputs &amp; Outputs'!$C$9:$C$79)))</f>
        <v>20.313631211545019</v>
      </c>
      <c r="AX66">
        <f>SQRT('Mean Deaths'!AX66*(1-LOOKUP(AX$1,'Inputs &amp; Outputs'!$A$9:$A$79,'Inputs &amp; Outputs'!$C$9:$C$79)))</f>
        <v>20.571697831400108</v>
      </c>
      <c r="AY66">
        <f>SQRT('Mean Deaths'!AY66*(1-LOOKUP(AY$1,'Inputs &amp; Outputs'!$A$9:$A$79,'Inputs &amp; Outputs'!$C$9:$C$79)))</f>
        <v>20.751063489313022</v>
      </c>
      <c r="AZ66">
        <f>SQRT('Mean Deaths'!AZ66*(1-LOOKUP(AZ$1,'Inputs &amp; Outputs'!$A$9:$A$79,'Inputs &amp; Outputs'!$C$9:$C$79)))</f>
        <v>20.579706457712945</v>
      </c>
      <c r="BA66">
        <f>SQRT('Mean Deaths'!BA66*(1-LOOKUP(BA$1,'Inputs &amp; Outputs'!$A$9:$A$79,'Inputs &amp; Outputs'!$C$9:$C$79)))</f>
        <v>20.206634840434365</v>
      </c>
      <c r="BB66">
        <f>SQRT('Mean Deaths'!BB66*(1-LOOKUP(BB$1,'Inputs &amp; Outputs'!$A$9:$A$79,'Inputs &amp; Outputs'!$C$9:$C$79)))</f>
        <v>19.518404370024591</v>
      </c>
      <c r="BC66">
        <f>SQRT('Mean Deaths'!BC66*(1-LOOKUP(BC$1,'Inputs &amp; Outputs'!$A$9:$A$79,'Inputs &amp; Outputs'!$C$9:$C$79)))</f>
        <v>18.725581166277081</v>
      </c>
      <c r="BD66">
        <f>SQRT('Mean Deaths'!BD66*(1-LOOKUP(BD$1,'Inputs &amp; Outputs'!$A$9:$A$79,'Inputs &amp; Outputs'!$C$9:$C$79)))</f>
        <v>17.575665617022644</v>
      </c>
      <c r="BE66">
        <f>SQRT('Mean Deaths'!BE66*(1-LOOKUP(BE$1,'Inputs &amp; Outputs'!$A$9:$A$79,'Inputs &amp; Outputs'!$C$9:$C$79)))</f>
        <v>16.359738589723982</v>
      </c>
      <c r="BF66">
        <f>SQRT('Mean Deaths'!BF66*(1-LOOKUP(BF$1,'Inputs &amp; Outputs'!$A$9:$A$79,'Inputs &amp; Outputs'!$C$9:$C$79)))</f>
        <v>14.705603356322921</v>
      </c>
      <c r="BG66">
        <f>SQRT('Mean Deaths'!BG66*(1-LOOKUP(BG$1,'Inputs &amp; Outputs'!$A$9:$A$79,'Inputs &amp; Outputs'!$C$9:$C$79)))</f>
        <v>12.955698808394011</v>
      </c>
      <c r="BH66">
        <f>SQRT('Mean Deaths'!BH66*(1-LOOKUP(BH$1,'Inputs &amp; Outputs'!$A$9:$A$79,'Inputs &amp; Outputs'!$C$9:$C$79)))</f>
        <v>11.54675926581792</v>
      </c>
      <c r="BI66">
        <f>SQRT('Mean Deaths'!BI66*(1-LOOKUP(BI$1,'Inputs &amp; Outputs'!$A$9:$A$79,'Inputs &amp; Outputs'!$C$9:$C$79)))</f>
        <v>10.001336875660773</v>
      </c>
      <c r="BJ66">
        <f>SQRT('Mean Deaths'!BJ66*(1-LOOKUP(BJ$1,'Inputs &amp; Outputs'!$A$9:$A$79,'Inputs &amp; Outputs'!$C$9:$C$79)))</f>
        <v>8.500749206287761</v>
      </c>
      <c r="BK66">
        <f>SQRT('Mean Deaths'!BK66*(1-LOOKUP(BK$1,'Inputs &amp; Outputs'!$A$9:$A$79,'Inputs &amp; Outputs'!$C$9:$C$79)))</f>
        <v>7.2043423014907475</v>
      </c>
      <c r="BL66">
        <f>SQRT('Mean Deaths'!BL66*(1-LOOKUP(BL$1,'Inputs &amp; Outputs'!$A$9:$A$79,'Inputs &amp; Outputs'!$C$9:$C$79)))</f>
        <v>6.148598115882189</v>
      </c>
      <c r="BM66">
        <f>SQRT('Mean Deaths'!BM66*(1-LOOKUP(BM$1,'Inputs &amp; Outputs'!$A$9:$A$79,'Inputs &amp; Outputs'!$C$9:$C$79)))</f>
        <v>4.8823172994204302</v>
      </c>
      <c r="BN66">
        <f>SQRT('Mean Deaths'!BN66*(1-LOOKUP(BN$1,'Inputs &amp; Outputs'!$A$9:$A$79,'Inputs &amp; Outputs'!$C$9:$C$79)))</f>
        <v>4.0507497785176758</v>
      </c>
      <c r="BO66">
        <f>SQRT('Mean Deaths'!BO66*(1-LOOKUP(BO$1,'Inputs &amp; Outputs'!$A$9:$A$79,'Inputs &amp; Outputs'!$C$9:$C$79)))</f>
        <v>2.9066422213516407</v>
      </c>
      <c r="BP66">
        <f>SQRT('Mean Deaths'!BP66*(1-LOOKUP(BP$1,'Inputs &amp; Outputs'!$A$9:$A$79,'Inputs &amp; Outputs'!$C$9:$C$79)))</f>
        <v>2.3385929153354161</v>
      </c>
      <c r="BQ66">
        <f>SQRT('Mean Deaths'!BQ66*(1-LOOKUP(BQ$1,'Inputs &amp; Outputs'!$A$9:$A$79,'Inputs &amp; Outputs'!$C$9:$C$79)))</f>
        <v>1.8991230074537038</v>
      </c>
      <c r="BR66">
        <f>SQRT('Mean Deaths'!BR66*(1-LOOKUP(BR$1,'Inputs &amp; Outputs'!$A$9:$A$79,'Inputs &amp; Outputs'!$C$9:$C$79)))</f>
        <v>1.3934165278508792</v>
      </c>
      <c r="BS66">
        <f>SQRT('Mean Deaths'!BS66*(1-LOOKUP(BS$1,'Inputs &amp; Outputs'!$A$9:$A$79,'Inputs &amp; Outputs'!$C$9:$C$79)))</f>
        <v>0</v>
      </c>
    </row>
    <row r="67" spans="1:71" x14ac:dyDescent="0.25">
      <c r="A67" s="1">
        <v>66</v>
      </c>
      <c r="B67">
        <f>SQRT('Mean Deaths'!B67*(1-LOOKUP(B$1,'Inputs &amp; Outputs'!$A$9:$A$79,'Inputs &amp; Outputs'!$C$9:$C$79)))</f>
        <v>2.7863888296503059</v>
      </c>
      <c r="C67">
        <f>SQRT('Mean Deaths'!C67*(1-LOOKUP(C$1,'Inputs &amp; Outputs'!$A$9:$A$79,'Inputs &amp; Outputs'!$C$9:$C$79)))</f>
        <v>2.9062141293662447</v>
      </c>
      <c r="D67">
        <f>SQRT('Mean Deaths'!D67*(1-LOOKUP(D$1,'Inputs &amp; Outputs'!$A$9:$A$79,'Inputs &amp; Outputs'!$C$9:$C$79)))</f>
        <v>3.0303654160546385</v>
      </c>
      <c r="E67">
        <f>SQRT('Mean Deaths'!E67*(1-LOOKUP(E$1,'Inputs &amp; Outputs'!$A$9:$A$79,'Inputs &amp; Outputs'!$C$9:$C$79)))</f>
        <v>3.1611526493105329</v>
      </c>
      <c r="F67">
        <f>SQRT('Mean Deaths'!F67*(1-LOOKUP(F$1,'Inputs &amp; Outputs'!$A$9:$A$79,'Inputs &amp; Outputs'!$C$9:$C$79)))</f>
        <v>3.2967872677356662</v>
      </c>
      <c r="G67">
        <f>SQRT('Mean Deaths'!G67*(1-LOOKUP(G$1,'Inputs &amp; Outputs'!$A$9:$A$79,'Inputs &amp; Outputs'!$C$9:$C$79)))</f>
        <v>3.436930326683973</v>
      </c>
      <c r="H67">
        <f>SQRT('Mean Deaths'!H67*(1-LOOKUP(H$1,'Inputs &amp; Outputs'!$A$9:$A$79,'Inputs &amp; Outputs'!$C$9:$C$79)))</f>
        <v>3.5820453429268593</v>
      </c>
      <c r="I67">
        <f>SQRT('Mean Deaths'!I67*(1-LOOKUP(I$1,'Inputs &amp; Outputs'!$A$9:$A$79,'Inputs &amp; Outputs'!$C$9:$C$79)))</f>
        <v>3.7314270532738547</v>
      </c>
      <c r="J67">
        <f>SQRT('Mean Deaths'!J67*(1-LOOKUP(J$1,'Inputs &amp; Outputs'!$A$9:$A$79,'Inputs &amp; Outputs'!$C$9:$C$79)))</f>
        <v>3.8858210301494847</v>
      </c>
      <c r="K67">
        <f>SQRT('Mean Deaths'!K67*(1-LOOKUP(K$1,'Inputs &amp; Outputs'!$A$9:$A$79,'Inputs &amp; Outputs'!$C$9:$C$79)))</f>
        <v>4.0440266847302082</v>
      </c>
      <c r="L67">
        <f>SQRT('Mean Deaths'!L67*(1-LOOKUP(L$1,'Inputs &amp; Outputs'!$A$9:$A$79,'Inputs &amp; Outputs'!$C$9:$C$79)))</f>
        <v>4.2065066476248436</v>
      </c>
      <c r="M67">
        <f>SQRT('Mean Deaths'!M67*(1-LOOKUP(M$1,'Inputs &amp; Outputs'!$A$9:$A$79,'Inputs &amp; Outputs'!$C$9:$C$79)))</f>
        <v>4.371794769245235</v>
      </c>
      <c r="N67">
        <f>SQRT('Mean Deaths'!N67*(1-LOOKUP(N$1,'Inputs &amp; Outputs'!$A$9:$A$79,'Inputs &amp; Outputs'!$C$9:$C$79)))</f>
        <v>4.5418305776182359</v>
      </c>
      <c r="O67">
        <f>SQRT('Mean Deaths'!O67*(1-LOOKUP(O$1,'Inputs &amp; Outputs'!$A$9:$A$79,'Inputs &amp; Outputs'!$C$9:$C$79)))</f>
        <v>4.7176220134656823</v>
      </c>
      <c r="P67">
        <f>SQRT('Mean Deaths'!P67*(1-LOOKUP(P$1,'Inputs &amp; Outputs'!$A$9:$A$79,'Inputs &amp; Outputs'!$C$9:$C$79)))</f>
        <v>4.89374781527001</v>
      </c>
      <c r="Q67">
        <f>SQRT('Mean Deaths'!Q67*(1-LOOKUP(Q$1,'Inputs &amp; Outputs'!$A$9:$A$79,'Inputs &amp; Outputs'!$C$9:$C$79)))</f>
        <v>5.0724493371420678</v>
      </c>
      <c r="R67">
        <f>SQRT('Mean Deaths'!R67*(1-LOOKUP(R$1,'Inputs &amp; Outputs'!$A$9:$A$79,'Inputs &amp; Outputs'!$C$9:$C$79)))</f>
        <v>5.2616442345935939</v>
      </c>
      <c r="S67">
        <f>SQRT('Mean Deaths'!S67*(1-LOOKUP(S$1,'Inputs &amp; Outputs'!$A$9:$A$79,'Inputs &amp; Outputs'!$C$9:$C$79)))</f>
        <v>5.4674725424561572</v>
      </c>
      <c r="T67">
        <f>SQRT('Mean Deaths'!T67*(1-LOOKUP(T$1,'Inputs &amp; Outputs'!$A$9:$A$79,'Inputs &amp; Outputs'!$C$9:$C$79)))</f>
        <v>5.6883940282930476</v>
      </c>
      <c r="U67">
        <f>SQRT('Mean Deaths'!U67*(1-LOOKUP(U$1,'Inputs &amp; Outputs'!$A$9:$A$79,'Inputs &amp; Outputs'!$C$9:$C$79)))</f>
        <v>5.9331691133720437</v>
      </c>
      <c r="V67">
        <f>SQRT('Mean Deaths'!V67*(1-LOOKUP(V$1,'Inputs &amp; Outputs'!$A$9:$A$79,'Inputs &amp; Outputs'!$C$9:$C$79)))</f>
        <v>6.1979351006708674</v>
      </c>
      <c r="W67">
        <f>SQRT('Mean Deaths'!W67*(1-LOOKUP(W$1,'Inputs &amp; Outputs'!$A$9:$A$79,'Inputs &amp; Outputs'!$C$9:$C$79)))</f>
        <v>6.462013714878668</v>
      </c>
      <c r="X67">
        <f>SQRT('Mean Deaths'!X67*(1-LOOKUP(X$1,'Inputs &amp; Outputs'!$A$9:$A$79,'Inputs &amp; Outputs'!$C$9:$C$79)))</f>
        <v>6.7310981858815584</v>
      </c>
      <c r="Y67">
        <f>SQRT('Mean Deaths'!Y67*(1-LOOKUP(Y$1,'Inputs &amp; Outputs'!$A$9:$A$79,'Inputs &amp; Outputs'!$C$9:$C$79)))</f>
        <v>7.0067950622828983</v>
      </c>
      <c r="Z67">
        <f>SQRT('Mean Deaths'!Z67*(1-LOOKUP(Z$1,'Inputs &amp; Outputs'!$A$9:$A$79,'Inputs &amp; Outputs'!$C$9:$C$79)))</f>
        <v>7.298263016429047</v>
      </c>
      <c r="AA67">
        <f>SQRT('Mean Deaths'!AA67*(1-LOOKUP(AA$1,'Inputs &amp; Outputs'!$A$9:$A$79,'Inputs &amp; Outputs'!$C$9:$C$79)))</f>
        <v>7.6126656801800383</v>
      </c>
      <c r="AB67">
        <f>SQRT('Mean Deaths'!AB67*(1-LOOKUP(AB$1,'Inputs &amp; Outputs'!$A$9:$A$79,'Inputs &amp; Outputs'!$C$9:$C$79)))</f>
        <v>7.9516917031265741</v>
      </c>
      <c r="AC67">
        <f>SQRT('Mean Deaths'!AC67*(1-LOOKUP(AC$1,'Inputs &amp; Outputs'!$A$9:$A$79,'Inputs &amp; Outputs'!$C$9:$C$79)))</f>
        <v>8.3200101223961855</v>
      </c>
      <c r="AD67">
        <f>SQRT('Mean Deaths'!AD67*(1-LOOKUP(AD$1,'Inputs &amp; Outputs'!$A$9:$A$79,'Inputs &amp; Outputs'!$C$9:$C$79)))</f>
        <v>8.7200904374430088</v>
      </c>
      <c r="AE67">
        <f>SQRT('Mean Deaths'!AE67*(1-LOOKUP(AE$1,'Inputs &amp; Outputs'!$A$9:$A$79,'Inputs &amp; Outputs'!$C$9:$C$79)))</f>
        <v>9.1512510612881783</v>
      </c>
      <c r="AF67">
        <f>SQRT('Mean Deaths'!AF67*(1-LOOKUP(AF$1,'Inputs &amp; Outputs'!$A$9:$A$79,'Inputs &amp; Outputs'!$C$9:$C$79)))</f>
        <v>9.6056549335703814</v>
      </c>
      <c r="AG67">
        <f>SQRT('Mean Deaths'!AG67*(1-LOOKUP(AG$1,'Inputs &amp; Outputs'!$A$9:$A$79,'Inputs &amp; Outputs'!$C$9:$C$79)))</f>
        <v>10.0932805957528</v>
      </c>
      <c r="AH67">
        <f>SQRT('Mean Deaths'!AH67*(1-LOOKUP(AH$1,'Inputs &amp; Outputs'!$A$9:$A$79,'Inputs &amp; Outputs'!$C$9:$C$79)))</f>
        <v>10.603920203248702</v>
      </c>
      <c r="AI67">
        <f>SQRT('Mean Deaths'!AI67*(1-LOOKUP(AI$1,'Inputs &amp; Outputs'!$A$9:$A$79,'Inputs &amp; Outputs'!$C$9:$C$79)))</f>
        <v>11.131588275116899</v>
      </c>
      <c r="AJ67">
        <f>SQRT('Mean Deaths'!AJ67*(1-LOOKUP(AJ$1,'Inputs &amp; Outputs'!$A$9:$A$79,'Inputs &amp; Outputs'!$C$9:$C$79)))</f>
        <v>11.675976379976793</v>
      </c>
      <c r="AK67">
        <f>SQRT('Mean Deaths'!AK67*(1-LOOKUP(AK$1,'Inputs &amp; Outputs'!$A$9:$A$79,'Inputs &amp; Outputs'!$C$9:$C$79)))</f>
        <v>12.241488140646954</v>
      </c>
      <c r="AL67">
        <f>SQRT('Mean Deaths'!AL67*(1-LOOKUP(AL$1,'Inputs &amp; Outputs'!$A$9:$A$79,'Inputs &amp; Outputs'!$C$9:$C$79)))</f>
        <v>12.824544595764326</v>
      </c>
      <c r="AM67">
        <f>SQRT('Mean Deaths'!AM67*(1-LOOKUP(AM$1,'Inputs &amp; Outputs'!$A$9:$A$79,'Inputs &amp; Outputs'!$C$9:$C$79)))</f>
        <v>13.44234828166805</v>
      </c>
      <c r="AN67">
        <f>SQRT('Mean Deaths'!AN67*(1-LOOKUP(AN$1,'Inputs &amp; Outputs'!$A$9:$A$79,'Inputs &amp; Outputs'!$C$9:$C$79)))</f>
        <v>14.097744257785925</v>
      </c>
      <c r="AO67">
        <f>SQRT('Mean Deaths'!AO67*(1-LOOKUP(AO$1,'Inputs &amp; Outputs'!$A$9:$A$79,'Inputs &amp; Outputs'!$C$9:$C$79)))</f>
        <v>14.786249870337913</v>
      </c>
      <c r="AP67">
        <f>SQRT('Mean Deaths'!AP67*(1-LOOKUP(AP$1,'Inputs &amp; Outputs'!$A$9:$A$79,'Inputs &amp; Outputs'!$C$9:$C$79)))</f>
        <v>15.535469082174508</v>
      </c>
      <c r="AQ67">
        <f>SQRT('Mean Deaths'!AQ67*(1-LOOKUP(AQ$1,'Inputs &amp; Outputs'!$A$9:$A$79,'Inputs &amp; Outputs'!$C$9:$C$79)))</f>
        <v>16.298271246215041</v>
      </c>
      <c r="AR67">
        <f>SQRT('Mean Deaths'!AR67*(1-LOOKUP(AR$1,'Inputs &amp; Outputs'!$A$9:$A$79,'Inputs &amp; Outputs'!$C$9:$C$79)))</f>
        <v>17.115646308803651</v>
      </c>
      <c r="AS67">
        <f>SQRT('Mean Deaths'!AS67*(1-LOOKUP(AS$1,'Inputs &amp; Outputs'!$A$9:$A$79,'Inputs &amp; Outputs'!$C$9:$C$79)))</f>
        <v>17.89557018359918</v>
      </c>
      <c r="AT67">
        <f>SQRT('Mean Deaths'!AT67*(1-LOOKUP(AT$1,'Inputs &amp; Outputs'!$A$9:$A$79,'Inputs &amp; Outputs'!$C$9:$C$79)))</f>
        <v>18.624713777882118</v>
      </c>
      <c r="AU67">
        <f>SQRT('Mean Deaths'!AU67*(1-LOOKUP(AU$1,'Inputs &amp; Outputs'!$A$9:$A$79,'Inputs &amp; Outputs'!$C$9:$C$79)))</f>
        <v>19.266459525721118</v>
      </c>
      <c r="AV67">
        <f>SQRT('Mean Deaths'!AV67*(1-LOOKUP(AV$1,'Inputs &amp; Outputs'!$A$9:$A$79,'Inputs &amp; Outputs'!$C$9:$C$79)))</f>
        <v>19.836100270233789</v>
      </c>
      <c r="AW67">
        <f>SQRT('Mean Deaths'!AW67*(1-LOOKUP(AW$1,'Inputs &amp; Outputs'!$A$9:$A$79,'Inputs &amp; Outputs'!$C$9:$C$79)))</f>
        <v>20.229207500941403</v>
      </c>
      <c r="AX67">
        <f>SQRT('Mean Deaths'!AX67*(1-LOOKUP(AX$1,'Inputs &amp; Outputs'!$A$9:$A$79,'Inputs &amp; Outputs'!$C$9:$C$79)))</f>
        <v>20.464706372709479</v>
      </c>
      <c r="AY67">
        <f>SQRT('Mean Deaths'!AY67*(1-LOOKUP(AY$1,'Inputs &amp; Outputs'!$A$9:$A$79,'Inputs &amp; Outputs'!$C$9:$C$79)))</f>
        <v>20.49076788115504</v>
      </c>
      <c r="AZ67">
        <f>SQRT('Mean Deaths'!AZ67*(1-LOOKUP(AZ$1,'Inputs &amp; Outputs'!$A$9:$A$79,'Inputs &amp; Outputs'!$C$9:$C$79)))</f>
        <v>20.323030311949246</v>
      </c>
      <c r="BA67">
        <f>SQRT('Mean Deaths'!BA67*(1-LOOKUP(BA$1,'Inputs &amp; Outputs'!$A$9:$A$79,'Inputs &amp; Outputs'!$C$9:$C$79)))</f>
        <v>19.979068464038058</v>
      </c>
      <c r="BB67">
        <f>SQRT('Mean Deaths'!BB67*(1-LOOKUP(BB$1,'Inputs &amp; Outputs'!$A$9:$A$79,'Inputs &amp; Outputs'!$C$9:$C$79)))</f>
        <v>19.340150368032976</v>
      </c>
      <c r="BC67">
        <f>SQRT('Mean Deaths'!BC67*(1-LOOKUP(BC$1,'Inputs &amp; Outputs'!$A$9:$A$79,'Inputs &amp; Outputs'!$C$9:$C$79)))</f>
        <v>18.494932375234274</v>
      </c>
      <c r="BD67">
        <f>SQRT('Mean Deaths'!BD67*(1-LOOKUP(BD$1,'Inputs &amp; Outputs'!$A$9:$A$79,'Inputs &amp; Outputs'!$C$9:$C$79)))</f>
        <v>17.434163344871127</v>
      </c>
      <c r="BE67">
        <f>SQRT('Mean Deaths'!BE67*(1-LOOKUP(BE$1,'Inputs &amp; Outputs'!$A$9:$A$79,'Inputs &amp; Outputs'!$C$9:$C$79)))</f>
        <v>16.112367832619636</v>
      </c>
      <c r="BF67">
        <f>SQRT('Mean Deaths'!BF67*(1-LOOKUP(BF$1,'Inputs &amp; Outputs'!$A$9:$A$79,'Inputs &amp; Outputs'!$C$9:$C$79)))</f>
        <v>14.668608069145211</v>
      </c>
      <c r="BG67">
        <f>SQRT('Mean Deaths'!BG67*(1-LOOKUP(BG$1,'Inputs &amp; Outputs'!$A$9:$A$79,'Inputs &amp; Outputs'!$C$9:$C$79)))</f>
        <v>13.087232117751254</v>
      </c>
      <c r="BH67">
        <f>SQRT('Mean Deaths'!BH67*(1-LOOKUP(BH$1,'Inputs &amp; Outputs'!$A$9:$A$79,'Inputs &amp; Outputs'!$C$9:$C$79)))</f>
        <v>11.520956419567735</v>
      </c>
      <c r="BI67">
        <f>SQRT('Mean Deaths'!BI67*(1-LOOKUP(BI$1,'Inputs &amp; Outputs'!$A$9:$A$79,'Inputs &amp; Outputs'!$C$9:$C$79)))</f>
        <v>9.9188502145603543</v>
      </c>
      <c r="BJ67">
        <f>SQRT('Mean Deaths'!BJ67*(1-LOOKUP(BJ$1,'Inputs &amp; Outputs'!$A$9:$A$79,'Inputs &amp; Outputs'!$C$9:$C$79)))</f>
        <v>8.6485994069660777</v>
      </c>
      <c r="BK67">
        <f>SQRT('Mean Deaths'!BK67*(1-LOOKUP(BK$1,'Inputs &amp; Outputs'!$A$9:$A$79,'Inputs &amp; Outputs'!$C$9:$C$79)))</f>
        <v>7.2344231934986363</v>
      </c>
      <c r="BL67">
        <f>SQRT('Mean Deaths'!BL67*(1-LOOKUP(BL$1,'Inputs &amp; Outputs'!$A$9:$A$79,'Inputs &amp; Outputs'!$C$9:$C$79)))</f>
        <v>5.9463464550092437</v>
      </c>
      <c r="BM67">
        <f>SQRT('Mean Deaths'!BM67*(1-LOOKUP(BM$1,'Inputs &amp; Outputs'!$A$9:$A$79,'Inputs &amp; Outputs'!$C$9:$C$79)))</f>
        <v>4.9972110729926147</v>
      </c>
      <c r="BN67">
        <f>SQRT('Mean Deaths'!BN67*(1-LOOKUP(BN$1,'Inputs &amp; Outputs'!$A$9:$A$79,'Inputs &amp; Outputs'!$C$9:$C$79)))</f>
        <v>4.1909553961019439</v>
      </c>
      <c r="BO67">
        <f>SQRT('Mean Deaths'!BO67*(1-LOOKUP(BO$1,'Inputs &amp; Outputs'!$A$9:$A$79,'Inputs &amp; Outputs'!$C$9:$C$79)))</f>
        <v>3.4933491895039639</v>
      </c>
      <c r="BP67">
        <f>SQRT('Mean Deaths'!BP67*(1-LOOKUP(BP$1,'Inputs &amp; Outputs'!$A$9:$A$79,'Inputs &amp; Outputs'!$C$9:$C$79)))</f>
        <v>2.8012229874194237</v>
      </c>
      <c r="BQ67">
        <f>SQRT('Mean Deaths'!BQ67*(1-LOOKUP(BQ$1,'Inputs &amp; Outputs'!$A$9:$A$79,'Inputs &amp; Outputs'!$C$9:$C$79)))</f>
        <v>2.2470726460032395</v>
      </c>
      <c r="BR67">
        <f>SQRT('Mean Deaths'!BR67*(1-LOOKUP(BR$1,'Inputs &amp; Outputs'!$A$9:$A$79,'Inputs &amp; Outputs'!$C$9:$C$79)))</f>
        <v>1.7762645165185844</v>
      </c>
      <c r="BS67">
        <f>SQRT('Mean Deaths'!BS67*(1-LOOKUP(BS$1,'Inputs &amp; Outputs'!$A$9:$A$79,'Inputs &amp; Outputs'!$C$9:$C$79)))</f>
        <v>0</v>
      </c>
    </row>
    <row r="68" spans="1:71" x14ac:dyDescent="0.25">
      <c r="A68" s="1">
        <v>67</v>
      </c>
      <c r="B68">
        <f>SQRT('Mean Deaths'!B68*(1-LOOKUP(B$1,'Inputs &amp; Outputs'!$A$9:$A$79,'Inputs &amp; Outputs'!$C$9:$C$79)))</f>
        <v>2.7863888296503059</v>
      </c>
      <c r="C68">
        <f>SQRT('Mean Deaths'!C68*(1-LOOKUP(C$1,'Inputs &amp; Outputs'!$A$9:$A$79,'Inputs &amp; Outputs'!$C$9:$C$79)))</f>
        <v>2.9062141293662447</v>
      </c>
      <c r="D68">
        <f>SQRT('Mean Deaths'!D68*(1-LOOKUP(D$1,'Inputs &amp; Outputs'!$A$9:$A$79,'Inputs &amp; Outputs'!$C$9:$C$79)))</f>
        <v>3.0314279831678337</v>
      </c>
      <c r="E68">
        <f>SQRT('Mean Deaths'!E68*(1-LOOKUP(E$1,'Inputs &amp; Outputs'!$A$9:$A$79,'Inputs &amp; Outputs'!$C$9:$C$79)))</f>
        <v>3.1619449777309536</v>
      </c>
      <c r="F68">
        <f>SQRT('Mean Deaths'!F68*(1-LOOKUP(F$1,'Inputs &amp; Outputs'!$A$9:$A$79,'Inputs &amp; Outputs'!$C$9:$C$79)))</f>
        <v>3.2976143386369485</v>
      </c>
      <c r="G68">
        <f>SQRT('Mean Deaths'!G68*(1-LOOKUP(G$1,'Inputs &amp; Outputs'!$A$9:$A$79,'Inputs &amp; Outputs'!$C$9:$C$79)))</f>
        <v>3.4367576990273845</v>
      </c>
      <c r="H68">
        <f>SQRT('Mean Deaths'!H68*(1-LOOKUP(H$1,'Inputs &amp; Outputs'!$A$9:$A$79,'Inputs &amp; Outputs'!$C$9:$C$79)))</f>
        <v>3.5818652275103817</v>
      </c>
      <c r="I68">
        <f>SQRT('Mean Deaths'!I68*(1-LOOKUP(I$1,'Inputs &amp; Outputs'!$A$9:$A$79,'Inputs &amp; Outputs'!$C$9:$C$79)))</f>
        <v>3.7318027696372167</v>
      </c>
      <c r="J68">
        <f>SQRT('Mean Deaths'!J68*(1-LOOKUP(J$1,'Inputs &amp; Outputs'!$A$9:$A$79,'Inputs &amp; Outputs'!$C$9:$C$79)))</f>
        <v>3.8858210301494847</v>
      </c>
      <c r="K68">
        <f>SQRT('Mean Deaths'!K68*(1-LOOKUP(K$1,'Inputs &amp; Outputs'!$A$9:$A$79,'Inputs &amp; Outputs'!$C$9:$C$79)))</f>
        <v>4.0436185887924694</v>
      </c>
      <c r="L68">
        <f>SQRT('Mean Deaths'!L68*(1-LOOKUP(L$1,'Inputs &amp; Outputs'!$A$9:$A$79,'Inputs &amp; Outputs'!$C$9:$C$79)))</f>
        <v>4.2054434050206879</v>
      </c>
      <c r="M68">
        <f>SQRT('Mean Deaths'!M68*(1-LOOKUP(M$1,'Inputs &amp; Outputs'!$A$9:$A$79,'Inputs &amp; Outputs'!$C$9:$C$79)))</f>
        <v>4.371794769245235</v>
      </c>
      <c r="N68">
        <f>SQRT('Mean Deaths'!N68*(1-LOOKUP(N$1,'Inputs &amp; Outputs'!$A$9:$A$79,'Inputs &amp; Outputs'!$C$9:$C$79)))</f>
        <v>4.5416000921912971</v>
      </c>
      <c r="O68">
        <f>SQRT('Mean Deaths'!O68*(1-LOOKUP(O$1,'Inputs &amp; Outputs'!$A$9:$A$79,'Inputs &amp; Outputs'!$C$9:$C$79)))</f>
        <v>4.7140263558104971</v>
      </c>
      <c r="P68">
        <f>SQRT('Mean Deaths'!P68*(1-LOOKUP(P$1,'Inputs &amp; Outputs'!$A$9:$A$79,'Inputs &amp; Outputs'!$C$9:$C$79)))</f>
        <v>4.892999859820967</v>
      </c>
      <c r="Q68">
        <f>SQRT('Mean Deaths'!Q68*(1-LOOKUP(Q$1,'Inputs &amp; Outputs'!$A$9:$A$79,'Inputs &amp; Outputs'!$C$9:$C$79)))</f>
        <v>5.0740045876269173</v>
      </c>
      <c r="R68">
        <f>SQRT('Mean Deaths'!R68*(1-LOOKUP(R$1,'Inputs &amp; Outputs'!$A$9:$A$79,'Inputs &amp; Outputs'!$C$9:$C$79)))</f>
        <v>5.2619140002496243</v>
      </c>
      <c r="S68">
        <f>SQRT('Mean Deaths'!S68*(1-LOOKUP(S$1,'Inputs &amp; Outputs'!$A$9:$A$79,'Inputs &amp; Outputs'!$C$9:$C$79)))</f>
        <v>5.4688781708163878</v>
      </c>
      <c r="T68">
        <f>SQRT('Mean Deaths'!T68*(1-LOOKUP(T$1,'Inputs &amp; Outputs'!$A$9:$A$79,'Inputs &amp; Outputs'!$C$9:$C$79)))</f>
        <v>5.6927996523134379</v>
      </c>
      <c r="U68">
        <f>SQRT('Mean Deaths'!U68*(1-LOOKUP(U$1,'Inputs &amp; Outputs'!$A$9:$A$79,'Inputs &amp; Outputs'!$C$9:$C$79)))</f>
        <v>5.9377819389425204</v>
      </c>
      <c r="V68">
        <f>SQRT('Mean Deaths'!V68*(1-LOOKUP(V$1,'Inputs &amp; Outputs'!$A$9:$A$79,'Inputs &amp; Outputs'!$C$9:$C$79)))</f>
        <v>6.1979351006708674</v>
      </c>
      <c r="W68">
        <f>SQRT('Mean Deaths'!W68*(1-LOOKUP(W$1,'Inputs &amp; Outputs'!$A$9:$A$79,'Inputs &amp; Outputs'!$C$9:$C$79)))</f>
        <v>6.4623509719293333</v>
      </c>
      <c r="X68">
        <f>SQRT('Mean Deaths'!X68*(1-LOOKUP(X$1,'Inputs &amp; Outputs'!$A$9:$A$79,'Inputs &amp; Outputs'!$C$9:$C$79)))</f>
        <v>6.7282759223671853</v>
      </c>
      <c r="Y68">
        <f>SQRT('Mean Deaths'!Y68*(1-LOOKUP(Y$1,'Inputs &amp; Outputs'!$A$9:$A$79,'Inputs &amp; Outputs'!$C$9:$C$79)))</f>
        <v>7.0060573107607391</v>
      </c>
      <c r="Z68">
        <f>SQRT('Mean Deaths'!Z68*(1-LOOKUP(Z$1,'Inputs &amp; Outputs'!$A$9:$A$79,'Inputs &amp; Outputs'!$C$9:$C$79)))</f>
        <v>7.2959459848822892</v>
      </c>
      <c r="AA68">
        <f>SQRT('Mean Deaths'!AA68*(1-LOOKUP(AA$1,'Inputs &amp; Outputs'!$A$9:$A$79,'Inputs &amp; Outputs'!$C$9:$C$79)))</f>
        <v>7.6098309507277495</v>
      </c>
      <c r="AB68">
        <f>SQRT('Mean Deaths'!AB68*(1-LOOKUP(AB$1,'Inputs &amp; Outputs'!$A$9:$A$79,'Inputs &amp; Outputs'!$C$9:$C$79)))</f>
        <v>7.9470093543501008</v>
      </c>
      <c r="AC68">
        <f>SQRT('Mean Deaths'!AC68*(1-LOOKUP(AC$1,'Inputs &amp; Outputs'!$A$9:$A$79,'Inputs &amp; Outputs'!$C$9:$C$79)))</f>
        <v>8.3186653293932906</v>
      </c>
      <c r="AD68">
        <f>SQRT('Mean Deaths'!AD68*(1-LOOKUP(AD$1,'Inputs &amp; Outputs'!$A$9:$A$79,'Inputs &amp; Outputs'!$C$9:$C$79)))</f>
        <v>8.7196172780819925</v>
      </c>
      <c r="AE68">
        <f>SQRT('Mean Deaths'!AE68*(1-LOOKUP(AE$1,'Inputs &amp; Outputs'!$A$9:$A$79,'Inputs &amp; Outputs'!$C$9:$C$79)))</f>
        <v>9.1537532490311335</v>
      </c>
      <c r="AF68">
        <f>SQRT('Mean Deaths'!AF68*(1-LOOKUP(AF$1,'Inputs &amp; Outputs'!$A$9:$A$79,'Inputs &amp; Outputs'!$C$9:$C$79)))</f>
        <v>9.6199778841299839</v>
      </c>
      <c r="AG68">
        <f>SQRT('Mean Deaths'!AG68*(1-LOOKUP(AG$1,'Inputs &amp; Outputs'!$A$9:$A$79,'Inputs &amp; Outputs'!$C$9:$C$79)))</f>
        <v>10.114112982407306</v>
      </c>
      <c r="AH68">
        <f>SQRT('Mean Deaths'!AH68*(1-LOOKUP(AH$1,'Inputs &amp; Outputs'!$A$9:$A$79,'Inputs &amp; Outputs'!$C$9:$C$79)))</f>
        <v>10.629063616210413</v>
      </c>
      <c r="AI68">
        <f>SQRT('Mean Deaths'!AI68*(1-LOOKUP(AI$1,'Inputs &amp; Outputs'!$A$9:$A$79,'Inputs &amp; Outputs'!$C$9:$C$79)))</f>
        <v>11.170455448394035</v>
      </c>
      <c r="AJ68">
        <f>SQRT('Mean Deaths'!AJ68*(1-LOOKUP(AJ$1,'Inputs &amp; Outputs'!$A$9:$A$79,'Inputs &amp; Outputs'!$C$9:$C$79)))</f>
        <v>11.728245481194875</v>
      </c>
      <c r="AK68">
        <f>SQRT('Mean Deaths'!AK68*(1-LOOKUP(AK$1,'Inputs &amp; Outputs'!$A$9:$A$79,'Inputs &amp; Outputs'!$C$9:$C$79)))</f>
        <v>12.300804331945127</v>
      </c>
      <c r="AL68">
        <f>SQRT('Mean Deaths'!AL68*(1-LOOKUP(AL$1,'Inputs &amp; Outputs'!$A$9:$A$79,'Inputs &amp; Outputs'!$C$9:$C$79)))</f>
        <v>12.88856166482265</v>
      </c>
      <c r="AM68">
        <f>SQRT('Mean Deaths'!AM68*(1-LOOKUP(AM$1,'Inputs &amp; Outputs'!$A$9:$A$79,'Inputs &amp; Outputs'!$C$9:$C$79)))</f>
        <v>13.518136113631643</v>
      </c>
      <c r="AN68">
        <f>SQRT('Mean Deaths'!AN68*(1-LOOKUP(AN$1,'Inputs &amp; Outputs'!$A$9:$A$79,'Inputs &amp; Outputs'!$C$9:$C$79)))</f>
        <v>14.201905327340553</v>
      </c>
      <c r="AO68">
        <f>SQRT('Mean Deaths'!AO68*(1-LOOKUP(AO$1,'Inputs &amp; Outputs'!$A$9:$A$79,'Inputs &amp; Outputs'!$C$9:$C$79)))</f>
        <v>14.903229261237847</v>
      </c>
      <c r="AP68">
        <f>SQRT('Mean Deaths'!AP68*(1-LOOKUP(AP$1,'Inputs &amp; Outputs'!$A$9:$A$79,'Inputs &amp; Outputs'!$C$9:$C$79)))</f>
        <v>15.631136175671941</v>
      </c>
      <c r="AQ68">
        <f>SQRT('Mean Deaths'!AQ68*(1-LOOKUP(AQ$1,'Inputs &amp; Outputs'!$A$9:$A$79,'Inputs &amp; Outputs'!$C$9:$C$79)))</f>
        <v>16.403271132630831</v>
      </c>
      <c r="AR68">
        <f>SQRT('Mean Deaths'!AR68*(1-LOOKUP(AR$1,'Inputs &amp; Outputs'!$A$9:$A$79,'Inputs &amp; Outputs'!$C$9:$C$79)))</f>
        <v>17.155805369179031</v>
      </c>
      <c r="AS68">
        <f>SQRT('Mean Deaths'!AS68*(1-LOOKUP(AS$1,'Inputs &amp; Outputs'!$A$9:$A$79,'Inputs &amp; Outputs'!$C$9:$C$79)))</f>
        <v>17.878254678641088</v>
      </c>
      <c r="AT68">
        <f>SQRT('Mean Deaths'!AT68*(1-LOOKUP(AT$1,'Inputs &amp; Outputs'!$A$9:$A$79,'Inputs &amp; Outputs'!$C$9:$C$79)))</f>
        <v>18.577925288134839</v>
      </c>
      <c r="AU68">
        <f>SQRT('Mean Deaths'!AU68*(1-LOOKUP(AU$1,'Inputs &amp; Outputs'!$A$9:$A$79,'Inputs &amp; Outputs'!$C$9:$C$79)))</f>
        <v>19.277713769321171</v>
      </c>
      <c r="AV68">
        <f>SQRT('Mean Deaths'!AV68*(1-LOOKUP(AV$1,'Inputs &amp; Outputs'!$A$9:$A$79,'Inputs &amp; Outputs'!$C$9:$C$79)))</f>
        <v>19.887477742780252</v>
      </c>
      <c r="AW68">
        <f>SQRT('Mean Deaths'!AW68*(1-LOOKUP(AW$1,'Inputs &amp; Outputs'!$A$9:$A$79,'Inputs &amp; Outputs'!$C$9:$C$79)))</f>
        <v>20.315590379337735</v>
      </c>
      <c r="AX68">
        <f>SQRT('Mean Deaths'!AX68*(1-LOOKUP(AX$1,'Inputs &amp; Outputs'!$A$9:$A$79,'Inputs &amp; Outputs'!$C$9:$C$79)))</f>
        <v>20.54554735748415</v>
      </c>
      <c r="AY68">
        <f>SQRT('Mean Deaths'!AY68*(1-LOOKUP(AY$1,'Inputs &amp; Outputs'!$A$9:$A$79,'Inputs &amp; Outputs'!$C$9:$C$79)))</f>
        <v>20.663853403951549</v>
      </c>
      <c r="AZ68">
        <f>SQRT('Mean Deaths'!AZ68*(1-LOOKUP(AZ$1,'Inputs &amp; Outputs'!$A$9:$A$79,'Inputs &amp; Outputs'!$C$9:$C$79)))</f>
        <v>20.568849318229933</v>
      </c>
      <c r="BA68">
        <f>SQRT('Mean Deaths'!BA68*(1-LOOKUP(BA$1,'Inputs &amp; Outputs'!$A$9:$A$79,'Inputs &amp; Outputs'!$C$9:$C$79)))</f>
        <v>20.25245146982498</v>
      </c>
      <c r="BB68">
        <f>SQRT('Mean Deaths'!BB68*(1-LOOKUP(BB$1,'Inputs &amp; Outputs'!$A$9:$A$79,'Inputs &amp; Outputs'!$C$9:$C$79)))</f>
        <v>19.612118240011913</v>
      </c>
      <c r="BC68">
        <f>SQRT('Mean Deaths'!BC68*(1-LOOKUP(BC$1,'Inputs &amp; Outputs'!$A$9:$A$79,'Inputs &amp; Outputs'!$C$9:$C$79)))</f>
        <v>18.686017248917466</v>
      </c>
      <c r="BD68">
        <f>SQRT('Mean Deaths'!BD68*(1-LOOKUP(BD$1,'Inputs &amp; Outputs'!$A$9:$A$79,'Inputs &amp; Outputs'!$C$9:$C$79)))</f>
        <v>17.652782083762322</v>
      </c>
      <c r="BE68">
        <f>SQRT('Mean Deaths'!BE68*(1-LOOKUP(BE$1,'Inputs &amp; Outputs'!$A$9:$A$79,'Inputs &amp; Outputs'!$C$9:$C$79)))</f>
        <v>16.443100854766048</v>
      </c>
      <c r="BF68">
        <f>SQRT('Mean Deaths'!BF68*(1-LOOKUP(BF$1,'Inputs &amp; Outputs'!$A$9:$A$79,'Inputs &amp; Outputs'!$C$9:$C$79)))</f>
        <v>14.955955465524093</v>
      </c>
      <c r="BG68">
        <f>SQRT('Mean Deaths'!BG68*(1-LOOKUP(BG$1,'Inputs &amp; Outputs'!$A$9:$A$79,'Inputs &amp; Outputs'!$C$9:$C$79)))</f>
        <v>13.231846807506502</v>
      </c>
      <c r="BH68">
        <f>SQRT('Mean Deaths'!BH68*(1-LOOKUP(BH$1,'Inputs &amp; Outputs'!$A$9:$A$79,'Inputs &amp; Outputs'!$C$9:$C$79)))</f>
        <v>11.57250458042359</v>
      </c>
      <c r="BI68">
        <f>SQRT('Mean Deaths'!BI68*(1-LOOKUP(BI$1,'Inputs &amp; Outputs'!$A$9:$A$79,'Inputs &amp; Outputs'!$C$9:$C$79)))</f>
        <v>9.9188502145603543</v>
      </c>
      <c r="BJ68">
        <f>SQRT('Mean Deaths'!BJ68*(1-LOOKUP(BJ$1,'Inputs &amp; Outputs'!$A$9:$A$79,'Inputs &amp; Outputs'!$C$9:$C$79)))</f>
        <v>8.6608063282240071</v>
      </c>
      <c r="BK68">
        <f>SQRT('Mean Deaths'!BK68*(1-LOOKUP(BK$1,'Inputs &amp; Outputs'!$A$9:$A$79,'Inputs &amp; Outputs'!$C$9:$C$79)))</f>
        <v>7.499723825106428</v>
      </c>
      <c r="BL68">
        <f>SQRT('Mean Deaths'!BL68*(1-LOOKUP(BL$1,'Inputs &amp; Outputs'!$A$9:$A$79,'Inputs &amp; Outputs'!$C$9:$C$79)))</f>
        <v>6.2739099385712409</v>
      </c>
      <c r="BM68">
        <f>SQRT('Mean Deaths'!BM68*(1-LOOKUP(BM$1,'Inputs &amp; Outputs'!$A$9:$A$79,'Inputs &amp; Outputs'!$C$9:$C$79)))</f>
        <v>5.2411191895285114</v>
      </c>
      <c r="BN68">
        <f>SQRT('Mean Deaths'!BN68*(1-LOOKUP(BN$1,'Inputs &amp; Outputs'!$A$9:$A$79,'Inputs &amp; Outputs'!$C$9:$C$79)))</f>
        <v>4.2728710664480625</v>
      </c>
      <c r="BO68">
        <f>SQRT('Mean Deaths'!BO68*(1-LOOKUP(BO$1,'Inputs &amp; Outputs'!$A$9:$A$79,'Inputs &amp; Outputs'!$C$9:$C$79)))</f>
        <v>3.4933491895039639</v>
      </c>
      <c r="BP68">
        <f>SQRT('Mean Deaths'!BP68*(1-LOOKUP(BP$1,'Inputs &amp; Outputs'!$A$9:$A$79,'Inputs &amp; Outputs'!$C$9:$C$79)))</f>
        <v>3.0059552435194377</v>
      </c>
      <c r="BQ68">
        <f>SQRT('Mean Deaths'!BQ68*(1-LOOKUP(BQ$1,'Inputs &amp; Outputs'!$A$9:$A$79,'Inputs &amp; Outputs'!$C$9:$C$79)))</f>
        <v>2.4022217041530536</v>
      </c>
      <c r="BR68">
        <f>SQRT('Mean Deaths'!BR68*(1-LOOKUP(BR$1,'Inputs &amp; Outputs'!$A$9:$A$79,'Inputs &amp; Outputs'!$C$9:$C$79)))</f>
        <v>2.0901247917763186</v>
      </c>
      <c r="BS68">
        <f>SQRT('Mean Deaths'!BS68*(1-LOOKUP(BS$1,'Inputs &amp; Outputs'!$A$9:$A$79,'Inputs &amp; Outputs'!$C$9:$C$79)))</f>
        <v>0</v>
      </c>
    </row>
    <row r="69" spans="1:71" x14ac:dyDescent="0.25">
      <c r="A69" s="1">
        <v>68</v>
      </c>
      <c r="B69">
        <f>SQRT('Mean Deaths'!B69*(1-LOOKUP(B$1,'Inputs &amp; Outputs'!$A$9:$A$79,'Inputs &amp; Outputs'!$C$9:$C$79)))</f>
        <v>2.7863888296503059</v>
      </c>
      <c r="C69">
        <f>SQRT('Mean Deaths'!C69*(1-LOOKUP(C$1,'Inputs &amp; Outputs'!$A$9:$A$79,'Inputs &amp; Outputs'!$C$9:$C$79)))</f>
        <v>2.9065049689095663</v>
      </c>
      <c r="D69">
        <f>SQRT('Mean Deaths'!D69*(1-LOOKUP(D$1,'Inputs &amp; Outputs'!$A$9:$A$79,'Inputs &amp; Outputs'!$C$9:$C$79)))</f>
        <v>3.0314279831678337</v>
      </c>
      <c r="E69">
        <f>SQRT('Mean Deaths'!E69*(1-LOOKUP(E$1,'Inputs &amp; Outputs'!$A$9:$A$79,'Inputs &amp; Outputs'!$C$9:$C$79)))</f>
        <v>3.1611526493105329</v>
      </c>
      <c r="F69">
        <f>SQRT('Mean Deaths'!F69*(1-LOOKUP(F$1,'Inputs &amp; Outputs'!$A$9:$A$79,'Inputs &amp; Outputs'!$C$9:$C$79)))</f>
        <v>3.2954635225436801</v>
      </c>
      <c r="G69">
        <f>SQRT('Mean Deaths'!G69*(1-LOOKUP(G$1,'Inputs &amp; Outputs'!$A$9:$A$79,'Inputs &amp; Outputs'!$C$9:$C$79)))</f>
        <v>3.435376365491269</v>
      </c>
      <c r="H69">
        <f>SQRT('Mean Deaths'!H69*(1-LOOKUP(H$1,'Inputs &amp; Outputs'!$A$9:$A$79,'Inputs &amp; Outputs'!$C$9:$C$79)))</f>
        <v>3.5804239779891991</v>
      </c>
      <c r="I69">
        <f>SQRT('Mean Deaths'!I69*(1-LOOKUP(I$1,'Inputs &amp; Outputs'!$A$9:$A$79,'Inputs &amp; Outputs'!$C$9:$C$79)))</f>
        <v>3.7304875968141218</v>
      </c>
      <c r="J69">
        <f>SQRT('Mean Deaths'!J69*(1-LOOKUP(J$1,'Inputs &amp; Outputs'!$A$9:$A$79,'Inputs &amp; Outputs'!$C$9:$C$79)))</f>
        <v>3.8824910253784233</v>
      </c>
      <c r="K69">
        <f>SQRT('Mean Deaths'!K69*(1-LOOKUP(K$1,'Inputs &amp; Outputs'!$A$9:$A$79,'Inputs &amp; Outputs'!$C$9:$C$79)))</f>
        <v>4.0387182210998578</v>
      </c>
      <c r="L69">
        <f>SQRT('Mean Deaths'!L69*(1-LOOKUP(L$1,'Inputs &amp; Outputs'!$A$9:$A$79,'Inputs &amp; Outputs'!$C$9:$C$79)))</f>
        <v>4.2003360940724734</v>
      </c>
      <c r="M69">
        <f>SQRT('Mean Deaths'!M69*(1-LOOKUP(M$1,'Inputs &amp; Outputs'!$A$9:$A$79,'Inputs &amp; Outputs'!$C$9:$C$79)))</f>
        <v>4.3666985317514184</v>
      </c>
      <c r="N69">
        <f>SQRT('Mean Deaths'!N69*(1-LOOKUP(N$1,'Inputs &amp; Outputs'!$A$9:$A$79,'Inputs &amp; Outputs'!$C$9:$C$79)))</f>
        <v>4.5372186444856277</v>
      </c>
      <c r="O69">
        <f>SQRT('Mean Deaths'!O69*(1-LOOKUP(O$1,'Inputs &amp; Outputs'!$A$9:$A$79,'Inputs &amp; Outputs'!$C$9:$C$79)))</f>
        <v>4.7099479587494377</v>
      </c>
      <c r="P69">
        <f>SQRT('Mean Deaths'!P69*(1-LOOKUP(P$1,'Inputs &amp; Outputs'!$A$9:$A$79,'Inputs &amp; Outputs'!$C$9:$C$79)))</f>
        <v>4.8870120951550753</v>
      </c>
      <c r="Q69">
        <f>SQRT('Mean Deaths'!Q69*(1-LOOKUP(Q$1,'Inputs &amp; Outputs'!$A$9:$A$79,'Inputs &amp; Outputs'!$C$9:$C$79)))</f>
        <v>5.0657044007587926</v>
      </c>
      <c r="R69">
        <f>SQRT('Mean Deaths'!R69*(1-LOOKUP(R$1,'Inputs &amp; Outputs'!$A$9:$A$79,'Inputs &amp; Outputs'!$C$9:$C$79)))</f>
        <v>5.2565160566865003</v>
      </c>
      <c r="S69">
        <f>SQRT('Mean Deaths'!S69*(1-LOOKUP(S$1,'Inputs &amp; Outputs'!$A$9:$A$79,'Inputs &amp; Outputs'!$C$9:$C$79)))</f>
        <v>5.4587495679182796</v>
      </c>
      <c r="T69">
        <f>SQRT('Mean Deaths'!T69*(1-LOOKUP(T$1,'Inputs &amp; Outputs'!$A$9:$A$79,'Inputs &amp; Outputs'!$C$9:$C$79)))</f>
        <v>5.6822204160658885</v>
      </c>
      <c r="U69">
        <f>SQRT('Mean Deaths'!U69*(1-LOOKUP(U$1,'Inputs &amp; Outputs'!$A$9:$A$79,'Inputs &amp; Outputs'!$C$9:$C$79)))</f>
        <v>5.9288605715108531</v>
      </c>
      <c r="V69">
        <f>SQRT('Mean Deaths'!V69*(1-LOOKUP(V$1,'Inputs &amp; Outputs'!$A$9:$A$79,'Inputs &amp; Outputs'!$C$9:$C$79)))</f>
        <v>6.1856855680320511</v>
      </c>
      <c r="W69">
        <f>SQRT('Mean Deaths'!W69*(1-LOOKUP(W$1,'Inputs &amp; Outputs'!$A$9:$A$79,'Inputs &amp; Outputs'!$C$9:$C$79)))</f>
        <v>6.454251938808401</v>
      </c>
      <c r="X69">
        <f>SQRT('Mean Deaths'!X69*(1-LOOKUP(X$1,'Inputs &amp; Outputs'!$A$9:$A$79,'Inputs &amp; Outputs'!$C$9:$C$79)))</f>
        <v>6.7205085864990908</v>
      </c>
      <c r="Y69">
        <f>SQRT('Mean Deaths'!Y69*(1-LOOKUP(Y$1,'Inputs &amp; Outputs'!$A$9:$A$79,'Inputs &amp; Outputs'!$C$9:$C$79)))</f>
        <v>6.9964594617906561</v>
      </c>
      <c r="Z69">
        <f>SQRT('Mean Deaths'!Z69*(1-LOOKUP(Z$1,'Inputs &amp; Outputs'!$A$9:$A$79,'Inputs &amp; Outputs'!$C$9:$C$79)))</f>
        <v>7.2839629136387014</v>
      </c>
      <c r="AA69">
        <f>SQRT('Mean Deaths'!AA69*(1-LOOKUP(AA$1,'Inputs &amp; Outputs'!$A$9:$A$79,'Inputs &amp; Outputs'!$C$9:$C$79)))</f>
        <v>7.5952356301946287</v>
      </c>
      <c r="AB69">
        <f>SQRT('Mean Deaths'!AB69*(1-LOOKUP(AB$1,'Inputs &amp; Outputs'!$A$9:$A$79,'Inputs &amp; Outputs'!$C$9:$C$79)))</f>
        <v>7.9376363705601936</v>
      </c>
      <c r="AC69">
        <f>SQRT('Mean Deaths'!AC69*(1-LOOKUP(AC$1,'Inputs &amp; Outputs'!$A$9:$A$79,'Inputs &amp; Outputs'!$C$9:$C$79)))</f>
        <v>8.3056544380304551</v>
      </c>
      <c r="AD69">
        <f>SQRT('Mean Deaths'!AD69*(1-LOOKUP(AD$1,'Inputs &amp; Outputs'!$A$9:$A$79,'Inputs &amp; Outputs'!$C$9:$C$79)))</f>
        <v>8.7077799382076133</v>
      </c>
      <c r="AE69">
        <f>SQRT('Mean Deaths'!AE69*(1-LOOKUP(AE$1,'Inputs &amp; Outputs'!$A$9:$A$79,'Inputs &amp; Outputs'!$C$9:$C$79)))</f>
        <v>9.1342180068286094</v>
      </c>
      <c r="AF69">
        <f>SQRT('Mean Deaths'!AF69*(1-LOOKUP(AF$1,'Inputs &amp; Outputs'!$A$9:$A$79,'Inputs &amp; Outputs'!$C$9:$C$79)))</f>
        <v>9.5923738734710504</v>
      </c>
      <c r="AG69">
        <f>SQRT('Mean Deaths'!AG69*(1-LOOKUP(AG$1,'Inputs &amp; Outputs'!$A$9:$A$79,'Inputs &amp; Outputs'!$C$9:$C$79)))</f>
        <v>10.076922402574111</v>
      </c>
      <c r="AH69">
        <f>SQRT('Mean Deaths'!AH69*(1-LOOKUP(AH$1,'Inputs &amp; Outputs'!$A$9:$A$79,'Inputs &amp; Outputs'!$C$9:$C$79)))</f>
        <v>10.588925540633998</v>
      </c>
      <c r="AI69">
        <f>SQRT('Mean Deaths'!AI69*(1-LOOKUP(AI$1,'Inputs &amp; Outputs'!$A$9:$A$79,'Inputs &amp; Outputs'!$C$9:$C$79)))</f>
        <v>11.131588275116899</v>
      </c>
      <c r="AJ69">
        <f>SQRT('Mean Deaths'!AJ69*(1-LOOKUP(AJ$1,'Inputs &amp; Outputs'!$A$9:$A$79,'Inputs &amp; Outputs'!$C$9:$C$79)))</f>
        <v>11.669171007608723</v>
      </c>
      <c r="AK69">
        <f>SQRT('Mean Deaths'!AK69*(1-LOOKUP(AK$1,'Inputs &amp; Outputs'!$A$9:$A$79,'Inputs &amp; Outputs'!$C$9:$C$79)))</f>
        <v>12.223346679923628</v>
      </c>
      <c r="AL69">
        <f>SQRT('Mean Deaths'!AL69*(1-LOOKUP(AL$1,'Inputs &amp; Outputs'!$A$9:$A$79,'Inputs &amp; Outputs'!$C$9:$C$79)))</f>
        <v>12.823771357417131</v>
      </c>
      <c r="AM69">
        <f>SQRT('Mean Deaths'!AM69*(1-LOOKUP(AM$1,'Inputs &amp; Outputs'!$A$9:$A$79,'Inputs &amp; Outputs'!$C$9:$C$79)))</f>
        <v>13.420852416059123</v>
      </c>
      <c r="AN69">
        <f>SQRT('Mean Deaths'!AN69*(1-LOOKUP(AN$1,'Inputs &amp; Outputs'!$A$9:$A$79,'Inputs &amp; Outputs'!$C$9:$C$79)))</f>
        <v>14.081787552890008</v>
      </c>
      <c r="AO69">
        <f>SQRT('Mean Deaths'!AO69*(1-LOOKUP(AO$1,'Inputs &amp; Outputs'!$A$9:$A$79,'Inputs &amp; Outputs'!$C$9:$C$79)))</f>
        <v>14.792932058554181</v>
      </c>
      <c r="AP69">
        <f>SQRT('Mean Deaths'!AP69*(1-LOOKUP(AP$1,'Inputs &amp; Outputs'!$A$9:$A$79,'Inputs &amp; Outputs'!$C$9:$C$79)))</f>
        <v>15.527212122206613</v>
      </c>
      <c r="AQ69">
        <f>SQRT('Mean Deaths'!AQ69*(1-LOOKUP(AQ$1,'Inputs &amp; Outputs'!$A$9:$A$79,'Inputs &amp; Outputs'!$C$9:$C$79)))</f>
        <v>16.284818275498193</v>
      </c>
      <c r="AR69">
        <f>SQRT('Mean Deaths'!AR69*(1-LOOKUP(AR$1,'Inputs &amp; Outputs'!$A$9:$A$79,'Inputs &amp; Outputs'!$C$9:$C$79)))</f>
        <v>17.049727448904278</v>
      </c>
      <c r="AS69">
        <f>SQRT('Mean Deaths'!AS69*(1-LOOKUP(AS$1,'Inputs &amp; Outputs'!$A$9:$A$79,'Inputs &amp; Outputs'!$C$9:$C$79)))</f>
        <v>17.822197303130274</v>
      </c>
      <c r="AT69">
        <f>SQRT('Mean Deaths'!AT69*(1-LOOKUP(AT$1,'Inputs &amp; Outputs'!$A$9:$A$79,'Inputs &amp; Outputs'!$C$9:$C$79)))</f>
        <v>18.572068438907284</v>
      </c>
      <c r="AU69">
        <f>SQRT('Mean Deaths'!AU69*(1-LOOKUP(AU$1,'Inputs &amp; Outputs'!$A$9:$A$79,'Inputs &amp; Outputs'!$C$9:$C$79)))</f>
        <v>19.260025576793765</v>
      </c>
      <c r="AV69">
        <f>SQRT('Mean Deaths'!AV69*(1-LOOKUP(AV$1,'Inputs &amp; Outputs'!$A$9:$A$79,'Inputs &amp; Outputs'!$C$9:$C$79)))</f>
        <v>19.807697033512628</v>
      </c>
      <c r="AW69">
        <f>SQRT('Mean Deaths'!AW69*(1-LOOKUP(AW$1,'Inputs &amp; Outputs'!$A$9:$A$79,'Inputs &amp; Outputs'!$C$9:$C$79)))</f>
        <v>20.2469067088679</v>
      </c>
      <c r="AX69">
        <f>SQRT('Mean Deaths'!AX69*(1-LOOKUP(AX$1,'Inputs &amp; Outputs'!$A$9:$A$79,'Inputs &amp; Outputs'!$C$9:$C$79)))</f>
        <v>20.552088095387678</v>
      </c>
      <c r="AY69">
        <f>SQRT('Mean Deaths'!AY69*(1-LOOKUP(AY$1,'Inputs &amp; Outputs'!$A$9:$A$79,'Inputs &amp; Outputs'!$C$9:$C$79)))</f>
        <v>20.668708062400757</v>
      </c>
      <c r="AZ69">
        <f>SQRT('Mean Deaths'!AZ69*(1-LOOKUP(AZ$1,'Inputs &amp; Outputs'!$A$9:$A$79,'Inputs &amp; Outputs'!$C$9:$C$79)))</f>
        <v>20.429915032957233</v>
      </c>
      <c r="BA69">
        <f>SQRT('Mean Deaths'!BA69*(1-LOOKUP(BA$1,'Inputs &amp; Outputs'!$A$9:$A$79,'Inputs &amp; Outputs'!$C$9:$C$79)))</f>
        <v>19.982160959755678</v>
      </c>
      <c r="BB69">
        <f>SQRT('Mean Deaths'!BB69*(1-LOOKUP(BB$1,'Inputs &amp; Outputs'!$A$9:$A$79,'Inputs &amp; Outputs'!$C$9:$C$79)))</f>
        <v>19.308522954608804</v>
      </c>
      <c r="BC69">
        <f>SQRT('Mean Deaths'!BC69*(1-LOOKUP(BC$1,'Inputs &amp; Outputs'!$A$9:$A$79,'Inputs &amp; Outputs'!$C$9:$C$79)))</f>
        <v>18.486927643253516</v>
      </c>
      <c r="BD69">
        <f>SQRT('Mean Deaths'!BD69*(1-LOOKUP(BD$1,'Inputs &amp; Outputs'!$A$9:$A$79,'Inputs &amp; Outputs'!$C$9:$C$79)))</f>
        <v>17.415821242638891</v>
      </c>
      <c r="BE69">
        <f>SQRT('Mean Deaths'!BE69*(1-LOOKUP(BE$1,'Inputs &amp; Outputs'!$A$9:$A$79,'Inputs &amp; Outputs'!$C$9:$C$79)))</f>
        <v>16.107063349238803</v>
      </c>
      <c r="BF69">
        <f>SQRT('Mean Deaths'!BF69*(1-LOOKUP(BF$1,'Inputs &amp; Outputs'!$A$9:$A$79,'Inputs &amp; Outputs'!$C$9:$C$79)))</f>
        <v>14.563277736215978</v>
      </c>
      <c r="BG69">
        <f>SQRT('Mean Deaths'!BG69*(1-LOOKUP(BG$1,'Inputs &amp; Outputs'!$A$9:$A$79,'Inputs &amp; Outputs'!$C$9:$C$79)))</f>
        <v>12.807966512307956</v>
      </c>
      <c r="BH69">
        <f>SQRT('Mean Deaths'!BH69*(1-LOOKUP(BH$1,'Inputs &amp; Outputs'!$A$9:$A$79,'Inputs &amp; Outputs'!$C$9:$C$79)))</f>
        <v>11.503722368902903</v>
      </c>
      <c r="BI69">
        <f>SQRT('Mean Deaths'!BI69*(1-LOOKUP(BI$1,'Inputs &amp; Outputs'!$A$9:$A$79,'Inputs &amp; Outputs'!$C$9:$C$79)))</f>
        <v>10.001336875660773</v>
      </c>
      <c r="BJ69">
        <f>SQRT('Mean Deaths'!BJ69*(1-LOOKUP(BJ$1,'Inputs &amp; Outputs'!$A$9:$A$79,'Inputs &amp; Outputs'!$C$9:$C$79)))</f>
        <v>8.3502815781403434</v>
      </c>
      <c r="BK69">
        <f>SQRT('Mean Deaths'!BK69*(1-LOOKUP(BK$1,'Inputs &amp; Outputs'!$A$9:$A$79,'Inputs &amp; Outputs'!$C$9:$C$79)))</f>
        <v>7.1892546570738469</v>
      </c>
      <c r="BL69">
        <f>SQRT('Mean Deaths'!BL69*(1-LOOKUP(BL$1,'Inputs &amp; Outputs'!$A$9:$A$79,'Inputs &amp; Outputs'!$C$9:$C$79)))</f>
        <v>5.8710732121176106</v>
      </c>
      <c r="BM69">
        <f>SQRT('Mean Deaths'!BM69*(1-LOOKUP(BM$1,'Inputs &amp; Outputs'!$A$9:$A$79,'Inputs &amp; Outputs'!$C$9:$C$79)))</f>
        <v>4.8355954849317166</v>
      </c>
      <c r="BN69">
        <f>SQRT('Mean Deaths'!BN69*(1-LOOKUP(BN$1,'Inputs &amp; Outputs'!$A$9:$A$79,'Inputs &amp; Outputs'!$C$9:$C$79)))</f>
        <v>3.8758139443754263</v>
      </c>
      <c r="BO69">
        <f>SQRT('Mean Deaths'!BO69*(1-LOOKUP(BO$1,'Inputs &amp; Outputs'!$A$9:$A$79,'Inputs &amp; Outputs'!$C$9:$C$79)))</f>
        <v>3.2856344480151773</v>
      </c>
      <c r="BP69">
        <f>SQRT('Mean Deaths'!BP69*(1-LOOKUP(BP$1,'Inputs &amp; Outputs'!$A$9:$A$79,'Inputs &amp; Outputs'!$C$9:$C$79)))</f>
        <v>2.6708613226391966</v>
      </c>
      <c r="BQ69">
        <f>SQRT('Mean Deaths'!BQ69*(1-LOOKUP(BQ$1,'Inputs &amp; Outputs'!$A$9:$A$79,'Inputs &amp; Outputs'!$C$9:$C$79)))</f>
        <v>2.2999521783967598</v>
      </c>
      <c r="BR69">
        <f>SQRT('Mean Deaths'!BR69*(1-LOOKUP(BR$1,'Inputs &amp; Outputs'!$A$9:$A$79,'Inputs &amp; Outputs'!$C$9:$C$79)))</f>
        <v>1.9705885517215409</v>
      </c>
      <c r="BS69">
        <f>SQRT('Mean Deaths'!BS69*(1-LOOKUP(BS$1,'Inputs &amp; Outputs'!$A$9:$A$79,'Inputs &amp; Outputs'!$C$9:$C$79)))</f>
        <v>0</v>
      </c>
    </row>
    <row r="70" spans="1:71" x14ac:dyDescent="0.25">
      <c r="A70" s="1">
        <v>69</v>
      </c>
      <c r="B70">
        <f>SQRT('Mean Deaths'!B70*(1-LOOKUP(B$1,'Inputs &amp; Outputs'!$A$9:$A$79,'Inputs &amp; Outputs'!$C$9:$C$79)))</f>
        <v>2.7863888296503059</v>
      </c>
      <c r="C70">
        <f>SQRT('Mean Deaths'!C70*(1-LOOKUP(C$1,'Inputs &amp; Outputs'!$A$9:$A$79,'Inputs &amp; Outputs'!$C$9:$C$79)))</f>
        <v>2.9066503777681962</v>
      </c>
      <c r="D70">
        <f>SQRT('Mean Deaths'!D70*(1-LOOKUP(D$1,'Inputs &amp; Outputs'!$A$9:$A$79,'Inputs &amp; Outputs'!$C$9:$C$79)))</f>
        <v>3.0315797480673341</v>
      </c>
      <c r="E70">
        <f>SQRT('Mean Deaths'!E70*(1-LOOKUP(E$1,'Inputs &amp; Outputs'!$A$9:$A$79,'Inputs &amp; Outputs'!$C$9:$C$79)))</f>
        <v>3.1625786975444581</v>
      </c>
      <c r="F70">
        <f>SQRT('Mean Deaths'!F70*(1-LOOKUP(F$1,'Inputs &amp; Outputs'!$A$9:$A$79,'Inputs &amp; Outputs'!$C$9:$C$79)))</f>
        <v>3.2982758460335004</v>
      </c>
      <c r="G70">
        <f>SQRT('Mean Deaths'!G70*(1-LOOKUP(G$1,'Inputs &amp; Outputs'!$A$9:$A$79,'Inputs &amp; Outputs'!$C$9:$C$79)))</f>
        <v>3.4377933349403076</v>
      </c>
      <c r="H70">
        <f>SQRT('Mean Deaths'!H70*(1-LOOKUP(H$1,'Inputs &amp; Outputs'!$A$9:$A$79,'Inputs &amp; Outputs'!$C$9:$C$79)))</f>
        <v>3.5829457841926664</v>
      </c>
      <c r="I70">
        <f>SQRT('Mean Deaths'!I70*(1-LOOKUP(I$1,'Inputs &amp; Outputs'!$A$9:$A$79,'Inputs &amp; Outputs'!$C$9:$C$79)))</f>
        <v>3.7329296918340158</v>
      </c>
      <c r="J70">
        <f>SQRT('Mean Deaths'!J70*(1-LOOKUP(J$1,'Inputs &amp; Outputs'!$A$9:$A$79,'Inputs &amp; Outputs'!$C$9:$C$79)))</f>
        <v>3.8860168239182911</v>
      </c>
      <c r="K70">
        <f>SQRT('Mean Deaths'!K70*(1-LOOKUP(K$1,'Inputs &amp; Outputs'!$A$9:$A$79,'Inputs &amp; Outputs'!$C$9:$C$79)))</f>
        <v>4.0442307172564966</v>
      </c>
      <c r="L70">
        <f>SQRT('Mean Deaths'!L70*(1-LOOKUP(L$1,'Inputs &amp; Outputs'!$A$9:$A$79,'Inputs &amp; Outputs'!$C$9:$C$79)))</f>
        <v>4.2073570482496487</v>
      </c>
      <c r="M70">
        <f>SQRT('Mean Deaths'!M70*(1-LOOKUP(M$1,'Inputs &amp; Outputs'!$A$9:$A$79,'Inputs &amp; Outputs'!$C$9:$C$79)))</f>
        <v>4.3735659816218622</v>
      </c>
      <c r="N70">
        <f>SQRT('Mean Deaths'!N70*(1-LOOKUP(N$1,'Inputs &amp; Outputs'!$A$9:$A$79,'Inputs &amp; Outputs'!$C$9:$C$79)))</f>
        <v>4.5452864565094249</v>
      </c>
      <c r="O70">
        <f>SQRT('Mean Deaths'!O70*(1-LOOKUP(O$1,'Inputs &amp; Outputs'!$A$9:$A$79,'Inputs &amp; Outputs'!$C$9:$C$79)))</f>
        <v>4.7159443810575201</v>
      </c>
      <c r="P70">
        <f>SQRT('Mean Deaths'!P70*(1-LOOKUP(P$1,'Inputs &amp; Outputs'!$A$9:$A$79,'Inputs &amp; Outputs'!$C$9:$C$79)))</f>
        <v>4.8915036058152914</v>
      </c>
      <c r="Q70">
        <f>SQRT('Mean Deaths'!Q70*(1-LOOKUP(Q$1,'Inputs &amp; Outputs'!$A$9:$A$79,'Inputs &amp; Outputs'!$C$9:$C$79)))</f>
        <v>5.074782034132304</v>
      </c>
      <c r="R70">
        <f>SQRT('Mean Deaths'!R70*(1-LOOKUP(R$1,'Inputs &amp; Outputs'!$A$9:$A$79,'Inputs &amp; Outputs'!$C$9:$C$79)))</f>
        <v>5.2627232142490641</v>
      </c>
      <c r="S70">
        <f>SQRT('Mean Deaths'!S70*(1-LOOKUP(S$1,'Inputs &amp; Outputs'!$A$9:$A$79,'Inputs &amp; Outputs'!$C$9:$C$79)))</f>
        <v>5.4688781708163878</v>
      </c>
      <c r="T70">
        <f>SQRT('Mean Deaths'!T70*(1-LOOKUP(T$1,'Inputs &amp; Outputs'!$A$9:$A$79,'Inputs &amp; Outputs'!$C$9:$C$79)))</f>
        <v>5.6927996523134379</v>
      </c>
      <c r="U70">
        <f>SQRT('Mean Deaths'!U70*(1-LOOKUP(U$1,'Inputs &amp; Outputs'!$A$9:$A$79,'Inputs &amp; Outputs'!$C$9:$C$79)))</f>
        <v>5.9390114206699423</v>
      </c>
      <c r="V70">
        <f>SQRT('Mean Deaths'!V70*(1-LOOKUP(V$1,'Inputs &amp; Outputs'!$A$9:$A$79,'Inputs &amp; Outputs'!$C$9:$C$79)))</f>
        <v>6.1992231171229832</v>
      </c>
      <c r="W70">
        <f>SQRT('Mean Deaths'!W70*(1-LOOKUP(W$1,'Inputs &amp; Outputs'!$A$9:$A$79,'Inputs &amp; Outputs'!$C$9:$C$79)))</f>
        <v>6.4626882113801534</v>
      </c>
      <c r="X70">
        <f>SQRT('Mean Deaths'!X70*(1-LOOKUP(X$1,'Inputs &amp; Outputs'!$A$9:$A$79,'Inputs &amp; Outputs'!$C$9:$C$79)))</f>
        <v>6.7303927309526301</v>
      </c>
      <c r="Y70">
        <f>SQRT('Mean Deaths'!Y70*(1-LOOKUP(Y$1,'Inputs &amp; Outputs'!$A$9:$A$79,'Inputs &amp; Outputs'!$C$9:$C$79)))</f>
        <v>7.0060573107607391</v>
      </c>
      <c r="Z70">
        <f>SQRT('Mean Deaths'!Z70*(1-LOOKUP(Z$1,'Inputs &amp; Outputs'!$A$9:$A$79,'Inputs &amp; Outputs'!$C$9:$C$79)))</f>
        <v>7.2978768955909361</v>
      </c>
      <c r="AA70">
        <f>SQRT('Mean Deaths'!AA70*(1-LOOKUP(AA$1,'Inputs &amp; Outputs'!$A$9:$A$79,'Inputs &amp; Outputs'!$C$9:$C$79)))</f>
        <v>7.6114509254029876</v>
      </c>
      <c r="AB70">
        <f>SQRT('Mean Deaths'!AB70*(1-LOOKUP(AB$1,'Inputs &amp; Outputs'!$A$9:$A$79,'Inputs &amp; Outputs'!$C$9:$C$79)))</f>
        <v>7.9495637046665646</v>
      </c>
      <c r="AC70">
        <f>SQRT('Mean Deaths'!AC70*(1-LOOKUP(AC$1,'Inputs &amp; Outputs'!$A$9:$A$79,'Inputs &amp; Outputs'!$C$9:$C$79)))</f>
        <v>8.3195618822147104</v>
      </c>
      <c r="AD70">
        <f>SQRT('Mean Deaths'!AD70*(1-LOOKUP(AD$1,'Inputs &amp; Outputs'!$A$9:$A$79,'Inputs &amp; Outputs'!$C$9:$C$79)))</f>
        <v>8.7115696369783446</v>
      </c>
      <c r="AE70">
        <f>SQRT('Mean Deaths'!AE70*(1-LOOKUP(AE$1,'Inputs &amp; Outputs'!$A$9:$A$79,'Inputs &amp; Outputs'!$C$9:$C$79)))</f>
        <v>9.1412354611971356</v>
      </c>
      <c r="AF70">
        <f>SQRT('Mean Deaths'!AF70*(1-LOOKUP(AF$1,'Inputs &amp; Outputs'!$A$9:$A$79,'Inputs &amp; Outputs'!$C$9:$C$79)))</f>
        <v>9.6008758683804469</v>
      </c>
      <c r="AG70">
        <f>SQRT('Mean Deaths'!AG70*(1-LOOKUP(AG$1,'Inputs &amp; Outputs'!$A$9:$A$79,'Inputs &amp; Outputs'!$C$9:$C$79)))</f>
        <v>10.08200192355665</v>
      </c>
      <c r="AH70">
        <f>SQRT('Mean Deaths'!AH70*(1-LOOKUP(AH$1,'Inputs &amp; Outputs'!$A$9:$A$79,'Inputs &amp; Outputs'!$C$9:$C$79)))</f>
        <v>10.600922967483115</v>
      </c>
      <c r="AI70">
        <f>SQRT('Mean Deaths'!AI70*(1-LOOKUP(AI$1,'Inputs &amp; Outputs'!$A$9:$A$79,'Inputs &amp; Outputs'!$C$9:$C$79)))</f>
        <v>11.1424337372233</v>
      </c>
      <c r="AJ70">
        <f>SQRT('Mean Deaths'!AJ70*(1-LOOKUP(AJ$1,'Inputs &amp; Outputs'!$A$9:$A$79,'Inputs &amp; Outputs'!$C$9:$C$79)))</f>
        <v>11.701121842940017</v>
      </c>
      <c r="AK70">
        <f>SQRT('Mean Deaths'!AK70*(1-LOOKUP(AK$1,'Inputs &amp; Outputs'!$A$9:$A$79,'Inputs &amp; Outputs'!$C$9:$C$79)))</f>
        <v>12.277690645133555</v>
      </c>
      <c r="AL70">
        <f>SQRT('Mean Deaths'!AL70*(1-LOOKUP(AL$1,'Inputs &amp; Outputs'!$A$9:$A$79,'Inputs &amp; Outputs'!$C$9:$C$79)))</f>
        <v>12.863147249431144</v>
      </c>
      <c r="AM70">
        <f>SQRT('Mean Deaths'!AM70*(1-LOOKUP(AM$1,'Inputs &amp; Outputs'!$A$9:$A$79,'Inputs &amp; Outputs'!$C$9:$C$79)))</f>
        <v>13.464634588677555</v>
      </c>
      <c r="AN70">
        <f>SQRT('Mean Deaths'!AN70*(1-LOOKUP(AN$1,'Inputs &amp; Outputs'!$A$9:$A$79,'Inputs &amp; Outputs'!$C$9:$C$79)))</f>
        <v>14.124298706364716</v>
      </c>
      <c r="AO70">
        <f>SQRT('Mean Deaths'!AO70*(1-LOOKUP(AO$1,'Inputs &amp; Outputs'!$A$9:$A$79,'Inputs &amp; Outputs'!$C$9:$C$79)))</f>
        <v>14.834865463803302</v>
      </c>
      <c r="AP70">
        <f>SQRT('Mean Deaths'!AP70*(1-LOOKUP(AP$1,'Inputs &amp; Outputs'!$A$9:$A$79,'Inputs &amp; Outputs'!$C$9:$C$79)))</f>
        <v>15.566393674682651</v>
      </c>
      <c r="AQ70">
        <f>SQRT('Mean Deaths'!AQ70*(1-LOOKUP(AQ$1,'Inputs &amp; Outputs'!$A$9:$A$79,'Inputs &amp; Outputs'!$C$9:$C$79)))</f>
        <v>16.308353691501175</v>
      </c>
      <c r="AR70">
        <f>SQRT('Mean Deaths'!AR70*(1-LOOKUP(AR$1,'Inputs &amp; Outputs'!$A$9:$A$79,'Inputs &amp; Outputs'!$C$9:$C$79)))</f>
        <v>17.093701600473082</v>
      </c>
      <c r="AS70">
        <f>SQRT('Mean Deaths'!AS70*(1-LOOKUP(AS$1,'Inputs &amp; Outputs'!$A$9:$A$79,'Inputs &amp; Outputs'!$C$9:$C$79)))</f>
        <v>17.859588437031128</v>
      </c>
      <c r="AT70">
        <f>SQRT('Mean Deaths'!AT70*(1-LOOKUP(AT$1,'Inputs &amp; Outputs'!$A$9:$A$79,'Inputs &amp; Outputs'!$C$9:$C$79)))</f>
        <v>18.642229186559852</v>
      </c>
      <c r="AU70">
        <f>SQRT('Mean Deaths'!AU70*(1-LOOKUP(AU$1,'Inputs &amp; Outputs'!$A$9:$A$79,'Inputs &amp; Outputs'!$C$9:$C$79)))</f>
        <v>19.329078293386758</v>
      </c>
      <c r="AV70">
        <f>SQRT('Mean Deaths'!AV70*(1-LOOKUP(AV$1,'Inputs &amp; Outputs'!$A$9:$A$79,'Inputs &amp; Outputs'!$C$9:$C$79)))</f>
        <v>19.919300556215372</v>
      </c>
      <c r="AW70">
        <f>SQRT('Mean Deaths'!AW70*(1-LOOKUP(AW$1,'Inputs &amp; Outputs'!$A$9:$A$79,'Inputs &amp; Outputs'!$C$9:$C$79)))</f>
        <v>20.350823147576904</v>
      </c>
      <c r="AX70">
        <f>SQRT('Mean Deaths'!AX70*(1-LOOKUP(AX$1,'Inputs &amp; Outputs'!$A$9:$A$79,'Inputs &amp; Outputs'!$C$9:$C$79)))</f>
        <v>20.630415202414127</v>
      </c>
      <c r="AY70">
        <f>SQRT('Mean Deaths'!AY70*(1-LOOKUP(AY$1,'Inputs &amp; Outputs'!$A$9:$A$79,'Inputs &amp; Outputs'!$C$9:$C$79)))</f>
        <v>20.78246608283952</v>
      </c>
      <c r="AZ70">
        <f>SQRT('Mean Deaths'!AZ70*(1-LOOKUP(AZ$1,'Inputs &amp; Outputs'!$A$9:$A$79,'Inputs &amp; Outputs'!$C$9:$C$79)))</f>
        <v>20.609534099828359</v>
      </c>
      <c r="BA70">
        <f>SQRT('Mean Deaths'!BA70*(1-LOOKUP(BA$1,'Inputs &amp; Outputs'!$A$9:$A$79,'Inputs &amp; Outputs'!$C$9:$C$79)))</f>
        <v>20.279891762911159</v>
      </c>
      <c r="BB70">
        <f>SQRT('Mean Deaths'!BB70*(1-LOOKUP(BB$1,'Inputs &amp; Outputs'!$A$9:$A$79,'Inputs &amp; Outputs'!$C$9:$C$79)))</f>
        <v>19.677797501419438</v>
      </c>
      <c r="BC70">
        <f>SQRT('Mean Deaths'!BC70*(1-LOOKUP(BC$1,'Inputs &amp; Outputs'!$A$9:$A$79,'Inputs &amp; Outputs'!$C$9:$C$79)))</f>
        <v>18.757172215587907</v>
      </c>
      <c r="BD70">
        <f>SQRT('Mean Deaths'!BD70*(1-LOOKUP(BD$1,'Inputs &amp; Outputs'!$A$9:$A$79,'Inputs &amp; Outputs'!$C$9:$C$79)))</f>
        <v>17.743078233420491</v>
      </c>
      <c r="BE70">
        <f>SQRT('Mean Deaths'!BE70*(1-LOOKUP(BE$1,'Inputs &amp; Outputs'!$A$9:$A$79,'Inputs &amp; Outputs'!$C$9:$C$79)))</f>
        <v>16.29693705814611</v>
      </c>
      <c r="BF70">
        <f>SQRT('Mean Deaths'!BF70*(1-LOOKUP(BF$1,'Inputs &amp; Outputs'!$A$9:$A$79,'Inputs &amp; Outputs'!$C$9:$C$79)))</f>
        <v>14.773187433665763</v>
      </c>
      <c r="BG70">
        <f>SQRT('Mean Deaths'!BG70*(1-LOOKUP(BG$1,'Inputs &amp; Outputs'!$A$9:$A$79,'Inputs &amp; Outputs'!$C$9:$C$79)))</f>
        <v>13.396223877860246</v>
      </c>
      <c r="BH70">
        <f>SQRT('Mean Deaths'!BH70*(1-LOOKUP(BH$1,'Inputs &amp; Outputs'!$A$9:$A$79,'Inputs &amp; Outputs'!$C$9:$C$79)))</f>
        <v>11.943728431320306</v>
      </c>
      <c r="BI70">
        <f>SQRT('Mean Deaths'!BI70*(1-LOOKUP(BI$1,'Inputs &amp; Outputs'!$A$9:$A$79,'Inputs &amp; Outputs'!$C$9:$C$79)))</f>
        <v>10.354492712456366</v>
      </c>
      <c r="BJ70">
        <f>SQRT('Mean Deaths'!BJ70*(1-LOOKUP(BJ$1,'Inputs &amp; Outputs'!$A$9:$A$79,'Inputs &amp; Outputs'!$C$9:$C$79)))</f>
        <v>8.7819423696193191</v>
      </c>
      <c r="BK70">
        <f>SQRT('Mean Deaths'!BK70*(1-LOOKUP(BK$1,'Inputs &amp; Outputs'!$A$9:$A$79,'Inputs &amp; Outputs'!$C$9:$C$79)))</f>
        <v>7.397682011504144</v>
      </c>
      <c r="BL70">
        <f>SQRT('Mean Deaths'!BL70*(1-LOOKUP(BL$1,'Inputs &amp; Outputs'!$A$9:$A$79,'Inputs &amp; Outputs'!$C$9:$C$79)))</f>
        <v>6.1123228841539445</v>
      </c>
      <c r="BM70">
        <f>SQRT('Mean Deaths'!BM70*(1-LOOKUP(BM$1,'Inputs &amp; Outputs'!$A$9:$A$79,'Inputs &amp; Outputs'!$C$9:$C$79)))</f>
        <v>5.2411191895285114</v>
      </c>
      <c r="BN70">
        <f>SQRT('Mean Deaths'!BN70*(1-LOOKUP(BN$1,'Inputs &amp; Outputs'!$A$9:$A$79,'Inputs &amp; Outputs'!$C$9:$C$79)))</f>
        <v>4.2184373652938127</v>
      </c>
      <c r="BO70">
        <f>SQRT('Mean Deaths'!BO70*(1-LOOKUP(BO$1,'Inputs &amp; Outputs'!$A$9:$A$79,'Inputs &amp; Outputs'!$C$9:$C$79)))</f>
        <v>3.3910825915769141</v>
      </c>
      <c r="BP70">
        <f>SQRT('Mean Deaths'!BP70*(1-LOOKUP(BP$1,'Inputs &amp; Outputs'!$A$9:$A$79,'Inputs &amp; Outputs'!$C$9:$C$79)))</f>
        <v>2.4381516572959527</v>
      </c>
      <c r="BQ70">
        <f>SQRT('Mean Deaths'!BQ70*(1-LOOKUP(BQ$1,'Inputs &amp; Outputs'!$A$9:$A$79,'Inputs &amp; Outputs'!$C$9:$C$79)))</f>
        <v>1.9614058080713437</v>
      </c>
      <c r="BR70">
        <f>SQRT('Mean Deaths'!BR70*(1-LOOKUP(BR$1,'Inputs &amp; Outputs'!$A$9:$A$79,'Inputs &amp; Outputs'!$C$9:$C$79)))</f>
        <v>1.5578870386231474</v>
      </c>
      <c r="BS70">
        <f>SQRT('Mean Deaths'!BS70*(1-LOOKUP(BS$1,'Inputs &amp; Outputs'!$A$9:$A$79,'Inputs &amp; Outputs'!$C$9:$C$79)))</f>
        <v>0</v>
      </c>
    </row>
    <row r="71" spans="1:71" x14ac:dyDescent="0.25">
      <c r="A71" s="1">
        <v>70</v>
      </c>
      <c r="B71">
        <f>SQRT('Mean Deaths'!B71*(1-LOOKUP(B$1,'Inputs &amp; Outputs'!$A$9:$A$79,'Inputs &amp; Outputs'!$C$9:$C$79)))</f>
        <v>2.7863888296503059</v>
      </c>
      <c r="C71">
        <f>SQRT('Mean Deaths'!C71*(1-LOOKUP(C$1,'Inputs &amp; Outputs'!$A$9:$A$79,'Inputs &amp; Outputs'!$C$9:$C$79)))</f>
        <v>2.9066503777681962</v>
      </c>
      <c r="D71">
        <f>SQRT('Mean Deaths'!D71*(1-LOOKUP(D$1,'Inputs &amp; Outputs'!$A$9:$A$79,'Inputs &amp; Outputs'!$C$9:$C$79)))</f>
        <v>3.0308208475752902</v>
      </c>
      <c r="E71">
        <f>SQRT('Mean Deaths'!E71*(1-LOOKUP(E$1,'Inputs &amp; Outputs'!$A$9:$A$79,'Inputs &amp; Outputs'!$C$9:$C$79)))</f>
        <v>3.16162807019042</v>
      </c>
      <c r="F71">
        <f>SQRT('Mean Deaths'!F71*(1-LOOKUP(F$1,'Inputs &amp; Outputs'!$A$9:$A$79,'Inputs &amp; Outputs'!$C$9:$C$79)))</f>
        <v>3.2962909255853012</v>
      </c>
      <c r="G71">
        <f>SQRT('Mean Deaths'!G71*(1-LOOKUP(G$1,'Inputs &amp; Outputs'!$A$9:$A$79,'Inputs &amp; Outputs'!$C$9:$C$79)))</f>
        <v>3.4360671016730744</v>
      </c>
      <c r="H71">
        <f>SQRT('Mean Deaths'!H71*(1-LOOKUP(H$1,'Inputs &amp; Outputs'!$A$9:$A$79,'Inputs &amp; Outputs'!$C$9:$C$79)))</f>
        <v>3.5798833598250099</v>
      </c>
      <c r="I71">
        <f>SQRT('Mean Deaths'!I71*(1-LOOKUP(I$1,'Inputs &amp; Outputs'!$A$9:$A$79,'Inputs &amp; Outputs'!$C$9:$C$79)))</f>
        <v>3.7302996771305121</v>
      </c>
      <c r="J71">
        <f>SQRT('Mean Deaths'!J71*(1-LOOKUP(J$1,'Inputs &amp; Outputs'!$A$9:$A$79,'Inputs &amp; Outputs'!$C$9:$C$79)))</f>
        <v>3.8832748128145655</v>
      </c>
      <c r="K71">
        <f>SQRT('Mean Deaths'!K71*(1-LOOKUP(K$1,'Inputs &amp; Outputs'!$A$9:$A$79,'Inputs &amp; Outputs'!$C$9:$C$79)))</f>
        <v>4.0403523373799963</v>
      </c>
      <c r="L71">
        <f>SQRT('Mean Deaths'!L71*(1-LOOKUP(L$1,'Inputs &amp; Outputs'!$A$9:$A$79,'Inputs &amp; Outputs'!$C$9:$C$79)))</f>
        <v>4.2022520630956919</v>
      </c>
      <c r="M71">
        <f>SQRT('Mean Deaths'!M71*(1-LOOKUP(M$1,'Inputs &amp; Outputs'!$A$9:$A$79,'Inputs &amp; Outputs'!$C$9:$C$79)))</f>
        <v>4.3684718104160867</v>
      </c>
      <c r="N71">
        <f>SQRT('Mean Deaths'!N71*(1-LOOKUP(N$1,'Inputs &amp; Outputs'!$A$9:$A$79,'Inputs &amp; Outputs'!$C$9:$C$79)))</f>
        <v>4.5379107332621693</v>
      </c>
      <c r="O71">
        <f>SQRT('Mean Deaths'!O71*(1-LOOKUP(O$1,'Inputs &amp; Outputs'!$A$9:$A$79,'Inputs &amp; Outputs'!$C$9:$C$79)))</f>
        <v>4.7116277262572428</v>
      </c>
      <c r="P71">
        <f>SQRT('Mean Deaths'!P71*(1-LOOKUP(P$1,'Inputs &amp; Outputs'!$A$9:$A$79,'Inputs &amp; Outputs'!$C$9:$C$79)))</f>
        <v>4.8900068939828705</v>
      </c>
      <c r="Q71">
        <f>SQRT('Mean Deaths'!Q71*(1-LOOKUP(Q$1,'Inputs &amp; Outputs'!$A$9:$A$79,'Inputs &amp; Outputs'!$C$9:$C$79)))</f>
        <v>5.0721900823650135</v>
      </c>
      <c r="R71">
        <f>SQRT('Mean Deaths'!R71*(1-LOOKUP(R$1,'Inputs &amp; Outputs'!$A$9:$A$79,'Inputs &amp; Outputs'!$C$9:$C$79)))</f>
        <v>5.2640716278134931</v>
      </c>
      <c r="S71">
        <f>SQRT('Mean Deaths'!S71*(1-LOOKUP(S$1,'Inputs &amp; Outputs'!$A$9:$A$79,'Inputs &amp; Outputs'!$C$9:$C$79)))</f>
        <v>5.4705644481073428</v>
      </c>
      <c r="T71">
        <f>SQRT('Mean Deaths'!T71*(1-LOOKUP(T$1,'Inputs &amp; Outputs'!$A$9:$A$79,'Inputs &amp; Outputs'!$C$9:$C$79)))</f>
        <v>5.6960282775723652</v>
      </c>
      <c r="U71">
        <f>SQRT('Mean Deaths'!U71*(1-LOOKUP(U$1,'Inputs &amp; Outputs'!$A$9:$A$79,'Inputs &amp; Outputs'!$C$9:$C$79)))</f>
        <v>5.9433126037845261</v>
      </c>
      <c r="V71">
        <f>SQRT('Mean Deaths'!V71*(1-LOOKUP(V$1,'Inputs &amp; Outputs'!$A$9:$A$79,'Inputs &amp; Outputs'!$C$9:$C$79)))</f>
        <v>6.2027637832798375</v>
      </c>
      <c r="W71">
        <f>SQRT('Mean Deaths'!W71*(1-LOOKUP(W$1,'Inputs &amp; Outputs'!$A$9:$A$79,'Inputs &amp; Outputs'!$C$9:$C$79)))</f>
        <v>6.4684185919345083</v>
      </c>
      <c r="X71">
        <f>SQRT('Mean Deaths'!X71*(1-LOOKUP(X$1,'Inputs &amp; Outputs'!$A$9:$A$79,'Inputs &amp; Outputs'!$C$9:$C$79)))</f>
        <v>6.7392056098500959</v>
      </c>
      <c r="Y71">
        <f>SQRT('Mean Deaths'!Y71*(1-LOOKUP(Y$1,'Inputs &amp; Outputs'!$A$9:$A$79,'Inputs &amp; Outputs'!$C$9:$C$79)))</f>
        <v>7.0145367686038966</v>
      </c>
      <c r="Z71">
        <f>SQRT('Mean Deaths'!Z71*(1-LOOKUP(Z$1,'Inputs &amp; Outputs'!$A$9:$A$79,'Inputs &amp; Outputs'!$C$9:$C$79)))</f>
        <v>7.2955597414142259</v>
      </c>
      <c r="AA71">
        <f>SQRT('Mean Deaths'!AA71*(1-LOOKUP(AA$1,'Inputs &amp; Outputs'!$A$9:$A$79,'Inputs &amp; Outputs'!$C$9:$C$79)))</f>
        <v>7.6065899663598273</v>
      </c>
      <c r="AB71">
        <f>SQRT('Mean Deaths'!AB71*(1-LOOKUP(AB$1,'Inputs &amp; Outputs'!$A$9:$A$79,'Inputs &amp; Outputs'!$C$9:$C$79)))</f>
        <v>7.9478608956709849</v>
      </c>
      <c r="AC71">
        <f>SQRT('Mean Deaths'!AC71*(1-LOOKUP(AC$1,'Inputs &amp; Outputs'!$A$9:$A$79,'Inputs &amp; Outputs'!$C$9:$C$79)))</f>
        <v>8.3200101223961855</v>
      </c>
      <c r="AD71">
        <f>SQRT('Mean Deaths'!AD71*(1-LOOKUP(AD$1,'Inputs &amp; Outputs'!$A$9:$A$79,'Inputs &amp; Outputs'!$C$9:$C$79)))</f>
        <v>8.7252934969394573</v>
      </c>
      <c r="AE71">
        <f>SQRT('Mean Deaths'!AE71*(1-LOOKUP(AE$1,'Inputs &amp; Outputs'!$A$9:$A$79,'Inputs &amp; Outputs'!$C$9:$C$79)))</f>
        <v>9.1592556559183347</v>
      </c>
      <c r="AF71">
        <f>SQRT('Mean Deaths'!AF71*(1-LOOKUP(AF$1,'Inputs &amp; Outputs'!$A$9:$A$79,'Inputs &amp; Outputs'!$C$9:$C$79)))</f>
        <v>9.6104316222321664</v>
      </c>
      <c r="AG71">
        <f>SQRT('Mean Deaths'!AG71*(1-LOOKUP(AG$1,'Inputs &amp; Outputs'!$A$9:$A$79,'Inputs &amp; Outputs'!$C$9:$C$79)))</f>
        <v>10.092153295744174</v>
      </c>
      <c r="AH71">
        <f>SQRT('Mean Deaths'!AH71*(1-LOOKUP(AH$1,'Inputs &amp; Outputs'!$A$9:$A$79,'Inputs &amp; Outputs'!$C$9:$C$79)))</f>
        <v>10.600922967483115</v>
      </c>
      <c r="AI71">
        <f>SQRT('Mean Deaths'!AI71*(1-LOOKUP(AI$1,'Inputs &amp; Outputs'!$A$9:$A$79,'Inputs &amp; Outputs'!$C$9:$C$79)))</f>
        <v>11.13924499156168</v>
      </c>
      <c r="AJ71">
        <f>SQRT('Mean Deaths'!AJ71*(1-LOOKUP(AJ$1,'Inputs &amp; Outputs'!$A$9:$A$79,'Inputs &amp; Outputs'!$C$9:$C$79)))</f>
        <v>11.690254766676045</v>
      </c>
      <c r="AK71">
        <f>SQRT('Mean Deaths'!AK71*(1-LOOKUP(AK$1,'Inputs &amp; Outputs'!$A$9:$A$79,'Inputs &amp; Outputs'!$C$9:$C$79)))</f>
        <v>12.260326784029861</v>
      </c>
      <c r="AL71">
        <f>SQRT('Mean Deaths'!AL71*(1-LOOKUP(AL$1,'Inputs &amp; Outputs'!$A$9:$A$79,'Inputs &amp; Outputs'!$C$9:$C$79)))</f>
        <v>12.86083435770168</v>
      </c>
      <c r="AM71">
        <f>SQRT('Mean Deaths'!AM71*(1-LOOKUP(AM$1,'Inputs &amp; Outputs'!$A$9:$A$79,'Inputs &amp; Outputs'!$C$9:$C$79)))</f>
        <v>13.477823899628456</v>
      </c>
      <c r="AN71">
        <f>SQRT('Mean Deaths'!AN71*(1-LOOKUP(AN$1,'Inputs &amp; Outputs'!$A$9:$A$79,'Inputs &amp; Outputs'!$C$9:$C$79)))</f>
        <v>14.138440686083879</v>
      </c>
      <c r="AO71">
        <f>SQRT('Mean Deaths'!AO71*(1-LOOKUP(AO$1,'Inputs &amp; Outputs'!$A$9:$A$79,'Inputs &amp; Outputs'!$C$9:$C$79)))</f>
        <v>14.812007414071868</v>
      </c>
      <c r="AP71">
        <f>SQRT('Mean Deaths'!AP71*(1-LOOKUP(AP$1,'Inputs &amp; Outputs'!$A$9:$A$79,'Inputs &amp; Outputs'!$C$9:$C$79)))</f>
        <v>15.564333946764314</v>
      </c>
      <c r="AQ71">
        <f>SQRT('Mean Deaths'!AQ71*(1-LOOKUP(AQ$1,'Inputs &amp; Outputs'!$A$9:$A$79,'Inputs &amp; Outputs'!$C$9:$C$79)))</f>
        <v>16.356439592050588</v>
      </c>
      <c r="AR71">
        <f>SQRT('Mean Deaths'!AR71*(1-LOOKUP(AR$1,'Inputs &amp; Outputs'!$A$9:$A$79,'Inputs &amp; Outputs'!$C$9:$C$79)))</f>
        <v>17.121737069577492</v>
      </c>
      <c r="AS71">
        <f>SQRT('Mean Deaths'!AS71*(1-LOOKUP(AS$1,'Inputs &amp; Outputs'!$A$9:$A$79,'Inputs &amp; Outputs'!$C$9:$C$79)))</f>
        <v>17.899563690589108</v>
      </c>
      <c r="AT71">
        <f>SQRT('Mean Deaths'!AT71*(1-LOOKUP(AT$1,'Inputs &amp; Outputs'!$A$9:$A$79,'Inputs &amp; Outputs'!$C$9:$C$79)))</f>
        <v>18.661185660574517</v>
      </c>
      <c r="AU71">
        <f>SQRT('Mean Deaths'!AU71*(1-LOOKUP(AU$1,'Inputs &amp; Outputs'!$A$9:$A$79,'Inputs &amp; Outputs'!$C$9:$C$79)))</f>
        <v>19.35470943780544</v>
      </c>
      <c r="AV71">
        <f>SQRT('Mean Deaths'!AV71*(1-LOOKUP(AV$1,'Inputs &amp; Outputs'!$A$9:$A$79,'Inputs &amp; Outputs'!$C$9:$C$79)))</f>
        <v>19.942252117760145</v>
      </c>
      <c r="AW71">
        <f>SQRT('Mean Deaths'!AW71*(1-LOOKUP(AW$1,'Inputs &amp; Outputs'!$A$9:$A$79,'Inputs &amp; Outputs'!$C$9:$C$79)))</f>
        <v>20.413309030635869</v>
      </c>
      <c r="AX71">
        <f>SQRT('Mean Deaths'!AX71*(1-LOOKUP(AX$1,'Inputs &amp; Outputs'!$A$9:$A$79,'Inputs &amp; Outputs'!$C$9:$C$79)))</f>
        <v>20.727907862427408</v>
      </c>
      <c r="AY71">
        <f>SQRT('Mean Deaths'!AY71*(1-LOOKUP(AY$1,'Inputs &amp; Outputs'!$A$9:$A$79,'Inputs &amp; Outputs'!$C$9:$C$79)))</f>
        <v>20.799355533886139</v>
      </c>
      <c r="AZ71">
        <f>SQRT('Mean Deaths'!AZ71*(1-LOOKUP(AZ$1,'Inputs &amp; Outputs'!$A$9:$A$79,'Inputs &amp; Outputs'!$C$9:$C$79)))</f>
        <v>20.598692681876781</v>
      </c>
      <c r="BA71">
        <f>SQRT('Mean Deaths'!BA71*(1-LOOKUP(BA$1,'Inputs &amp; Outputs'!$A$9:$A$79,'Inputs &amp; Outputs'!$C$9:$C$79)))</f>
        <v>20.188279074489532</v>
      </c>
      <c r="BB71">
        <f>SQRT('Mean Deaths'!BB71*(1-LOOKUP(BB$1,'Inputs &amp; Outputs'!$A$9:$A$79,'Inputs &amp; Outputs'!$C$9:$C$79)))</f>
        <v>19.605191833919147</v>
      </c>
      <c r="BC71">
        <f>SQRT('Mean Deaths'!BC71*(1-LOOKUP(BC$1,'Inputs &amp; Outputs'!$A$9:$A$79,'Inputs &amp; Outputs'!$C$9:$C$79)))</f>
        <v>18.788710148267629</v>
      </c>
      <c r="BD71">
        <f>SQRT('Mean Deaths'!BD71*(1-LOOKUP(BD$1,'Inputs &amp; Outputs'!$A$9:$A$79,'Inputs &amp; Outputs'!$C$9:$C$79)))</f>
        <v>17.702501962775319</v>
      </c>
      <c r="BE71">
        <f>SQRT('Mean Deaths'!BE71*(1-LOOKUP(BE$1,'Inputs &amp; Outputs'!$A$9:$A$79,'Inputs &amp; Outputs'!$C$9:$C$79)))</f>
        <v>16.370182088131823</v>
      </c>
      <c r="BF71">
        <f>SQRT('Mean Deaths'!BF71*(1-LOOKUP(BF$1,'Inputs &amp; Outputs'!$A$9:$A$79,'Inputs &amp; Outputs'!$C$9:$C$79)))</f>
        <v>14.858758949542052</v>
      </c>
      <c r="BG71">
        <f>SQRT('Mean Deaths'!BG71*(1-LOOKUP(BG$1,'Inputs &amp; Outputs'!$A$9:$A$79,'Inputs &amp; Outputs'!$C$9:$C$79)))</f>
        <v>13.239036075522682</v>
      </c>
      <c r="BH71">
        <f>SQRT('Mean Deaths'!BH71*(1-LOOKUP(BH$1,'Inputs &amp; Outputs'!$A$9:$A$79,'Inputs &amp; Outputs'!$C$9:$C$79)))</f>
        <v>11.725789465573863</v>
      </c>
      <c r="BI71">
        <f>SQRT('Mean Deaths'!BI71*(1-LOOKUP(BI$1,'Inputs &amp; Outputs'!$A$9:$A$79,'Inputs &amp; Outputs'!$C$9:$C$79)))</f>
        <v>10.304782906802647</v>
      </c>
      <c r="BJ71">
        <f>SQRT('Mean Deaths'!BJ71*(1-LOOKUP(BJ$1,'Inputs &amp; Outputs'!$A$9:$A$79,'Inputs &amp; Outputs'!$C$9:$C$79)))</f>
        <v>8.829931483009311</v>
      </c>
      <c r="BK71">
        <f>SQRT('Mean Deaths'!BK71*(1-LOOKUP(BK$1,'Inputs &amp; Outputs'!$A$9:$A$79,'Inputs &amp; Outputs'!$C$9:$C$79)))</f>
        <v>7.6431349707288962</v>
      </c>
      <c r="BL71">
        <f>SQRT('Mean Deaths'!BL71*(1-LOOKUP(BL$1,'Inputs &amp; Outputs'!$A$9:$A$79,'Inputs &amp; Outputs'!$C$9:$C$79)))</f>
        <v>6.6356617829212778</v>
      </c>
      <c r="BM71">
        <f>SQRT('Mean Deaths'!BM71*(1-LOOKUP(BM$1,'Inputs &amp; Outputs'!$A$9:$A$79,'Inputs &amp; Outputs'!$C$9:$C$79)))</f>
        <v>5.5154855387332855</v>
      </c>
      <c r="BN71">
        <f>SQRT('Mean Deaths'!BN71*(1-LOOKUP(BN$1,'Inputs &amp; Outputs'!$A$9:$A$79,'Inputs &amp; Outputs'!$C$9:$C$79)))</f>
        <v>4.4581581241613675</v>
      </c>
      <c r="BO71">
        <f>SQRT('Mean Deaths'!BO71*(1-LOOKUP(BO$1,'Inputs &amp; Outputs'!$A$9:$A$79,'Inputs &amp; Outputs'!$C$9:$C$79)))</f>
        <v>3.3563013378706033</v>
      </c>
      <c r="BP71">
        <f>SQRT('Mean Deaths'!BP71*(1-LOOKUP(BP$1,'Inputs &amp; Outputs'!$A$9:$A$79,'Inputs &amp; Outputs'!$C$9:$C$79)))</f>
        <v>2.4864365755301301</v>
      </c>
      <c r="BQ71">
        <f>SQRT('Mean Deaths'!BQ71*(1-LOOKUP(BQ$1,'Inputs &amp; Outputs'!$A$9:$A$79,'Inputs &amp; Outputs'!$C$9:$C$79)))</f>
        <v>1.5506274423471293</v>
      </c>
      <c r="BR71">
        <f>SQRT('Mean Deaths'!BR71*(1-LOOKUP(BR$1,'Inputs &amp; Outputs'!$A$9:$A$79,'Inputs &amp; Outputs'!$C$9:$C$79)))</f>
        <v>1.2067341111719683</v>
      </c>
      <c r="BS71">
        <f>SQRT('Mean Deaths'!BS71*(1-LOOKUP(BS$1,'Inputs &amp; Outputs'!$A$9:$A$79,'Inputs &amp; Outputs'!$C$9:$C$79)))</f>
        <v>0</v>
      </c>
    </row>
    <row r="72" spans="1:71" x14ac:dyDescent="0.25">
      <c r="A72" s="1">
        <v>71</v>
      </c>
      <c r="B72">
        <f>SQRT('Mean Deaths'!B72*(1-LOOKUP(B$1,'Inputs &amp; Outputs'!$A$9:$A$79,'Inputs &amp; Outputs'!$C$9:$C$79)))</f>
        <v>2.7863888296503059</v>
      </c>
      <c r="C72">
        <f>SQRT('Mean Deaths'!C72*(1-LOOKUP(C$1,'Inputs &amp; Outputs'!$A$9:$A$79,'Inputs &amp; Outputs'!$C$9:$C$79)))</f>
        <v>2.9059232607142262</v>
      </c>
      <c r="D72">
        <f>SQRT('Mean Deaths'!D72*(1-LOOKUP(D$1,'Inputs &amp; Outputs'!$A$9:$A$79,'Inputs &amp; Outputs'!$C$9:$C$79)))</f>
        <v>3.0303654160546385</v>
      </c>
      <c r="E72">
        <f>SQRT('Mean Deaths'!E72*(1-LOOKUP(E$1,'Inputs &amp; Outputs'!$A$9:$A$79,'Inputs &amp; Outputs'!$C$9:$C$79)))</f>
        <v>3.1606771569190677</v>
      </c>
      <c r="F72">
        <f>SQRT('Mean Deaths'!F72*(1-LOOKUP(F$1,'Inputs &amp; Outputs'!$A$9:$A$79,'Inputs &amp; Outputs'!$C$9:$C$79)))</f>
        <v>3.2967872677356662</v>
      </c>
      <c r="G72">
        <f>SQRT('Mean Deaths'!G72*(1-LOOKUP(G$1,'Inputs &amp; Outputs'!$A$9:$A$79,'Inputs &amp; Outputs'!$C$9:$C$79)))</f>
        <v>3.4367576990273845</v>
      </c>
      <c r="H72">
        <f>SQRT('Mean Deaths'!H72*(1-LOOKUP(H$1,'Inputs &amp; Outputs'!$A$9:$A$79,'Inputs &amp; Outputs'!$C$9:$C$79)))</f>
        <v>3.5811446752545475</v>
      </c>
      <c r="I72">
        <f>SQRT('Mean Deaths'!I72*(1-LOOKUP(I$1,'Inputs &amp; Outputs'!$A$9:$A$79,'Inputs &amp; Outputs'!$C$9:$C$79)))</f>
        <v>3.7304875968141218</v>
      </c>
      <c r="J72">
        <f>SQRT('Mean Deaths'!J72*(1-LOOKUP(J$1,'Inputs &amp; Outputs'!$A$9:$A$79,'Inputs &amp; Outputs'!$C$9:$C$79)))</f>
        <v>3.8844501974390147</v>
      </c>
      <c r="K72">
        <f>SQRT('Mean Deaths'!K72*(1-LOOKUP(K$1,'Inputs &amp; Outputs'!$A$9:$A$79,'Inputs &amp; Outputs'!$C$9:$C$79)))</f>
        <v>4.0436185887924694</v>
      </c>
      <c r="L72">
        <f>SQRT('Mean Deaths'!L72*(1-LOOKUP(L$1,'Inputs &amp; Outputs'!$A$9:$A$79,'Inputs &amp; Outputs'!$C$9:$C$79)))</f>
        <v>4.2082072770242673</v>
      </c>
      <c r="M72">
        <f>SQRT('Mean Deaths'!M72*(1-LOOKUP(M$1,'Inputs &amp; Outputs'!$A$9:$A$79,'Inputs &amp; Outputs'!$C$9:$C$79)))</f>
        <v>4.3737873327357839</v>
      </c>
      <c r="N72">
        <f>SQRT('Mean Deaths'!N72*(1-LOOKUP(N$1,'Inputs &amp; Outputs'!$A$9:$A$79,'Inputs &amp; Outputs'!$C$9:$C$79)))</f>
        <v>4.5459773170261197</v>
      </c>
      <c r="O72">
        <f>SQRT('Mean Deaths'!O72*(1-LOOKUP(O$1,'Inputs &amp; Outputs'!$A$9:$A$79,'Inputs &amp; Outputs'!$C$9:$C$79)))</f>
        <v>4.7209754898063174</v>
      </c>
      <c r="P72">
        <f>SQRT('Mean Deaths'!P72*(1-LOOKUP(P$1,'Inputs &amp; Outputs'!$A$9:$A$79,'Inputs &amp; Outputs'!$C$9:$C$79)))</f>
        <v>4.8984822143247593</v>
      </c>
      <c r="Q72">
        <f>SQRT('Mean Deaths'!Q72*(1-LOOKUP(Q$1,'Inputs &amp; Outputs'!$A$9:$A$79,'Inputs &amp; Outputs'!$C$9:$C$79)))</f>
        <v>5.0804796733216051</v>
      </c>
      <c r="R72">
        <f>SQRT('Mean Deaths'!R72*(1-LOOKUP(R$1,'Inputs &amp; Outputs'!$A$9:$A$79,'Inputs &amp; Outputs'!$C$9:$C$79)))</f>
        <v>5.2740391734057113</v>
      </c>
      <c r="S72">
        <f>SQRT('Mean Deaths'!S72*(1-LOOKUP(S$1,'Inputs &amp; Outputs'!$A$9:$A$79,'Inputs &amp; Outputs'!$C$9:$C$79)))</f>
        <v>5.4803907245684593</v>
      </c>
      <c r="T72">
        <f>SQRT('Mean Deaths'!T72*(1-LOOKUP(T$1,'Inputs &amp; Outputs'!$A$9:$A$79,'Inputs &amp; Outputs'!$C$9:$C$79)))</f>
        <v>5.7068747939841824</v>
      </c>
      <c r="U72">
        <f>SQRT('Mean Deaths'!U72*(1-LOOKUP(U$1,'Inputs &amp; Outputs'!$A$9:$A$79,'Inputs &amp; Outputs'!$C$9:$C$79)))</f>
        <v>5.956197516929068</v>
      </c>
      <c r="V72">
        <f>SQRT('Mean Deaths'!V72*(1-LOOKUP(V$1,'Inputs &amp; Outputs'!$A$9:$A$79,'Inputs &amp; Outputs'!$C$9:$C$79)))</f>
        <v>6.217227329629182</v>
      </c>
      <c r="W72">
        <f>SQRT('Mean Deaths'!W72*(1-LOOKUP(W$1,'Inputs &amp; Outputs'!$A$9:$A$79,'Inputs &amp; Outputs'!$C$9:$C$79)))</f>
        <v>6.4852433058663266</v>
      </c>
      <c r="X72">
        <f>SQRT('Mean Deaths'!X72*(1-LOOKUP(X$1,'Inputs &amp; Outputs'!$A$9:$A$79,'Inputs &amp; Outputs'!$C$9:$C$79)))</f>
        <v>6.7539853589797634</v>
      </c>
      <c r="Y72">
        <f>SQRT('Mean Deaths'!Y72*(1-LOOKUP(Y$1,'Inputs &amp; Outputs'!$A$9:$A$79,'Inputs &amp; Outputs'!$C$9:$C$79)))</f>
        <v>7.027420660066964</v>
      </c>
      <c r="Z72">
        <f>SQRT('Mean Deaths'!Z72*(1-LOOKUP(Z$1,'Inputs &amp; Outputs'!$A$9:$A$79,'Inputs &amp; Outputs'!$C$9:$C$79)))</f>
        <v>7.3225475829702873</v>
      </c>
      <c r="AA72">
        <f>SQRT('Mean Deaths'!AA72*(1-LOOKUP(AA$1,'Inputs &amp; Outputs'!$A$9:$A$79,'Inputs &amp; Outputs'!$C$9:$C$79)))</f>
        <v>7.6316715947011247</v>
      </c>
      <c r="AB72">
        <f>SQRT('Mean Deaths'!AB72*(1-LOOKUP(AB$1,'Inputs &amp; Outputs'!$A$9:$A$79,'Inputs &amp; Outputs'!$C$9:$C$79)))</f>
        <v>7.9708181239288098</v>
      </c>
      <c r="AC72">
        <f>SQRT('Mean Deaths'!AC72*(1-LOOKUP(AC$1,'Inputs &amp; Outputs'!$A$9:$A$79,'Inputs &amp; Outputs'!$C$9:$C$79)))</f>
        <v>8.3370253914825643</v>
      </c>
      <c r="AD72">
        <f>SQRT('Mean Deaths'!AD72*(1-LOOKUP(AD$1,'Inputs &amp; Outputs'!$A$9:$A$79,'Inputs &amp; Outputs'!$C$9:$C$79)))</f>
        <v>8.734745664695339</v>
      </c>
      <c r="AE72">
        <f>SQRT('Mean Deaths'!AE72*(1-LOOKUP(AE$1,'Inputs &amp; Outputs'!$A$9:$A$79,'Inputs &amp; Outputs'!$C$9:$C$79)))</f>
        <v>9.1682524712828446</v>
      </c>
      <c r="AF72">
        <f>SQRT('Mean Deaths'!AF72*(1-LOOKUP(AF$1,'Inputs &amp; Outputs'!$A$9:$A$79,'Inputs &amp; Outputs'!$C$9:$C$79)))</f>
        <v>9.6242176277840894</v>
      </c>
      <c r="AG72">
        <f>SQRT('Mean Deaths'!AG72*(1-LOOKUP(AG$1,'Inputs &amp; Outputs'!$A$9:$A$79,'Inputs &amp; Outputs'!$C$9:$C$79)))</f>
        <v>10.126479489867148</v>
      </c>
      <c r="AH72">
        <f>SQRT('Mean Deaths'!AH72*(1-LOOKUP(AH$1,'Inputs &amp; Outputs'!$A$9:$A$79,'Inputs &amp; Outputs'!$C$9:$C$79)))</f>
        <v>10.633248404770058</v>
      </c>
      <c r="AI72">
        <f>SQRT('Mean Deaths'!AI72*(1-LOOKUP(AI$1,'Inputs &amp; Outputs'!$A$9:$A$79,'Inputs &amp; Outputs'!$C$9:$C$79)))</f>
        <v>11.171727492519141</v>
      </c>
      <c r="AJ72">
        <f>SQRT('Mean Deaths'!AJ72*(1-LOOKUP(AJ$1,'Inputs &amp; Outputs'!$A$9:$A$79,'Inputs &amp; Outputs'!$C$9:$C$79)))</f>
        <v>11.737723947022777</v>
      </c>
      <c r="AK72">
        <f>SQRT('Mean Deaths'!AK72*(1-LOOKUP(AK$1,'Inputs &amp; Outputs'!$A$9:$A$79,'Inputs &amp; Outputs'!$C$9:$C$79)))</f>
        <v>12.309460775192388</v>
      </c>
      <c r="AL72">
        <f>SQRT('Mean Deaths'!AL72*(1-LOOKUP(AL$1,'Inputs &amp; Outputs'!$A$9:$A$79,'Inputs &amp; Outputs'!$C$9:$C$79)))</f>
        <v>12.876245788464896</v>
      </c>
      <c r="AM72">
        <f>SQRT('Mean Deaths'!AM72*(1-LOOKUP(AM$1,'Inputs &amp; Outputs'!$A$9:$A$79,'Inputs &amp; Outputs'!$C$9:$C$79)))</f>
        <v>13.487707418849357</v>
      </c>
      <c r="AN72">
        <f>SQRT('Mean Deaths'!AN72*(1-LOOKUP(AN$1,'Inputs &amp; Outputs'!$A$9:$A$79,'Inputs &amp; Outputs'!$C$9:$C$79)))</f>
        <v>14.129603607474344</v>
      </c>
      <c r="AO72">
        <f>SQRT('Mean Deaths'!AO72*(1-LOOKUP(AO$1,'Inputs &amp; Outputs'!$A$9:$A$79,'Inputs &amp; Outputs'!$C$9:$C$79)))</f>
        <v>14.824393232746761</v>
      </c>
      <c r="AP72">
        <f>SQRT('Mean Deaths'!AP72*(1-LOOKUP(AP$1,'Inputs &amp; Outputs'!$A$9:$A$79,'Inputs &amp; Outputs'!$C$9:$C$79)))</f>
        <v>15.567423436445738</v>
      </c>
      <c r="AQ72">
        <f>SQRT('Mean Deaths'!AQ72*(1-LOOKUP(AQ$1,'Inputs &amp; Outputs'!$A$9:$A$79,'Inputs &amp; Outputs'!$C$9:$C$79)))</f>
        <v>16.354206173648418</v>
      </c>
      <c r="AR72">
        <f>SQRT('Mean Deaths'!AR72*(1-LOOKUP(AR$1,'Inputs &amp; Outputs'!$A$9:$A$79,'Inputs &amp; Outputs'!$C$9:$C$79)))</f>
        <v>17.133912095697934</v>
      </c>
      <c r="AS72">
        <f>SQRT('Mean Deaths'!AS72*(1-LOOKUP(AS$1,'Inputs &amp; Outputs'!$A$9:$A$79,'Inputs &amp; Outputs'!$C$9:$C$79)))</f>
        <v>17.89423881654875</v>
      </c>
      <c r="AT72">
        <f>SQRT('Mean Deaths'!AT72*(1-LOOKUP(AT$1,'Inputs &amp; Outputs'!$A$9:$A$79,'Inputs &amp; Outputs'!$C$9:$C$79)))</f>
        <v>18.639311094785452</v>
      </c>
      <c r="AU72">
        <f>SQRT('Mean Deaths'!AU72*(1-LOOKUP(AU$1,'Inputs &amp; Outputs'!$A$9:$A$79,'Inputs &amp; Outputs'!$C$9:$C$79)))</f>
        <v>19.316249967239372</v>
      </c>
      <c r="AV72">
        <f>SQRT('Mean Deaths'!AV72*(1-LOOKUP(AV$1,'Inputs &amp; Outputs'!$A$9:$A$79,'Inputs &amp; Outputs'!$C$9:$C$79)))</f>
        <v>19.89985932837951</v>
      </c>
      <c r="AW72">
        <f>SQRT('Mean Deaths'!AW72*(1-LOOKUP(AW$1,'Inputs &amp; Outputs'!$A$9:$A$79,'Inputs &amp; Outputs'!$C$9:$C$79)))</f>
        <v>20.321466749430073</v>
      </c>
      <c r="AX72">
        <f>SQRT('Mean Deaths'!AX72*(1-LOOKUP(AX$1,'Inputs &amp; Outputs'!$A$9:$A$79,'Inputs &amp; Outputs'!$C$9:$C$79)))</f>
        <v>20.578230257444005</v>
      </c>
      <c r="AY72">
        <f>SQRT('Mean Deaths'!AY72*(1-LOOKUP(AY$1,'Inputs &amp; Outputs'!$A$9:$A$79,'Inputs &amp; Outputs'!$C$9:$C$79)))</f>
        <v>20.658997604706041</v>
      </c>
      <c r="AZ72">
        <f>SQRT('Mean Deaths'!AZ72*(1-LOOKUP(AZ$1,'Inputs &amp; Outputs'!$A$9:$A$79,'Inputs &amp; Outputs'!$C$9:$C$79)))</f>
        <v>20.492688281652068</v>
      </c>
      <c r="BA72">
        <f>SQRT('Mean Deaths'!BA72*(1-LOOKUP(BA$1,'Inputs &amp; Outputs'!$A$9:$A$79,'Inputs &amp; Outputs'!$C$9:$C$79)))</f>
        <v>20.24634857637021</v>
      </c>
      <c r="BB72">
        <f>SQRT('Mean Deaths'!BB72*(1-LOOKUP(BB$1,'Inputs &amp; Outputs'!$A$9:$A$79,'Inputs &amp; Outputs'!$C$9:$C$79)))</f>
        <v>19.591331675358212</v>
      </c>
      <c r="BC72">
        <f>SQRT('Mean Deaths'!BC72*(1-LOOKUP(BC$1,'Inputs &amp; Outputs'!$A$9:$A$79,'Inputs &amp; Outputs'!$C$9:$C$79)))</f>
        <v>18.800523233463796</v>
      </c>
      <c r="BD72">
        <f>SQRT('Mean Deaths'!BD72*(1-LOOKUP(BD$1,'Inputs &amp; Outputs'!$A$9:$A$79,'Inputs &amp; Outputs'!$C$9:$C$79)))</f>
        <v>17.71152694524422</v>
      </c>
      <c r="BE72">
        <f>SQRT('Mean Deaths'!BE72*(1-LOOKUP(BE$1,'Inputs &amp; Outputs'!$A$9:$A$79,'Inputs &amp; Outputs'!$C$9:$C$79)))</f>
        <v>16.432703698585939</v>
      </c>
      <c r="BF72">
        <f>SQRT('Mean Deaths'!BF72*(1-LOOKUP(BF$1,'Inputs &amp; Outputs'!$A$9:$A$79,'Inputs &amp; Outputs'!$C$9:$C$79)))</f>
        <v>14.828254382467817</v>
      </c>
      <c r="BG72">
        <f>SQRT('Mean Deaths'!BG72*(1-LOOKUP(BG$1,'Inputs &amp; Outputs'!$A$9:$A$79,'Inputs &amp; Outputs'!$C$9:$C$79)))</f>
        <v>13.33214377887945</v>
      </c>
      <c r="BH72">
        <f>SQRT('Mean Deaths'!BH72*(1-LOOKUP(BH$1,'Inputs &amp; Outputs'!$A$9:$A$79,'Inputs &amp; Outputs'!$C$9:$C$79)))</f>
        <v>11.818484895927396</v>
      </c>
      <c r="BI72">
        <f>SQRT('Mean Deaths'!BI72*(1-LOOKUP(BI$1,'Inputs &amp; Outputs'!$A$9:$A$79,'Inputs &amp; Outputs'!$C$9:$C$79)))</f>
        <v>10.453203168611619</v>
      </c>
      <c r="BJ72">
        <f>SQRT('Mean Deaths'!BJ72*(1-LOOKUP(BJ$1,'Inputs &amp; Outputs'!$A$9:$A$79,'Inputs &amp; Outputs'!$C$9:$C$79)))</f>
        <v>8.8418880646313323</v>
      </c>
      <c r="BK72">
        <f>SQRT('Mean Deaths'!BK72*(1-LOOKUP(BK$1,'Inputs &amp; Outputs'!$A$9:$A$79,'Inputs &amp; Outputs'!$C$9:$C$79)))</f>
        <v>7.4415855542824332</v>
      </c>
      <c r="BL72">
        <f>SQRT('Mean Deaths'!BL72*(1-LOOKUP(BL$1,'Inputs &amp; Outputs'!$A$9:$A$79,'Inputs &amp; Outputs'!$C$9:$C$79)))</f>
        <v>6.256161925818736</v>
      </c>
      <c r="BM72">
        <f>SQRT('Mean Deaths'!BM72*(1-LOOKUP(BM$1,'Inputs &amp; Outputs'!$A$9:$A$79,'Inputs &amp; Outputs'!$C$9:$C$79)))</f>
        <v>5.0198742780276877</v>
      </c>
      <c r="BN72">
        <f>SQRT('Mean Deaths'!BN72*(1-LOOKUP(BN$1,'Inputs &amp; Outputs'!$A$9:$A$79,'Inputs &amp; Outputs'!$C$9:$C$79)))</f>
        <v>4.1632920218650291</v>
      </c>
      <c r="BO72">
        <f>SQRT('Mean Deaths'!BO72*(1-LOOKUP(BO$1,'Inputs &amp; Outputs'!$A$9:$A$79,'Inputs &amp; Outputs'!$C$9:$C$79)))</f>
        <v>3.2134138826761793</v>
      </c>
      <c r="BP72">
        <f>SQRT('Mean Deaths'!BP72*(1-LOOKUP(BP$1,'Inputs &amp; Outputs'!$A$9:$A$79,'Inputs &amp; Outputs'!$C$9:$C$79)))</f>
        <v>2.3888909903584969</v>
      </c>
      <c r="BQ72">
        <f>SQRT('Mean Deaths'!BQ72*(1-LOOKUP(BQ$1,'Inputs &amp; Outputs'!$A$9:$A$79,'Inputs &amp; Outputs'!$C$9:$C$79)))</f>
        <v>1.8347271325578636</v>
      </c>
      <c r="BR72">
        <f>SQRT('Mean Deaths'!BR72*(1-LOOKUP(BR$1,'Inputs &amp; Outputs'!$A$9:$A$79,'Inputs &amp; Outputs'!$C$9:$C$79)))</f>
        <v>1.6339257105575518</v>
      </c>
      <c r="BS72">
        <f>SQRT('Mean Deaths'!BS72*(1-LOOKUP(BS$1,'Inputs &amp; Outputs'!$A$9:$A$79,'Inputs &amp; Outputs'!$C$9:$C$79)))</f>
        <v>0</v>
      </c>
    </row>
    <row r="73" spans="1:71" x14ac:dyDescent="0.25">
      <c r="A73" s="1">
        <v>72</v>
      </c>
      <c r="B73">
        <f>SQRT('Mean Deaths'!B73*(1-LOOKUP(B$1,'Inputs &amp; Outputs'!$A$9:$A$79,'Inputs &amp; Outputs'!$C$9:$C$79)))</f>
        <v>2.7863888296503059</v>
      </c>
      <c r="C73">
        <f>SQRT('Mean Deaths'!C73*(1-LOOKUP(C$1,'Inputs &amp; Outputs'!$A$9:$A$79,'Inputs &amp; Outputs'!$C$9:$C$79)))</f>
        <v>2.9060686986793685</v>
      </c>
      <c r="D73">
        <f>SQRT('Mean Deaths'!D73*(1-LOOKUP(D$1,'Inputs &amp; Outputs'!$A$9:$A$79,'Inputs &amp; Outputs'!$C$9:$C$79)))</f>
        <v>3.0303654160546385</v>
      </c>
      <c r="E73">
        <f>SQRT('Mean Deaths'!E73*(1-LOOKUP(E$1,'Inputs &amp; Outputs'!$A$9:$A$79,'Inputs &amp; Outputs'!$C$9:$C$79)))</f>
        <v>3.1605186435582056</v>
      </c>
      <c r="F73">
        <f>SQRT('Mean Deaths'!F73*(1-LOOKUP(F$1,'Inputs &amp; Outputs'!$A$9:$A$79,'Inputs &amp; Outputs'!$C$9:$C$79)))</f>
        <v>3.2961254615927471</v>
      </c>
      <c r="G73">
        <f>SQRT('Mean Deaths'!G73*(1-LOOKUP(G$1,'Inputs &amp; Outputs'!$A$9:$A$79,'Inputs &amp; Outputs'!$C$9:$C$79)))</f>
        <v>3.4371029456703797</v>
      </c>
      <c r="H73">
        <f>SQRT('Mean Deaths'!H73*(1-LOOKUP(H$1,'Inputs &amp; Outputs'!$A$9:$A$79,'Inputs &amp; Outputs'!$C$9:$C$79)))</f>
        <v>3.5824055465924012</v>
      </c>
      <c r="I73">
        <f>SQRT('Mean Deaths'!I73*(1-LOOKUP(I$1,'Inputs &amp; Outputs'!$A$9:$A$79,'Inputs &amp; Outputs'!$C$9:$C$79)))</f>
        <v>3.7306755070319371</v>
      </c>
      <c r="J73">
        <f>SQRT('Mean Deaths'!J73*(1-LOOKUP(J$1,'Inputs &amp; Outputs'!$A$9:$A$79,'Inputs &amp; Outputs'!$C$9:$C$79)))</f>
        <v>3.8824910253784233</v>
      </c>
      <c r="K73">
        <f>SQRT('Mean Deaths'!K73*(1-LOOKUP(K$1,'Inputs &amp; Outputs'!$A$9:$A$79,'Inputs &amp; Outputs'!$C$9:$C$79)))</f>
        <v>4.0405565554466625</v>
      </c>
      <c r="L73">
        <f>SQRT('Mean Deaths'!L73*(1-LOOKUP(L$1,'Inputs &amp; Outputs'!$A$9:$A$79,'Inputs &amp; Outputs'!$C$9:$C$79)))</f>
        <v>4.2039544136063132</v>
      </c>
      <c r="M73">
        <f>SQRT('Mean Deaths'!M73*(1-LOOKUP(M$1,'Inputs &amp; Outputs'!$A$9:$A$79,'Inputs &amp; Outputs'!$C$9:$C$79)))</f>
        <v>4.3695797441401618</v>
      </c>
      <c r="N73">
        <f>SQRT('Mean Deaths'!N73*(1-LOOKUP(N$1,'Inputs &amp; Outputs'!$A$9:$A$79,'Inputs &amp; Outputs'!$C$9:$C$79)))</f>
        <v>4.5383720671456631</v>
      </c>
      <c r="O73">
        <f>SQRT('Mean Deaths'!O73*(1-LOOKUP(O$1,'Inputs &amp; Outputs'!$A$9:$A$79,'Inputs &amp; Outputs'!$C$9:$C$79)))</f>
        <v>4.7123474433203674</v>
      </c>
      <c r="P73">
        <f>SQRT('Mean Deaths'!P73*(1-LOOKUP(P$1,'Inputs &amp; Outputs'!$A$9:$A$79,'Inputs &amp; Outputs'!$C$9:$C$79)))</f>
        <v>4.8905058488225936</v>
      </c>
      <c r="Q73">
        <f>SQRT('Mean Deaths'!Q73*(1-LOOKUP(Q$1,'Inputs &amp; Outputs'!$A$9:$A$79,'Inputs &amp; Outputs'!$C$9:$C$79)))</f>
        <v>5.0708936096596426</v>
      </c>
      <c r="R73">
        <f>SQRT('Mean Deaths'!R73*(1-LOOKUP(R$1,'Inputs &amp; Outputs'!$A$9:$A$79,'Inputs &amp; Outputs'!$C$9:$C$79)))</f>
        <v>5.2632626211294076</v>
      </c>
      <c r="S73">
        <f>SQRT('Mean Deaths'!S73*(1-LOOKUP(S$1,'Inputs &amp; Outputs'!$A$9:$A$79,'Inputs &amp; Outputs'!$C$9:$C$79)))</f>
        <v>5.4725311148959213</v>
      </c>
      <c r="T73">
        <f>SQRT('Mean Deaths'!T73*(1-LOOKUP(T$1,'Inputs &amp; Outputs'!$A$9:$A$79,'Inputs &amp; Outputs'!$C$9:$C$79)))</f>
        <v>5.6983752196899076</v>
      </c>
      <c r="U73">
        <f>SQRT('Mean Deaths'!U73*(1-LOOKUP(U$1,'Inputs &amp; Outputs'!$A$9:$A$79,'Inputs &amp; Outputs'!$C$9:$C$79)))</f>
        <v>5.9439268044376181</v>
      </c>
      <c r="V73">
        <f>SQRT('Mean Deaths'!V73*(1-LOOKUP(V$1,'Inputs &amp; Outputs'!$A$9:$A$79,'Inputs &amp; Outputs'!$C$9:$C$79)))</f>
        <v>6.2017983475246918</v>
      </c>
      <c r="W73">
        <f>SQRT('Mean Deaths'!W73*(1-LOOKUP(W$1,'Inputs &amp; Outputs'!$A$9:$A$79,'Inputs &amp; Outputs'!$C$9:$C$79)))</f>
        <v>6.4717870338604309</v>
      </c>
      <c r="X73">
        <f>SQRT('Mean Deaths'!X73*(1-LOOKUP(X$1,'Inputs &amp; Outputs'!$A$9:$A$79,'Inputs &amp; Outputs'!$C$9:$C$79)))</f>
        <v>6.7399101423500447</v>
      </c>
      <c r="Y73">
        <f>SQRT('Mean Deaths'!Y73*(1-LOOKUP(Y$1,'Inputs &amp; Outputs'!$A$9:$A$79,'Inputs &amp; Outputs'!$C$9:$C$79)))</f>
        <v>7.0160104107984331</v>
      </c>
      <c r="Z73">
        <f>SQRT('Mean Deaths'!Z73*(1-LOOKUP(Z$1,'Inputs &amp; Outputs'!$A$9:$A$79,'Inputs &amp; Outputs'!$C$9:$C$79)))</f>
        <v>7.3079094070312616</v>
      </c>
      <c r="AA73">
        <f>SQRT('Mean Deaths'!AA73*(1-LOOKUP(AA$1,'Inputs &amp; Outputs'!$A$9:$A$79,'Inputs &amp; Outputs'!$C$9:$C$79)))</f>
        <v>7.6183319747346925</v>
      </c>
      <c r="AB73">
        <f>SQRT('Mean Deaths'!AB73*(1-LOOKUP(AB$1,'Inputs &amp; Outputs'!$A$9:$A$79,'Inputs &amp; Outputs'!$C$9:$C$79)))</f>
        <v>7.9542445497983021</v>
      </c>
      <c r="AC73">
        <f>SQRT('Mean Deaths'!AC73*(1-LOOKUP(AC$1,'Inputs &amp; Outputs'!$A$9:$A$79,'Inputs &amp; Outputs'!$C$9:$C$79)))</f>
        <v>8.3285221022399885</v>
      </c>
      <c r="AD73">
        <f>SQRT('Mean Deaths'!AD73*(1-LOOKUP(AD$1,'Inputs &amp; Outputs'!$A$9:$A$79,'Inputs &amp; Outputs'!$C$9:$C$79)))</f>
        <v>8.728602919966459</v>
      </c>
      <c r="AE73">
        <f>SQRT('Mean Deaths'!AE73*(1-LOOKUP(AE$1,'Inputs &amp; Outputs'!$A$9:$A$79,'Inputs &amp; Outputs'!$C$9:$C$79)))</f>
        <v>9.1572551632318309</v>
      </c>
      <c r="AF73">
        <f>SQRT('Mean Deaths'!AF73*(1-LOOKUP(AF$1,'Inputs &amp; Outputs'!$A$9:$A$79,'Inputs &amp; Outputs'!$C$9:$C$79)))</f>
        <v>9.6130843125645686</v>
      </c>
      <c r="AG73">
        <f>SQRT('Mean Deaths'!AG73*(1-LOOKUP(AG$1,'Inputs &amp; Outputs'!$A$9:$A$79,'Inputs &amp; Outputs'!$C$9:$C$79)))</f>
        <v>10.105672596240192</v>
      </c>
      <c r="AH73">
        <f>SQRT('Mean Deaths'!AH73*(1-LOOKUP(AH$1,'Inputs &amp; Outputs'!$A$9:$A$79,'Inputs &amp; Outputs'!$C$9:$C$79)))</f>
        <v>10.632052918971151</v>
      </c>
      <c r="AI73">
        <f>SQRT('Mean Deaths'!AI73*(1-LOOKUP(AI$1,'Inputs &amp; Outputs'!$A$9:$A$79,'Inputs &amp; Outputs'!$C$9:$C$79)))</f>
        <v>11.171727492519141</v>
      </c>
      <c r="AJ73">
        <f>SQRT('Mean Deaths'!AJ73*(1-LOOKUP(AJ$1,'Inputs &amp; Outputs'!$A$9:$A$79,'Inputs &amp; Outputs'!$C$9:$C$79)))</f>
        <v>11.735016595136454</v>
      </c>
      <c r="AK73">
        <f>SQRT('Mean Deaths'!AK73*(1-LOOKUP(AK$1,'Inputs &amp; Outputs'!$A$9:$A$79,'Inputs &amp; Outputs'!$C$9:$C$79)))</f>
        <v>12.302247495478214</v>
      </c>
      <c r="AL73">
        <f>SQRT('Mean Deaths'!AL73*(1-LOOKUP(AL$1,'Inputs &amp; Outputs'!$A$9:$A$79,'Inputs &amp; Outputs'!$C$9:$C$79)))</f>
        <v>12.890100321983844</v>
      </c>
      <c r="AM73">
        <f>SQRT('Mean Deaths'!AM73*(1-LOOKUP(AM$1,'Inputs &amp; Outputs'!$A$9:$A$79,'Inputs &amp; Outputs'!$C$9:$C$79)))</f>
        <v>13.493469461889777</v>
      </c>
      <c r="AN73">
        <f>SQRT('Mean Deaths'!AN73*(1-LOOKUP(AN$1,'Inputs &amp; Outputs'!$A$9:$A$79,'Inputs &amp; Outputs'!$C$9:$C$79)))</f>
        <v>14.128719595610779</v>
      </c>
      <c r="AO73">
        <f>SQRT('Mean Deaths'!AO73*(1-LOOKUP(AO$1,'Inputs &amp; Outputs'!$A$9:$A$79,'Inputs &amp; Outputs'!$C$9:$C$79)))</f>
        <v>14.827250029285134</v>
      </c>
      <c r="AP73">
        <f>SQRT('Mean Deaths'!AP73*(1-LOOKUP(AP$1,'Inputs &amp; Outputs'!$A$9:$A$79,'Inputs &amp; Outputs'!$C$9:$C$79)))</f>
        <v>15.580804146025327</v>
      </c>
      <c r="AQ73">
        <f>SQRT('Mean Deaths'!AQ73*(1-LOOKUP(AQ$1,'Inputs &amp; Outputs'!$A$9:$A$79,'Inputs &amp; Outputs'!$C$9:$C$79)))</f>
        <v>16.357556186897234</v>
      </c>
      <c r="AR73">
        <f>SQRT('Mean Deaths'!AR73*(1-LOOKUP(AR$1,'Inputs &amp; Outputs'!$A$9:$A$79,'Inputs &amp; Outputs'!$C$9:$C$79)))</f>
        <v>17.161881877487446</v>
      </c>
      <c r="AS73">
        <f>SQRT('Mean Deaths'!AS73*(1-LOOKUP(AS$1,'Inputs &amp; Outputs'!$A$9:$A$79,'Inputs &amp; Outputs'!$C$9:$C$79)))</f>
        <v>17.930151027798622</v>
      </c>
      <c r="AT73">
        <f>SQRT('Mean Deaths'!AT73*(1-LOOKUP(AT$1,'Inputs &amp; Outputs'!$A$9:$A$79,'Inputs &amp; Outputs'!$C$9:$C$79)))</f>
        <v>18.6509807225336</v>
      </c>
      <c r="AU73">
        <f>SQRT('Mean Deaths'!AU73*(1-LOOKUP(AU$1,'Inputs &amp; Outputs'!$A$9:$A$79,'Inputs &amp; Outputs'!$C$9:$C$79)))</f>
        <v>19.269675694598497</v>
      </c>
      <c r="AV73">
        <f>SQRT('Mean Deaths'!AV73*(1-LOOKUP(AV$1,'Inputs &amp; Outputs'!$A$9:$A$79,'Inputs &amp; Outputs'!$C$9:$C$79)))</f>
        <v>19.85028664806735</v>
      </c>
      <c r="AW73">
        <f>SQRT('Mean Deaths'!AW73*(1-LOOKUP(AW$1,'Inputs &amp; Outputs'!$A$9:$A$79,'Inputs &amp; Outputs'!$C$9:$C$79)))</f>
        <v>20.272444950932584</v>
      </c>
      <c r="AX73">
        <f>SQRT('Mean Deaths'!AX73*(1-LOOKUP(AX$1,'Inputs &amp; Outputs'!$A$9:$A$79,'Inputs &amp; Outputs'!$C$9:$C$79)))</f>
        <v>20.497518172475807</v>
      </c>
      <c r="AY73">
        <f>SQRT('Mean Deaths'!AY73*(1-LOOKUP(AY$1,'Inputs &amp; Outputs'!$A$9:$A$79,'Inputs &amp; Outputs'!$C$9:$C$79)))</f>
        <v>20.576273692350128</v>
      </c>
      <c r="AZ73">
        <f>SQRT('Mean Deaths'!AZ73*(1-LOOKUP(AZ$1,'Inputs &amp; Outputs'!$A$9:$A$79,'Inputs &amp; Outputs'!$C$9:$C$79)))</f>
        <v>20.489963008911559</v>
      </c>
      <c r="BA73">
        <f>SQRT('Mean Deaths'!BA73*(1-LOOKUP(BA$1,'Inputs &amp; Outputs'!$A$9:$A$79,'Inputs &amp; Outputs'!$C$9:$C$79)))</f>
        <v>20.123902043125931</v>
      </c>
      <c r="BB73">
        <f>SQRT('Mean Deaths'!BB73*(1-LOOKUP(BB$1,'Inputs &amp; Outputs'!$A$9:$A$79,'Inputs &amp; Outputs'!$C$9:$C$79)))</f>
        <v>19.560110409821899</v>
      </c>
      <c r="BC73">
        <f>SQRT('Mean Deaths'!BC73*(1-LOOKUP(BC$1,'Inputs &amp; Outputs'!$A$9:$A$79,'Inputs &amp; Outputs'!$C$9:$C$79)))</f>
        <v>18.654305699126112</v>
      </c>
      <c r="BD73">
        <f>SQRT('Mean Deaths'!BD73*(1-LOOKUP(BD$1,'Inputs &amp; Outputs'!$A$9:$A$79,'Inputs &amp; Outputs'!$C$9:$C$79)))</f>
        <v>17.580211243793858</v>
      </c>
      <c r="BE73">
        <f>SQRT('Mean Deaths'!BE73*(1-LOOKUP(BE$1,'Inputs &amp; Outputs'!$A$9:$A$79,'Inputs &amp; Outputs'!$C$9:$C$79)))</f>
        <v>16.260190817344917</v>
      </c>
      <c r="BF73">
        <f>SQRT('Mean Deaths'!BF73*(1-LOOKUP(BF$1,'Inputs &amp; Outputs'!$A$9:$A$79,'Inputs &amp; Outputs'!$C$9:$C$79)))</f>
        <v>14.699443941034367</v>
      </c>
      <c r="BG73">
        <f>SQRT('Mean Deaths'!BG73*(1-LOOKUP(BG$1,'Inputs &amp; Outputs'!$A$9:$A$79,'Inputs &amp; Outputs'!$C$9:$C$79)))</f>
        <v>13.116282613247703</v>
      </c>
      <c r="BH73">
        <f>SQRT('Mean Deaths'!BH73*(1-LOOKUP(BH$1,'Inputs &amp; Outputs'!$A$9:$A$79,'Inputs &amp; Outputs'!$C$9:$C$79)))</f>
        <v>11.529563784548399</v>
      </c>
      <c r="BI73">
        <f>SQRT('Mean Deaths'!BI73*(1-LOOKUP(BI$1,'Inputs &amp; Outputs'!$A$9:$A$79,'Inputs &amp; Outputs'!$C$9:$C$79)))</f>
        <v>9.991063286019962</v>
      </c>
      <c r="BJ73">
        <f>SQRT('Mean Deaths'!BJ73*(1-LOOKUP(BJ$1,'Inputs &amp; Outputs'!$A$9:$A$79,'Inputs &amp; Outputs'!$C$9:$C$79)))</f>
        <v>8.500749206287761</v>
      </c>
      <c r="BK73">
        <f>SQRT('Mean Deaths'!BK73*(1-LOOKUP(BK$1,'Inputs &amp; Outputs'!$A$9:$A$79,'Inputs &amp; Outputs'!$C$9:$C$79)))</f>
        <v>7.0211510682762697</v>
      </c>
      <c r="BL73">
        <f>SQRT('Mean Deaths'!BL73*(1-LOOKUP(BL$1,'Inputs &amp; Outputs'!$A$9:$A$79,'Inputs &amp; Outputs'!$C$9:$C$79)))</f>
        <v>5.9276177582366083</v>
      </c>
      <c r="BM73">
        <f>SQRT('Mean Deaths'!BM73*(1-LOOKUP(BM$1,'Inputs &amp; Outputs'!$A$9:$A$79,'Inputs &amp; Outputs'!$C$9:$C$79)))</f>
        <v>4.8823172994204302</v>
      </c>
      <c r="BN73">
        <f>SQRT('Mean Deaths'!BN73*(1-LOOKUP(BN$1,'Inputs &amp; Outputs'!$A$9:$A$79,'Inputs &amp; Outputs'!$C$9:$C$79)))</f>
        <v>4.0507497785176758</v>
      </c>
      <c r="BO73">
        <f>SQRT('Mean Deaths'!BO73*(1-LOOKUP(BO$1,'Inputs &amp; Outputs'!$A$9:$A$79,'Inputs &amp; Outputs'!$C$9:$C$79)))</f>
        <v>3.3563013378706033</v>
      </c>
      <c r="BP73">
        <f>SQRT('Mean Deaths'!BP73*(1-LOOKUP(BP$1,'Inputs &amp; Outputs'!$A$9:$A$79,'Inputs &amp; Outputs'!$C$9:$C$79)))</f>
        <v>2.8848599455718817</v>
      </c>
      <c r="BQ73">
        <f>SQRT('Mean Deaths'!BQ73*(1-LOOKUP(BQ$1,'Inputs &amp; Outputs'!$A$9:$A$79,'Inputs &amp; Outputs'!$C$9:$C$79)))</f>
        <v>2.351642951089302</v>
      </c>
      <c r="BR73">
        <f>SQRT('Mean Deaths'!BR73*(1-LOOKUP(BR$1,'Inputs &amp; Outputs'!$A$9:$A$79,'Inputs &amp; Outputs'!$C$9:$C$79)))</f>
        <v>1.7762645165185844</v>
      </c>
      <c r="BS73">
        <f>SQRT('Mean Deaths'!BS73*(1-LOOKUP(BS$1,'Inputs &amp; Outputs'!$A$9:$A$79,'Inputs &amp; Outputs'!$C$9:$C$79)))</f>
        <v>0</v>
      </c>
    </row>
    <row r="74" spans="1:71" x14ac:dyDescent="0.25">
      <c r="A74" s="1">
        <v>73</v>
      </c>
      <c r="B74">
        <f>SQRT('Mean Deaths'!B74*(1-LOOKUP(B$1,'Inputs &amp; Outputs'!$A$9:$A$79,'Inputs &amp; Outputs'!$C$9:$C$79)))</f>
        <v>2.7863888296503059</v>
      </c>
      <c r="C74">
        <f>SQRT('Mean Deaths'!C74*(1-LOOKUP(C$1,'Inputs &amp; Outputs'!$A$9:$A$79,'Inputs &amp; Outputs'!$C$9:$C$79)))</f>
        <v>2.9066503777681962</v>
      </c>
      <c r="D74">
        <f>SQRT('Mean Deaths'!D74*(1-LOOKUP(D$1,'Inputs &amp; Outputs'!$A$9:$A$79,'Inputs &amp; Outputs'!$C$9:$C$79)))</f>
        <v>3.0308208475752902</v>
      </c>
      <c r="E74">
        <f>SQRT('Mean Deaths'!E74*(1-LOOKUP(E$1,'Inputs &amp; Outputs'!$A$9:$A$79,'Inputs &amp; Outputs'!$C$9:$C$79)))</f>
        <v>3.1606771569190677</v>
      </c>
      <c r="F74">
        <f>SQRT('Mean Deaths'!F74*(1-LOOKUP(F$1,'Inputs &amp; Outputs'!$A$9:$A$79,'Inputs &amp; Outputs'!$C$9:$C$79)))</f>
        <v>3.2961254615927471</v>
      </c>
      <c r="G74">
        <f>SQRT('Mean Deaths'!G74*(1-LOOKUP(G$1,'Inputs &amp; Outputs'!$A$9:$A$79,'Inputs &amp; Outputs'!$C$9:$C$79)))</f>
        <v>3.4355490625563769</v>
      </c>
      <c r="H74">
        <f>SQRT('Mean Deaths'!H74*(1-LOOKUP(H$1,'Inputs &amp; Outputs'!$A$9:$A$79,'Inputs &amp; Outputs'!$C$9:$C$79)))</f>
        <v>3.5804239779891991</v>
      </c>
      <c r="I74">
        <f>SQRT('Mean Deaths'!I74*(1-LOOKUP(I$1,'Inputs &amp; Outputs'!$A$9:$A$79,'Inputs &amp; Outputs'!$C$9:$C$79)))</f>
        <v>3.7289839741827802</v>
      </c>
      <c r="J74">
        <f>SQRT('Mean Deaths'!J74*(1-LOOKUP(J$1,'Inputs &amp; Outputs'!$A$9:$A$79,'Inputs &amp; Outputs'!$C$9:$C$79)))</f>
        <v>3.8817070796813096</v>
      </c>
      <c r="K74">
        <f>SQRT('Mean Deaths'!K74*(1-LOOKUP(K$1,'Inputs &amp; Outputs'!$A$9:$A$79,'Inputs &amp; Outputs'!$C$9:$C$79)))</f>
        <v>4.0391268121496262</v>
      </c>
      <c r="L74">
        <f>SQRT('Mean Deaths'!L74*(1-LOOKUP(L$1,'Inputs &amp; Outputs'!$A$9:$A$79,'Inputs &amp; Outputs'!$C$9:$C$79)))</f>
        <v>4.2011877437353355</v>
      </c>
      <c r="M74">
        <f>SQRT('Mean Deaths'!M74*(1-LOOKUP(M$1,'Inputs &amp; Outputs'!$A$9:$A$79,'Inputs &amp; Outputs'!$C$9:$C$79)))</f>
        <v>4.3658116223217878</v>
      </c>
      <c r="N74">
        <f>SQRT('Mean Deaths'!N74*(1-LOOKUP(N$1,'Inputs &amp; Outputs'!$A$9:$A$79,'Inputs &amp; Outputs'!$C$9:$C$79)))</f>
        <v>4.5349109190708479</v>
      </c>
      <c r="O74">
        <f>SQRT('Mean Deaths'!O74*(1-LOOKUP(O$1,'Inputs &amp; Outputs'!$A$9:$A$79,'Inputs &amp; Outputs'!$C$9:$C$79)))</f>
        <v>4.7065866252212967</v>
      </c>
      <c r="P74">
        <f>SQRT('Mean Deaths'!P74*(1-LOOKUP(P$1,'Inputs &amp; Outputs'!$A$9:$A$79,'Inputs &amp; Outputs'!$C$9:$C$79)))</f>
        <v>4.8855140073167327</v>
      </c>
      <c r="Q74">
        <f>SQRT('Mean Deaths'!Q74*(1-LOOKUP(Q$1,'Inputs &amp; Outputs'!$A$9:$A$79,'Inputs &amp; Outputs'!$C$9:$C$79)))</f>
        <v>5.0677807219447644</v>
      </c>
      <c r="R74">
        <f>SQRT('Mean Deaths'!R74*(1-LOOKUP(R$1,'Inputs &amp; Outputs'!$A$9:$A$79,'Inputs &amp; Outputs'!$C$9:$C$79)))</f>
        <v>5.2584059672433057</v>
      </c>
      <c r="S74">
        <f>SQRT('Mean Deaths'!S74*(1-LOOKUP(S$1,'Inputs &amp; Outputs'!$A$9:$A$79,'Inputs &amp; Outputs'!$C$9:$C$79)))</f>
        <v>5.4669101899175185</v>
      </c>
      <c r="T74">
        <f>SQRT('Mean Deaths'!T74*(1-LOOKUP(T$1,'Inputs &amp; Outputs'!$A$9:$A$79,'Inputs &amp; Outputs'!$C$9:$C$79)))</f>
        <v>5.6910378119703271</v>
      </c>
      <c r="U74">
        <f>SQRT('Mean Deaths'!U74*(1-LOOKUP(U$1,'Inputs &amp; Outputs'!$A$9:$A$79,'Inputs &amp; Outputs'!$C$9:$C$79)))</f>
        <v>5.9371671026023849</v>
      </c>
      <c r="V74">
        <f>SQRT('Mean Deaths'!V74*(1-LOOKUP(V$1,'Inputs &amp; Outputs'!$A$9:$A$79,'Inputs &amp; Outputs'!$C$9:$C$79)))</f>
        <v>6.1956804275701636</v>
      </c>
      <c r="W74">
        <f>SQRT('Mean Deaths'!W74*(1-LOOKUP(W$1,'Inputs &amp; Outputs'!$A$9:$A$79,'Inputs &amp; Outputs'!$C$9:$C$79)))</f>
        <v>6.4630254332338817</v>
      </c>
      <c r="X74">
        <f>SQRT('Mean Deaths'!X74*(1-LOOKUP(X$1,'Inputs &amp; Outputs'!$A$9:$A$79,'Inputs &amp; Outputs'!$C$9:$C$79)))</f>
        <v>6.7318035668828013</v>
      </c>
      <c r="Y74">
        <f>SQRT('Mean Deaths'!Y74*(1-LOOKUP(Y$1,'Inputs &amp; Outputs'!$A$9:$A$79,'Inputs &amp; Outputs'!$C$9:$C$79)))</f>
        <v>7.0064261962321419</v>
      </c>
      <c r="Z74">
        <f>SQRT('Mean Deaths'!Z74*(1-LOOKUP(Z$1,'Inputs &amp; Outputs'!$A$9:$A$79,'Inputs &amp; Outputs'!$C$9:$C$79)))</f>
        <v>7.2940145630126079</v>
      </c>
      <c r="AA74">
        <f>SQRT('Mean Deaths'!AA74*(1-LOOKUP(AA$1,'Inputs &amp; Outputs'!$A$9:$A$79,'Inputs &amp; Outputs'!$C$9:$C$79)))</f>
        <v>7.6078054972967735</v>
      </c>
      <c r="AB74">
        <f>SQRT('Mean Deaths'!AB74*(1-LOOKUP(AB$1,'Inputs &amp; Outputs'!$A$9:$A$79,'Inputs &amp; Outputs'!$C$9:$C$79)))</f>
        <v>7.9440282409052392</v>
      </c>
      <c r="AC74">
        <f>SQRT('Mean Deaths'!AC74*(1-LOOKUP(AC$1,'Inputs &amp; Outputs'!$A$9:$A$79,'Inputs &amp; Outputs'!$C$9:$C$79)))</f>
        <v>8.3070013373238361</v>
      </c>
      <c r="AD74">
        <f>SQRT('Mean Deaths'!AD74*(1-LOOKUP(AD$1,'Inputs &amp; Outputs'!$A$9:$A$79,'Inputs &amp; Outputs'!$C$9:$C$79)))</f>
        <v>8.7082537407456151</v>
      </c>
      <c r="AE74">
        <f>SQRT('Mean Deaths'!AE74*(1-LOOKUP(AE$1,'Inputs &amp; Outputs'!$A$9:$A$79,'Inputs &amp; Outputs'!$C$9:$C$79)))</f>
        <v>9.1342180068286094</v>
      </c>
      <c r="AF74">
        <f>SQRT('Mean Deaths'!AF74*(1-LOOKUP(AF$1,'Inputs &amp; Outputs'!$A$9:$A$79,'Inputs &amp; Outputs'!$C$9:$C$79)))</f>
        <v>9.5987510756426015</v>
      </c>
      <c r="AG74">
        <f>SQRT('Mean Deaths'!AG74*(1-LOOKUP(AG$1,'Inputs &amp; Outputs'!$A$9:$A$79,'Inputs &amp; Outputs'!$C$9:$C$79)))</f>
        <v>10.085950893490409</v>
      </c>
      <c r="AH74">
        <f>SQRT('Mean Deaths'!AH74*(1-LOOKUP(AH$1,'Inputs &amp; Outputs'!$A$9:$A$79,'Inputs &amp; Outputs'!$C$9:$C$79)))</f>
        <v>10.603920203248702</v>
      </c>
      <c r="AI74">
        <f>SQRT('Mean Deaths'!AI74*(1-LOOKUP(AI$1,'Inputs &amp; Outputs'!$A$9:$A$79,'Inputs &amp; Outputs'!$C$9:$C$79)))</f>
        <v>11.146259027856296</v>
      </c>
      <c r="AJ74">
        <f>SQRT('Mean Deaths'!AJ74*(1-LOOKUP(AJ$1,'Inputs &amp; Outputs'!$A$9:$A$79,'Inputs &amp; Outputs'!$C$9:$C$79)))</f>
        <v>11.699085035037569</v>
      </c>
      <c r="AK74">
        <f>SQRT('Mean Deaths'!AK74*(1-LOOKUP(AK$1,'Inputs &amp; Outputs'!$A$9:$A$79,'Inputs &amp; Outputs'!$C$9:$C$79)))</f>
        <v>12.2646700539721</v>
      </c>
      <c r="AL74">
        <f>SQRT('Mean Deaths'!AL74*(1-LOOKUP(AL$1,'Inputs &amp; Outputs'!$A$9:$A$79,'Inputs &amp; Outputs'!$C$9:$C$79)))</f>
        <v>12.832274416607058</v>
      </c>
      <c r="AM74">
        <f>SQRT('Mean Deaths'!AM74*(1-LOOKUP(AM$1,'Inputs &amp; Outputs'!$A$9:$A$79,'Inputs &amp; Outputs'!$C$9:$C$79)))</f>
        <v>13.434084711524784</v>
      </c>
      <c r="AN74">
        <f>SQRT('Mean Deaths'!AN74*(1-LOOKUP(AN$1,'Inputs &amp; Outputs'!$A$9:$A$79,'Inputs &amp; Outputs'!$C$9:$C$79)))</f>
        <v>14.084448259111749</v>
      </c>
      <c r="AO74">
        <f>SQRT('Mean Deaths'!AO74*(1-LOOKUP(AO$1,'Inputs &amp; Outputs'!$A$9:$A$79,'Inputs &amp; Outputs'!$C$9:$C$79)))</f>
        <v>14.756620950356893</v>
      </c>
      <c r="AP74">
        <f>SQRT('Mean Deaths'!AP74*(1-LOOKUP(AP$1,'Inputs &amp; Outputs'!$A$9:$A$79,'Inputs &amp; Outputs'!$C$9:$C$79)))</f>
        <v>15.474470432089106</v>
      </c>
      <c r="AQ74">
        <f>SQRT('Mean Deaths'!AQ74*(1-LOOKUP(AQ$1,'Inputs &amp; Outputs'!$A$9:$A$79,'Inputs &amp; Outputs'!$C$9:$C$79)))</f>
        <v>16.238769867908712</v>
      </c>
      <c r="AR74">
        <f>SQRT('Mean Deaths'!AR74*(1-LOOKUP(AR$1,'Inputs &amp; Outputs'!$A$9:$A$79,'Inputs &amp; Outputs'!$C$9:$C$79)))</f>
        <v>17.044834429016198</v>
      </c>
      <c r="AS74">
        <f>SQRT('Mean Deaths'!AS74*(1-LOOKUP(AS$1,'Inputs &amp; Outputs'!$A$9:$A$79,'Inputs &amp; Outputs'!$C$9:$C$79)))</f>
        <v>17.791424370901055</v>
      </c>
      <c r="AT74">
        <f>SQRT('Mean Deaths'!AT74*(1-LOOKUP(AT$1,'Inputs &amp; Outputs'!$A$9:$A$79,'Inputs &amp; Outputs'!$C$9:$C$79)))</f>
        <v>18.525146984651538</v>
      </c>
      <c r="AU74">
        <f>SQRT('Mean Deaths'!AU74*(1-LOOKUP(AU$1,'Inputs &amp; Outputs'!$A$9:$A$79,'Inputs &amp; Outputs'!$C$9:$C$79)))</f>
        <v>19.198795523743151</v>
      </c>
      <c r="AV74">
        <f>SQRT('Mean Deaths'!AV74*(1-LOOKUP(AV$1,'Inputs &amp; Outputs'!$A$9:$A$79,'Inputs &amp; Outputs'!$C$9:$C$79)))</f>
        <v>19.773915199884012</v>
      </c>
      <c r="AW74">
        <f>SQRT('Mean Deaths'!AW74*(1-LOOKUP(AW$1,'Inputs &amp; Outputs'!$A$9:$A$79,'Inputs &amp; Outputs'!$C$9:$C$79)))</f>
        <v>20.219367913073444</v>
      </c>
      <c r="AX74">
        <f>SQRT('Mean Deaths'!AX74*(1-LOOKUP(AX$1,'Inputs &amp; Outputs'!$A$9:$A$79,'Inputs &amp; Outputs'!$C$9:$C$79)))</f>
        <v>20.519363556670463</v>
      </c>
      <c r="AY74">
        <f>SQRT('Mean Deaths'!AY74*(1-LOOKUP(AY$1,'Inputs &amp; Outputs'!$A$9:$A$79,'Inputs &amp; Outputs'!$C$9:$C$79)))</f>
        <v>20.583586234318474</v>
      </c>
      <c r="AZ74">
        <f>SQRT('Mean Deaths'!AZ74*(1-LOOKUP(AZ$1,'Inputs &amp; Outputs'!$A$9:$A$79,'Inputs &amp; Outputs'!$C$9:$C$79)))</f>
        <v>20.394349034051171</v>
      </c>
      <c r="BA74">
        <f>SQRT('Mean Deaths'!BA74*(1-LOOKUP(BA$1,'Inputs &amp; Outputs'!$A$9:$A$79,'Inputs &amp; Outputs'!$C$9:$C$79)))</f>
        <v>19.948117138769764</v>
      </c>
      <c r="BB74">
        <f>SQRT('Mean Deaths'!BB74*(1-LOOKUP(BB$1,'Inputs &amp; Outputs'!$A$9:$A$79,'Inputs &amp; Outputs'!$C$9:$C$79)))</f>
        <v>19.276843650327823</v>
      </c>
      <c r="BC74">
        <f>SQRT('Mean Deaths'!BC74*(1-LOOKUP(BC$1,'Inputs &amp; Outputs'!$A$9:$A$79,'Inputs &amp; Outputs'!$C$9:$C$79)))</f>
        <v>18.382548933108186</v>
      </c>
      <c r="BD74">
        <f>SQRT('Mean Deaths'!BD74*(1-LOOKUP(BD$1,'Inputs &amp; Outputs'!$A$9:$A$79,'Inputs &amp; Outputs'!$C$9:$C$79)))</f>
        <v>17.226688720110083</v>
      </c>
      <c r="BE74">
        <f>SQRT('Mean Deaths'!BE74*(1-LOOKUP(BE$1,'Inputs &amp; Outputs'!$A$9:$A$79,'Inputs &amp; Outputs'!$C$9:$C$79)))</f>
        <v>15.753018722717497</v>
      </c>
      <c r="BF74">
        <f>SQRT('Mean Deaths'!BF74*(1-LOOKUP(BF$1,'Inputs &amp; Outputs'!$A$9:$A$79,'Inputs &amp; Outputs'!$C$9:$C$79)))</f>
        <v>14.229891420327563</v>
      </c>
      <c r="BG74">
        <f>SQRT('Mean Deaths'!BG74*(1-LOOKUP(BG$1,'Inputs &amp; Outputs'!$A$9:$A$79,'Inputs &amp; Outputs'!$C$9:$C$79)))</f>
        <v>12.673535153631128</v>
      </c>
      <c r="BH74">
        <f>SQRT('Mean Deaths'!BH74*(1-LOOKUP(BH$1,'Inputs &amp; Outputs'!$A$9:$A$79,'Inputs &amp; Outputs'!$C$9:$C$79)))</f>
        <v>11.26848320983086</v>
      </c>
      <c r="BI74">
        <f>SQRT('Mean Deaths'!BI74*(1-LOOKUP(BI$1,'Inputs &amp; Outputs'!$A$9:$A$79,'Inputs &amp; Outputs'!$C$9:$C$79)))</f>
        <v>9.9498628495307404</v>
      </c>
      <c r="BJ74">
        <f>SQRT('Mean Deaths'!BJ74*(1-LOOKUP(BJ$1,'Inputs &amp; Outputs'!$A$9:$A$79,'Inputs &amp; Outputs'!$C$9:$C$79)))</f>
        <v>8.4258512775396159</v>
      </c>
      <c r="BK74">
        <f>SQRT('Mean Deaths'!BK74*(1-LOOKUP(BK$1,'Inputs &amp; Outputs'!$A$9:$A$79,'Inputs &amp; Outputs'!$C$9:$C$79)))</f>
        <v>7.2942128316765622</v>
      </c>
      <c r="BL74">
        <f>SQRT('Mean Deaths'!BL74*(1-LOOKUP(BL$1,'Inputs &amp; Outputs'!$A$9:$A$79,'Inputs &amp; Outputs'!$C$9:$C$79)))</f>
        <v>6.0206786713755944</v>
      </c>
      <c r="BM74">
        <f>SQRT('Mean Deaths'!BM74*(1-LOOKUP(BM$1,'Inputs &amp; Outputs'!$A$9:$A$79,'Inputs &amp; Outputs'!$C$9:$C$79)))</f>
        <v>4.9055113363831904</v>
      </c>
      <c r="BN74">
        <f>SQRT('Mean Deaths'!BN74*(1-LOOKUP(BN$1,'Inputs &amp; Outputs'!$A$9:$A$79,'Inputs &amp; Outputs'!$C$9:$C$79)))</f>
        <v>4.1354436021464496</v>
      </c>
      <c r="BO74">
        <f>SQRT('Mean Deaths'!BO74*(1-LOOKUP(BO$1,'Inputs &amp; Outputs'!$A$9:$A$79,'Inputs &amp; Outputs'!$C$9:$C$79)))</f>
        <v>3.3563013378706033</v>
      </c>
      <c r="BP74">
        <f>SQRT('Mean Deaths'!BP74*(1-LOOKUP(BP$1,'Inputs &amp; Outputs'!$A$9:$A$79,'Inputs &amp; Outputs'!$C$9:$C$79)))</f>
        <v>2.8848599455718817</v>
      </c>
      <c r="BQ74">
        <f>SQRT('Mean Deaths'!BQ74*(1-LOOKUP(BQ$1,'Inputs &amp; Outputs'!$A$9:$A$79,'Inputs &amp; Outputs'!$C$9:$C$79)))</f>
        <v>2.0803850213188904</v>
      </c>
      <c r="BR74">
        <f>SQRT('Mean Deaths'!BR74*(1-LOOKUP(BR$1,'Inputs &amp; Outputs'!$A$9:$A$79,'Inputs &amp; Outputs'!$C$9:$C$79)))</f>
        <v>1.4779414137911557</v>
      </c>
      <c r="BS74">
        <f>SQRT('Mean Deaths'!BS74*(1-LOOKUP(BS$1,'Inputs &amp; Outputs'!$A$9:$A$79,'Inputs &amp; Outputs'!$C$9:$C$79)))</f>
        <v>0</v>
      </c>
    </row>
    <row r="75" spans="1:71" x14ac:dyDescent="0.25">
      <c r="A75" s="1">
        <v>74</v>
      </c>
      <c r="B75">
        <f>SQRT('Mean Deaths'!B75*(1-LOOKUP(B$1,'Inputs &amp; Outputs'!$A$9:$A$79,'Inputs &amp; Outputs'!$C$9:$C$79)))</f>
        <v>2.7863888296503059</v>
      </c>
      <c r="C75">
        <f>SQRT('Mean Deaths'!C75*(1-LOOKUP(C$1,'Inputs &amp; Outputs'!$A$9:$A$79,'Inputs &amp; Outputs'!$C$9:$C$79)))</f>
        <v>2.9062141293662447</v>
      </c>
      <c r="D75">
        <f>SQRT('Mean Deaths'!D75*(1-LOOKUP(D$1,'Inputs &amp; Outputs'!$A$9:$A$79,'Inputs &amp; Outputs'!$C$9:$C$79)))</f>
        <v>3.0314279831678337</v>
      </c>
      <c r="E75">
        <f>SQRT('Mean Deaths'!E75*(1-LOOKUP(E$1,'Inputs &amp; Outputs'!$A$9:$A$79,'Inputs &amp; Outputs'!$C$9:$C$79)))</f>
        <v>3.1613111308812996</v>
      </c>
      <c r="F75">
        <f>SQRT('Mean Deaths'!F75*(1-LOOKUP(F$1,'Inputs &amp; Outputs'!$A$9:$A$79,'Inputs &amp; Outputs'!$C$9:$C$79)))</f>
        <v>3.2961254615927471</v>
      </c>
      <c r="G75">
        <f>SQRT('Mean Deaths'!G75*(1-LOOKUP(G$1,'Inputs &amp; Outputs'!$A$9:$A$79,'Inputs &amp; Outputs'!$C$9:$C$79)))</f>
        <v>3.4360671016730744</v>
      </c>
      <c r="H75">
        <f>SQRT('Mean Deaths'!H75*(1-LOOKUP(H$1,'Inputs &amp; Outputs'!$A$9:$A$79,'Inputs &amp; Outputs'!$C$9:$C$79)))</f>
        <v>3.5809645145362725</v>
      </c>
      <c r="I75">
        <f>SQRT('Mean Deaths'!I75*(1-LOOKUP(I$1,'Inputs &amp; Outputs'!$A$9:$A$79,'Inputs &amp; Outputs'!$C$9:$C$79)))</f>
        <v>3.7295479037095101</v>
      </c>
      <c r="J75">
        <f>SQRT('Mean Deaths'!J75*(1-LOOKUP(J$1,'Inputs &amp; Outputs'!$A$9:$A$79,'Inputs &amp; Outputs'!$C$9:$C$79)))</f>
        <v>3.8830788807872549</v>
      </c>
      <c r="K75">
        <f>SQRT('Mean Deaths'!K75*(1-LOOKUP(K$1,'Inputs &amp; Outputs'!$A$9:$A$79,'Inputs &amp; Outputs'!$C$9:$C$79)))</f>
        <v>4.0405565554466625</v>
      </c>
      <c r="L75">
        <f>SQRT('Mean Deaths'!L75*(1-LOOKUP(L$1,'Inputs &amp; Outputs'!$A$9:$A$79,'Inputs &amp; Outputs'!$C$9:$C$79)))</f>
        <v>4.2039544136063132</v>
      </c>
      <c r="M75">
        <f>SQRT('Mean Deaths'!M75*(1-LOOKUP(M$1,'Inputs &amp; Outputs'!$A$9:$A$79,'Inputs &amp; Outputs'!$C$9:$C$79)))</f>
        <v>4.3700228389792199</v>
      </c>
      <c r="N75">
        <f>SQRT('Mean Deaths'!N75*(1-LOOKUP(N$1,'Inputs &amp; Outputs'!$A$9:$A$79,'Inputs &amp; Outputs'!$C$9:$C$79)))</f>
        <v>4.5402169339158229</v>
      </c>
      <c r="O75">
        <f>SQRT('Mean Deaths'!O75*(1-LOOKUP(O$1,'Inputs &amp; Outputs'!$A$9:$A$79,'Inputs &amp; Outputs'!$C$9:$C$79)))</f>
        <v>4.7123474433203674</v>
      </c>
      <c r="P75">
        <f>SQRT('Mean Deaths'!P75*(1-LOOKUP(P$1,'Inputs &amp; Outputs'!$A$9:$A$79,'Inputs &amp; Outputs'!$C$9:$C$79)))</f>
        <v>4.8895078882267899</v>
      </c>
      <c r="Q75">
        <f>SQRT('Mean Deaths'!Q75*(1-LOOKUP(Q$1,'Inputs &amp; Outputs'!$A$9:$A$79,'Inputs &amp; Outputs'!$C$9:$C$79)))</f>
        <v>5.0695968054009981</v>
      </c>
      <c r="R75">
        <f>SQRT('Mean Deaths'!R75*(1-LOOKUP(R$1,'Inputs &amp; Outputs'!$A$9:$A$79,'Inputs &amp; Outputs'!$C$9:$C$79)))</f>
        <v>5.258136021609654</v>
      </c>
      <c r="S75">
        <f>SQRT('Mean Deaths'!S75*(1-LOOKUP(S$1,'Inputs &amp; Outputs'!$A$9:$A$79,'Inputs &amp; Outputs'!$C$9:$C$79)))</f>
        <v>5.4646602010620935</v>
      </c>
      <c r="T75">
        <f>SQRT('Mean Deaths'!T75*(1-LOOKUP(T$1,'Inputs &amp; Outputs'!$A$9:$A$79,'Inputs &amp; Outputs'!$C$9:$C$79)))</f>
        <v>5.6869247285066118</v>
      </c>
      <c r="U75">
        <f>SQRT('Mean Deaths'!U75*(1-LOOKUP(U$1,'Inputs &amp; Outputs'!$A$9:$A$79,'Inputs &amp; Outputs'!$C$9:$C$79)))</f>
        <v>5.9337843639687478</v>
      </c>
      <c r="V75">
        <f>SQRT('Mean Deaths'!V75*(1-LOOKUP(V$1,'Inputs &amp; Outputs'!$A$9:$A$79,'Inputs &amp; Outputs'!$C$9:$C$79)))</f>
        <v>6.1947138878860262</v>
      </c>
      <c r="W75">
        <f>SQRT('Mean Deaths'!W75*(1-LOOKUP(W$1,'Inputs &amp; Outputs'!$A$9:$A$79,'Inputs &amp; Outputs'!$C$9:$C$79)))</f>
        <v>6.4603271655311705</v>
      </c>
      <c r="X75">
        <f>SQRT('Mean Deaths'!X75*(1-LOOKUP(X$1,'Inputs &amp; Outputs'!$A$9:$A$79,'Inputs &amp; Outputs'!$C$9:$C$79)))</f>
        <v>6.7254524745205062</v>
      </c>
      <c r="Y75">
        <f>SQRT('Mean Deaths'!Y75*(1-LOOKUP(Y$1,'Inputs &amp; Outputs'!$A$9:$A$79,'Inputs &amp; Outputs'!$C$9:$C$79)))</f>
        <v>7.0016291691759855</v>
      </c>
      <c r="Z75">
        <f>SQRT('Mean Deaths'!Z75*(1-LOOKUP(Z$1,'Inputs &amp; Outputs'!$A$9:$A$79,'Inputs &amp; Outputs'!$C$9:$C$79)))</f>
        <v>7.289763633610078</v>
      </c>
      <c r="AA75">
        <f>SQRT('Mean Deaths'!AA75*(1-LOOKUP(AA$1,'Inputs &amp; Outputs'!$A$9:$A$79,'Inputs &amp; Outputs'!$C$9:$C$79)))</f>
        <v>7.6049689562260543</v>
      </c>
      <c r="AB75">
        <f>SQRT('Mean Deaths'!AB75*(1-LOOKUP(AB$1,'Inputs &amp; Outputs'!$A$9:$A$79,'Inputs &amp; Outputs'!$C$9:$C$79)))</f>
        <v>7.9431762887079369</v>
      </c>
      <c r="AC75">
        <f>SQRT('Mean Deaths'!AC75*(1-LOOKUP(AC$1,'Inputs &amp; Outputs'!$A$9:$A$79,'Inputs &amp; Outputs'!$C$9:$C$79)))</f>
        <v>8.3137325606447678</v>
      </c>
      <c r="AD75">
        <f>SQRT('Mean Deaths'!AD75*(1-LOOKUP(AD$1,'Inputs &amp; Outputs'!$A$9:$A$79,'Inputs &amp; Outputs'!$C$9:$C$79)))</f>
        <v>8.7158310784774855</v>
      </c>
      <c r="AE75">
        <f>SQRT('Mean Deaths'!AE75*(1-LOOKUP(AE$1,'Inputs &amp; Outputs'!$A$9:$A$79,'Inputs &amp; Outputs'!$C$9:$C$79)))</f>
        <v>9.148247532605577</v>
      </c>
      <c r="AF75">
        <f>SQRT('Mean Deaths'!AF75*(1-LOOKUP(AF$1,'Inputs &amp; Outputs'!$A$9:$A$79,'Inputs &amp; Outputs'!$C$9:$C$79)))</f>
        <v>9.6019380884277723</v>
      </c>
      <c r="AG75">
        <f>SQRT('Mean Deaths'!AG75*(1-LOOKUP(AG$1,'Inputs &amp; Outputs'!$A$9:$A$79,'Inputs &amp; Outputs'!$C$9:$C$79)))</f>
        <v>10.076357853292031</v>
      </c>
      <c r="AH75">
        <f>SQRT('Mean Deaths'!AH75*(1-LOOKUP(AH$1,'Inputs &amp; Outputs'!$A$9:$A$79,'Inputs &amp; Outputs'!$C$9:$C$79)))</f>
        <v>10.599723835872753</v>
      </c>
      <c r="AI75">
        <f>SQRT('Mean Deaths'!AI75*(1-LOOKUP(AI$1,'Inputs &amp; Outputs'!$A$9:$A$79,'Inputs &amp; Outputs'!$C$9:$C$79)))</f>
        <v>11.130949977672346</v>
      </c>
      <c r="AJ75">
        <f>SQRT('Mean Deaths'!AJ75*(1-LOOKUP(AJ$1,'Inputs &amp; Outputs'!$A$9:$A$79,'Inputs &amp; Outputs'!$C$9:$C$79)))</f>
        <v>11.687536418827023</v>
      </c>
      <c r="AK75">
        <f>SQRT('Mean Deaths'!AK75*(1-LOOKUP(AK$1,'Inputs &amp; Outputs'!$A$9:$A$79,'Inputs &amp; Outputs'!$C$9:$C$79)))</f>
        <v>12.253084579615045</v>
      </c>
      <c r="AL75">
        <f>SQRT('Mean Deaths'!AL75*(1-LOOKUP(AL$1,'Inputs &amp; Outputs'!$A$9:$A$79,'Inputs &amp; Outputs'!$C$9:$C$79)))</f>
        <v>12.841544059821622</v>
      </c>
      <c r="AM75">
        <f>SQRT('Mean Deaths'!AM75*(1-LOOKUP(AM$1,'Inputs &amp; Outputs'!$A$9:$A$79,'Inputs &amp; Outputs'!$C$9:$C$79)))</f>
        <v>13.453083334376398</v>
      </c>
      <c r="AN75">
        <f>SQRT('Mean Deaths'!AN75*(1-LOOKUP(AN$1,'Inputs &amp; Outputs'!$A$9:$A$79,'Inputs &amp; Outputs'!$C$9:$C$79)))</f>
        <v>14.11191284855572</v>
      </c>
      <c r="AO75">
        <f>SQRT('Mean Deaths'!AO75*(1-LOOKUP(AO$1,'Inputs &amp; Outputs'!$A$9:$A$79,'Inputs &amp; Outputs'!$C$9:$C$79)))</f>
        <v>14.799611229688839</v>
      </c>
      <c r="AP75">
        <f>SQRT('Mean Deaths'!AP75*(1-LOOKUP(AP$1,'Inputs &amp; Outputs'!$A$9:$A$79,'Inputs &amp; Outputs'!$C$9:$C$79)))</f>
        <v>15.569482755647345</v>
      </c>
      <c r="AQ75">
        <f>SQRT('Mean Deaths'!AQ75*(1-LOOKUP(AQ$1,'Inputs &amp; Outputs'!$A$9:$A$79,'Inputs &amp; Outputs'!$C$9:$C$79)))</f>
        <v>16.34303450339624</v>
      </c>
      <c r="AR75">
        <f>SQRT('Mean Deaths'!AR75*(1-LOOKUP(AR$1,'Inputs &amp; Outputs'!$A$9:$A$79,'Inputs &amp; Outputs'!$C$9:$C$79)))</f>
        <v>17.101019632174918</v>
      </c>
      <c r="AS75">
        <f>SQRT('Mean Deaths'!AS75*(1-LOOKUP(AS$1,'Inputs &amp; Outputs'!$A$9:$A$79,'Inputs &amp; Outputs'!$C$9:$C$79)))</f>
        <v>17.883584311992045</v>
      </c>
      <c r="AT75">
        <f>SQRT('Mean Deaths'!AT75*(1-LOOKUP(AT$1,'Inputs &amp; Outputs'!$A$9:$A$79,'Inputs &amp; Outputs'!$C$9:$C$79)))</f>
        <v>18.608643503755346</v>
      </c>
      <c r="AU75">
        <f>SQRT('Mean Deaths'!AU75*(1-LOOKUP(AU$1,'Inputs &amp; Outputs'!$A$9:$A$79,'Inputs &amp; Outputs'!$C$9:$C$79)))</f>
        <v>19.248760991376173</v>
      </c>
      <c r="AV75">
        <f>SQRT('Mean Deaths'!AV75*(1-LOOKUP(AV$1,'Inputs &amp; Outputs'!$A$9:$A$79,'Inputs &amp; Outputs'!$C$9:$C$79)))</f>
        <v>19.839647815691865</v>
      </c>
      <c r="AW75">
        <f>SQRT('Mean Deaths'!AW75*(1-LOOKUP(AW$1,'Inputs &amp; Outputs'!$A$9:$A$79,'Inputs &amp; Outputs'!$C$9:$C$79)))</f>
        <v>20.213461861271366</v>
      </c>
      <c r="AX75">
        <f>SQRT('Mean Deaths'!AX75*(1-LOOKUP(AX$1,'Inputs &amp; Outputs'!$A$9:$A$79,'Inputs &amp; Outputs'!$C$9:$C$79)))</f>
        <v>20.462517048672971</v>
      </c>
      <c r="AY75">
        <f>SQRT('Mean Deaths'!AY75*(1-LOOKUP(AY$1,'Inputs &amp; Outputs'!$A$9:$A$79,'Inputs &amp; Outputs'!$C$9:$C$79)))</f>
        <v>20.561640806517605</v>
      </c>
      <c r="AZ75">
        <f>SQRT('Mean Deaths'!AZ75*(1-LOOKUP(AZ$1,'Inputs &amp; Outputs'!$A$9:$A$79,'Inputs &amp; Outputs'!$C$9:$C$79)))</f>
        <v>20.388871835339785</v>
      </c>
      <c r="BA75">
        <f>SQRT('Mean Deaths'!BA75*(1-LOOKUP(BA$1,'Inputs &amp; Outputs'!$A$9:$A$79,'Inputs &amp; Outputs'!$C$9:$C$79)))</f>
        <v>20.06855736433927</v>
      </c>
      <c r="BB75">
        <f>SQRT('Mean Deaths'!BB75*(1-LOOKUP(BB$1,'Inputs &amp; Outputs'!$A$9:$A$79,'Inputs &amp; Outputs'!$C$9:$C$79)))</f>
        <v>19.476609023625418</v>
      </c>
      <c r="BC75">
        <f>SQRT('Mean Deaths'!BC75*(1-LOOKUP(BC$1,'Inputs &amp; Outputs'!$A$9:$A$79,'Inputs &amp; Outputs'!$C$9:$C$79)))</f>
        <v>18.566819664737171</v>
      </c>
      <c r="BD75">
        <f>SQRT('Mean Deaths'!BD75*(1-LOOKUP(BD$1,'Inputs &amp; Outputs'!$A$9:$A$79,'Inputs &amp; Outputs'!$C$9:$C$79)))</f>
        <v>17.31459236208072</v>
      </c>
      <c r="BE75">
        <f>SQRT('Mean Deaths'!BE75*(1-LOOKUP(BE$1,'Inputs &amp; Outputs'!$A$9:$A$79,'Inputs &amp; Outputs'!$C$9:$C$79)))</f>
        <v>16.000604394569351</v>
      </c>
      <c r="BF75">
        <f>SQRT('Mean Deaths'!BF75*(1-LOOKUP(BF$1,'Inputs &amp; Outputs'!$A$9:$A$79,'Inputs &amp; Outputs'!$C$9:$C$79)))</f>
        <v>14.425826308004543</v>
      </c>
      <c r="BG75">
        <f>SQRT('Mean Deaths'!BG75*(1-LOOKUP(BG$1,'Inputs &amp; Outputs'!$A$9:$A$79,'Inputs &amp; Outputs'!$C$9:$C$79)))</f>
        <v>13.087232117751254</v>
      </c>
      <c r="BH75">
        <f>SQRT('Mean Deaths'!BH75*(1-LOOKUP(BH$1,'Inputs &amp; Outputs'!$A$9:$A$79,'Inputs &amp; Outputs'!$C$9:$C$79)))</f>
        <v>11.793276580920631</v>
      </c>
      <c r="BI75">
        <f>SQRT('Mean Deaths'!BI75*(1-LOOKUP(BI$1,'Inputs &amp; Outputs'!$A$9:$A$79,'Inputs &amp; Outputs'!$C$9:$C$79)))</f>
        <v>10.133945805953374</v>
      </c>
      <c r="BJ75">
        <f>SQRT('Mean Deaths'!BJ75*(1-LOOKUP(BJ$1,'Inputs &amp; Outputs'!$A$9:$A$79,'Inputs &amp; Outputs'!$C$9:$C$79)))</f>
        <v>8.877661190086215</v>
      </c>
      <c r="BK75">
        <f>SQRT('Mean Deaths'!BK75*(1-LOOKUP(BK$1,'Inputs &amp; Outputs'!$A$9:$A$79,'Inputs &amp; Outputs'!$C$9:$C$79)))</f>
        <v>7.7978415206696781</v>
      </c>
      <c r="BL75">
        <f>SQRT('Mean Deaths'!BL75*(1-LOOKUP(BL$1,'Inputs &amp; Outputs'!$A$9:$A$79,'Inputs &amp; Outputs'!$C$9:$C$79)))</f>
        <v>6.5173092738222111</v>
      </c>
      <c r="BM75">
        <f>SQRT('Mean Deaths'!BM75*(1-LOOKUP(BM$1,'Inputs &amp; Outputs'!$A$9:$A$79,'Inputs &amp; Outputs'!$C$9:$C$79)))</f>
        <v>5.4533955431899486</v>
      </c>
      <c r="BN75">
        <f>SQRT('Mean Deaths'!BN75*(1-LOOKUP(BN$1,'Inputs &amp; Outputs'!$A$9:$A$79,'Inputs &amp; Outputs'!$C$9:$C$79)))</f>
        <v>4.5606579077135354</v>
      </c>
      <c r="BO75">
        <f>SQRT('Mean Deaths'!BO75*(1-LOOKUP(BO$1,'Inputs &amp; Outputs'!$A$9:$A$79,'Inputs &amp; Outputs'!$C$9:$C$79)))</f>
        <v>3.559895153570678</v>
      </c>
      <c r="BP75">
        <f>SQRT('Mean Deaths'!BP75*(1-LOOKUP(BP$1,'Inputs &amp; Outputs'!$A$9:$A$79,'Inputs &amp; Outputs'!$C$9:$C$79)))</f>
        <v>3.0059552435194377</v>
      </c>
      <c r="BQ75">
        <f>SQRT('Mean Deaths'!BQ75*(1-LOOKUP(BQ$1,'Inputs &amp; Outputs'!$A$9:$A$79,'Inputs &amp; Outputs'!$C$9:$C$79)))</f>
        <v>2.5946959941172301</v>
      </c>
      <c r="BR75">
        <f>SQRT('Mean Deaths'!BR75*(1-LOOKUP(BR$1,'Inputs &amp; Outputs'!$A$9:$A$79,'Inputs &amp; Outputs'!$C$9:$C$79)))</f>
        <v>2.1473990890630925</v>
      </c>
      <c r="BS75">
        <f>SQRT('Mean Deaths'!BS75*(1-LOOKUP(BS$1,'Inputs &amp; Outputs'!$A$9:$A$79,'Inputs &amp; Outputs'!$C$9:$C$79)))</f>
        <v>0</v>
      </c>
    </row>
    <row r="76" spans="1:71" x14ac:dyDescent="0.25">
      <c r="A76" s="1">
        <v>75</v>
      </c>
      <c r="B76">
        <f>SQRT('Mean Deaths'!B76*(1-LOOKUP(B$1,'Inputs &amp; Outputs'!$A$9:$A$79,'Inputs &amp; Outputs'!$C$9:$C$79)))</f>
        <v>2.7863888296503059</v>
      </c>
      <c r="C76">
        <f>SQRT('Mean Deaths'!C76*(1-LOOKUP(C$1,'Inputs &amp; Outputs'!$A$9:$A$79,'Inputs &amp; Outputs'!$C$9:$C$79)))</f>
        <v>2.9060686986793685</v>
      </c>
      <c r="D76">
        <f>SQRT('Mean Deaths'!D76*(1-LOOKUP(D$1,'Inputs &amp; Outputs'!$A$9:$A$79,'Inputs &amp; Outputs'!$C$9:$C$79)))</f>
        <v>3.0303654160546385</v>
      </c>
      <c r="E76">
        <f>SQRT('Mean Deaths'!E76*(1-LOOKUP(E$1,'Inputs &amp; Outputs'!$A$9:$A$79,'Inputs &amp; Outputs'!$C$9:$C$79)))</f>
        <v>3.1608356623306122</v>
      </c>
      <c r="F76">
        <f>SQRT('Mean Deaths'!F76*(1-LOOKUP(F$1,'Inputs &amp; Outputs'!$A$9:$A$79,'Inputs &amp; Outputs'!$C$9:$C$79)))</f>
        <v>3.2957945086864866</v>
      </c>
      <c r="G76">
        <f>SQRT('Mean Deaths'!G76*(1-LOOKUP(G$1,'Inputs &amp; Outputs'!$A$9:$A$79,'Inputs &amp; Outputs'!$C$9:$C$79)))</f>
        <v>3.4362397640234597</v>
      </c>
      <c r="H76">
        <f>SQRT('Mean Deaths'!H76*(1-LOOKUP(H$1,'Inputs &amp; Outputs'!$A$9:$A$79,'Inputs &amp; Outputs'!$C$9:$C$79)))</f>
        <v>3.5809645145362725</v>
      </c>
      <c r="I76">
        <f>SQRT('Mean Deaths'!I76*(1-LOOKUP(I$1,'Inputs &amp; Outputs'!$A$9:$A$79,'Inputs &amp; Outputs'!$C$9:$C$79)))</f>
        <v>3.7304875968141218</v>
      </c>
      <c r="J76">
        <f>SQRT('Mean Deaths'!J76*(1-LOOKUP(J$1,'Inputs &amp; Outputs'!$A$9:$A$79,'Inputs &amp; Outputs'!$C$9:$C$79)))</f>
        <v>3.8826869870706804</v>
      </c>
      <c r="K76">
        <f>SQRT('Mean Deaths'!K76*(1-LOOKUP(K$1,'Inputs &amp; Outputs'!$A$9:$A$79,'Inputs &amp; Outputs'!$C$9:$C$79)))</f>
        <v>4.0407607631922486</v>
      </c>
      <c r="L76">
        <f>SQRT('Mean Deaths'!L76*(1-LOOKUP(L$1,'Inputs &amp; Outputs'!$A$9:$A$79,'Inputs &amp; Outputs'!$C$9:$C$79)))</f>
        <v>4.2028905253408642</v>
      </c>
      <c r="M76">
        <f>SQRT('Mean Deaths'!M76*(1-LOOKUP(M$1,'Inputs &amp; Outputs'!$A$9:$A$79,'Inputs &amp; Outputs'!$C$9:$C$79)))</f>
        <v>4.368915017621652</v>
      </c>
      <c r="N76">
        <f>SQRT('Mean Deaths'!N76*(1-LOOKUP(N$1,'Inputs &amp; Outputs'!$A$9:$A$79,'Inputs &amp; Outputs'!$C$9:$C$79)))</f>
        <v>4.5390639800553592</v>
      </c>
      <c r="O76">
        <f>SQRT('Mean Deaths'!O76*(1-LOOKUP(O$1,'Inputs &amp; Outputs'!$A$9:$A$79,'Inputs &amp; Outputs'!$C$9:$C$79)))</f>
        <v>4.7121075498468832</v>
      </c>
      <c r="P76">
        <f>SQRT('Mean Deaths'!P76*(1-LOOKUP(P$1,'Inputs &amp; Outputs'!$A$9:$A$79,'Inputs &amp; Outputs'!$C$9:$C$79)))</f>
        <v>4.8882601509751913</v>
      </c>
      <c r="Q76">
        <f>SQRT('Mean Deaths'!Q76*(1-LOOKUP(Q$1,'Inputs &amp; Outputs'!$A$9:$A$79,'Inputs &amp; Outputs'!$C$9:$C$79)))</f>
        <v>5.0677807219447644</v>
      </c>
      <c r="R76">
        <f>SQRT('Mean Deaths'!R76*(1-LOOKUP(R$1,'Inputs &amp; Outputs'!$A$9:$A$79,'Inputs &amp; Outputs'!$C$9:$C$79)))</f>
        <v>5.2584059672433057</v>
      </c>
      <c r="S76">
        <f>SQRT('Mean Deaths'!S76*(1-LOOKUP(S$1,'Inputs &amp; Outputs'!$A$9:$A$79,'Inputs &amp; Outputs'!$C$9:$C$79)))</f>
        <v>5.4632534874698973</v>
      </c>
      <c r="T76">
        <f>SQRT('Mean Deaths'!T76*(1-LOOKUP(T$1,'Inputs &amp; Outputs'!$A$9:$A$79,'Inputs &amp; Outputs'!$C$9:$C$79)))</f>
        <v>5.6848670708216211</v>
      </c>
      <c r="U76">
        <f>SQRT('Mean Deaths'!U76*(1-LOOKUP(U$1,'Inputs &amp; Outputs'!$A$9:$A$79,'Inputs &amp; Outputs'!$C$9:$C$79)))</f>
        <v>5.9282448099085787</v>
      </c>
      <c r="V76">
        <f>SQRT('Mean Deaths'!V76*(1-LOOKUP(V$1,'Inputs &amp; Outputs'!$A$9:$A$79,'Inputs &amp; Outputs'!$C$9:$C$79)))</f>
        <v>6.186330884977945</v>
      </c>
      <c r="W76">
        <f>SQRT('Mean Deaths'!W76*(1-LOOKUP(W$1,'Inputs &amp; Outputs'!$A$9:$A$79,'Inputs &amp; Outputs'!$C$9:$C$79)))</f>
        <v>6.4488469325729847</v>
      </c>
      <c r="X76">
        <f>SQRT('Mean Deaths'!X76*(1-LOOKUP(X$1,'Inputs &amp; Outputs'!$A$9:$A$79,'Inputs &amp; Outputs'!$C$9:$C$79)))</f>
        <v>6.7162680716674794</v>
      </c>
      <c r="Y76">
        <f>SQRT('Mean Deaths'!Y76*(1-LOOKUP(Y$1,'Inputs &amp; Outputs'!$A$9:$A$79,'Inputs &amp; Outputs'!$C$9:$C$79)))</f>
        <v>6.9935036274965929</v>
      </c>
      <c r="Z76">
        <f>SQRT('Mean Deaths'!Z76*(1-LOOKUP(Z$1,'Inputs &amp; Outputs'!$A$9:$A$79,'Inputs &amp; Outputs'!$C$9:$C$79)))</f>
        <v>7.2824152746297024</v>
      </c>
      <c r="AA76">
        <f>SQRT('Mean Deaths'!AA76*(1-LOOKUP(AA$1,'Inputs &amp; Outputs'!$A$9:$A$79,'Inputs &amp; Outputs'!$C$9:$C$79)))</f>
        <v>7.5960472170570394</v>
      </c>
      <c r="AB76">
        <f>SQRT('Mean Deaths'!AB76*(1-LOOKUP(AB$1,'Inputs &amp; Outputs'!$A$9:$A$79,'Inputs &amp; Outputs'!$C$9:$C$79)))</f>
        <v>7.9346517356095729</v>
      </c>
      <c r="AC76">
        <f>SQRT('Mean Deaths'!AC76*(1-LOOKUP(AC$1,'Inputs &amp; Outputs'!$A$9:$A$79,'Inputs &amp; Outputs'!$C$9:$C$79)))</f>
        <v>8.3025108232720779</v>
      </c>
      <c r="AD76">
        <f>SQRT('Mean Deaths'!AD76*(1-LOOKUP(AD$1,'Inputs &amp; Outputs'!$A$9:$A$79,'Inputs &amp; Outputs'!$C$9:$C$79)))</f>
        <v>8.6978241228546356</v>
      </c>
      <c r="AE76">
        <f>SQRT('Mean Deaths'!AE76*(1-LOOKUP(AE$1,'Inputs &amp; Outputs'!$A$9:$A$79,'Inputs &amp; Outputs'!$C$9:$C$79)))</f>
        <v>9.1151433976586471</v>
      </c>
      <c r="AF76">
        <f>SQRT('Mean Deaths'!AF76*(1-LOOKUP(AF$1,'Inputs &amp; Outputs'!$A$9:$A$79,'Inputs &amp; Outputs'!$C$9:$C$79)))</f>
        <v>9.5726840891348228</v>
      </c>
      <c r="AG76">
        <f>SQRT('Mean Deaths'!AG76*(1-LOOKUP(AG$1,'Inputs &amp; Outputs'!$A$9:$A$79,'Inputs &amp; Outputs'!$C$9:$C$79)))</f>
        <v>10.054315705780279</v>
      </c>
      <c r="AH76">
        <f>SQRT('Mean Deaths'!AH76*(1-LOOKUP(AH$1,'Inputs &amp; Outputs'!$A$9:$A$79,'Inputs &amp; Outputs'!$C$9:$C$79)))</f>
        <v>10.566694390341002</v>
      </c>
      <c r="AI76">
        <f>SQRT('Mean Deaths'!AI76*(1-LOOKUP(AI$1,'Inputs &amp; Outputs'!$A$9:$A$79,'Inputs &amp; Outputs'!$C$9:$C$79)))</f>
        <v>11.092584916460364</v>
      </c>
      <c r="AJ76">
        <f>SQRT('Mean Deaths'!AJ76*(1-LOOKUP(AJ$1,'Inputs &amp; Outputs'!$A$9:$A$79,'Inputs &amp; Outputs'!$C$9:$C$79)))</f>
        <v>11.650094816186174</v>
      </c>
      <c r="AK76">
        <f>SQRT('Mean Deaths'!AK76*(1-LOOKUP(AK$1,'Inputs &amp; Outputs'!$A$9:$A$79,'Inputs &amp; Outputs'!$C$9:$C$79)))</f>
        <v>12.215355901814732</v>
      </c>
      <c r="AL76">
        <f>SQRT('Mean Deaths'!AL76*(1-LOOKUP(AL$1,'Inputs &amp; Outputs'!$A$9:$A$79,'Inputs &amp; Outputs'!$C$9:$C$79)))</f>
        <v>12.782722791768739</v>
      </c>
      <c r="AM76">
        <f>SQRT('Mean Deaths'!AM76*(1-LOOKUP(AM$1,'Inputs &amp; Outputs'!$A$9:$A$79,'Inputs &amp; Outputs'!$C$9:$C$79)))</f>
        <v>13.390202649827671</v>
      </c>
      <c r="AN76">
        <f>SQRT('Mean Deaths'!AN76*(1-LOOKUP(AN$1,'Inputs &amp; Outputs'!$A$9:$A$79,'Inputs &amp; Outputs'!$C$9:$C$79)))</f>
        <v>14.044484738877962</v>
      </c>
      <c r="AO76">
        <f>SQRT('Mean Deaths'!AO76*(1-LOOKUP(AO$1,'Inputs &amp; Outputs'!$A$9:$A$79,'Inputs &amp; Outputs'!$C$9:$C$79)))</f>
        <v>14.746093152509108</v>
      </c>
      <c r="AP76">
        <f>SQRT('Mean Deaths'!AP76*(1-LOOKUP(AP$1,'Inputs &amp; Outputs'!$A$9:$A$79,'Inputs &amp; Outputs'!$C$9:$C$79)))</f>
        <v>15.463071188971485</v>
      </c>
      <c r="AQ76">
        <f>SQRT('Mean Deaths'!AQ76*(1-LOOKUP(AQ$1,'Inputs &amp; Outputs'!$A$9:$A$79,'Inputs &amp; Outputs'!$C$9:$C$79)))</f>
        <v>16.220764296336348</v>
      </c>
      <c r="AR76">
        <f>SQRT('Mean Deaths'!AR76*(1-LOOKUP(AR$1,'Inputs &amp; Outputs'!$A$9:$A$79,'Inputs &amp; Outputs'!$C$9:$C$79)))</f>
        <v>16.982324848307432</v>
      </c>
      <c r="AS76">
        <f>SQRT('Mean Deaths'!AS76*(1-LOOKUP(AS$1,'Inputs &amp; Outputs'!$A$9:$A$79,'Inputs &amp; Outputs'!$C$9:$C$79)))</f>
        <v>17.751205592076612</v>
      </c>
      <c r="AT76">
        <f>SQRT('Mean Deaths'!AT76*(1-LOOKUP(AT$1,'Inputs &amp; Outputs'!$A$9:$A$79,'Inputs &amp; Outputs'!$C$9:$C$79)))</f>
        <v>18.453067289211297</v>
      </c>
      <c r="AU76">
        <f>SQRT('Mean Deaths'!AU76*(1-LOOKUP(AU$1,'Inputs &amp; Outputs'!$A$9:$A$79,'Inputs &amp; Outputs'!$C$9:$C$79)))</f>
        <v>19.087112504662013</v>
      </c>
      <c r="AV76">
        <f>SQRT('Mean Deaths'!AV76*(1-LOOKUP(AV$1,'Inputs &amp; Outputs'!$A$9:$A$79,'Inputs &amp; Outputs'!$C$9:$C$79)))</f>
        <v>19.577190522051779</v>
      </c>
      <c r="AW76">
        <f>SQRT('Mean Deaths'!AW76*(1-LOOKUP(AW$1,'Inputs &amp; Outputs'!$A$9:$A$79,'Inputs &amp; Outputs'!$C$9:$C$79)))</f>
        <v>20.037457130706382</v>
      </c>
      <c r="AX76">
        <f>SQRT('Mean Deaths'!AX76*(1-LOOKUP(AX$1,'Inputs &amp; Outputs'!$A$9:$A$79,'Inputs &amp; Outputs'!$C$9:$C$79)))</f>
        <v>20.28660562165371</v>
      </c>
      <c r="AY76">
        <f>SQRT('Mean Deaths'!AY76*(1-LOOKUP(AY$1,'Inputs &amp; Outputs'!$A$9:$A$79,'Inputs &amp; Outputs'!$C$9:$C$79)))</f>
        <v>20.473623866300514</v>
      </c>
      <c r="AZ76">
        <f>SQRT('Mean Deaths'!AZ76*(1-LOOKUP(AZ$1,'Inputs &amp; Outputs'!$A$9:$A$79,'Inputs &amp; Outputs'!$C$9:$C$79)))</f>
        <v>20.314785117082089</v>
      </c>
      <c r="BA76">
        <f>SQRT('Mean Deaths'!BA76*(1-LOOKUP(BA$1,'Inputs &amp; Outputs'!$A$9:$A$79,'Inputs &amp; Outputs'!$C$9:$C$79)))</f>
        <v>20.031575961851029</v>
      </c>
      <c r="BB76">
        <f>SQRT('Mean Deaths'!BB76*(1-LOOKUP(BB$1,'Inputs &amp; Outputs'!$A$9:$A$79,'Inputs &amp; Outputs'!$C$9:$C$79)))</f>
        <v>19.476609023625418</v>
      </c>
      <c r="BC76">
        <f>SQRT('Mean Deaths'!BC76*(1-LOOKUP(BC$1,'Inputs &amp; Outputs'!$A$9:$A$79,'Inputs &amp; Outputs'!$C$9:$C$79)))</f>
        <v>18.650337964167029</v>
      </c>
      <c r="BD76">
        <f>SQRT('Mean Deaths'!BD76*(1-LOOKUP(BD$1,'Inputs &amp; Outputs'!$A$9:$A$79,'Inputs &amp; Outputs'!$C$9:$C$79)))</f>
        <v>17.484504910946491</v>
      </c>
      <c r="BE76">
        <f>SQRT('Mean Deaths'!BE76*(1-LOOKUP(BE$1,'Inputs &amp; Outputs'!$A$9:$A$79,'Inputs &amp; Outputs'!$C$9:$C$79)))</f>
        <v>16.443100854766048</v>
      </c>
      <c r="BF76">
        <f>SQRT('Mean Deaths'!BF76*(1-LOOKUP(BF$1,'Inputs &amp; Outputs'!$A$9:$A$79,'Inputs &amp; Outputs'!$C$9:$C$79)))</f>
        <v>14.949899196611863</v>
      </c>
      <c r="BG76">
        <f>SQRT('Mean Deaths'!BG76*(1-LOOKUP(BG$1,'Inputs &amp; Outputs'!$A$9:$A$79,'Inputs &amp; Outputs'!$C$9:$C$79)))</f>
        <v>13.481190208798518</v>
      </c>
      <c r="BH76">
        <f>SQRT('Mean Deaths'!BH76*(1-LOOKUP(BH$1,'Inputs &amp; Outputs'!$A$9:$A$79,'Inputs &amp; Outputs'!$C$9:$C$79)))</f>
        <v>11.918785010224658</v>
      </c>
      <c r="BI76">
        <f>SQRT('Mean Deaths'!BI76*(1-LOOKUP(BI$1,'Inputs &amp; Outputs'!$A$9:$A$79,'Inputs &amp; Outputs'!$C$9:$C$79)))</f>
        <v>10.403965008990179</v>
      </c>
      <c r="BJ76">
        <f>SQRT('Mean Deaths'!BJ76*(1-LOOKUP(BJ$1,'Inputs &amp; Outputs'!$A$9:$A$79,'Inputs &amp; Outputs'!$C$9:$C$79)))</f>
        <v>8.9251356525986196</v>
      </c>
      <c r="BK76">
        <f>SQRT('Mean Deaths'!BK76*(1-LOOKUP(BK$1,'Inputs &amp; Outputs'!$A$9:$A$79,'Inputs &amp; Outputs'!$C$9:$C$79)))</f>
        <v>7.2643795253423402</v>
      </c>
      <c r="BL76">
        <f>SQRT('Mean Deaths'!BL76*(1-LOOKUP(BL$1,'Inputs &amp; Outputs'!$A$9:$A$79,'Inputs &amp; Outputs'!$C$9:$C$79)))</f>
        <v>6.291607886108447</v>
      </c>
      <c r="BM76">
        <f>SQRT('Mean Deaths'!BM76*(1-LOOKUP(BM$1,'Inputs &amp; Outputs'!$A$9:$A$79,'Inputs &amp; Outputs'!$C$9:$C$79)))</f>
        <v>5.1757388440059451</v>
      </c>
      <c r="BN76">
        <f>SQRT('Mean Deaths'!BN76*(1-LOOKUP(BN$1,'Inputs &amp; Outputs'!$A$9:$A$79,'Inputs &amp; Outputs'!$C$9:$C$79)))</f>
        <v>4.4321628114539076</v>
      </c>
      <c r="BO76">
        <f>SQRT('Mean Deaths'!BO76*(1-LOOKUP(BO$1,'Inputs &amp; Outputs'!$A$9:$A$79,'Inputs &amp; Outputs'!$C$9:$C$79)))</f>
        <v>3.6893879429563925</v>
      </c>
      <c r="BP76">
        <f>SQRT('Mean Deaths'!BP76*(1-LOOKUP(BP$1,'Inputs &amp; Outputs'!$A$9:$A$79,'Inputs &amp; Outputs'!$C$9:$C$79)))</f>
        <v>2.6708613226391966</v>
      </c>
      <c r="BQ76">
        <f>SQRT('Mean Deaths'!BQ76*(1-LOOKUP(BQ$1,'Inputs &amp; Outputs'!$A$9:$A$79,'Inputs &amp; Outputs'!$C$9:$C$79)))</f>
        <v>1.9614058080713437</v>
      </c>
      <c r="BR76">
        <f>SQRT('Mean Deaths'!BR76*(1-LOOKUP(BR$1,'Inputs &amp; Outputs'!$A$9:$A$79,'Inputs &amp; Outputs'!$C$9:$C$79)))</f>
        <v>0.98529427586077045</v>
      </c>
      <c r="BS76">
        <f>SQRT('Mean Deaths'!BS76*(1-LOOKUP(BS$1,'Inputs &amp; Outputs'!$A$9:$A$79,'Inputs &amp; Outputs'!$C$9:$C$79)))</f>
        <v>0</v>
      </c>
    </row>
    <row r="77" spans="1:71" x14ac:dyDescent="0.25">
      <c r="A77" s="1">
        <v>76</v>
      </c>
      <c r="B77">
        <f>SQRT('Mean Deaths'!B77*(1-LOOKUP(B$1,'Inputs &amp; Outputs'!$A$9:$A$79,'Inputs &amp; Outputs'!$C$9:$C$79)))</f>
        <v>2.7863888296503059</v>
      </c>
      <c r="C77">
        <f>SQRT('Mean Deaths'!C77*(1-LOOKUP(C$1,'Inputs &amp; Outputs'!$A$9:$A$79,'Inputs &amp; Outputs'!$C$9:$C$79)))</f>
        <v>2.9062141293662447</v>
      </c>
      <c r="D77">
        <f>SQRT('Mean Deaths'!D77*(1-LOOKUP(D$1,'Inputs &amp; Outputs'!$A$9:$A$79,'Inputs &amp; Outputs'!$C$9:$C$79)))</f>
        <v>3.0309726428748909</v>
      </c>
      <c r="E77">
        <f>SQRT('Mean Deaths'!E77*(1-LOOKUP(E$1,'Inputs &amp; Outputs'!$A$9:$A$79,'Inputs &amp; Outputs'!$C$9:$C$79)))</f>
        <v>3.1608356623306122</v>
      </c>
      <c r="F77">
        <f>SQRT('Mean Deaths'!F77*(1-LOOKUP(F$1,'Inputs &amp; Outputs'!$A$9:$A$79,'Inputs &amp; Outputs'!$C$9:$C$79)))</f>
        <v>3.2964563812724719</v>
      </c>
      <c r="G77">
        <f>SQRT('Mean Deaths'!G77*(1-LOOKUP(G$1,'Inputs &amp; Outputs'!$A$9:$A$79,'Inputs &amp; Outputs'!$C$9:$C$79)))</f>
        <v>3.4365850626993071</v>
      </c>
      <c r="H77">
        <f>SQRT('Mean Deaths'!H77*(1-LOOKUP(H$1,'Inputs &amp; Outputs'!$A$9:$A$79,'Inputs &amp; Outputs'!$C$9:$C$79)))</f>
        <v>3.5822254492870766</v>
      </c>
      <c r="I77">
        <f>SQRT('Mean Deaths'!I77*(1-LOOKUP(I$1,'Inputs &amp; Outputs'!$A$9:$A$79,'Inputs &amp; Outputs'!$C$9:$C$79)))</f>
        <v>3.7321784481774181</v>
      </c>
      <c r="J77">
        <f>SQRT('Mean Deaths'!J77*(1-LOOKUP(J$1,'Inputs &amp; Outputs'!$A$9:$A$79,'Inputs &amp; Outputs'!$C$9:$C$79)))</f>
        <v>3.8844501974390147</v>
      </c>
      <c r="K77">
        <f>SQRT('Mean Deaths'!K77*(1-LOOKUP(K$1,'Inputs &amp; Outputs'!$A$9:$A$79,'Inputs &amp; Outputs'!$C$9:$C$79)))</f>
        <v>4.0407607631922486</v>
      </c>
      <c r="L77">
        <f>SQRT('Mean Deaths'!L77*(1-LOOKUP(L$1,'Inputs &amp; Outputs'!$A$9:$A$79,'Inputs &amp; Outputs'!$C$9:$C$79)))</f>
        <v>4.2035288906117918</v>
      </c>
      <c r="M77">
        <f>SQRT('Mean Deaths'!M77*(1-LOOKUP(M$1,'Inputs &amp; Outputs'!$A$9:$A$79,'Inputs &amp; Outputs'!$C$9:$C$79)))</f>
        <v>4.368915017621652</v>
      </c>
      <c r="N77">
        <f>SQRT('Mean Deaths'!N77*(1-LOOKUP(N$1,'Inputs &amp; Outputs'!$A$9:$A$79,'Inputs &amp; Outputs'!$C$9:$C$79)))</f>
        <v>4.5374493524736996</v>
      </c>
      <c r="O77">
        <f>SQRT('Mean Deaths'!O77*(1-LOOKUP(O$1,'Inputs &amp; Outputs'!$A$9:$A$79,'Inputs &amp; Outputs'!$C$9:$C$79)))</f>
        <v>4.7080274905926363</v>
      </c>
      <c r="P77">
        <f>SQRT('Mean Deaths'!P77*(1-LOOKUP(P$1,'Inputs &amp; Outputs'!$A$9:$A$79,'Inputs &amp; Outputs'!$C$9:$C$79)))</f>
        <v>4.8852642813469158</v>
      </c>
      <c r="Q77">
        <f>SQRT('Mean Deaths'!Q77*(1-LOOKUP(Q$1,'Inputs &amp; Outputs'!$A$9:$A$79,'Inputs &amp; Outputs'!$C$9:$C$79)))</f>
        <v>5.0654448007688329</v>
      </c>
      <c r="R77">
        <f>SQRT('Mean Deaths'!R77*(1-LOOKUP(R$1,'Inputs &amp; Outputs'!$A$9:$A$79,'Inputs &amp; Outputs'!$C$9:$C$79)))</f>
        <v>5.256786085508331</v>
      </c>
      <c r="S77">
        <f>SQRT('Mean Deaths'!S77*(1-LOOKUP(S$1,'Inputs &amp; Outputs'!$A$9:$A$79,'Inputs &amp; Outputs'!$C$9:$C$79)))</f>
        <v>5.4626907006038703</v>
      </c>
      <c r="T77">
        <f>SQRT('Mean Deaths'!T77*(1-LOOKUP(T$1,'Inputs &amp; Outputs'!$A$9:$A$79,'Inputs &amp; Outputs'!$C$9:$C$79)))</f>
        <v>5.6857490152981605</v>
      </c>
      <c r="U77">
        <f>SQRT('Mean Deaths'!U77*(1-LOOKUP(U$1,'Inputs &amp; Outputs'!$A$9:$A$79,'Inputs &amp; Outputs'!$C$9:$C$79)))</f>
        <v>5.9334767466449216</v>
      </c>
      <c r="V77">
        <f>SQRT('Mean Deaths'!V77*(1-LOOKUP(V$1,'Inputs &amp; Outputs'!$A$9:$A$79,'Inputs &amp; Outputs'!$C$9:$C$79)))</f>
        <v>6.1943916744771643</v>
      </c>
      <c r="W77">
        <f>SQRT('Mean Deaths'!W77*(1-LOOKUP(W$1,'Inputs &amp; Outputs'!$A$9:$A$79,'Inputs &amp; Outputs'!$C$9:$C$79)))</f>
        <v>6.4613391479667746</v>
      </c>
      <c r="X77">
        <f>SQRT('Mean Deaths'!X77*(1-LOOKUP(X$1,'Inputs &amp; Outputs'!$A$9:$A$79,'Inputs &amp; Outputs'!$C$9:$C$79)))</f>
        <v>6.7303927309526301</v>
      </c>
      <c r="Y77">
        <f>SQRT('Mean Deaths'!Y77*(1-LOOKUP(Y$1,'Inputs &amp; Outputs'!$A$9:$A$79,'Inputs &amp; Outputs'!$C$9:$C$79)))</f>
        <v>7.0086391013342952</v>
      </c>
      <c r="Z77">
        <f>SQRT('Mean Deaths'!Z77*(1-LOOKUP(Z$1,'Inputs &amp; Outputs'!$A$9:$A$79,'Inputs &amp; Outputs'!$C$9:$C$79)))</f>
        <v>7.2990351968275915</v>
      </c>
      <c r="AA77">
        <f>SQRT('Mean Deaths'!AA77*(1-LOOKUP(AA$1,'Inputs &amp; Outputs'!$A$9:$A$79,'Inputs &amp; Outputs'!$C$9:$C$79)))</f>
        <v>7.6098309507277495</v>
      </c>
      <c r="AB77">
        <f>SQRT('Mean Deaths'!AB77*(1-LOOKUP(AB$1,'Inputs &amp; Outputs'!$A$9:$A$79,'Inputs &amp; Outputs'!$C$9:$C$79)))</f>
        <v>7.9482866321201575</v>
      </c>
      <c r="AC77">
        <f>SQRT('Mean Deaths'!AC77*(1-LOOKUP(AC$1,'Inputs &amp; Outputs'!$A$9:$A$79,'Inputs &amp; Outputs'!$C$9:$C$79)))</f>
        <v>8.3186653293932906</v>
      </c>
      <c r="AD77">
        <f>SQRT('Mean Deaths'!AD77*(1-LOOKUP(AD$1,'Inputs &amp; Outputs'!$A$9:$A$79,'Inputs &amp; Outputs'!$C$9:$C$79)))</f>
        <v>8.7163044433700794</v>
      </c>
      <c r="AE77">
        <f>SQRT('Mean Deaths'!AE77*(1-LOOKUP(AE$1,'Inputs &amp; Outputs'!$A$9:$A$79,'Inputs &amp; Outputs'!$C$9:$C$79)))</f>
        <v>9.1447421689972206</v>
      </c>
      <c r="AF77">
        <f>SQRT('Mean Deaths'!AF77*(1-LOOKUP(AF$1,'Inputs &amp; Outputs'!$A$9:$A$79,'Inputs &amp; Outputs'!$C$9:$C$79)))</f>
        <v>9.5987510756426015</v>
      </c>
      <c r="AG77">
        <f>SQRT('Mean Deaths'!AG77*(1-LOOKUP(AG$1,'Inputs &amp; Outputs'!$A$9:$A$79,'Inputs &amp; Outputs'!$C$9:$C$79)))</f>
        <v>10.092716961487625</v>
      </c>
      <c r="AH77">
        <f>SQRT('Mean Deaths'!AH77*(1-LOOKUP(AH$1,'Inputs &amp; Outputs'!$A$9:$A$79,'Inputs &amp; Outputs'!$C$9:$C$79)))</f>
        <v>10.607515768269778</v>
      </c>
      <c r="AI77">
        <f>SQRT('Mean Deaths'!AI77*(1-LOOKUP(AI$1,'Inputs &amp; Outputs'!$A$9:$A$79,'Inputs &amp; Outputs'!$C$9:$C$79)))</f>
        <v>11.15772703103262</v>
      </c>
      <c r="AJ77">
        <f>SQRT('Mean Deaths'!AJ77*(1-LOOKUP(AJ$1,'Inputs &amp; Outputs'!$A$9:$A$79,'Inputs &amp; Outputs'!$C$9:$C$79)))</f>
        <v>11.707230140481222</v>
      </c>
      <c r="AK77">
        <f>SQRT('Mean Deaths'!AK77*(1-LOOKUP(AK$1,'Inputs &amp; Outputs'!$A$9:$A$79,'Inputs &amp; Outputs'!$C$9:$C$79)))</f>
        <v>12.261050769195926</v>
      </c>
      <c r="AL77">
        <f>SQRT('Mean Deaths'!AL77*(1-LOOKUP(AL$1,'Inputs &amp; Outputs'!$A$9:$A$79,'Inputs &amp; Outputs'!$C$9:$C$79)))</f>
        <v>12.832274416607058</v>
      </c>
      <c r="AM77">
        <f>SQRT('Mean Deaths'!AM77*(1-LOOKUP(AM$1,'Inputs &amp; Outputs'!$A$9:$A$79,'Inputs &amp; Outputs'!$C$9:$C$79)))</f>
        <v>13.451432345435485</v>
      </c>
      <c r="AN77">
        <f>SQRT('Mean Deaths'!AN77*(1-LOOKUP(AN$1,'Inputs &amp; Outputs'!$A$9:$A$79,'Inputs &amp; Outputs'!$C$9:$C$79)))</f>
        <v>14.097744257785925</v>
      </c>
      <c r="AO77">
        <f>SQRT('Mean Deaths'!AO77*(1-LOOKUP(AO$1,'Inputs &amp; Outputs'!$A$9:$A$79,'Inputs &amp; Outputs'!$C$9:$C$79)))</f>
        <v>14.780519875985824</v>
      </c>
      <c r="AP77">
        <f>SQRT('Mean Deaths'!AP77*(1-LOOKUP(AP$1,'Inputs &amp; Outputs'!$A$9:$A$79,'Inputs &amp; Outputs'!$C$9:$C$79)))</f>
        <v>15.516884743530191</v>
      </c>
      <c r="AQ77">
        <f>SQRT('Mean Deaths'!AQ77*(1-LOOKUP(AQ$1,'Inputs &amp; Outputs'!$A$9:$A$79,'Inputs &amp; Outputs'!$C$9:$C$79)))</f>
        <v>16.276965574464427</v>
      </c>
      <c r="AR77">
        <f>SQRT('Mean Deaths'!AR77*(1-LOOKUP(AR$1,'Inputs &amp; Outputs'!$A$9:$A$79,'Inputs &amp; Outputs'!$C$9:$C$79)))</f>
        <v>17.063176018772591</v>
      </c>
      <c r="AS77">
        <f>SQRT('Mean Deaths'!AS77*(1-LOOKUP(AS$1,'Inputs &amp; Outputs'!$A$9:$A$79,'Inputs &amp; Outputs'!$C$9:$C$79)))</f>
        <v>17.863589987946657</v>
      </c>
      <c r="AT77">
        <f>SQRT('Mean Deaths'!AT77*(1-LOOKUP(AT$1,'Inputs &amp; Outputs'!$A$9:$A$79,'Inputs &amp; Outputs'!$C$9:$C$79)))</f>
        <v>18.623253416898351</v>
      </c>
      <c r="AU77">
        <f>SQRT('Mean Deaths'!AU77*(1-LOOKUP(AU$1,'Inputs &amp; Outputs'!$A$9:$A$79,'Inputs &amp; Outputs'!$C$9:$C$79)))</f>
        <v>19.292173864192964</v>
      </c>
      <c r="AV77">
        <f>SQRT('Mean Deaths'!AV77*(1-LOOKUP(AV$1,'Inputs &amp; Outputs'!$A$9:$A$79,'Inputs &amp; Outputs'!$C$9:$C$79)))</f>
        <v>19.882168988561158</v>
      </c>
      <c r="AW77">
        <f>SQRT('Mean Deaths'!AW77*(1-LOOKUP(AW$1,'Inputs &amp; Outputs'!$A$9:$A$79,'Inputs &amp; Outputs'!$C$9:$C$79)))</f>
        <v>20.339085672902016</v>
      </c>
      <c r="AX77">
        <f>SQRT('Mean Deaths'!AX77*(1-LOOKUP(AX$1,'Inputs &amp; Outputs'!$A$9:$A$79,'Inputs &amp; Outputs'!$C$9:$C$79)))</f>
        <v>20.589113028450353</v>
      </c>
      <c r="AY77">
        <f>SQRT('Mean Deaths'!AY77*(1-LOOKUP(AY$1,'Inputs &amp; Outputs'!$A$9:$A$79,'Inputs &amp; Outputs'!$C$9:$C$79)))</f>
        <v>20.561640806517605</v>
      </c>
      <c r="AZ77">
        <f>SQRT('Mean Deaths'!AZ77*(1-LOOKUP(AZ$1,'Inputs &amp; Outputs'!$A$9:$A$79,'Inputs &amp; Outputs'!$C$9:$C$79)))</f>
        <v>20.443577787800059</v>
      </c>
      <c r="BA77">
        <f>SQRT('Mean Deaths'!BA77*(1-LOOKUP(BA$1,'Inputs &amp; Outputs'!$A$9:$A$79,'Inputs &amp; Outputs'!$C$9:$C$79)))</f>
        <v>20.163778726780354</v>
      </c>
      <c r="BB77">
        <f>SQRT('Mean Deaths'!BB77*(1-LOOKUP(BB$1,'Inputs &amp; Outputs'!$A$9:$A$79,'Inputs &amp; Outputs'!$C$9:$C$79)))</f>
        <v>19.518404370024591</v>
      </c>
      <c r="BC77">
        <f>SQRT('Mean Deaths'!BC77*(1-LOOKUP(BC$1,'Inputs &amp; Outputs'!$A$9:$A$79,'Inputs &amp; Outputs'!$C$9:$C$79)))</f>
        <v>18.725581166277081</v>
      </c>
      <c r="BD77">
        <f>SQRT('Mean Deaths'!BD77*(1-LOOKUP(BD$1,'Inputs &amp; Outputs'!$A$9:$A$79,'Inputs &amp; Outputs'!$C$9:$C$79)))</f>
        <v>17.752082587328395</v>
      </c>
      <c r="BE77">
        <f>SQRT('Mean Deaths'!BE77*(1-LOOKUP(BE$1,'Inputs &amp; Outputs'!$A$9:$A$79,'Inputs &amp; Outputs'!$C$9:$C$79)))</f>
        <v>16.375401339687404</v>
      </c>
      <c r="BF77">
        <f>SQRT('Mean Deaths'!BF77*(1-LOOKUP(BF$1,'Inputs &amp; Outputs'!$A$9:$A$79,'Inputs &amp; Outputs'!$C$9:$C$79)))</f>
        <v>14.986200097962126</v>
      </c>
      <c r="BG77">
        <f>SQRT('Mean Deaths'!BG77*(1-LOOKUP(BG$1,'Inputs &amp; Outputs'!$A$9:$A$79,'Inputs &amp; Outputs'!$C$9:$C$79)))</f>
        <v>13.572636846888964</v>
      </c>
      <c r="BH77">
        <f>SQRT('Mean Deaths'!BH77*(1-LOOKUP(BH$1,'Inputs &amp; Outputs'!$A$9:$A$79,'Inputs &amp; Outputs'!$C$9:$C$79)))</f>
        <v>12.051220019824218</v>
      </c>
      <c r="BI77">
        <f>SQRT('Mean Deaths'!BI77*(1-LOOKUP(BI$1,'Inputs &amp; Outputs'!$A$9:$A$79,'Inputs &amp; Outputs'!$C$9:$C$79)))</f>
        <v>10.492427333322638</v>
      </c>
      <c r="BJ77">
        <f>SQRT('Mean Deaths'!BJ77*(1-LOOKUP(BJ$1,'Inputs &amp; Outputs'!$A$9:$A$79,'Inputs &amp; Outputs'!$C$9:$C$79)))</f>
        <v>8.9723589221904732</v>
      </c>
      <c r="BK77">
        <f>SQRT('Mean Deaths'!BK77*(1-LOOKUP(BK$1,'Inputs &amp; Outputs'!$A$9:$A$79,'Inputs &amp; Outputs'!$C$9:$C$79)))</f>
        <v>7.5717689357787457</v>
      </c>
      <c r="BL77">
        <f>SQRT('Mean Deaths'!BL77*(1-LOOKUP(BL$1,'Inputs &amp; Outputs'!$A$9:$A$79,'Inputs &amp; Outputs'!$C$9:$C$79)))</f>
        <v>6.2026131925461065</v>
      </c>
      <c r="BM77">
        <f>SQRT('Mean Deaths'!BM77*(1-LOOKUP(BM$1,'Inputs &amp; Outputs'!$A$9:$A$79,'Inputs &amp; Outputs'!$C$9:$C$79)))</f>
        <v>5.2411191895285114</v>
      </c>
      <c r="BN77">
        <f>SQRT('Mean Deaths'!BN77*(1-LOOKUP(BN$1,'Inputs &amp; Outputs'!$A$9:$A$79,'Inputs &amp; Outputs'!$C$9:$C$79)))</f>
        <v>4.2998295109550568</v>
      </c>
      <c r="BO77">
        <f>SQRT('Mean Deaths'!BO77*(1-LOOKUP(BO$1,'Inputs &amp; Outputs'!$A$9:$A$79,'Inputs &amp; Outputs'!$C$9:$C$79)))</f>
        <v>3.526779130043729</v>
      </c>
      <c r="BP77">
        <f>SQRT('Mean Deaths'!BP77*(1-LOOKUP(BP$1,'Inputs &amp; Outputs'!$A$9:$A$79,'Inputs &amp; Outputs'!$C$9:$C$79)))</f>
        <v>2.9661395088368652</v>
      </c>
      <c r="BQ77">
        <f>SQRT('Mean Deaths'!BQ77*(1-LOOKUP(BQ$1,'Inputs &amp; Outputs'!$A$9:$A$79,'Inputs &amp; Outputs'!$C$9:$C$79)))</f>
        <v>2.4022217041530536</v>
      </c>
      <c r="BR77">
        <f>SQRT('Mean Deaths'!BR77*(1-LOOKUP(BR$1,'Inputs &amp; Outputs'!$A$9:$A$79,'Inputs &amp; Outputs'!$C$9:$C$79)))</f>
        <v>1.8433168027102667</v>
      </c>
      <c r="BS77">
        <f>SQRT('Mean Deaths'!BS77*(1-LOOKUP(BS$1,'Inputs &amp; Outputs'!$A$9:$A$79,'Inputs &amp; Outputs'!$C$9:$C$79)))</f>
        <v>0</v>
      </c>
    </row>
    <row r="78" spans="1:71" x14ac:dyDescent="0.25">
      <c r="A78" s="1">
        <v>77</v>
      </c>
      <c r="B78">
        <f>SQRT('Mean Deaths'!B78*(1-LOOKUP(B$1,'Inputs &amp; Outputs'!$A$9:$A$79,'Inputs &amp; Outputs'!$C$9:$C$79)))</f>
        <v>2.7863888296503059</v>
      </c>
      <c r="C78">
        <f>SQRT('Mean Deaths'!C78*(1-LOOKUP(C$1,'Inputs &amp; Outputs'!$A$9:$A$79,'Inputs &amp; Outputs'!$C$9:$C$79)))</f>
        <v>2.9054869031382675</v>
      </c>
      <c r="D78">
        <f>SQRT('Mean Deaths'!D78*(1-LOOKUP(D$1,'Inputs &amp; Outputs'!$A$9:$A$79,'Inputs &amp; Outputs'!$C$9:$C$79)))</f>
        <v>3.0303654160546385</v>
      </c>
      <c r="E78">
        <f>SQRT('Mean Deaths'!E78*(1-LOOKUP(E$1,'Inputs &amp; Outputs'!$A$9:$A$79,'Inputs &amp; Outputs'!$C$9:$C$79)))</f>
        <v>3.1613111308812996</v>
      </c>
      <c r="F78">
        <f>SQRT('Mean Deaths'!F78*(1-LOOKUP(F$1,'Inputs &amp; Outputs'!$A$9:$A$79,'Inputs &amp; Outputs'!$C$9:$C$79)))</f>
        <v>3.297283535171339</v>
      </c>
      <c r="G78">
        <f>SQRT('Mean Deaths'!G78*(1-LOOKUP(G$1,'Inputs &amp; Outputs'!$A$9:$A$79,'Inputs &amp; Outputs'!$C$9:$C$79)))</f>
        <v>3.436930326683973</v>
      </c>
      <c r="H78">
        <f>SQRT('Mean Deaths'!H78*(1-LOOKUP(H$1,'Inputs &amp; Outputs'!$A$9:$A$79,'Inputs &amp; Outputs'!$C$9:$C$79)))</f>
        <v>3.5807843447535346</v>
      </c>
      <c r="I78">
        <f>SQRT('Mean Deaths'!I78*(1-LOOKUP(I$1,'Inputs &amp; Outputs'!$A$9:$A$79,'Inputs &amp; Outputs'!$C$9:$C$79)))</f>
        <v>3.7308634077853884</v>
      </c>
      <c r="J78">
        <f>SQRT('Mean Deaths'!J78*(1-LOOKUP(J$1,'Inputs &amp; Outputs'!$A$9:$A$79,'Inputs &amp; Outputs'!$C$9:$C$79)))</f>
        <v>3.8846460603004749</v>
      </c>
      <c r="K78">
        <f>SQRT('Mean Deaths'!K78*(1-LOOKUP(K$1,'Inputs &amp; Outputs'!$A$9:$A$79,'Inputs &amp; Outputs'!$C$9:$C$79)))</f>
        <v>4.043006367649574</v>
      </c>
      <c r="L78">
        <f>SQRT('Mean Deaths'!L78*(1-LOOKUP(L$1,'Inputs &amp; Outputs'!$A$9:$A$79,'Inputs &amp; Outputs'!$C$9:$C$79)))</f>
        <v>4.2054434050206879</v>
      </c>
      <c r="M78">
        <f>SQRT('Mean Deaths'!M78*(1-LOOKUP(M$1,'Inputs &amp; Outputs'!$A$9:$A$79,'Inputs &amp; Outputs'!$C$9:$C$79)))</f>
        <v>4.3720162100339932</v>
      </c>
      <c r="N78">
        <f>SQRT('Mean Deaths'!N78*(1-LOOKUP(N$1,'Inputs &amp; Outputs'!$A$9:$A$79,'Inputs &amp; Outputs'!$C$9:$C$79)))</f>
        <v>4.5413695950666684</v>
      </c>
      <c r="O78">
        <f>SQRT('Mean Deaths'!O78*(1-LOOKUP(O$1,'Inputs &amp; Outputs'!$A$9:$A$79,'Inputs &amp; Outputs'!$C$9:$C$79)))</f>
        <v>4.7140263558104971</v>
      </c>
      <c r="P78">
        <f>SQRT('Mean Deaths'!P78*(1-LOOKUP(P$1,'Inputs &amp; Outputs'!$A$9:$A$79,'Inputs &amp; Outputs'!$C$9:$C$79)))</f>
        <v>4.892999859820967</v>
      </c>
      <c r="Q78">
        <f>SQRT('Mean Deaths'!Q78*(1-LOOKUP(Q$1,'Inputs &amp; Outputs'!$A$9:$A$79,'Inputs &amp; Outputs'!$C$9:$C$79)))</f>
        <v>5.0729678069484141</v>
      </c>
      <c r="R78">
        <f>SQRT('Mean Deaths'!R78*(1-LOOKUP(R$1,'Inputs &amp; Outputs'!$A$9:$A$79,'Inputs &amp; Outputs'!$C$9:$C$79)))</f>
        <v>5.264341269080302</v>
      </c>
      <c r="S78">
        <f>SQRT('Mean Deaths'!S78*(1-LOOKUP(S$1,'Inputs &amp; Outputs'!$A$9:$A$79,'Inputs &amp; Outputs'!$C$9:$C$79)))</f>
        <v>5.4711264250411906</v>
      </c>
      <c r="T78">
        <f>SQRT('Mean Deaths'!T78*(1-LOOKUP(T$1,'Inputs &amp; Outputs'!$A$9:$A$79,'Inputs &amp; Outputs'!$C$9:$C$79)))</f>
        <v>5.6954413909315225</v>
      </c>
      <c r="U78">
        <f>SQRT('Mean Deaths'!U78*(1-LOOKUP(U$1,'Inputs &amp; Outputs'!$A$9:$A$79,'Inputs &amp; Outputs'!$C$9:$C$79)))</f>
        <v>5.9417768243837639</v>
      </c>
      <c r="V78">
        <f>SQRT('Mean Deaths'!V78*(1-LOOKUP(V$1,'Inputs &amp; Outputs'!$A$9:$A$79,'Inputs &amp; Outputs'!$C$9:$C$79)))</f>
        <v>6.2030855618074465</v>
      </c>
      <c r="W78">
        <f>SQRT('Mean Deaths'!W78*(1-LOOKUP(W$1,'Inputs &amp; Outputs'!$A$9:$A$79,'Inputs &amp; Outputs'!$C$9:$C$79)))</f>
        <v>6.4663966845367593</v>
      </c>
      <c r="X78">
        <f>SQRT('Mean Deaths'!X78*(1-LOOKUP(X$1,'Inputs &amp; Outputs'!$A$9:$A$79,'Inputs &amp; Outputs'!$C$9:$C$79)))</f>
        <v>6.7353293637866001</v>
      </c>
      <c r="Y78">
        <f>SQRT('Mean Deaths'!Y78*(1-LOOKUP(Y$1,'Inputs &amp; Outputs'!$A$9:$A$79,'Inputs &amp; Outputs'!$C$9:$C$79)))</f>
        <v>7.0130628167556006</v>
      </c>
      <c r="Z78">
        <f>SQRT('Mean Deaths'!Z78*(1-LOOKUP(Z$1,'Inputs &amp; Outputs'!$A$9:$A$79,'Inputs &amp; Outputs'!$C$9:$C$79)))</f>
        <v>7.3071381644132058</v>
      </c>
      <c r="AA78">
        <f>SQRT('Mean Deaths'!AA78*(1-LOOKUP(AA$1,'Inputs &amp; Outputs'!$A$9:$A$79,'Inputs &amp; Outputs'!$C$9:$C$79)))</f>
        <v>7.6199501421222573</v>
      </c>
      <c r="AB78">
        <f>SQRT('Mean Deaths'!AB78*(1-LOOKUP(AB$1,'Inputs &amp; Outputs'!$A$9:$A$79,'Inputs &amp; Outputs'!$C$9:$C$79)))</f>
        <v>7.9601980081937658</v>
      </c>
      <c r="AC78">
        <f>SQRT('Mean Deaths'!AC78*(1-LOOKUP(AC$1,'Inputs &amp; Outputs'!$A$9:$A$79,'Inputs &amp; Outputs'!$C$9:$C$79)))</f>
        <v>8.3280743201970164</v>
      </c>
      <c r="AD78">
        <f>SQRT('Mean Deaths'!AD78*(1-LOOKUP(AD$1,'Inputs &amp; Outputs'!$A$9:$A$79,'Inputs &amp; Outputs'!$C$9:$C$79)))</f>
        <v>8.7304934556004916</v>
      </c>
      <c r="AE78">
        <f>SQRT('Mean Deaths'!AE78*(1-LOOKUP(AE$1,'Inputs &amp; Outputs'!$A$9:$A$79,'Inputs &amp; Outputs'!$C$9:$C$79)))</f>
        <v>9.1487481891955031</v>
      </c>
      <c r="AF78">
        <f>SQRT('Mean Deaths'!AF78*(1-LOOKUP(AF$1,'Inputs &amp; Outputs'!$A$9:$A$79,'Inputs &amp; Outputs'!$C$9:$C$79)))</f>
        <v>9.6099009962967354</v>
      </c>
      <c r="AG78">
        <f>SQRT('Mean Deaths'!AG78*(1-LOOKUP(AG$1,'Inputs &amp; Outputs'!$A$9:$A$79,'Inputs &amp; Outputs'!$C$9:$C$79)))</f>
        <v>10.102294467248518</v>
      </c>
      <c r="AH78">
        <f>SQRT('Mean Deaths'!AH78*(1-LOOKUP(AH$1,'Inputs &amp; Outputs'!$A$9:$A$79,'Inputs &amp; Outputs'!$C$9:$C$79)))</f>
        <v>10.618295158158393</v>
      </c>
      <c r="AI78">
        <f>SQRT('Mean Deaths'!AI78*(1-LOOKUP(AI$1,'Inputs &amp; Outputs'!$A$9:$A$79,'Inputs &amp; Outputs'!$C$9:$C$79)))</f>
        <v>11.159637219142207</v>
      </c>
      <c r="AJ78">
        <f>SQRT('Mean Deaths'!AJ78*(1-LOOKUP(AJ$1,'Inputs &amp; Outputs'!$A$9:$A$79,'Inputs &amp; Outputs'!$C$9:$C$79)))</f>
        <v>11.70858710717839</v>
      </c>
      <c r="AK78">
        <f>SQRT('Mean Deaths'!AK78*(1-LOOKUP(AK$1,'Inputs &amp; Outputs'!$A$9:$A$79,'Inputs &amp; Outputs'!$C$9:$C$79)))</f>
        <v>12.270458689128128</v>
      </c>
      <c r="AL78">
        <f>SQRT('Mean Deaths'!AL78*(1-LOOKUP(AL$1,'Inputs &amp; Outputs'!$A$9:$A$79,'Inputs &amp; Outputs'!$C$9:$C$79)))</f>
        <v>12.85620732594275</v>
      </c>
      <c r="AM78">
        <f>SQRT('Mean Deaths'!AM78*(1-LOOKUP(AM$1,'Inputs &amp; Outputs'!$A$9:$A$79,'Inputs &amp; Outputs'!$C$9:$C$79)))</f>
        <v>13.467108568411557</v>
      </c>
      <c r="AN78">
        <f>SQRT('Mean Deaths'!AN78*(1-LOOKUP(AN$1,'Inputs &amp; Outputs'!$A$9:$A$79,'Inputs &amp; Outputs'!$C$9:$C$79)))</f>
        <v>14.114567875925214</v>
      </c>
      <c r="AO78">
        <f>SQRT('Mean Deaths'!AO78*(1-LOOKUP(AO$1,'Inputs &amp; Outputs'!$A$9:$A$79,'Inputs &amp; Outputs'!$C$9:$C$79)))</f>
        <v>14.828202172489151</v>
      </c>
      <c r="AP78">
        <f>SQRT('Mean Deaths'!AP78*(1-LOOKUP(AP$1,'Inputs &amp; Outputs'!$A$9:$A$79,'Inputs &amp; Outputs'!$C$9:$C$79)))</f>
        <v>15.595201301631217</v>
      </c>
      <c r="AQ78">
        <f>SQRT('Mean Deaths'!AQ78*(1-LOOKUP(AQ$1,'Inputs &amp; Outputs'!$A$9:$A$79,'Inputs &amp; Outputs'!$C$9:$C$79)))</f>
        <v>16.38321686442562</v>
      </c>
      <c r="AR78">
        <f>SQRT('Mean Deaths'!AR78*(1-LOOKUP(AR$1,'Inputs &amp; Outputs'!$A$9:$A$79,'Inputs &amp; Outputs'!$C$9:$C$79)))</f>
        <v>17.137562916882668</v>
      </c>
      <c r="AS78">
        <f>SQRT('Mean Deaths'!AS78*(1-LOOKUP(AS$1,'Inputs &amp; Outputs'!$A$9:$A$79,'Inputs &amp; Outputs'!$C$9:$C$79)))</f>
        <v>17.910208689264568</v>
      </c>
      <c r="AT78">
        <f>SQRT('Mean Deaths'!AT78*(1-LOOKUP(AT$1,'Inputs &amp; Outputs'!$A$9:$A$79,'Inputs &amp; Outputs'!$C$9:$C$79)))</f>
        <v>18.640770197773694</v>
      </c>
      <c r="AU78">
        <f>SQRT('Mean Deaths'!AU78*(1-LOOKUP(AU$1,'Inputs &amp; Outputs'!$A$9:$A$79,'Inputs &amp; Outputs'!$C$9:$C$79)))</f>
        <v>19.35470943780544</v>
      </c>
      <c r="AV78">
        <f>SQRT('Mean Deaths'!AV78*(1-LOOKUP(AV$1,'Inputs &amp; Outputs'!$A$9:$A$79,'Inputs &amp; Outputs'!$C$9:$C$79)))</f>
        <v>19.931662373433756</v>
      </c>
      <c r="AW78">
        <f>SQRT('Mean Deaths'!AW78*(1-LOOKUP(AW$1,'Inputs &amp; Outputs'!$A$9:$A$79,'Inputs &amp; Outputs'!$C$9:$C$79)))</f>
        <v>20.411359242290946</v>
      </c>
      <c r="AX78">
        <f>SQRT('Mean Deaths'!AX78*(1-LOOKUP(AX$1,'Inputs &amp; Outputs'!$A$9:$A$79,'Inputs &amp; Outputs'!$C$9:$C$79)))</f>
        <v>20.626071499828363</v>
      </c>
      <c r="AY78">
        <f>SQRT('Mean Deaths'!AY78*(1-LOOKUP(AY$1,'Inputs &amp; Outputs'!$A$9:$A$79,'Inputs &amp; Outputs'!$C$9:$C$79)))</f>
        <v>20.675987912839254</v>
      </c>
      <c r="AZ78">
        <f>SQRT('Mean Deaths'!AZ78*(1-LOOKUP(AZ$1,'Inputs &amp; Outputs'!$A$9:$A$79,'Inputs &amp; Outputs'!$C$9:$C$79)))</f>
        <v>20.582419847725095</v>
      </c>
      <c r="BA78">
        <f>SQRT('Mean Deaths'!BA78*(1-LOOKUP(BA$1,'Inputs &amp; Outputs'!$A$9:$A$79,'Inputs &amp; Outputs'!$C$9:$C$79)))</f>
        <v>20.142316476178006</v>
      </c>
      <c r="BB78">
        <f>SQRT('Mean Deaths'!BB78*(1-LOOKUP(BB$1,'Inputs &amp; Outputs'!$A$9:$A$79,'Inputs &amp; Outputs'!$C$9:$C$79)))</f>
        <v>19.532316277970491</v>
      </c>
      <c r="BC78">
        <f>SQRT('Mean Deaths'!BC78*(1-LOOKUP(BC$1,'Inputs &amp; Outputs'!$A$9:$A$79,'Inputs &amp; Outputs'!$C$9:$C$79)))</f>
        <v>18.70976563882175</v>
      </c>
      <c r="BD78">
        <f>SQRT('Mean Deaths'!BD78*(1-LOOKUP(BD$1,'Inputs &amp; Outputs'!$A$9:$A$79,'Inputs &amp; Outputs'!$C$9:$C$79)))</f>
        <v>17.539258191873451</v>
      </c>
      <c r="BE78">
        <f>SQRT('Mean Deaths'!BE78*(1-LOOKUP(BE$1,'Inputs &amp; Outputs'!$A$9:$A$79,'Inputs &amp; Outputs'!$C$9:$C$79)))</f>
        <v>16.212823272992029</v>
      </c>
      <c r="BF78">
        <f>SQRT('Mean Deaths'!BF78*(1-LOOKUP(BF$1,'Inputs &amp; Outputs'!$A$9:$A$79,'Inputs &amp; Outputs'!$C$9:$C$79)))</f>
        <v>14.797686932144362</v>
      </c>
      <c r="BG78">
        <f>SQRT('Mean Deaths'!BG78*(1-LOOKUP(BG$1,'Inputs &amp; Outputs'!$A$9:$A$79,'Inputs &amp; Outputs'!$C$9:$C$79)))</f>
        <v>13.253402912170632</v>
      </c>
      <c r="BH78">
        <f>SQRT('Mean Deaths'!BH78*(1-LOOKUP(BH$1,'Inputs &amp; Outputs'!$A$9:$A$79,'Inputs &amp; Outputs'!$C$9:$C$79)))</f>
        <v>11.784861826669841</v>
      </c>
      <c r="BI78">
        <f>SQRT('Mean Deaths'!BI78*(1-LOOKUP(BI$1,'Inputs &amp; Outputs'!$A$9:$A$79,'Inputs &amp; Outputs'!$C$9:$C$79)))</f>
        <v>10.274841585676345</v>
      </c>
      <c r="BJ78">
        <f>SQRT('Mean Deaths'!BJ78*(1-LOOKUP(BJ$1,'Inputs &amp; Outputs'!$A$9:$A$79,'Inputs &amp; Outputs'!$C$9:$C$79)))</f>
        <v>8.733689573827947</v>
      </c>
      <c r="BK78">
        <f>SQRT('Mean Deaths'!BK78*(1-LOOKUP(BK$1,'Inputs &amp; Outputs'!$A$9:$A$79,'Inputs &amp; Outputs'!$C$9:$C$79)))</f>
        <v>7.2344231934986363</v>
      </c>
      <c r="BL78">
        <f>SQRT('Mean Deaths'!BL78*(1-LOOKUP(BL$1,'Inputs &amp; Outputs'!$A$9:$A$79,'Inputs &amp; Outputs'!$C$9:$C$79)))</f>
        <v>6.0206786713755944</v>
      </c>
      <c r="BM78">
        <f>SQRT('Mean Deaths'!BM78*(1-LOOKUP(BM$1,'Inputs &amp; Outputs'!$A$9:$A$79,'Inputs &amp; Outputs'!$C$9:$C$79)))</f>
        <v>4.9285962231195199</v>
      </c>
      <c r="BN78">
        <f>SQRT('Mean Deaths'!BN78*(1-LOOKUP(BN$1,'Inputs &amp; Outputs'!$A$9:$A$79,'Inputs &amp; Outputs'!$C$9:$C$79)))</f>
        <v>3.9642469335030079</v>
      </c>
      <c r="BO78">
        <f>SQRT('Mean Deaths'!BO78*(1-LOOKUP(BO$1,'Inputs &amp; Outputs'!$A$9:$A$79,'Inputs &amp; Outputs'!$C$9:$C$79)))</f>
        <v>3.1766879464423319</v>
      </c>
      <c r="BP78">
        <f>SQRT('Mean Deaths'!BP78*(1-LOOKUP(BP$1,'Inputs &amp; Outputs'!$A$9:$A$79,'Inputs &amp; Outputs'!$C$9:$C$79)))</f>
        <v>2.5338015281969106</v>
      </c>
      <c r="BQ78">
        <f>SQRT('Mean Deaths'!BQ78*(1-LOOKUP(BQ$1,'Inputs &amp; Outputs'!$A$9:$A$79,'Inputs &amp; Outputs'!$C$9:$C$79)))</f>
        <v>1.8991230074537038</v>
      </c>
      <c r="BR78">
        <f>SQRT('Mean Deaths'!BR78*(1-LOOKUP(BR$1,'Inputs &amp; Outputs'!$A$9:$A$79,'Inputs &amp; Outputs'!$C$9:$C$79)))</f>
        <v>1.4779414137911557</v>
      </c>
      <c r="BS78">
        <f>SQRT('Mean Deaths'!BS78*(1-LOOKUP(BS$1,'Inputs &amp; Outputs'!$A$9:$A$79,'Inputs &amp; Outputs'!$C$9:$C$79)))</f>
        <v>0</v>
      </c>
    </row>
    <row r="79" spans="1:71" x14ac:dyDescent="0.25">
      <c r="A79" s="1">
        <v>78</v>
      </c>
      <c r="B79">
        <f>SQRT('Mean Deaths'!B79*(1-LOOKUP(B$1,'Inputs &amp; Outputs'!$A$9:$A$79,'Inputs &amp; Outputs'!$C$9:$C$79)))</f>
        <v>2.7863888296503059</v>
      </c>
      <c r="C79">
        <f>SQRT('Mean Deaths'!C79*(1-LOOKUP(C$1,'Inputs &amp; Outputs'!$A$9:$A$79,'Inputs &amp; Outputs'!$C$9:$C$79)))</f>
        <v>2.9051959616762515</v>
      </c>
      <c r="D79">
        <f>SQRT('Mean Deaths'!D79*(1-LOOKUP(D$1,'Inputs &amp; Outputs'!$A$9:$A$79,'Inputs &amp; Outputs'!$C$9:$C$79)))</f>
        <v>3.0299099160772092</v>
      </c>
      <c r="E79">
        <f>SQRT('Mean Deaths'!E79*(1-LOOKUP(E$1,'Inputs &amp; Outputs'!$A$9:$A$79,'Inputs &amp; Outputs'!$C$9:$C$79)))</f>
        <v>3.1614696045075301</v>
      </c>
      <c r="F79">
        <f>SQRT('Mean Deaths'!F79*(1-LOOKUP(F$1,'Inputs &amp; Outputs'!$A$9:$A$79,'Inputs &amp; Outputs'!$C$9:$C$79)))</f>
        <v>3.2976143386369485</v>
      </c>
      <c r="G79">
        <f>SQRT('Mean Deaths'!G79*(1-LOOKUP(G$1,'Inputs &amp; Outputs'!$A$9:$A$79,'Inputs &amp; Outputs'!$C$9:$C$79)))</f>
        <v>3.4371029456703797</v>
      </c>
      <c r="H79">
        <f>SQRT('Mean Deaths'!H79*(1-LOOKUP(H$1,'Inputs &amp; Outputs'!$A$9:$A$79,'Inputs &amp; Outputs'!$C$9:$C$79)))</f>
        <v>3.5813248269097291</v>
      </c>
      <c r="I79">
        <f>SQRT('Mean Deaths'!I79*(1-LOOKUP(I$1,'Inputs &amp; Outputs'!$A$9:$A$79,'Inputs &amp; Outputs'!$C$9:$C$79)))</f>
        <v>3.7314270532738547</v>
      </c>
      <c r="J79">
        <f>SQRT('Mean Deaths'!J79*(1-LOOKUP(J$1,'Inputs &amp; Outputs'!$A$9:$A$79,'Inputs &amp; Outputs'!$C$9:$C$79)))</f>
        <v>3.8852335896416834</v>
      </c>
      <c r="K79">
        <f>SQRT('Mean Deaths'!K79*(1-LOOKUP(K$1,'Inputs &amp; Outputs'!$A$9:$A$79,'Inputs &amp; Outputs'!$C$9:$C$79)))</f>
        <v>4.0442307172564966</v>
      </c>
      <c r="L79">
        <f>SQRT('Mean Deaths'!L79*(1-LOOKUP(L$1,'Inputs &amp; Outputs'!$A$9:$A$79,'Inputs &amp; Outputs'!$C$9:$C$79)))</f>
        <v>4.2075696215501885</v>
      </c>
      <c r="M79">
        <f>SQRT('Mean Deaths'!M79*(1-LOOKUP(M$1,'Inputs &amp; Outputs'!$A$9:$A$79,'Inputs &amp; Outputs'!$C$9:$C$79)))</f>
        <v>4.3746726251915131</v>
      </c>
      <c r="N79">
        <f>SQRT('Mean Deaths'!N79*(1-LOOKUP(N$1,'Inputs &amp; Outputs'!$A$9:$A$79,'Inputs &amp; Outputs'!$C$9:$C$79)))</f>
        <v>4.5450561463343879</v>
      </c>
      <c r="O79">
        <f>SQRT('Mean Deaths'!O79*(1-LOOKUP(O$1,'Inputs &amp; Outputs'!$A$9:$A$79,'Inputs &amp; Outputs'!$C$9:$C$79)))</f>
        <v>4.7181012274456338</v>
      </c>
      <c r="P79">
        <f>SQRT('Mean Deaths'!P79*(1-LOOKUP(P$1,'Inputs &amp; Outputs'!$A$9:$A$79,'Inputs &amp; Outputs'!$C$9:$C$79)))</f>
        <v>4.89374781527001</v>
      </c>
      <c r="Q79">
        <f>SQRT('Mean Deaths'!Q79*(1-LOOKUP(Q$1,'Inputs &amp; Outputs'!$A$9:$A$79,'Inputs &amp; Outputs'!$C$9:$C$79)))</f>
        <v>5.0727085786691912</v>
      </c>
      <c r="R79">
        <f>SQRT('Mean Deaths'!R79*(1-LOOKUP(R$1,'Inputs &amp; Outputs'!$A$9:$A$79,'Inputs &amp; Outputs'!$C$9:$C$79)))</f>
        <v>5.2648805101848231</v>
      </c>
      <c r="S79">
        <f>SQRT('Mean Deaths'!S79*(1-LOOKUP(S$1,'Inputs &amp; Outputs'!$A$9:$A$79,'Inputs &amp; Outputs'!$C$9:$C$79)))</f>
        <v>5.4708454437902008</v>
      </c>
      <c r="T79">
        <f>SQRT('Mean Deaths'!T79*(1-LOOKUP(T$1,'Inputs &amp; Outputs'!$A$9:$A$79,'Inputs &amp; Outputs'!$C$9:$C$79)))</f>
        <v>5.6960282775723652</v>
      </c>
      <c r="U79">
        <f>SQRT('Mean Deaths'!U79*(1-LOOKUP(U$1,'Inputs &amp; Outputs'!$A$9:$A$79,'Inputs &amp; Outputs'!$C$9:$C$79)))</f>
        <v>5.9411624014645481</v>
      </c>
      <c r="V79">
        <f>SQRT('Mean Deaths'!V79*(1-LOOKUP(V$1,'Inputs &amp; Outputs'!$A$9:$A$79,'Inputs &amp; Outputs'!$C$9:$C$79)))</f>
        <v>6.2011546401850044</v>
      </c>
      <c r="W79">
        <f>SQRT('Mean Deaths'!W79*(1-LOOKUP(W$1,'Inputs &amp; Outputs'!$A$9:$A$79,'Inputs &amp; Outputs'!$C$9:$C$79)))</f>
        <v>6.4647112786425351</v>
      </c>
      <c r="X79">
        <f>SQRT('Mean Deaths'!X79*(1-LOOKUP(X$1,'Inputs &amp; Outputs'!$A$9:$A$79,'Inputs &amp; Outputs'!$C$9:$C$79)))</f>
        <v>6.7325088739795955</v>
      </c>
      <c r="Y79">
        <f>SQRT('Mean Deaths'!Y79*(1-LOOKUP(Y$1,'Inputs &amp; Outputs'!$A$9:$A$79,'Inputs &amp; Outputs'!$C$9:$C$79)))</f>
        <v>7.0064261962321419</v>
      </c>
      <c r="Z79">
        <f>SQRT('Mean Deaths'!Z79*(1-LOOKUP(Z$1,'Inputs &amp; Outputs'!$A$9:$A$79,'Inputs &amp; Outputs'!$C$9:$C$79)))</f>
        <v>7.2913097128710698</v>
      </c>
      <c r="AA79">
        <f>SQRT('Mean Deaths'!AA79*(1-LOOKUP(AA$1,'Inputs &amp; Outputs'!$A$9:$A$79,'Inputs &amp; Outputs'!$C$9:$C$79)))</f>
        <v>7.6009149184326494</v>
      </c>
      <c r="AB79">
        <f>SQRT('Mean Deaths'!AB79*(1-LOOKUP(AB$1,'Inputs &amp; Outputs'!$A$9:$A$79,'Inputs &amp; Outputs'!$C$9:$C$79)))</f>
        <v>7.9427502783411237</v>
      </c>
      <c r="AC79">
        <f>SQRT('Mean Deaths'!AC79*(1-LOOKUP(AC$1,'Inputs &amp; Outputs'!$A$9:$A$79,'Inputs &amp; Outputs'!$C$9:$C$79)))</f>
        <v>8.3155266332941888</v>
      </c>
      <c r="AD79">
        <f>SQRT('Mean Deaths'!AD79*(1-LOOKUP(AD$1,'Inputs &amp; Outputs'!$A$9:$A$79,'Inputs &amp; Outputs'!$C$9:$C$79)))</f>
        <v>8.7110960147942365</v>
      </c>
      <c r="AE79">
        <f>SQRT('Mean Deaths'!AE79*(1-LOOKUP(AE$1,'Inputs &amp; Outputs'!$A$9:$A$79,'Inputs &amp; Outputs'!$C$9:$C$79)))</f>
        <v>9.1397321745550091</v>
      </c>
      <c r="AF79">
        <f>SQRT('Mean Deaths'!AF79*(1-LOOKUP(AF$1,'Inputs &amp; Outputs'!$A$9:$A$79,'Inputs &amp; Outputs'!$C$9:$C$79)))</f>
        <v>9.5950315561401354</v>
      </c>
      <c r="AG79">
        <f>SQRT('Mean Deaths'!AG79*(1-LOOKUP(AG$1,'Inputs &amp; Outputs'!$A$9:$A$79,'Inputs &amp; Outputs'!$C$9:$C$79)))</f>
        <v>10.079180283490318</v>
      </c>
      <c r="AH79">
        <f>SQRT('Mean Deaths'!AH79*(1-LOOKUP(AH$1,'Inputs &amp; Outputs'!$A$9:$A$79,'Inputs &amp; Outputs'!$C$9:$C$79)))</f>
        <v>10.588925540633998</v>
      </c>
      <c r="AI79">
        <f>SQRT('Mean Deaths'!AI79*(1-LOOKUP(AI$1,'Inputs &amp; Outputs'!$A$9:$A$79,'Inputs &amp; Outputs'!$C$9:$C$79)))</f>
        <v>11.12328755135513</v>
      </c>
      <c r="AJ79">
        <f>SQRT('Mean Deaths'!AJ79*(1-LOOKUP(AJ$1,'Inputs &amp; Outputs'!$A$9:$A$79,'Inputs &amp; Outputs'!$C$9:$C$79)))</f>
        <v>11.681417823301416</v>
      </c>
      <c r="AK79">
        <f>SQRT('Mean Deaths'!AK79*(1-LOOKUP(AK$1,'Inputs &amp; Outputs'!$A$9:$A$79,'Inputs &amp; Outputs'!$C$9:$C$79)))</f>
        <v>12.242938296209779</v>
      </c>
      <c r="AL79">
        <f>SQRT('Mean Deaths'!AL79*(1-LOOKUP(AL$1,'Inputs &amp; Outputs'!$A$9:$A$79,'Inputs &amp; Outputs'!$C$9:$C$79)))</f>
        <v>12.825317787492986</v>
      </c>
      <c r="AM79">
        <f>SQRT('Mean Deaths'!AM79*(1-LOOKUP(AM$1,'Inputs &amp; Outputs'!$A$9:$A$79,'Inputs &amp; Outputs'!$C$9:$C$79)))</f>
        <v>13.417542303191892</v>
      </c>
      <c r="AN79">
        <f>SQRT('Mean Deaths'!AN79*(1-LOOKUP(AN$1,'Inputs &amp; Outputs'!$A$9:$A$79,'Inputs &amp; Outputs'!$C$9:$C$79)))</f>
        <v>14.056041426696352</v>
      </c>
      <c r="AO79">
        <f>SQRT('Mean Deaths'!AO79*(1-LOOKUP(AO$1,'Inputs &amp; Outputs'!$A$9:$A$79,'Inputs &amp; Outputs'!$C$9:$C$79)))</f>
        <v>14.736515900636622</v>
      </c>
      <c r="AP79">
        <f>SQRT('Mean Deaths'!AP79*(1-LOOKUP(AP$1,'Inputs &amp; Outputs'!$A$9:$A$79,'Inputs &amp; Outputs'!$C$9:$C$79)))</f>
        <v>15.470326224614658</v>
      </c>
      <c r="AQ79">
        <f>SQRT('Mean Deaths'!AQ79*(1-LOOKUP(AQ$1,'Inputs &amp; Outputs'!$A$9:$A$79,'Inputs &amp; Outputs'!$C$9:$C$79)))</f>
        <v>16.23764510462647</v>
      </c>
      <c r="AR79">
        <f>SQRT('Mean Deaths'!AR79*(1-LOOKUP(AR$1,'Inputs &amp; Outputs'!$A$9:$A$79,'Inputs &amp; Outputs'!$C$9:$C$79)))</f>
        <v>17.065620074649733</v>
      </c>
      <c r="AS79">
        <f>SQRT('Mean Deaths'!AS79*(1-LOOKUP(AS$1,'Inputs &amp; Outputs'!$A$9:$A$79,'Inputs &amp; Outputs'!$C$9:$C$79)))</f>
        <v>17.802134032891786</v>
      </c>
      <c r="AT79">
        <f>SQRT('Mean Deaths'!AT79*(1-LOOKUP(AT$1,'Inputs &amp; Outputs'!$A$9:$A$79,'Inputs &amp; Outputs'!$C$9:$C$79)))</f>
        <v>18.463381616764359</v>
      </c>
      <c r="AU79">
        <f>SQRT('Mean Deaths'!AU79*(1-LOOKUP(AU$1,'Inputs &amp; Outputs'!$A$9:$A$79,'Inputs &amp; Outputs'!$C$9:$C$79)))</f>
        <v>19.142226150173208</v>
      </c>
      <c r="AV79">
        <f>SQRT('Mean Deaths'!AV79*(1-LOOKUP(AV$1,'Inputs &amp; Outputs'!$A$9:$A$79,'Inputs &amp; Outputs'!$C$9:$C$79)))</f>
        <v>19.731160738618193</v>
      </c>
      <c r="AW79">
        <f>SQRT('Mean Deaths'!AW79*(1-LOOKUP(AW$1,'Inputs &amp; Outputs'!$A$9:$A$79,'Inputs &amp; Outputs'!$C$9:$C$79)))</f>
        <v>20.223304322711261</v>
      </c>
      <c r="AX79">
        <f>SQRT('Mean Deaths'!AX79*(1-LOOKUP(AX$1,'Inputs &amp; Outputs'!$A$9:$A$79,'Inputs &amp; Outputs'!$C$9:$C$79)))</f>
        <v>20.451566913009671</v>
      </c>
      <c r="AY79">
        <f>SQRT('Mean Deaths'!AY79*(1-LOOKUP(AY$1,'Inputs &amp; Outputs'!$A$9:$A$79,'Inputs &amp; Outputs'!$C$9:$C$79)))</f>
        <v>20.554320457099159</v>
      </c>
      <c r="AZ79">
        <f>SQRT('Mean Deaths'!AZ79*(1-LOOKUP(AZ$1,'Inputs &amp; Outputs'!$A$9:$A$79,'Inputs &amp; Outputs'!$C$9:$C$79)))</f>
        <v>20.459961050310138</v>
      </c>
      <c r="BA79">
        <f>SQRT('Mean Deaths'!BA79*(1-LOOKUP(BA$1,'Inputs &amp; Outputs'!$A$9:$A$79,'Inputs &amp; Outputs'!$C$9:$C$79)))</f>
        <v>20.080869363880439</v>
      </c>
      <c r="BB79">
        <f>SQRT('Mean Deaths'!BB79*(1-LOOKUP(BB$1,'Inputs &amp; Outputs'!$A$9:$A$79,'Inputs &amp; Outputs'!$C$9:$C$79)))</f>
        <v>19.466146165484581</v>
      </c>
      <c r="BC79">
        <f>SQRT('Mean Deaths'!BC79*(1-LOOKUP(BC$1,'Inputs &amp; Outputs'!$A$9:$A$79,'Inputs &amp; Outputs'!$C$9:$C$79)))</f>
        <v>18.598680382577225</v>
      </c>
      <c r="BD79">
        <f>SQRT('Mean Deaths'!BD79*(1-LOOKUP(BD$1,'Inputs &amp; Outputs'!$A$9:$A$79,'Inputs &amp; Outputs'!$C$9:$C$79)))</f>
        <v>17.457063871418011</v>
      </c>
      <c r="BE79">
        <f>SQRT('Mean Deaths'!BE79*(1-LOOKUP(BE$1,'Inputs &amp; Outputs'!$A$9:$A$79,'Inputs &amp; Outputs'!$C$9:$C$79)))</f>
        <v>16.170602307376186</v>
      </c>
      <c r="BF79">
        <f>SQRT('Mean Deaths'!BF79*(1-LOOKUP(BF$1,'Inputs &amp; Outputs'!$A$9:$A$79,'Inputs &amp; Outputs'!$C$9:$C$79)))</f>
        <v>14.680950190023804</v>
      </c>
      <c r="BG79">
        <f>SQRT('Mean Deaths'!BG79*(1-LOOKUP(BG$1,'Inputs &amp; Outputs'!$A$9:$A$79,'Inputs &amp; Outputs'!$C$9:$C$79)))</f>
        <v>13.188628901720376</v>
      </c>
      <c r="BH79">
        <f>SQRT('Mean Deaths'!BH79*(1-LOOKUP(BH$1,'Inputs &amp; Outputs'!$A$9:$A$79,'Inputs &amp; Outputs'!$C$9:$C$79)))</f>
        <v>11.83526061039832</v>
      </c>
      <c r="BI79">
        <f>SQRT('Mean Deaths'!BI79*(1-LOOKUP(BI$1,'Inputs &amp; Outputs'!$A$9:$A$79,'Inputs &amp; Outputs'!$C$9:$C$79)))</f>
        <v>10.314744033252982</v>
      </c>
      <c r="BJ79">
        <f>SQRT('Mean Deaths'!BJ79*(1-LOOKUP(BJ$1,'Inputs &amp; Outputs'!$A$9:$A$79,'Inputs &amp; Outputs'!$C$9:$C$79)))</f>
        <v>8.7578492038658098</v>
      </c>
      <c r="BK79">
        <f>SQRT('Mean Deaths'!BK79*(1-LOOKUP(BK$1,'Inputs &amp; Outputs'!$A$9:$A$79,'Inputs &amp; Outputs'!$C$9:$C$79)))</f>
        <v>7.4561626212480103</v>
      </c>
      <c r="BL79">
        <f>SQRT('Mean Deaths'!BL79*(1-LOOKUP(BL$1,'Inputs &amp; Outputs'!$A$9:$A$79,'Inputs &amp; Outputs'!$C$9:$C$79)))</f>
        <v>6.3268552649021457</v>
      </c>
      <c r="BM79">
        <f>SQRT('Mean Deaths'!BM79*(1-LOOKUP(BM$1,'Inputs &amp; Outputs'!$A$9:$A$79,'Inputs &amp; Outputs'!$C$9:$C$79)))</f>
        <v>5.1316892017175002</v>
      </c>
      <c r="BN79">
        <f>SQRT('Mean Deaths'!BN79*(1-LOOKUP(BN$1,'Inputs &amp; Outputs'!$A$9:$A$79,'Inputs &amp; Outputs'!$C$9:$C$79)))</f>
        <v>3.9349900987165141</v>
      </c>
      <c r="BO79">
        <f>SQRT('Mean Deaths'!BO79*(1-LOOKUP(BO$1,'Inputs &amp; Outputs'!$A$9:$A$79,'Inputs &amp; Outputs'!$C$9:$C$79)))</f>
        <v>3.0638699208941622</v>
      </c>
      <c r="BP79">
        <f>SQRT('Mean Deaths'!BP79*(1-LOOKUP(BP$1,'Inputs &amp; Outputs'!$A$9:$A$79,'Inputs &amp; Outputs'!$C$9:$C$79)))</f>
        <v>2.3888909903584969</v>
      </c>
      <c r="BQ79">
        <f>SQRT('Mean Deaths'!BQ79*(1-LOOKUP(BQ$1,'Inputs &amp; Outputs'!$A$9:$A$79,'Inputs &amp; Outputs'!$C$9:$C$79)))</f>
        <v>1.8347271325578636</v>
      </c>
      <c r="BR79">
        <f>SQRT('Mean Deaths'!BR79*(1-LOOKUP(BR$1,'Inputs &amp; Outputs'!$A$9:$A$79,'Inputs &amp; Outputs'!$C$9:$C$79)))</f>
        <v>1.6339257105575518</v>
      </c>
      <c r="BS79">
        <f>SQRT('Mean Deaths'!BS79*(1-LOOKUP(BS$1,'Inputs &amp; Outputs'!$A$9:$A$79,'Inputs &amp; Outputs'!$C$9:$C$79)))</f>
        <v>0</v>
      </c>
    </row>
    <row r="80" spans="1:71" x14ac:dyDescent="0.25">
      <c r="A80" s="1">
        <v>79</v>
      </c>
      <c r="B80">
        <f>SQRT('Mean Deaths'!B80*(1-LOOKUP(B$1,'Inputs &amp; Outputs'!$A$9:$A$79,'Inputs &amp; Outputs'!$C$9:$C$79)))</f>
        <v>2.7863888296503059</v>
      </c>
      <c r="C80">
        <f>SQRT('Mean Deaths'!C80*(1-LOOKUP(C$1,'Inputs &amp; Outputs'!$A$9:$A$79,'Inputs &amp; Outputs'!$C$9:$C$79)))</f>
        <v>2.9063595527759465</v>
      </c>
      <c r="D80">
        <f>SQRT('Mean Deaths'!D80*(1-LOOKUP(D$1,'Inputs &amp; Outputs'!$A$9:$A$79,'Inputs &amp; Outputs'!$C$9:$C$79)))</f>
        <v>3.0306690446728095</v>
      </c>
      <c r="E80">
        <f>SQRT('Mean Deaths'!E80*(1-LOOKUP(E$1,'Inputs &amp; Outputs'!$A$9:$A$79,'Inputs &amp; Outputs'!$C$9:$C$79)))</f>
        <v>3.161786527931163</v>
      </c>
      <c r="F80">
        <f>SQRT('Mean Deaths'!F80*(1-LOOKUP(F$1,'Inputs &amp; Outputs'!$A$9:$A$79,'Inputs &amp; Outputs'!$C$9:$C$79)))</f>
        <v>3.297118120992331</v>
      </c>
      <c r="G80">
        <f>SQRT('Mean Deaths'!G80*(1-LOOKUP(G$1,'Inputs &amp; Outputs'!$A$9:$A$79,'Inputs &amp; Outputs'!$C$9:$C$79)))</f>
        <v>3.4376207506215692</v>
      </c>
      <c r="H80">
        <f>SQRT('Mean Deaths'!H80*(1-LOOKUP(H$1,'Inputs &amp; Outputs'!$A$9:$A$79,'Inputs &amp; Outputs'!$C$9:$C$79)))</f>
        <v>3.5825856348441971</v>
      </c>
      <c r="I80">
        <f>SQRT('Mean Deaths'!I80*(1-LOOKUP(I$1,'Inputs &amp; Outputs'!$A$9:$A$79,'Inputs &amp; Outputs'!$C$9:$C$79)))</f>
        <v>3.7316149161841445</v>
      </c>
      <c r="J80">
        <f>SQRT('Mean Deaths'!J80*(1-LOOKUP(J$1,'Inputs &amp; Outputs'!$A$9:$A$79,'Inputs &amp; Outputs'!$C$9:$C$79)))</f>
        <v>3.8848419132870773</v>
      </c>
      <c r="K80">
        <f>SQRT('Mean Deaths'!K80*(1-LOOKUP(K$1,'Inputs &amp; Outputs'!$A$9:$A$79,'Inputs &amp; Outputs'!$C$9:$C$79)))</f>
        <v>4.0440266847302082</v>
      </c>
      <c r="L80">
        <f>SQRT('Mean Deaths'!L80*(1-LOOKUP(L$1,'Inputs &amp; Outputs'!$A$9:$A$79,'Inputs &amp; Outputs'!$C$9:$C$79)))</f>
        <v>4.2062940206048358</v>
      </c>
      <c r="M80">
        <f>SQRT('Mean Deaths'!M80*(1-LOOKUP(M$1,'Inputs &amp; Outputs'!$A$9:$A$79,'Inputs &amp; Outputs'!$C$9:$C$79)))</f>
        <v>4.3713518540149572</v>
      </c>
      <c r="N80">
        <f>SQRT('Mean Deaths'!N80*(1-LOOKUP(N$1,'Inputs &amp; Outputs'!$A$9:$A$79,'Inputs &amp; Outputs'!$C$9:$C$79)))</f>
        <v>4.539294594254927</v>
      </c>
      <c r="O80">
        <f>SQRT('Mean Deaths'!O80*(1-LOOKUP(O$1,'Inputs &amp; Outputs'!$A$9:$A$79,'Inputs &amp; Outputs'!$C$9:$C$79)))</f>
        <v>4.7109078992381077</v>
      </c>
      <c r="P80">
        <f>SQRT('Mean Deaths'!P80*(1-LOOKUP(P$1,'Inputs &amp; Outputs'!$A$9:$A$79,'Inputs &amp; Outputs'!$C$9:$C$79)))</f>
        <v>4.889008831538761</v>
      </c>
      <c r="Q80">
        <f>SQRT('Mean Deaths'!Q80*(1-LOOKUP(Q$1,'Inputs &amp; Outputs'!$A$9:$A$79,'Inputs &amp; Outputs'!$C$9:$C$79)))</f>
        <v>5.0688185635943812</v>
      </c>
      <c r="R80">
        <f>SQRT('Mean Deaths'!R80*(1-LOOKUP(R$1,'Inputs &amp; Outputs'!$A$9:$A$79,'Inputs &amp; Outputs'!$C$9:$C$79)))</f>
        <v>5.2621837520761288</v>
      </c>
      <c r="S80">
        <f>SQRT('Mean Deaths'!S80*(1-LOOKUP(S$1,'Inputs &amp; Outputs'!$A$9:$A$79,'Inputs &amp; Outputs'!$C$9:$C$79)))</f>
        <v>5.4685970740481515</v>
      </c>
      <c r="T80">
        <f>SQRT('Mean Deaths'!T80*(1-LOOKUP(T$1,'Inputs &amp; Outputs'!$A$9:$A$79,'Inputs &amp; Outputs'!$C$9:$C$79)))</f>
        <v>5.6936803680424495</v>
      </c>
      <c r="U80">
        <f>SQRT('Mean Deaths'!U80*(1-LOOKUP(U$1,'Inputs &amp; Outputs'!$A$9:$A$79,'Inputs &amp; Outputs'!$C$9:$C$79)))</f>
        <v>5.9433126037845261</v>
      </c>
      <c r="V80">
        <f>SQRT('Mean Deaths'!V80*(1-LOOKUP(V$1,'Inputs &amp; Outputs'!$A$9:$A$79,'Inputs &amp; Outputs'!$C$9:$C$79)))</f>
        <v>6.203407323643999</v>
      </c>
      <c r="W80">
        <f>SQRT('Mean Deaths'!W80*(1-LOOKUP(W$1,'Inputs &amp; Outputs'!$A$9:$A$79,'Inputs &amp; Outputs'!$C$9:$C$79)))</f>
        <v>6.4677446930326488</v>
      </c>
      <c r="X80">
        <f>SQRT('Mean Deaths'!X80*(1-LOOKUP(X$1,'Inputs &amp; Outputs'!$A$9:$A$79,'Inputs &amp; Outputs'!$C$9:$C$79)))</f>
        <v>6.737443956281937</v>
      </c>
      <c r="Y80">
        <f>SQRT('Mean Deaths'!Y80*(1-LOOKUP(Y$1,'Inputs &amp; Outputs'!$A$9:$A$79,'Inputs &amp; Outputs'!$C$9:$C$79)))</f>
        <v>7.0112199411971101</v>
      </c>
      <c r="Z80">
        <f>SQRT('Mean Deaths'!Z80*(1-LOOKUP(Z$1,'Inputs &amp; Outputs'!$A$9:$A$79,'Inputs &amp; Outputs'!$C$9:$C$79)))</f>
        <v>7.3017371851471076</v>
      </c>
      <c r="AA80">
        <f>SQRT('Mean Deaths'!AA80*(1-LOOKUP(AA$1,'Inputs &amp; Outputs'!$A$9:$A$79,'Inputs &amp; Outputs'!$C$9:$C$79)))</f>
        <v>7.6207590969673751</v>
      </c>
      <c r="AB80">
        <f>SQRT('Mean Deaths'!AB80*(1-LOOKUP(AB$1,'Inputs &amp; Outputs'!$A$9:$A$79,'Inputs &amp; Outputs'!$C$9:$C$79)))</f>
        <v>7.9597729088365332</v>
      </c>
      <c r="AC80">
        <f>SQRT('Mean Deaths'!AC80*(1-LOOKUP(AC$1,'Inputs &amp; Outputs'!$A$9:$A$79,'Inputs &amp; Outputs'!$C$9:$C$79)))</f>
        <v>8.3258350487413573</v>
      </c>
      <c r="AD80">
        <f>SQRT('Mean Deaths'!AD80*(1-LOOKUP(AD$1,'Inputs &amp; Outputs'!$A$9:$A$79,'Inputs &amp; Outputs'!$C$9:$C$79)))</f>
        <v>8.7238747884673931</v>
      </c>
      <c r="AE80">
        <f>SQRT('Mean Deaths'!AE80*(1-LOOKUP(AE$1,'Inputs &amp; Outputs'!$A$9:$A$79,'Inputs &amp; Outputs'!$C$9:$C$79)))</f>
        <v>9.1512510612881783</v>
      </c>
      <c r="AF80">
        <f>SQRT('Mean Deaths'!AF80*(1-LOOKUP(AF$1,'Inputs &amp; Outputs'!$A$9:$A$79,'Inputs &amp; Outputs'!$C$9:$C$79)))</f>
        <v>9.6083089426651966</v>
      </c>
      <c r="AG80">
        <f>SQRT('Mean Deaths'!AG80*(1-LOOKUP(AG$1,'Inputs &amp; Outputs'!$A$9:$A$79,'Inputs &amp; Outputs'!$C$9:$C$79)))</f>
        <v>10.098351888486556</v>
      </c>
      <c r="AH80">
        <f>SQRT('Mean Deaths'!AH80*(1-LOOKUP(AH$1,'Inputs &amp; Outputs'!$A$9:$A$79,'Inputs &amp; Outputs'!$C$9:$C$79)))</f>
        <v>10.599124219193678</v>
      </c>
      <c r="AI80">
        <f>SQRT('Mean Deaths'!AI80*(1-LOOKUP(AI$1,'Inputs &amp; Outputs'!$A$9:$A$79,'Inputs &amp; Outputs'!$C$9:$C$79)))</f>
        <v>11.127119424082228</v>
      </c>
      <c r="AJ80">
        <f>SQRT('Mean Deaths'!AJ80*(1-LOOKUP(AJ$1,'Inputs &amp; Outputs'!$A$9:$A$79,'Inputs &amp; Outputs'!$C$9:$C$79)))</f>
        <v>11.656229853816026</v>
      </c>
      <c r="AK80">
        <f>SQRT('Mean Deaths'!AK80*(1-LOOKUP(AK$1,'Inputs &amp; Outputs'!$A$9:$A$79,'Inputs &amp; Outputs'!$C$9:$C$79)))</f>
        <v>12.222620461423155</v>
      </c>
      <c r="AL80">
        <f>SQRT('Mean Deaths'!AL80*(1-LOOKUP(AL$1,'Inputs &amp; Outputs'!$A$9:$A$79,'Inputs &amp; Outputs'!$C$9:$C$79)))</f>
        <v>12.79900306513597</v>
      </c>
      <c r="AM80">
        <f>SQRT('Mean Deaths'!AM80*(1-LOOKUP(AM$1,'Inputs &amp; Outputs'!$A$9:$A$79,'Inputs &amp; Outputs'!$C$9:$C$79)))</f>
        <v>13.397664451827714</v>
      </c>
      <c r="AN80">
        <f>SQRT('Mean Deaths'!AN80*(1-LOOKUP(AN$1,'Inputs &amp; Outputs'!$A$9:$A$79,'Inputs &amp; Outputs'!$C$9:$C$79)))</f>
        <v>14.05426409325981</v>
      </c>
      <c r="AO80">
        <f>SQRT('Mean Deaths'!AO80*(1-LOOKUP(AO$1,'Inputs &amp; Outputs'!$A$9:$A$79,'Inputs &amp; Outputs'!$C$9:$C$79)))</f>
        <v>14.759490864672127</v>
      </c>
      <c r="AP80">
        <f>SQRT('Mean Deaths'!AP80*(1-LOOKUP(AP$1,'Inputs &amp; Outputs'!$A$9:$A$79,'Inputs &amp; Outputs'!$C$9:$C$79)))</f>
        <v>15.48068466315363</v>
      </c>
      <c r="AQ80">
        <f>SQRT('Mean Deaths'!AQ80*(1-LOOKUP(AQ$1,'Inputs &amp; Outputs'!$A$9:$A$79,'Inputs &amp; Outputs'!$C$9:$C$79)))</f>
        <v>16.250013218883854</v>
      </c>
      <c r="AR80">
        <f>SQRT('Mean Deaths'!AR80*(1-LOOKUP(AR$1,'Inputs &amp; Outputs'!$A$9:$A$79,'Inputs &amp; Outputs'!$C$9:$C$79)))</f>
        <v>17.041163742114797</v>
      </c>
      <c r="AS80">
        <f>SQRT('Mean Deaths'!AS80*(1-LOOKUP(AS$1,'Inputs &amp; Outputs'!$A$9:$A$79,'Inputs &amp; Outputs'!$C$9:$C$79)))</f>
        <v>17.822197303130274</v>
      </c>
      <c r="AT80">
        <f>SQRT('Mean Deaths'!AT80*(1-LOOKUP(AT$1,'Inputs &amp; Outputs'!$A$9:$A$79,'Inputs &amp; Outputs'!$C$9:$C$79)))</f>
        <v>18.558883770240925</v>
      </c>
      <c r="AU80">
        <f>SQRT('Mean Deaths'!AU80*(1-LOOKUP(AU$1,'Inputs &amp; Outputs'!$A$9:$A$79,'Inputs &amp; Outputs'!$C$9:$C$79)))</f>
        <v>19.205249985355568</v>
      </c>
      <c r="AV80">
        <f>SQRT('Mean Deaths'!AV80*(1-LOOKUP(AV$1,'Inputs &amp; Outputs'!$A$9:$A$79,'Inputs &amp; Outputs'!$C$9:$C$79)))</f>
        <v>19.761454703854444</v>
      </c>
      <c r="AW80">
        <f>SQRT('Mean Deaths'!AW80*(1-LOOKUP(AW$1,'Inputs &amp; Outputs'!$A$9:$A$79,'Inputs &amp; Outputs'!$C$9:$C$79)))</f>
        <v>20.2469067088679</v>
      </c>
      <c r="AX80">
        <f>SQRT('Mean Deaths'!AX80*(1-LOOKUP(AX$1,'Inputs &amp; Outputs'!$A$9:$A$79,'Inputs &amp; Outputs'!$C$9:$C$79)))</f>
        <v>20.501889111468337</v>
      </c>
      <c r="AY80">
        <f>SQRT('Mean Deaths'!AY80*(1-LOOKUP(AY$1,'Inputs &amp; Outputs'!$A$9:$A$79,'Inputs &amp; Outputs'!$C$9:$C$79)))</f>
        <v>20.656569277033274</v>
      </c>
      <c r="AZ80">
        <f>SQRT('Mean Deaths'!AZ80*(1-LOOKUP(AZ$1,'Inputs &amp; Outputs'!$A$9:$A$79,'Inputs &amp; Outputs'!$C$9:$C$79)))</f>
        <v>20.671761912500248</v>
      </c>
      <c r="BA80">
        <f>SQRT('Mean Deaths'!BA80*(1-LOOKUP(BA$1,'Inputs &amp; Outputs'!$A$9:$A$79,'Inputs &amp; Outputs'!$C$9:$C$79)))</f>
        <v>20.361990768309468</v>
      </c>
      <c r="BB80">
        <f>SQRT('Mean Deaths'!BB80*(1-LOOKUP(BB$1,'Inputs &amp; Outputs'!$A$9:$A$79,'Inputs &amp; Outputs'!$C$9:$C$79)))</f>
        <v>19.612118240011913</v>
      </c>
      <c r="BC80">
        <f>SQRT('Mean Deaths'!BC80*(1-LOOKUP(BC$1,'Inputs &amp; Outputs'!$A$9:$A$79,'Inputs &amp; Outputs'!$C$9:$C$79)))</f>
        <v>18.70976563882175</v>
      </c>
      <c r="BD80">
        <f>SQRT('Mean Deaths'!BD80*(1-LOOKUP(BD$1,'Inputs &amp; Outputs'!$A$9:$A$79,'Inputs &amp; Outputs'!$C$9:$C$79)))</f>
        <v>17.738574342439584</v>
      </c>
      <c r="BE80">
        <f>SQRT('Mean Deaths'!BE80*(1-LOOKUP(BE$1,'Inputs &amp; Outputs'!$A$9:$A$79,'Inputs &amp; Outputs'!$C$9:$C$79)))</f>
        <v>16.406681982024885</v>
      </c>
      <c r="BF80">
        <f>SQRT('Mean Deaths'!BF80*(1-LOOKUP(BF$1,'Inputs &amp; Outputs'!$A$9:$A$79,'Inputs &amp; Outputs'!$C$9:$C$79)))</f>
        <v>14.901360434731588</v>
      </c>
      <c r="BG80">
        <f>SQRT('Mean Deaths'!BG80*(1-LOOKUP(BG$1,'Inputs &amp; Outputs'!$A$9:$A$79,'Inputs &amp; Outputs'!$C$9:$C$79)))</f>
        <v>13.296410281815126</v>
      </c>
      <c r="BH80">
        <f>SQRT('Mean Deaths'!BH80*(1-LOOKUP(BH$1,'Inputs &amp; Outputs'!$A$9:$A$79,'Inputs &amp; Outputs'!$C$9:$C$79)))</f>
        <v>11.683412061080787</v>
      </c>
      <c r="BI80">
        <f>SQRT('Mean Deaths'!BI80*(1-LOOKUP(BI$1,'Inputs &amp; Outputs'!$A$9:$A$79,'Inputs &amp; Outputs'!$C$9:$C$79)))</f>
        <v>10.072958617348927</v>
      </c>
      <c r="BJ80">
        <f>SQRT('Mean Deaths'!BJ80*(1-LOOKUP(BJ$1,'Inputs &amp; Outputs'!$A$9:$A$79,'Inputs &amp; Outputs'!$C$9:$C$79)))</f>
        <v>8.7094629263995955</v>
      </c>
      <c r="BK80">
        <f>SQRT('Mean Deaths'!BK80*(1-LOOKUP(BK$1,'Inputs &amp; Outputs'!$A$9:$A$79,'Inputs &amp; Outputs'!$C$9:$C$79)))</f>
        <v>7.4852315916127807</v>
      </c>
      <c r="BL80">
        <f>SQRT('Mean Deaths'!BL80*(1-LOOKUP(BL$1,'Inputs &amp; Outputs'!$A$9:$A$79,'Inputs &amp; Outputs'!$C$9:$C$79)))</f>
        <v>6.3967673901726334</v>
      </c>
      <c r="BM80">
        <f>SQRT('Mean Deaths'!BM80*(1-LOOKUP(BM$1,'Inputs &amp; Outputs'!$A$9:$A$79,'Inputs &amp; Outputs'!$C$9:$C$79)))</f>
        <v>5.1095219741048181</v>
      </c>
      <c r="BN80">
        <f>SQRT('Mean Deaths'!BN80*(1-LOOKUP(BN$1,'Inputs &amp; Outputs'!$A$9:$A$79,'Inputs &amp; Outputs'!$C$9:$C$79)))</f>
        <v>4.1074063730951922</v>
      </c>
      <c r="BO80">
        <f>SQRT('Mean Deaths'!BO80*(1-LOOKUP(BO$1,'Inputs &amp; Outputs'!$A$9:$A$79,'Inputs &amp; Outputs'!$C$9:$C$79)))</f>
        <v>3.1766879464423319</v>
      </c>
      <c r="BP80">
        <f>SQRT('Mean Deaths'!BP80*(1-LOOKUP(BP$1,'Inputs &amp; Outputs'!$A$9:$A$79,'Inputs &amp; Outputs'!$C$9:$C$79)))</f>
        <v>2.4864365755301301</v>
      </c>
      <c r="BQ80">
        <f>SQRT('Mean Deaths'!BQ80*(1-LOOKUP(BQ$1,'Inputs &amp; Outputs'!$A$9:$A$79,'Inputs &amp; Outputs'!$C$9:$C$79)))</f>
        <v>2.0803850213188904</v>
      </c>
      <c r="BR80">
        <f>SQRT('Mean Deaths'!BR80*(1-LOOKUP(BR$1,'Inputs &amp; Outputs'!$A$9:$A$79,'Inputs &amp; Outputs'!$C$9:$C$79)))</f>
        <v>1.8433168027102667</v>
      </c>
      <c r="BS80">
        <f>SQRT('Mean Deaths'!BS80*(1-LOOKUP(BS$1,'Inputs &amp; Outputs'!$A$9:$A$79,'Inputs &amp; Outputs'!$C$9:$C$79)))</f>
        <v>0</v>
      </c>
    </row>
    <row r="81" spans="1:71" x14ac:dyDescent="0.25">
      <c r="A81" s="1">
        <v>80</v>
      </c>
      <c r="B81">
        <f>SQRT('Mean Deaths'!B81*(1-LOOKUP(B$1,'Inputs &amp; Outputs'!$A$9:$A$79,'Inputs &amp; Outputs'!$C$9:$C$79)))</f>
        <v>2.7863888296503059</v>
      </c>
      <c r="C81">
        <f>SQRT('Mean Deaths'!C81*(1-LOOKUP(C$1,'Inputs &amp; Outputs'!$A$9:$A$79,'Inputs &amp; Outputs'!$C$9:$C$79)))</f>
        <v>2.9060686986793685</v>
      </c>
      <c r="D81">
        <f>SQRT('Mean Deaths'!D81*(1-LOOKUP(D$1,'Inputs &amp; Outputs'!$A$9:$A$79,'Inputs &amp; Outputs'!$C$9:$C$79)))</f>
        <v>3.0309726428748909</v>
      </c>
      <c r="E81">
        <f>SQRT('Mean Deaths'!E81*(1-LOOKUP(E$1,'Inputs &amp; Outputs'!$A$9:$A$79,'Inputs &amp; Outputs'!$C$9:$C$79)))</f>
        <v>3.1611526493105329</v>
      </c>
      <c r="F81">
        <f>SQRT('Mean Deaths'!F81*(1-LOOKUP(F$1,'Inputs &amp; Outputs'!$A$9:$A$79,'Inputs &amp; Outputs'!$C$9:$C$79)))</f>
        <v>3.2967872677356662</v>
      </c>
      <c r="G81">
        <f>SQRT('Mean Deaths'!G81*(1-LOOKUP(G$1,'Inputs &amp; Outputs'!$A$9:$A$79,'Inputs &amp; Outputs'!$C$9:$C$79)))</f>
        <v>3.4362397640234597</v>
      </c>
      <c r="H81">
        <f>SQRT('Mean Deaths'!H81*(1-LOOKUP(H$1,'Inputs &amp; Outputs'!$A$9:$A$79,'Inputs &amp; Outputs'!$C$9:$C$79)))</f>
        <v>3.5815049695031833</v>
      </c>
      <c r="I81">
        <f>SQRT('Mean Deaths'!I81*(1-LOOKUP(I$1,'Inputs &amp; Outputs'!$A$9:$A$79,'Inputs &amp; Outputs'!$C$9:$C$79)))</f>
        <v>3.7306755070319371</v>
      </c>
      <c r="J81">
        <f>SQRT('Mean Deaths'!J81*(1-LOOKUP(J$1,'Inputs &amp; Outputs'!$A$9:$A$79,'Inputs &amp; Outputs'!$C$9:$C$79)))</f>
        <v>3.8834707349565543</v>
      </c>
      <c r="K81">
        <f>SQRT('Mean Deaths'!K81*(1-LOOKUP(K$1,'Inputs &amp; Outputs'!$A$9:$A$79,'Inputs &amp; Outputs'!$C$9:$C$79)))</f>
        <v>4.0428022733326943</v>
      </c>
      <c r="L81">
        <f>SQRT('Mean Deaths'!L81*(1-LOOKUP(L$1,'Inputs &amp; Outputs'!$A$9:$A$79,'Inputs &amp; Outputs'!$C$9:$C$79)))</f>
        <v>4.2050180327033084</v>
      </c>
      <c r="M81">
        <f>SQRT('Mean Deaths'!M81*(1-LOOKUP(M$1,'Inputs &amp; Outputs'!$A$9:$A$79,'Inputs &amp; Outputs'!$C$9:$C$79)))</f>
        <v>4.3735659816218622</v>
      </c>
      <c r="N81">
        <f>SQRT('Mean Deaths'!N81*(1-LOOKUP(N$1,'Inputs &amp; Outputs'!$A$9:$A$79,'Inputs &amp; Outputs'!$C$9:$C$79)))</f>
        <v>4.5439044203583334</v>
      </c>
      <c r="O81">
        <f>SQRT('Mean Deaths'!O81*(1-LOOKUP(O$1,'Inputs &amp; Outputs'!$A$9:$A$79,'Inputs &amp; Outputs'!$C$9:$C$79)))</f>
        <v>4.7166634394410627</v>
      </c>
      <c r="P81">
        <f>SQRT('Mean Deaths'!P81*(1-LOOKUP(P$1,'Inputs &amp; Outputs'!$A$9:$A$79,'Inputs &amp; Outputs'!$C$9:$C$79)))</f>
        <v>4.8952433833226312</v>
      </c>
      <c r="Q81">
        <f>SQRT('Mean Deaths'!Q81*(1-LOOKUP(Q$1,'Inputs &amp; Outputs'!$A$9:$A$79,'Inputs &amp; Outputs'!$C$9:$C$79)))</f>
        <v>5.0755593615526751</v>
      </c>
      <c r="R81">
        <f>SQRT('Mean Deaths'!R81*(1-LOOKUP(R$1,'Inputs &amp; Outputs'!$A$9:$A$79,'Inputs &amp; Outputs'!$C$9:$C$79)))</f>
        <v>5.2640716278134931</v>
      </c>
      <c r="S81">
        <f>SQRT('Mean Deaths'!S81*(1-LOOKUP(S$1,'Inputs &amp; Outputs'!$A$9:$A$79,'Inputs &amp; Outputs'!$C$9:$C$79)))</f>
        <v>5.4705644481073428</v>
      </c>
      <c r="T81">
        <f>SQRT('Mean Deaths'!T81*(1-LOOKUP(T$1,'Inputs &amp; Outputs'!$A$9:$A$79,'Inputs &amp; Outputs'!$C$9:$C$79)))</f>
        <v>5.694854443808727</v>
      </c>
      <c r="U81">
        <f>SQRT('Mean Deaths'!U81*(1-LOOKUP(U$1,'Inputs &amp; Outputs'!$A$9:$A$79,'Inputs &amp; Outputs'!$C$9:$C$79)))</f>
        <v>5.9402406479253012</v>
      </c>
      <c r="V81">
        <f>SQRT('Mean Deaths'!V81*(1-LOOKUP(V$1,'Inputs &amp; Outputs'!$A$9:$A$79,'Inputs &amp; Outputs'!$C$9:$C$79)))</f>
        <v>6.2005108660187034</v>
      </c>
      <c r="W81">
        <f>SQRT('Mean Deaths'!W81*(1-LOOKUP(W$1,'Inputs &amp; Outputs'!$A$9:$A$79,'Inputs &amp; Outputs'!$C$9:$C$79)))</f>
        <v>6.4657225748988028</v>
      </c>
      <c r="X81">
        <f>SQRT('Mean Deaths'!X81*(1-LOOKUP(X$1,'Inputs &amp; Outputs'!$A$9:$A$79,'Inputs &amp; Outputs'!$C$9:$C$79)))</f>
        <v>6.7342718185420019</v>
      </c>
      <c r="Y81">
        <f>SQRT('Mean Deaths'!Y81*(1-LOOKUP(Y$1,'Inputs &amp; Outputs'!$A$9:$A$79,'Inputs &amp; Outputs'!$C$9:$C$79)))</f>
        <v>7.0108513079551189</v>
      </c>
      <c r="Z81">
        <f>SQRT('Mean Deaths'!Z81*(1-LOOKUP(Z$1,'Inputs &amp; Outputs'!$A$9:$A$79,'Inputs &amp; Outputs'!$C$9:$C$79)))</f>
        <v>7.2986491168401848</v>
      </c>
      <c r="AA81">
        <f>SQRT('Mean Deaths'!AA81*(1-LOOKUP(AA$1,'Inputs &amp; Outputs'!$A$9:$A$79,'Inputs &amp; Outputs'!$C$9:$C$79)))</f>
        <v>7.6138802411493192</v>
      </c>
      <c r="AB81">
        <f>SQRT('Mean Deaths'!AB81*(1-LOOKUP(AB$1,'Inputs &amp; Outputs'!$A$9:$A$79,'Inputs &amp; Outputs'!$C$9:$C$79)))</f>
        <v>7.9521172344839082</v>
      </c>
      <c r="AC81">
        <f>SQRT('Mean Deaths'!AC81*(1-LOOKUP(AC$1,'Inputs &amp; Outputs'!$A$9:$A$79,'Inputs &amp; Outputs'!$C$9:$C$79)))</f>
        <v>8.3218028416849066</v>
      </c>
      <c r="AD81">
        <f>SQRT('Mean Deaths'!AD81*(1-LOOKUP(AD$1,'Inputs &amp; Outputs'!$A$9:$A$79,'Inputs &amp; Outputs'!$C$9:$C$79)))</f>
        <v>8.7210366791513394</v>
      </c>
      <c r="AE81">
        <f>SQRT('Mean Deaths'!AE81*(1-LOOKUP(AE$1,'Inputs &amp; Outputs'!$A$9:$A$79,'Inputs &amp; Outputs'!$C$9:$C$79)))</f>
        <v>9.1502499946045184</v>
      </c>
      <c r="AF81">
        <f>SQRT('Mean Deaths'!AF81*(1-LOOKUP(AF$1,'Inputs &amp; Outputs'!$A$9:$A$79,'Inputs &amp; Outputs'!$C$9:$C$79)))</f>
        <v>9.5982198039623476</v>
      </c>
      <c r="AG81">
        <f>SQRT('Mean Deaths'!AG81*(1-LOOKUP(AG$1,'Inputs &amp; Outputs'!$A$9:$A$79,'Inputs &amp; Outputs'!$C$9:$C$79)))</f>
        <v>10.091589598517173</v>
      </c>
      <c r="AH81">
        <f>SQRT('Mean Deaths'!AH81*(1-LOOKUP(AH$1,'Inputs &amp; Outputs'!$A$9:$A$79,'Inputs &amp; Outputs'!$C$9:$C$79)))</f>
        <v>10.602121963468115</v>
      </c>
      <c r="AI81">
        <f>SQRT('Mean Deaths'!AI81*(1-LOOKUP(AI$1,'Inputs &amp; Outputs'!$A$9:$A$79,'Inputs &amp; Outputs'!$C$9:$C$79)))</f>
        <v>11.134141098972297</v>
      </c>
      <c r="AJ81">
        <f>SQRT('Mean Deaths'!AJ81*(1-LOOKUP(AJ$1,'Inputs &amp; Outputs'!$A$9:$A$79,'Inputs &amp; Outputs'!$C$9:$C$79)))</f>
        <v>11.682777788126245</v>
      </c>
      <c r="AK81">
        <f>SQRT('Mean Deaths'!AK81*(1-LOOKUP(AK$1,'Inputs &amp; Outputs'!$A$9:$A$79,'Inputs &amp; Outputs'!$C$9:$C$79)))</f>
        <v>12.234960313593174</v>
      </c>
      <c r="AL81">
        <f>SQRT('Mean Deaths'!AL81*(1-LOOKUP(AL$1,'Inputs &amp; Outputs'!$A$9:$A$79,'Inputs &amp; Outputs'!$C$9:$C$79)))</f>
        <v>12.809845085771489</v>
      </c>
      <c r="AM81">
        <f>SQRT('Mean Deaths'!AM81*(1-LOOKUP(AM$1,'Inputs &amp; Outputs'!$A$9:$A$79,'Inputs &amp; Outputs'!$C$9:$C$79)))</f>
        <v>13.422507166378717</v>
      </c>
      <c r="AN81">
        <f>SQRT('Mean Deaths'!AN81*(1-LOOKUP(AN$1,'Inputs &amp; Outputs'!$A$9:$A$79,'Inputs &amp; Outputs'!$C$9:$C$79)))</f>
        <v>14.060483777373522</v>
      </c>
      <c r="AO81">
        <f>SQRT('Mean Deaths'!AO81*(1-LOOKUP(AO$1,'Inputs &amp; Outputs'!$A$9:$A$79,'Inputs &amp; Outputs'!$C$9:$C$79)))</f>
        <v>14.734599703255057</v>
      </c>
      <c r="AP81">
        <f>SQRT('Mean Deaths'!AP81*(1-LOOKUP(AP$1,'Inputs &amp; Outputs'!$A$9:$A$79,'Inputs &amp; Outputs'!$C$9:$C$79)))</f>
        <v>15.458923925603619</v>
      </c>
      <c r="AQ81">
        <f>SQRT('Mean Deaths'!AQ81*(1-LOOKUP(AQ$1,'Inputs &amp; Outputs'!$A$9:$A$79,'Inputs &amp; Outputs'!$C$9:$C$79)))</f>
        <v>16.259002301700434</v>
      </c>
      <c r="AR81">
        <f>SQRT('Mean Deaths'!AR81*(1-LOOKUP(AR$1,'Inputs &amp; Outputs'!$A$9:$A$79,'Inputs &amp; Outputs'!$C$9:$C$79)))</f>
        <v>17.036268262627939</v>
      </c>
      <c r="AS81">
        <f>SQRT('Mean Deaths'!AS81*(1-LOOKUP(AS$1,'Inputs &amp; Outputs'!$A$9:$A$79,'Inputs &amp; Outputs'!$C$9:$C$79)))</f>
        <v>17.8061484954601</v>
      </c>
      <c r="AT81">
        <f>SQRT('Mean Deaths'!AT81*(1-LOOKUP(AT$1,'Inputs &amp; Outputs'!$A$9:$A$79,'Inputs &amp; Outputs'!$C$9:$C$79)))</f>
        <v>18.577925288134839</v>
      </c>
      <c r="AU81">
        <f>SQRT('Mean Deaths'!AU81*(1-LOOKUP(AU$1,'Inputs &amp; Outputs'!$A$9:$A$79,'Inputs &amp; Outputs'!$C$9:$C$79)))</f>
        <v>19.224600368083077</v>
      </c>
      <c r="AV81">
        <f>SQRT('Mean Deaths'!AV81*(1-LOOKUP(AV$1,'Inputs &amp; Outputs'!$A$9:$A$79,'Inputs &amp; Outputs'!$C$9:$C$79)))</f>
        <v>19.7578931187658</v>
      </c>
      <c r="AW81">
        <f>SQRT('Mean Deaths'!AW81*(1-LOOKUP(AW$1,'Inputs &amp; Outputs'!$A$9:$A$79,'Inputs &amp; Outputs'!$C$9:$C$79)))</f>
        <v>20.199674358275779</v>
      </c>
      <c r="AX81">
        <f>SQRT('Mean Deaths'!AX81*(1-LOOKUP(AX$1,'Inputs &amp; Outputs'!$A$9:$A$79,'Inputs &amp; Outputs'!$C$9:$C$79)))</f>
        <v>20.497518172475807</v>
      </c>
      <c r="AY81">
        <f>SQRT('Mean Deaths'!AY81*(1-LOOKUP(AY$1,'Inputs &amp; Outputs'!$A$9:$A$79,'Inputs &amp; Outputs'!$C$9:$C$79)))</f>
        <v>20.561640806517605</v>
      </c>
      <c r="AZ81">
        <f>SQRT('Mean Deaths'!AZ81*(1-LOOKUP(AZ$1,'Inputs &amp; Outputs'!$A$9:$A$79,'Inputs &amp; Outputs'!$C$9:$C$79)))</f>
        <v>20.402562075138796</v>
      </c>
      <c r="BA81">
        <f>SQRT('Mean Deaths'!BA81*(1-LOOKUP(BA$1,'Inputs &amp; Outputs'!$A$9:$A$79,'Inputs &amp; Outputs'!$C$9:$C$79)))</f>
        <v>20.071636072244832</v>
      </c>
      <c r="BB81">
        <f>SQRT('Mean Deaths'!BB81*(1-LOOKUP(BB$1,'Inputs &amp; Outputs'!$A$9:$A$79,'Inputs &amp; Outputs'!$C$9:$C$79)))</f>
        <v>19.417244949475815</v>
      </c>
      <c r="BC81">
        <f>SQRT('Mean Deaths'!BC81*(1-LOOKUP(BC$1,'Inputs &amp; Outputs'!$A$9:$A$79,'Inputs &amp; Outputs'!$C$9:$C$79)))</f>
        <v>18.506932981477132</v>
      </c>
      <c r="BD81">
        <f>SQRT('Mean Deaths'!BD81*(1-LOOKUP(BD$1,'Inputs &amp; Outputs'!$A$9:$A$79,'Inputs &amp; Outputs'!$C$9:$C$79)))</f>
        <v>17.346865628412299</v>
      </c>
      <c r="BE81">
        <f>SQRT('Mean Deaths'!BE81*(1-LOOKUP(BE$1,'Inputs &amp; Outputs'!$A$9:$A$79,'Inputs &amp; Outputs'!$C$9:$C$79)))</f>
        <v>16.122971563831651</v>
      </c>
      <c r="BF81">
        <f>SQRT('Mean Deaths'!BF81*(1-LOOKUP(BF$1,'Inputs &amp; Outputs'!$A$9:$A$79,'Inputs &amp; Outputs'!$C$9:$C$79)))</f>
        <v>14.57570904683309</v>
      </c>
      <c r="BG81">
        <f>SQRT('Mean Deaths'!BG81*(1-LOOKUP(BG$1,'Inputs &amp; Outputs'!$A$9:$A$79,'Inputs &amp; Outputs'!$C$9:$C$79)))</f>
        <v>13.072682661204547</v>
      </c>
      <c r="BH81">
        <f>SQRT('Mean Deaths'!BH81*(1-LOOKUP(BH$1,'Inputs &amp; Outputs'!$A$9:$A$79,'Inputs &amp; Outputs'!$C$9:$C$79)))</f>
        <v>11.6493991444814</v>
      </c>
      <c r="BI81">
        <f>SQRT('Mean Deaths'!BI81*(1-LOOKUP(BI$1,'Inputs &amp; Outputs'!$A$9:$A$79,'Inputs &amp; Outputs'!$C$9:$C$79)))</f>
        <v>10.214695654769553</v>
      </c>
      <c r="BJ81">
        <f>SQRT('Mean Deaths'!BJ81*(1-LOOKUP(BJ$1,'Inputs &amp; Outputs'!$A$9:$A$79,'Inputs &amp; Outputs'!$C$9:$C$79)))</f>
        <v>8.7215846621562978</v>
      </c>
      <c r="BK81">
        <f>SQRT('Mean Deaths'!BK81*(1-LOOKUP(BK$1,'Inputs &amp; Outputs'!$A$9:$A$79,'Inputs &amp; Outputs'!$C$9:$C$79)))</f>
        <v>7.3829894805926006</v>
      </c>
      <c r="BL81">
        <f>SQRT('Mean Deaths'!BL81*(1-LOOKUP(BL$1,'Inputs &amp; Outputs'!$A$9:$A$79,'Inputs &amp; Outputs'!$C$9:$C$79)))</f>
        <v>5.9276177582366083</v>
      </c>
      <c r="BM81">
        <f>SQRT('Mean Deaths'!BM81*(1-LOOKUP(BM$1,'Inputs &amp; Outputs'!$A$9:$A$79,'Inputs &amp; Outputs'!$C$9:$C$79)))</f>
        <v>4.594865732777401</v>
      </c>
      <c r="BN81">
        <f>SQRT('Mean Deaths'!BN81*(1-LOOKUP(BN$1,'Inputs &amp; Outputs'!$A$9:$A$79,'Inputs &amp; Outputs'!$C$9:$C$79)))</f>
        <v>3.8458844312620735</v>
      </c>
      <c r="BO81">
        <f>SQRT('Mean Deaths'!BO81*(1-LOOKUP(BO$1,'Inputs &amp; Outputs'!$A$9:$A$79,'Inputs &amp; Outputs'!$C$9:$C$79)))</f>
        <v>2.9862910018201507</v>
      </c>
      <c r="BP81">
        <f>SQRT('Mean Deaths'!BP81*(1-LOOKUP(BP$1,'Inputs &amp; Outputs'!$A$9:$A$79,'Inputs &amp; Outputs'!$C$9:$C$79)))</f>
        <v>2.5802971775460284</v>
      </c>
      <c r="BQ81">
        <f>SQRT('Mean Deaths'!BQ81*(1-LOOKUP(BQ$1,'Inputs &amp; Outputs'!$A$9:$A$79,'Inputs &amp; Outputs'!$C$9:$C$79)))</f>
        <v>2.192918359155215</v>
      </c>
      <c r="BR81">
        <f>SQRT('Mean Deaths'!BR81*(1-LOOKUP(BR$1,'Inputs &amp; Outputs'!$A$9:$A$79,'Inputs &amp; Outputs'!$C$9:$C$79)))</f>
        <v>1.7065797461976397</v>
      </c>
      <c r="BS81">
        <f>SQRT('Mean Deaths'!BS81*(1-LOOKUP(BS$1,'Inputs &amp; Outputs'!$A$9:$A$79,'Inputs &amp; Outputs'!$C$9:$C$79)))</f>
        <v>0</v>
      </c>
    </row>
    <row r="82" spans="1:71" x14ac:dyDescent="0.25">
      <c r="A82" s="1">
        <v>81</v>
      </c>
      <c r="B82">
        <f>SQRT('Mean Deaths'!B82*(1-LOOKUP(B$1,'Inputs &amp; Outputs'!$A$9:$A$79,'Inputs &amp; Outputs'!$C$9:$C$79)))</f>
        <v>2.7863888296503059</v>
      </c>
      <c r="C82">
        <f>SQRT('Mean Deaths'!C82*(1-LOOKUP(C$1,'Inputs &amp; Outputs'!$A$9:$A$79,'Inputs &amp; Outputs'!$C$9:$C$79)))</f>
        <v>2.9067957793529287</v>
      </c>
      <c r="D82">
        <f>SQRT('Mean Deaths'!D82*(1-LOOKUP(D$1,'Inputs &amp; Outputs'!$A$9:$A$79,'Inputs &amp; Outputs'!$C$9:$C$79)))</f>
        <v>3.0312762106700206</v>
      </c>
      <c r="E82">
        <f>SQRT('Mean Deaths'!E82*(1-LOOKUP(E$1,'Inputs &amp; Outputs'!$A$9:$A$79,'Inputs &amp; Outputs'!$C$9:$C$79)))</f>
        <v>3.1621034195909847</v>
      </c>
      <c r="F82">
        <f>SQRT('Mean Deaths'!F82*(1-LOOKUP(F$1,'Inputs &amp; Outputs'!$A$9:$A$79,'Inputs &amp; Outputs'!$C$9:$C$79)))</f>
        <v>3.2974489410524614</v>
      </c>
      <c r="G82">
        <f>SQRT('Mean Deaths'!G82*(1-LOOKUP(G$1,'Inputs &amp; Outputs'!$A$9:$A$79,'Inputs &amp; Outputs'!$C$9:$C$79)))</f>
        <v>3.4379659105953917</v>
      </c>
      <c r="H82">
        <f>SQRT('Mean Deaths'!H82*(1-LOOKUP(H$1,'Inputs &amp; Outputs'!$A$9:$A$79,'Inputs &amp; Outputs'!$C$9:$C$79)))</f>
        <v>3.5811446752545475</v>
      </c>
      <c r="I82">
        <f>SQRT('Mean Deaths'!I82*(1-LOOKUP(I$1,'Inputs &amp; Outputs'!$A$9:$A$79,'Inputs &amp; Outputs'!$C$9:$C$79)))</f>
        <v>3.7327418950942755</v>
      </c>
      <c r="J82">
        <f>SQRT('Mean Deaths'!J82*(1-LOOKUP(J$1,'Inputs &amp; Outputs'!$A$9:$A$79,'Inputs &amp; Outputs'!$C$9:$C$79)))</f>
        <v>3.8852335896416834</v>
      </c>
      <c r="K82">
        <f>SQRT('Mean Deaths'!K82*(1-LOOKUP(K$1,'Inputs &amp; Outputs'!$A$9:$A$79,'Inputs &amp; Outputs'!$C$9:$C$79)))</f>
        <v>4.0419857930106584</v>
      </c>
      <c r="L82">
        <f>SQRT('Mean Deaths'!L82*(1-LOOKUP(L$1,'Inputs &amp; Outputs'!$A$9:$A$79,'Inputs &amp; Outputs'!$C$9:$C$79)))</f>
        <v>4.2028905253408642</v>
      </c>
      <c r="M82">
        <f>SQRT('Mean Deaths'!M82*(1-LOOKUP(M$1,'Inputs &amp; Outputs'!$A$9:$A$79,'Inputs &amp; Outputs'!$C$9:$C$79)))</f>
        <v>4.3691366043647575</v>
      </c>
      <c r="N82">
        <f>SQRT('Mean Deaths'!N82*(1-LOOKUP(N$1,'Inputs &amp; Outputs'!$A$9:$A$79,'Inputs &amp; Outputs'!$C$9:$C$79)))</f>
        <v>4.5390639800553592</v>
      </c>
      <c r="O82">
        <f>SQRT('Mean Deaths'!O82*(1-LOOKUP(O$1,'Inputs &amp; Outputs'!$A$9:$A$79,'Inputs &amp; Outputs'!$C$9:$C$79)))</f>
        <v>4.7130670504778518</v>
      </c>
      <c r="P82">
        <f>SQRT('Mean Deaths'!P82*(1-LOOKUP(P$1,'Inputs &amp; Outputs'!$A$9:$A$79,'Inputs &amp; Outputs'!$C$9:$C$79)))</f>
        <v>4.8917530132650811</v>
      </c>
      <c r="Q82">
        <f>SQRT('Mean Deaths'!Q82*(1-LOOKUP(Q$1,'Inputs &amp; Outputs'!$A$9:$A$79,'Inputs &amp; Outputs'!$C$9:$C$79)))</f>
        <v>5.0724493371420678</v>
      </c>
      <c r="R82">
        <f>SQRT('Mean Deaths'!R82*(1-LOOKUP(R$1,'Inputs &amp; Outputs'!$A$9:$A$79,'Inputs &amp; Outputs'!$C$9:$C$79)))</f>
        <v>5.2627232142490641</v>
      </c>
      <c r="S82">
        <f>SQRT('Mean Deaths'!S82*(1-LOOKUP(S$1,'Inputs &amp; Outputs'!$A$9:$A$79,'Inputs &amp; Outputs'!$C$9:$C$79)))</f>
        <v>5.4700024134371272</v>
      </c>
      <c r="T82">
        <f>SQRT('Mean Deaths'!T82*(1-LOOKUP(T$1,'Inputs &amp; Outputs'!$A$9:$A$79,'Inputs &amp; Outputs'!$C$9:$C$79)))</f>
        <v>5.694854443808727</v>
      </c>
      <c r="U82">
        <f>SQRT('Mean Deaths'!U82*(1-LOOKUP(U$1,'Inputs &amp; Outputs'!$A$9:$A$79,'Inputs &amp; Outputs'!$C$9:$C$79)))</f>
        <v>5.9420840120186798</v>
      </c>
      <c r="V82">
        <f>SQRT('Mean Deaths'!V82*(1-LOOKUP(V$1,'Inputs &amp; Outputs'!$A$9:$A$79,'Inputs &amp; Outputs'!$C$9:$C$79)))</f>
        <v>6.2040507972543226</v>
      </c>
      <c r="W82">
        <f>SQRT('Mean Deaths'!W82*(1-LOOKUP(W$1,'Inputs &amp; Outputs'!$A$9:$A$79,'Inputs &amp; Outputs'!$C$9:$C$79)))</f>
        <v>6.472460511882324</v>
      </c>
      <c r="X82">
        <f>SQRT('Mean Deaths'!X82*(1-LOOKUP(X$1,'Inputs &amp; Outputs'!$A$9:$A$79,'Inputs &amp; Outputs'!$C$9:$C$79)))</f>
        <v>6.7385010036889508</v>
      </c>
      <c r="Y82">
        <f>SQRT('Mean Deaths'!Y82*(1-LOOKUP(Y$1,'Inputs &amp; Outputs'!$A$9:$A$79,'Inputs &amp; Outputs'!$C$9:$C$79)))</f>
        <v>7.0093765811176105</v>
      </c>
      <c r="Z82">
        <f>SQRT('Mean Deaths'!Z82*(1-LOOKUP(Z$1,'Inputs &amp; Outputs'!$A$9:$A$79,'Inputs &amp; Outputs'!$C$9:$C$79)))</f>
        <v>7.3017371851471076</v>
      </c>
      <c r="AA82">
        <f>SQRT('Mean Deaths'!AA82*(1-LOOKUP(AA$1,'Inputs &amp; Outputs'!$A$9:$A$79,'Inputs &amp; Outputs'!$C$9:$C$79)))</f>
        <v>7.6138802411493192</v>
      </c>
      <c r="AB82">
        <f>SQRT('Mean Deaths'!AB82*(1-LOOKUP(AB$1,'Inputs &amp; Outputs'!$A$9:$A$79,'Inputs &amp; Outputs'!$C$9:$C$79)))</f>
        <v>7.9542445497983021</v>
      </c>
      <c r="AC82">
        <f>SQRT('Mean Deaths'!AC82*(1-LOOKUP(AC$1,'Inputs &amp; Outputs'!$A$9:$A$79,'Inputs &amp; Outputs'!$C$9:$C$79)))</f>
        <v>8.332551057777863</v>
      </c>
      <c r="AD82">
        <f>SQRT('Mean Deaths'!AD82*(1-LOOKUP(AD$1,'Inputs &amp; Outputs'!$A$9:$A$79,'Inputs &amp; Outputs'!$C$9:$C$79)))</f>
        <v>8.734745664695339</v>
      </c>
      <c r="AE82">
        <f>SQRT('Mean Deaths'!AE82*(1-LOOKUP(AE$1,'Inputs &amp; Outputs'!$A$9:$A$79,'Inputs &amp; Outputs'!$C$9:$C$79)))</f>
        <v>9.1672532611582191</v>
      </c>
      <c r="AF82">
        <f>SQRT('Mean Deaths'!AF82*(1-LOOKUP(AF$1,'Inputs &amp; Outputs'!$A$9:$A$79,'Inputs &amp; Outputs'!$C$9:$C$79)))</f>
        <v>9.627396210232547</v>
      </c>
      <c r="AG82">
        <f>SQRT('Mean Deaths'!AG82*(1-LOOKUP(AG$1,'Inputs &amp; Outputs'!$A$9:$A$79,'Inputs &amp; Outputs'!$C$9:$C$79)))</f>
        <v>10.119735995563323</v>
      </c>
      <c r="AH82">
        <f>SQRT('Mean Deaths'!AH82*(1-LOOKUP(AH$1,'Inputs &amp; Outputs'!$A$9:$A$79,'Inputs &amp; Outputs'!$C$9:$C$79)))</f>
        <v>10.632052918971151</v>
      </c>
      <c r="AI82">
        <f>SQRT('Mean Deaths'!AI82*(1-LOOKUP(AI$1,'Inputs &amp; Outputs'!$A$9:$A$79,'Inputs &amp; Outputs'!$C$9:$C$79)))</f>
        <v>11.172363460270347</v>
      </c>
      <c r="AJ82">
        <f>SQRT('Mean Deaths'!AJ82*(1-LOOKUP(AJ$1,'Inputs &amp; Outputs'!$A$9:$A$79,'Inputs &amp; Outputs'!$C$9:$C$79)))</f>
        <v>11.73366268493926</v>
      </c>
      <c r="AK82">
        <f>SQRT('Mean Deaths'!AK82*(1-LOOKUP(AK$1,'Inputs &amp; Outputs'!$A$9:$A$79,'Inputs &amp; Outputs'!$C$9:$C$79)))</f>
        <v>12.306575970658939</v>
      </c>
      <c r="AL82">
        <f>SQRT('Mean Deaths'!AL82*(1-LOOKUP(AL$1,'Inputs &amp; Outputs'!$A$9:$A$79,'Inputs &amp; Outputs'!$C$9:$C$79)))</f>
        <v>12.876245788464896</v>
      </c>
      <c r="AM82">
        <f>SQRT('Mean Deaths'!AM82*(1-LOOKUP(AM$1,'Inputs &amp; Outputs'!$A$9:$A$79,'Inputs &amp; Outputs'!$C$9:$C$79)))</f>
        <v>13.486884068885592</v>
      </c>
      <c r="AN82">
        <f>SQRT('Mean Deaths'!AN82*(1-LOOKUP(AN$1,'Inputs &amp; Outputs'!$A$9:$A$79,'Inputs &amp; Outputs'!$C$9:$C$79)))</f>
        <v>14.146389336877307</v>
      </c>
      <c r="AO82">
        <f>SQRT('Mean Deaths'!AO82*(1-LOOKUP(AO$1,'Inputs &amp; Outputs'!$A$9:$A$79,'Inputs &amp; Outputs'!$C$9:$C$79)))</f>
        <v>14.868137127219535</v>
      </c>
      <c r="AP82">
        <f>SQRT('Mean Deaths'!AP82*(1-LOOKUP(AP$1,'Inputs &amp; Outputs'!$A$9:$A$79,'Inputs &amp; Outputs'!$C$9:$C$79)))</f>
        <v>15.577717310106767</v>
      </c>
      <c r="AQ82">
        <f>SQRT('Mean Deaths'!AQ82*(1-LOOKUP(AQ$1,'Inputs &amp; Outputs'!$A$9:$A$79,'Inputs &amp; Outputs'!$C$9:$C$79)))</f>
        <v>16.324025117430445</v>
      </c>
      <c r="AR82">
        <f>SQRT('Mean Deaths'!AR82*(1-LOOKUP(AR$1,'Inputs &amp; Outputs'!$A$9:$A$79,'Inputs &amp; Outputs'!$C$9:$C$79)))</f>
        <v>17.115646308803651</v>
      </c>
      <c r="AS82">
        <f>SQRT('Mean Deaths'!AS82*(1-LOOKUP(AS$1,'Inputs &amp; Outputs'!$A$9:$A$79,'Inputs &amp; Outputs'!$C$9:$C$79)))</f>
        <v>17.890244120926578</v>
      </c>
      <c r="AT82">
        <f>SQRT('Mean Deaths'!AT82*(1-LOOKUP(AT$1,'Inputs &amp; Outputs'!$A$9:$A$79,'Inputs &amp; Outputs'!$C$9:$C$79)))</f>
        <v>18.627634156383468</v>
      </c>
      <c r="AU82">
        <f>SQRT('Mean Deaths'!AU82*(1-LOOKUP(AU$1,'Inputs &amp; Outputs'!$A$9:$A$79,'Inputs &amp; Outputs'!$C$9:$C$79)))</f>
        <v>19.287355037125362</v>
      </c>
      <c r="AV82">
        <f>SQRT('Mean Deaths'!AV82*(1-LOOKUP(AV$1,'Inputs &amp; Outputs'!$A$9:$A$79,'Inputs &amp; Outputs'!$C$9:$C$79)))</f>
        <v>19.84851390534017</v>
      </c>
      <c r="AW82">
        <f>SQRT('Mean Deaths'!AW82*(1-LOOKUP(AW$1,'Inputs &amp; Outputs'!$A$9:$A$79,'Inputs &amp; Outputs'!$C$9:$C$79)))</f>
        <v>20.270481613079845</v>
      </c>
      <c r="AX82">
        <f>SQRT('Mean Deaths'!AX82*(1-LOOKUP(AX$1,'Inputs &amp; Outputs'!$A$9:$A$79,'Inputs &amp; Outputs'!$C$9:$C$79)))</f>
        <v>20.541185708489564</v>
      </c>
      <c r="AY82">
        <f>SQRT('Mean Deaths'!AY82*(1-LOOKUP(AY$1,'Inputs &amp; Outputs'!$A$9:$A$79,'Inputs &amp; Outputs'!$C$9:$C$79)))</f>
        <v>20.620110045323475</v>
      </c>
      <c r="AZ82">
        <f>SQRT('Mean Deaths'!AZ82*(1-LOOKUP(AZ$1,'Inputs &amp; Outputs'!$A$9:$A$79,'Inputs &amp; Outputs'!$C$9:$C$79)))</f>
        <v>20.364206210808906</v>
      </c>
      <c r="BA82">
        <f>SQRT('Mean Deaths'!BA82*(1-LOOKUP(BA$1,'Inputs &amp; Outputs'!$A$9:$A$79,'Inputs &amp; Outputs'!$C$9:$C$79)))</f>
        <v>20.025405755032281</v>
      </c>
      <c r="BB82">
        <f>SQRT('Mean Deaths'!BB82*(1-LOOKUP(BB$1,'Inputs &amp; Outputs'!$A$9:$A$79,'Inputs &amp; Outputs'!$C$9:$C$79)))</f>
        <v>19.438217677407003</v>
      </c>
      <c r="BC82">
        <f>SQRT('Mean Deaths'!BC82*(1-LOOKUP(BC$1,'Inputs &amp; Outputs'!$A$9:$A$79,'Inputs &amp; Outputs'!$C$9:$C$79)))</f>
        <v>18.498933442317369</v>
      </c>
      <c r="BD82">
        <f>SQRT('Mean Deaths'!BD82*(1-LOOKUP(BD$1,'Inputs &amp; Outputs'!$A$9:$A$79,'Inputs &amp; Outputs'!$C$9:$C$79)))</f>
        <v>17.51646512416475</v>
      </c>
      <c r="BE82">
        <f>SQRT('Mean Deaths'!BE82*(1-LOOKUP(BE$1,'Inputs &amp; Outputs'!$A$9:$A$79,'Inputs &amp; Outputs'!$C$9:$C$79)))</f>
        <v>16.27069821153831</v>
      </c>
      <c r="BF82">
        <f>SQRT('Mean Deaths'!BF82*(1-LOOKUP(BF$1,'Inputs &amp; Outputs'!$A$9:$A$79,'Inputs &amp; Outputs'!$C$9:$C$79)))</f>
        <v>14.705603356322921</v>
      </c>
      <c r="BG82">
        <f>SQRT('Mean Deaths'!BG82*(1-LOOKUP(BG$1,'Inputs &amp; Outputs'!$A$9:$A$79,'Inputs &amp; Outputs'!$C$9:$C$79)))</f>
        <v>12.992369413320151</v>
      </c>
      <c r="BH82">
        <f>SQRT('Mean Deaths'!BH82*(1-LOOKUP(BH$1,'Inputs &amp; Outputs'!$A$9:$A$79,'Inputs &amp; Outputs'!$C$9:$C$79)))</f>
        <v>11.408469735091382</v>
      </c>
      <c r="BI82">
        <f>SQRT('Mean Deaths'!BI82*(1-LOOKUP(BI$1,'Inputs &amp; Outputs'!$A$9:$A$79,'Inputs &amp; Outputs'!$C$9:$C$79)))</f>
        <v>9.6458982466014014</v>
      </c>
      <c r="BJ82">
        <f>SQRT('Mean Deaths'!BJ82*(1-LOOKUP(BJ$1,'Inputs &amp; Outputs'!$A$9:$A$79,'Inputs &amp; Outputs'!$C$9:$C$79)))</f>
        <v>8.093288044893125</v>
      </c>
      <c r="BK82">
        <f>SQRT('Mean Deaths'!BK82*(1-LOOKUP(BK$1,'Inputs &amp; Outputs'!$A$9:$A$79,'Inputs &amp; Outputs'!$C$9:$C$79)))</f>
        <v>6.704718701611351</v>
      </c>
      <c r="BL82">
        <f>SQRT('Mean Deaths'!BL82*(1-LOOKUP(BL$1,'Inputs &amp; Outputs'!$A$9:$A$79,'Inputs &amp; Outputs'!$C$9:$C$79)))</f>
        <v>5.658911382449455</v>
      </c>
      <c r="BM82">
        <f>SQRT('Mean Deaths'!BM82*(1-LOOKUP(BM$1,'Inputs &amp; Outputs'!$A$9:$A$79,'Inputs &amp; Outputs'!$C$9:$C$79)))</f>
        <v>4.5451900492635069</v>
      </c>
      <c r="BN82">
        <f>SQRT('Mean Deaths'!BN82*(1-LOOKUP(BN$1,'Inputs &amp; Outputs'!$A$9:$A$79,'Inputs &amp; Outputs'!$C$9:$C$79)))</f>
        <v>3.7237615884290984</v>
      </c>
      <c r="BO82">
        <f>SQRT('Mean Deaths'!BO82*(1-LOOKUP(BO$1,'Inputs &amp; Outputs'!$A$9:$A$79,'Inputs &amp; Outputs'!$C$9:$C$79)))</f>
        <v>2.9862910018201507</v>
      </c>
      <c r="BP82">
        <f>SQRT('Mean Deaths'!BP82*(1-LOOKUP(BP$1,'Inputs &amp; Outputs'!$A$9:$A$79,'Inputs &amp; Outputs'!$C$9:$C$79)))</f>
        <v>2.2346029050681468</v>
      </c>
      <c r="BQ82">
        <f>SQRT('Mean Deaths'!BQ82*(1-LOOKUP(BQ$1,'Inputs &amp; Outputs'!$A$9:$A$79,'Inputs &amp; Outputs'!$C$9:$C$79)))</f>
        <v>1.4710543560535077</v>
      </c>
      <c r="BR82">
        <f>SQRT('Mean Deaths'!BR82*(1-LOOKUP(BR$1,'Inputs &amp; Outputs'!$A$9:$A$79,'Inputs &amp; Outputs'!$C$9:$C$79)))</f>
        <v>1.303421811071535</v>
      </c>
      <c r="BS82">
        <f>SQRT('Mean Deaths'!BS82*(1-LOOKUP(BS$1,'Inputs &amp; Outputs'!$A$9:$A$79,'Inputs &amp; Outputs'!$C$9:$C$79)))</f>
        <v>0</v>
      </c>
    </row>
    <row r="83" spans="1:71" x14ac:dyDescent="0.25">
      <c r="A83" s="1">
        <v>82</v>
      </c>
      <c r="B83">
        <f>SQRT('Mean Deaths'!B83*(1-LOOKUP(B$1,'Inputs &amp; Outputs'!$A$9:$A$79,'Inputs &amp; Outputs'!$C$9:$C$79)))</f>
        <v>2.7863888296503059</v>
      </c>
      <c r="C83">
        <f>SQRT('Mean Deaths'!C83*(1-LOOKUP(C$1,'Inputs &amp; Outputs'!$A$9:$A$79,'Inputs &amp; Outputs'!$C$9:$C$79)))</f>
        <v>2.9060686986793685</v>
      </c>
      <c r="D83">
        <f>SQRT('Mean Deaths'!D83*(1-LOOKUP(D$1,'Inputs &amp; Outputs'!$A$9:$A$79,'Inputs &amp; Outputs'!$C$9:$C$79)))</f>
        <v>3.0308208475752902</v>
      </c>
      <c r="E83">
        <f>SQRT('Mean Deaths'!E83*(1-LOOKUP(E$1,'Inputs &amp; Outputs'!$A$9:$A$79,'Inputs &amp; Outputs'!$C$9:$C$79)))</f>
        <v>3.1611526493105329</v>
      </c>
      <c r="F83">
        <f>SQRT('Mean Deaths'!F83*(1-LOOKUP(F$1,'Inputs &amp; Outputs'!$A$9:$A$79,'Inputs &amp; Outputs'!$C$9:$C$79)))</f>
        <v>3.2969526985141901</v>
      </c>
      <c r="G83">
        <f>SQRT('Mean Deaths'!G83*(1-LOOKUP(G$1,'Inputs &amp; Outputs'!$A$9:$A$79,'Inputs &amp; Outputs'!$C$9:$C$79)))</f>
        <v>3.4364124176984348</v>
      </c>
      <c r="H83">
        <f>SQRT('Mean Deaths'!H83*(1-LOOKUP(H$1,'Inputs &amp; Outputs'!$A$9:$A$79,'Inputs &amp; Outputs'!$C$9:$C$79)))</f>
        <v>3.5809645145362725</v>
      </c>
      <c r="I83">
        <f>SQRT('Mean Deaths'!I83*(1-LOOKUP(I$1,'Inputs &amp; Outputs'!$A$9:$A$79,'Inputs &amp; Outputs'!$C$9:$C$79)))</f>
        <v>3.7304875968141218</v>
      </c>
      <c r="J83">
        <f>SQRT('Mean Deaths'!J83*(1-LOOKUP(J$1,'Inputs &amp; Outputs'!$A$9:$A$79,'Inputs &amp; Outputs'!$C$9:$C$79)))</f>
        <v>3.8834707349565543</v>
      </c>
      <c r="K83">
        <f>SQRT('Mean Deaths'!K83*(1-LOOKUP(K$1,'Inputs &amp; Outputs'!$A$9:$A$79,'Inputs &amp; Outputs'!$C$9:$C$79)))</f>
        <v>4.0399438702771597</v>
      </c>
      <c r="L83">
        <f>SQRT('Mean Deaths'!L83*(1-LOOKUP(L$1,'Inputs &amp; Outputs'!$A$9:$A$79,'Inputs &amp; Outputs'!$C$9:$C$79)))</f>
        <v>4.2016135038320694</v>
      </c>
      <c r="M83">
        <f>SQRT('Mean Deaths'!M83*(1-LOOKUP(M$1,'Inputs &amp; Outputs'!$A$9:$A$79,'Inputs &amp; Outputs'!$C$9:$C$79)))</f>
        <v>4.3671419189213445</v>
      </c>
      <c r="N83">
        <f>SQRT('Mean Deaths'!N83*(1-LOOKUP(N$1,'Inputs &amp; Outputs'!$A$9:$A$79,'Inputs &amp; Outputs'!$C$9:$C$79)))</f>
        <v>4.5358341501307127</v>
      </c>
      <c r="O83">
        <f>SQRT('Mean Deaths'!O83*(1-LOOKUP(O$1,'Inputs &amp; Outputs'!$A$9:$A$79,'Inputs &amp; Outputs'!$C$9:$C$79)))</f>
        <v>4.708267591951417</v>
      </c>
      <c r="P83">
        <f>SQRT('Mean Deaths'!P83*(1-LOOKUP(P$1,'Inputs &amp; Outputs'!$A$9:$A$79,'Inputs &amp; Outputs'!$C$9:$C$79)))</f>
        <v>4.881266928294334</v>
      </c>
      <c r="Q83">
        <f>SQRT('Mean Deaths'!Q83*(1-LOOKUP(Q$1,'Inputs &amp; Outputs'!$A$9:$A$79,'Inputs &amp; Outputs'!$C$9:$C$79)))</f>
        <v>5.061809002955564</v>
      </c>
      <c r="R83">
        <f>SQRT('Mean Deaths'!R83*(1-LOOKUP(R$1,'Inputs &amp; Outputs'!$A$9:$A$79,'Inputs &amp; Outputs'!$C$9:$C$79)))</f>
        <v>5.2508422436588207</v>
      </c>
      <c r="S83">
        <f>SQRT('Mean Deaths'!S83*(1-LOOKUP(S$1,'Inputs &amp; Outputs'!$A$9:$A$79,'Inputs &amp; Outputs'!$C$9:$C$79)))</f>
        <v>5.4576230072690066</v>
      </c>
      <c r="T83">
        <f>SQRT('Mean Deaths'!T83*(1-LOOKUP(T$1,'Inputs &amp; Outputs'!$A$9:$A$79,'Inputs &amp; Outputs'!$C$9:$C$79)))</f>
        <v>5.6807495195032143</v>
      </c>
      <c r="U83">
        <f>SQRT('Mean Deaths'!U83*(1-LOOKUP(U$1,'Inputs &amp; Outputs'!$A$9:$A$79,'Inputs &amp; Outputs'!$C$9:$C$79)))</f>
        <v>5.9282448099085787</v>
      </c>
      <c r="V83">
        <f>SQRT('Mean Deaths'!V83*(1-LOOKUP(V$1,'Inputs &amp; Outputs'!$A$9:$A$79,'Inputs &amp; Outputs'!$C$9:$C$79)))</f>
        <v>6.1869761346156817</v>
      </c>
      <c r="W83">
        <f>SQRT('Mean Deaths'!W83*(1-LOOKUP(W$1,'Inputs &amp; Outputs'!$A$9:$A$79,'Inputs &amp; Outputs'!$C$9:$C$79)))</f>
        <v>6.4518878057356206</v>
      </c>
      <c r="X83">
        <f>SQRT('Mean Deaths'!X83*(1-LOOKUP(X$1,'Inputs &amp; Outputs'!$A$9:$A$79,'Inputs &amp; Outputs'!$C$9:$C$79)))</f>
        <v>6.7194487086762553</v>
      </c>
      <c r="Y83">
        <f>SQRT('Mean Deaths'!Y83*(1-LOOKUP(Y$1,'Inputs &amp; Outputs'!$A$9:$A$79,'Inputs &amp; Outputs'!$C$9:$C$79)))</f>
        <v>6.9946122117355447</v>
      </c>
      <c r="Z83">
        <f>SQRT('Mean Deaths'!Z83*(1-LOOKUP(Z$1,'Inputs &amp; Outputs'!$A$9:$A$79,'Inputs &amp; Outputs'!$C$9:$C$79)))</f>
        <v>7.2886038589414364</v>
      </c>
      <c r="AA83">
        <f>SQRT('Mean Deaths'!AA83*(1-LOOKUP(AA$1,'Inputs &amp; Outputs'!$A$9:$A$79,'Inputs &amp; Outputs'!$C$9:$C$79)))</f>
        <v>7.6005093957221712</v>
      </c>
      <c r="AB83">
        <f>SQRT('Mean Deaths'!AB83*(1-LOOKUP(AB$1,'Inputs &amp; Outputs'!$A$9:$A$79,'Inputs &amp; Outputs'!$C$9:$C$79)))</f>
        <v>7.9410460083336627</v>
      </c>
      <c r="AC83">
        <f>SQRT('Mean Deaths'!AC83*(1-LOOKUP(AC$1,'Inputs &amp; Outputs'!$A$9:$A$79,'Inputs &amp; Outputs'!$C$9:$C$79)))</f>
        <v>8.3038582324648935</v>
      </c>
      <c r="AD83">
        <f>SQRT('Mean Deaths'!AD83*(1-LOOKUP(AD$1,'Inputs &amp; Outputs'!$A$9:$A$79,'Inputs &amp; Outputs'!$C$9:$C$79)))</f>
        <v>8.7016181575488591</v>
      </c>
      <c r="AE83">
        <f>SQRT('Mean Deaths'!AE83*(1-LOOKUP(AE$1,'Inputs &amp; Outputs'!$A$9:$A$79,'Inputs &amp; Outputs'!$C$9:$C$79)))</f>
        <v>9.1352208303488762</v>
      </c>
      <c r="AF83">
        <f>SQRT('Mean Deaths'!AF83*(1-LOOKUP(AF$1,'Inputs &amp; Outputs'!$A$9:$A$79,'Inputs &amp; Outputs'!$C$9:$C$79)))</f>
        <v>9.5960944231116763</v>
      </c>
      <c r="AG83">
        <f>SQRT('Mean Deaths'!AG83*(1-LOOKUP(AG$1,'Inputs &amp; Outputs'!$A$9:$A$79,'Inputs &amp; Outputs'!$C$9:$C$79)))</f>
        <v>10.078615860682458</v>
      </c>
      <c r="AH83">
        <f>SQRT('Mean Deaths'!AH83*(1-LOOKUP(AH$1,'Inputs &amp; Outputs'!$A$9:$A$79,'Inputs &amp; Outputs'!$C$9:$C$79)))</f>
        <v>10.582921726838057</v>
      </c>
      <c r="AI83">
        <f>SQRT('Mean Deaths'!AI83*(1-LOOKUP(AI$1,'Inputs &amp; Outputs'!$A$9:$A$79,'Inputs &amp; Outputs'!$C$9:$C$79)))</f>
        <v>11.129034865684265</v>
      </c>
      <c r="AJ83">
        <f>SQRT('Mean Deaths'!AJ83*(1-LOOKUP(AJ$1,'Inputs &amp; Outputs'!$A$9:$A$79,'Inputs &amp; Outputs'!$C$9:$C$79)))</f>
        <v>11.682097825503774</v>
      </c>
      <c r="AK83">
        <f>SQRT('Mean Deaths'!AK83*(1-LOOKUP(AK$1,'Inputs &amp; Outputs'!$A$9:$A$79,'Inputs &amp; Outputs'!$C$9:$C$79)))</f>
        <v>12.261774711614954</v>
      </c>
      <c r="AL83">
        <f>SQRT('Mean Deaths'!AL83*(1-LOOKUP(AL$1,'Inputs &amp; Outputs'!$A$9:$A$79,'Inputs &amp; Outputs'!$C$9:$C$79)))</f>
        <v>12.851578628285631</v>
      </c>
      <c r="AM83">
        <f>SQRT('Mean Deaths'!AM83*(1-LOOKUP(AM$1,'Inputs &amp; Outputs'!$A$9:$A$79,'Inputs &amp; Outputs'!$C$9:$C$79)))</f>
        <v>13.463809827745191</v>
      </c>
      <c r="AN83">
        <f>SQRT('Mean Deaths'!AN83*(1-LOOKUP(AN$1,'Inputs &amp; Outputs'!$A$9:$A$79,'Inputs &amp; Outputs'!$C$9:$C$79)))</f>
        <v>14.111027728421343</v>
      </c>
      <c r="AO83">
        <f>SQRT('Mean Deaths'!AO83*(1-LOOKUP(AO$1,'Inputs &amp; Outputs'!$A$9:$A$79,'Inputs &amp; Outputs'!$C$9:$C$79)))</f>
        <v>14.787204653528805</v>
      </c>
      <c r="AP83">
        <f>SQRT('Mean Deaths'!AP83*(1-LOOKUP(AP$1,'Inputs &amp; Outputs'!$A$9:$A$79,'Inputs &amp; Outputs'!$C$9:$C$79)))</f>
        <v>15.54269032387894</v>
      </c>
      <c r="AQ83">
        <f>SQRT('Mean Deaths'!AQ83*(1-LOOKUP(AQ$1,'Inputs &amp; Outputs'!$A$9:$A$79,'Inputs &amp; Outputs'!$C$9:$C$79)))</f>
        <v>16.315071860145146</v>
      </c>
      <c r="AR83">
        <f>SQRT('Mean Deaths'!AR83*(1-LOOKUP(AR$1,'Inputs &amp; Outputs'!$A$9:$A$79,'Inputs &amp; Outputs'!$C$9:$C$79)))</f>
        <v>17.076613997315508</v>
      </c>
      <c r="AS83">
        <f>SQRT('Mean Deaths'!AS83*(1-LOOKUP(AS$1,'Inputs &amp; Outputs'!$A$9:$A$79,'Inputs &amp; Outputs'!$C$9:$C$79)))</f>
        <v>17.854251640725803</v>
      </c>
      <c r="AT83">
        <f>SQRT('Mean Deaths'!AT83*(1-LOOKUP(AT$1,'Inputs &amp; Outputs'!$A$9:$A$79,'Inputs &amp; Outputs'!$C$9:$C$79)))</f>
        <v>18.632013865873759</v>
      </c>
      <c r="AU83">
        <f>SQRT('Mean Deaths'!AU83*(1-LOOKUP(AU$1,'Inputs &amp; Outputs'!$A$9:$A$79,'Inputs &amp; Outputs'!$C$9:$C$79)))</f>
        <v>19.346703352897105</v>
      </c>
      <c r="AV83">
        <f>SQRT('Mean Deaths'!AV83*(1-LOOKUP(AV$1,'Inputs &amp; Outputs'!$A$9:$A$79,'Inputs &amp; Outputs'!$C$9:$C$79)))</f>
        <v>19.912233215011469</v>
      </c>
      <c r="AW83">
        <f>SQRT('Mean Deaths'!AW83*(1-LOOKUP(AW$1,'Inputs &amp; Outputs'!$A$9:$A$79,'Inputs &amp; Outputs'!$C$9:$C$79)))</f>
        <v>20.374277811312968</v>
      </c>
      <c r="AX83">
        <f>SQRT('Mean Deaths'!AX83*(1-LOOKUP(AX$1,'Inputs &amp; Outputs'!$A$9:$A$79,'Inputs &amp; Outputs'!$C$9:$C$79)))</f>
        <v>20.617381349242585</v>
      </c>
      <c r="AY83">
        <f>SQRT('Mean Deaths'!AY83*(1-LOOKUP(AY$1,'Inputs &amp; Outputs'!$A$9:$A$79,'Inputs &amp; Outputs'!$C$9:$C$79)))</f>
        <v>20.683265201002477</v>
      </c>
      <c r="AZ83">
        <f>SQRT('Mean Deaths'!AZ83*(1-LOOKUP(AZ$1,'Inputs &amp; Outputs'!$A$9:$A$79,'Inputs &amp; Outputs'!$C$9:$C$79)))</f>
        <v>20.547117828466355</v>
      </c>
      <c r="BA83">
        <f>SQRT('Mean Deaths'!BA83*(1-LOOKUP(BA$1,'Inputs &amp; Outputs'!$A$9:$A$79,'Inputs &amp; Outputs'!$C$9:$C$79)))</f>
        <v>20.191339527637485</v>
      </c>
      <c r="BB83">
        <f>SQRT('Mean Deaths'!BB83*(1-LOOKUP(BB$1,'Inputs &amp; Outputs'!$A$9:$A$79,'Inputs &amp; Outputs'!$C$9:$C$79)))</f>
        <v>19.587865103328006</v>
      </c>
      <c r="BC83">
        <f>SQRT('Mean Deaths'!BC83*(1-LOOKUP(BC$1,'Inputs &amp; Outputs'!$A$9:$A$79,'Inputs &amp; Outputs'!$C$9:$C$79)))</f>
        <v>18.796586363305785</v>
      </c>
      <c r="BD83">
        <f>SQRT('Mean Deaths'!BD83*(1-LOOKUP(BD$1,'Inputs &amp; Outputs'!$A$9:$A$79,'Inputs &amp; Outputs'!$C$9:$C$79)))</f>
        <v>17.720547331337144</v>
      </c>
      <c r="BE83">
        <f>SQRT('Mean Deaths'!BE83*(1-LOOKUP(BE$1,'Inputs &amp; Outputs'!$A$9:$A$79,'Inputs &amp; Outputs'!$C$9:$C$79)))</f>
        <v>16.186448075320662</v>
      </c>
      <c r="BF83">
        <f>SQRT('Mean Deaths'!BF83*(1-LOOKUP(BF$1,'Inputs &amp; Outputs'!$A$9:$A$79,'Inputs &amp; Outputs'!$C$9:$C$79)))</f>
        <v>14.779316115710632</v>
      </c>
      <c r="BG83">
        <f>SQRT('Mean Deaths'!BG83*(1-LOOKUP(BG$1,'Inputs &amp; Outputs'!$A$9:$A$79,'Inputs &amp; Outputs'!$C$9:$C$79)))</f>
        <v>13.174191427330635</v>
      </c>
      <c r="BH83">
        <f>SQRT('Mean Deaths'!BH83*(1-LOOKUP(BH$1,'Inputs &amp; Outputs'!$A$9:$A$79,'Inputs &amp; Outputs'!$C$9:$C$79)))</f>
        <v>11.443198794832675</v>
      </c>
      <c r="BI83">
        <f>SQRT('Mean Deaths'!BI83*(1-LOOKUP(BI$1,'Inputs &amp; Outputs'!$A$9:$A$79,'Inputs &amp; Outputs'!$C$9:$C$79)))</f>
        <v>9.9395360560378272</v>
      </c>
      <c r="BJ83">
        <f>SQRT('Mean Deaths'!BJ83*(1-LOOKUP(BJ$1,'Inputs &amp; Outputs'!$A$9:$A$79,'Inputs &amp; Outputs'!$C$9:$C$79)))</f>
        <v>8.6363752320833651</v>
      </c>
      <c r="BK83">
        <f>SQRT('Mean Deaths'!BK83*(1-LOOKUP(BK$1,'Inputs &amp; Outputs'!$A$9:$A$79,'Inputs &amp; Outputs'!$C$9:$C$79)))</f>
        <v>7.2643795253423402</v>
      </c>
      <c r="BL83">
        <f>SQRT('Mean Deaths'!BL83*(1-LOOKUP(BL$1,'Inputs &amp; Outputs'!$A$9:$A$79,'Inputs &amp; Outputs'!$C$9:$C$79)))</f>
        <v>5.9650163485308241</v>
      </c>
      <c r="BM83">
        <f>SQRT('Mean Deaths'!BM83*(1-LOOKUP(BM$1,'Inputs &amp; Outputs'!$A$9:$A$79,'Inputs &amp; Outputs'!$C$9:$C$79)))</f>
        <v>5.0648964733281572</v>
      </c>
      <c r="BN83">
        <f>SQRT('Mean Deaths'!BN83*(1-LOOKUP(BN$1,'Inputs &amp; Outputs'!$A$9:$A$79,'Inputs &amp; Outputs'!$C$9:$C$79)))</f>
        <v>4.1909553961019439</v>
      </c>
      <c r="BO83">
        <f>SQRT('Mean Deaths'!BO83*(1-LOOKUP(BO$1,'Inputs &amp; Outputs'!$A$9:$A$79,'Inputs &amp; Outputs'!$C$9:$C$79)))</f>
        <v>3.2856344480151773</v>
      </c>
      <c r="BP83">
        <f>SQRT('Mean Deaths'!BP83*(1-LOOKUP(BP$1,'Inputs &amp; Outputs'!$A$9:$A$79,'Inputs &amp; Outputs'!$C$9:$C$79)))</f>
        <v>2.6259696998653661</v>
      </c>
      <c r="BQ83">
        <f>SQRT('Mean Deaths'!BQ83*(1-LOOKUP(BQ$1,'Inputs &amp; Outputs'!$A$9:$A$79,'Inputs &amp; Outputs'!$C$9:$C$79)))</f>
        <v>2.0803850213188904</v>
      </c>
      <c r="BR83">
        <f>SQRT('Mean Deaths'!BR83*(1-LOOKUP(BR$1,'Inputs &amp; Outputs'!$A$9:$A$79,'Inputs &amp; Outputs'!$C$9:$C$79)))</f>
        <v>1.6339257105575518</v>
      </c>
      <c r="BS83">
        <f>SQRT('Mean Deaths'!BS83*(1-LOOKUP(BS$1,'Inputs &amp; Outputs'!$A$9:$A$79,'Inputs &amp; Outputs'!$C$9:$C$79)))</f>
        <v>0</v>
      </c>
    </row>
    <row r="84" spans="1:71" x14ac:dyDescent="0.25">
      <c r="A84" s="1">
        <v>83</v>
      </c>
      <c r="B84">
        <f>SQRT('Mean Deaths'!B84*(1-LOOKUP(B$1,'Inputs &amp; Outputs'!$A$9:$A$79,'Inputs &amp; Outputs'!$C$9:$C$79)))</f>
        <v>2.7863888296503059</v>
      </c>
      <c r="C84">
        <f>SQRT('Mean Deaths'!C84*(1-LOOKUP(C$1,'Inputs &amp; Outputs'!$A$9:$A$79,'Inputs &amp; Outputs'!$C$9:$C$79)))</f>
        <v>2.9066503777681962</v>
      </c>
      <c r="D84">
        <f>SQRT('Mean Deaths'!D84*(1-LOOKUP(D$1,'Inputs &amp; Outputs'!$A$9:$A$79,'Inputs &amp; Outputs'!$C$9:$C$79)))</f>
        <v>3.0311244305727536</v>
      </c>
      <c r="E84">
        <f>SQRT('Mean Deaths'!E84*(1-LOOKUP(E$1,'Inputs &amp; Outputs'!$A$9:$A$79,'Inputs &amp; Outputs'!$C$9:$C$79)))</f>
        <v>3.1609941597940354</v>
      </c>
      <c r="F84">
        <f>SQRT('Mean Deaths'!F84*(1-LOOKUP(F$1,'Inputs &amp; Outputs'!$A$9:$A$79,'Inputs &amp; Outputs'!$C$9:$C$79)))</f>
        <v>3.2961254615927471</v>
      </c>
      <c r="G84">
        <f>SQRT('Mean Deaths'!G84*(1-LOOKUP(G$1,'Inputs &amp; Outputs'!$A$9:$A$79,'Inputs &amp; Outputs'!$C$9:$C$79)))</f>
        <v>3.4362397640234597</v>
      </c>
      <c r="H84">
        <f>SQRT('Mean Deaths'!H84*(1-LOOKUP(H$1,'Inputs &amp; Outputs'!$A$9:$A$79,'Inputs &amp; Outputs'!$C$9:$C$79)))</f>
        <v>3.5807843447535346</v>
      </c>
      <c r="I84">
        <f>SQRT('Mean Deaths'!I84*(1-LOOKUP(I$1,'Inputs &amp; Outputs'!$A$9:$A$79,'Inputs &amp; Outputs'!$C$9:$C$79)))</f>
        <v>3.7308634077853884</v>
      </c>
      <c r="J84">
        <f>SQRT('Mean Deaths'!J84*(1-LOOKUP(J$1,'Inputs &amp; Outputs'!$A$9:$A$79,'Inputs &amp; Outputs'!$C$9:$C$79)))</f>
        <v>3.8838625495905492</v>
      </c>
      <c r="K84">
        <f>SQRT('Mean Deaths'!K84*(1-LOOKUP(K$1,'Inputs &amp; Outputs'!$A$9:$A$79,'Inputs &amp; Outputs'!$C$9:$C$79)))</f>
        <v>4.0425981687119235</v>
      </c>
      <c r="L84">
        <f>SQRT('Mean Deaths'!L84*(1-LOOKUP(L$1,'Inputs &amp; Outputs'!$A$9:$A$79,'Inputs &amp; Outputs'!$C$9:$C$79)))</f>
        <v>4.2048053304075799</v>
      </c>
      <c r="M84">
        <f>SQRT('Mean Deaths'!M84*(1-LOOKUP(M$1,'Inputs &amp; Outputs'!$A$9:$A$79,'Inputs &amp; Outputs'!$C$9:$C$79)))</f>
        <v>4.3713518540149572</v>
      </c>
      <c r="N84">
        <f>SQRT('Mean Deaths'!N84*(1-LOOKUP(N$1,'Inputs &amp; Outputs'!$A$9:$A$79,'Inputs &amp; Outputs'!$C$9:$C$79)))</f>
        <v>4.539294594254927</v>
      </c>
      <c r="O84">
        <f>SQRT('Mean Deaths'!O84*(1-LOOKUP(O$1,'Inputs &amp; Outputs'!$A$9:$A$79,'Inputs &amp; Outputs'!$C$9:$C$79)))</f>
        <v>4.7113877961373545</v>
      </c>
      <c r="P84">
        <f>SQRT('Mean Deaths'!P84*(1-LOOKUP(P$1,'Inputs &amp; Outputs'!$A$9:$A$79,'Inputs &amp; Outputs'!$C$9:$C$79)))</f>
        <v>4.8892583662502433</v>
      </c>
      <c r="Q84">
        <f>SQRT('Mean Deaths'!Q84*(1-LOOKUP(Q$1,'Inputs &amp; Outputs'!$A$9:$A$79,'Inputs &amp; Outputs'!$C$9:$C$79)))</f>
        <v>5.0716715330529833</v>
      </c>
      <c r="R84">
        <f>SQRT('Mean Deaths'!R84*(1-LOOKUP(R$1,'Inputs &amp; Outputs'!$A$9:$A$79,'Inputs &amp; Outputs'!$C$9:$C$79)))</f>
        <v>5.2602951987960713</v>
      </c>
      <c r="S84">
        <f>SQRT('Mean Deaths'!S84*(1-LOOKUP(S$1,'Inputs &amp; Outputs'!$A$9:$A$79,'Inputs &amp; Outputs'!$C$9:$C$79)))</f>
        <v>5.4649415003288002</v>
      </c>
      <c r="T84">
        <f>SQRT('Mean Deaths'!T84*(1-LOOKUP(T$1,'Inputs &amp; Outputs'!$A$9:$A$79,'Inputs &amp; Outputs'!$C$9:$C$79)))</f>
        <v>5.6907441188821695</v>
      </c>
      <c r="U84">
        <f>SQRT('Mean Deaths'!U84*(1-LOOKUP(U$1,'Inputs &amp; Outputs'!$A$9:$A$79,'Inputs &amp; Outputs'!$C$9:$C$79)))</f>
        <v>5.9390114206699423</v>
      </c>
      <c r="V84">
        <f>SQRT('Mean Deaths'!V84*(1-LOOKUP(V$1,'Inputs &amp; Outputs'!$A$9:$A$79,'Inputs &amp; Outputs'!$C$9:$C$79)))</f>
        <v>6.2001889538690671</v>
      </c>
      <c r="W84">
        <f>SQRT('Mean Deaths'!W84*(1-LOOKUP(W$1,'Inputs &amp; Outputs'!$A$9:$A$79,'Inputs &amp; Outputs'!$C$9:$C$79)))</f>
        <v>6.4633626374932724</v>
      </c>
      <c r="X84">
        <f>SQRT('Mean Deaths'!X84*(1-LOOKUP(X$1,'Inputs &amp; Outputs'!$A$9:$A$79,'Inputs &amp; Outputs'!$C$9:$C$79)))</f>
        <v>6.7325088739795955</v>
      </c>
      <c r="Y84">
        <f>SQRT('Mean Deaths'!Y84*(1-LOOKUP(Y$1,'Inputs &amp; Outputs'!$A$9:$A$79,'Inputs &amp; Outputs'!$C$9:$C$79)))</f>
        <v>7.0060573107607391</v>
      </c>
      <c r="Z84">
        <f>SQRT('Mean Deaths'!Z84*(1-LOOKUP(Z$1,'Inputs &amp; Outputs'!$A$9:$A$79,'Inputs &amp; Outputs'!$C$9:$C$79)))</f>
        <v>7.3025089981808309</v>
      </c>
      <c r="AA84">
        <f>SQRT('Mean Deaths'!AA84*(1-LOOKUP(AA$1,'Inputs &amp; Outputs'!$A$9:$A$79,'Inputs &amp; Outputs'!$C$9:$C$79)))</f>
        <v>7.6146898408369861</v>
      </c>
      <c r="AB84">
        <f>SQRT('Mean Deaths'!AB84*(1-LOOKUP(AB$1,'Inputs &amp; Outputs'!$A$9:$A$79,'Inputs &amp; Outputs'!$C$9:$C$79)))</f>
        <v>7.9580722843306715</v>
      </c>
      <c r="AC84">
        <f>SQRT('Mean Deaths'!AC84*(1-LOOKUP(AC$1,'Inputs &amp; Outputs'!$A$9:$A$79,'Inputs &amp; Outputs'!$C$9:$C$79)))</f>
        <v>8.3289698602093036</v>
      </c>
      <c r="AD84">
        <f>SQRT('Mean Deaths'!AD84*(1-LOOKUP(AD$1,'Inputs &amp; Outputs'!$A$9:$A$79,'Inputs &amp; Outputs'!$C$9:$C$79)))</f>
        <v>8.7238747884673931</v>
      </c>
      <c r="AE84">
        <f>SQRT('Mean Deaths'!AE84*(1-LOOKUP(AE$1,'Inputs &amp; Outputs'!$A$9:$A$79,'Inputs &amp; Outputs'!$C$9:$C$79)))</f>
        <v>9.155754506870748</v>
      </c>
      <c r="AF84">
        <f>SQRT('Mean Deaths'!AF84*(1-LOOKUP(AF$1,'Inputs &amp; Outputs'!$A$9:$A$79,'Inputs &amp; Outputs'!$C$9:$C$79)))</f>
        <v>9.6178573114415666</v>
      </c>
      <c r="AG84">
        <f>SQRT('Mean Deaths'!AG84*(1-LOOKUP(AG$1,'Inputs &amp; Outputs'!$A$9:$A$79,'Inputs &amp; Outputs'!$C$9:$C$79)))</f>
        <v>10.11130030319543</v>
      </c>
      <c r="AH84">
        <f>SQRT('Mean Deaths'!AH84*(1-LOOKUP(AH$1,'Inputs &amp; Outputs'!$A$9:$A$79,'Inputs &amp; Outputs'!$C$9:$C$79)))</f>
        <v>10.623680751585534</v>
      </c>
      <c r="AI84">
        <f>SQRT('Mean Deaths'!AI84*(1-LOOKUP(AI$1,'Inputs &amp; Outputs'!$A$9:$A$79,'Inputs &amp; Outputs'!$C$9:$C$79)))</f>
        <v>11.15836379673615</v>
      </c>
      <c r="AJ84">
        <f>SQRT('Mean Deaths'!AJ84*(1-LOOKUP(AJ$1,'Inputs &amp; Outputs'!$A$9:$A$79,'Inputs &amp; Outputs'!$C$9:$C$79)))</f>
        <v>11.717403560244565</v>
      </c>
      <c r="AK84">
        <f>SQRT('Mean Deaths'!AK84*(1-LOOKUP(AK$1,'Inputs &amp; Outputs'!$A$9:$A$79,'Inputs &amp; Outputs'!$C$9:$C$79)))</f>
        <v>12.283473144286187</v>
      </c>
      <c r="AL84">
        <f>SQRT('Mean Deaths'!AL84*(1-LOOKUP(AL$1,'Inputs &amp; Outputs'!$A$9:$A$79,'Inputs &amp; Outputs'!$C$9:$C$79)))</f>
        <v>12.86777178571193</v>
      </c>
      <c r="AM84">
        <f>SQRT('Mean Deaths'!AM84*(1-LOOKUP(AM$1,'Inputs &amp; Outputs'!$A$9:$A$79,'Inputs &amp; Outputs'!$C$9:$C$79)))</f>
        <v>13.486884068885592</v>
      </c>
      <c r="AN84">
        <f>SQRT('Mean Deaths'!AN84*(1-LOOKUP(AN$1,'Inputs &amp; Outputs'!$A$9:$A$79,'Inputs &amp; Outputs'!$C$9:$C$79)))</f>
        <v>14.129603607474344</v>
      </c>
      <c r="AO84">
        <f>SQRT('Mean Deaths'!AO84*(1-LOOKUP(AO$1,'Inputs &amp; Outputs'!$A$9:$A$79,'Inputs &amp; Outputs'!$C$9:$C$79)))</f>
        <v>14.826297824934585</v>
      </c>
      <c r="AP84">
        <f>SQRT('Mean Deaths'!AP84*(1-LOOKUP(AP$1,'Inputs &amp; Outputs'!$A$9:$A$79,'Inputs &amp; Outputs'!$C$9:$C$79)))</f>
        <v>15.584918976189771</v>
      </c>
      <c r="AQ84">
        <f>SQRT('Mean Deaths'!AQ84*(1-LOOKUP(AQ$1,'Inputs &amp; Outputs'!$A$9:$A$79,'Inputs &amp; Outputs'!$C$9:$C$79)))</f>
        <v>16.362021804285071</v>
      </c>
      <c r="AR84">
        <f>SQRT('Mean Deaths'!AR84*(1-LOOKUP(AR$1,'Inputs &amp; Outputs'!$A$9:$A$79,'Inputs &amp; Outputs'!$C$9:$C$79)))</f>
        <v>17.176456726719397</v>
      </c>
      <c r="AS84">
        <f>SQRT('Mean Deaths'!AS84*(1-LOOKUP(AS$1,'Inputs &amp; Outputs'!$A$9:$A$79,'Inputs &amp; Outputs'!$C$9:$C$79)))</f>
        <v>17.951398436856447</v>
      </c>
      <c r="AT84">
        <f>SQRT('Mean Deaths'!AT84*(1-LOOKUP(AT$1,'Inputs &amp; Outputs'!$A$9:$A$79,'Inputs &amp; Outputs'!$C$9:$C$79)))</f>
        <v>18.630554077109355</v>
      </c>
      <c r="AU84">
        <f>SQRT('Mean Deaths'!AU84*(1-LOOKUP(AU$1,'Inputs &amp; Outputs'!$A$9:$A$79,'Inputs &amp; Outputs'!$C$9:$C$79)))</f>
        <v>19.335489264804629</v>
      </c>
      <c r="AV84">
        <f>SQRT('Mean Deaths'!AV84*(1-LOOKUP(AV$1,'Inputs &amp; Outputs'!$A$9:$A$79,'Inputs &amp; Outputs'!$C$9:$C$79)))</f>
        <v>19.938722827914305</v>
      </c>
      <c r="AW84">
        <f>SQRT('Mean Deaths'!AW84*(1-LOOKUP(AW$1,'Inputs &amp; Outputs'!$A$9:$A$79,'Inputs &amp; Outputs'!$C$9:$C$79)))</f>
        <v>20.35473413505369</v>
      </c>
      <c r="AX84">
        <f>SQRT('Mean Deaths'!AX84*(1-LOOKUP(AX$1,'Inputs &amp; Outputs'!$A$9:$A$79,'Inputs &amp; Outputs'!$C$9:$C$79)))</f>
        <v>20.604339251142996</v>
      </c>
      <c r="AY84">
        <f>SQRT('Mean Deaths'!AY84*(1-LOOKUP(AY$1,'Inputs &amp; Outputs'!$A$9:$A$79,'Inputs &amp; Outputs'!$C$9:$C$79)))</f>
        <v>20.746228102205713</v>
      </c>
      <c r="AZ84">
        <f>SQRT('Mean Deaths'!AZ84*(1-LOOKUP(AZ$1,'Inputs &amp; Outputs'!$A$9:$A$79,'Inputs &amp; Outputs'!$C$9:$C$79)))</f>
        <v>20.549835521465276</v>
      </c>
      <c r="BA84">
        <f>SQRT('Mean Deaths'!BA84*(1-LOOKUP(BA$1,'Inputs &amp; Outputs'!$A$9:$A$79,'Inputs &amp; Outputs'!$C$9:$C$79)))</f>
        <v>20.139248573262311</v>
      </c>
      <c r="BB84">
        <f>SQRT('Mean Deaths'!BB84*(1-LOOKUP(BB$1,'Inputs &amp; Outputs'!$A$9:$A$79,'Inputs &amp; Outputs'!$C$9:$C$79)))</f>
        <v>19.594797634107199</v>
      </c>
      <c r="BC84">
        <f>SQRT('Mean Deaths'!BC84*(1-LOOKUP(BC$1,'Inputs &amp; Outputs'!$A$9:$A$79,'Inputs &amp; Outputs'!$C$9:$C$79)))</f>
        <v>18.678094408939124</v>
      </c>
      <c r="BD84">
        <f>SQRT('Mean Deaths'!BD84*(1-LOOKUP(BD$1,'Inputs &amp; Outputs'!$A$9:$A$79,'Inputs &amp; Outputs'!$C$9:$C$79)))</f>
        <v>17.521026109823133</v>
      </c>
      <c r="BE84">
        <f>SQRT('Mean Deaths'!BE84*(1-LOOKUP(BE$1,'Inputs &amp; Outputs'!$A$9:$A$79,'Inputs &amp; Outputs'!$C$9:$C$79)))</f>
        <v>16.484623902836244</v>
      </c>
      <c r="BF84">
        <f>SQRT('Mean Deaths'!BF84*(1-LOOKUP(BF$1,'Inputs &amp; Outputs'!$A$9:$A$79,'Inputs &amp; Outputs'!$C$9:$C$79)))</f>
        <v>14.937779292555101</v>
      </c>
      <c r="BG84">
        <f>SQRT('Mean Deaths'!BG84*(1-LOOKUP(BG$1,'Inputs &amp; Outputs'!$A$9:$A$79,'Inputs &amp; Outputs'!$C$9:$C$79)))</f>
        <v>13.565624375820562</v>
      </c>
      <c r="BH84">
        <f>SQRT('Mean Deaths'!BH84*(1-LOOKUP(BH$1,'Inputs &amp; Outputs'!$A$9:$A$79,'Inputs &amp; Outputs'!$C$9:$C$79)))</f>
        <v>11.943728431320306</v>
      </c>
      <c r="BI84">
        <f>SQRT('Mean Deaths'!BI84*(1-LOOKUP(BI$1,'Inputs &amp; Outputs'!$A$9:$A$79,'Inputs &amp; Outputs'!$C$9:$C$79)))</f>
        <v>10.354492712456366</v>
      </c>
      <c r="BJ84">
        <f>SQRT('Mean Deaths'!BJ84*(1-LOOKUP(BJ$1,'Inputs &amp; Outputs'!$A$9:$A$79,'Inputs &amp; Outputs'!$C$9:$C$79)))</f>
        <v>8.877661190086215</v>
      </c>
      <c r="BK84">
        <f>SQRT('Mean Deaths'!BK84*(1-LOOKUP(BK$1,'Inputs &amp; Outputs'!$A$9:$A$79,'Inputs &amp; Outputs'!$C$9:$C$79)))</f>
        <v>7.5430334661356238</v>
      </c>
      <c r="BL84">
        <f>SQRT('Mean Deaths'!BL84*(1-LOOKUP(BL$1,'Inputs &amp; Outputs'!$A$9:$A$79,'Inputs &amp; Outputs'!$C$9:$C$79)))</f>
        <v>6.3793611881392165</v>
      </c>
      <c r="BM84">
        <f>SQRT('Mean Deaths'!BM84*(1-LOOKUP(BM$1,'Inputs &amp; Outputs'!$A$9:$A$79,'Inputs &amp; Outputs'!$C$9:$C$79)))</f>
        <v>5.1316892017175002</v>
      </c>
      <c r="BN84">
        <f>SQRT('Mean Deaths'!BN84*(1-LOOKUP(BN$1,'Inputs &amp; Outputs'!$A$9:$A$79,'Inputs &amp; Outputs'!$C$9:$C$79)))</f>
        <v>4.3532455902305811</v>
      </c>
      <c r="BO84">
        <f>SQRT('Mean Deaths'!BO84*(1-LOOKUP(BO$1,'Inputs &amp; Outputs'!$A$9:$A$79,'Inputs &amp; Outputs'!$C$9:$C$79)))</f>
        <v>3.7210570898517532</v>
      </c>
      <c r="BP84">
        <f>SQRT('Mean Deaths'!BP84*(1-LOOKUP(BP$1,'Inputs &amp; Outputs'!$A$9:$A$79,'Inputs &amp; Outputs'!$C$9:$C$79)))</f>
        <v>2.8012229874194237</v>
      </c>
      <c r="BQ84">
        <f>SQRT('Mean Deaths'!BQ84*(1-LOOKUP(BQ$1,'Inputs &amp; Outputs'!$A$9:$A$79,'Inputs &amp; Outputs'!$C$9:$C$79)))</f>
        <v>2.2470726460032395</v>
      </c>
      <c r="BR84">
        <f>SQRT('Mean Deaths'!BR84*(1-LOOKUP(BR$1,'Inputs &amp; Outputs'!$A$9:$A$79,'Inputs &amp; Outputs'!$C$9:$C$79)))</f>
        <v>1.9080141607611303</v>
      </c>
      <c r="BS84">
        <f>SQRT('Mean Deaths'!BS84*(1-LOOKUP(BS$1,'Inputs &amp; Outputs'!$A$9:$A$79,'Inputs &amp; Outputs'!$C$9:$C$79)))</f>
        <v>0</v>
      </c>
    </row>
    <row r="85" spans="1:71" x14ac:dyDescent="0.25">
      <c r="A85" s="1">
        <v>84</v>
      </c>
      <c r="B85">
        <f>SQRT('Mean Deaths'!B85*(1-LOOKUP(B$1,'Inputs &amp; Outputs'!$A$9:$A$79,'Inputs &amp; Outputs'!$C$9:$C$79)))</f>
        <v>2.7863888296503059</v>
      </c>
      <c r="C85">
        <f>SQRT('Mean Deaths'!C85*(1-LOOKUP(C$1,'Inputs &amp; Outputs'!$A$9:$A$79,'Inputs &amp; Outputs'!$C$9:$C$79)))</f>
        <v>2.9065049689095663</v>
      </c>
      <c r="D85">
        <f>SQRT('Mean Deaths'!D85*(1-LOOKUP(D$1,'Inputs &amp; Outputs'!$A$9:$A$79,'Inputs &amp; Outputs'!$C$9:$C$79)))</f>
        <v>3.0309726428748909</v>
      </c>
      <c r="E85">
        <f>SQRT('Mean Deaths'!E85*(1-LOOKUP(E$1,'Inputs &amp; Outputs'!$A$9:$A$79,'Inputs &amp; Outputs'!$C$9:$C$79)))</f>
        <v>3.1611526493105329</v>
      </c>
      <c r="F85">
        <f>SQRT('Mean Deaths'!F85*(1-LOOKUP(F$1,'Inputs &amp; Outputs'!$A$9:$A$79,'Inputs &amp; Outputs'!$C$9:$C$79)))</f>
        <v>3.2966218286555105</v>
      </c>
      <c r="G85">
        <f>SQRT('Mean Deaths'!G85*(1-LOOKUP(G$1,'Inputs &amp; Outputs'!$A$9:$A$79,'Inputs &amp; Outputs'!$C$9:$C$79)))</f>
        <v>3.4360671016730744</v>
      </c>
      <c r="H85">
        <f>SQRT('Mean Deaths'!H85*(1-LOOKUP(H$1,'Inputs &amp; Outputs'!$A$9:$A$79,'Inputs &amp; Outputs'!$C$9:$C$79)))</f>
        <v>3.5811446752545475</v>
      </c>
      <c r="I85">
        <f>SQRT('Mean Deaths'!I85*(1-LOOKUP(I$1,'Inputs &amp; Outputs'!$A$9:$A$79,'Inputs &amp; Outputs'!$C$9:$C$79)))</f>
        <v>3.7308634077853884</v>
      </c>
      <c r="J85">
        <f>SQRT('Mean Deaths'!J85*(1-LOOKUP(J$1,'Inputs &amp; Outputs'!$A$9:$A$79,'Inputs &amp; Outputs'!$C$9:$C$79)))</f>
        <v>3.8834707349565543</v>
      </c>
      <c r="K85">
        <f>SQRT('Mean Deaths'!K85*(1-LOOKUP(K$1,'Inputs &amp; Outputs'!$A$9:$A$79,'Inputs &amp; Outputs'!$C$9:$C$79)))</f>
        <v>4.0438226419093857</v>
      </c>
      <c r="L85">
        <f>SQRT('Mean Deaths'!L85*(1-LOOKUP(L$1,'Inputs &amp; Outputs'!$A$9:$A$79,'Inputs &amp; Outputs'!$C$9:$C$79)))</f>
        <v>4.2069318694250324</v>
      </c>
      <c r="M85">
        <f>SQRT('Mean Deaths'!M85*(1-LOOKUP(M$1,'Inputs &amp; Outputs'!$A$9:$A$79,'Inputs &amp; Outputs'!$C$9:$C$79)))</f>
        <v>4.3729018610529096</v>
      </c>
      <c r="N85">
        <f>SQRT('Mean Deaths'!N85*(1-LOOKUP(N$1,'Inputs &amp; Outputs'!$A$9:$A$79,'Inputs &amp; Outputs'!$C$9:$C$79)))</f>
        <v>4.5443651457760303</v>
      </c>
      <c r="O85">
        <f>SQRT('Mean Deaths'!O85*(1-LOOKUP(O$1,'Inputs &amp; Outputs'!$A$9:$A$79,'Inputs &amp; Outputs'!$C$9:$C$79)))</f>
        <v>4.7171427508024388</v>
      </c>
      <c r="P85">
        <f>SQRT('Mean Deaths'!P85*(1-LOOKUP(P$1,'Inputs &amp; Outputs'!$A$9:$A$79,'Inputs &amp; Outputs'!$C$9:$C$79)))</f>
        <v>4.89374781527001</v>
      </c>
      <c r="Q85">
        <f>SQRT('Mean Deaths'!Q85*(1-LOOKUP(Q$1,'Inputs &amp; Outputs'!$A$9:$A$79,'Inputs &amp; Outputs'!$C$9:$C$79)))</f>
        <v>5.074782034132304</v>
      </c>
      <c r="R85">
        <f>SQRT('Mean Deaths'!R85*(1-LOOKUP(R$1,'Inputs &amp; Outputs'!$A$9:$A$79,'Inputs &amp; Outputs'!$C$9:$C$79)))</f>
        <v>5.2632626211294076</v>
      </c>
      <c r="S85">
        <f>SQRT('Mean Deaths'!S85*(1-LOOKUP(S$1,'Inputs &amp; Outputs'!$A$9:$A$79,'Inputs &amp; Outputs'!$C$9:$C$79)))</f>
        <v>5.4694403210127449</v>
      </c>
      <c r="T85">
        <f>SQRT('Mean Deaths'!T85*(1-LOOKUP(T$1,'Inputs &amp; Outputs'!$A$9:$A$79,'Inputs &amp; Outputs'!$C$9:$C$79)))</f>
        <v>5.6933868112704236</v>
      </c>
      <c r="U85">
        <f>SQRT('Mean Deaths'!U85*(1-LOOKUP(U$1,'Inputs &amp; Outputs'!$A$9:$A$79,'Inputs &amp; Outputs'!$C$9:$C$79)))</f>
        <v>5.9414696208665418</v>
      </c>
      <c r="V85">
        <f>SQRT('Mean Deaths'!V85*(1-LOOKUP(V$1,'Inputs &amp; Outputs'!$A$9:$A$79,'Inputs &amp; Outputs'!$C$9:$C$79)))</f>
        <v>6.2008327614564811</v>
      </c>
      <c r="W85">
        <f>SQRT('Mean Deaths'!W85*(1-LOOKUP(W$1,'Inputs &amp; Outputs'!$A$9:$A$79,'Inputs &amp; Outputs'!$C$9:$C$79)))</f>
        <v>6.4653854937227067</v>
      </c>
      <c r="X85">
        <f>SQRT('Mean Deaths'!X85*(1-LOOKUP(X$1,'Inputs &amp; Outputs'!$A$9:$A$79,'Inputs &amp; Outputs'!$C$9:$C$79)))</f>
        <v>6.7300399757580198</v>
      </c>
      <c r="Y85">
        <f>SQRT('Mean Deaths'!Y85*(1-LOOKUP(Y$1,'Inputs &amp; Outputs'!$A$9:$A$79,'Inputs &amp; Outputs'!$C$9:$C$79)))</f>
        <v>7.0019982879346667</v>
      </c>
      <c r="Z85">
        <f>SQRT('Mean Deaths'!Z85*(1-LOOKUP(Z$1,'Inputs &amp; Outputs'!$A$9:$A$79,'Inputs &amp; Outputs'!$C$9:$C$79)))</f>
        <v>7.2971045926208298</v>
      </c>
      <c r="AA85">
        <f>SQRT('Mean Deaths'!AA85*(1-LOOKUP(AA$1,'Inputs &amp; Outputs'!$A$9:$A$79,'Inputs &amp; Outputs'!$C$9:$C$79)))</f>
        <v>7.6102359767253605</v>
      </c>
      <c r="AB85">
        <f>SQRT('Mean Deaths'!AB85*(1-LOOKUP(AB$1,'Inputs &amp; Outputs'!$A$9:$A$79,'Inputs &amp; Outputs'!$C$9:$C$79)))</f>
        <v>7.9516917031265741</v>
      </c>
      <c r="AC85">
        <f>SQRT('Mean Deaths'!AC85*(1-LOOKUP(AC$1,'Inputs &amp; Outputs'!$A$9:$A$79,'Inputs &amp; Outputs'!$C$9:$C$79)))</f>
        <v>8.3209065303201797</v>
      </c>
      <c r="AD85">
        <f>SQRT('Mean Deaths'!AD85*(1-LOOKUP(AD$1,'Inputs &amp; Outputs'!$A$9:$A$79,'Inputs &amp; Outputs'!$C$9:$C$79)))</f>
        <v>8.7172510960411707</v>
      </c>
      <c r="AE85">
        <f>SQRT('Mean Deaths'!AE85*(1-LOOKUP(AE$1,'Inputs &amp; Outputs'!$A$9:$A$79,'Inputs &amp; Outputs'!$C$9:$C$79)))</f>
        <v>9.1462446321912925</v>
      </c>
      <c r="AF85">
        <f>SQRT('Mean Deaths'!AF85*(1-LOOKUP(AF$1,'Inputs &amp; Outputs'!$A$9:$A$79,'Inputs &amp; Outputs'!$C$9:$C$79)))</f>
        <v>9.6045931245875789</v>
      </c>
      <c r="AG85">
        <f>SQRT('Mean Deaths'!AG85*(1-LOOKUP(AG$1,'Inputs &amp; Outputs'!$A$9:$A$79,'Inputs &amp; Outputs'!$C$9:$C$79)))</f>
        <v>10.090462109591414</v>
      </c>
      <c r="AH85">
        <f>SQRT('Mean Deaths'!AH85*(1-LOOKUP(AH$1,'Inputs &amp; Outputs'!$A$9:$A$79,'Inputs &amp; Outputs'!$C$9:$C$79)))</f>
        <v>10.584723228549436</v>
      </c>
      <c r="AI85">
        <f>SQRT('Mean Deaths'!AI85*(1-LOOKUP(AI$1,'Inputs &amp; Outputs'!$A$9:$A$79,'Inputs &amp; Outputs'!$C$9:$C$79)))</f>
        <v>11.116259020736068</v>
      </c>
      <c r="AJ85">
        <f>SQRT('Mean Deaths'!AJ85*(1-LOOKUP(AJ$1,'Inputs &amp; Outputs'!$A$9:$A$79,'Inputs &amp; Outputs'!$C$9:$C$79)))</f>
        <v>11.672574189753346</v>
      </c>
      <c r="AK85">
        <f>SQRT('Mean Deaths'!AK85*(1-LOOKUP(AK$1,'Inputs &amp; Outputs'!$A$9:$A$79,'Inputs &amp; Outputs'!$C$9:$C$79)))</f>
        <v>12.232783597137653</v>
      </c>
      <c r="AL85">
        <f>SQRT('Mean Deaths'!AL85*(1-LOOKUP(AL$1,'Inputs &amp; Outputs'!$A$9:$A$79,'Inputs &amp; Outputs'!$C$9:$C$79)))</f>
        <v>12.81061916469692</v>
      </c>
      <c r="AM85">
        <f>SQRT('Mean Deaths'!AM85*(1-LOOKUP(AM$1,'Inputs &amp; Outputs'!$A$9:$A$79,'Inputs &amp; Outputs'!$C$9:$C$79)))</f>
        <v>13.4109196264295</v>
      </c>
      <c r="AN85">
        <f>SQRT('Mean Deaths'!AN85*(1-LOOKUP(AN$1,'Inputs &amp; Outputs'!$A$9:$A$79,'Inputs &amp; Outputs'!$C$9:$C$79)))</f>
        <v>14.040926921280946</v>
      </c>
      <c r="AO85">
        <f>SQRT('Mean Deaths'!AO85*(1-LOOKUP(AO$1,'Inputs &amp; Outputs'!$A$9:$A$79,'Inputs &amp; Outputs'!$C$9:$C$79)))</f>
        <v>14.714464564922775</v>
      </c>
      <c r="AP85">
        <f>SQRT('Mean Deaths'!AP85*(1-LOOKUP(AP$1,'Inputs &amp; Outputs'!$A$9:$A$79,'Inputs &amp; Outputs'!$C$9:$C$79)))</f>
        <v>15.441285629532278</v>
      </c>
      <c r="AQ85">
        <f>SQRT('Mean Deaths'!AQ85*(1-LOOKUP(AQ$1,'Inputs &amp; Outputs'!$A$9:$A$79,'Inputs &amp; Outputs'!$C$9:$C$79)))</f>
        <v>16.209500657524895</v>
      </c>
      <c r="AR85">
        <f>SQRT('Mean Deaths'!AR85*(1-LOOKUP(AR$1,'Inputs &amp; Outputs'!$A$9:$A$79,'Inputs &amp; Outputs'!$C$9:$C$79)))</f>
        <v>16.968812200261514</v>
      </c>
      <c r="AS85">
        <f>SQRT('Mean Deaths'!AS85*(1-LOOKUP(AS$1,'Inputs &amp; Outputs'!$A$9:$A$79,'Inputs &amp; Outputs'!$C$9:$C$79)))</f>
        <v>17.740465185350129</v>
      </c>
      <c r="AT85">
        <f>SQRT('Mean Deaths'!AT85*(1-LOOKUP(AT$1,'Inputs &amp; Outputs'!$A$9:$A$79,'Inputs &amp; Outputs'!$C$9:$C$79)))</f>
        <v>18.43684740192813</v>
      </c>
      <c r="AU85">
        <f>SQRT('Mean Deaths'!AU85*(1-LOOKUP(AU$1,'Inputs &amp; Outputs'!$A$9:$A$79,'Inputs &amp; Outputs'!$C$9:$C$79)))</f>
        <v>19.121172043379037</v>
      </c>
      <c r="AV85">
        <f>SQRT('Mean Deaths'!AV85*(1-LOOKUP(AV$1,'Inputs &amp; Outputs'!$A$9:$A$79,'Inputs &amp; Outputs'!$C$9:$C$79)))</f>
        <v>19.652535985337668</v>
      </c>
      <c r="AW85">
        <f>SQRT('Mean Deaths'!AW85*(1-LOOKUP(AW$1,'Inputs &amp; Outputs'!$A$9:$A$79,'Inputs &amp; Outputs'!$C$9:$C$79)))</f>
        <v>20.049371188124578</v>
      </c>
      <c r="AX85">
        <f>SQRT('Mean Deaths'!AX85*(1-LOOKUP(AX$1,'Inputs &amp; Outputs'!$A$9:$A$79,'Inputs &amp; Outputs'!$C$9:$C$79)))</f>
        <v>20.387940149308267</v>
      </c>
      <c r="AY85">
        <f>SQRT('Mean Deaths'!AY85*(1-LOOKUP(AY$1,'Inputs &amp; Outputs'!$A$9:$A$79,'Inputs &amp; Outputs'!$C$9:$C$79)))</f>
        <v>20.5396719313351</v>
      </c>
      <c r="AZ85">
        <f>SQRT('Mean Deaths'!AZ85*(1-LOOKUP(AZ$1,'Inputs &amp; Outputs'!$A$9:$A$79,'Inputs &amp; Outputs'!$C$9:$C$79)))</f>
        <v>20.429915032957233</v>
      </c>
      <c r="BA85">
        <f>SQRT('Mean Deaths'!BA85*(1-LOOKUP(BA$1,'Inputs &amp; Outputs'!$A$9:$A$79,'Inputs &amp; Outputs'!$C$9:$C$79)))</f>
        <v>20.062398531183852</v>
      </c>
      <c r="BB85">
        <f>SQRT('Mean Deaths'!BB85*(1-LOOKUP(BB$1,'Inputs &amp; Outputs'!$A$9:$A$79,'Inputs &amp; Outputs'!$C$9:$C$79)))</f>
        <v>19.378735997041577</v>
      </c>
      <c r="BC85">
        <f>SQRT('Mean Deaths'!BC85*(1-LOOKUP(BC$1,'Inputs &amp; Outputs'!$A$9:$A$79,'Inputs &amp; Outputs'!$C$9:$C$79)))</f>
        <v>18.446851880440224</v>
      </c>
      <c r="BD85">
        <f>SQRT('Mean Deaths'!BD85*(1-LOOKUP(BD$1,'Inputs &amp; Outputs'!$A$9:$A$79,'Inputs &amp; Outputs'!$C$9:$C$79)))</f>
        <v>17.309976983520226</v>
      </c>
      <c r="BE85">
        <f>SQRT('Mean Deaths'!BE85*(1-LOOKUP(BE$1,'Inputs &amp; Outputs'!$A$9:$A$79,'Inputs &amp; Outputs'!$C$9:$C$79)))</f>
        <v>16.043272748708848</v>
      </c>
      <c r="BF85">
        <f>SQRT('Mean Deaths'!BF85*(1-LOOKUP(BF$1,'Inputs &amp; Outputs'!$A$9:$A$79,'Inputs &amp; Outputs'!$C$9:$C$79)))</f>
        <v>14.742505806707353</v>
      </c>
      <c r="BG85">
        <f>SQRT('Mean Deaths'!BG85*(1-LOOKUP(BG$1,'Inputs &amp; Outputs'!$A$9:$A$79,'Inputs &amp; Outputs'!$C$9:$C$79)))</f>
        <v>13.203050588808482</v>
      </c>
      <c r="BH85">
        <f>SQRT('Mean Deaths'!BH85*(1-LOOKUP(BH$1,'Inputs &amp; Outputs'!$A$9:$A$79,'Inputs &amp; Outputs'!$C$9:$C$79)))</f>
        <v>11.751142553476917</v>
      </c>
      <c r="BI85">
        <f>SQRT('Mean Deaths'!BI85*(1-LOOKUP(BI$1,'Inputs &amp; Outputs'!$A$9:$A$79,'Inputs &amp; Outputs'!$C$9:$C$79)))</f>
        <v>10.214695654769553</v>
      </c>
      <c r="BJ85">
        <f>SQRT('Mean Deaths'!BJ85*(1-LOOKUP(BJ$1,'Inputs &amp; Outputs'!$A$9:$A$79,'Inputs &amp; Outputs'!$C$9:$C$79)))</f>
        <v>8.9132907427311032</v>
      </c>
      <c r="BK85">
        <f>SQRT('Mean Deaths'!BK85*(1-LOOKUP(BK$1,'Inputs &amp; Outputs'!$A$9:$A$79,'Inputs &amp; Outputs'!$C$9:$C$79)))</f>
        <v>7.5717689357787457</v>
      </c>
      <c r="BL85">
        <f>SQRT('Mean Deaths'!BL85*(1-LOOKUP(BL$1,'Inputs &amp; Outputs'!$A$9:$A$79,'Inputs &amp; Outputs'!$C$9:$C$79)))</f>
        <v>6.2383634205474916</v>
      </c>
      <c r="BM85">
        <f>SQRT('Mean Deaths'!BM85*(1-LOOKUP(BM$1,'Inputs &amp; Outputs'!$A$9:$A$79,'Inputs &amp; Outputs'!$C$9:$C$79)))</f>
        <v>5.0198742780276877</v>
      </c>
      <c r="BN85">
        <f>SQRT('Mean Deaths'!BN85*(1-LOOKUP(BN$1,'Inputs &amp; Outputs'!$A$9:$A$79,'Inputs &amp; Outputs'!$C$9:$C$79)))</f>
        <v>4.1632920218650291</v>
      </c>
      <c r="BO85">
        <f>SQRT('Mean Deaths'!BO85*(1-LOOKUP(BO$1,'Inputs &amp; Outputs'!$A$9:$A$79,'Inputs &amp; Outputs'!$C$9:$C$79)))</f>
        <v>3.2856344480151773</v>
      </c>
      <c r="BP85">
        <f>SQRT('Mean Deaths'!BP85*(1-LOOKUP(BP$1,'Inputs &amp; Outputs'!$A$9:$A$79,'Inputs &amp; Outputs'!$C$9:$C$79)))</f>
        <v>2.4381516572959527</v>
      </c>
      <c r="BQ85">
        <f>SQRT('Mean Deaths'!BQ85*(1-LOOKUP(BQ$1,'Inputs &amp; Outputs'!$A$9:$A$79,'Inputs &amp; Outputs'!$C$9:$C$79)))</f>
        <v>1.6263117817491208</v>
      </c>
      <c r="BR85">
        <f>SQRT('Mean Deaths'!BR85*(1-LOOKUP(BR$1,'Inputs &amp; Outputs'!$A$9:$A$79,'Inputs &amp; Outputs'!$C$9:$C$79)))</f>
        <v>1.303421811071535</v>
      </c>
      <c r="BS85">
        <f>SQRT('Mean Deaths'!BS85*(1-LOOKUP(BS$1,'Inputs &amp; Outputs'!$A$9:$A$79,'Inputs &amp; Outputs'!$C$9:$C$79)))</f>
        <v>0</v>
      </c>
    </row>
    <row r="86" spans="1:71" x14ac:dyDescent="0.25">
      <c r="A86" s="1">
        <v>85</v>
      </c>
      <c r="B86">
        <f>SQRT('Mean Deaths'!B86*(1-LOOKUP(B$1,'Inputs &amp; Outputs'!$A$9:$A$79,'Inputs &amp; Outputs'!$C$9:$C$79)))</f>
        <v>2.7863888296503059</v>
      </c>
      <c r="C86">
        <f>SQRT('Mean Deaths'!C86*(1-LOOKUP(C$1,'Inputs &amp; Outputs'!$A$9:$A$79,'Inputs &amp; Outputs'!$C$9:$C$79)))</f>
        <v>2.9059232607142262</v>
      </c>
      <c r="D86">
        <f>SQRT('Mean Deaths'!D86*(1-LOOKUP(D$1,'Inputs &amp; Outputs'!$A$9:$A$79,'Inputs &amp; Outputs'!$C$9:$C$79)))</f>
        <v>3.0296062113787992</v>
      </c>
      <c r="E86">
        <f>SQRT('Mean Deaths'!E86*(1-LOOKUP(E$1,'Inputs &amp; Outputs'!$A$9:$A$79,'Inputs &amp; Outputs'!$C$9:$C$79)))</f>
        <v>3.160201592983745</v>
      </c>
      <c r="F86">
        <f>SQRT('Mean Deaths'!F86*(1-LOOKUP(F$1,'Inputs &amp; Outputs'!$A$9:$A$79,'Inputs &amp; Outputs'!$C$9:$C$79)))</f>
        <v>3.2951325031543117</v>
      </c>
      <c r="G86">
        <f>SQRT('Mean Deaths'!G86*(1-LOOKUP(G$1,'Inputs &amp; Outputs'!$A$9:$A$79,'Inputs &amp; Outputs'!$C$9:$C$79)))</f>
        <v>3.4357217509408415</v>
      </c>
      <c r="H86">
        <f>SQRT('Mean Deaths'!H86*(1-LOOKUP(H$1,'Inputs &amp; Outputs'!$A$9:$A$79,'Inputs &amp; Outputs'!$C$9:$C$79)))</f>
        <v>3.5807843447535346</v>
      </c>
      <c r="I86">
        <f>SQRT('Mean Deaths'!I86*(1-LOOKUP(I$1,'Inputs &amp; Outputs'!$A$9:$A$79,'Inputs &amp; Outputs'!$C$9:$C$79)))</f>
        <v>3.7304875968141218</v>
      </c>
      <c r="J86">
        <f>SQRT('Mean Deaths'!J86*(1-LOOKUP(J$1,'Inputs &amp; Outputs'!$A$9:$A$79,'Inputs &amp; Outputs'!$C$9:$C$79)))</f>
        <v>3.8832748128145655</v>
      </c>
      <c r="K86">
        <f>SQRT('Mean Deaths'!K86*(1-LOOKUP(K$1,'Inputs &amp; Outputs'!$A$9:$A$79,'Inputs &amp; Outputs'!$C$9:$C$79)))</f>
        <v>4.0399438702771597</v>
      </c>
      <c r="L86">
        <f>SQRT('Mean Deaths'!L86*(1-LOOKUP(L$1,'Inputs &amp; Outputs'!$A$9:$A$79,'Inputs &amp; Outputs'!$C$9:$C$79)))</f>
        <v>4.2014006291768942</v>
      </c>
      <c r="M86">
        <f>SQRT('Mean Deaths'!M86*(1-LOOKUP(M$1,'Inputs &amp; Outputs'!$A$9:$A$79,'Inputs &amp; Outputs'!$C$9:$C$79)))</f>
        <v>4.3691366043647575</v>
      </c>
      <c r="N86">
        <f>SQRT('Mean Deaths'!N86*(1-LOOKUP(N$1,'Inputs &amp; Outputs'!$A$9:$A$79,'Inputs &amp; Outputs'!$C$9:$C$79)))</f>
        <v>4.5399863665676357</v>
      </c>
      <c r="O86">
        <f>SQRT('Mean Deaths'!O86*(1-LOOKUP(O$1,'Inputs &amp; Outputs'!$A$9:$A$79,'Inputs &amp; Outputs'!$C$9:$C$79)))</f>
        <v>4.713306895115573</v>
      </c>
      <c r="P86">
        <f>SQRT('Mean Deaths'!P86*(1-LOOKUP(P$1,'Inputs &amp; Outputs'!$A$9:$A$79,'Inputs &amp; Outputs'!$C$9:$C$79)))</f>
        <v>4.8895078882267899</v>
      </c>
      <c r="Q86">
        <f>SQRT('Mean Deaths'!Q86*(1-LOOKUP(Q$1,'Inputs &amp; Outputs'!$A$9:$A$79,'Inputs &amp; Outputs'!$C$9:$C$79)))</f>
        <v>5.0698561927891994</v>
      </c>
      <c r="R86">
        <f>SQRT('Mean Deaths'!R86*(1-LOOKUP(R$1,'Inputs &amp; Outputs'!$A$9:$A$79,'Inputs &amp; Outputs'!$C$9:$C$79)))</f>
        <v>5.256786085508331</v>
      </c>
      <c r="S86">
        <f>SQRT('Mean Deaths'!S86*(1-LOOKUP(S$1,'Inputs &amp; Outputs'!$A$9:$A$79,'Inputs &amp; Outputs'!$C$9:$C$79)))</f>
        <v>5.4635348591636168</v>
      </c>
      <c r="T86">
        <f>SQRT('Mean Deaths'!T86*(1-LOOKUP(T$1,'Inputs &amp; Outputs'!$A$9:$A$79,'Inputs &amp; Outputs'!$C$9:$C$79)))</f>
        <v>5.6869247285066118</v>
      </c>
      <c r="U86">
        <f>SQRT('Mean Deaths'!U86*(1-LOOKUP(U$1,'Inputs &amp; Outputs'!$A$9:$A$79,'Inputs &amp; Outputs'!$C$9:$C$79)))</f>
        <v>5.9325537989692094</v>
      </c>
      <c r="V86">
        <f>SQRT('Mean Deaths'!V86*(1-LOOKUP(V$1,'Inputs &amp; Outputs'!$A$9:$A$79,'Inputs &amp; Outputs'!$C$9:$C$79)))</f>
        <v>6.1927803559590258</v>
      </c>
      <c r="W86">
        <f>SQRT('Mean Deaths'!W86*(1-LOOKUP(W$1,'Inputs &amp; Outputs'!$A$9:$A$79,'Inputs &amp; Outputs'!$C$9:$C$79)))</f>
        <v>6.4589776089746582</v>
      </c>
      <c r="X86">
        <f>SQRT('Mean Deaths'!X86*(1-LOOKUP(X$1,'Inputs &amp; Outputs'!$A$9:$A$79,'Inputs &amp; Outputs'!$C$9:$C$79)))</f>
        <v>6.7254524745205062</v>
      </c>
      <c r="Y86">
        <f>SQRT('Mean Deaths'!Y86*(1-LOOKUP(Y$1,'Inputs &amp; Outputs'!$A$9:$A$79,'Inputs &amp; Outputs'!$C$9:$C$79)))</f>
        <v>6.9957206203015287</v>
      </c>
      <c r="Z86">
        <f>SQRT('Mean Deaths'!Z86*(1-LOOKUP(Z$1,'Inputs &amp; Outputs'!$A$9:$A$79,'Inputs &amp; Outputs'!$C$9:$C$79)))</f>
        <v>7.2843497720139716</v>
      </c>
      <c r="AA86">
        <f>SQRT('Mean Deaths'!AA86*(1-LOOKUP(AA$1,'Inputs &amp; Outputs'!$A$9:$A$79,'Inputs &amp; Outputs'!$C$9:$C$79)))</f>
        <v>7.5996982853846902</v>
      </c>
      <c r="AB86">
        <f>SQRT('Mean Deaths'!AB86*(1-LOOKUP(AB$1,'Inputs &amp; Outputs'!$A$9:$A$79,'Inputs &amp; Outputs'!$C$9:$C$79)))</f>
        <v>7.9376363705601936</v>
      </c>
      <c r="AC86">
        <f>SQRT('Mean Deaths'!AC86*(1-LOOKUP(AC$1,'Inputs &amp; Outputs'!$A$9:$A$79,'Inputs &amp; Outputs'!$C$9:$C$79)))</f>
        <v>8.3061034287293811</v>
      </c>
      <c r="AD86">
        <f>SQRT('Mean Deaths'!AD86*(1-LOOKUP(AD$1,'Inputs &amp; Outputs'!$A$9:$A$79,'Inputs &amp; Outputs'!$C$9:$C$79)))</f>
        <v>8.7030404941411721</v>
      </c>
      <c r="AE86">
        <f>SQRT('Mean Deaths'!AE86*(1-LOOKUP(AE$1,'Inputs &amp; Outputs'!$A$9:$A$79,'Inputs &amp; Outputs'!$C$9:$C$79)))</f>
        <v>9.134719432350181</v>
      </c>
      <c r="AF86">
        <f>SQRT('Mean Deaths'!AF86*(1-LOOKUP(AF$1,'Inputs &amp; Outputs'!$A$9:$A$79,'Inputs &amp; Outputs'!$C$9:$C$79)))</f>
        <v>9.5907789103661969</v>
      </c>
      <c r="AG86">
        <f>SQRT('Mean Deaths'!AG86*(1-LOOKUP(AG$1,'Inputs &amp; Outputs'!$A$9:$A$79,'Inputs &amp; Outputs'!$C$9:$C$79)))</f>
        <v>10.08256615681246</v>
      </c>
      <c r="AH86">
        <f>SQRT('Mean Deaths'!AH86*(1-LOOKUP(AH$1,'Inputs &amp; Outputs'!$A$9:$A$79,'Inputs &amp; Outputs'!$C$9:$C$79)))</f>
        <v>10.60032341863398</v>
      </c>
      <c r="AI86">
        <f>SQRT('Mean Deaths'!AI86*(1-LOOKUP(AI$1,'Inputs &amp; Outputs'!$A$9:$A$79,'Inputs &amp; Outputs'!$C$9:$C$79)))</f>
        <v>11.152631596570739</v>
      </c>
      <c r="AJ86">
        <f>SQRT('Mean Deaths'!AJ86*(1-LOOKUP(AJ$1,'Inputs &amp; Outputs'!$A$9:$A$79,'Inputs &amp; Outputs'!$C$9:$C$79)))</f>
        <v>11.707230140481222</v>
      </c>
      <c r="AK86">
        <f>SQRT('Mean Deaths'!AK86*(1-LOOKUP(AK$1,'Inputs &amp; Outputs'!$A$9:$A$79,'Inputs &amp; Outputs'!$C$9:$C$79)))</f>
        <v>12.288530598960968</v>
      </c>
      <c r="AL86">
        <f>SQRT('Mean Deaths'!AL86*(1-LOOKUP(AL$1,'Inputs &amp; Outputs'!$A$9:$A$79,'Inputs &amp; Outputs'!$C$9:$C$79)))</f>
        <v>12.861605367825433</v>
      </c>
      <c r="AM86">
        <f>SQRT('Mean Deaths'!AM86*(1-LOOKUP(AM$1,'Inputs &amp; Outputs'!$A$9:$A$79,'Inputs &amp; Outputs'!$C$9:$C$79)))</f>
        <v>13.482766564876068</v>
      </c>
      <c r="AN86">
        <f>SQRT('Mean Deaths'!AN86*(1-LOOKUP(AN$1,'Inputs &amp; Outputs'!$A$9:$A$79,'Inputs &amp; Outputs'!$C$9:$C$79)))</f>
        <v>14.11191284855572</v>
      </c>
      <c r="AO86">
        <f>SQRT('Mean Deaths'!AO86*(1-LOOKUP(AO$1,'Inputs &amp; Outputs'!$A$9:$A$79,'Inputs &amp; Outputs'!$C$9:$C$79)))</f>
        <v>14.812960537036341</v>
      </c>
      <c r="AP86">
        <f>SQRT('Mean Deaths'!AP86*(1-LOOKUP(AP$1,'Inputs &amp; Outputs'!$A$9:$A$79,'Inputs &amp; Outputs'!$C$9:$C$79)))</f>
        <v>15.564333946764314</v>
      </c>
      <c r="AQ86">
        <f>SQRT('Mean Deaths'!AQ86*(1-LOOKUP(AQ$1,'Inputs &amp; Outputs'!$A$9:$A$79,'Inputs &amp; Outputs'!$C$9:$C$79)))</f>
        <v>16.328499905101509</v>
      </c>
      <c r="AR86">
        <f>SQRT('Mean Deaths'!AR86*(1-LOOKUP(AR$1,'Inputs &amp; Outputs'!$A$9:$A$79,'Inputs &amp; Outputs'!$C$9:$C$79)))</f>
        <v>17.105896580693337</v>
      </c>
      <c r="AS86">
        <f>SQRT('Mean Deaths'!AS86*(1-LOOKUP(AS$1,'Inputs &amp; Outputs'!$A$9:$A$79,'Inputs &amp; Outputs'!$C$9:$C$79)))</f>
        <v>17.878254678641088</v>
      </c>
      <c r="AT86">
        <f>SQRT('Mean Deaths'!AT86*(1-LOOKUP(AT$1,'Inputs &amp; Outputs'!$A$9:$A$79,'Inputs &amp; Outputs'!$C$9:$C$79)))</f>
        <v>18.60133424407443</v>
      </c>
      <c r="AU86">
        <f>SQRT('Mean Deaths'!AU86*(1-LOOKUP(AU$1,'Inputs &amp; Outputs'!$A$9:$A$79,'Inputs &amp; Outputs'!$C$9:$C$79)))</f>
        <v>19.276106422524752</v>
      </c>
      <c r="AV86">
        <f>SQRT('Mean Deaths'!AV86*(1-LOOKUP(AV$1,'Inputs &amp; Outputs'!$A$9:$A$79,'Inputs &amp; Outputs'!$C$9:$C$79)))</f>
        <v>19.860919781575952</v>
      </c>
      <c r="AW86">
        <f>SQRT('Mean Deaths'!AW86*(1-LOOKUP(AW$1,'Inputs &amp; Outputs'!$A$9:$A$79,'Inputs &amp; Outputs'!$C$9:$C$79)))</f>
        <v>20.270481613079845</v>
      </c>
      <c r="AX86">
        <f>SQRT('Mean Deaths'!AX86*(1-LOOKUP(AX$1,'Inputs &amp; Outputs'!$A$9:$A$79,'Inputs &amp; Outputs'!$C$9:$C$79)))</f>
        <v>20.519363556670463</v>
      </c>
      <c r="AY86">
        <f>SQRT('Mean Deaths'!AY86*(1-LOOKUP(AY$1,'Inputs &amp; Outputs'!$A$9:$A$79,'Inputs &amp; Outputs'!$C$9:$C$79)))</f>
        <v>20.680839722811669</v>
      </c>
      <c r="AZ86">
        <f>SQRT('Mean Deaths'!AZ86*(1-LOOKUP(AZ$1,'Inputs &amp; Outputs'!$A$9:$A$79,'Inputs &amp; Outputs'!$C$9:$C$79)))</f>
        <v>20.593269832583943</v>
      </c>
      <c r="BA86">
        <f>SQRT('Mean Deaths'!BA86*(1-LOOKUP(BA$1,'Inputs &amp; Outputs'!$A$9:$A$79,'Inputs &amp; Outputs'!$C$9:$C$79)))</f>
        <v>20.059318405498825</v>
      </c>
      <c r="BB86">
        <f>SQRT('Mean Deaths'!BB86*(1-LOOKUP(BB$1,'Inputs &amp; Outputs'!$A$9:$A$79,'Inputs &amp; Outputs'!$C$9:$C$79)))</f>
        <v>19.570523032550255</v>
      </c>
      <c r="BC86">
        <f>SQRT('Mean Deaths'!BC86*(1-LOOKUP(BC$1,'Inputs &amp; Outputs'!$A$9:$A$79,'Inputs &amp; Outputs'!$C$9:$C$79)))</f>
        <v>18.658272590335045</v>
      </c>
      <c r="BD86">
        <f>SQRT('Mean Deaths'!BD86*(1-LOOKUP(BD$1,'Inputs &amp; Outputs'!$A$9:$A$79,'Inputs &amp; Outputs'!$C$9:$C$79)))</f>
        <v>17.475362685531422</v>
      </c>
      <c r="BE86">
        <f>SQRT('Mean Deaths'!BE86*(1-LOOKUP(BE$1,'Inputs &amp; Outputs'!$A$9:$A$79,'Inputs &amp; Outputs'!$C$9:$C$79)))</f>
        <v>16.260190817344917</v>
      </c>
      <c r="BF86">
        <f>SQRT('Mean Deaths'!BF86*(1-LOOKUP(BF$1,'Inputs &amp; Outputs'!$A$9:$A$79,'Inputs &amp; Outputs'!$C$9:$C$79)))</f>
        <v>14.779316115710632</v>
      </c>
      <c r="BG86">
        <f>SQRT('Mean Deaths'!BG86*(1-LOOKUP(BG$1,'Inputs &amp; Outputs'!$A$9:$A$79,'Inputs &amp; Outputs'!$C$9:$C$79)))</f>
        <v>13.431691834765568</v>
      </c>
      <c r="BH86">
        <f>SQRT('Mean Deaths'!BH86*(1-LOOKUP(BH$1,'Inputs &amp; Outputs'!$A$9:$A$79,'Inputs &amp; Outputs'!$C$9:$C$79)))</f>
        <v>11.952031337037232</v>
      </c>
      <c r="BI86">
        <f>SQRT('Mean Deaths'!BI86*(1-LOOKUP(BI$1,'Inputs &amp; Outputs'!$A$9:$A$79,'Inputs &amp; Outputs'!$C$9:$C$79)))</f>
        <v>10.314744033252982</v>
      </c>
      <c r="BJ86">
        <f>SQRT('Mean Deaths'!BJ86*(1-LOOKUP(BJ$1,'Inputs &amp; Outputs'!$A$9:$A$79,'Inputs &amp; Outputs'!$C$9:$C$79)))</f>
        <v>8.6973242962130595</v>
      </c>
      <c r="BK86">
        <f>SQRT('Mean Deaths'!BK86*(1-LOOKUP(BK$1,'Inputs &amp; Outputs'!$A$9:$A$79,'Inputs &amp; Outputs'!$C$9:$C$79)))</f>
        <v>7.3829894805926006</v>
      </c>
      <c r="BL86">
        <f>SQRT('Mean Deaths'!BL86*(1-LOOKUP(BL$1,'Inputs &amp; Outputs'!$A$9:$A$79,'Inputs &amp; Outputs'!$C$9:$C$79)))</f>
        <v>6.057502737468222</v>
      </c>
      <c r="BM86">
        <f>SQRT('Mean Deaths'!BM86*(1-LOOKUP(BM$1,'Inputs &amp; Outputs'!$A$9:$A$79,'Inputs &amp; Outputs'!$C$9:$C$79)))</f>
        <v>4.8590125491766329</v>
      </c>
      <c r="BN86">
        <f>SQRT('Mean Deaths'!BN86*(1-LOOKUP(BN$1,'Inputs &amp; Outputs'!$A$9:$A$79,'Inputs &amp; Outputs'!$C$9:$C$79)))</f>
        <v>4.1632920218650291</v>
      </c>
      <c r="BO86">
        <f>SQRT('Mean Deaths'!BO86*(1-LOOKUP(BO$1,'Inputs &amp; Outputs'!$A$9:$A$79,'Inputs &amp; Outputs'!$C$9:$C$79)))</f>
        <v>3.4933491895039639</v>
      </c>
      <c r="BP86">
        <f>SQRT('Mean Deaths'!BP86*(1-LOOKUP(BP$1,'Inputs &amp; Outputs'!$A$9:$A$79,'Inputs &amp; Outputs'!$C$9:$C$79)))</f>
        <v>3.0452504439209922</v>
      </c>
      <c r="BQ86">
        <f>SQRT('Mean Deaths'!BQ86*(1-LOOKUP(BQ$1,'Inputs &amp; Outputs'!$A$9:$A$79,'Inputs &amp; Outputs'!$C$9:$C$79)))</f>
        <v>2.4022217041530536</v>
      </c>
      <c r="BR86">
        <f>SQRT('Mean Deaths'!BR86*(1-LOOKUP(BR$1,'Inputs &amp; Outputs'!$A$9:$A$79,'Inputs &amp; Outputs'!$C$9:$C$79)))</f>
        <v>1.5578870386231474</v>
      </c>
      <c r="BS86">
        <f>SQRT('Mean Deaths'!BS86*(1-LOOKUP(BS$1,'Inputs &amp; Outputs'!$A$9:$A$79,'Inputs &amp; Outputs'!$C$9:$C$79)))</f>
        <v>0</v>
      </c>
    </row>
    <row r="87" spans="1:71" x14ac:dyDescent="0.25">
      <c r="A87" s="1">
        <v>86</v>
      </c>
      <c r="B87">
        <f>SQRT('Mean Deaths'!B87*(1-LOOKUP(B$1,'Inputs &amp; Outputs'!$A$9:$A$79,'Inputs &amp; Outputs'!$C$9:$C$79)))</f>
        <v>2.7863888296503059</v>
      </c>
      <c r="C87">
        <f>SQRT('Mean Deaths'!C87*(1-LOOKUP(C$1,'Inputs &amp; Outputs'!$A$9:$A$79,'Inputs &amp; Outputs'!$C$9:$C$79)))</f>
        <v>2.9069411736648543</v>
      </c>
      <c r="D87">
        <f>SQRT('Mean Deaths'!D87*(1-LOOKUP(D$1,'Inputs &amp; Outputs'!$A$9:$A$79,'Inputs &amp; Outputs'!$C$9:$C$79)))</f>
        <v>3.0318832550759605</v>
      </c>
      <c r="E87">
        <f>SQRT('Mean Deaths'!E87*(1-LOOKUP(E$1,'Inputs &amp; Outputs'!$A$9:$A$79,'Inputs &amp; Outputs'!$C$9:$C$79)))</f>
        <v>3.1622618535124509</v>
      </c>
      <c r="F87">
        <f>SQRT('Mean Deaths'!F87*(1-LOOKUP(F$1,'Inputs &amp; Outputs'!$A$9:$A$79,'Inputs &amp; Outputs'!$C$9:$C$79)))</f>
        <v>3.2984412021535268</v>
      </c>
      <c r="G87">
        <f>SQRT('Mean Deaths'!G87*(1-LOOKUP(G$1,'Inputs &amp; Outputs'!$A$9:$A$79,'Inputs &amp; Outputs'!$C$9:$C$79)))</f>
        <v>3.4381384775881267</v>
      </c>
      <c r="H87">
        <f>SQRT('Mean Deaths'!H87*(1-LOOKUP(H$1,'Inputs &amp; Outputs'!$A$9:$A$79,'Inputs &amp; Outputs'!$C$9:$C$79)))</f>
        <v>3.5822254492870766</v>
      </c>
      <c r="I87">
        <f>SQRT('Mean Deaths'!I87*(1-LOOKUP(I$1,'Inputs &amp; Outputs'!$A$9:$A$79,'Inputs &amp; Outputs'!$C$9:$C$79)))</f>
        <v>3.7325540889058795</v>
      </c>
      <c r="J87">
        <f>SQRT('Mean Deaths'!J87*(1-LOOKUP(J$1,'Inputs &amp; Outputs'!$A$9:$A$79,'Inputs &amp; Outputs'!$C$9:$C$79)))</f>
        <v>3.886212607822686</v>
      </c>
      <c r="K87">
        <f>SQRT('Mean Deaths'!K87*(1-LOOKUP(K$1,'Inputs &amp; Outputs'!$A$9:$A$79,'Inputs &amp; Outputs'!$C$9:$C$79)))</f>
        <v>4.0442307172564966</v>
      </c>
      <c r="L87">
        <f>SQRT('Mean Deaths'!L87*(1-LOOKUP(L$1,'Inputs &amp; Outputs'!$A$9:$A$79,'Inputs &amp; Outputs'!$C$9:$C$79)))</f>
        <v>4.2073570482496487</v>
      </c>
      <c r="M87">
        <f>SQRT('Mean Deaths'!M87*(1-LOOKUP(M$1,'Inputs &amp; Outputs'!$A$9:$A$79,'Inputs &amp; Outputs'!$C$9:$C$79)))</f>
        <v>4.3713518540149572</v>
      </c>
      <c r="N87">
        <f>SQRT('Mean Deaths'!N87*(1-LOOKUP(N$1,'Inputs &amp; Outputs'!$A$9:$A$79,'Inputs &amp; Outputs'!$C$9:$C$79)))</f>
        <v>4.5402169339158229</v>
      </c>
      <c r="O87">
        <f>SQRT('Mean Deaths'!O87*(1-LOOKUP(O$1,'Inputs &amp; Outputs'!$A$9:$A$79,'Inputs &amp; Outputs'!$C$9:$C$79)))</f>
        <v>4.7121075498468832</v>
      </c>
      <c r="P87">
        <f>SQRT('Mean Deaths'!P87*(1-LOOKUP(P$1,'Inputs &amp; Outputs'!$A$9:$A$79,'Inputs &amp; Outputs'!$C$9:$C$79)))</f>
        <v>4.8885097239031854</v>
      </c>
      <c r="Q87">
        <f>SQRT('Mean Deaths'!Q87*(1-LOOKUP(Q$1,'Inputs &amp; Outputs'!$A$9:$A$79,'Inputs &amp; Outputs'!$C$9:$C$79)))</f>
        <v>5.0670022012055611</v>
      </c>
      <c r="R87">
        <f>SQRT('Mean Deaths'!R87*(1-LOOKUP(R$1,'Inputs &amp; Outputs'!$A$9:$A$79,'Inputs &amp; Outputs'!$C$9:$C$79)))</f>
        <v>5.2575960887621447</v>
      </c>
      <c r="S87">
        <f>SQRT('Mean Deaths'!S87*(1-LOOKUP(S$1,'Inputs &amp; Outputs'!$A$9:$A$79,'Inputs &amp; Outputs'!$C$9:$C$79)))</f>
        <v>5.4652227851168149</v>
      </c>
      <c r="T87">
        <f>SQRT('Mean Deaths'!T87*(1-LOOKUP(T$1,'Inputs &amp; Outputs'!$A$9:$A$79,'Inputs &amp; Outputs'!$C$9:$C$79)))</f>
        <v>5.6910378119703271</v>
      </c>
      <c r="U87">
        <f>SQRT('Mean Deaths'!U87*(1-LOOKUP(U$1,'Inputs &amp; Outputs'!$A$9:$A$79,'Inputs &amp; Outputs'!$C$9:$C$79)))</f>
        <v>5.9390114206699423</v>
      </c>
      <c r="V87">
        <f>SQRT('Mean Deaths'!V87*(1-LOOKUP(V$1,'Inputs &amp; Outputs'!$A$9:$A$79,'Inputs &amp; Outputs'!$C$9:$C$79)))</f>
        <v>6.2005108660187034</v>
      </c>
      <c r="W87">
        <f>SQRT('Mean Deaths'!W87*(1-LOOKUP(W$1,'Inputs &amp; Outputs'!$A$9:$A$79,'Inputs &amp; Outputs'!$C$9:$C$79)))</f>
        <v>6.4650483949715332</v>
      </c>
      <c r="X87">
        <f>SQRT('Mean Deaths'!X87*(1-LOOKUP(X$1,'Inputs &amp; Outputs'!$A$9:$A$79,'Inputs &amp; Outputs'!$C$9:$C$79)))</f>
        <v>6.7265114063466065</v>
      </c>
      <c r="Y87">
        <f>SQRT('Mean Deaths'!Y87*(1-LOOKUP(Y$1,'Inputs &amp; Outputs'!$A$9:$A$79,'Inputs &amp; Outputs'!$C$9:$C$79)))</f>
        <v>7.0027364670825651</v>
      </c>
      <c r="Z87">
        <f>SQRT('Mean Deaths'!Z87*(1-LOOKUP(Z$1,'Inputs &amp; Outputs'!$A$9:$A$79,'Inputs &amp; Outputs'!$C$9:$C$79)))</f>
        <v>7.2947871931257877</v>
      </c>
      <c r="AA87">
        <f>SQRT('Mean Deaths'!AA87*(1-LOOKUP(AA$1,'Inputs &amp; Outputs'!$A$9:$A$79,'Inputs &amp; Outputs'!$C$9:$C$79)))</f>
        <v>7.6069951649200496</v>
      </c>
      <c r="AB87">
        <f>SQRT('Mean Deaths'!AB87*(1-LOOKUP(AB$1,'Inputs &amp; Outputs'!$A$9:$A$79,'Inputs &amp; Outputs'!$C$9:$C$79)))</f>
        <v>7.9436022762280842</v>
      </c>
      <c r="AC87">
        <f>SQRT('Mean Deaths'!AC87*(1-LOOKUP(AC$1,'Inputs &amp; Outputs'!$A$9:$A$79,'Inputs &amp; Outputs'!$C$9:$C$79)))</f>
        <v>8.3155266332941888</v>
      </c>
      <c r="AD87">
        <f>SQRT('Mean Deaths'!AD87*(1-LOOKUP(AD$1,'Inputs &amp; Outputs'!$A$9:$A$79,'Inputs &amp; Outputs'!$C$9:$C$79)))</f>
        <v>8.7106223668578924</v>
      </c>
      <c r="AE87">
        <f>SQRT('Mean Deaths'!AE87*(1-LOOKUP(AE$1,'Inputs &amp; Outputs'!$A$9:$A$79,'Inputs &amp; Outputs'!$C$9:$C$79)))</f>
        <v>9.142237514964048</v>
      </c>
      <c r="AF87">
        <f>SQRT('Mean Deaths'!AF87*(1-LOOKUP(AF$1,'Inputs &amp; Outputs'!$A$9:$A$79,'Inputs &amp; Outputs'!$C$9:$C$79)))</f>
        <v>9.6030001909793796</v>
      </c>
      <c r="AG87">
        <f>SQRT('Mean Deaths'!AG87*(1-LOOKUP(AG$1,'Inputs &amp; Outputs'!$A$9:$A$79,'Inputs &amp; Outputs'!$C$9:$C$79)))</f>
        <v>10.093844198544971</v>
      </c>
      <c r="AH87">
        <f>SQRT('Mean Deaths'!AH87*(1-LOOKUP(AH$1,'Inputs &amp; Outputs'!$A$9:$A$79,'Inputs &amp; Outputs'!$C$9:$C$79)))</f>
        <v>10.608114910622103</v>
      </c>
      <c r="AI87">
        <f>SQRT('Mean Deaths'!AI87*(1-LOOKUP(AI$1,'Inputs &amp; Outputs'!$A$9:$A$79,'Inputs &amp; Outputs'!$C$9:$C$79)))</f>
        <v>11.15772703103262</v>
      </c>
      <c r="AJ87">
        <f>SQRT('Mean Deaths'!AJ87*(1-LOOKUP(AJ$1,'Inputs &amp; Outputs'!$A$9:$A$79,'Inputs &amp; Outputs'!$C$9:$C$79)))</f>
        <v>11.72079273787025</v>
      </c>
      <c r="AK87">
        <f>SQRT('Mean Deaths'!AK87*(1-LOOKUP(AK$1,'Inputs &amp; Outputs'!$A$9:$A$79,'Inputs &amp; Outputs'!$C$9:$C$79)))</f>
        <v>12.2798594014101</v>
      </c>
      <c r="AL87">
        <f>SQRT('Mean Deaths'!AL87*(1-LOOKUP(AL$1,'Inputs &amp; Outputs'!$A$9:$A$79,'Inputs &amp; Outputs'!$C$9:$C$79)))</f>
        <v>12.84308834989513</v>
      </c>
      <c r="AM87">
        <f>SQRT('Mean Deaths'!AM87*(1-LOOKUP(AM$1,'Inputs &amp; Outputs'!$A$9:$A$79,'Inputs &amp; Outputs'!$C$9:$C$79)))</f>
        <v>13.445652287686158</v>
      </c>
      <c r="AN87">
        <f>SQRT('Mean Deaths'!AN87*(1-LOOKUP(AN$1,'Inputs &amp; Outputs'!$A$9:$A$79,'Inputs &amp; Outputs'!$C$9:$C$79)))</f>
        <v>14.128719595610779</v>
      </c>
      <c r="AO87">
        <f>SQRT('Mean Deaths'!AO87*(1-LOOKUP(AO$1,'Inputs &amp; Outputs'!$A$9:$A$79,'Inputs &amp; Outputs'!$C$9:$C$79)))</f>
        <v>14.811054229771896</v>
      </c>
      <c r="AP87">
        <f>SQRT('Mean Deaths'!AP87*(1-LOOKUP(AP$1,'Inputs &amp; Outputs'!$A$9:$A$79,'Inputs &amp; Outputs'!$C$9:$C$79)))</f>
        <v>15.559183434049487</v>
      </c>
      <c r="AQ87">
        <f>SQRT('Mean Deaths'!AQ87*(1-LOOKUP(AQ$1,'Inputs &amp; Outputs'!$A$9:$A$79,'Inputs &amp; Outputs'!$C$9:$C$79)))</f>
        <v>16.349738421571153</v>
      </c>
      <c r="AR87">
        <f>SQRT('Mean Deaths'!AR87*(1-LOOKUP(AR$1,'Inputs &amp; Outputs'!$A$9:$A$79,'Inputs &amp; Outputs'!$C$9:$C$79)))</f>
        <v>17.111990811739467</v>
      </c>
      <c r="AS87">
        <f>SQRT('Mean Deaths'!AS87*(1-LOOKUP(AS$1,'Inputs &amp; Outputs'!$A$9:$A$79,'Inputs &amp; Outputs'!$C$9:$C$79)))</f>
        <v>17.878254678641088</v>
      </c>
      <c r="AT87">
        <f>SQRT('Mean Deaths'!AT87*(1-LOOKUP(AT$1,'Inputs &amp; Outputs'!$A$9:$A$79,'Inputs &amp; Outputs'!$C$9:$C$79)))</f>
        <v>18.564744778999145</v>
      </c>
      <c r="AU87">
        <f>SQRT('Mean Deaths'!AU87*(1-LOOKUP(AU$1,'Inputs &amp; Outputs'!$A$9:$A$79,'Inputs &amp; Outputs'!$C$9:$C$79)))</f>
        <v>19.210089408384466</v>
      </c>
      <c r="AV87">
        <f>SQRT('Mean Deaths'!AV87*(1-LOOKUP(AV$1,'Inputs &amp; Outputs'!$A$9:$A$79,'Inputs &amp; Outputs'!$C$9:$C$79)))</f>
        <v>19.789924309401361</v>
      </c>
      <c r="AW87">
        <f>SQRT('Mean Deaths'!AW87*(1-LOOKUP(AW$1,'Inputs &amp; Outputs'!$A$9:$A$79,'Inputs &amp; Outputs'!$C$9:$C$79)))</f>
        <v>20.242974888904843</v>
      </c>
      <c r="AX87">
        <f>SQRT('Mean Deaths'!AX87*(1-LOOKUP(AX$1,'Inputs &amp; Outputs'!$A$9:$A$79,'Inputs &amp; Outputs'!$C$9:$C$79)))</f>
        <v>20.497518172475807</v>
      </c>
      <c r="AY87">
        <f>SQRT('Mean Deaths'!AY87*(1-LOOKUP(AY$1,'Inputs &amp; Outputs'!$A$9:$A$79,'Inputs &amp; Outputs'!$C$9:$C$79)))</f>
        <v>20.586023171074107</v>
      </c>
      <c r="AZ87">
        <f>SQRT('Mean Deaths'!AZ87*(1-LOOKUP(AZ$1,'Inputs &amp; Outputs'!$A$9:$A$79,'Inputs &amp; Outputs'!$C$9:$C$79)))</f>
        <v>20.517199446574669</v>
      </c>
      <c r="BA87">
        <f>SQRT('Mean Deaths'!BA87*(1-LOOKUP(BA$1,'Inputs &amp; Outputs'!$A$9:$A$79,'Inputs &amp; Outputs'!$C$9:$C$79)))</f>
        <v>20.136180202927861</v>
      </c>
      <c r="BB87">
        <f>SQRT('Mean Deaths'!BB87*(1-LOOKUP(BB$1,'Inputs &amp; Outputs'!$A$9:$A$79,'Inputs &amp; Outputs'!$C$9:$C$79)))</f>
        <v>19.514924843413464</v>
      </c>
      <c r="BC87">
        <f>SQRT('Mean Deaths'!BC87*(1-LOOKUP(BC$1,'Inputs &amp; Outputs'!$A$9:$A$79,'Inputs &amp; Outputs'!$C$9:$C$79)))</f>
        <v>18.654305699126112</v>
      </c>
      <c r="BD87">
        <f>SQRT('Mean Deaths'!BD87*(1-LOOKUP(BD$1,'Inputs &amp; Outputs'!$A$9:$A$79,'Inputs &amp; Outputs'!$C$9:$C$79)))</f>
        <v>17.466215674862603</v>
      </c>
      <c r="BE87">
        <f>SQRT('Mean Deaths'!BE87*(1-LOOKUP(BE$1,'Inputs &amp; Outputs'!$A$9:$A$79,'Inputs &amp; Outputs'!$C$9:$C$79)))</f>
        <v>16.075199691230214</v>
      </c>
      <c r="BF87">
        <f>SQRT('Mean Deaths'!BF87*(1-LOOKUP(BF$1,'Inputs &amp; Outputs'!$A$9:$A$79,'Inputs &amp; Outputs'!$C$9:$C$79)))</f>
        <v>14.450914720537659</v>
      </c>
      <c r="BG87">
        <f>SQRT('Mean Deaths'!BG87*(1-LOOKUP(BG$1,'Inputs &amp; Outputs'!$A$9:$A$79,'Inputs &amp; Outputs'!$C$9:$C$79)))</f>
        <v>12.955698808394011</v>
      </c>
      <c r="BH87">
        <f>SQRT('Mean Deaths'!BH87*(1-LOOKUP(BH$1,'Inputs &amp; Outputs'!$A$9:$A$79,'Inputs &amp; Outputs'!$C$9:$C$79)))</f>
        <v>11.606742834468635</v>
      </c>
      <c r="BI87">
        <f>SQRT('Mean Deaths'!BI87*(1-LOOKUP(BI$1,'Inputs &amp; Outputs'!$A$9:$A$79,'Inputs &amp; Outputs'!$C$9:$C$79)))</f>
        <v>9.9704843490606816</v>
      </c>
      <c r="BJ87">
        <f>SQRT('Mean Deaths'!BJ87*(1-LOOKUP(BJ$1,'Inputs &amp; Outputs'!$A$9:$A$79,'Inputs &amp; Outputs'!$C$9:$C$79)))</f>
        <v>8.3629239496160075</v>
      </c>
      <c r="BK87">
        <f>SQRT('Mean Deaths'!BK87*(1-LOOKUP(BK$1,'Inputs &amp; Outputs'!$A$9:$A$79,'Inputs &amp; Outputs'!$C$9:$C$79)))</f>
        <v>7.1133364295738888</v>
      </c>
      <c r="BL87">
        <f>SQRT('Mean Deaths'!BL87*(1-LOOKUP(BL$1,'Inputs &amp; Outputs'!$A$9:$A$79,'Inputs &amp; Outputs'!$C$9:$C$79)))</f>
        <v>5.8521036206483901</v>
      </c>
      <c r="BM87">
        <f>SQRT('Mean Deaths'!BM87*(1-LOOKUP(BM$1,'Inputs &amp; Outputs'!$A$9:$A$79,'Inputs &amp; Outputs'!$C$9:$C$79)))</f>
        <v>4.9515734862477805</v>
      </c>
      <c r="BN87">
        <f>SQRT('Mean Deaths'!BN87*(1-LOOKUP(BN$1,'Inputs &amp; Outputs'!$A$9:$A$79,'Inputs &amp; Outputs'!$C$9:$C$79)))</f>
        <v>3.993289423843331</v>
      </c>
      <c r="BO87">
        <f>SQRT('Mean Deaths'!BO87*(1-LOOKUP(BO$1,'Inputs &amp; Outputs'!$A$9:$A$79,'Inputs &amp; Outputs'!$C$9:$C$79)))</f>
        <v>3.2856344480151773</v>
      </c>
      <c r="BP87">
        <f>SQRT('Mean Deaths'!BP87*(1-LOOKUP(BP$1,'Inputs &amp; Outputs'!$A$9:$A$79,'Inputs &amp; Outputs'!$C$9:$C$79)))</f>
        <v>2.5338015281969106</v>
      </c>
      <c r="BQ87">
        <f>SQRT('Mean Deaths'!BQ87*(1-LOOKUP(BQ$1,'Inputs &amp; Outputs'!$A$9:$A$79,'Inputs &amp; Outputs'!$C$9:$C$79)))</f>
        <v>2.2470726460032395</v>
      </c>
      <c r="BR87">
        <f>SQRT('Mean Deaths'!BR87*(1-LOOKUP(BR$1,'Inputs &amp; Outputs'!$A$9:$A$79,'Inputs &amp; Outputs'!$C$9:$C$79)))</f>
        <v>1.5578870386231474</v>
      </c>
      <c r="BS87">
        <f>SQRT('Mean Deaths'!BS87*(1-LOOKUP(BS$1,'Inputs &amp; Outputs'!$A$9:$A$79,'Inputs &amp; Outputs'!$C$9:$C$79)))</f>
        <v>0</v>
      </c>
    </row>
    <row r="88" spans="1:71" x14ac:dyDescent="0.25">
      <c r="A88" s="1">
        <v>87</v>
      </c>
      <c r="B88">
        <f>SQRT('Mean Deaths'!B88*(1-LOOKUP(B$1,'Inputs &amp; Outputs'!$A$9:$A$79,'Inputs &amp; Outputs'!$C$9:$C$79)))</f>
        <v>2.7863888296503059</v>
      </c>
      <c r="C88">
        <f>SQRT('Mean Deaths'!C88*(1-LOOKUP(C$1,'Inputs &amp; Outputs'!$A$9:$A$79,'Inputs &amp; Outputs'!$C$9:$C$79)))</f>
        <v>2.9060686986793685</v>
      </c>
      <c r="D88">
        <f>SQRT('Mean Deaths'!D88*(1-LOOKUP(D$1,'Inputs &amp; Outputs'!$A$9:$A$79,'Inputs &amp; Outputs'!$C$9:$C$79)))</f>
        <v>3.0305172341663065</v>
      </c>
      <c r="E88">
        <f>SQRT('Mean Deaths'!E88*(1-LOOKUP(E$1,'Inputs &amp; Outputs'!$A$9:$A$79,'Inputs &amp; Outputs'!$C$9:$C$79)))</f>
        <v>3.1621034195909847</v>
      </c>
      <c r="F88">
        <f>SQRT('Mean Deaths'!F88*(1-LOOKUP(F$1,'Inputs &amp; Outputs'!$A$9:$A$79,'Inputs &amp; Outputs'!$C$9:$C$79)))</f>
        <v>3.2974489410524614</v>
      </c>
      <c r="G88">
        <f>SQRT('Mean Deaths'!G88*(1-LOOKUP(G$1,'Inputs &amp; Outputs'!$A$9:$A$79,'Inputs &amp; Outputs'!$C$9:$C$79)))</f>
        <v>3.4374481576378719</v>
      </c>
      <c r="H88">
        <f>SQRT('Mean Deaths'!H88*(1-LOOKUP(H$1,'Inputs &amp; Outputs'!$A$9:$A$79,'Inputs &amp; Outputs'!$C$9:$C$79)))</f>
        <v>3.5831258452920682</v>
      </c>
      <c r="I88">
        <f>SQRT('Mean Deaths'!I88*(1-LOOKUP(I$1,'Inputs &amp; Outputs'!$A$9:$A$79,'Inputs &amp; Outputs'!$C$9:$C$79)))</f>
        <v>3.7323662732674028</v>
      </c>
      <c r="J88">
        <f>SQRT('Mean Deaths'!J88*(1-LOOKUP(J$1,'Inputs &amp; Outputs'!$A$9:$A$79,'Inputs &amp; Outputs'!$C$9:$C$79)))</f>
        <v>3.8856252265147755</v>
      </c>
      <c r="K88">
        <f>SQRT('Mean Deaths'!K88*(1-LOOKUP(K$1,'Inputs &amp; Outputs'!$A$9:$A$79,'Inputs &amp; Outputs'!$C$9:$C$79)))</f>
        <v>4.0421899285524674</v>
      </c>
      <c r="L88">
        <f>SQRT('Mean Deaths'!L88*(1-LOOKUP(L$1,'Inputs &amp; Outputs'!$A$9:$A$79,'Inputs &amp; Outputs'!$C$9:$C$79)))</f>
        <v>4.2043798935338845</v>
      </c>
      <c r="M88">
        <f>SQRT('Mean Deaths'!M88*(1-LOOKUP(M$1,'Inputs &amp; Outputs'!$A$9:$A$79,'Inputs &amp; Outputs'!$C$9:$C$79)))</f>
        <v>4.3698012971758802</v>
      </c>
      <c r="N88">
        <f>SQRT('Mean Deaths'!N88*(1-LOOKUP(N$1,'Inputs &amp; Outputs'!$A$9:$A$79,'Inputs &amp; Outputs'!$C$9:$C$79)))</f>
        <v>4.5386027165025142</v>
      </c>
      <c r="O88">
        <f>SQRT('Mean Deaths'!O88*(1-LOOKUP(O$1,'Inputs &amp; Outputs'!$A$9:$A$79,'Inputs &amp; Outputs'!$C$9:$C$79)))</f>
        <v>4.7111478537982645</v>
      </c>
      <c r="P88">
        <f>SQRT('Mean Deaths'!P88*(1-LOOKUP(P$1,'Inputs &amp; Outputs'!$A$9:$A$79,'Inputs &amp; Outputs'!$C$9:$C$79)))</f>
        <v>4.8877609668890312</v>
      </c>
      <c r="Q88">
        <f>SQRT('Mean Deaths'!Q88*(1-LOOKUP(Q$1,'Inputs &amp; Outputs'!$A$9:$A$79,'Inputs &amp; Outputs'!$C$9:$C$79)))</f>
        <v>5.0670022012055611</v>
      </c>
      <c r="R88">
        <f>SQRT('Mean Deaths'!R88*(1-LOOKUP(R$1,'Inputs &amp; Outputs'!$A$9:$A$79,'Inputs &amp; Outputs'!$C$9:$C$79)))</f>
        <v>5.255705886979408</v>
      </c>
      <c r="S88">
        <f>SQRT('Mean Deaths'!S88*(1-LOOKUP(S$1,'Inputs &amp; Outputs'!$A$9:$A$79,'Inputs &amp; Outputs'!$C$9:$C$79)))</f>
        <v>5.4590311717549298</v>
      </c>
      <c r="T88">
        <f>SQRT('Mean Deaths'!T88*(1-LOOKUP(T$1,'Inputs &amp; Outputs'!$A$9:$A$79,'Inputs &amp; Outputs'!$C$9:$C$79)))</f>
        <v>5.6857490152981605</v>
      </c>
      <c r="U88">
        <f>SQRT('Mean Deaths'!U88*(1-LOOKUP(U$1,'Inputs &amp; Outputs'!$A$9:$A$79,'Inputs &amp; Outputs'!$C$9:$C$79)))</f>
        <v>5.931630707685029</v>
      </c>
      <c r="V88">
        <f>SQRT('Mean Deaths'!V88*(1-LOOKUP(V$1,'Inputs &amp; Outputs'!$A$9:$A$79,'Inputs &amp; Outputs'!$C$9:$C$79)))</f>
        <v>6.1911686180778505</v>
      </c>
      <c r="W88">
        <f>SQRT('Mean Deaths'!W88*(1-LOOKUP(W$1,'Inputs &amp; Outputs'!$A$9:$A$79,'Inputs &amp; Outputs'!$C$9:$C$79)))</f>
        <v>6.4532388449726552</v>
      </c>
      <c r="X88">
        <f>SQRT('Mean Deaths'!X88*(1-LOOKUP(X$1,'Inputs &amp; Outputs'!$A$9:$A$79,'Inputs &amp; Outputs'!$C$9:$C$79)))</f>
        <v>6.7187420305748455</v>
      </c>
      <c r="Y88">
        <f>SQRT('Mean Deaths'!Y88*(1-LOOKUP(Y$1,'Inputs &amp; Outputs'!$A$9:$A$79,'Inputs &amp; Outputs'!$C$9:$C$79)))</f>
        <v>6.9949817007726329</v>
      </c>
      <c r="Z88">
        <f>SQRT('Mean Deaths'!Z88*(1-LOOKUP(Z$1,'Inputs &amp; Outputs'!$A$9:$A$79,'Inputs &amp; Outputs'!$C$9:$C$79)))</f>
        <v>7.2816413317745887</v>
      </c>
      <c r="AA88">
        <f>SQRT('Mean Deaths'!AA88*(1-LOOKUP(AA$1,'Inputs &amp; Outputs'!$A$9:$A$79,'Inputs &amp; Outputs'!$C$9:$C$79)))</f>
        <v>7.5923943929857201</v>
      </c>
      <c r="AB88">
        <f>SQRT('Mean Deaths'!AB88*(1-LOOKUP(AB$1,'Inputs &amp; Outputs'!$A$9:$A$79,'Inputs &amp; Outputs'!$C$9:$C$79)))</f>
        <v>7.9265449186096202</v>
      </c>
      <c r="AC88">
        <f>SQRT('Mean Deaths'!AC88*(1-LOOKUP(AC$1,'Inputs &amp; Outputs'!$A$9:$A$79,'Inputs &amp; Outputs'!$C$9:$C$79)))</f>
        <v>8.2966695214691413</v>
      </c>
      <c r="AD88">
        <f>SQRT('Mean Deaths'!AD88*(1-LOOKUP(AD$1,'Inputs &amp; Outputs'!$A$9:$A$79,'Inputs &amp; Outputs'!$C$9:$C$79)))</f>
        <v>8.6916552842162922</v>
      </c>
      <c r="AE88">
        <f>SQRT('Mean Deaths'!AE88*(1-LOOKUP(AE$1,'Inputs &amp; Outputs'!$A$9:$A$79,'Inputs &amp; Outputs'!$C$9:$C$79)))</f>
        <v>9.1186601395308085</v>
      </c>
      <c r="AF88">
        <f>SQRT('Mean Deaths'!AF88*(1-LOOKUP(AF$1,'Inputs &amp; Outputs'!$A$9:$A$79,'Inputs &amp; Outputs'!$C$9:$C$79)))</f>
        <v>9.5726840891348228</v>
      </c>
      <c r="AG88">
        <f>SQRT('Mean Deaths'!AG88*(1-LOOKUP(AG$1,'Inputs &amp; Outputs'!$A$9:$A$79,'Inputs &amp; Outputs'!$C$9:$C$79)))</f>
        <v>10.070145722317031</v>
      </c>
      <c r="AH88">
        <f>SQRT('Mean Deaths'!AH88*(1-LOOKUP(AH$1,'Inputs &amp; Outputs'!$A$9:$A$79,'Inputs &amp; Outputs'!$C$9:$C$79)))</f>
        <v>10.575712651255659</v>
      </c>
      <c r="AI88">
        <f>SQRT('Mean Deaths'!AI88*(1-LOOKUP(AI$1,'Inputs &amp; Outputs'!$A$9:$A$79,'Inputs &amp; Outputs'!$C$9:$C$79)))</f>
        <v>11.112423403040401</v>
      </c>
      <c r="AJ88">
        <f>SQRT('Mean Deaths'!AJ88*(1-LOOKUP(AJ$1,'Inputs &amp; Outputs'!$A$9:$A$79,'Inputs &amp; Outputs'!$C$9:$C$79)))</f>
        <v>11.667128621838708</v>
      </c>
      <c r="AK88">
        <f>SQRT('Mean Deaths'!AK88*(1-LOOKUP(AK$1,'Inputs &amp; Outputs'!$A$9:$A$79,'Inputs &amp; Outputs'!$C$9:$C$79)))</f>
        <v>12.220441546981844</v>
      </c>
      <c r="AL88">
        <f>SQRT('Mean Deaths'!AL88*(1-LOOKUP(AL$1,'Inputs &amp; Outputs'!$A$9:$A$79,'Inputs &amp; Outputs'!$C$9:$C$79)))</f>
        <v>12.809070960066853</v>
      </c>
      <c r="AM88">
        <f>SQRT('Mean Deaths'!AM88*(1-LOOKUP(AM$1,'Inputs &amp; Outputs'!$A$9:$A$79,'Inputs &amp; Outputs'!$C$9:$C$79)))</f>
        <v>13.436564316193184</v>
      </c>
      <c r="AN88">
        <f>SQRT('Mean Deaths'!AN88*(1-LOOKUP(AN$1,'Inputs &amp; Outputs'!$A$9:$A$79,'Inputs &amp; Outputs'!$C$9:$C$79)))</f>
        <v>14.070252011826227</v>
      </c>
      <c r="AO88">
        <f>SQRT('Mean Deaths'!AO88*(1-LOOKUP(AO$1,'Inputs &amp; Outputs'!$A$9:$A$79,'Inputs &amp; Outputs'!$C$9:$C$79)))</f>
        <v>14.776698645343892</v>
      </c>
      <c r="AP88">
        <f>SQRT('Mean Deaths'!AP88*(1-LOOKUP(AP$1,'Inputs &amp; Outputs'!$A$9:$A$79,'Inputs &amp; Outputs'!$C$9:$C$79)))</f>
        <v>15.527212122206613</v>
      </c>
      <c r="AQ88">
        <f>SQRT('Mean Deaths'!AQ88*(1-LOOKUP(AQ$1,'Inputs &amp; Outputs'!$A$9:$A$79,'Inputs &amp; Outputs'!$C$9:$C$79)))</f>
        <v>16.335209788230454</v>
      </c>
      <c r="AR88">
        <f>SQRT('Mean Deaths'!AR88*(1-LOOKUP(AR$1,'Inputs &amp; Outputs'!$A$9:$A$79,'Inputs &amp; Outputs'!$C$9:$C$79)))</f>
        <v>17.108334533613963</v>
      </c>
      <c r="AS88">
        <f>SQRT('Mean Deaths'!AS88*(1-LOOKUP(AS$1,'Inputs &amp; Outputs'!$A$9:$A$79,'Inputs &amp; Outputs'!$C$9:$C$79)))</f>
        <v>17.900894661605601</v>
      </c>
      <c r="AT88">
        <f>SQRT('Mean Deaths'!AT88*(1-LOOKUP(AT$1,'Inputs &amp; Outputs'!$A$9:$A$79,'Inputs &amp; Outputs'!$C$9:$C$79)))</f>
        <v>18.632013865873759</v>
      </c>
      <c r="AU88">
        <f>SQRT('Mean Deaths'!AU88*(1-LOOKUP(AU$1,'Inputs &amp; Outputs'!$A$9:$A$79,'Inputs &amp; Outputs'!$C$9:$C$79)))</f>
        <v>19.295385746986245</v>
      </c>
      <c r="AV88">
        <f>SQRT('Mean Deaths'!AV88*(1-LOOKUP(AV$1,'Inputs &amp; Outputs'!$A$9:$A$79,'Inputs &amp; Outputs'!$C$9:$C$79)))</f>
        <v>19.933427721506252</v>
      </c>
      <c r="AW88">
        <f>SQRT('Mean Deaths'!AW88*(1-LOOKUP(AW$1,'Inputs &amp; Outputs'!$A$9:$A$79,'Inputs &amp; Outputs'!$C$9:$C$79)))</f>
        <v>20.348867371958764</v>
      </c>
      <c r="AX88">
        <f>SQRT('Mean Deaths'!AX88*(1-LOOKUP(AX$1,'Inputs &amp; Outputs'!$A$9:$A$79,'Inputs &amp; Outputs'!$C$9:$C$79)))</f>
        <v>20.630415202414127</v>
      </c>
      <c r="AY88">
        <f>SQRT('Mean Deaths'!AY88*(1-LOOKUP(AY$1,'Inputs &amp; Outputs'!$A$9:$A$79,'Inputs &amp; Outputs'!$C$9:$C$79)))</f>
        <v>20.765562894940988</v>
      </c>
      <c r="AZ88">
        <f>SQRT('Mean Deaths'!AZ88*(1-LOOKUP(AZ$1,'Inputs &amp; Outputs'!$A$9:$A$79,'Inputs &amp; Outputs'!$C$9:$C$79)))</f>
        <v>20.636612726800585</v>
      </c>
      <c r="BA88">
        <f>SQRT('Mean Deaths'!BA88*(1-LOOKUP(BA$1,'Inputs &amp; Outputs'!$A$9:$A$79,'Inputs &amp; Outputs'!$C$9:$C$79)))</f>
        <v>20.295120338882249</v>
      </c>
      <c r="BB88">
        <f>SQRT('Mean Deaths'!BB88*(1-LOOKUP(BB$1,'Inputs &amp; Outputs'!$A$9:$A$79,'Inputs &amp; Outputs'!$C$9:$C$79)))</f>
        <v>19.846177777725867</v>
      </c>
      <c r="BC88">
        <f>SQRT('Mean Deaths'!BC88*(1-LOOKUP(BC$1,'Inputs &amp; Outputs'!$A$9:$A$79,'Inputs &amp; Outputs'!$C$9:$C$79)))</f>
        <v>19.015795946684875</v>
      </c>
      <c r="BD88">
        <f>SQRT('Mean Deaths'!BD88*(1-LOOKUP(BD$1,'Inputs &amp; Outputs'!$A$9:$A$79,'Inputs &amp; Outputs'!$C$9:$C$79)))</f>
        <v>18.157057477314765</v>
      </c>
      <c r="BE88">
        <f>SQRT('Mean Deaths'!BE88*(1-LOOKUP(BE$1,'Inputs &amp; Outputs'!$A$9:$A$79,'Inputs &amp; Outputs'!$C$9:$C$79)))</f>
        <v>16.823278992992538</v>
      </c>
      <c r="BF88">
        <f>SQRT('Mean Deaths'!BF88*(1-LOOKUP(BF$1,'Inputs &amp; Outputs'!$A$9:$A$79,'Inputs &amp; Outputs'!$C$9:$C$79)))</f>
        <v>15.450352404107552</v>
      </c>
      <c r="BG88">
        <f>SQRT('Mean Deaths'!BG88*(1-LOOKUP(BG$1,'Inputs &amp; Outputs'!$A$9:$A$79,'Inputs &amp; Outputs'!$C$9:$C$79)))</f>
        <v>13.781351861397996</v>
      </c>
      <c r="BH88">
        <f>SQRT('Mean Deaths'!BH88*(1-LOOKUP(BH$1,'Inputs &amp; Outputs'!$A$9:$A$79,'Inputs &amp; Outputs'!$C$9:$C$79)))</f>
        <v>11.852012580014755</v>
      </c>
      <c r="BI88">
        <f>SQRT('Mean Deaths'!BI88*(1-LOOKUP(BI$1,'Inputs &amp; Outputs'!$A$9:$A$79,'Inputs &amp; Outputs'!$C$9:$C$79)))</f>
        <v>10.214695654769553</v>
      </c>
      <c r="BJ88">
        <f>SQRT('Mean Deaths'!BJ88*(1-LOOKUP(BJ$1,'Inputs &amp; Outputs'!$A$9:$A$79,'Inputs &amp; Outputs'!$C$9:$C$79)))</f>
        <v>8.8657528531496972</v>
      </c>
      <c r="BK88">
        <f>SQRT('Mean Deaths'!BK88*(1-LOOKUP(BK$1,'Inputs &amp; Outputs'!$A$9:$A$79,'Inputs &amp; Outputs'!$C$9:$C$79)))</f>
        <v>7.3239246158993883</v>
      </c>
      <c r="BL88">
        <f>SQRT('Mean Deaths'!BL88*(1-LOOKUP(BL$1,'Inputs &amp; Outputs'!$A$9:$A$79,'Inputs &amp; Outputs'!$C$9:$C$79)))</f>
        <v>6.148598115882189</v>
      </c>
      <c r="BM88">
        <f>SQRT('Mean Deaths'!BM88*(1-LOOKUP(BM$1,'Inputs &amp; Outputs'!$A$9:$A$79,'Inputs &amp; Outputs'!$C$9:$C$79)))</f>
        <v>5.1757388440059451</v>
      </c>
      <c r="BN88">
        <f>SQRT('Mean Deaths'!BN88*(1-LOOKUP(BN$1,'Inputs &amp; Outputs'!$A$9:$A$79,'Inputs &amp; Outputs'!$C$9:$C$79)))</f>
        <v>4.3797093330097834</v>
      </c>
      <c r="BO88">
        <f>SQRT('Mean Deaths'!BO88*(1-LOOKUP(BO$1,'Inputs &amp; Outputs'!$A$9:$A$79,'Inputs &amp; Outputs'!$C$9:$C$79)))</f>
        <v>3.4255107086681251</v>
      </c>
      <c r="BP88">
        <f>SQRT('Mean Deaths'!BP88*(1-LOOKUP(BP$1,'Inputs &amp; Outputs'!$A$9:$A$79,'Inputs &amp; Outputs'!$C$9:$C$79)))</f>
        <v>2.5338015281969106</v>
      </c>
      <c r="BQ88">
        <f>SQRT('Mean Deaths'!BQ88*(1-LOOKUP(BQ$1,'Inputs &amp; Outputs'!$A$9:$A$79,'Inputs &amp; Outputs'!$C$9:$C$79)))</f>
        <v>1.9614058080713437</v>
      </c>
      <c r="BR88">
        <f>SQRT('Mean Deaths'!BR88*(1-LOOKUP(BR$1,'Inputs &amp; Outputs'!$A$9:$A$79,'Inputs &amp; Outputs'!$C$9:$C$79)))</f>
        <v>1.303421811071535</v>
      </c>
      <c r="BS88">
        <f>SQRT('Mean Deaths'!BS88*(1-LOOKUP(BS$1,'Inputs &amp; Outputs'!$A$9:$A$79,'Inputs &amp; Outputs'!$C$9:$C$79)))</f>
        <v>0</v>
      </c>
    </row>
    <row r="89" spans="1:71" x14ac:dyDescent="0.25">
      <c r="A89" s="1">
        <v>88</v>
      </c>
      <c r="B89">
        <f>SQRT('Mean Deaths'!B89*(1-LOOKUP(B$1,'Inputs &amp; Outputs'!$A$9:$A$79,'Inputs &amp; Outputs'!$C$9:$C$79)))</f>
        <v>2.7863888296503059</v>
      </c>
      <c r="C89">
        <f>SQRT('Mean Deaths'!C89*(1-LOOKUP(C$1,'Inputs &amp; Outputs'!$A$9:$A$79,'Inputs &amp; Outputs'!$C$9:$C$79)))</f>
        <v>2.9059232607142262</v>
      </c>
      <c r="D89">
        <f>SQRT('Mean Deaths'!D89*(1-LOOKUP(D$1,'Inputs &amp; Outputs'!$A$9:$A$79,'Inputs &amp; Outputs'!$C$9:$C$79)))</f>
        <v>3.0306690446728095</v>
      </c>
      <c r="E89">
        <f>SQRT('Mean Deaths'!E89*(1-LOOKUP(E$1,'Inputs &amp; Outputs'!$A$9:$A$79,'Inputs &amp; Outputs'!$C$9:$C$79)))</f>
        <v>3.16162807019042</v>
      </c>
      <c r="F89">
        <f>SQRT('Mean Deaths'!F89*(1-LOOKUP(F$1,'Inputs &amp; Outputs'!$A$9:$A$79,'Inputs &amp; Outputs'!$C$9:$C$79)))</f>
        <v>3.297283535171339</v>
      </c>
      <c r="G89">
        <f>SQRT('Mean Deaths'!G89*(1-LOOKUP(G$1,'Inputs &amp; Outputs'!$A$9:$A$79,'Inputs &amp; Outputs'!$C$9:$C$79)))</f>
        <v>3.4372755559879105</v>
      </c>
      <c r="H89">
        <f>SQRT('Mean Deaths'!H89*(1-LOOKUP(H$1,'Inputs &amp; Outputs'!$A$9:$A$79,'Inputs &amp; Outputs'!$C$9:$C$79)))</f>
        <v>3.5825856348441971</v>
      </c>
      <c r="I89">
        <f>SQRT('Mean Deaths'!I89*(1-LOOKUP(I$1,'Inputs &amp; Outputs'!$A$9:$A$79,'Inputs &amp; Outputs'!$C$9:$C$79)))</f>
        <v>3.7312391809049177</v>
      </c>
      <c r="J89">
        <f>SQRT('Mean Deaths'!J89*(1-LOOKUP(J$1,'Inputs &amp; Outputs'!$A$9:$A$79,'Inputs &amp; Outputs'!$C$9:$C$79)))</f>
        <v>3.8844501974390147</v>
      </c>
      <c r="K89">
        <f>SQRT('Mean Deaths'!K89*(1-LOOKUP(K$1,'Inputs &amp; Outputs'!$A$9:$A$79,'Inputs &amp; Outputs'!$C$9:$C$79)))</f>
        <v>4.0415774909950697</v>
      </c>
      <c r="L89">
        <f>SQRT('Mean Deaths'!L89*(1-LOOKUP(L$1,'Inputs &amp; Outputs'!$A$9:$A$79,'Inputs &amp; Outputs'!$C$9:$C$79)))</f>
        <v>4.205230724240467</v>
      </c>
      <c r="M89">
        <f>SQRT('Mean Deaths'!M89*(1-LOOKUP(M$1,'Inputs &amp; Outputs'!$A$9:$A$79,'Inputs &amp; Outputs'!$C$9:$C$79)))</f>
        <v>4.3726804651151907</v>
      </c>
      <c r="N89">
        <f>SQRT('Mean Deaths'!N89*(1-LOOKUP(N$1,'Inputs &amp; Outputs'!$A$9:$A$79,'Inputs &amp; Outputs'!$C$9:$C$79)))</f>
        <v>4.5413695950666684</v>
      </c>
      <c r="O89">
        <f>SQRT('Mean Deaths'!O89*(1-LOOKUP(O$1,'Inputs &amp; Outputs'!$A$9:$A$79,'Inputs &amp; Outputs'!$C$9:$C$79)))</f>
        <v>4.7152252130196288</v>
      </c>
      <c r="P89">
        <f>SQRT('Mean Deaths'!P89*(1-LOOKUP(P$1,'Inputs &amp; Outputs'!$A$9:$A$79,'Inputs &amp; Outputs'!$C$9:$C$79)))</f>
        <v>4.892750515929051</v>
      </c>
      <c r="Q89">
        <f>SQRT('Mean Deaths'!Q89*(1-LOOKUP(Q$1,'Inputs &amp; Outputs'!$A$9:$A$79,'Inputs &amp; Outputs'!$C$9:$C$79)))</f>
        <v>5.0724493371420678</v>
      </c>
      <c r="R89">
        <f>SQRT('Mean Deaths'!R89*(1-LOOKUP(R$1,'Inputs &amp; Outputs'!$A$9:$A$79,'Inputs &amp; Outputs'!$C$9:$C$79)))</f>
        <v>5.2624534900752327</v>
      </c>
      <c r="S89">
        <f>SQRT('Mean Deaths'!S89*(1-LOOKUP(S$1,'Inputs &amp; Outputs'!$A$9:$A$79,'Inputs &amp; Outputs'!$C$9:$C$79)))</f>
        <v>5.4705644481073428</v>
      </c>
      <c r="T89">
        <f>SQRT('Mean Deaths'!T89*(1-LOOKUP(T$1,'Inputs &amp; Outputs'!$A$9:$A$79,'Inputs &amp; Outputs'!$C$9:$C$79)))</f>
        <v>5.6933868112704236</v>
      </c>
      <c r="U89">
        <f>SQRT('Mean Deaths'!U89*(1-LOOKUP(U$1,'Inputs &amp; Outputs'!$A$9:$A$79,'Inputs &amp; Outputs'!$C$9:$C$79)))</f>
        <v>5.9408551661753215</v>
      </c>
      <c r="V89">
        <f>SQRT('Mean Deaths'!V89*(1-LOOKUP(V$1,'Inputs &amp; Outputs'!$A$9:$A$79,'Inputs &amp; Outputs'!$C$9:$C$79)))</f>
        <v>6.2005108660187034</v>
      </c>
      <c r="W89">
        <f>SQRT('Mean Deaths'!W89*(1-LOOKUP(W$1,'Inputs &amp; Outputs'!$A$9:$A$79,'Inputs &amp; Outputs'!$C$9:$C$79)))</f>
        <v>6.4650483949715332</v>
      </c>
      <c r="X89">
        <f>SQRT('Mean Deaths'!X89*(1-LOOKUP(X$1,'Inputs &amp; Outputs'!$A$9:$A$79,'Inputs &amp; Outputs'!$C$9:$C$79)))</f>
        <v>6.732861499821083</v>
      </c>
      <c r="Y89">
        <f>SQRT('Mean Deaths'!Y89*(1-LOOKUP(Y$1,'Inputs &amp; Outputs'!$A$9:$A$79,'Inputs &amp; Outputs'!$C$9:$C$79)))</f>
        <v>7.0108513079551189</v>
      </c>
      <c r="Z89">
        <f>SQRT('Mean Deaths'!Z89*(1-LOOKUP(Z$1,'Inputs &amp; Outputs'!$A$9:$A$79,'Inputs &amp; Outputs'!$C$9:$C$79)))</f>
        <v>7.299807295544178</v>
      </c>
      <c r="AA89">
        <f>SQRT('Mean Deaths'!AA89*(1-LOOKUP(AA$1,'Inputs &amp; Outputs'!$A$9:$A$79,'Inputs &amp; Outputs'!$C$9:$C$79)))</f>
        <v>7.6138802411493192</v>
      </c>
      <c r="AB89">
        <f>SQRT('Mean Deaths'!AB89*(1-LOOKUP(AB$1,'Inputs &amp; Outputs'!$A$9:$A$79,'Inputs &amp; Outputs'!$C$9:$C$79)))</f>
        <v>7.9487123457667028</v>
      </c>
      <c r="AC89">
        <f>SQRT('Mean Deaths'!AC89*(1-LOOKUP(AC$1,'Inputs &amp; Outputs'!$A$9:$A$79,'Inputs &amp; Outputs'!$C$9:$C$79)))</f>
        <v>8.3186653293932906</v>
      </c>
      <c r="AD89">
        <f>SQRT('Mean Deaths'!AD89*(1-LOOKUP(AD$1,'Inputs &amp; Outputs'!$A$9:$A$79,'Inputs &amp; Outputs'!$C$9:$C$79)))</f>
        <v>8.7200904374430088</v>
      </c>
      <c r="AE89">
        <f>SQRT('Mean Deaths'!AE89*(1-LOOKUP(AE$1,'Inputs &amp; Outputs'!$A$9:$A$79,'Inputs &amp; Outputs'!$C$9:$C$79)))</f>
        <v>9.1462446321912925</v>
      </c>
      <c r="AF89">
        <f>SQRT('Mean Deaths'!AF89*(1-LOOKUP(AF$1,'Inputs &amp; Outputs'!$A$9:$A$79,'Inputs &amp; Outputs'!$C$9:$C$79)))</f>
        <v>9.5971571723727127</v>
      </c>
      <c r="AG89">
        <f>SQRT('Mean Deaths'!AG89*(1-LOOKUP(AG$1,'Inputs &amp; Outputs'!$A$9:$A$79,'Inputs &amp; Outputs'!$C$9:$C$79)))</f>
        <v>10.078051406264011</v>
      </c>
      <c r="AH89">
        <f>SQRT('Mean Deaths'!AH89*(1-LOOKUP(AH$1,'Inputs &amp; Outputs'!$A$9:$A$79,'Inputs &amp; Outputs'!$C$9:$C$79)))</f>
        <v>10.593126185653977</v>
      </c>
      <c r="AI89">
        <f>SQRT('Mean Deaths'!AI89*(1-LOOKUP(AI$1,'Inputs &amp; Outputs'!$A$9:$A$79,'Inputs &amp; Outputs'!$C$9:$C$79)))</f>
        <v>11.124564988919072</v>
      </c>
      <c r="AJ89">
        <f>SQRT('Mean Deaths'!AJ89*(1-LOOKUP(AJ$1,'Inputs &amp; Outputs'!$A$9:$A$79,'Inputs &amp; Outputs'!$C$9:$C$79)))</f>
        <v>11.678697418554862</v>
      </c>
      <c r="AK89">
        <f>SQRT('Mean Deaths'!AK89*(1-LOOKUP(AK$1,'Inputs &amp; Outputs'!$A$9:$A$79,'Inputs &amp; Outputs'!$C$9:$C$79)))</f>
        <v>12.235685799692636</v>
      </c>
      <c r="AL89">
        <f>SQRT('Mean Deaths'!AL89*(1-LOOKUP(AL$1,'Inputs &amp; Outputs'!$A$9:$A$79,'Inputs &amp; Outputs'!$C$9:$C$79)))</f>
        <v>12.819130947872246</v>
      </c>
      <c r="AM89">
        <f>SQRT('Mean Deaths'!AM89*(1-LOOKUP(AM$1,'Inputs &amp; Outputs'!$A$9:$A$79,'Inputs &amp; Outputs'!$C$9:$C$79)))</f>
        <v>13.417542303191892</v>
      </c>
      <c r="AN89">
        <f>SQRT('Mean Deaths'!AN89*(1-LOOKUP(AN$1,'Inputs &amp; Outputs'!$A$9:$A$79,'Inputs &amp; Outputs'!$C$9:$C$79)))</f>
        <v>14.08710846279193</v>
      </c>
      <c r="AO89">
        <f>SQRT('Mean Deaths'!AO89*(1-LOOKUP(AO$1,'Inputs &amp; Outputs'!$A$9:$A$79,'Inputs &amp; Outputs'!$C$9:$C$79)))</f>
        <v>14.763316549252881</v>
      </c>
      <c r="AP89">
        <f>SQRT('Mean Deaths'!AP89*(1-LOOKUP(AP$1,'Inputs &amp; Outputs'!$A$9:$A$79,'Inputs &amp; Outputs'!$C$9:$C$79)))</f>
        <v>15.492070946080773</v>
      </c>
      <c r="AQ89">
        <f>SQRT('Mean Deaths'!AQ89*(1-LOOKUP(AQ$1,'Inputs &amp; Outputs'!$A$9:$A$79,'Inputs &amp; Outputs'!$C$9:$C$79)))</f>
        <v>16.282575033077539</v>
      </c>
      <c r="AR89">
        <f>SQRT('Mean Deaths'!AR89*(1-LOOKUP(AR$1,'Inputs &amp; Outputs'!$A$9:$A$79,'Inputs &amp; Outputs'!$C$9:$C$79)))</f>
        <v>17.064398090467535</v>
      </c>
      <c r="AS89">
        <f>SQRT('Mean Deaths'!AS89*(1-LOOKUP(AS$1,'Inputs &amp; Outputs'!$A$9:$A$79,'Inputs &amp; Outputs'!$C$9:$C$79)))</f>
        <v>17.839567218782971</v>
      </c>
      <c r="AT89">
        <f>SQRT('Mean Deaths'!AT89*(1-LOOKUP(AT$1,'Inputs &amp; Outputs'!$A$9:$A$79,'Inputs &amp; Outputs'!$C$9:$C$79)))</f>
        <v>18.551554905377394</v>
      </c>
      <c r="AU89">
        <f>SQRT('Mean Deaths'!AU89*(1-LOOKUP(AU$1,'Inputs &amp; Outputs'!$A$9:$A$79,'Inputs &amp; Outputs'!$C$9:$C$79)))</f>
        <v>19.260025576793765</v>
      </c>
      <c r="AV89">
        <f>SQRT('Mean Deaths'!AV89*(1-LOOKUP(AV$1,'Inputs &amp; Outputs'!$A$9:$A$79,'Inputs &amp; Outputs'!$C$9:$C$79)))</f>
        <v>19.823678861680946</v>
      </c>
      <c r="AW89">
        <f>SQRT('Mean Deaths'!AW89*(1-LOOKUP(AW$1,'Inputs &amp; Outputs'!$A$9:$A$79,'Inputs &amp; Outputs'!$C$9:$C$79)))</f>
        <v>20.237075726637975</v>
      </c>
      <c r="AX89">
        <f>SQRT('Mean Deaths'!AX89*(1-LOOKUP(AX$1,'Inputs &amp; Outputs'!$A$9:$A$79,'Inputs &amp; Outputs'!$C$9:$C$79)))</f>
        <v>20.488773497089568</v>
      </c>
      <c r="AY89">
        <f>SQRT('Mean Deaths'!AY89*(1-LOOKUP(AY$1,'Inputs &amp; Outputs'!$A$9:$A$79,'Inputs &amp; Outputs'!$C$9:$C$79)))</f>
        <v>20.581149009014293</v>
      </c>
      <c r="AZ89">
        <f>SQRT('Mean Deaths'!AZ89*(1-LOOKUP(AZ$1,'Inputs &amp; Outputs'!$A$9:$A$79,'Inputs &amp; Outputs'!$C$9:$C$79)))</f>
        <v>20.432648314798744</v>
      </c>
      <c r="BA89">
        <f>SQRT('Mean Deaths'!BA89*(1-LOOKUP(BA$1,'Inputs &amp; Outputs'!$A$9:$A$79,'Inputs &amp; Outputs'!$C$9:$C$79)))</f>
        <v>20.163778726780354</v>
      </c>
      <c r="BB89">
        <f>SQRT('Mean Deaths'!BB89*(1-LOOKUP(BB$1,'Inputs &amp; Outputs'!$A$9:$A$79,'Inputs &amp; Outputs'!$C$9:$C$79)))</f>
        <v>19.643256843753761</v>
      </c>
      <c r="BC89">
        <f>SQRT('Mean Deaths'!BC89*(1-LOOKUP(BC$1,'Inputs &amp; Outputs'!$A$9:$A$79,'Inputs &amp; Outputs'!$C$9:$C$79)))</f>
        <v>18.697895214254409</v>
      </c>
      <c r="BD89">
        <f>SQRT('Mean Deaths'!BD89*(1-LOOKUP(BD$1,'Inputs &amp; Outputs'!$A$9:$A$79,'Inputs &amp; Outputs'!$C$9:$C$79)))</f>
        <v>17.697987745702619</v>
      </c>
      <c r="BE89">
        <f>SQRT('Mean Deaths'!BE89*(1-LOOKUP(BE$1,'Inputs &amp; Outputs'!$A$9:$A$79,'Inputs &amp; Outputs'!$C$9:$C$79)))</f>
        <v>16.323133726812262</v>
      </c>
      <c r="BF89">
        <f>SQRT('Mean Deaths'!BF89*(1-LOOKUP(BF$1,'Inputs &amp; Outputs'!$A$9:$A$79,'Inputs &amp; Outputs'!$C$9:$C$79)))</f>
        <v>14.754786113548649</v>
      </c>
      <c r="BG89">
        <f>SQRT('Mean Deaths'!BG89*(1-LOOKUP(BG$1,'Inputs &amp; Outputs'!$A$9:$A$79,'Inputs &amp; Outputs'!$C$9:$C$79)))</f>
        <v>13.253402912170632</v>
      </c>
      <c r="BH89">
        <f>SQRT('Mean Deaths'!BH89*(1-LOOKUP(BH$1,'Inputs &amp; Outputs'!$A$9:$A$79,'Inputs &amp; Outputs'!$C$9:$C$79)))</f>
        <v>11.793276580920631</v>
      </c>
      <c r="BI89">
        <f>SQRT('Mean Deaths'!BI89*(1-LOOKUP(BI$1,'Inputs &amp; Outputs'!$A$9:$A$79,'Inputs &amp; Outputs'!$C$9:$C$79)))</f>
        <v>10.032094519393246</v>
      </c>
      <c r="BJ89">
        <f>SQRT('Mean Deaths'!BJ89*(1-LOOKUP(BJ$1,'Inputs &amp; Outputs'!$A$9:$A$79,'Inputs &amp; Outputs'!$C$9:$C$79)))</f>
        <v>8.3881515301479261</v>
      </c>
      <c r="BK89">
        <f>SQRT('Mean Deaths'!BK89*(1-LOOKUP(BK$1,'Inputs &amp; Outputs'!$A$9:$A$79,'Inputs &amp; Outputs'!$C$9:$C$79)))</f>
        <v>7.1285847566746376</v>
      </c>
      <c r="BL89">
        <f>SQRT('Mean Deaths'!BL89*(1-LOOKUP(BL$1,'Inputs &amp; Outputs'!$A$9:$A$79,'Inputs &amp; Outputs'!$C$9:$C$79)))</f>
        <v>6.0941042955395011</v>
      </c>
      <c r="BM89">
        <f>SQRT('Mean Deaths'!BM89*(1-LOOKUP(BM$1,'Inputs &amp; Outputs'!$A$9:$A$79,'Inputs &amp; Outputs'!$C$9:$C$79)))</f>
        <v>5.1316892017175002</v>
      </c>
      <c r="BN89">
        <f>SQRT('Mean Deaths'!BN89*(1-LOOKUP(BN$1,'Inputs &amp; Outputs'!$A$9:$A$79,'Inputs &amp; Outputs'!$C$9:$C$79)))</f>
        <v>4.3266199851698328</v>
      </c>
      <c r="BO89">
        <f>SQRT('Mean Deaths'!BO89*(1-LOOKUP(BO$1,'Inputs &amp; Outputs'!$A$9:$A$79,'Inputs &amp; Outputs'!$C$9:$C$79)))</f>
        <v>3.4595962318605911</v>
      </c>
      <c r="BP89">
        <f>SQRT('Mean Deaths'!BP89*(1-LOOKUP(BP$1,'Inputs &amp; Outputs'!$A$9:$A$79,'Inputs &amp; Outputs'!$C$9:$C$79)))</f>
        <v>2.8433490052060089</v>
      </c>
      <c r="BQ89">
        <f>SQRT('Mean Deaths'!BQ89*(1-LOOKUP(BQ$1,'Inputs &amp; Outputs'!$A$9:$A$79,'Inputs &amp; Outputs'!$C$9:$C$79)))</f>
        <v>2.1373924261641801</v>
      </c>
      <c r="BR89">
        <f>SQRT('Mean Deaths'!BR89*(1-LOOKUP(BR$1,'Inputs &amp; Outputs'!$A$9:$A$79,'Inputs &amp; Outputs'!$C$9:$C$79)))</f>
        <v>1.7762645165185844</v>
      </c>
      <c r="BS89">
        <f>SQRT('Mean Deaths'!BS89*(1-LOOKUP(BS$1,'Inputs &amp; Outputs'!$A$9:$A$79,'Inputs &amp; Outputs'!$C$9:$C$79)))</f>
        <v>0</v>
      </c>
    </row>
    <row r="90" spans="1:71" x14ac:dyDescent="0.25">
      <c r="A90" s="1">
        <v>89</v>
      </c>
      <c r="B90">
        <f>SQRT('Mean Deaths'!B90*(1-LOOKUP(B$1,'Inputs &amp; Outputs'!$A$9:$A$79,'Inputs &amp; Outputs'!$C$9:$C$79)))</f>
        <v>2.7863888296503059</v>
      </c>
      <c r="C90">
        <f>SQRT('Mean Deaths'!C90*(1-LOOKUP(C$1,'Inputs &amp; Outputs'!$A$9:$A$79,'Inputs &amp; Outputs'!$C$9:$C$79)))</f>
        <v>2.9063595527759465</v>
      </c>
      <c r="D90">
        <f>SQRT('Mean Deaths'!D90*(1-LOOKUP(D$1,'Inputs &amp; Outputs'!$A$9:$A$79,'Inputs &amp; Outputs'!$C$9:$C$79)))</f>
        <v>3.0314279831678337</v>
      </c>
      <c r="E90">
        <f>SQRT('Mean Deaths'!E90*(1-LOOKUP(E$1,'Inputs &amp; Outputs'!$A$9:$A$79,'Inputs &amp; Outputs'!$C$9:$C$79)))</f>
        <v>3.161786527931163</v>
      </c>
      <c r="F90">
        <f>SQRT('Mean Deaths'!F90*(1-LOOKUP(F$1,'Inputs &amp; Outputs'!$A$9:$A$79,'Inputs &amp; Outputs'!$C$9:$C$79)))</f>
        <v>3.2964563812724719</v>
      </c>
      <c r="G90">
        <f>SQRT('Mean Deaths'!G90*(1-LOOKUP(G$1,'Inputs &amp; Outputs'!$A$9:$A$79,'Inputs &amp; Outputs'!$C$9:$C$79)))</f>
        <v>3.4367576990273845</v>
      </c>
      <c r="H90">
        <f>SQRT('Mean Deaths'!H90*(1-LOOKUP(H$1,'Inputs &amp; Outputs'!$A$9:$A$79,'Inputs &amp; Outputs'!$C$9:$C$79)))</f>
        <v>3.5820453429268593</v>
      </c>
      <c r="I90">
        <f>SQRT('Mean Deaths'!I90*(1-LOOKUP(I$1,'Inputs &amp; Outputs'!$A$9:$A$79,'Inputs &amp; Outputs'!$C$9:$C$79)))</f>
        <v>3.7302996771305121</v>
      </c>
      <c r="J90">
        <f>SQRT('Mean Deaths'!J90*(1-LOOKUP(J$1,'Inputs &amp; Outputs'!$A$9:$A$79,'Inputs &amp; Outputs'!$C$9:$C$79)))</f>
        <v>3.8838625495905492</v>
      </c>
      <c r="K90">
        <f>SQRT('Mean Deaths'!K90*(1-LOOKUP(K$1,'Inputs &amp; Outputs'!$A$9:$A$79,'Inputs &amp; Outputs'!$C$9:$C$79)))</f>
        <v>4.0409649606183171</v>
      </c>
      <c r="L90">
        <f>SQRT('Mean Deaths'!L90*(1-LOOKUP(L$1,'Inputs &amp; Outputs'!$A$9:$A$79,'Inputs &amp; Outputs'!$C$9:$C$79)))</f>
        <v>4.2037416574932385</v>
      </c>
      <c r="M90">
        <f>SQRT('Mean Deaths'!M90*(1-LOOKUP(M$1,'Inputs &amp; Outputs'!$A$9:$A$79,'Inputs &amp; Outputs'!$C$9:$C$79)))</f>
        <v>4.3700228389792199</v>
      </c>
      <c r="N90">
        <f>SQRT('Mean Deaths'!N90*(1-LOOKUP(N$1,'Inputs &amp; Outputs'!$A$9:$A$79,'Inputs &amp; Outputs'!$C$9:$C$79)))</f>
        <v>4.5399863665676357</v>
      </c>
      <c r="O90">
        <f>SQRT('Mean Deaths'!O90*(1-LOOKUP(O$1,'Inputs &amp; Outputs'!$A$9:$A$79,'Inputs &amp; Outputs'!$C$9:$C$79)))</f>
        <v>4.713306895115573</v>
      </c>
      <c r="P90">
        <f>SQRT('Mean Deaths'!P90*(1-LOOKUP(P$1,'Inputs &amp; Outputs'!$A$9:$A$79,'Inputs &amp; Outputs'!$C$9:$C$79)))</f>
        <v>4.8910047527615426</v>
      </c>
      <c r="Q90">
        <f>SQRT('Mean Deaths'!Q90*(1-LOOKUP(Q$1,'Inputs &amp; Outputs'!$A$9:$A$79,'Inputs &amp; Outputs'!$C$9:$C$79)))</f>
        <v>5.0740045876269173</v>
      </c>
      <c r="R90">
        <f>SQRT('Mean Deaths'!R90*(1-LOOKUP(R$1,'Inputs &amp; Outputs'!$A$9:$A$79,'Inputs &amp; Outputs'!$C$9:$C$79)))</f>
        <v>5.2646108965367038</v>
      </c>
      <c r="S90">
        <f>SQRT('Mean Deaths'!S90*(1-LOOKUP(S$1,'Inputs &amp; Outputs'!$A$9:$A$79,'Inputs &amp; Outputs'!$C$9:$C$79)))</f>
        <v>5.4700024134371272</v>
      </c>
      <c r="T90">
        <f>SQRT('Mean Deaths'!T90*(1-LOOKUP(T$1,'Inputs &amp; Outputs'!$A$9:$A$79,'Inputs &amp; Outputs'!$C$9:$C$79)))</f>
        <v>5.6927996523134379</v>
      </c>
      <c r="U90">
        <f>SQRT('Mean Deaths'!U90*(1-LOOKUP(U$1,'Inputs &amp; Outputs'!$A$9:$A$79,'Inputs &amp; Outputs'!$C$9:$C$79)))</f>
        <v>5.9411624014645481</v>
      </c>
      <c r="V90">
        <f>SQRT('Mean Deaths'!V90*(1-LOOKUP(V$1,'Inputs &amp; Outputs'!$A$9:$A$79,'Inputs &amp; Outputs'!$C$9:$C$79)))</f>
        <v>6.1992231171229832</v>
      </c>
      <c r="W90">
        <f>SQRT('Mean Deaths'!W90*(1-LOOKUP(W$1,'Inputs &amp; Outputs'!$A$9:$A$79,'Inputs &amp; Outputs'!$C$9:$C$79)))</f>
        <v>6.4667337130041167</v>
      </c>
      <c r="X90">
        <f>SQRT('Mean Deaths'!X90*(1-LOOKUP(X$1,'Inputs &amp; Outputs'!$A$9:$A$79,'Inputs &amp; Outputs'!$C$9:$C$79)))</f>
        <v>6.7370915702906258</v>
      </c>
      <c r="Y90">
        <f>SQRT('Mean Deaths'!Y90*(1-LOOKUP(Y$1,'Inputs &amp; Outputs'!$A$9:$A$79,'Inputs &amp; Outputs'!$C$9:$C$79)))</f>
        <v>7.0145367686038966</v>
      </c>
      <c r="Z90">
        <f>SQRT('Mean Deaths'!Z90*(1-LOOKUP(Z$1,'Inputs &amp; Outputs'!$A$9:$A$79,'Inputs &amp; Outputs'!$C$9:$C$79)))</f>
        <v>7.3102226466799225</v>
      </c>
      <c r="AA90">
        <f>SQRT('Mean Deaths'!AA90*(1-LOOKUP(AA$1,'Inputs &amp; Outputs'!$A$9:$A$79,'Inputs &amp; Outputs'!$C$9:$C$79)))</f>
        <v>7.6260152117796096</v>
      </c>
      <c r="AB90">
        <f>SQRT('Mean Deaths'!AB90*(1-LOOKUP(AB$1,'Inputs &amp; Outputs'!$A$9:$A$79,'Inputs &amp; Outputs'!$C$9:$C$79)))</f>
        <v>7.9661470173044133</v>
      </c>
      <c r="AC90">
        <f>SQRT('Mean Deaths'!AC90*(1-LOOKUP(AC$1,'Inputs &amp; Outputs'!$A$9:$A$79,'Inputs &amp; Outputs'!$C$9:$C$79)))</f>
        <v>8.3271786838745694</v>
      </c>
      <c r="AD90">
        <f>SQRT('Mean Deaths'!AD90*(1-LOOKUP(AD$1,'Inputs &amp; Outputs'!$A$9:$A$79,'Inputs &amp; Outputs'!$C$9:$C$79)))</f>
        <v>8.7252934969394573</v>
      </c>
      <c r="AE90">
        <f>SQRT('Mean Deaths'!AE90*(1-LOOKUP(AE$1,'Inputs &amp; Outputs'!$A$9:$A$79,'Inputs &amp; Outputs'!$C$9:$C$79)))</f>
        <v>9.1527524560199929</v>
      </c>
      <c r="AF90">
        <f>SQRT('Mean Deaths'!AF90*(1-LOOKUP(AF$1,'Inputs &amp; Outputs'!$A$9:$A$79,'Inputs &amp; Outputs'!$C$9:$C$79)))</f>
        <v>9.6167968497468017</v>
      </c>
      <c r="AG90">
        <f>SQRT('Mean Deaths'!AG90*(1-LOOKUP(AG$1,'Inputs &amp; Outputs'!$A$9:$A$79,'Inputs &amp; Outputs'!$C$9:$C$79)))</f>
        <v>10.112425468758719</v>
      </c>
      <c r="AH90">
        <f>SQRT('Mean Deaths'!AH90*(1-LOOKUP(AH$1,'Inputs &amp; Outputs'!$A$9:$A$79,'Inputs &amp; Outputs'!$C$9:$C$79)))</f>
        <v>10.629063616210413</v>
      </c>
      <c r="AI90">
        <f>SQRT('Mean Deaths'!AI90*(1-LOOKUP(AI$1,'Inputs &amp; Outputs'!$A$9:$A$79,'Inputs &amp; Outputs'!$C$9:$C$79)))</f>
        <v>11.166638446591705</v>
      </c>
      <c r="AJ90">
        <f>SQRT('Mean Deaths'!AJ90*(1-LOOKUP(AJ$1,'Inputs &amp; Outputs'!$A$9:$A$79,'Inputs &amp; Outputs'!$C$9:$C$79)))</f>
        <v>11.722825774121185</v>
      </c>
      <c r="AK90">
        <f>SQRT('Mean Deaths'!AK90*(1-LOOKUP(AK$1,'Inputs &amp; Outputs'!$A$9:$A$79,'Inputs &amp; Outputs'!$C$9:$C$79)))</f>
        <v>12.299360999076335</v>
      </c>
      <c r="AL90">
        <f>SQRT('Mean Deaths'!AL90*(1-LOOKUP(AL$1,'Inputs &amp; Outputs'!$A$9:$A$79,'Inputs &amp; Outputs'!$C$9:$C$79)))</f>
        <v>12.881635433244181</v>
      </c>
      <c r="AM90">
        <f>SQRT('Mean Deaths'!AM90*(1-LOOKUP(AM$1,'Inputs &amp; Outputs'!$A$9:$A$79,'Inputs &amp; Outputs'!$C$9:$C$79)))</f>
        <v>13.497583700928548</v>
      </c>
      <c r="AN90">
        <f>SQRT('Mean Deaths'!AN90*(1-LOOKUP(AN$1,'Inputs &amp; Outputs'!$A$9:$A$79,'Inputs &amp; Outputs'!$C$9:$C$79)))</f>
        <v>14.164037035027691</v>
      </c>
      <c r="AO90">
        <f>SQRT('Mean Deaths'!AO90*(1-LOOKUP(AO$1,'Inputs &amp; Outputs'!$A$9:$A$79,'Inputs &amp; Outputs'!$C$9:$C$79)))</f>
        <v>14.886167745328144</v>
      </c>
      <c r="AP90">
        <f>SQRT('Mean Deaths'!AP90*(1-LOOKUP(AP$1,'Inputs &amp; Outputs'!$A$9:$A$79,'Inputs &amp; Outputs'!$C$9:$C$79)))</f>
        <v>15.615745641063702</v>
      </c>
      <c r="AQ90">
        <f>SQRT('Mean Deaths'!AQ90*(1-LOOKUP(AQ$1,'Inputs &amp; Outputs'!$A$9:$A$79,'Inputs &amp; Outputs'!$C$9:$C$79)))</f>
        <v>16.365370217663884</v>
      </c>
      <c r="AR90">
        <f>SQRT('Mean Deaths'!AR90*(1-LOOKUP(AR$1,'Inputs &amp; Outputs'!$A$9:$A$79,'Inputs &amp; Outputs'!$C$9:$C$79)))</f>
        <v>17.142429468994646</v>
      </c>
      <c r="AS90">
        <f>SQRT('Mean Deaths'!AS90*(1-LOOKUP(AS$1,'Inputs &amp; Outputs'!$A$9:$A$79,'Inputs &amp; Outputs'!$C$9:$C$79)))</f>
        <v>17.939449865778382</v>
      </c>
      <c r="AT90">
        <f>SQRT('Mean Deaths'!AT90*(1-LOOKUP(AT$1,'Inputs &amp; Outputs'!$A$9:$A$79,'Inputs &amp; Outputs'!$C$9:$C$79)))</f>
        <v>18.648064000219648</v>
      </c>
      <c r="AU90">
        <f>SQRT('Mean Deaths'!AU90*(1-LOOKUP(AU$1,'Inputs &amp; Outputs'!$A$9:$A$79,'Inputs &amp; Outputs'!$C$9:$C$79)))</f>
        <v>19.333886721246714</v>
      </c>
      <c r="AV90">
        <f>SQRT('Mean Deaths'!AV90*(1-LOOKUP(AV$1,'Inputs &amp; Outputs'!$A$9:$A$79,'Inputs &amp; Outputs'!$C$9:$C$79)))</f>
        <v>19.894553878119911</v>
      </c>
      <c r="AW90">
        <f>SQRT('Mean Deaths'!AW90*(1-LOOKUP(AW$1,'Inputs &amp; Outputs'!$A$9:$A$79,'Inputs &amp; Outputs'!$C$9:$C$79)))</f>
        <v>20.315590379337735</v>
      </c>
      <c r="AX90">
        <f>SQRT('Mean Deaths'!AX90*(1-LOOKUP(AX$1,'Inputs &amp; Outputs'!$A$9:$A$79,'Inputs &amp; Outputs'!$C$9:$C$79)))</f>
        <v>20.525912638242616</v>
      </c>
      <c r="AY90">
        <f>SQRT('Mean Deaths'!AY90*(1-LOOKUP(AY$1,'Inputs &amp; Outputs'!$A$9:$A$79,'Inputs &amp; Outputs'!$C$9:$C$79)))</f>
        <v>20.573835600784921</v>
      </c>
      <c r="AZ90">
        <f>SQRT('Mean Deaths'!AZ90*(1-LOOKUP(AZ$1,'Inputs &amp; Outputs'!$A$9:$A$79,'Inputs &amp; Outputs'!$C$9:$C$79)))</f>
        <v>20.470875940950645</v>
      </c>
      <c r="BA90">
        <f>SQRT('Mean Deaths'!BA90*(1-LOOKUP(BA$1,'Inputs &amp; Outputs'!$A$9:$A$79,'Inputs &amp; Outputs'!$C$9:$C$79)))</f>
        <v>20.009971914007274</v>
      </c>
      <c r="BB90">
        <f>SQRT('Mean Deaths'!BB90*(1-LOOKUP(BB$1,'Inputs &amp; Outputs'!$A$9:$A$79,'Inputs &amp; Outputs'!$C$9:$C$79)))</f>
        <v>19.273320513379758</v>
      </c>
      <c r="BC90">
        <f>SQRT('Mean Deaths'!BC90*(1-LOOKUP(BC$1,'Inputs &amp; Outputs'!$A$9:$A$79,'Inputs &amp; Outputs'!$C$9:$C$79)))</f>
        <v>18.470907772269747</v>
      </c>
      <c r="BD90">
        <f>SQRT('Mean Deaths'!BD90*(1-LOOKUP(BD$1,'Inputs &amp; Outputs'!$A$9:$A$79,'Inputs &amp; Outputs'!$C$9:$C$79)))</f>
        <v>17.388271811350545</v>
      </c>
      <c r="BE90">
        <f>SQRT('Mean Deaths'!BE90*(1-LOOKUP(BE$1,'Inputs &amp; Outputs'!$A$9:$A$79,'Inputs &amp; Outputs'!$C$9:$C$79)))</f>
        <v>16.154740996734922</v>
      </c>
      <c r="BF90">
        <f>SQRT('Mean Deaths'!BF90*(1-LOOKUP(BF$1,'Inputs &amp; Outputs'!$A$9:$A$79,'Inputs &amp; Outputs'!$C$9:$C$79)))</f>
        <v>14.828254382467817</v>
      </c>
      <c r="BG90">
        <f>SQRT('Mean Deaths'!BG90*(1-LOOKUP(BG$1,'Inputs &amp; Outputs'!$A$9:$A$79,'Inputs &amp; Outputs'!$C$9:$C$79)))</f>
        <v>13.296410281815126</v>
      </c>
      <c r="BH90">
        <f>SQRT('Mean Deaths'!BH90*(1-LOOKUP(BH$1,'Inputs &amp; Outputs'!$A$9:$A$79,'Inputs &amp; Outputs'!$C$9:$C$79)))</f>
        <v>11.82687572758144</v>
      </c>
      <c r="BI90">
        <f>SQRT('Mean Deaths'!BI90*(1-LOOKUP(BI$1,'Inputs &amp; Outputs'!$A$9:$A$79,'Inputs &amp; Outputs'!$C$9:$C$79)))</f>
        <v>10.264841737481783</v>
      </c>
      <c r="BJ90">
        <f>SQRT('Mean Deaths'!BJ90*(1-LOOKUP(BJ$1,'Inputs &amp; Outputs'!$A$9:$A$79,'Inputs &amp; Outputs'!$C$9:$C$79)))</f>
        <v>8.7699040605062493</v>
      </c>
      <c r="BK90">
        <f>SQRT('Mean Deaths'!BK90*(1-LOOKUP(BK$1,'Inputs &amp; Outputs'!$A$9:$A$79,'Inputs &amp; Outputs'!$C$9:$C$79)))</f>
        <v>7.3682676524234649</v>
      </c>
      <c r="BL90">
        <f>SQRT('Mean Deaths'!BL90*(1-LOOKUP(BL$1,'Inputs &amp; Outputs'!$A$9:$A$79,'Inputs &amp; Outputs'!$C$9:$C$79)))</f>
        <v>6.2205139893409127</v>
      </c>
      <c r="BM90">
        <f>SQRT('Mean Deaths'!BM90*(1-LOOKUP(BM$1,'Inputs &amp; Outputs'!$A$9:$A$79,'Inputs &amp; Outputs'!$C$9:$C$79)))</f>
        <v>4.9972110729926147</v>
      </c>
      <c r="BN90">
        <f>SQRT('Mean Deaths'!BN90*(1-LOOKUP(BN$1,'Inputs &amp; Outputs'!$A$9:$A$79,'Inputs &amp; Outputs'!$C$9:$C$79)))</f>
        <v>3.993289423843331</v>
      </c>
      <c r="BO90">
        <f>SQRT('Mean Deaths'!BO90*(1-LOOKUP(BO$1,'Inputs &amp; Outputs'!$A$9:$A$79,'Inputs &amp; Outputs'!$C$9:$C$79)))</f>
        <v>3.3910825915769141</v>
      </c>
      <c r="BP90">
        <f>SQRT('Mean Deaths'!BP90*(1-LOOKUP(BP$1,'Inputs &amp; Outputs'!$A$9:$A$79,'Inputs &amp; Outputs'!$C$9:$C$79)))</f>
        <v>2.7150107817334721</v>
      </c>
      <c r="BQ90">
        <f>SQRT('Mean Deaths'!BQ90*(1-LOOKUP(BQ$1,'Inputs &amp; Outputs'!$A$9:$A$79,'Inputs &amp; Outputs'!$C$9:$C$79)))</f>
        <v>1.7679873032485274</v>
      </c>
      <c r="BR90">
        <f>SQRT('Mean Deaths'!BR90*(1-LOOKUP(BR$1,'Inputs &amp; Outputs'!$A$9:$A$79,'Inputs &amp; Outputs'!$C$9:$C$79)))</f>
        <v>1.4779414137911557</v>
      </c>
      <c r="BS90">
        <f>SQRT('Mean Deaths'!BS90*(1-LOOKUP(BS$1,'Inputs &amp; Outputs'!$A$9:$A$79,'Inputs &amp; Outputs'!$C$9:$C$79)))</f>
        <v>0</v>
      </c>
    </row>
    <row r="91" spans="1:71" x14ac:dyDescent="0.25">
      <c r="A91" s="1">
        <v>90</v>
      </c>
      <c r="B91">
        <f>SQRT('Mean Deaths'!B91*(1-LOOKUP(B$1,'Inputs &amp; Outputs'!$A$9:$A$79,'Inputs &amp; Outputs'!$C$9:$C$79)))</f>
        <v>2.7863888296503059</v>
      </c>
      <c r="C91">
        <f>SQRT('Mean Deaths'!C91*(1-LOOKUP(C$1,'Inputs &amp; Outputs'!$A$9:$A$79,'Inputs &amp; Outputs'!$C$9:$C$79)))</f>
        <v>2.9062141293662447</v>
      </c>
      <c r="D91">
        <f>SQRT('Mean Deaths'!D91*(1-LOOKUP(D$1,'Inputs &amp; Outputs'!$A$9:$A$79,'Inputs &amp; Outputs'!$C$9:$C$79)))</f>
        <v>3.0323384586300723</v>
      </c>
      <c r="E91">
        <f>SQRT('Mean Deaths'!E91*(1-LOOKUP(E$1,'Inputs &amp; Outputs'!$A$9:$A$79,'Inputs &amp; Outputs'!$C$9:$C$79)))</f>
        <v>3.1633706687830627</v>
      </c>
      <c r="F91">
        <f>SQRT('Mean Deaths'!F91*(1-LOOKUP(F$1,'Inputs &amp; Outputs'!$A$9:$A$79,'Inputs &amp; Outputs'!$C$9:$C$79)))</f>
        <v>3.2986065499844024</v>
      </c>
      <c r="G91">
        <f>SQRT('Mean Deaths'!G91*(1-LOOKUP(G$1,'Inputs &amp; Outputs'!$A$9:$A$79,'Inputs &amp; Outputs'!$C$9:$C$79)))</f>
        <v>3.438483585591765</v>
      </c>
      <c r="H91">
        <f>SQRT('Mean Deaths'!H91*(1-LOOKUP(H$1,'Inputs &amp; Outputs'!$A$9:$A$79,'Inputs &amp; Outputs'!$C$9:$C$79)))</f>
        <v>3.583845999222623</v>
      </c>
      <c r="I91">
        <f>SQRT('Mean Deaths'!I91*(1-LOOKUP(I$1,'Inputs &amp; Outputs'!$A$9:$A$79,'Inputs &amp; Outputs'!$C$9:$C$79)))</f>
        <v>3.7338685338527924</v>
      </c>
      <c r="J91">
        <f>SQRT('Mean Deaths'!J91*(1-LOOKUP(J$1,'Inputs &amp; Outputs'!$A$9:$A$79,'Inputs &amp; Outputs'!$C$9:$C$79)))</f>
        <v>3.887778524117854</v>
      </c>
      <c r="K91">
        <f>SQRT('Mean Deaths'!K91*(1-LOOKUP(K$1,'Inputs &amp; Outputs'!$A$9:$A$79,'Inputs &amp; Outputs'!$C$9:$C$79)))</f>
        <v>4.0458626070504424</v>
      </c>
      <c r="L91">
        <f>SQRT('Mean Deaths'!L91*(1-LOOKUP(L$1,'Inputs &amp; Outputs'!$A$9:$A$79,'Inputs &amp; Outputs'!$C$9:$C$79)))</f>
        <v>4.2082072770242673</v>
      </c>
      <c r="M91">
        <f>SQRT('Mean Deaths'!M91*(1-LOOKUP(M$1,'Inputs &amp; Outputs'!$A$9:$A$79,'Inputs &amp; Outputs'!$C$9:$C$79)))</f>
        <v>4.3737873327357839</v>
      </c>
      <c r="N91">
        <f>SQRT('Mean Deaths'!N91*(1-LOOKUP(N$1,'Inputs &amp; Outputs'!$A$9:$A$79,'Inputs &amp; Outputs'!$C$9:$C$79)))</f>
        <v>4.5425219637307208</v>
      </c>
      <c r="O91">
        <f>SQRT('Mean Deaths'!O91*(1-LOOKUP(O$1,'Inputs &amp; Outputs'!$A$9:$A$79,'Inputs &amp; Outputs'!$C$9:$C$79)))</f>
        <v>4.7166634394410627</v>
      </c>
      <c r="P91">
        <f>SQRT('Mean Deaths'!P91*(1-LOOKUP(P$1,'Inputs &amp; Outputs'!$A$9:$A$79,'Inputs &amp; Outputs'!$C$9:$C$79)))</f>
        <v>4.892999859820967</v>
      </c>
      <c r="Q91">
        <f>SQRT('Mean Deaths'!Q91*(1-LOOKUP(Q$1,'Inputs &amp; Outputs'!$A$9:$A$79,'Inputs &amp; Outputs'!$C$9:$C$79)))</f>
        <v>5.0740045876269173</v>
      </c>
      <c r="R91">
        <f>SQRT('Mean Deaths'!R91*(1-LOOKUP(R$1,'Inputs &amp; Outputs'!$A$9:$A$79,'Inputs &amp; Outputs'!$C$9:$C$79)))</f>
        <v>5.2664979022183234</v>
      </c>
      <c r="S91">
        <f>SQRT('Mean Deaths'!S91*(1-LOOKUP(S$1,'Inputs &amp; Outputs'!$A$9:$A$79,'Inputs &amp; Outputs'!$C$9:$C$79)))</f>
        <v>5.47421626693429</v>
      </c>
      <c r="T91">
        <f>SQRT('Mean Deaths'!T91*(1-LOOKUP(T$1,'Inputs &amp; Outputs'!$A$9:$A$79,'Inputs &amp; Outputs'!$C$9:$C$79)))</f>
        <v>5.6983752196899076</v>
      </c>
      <c r="U91">
        <f>SQRT('Mean Deaths'!U91*(1-LOOKUP(U$1,'Inputs &amp; Outputs'!$A$9:$A$79,'Inputs &amp; Outputs'!$C$9:$C$79)))</f>
        <v>5.9426983396514421</v>
      </c>
      <c r="V91">
        <f>SQRT('Mean Deaths'!V91*(1-LOOKUP(V$1,'Inputs &amp; Outputs'!$A$9:$A$79,'Inputs &amp; Outputs'!$C$9:$C$79)))</f>
        <v>6.2008327614564811</v>
      </c>
      <c r="W91">
        <f>SQRT('Mean Deaths'!W91*(1-LOOKUP(W$1,'Inputs &amp; Outputs'!$A$9:$A$79,'Inputs &amp; Outputs'!$C$9:$C$79)))</f>
        <v>6.464036993240061</v>
      </c>
      <c r="X91">
        <f>SQRT('Mean Deaths'!X91*(1-LOOKUP(X$1,'Inputs &amp; Outputs'!$A$9:$A$79,'Inputs &amp; Outputs'!$C$9:$C$79)))</f>
        <v>6.7346243520754747</v>
      </c>
      <c r="Y91">
        <f>SQRT('Mean Deaths'!Y91*(1-LOOKUP(Y$1,'Inputs &amp; Outputs'!$A$9:$A$79,'Inputs &amp; Outputs'!$C$9:$C$79)))</f>
        <v>7.0112199411971101</v>
      </c>
      <c r="Z91">
        <f>SQRT('Mean Deaths'!Z91*(1-LOOKUP(Z$1,'Inputs &amp; Outputs'!$A$9:$A$79,'Inputs &amp; Outputs'!$C$9:$C$79)))</f>
        <v>7.299807295544178</v>
      </c>
      <c r="AA91">
        <f>SQRT('Mean Deaths'!AA91*(1-LOOKUP(AA$1,'Inputs &amp; Outputs'!$A$9:$A$79,'Inputs &amp; Outputs'!$C$9:$C$79)))</f>
        <v>7.6126656801800383</v>
      </c>
      <c r="AB91">
        <f>SQRT('Mean Deaths'!AB91*(1-LOOKUP(AB$1,'Inputs &amp; Outputs'!$A$9:$A$79,'Inputs &amp; Outputs'!$C$9:$C$79)))</f>
        <v>7.9508405720882109</v>
      </c>
      <c r="AC91">
        <f>SQRT('Mean Deaths'!AC91*(1-LOOKUP(AC$1,'Inputs &amp; Outputs'!$A$9:$A$79,'Inputs &amp; Outputs'!$C$9:$C$79)))</f>
        <v>8.3226990565215679</v>
      </c>
      <c r="AD91">
        <f>SQRT('Mean Deaths'!AD91*(1-LOOKUP(AD$1,'Inputs &amp; Outputs'!$A$9:$A$79,'Inputs &amp; Outputs'!$C$9:$C$79)))</f>
        <v>8.7224558492422304</v>
      </c>
      <c r="AE91">
        <f>SQRT('Mean Deaths'!AE91*(1-LOOKUP(AE$1,'Inputs &amp; Outputs'!$A$9:$A$79,'Inputs &amp; Outputs'!$C$9:$C$79)))</f>
        <v>9.1517515535667826</v>
      </c>
      <c r="AF91">
        <f>SQRT('Mean Deaths'!AF91*(1-LOOKUP(AF$1,'Inputs &amp; Outputs'!$A$9:$A$79,'Inputs &amp; Outputs'!$C$9:$C$79)))</f>
        <v>9.605124043751335</v>
      </c>
      <c r="AG91">
        <f>SQRT('Mean Deaths'!AG91*(1-LOOKUP(AG$1,'Inputs &amp; Outputs'!$A$9:$A$79,'Inputs &amp; Outputs'!$C$9:$C$79)))</f>
        <v>10.097788537288746</v>
      </c>
      <c r="AH91">
        <f>SQRT('Mean Deaths'!AH91*(1-LOOKUP(AH$1,'Inputs &amp; Outputs'!$A$9:$A$79,'Inputs &amp; Outputs'!$C$9:$C$79)))</f>
        <v>10.606916592074295</v>
      </c>
      <c r="AI91">
        <f>SQRT('Mean Deaths'!AI91*(1-LOOKUP(AI$1,'Inputs &amp; Outputs'!$A$9:$A$79,'Inputs &amp; Outputs'!$C$9:$C$79)))</f>
        <v>11.134141098972297</v>
      </c>
      <c r="AJ91">
        <f>SQRT('Mean Deaths'!AJ91*(1-LOOKUP(AJ$1,'Inputs &amp; Outputs'!$A$9:$A$79,'Inputs &amp; Outputs'!$C$9:$C$79)))</f>
        <v>11.698406020263786</v>
      </c>
      <c r="AK91">
        <f>SQRT('Mean Deaths'!AK91*(1-LOOKUP(AK$1,'Inputs &amp; Outputs'!$A$9:$A$79,'Inputs &amp; Outputs'!$C$9:$C$79)))</f>
        <v>12.276967641237798</v>
      </c>
      <c r="AL91">
        <f>SQRT('Mean Deaths'!AL91*(1-LOOKUP(AL$1,'Inputs &amp; Outputs'!$A$9:$A$79,'Inputs &amp; Outputs'!$C$9:$C$79)))</f>
        <v>12.856978613541363</v>
      </c>
      <c r="AM91">
        <f>SQRT('Mean Deaths'!AM91*(1-LOOKUP(AM$1,'Inputs &amp; Outputs'!$A$9:$A$79,'Inputs &amp; Outputs'!$C$9:$C$79)))</f>
        <v>13.446478162339906</v>
      </c>
      <c r="AN91">
        <f>SQRT('Mean Deaths'!AN91*(1-LOOKUP(AN$1,'Inputs &amp; Outputs'!$A$9:$A$79,'Inputs &amp; Outputs'!$C$9:$C$79)))</f>
        <v>14.095972182578398</v>
      </c>
      <c r="AO91">
        <f>SQRT('Mean Deaths'!AO91*(1-LOOKUP(AO$1,'Inputs &amp; Outputs'!$A$9:$A$79,'Inputs &amp; Outputs'!$C$9:$C$79)))</f>
        <v>14.79102316996522</v>
      </c>
      <c r="AP91">
        <f>SQRT('Mean Deaths'!AP91*(1-LOOKUP(AP$1,'Inputs &amp; Outputs'!$A$9:$A$79,'Inputs &amp; Outputs'!$C$9:$C$79)))</f>
        <v>15.518950769069409</v>
      </c>
      <c r="AQ91">
        <f>SQRT('Mean Deaths'!AQ91*(1-LOOKUP(AQ$1,'Inputs &amp; Outputs'!$A$9:$A$79,'Inputs &amp; Outputs'!$C$9:$C$79)))</f>
        <v>16.292667191706212</v>
      </c>
      <c r="AR91">
        <f>SQRT('Mean Deaths'!AR91*(1-LOOKUP(AR$1,'Inputs &amp; Outputs'!$A$9:$A$79,'Inputs &amp; Outputs'!$C$9:$C$79)))</f>
        <v>17.082718674877018</v>
      </c>
      <c r="AS91">
        <f>SQRT('Mean Deaths'!AS91*(1-LOOKUP(AS$1,'Inputs &amp; Outputs'!$A$9:$A$79,'Inputs &amp; Outputs'!$C$9:$C$79)))</f>
        <v>17.832888484237657</v>
      </c>
      <c r="AT91">
        <f>SQRT('Mean Deaths'!AT91*(1-LOOKUP(AT$1,'Inputs &amp; Outputs'!$A$9:$A$79,'Inputs &amp; Outputs'!$C$9:$C$79)))</f>
        <v>18.545689728213613</v>
      </c>
      <c r="AU91">
        <f>SQRT('Mean Deaths'!AU91*(1-LOOKUP(AU$1,'Inputs &amp; Outputs'!$A$9:$A$79,'Inputs &amp; Outputs'!$C$9:$C$79)))</f>
        <v>19.161640177627671</v>
      </c>
      <c r="AV91">
        <f>SQRT('Mean Deaths'!AV91*(1-LOOKUP(AV$1,'Inputs &amp; Outputs'!$A$9:$A$79,'Inputs &amp; Outputs'!$C$9:$C$79)))</f>
        <v>19.747204509317744</v>
      </c>
      <c r="AW91">
        <f>SQRT('Mean Deaths'!AW91*(1-LOOKUP(AW$1,'Inputs &amp; Outputs'!$A$9:$A$79,'Inputs &amp; Outputs'!$C$9:$C$79)))</f>
        <v>20.203614604945127</v>
      </c>
      <c r="AX91">
        <f>SQRT('Mean Deaths'!AX91*(1-LOOKUP(AX$1,'Inputs &amp; Outputs'!$A$9:$A$79,'Inputs &amp; Outputs'!$C$9:$C$79)))</f>
        <v>20.521546816085767</v>
      </c>
      <c r="AY91">
        <f>SQRT('Mean Deaths'!AY91*(1-LOOKUP(AY$1,'Inputs &amp; Outputs'!$A$9:$A$79,'Inputs &amp; Outputs'!$C$9:$C$79)))</f>
        <v>20.561640806517605</v>
      </c>
      <c r="AZ91">
        <f>SQRT('Mean Deaths'!AZ91*(1-LOOKUP(AZ$1,'Inputs &amp; Outputs'!$A$9:$A$79,'Inputs &amp; Outputs'!$C$9:$C$79)))</f>
        <v>20.418978246823908</v>
      </c>
      <c r="BA91">
        <f>SQRT('Mean Deaths'!BA91*(1-LOOKUP(BA$1,'Inputs &amp; Outputs'!$A$9:$A$79,'Inputs &amp; Outputs'!$C$9:$C$79)))</f>
        <v>19.963598799725464</v>
      </c>
      <c r="BB91">
        <f>SQRT('Mean Deaths'!BB91*(1-LOOKUP(BB$1,'Inputs &amp; Outputs'!$A$9:$A$79,'Inputs &amp; Outputs'!$C$9:$C$79)))</f>
        <v>19.35769882493064</v>
      </c>
      <c r="BC91">
        <f>SQRT('Mean Deaths'!BC91*(1-LOOKUP(BC$1,'Inputs &amp; Outputs'!$A$9:$A$79,'Inputs &amp; Outputs'!$C$9:$C$79)))</f>
        <v>18.514929064365436</v>
      </c>
      <c r="BD91">
        <f>SQRT('Mean Deaths'!BD91*(1-LOOKUP(BD$1,'Inputs &amp; Outputs'!$A$9:$A$79,'Inputs &amp; Outputs'!$C$9:$C$79)))</f>
        <v>17.379078962803522</v>
      </c>
      <c r="BE91">
        <f>SQRT('Mean Deaths'!BE91*(1-LOOKUP(BE$1,'Inputs &amp; Outputs'!$A$9:$A$79,'Inputs &amp; Outputs'!$C$9:$C$79)))</f>
        <v>16.286446592264625</v>
      </c>
      <c r="BF91">
        <f>SQRT('Mean Deaths'!BF91*(1-LOOKUP(BF$1,'Inputs &amp; Outputs'!$A$9:$A$79,'Inputs &amp; Outputs'!$C$9:$C$79)))</f>
        <v>14.870943255771103</v>
      </c>
      <c r="BG91">
        <f>SQRT('Mean Deaths'!BG91*(1-LOOKUP(BG$1,'Inputs &amp; Outputs'!$A$9:$A$79,'Inputs &amp; Outputs'!$C$9:$C$79)))</f>
        <v>13.18141214117907</v>
      </c>
      <c r="BH91">
        <f>SQRT('Mean Deaths'!BH91*(1-LOOKUP(BH$1,'Inputs &amp; Outputs'!$A$9:$A$79,'Inputs &amp; Outputs'!$C$9:$C$79)))</f>
        <v>11.657911676961488</v>
      </c>
      <c r="BI91">
        <f>SQRT('Mean Deaths'!BI91*(1-LOOKUP(BI$1,'Inputs &amp; Outputs'!$A$9:$A$79,'Inputs &amp; Outputs'!$C$9:$C$79)))</f>
        <v>10.354492712456366</v>
      </c>
      <c r="BJ91">
        <f>SQRT('Mean Deaths'!BJ91*(1-LOOKUP(BJ$1,'Inputs &amp; Outputs'!$A$9:$A$79,'Inputs &amp; Outputs'!$C$9:$C$79)))</f>
        <v>8.9958775966702103</v>
      </c>
      <c r="BK91">
        <f>SQRT('Mean Deaths'!BK91*(1-LOOKUP(BK$1,'Inputs &amp; Outputs'!$A$9:$A$79,'Inputs &amp; Outputs'!$C$9:$C$79)))</f>
        <v>7.5860958529150553</v>
      </c>
      <c r="BL91">
        <f>SQRT('Mean Deaths'!BL91*(1-LOOKUP(BL$1,'Inputs &amp; Outputs'!$A$9:$A$79,'Inputs &amp; Outputs'!$C$9:$C$79)))</f>
        <v>6.3444055212650934</v>
      </c>
      <c r="BM91">
        <f>SQRT('Mean Deaths'!BM91*(1-LOOKUP(BM$1,'Inputs &amp; Outputs'!$A$9:$A$79,'Inputs &amp; Outputs'!$C$9:$C$79)))</f>
        <v>5.2194167394144726</v>
      </c>
      <c r="BN91">
        <f>SQRT('Mean Deaths'!BN91*(1-LOOKUP(BN$1,'Inputs &amp; Outputs'!$A$9:$A$79,'Inputs &amp; Outputs'!$C$9:$C$79)))</f>
        <v>4.1354436021464496</v>
      </c>
      <c r="BO91">
        <f>SQRT('Mean Deaths'!BO91*(1-LOOKUP(BO$1,'Inputs &amp; Outputs'!$A$9:$A$79,'Inputs &amp; Outputs'!$C$9:$C$79)))</f>
        <v>3.2134138826761793</v>
      </c>
      <c r="BP91">
        <f>SQRT('Mean Deaths'!BP91*(1-LOOKUP(BP$1,'Inputs &amp; Outputs'!$A$9:$A$79,'Inputs &amp; Outputs'!$C$9:$C$79)))</f>
        <v>2.6259696998653661</v>
      </c>
      <c r="BQ91">
        <f>SQRT('Mean Deaths'!BQ91*(1-LOOKUP(BQ$1,'Inputs &amp; Outputs'!$A$9:$A$79,'Inputs &amp; Outputs'!$C$9:$C$79)))</f>
        <v>1.7679873032485274</v>
      </c>
      <c r="BR91">
        <f>SQRT('Mean Deaths'!BR91*(1-LOOKUP(BR$1,'Inputs &amp; Outputs'!$A$9:$A$79,'Inputs &amp; Outputs'!$C$9:$C$79)))</f>
        <v>1.4779414137911557</v>
      </c>
      <c r="BS91">
        <f>SQRT('Mean Deaths'!BS91*(1-LOOKUP(BS$1,'Inputs &amp; Outputs'!$A$9:$A$79,'Inputs &amp; Outputs'!$C$9:$C$79)))</f>
        <v>0</v>
      </c>
    </row>
    <row r="92" spans="1:71" x14ac:dyDescent="0.25">
      <c r="A92" s="1">
        <v>91</v>
      </c>
      <c r="B92">
        <f>SQRT('Mean Deaths'!B92*(1-LOOKUP(B$1,'Inputs &amp; Outputs'!$A$9:$A$79,'Inputs &amp; Outputs'!$C$9:$C$79)))</f>
        <v>2.7863888296503059</v>
      </c>
      <c r="C92">
        <f>SQRT('Mean Deaths'!C92*(1-LOOKUP(C$1,'Inputs &amp; Outputs'!$A$9:$A$79,'Inputs &amp; Outputs'!$C$9:$C$79)))</f>
        <v>2.9060686986793685</v>
      </c>
      <c r="D92">
        <f>SQRT('Mean Deaths'!D92*(1-LOOKUP(D$1,'Inputs &amp; Outputs'!$A$9:$A$79,'Inputs &amp; Outputs'!$C$9:$C$79)))</f>
        <v>3.0306690446728095</v>
      </c>
      <c r="E92">
        <f>SQRT('Mean Deaths'!E92*(1-LOOKUP(E$1,'Inputs &amp; Outputs'!$A$9:$A$79,'Inputs &amp; Outputs'!$C$9:$C$79)))</f>
        <v>3.1613111308812996</v>
      </c>
      <c r="F92">
        <f>SQRT('Mean Deaths'!F92*(1-LOOKUP(F$1,'Inputs &amp; Outputs'!$A$9:$A$79,'Inputs &amp; Outputs'!$C$9:$C$79)))</f>
        <v>3.2967872677356662</v>
      </c>
      <c r="G92">
        <f>SQRT('Mean Deaths'!G92*(1-LOOKUP(G$1,'Inputs &amp; Outputs'!$A$9:$A$79,'Inputs &amp; Outputs'!$C$9:$C$79)))</f>
        <v>3.436930326683973</v>
      </c>
      <c r="H92">
        <f>SQRT('Mean Deaths'!H92*(1-LOOKUP(H$1,'Inputs &amp; Outputs'!$A$9:$A$79,'Inputs &amp; Outputs'!$C$9:$C$79)))</f>
        <v>3.5820453429268593</v>
      </c>
      <c r="I92">
        <f>SQRT('Mean Deaths'!I92*(1-LOOKUP(I$1,'Inputs &amp; Outputs'!$A$9:$A$79,'Inputs &amp; Outputs'!$C$9:$C$79)))</f>
        <v>3.7302996771305121</v>
      </c>
      <c r="J92">
        <f>SQRT('Mean Deaths'!J92*(1-LOOKUP(J$1,'Inputs &amp; Outputs'!$A$9:$A$79,'Inputs &amp; Outputs'!$C$9:$C$79)))</f>
        <v>3.8844501974390147</v>
      </c>
      <c r="K92">
        <f>SQRT('Mean Deaths'!K92*(1-LOOKUP(K$1,'Inputs &amp; Outputs'!$A$9:$A$79,'Inputs &amp; Outputs'!$C$9:$C$79)))</f>
        <v>4.0417816471587127</v>
      </c>
      <c r="L92">
        <f>SQRT('Mean Deaths'!L92*(1-LOOKUP(L$1,'Inputs &amp; Outputs'!$A$9:$A$79,'Inputs &amp; Outputs'!$C$9:$C$79)))</f>
        <v>4.2041671589526501</v>
      </c>
      <c r="M92">
        <f>SQRT('Mean Deaths'!M92*(1-LOOKUP(M$1,'Inputs &amp; Outputs'!$A$9:$A$79,'Inputs &amp; Outputs'!$C$9:$C$79)))</f>
        <v>4.3698012971758802</v>
      </c>
      <c r="N92">
        <f>SQRT('Mean Deaths'!N92*(1-LOOKUP(N$1,'Inputs &amp; Outputs'!$A$9:$A$79,'Inputs &amp; Outputs'!$C$9:$C$79)))</f>
        <v>4.539525196738972</v>
      </c>
      <c r="O92">
        <f>SQRT('Mean Deaths'!O92*(1-LOOKUP(O$1,'Inputs &amp; Outputs'!$A$9:$A$79,'Inputs &amp; Outputs'!$C$9:$C$79)))</f>
        <v>4.7125873245821133</v>
      </c>
      <c r="P92">
        <f>SQRT('Mean Deaths'!P92*(1-LOOKUP(P$1,'Inputs &amp; Outputs'!$A$9:$A$79,'Inputs &amp; Outputs'!$C$9:$C$79)))</f>
        <v>4.8895078882267899</v>
      </c>
      <c r="Q92">
        <f>SQRT('Mean Deaths'!Q92*(1-LOOKUP(Q$1,'Inputs &amp; Outputs'!$A$9:$A$79,'Inputs &amp; Outputs'!$C$9:$C$79)))</f>
        <v>5.0695968054009981</v>
      </c>
      <c r="R92">
        <f>SQRT('Mean Deaths'!R92*(1-LOOKUP(R$1,'Inputs &amp; Outputs'!$A$9:$A$79,'Inputs &amp; Outputs'!$C$9:$C$79)))</f>
        <v>5.2597554875958821</v>
      </c>
      <c r="S92">
        <f>SQRT('Mean Deaths'!S92*(1-LOOKUP(S$1,'Inputs &amp; Outputs'!$A$9:$A$79,'Inputs &amp; Outputs'!$C$9:$C$79)))</f>
        <v>5.4694403210127449</v>
      </c>
      <c r="T92">
        <f>SQRT('Mean Deaths'!T92*(1-LOOKUP(T$1,'Inputs &amp; Outputs'!$A$9:$A$79,'Inputs &amp; Outputs'!$C$9:$C$79)))</f>
        <v>5.6922124327902592</v>
      </c>
      <c r="U92">
        <f>SQRT('Mean Deaths'!U92*(1-LOOKUP(U$1,'Inputs &amp; Outputs'!$A$9:$A$79,'Inputs &amp; Outputs'!$C$9:$C$79)))</f>
        <v>5.9393187513343646</v>
      </c>
      <c r="V92">
        <f>SQRT('Mean Deaths'!V92*(1-LOOKUP(V$1,'Inputs &amp; Outputs'!$A$9:$A$79,'Inputs &amp; Outputs'!$C$9:$C$79)))</f>
        <v>6.1972909920590302</v>
      </c>
      <c r="W92">
        <f>SQRT('Mean Deaths'!W92*(1-LOOKUP(W$1,'Inputs &amp; Outputs'!$A$9:$A$79,'Inputs &amp; Outputs'!$C$9:$C$79)))</f>
        <v>6.4633626374932724</v>
      </c>
      <c r="X92">
        <f>SQRT('Mean Deaths'!X92*(1-LOOKUP(X$1,'Inputs &amp; Outputs'!$A$9:$A$79,'Inputs &amp; Outputs'!$C$9:$C$79)))</f>
        <v>6.7360343017092781</v>
      </c>
      <c r="Y92">
        <f>SQRT('Mean Deaths'!Y92*(1-LOOKUP(Y$1,'Inputs &amp; Outputs'!$A$9:$A$79,'Inputs &amp; Outputs'!$C$9:$C$79)))</f>
        <v>7.014168309679488</v>
      </c>
      <c r="Z92">
        <f>SQRT('Mean Deaths'!Z92*(1-LOOKUP(Z$1,'Inputs &amp; Outputs'!$A$9:$A$79,'Inputs &amp; Outputs'!$C$9:$C$79)))</f>
        <v>7.3082949978193961</v>
      </c>
      <c r="AA92">
        <f>SQRT('Mean Deaths'!AA92*(1-LOOKUP(AA$1,'Inputs &amp; Outputs'!$A$9:$A$79,'Inputs &amp; Outputs'!$C$9:$C$79)))</f>
        <v>7.6211635421897359</v>
      </c>
      <c r="AB92">
        <f>SQRT('Mean Deaths'!AB92*(1-LOOKUP(AB$1,'Inputs &amp; Outputs'!$A$9:$A$79,'Inputs &amp; Outputs'!$C$9:$C$79)))</f>
        <v>7.9610481388106171</v>
      </c>
      <c r="AC92">
        <f>SQRT('Mean Deaths'!AC92*(1-LOOKUP(AC$1,'Inputs &amp; Outputs'!$A$9:$A$79,'Inputs &amp; Outputs'!$C$9:$C$79)))</f>
        <v>8.3240431978546336</v>
      </c>
      <c r="AD92">
        <f>SQRT('Mean Deaths'!AD92*(1-LOOKUP(AD$1,'Inputs &amp; Outputs'!$A$9:$A$79,'Inputs &amp; Outputs'!$C$9:$C$79)))</f>
        <v>8.7342732992479117</v>
      </c>
      <c r="AE92">
        <f>SQRT('Mean Deaths'!AE92*(1-LOOKUP(AE$1,'Inputs &amp; Outputs'!$A$9:$A$79,'Inputs &amp; Outputs'!$C$9:$C$79)))</f>
        <v>9.1642549771005406</v>
      </c>
      <c r="AF92">
        <f>SQRT('Mean Deaths'!AF92*(1-LOOKUP(AF$1,'Inputs &amp; Outputs'!$A$9:$A$79,'Inputs &amp; Outputs'!$C$9:$C$79)))</f>
        <v>9.6157362711000971</v>
      </c>
      <c r="AG92">
        <f>SQRT('Mean Deaths'!AG92*(1-LOOKUP(AG$1,'Inputs &amp; Outputs'!$A$9:$A$79,'Inputs &amp; Outputs'!$C$9:$C$79)))</f>
        <v>10.09609829508905</v>
      </c>
      <c r="AH92">
        <f>SQRT('Mean Deaths'!AH92*(1-LOOKUP(AH$1,'Inputs &amp; Outputs'!$A$9:$A$79,'Inputs &amp; Outputs'!$C$9:$C$79)))</f>
        <v>10.603320823873764</v>
      </c>
      <c r="AI92">
        <f>SQRT('Mean Deaths'!AI92*(1-LOOKUP(AI$1,'Inputs &amp; Outputs'!$A$9:$A$79,'Inputs &amp; Outputs'!$C$9:$C$79)))</f>
        <v>11.141158348477953</v>
      </c>
      <c r="AJ92">
        <f>SQRT('Mean Deaths'!AJ92*(1-LOOKUP(AJ$1,'Inputs &amp; Outputs'!$A$9:$A$79,'Inputs &amp; Outputs'!$C$9:$C$79)))</f>
        <v>11.707230140481222</v>
      </c>
      <c r="AK92">
        <f>SQRT('Mean Deaths'!AK92*(1-LOOKUP(AK$1,'Inputs &amp; Outputs'!$A$9:$A$79,'Inputs &amp; Outputs'!$C$9:$C$79)))</f>
        <v>12.282027774728405</v>
      </c>
      <c r="AL92">
        <f>SQRT('Mean Deaths'!AL92*(1-LOOKUP(AL$1,'Inputs &amp; Outputs'!$A$9:$A$79,'Inputs &amp; Outputs'!$C$9:$C$79)))</f>
        <v>12.859292198770818</v>
      </c>
      <c r="AM92">
        <f>SQRT('Mean Deaths'!AM92*(1-LOOKUP(AM$1,'Inputs &amp; Outputs'!$A$9:$A$79,'Inputs &amp; Outputs'!$C$9:$C$79)))</f>
        <v>13.46793312733279</v>
      </c>
      <c r="AN92">
        <f>SQRT('Mean Deaths'!AN92*(1-LOOKUP(AN$1,'Inputs &amp; Outputs'!$A$9:$A$79,'Inputs &amp; Outputs'!$C$9:$C$79)))</f>
        <v>14.126951405929164</v>
      </c>
      <c r="AO92">
        <f>SQRT('Mean Deaths'!AO92*(1-LOOKUP(AO$1,'Inputs &amp; Outputs'!$A$9:$A$79,'Inputs &amp; Outputs'!$C$9:$C$79)))</f>
        <v>14.815819538035147</v>
      </c>
      <c r="AP92">
        <f>SQRT('Mean Deaths'!AP92*(1-LOOKUP(AP$1,'Inputs &amp; Outputs'!$A$9:$A$79,'Inputs &amp; Outputs'!$C$9:$C$79)))</f>
        <v>15.566393674682651</v>
      </c>
      <c r="AQ92">
        <f>SQRT('Mean Deaths'!AQ92*(1-LOOKUP(AQ$1,'Inputs &amp; Outputs'!$A$9:$A$79,'Inputs &amp; Outputs'!$C$9:$C$79)))</f>
        <v>16.364254155998069</v>
      </c>
      <c r="AR92">
        <f>SQRT('Mean Deaths'!AR92*(1-LOOKUP(AR$1,'Inputs &amp; Outputs'!$A$9:$A$79,'Inputs &amp; Outputs'!$C$9:$C$79)))</f>
        <v>17.138779684459685</v>
      </c>
      <c r="AS92">
        <f>SQRT('Mean Deaths'!AS92*(1-LOOKUP(AS$1,'Inputs &amp; Outputs'!$A$9:$A$79,'Inputs &amp; Outputs'!$C$9:$C$79)))</f>
        <v>17.950071210619971</v>
      </c>
      <c r="AT92">
        <f>SQRT('Mean Deaths'!AT92*(1-LOOKUP(AT$1,'Inputs &amp; Outputs'!$A$9:$A$79,'Inputs &amp; Outputs'!$C$9:$C$79)))</f>
        <v>18.684490303636544</v>
      </c>
      <c r="AU92">
        <f>SQRT('Mean Deaths'!AU92*(1-LOOKUP(AU$1,'Inputs &amp; Outputs'!$A$9:$A$79,'Inputs &amp; Outputs'!$C$9:$C$79)))</f>
        <v>19.373910543160228</v>
      </c>
      <c r="AV92">
        <f>SQRT('Mean Deaths'!AV92*(1-LOOKUP(AV$1,'Inputs &amp; Outputs'!$A$9:$A$79,'Inputs &amp; Outputs'!$C$9:$C$79)))</f>
        <v>19.996876458263124</v>
      </c>
      <c r="AW92">
        <f>SQRT('Mean Deaths'!AW92*(1-LOOKUP(AW$1,'Inputs &amp; Outputs'!$A$9:$A$79,'Inputs &amp; Outputs'!$C$9:$C$79)))</f>
        <v>20.421106322375778</v>
      </c>
      <c r="AX92">
        <f>SQRT('Mean Deaths'!AX92*(1-LOOKUP(AX$1,'Inputs &amp; Outputs'!$A$9:$A$79,'Inputs &amp; Outputs'!$C$9:$C$79)))</f>
        <v>20.771091050615517</v>
      </c>
      <c r="AY92">
        <f>SQRT('Mean Deaths'!AY92*(1-LOOKUP(AY$1,'Inputs &amp; Outputs'!$A$9:$A$79,'Inputs &amp; Outputs'!$C$9:$C$79)))</f>
        <v>20.936376751586579</v>
      </c>
      <c r="AZ92">
        <f>SQRT('Mean Deaths'!AZ92*(1-LOOKUP(AZ$1,'Inputs &amp; Outputs'!$A$9:$A$79,'Inputs &amp; Outputs'!$C$9:$C$79)))</f>
        <v>20.835900835175135</v>
      </c>
      <c r="BA92">
        <f>SQRT('Mean Deaths'!BA92*(1-LOOKUP(BA$1,'Inputs &amp; Outputs'!$A$9:$A$79,'Inputs &amp; Outputs'!$C$9:$C$79)))</f>
        <v>20.555286026324612</v>
      </c>
      <c r="BB92">
        <f>SQRT('Mean Deaths'!BB92*(1-LOOKUP(BB$1,'Inputs &amp; Outputs'!$A$9:$A$79,'Inputs &amp; Outputs'!$C$9:$C$79)))</f>
        <v>19.996168201051322</v>
      </c>
      <c r="BC92">
        <f>SQRT('Mean Deaths'!BC92*(1-LOOKUP(BC$1,'Inputs &amp; Outputs'!$A$9:$A$79,'Inputs &amp; Outputs'!$C$9:$C$79)))</f>
        <v>19.217108843515067</v>
      </c>
      <c r="BD92">
        <f>SQRT('Mean Deaths'!BD92*(1-LOOKUP(BD$1,'Inputs &amp; Outputs'!$A$9:$A$79,'Inputs &amp; Outputs'!$C$9:$C$79)))</f>
        <v>18.161457588242637</v>
      </c>
      <c r="BE92">
        <f>SQRT('Mean Deaths'!BE92*(1-LOOKUP(BE$1,'Inputs &amp; Outputs'!$A$9:$A$79,'Inputs &amp; Outputs'!$C$9:$C$79)))</f>
        <v>16.914462744836325</v>
      </c>
      <c r="BF92">
        <f>SQRT('Mean Deaths'!BF92*(1-LOOKUP(BF$1,'Inputs &amp; Outputs'!$A$9:$A$79,'Inputs &amp; Outputs'!$C$9:$C$79)))</f>
        <v>15.503014238917153</v>
      </c>
      <c r="BG92">
        <f>SQRT('Mean Deaths'!BG92*(1-LOOKUP(BG$1,'Inputs &amp; Outputs'!$A$9:$A$79,'Inputs &amp; Outputs'!$C$9:$C$79)))</f>
        <v>13.808942183032777</v>
      </c>
      <c r="BH92">
        <f>SQRT('Mean Deaths'!BH92*(1-LOOKUP(BH$1,'Inputs &amp; Outputs'!$A$9:$A$79,'Inputs &amp; Outputs'!$C$9:$C$79)))</f>
        <v>12.034745343605323</v>
      </c>
      <c r="BI92">
        <f>SQRT('Mean Deaths'!BI92*(1-LOOKUP(BI$1,'Inputs &amp; Outputs'!$A$9:$A$79,'Inputs &amp; Outputs'!$C$9:$C$79)))</f>
        <v>10.492427333322638</v>
      </c>
      <c r="BJ92">
        <f>SQRT('Mean Deaths'!BJ92*(1-LOOKUP(BJ$1,'Inputs &amp; Outputs'!$A$9:$A$79,'Inputs &amp; Outputs'!$C$9:$C$79)))</f>
        <v>9.0427314427443317</v>
      </c>
      <c r="BK92">
        <f>SQRT('Mean Deaths'!BK92*(1-LOOKUP(BK$1,'Inputs &amp; Outputs'!$A$9:$A$79,'Inputs &amp; Outputs'!$C$9:$C$79)))</f>
        <v>7.3090838212860847</v>
      </c>
      <c r="BL92">
        <f>SQRT('Mean Deaths'!BL92*(1-LOOKUP(BL$1,'Inputs &amp; Outputs'!$A$9:$A$79,'Inputs &amp; Outputs'!$C$9:$C$79)))</f>
        <v>6.1666557116373051</v>
      </c>
      <c r="BM92">
        <f>SQRT('Mean Deaths'!BM92*(1-LOOKUP(BM$1,'Inputs &amp; Outputs'!$A$9:$A$79,'Inputs &amp; Outputs'!$C$9:$C$79)))</f>
        <v>5.0648964733281572</v>
      </c>
      <c r="BN92">
        <f>SQRT('Mean Deaths'!BN92*(1-LOOKUP(BN$1,'Inputs &amp; Outputs'!$A$9:$A$79,'Inputs &amp; Outputs'!$C$9:$C$79)))</f>
        <v>3.9349900987165141</v>
      </c>
      <c r="BO92">
        <f>SQRT('Mean Deaths'!BO92*(1-LOOKUP(BO$1,'Inputs &amp; Outputs'!$A$9:$A$79,'Inputs &amp; Outputs'!$C$9:$C$79)))</f>
        <v>3.1019318761803909</v>
      </c>
      <c r="BP92">
        <f>SQRT('Mean Deaths'!BP92*(1-LOOKUP(BP$1,'Inputs &amp; Outputs'!$A$9:$A$79,'Inputs &amp; Outputs'!$C$9:$C$79)))</f>
        <v>2.4864365755301301</v>
      </c>
      <c r="BQ92">
        <f>SQRT('Mean Deaths'!BQ92*(1-LOOKUP(BQ$1,'Inputs &amp; Outputs'!$A$9:$A$79,'Inputs &amp; Outputs'!$C$9:$C$79)))</f>
        <v>1.8347271325578636</v>
      </c>
      <c r="BR92">
        <f>SQRT('Mean Deaths'!BR92*(1-LOOKUP(BR$1,'Inputs &amp; Outputs'!$A$9:$A$79,'Inputs &amp; Outputs'!$C$9:$C$79)))</f>
        <v>1.3934165278508792</v>
      </c>
      <c r="BS92">
        <f>SQRT('Mean Deaths'!BS92*(1-LOOKUP(BS$1,'Inputs &amp; Outputs'!$A$9:$A$79,'Inputs &amp; Outputs'!$C$9:$C$79)))</f>
        <v>0</v>
      </c>
    </row>
    <row r="93" spans="1:71" x14ac:dyDescent="0.25">
      <c r="A93" s="1">
        <v>92</v>
      </c>
      <c r="B93">
        <f>SQRT('Mean Deaths'!B93*(1-LOOKUP(B$1,'Inputs &amp; Outputs'!$A$9:$A$79,'Inputs &amp; Outputs'!$C$9:$C$79)))</f>
        <v>2.7863888296503059</v>
      </c>
      <c r="C93">
        <f>SQRT('Mean Deaths'!C93*(1-LOOKUP(C$1,'Inputs &amp; Outputs'!$A$9:$A$79,'Inputs &amp; Outputs'!$C$9:$C$79)))</f>
        <v>2.9066503777681962</v>
      </c>
      <c r="D93">
        <f>SQRT('Mean Deaths'!D93*(1-LOOKUP(D$1,'Inputs &amp; Outputs'!$A$9:$A$79,'Inputs &amp; Outputs'!$C$9:$C$79)))</f>
        <v>3.0318832550759605</v>
      </c>
      <c r="E93">
        <f>SQRT('Mean Deaths'!E93*(1-LOOKUP(E$1,'Inputs &amp; Outputs'!$A$9:$A$79,'Inputs &amp; Outputs'!$C$9:$C$79)))</f>
        <v>3.1622618535124509</v>
      </c>
      <c r="F93">
        <f>SQRT('Mean Deaths'!F93*(1-LOOKUP(F$1,'Inputs &amp; Outputs'!$A$9:$A$79,'Inputs &amp; Outputs'!$C$9:$C$79)))</f>
        <v>3.2976143386369485</v>
      </c>
      <c r="G93">
        <f>SQRT('Mean Deaths'!G93*(1-LOOKUP(G$1,'Inputs &amp; Outputs'!$A$9:$A$79,'Inputs &amp; Outputs'!$C$9:$C$79)))</f>
        <v>3.4367576990273845</v>
      </c>
      <c r="H93">
        <f>SQRT('Mean Deaths'!H93*(1-LOOKUP(H$1,'Inputs &amp; Outputs'!$A$9:$A$79,'Inputs &amp; Outputs'!$C$9:$C$79)))</f>
        <v>3.5807843447535346</v>
      </c>
      <c r="I93">
        <f>SQRT('Mean Deaths'!I93*(1-LOOKUP(I$1,'Inputs &amp; Outputs'!$A$9:$A$79,'Inputs &amp; Outputs'!$C$9:$C$79)))</f>
        <v>3.7302996771305121</v>
      </c>
      <c r="J93">
        <f>SQRT('Mean Deaths'!J93*(1-LOOKUP(J$1,'Inputs &amp; Outputs'!$A$9:$A$79,'Inputs &amp; Outputs'!$C$9:$C$79)))</f>
        <v>3.8824910253784233</v>
      </c>
      <c r="K93">
        <f>SQRT('Mean Deaths'!K93*(1-LOOKUP(K$1,'Inputs &amp; Outputs'!$A$9:$A$79,'Inputs &amp; Outputs'!$C$9:$C$79)))</f>
        <v>4.0409649606183171</v>
      </c>
      <c r="L93">
        <f>SQRT('Mean Deaths'!L93*(1-LOOKUP(L$1,'Inputs &amp; Outputs'!$A$9:$A$79,'Inputs &amp; Outputs'!$C$9:$C$79)))</f>
        <v>4.2031033245372402</v>
      </c>
      <c r="M93">
        <f>SQRT('Mean Deaths'!M93*(1-LOOKUP(M$1,'Inputs &amp; Outputs'!$A$9:$A$79,'Inputs &amp; Outputs'!$C$9:$C$79)))</f>
        <v>4.3680285582399749</v>
      </c>
      <c r="N93">
        <f>SQRT('Mean Deaths'!N93*(1-LOOKUP(N$1,'Inputs &amp; Outputs'!$A$9:$A$79,'Inputs &amp; Outputs'!$C$9:$C$79)))</f>
        <v>4.5369879247659455</v>
      </c>
      <c r="O93">
        <f>SQRT('Mean Deaths'!O93*(1-LOOKUP(O$1,'Inputs &amp; Outputs'!$A$9:$A$79,'Inputs &amp; Outputs'!$C$9:$C$79)))</f>
        <v>4.7121075498468832</v>
      </c>
      <c r="P93">
        <f>SQRT('Mean Deaths'!P93*(1-LOOKUP(P$1,'Inputs &amp; Outputs'!$A$9:$A$79,'Inputs &amp; Outputs'!$C$9:$C$79)))</f>
        <v>4.8907553071536913</v>
      </c>
      <c r="Q93">
        <f>SQRT('Mean Deaths'!Q93*(1-LOOKUP(Q$1,'Inputs &amp; Outputs'!$A$9:$A$79,'Inputs &amp; Outputs'!$C$9:$C$79)))</f>
        <v>5.0716715330529833</v>
      </c>
      <c r="R93">
        <f>SQRT('Mean Deaths'!R93*(1-LOOKUP(R$1,'Inputs &amp; Outputs'!$A$9:$A$79,'Inputs &amp; Outputs'!$C$9:$C$79)))</f>
        <v>5.2629929245997475</v>
      </c>
      <c r="S93">
        <f>SQRT('Mean Deaths'!S93*(1-LOOKUP(S$1,'Inputs &amp; Outputs'!$A$9:$A$79,'Inputs &amp; Outputs'!$C$9:$C$79)))</f>
        <v>5.4691592531371764</v>
      </c>
      <c r="T93">
        <f>SQRT('Mean Deaths'!T93*(1-LOOKUP(T$1,'Inputs &amp; Outputs'!$A$9:$A$79,'Inputs &amp; Outputs'!$C$9:$C$79)))</f>
        <v>5.695147924931538</v>
      </c>
      <c r="U93">
        <f>SQRT('Mean Deaths'!U93*(1-LOOKUP(U$1,'Inputs &amp; Outputs'!$A$9:$A$79,'Inputs &amp; Outputs'!$C$9:$C$79)))</f>
        <v>5.9433126037845261</v>
      </c>
      <c r="V93">
        <f>SQRT('Mean Deaths'!V93*(1-LOOKUP(V$1,'Inputs &amp; Outputs'!$A$9:$A$79,'Inputs &amp; Outputs'!$C$9:$C$79)))</f>
        <v>6.203407323643999</v>
      </c>
      <c r="W93">
        <f>SQRT('Mean Deaths'!W93*(1-LOOKUP(W$1,'Inputs &amp; Outputs'!$A$9:$A$79,'Inputs &amp; Outputs'!$C$9:$C$79)))</f>
        <v>6.4657225748988028</v>
      </c>
      <c r="X93">
        <f>SQRT('Mean Deaths'!X93*(1-LOOKUP(X$1,'Inputs &amp; Outputs'!$A$9:$A$79,'Inputs &amp; Outputs'!$C$9:$C$79)))</f>
        <v>6.7314508856216877</v>
      </c>
      <c r="Y93">
        <f>SQRT('Mean Deaths'!Y93*(1-LOOKUP(Y$1,'Inputs &amp; Outputs'!$A$9:$A$79,'Inputs &amp; Outputs'!$C$9:$C$79)))</f>
        <v>7.0053194815437223</v>
      </c>
      <c r="Z93">
        <f>SQRT('Mean Deaths'!Z93*(1-LOOKUP(Z$1,'Inputs &amp; Outputs'!$A$9:$A$79,'Inputs &amp; Outputs'!$C$9:$C$79)))</f>
        <v>7.2986491168401848</v>
      </c>
      <c r="AA93">
        <f>SQRT('Mean Deaths'!AA93*(1-LOOKUP(AA$1,'Inputs &amp; Outputs'!$A$9:$A$79,'Inputs &amp; Outputs'!$C$9:$C$79)))</f>
        <v>7.6094259031718687</v>
      </c>
      <c r="AB93">
        <f>SQRT('Mean Deaths'!AB93*(1-LOOKUP(AB$1,'Inputs &amp; Outputs'!$A$9:$A$79,'Inputs &amp; Outputs'!$C$9:$C$79)))</f>
        <v>7.9414721101239163</v>
      </c>
      <c r="AC93">
        <f>SQRT('Mean Deaths'!AC93*(1-LOOKUP(AC$1,'Inputs &amp; Outputs'!$A$9:$A$79,'Inputs &amp; Outputs'!$C$9:$C$79)))</f>
        <v>8.3092456843070295</v>
      </c>
      <c r="AD93">
        <f>SQRT('Mean Deaths'!AD93*(1-LOOKUP(AD$1,'Inputs &amp; Outputs'!$A$9:$A$79,'Inputs &amp; Outputs'!$C$9:$C$79)))</f>
        <v>8.7106223668578924</v>
      </c>
      <c r="AE93">
        <f>SQRT('Mean Deaths'!AE93*(1-LOOKUP(AE$1,'Inputs &amp; Outputs'!$A$9:$A$79,'Inputs &amp; Outputs'!$C$9:$C$79)))</f>
        <v>9.1357222008292265</v>
      </c>
      <c r="AF93">
        <f>SQRT('Mean Deaths'!AF93*(1-LOOKUP(AF$1,'Inputs &amp; Outputs'!$A$9:$A$79,'Inputs &amp; Outputs'!$C$9:$C$79)))</f>
        <v>9.5998135307983965</v>
      </c>
      <c r="AG93">
        <f>SQRT('Mean Deaths'!AG93*(1-LOOKUP(AG$1,'Inputs &amp; Outputs'!$A$9:$A$79,'Inputs &amp; Outputs'!$C$9:$C$79)))</f>
        <v>10.083130358494826</v>
      </c>
      <c r="AH93">
        <f>SQRT('Mean Deaths'!AH93*(1-LOOKUP(AH$1,'Inputs &amp; Outputs'!$A$9:$A$79,'Inputs &amp; Outputs'!$C$9:$C$79)))</f>
        <v>10.590125894947283</v>
      </c>
      <c r="AI93">
        <f>SQRT('Mean Deaths'!AI93*(1-LOOKUP(AI$1,'Inputs &amp; Outputs'!$A$9:$A$79,'Inputs &amp; Outputs'!$C$9:$C$79)))</f>
        <v>11.109226043341634</v>
      </c>
      <c r="AJ93">
        <f>SQRT('Mean Deaths'!AJ93*(1-LOOKUP(AJ$1,'Inputs &amp; Outputs'!$A$9:$A$79,'Inputs &amp; Outputs'!$C$9:$C$79)))</f>
        <v>11.652140187640038</v>
      </c>
      <c r="AK93">
        <f>SQRT('Mean Deaths'!AK93*(1-LOOKUP(AK$1,'Inputs &amp; Outputs'!$A$9:$A$79,'Inputs &amp; Outputs'!$C$9:$C$79)))</f>
        <v>12.216082552176864</v>
      </c>
      <c r="AL93">
        <f>SQRT('Mean Deaths'!AL93*(1-LOOKUP(AL$1,'Inputs &amp; Outputs'!$A$9:$A$79,'Inputs &amp; Outputs'!$C$9:$C$79)))</f>
        <v>12.786600927470287</v>
      </c>
      <c r="AM93">
        <f>SQRT('Mean Deaths'!AM93*(1-LOOKUP(AM$1,'Inputs &amp; Outputs'!$A$9:$A$79,'Inputs &amp; Outputs'!$C$9:$C$79)))</f>
        <v>13.396006632796208</v>
      </c>
      <c r="AN93">
        <f>SQRT('Mean Deaths'!AN93*(1-LOOKUP(AN$1,'Inputs &amp; Outputs'!$A$9:$A$79,'Inputs &amp; Outputs'!$C$9:$C$79)))</f>
        <v>14.034698570260067</v>
      </c>
      <c r="AO93">
        <f>SQRT('Mean Deaths'!AO93*(1-LOOKUP(AO$1,'Inputs &amp; Outputs'!$A$9:$A$79,'Inputs &amp; Outputs'!$C$9:$C$79)))</f>
        <v>14.714464564922775</v>
      </c>
      <c r="AP93">
        <f>SQRT('Mean Deaths'!AP93*(1-LOOKUP(AP$1,'Inputs &amp; Outputs'!$A$9:$A$79,'Inputs &amp; Outputs'!$C$9:$C$79)))</f>
        <v>15.455812747778747</v>
      </c>
      <c r="AQ93">
        <f>SQRT('Mean Deaths'!AQ93*(1-LOOKUP(AQ$1,'Inputs &amp; Outputs'!$A$9:$A$79,'Inputs &amp; Outputs'!$C$9:$C$79)))</f>
        <v>16.219638284443953</v>
      </c>
      <c r="AR93">
        <f>SQRT('Mean Deaths'!AR93*(1-LOOKUP(AR$1,'Inputs &amp; Outputs'!$A$9:$A$79,'Inputs &amp; Outputs'!$C$9:$C$79)))</f>
        <v>16.990918210908792</v>
      </c>
      <c r="AS93">
        <f>SQRT('Mean Deaths'!AS93*(1-LOOKUP(AS$1,'Inputs &amp; Outputs'!$A$9:$A$79,'Inputs &amp; Outputs'!$C$9:$C$79)))</f>
        <v>17.74986339664979</v>
      </c>
      <c r="AT93">
        <f>SQRT('Mean Deaths'!AT93*(1-LOOKUP(AT$1,'Inputs &amp; Outputs'!$A$9:$A$79,'Inputs &amp; Outputs'!$C$9:$C$79)))</f>
        <v>18.476634434561291</v>
      </c>
      <c r="AU93">
        <f>SQRT('Mean Deaths'!AU93*(1-LOOKUP(AU$1,'Inputs &amp; Outputs'!$A$9:$A$79,'Inputs &amp; Outputs'!$C$9:$C$79)))</f>
        <v>19.185880086342145</v>
      </c>
      <c r="AV93">
        <f>SQRT('Mean Deaths'!AV93*(1-LOOKUP(AV$1,'Inputs &amp; Outputs'!$A$9:$A$79,'Inputs &amp; Outputs'!$C$9:$C$79)))</f>
        <v>19.765015647158211</v>
      </c>
      <c r="AW93">
        <f>SQRT('Mean Deaths'!AW93*(1-LOOKUP(AW$1,'Inputs &amp; Outputs'!$A$9:$A$79,'Inputs &amp; Outputs'!$C$9:$C$79)))</f>
        <v>20.185877438043065</v>
      </c>
      <c r="AX93">
        <f>SQRT('Mean Deaths'!AX93*(1-LOOKUP(AX$1,'Inputs &amp; Outputs'!$A$9:$A$79,'Inputs &amp; Outputs'!$C$9:$C$79)))</f>
        <v>20.541185708489564</v>
      </c>
      <c r="AY93">
        <f>SQRT('Mean Deaths'!AY93*(1-LOOKUP(AY$1,'Inputs &amp; Outputs'!$A$9:$A$79,'Inputs &amp; Outputs'!$C$9:$C$79)))</f>
        <v>20.561640806517605</v>
      </c>
      <c r="AZ93">
        <f>SQRT('Mean Deaths'!AZ93*(1-LOOKUP(AZ$1,'Inputs &amp; Outputs'!$A$9:$A$79,'Inputs &amp; Outputs'!$C$9:$C$79)))</f>
        <v>20.438113781879185</v>
      </c>
      <c r="BA93">
        <f>SQRT('Mean Deaths'!BA93*(1-LOOKUP(BA$1,'Inputs &amp; Outputs'!$A$9:$A$79,'Inputs &amp; Outputs'!$C$9:$C$79)))</f>
        <v>19.963598799725464</v>
      </c>
      <c r="BB93">
        <f>SQRT('Mean Deaths'!BB93*(1-LOOKUP(BB$1,'Inputs &amp; Outputs'!$A$9:$A$79,'Inputs &amp; Outputs'!$C$9:$C$79)))</f>
        <v>19.364713754976062</v>
      </c>
      <c r="BC93">
        <f>SQRT('Mean Deaths'!BC93*(1-LOOKUP(BC$1,'Inputs &amp; Outputs'!$A$9:$A$79,'Inputs &amp; Outputs'!$C$9:$C$79)))</f>
        <v>18.494932375234274</v>
      </c>
      <c r="BD93">
        <f>SQRT('Mean Deaths'!BD93*(1-LOOKUP(BD$1,'Inputs &amp; Outputs'!$A$9:$A$79,'Inputs &amp; Outputs'!$C$9:$C$79)))</f>
        <v>17.379078962803522</v>
      </c>
      <c r="BE93">
        <f>SQRT('Mean Deaths'!BE93*(1-LOOKUP(BE$1,'Inputs &amp; Outputs'!$A$9:$A$79,'Inputs &amp; Outputs'!$C$9:$C$79)))</f>
        <v>16.128270815105008</v>
      </c>
      <c r="BF93">
        <f>SQRT('Mean Deaths'!BF93*(1-LOOKUP(BF$1,'Inputs &amp; Outputs'!$A$9:$A$79,'Inputs &amp; Outputs'!$C$9:$C$79)))</f>
        <v>14.760922435757596</v>
      </c>
      <c r="BG93">
        <f>SQRT('Mean Deaths'!BG93*(1-LOOKUP(BG$1,'Inputs &amp; Outputs'!$A$9:$A$79,'Inputs &amp; Outputs'!$C$9:$C$79)))</f>
        <v>13.310715192118753</v>
      </c>
      <c r="BH93">
        <f>SQRT('Mean Deaths'!BH93*(1-LOOKUP(BH$1,'Inputs &amp; Outputs'!$A$9:$A$79,'Inputs &amp; Outputs'!$C$9:$C$79)))</f>
        <v>11.852012580014755</v>
      </c>
      <c r="BI93">
        <f>SQRT('Mean Deaths'!BI93*(1-LOOKUP(BI$1,'Inputs &amp; Outputs'!$A$9:$A$79,'Inputs &amp; Outputs'!$C$9:$C$79)))</f>
        <v>10.011599922871868</v>
      </c>
      <c r="BJ93">
        <f>SQRT('Mean Deaths'!BJ93*(1-LOOKUP(BJ$1,'Inputs &amp; Outputs'!$A$9:$A$79,'Inputs &amp; Outputs'!$C$9:$C$79)))</f>
        <v>8.3881515301479261</v>
      </c>
      <c r="BK93">
        <f>SQRT('Mean Deaths'!BK93*(1-LOOKUP(BK$1,'Inputs &amp; Outputs'!$A$9:$A$79,'Inputs &amp; Outputs'!$C$9:$C$79)))</f>
        <v>7.2043423014907475</v>
      </c>
      <c r="BL93">
        <f>SQRT('Mean Deaths'!BL93*(1-LOOKUP(BL$1,'Inputs &amp; Outputs'!$A$9:$A$79,'Inputs &amp; Outputs'!$C$9:$C$79)))</f>
        <v>6.057502737468222</v>
      </c>
      <c r="BM93">
        <f>SQRT('Mean Deaths'!BM93*(1-LOOKUP(BM$1,'Inputs &amp; Outputs'!$A$9:$A$79,'Inputs &amp; Outputs'!$C$9:$C$79)))</f>
        <v>5.2411191895285114</v>
      </c>
      <c r="BN93">
        <f>SQRT('Mean Deaths'!BN93*(1-LOOKUP(BN$1,'Inputs &amp; Outputs'!$A$9:$A$79,'Inputs &amp; Outputs'!$C$9:$C$79)))</f>
        <v>4.3266199851698328</v>
      </c>
      <c r="BO93">
        <f>SQRT('Mean Deaths'!BO93*(1-LOOKUP(BO$1,'Inputs &amp; Outputs'!$A$9:$A$79,'Inputs &amp; Outputs'!$C$9:$C$79)))</f>
        <v>3.4255107086681251</v>
      </c>
      <c r="BP93">
        <f>SQRT('Mean Deaths'!BP93*(1-LOOKUP(BP$1,'Inputs &amp; Outputs'!$A$9:$A$79,'Inputs &amp; Outputs'!$C$9:$C$79)))</f>
        <v>2.6259696998653661</v>
      </c>
      <c r="BQ93">
        <f>SQRT('Mean Deaths'!BQ93*(1-LOOKUP(BQ$1,'Inputs &amp; Outputs'!$A$9:$A$79,'Inputs &amp; Outputs'!$C$9:$C$79)))</f>
        <v>2.0803850213188904</v>
      </c>
      <c r="BR93">
        <f>SQRT('Mean Deaths'!BR93*(1-LOOKUP(BR$1,'Inputs &amp; Outputs'!$A$9:$A$79,'Inputs &amp; Outputs'!$C$9:$C$79)))</f>
        <v>1.9705885517215409</v>
      </c>
      <c r="BS93">
        <f>SQRT('Mean Deaths'!BS93*(1-LOOKUP(BS$1,'Inputs &amp; Outputs'!$A$9:$A$79,'Inputs &amp; Outputs'!$C$9:$C$79)))</f>
        <v>0</v>
      </c>
    </row>
    <row r="94" spans="1:71" x14ac:dyDescent="0.25">
      <c r="A94" s="1">
        <v>93</v>
      </c>
      <c r="B94">
        <f>SQRT('Mean Deaths'!B94*(1-LOOKUP(B$1,'Inputs &amp; Outputs'!$A$9:$A$79,'Inputs &amp; Outputs'!$C$9:$C$79)))</f>
        <v>2.7863888296503059</v>
      </c>
      <c r="C94">
        <f>SQRT('Mean Deaths'!C94*(1-LOOKUP(C$1,'Inputs &amp; Outputs'!$A$9:$A$79,'Inputs &amp; Outputs'!$C$9:$C$79)))</f>
        <v>2.9070865607050642</v>
      </c>
      <c r="D94">
        <f>SQRT('Mean Deaths'!D94*(1-LOOKUP(D$1,'Inputs &amp; Outputs'!$A$9:$A$79,'Inputs &amp; Outputs'!$C$9:$C$79)))</f>
        <v>3.0314279831678337</v>
      </c>
      <c r="E94">
        <f>SQRT('Mean Deaths'!E94*(1-LOOKUP(E$1,'Inputs &amp; Outputs'!$A$9:$A$79,'Inputs &amp; Outputs'!$C$9:$C$79)))</f>
        <v>3.1622618535124509</v>
      </c>
      <c r="F94">
        <f>SQRT('Mean Deaths'!F94*(1-LOOKUP(F$1,'Inputs &amp; Outputs'!$A$9:$A$79,'Inputs &amp; Outputs'!$C$9:$C$79)))</f>
        <v>3.2974489410524614</v>
      </c>
      <c r="G94">
        <f>SQRT('Mean Deaths'!G94*(1-LOOKUP(G$1,'Inputs &amp; Outputs'!$A$9:$A$79,'Inputs &amp; Outputs'!$C$9:$C$79)))</f>
        <v>3.436930326683973</v>
      </c>
      <c r="H94">
        <f>SQRT('Mean Deaths'!H94*(1-LOOKUP(H$1,'Inputs &amp; Outputs'!$A$9:$A$79,'Inputs &amp; Outputs'!$C$9:$C$79)))</f>
        <v>3.5827657140438305</v>
      </c>
      <c r="I94">
        <f>SQRT('Mean Deaths'!I94*(1-LOOKUP(I$1,'Inputs &amp; Outputs'!$A$9:$A$79,'Inputs &amp; Outputs'!$C$9:$C$79)))</f>
        <v>3.7321784481774181</v>
      </c>
      <c r="J94">
        <f>SQRT('Mean Deaths'!J94*(1-LOOKUP(J$1,'Inputs &amp; Outputs'!$A$9:$A$79,'Inputs &amp; Outputs'!$C$9:$C$79)))</f>
        <v>3.8864083818641602</v>
      </c>
      <c r="K94">
        <f>SQRT('Mean Deaths'!K94*(1-LOOKUP(K$1,'Inputs &amp; Outputs'!$A$9:$A$79,'Inputs &amp; Outputs'!$C$9:$C$79)))</f>
        <v>4.0440266847302082</v>
      </c>
      <c r="L94">
        <f>SQRT('Mean Deaths'!L94*(1-LOOKUP(L$1,'Inputs &amp; Outputs'!$A$9:$A$79,'Inputs &amp; Outputs'!$C$9:$C$79)))</f>
        <v>4.2069318694250324</v>
      </c>
      <c r="M94">
        <f>SQRT('Mean Deaths'!M94*(1-LOOKUP(M$1,'Inputs &amp; Outputs'!$A$9:$A$79,'Inputs &amp; Outputs'!$C$9:$C$79)))</f>
        <v>4.3726804651151907</v>
      </c>
      <c r="N94">
        <f>SQRT('Mean Deaths'!N94*(1-LOOKUP(N$1,'Inputs &amp; Outputs'!$A$9:$A$79,'Inputs &amp; Outputs'!$C$9:$C$79)))</f>
        <v>4.5416000921912971</v>
      </c>
      <c r="O94">
        <f>SQRT('Mean Deaths'!O94*(1-LOOKUP(O$1,'Inputs &amp; Outputs'!$A$9:$A$79,'Inputs &amp; Outputs'!$C$9:$C$79)))</f>
        <v>4.714985465964026</v>
      </c>
      <c r="P94">
        <f>SQRT('Mean Deaths'!P94*(1-LOOKUP(P$1,'Inputs &amp; Outputs'!$A$9:$A$79,'Inputs &amp; Outputs'!$C$9:$C$79)))</f>
        <v>4.8917530132650811</v>
      </c>
      <c r="Q94">
        <f>SQRT('Mean Deaths'!Q94*(1-LOOKUP(Q$1,'Inputs &amp; Outputs'!$A$9:$A$79,'Inputs &amp; Outputs'!$C$9:$C$79)))</f>
        <v>5.0714122385139424</v>
      </c>
      <c r="R94">
        <f>SQRT('Mean Deaths'!R94*(1-LOOKUP(R$1,'Inputs &amp; Outputs'!$A$9:$A$79,'Inputs &amp; Outputs'!$C$9:$C$79)))</f>
        <v>5.2638019727341572</v>
      </c>
      <c r="S94">
        <f>SQRT('Mean Deaths'!S94*(1-LOOKUP(S$1,'Inputs &amp; Outputs'!$A$9:$A$79,'Inputs &amp; Outputs'!$C$9:$C$79)))</f>
        <v>5.4708454437902008</v>
      </c>
      <c r="T94">
        <f>SQRT('Mean Deaths'!T94*(1-LOOKUP(T$1,'Inputs &amp; Outputs'!$A$9:$A$79,'Inputs &amp; Outputs'!$C$9:$C$79)))</f>
        <v>5.696615103749946</v>
      </c>
      <c r="U94">
        <f>SQRT('Mean Deaths'!U94*(1-LOOKUP(U$1,'Inputs &amp; Outputs'!$A$9:$A$79,'Inputs &amp; Outputs'!$C$9:$C$79)))</f>
        <v>5.9411624014645481</v>
      </c>
      <c r="V94">
        <f>SQRT('Mean Deaths'!V94*(1-LOOKUP(V$1,'Inputs &amp; Outputs'!$A$9:$A$79,'Inputs &amp; Outputs'!$C$9:$C$79)))</f>
        <v>6.2001889538690671</v>
      </c>
      <c r="W94">
        <f>SQRT('Mean Deaths'!W94*(1-LOOKUP(W$1,'Inputs &amp; Outputs'!$A$9:$A$79,'Inputs &amp; Outputs'!$C$9:$C$79)))</f>
        <v>6.464036993240061</v>
      </c>
      <c r="X94">
        <f>SQRT('Mean Deaths'!X94*(1-LOOKUP(X$1,'Inputs &amp; Outputs'!$A$9:$A$79,'Inputs &amp; Outputs'!$C$9:$C$79)))</f>
        <v>6.7282759223671853</v>
      </c>
      <c r="Y94">
        <f>SQRT('Mean Deaths'!Y94*(1-LOOKUP(Y$1,'Inputs &amp; Outputs'!$A$9:$A$79,'Inputs &amp; Outputs'!$C$9:$C$79)))</f>
        <v>7.0071639089160751</v>
      </c>
      <c r="Z94">
        <f>SQRT('Mean Deaths'!Z94*(1-LOOKUP(Z$1,'Inputs &amp; Outputs'!$A$9:$A$79,'Inputs &amp; Outputs'!$C$9:$C$79)))</f>
        <v>7.3001933142798352</v>
      </c>
      <c r="AA94">
        <f>SQRT('Mean Deaths'!AA94*(1-LOOKUP(AA$1,'Inputs &amp; Outputs'!$A$9:$A$79,'Inputs &amp; Outputs'!$C$9:$C$79)))</f>
        <v>7.611855865201929</v>
      </c>
      <c r="AB94">
        <f>SQRT('Mean Deaths'!AB94*(1-LOOKUP(AB$1,'Inputs &amp; Outputs'!$A$9:$A$79,'Inputs &amp; Outputs'!$C$9:$C$79)))</f>
        <v>7.9516917031265741</v>
      </c>
      <c r="AC94">
        <f>SQRT('Mean Deaths'!AC94*(1-LOOKUP(AC$1,'Inputs &amp; Outputs'!$A$9:$A$79,'Inputs &amp; Outputs'!$C$9:$C$79)))</f>
        <v>8.3173203189563996</v>
      </c>
      <c r="AD94">
        <f>SQRT('Mean Deaths'!AD94*(1-LOOKUP(AD$1,'Inputs &amp; Outputs'!$A$9:$A$79,'Inputs &amp; Outputs'!$C$9:$C$79)))</f>
        <v>8.7139373617623619</v>
      </c>
      <c r="AE94">
        <f>SQRT('Mean Deaths'!AE94*(1-LOOKUP(AE$1,'Inputs &amp; Outputs'!$A$9:$A$79,'Inputs &amp; Outputs'!$C$9:$C$79)))</f>
        <v>9.1517515535667826</v>
      </c>
      <c r="AF94">
        <f>SQRT('Mean Deaths'!AF94*(1-LOOKUP(AF$1,'Inputs &amp; Outputs'!$A$9:$A$79,'Inputs &amp; Outputs'!$C$9:$C$79)))</f>
        <v>9.6189176562230738</v>
      </c>
      <c r="AG94">
        <f>SQRT('Mean Deaths'!AG94*(1-LOOKUP(AG$1,'Inputs &amp; Outputs'!$A$9:$A$79,'Inputs &amp; Outputs'!$C$9:$C$79)))</f>
        <v>10.10623550795745</v>
      </c>
      <c r="AH94">
        <f>SQRT('Mean Deaths'!AH94*(1-LOOKUP(AH$1,'Inputs &amp; Outputs'!$A$9:$A$79,'Inputs &amp; Outputs'!$C$9:$C$79)))</f>
        <v>10.617696590263774</v>
      </c>
      <c r="AI94">
        <f>SQRT('Mean Deaths'!AI94*(1-LOOKUP(AI$1,'Inputs &amp; Outputs'!$A$9:$A$79,'Inputs &amp; Outputs'!$C$9:$C$79)))</f>
        <v>11.155179604736626</v>
      </c>
      <c r="AJ94">
        <f>SQRT('Mean Deaths'!AJ94*(1-LOOKUP(AJ$1,'Inputs &amp; Outputs'!$A$9:$A$79,'Inputs &amp; Outputs'!$C$9:$C$79)))</f>
        <v>11.703837035421845</v>
      </c>
      <c r="AK94">
        <f>SQRT('Mean Deaths'!AK94*(1-LOOKUP(AK$1,'Inputs &amp; Outputs'!$A$9:$A$79,'Inputs &amp; Outputs'!$C$9:$C$79)))</f>
        <v>12.272628723399075</v>
      </c>
      <c r="AL94">
        <f>SQRT('Mean Deaths'!AL94*(1-LOOKUP(AL$1,'Inputs &amp; Outputs'!$A$9:$A$79,'Inputs &amp; Outputs'!$C$9:$C$79)))</f>
        <v>12.852350193658902</v>
      </c>
      <c r="AM94">
        <f>SQRT('Mean Deaths'!AM94*(1-LOOKUP(AM$1,'Inputs &amp; Outputs'!$A$9:$A$79,'Inputs &amp; Outputs'!$C$9:$C$79)))</f>
        <v>13.455559437959018</v>
      </c>
      <c r="AN94">
        <f>SQRT('Mean Deaths'!AN94*(1-LOOKUP(AN$1,'Inputs &amp; Outputs'!$A$9:$A$79,'Inputs &amp; Outputs'!$C$9:$C$79)))</f>
        <v>14.090654619792794</v>
      </c>
      <c r="AO94">
        <f>SQRT('Mean Deaths'!AO94*(1-LOOKUP(AO$1,'Inputs &amp; Outputs'!$A$9:$A$79,'Inputs &amp; Outputs'!$C$9:$C$79)))</f>
        <v>14.789114034988573</v>
      </c>
      <c r="AP94">
        <f>SQRT('Mean Deaths'!AP94*(1-LOOKUP(AP$1,'Inputs &amp; Outputs'!$A$9:$A$79,'Inputs &amp; Outputs'!$C$9:$C$79)))</f>
        <v>15.523081995222471</v>
      </c>
      <c r="AQ94">
        <f>SQRT('Mean Deaths'!AQ94*(1-LOOKUP(AQ$1,'Inputs &amp; Outputs'!$A$9:$A$79,'Inputs &amp; Outputs'!$C$9:$C$79)))</f>
        <v>16.301632754190607</v>
      </c>
      <c r="AR94">
        <f>SQRT('Mean Deaths'!AR94*(1-LOOKUP(AR$1,'Inputs &amp; Outputs'!$A$9:$A$79,'Inputs &amp; Outputs'!$C$9:$C$79)))</f>
        <v>17.088821171651134</v>
      </c>
      <c r="AS94">
        <f>SQRT('Mean Deaths'!AS94*(1-LOOKUP(AS$1,'Inputs &amp; Outputs'!$A$9:$A$79,'Inputs &amp; Outputs'!$C$9:$C$79)))</f>
        <v>17.852917192378282</v>
      </c>
      <c r="AT94">
        <f>SQRT('Mean Deaths'!AT94*(1-LOOKUP(AT$1,'Inputs &amp; Outputs'!$A$9:$A$79,'Inputs &amp; Outputs'!$C$9:$C$79)))</f>
        <v>18.577925288134839</v>
      </c>
      <c r="AU94">
        <f>SQRT('Mean Deaths'!AU94*(1-LOOKUP(AU$1,'Inputs &amp; Outputs'!$A$9:$A$79,'Inputs &amp; Outputs'!$C$9:$C$79)))</f>
        <v>19.222988580164245</v>
      </c>
      <c r="AV94">
        <f>SQRT('Mean Deaths'!AV94*(1-LOOKUP(AV$1,'Inputs &amp; Outputs'!$A$9:$A$79,'Inputs &amp; Outputs'!$C$9:$C$79)))</f>
        <v>19.809473428927483</v>
      </c>
      <c r="AW94">
        <f>SQRT('Mean Deaths'!AW94*(1-LOOKUP(AW$1,'Inputs &amp; Outputs'!$A$9:$A$79,'Inputs &amp; Outputs'!$C$9:$C$79)))</f>
        <v>20.215430736926088</v>
      </c>
      <c r="AX94">
        <f>SQRT('Mean Deaths'!AX94*(1-LOOKUP(AX$1,'Inputs &amp; Outputs'!$A$9:$A$79,'Inputs &amp; Outputs'!$C$9:$C$79)))</f>
        <v>20.552088095387678</v>
      </c>
      <c r="AY94">
        <f>SQRT('Mean Deaths'!AY94*(1-LOOKUP(AY$1,'Inputs &amp; Outputs'!$A$9:$A$79,'Inputs &amp; Outputs'!$C$9:$C$79)))</f>
        <v>20.709926712886382</v>
      </c>
      <c r="AZ94">
        <f>SQRT('Mean Deaths'!AZ94*(1-LOOKUP(AZ$1,'Inputs &amp; Outputs'!$A$9:$A$79,'Inputs &amp; Outputs'!$C$9:$C$79)))</f>
        <v>20.533523968011433</v>
      </c>
      <c r="BA94">
        <f>SQRT('Mean Deaths'!BA94*(1-LOOKUP(BA$1,'Inputs &amp; Outputs'!$A$9:$A$79,'Inputs &amp; Outputs'!$C$9:$C$79)))</f>
        <v>20.188279074489532</v>
      </c>
      <c r="BB94">
        <f>SQRT('Mean Deaths'!BB94*(1-LOOKUP(BB$1,'Inputs &amp; Outputs'!$A$9:$A$79,'Inputs &amp; Outputs'!$C$9:$C$79)))</f>
        <v>19.688147882165708</v>
      </c>
      <c r="BC94">
        <f>SQRT('Mean Deaths'!BC94*(1-LOOKUP(BC$1,'Inputs &amp; Outputs'!$A$9:$A$79,'Inputs &amp; Outputs'!$C$9:$C$79)))</f>
        <v>18.835918037122667</v>
      </c>
      <c r="BD94">
        <f>SQRT('Mean Deaths'!BD94*(1-LOOKUP(BD$1,'Inputs &amp; Outputs'!$A$9:$A$79,'Inputs &amp; Outputs'!$C$9:$C$79)))</f>
        <v>17.598382009619861</v>
      </c>
      <c r="BE94">
        <f>SQRT('Mean Deaths'!BE94*(1-LOOKUP(BE$1,'Inputs &amp; Outputs'!$A$9:$A$79,'Inputs &amp; Outputs'!$C$9:$C$79)))</f>
        <v>16.291692669576477</v>
      </c>
      <c r="BF94">
        <f>SQRT('Mean Deaths'!BF94*(1-LOOKUP(BF$1,'Inputs &amp; Outputs'!$A$9:$A$79,'Inputs &amp; Outputs'!$C$9:$C$79)))</f>
        <v>14.705603356322921</v>
      </c>
      <c r="BG94">
        <f>SQRT('Mean Deaths'!BG94*(1-LOOKUP(BG$1,'Inputs &amp; Outputs'!$A$9:$A$79,'Inputs &amp; Outputs'!$C$9:$C$79)))</f>
        <v>13.014322179321903</v>
      </c>
      <c r="BH94">
        <f>SQRT('Mean Deaths'!BH94*(1-LOOKUP(BH$1,'Inputs &amp; Outputs'!$A$9:$A$79,'Inputs &amp; Outputs'!$C$9:$C$79)))</f>
        <v>11.503722368902903</v>
      </c>
      <c r="BI94">
        <f>SQRT('Mean Deaths'!BI94*(1-LOOKUP(BI$1,'Inputs &amp; Outputs'!$A$9:$A$79,'Inputs &amp; Outputs'!$C$9:$C$79)))</f>
        <v>10.032094519393246</v>
      </c>
      <c r="BJ94">
        <f>SQRT('Mean Deaths'!BJ94*(1-LOOKUP(BJ$1,'Inputs &amp; Outputs'!$A$9:$A$79,'Inputs &amp; Outputs'!$C$9:$C$79)))</f>
        <v>8.4258512775396159</v>
      </c>
      <c r="BK94">
        <f>SQRT('Mean Deaths'!BK94*(1-LOOKUP(BK$1,'Inputs &amp; Outputs'!$A$9:$A$79,'Inputs &amp; Outputs'!$C$9:$C$79)))</f>
        <v>7.1285847566746376</v>
      </c>
      <c r="BL94">
        <f>SQRT('Mean Deaths'!BL94*(1-LOOKUP(BL$1,'Inputs &amp; Outputs'!$A$9:$A$79,'Inputs &amp; Outputs'!$C$9:$C$79)))</f>
        <v>6.057502737468222</v>
      </c>
      <c r="BM94">
        <f>SQRT('Mean Deaths'!BM94*(1-LOOKUP(BM$1,'Inputs &amp; Outputs'!$A$9:$A$79,'Inputs &amp; Outputs'!$C$9:$C$79)))</f>
        <v>4.9515734862477805</v>
      </c>
      <c r="BN94">
        <f>SQRT('Mean Deaths'!BN94*(1-LOOKUP(BN$1,'Inputs &amp; Outputs'!$A$9:$A$79,'Inputs &amp; Outputs'!$C$9:$C$79)))</f>
        <v>4.2184373652938127</v>
      </c>
      <c r="BO94">
        <f>SQRT('Mean Deaths'!BO94*(1-LOOKUP(BO$1,'Inputs &amp; Outputs'!$A$9:$A$79,'Inputs &amp; Outputs'!$C$9:$C$79)))</f>
        <v>3.3910825915769141</v>
      </c>
      <c r="BP94">
        <f>SQRT('Mean Deaths'!BP94*(1-LOOKUP(BP$1,'Inputs &amp; Outputs'!$A$9:$A$79,'Inputs &amp; Outputs'!$C$9:$C$79)))</f>
        <v>2.7584537126962996</v>
      </c>
      <c r="BQ94">
        <f>SQRT('Mean Deaths'!BQ94*(1-LOOKUP(BQ$1,'Inputs &amp; Outputs'!$A$9:$A$79,'Inputs &amp; Outputs'!$C$9:$C$79)))</f>
        <v>2.2999521783967598</v>
      </c>
      <c r="BR94">
        <f>SQRT('Mean Deaths'!BR94*(1-LOOKUP(BR$1,'Inputs &amp; Outputs'!$A$9:$A$79,'Inputs &amp; Outputs'!$C$9:$C$79)))</f>
        <v>1.7065797461976397</v>
      </c>
      <c r="BS94">
        <f>SQRT('Mean Deaths'!BS94*(1-LOOKUP(BS$1,'Inputs &amp; Outputs'!$A$9:$A$79,'Inputs &amp; Outputs'!$C$9:$C$79)))</f>
        <v>0</v>
      </c>
    </row>
    <row r="95" spans="1:71" x14ac:dyDescent="0.25">
      <c r="A95" s="1">
        <v>94</v>
      </c>
      <c r="B95">
        <f>SQRT('Mean Deaths'!B95*(1-LOOKUP(B$1,'Inputs &amp; Outputs'!$A$9:$A$79,'Inputs &amp; Outputs'!$C$9:$C$79)))</f>
        <v>2.7863888296503059</v>
      </c>
      <c r="C95">
        <f>SQRT('Mean Deaths'!C95*(1-LOOKUP(C$1,'Inputs &amp; Outputs'!$A$9:$A$79,'Inputs &amp; Outputs'!$C$9:$C$79)))</f>
        <v>2.9070865607050642</v>
      </c>
      <c r="D95">
        <f>SQRT('Mean Deaths'!D95*(1-LOOKUP(D$1,'Inputs &amp; Outputs'!$A$9:$A$79,'Inputs &amp; Outputs'!$C$9:$C$79)))</f>
        <v>3.0315797480673341</v>
      </c>
      <c r="E95">
        <f>SQRT('Mean Deaths'!E95*(1-LOOKUP(E$1,'Inputs &amp; Outputs'!$A$9:$A$79,'Inputs &amp; Outputs'!$C$9:$C$79)))</f>
        <v>3.161786527931163</v>
      </c>
      <c r="F95">
        <f>SQRT('Mean Deaths'!F95*(1-LOOKUP(F$1,'Inputs &amp; Outputs'!$A$9:$A$79,'Inputs &amp; Outputs'!$C$9:$C$79)))</f>
        <v>3.2974489410524614</v>
      </c>
      <c r="G95">
        <f>SQRT('Mean Deaths'!G95*(1-LOOKUP(G$1,'Inputs &amp; Outputs'!$A$9:$A$79,'Inputs &amp; Outputs'!$C$9:$C$79)))</f>
        <v>3.436930326683973</v>
      </c>
      <c r="H95">
        <f>SQRT('Mean Deaths'!H95*(1-LOOKUP(H$1,'Inputs &amp; Outputs'!$A$9:$A$79,'Inputs &amp; Outputs'!$C$9:$C$79)))</f>
        <v>3.5818652275103817</v>
      </c>
      <c r="I95">
        <f>SQRT('Mean Deaths'!I95*(1-LOOKUP(I$1,'Inputs &amp; Outputs'!$A$9:$A$79,'Inputs &amp; Outputs'!$C$9:$C$79)))</f>
        <v>3.7306755070319371</v>
      </c>
      <c r="J95">
        <f>SQRT('Mean Deaths'!J95*(1-LOOKUP(J$1,'Inputs &amp; Outputs'!$A$9:$A$79,'Inputs &amp; Outputs'!$C$9:$C$79)))</f>
        <v>3.8838625495905492</v>
      </c>
      <c r="K95">
        <f>SQRT('Mean Deaths'!K95*(1-LOOKUP(K$1,'Inputs &amp; Outputs'!$A$9:$A$79,'Inputs &amp; Outputs'!$C$9:$C$79)))</f>
        <v>4.0405565554466625</v>
      </c>
      <c r="L95">
        <f>SQRT('Mean Deaths'!L95*(1-LOOKUP(L$1,'Inputs &amp; Outputs'!$A$9:$A$79,'Inputs &amp; Outputs'!$C$9:$C$79)))</f>
        <v>4.2031033245372402</v>
      </c>
      <c r="M95">
        <f>SQRT('Mean Deaths'!M95*(1-LOOKUP(M$1,'Inputs &amp; Outputs'!$A$9:$A$79,'Inputs &amp; Outputs'!$C$9:$C$79)))</f>
        <v>4.3678069152836878</v>
      </c>
      <c r="N95">
        <f>SQRT('Mean Deaths'!N95*(1-LOOKUP(N$1,'Inputs &amp; Outputs'!$A$9:$A$79,'Inputs &amp; Outputs'!$C$9:$C$79)))</f>
        <v>4.5388333541384842</v>
      </c>
      <c r="O95">
        <f>SQRT('Mean Deaths'!O95*(1-LOOKUP(O$1,'Inputs &amp; Outputs'!$A$9:$A$79,'Inputs &amp; Outputs'!$C$9:$C$79)))</f>
        <v>4.7113877961373545</v>
      </c>
      <c r="P95">
        <f>SQRT('Mean Deaths'!P95*(1-LOOKUP(P$1,'Inputs &amp; Outputs'!$A$9:$A$79,'Inputs &amp; Outputs'!$C$9:$C$79)))</f>
        <v>4.8897573974703485</v>
      </c>
      <c r="Q95">
        <f>SQRT('Mean Deaths'!Q95*(1-LOOKUP(Q$1,'Inputs &amp; Outputs'!$A$9:$A$79,'Inputs &amp; Outputs'!$C$9:$C$79)))</f>
        <v>5.0706342753403151</v>
      </c>
      <c r="R95">
        <f>SQRT('Mean Deaths'!R95*(1-LOOKUP(R$1,'Inputs &amp; Outputs'!$A$9:$A$79,'Inputs &amp; Outputs'!$C$9:$C$79)))</f>
        <v>5.2619140002496243</v>
      </c>
      <c r="S95">
        <f>SQRT('Mean Deaths'!S95*(1-LOOKUP(S$1,'Inputs &amp; Outputs'!$A$9:$A$79,'Inputs &amp; Outputs'!$C$9:$C$79)))</f>
        <v>5.4683159628302382</v>
      </c>
      <c r="T95">
        <f>SQRT('Mean Deaths'!T95*(1-LOOKUP(T$1,'Inputs &amp; Outputs'!$A$9:$A$79,'Inputs &amp; Outputs'!$C$9:$C$79)))</f>
        <v>5.6945609475607508</v>
      </c>
      <c r="U95">
        <f>SQRT('Mean Deaths'!U95*(1-LOOKUP(U$1,'Inputs &amp; Outputs'!$A$9:$A$79,'Inputs &amp; Outputs'!$C$9:$C$79)))</f>
        <v>5.9417768243837639</v>
      </c>
      <c r="V95">
        <f>SQRT('Mean Deaths'!V95*(1-LOOKUP(V$1,'Inputs &amp; Outputs'!$A$9:$A$79,'Inputs &amp; Outputs'!$C$9:$C$79)))</f>
        <v>6.2011546401850044</v>
      </c>
      <c r="W95">
        <f>SQRT('Mean Deaths'!W95*(1-LOOKUP(W$1,'Inputs &amp; Outputs'!$A$9:$A$79,'Inputs &amp; Outputs'!$C$9:$C$79)))</f>
        <v>6.464374144732961</v>
      </c>
      <c r="X95">
        <f>SQRT('Mean Deaths'!X95*(1-LOOKUP(X$1,'Inputs &amp; Outputs'!$A$9:$A$79,'Inputs &amp; Outputs'!$C$9:$C$79)))</f>
        <v>6.7346243520754747</v>
      </c>
      <c r="Y95">
        <f>SQRT('Mean Deaths'!Y95*(1-LOOKUP(Y$1,'Inputs &amp; Outputs'!$A$9:$A$79,'Inputs &amp; Outputs'!$C$9:$C$79)))</f>
        <v>7.0079015439419523</v>
      </c>
      <c r="Z95">
        <f>SQRT('Mean Deaths'!Z95*(1-LOOKUP(Z$1,'Inputs &amp; Outputs'!$A$9:$A$79,'Inputs &amp; Outputs'!$C$9:$C$79)))</f>
        <v>7.3021231018612669</v>
      </c>
      <c r="AA95">
        <f>SQRT('Mean Deaths'!AA95*(1-LOOKUP(AA$1,'Inputs &amp; Outputs'!$A$9:$A$79,'Inputs &amp; Outputs'!$C$9:$C$79)))</f>
        <v>7.6163087820354294</v>
      </c>
      <c r="AB95">
        <f>SQRT('Mean Deaths'!AB95*(1-LOOKUP(AB$1,'Inputs &amp; Outputs'!$A$9:$A$79,'Inputs &amp; Outputs'!$C$9:$C$79)))</f>
        <v>7.9546699445922959</v>
      </c>
      <c r="AC95">
        <f>SQRT('Mean Deaths'!AC95*(1-LOOKUP(AC$1,'Inputs &amp; Outputs'!$A$9:$A$79,'Inputs &amp; Outputs'!$C$9:$C$79)))</f>
        <v>8.3213546980705004</v>
      </c>
      <c r="AD95">
        <f>SQRT('Mean Deaths'!AD95*(1-LOOKUP(AD$1,'Inputs &amp; Outputs'!$A$9:$A$79,'Inputs &amp; Outputs'!$C$9:$C$79)))</f>
        <v>8.7224558492422304</v>
      </c>
      <c r="AE95">
        <f>SQRT('Mean Deaths'!AE95*(1-LOOKUP(AE$1,'Inputs &amp; Outputs'!$A$9:$A$79,'Inputs &amp; Outputs'!$C$9:$C$79)))</f>
        <v>9.1542536045071419</v>
      </c>
      <c r="AF95">
        <f>SQRT('Mean Deaths'!AF95*(1-LOOKUP(AF$1,'Inputs &amp; Outputs'!$A$9:$A$79,'Inputs &amp; Outputs'!$C$9:$C$79)))</f>
        <v>9.6125538330612219</v>
      </c>
      <c r="AG95">
        <f>SQRT('Mean Deaths'!AG95*(1-LOOKUP(AG$1,'Inputs &amp; Outputs'!$A$9:$A$79,'Inputs &amp; Outputs'!$C$9:$C$79)))</f>
        <v>10.095534818136183</v>
      </c>
      <c r="AH95">
        <f>SQRT('Mean Deaths'!AH95*(1-LOOKUP(AH$1,'Inputs &amp; Outputs'!$A$9:$A$79,'Inputs &amp; Outputs'!$C$9:$C$79)))</f>
        <v>10.607515768269778</v>
      </c>
      <c r="AI95">
        <f>SQRT('Mean Deaths'!AI95*(1-LOOKUP(AI$1,'Inputs &amp; Outputs'!$A$9:$A$79,'Inputs &amp; Outputs'!$C$9:$C$79)))</f>
        <v>11.14689644866875</v>
      </c>
      <c r="AJ95">
        <f>SQRT('Mean Deaths'!AJ95*(1-LOOKUP(AJ$1,'Inputs &amp; Outputs'!$A$9:$A$79,'Inputs &amp; Outputs'!$C$9:$C$79)))</f>
        <v>11.695689566954144</v>
      </c>
      <c r="AK95">
        <f>SQRT('Mean Deaths'!AK95*(1-LOOKUP(AK$1,'Inputs &amp; Outputs'!$A$9:$A$79,'Inputs &amp; Outputs'!$C$9:$C$79)))</f>
        <v>12.26539378276947</v>
      </c>
      <c r="AL95">
        <f>SQRT('Mean Deaths'!AL95*(1-LOOKUP(AL$1,'Inputs &amp; Outputs'!$A$9:$A$79,'Inputs &amp; Outputs'!$C$9:$C$79)))</f>
        <v>12.84308834989513</v>
      </c>
      <c r="AM95">
        <f>SQRT('Mean Deaths'!AM95*(1-LOOKUP(AM$1,'Inputs &amp; Outputs'!$A$9:$A$79,'Inputs &amp; Outputs'!$C$9:$C$79)))</f>
        <v>13.453083334376398</v>
      </c>
      <c r="AN95">
        <f>SQRT('Mean Deaths'!AN95*(1-LOOKUP(AN$1,'Inputs &amp; Outputs'!$A$9:$A$79,'Inputs &amp; Outputs'!$C$9:$C$79)))</f>
        <v>14.103944767639584</v>
      </c>
      <c r="AO95">
        <f>SQRT('Mean Deaths'!AO95*(1-LOOKUP(AO$1,'Inputs &amp; Outputs'!$A$9:$A$79,'Inputs &amp; Outputs'!$C$9:$C$79)))</f>
        <v>14.789114034988573</v>
      </c>
      <c r="AP95">
        <f>SQRT('Mean Deaths'!AP95*(1-LOOKUP(AP$1,'Inputs &amp; Outputs'!$A$9:$A$79,'Inputs &amp; Outputs'!$C$9:$C$79)))</f>
        <v>15.521016519596904</v>
      </c>
      <c r="AQ95">
        <f>SQRT('Mean Deaths'!AQ95*(1-LOOKUP(AQ$1,'Inputs &amp; Outputs'!$A$9:$A$79,'Inputs &amp; Outputs'!$C$9:$C$79)))</f>
        <v>16.282575033077539</v>
      </c>
      <c r="AR95">
        <f>SQRT('Mean Deaths'!AR95*(1-LOOKUP(AR$1,'Inputs &amp; Outputs'!$A$9:$A$79,'Inputs &amp; Outputs'!$C$9:$C$79)))</f>
        <v>17.11442789653595</v>
      </c>
      <c r="AS95">
        <f>SQRT('Mean Deaths'!AS95*(1-LOOKUP(AS$1,'Inputs &amp; Outputs'!$A$9:$A$79,'Inputs &amp; Outputs'!$C$9:$C$79)))</f>
        <v>17.906217556359469</v>
      </c>
      <c r="AT95">
        <f>SQRT('Mean Deaths'!AT95*(1-LOOKUP(AT$1,'Inputs &amp; Outputs'!$A$9:$A$79,'Inputs &amp; Outputs'!$C$9:$C$79)))</f>
        <v>18.694676949677412</v>
      </c>
      <c r="AU95">
        <f>SQRT('Mean Deaths'!AU95*(1-LOOKUP(AU$1,'Inputs &amp; Outputs'!$A$9:$A$79,'Inputs &amp; Outputs'!$C$9:$C$79)))</f>
        <v>19.31464582738964</v>
      </c>
      <c r="AV95">
        <f>SQRT('Mean Deaths'!AV95*(1-LOOKUP(AV$1,'Inputs &amp; Outputs'!$A$9:$A$79,'Inputs &amp; Outputs'!$C$9:$C$79)))</f>
        <v>19.871547225365944</v>
      </c>
      <c r="AW95">
        <f>SQRT('Mean Deaths'!AW95*(1-LOOKUP(AW$1,'Inputs &amp; Outputs'!$A$9:$A$79,'Inputs &amp; Outputs'!$C$9:$C$79)))</f>
        <v>20.317549358213064</v>
      </c>
      <c r="AX95">
        <f>SQRT('Mean Deaths'!AX95*(1-LOOKUP(AX$1,'Inputs &amp; Outputs'!$A$9:$A$79,'Inputs &amp; Outputs'!$C$9:$C$79)))</f>
        <v>20.606513507388286</v>
      </c>
      <c r="AY95">
        <f>SQRT('Mean Deaths'!AY95*(1-LOOKUP(AY$1,'Inputs &amp; Outputs'!$A$9:$A$79,'Inputs &amp; Outputs'!$C$9:$C$79)))</f>
        <v>20.675987912839254</v>
      </c>
      <c r="AZ95">
        <f>SQRT('Mean Deaths'!AZ95*(1-LOOKUP(AZ$1,'Inputs &amp; Outputs'!$A$9:$A$79,'Inputs &amp; Outputs'!$C$9:$C$79)))</f>
        <v>20.495413192013377</v>
      </c>
      <c r="BA95">
        <f>SQRT('Mean Deaths'!BA95*(1-LOOKUP(BA$1,'Inputs &amp; Outputs'!$A$9:$A$79,'Inputs &amp; Outputs'!$C$9:$C$79)))</f>
        <v>20.050075189399962</v>
      </c>
      <c r="BB95">
        <f>SQRT('Mean Deaths'!BB95*(1-LOOKUP(BB$1,'Inputs &amp; Outputs'!$A$9:$A$79,'Inputs &amp; Outputs'!$C$9:$C$79)))</f>
        <v>19.361206607658524</v>
      </c>
      <c r="BC95">
        <f>SQRT('Mean Deaths'!BC95*(1-LOOKUP(BC$1,'Inputs &amp; Outputs'!$A$9:$A$79,'Inputs &amp; Outputs'!$C$9:$C$79)))</f>
        <v>18.382548933108186</v>
      </c>
      <c r="BD95">
        <f>SQRT('Mean Deaths'!BD95*(1-LOOKUP(BD$1,'Inputs &amp; Outputs'!$A$9:$A$79,'Inputs &amp; Outputs'!$C$9:$C$79)))</f>
        <v>17.235962846606974</v>
      </c>
      <c r="BE95">
        <f>SQRT('Mean Deaths'!BE95*(1-LOOKUP(BE$1,'Inputs &amp; Outputs'!$A$9:$A$79,'Inputs &amp; Outputs'!$C$9:$C$79)))</f>
        <v>15.936387662973814</v>
      </c>
      <c r="BF95">
        <f>SQRT('Mean Deaths'!BF95*(1-LOOKUP(BF$1,'Inputs &amp; Outputs'!$A$9:$A$79,'Inputs &amp; Outputs'!$C$9:$C$79)))</f>
        <v>14.594336158646751</v>
      </c>
      <c r="BG95">
        <f>SQRT('Mean Deaths'!BG95*(1-LOOKUP(BG$1,'Inputs &amp; Outputs'!$A$9:$A$79,'Inputs &amp; Outputs'!$C$9:$C$79)))</f>
        <v>12.948352224980251</v>
      </c>
      <c r="BH95">
        <f>SQRT('Mean Deaths'!BH95*(1-LOOKUP(BH$1,'Inputs &amp; Outputs'!$A$9:$A$79,'Inputs &amp; Outputs'!$C$9:$C$79)))</f>
        <v>11.373634631679181</v>
      </c>
      <c r="BI95">
        <f>SQRT('Mean Deaths'!BI95*(1-LOOKUP(BI$1,'Inputs &amp; Outputs'!$A$9:$A$79,'Inputs &amp; Outputs'!$C$9:$C$79)))</f>
        <v>10.011599922871868</v>
      </c>
      <c r="BJ95">
        <f>SQRT('Mean Deaths'!BJ95*(1-LOOKUP(BJ$1,'Inputs &amp; Outputs'!$A$9:$A$79,'Inputs &amp; Outputs'!$C$9:$C$79)))</f>
        <v>8.6241337302080368</v>
      </c>
      <c r="BK95">
        <f>SQRT('Mean Deaths'!BK95*(1-LOOKUP(BK$1,'Inputs &amp; Outputs'!$A$9:$A$79,'Inputs &amp; Outputs'!$C$9:$C$79)))</f>
        <v>7.2942128316765622</v>
      </c>
      <c r="BL95">
        <f>SQRT('Mean Deaths'!BL95*(1-LOOKUP(BL$1,'Inputs &amp; Outputs'!$A$9:$A$79,'Inputs &amp; Outputs'!$C$9:$C$79)))</f>
        <v>6.2383634205474916</v>
      </c>
      <c r="BM95">
        <f>SQRT('Mean Deaths'!BM95*(1-LOOKUP(BM$1,'Inputs &amp; Outputs'!$A$9:$A$79,'Inputs &amp; Outputs'!$C$9:$C$79)))</f>
        <v>5.1757388440059451</v>
      </c>
      <c r="BN95">
        <f>SQRT('Mean Deaths'!BN95*(1-LOOKUP(BN$1,'Inputs &amp; Outputs'!$A$9:$A$79,'Inputs &amp; Outputs'!$C$9:$C$79)))</f>
        <v>4.2184373652938127</v>
      </c>
      <c r="BO95">
        <f>SQRT('Mean Deaths'!BO95*(1-LOOKUP(BO$1,'Inputs &amp; Outputs'!$A$9:$A$79,'Inputs &amp; Outputs'!$C$9:$C$79)))</f>
        <v>3.2856344480151773</v>
      </c>
      <c r="BP95">
        <f>SQRT('Mean Deaths'!BP95*(1-LOOKUP(BP$1,'Inputs &amp; Outputs'!$A$9:$A$79,'Inputs &amp; Outputs'!$C$9:$C$79)))</f>
        <v>2.4864365755301301</v>
      </c>
      <c r="BQ95">
        <f>SQRT('Mean Deaths'!BQ95*(1-LOOKUP(BQ$1,'Inputs &amp; Outputs'!$A$9:$A$79,'Inputs &amp; Outputs'!$C$9:$C$79)))</f>
        <v>2.1373924261641801</v>
      </c>
      <c r="BR95">
        <f>SQRT('Mean Deaths'!BR95*(1-LOOKUP(BR$1,'Inputs &amp; Outputs'!$A$9:$A$79,'Inputs &amp; Outputs'!$C$9:$C$79)))</f>
        <v>1.303421811071535</v>
      </c>
      <c r="BS95">
        <f>SQRT('Mean Deaths'!BS95*(1-LOOKUP(BS$1,'Inputs &amp; Outputs'!$A$9:$A$79,'Inputs &amp; Outputs'!$C$9:$C$79)))</f>
        <v>0</v>
      </c>
    </row>
    <row r="96" spans="1:71" x14ac:dyDescent="0.25">
      <c r="A96" s="1">
        <v>95</v>
      </c>
      <c r="B96">
        <f>SQRT('Mean Deaths'!B96*(1-LOOKUP(B$1,'Inputs &amp; Outputs'!$A$9:$A$79,'Inputs &amp; Outputs'!$C$9:$C$79)))</f>
        <v>2.7863888296503059</v>
      </c>
      <c r="C96">
        <f>SQRT('Mean Deaths'!C96*(1-LOOKUP(C$1,'Inputs &amp; Outputs'!$A$9:$A$79,'Inputs &amp; Outputs'!$C$9:$C$79)))</f>
        <v>2.9063595527759465</v>
      </c>
      <c r="D96">
        <f>SQRT('Mean Deaths'!D96*(1-LOOKUP(D$1,'Inputs &amp; Outputs'!$A$9:$A$79,'Inputs &amp; Outputs'!$C$9:$C$79)))</f>
        <v>3.0315797480673341</v>
      </c>
      <c r="E96">
        <f>SQRT('Mean Deaths'!E96*(1-LOOKUP(E$1,'Inputs &amp; Outputs'!$A$9:$A$79,'Inputs &amp; Outputs'!$C$9:$C$79)))</f>
        <v>3.1627371076573847</v>
      </c>
      <c r="F96">
        <f>SQRT('Mean Deaths'!F96*(1-LOOKUP(F$1,'Inputs &amp; Outputs'!$A$9:$A$79,'Inputs &amp; Outputs'!$C$9:$C$79)))</f>
        <v>3.2987718895273739</v>
      </c>
      <c r="G96">
        <f>SQRT('Mean Deaths'!G96*(1-LOOKUP(G$1,'Inputs &amp; Outputs'!$A$9:$A$79,'Inputs &amp; Outputs'!$C$9:$C$79)))</f>
        <v>3.4390011826621989</v>
      </c>
      <c r="H96">
        <f>SQRT('Mean Deaths'!H96*(1-LOOKUP(H$1,'Inputs &amp; Outputs'!$A$9:$A$79,'Inputs &amp; Outputs'!$C$9:$C$79)))</f>
        <v>3.583845999222623</v>
      </c>
      <c r="I96">
        <f>SQRT('Mean Deaths'!I96*(1-LOOKUP(I$1,'Inputs &amp; Outputs'!$A$9:$A$79,'Inputs &amp; Outputs'!$C$9:$C$79)))</f>
        <v>3.7323662732674028</v>
      </c>
      <c r="J96">
        <f>SQRT('Mean Deaths'!J96*(1-LOOKUP(J$1,'Inputs &amp; Outputs'!$A$9:$A$79,'Inputs &amp; Outputs'!$C$9:$C$79)))</f>
        <v>3.8860168239182911</v>
      </c>
      <c r="K96">
        <f>SQRT('Mean Deaths'!K96*(1-LOOKUP(K$1,'Inputs &amp; Outputs'!$A$9:$A$79,'Inputs &amp; Outputs'!$C$9:$C$79)))</f>
        <v>4.0436185887924694</v>
      </c>
      <c r="L96">
        <f>SQRT('Mean Deaths'!L96*(1-LOOKUP(L$1,'Inputs &amp; Outputs'!$A$9:$A$79,'Inputs &amp; Outputs'!$C$9:$C$79)))</f>
        <v>4.2073570482496487</v>
      </c>
      <c r="M96">
        <f>SQRT('Mean Deaths'!M96*(1-LOOKUP(M$1,'Inputs &amp; Outputs'!$A$9:$A$79,'Inputs &amp; Outputs'!$C$9:$C$79)))</f>
        <v>4.3724590579672666</v>
      </c>
      <c r="N96">
        <f>SQRT('Mean Deaths'!N96*(1-LOOKUP(N$1,'Inputs &amp; Outputs'!$A$9:$A$79,'Inputs &amp; Outputs'!$C$9:$C$79)))</f>
        <v>4.5413695950666684</v>
      </c>
      <c r="O96">
        <f>SQRT('Mean Deaths'!O96*(1-LOOKUP(O$1,'Inputs &amp; Outputs'!$A$9:$A$79,'Inputs &amp; Outputs'!$C$9:$C$79)))</f>
        <v>4.7137865477800327</v>
      </c>
      <c r="P96">
        <f>SQRT('Mean Deaths'!P96*(1-LOOKUP(P$1,'Inputs &amp; Outputs'!$A$9:$A$79,'Inputs &amp; Outputs'!$C$9:$C$79)))</f>
        <v>4.8902563777663026</v>
      </c>
      <c r="Q96">
        <f>SQRT('Mean Deaths'!Q96*(1-LOOKUP(Q$1,'Inputs &amp; Outputs'!$A$9:$A$79,'Inputs &amp; Outputs'!$C$9:$C$79)))</f>
        <v>5.0701155669071296</v>
      </c>
      <c r="R96">
        <f>SQRT('Mean Deaths'!R96*(1-LOOKUP(R$1,'Inputs &amp; Outputs'!$A$9:$A$79,'Inputs &amp; Outputs'!$C$9:$C$79)))</f>
        <v>5.2613744551059094</v>
      </c>
      <c r="S96">
        <f>SQRT('Mean Deaths'!S96*(1-LOOKUP(S$1,'Inputs &amp; Outputs'!$A$9:$A$79,'Inputs &amp; Outputs'!$C$9:$C$79)))</f>
        <v>5.4657853112657104</v>
      </c>
      <c r="T96">
        <f>SQRT('Mean Deaths'!T96*(1-LOOKUP(T$1,'Inputs &amp; Outputs'!$A$9:$A$79,'Inputs &amp; Outputs'!$C$9:$C$79)))</f>
        <v>5.6919188003104892</v>
      </c>
      <c r="U96">
        <f>SQRT('Mean Deaths'!U96*(1-LOOKUP(U$1,'Inputs &amp; Outputs'!$A$9:$A$79,'Inputs &amp; Outputs'!$C$9:$C$79)))</f>
        <v>5.9362447286910269</v>
      </c>
      <c r="V96">
        <f>SQRT('Mean Deaths'!V96*(1-LOOKUP(V$1,'Inputs &amp; Outputs'!$A$9:$A$79,'Inputs &amp; Outputs'!$C$9:$C$79)))</f>
        <v>6.1924580419423112</v>
      </c>
      <c r="W96">
        <f>SQRT('Mean Deaths'!W96*(1-LOOKUP(W$1,'Inputs &amp; Outputs'!$A$9:$A$79,'Inputs &amp; Outputs'!$C$9:$C$79)))</f>
        <v>6.4562776495677445</v>
      </c>
      <c r="X96">
        <f>SQRT('Mean Deaths'!X96*(1-LOOKUP(X$1,'Inputs &amp; Outputs'!$A$9:$A$79,'Inputs &amp; Outputs'!$C$9:$C$79)))</f>
        <v>6.7240403060063523</v>
      </c>
      <c r="Y96">
        <f>SQRT('Mean Deaths'!Y96*(1-LOOKUP(Y$1,'Inputs &amp; Outputs'!$A$9:$A$79,'Inputs &amp; Outputs'!$C$9:$C$79)))</f>
        <v>6.9990447927962283</v>
      </c>
      <c r="Z96">
        <f>SQRT('Mean Deaths'!Z96*(1-LOOKUP(Z$1,'Inputs &amp; Outputs'!$A$9:$A$79,'Inputs &amp; Outputs'!$C$9:$C$79)))</f>
        <v>7.289377062556718</v>
      </c>
      <c r="AA96">
        <f>SQRT('Mean Deaths'!AA96*(1-LOOKUP(AA$1,'Inputs &amp; Outputs'!$A$9:$A$79,'Inputs &amp; Outputs'!$C$9:$C$79)))</f>
        <v>7.6009149184326494</v>
      </c>
      <c r="AB96">
        <f>SQRT('Mean Deaths'!AB96*(1-LOOKUP(AB$1,'Inputs &amp; Outputs'!$A$9:$A$79,'Inputs &amp; Outputs'!$C$9:$C$79)))</f>
        <v>7.9380626553740425</v>
      </c>
      <c r="AC96">
        <f>SQRT('Mean Deaths'!AC96*(1-LOOKUP(AC$1,'Inputs &amp; Outputs'!$A$9:$A$79,'Inputs &amp; Outputs'!$C$9:$C$79)))</f>
        <v>8.3034091203613478</v>
      </c>
      <c r="AD96">
        <f>SQRT('Mean Deaths'!AD96*(1-LOOKUP(AD$1,'Inputs &amp; Outputs'!$A$9:$A$79,'Inputs &amp; Outputs'!$C$9:$C$79)))</f>
        <v>8.7058844701968674</v>
      </c>
      <c r="AE96">
        <f>SQRT('Mean Deaths'!AE96*(1-LOOKUP(AE$1,'Inputs &amp; Outputs'!$A$9:$A$79,'Inputs &amp; Outputs'!$C$9:$C$79)))</f>
        <v>9.1412354611971356</v>
      </c>
      <c r="AF96">
        <f>SQRT('Mean Deaths'!AF96*(1-LOOKUP(AF$1,'Inputs &amp; Outputs'!$A$9:$A$79,'Inputs &amp; Outputs'!$C$9:$C$79)))</f>
        <v>9.5982198039623476</v>
      </c>
      <c r="AG96">
        <f>SQRT('Mean Deaths'!AG96*(1-LOOKUP(AG$1,'Inputs &amp; Outputs'!$A$9:$A$79,'Inputs &amp; Outputs'!$C$9:$C$79)))</f>
        <v>10.089898317882097</v>
      </c>
      <c r="AH96">
        <f>SQRT('Mean Deaths'!AH96*(1-LOOKUP(AH$1,'Inputs &amp; Outputs'!$A$9:$A$79,'Inputs &amp; Outputs'!$C$9:$C$79)))</f>
        <v>10.609912134677458</v>
      </c>
      <c r="AI96">
        <f>SQRT('Mean Deaths'!AI96*(1-LOOKUP(AI$1,'Inputs &amp; Outputs'!$A$9:$A$79,'Inputs &amp; Outputs'!$C$9:$C$79)))</f>
        <v>11.143071376855126</v>
      </c>
      <c r="AJ96">
        <f>SQRT('Mean Deaths'!AJ96*(1-LOOKUP(AJ$1,'Inputs &amp; Outputs'!$A$9:$A$79,'Inputs &amp; Outputs'!$C$9:$C$79)))</f>
        <v>11.688216065059031</v>
      </c>
      <c r="AK96">
        <f>SQRT('Mean Deaths'!AK96*(1-LOOKUP(AK$1,'Inputs &amp; Outputs'!$A$9:$A$79,'Inputs &amp; Outputs'!$C$9:$C$79)))</f>
        <v>12.269011786382796</v>
      </c>
      <c r="AL96">
        <f>SQRT('Mean Deaths'!AL96*(1-LOOKUP(AL$1,'Inputs &amp; Outputs'!$A$9:$A$79,'Inputs &amp; Outputs'!$C$9:$C$79)))</f>
        <v>12.867001145089246</v>
      </c>
      <c r="AM96">
        <f>SQRT('Mean Deaths'!AM96*(1-LOOKUP(AM$1,'Inputs &amp; Outputs'!$A$9:$A$79,'Inputs &amp; Outputs'!$C$9:$C$79)))</f>
        <v>13.486884068885592</v>
      </c>
      <c r="AN96">
        <f>SQRT('Mean Deaths'!AN96*(1-LOOKUP(AN$1,'Inputs &amp; Outputs'!$A$9:$A$79,'Inputs &amp; Outputs'!$C$9:$C$79)))</f>
        <v>14.141090732782249</v>
      </c>
      <c r="AO96">
        <f>SQRT('Mean Deaths'!AO96*(1-LOOKUP(AO$1,'Inputs &amp; Outputs'!$A$9:$A$79,'Inputs &amp; Outputs'!$C$9:$C$79)))</f>
        <v>14.85198591435206</v>
      </c>
      <c r="AP96">
        <f>SQRT('Mean Deaths'!AP96*(1-LOOKUP(AP$1,'Inputs &amp; Outputs'!$A$9:$A$79,'Inputs &amp; Outputs'!$C$9:$C$79)))</f>
        <v>15.581832955438845</v>
      </c>
      <c r="AQ96">
        <f>SQRT('Mean Deaths'!AQ96*(1-LOOKUP(AQ$1,'Inputs &amp; Outputs'!$A$9:$A$79,'Inputs &amp; Outputs'!$C$9:$C$79)))</f>
        <v>16.341916916325943</v>
      </c>
      <c r="AR96">
        <f>SQRT('Mean Deaths'!AR96*(1-LOOKUP(AR$1,'Inputs &amp; Outputs'!$A$9:$A$79,'Inputs &amp; Outputs'!$C$9:$C$79)))</f>
        <v>17.133912095697934</v>
      </c>
      <c r="AS96">
        <f>SQRT('Mean Deaths'!AS96*(1-LOOKUP(AS$1,'Inputs &amp; Outputs'!$A$9:$A$79,'Inputs &amp; Outputs'!$C$9:$C$79)))</f>
        <v>17.883584311992045</v>
      </c>
      <c r="AT96">
        <f>SQRT('Mean Deaths'!AT96*(1-LOOKUP(AT$1,'Inputs &amp; Outputs'!$A$9:$A$79,'Inputs &amp; Outputs'!$C$9:$C$79)))</f>
        <v>18.62909417395489</v>
      </c>
      <c r="AU96">
        <f>SQRT('Mean Deaths'!AU96*(1-LOOKUP(AU$1,'Inputs &amp; Outputs'!$A$9:$A$79,'Inputs &amp; Outputs'!$C$9:$C$79)))</f>
        <v>19.269675694598497</v>
      </c>
      <c r="AV96">
        <f>SQRT('Mean Deaths'!AV96*(1-LOOKUP(AV$1,'Inputs &amp; Outputs'!$A$9:$A$79,'Inputs &amp; Outputs'!$C$9:$C$79)))</f>
        <v>19.836100270233789</v>
      </c>
      <c r="AW96">
        <f>SQRT('Mean Deaths'!AW96*(1-LOOKUP(AW$1,'Inputs &amp; Outputs'!$A$9:$A$79,'Inputs &amp; Outputs'!$C$9:$C$79)))</f>
        <v>20.248872332551855</v>
      </c>
      <c r="AX96">
        <f>SQRT('Mean Deaths'!AX96*(1-LOOKUP(AX$1,'Inputs &amp; Outputs'!$A$9:$A$79,'Inputs &amp; Outputs'!$C$9:$C$79)))</f>
        <v>20.543366648741873</v>
      </c>
      <c r="AY96">
        <f>SQRT('Mean Deaths'!AY96*(1-LOOKUP(AY$1,'Inputs &amp; Outputs'!$A$9:$A$79,'Inputs &amp; Outputs'!$C$9:$C$79)))</f>
        <v>20.556760863217239</v>
      </c>
      <c r="AZ96">
        <f>SQRT('Mean Deaths'!AZ96*(1-LOOKUP(AZ$1,'Inputs &amp; Outputs'!$A$9:$A$79,'Inputs &amp; Outputs'!$C$9:$C$79)))</f>
        <v>20.468147763962325</v>
      </c>
      <c r="BA96">
        <f>SQRT('Mean Deaths'!BA96*(1-LOOKUP(BA$1,'Inputs &amp; Outputs'!$A$9:$A$79,'Inputs &amp; Outputs'!$C$9:$C$79)))</f>
        <v>19.982160959755678</v>
      </c>
      <c r="BB96">
        <f>SQRT('Mean Deaths'!BB96*(1-LOOKUP(BB$1,'Inputs &amp; Outputs'!$A$9:$A$79,'Inputs &amp; Outputs'!$C$9:$C$79)))</f>
        <v>19.368220267228427</v>
      </c>
      <c r="BC96">
        <f>SQRT('Mean Deaths'!BC96*(1-LOOKUP(BC$1,'Inputs &amp; Outputs'!$A$9:$A$79,'Inputs &amp; Outputs'!$C$9:$C$79)))</f>
        <v>18.586739013524291</v>
      </c>
      <c r="BD96">
        <f>SQRT('Mean Deaths'!BD96*(1-LOOKUP(BD$1,'Inputs &amp; Outputs'!$A$9:$A$79,'Inputs &amp; Outputs'!$C$9:$C$79)))</f>
        <v>17.484504910946491</v>
      </c>
      <c r="BE96">
        <f>SQRT('Mean Deaths'!BE96*(1-LOOKUP(BE$1,'Inputs &amp; Outputs'!$A$9:$A$79,'Inputs &amp; Outputs'!$C$9:$C$79)))</f>
        <v>16.202278346170452</v>
      </c>
      <c r="BF96">
        <f>SQRT('Mean Deaths'!BF96*(1-LOOKUP(BF$1,'Inputs &amp; Outputs'!$A$9:$A$79,'Inputs &amp; Outputs'!$C$9:$C$79)))</f>
        <v>14.748647238261684</v>
      </c>
      <c r="BG96">
        <f>SQRT('Mean Deaths'!BG96*(1-LOOKUP(BG$1,'Inputs &amp; Outputs'!$A$9:$A$79,'Inputs &amp; Outputs'!$C$9:$C$79)))</f>
        <v>13.166966753671135</v>
      </c>
      <c r="BH96">
        <f>SQRT('Mean Deaths'!BH96*(1-LOOKUP(BH$1,'Inputs &amp; Outputs'!$A$9:$A$79,'Inputs &amp; Outputs'!$C$9:$C$79)))</f>
        <v>11.54675926581792</v>
      </c>
      <c r="BI96">
        <f>SQRT('Mean Deaths'!BI96*(1-LOOKUP(BI$1,'Inputs &amp; Outputs'!$A$9:$A$79,'Inputs &amp; Outputs'!$C$9:$C$79)))</f>
        <v>9.9704843490606816</v>
      </c>
      <c r="BJ96">
        <f>SQRT('Mean Deaths'!BJ96*(1-LOOKUP(BJ$1,'Inputs &amp; Outputs'!$A$9:$A$79,'Inputs &amp; Outputs'!$C$9:$C$79)))</f>
        <v>8.4633830948214204</v>
      </c>
      <c r="BK96">
        <f>SQRT('Mean Deaths'!BK96*(1-LOOKUP(BK$1,'Inputs &amp; Outputs'!$A$9:$A$79,'Inputs &amp; Outputs'!$C$9:$C$79)))</f>
        <v>7.0211510682762697</v>
      </c>
      <c r="BL96">
        <f>SQRT('Mean Deaths'!BL96*(1-LOOKUP(BL$1,'Inputs &amp; Outputs'!$A$9:$A$79,'Inputs &amp; Outputs'!$C$9:$C$79)))</f>
        <v>6.0206786713755944</v>
      </c>
      <c r="BM96">
        <f>SQRT('Mean Deaths'!BM96*(1-LOOKUP(BM$1,'Inputs &amp; Outputs'!$A$9:$A$79,'Inputs &amp; Outputs'!$C$9:$C$79)))</f>
        <v>5.1316892017175002</v>
      </c>
      <c r="BN96">
        <f>SQRT('Mean Deaths'!BN96*(1-LOOKUP(BN$1,'Inputs &amp; Outputs'!$A$9:$A$79,'Inputs &amp; Outputs'!$C$9:$C$79)))</f>
        <v>4.2457414520549879</v>
      </c>
      <c r="BO96">
        <f>SQRT('Mean Deaths'!BO96*(1-LOOKUP(BO$1,'Inputs &amp; Outputs'!$A$9:$A$79,'Inputs &amp; Outputs'!$C$9:$C$79)))</f>
        <v>3.6574445889620804</v>
      </c>
      <c r="BP96">
        <f>SQRT('Mean Deaths'!BP96*(1-LOOKUP(BP$1,'Inputs &amp; Outputs'!$A$9:$A$79,'Inputs &amp; Outputs'!$C$9:$C$79)))</f>
        <v>2.9661395088368652</v>
      </c>
      <c r="BQ96">
        <f>SQRT('Mean Deaths'!BQ96*(1-LOOKUP(BQ$1,'Inputs &amp; Outputs'!$A$9:$A$79,'Inputs &amp; Outputs'!$C$9:$C$79)))</f>
        <v>1.8991230074537038</v>
      </c>
      <c r="BR96">
        <f>SQRT('Mean Deaths'!BR96*(1-LOOKUP(BR$1,'Inputs &amp; Outputs'!$A$9:$A$79,'Inputs &amp; Outputs'!$C$9:$C$79)))</f>
        <v>1.1015924893330564</v>
      </c>
      <c r="BS96">
        <f>SQRT('Mean Deaths'!BS96*(1-LOOKUP(BS$1,'Inputs &amp; Outputs'!$A$9:$A$79,'Inputs &amp; Outputs'!$C$9:$C$79)))</f>
        <v>0</v>
      </c>
    </row>
    <row r="97" spans="1:71" x14ac:dyDescent="0.25">
      <c r="A97" s="1">
        <v>96</v>
      </c>
      <c r="B97">
        <f>SQRT('Mean Deaths'!B97*(1-LOOKUP(B$1,'Inputs &amp; Outputs'!$A$9:$A$79,'Inputs &amp; Outputs'!$C$9:$C$79)))</f>
        <v>2.7863888296503059</v>
      </c>
      <c r="C97">
        <f>SQRT('Mean Deaths'!C97*(1-LOOKUP(C$1,'Inputs &amp; Outputs'!$A$9:$A$79,'Inputs &amp; Outputs'!$C$9:$C$79)))</f>
        <v>2.9067957793529287</v>
      </c>
      <c r="D97">
        <f>SQRT('Mean Deaths'!D97*(1-LOOKUP(D$1,'Inputs &amp; Outputs'!$A$9:$A$79,'Inputs &amp; Outputs'!$C$9:$C$79)))</f>
        <v>3.0314279831678337</v>
      </c>
      <c r="E97">
        <f>SQRT('Mean Deaths'!E97*(1-LOOKUP(E$1,'Inputs &amp; Outputs'!$A$9:$A$79,'Inputs &amp; Outputs'!$C$9:$C$79)))</f>
        <v>3.1621034195909847</v>
      </c>
      <c r="F97">
        <f>SQRT('Mean Deaths'!F97*(1-LOOKUP(F$1,'Inputs &amp; Outputs'!$A$9:$A$79,'Inputs &amp; Outputs'!$C$9:$C$79)))</f>
        <v>3.2976143386369485</v>
      </c>
      <c r="G97">
        <f>SQRT('Mean Deaths'!G97*(1-LOOKUP(G$1,'Inputs &amp; Outputs'!$A$9:$A$79,'Inputs &amp; Outputs'!$C$9:$C$79)))</f>
        <v>3.438483585591765</v>
      </c>
      <c r="H97">
        <f>SQRT('Mean Deaths'!H97*(1-LOOKUP(H$1,'Inputs &amp; Outputs'!$A$9:$A$79,'Inputs &amp; Outputs'!$C$9:$C$79)))</f>
        <v>3.5834859403480293</v>
      </c>
      <c r="I97">
        <f>SQRT('Mean Deaths'!I97*(1-LOOKUP(I$1,'Inputs &amp; Outputs'!$A$9:$A$79,'Inputs &amp; Outputs'!$C$9:$C$79)))</f>
        <v>3.7342440045696002</v>
      </c>
      <c r="J97">
        <f>SQRT('Mean Deaths'!J97*(1-LOOKUP(J$1,'Inputs &amp; Outputs'!$A$9:$A$79,'Inputs &amp; Outputs'!$C$9:$C$79)))</f>
        <v>3.8879742193095881</v>
      </c>
      <c r="K97">
        <f>SQRT('Mean Deaths'!K97*(1-LOOKUP(K$1,'Inputs &amp; Outputs'!$A$9:$A$79,'Inputs &amp; Outputs'!$C$9:$C$79)))</f>
        <v>4.0462704766625528</v>
      </c>
      <c r="L97">
        <f>SQRT('Mean Deaths'!L97*(1-LOOKUP(L$1,'Inputs &amp; Outputs'!$A$9:$A$79,'Inputs &amp; Outputs'!$C$9:$C$79)))</f>
        <v>4.2088448358911972</v>
      </c>
      <c r="M97">
        <f>SQRT('Mean Deaths'!M97*(1-LOOKUP(M$1,'Inputs &amp; Outputs'!$A$9:$A$79,'Inputs &amp; Outputs'!$C$9:$C$79)))</f>
        <v>4.3760002280621517</v>
      </c>
      <c r="N97">
        <f>SQRT('Mean Deaths'!N97*(1-LOOKUP(N$1,'Inputs &amp; Outputs'!$A$9:$A$79,'Inputs &amp; Outputs'!$C$9:$C$79)))</f>
        <v>4.5455167550152096</v>
      </c>
      <c r="O97">
        <f>SQRT('Mean Deaths'!O97*(1-LOOKUP(O$1,'Inputs &amp; Outputs'!$A$9:$A$79,'Inputs &amp; Outputs'!$C$9:$C$79)))</f>
        <v>4.7202570882972044</v>
      </c>
      <c r="P97">
        <f>SQRT('Mean Deaths'!P97*(1-LOOKUP(P$1,'Inputs &amp; Outputs'!$A$9:$A$79,'Inputs &amp; Outputs'!$C$9:$C$79)))</f>
        <v>4.8954926002444328</v>
      </c>
      <c r="Q97">
        <f>SQRT('Mean Deaths'!Q97*(1-LOOKUP(Q$1,'Inputs &amp; Outputs'!$A$9:$A$79,'Inputs &amp; Outputs'!$C$9:$C$79)))</f>
        <v>5.0773726627323708</v>
      </c>
      <c r="R97">
        <f>SQRT('Mean Deaths'!R97*(1-LOOKUP(R$1,'Inputs &amp; Outputs'!$A$9:$A$79,'Inputs &amp; Outputs'!$C$9:$C$79)))</f>
        <v>5.2675758876767969</v>
      </c>
      <c r="S97">
        <f>SQRT('Mean Deaths'!S97*(1-LOOKUP(S$1,'Inputs &amp; Outputs'!$A$9:$A$79,'Inputs &amp; Outputs'!$C$9:$C$79)))</f>
        <v>5.4700024134371272</v>
      </c>
      <c r="T97">
        <f>SQRT('Mean Deaths'!T97*(1-LOOKUP(T$1,'Inputs &amp; Outputs'!$A$9:$A$79,'Inputs &amp; Outputs'!$C$9:$C$79)))</f>
        <v>5.6960282775723652</v>
      </c>
      <c r="U97">
        <f>SQRT('Mean Deaths'!U97*(1-LOOKUP(U$1,'Inputs &amp; Outputs'!$A$9:$A$79,'Inputs &amp; Outputs'!$C$9:$C$79)))</f>
        <v>5.9417768243837639</v>
      </c>
      <c r="V97">
        <f>SQRT('Mean Deaths'!V97*(1-LOOKUP(V$1,'Inputs &amp; Outputs'!$A$9:$A$79,'Inputs &amp; Outputs'!$C$9:$C$79)))</f>
        <v>6.2040507972543226</v>
      </c>
      <c r="W97">
        <f>SQRT('Mean Deaths'!W97*(1-LOOKUP(W$1,'Inputs &amp; Outputs'!$A$9:$A$79,'Inputs &amp; Outputs'!$C$9:$C$79)))</f>
        <v>6.4754902961798964</v>
      </c>
      <c r="X97">
        <f>SQRT('Mean Deaths'!X97*(1-LOOKUP(X$1,'Inputs &amp; Outputs'!$A$9:$A$79,'Inputs &amp; Outputs'!$C$9:$C$79)))</f>
        <v>6.7437837554374473</v>
      </c>
      <c r="Y97">
        <f>SQRT('Mean Deaths'!Y97*(1-LOOKUP(Y$1,'Inputs &amp; Outputs'!$A$9:$A$79,'Inputs &amp; Outputs'!$C$9:$C$79)))</f>
        <v>7.023741959788671</v>
      </c>
      <c r="Z97">
        <f>SQRT('Mean Deaths'!Z97*(1-LOOKUP(Z$1,'Inputs &amp; Outputs'!$A$9:$A$79,'Inputs &amp; Outputs'!$C$9:$C$79)))</f>
        <v>7.3175430812381288</v>
      </c>
      <c r="AA97">
        <f>SQRT('Mean Deaths'!AA97*(1-LOOKUP(AA$1,'Inputs &amp; Outputs'!$A$9:$A$79,'Inputs &amp; Outputs'!$C$9:$C$79)))</f>
        <v>7.6373237883726004</v>
      </c>
      <c r="AB97">
        <f>SQRT('Mean Deaths'!AB97*(1-LOOKUP(AB$1,'Inputs &amp; Outputs'!$A$9:$A$79,'Inputs &amp; Outputs'!$C$9:$C$79)))</f>
        <v>7.9746379033400627</v>
      </c>
      <c r="AC97">
        <f>SQRT('Mean Deaths'!AC97*(1-LOOKUP(AC$1,'Inputs &amp; Outputs'!$A$9:$A$79,'Inputs &amp; Outputs'!$C$9:$C$79)))</f>
        <v>8.345073146724058</v>
      </c>
      <c r="AD97">
        <f>SQRT('Mean Deaths'!AD97*(1-LOOKUP(AD$1,'Inputs &amp; Outputs'!$A$9:$A$79,'Inputs &amp; Outputs'!$C$9:$C$79)))</f>
        <v>8.74182808349026</v>
      </c>
      <c r="AE97">
        <f>SQRT('Mean Deaths'!AE97*(1-LOOKUP(AE$1,'Inputs &amp; Outputs'!$A$9:$A$79,'Inputs &amp; Outputs'!$C$9:$C$79)))</f>
        <v>9.1717488494600641</v>
      </c>
      <c r="AF97">
        <f>SQRT('Mean Deaths'!AF97*(1-LOOKUP(AF$1,'Inputs &amp; Outputs'!$A$9:$A$79,'Inputs &amp; Outputs'!$C$9:$C$79)))</f>
        <v>9.6311032305559365</v>
      </c>
      <c r="AG97">
        <f>SQRT('Mean Deaths'!AG97*(1-LOOKUP(AG$1,'Inputs &amp; Outputs'!$A$9:$A$79,'Inputs &amp; Outputs'!$C$9:$C$79)))</f>
        <v>10.120860223306119</v>
      </c>
      <c r="AH97">
        <f>SQRT('Mean Deaths'!AH97*(1-LOOKUP(AH$1,'Inputs &amp; Outputs'!$A$9:$A$79,'Inputs &amp; Outputs'!$C$9:$C$79)))</f>
        <v>10.632052918971151</v>
      </c>
      <c r="AI97">
        <f>SQRT('Mean Deaths'!AI97*(1-LOOKUP(AI$1,'Inputs &amp; Outputs'!$A$9:$A$79,'Inputs &amp; Outputs'!$C$9:$C$79)))</f>
        <v>11.166638446591705</v>
      </c>
      <c r="AJ97">
        <f>SQRT('Mean Deaths'!AJ97*(1-LOOKUP(AJ$1,'Inputs &amp; Outputs'!$A$9:$A$79,'Inputs &amp; Outputs'!$C$9:$C$79)))</f>
        <v>11.718759348916761</v>
      </c>
      <c r="AK97">
        <f>SQRT('Mean Deaths'!AK97*(1-LOOKUP(AK$1,'Inputs &amp; Outputs'!$A$9:$A$79,'Inputs &amp; Outputs'!$C$9:$C$79)))</f>
        <v>12.298639269122418</v>
      </c>
      <c r="AL97">
        <f>SQRT('Mean Deaths'!AL97*(1-LOOKUP(AL$1,'Inputs &amp; Outputs'!$A$9:$A$79,'Inputs &amp; Outputs'!$C$9:$C$79)))</f>
        <v>12.870083430711396</v>
      </c>
      <c r="AM97">
        <f>SQRT('Mean Deaths'!AM97*(1-LOOKUP(AM$1,'Inputs &amp; Outputs'!$A$9:$A$79,'Inputs &amp; Outputs'!$C$9:$C$79)))</f>
        <v>13.477823899628456</v>
      </c>
      <c r="AN97">
        <f>SQRT('Mean Deaths'!AN97*(1-LOOKUP(AN$1,'Inputs &amp; Outputs'!$A$9:$A$79,'Inputs &amp; Outputs'!$C$9:$C$79)))</f>
        <v>14.148155097270738</v>
      </c>
      <c r="AO97">
        <f>SQRT('Mean Deaths'!AO97*(1-LOOKUP(AO$1,'Inputs &amp; Outputs'!$A$9:$A$79,'Inputs &amp; Outputs'!$C$9:$C$79)))</f>
        <v>14.857688347241908</v>
      </c>
      <c r="AP97">
        <f>SQRT('Mean Deaths'!AP97*(1-LOOKUP(AP$1,'Inputs &amp; Outputs'!$A$9:$A$79,'Inputs &amp; Outputs'!$C$9:$C$79)))</f>
        <v>15.603422283383862</v>
      </c>
      <c r="AQ97">
        <f>SQRT('Mean Deaths'!AQ97*(1-LOOKUP(AQ$1,'Inputs &amp; Outputs'!$A$9:$A$79,'Inputs &amp; Outputs'!$C$9:$C$79)))</f>
        <v>16.378757025806323</v>
      </c>
      <c r="AR97">
        <f>SQRT('Mean Deaths'!AR97*(1-LOOKUP(AR$1,'Inputs &amp; Outputs'!$A$9:$A$79,'Inputs &amp; Outputs'!$C$9:$C$79)))</f>
        <v>17.178884666052568</v>
      </c>
      <c r="AS97">
        <f>SQRT('Mean Deaths'!AS97*(1-LOOKUP(AS$1,'Inputs &amp; Outputs'!$A$9:$A$79,'Inputs &amp; Outputs'!$C$9:$C$79)))</f>
        <v>17.952725564972468</v>
      </c>
      <c r="AT97">
        <f>SQRT('Mean Deaths'!AT97*(1-LOOKUP(AT$1,'Inputs &amp; Outputs'!$A$9:$A$79,'Inputs &amp; Outputs'!$C$9:$C$79)))</f>
        <v>18.696131731746437</v>
      </c>
      <c r="AU97">
        <f>SQRT('Mean Deaths'!AU97*(1-LOOKUP(AU$1,'Inputs &amp; Outputs'!$A$9:$A$79,'Inputs &amp; Outputs'!$C$9:$C$79)))</f>
        <v>19.373910543160228</v>
      </c>
      <c r="AV97">
        <f>SQRT('Mean Deaths'!AV97*(1-LOOKUP(AV$1,'Inputs &amp; Outputs'!$A$9:$A$79,'Inputs &amp; Outputs'!$C$9:$C$79)))</f>
        <v>19.926365390825243</v>
      </c>
      <c r="AW97">
        <f>SQRT('Mean Deaths'!AW97*(1-LOOKUP(AW$1,'Inputs &amp; Outputs'!$A$9:$A$79,'Inputs &amp; Outputs'!$C$9:$C$79)))</f>
        <v>20.382090034687216</v>
      </c>
      <c r="AX97">
        <f>SQRT('Mean Deaths'!AX97*(1-LOOKUP(AX$1,'Inputs &amp; Outputs'!$A$9:$A$79,'Inputs &amp; Outputs'!$C$9:$C$79)))</f>
        <v>20.652120011365419</v>
      </c>
      <c r="AY97">
        <f>SQRT('Mean Deaths'!AY97*(1-LOOKUP(AY$1,'Inputs &amp; Outputs'!$A$9:$A$79,'Inputs &amp; Outputs'!$C$9:$C$79)))</f>
        <v>20.717192079436103</v>
      </c>
      <c r="AZ97">
        <f>SQRT('Mean Deaths'!AZ97*(1-LOOKUP(AZ$1,'Inputs &amp; Outputs'!$A$9:$A$79,'Inputs &amp; Outputs'!$C$9:$C$79)))</f>
        <v>20.571564140299198</v>
      </c>
      <c r="BA97">
        <f>SQRT('Mean Deaths'!BA97*(1-LOOKUP(BA$1,'Inputs &amp; Outputs'!$A$9:$A$79,'Inputs &amp; Outputs'!$C$9:$C$79)))</f>
        <v>20.240243842754463</v>
      </c>
      <c r="BB97">
        <f>SQRT('Mean Deaths'!BB97*(1-LOOKUP(BB$1,'Inputs &amp; Outputs'!$A$9:$A$79,'Inputs &amp; Outputs'!$C$9:$C$79)))</f>
        <v>19.438217677407003</v>
      </c>
      <c r="BC97">
        <f>SQRT('Mean Deaths'!BC97*(1-LOOKUP(BC$1,'Inputs &amp; Outputs'!$A$9:$A$79,'Inputs &amp; Outputs'!$C$9:$C$79)))</f>
        <v>18.486927643253516</v>
      </c>
      <c r="BD97">
        <f>SQRT('Mean Deaths'!BD97*(1-LOOKUP(BD$1,'Inputs &amp; Outputs'!$A$9:$A$79,'Inputs &amp; Outputs'!$C$9:$C$79)))</f>
        <v>17.539258191873451</v>
      </c>
      <c r="BE97">
        <f>SQRT('Mean Deaths'!BE97*(1-LOOKUP(BE$1,'Inputs &amp; Outputs'!$A$9:$A$79,'Inputs &amp; Outputs'!$C$9:$C$79)))</f>
        <v>16.154740996734922</v>
      </c>
      <c r="BF97">
        <f>SQRT('Mean Deaths'!BF97*(1-LOOKUP(BF$1,'Inputs &amp; Outputs'!$A$9:$A$79,'Inputs &amp; Outputs'!$C$9:$C$79)))</f>
        <v>14.606741036499278</v>
      </c>
      <c r="BG97">
        <f>SQRT('Mean Deaths'!BG97*(1-LOOKUP(BG$1,'Inputs &amp; Outputs'!$A$9:$A$79,'Inputs &amp; Outputs'!$C$9:$C$79)))</f>
        <v>12.999691121093916</v>
      </c>
      <c r="BH97">
        <f>SQRT('Mean Deaths'!BH97*(1-LOOKUP(BH$1,'Inputs &amp; Outputs'!$A$9:$A$79,'Inputs &amp; Outputs'!$C$9:$C$79)))</f>
        <v>11.54675926581792</v>
      </c>
      <c r="BI97">
        <f>SQRT('Mean Deaths'!BI97*(1-LOOKUP(BI$1,'Inputs &amp; Outputs'!$A$9:$A$79,'Inputs &amp; Outputs'!$C$9:$C$79)))</f>
        <v>10.062758150309884</v>
      </c>
      <c r="BJ97">
        <f>SQRT('Mean Deaths'!BJ97*(1-LOOKUP(BJ$1,'Inputs &amp; Outputs'!$A$9:$A$79,'Inputs &amp; Outputs'!$C$9:$C$79)))</f>
        <v>8.7094629263995955</v>
      </c>
      <c r="BK97">
        <f>SQRT('Mean Deaths'!BK97*(1-LOOKUP(BK$1,'Inputs &amp; Outputs'!$A$9:$A$79,'Inputs &amp; Outputs'!$C$9:$C$79)))</f>
        <v>7.2643795253423402</v>
      </c>
      <c r="BL97">
        <f>SQRT('Mean Deaths'!BL97*(1-LOOKUP(BL$1,'Inputs &amp; Outputs'!$A$9:$A$79,'Inputs &amp; Outputs'!$C$9:$C$79)))</f>
        <v>5.9836279892285251</v>
      </c>
      <c r="BM97">
        <f>SQRT('Mean Deaths'!BM97*(1-LOOKUP(BM$1,'Inputs &amp; Outputs'!$A$9:$A$79,'Inputs &amp; Outputs'!$C$9:$C$79)))</f>
        <v>4.9055113363831904</v>
      </c>
      <c r="BN97">
        <f>SQRT('Mean Deaths'!BN97*(1-LOOKUP(BN$1,'Inputs &amp; Outputs'!$A$9:$A$79,'Inputs &amp; Outputs'!$C$9:$C$79)))</f>
        <v>3.754664704104882</v>
      </c>
      <c r="BO97">
        <f>SQRT('Mean Deaths'!BO97*(1-LOOKUP(BO$1,'Inputs &amp; Outputs'!$A$9:$A$79,'Inputs &amp; Outputs'!$C$9:$C$79)))</f>
        <v>2.9862910018201507</v>
      </c>
      <c r="BP97">
        <f>SQRT('Mean Deaths'!BP97*(1-LOOKUP(BP$1,'Inputs &amp; Outputs'!$A$9:$A$79,'Inputs &amp; Outputs'!$C$9:$C$79)))</f>
        <v>2.3385929153354161</v>
      </c>
      <c r="BQ97">
        <f>SQRT('Mean Deaths'!BQ97*(1-LOOKUP(BQ$1,'Inputs &amp; Outputs'!$A$9:$A$79,'Inputs &amp; Outputs'!$C$9:$C$79)))</f>
        <v>1.7679873032485274</v>
      </c>
      <c r="BR97">
        <f>SQRT('Mean Deaths'!BR97*(1-LOOKUP(BR$1,'Inputs &amp; Outputs'!$A$9:$A$79,'Inputs &amp; Outputs'!$C$9:$C$79)))</f>
        <v>1.2067341111719683</v>
      </c>
      <c r="BS97">
        <f>SQRT('Mean Deaths'!BS97*(1-LOOKUP(BS$1,'Inputs &amp; Outputs'!$A$9:$A$79,'Inputs &amp; Outputs'!$C$9:$C$79)))</f>
        <v>0</v>
      </c>
    </row>
    <row r="98" spans="1:71" x14ac:dyDescent="0.25">
      <c r="A98" s="1">
        <v>97</v>
      </c>
      <c r="B98">
        <f>SQRT('Mean Deaths'!B98*(1-LOOKUP(B$1,'Inputs &amp; Outputs'!$A$9:$A$79,'Inputs &amp; Outputs'!$C$9:$C$79)))</f>
        <v>2.7863888296503059</v>
      </c>
      <c r="C98">
        <f>SQRT('Mean Deaths'!C98*(1-LOOKUP(C$1,'Inputs &amp; Outputs'!$A$9:$A$79,'Inputs &amp; Outputs'!$C$9:$C$79)))</f>
        <v>2.9057778154697238</v>
      </c>
      <c r="D98">
        <f>SQRT('Mean Deaths'!D98*(1-LOOKUP(D$1,'Inputs &amp; Outputs'!$A$9:$A$79,'Inputs &amp; Outputs'!$C$9:$C$79)))</f>
        <v>3.0309726428748909</v>
      </c>
      <c r="E98">
        <f>SQRT('Mean Deaths'!E98*(1-LOOKUP(E$1,'Inputs &amp; Outputs'!$A$9:$A$79,'Inputs &amp; Outputs'!$C$9:$C$79)))</f>
        <v>3.16162807019042</v>
      </c>
      <c r="F98">
        <f>SQRT('Mean Deaths'!F98*(1-LOOKUP(F$1,'Inputs &amp; Outputs'!$A$9:$A$79,'Inputs &amp; Outputs'!$C$9:$C$79)))</f>
        <v>3.2966218286555105</v>
      </c>
      <c r="G98">
        <f>SQRT('Mean Deaths'!G98*(1-LOOKUP(G$1,'Inputs &amp; Outputs'!$A$9:$A$79,'Inputs &amp; Outputs'!$C$9:$C$79)))</f>
        <v>3.4364124176984348</v>
      </c>
      <c r="H98">
        <f>SQRT('Mean Deaths'!H98*(1-LOOKUP(H$1,'Inputs &amp; Outputs'!$A$9:$A$79,'Inputs &amp; Outputs'!$C$9:$C$79)))</f>
        <v>3.5807843447535346</v>
      </c>
      <c r="I98">
        <f>SQRT('Mean Deaths'!I98*(1-LOOKUP(I$1,'Inputs &amp; Outputs'!$A$9:$A$79,'Inputs &amp; Outputs'!$C$9:$C$79)))</f>
        <v>3.7306755070319371</v>
      </c>
      <c r="J98">
        <f>SQRT('Mean Deaths'!J98*(1-LOOKUP(J$1,'Inputs &amp; Outputs'!$A$9:$A$79,'Inputs &amp; Outputs'!$C$9:$C$79)))</f>
        <v>3.8832748128145655</v>
      </c>
      <c r="K98">
        <f>SQRT('Mean Deaths'!K98*(1-LOOKUP(K$1,'Inputs &amp; Outputs'!$A$9:$A$79,'Inputs &amp; Outputs'!$C$9:$C$79)))</f>
        <v>4.0405565554466625</v>
      </c>
      <c r="L98">
        <f>SQRT('Mean Deaths'!L98*(1-LOOKUP(L$1,'Inputs &amp; Outputs'!$A$9:$A$79,'Inputs &amp; Outputs'!$C$9:$C$79)))</f>
        <v>4.2014006291768942</v>
      </c>
      <c r="M98">
        <f>SQRT('Mean Deaths'!M98*(1-LOOKUP(M$1,'Inputs &amp; Outputs'!$A$9:$A$79,'Inputs &amp; Outputs'!$C$9:$C$79)))</f>
        <v>4.3655898668106694</v>
      </c>
      <c r="N98">
        <f>SQRT('Mean Deaths'!N98*(1-LOOKUP(N$1,'Inputs &amp; Outputs'!$A$9:$A$79,'Inputs &amp; Outputs'!$C$9:$C$79)))</f>
        <v>4.5353725580926652</v>
      </c>
      <c r="O98">
        <f>SQRT('Mean Deaths'!O98*(1-LOOKUP(O$1,'Inputs &amp; Outputs'!$A$9:$A$79,'Inputs &amp; Outputs'!$C$9:$C$79)))</f>
        <v>4.708267591951417</v>
      </c>
      <c r="P98">
        <f>SQRT('Mean Deaths'!P98*(1-LOOKUP(P$1,'Inputs &amp; Outputs'!$A$9:$A$79,'Inputs &amp; Outputs'!$C$9:$C$79)))</f>
        <v>4.8860134209656039</v>
      </c>
      <c r="Q98">
        <f>SQRT('Mean Deaths'!Q98*(1-LOOKUP(Q$1,'Inputs &amp; Outputs'!$A$9:$A$79,'Inputs &amp; Outputs'!$C$9:$C$79)))</f>
        <v>5.0675212283210023</v>
      </c>
      <c r="R98">
        <f>SQRT('Mean Deaths'!R98*(1-LOOKUP(R$1,'Inputs &amp; Outputs'!$A$9:$A$79,'Inputs &amp; Outputs'!$C$9:$C$79)))</f>
        <v>5.2559759574241776</v>
      </c>
      <c r="S98">
        <f>SQRT('Mean Deaths'!S98*(1-LOOKUP(S$1,'Inputs &amp; Outputs'!$A$9:$A$79,'Inputs &amp; Outputs'!$C$9:$C$79)))</f>
        <v>5.4581863166586757</v>
      </c>
      <c r="T98">
        <f>SQRT('Mean Deaths'!T98*(1-LOOKUP(T$1,'Inputs &amp; Outputs'!$A$9:$A$79,'Inputs &amp; Outputs'!$C$9:$C$79)))</f>
        <v>5.6822204160658885</v>
      </c>
      <c r="U98">
        <f>SQRT('Mean Deaths'!U98*(1-LOOKUP(U$1,'Inputs &amp; Outputs'!$A$9:$A$79,'Inputs &amp; Outputs'!$C$9:$C$79)))</f>
        <v>5.9279369051217135</v>
      </c>
      <c r="V98">
        <f>SQRT('Mean Deaths'!V98*(1-LOOKUP(V$1,'Inputs &amp; Outputs'!$A$9:$A$79,'Inputs &amp; Outputs'!$C$9:$C$79)))</f>
        <v>6.1898789256113886</v>
      </c>
      <c r="W98">
        <f>SQRT('Mean Deaths'!W98*(1-LOOKUP(W$1,'Inputs &amp; Outputs'!$A$9:$A$79,'Inputs &amp; Outputs'!$C$9:$C$79)))</f>
        <v>6.4515500017192764</v>
      </c>
      <c r="X98">
        <f>SQRT('Mean Deaths'!X98*(1-LOOKUP(X$1,'Inputs &amp; Outputs'!$A$9:$A$79,'Inputs &amp; Outputs'!$C$9:$C$79)))</f>
        <v>6.7236872175346614</v>
      </c>
      <c r="Y98">
        <f>SQRT('Mean Deaths'!Y98*(1-LOOKUP(Y$1,'Inputs &amp; Outputs'!$A$9:$A$79,'Inputs &amp; Outputs'!$C$9:$C$79)))</f>
        <v>6.9968288532780338</v>
      </c>
      <c r="Z98">
        <f>SQRT('Mean Deaths'!Z98*(1-LOOKUP(Z$1,'Inputs &amp; Outputs'!$A$9:$A$79,'Inputs &amp; Outputs'!$C$9:$C$79)))</f>
        <v>7.2870572055852563</v>
      </c>
      <c r="AA98">
        <f>SQRT('Mean Deaths'!AA98*(1-LOOKUP(AA$1,'Inputs &amp; Outputs'!$A$9:$A$79,'Inputs &amp; Outputs'!$C$9:$C$79)))</f>
        <v>7.6001038513740058</v>
      </c>
      <c r="AB98">
        <f>SQRT('Mean Deaths'!AB98*(1-LOOKUP(AB$1,'Inputs &amp; Outputs'!$A$9:$A$79,'Inputs &amp; Outputs'!$C$9:$C$79)))</f>
        <v>7.9406198836783517</v>
      </c>
      <c r="AC98">
        <f>SQRT('Mean Deaths'!AC98*(1-LOOKUP(AC$1,'Inputs &amp; Outputs'!$A$9:$A$79,'Inputs &amp; Outputs'!$C$9:$C$79)))</f>
        <v>8.3038582324648935</v>
      </c>
      <c r="AD98">
        <f>SQRT('Mean Deaths'!AD98*(1-LOOKUP(AD$1,'Inputs &amp; Outputs'!$A$9:$A$79,'Inputs &amp; Outputs'!$C$9:$C$79)))</f>
        <v>8.7030404941411721</v>
      </c>
      <c r="AE98">
        <f>SQRT('Mean Deaths'!AE98*(1-LOOKUP(AE$1,'Inputs &amp; Outputs'!$A$9:$A$79,'Inputs &amp; Outputs'!$C$9:$C$79)))</f>
        <v>9.1317104662189124</v>
      </c>
      <c r="AF98">
        <f>SQRT('Mean Deaths'!AF98*(1-LOOKUP(AF$1,'Inputs &amp; Outputs'!$A$9:$A$79,'Inputs &amp; Outputs'!$C$9:$C$79)))</f>
        <v>9.5955630043421625</v>
      </c>
      <c r="AG98">
        <f>SQRT('Mean Deaths'!AG98*(1-LOOKUP(AG$1,'Inputs &amp; Outputs'!$A$9:$A$79,'Inputs &amp; Outputs'!$C$9:$C$79)))</f>
        <v>10.079180283490318</v>
      </c>
      <c r="AH98">
        <f>SQRT('Mean Deaths'!AH98*(1-LOOKUP(AH$1,'Inputs &amp; Outputs'!$A$9:$A$79,'Inputs &amp; Outputs'!$C$9:$C$79)))</f>
        <v>10.585924059369404</v>
      </c>
      <c r="AI98">
        <f>SQRT('Mean Deaths'!AI98*(1-LOOKUP(AI$1,'Inputs &amp; Outputs'!$A$9:$A$79,'Inputs &amp; Outputs'!$C$9:$C$79)))</f>
        <v>11.114980628572592</v>
      </c>
      <c r="AJ98">
        <f>SQRT('Mean Deaths'!AJ98*(1-LOOKUP(AJ$1,'Inputs &amp; Outputs'!$A$9:$A$79,'Inputs &amp; Outputs'!$C$9:$C$79)))</f>
        <v>11.670532399552643</v>
      </c>
      <c r="AK98">
        <f>SQRT('Mean Deaths'!AK98*(1-LOOKUP(AK$1,'Inputs &amp; Outputs'!$A$9:$A$79,'Inputs &amp; Outputs'!$C$9:$C$79)))</f>
        <v>12.25743041574375</v>
      </c>
      <c r="AL98">
        <f>SQRT('Mean Deaths'!AL98*(1-LOOKUP(AL$1,'Inputs &amp; Outputs'!$A$9:$A$79,'Inputs &amp; Outputs'!$C$9:$C$79)))</f>
        <v>12.846948262929683</v>
      </c>
      <c r="AM98">
        <f>SQRT('Mean Deaths'!AM98*(1-LOOKUP(AM$1,'Inputs &amp; Outputs'!$A$9:$A$79,'Inputs &amp; Outputs'!$C$9:$C$79)))</f>
        <v>13.440695974086164</v>
      </c>
      <c r="AN98">
        <f>SQRT('Mean Deaths'!AN98*(1-LOOKUP(AN$1,'Inputs &amp; Outputs'!$A$9:$A$79,'Inputs &amp; Outputs'!$C$9:$C$79)))</f>
        <v>14.105715841265908</v>
      </c>
      <c r="AO98">
        <f>SQRT('Mean Deaths'!AO98*(1-LOOKUP(AO$1,'Inputs &amp; Outputs'!$A$9:$A$79,'Inputs &amp; Outputs'!$C$9:$C$79)))</f>
        <v>14.795794929669308</v>
      </c>
      <c r="AP98">
        <f>SQRT('Mean Deaths'!AP98*(1-LOOKUP(AP$1,'Inputs &amp; Outputs'!$A$9:$A$79,'Inputs &amp; Outputs'!$C$9:$C$79)))</f>
        <v>15.533405253658968</v>
      </c>
      <c r="AQ98">
        <f>SQRT('Mean Deaths'!AQ98*(1-LOOKUP(AQ$1,'Inputs &amp; Outputs'!$A$9:$A$79,'Inputs &amp; Outputs'!$C$9:$C$79)))</f>
        <v>16.304993569143164</v>
      </c>
      <c r="AR98">
        <f>SQRT('Mean Deaths'!AR98*(1-LOOKUP(AR$1,'Inputs &amp; Outputs'!$A$9:$A$79,'Inputs &amp; Outputs'!$C$9:$C$79)))</f>
        <v>17.074171515146496</v>
      </c>
      <c r="AS98">
        <f>SQRT('Mean Deaths'!AS98*(1-LOOKUP(AS$1,'Inputs &amp; Outputs'!$A$9:$A$79,'Inputs &amp; Outputs'!$C$9:$C$79)))</f>
        <v>17.848913248727047</v>
      </c>
      <c r="AT98">
        <f>SQRT('Mean Deaths'!AT98*(1-LOOKUP(AT$1,'Inputs &amp; Outputs'!$A$9:$A$79,'Inputs &amp; Outputs'!$C$9:$C$79)))</f>
        <v>18.551554905377394</v>
      </c>
      <c r="AU98">
        <f>SQRT('Mean Deaths'!AU98*(1-LOOKUP(AU$1,'Inputs &amp; Outputs'!$A$9:$A$79,'Inputs &amp; Outputs'!$C$9:$C$79)))</f>
        <v>19.195567479075734</v>
      </c>
      <c r="AV98">
        <f>SQRT('Mean Deaths'!AV98*(1-LOOKUP(AV$1,'Inputs &amp; Outputs'!$A$9:$A$79,'Inputs &amp; Outputs'!$C$9:$C$79)))</f>
        <v>19.732944023970347</v>
      </c>
      <c r="AW98">
        <f>SQRT('Mean Deaths'!AW98*(1-LOOKUP(AW$1,'Inputs &amp; Outputs'!$A$9:$A$79,'Inputs &amp; Outputs'!$C$9:$C$79)))</f>
        <v>20.162203609602994</v>
      </c>
      <c r="AX98">
        <f>SQRT('Mean Deaths'!AX98*(1-LOOKUP(AX$1,'Inputs &amp; Outputs'!$A$9:$A$79,'Inputs &amp; Outputs'!$C$9:$C$79)))</f>
        <v>20.451566913009671</v>
      </c>
      <c r="AY98">
        <f>SQRT('Mean Deaths'!AY98*(1-LOOKUP(AY$1,'Inputs &amp; Outputs'!$A$9:$A$79,'Inputs &amp; Outputs'!$C$9:$C$79)))</f>
        <v>20.471173549271057</v>
      </c>
      <c r="AZ98">
        <f>SQRT('Mean Deaths'!AZ98*(1-LOOKUP(AZ$1,'Inputs &amp; Outputs'!$A$9:$A$79,'Inputs &amp; Outputs'!$C$9:$C$79)))</f>
        <v>20.325777966975927</v>
      </c>
      <c r="BA98">
        <f>SQRT('Mean Deaths'!BA98*(1-LOOKUP(BA$1,'Inputs &amp; Outputs'!$A$9:$A$79,'Inputs &amp; Outputs'!$C$9:$C$79)))</f>
        <v>20.000705892712087</v>
      </c>
      <c r="BB98">
        <f>SQRT('Mean Deaths'!BB98*(1-LOOKUP(BB$1,'Inputs &amp; Outputs'!$A$9:$A$79,'Inputs &amp; Outputs'!$C$9:$C$79)))</f>
        <v>19.24864049893997</v>
      </c>
      <c r="BC98">
        <f>SQRT('Mean Deaths'!BC98*(1-LOOKUP(BC$1,'Inputs &amp; Outputs'!$A$9:$A$79,'Inputs &amp; Outputs'!$C$9:$C$79)))</f>
        <v>18.478919443768703</v>
      </c>
      <c r="BD98">
        <f>SQRT('Mean Deaths'!BD98*(1-LOOKUP(BD$1,'Inputs &amp; Outputs'!$A$9:$A$79,'Inputs &amp; Outputs'!$C$9:$C$79)))</f>
        <v>17.415821242638891</v>
      </c>
      <c r="BE98">
        <f>SQRT('Mean Deaths'!BE98*(1-LOOKUP(BE$1,'Inputs &amp; Outputs'!$A$9:$A$79,'Inputs &amp; Outputs'!$C$9:$C$79)))</f>
        <v>16.107063349238803</v>
      </c>
      <c r="BF98">
        <f>SQRT('Mean Deaths'!BF98*(1-LOOKUP(BF$1,'Inputs &amp; Outputs'!$A$9:$A$79,'Inputs &amp; Outputs'!$C$9:$C$79)))</f>
        <v>14.711760192831449</v>
      </c>
      <c r="BG98">
        <f>SQRT('Mean Deaths'!BG98*(1-LOOKUP(BG$1,'Inputs &amp; Outputs'!$A$9:$A$79,'Inputs &amp; Outputs'!$C$9:$C$79)))</f>
        <v>13.123535189203212</v>
      </c>
      <c r="BH98">
        <f>SQRT('Mean Deaths'!BH98*(1-LOOKUP(BH$1,'Inputs &amp; Outputs'!$A$9:$A$79,'Inputs &amp; Outputs'!$C$9:$C$79)))</f>
        <v>11.717326245802495</v>
      </c>
      <c r="BI98">
        <f>SQRT('Mean Deaths'!BI98*(1-LOOKUP(BI$1,'Inputs &amp; Outputs'!$A$9:$A$79,'Inputs &amp; Outputs'!$C$9:$C$79)))</f>
        <v>10.072958617348927</v>
      </c>
      <c r="BJ98">
        <f>SQRT('Mean Deaths'!BJ98*(1-LOOKUP(BJ$1,'Inputs &amp; Outputs'!$A$9:$A$79,'Inputs &amp; Outputs'!$C$9:$C$79)))</f>
        <v>8.574992967063471</v>
      </c>
      <c r="BK98">
        <f>SQRT('Mean Deaths'!BK98*(1-LOOKUP(BK$1,'Inputs &amp; Outputs'!$A$9:$A$79,'Inputs &amp; Outputs'!$C$9:$C$79)))</f>
        <v>7.2942128316765622</v>
      </c>
      <c r="BL98">
        <f>SQRT('Mean Deaths'!BL98*(1-LOOKUP(BL$1,'Inputs &amp; Outputs'!$A$9:$A$79,'Inputs &amp; Outputs'!$C$9:$C$79)))</f>
        <v>6.2205139893409127</v>
      </c>
      <c r="BM98">
        <f>SQRT('Mean Deaths'!BM98*(1-LOOKUP(BM$1,'Inputs &amp; Outputs'!$A$9:$A$79,'Inputs &amp; Outputs'!$C$9:$C$79)))</f>
        <v>5.0424356244148525</v>
      </c>
      <c r="BN98">
        <f>SQRT('Mean Deaths'!BN98*(1-LOOKUP(BN$1,'Inputs &amp; Outputs'!$A$9:$A$79,'Inputs &amp; Outputs'!$C$9:$C$79)))</f>
        <v>4.3532455902305811</v>
      </c>
      <c r="BO98">
        <f>SQRT('Mean Deaths'!BO98*(1-LOOKUP(BO$1,'Inputs &amp; Outputs'!$A$9:$A$79,'Inputs &amp; Outputs'!$C$9:$C$79)))</f>
        <v>3.4255107086681251</v>
      </c>
      <c r="BP98">
        <f>SQRT('Mean Deaths'!BP98*(1-LOOKUP(BP$1,'Inputs &amp; Outputs'!$A$9:$A$79,'Inputs &amp; Outputs'!$C$9:$C$79)))</f>
        <v>2.6708613226391966</v>
      </c>
      <c r="BQ98">
        <f>SQRT('Mean Deaths'!BQ98*(1-LOOKUP(BQ$1,'Inputs &amp; Outputs'!$A$9:$A$79,'Inputs &amp; Outputs'!$C$9:$C$79)))</f>
        <v>1.7679873032485274</v>
      </c>
      <c r="BR98">
        <f>SQRT('Mean Deaths'!BR98*(1-LOOKUP(BR$1,'Inputs &amp; Outputs'!$A$9:$A$79,'Inputs &amp; Outputs'!$C$9:$C$79)))</f>
        <v>1.303421811071535</v>
      </c>
      <c r="BS98">
        <f>SQRT('Mean Deaths'!BS98*(1-LOOKUP(BS$1,'Inputs &amp; Outputs'!$A$9:$A$79,'Inputs &amp; Outputs'!$C$9:$C$79)))</f>
        <v>0</v>
      </c>
    </row>
    <row r="99" spans="1:71" x14ac:dyDescent="0.25">
      <c r="A99" s="1">
        <v>98</v>
      </c>
      <c r="B99">
        <f>SQRT('Mean Deaths'!B99*(1-LOOKUP(B$1,'Inputs &amp; Outputs'!$A$9:$A$79,'Inputs &amp; Outputs'!$C$9:$C$79)))</f>
        <v>2.7863888296503059</v>
      </c>
      <c r="C99">
        <f>SQRT('Mean Deaths'!C99*(1-LOOKUP(C$1,'Inputs &amp; Outputs'!$A$9:$A$79,'Inputs &amp; Outputs'!$C$9:$C$79)))</f>
        <v>2.9059232607142262</v>
      </c>
      <c r="D99">
        <f>SQRT('Mean Deaths'!D99*(1-LOOKUP(D$1,'Inputs &amp; Outputs'!$A$9:$A$79,'Inputs &amp; Outputs'!$C$9:$C$79)))</f>
        <v>3.0311244305727536</v>
      </c>
      <c r="E99">
        <f>SQRT('Mean Deaths'!E99*(1-LOOKUP(E$1,'Inputs &amp; Outputs'!$A$9:$A$79,'Inputs &amp; Outputs'!$C$9:$C$79)))</f>
        <v>3.1624202794965441</v>
      </c>
      <c r="F99">
        <f>SQRT('Mean Deaths'!F99*(1-LOOKUP(F$1,'Inputs &amp; Outputs'!$A$9:$A$79,'Inputs &amp; Outputs'!$C$9:$C$79)))</f>
        <v>3.2982758460335004</v>
      </c>
      <c r="G99">
        <f>SQRT('Mean Deaths'!G99*(1-LOOKUP(G$1,'Inputs &amp; Outputs'!$A$9:$A$79,'Inputs &amp; Outputs'!$C$9:$C$79)))</f>
        <v>3.438483585591765</v>
      </c>
      <c r="H99">
        <f>SQRT('Mean Deaths'!H99*(1-LOOKUP(H$1,'Inputs &amp; Outputs'!$A$9:$A$79,'Inputs &amp; Outputs'!$C$9:$C$79)))</f>
        <v>3.5825856348441971</v>
      </c>
      <c r="I99">
        <f>SQRT('Mean Deaths'!I99*(1-LOOKUP(I$1,'Inputs &amp; Outputs'!$A$9:$A$79,'Inputs &amp; Outputs'!$C$9:$C$79)))</f>
        <v>3.7325540889058795</v>
      </c>
      <c r="J99">
        <f>SQRT('Mean Deaths'!J99*(1-LOOKUP(J$1,'Inputs &amp; Outputs'!$A$9:$A$79,'Inputs &amp; Outputs'!$C$9:$C$79)))</f>
        <v>3.8864083818641602</v>
      </c>
      <c r="K99">
        <f>SQRT('Mean Deaths'!K99*(1-LOOKUP(K$1,'Inputs &amp; Outputs'!$A$9:$A$79,'Inputs &amp; Outputs'!$C$9:$C$79)))</f>
        <v>4.0432104516641223</v>
      </c>
      <c r="L99">
        <f>SQRT('Mean Deaths'!L99*(1-LOOKUP(L$1,'Inputs &amp; Outputs'!$A$9:$A$79,'Inputs &amp; Outputs'!$C$9:$C$79)))</f>
        <v>4.2062940206048358</v>
      </c>
      <c r="M99">
        <f>SQRT('Mean Deaths'!M99*(1-LOOKUP(M$1,'Inputs &amp; Outputs'!$A$9:$A$79,'Inputs &amp; Outputs'!$C$9:$C$79)))</f>
        <v>4.3715733172394584</v>
      </c>
      <c r="N99">
        <f>SQRT('Mean Deaths'!N99*(1-LOOKUP(N$1,'Inputs &amp; Outputs'!$A$9:$A$79,'Inputs &amp; Outputs'!$C$9:$C$79)))</f>
        <v>4.5425219637307208</v>
      </c>
      <c r="O99">
        <f>SQRT('Mean Deaths'!O99*(1-LOOKUP(O$1,'Inputs &amp; Outputs'!$A$9:$A$79,'Inputs &amp; Outputs'!$C$9:$C$79)))</f>
        <v>4.7157046705645165</v>
      </c>
      <c r="P99">
        <f>SQRT('Mean Deaths'!P99*(1-LOOKUP(P$1,'Inputs &amp; Outputs'!$A$9:$A$79,'Inputs &amp; Outputs'!$C$9:$C$79)))</f>
        <v>4.892750515929051</v>
      </c>
      <c r="Q99">
        <f>SQRT('Mean Deaths'!Q99*(1-LOOKUP(Q$1,'Inputs &amp; Outputs'!$A$9:$A$79,'Inputs &amp; Outputs'!$C$9:$C$79)))</f>
        <v>5.0740045876269173</v>
      </c>
      <c r="R99">
        <f>SQRT('Mean Deaths'!R99*(1-LOOKUP(R$1,'Inputs &amp; Outputs'!$A$9:$A$79,'Inputs &amp; Outputs'!$C$9:$C$79)))</f>
        <v>5.2646108965367038</v>
      </c>
      <c r="S99">
        <f>SQRT('Mean Deaths'!S99*(1-LOOKUP(S$1,'Inputs &amp; Outputs'!$A$9:$A$79,'Inputs &amp; Outputs'!$C$9:$C$79)))</f>
        <v>5.4716883442564601</v>
      </c>
      <c r="T99">
        <f>SQRT('Mean Deaths'!T99*(1-LOOKUP(T$1,'Inputs &amp; Outputs'!$A$9:$A$79,'Inputs &amp; Outputs'!$C$9:$C$79)))</f>
        <v>5.6960282775723652</v>
      </c>
      <c r="U99">
        <f>SQRT('Mean Deaths'!U99*(1-LOOKUP(U$1,'Inputs &amp; Outputs'!$A$9:$A$79,'Inputs &amp; Outputs'!$C$9:$C$79)))</f>
        <v>5.9436197120448409</v>
      </c>
      <c r="V99">
        <f>SQRT('Mean Deaths'!V99*(1-LOOKUP(V$1,'Inputs &amp; Outputs'!$A$9:$A$79,'Inputs &amp; Outputs'!$C$9:$C$79)))</f>
        <v>6.2043725090332869</v>
      </c>
      <c r="W99">
        <f>SQRT('Mean Deaths'!W99*(1-LOOKUP(W$1,'Inputs &amp; Outputs'!$A$9:$A$79,'Inputs &amp; Outputs'!$C$9:$C$79)))</f>
        <v>6.4694293086664141</v>
      </c>
      <c r="X99">
        <f>SQRT('Mean Deaths'!X99*(1-LOOKUP(X$1,'Inputs &amp; Outputs'!$A$9:$A$79,'Inputs &amp; Outputs'!$C$9:$C$79)))</f>
        <v>6.7335666961047469</v>
      </c>
      <c r="Y99">
        <f>SQRT('Mean Deaths'!Y99*(1-LOOKUP(Y$1,'Inputs &amp; Outputs'!$A$9:$A$79,'Inputs &amp; Outputs'!$C$9:$C$79)))</f>
        <v>7.0042125919866249</v>
      </c>
      <c r="Z99">
        <f>SQRT('Mean Deaths'!Z99*(1-LOOKUP(Z$1,'Inputs &amp; Outputs'!$A$9:$A$79,'Inputs &amp; Outputs'!$C$9:$C$79)))</f>
        <v>7.291696181464502</v>
      </c>
      <c r="AA99">
        <f>SQRT('Mean Deaths'!AA99*(1-LOOKUP(AA$1,'Inputs &amp; Outputs'!$A$9:$A$79,'Inputs &amp; Outputs'!$C$9:$C$79)))</f>
        <v>7.6029422075409068</v>
      </c>
      <c r="AB99">
        <f>SQRT('Mean Deaths'!AB99*(1-LOOKUP(AB$1,'Inputs &amp; Outputs'!$A$9:$A$79,'Inputs &amp; Outputs'!$C$9:$C$79)))</f>
        <v>7.9333722626131689</v>
      </c>
      <c r="AC99">
        <f>SQRT('Mean Deaths'!AC99*(1-LOOKUP(AC$1,'Inputs &amp; Outputs'!$A$9:$A$79,'Inputs &amp; Outputs'!$C$9:$C$79)))</f>
        <v>8.2962200202079988</v>
      </c>
      <c r="AD99">
        <f>SQRT('Mean Deaths'!AD99*(1-LOOKUP(AD$1,'Inputs &amp; Outputs'!$A$9:$A$79,'Inputs &amp; Outputs'!$C$9:$C$79)))</f>
        <v>8.6897562989884243</v>
      </c>
      <c r="AE99">
        <f>SQRT('Mean Deaths'!AE99*(1-LOOKUP(AE$1,'Inputs &amp; Outputs'!$A$9:$A$79,'Inputs &amp; Outputs'!$C$9:$C$79)))</f>
        <v>9.1211712678629162</v>
      </c>
      <c r="AF99">
        <f>SQRT('Mean Deaths'!AF99*(1-LOOKUP(AF$1,'Inputs &amp; Outputs'!$A$9:$A$79,'Inputs &amp; Outputs'!$C$9:$C$79)))</f>
        <v>9.5822679568004663</v>
      </c>
      <c r="AG99">
        <f>SQRT('Mean Deaths'!AG99*(1-LOOKUP(AG$1,'Inputs &amp; Outputs'!$A$9:$A$79,'Inputs &amp; Outputs'!$C$9:$C$79)))</f>
        <v>10.072969893144721</v>
      </c>
      <c r="AH99">
        <f>SQRT('Mean Deaths'!AH99*(1-LOOKUP(AH$1,'Inputs &amp; Outputs'!$A$9:$A$79,'Inputs &amp; Outputs'!$C$9:$C$79)))</f>
        <v>10.588925540633998</v>
      </c>
      <c r="AI99">
        <f>SQRT('Mean Deaths'!AI99*(1-LOOKUP(AI$1,'Inputs &amp; Outputs'!$A$9:$A$79,'Inputs &amp; Outputs'!$C$9:$C$79)))</f>
        <v>11.112423403040401</v>
      </c>
      <c r="AJ99">
        <f>SQRT('Mean Deaths'!AJ99*(1-LOOKUP(AJ$1,'Inputs &amp; Outputs'!$A$9:$A$79,'Inputs &amp; Outputs'!$C$9:$C$79)))</f>
        <v>11.657592757048258</v>
      </c>
      <c r="AK99">
        <f>SQRT('Mean Deaths'!AK99*(1-LOOKUP(AK$1,'Inputs &amp; Outputs'!$A$9:$A$79,'Inputs &amp; Outputs'!$C$9:$C$79)))</f>
        <v>12.214629208224046</v>
      </c>
      <c r="AL99">
        <f>SQRT('Mean Deaths'!AL99*(1-LOOKUP(AL$1,'Inputs &amp; Outputs'!$A$9:$A$79,'Inputs &amp; Outputs'!$C$9:$C$79)))</f>
        <v>12.790477887302099</v>
      </c>
      <c r="AM99">
        <f>SQRT('Mean Deaths'!AM99*(1-LOOKUP(AM$1,'Inputs &amp; Outputs'!$A$9:$A$79,'Inputs &amp; Outputs'!$C$9:$C$79)))</f>
        <v>13.38937330402465</v>
      </c>
      <c r="AN99">
        <f>SQRT('Mean Deaths'!AN99*(1-LOOKUP(AN$1,'Inputs &amp; Outputs'!$A$9:$A$79,'Inputs &amp; Outputs'!$C$9:$C$79)))</f>
        <v>14.034698570260067</v>
      </c>
      <c r="AO99">
        <f>SQRT('Mean Deaths'!AO99*(1-LOOKUP(AO$1,'Inputs &amp; Outputs'!$A$9:$A$79,'Inputs &amp; Outputs'!$C$9:$C$79)))</f>
        <v>14.729808119211329</v>
      </c>
      <c r="AP99">
        <f>SQRT('Mean Deaths'!AP99*(1-LOOKUP(AP$1,'Inputs &amp; Outputs'!$A$9:$A$79,'Inputs &amp; Outputs'!$C$9:$C$79)))</f>
        <v>15.454775549324552</v>
      </c>
      <c r="AQ99">
        <f>SQRT('Mean Deaths'!AQ99*(1-LOOKUP(AQ$1,'Inputs &amp; Outputs'!$A$9:$A$79,'Inputs &amp; Outputs'!$C$9:$C$79)))</f>
        <v>16.256755496977249</v>
      </c>
      <c r="AR99">
        <f>SQRT('Mean Deaths'!AR99*(1-LOOKUP(AR$1,'Inputs &amp; Outputs'!$A$9:$A$79,'Inputs &amp; Outputs'!$C$9:$C$79)))</f>
        <v>17.060731612769249</v>
      </c>
      <c r="AS99">
        <f>SQRT('Mean Deaths'!AS99*(1-LOOKUP(AS$1,'Inputs &amp; Outputs'!$A$9:$A$79,'Inputs &amp; Outputs'!$C$9:$C$79)))</f>
        <v>17.834224431236137</v>
      </c>
      <c r="AT99">
        <f>SQRT('Mean Deaths'!AT99*(1-LOOKUP(AT$1,'Inputs &amp; Outputs'!$A$9:$A$79,'Inputs &amp; Outputs'!$C$9:$C$79)))</f>
        <v>18.550088784941597</v>
      </c>
      <c r="AU99">
        <f>SQRT('Mean Deaths'!AU99*(1-LOOKUP(AU$1,'Inputs &amp; Outputs'!$A$9:$A$79,'Inputs &amp; Outputs'!$C$9:$C$79)))</f>
        <v>19.272891326776843</v>
      </c>
      <c r="AV99">
        <f>SQRT('Mean Deaths'!AV99*(1-LOOKUP(AV$1,'Inputs &amp; Outputs'!$A$9:$A$79,'Inputs &amp; Outputs'!$C$9:$C$79)))</f>
        <v>19.84851390534017</v>
      </c>
      <c r="AW99">
        <f>SQRT('Mean Deaths'!AW99*(1-LOOKUP(AW$1,'Inputs &amp; Outputs'!$A$9:$A$79,'Inputs &amp; Outputs'!$C$9:$C$79)))</f>
        <v>20.309712308988722</v>
      </c>
      <c r="AX99">
        <f>SQRT('Mean Deaths'!AX99*(1-LOOKUP(AX$1,'Inputs &amp; Outputs'!$A$9:$A$79,'Inputs &amp; Outputs'!$C$9:$C$79)))</f>
        <v>20.593464526549969</v>
      </c>
      <c r="AY99">
        <f>SQRT('Mean Deaths'!AY99*(1-LOOKUP(AY$1,'Inputs &amp; Outputs'!$A$9:$A$79,'Inputs &amp; Outputs'!$C$9:$C$79)))</f>
        <v>20.678413960123972</v>
      </c>
      <c r="AZ99">
        <f>SQRT('Mean Deaths'!AZ99*(1-LOOKUP(AZ$1,'Inputs &amp; Outputs'!$A$9:$A$79,'Inputs &amp; Outputs'!$C$9:$C$79)))</f>
        <v>20.536243459973296</v>
      </c>
      <c r="BA99">
        <f>SQRT('Mean Deaths'!BA99*(1-LOOKUP(BA$1,'Inputs &amp; Outputs'!$A$9:$A$79,'Inputs &amp; Outputs'!$C$9:$C$79)))</f>
        <v>20.194399516974997</v>
      </c>
      <c r="BB99">
        <f>SQRT('Mean Deaths'!BB99*(1-LOOKUP(BB$1,'Inputs &amp; Outputs'!$A$9:$A$79,'Inputs &amp; Outputs'!$C$9:$C$79)))</f>
        <v>19.612118240011913</v>
      </c>
      <c r="BC99">
        <f>SQRT('Mean Deaths'!BC99*(1-LOOKUP(BC$1,'Inputs &amp; Outputs'!$A$9:$A$79,'Inputs &amp; Outputs'!$C$9:$C$79)))</f>
        <v>18.6185656447337</v>
      </c>
      <c r="BD99">
        <f>SQRT('Mean Deaths'!BD99*(1-LOOKUP(BD$1,'Inputs &amp; Outputs'!$A$9:$A$79,'Inputs &amp; Outputs'!$C$9:$C$79)))</f>
        <v>17.552919825666383</v>
      </c>
      <c r="BE99">
        <f>SQRT('Mean Deaths'!BE99*(1-LOOKUP(BE$1,'Inputs &amp; Outputs'!$A$9:$A$79,'Inputs &amp; Outputs'!$C$9:$C$79)))</f>
        <v>16.122971563831651</v>
      </c>
      <c r="BF99">
        <f>SQRT('Mean Deaths'!BF99*(1-LOOKUP(BF$1,'Inputs &amp; Outputs'!$A$9:$A$79,'Inputs &amp; Outputs'!$C$9:$C$79)))</f>
        <v>14.822145935501107</v>
      </c>
      <c r="BG99">
        <f>SQRT('Mean Deaths'!BG99*(1-LOOKUP(BG$1,'Inputs &amp; Outputs'!$A$9:$A$79,'Inputs &amp; Outputs'!$C$9:$C$79)))</f>
        <v>13.353537978967484</v>
      </c>
      <c r="BH99">
        <f>SQRT('Mean Deaths'!BH99*(1-LOOKUP(BH$1,'Inputs &amp; Outputs'!$A$9:$A$79,'Inputs &amp; Outputs'!$C$9:$C$79)))</f>
        <v>11.943728431320306</v>
      </c>
      <c r="BI99">
        <f>SQRT('Mean Deaths'!BI99*(1-LOOKUP(BI$1,'Inputs &amp; Outputs'!$A$9:$A$79,'Inputs &amp; Outputs'!$C$9:$C$79)))</f>
        <v>10.324695549347885</v>
      </c>
      <c r="BJ99">
        <f>SQRT('Mean Deaths'!BJ99*(1-LOOKUP(BJ$1,'Inputs &amp; Outputs'!$A$9:$A$79,'Inputs &amp; Outputs'!$C$9:$C$79)))</f>
        <v>8.9958775966702103</v>
      </c>
      <c r="BK99">
        <f>SQRT('Mean Deaths'!BK99*(1-LOOKUP(BK$1,'Inputs &amp; Outputs'!$A$9:$A$79,'Inputs &amp; Outputs'!$C$9:$C$79)))</f>
        <v>7.7138407777665465</v>
      </c>
      <c r="BL99">
        <f>SQRT('Mean Deaths'!BL99*(1-LOOKUP(BL$1,'Inputs &amp; Outputs'!$A$9:$A$79,'Inputs &amp; Outputs'!$C$9:$C$79)))</f>
        <v>6.6356617829212778</v>
      </c>
      <c r="BM99">
        <f>SQRT('Mean Deaths'!BM99*(1-LOOKUP(BM$1,'Inputs &amp; Outputs'!$A$9:$A$79,'Inputs &amp; Outputs'!$C$9:$C$79)))</f>
        <v>5.677740290052725</v>
      </c>
      <c r="BN99">
        <f>SQRT('Mean Deaths'!BN99*(1-LOOKUP(BN$1,'Inputs &amp; Outputs'!$A$9:$A$79,'Inputs &amp; Outputs'!$C$9:$C$79)))</f>
        <v>4.7102272331529829</v>
      </c>
      <c r="BO99">
        <f>SQRT('Mean Deaths'!BO99*(1-LOOKUP(BO$1,'Inputs &amp; Outputs'!$A$9:$A$79,'Inputs &amp; Outputs'!$C$9:$C$79)))</f>
        <v>3.814487289643</v>
      </c>
      <c r="BP99">
        <f>SQRT('Mean Deaths'!BP99*(1-LOOKUP(BP$1,'Inputs &amp; Outputs'!$A$9:$A$79,'Inputs &amp; Outputs'!$C$9:$C$79)))</f>
        <v>3.3072698177369806</v>
      </c>
      <c r="BQ99">
        <f>SQRT('Mean Deaths'!BQ99*(1-LOOKUP(BQ$1,'Inputs &amp; Outputs'!$A$9:$A$79,'Inputs &amp; Outputs'!$C$9:$C$79)))</f>
        <v>2.4022217041530536</v>
      </c>
      <c r="BR99">
        <f>SQRT('Mean Deaths'!BR99*(1-LOOKUP(BR$1,'Inputs &amp; Outputs'!$A$9:$A$79,'Inputs &amp; Outputs'!$C$9:$C$79)))</f>
        <v>1.9080141607611303</v>
      </c>
      <c r="BS99">
        <f>SQRT('Mean Deaths'!BS99*(1-LOOKUP(BS$1,'Inputs &amp; Outputs'!$A$9:$A$79,'Inputs &amp; Outputs'!$C$9:$C$79)))</f>
        <v>0</v>
      </c>
    </row>
    <row r="100" spans="1:71" x14ac:dyDescent="0.25">
      <c r="A100" s="1">
        <v>99</v>
      </c>
      <c r="B100">
        <f>SQRT('Mean Deaths'!B100*(1-LOOKUP(B$1,'Inputs &amp; Outputs'!$A$9:$A$79,'Inputs &amp; Outputs'!$C$9:$C$79)))</f>
        <v>2.7863888296503059</v>
      </c>
      <c r="C100">
        <f>SQRT('Mean Deaths'!C100*(1-LOOKUP(C$1,'Inputs &amp; Outputs'!$A$9:$A$79,'Inputs &amp; Outputs'!$C$9:$C$79)))</f>
        <v>2.9057778154697238</v>
      </c>
      <c r="D100">
        <f>SQRT('Mean Deaths'!D100*(1-LOOKUP(D$1,'Inputs &amp; Outputs'!$A$9:$A$79,'Inputs &amp; Outputs'!$C$9:$C$79)))</f>
        <v>3.0296062113787992</v>
      </c>
      <c r="E100">
        <f>SQRT('Mean Deaths'!E100*(1-LOOKUP(E$1,'Inputs &amp; Outputs'!$A$9:$A$79,'Inputs &amp; Outputs'!$C$9:$C$79)))</f>
        <v>3.1598845105976578</v>
      </c>
      <c r="F100">
        <f>SQRT('Mean Deaths'!F100*(1-LOOKUP(F$1,'Inputs &amp; Outputs'!$A$9:$A$79,'Inputs &amp; Outputs'!$C$9:$C$79)))</f>
        <v>3.2956290197702773</v>
      </c>
      <c r="G100">
        <f>SQRT('Mean Deaths'!G100*(1-LOOKUP(G$1,'Inputs &amp; Outputs'!$A$9:$A$79,'Inputs &amp; Outputs'!$C$9:$C$79)))</f>
        <v>3.435376365491269</v>
      </c>
      <c r="H100">
        <f>SQRT('Mean Deaths'!H100*(1-LOOKUP(H$1,'Inputs &amp; Outputs'!$A$9:$A$79,'Inputs &amp; Outputs'!$C$9:$C$79)))</f>
        <v>3.5800635749505902</v>
      </c>
      <c r="I100">
        <f>SQRT('Mean Deaths'!I100*(1-LOOKUP(I$1,'Inputs &amp; Outputs'!$A$9:$A$79,'Inputs &amp; Outputs'!$C$9:$C$79)))</f>
        <v>3.7293599366754613</v>
      </c>
      <c r="J100">
        <f>SQRT('Mean Deaths'!J100*(1-LOOKUP(J$1,'Inputs &amp; Outputs'!$A$9:$A$79,'Inputs &amp; Outputs'!$C$9:$C$79)))</f>
        <v>3.8824910253784233</v>
      </c>
      <c r="K100">
        <f>SQRT('Mean Deaths'!K100*(1-LOOKUP(K$1,'Inputs &amp; Outputs'!$A$9:$A$79,'Inputs &amp; Outputs'!$C$9:$C$79)))</f>
        <v>4.0411691477264347</v>
      </c>
      <c r="L100">
        <f>SQRT('Mean Deaths'!L100*(1-LOOKUP(L$1,'Inputs &amp; Outputs'!$A$9:$A$79,'Inputs &amp; Outputs'!$C$9:$C$79)))</f>
        <v>4.2037416574932385</v>
      </c>
      <c r="M100">
        <f>SQRT('Mean Deaths'!M100*(1-LOOKUP(M$1,'Inputs &amp; Outputs'!$A$9:$A$79,'Inputs &amp; Outputs'!$C$9:$C$79)))</f>
        <v>4.3700228389792199</v>
      </c>
      <c r="N100">
        <f>SQRT('Mean Deaths'!N100*(1-LOOKUP(N$1,'Inputs &amp; Outputs'!$A$9:$A$79,'Inputs &amp; Outputs'!$C$9:$C$79)))</f>
        <v>4.5399863665676357</v>
      </c>
      <c r="O100">
        <f>SQRT('Mean Deaths'!O100*(1-LOOKUP(O$1,'Inputs &amp; Outputs'!$A$9:$A$79,'Inputs &amp; Outputs'!$C$9:$C$79)))</f>
        <v>4.7140263558104971</v>
      </c>
      <c r="P100">
        <f>SQRT('Mean Deaths'!P100*(1-LOOKUP(P$1,'Inputs &amp; Outputs'!$A$9:$A$79,'Inputs &amp; Outputs'!$C$9:$C$79)))</f>
        <v>4.8895078882267899</v>
      </c>
      <c r="Q100">
        <f>SQRT('Mean Deaths'!Q100*(1-LOOKUP(Q$1,'Inputs &amp; Outputs'!$A$9:$A$79,'Inputs &amp; Outputs'!$C$9:$C$79)))</f>
        <v>5.071930814335996</v>
      </c>
      <c r="R100">
        <f>SQRT('Mean Deaths'!R100*(1-LOOKUP(R$1,'Inputs &amp; Outputs'!$A$9:$A$79,'Inputs &amp; Outputs'!$C$9:$C$79)))</f>
        <v>5.2608348546270678</v>
      </c>
      <c r="S100">
        <f>SQRT('Mean Deaths'!S100*(1-LOOKUP(S$1,'Inputs &amp; Outputs'!$A$9:$A$79,'Inputs &amp; Outputs'!$C$9:$C$79)))</f>
        <v>5.4680348371604222</v>
      </c>
      <c r="T100">
        <f>SQRT('Mean Deaths'!T100*(1-LOOKUP(T$1,'Inputs &amp; Outputs'!$A$9:$A$79,'Inputs &amp; Outputs'!$C$9:$C$79)))</f>
        <v>5.6892754260250049</v>
      </c>
      <c r="U100">
        <f>SQRT('Mean Deaths'!U100*(1-LOOKUP(U$1,'Inputs &amp; Outputs'!$A$9:$A$79,'Inputs &amp; Outputs'!$C$9:$C$79)))</f>
        <v>5.9343995507791689</v>
      </c>
      <c r="V100">
        <f>SQRT('Mean Deaths'!V100*(1-LOOKUP(V$1,'Inputs &amp; Outputs'!$A$9:$A$79,'Inputs &amp; Outputs'!$C$9:$C$79)))</f>
        <v>6.192135711148457</v>
      </c>
      <c r="W100">
        <f>SQRT('Mean Deaths'!W100*(1-LOOKUP(W$1,'Inputs &amp; Outputs'!$A$9:$A$79,'Inputs &amp; Outputs'!$C$9:$C$79)))</f>
        <v>6.4586401757738452</v>
      </c>
      <c r="X100">
        <f>SQRT('Mean Deaths'!X100*(1-LOOKUP(X$1,'Inputs &amp; Outputs'!$A$9:$A$79,'Inputs &amp; Outputs'!$C$9:$C$79)))</f>
        <v>6.7289815992187112</v>
      </c>
      <c r="Y100">
        <f>SQRT('Mean Deaths'!Y100*(1-LOOKUP(Y$1,'Inputs &amp; Outputs'!$A$9:$A$79,'Inputs &amp; Outputs'!$C$9:$C$79)))</f>
        <v>7.0049505377919692</v>
      </c>
      <c r="Z100">
        <f>SQRT('Mean Deaths'!Z100*(1-LOOKUP(Z$1,'Inputs &amp; Outputs'!$A$9:$A$79,'Inputs &amp; Outputs'!$C$9:$C$79)))</f>
        <v>7.2905367142245439</v>
      </c>
      <c r="AA100">
        <f>SQRT('Mean Deaths'!AA100*(1-LOOKUP(AA$1,'Inputs &amp; Outputs'!$A$9:$A$79,'Inputs &amp; Outputs'!$C$9:$C$79)))</f>
        <v>7.6017258989543954</v>
      </c>
      <c r="AB100">
        <f>SQRT('Mean Deaths'!AB100*(1-LOOKUP(AB$1,'Inputs &amp; Outputs'!$A$9:$A$79,'Inputs &amp; Outputs'!$C$9:$C$79)))</f>
        <v>7.938488917297045</v>
      </c>
      <c r="AC100">
        <f>SQRT('Mean Deaths'!AC100*(1-LOOKUP(AC$1,'Inputs &amp; Outputs'!$A$9:$A$79,'Inputs &amp; Outputs'!$C$9:$C$79)))</f>
        <v>8.3065523951591977</v>
      </c>
      <c r="AD100">
        <f>SQRT('Mean Deaths'!AD100*(1-LOOKUP(AD$1,'Inputs &amp; Outputs'!$A$9:$A$79,'Inputs &amp; Outputs'!$C$9:$C$79)))</f>
        <v>8.6992470797758692</v>
      </c>
      <c r="AE100">
        <f>SQRT('Mean Deaths'!AE100*(1-LOOKUP(AE$1,'Inputs &amp; Outputs'!$A$9:$A$79,'Inputs &amp; Outputs'!$C$9:$C$79)))</f>
        <v>9.1241837096033969</v>
      </c>
      <c r="AF100">
        <f>SQRT('Mean Deaths'!AF100*(1-LOOKUP(AF$1,'Inputs &amp; Outputs'!$A$9:$A$79,'Inputs &amp; Outputs'!$C$9:$C$79)))</f>
        <v>9.5875881881563423</v>
      </c>
      <c r="AG100">
        <f>SQRT('Mean Deaths'!AG100*(1-LOOKUP(AG$1,'Inputs &amp; Outputs'!$A$9:$A$79,'Inputs &amp; Outputs'!$C$9:$C$79)))</f>
        <v>10.080873362303485</v>
      </c>
      <c r="AH100">
        <f>SQRT('Mean Deaths'!AH100*(1-LOOKUP(AH$1,'Inputs &amp; Outputs'!$A$9:$A$79,'Inputs &amp; Outputs'!$C$9:$C$79)))</f>
        <v>10.595525806521922</v>
      </c>
      <c r="AI100">
        <f>SQRT('Mean Deaths'!AI100*(1-LOOKUP(AI$1,'Inputs &amp; Outputs'!$A$9:$A$79,'Inputs &amp; Outputs'!$C$9:$C$79)))</f>
        <v>11.137969237678833</v>
      </c>
      <c r="AJ100">
        <f>SQRT('Mean Deaths'!AJ100*(1-LOOKUP(AJ$1,'Inputs &amp; Outputs'!$A$9:$A$79,'Inputs &amp; Outputs'!$C$9:$C$79)))</f>
        <v>11.70858710717839</v>
      </c>
      <c r="AK100">
        <f>SQRT('Mean Deaths'!AK100*(1-LOOKUP(AK$1,'Inputs &amp; Outputs'!$A$9:$A$79,'Inputs &amp; Outputs'!$C$9:$C$79)))</f>
        <v>12.2798594014101</v>
      </c>
      <c r="AL100">
        <f>SQRT('Mean Deaths'!AL100*(1-LOOKUP(AL$1,'Inputs &amp; Outputs'!$A$9:$A$79,'Inputs &amp; Outputs'!$C$9:$C$79)))</f>
        <v>12.867001145089246</v>
      </c>
      <c r="AM100">
        <f>SQRT('Mean Deaths'!AM100*(1-LOOKUP(AM$1,'Inputs &amp; Outputs'!$A$9:$A$79,'Inputs &amp; Outputs'!$C$9:$C$79)))</f>
        <v>13.472879421113069</v>
      </c>
      <c r="AN100">
        <f>SQRT('Mean Deaths'!AN100*(1-LOOKUP(AN$1,'Inputs &amp; Outputs'!$A$9:$A$79,'Inputs &amp; Outputs'!$C$9:$C$79)))</f>
        <v>14.126951405929164</v>
      </c>
      <c r="AO100">
        <f>SQRT('Mean Deaths'!AO100*(1-LOOKUP(AO$1,'Inputs &amp; Outputs'!$A$9:$A$79,'Inputs &amp; Outputs'!$C$9:$C$79)))</f>
        <v>14.856738093757054</v>
      </c>
      <c r="AP100">
        <f>SQRT('Mean Deaths'!AP100*(1-LOOKUP(AP$1,'Inputs &amp; Outputs'!$A$9:$A$79,'Inputs &amp; Outputs'!$C$9:$C$79)))</f>
        <v>15.591089185198063</v>
      </c>
      <c r="AQ100">
        <f>SQRT('Mean Deaths'!AQ100*(1-LOOKUP(AQ$1,'Inputs &amp; Outputs'!$A$9:$A$79,'Inputs &amp; Outputs'!$C$9:$C$79)))</f>
        <v>16.376526651039285</v>
      </c>
      <c r="AR100">
        <f>SQRT('Mean Deaths'!AR100*(1-LOOKUP(AR$1,'Inputs &amp; Outputs'!$A$9:$A$79,'Inputs &amp; Outputs'!$C$9:$C$79)))</f>
        <v>17.139996365658426</v>
      </c>
      <c r="AS100">
        <f>SQRT('Mean Deaths'!AS100*(1-LOOKUP(AS$1,'Inputs &amp; Outputs'!$A$9:$A$79,'Inputs &amp; Outputs'!$C$9:$C$79)))</f>
        <v>17.89557018359918</v>
      </c>
      <c r="AT100">
        <f>SQRT('Mean Deaths'!AT100*(1-LOOKUP(AT$1,'Inputs &amp; Outputs'!$A$9:$A$79,'Inputs &amp; Outputs'!$C$9:$C$79)))</f>
        <v>18.626174024368183</v>
      </c>
      <c r="AU100">
        <f>SQRT('Mean Deaths'!AU100*(1-LOOKUP(AU$1,'Inputs &amp; Outputs'!$A$9:$A$79,'Inputs &amp; Outputs'!$C$9:$C$79)))</f>
        <v>19.301807909170066</v>
      </c>
      <c r="AV100">
        <f>SQRT('Mean Deaths'!AV100*(1-LOOKUP(AV$1,'Inputs &amp; Outputs'!$A$9:$A$79,'Inputs &amp; Outputs'!$C$9:$C$79)))</f>
        <v>19.889247012633209</v>
      </c>
      <c r="AW100">
        <f>SQRT('Mean Deaths'!AW100*(1-LOOKUP(AW$1,'Inputs &amp; Outputs'!$A$9:$A$79,'Inputs &amp; Outputs'!$C$9:$C$79)))</f>
        <v>20.335171675815278</v>
      </c>
      <c r="AX100">
        <f>SQRT('Mean Deaths'!AX100*(1-LOOKUP(AX$1,'Inputs &amp; Outputs'!$A$9:$A$79,'Inputs &amp; Outputs'!$C$9:$C$79)))</f>
        <v>20.562984701898117</v>
      </c>
      <c r="AY100">
        <f>SQRT('Mean Deaths'!AY100*(1-LOOKUP(AY$1,'Inputs &amp; Outputs'!$A$9:$A$79,'Inputs &amp; Outputs'!$C$9:$C$79)))</f>
        <v>20.692964270797454</v>
      </c>
      <c r="AZ100">
        <f>SQRT('Mean Deaths'!AZ100*(1-LOOKUP(AZ$1,'Inputs &amp; Outputs'!$A$9:$A$79,'Inputs &amp; Outputs'!$C$9:$C$79)))</f>
        <v>20.528083903280109</v>
      </c>
      <c r="BA100">
        <f>SQRT('Mean Deaths'!BA100*(1-LOOKUP(BA$1,'Inputs &amp; Outputs'!$A$9:$A$79,'Inputs &amp; Outputs'!$C$9:$C$79)))</f>
        <v>20.114688504889553</v>
      </c>
      <c r="BB100">
        <f>SQRT('Mean Deaths'!BB100*(1-LOOKUP(BB$1,'Inputs &amp; Outputs'!$A$9:$A$79,'Inputs &amp; Outputs'!$C$9:$C$79)))</f>
        <v>19.549692241088248</v>
      </c>
      <c r="BC100">
        <f>SQRT('Mean Deaths'!BC100*(1-LOOKUP(BC$1,'Inputs &amp; Outputs'!$A$9:$A$79,'Inputs &amp; Outputs'!$C$9:$C$79)))</f>
        <v>18.598680382577225</v>
      </c>
      <c r="BD100">
        <f>SQRT('Mean Deaths'!BD100*(1-LOOKUP(BD$1,'Inputs &amp; Outputs'!$A$9:$A$79,'Inputs &amp; Outputs'!$C$9:$C$79)))</f>
        <v>17.479934395926318</v>
      </c>
      <c r="BE100">
        <f>SQRT('Mean Deaths'!BE100*(1-LOOKUP(BE$1,'Inputs &amp; Outputs'!$A$9:$A$79,'Inputs &amp; Outputs'!$C$9:$C$79)))</f>
        <v>15.973878796500617</v>
      </c>
      <c r="BF100">
        <f>SQRT('Mean Deaths'!BF100*(1-LOOKUP(BF$1,'Inputs &amp; Outputs'!$A$9:$A$79,'Inputs &amp; Outputs'!$C$9:$C$79)))</f>
        <v>14.513446015302224</v>
      </c>
      <c r="BG100">
        <f>SQRT('Mean Deaths'!BG100*(1-LOOKUP(BG$1,'Inputs &amp; Outputs'!$A$9:$A$79,'Inputs &amp; Outputs'!$C$9:$C$79)))</f>
        <v>12.867262970568762</v>
      </c>
      <c r="BH100">
        <f>SQRT('Mean Deaths'!BH100*(1-LOOKUP(BH$1,'Inputs &amp; Outputs'!$A$9:$A$79,'Inputs &amp; Outputs'!$C$9:$C$79)))</f>
        <v>11.321181002553841</v>
      </c>
      <c r="BI100">
        <f>SQRT('Mean Deaths'!BI100*(1-LOOKUP(BI$1,'Inputs &amp; Outputs'!$A$9:$A$79,'Inputs &amp; Outputs'!$C$9:$C$79)))</f>
        <v>9.7517839463222309</v>
      </c>
      <c r="BJ100">
        <f>SQRT('Mean Deaths'!BJ100*(1-LOOKUP(BJ$1,'Inputs &amp; Outputs'!$A$9:$A$79,'Inputs &amp; Outputs'!$C$9:$C$79)))</f>
        <v>8.1970523848672574</v>
      </c>
      <c r="BK100">
        <f>SQRT('Mean Deaths'!BK100*(1-LOOKUP(BK$1,'Inputs &amp; Outputs'!$A$9:$A$79,'Inputs &amp; Outputs'!$C$9:$C$79)))</f>
        <v>6.8330503181276949</v>
      </c>
      <c r="BL100">
        <f>SQRT('Mean Deaths'!BL100*(1-LOOKUP(BL$1,'Inputs &amp; Outputs'!$A$9:$A$79,'Inputs &amp; Outputs'!$C$9:$C$79)))</f>
        <v>5.5597984368339288</v>
      </c>
      <c r="BM100">
        <f>SQRT('Mean Deaths'!BM100*(1-LOOKUP(BM$1,'Inputs &amp; Outputs'!$A$9:$A$79,'Inputs &amp; Outputs'!$C$9:$C$79)))</f>
        <v>4.5201474892706761</v>
      </c>
      <c r="BN100">
        <f>SQRT('Mean Deaths'!BN100*(1-LOOKUP(BN$1,'Inputs &amp; Outputs'!$A$9:$A$79,'Inputs &amp; Outputs'!$C$9:$C$79)))</f>
        <v>3.6611729024833015</v>
      </c>
      <c r="BO100">
        <f>SQRT('Mean Deaths'!BO100*(1-LOOKUP(BO$1,'Inputs &amp; Outputs'!$A$9:$A$79,'Inputs &amp; Outputs'!$C$9:$C$79)))</f>
        <v>3.0253291424002118</v>
      </c>
      <c r="BP100">
        <f>SQRT('Mean Deaths'!BP100*(1-LOOKUP(BP$1,'Inputs &amp; Outputs'!$A$9:$A$79,'Inputs &amp; Outputs'!$C$9:$C$79)))</f>
        <v>2.2346029050681468</v>
      </c>
      <c r="BQ100">
        <f>SQRT('Mean Deaths'!BQ100*(1-LOOKUP(BQ$1,'Inputs &amp; Outputs'!$A$9:$A$79,'Inputs &amp; Outputs'!$C$9:$C$79)))</f>
        <v>1.8347271325578636</v>
      </c>
      <c r="BR100">
        <f>SQRT('Mean Deaths'!BR100*(1-LOOKUP(BR$1,'Inputs &amp; Outputs'!$A$9:$A$79,'Inputs &amp; Outputs'!$C$9:$C$79)))</f>
        <v>1.6339257105575518</v>
      </c>
      <c r="BS100">
        <f>SQRT('Mean Deaths'!BS100*(1-LOOKUP(BS$1,'Inputs &amp; Outputs'!$A$9:$A$79,'Inputs &amp; Outputs'!$C$9:$C$79)))</f>
        <v>0</v>
      </c>
    </row>
    <row r="101" spans="1:71" x14ac:dyDescent="0.25">
      <c r="A101" s="1">
        <v>100</v>
      </c>
      <c r="B101">
        <f>SQRT('Mean Deaths'!B101*(1-LOOKUP(B$1,'Inputs &amp; Outputs'!$A$9:$A$79,'Inputs &amp; Outputs'!$C$9:$C$79)))</f>
        <v>2.7863888296503059</v>
      </c>
      <c r="C101">
        <f>SQRT('Mean Deaths'!C101*(1-LOOKUP(C$1,'Inputs &amp; Outputs'!$A$9:$A$79,'Inputs &amp; Outputs'!$C$9:$C$79)))</f>
        <v>2.9067957793529287</v>
      </c>
      <c r="D101">
        <f>SQRT('Mean Deaths'!D101*(1-LOOKUP(D$1,'Inputs &amp; Outputs'!$A$9:$A$79,'Inputs &amp; Outputs'!$C$9:$C$79)))</f>
        <v>3.0314279831678337</v>
      </c>
      <c r="E101">
        <f>SQRT('Mean Deaths'!E101*(1-LOOKUP(E$1,'Inputs &amp; Outputs'!$A$9:$A$79,'Inputs &amp; Outputs'!$C$9:$C$79)))</f>
        <v>3.1621034195909847</v>
      </c>
      <c r="F101">
        <f>SQRT('Mean Deaths'!F101*(1-LOOKUP(F$1,'Inputs &amp; Outputs'!$A$9:$A$79,'Inputs &amp; Outputs'!$C$9:$C$79)))</f>
        <v>3.297118120992331</v>
      </c>
      <c r="G101">
        <f>SQRT('Mean Deaths'!G101*(1-LOOKUP(G$1,'Inputs &amp; Outputs'!$A$9:$A$79,'Inputs &amp; Outputs'!$C$9:$C$79)))</f>
        <v>3.436930326683973</v>
      </c>
      <c r="H101">
        <f>SQRT('Mean Deaths'!H101*(1-LOOKUP(H$1,'Inputs &amp; Outputs'!$A$9:$A$79,'Inputs &amp; Outputs'!$C$9:$C$79)))</f>
        <v>3.5818652275103817</v>
      </c>
      <c r="I101">
        <f>SQRT('Mean Deaths'!I101*(1-LOOKUP(I$1,'Inputs &amp; Outputs'!$A$9:$A$79,'Inputs &amp; Outputs'!$C$9:$C$79)))</f>
        <v>3.7314270532738547</v>
      </c>
      <c r="J101">
        <f>SQRT('Mean Deaths'!J101*(1-LOOKUP(J$1,'Inputs &amp; Outputs'!$A$9:$A$79,'Inputs &amp; Outputs'!$C$9:$C$79)))</f>
        <v>3.8856252265147755</v>
      </c>
      <c r="K101">
        <f>SQRT('Mean Deaths'!K101*(1-LOOKUP(K$1,'Inputs &amp; Outputs'!$A$9:$A$79,'Inputs &amp; Outputs'!$C$9:$C$79)))</f>
        <v>4.0442307172564966</v>
      </c>
      <c r="L101">
        <f>SQRT('Mean Deaths'!L101*(1-LOOKUP(L$1,'Inputs &amp; Outputs'!$A$9:$A$79,'Inputs &amp; Outputs'!$C$9:$C$79)))</f>
        <v>4.2048053304075799</v>
      </c>
      <c r="M101">
        <f>SQRT('Mean Deaths'!M101*(1-LOOKUP(M$1,'Inputs &amp; Outputs'!$A$9:$A$79,'Inputs &amp; Outputs'!$C$9:$C$79)))</f>
        <v>4.3706873970120537</v>
      </c>
      <c r="N101">
        <f>SQRT('Mean Deaths'!N101*(1-LOOKUP(N$1,'Inputs &amp; Outputs'!$A$9:$A$79,'Inputs &amp; Outputs'!$C$9:$C$79)))</f>
        <v>4.5397557875092795</v>
      </c>
      <c r="O101">
        <f>SQRT('Mean Deaths'!O101*(1-LOOKUP(O$1,'Inputs &amp; Outputs'!$A$9:$A$79,'Inputs &amp; Outputs'!$C$9:$C$79)))</f>
        <v>4.7164237654939365</v>
      </c>
      <c r="P101">
        <f>SQRT('Mean Deaths'!P101*(1-LOOKUP(P$1,'Inputs &amp; Outputs'!$A$9:$A$79,'Inputs &amp; Outputs'!$C$9:$C$79)))</f>
        <v>4.8944956564197701</v>
      </c>
      <c r="Q101">
        <f>SQRT('Mean Deaths'!Q101*(1-LOOKUP(Q$1,'Inputs &amp; Outputs'!$A$9:$A$79,'Inputs &amp; Outputs'!$C$9:$C$79)))</f>
        <v>5.0727085786691912</v>
      </c>
      <c r="R101">
        <f>SQRT('Mean Deaths'!R101*(1-LOOKUP(R$1,'Inputs &amp; Outputs'!$A$9:$A$79,'Inputs &amp; Outputs'!$C$9:$C$79)))</f>
        <v>5.2621837520761288</v>
      </c>
      <c r="S101">
        <f>SQRT('Mean Deaths'!S101*(1-LOOKUP(S$1,'Inputs &amp; Outputs'!$A$9:$A$79,'Inputs &amp; Outputs'!$C$9:$C$79)))</f>
        <v>5.4640975590836591</v>
      </c>
      <c r="T101">
        <f>SQRT('Mean Deaths'!T101*(1-LOOKUP(T$1,'Inputs &amp; Outputs'!$A$9:$A$79,'Inputs &amp; Outputs'!$C$9:$C$79)))</f>
        <v>5.687512493970277</v>
      </c>
      <c r="U101">
        <f>SQRT('Mean Deaths'!U101*(1-LOOKUP(U$1,'Inputs &amp; Outputs'!$A$9:$A$79,'Inputs &amp; Outputs'!$C$9:$C$79)))</f>
        <v>5.9350146738231411</v>
      </c>
      <c r="V101">
        <f>SQRT('Mean Deaths'!V101*(1-LOOKUP(V$1,'Inputs &amp; Outputs'!$A$9:$A$79,'Inputs &amp; Outputs'!$C$9:$C$79)))</f>
        <v>6.19600257395944</v>
      </c>
      <c r="W101">
        <f>SQRT('Mean Deaths'!W101*(1-LOOKUP(W$1,'Inputs &amp; Outputs'!$A$9:$A$79,'Inputs &amp; Outputs'!$C$9:$C$79)))</f>
        <v>6.4660596385025713</v>
      </c>
      <c r="X101">
        <f>SQRT('Mean Deaths'!X101*(1-LOOKUP(X$1,'Inputs &amp; Outputs'!$A$9:$A$79,'Inputs &amp; Outputs'!$C$9:$C$79)))</f>
        <v>6.7332141071951659</v>
      </c>
      <c r="Y101">
        <f>SQRT('Mean Deaths'!Y101*(1-LOOKUP(Y$1,'Inputs &amp; Outputs'!$A$9:$A$79,'Inputs &amp; Outputs'!$C$9:$C$79)))</f>
        <v>7.0123257246502755</v>
      </c>
      <c r="Z101">
        <f>SQRT('Mean Deaths'!Z101*(1-LOOKUP(Z$1,'Inputs &amp; Outputs'!$A$9:$A$79,'Inputs &amp; Outputs'!$C$9:$C$79)))</f>
        <v>7.3044381739728621</v>
      </c>
      <c r="AA101">
        <f>SQRT('Mean Deaths'!AA101*(1-LOOKUP(AA$1,'Inputs &amp; Outputs'!$A$9:$A$79,'Inputs &amp; Outputs'!$C$9:$C$79)))</f>
        <v>7.6195456324926623</v>
      </c>
      <c r="AB101">
        <f>SQRT('Mean Deaths'!AB101*(1-LOOKUP(AB$1,'Inputs &amp; Outputs'!$A$9:$A$79,'Inputs &amp; Outputs'!$C$9:$C$79)))</f>
        <v>7.958497474525954</v>
      </c>
      <c r="AC101">
        <f>SQRT('Mean Deaths'!AC101*(1-LOOKUP(AC$1,'Inputs &amp; Outputs'!$A$9:$A$79,'Inputs &amp; Outputs'!$C$9:$C$79)))</f>
        <v>8.3294175941088469</v>
      </c>
      <c r="AD101">
        <f>SQRT('Mean Deaths'!AD101*(1-LOOKUP(AD$1,'Inputs &amp; Outputs'!$A$9:$A$79,'Inputs &amp; Outputs'!$C$9:$C$79)))</f>
        <v>8.7276574985805322</v>
      </c>
      <c r="AE101">
        <f>SQRT('Mean Deaths'!AE101*(1-LOOKUP(AE$1,'Inputs &amp; Outputs'!$A$9:$A$79,'Inputs &amp; Outputs'!$C$9:$C$79)))</f>
        <v>9.158255464197536</v>
      </c>
      <c r="AF101">
        <f>SQRT('Mean Deaths'!AF101*(1-LOOKUP(AF$1,'Inputs &amp; Outputs'!$A$9:$A$79,'Inputs &amp; Outputs'!$C$9:$C$79)))</f>
        <v>9.6152059379076729</v>
      </c>
      <c r="AG101">
        <f>SQRT('Mean Deaths'!AG101*(1-LOOKUP(AG$1,'Inputs &amp; Outputs'!$A$9:$A$79,'Inputs &amp; Outputs'!$C$9:$C$79)))</f>
        <v>10.098915208258756</v>
      </c>
      <c r="AH101">
        <f>SQRT('Mean Deaths'!AH101*(1-LOOKUP(AH$1,'Inputs &amp; Outputs'!$A$9:$A$79,'Inputs &amp; Outputs'!$C$9:$C$79)))</f>
        <v>10.623082487147411</v>
      </c>
      <c r="AI101">
        <f>SQRT('Mean Deaths'!AI101*(1-LOOKUP(AI$1,'Inputs &amp; Outputs'!$A$9:$A$79,'Inputs &amp; Outputs'!$C$9:$C$79)))</f>
        <v>11.16282013960827</v>
      </c>
      <c r="AJ101">
        <f>SQRT('Mean Deaths'!AJ101*(1-LOOKUP(AJ$1,'Inputs &amp; Outputs'!$A$9:$A$79,'Inputs &amp; Outputs'!$C$9:$C$79)))</f>
        <v>11.72079273787025</v>
      </c>
      <c r="AK101">
        <f>SQRT('Mean Deaths'!AK101*(1-LOOKUP(AK$1,'Inputs &amp; Outputs'!$A$9:$A$79,'Inputs &amp; Outputs'!$C$9:$C$79)))</f>
        <v>12.282027774728405</v>
      </c>
      <c r="AL101">
        <f>SQRT('Mean Deaths'!AL101*(1-LOOKUP(AL$1,'Inputs &amp; Outputs'!$A$9:$A$79,'Inputs &amp; Outputs'!$C$9:$C$79)))</f>
        <v>12.87316497832666</v>
      </c>
      <c r="AM101">
        <f>SQRT('Mean Deaths'!AM101*(1-LOOKUP(AM$1,'Inputs &amp; Outputs'!$A$9:$A$79,'Inputs &amp; Outputs'!$C$9:$C$79)))</f>
        <v>13.491823414983758</v>
      </c>
      <c r="AN101">
        <f>SQRT('Mean Deaths'!AN101*(1-LOOKUP(AN$1,'Inputs &amp; Outputs'!$A$9:$A$79,'Inputs &amp; Outputs'!$C$9:$C$79)))</f>
        <v>14.168445524983184</v>
      </c>
      <c r="AO101">
        <f>SQRT('Mean Deaths'!AO101*(1-LOOKUP(AO$1,'Inputs &amp; Outputs'!$A$9:$A$79,'Inputs &amp; Outputs'!$C$9:$C$79)))</f>
        <v>14.853886968556884</v>
      </c>
      <c r="AP101">
        <f>SQRT('Mean Deaths'!AP101*(1-LOOKUP(AP$1,'Inputs &amp; Outputs'!$A$9:$A$79,'Inputs &amp; Outputs'!$C$9:$C$79)))</f>
        <v>15.578746323372751</v>
      </c>
      <c r="AQ101">
        <f>SQRT('Mean Deaths'!AQ101*(1-LOOKUP(AQ$1,'Inputs &amp; Outputs'!$A$9:$A$79,'Inputs &amp; Outputs'!$C$9:$C$79)))</f>
        <v>16.377641876390509</v>
      </c>
      <c r="AR101">
        <f>SQRT('Mean Deaths'!AR101*(1-LOOKUP(AR$1,'Inputs &amp; Outputs'!$A$9:$A$79,'Inputs &amp; Outputs'!$C$9:$C$79)))</f>
        <v>17.150942612457428</v>
      </c>
      <c r="AS101">
        <f>SQRT('Mean Deaths'!AS101*(1-LOOKUP(AS$1,'Inputs &amp; Outputs'!$A$9:$A$79,'Inputs &amp; Outputs'!$C$9:$C$79)))</f>
        <v>17.927493331048264</v>
      </c>
      <c r="AT101">
        <f>SQRT('Mean Deaths'!AT101*(1-LOOKUP(AT$1,'Inputs &amp; Outputs'!$A$9:$A$79,'Inputs &amp; Outputs'!$C$9:$C$79)))</f>
        <v>18.683034615090559</v>
      </c>
      <c r="AU101">
        <f>SQRT('Mean Deaths'!AU101*(1-LOOKUP(AU$1,'Inputs &amp; Outputs'!$A$9:$A$79,'Inputs &amp; Outputs'!$C$9:$C$79)))</f>
        <v>19.389896939595246</v>
      </c>
      <c r="AV101">
        <f>SQRT('Mean Deaths'!AV101*(1-LOOKUP(AV$1,'Inputs &amp; Outputs'!$A$9:$A$79,'Inputs &amp; Outputs'!$C$9:$C$79)))</f>
        <v>20.012707211336224</v>
      </c>
      <c r="AW101">
        <f>SQRT('Mean Deaths'!AW101*(1-LOOKUP(AW$1,'Inputs &amp; Outputs'!$A$9:$A$79,'Inputs &amp; Outputs'!$C$9:$C$79)))</f>
        <v>20.448373429276767</v>
      </c>
      <c r="AX101">
        <f>SQRT('Mean Deaths'!AX101*(1-LOOKUP(AX$1,'Inputs &amp; Outputs'!$A$9:$A$79,'Inputs &amp; Outputs'!$C$9:$C$79)))</f>
        <v>20.751669736363478</v>
      </c>
      <c r="AY101">
        <f>SQRT('Mean Deaths'!AY101*(1-LOOKUP(AY$1,'Inputs &amp; Outputs'!$A$9:$A$79,'Inputs &amp; Outputs'!$C$9:$C$79)))</f>
        <v>20.734134700943635</v>
      </c>
      <c r="AZ101">
        <f>SQRT('Mean Deaths'!AZ101*(1-LOOKUP(AZ$1,'Inputs &amp; Outputs'!$A$9:$A$79,'Inputs &amp; Outputs'!$C$9:$C$79)))</f>
        <v>20.574278604141629</v>
      </c>
      <c r="BA101">
        <f>SQRT('Mean Deaths'!BA101*(1-LOOKUP(BA$1,'Inputs &amp; Outputs'!$A$9:$A$79,'Inputs &amp; Outputs'!$C$9:$C$79)))</f>
        <v>20.185218157320172</v>
      </c>
      <c r="BB101">
        <f>SQRT('Mean Deaths'!BB101*(1-LOOKUP(BB$1,'Inputs &amp; Outputs'!$A$9:$A$79,'Inputs &amp; Outputs'!$C$9:$C$79)))</f>
        <v>19.612118240011913</v>
      </c>
      <c r="BC101">
        <f>SQRT('Mean Deaths'!BC101*(1-LOOKUP(BC$1,'Inputs &amp; Outputs'!$A$9:$A$79,'Inputs &amp; Outputs'!$C$9:$C$79)))</f>
        <v>18.713720773764742</v>
      </c>
      <c r="BD101">
        <f>SQRT('Mean Deaths'!BD101*(1-LOOKUP(BD$1,'Inputs &amp; Outputs'!$A$9:$A$79,'Inputs &amp; Outputs'!$C$9:$C$79)))</f>
        <v>17.593841077533014</v>
      </c>
      <c r="BE101">
        <f>SQRT('Mean Deaths'!BE101*(1-LOOKUP(BE$1,'Inputs &amp; Outputs'!$A$9:$A$79,'Inputs &amp; Outputs'!$C$9:$C$79)))</f>
        <v>16.275949364881914</v>
      </c>
      <c r="BF101">
        <f>SQRT('Mean Deaths'!BF101*(1-LOOKUP(BF$1,'Inputs &amp; Outputs'!$A$9:$A$79,'Inputs &amp; Outputs'!$C$9:$C$79)))</f>
        <v>14.612939526503078</v>
      </c>
      <c r="BG101">
        <f>SQRT('Mean Deaths'!BG101*(1-LOOKUP(BG$1,'Inputs &amp; Outputs'!$A$9:$A$79,'Inputs &amp; Outputs'!$C$9:$C$79)))</f>
        <v>13.159738113678783</v>
      </c>
      <c r="BH101">
        <f>SQRT('Mean Deaths'!BH101*(1-LOOKUP(BH$1,'Inputs &amp; Outputs'!$A$9:$A$79,'Inputs &amp; Outputs'!$C$9:$C$79)))</f>
        <v>11.784861826669841</v>
      </c>
      <c r="BI101">
        <f>SQRT('Mean Deaths'!BI101*(1-LOOKUP(BI$1,'Inputs &amp; Outputs'!$A$9:$A$79,'Inputs &amp; Outputs'!$C$9:$C$79)))</f>
        <v>10.164302176912491</v>
      </c>
      <c r="BJ101">
        <f>SQRT('Mean Deaths'!BJ101*(1-LOOKUP(BJ$1,'Inputs &amp; Outputs'!$A$9:$A$79,'Inputs &amp; Outputs'!$C$9:$C$79)))</f>
        <v>8.8059696166280848</v>
      </c>
      <c r="BK101">
        <f>SQRT('Mean Deaths'!BK101*(1-LOOKUP(BK$1,'Inputs &amp; Outputs'!$A$9:$A$79,'Inputs &amp; Outputs'!$C$9:$C$79)))</f>
        <v>7.338735398702422</v>
      </c>
      <c r="BL101">
        <f>SQRT('Mean Deaths'!BL101*(1-LOOKUP(BL$1,'Inputs &amp; Outputs'!$A$9:$A$79,'Inputs &amp; Outputs'!$C$9:$C$79)))</f>
        <v>6.148598115882189</v>
      </c>
      <c r="BM101">
        <f>SQRT('Mean Deaths'!BM101*(1-LOOKUP(BM$1,'Inputs &amp; Outputs'!$A$9:$A$79,'Inputs &amp; Outputs'!$C$9:$C$79)))</f>
        <v>5.1757388440059451</v>
      </c>
      <c r="BN101">
        <f>SQRT('Mean Deaths'!BN101*(1-LOOKUP(BN$1,'Inputs &amp; Outputs'!$A$9:$A$79,'Inputs &amp; Outputs'!$C$9:$C$79)))</f>
        <v>4.2184373652938127</v>
      </c>
      <c r="BO101">
        <f>SQRT('Mean Deaths'!BO101*(1-LOOKUP(BO$1,'Inputs &amp; Outputs'!$A$9:$A$79,'Inputs &amp; Outputs'!$C$9:$C$79)))</f>
        <v>3.4595962318605911</v>
      </c>
      <c r="BP101">
        <f>SQRT('Mean Deaths'!BP101*(1-LOOKUP(BP$1,'Inputs &amp; Outputs'!$A$9:$A$79,'Inputs &amp; Outputs'!$C$9:$C$79)))</f>
        <v>2.8012229874194237</v>
      </c>
      <c r="BQ101">
        <f>SQRT('Mean Deaths'!BQ101*(1-LOOKUP(BQ$1,'Inputs &amp; Outputs'!$A$9:$A$79,'Inputs &amp; Outputs'!$C$9:$C$79)))</f>
        <v>2.192918359155215</v>
      </c>
      <c r="BR101">
        <f>SQRT('Mean Deaths'!BR101*(1-LOOKUP(BR$1,'Inputs &amp; Outputs'!$A$9:$A$79,'Inputs &amp; Outputs'!$C$9:$C$79)))</f>
        <v>1.7762645165185844</v>
      </c>
      <c r="BS101">
        <f>SQRT('Mean Deaths'!BS101*(1-LOOKUP(BS$1,'Inputs &amp; Outputs'!$A$9:$A$79,'Inputs &amp; Outputs'!$C$9:$C$79)))</f>
        <v>0</v>
      </c>
    </row>
    <row r="102" spans="1:71" x14ac:dyDescent="0.25">
      <c r="A102" s="1">
        <v>101</v>
      </c>
      <c r="B102">
        <f>SQRT('Mean Deaths'!B102*(1-LOOKUP(B$1,'Inputs &amp; Outputs'!$A$9:$A$79,'Inputs &amp; Outputs'!$C$9:$C$79)))</f>
        <v>2.7863888296503059</v>
      </c>
      <c r="C102">
        <f>SQRT('Mean Deaths'!C102*(1-LOOKUP(C$1,'Inputs &amp; Outputs'!$A$9:$A$79,'Inputs &amp; Outputs'!$C$9:$C$79)))</f>
        <v>2.9066503777681962</v>
      </c>
      <c r="D102">
        <f>SQRT('Mean Deaths'!D102*(1-LOOKUP(D$1,'Inputs &amp; Outputs'!$A$9:$A$79,'Inputs &amp; Outputs'!$C$9:$C$79)))</f>
        <v>3.0314279831678337</v>
      </c>
      <c r="E102">
        <f>SQRT('Mean Deaths'!E102*(1-LOOKUP(E$1,'Inputs &amp; Outputs'!$A$9:$A$79,'Inputs &amp; Outputs'!$C$9:$C$79)))</f>
        <v>3.1625786975444581</v>
      </c>
      <c r="F102">
        <f>SQRT('Mean Deaths'!F102*(1-LOOKUP(F$1,'Inputs &amp; Outputs'!$A$9:$A$79,'Inputs &amp; Outputs'!$C$9:$C$79)))</f>
        <v>3.2981104816230764</v>
      </c>
      <c r="G102">
        <f>SQRT('Mean Deaths'!G102*(1-LOOKUP(G$1,'Inputs &amp; Outputs'!$A$9:$A$79,'Inputs &amp; Outputs'!$C$9:$C$79)))</f>
        <v>3.4391736977082155</v>
      </c>
      <c r="H102">
        <f>SQRT('Mean Deaths'!H102*(1-LOOKUP(H$1,'Inputs &amp; Outputs'!$A$9:$A$79,'Inputs &amp; Outputs'!$C$9:$C$79)))</f>
        <v>3.5843860197183002</v>
      </c>
      <c r="I102">
        <f>SQRT('Mean Deaths'!I102*(1-LOOKUP(I$1,'Inputs &amp; Outputs'!$A$9:$A$79,'Inputs &amp; Outputs'!$C$9:$C$79)))</f>
        <v>3.7334930253755667</v>
      </c>
      <c r="J102">
        <f>SQRT('Mean Deaths'!J102*(1-LOOKUP(J$1,'Inputs &amp; Outputs'!$A$9:$A$79,'Inputs &amp; Outputs'!$C$9:$C$79)))</f>
        <v>3.8869956448259626</v>
      </c>
      <c r="K102">
        <f>SQRT('Mean Deaths'!K102*(1-LOOKUP(K$1,'Inputs &amp; Outputs'!$A$9:$A$79,'Inputs &amp; Outputs'!$C$9:$C$79)))</f>
        <v>4.0454546963162246</v>
      </c>
      <c r="L102">
        <f>SQRT('Mean Deaths'!L102*(1-LOOKUP(L$1,'Inputs &amp; Outputs'!$A$9:$A$79,'Inputs &amp; Outputs'!$C$9:$C$79)))</f>
        <v>4.2084198073785366</v>
      </c>
      <c r="M102">
        <f>SQRT('Mean Deaths'!M102*(1-LOOKUP(M$1,'Inputs &amp; Outputs'!$A$9:$A$79,'Inputs &amp; Outputs'!$C$9:$C$79)))</f>
        <v>4.3742300013602398</v>
      </c>
      <c r="N102">
        <f>SQRT('Mean Deaths'!N102*(1-LOOKUP(N$1,'Inputs &amp; Outputs'!$A$9:$A$79,'Inputs &amp; Outputs'!$C$9:$C$79)))</f>
        <v>4.5439044203583334</v>
      </c>
      <c r="O102">
        <f>SQRT('Mean Deaths'!O102*(1-LOOKUP(O$1,'Inputs &amp; Outputs'!$A$9:$A$79,'Inputs &amp; Outputs'!$C$9:$C$79)))</f>
        <v>4.7161840793667071</v>
      </c>
      <c r="P102">
        <f>SQRT('Mean Deaths'!P102*(1-LOOKUP(P$1,'Inputs &amp; Outputs'!$A$9:$A$79,'Inputs &amp; Outputs'!$C$9:$C$79)))</f>
        <v>4.892999859820967</v>
      </c>
      <c r="Q102">
        <f>SQRT('Mean Deaths'!Q102*(1-LOOKUP(Q$1,'Inputs &amp; Outputs'!$A$9:$A$79,'Inputs &amp; Outputs'!$C$9:$C$79)))</f>
        <v>5.0758184442389194</v>
      </c>
      <c r="R102">
        <f>SQRT('Mean Deaths'!R102*(1-LOOKUP(R$1,'Inputs &amp; Outputs'!$A$9:$A$79,'Inputs &amp; Outputs'!$C$9:$C$79)))</f>
        <v>5.2673064119949391</v>
      </c>
      <c r="S102">
        <f>SQRT('Mean Deaths'!S102*(1-LOOKUP(S$1,'Inputs &amp; Outputs'!$A$9:$A$79,'Inputs &amp; Outputs'!$C$9:$C$79)))</f>
        <v>5.4773043657945459</v>
      </c>
      <c r="T102">
        <f>SQRT('Mean Deaths'!T102*(1-LOOKUP(T$1,'Inputs &amp; Outputs'!$A$9:$A$79,'Inputs &amp; Outputs'!$C$9:$C$79)))</f>
        <v>5.7048243320389806</v>
      </c>
      <c r="U102">
        <f>SQRT('Mean Deaths'!U102*(1-LOOKUP(U$1,'Inputs &amp; Outputs'!$A$9:$A$79,'Inputs &amp; Outputs'!$C$9:$C$79)))</f>
        <v>5.953438811706727</v>
      </c>
      <c r="V102">
        <f>SQRT('Mean Deaths'!V102*(1-LOOKUP(V$1,'Inputs &amp; Outputs'!$A$9:$A$79,'Inputs &amp; Outputs'!$C$9:$C$79)))</f>
        <v>6.2149796553758732</v>
      </c>
      <c r="W102">
        <f>SQRT('Mean Deaths'!W102*(1-LOOKUP(W$1,'Inputs &amp; Outputs'!$A$9:$A$79,'Inputs &amp; Outputs'!$C$9:$C$79)))</f>
        <v>6.4791914418541454</v>
      </c>
      <c r="X102">
        <f>SQRT('Mean Deaths'!X102*(1-LOOKUP(X$1,'Inputs &amp; Outputs'!$A$9:$A$79,'Inputs &amp; Outputs'!$C$9:$C$79)))</f>
        <v>6.7494141331708191</v>
      </c>
      <c r="Y102">
        <f>SQRT('Mean Deaths'!Y102*(1-LOOKUP(Y$1,'Inputs &amp; Outputs'!$A$9:$A$79,'Inputs &amp; Outputs'!$C$9:$C$79)))</f>
        <v>7.0241099165146901</v>
      </c>
      <c r="Z102">
        <f>SQRT('Mean Deaths'!Z102*(1-LOOKUP(Z$1,'Inputs &amp; Outputs'!$A$9:$A$79,'Inputs &amp; Outputs'!$C$9:$C$79)))</f>
        <v>7.3160025458355333</v>
      </c>
      <c r="AA102">
        <f>SQRT('Mean Deaths'!AA102*(1-LOOKUP(AA$1,'Inputs &amp; Outputs'!$A$9:$A$79,'Inputs &amp; Outputs'!$C$9:$C$79)))</f>
        <v>7.6288439274788553</v>
      </c>
      <c r="AB102">
        <f>SQRT('Mean Deaths'!AB102*(1-LOOKUP(AB$1,'Inputs &amp; Outputs'!$A$9:$A$79,'Inputs &amp; Outputs'!$C$9:$C$79)))</f>
        <v>7.9652974308873103</v>
      </c>
      <c r="AC102">
        <f>SQRT('Mean Deaths'!AC102*(1-LOOKUP(AC$1,'Inputs &amp; Outputs'!$A$9:$A$79,'Inputs &amp; Outputs'!$C$9:$C$79)))</f>
        <v>8.3338936101200627</v>
      </c>
      <c r="AD102">
        <f>SQRT('Mean Deaths'!AD102*(1-LOOKUP(AD$1,'Inputs &amp; Outputs'!$A$9:$A$79,'Inputs &amp; Outputs'!$C$9:$C$79)))</f>
        <v>8.7290755922609584</v>
      </c>
      <c r="AE102">
        <f>SQRT('Mean Deaths'!AE102*(1-LOOKUP(AE$1,'Inputs &amp; Outputs'!$A$9:$A$79,'Inputs &amp; Outputs'!$C$9:$C$79)))</f>
        <v>9.1567549717709493</v>
      </c>
      <c r="AF102">
        <f>SQRT('Mean Deaths'!AF102*(1-LOOKUP(AF$1,'Inputs &amp; Outputs'!$A$9:$A$79,'Inputs &amp; Outputs'!$C$9:$C$79)))</f>
        <v>9.6035311982064702</v>
      </c>
      <c r="AG102">
        <f>SQRT('Mean Deaths'!AG102*(1-LOOKUP(AG$1,'Inputs &amp; Outputs'!$A$9:$A$79,'Inputs &amp; Outputs'!$C$9:$C$79)))</f>
        <v>10.092716961487625</v>
      </c>
      <c r="AH102">
        <f>SQRT('Mean Deaths'!AH102*(1-LOOKUP(AH$1,'Inputs &amp; Outputs'!$A$9:$A$79,'Inputs &amp; Outputs'!$C$9:$C$79)))</f>
        <v>10.596725413183735</v>
      </c>
      <c r="AI102">
        <f>SQRT('Mean Deaths'!AI102*(1-LOOKUP(AI$1,'Inputs &amp; Outputs'!$A$9:$A$79,'Inputs &amp; Outputs'!$C$9:$C$79)))</f>
        <v>11.143708980001406</v>
      </c>
      <c r="AJ102">
        <f>SQRT('Mean Deaths'!AJ102*(1-LOOKUP(AJ$1,'Inputs &amp; Outputs'!$A$9:$A$79,'Inputs &amp; Outputs'!$C$9:$C$79)))</f>
        <v>11.697726966075418</v>
      </c>
      <c r="AK102">
        <f>SQRT('Mean Deaths'!AK102*(1-LOOKUP(AK$1,'Inputs &amp; Outputs'!$A$9:$A$79,'Inputs &amp; Outputs'!$C$9:$C$79)))</f>
        <v>12.27335198289367</v>
      </c>
      <c r="AL102">
        <f>SQRT('Mean Deaths'!AL102*(1-LOOKUP(AL$1,'Inputs &amp; Outputs'!$A$9:$A$79,'Inputs &amp; Outputs'!$C$9:$C$79)))</f>
        <v>12.857749854873363</v>
      </c>
      <c r="AM102">
        <f>SQRT('Mean Deaths'!AM102*(1-LOOKUP(AM$1,'Inputs &amp; Outputs'!$A$9:$A$79,'Inputs &amp; Outputs'!$C$9:$C$79)))</f>
        <v>13.468757635774429</v>
      </c>
      <c r="AN102">
        <f>SQRT('Mean Deaths'!AN102*(1-LOOKUP(AN$1,'Inputs &amp; Outputs'!$A$9:$A$79,'Inputs &amp; Outputs'!$C$9:$C$79)))</f>
        <v>14.120760998430359</v>
      </c>
      <c r="AO102">
        <f>SQRT('Mean Deaths'!AO102*(1-LOOKUP(AO$1,'Inputs &amp; Outputs'!$A$9:$A$79,'Inputs &amp; Outputs'!$C$9:$C$79)))</f>
        <v>14.809147677118085</v>
      </c>
      <c r="AP102">
        <f>SQRT('Mean Deaths'!AP102*(1-LOOKUP(AP$1,'Inputs &amp; Outputs'!$A$9:$A$79,'Inputs &amp; Outputs'!$C$9:$C$79)))</f>
        <v>15.513785189334035</v>
      </c>
      <c r="AQ102">
        <f>SQRT('Mean Deaths'!AQ102*(1-LOOKUP(AQ$1,'Inputs &amp; Outputs'!$A$9:$A$79,'Inputs &amp; Outputs'!$C$9:$C$79)))</f>
        <v>16.273598971186427</v>
      </c>
      <c r="AR102">
        <f>SQRT('Mean Deaths'!AR102*(1-LOOKUP(AR$1,'Inputs &amp; Outputs'!$A$9:$A$79,'Inputs &amp; Outputs'!$C$9:$C$79)))</f>
        <v>17.070507136626961</v>
      </c>
      <c r="AS102">
        <f>SQRT('Mean Deaths'!AS102*(1-LOOKUP(AS$1,'Inputs &amp; Outputs'!$A$9:$A$79,'Inputs &amp; Outputs'!$C$9:$C$79)))</f>
        <v>17.87558926607635</v>
      </c>
      <c r="AT102">
        <f>SQRT('Mean Deaths'!AT102*(1-LOOKUP(AT$1,'Inputs &amp; Outputs'!$A$9:$A$79,'Inputs &amp; Outputs'!$C$9:$C$79)))</f>
        <v>18.569139321557799</v>
      </c>
      <c r="AU102">
        <f>SQRT('Mean Deaths'!AU102*(1-LOOKUP(AU$1,'Inputs &amp; Outputs'!$A$9:$A$79,'Inputs &amp; Outputs'!$C$9:$C$79)))</f>
        <v>19.234268259248907</v>
      </c>
      <c r="AV102">
        <f>SQRT('Mean Deaths'!AV102*(1-LOOKUP(AV$1,'Inputs &amp; Outputs'!$A$9:$A$79,'Inputs &amp; Outputs'!$C$9:$C$79)))</f>
        <v>19.818353017624318</v>
      </c>
      <c r="AW102">
        <f>SQRT('Mean Deaths'!AW102*(1-LOOKUP(AW$1,'Inputs &amp; Outputs'!$A$9:$A$79,'Inputs &amp; Outputs'!$C$9:$C$79)))</f>
        <v>20.203614604945127</v>
      </c>
      <c r="AX102">
        <f>SQRT('Mean Deaths'!AX102*(1-LOOKUP(AX$1,'Inputs &amp; Outputs'!$A$9:$A$79,'Inputs &amp; Outputs'!$C$9:$C$79)))</f>
        <v>20.466895462556113</v>
      </c>
      <c r="AY102">
        <f>SQRT('Mean Deaths'!AY102*(1-LOOKUP(AY$1,'Inputs &amp; Outputs'!$A$9:$A$79,'Inputs &amp; Outputs'!$C$9:$C$79)))</f>
        <v>20.571397220260707</v>
      </c>
      <c r="AZ102">
        <f>SQRT('Mean Deaths'!AZ102*(1-LOOKUP(AZ$1,'Inputs &amp; Outputs'!$A$9:$A$79,'Inputs &amp; Outputs'!$C$9:$C$79)))</f>
        <v>20.358720902639142</v>
      </c>
      <c r="BA102">
        <f>SQRT('Mean Deaths'!BA102*(1-LOOKUP(BA$1,'Inputs &amp; Outputs'!$A$9:$A$79,'Inputs &amp; Outputs'!$C$9:$C$79)))</f>
        <v>20.037744268682939</v>
      </c>
      <c r="BB102">
        <f>SQRT('Mean Deaths'!BB102*(1-LOOKUP(BB$1,'Inputs &amp; Outputs'!$A$9:$A$79,'Inputs &amp; Outputs'!$C$9:$C$79)))</f>
        <v>19.406750086111458</v>
      </c>
      <c r="BC102">
        <f>SQRT('Mean Deaths'!BC102*(1-LOOKUP(BC$1,'Inputs &amp; Outputs'!$A$9:$A$79,'Inputs &amp; Outputs'!$C$9:$C$79)))</f>
        <v>18.614590291716308</v>
      </c>
      <c r="BD102">
        <f>SQRT('Mean Deaths'!BD102*(1-LOOKUP(BD$1,'Inputs &amp; Outputs'!$A$9:$A$79,'Inputs &amp; Outputs'!$C$9:$C$79)))</f>
        <v>17.379078962803522</v>
      </c>
      <c r="BE102">
        <f>SQRT('Mean Deaths'!BE102*(1-LOOKUP(BE$1,'Inputs &amp; Outputs'!$A$9:$A$79,'Inputs &amp; Outputs'!$C$9:$C$79)))</f>
        <v>15.989919515651854</v>
      </c>
      <c r="BF102">
        <f>SQRT('Mean Deaths'!BF102*(1-LOOKUP(BF$1,'Inputs &amp; Outputs'!$A$9:$A$79,'Inputs &amp; Outputs'!$C$9:$C$79)))</f>
        <v>14.400694187336249</v>
      </c>
      <c r="BG102">
        <f>SQRT('Mean Deaths'!BG102*(1-LOOKUP(BG$1,'Inputs &amp; Outputs'!$A$9:$A$79,'Inputs &amp; Outputs'!$C$9:$C$79)))</f>
        <v>12.822816333541708</v>
      </c>
      <c r="BH102">
        <f>SQRT('Mean Deaths'!BH102*(1-LOOKUP(BH$1,'Inputs &amp; Outputs'!$A$9:$A$79,'Inputs &amp; Outputs'!$C$9:$C$79)))</f>
        <v>11.303642369245587</v>
      </c>
      <c r="BI102">
        <f>SQRT('Mean Deaths'!BI102*(1-LOOKUP(BI$1,'Inputs &amp; Outputs'!$A$9:$A$79,'Inputs &amp; Outputs'!$C$9:$C$79)))</f>
        <v>9.8356718050835745</v>
      </c>
      <c r="BJ102">
        <f>SQRT('Mean Deaths'!BJ102*(1-LOOKUP(BJ$1,'Inputs &amp; Outputs'!$A$9:$A$79,'Inputs &amp; Outputs'!$C$9:$C$79)))</f>
        <v>8.1063312250635917</v>
      </c>
      <c r="BK102">
        <f>SQRT('Mean Deaths'!BK102*(1-LOOKUP(BK$1,'Inputs &amp; Outputs'!$A$9:$A$79,'Inputs &amp; Outputs'!$C$9:$C$79)))</f>
        <v>6.8805576131908088</v>
      </c>
      <c r="BL102">
        <f>SQRT('Mean Deaths'!BL102*(1-LOOKUP(BL$1,'Inputs &amp; Outputs'!$A$9:$A$79,'Inputs &amp; Outputs'!$C$9:$C$79)))</f>
        <v>5.9276177582366083</v>
      </c>
      <c r="BM102">
        <f>SQRT('Mean Deaths'!BM102*(1-LOOKUP(BM$1,'Inputs &amp; Outputs'!$A$9:$A$79,'Inputs &amp; Outputs'!$C$9:$C$79)))</f>
        <v>4.9515734862477805</v>
      </c>
      <c r="BN102">
        <f>SQRT('Mean Deaths'!BN102*(1-LOOKUP(BN$1,'Inputs &amp; Outputs'!$A$9:$A$79,'Inputs &amp; Outputs'!$C$9:$C$79)))</f>
        <v>4.1632920218650291</v>
      </c>
      <c r="BO102">
        <f>SQRT('Mean Deaths'!BO102*(1-LOOKUP(BO$1,'Inputs &amp; Outputs'!$A$9:$A$79,'Inputs &amp; Outputs'!$C$9:$C$79)))</f>
        <v>3.2134138826761793</v>
      </c>
      <c r="BP102">
        <f>SQRT('Mean Deaths'!BP102*(1-LOOKUP(BP$1,'Inputs &amp; Outputs'!$A$9:$A$79,'Inputs &amp; Outputs'!$C$9:$C$79)))</f>
        <v>2.2871889916441099</v>
      </c>
      <c r="BQ102">
        <f>SQRT('Mean Deaths'!BQ102*(1-LOOKUP(BQ$1,'Inputs &amp; Outputs'!$A$9:$A$79,'Inputs &amp; Outputs'!$C$9:$C$79)))</f>
        <v>1.6986272569201286</v>
      </c>
      <c r="BR102">
        <f>SQRT('Mean Deaths'!BR102*(1-LOOKUP(BR$1,'Inputs &amp; Outputs'!$A$9:$A$79,'Inputs &amp; Outputs'!$C$9:$C$79)))</f>
        <v>1.3934165278508792</v>
      </c>
      <c r="BS102">
        <f>SQRT('Mean Deaths'!BS102*(1-LOOKUP(BS$1,'Inputs &amp; Outputs'!$A$9:$A$79,'Inputs &amp; Outputs'!$C$9:$C$79)))</f>
        <v>0</v>
      </c>
    </row>
    <row r="103" spans="1:71" x14ac:dyDescent="0.25">
      <c r="A103" s="1">
        <v>102</v>
      </c>
      <c r="B103">
        <f>SQRT('Mean Deaths'!B103*(1-LOOKUP(B$1,'Inputs &amp; Outputs'!$A$9:$A$79,'Inputs &amp; Outputs'!$C$9:$C$79)))</f>
        <v>2.7863888296503059</v>
      </c>
      <c r="C103">
        <f>SQRT('Mean Deaths'!C103*(1-LOOKUP(C$1,'Inputs &amp; Outputs'!$A$9:$A$79,'Inputs &amp; Outputs'!$C$9:$C$79)))</f>
        <v>2.9057778154697238</v>
      </c>
      <c r="D103">
        <f>SQRT('Mean Deaths'!D103*(1-LOOKUP(D$1,'Inputs &amp; Outputs'!$A$9:$A$79,'Inputs &amp; Outputs'!$C$9:$C$79)))</f>
        <v>3.0303654160546385</v>
      </c>
      <c r="E103">
        <f>SQRT('Mean Deaths'!E103*(1-LOOKUP(E$1,'Inputs &amp; Outputs'!$A$9:$A$79,'Inputs &amp; Outputs'!$C$9:$C$79)))</f>
        <v>3.1611526493105329</v>
      </c>
      <c r="F103">
        <f>SQRT('Mean Deaths'!F103*(1-LOOKUP(F$1,'Inputs &amp; Outputs'!$A$9:$A$79,'Inputs &amp; Outputs'!$C$9:$C$79)))</f>
        <v>3.2967872677356662</v>
      </c>
      <c r="G103">
        <f>SQRT('Mean Deaths'!G103*(1-LOOKUP(G$1,'Inputs &amp; Outputs'!$A$9:$A$79,'Inputs &amp; Outputs'!$C$9:$C$79)))</f>
        <v>3.4360671016730744</v>
      </c>
      <c r="H103">
        <f>SQRT('Mean Deaths'!H103*(1-LOOKUP(H$1,'Inputs &amp; Outputs'!$A$9:$A$79,'Inputs &amp; Outputs'!$C$9:$C$79)))</f>
        <v>3.5809645145362725</v>
      </c>
      <c r="I103">
        <f>SQRT('Mean Deaths'!I103*(1-LOOKUP(I$1,'Inputs &amp; Outputs'!$A$9:$A$79,'Inputs &amp; Outputs'!$C$9:$C$79)))</f>
        <v>3.7301117479796768</v>
      </c>
      <c r="J103">
        <f>SQRT('Mean Deaths'!J103*(1-LOOKUP(J$1,'Inputs &amp; Outputs'!$A$9:$A$79,'Inputs &amp; Outputs'!$C$9:$C$79)))</f>
        <v>3.8830788807872549</v>
      </c>
      <c r="K103">
        <f>SQRT('Mean Deaths'!K103*(1-LOOKUP(K$1,'Inputs &amp; Outputs'!$A$9:$A$79,'Inputs &amp; Outputs'!$C$9:$C$79)))</f>
        <v>4.0419857930106584</v>
      </c>
      <c r="L103">
        <f>SQRT('Mean Deaths'!L103*(1-LOOKUP(L$1,'Inputs &amp; Outputs'!$A$9:$A$79,'Inputs &amp; Outputs'!$C$9:$C$79)))</f>
        <v>4.2043798935338845</v>
      </c>
      <c r="M103">
        <f>SQRT('Mean Deaths'!M103*(1-LOOKUP(M$1,'Inputs &amp; Outputs'!$A$9:$A$79,'Inputs &amp; Outputs'!$C$9:$C$79)))</f>
        <v>4.3706873970120537</v>
      </c>
      <c r="N103">
        <f>SQRT('Mean Deaths'!N103*(1-LOOKUP(N$1,'Inputs &amp; Outputs'!$A$9:$A$79,'Inputs &amp; Outputs'!$C$9:$C$79)))</f>
        <v>4.5404474895556275</v>
      </c>
      <c r="O103">
        <f>SQRT('Mean Deaths'!O103*(1-LOOKUP(O$1,'Inputs &amp; Outputs'!$A$9:$A$79,'Inputs &amp; Outputs'!$C$9:$C$79)))</f>
        <v>4.713306895115573</v>
      </c>
      <c r="P103">
        <f>SQRT('Mean Deaths'!P103*(1-LOOKUP(P$1,'Inputs &amp; Outputs'!$A$9:$A$79,'Inputs &amp; Outputs'!$C$9:$C$79)))</f>
        <v>4.8912541856480942</v>
      </c>
      <c r="Q103">
        <f>SQRT('Mean Deaths'!Q103*(1-LOOKUP(Q$1,'Inputs &amp; Outputs'!$A$9:$A$79,'Inputs &amp; Outputs'!$C$9:$C$79)))</f>
        <v>5.0724493371420678</v>
      </c>
      <c r="R103">
        <f>SQRT('Mean Deaths'!R103*(1-LOOKUP(R$1,'Inputs &amp; Outputs'!$A$9:$A$79,'Inputs &amp; Outputs'!$C$9:$C$79)))</f>
        <v>5.2629929245997475</v>
      </c>
      <c r="S103">
        <f>SQRT('Mean Deaths'!S103*(1-LOOKUP(S$1,'Inputs &amp; Outputs'!$A$9:$A$79,'Inputs &amp; Outputs'!$C$9:$C$79)))</f>
        <v>5.4669101899175185</v>
      </c>
      <c r="T103">
        <f>SQRT('Mean Deaths'!T103*(1-LOOKUP(T$1,'Inputs &amp; Outputs'!$A$9:$A$79,'Inputs &amp; Outputs'!$C$9:$C$79)))</f>
        <v>5.6922124327902592</v>
      </c>
      <c r="U103">
        <f>SQRT('Mean Deaths'!U103*(1-LOOKUP(U$1,'Inputs &amp; Outputs'!$A$9:$A$79,'Inputs &amp; Outputs'!$C$9:$C$79)))</f>
        <v>5.9383967116251171</v>
      </c>
      <c r="V103">
        <f>SQRT('Mean Deaths'!V103*(1-LOOKUP(V$1,'Inputs &amp; Outputs'!$A$9:$A$79,'Inputs &amp; Outputs'!$C$9:$C$79)))</f>
        <v>6.1979351006708674</v>
      </c>
      <c r="W103">
        <f>SQRT('Mean Deaths'!W103*(1-LOOKUP(W$1,'Inputs &amp; Outputs'!$A$9:$A$79,'Inputs &amp; Outputs'!$C$9:$C$79)))</f>
        <v>6.462013714878668</v>
      </c>
      <c r="X103">
        <f>SQRT('Mean Deaths'!X103*(1-LOOKUP(X$1,'Inputs &amp; Outputs'!$A$9:$A$79,'Inputs &amp; Outputs'!$C$9:$C$79)))</f>
        <v>6.7293344098939682</v>
      </c>
      <c r="Y103">
        <f>SQRT('Mean Deaths'!Y103*(1-LOOKUP(Y$1,'Inputs &amp; Outputs'!$A$9:$A$79,'Inputs &amp; Outputs'!$C$9:$C$79)))</f>
        <v>7.0034745684250188</v>
      </c>
      <c r="Z103">
        <f>SQRT('Mean Deaths'!Z103*(1-LOOKUP(Z$1,'Inputs &amp; Outputs'!$A$9:$A$79,'Inputs &amp; Outputs'!$C$9:$C$79)))</f>
        <v>7.2913097128710698</v>
      </c>
      <c r="AA103">
        <f>SQRT('Mean Deaths'!AA103*(1-LOOKUP(AA$1,'Inputs &amp; Outputs'!$A$9:$A$79,'Inputs &amp; Outputs'!$C$9:$C$79)))</f>
        <v>7.6021313567725866</v>
      </c>
      <c r="AB103">
        <f>SQRT('Mean Deaths'!AB103*(1-LOOKUP(AB$1,'Inputs &amp; Outputs'!$A$9:$A$79,'Inputs &amp; Outputs'!$C$9:$C$79)))</f>
        <v>7.9487123457667028</v>
      </c>
      <c r="AC103">
        <f>SQRT('Mean Deaths'!AC103*(1-LOOKUP(AC$1,'Inputs &amp; Outputs'!$A$9:$A$79,'Inputs &amp; Outputs'!$C$9:$C$79)))</f>
        <v>8.3191136178817153</v>
      </c>
      <c r="AD103">
        <f>SQRT('Mean Deaths'!AD103*(1-LOOKUP(AD$1,'Inputs &amp; Outputs'!$A$9:$A$79,'Inputs &amp; Outputs'!$C$9:$C$79)))</f>
        <v>8.7125168041066647</v>
      </c>
      <c r="AE103">
        <f>SQRT('Mean Deaths'!AE103*(1-LOOKUP(AE$1,'Inputs &amp; Outputs'!$A$9:$A$79,'Inputs &amp; Outputs'!$C$9:$C$79)))</f>
        <v>9.1417365018103638</v>
      </c>
      <c r="AF103">
        <f>SQRT('Mean Deaths'!AF103*(1-LOOKUP(AF$1,'Inputs &amp; Outputs'!$A$9:$A$79,'Inputs &amp; Outputs'!$C$9:$C$79)))</f>
        <v>9.6008758683804469</v>
      </c>
      <c r="AG103">
        <f>SQRT('Mean Deaths'!AG103*(1-LOOKUP(AG$1,'Inputs &amp; Outputs'!$A$9:$A$79,'Inputs &amp; Outputs'!$C$9:$C$79)))</f>
        <v>10.085950893490409</v>
      </c>
      <c r="AH103">
        <f>SQRT('Mean Deaths'!AH103*(1-LOOKUP(AH$1,'Inputs &amp; Outputs'!$A$9:$A$79,'Inputs &amp; Outputs'!$C$9:$C$79)))</f>
        <v>10.60032341863398</v>
      </c>
      <c r="AI103">
        <f>SQRT('Mean Deaths'!AI103*(1-LOOKUP(AI$1,'Inputs &amp; Outputs'!$A$9:$A$79,'Inputs &amp; Outputs'!$C$9:$C$79)))</f>
        <v>11.13924499156168</v>
      </c>
      <c r="AJ103">
        <f>SQRT('Mean Deaths'!AJ103*(1-LOOKUP(AJ$1,'Inputs &amp; Outputs'!$A$9:$A$79,'Inputs &amp; Outputs'!$C$9:$C$79)))</f>
        <v>11.69161370359045</v>
      </c>
      <c r="AK103">
        <f>SQRT('Mean Deaths'!AK103*(1-LOOKUP(AK$1,'Inputs &amp; Outputs'!$A$9:$A$79,'Inputs &amp; Outputs'!$C$9:$C$79)))</f>
        <v>12.262498611294518</v>
      </c>
      <c r="AL103">
        <f>SQRT('Mean Deaths'!AL103*(1-LOOKUP(AL$1,'Inputs &amp; Outputs'!$A$9:$A$79,'Inputs &amp; Outputs'!$C$9:$C$79)))</f>
        <v>12.839227276438095</v>
      </c>
      <c r="AM103">
        <f>SQRT('Mean Deaths'!AM103*(1-LOOKUP(AM$1,'Inputs &amp; Outputs'!$A$9:$A$79,'Inputs &amp; Outputs'!$C$9:$C$79)))</f>
        <v>13.451432345435485</v>
      </c>
      <c r="AN103">
        <f>SQRT('Mean Deaths'!AN103*(1-LOOKUP(AN$1,'Inputs &amp; Outputs'!$A$9:$A$79,'Inputs &amp; Outputs'!$C$9:$C$79)))</f>
        <v>14.131371465298901</v>
      </c>
      <c r="AO103">
        <f>SQRT('Mean Deaths'!AO103*(1-LOOKUP(AO$1,'Inputs &amp; Outputs'!$A$9:$A$79,'Inputs &amp; Outputs'!$C$9:$C$79)))</f>
        <v>14.823440844885912</v>
      </c>
      <c r="AP103">
        <f>SQRT('Mean Deaths'!AP103*(1-LOOKUP(AP$1,'Inputs &amp; Outputs'!$A$9:$A$79,'Inputs &amp; Outputs'!$C$9:$C$79)))</f>
        <v>15.562273946232922</v>
      </c>
      <c r="AQ103">
        <f>SQRT('Mean Deaths'!AQ103*(1-LOOKUP(AQ$1,'Inputs &amp; Outputs'!$A$9:$A$79,'Inputs &amp; Outputs'!$C$9:$C$79)))</f>
        <v>16.330736839135579</v>
      </c>
      <c r="AR103">
        <f>SQRT('Mean Deaths'!AR103*(1-LOOKUP(AR$1,'Inputs &amp; Outputs'!$A$9:$A$79,'Inputs &amp; Outputs'!$C$9:$C$79)))</f>
        <v>17.081497913902517</v>
      </c>
      <c r="AS103">
        <f>SQRT('Mean Deaths'!AS103*(1-LOOKUP(AS$1,'Inputs &amp; Outputs'!$A$9:$A$79,'Inputs &amp; Outputs'!$C$9:$C$79)))</f>
        <v>17.87558926607635</v>
      </c>
      <c r="AT103">
        <f>SQRT('Mean Deaths'!AT103*(1-LOOKUP(AT$1,'Inputs &amp; Outputs'!$A$9:$A$79,'Inputs &amp; Outputs'!$C$9:$C$79)))</f>
        <v>18.636392546095394</v>
      </c>
      <c r="AU103">
        <f>SQRT('Mean Deaths'!AU103*(1-LOOKUP(AU$1,'Inputs &amp; Outputs'!$A$9:$A$79,'Inputs &amp; Outputs'!$C$9:$C$79)))</f>
        <v>19.341898111273231</v>
      </c>
      <c r="AV103">
        <f>SQRT('Mean Deaths'!AV103*(1-LOOKUP(AV$1,'Inputs &amp; Outputs'!$A$9:$A$79,'Inputs &amp; Outputs'!$C$9:$C$79)))</f>
        <v>19.919300556215372</v>
      </c>
      <c r="AW103">
        <f>SQRT('Mean Deaths'!AW103*(1-LOOKUP(AW$1,'Inputs &amp; Outputs'!$A$9:$A$79,'Inputs &amp; Outputs'!$C$9:$C$79)))</f>
        <v>20.389899264872106</v>
      </c>
      <c r="AX103">
        <f>SQRT('Mean Deaths'!AX103*(1-LOOKUP(AX$1,'Inputs &amp; Outputs'!$A$9:$A$79,'Inputs &amp; Outputs'!$C$9:$C$79)))</f>
        <v>20.623899305467141</v>
      </c>
      <c r="AY103">
        <f>SQRT('Mean Deaths'!AY103*(1-LOOKUP(AY$1,'Inputs &amp; Outputs'!$A$9:$A$79,'Inputs &amp; Outputs'!$C$9:$C$79)))</f>
        <v>20.717192079436103</v>
      </c>
      <c r="AZ103">
        <f>SQRT('Mean Deaths'!AZ103*(1-LOOKUP(AZ$1,'Inputs &amp; Outputs'!$A$9:$A$79,'Inputs &amp; Outputs'!$C$9:$C$79)))</f>
        <v>20.587845554909819</v>
      </c>
      <c r="BA103">
        <f>SQRT('Mean Deaths'!BA103*(1-LOOKUP(BA$1,'Inputs &amp; Outputs'!$A$9:$A$79,'Inputs &amp; Outputs'!$C$9:$C$79)))</f>
        <v>20.295120338882249</v>
      </c>
      <c r="BB103">
        <f>SQRT('Mean Deaths'!BB103*(1-LOOKUP(BB$1,'Inputs &amp; Outputs'!$A$9:$A$79,'Inputs &amp; Outputs'!$C$9:$C$79)))</f>
        <v>19.670894221957248</v>
      </c>
      <c r="BC103">
        <f>SQRT('Mean Deaths'!BC103*(1-LOOKUP(BC$1,'Inputs &amp; Outputs'!$A$9:$A$79,'Inputs &amp; Outputs'!$C$9:$C$79)))</f>
        <v>18.800523233463796</v>
      </c>
      <c r="BD103">
        <f>SQRT('Mean Deaths'!BD103*(1-LOOKUP(BD$1,'Inputs &amp; Outputs'!$A$9:$A$79,'Inputs &amp; Outputs'!$C$9:$C$79)))</f>
        <v>17.792545788687576</v>
      </c>
      <c r="BE103">
        <f>SQRT('Mean Deaths'!BE103*(1-LOOKUP(BE$1,'Inputs &amp; Outputs'!$A$9:$A$79,'Inputs &amp; Outputs'!$C$9:$C$79)))</f>
        <v>16.484623902836244</v>
      </c>
      <c r="BF103">
        <f>SQRT('Mean Deaths'!BF103*(1-LOOKUP(BF$1,'Inputs &amp; Outputs'!$A$9:$A$79,'Inputs &amp; Outputs'!$C$9:$C$79)))</f>
        <v>15.040487174859596</v>
      </c>
      <c r="BG103">
        <f>SQRT('Mean Deaths'!BG103*(1-LOOKUP(BG$1,'Inputs &amp; Outputs'!$A$9:$A$79,'Inputs &amp; Outputs'!$C$9:$C$79)))</f>
        <v>13.360661766072742</v>
      </c>
      <c r="BH103">
        <f>SQRT('Mean Deaths'!BH103*(1-LOOKUP(BH$1,'Inputs &amp; Outputs'!$A$9:$A$79,'Inputs &amp; Outputs'!$C$9:$C$79)))</f>
        <v>12.034745343605323</v>
      </c>
      <c r="BI103">
        <f>SQRT('Mean Deaths'!BI103*(1-LOOKUP(BI$1,'Inputs &amp; Outputs'!$A$9:$A$79,'Inputs &amp; Outputs'!$C$9:$C$79)))</f>
        <v>10.284831711114188</v>
      </c>
      <c r="BJ103">
        <f>SQRT('Mean Deaths'!BJ103*(1-LOOKUP(BJ$1,'Inputs &amp; Outputs'!$A$9:$A$79,'Inputs &amp; Outputs'!$C$9:$C$79)))</f>
        <v>8.7094629263995955</v>
      </c>
      <c r="BK103">
        <f>SQRT('Mean Deaths'!BK103*(1-LOOKUP(BK$1,'Inputs &amp; Outputs'!$A$9:$A$79,'Inputs &amp; Outputs'!$C$9:$C$79)))</f>
        <v>7.4561626212480103</v>
      </c>
      <c r="BL103">
        <f>SQRT('Mean Deaths'!BL103*(1-LOOKUP(BL$1,'Inputs &amp; Outputs'!$A$9:$A$79,'Inputs &amp; Outputs'!$C$9:$C$79)))</f>
        <v>6.1123228841539445</v>
      </c>
      <c r="BM103">
        <f>SQRT('Mean Deaths'!BM103*(1-LOOKUP(BM$1,'Inputs &amp; Outputs'!$A$9:$A$79,'Inputs &amp; Outputs'!$C$9:$C$79)))</f>
        <v>4.9744446171282277</v>
      </c>
      <c r="BN103">
        <f>SQRT('Mean Deaths'!BN103*(1-LOOKUP(BN$1,'Inputs &amp; Outputs'!$A$9:$A$79,'Inputs &amp; Outputs'!$C$9:$C$79)))</f>
        <v>4.0791764415077711</v>
      </c>
      <c r="BO103">
        <f>SQRT('Mean Deaths'!BO103*(1-LOOKUP(BO$1,'Inputs &amp; Outputs'!$A$9:$A$79,'Inputs &amp; Outputs'!$C$9:$C$79)))</f>
        <v>3.2497247966066296</v>
      </c>
      <c r="BP103">
        <f>SQRT('Mean Deaths'!BP103*(1-LOOKUP(BP$1,'Inputs &amp; Outputs'!$A$9:$A$79,'Inputs &amp; Outputs'!$C$9:$C$79)))</f>
        <v>2.4381516572959527</v>
      </c>
      <c r="BQ103">
        <f>SQRT('Mean Deaths'!BQ103*(1-LOOKUP(BQ$1,'Inputs &amp; Outputs'!$A$9:$A$79,'Inputs &amp; Outputs'!$C$9:$C$79)))</f>
        <v>1.9614058080713437</v>
      </c>
      <c r="BR103">
        <f>SQRT('Mean Deaths'!BR103*(1-LOOKUP(BR$1,'Inputs &amp; Outputs'!$A$9:$A$79,'Inputs &amp; Outputs'!$C$9:$C$79)))</f>
        <v>1.7762645165185844</v>
      </c>
      <c r="BS103">
        <f>SQRT('Mean Deaths'!BS103*(1-LOOKUP(BS$1,'Inputs &amp; Outputs'!$A$9:$A$79,'Inputs &amp; Outputs'!$C$9:$C$79)))</f>
        <v>0</v>
      </c>
    </row>
    <row r="104" spans="1:71" x14ac:dyDescent="0.25">
      <c r="A104" s="1">
        <v>103</v>
      </c>
      <c r="B104">
        <f>SQRT('Mean Deaths'!B104*(1-LOOKUP(B$1,'Inputs &amp; Outputs'!$A$9:$A$79,'Inputs &amp; Outputs'!$C$9:$C$79)))</f>
        <v>2.7863888296503059</v>
      </c>
      <c r="C104">
        <f>SQRT('Mean Deaths'!C104*(1-LOOKUP(C$1,'Inputs &amp; Outputs'!$A$9:$A$79,'Inputs &amp; Outputs'!$C$9:$C$79)))</f>
        <v>2.9065049689095663</v>
      </c>
      <c r="D104">
        <f>SQRT('Mean Deaths'!D104*(1-LOOKUP(D$1,'Inputs &amp; Outputs'!$A$9:$A$79,'Inputs &amp; Outputs'!$C$9:$C$79)))</f>
        <v>3.0309726428748909</v>
      </c>
      <c r="E104">
        <f>SQRT('Mean Deaths'!E104*(1-LOOKUP(E$1,'Inputs &amp; Outputs'!$A$9:$A$79,'Inputs &amp; Outputs'!$C$9:$C$79)))</f>
        <v>3.161786527931163</v>
      </c>
      <c r="F104">
        <f>SQRT('Mean Deaths'!F104*(1-LOOKUP(F$1,'Inputs &amp; Outputs'!$A$9:$A$79,'Inputs &amp; Outputs'!$C$9:$C$79)))</f>
        <v>3.2966218286555105</v>
      </c>
      <c r="G104">
        <f>SQRT('Mean Deaths'!G104*(1-LOOKUP(G$1,'Inputs &amp; Outputs'!$A$9:$A$79,'Inputs &amp; Outputs'!$C$9:$C$79)))</f>
        <v>3.4362397640234597</v>
      </c>
      <c r="H104">
        <f>SQRT('Mean Deaths'!H104*(1-LOOKUP(H$1,'Inputs &amp; Outputs'!$A$9:$A$79,'Inputs &amp; Outputs'!$C$9:$C$79)))</f>
        <v>3.5807843447535346</v>
      </c>
      <c r="I104">
        <f>SQRT('Mean Deaths'!I104*(1-LOOKUP(I$1,'Inputs &amp; Outputs'!$A$9:$A$79,'Inputs &amp; Outputs'!$C$9:$C$79)))</f>
        <v>3.7301117479796768</v>
      </c>
      <c r="J104">
        <f>SQRT('Mean Deaths'!J104*(1-LOOKUP(J$1,'Inputs &amp; Outputs'!$A$9:$A$79,'Inputs &amp; Outputs'!$C$9:$C$79)))</f>
        <v>3.8826869870706804</v>
      </c>
      <c r="K104">
        <f>SQRT('Mean Deaths'!K104*(1-LOOKUP(K$1,'Inputs &amp; Outputs'!$A$9:$A$79,'Inputs &amp; Outputs'!$C$9:$C$79)))</f>
        <v>4.0413733245181644</v>
      </c>
      <c r="L104">
        <f>SQRT('Mean Deaths'!L104*(1-LOOKUP(L$1,'Inputs &amp; Outputs'!$A$9:$A$79,'Inputs &amp; Outputs'!$C$9:$C$79)))</f>
        <v>4.2039544136063132</v>
      </c>
      <c r="M104">
        <f>SQRT('Mean Deaths'!M104*(1-LOOKUP(M$1,'Inputs &amp; Outputs'!$A$9:$A$79,'Inputs &amp; Outputs'!$C$9:$C$79)))</f>
        <v>4.3700228389792199</v>
      </c>
      <c r="N104">
        <f>SQRT('Mean Deaths'!N104*(1-LOOKUP(N$1,'Inputs &amp; Outputs'!$A$9:$A$79,'Inputs &amp; Outputs'!$C$9:$C$79)))</f>
        <v>4.5386027165025142</v>
      </c>
      <c r="O104">
        <f>SQRT('Mean Deaths'!O104*(1-LOOKUP(O$1,'Inputs &amp; Outputs'!$A$9:$A$79,'Inputs &amp; Outputs'!$C$9:$C$79)))</f>
        <v>4.7118676441597973</v>
      </c>
      <c r="P104">
        <f>SQRT('Mean Deaths'!P104*(1-LOOKUP(P$1,'Inputs &amp; Outputs'!$A$9:$A$79,'Inputs &amp; Outputs'!$C$9:$C$79)))</f>
        <v>4.8895078882267899</v>
      </c>
      <c r="Q104">
        <f>SQRT('Mean Deaths'!Q104*(1-LOOKUP(Q$1,'Inputs &amp; Outputs'!$A$9:$A$79,'Inputs &amp; Outputs'!$C$9:$C$79)))</f>
        <v>5.0732270219817686</v>
      </c>
      <c r="R104">
        <f>SQRT('Mean Deaths'!R104*(1-LOOKUP(R$1,'Inputs &amp; Outputs'!$A$9:$A$79,'Inputs &amp; Outputs'!$C$9:$C$79)))</f>
        <v>5.2629929245997475</v>
      </c>
      <c r="S104">
        <f>SQRT('Mean Deaths'!S104*(1-LOOKUP(S$1,'Inputs &amp; Outputs'!$A$9:$A$79,'Inputs &amp; Outputs'!$C$9:$C$79)))</f>
        <v>5.4714073918625354</v>
      </c>
      <c r="T104">
        <f>SQRT('Mean Deaths'!T104*(1-LOOKUP(T$1,'Inputs &amp; Outputs'!$A$9:$A$79,'Inputs &amp; Outputs'!$C$9:$C$79)))</f>
        <v>5.6972018694829485</v>
      </c>
      <c r="U104">
        <f>SQRT('Mean Deaths'!U104*(1-LOOKUP(U$1,'Inputs &amp; Outputs'!$A$9:$A$79,'Inputs &amp; Outputs'!$C$9:$C$79)))</f>
        <v>5.9448479864353141</v>
      </c>
      <c r="V104">
        <f>SQRT('Mean Deaths'!V104*(1-LOOKUP(V$1,'Inputs &amp; Outputs'!$A$9:$A$79,'Inputs &amp; Outputs'!$C$9:$C$79)))</f>
        <v>6.203407323643999</v>
      </c>
      <c r="W104">
        <f>SQRT('Mean Deaths'!W104*(1-LOOKUP(W$1,'Inputs &amp; Outputs'!$A$9:$A$79,'Inputs &amp; Outputs'!$C$9:$C$79)))</f>
        <v>6.4667337130041167</v>
      </c>
      <c r="X104">
        <f>SQRT('Mean Deaths'!X104*(1-LOOKUP(X$1,'Inputs &amp; Outputs'!$A$9:$A$79,'Inputs &amp; Outputs'!$C$9:$C$79)))</f>
        <v>6.7342718185420019</v>
      </c>
      <c r="Y104">
        <f>SQRT('Mean Deaths'!Y104*(1-LOOKUP(Y$1,'Inputs &amp; Outputs'!$A$9:$A$79,'Inputs &amp; Outputs'!$C$9:$C$79)))</f>
        <v>7.0093765811176105</v>
      </c>
      <c r="Z104">
        <f>SQRT('Mean Deaths'!Z104*(1-LOOKUP(Z$1,'Inputs &amp; Outputs'!$A$9:$A$79,'Inputs &amp; Outputs'!$C$9:$C$79)))</f>
        <v>7.2963322079039141</v>
      </c>
      <c r="AA104">
        <f>SQRT('Mean Deaths'!AA104*(1-LOOKUP(AA$1,'Inputs &amp; Outputs'!$A$9:$A$79,'Inputs &amp; Outputs'!$C$9:$C$79)))</f>
        <v>7.6090208340542747</v>
      </c>
      <c r="AB104">
        <f>SQRT('Mean Deaths'!AB104*(1-LOOKUP(AB$1,'Inputs &amp; Outputs'!$A$9:$A$79,'Inputs &amp; Outputs'!$C$9:$C$79)))</f>
        <v>7.9427502783411237</v>
      </c>
      <c r="AC104">
        <f>SQRT('Mean Deaths'!AC104*(1-LOOKUP(AC$1,'Inputs &amp; Outputs'!$A$9:$A$79,'Inputs &amp; Outputs'!$C$9:$C$79)))</f>
        <v>8.3101432533816766</v>
      </c>
      <c r="AD104">
        <f>SQRT('Mean Deaths'!AD104*(1-LOOKUP(AD$1,'Inputs &amp; Outputs'!$A$9:$A$79,'Inputs &amp; Outputs'!$C$9:$C$79)))</f>
        <v>8.7087275175061603</v>
      </c>
      <c r="AE104">
        <f>SQRT('Mean Deaths'!AE104*(1-LOOKUP(AE$1,'Inputs &amp; Outputs'!$A$9:$A$79,'Inputs &amp; Outputs'!$C$9:$C$79)))</f>
        <v>9.1367248592530146</v>
      </c>
      <c r="AF104">
        <f>SQRT('Mean Deaths'!AF104*(1-LOOKUP(AF$1,'Inputs &amp; Outputs'!$A$9:$A$79,'Inputs &amp; Outputs'!$C$9:$C$79)))</f>
        <v>9.5982198039623476</v>
      </c>
      <c r="AG104">
        <f>SQRT('Mean Deaths'!AG104*(1-LOOKUP(AG$1,'Inputs &amp; Outputs'!$A$9:$A$79,'Inputs &amp; Outputs'!$C$9:$C$79)))</f>
        <v>10.087078886659903</v>
      </c>
      <c r="AH104">
        <f>SQRT('Mean Deaths'!AH104*(1-LOOKUP(AH$1,'Inputs &amp; Outputs'!$A$9:$A$79,'Inputs &amp; Outputs'!$C$9:$C$79)))</f>
        <v>10.609912134677458</v>
      </c>
      <c r="AI104">
        <f>SQRT('Mean Deaths'!AI104*(1-LOOKUP(AI$1,'Inputs &amp; Outputs'!$A$9:$A$79,'Inputs &amp; Outputs'!$C$9:$C$79)))</f>
        <v>11.137331305936984</v>
      </c>
      <c r="AJ104">
        <f>SQRT('Mean Deaths'!AJ104*(1-LOOKUP(AJ$1,'Inputs &amp; Outputs'!$A$9:$A$79,'Inputs &amp; Outputs'!$C$9:$C$79)))</f>
        <v>11.692293112819229</v>
      </c>
      <c r="AK104">
        <f>SQRT('Mean Deaths'!AK104*(1-LOOKUP(AK$1,'Inputs &amp; Outputs'!$A$9:$A$79,'Inputs &amp; Outputs'!$C$9:$C$79)))</f>
        <v>12.275521505695796</v>
      </c>
      <c r="AL104">
        <f>SQRT('Mean Deaths'!AL104*(1-LOOKUP(AL$1,'Inputs &amp; Outputs'!$A$9:$A$79,'Inputs &amp; Outputs'!$C$9:$C$79)))</f>
        <v>12.856978613541363</v>
      </c>
      <c r="AM104">
        <f>SQRT('Mean Deaths'!AM104*(1-LOOKUP(AM$1,'Inputs &amp; Outputs'!$A$9:$A$79,'Inputs &amp; Outputs'!$C$9:$C$79)))</f>
        <v>13.483590166267438</v>
      </c>
      <c r="AN104">
        <f>SQRT('Mean Deaths'!AN104*(1-LOOKUP(AN$1,'Inputs &amp; Outputs'!$A$9:$A$79,'Inputs &amp; Outputs'!$C$9:$C$79)))</f>
        <v>14.156098293422238</v>
      </c>
      <c r="AO104">
        <f>SQRT('Mean Deaths'!AO104*(1-LOOKUP(AO$1,'Inputs &amp; Outputs'!$A$9:$A$79,'Inputs &amp; Outputs'!$C$9:$C$79)))</f>
        <v>14.836768711673576</v>
      </c>
      <c r="AP104">
        <f>SQRT('Mean Deaths'!AP104*(1-LOOKUP(AP$1,'Inputs &amp; Outputs'!$A$9:$A$79,'Inputs &amp; Outputs'!$C$9:$C$79)))</f>
        <v>15.572571223840976</v>
      </c>
      <c r="AQ104">
        <f>SQRT('Mean Deaths'!AQ104*(1-LOOKUP(AQ$1,'Inputs &amp; Outputs'!$A$9:$A$79,'Inputs &amp; Outputs'!$C$9:$C$79)))</f>
        <v>16.326262664575133</v>
      </c>
      <c r="AR104">
        <f>SQRT('Mean Deaths'!AR104*(1-LOOKUP(AR$1,'Inputs &amp; Outputs'!$A$9:$A$79,'Inputs &amp; Outputs'!$C$9:$C$79)))</f>
        <v>17.071728683527279</v>
      </c>
      <c r="AS104">
        <f>SQRT('Mean Deaths'!AS104*(1-LOOKUP(AS$1,'Inputs &amp; Outputs'!$A$9:$A$79,'Inputs &amp; Outputs'!$C$9:$C$79)))</f>
        <v>17.839567218782971</v>
      </c>
      <c r="AT104">
        <f>SQRT('Mean Deaths'!AT104*(1-LOOKUP(AT$1,'Inputs &amp; Outputs'!$A$9:$A$79,'Inputs &amp; Outputs'!$C$9:$C$79)))</f>
        <v>18.580853020449627</v>
      </c>
      <c r="AU104">
        <f>SQRT('Mean Deaths'!AU104*(1-LOOKUP(AU$1,'Inputs &amp; Outputs'!$A$9:$A$79,'Inputs &amp; Outputs'!$C$9:$C$79)))</f>
        <v>19.240710821231371</v>
      </c>
      <c r="AV104">
        <f>SQRT('Mean Deaths'!AV104*(1-LOOKUP(AV$1,'Inputs &amp; Outputs'!$A$9:$A$79,'Inputs &amp; Outputs'!$C$9:$C$79)))</f>
        <v>19.743640353615159</v>
      </c>
      <c r="AW104">
        <f>SQRT('Mean Deaths'!AW104*(1-LOOKUP(AW$1,'Inputs &amp; Outputs'!$A$9:$A$79,'Inputs &amp; Outputs'!$C$9:$C$79)))</f>
        <v>20.209523534519658</v>
      </c>
      <c r="AX104">
        <f>SQRT('Mean Deaths'!AX104*(1-LOOKUP(AX$1,'Inputs &amp; Outputs'!$A$9:$A$79,'Inputs &amp; Outputs'!$C$9:$C$79)))</f>
        <v>20.418681272000697</v>
      </c>
      <c r="AY104">
        <f>SQRT('Mean Deaths'!AY104*(1-LOOKUP(AY$1,'Inputs &amp; Outputs'!$A$9:$A$79,'Inputs &amp; Outputs'!$C$9:$C$79)))</f>
        <v>20.409820016967323</v>
      </c>
      <c r="AZ104">
        <f>SQRT('Mean Deaths'!AZ104*(1-LOOKUP(AZ$1,'Inputs &amp; Outputs'!$A$9:$A$79,'Inputs &amp; Outputs'!$C$9:$C$79)))</f>
        <v>20.207291435513469</v>
      </c>
      <c r="BA104">
        <f>SQRT('Mean Deaths'!BA104*(1-LOOKUP(BA$1,'Inputs &amp; Outputs'!$A$9:$A$79,'Inputs &amp; Outputs'!$C$9:$C$79)))</f>
        <v>19.839407244215739</v>
      </c>
      <c r="BB104">
        <f>SQRT('Mean Deaths'!BB104*(1-LOOKUP(BB$1,'Inputs &amp; Outputs'!$A$9:$A$79,'Inputs &amp; Outputs'!$C$9:$C$79)))</f>
        <v>19.188571166874542</v>
      </c>
      <c r="BC104">
        <f>SQRT('Mean Deaths'!BC104*(1-LOOKUP(BC$1,'Inputs &amp; Outputs'!$A$9:$A$79,'Inputs &amp; Outputs'!$C$9:$C$79)))</f>
        <v>18.37449524206091</v>
      </c>
      <c r="BD104">
        <f>SQRT('Mean Deaths'!BD104*(1-LOOKUP(BD$1,'Inputs &amp; Outputs'!$A$9:$A$79,'Inputs &amp; Outputs'!$C$9:$C$79)))</f>
        <v>17.434163344871127</v>
      </c>
      <c r="BE104">
        <f>SQRT('Mean Deaths'!BE104*(1-LOOKUP(BE$1,'Inputs &amp; Outputs'!$A$9:$A$79,'Inputs &amp; Outputs'!$C$9:$C$79)))</f>
        <v>16.144158132188249</v>
      </c>
      <c r="BF104">
        <f>SQRT('Mean Deaths'!BF104*(1-LOOKUP(BF$1,'Inputs &amp; Outputs'!$A$9:$A$79,'Inputs &amp; Outputs'!$C$9:$C$79)))</f>
        <v>14.656255554896141</v>
      </c>
      <c r="BG104">
        <f>SQRT('Mean Deaths'!BG104*(1-LOOKUP(BG$1,'Inputs &amp; Outputs'!$A$9:$A$79,'Inputs &amp; Outputs'!$C$9:$C$79)))</f>
        <v>12.999691121093916</v>
      </c>
      <c r="BH104">
        <f>SQRT('Mean Deaths'!BH104*(1-LOOKUP(BH$1,'Inputs &amp; Outputs'!$A$9:$A$79,'Inputs &amp; Outputs'!$C$9:$C$79)))</f>
        <v>11.321181002553841</v>
      </c>
      <c r="BI104">
        <f>SQRT('Mean Deaths'!BI104*(1-LOOKUP(BI$1,'Inputs &amp; Outputs'!$A$9:$A$79,'Inputs &amp; Outputs'!$C$9:$C$79)))</f>
        <v>9.9188502145603543</v>
      </c>
      <c r="BJ104">
        <f>SQRT('Mean Deaths'!BJ104*(1-LOOKUP(BJ$1,'Inputs &amp; Outputs'!$A$9:$A$79,'Inputs &amp; Outputs'!$C$9:$C$79)))</f>
        <v>8.6608063282240071</v>
      </c>
      <c r="BK104">
        <f>SQRT('Mean Deaths'!BK104*(1-LOOKUP(BK$1,'Inputs &amp; Outputs'!$A$9:$A$79,'Inputs &amp; Outputs'!$C$9:$C$79)))</f>
        <v>7.338735398702422</v>
      </c>
      <c r="BL104">
        <f>SQRT('Mean Deaths'!BL104*(1-LOOKUP(BL$1,'Inputs &amp; Outputs'!$A$9:$A$79,'Inputs &amp; Outputs'!$C$9:$C$79)))</f>
        <v>6.1123228841539445</v>
      </c>
      <c r="BM104">
        <f>SQRT('Mean Deaths'!BM104*(1-LOOKUP(BM$1,'Inputs &amp; Outputs'!$A$9:$A$79,'Inputs &amp; Outputs'!$C$9:$C$79)))</f>
        <v>5.0198742780276877</v>
      </c>
      <c r="BN104">
        <f>SQRT('Mean Deaths'!BN104*(1-LOOKUP(BN$1,'Inputs &amp; Outputs'!$A$9:$A$79,'Inputs &amp; Outputs'!$C$9:$C$79)))</f>
        <v>4.2457414520549879</v>
      </c>
      <c r="BO104">
        <f>SQRT('Mean Deaths'!BO104*(1-LOOKUP(BO$1,'Inputs &amp; Outputs'!$A$9:$A$79,'Inputs &amp; Outputs'!$C$9:$C$79)))</f>
        <v>3.2497247966066296</v>
      </c>
      <c r="BP104">
        <f>SQRT('Mean Deaths'!BP104*(1-LOOKUP(BP$1,'Inputs &amp; Outputs'!$A$9:$A$79,'Inputs &amp; Outputs'!$C$9:$C$79)))</f>
        <v>2.5338015281969106</v>
      </c>
      <c r="BQ104">
        <f>SQRT('Mean Deaths'!BQ104*(1-LOOKUP(BQ$1,'Inputs &amp; Outputs'!$A$9:$A$79,'Inputs &amp; Outputs'!$C$9:$C$79)))</f>
        <v>2.2999521783967598</v>
      </c>
      <c r="BR104">
        <f>SQRT('Mean Deaths'!BR104*(1-LOOKUP(BR$1,'Inputs &amp; Outputs'!$A$9:$A$79,'Inputs &amp; Outputs'!$C$9:$C$79)))</f>
        <v>1.8433168027102667</v>
      </c>
      <c r="BS104">
        <f>SQRT('Mean Deaths'!BS104*(1-LOOKUP(BS$1,'Inputs &amp; Outputs'!$A$9:$A$79,'Inputs &amp; Outputs'!$C$9:$C$79)))</f>
        <v>0</v>
      </c>
    </row>
    <row r="105" spans="1:71" x14ac:dyDescent="0.25">
      <c r="A105" s="1">
        <v>104</v>
      </c>
      <c r="B105">
        <f>SQRT('Mean Deaths'!B105*(1-LOOKUP(B$1,'Inputs &amp; Outputs'!$A$9:$A$79,'Inputs &amp; Outputs'!$C$9:$C$79)))</f>
        <v>2.7863888296503059</v>
      </c>
      <c r="C105">
        <f>SQRT('Mean Deaths'!C105*(1-LOOKUP(C$1,'Inputs &amp; Outputs'!$A$9:$A$79,'Inputs &amp; Outputs'!$C$9:$C$79)))</f>
        <v>2.9060686986793685</v>
      </c>
      <c r="D105">
        <f>SQRT('Mean Deaths'!D105*(1-LOOKUP(D$1,'Inputs &amp; Outputs'!$A$9:$A$79,'Inputs &amp; Outputs'!$C$9:$C$79)))</f>
        <v>3.0305172341663065</v>
      </c>
      <c r="E105">
        <f>SQRT('Mean Deaths'!E105*(1-LOOKUP(E$1,'Inputs &amp; Outputs'!$A$9:$A$79,'Inputs &amp; Outputs'!$C$9:$C$79)))</f>
        <v>3.1609941597940354</v>
      </c>
      <c r="F105">
        <f>SQRT('Mean Deaths'!F105*(1-LOOKUP(F$1,'Inputs &amp; Outputs'!$A$9:$A$79,'Inputs &amp; Outputs'!$C$9:$C$79)))</f>
        <v>3.2969526985141901</v>
      </c>
      <c r="G105">
        <f>SQRT('Mean Deaths'!G105*(1-LOOKUP(G$1,'Inputs &amp; Outputs'!$A$9:$A$79,'Inputs &amp; Outputs'!$C$9:$C$79)))</f>
        <v>3.4364124176984348</v>
      </c>
      <c r="H105">
        <f>SQRT('Mean Deaths'!H105*(1-LOOKUP(H$1,'Inputs &amp; Outputs'!$A$9:$A$79,'Inputs &amp; Outputs'!$C$9:$C$79)))</f>
        <v>3.5811446752545475</v>
      </c>
      <c r="I105">
        <f>SQRT('Mean Deaths'!I105*(1-LOOKUP(I$1,'Inputs &amp; Outputs'!$A$9:$A$79,'Inputs &amp; Outputs'!$C$9:$C$79)))</f>
        <v>3.7299238093601859</v>
      </c>
      <c r="J105">
        <f>SQRT('Mean Deaths'!J105*(1-LOOKUP(J$1,'Inputs &amp; Outputs'!$A$9:$A$79,'Inputs &amp; Outputs'!$C$9:$C$79)))</f>
        <v>3.8819030809477972</v>
      </c>
      <c r="K105">
        <f>SQRT('Mean Deaths'!K105*(1-LOOKUP(K$1,'Inputs &amp; Outputs'!$A$9:$A$79,'Inputs &amp; Outputs'!$C$9:$C$79)))</f>
        <v>4.0389225217915481</v>
      </c>
      <c r="L105">
        <f>SQRT('Mean Deaths'!L105*(1-LOOKUP(L$1,'Inputs &amp; Outputs'!$A$9:$A$79,'Inputs &amp; Outputs'!$C$9:$C$79)))</f>
        <v>4.2020392207898301</v>
      </c>
      <c r="M105">
        <f>SQRT('Mean Deaths'!M105*(1-LOOKUP(M$1,'Inputs &amp; Outputs'!$A$9:$A$79,'Inputs &amp; Outputs'!$C$9:$C$79)))</f>
        <v>4.3678069152836878</v>
      </c>
      <c r="N105">
        <f>SQRT('Mean Deaths'!N105*(1-LOOKUP(N$1,'Inputs &amp; Outputs'!$A$9:$A$79,'Inputs &amp; Outputs'!$C$9:$C$79)))</f>
        <v>4.5356033599837629</v>
      </c>
      <c r="O105">
        <f>SQRT('Mean Deaths'!O105*(1-LOOKUP(O$1,'Inputs &amp; Outputs'!$A$9:$A$79,'Inputs &amp; Outputs'!$C$9:$C$79)))</f>
        <v>4.7080274905926363</v>
      </c>
      <c r="P105">
        <f>SQRT('Mean Deaths'!P105*(1-LOOKUP(P$1,'Inputs &amp; Outputs'!$A$9:$A$79,'Inputs &amp; Outputs'!$C$9:$C$79)))</f>
        <v>4.8860134209656039</v>
      </c>
      <c r="Q105">
        <f>SQRT('Mean Deaths'!Q105*(1-LOOKUP(Q$1,'Inputs &amp; Outputs'!$A$9:$A$79,'Inputs &amp; Outputs'!$C$9:$C$79)))</f>
        <v>5.0672617214086149</v>
      </c>
      <c r="R105">
        <f>SQRT('Mean Deaths'!R105*(1-LOOKUP(R$1,'Inputs &amp; Outputs'!$A$9:$A$79,'Inputs &amp; Outputs'!$C$9:$C$79)))</f>
        <v>5.2570561004601233</v>
      </c>
      <c r="S105">
        <f>SQRT('Mean Deaths'!S105*(1-LOOKUP(S$1,'Inputs &amp; Outputs'!$A$9:$A$79,'Inputs &amp; Outputs'!$C$9:$C$79)))</f>
        <v>5.4615649528947285</v>
      </c>
      <c r="T105">
        <f>SQRT('Mean Deaths'!T105*(1-LOOKUP(T$1,'Inputs &amp; Outputs'!$A$9:$A$79,'Inputs &amp; Outputs'!$C$9:$C$79)))</f>
        <v>5.6872186188315288</v>
      </c>
      <c r="U105">
        <f>SQRT('Mean Deaths'!U105*(1-LOOKUP(U$1,'Inputs &amp; Outputs'!$A$9:$A$79,'Inputs &amp; Outputs'!$C$9:$C$79)))</f>
        <v>5.9347071202707218</v>
      </c>
      <c r="V105">
        <f>SQRT('Mean Deaths'!V105*(1-LOOKUP(V$1,'Inputs &amp; Outputs'!$A$9:$A$79,'Inputs &amp; Outputs'!$C$9:$C$79)))</f>
        <v>6.1934249336715146</v>
      </c>
      <c r="W105">
        <f>SQRT('Mean Deaths'!W105*(1-LOOKUP(W$1,'Inputs &amp; Outputs'!$A$9:$A$79,'Inputs &amp; Outputs'!$C$9:$C$79)))</f>
        <v>6.4589776089746582</v>
      </c>
      <c r="X105">
        <f>SQRT('Mean Deaths'!X105*(1-LOOKUP(X$1,'Inputs &amp; Outputs'!$A$9:$A$79,'Inputs &amp; Outputs'!$C$9:$C$79)))</f>
        <v>6.7236872175346614</v>
      </c>
      <c r="Y105">
        <f>SQRT('Mean Deaths'!Y105*(1-LOOKUP(Y$1,'Inputs &amp; Outputs'!$A$9:$A$79,'Inputs &amp; Outputs'!$C$9:$C$79)))</f>
        <v>6.9975675777538582</v>
      </c>
      <c r="Z105">
        <f>SQRT('Mean Deaths'!Z105*(1-LOOKUP(Z$1,'Inputs &amp; Outputs'!$A$9:$A$79,'Inputs &amp; Outputs'!$C$9:$C$79)))</f>
        <v>7.2851234271350549</v>
      </c>
      <c r="AA105">
        <f>SQRT('Mean Deaths'!AA105*(1-LOOKUP(AA$1,'Inputs &amp; Outputs'!$A$9:$A$79,'Inputs &amp; Outputs'!$C$9:$C$79)))</f>
        <v>7.5940180872713885</v>
      </c>
      <c r="AB105">
        <f>SQRT('Mean Deaths'!AB105*(1-LOOKUP(AB$1,'Inputs &amp; Outputs'!$A$9:$A$79,'Inputs &amp; Outputs'!$C$9:$C$79)))</f>
        <v>7.9342252675360818</v>
      </c>
      <c r="AC105">
        <f>SQRT('Mean Deaths'!AC105*(1-LOOKUP(AC$1,'Inputs &amp; Outputs'!$A$9:$A$79,'Inputs &amp; Outputs'!$C$9:$C$79)))</f>
        <v>8.3070013373238361</v>
      </c>
      <c r="AD105">
        <f>SQRT('Mean Deaths'!AD105*(1-LOOKUP(AD$1,'Inputs &amp; Outputs'!$A$9:$A$79,'Inputs &amp; Outputs'!$C$9:$C$79)))</f>
        <v>8.7020922955771383</v>
      </c>
      <c r="AE105">
        <f>SQRT('Mean Deaths'!AE105*(1-LOOKUP(AE$1,'Inputs &amp; Outputs'!$A$9:$A$79,'Inputs &amp; Outputs'!$C$9:$C$79)))</f>
        <v>9.1322120294228828</v>
      </c>
      <c r="AF105">
        <f>SQRT('Mean Deaths'!AF105*(1-LOOKUP(AF$1,'Inputs &amp; Outputs'!$A$9:$A$79,'Inputs &amp; Outputs'!$C$9:$C$79)))</f>
        <v>9.5897154542548861</v>
      </c>
      <c r="AG105">
        <f>SQRT('Mean Deaths'!AG105*(1-LOOKUP(AG$1,'Inputs &amp; Outputs'!$A$9:$A$79,'Inputs &amp; Outputs'!$C$9:$C$79)))</f>
        <v>10.074099339792118</v>
      </c>
      <c r="AH105">
        <f>SQRT('Mean Deaths'!AH105*(1-LOOKUP(AH$1,'Inputs &amp; Outputs'!$A$9:$A$79,'Inputs &amp; Outputs'!$C$9:$C$79)))</f>
        <v>10.586524423700491</v>
      </c>
      <c r="AI105">
        <f>SQRT('Mean Deaths'!AI105*(1-LOOKUP(AI$1,'Inputs &amp; Outputs'!$A$9:$A$79,'Inputs &amp; Outputs'!$C$9:$C$79)))</f>
        <v>11.130949977672346</v>
      </c>
      <c r="AJ105">
        <f>SQRT('Mean Deaths'!AJ105*(1-LOOKUP(AJ$1,'Inputs &amp; Outputs'!$A$9:$A$79,'Inputs &amp; Outputs'!$C$9:$C$79)))</f>
        <v>11.692293112819229</v>
      </c>
      <c r="AK105">
        <f>SQRT('Mean Deaths'!AK105*(1-LOOKUP(AK$1,'Inputs &amp; Outputs'!$A$9:$A$79,'Inputs &amp; Outputs'!$C$9:$C$79)))</f>
        <v>12.259602756109187</v>
      </c>
      <c r="AL105">
        <f>SQRT('Mean Deaths'!AL105*(1-LOOKUP(AL$1,'Inputs &amp; Outputs'!$A$9:$A$79,'Inputs &amp; Outputs'!$C$9:$C$79)))</f>
        <v>12.863147249431144</v>
      </c>
      <c r="AM105">
        <f>SQRT('Mean Deaths'!AM105*(1-LOOKUP(AM$1,'Inputs &amp; Outputs'!$A$9:$A$79,'Inputs &amp; Outputs'!$C$9:$C$79)))</f>
        <v>13.490177167230089</v>
      </c>
      <c r="AN105">
        <f>SQRT('Mean Deaths'!AN105*(1-LOOKUP(AN$1,'Inputs &amp; Outputs'!$A$9:$A$79,'Inputs &amp; Outputs'!$C$9:$C$79)))</f>
        <v>14.160509254889529</v>
      </c>
      <c r="AO105">
        <f>SQRT('Mean Deaths'!AO105*(1-LOOKUP(AO$1,'Inputs &amp; Outputs'!$A$9:$A$79,'Inputs &amp; Outputs'!$C$9:$C$79)))</f>
        <v>14.859588671908789</v>
      </c>
      <c r="AP105">
        <f>SQRT('Mean Deaths'!AP105*(1-LOOKUP(AP$1,'Inputs &amp; Outputs'!$A$9:$A$79,'Inputs &amp; Outputs'!$C$9:$C$79)))</f>
        <v>15.592117315977328</v>
      </c>
      <c r="AQ105">
        <f>SQRT('Mean Deaths'!AQ105*(1-LOOKUP(AQ$1,'Inputs &amp; Outputs'!$A$9:$A$79,'Inputs &amp; Outputs'!$C$9:$C$79)))</f>
        <v>16.377641876390509</v>
      </c>
      <c r="AR105">
        <f>SQRT('Mean Deaths'!AR105*(1-LOOKUP(AR$1,'Inputs &amp; Outputs'!$A$9:$A$79,'Inputs &amp; Outputs'!$C$9:$C$79)))</f>
        <v>17.161881877487446</v>
      </c>
      <c r="AS105">
        <f>SQRT('Mean Deaths'!AS105*(1-LOOKUP(AS$1,'Inputs &amp; Outputs'!$A$9:$A$79,'Inputs &amp; Outputs'!$C$9:$C$79)))</f>
        <v>17.955379526930194</v>
      </c>
      <c r="AT105">
        <f>SQRT('Mean Deaths'!AT105*(1-LOOKUP(AT$1,'Inputs &amp; Outputs'!$A$9:$A$79,'Inputs &amp; Outputs'!$C$9:$C$79)))</f>
        <v>18.693222054391374</v>
      </c>
      <c r="AU105">
        <f>SQRT('Mean Deaths'!AU105*(1-LOOKUP(AU$1,'Inputs &amp; Outputs'!$A$9:$A$79,'Inputs &amp; Outputs'!$C$9:$C$79)))</f>
        <v>19.378707846822504</v>
      </c>
      <c r="AV105">
        <f>SQRT('Mean Deaths'!AV105*(1-LOOKUP(AV$1,'Inputs &amp; Outputs'!$A$9:$A$79,'Inputs &amp; Outputs'!$C$9:$C$79)))</f>
        <v>19.894553878119911</v>
      </c>
      <c r="AW105">
        <f>SQRT('Mean Deaths'!AW105*(1-LOOKUP(AW$1,'Inputs &amp; Outputs'!$A$9:$A$79,'Inputs &amp; Outputs'!$C$9:$C$79)))</f>
        <v>20.325383385632854</v>
      </c>
      <c r="AX105">
        <f>SQRT('Mean Deaths'!AX105*(1-LOOKUP(AX$1,'Inputs &amp; Outputs'!$A$9:$A$79,'Inputs &amp; Outputs'!$C$9:$C$79)))</f>
        <v>20.658627007276934</v>
      </c>
      <c r="AY105">
        <f>SQRT('Mean Deaths'!AY105*(1-LOOKUP(AY$1,'Inputs &amp; Outputs'!$A$9:$A$79,'Inputs &amp; Outputs'!$C$9:$C$79)))</f>
        <v>20.724454898968393</v>
      </c>
      <c r="AZ105">
        <f>SQRT('Mean Deaths'!AZ105*(1-LOOKUP(AZ$1,'Inputs &amp; Outputs'!$A$9:$A$79,'Inputs &amp; Outputs'!$C$9:$C$79)))</f>
        <v>20.612243563338367</v>
      </c>
      <c r="BA105">
        <f>SQRT('Mean Deaths'!BA105*(1-LOOKUP(BA$1,'Inputs &amp; Outputs'!$A$9:$A$79,'Inputs &amp; Outputs'!$C$9:$C$79)))</f>
        <v>20.285984565140534</v>
      </c>
      <c r="BB105">
        <f>SQRT('Mean Deaths'!BB105*(1-LOOKUP(BB$1,'Inputs &amp; Outputs'!$A$9:$A$79,'Inputs &amp; Outputs'!$C$9:$C$79)))</f>
        <v>19.674346164463763</v>
      </c>
      <c r="BC105">
        <f>SQRT('Mean Deaths'!BC105*(1-LOOKUP(BC$1,'Inputs &amp; Outputs'!$A$9:$A$79,'Inputs &amp; Outputs'!$C$9:$C$79)))</f>
        <v>18.745331811115694</v>
      </c>
      <c r="BD105">
        <f>SQRT('Mean Deaths'!BD105*(1-LOOKUP(BD$1,'Inputs &amp; Outputs'!$A$9:$A$79,'Inputs &amp; Outputs'!$C$9:$C$79)))</f>
        <v>17.589298973138867</v>
      </c>
      <c r="BE105">
        <f>SQRT('Mean Deaths'!BE105*(1-LOOKUP(BE$1,'Inputs &amp; Outputs'!$A$9:$A$79,'Inputs &amp; Outputs'!$C$9:$C$79)))</f>
        <v>16.281198824578123</v>
      </c>
      <c r="BF105">
        <f>SQRT('Mean Deaths'!BF105*(1-LOOKUP(BF$1,'Inputs &amp; Outputs'!$A$9:$A$79,'Inputs &amp; Outputs'!$C$9:$C$79)))</f>
        <v>14.968060652018618</v>
      </c>
      <c r="BG105">
        <f>SQRT('Mean Deaths'!BG105*(1-LOOKUP(BG$1,'Inputs &amp; Outputs'!$A$9:$A$79,'Inputs &amp; Outputs'!$C$9:$C$79)))</f>
        <v>13.396223877860246</v>
      </c>
      <c r="BH105">
        <f>SQRT('Mean Deaths'!BH105*(1-LOOKUP(BH$1,'Inputs &amp; Outputs'!$A$9:$A$79,'Inputs &amp; Outputs'!$C$9:$C$79)))</f>
        <v>11.615286628657943</v>
      </c>
      <c r="BI105">
        <f>SQRT('Mean Deaths'!BI105*(1-LOOKUP(BI$1,'Inputs &amp; Outputs'!$A$9:$A$79,'Inputs &amp; Outputs'!$C$9:$C$79)))</f>
        <v>10.344569861386988</v>
      </c>
      <c r="BJ105">
        <f>SQRT('Mean Deaths'!BJ105*(1-LOOKUP(BJ$1,'Inputs &amp; Outputs'!$A$9:$A$79,'Inputs &amp; Outputs'!$C$9:$C$79)))</f>
        <v>9.0660675626899554</v>
      </c>
      <c r="BK105">
        <f>SQRT('Mean Deaths'!BK105*(1-LOOKUP(BK$1,'Inputs &amp; Outputs'!$A$9:$A$79,'Inputs &amp; Outputs'!$C$9:$C$79)))</f>
        <v>7.6289151724205189</v>
      </c>
      <c r="BL105">
        <f>SQRT('Mean Deaths'!BL105*(1-LOOKUP(BL$1,'Inputs &amp; Outputs'!$A$9:$A$79,'Inputs &amp; Outputs'!$C$9:$C$79)))</f>
        <v>6.5513424518282513</v>
      </c>
      <c r="BM105">
        <f>SQRT('Mean Deaths'!BM105*(1-LOOKUP(BM$1,'Inputs &amp; Outputs'!$A$9:$A$79,'Inputs &amp; Outputs'!$C$9:$C$79)))</f>
        <v>5.6174439938281537</v>
      </c>
      <c r="BN105">
        <f>SQRT('Mean Deaths'!BN105*(1-LOOKUP(BN$1,'Inputs &amp; Outputs'!$A$9:$A$79,'Inputs &amp; Outputs'!$C$9:$C$79)))</f>
        <v>4.509699236712799</v>
      </c>
      <c r="BO105">
        <f>SQRT('Mean Deaths'!BO105*(1-LOOKUP(BO$1,'Inputs &amp; Outputs'!$A$9:$A$79,'Inputs &amp; Outputs'!$C$9:$C$79)))</f>
        <v>3.5927059407527357</v>
      </c>
      <c r="BP105">
        <f>SQRT('Mean Deaths'!BP105*(1-LOOKUP(BP$1,'Inputs &amp; Outputs'!$A$9:$A$79,'Inputs &amp; Outputs'!$C$9:$C$79)))</f>
        <v>2.9257819887551428</v>
      </c>
      <c r="BQ105">
        <f>SQRT('Mean Deaths'!BQ105*(1-LOOKUP(BQ$1,'Inputs &amp; Outputs'!$A$9:$A$79,'Inputs &amp; Outputs'!$C$9:$C$79)))</f>
        <v>2.4517572600891797</v>
      </c>
      <c r="BR105">
        <f>SQRT('Mean Deaths'!BR105*(1-LOOKUP(BR$1,'Inputs &amp; Outputs'!$A$9:$A$79,'Inputs &amp; Outputs'!$C$9:$C$79)))</f>
        <v>2.0901247917763186</v>
      </c>
      <c r="BS105">
        <f>SQRT('Mean Deaths'!BS105*(1-LOOKUP(BS$1,'Inputs &amp; Outputs'!$A$9:$A$79,'Inputs &amp; Outputs'!$C$9:$C$79)))</f>
        <v>0</v>
      </c>
    </row>
    <row r="106" spans="1:71" x14ac:dyDescent="0.25">
      <c r="A106" s="1">
        <v>105</v>
      </c>
      <c r="B106">
        <f>SQRT('Mean Deaths'!B106*(1-LOOKUP(B$1,'Inputs &amp; Outputs'!$A$9:$A$79,'Inputs &amp; Outputs'!$C$9:$C$79)))</f>
        <v>2.7863888296503059</v>
      </c>
      <c r="C106">
        <f>SQRT('Mean Deaths'!C106*(1-LOOKUP(C$1,'Inputs &amp; Outputs'!$A$9:$A$79,'Inputs &amp; Outputs'!$C$9:$C$79)))</f>
        <v>2.9069411736648543</v>
      </c>
      <c r="D106">
        <f>SQRT('Mean Deaths'!D106*(1-LOOKUP(D$1,'Inputs &amp; Outputs'!$A$9:$A$79,'Inputs &amp; Outputs'!$C$9:$C$79)))</f>
        <v>3.0318832550759605</v>
      </c>
      <c r="E106">
        <f>SQRT('Mean Deaths'!E106*(1-LOOKUP(E$1,'Inputs &amp; Outputs'!$A$9:$A$79,'Inputs &amp; Outputs'!$C$9:$C$79)))</f>
        <v>3.1633706687830627</v>
      </c>
      <c r="F106">
        <f>SQRT('Mean Deaths'!F106*(1-LOOKUP(F$1,'Inputs &amp; Outputs'!$A$9:$A$79,'Inputs &amp; Outputs'!$C$9:$C$79)))</f>
        <v>3.2999290343714973</v>
      </c>
      <c r="G106">
        <f>SQRT('Mean Deaths'!G106*(1-LOOKUP(G$1,'Inputs &amp; Outputs'!$A$9:$A$79,'Inputs &amp; Outputs'!$C$9:$C$79)))</f>
        <v>3.4400361431659405</v>
      </c>
      <c r="H106">
        <f>SQRT('Mean Deaths'!H106*(1-LOOKUP(H$1,'Inputs &amp; Outputs'!$A$9:$A$79,'Inputs &amp; Outputs'!$C$9:$C$79)))</f>
        <v>3.5856457512565294</v>
      </c>
      <c r="I106">
        <f>SQRT('Mean Deaths'!I106*(1-LOOKUP(I$1,'Inputs &amp; Outputs'!$A$9:$A$79,'Inputs &amp; Outputs'!$C$9:$C$79)))</f>
        <v>3.7359331558152911</v>
      </c>
      <c r="J106">
        <f>SQRT('Mean Deaths'!J106*(1-LOOKUP(J$1,'Inputs &amp; Outputs'!$A$9:$A$79,'Inputs &amp; Outputs'!$C$9:$C$79)))</f>
        <v>3.8903217937728494</v>
      </c>
      <c r="K106">
        <f>SQRT('Mean Deaths'!K106*(1-LOOKUP(K$1,'Inputs &amp; Outputs'!$A$9:$A$79,'Inputs &amp; Outputs'!$C$9:$C$79)))</f>
        <v>4.0493281892402839</v>
      </c>
      <c r="L106">
        <f>SQRT('Mean Deaths'!L106*(1-LOOKUP(L$1,'Inputs &amp; Outputs'!$A$9:$A$79,'Inputs &amp; Outputs'!$C$9:$C$79)))</f>
        <v>4.2111817259177977</v>
      </c>
      <c r="M106">
        <f>SQRT('Mean Deaths'!M106*(1-LOOKUP(M$1,'Inputs &amp; Outputs'!$A$9:$A$79,'Inputs &amp; Outputs'!$C$9:$C$79)))</f>
        <v>4.3771062561925547</v>
      </c>
      <c r="N106">
        <f>SQRT('Mean Deaths'!N106*(1-LOOKUP(N$1,'Inputs &amp; Outputs'!$A$9:$A$79,'Inputs &amp; Outputs'!$C$9:$C$79)))</f>
        <v>4.5480492689151903</v>
      </c>
      <c r="O106">
        <f>SQRT('Mean Deaths'!O106*(1-LOOKUP(O$1,'Inputs &amp; Outputs'!$A$9:$A$79,'Inputs &amp; Outputs'!$C$9:$C$79)))</f>
        <v>4.7228906929235617</v>
      </c>
      <c r="P106">
        <f>SQRT('Mean Deaths'!P106*(1-LOOKUP(P$1,'Inputs &amp; Outputs'!$A$9:$A$79,'Inputs &amp; Outputs'!$C$9:$C$79)))</f>
        <v>4.8989803059640886</v>
      </c>
      <c r="Q106">
        <f>SQRT('Mean Deaths'!Q106*(1-LOOKUP(Q$1,'Inputs &amp; Outputs'!$A$9:$A$79,'Inputs &amp; Outputs'!$C$9:$C$79)))</f>
        <v>5.0789264056144781</v>
      </c>
      <c r="R106">
        <f>SQRT('Mean Deaths'!R106*(1-LOOKUP(R$1,'Inputs &amp; Outputs'!$A$9:$A$79,'Inputs &amp; Outputs'!$C$9:$C$79)))</f>
        <v>5.2705392108336504</v>
      </c>
      <c r="S106">
        <f>SQRT('Mean Deaths'!S106*(1-LOOKUP(S$1,'Inputs &amp; Outputs'!$A$9:$A$79,'Inputs &amp; Outputs'!$C$9:$C$79)))</f>
        <v>5.4744970751761297</v>
      </c>
      <c r="T106">
        <f>SQRT('Mean Deaths'!T106*(1-LOOKUP(T$1,'Inputs &amp; Outputs'!$A$9:$A$79,'Inputs &amp; Outputs'!$C$9:$C$79)))</f>
        <v>5.6986685194929523</v>
      </c>
      <c r="U106">
        <f>SQRT('Mean Deaths'!U106*(1-LOOKUP(U$1,'Inputs &amp; Outputs'!$A$9:$A$79,'Inputs &amp; Outputs'!$C$9:$C$79)))</f>
        <v>5.9448479864353141</v>
      </c>
      <c r="V106">
        <f>SQRT('Mean Deaths'!V106*(1-LOOKUP(V$1,'Inputs &amp; Outputs'!$A$9:$A$79,'Inputs &amp; Outputs'!$C$9:$C$79)))</f>
        <v>6.2027637832798375</v>
      </c>
      <c r="W106">
        <f>SQRT('Mean Deaths'!W106*(1-LOOKUP(W$1,'Inputs &amp; Outputs'!$A$9:$A$79,'Inputs &amp; Outputs'!$C$9:$C$79)))</f>
        <v>6.4690924206349072</v>
      </c>
      <c r="X106">
        <f>SQRT('Mean Deaths'!X106*(1-LOOKUP(X$1,'Inputs &amp; Outputs'!$A$9:$A$79,'Inputs &amp; Outputs'!$C$9:$C$79)))</f>
        <v>6.7388533159786173</v>
      </c>
      <c r="Y106">
        <f>SQRT('Mean Deaths'!Y106*(1-LOOKUP(Y$1,'Inputs &amp; Outputs'!$A$9:$A$79,'Inputs &amp; Outputs'!$C$9:$C$79)))</f>
        <v>7.0115885550582622</v>
      </c>
      <c r="Z106">
        <f>SQRT('Mean Deaths'!Z106*(1-LOOKUP(Z$1,'Inputs &amp; Outputs'!$A$9:$A$79,'Inputs &amp; Outputs'!$C$9:$C$79)))</f>
        <v>7.2986491168401848</v>
      </c>
      <c r="AA106">
        <f>SQRT('Mean Deaths'!AA106*(1-LOOKUP(AA$1,'Inputs &amp; Outputs'!$A$9:$A$79,'Inputs &amp; Outputs'!$C$9:$C$79)))</f>
        <v>7.6146898408369861</v>
      </c>
      <c r="AB106">
        <f>SQRT('Mean Deaths'!AB106*(1-LOOKUP(AB$1,'Inputs &amp; Outputs'!$A$9:$A$79,'Inputs &amp; Outputs'!$C$9:$C$79)))</f>
        <v>7.9538191322528826</v>
      </c>
      <c r="AC106">
        <f>SQRT('Mean Deaths'!AC106*(1-LOOKUP(AC$1,'Inputs &amp; Outputs'!$A$9:$A$79,'Inputs &amp; Outputs'!$C$9:$C$79)))</f>
        <v>8.3240431978546336</v>
      </c>
      <c r="AD106">
        <f>SQRT('Mean Deaths'!AD106*(1-LOOKUP(AD$1,'Inputs &amp; Outputs'!$A$9:$A$79,'Inputs &amp; Outputs'!$C$9:$C$79)))</f>
        <v>8.7262391744469152</v>
      </c>
      <c r="AE106">
        <f>SQRT('Mean Deaths'!AE106*(1-LOOKUP(AE$1,'Inputs &amp; Outputs'!$A$9:$A$79,'Inputs &amp; Outputs'!$C$9:$C$79)))</f>
        <v>9.156254752985415</v>
      </c>
      <c r="AF106">
        <f>SQRT('Mean Deaths'!AF106*(1-LOOKUP(AF$1,'Inputs &amp; Outputs'!$A$9:$A$79,'Inputs &amp; Outputs'!$C$9:$C$79)))</f>
        <v>9.6146755754627513</v>
      </c>
      <c r="AG106">
        <f>SQRT('Mean Deaths'!AG106*(1-LOOKUP(AG$1,'Inputs &amp; Outputs'!$A$9:$A$79,'Inputs &amp; Outputs'!$C$9:$C$79)))</f>
        <v>10.108486841357612</v>
      </c>
      <c r="AH106">
        <f>SQRT('Mean Deaths'!AH106*(1-LOOKUP(AH$1,'Inputs &amp; Outputs'!$A$9:$A$79,'Inputs &amp; Outputs'!$C$9:$C$79)))</f>
        <v>10.61889369231282</v>
      </c>
      <c r="AI106">
        <f>SQRT('Mean Deaths'!AI106*(1-LOOKUP(AI$1,'Inputs &amp; Outputs'!$A$9:$A$79,'Inputs &amp; Outputs'!$C$9:$C$79)))</f>
        <v>11.15900052610394</v>
      </c>
      <c r="AJ106">
        <f>SQRT('Mean Deaths'!AJ106*(1-LOOKUP(AJ$1,'Inputs &amp; Outputs'!$A$9:$A$79,'Inputs &amp; Outputs'!$C$9:$C$79)))</f>
        <v>11.698406020263786</v>
      </c>
      <c r="AK106">
        <f>SQRT('Mean Deaths'!AK106*(1-LOOKUP(AK$1,'Inputs &amp; Outputs'!$A$9:$A$79,'Inputs &amp; Outputs'!$C$9:$C$79)))</f>
        <v>12.269735259083628</v>
      </c>
      <c r="AL106">
        <f>SQRT('Mean Deaths'!AL106*(1-LOOKUP(AL$1,'Inputs &amp; Outputs'!$A$9:$A$79,'Inputs &amp; Outputs'!$C$9:$C$79)))</f>
        <v>12.846176373106356</v>
      </c>
      <c r="AM106">
        <f>SQRT('Mean Deaths'!AM106*(1-LOOKUP(AM$1,'Inputs &amp; Outputs'!$A$9:$A$79,'Inputs &amp; Outputs'!$C$9:$C$79)))</f>
        <v>13.454734120729551</v>
      </c>
      <c r="AN106">
        <f>SQRT('Mean Deaths'!AN106*(1-LOOKUP(AN$1,'Inputs &amp; Outputs'!$A$9:$A$79,'Inputs &amp; Outputs'!$C$9:$C$79)))</f>
        <v>14.131371465298901</v>
      </c>
      <c r="AO106">
        <f>SQRT('Mean Deaths'!AO106*(1-LOOKUP(AO$1,'Inputs &amp; Outputs'!$A$9:$A$79,'Inputs &amp; Outputs'!$C$9:$C$79)))</f>
        <v>14.831058235339782</v>
      </c>
      <c r="AP106">
        <f>SQRT('Mean Deaths'!AP106*(1-LOOKUP(AP$1,'Inputs &amp; Outputs'!$A$9:$A$79,'Inputs &amp; Outputs'!$C$9:$C$79)))</f>
        <v>15.577717310106767</v>
      </c>
      <c r="AQ106">
        <f>SQRT('Mean Deaths'!AQ106*(1-LOOKUP(AQ$1,'Inputs &amp; Outputs'!$A$9:$A$79,'Inputs &amp; Outputs'!$C$9:$C$79)))</f>
        <v>16.334091665789071</v>
      </c>
      <c r="AR106">
        <f>SQRT('Mean Deaths'!AR106*(1-LOOKUP(AR$1,'Inputs &amp; Outputs'!$A$9:$A$79,'Inputs &amp; Outputs'!$C$9:$C$79)))</f>
        <v>17.115646308803651</v>
      </c>
      <c r="AS106">
        <f>SQRT('Mean Deaths'!AS106*(1-LOOKUP(AS$1,'Inputs &amp; Outputs'!$A$9:$A$79,'Inputs &amp; Outputs'!$C$9:$C$79)))</f>
        <v>17.892907350434584</v>
      </c>
      <c r="AT106">
        <f>SQRT('Mean Deaths'!AT106*(1-LOOKUP(AT$1,'Inputs &amp; Outputs'!$A$9:$A$79,'Inputs &amp; Outputs'!$C$9:$C$79)))</f>
        <v>18.653896988789018</v>
      </c>
      <c r="AU106">
        <f>SQRT('Mean Deaths'!AU106*(1-LOOKUP(AU$1,'Inputs &amp; Outputs'!$A$9:$A$79,'Inputs &amp; Outputs'!$C$9:$C$79)))</f>
        <v>19.324268669053172</v>
      </c>
      <c r="AV106">
        <f>SQRT('Mean Deaths'!AV106*(1-LOOKUP(AV$1,'Inputs &amp; Outputs'!$A$9:$A$79,'Inputs &amp; Outputs'!$C$9:$C$79)))</f>
        <v>19.901627497500098</v>
      </c>
      <c r="AW106">
        <f>SQRT('Mean Deaths'!AW106*(1-LOOKUP(AW$1,'Inputs &amp; Outputs'!$A$9:$A$79,'Inputs &amp; Outputs'!$C$9:$C$79)))</f>
        <v>20.313631211545019</v>
      </c>
      <c r="AX106">
        <f>SQRT('Mean Deaths'!AX106*(1-LOOKUP(AX$1,'Inputs &amp; Outputs'!$A$9:$A$79,'Inputs &amp; Outputs'!$C$9:$C$79)))</f>
        <v>20.626071499828363</v>
      </c>
      <c r="AY106">
        <f>SQRT('Mean Deaths'!AY106*(1-LOOKUP(AY$1,'Inputs &amp; Outputs'!$A$9:$A$79,'Inputs &amp; Outputs'!$C$9:$C$79)))</f>
        <v>20.861968069162362</v>
      </c>
      <c r="AZ106">
        <f>SQRT('Mean Deaths'!AZ106*(1-LOOKUP(AZ$1,'Inputs &amp; Outputs'!$A$9:$A$79,'Inputs &amp; Outputs'!$C$9:$C$79)))</f>
        <v>20.741881593273835</v>
      </c>
      <c r="BA106">
        <f>SQRT('Mean Deaths'!BA106*(1-LOOKUP(BA$1,'Inputs &amp; Outputs'!$A$9:$A$79,'Inputs &amp; Outputs'!$C$9:$C$79)))</f>
        <v>20.313379560154335</v>
      </c>
      <c r="BB106">
        <f>SQRT('Mean Deaths'!BB106*(1-LOOKUP(BB$1,'Inputs &amp; Outputs'!$A$9:$A$79,'Inputs &amp; Outputs'!$C$9:$C$79)))</f>
        <v>19.584397917690911</v>
      </c>
      <c r="BC106">
        <f>SQRT('Mean Deaths'!BC106*(1-LOOKUP(BC$1,'Inputs &amp; Outputs'!$A$9:$A$79,'Inputs &amp; Outputs'!$C$9:$C$79)))</f>
        <v>18.745331811115694</v>
      </c>
      <c r="BD106">
        <f>SQRT('Mean Deaths'!BD106*(1-LOOKUP(BD$1,'Inputs &amp; Outputs'!$A$9:$A$79,'Inputs &amp; Outputs'!$C$9:$C$79)))</f>
        <v>17.743078233420491</v>
      </c>
      <c r="BE106">
        <f>SQRT('Mean Deaths'!BE106*(1-LOOKUP(BE$1,'Inputs &amp; Outputs'!$A$9:$A$79,'Inputs &amp; Outputs'!$C$9:$C$79)))</f>
        <v>16.515697679523683</v>
      </c>
      <c r="BF106">
        <f>SQRT('Mean Deaths'!BF106*(1-LOOKUP(BF$1,'Inputs &amp; Outputs'!$A$9:$A$79,'Inputs &amp; Outputs'!$C$9:$C$79)))</f>
        <v>15.136516799556627</v>
      </c>
      <c r="BG106">
        <f>SQRT('Mean Deaths'!BG106*(1-LOOKUP(BG$1,'Inputs &amp; Outputs'!$A$9:$A$79,'Inputs &amp; Outputs'!$C$9:$C$79)))</f>
        <v>13.726004843154108</v>
      </c>
      <c r="BH106">
        <f>SQRT('Mean Deaths'!BH106*(1-LOOKUP(BH$1,'Inputs &amp; Outputs'!$A$9:$A$79,'Inputs &amp; Outputs'!$C$9:$C$79)))</f>
        <v>12.026499542470328</v>
      </c>
      <c r="BI106">
        <f>SQRT('Mean Deaths'!BI106*(1-LOOKUP(BI$1,'Inputs &amp; Outputs'!$A$9:$A$79,'Inputs &amp; Outputs'!$C$9:$C$79)))</f>
        <v>10.609229751843817</v>
      </c>
      <c r="BJ106">
        <f>SQRT('Mean Deaths'!BJ106*(1-LOOKUP(BJ$1,'Inputs &amp; Outputs'!$A$9:$A$79,'Inputs &amp; Outputs'!$C$9:$C$79)))</f>
        <v>9.1933574461346819</v>
      </c>
      <c r="BK106">
        <f>SQRT('Mean Deaths'!BK106*(1-LOOKUP(BK$1,'Inputs &amp; Outputs'!$A$9:$A$79,'Inputs &amp; Outputs'!$C$9:$C$79)))</f>
        <v>7.7419422944320635</v>
      </c>
      <c r="BL106">
        <f>SQRT('Mean Deaths'!BL106*(1-LOOKUP(BL$1,'Inputs &amp; Outputs'!$A$9:$A$79,'Inputs &amp; Outputs'!$C$9:$C$79)))</f>
        <v>6.4314384700822567</v>
      </c>
      <c r="BM106">
        <f>SQRT('Mean Deaths'!BM106*(1-LOOKUP(BM$1,'Inputs &amp; Outputs'!$A$9:$A$79,'Inputs &amp; Outputs'!$C$9:$C$79)))</f>
        <v>5.3483106355805479</v>
      </c>
      <c r="BN106">
        <f>SQRT('Mean Deaths'!BN106*(1-LOOKUP(BN$1,'Inputs &amp; Outputs'!$A$9:$A$79,'Inputs &amp; Outputs'!$C$9:$C$79)))</f>
        <v>4.4581581241613675</v>
      </c>
      <c r="BO106">
        <f>SQRT('Mean Deaths'!BO106*(1-LOOKUP(BO$1,'Inputs &amp; Outputs'!$A$9:$A$79,'Inputs &amp; Outputs'!$C$9:$C$79)))</f>
        <v>3.4595962318605911</v>
      </c>
      <c r="BP106">
        <f>SQRT('Mean Deaths'!BP106*(1-LOOKUP(BP$1,'Inputs &amp; Outputs'!$A$9:$A$79,'Inputs &amp; Outputs'!$C$9:$C$79)))</f>
        <v>2.6708613226391966</v>
      </c>
      <c r="BQ106">
        <f>SQRT('Mean Deaths'!BQ106*(1-LOOKUP(BQ$1,'Inputs &amp; Outputs'!$A$9:$A$79,'Inputs &amp; Outputs'!$C$9:$C$79)))</f>
        <v>2.2999521783967598</v>
      </c>
      <c r="BR106">
        <f>SQRT('Mean Deaths'!BR106*(1-LOOKUP(BR$1,'Inputs &amp; Outputs'!$A$9:$A$79,'Inputs &amp; Outputs'!$C$9:$C$79)))</f>
        <v>1.5578870386231474</v>
      </c>
      <c r="BS106">
        <f>SQRT('Mean Deaths'!BS106*(1-LOOKUP(BS$1,'Inputs &amp; Outputs'!$A$9:$A$79,'Inputs &amp; Outputs'!$C$9:$C$79)))</f>
        <v>0</v>
      </c>
    </row>
    <row r="107" spans="1:71" x14ac:dyDescent="0.25">
      <c r="A107" s="1">
        <v>106</v>
      </c>
      <c r="B107">
        <f>SQRT('Mean Deaths'!B107*(1-LOOKUP(B$1,'Inputs &amp; Outputs'!$A$9:$A$79,'Inputs &amp; Outputs'!$C$9:$C$79)))</f>
        <v>2.7863888296503059</v>
      </c>
      <c r="C107">
        <f>SQRT('Mean Deaths'!C107*(1-LOOKUP(C$1,'Inputs &amp; Outputs'!$A$9:$A$79,'Inputs &amp; Outputs'!$C$9:$C$79)))</f>
        <v>2.9063595527759465</v>
      </c>
      <c r="D107">
        <f>SQRT('Mean Deaths'!D107*(1-LOOKUP(D$1,'Inputs &amp; Outputs'!$A$9:$A$79,'Inputs &amp; Outputs'!$C$9:$C$79)))</f>
        <v>3.0311244305727536</v>
      </c>
      <c r="E107">
        <f>SQRT('Mean Deaths'!E107*(1-LOOKUP(E$1,'Inputs &amp; Outputs'!$A$9:$A$79,'Inputs &amp; Outputs'!$C$9:$C$79)))</f>
        <v>3.1619449777309536</v>
      </c>
      <c r="F107">
        <f>SQRT('Mean Deaths'!F107*(1-LOOKUP(F$1,'Inputs &amp; Outputs'!$A$9:$A$79,'Inputs &amp; Outputs'!$C$9:$C$79)))</f>
        <v>3.297283535171339</v>
      </c>
      <c r="G107">
        <f>SQRT('Mean Deaths'!G107*(1-LOOKUP(G$1,'Inputs &amp; Outputs'!$A$9:$A$79,'Inputs &amp; Outputs'!$C$9:$C$79)))</f>
        <v>3.4365850626993071</v>
      </c>
      <c r="H107">
        <f>SQRT('Mean Deaths'!H107*(1-LOOKUP(H$1,'Inputs &amp; Outputs'!$A$9:$A$79,'Inputs &amp; Outputs'!$C$9:$C$79)))</f>
        <v>3.5825856348441971</v>
      </c>
      <c r="I107">
        <f>SQRT('Mean Deaths'!I107*(1-LOOKUP(I$1,'Inputs &amp; Outputs'!$A$9:$A$79,'Inputs &amp; Outputs'!$C$9:$C$79)))</f>
        <v>3.7314270532738547</v>
      </c>
      <c r="J107">
        <f>SQRT('Mean Deaths'!J107*(1-LOOKUP(J$1,'Inputs &amp; Outputs'!$A$9:$A$79,'Inputs &amp; Outputs'!$C$9:$C$79)))</f>
        <v>3.8842543247012031</v>
      </c>
      <c r="K107">
        <f>SQRT('Mean Deaths'!K107*(1-LOOKUP(K$1,'Inputs &amp; Outputs'!$A$9:$A$79,'Inputs &amp; Outputs'!$C$9:$C$79)))</f>
        <v>4.0409649606183171</v>
      </c>
      <c r="L107">
        <f>SQRT('Mean Deaths'!L107*(1-LOOKUP(L$1,'Inputs &amp; Outputs'!$A$9:$A$79,'Inputs &amp; Outputs'!$C$9:$C$79)))</f>
        <v>4.2026777153695711</v>
      </c>
      <c r="M107">
        <f>SQRT('Mean Deaths'!M107*(1-LOOKUP(M$1,'Inputs &amp; Outputs'!$A$9:$A$79,'Inputs &amp; Outputs'!$C$9:$C$79)))</f>
        <v>4.3684718104160867</v>
      </c>
      <c r="N107">
        <f>SQRT('Mean Deaths'!N107*(1-LOOKUP(N$1,'Inputs &amp; Outputs'!$A$9:$A$79,'Inputs &amp; Outputs'!$C$9:$C$79)))</f>
        <v>4.5376800487319509</v>
      </c>
      <c r="O107">
        <f>SQRT('Mean Deaths'!O107*(1-LOOKUP(O$1,'Inputs &amp; Outputs'!$A$9:$A$79,'Inputs &amp; Outputs'!$C$9:$C$79)))</f>
        <v>4.7085076810666875</v>
      </c>
      <c r="P107">
        <f>SQRT('Mean Deaths'!P107*(1-LOOKUP(P$1,'Inputs &amp; Outputs'!$A$9:$A$79,'Inputs &amp; Outputs'!$C$9:$C$79)))</f>
        <v>4.8857637205223092</v>
      </c>
      <c r="Q107">
        <f>SQRT('Mean Deaths'!Q107*(1-LOOKUP(Q$1,'Inputs &amp; Outputs'!$A$9:$A$79,'Inputs &amp; Outputs'!$C$9:$C$79)))</f>
        <v>5.0662235608319737</v>
      </c>
      <c r="R107">
        <f>SQRT('Mean Deaths'!R107*(1-LOOKUP(R$1,'Inputs &amp; Outputs'!$A$9:$A$79,'Inputs &amp; Outputs'!$C$9:$C$79)))</f>
        <v>5.255705886979408</v>
      </c>
      <c r="S107">
        <f>SQRT('Mean Deaths'!S107*(1-LOOKUP(S$1,'Inputs &amp; Outputs'!$A$9:$A$79,'Inputs &amp; Outputs'!$C$9:$C$79)))</f>
        <v>5.4624092854270812</v>
      </c>
      <c r="T107">
        <f>SQRT('Mean Deaths'!T107*(1-LOOKUP(T$1,'Inputs &amp; Outputs'!$A$9:$A$79,'Inputs &amp; Outputs'!$C$9:$C$79)))</f>
        <v>5.687512493970277</v>
      </c>
      <c r="U107">
        <f>SQRT('Mean Deaths'!U107*(1-LOOKUP(U$1,'Inputs &amp; Outputs'!$A$9:$A$79,'Inputs &amp; Outputs'!$C$9:$C$79)))</f>
        <v>5.9288605715108531</v>
      </c>
      <c r="V107">
        <f>SQRT('Mean Deaths'!V107*(1-LOOKUP(V$1,'Inputs &amp; Outputs'!$A$9:$A$79,'Inputs &amp; Outputs'!$C$9:$C$79)))</f>
        <v>6.1882664320509022</v>
      </c>
      <c r="W107">
        <f>SQRT('Mean Deaths'!W107*(1-LOOKUP(W$1,'Inputs &amp; Outputs'!$A$9:$A$79,'Inputs &amp; Outputs'!$C$9:$C$79)))</f>
        <v>6.4491848781742949</v>
      </c>
      <c r="X107">
        <f>SQRT('Mean Deaths'!X107*(1-LOOKUP(X$1,'Inputs &amp; Outputs'!$A$9:$A$79,'Inputs &amp; Outputs'!$C$9:$C$79)))</f>
        <v>6.715207524553727</v>
      </c>
      <c r="Y107">
        <f>SQRT('Mean Deaths'!Y107*(1-LOOKUP(Y$1,'Inputs &amp; Outputs'!$A$9:$A$79,'Inputs &amp; Outputs'!$C$9:$C$79)))</f>
        <v>6.9886977304227429</v>
      </c>
      <c r="Z107">
        <f>SQRT('Mean Deaths'!Z107*(1-LOOKUP(Z$1,'Inputs &amp; Outputs'!$A$9:$A$79,'Inputs &amp; Outputs'!$C$9:$C$79)))</f>
        <v>7.2793190094920286</v>
      </c>
      <c r="AA107">
        <f>SQRT('Mean Deaths'!AA107*(1-LOOKUP(AA$1,'Inputs &amp; Outputs'!$A$9:$A$79,'Inputs &amp; Outputs'!$C$9:$C$79)))</f>
        <v>7.58995820027324</v>
      </c>
      <c r="AB107">
        <f>SQRT('Mean Deaths'!AB107*(1-LOOKUP(AB$1,'Inputs &amp; Outputs'!$A$9:$A$79,'Inputs &amp; Outputs'!$C$9:$C$79)))</f>
        <v>7.9286790951428978</v>
      </c>
      <c r="AC107">
        <f>SQRT('Mean Deaths'!AC107*(1-LOOKUP(AC$1,'Inputs &amp; Outputs'!$A$9:$A$79,'Inputs &amp; Outputs'!$C$9:$C$79)))</f>
        <v>8.2966695214691413</v>
      </c>
      <c r="AD107">
        <f>SQRT('Mean Deaths'!AD107*(1-LOOKUP(AD$1,'Inputs &amp; Outputs'!$A$9:$A$79,'Inputs &amp; Outputs'!$C$9:$C$79)))</f>
        <v>8.692604621260708</v>
      </c>
      <c r="AE107">
        <f>SQRT('Mean Deaths'!AE107*(1-LOOKUP(AE$1,'Inputs &amp; Outputs'!$A$9:$A$79,'Inputs &amp; Outputs'!$C$9:$C$79)))</f>
        <v>9.1276969684022706</v>
      </c>
      <c r="AF107">
        <f>SQRT('Mean Deaths'!AF107*(1-LOOKUP(AF$1,'Inputs &amp; Outputs'!$A$9:$A$79,'Inputs &amp; Outputs'!$C$9:$C$79)))</f>
        <v>9.5843964037296061</v>
      </c>
      <c r="AG107">
        <f>SQRT('Mean Deaths'!AG107*(1-LOOKUP(AG$1,'Inputs &amp; Outputs'!$A$9:$A$79,'Inputs &amp; Outputs'!$C$9:$C$79)))</f>
        <v>10.068450839578052</v>
      </c>
      <c r="AH107">
        <f>SQRT('Mean Deaths'!AH107*(1-LOOKUP(AH$1,'Inputs &amp; Outputs'!$A$9:$A$79,'Inputs &amp; Outputs'!$C$9:$C$79)))</f>
        <v>10.585323660987651</v>
      </c>
      <c r="AI107">
        <f>SQRT('Mean Deaths'!AI107*(1-LOOKUP(AI$1,'Inputs &amp; Outputs'!$A$9:$A$79,'Inputs &amp; Outputs'!$C$9:$C$79)))</f>
        <v>11.111784004702574</v>
      </c>
      <c r="AJ107">
        <f>SQRT('Mean Deaths'!AJ107*(1-LOOKUP(AJ$1,'Inputs &amp; Outputs'!$A$9:$A$79,'Inputs &amp; Outputs'!$C$9:$C$79)))</f>
        <v>11.66099931822586</v>
      </c>
      <c r="AK107">
        <f>SQRT('Mean Deaths'!AK107*(1-LOOKUP(AK$1,'Inputs &amp; Outputs'!$A$9:$A$79,'Inputs &amp; Outputs'!$C$9:$C$79)))</f>
        <v>12.209541142041335</v>
      </c>
      <c r="AL107">
        <f>SQRT('Mean Deaths'!AL107*(1-LOOKUP(AL$1,'Inputs &amp; Outputs'!$A$9:$A$79,'Inputs &amp; Outputs'!$C$9:$C$79)))</f>
        <v>12.781947023429881</v>
      </c>
      <c r="AM107">
        <f>SQRT('Mean Deaths'!AM107*(1-LOOKUP(AM$1,'Inputs &amp; Outputs'!$A$9:$A$79,'Inputs &amp; Outputs'!$C$9:$C$79)))</f>
        <v>13.390202649827671</v>
      </c>
      <c r="AN107">
        <f>SQRT('Mean Deaths'!AN107*(1-LOOKUP(AN$1,'Inputs &amp; Outputs'!$A$9:$A$79,'Inputs &amp; Outputs'!$C$9:$C$79)))</f>
        <v>14.053375342249135</v>
      </c>
      <c r="AO107">
        <f>SQRT('Mean Deaths'!AO107*(1-LOOKUP(AO$1,'Inputs &amp; Outputs'!$A$9:$A$79,'Inputs &amp; Outputs'!$C$9:$C$79)))</f>
        <v>14.719261143778516</v>
      </c>
      <c r="AP107">
        <f>SQRT('Mean Deaths'!AP107*(1-LOOKUP(AP$1,'Inputs &amp; Outputs'!$A$9:$A$79,'Inputs &amp; Outputs'!$C$9:$C$79)))</f>
        <v>15.438170897149702</v>
      </c>
      <c r="AQ107">
        <f>SQRT('Mean Deaths'!AQ107*(1-LOOKUP(AQ$1,'Inputs &amp; Outputs'!$A$9:$A$79,'Inputs &amp; Outputs'!$C$9:$C$79)))</f>
        <v>16.200484107998129</v>
      </c>
      <c r="AR107">
        <f>SQRT('Mean Deaths'!AR107*(1-LOOKUP(AR$1,'Inputs &amp; Outputs'!$A$9:$A$79,'Inputs &amp; Outputs'!$C$9:$C$79)))</f>
        <v>16.986008250334979</v>
      </c>
      <c r="AS107">
        <f>SQRT('Mean Deaths'!AS107*(1-LOOKUP(AS$1,'Inputs &amp; Outputs'!$A$9:$A$79,'Inputs &amp; Outputs'!$C$9:$C$79)))</f>
        <v>17.75791504750465</v>
      </c>
      <c r="AT107">
        <f>SQRT('Mean Deaths'!AT107*(1-LOOKUP(AT$1,'Inputs &amp; Outputs'!$A$9:$A$79,'Inputs &amp; Outputs'!$C$9:$C$79)))</f>
        <v>18.486935613414357</v>
      </c>
      <c r="AU107">
        <f>SQRT('Mean Deaths'!AU107*(1-LOOKUP(AU$1,'Inputs &amp; Outputs'!$A$9:$A$79,'Inputs &amp; Outputs'!$C$9:$C$79)))</f>
        <v>19.185880086342145</v>
      </c>
      <c r="AV107">
        <f>SQRT('Mean Deaths'!AV107*(1-LOOKUP(AV$1,'Inputs &amp; Outputs'!$A$9:$A$79,'Inputs &amp; Outputs'!$C$9:$C$79)))</f>
        <v>19.743640353615159</v>
      </c>
      <c r="AW107">
        <f>SQRT('Mean Deaths'!AW107*(1-LOOKUP(AW$1,'Inputs &amp; Outputs'!$A$9:$A$79,'Inputs &amp; Outputs'!$C$9:$C$79)))</f>
        <v>20.225272240228957</v>
      </c>
      <c r="AX107">
        <f>SQRT('Mean Deaths'!AX107*(1-LOOKUP(AX$1,'Inputs &amp; Outputs'!$A$9:$A$79,'Inputs &amp; Outputs'!$C$9:$C$79)))</f>
        <v>20.460327490371409</v>
      </c>
      <c r="AY107">
        <f>SQRT('Mean Deaths'!AY107*(1-LOOKUP(AY$1,'Inputs &amp; Outputs'!$A$9:$A$79,'Inputs &amp; Outputs'!$C$9:$C$79)))</f>
        <v>20.537229494566688</v>
      </c>
      <c r="AZ107">
        <f>SQRT('Mean Deaths'!AZ107*(1-LOOKUP(AZ$1,'Inputs &amp; Outputs'!$A$9:$A$79,'Inputs &amp; Outputs'!$C$9:$C$79)))</f>
        <v>20.479058291263783</v>
      </c>
      <c r="BA107">
        <f>SQRT('Mean Deaths'!BA107*(1-LOOKUP(BA$1,'Inputs &amp; Outputs'!$A$9:$A$79,'Inputs &amp; Outputs'!$C$9:$C$79)))</f>
        <v>20.182156775918276</v>
      </c>
      <c r="BB107">
        <f>SQRT('Mean Deaths'!BB107*(1-LOOKUP(BB$1,'Inputs &amp; Outputs'!$A$9:$A$79,'Inputs &amp; Outputs'!$C$9:$C$79)))</f>
        <v>19.625963718785481</v>
      </c>
      <c r="BC107">
        <f>SQRT('Mean Deaths'!BC107*(1-LOOKUP(BC$1,'Inputs &amp; Outputs'!$A$9:$A$79,'Inputs &amp; Outputs'!$C$9:$C$79)))</f>
        <v>18.733483922976767</v>
      </c>
      <c r="BD107">
        <f>SQRT('Mean Deaths'!BD107*(1-LOOKUP(BD$1,'Inputs &amp; Outputs'!$A$9:$A$79,'Inputs &amp; Outputs'!$C$9:$C$79)))</f>
        <v>17.684438180557731</v>
      </c>
      <c r="BE107">
        <f>SQRT('Mean Deaths'!BE107*(1-LOOKUP(BE$1,'Inputs &amp; Outputs'!$A$9:$A$79,'Inputs &amp; Outputs'!$C$9:$C$79)))</f>
        <v>16.239155632836702</v>
      </c>
      <c r="BF107">
        <f>SQRT('Mean Deaths'!BF107*(1-LOOKUP(BF$1,'Inputs &amp; Outputs'!$A$9:$A$79,'Inputs &amp; Outputs'!$C$9:$C$79)))</f>
        <v>14.883117587123069</v>
      </c>
      <c r="BG107">
        <f>SQRT('Mean Deaths'!BG107*(1-LOOKUP(BG$1,'Inputs &amp; Outputs'!$A$9:$A$79,'Inputs &amp; Outputs'!$C$9:$C$79)))</f>
        <v>13.188628901720376</v>
      </c>
      <c r="BH107">
        <f>SQRT('Mean Deaths'!BH107*(1-LOOKUP(BH$1,'Inputs &amp; Outputs'!$A$9:$A$79,'Inputs &amp; Outputs'!$C$9:$C$79)))</f>
        <v>11.83526061039832</v>
      </c>
      <c r="BI107">
        <f>SQRT('Mean Deaths'!BI107*(1-LOOKUP(BI$1,'Inputs &amp; Outputs'!$A$9:$A$79,'Inputs &amp; Outputs'!$C$9:$C$79)))</f>
        <v>10.29481214210031</v>
      </c>
      <c r="BJ107">
        <f>SQRT('Mean Deaths'!BJ107*(1-LOOKUP(BJ$1,'Inputs &amp; Outputs'!$A$9:$A$79,'Inputs &amp; Outputs'!$C$9:$C$79)))</f>
        <v>8.8418880646313323</v>
      </c>
      <c r="BK107">
        <f>SQRT('Mean Deaths'!BK107*(1-LOOKUP(BK$1,'Inputs &amp; Outputs'!$A$9:$A$79,'Inputs &amp; Outputs'!$C$9:$C$79)))</f>
        <v>7.4269798767004875</v>
      </c>
      <c r="BL107">
        <f>SQRT('Mean Deaths'!BL107*(1-LOOKUP(BL$1,'Inputs &amp; Outputs'!$A$9:$A$79,'Inputs &amp; Outputs'!$C$9:$C$79)))</f>
        <v>6.0391187717411219</v>
      </c>
      <c r="BM107">
        <f>SQRT('Mean Deaths'!BM107*(1-LOOKUP(BM$1,'Inputs &amp; Outputs'!$A$9:$A$79,'Inputs &amp; Outputs'!$C$9:$C$79)))</f>
        <v>4.9744446171282277</v>
      </c>
      <c r="BN107">
        <f>SQRT('Mean Deaths'!BN107*(1-LOOKUP(BN$1,'Inputs &amp; Outputs'!$A$9:$A$79,'Inputs &amp; Outputs'!$C$9:$C$79)))</f>
        <v>4.1632920218650291</v>
      </c>
      <c r="BO107">
        <f>SQRT('Mean Deaths'!BO107*(1-LOOKUP(BO$1,'Inputs &amp; Outputs'!$A$9:$A$79,'Inputs &amp; Outputs'!$C$9:$C$79)))</f>
        <v>3.5927059407527357</v>
      </c>
      <c r="BP107">
        <f>SQRT('Mean Deaths'!BP107*(1-LOOKUP(BP$1,'Inputs &amp; Outputs'!$A$9:$A$79,'Inputs &amp; Outputs'!$C$9:$C$79)))</f>
        <v>2.8012229874194237</v>
      </c>
      <c r="BQ107">
        <f>SQRT('Mean Deaths'!BQ107*(1-LOOKUP(BQ$1,'Inputs &amp; Outputs'!$A$9:$A$79,'Inputs &amp; Outputs'!$C$9:$C$79)))</f>
        <v>2.192918359155215</v>
      </c>
      <c r="BR107">
        <f>SQRT('Mean Deaths'!BR107*(1-LOOKUP(BR$1,'Inputs &amp; Outputs'!$A$9:$A$79,'Inputs &amp; Outputs'!$C$9:$C$79)))</f>
        <v>1.7065797461976397</v>
      </c>
      <c r="BS107">
        <f>SQRT('Mean Deaths'!BS107*(1-LOOKUP(BS$1,'Inputs &amp; Outputs'!$A$9:$A$79,'Inputs &amp; Outputs'!$C$9:$C$79)))</f>
        <v>0</v>
      </c>
    </row>
    <row r="108" spans="1:71" x14ac:dyDescent="0.25">
      <c r="A108" s="1">
        <v>107</v>
      </c>
      <c r="B108">
        <f>SQRT('Mean Deaths'!B108*(1-LOOKUP(B$1,'Inputs &amp; Outputs'!$A$9:$A$79,'Inputs &amp; Outputs'!$C$9:$C$79)))</f>
        <v>2.7863888296503059</v>
      </c>
      <c r="C108">
        <f>SQRT('Mean Deaths'!C108*(1-LOOKUP(C$1,'Inputs &amp; Outputs'!$A$9:$A$79,'Inputs &amp; Outputs'!$C$9:$C$79)))</f>
        <v>2.9065049689095663</v>
      </c>
      <c r="D108">
        <f>SQRT('Mean Deaths'!D108*(1-LOOKUP(D$1,'Inputs &amp; Outputs'!$A$9:$A$79,'Inputs &amp; Outputs'!$C$9:$C$79)))</f>
        <v>3.0308208475752902</v>
      </c>
      <c r="E108">
        <f>SQRT('Mean Deaths'!E108*(1-LOOKUP(E$1,'Inputs &amp; Outputs'!$A$9:$A$79,'Inputs &amp; Outputs'!$C$9:$C$79)))</f>
        <v>3.1614696045075301</v>
      </c>
      <c r="F108">
        <f>SQRT('Mean Deaths'!F108*(1-LOOKUP(F$1,'Inputs &amp; Outputs'!$A$9:$A$79,'Inputs &amp; Outputs'!$C$9:$C$79)))</f>
        <v>3.2966218286555105</v>
      </c>
      <c r="G108">
        <f>SQRT('Mean Deaths'!G108*(1-LOOKUP(G$1,'Inputs &amp; Outputs'!$A$9:$A$79,'Inputs &amp; Outputs'!$C$9:$C$79)))</f>
        <v>3.4360671016730744</v>
      </c>
      <c r="H108">
        <f>SQRT('Mean Deaths'!H108*(1-LOOKUP(H$1,'Inputs &amp; Outputs'!$A$9:$A$79,'Inputs &amp; Outputs'!$C$9:$C$79)))</f>
        <v>3.5822254492870766</v>
      </c>
      <c r="I108">
        <f>SQRT('Mean Deaths'!I108*(1-LOOKUP(I$1,'Inputs &amp; Outputs'!$A$9:$A$79,'Inputs &amp; Outputs'!$C$9:$C$79)))</f>
        <v>3.7321784481774181</v>
      </c>
      <c r="J108">
        <f>SQRT('Mean Deaths'!J108*(1-LOOKUP(J$1,'Inputs &amp; Outputs'!$A$9:$A$79,'Inputs &amp; Outputs'!$C$9:$C$79)))</f>
        <v>3.8856252265147755</v>
      </c>
      <c r="K108">
        <f>SQRT('Mean Deaths'!K108*(1-LOOKUP(K$1,'Inputs &amp; Outputs'!$A$9:$A$79,'Inputs &amp; Outputs'!$C$9:$C$79)))</f>
        <v>4.0442307172564966</v>
      </c>
      <c r="L108">
        <f>SQRT('Mean Deaths'!L108*(1-LOOKUP(L$1,'Inputs &amp; Outputs'!$A$9:$A$79,'Inputs &amp; Outputs'!$C$9:$C$79)))</f>
        <v>4.2075696215501885</v>
      </c>
      <c r="M108">
        <f>SQRT('Mean Deaths'!M108*(1-LOOKUP(M$1,'Inputs &amp; Outputs'!$A$9:$A$79,'Inputs &amp; Outputs'!$C$9:$C$79)))</f>
        <v>4.3729018610529096</v>
      </c>
      <c r="N108">
        <f>SQRT('Mean Deaths'!N108*(1-LOOKUP(N$1,'Inputs &amp; Outputs'!$A$9:$A$79,'Inputs &amp; Outputs'!$C$9:$C$79)))</f>
        <v>4.5420610513492656</v>
      </c>
      <c r="O108">
        <f>SQRT('Mean Deaths'!O108*(1-LOOKUP(O$1,'Inputs &amp; Outputs'!$A$9:$A$79,'Inputs &amp; Outputs'!$C$9:$C$79)))</f>
        <v>4.7152252130196288</v>
      </c>
      <c r="P108">
        <f>SQRT('Mean Deaths'!P108*(1-LOOKUP(P$1,'Inputs &amp; Outputs'!$A$9:$A$79,'Inputs &amp; Outputs'!$C$9:$C$79)))</f>
        <v>4.8915036058152914</v>
      </c>
      <c r="Q108">
        <f>SQRT('Mean Deaths'!Q108*(1-LOOKUP(Q$1,'Inputs &amp; Outputs'!$A$9:$A$79,'Inputs &amp; Outputs'!$C$9:$C$79)))</f>
        <v>5.0734862237712841</v>
      </c>
      <c r="R108">
        <f>SQRT('Mean Deaths'!R108*(1-LOOKUP(R$1,'Inputs &amp; Outputs'!$A$9:$A$79,'Inputs &amp; Outputs'!$C$9:$C$79)))</f>
        <v>5.2678453495736752</v>
      </c>
      <c r="S108">
        <f>SQRT('Mean Deaths'!S108*(1-LOOKUP(S$1,'Inputs &amp; Outputs'!$A$9:$A$79,'Inputs &amp; Outputs'!$C$9:$C$79)))</f>
        <v>5.4736546072327217</v>
      </c>
      <c r="T108">
        <f>SQRT('Mean Deaths'!T108*(1-LOOKUP(T$1,'Inputs &amp; Outputs'!$A$9:$A$79,'Inputs &amp; Outputs'!$C$9:$C$79)))</f>
        <v>5.6972018694829485</v>
      </c>
      <c r="U108">
        <f>SQRT('Mean Deaths'!U108*(1-LOOKUP(U$1,'Inputs &amp; Outputs'!$A$9:$A$79,'Inputs &amp; Outputs'!$C$9:$C$79)))</f>
        <v>5.9448479864353141</v>
      </c>
      <c r="V108">
        <f>SQRT('Mean Deaths'!V108*(1-LOOKUP(V$1,'Inputs &amp; Outputs'!$A$9:$A$79,'Inputs &amp; Outputs'!$C$9:$C$79)))</f>
        <v>6.2050158825517929</v>
      </c>
      <c r="W108">
        <f>SQRT('Mean Deaths'!W108*(1-LOOKUP(W$1,'Inputs &amp; Outputs'!$A$9:$A$79,'Inputs &amp; Outputs'!$C$9:$C$79)))</f>
        <v>6.4727972246156451</v>
      </c>
      <c r="X108">
        <f>SQRT('Mean Deaths'!X108*(1-LOOKUP(X$1,'Inputs &amp; Outputs'!$A$9:$A$79,'Inputs &amp; Outputs'!$C$9:$C$79)))</f>
        <v>6.7480069791613282</v>
      </c>
      <c r="Y108">
        <f>SQRT('Mean Deaths'!Y108*(1-LOOKUP(Y$1,'Inputs &amp; Outputs'!$A$9:$A$79,'Inputs &amp; Outputs'!$C$9:$C$79)))</f>
        <v>7.0215338145017867</v>
      </c>
      <c r="Z108">
        <f>SQRT('Mean Deaths'!Z108*(1-LOOKUP(Z$1,'Inputs &amp; Outputs'!$A$9:$A$79,'Inputs &amp; Outputs'!$C$9:$C$79)))</f>
        <v>7.3129205014456433</v>
      </c>
      <c r="AA108">
        <f>SQRT('Mean Deaths'!AA108*(1-LOOKUP(AA$1,'Inputs &amp; Outputs'!$A$9:$A$79,'Inputs &amp; Outputs'!$C$9:$C$79)))</f>
        <v>7.6280358300318047</v>
      </c>
      <c r="AB108">
        <f>SQRT('Mean Deaths'!AB108*(1-LOOKUP(AB$1,'Inputs &amp; Outputs'!$A$9:$A$79,'Inputs &amp; Outputs'!$C$9:$C$79)))</f>
        <v>7.9631730682862845</v>
      </c>
      <c r="AC108">
        <f>SQRT('Mean Deaths'!AC108*(1-LOOKUP(AC$1,'Inputs &amp; Outputs'!$A$9:$A$79,'Inputs &amp; Outputs'!$C$9:$C$79)))</f>
        <v>8.3276265140765044</v>
      </c>
      <c r="AD108">
        <f>SQRT('Mean Deaths'!AD108*(1-LOOKUP(AD$1,'Inputs &amp; Outputs'!$A$9:$A$79,'Inputs &amp; Outputs'!$C$9:$C$79)))</f>
        <v>8.7304934556004916</v>
      </c>
      <c r="AE108">
        <f>SQRT('Mean Deaths'!AE108*(1-LOOKUP(AE$1,'Inputs &amp; Outputs'!$A$9:$A$79,'Inputs &amp; Outputs'!$C$9:$C$79)))</f>
        <v>9.1647547592282042</v>
      </c>
      <c r="AF108">
        <f>SQRT('Mean Deaths'!AF108*(1-LOOKUP(AF$1,'Inputs &amp; Outputs'!$A$9:$A$79,'Inputs &amp; Outputs'!$C$9:$C$79)))</f>
        <v>9.6220979894745415</v>
      </c>
      <c r="AG108">
        <f>SQRT('Mean Deaths'!AG108*(1-LOOKUP(AG$1,'Inputs &amp; Outputs'!$A$9:$A$79,'Inputs &amp; Outputs'!$C$9:$C$79)))</f>
        <v>10.116924879645989</v>
      </c>
      <c r="AH108">
        <f>SQRT('Mean Deaths'!AH108*(1-LOOKUP(AH$1,'Inputs &amp; Outputs'!$A$9:$A$79,'Inputs &amp; Outputs'!$C$9:$C$79)))</f>
        <v>10.628465654767719</v>
      </c>
      <c r="AI108">
        <f>SQRT('Mean Deaths'!AI108*(1-LOOKUP(AI$1,'Inputs &amp; Outputs'!$A$9:$A$79,'Inputs &amp; Outputs'!$C$9:$C$79)))</f>
        <v>11.174271146352767</v>
      </c>
      <c r="AJ108">
        <f>SQRT('Mean Deaths'!AJ108*(1-LOOKUP(AJ$1,'Inputs &amp; Outputs'!$A$9:$A$79,'Inputs &amp; Outputs'!$C$9:$C$79)))</f>
        <v>11.730277225771605</v>
      </c>
      <c r="AK108">
        <f>SQRT('Mean Deaths'!AK108*(1-LOOKUP(AK$1,'Inputs &amp; Outputs'!$A$9:$A$79,'Inputs &amp; Outputs'!$C$9:$C$79)))</f>
        <v>12.300804331945127</v>
      </c>
      <c r="AL108">
        <f>SQRT('Mean Deaths'!AL108*(1-LOOKUP(AL$1,'Inputs &amp; Outputs'!$A$9:$A$79,'Inputs &amp; Outputs'!$C$9:$C$79)))</f>
        <v>12.881635433244181</v>
      </c>
      <c r="AM108">
        <f>SQRT('Mean Deaths'!AM108*(1-LOOKUP(AM$1,'Inputs &amp; Outputs'!$A$9:$A$79,'Inputs &amp; Outputs'!$C$9:$C$79)))</f>
        <v>13.503341529637765</v>
      </c>
      <c r="AN108">
        <f>SQRT('Mean Deaths'!AN108*(1-LOOKUP(AN$1,'Inputs &amp; Outputs'!$A$9:$A$79,'Inputs &amp; Outputs'!$C$9:$C$79)))</f>
        <v>14.143740282953729</v>
      </c>
      <c r="AO108">
        <f>SQRT('Mean Deaths'!AO108*(1-LOOKUP(AO$1,'Inputs &amp; Outputs'!$A$9:$A$79,'Inputs &amp; Outputs'!$C$9:$C$79)))</f>
        <v>14.851035295993206</v>
      </c>
      <c r="AP108">
        <f>SQRT('Mean Deaths'!AP108*(1-LOOKUP(AP$1,'Inputs &amp; Outputs'!$A$9:$A$79,'Inputs &amp; Outputs'!$C$9:$C$79)))</f>
        <v>15.589032720217121</v>
      </c>
      <c r="AQ108">
        <f>SQRT('Mean Deaths'!AQ108*(1-LOOKUP(AQ$1,'Inputs &amp; Outputs'!$A$9:$A$79,'Inputs &amp; Outputs'!$C$9:$C$79)))</f>
        <v>16.369833703419225</v>
      </c>
      <c r="AR108">
        <f>SQRT('Mean Deaths'!AR108*(1-LOOKUP(AR$1,'Inputs &amp; Outputs'!$A$9:$A$79,'Inputs &amp; Outputs'!$C$9:$C$79)))</f>
        <v>17.137562916882668</v>
      </c>
      <c r="AS108">
        <f>SQRT('Mean Deaths'!AS108*(1-LOOKUP(AS$1,'Inputs &amp; Outputs'!$A$9:$A$79,'Inputs &amp; Outputs'!$C$9:$C$79)))</f>
        <v>17.900894661605601</v>
      </c>
      <c r="AT108">
        <f>SQRT('Mean Deaths'!AT108*(1-LOOKUP(AT$1,'Inputs &amp; Outputs'!$A$9:$A$79,'Inputs &amp; Outputs'!$C$9:$C$79)))</f>
        <v>18.658270533530164</v>
      </c>
      <c r="AU108">
        <f>SQRT('Mean Deaths'!AU108*(1-LOOKUP(AU$1,'Inputs &amp; Outputs'!$A$9:$A$79,'Inputs &amp; Outputs'!$C$9:$C$79)))</f>
        <v>19.348304834904145</v>
      </c>
      <c r="AV108">
        <f>SQRT('Mean Deaths'!AV108*(1-LOOKUP(AV$1,'Inputs &amp; Outputs'!$A$9:$A$79,'Inputs &amp; Outputs'!$C$9:$C$79)))</f>
        <v>19.917533956011798</v>
      </c>
      <c r="AW108">
        <f>SQRT('Mean Deaths'!AW108*(1-LOOKUP(AW$1,'Inputs &amp; Outputs'!$A$9:$A$79,'Inputs &amp; Outputs'!$C$9:$C$79)))</f>
        <v>20.384042622710538</v>
      </c>
      <c r="AX108">
        <f>SQRT('Mean Deaths'!AX108*(1-LOOKUP(AX$1,'Inputs &amp; Outputs'!$A$9:$A$79,'Inputs &amp; Outputs'!$C$9:$C$79)))</f>
        <v>20.68680033807993</v>
      </c>
      <c r="AY108">
        <f>SQRT('Mean Deaths'!AY108*(1-LOOKUP(AY$1,'Inputs &amp; Outputs'!$A$9:$A$79,'Inputs &amp; Outputs'!$C$9:$C$79)))</f>
        <v>20.811411035700463</v>
      </c>
      <c r="AZ108">
        <f>SQRT('Mean Deaths'!AZ108*(1-LOOKUP(AZ$1,'Inputs &amp; Outputs'!$A$9:$A$79,'Inputs &amp; Outputs'!$C$9:$C$79)))</f>
        <v>20.660953147362584</v>
      </c>
      <c r="BA108">
        <f>SQRT('Mean Deaths'!BA108*(1-LOOKUP(BA$1,'Inputs &amp; Outputs'!$A$9:$A$79,'Inputs &amp; Outputs'!$C$9:$C$79)))</f>
        <v>20.279891762911159</v>
      </c>
      <c r="BB108">
        <f>SQRT('Mean Deaths'!BB108*(1-LOOKUP(BB$1,'Inputs &amp; Outputs'!$A$9:$A$79,'Inputs &amp; Outputs'!$C$9:$C$79)))</f>
        <v>19.777624281766506</v>
      </c>
      <c r="BC108">
        <f>SQRT('Mean Deaths'!BC108*(1-LOOKUP(BC$1,'Inputs &amp; Outputs'!$A$9:$A$79,'Inputs &amp; Outputs'!$C$9:$C$79)))</f>
        <v>18.859477668641752</v>
      </c>
      <c r="BD108">
        <f>SQRT('Mean Deaths'!BD108*(1-LOOKUP(BD$1,'Inputs &amp; Outputs'!$A$9:$A$79,'Inputs &amp; Outputs'!$C$9:$C$79)))</f>
        <v>17.693472376896967</v>
      </c>
      <c r="BE108">
        <f>SQRT('Mean Deaths'!BE108*(1-LOOKUP(BE$1,'Inputs &amp; Outputs'!$A$9:$A$79,'Inputs &amp; Outputs'!$C$9:$C$79)))</f>
        <v>16.354514339681874</v>
      </c>
      <c r="BF108">
        <f>SQRT('Mean Deaths'!BF108*(1-LOOKUP(BF$1,'Inputs &amp; Outputs'!$A$9:$A$79,'Inputs &amp; Outputs'!$C$9:$C$79)))</f>
        <v>14.913509935677517</v>
      </c>
      <c r="BG108">
        <f>SQRT('Mean Deaths'!BG108*(1-LOOKUP(BG$1,'Inputs &amp; Outputs'!$A$9:$A$79,'Inputs &amp; Outputs'!$C$9:$C$79)))</f>
        <v>13.403324977684605</v>
      </c>
      <c r="BH108">
        <f>SQRT('Mean Deaths'!BH108*(1-LOOKUP(BH$1,'Inputs &amp; Outputs'!$A$9:$A$79,'Inputs &amp; Outputs'!$C$9:$C$79)))</f>
        <v>11.877096232581472</v>
      </c>
      <c r="BI108">
        <f>SQRT('Mean Deaths'!BI108*(1-LOOKUP(BI$1,'Inputs &amp; Outputs'!$A$9:$A$79,'Inputs &amp; Outputs'!$C$9:$C$79)))</f>
        <v>10.492427333322638</v>
      </c>
      <c r="BJ108">
        <f>SQRT('Mean Deaths'!BJ108*(1-LOOKUP(BJ$1,'Inputs &amp; Outputs'!$A$9:$A$79,'Inputs &amp; Outputs'!$C$9:$C$79)))</f>
        <v>9.0076139064185021</v>
      </c>
      <c r="BK108">
        <f>SQRT('Mean Deaths'!BK108*(1-LOOKUP(BK$1,'Inputs &amp; Outputs'!$A$9:$A$79,'Inputs &amp; Outputs'!$C$9:$C$79)))</f>
        <v>7.499723825106428</v>
      </c>
      <c r="BL108">
        <f>SQRT('Mean Deaths'!BL108*(1-LOOKUP(BL$1,'Inputs &amp; Outputs'!$A$9:$A$79,'Inputs &amp; Outputs'!$C$9:$C$79)))</f>
        <v>6.2383634205474916</v>
      </c>
      <c r="BM108">
        <f>SQRT('Mean Deaths'!BM108*(1-LOOKUP(BM$1,'Inputs &amp; Outputs'!$A$9:$A$79,'Inputs &amp; Outputs'!$C$9:$C$79)))</f>
        <v>5.1976236724599447</v>
      </c>
      <c r="BN108">
        <f>SQRT('Mean Deaths'!BN108*(1-LOOKUP(BN$1,'Inputs &amp; Outputs'!$A$9:$A$79,'Inputs &amp; Outputs'!$C$9:$C$79)))</f>
        <v>4.0507497785176758</v>
      </c>
      <c r="BO108">
        <f>SQRT('Mean Deaths'!BO108*(1-LOOKUP(BO$1,'Inputs &amp; Outputs'!$A$9:$A$79,'Inputs &amp; Outputs'!$C$9:$C$79)))</f>
        <v>3.1019318761803909</v>
      </c>
      <c r="BP108">
        <f>SQRT('Mean Deaths'!BP108*(1-LOOKUP(BP$1,'Inputs &amp; Outputs'!$A$9:$A$79,'Inputs &amp; Outputs'!$C$9:$C$79)))</f>
        <v>2.3888909903584969</v>
      </c>
      <c r="BQ108">
        <f>SQRT('Mean Deaths'!BQ108*(1-LOOKUP(BQ$1,'Inputs &amp; Outputs'!$A$9:$A$79,'Inputs &amp; Outputs'!$C$9:$C$79)))</f>
        <v>1.8991230074537038</v>
      </c>
      <c r="BR108">
        <f>SQRT('Mean Deaths'!BR108*(1-LOOKUP(BR$1,'Inputs &amp; Outputs'!$A$9:$A$79,'Inputs &amp; Outputs'!$C$9:$C$79)))</f>
        <v>1.5578870386231474</v>
      </c>
      <c r="BS108">
        <f>SQRT('Mean Deaths'!BS108*(1-LOOKUP(BS$1,'Inputs &amp; Outputs'!$A$9:$A$79,'Inputs &amp; Outputs'!$C$9:$C$79)))</f>
        <v>0</v>
      </c>
    </row>
    <row r="109" spans="1:71" x14ac:dyDescent="0.25">
      <c r="A109" s="1">
        <v>108</v>
      </c>
      <c r="B109">
        <f>SQRT('Mean Deaths'!B109*(1-LOOKUP(B$1,'Inputs &amp; Outputs'!$A$9:$A$79,'Inputs &amp; Outputs'!$C$9:$C$79)))</f>
        <v>2.7863888296503059</v>
      </c>
      <c r="C109">
        <f>SQRT('Mean Deaths'!C109*(1-LOOKUP(C$1,'Inputs &amp; Outputs'!$A$9:$A$79,'Inputs &amp; Outputs'!$C$9:$C$79)))</f>
        <v>2.9065049689095663</v>
      </c>
      <c r="D109">
        <f>SQRT('Mean Deaths'!D109*(1-LOOKUP(D$1,'Inputs &amp; Outputs'!$A$9:$A$79,'Inputs &amp; Outputs'!$C$9:$C$79)))</f>
        <v>3.0315797480673341</v>
      </c>
      <c r="E109">
        <f>SQRT('Mean Deaths'!E109*(1-LOOKUP(E$1,'Inputs &amp; Outputs'!$A$9:$A$79,'Inputs &amp; Outputs'!$C$9:$C$79)))</f>
        <v>3.1621034195909847</v>
      </c>
      <c r="F109">
        <f>SQRT('Mean Deaths'!F109*(1-LOOKUP(F$1,'Inputs &amp; Outputs'!$A$9:$A$79,'Inputs &amp; Outputs'!$C$9:$C$79)))</f>
        <v>3.2969526985141901</v>
      </c>
      <c r="G109">
        <f>SQRT('Mean Deaths'!G109*(1-LOOKUP(G$1,'Inputs &amp; Outputs'!$A$9:$A$79,'Inputs &amp; Outputs'!$C$9:$C$79)))</f>
        <v>3.4376207506215692</v>
      </c>
      <c r="H109">
        <f>SQRT('Mean Deaths'!H109*(1-LOOKUP(H$1,'Inputs &amp; Outputs'!$A$9:$A$79,'Inputs &amp; Outputs'!$C$9:$C$79)))</f>
        <v>3.5825856348441971</v>
      </c>
      <c r="I109">
        <f>SQRT('Mean Deaths'!I109*(1-LOOKUP(I$1,'Inputs &amp; Outputs'!$A$9:$A$79,'Inputs &amp; Outputs'!$C$9:$C$79)))</f>
        <v>3.7299238093601859</v>
      </c>
      <c r="J109">
        <f>SQRT('Mean Deaths'!J109*(1-LOOKUP(J$1,'Inputs &amp; Outputs'!$A$9:$A$79,'Inputs &amp; Outputs'!$C$9:$C$79)))</f>
        <v>3.8842543247012031</v>
      </c>
      <c r="K109">
        <f>SQRT('Mean Deaths'!K109*(1-LOOKUP(K$1,'Inputs &amp; Outputs'!$A$9:$A$79,'Inputs &amp; Outputs'!$C$9:$C$79)))</f>
        <v>4.0419857930106584</v>
      </c>
      <c r="L109">
        <f>SQRT('Mean Deaths'!L109*(1-LOOKUP(L$1,'Inputs &amp; Outputs'!$A$9:$A$79,'Inputs &amp; Outputs'!$C$9:$C$79)))</f>
        <v>4.2065066476248436</v>
      </c>
      <c r="M109">
        <f>SQRT('Mean Deaths'!M109*(1-LOOKUP(M$1,'Inputs &amp; Outputs'!$A$9:$A$79,'Inputs &amp; Outputs'!$C$9:$C$79)))</f>
        <v>4.3722376396074356</v>
      </c>
      <c r="N109">
        <f>SQRT('Mean Deaths'!N109*(1-LOOKUP(N$1,'Inputs &amp; Outputs'!$A$9:$A$79,'Inputs &amp; Outputs'!$C$9:$C$79)))</f>
        <v>4.5416000921912971</v>
      </c>
      <c r="O109">
        <f>SQRT('Mean Deaths'!O109*(1-LOOKUP(O$1,'Inputs &amp; Outputs'!$A$9:$A$79,'Inputs &amp; Outputs'!$C$9:$C$79)))</f>
        <v>4.7152252130196288</v>
      </c>
      <c r="P109">
        <f>SQRT('Mean Deaths'!P109*(1-LOOKUP(P$1,'Inputs &amp; Outputs'!$A$9:$A$79,'Inputs &amp; Outputs'!$C$9:$C$79)))</f>
        <v>4.893498509489504</v>
      </c>
      <c r="Q109">
        <f>SQRT('Mean Deaths'!Q109*(1-LOOKUP(Q$1,'Inputs &amp; Outputs'!$A$9:$A$79,'Inputs &amp; Outputs'!$C$9:$C$79)))</f>
        <v>5.074263749697093</v>
      </c>
      <c r="R109">
        <f>SQRT('Mean Deaths'!R109*(1-LOOKUP(R$1,'Inputs &amp; Outputs'!$A$9:$A$79,'Inputs &amp; Outputs'!$C$9:$C$79)))</f>
        <v>5.2667674192678184</v>
      </c>
      <c r="S109">
        <f>SQRT('Mean Deaths'!S109*(1-LOOKUP(S$1,'Inputs &amp; Outputs'!$A$9:$A$79,'Inputs &amp; Outputs'!$C$9:$C$79)))</f>
        <v>5.4744970751761297</v>
      </c>
      <c r="T109">
        <f>SQRT('Mean Deaths'!T109*(1-LOOKUP(T$1,'Inputs &amp; Outputs'!$A$9:$A$79,'Inputs &amp; Outputs'!$C$9:$C$79)))</f>
        <v>5.6992550738169276</v>
      </c>
      <c r="U109">
        <f>SQRT('Mean Deaths'!U109*(1-LOOKUP(U$1,'Inputs &amp; Outputs'!$A$9:$A$79,'Inputs &amp; Outputs'!$C$9:$C$79)))</f>
        <v>5.9436197120448409</v>
      </c>
      <c r="V109">
        <f>SQRT('Mean Deaths'!V109*(1-LOOKUP(V$1,'Inputs &amp; Outputs'!$A$9:$A$79,'Inputs &amp; Outputs'!$C$9:$C$79)))</f>
        <v>6.203407323643999</v>
      </c>
      <c r="W109">
        <f>SQRT('Mean Deaths'!W109*(1-LOOKUP(W$1,'Inputs &amp; Outputs'!$A$9:$A$79,'Inputs &amp; Outputs'!$C$9:$C$79)))</f>
        <v>6.4684185919345083</v>
      </c>
      <c r="X109">
        <f>SQRT('Mean Deaths'!X109*(1-LOOKUP(X$1,'Inputs &amp; Outputs'!$A$9:$A$79,'Inputs &amp; Outputs'!$C$9:$C$79)))</f>
        <v>6.7346243520754747</v>
      </c>
      <c r="Y109">
        <f>SQRT('Mean Deaths'!Y109*(1-LOOKUP(Y$1,'Inputs &amp; Outputs'!$A$9:$A$79,'Inputs &amp; Outputs'!$C$9:$C$79)))</f>
        <v>7.0071639089160751</v>
      </c>
      <c r="Z109">
        <f>SQRT('Mean Deaths'!Z109*(1-LOOKUP(Z$1,'Inputs &amp; Outputs'!$A$9:$A$79,'Inputs &amp; Outputs'!$C$9:$C$79)))</f>
        <v>7.299807295544178</v>
      </c>
      <c r="AA109">
        <f>SQRT('Mean Deaths'!AA109*(1-LOOKUP(AA$1,'Inputs &amp; Outputs'!$A$9:$A$79,'Inputs &amp; Outputs'!$C$9:$C$79)))</f>
        <v>7.6102359767253605</v>
      </c>
      <c r="AB109">
        <f>SQRT('Mean Deaths'!AB109*(1-LOOKUP(AB$1,'Inputs &amp; Outputs'!$A$9:$A$79,'Inputs &amp; Outputs'!$C$9:$C$79)))</f>
        <v>7.9512661489958942</v>
      </c>
      <c r="AC109">
        <f>SQRT('Mean Deaths'!AC109*(1-LOOKUP(AC$1,'Inputs &amp; Outputs'!$A$9:$A$79,'Inputs &amp; Outputs'!$C$9:$C$79)))</f>
        <v>8.3164235244830458</v>
      </c>
      <c r="AD109">
        <f>SQRT('Mean Deaths'!AD109*(1-LOOKUP(AD$1,'Inputs &amp; Outputs'!$A$9:$A$79,'Inputs &amp; Outputs'!$C$9:$C$79)))</f>
        <v>8.7134638682764383</v>
      </c>
      <c r="AE109">
        <f>SQRT('Mean Deaths'!AE109*(1-LOOKUP(AE$1,'Inputs &amp; Outputs'!$A$9:$A$79,'Inputs &amp; Outputs'!$C$9:$C$79)))</f>
        <v>9.1412354611971356</v>
      </c>
      <c r="AF109">
        <f>SQRT('Mean Deaths'!AF109*(1-LOOKUP(AF$1,'Inputs &amp; Outputs'!$A$9:$A$79,'Inputs &amp; Outputs'!$C$9:$C$79)))</f>
        <v>9.5992823179196591</v>
      </c>
      <c r="AG109">
        <f>SQRT('Mean Deaths'!AG109*(1-LOOKUP(AG$1,'Inputs &amp; Outputs'!$A$9:$A$79,'Inputs &amp; Outputs'!$C$9:$C$79)))</f>
        <v>10.087642835945372</v>
      </c>
      <c r="AH109">
        <f>SQRT('Mean Deaths'!AH109*(1-LOOKUP(AH$1,'Inputs &amp; Outputs'!$A$9:$A$79,'Inputs &amp; Outputs'!$C$9:$C$79)))</f>
        <v>10.603320823873764</v>
      </c>
      <c r="AI109">
        <f>SQRT('Mean Deaths'!AI109*(1-LOOKUP(AI$1,'Inputs &amp; Outputs'!$A$9:$A$79,'Inputs &amp; Outputs'!$C$9:$C$79)))</f>
        <v>11.143708980001406</v>
      </c>
      <c r="AJ109">
        <f>SQRT('Mean Deaths'!AJ109*(1-LOOKUP(AJ$1,'Inputs &amp; Outputs'!$A$9:$A$79,'Inputs &amp; Outputs'!$C$9:$C$79)))</f>
        <v>11.692972482571571</v>
      </c>
      <c r="AK109">
        <f>SQRT('Mean Deaths'!AK109*(1-LOOKUP(AK$1,'Inputs &amp; Outputs'!$A$9:$A$79,'Inputs &amp; Outputs'!$C$9:$C$79)))</f>
        <v>12.249461871739509</v>
      </c>
      <c r="AL109">
        <f>SQRT('Mean Deaths'!AL109*(1-LOOKUP(AL$1,'Inputs &amp; Outputs'!$A$9:$A$79,'Inputs &amp; Outputs'!$C$9:$C$79)))</f>
        <v>12.819130947872246</v>
      </c>
      <c r="AM109">
        <f>SQRT('Mean Deaths'!AM109*(1-LOOKUP(AM$1,'Inputs &amp; Outputs'!$A$9:$A$79,'Inputs &amp; Outputs'!$C$9:$C$79)))</f>
        <v>13.421679816720559</v>
      </c>
      <c r="AN109">
        <f>SQRT('Mean Deaths'!AN109*(1-LOOKUP(AN$1,'Inputs &amp; Outputs'!$A$9:$A$79,'Inputs &amp; Outputs'!$C$9:$C$79)))</f>
        <v>14.080013469411739</v>
      </c>
      <c r="AO109">
        <f>SQRT('Mean Deaths'!AO109*(1-LOOKUP(AO$1,'Inputs &amp; Outputs'!$A$9:$A$79,'Inputs &amp; Outputs'!$C$9:$C$79)))</f>
        <v>14.754707364023185</v>
      </c>
      <c r="AP109">
        <f>SQRT('Mean Deaths'!AP109*(1-LOOKUP(AP$1,'Inputs &amp; Outputs'!$A$9:$A$79,'Inputs &amp; Outputs'!$C$9:$C$79)))</f>
        <v>15.477577859497268</v>
      </c>
      <c r="AQ109">
        <f>SQRT('Mean Deaths'!AQ109*(1-LOOKUP(AQ$1,'Inputs &amp; Outputs'!$A$9:$A$79,'Inputs &amp; Outputs'!$C$9:$C$79)))</f>
        <v>16.23764510462647</v>
      </c>
      <c r="AR109">
        <f>SQRT('Mean Deaths'!AR109*(1-LOOKUP(AR$1,'Inputs &amp; Outputs'!$A$9:$A$79,'Inputs &amp; Outputs'!$C$9:$C$79)))</f>
        <v>17.054619064970755</v>
      </c>
      <c r="AS109">
        <f>SQRT('Mean Deaths'!AS109*(1-LOOKUP(AS$1,'Inputs &amp; Outputs'!$A$9:$A$79,'Inputs &amp; Outputs'!$C$9:$C$79)))</f>
        <v>17.848913248727047</v>
      </c>
      <c r="AT109">
        <f>SQRT('Mean Deaths'!AT109*(1-LOOKUP(AT$1,'Inputs &amp; Outputs'!$A$9:$A$79,'Inputs &amp; Outputs'!$C$9:$C$79)))</f>
        <v>18.547156196387196</v>
      </c>
      <c r="AU109">
        <f>SQRT('Mean Deaths'!AU109*(1-LOOKUP(AU$1,'Inputs &amp; Outputs'!$A$9:$A$79,'Inputs &amp; Outputs'!$C$9:$C$79)))</f>
        <v>19.197181569259719</v>
      </c>
      <c r="AV109">
        <f>SQRT('Mean Deaths'!AV109*(1-LOOKUP(AV$1,'Inputs &amp; Outputs'!$A$9:$A$79,'Inputs &amp; Outputs'!$C$9:$C$79)))</f>
        <v>19.784589378906958</v>
      </c>
      <c r="AW109">
        <f>SQRT('Mean Deaths'!AW109*(1-LOOKUP(AW$1,'Inputs &amp; Outputs'!$A$9:$A$79,'Inputs &amp; Outputs'!$C$9:$C$79)))</f>
        <v>20.231174844247874</v>
      </c>
      <c r="AX109">
        <f>SQRT('Mean Deaths'!AX109*(1-LOOKUP(AX$1,'Inputs &amp; Outputs'!$A$9:$A$79,'Inputs &amp; Outputs'!$C$9:$C$79)))</f>
        <v>20.521546816085767</v>
      </c>
      <c r="AY109">
        <f>SQRT('Mean Deaths'!AY109*(1-LOOKUP(AY$1,'Inputs &amp; Outputs'!$A$9:$A$79,'Inputs &amp; Outputs'!$C$9:$C$79)))</f>
        <v>20.59576803465945</v>
      </c>
      <c r="AZ109">
        <f>SQRT('Mean Deaths'!AZ109*(1-LOOKUP(AZ$1,'Inputs &amp; Outputs'!$A$9:$A$79,'Inputs &amp; Outputs'!$C$9:$C$79)))</f>
        <v>20.560702701241997</v>
      </c>
      <c r="BA109">
        <f>SQRT('Mean Deaths'!BA109*(1-LOOKUP(BA$1,'Inputs &amp; Outputs'!$A$9:$A$79,'Inputs &amp; Outputs'!$C$9:$C$79)))</f>
        <v>20.21580647333289</v>
      </c>
      <c r="BB109">
        <f>SQRT('Mean Deaths'!BB109*(1-LOOKUP(BB$1,'Inputs &amp; Outputs'!$A$9:$A$79,'Inputs &amp; Outputs'!$C$9:$C$79)))</f>
        <v>19.639799436907701</v>
      </c>
      <c r="BC109">
        <f>SQRT('Mean Deaths'!BC109*(1-LOOKUP(BC$1,'Inputs &amp; Outputs'!$A$9:$A$79,'Inputs &amp; Outputs'!$C$9:$C$79)))</f>
        <v>18.757172215587907</v>
      </c>
      <c r="BD109">
        <f>SQRT('Mean Deaths'!BD109*(1-LOOKUP(BD$1,'Inputs &amp; Outputs'!$A$9:$A$79,'Inputs &amp; Outputs'!$C$9:$C$79)))</f>
        <v>17.648255148931181</v>
      </c>
      <c r="BE109">
        <f>SQRT('Mean Deaths'!BE109*(1-LOOKUP(BE$1,'Inputs &amp; Outputs'!$A$9:$A$79,'Inputs &amp; Outputs'!$C$9:$C$79)))</f>
        <v>16.375401339687404</v>
      </c>
      <c r="BF109">
        <f>SQRT('Mean Deaths'!BF109*(1-LOOKUP(BF$1,'Inputs &amp; Outputs'!$A$9:$A$79,'Inputs &amp; Outputs'!$C$9:$C$79)))</f>
        <v>14.785442257368834</v>
      </c>
      <c r="BG109">
        <f>SQRT('Mean Deaths'!BG109*(1-LOOKUP(BG$1,'Inputs &amp; Outputs'!$A$9:$A$79,'Inputs &amp; Outputs'!$C$9:$C$79)))</f>
        <v>13.346410389466376</v>
      </c>
      <c r="BH109">
        <f>SQRT('Mean Deaths'!BH109*(1-LOOKUP(BH$1,'Inputs &amp; Outputs'!$A$9:$A$79,'Inputs &amp; Outputs'!$C$9:$C$79)))</f>
        <v>11.759581436111024</v>
      </c>
      <c r="BI109">
        <f>SQRT('Mean Deaths'!BI109*(1-LOOKUP(BI$1,'Inputs &amp; Outputs'!$A$9:$A$79,'Inputs &amp; Outputs'!$C$9:$C$79)))</f>
        <v>10.093328625246281</v>
      </c>
      <c r="BJ109">
        <f>SQRT('Mean Deaths'!BJ109*(1-LOOKUP(BJ$1,'Inputs &amp; Outputs'!$A$9:$A$79,'Inputs &amp; Outputs'!$C$9:$C$79)))</f>
        <v>8.5131681306686868</v>
      </c>
      <c r="BK109">
        <f>SQRT('Mean Deaths'!BK109*(1-LOOKUP(BK$1,'Inputs &amp; Outputs'!$A$9:$A$79,'Inputs &amp; Outputs'!$C$9:$C$79)))</f>
        <v>7.2643795253423402</v>
      </c>
      <c r="BL109">
        <f>SQRT('Mean Deaths'!BL109*(1-LOOKUP(BL$1,'Inputs &amp; Outputs'!$A$9:$A$79,'Inputs &amp; Outputs'!$C$9:$C$79)))</f>
        <v>5.9276177582366083</v>
      </c>
      <c r="BM109">
        <f>SQRT('Mean Deaths'!BM109*(1-LOOKUP(BM$1,'Inputs &amp; Outputs'!$A$9:$A$79,'Inputs &amp; Outputs'!$C$9:$C$79)))</f>
        <v>4.9972110729926147</v>
      </c>
      <c r="BN109">
        <f>SQRT('Mean Deaths'!BN109*(1-LOOKUP(BN$1,'Inputs &amp; Outputs'!$A$9:$A$79,'Inputs &amp; Outputs'!$C$9:$C$79)))</f>
        <v>4.1074063730951922</v>
      </c>
      <c r="BO109">
        <f>SQRT('Mean Deaths'!BO109*(1-LOOKUP(BO$1,'Inputs &amp; Outputs'!$A$9:$A$79,'Inputs &amp; Outputs'!$C$9:$C$79)))</f>
        <v>3.1019318761803909</v>
      </c>
      <c r="BP109">
        <f>SQRT('Mean Deaths'!BP109*(1-LOOKUP(BP$1,'Inputs &amp; Outputs'!$A$9:$A$79,'Inputs &amp; Outputs'!$C$9:$C$79)))</f>
        <v>2.3385929153354161</v>
      </c>
      <c r="BQ109">
        <f>SQRT('Mean Deaths'!BQ109*(1-LOOKUP(BQ$1,'Inputs &amp; Outputs'!$A$9:$A$79,'Inputs &amp; Outputs'!$C$9:$C$79)))</f>
        <v>2.0217708303445274</v>
      </c>
      <c r="BR109">
        <f>SQRT('Mean Deaths'!BR109*(1-LOOKUP(BR$1,'Inputs &amp; Outputs'!$A$9:$A$79,'Inputs &amp; Outputs'!$C$9:$C$79)))</f>
        <v>1.4779414137911557</v>
      </c>
      <c r="BS109">
        <f>SQRT('Mean Deaths'!BS109*(1-LOOKUP(BS$1,'Inputs &amp; Outputs'!$A$9:$A$79,'Inputs &amp; Outputs'!$C$9:$C$79)))</f>
        <v>0</v>
      </c>
    </row>
    <row r="110" spans="1:71" x14ac:dyDescent="0.25">
      <c r="A110" s="1">
        <v>109</v>
      </c>
      <c r="B110">
        <f>SQRT('Mean Deaths'!B110*(1-LOOKUP(B$1,'Inputs &amp; Outputs'!$A$9:$A$79,'Inputs &amp; Outputs'!$C$9:$C$79)))</f>
        <v>2.7863888296503059</v>
      </c>
      <c r="C110">
        <f>SQRT('Mean Deaths'!C110*(1-LOOKUP(C$1,'Inputs &amp; Outputs'!$A$9:$A$79,'Inputs &amp; Outputs'!$C$9:$C$79)))</f>
        <v>2.9062141293662447</v>
      </c>
      <c r="D110">
        <f>SQRT('Mean Deaths'!D110*(1-LOOKUP(D$1,'Inputs &amp; Outputs'!$A$9:$A$79,'Inputs &amp; Outputs'!$C$9:$C$79)))</f>
        <v>3.0308208475752902</v>
      </c>
      <c r="E110">
        <f>SQRT('Mean Deaths'!E110*(1-LOOKUP(E$1,'Inputs &amp; Outputs'!$A$9:$A$79,'Inputs &amp; Outputs'!$C$9:$C$79)))</f>
        <v>3.1614696045075301</v>
      </c>
      <c r="F110">
        <f>SQRT('Mean Deaths'!F110*(1-LOOKUP(F$1,'Inputs &amp; Outputs'!$A$9:$A$79,'Inputs &amp; Outputs'!$C$9:$C$79)))</f>
        <v>3.2966218286555105</v>
      </c>
      <c r="G110">
        <f>SQRT('Mean Deaths'!G110*(1-LOOKUP(G$1,'Inputs &amp; Outputs'!$A$9:$A$79,'Inputs &amp; Outputs'!$C$9:$C$79)))</f>
        <v>3.4372755559879105</v>
      </c>
      <c r="H110">
        <f>SQRT('Mean Deaths'!H110*(1-LOOKUP(H$1,'Inputs &amp; Outputs'!$A$9:$A$79,'Inputs &amp; Outputs'!$C$9:$C$79)))</f>
        <v>3.5825856348441971</v>
      </c>
      <c r="I110">
        <f>SQRT('Mean Deaths'!I110*(1-LOOKUP(I$1,'Inputs &amp; Outputs'!$A$9:$A$79,'Inputs &amp; Outputs'!$C$9:$C$79)))</f>
        <v>3.7310512990759053</v>
      </c>
      <c r="J110">
        <f>SQRT('Mean Deaths'!J110*(1-LOOKUP(J$1,'Inputs &amp; Outputs'!$A$9:$A$79,'Inputs &amp; Outputs'!$C$9:$C$79)))</f>
        <v>3.8830788807872549</v>
      </c>
      <c r="K110">
        <f>SQRT('Mean Deaths'!K110*(1-LOOKUP(K$1,'Inputs &amp; Outputs'!$A$9:$A$79,'Inputs &amp; Outputs'!$C$9:$C$79)))</f>
        <v>4.0397396212378585</v>
      </c>
      <c r="L110">
        <f>SQRT('Mean Deaths'!L110*(1-LOOKUP(L$1,'Inputs &amp; Outputs'!$A$9:$A$79,'Inputs &amp; Outputs'!$C$9:$C$79)))</f>
        <v>4.2014006291768942</v>
      </c>
      <c r="M110">
        <f>SQRT('Mean Deaths'!M110*(1-LOOKUP(M$1,'Inputs &amp; Outputs'!$A$9:$A$79,'Inputs &amp; Outputs'!$C$9:$C$79)))</f>
        <v>4.3669202309636939</v>
      </c>
      <c r="N110">
        <f>SQRT('Mean Deaths'!N110*(1-LOOKUP(N$1,'Inputs &amp; Outputs'!$A$9:$A$79,'Inputs &amp; Outputs'!$C$9:$C$79)))</f>
        <v>4.5379107332621693</v>
      </c>
      <c r="O110">
        <f>SQRT('Mean Deaths'!O110*(1-LOOKUP(O$1,'Inputs &amp; Outputs'!$A$9:$A$79,'Inputs &amp; Outputs'!$C$9:$C$79)))</f>
        <v>4.7101879622125482</v>
      </c>
      <c r="P110">
        <f>SQRT('Mean Deaths'!P110*(1-LOOKUP(P$1,'Inputs &amp; Outputs'!$A$9:$A$79,'Inputs &amp; Outputs'!$C$9:$C$79)))</f>
        <v>4.8862631086485715</v>
      </c>
      <c r="Q110">
        <f>SQRT('Mean Deaths'!Q110*(1-LOOKUP(Q$1,'Inputs &amp; Outputs'!$A$9:$A$79,'Inputs &amp; Outputs'!$C$9:$C$79)))</f>
        <v>5.0659639874458247</v>
      </c>
      <c r="R110">
        <f>SQRT('Mean Deaths'!R110*(1-LOOKUP(R$1,'Inputs &amp; Outputs'!$A$9:$A$79,'Inputs &amp; Outputs'!$C$9:$C$79)))</f>
        <v>5.2554358026560459</v>
      </c>
      <c r="S110">
        <f>SQRT('Mean Deaths'!S110*(1-LOOKUP(S$1,'Inputs &amp; Outputs'!$A$9:$A$79,'Inputs &amp; Outputs'!$C$9:$C$79)))</f>
        <v>5.4624092854270812</v>
      </c>
      <c r="T110">
        <f>SQRT('Mean Deaths'!T110*(1-LOOKUP(T$1,'Inputs &amp; Outputs'!$A$9:$A$79,'Inputs &amp; Outputs'!$C$9:$C$79)))</f>
        <v>5.6883940282930476</v>
      </c>
      <c r="U110">
        <f>SQRT('Mean Deaths'!U110*(1-LOOKUP(U$1,'Inputs &amp; Outputs'!$A$9:$A$79,'Inputs &amp; Outputs'!$C$9:$C$79)))</f>
        <v>5.9359372388703706</v>
      </c>
      <c r="V110">
        <f>SQRT('Mean Deaths'!V110*(1-LOOKUP(V$1,'Inputs &amp; Outputs'!$A$9:$A$79,'Inputs &amp; Outputs'!$C$9:$C$79)))</f>
        <v>6.1976130547326038</v>
      </c>
      <c r="W110">
        <f>SQRT('Mean Deaths'!W110*(1-LOOKUP(W$1,'Inputs &amp; Outputs'!$A$9:$A$79,'Inputs &amp; Outputs'!$C$9:$C$79)))</f>
        <v>6.4630254332338817</v>
      </c>
      <c r="X110">
        <f>SQRT('Mean Deaths'!X110*(1-LOOKUP(X$1,'Inputs &amp; Outputs'!$A$9:$A$79,'Inputs &amp; Outputs'!$C$9:$C$79)))</f>
        <v>6.7339192665527259</v>
      </c>
      <c r="Y110">
        <f>SQRT('Mean Deaths'!Y110*(1-LOOKUP(Y$1,'Inputs &amp; Outputs'!$A$9:$A$79,'Inputs &amp; Outputs'!$C$9:$C$79)))</f>
        <v>7.0101139833163915</v>
      </c>
      <c r="Z110">
        <f>SQRT('Mean Deaths'!Z110*(1-LOOKUP(Z$1,'Inputs &amp; Outputs'!$A$9:$A$79,'Inputs &amp; Outputs'!$C$9:$C$79)))</f>
        <v>7.2974907543226122</v>
      </c>
      <c r="AA110">
        <f>SQRT('Mean Deaths'!AA110*(1-LOOKUP(AA$1,'Inputs &amp; Outputs'!$A$9:$A$79,'Inputs &amp; Outputs'!$C$9:$C$79)))</f>
        <v>7.6114509254029876</v>
      </c>
      <c r="AB110">
        <f>SQRT('Mean Deaths'!AB110*(1-LOOKUP(AB$1,'Inputs &amp; Outputs'!$A$9:$A$79,'Inputs &amp; Outputs'!$C$9:$C$79)))</f>
        <v>7.9504149723998685</v>
      </c>
      <c r="AC110">
        <f>SQRT('Mean Deaths'!AC110*(1-LOOKUP(AC$1,'Inputs &amp; Outputs'!$A$9:$A$79,'Inputs &amp; Outputs'!$C$9:$C$79)))</f>
        <v>8.3186653293932906</v>
      </c>
      <c r="AD110">
        <f>SQRT('Mean Deaths'!AD110*(1-LOOKUP(AD$1,'Inputs &amp; Outputs'!$A$9:$A$79,'Inputs &amp; Outputs'!$C$9:$C$79)))</f>
        <v>8.7219828182025783</v>
      </c>
      <c r="AE110">
        <f>SQRT('Mean Deaths'!AE110*(1-LOOKUP(AE$1,'Inputs &amp; Outputs'!$A$9:$A$79,'Inputs &amp; Outputs'!$C$9:$C$79)))</f>
        <v>9.1537532490311335</v>
      </c>
      <c r="AF110">
        <f>SQRT('Mean Deaths'!AF110*(1-LOOKUP(AF$1,'Inputs &amp; Outputs'!$A$9:$A$79,'Inputs &amp; Outputs'!$C$9:$C$79)))</f>
        <v>9.6130843125645686</v>
      </c>
      <c r="AG110">
        <f>SQRT('Mean Deaths'!AG110*(1-LOOKUP(AG$1,'Inputs &amp; Outputs'!$A$9:$A$79,'Inputs &amp; Outputs'!$C$9:$C$79)))</f>
        <v>10.108486841357612</v>
      </c>
      <c r="AH110">
        <f>SQRT('Mean Deaths'!AH110*(1-LOOKUP(AH$1,'Inputs &amp; Outputs'!$A$9:$A$79,'Inputs &amp; Outputs'!$C$9:$C$79)))</f>
        <v>10.625475342789235</v>
      </c>
      <c r="AI110">
        <f>SQRT('Mean Deaths'!AI110*(1-LOOKUP(AI$1,'Inputs &amp; Outputs'!$A$9:$A$79,'Inputs &amp; Outputs'!$C$9:$C$79)))</f>
        <v>11.157090228987126</v>
      </c>
      <c r="AJ110">
        <f>SQRT('Mean Deaths'!AJ110*(1-LOOKUP(AJ$1,'Inputs &amp; Outputs'!$A$9:$A$79,'Inputs &amp; Outputs'!$C$9:$C$79)))</f>
        <v>11.717403560244565</v>
      </c>
      <c r="AK110">
        <f>SQRT('Mean Deaths'!AK110*(1-LOOKUP(AK$1,'Inputs &amp; Outputs'!$A$9:$A$79,'Inputs &amp; Outputs'!$C$9:$C$79)))</f>
        <v>12.282750480767733</v>
      </c>
      <c r="AL110">
        <f>SQRT('Mean Deaths'!AL110*(1-LOOKUP(AL$1,'Inputs &amp; Outputs'!$A$9:$A$79,'Inputs &amp; Outputs'!$C$9:$C$79)))</f>
        <v>12.856978613541363</v>
      </c>
      <c r="AM110">
        <f>SQRT('Mean Deaths'!AM110*(1-LOOKUP(AM$1,'Inputs &amp; Outputs'!$A$9:$A$79,'Inputs &amp; Outputs'!$C$9:$C$79)))</f>
        <v>13.46793312733279</v>
      </c>
      <c r="AN110">
        <f>SQRT('Mean Deaths'!AN110*(1-LOOKUP(AN$1,'Inputs &amp; Outputs'!$A$9:$A$79,'Inputs &amp; Outputs'!$C$9:$C$79)))</f>
        <v>14.123414362457119</v>
      </c>
      <c r="AO110">
        <f>SQRT('Mean Deaths'!AO110*(1-LOOKUP(AO$1,'Inputs &amp; Outputs'!$A$9:$A$79,'Inputs &amp; Outputs'!$C$9:$C$79)))</f>
        <v>14.843428157424686</v>
      </c>
      <c r="AP110">
        <f>SQRT('Mean Deaths'!AP110*(1-LOOKUP(AP$1,'Inputs &amp; Outputs'!$A$9:$A$79,'Inputs &amp; Outputs'!$C$9:$C$79)))</f>
        <v>15.572571223840976</v>
      </c>
      <c r="AQ110">
        <f>SQRT('Mean Deaths'!AQ110*(1-LOOKUP(AQ$1,'Inputs &amp; Outputs'!$A$9:$A$79,'Inputs &amp; Outputs'!$C$9:$C$79)))</f>
        <v>16.348621292778791</v>
      </c>
      <c r="AR110">
        <f>SQRT('Mean Deaths'!AR110*(1-LOOKUP(AR$1,'Inputs &amp; Outputs'!$A$9:$A$79,'Inputs &amp; Outputs'!$C$9:$C$79)))</f>
        <v>17.118082873170582</v>
      </c>
      <c r="AS110">
        <f>SQRT('Mean Deaths'!AS110*(1-LOOKUP(AS$1,'Inputs &amp; Outputs'!$A$9:$A$79,'Inputs &amp; Outputs'!$C$9:$C$79)))</f>
        <v>17.832888484237657</v>
      </c>
      <c r="AT110">
        <f>SQRT('Mean Deaths'!AT110*(1-LOOKUP(AT$1,'Inputs &amp; Outputs'!$A$9:$A$79,'Inputs &amp; Outputs'!$C$9:$C$79)))</f>
        <v>18.544223144072443</v>
      </c>
      <c r="AU110">
        <f>SQRT('Mean Deaths'!AU110*(1-LOOKUP(AU$1,'Inputs &amp; Outputs'!$A$9:$A$79,'Inputs &amp; Outputs'!$C$9:$C$79)))</f>
        <v>19.213315013210892</v>
      </c>
      <c r="AV110">
        <f>SQRT('Mean Deaths'!AV110*(1-LOOKUP(AV$1,'Inputs &amp; Outputs'!$A$9:$A$79,'Inputs &amp; Outputs'!$C$9:$C$79)))</f>
        <v>19.791702299999212</v>
      </c>
      <c r="AW110">
        <f>SQRT('Mean Deaths'!AW110*(1-LOOKUP(AW$1,'Inputs &amp; Outputs'!$A$9:$A$79,'Inputs &amp; Outputs'!$C$9:$C$79)))</f>
        <v>20.313631211545019</v>
      </c>
      <c r="AX110">
        <f>SQRT('Mean Deaths'!AX110*(1-LOOKUP(AX$1,'Inputs &amp; Outputs'!$A$9:$A$79,'Inputs &amp; Outputs'!$C$9:$C$79)))</f>
        <v>20.586936934481535</v>
      </c>
      <c r="AY110">
        <f>SQRT('Mean Deaths'!AY110*(1-LOOKUP(AY$1,'Inputs &amp; Outputs'!$A$9:$A$79,'Inputs &amp; Outputs'!$C$9:$C$79)))</f>
        <v>20.656569277033274</v>
      </c>
      <c r="AZ110">
        <f>SQRT('Mean Deaths'!AZ110*(1-LOOKUP(AZ$1,'Inputs &amp; Outputs'!$A$9:$A$79,'Inputs &amp; Outputs'!$C$9:$C$79)))</f>
        <v>20.552552855099822</v>
      </c>
      <c r="BA110">
        <f>SQRT('Mean Deaths'!BA110*(1-LOOKUP(BA$1,'Inputs &amp; Outputs'!$A$9:$A$79,'Inputs &amp; Outputs'!$C$9:$C$79)))</f>
        <v>20.200518105061761</v>
      </c>
      <c r="BB110">
        <f>SQRT('Mean Deaths'!BB110*(1-LOOKUP(BB$1,'Inputs &amp; Outputs'!$A$9:$A$79,'Inputs &amp; Outputs'!$C$9:$C$79)))</f>
        <v>19.469634409606389</v>
      </c>
      <c r="BC110">
        <f>SQRT('Mean Deaths'!BC110*(1-LOOKUP(BC$1,'Inputs &amp; Outputs'!$A$9:$A$79,'Inputs &amp; Outputs'!$C$9:$C$79)))</f>
        <v>18.646369384919172</v>
      </c>
      <c r="BD110">
        <f>SQRT('Mean Deaths'!BD110*(1-LOOKUP(BD$1,'Inputs &amp; Outputs'!$A$9:$A$79,'Inputs &amp; Outputs'!$C$9:$C$79)))</f>
        <v>17.584755695529012</v>
      </c>
      <c r="BE110">
        <f>SQRT('Mean Deaths'!BE110*(1-LOOKUP(BE$1,'Inputs &amp; Outputs'!$A$9:$A$79,'Inputs &amp; Outputs'!$C$9:$C$79)))</f>
        <v>16.202278346170452</v>
      </c>
      <c r="BF110">
        <f>SQRT('Mean Deaths'!BF110*(1-LOOKUP(BF$1,'Inputs &amp; Outputs'!$A$9:$A$79,'Inputs &amp; Outputs'!$C$9:$C$79)))</f>
        <v>14.773187433665763</v>
      </c>
      <c r="BG110">
        <f>SQRT('Mean Deaths'!BG110*(1-LOOKUP(BG$1,'Inputs &amp; Outputs'!$A$9:$A$79,'Inputs &amp; Outputs'!$C$9:$C$79)))</f>
        <v>13.217456540271959</v>
      </c>
      <c r="BH110">
        <f>SQRT('Mean Deaths'!BH110*(1-LOOKUP(BH$1,'Inputs &amp; Outputs'!$A$9:$A$79,'Inputs &amp; Outputs'!$C$9:$C$79)))</f>
        <v>11.708856908775553</v>
      </c>
      <c r="BI110">
        <f>SQRT('Mean Deaths'!BI110*(1-LOOKUP(BI$1,'Inputs &amp; Outputs'!$A$9:$A$79,'Inputs &amp; Outputs'!$C$9:$C$79)))</f>
        <v>10.103498228455924</v>
      </c>
      <c r="BJ110">
        <f>SQRT('Mean Deaths'!BJ110*(1-LOOKUP(BJ$1,'Inputs &amp; Outputs'!$A$9:$A$79,'Inputs &amp; Outputs'!$C$9:$C$79)))</f>
        <v>8.4133034652498413</v>
      </c>
      <c r="BK110">
        <f>SQRT('Mean Deaths'!BK110*(1-LOOKUP(BK$1,'Inputs &amp; Outputs'!$A$9:$A$79,'Inputs &amp; Outputs'!$C$9:$C$79)))</f>
        <v>7.2344231934986363</v>
      </c>
      <c r="BL110">
        <f>SQRT('Mean Deaths'!BL110*(1-LOOKUP(BL$1,'Inputs &amp; Outputs'!$A$9:$A$79,'Inputs &amp; Outputs'!$C$9:$C$79)))</f>
        <v>6.0206786713755944</v>
      </c>
      <c r="BM110">
        <f>SQRT('Mean Deaths'!BM110*(1-LOOKUP(BM$1,'Inputs &amp; Outputs'!$A$9:$A$79,'Inputs &amp; Outputs'!$C$9:$C$79)))</f>
        <v>4.9285962231195199</v>
      </c>
      <c r="BN110">
        <f>SQRT('Mean Deaths'!BN110*(1-LOOKUP(BN$1,'Inputs &amp; Outputs'!$A$9:$A$79,'Inputs &amp; Outputs'!$C$9:$C$79)))</f>
        <v>4.2184373652938127</v>
      </c>
      <c r="BO110">
        <f>SQRT('Mean Deaths'!BO110*(1-LOOKUP(BO$1,'Inputs &amp; Outputs'!$A$9:$A$79,'Inputs &amp; Outputs'!$C$9:$C$79)))</f>
        <v>3.559895153570678</v>
      </c>
      <c r="BP110">
        <f>SQRT('Mean Deaths'!BP110*(1-LOOKUP(BP$1,'Inputs &amp; Outputs'!$A$9:$A$79,'Inputs &amp; Outputs'!$C$9:$C$79)))</f>
        <v>3.0059552435194377</v>
      </c>
      <c r="BQ110">
        <f>SQRT('Mean Deaths'!BQ110*(1-LOOKUP(BQ$1,'Inputs &amp; Outputs'!$A$9:$A$79,'Inputs &amp; Outputs'!$C$9:$C$79)))</f>
        <v>2.5003116223575015</v>
      </c>
      <c r="BR110">
        <f>SQRT('Mean Deaths'!BR110*(1-LOOKUP(BR$1,'Inputs &amp; Outputs'!$A$9:$A$79,'Inputs &amp; Outputs'!$C$9:$C$79)))</f>
        <v>1.9080141607611303</v>
      </c>
      <c r="BS110">
        <f>SQRT('Mean Deaths'!BS110*(1-LOOKUP(BS$1,'Inputs &amp; Outputs'!$A$9:$A$79,'Inputs &amp; Outputs'!$C$9:$C$79)))</f>
        <v>0</v>
      </c>
    </row>
    <row r="111" spans="1:71" x14ac:dyDescent="0.25">
      <c r="A111" s="1">
        <v>110</v>
      </c>
      <c r="B111">
        <f>SQRT('Mean Deaths'!B111*(1-LOOKUP(B$1,'Inputs &amp; Outputs'!$A$9:$A$79,'Inputs &amp; Outputs'!$C$9:$C$79)))</f>
        <v>2.7863888296503059</v>
      </c>
      <c r="C111">
        <f>SQRT('Mean Deaths'!C111*(1-LOOKUP(C$1,'Inputs &amp; Outputs'!$A$9:$A$79,'Inputs &amp; Outputs'!$C$9:$C$79)))</f>
        <v>2.9063595527759465</v>
      </c>
      <c r="D111">
        <f>SQRT('Mean Deaths'!D111*(1-LOOKUP(D$1,'Inputs &amp; Outputs'!$A$9:$A$79,'Inputs &amp; Outputs'!$C$9:$C$79)))</f>
        <v>3.0311244305727536</v>
      </c>
      <c r="E111">
        <f>SQRT('Mean Deaths'!E111*(1-LOOKUP(E$1,'Inputs &amp; Outputs'!$A$9:$A$79,'Inputs &amp; Outputs'!$C$9:$C$79)))</f>
        <v>3.16162807019042</v>
      </c>
      <c r="F111">
        <f>SQRT('Mean Deaths'!F111*(1-LOOKUP(F$1,'Inputs &amp; Outputs'!$A$9:$A$79,'Inputs &amp; Outputs'!$C$9:$C$79)))</f>
        <v>3.2967872677356662</v>
      </c>
      <c r="G111">
        <f>SQRT('Mean Deaths'!G111*(1-LOOKUP(G$1,'Inputs &amp; Outputs'!$A$9:$A$79,'Inputs &amp; Outputs'!$C$9:$C$79)))</f>
        <v>3.4372755559879105</v>
      </c>
      <c r="H111">
        <f>SQRT('Mean Deaths'!H111*(1-LOOKUP(H$1,'Inputs &amp; Outputs'!$A$9:$A$79,'Inputs &amp; Outputs'!$C$9:$C$79)))</f>
        <v>3.5827657140438305</v>
      </c>
      <c r="I111">
        <f>SQRT('Mean Deaths'!I111*(1-LOOKUP(I$1,'Inputs &amp; Outputs'!$A$9:$A$79,'Inputs &amp; Outputs'!$C$9:$C$79)))</f>
        <v>3.7319906136344985</v>
      </c>
      <c r="J111">
        <f>SQRT('Mean Deaths'!J111*(1-LOOKUP(J$1,'Inputs &amp; Outputs'!$A$9:$A$79,'Inputs &amp; Outputs'!$C$9:$C$79)))</f>
        <v>3.8848419132870773</v>
      </c>
      <c r="K111">
        <f>SQRT('Mean Deaths'!K111*(1-LOOKUP(K$1,'Inputs &amp; Outputs'!$A$9:$A$79,'Inputs &amp; Outputs'!$C$9:$C$79)))</f>
        <v>4.043006367649574</v>
      </c>
      <c r="L111">
        <f>SQRT('Mean Deaths'!L111*(1-LOOKUP(L$1,'Inputs &amp; Outputs'!$A$9:$A$79,'Inputs &amp; Outputs'!$C$9:$C$79)))</f>
        <v>4.2056560750456047</v>
      </c>
      <c r="M111">
        <f>SQRT('Mean Deaths'!M111*(1-LOOKUP(M$1,'Inputs &amp; Outputs'!$A$9:$A$79,'Inputs &amp; Outputs'!$C$9:$C$79)))</f>
        <v>4.37024436955189</v>
      </c>
      <c r="N111">
        <f>SQRT('Mean Deaths'!N111*(1-LOOKUP(N$1,'Inputs &amp; Outputs'!$A$9:$A$79,'Inputs &amp; Outputs'!$C$9:$C$79)))</f>
        <v>4.539294594254927</v>
      </c>
      <c r="O111">
        <f>SQRT('Mean Deaths'!O111*(1-LOOKUP(O$1,'Inputs &amp; Outputs'!$A$9:$A$79,'Inputs &amp; Outputs'!$C$9:$C$79)))</f>
        <v>4.7111478537982645</v>
      </c>
      <c r="P111">
        <f>SQRT('Mean Deaths'!P111*(1-LOOKUP(P$1,'Inputs &amp; Outputs'!$A$9:$A$79,'Inputs &amp; Outputs'!$C$9:$C$79)))</f>
        <v>4.8885097239031854</v>
      </c>
      <c r="Q111">
        <f>SQRT('Mean Deaths'!Q111*(1-LOOKUP(Q$1,'Inputs &amp; Outputs'!$A$9:$A$79,'Inputs &amp; Outputs'!$C$9:$C$79)))</f>
        <v>5.0680402022819431</v>
      </c>
      <c r="R111">
        <f>SQRT('Mean Deaths'!R111*(1-LOOKUP(R$1,'Inputs &amp; Outputs'!$A$9:$A$79,'Inputs &amp; Outputs'!$C$9:$C$79)))</f>
        <v>5.2575960887621447</v>
      </c>
      <c r="S111">
        <f>SQRT('Mean Deaths'!S111*(1-LOOKUP(S$1,'Inputs &amp; Outputs'!$A$9:$A$79,'Inputs &amp; Outputs'!$C$9:$C$79)))</f>
        <v>5.4612834797091425</v>
      </c>
      <c r="T111">
        <f>SQRT('Mean Deaths'!T111*(1-LOOKUP(T$1,'Inputs &amp; Outputs'!$A$9:$A$79,'Inputs &amp; Outputs'!$C$9:$C$79)))</f>
        <v>5.6866308229931715</v>
      </c>
      <c r="U111">
        <f>SQRT('Mean Deaths'!U111*(1-LOOKUP(U$1,'Inputs &amp; Outputs'!$A$9:$A$79,'Inputs &amp; Outputs'!$C$9:$C$79)))</f>
        <v>5.9300919028993135</v>
      </c>
      <c r="V111">
        <f>SQRT('Mean Deaths'!V111*(1-LOOKUP(V$1,'Inputs &amp; Outputs'!$A$9:$A$79,'Inputs &amp; Outputs'!$C$9:$C$79)))</f>
        <v>6.1898789256113886</v>
      </c>
      <c r="W111">
        <f>SQRT('Mean Deaths'!W111*(1-LOOKUP(W$1,'Inputs &amp; Outputs'!$A$9:$A$79,'Inputs &amp; Outputs'!$C$9:$C$79)))</f>
        <v>6.4515500017192764</v>
      </c>
      <c r="X111">
        <f>SQRT('Mean Deaths'!X111*(1-LOOKUP(X$1,'Inputs &amp; Outputs'!$A$9:$A$79,'Inputs &amp; Outputs'!$C$9:$C$79)))</f>
        <v>6.7173284513396396</v>
      </c>
      <c r="Y111">
        <f>SQRT('Mean Deaths'!Y111*(1-LOOKUP(Y$1,'Inputs &amp; Outputs'!$A$9:$A$79,'Inputs &amp; Outputs'!$C$9:$C$79)))</f>
        <v>6.9916555964870009</v>
      </c>
      <c r="Z111">
        <f>SQRT('Mean Deaths'!Z111*(1-LOOKUP(Z$1,'Inputs &amp; Outputs'!$A$9:$A$79,'Inputs &amp; Outputs'!$C$9:$C$79)))</f>
        <v>7.2789318837433834</v>
      </c>
      <c r="AA111">
        <f>SQRT('Mean Deaths'!AA111*(1-LOOKUP(AA$1,'Inputs &amp; Outputs'!$A$9:$A$79,'Inputs &amp; Outputs'!$C$9:$C$79)))</f>
        <v>7.5891459622485193</v>
      </c>
      <c r="AB111">
        <f>SQRT('Mean Deaths'!AB111*(1-LOOKUP(AB$1,'Inputs &amp; Outputs'!$A$9:$A$79,'Inputs &amp; Outputs'!$C$9:$C$79)))</f>
        <v>7.9265449186096202</v>
      </c>
      <c r="AC111">
        <f>SQRT('Mean Deaths'!AC111*(1-LOOKUP(AC$1,'Inputs &amp; Outputs'!$A$9:$A$79,'Inputs &amp; Outputs'!$C$9:$C$79)))</f>
        <v>8.2858747609335115</v>
      </c>
      <c r="AD111">
        <f>SQRT('Mean Deaths'!AD111*(1-LOOKUP(AD$1,'Inputs &amp; Outputs'!$A$9:$A$79,'Inputs &amp; Outputs'!$C$9:$C$79)))</f>
        <v>8.6812057249294003</v>
      </c>
      <c r="AE111">
        <f>SQRT('Mean Deaths'!AE111*(1-LOOKUP(AE$1,'Inputs &amp; Outputs'!$A$9:$A$79,'Inputs &amp; Outputs'!$C$9:$C$79)))</f>
        <v>9.1101171257585936</v>
      </c>
      <c r="AF111">
        <f>SQRT('Mean Deaths'!AF111*(1-LOOKUP(AF$1,'Inputs &amp; Outputs'!$A$9:$A$79,'Inputs &amp; Outputs'!$C$9:$C$79)))</f>
        <v>9.5710858448480138</v>
      </c>
      <c r="AG111">
        <f>SQRT('Mean Deaths'!AG111*(1-LOOKUP(AG$1,'Inputs &amp; Outputs'!$A$9:$A$79,'Inputs &amp; Outputs'!$C$9:$C$79)))</f>
        <v>10.049788264053129</v>
      </c>
      <c r="AH111">
        <f>SQRT('Mean Deaths'!AH111*(1-LOOKUP(AH$1,'Inputs &amp; Outputs'!$A$9:$A$79,'Inputs &amp; Outputs'!$C$9:$C$79)))</f>
        <v>10.573308533777164</v>
      </c>
      <c r="AI111">
        <f>SQRT('Mean Deaths'!AI111*(1-LOOKUP(AI$1,'Inputs &amp; Outputs'!$A$9:$A$79,'Inputs &amp; Outputs'!$C$9:$C$79)))</f>
        <v>11.114341377349716</v>
      </c>
      <c r="AJ111">
        <f>SQRT('Mean Deaths'!AJ111*(1-LOOKUP(AJ$1,'Inputs &amp; Outputs'!$A$9:$A$79,'Inputs &amp; Outputs'!$C$9:$C$79)))</f>
        <v>11.673254707123972</v>
      </c>
      <c r="AK111">
        <f>SQRT('Mean Deaths'!AK111*(1-LOOKUP(AK$1,'Inputs &amp; Outputs'!$A$9:$A$79,'Inputs &amp; Outputs'!$C$9:$C$79)))</f>
        <v>12.244388280024445</v>
      </c>
      <c r="AL111">
        <f>SQRT('Mean Deaths'!AL111*(1-LOOKUP(AL$1,'Inputs &amp; Outputs'!$A$9:$A$79,'Inputs &amp; Outputs'!$C$9:$C$79)))</f>
        <v>12.822998072442966</v>
      </c>
      <c r="AM111">
        <f>SQRT('Mean Deaths'!AM111*(1-LOOKUP(AM$1,'Inputs &amp; Outputs'!$A$9:$A$79,'Inputs &amp; Outputs'!$C$9:$C$79)))</f>
        <v>13.428297186685883</v>
      </c>
      <c r="AN111">
        <f>SQRT('Mean Deaths'!AN111*(1-LOOKUP(AN$1,'Inputs &amp; Outputs'!$A$9:$A$79,'Inputs &amp; Outputs'!$C$9:$C$79)))</f>
        <v>14.069364270760211</v>
      </c>
      <c r="AO111">
        <f>SQRT('Mean Deaths'!AO111*(1-LOOKUP(AO$1,'Inputs &amp; Outputs'!$A$9:$A$79,'Inputs &amp; Outputs'!$C$9:$C$79)))</f>
        <v>14.766185162230357</v>
      </c>
      <c r="AP111">
        <f>SQRT('Mean Deaths'!AP111*(1-LOOKUP(AP$1,'Inputs &amp; Outputs'!$A$9:$A$79,'Inputs &amp; Outputs'!$C$9:$C$79)))</f>
        <v>15.485861284152071</v>
      </c>
      <c r="AQ111">
        <f>SQRT('Mean Deaths'!AQ111*(1-LOOKUP(AQ$1,'Inputs &amp; Outputs'!$A$9:$A$79,'Inputs &amp; Outputs'!$C$9:$C$79)))</f>
        <v>16.226393183723854</v>
      </c>
      <c r="AR111">
        <f>SQRT('Mean Deaths'!AR111*(1-LOOKUP(AR$1,'Inputs &amp; Outputs'!$A$9:$A$79,'Inputs &amp; Outputs'!$C$9:$C$79)))</f>
        <v>17.014221173893798</v>
      </c>
      <c r="AS111">
        <f>SQRT('Mean Deaths'!AS111*(1-LOOKUP(AS$1,'Inputs &amp; Outputs'!$A$9:$A$79,'Inputs &amp; Outputs'!$C$9:$C$79)))</f>
        <v>17.788745947947092</v>
      </c>
      <c r="AT111">
        <f>SQRT('Mean Deaths'!AT111*(1-LOOKUP(AT$1,'Inputs &amp; Outputs'!$A$9:$A$79,'Inputs &amp; Outputs'!$C$9:$C$79)))</f>
        <v>18.51339803976612</v>
      </c>
      <c r="AU111">
        <f>SQRT('Mean Deaths'!AU111*(1-LOOKUP(AU$1,'Inputs &amp; Outputs'!$A$9:$A$79,'Inputs &amp; Outputs'!$C$9:$C$79)))</f>
        <v>19.161640177627671</v>
      </c>
      <c r="AV111">
        <f>SQRT('Mean Deaths'!AV111*(1-LOOKUP(AV$1,'Inputs &amp; Outputs'!$A$9:$A$79,'Inputs &amp; Outputs'!$C$9:$C$79)))</f>
        <v>19.782810749031569</v>
      </c>
      <c r="AW111">
        <f>SQRT('Mean Deaths'!AW111*(1-LOOKUP(AW$1,'Inputs &amp; Outputs'!$A$9:$A$79,'Inputs &amp; Outputs'!$C$9:$C$79)))</f>
        <v>20.262626359301798</v>
      </c>
      <c r="AX111">
        <f>SQRT('Mean Deaths'!AX111*(1-LOOKUP(AX$1,'Inputs &amp; Outputs'!$A$9:$A$79,'Inputs &amp; Outputs'!$C$9:$C$79)))</f>
        <v>20.462517048672971</v>
      </c>
      <c r="AY111">
        <f>SQRT('Mean Deaths'!AY111*(1-LOOKUP(AY$1,'Inputs &amp; Outputs'!$A$9:$A$79,'Inputs &amp; Outputs'!$C$9:$C$79)))</f>
        <v>20.546997499634831</v>
      </c>
      <c r="AZ111">
        <f>SQRT('Mean Deaths'!AZ111*(1-LOOKUP(AZ$1,'Inputs &amp; Outputs'!$A$9:$A$79,'Inputs &amp; Outputs'!$C$9:$C$79)))</f>
        <v>20.473603754400152</v>
      </c>
      <c r="BA111">
        <f>SQRT('Mean Deaths'!BA111*(1-LOOKUP(BA$1,'Inputs &amp; Outputs'!$A$9:$A$79,'Inputs &amp; Outputs'!$C$9:$C$79)))</f>
        <v>20.166842898020104</v>
      </c>
      <c r="BB111">
        <f>SQRT('Mean Deaths'!BB111*(1-LOOKUP(BB$1,'Inputs &amp; Outputs'!$A$9:$A$79,'Inputs &amp; Outputs'!$C$9:$C$79)))</f>
        <v>19.584397917690911</v>
      </c>
      <c r="BC111">
        <f>SQRT('Mean Deaths'!BC111*(1-LOOKUP(BC$1,'Inputs &amp; Outputs'!$A$9:$A$79,'Inputs &amp; Outputs'!$C$9:$C$79)))</f>
        <v>18.741383347288615</v>
      </c>
      <c r="BD111">
        <f>SQRT('Mean Deaths'!BD111*(1-LOOKUP(BD$1,'Inputs &amp; Outputs'!$A$9:$A$79,'Inputs &amp; Outputs'!$C$9:$C$79)))</f>
        <v>17.729563128069682</v>
      </c>
      <c r="BE111">
        <f>SQRT('Mean Deaths'!BE111*(1-LOOKUP(BE$1,'Inputs &amp; Outputs'!$A$9:$A$79,'Inputs &amp; Outputs'!$C$9:$C$79)))</f>
        <v>16.385834855457443</v>
      </c>
      <c r="BF111">
        <f>SQRT('Mean Deaths'!BF111*(1-LOOKUP(BF$1,'Inputs &amp; Outputs'!$A$9:$A$79,'Inputs &amp; Outputs'!$C$9:$C$79)))</f>
        <v>14.883117587123069</v>
      </c>
      <c r="BG111">
        <f>SQRT('Mean Deaths'!BG111*(1-LOOKUP(BG$1,'Inputs &amp; Outputs'!$A$9:$A$79,'Inputs &amp; Outputs'!$C$9:$C$79)))</f>
        <v>13.267754191862124</v>
      </c>
      <c r="BH111">
        <f>SQRT('Mean Deaths'!BH111*(1-LOOKUP(BH$1,'Inputs &amp; Outputs'!$A$9:$A$79,'Inputs &amp; Outputs'!$C$9:$C$79)))</f>
        <v>11.793276580920631</v>
      </c>
      <c r="BI111">
        <f>SQRT('Mean Deaths'!BI111*(1-LOOKUP(BI$1,'Inputs &amp; Outputs'!$A$9:$A$79,'Inputs &amp; Outputs'!$C$9:$C$79)))</f>
        <v>10.344569861386988</v>
      </c>
      <c r="BJ111">
        <f>SQRT('Mean Deaths'!BJ111*(1-LOOKUP(BJ$1,'Inputs &amp; Outputs'!$A$9:$A$79,'Inputs &amp; Outputs'!$C$9:$C$79)))</f>
        <v>8.733689573827947</v>
      </c>
      <c r="BK111">
        <f>SQRT('Mean Deaths'!BK111*(1-LOOKUP(BK$1,'Inputs &amp; Outputs'!$A$9:$A$79,'Inputs &amp; Outputs'!$C$9:$C$79)))</f>
        <v>7.4852315916127807</v>
      </c>
      <c r="BL111">
        <f>SQRT('Mean Deaths'!BL111*(1-LOOKUP(BL$1,'Inputs &amp; Outputs'!$A$9:$A$79,'Inputs &amp; Outputs'!$C$9:$C$79)))</f>
        <v>6.3444055212650934</v>
      </c>
      <c r="BM111">
        <f>SQRT('Mean Deaths'!BM111*(1-LOOKUP(BM$1,'Inputs &amp; Outputs'!$A$9:$A$79,'Inputs &amp; Outputs'!$C$9:$C$79)))</f>
        <v>5.262732143859119</v>
      </c>
      <c r="BN111">
        <f>SQRT('Mean Deaths'!BN111*(1-LOOKUP(BN$1,'Inputs &amp; Outputs'!$A$9:$A$79,'Inputs &amp; Outputs'!$C$9:$C$79)))</f>
        <v>4.4060141300776605</v>
      </c>
      <c r="BO111">
        <f>SQRT('Mean Deaths'!BO111*(1-LOOKUP(BO$1,'Inputs &amp; Outputs'!$A$9:$A$79,'Inputs &amp; Outputs'!$C$9:$C$79)))</f>
        <v>3.3910825915769141</v>
      </c>
      <c r="BP111">
        <f>SQRT('Mean Deaths'!BP111*(1-LOOKUP(BP$1,'Inputs &amp; Outputs'!$A$9:$A$79,'Inputs &amp; Outputs'!$C$9:$C$79)))</f>
        <v>2.5802971775460284</v>
      </c>
      <c r="BQ111">
        <f>SQRT('Mean Deaths'!BQ111*(1-LOOKUP(BQ$1,'Inputs &amp; Outputs'!$A$9:$A$79,'Inputs &amp; Outputs'!$C$9:$C$79)))</f>
        <v>2.0217708303445274</v>
      </c>
      <c r="BR111">
        <f>SQRT('Mean Deaths'!BR111*(1-LOOKUP(BR$1,'Inputs &amp; Outputs'!$A$9:$A$79,'Inputs &amp; Outputs'!$C$9:$C$79)))</f>
        <v>1.6339257105575518</v>
      </c>
      <c r="BS111">
        <f>SQRT('Mean Deaths'!BS111*(1-LOOKUP(BS$1,'Inputs &amp; Outputs'!$A$9:$A$79,'Inputs &amp; Outputs'!$C$9:$C$79)))</f>
        <v>0</v>
      </c>
    </row>
    <row r="112" spans="1:71" x14ac:dyDescent="0.25">
      <c r="A112" s="1">
        <v>111</v>
      </c>
      <c r="B112">
        <f>SQRT('Mean Deaths'!B112*(1-LOOKUP(B$1,'Inputs &amp; Outputs'!$A$9:$A$79,'Inputs &amp; Outputs'!$C$9:$C$79)))</f>
        <v>2.7863888296503059</v>
      </c>
      <c r="C112">
        <f>SQRT('Mean Deaths'!C112*(1-LOOKUP(C$1,'Inputs &amp; Outputs'!$A$9:$A$79,'Inputs &amp; Outputs'!$C$9:$C$79)))</f>
        <v>2.9062141293662447</v>
      </c>
      <c r="D112">
        <f>SQRT('Mean Deaths'!D112*(1-LOOKUP(D$1,'Inputs &amp; Outputs'!$A$9:$A$79,'Inputs &amp; Outputs'!$C$9:$C$79)))</f>
        <v>3.0305172341663065</v>
      </c>
      <c r="E112">
        <f>SQRT('Mean Deaths'!E112*(1-LOOKUP(E$1,'Inputs &amp; Outputs'!$A$9:$A$79,'Inputs &amp; Outputs'!$C$9:$C$79)))</f>
        <v>3.1609941597940354</v>
      </c>
      <c r="F112">
        <f>SQRT('Mean Deaths'!F112*(1-LOOKUP(F$1,'Inputs &amp; Outputs'!$A$9:$A$79,'Inputs &amp; Outputs'!$C$9:$C$79)))</f>
        <v>3.2954635225436801</v>
      </c>
      <c r="G112">
        <f>SQRT('Mean Deaths'!G112*(1-LOOKUP(G$1,'Inputs &amp; Outputs'!$A$9:$A$79,'Inputs &amp; Outputs'!$C$9:$C$79)))</f>
        <v>3.4339944763100601</v>
      </c>
      <c r="H112">
        <f>SQRT('Mean Deaths'!H112*(1-LOOKUP(H$1,'Inputs &amp; Outputs'!$A$9:$A$79,'Inputs &amp; Outputs'!$C$9:$C$79)))</f>
        <v>3.5788018784973277</v>
      </c>
      <c r="I112">
        <f>SQRT('Mean Deaths'!I112*(1-LOOKUP(I$1,'Inputs &amp; Outputs'!$A$9:$A$79,'Inputs &amp; Outputs'!$C$9:$C$79)))</f>
        <v>3.7280439020741163</v>
      </c>
      <c r="J112">
        <f>SQRT('Mean Deaths'!J112*(1-LOOKUP(J$1,'Inputs &amp; Outputs'!$A$9:$A$79,'Inputs &amp; Outputs'!$C$9:$C$79)))</f>
        <v>3.8813150474549216</v>
      </c>
      <c r="K112">
        <f>SQRT('Mean Deaths'!K112*(1-LOOKUP(K$1,'Inputs &amp; Outputs'!$A$9:$A$79,'Inputs &amp; Outputs'!$C$9:$C$79)))</f>
        <v>4.0393310921756589</v>
      </c>
      <c r="L112">
        <f>SQRT('Mean Deaths'!L112*(1-LOOKUP(L$1,'Inputs &amp; Outputs'!$A$9:$A$79,'Inputs &amp; Outputs'!$C$9:$C$79)))</f>
        <v>4.2003360940724734</v>
      </c>
      <c r="M112">
        <f>SQRT('Mean Deaths'!M112*(1-LOOKUP(M$1,'Inputs &amp; Outputs'!$A$9:$A$79,'Inputs &amp; Outputs'!$C$9:$C$79)))</f>
        <v>4.3658116223217878</v>
      </c>
      <c r="N112">
        <f>SQRT('Mean Deaths'!N112*(1-LOOKUP(N$1,'Inputs &amp; Outputs'!$A$9:$A$79,'Inputs &amp; Outputs'!$C$9:$C$79)))</f>
        <v>4.5353725580926652</v>
      </c>
      <c r="O112">
        <f>SQRT('Mean Deaths'!O112*(1-LOOKUP(O$1,'Inputs &amp; Outputs'!$A$9:$A$79,'Inputs &amp; Outputs'!$C$9:$C$79)))</f>
        <v>4.7085076810666875</v>
      </c>
      <c r="P112">
        <f>SQRT('Mean Deaths'!P112*(1-LOOKUP(P$1,'Inputs &amp; Outputs'!$A$9:$A$79,'Inputs &amp; Outputs'!$C$9:$C$79)))</f>
        <v>4.8865127835731688</v>
      </c>
      <c r="Q112">
        <f>SQRT('Mean Deaths'!Q112*(1-LOOKUP(Q$1,'Inputs &amp; Outputs'!$A$9:$A$79,'Inputs &amp; Outputs'!$C$9:$C$79)))</f>
        <v>5.0664831209192833</v>
      </c>
      <c r="R112">
        <f>SQRT('Mean Deaths'!R112*(1-LOOKUP(R$1,'Inputs &amp; Outputs'!$A$9:$A$79,'Inputs &amp; Outputs'!$C$9:$C$79)))</f>
        <v>5.255705886979408</v>
      </c>
      <c r="S112">
        <f>SQRT('Mean Deaths'!S112*(1-LOOKUP(S$1,'Inputs &amp; Outputs'!$A$9:$A$79,'Inputs &amp; Outputs'!$C$9:$C$79)))</f>
        <v>5.4607204898123101</v>
      </c>
      <c r="T112">
        <f>SQRT('Mean Deaths'!T112*(1-LOOKUP(T$1,'Inputs &amp; Outputs'!$A$9:$A$79,'Inputs &amp; Outputs'!$C$9:$C$79)))</f>
        <v>5.6851610675156774</v>
      </c>
      <c r="U112">
        <f>SQRT('Mean Deaths'!U112*(1-LOOKUP(U$1,'Inputs &amp; Outputs'!$A$9:$A$79,'Inputs &amp; Outputs'!$C$9:$C$79)))</f>
        <v>5.9297840940229856</v>
      </c>
      <c r="V112">
        <f>SQRT('Mean Deaths'!V112*(1-LOOKUP(V$1,'Inputs &amp; Outputs'!$A$9:$A$79,'Inputs &amp; Outputs'!$C$9:$C$79)))</f>
        <v>6.185040183756934</v>
      </c>
      <c r="W112">
        <f>SQRT('Mean Deaths'!W112*(1-LOOKUP(W$1,'Inputs &amp; Outputs'!$A$9:$A$79,'Inputs &amp; Outputs'!$C$9:$C$79)))</f>
        <v>6.4515500017192764</v>
      </c>
      <c r="X112">
        <f>SQRT('Mean Deaths'!X112*(1-LOOKUP(X$1,'Inputs &amp; Outputs'!$A$9:$A$79,'Inputs &amp; Outputs'!$C$9:$C$79)))</f>
        <v>6.7162680716674794</v>
      </c>
      <c r="Y112">
        <f>SQRT('Mean Deaths'!Y112*(1-LOOKUP(Y$1,'Inputs &amp; Outputs'!$A$9:$A$79,'Inputs &amp; Outputs'!$C$9:$C$79)))</f>
        <v>6.9909162472969166</v>
      </c>
      <c r="Z112">
        <f>SQRT('Mean Deaths'!Z112*(1-LOOKUP(Z$1,'Inputs &amp; Outputs'!$A$9:$A$79,'Inputs &amp; Outputs'!$C$9:$C$79)))</f>
        <v>7.2800931992319988</v>
      </c>
      <c r="AA112">
        <f>SQRT('Mean Deaths'!AA112*(1-LOOKUP(AA$1,'Inputs &amp; Outputs'!$A$9:$A$79,'Inputs &amp; Outputs'!$C$9:$C$79)))</f>
        <v>7.5932062835289154</v>
      </c>
      <c r="AB112">
        <f>SQRT('Mean Deaths'!AB112*(1-LOOKUP(AB$1,'Inputs &amp; Outputs'!$A$9:$A$79,'Inputs &amp; Outputs'!$C$9:$C$79)))</f>
        <v>7.9265449186096202</v>
      </c>
      <c r="AC112">
        <f>SQRT('Mean Deaths'!AC112*(1-LOOKUP(AC$1,'Inputs &amp; Outputs'!$A$9:$A$79,'Inputs &amp; Outputs'!$C$9:$C$79)))</f>
        <v>8.2912738979709868</v>
      </c>
      <c r="AD112">
        <f>SQRT('Mean Deaths'!AD112*(1-LOOKUP(AD$1,'Inputs &amp; Outputs'!$A$9:$A$79,'Inputs &amp; Outputs'!$C$9:$C$79)))</f>
        <v>8.6911805768080779</v>
      </c>
      <c r="AE112">
        <f>SQRT('Mean Deaths'!AE112*(1-LOOKUP(AE$1,'Inputs &amp; Outputs'!$A$9:$A$79,'Inputs &amp; Outputs'!$C$9:$C$79)))</f>
        <v>9.1151433976586471</v>
      </c>
      <c r="AF112">
        <f>SQRT('Mean Deaths'!AF112*(1-LOOKUP(AF$1,'Inputs &amp; Outputs'!$A$9:$A$79,'Inputs &amp; Outputs'!$C$9:$C$79)))</f>
        <v>9.5849284416108187</v>
      </c>
      <c r="AG112">
        <f>SQRT('Mean Deaths'!AG112*(1-LOOKUP(AG$1,'Inputs &amp; Outputs'!$A$9:$A$79,'Inputs &amp; Outputs'!$C$9:$C$79)))</f>
        <v>10.073534632297642</v>
      </c>
      <c r="AH112">
        <f>SQRT('Mean Deaths'!AH112*(1-LOOKUP(AH$1,'Inputs &amp; Outputs'!$A$9:$A$79,'Inputs &amp; Outputs'!$C$9:$C$79)))</f>
        <v>10.586524423700491</v>
      </c>
      <c r="AI112">
        <f>SQRT('Mean Deaths'!AI112*(1-LOOKUP(AI$1,'Inputs &amp; Outputs'!$A$9:$A$79,'Inputs &amp; Outputs'!$C$9:$C$79)))</f>
        <v>11.11114456957014</v>
      </c>
      <c r="AJ112">
        <f>SQRT('Mean Deaths'!AJ112*(1-LOOKUP(AJ$1,'Inputs &amp; Outputs'!$A$9:$A$79,'Inputs &amp; Outputs'!$C$9:$C$79)))</f>
        <v>11.653503569167857</v>
      </c>
      <c r="AK112">
        <f>SQRT('Mean Deaths'!AK112*(1-LOOKUP(AK$1,'Inputs &amp; Outputs'!$A$9:$A$79,'Inputs &amp; Outputs'!$C$9:$C$79)))</f>
        <v>12.215355901814732</v>
      </c>
      <c r="AL112">
        <f>SQRT('Mean Deaths'!AL112*(1-LOOKUP(AL$1,'Inputs &amp; Outputs'!$A$9:$A$79,'Inputs &amp; Outputs'!$C$9:$C$79)))</f>
        <v>12.798228283630667</v>
      </c>
      <c r="AM112">
        <f>SQRT('Mean Deaths'!AM112*(1-LOOKUP(AM$1,'Inputs &amp; Outputs'!$A$9:$A$79,'Inputs &amp; Outputs'!$C$9:$C$79)))</f>
        <v>13.4158869404932</v>
      </c>
      <c r="AN112">
        <f>SQRT('Mean Deaths'!AN112*(1-LOOKUP(AN$1,'Inputs &amp; Outputs'!$A$9:$A$79,'Inputs &amp; Outputs'!$C$9:$C$79)))</f>
        <v>14.082674510819457</v>
      </c>
      <c r="AO112">
        <f>SQRT('Mean Deaths'!AO112*(1-LOOKUP(AO$1,'Inputs &amp; Outputs'!$A$9:$A$79,'Inputs &amp; Outputs'!$C$9:$C$79)))</f>
        <v>14.788159375075047</v>
      </c>
      <c r="AP112">
        <f>SQRT('Mean Deaths'!AP112*(1-LOOKUP(AP$1,'Inputs &amp; Outputs'!$A$9:$A$79,'Inputs &amp; Outputs'!$C$9:$C$79)))</f>
        <v>15.528244482310292</v>
      </c>
      <c r="AQ112">
        <f>SQRT('Mean Deaths'!AQ112*(1-LOOKUP(AQ$1,'Inputs &amp; Outputs'!$A$9:$A$79,'Inputs &amp; Outputs'!$C$9:$C$79)))</f>
        <v>16.285939780838561</v>
      </c>
      <c r="AR112">
        <f>SQRT('Mean Deaths'!AR112*(1-LOOKUP(AR$1,'Inputs &amp; Outputs'!$A$9:$A$79,'Inputs &amp; Outputs'!$C$9:$C$79)))</f>
        <v>17.064398090467535</v>
      </c>
      <c r="AS112">
        <f>SQRT('Mean Deaths'!AS112*(1-LOOKUP(AS$1,'Inputs &amp; Outputs'!$A$9:$A$79,'Inputs &amp; Outputs'!$C$9:$C$79)))</f>
        <v>17.827543695121886</v>
      </c>
      <c r="AT112">
        <f>SQRT('Mean Deaths'!AT112*(1-LOOKUP(AT$1,'Inputs &amp; Outputs'!$A$9:$A$79,'Inputs &amp; Outputs'!$C$9:$C$79)))</f>
        <v>18.563279700294345</v>
      </c>
      <c r="AU112">
        <f>SQRT('Mean Deaths'!AU112*(1-LOOKUP(AU$1,'Inputs &amp; Outputs'!$A$9:$A$79,'Inputs &amp; Outputs'!$C$9:$C$79)))</f>
        <v>19.271283577758258</v>
      </c>
      <c r="AV112">
        <f>SQRT('Mean Deaths'!AV112*(1-LOOKUP(AV$1,'Inputs &amp; Outputs'!$A$9:$A$79,'Inputs &amp; Outputs'!$C$9:$C$79)))</f>
        <v>19.853831658658713</v>
      </c>
      <c r="AW112">
        <f>SQRT('Mean Deaths'!AW112*(1-LOOKUP(AW$1,'Inputs &amp; Outputs'!$A$9:$A$79,'Inputs &amp; Outputs'!$C$9:$C$79)))</f>
        <v>20.352778735257157</v>
      </c>
      <c r="AX112">
        <f>SQRT('Mean Deaths'!AX112*(1-LOOKUP(AX$1,'Inputs &amp; Outputs'!$A$9:$A$79,'Inputs &amp; Outputs'!$C$9:$C$79)))</f>
        <v>20.68246847742348</v>
      </c>
      <c r="AY112">
        <f>SQRT('Mean Deaths'!AY112*(1-LOOKUP(AY$1,'Inputs &amp; Outputs'!$A$9:$A$79,'Inputs &amp; Outputs'!$C$9:$C$79)))</f>
        <v>20.746228102205713</v>
      </c>
      <c r="AZ112">
        <f>SQRT('Mean Deaths'!AZ112*(1-LOOKUP(AZ$1,'Inputs &amp; Outputs'!$A$9:$A$79,'Inputs &amp; Outputs'!$C$9:$C$79)))</f>
        <v>20.555269829512529</v>
      </c>
      <c r="BA112">
        <f>SQRT('Mean Deaths'!BA112*(1-LOOKUP(BA$1,'Inputs &amp; Outputs'!$A$9:$A$79,'Inputs &amp; Outputs'!$C$9:$C$79)))</f>
        <v>20.120831332488823</v>
      </c>
      <c r="BB112">
        <f>SQRT('Mean Deaths'!BB112*(1-LOOKUP(BB$1,'Inputs &amp; Outputs'!$A$9:$A$79,'Inputs &amp; Outputs'!$C$9:$C$79)))</f>
        <v>19.466146165484581</v>
      </c>
      <c r="BC112">
        <f>SQRT('Mean Deaths'!BC112*(1-LOOKUP(BC$1,'Inputs &amp; Outputs'!$A$9:$A$79,'Inputs &amp; Outputs'!$C$9:$C$79)))</f>
        <v>18.514929064365436</v>
      </c>
      <c r="BD112">
        <f>SQRT('Mean Deaths'!BD112*(1-LOOKUP(BD$1,'Inputs &amp; Outputs'!$A$9:$A$79,'Inputs &amp; Outputs'!$C$9:$C$79)))</f>
        <v>17.511902950594948</v>
      </c>
      <c r="BE112">
        <f>SQRT('Mean Deaths'!BE112*(1-LOOKUP(BE$1,'Inputs &amp; Outputs'!$A$9:$A$79,'Inputs &amp; Outputs'!$C$9:$C$79)))</f>
        <v>16.218093165305099</v>
      </c>
      <c r="BF112">
        <f>SQRT('Mean Deaths'!BF112*(1-LOOKUP(BF$1,'Inputs &amp; Outputs'!$A$9:$A$79,'Inputs &amp; Outputs'!$C$9:$C$79)))</f>
        <v>14.809921483165398</v>
      </c>
      <c r="BG112">
        <f>SQRT('Mean Deaths'!BG112*(1-LOOKUP(BG$1,'Inputs &amp; Outputs'!$A$9:$A$79,'Inputs &amp; Outputs'!$C$9:$C$79)))</f>
        <v>13.246221441628629</v>
      </c>
      <c r="BH112">
        <f>SQRT('Mean Deaths'!BH112*(1-LOOKUP(BH$1,'Inputs &amp; Outputs'!$A$9:$A$79,'Inputs &amp; Outputs'!$C$9:$C$79)))</f>
        <v>11.708856908775553</v>
      </c>
      <c r="BI112">
        <f>SQRT('Mean Deaths'!BI112*(1-LOOKUP(BI$1,'Inputs &amp; Outputs'!$A$9:$A$79,'Inputs &amp; Outputs'!$C$9:$C$79)))</f>
        <v>9.9188502145603543</v>
      </c>
      <c r="BJ112">
        <f>SQRT('Mean Deaths'!BJ112*(1-LOOKUP(BJ$1,'Inputs &amp; Outputs'!$A$9:$A$79,'Inputs &amp; Outputs'!$C$9:$C$79)))</f>
        <v>8.7094629263995955</v>
      </c>
      <c r="BK112">
        <f>SQRT('Mean Deaths'!BK112*(1-LOOKUP(BK$1,'Inputs &amp; Outputs'!$A$9:$A$79,'Inputs &amp; Outputs'!$C$9:$C$79)))</f>
        <v>7.5141881082163495</v>
      </c>
      <c r="BL112">
        <f>SQRT('Mean Deaths'!BL112*(1-LOOKUP(BL$1,'Inputs &amp; Outputs'!$A$9:$A$79,'Inputs &amp; Outputs'!$C$9:$C$79)))</f>
        <v>6.148598115882189</v>
      </c>
      <c r="BM112">
        <f>SQRT('Mean Deaths'!BM112*(1-LOOKUP(BM$1,'Inputs &amp; Outputs'!$A$9:$A$79,'Inputs &amp; Outputs'!$C$9:$C$79)))</f>
        <v>5.0424356244148525</v>
      </c>
      <c r="BN112">
        <f>SQRT('Mean Deaths'!BN112*(1-LOOKUP(BN$1,'Inputs &amp; Outputs'!$A$9:$A$79,'Inputs &amp; Outputs'!$C$9:$C$79)))</f>
        <v>3.9055141024205766</v>
      </c>
      <c r="BO112">
        <f>SQRT('Mean Deaths'!BO112*(1-LOOKUP(BO$1,'Inputs &amp; Outputs'!$A$9:$A$79,'Inputs &amp; Outputs'!$C$9:$C$79)))</f>
        <v>3.2134138826761793</v>
      </c>
      <c r="BP112">
        <f>SQRT('Mean Deaths'!BP112*(1-LOOKUP(BP$1,'Inputs &amp; Outputs'!$A$9:$A$79,'Inputs &amp; Outputs'!$C$9:$C$79)))</f>
        <v>2.7150107817334721</v>
      </c>
      <c r="BQ112">
        <f>SQRT('Mean Deaths'!BQ112*(1-LOOKUP(BQ$1,'Inputs &amp; Outputs'!$A$9:$A$79,'Inputs &amp; Outputs'!$C$9:$C$79)))</f>
        <v>2.192918359155215</v>
      </c>
      <c r="BR112">
        <f>SQRT('Mean Deaths'!BR112*(1-LOOKUP(BR$1,'Inputs &amp; Outputs'!$A$9:$A$79,'Inputs &amp; Outputs'!$C$9:$C$79)))</f>
        <v>1.3934165278508792</v>
      </c>
      <c r="BS112">
        <f>SQRT('Mean Deaths'!BS112*(1-LOOKUP(BS$1,'Inputs &amp; Outputs'!$A$9:$A$79,'Inputs &amp; Outputs'!$C$9:$C$79)))</f>
        <v>0</v>
      </c>
    </row>
    <row r="113" spans="1:71" x14ac:dyDescent="0.25">
      <c r="A113" s="1">
        <v>112</v>
      </c>
      <c r="B113">
        <f>SQRT('Mean Deaths'!B113*(1-LOOKUP(B$1,'Inputs &amp; Outputs'!$A$9:$A$79,'Inputs &amp; Outputs'!$C$9:$C$79)))</f>
        <v>2.7863888296503059</v>
      </c>
      <c r="C113">
        <f>SQRT('Mean Deaths'!C113*(1-LOOKUP(C$1,'Inputs &amp; Outputs'!$A$9:$A$79,'Inputs &amp; Outputs'!$C$9:$C$79)))</f>
        <v>2.9057778154697238</v>
      </c>
      <c r="D113">
        <f>SQRT('Mean Deaths'!D113*(1-LOOKUP(D$1,'Inputs &amp; Outputs'!$A$9:$A$79,'Inputs &amp; Outputs'!$C$9:$C$79)))</f>
        <v>3.0306690446728095</v>
      </c>
      <c r="E113">
        <f>SQRT('Mean Deaths'!E113*(1-LOOKUP(E$1,'Inputs &amp; Outputs'!$A$9:$A$79,'Inputs &amp; Outputs'!$C$9:$C$79)))</f>
        <v>3.1605186435582056</v>
      </c>
      <c r="F113">
        <f>SQRT('Mean Deaths'!F113*(1-LOOKUP(F$1,'Inputs &amp; Outputs'!$A$9:$A$79,'Inputs &amp; Outputs'!$C$9:$C$79)))</f>
        <v>3.2964563812724719</v>
      </c>
      <c r="G113">
        <f>SQRT('Mean Deaths'!G113*(1-LOOKUP(G$1,'Inputs &amp; Outputs'!$A$9:$A$79,'Inputs &amp; Outputs'!$C$9:$C$79)))</f>
        <v>3.4365850626993071</v>
      </c>
      <c r="H113">
        <f>SQRT('Mean Deaths'!H113*(1-LOOKUP(H$1,'Inputs &amp; Outputs'!$A$9:$A$79,'Inputs &amp; Outputs'!$C$9:$C$79)))</f>
        <v>3.5816851030362788</v>
      </c>
      <c r="I113">
        <f>SQRT('Mean Deaths'!I113*(1-LOOKUP(I$1,'Inputs &amp; Outputs'!$A$9:$A$79,'Inputs &amp; Outputs'!$C$9:$C$79)))</f>
        <v>3.7306755070319371</v>
      </c>
      <c r="J113">
        <f>SQRT('Mean Deaths'!J113*(1-LOOKUP(J$1,'Inputs &amp; Outputs'!$A$9:$A$79,'Inputs &amp; Outputs'!$C$9:$C$79)))</f>
        <v>3.8850377564003158</v>
      </c>
      <c r="K113">
        <f>SQRT('Mean Deaths'!K113*(1-LOOKUP(K$1,'Inputs &amp; Outputs'!$A$9:$A$79,'Inputs &amp; Outputs'!$C$9:$C$79)))</f>
        <v>4.0438226419093857</v>
      </c>
      <c r="L113">
        <f>SQRT('Mean Deaths'!L113*(1-LOOKUP(L$1,'Inputs &amp; Outputs'!$A$9:$A$79,'Inputs &amp; Outputs'!$C$9:$C$79)))</f>
        <v>4.2075696215501885</v>
      </c>
      <c r="M113">
        <f>SQRT('Mean Deaths'!M113*(1-LOOKUP(M$1,'Inputs &amp; Outputs'!$A$9:$A$79,'Inputs &amp; Outputs'!$C$9:$C$79)))</f>
        <v>4.3731232457821259</v>
      </c>
      <c r="N113">
        <f>SQRT('Mean Deaths'!N113*(1-LOOKUP(N$1,'Inputs &amp; Outputs'!$A$9:$A$79,'Inputs &amp; Outputs'!$C$9:$C$79)))</f>
        <v>4.5434436482210279</v>
      </c>
      <c r="O113">
        <f>SQRT('Mean Deaths'!O113*(1-LOOKUP(O$1,'Inputs &amp; Outputs'!$A$9:$A$79,'Inputs &amp; Outputs'!$C$9:$C$79)))</f>
        <v>4.715464947885839</v>
      </c>
      <c r="P113">
        <f>SQRT('Mean Deaths'!P113*(1-LOOKUP(P$1,'Inputs &amp; Outputs'!$A$9:$A$79,'Inputs &amp; Outputs'!$C$9:$C$79)))</f>
        <v>4.8922517900202154</v>
      </c>
      <c r="Q113">
        <f>SQRT('Mean Deaths'!Q113*(1-LOOKUP(Q$1,'Inputs &amp; Outputs'!$A$9:$A$79,'Inputs &amp; Outputs'!$C$9:$C$79)))</f>
        <v>5.0734862237712841</v>
      </c>
      <c r="R113">
        <f>SQRT('Mean Deaths'!R113*(1-LOOKUP(R$1,'Inputs &amp; Outputs'!$A$9:$A$79,'Inputs &amp; Outputs'!$C$9:$C$79)))</f>
        <v>5.2635323038401696</v>
      </c>
      <c r="S113">
        <f>SQRT('Mean Deaths'!S113*(1-LOOKUP(S$1,'Inputs &amp; Outputs'!$A$9:$A$79,'Inputs &amp; Outputs'!$C$9:$C$79)))</f>
        <v>5.4694403210127449</v>
      </c>
      <c r="T113">
        <f>SQRT('Mean Deaths'!T113*(1-LOOKUP(T$1,'Inputs &amp; Outputs'!$A$9:$A$79,'Inputs &amp; Outputs'!$C$9:$C$79)))</f>
        <v>5.6945609475607508</v>
      </c>
      <c r="U113">
        <f>SQRT('Mean Deaths'!U113*(1-LOOKUP(U$1,'Inputs &amp; Outputs'!$A$9:$A$79,'Inputs &amp; Outputs'!$C$9:$C$79)))</f>
        <v>5.9393187513343646</v>
      </c>
      <c r="V113">
        <f>SQRT('Mean Deaths'!V113*(1-LOOKUP(V$1,'Inputs &amp; Outputs'!$A$9:$A$79,'Inputs &amp; Outputs'!$C$9:$C$79)))</f>
        <v>6.1995450794238121</v>
      </c>
      <c r="W113">
        <f>SQRT('Mean Deaths'!W113*(1-LOOKUP(W$1,'Inputs &amp; Outputs'!$A$9:$A$79,'Inputs &amp; Outputs'!$C$9:$C$79)))</f>
        <v>6.4670707239073861</v>
      </c>
      <c r="X113">
        <f>SQRT('Mean Deaths'!X113*(1-LOOKUP(X$1,'Inputs &amp; Outputs'!$A$9:$A$79,'Inputs &amp; Outputs'!$C$9:$C$79)))</f>
        <v>6.7370915702906258</v>
      </c>
      <c r="Y113">
        <f>SQRT('Mean Deaths'!Y113*(1-LOOKUP(Y$1,'Inputs &amp; Outputs'!$A$9:$A$79,'Inputs &amp; Outputs'!$C$9:$C$79)))</f>
        <v>7.0145367686038966</v>
      </c>
      <c r="Z113">
        <f>SQRT('Mean Deaths'!Z113*(1-LOOKUP(Z$1,'Inputs &amp; Outputs'!$A$9:$A$79,'Inputs &amp; Outputs'!$C$9:$C$79)))</f>
        <v>7.298263016429047</v>
      </c>
      <c r="AA113">
        <f>SQRT('Mean Deaths'!AA113*(1-LOOKUP(AA$1,'Inputs &amp; Outputs'!$A$9:$A$79,'Inputs &amp; Outputs'!$C$9:$C$79)))</f>
        <v>7.6142850517533818</v>
      </c>
      <c r="AB113">
        <f>SQRT('Mean Deaths'!AB113*(1-LOOKUP(AB$1,'Inputs &amp; Outputs'!$A$9:$A$79,'Inputs &amp; Outputs'!$C$9:$C$79)))</f>
        <v>7.9546699445922959</v>
      </c>
      <c r="AC113">
        <f>SQRT('Mean Deaths'!AC113*(1-LOOKUP(AC$1,'Inputs &amp; Outputs'!$A$9:$A$79,'Inputs &amp; Outputs'!$C$9:$C$79)))</f>
        <v>8.3226990565215679</v>
      </c>
      <c r="AD113">
        <f>SQRT('Mean Deaths'!AD113*(1-LOOKUP(AD$1,'Inputs &amp; Outputs'!$A$9:$A$79,'Inputs &amp; Outputs'!$C$9:$C$79)))</f>
        <v>8.7224558492422304</v>
      </c>
      <c r="AE113">
        <f>SQRT('Mean Deaths'!AE113*(1-LOOKUP(AE$1,'Inputs &amp; Outputs'!$A$9:$A$79,'Inputs &amp; Outputs'!$C$9:$C$79)))</f>
        <v>9.1527524560199929</v>
      </c>
      <c r="AF113">
        <f>SQRT('Mean Deaths'!AF113*(1-LOOKUP(AF$1,'Inputs &amp; Outputs'!$A$9:$A$79,'Inputs &amp; Outputs'!$C$9:$C$79)))</f>
        <v>9.6083089426651966</v>
      </c>
      <c r="AG113">
        <f>SQRT('Mean Deaths'!AG113*(1-LOOKUP(AG$1,'Inputs &amp; Outputs'!$A$9:$A$79,'Inputs &amp; Outputs'!$C$9:$C$79)))</f>
        <v>10.091589598517173</v>
      </c>
      <c r="AH113">
        <f>SQRT('Mean Deaths'!AH113*(1-LOOKUP(AH$1,'Inputs &amp; Outputs'!$A$9:$A$79,'Inputs &amp; Outputs'!$C$9:$C$79)))</f>
        <v>10.606916592074295</v>
      </c>
      <c r="AI113">
        <f>SQRT('Mean Deaths'!AI113*(1-LOOKUP(AI$1,'Inputs &amp; Outputs'!$A$9:$A$79,'Inputs &amp; Outputs'!$C$9:$C$79)))</f>
        <v>11.14498407686238</v>
      </c>
      <c r="AJ113">
        <f>SQRT('Mean Deaths'!AJ113*(1-LOOKUP(AJ$1,'Inputs &amp; Outputs'!$A$9:$A$79,'Inputs &amp; Outputs'!$C$9:$C$79)))</f>
        <v>11.699085035037569</v>
      </c>
      <c r="AK113">
        <f>SQRT('Mean Deaths'!AK113*(1-LOOKUP(AK$1,'Inputs &amp; Outputs'!$A$9:$A$79,'Inputs &amp; Outputs'!$C$9:$C$79)))</f>
        <v>12.281305026160696</v>
      </c>
      <c r="AL113">
        <f>SQRT('Mean Deaths'!AL113*(1-LOOKUP(AL$1,'Inputs &amp; Outputs'!$A$9:$A$79,'Inputs &amp; Outputs'!$C$9:$C$79)))</f>
        <v>12.84772010637794</v>
      </c>
      <c r="AM113">
        <f>SQRT('Mean Deaths'!AM113*(1-LOOKUP(AM$1,'Inputs &amp; Outputs'!$A$9:$A$79,'Inputs &amp; Outputs'!$C$9:$C$79)))</f>
        <v>13.470406501256003</v>
      </c>
      <c r="AN113">
        <f>SQRT('Mean Deaths'!AN113*(1-LOOKUP(AN$1,'Inputs &amp; Outputs'!$A$9:$A$79,'Inputs &amp; Outputs'!$C$9:$C$79)))</f>
        <v>14.119876432952095</v>
      </c>
      <c r="AO113">
        <f>SQRT('Mean Deaths'!AO113*(1-LOOKUP(AO$1,'Inputs &amp; Outputs'!$A$9:$A$79,'Inputs &amp; Outputs'!$C$9:$C$79)))</f>
        <v>14.818677987440445</v>
      </c>
      <c r="AP113">
        <f>SQRT('Mean Deaths'!AP113*(1-LOOKUP(AP$1,'Inputs &amp; Outputs'!$A$9:$A$79,'Inputs &amp; Outputs'!$C$9:$C$79)))</f>
        <v>15.555061795981397</v>
      </c>
      <c r="AQ113">
        <f>SQRT('Mean Deaths'!AQ113*(1-LOOKUP(AQ$1,'Inputs &amp; Outputs'!$A$9:$A$79,'Inputs &amp; Outputs'!$C$9:$C$79)))</f>
        <v>16.330736839135579</v>
      </c>
      <c r="AR113">
        <f>SQRT('Mean Deaths'!AR113*(1-LOOKUP(AR$1,'Inputs &amp; Outputs'!$A$9:$A$79,'Inputs &amp; Outputs'!$C$9:$C$79)))</f>
        <v>17.12539048625613</v>
      </c>
      <c r="AS113">
        <f>SQRT('Mean Deaths'!AS113*(1-LOOKUP(AS$1,'Inputs &amp; Outputs'!$A$9:$A$79,'Inputs &amp; Outputs'!$C$9:$C$79)))</f>
        <v>17.900894661605601</v>
      </c>
      <c r="AT113">
        <f>SQRT('Mean Deaths'!AT113*(1-LOOKUP(AT$1,'Inputs &amp; Outputs'!$A$9:$A$79,'Inputs &amp; Outputs'!$C$9:$C$79)))</f>
        <v>18.661185660574517</v>
      </c>
      <c r="AU113">
        <f>SQRT('Mean Deaths'!AU113*(1-LOOKUP(AU$1,'Inputs &amp; Outputs'!$A$9:$A$79,'Inputs &amp; Outputs'!$C$9:$C$79)))</f>
        <v>19.351507401314375</v>
      </c>
      <c r="AV113">
        <f>SQRT('Mean Deaths'!AV113*(1-LOOKUP(AV$1,'Inputs &amp; Outputs'!$A$9:$A$79,'Inputs &amp; Outputs'!$C$9:$C$79)))</f>
        <v>19.912233215011469</v>
      </c>
      <c r="AW113">
        <f>SQRT('Mean Deaths'!AW113*(1-LOOKUP(AW$1,'Inputs &amp; Outputs'!$A$9:$A$79,'Inputs &amp; Outputs'!$C$9:$C$79)))</f>
        <v>20.368416677429984</v>
      </c>
      <c r="AX113">
        <f>SQRT('Mean Deaths'!AX113*(1-LOOKUP(AX$1,'Inputs &amp; Outputs'!$A$9:$A$79,'Inputs &amp; Outputs'!$C$9:$C$79)))</f>
        <v>20.591288892448866</v>
      </c>
      <c r="AY113">
        <f>SQRT('Mean Deaths'!AY113*(1-LOOKUP(AY$1,'Inputs &amp; Outputs'!$A$9:$A$79,'Inputs &amp; Outputs'!$C$9:$C$79)))</f>
        <v>20.649282580606766</v>
      </c>
      <c r="AZ113">
        <f>SQRT('Mean Deaths'!AZ113*(1-LOOKUP(AZ$1,'Inputs &amp; Outputs'!$A$9:$A$79,'Inputs &amp; Outputs'!$C$9:$C$79)))</f>
        <v>20.576992709898985</v>
      </c>
      <c r="BA113">
        <f>SQRT('Mean Deaths'!BA113*(1-LOOKUP(BA$1,'Inputs &amp; Outputs'!$A$9:$A$79,'Inputs &amp; Outputs'!$C$9:$C$79)))</f>
        <v>20.172969844203703</v>
      </c>
      <c r="BB113">
        <f>SQRT('Mean Deaths'!BB113*(1-LOOKUP(BB$1,'Inputs &amp; Outputs'!$A$9:$A$79,'Inputs &amp; Outputs'!$C$9:$C$79)))</f>
        <v>19.591331675358212</v>
      </c>
      <c r="BC113">
        <f>SQRT('Mean Deaths'!BC113*(1-LOOKUP(BC$1,'Inputs &amp; Outputs'!$A$9:$A$79,'Inputs &amp; Outputs'!$C$9:$C$79)))</f>
        <v>18.66620384365407</v>
      </c>
      <c r="BD113">
        <f>SQRT('Mean Deaths'!BD113*(1-LOOKUP(BD$1,'Inputs &amp; Outputs'!$A$9:$A$79,'Inputs &amp; Outputs'!$C$9:$C$79)))</f>
        <v>17.484504910946491</v>
      </c>
      <c r="BE113">
        <f>SQRT('Mean Deaths'!BE113*(1-LOOKUP(BE$1,'Inputs &amp; Outputs'!$A$9:$A$79,'Inputs &amp; Outputs'!$C$9:$C$79)))</f>
        <v>16.154740996734922</v>
      </c>
      <c r="BF113">
        <f>SQRT('Mean Deaths'!BF113*(1-LOOKUP(BF$1,'Inputs &amp; Outputs'!$A$9:$A$79,'Inputs &amp; Outputs'!$C$9:$C$79)))</f>
        <v>14.828254382467817</v>
      </c>
      <c r="BG113">
        <f>SQRT('Mean Deaths'!BG113*(1-LOOKUP(BG$1,'Inputs &amp; Outputs'!$A$9:$A$79,'Inputs &amp; Outputs'!$C$9:$C$79)))</f>
        <v>13.33214377887945</v>
      </c>
      <c r="BH113">
        <f>SQRT('Mean Deaths'!BH113*(1-LOOKUP(BH$1,'Inputs &amp; Outputs'!$A$9:$A$79,'Inputs &amp; Outputs'!$C$9:$C$79)))</f>
        <v>11.683412061080787</v>
      </c>
      <c r="BI113">
        <f>SQRT('Mean Deaths'!BI113*(1-LOOKUP(BI$1,'Inputs &amp; Outputs'!$A$9:$A$79,'Inputs &amp; Outputs'!$C$9:$C$79)))</f>
        <v>10.072958617348927</v>
      </c>
      <c r="BJ113">
        <f>SQRT('Mean Deaths'!BJ113*(1-LOOKUP(BJ$1,'Inputs &amp; Outputs'!$A$9:$A$79,'Inputs &amp; Outputs'!$C$9:$C$79)))</f>
        <v>8.5626637112733217</v>
      </c>
      <c r="BK113">
        <f>SQRT('Mean Deaths'!BK113*(1-LOOKUP(BK$1,'Inputs &amp; Outputs'!$A$9:$A$79,'Inputs &amp; Outputs'!$C$9:$C$79)))</f>
        <v>7.0673940559395723</v>
      </c>
      <c r="BL113">
        <f>SQRT('Mean Deaths'!BL113*(1-LOOKUP(BL$1,'Inputs &amp; Outputs'!$A$9:$A$79,'Inputs &amp; Outputs'!$C$9:$C$79)))</f>
        <v>5.8899817094184597</v>
      </c>
      <c r="BM113">
        <f>SQRT('Mean Deaths'!BM113*(1-LOOKUP(BM$1,'Inputs &amp; Outputs'!$A$9:$A$79,'Inputs &amp; Outputs'!$C$9:$C$79)))</f>
        <v>4.8120644670170414</v>
      </c>
      <c r="BN113">
        <f>SQRT('Mean Deaths'!BN113*(1-LOOKUP(BN$1,'Inputs &amp; Outputs'!$A$9:$A$79,'Inputs &amp; Outputs'!$C$9:$C$79)))</f>
        <v>4.0221222128833931</v>
      </c>
      <c r="BO113">
        <f>SQRT('Mean Deaths'!BO113*(1-LOOKUP(BO$1,'Inputs &amp; Outputs'!$A$9:$A$79,'Inputs &amp; Outputs'!$C$9:$C$79)))</f>
        <v>3.1766879464423319</v>
      </c>
      <c r="BP113">
        <f>SQRT('Mean Deaths'!BP113*(1-LOOKUP(BP$1,'Inputs &amp; Outputs'!$A$9:$A$79,'Inputs &amp; Outputs'!$C$9:$C$79)))</f>
        <v>2.5802971775460284</v>
      </c>
      <c r="BQ113">
        <f>SQRT('Mean Deaths'!BQ113*(1-LOOKUP(BQ$1,'Inputs &amp; Outputs'!$A$9:$A$79,'Inputs &amp; Outputs'!$C$9:$C$79)))</f>
        <v>2.0803850213188904</v>
      </c>
      <c r="BR113">
        <f>SQRT('Mean Deaths'!BR113*(1-LOOKUP(BR$1,'Inputs &amp; Outputs'!$A$9:$A$79,'Inputs &amp; Outputs'!$C$9:$C$79)))</f>
        <v>1.5578870386231474</v>
      </c>
      <c r="BS113">
        <f>SQRT('Mean Deaths'!BS113*(1-LOOKUP(BS$1,'Inputs &amp; Outputs'!$A$9:$A$79,'Inputs &amp; Outputs'!$C$9:$C$79)))</f>
        <v>0</v>
      </c>
    </row>
    <row r="114" spans="1:71" x14ac:dyDescent="0.25">
      <c r="A114" s="1">
        <v>113</v>
      </c>
      <c r="B114">
        <f>SQRT('Mean Deaths'!B114*(1-LOOKUP(B$1,'Inputs &amp; Outputs'!$A$9:$A$79,'Inputs &amp; Outputs'!$C$9:$C$79)))</f>
        <v>2.7863888296503059</v>
      </c>
      <c r="C114">
        <f>SQRT('Mean Deaths'!C114*(1-LOOKUP(C$1,'Inputs &amp; Outputs'!$A$9:$A$79,'Inputs &amp; Outputs'!$C$9:$C$79)))</f>
        <v>2.9060686986793685</v>
      </c>
      <c r="D114">
        <f>SQRT('Mean Deaths'!D114*(1-LOOKUP(D$1,'Inputs &amp; Outputs'!$A$9:$A$79,'Inputs &amp; Outputs'!$C$9:$C$79)))</f>
        <v>3.0312762106700206</v>
      </c>
      <c r="E114">
        <f>SQRT('Mean Deaths'!E114*(1-LOOKUP(E$1,'Inputs &amp; Outputs'!$A$9:$A$79,'Inputs &amp; Outputs'!$C$9:$C$79)))</f>
        <v>3.1622618535124509</v>
      </c>
      <c r="F114">
        <f>SQRT('Mean Deaths'!F114*(1-LOOKUP(F$1,'Inputs &amp; Outputs'!$A$9:$A$79,'Inputs &amp; Outputs'!$C$9:$C$79)))</f>
        <v>3.2974489410524614</v>
      </c>
      <c r="G114">
        <f>SQRT('Mean Deaths'!G114*(1-LOOKUP(G$1,'Inputs &amp; Outputs'!$A$9:$A$79,'Inputs &amp; Outputs'!$C$9:$C$79)))</f>
        <v>3.4379659105953917</v>
      </c>
      <c r="H114">
        <f>SQRT('Mean Deaths'!H114*(1-LOOKUP(H$1,'Inputs &amp; Outputs'!$A$9:$A$79,'Inputs &amp; Outputs'!$C$9:$C$79)))</f>
        <v>3.5822254492870766</v>
      </c>
      <c r="I114">
        <f>SQRT('Mean Deaths'!I114*(1-LOOKUP(I$1,'Inputs &amp; Outputs'!$A$9:$A$79,'Inputs &amp; Outputs'!$C$9:$C$79)))</f>
        <v>3.7314270532738547</v>
      </c>
      <c r="J114">
        <f>SQRT('Mean Deaths'!J114*(1-LOOKUP(J$1,'Inputs &amp; Outputs'!$A$9:$A$79,'Inputs &amp; Outputs'!$C$9:$C$79)))</f>
        <v>3.884058442085546</v>
      </c>
      <c r="K114">
        <f>SQRT('Mean Deaths'!K114*(1-LOOKUP(K$1,'Inputs &amp; Outputs'!$A$9:$A$79,'Inputs &amp; Outputs'!$C$9:$C$79)))</f>
        <v>4.0425981687119235</v>
      </c>
      <c r="L114">
        <f>SQRT('Mean Deaths'!L114*(1-LOOKUP(L$1,'Inputs &amp; Outputs'!$A$9:$A$79,'Inputs &amp; Outputs'!$C$9:$C$79)))</f>
        <v>4.2050180327033084</v>
      </c>
      <c r="M114">
        <f>SQRT('Mean Deaths'!M114*(1-LOOKUP(M$1,'Inputs &amp; Outputs'!$A$9:$A$79,'Inputs &amp; Outputs'!$C$9:$C$79)))</f>
        <v>4.3698012971758802</v>
      </c>
      <c r="N114">
        <f>SQRT('Mean Deaths'!N114*(1-LOOKUP(N$1,'Inputs &amp; Outputs'!$A$9:$A$79,'Inputs &amp; Outputs'!$C$9:$C$79)))</f>
        <v>4.5399863665676357</v>
      </c>
      <c r="O114">
        <f>SQRT('Mean Deaths'!O114*(1-LOOKUP(O$1,'Inputs &amp; Outputs'!$A$9:$A$79,'Inputs &amp; Outputs'!$C$9:$C$79)))</f>
        <v>4.7135467275490113</v>
      </c>
      <c r="P114">
        <f>SQRT('Mean Deaths'!P114*(1-LOOKUP(P$1,'Inputs &amp; Outputs'!$A$9:$A$79,'Inputs &amp; Outputs'!$C$9:$C$79)))</f>
        <v>4.8920024079994073</v>
      </c>
      <c r="Q114">
        <f>SQRT('Mean Deaths'!Q114*(1-LOOKUP(Q$1,'Inputs &amp; Outputs'!$A$9:$A$79,'Inputs &amp; Outputs'!$C$9:$C$79)))</f>
        <v>5.071930814335996</v>
      </c>
      <c r="R114">
        <f>SQRT('Mean Deaths'!R114*(1-LOOKUP(R$1,'Inputs &amp; Outputs'!$A$9:$A$79,'Inputs &amp; Outputs'!$C$9:$C$79)))</f>
        <v>5.2635323038401696</v>
      </c>
      <c r="S114">
        <f>SQRT('Mean Deaths'!S114*(1-LOOKUP(S$1,'Inputs &amp; Outputs'!$A$9:$A$79,'Inputs &amp; Outputs'!$C$9:$C$79)))</f>
        <v>5.4669101899175185</v>
      </c>
      <c r="T114">
        <f>SQRT('Mean Deaths'!T114*(1-LOOKUP(T$1,'Inputs &amp; Outputs'!$A$9:$A$79,'Inputs &amp; Outputs'!$C$9:$C$79)))</f>
        <v>5.6913314899028684</v>
      </c>
      <c r="U114">
        <f>SQRT('Mean Deaths'!U114*(1-LOOKUP(U$1,'Inputs &amp; Outputs'!$A$9:$A$79,'Inputs &amp; Outputs'!$C$9:$C$79)))</f>
        <v>5.9377819389425204</v>
      </c>
      <c r="V114">
        <f>SQRT('Mean Deaths'!V114*(1-LOOKUP(V$1,'Inputs &amp; Outputs'!$A$9:$A$79,'Inputs &amp; Outputs'!$C$9:$C$79)))</f>
        <v>6.1985791423518997</v>
      </c>
      <c r="W114">
        <f>SQRT('Mean Deaths'!W114*(1-LOOKUP(W$1,'Inputs &amp; Outputs'!$A$9:$A$79,'Inputs &amp; Outputs'!$C$9:$C$79)))</f>
        <v>6.4660596385025713</v>
      </c>
      <c r="X114">
        <f>SQRT('Mean Deaths'!X114*(1-LOOKUP(X$1,'Inputs &amp; Outputs'!$A$9:$A$79,'Inputs &amp; Outputs'!$C$9:$C$79)))</f>
        <v>6.7363867430071886</v>
      </c>
      <c r="Y114">
        <f>SQRT('Mean Deaths'!Y114*(1-LOOKUP(Y$1,'Inputs &amp; Outputs'!$A$9:$A$79,'Inputs &amp; Outputs'!$C$9:$C$79)))</f>
        <v>7.0090078509255509</v>
      </c>
      <c r="Z114">
        <f>SQRT('Mean Deaths'!Z114*(1-LOOKUP(Z$1,'Inputs &amp; Outputs'!$A$9:$A$79,'Inputs &amp; Outputs'!$C$9:$C$79)))</f>
        <v>7.2978768955909361</v>
      </c>
      <c r="AA114">
        <f>SQRT('Mean Deaths'!AA114*(1-LOOKUP(AA$1,'Inputs &amp; Outputs'!$A$9:$A$79,'Inputs &amp; Outputs'!$C$9:$C$79)))</f>
        <v>7.6086157433715238</v>
      </c>
      <c r="AB114">
        <f>SQRT('Mean Deaths'!AB114*(1-LOOKUP(AB$1,'Inputs &amp; Outputs'!$A$9:$A$79,'Inputs &amp; Outputs'!$C$9:$C$79)))</f>
        <v>7.9474351364155211</v>
      </c>
      <c r="AC114">
        <f>SQRT('Mean Deaths'!AC114*(1-LOOKUP(AC$1,'Inputs &amp; Outputs'!$A$9:$A$79,'Inputs &amp; Outputs'!$C$9:$C$79)))</f>
        <v>8.3110407255213818</v>
      </c>
      <c r="AD114">
        <f>SQRT('Mean Deaths'!AD114*(1-LOOKUP(AD$1,'Inputs &amp; Outputs'!$A$9:$A$79,'Inputs &amp; Outputs'!$C$9:$C$79)))</f>
        <v>8.7106223668578924</v>
      </c>
      <c r="AE114">
        <f>SQRT('Mean Deaths'!AE114*(1-LOOKUP(AE$1,'Inputs &amp; Outputs'!$A$9:$A$79,'Inputs &amp; Outputs'!$C$9:$C$79)))</f>
        <v>9.1387298460797055</v>
      </c>
      <c r="AF114">
        <f>SQRT('Mean Deaths'!AF114*(1-LOOKUP(AF$1,'Inputs &amp; Outputs'!$A$9:$A$79,'Inputs &amp; Outputs'!$C$9:$C$79)))</f>
        <v>9.5875881881563423</v>
      </c>
      <c r="AG114">
        <f>SQRT('Mean Deaths'!AG114*(1-LOOKUP(AG$1,'Inputs &amp; Outputs'!$A$9:$A$79,'Inputs &amp; Outputs'!$C$9:$C$79)))</f>
        <v>10.078615860682458</v>
      </c>
      <c r="AH114">
        <f>SQRT('Mean Deaths'!AH114*(1-LOOKUP(AH$1,'Inputs &amp; Outputs'!$A$9:$A$79,'Inputs &amp; Outputs'!$C$9:$C$79)))</f>
        <v>10.582921726838057</v>
      </c>
      <c r="AI114">
        <f>SQRT('Mean Deaths'!AI114*(1-LOOKUP(AI$1,'Inputs &amp; Outputs'!$A$9:$A$79,'Inputs &amp; Outputs'!$C$9:$C$79)))</f>
        <v>11.119454358127291</v>
      </c>
      <c r="AJ114">
        <f>SQRT('Mean Deaths'!AJ114*(1-LOOKUP(AJ$1,'Inputs &amp; Outputs'!$A$9:$A$79,'Inputs &amp; Outputs'!$C$9:$C$79)))</f>
        <v>11.671893632705876</v>
      </c>
      <c r="AK114">
        <f>SQRT('Mean Deaths'!AK114*(1-LOOKUP(AK$1,'Inputs &amp; Outputs'!$A$9:$A$79,'Inputs &amp; Outputs'!$C$9:$C$79)))</f>
        <v>12.236411242778662</v>
      </c>
      <c r="AL114">
        <f>SQRT('Mean Deaths'!AL114*(1-LOOKUP(AL$1,'Inputs &amp; Outputs'!$A$9:$A$79,'Inputs &amp; Outputs'!$C$9:$C$79)))</f>
        <v>12.816810113065886</v>
      </c>
      <c r="AM114">
        <f>SQRT('Mean Deaths'!AM114*(1-LOOKUP(AM$1,'Inputs &amp; Outputs'!$A$9:$A$79,'Inputs &amp; Outputs'!$C$9:$C$79)))</f>
        <v>13.436564316193184</v>
      </c>
      <c r="AN114">
        <f>SQRT('Mean Deaths'!AN114*(1-LOOKUP(AN$1,'Inputs &amp; Outputs'!$A$9:$A$79,'Inputs &amp; Outputs'!$C$9:$C$79)))</f>
        <v>14.100401953022615</v>
      </c>
      <c r="AO114">
        <f>SQRT('Mean Deaths'!AO114*(1-LOOKUP(AO$1,'Inputs &amp; Outputs'!$A$9:$A$79,'Inputs &amp; Outputs'!$C$9:$C$79)))</f>
        <v>14.795794929669308</v>
      </c>
      <c r="AP114">
        <f>SQRT('Mean Deaths'!AP114*(1-LOOKUP(AP$1,'Inputs &amp; Outputs'!$A$9:$A$79,'Inputs &amp; Outputs'!$C$9:$C$79)))</f>
        <v>15.513785189334035</v>
      </c>
      <c r="AQ114">
        <f>SQRT('Mean Deaths'!AQ114*(1-LOOKUP(AQ$1,'Inputs &amp; Outputs'!$A$9:$A$79,'Inputs &amp; Outputs'!$C$9:$C$79)))</f>
        <v>16.285939780838561</v>
      </c>
      <c r="AR114">
        <f>SQRT('Mean Deaths'!AR114*(1-LOOKUP(AR$1,'Inputs &amp; Outputs'!$A$9:$A$79,'Inputs &amp; Outputs'!$C$9:$C$79)))</f>
        <v>17.041163742114797</v>
      </c>
      <c r="AS114">
        <f>SQRT('Mean Deaths'!AS114*(1-LOOKUP(AS$1,'Inputs &amp; Outputs'!$A$9:$A$79,'Inputs &amp; Outputs'!$C$9:$C$79)))</f>
        <v>17.812837255883636</v>
      </c>
      <c r="AT114">
        <f>SQRT('Mean Deaths'!AT114*(1-LOOKUP(AT$1,'Inputs &amp; Outputs'!$A$9:$A$79,'Inputs &amp; Outputs'!$C$9:$C$79)))</f>
        <v>18.486935613414357</v>
      </c>
      <c r="AU114">
        <f>SQRT('Mean Deaths'!AU114*(1-LOOKUP(AU$1,'Inputs &amp; Outputs'!$A$9:$A$79,'Inputs &amp; Outputs'!$C$9:$C$79)))</f>
        <v>19.156788515269202</v>
      </c>
      <c r="AV114">
        <f>SQRT('Mean Deaths'!AV114*(1-LOOKUP(AV$1,'Inputs &amp; Outputs'!$A$9:$A$79,'Inputs &amp; Outputs'!$C$9:$C$79)))</f>
        <v>19.727593684311071</v>
      </c>
      <c r="AW114">
        <f>SQRT('Mean Deaths'!AW114*(1-LOOKUP(AW$1,'Inputs &amp; Outputs'!$A$9:$A$79,'Inputs &amp; Outputs'!$C$9:$C$79)))</f>
        <v>20.221336213678065</v>
      </c>
      <c r="AX114">
        <f>SQRT('Mean Deaths'!AX114*(1-LOOKUP(AX$1,'Inputs &amp; Outputs'!$A$9:$A$79,'Inputs &amp; Outputs'!$C$9:$C$79)))</f>
        <v>20.525912638242616</v>
      </c>
      <c r="AY114">
        <f>SQRT('Mean Deaths'!AY114*(1-LOOKUP(AY$1,'Inputs &amp; Outputs'!$A$9:$A$79,'Inputs &amp; Outputs'!$C$9:$C$79)))</f>
        <v>20.576273692350128</v>
      </c>
      <c r="AZ114">
        <f>SQRT('Mean Deaths'!AZ114*(1-LOOKUP(AZ$1,'Inputs &amp; Outputs'!$A$9:$A$79,'Inputs &amp; Outputs'!$C$9:$C$79)))</f>
        <v>20.495413192013377</v>
      </c>
      <c r="BA114">
        <f>SQRT('Mean Deaths'!BA114*(1-LOOKUP(BA$1,'Inputs &amp; Outputs'!$A$9:$A$79,'Inputs &amp; Outputs'!$C$9:$C$79)))</f>
        <v>20.056237806785198</v>
      </c>
      <c r="BB114">
        <f>SQRT('Mean Deaths'!BB114*(1-LOOKUP(BB$1,'Inputs &amp; Outputs'!$A$9:$A$79,'Inputs &amp; Outputs'!$C$9:$C$79)))</f>
        <v>19.507963928320095</v>
      </c>
      <c r="BC114">
        <f>SQRT('Mean Deaths'!BC114*(1-LOOKUP(BC$1,'Inputs &amp; Outputs'!$A$9:$A$79,'Inputs &amp; Outputs'!$C$9:$C$79)))</f>
        <v>18.689977409447021</v>
      </c>
      <c r="BD114">
        <f>SQRT('Mean Deaths'!BD114*(1-LOOKUP(BD$1,'Inputs &amp; Outputs'!$A$9:$A$79,'Inputs &amp; Outputs'!$C$9:$C$79)))</f>
        <v>17.534701948598272</v>
      </c>
      <c r="BE114">
        <f>SQRT('Mean Deaths'!BE114*(1-LOOKUP(BE$1,'Inputs &amp; Outputs'!$A$9:$A$79,'Inputs &amp; Outputs'!$C$9:$C$79)))</f>
        <v>16.249676628843417</v>
      </c>
      <c r="BF114">
        <f>SQRT('Mean Deaths'!BF114*(1-LOOKUP(BF$1,'Inputs &amp; Outputs'!$A$9:$A$79,'Inputs &amp; Outputs'!$C$9:$C$79)))</f>
        <v>14.797686932144362</v>
      </c>
      <c r="BG114">
        <f>SQRT('Mean Deaths'!BG114*(1-LOOKUP(BG$1,'Inputs &amp; Outputs'!$A$9:$A$79,'Inputs &amp; Outputs'!$C$9:$C$79)))</f>
        <v>13.152505500813866</v>
      </c>
      <c r="BH114">
        <f>SQRT('Mean Deaths'!BH114*(1-LOOKUP(BH$1,'Inputs &amp; Outputs'!$A$9:$A$79,'Inputs &amp; Outputs'!$C$9:$C$79)))</f>
        <v>11.425847459916397</v>
      </c>
      <c r="BI114">
        <f>SQRT('Mean Deaths'!BI114*(1-LOOKUP(BI$1,'Inputs &amp; Outputs'!$A$9:$A$79,'Inputs &amp; Outputs'!$C$9:$C$79)))</f>
        <v>10.021852460041705</v>
      </c>
      <c r="BJ114">
        <f>SQRT('Mean Deaths'!BJ114*(1-LOOKUP(BJ$1,'Inputs &amp; Outputs'!$A$9:$A$79,'Inputs &amp; Outputs'!$C$9:$C$79)))</f>
        <v>8.7215846621562978</v>
      </c>
      <c r="BK114">
        <f>SQRT('Mean Deaths'!BK114*(1-LOOKUP(BK$1,'Inputs &amp; Outputs'!$A$9:$A$79,'Inputs &amp; Outputs'!$C$9:$C$79)))</f>
        <v>7.2344231934986363</v>
      </c>
      <c r="BL114">
        <f>SQRT('Mean Deaths'!BL114*(1-LOOKUP(BL$1,'Inputs &amp; Outputs'!$A$9:$A$79,'Inputs &amp; Outputs'!$C$9:$C$79)))</f>
        <v>6.0941042955395011</v>
      </c>
      <c r="BM114">
        <f>SQRT('Mean Deaths'!BM114*(1-LOOKUP(BM$1,'Inputs &amp; Outputs'!$A$9:$A$79,'Inputs &amp; Outputs'!$C$9:$C$79)))</f>
        <v>5.0424356244148525</v>
      </c>
      <c r="BN114">
        <f>SQRT('Mean Deaths'!BN114*(1-LOOKUP(BN$1,'Inputs &amp; Outputs'!$A$9:$A$79,'Inputs &amp; Outputs'!$C$9:$C$79)))</f>
        <v>4.1632920218650291</v>
      </c>
      <c r="BO114">
        <f>SQRT('Mean Deaths'!BO114*(1-LOOKUP(BO$1,'Inputs &amp; Outputs'!$A$9:$A$79,'Inputs &amp; Outputs'!$C$9:$C$79)))</f>
        <v>3.4255107086681251</v>
      </c>
      <c r="BP114">
        <f>SQRT('Mean Deaths'!BP114*(1-LOOKUP(BP$1,'Inputs &amp; Outputs'!$A$9:$A$79,'Inputs &amp; Outputs'!$C$9:$C$79)))</f>
        <v>2.5802971775460284</v>
      </c>
      <c r="BQ114">
        <f>SQRT('Mean Deaths'!BQ114*(1-LOOKUP(BQ$1,'Inputs &amp; Outputs'!$A$9:$A$79,'Inputs &amp; Outputs'!$C$9:$C$79)))</f>
        <v>1.8347271325578636</v>
      </c>
      <c r="BR114">
        <f>SQRT('Mean Deaths'!BR114*(1-LOOKUP(BR$1,'Inputs &amp; Outputs'!$A$9:$A$79,'Inputs &amp; Outputs'!$C$9:$C$79)))</f>
        <v>1.6339257105575518</v>
      </c>
      <c r="BS114">
        <f>SQRT('Mean Deaths'!BS114*(1-LOOKUP(BS$1,'Inputs &amp; Outputs'!$A$9:$A$79,'Inputs &amp; Outputs'!$C$9:$C$79)))</f>
        <v>0</v>
      </c>
    </row>
    <row r="115" spans="1:71" x14ac:dyDescent="0.25">
      <c r="A115" s="1">
        <v>114</v>
      </c>
      <c r="B115">
        <f>SQRT('Mean Deaths'!B115*(1-LOOKUP(B$1,'Inputs &amp; Outputs'!$A$9:$A$79,'Inputs &amp; Outputs'!$C$9:$C$79)))</f>
        <v>2.7863888296503059</v>
      </c>
      <c r="C115">
        <f>SQRT('Mean Deaths'!C115*(1-LOOKUP(C$1,'Inputs &amp; Outputs'!$A$9:$A$79,'Inputs &amp; Outputs'!$C$9:$C$79)))</f>
        <v>2.9063595527759465</v>
      </c>
      <c r="D115">
        <f>SQRT('Mean Deaths'!D115*(1-LOOKUP(D$1,'Inputs &amp; Outputs'!$A$9:$A$79,'Inputs &amp; Outputs'!$C$9:$C$79)))</f>
        <v>3.0306690446728095</v>
      </c>
      <c r="E115">
        <f>SQRT('Mean Deaths'!E115*(1-LOOKUP(E$1,'Inputs &amp; Outputs'!$A$9:$A$79,'Inputs &amp; Outputs'!$C$9:$C$79)))</f>
        <v>3.1606771569190677</v>
      </c>
      <c r="F115">
        <f>SQRT('Mean Deaths'!F115*(1-LOOKUP(F$1,'Inputs &amp; Outputs'!$A$9:$A$79,'Inputs &amp; Outputs'!$C$9:$C$79)))</f>
        <v>3.2961254615927471</v>
      </c>
      <c r="G115">
        <f>SQRT('Mean Deaths'!G115*(1-LOOKUP(G$1,'Inputs &amp; Outputs'!$A$9:$A$79,'Inputs &amp; Outputs'!$C$9:$C$79)))</f>
        <v>3.4365850626993071</v>
      </c>
      <c r="H115">
        <f>SQRT('Mean Deaths'!H115*(1-LOOKUP(H$1,'Inputs &amp; Outputs'!$A$9:$A$79,'Inputs &amp; Outputs'!$C$9:$C$79)))</f>
        <v>3.5818652275103817</v>
      </c>
      <c r="I115">
        <f>SQRT('Mean Deaths'!I115*(1-LOOKUP(I$1,'Inputs &amp; Outputs'!$A$9:$A$79,'Inputs &amp; Outputs'!$C$9:$C$79)))</f>
        <v>3.7316149161841445</v>
      </c>
      <c r="J115">
        <f>SQRT('Mean Deaths'!J115*(1-LOOKUP(J$1,'Inputs &amp; Outputs'!$A$9:$A$79,'Inputs &amp; Outputs'!$C$9:$C$79)))</f>
        <v>3.8858210301494847</v>
      </c>
      <c r="K115">
        <f>SQRT('Mean Deaths'!K115*(1-LOOKUP(K$1,'Inputs &amp; Outputs'!$A$9:$A$79,'Inputs &amp; Outputs'!$C$9:$C$79)))</f>
        <v>4.043006367649574</v>
      </c>
      <c r="L115">
        <f>SQRT('Mean Deaths'!L115*(1-LOOKUP(L$1,'Inputs &amp; Outputs'!$A$9:$A$79,'Inputs &amp; Outputs'!$C$9:$C$79)))</f>
        <v>4.2043798935338845</v>
      </c>
      <c r="M115">
        <f>SQRT('Mean Deaths'!M115*(1-LOOKUP(M$1,'Inputs &amp; Outputs'!$A$9:$A$79,'Inputs &amp; Outputs'!$C$9:$C$79)))</f>
        <v>4.3704658888955992</v>
      </c>
      <c r="N115">
        <f>SQRT('Mean Deaths'!N115*(1-LOOKUP(N$1,'Inputs &amp; Outputs'!$A$9:$A$79,'Inputs &amp; Outputs'!$C$9:$C$79)))</f>
        <v>4.5406780334888319</v>
      </c>
      <c r="O115">
        <f>SQRT('Mean Deaths'!O115*(1-LOOKUP(O$1,'Inputs &amp; Outputs'!$A$9:$A$79,'Inputs &amp; Outputs'!$C$9:$C$79)))</f>
        <v>4.7135467275490113</v>
      </c>
      <c r="P115">
        <f>SQRT('Mean Deaths'!P115*(1-LOOKUP(P$1,'Inputs &amp; Outputs'!$A$9:$A$79,'Inputs &amp; Outputs'!$C$9:$C$79)))</f>
        <v>4.8912541856480942</v>
      </c>
      <c r="Q115">
        <f>SQRT('Mean Deaths'!Q115*(1-LOOKUP(Q$1,'Inputs &amp; Outputs'!$A$9:$A$79,'Inputs &amp; Outputs'!$C$9:$C$79)))</f>
        <v>5.0721900823650135</v>
      </c>
      <c r="R115">
        <f>SQRT('Mean Deaths'!R115*(1-LOOKUP(R$1,'Inputs &amp; Outputs'!$A$9:$A$79,'Inputs &amp; Outputs'!$C$9:$C$79)))</f>
        <v>5.2611046617844428</v>
      </c>
      <c r="S115">
        <f>SQRT('Mean Deaths'!S115*(1-LOOKUP(S$1,'Inputs &amp; Outputs'!$A$9:$A$79,'Inputs &amp; Outputs'!$C$9:$C$79)))</f>
        <v>5.4660665526310597</v>
      </c>
      <c r="T115">
        <f>SQRT('Mean Deaths'!T115*(1-LOOKUP(T$1,'Inputs &amp; Outputs'!$A$9:$A$79,'Inputs &amp; Outputs'!$C$9:$C$79)))</f>
        <v>5.6878063539252111</v>
      </c>
      <c r="U115">
        <f>SQRT('Mean Deaths'!U115*(1-LOOKUP(U$1,'Inputs &amp; Outputs'!$A$9:$A$79,'Inputs &amp; Outputs'!$C$9:$C$79)))</f>
        <v>5.93224611783429</v>
      </c>
      <c r="V115">
        <f>SQRT('Mean Deaths'!V115*(1-LOOKUP(V$1,'Inputs &amp; Outputs'!$A$9:$A$79,'Inputs &amp; Outputs'!$C$9:$C$79)))</f>
        <v>6.192135711148457</v>
      </c>
      <c r="W115">
        <f>SQRT('Mean Deaths'!W115*(1-LOOKUP(W$1,'Inputs &amp; Outputs'!$A$9:$A$79,'Inputs &amp; Outputs'!$C$9:$C$79)))</f>
        <v>6.4586401757738452</v>
      </c>
      <c r="X115">
        <f>SQRT('Mean Deaths'!X115*(1-LOOKUP(X$1,'Inputs &amp; Outputs'!$A$9:$A$79,'Inputs &amp; Outputs'!$C$9:$C$79)))</f>
        <v>6.7275701714949063</v>
      </c>
      <c r="Y115">
        <f>SQRT('Mean Deaths'!Y115*(1-LOOKUP(Y$1,'Inputs &amp; Outputs'!$A$9:$A$79,'Inputs &amp; Outputs'!$C$9:$C$79)))</f>
        <v>7.0082703323407838</v>
      </c>
      <c r="Z115">
        <f>SQRT('Mean Deaths'!Z115*(1-LOOKUP(Z$1,'Inputs &amp; Outputs'!$A$9:$A$79,'Inputs &amp; Outputs'!$C$9:$C$79)))</f>
        <v>7.2932418510486823</v>
      </c>
      <c r="AA115">
        <f>SQRT('Mean Deaths'!AA115*(1-LOOKUP(AA$1,'Inputs &amp; Outputs'!$A$9:$A$79,'Inputs &amp; Outputs'!$C$9:$C$79)))</f>
        <v>7.6013204195089035</v>
      </c>
      <c r="AB115">
        <f>SQRT('Mean Deaths'!AB115*(1-LOOKUP(AB$1,'Inputs &amp; Outputs'!$A$9:$A$79,'Inputs &amp; Outputs'!$C$9:$C$79)))</f>
        <v>7.9418981890527904</v>
      </c>
      <c r="AC115">
        <f>SQRT('Mean Deaths'!AC115*(1-LOOKUP(AC$1,'Inputs &amp; Outputs'!$A$9:$A$79,'Inputs &amp; Outputs'!$C$9:$C$79)))</f>
        <v>8.3065523951591977</v>
      </c>
      <c r="AD115">
        <f>SQRT('Mean Deaths'!AD115*(1-LOOKUP(AD$1,'Inputs &amp; Outputs'!$A$9:$A$79,'Inputs &amp; Outputs'!$C$9:$C$79)))</f>
        <v>8.7049365814172948</v>
      </c>
      <c r="AE115">
        <f>SQRT('Mean Deaths'!AE115*(1-LOOKUP(AE$1,'Inputs &amp; Outputs'!$A$9:$A$79,'Inputs &amp; Outputs'!$C$9:$C$79)))</f>
        <v>9.1302056112882806</v>
      </c>
      <c r="AF115">
        <f>SQRT('Mean Deaths'!AF115*(1-LOOKUP(AF$1,'Inputs &amp; Outputs'!$A$9:$A$79,'Inputs &amp; Outputs'!$C$9:$C$79)))</f>
        <v>9.5982198039623476</v>
      </c>
      <c r="AG115">
        <f>SQRT('Mean Deaths'!AG115*(1-LOOKUP(AG$1,'Inputs &amp; Outputs'!$A$9:$A$79,'Inputs &amp; Outputs'!$C$9:$C$79)))</f>
        <v>10.083694528609046</v>
      </c>
      <c r="AH115">
        <f>SQRT('Mean Deaths'!AH115*(1-LOOKUP(AH$1,'Inputs &amp; Outputs'!$A$9:$A$79,'Inputs &amp; Outputs'!$C$9:$C$79)))</f>
        <v>10.60032341863398</v>
      </c>
      <c r="AI115">
        <f>SQRT('Mean Deaths'!AI115*(1-LOOKUP(AI$1,'Inputs &amp; Outputs'!$A$9:$A$79,'Inputs &amp; Outputs'!$C$9:$C$79)))</f>
        <v>11.13924499156168</v>
      </c>
      <c r="AJ115">
        <f>SQRT('Mean Deaths'!AJ115*(1-LOOKUP(AJ$1,'Inputs &amp; Outputs'!$A$9:$A$79,'Inputs &amp; Outputs'!$C$9:$C$79)))</f>
        <v>11.678697418554862</v>
      </c>
      <c r="AK115">
        <f>SQRT('Mean Deaths'!AK115*(1-LOOKUP(AK$1,'Inputs &amp; Outputs'!$A$9:$A$79,'Inputs &amp; Outputs'!$C$9:$C$79)))</f>
        <v>12.256706216728864</v>
      </c>
      <c r="AL115">
        <f>SQRT('Mean Deaths'!AL115*(1-LOOKUP(AL$1,'Inputs &amp; Outputs'!$A$9:$A$79,'Inputs &amp; Outputs'!$C$9:$C$79)))</f>
        <v>12.852350193658902</v>
      </c>
      <c r="AM115">
        <f>SQRT('Mean Deaths'!AM115*(1-LOOKUP(AM$1,'Inputs &amp; Outputs'!$A$9:$A$79,'Inputs &amp; Outputs'!$C$9:$C$79)))</f>
        <v>13.481942913171528</v>
      </c>
      <c r="AN115">
        <f>SQRT('Mean Deaths'!AN115*(1-LOOKUP(AN$1,'Inputs &amp; Outputs'!$A$9:$A$79,'Inputs &amp; Outputs'!$C$9:$C$79)))</f>
        <v>14.142857154715662</v>
      </c>
      <c r="AO115">
        <f>SQRT('Mean Deaths'!AO115*(1-LOOKUP(AO$1,'Inputs &amp; Outputs'!$A$9:$A$79,'Inputs &amp; Outputs'!$C$9:$C$79)))</f>
        <v>14.851035295993206</v>
      </c>
      <c r="AP115">
        <f>SQRT('Mean Deaths'!AP115*(1-LOOKUP(AP$1,'Inputs &amp; Outputs'!$A$9:$A$79,'Inputs &amp; Outputs'!$C$9:$C$79)))</f>
        <v>15.608558198168081</v>
      </c>
      <c r="AQ115">
        <f>SQRT('Mean Deaths'!AQ115*(1-LOOKUP(AQ$1,'Inputs &amp; Outputs'!$A$9:$A$79,'Inputs &amp; Outputs'!$C$9:$C$79)))</f>
        <v>16.388789956012616</v>
      </c>
      <c r="AR115">
        <f>SQRT('Mean Deaths'!AR115*(1-LOOKUP(AR$1,'Inputs &amp; Outputs'!$A$9:$A$79,'Inputs &amp; Outputs'!$C$9:$C$79)))</f>
        <v>17.198295841359169</v>
      </c>
      <c r="AS115">
        <f>SQRT('Mean Deaths'!AS115*(1-LOOKUP(AS$1,'Inputs &amp; Outputs'!$A$9:$A$79,'Inputs &amp; Outputs'!$C$9:$C$79)))</f>
        <v>17.987196526828743</v>
      </c>
      <c r="AT115">
        <f>SQRT('Mean Deaths'!AT115*(1-LOOKUP(AT$1,'Inputs &amp; Outputs'!$A$9:$A$79,'Inputs &amp; Outputs'!$C$9:$C$79)))</f>
        <v>18.713580295256385</v>
      </c>
      <c r="AU115">
        <f>SQRT('Mean Deaths'!AU115*(1-LOOKUP(AU$1,'Inputs &amp; Outputs'!$A$9:$A$79,'Inputs &amp; Outputs'!$C$9:$C$79)))</f>
        <v>19.380306684154277</v>
      </c>
      <c r="AV115">
        <f>SQRT('Mean Deaths'!AV115*(1-LOOKUP(AV$1,'Inputs &amp; Outputs'!$A$9:$A$79,'Inputs &amp; Outputs'!$C$9:$C$79)))</f>
        <v>19.979272020958323</v>
      </c>
      <c r="AW115">
        <f>SQRT('Mean Deaths'!AW115*(1-LOOKUP(AW$1,'Inputs &amp; Outputs'!$A$9:$A$79,'Inputs &amp; Outputs'!$C$9:$C$79)))</f>
        <v>20.479491382876091</v>
      </c>
      <c r="AX115">
        <f>SQRT('Mean Deaths'!AX115*(1-LOOKUP(AX$1,'Inputs &amp; Outputs'!$A$9:$A$79,'Inputs &amp; Outputs'!$C$9:$C$79)))</f>
        <v>20.747351419859257</v>
      </c>
      <c r="AY115">
        <f>SQRT('Mean Deaths'!AY115*(1-LOOKUP(AY$1,'Inputs &amp; Outputs'!$A$9:$A$79,'Inputs &amp; Outputs'!$C$9:$C$79)))</f>
        <v>20.821050411407562</v>
      </c>
      <c r="AZ115">
        <f>SQRT('Mean Deaths'!AZ115*(1-LOOKUP(AZ$1,'Inputs &amp; Outputs'!$A$9:$A$79,'Inputs &amp; Outputs'!$C$9:$C$79)))</f>
        <v>20.650138724665457</v>
      </c>
      <c r="BA115">
        <f>SQRT('Mean Deaths'!BA115*(1-LOOKUP(BA$1,'Inputs &amp; Outputs'!$A$9:$A$79,'Inputs &amp; Outputs'!$C$9:$C$79)))</f>
        <v>20.34073765950173</v>
      </c>
      <c r="BB115">
        <f>SQRT('Mean Deaths'!BB115*(1-LOOKUP(BB$1,'Inputs &amp; Outputs'!$A$9:$A$79,'Inputs &amp; Outputs'!$C$9:$C$79)))</f>
        <v>19.587865103328006</v>
      </c>
      <c r="BC115">
        <f>SQRT('Mean Deaths'!BC115*(1-LOOKUP(BC$1,'Inputs &amp; Outputs'!$A$9:$A$79,'Inputs &amp; Outputs'!$C$9:$C$79)))</f>
        <v>18.87516775261065</v>
      </c>
      <c r="BD115">
        <f>SQRT('Mean Deaths'!BD115*(1-LOOKUP(BD$1,'Inputs &amp; Outputs'!$A$9:$A$79,'Inputs &amp; Outputs'!$C$9:$C$79)))</f>
        <v>17.895536092224116</v>
      </c>
      <c r="BE115">
        <f>SQRT('Mean Deaths'!BE115*(1-LOOKUP(BE$1,'Inputs &amp; Outputs'!$A$9:$A$79,'Inputs &amp; Outputs'!$C$9:$C$79)))</f>
        <v>16.437903098715601</v>
      </c>
      <c r="BF115">
        <f>SQRT('Mean Deaths'!BF115*(1-LOOKUP(BF$1,'Inputs &amp; Outputs'!$A$9:$A$79,'Inputs &amp; Outputs'!$C$9:$C$79)))</f>
        <v>15.016383814540038</v>
      </c>
      <c r="BG115">
        <f>SQRT('Mean Deaths'!BG115*(1-LOOKUP(BG$1,'Inputs &amp; Outputs'!$A$9:$A$79,'Inputs &amp; Outputs'!$C$9:$C$79)))</f>
        <v>13.396223877860246</v>
      </c>
      <c r="BH115">
        <f>SQRT('Mean Deaths'!BH115*(1-LOOKUP(BH$1,'Inputs &amp; Outputs'!$A$9:$A$79,'Inputs &amp; Outputs'!$C$9:$C$79)))</f>
        <v>11.868740905319738</v>
      </c>
      <c r="BI115">
        <f>SQRT('Mean Deaths'!BI115*(1-LOOKUP(BI$1,'Inputs &amp; Outputs'!$A$9:$A$79,'Inputs &amp; Outputs'!$C$9:$C$79)))</f>
        <v>10.234783571231977</v>
      </c>
      <c r="BJ115">
        <f>SQRT('Mean Deaths'!BJ115*(1-LOOKUP(BJ$1,'Inputs &amp; Outputs'!$A$9:$A$79,'Inputs &amp; Outputs'!$C$9:$C$79)))</f>
        <v>8.685168700760336</v>
      </c>
      <c r="BK115">
        <f>SQRT('Mean Deaths'!BK115*(1-LOOKUP(BK$1,'Inputs &amp; Outputs'!$A$9:$A$79,'Inputs &amp; Outputs'!$C$9:$C$79)))</f>
        <v>7.5286246020406011</v>
      </c>
      <c r="BL115">
        <f>SQRT('Mean Deaths'!BL115*(1-LOOKUP(BL$1,'Inputs &amp; Outputs'!$A$9:$A$79,'Inputs &amp; Outputs'!$C$9:$C$79)))</f>
        <v>6.3268552649021457</v>
      </c>
      <c r="BM115">
        <f>SQRT('Mean Deaths'!BM115*(1-LOOKUP(BM$1,'Inputs &amp; Outputs'!$A$9:$A$79,'Inputs &amp; Outputs'!$C$9:$C$79)))</f>
        <v>5.0872581558926218</v>
      </c>
      <c r="BN115">
        <f>SQRT('Mean Deaths'!BN115*(1-LOOKUP(BN$1,'Inputs &amp; Outputs'!$A$9:$A$79,'Inputs &amp; Outputs'!$C$9:$C$79)))</f>
        <v>4.2998295109550568</v>
      </c>
      <c r="BO115">
        <f>SQRT('Mean Deaths'!BO115*(1-LOOKUP(BO$1,'Inputs &amp; Outputs'!$A$9:$A$79,'Inputs &amp; Outputs'!$C$9:$C$79)))</f>
        <v>3.559895153570678</v>
      </c>
      <c r="BP115">
        <f>SQRT('Mean Deaths'!BP115*(1-LOOKUP(BP$1,'Inputs &amp; Outputs'!$A$9:$A$79,'Inputs &amp; Outputs'!$C$9:$C$79)))</f>
        <v>2.5802971775460284</v>
      </c>
      <c r="BQ115">
        <f>SQRT('Mean Deaths'!BQ115*(1-LOOKUP(BQ$1,'Inputs &amp; Outputs'!$A$9:$A$79,'Inputs &amp; Outputs'!$C$9:$C$79)))</f>
        <v>2.0217708303445274</v>
      </c>
      <c r="BR115">
        <f>SQRT('Mean Deaths'!BR115*(1-LOOKUP(BR$1,'Inputs &amp; Outputs'!$A$9:$A$79,'Inputs &amp; Outputs'!$C$9:$C$79)))</f>
        <v>1.5578870386231474</v>
      </c>
      <c r="BS115">
        <f>SQRT('Mean Deaths'!BS115*(1-LOOKUP(BS$1,'Inputs &amp; Outputs'!$A$9:$A$79,'Inputs &amp; Outputs'!$C$9:$C$79)))</f>
        <v>0</v>
      </c>
    </row>
    <row r="116" spans="1:71" x14ac:dyDescent="0.25">
      <c r="A116" s="1">
        <v>115</v>
      </c>
      <c r="B116">
        <f>SQRT('Mean Deaths'!B116*(1-LOOKUP(B$1,'Inputs &amp; Outputs'!$A$9:$A$79,'Inputs &amp; Outputs'!$C$9:$C$79)))</f>
        <v>2.7863888296503059</v>
      </c>
      <c r="C116">
        <f>SQRT('Mean Deaths'!C116*(1-LOOKUP(C$1,'Inputs &amp; Outputs'!$A$9:$A$79,'Inputs &amp; Outputs'!$C$9:$C$79)))</f>
        <v>2.9060686986793685</v>
      </c>
      <c r="D116">
        <f>SQRT('Mean Deaths'!D116*(1-LOOKUP(D$1,'Inputs &amp; Outputs'!$A$9:$A$79,'Inputs &amp; Outputs'!$C$9:$C$79)))</f>
        <v>3.0300617570112327</v>
      </c>
      <c r="E116">
        <f>SQRT('Mean Deaths'!E116*(1-LOOKUP(E$1,'Inputs &amp; Outputs'!$A$9:$A$79,'Inputs &amp; Outputs'!$C$9:$C$79)))</f>
        <v>3.1608356623306122</v>
      </c>
      <c r="F116">
        <f>SQRT('Mean Deaths'!F116*(1-LOOKUP(F$1,'Inputs &amp; Outputs'!$A$9:$A$79,'Inputs &amp; Outputs'!$C$9:$C$79)))</f>
        <v>3.2966218286555105</v>
      </c>
      <c r="G116">
        <f>SQRT('Mean Deaths'!G116*(1-LOOKUP(G$1,'Inputs &amp; Outputs'!$A$9:$A$79,'Inputs &amp; Outputs'!$C$9:$C$79)))</f>
        <v>3.4364124176984348</v>
      </c>
      <c r="H116">
        <f>SQRT('Mean Deaths'!H116*(1-LOOKUP(H$1,'Inputs &amp; Outputs'!$A$9:$A$79,'Inputs &amp; Outputs'!$C$9:$C$79)))</f>
        <v>3.5825856348441971</v>
      </c>
      <c r="I116">
        <f>SQRT('Mean Deaths'!I116*(1-LOOKUP(I$1,'Inputs &amp; Outputs'!$A$9:$A$79,'Inputs &amp; Outputs'!$C$9:$C$79)))</f>
        <v>3.7310512990759053</v>
      </c>
      <c r="J116">
        <f>SQRT('Mean Deaths'!J116*(1-LOOKUP(J$1,'Inputs &amp; Outputs'!$A$9:$A$79,'Inputs &amp; Outputs'!$C$9:$C$79)))</f>
        <v>3.8846460603004749</v>
      </c>
      <c r="K116">
        <f>SQRT('Mean Deaths'!K116*(1-LOOKUP(K$1,'Inputs &amp; Outputs'!$A$9:$A$79,'Inputs &amp; Outputs'!$C$9:$C$79)))</f>
        <v>4.0425981687119235</v>
      </c>
      <c r="L116">
        <f>SQRT('Mean Deaths'!L116*(1-LOOKUP(L$1,'Inputs &amp; Outputs'!$A$9:$A$79,'Inputs &amp; Outputs'!$C$9:$C$79)))</f>
        <v>4.2045926173516497</v>
      </c>
      <c r="M116">
        <f>SQRT('Mean Deaths'!M116*(1-LOOKUP(M$1,'Inputs &amp; Outputs'!$A$9:$A$79,'Inputs &amp; Outputs'!$C$9:$C$79)))</f>
        <v>4.3673635956260837</v>
      </c>
      <c r="N116">
        <f>SQRT('Mean Deaths'!N116*(1-LOOKUP(N$1,'Inputs &amp; Outputs'!$A$9:$A$79,'Inputs &amp; Outputs'!$C$9:$C$79)))</f>
        <v>4.5353725580926652</v>
      </c>
      <c r="O116">
        <f>SQRT('Mean Deaths'!O116*(1-LOOKUP(O$1,'Inputs &amp; Outputs'!$A$9:$A$79,'Inputs &amp; Outputs'!$C$9:$C$79)))</f>
        <v>4.7080274905926363</v>
      </c>
      <c r="P116">
        <f>SQRT('Mean Deaths'!P116*(1-LOOKUP(P$1,'Inputs &amp; Outputs'!$A$9:$A$79,'Inputs &amp; Outputs'!$C$9:$C$79)))</f>
        <v>4.8870120951550753</v>
      </c>
      <c r="Q116">
        <f>SQRT('Mean Deaths'!Q116*(1-LOOKUP(Q$1,'Inputs &amp; Outputs'!$A$9:$A$79,'Inputs &amp; Outputs'!$C$9:$C$79)))</f>
        <v>5.0693374047404856</v>
      </c>
      <c r="R116">
        <f>SQRT('Mean Deaths'!R116*(1-LOOKUP(R$1,'Inputs &amp; Outputs'!$A$9:$A$79,'Inputs &amp; Outputs'!$C$9:$C$79)))</f>
        <v>5.2578660621166451</v>
      </c>
      <c r="S116">
        <f>SQRT('Mean Deaths'!S116*(1-LOOKUP(S$1,'Inputs &amp; Outputs'!$A$9:$A$79,'Inputs &amp; Outputs'!$C$9:$C$79)))</f>
        <v>5.4632534874698973</v>
      </c>
      <c r="T116">
        <f>SQRT('Mean Deaths'!T116*(1-LOOKUP(T$1,'Inputs &amp; Outputs'!$A$9:$A$79,'Inputs &amp; Outputs'!$C$9:$C$79)))</f>
        <v>5.6866308229931715</v>
      </c>
      <c r="U116">
        <f>SQRT('Mean Deaths'!U116*(1-LOOKUP(U$1,'Inputs &amp; Outputs'!$A$9:$A$79,'Inputs &amp; Outputs'!$C$9:$C$79)))</f>
        <v>5.9334767466449216</v>
      </c>
      <c r="V116">
        <f>SQRT('Mean Deaths'!V116*(1-LOOKUP(V$1,'Inputs &amp; Outputs'!$A$9:$A$79,'Inputs &amp; Outputs'!$C$9:$C$79)))</f>
        <v>6.1937471973725247</v>
      </c>
      <c r="W116">
        <f>SQRT('Mean Deaths'!W116*(1-LOOKUP(W$1,'Inputs &amp; Outputs'!$A$9:$A$79,'Inputs &amp; Outputs'!$C$9:$C$79)))</f>
        <v>6.4583027249428309</v>
      </c>
      <c r="X116">
        <f>SQRT('Mean Deaths'!X116*(1-LOOKUP(X$1,'Inputs &amp; Outputs'!$A$9:$A$79,'Inputs &amp; Outputs'!$C$9:$C$79)))</f>
        <v>6.7258054703204877</v>
      </c>
      <c r="Y116">
        <f>SQRT('Mean Deaths'!Y116*(1-LOOKUP(Y$1,'Inputs &amp; Outputs'!$A$9:$A$79,'Inputs &amp; Outputs'!$C$9:$C$79)))</f>
        <v>7.0019982879346667</v>
      </c>
      <c r="Z116">
        <f>SQRT('Mean Deaths'!Z116*(1-LOOKUP(Z$1,'Inputs &amp; Outputs'!$A$9:$A$79,'Inputs &amp; Outputs'!$C$9:$C$79)))</f>
        <v>7.291696181464502</v>
      </c>
      <c r="AA116">
        <f>SQRT('Mean Deaths'!AA116*(1-LOOKUP(AA$1,'Inputs &amp; Outputs'!$A$9:$A$79,'Inputs &amp; Outputs'!$C$9:$C$79)))</f>
        <v>7.6045636497021318</v>
      </c>
      <c r="AB116">
        <f>SQRT('Mean Deaths'!AB116*(1-LOOKUP(AB$1,'Inputs &amp; Outputs'!$A$9:$A$79,'Inputs &amp; Outputs'!$C$9:$C$79)))</f>
        <v>7.9444541827430779</v>
      </c>
      <c r="AC116">
        <f>SQRT('Mean Deaths'!AC116*(1-LOOKUP(AC$1,'Inputs &amp; Outputs'!$A$9:$A$79,'Inputs &amp; Outputs'!$C$9:$C$79)))</f>
        <v>8.315975090980011</v>
      </c>
      <c r="AD116">
        <f>SQRT('Mean Deaths'!AD116*(1-LOOKUP(AD$1,'Inputs &amp; Outputs'!$A$9:$A$79,'Inputs &amp; Outputs'!$C$9:$C$79)))</f>
        <v>8.7125168041066647</v>
      </c>
      <c r="AE116">
        <f>SQRT('Mean Deaths'!AE116*(1-LOOKUP(AE$1,'Inputs &amp; Outputs'!$A$9:$A$79,'Inputs &amp; Outputs'!$C$9:$C$79)))</f>
        <v>9.1407343931198444</v>
      </c>
      <c r="AF116">
        <f>SQRT('Mean Deaths'!AF116*(1-LOOKUP(AF$1,'Inputs &amp; Outputs'!$A$9:$A$79,'Inputs &amp; Outputs'!$C$9:$C$79)))</f>
        <v>9.6019380884277723</v>
      </c>
      <c r="AG116">
        <f>SQRT('Mean Deaths'!AG116*(1-LOOKUP(AG$1,'Inputs &amp; Outputs'!$A$9:$A$79,'Inputs &amp; Outputs'!$C$9:$C$79)))</f>
        <v>10.081437658722093</v>
      </c>
      <c r="AH116">
        <f>SQRT('Mean Deaths'!AH116*(1-LOOKUP(AH$1,'Inputs &amp; Outputs'!$A$9:$A$79,'Inputs &amp; Outputs'!$C$9:$C$79)))</f>
        <v>10.587725050233832</v>
      </c>
      <c r="AI116">
        <f>SQRT('Mean Deaths'!AI116*(1-LOOKUP(AI$1,'Inputs &amp; Outputs'!$A$9:$A$79,'Inputs &amp; Outputs'!$C$9:$C$79)))</f>
        <v>11.126480870271246</v>
      </c>
      <c r="AJ116">
        <f>SQRT('Mean Deaths'!AJ116*(1-LOOKUP(AJ$1,'Inputs &amp; Outputs'!$A$9:$A$79,'Inputs &amp; Outputs'!$C$9:$C$79)))</f>
        <v>11.696368739427463</v>
      </c>
      <c r="AK116">
        <f>SQRT('Mean Deaths'!AK116*(1-LOOKUP(AK$1,'Inputs &amp; Outputs'!$A$9:$A$79,'Inputs &amp; Outputs'!$C$9:$C$79)))</f>
        <v>12.2646700539721</v>
      </c>
      <c r="AL116">
        <f>SQRT('Mean Deaths'!AL116*(1-LOOKUP(AL$1,'Inputs &amp; Outputs'!$A$9:$A$79,'Inputs &amp; Outputs'!$C$9:$C$79)))</f>
        <v>12.865459725359836</v>
      </c>
      <c r="AM116">
        <f>SQRT('Mean Deaths'!AM116*(1-LOOKUP(AM$1,'Inputs &amp; Outputs'!$A$9:$A$79,'Inputs &amp; Outputs'!$C$9:$C$79)))</f>
        <v>13.491823414983758</v>
      </c>
      <c r="AN116">
        <f>SQRT('Mean Deaths'!AN116*(1-LOOKUP(AN$1,'Inputs &amp; Outputs'!$A$9:$A$79,'Inputs &amp; Outputs'!$C$9:$C$79)))</f>
        <v>14.135790142579367</v>
      </c>
      <c r="AO116">
        <f>SQRT('Mean Deaths'!AO116*(1-LOOKUP(AO$1,'Inputs &amp; Outputs'!$A$9:$A$79,'Inputs &amp; Outputs'!$C$9:$C$79)))</f>
        <v>14.842476990965894</v>
      </c>
      <c r="AP116">
        <f>SQRT('Mean Deaths'!AP116*(1-LOOKUP(AP$1,'Inputs &amp; Outputs'!$A$9:$A$79,'Inputs &amp; Outputs'!$C$9:$C$79)))</f>
        <v>15.589032720217121</v>
      </c>
      <c r="AQ116">
        <f>SQRT('Mean Deaths'!AQ116*(1-LOOKUP(AQ$1,'Inputs &amp; Outputs'!$A$9:$A$79,'Inputs &amp; Outputs'!$C$9:$C$79)))</f>
        <v>16.338563696445291</v>
      </c>
      <c r="AR116">
        <f>SQRT('Mean Deaths'!AR116*(1-LOOKUP(AR$1,'Inputs &amp; Outputs'!$A$9:$A$79,'Inputs &amp; Outputs'!$C$9:$C$79)))</f>
        <v>17.113209397520734</v>
      </c>
      <c r="AS116">
        <f>SQRT('Mean Deaths'!AS116*(1-LOOKUP(AS$1,'Inputs &amp; Outputs'!$A$9:$A$79,'Inputs &amp; Outputs'!$C$9:$C$79)))</f>
        <v>17.928822228669233</v>
      </c>
      <c r="AT116">
        <f>SQRT('Mean Deaths'!AT116*(1-LOOKUP(AT$1,'Inputs &amp; Outputs'!$A$9:$A$79,'Inputs &amp; Outputs'!$C$9:$C$79)))</f>
        <v>18.632013865873759</v>
      </c>
      <c r="AU116">
        <f>SQRT('Mean Deaths'!AU116*(1-LOOKUP(AU$1,'Inputs &amp; Outputs'!$A$9:$A$79,'Inputs &amp; Outputs'!$C$9:$C$79)))</f>
        <v>19.325872010161017</v>
      </c>
      <c r="AV116">
        <f>SQRT('Mean Deaths'!AV116*(1-LOOKUP(AV$1,'Inputs &amp; Outputs'!$A$9:$A$79,'Inputs &amp; Outputs'!$C$9:$C$79)))</f>
        <v>19.975749271742725</v>
      </c>
      <c r="AW116">
        <f>SQRT('Mean Deaths'!AW116*(1-LOOKUP(AW$1,'Inputs &amp; Outputs'!$A$9:$A$79,'Inputs &amp; Outputs'!$C$9:$C$79)))</f>
        <v>20.389899264872106</v>
      </c>
      <c r="AX116">
        <f>SQRT('Mean Deaths'!AX116*(1-LOOKUP(AX$1,'Inputs &amp; Outputs'!$A$9:$A$79,'Inputs &amp; Outputs'!$C$9:$C$79)))</f>
        <v>20.669467448284969</v>
      </c>
      <c r="AY116">
        <f>SQRT('Mean Deaths'!AY116*(1-LOOKUP(AY$1,'Inputs &amp; Outputs'!$A$9:$A$79,'Inputs &amp; Outputs'!$C$9:$C$79)))</f>
        <v>20.700235590824203</v>
      </c>
      <c r="AZ116">
        <f>SQRT('Mean Deaths'!AZ116*(1-LOOKUP(AZ$1,'Inputs &amp; Outputs'!$A$9:$A$79,'Inputs &amp; Outputs'!$C$9:$C$79)))</f>
        <v>20.625785542043339</v>
      </c>
      <c r="BA116">
        <f>SQRT('Mean Deaths'!BA116*(1-LOOKUP(BA$1,'Inputs &amp; Outputs'!$A$9:$A$79,'Inputs &amp; Outputs'!$C$9:$C$79)))</f>
        <v>20.313379560154335</v>
      </c>
      <c r="BB116">
        <f>SQRT('Mean Deaths'!BB116*(1-LOOKUP(BB$1,'Inputs &amp; Outputs'!$A$9:$A$79,'Inputs &amp; Outputs'!$C$9:$C$79)))</f>
        <v>19.663988519015998</v>
      </c>
      <c r="BC116">
        <f>SQRT('Mean Deaths'!BC116*(1-LOOKUP(BC$1,'Inputs &amp; Outputs'!$A$9:$A$79,'Inputs &amp; Outputs'!$C$9:$C$79)))</f>
        <v>18.662238638331871</v>
      </c>
      <c r="BD116">
        <f>SQRT('Mean Deaths'!BD116*(1-LOOKUP(BD$1,'Inputs &amp; Outputs'!$A$9:$A$79,'Inputs &amp; Outputs'!$C$9:$C$79)))</f>
        <v>17.525585908497554</v>
      </c>
      <c r="BE116">
        <f>SQRT('Mean Deaths'!BE116*(1-LOOKUP(BE$1,'Inputs &amp; Outputs'!$A$9:$A$79,'Inputs &amp; Outputs'!$C$9:$C$79)))</f>
        <v>16.10175711837525</v>
      </c>
      <c r="BF116">
        <f>SQRT('Mean Deaths'!BF116*(1-LOOKUP(BF$1,'Inputs &amp; Outputs'!$A$9:$A$79,'Inputs &amp; Outputs'!$C$9:$C$79)))</f>
        <v>14.513446015302224</v>
      </c>
      <c r="BG116">
        <f>SQRT('Mean Deaths'!BG116*(1-LOOKUP(BG$1,'Inputs &amp; Outputs'!$A$9:$A$79,'Inputs &amp; Outputs'!$C$9:$C$79)))</f>
        <v>13.10176541719634</v>
      </c>
      <c r="BH116">
        <f>SQRT('Mean Deaths'!BH116*(1-LOOKUP(BH$1,'Inputs &amp; Outputs'!$A$9:$A$79,'Inputs &amp; Outputs'!$C$9:$C$79)))</f>
        <v>11.53816472851558</v>
      </c>
      <c r="BI116">
        <f>SQRT('Mean Deaths'!BI116*(1-LOOKUP(BI$1,'Inputs &amp; Outputs'!$A$9:$A$79,'Inputs &amp; Outputs'!$C$9:$C$79)))</f>
        <v>9.7938176926330414</v>
      </c>
      <c r="BJ116">
        <f>SQRT('Mean Deaths'!BJ116*(1-LOOKUP(BJ$1,'Inputs &amp; Outputs'!$A$9:$A$79,'Inputs &amp; Outputs'!$C$9:$C$79)))</f>
        <v>8.3755472382341676</v>
      </c>
      <c r="BK116">
        <f>SQRT('Mean Deaths'!BK116*(1-LOOKUP(BK$1,'Inputs &amp; Outputs'!$A$9:$A$79,'Inputs &amp; Outputs'!$C$9:$C$79)))</f>
        <v>7.1892546570738469</v>
      </c>
      <c r="BL116">
        <f>SQRT('Mean Deaths'!BL116*(1-LOOKUP(BL$1,'Inputs &amp; Outputs'!$A$9:$A$79,'Inputs &amp; Outputs'!$C$9:$C$79)))</f>
        <v>6.291607886108447</v>
      </c>
      <c r="BM116">
        <f>SQRT('Mean Deaths'!BM116*(1-LOOKUP(BM$1,'Inputs &amp; Outputs'!$A$9:$A$79,'Inputs &amp; Outputs'!$C$9:$C$79)))</f>
        <v>5.2194167394144726</v>
      </c>
      <c r="BN116">
        <f>SQRT('Mean Deaths'!BN116*(1-LOOKUP(BN$1,'Inputs &amp; Outputs'!$A$9:$A$79,'Inputs &amp; Outputs'!$C$9:$C$79)))</f>
        <v>4.3532455902305811</v>
      </c>
      <c r="BO116">
        <f>SQRT('Mean Deaths'!BO116*(1-LOOKUP(BO$1,'Inputs &amp; Outputs'!$A$9:$A$79,'Inputs &amp; Outputs'!$C$9:$C$79)))</f>
        <v>3.4595962318605911</v>
      </c>
      <c r="BP116">
        <f>SQRT('Mean Deaths'!BP116*(1-LOOKUP(BP$1,'Inputs &amp; Outputs'!$A$9:$A$79,'Inputs &amp; Outputs'!$C$9:$C$79)))</f>
        <v>2.9661395088368652</v>
      </c>
      <c r="BQ116">
        <f>SQRT('Mean Deaths'!BQ116*(1-LOOKUP(BQ$1,'Inputs &amp; Outputs'!$A$9:$A$79,'Inputs &amp; Outputs'!$C$9:$C$79)))</f>
        <v>2.192918359155215</v>
      </c>
      <c r="BR116">
        <f>SQRT('Mean Deaths'!BR116*(1-LOOKUP(BR$1,'Inputs &amp; Outputs'!$A$9:$A$79,'Inputs &amp; Outputs'!$C$9:$C$79)))</f>
        <v>1.6339257105575518</v>
      </c>
      <c r="BS116">
        <f>SQRT('Mean Deaths'!BS116*(1-LOOKUP(BS$1,'Inputs &amp; Outputs'!$A$9:$A$79,'Inputs &amp; Outputs'!$C$9:$C$79)))</f>
        <v>0</v>
      </c>
    </row>
    <row r="117" spans="1:71" x14ac:dyDescent="0.25">
      <c r="A117" s="1">
        <v>116</v>
      </c>
      <c r="B117">
        <f>SQRT('Mean Deaths'!B117*(1-LOOKUP(B$1,'Inputs &amp; Outputs'!$A$9:$A$79,'Inputs &amp; Outputs'!$C$9:$C$79)))</f>
        <v>2.7863888296503059</v>
      </c>
      <c r="C117">
        <f>SQRT('Mean Deaths'!C117*(1-LOOKUP(C$1,'Inputs &amp; Outputs'!$A$9:$A$79,'Inputs &amp; Outputs'!$C$9:$C$79)))</f>
        <v>2.9062141293662447</v>
      </c>
      <c r="D117">
        <f>SQRT('Mean Deaths'!D117*(1-LOOKUP(D$1,'Inputs &amp; Outputs'!$A$9:$A$79,'Inputs &amp; Outputs'!$C$9:$C$79)))</f>
        <v>3.0306690446728095</v>
      </c>
      <c r="E117">
        <f>SQRT('Mean Deaths'!E117*(1-LOOKUP(E$1,'Inputs &amp; Outputs'!$A$9:$A$79,'Inputs &amp; Outputs'!$C$9:$C$79)))</f>
        <v>3.16162807019042</v>
      </c>
      <c r="F117">
        <f>SQRT('Mean Deaths'!F117*(1-LOOKUP(F$1,'Inputs &amp; Outputs'!$A$9:$A$79,'Inputs &amp; Outputs'!$C$9:$C$79)))</f>
        <v>3.2981104816230764</v>
      </c>
      <c r="G117">
        <f>SQRT('Mean Deaths'!G117*(1-LOOKUP(G$1,'Inputs &amp; Outputs'!$A$9:$A$79,'Inputs &amp; Outputs'!$C$9:$C$79)))</f>
        <v>3.4376207506215692</v>
      </c>
      <c r="H117">
        <f>SQRT('Mean Deaths'!H117*(1-LOOKUP(H$1,'Inputs &amp; Outputs'!$A$9:$A$79,'Inputs &amp; Outputs'!$C$9:$C$79)))</f>
        <v>3.5824055465924012</v>
      </c>
      <c r="I117">
        <f>SQRT('Mean Deaths'!I117*(1-LOOKUP(I$1,'Inputs &amp; Outputs'!$A$9:$A$79,'Inputs &amp; Outputs'!$C$9:$C$79)))</f>
        <v>3.7331174791265278</v>
      </c>
      <c r="J117">
        <f>SQRT('Mean Deaths'!J117*(1-LOOKUP(J$1,'Inputs &amp; Outputs'!$A$9:$A$79,'Inputs &amp; Outputs'!$C$9:$C$79)))</f>
        <v>3.8864083818641602</v>
      </c>
      <c r="K117">
        <f>SQRT('Mean Deaths'!K117*(1-LOOKUP(K$1,'Inputs &amp; Outputs'!$A$9:$A$79,'Inputs &amp; Outputs'!$C$9:$C$79)))</f>
        <v>4.0440266847302082</v>
      </c>
      <c r="L117">
        <f>SQRT('Mean Deaths'!L117*(1-LOOKUP(L$1,'Inputs &amp; Outputs'!$A$9:$A$79,'Inputs &amp; Outputs'!$C$9:$C$79)))</f>
        <v>4.2062940206048358</v>
      </c>
      <c r="M117">
        <f>SQRT('Mean Deaths'!M117*(1-LOOKUP(M$1,'Inputs &amp; Outputs'!$A$9:$A$79,'Inputs &amp; Outputs'!$C$9:$C$79)))</f>
        <v>4.3742300013602398</v>
      </c>
      <c r="N117">
        <f>SQRT('Mean Deaths'!N117*(1-LOOKUP(N$1,'Inputs &amp; Outputs'!$A$9:$A$79,'Inputs &amp; Outputs'!$C$9:$C$79)))</f>
        <v>4.5427524023847035</v>
      </c>
      <c r="O117">
        <f>SQRT('Mean Deaths'!O117*(1-LOOKUP(O$1,'Inputs &amp; Outputs'!$A$9:$A$79,'Inputs &amp; Outputs'!$C$9:$C$79)))</f>
        <v>4.7161840793667071</v>
      </c>
      <c r="P117">
        <f>SQRT('Mean Deaths'!P117*(1-LOOKUP(P$1,'Inputs &amp; Outputs'!$A$9:$A$79,'Inputs &amp; Outputs'!$C$9:$C$79)))</f>
        <v>4.8949941537125454</v>
      </c>
      <c r="Q117">
        <f>SQRT('Mean Deaths'!Q117*(1-LOOKUP(Q$1,'Inputs &amp; Outputs'!$A$9:$A$79,'Inputs &amp; Outputs'!$C$9:$C$79)))</f>
        <v>5.0758184442389194</v>
      </c>
      <c r="R117">
        <f>SQRT('Mean Deaths'!R117*(1-LOOKUP(R$1,'Inputs &amp; Outputs'!$A$9:$A$79,'Inputs &amp; Outputs'!$C$9:$C$79)))</f>
        <v>5.2683842320209529</v>
      </c>
      <c r="S117">
        <f>SQRT('Mean Deaths'!S117*(1-LOOKUP(S$1,'Inputs &amp; Outputs'!$A$9:$A$79,'Inputs &amp; Outputs'!$C$9:$C$79)))</f>
        <v>5.47590090038452</v>
      </c>
      <c r="T117">
        <f>SQRT('Mean Deaths'!T117*(1-LOOKUP(T$1,'Inputs &amp; Outputs'!$A$9:$A$79,'Inputs &amp; Outputs'!$C$9:$C$79)))</f>
        <v>5.7027731328394964</v>
      </c>
      <c r="U117">
        <f>SQRT('Mean Deaths'!U117*(1-LOOKUP(U$1,'Inputs &amp; Outputs'!$A$9:$A$79,'Inputs &amp; Outputs'!$C$9:$C$79)))</f>
        <v>5.9497585483352182</v>
      </c>
      <c r="V117">
        <f>SQRT('Mean Deaths'!V117*(1-LOOKUP(V$1,'Inputs &amp; Outputs'!$A$9:$A$79,'Inputs &amp; Outputs'!$C$9:$C$79)))</f>
        <v>6.2114459525492132</v>
      </c>
      <c r="W117">
        <f>SQRT('Mean Deaths'!W117*(1-LOOKUP(W$1,'Inputs &amp; Outputs'!$A$9:$A$79,'Inputs &amp; Outputs'!$C$9:$C$79)))</f>
        <v>6.480200478345095</v>
      </c>
      <c r="X117">
        <f>SQRT('Mean Deaths'!X117*(1-LOOKUP(X$1,'Inputs &amp; Outputs'!$A$9:$A$79,'Inputs &amp; Outputs'!$C$9:$C$79)))</f>
        <v>6.7458956977895825</v>
      </c>
      <c r="Y117">
        <f>SQRT('Mean Deaths'!Y117*(1-LOOKUP(Y$1,'Inputs &amp; Outputs'!$A$9:$A$79,'Inputs &amp; Outputs'!$C$9:$C$79)))</f>
        <v>7.0215338145017867</v>
      </c>
      <c r="Z117">
        <f>SQRT('Mean Deaths'!Z117*(1-LOOKUP(Z$1,'Inputs &amp; Outputs'!$A$9:$A$79,'Inputs &amp; Outputs'!$C$9:$C$79)))</f>
        <v>7.3140764202865691</v>
      </c>
      <c r="AA117">
        <f>SQRT('Mean Deaths'!AA117*(1-LOOKUP(AA$1,'Inputs &amp; Outputs'!$A$9:$A$79,'Inputs &amp; Outputs'!$C$9:$C$79)))</f>
        <v>7.6231854464362208</v>
      </c>
      <c r="AB117">
        <f>SQRT('Mean Deaths'!AB117*(1-LOOKUP(AB$1,'Inputs &amp; Outputs'!$A$9:$A$79,'Inputs &amp; Outputs'!$C$9:$C$79)))</f>
        <v>7.9674212270671365</v>
      </c>
      <c r="AC117">
        <f>SQRT('Mean Deaths'!AC117*(1-LOOKUP(AC$1,'Inputs &amp; Outputs'!$A$9:$A$79,'Inputs &amp; Outputs'!$C$9:$C$79)))</f>
        <v>8.3356833435477853</v>
      </c>
      <c r="AD117">
        <f>SQRT('Mean Deaths'!AD117*(1-LOOKUP(AD$1,'Inputs &amp; Outputs'!$A$9:$A$79,'Inputs &amp; Outputs'!$C$9:$C$79)))</f>
        <v>8.7333284917056115</v>
      </c>
      <c r="AE117">
        <f>SQRT('Mean Deaths'!AE117*(1-LOOKUP(AE$1,'Inputs &amp; Outputs'!$A$9:$A$79,'Inputs &amp; Outputs'!$C$9:$C$79)))</f>
        <v>9.1667536152518032</v>
      </c>
      <c r="AF117">
        <f>SQRT('Mean Deaths'!AF117*(1-LOOKUP(AF$1,'Inputs &amp; Outputs'!$A$9:$A$79,'Inputs &amp; Outputs'!$C$9:$C$79)))</f>
        <v>9.6353380788338203</v>
      </c>
      <c r="AG117">
        <f>SQRT('Mean Deaths'!AG117*(1-LOOKUP(AG$1,'Inputs &amp; Outputs'!$A$9:$A$79,'Inputs &amp; Outputs'!$C$9:$C$79)))</f>
        <v>10.129287954155513</v>
      </c>
      <c r="AH117">
        <f>SQRT('Mean Deaths'!AH117*(1-LOOKUP(AH$1,'Inputs &amp; Outputs'!$A$9:$A$79,'Inputs &amp; Outputs'!$C$9:$C$79)))</f>
        <v>10.642210267637546</v>
      </c>
      <c r="AI117">
        <f>SQRT('Mean Deaths'!AI117*(1-LOOKUP(AI$1,'Inputs &amp; Outputs'!$A$9:$A$79,'Inputs &amp; Outputs'!$C$9:$C$79)))</f>
        <v>11.167910925479841</v>
      </c>
      <c r="AJ117">
        <f>SQRT('Mean Deaths'!AJ117*(1-LOOKUP(AJ$1,'Inputs &amp; Outputs'!$A$9:$A$79,'Inputs &amp; Outputs'!$C$9:$C$79)))</f>
        <v>11.722148134548718</v>
      </c>
      <c r="AK117">
        <f>SQRT('Mean Deaths'!AK117*(1-LOOKUP(AK$1,'Inputs &amp; Outputs'!$A$9:$A$79,'Inputs &amp; Outputs'!$C$9:$C$79)))</f>
        <v>12.287808232878637</v>
      </c>
      <c r="AL117">
        <f>SQRT('Mean Deaths'!AL117*(1-LOOKUP(AL$1,'Inputs &amp; Outputs'!$A$9:$A$79,'Inputs &amp; Outputs'!$C$9:$C$79)))</f>
        <v>12.863147249431144</v>
      </c>
      <c r="AM117">
        <f>SQRT('Mean Deaths'!AM117*(1-LOOKUP(AM$1,'Inputs &amp; Outputs'!$A$9:$A$79,'Inputs &amp; Outputs'!$C$9:$C$79)))</f>
        <v>13.500051642506557</v>
      </c>
      <c r="AN117">
        <f>SQRT('Mean Deaths'!AN117*(1-LOOKUP(AN$1,'Inputs &amp; Outputs'!$A$9:$A$79,'Inputs &amp; Outputs'!$C$9:$C$79)))</f>
        <v>14.156980595663327</v>
      </c>
      <c r="AO117">
        <f>SQRT('Mean Deaths'!AO117*(1-LOOKUP(AO$1,'Inputs &amp; Outputs'!$A$9:$A$79,'Inputs &amp; Outputs'!$C$9:$C$79)))</f>
        <v>14.840574475160993</v>
      </c>
      <c r="AP117">
        <f>SQRT('Mean Deaths'!AP117*(1-LOOKUP(AP$1,'Inputs &amp; Outputs'!$A$9:$A$79,'Inputs &amp; Outputs'!$C$9:$C$79)))</f>
        <v>15.5941733741805</v>
      </c>
      <c r="AQ117">
        <f>SQRT('Mean Deaths'!AQ117*(1-LOOKUP(AQ$1,'Inputs &amp; Outputs'!$A$9:$A$79,'Inputs &amp; Outputs'!$C$9:$C$79)))</f>
        <v>16.360905514206724</v>
      </c>
      <c r="AR117">
        <f>SQRT('Mean Deaths'!AR117*(1-LOOKUP(AR$1,'Inputs &amp; Outputs'!$A$9:$A$79,'Inputs &amp; Outputs'!$C$9:$C$79)))</f>
        <v>17.127825664439257</v>
      </c>
      <c r="AS117">
        <f>SQRT('Mean Deaths'!AS117*(1-LOOKUP(AS$1,'Inputs &amp; Outputs'!$A$9:$A$79,'Inputs &amp; Outputs'!$C$9:$C$79)))</f>
        <v>17.910208689264568</v>
      </c>
      <c r="AT117">
        <f>SQRT('Mean Deaths'!AT117*(1-LOOKUP(AT$1,'Inputs &amp; Outputs'!$A$9:$A$79,'Inputs &amp; Outputs'!$C$9:$C$79)))</f>
        <v>18.671385021056793</v>
      </c>
      <c r="AU117">
        <f>SQRT('Mean Deaths'!AU117*(1-LOOKUP(AU$1,'Inputs &amp; Outputs'!$A$9:$A$79,'Inputs &amp; Outputs'!$C$9:$C$79)))</f>
        <v>19.396287808898514</v>
      </c>
      <c r="AV117">
        <f>SQRT('Mean Deaths'!AV117*(1-LOOKUP(AV$1,'Inputs &amp; Outputs'!$A$9:$A$79,'Inputs &amp; Outputs'!$C$9:$C$79)))</f>
        <v>19.975749271742725</v>
      </c>
      <c r="AW117">
        <f>SQRT('Mean Deaths'!AW117*(1-LOOKUP(AW$1,'Inputs &amp; Outputs'!$A$9:$A$79,'Inputs &amp; Outputs'!$C$9:$C$79)))</f>
        <v>20.467827694383985</v>
      </c>
      <c r="AX117">
        <f>SQRT('Mean Deaths'!AX117*(1-LOOKUP(AX$1,'Inputs &amp; Outputs'!$A$9:$A$79,'Inputs &amp; Outputs'!$C$9:$C$79)))</f>
        <v>20.706282496224183</v>
      </c>
      <c r="AY117">
        <f>SQRT('Mean Deaths'!AY117*(1-LOOKUP(AY$1,'Inputs &amp; Outputs'!$A$9:$A$79,'Inputs &amp; Outputs'!$C$9:$C$79)))</f>
        <v>20.775223543472404</v>
      </c>
      <c r="AZ117">
        <f>SQRT('Mean Deaths'!AZ117*(1-LOOKUP(AZ$1,'Inputs &amp; Outputs'!$A$9:$A$79,'Inputs &amp; Outputs'!$C$9:$C$79)))</f>
        <v>20.612243563338367</v>
      </c>
      <c r="BA117">
        <f>SQRT('Mean Deaths'!BA117*(1-LOOKUP(BA$1,'Inputs &amp; Outputs'!$A$9:$A$79,'Inputs &amp; Outputs'!$C$9:$C$79)))</f>
        <v>20.206634840434365</v>
      </c>
      <c r="BB117">
        <f>SQRT('Mean Deaths'!BB117*(1-LOOKUP(BB$1,'Inputs &amp; Outputs'!$A$9:$A$79,'Inputs &amp; Outputs'!$C$9:$C$79)))</f>
        <v>19.636341421309648</v>
      </c>
      <c r="BC117">
        <f>SQRT('Mean Deaths'!BC117*(1-LOOKUP(BC$1,'Inputs &amp; Outputs'!$A$9:$A$79,'Inputs &amp; Outputs'!$C$9:$C$79)))</f>
        <v>18.859477668641752</v>
      </c>
      <c r="BD117">
        <f>SQRT('Mean Deaths'!BD117*(1-LOOKUP(BD$1,'Inputs &amp; Outputs'!$A$9:$A$79,'Inputs &amp; Outputs'!$C$9:$C$79)))</f>
        <v>17.734069307613296</v>
      </c>
      <c r="BE117">
        <f>SQRT('Mean Deaths'!BE117*(1-LOOKUP(BE$1,'Inputs &amp; Outputs'!$A$9:$A$79,'Inputs &amp; Outputs'!$C$9:$C$79)))</f>
        <v>16.370182088131823</v>
      </c>
      <c r="BF117">
        <f>SQRT('Mean Deaths'!BF117*(1-LOOKUP(BF$1,'Inputs &amp; Outputs'!$A$9:$A$79,'Inputs &amp; Outputs'!$C$9:$C$79)))</f>
        <v>14.840463733554421</v>
      </c>
      <c r="BG117">
        <f>SQRT('Mean Deaths'!BG117*(1-LOOKUP(BG$1,'Inputs &amp; Outputs'!$A$9:$A$79,'Inputs &amp; Outputs'!$C$9:$C$79)))</f>
        <v>13.2102555282745</v>
      </c>
      <c r="BH117">
        <f>SQRT('Mean Deaths'!BH117*(1-LOOKUP(BH$1,'Inputs &amp; Outputs'!$A$9:$A$79,'Inputs &amp; Outputs'!$C$9:$C$79)))</f>
        <v>11.700381441209087</v>
      </c>
      <c r="BI117">
        <f>SQRT('Mean Deaths'!BI117*(1-LOOKUP(BI$1,'Inputs &amp; Outputs'!$A$9:$A$79,'Inputs &amp; Outputs'!$C$9:$C$79)))</f>
        <v>10.083148765242928</v>
      </c>
      <c r="BJ117">
        <f>SQRT('Mean Deaths'!BJ117*(1-LOOKUP(BJ$1,'Inputs &amp; Outputs'!$A$9:$A$79,'Inputs &amp; Outputs'!$C$9:$C$79)))</f>
        <v>8.5255689648177739</v>
      </c>
      <c r="BK117">
        <f>SQRT('Mean Deaths'!BK117*(1-LOOKUP(BK$1,'Inputs &amp; Outputs'!$A$9:$A$79,'Inputs &amp; Outputs'!$C$9:$C$79)))</f>
        <v>6.974601487195093</v>
      </c>
      <c r="BL117">
        <f>SQRT('Mean Deaths'!BL117*(1-LOOKUP(BL$1,'Inputs &amp; Outputs'!$A$9:$A$79,'Inputs &amp; Outputs'!$C$9:$C$79)))</f>
        <v>5.658911382449455</v>
      </c>
      <c r="BM117">
        <f>SQRT('Mean Deaths'!BM117*(1-LOOKUP(BM$1,'Inputs &amp; Outputs'!$A$9:$A$79,'Inputs &amp; Outputs'!$C$9:$C$79)))</f>
        <v>4.8120644670170414</v>
      </c>
      <c r="BN117">
        <f>SQRT('Mean Deaths'!BN117*(1-LOOKUP(BN$1,'Inputs &amp; Outputs'!$A$9:$A$79,'Inputs &amp; Outputs'!$C$9:$C$79)))</f>
        <v>3.7853155367871252</v>
      </c>
      <c r="BO117">
        <f>SQRT('Mean Deaths'!BO117*(1-LOOKUP(BO$1,'Inputs &amp; Outputs'!$A$9:$A$79,'Inputs &amp; Outputs'!$C$9:$C$79)))</f>
        <v>3.1395324232707011</v>
      </c>
      <c r="BP117">
        <f>SQRT('Mean Deaths'!BP117*(1-LOOKUP(BP$1,'Inputs &amp; Outputs'!$A$9:$A$79,'Inputs &amp; Outputs'!$C$9:$C$79)))</f>
        <v>2.6708613226391966</v>
      </c>
      <c r="BQ117">
        <f>SQRT('Mean Deaths'!BQ117*(1-LOOKUP(BQ$1,'Inputs &amp; Outputs'!$A$9:$A$79,'Inputs &amp; Outputs'!$C$9:$C$79)))</f>
        <v>2.2470726460032395</v>
      </c>
      <c r="BR117">
        <f>SQRT('Mean Deaths'!BR117*(1-LOOKUP(BR$1,'Inputs &amp; Outputs'!$A$9:$A$79,'Inputs &amp; Outputs'!$C$9:$C$79)))</f>
        <v>1.7065797461976397</v>
      </c>
      <c r="BS117">
        <f>SQRT('Mean Deaths'!BS117*(1-LOOKUP(BS$1,'Inputs &amp; Outputs'!$A$9:$A$79,'Inputs &amp; Outputs'!$C$9:$C$79)))</f>
        <v>0</v>
      </c>
    </row>
    <row r="118" spans="1:71" x14ac:dyDescent="0.25">
      <c r="A118" s="1">
        <v>117</v>
      </c>
      <c r="B118">
        <f>SQRT('Mean Deaths'!B118*(1-LOOKUP(B$1,'Inputs &amp; Outputs'!$A$9:$A$79,'Inputs &amp; Outputs'!$C$9:$C$79)))</f>
        <v>2.7863888296503059</v>
      </c>
      <c r="C118">
        <f>SQRT('Mean Deaths'!C118*(1-LOOKUP(C$1,'Inputs &amp; Outputs'!$A$9:$A$79,'Inputs &amp; Outputs'!$C$9:$C$79)))</f>
        <v>2.9060686986793685</v>
      </c>
      <c r="D118">
        <f>SQRT('Mean Deaths'!D118*(1-LOOKUP(D$1,'Inputs &amp; Outputs'!$A$9:$A$79,'Inputs &amp; Outputs'!$C$9:$C$79)))</f>
        <v>3.0315797480673341</v>
      </c>
      <c r="E118">
        <f>SQRT('Mean Deaths'!E118*(1-LOOKUP(E$1,'Inputs &amp; Outputs'!$A$9:$A$79,'Inputs &amp; Outputs'!$C$9:$C$79)))</f>
        <v>3.1621034195909847</v>
      </c>
      <c r="F118">
        <f>SQRT('Mean Deaths'!F118*(1-LOOKUP(F$1,'Inputs &amp; Outputs'!$A$9:$A$79,'Inputs &amp; Outputs'!$C$9:$C$79)))</f>
        <v>3.2979451089210081</v>
      </c>
      <c r="G118">
        <f>SQRT('Mean Deaths'!G118*(1-LOOKUP(G$1,'Inputs &amp; Outputs'!$A$9:$A$79,'Inputs &amp; Outputs'!$C$9:$C$79)))</f>
        <v>3.4374481576378719</v>
      </c>
      <c r="H118">
        <f>SQRT('Mean Deaths'!H118*(1-LOOKUP(H$1,'Inputs &amp; Outputs'!$A$9:$A$79,'Inputs &amp; Outputs'!$C$9:$C$79)))</f>
        <v>3.5833058973434015</v>
      </c>
      <c r="I118">
        <f>SQRT('Mean Deaths'!I118*(1-LOOKUP(I$1,'Inputs &amp; Outputs'!$A$9:$A$79,'Inputs &amp; Outputs'!$C$9:$C$79)))</f>
        <v>3.7323662732674028</v>
      </c>
      <c r="J118">
        <f>SQRT('Mean Deaths'!J118*(1-LOOKUP(J$1,'Inputs &amp; Outputs'!$A$9:$A$79,'Inputs &amp; Outputs'!$C$9:$C$79)))</f>
        <v>3.8850377564003158</v>
      </c>
      <c r="K118">
        <f>SQRT('Mean Deaths'!K118*(1-LOOKUP(K$1,'Inputs &amp; Outputs'!$A$9:$A$79,'Inputs &amp; Outputs'!$C$9:$C$79)))</f>
        <v>4.0444347394898088</v>
      </c>
      <c r="L118">
        <f>SQRT('Mean Deaths'!L118*(1-LOOKUP(L$1,'Inputs &amp; Outputs'!$A$9:$A$79,'Inputs &amp; Outputs'!$C$9:$C$79)))</f>
        <v>4.2082072770242673</v>
      </c>
      <c r="M118">
        <f>SQRT('Mean Deaths'!M118*(1-LOOKUP(M$1,'Inputs &amp; Outputs'!$A$9:$A$79,'Inputs &amp; Outputs'!$C$9:$C$79)))</f>
        <v>4.3775485891992103</v>
      </c>
      <c r="N118">
        <f>SQRT('Mean Deaths'!N118*(1-LOOKUP(N$1,'Inputs &amp; Outputs'!$A$9:$A$79,'Inputs &amp; Outputs'!$C$9:$C$79)))</f>
        <v>4.5485095744949247</v>
      </c>
      <c r="O118">
        <f>SQRT('Mean Deaths'!O118*(1-LOOKUP(O$1,'Inputs &amp; Outputs'!$A$9:$A$79,'Inputs &amp; Outputs'!$C$9:$C$79)))</f>
        <v>4.7231300387082289</v>
      </c>
      <c r="P118">
        <f>SQRT('Mean Deaths'!P118*(1-LOOKUP(P$1,'Inputs &amp; Outputs'!$A$9:$A$79,'Inputs &amp; Outputs'!$C$9:$C$79)))</f>
        <v>4.9024655304652578</v>
      </c>
      <c r="Q118">
        <f>SQRT('Mean Deaths'!Q118*(1-LOOKUP(Q$1,'Inputs &amp; Outputs'!$A$9:$A$79,'Inputs &amp; Outputs'!$C$9:$C$79)))</f>
        <v>5.083584784953036</v>
      </c>
      <c r="R118">
        <f>SQRT('Mean Deaths'!R118*(1-LOOKUP(R$1,'Inputs &amp; Outputs'!$A$9:$A$79,'Inputs &amp; Outputs'!$C$9:$C$79)))</f>
        <v>5.2759228069367161</v>
      </c>
      <c r="S118">
        <f>SQRT('Mean Deaths'!S118*(1-LOOKUP(S$1,'Inputs &amp; Outputs'!$A$9:$A$79,'Inputs &amp; Outputs'!$C$9:$C$79)))</f>
        <v>5.4837556803037826</v>
      </c>
      <c r="T118">
        <f>SQRT('Mean Deaths'!T118*(1-LOOKUP(T$1,'Inputs &amp; Outputs'!$A$9:$A$79,'Inputs &amp; Outputs'!$C$9:$C$79)))</f>
        <v>5.7095100201653031</v>
      </c>
      <c r="U118">
        <f>SQRT('Mean Deaths'!U118*(1-LOOKUP(U$1,'Inputs &amp; Outputs'!$A$9:$A$79,'Inputs &amp; Outputs'!$C$9:$C$79)))</f>
        <v>5.9580359441090991</v>
      </c>
      <c r="V118">
        <f>SQRT('Mean Deaths'!V118*(1-LOOKUP(V$1,'Inputs &amp; Outputs'!$A$9:$A$79,'Inputs &amp; Outputs'!$C$9:$C$79)))</f>
        <v>6.2188323138647181</v>
      </c>
      <c r="W118">
        <f>SQRT('Mean Deaths'!W118*(1-LOOKUP(W$1,'Inputs &amp; Outputs'!$A$9:$A$79,'Inputs &amp; Outputs'!$C$9:$C$79)))</f>
        <v>6.4852433058663266</v>
      </c>
      <c r="X118">
        <f>SQRT('Mean Deaths'!X118*(1-LOOKUP(X$1,'Inputs &amp; Outputs'!$A$9:$A$79,'Inputs &amp; Outputs'!$C$9:$C$79)))</f>
        <v>6.7582022076896306</v>
      </c>
      <c r="Y118">
        <f>SQRT('Mean Deaths'!Y118*(1-LOOKUP(Y$1,'Inputs &amp; Outputs'!$A$9:$A$79,'Inputs &amp; Outputs'!$C$9:$C$79)))</f>
        <v>7.0355070299434708</v>
      </c>
      <c r="Z118">
        <f>SQRT('Mean Deaths'!Z118*(1-LOOKUP(Z$1,'Inputs &amp; Outputs'!$A$9:$A$79,'Inputs &amp; Outputs'!$C$9:$C$79)))</f>
        <v>7.3321620242097767</v>
      </c>
      <c r="AA118">
        <f>SQRT('Mean Deaths'!AA118*(1-LOOKUP(AA$1,'Inputs &amp; Outputs'!$A$9:$A$79,'Inputs &amp; Outputs'!$C$9:$C$79)))</f>
        <v>7.6429718020882431</v>
      </c>
      <c r="AB118">
        <f>SQRT('Mean Deaths'!AB118*(1-LOOKUP(AB$1,'Inputs &amp; Outputs'!$A$9:$A$79,'Inputs &amp; Outputs'!$C$9:$C$79)))</f>
        <v>7.9882045486026456</v>
      </c>
      <c r="AC118">
        <f>SQRT('Mean Deaths'!AC118*(1-LOOKUP(AC$1,'Inputs &amp; Outputs'!$A$9:$A$79,'Inputs &amp; Outputs'!$C$9:$C$79)))</f>
        <v>8.3562377266057943</v>
      </c>
      <c r="AD118">
        <f>SQRT('Mean Deaths'!AD118*(1-LOOKUP(AD$1,'Inputs &amp; Outputs'!$A$9:$A$79,'Inputs &amp; Outputs'!$C$9:$C$79)))</f>
        <v>8.7578603616354265</v>
      </c>
      <c r="AE118">
        <f>SQRT('Mean Deaths'!AE118*(1-LOOKUP(AE$1,'Inputs &amp; Outputs'!$A$9:$A$79,'Inputs &amp; Outputs'!$C$9:$C$79)))</f>
        <v>9.1912043229082894</v>
      </c>
      <c r="AF118">
        <f>SQRT('Mean Deaths'!AF118*(1-LOOKUP(AF$1,'Inputs &amp; Outputs'!$A$9:$A$79,'Inputs &amp; Outputs'!$C$9:$C$79)))</f>
        <v>9.6575405661262952</v>
      </c>
      <c r="AG118">
        <f>SQRT('Mean Deaths'!AG118*(1-LOOKUP(AG$1,'Inputs &amp; Outputs'!$A$9:$A$79,'Inputs &amp; Outputs'!$C$9:$C$79)))</f>
        <v>10.154529179321905</v>
      </c>
      <c r="AH118">
        <f>SQRT('Mean Deaths'!AH118*(1-LOOKUP(AH$1,'Inputs &amp; Outputs'!$A$9:$A$79,'Inputs &amp; Outputs'!$C$9:$C$79)))</f>
        <v>10.670242029848573</v>
      </c>
      <c r="AI118">
        <f>SQRT('Mean Deaths'!AI118*(1-LOOKUP(AI$1,'Inputs &amp; Outputs'!$A$9:$A$79,'Inputs &amp; Outputs'!$C$9:$C$79)))</f>
        <v>11.209821695444937</v>
      </c>
      <c r="AJ118">
        <f>SQRT('Mean Deaths'!AJ118*(1-LOOKUP(AJ$1,'Inputs &amp; Outputs'!$A$9:$A$79,'Inputs &amp; Outputs'!$C$9:$C$79)))</f>
        <v>11.762062071421321</v>
      </c>
      <c r="AK118">
        <f>SQRT('Mean Deaths'!AK118*(1-LOOKUP(AK$1,'Inputs &amp; Outputs'!$A$9:$A$79,'Inputs &amp; Outputs'!$C$9:$C$79)))</f>
        <v>12.336832773965932</v>
      </c>
      <c r="AL118">
        <f>SQRT('Mean Deaths'!AL118*(1-LOOKUP(AL$1,'Inputs &amp; Outputs'!$A$9:$A$79,'Inputs &amp; Outputs'!$C$9:$C$79)))</f>
        <v>12.916229449790368</v>
      </c>
      <c r="AM118">
        <f>SQRT('Mean Deaths'!AM118*(1-LOOKUP(AM$1,'Inputs &amp; Outputs'!$A$9:$A$79,'Inputs &amp; Outputs'!$C$9:$C$79)))</f>
        <v>13.546037353044911</v>
      </c>
      <c r="AN118">
        <f>SQRT('Mean Deaths'!AN118*(1-LOOKUP(AN$1,'Inputs &amp; Outputs'!$A$9:$A$79,'Inputs &amp; Outputs'!$C$9:$C$79)))</f>
        <v>14.208060380552864</v>
      </c>
      <c r="AO118">
        <f>SQRT('Mean Deaths'!AO118*(1-LOOKUP(AO$1,'Inputs &amp; Outputs'!$A$9:$A$79,'Inputs &amp; Outputs'!$C$9:$C$79)))</f>
        <v>14.901334501931832</v>
      </c>
      <c r="AP118">
        <f>SQRT('Mean Deaths'!AP118*(1-LOOKUP(AP$1,'Inputs &amp; Outputs'!$A$9:$A$79,'Inputs &amp; Outputs'!$C$9:$C$79)))</f>
        <v>15.652657501037963</v>
      </c>
      <c r="AQ118">
        <f>SQRT('Mean Deaths'!AQ118*(1-LOOKUP(AQ$1,'Inputs &amp; Outputs'!$A$9:$A$79,'Inputs &amp; Outputs'!$C$9:$C$79)))</f>
        <v>16.413289078137264</v>
      </c>
      <c r="AR118">
        <f>SQRT('Mean Deaths'!AR118*(1-LOOKUP(AR$1,'Inputs &amp; Outputs'!$A$9:$A$79,'Inputs &amp; Outputs'!$C$9:$C$79)))</f>
        <v>17.210416708211106</v>
      </c>
      <c r="AS118">
        <f>SQRT('Mean Deaths'!AS118*(1-LOOKUP(AS$1,'Inputs &amp; Outputs'!$A$9:$A$79,'Inputs &amp; Outputs'!$C$9:$C$79)))</f>
        <v>17.980572628048861</v>
      </c>
      <c r="AT118">
        <f>SQRT('Mean Deaths'!AT118*(1-LOOKUP(AT$1,'Inputs &amp; Outputs'!$A$9:$A$79,'Inputs &amp; Outputs'!$C$9:$C$79)))</f>
        <v>18.715033607905276</v>
      </c>
      <c r="AU118">
        <f>SQRT('Mean Deaths'!AU118*(1-LOOKUP(AU$1,'Inputs &amp; Outputs'!$A$9:$A$79,'Inputs &amp; Outputs'!$C$9:$C$79)))</f>
        <v>19.396287808898514</v>
      </c>
      <c r="AV118">
        <f>SQRT('Mean Deaths'!AV118*(1-LOOKUP(AV$1,'Inputs &amp; Outputs'!$A$9:$A$79,'Inputs &amp; Outputs'!$C$9:$C$79)))</f>
        <v>20.002154768097235</v>
      </c>
      <c r="AW118">
        <f>SQRT('Mean Deaths'!AW118*(1-LOOKUP(AW$1,'Inputs &amp; Outputs'!$A$9:$A$79,'Inputs &amp; Outputs'!$C$9:$C$79)))</f>
        <v>20.442533539559133</v>
      </c>
      <c r="AX118">
        <f>SQRT('Mean Deaths'!AX118*(1-LOOKUP(AX$1,'Inputs &amp; Outputs'!$A$9:$A$79,'Inputs &amp; Outputs'!$C$9:$C$79)))</f>
        <v>20.645610964606689</v>
      </c>
      <c r="AY118">
        <f>SQRT('Mean Deaths'!AY118*(1-LOOKUP(AY$1,'Inputs &amp; Outputs'!$A$9:$A$79,'Inputs &amp; Outputs'!$C$9:$C$79)))</f>
        <v>20.719613302149849</v>
      </c>
      <c r="AZ118">
        <f>SQRT('Mean Deaths'!AZ118*(1-LOOKUP(AZ$1,'Inputs &amp; Outputs'!$A$9:$A$79,'Inputs &amp; Outputs'!$C$9:$C$79)))</f>
        <v>20.533523968011433</v>
      </c>
      <c r="BA118">
        <f>SQRT('Mean Deaths'!BA118*(1-LOOKUP(BA$1,'Inputs &amp; Outputs'!$A$9:$A$79,'Inputs &amp; Outputs'!$C$9:$C$79)))</f>
        <v>20.169906603757191</v>
      </c>
      <c r="BB118">
        <f>SQRT('Mean Deaths'!BB118*(1-LOOKUP(BB$1,'Inputs &amp; Outputs'!$A$9:$A$79,'Inputs &amp; Outputs'!$C$9:$C$79)))</f>
        <v>19.403250536883455</v>
      </c>
      <c r="BC118">
        <f>SQRT('Mean Deaths'!BC118*(1-LOOKUP(BC$1,'Inputs &amp; Outputs'!$A$9:$A$79,'Inputs &amp; Outputs'!$C$9:$C$79)))</f>
        <v>18.542888200873051</v>
      </c>
      <c r="BD118">
        <f>SQRT('Mean Deaths'!BD118*(1-LOOKUP(BD$1,'Inputs &amp; Outputs'!$A$9:$A$79,'Inputs &amp; Outputs'!$C$9:$C$79)))</f>
        <v>17.534701948598272</v>
      </c>
      <c r="BE118">
        <f>SQRT('Mean Deaths'!BE118*(1-LOOKUP(BE$1,'Inputs &amp; Outputs'!$A$9:$A$79,'Inputs &amp; Outputs'!$C$9:$C$79)))</f>
        <v>16.223361345780351</v>
      </c>
      <c r="BF118">
        <f>SQRT('Mean Deaths'!BF118*(1-LOOKUP(BF$1,'Inputs &amp; Outputs'!$A$9:$A$79,'Inputs &amp; Outputs'!$C$9:$C$79)))</f>
        <v>14.828254382467817</v>
      </c>
      <c r="BG118">
        <f>SQRT('Mean Deaths'!BG118*(1-LOOKUP(BG$1,'Inputs &amp; Outputs'!$A$9:$A$79,'Inputs &amp; Outputs'!$C$9:$C$79)))</f>
        <v>13.481190208798518</v>
      </c>
      <c r="BH118">
        <f>SQRT('Mean Deaths'!BH118*(1-LOOKUP(BH$1,'Inputs &amp; Outputs'!$A$9:$A$79,'Inputs &amp; Outputs'!$C$9:$C$79)))</f>
        <v>11.683412061080787</v>
      </c>
      <c r="BI118">
        <f>SQRT('Mean Deaths'!BI118*(1-LOOKUP(BI$1,'Inputs &amp; Outputs'!$A$9:$A$79,'Inputs &amp; Outputs'!$C$9:$C$79)))</f>
        <v>10.093328625246281</v>
      </c>
      <c r="BJ118">
        <f>SQRT('Mean Deaths'!BJ118*(1-LOOKUP(BJ$1,'Inputs &amp; Outputs'!$A$9:$A$79,'Inputs &amp; Outputs'!$C$9:$C$79)))</f>
        <v>8.6729960687086667</v>
      </c>
      <c r="BK118">
        <f>SQRT('Mean Deaths'!BK118*(1-LOOKUP(BK$1,'Inputs &amp; Outputs'!$A$9:$A$79,'Inputs &amp; Outputs'!$C$9:$C$79)))</f>
        <v>7.3682676524234649</v>
      </c>
      <c r="BL118">
        <f>SQRT('Mean Deaths'!BL118*(1-LOOKUP(BL$1,'Inputs &amp; Outputs'!$A$9:$A$79,'Inputs &amp; Outputs'!$C$9:$C$79)))</f>
        <v>6.2026131925461065</v>
      </c>
      <c r="BM118">
        <f>SQRT('Mean Deaths'!BM118*(1-LOOKUP(BM$1,'Inputs &amp; Outputs'!$A$9:$A$79,'Inputs &amp; Outputs'!$C$9:$C$79)))</f>
        <v>5.1095219741048181</v>
      </c>
      <c r="BN118">
        <f>SQRT('Mean Deaths'!BN118*(1-LOOKUP(BN$1,'Inputs &amp; Outputs'!$A$9:$A$79,'Inputs &amp; Outputs'!$C$9:$C$79)))</f>
        <v>4.3266199851698328</v>
      </c>
      <c r="BO118">
        <f>SQRT('Mean Deaths'!BO118*(1-LOOKUP(BO$1,'Inputs &amp; Outputs'!$A$9:$A$79,'Inputs &amp; Outputs'!$C$9:$C$79)))</f>
        <v>3.1766879464423319</v>
      </c>
      <c r="BP118">
        <f>SQRT('Mean Deaths'!BP118*(1-LOOKUP(BP$1,'Inputs &amp; Outputs'!$A$9:$A$79,'Inputs &amp; Outputs'!$C$9:$C$79)))</f>
        <v>2.4381516572959527</v>
      </c>
      <c r="BQ118">
        <f>SQRT('Mean Deaths'!BQ118*(1-LOOKUP(BQ$1,'Inputs &amp; Outputs'!$A$9:$A$79,'Inputs &amp; Outputs'!$C$9:$C$79)))</f>
        <v>1.9614058080713437</v>
      </c>
      <c r="BR118">
        <f>SQRT('Mean Deaths'!BR118*(1-LOOKUP(BR$1,'Inputs &amp; Outputs'!$A$9:$A$79,'Inputs &amp; Outputs'!$C$9:$C$79)))</f>
        <v>1.7065797461976397</v>
      </c>
      <c r="BS118">
        <f>SQRT('Mean Deaths'!BS118*(1-LOOKUP(BS$1,'Inputs &amp; Outputs'!$A$9:$A$79,'Inputs &amp; Outputs'!$C$9:$C$79)))</f>
        <v>0</v>
      </c>
    </row>
    <row r="119" spans="1:71" x14ac:dyDescent="0.25">
      <c r="A119" s="1">
        <v>118</v>
      </c>
      <c r="B119">
        <f>SQRT('Mean Deaths'!B119*(1-LOOKUP(B$1,'Inputs &amp; Outputs'!$A$9:$A$79,'Inputs &amp; Outputs'!$C$9:$C$79)))</f>
        <v>2.7863888296503059</v>
      </c>
      <c r="C119">
        <f>SQRT('Mean Deaths'!C119*(1-LOOKUP(C$1,'Inputs &amp; Outputs'!$A$9:$A$79,'Inputs &amp; Outputs'!$C$9:$C$79)))</f>
        <v>2.9069411736648543</v>
      </c>
      <c r="D119">
        <f>SQRT('Mean Deaths'!D119*(1-LOOKUP(D$1,'Inputs &amp; Outputs'!$A$9:$A$79,'Inputs &amp; Outputs'!$C$9:$C$79)))</f>
        <v>3.0318832550759605</v>
      </c>
      <c r="E119">
        <f>SQRT('Mean Deaths'!E119*(1-LOOKUP(E$1,'Inputs &amp; Outputs'!$A$9:$A$79,'Inputs &amp; Outputs'!$C$9:$C$79)))</f>
        <v>3.1621034195909847</v>
      </c>
      <c r="F119">
        <f>SQRT('Mean Deaths'!F119*(1-LOOKUP(F$1,'Inputs &amp; Outputs'!$A$9:$A$79,'Inputs &amp; Outputs'!$C$9:$C$79)))</f>
        <v>3.2974489410524614</v>
      </c>
      <c r="G119">
        <f>SQRT('Mean Deaths'!G119*(1-LOOKUP(G$1,'Inputs &amp; Outputs'!$A$9:$A$79,'Inputs &amp; Outputs'!$C$9:$C$79)))</f>
        <v>3.4371029456703797</v>
      </c>
      <c r="H119">
        <f>SQRT('Mean Deaths'!H119*(1-LOOKUP(H$1,'Inputs &amp; Outputs'!$A$9:$A$79,'Inputs &amp; Outputs'!$C$9:$C$79)))</f>
        <v>3.5820453429268593</v>
      </c>
      <c r="I119">
        <f>SQRT('Mean Deaths'!I119*(1-LOOKUP(I$1,'Inputs &amp; Outputs'!$A$9:$A$79,'Inputs &amp; Outputs'!$C$9:$C$79)))</f>
        <v>3.7312391809049177</v>
      </c>
      <c r="J119">
        <f>SQRT('Mean Deaths'!J119*(1-LOOKUP(J$1,'Inputs &amp; Outputs'!$A$9:$A$79,'Inputs &amp; Outputs'!$C$9:$C$79)))</f>
        <v>3.8844501974390147</v>
      </c>
      <c r="K119">
        <f>SQRT('Mean Deaths'!K119*(1-LOOKUP(K$1,'Inputs &amp; Outputs'!$A$9:$A$79,'Inputs &amp; Outputs'!$C$9:$C$79)))</f>
        <v>4.0407607631922486</v>
      </c>
      <c r="L119">
        <f>SQRT('Mean Deaths'!L119*(1-LOOKUP(L$1,'Inputs &amp; Outputs'!$A$9:$A$79,'Inputs &amp; Outputs'!$C$9:$C$79)))</f>
        <v>4.2045926173516497</v>
      </c>
      <c r="M119">
        <f>SQRT('Mean Deaths'!M119*(1-LOOKUP(M$1,'Inputs &amp; Outputs'!$A$9:$A$79,'Inputs &amp; Outputs'!$C$9:$C$79)))</f>
        <v>4.3715733172394584</v>
      </c>
      <c r="N119">
        <f>SQRT('Mean Deaths'!N119*(1-LOOKUP(N$1,'Inputs &amp; Outputs'!$A$9:$A$79,'Inputs &amp; Outputs'!$C$9:$C$79)))</f>
        <v>4.5425219637307208</v>
      </c>
      <c r="O119">
        <f>SQRT('Mean Deaths'!O119*(1-LOOKUP(O$1,'Inputs &amp; Outputs'!$A$9:$A$79,'Inputs &amp; Outputs'!$C$9:$C$79)))</f>
        <v>4.7135467275490113</v>
      </c>
      <c r="P119">
        <f>SQRT('Mean Deaths'!P119*(1-LOOKUP(P$1,'Inputs &amp; Outputs'!$A$9:$A$79,'Inputs &amp; Outputs'!$C$9:$C$79)))</f>
        <v>4.8922517900202154</v>
      </c>
      <c r="Q119">
        <f>SQRT('Mean Deaths'!Q119*(1-LOOKUP(Q$1,'Inputs &amp; Outputs'!$A$9:$A$79,'Inputs &amp; Outputs'!$C$9:$C$79)))</f>
        <v>5.0706342753403151</v>
      </c>
      <c r="R119">
        <f>SQRT('Mean Deaths'!R119*(1-LOOKUP(R$1,'Inputs &amp; Outputs'!$A$9:$A$79,'Inputs &amp; Outputs'!$C$9:$C$79)))</f>
        <v>5.2608348546270678</v>
      </c>
      <c r="S119">
        <f>SQRT('Mean Deaths'!S119*(1-LOOKUP(S$1,'Inputs &amp; Outputs'!$A$9:$A$79,'Inputs &amp; Outputs'!$C$9:$C$79)))</f>
        <v>5.4685970740481515</v>
      </c>
      <c r="T119">
        <f>SQRT('Mean Deaths'!T119*(1-LOOKUP(T$1,'Inputs &amp; Outputs'!$A$9:$A$79,'Inputs &amp; Outputs'!$C$9:$C$79)))</f>
        <v>5.6916251526821409</v>
      </c>
      <c r="U119">
        <f>SQRT('Mean Deaths'!U119*(1-LOOKUP(U$1,'Inputs &amp; Outputs'!$A$9:$A$79,'Inputs &amp; Outputs'!$C$9:$C$79)))</f>
        <v>5.9353222114389039</v>
      </c>
      <c r="V119">
        <f>SQRT('Mean Deaths'!V119*(1-LOOKUP(V$1,'Inputs &amp; Outputs'!$A$9:$A$79,'Inputs &amp; Outputs'!$C$9:$C$79)))</f>
        <v>6.1953582644299114</v>
      </c>
      <c r="W119">
        <f>SQRT('Mean Deaths'!W119*(1-LOOKUP(W$1,'Inputs &amp; Outputs'!$A$9:$A$79,'Inputs &amp; Outputs'!$C$9:$C$79)))</f>
        <v>6.4562776495677445</v>
      </c>
      <c r="X119">
        <f>SQRT('Mean Deaths'!X119*(1-LOOKUP(X$1,'Inputs &amp; Outputs'!$A$9:$A$79,'Inputs &amp; Outputs'!$C$9:$C$79)))</f>
        <v>6.7222746781876594</v>
      </c>
      <c r="Y119">
        <f>SQRT('Mean Deaths'!Y119*(1-LOOKUP(Y$1,'Inputs &amp; Outputs'!$A$9:$A$79,'Inputs &amp; Outputs'!$C$9:$C$79)))</f>
        <v>7.0019982879346667</v>
      </c>
      <c r="Z119">
        <f>SQRT('Mean Deaths'!Z119*(1-LOOKUP(Z$1,'Inputs &amp; Outputs'!$A$9:$A$79,'Inputs &amp; Outputs'!$C$9:$C$79)))</f>
        <v>7.2889904710015916</v>
      </c>
      <c r="AA119">
        <f>SQRT('Mean Deaths'!AA119*(1-LOOKUP(AA$1,'Inputs &amp; Outputs'!$A$9:$A$79,'Inputs &amp; Outputs'!$C$9:$C$79)))</f>
        <v>7.6005093957221712</v>
      </c>
      <c r="AB119">
        <f>SQRT('Mean Deaths'!AB119*(1-LOOKUP(AB$1,'Inputs &amp; Outputs'!$A$9:$A$79,'Inputs &amp; Outputs'!$C$9:$C$79)))</f>
        <v>7.9418981890527904</v>
      </c>
      <c r="AC119">
        <f>SQRT('Mean Deaths'!AC119*(1-LOOKUP(AC$1,'Inputs &amp; Outputs'!$A$9:$A$79,'Inputs &amp; Outputs'!$C$9:$C$79)))</f>
        <v>8.3155266332941888</v>
      </c>
      <c r="AD119">
        <f>SQRT('Mean Deaths'!AD119*(1-LOOKUP(AD$1,'Inputs &amp; Outputs'!$A$9:$A$79,'Inputs &amp; Outputs'!$C$9:$C$79)))</f>
        <v>8.7200904374430088</v>
      </c>
      <c r="AE119">
        <f>SQRT('Mean Deaths'!AE119*(1-LOOKUP(AE$1,'Inputs &amp; Outputs'!$A$9:$A$79,'Inputs &amp; Outputs'!$C$9:$C$79)))</f>
        <v>9.1512510612881783</v>
      </c>
      <c r="AF119">
        <f>SQRT('Mean Deaths'!AF119*(1-LOOKUP(AF$1,'Inputs &amp; Outputs'!$A$9:$A$79,'Inputs &amp; Outputs'!$C$9:$C$79)))</f>
        <v>9.6072474270079038</v>
      </c>
      <c r="AG119">
        <f>SQRT('Mean Deaths'!AG119*(1-LOOKUP(AG$1,'Inputs &amp; Outputs'!$A$9:$A$79,'Inputs &amp; Outputs'!$C$9:$C$79)))</f>
        <v>10.086514905843346</v>
      </c>
      <c r="AH119">
        <f>SQRT('Mean Deaths'!AH119*(1-LOOKUP(AH$1,'Inputs &amp; Outputs'!$A$9:$A$79,'Inputs &amp; Outputs'!$C$9:$C$79)))</f>
        <v>10.588925540633998</v>
      </c>
      <c r="AI119">
        <f>SQRT('Mean Deaths'!AI119*(1-LOOKUP(AI$1,'Inputs &amp; Outputs'!$A$9:$A$79,'Inputs &amp; Outputs'!$C$9:$C$79)))</f>
        <v>11.122648777555462</v>
      </c>
      <c r="AJ119">
        <f>SQRT('Mean Deaths'!AJ119*(1-LOOKUP(AJ$1,'Inputs &amp; Outputs'!$A$9:$A$79,'Inputs &amp; Outputs'!$C$9:$C$79)))</f>
        <v>11.659636813188994</v>
      </c>
      <c r="AK119">
        <f>SQRT('Mean Deaths'!AK119*(1-LOOKUP(AK$1,'Inputs &amp; Outputs'!$A$9:$A$79,'Inputs &amp; Outputs'!$C$9:$C$79)))</f>
        <v>12.226251122564104</v>
      </c>
      <c r="AL119">
        <f>SQRT('Mean Deaths'!AL119*(1-LOOKUP(AL$1,'Inputs &amp; Outputs'!$A$9:$A$79,'Inputs &amp; Outputs'!$C$9:$C$79)))</f>
        <v>12.816036408069072</v>
      </c>
      <c r="AM119">
        <f>SQRT('Mean Deaths'!AM119*(1-LOOKUP(AM$1,'Inputs &amp; Outputs'!$A$9:$A$79,'Inputs &amp; Outputs'!$C$9:$C$79)))</f>
        <v>13.420852416059123</v>
      </c>
      <c r="AN119">
        <f>SQRT('Mean Deaths'!AN119*(1-LOOKUP(AN$1,'Inputs &amp; Outputs'!$A$9:$A$79,'Inputs &amp; Outputs'!$C$9:$C$79)))</f>
        <v>14.060483777373522</v>
      </c>
      <c r="AO119">
        <f>SQRT('Mean Deaths'!AO119*(1-LOOKUP(AO$1,'Inputs &amp; Outputs'!$A$9:$A$79,'Inputs &amp; Outputs'!$C$9:$C$79)))</f>
        <v>14.746093152509108</v>
      </c>
      <c r="AP119">
        <f>SQRT('Mean Deaths'!AP119*(1-LOOKUP(AP$1,'Inputs &amp; Outputs'!$A$9:$A$79,'Inputs &amp; Outputs'!$C$9:$C$79)))</f>
        <v>15.474470432089106</v>
      </c>
      <c r="AQ119">
        <f>SQRT('Mean Deaths'!AQ119*(1-LOOKUP(AQ$1,'Inputs &amp; Outputs'!$A$9:$A$79,'Inputs &amp; Outputs'!$C$9:$C$79)))</f>
        <v>16.219638284443953</v>
      </c>
      <c r="AR119">
        <f>SQRT('Mean Deaths'!AR119*(1-LOOKUP(AR$1,'Inputs &amp; Outputs'!$A$9:$A$79,'Inputs &amp; Outputs'!$C$9:$C$79)))</f>
        <v>16.999507229509447</v>
      </c>
      <c r="AS119">
        <f>SQRT('Mean Deaths'!AS119*(1-LOOKUP(AS$1,'Inputs &amp; Outputs'!$A$9:$A$79,'Inputs &amp; Outputs'!$C$9:$C$79)))</f>
        <v>17.767304028509784</v>
      </c>
      <c r="AT119">
        <f>SQRT('Mean Deaths'!AT119*(1-LOOKUP(AT$1,'Inputs &amp; Outputs'!$A$9:$A$79,'Inputs &amp; Outputs'!$C$9:$C$79)))</f>
        <v>18.514867065599795</v>
      </c>
      <c r="AU119">
        <f>SQRT('Mean Deaths'!AU119*(1-LOOKUP(AU$1,'Inputs &amp; Outputs'!$A$9:$A$79,'Inputs &amp; Outputs'!$C$9:$C$79)))</f>
        <v>19.174571942337462</v>
      </c>
      <c r="AV119">
        <f>SQRT('Mean Deaths'!AV119*(1-LOOKUP(AV$1,'Inputs &amp; Outputs'!$A$9:$A$79,'Inputs &amp; Outputs'!$C$9:$C$79)))</f>
        <v>19.750768021845051</v>
      </c>
      <c r="AW119">
        <f>SQRT('Mean Deaths'!AW119*(1-LOOKUP(AW$1,'Inputs &amp; Outputs'!$A$9:$A$79,'Inputs &amp; Outputs'!$C$9:$C$79)))</f>
        <v>20.176016718663174</v>
      </c>
      <c r="AX119">
        <f>SQRT('Mean Deaths'!AX119*(1-LOOKUP(AX$1,'Inputs &amp; Outputs'!$A$9:$A$79,'Inputs &amp; Outputs'!$C$9:$C$79)))</f>
        <v>20.431841880052225</v>
      </c>
      <c r="AY119">
        <f>SQRT('Mean Deaths'!AY119*(1-LOOKUP(AY$1,'Inputs &amp; Outputs'!$A$9:$A$79,'Inputs &amp; Outputs'!$C$9:$C$79)))</f>
        <v>20.546997499634831</v>
      </c>
      <c r="AZ119">
        <f>SQRT('Mean Deaths'!AZ119*(1-LOOKUP(AZ$1,'Inputs &amp; Outputs'!$A$9:$A$79,'Inputs &amp; Outputs'!$C$9:$C$79)))</f>
        <v>20.36969004185238</v>
      </c>
      <c r="BA119">
        <f>SQRT('Mean Deaths'!BA119*(1-LOOKUP(BA$1,'Inputs &amp; Outputs'!$A$9:$A$79,'Inputs &amp; Outputs'!$C$9:$C$79)))</f>
        <v>20.062398531183852</v>
      </c>
      <c r="BB119">
        <f>SQRT('Mean Deaths'!BB119*(1-LOOKUP(BB$1,'Inputs &amp; Outputs'!$A$9:$A$79,'Inputs &amp; Outputs'!$C$9:$C$79)))</f>
        <v>19.476609023625418</v>
      </c>
      <c r="BC119">
        <f>SQRT('Mean Deaths'!BC119*(1-LOOKUP(BC$1,'Inputs &amp; Outputs'!$A$9:$A$79,'Inputs &amp; Outputs'!$C$9:$C$79)))</f>
        <v>18.606637037650327</v>
      </c>
      <c r="BD119">
        <f>SQRT('Mean Deaths'!BD119*(1-LOOKUP(BD$1,'Inputs &amp; Outputs'!$A$9:$A$79,'Inputs &amp; Outputs'!$C$9:$C$79)))</f>
        <v>17.675399366688154</v>
      </c>
      <c r="BE119">
        <f>SQRT('Mean Deaths'!BE119*(1-LOOKUP(BE$1,'Inputs &amp; Outputs'!$A$9:$A$79,'Inputs &amp; Outputs'!$C$9:$C$79)))</f>
        <v>16.422299959842164</v>
      </c>
      <c r="BF119">
        <f>SQRT('Mean Deaths'!BF119*(1-LOOKUP(BF$1,'Inputs &amp; Outputs'!$A$9:$A$79,'Inputs &amp; Outputs'!$C$9:$C$79)))</f>
        <v>14.858758949542052</v>
      </c>
      <c r="BG119">
        <f>SQRT('Mean Deaths'!BG119*(1-LOOKUP(BG$1,'Inputs &amp; Outputs'!$A$9:$A$79,'Inputs &amp; Outputs'!$C$9:$C$79)))</f>
        <v>13.203050588808482</v>
      </c>
      <c r="BH119">
        <f>SQRT('Mean Deaths'!BH119*(1-LOOKUP(BH$1,'Inputs &amp; Outputs'!$A$9:$A$79,'Inputs &amp; Outputs'!$C$9:$C$79)))</f>
        <v>11.83526061039832</v>
      </c>
      <c r="BI119">
        <f>SQRT('Mean Deaths'!BI119*(1-LOOKUP(BI$1,'Inputs &amp; Outputs'!$A$9:$A$79,'Inputs &amp; Outputs'!$C$9:$C$79)))</f>
        <v>10.123806788101202</v>
      </c>
      <c r="BJ119">
        <f>SQRT('Mean Deaths'!BJ119*(1-LOOKUP(BJ$1,'Inputs &amp; Outputs'!$A$9:$A$79,'Inputs &amp; Outputs'!$C$9:$C$79)))</f>
        <v>8.8538284995984089</v>
      </c>
      <c r="BK119">
        <f>SQRT('Mean Deaths'!BK119*(1-LOOKUP(BK$1,'Inputs &amp; Outputs'!$A$9:$A$79,'Inputs &amp; Outputs'!$C$9:$C$79)))</f>
        <v>7.4561626212480103</v>
      </c>
      <c r="BL119">
        <f>SQRT('Mean Deaths'!BL119*(1-LOOKUP(BL$1,'Inputs &amp; Outputs'!$A$9:$A$79,'Inputs &amp; Outputs'!$C$9:$C$79)))</f>
        <v>6.3793611881392165</v>
      </c>
      <c r="BM119">
        <f>SQRT('Mean Deaths'!BM119*(1-LOOKUP(BM$1,'Inputs &amp; Outputs'!$A$9:$A$79,'Inputs &amp; Outputs'!$C$9:$C$79)))</f>
        <v>4.9972110729926147</v>
      </c>
      <c r="BN119">
        <f>SQRT('Mean Deaths'!BN119*(1-LOOKUP(BN$1,'Inputs &amp; Outputs'!$A$9:$A$79,'Inputs &amp; Outputs'!$C$9:$C$79)))</f>
        <v>3.993289423843331</v>
      </c>
      <c r="BO119">
        <f>SQRT('Mean Deaths'!BO119*(1-LOOKUP(BO$1,'Inputs &amp; Outputs'!$A$9:$A$79,'Inputs &amp; Outputs'!$C$9:$C$79)))</f>
        <v>3.2497247966066296</v>
      </c>
      <c r="BP119">
        <f>SQRT('Mean Deaths'!BP119*(1-LOOKUP(BP$1,'Inputs &amp; Outputs'!$A$9:$A$79,'Inputs &amp; Outputs'!$C$9:$C$79)))</f>
        <v>2.5802971775460284</v>
      </c>
      <c r="BQ119">
        <f>SQRT('Mean Deaths'!BQ119*(1-LOOKUP(BQ$1,'Inputs &amp; Outputs'!$A$9:$A$79,'Inputs &amp; Outputs'!$C$9:$C$79)))</f>
        <v>1.8991230074537038</v>
      </c>
      <c r="BR119">
        <f>SQRT('Mean Deaths'!BR119*(1-LOOKUP(BR$1,'Inputs &amp; Outputs'!$A$9:$A$79,'Inputs &amp; Outputs'!$C$9:$C$79)))</f>
        <v>1.5578870386231474</v>
      </c>
      <c r="BS119">
        <f>SQRT('Mean Deaths'!BS119*(1-LOOKUP(BS$1,'Inputs &amp; Outputs'!$A$9:$A$79,'Inputs &amp; Outputs'!$C$9:$C$79)))</f>
        <v>0</v>
      </c>
    </row>
    <row r="120" spans="1:71" x14ac:dyDescent="0.25">
      <c r="A120" s="1">
        <v>119</v>
      </c>
      <c r="B120">
        <f>SQRT('Mean Deaths'!B120*(1-LOOKUP(B$1,'Inputs &amp; Outputs'!$A$9:$A$79,'Inputs &amp; Outputs'!$C$9:$C$79)))</f>
        <v>2.7863888296503059</v>
      </c>
      <c r="C120">
        <f>SQRT('Mean Deaths'!C120*(1-LOOKUP(C$1,'Inputs &amp; Outputs'!$A$9:$A$79,'Inputs &amp; Outputs'!$C$9:$C$79)))</f>
        <v>2.9069411736648543</v>
      </c>
      <c r="D120">
        <f>SQRT('Mean Deaths'!D120*(1-LOOKUP(D$1,'Inputs &amp; Outputs'!$A$9:$A$79,'Inputs &amp; Outputs'!$C$9:$C$79)))</f>
        <v>3.0323384586300723</v>
      </c>
      <c r="E120">
        <f>SQRT('Mean Deaths'!E120*(1-LOOKUP(E$1,'Inputs &amp; Outputs'!$A$9:$A$79,'Inputs &amp; Outputs'!$C$9:$C$79)))</f>
        <v>3.1622618535124509</v>
      </c>
      <c r="F120">
        <f>SQRT('Mean Deaths'!F120*(1-LOOKUP(F$1,'Inputs &amp; Outputs'!$A$9:$A$79,'Inputs &amp; Outputs'!$C$9:$C$79)))</f>
        <v>3.2977797279260481</v>
      </c>
      <c r="G120">
        <f>SQRT('Mean Deaths'!G120*(1-LOOKUP(G$1,'Inputs &amp; Outputs'!$A$9:$A$79,'Inputs &amp; Outputs'!$C$9:$C$79)))</f>
        <v>3.436930326683973</v>
      </c>
      <c r="H120">
        <f>SQRT('Mean Deaths'!H120*(1-LOOKUP(H$1,'Inputs &amp; Outputs'!$A$9:$A$79,'Inputs &amp; Outputs'!$C$9:$C$79)))</f>
        <v>3.5825856348441971</v>
      </c>
      <c r="I120">
        <f>SQRT('Mean Deaths'!I120*(1-LOOKUP(I$1,'Inputs &amp; Outputs'!$A$9:$A$79,'Inputs &amp; Outputs'!$C$9:$C$79)))</f>
        <v>3.7321784481774181</v>
      </c>
      <c r="J120">
        <f>SQRT('Mean Deaths'!J120*(1-LOOKUP(J$1,'Inputs &amp; Outputs'!$A$9:$A$79,'Inputs &amp; Outputs'!$C$9:$C$79)))</f>
        <v>3.8860168239182911</v>
      </c>
      <c r="K120">
        <f>SQRT('Mean Deaths'!K120*(1-LOOKUP(K$1,'Inputs &amp; Outputs'!$A$9:$A$79,'Inputs &amp; Outputs'!$C$9:$C$79)))</f>
        <v>4.0438226419093857</v>
      </c>
      <c r="L120">
        <f>SQRT('Mean Deaths'!L120*(1-LOOKUP(L$1,'Inputs &amp; Outputs'!$A$9:$A$79,'Inputs &amp; Outputs'!$C$9:$C$79)))</f>
        <v>4.2073570482496487</v>
      </c>
      <c r="M120">
        <f>SQRT('Mean Deaths'!M120*(1-LOOKUP(M$1,'Inputs &amp; Outputs'!$A$9:$A$79,'Inputs &amp; Outputs'!$C$9:$C$79)))</f>
        <v>4.3737873327357839</v>
      </c>
      <c r="N120">
        <f>SQRT('Mean Deaths'!N120*(1-LOOKUP(N$1,'Inputs &amp; Outputs'!$A$9:$A$79,'Inputs &amp; Outputs'!$C$9:$C$79)))</f>
        <v>4.5420610513492656</v>
      </c>
      <c r="O120">
        <f>SQRT('Mean Deaths'!O120*(1-LOOKUP(O$1,'Inputs &amp; Outputs'!$A$9:$A$79,'Inputs &amp; Outputs'!$C$9:$C$79)))</f>
        <v>4.7164237654939365</v>
      </c>
      <c r="P120">
        <f>SQRT('Mean Deaths'!P120*(1-LOOKUP(P$1,'Inputs &amp; Outputs'!$A$9:$A$79,'Inputs &amp; Outputs'!$C$9:$C$79)))</f>
        <v>4.8947449114122383</v>
      </c>
      <c r="Q120">
        <f>SQRT('Mean Deaths'!Q120*(1-LOOKUP(Q$1,'Inputs &amp; Outputs'!$A$9:$A$79,'Inputs &amp; Outputs'!$C$9:$C$79)))</f>
        <v>5.0763365699427379</v>
      </c>
      <c r="R120">
        <f>SQRT('Mean Deaths'!R120*(1-LOOKUP(R$1,'Inputs &amp; Outputs'!$A$9:$A$79,'Inputs &amp; Outputs'!$C$9:$C$79)))</f>
        <v>5.2640716278134931</v>
      </c>
      <c r="S120">
        <f>SQRT('Mean Deaths'!S120*(1-LOOKUP(S$1,'Inputs &amp; Outputs'!$A$9:$A$79,'Inputs &amp; Outputs'!$C$9:$C$79)))</f>
        <v>5.4716883442564601</v>
      </c>
      <c r="T120">
        <f>SQRT('Mean Deaths'!T120*(1-LOOKUP(T$1,'Inputs &amp; Outputs'!$A$9:$A$79,'Inputs &amp; Outputs'!$C$9:$C$79)))</f>
        <v>5.695147924931538</v>
      </c>
      <c r="U120">
        <f>SQRT('Mean Deaths'!U120*(1-LOOKUP(U$1,'Inputs &amp; Outputs'!$A$9:$A$79,'Inputs &amp; Outputs'!$C$9:$C$79)))</f>
        <v>5.9411624014645481</v>
      </c>
      <c r="V120">
        <f>SQRT('Mean Deaths'!V120*(1-LOOKUP(V$1,'Inputs &amp; Outputs'!$A$9:$A$79,'Inputs &amp; Outputs'!$C$9:$C$79)))</f>
        <v>6.2001889538690671</v>
      </c>
      <c r="W120">
        <f>SQRT('Mean Deaths'!W120*(1-LOOKUP(W$1,'Inputs &amp; Outputs'!$A$9:$A$79,'Inputs &amp; Outputs'!$C$9:$C$79)))</f>
        <v>6.4687555150585183</v>
      </c>
      <c r="X120">
        <f>SQRT('Mean Deaths'!X120*(1-LOOKUP(X$1,'Inputs &amp; Outputs'!$A$9:$A$79,'Inputs &amp; Outputs'!$C$9:$C$79)))</f>
        <v>6.7363867430071886</v>
      </c>
      <c r="Y120">
        <f>SQRT('Mean Deaths'!Y120*(1-LOOKUP(Y$1,'Inputs &amp; Outputs'!$A$9:$A$79,'Inputs &amp; Outputs'!$C$9:$C$79)))</f>
        <v>7.0115885550582622</v>
      </c>
      <c r="Z120">
        <f>SQRT('Mean Deaths'!Z120*(1-LOOKUP(Z$1,'Inputs &amp; Outputs'!$A$9:$A$79,'Inputs &amp; Outputs'!$C$9:$C$79)))</f>
        <v>7.3017371851471076</v>
      </c>
      <c r="AA120">
        <f>SQRT('Mean Deaths'!AA120*(1-LOOKUP(AA$1,'Inputs &amp; Outputs'!$A$9:$A$79,'Inputs &amp; Outputs'!$C$9:$C$79)))</f>
        <v>7.6179273791809017</v>
      </c>
      <c r="AB120">
        <f>SQRT('Mean Deaths'!AB120*(1-LOOKUP(AB$1,'Inputs &amp; Outputs'!$A$9:$A$79,'Inputs &amp; Outputs'!$C$9:$C$79)))</f>
        <v>7.9542445497983021</v>
      </c>
      <c r="AC120">
        <f>SQRT('Mean Deaths'!AC120*(1-LOOKUP(AC$1,'Inputs &amp; Outputs'!$A$9:$A$79,'Inputs &amp; Outputs'!$C$9:$C$79)))</f>
        <v>8.3235951748613424</v>
      </c>
      <c r="AD120">
        <f>SQRT('Mean Deaths'!AD120*(1-LOOKUP(AD$1,'Inputs &amp; Outputs'!$A$9:$A$79,'Inputs &amp; Outputs'!$C$9:$C$79)))</f>
        <v>8.7229288546301351</v>
      </c>
      <c r="AE120">
        <f>SQRT('Mean Deaths'!AE120*(1-LOOKUP(AE$1,'Inputs &amp; Outputs'!$A$9:$A$79,'Inputs &amp; Outputs'!$C$9:$C$79)))</f>
        <v>9.156254752985415</v>
      </c>
      <c r="AF120">
        <f>SQRT('Mean Deaths'!AF120*(1-LOOKUP(AF$1,'Inputs &amp; Outputs'!$A$9:$A$79,'Inputs &amp; Outputs'!$C$9:$C$79)))</f>
        <v>9.6220979894745415</v>
      </c>
      <c r="AG120">
        <f>SQRT('Mean Deaths'!AG120*(1-LOOKUP(AG$1,'Inputs &amp; Outputs'!$A$9:$A$79,'Inputs &amp; Outputs'!$C$9:$C$79)))</f>
        <v>10.120298125045526</v>
      </c>
      <c r="AH120">
        <f>SQRT('Mean Deaths'!AH120*(1-LOOKUP(AH$1,'Inputs &amp; Outputs'!$A$9:$A$79,'Inputs &amp; Outputs'!$C$9:$C$79)))</f>
        <v>10.645792900382572</v>
      </c>
      <c r="AI120">
        <f>SQRT('Mean Deaths'!AI120*(1-LOOKUP(AI$1,'Inputs &amp; Outputs'!$A$9:$A$79,'Inputs &amp; Outputs'!$C$9:$C$79)))</f>
        <v>11.189520926422006</v>
      </c>
      <c r="AJ120">
        <f>SQRT('Mean Deaths'!AJ120*(1-LOOKUP(AJ$1,'Inputs &amp; Outputs'!$A$9:$A$79,'Inputs &amp; Outputs'!$C$9:$C$79)))</f>
        <v>11.743813206764488</v>
      </c>
      <c r="AK120">
        <f>SQRT('Mean Deaths'!AK120*(1-LOOKUP(AK$1,'Inputs &amp; Outputs'!$A$9:$A$79,'Inputs &amp; Outputs'!$C$9:$C$79)))</f>
        <v>12.306575970658939</v>
      </c>
      <c r="AL120">
        <f>SQRT('Mean Deaths'!AL120*(1-LOOKUP(AL$1,'Inputs &amp; Outputs'!$A$9:$A$79,'Inputs &amp; Outputs'!$C$9:$C$79)))</f>
        <v>12.881635433244181</v>
      </c>
      <c r="AM120">
        <f>SQRT('Mean Deaths'!AM120*(1-LOOKUP(AM$1,'Inputs &amp; Outputs'!$A$9:$A$79,'Inputs &amp; Outputs'!$C$9:$C$79)))</f>
        <v>13.493469461889777</v>
      </c>
      <c r="AN120">
        <f>SQRT('Mean Deaths'!AN120*(1-LOOKUP(AN$1,'Inputs &amp; Outputs'!$A$9:$A$79,'Inputs &amp; Outputs'!$C$9:$C$79)))</f>
        <v>14.139324090170222</v>
      </c>
      <c r="AO120">
        <f>SQRT('Mean Deaths'!AO120*(1-LOOKUP(AO$1,'Inputs &amp; Outputs'!$A$9:$A$79,'Inputs &amp; Outputs'!$C$9:$C$79)))</f>
        <v>14.844379262936661</v>
      </c>
      <c r="AP120">
        <f>SQRT('Mean Deaths'!AP120*(1-LOOKUP(AP$1,'Inputs &amp; Outputs'!$A$9:$A$79,'Inputs &amp; Outputs'!$C$9:$C$79)))</f>
        <v>15.606504035074607</v>
      </c>
      <c r="AQ120">
        <f>SQRT('Mean Deaths'!AQ120*(1-LOOKUP(AQ$1,'Inputs &amp; Outputs'!$A$9:$A$79,'Inputs &amp; Outputs'!$C$9:$C$79)))</f>
        <v>16.385446328525813</v>
      </c>
      <c r="AR120">
        <f>SQRT('Mean Deaths'!AR120*(1-LOOKUP(AR$1,'Inputs &amp; Outputs'!$A$9:$A$79,'Inputs &amp; Outputs'!$C$9:$C$79)))</f>
        <v>17.180098507047973</v>
      </c>
      <c r="AS120">
        <f>SQRT('Mean Deaths'!AS120*(1-LOOKUP(AS$1,'Inputs &amp; Outputs'!$A$9:$A$79,'Inputs &amp; Outputs'!$C$9:$C$79)))</f>
        <v>17.984547260075022</v>
      </c>
      <c r="AT120">
        <f>SQRT('Mean Deaths'!AT120*(1-LOOKUP(AT$1,'Inputs &amp; Outputs'!$A$9:$A$79,'Inputs &amp; Outputs'!$C$9:$C$79)))</f>
        <v>18.741173964010684</v>
      </c>
      <c r="AU120">
        <f>SQRT('Mean Deaths'!AU120*(1-LOOKUP(AU$1,'Inputs &amp; Outputs'!$A$9:$A$79,'Inputs &amp; Outputs'!$C$9:$C$79)))</f>
        <v>19.434588891731799</v>
      </c>
      <c r="AV120">
        <f>SQRT('Mean Deaths'!AV120*(1-LOOKUP(AV$1,'Inputs &amp; Outputs'!$A$9:$A$79,'Inputs &amp; Outputs'!$C$9:$C$79)))</f>
        <v>20.063632446929443</v>
      </c>
      <c r="AW120">
        <f>SQRT('Mean Deaths'!AW120*(1-LOOKUP(AW$1,'Inputs &amp; Outputs'!$A$9:$A$79,'Inputs &amp; Outputs'!$C$9:$C$79)))</f>
        <v>20.493090629233649</v>
      </c>
      <c r="AX120">
        <f>SQRT('Mean Deaths'!AX120*(1-LOOKUP(AX$1,'Inputs &amp; Outputs'!$A$9:$A$79,'Inputs &amp; Outputs'!$C$9:$C$79)))</f>
        <v>20.848595390970203</v>
      </c>
      <c r="AY120">
        <f>SQRT('Mean Deaths'!AY120*(1-LOOKUP(AY$1,'Inputs &amp; Outputs'!$A$9:$A$79,'Inputs &amp; Outputs'!$C$9:$C$79)))</f>
        <v>20.926790497992641</v>
      </c>
      <c r="AZ120">
        <f>SQRT('Mean Deaths'!AZ120*(1-LOOKUP(AZ$1,'Inputs &amp; Outputs'!$A$9:$A$79,'Inputs &amp; Outputs'!$C$9:$C$79)))</f>
        <v>20.809081541223581</v>
      </c>
      <c r="BA120">
        <f>SQRT('Mean Deaths'!BA120*(1-LOOKUP(BA$1,'Inputs &amp; Outputs'!$A$9:$A$79,'Inputs &amp; Outputs'!$C$9:$C$79)))</f>
        <v>20.337699688062266</v>
      </c>
      <c r="BB120">
        <f>SQRT('Mean Deaths'!BB120*(1-LOOKUP(BB$1,'Inputs &amp; Outputs'!$A$9:$A$79,'Inputs &amp; Outputs'!$C$9:$C$79)))</f>
        <v>19.82221102276603</v>
      </c>
      <c r="BC120">
        <f>SQRT('Mean Deaths'!BC120*(1-LOOKUP(BC$1,'Inputs &amp; Outputs'!$A$9:$A$79,'Inputs &amp; Outputs'!$C$9:$C$79)))</f>
        <v>18.879088236140852</v>
      </c>
      <c r="BD120">
        <f>SQRT('Mean Deaths'!BD120*(1-LOOKUP(BD$1,'Inputs &amp; Outputs'!$A$9:$A$79,'Inputs &amp; Outputs'!$C$9:$C$79)))</f>
        <v>17.725055802935685</v>
      </c>
      <c r="BE120">
        <f>SQRT('Mean Deaths'!BE120*(1-LOOKUP(BE$1,'Inputs &amp; Outputs'!$A$9:$A$79,'Inputs &amp; Outputs'!$C$9:$C$79)))</f>
        <v>16.333600629924927</v>
      </c>
      <c r="BF120">
        <f>SQRT('Mean Deaths'!BF120*(1-LOOKUP(BF$1,'Inputs &amp; Outputs'!$A$9:$A$79,'Inputs &amp; Outputs'!$C$9:$C$79)))</f>
        <v>14.901360434731588</v>
      </c>
      <c r="BG120">
        <f>SQRT('Mean Deaths'!BG120*(1-LOOKUP(BG$1,'Inputs &amp; Outputs'!$A$9:$A$79,'Inputs &amp; Outputs'!$C$9:$C$79)))</f>
        <v>13.474130145361295</v>
      </c>
      <c r="BH120">
        <f>SQRT('Mean Deaths'!BH120*(1-LOOKUP(BH$1,'Inputs &amp; Outputs'!$A$9:$A$79,'Inputs &amp; Outputs'!$C$9:$C$79)))</f>
        <v>11.910458928167504</v>
      </c>
      <c r="BI120">
        <f>SQRT('Mean Deaths'!BI120*(1-LOOKUP(BI$1,'Inputs &amp; Outputs'!$A$9:$A$79,'Inputs &amp; Outputs'!$C$9:$C$79)))</f>
        <v>10.314744033252982</v>
      </c>
      <c r="BJ120">
        <f>SQRT('Mean Deaths'!BJ120*(1-LOOKUP(BJ$1,'Inputs &amp; Outputs'!$A$9:$A$79,'Inputs &amp; Outputs'!$C$9:$C$79)))</f>
        <v>8.9369648634263967</v>
      </c>
      <c r="BK120">
        <f>SQRT('Mean Deaths'!BK120*(1-LOOKUP(BK$1,'Inputs &amp; Outputs'!$A$9:$A$79,'Inputs &amp; Outputs'!$C$9:$C$79)))</f>
        <v>7.4269798767004875</v>
      </c>
      <c r="BL120">
        <f>SQRT('Mean Deaths'!BL120*(1-LOOKUP(BL$1,'Inputs &amp; Outputs'!$A$9:$A$79,'Inputs &amp; Outputs'!$C$9:$C$79)))</f>
        <v>6.256161925818736</v>
      </c>
      <c r="BM120">
        <f>SQRT('Mean Deaths'!BM120*(1-LOOKUP(BM$1,'Inputs &amp; Outputs'!$A$9:$A$79,'Inputs &amp; Outputs'!$C$9:$C$79)))</f>
        <v>4.9744446171282277</v>
      </c>
      <c r="BN120">
        <f>SQRT('Mean Deaths'!BN120*(1-LOOKUP(BN$1,'Inputs &amp; Outputs'!$A$9:$A$79,'Inputs &amp; Outputs'!$C$9:$C$79)))</f>
        <v>4.1354436021464496</v>
      </c>
      <c r="BO120">
        <f>SQRT('Mean Deaths'!BO120*(1-LOOKUP(BO$1,'Inputs &amp; Outputs'!$A$9:$A$79,'Inputs &amp; Outputs'!$C$9:$C$79)))</f>
        <v>3.4255107086681251</v>
      </c>
      <c r="BP120">
        <f>SQRT('Mean Deaths'!BP120*(1-LOOKUP(BP$1,'Inputs &amp; Outputs'!$A$9:$A$79,'Inputs &amp; Outputs'!$C$9:$C$79)))</f>
        <v>2.7150107817334721</v>
      </c>
      <c r="BQ120">
        <f>SQRT('Mean Deaths'!BQ120*(1-LOOKUP(BQ$1,'Inputs &amp; Outputs'!$A$9:$A$79,'Inputs &amp; Outputs'!$C$9:$C$79)))</f>
        <v>2.0217708303445274</v>
      </c>
      <c r="BR120">
        <f>SQRT('Mean Deaths'!BR120*(1-LOOKUP(BR$1,'Inputs &amp; Outputs'!$A$9:$A$79,'Inputs &amp; Outputs'!$C$9:$C$79)))</f>
        <v>1.3934165278508792</v>
      </c>
      <c r="BS120">
        <f>SQRT('Mean Deaths'!BS120*(1-LOOKUP(BS$1,'Inputs &amp; Outputs'!$A$9:$A$79,'Inputs &amp; Outputs'!$C$9:$C$79)))</f>
        <v>0</v>
      </c>
    </row>
    <row r="121" spans="1:71" x14ac:dyDescent="0.25">
      <c r="A121" s="1">
        <v>120</v>
      </c>
      <c r="B121">
        <f>SQRT('Mean Deaths'!B121*(1-LOOKUP(B$1,'Inputs &amp; Outputs'!$A$9:$A$79,'Inputs &amp; Outputs'!$C$9:$C$79)))</f>
        <v>2.7863888296503059</v>
      </c>
      <c r="C121">
        <f>SQRT('Mean Deaths'!C121*(1-LOOKUP(C$1,'Inputs &amp; Outputs'!$A$9:$A$79,'Inputs &amp; Outputs'!$C$9:$C$79)))</f>
        <v>2.9059232607142262</v>
      </c>
      <c r="D121">
        <f>SQRT('Mean Deaths'!D121*(1-LOOKUP(D$1,'Inputs &amp; Outputs'!$A$9:$A$79,'Inputs &amp; Outputs'!$C$9:$C$79)))</f>
        <v>3.0302135903366616</v>
      </c>
      <c r="E121">
        <f>SQRT('Mean Deaths'!E121*(1-LOOKUP(E$1,'Inputs &amp; Outputs'!$A$9:$A$79,'Inputs &amp; Outputs'!$C$9:$C$79)))</f>
        <v>3.1605186435582056</v>
      </c>
      <c r="F121">
        <f>SQRT('Mean Deaths'!F121*(1-LOOKUP(F$1,'Inputs &amp; Outputs'!$A$9:$A$79,'Inputs &amp; Outputs'!$C$9:$C$79)))</f>
        <v>3.2956290197702773</v>
      </c>
      <c r="G121">
        <f>SQRT('Mean Deaths'!G121*(1-LOOKUP(G$1,'Inputs &amp; Outputs'!$A$9:$A$79,'Inputs &amp; Outputs'!$C$9:$C$79)))</f>
        <v>3.4350309453138848</v>
      </c>
      <c r="H121">
        <f>SQRT('Mean Deaths'!H121*(1-LOOKUP(H$1,'Inputs &amp; Outputs'!$A$9:$A$79,'Inputs &amp; Outputs'!$C$9:$C$79)))</f>
        <v>3.5798833598250099</v>
      </c>
      <c r="I121">
        <f>SQRT('Mean Deaths'!I121*(1-LOOKUP(I$1,'Inputs &amp; Outputs'!$A$9:$A$79,'Inputs &amp; Outputs'!$C$9:$C$79)))</f>
        <v>3.7293599366754613</v>
      </c>
      <c r="J121">
        <f>SQRT('Mean Deaths'!J121*(1-LOOKUP(J$1,'Inputs &amp; Outputs'!$A$9:$A$79,'Inputs &amp; Outputs'!$C$9:$C$79)))</f>
        <v>3.8830788807872549</v>
      </c>
      <c r="K121">
        <f>SQRT('Mean Deaths'!K121*(1-LOOKUP(K$1,'Inputs &amp; Outputs'!$A$9:$A$79,'Inputs &amp; Outputs'!$C$9:$C$79)))</f>
        <v>4.0405565554466625</v>
      </c>
      <c r="L121">
        <f>SQRT('Mean Deaths'!L121*(1-LOOKUP(L$1,'Inputs &amp; Outputs'!$A$9:$A$79,'Inputs &amp; Outputs'!$C$9:$C$79)))</f>
        <v>4.2033161129603371</v>
      </c>
      <c r="M121">
        <f>SQRT('Mean Deaths'!M121*(1-LOOKUP(M$1,'Inputs &amp; Outputs'!$A$9:$A$79,'Inputs &amp; Outputs'!$C$9:$C$79)))</f>
        <v>4.3686934196393317</v>
      </c>
      <c r="N121">
        <f>SQRT('Mean Deaths'!N121*(1-LOOKUP(N$1,'Inputs &amp; Outputs'!$A$9:$A$79,'Inputs &amp; Outputs'!$C$9:$C$79)))</f>
        <v>4.5397557875092795</v>
      </c>
      <c r="O121">
        <f>SQRT('Mean Deaths'!O121*(1-LOOKUP(O$1,'Inputs &amp; Outputs'!$A$9:$A$79,'Inputs &amp; Outputs'!$C$9:$C$79)))</f>
        <v>4.7109078992381077</v>
      </c>
      <c r="P121">
        <f>SQRT('Mean Deaths'!P121*(1-LOOKUP(P$1,'Inputs &amp; Outputs'!$A$9:$A$79,'Inputs &amp; Outputs'!$C$9:$C$79)))</f>
        <v>4.8877609668890312</v>
      </c>
      <c r="Q121">
        <f>SQRT('Mean Deaths'!Q121*(1-LOOKUP(Q$1,'Inputs &amp; Outputs'!$A$9:$A$79,'Inputs &amp; Outputs'!$C$9:$C$79)))</f>
        <v>5.0706342753403151</v>
      </c>
      <c r="R121">
        <f>SQRT('Mean Deaths'!R121*(1-LOOKUP(R$1,'Inputs &amp; Outputs'!$A$9:$A$79,'Inputs &amp; Outputs'!$C$9:$C$79)))</f>
        <v>5.2611046617844428</v>
      </c>
      <c r="S121">
        <f>SQRT('Mean Deaths'!S121*(1-LOOKUP(S$1,'Inputs &amp; Outputs'!$A$9:$A$79,'Inputs &amp; Outputs'!$C$9:$C$79)))</f>
        <v>5.4663477795266555</v>
      </c>
      <c r="T121">
        <f>SQRT('Mean Deaths'!T121*(1-LOOKUP(T$1,'Inputs &amp; Outputs'!$A$9:$A$79,'Inputs &amp; Outputs'!$C$9:$C$79)))</f>
        <v>5.6945609475607508</v>
      </c>
      <c r="U121">
        <f>SQRT('Mean Deaths'!U121*(1-LOOKUP(U$1,'Inputs &amp; Outputs'!$A$9:$A$79,'Inputs &amp; Outputs'!$C$9:$C$79)))</f>
        <v>5.9417768243837639</v>
      </c>
      <c r="V121">
        <f>SQRT('Mean Deaths'!V121*(1-LOOKUP(V$1,'Inputs &amp; Outputs'!$A$9:$A$79,'Inputs &amp; Outputs'!$C$9:$C$79)))</f>
        <v>6.2021201761410589</v>
      </c>
      <c r="W121">
        <f>SQRT('Mean Deaths'!W121*(1-LOOKUP(W$1,'Inputs &amp; Outputs'!$A$9:$A$79,'Inputs &amp; Outputs'!$C$9:$C$79)))</f>
        <v>6.4717870338604309</v>
      </c>
      <c r="X121">
        <f>SQRT('Mean Deaths'!X121*(1-LOOKUP(X$1,'Inputs &amp; Outputs'!$A$9:$A$79,'Inputs &amp; Outputs'!$C$9:$C$79)))</f>
        <v>6.737443956281937</v>
      </c>
      <c r="Y121">
        <f>SQRT('Mean Deaths'!Y121*(1-LOOKUP(Y$1,'Inputs &amp; Outputs'!$A$9:$A$79,'Inputs &amp; Outputs'!$C$9:$C$79)))</f>
        <v>7.0123257246502755</v>
      </c>
      <c r="Z121">
        <f>SQRT('Mean Deaths'!Z121*(1-LOOKUP(Z$1,'Inputs &amp; Outputs'!$A$9:$A$79,'Inputs &amp; Outputs'!$C$9:$C$79)))</f>
        <v>7.3055954349197307</v>
      </c>
      <c r="AA121">
        <f>SQRT('Mean Deaths'!AA121*(1-LOOKUP(AA$1,'Inputs &amp; Outputs'!$A$9:$A$79,'Inputs &amp; Outputs'!$C$9:$C$79)))</f>
        <v>7.6175227621375052</v>
      </c>
      <c r="AB121">
        <f>SQRT('Mean Deaths'!AB121*(1-LOOKUP(AB$1,'Inputs &amp; Outputs'!$A$9:$A$79,'Inputs &amp; Outputs'!$C$9:$C$79)))</f>
        <v>7.9555206659406021</v>
      </c>
      <c r="AC121">
        <f>SQRT('Mean Deaths'!AC121*(1-LOOKUP(AC$1,'Inputs &amp; Outputs'!$A$9:$A$79,'Inputs &amp; Outputs'!$C$9:$C$79)))</f>
        <v>8.3204583384300417</v>
      </c>
      <c r="AD121">
        <f>SQRT('Mean Deaths'!AD121*(1-LOOKUP(AD$1,'Inputs &amp; Outputs'!$A$9:$A$79,'Inputs &amp; Outputs'!$C$9:$C$79)))</f>
        <v>8.7158310784774855</v>
      </c>
      <c r="AE121">
        <f>SQRT('Mean Deaths'!AE121*(1-LOOKUP(AE$1,'Inputs &amp; Outputs'!$A$9:$A$79,'Inputs &amp; Outputs'!$C$9:$C$79)))</f>
        <v>9.148247532605577</v>
      </c>
      <c r="AF121">
        <f>SQRT('Mean Deaths'!AF121*(1-LOOKUP(AF$1,'Inputs &amp; Outputs'!$A$9:$A$79,'Inputs &amp; Outputs'!$C$9:$C$79)))</f>
        <v>9.6088396565181071</v>
      </c>
      <c r="AG121">
        <f>SQRT('Mean Deaths'!AG121*(1-LOOKUP(AG$1,'Inputs &amp; Outputs'!$A$9:$A$79,'Inputs &amp; Outputs'!$C$9:$C$79)))</f>
        <v>10.094971309731395</v>
      </c>
      <c r="AH121">
        <f>SQRT('Mean Deaths'!AH121*(1-LOOKUP(AH$1,'Inputs &amp; Outputs'!$A$9:$A$79,'Inputs &amp; Outputs'!$C$9:$C$79)))</f>
        <v>10.611110114936984</v>
      </c>
      <c r="AI121">
        <f>SQRT('Mean Deaths'!AI121*(1-LOOKUP(AI$1,'Inputs &amp; Outputs'!$A$9:$A$79,'Inputs &amp; Outputs'!$C$9:$C$79)))</f>
        <v>11.14689644866875</v>
      </c>
      <c r="AJ121">
        <f>SQRT('Mean Deaths'!AJ121*(1-LOOKUP(AJ$1,'Inputs &amp; Outputs'!$A$9:$A$79,'Inputs &amp; Outputs'!$C$9:$C$79)))</f>
        <v>11.703158296358124</v>
      </c>
      <c r="AK121">
        <f>SQRT('Mean Deaths'!AK121*(1-LOOKUP(AK$1,'Inputs &amp; Outputs'!$A$9:$A$79,'Inputs &amp; Outputs'!$C$9:$C$79)))</f>
        <v>12.285640879791336</v>
      </c>
      <c r="AL121">
        <f>SQRT('Mean Deaths'!AL121*(1-LOOKUP(AL$1,'Inputs &amp; Outputs'!$A$9:$A$79,'Inputs &amp; Outputs'!$C$9:$C$79)))</f>
        <v>12.869312928514717</v>
      </c>
      <c r="AM121">
        <f>SQRT('Mean Deaths'!AM121*(1-LOOKUP(AM$1,'Inputs &amp; Outputs'!$A$9:$A$79,'Inputs &amp; Outputs'!$C$9:$C$79)))</f>
        <v>13.486884068885592</v>
      </c>
      <c r="AN121">
        <f>SQRT('Mean Deaths'!AN121*(1-LOOKUP(AN$1,'Inputs &amp; Outputs'!$A$9:$A$79,'Inputs &amp; Outputs'!$C$9:$C$79)))</f>
        <v>14.161391282312907</v>
      </c>
      <c r="AO121">
        <f>SQRT('Mean Deaths'!AO121*(1-LOOKUP(AO$1,'Inputs &amp; Outputs'!$A$9:$A$79,'Inputs &amp; Outputs'!$C$9:$C$79)))</f>
        <v>14.865288188325714</v>
      </c>
      <c r="AP121">
        <f>SQRT('Mean Deaths'!AP121*(1-LOOKUP(AP$1,'Inputs &amp; Outputs'!$A$9:$A$79,'Inputs &amp; Outputs'!$C$9:$C$79)))</f>
        <v>15.620877504109684</v>
      </c>
      <c r="AQ121">
        <f>SQRT('Mean Deaths'!AQ121*(1-LOOKUP(AQ$1,'Inputs &amp; Outputs'!$A$9:$A$79,'Inputs &amp; Outputs'!$C$9:$C$79)))</f>
        <v>16.382102018596392</v>
      </c>
      <c r="AR121">
        <f>SQRT('Mean Deaths'!AR121*(1-LOOKUP(AR$1,'Inputs &amp; Outputs'!$A$9:$A$79,'Inputs &amp; Outputs'!$C$9:$C$79)))</f>
        <v>17.132694982423754</v>
      </c>
      <c r="AS121">
        <f>SQRT('Mean Deaths'!AS121*(1-LOOKUP(AS$1,'Inputs &amp; Outputs'!$A$9:$A$79,'Inputs &amp; Outputs'!$C$9:$C$79)))</f>
        <v>17.902225533668823</v>
      </c>
      <c r="AT121">
        <f>SQRT('Mean Deaths'!AT121*(1-LOOKUP(AT$1,'Inputs &amp; Outputs'!$A$9:$A$79,'Inputs &amp; Outputs'!$C$9:$C$79)))</f>
        <v>18.672841617776335</v>
      </c>
      <c r="AU121">
        <f>SQRT('Mean Deaths'!AU121*(1-LOOKUP(AU$1,'Inputs &amp; Outputs'!$A$9:$A$79,'Inputs &amp; Outputs'!$C$9:$C$79)))</f>
        <v>19.348304834904145</v>
      </c>
      <c r="AV121">
        <f>SQRT('Mean Deaths'!AV121*(1-LOOKUP(AV$1,'Inputs &amp; Outputs'!$A$9:$A$79,'Inputs &amp; Outputs'!$C$9:$C$79)))</f>
        <v>19.926365390825243</v>
      </c>
      <c r="AW121">
        <f>SQRT('Mean Deaths'!AW121*(1-LOOKUP(AW$1,'Inputs &amp; Outputs'!$A$9:$A$79,'Inputs &amp; Outputs'!$C$9:$C$79)))</f>
        <v>20.358644371212147</v>
      </c>
      <c r="AX121">
        <f>SQRT('Mean Deaths'!AX121*(1-LOOKUP(AX$1,'Inputs &amp; Outputs'!$A$9:$A$79,'Inputs &amp; Outputs'!$C$9:$C$79)))</f>
        <v>20.62172688229732</v>
      </c>
      <c r="AY121">
        <f>SQRT('Mean Deaths'!AY121*(1-LOOKUP(AY$1,'Inputs &amp; Outputs'!$A$9:$A$79,'Inputs &amp; Outputs'!$C$9:$C$79)))</f>
        <v>20.690539929594031</v>
      </c>
      <c r="AZ121">
        <f>SQRT('Mean Deaths'!AZ121*(1-LOOKUP(AZ$1,'Inputs &amp; Outputs'!$A$9:$A$79,'Inputs &amp; Outputs'!$C$9:$C$79)))</f>
        <v>20.566134137791963</v>
      </c>
      <c r="BA121">
        <f>SQRT('Mean Deaths'!BA121*(1-LOOKUP(BA$1,'Inputs &amp; Outputs'!$A$9:$A$79,'Inputs &amp; Outputs'!$C$9:$C$79)))</f>
        <v>20.194399516974997</v>
      </c>
      <c r="BB121">
        <f>SQRT('Mean Deaths'!BB121*(1-LOOKUP(BB$1,'Inputs &amp; Outputs'!$A$9:$A$79,'Inputs &amp; Outputs'!$C$9:$C$79)))</f>
        <v>19.535792706987603</v>
      </c>
      <c r="BC121">
        <f>SQRT('Mean Deaths'!BC121*(1-LOOKUP(BC$1,'Inputs &amp; Outputs'!$A$9:$A$79,'Inputs &amp; Outputs'!$C$9:$C$79)))</f>
        <v>18.733483922976767</v>
      </c>
      <c r="BD121">
        <f>SQRT('Mean Deaths'!BD121*(1-LOOKUP(BD$1,'Inputs &amp; Outputs'!$A$9:$A$79,'Inputs &amp; Outputs'!$C$9:$C$79)))</f>
        <v>17.611997781103199</v>
      </c>
      <c r="BE121">
        <f>SQRT('Mean Deaths'!BE121*(1-LOOKUP(BE$1,'Inputs &amp; Outputs'!$A$9:$A$79,'Inputs &amp; Outputs'!$C$9:$C$79)))</f>
        <v>16.2338925778831</v>
      </c>
      <c r="BF121">
        <f>SQRT('Mean Deaths'!BF121*(1-LOOKUP(BF$1,'Inputs &amp; Outputs'!$A$9:$A$79,'Inputs &amp; Outputs'!$C$9:$C$79)))</f>
        <v>14.895281968056194</v>
      </c>
      <c r="BG121">
        <f>SQRT('Mean Deaths'!BG121*(1-LOOKUP(BG$1,'Inputs &amp; Outputs'!$A$9:$A$79,'Inputs &amp; Outputs'!$C$9:$C$79)))</f>
        <v>13.28925205234245</v>
      </c>
      <c r="BH121">
        <f>SQRT('Mean Deaths'!BH121*(1-LOOKUP(BH$1,'Inputs &amp; Outputs'!$A$9:$A$79,'Inputs &amp; Outputs'!$C$9:$C$79)))</f>
        <v>11.717326245802495</v>
      </c>
      <c r="BI121">
        <f>SQRT('Mean Deaths'!BI121*(1-LOOKUP(BI$1,'Inputs &amp; Outputs'!$A$9:$A$79,'Inputs &amp; Outputs'!$C$9:$C$79)))</f>
        <v>10.133945805953374</v>
      </c>
      <c r="BJ121">
        <f>SQRT('Mean Deaths'!BJ121*(1-LOOKUP(BJ$1,'Inputs &amp; Outputs'!$A$9:$A$79,'Inputs &amp; Outputs'!$C$9:$C$79)))</f>
        <v>8.6973242962130595</v>
      </c>
      <c r="BK121">
        <f>SQRT('Mean Deaths'!BK121*(1-LOOKUP(BK$1,'Inputs &amp; Outputs'!$A$9:$A$79,'Inputs &amp; Outputs'!$C$9:$C$79)))</f>
        <v>7.2494168327819315</v>
      </c>
      <c r="BL121">
        <f>SQRT('Mean Deaths'!BL121*(1-LOOKUP(BL$1,'Inputs &amp; Outputs'!$A$9:$A$79,'Inputs &amp; Outputs'!$C$9:$C$79)))</f>
        <v>6.0941042955395011</v>
      </c>
      <c r="BM121">
        <f>SQRT('Mean Deaths'!BM121*(1-LOOKUP(BM$1,'Inputs &amp; Outputs'!$A$9:$A$79,'Inputs &amp; Outputs'!$C$9:$C$79)))</f>
        <v>5.1537610850899949</v>
      </c>
      <c r="BN121">
        <f>SQRT('Mean Deaths'!BN121*(1-LOOKUP(BN$1,'Inputs &amp; Outputs'!$A$9:$A$79,'Inputs &amp; Outputs'!$C$9:$C$79)))</f>
        <v>4.3532455902305811</v>
      </c>
      <c r="BO121">
        <f>SQRT('Mean Deaths'!BO121*(1-LOOKUP(BO$1,'Inputs &amp; Outputs'!$A$9:$A$79,'Inputs &amp; Outputs'!$C$9:$C$79)))</f>
        <v>3.526779130043729</v>
      </c>
      <c r="BP121">
        <f>SQRT('Mean Deaths'!BP121*(1-LOOKUP(BP$1,'Inputs &amp; Outputs'!$A$9:$A$79,'Inputs &amp; Outputs'!$C$9:$C$79)))</f>
        <v>2.8012229874194237</v>
      </c>
      <c r="BQ121">
        <f>SQRT('Mean Deaths'!BQ121*(1-LOOKUP(BQ$1,'Inputs &amp; Outputs'!$A$9:$A$79,'Inputs &amp; Outputs'!$C$9:$C$79)))</f>
        <v>2.192918359155215</v>
      </c>
      <c r="BR121">
        <f>SQRT('Mean Deaths'!BR121*(1-LOOKUP(BR$1,'Inputs &amp; Outputs'!$A$9:$A$79,'Inputs &amp; Outputs'!$C$9:$C$79)))</f>
        <v>1.7762645165185844</v>
      </c>
      <c r="BS121">
        <f>SQRT('Mean Deaths'!BS121*(1-LOOKUP(BS$1,'Inputs &amp; Outputs'!$A$9:$A$79,'Inputs &amp; Outputs'!$C$9:$C$79)))</f>
        <v>0</v>
      </c>
    </row>
    <row r="122" spans="1:71" x14ac:dyDescent="0.25">
      <c r="A122" s="1">
        <v>121</v>
      </c>
      <c r="B122">
        <f>SQRT('Mean Deaths'!B122*(1-LOOKUP(B$1,'Inputs &amp; Outputs'!$A$9:$A$79,'Inputs &amp; Outputs'!$C$9:$C$79)))</f>
        <v>2.7863888296503059</v>
      </c>
      <c r="C122">
        <f>SQRT('Mean Deaths'!C122*(1-LOOKUP(C$1,'Inputs &amp; Outputs'!$A$9:$A$79,'Inputs &amp; Outputs'!$C$9:$C$79)))</f>
        <v>2.9066503777681962</v>
      </c>
      <c r="D122">
        <f>SQRT('Mean Deaths'!D122*(1-LOOKUP(D$1,'Inputs &amp; Outputs'!$A$9:$A$79,'Inputs &amp; Outputs'!$C$9:$C$79)))</f>
        <v>3.0311244305727536</v>
      </c>
      <c r="E122">
        <f>SQRT('Mean Deaths'!E122*(1-LOOKUP(E$1,'Inputs &amp; Outputs'!$A$9:$A$79,'Inputs &amp; Outputs'!$C$9:$C$79)))</f>
        <v>3.1619449777309536</v>
      </c>
      <c r="F122">
        <f>SQRT('Mean Deaths'!F122*(1-LOOKUP(F$1,'Inputs &amp; Outputs'!$A$9:$A$79,'Inputs &amp; Outputs'!$C$9:$C$79)))</f>
        <v>3.2976143386369485</v>
      </c>
      <c r="G122">
        <f>SQRT('Mean Deaths'!G122*(1-LOOKUP(G$1,'Inputs &amp; Outputs'!$A$9:$A$79,'Inputs &amp; Outputs'!$C$9:$C$79)))</f>
        <v>3.4367576990273845</v>
      </c>
      <c r="H122">
        <f>SQRT('Mean Deaths'!H122*(1-LOOKUP(H$1,'Inputs &amp; Outputs'!$A$9:$A$79,'Inputs &amp; Outputs'!$C$9:$C$79)))</f>
        <v>3.5824055465924012</v>
      </c>
      <c r="I122">
        <f>SQRT('Mean Deaths'!I122*(1-LOOKUP(I$1,'Inputs &amp; Outputs'!$A$9:$A$79,'Inputs &amp; Outputs'!$C$9:$C$79)))</f>
        <v>3.7329296918340158</v>
      </c>
      <c r="J122">
        <f>SQRT('Mean Deaths'!J122*(1-LOOKUP(J$1,'Inputs &amp; Outputs'!$A$9:$A$79,'Inputs &amp; Outputs'!$C$9:$C$79)))</f>
        <v>3.8875828190751127</v>
      </c>
      <c r="K122">
        <f>SQRT('Mean Deaths'!K122*(1-LOOKUP(K$1,'Inputs &amp; Outputs'!$A$9:$A$79,'Inputs &amp; Outputs'!$C$9:$C$79)))</f>
        <v>4.045658656824374</v>
      </c>
      <c r="L122">
        <f>SQRT('Mean Deaths'!L122*(1-LOOKUP(L$1,'Inputs &amp; Outputs'!$A$9:$A$79,'Inputs &amp; Outputs'!$C$9:$C$79)))</f>
        <v>4.2088448358911972</v>
      </c>
      <c r="M122">
        <f>SQRT('Mean Deaths'!M122*(1-LOOKUP(M$1,'Inputs &amp; Outputs'!$A$9:$A$79,'Inputs &amp; Outputs'!$C$9:$C$79)))</f>
        <v>4.3748939203139541</v>
      </c>
      <c r="N122">
        <f>SQRT('Mean Deaths'!N122*(1-LOOKUP(N$1,'Inputs &amp; Outputs'!$A$9:$A$79,'Inputs &amp; Outputs'!$C$9:$C$79)))</f>
        <v>4.5436740401305196</v>
      </c>
      <c r="O122">
        <f>SQRT('Mean Deaths'!O122*(1-LOOKUP(O$1,'Inputs &amp; Outputs'!$A$9:$A$79,'Inputs &amp; Outputs'!$C$9:$C$79)))</f>
        <v>4.7135467275490113</v>
      </c>
      <c r="P122">
        <f>SQRT('Mean Deaths'!P122*(1-LOOKUP(P$1,'Inputs &amp; Outputs'!$A$9:$A$79,'Inputs &amp; Outputs'!$C$9:$C$79)))</f>
        <v>4.8915036058152914</v>
      </c>
      <c r="Q122">
        <f>SQRT('Mean Deaths'!Q122*(1-LOOKUP(Q$1,'Inputs &amp; Outputs'!$A$9:$A$79,'Inputs &amp; Outputs'!$C$9:$C$79)))</f>
        <v>5.0727085786691912</v>
      </c>
      <c r="R122">
        <f>SQRT('Mean Deaths'!R122*(1-LOOKUP(R$1,'Inputs &amp; Outputs'!$A$9:$A$79,'Inputs &amp; Outputs'!$C$9:$C$79)))</f>
        <v>5.265150110026779</v>
      </c>
      <c r="S122">
        <f>SQRT('Mean Deaths'!S122*(1-LOOKUP(S$1,'Inputs &amp; Outputs'!$A$9:$A$79,'Inputs &amp; Outputs'!$C$9:$C$79)))</f>
        <v>5.4688781708163878</v>
      </c>
      <c r="T122">
        <f>SQRT('Mean Deaths'!T122*(1-LOOKUP(T$1,'Inputs &amp; Outputs'!$A$9:$A$79,'Inputs &amp; Outputs'!$C$9:$C$79)))</f>
        <v>5.6910378119703271</v>
      </c>
      <c r="U122">
        <f>SQRT('Mean Deaths'!U122*(1-LOOKUP(U$1,'Inputs &amp; Outputs'!$A$9:$A$79,'Inputs &amp; Outputs'!$C$9:$C$79)))</f>
        <v>5.9399333649595762</v>
      </c>
      <c r="V122">
        <f>SQRT('Mean Deaths'!V122*(1-LOOKUP(V$1,'Inputs &amp; Outputs'!$A$9:$A$79,'Inputs &amp; Outputs'!$C$9:$C$79)))</f>
        <v>6.2014765022068739</v>
      </c>
      <c r="W122">
        <f>SQRT('Mean Deaths'!W122*(1-LOOKUP(W$1,'Inputs &amp; Outputs'!$A$9:$A$79,'Inputs &amp; Outputs'!$C$9:$C$79)))</f>
        <v>6.4707766853984383</v>
      </c>
      <c r="X122">
        <f>SQRT('Mean Deaths'!X122*(1-LOOKUP(X$1,'Inputs &amp; Outputs'!$A$9:$A$79,'Inputs &amp; Outputs'!$C$9:$C$79)))</f>
        <v>6.7388533159786173</v>
      </c>
      <c r="Y122">
        <f>SQRT('Mean Deaths'!Y122*(1-LOOKUP(Y$1,'Inputs &amp; Outputs'!$A$9:$A$79,'Inputs &amp; Outputs'!$C$9:$C$79)))</f>
        <v>7.0115885550582622</v>
      </c>
      <c r="Z122">
        <f>SQRT('Mean Deaths'!Z122*(1-LOOKUP(Z$1,'Inputs &amp; Outputs'!$A$9:$A$79,'Inputs &amp; Outputs'!$C$9:$C$79)))</f>
        <v>7.3021231018612669</v>
      </c>
      <c r="AA122">
        <f>SQRT('Mean Deaths'!AA122*(1-LOOKUP(AA$1,'Inputs &amp; Outputs'!$A$9:$A$79,'Inputs &amp; Outputs'!$C$9:$C$79)))</f>
        <v>7.6126656801800383</v>
      </c>
      <c r="AB122">
        <f>SQRT('Mean Deaths'!AB122*(1-LOOKUP(AB$1,'Inputs &amp; Outputs'!$A$9:$A$79,'Inputs &amp; Outputs'!$C$9:$C$79)))</f>
        <v>7.9546699445922959</v>
      </c>
      <c r="AC122">
        <f>SQRT('Mean Deaths'!AC122*(1-LOOKUP(AC$1,'Inputs &amp; Outputs'!$A$9:$A$79,'Inputs &amp; Outputs'!$C$9:$C$79)))</f>
        <v>8.3253871221748597</v>
      </c>
      <c r="AD122">
        <f>SQRT('Mean Deaths'!AD122*(1-LOOKUP(AD$1,'Inputs &amp; Outputs'!$A$9:$A$79,'Inputs &amp; Outputs'!$C$9:$C$79)))</f>
        <v>8.7238747884673931</v>
      </c>
      <c r="AE122">
        <f>SQRT('Mean Deaths'!AE122*(1-LOOKUP(AE$1,'Inputs &amp; Outputs'!$A$9:$A$79,'Inputs &amp; Outputs'!$C$9:$C$79)))</f>
        <v>9.1547539326360923</v>
      </c>
      <c r="AF122">
        <f>SQRT('Mean Deaths'!AF122*(1-LOOKUP(AF$1,'Inputs &amp; Outputs'!$A$9:$A$79,'Inputs &amp; Outputs'!$C$9:$C$79)))</f>
        <v>9.6183874984440596</v>
      </c>
      <c r="AG122">
        <f>SQRT('Mean Deaths'!AG122*(1-LOOKUP(AG$1,'Inputs &amp; Outputs'!$A$9:$A$79,'Inputs &amp; Outputs'!$C$9:$C$79)))</f>
        <v>10.103983672923269</v>
      </c>
      <c r="AH122">
        <f>SQRT('Mean Deaths'!AH122*(1-LOOKUP(AH$1,'Inputs &amp; Outputs'!$A$9:$A$79,'Inputs &amp; Outputs'!$C$9:$C$79)))</f>
        <v>10.623680751585534</v>
      </c>
      <c r="AI122">
        <f>SQRT('Mean Deaths'!AI122*(1-LOOKUP(AI$1,'Inputs &amp; Outputs'!$A$9:$A$79,'Inputs &amp; Outputs'!$C$9:$C$79)))</f>
        <v>11.15900052610394</v>
      </c>
      <c r="AJ122">
        <f>SQRT('Mean Deaths'!AJ122*(1-LOOKUP(AJ$1,'Inputs &amp; Outputs'!$A$9:$A$79,'Inputs &amp; Outputs'!$C$9:$C$79)))</f>
        <v>11.716725607077089</v>
      </c>
      <c r="AK122">
        <f>SQRT('Mean Deaths'!AK122*(1-LOOKUP(AK$1,'Inputs &amp; Outputs'!$A$9:$A$79,'Inputs &amp; Outputs'!$C$9:$C$79)))</f>
        <v>12.288530598960968</v>
      </c>
      <c r="AL122">
        <f>SQRT('Mean Deaths'!AL122*(1-LOOKUP(AL$1,'Inputs &amp; Outputs'!$A$9:$A$79,'Inputs &amp; Outputs'!$C$9:$C$79)))</f>
        <v>12.875475655039855</v>
      </c>
      <c r="AM122">
        <f>SQRT('Mean Deaths'!AM122*(1-LOOKUP(AM$1,'Inputs &amp; Outputs'!$A$9:$A$79,'Inputs &amp; Outputs'!$C$9:$C$79)))</f>
        <v>13.481942913171528</v>
      </c>
      <c r="AN122">
        <f>SQRT('Mean Deaths'!AN122*(1-LOOKUP(AN$1,'Inputs &amp; Outputs'!$A$9:$A$79,'Inputs &amp; Outputs'!$C$9:$C$79)))</f>
        <v>14.141973971328614</v>
      </c>
      <c r="AO122">
        <f>SQRT('Mean Deaths'!AO122*(1-LOOKUP(AO$1,'Inputs &amp; Outputs'!$A$9:$A$79,'Inputs &amp; Outputs'!$C$9:$C$79)))</f>
        <v>14.820583314094085</v>
      </c>
      <c r="AP122">
        <f>SQRT('Mean Deaths'!AP122*(1-LOOKUP(AP$1,'Inputs &amp; Outputs'!$A$9:$A$79,'Inputs &amp; Outputs'!$C$9:$C$79)))</f>
        <v>15.557122751511605</v>
      </c>
      <c r="AQ122">
        <f>SQRT('Mean Deaths'!AQ122*(1-LOOKUP(AQ$1,'Inputs &amp; Outputs'!$A$9:$A$79,'Inputs &amp; Outputs'!$C$9:$C$79)))</f>
        <v>16.325143929337958</v>
      </c>
      <c r="AR122">
        <f>SQRT('Mean Deaths'!AR122*(1-LOOKUP(AR$1,'Inputs &amp; Outputs'!$A$9:$A$79,'Inputs &amp; Outputs'!$C$9:$C$79)))</f>
        <v>17.093701600473082</v>
      </c>
      <c r="AS122">
        <f>SQRT('Mean Deaths'!AS122*(1-LOOKUP(AS$1,'Inputs &amp; Outputs'!$A$9:$A$79,'Inputs &amp; Outputs'!$C$9:$C$79)))</f>
        <v>17.838231671918379</v>
      </c>
      <c r="AT122">
        <f>SQRT('Mean Deaths'!AT122*(1-LOOKUP(AT$1,'Inputs &amp; Outputs'!$A$9:$A$79,'Inputs &amp; Outputs'!$C$9:$C$79)))</f>
        <v>18.599872047456671</v>
      </c>
      <c r="AU122">
        <f>SQRT('Mean Deaths'!AU122*(1-LOOKUP(AU$1,'Inputs &amp; Outputs'!$A$9:$A$79,'Inputs &amp; Outputs'!$C$9:$C$79)))</f>
        <v>19.260025576793765</v>
      </c>
      <c r="AV122">
        <f>SQRT('Mean Deaths'!AV122*(1-LOOKUP(AV$1,'Inputs &amp; Outputs'!$A$9:$A$79,'Inputs &amp; Outputs'!$C$9:$C$79)))</f>
        <v>19.788146159048754</v>
      </c>
      <c r="AW122">
        <f>SQRT('Mean Deaths'!AW122*(1-LOOKUP(AW$1,'Inputs &amp; Outputs'!$A$9:$A$79,'Inputs &amp; Outputs'!$C$9:$C$79)))</f>
        <v>20.217399420841446</v>
      </c>
      <c r="AX122">
        <f>SQRT('Mean Deaths'!AX122*(1-LOOKUP(AX$1,'Inputs &amp; Outputs'!$A$9:$A$79,'Inputs &amp; Outputs'!$C$9:$C$79)))</f>
        <v>20.477837401569531</v>
      </c>
      <c r="AY122">
        <f>SQRT('Mean Deaths'!AY122*(1-LOOKUP(AY$1,'Inputs &amp; Outputs'!$A$9:$A$79,'Inputs &amp; Outputs'!$C$9:$C$79)))</f>
        <v>20.559200979655678</v>
      </c>
      <c r="AZ122">
        <f>SQRT('Mean Deaths'!AZ122*(1-LOOKUP(AZ$1,'Inputs &amp; Outputs'!$A$9:$A$79,'Inputs &amp; Outputs'!$C$9:$C$79)))</f>
        <v>20.383393164856532</v>
      </c>
      <c r="BA122">
        <f>SQRT('Mean Deaths'!BA122*(1-LOOKUP(BA$1,'Inputs &amp; Outputs'!$A$9:$A$79,'Inputs &amp; Outputs'!$C$9:$C$79)))</f>
        <v>20.071636072244832</v>
      </c>
      <c r="BB122">
        <f>SQRT('Mean Deaths'!BB122*(1-LOOKUP(BB$1,'Inputs &amp; Outputs'!$A$9:$A$79,'Inputs &amp; Outputs'!$C$9:$C$79)))</f>
        <v>19.455677680637418</v>
      </c>
      <c r="BC122">
        <f>SQRT('Mean Deaths'!BC122*(1-LOOKUP(BC$1,'Inputs &amp; Outputs'!$A$9:$A$79,'Inputs &amp; Outputs'!$C$9:$C$79)))</f>
        <v>18.630486614247491</v>
      </c>
      <c r="BD122">
        <f>SQRT('Mean Deaths'!BD122*(1-LOOKUP(BD$1,'Inputs &amp; Outputs'!$A$9:$A$79,'Inputs &amp; Outputs'!$C$9:$C$79)))</f>
        <v>17.611997781103199</v>
      </c>
      <c r="BE122">
        <f>SQRT('Mean Deaths'!BE122*(1-LOOKUP(BE$1,'Inputs &amp; Outputs'!$A$9:$A$79,'Inputs &amp; Outputs'!$C$9:$C$79)))</f>
        <v>16.265445362906974</v>
      </c>
      <c r="BF122">
        <f>SQRT('Mean Deaths'!BF122*(1-LOOKUP(BF$1,'Inputs &amp; Outputs'!$A$9:$A$79,'Inputs &amp; Outputs'!$C$9:$C$79)))</f>
        <v>14.834360314117356</v>
      </c>
      <c r="BG122">
        <f>SQRT('Mean Deaths'!BG122*(1-LOOKUP(BG$1,'Inputs &amp; Outputs'!$A$9:$A$79,'Inputs &amp; Outputs'!$C$9:$C$79)))</f>
        <v>13.18141214117907</v>
      </c>
      <c r="BH122">
        <f>SQRT('Mean Deaths'!BH122*(1-LOOKUP(BH$1,'Inputs &amp; Outputs'!$A$9:$A$79,'Inputs &amp; Outputs'!$C$9:$C$79)))</f>
        <v>11.589636350839788</v>
      </c>
      <c r="BI122">
        <f>SQRT('Mean Deaths'!BI122*(1-LOOKUP(BI$1,'Inputs &amp; Outputs'!$A$9:$A$79,'Inputs &amp; Outputs'!$C$9:$C$79)))</f>
        <v>10.062758150309884</v>
      </c>
      <c r="BJ122">
        <f>SQRT('Mean Deaths'!BJ122*(1-LOOKUP(BJ$1,'Inputs &amp; Outputs'!$A$9:$A$79,'Inputs &amp; Outputs'!$C$9:$C$79)))</f>
        <v>8.4508910096437759</v>
      </c>
      <c r="BK122">
        <f>SQRT('Mean Deaths'!BK122*(1-LOOKUP(BK$1,'Inputs &amp; Outputs'!$A$9:$A$79,'Inputs &amp; Outputs'!$C$9:$C$79)))</f>
        <v>7.0673940559395723</v>
      </c>
      <c r="BL122">
        <f>SQRT('Mean Deaths'!BL122*(1-LOOKUP(BL$1,'Inputs &amp; Outputs'!$A$9:$A$79,'Inputs &amp; Outputs'!$C$9:$C$79)))</f>
        <v>5.678526385397447</v>
      </c>
      <c r="BM122">
        <f>SQRT('Mean Deaths'!BM122*(1-LOOKUP(BM$1,'Inputs &amp; Outputs'!$A$9:$A$79,'Inputs &amp; Outputs'!$C$9:$C$79)))</f>
        <v>4.8120644670170414</v>
      </c>
      <c r="BN122">
        <f>SQRT('Mean Deaths'!BN122*(1-LOOKUP(BN$1,'Inputs &amp; Outputs'!$A$9:$A$79,'Inputs &amp; Outputs'!$C$9:$C$79)))</f>
        <v>3.8157201660804478</v>
      </c>
      <c r="BO122">
        <f>SQRT('Mean Deaths'!BO122*(1-LOOKUP(BO$1,'Inputs &amp; Outputs'!$A$9:$A$79,'Inputs &amp; Outputs'!$C$9:$C$79)))</f>
        <v>2.9467357321700907</v>
      </c>
      <c r="BP122">
        <f>SQRT('Mean Deaths'!BP122*(1-LOOKUP(BP$1,'Inputs &amp; Outputs'!$A$9:$A$79,'Inputs &amp; Outputs'!$C$9:$C$79)))</f>
        <v>2.5338015281969106</v>
      </c>
      <c r="BQ122">
        <f>SQRT('Mean Deaths'!BQ122*(1-LOOKUP(BQ$1,'Inputs &amp; Outputs'!$A$9:$A$79,'Inputs &amp; Outputs'!$C$9:$C$79)))</f>
        <v>2.0217708303445274</v>
      </c>
      <c r="BR122">
        <f>SQRT('Mean Deaths'!BR122*(1-LOOKUP(BR$1,'Inputs &amp; Outputs'!$A$9:$A$79,'Inputs &amp; Outputs'!$C$9:$C$79)))</f>
        <v>1.4779414137911557</v>
      </c>
      <c r="BS122">
        <f>SQRT('Mean Deaths'!BS122*(1-LOOKUP(BS$1,'Inputs &amp; Outputs'!$A$9:$A$79,'Inputs &amp; Outputs'!$C$9:$C$79)))</f>
        <v>0</v>
      </c>
    </row>
    <row r="123" spans="1:71" x14ac:dyDescent="0.25">
      <c r="A123" s="1">
        <v>122</v>
      </c>
      <c r="B123">
        <f>SQRT('Mean Deaths'!B123*(1-LOOKUP(B$1,'Inputs &amp; Outputs'!$A$9:$A$79,'Inputs &amp; Outputs'!$C$9:$C$79)))</f>
        <v>2.7863888296503059</v>
      </c>
      <c r="C123">
        <f>SQRT('Mean Deaths'!C123*(1-LOOKUP(C$1,'Inputs &amp; Outputs'!$A$9:$A$79,'Inputs &amp; Outputs'!$C$9:$C$79)))</f>
        <v>2.9062141293662447</v>
      </c>
      <c r="D123">
        <f>SQRT('Mean Deaths'!D123*(1-LOOKUP(D$1,'Inputs &amp; Outputs'!$A$9:$A$79,'Inputs &amp; Outputs'!$C$9:$C$79)))</f>
        <v>3.0312762106700206</v>
      </c>
      <c r="E123">
        <f>SQRT('Mean Deaths'!E123*(1-LOOKUP(E$1,'Inputs &amp; Outputs'!$A$9:$A$79,'Inputs &amp; Outputs'!$C$9:$C$79)))</f>
        <v>3.1614696045075301</v>
      </c>
      <c r="F123">
        <f>SQRT('Mean Deaths'!F123*(1-LOOKUP(F$1,'Inputs &amp; Outputs'!$A$9:$A$79,'Inputs &amp; Outputs'!$C$9:$C$79)))</f>
        <v>3.2969526985141901</v>
      </c>
      <c r="G123">
        <f>SQRT('Mean Deaths'!G123*(1-LOOKUP(G$1,'Inputs &amp; Outputs'!$A$9:$A$79,'Inputs &amp; Outputs'!$C$9:$C$79)))</f>
        <v>3.4362397640234597</v>
      </c>
      <c r="H123">
        <f>SQRT('Mean Deaths'!H123*(1-LOOKUP(H$1,'Inputs &amp; Outputs'!$A$9:$A$79,'Inputs &amp; Outputs'!$C$9:$C$79)))</f>
        <v>3.5825856348441971</v>
      </c>
      <c r="I123">
        <f>SQRT('Mean Deaths'!I123*(1-LOOKUP(I$1,'Inputs &amp; Outputs'!$A$9:$A$79,'Inputs &amp; Outputs'!$C$9:$C$79)))</f>
        <v>3.7308634077853884</v>
      </c>
      <c r="J123">
        <f>SQRT('Mean Deaths'!J123*(1-LOOKUP(J$1,'Inputs &amp; Outputs'!$A$9:$A$79,'Inputs &amp; Outputs'!$C$9:$C$79)))</f>
        <v>3.8846460603004749</v>
      </c>
      <c r="K123">
        <f>SQRT('Mean Deaths'!K123*(1-LOOKUP(K$1,'Inputs &amp; Outputs'!$A$9:$A$79,'Inputs &amp; Outputs'!$C$9:$C$79)))</f>
        <v>4.0425981687119235</v>
      </c>
      <c r="L123">
        <f>SQRT('Mean Deaths'!L123*(1-LOOKUP(L$1,'Inputs &amp; Outputs'!$A$9:$A$79,'Inputs &amp; Outputs'!$C$9:$C$79)))</f>
        <v>4.2043798935338845</v>
      </c>
      <c r="M123">
        <f>SQRT('Mean Deaths'!M123*(1-LOOKUP(M$1,'Inputs &amp; Outputs'!$A$9:$A$79,'Inputs &amp; Outputs'!$C$9:$C$79)))</f>
        <v>4.37024436955189</v>
      </c>
      <c r="N123">
        <f>SQRT('Mean Deaths'!N123*(1-LOOKUP(N$1,'Inputs &amp; Outputs'!$A$9:$A$79,'Inputs &amp; Outputs'!$C$9:$C$79)))</f>
        <v>4.539525196738972</v>
      </c>
      <c r="O123">
        <f>SQRT('Mean Deaths'!O123*(1-LOOKUP(O$1,'Inputs &amp; Outputs'!$A$9:$A$79,'Inputs &amp; Outputs'!$C$9:$C$79)))</f>
        <v>4.7135467275490113</v>
      </c>
      <c r="P123">
        <f>SQRT('Mean Deaths'!P123*(1-LOOKUP(P$1,'Inputs &amp; Outputs'!$A$9:$A$79,'Inputs &amp; Outputs'!$C$9:$C$79)))</f>
        <v>4.8912541856480942</v>
      </c>
      <c r="Q123">
        <f>SQRT('Mean Deaths'!Q123*(1-LOOKUP(Q$1,'Inputs &amp; Outputs'!$A$9:$A$79,'Inputs &amp; Outputs'!$C$9:$C$79)))</f>
        <v>5.0729678069484141</v>
      </c>
      <c r="R123">
        <f>SQRT('Mean Deaths'!R123*(1-LOOKUP(R$1,'Inputs &amp; Outputs'!$A$9:$A$79,'Inputs &amp; Outputs'!$C$9:$C$79)))</f>
        <v>5.264341269080302</v>
      </c>
      <c r="S123">
        <f>SQRT('Mean Deaths'!S123*(1-LOOKUP(S$1,'Inputs &amp; Outputs'!$A$9:$A$79,'Inputs &amp; Outputs'!$C$9:$C$79)))</f>
        <v>5.4697213744453199</v>
      </c>
      <c r="T123">
        <f>SQRT('Mean Deaths'!T123*(1-LOOKUP(T$1,'Inputs &amp; Outputs'!$A$9:$A$79,'Inputs &amp; Outputs'!$C$9:$C$79)))</f>
        <v>5.6945609475607508</v>
      </c>
      <c r="U123">
        <f>SQRT('Mean Deaths'!U123*(1-LOOKUP(U$1,'Inputs &amp; Outputs'!$A$9:$A$79,'Inputs &amp; Outputs'!$C$9:$C$79)))</f>
        <v>5.9414696208665418</v>
      </c>
      <c r="V123">
        <f>SQRT('Mean Deaths'!V123*(1-LOOKUP(V$1,'Inputs &amp; Outputs'!$A$9:$A$79,'Inputs &amp; Outputs'!$C$9:$C$79)))</f>
        <v>6.203407323643999</v>
      </c>
      <c r="W123">
        <f>SQRT('Mean Deaths'!W123*(1-LOOKUP(W$1,'Inputs &amp; Outputs'!$A$9:$A$79,'Inputs &amp; Outputs'!$C$9:$C$79)))</f>
        <v>6.4687555150585183</v>
      </c>
      <c r="X123">
        <f>SQRT('Mean Deaths'!X123*(1-LOOKUP(X$1,'Inputs &amp; Outputs'!$A$9:$A$79,'Inputs &amp; Outputs'!$C$9:$C$79)))</f>
        <v>6.735681841970047</v>
      </c>
      <c r="Y123">
        <f>SQRT('Mean Deaths'!Y123*(1-LOOKUP(Y$1,'Inputs &amp; Outputs'!$A$9:$A$79,'Inputs &amp; Outputs'!$C$9:$C$79)))</f>
        <v>7.0137998313986696</v>
      </c>
      <c r="Z123">
        <f>SQRT('Mean Deaths'!Z123*(1-LOOKUP(Z$1,'Inputs &amp; Outputs'!$A$9:$A$79,'Inputs &amp; Outputs'!$C$9:$C$79)))</f>
        <v>7.3090661183699801</v>
      </c>
      <c r="AA123">
        <f>SQRT('Mean Deaths'!AA123*(1-LOOKUP(AA$1,'Inputs &amp; Outputs'!$A$9:$A$79,'Inputs &amp; Outputs'!$C$9:$C$79)))</f>
        <v>7.6264193782590404</v>
      </c>
      <c r="AB123">
        <f>SQRT('Mean Deaths'!AB123*(1-LOOKUP(AB$1,'Inputs &amp; Outputs'!$A$9:$A$79,'Inputs &amp; Outputs'!$C$9:$C$79)))</f>
        <v>7.9699690354444916</v>
      </c>
      <c r="AC123">
        <f>SQRT('Mean Deaths'!AC123*(1-LOOKUP(AC$1,'Inputs &amp; Outputs'!$A$9:$A$79,'Inputs &amp; Outputs'!$C$9:$C$79)))</f>
        <v>8.3343410795080253</v>
      </c>
      <c r="AD123">
        <f>SQRT('Mean Deaths'!AD123*(1-LOOKUP(AD$1,'Inputs &amp; Outputs'!$A$9:$A$79,'Inputs &amp; Outputs'!$C$9:$C$79)))</f>
        <v>8.7295482389620247</v>
      </c>
      <c r="AE123">
        <f>SQRT('Mean Deaths'!AE123*(1-LOOKUP(AE$1,'Inputs &amp; Outputs'!$A$9:$A$79,'Inputs &amp; Outputs'!$C$9:$C$79)))</f>
        <v>9.1642549771005406</v>
      </c>
      <c r="AF123">
        <f>SQRT('Mean Deaths'!AF123*(1-LOOKUP(AF$1,'Inputs &amp; Outputs'!$A$9:$A$79,'Inputs &amp; Outputs'!$C$9:$C$79)))</f>
        <v>9.6300442275035785</v>
      </c>
      <c r="AG123">
        <f>SQRT('Mean Deaths'!AG123*(1-LOOKUP(AG$1,'Inputs &amp; Outputs'!$A$9:$A$79,'Inputs &amp; Outputs'!$C$9:$C$79)))</f>
        <v>10.120298125045526</v>
      </c>
      <c r="AH123">
        <f>SQRT('Mean Deaths'!AH123*(1-LOOKUP(AH$1,'Inputs &amp; Outputs'!$A$9:$A$79,'Inputs &amp; Outputs'!$C$9:$C$79)))</f>
        <v>10.640418498912389</v>
      </c>
      <c r="AI123">
        <f>SQRT('Mean Deaths'!AI123*(1-LOOKUP(AI$1,'Inputs &amp; Outputs'!$A$9:$A$79,'Inputs &amp; Outputs'!$C$9:$C$79)))</f>
        <v>11.18316937858298</v>
      </c>
      <c r="AJ123">
        <f>SQRT('Mean Deaths'!AJ123*(1-LOOKUP(AJ$1,'Inputs &amp; Outputs'!$A$9:$A$79,'Inputs &amp; Outputs'!$C$9:$C$79)))</f>
        <v>11.751251350321462</v>
      </c>
      <c r="AK123">
        <f>SQRT('Mean Deaths'!AK123*(1-LOOKUP(AK$1,'Inputs &amp; Outputs'!$A$9:$A$79,'Inputs &amp; Outputs'!$C$9:$C$79)))</f>
        <v>12.315949114802319</v>
      </c>
      <c r="AL123">
        <f>SQRT('Mean Deaths'!AL123*(1-LOOKUP(AL$1,'Inputs &amp; Outputs'!$A$9:$A$79,'Inputs &amp; Outputs'!$C$9:$C$79)))</f>
        <v>12.899328410736739</v>
      </c>
      <c r="AM123">
        <f>SQRT('Mean Deaths'!AM123*(1-LOOKUP(AM$1,'Inputs &amp; Outputs'!$A$9:$A$79,'Inputs &amp; Outputs'!$C$9:$C$79)))</f>
        <v>13.520600303738144</v>
      </c>
      <c r="AN123">
        <f>SQRT('Mean Deaths'!AN123*(1-LOOKUP(AN$1,'Inputs &amp; Outputs'!$A$9:$A$79,'Inputs &amp; Outputs'!$C$9:$C$79)))</f>
        <v>14.189587211239092</v>
      </c>
      <c r="AO123">
        <f>SQRT('Mean Deaths'!AO123*(1-LOOKUP(AO$1,'Inputs &amp; Outputs'!$A$9:$A$79,'Inputs &amp; Outputs'!$C$9:$C$79)))</f>
        <v>14.865288188325714</v>
      </c>
      <c r="AP123">
        <f>SQRT('Mean Deaths'!AP123*(1-LOOKUP(AP$1,'Inputs &amp; Outputs'!$A$9:$A$79,'Inputs &amp; Outputs'!$C$9:$C$79)))</f>
        <v>15.583890370507616</v>
      </c>
      <c r="AQ123">
        <f>SQRT('Mean Deaths'!AQ123*(1-LOOKUP(AQ$1,'Inputs &amp; Outputs'!$A$9:$A$79,'Inputs &amp; Outputs'!$C$9:$C$79)))</f>
        <v>16.35085547403866</v>
      </c>
      <c r="AR123">
        <f>SQRT('Mean Deaths'!AR123*(1-LOOKUP(AR$1,'Inputs &amp; Outputs'!$A$9:$A$79,'Inputs &amp; Outputs'!$C$9:$C$79)))</f>
        <v>17.150942612457428</v>
      </c>
      <c r="AS123">
        <f>SQRT('Mean Deaths'!AS123*(1-LOOKUP(AS$1,'Inputs &amp; Outputs'!$A$9:$A$79,'Inputs &amp; Outputs'!$C$9:$C$79)))</f>
        <v>17.931479728458328</v>
      </c>
      <c r="AT123">
        <f>SQRT('Mean Deaths'!AT123*(1-LOOKUP(AT$1,'Inputs &amp; Outputs'!$A$9:$A$79,'Inputs &amp; Outputs'!$C$9:$C$79)))</f>
        <v>18.6509807225336</v>
      </c>
      <c r="AU123">
        <f>SQRT('Mean Deaths'!AU123*(1-LOOKUP(AU$1,'Inputs &amp; Outputs'!$A$9:$A$79,'Inputs &amp; Outputs'!$C$9:$C$79)))</f>
        <v>19.335489264804629</v>
      </c>
      <c r="AV123">
        <f>SQRT('Mean Deaths'!AV123*(1-LOOKUP(AV$1,'Inputs &amp; Outputs'!$A$9:$A$79,'Inputs &amp; Outputs'!$C$9:$C$79)))</f>
        <v>19.94048755091886</v>
      </c>
      <c r="AW123">
        <f>SQRT('Mean Deaths'!AW123*(1-LOOKUP(AW$1,'Inputs &amp; Outputs'!$A$9:$A$79,'Inputs &amp; Outputs'!$C$9:$C$79)))</f>
        <v>20.358644371212147</v>
      </c>
      <c r="AX123">
        <f>SQRT('Mean Deaths'!AX123*(1-LOOKUP(AX$1,'Inputs &amp; Outputs'!$A$9:$A$79,'Inputs &amp; Outputs'!$C$9:$C$79)))</f>
        <v>20.701954712187735</v>
      </c>
      <c r="AY123">
        <f>SQRT('Mean Deaths'!AY123*(1-LOOKUP(AY$1,'Inputs &amp; Outputs'!$A$9:$A$79,'Inputs &amp; Outputs'!$C$9:$C$79)))</f>
        <v>20.809000494077075</v>
      </c>
      <c r="AZ123">
        <f>SQRT('Mean Deaths'!AZ123*(1-LOOKUP(AZ$1,'Inputs &amp; Outputs'!$A$9:$A$79,'Inputs &amp; Outputs'!$C$9:$C$79)))</f>
        <v>20.655546643764236</v>
      </c>
      <c r="BA123">
        <f>SQRT('Mean Deaths'!BA123*(1-LOOKUP(BA$1,'Inputs &amp; Outputs'!$A$9:$A$79,'Inputs &amp; Outputs'!$C$9:$C$79)))</f>
        <v>20.307294977253076</v>
      </c>
      <c r="BB123">
        <f>SQRT('Mean Deaths'!BB123*(1-LOOKUP(BB$1,'Inputs &amp; Outputs'!$A$9:$A$79,'Inputs &amp; Outputs'!$C$9:$C$79)))</f>
        <v>19.639799436907701</v>
      </c>
      <c r="BC123">
        <f>SQRT('Mean Deaths'!BC123*(1-LOOKUP(BC$1,'Inputs &amp; Outputs'!$A$9:$A$79,'Inputs &amp; Outputs'!$C$9:$C$79)))</f>
        <v>18.776889631118834</v>
      </c>
      <c r="BD123">
        <f>SQRT('Mean Deaths'!BD123*(1-LOOKUP(BD$1,'Inputs &amp; Outputs'!$A$9:$A$79,'Inputs &amp; Outputs'!$C$9:$C$79)))</f>
        <v>17.648255148931181</v>
      </c>
      <c r="BE123">
        <f>SQRT('Mean Deaths'!BE123*(1-LOOKUP(BE$1,'Inputs &amp; Outputs'!$A$9:$A$79,'Inputs &amp; Outputs'!$C$9:$C$79)))</f>
        <v>16.422299959842164</v>
      </c>
      <c r="BF123">
        <f>SQRT('Mean Deaths'!BF123*(1-LOOKUP(BF$1,'Inputs &amp; Outputs'!$A$9:$A$79,'Inputs &amp; Outputs'!$C$9:$C$79)))</f>
        <v>14.736361815689651</v>
      </c>
      <c r="BG123">
        <f>SQRT('Mean Deaths'!BG123*(1-LOOKUP(BG$1,'Inputs &amp; Outputs'!$A$9:$A$79,'Inputs &amp; Outputs'!$C$9:$C$79)))</f>
        <v>13.18141214117907</v>
      </c>
      <c r="BH123">
        <f>SQRT('Mean Deaths'!BH123*(1-LOOKUP(BH$1,'Inputs &amp; Outputs'!$A$9:$A$79,'Inputs &amp; Outputs'!$C$9:$C$79)))</f>
        <v>11.598192746505724</v>
      </c>
      <c r="BI123">
        <f>SQRT('Mean Deaths'!BI123*(1-LOOKUP(BI$1,'Inputs &amp; Outputs'!$A$9:$A$79,'Inputs &amp; Outputs'!$C$9:$C$79)))</f>
        <v>9.9188502145603543</v>
      </c>
      <c r="BJ123">
        <f>SQRT('Mean Deaths'!BJ123*(1-LOOKUP(BJ$1,'Inputs &amp; Outputs'!$A$9:$A$79,'Inputs &amp; Outputs'!$C$9:$C$79)))</f>
        <v>8.685168700760336</v>
      </c>
      <c r="BK123">
        <f>SQRT('Mean Deaths'!BK123*(1-LOOKUP(BK$1,'Inputs &amp; Outputs'!$A$9:$A$79,'Inputs &amp; Outputs'!$C$9:$C$79)))</f>
        <v>7.4852315916127807</v>
      </c>
      <c r="BL123">
        <f>SQRT('Mean Deaths'!BL123*(1-LOOKUP(BL$1,'Inputs &amp; Outputs'!$A$9:$A$79,'Inputs &amp; Outputs'!$C$9:$C$79)))</f>
        <v>6.4141263566611313</v>
      </c>
      <c r="BM123">
        <f>SQRT('Mean Deaths'!BM123*(1-LOOKUP(BM$1,'Inputs &amp; Outputs'!$A$9:$A$79,'Inputs &amp; Outputs'!$C$9:$C$79)))</f>
        <v>5.5154855387332855</v>
      </c>
      <c r="BN123">
        <f>SQRT('Mean Deaths'!BN123*(1-LOOKUP(BN$1,'Inputs &amp; Outputs'!$A$9:$A$79,'Inputs &amp; Outputs'!$C$9:$C$79)))</f>
        <v>4.4840027355942818</v>
      </c>
      <c r="BO123">
        <f>SQRT('Mean Deaths'!BO123*(1-LOOKUP(BO$1,'Inputs &amp; Outputs'!$A$9:$A$79,'Inputs &amp; Outputs'!$C$9:$C$79)))</f>
        <v>3.3563013378706033</v>
      </c>
      <c r="BP123">
        <f>SQRT('Mean Deaths'!BP123*(1-LOOKUP(BP$1,'Inputs &amp; Outputs'!$A$9:$A$79,'Inputs &amp; Outputs'!$C$9:$C$79)))</f>
        <v>2.7150107817334721</v>
      </c>
      <c r="BQ123">
        <f>SQRT('Mean Deaths'!BQ123*(1-LOOKUP(BQ$1,'Inputs &amp; Outputs'!$A$9:$A$79,'Inputs &amp; Outputs'!$C$9:$C$79)))</f>
        <v>2.351642951089302</v>
      </c>
      <c r="BR123">
        <f>SQRT('Mean Deaths'!BR123*(1-LOOKUP(BR$1,'Inputs &amp; Outputs'!$A$9:$A$79,'Inputs &amp; Outputs'!$C$9:$C$79)))</f>
        <v>1.9705885517215409</v>
      </c>
      <c r="BS123">
        <f>SQRT('Mean Deaths'!BS123*(1-LOOKUP(BS$1,'Inputs &amp; Outputs'!$A$9:$A$79,'Inputs &amp; Outputs'!$C$9:$C$79)))</f>
        <v>0</v>
      </c>
    </row>
    <row r="124" spans="1:71" x14ac:dyDescent="0.25">
      <c r="A124" s="1">
        <v>123</v>
      </c>
      <c r="B124">
        <f>SQRT('Mean Deaths'!B124*(1-LOOKUP(B$1,'Inputs &amp; Outputs'!$A$9:$A$79,'Inputs &amp; Outputs'!$C$9:$C$79)))</f>
        <v>2.7863888296503059</v>
      </c>
      <c r="C124">
        <f>SQRT('Mean Deaths'!C124*(1-LOOKUP(C$1,'Inputs &amp; Outputs'!$A$9:$A$79,'Inputs &amp; Outputs'!$C$9:$C$79)))</f>
        <v>2.9059232607142262</v>
      </c>
      <c r="D124">
        <f>SQRT('Mean Deaths'!D124*(1-LOOKUP(D$1,'Inputs &amp; Outputs'!$A$9:$A$79,'Inputs &amp; Outputs'!$C$9:$C$79)))</f>
        <v>3.0302135903366616</v>
      </c>
      <c r="E124">
        <f>SQRT('Mean Deaths'!E124*(1-LOOKUP(E$1,'Inputs &amp; Outputs'!$A$9:$A$79,'Inputs &amp; Outputs'!$C$9:$C$79)))</f>
        <v>3.160201592983745</v>
      </c>
      <c r="F124">
        <f>SQRT('Mean Deaths'!F124*(1-LOOKUP(F$1,'Inputs &amp; Outputs'!$A$9:$A$79,'Inputs &amp; Outputs'!$C$9:$C$79)))</f>
        <v>3.2954635225436801</v>
      </c>
      <c r="G124">
        <f>SQRT('Mean Deaths'!G124*(1-LOOKUP(G$1,'Inputs &amp; Outputs'!$A$9:$A$79,'Inputs &amp; Outputs'!$C$9:$C$79)))</f>
        <v>3.4350309453138848</v>
      </c>
      <c r="H124">
        <f>SQRT('Mean Deaths'!H124*(1-LOOKUP(H$1,'Inputs &amp; Outputs'!$A$9:$A$79,'Inputs &amp; Outputs'!$C$9:$C$79)))</f>
        <v>3.5806041659049663</v>
      </c>
      <c r="I124">
        <f>SQRT('Mean Deaths'!I124*(1-LOOKUP(I$1,'Inputs &amp; Outputs'!$A$9:$A$79,'Inputs &amp; Outputs'!$C$9:$C$79)))</f>
        <v>3.7299238093601859</v>
      </c>
      <c r="J124">
        <f>SQRT('Mean Deaths'!J124*(1-LOOKUP(J$1,'Inputs &amp; Outputs'!$A$9:$A$79,'Inputs &amp; Outputs'!$C$9:$C$79)))</f>
        <v>3.8828829388731254</v>
      </c>
      <c r="K124">
        <f>SQRT('Mean Deaths'!K124*(1-LOOKUP(K$1,'Inputs &amp; Outputs'!$A$9:$A$79,'Inputs &amp; Outputs'!$C$9:$C$79)))</f>
        <v>4.0403523373799963</v>
      </c>
      <c r="L124">
        <f>SQRT('Mean Deaths'!L124*(1-LOOKUP(L$1,'Inputs &amp; Outputs'!$A$9:$A$79,'Inputs &amp; Outputs'!$C$9:$C$79)))</f>
        <v>4.2033161129603371</v>
      </c>
      <c r="M124">
        <f>SQRT('Mean Deaths'!M124*(1-LOOKUP(M$1,'Inputs &amp; Outputs'!$A$9:$A$79,'Inputs &amp; Outputs'!$C$9:$C$79)))</f>
        <v>4.3704658888955992</v>
      </c>
      <c r="N124">
        <f>SQRT('Mean Deaths'!N124*(1-LOOKUP(N$1,'Inputs &amp; Outputs'!$A$9:$A$79,'Inputs &amp; Outputs'!$C$9:$C$79)))</f>
        <v>4.5397557875092795</v>
      </c>
      <c r="O124">
        <f>SQRT('Mean Deaths'!O124*(1-LOOKUP(O$1,'Inputs &amp; Outputs'!$A$9:$A$79,'Inputs &amp; Outputs'!$C$9:$C$79)))</f>
        <v>4.7130670504778518</v>
      </c>
      <c r="P124">
        <f>SQRT('Mean Deaths'!P124*(1-LOOKUP(P$1,'Inputs &amp; Outputs'!$A$9:$A$79,'Inputs &amp; Outputs'!$C$9:$C$79)))</f>
        <v>4.8900068939828705</v>
      </c>
      <c r="Q124">
        <f>SQRT('Mean Deaths'!Q124*(1-LOOKUP(Q$1,'Inputs &amp; Outputs'!$A$9:$A$79,'Inputs &amp; Outputs'!$C$9:$C$79)))</f>
        <v>5.0721900823650135</v>
      </c>
      <c r="R124">
        <f>SQRT('Mean Deaths'!R124*(1-LOOKUP(R$1,'Inputs &amp; Outputs'!$A$9:$A$79,'Inputs &amp; Outputs'!$C$9:$C$79)))</f>
        <v>5.2619140002496243</v>
      </c>
      <c r="S124">
        <f>SQRT('Mean Deaths'!S124*(1-LOOKUP(S$1,'Inputs &amp; Outputs'!$A$9:$A$79,'Inputs &amp; Outputs'!$C$9:$C$79)))</f>
        <v>5.4674725424561572</v>
      </c>
      <c r="T124">
        <f>SQRT('Mean Deaths'!T124*(1-LOOKUP(T$1,'Inputs &amp; Outputs'!$A$9:$A$79,'Inputs &amp; Outputs'!$C$9:$C$79)))</f>
        <v>5.6913314899028684</v>
      </c>
      <c r="U124">
        <f>SQRT('Mean Deaths'!U124*(1-LOOKUP(U$1,'Inputs &amp; Outputs'!$A$9:$A$79,'Inputs &amp; Outputs'!$C$9:$C$79)))</f>
        <v>5.9377819389425204</v>
      </c>
      <c r="V124">
        <f>SQRT('Mean Deaths'!V124*(1-LOOKUP(V$1,'Inputs &amp; Outputs'!$A$9:$A$79,'Inputs &amp; Outputs'!$C$9:$C$79)))</f>
        <v>6.1979351006708674</v>
      </c>
      <c r="W124">
        <f>SQRT('Mean Deaths'!W124*(1-LOOKUP(W$1,'Inputs &amp; Outputs'!$A$9:$A$79,'Inputs &amp; Outputs'!$C$9:$C$79)))</f>
        <v>6.4677446930326488</v>
      </c>
      <c r="X124">
        <f>SQRT('Mean Deaths'!X124*(1-LOOKUP(X$1,'Inputs &amp; Outputs'!$A$9:$A$79,'Inputs &amp; Outputs'!$C$9:$C$79)))</f>
        <v>6.7349768671560408</v>
      </c>
      <c r="Y124">
        <f>SQRT('Mean Deaths'!Y124*(1-LOOKUP(Y$1,'Inputs &amp; Outputs'!$A$9:$A$79,'Inputs &amp; Outputs'!$C$9:$C$79)))</f>
        <v>7.0090078509255509</v>
      </c>
      <c r="Z124">
        <f>SQRT('Mean Deaths'!Z124*(1-LOOKUP(Z$1,'Inputs &amp; Outputs'!$A$9:$A$79,'Inputs &amp; Outputs'!$C$9:$C$79)))</f>
        <v>7.3013512480351199</v>
      </c>
      <c r="AA124">
        <f>SQRT('Mean Deaths'!AA124*(1-LOOKUP(AA$1,'Inputs &amp; Outputs'!$A$9:$A$79,'Inputs &amp; Outputs'!$C$9:$C$79)))</f>
        <v>7.6106409811681432</v>
      </c>
      <c r="AB124">
        <f>SQRT('Mean Deaths'!AB124*(1-LOOKUP(AB$1,'Inputs &amp; Outputs'!$A$9:$A$79,'Inputs &amp; Outputs'!$C$9:$C$79)))</f>
        <v>7.9487123457667028</v>
      </c>
      <c r="AC124">
        <f>SQRT('Mean Deaths'!AC124*(1-LOOKUP(AC$1,'Inputs &amp; Outputs'!$A$9:$A$79,'Inputs &amp; Outputs'!$C$9:$C$79)))</f>
        <v>8.3173203189563996</v>
      </c>
      <c r="AD124">
        <f>SQRT('Mean Deaths'!AD124*(1-LOOKUP(AD$1,'Inputs &amp; Outputs'!$A$9:$A$79,'Inputs &amp; Outputs'!$C$9:$C$79)))</f>
        <v>8.7248206197477209</v>
      </c>
      <c r="AE124">
        <f>SQRT('Mean Deaths'!AE124*(1-LOOKUP(AE$1,'Inputs &amp; Outputs'!$A$9:$A$79,'Inputs &amp; Outputs'!$C$9:$C$79)))</f>
        <v>9.1507505416355883</v>
      </c>
      <c r="AF124">
        <f>SQRT('Mean Deaths'!AF124*(1-LOOKUP(AF$1,'Inputs &amp; Outputs'!$A$9:$A$79,'Inputs &amp; Outputs'!$C$9:$C$79)))</f>
        <v>9.6199778841299839</v>
      </c>
      <c r="AG124">
        <f>SQRT('Mean Deaths'!AG124*(1-LOOKUP(AG$1,'Inputs &amp; Outputs'!$A$9:$A$79,'Inputs &amp; Outputs'!$C$9:$C$79)))</f>
        <v>10.10510965316557</v>
      </c>
      <c r="AH124">
        <f>SQRT('Mean Deaths'!AH124*(1-LOOKUP(AH$1,'Inputs &amp; Outputs'!$A$9:$A$79,'Inputs &amp; Outputs'!$C$9:$C$79)))</f>
        <v>10.619492192732757</v>
      </c>
      <c r="AI124">
        <f>SQRT('Mean Deaths'!AI124*(1-LOOKUP(AI$1,'Inputs &amp; Outputs'!$A$9:$A$79,'Inputs &amp; Outputs'!$C$9:$C$79)))</f>
        <v>11.145621570589592</v>
      </c>
      <c r="AJ124">
        <f>SQRT('Mean Deaths'!AJ124*(1-LOOKUP(AJ$1,'Inputs &amp; Outputs'!$A$9:$A$79,'Inputs &amp; Outputs'!$C$9:$C$79)))</f>
        <v>11.686856733070359</v>
      </c>
      <c r="AK124">
        <f>SQRT('Mean Deaths'!AK124*(1-LOOKUP(AK$1,'Inputs &amp; Outputs'!$A$9:$A$79,'Inputs &amp; Outputs'!$C$9:$C$79)))</f>
        <v>12.252360123731265</v>
      </c>
      <c r="AL124">
        <f>SQRT('Mean Deaths'!AL124*(1-LOOKUP(AL$1,'Inputs &amp; Outputs'!$A$9:$A$79,'Inputs &amp; Outputs'!$C$9:$C$79)))</f>
        <v>12.830728824982469</v>
      </c>
      <c r="AM124">
        <f>SQRT('Mean Deaths'!AM124*(1-LOOKUP(AM$1,'Inputs &amp; Outputs'!$A$9:$A$79,'Inputs &amp; Outputs'!$C$9:$C$79)))</f>
        <v>13.434911297263856</v>
      </c>
      <c r="AN124">
        <f>SQRT('Mean Deaths'!AN124*(1-LOOKUP(AN$1,'Inputs &amp; Outputs'!$A$9:$A$79,'Inputs &amp; Outputs'!$C$9:$C$79)))</f>
        <v>14.080013469411739</v>
      </c>
      <c r="AO124">
        <f>SQRT('Mean Deaths'!AO124*(1-LOOKUP(AO$1,'Inputs &amp; Outputs'!$A$9:$A$79,'Inputs &amp; Outputs'!$C$9:$C$79)))</f>
        <v>14.788159375075047</v>
      </c>
      <c r="AP124">
        <f>SQRT('Mean Deaths'!AP124*(1-LOOKUP(AP$1,'Inputs &amp; Outputs'!$A$9:$A$79,'Inputs &amp; Outputs'!$C$9:$C$79)))</f>
        <v>15.536500893624666</v>
      </c>
      <c r="AQ124">
        <f>SQRT('Mean Deaths'!AQ124*(1-LOOKUP(AQ$1,'Inputs &amp; Outputs'!$A$9:$A$79,'Inputs &amp; Outputs'!$C$9:$C$79)))</f>
        <v>16.283696692916507</v>
      </c>
      <c r="AR124">
        <f>SQRT('Mean Deaths'!AR124*(1-LOOKUP(AR$1,'Inputs &amp; Outputs'!$A$9:$A$79,'Inputs &amp; Outputs'!$C$9:$C$79)))</f>
        <v>17.059509278423224</v>
      </c>
      <c r="AS124">
        <f>SQRT('Mean Deaths'!AS124*(1-LOOKUP(AS$1,'Inputs &amp; Outputs'!$A$9:$A$79,'Inputs &amp; Outputs'!$C$9:$C$79)))</f>
        <v>17.831552437149494</v>
      </c>
      <c r="AT124">
        <f>SQRT('Mean Deaths'!AT124*(1-LOOKUP(AT$1,'Inputs &amp; Outputs'!$A$9:$A$79,'Inputs &amp; Outputs'!$C$9:$C$79)))</f>
        <v>18.531018663716466</v>
      </c>
      <c r="AU124">
        <f>SQRT('Mean Deaths'!AU124*(1-LOOKUP(AU$1,'Inputs &amp; Outputs'!$A$9:$A$79,'Inputs &amp; Outputs'!$C$9:$C$79)))</f>
        <v>19.243931293397409</v>
      </c>
      <c r="AV124">
        <f>SQRT('Mean Deaths'!AV124*(1-LOOKUP(AV$1,'Inputs &amp; Outputs'!$A$9:$A$79,'Inputs &amp; Outputs'!$C$9:$C$79)))</f>
        <v>19.784589378906958</v>
      </c>
      <c r="AW124">
        <f>SQRT('Mean Deaths'!AW124*(1-LOOKUP(AW$1,'Inputs &amp; Outputs'!$A$9:$A$79,'Inputs &amp; Outputs'!$C$9:$C$79)))</f>
        <v>20.284220987331409</v>
      </c>
      <c r="AX124">
        <f>SQRT('Mean Deaths'!AX124*(1-LOOKUP(AX$1,'Inputs &amp; Outputs'!$A$9:$A$79,'Inputs &amp; Outputs'!$C$9:$C$79)))</f>
        <v>20.453757409124027</v>
      </c>
      <c r="AY124">
        <f>SQRT('Mean Deaths'!AY124*(1-LOOKUP(AY$1,'Inputs &amp; Outputs'!$A$9:$A$79,'Inputs &amp; Outputs'!$C$9:$C$79)))</f>
        <v>20.517679533453581</v>
      </c>
      <c r="AZ124">
        <f>SQRT('Mean Deaths'!AZ124*(1-LOOKUP(AZ$1,'Inputs &amp; Outputs'!$A$9:$A$79,'Inputs &amp; Outputs'!$C$9:$C$79)))</f>
        <v>20.41624313486377</v>
      </c>
      <c r="BA124">
        <f>SQRT('Mean Deaths'!BA124*(1-LOOKUP(BA$1,'Inputs &amp; Outputs'!$A$9:$A$79,'Inputs &amp; Outputs'!$C$9:$C$79)))</f>
        <v>20.148450880607175</v>
      </c>
      <c r="BB124">
        <f>SQRT('Mean Deaths'!BB124*(1-LOOKUP(BB$1,'Inputs &amp; Outputs'!$A$9:$A$79,'Inputs &amp; Outputs'!$C$9:$C$79)))</f>
        <v>19.605191833919147</v>
      </c>
      <c r="BC124">
        <f>SQRT('Mean Deaths'!BC124*(1-LOOKUP(BC$1,'Inputs &amp; Outputs'!$A$9:$A$79,'Inputs &amp; Outputs'!$C$9:$C$79)))</f>
        <v>18.88300790570165</v>
      </c>
      <c r="BD124">
        <f>SQRT('Mean Deaths'!BD124*(1-LOOKUP(BD$1,'Inputs &amp; Outputs'!$A$9:$A$79,'Inputs &amp; Outputs'!$C$9:$C$79)))</f>
        <v>17.806013089055504</v>
      </c>
      <c r="BE124">
        <f>SQRT('Mean Deaths'!BE124*(1-LOOKUP(BE$1,'Inputs &amp; Outputs'!$A$9:$A$79,'Inputs &amp; Outputs'!$C$9:$C$79)))</f>
        <v>16.458684274015951</v>
      </c>
      <c r="BF124">
        <f>SQRT('Mean Deaths'!BF124*(1-LOOKUP(BF$1,'Inputs &amp; Outputs'!$A$9:$A$79,'Inputs &amp; Outputs'!$C$9:$C$79)))</f>
        <v>15.082575368361466</v>
      </c>
      <c r="BG124">
        <f>SQRT('Mean Deaths'!BG124*(1-LOOKUP(BG$1,'Inputs &amp; Outputs'!$A$9:$A$79,'Inputs &amp; Outputs'!$C$9:$C$79)))</f>
        <v>13.360661766072742</v>
      </c>
      <c r="BH124">
        <f>SQRT('Mean Deaths'!BH124*(1-LOOKUP(BH$1,'Inputs &amp; Outputs'!$A$9:$A$79,'Inputs &amp; Outputs'!$C$9:$C$79)))</f>
        <v>11.581073633489945</v>
      </c>
      <c r="BI124">
        <f>SQRT('Mean Deaths'!BI124*(1-LOOKUP(BI$1,'Inputs &amp; Outputs'!$A$9:$A$79,'Inputs &amp; Outputs'!$C$9:$C$79)))</f>
        <v>9.9498628495307404</v>
      </c>
      <c r="BJ124">
        <f>SQRT('Mean Deaths'!BJ124*(1-LOOKUP(BJ$1,'Inputs &amp; Outputs'!$A$9:$A$79,'Inputs &amp; Outputs'!$C$9:$C$79)))</f>
        <v>8.5379517875597646</v>
      </c>
      <c r="BK124">
        <f>SQRT('Mean Deaths'!BK124*(1-LOOKUP(BK$1,'Inputs &amp; Outputs'!$A$9:$A$79,'Inputs &amp; Outputs'!$C$9:$C$79)))</f>
        <v>7.082741292375502</v>
      </c>
      <c r="BL124">
        <f>SQRT('Mean Deaths'!BL124*(1-LOOKUP(BL$1,'Inputs &amp; Outputs'!$A$9:$A$79,'Inputs &amp; Outputs'!$C$9:$C$79)))</f>
        <v>5.9650163485308241</v>
      </c>
      <c r="BM124">
        <f>SQRT('Mean Deaths'!BM124*(1-LOOKUP(BM$1,'Inputs &amp; Outputs'!$A$9:$A$79,'Inputs &amp; Outputs'!$C$9:$C$79)))</f>
        <v>5.0424356244148525</v>
      </c>
      <c r="BN124">
        <f>SQRT('Mean Deaths'!BN124*(1-LOOKUP(BN$1,'Inputs &amp; Outputs'!$A$9:$A$79,'Inputs &amp; Outputs'!$C$9:$C$79)))</f>
        <v>4.2998295109550568</v>
      </c>
      <c r="BO124">
        <f>SQRT('Mean Deaths'!BO124*(1-LOOKUP(BO$1,'Inputs &amp; Outputs'!$A$9:$A$79,'Inputs &amp; Outputs'!$C$9:$C$79)))</f>
        <v>3.7210570898517532</v>
      </c>
      <c r="BP124">
        <f>SQRT('Mean Deaths'!BP124*(1-LOOKUP(BP$1,'Inputs &amp; Outputs'!$A$9:$A$79,'Inputs &amp; Outputs'!$C$9:$C$79)))</f>
        <v>2.7584537126962996</v>
      </c>
      <c r="BQ124">
        <f>SQRT('Mean Deaths'!BQ124*(1-LOOKUP(BQ$1,'Inputs &amp; Outputs'!$A$9:$A$79,'Inputs &amp; Outputs'!$C$9:$C$79)))</f>
        <v>2.0217708303445274</v>
      </c>
      <c r="BR124">
        <f>SQRT('Mean Deaths'!BR124*(1-LOOKUP(BR$1,'Inputs &amp; Outputs'!$A$9:$A$79,'Inputs &amp; Outputs'!$C$9:$C$79)))</f>
        <v>1.3934165278508792</v>
      </c>
      <c r="BS124">
        <f>SQRT('Mean Deaths'!BS124*(1-LOOKUP(BS$1,'Inputs &amp; Outputs'!$A$9:$A$79,'Inputs &amp; Outputs'!$C$9:$C$79)))</f>
        <v>0</v>
      </c>
    </row>
    <row r="125" spans="1:71" x14ac:dyDescent="0.25">
      <c r="A125" s="1">
        <v>124</v>
      </c>
      <c r="B125">
        <f>SQRT('Mean Deaths'!B125*(1-LOOKUP(B$1,'Inputs &amp; Outputs'!$A$9:$A$79,'Inputs &amp; Outputs'!$C$9:$C$79)))</f>
        <v>2.7863888296503059</v>
      </c>
      <c r="C125">
        <f>SQRT('Mean Deaths'!C125*(1-LOOKUP(C$1,'Inputs &amp; Outputs'!$A$9:$A$79,'Inputs &amp; Outputs'!$C$9:$C$79)))</f>
        <v>2.9060686986793685</v>
      </c>
      <c r="D125">
        <f>SQRT('Mean Deaths'!D125*(1-LOOKUP(D$1,'Inputs &amp; Outputs'!$A$9:$A$79,'Inputs &amp; Outputs'!$C$9:$C$79)))</f>
        <v>3.0306690446728095</v>
      </c>
      <c r="E125">
        <f>SQRT('Mean Deaths'!E125*(1-LOOKUP(E$1,'Inputs &amp; Outputs'!$A$9:$A$79,'Inputs &amp; Outputs'!$C$9:$C$79)))</f>
        <v>3.1608356623306122</v>
      </c>
      <c r="F125">
        <f>SQRT('Mean Deaths'!F125*(1-LOOKUP(F$1,'Inputs &amp; Outputs'!$A$9:$A$79,'Inputs &amp; Outputs'!$C$9:$C$79)))</f>
        <v>3.2961254615927471</v>
      </c>
      <c r="G125">
        <f>SQRT('Mean Deaths'!G125*(1-LOOKUP(G$1,'Inputs &amp; Outputs'!$A$9:$A$79,'Inputs &amp; Outputs'!$C$9:$C$79)))</f>
        <v>3.4358944306459707</v>
      </c>
      <c r="H125">
        <f>SQRT('Mean Deaths'!H125*(1-LOOKUP(H$1,'Inputs &amp; Outputs'!$A$9:$A$79,'Inputs &amp; Outputs'!$C$9:$C$79)))</f>
        <v>3.5802437810048637</v>
      </c>
      <c r="I125">
        <f>SQRT('Mean Deaths'!I125*(1-LOOKUP(I$1,'Inputs &amp; Outputs'!$A$9:$A$79,'Inputs &amp; Outputs'!$C$9:$C$79)))</f>
        <v>3.7304875968141218</v>
      </c>
      <c r="J125">
        <f>SQRT('Mean Deaths'!J125*(1-LOOKUP(J$1,'Inputs &amp; Outputs'!$A$9:$A$79,'Inputs &amp; Outputs'!$C$9:$C$79)))</f>
        <v>3.8838625495905492</v>
      </c>
      <c r="K125">
        <f>SQRT('Mean Deaths'!K125*(1-LOOKUP(K$1,'Inputs &amp; Outputs'!$A$9:$A$79,'Inputs &amp; Outputs'!$C$9:$C$79)))</f>
        <v>4.0409649606183171</v>
      </c>
      <c r="L125">
        <f>SQRT('Mean Deaths'!L125*(1-LOOKUP(L$1,'Inputs &amp; Outputs'!$A$9:$A$79,'Inputs &amp; Outputs'!$C$9:$C$79)))</f>
        <v>4.2028905253408642</v>
      </c>
      <c r="M125">
        <f>SQRT('Mean Deaths'!M125*(1-LOOKUP(M$1,'Inputs &amp; Outputs'!$A$9:$A$79,'Inputs &amp; Outputs'!$C$9:$C$79)))</f>
        <v>4.368915017621652</v>
      </c>
      <c r="N125">
        <f>SQRT('Mean Deaths'!N125*(1-LOOKUP(N$1,'Inputs &amp; Outputs'!$A$9:$A$79,'Inputs &amp; Outputs'!$C$9:$C$79)))</f>
        <v>4.5388333541384842</v>
      </c>
      <c r="O125">
        <f>SQRT('Mean Deaths'!O125*(1-LOOKUP(O$1,'Inputs &amp; Outputs'!$A$9:$A$79,'Inputs &amp; Outputs'!$C$9:$C$79)))</f>
        <v>4.7135467275490113</v>
      </c>
      <c r="P125">
        <f>SQRT('Mean Deaths'!P125*(1-LOOKUP(P$1,'Inputs &amp; Outputs'!$A$9:$A$79,'Inputs &amp; Outputs'!$C$9:$C$79)))</f>
        <v>4.8917530132650811</v>
      </c>
      <c r="Q125">
        <f>SQRT('Mean Deaths'!Q125*(1-LOOKUP(Q$1,'Inputs &amp; Outputs'!$A$9:$A$79,'Inputs &amp; Outputs'!$C$9:$C$79)))</f>
        <v>5.0732270219817686</v>
      </c>
      <c r="R125">
        <f>SQRT('Mean Deaths'!R125*(1-LOOKUP(R$1,'Inputs &amp; Outputs'!$A$9:$A$79,'Inputs &amp; Outputs'!$C$9:$C$79)))</f>
        <v>5.2638019727341572</v>
      </c>
      <c r="S125">
        <f>SQRT('Mean Deaths'!S125*(1-LOOKUP(S$1,'Inputs &amp; Outputs'!$A$9:$A$79,'Inputs &amp; Outputs'!$C$9:$C$79)))</f>
        <v>5.4697213744453199</v>
      </c>
      <c r="T125">
        <f>SQRT('Mean Deaths'!T125*(1-LOOKUP(T$1,'Inputs &amp; Outputs'!$A$9:$A$79,'Inputs &amp; Outputs'!$C$9:$C$79)))</f>
        <v>5.694854443808727</v>
      </c>
      <c r="U125">
        <f>SQRT('Mean Deaths'!U125*(1-LOOKUP(U$1,'Inputs &amp; Outputs'!$A$9:$A$79,'Inputs &amp; Outputs'!$C$9:$C$79)))</f>
        <v>5.9414696208665418</v>
      </c>
      <c r="V125">
        <f>SQRT('Mean Deaths'!V125*(1-LOOKUP(V$1,'Inputs &amp; Outputs'!$A$9:$A$79,'Inputs &amp; Outputs'!$C$9:$C$79)))</f>
        <v>6.2021201761410589</v>
      </c>
      <c r="W125">
        <f>SQRT('Mean Deaths'!W125*(1-LOOKUP(W$1,'Inputs &amp; Outputs'!$A$9:$A$79,'Inputs &amp; Outputs'!$C$9:$C$79)))</f>
        <v>6.4674077172493156</v>
      </c>
      <c r="X125">
        <f>SQRT('Mean Deaths'!X125*(1-LOOKUP(X$1,'Inputs &amp; Outputs'!$A$9:$A$79,'Inputs &amp; Outputs'!$C$9:$C$79)))</f>
        <v>6.7360343017092781</v>
      </c>
      <c r="Y125">
        <f>SQRT('Mean Deaths'!Y125*(1-LOOKUP(Y$1,'Inputs &amp; Outputs'!$A$9:$A$79,'Inputs &amp; Outputs'!$C$9:$C$79)))</f>
        <v>7.0119571495416313</v>
      </c>
      <c r="Z125">
        <f>SQRT('Mean Deaths'!Z125*(1-LOOKUP(Z$1,'Inputs &amp; Outputs'!$A$9:$A$79,'Inputs &amp; Outputs'!$C$9:$C$79)))</f>
        <v>7.3005793126047198</v>
      </c>
      <c r="AA125">
        <f>SQRT('Mean Deaths'!AA125*(1-LOOKUP(AA$1,'Inputs &amp; Outputs'!$A$9:$A$79,'Inputs &amp; Outputs'!$C$9:$C$79)))</f>
        <v>7.6106409811681432</v>
      </c>
      <c r="AB125">
        <f>SQRT('Mean Deaths'!AB125*(1-LOOKUP(AB$1,'Inputs &amp; Outputs'!$A$9:$A$79,'Inputs &amp; Outputs'!$C$9:$C$79)))</f>
        <v>7.9470093543501008</v>
      </c>
      <c r="AC125">
        <f>SQRT('Mean Deaths'!AC125*(1-LOOKUP(AC$1,'Inputs &amp; Outputs'!$A$9:$A$79,'Inputs &amp; Outputs'!$C$9:$C$79)))</f>
        <v>8.3123867520466099</v>
      </c>
      <c r="AD125">
        <f>SQRT('Mean Deaths'!AD125*(1-LOOKUP(AD$1,'Inputs &amp; Outputs'!$A$9:$A$79,'Inputs &amp; Outputs'!$C$9:$C$79)))</f>
        <v>8.7153576878746062</v>
      </c>
      <c r="AE125">
        <f>SQRT('Mean Deaths'!AE125*(1-LOOKUP(AE$1,'Inputs &amp; Outputs'!$A$9:$A$79,'Inputs &amp; Outputs'!$C$9:$C$79)))</f>
        <v>9.1397321745550091</v>
      </c>
      <c r="AF125">
        <f>SQRT('Mean Deaths'!AF125*(1-LOOKUP(AF$1,'Inputs &amp; Outputs'!$A$9:$A$79,'Inputs &amp; Outputs'!$C$9:$C$79)))</f>
        <v>9.5849284416108187</v>
      </c>
      <c r="AG125">
        <f>SQRT('Mean Deaths'!AG125*(1-LOOKUP(AG$1,'Inputs &amp; Outputs'!$A$9:$A$79,'Inputs &amp; Outputs'!$C$9:$C$79)))</f>
        <v>10.063929756799777</v>
      </c>
      <c r="AH125">
        <f>SQRT('Mean Deaths'!AH125*(1-LOOKUP(AH$1,'Inputs &amp; Outputs'!$A$9:$A$79,'Inputs &amp; Outputs'!$C$9:$C$79)))</f>
        <v>10.582921726838057</v>
      </c>
      <c r="AI125">
        <f>SQRT('Mean Deaths'!AI125*(1-LOOKUP(AI$1,'Inputs &amp; Outputs'!$A$9:$A$79,'Inputs &amp; Outputs'!$C$9:$C$79)))</f>
        <v>11.116259020736068</v>
      </c>
      <c r="AJ125">
        <f>SQRT('Mean Deaths'!AJ125*(1-LOOKUP(AJ$1,'Inputs &amp; Outputs'!$A$9:$A$79,'Inputs &amp; Outputs'!$C$9:$C$79)))</f>
        <v>11.66440488452557</v>
      </c>
      <c r="AK125">
        <f>SQRT('Mean Deaths'!AK125*(1-LOOKUP(AK$1,'Inputs &amp; Outputs'!$A$9:$A$79,'Inputs &amp; Outputs'!$C$9:$C$79)))</f>
        <v>12.223346679923628</v>
      </c>
      <c r="AL125">
        <f>SQRT('Mean Deaths'!AL125*(1-LOOKUP(AL$1,'Inputs &amp; Outputs'!$A$9:$A$79,'Inputs &amp; Outputs'!$C$9:$C$79)))</f>
        <v>12.793578609259725</v>
      </c>
      <c r="AM125">
        <f>SQRT('Mean Deaths'!AM125*(1-LOOKUP(AM$1,'Inputs &amp; Outputs'!$A$9:$A$79,'Inputs &amp; Outputs'!$C$9:$C$79)))</f>
        <v>13.400979474630352</v>
      </c>
      <c r="AN125">
        <f>SQRT('Mean Deaths'!AN125*(1-LOOKUP(AN$1,'Inputs &amp; Outputs'!$A$9:$A$79,'Inputs &amp; Outputs'!$C$9:$C$79)))</f>
        <v>14.059595419528543</v>
      </c>
      <c r="AO125">
        <f>SQRT('Mean Deaths'!AO125*(1-LOOKUP(AO$1,'Inputs &amp; Outputs'!$A$9:$A$79,'Inputs &amp; Outputs'!$C$9:$C$79)))</f>
        <v>14.768097261320566</v>
      </c>
      <c r="AP125">
        <f>SQRT('Mean Deaths'!AP125*(1-LOOKUP(AP$1,'Inputs &amp; Outputs'!$A$9:$A$79,'Inputs &amp; Outputs'!$C$9:$C$79)))</f>
        <v>15.495174843853812</v>
      </c>
      <c r="AQ125">
        <f>SQRT('Mean Deaths'!AQ125*(1-LOOKUP(AQ$1,'Inputs &amp; Outputs'!$A$9:$A$79,'Inputs &amp; Outputs'!$C$9:$C$79)))</f>
        <v>16.257878938151801</v>
      </c>
      <c r="AR125">
        <f>SQRT('Mean Deaths'!AR125*(1-LOOKUP(AR$1,'Inputs &amp; Outputs'!$A$9:$A$79,'Inputs &amp; Outputs'!$C$9:$C$79)))</f>
        <v>17.031371375989661</v>
      </c>
      <c r="AS125">
        <f>SQRT('Mean Deaths'!AS125*(1-LOOKUP(AS$1,'Inputs &amp; Outputs'!$A$9:$A$79,'Inputs &amp; Outputs'!$C$9:$C$79)))</f>
        <v>17.782048125522099</v>
      </c>
      <c r="AT125">
        <f>SQRT('Mean Deaths'!AT125*(1-LOOKUP(AT$1,'Inputs &amp; Outputs'!$A$9:$A$79,'Inputs &amp; Outputs'!$C$9:$C$79)))</f>
        <v>18.494290085445506</v>
      </c>
      <c r="AU125">
        <f>SQRT('Mean Deaths'!AU125*(1-LOOKUP(AU$1,'Inputs &amp; Outputs'!$A$9:$A$79,'Inputs &amp; Outputs'!$C$9:$C$79)))</f>
        <v>19.155171021407639</v>
      </c>
      <c r="AV125">
        <f>SQRT('Mean Deaths'!AV125*(1-LOOKUP(AV$1,'Inputs &amp; Outputs'!$A$9:$A$79,'Inputs &amp; Outputs'!$C$9:$C$79)))</f>
        <v>19.702606221864251</v>
      </c>
      <c r="AW125">
        <f>SQRT('Mean Deaths'!AW125*(1-LOOKUP(AW$1,'Inputs &amp; Outputs'!$A$9:$A$79,'Inputs &amp; Outputs'!$C$9:$C$79)))</f>
        <v>20.110814711818712</v>
      </c>
      <c r="AX125">
        <f>SQRT('Mean Deaths'!AX125*(1-LOOKUP(AX$1,'Inputs &amp; Outputs'!$A$9:$A$79,'Inputs &amp; Outputs'!$C$9:$C$79)))</f>
        <v>20.423069083649498</v>
      </c>
      <c r="AY125">
        <f>SQRT('Mean Deaths'!AY125*(1-LOOKUP(AY$1,'Inputs &amp; Outputs'!$A$9:$A$79,'Inputs &amp; Outputs'!$C$9:$C$79)))</f>
        <v>20.495663537151586</v>
      </c>
      <c r="AZ125">
        <f>SQRT('Mean Deaths'!AZ125*(1-LOOKUP(AZ$1,'Inputs &amp; Outputs'!$A$9:$A$79,'Inputs &amp; Outputs'!$C$9:$C$79)))</f>
        <v>20.312035975027811</v>
      </c>
      <c r="BA125">
        <f>SQRT('Mean Deaths'!BA125*(1-LOOKUP(BA$1,'Inputs &amp; Outputs'!$A$9:$A$79,'Inputs &amp; Outputs'!$C$9:$C$79)))</f>
        <v>20.06855736433927</v>
      </c>
      <c r="BB125">
        <f>SQRT('Mean Deaths'!BB125*(1-LOOKUP(BB$1,'Inputs &amp; Outputs'!$A$9:$A$79,'Inputs &amp; Outputs'!$C$9:$C$79)))</f>
        <v>19.580930118120975</v>
      </c>
      <c r="BC125">
        <f>SQRT('Mean Deaths'!BC125*(1-LOOKUP(BC$1,'Inputs &amp; Outputs'!$A$9:$A$79,'Inputs &amp; Outputs'!$C$9:$C$79)))</f>
        <v>18.757172215587907</v>
      </c>
      <c r="BD125">
        <f>SQRT('Mean Deaths'!BD125*(1-LOOKUP(BD$1,'Inputs &amp; Outputs'!$A$9:$A$79,'Inputs &amp; Outputs'!$C$9:$C$79)))</f>
        <v>17.621069117157223</v>
      </c>
      <c r="BE125">
        <f>SQRT('Mean Deaths'!BE125*(1-LOOKUP(BE$1,'Inputs &amp; Outputs'!$A$9:$A$79,'Inputs &amp; Outputs'!$C$9:$C$79)))</f>
        <v>16.254934573206498</v>
      </c>
      <c r="BF125">
        <f>SQRT('Mean Deaths'!BF125*(1-LOOKUP(BF$1,'Inputs &amp; Outputs'!$A$9:$A$79,'Inputs &amp; Outputs'!$C$9:$C$79)))</f>
        <v>14.858758949542052</v>
      </c>
      <c r="BG125">
        <f>SQRT('Mean Deaths'!BG125*(1-LOOKUP(BG$1,'Inputs &amp; Outputs'!$A$9:$A$79,'Inputs &amp; Outputs'!$C$9:$C$79)))</f>
        <v>13.410422317328228</v>
      </c>
      <c r="BH125">
        <f>SQRT('Mean Deaths'!BH125*(1-LOOKUP(BH$1,'Inputs &amp; Outputs'!$A$9:$A$79,'Inputs &amp; Outputs'!$C$9:$C$79)))</f>
        <v>11.818484895927396</v>
      </c>
      <c r="BI125">
        <f>SQRT('Mean Deaths'!BI125*(1-LOOKUP(BI$1,'Inputs &amp; Outputs'!$A$9:$A$79,'Inputs &amp; Outputs'!$C$9:$C$79)))</f>
        <v>10.284831711114188</v>
      </c>
      <c r="BJ125">
        <f>SQRT('Mean Deaths'!BJ125*(1-LOOKUP(BJ$1,'Inputs &amp; Outputs'!$A$9:$A$79,'Inputs &amp; Outputs'!$C$9:$C$79)))</f>
        <v>8.7939641991621738</v>
      </c>
      <c r="BK125">
        <f>SQRT('Mean Deaths'!BK125*(1-LOOKUP(BK$1,'Inputs &amp; Outputs'!$A$9:$A$79,'Inputs &amp; Outputs'!$C$9:$C$79)))</f>
        <v>7.4269798767004875</v>
      </c>
      <c r="BL125">
        <f>SQRT('Mean Deaths'!BL125*(1-LOOKUP(BL$1,'Inputs &amp; Outputs'!$A$9:$A$79,'Inputs &amp; Outputs'!$C$9:$C$79)))</f>
        <v>6.2026131925461065</v>
      </c>
      <c r="BM125">
        <f>SQRT('Mean Deaths'!BM125*(1-LOOKUP(BM$1,'Inputs &amp; Outputs'!$A$9:$A$79,'Inputs &amp; Outputs'!$C$9:$C$79)))</f>
        <v>4.6683882528924263</v>
      </c>
      <c r="BN125">
        <f>SQRT('Mean Deaths'!BN125*(1-LOOKUP(BN$1,'Inputs &amp; Outputs'!$A$9:$A$79,'Inputs &amp; Outputs'!$C$9:$C$79)))</f>
        <v>3.9642469335030079</v>
      </c>
      <c r="BO125">
        <f>SQRT('Mean Deaths'!BO125*(1-LOOKUP(BO$1,'Inputs &amp; Outputs'!$A$9:$A$79,'Inputs &amp; Outputs'!$C$9:$C$79)))</f>
        <v>3.2856344480151773</v>
      </c>
      <c r="BP125">
        <f>SQRT('Mean Deaths'!BP125*(1-LOOKUP(BP$1,'Inputs &amp; Outputs'!$A$9:$A$79,'Inputs &amp; Outputs'!$C$9:$C$79)))</f>
        <v>2.4864365755301301</v>
      </c>
      <c r="BQ125">
        <f>SQRT('Mean Deaths'!BQ125*(1-LOOKUP(BQ$1,'Inputs &amp; Outputs'!$A$9:$A$79,'Inputs &amp; Outputs'!$C$9:$C$79)))</f>
        <v>1.6263117817491208</v>
      </c>
      <c r="BR125">
        <f>SQRT('Mean Deaths'!BR125*(1-LOOKUP(BR$1,'Inputs &amp; Outputs'!$A$9:$A$79,'Inputs &amp; Outputs'!$C$9:$C$79)))</f>
        <v>1.303421811071535</v>
      </c>
      <c r="BS125">
        <f>SQRT('Mean Deaths'!BS125*(1-LOOKUP(BS$1,'Inputs &amp; Outputs'!$A$9:$A$79,'Inputs &amp; Outputs'!$C$9:$C$79)))</f>
        <v>0</v>
      </c>
    </row>
    <row r="126" spans="1:71" x14ac:dyDescent="0.25">
      <c r="A126" s="1">
        <v>125</v>
      </c>
      <c r="B126">
        <f>SQRT('Mean Deaths'!B126*(1-LOOKUP(B$1,'Inputs &amp; Outputs'!$A$9:$A$79,'Inputs &amp; Outputs'!$C$9:$C$79)))</f>
        <v>2.7863888296503059</v>
      </c>
      <c r="C126">
        <f>SQRT('Mean Deaths'!C126*(1-LOOKUP(C$1,'Inputs &amp; Outputs'!$A$9:$A$79,'Inputs &amp; Outputs'!$C$9:$C$79)))</f>
        <v>2.9060686986793685</v>
      </c>
      <c r="D126">
        <f>SQRT('Mean Deaths'!D126*(1-LOOKUP(D$1,'Inputs &amp; Outputs'!$A$9:$A$79,'Inputs &amp; Outputs'!$C$9:$C$79)))</f>
        <v>3.0299099160772092</v>
      </c>
      <c r="E126">
        <f>SQRT('Mean Deaths'!E126*(1-LOOKUP(E$1,'Inputs &amp; Outputs'!$A$9:$A$79,'Inputs &amp; Outputs'!$C$9:$C$79)))</f>
        <v>3.1603601222468303</v>
      </c>
      <c r="F126">
        <f>SQRT('Mean Deaths'!F126*(1-LOOKUP(F$1,'Inputs &amp; Outputs'!$A$9:$A$79,'Inputs &amp; Outputs'!$C$9:$C$79)))</f>
        <v>3.2962909255853012</v>
      </c>
      <c r="G126">
        <f>SQRT('Mean Deaths'!G126*(1-LOOKUP(G$1,'Inputs &amp; Outputs'!$A$9:$A$79,'Inputs &amp; Outputs'!$C$9:$C$79)))</f>
        <v>3.4355490625563769</v>
      </c>
      <c r="H126">
        <f>SQRT('Mean Deaths'!H126*(1-LOOKUP(H$1,'Inputs &amp; Outputs'!$A$9:$A$79,'Inputs &amp; Outputs'!$C$9:$C$79)))</f>
        <v>3.5800635749505902</v>
      </c>
      <c r="I126">
        <f>SQRT('Mean Deaths'!I126*(1-LOOKUP(I$1,'Inputs &amp; Outputs'!$A$9:$A$79,'Inputs &amp; Outputs'!$C$9:$C$79)))</f>
        <v>3.729171960167029</v>
      </c>
      <c r="J126">
        <f>SQRT('Mean Deaths'!J126*(1-LOOKUP(J$1,'Inputs &amp; Outputs'!$A$9:$A$79,'Inputs &amp; Outputs'!$C$9:$C$79)))</f>
        <v>3.8815110685175176</v>
      </c>
      <c r="K126">
        <f>SQRT('Mean Deaths'!K126*(1-LOOKUP(K$1,'Inputs &amp; Outputs'!$A$9:$A$79,'Inputs &amp; Outputs'!$C$9:$C$79)))</f>
        <v>4.0385139100729859</v>
      </c>
      <c r="L126">
        <f>SQRT('Mean Deaths'!L126*(1-LOOKUP(L$1,'Inputs &amp; Outputs'!$A$9:$A$79,'Inputs &amp; Outputs'!$C$9:$C$79)))</f>
        <v>4.2018263677025018</v>
      </c>
      <c r="M126">
        <f>SQRT('Mean Deaths'!M126*(1-LOOKUP(M$1,'Inputs &amp; Outputs'!$A$9:$A$79,'Inputs &amp; Outputs'!$C$9:$C$79)))</f>
        <v>4.36625509955614</v>
      </c>
      <c r="N126">
        <f>SQRT('Mean Deaths'!N126*(1-LOOKUP(N$1,'Inputs &amp; Outputs'!$A$9:$A$79,'Inputs &amp; Outputs'!$C$9:$C$79)))</f>
        <v>4.5353725580926652</v>
      </c>
      <c r="O126">
        <f>SQRT('Mean Deaths'!O126*(1-LOOKUP(O$1,'Inputs &amp; Outputs'!$A$9:$A$79,'Inputs &amp; Outputs'!$C$9:$C$79)))</f>
        <v>4.7068268000804956</v>
      </c>
      <c r="P126">
        <f>SQRT('Mean Deaths'!P126*(1-LOOKUP(P$1,'Inputs &amp; Outputs'!$A$9:$A$79,'Inputs &amp; Outputs'!$C$9:$C$79)))</f>
        <v>4.883016172904612</v>
      </c>
      <c r="Q126">
        <f>SQRT('Mean Deaths'!Q126*(1-LOOKUP(Q$1,'Inputs &amp; Outputs'!$A$9:$A$79,'Inputs &amp; Outputs'!$C$9:$C$79)))</f>
        <v>5.0636272281852461</v>
      </c>
      <c r="R126">
        <f>SQRT('Mean Deaths'!R126*(1-LOOKUP(R$1,'Inputs &amp; Outputs'!$A$9:$A$79,'Inputs &amp; Outputs'!$C$9:$C$79)))</f>
        <v>5.2538150051455945</v>
      </c>
      <c r="S126">
        <f>SQRT('Mean Deaths'!S126*(1-LOOKUP(S$1,'Inputs &amp; Outputs'!$A$9:$A$79,'Inputs &amp; Outputs'!$C$9:$C$79)))</f>
        <v>5.4604389730965774</v>
      </c>
      <c r="T126">
        <f>SQRT('Mean Deaths'!T126*(1-LOOKUP(T$1,'Inputs &amp; Outputs'!$A$9:$A$79,'Inputs &amp; Outputs'!$C$9:$C$79)))</f>
        <v>5.684279031816085</v>
      </c>
      <c r="U126">
        <f>SQRT('Mean Deaths'!U126*(1-LOOKUP(U$1,'Inputs &amp; Outputs'!$A$9:$A$79,'Inputs &amp; Outputs'!$C$9:$C$79)))</f>
        <v>5.9279369051217135</v>
      </c>
      <c r="V126">
        <f>SQRT('Mean Deaths'!V126*(1-LOOKUP(V$1,'Inputs &amp; Outputs'!$A$9:$A$79,'Inputs &amp; Outputs'!$C$9:$C$79)))</f>
        <v>6.1866535182090168</v>
      </c>
      <c r="W126">
        <f>SQRT('Mean Deaths'!W126*(1-LOOKUP(W$1,'Inputs &amp; Outputs'!$A$9:$A$79,'Inputs &amp; Outputs'!$C$9:$C$79)))</f>
        <v>6.4474949730334803</v>
      </c>
      <c r="X126">
        <f>SQRT('Mean Deaths'!X126*(1-LOOKUP(X$1,'Inputs &amp; Outputs'!$A$9:$A$79,'Inputs &amp; Outputs'!$C$9:$C$79)))</f>
        <v>6.7099022745817987</v>
      </c>
      <c r="Y126">
        <f>SQRT('Mean Deaths'!Y126*(1-LOOKUP(Y$1,'Inputs &amp; Outputs'!$A$9:$A$79,'Inputs &amp; Outputs'!$C$9:$C$79)))</f>
        <v>6.9853686340063685</v>
      </c>
      <c r="Z126">
        <f>SQRT('Mean Deaths'!Z126*(1-LOOKUP(Z$1,'Inputs &amp; Outputs'!$A$9:$A$79,'Inputs &amp; Outputs'!$C$9:$C$79)))</f>
        <v>7.277770382943392</v>
      </c>
      <c r="AA126">
        <f>SQRT('Mean Deaths'!AA126*(1-LOOKUP(AA$1,'Inputs &amp; Outputs'!$A$9:$A$79,'Inputs &amp; Outputs'!$C$9:$C$79)))</f>
        <v>7.5842707073799129</v>
      </c>
      <c r="AB126">
        <f>SQRT('Mean Deaths'!AB126*(1-LOOKUP(AB$1,'Inputs &amp; Outputs'!$A$9:$A$79,'Inputs &amp; Outputs'!$C$9:$C$79)))</f>
        <v>7.9239831480330647</v>
      </c>
      <c r="AC126">
        <f>SQRT('Mean Deaths'!AC126*(1-LOOKUP(AC$1,'Inputs &amp; Outputs'!$A$9:$A$79,'Inputs &amp; Outputs'!$C$9:$C$79)))</f>
        <v>8.2903742859791922</v>
      </c>
      <c r="AD126">
        <f>SQRT('Mean Deaths'!AD126*(1-LOOKUP(AD$1,'Inputs &amp; Outputs'!$A$9:$A$79,'Inputs &amp; Outputs'!$C$9:$C$79)))</f>
        <v>8.6778782263773451</v>
      </c>
      <c r="AE126">
        <f>SQRT('Mean Deaths'!AE126*(1-LOOKUP(AE$1,'Inputs &amp; Outputs'!$A$9:$A$79,'Inputs &amp; Outputs'!$C$9:$C$79)))</f>
        <v>9.1060941107133306</v>
      </c>
      <c r="AF126">
        <f>SQRT('Mean Deaths'!AF126*(1-LOOKUP(AF$1,'Inputs &amp; Outputs'!$A$9:$A$79,'Inputs &amp; Outputs'!$C$9:$C$79)))</f>
        <v>9.5652233310427732</v>
      </c>
      <c r="AG126">
        <f>SQRT('Mean Deaths'!AG126*(1-LOOKUP(AG$1,'Inputs &amp; Outputs'!$A$9:$A$79,'Inputs &amp; Outputs'!$C$9:$C$79)))</f>
        <v>10.062233827043574</v>
      </c>
      <c r="AH126">
        <f>SQRT('Mean Deaths'!AH126*(1-LOOKUP(AH$1,'Inputs &amp; Outputs'!$A$9:$A$79,'Inputs &amp; Outputs'!$C$9:$C$79)))</f>
        <v>10.578717029785984</v>
      </c>
      <c r="AI126">
        <f>SQRT('Mean Deaths'!AI126*(1-LOOKUP(AI$1,'Inputs &amp; Outputs'!$A$9:$A$79,'Inputs &amp; Outputs'!$C$9:$C$79)))</f>
        <v>11.102828561645902</v>
      </c>
      <c r="AJ126">
        <f>SQRT('Mean Deaths'!AJ126*(1-LOOKUP(AJ$1,'Inputs &amp; Outputs'!$A$9:$A$79,'Inputs &amp; Outputs'!$C$9:$C$79)))</f>
        <v>11.659636813188994</v>
      </c>
      <c r="AK126">
        <f>SQRT('Mean Deaths'!AK126*(1-LOOKUP(AK$1,'Inputs &amp; Outputs'!$A$9:$A$79,'Inputs &amp; Outputs'!$C$9:$C$79)))</f>
        <v>12.231332237626447</v>
      </c>
      <c r="AL126">
        <f>SQRT('Mean Deaths'!AL126*(1-LOOKUP(AL$1,'Inputs &amp; Outputs'!$A$9:$A$79,'Inputs &amp; Outputs'!$C$9:$C$79)))</f>
        <v>12.806748302192872</v>
      </c>
      <c r="AM126">
        <f>SQRT('Mean Deaths'!AM126*(1-LOOKUP(AM$1,'Inputs &amp; Outputs'!$A$9:$A$79,'Inputs &amp; Outputs'!$C$9:$C$79)))</f>
        <v>13.411747639866924</v>
      </c>
      <c r="AN126">
        <f>SQRT('Mean Deaths'!AN126*(1-LOOKUP(AN$1,'Inputs &amp; Outputs'!$A$9:$A$79,'Inputs &amp; Outputs'!$C$9:$C$79)))</f>
        <v>14.05426409325981</v>
      </c>
      <c r="AO126">
        <f>SQRT('Mean Deaths'!AO126*(1-LOOKUP(AO$1,'Inputs &amp; Outputs'!$A$9:$A$79,'Inputs &amp; Outputs'!$C$9:$C$79)))</f>
        <v>14.759490864672127</v>
      </c>
      <c r="AP126">
        <f>SQRT('Mean Deaths'!AP126*(1-LOOKUP(AP$1,'Inputs &amp; Outputs'!$A$9:$A$79,'Inputs &amp; Outputs'!$C$9:$C$79)))</f>
        <v>15.479649131217414</v>
      </c>
      <c r="AQ126">
        <f>SQRT('Mean Deaths'!AQ126*(1-LOOKUP(AQ$1,'Inputs &amp; Outputs'!$A$9:$A$79,'Inputs &amp; Outputs'!$C$9:$C$79)))</f>
        <v>16.287061208953567</v>
      </c>
      <c r="AR126">
        <f>SQRT('Mean Deaths'!AR126*(1-LOOKUP(AR$1,'Inputs &amp; Outputs'!$A$9:$A$79,'Inputs &amp; Outputs'!$C$9:$C$79)))</f>
        <v>17.071728683527279</v>
      </c>
      <c r="AS126">
        <f>SQRT('Mean Deaths'!AS126*(1-LOOKUP(AS$1,'Inputs &amp; Outputs'!$A$9:$A$79,'Inputs &amp; Outputs'!$C$9:$C$79)))</f>
        <v>17.870257248279557</v>
      </c>
      <c r="AT126">
        <f>SQRT('Mean Deaths'!AT126*(1-LOOKUP(AT$1,'Inputs &amp; Outputs'!$A$9:$A$79,'Inputs &amp; Outputs'!$C$9:$C$79)))</f>
        <v>18.580853020449627</v>
      </c>
      <c r="AU126">
        <f>SQRT('Mean Deaths'!AU126*(1-LOOKUP(AU$1,'Inputs &amp; Outputs'!$A$9:$A$79,'Inputs &amp; Outputs'!$C$9:$C$79)))</f>
        <v>19.311437147937749</v>
      </c>
      <c r="AV126">
        <f>SQRT('Mean Deaths'!AV126*(1-LOOKUP(AV$1,'Inputs &amp; Outputs'!$A$9:$A$79,'Inputs &amp; Outputs'!$C$9:$C$79)))</f>
        <v>19.944016528479612</v>
      </c>
      <c r="AW126">
        <f>SQRT('Mean Deaths'!AW126*(1-LOOKUP(AW$1,'Inputs &amp; Outputs'!$A$9:$A$79,'Inputs &amp; Outputs'!$C$9:$C$79)))</f>
        <v>20.403558225670345</v>
      </c>
      <c r="AX126">
        <f>SQRT('Mean Deaths'!AX126*(1-LOOKUP(AX$1,'Inputs &amp; Outputs'!$A$9:$A$79,'Inputs &amp; Outputs'!$C$9:$C$79)))</f>
        <v>20.777560787900775</v>
      </c>
      <c r="AY126">
        <f>SQRT('Mean Deaths'!AY126*(1-LOOKUP(AY$1,'Inputs &amp; Outputs'!$A$9:$A$79,'Inputs &amp; Outputs'!$C$9:$C$79)))</f>
        <v>20.840315787179783</v>
      </c>
      <c r="AZ126">
        <f>SQRT('Mean Deaths'!AZ126*(1-LOOKUP(AZ$1,'Inputs &amp; Outputs'!$A$9:$A$79,'Inputs &amp; Outputs'!$C$9:$C$79)))</f>
        <v>20.682565028948414</v>
      </c>
      <c r="BA126">
        <f>SQRT('Mean Deaths'!BA126*(1-LOOKUP(BA$1,'Inputs &amp; Outputs'!$A$9:$A$79,'Inputs &amp; Outputs'!$C$9:$C$79)))</f>
        <v>20.240243842754463</v>
      </c>
      <c r="BB126">
        <f>SQRT('Mean Deaths'!BB126*(1-LOOKUP(BB$1,'Inputs &amp; Outputs'!$A$9:$A$79,'Inputs &amp; Outputs'!$C$9:$C$79)))</f>
        <v>19.577461704291956</v>
      </c>
      <c r="BC126">
        <f>SQRT('Mean Deaths'!BC126*(1-LOOKUP(BC$1,'Inputs &amp; Outputs'!$A$9:$A$79,'Inputs &amp; Outputs'!$C$9:$C$79)))</f>
        <v>18.70976563882175</v>
      </c>
      <c r="BD126">
        <f>SQRT('Mean Deaths'!BD126*(1-LOOKUP(BD$1,'Inputs &amp; Outputs'!$A$9:$A$79,'Inputs &amp; Outputs'!$C$9:$C$79)))</f>
        <v>17.484504910946491</v>
      </c>
      <c r="BE126">
        <f>SQRT('Mean Deaths'!BE126*(1-LOOKUP(BE$1,'Inputs &amp; Outputs'!$A$9:$A$79,'Inputs &amp; Outputs'!$C$9:$C$79)))</f>
        <v>16.281198824578123</v>
      </c>
      <c r="BF126">
        <f>SQRT('Mean Deaths'!BF126*(1-LOOKUP(BF$1,'Inputs &amp; Outputs'!$A$9:$A$79,'Inputs &amp; Outputs'!$C$9:$C$79)))</f>
        <v>14.907436422928928</v>
      </c>
      <c r="BG126">
        <f>SQRT('Mean Deaths'!BG126*(1-LOOKUP(BG$1,'Inputs &amp; Outputs'!$A$9:$A$79,'Inputs &amp; Outputs'!$C$9:$C$79)))</f>
        <v>13.346410389466376</v>
      </c>
      <c r="BH126">
        <f>SQRT('Mean Deaths'!BH126*(1-LOOKUP(BH$1,'Inputs &amp; Outputs'!$A$9:$A$79,'Inputs &amp; Outputs'!$C$9:$C$79)))</f>
        <v>11.751142553476917</v>
      </c>
      <c r="BI126">
        <f>SQRT('Mean Deaths'!BI126*(1-LOOKUP(BI$1,'Inputs &amp; Outputs'!$A$9:$A$79,'Inputs &amp; Outputs'!$C$9:$C$79)))</f>
        <v>10.133945805953374</v>
      </c>
      <c r="BJ126">
        <f>SQRT('Mean Deaths'!BJ126*(1-LOOKUP(BJ$1,'Inputs &amp; Outputs'!$A$9:$A$79,'Inputs &amp; Outputs'!$C$9:$C$79)))</f>
        <v>8.5626637112733217</v>
      </c>
      <c r="BK126">
        <f>SQRT('Mean Deaths'!BK126*(1-LOOKUP(BK$1,'Inputs &amp; Outputs'!$A$9:$A$79,'Inputs &amp; Outputs'!$C$9:$C$79)))</f>
        <v>7.1589839767020012</v>
      </c>
      <c r="BL126">
        <f>SQRT('Mean Deaths'!BL126*(1-LOOKUP(BL$1,'Inputs &amp; Outputs'!$A$9:$A$79,'Inputs &amp; Outputs'!$C$9:$C$79)))</f>
        <v>5.8330723389622898</v>
      </c>
      <c r="BM126">
        <f>SQRT('Mean Deaths'!BM126*(1-LOOKUP(BM$1,'Inputs &amp; Outputs'!$A$9:$A$79,'Inputs &amp; Outputs'!$C$9:$C$79)))</f>
        <v>4.7646538086622829</v>
      </c>
      <c r="BN126">
        <f>SQRT('Mean Deaths'!BN126*(1-LOOKUP(BN$1,'Inputs &amp; Outputs'!$A$9:$A$79,'Inputs &amp; Outputs'!$C$9:$C$79)))</f>
        <v>3.993289423843331</v>
      </c>
      <c r="BO126">
        <f>SQRT('Mean Deaths'!BO126*(1-LOOKUP(BO$1,'Inputs &amp; Outputs'!$A$9:$A$79,'Inputs &amp; Outputs'!$C$9:$C$79)))</f>
        <v>3.2134138826761793</v>
      </c>
      <c r="BP126">
        <f>SQRT('Mean Deaths'!BP126*(1-LOOKUP(BP$1,'Inputs &amp; Outputs'!$A$9:$A$79,'Inputs &amp; Outputs'!$C$9:$C$79)))</f>
        <v>2.4381516572959527</v>
      </c>
      <c r="BQ126">
        <f>SQRT('Mean Deaths'!BQ126*(1-LOOKUP(BQ$1,'Inputs &amp; Outputs'!$A$9:$A$79,'Inputs &amp; Outputs'!$C$9:$C$79)))</f>
        <v>1.9614058080713437</v>
      </c>
      <c r="BR126">
        <f>SQRT('Mean Deaths'!BR126*(1-LOOKUP(BR$1,'Inputs &amp; Outputs'!$A$9:$A$79,'Inputs &amp; Outputs'!$C$9:$C$79)))</f>
        <v>1.7065797461976397</v>
      </c>
      <c r="BS126">
        <f>SQRT('Mean Deaths'!BS126*(1-LOOKUP(BS$1,'Inputs &amp; Outputs'!$A$9:$A$79,'Inputs &amp; Outputs'!$C$9:$C$79)))</f>
        <v>0</v>
      </c>
    </row>
    <row r="127" spans="1:71" x14ac:dyDescent="0.25">
      <c r="A127" s="1">
        <v>126</v>
      </c>
      <c r="B127">
        <f>SQRT('Mean Deaths'!B127*(1-LOOKUP(B$1,'Inputs &amp; Outputs'!$A$9:$A$79,'Inputs &amp; Outputs'!$C$9:$C$79)))</f>
        <v>2.7863888296503059</v>
      </c>
      <c r="C127">
        <f>SQRT('Mean Deaths'!C127*(1-LOOKUP(C$1,'Inputs &amp; Outputs'!$A$9:$A$79,'Inputs &amp; Outputs'!$C$9:$C$79)))</f>
        <v>2.9062141293662447</v>
      </c>
      <c r="D127">
        <f>SQRT('Mean Deaths'!D127*(1-LOOKUP(D$1,'Inputs &amp; Outputs'!$A$9:$A$79,'Inputs &amp; Outputs'!$C$9:$C$79)))</f>
        <v>3.0311244305727536</v>
      </c>
      <c r="E127">
        <f>SQRT('Mean Deaths'!E127*(1-LOOKUP(E$1,'Inputs &amp; Outputs'!$A$9:$A$79,'Inputs &amp; Outputs'!$C$9:$C$79)))</f>
        <v>3.1613111308812996</v>
      </c>
      <c r="F127">
        <f>SQRT('Mean Deaths'!F127*(1-LOOKUP(F$1,'Inputs &amp; Outputs'!$A$9:$A$79,'Inputs &amp; Outputs'!$C$9:$C$79)))</f>
        <v>3.2974489410524614</v>
      </c>
      <c r="G127">
        <f>SQRT('Mean Deaths'!G127*(1-LOOKUP(G$1,'Inputs &amp; Outputs'!$A$9:$A$79,'Inputs &amp; Outputs'!$C$9:$C$79)))</f>
        <v>3.4376207506215692</v>
      </c>
      <c r="H127">
        <f>SQRT('Mean Deaths'!H127*(1-LOOKUP(H$1,'Inputs &amp; Outputs'!$A$9:$A$79,'Inputs &amp; Outputs'!$C$9:$C$79)))</f>
        <v>3.5824055465924012</v>
      </c>
      <c r="I127">
        <f>SQRT('Mean Deaths'!I127*(1-LOOKUP(I$1,'Inputs &amp; Outputs'!$A$9:$A$79,'Inputs &amp; Outputs'!$C$9:$C$79)))</f>
        <v>3.7331174791265278</v>
      </c>
      <c r="J127">
        <f>SQRT('Mean Deaths'!J127*(1-LOOKUP(J$1,'Inputs &amp; Outputs'!$A$9:$A$79,'Inputs &amp; Outputs'!$C$9:$C$79)))</f>
        <v>3.8867999003643088</v>
      </c>
      <c r="K127">
        <f>SQRT('Mean Deaths'!K127*(1-LOOKUP(K$1,'Inputs &amp; Outputs'!$A$9:$A$79,'Inputs &amp; Outputs'!$C$9:$C$79)))</f>
        <v>4.045658656824374</v>
      </c>
      <c r="L127">
        <f>SQRT('Mean Deaths'!L127*(1-LOOKUP(L$1,'Inputs &amp; Outputs'!$A$9:$A$79,'Inputs &amp; Outputs'!$C$9:$C$79)))</f>
        <v>4.2088448358911972</v>
      </c>
      <c r="M127">
        <f>SQRT('Mean Deaths'!M127*(1-LOOKUP(M$1,'Inputs &amp; Outputs'!$A$9:$A$79,'Inputs &amp; Outputs'!$C$9:$C$79)))</f>
        <v>4.3726804651151907</v>
      </c>
      <c r="N127">
        <f>SQRT('Mean Deaths'!N127*(1-LOOKUP(N$1,'Inputs &amp; Outputs'!$A$9:$A$79,'Inputs &amp; Outputs'!$C$9:$C$79)))</f>
        <v>4.5420610513492656</v>
      </c>
      <c r="O127">
        <f>SQRT('Mean Deaths'!O127*(1-LOOKUP(O$1,'Inputs &amp; Outputs'!$A$9:$A$79,'Inputs &amp; Outputs'!$C$9:$C$79)))</f>
        <v>4.7173823882203996</v>
      </c>
      <c r="P127">
        <f>SQRT('Mean Deaths'!P127*(1-LOOKUP(P$1,'Inputs &amp; Outputs'!$A$9:$A$79,'Inputs &amp; Outputs'!$C$9:$C$79)))</f>
        <v>4.892999859820967</v>
      </c>
      <c r="Q127">
        <f>SQRT('Mean Deaths'!Q127*(1-LOOKUP(Q$1,'Inputs &amp; Outputs'!$A$9:$A$79,'Inputs &amp; Outputs'!$C$9:$C$79)))</f>
        <v>5.0737454123189902</v>
      </c>
      <c r="R127">
        <f>SQRT('Mean Deaths'!R127*(1-LOOKUP(R$1,'Inputs &amp; Outputs'!$A$9:$A$79,'Inputs &amp; Outputs'!$C$9:$C$79)))</f>
        <v>5.2640716278134931</v>
      </c>
      <c r="S127">
        <f>SQRT('Mean Deaths'!S127*(1-LOOKUP(S$1,'Inputs &amp; Outputs'!$A$9:$A$79,'Inputs &amp; Outputs'!$C$9:$C$79)))</f>
        <v>5.4702834379903935</v>
      </c>
      <c r="T127">
        <f>SQRT('Mean Deaths'!T127*(1-LOOKUP(T$1,'Inputs &amp; Outputs'!$A$9:$A$79,'Inputs &amp; Outputs'!$C$9:$C$79)))</f>
        <v>5.6945609475607508</v>
      </c>
      <c r="U127">
        <f>SQRT('Mean Deaths'!U127*(1-LOOKUP(U$1,'Inputs &amp; Outputs'!$A$9:$A$79,'Inputs &amp; Outputs'!$C$9:$C$79)))</f>
        <v>5.9380893332397759</v>
      </c>
      <c r="V127">
        <f>SQRT('Mean Deaths'!V127*(1-LOOKUP(V$1,'Inputs &amp; Outputs'!$A$9:$A$79,'Inputs &amp; Outputs'!$C$9:$C$79)))</f>
        <v>6.192135711148457</v>
      </c>
      <c r="W127">
        <f>SQRT('Mean Deaths'!W127*(1-LOOKUP(W$1,'Inputs &amp; Outputs'!$A$9:$A$79,'Inputs &amp; Outputs'!$C$9:$C$79)))</f>
        <v>6.4562776495677445</v>
      </c>
      <c r="X127">
        <f>SQRT('Mean Deaths'!X127*(1-LOOKUP(X$1,'Inputs &amp; Outputs'!$A$9:$A$79,'Inputs &amp; Outputs'!$C$9:$C$79)))</f>
        <v>6.7272172682937033</v>
      </c>
      <c r="Y127">
        <f>SQRT('Mean Deaths'!Y127*(1-LOOKUP(Y$1,'Inputs &amp; Outputs'!$A$9:$A$79,'Inputs &amp; Outputs'!$C$9:$C$79)))</f>
        <v>7.0053194815437223</v>
      </c>
      <c r="Z127">
        <f>SQRT('Mean Deaths'!Z127*(1-LOOKUP(Z$1,'Inputs &amp; Outputs'!$A$9:$A$79,'Inputs &amp; Outputs'!$C$9:$C$79)))</f>
        <v>7.299807295544178</v>
      </c>
      <c r="AA127">
        <f>SQRT('Mean Deaths'!AA127*(1-LOOKUP(AA$1,'Inputs &amp; Outputs'!$A$9:$A$79,'Inputs &amp; Outputs'!$C$9:$C$79)))</f>
        <v>7.6159040789993542</v>
      </c>
      <c r="AB127">
        <f>SQRT('Mean Deaths'!AB127*(1-LOOKUP(AB$1,'Inputs &amp; Outputs'!$A$9:$A$79,'Inputs &amp; Outputs'!$C$9:$C$79)))</f>
        <v>7.9576470714167762</v>
      </c>
      <c r="AC127">
        <f>SQRT('Mean Deaths'!AC127*(1-LOOKUP(AC$1,'Inputs &amp; Outputs'!$A$9:$A$79,'Inputs &amp; Outputs'!$C$9:$C$79)))</f>
        <v>8.3307606514276351</v>
      </c>
      <c r="AD127">
        <f>SQRT('Mean Deaths'!AD127*(1-LOOKUP(AD$1,'Inputs &amp; Outputs'!$A$9:$A$79,'Inputs &amp; Outputs'!$C$9:$C$79)))</f>
        <v>8.7304934556004916</v>
      </c>
      <c r="AE127">
        <f>SQRT('Mean Deaths'!AE127*(1-LOOKUP(AE$1,'Inputs &amp; Outputs'!$A$9:$A$79,'Inputs &amp; Outputs'!$C$9:$C$79)))</f>
        <v>9.1532528662035766</v>
      </c>
      <c r="AF127">
        <f>SQRT('Mean Deaths'!AF127*(1-LOOKUP(AF$1,'Inputs &amp; Outputs'!$A$9:$A$79,'Inputs &amp; Outputs'!$C$9:$C$79)))</f>
        <v>9.6099009962967354</v>
      </c>
      <c r="AG127">
        <f>SQRT('Mean Deaths'!AG127*(1-LOOKUP(AG$1,'Inputs &amp; Outputs'!$A$9:$A$79,'Inputs &amp; Outputs'!$C$9:$C$79)))</f>
        <v>10.097225154660066</v>
      </c>
      <c r="AH127">
        <f>SQRT('Mean Deaths'!AH127*(1-LOOKUP(AH$1,'Inputs &amp; Outputs'!$A$9:$A$79,'Inputs &amp; Outputs'!$C$9:$C$79)))</f>
        <v>10.600922967483115</v>
      </c>
      <c r="AI127">
        <f>SQRT('Mean Deaths'!AI127*(1-LOOKUP(AI$1,'Inputs &amp; Outputs'!$A$9:$A$79,'Inputs &amp; Outputs'!$C$9:$C$79)))</f>
        <v>11.138607132884973</v>
      </c>
      <c r="AJ127">
        <f>SQRT('Mean Deaths'!AJ127*(1-LOOKUP(AJ$1,'Inputs &amp; Outputs'!$A$9:$A$79,'Inputs &amp; Outputs'!$C$9:$C$79)))</f>
        <v>11.68957523897665</v>
      </c>
      <c r="AK127">
        <f>SQRT('Mean Deaths'!AK127*(1-LOOKUP(AK$1,'Inputs &amp; Outputs'!$A$9:$A$79,'Inputs &amp; Outputs'!$C$9:$C$79)))</f>
        <v>12.258878685426332</v>
      </c>
      <c r="AL127">
        <f>SQRT('Mean Deaths'!AL127*(1-LOOKUP(AL$1,'Inputs &amp; Outputs'!$A$9:$A$79,'Inputs &amp; Outputs'!$C$9:$C$79)))</f>
        <v>12.853121712715554</v>
      </c>
      <c r="AM127">
        <f>SQRT('Mean Deaths'!AM127*(1-LOOKUP(AM$1,'Inputs &amp; Outputs'!$A$9:$A$79,'Inputs &amp; Outputs'!$C$9:$C$79)))</f>
        <v>13.452257865234074</v>
      </c>
      <c r="AN127">
        <f>SQRT('Mean Deaths'!AN127*(1-LOOKUP(AN$1,'Inputs &amp; Outputs'!$A$9:$A$79,'Inputs &amp; Outputs'!$C$9:$C$79)))</f>
        <v>14.105715841265908</v>
      </c>
      <c r="AO127">
        <f>SQRT('Mean Deaths'!AO127*(1-LOOKUP(AO$1,'Inputs &amp; Outputs'!$A$9:$A$79,'Inputs &amp; Outputs'!$C$9:$C$79)))</f>
        <v>14.818677987440445</v>
      </c>
      <c r="AP127">
        <f>SQRT('Mean Deaths'!AP127*(1-LOOKUP(AP$1,'Inputs &amp; Outputs'!$A$9:$A$79,'Inputs &amp; Outputs'!$C$9:$C$79)))</f>
        <v>15.546815241765756</v>
      </c>
      <c r="AQ127">
        <f>SQRT('Mean Deaths'!AQ127*(1-LOOKUP(AQ$1,'Inputs &amp; Outputs'!$A$9:$A$79,'Inputs &amp; Outputs'!$C$9:$C$79)))</f>
        <v>16.307233727643691</v>
      </c>
      <c r="AR127">
        <f>SQRT('Mean Deaths'!AR127*(1-LOOKUP(AR$1,'Inputs &amp; Outputs'!$A$9:$A$79,'Inputs &amp; Outputs'!$C$9:$C$79)))</f>
        <v>17.076613997315508</v>
      </c>
      <c r="AS127">
        <f>SQRT('Mean Deaths'!AS127*(1-LOOKUP(AS$1,'Inputs &amp; Outputs'!$A$9:$A$79,'Inputs &amp; Outputs'!$C$9:$C$79)))</f>
        <v>17.843573259602685</v>
      </c>
      <c r="AT127">
        <f>SQRT('Mean Deaths'!AT127*(1-LOOKUP(AT$1,'Inputs &amp; Outputs'!$A$9:$A$79,'Inputs &amp; Outputs'!$C$9:$C$79)))</f>
        <v>18.599872047456671</v>
      </c>
      <c r="AU127">
        <f>SQRT('Mean Deaths'!AU127*(1-LOOKUP(AU$1,'Inputs &amp; Outputs'!$A$9:$A$79,'Inputs &amp; Outputs'!$C$9:$C$79)))</f>
        <v>19.20847640284752</v>
      </c>
      <c r="AV127">
        <f>SQRT('Mean Deaths'!AV127*(1-LOOKUP(AV$1,'Inputs &amp; Outputs'!$A$9:$A$79,'Inputs &amp; Outputs'!$C$9:$C$79)))</f>
        <v>19.791702299999212</v>
      </c>
      <c r="AW127">
        <f>SQRT('Mean Deaths'!AW127*(1-LOOKUP(AW$1,'Inputs &amp; Outputs'!$A$9:$A$79,'Inputs &amp; Outputs'!$C$9:$C$79)))</f>
        <v>20.248872332551855</v>
      </c>
      <c r="AX127">
        <f>SQRT('Mean Deaths'!AX127*(1-LOOKUP(AX$1,'Inputs &amp; Outputs'!$A$9:$A$79,'Inputs &amp; Outputs'!$C$9:$C$79)))</f>
        <v>20.523729843251786</v>
      </c>
      <c r="AY127">
        <f>SQRT('Mean Deaths'!AY127*(1-LOOKUP(AY$1,'Inputs &amp; Outputs'!$A$9:$A$79,'Inputs &amp; Outputs'!$C$9:$C$79)))</f>
        <v>20.632270281118483</v>
      </c>
      <c r="AZ127">
        <f>SQRT('Mean Deaths'!AZ127*(1-LOOKUP(AZ$1,'Inputs &amp; Outputs'!$A$9:$A$79,'Inputs &amp; Outputs'!$C$9:$C$79)))</f>
        <v>20.449040333732633</v>
      </c>
      <c r="BA127">
        <f>SQRT('Mean Deaths'!BA127*(1-LOOKUP(BA$1,'Inputs &amp; Outputs'!$A$9:$A$79,'Inputs &amp; Outputs'!$C$9:$C$79)))</f>
        <v>20.022319938578946</v>
      </c>
      <c r="BB127">
        <f>SQRT('Mean Deaths'!BB127*(1-LOOKUP(BB$1,'Inputs &amp; Outputs'!$A$9:$A$79,'Inputs &amp; Outputs'!$C$9:$C$79)))</f>
        <v>19.455677680637418</v>
      </c>
      <c r="BC127">
        <f>SQRT('Mean Deaths'!BC127*(1-LOOKUP(BC$1,'Inputs &amp; Outputs'!$A$9:$A$79,'Inputs &amp; Outputs'!$C$9:$C$79)))</f>
        <v>18.658272590335045</v>
      </c>
      <c r="BD127">
        <f>SQRT('Mean Deaths'!BD127*(1-LOOKUP(BD$1,'Inputs &amp; Outputs'!$A$9:$A$79,'Inputs &amp; Outputs'!$C$9:$C$79)))</f>
        <v>17.548367129486664</v>
      </c>
      <c r="BE127">
        <f>SQRT('Mean Deaths'!BE127*(1-LOOKUP(BE$1,'Inputs &amp; Outputs'!$A$9:$A$79,'Inputs &amp; Outputs'!$C$9:$C$79)))</f>
        <v>16.175885954734103</v>
      </c>
      <c r="BF127">
        <f>SQRT('Mean Deaths'!BF127*(1-LOOKUP(BF$1,'Inputs &amp; Outputs'!$A$9:$A$79,'Inputs &amp; Outputs'!$C$9:$C$79)))</f>
        <v>14.736361815689651</v>
      </c>
      <c r="BG127">
        <f>SQRT('Mean Deaths'!BG127*(1-LOOKUP(BG$1,'Inputs &amp; Outputs'!$A$9:$A$79,'Inputs &amp; Outputs'!$C$9:$C$79)))</f>
        <v>13.224653631216547</v>
      </c>
      <c r="BH127">
        <f>SQRT('Mean Deaths'!BH127*(1-LOOKUP(BH$1,'Inputs &amp; Outputs'!$A$9:$A$79,'Inputs &amp; Outputs'!$C$9:$C$79)))</f>
        <v>11.632355391177747</v>
      </c>
      <c r="BI127">
        <f>SQRT('Mean Deaths'!BI127*(1-LOOKUP(BI$1,'Inputs &amp; Outputs'!$A$9:$A$79,'Inputs &amp; Outputs'!$C$9:$C$79)))</f>
        <v>9.8981211423427222</v>
      </c>
      <c r="BJ127">
        <f>SQRT('Mean Deaths'!BJ127*(1-LOOKUP(BJ$1,'Inputs &amp; Outputs'!$A$9:$A$79,'Inputs &amp; Outputs'!$C$9:$C$79)))</f>
        <v>8.4883121122736167</v>
      </c>
      <c r="BK127">
        <f>SQRT('Mean Deaths'!BK127*(1-LOOKUP(BK$1,'Inputs &amp; Outputs'!$A$9:$A$79,'Inputs &amp; Outputs'!$C$9:$C$79)))</f>
        <v>7.0211510682762697</v>
      </c>
      <c r="BL127">
        <f>SQRT('Mean Deaths'!BL127*(1-LOOKUP(BL$1,'Inputs &amp; Outputs'!$A$9:$A$79,'Inputs &amp; Outputs'!$C$9:$C$79)))</f>
        <v>5.9276177582366083</v>
      </c>
      <c r="BM127">
        <f>SQRT('Mean Deaths'!BM127*(1-LOOKUP(BM$1,'Inputs &amp; Outputs'!$A$9:$A$79,'Inputs &amp; Outputs'!$C$9:$C$79)))</f>
        <v>4.8590125491766329</v>
      </c>
      <c r="BN127">
        <f>SQRT('Mean Deaths'!BN127*(1-LOOKUP(BN$1,'Inputs &amp; Outputs'!$A$9:$A$79,'Inputs &amp; Outputs'!$C$9:$C$79)))</f>
        <v>4.0221222128833931</v>
      </c>
      <c r="BO127">
        <f>SQRT('Mean Deaths'!BO127*(1-LOOKUP(BO$1,'Inputs &amp; Outputs'!$A$9:$A$79,'Inputs &amp; Outputs'!$C$9:$C$79)))</f>
        <v>3.4255107086681251</v>
      </c>
      <c r="BP127">
        <f>SQRT('Mean Deaths'!BP127*(1-LOOKUP(BP$1,'Inputs &amp; Outputs'!$A$9:$A$79,'Inputs &amp; Outputs'!$C$9:$C$79)))</f>
        <v>2.8848599455718817</v>
      </c>
      <c r="BQ127">
        <f>SQRT('Mean Deaths'!BQ127*(1-LOOKUP(BQ$1,'Inputs &amp; Outputs'!$A$9:$A$79,'Inputs &amp; Outputs'!$C$9:$C$79)))</f>
        <v>2.351642951089302</v>
      </c>
      <c r="BR127">
        <f>SQRT('Mean Deaths'!BR127*(1-LOOKUP(BR$1,'Inputs &amp; Outputs'!$A$9:$A$79,'Inputs &amp; Outputs'!$C$9:$C$79)))</f>
        <v>1.7065797461976397</v>
      </c>
      <c r="BS127">
        <f>SQRT('Mean Deaths'!BS127*(1-LOOKUP(BS$1,'Inputs &amp; Outputs'!$A$9:$A$79,'Inputs &amp; Outputs'!$C$9:$C$79)))</f>
        <v>0</v>
      </c>
    </row>
    <row r="128" spans="1:71" x14ac:dyDescent="0.25">
      <c r="A128" s="1">
        <v>127</v>
      </c>
      <c r="B128">
        <f>SQRT('Mean Deaths'!B128*(1-LOOKUP(B$1,'Inputs &amp; Outputs'!$A$9:$A$79,'Inputs &amp; Outputs'!$C$9:$C$79)))</f>
        <v>2.7863888296503059</v>
      </c>
      <c r="C128">
        <f>SQRT('Mean Deaths'!C128*(1-LOOKUP(C$1,'Inputs &amp; Outputs'!$A$9:$A$79,'Inputs &amp; Outputs'!$C$9:$C$79)))</f>
        <v>2.9060686986793685</v>
      </c>
      <c r="D128">
        <f>SQRT('Mean Deaths'!D128*(1-LOOKUP(D$1,'Inputs &amp; Outputs'!$A$9:$A$79,'Inputs &amp; Outputs'!$C$9:$C$79)))</f>
        <v>3.0306690446728095</v>
      </c>
      <c r="E128">
        <f>SQRT('Mean Deaths'!E128*(1-LOOKUP(E$1,'Inputs &amp; Outputs'!$A$9:$A$79,'Inputs &amp; Outputs'!$C$9:$C$79)))</f>
        <v>3.16162807019042</v>
      </c>
      <c r="F128">
        <f>SQRT('Mean Deaths'!F128*(1-LOOKUP(F$1,'Inputs &amp; Outputs'!$A$9:$A$79,'Inputs &amp; Outputs'!$C$9:$C$79)))</f>
        <v>3.2959599892935598</v>
      </c>
      <c r="G128">
        <f>SQRT('Mean Deaths'!G128*(1-LOOKUP(G$1,'Inputs &amp; Outputs'!$A$9:$A$79,'Inputs &amp; Outputs'!$C$9:$C$79)))</f>
        <v>3.4362397640234597</v>
      </c>
      <c r="H128">
        <f>SQRT('Mean Deaths'!H128*(1-LOOKUP(H$1,'Inputs &amp; Outputs'!$A$9:$A$79,'Inputs &amp; Outputs'!$C$9:$C$79)))</f>
        <v>3.5815049695031833</v>
      </c>
      <c r="I128">
        <f>SQRT('Mean Deaths'!I128*(1-LOOKUP(I$1,'Inputs &amp; Outputs'!$A$9:$A$79,'Inputs &amp; Outputs'!$C$9:$C$79)))</f>
        <v>3.7308634077853884</v>
      </c>
      <c r="J128">
        <f>SQRT('Mean Deaths'!J128*(1-LOOKUP(J$1,'Inputs &amp; Outputs'!$A$9:$A$79,'Inputs &amp; Outputs'!$C$9:$C$79)))</f>
        <v>3.8830788807872549</v>
      </c>
      <c r="K128">
        <f>SQRT('Mean Deaths'!K128*(1-LOOKUP(K$1,'Inputs &amp; Outputs'!$A$9:$A$79,'Inputs &amp; Outputs'!$C$9:$C$79)))</f>
        <v>4.0405565554466625</v>
      </c>
      <c r="L128">
        <f>SQRT('Mean Deaths'!L128*(1-LOOKUP(L$1,'Inputs &amp; Outputs'!$A$9:$A$79,'Inputs &amp; Outputs'!$C$9:$C$79)))</f>
        <v>4.2028905253408642</v>
      </c>
      <c r="M128">
        <f>SQRT('Mean Deaths'!M128*(1-LOOKUP(M$1,'Inputs &amp; Outputs'!$A$9:$A$79,'Inputs &amp; Outputs'!$C$9:$C$79)))</f>
        <v>4.3695797441401618</v>
      </c>
      <c r="N128">
        <f>SQRT('Mean Deaths'!N128*(1-LOOKUP(N$1,'Inputs &amp; Outputs'!$A$9:$A$79,'Inputs &amp; Outputs'!$C$9:$C$79)))</f>
        <v>4.5388333541384842</v>
      </c>
      <c r="O128">
        <f>SQRT('Mean Deaths'!O128*(1-LOOKUP(O$1,'Inputs &amp; Outputs'!$A$9:$A$79,'Inputs &amp; Outputs'!$C$9:$C$79)))</f>
        <v>4.7111478537982645</v>
      </c>
      <c r="P128">
        <f>SQRT('Mean Deaths'!P128*(1-LOOKUP(P$1,'Inputs &amp; Outputs'!$A$9:$A$79,'Inputs &amp; Outputs'!$C$9:$C$79)))</f>
        <v>4.8877609668890312</v>
      </c>
      <c r="Q128">
        <f>SQRT('Mean Deaths'!Q128*(1-LOOKUP(Q$1,'Inputs &amp; Outputs'!$A$9:$A$79,'Inputs &amp; Outputs'!$C$9:$C$79)))</f>
        <v>5.0693374047404856</v>
      </c>
      <c r="R128">
        <f>SQRT('Mean Deaths'!R128*(1-LOOKUP(R$1,'Inputs &amp; Outputs'!$A$9:$A$79,'Inputs &amp; Outputs'!$C$9:$C$79)))</f>
        <v>5.2605650336316536</v>
      </c>
      <c r="S128">
        <f>SQRT('Mean Deaths'!S128*(1-LOOKUP(S$1,'Inputs &amp; Outputs'!$A$9:$A$79,'Inputs &amp; Outputs'!$C$9:$C$79)))</f>
        <v>5.4680348371604222</v>
      </c>
      <c r="T128">
        <f>SQRT('Mean Deaths'!T128*(1-LOOKUP(T$1,'Inputs &amp; Outputs'!$A$9:$A$79,'Inputs &amp; Outputs'!$C$9:$C$79)))</f>
        <v>5.6936803680424495</v>
      </c>
      <c r="U128">
        <f>SQRT('Mean Deaths'!U128*(1-LOOKUP(U$1,'Inputs &amp; Outputs'!$A$9:$A$79,'Inputs &amp; Outputs'!$C$9:$C$79)))</f>
        <v>5.9387040741010155</v>
      </c>
      <c r="V128">
        <f>SQRT('Mean Deaths'!V128*(1-LOOKUP(V$1,'Inputs &amp; Outputs'!$A$9:$A$79,'Inputs &amp; Outputs'!$C$9:$C$79)))</f>
        <v>6.1969689126475371</v>
      </c>
      <c r="W128">
        <f>SQRT('Mean Deaths'!W128*(1-LOOKUP(W$1,'Inputs &amp; Outputs'!$A$9:$A$79,'Inputs &amp; Outputs'!$C$9:$C$79)))</f>
        <v>6.4636998241610817</v>
      </c>
      <c r="X128">
        <f>SQRT('Mean Deaths'!X128*(1-LOOKUP(X$1,'Inputs &amp; Outputs'!$A$9:$A$79,'Inputs &amp; Outputs'!$C$9:$C$79)))</f>
        <v>6.7325088739795955</v>
      </c>
      <c r="Y128">
        <f>SQRT('Mean Deaths'!Y128*(1-LOOKUP(Y$1,'Inputs &amp; Outputs'!$A$9:$A$79,'Inputs &amp; Outputs'!$C$9:$C$79)))</f>
        <v>7.0049505377919692</v>
      </c>
      <c r="Z128">
        <f>SQRT('Mean Deaths'!Z128*(1-LOOKUP(Z$1,'Inputs &amp; Outputs'!$A$9:$A$79,'Inputs &amp; Outputs'!$C$9:$C$79)))</f>
        <v>7.299807295544178</v>
      </c>
      <c r="AA128">
        <f>SQRT('Mean Deaths'!AA128*(1-LOOKUP(AA$1,'Inputs &amp; Outputs'!$A$9:$A$79,'Inputs &amp; Outputs'!$C$9:$C$79)))</f>
        <v>7.6154993544565412</v>
      </c>
      <c r="AB128">
        <f>SQRT('Mean Deaths'!AB128*(1-LOOKUP(AB$1,'Inputs &amp; Outputs'!$A$9:$A$79,'Inputs &amp; Outputs'!$C$9:$C$79)))</f>
        <v>7.9567965774185776</v>
      </c>
      <c r="AC128">
        <f>SQRT('Mean Deaths'!AC128*(1-LOOKUP(AC$1,'Inputs &amp; Outputs'!$A$9:$A$79,'Inputs &amp; Outputs'!$C$9:$C$79)))</f>
        <v>8.3240431978546336</v>
      </c>
      <c r="AD128">
        <f>SQRT('Mean Deaths'!AD128*(1-LOOKUP(AD$1,'Inputs &amp; Outputs'!$A$9:$A$79,'Inputs &amp; Outputs'!$C$9:$C$79)))</f>
        <v>8.7200904374430088</v>
      </c>
      <c r="AE128">
        <f>SQRT('Mean Deaths'!AE128*(1-LOOKUP(AE$1,'Inputs &amp; Outputs'!$A$9:$A$79,'Inputs &amp; Outputs'!$C$9:$C$79)))</f>
        <v>9.1517515535667826</v>
      </c>
      <c r="AF128">
        <f>SQRT('Mean Deaths'!AF128*(1-LOOKUP(AF$1,'Inputs &amp; Outputs'!$A$9:$A$79,'Inputs &amp; Outputs'!$C$9:$C$79)))</f>
        <v>9.6152059379076729</v>
      </c>
      <c r="AG128">
        <f>SQRT('Mean Deaths'!AG128*(1-LOOKUP(AG$1,'Inputs &amp; Outputs'!$A$9:$A$79,'Inputs &amp; Outputs'!$C$9:$C$79)))</f>
        <v>10.095534818136183</v>
      </c>
      <c r="AH128">
        <f>SQRT('Mean Deaths'!AH128*(1-LOOKUP(AH$1,'Inputs &amp; Outputs'!$A$9:$A$79,'Inputs &amp; Outputs'!$C$9:$C$79)))</f>
        <v>10.615301981169212</v>
      </c>
      <c r="AI128">
        <f>SQRT('Mean Deaths'!AI128*(1-LOOKUP(AI$1,'Inputs &amp; Outputs'!$A$9:$A$79,'Inputs &amp; Outputs'!$C$9:$C$79)))</f>
        <v>11.145621570589592</v>
      </c>
      <c r="AJ128">
        <f>SQRT('Mean Deaths'!AJ128*(1-LOOKUP(AJ$1,'Inputs &amp; Outputs'!$A$9:$A$79,'Inputs &amp; Outputs'!$C$9:$C$79)))</f>
        <v>11.684137594659179</v>
      </c>
      <c r="AK128">
        <f>SQRT('Mean Deaths'!AK128*(1-LOOKUP(AK$1,'Inputs &amp; Outputs'!$A$9:$A$79,'Inputs &amp; Outputs'!$C$9:$C$79)))</f>
        <v>12.255257690313982</v>
      </c>
      <c r="AL128">
        <f>SQRT('Mean Deaths'!AL128*(1-LOOKUP(AL$1,'Inputs &amp; Outputs'!$A$9:$A$79,'Inputs &amp; Outputs'!$C$9:$C$79)))</f>
        <v>12.833819822094279</v>
      </c>
      <c r="AM128">
        <f>SQRT('Mean Deaths'!AM128*(1-LOOKUP(AM$1,'Inputs &amp; Outputs'!$A$9:$A$79,'Inputs &amp; Outputs'!$C$9:$C$79)))</f>
        <v>13.444826362301448</v>
      </c>
      <c r="AN128">
        <f>SQRT('Mean Deaths'!AN128*(1-LOOKUP(AN$1,'Inputs &amp; Outputs'!$A$9:$A$79,'Inputs &amp; Outputs'!$C$9:$C$79)))</f>
        <v>14.090654619792794</v>
      </c>
      <c r="AO128">
        <f>SQRT('Mean Deaths'!AO128*(1-LOOKUP(AO$1,'Inputs &amp; Outputs'!$A$9:$A$79,'Inputs &amp; Outputs'!$C$9:$C$79)))</f>
        <v>14.785295025490427</v>
      </c>
      <c r="AP128">
        <f>SQRT('Mean Deaths'!AP128*(1-LOOKUP(AP$1,'Inputs &amp; Outputs'!$A$9:$A$79,'Inputs &amp; Outputs'!$C$9:$C$79)))</f>
        <v>15.511718475784686</v>
      </c>
      <c r="AQ128">
        <f>SQRT('Mean Deaths'!AQ128*(1-LOOKUP(AQ$1,'Inputs &amp; Outputs'!$A$9:$A$79,'Inputs &amp; Outputs'!$C$9:$C$79)))</f>
        <v>16.273598971186427</v>
      </c>
      <c r="AR128">
        <f>SQRT('Mean Deaths'!AR128*(1-LOOKUP(AR$1,'Inputs &amp; Outputs'!$A$9:$A$79,'Inputs &amp; Outputs'!$C$9:$C$79)))</f>
        <v>17.03381999527857</v>
      </c>
      <c r="AS128">
        <f>SQRT('Mean Deaths'!AS128*(1-LOOKUP(AS$1,'Inputs &amp; Outputs'!$A$9:$A$79,'Inputs &amp; Outputs'!$C$9:$C$79)))</f>
        <v>17.808824301094781</v>
      </c>
      <c r="AT128">
        <f>SQRT('Mean Deaths'!AT128*(1-LOOKUP(AT$1,'Inputs &amp; Outputs'!$A$9:$A$79,'Inputs &amp; Outputs'!$C$9:$C$79)))</f>
        <v>18.577925288134839</v>
      </c>
      <c r="AU128">
        <f>SQRT('Mean Deaths'!AU128*(1-LOOKUP(AU$1,'Inputs &amp; Outputs'!$A$9:$A$79,'Inputs &amp; Outputs'!$C$9:$C$79)))</f>
        <v>19.234268259248907</v>
      </c>
      <c r="AV128">
        <f>SQRT('Mean Deaths'!AV128*(1-LOOKUP(AV$1,'Inputs &amp; Outputs'!$A$9:$A$79,'Inputs &amp; Outputs'!$C$9:$C$79)))</f>
        <v>19.768575949023919</v>
      </c>
      <c r="AW128">
        <f>SQRT('Mean Deaths'!AW128*(1-LOOKUP(AW$1,'Inputs &amp; Outputs'!$A$9:$A$79,'Inputs &amp; Outputs'!$C$9:$C$79)))</f>
        <v>20.231174844247874</v>
      </c>
      <c r="AX128">
        <f>SQRT('Mean Deaths'!AX128*(1-LOOKUP(AX$1,'Inputs &amp; Outputs'!$A$9:$A$79,'Inputs &amp; Outputs'!$C$9:$C$79)))</f>
        <v>20.549908080733402</v>
      </c>
      <c r="AY128">
        <f>SQRT('Mean Deaths'!AY128*(1-LOOKUP(AY$1,'Inputs &amp; Outputs'!$A$9:$A$79,'Inputs &amp; Outputs'!$C$9:$C$79)))</f>
        <v>20.620110045323475</v>
      </c>
      <c r="AZ128">
        <f>SQRT('Mean Deaths'!AZ128*(1-LOOKUP(AZ$1,'Inputs &amp; Outputs'!$A$9:$A$79,'Inputs &amp; Outputs'!$C$9:$C$79)))</f>
        <v>20.449040333732633</v>
      </c>
      <c r="BA128">
        <f>SQRT('Mean Deaths'!BA128*(1-LOOKUP(BA$1,'Inputs &amp; Outputs'!$A$9:$A$79,'Inputs &amp; Outputs'!$C$9:$C$79)))</f>
        <v>20.096248756012947</v>
      </c>
      <c r="BB128">
        <f>SQRT('Mean Deaths'!BB128*(1-LOOKUP(BB$1,'Inputs &amp; Outputs'!$A$9:$A$79,'Inputs &amp; Outputs'!$C$9:$C$79)))</f>
        <v>19.528839230096398</v>
      </c>
      <c r="BC128">
        <f>SQRT('Mean Deaths'!BC128*(1-LOOKUP(BC$1,'Inputs &amp; Outputs'!$A$9:$A$79,'Inputs &amp; Outputs'!$C$9:$C$79)))</f>
        <v>18.594700778298744</v>
      </c>
      <c r="BD128">
        <f>SQRT('Mean Deaths'!BD128*(1-LOOKUP(BD$1,'Inputs &amp; Outputs'!$A$9:$A$79,'Inputs &amp; Outputs'!$C$9:$C$79)))</f>
        <v>17.406642943586338</v>
      </c>
      <c r="BE128">
        <f>SQRT('Mean Deaths'!BE128*(1-LOOKUP(BE$1,'Inputs &amp; Outputs'!$A$9:$A$79,'Inputs &amp; Outputs'!$C$9:$C$79)))</f>
        <v>16.202278346170452</v>
      </c>
      <c r="BF128">
        <f>SQRT('Mean Deaths'!BF128*(1-LOOKUP(BF$1,'Inputs &amp; Outputs'!$A$9:$A$79,'Inputs &amp; Outputs'!$C$9:$C$79)))</f>
        <v>14.864852351048766</v>
      </c>
      <c r="BG128">
        <f>SQRT('Mean Deaths'!BG128*(1-LOOKUP(BG$1,'Inputs &amp; Outputs'!$A$9:$A$79,'Inputs &amp; Outputs'!$C$9:$C$79)))</f>
        <v>13.51643521066705</v>
      </c>
      <c r="BH128">
        <f>SQRT('Mean Deaths'!BH128*(1-LOOKUP(BH$1,'Inputs &amp; Outputs'!$A$9:$A$79,'Inputs &amp; Outputs'!$C$9:$C$79)))</f>
        <v>11.960328478846684</v>
      </c>
      <c r="BI128">
        <f>SQRT('Mean Deaths'!BI128*(1-LOOKUP(BI$1,'Inputs &amp; Outputs'!$A$9:$A$79,'Inputs &amp; Outputs'!$C$9:$C$79)))</f>
        <v>10.394089387392048</v>
      </c>
      <c r="BJ128">
        <f>SQRT('Mean Deaths'!BJ128*(1-LOOKUP(BJ$1,'Inputs &amp; Outputs'!$A$9:$A$79,'Inputs &amp; Outputs'!$C$9:$C$79)))</f>
        <v>8.8418880646313323</v>
      </c>
      <c r="BK128">
        <f>SQRT('Mean Deaths'!BK128*(1-LOOKUP(BK$1,'Inputs &amp; Outputs'!$A$9:$A$79,'Inputs &amp; Outputs'!$C$9:$C$79)))</f>
        <v>7.2942128316765622</v>
      </c>
      <c r="BL128">
        <f>SQRT('Mean Deaths'!BL128*(1-LOOKUP(BL$1,'Inputs &amp; Outputs'!$A$9:$A$79,'Inputs &amp; Outputs'!$C$9:$C$79)))</f>
        <v>6.148598115882189</v>
      </c>
      <c r="BM128">
        <f>SQRT('Mean Deaths'!BM128*(1-LOOKUP(BM$1,'Inputs &amp; Outputs'!$A$9:$A$79,'Inputs &amp; Outputs'!$C$9:$C$79)))</f>
        <v>4.7884178154755874</v>
      </c>
      <c r="BN128">
        <f>SQRT('Mean Deaths'!BN128*(1-LOOKUP(BN$1,'Inputs &amp; Outputs'!$A$9:$A$79,'Inputs &amp; Outputs'!$C$9:$C$79)))</f>
        <v>3.8758139443754263</v>
      </c>
      <c r="BO128">
        <f>SQRT('Mean Deaths'!BO128*(1-LOOKUP(BO$1,'Inputs &amp; Outputs'!$A$9:$A$79,'Inputs &amp; Outputs'!$C$9:$C$79)))</f>
        <v>3.2497247966066296</v>
      </c>
      <c r="BP128">
        <f>SQRT('Mean Deaths'!BP128*(1-LOOKUP(BP$1,'Inputs &amp; Outputs'!$A$9:$A$79,'Inputs &amp; Outputs'!$C$9:$C$79)))</f>
        <v>2.4381516572959527</v>
      </c>
      <c r="BQ128">
        <f>SQRT('Mean Deaths'!BQ128*(1-LOOKUP(BQ$1,'Inputs &amp; Outputs'!$A$9:$A$79,'Inputs &amp; Outputs'!$C$9:$C$79)))</f>
        <v>1.6986272569201286</v>
      </c>
      <c r="BR128">
        <f>SQRT('Mean Deaths'!BR128*(1-LOOKUP(BR$1,'Inputs &amp; Outputs'!$A$9:$A$79,'Inputs &amp; Outputs'!$C$9:$C$79)))</f>
        <v>0.69670826392543961</v>
      </c>
      <c r="BS128">
        <f>SQRT('Mean Deaths'!BS128*(1-LOOKUP(BS$1,'Inputs &amp; Outputs'!$A$9:$A$79,'Inputs &amp; Outputs'!$C$9:$C$79)))</f>
        <v>0</v>
      </c>
    </row>
    <row r="129" spans="1:71" x14ac:dyDescent="0.25">
      <c r="A129" s="1">
        <v>128</v>
      </c>
      <c r="B129">
        <f>SQRT('Mean Deaths'!B129*(1-LOOKUP(B$1,'Inputs &amp; Outputs'!$A$9:$A$79,'Inputs &amp; Outputs'!$C$9:$C$79)))</f>
        <v>2.7863888296503059</v>
      </c>
      <c r="C129">
        <f>SQRT('Mean Deaths'!C129*(1-LOOKUP(C$1,'Inputs &amp; Outputs'!$A$9:$A$79,'Inputs &amp; Outputs'!$C$9:$C$79)))</f>
        <v>2.9057778154697238</v>
      </c>
      <c r="D129">
        <f>SQRT('Mean Deaths'!D129*(1-LOOKUP(D$1,'Inputs &amp; Outputs'!$A$9:$A$79,'Inputs &amp; Outputs'!$C$9:$C$79)))</f>
        <v>3.0306690446728095</v>
      </c>
      <c r="E129">
        <f>SQRT('Mean Deaths'!E129*(1-LOOKUP(E$1,'Inputs &amp; Outputs'!$A$9:$A$79,'Inputs &amp; Outputs'!$C$9:$C$79)))</f>
        <v>3.1611526493105329</v>
      </c>
      <c r="F129">
        <f>SQRT('Mean Deaths'!F129*(1-LOOKUP(F$1,'Inputs &amp; Outputs'!$A$9:$A$79,'Inputs &amp; Outputs'!$C$9:$C$79)))</f>
        <v>3.2969526985141901</v>
      </c>
      <c r="G129">
        <f>SQRT('Mean Deaths'!G129*(1-LOOKUP(G$1,'Inputs &amp; Outputs'!$A$9:$A$79,'Inputs &amp; Outputs'!$C$9:$C$79)))</f>
        <v>3.4372755559879105</v>
      </c>
      <c r="H129">
        <f>SQRT('Mean Deaths'!H129*(1-LOOKUP(H$1,'Inputs &amp; Outputs'!$A$9:$A$79,'Inputs &amp; Outputs'!$C$9:$C$79)))</f>
        <v>3.5827657140438305</v>
      </c>
      <c r="I129">
        <f>SQRT('Mean Deaths'!I129*(1-LOOKUP(I$1,'Inputs &amp; Outputs'!$A$9:$A$79,'Inputs &amp; Outputs'!$C$9:$C$79)))</f>
        <v>3.7325540889058795</v>
      </c>
      <c r="J129">
        <f>SQRT('Mean Deaths'!J129*(1-LOOKUP(J$1,'Inputs &amp; Outputs'!$A$9:$A$79,'Inputs &amp; Outputs'!$C$9:$C$79)))</f>
        <v>3.8858210301494847</v>
      </c>
      <c r="K129">
        <f>SQRT('Mean Deaths'!K129*(1-LOOKUP(K$1,'Inputs &amp; Outputs'!$A$9:$A$79,'Inputs &amp; Outputs'!$C$9:$C$79)))</f>
        <v>4.0438226419093857</v>
      </c>
      <c r="L129">
        <f>SQRT('Mean Deaths'!L129*(1-LOOKUP(L$1,'Inputs &amp; Outputs'!$A$9:$A$79,'Inputs &amp; Outputs'!$C$9:$C$79)))</f>
        <v>4.2086323270003048</v>
      </c>
      <c r="M129">
        <f>SQRT('Mean Deaths'!M129*(1-LOOKUP(M$1,'Inputs &amp; Outputs'!$A$9:$A$79,'Inputs &amp; Outputs'!$C$9:$C$79)))</f>
        <v>4.3753364769809417</v>
      </c>
      <c r="N129">
        <f>SQRT('Mean Deaths'!N129*(1-LOOKUP(N$1,'Inputs &amp; Outputs'!$A$9:$A$79,'Inputs &amp; Outputs'!$C$9:$C$79)))</f>
        <v>4.5436740401305196</v>
      </c>
      <c r="O129">
        <f>SQRT('Mean Deaths'!O129*(1-LOOKUP(O$1,'Inputs &amp; Outputs'!$A$9:$A$79,'Inputs &amp; Outputs'!$C$9:$C$79)))</f>
        <v>4.7164237654939365</v>
      </c>
      <c r="P129">
        <f>SQRT('Mean Deaths'!P129*(1-LOOKUP(P$1,'Inputs &amp; Outputs'!$A$9:$A$79,'Inputs &amp; Outputs'!$C$9:$C$79)))</f>
        <v>4.8920024079994073</v>
      </c>
      <c r="Q129">
        <f>SQRT('Mean Deaths'!Q129*(1-LOOKUP(Q$1,'Inputs &amp; Outputs'!$A$9:$A$79,'Inputs &amp; Outputs'!$C$9:$C$79)))</f>
        <v>5.071930814335996</v>
      </c>
      <c r="R129">
        <f>SQRT('Mean Deaths'!R129*(1-LOOKUP(R$1,'Inputs &amp; Outputs'!$A$9:$A$79,'Inputs &amp; Outputs'!$C$9:$C$79)))</f>
        <v>5.2619140002496243</v>
      </c>
      <c r="S129">
        <f>SQRT('Mean Deaths'!S129*(1-LOOKUP(S$1,'Inputs &amp; Outputs'!$A$9:$A$79,'Inputs &amp; Outputs'!$C$9:$C$79)))</f>
        <v>5.4680348371604222</v>
      </c>
      <c r="T129">
        <f>SQRT('Mean Deaths'!T129*(1-LOOKUP(T$1,'Inputs &amp; Outputs'!$A$9:$A$79,'Inputs &amp; Outputs'!$C$9:$C$79)))</f>
        <v>5.6927996523134379</v>
      </c>
      <c r="U129">
        <f>SQRT('Mean Deaths'!U129*(1-LOOKUP(U$1,'Inputs &amp; Outputs'!$A$9:$A$79,'Inputs &amp; Outputs'!$C$9:$C$79)))</f>
        <v>5.9396260660967544</v>
      </c>
      <c r="V129">
        <f>SQRT('Mean Deaths'!V129*(1-LOOKUP(V$1,'Inputs &amp; Outputs'!$A$9:$A$79,'Inputs &amp; Outputs'!$C$9:$C$79)))</f>
        <v>6.198901138099882</v>
      </c>
      <c r="W129">
        <f>SQRT('Mean Deaths'!W129*(1-LOOKUP(W$1,'Inputs &amp; Outputs'!$A$9:$A$79,'Inputs &amp; Outputs'!$C$9:$C$79)))</f>
        <v>6.4657225748988028</v>
      </c>
      <c r="X129">
        <f>SQRT('Mean Deaths'!X129*(1-LOOKUP(X$1,'Inputs &amp; Outputs'!$A$9:$A$79,'Inputs &amp; Outputs'!$C$9:$C$79)))</f>
        <v>6.7349768671560408</v>
      </c>
      <c r="Y129">
        <f>SQRT('Mean Deaths'!Y129*(1-LOOKUP(Y$1,'Inputs &amp; Outputs'!$A$9:$A$79,'Inputs &amp; Outputs'!$C$9:$C$79)))</f>
        <v>7.0119571495416313</v>
      </c>
      <c r="Z129">
        <f>SQRT('Mean Deaths'!Z129*(1-LOOKUP(Z$1,'Inputs &amp; Outputs'!$A$9:$A$79,'Inputs &amp; Outputs'!$C$9:$C$79)))</f>
        <v>7.3013512480351199</v>
      </c>
      <c r="AA129">
        <f>SQRT('Mean Deaths'!AA129*(1-LOOKUP(AA$1,'Inputs &amp; Outputs'!$A$9:$A$79,'Inputs &amp; Outputs'!$C$9:$C$79)))</f>
        <v>7.6195456324926623</v>
      </c>
      <c r="AB129">
        <f>SQRT('Mean Deaths'!AB129*(1-LOOKUP(AB$1,'Inputs &amp; Outputs'!$A$9:$A$79,'Inputs &amp; Outputs'!$C$9:$C$79)))</f>
        <v>7.9644477538428236</v>
      </c>
      <c r="AC129">
        <f>SQRT('Mean Deaths'!AC129*(1-LOOKUP(AC$1,'Inputs &amp; Outputs'!$A$9:$A$79,'Inputs &amp; Outputs'!$C$9:$C$79)))</f>
        <v>8.3352359462180186</v>
      </c>
      <c r="AD129">
        <f>SQRT('Mean Deaths'!AD129*(1-LOOKUP(AD$1,'Inputs &amp; Outputs'!$A$9:$A$79,'Inputs &amp; Outputs'!$C$9:$C$79)))</f>
        <v>8.7323835819390681</v>
      </c>
      <c r="AE129">
        <f>SQRT('Mean Deaths'!AE129*(1-LOOKUP(AE$1,'Inputs &amp; Outputs'!$A$9:$A$79,'Inputs &amp; Outputs'!$C$9:$C$79)))</f>
        <v>9.1647547592282042</v>
      </c>
      <c r="AF129">
        <f>SQRT('Mean Deaths'!AF129*(1-LOOKUP(AF$1,'Inputs &amp; Outputs'!$A$9:$A$79,'Inputs &amp; Outputs'!$C$9:$C$79)))</f>
        <v>9.6284555045318658</v>
      </c>
      <c r="AG129">
        <f>SQRT('Mean Deaths'!AG129*(1-LOOKUP(AG$1,'Inputs &amp; Outputs'!$A$9:$A$79,'Inputs &amp; Outputs'!$C$9:$C$79)))</f>
        <v>10.117487165314319</v>
      </c>
      <c r="AH129">
        <f>SQRT('Mean Deaths'!AH129*(1-LOOKUP(AH$1,'Inputs &amp; Outputs'!$A$9:$A$79,'Inputs &amp; Outputs'!$C$9:$C$79)))</f>
        <v>10.631455125660457</v>
      </c>
      <c r="AI129">
        <f>SQRT('Mean Deaths'!AI129*(1-LOOKUP(AI$1,'Inputs &amp; Outputs'!$A$9:$A$79,'Inputs &amp; Outputs'!$C$9:$C$79)))</f>
        <v>11.163456614799916</v>
      </c>
      <c r="AJ129">
        <f>SQRT('Mean Deaths'!AJ129*(1-LOOKUP(AJ$1,'Inputs &amp; Outputs'!$A$9:$A$79,'Inputs &amp; Outputs'!$C$9:$C$79)))</f>
        <v>11.71265706400388</v>
      </c>
      <c r="AK129">
        <f>SQRT('Mean Deaths'!AK129*(1-LOOKUP(AK$1,'Inputs &amp; Outputs'!$A$9:$A$79,'Inputs &amp; Outputs'!$C$9:$C$79)))</f>
        <v>12.275521505695796</v>
      </c>
      <c r="AL129">
        <f>SQRT('Mean Deaths'!AL129*(1-LOOKUP(AL$1,'Inputs &amp; Outputs'!$A$9:$A$79,'Inputs &amp; Outputs'!$C$9:$C$79)))</f>
        <v>12.86623045830798</v>
      </c>
      <c r="AM129">
        <f>SQRT('Mean Deaths'!AM129*(1-LOOKUP(AM$1,'Inputs &amp; Outputs'!$A$9:$A$79,'Inputs &amp; Outputs'!$C$9:$C$79)))</f>
        <v>13.472879421113069</v>
      </c>
      <c r="AN129">
        <f>SQRT('Mean Deaths'!AN129*(1-LOOKUP(AN$1,'Inputs &amp; Outputs'!$A$9:$A$79,'Inputs &amp; Outputs'!$C$9:$C$79)))</f>
        <v>14.133139101989196</v>
      </c>
      <c r="AO129">
        <f>SQRT('Mean Deaths'!AO129*(1-LOOKUP(AO$1,'Inputs &amp; Outputs'!$A$9:$A$79,'Inputs &amp; Outputs'!$C$9:$C$79)))</f>
        <v>14.83581711825877</v>
      </c>
      <c r="AP129">
        <f>SQRT('Mean Deaths'!AP129*(1-LOOKUP(AP$1,'Inputs &amp; Outputs'!$A$9:$A$79,'Inputs &amp; Outputs'!$C$9:$C$79)))</f>
        <v>15.580804146025327</v>
      </c>
      <c r="AQ129">
        <f>SQRT('Mean Deaths'!AQ129*(1-LOOKUP(AQ$1,'Inputs &amp; Outputs'!$A$9:$A$79,'Inputs &amp; Outputs'!$C$9:$C$79)))</f>
        <v>16.325143929337958</v>
      </c>
      <c r="AR129">
        <f>SQRT('Mean Deaths'!AR129*(1-LOOKUP(AR$1,'Inputs &amp; Outputs'!$A$9:$A$79,'Inputs &amp; Outputs'!$C$9:$C$79)))</f>
        <v>17.097361007858026</v>
      </c>
      <c r="AS129">
        <f>SQRT('Mean Deaths'!AS129*(1-LOOKUP(AS$1,'Inputs &amp; Outputs'!$A$9:$A$79,'Inputs &amp; Outputs'!$C$9:$C$79)))</f>
        <v>17.888912357488479</v>
      </c>
      <c r="AT129">
        <f>SQRT('Mean Deaths'!AT129*(1-LOOKUP(AT$1,'Inputs &amp; Outputs'!$A$9:$A$79,'Inputs &amp; Outputs'!$C$9:$C$79)))</f>
        <v>18.649522418397314</v>
      </c>
      <c r="AU129">
        <f>SQRT('Mean Deaths'!AU129*(1-LOOKUP(AU$1,'Inputs &amp; Outputs'!$A$9:$A$79,'Inputs &amp; Outputs'!$C$9:$C$79)))</f>
        <v>19.338693953525535</v>
      </c>
      <c r="AV129">
        <f>SQRT('Mean Deaths'!AV129*(1-LOOKUP(AV$1,'Inputs &amp; Outputs'!$A$9:$A$79,'Inputs &amp; Outputs'!$C$9:$C$79)))</f>
        <v>19.903395509540854</v>
      </c>
      <c r="AW129">
        <f>SQRT('Mean Deaths'!AW129*(1-LOOKUP(AW$1,'Inputs &amp; Outputs'!$A$9:$A$79,'Inputs &amp; Outputs'!$C$9:$C$79)))</f>
        <v>20.407459106735654</v>
      </c>
      <c r="AX129">
        <f>SQRT('Mean Deaths'!AX129*(1-LOOKUP(AX$1,'Inputs &amp; Outputs'!$A$9:$A$79,'Inputs &amp; Outputs'!$C$9:$C$79)))</f>
        <v>20.675968984733554</v>
      </c>
      <c r="AY129">
        <f>SQRT('Mean Deaths'!AY129*(1-LOOKUP(AY$1,'Inputs &amp; Outputs'!$A$9:$A$79,'Inputs &amp; Outputs'!$C$9:$C$79)))</f>
        <v>20.816231281517435</v>
      </c>
      <c r="AZ129">
        <f>SQRT('Mean Deaths'!AZ129*(1-LOOKUP(AZ$1,'Inputs &amp; Outputs'!$A$9:$A$79,'Inputs &amp; Outputs'!$C$9:$C$79)))</f>
        <v>20.712244545269254</v>
      </c>
      <c r="BA129">
        <f>SQRT('Mean Deaths'!BA129*(1-LOOKUP(BA$1,'Inputs &amp; Outputs'!$A$9:$A$79,'Inputs &amp; Outputs'!$C$9:$C$79)))</f>
        <v>20.334661262753897</v>
      </c>
      <c r="BB129">
        <f>SQRT('Mean Deaths'!BB129*(1-LOOKUP(BB$1,'Inputs &amp; Outputs'!$A$9:$A$79,'Inputs &amp; Outputs'!$C$9:$C$79)))</f>
        <v>19.688147882165708</v>
      </c>
      <c r="BC129">
        <f>SQRT('Mean Deaths'!BC129*(1-LOOKUP(BC$1,'Inputs &amp; Outputs'!$A$9:$A$79,'Inputs &amp; Outputs'!$C$9:$C$79)))</f>
        <v>18.788710148267629</v>
      </c>
      <c r="BD129">
        <f>SQRT('Mean Deaths'!BD129*(1-LOOKUP(BD$1,'Inputs &amp; Outputs'!$A$9:$A$79,'Inputs &amp; Outputs'!$C$9:$C$79)))</f>
        <v>17.841876193041134</v>
      </c>
      <c r="BE129">
        <f>SQRT('Mean Deaths'!BE129*(1-LOOKUP(BE$1,'Inputs &amp; Outputs'!$A$9:$A$79,'Inputs &amp; Outputs'!$C$9:$C$79)))</f>
        <v>16.741809850794507</v>
      </c>
      <c r="BF129">
        <f>SQRT('Mean Deaths'!BF129*(1-LOOKUP(BF$1,'Inputs &amp; Outputs'!$A$9:$A$79,'Inputs &amp; Outputs'!$C$9:$C$79)))</f>
        <v>15.172371212521924</v>
      </c>
      <c r="BG129">
        <f>SQRT('Mean Deaths'!BG129*(1-LOOKUP(BG$1,'Inputs &amp; Outputs'!$A$9:$A$79,'Inputs &amp; Outputs'!$C$9:$C$79)))</f>
        <v>13.203050588808482</v>
      </c>
      <c r="BH129">
        <f>SQRT('Mean Deaths'!BH129*(1-LOOKUP(BH$1,'Inputs &amp; Outputs'!$A$9:$A$79,'Inputs &amp; Outputs'!$C$9:$C$79)))</f>
        <v>11.623824142951879</v>
      </c>
      <c r="BI129">
        <f>SQRT('Mean Deaths'!BI129*(1-LOOKUP(BI$1,'Inputs &amp; Outputs'!$A$9:$A$79,'Inputs &amp; Outputs'!$C$9:$C$79)))</f>
        <v>10.194568156090575</v>
      </c>
      <c r="BJ129">
        <f>SQRT('Mean Deaths'!BJ129*(1-LOOKUP(BJ$1,'Inputs &amp; Outputs'!$A$9:$A$79,'Inputs &amp; Outputs'!$C$9:$C$79)))</f>
        <v>8.7939641991621738</v>
      </c>
      <c r="BK129">
        <f>SQRT('Mean Deaths'!BK129*(1-LOOKUP(BK$1,'Inputs &amp; Outputs'!$A$9:$A$79,'Inputs &amp; Outputs'!$C$9:$C$79)))</f>
        <v>7.6003957635379757</v>
      </c>
      <c r="BL129">
        <f>SQRT('Mean Deaths'!BL129*(1-LOOKUP(BL$1,'Inputs &amp; Outputs'!$A$9:$A$79,'Inputs &amp; Outputs'!$C$9:$C$79)))</f>
        <v>6.6020632795243639</v>
      </c>
      <c r="BM129">
        <f>SQRT('Mean Deaths'!BM129*(1-LOOKUP(BM$1,'Inputs &amp; Outputs'!$A$9:$A$79,'Inputs &amp; Outputs'!$C$9:$C$79)))</f>
        <v>5.5768843008859346</v>
      </c>
      <c r="BN129">
        <f>SQRT('Mean Deaths'!BN129*(1-LOOKUP(BN$1,'Inputs &amp; Outputs'!$A$9:$A$79,'Inputs &amp; Outputs'!$C$9:$C$79)))</f>
        <v>4.3266199851698328</v>
      </c>
      <c r="BO129">
        <f>SQRT('Mean Deaths'!BO129*(1-LOOKUP(BO$1,'Inputs &amp; Outputs'!$A$9:$A$79,'Inputs &amp; Outputs'!$C$9:$C$79)))</f>
        <v>3.4595962318605911</v>
      </c>
      <c r="BP129">
        <f>SQRT('Mean Deaths'!BP129*(1-LOOKUP(BP$1,'Inputs &amp; Outputs'!$A$9:$A$79,'Inputs &amp; Outputs'!$C$9:$C$79)))</f>
        <v>2.6259696998653661</v>
      </c>
      <c r="BQ129">
        <f>SQRT('Mean Deaths'!BQ129*(1-LOOKUP(BQ$1,'Inputs &amp; Outputs'!$A$9:$A$79,'Inputs &amp; Outputs'!$C$9:$C$79)))</f>
        <v>2.192918359155215</v>
      </c>
      <c r="BR129">
        <f>SQRT('Mean Deaths'!BR129*(1-LOOKUP(BR$1,'Inputs &amp; Outputs'!$A$9:$A$79,'Inputs &amp; Outputs'!$C$9:$C$79)))</f>
        <v>1.303421811071535</v>
      </c>
      <c r="BS129">
        <f>SQRT('Mean Deaths'!BS129*(1-LOOKUP(BS$1,'Inputs &amp; Outputs'!$A$9:$A$79,'Inputs &amp; Outputs'!$C$9:$C$79)))</f>
        <v>0</v>
      </c>
    </row>
    <row r="130" spans="1:71" x14ac:dyDescent="0.25">
      <c r="A130" s="1">
        <v>129</v>
      </c>
      <c r="B130">
        <f>SQRT('Mean Deaths'!B130*(1-LOOKUP(B$1,'Inputs &amp; Outputs'!$A$9:$A$79,'Inputs &amp; Outputs'!$C$9:$C$79)))</f>
        <v>2.7863888296503059</v>
      </c>
      <c r="C130">
        <f>SQRT('Mean Deaths'!C130*(1-LOOKUP(C$1,'Inputs &amp; Outputs'!$A$9:$A$79,'Inputs &amp; Outputs'!$C$9:$C$79)))</f>
        <v>2.9059232607142262</v>
      </c>
      <c r="D130">
        <f>SQRT('Mean Deaths'!D130*(1-LOOKUP(D$1,'Inputs &amp; Outputs'!$A$9:$A$79,'Inputs &amp; Outputs'!$C$9:$C$79)))</f>
        <v>3.0303654160546385</v>
      </c>
      <c r="E130">
        <f>SQRT('Mean Deaths'!E130*(1-LOOKUP(E$1,'Inputs &amp; Outputs'!$A$9:$A$79,'Inputs &amp; Outputs'!$C$9:$C$79)))</f>
        <v>3.1614696045075301</v>
      </c>
      <c r="F130">
        <f>SQRT('Mean Deaths'!F130*(1-LOOKUP(F$1,'Inputs &amp; Outputs'!$A$9:$A$79,'Inputs &amp; Outputs'!$C$9:$C$79)))</f>
        <v>3.2969526985141901</v>
      </c>
      <c r="G130">
        <f>SQRT('Mean Deaths'!G130*(1-LOOKUP(G$1,'Inputs &amp; Outputs'!$A$9:$A$79,'Inputs &amp; Outputs'!$C$9:$C$79)))</f>
        <v>3.4362397640234597</v>
      </c>
      <c r="H130">
        <f>SQRT('Mean Deaths'!H130*(1-LOOKUP(H$1,'Inputs &amp; Outputs'!$A$9:$A$79,'Inputs &amp; Outputs'!$C$9:$C$79)))</f>
        <v>3.5816851030362788</v>
      </c>
      <c r="I130">
        <f>SQRT('Mean Deaths'!I130*(1-LOOKUP(I$1,'Inputs &amp; Outputs'!$A$9:$A$79,'Inputs &amp; Outputs'!$C$9:$C$79)))</f>
        <v>3.7318027696372167</v>
      </c>
      <c r="J130">
        <f>SQRT('Mean Deaths'!J130*(1-LOOKUP(J$1,'Inputs &amp; Outputs'!$A$9:$A$79,'Inputs &amp; Outputs'!$C$9:$C$79)))</f>
        <v>3.8860168239182911</v>
      </c>
      <c r="K130">
        <f>SQRT('Mean Deaths'!K130*(1-LOOKUP(K$1,'Inputs &amp; Outputs'!$A$9:$A$79,'Inputs &amp; Outputs'!$C$9:$C$79)))</f>
        <v>4.0428022733326943</v>
      </c>
      <c r="L130">
        <f>SQRT('Mean Deaths'!L130*(1-LOOKUP(L$1,'Inputs &amp; Outputs'!$A$9:$A$79,'Inputs &amp; Outputs'!$C$9:$C$79)))</f>
        <v>4.2048053304075799</v>
      </c>
      <c r="M130">
        <f>SQRT('Mean Deaths'!M130*(1-LOOKUP(M$1,'Inputs &amp; Outputs'!$A$9:$A$79,'Inputs &amp; Outputs'!$C$9:$C$79)))</f>
        <v>4.3698012971758802</v>
      </c>
      <c r="N130">
        <f>SQRT('Mean Deaths'!N130*(1-LOOKUP(N$1,'Inputs &amp; Outputs'!$A$9:$A$79,'Inputs &amp; Outputs'!$C$9:$C$79)))</f>
        <v>4.5381414060661438</v>
      </c>
      <c r="O130">
        <f>SQRT('Mean Deaths'!O130*(1-LOOKUP(O$1,'Inputs &amp; Outputs'!$A$9:$A$79,'Inputs &amp; Outputs'!$C$9:$C$79)))</f>
        <v>4.7118676441597973</v>
      </c>
      <c r="P130">
        <f>SQRT('Mean Deaths'!P130*(1-LOOKUP(P$1,'Inputs &amp; Outputs'!$A$9:$A$79,'Inputs &amp; Outputs'!$C$9:$C$79)))</f>
        <v>4.888010565304457</v>
      </c>
      <c r="Q130">
        <f>SQRT('Mean Deaths'!Q130*(1-LOOKUP(Q$1,'Inputs &amp; Outputs'!$A$9:$A$79,'Inputs &amp; Outputs'!$C$9:$C$79)))</f>
        <v>5.0693374047404856</v>
      </c>
      <c r="R130">
        <f>SQRT('Mean Deaths'!R130*(1-LOOKUP(R$1,'Inputs &amp; Outputs'!$A$9:$A$79,'Inputs &amp; Outputs'!$C$9:$C$79)))</f>
        <v>5.2608348546270678</v>
      </c>
      <c r="S130">
        <f>SQRT('Mean Deaths'!S130*(1-LOOKUP(S$1,'Inputs &amp; Outputs'!$A$9:$A$79,'Inputs &amp; Outputs'!$C$9:$C$79)))</f>
        <v>5.4649415003288002</v>
      </c>
      <c r="T130">
        <f>SQRT('Mean Deaths'!T130*(1-LOOKUP(T$1,'Inputs &amp; Outputs'!$A$9:$A$79,'Inputs &amp; Outputs'!$C$9:$C$79)))</f>
        <v>5.6892754260250049</v>
      </c>
      <c r="U130">
        <f>SQRT('Mean Deaths'!U130*(1-LOOKUP(U$1,'Inputs &amp; Outputs'!$A$9:$A$79,'Inputs &amp; Outputs'!$C$9:$C$79)))</f>
        <v>5.9365522025849309</v>
      </c>
      <c r="V130">
        <f>SQRT('Mean Deaths'!V130*(1-LOOKUP(V$1,'Inputs &amp; Outputs'!$A$9:$A$79,'Inputs &amp; Outputs'!$C$9:$C$79)))</f>
        <v>6.1963247036003537</v>
      </c>
      <c r="W130">
        <f>SQRT('Mean Deaths'!W130*(1-LOOKUP(W$1,'Inputs &amp; Outputs'!$A$9:$A$79,'Inputs &amp; Outputs'!$C$9:$C$79)))</f>
        <v>6.4606645106224168</v>
      </c>
      <c r="X130">
        <f>SQRT('Mean Deaths'!X130*(1-LOOKUP(X$1,'Inputs &amp; Outputs'!$A$9:$A$79,'Inputs &amp; Outputs'!$C$9:$C$79)))</f>
        <v>6.7268643465785756</v>
      </c>
      <c r="Y130">
        <f>SQRT('Mean Deaths'!Y130*(1-LOOKUP(Y$1,'Inputs &amp; Outputs'!$A$9:$A$79,'Inputs &amp; Outputs'!$C$9:$C$79)))</f>
        <v>7.0005216961240819</v>
      </c>
      <c r="Z130">
        <f>SQRT('Mean Deaths'!Z130*(1-LOOKUP(Z$1,'Inputs &amp; Outputs'!$A$9:$A$79,'Inputs &amp; Outputs'!$C$9:$C$79)))</f>
        <v>7.2855102238874121</v>
      </c>
      <c r="AA130">
        <f>SQRT('Mean Deaths'!AA130*(1-LOOKUP(AA$1,'Inputs &amp; Outputs'!$A$9:$A$79,'Inputs &amp; Outputs'!$C$9:$C$79)))</f>
        <v>7.5992926977507587</v>
      </c>
      <c r="AB130">
        <f>SQRT('Mean Deaths'!AB130*(1-LOOKUP(AB$1,'Inputs &amp; Outputs'!$A$9:$A$79,'Inputs &amp; Outputs'!$C$9:$C$79)))</f>
        <v>7.9401937361543009</v>
      </c>
      <c r="AC130">
        <f>SQRT('Mean Deaths'!AC130*(1-LOOKUP(AC$1,'Inputs &amp; Outputs'!$A$9:$A$79,'Inputs &amp; Outputs'!$C$9:$C$79)))</f>
        <v>8.3074502552272307</v>
      </c>
      <c r="AD130">
        <f>SQRT('Mean Deaths'!AD130*(1-LOOKUP(AD$1,'Inputs &amp; Outputs'!$A$9:$A$79,'Inputs &amp; Outputs'!$C$9:$C$79)))</f>
        <v>8.7068322557824089</v>
      </c>
      <c r="AE130">
        <f>SQRT('Mean Deaths'!AE130*(1-LOOKUP(AE$1,'Inputs &amp; Outputs'!$A$9:$A$79,'Inputs &amp; Outputs'!$C$9:$C$79)))</f>
        <v>9.1352208303488762</v>
      </c>
      <c r="AF130">
        <f>SQRT('Mean Deaths'!AF130*(1-LOOKUP(AF$1,'Inputs &amp; Outputs'!$A$9:$A$79,'Inputs &amp; Outputs'!$C$9:$C$79)))</f>
        <v>9.5998135307983965</v>
      </c>
      <c r="AG130">
        <f>SQRT('Mean Deaths'!AG130*(1-LOOKUP(AG$1,'Inputs &amp; Outputs'!$A$9:$A$79,'Inputs &amp; Outputs'!$C$9:$C$79)))</f>
        <v>10.08256615681246</v>
      </c>
      <c r="AH130">
        <f>SQRT('Mean Deaths'!AH130*(1-LOOKUP(AH$1,'Inputs &amp; Outputs'!$A$9:$A$79,'Inputs &amp; Outputs'!$C$9:$C$79)))</f>
        <v>10.598524568590998</v>
      </c>
      <c r="AI130">
        <f>SQRT('Mean Deaths'!AI130*(1-LOOKUP(AI$1,'Inputs &amp; Outputs'!$A$9:$A$79,'Inputs &amp; Outputs'!$C$9:$C$79)))</f>
        <v>11.129673272962329</v>
      </c>
      <c r="AJ130">
        <f>SQRT('Mean Deaths'!AJ130*(1-LOOKUP(AJ$1,'Inputs &amp; Outputs'!$A$9:$A$79,'Inputs &amp; Outputs'!$C$9:$C$79)))</f>
        <v>11.698406020263786</v>
      </c>
      <c r="AK130">
        <f>SQRT('Mean Deaths'!AK130*(1-LOOKUP(AK$1,'Inputs &amp; Outputs'!$A$9:$A$79,'Inputs &amp; Outputs'!$C$9:$C$79)))</f>
        <v>12.271182076523841</v>
      </c>
      <c r="AL130">
        <f>SQRT('Mean Deaths'!AL130*(1-LOOKUP(AL$1,'Inputs &amp; Outputs'!$A$9:$A$79,'Inputs &amp; Outputs'!$C$9:$C$79)))</f>
        <v>12.839999584013546</v>
      </c>
      <c r="AM130">
        <f>SQRT('Mean Deaths'!AM130*(1-LOOKUP(AM$1,'Inputs &amp; Outputs'!$A$9:$A$79,'Inputs &amp; Outputs'!$C$9:$C$79)))</f>
        <v>13.44234828166805</v>
      </c>
      <c r="AN130">
        <f>SQRT('Mean Deaths'!AN130*(1-LOOKUP(AN$1,'Inputs &amp; Outputs'!$A$9:$A$79,'Inputs &amp; Outputs'!$C$9:$C$79)))</f>
        <v>14.087995085725293</v>
      </c>
      <c r="AO130">
        <f>SQRT('Mean Deaths'!AO130*(1-LOOKUP(AO$1,'Inputs &amp; Outputs'!$A$9:$A$79,'Inputs &amp; Outputs'!$C$9:$C$79)))</f>
        <v>14.775743183272779</v>
      </c>
      <c r="AP130">
        <f>SQRT('Mean Deaths'!AP130*(1-LOOKUP(AP$1,'Inputs &amp; Outputs'!$A$9:$A$79,'Inputs &amp; Outputs'!$C$9:$C$79)))</f>
        <v>15.511718475784686</v>
      </c>
      <c r="AQ130">
        <f>SQRT('Mean Deaths'!AQ130*(1-LOOKUP(AQ$1,'Inputs &amp; Outputs'!$A$9:$A$79,'Inputs &amp; Outputs'!$C$9:$C$79)))</f>
        <v>16.298271246215041</v>
      </c>
      <c r="AR130">
        <f>SQRT('Mean Deaths'!AR130*(1-LOOKUP(AR$1,'Inputs &amp; Outputs'!$A$9:$A$79,'Inputs &amp; Outputs'!$C$9:$C$79)))</f>
        <v>17.079056130184245</v>
      </c>
      <c r="AS130">
        <f>SQRT('Mean Deaths'!AS130*(1-LOOKUP(AS$1,'Inputs &amp; Outputs'!$A$9:$A$79,'Inputs &amp; Outputs'!$C$9:$C$79)))</f>
        <v>17.851582644277567</v>
      </c>
      <c r="AT130">
        <f>SQRT('Mean Deaths'!AT130*(1-LOOKUP(AT$1,'Inputs &amp; Outputs'!$A$9:$A$79,'Inputs &amp; Outputs'!$C$9:$C$79)))</f>
        <v>18.592559339469108</v>
      </c>
      <c r="AU130">
        <f>SQRT('Mean Deaths'!AU130*(1-LOOKUP(AU$1,'Inputs &amp; Outputs'!$A$9:$A$79,'Inputs &amp; Outputs'!$C$9:$C$79)))</f>
        <v>19.290567722254185</v>
      </c>
      <c r="AV130">
        <f>SQRT('Mean Deaths'!AV130*(1-LOOKUP(AV$1,'Inputs &amp; Outputs'!$A$9:$A$79,'Inputs &amp; Outputs'!$C$9:$C$79)))</f>
        <v>19.880399088794572</v>
      </c>
      <c r="AW130">
        <f>SQRT('Mean Deaths'!AW130*(1-LOOKUP(AW$1,'Inputs &amp; Outputs'!$A$9:$A$79,'Inputs &amp; Outputs'!$C$9:$C$79)))</f>
        <v>20.280296401633976</v>
      </c>
      <c r="AX130">
        <f>SQRT('Mean Deaths'!AX130*(1-LOOKUP(AX$1,'Inputs &amp; Outputs'!$A$9:$A$79,'Inputs &amp; Outputs'!$C$9:$C$79)))</f>
        <v>20.530277531994933</v>
      </c>
      <c r="AY130">
        <f>SQRT('Mean Deaths'!AY130*(1-LOOKUP(AY$1,'Inputs &amp; Outputs'!$A$9:$A$79,'Inputs &amp; Outputs'!$C$9:$C$79)))</f>
        <v>20.617677137516608</v>
      </c>
      <c r="AZ130">
        <f>SQRT('Mean Deaths'!AZ130*(1-LOOKUP(AZ$1,'Inputs &amp; Outputs'!$A$9:$A$79,'Inputs &amp; Outputs'!$C$9:$C$79)))</f>
        <v>20.39982476217617</v>
      </c>
      <c r="BA130">
        <f>SQRT('Mean Deaths'!BA130*(1-LOOKUP(BA$1,'Inputs &amp; Outputs'!$A$9:$A$79,'Inputs &amp; Outputs'!$C$9:$C$79)))</f>
        <v>20.053156734824967</v>
      </c>
      <c r="BB130">
        <f>SQRT('Mean Deaths'!BB130*(1-LOOKUP(BB$1,'Inputs &amp; Outputs'!$A$9:$A$79,'Inputs &amp; Outputs'!$C$9:$C$79)))</f>
        <v>19.340150368032976</v>
      </c>
      <c r="BC130">
        <f>SQRT('Mean Deaths'!BC130*(1-LOOKUP(BC$1,'Inputs &amp; Outputs'!$A$9:$A$79,'Inputs &amp; Outputs'!$C$9:$C$79)))</f>
        <v>18.386574455752111</v>
      </c>
      <c r="BD130">
        <f>SQRT('Mean Deaths'!BD130*(1-LOOKUP(BD$1,'Inputs &amp; Outputs'!$A$9:$A$79,'Inputs &amp; Outputs'!$C$9:$C$79)))</f>
        <v>17.208125472563012</v>
      </c>
      <c r="BE130">
        <f>SQRT('Mean Deaths'!BE130*(1-LOOKUP(BE$1,'Inputs &amp; Outputs'!$A$9:$A$79,'Inputs &amp; Outputs'!$C$9:$C$79)))</f>
        <v>15.817979900265899</v>
      </c>
      <c r="BF130">
        <f>SQRT('Mean Deaths'!BF130*(1-LOOKUP(BF$1,'Inputs &amp; Outputs'!$A$9:$A$79,'Inputs &amp; Outputs'!$C$9:$C$79)))</f>
        <v>14.26167589463917</v>
      </c>
      <c r="BG130">
        <f>SQRT('Mean Deaths'!BG130*(1-LOOKUP(BG$1,'Inputs &amp; Outputs'!$A$9:$A$79,'Inputs &amp; Outputs'!$C$9:$C$79)))</f>
        <v>12.830234798919895</v>
      </c>
      <c r="BH130">
        <f>SQRT('Mean Deaths'!BH130*(1-LOOKUP(BH$1,'Inputs &amp; Outputs'!$A$9:$A$79,'Inputs &amp; Outputs'!$C$9:$C$79)))</f>
        <v>11.303642369245587</v>
      </c>
      <c r="BI130">
        <f>SQRT('Mean Deaths'!BI130*(1-LOOKUP(BI$1,'Inputs &amp; Outputs'!$A$9:$A$79,'Inputs &amp; Outputs'!$C$9:$C$79)))</f>
        <v>9.7728234183443625</v>
      </c>
      <c r="BJ130">
        <f>SQRT('Mean Deaths'!BJ130*(1-LOOKUP(BJ$1,'Inputs &amp; Outputs'!$A$9:$A$79,'Inputs &amp; Outputs'!$C$9:$C$79)))</f>
        <v>8.2612432820013844</v>
      </c>
      <c r="BK130">
        <f>SQRT('Mean Deaths'!BK130*(1-LOOKUP(BK$1,'Inputs &amp; Outputs'!$A$9:$A$79,'Inputs &amp; Outputs'!$C$9:$C$79)))</f>
        <v>7.0673940559395723</v>
      </c>
      <c r="BL130">
        <f>SQRT('Mean Deaths'!BL130*(1-LOOKUP(BL$1,'Inputs &amp; Outputs'!$A$9:$A$79,'Inputs &amp; Outputs'!$C$9:$C$79)))</f>
        <v>5.5996541329531233</v>
      </c>
      <c r="BM130">
        <f>SQRT('Mean Deaths'!BM130*(1-LOOKUP(BM$1,'Inputs &amp; Outputs'!$A$9:$A$79,'Inputs &amp; Outputs'!$C$9:$C$79)))</f>
        <v>4.5451900492635069</v>
      </c>
      <c r="BN130">
        <f>SQRT('Mean Deaths'!BN130*(1-LOOKUP(BN$1,'Inputs &amp; Outputs'!$A$9:$A$79,'Inputs &amp; Outputs'!$C$9:$C$79)))</f>
        <v>3.7237615884290984</v>
      </c>
      <c r="BO130">
        <f>SQRT('Mean Deaths'!BO130*(1-LOOKUP(BO$1,'Inputs &amp; Outputs'!$A$9:$A$79,'Inputs &amp; Outputs'!$C$9:$C$79)))</f>
        <v>2.8247484947046173</v>
      </c>
      <c r="BP130">
        <f>SQRT('Mean Deaths'!BP130*(1-LOOKUP(BP$1,'Inputs &amp; Outputs'!$A$9:$A$79,'Inputs &amp; Outputs'!$C$9:$C$79)))</f>
        <v>2.2346029050681468</v>
      </c>
      <c r="BQ130">
        <f>SQRT('Mean Deaths'!BQ130*(1-LOOKUP(BQ$1,'Inputs &amp; Outputs'!$A$9:$A$79,'Inputs &amp; Outputs'!$C$9:$C$79)))</f>
        <v>1.7679873032485274</v>
      </c>
      <c r="BR130">
        <f>SQRT('Mean Deaths'!BR130*(1-LOOKUP(BR$1,'Inputs &amp; Outputs'!$A$9:$A$79,'Inputs &amp; Outputs'!$C$9:$C$79)))</f>
        <v>1.4779414137911557</v>
      </c>
      <c r="BS130">
        <f>SQRT('Mean Deaths'!BS130*(1-LOOKUP(BS$1,'Inputs &amp; Outputs'!$A$9:$A$79,'Inputs &amp; Outputs'!$C$9:$C$79)))</f>
        <v>0</v>
      </c>
    </row>
    <row r="131" spans="1:71" x14ac:dyDescent="0.25">
      <c r="A131" s="1">
        <v>130</v>
      </c>
      <c r="B131">
        <f>SQRT('Mean Deaths'!B131*(1-LOOKUP(B$1,'Inputs &amp; Outputs'!$A$9:$A$79,'Inputs &amp; Outputs'!$C$9:$C$79)))</f>
        <v>2.7863888296503059</v>
      </c>
      <c r="C131">
        <f>SQRT('Mean Deaths'!C131*(1-LOOKUP(C$1,'Inputs &amp; Outputs'!$A$9:$A$79,'Inputs &amp; Outputs'!$C$9:$C$79)))</f>
        <v>2.9062141293662447</v>
      </c>
      <c r="D131">
        <f>SQRT('Mean Deaths'!D131*(1-LOOKUP(D$1,'Inputs &amp; Outputs'!$A$9:$A$79,'Inputs &amp; Outputs'!$C$9:$C$79)))</f>
        <v>3.0312762106700206</v>
      </c>
      <c r="E131">
        <f>SQRT('Mean Deaths'!E131*(1-LOOKUP(E$1,'Inputs &amp; Outputs'!$A$9:$A$79,'Inputs &amp; Outputs'!$C$9:$C$79)))</f>
        <v>3.1614696045075301</v>
      </c>
      <c r="F131">
        <f>SQRT('Mean Deaths'!F131*(1-LOOKUP(F$1,'Inputs &amp; Outputs'!$A$9:$A$79,'Inputs &amp; Outputs'!$C$9:$C$79)))</f>
        <v>3.2969526985141901</v>
      </c>
      <c r="G131">
        <f>SQRT('Mean Deaths'!G131*(1-LOOKUP(G$1,'Inputs &amp; Outputs'!$A$9:$A$79,'Inputs &amp; Outputs'!$C$9:$C$79)))</f>
        <v>3.4360671016730744</v>
      </c>
      <c r="H131">
        <f>SQRT('Mean Deaths'!H131*(1-LOOKUP(H$1,'Inputs &amp; Outputs'!$A$9:$A$79,'Inputs &amp; Outputs'!$C$9:$C$79)))</f>
        <v>3.5809645145362725</v>
      </c>
      <c r="I131">
        <f>SQRT('Mean Deaths'!I131*(1-LOOKUP(I$1,'Inputs &amp; Outputs'!$A$9:$A$79,'Inputs &amp; Outputs'!$C$9:$C$79)))</f>
        <v>3.7314270532738547</v>
      </c>
      <c r="J131">
        <f>SQRT('Mean Deaths'!J131*(1-LOOKUP(J$1,'Inputs &amp; Outputs'!$A$9:$A$79,'Inputs &amp; Outputs'!$C$9:$C$79)))</f>
        <v>3.8854294130126723</v>
      </c>
      <c r="K131">
        <f>SQRT('Mean Deaths'!K131*(1-LOOKUP(K$1,'Inputs &amp; Outputs'!$A$9:$A$79,'Inputs &amp; Outputs'!$C$9:$C$79)))</f>
        <v>4.0432104516641223</v>
      </c>
      <c r="L131">
        <f>SQRT('Mean Deaths'!L131*(1-LOOKUP(L$1,'Inputs &amp; Outputs'!$A$9:$A$79,'Inputs &amp; Outputs'!$C$9:$C$79)))</f>
        <v>4.2062940206048358</v>
      </c>
      <c r="M131">
        <f>SQRT('Mean Deaths'!M131*(1-LOOKUP(M$1,'Inputs &amp; Outputs'!$A$9:$A$79,'Inputs &amp; Outputs'!$C$9:$C$79)))</f>
        <v>4.371794769245235</v>
      </c>
      <c r="N131">
        <f>SQRT('Mean Deaths'!N131*(1-LOOKUP(N$1,'Inputs &amp; Outputs'!$A$9:$A$79,'Inputs &amp; Outputs'!$C$9:$C$79)))</f>
        <v>4.5406780334888319</v>
      </c>
      <c r="O131">
        <f>SQRT('Mean Deaths'!O131*(1-LOOKUP(O$1,'Inputs &amp; Outputs'!$A$9:$A$79,'Inputs &amp; Outputs'!$C$9:$C$79)))</f>
        <v>4.7137865477800327</v>
      </c>
      <c r="P131">
        <f>SQRT('Mean Deaths'!P131*(1-LOOKUP(P$1,'Inputs &amp; Outputs'!$A$9:$A$79,'Inputs &amp; Outputs'!$C$9:$C$79)))</f>
        <v>4.8907553071536913</v>
      </c>
      <c r="Q131">
        <f>SQRT('Mean Deaths'!Q131*(1-LOOKUP(Q$1,'Inputs &amp; Outputs'!$A$9:$A$79,'Inputs &amp; Outputs'!$C$9:$C$79)))</f>
        <v>5.0714122385139424</v>
      </c>
      <c r="R131">
        <f>SQRT('Mean Deaths'!R131*(1-LOOKUP(R$1,'Inputs &amp; Outputs'!$A$9:$A$79,'Inputs &amp; Outputs'!$C$9:$C$79)))</f>
        <v>5.2613744551059094</v>
      </c>
      <c r="S131">
        <f>SQRT('Mean Deaths'!S131*(1-LOOKUP(S$1,'Inputs &amp; Outputs'!$A$9:$A$79,'Inputs &amp; Outputs'!$C$9:$C$79)))</f>
        <v>5.4694403210127449</v>
      </c>
      <c r="T131">
        <f>SQRT('Mean Deaths'!T131*(1-LOOKUP(T$1,'Inputs &amp; Outputs'!$A$9:$A$79,'Inputs &amp; Outputs'!$C$9:$C$79)))</f>
        <v>5.6936803680424495</v>
      </c>
      <c r="U131">
        <f>SQRT('Mean Deaths'!U131*(1-LOOKUP(U$1,'Inputs &amp; Outputs'!$A$9:$A$79,'Inputs &amp; Outputs'!$C$9:$C$79)))</f>
        <v>5.9436197120448409</v>
      </c>
      <c r="V131">
        <f>SQRT('Mean Deaths'!V131*(1-LOOKUP(V$1,'Inputs &amp; Outputs'!$A$9:$A$79,'Inputs &amp; Outputs'!$C$9:$C$79)))</f>
        <v>6.2072671647249082</v>
      </c>
      <c r="W131">
        <f>SQRT('Mean Deaths'!W131*(1-LOOKUP(W$1,'Inputs &amp; Outputs'!$A$9:$A$79,'Inputs &amp; Outputs'!$C$9:$C$79)))</f>
        <v>6.4704398675190546</v>
      </c>
      <c r="X131">
        <f>SQRT('Mean Deaths'!X131*(1-LOOKUP(X$1,'Inputs &amp; Outputs'!$A$9:$A$79,'Inputs &amp; Outputs'!$C$9:$C$79)))</f>
        <v>6.735681841970047</v>
      </c>
      <c r="Y131">
        <f>SQRT('Mean Deaths'!Y131*(1-LOOKUP(Y$1,'Inputs &amp; Outputs'!$A$9:$A$79,'Inputs &amp; Outputs'!$C$9:$C$79)))</f>
        <v>7.0101139833163915</v>
      </c>
      <c r="Z131">
        <f>SQRT('Mean Deaths'!Z131*(1-LOOKUP(Z$1,'Inputs &amp; Outputs'!$A$9:$A$79,'Inputs &amp; Outputs'!$C$9:$C$79)))</f>
        <v>7.2978768955909361</v>
      </c>
      <c r="AA131">
        <f>SQRT('Mean Deaths'!AA131*(1-LOOKUP(AA$1,'Inputs &amp; Outputs'!$A$9:$A$79,'Inputs &amp; Outputs'!$C$9:$C$79)))</f>
        <v>7.6126656801800383</v>
      </c>
      <c r="AB131">
        <f>SQRT('Mean Deaths'!AB131*(1-LOOKUP(AB$1,'Inputs &amp; Outputs'!$A$9:$A$79,'Inputs &amp; Outputs'!$C$9:$C$79)))</f>
        <v>7.9436022762280842</v>
      </c>
      <c r="AC131">
        <f>SQRT('Mean Deaths'!AC131*(1-LOOKUP(AC$1,'Inputs &amp; Outputs'!$A$9:$A$79,'Inputs &amp; Outputs'!$C$9:$C$79)))</f>
        <v>8.3150781514216678</v>
      </c>
      <c r="AD131">
        <f>SQRT('Mean Deaths'!AD131*(1-LOOKUP(AD$1,'Inputs &amp; Outputs'!$A$9:$A$79,'Inputs &amp; Outputs'!$C$9:$C$79)))</f>
        <v>8.7172510960411707</v>
      </c>
      <c r="AE131">
        <f>SQRT('Mean Deaths'!AE131*(1-LOOKUP(AE$1,'Inputs &amp; Outputs'!$A$9:$A$79,'Inputs &amp; Outputs'!$C$9:$C$79)))</f>
        <v>9.1467453984120493</v>
      </c>
      <c r="AF131">
        <f>SQRT('Mean Deaths'!AF131*(1-LOOKUP(AF$1,'Inputs &amp; Outputs'!$A$9:$A$79,'Inputs &amp; Outputs'!$C$9:$C$79)))</f>
        <v>9.6093703410603339</v>
      </c>
      <c r="AG131">
        <f>SQRT('Mean Deaths'!AG131*(1-LOOKUP(AG$1,'Inputs &amp; Outputs'!$A$9:$A$79,'Inputs &amp; Outputs'!$C$9:$C$79)))</f>
        <v>10.096661740595254</v>
      </c>
      <c r="AH131">
        <f>SQRT('Mean Deaths'!AH131*(1-LOOKUP(AH$1,'Inputs &amp; Outputs'!$A$9:$A$79,'Inputs &amp; Outputs'!$C$9:$C$79)))</f>
        <v>10.606317382029919</v>
      </c>
      <c r="AI131">
        <f>SQRT('Mean Deaths'!AI131*(1-LOOKUP(AI$1,'Inputs &amp; Outputs'!$A$9:$A$79,'Inputs &amp; Outputs'!$C$9:$C$79)))</f>
        <v>11.131588275116899</v>
      </c>
      <c r="AJ131">
        <f>SQRT('Mean Deaths'!AJ131*(1-LOOKUP(AJ$1,'Inputs &amp; Outputs'!$A$9:$A$79,'Inputs &amp; Outputs'!$C$9:$C$79)))</f>
        <v>11.674615622862451</v>
      </c>
      <c r="AK131">
        <f>SQRT('Mean Deaths'!AK131*(1-LOOKUP(AK$1,'Inputs &amp; Outputs'!$A$9:$A$79,'Inputs &amp; Outputs'!$C$9:$C$79)))</f>
        <v>12.242938296209779</v>
      </c>
      <c r="AL131">
        <f>SQRT('Mean Deaths'!AL131*(1-LOOKUP(AL$1,'Inputs &amp; Outputs'!$A$9:$A$79,'Inputs &amp; Outputs'!$C$9:$C$79)))</f>
        <v>12.834592455057388</v>
      </c>
      <c r="AM131">
        <f>SQRT('Mean Deaths'!AM131*(1-LOOKUP(AM$1,'Inputs &amp; Outputs'!$A$9:$A$79,'Inputs &amp; Outputs'!$C$9:$C$79)))</f>
        <v>13.454734120729551</v>
      </c>
      <c r="AN131">
        <f>SQRT('Mean Deaths'!AN131*(1-LOOKUP(AN$1,'Inputs &amp; Outputs'!$A$9:$A$79,'Inputs &amp; Outputs'!$C$9:$C$79)))</f>
        <v>14.103944767639584</v>
      </c>
      <c r="AO131">
        <f>SQRT('Mean Deaths'!AO131*(1-LOOKUP(AO$1,'Inputs &amp; Outputs'!$A$9:$A$79,'Inputs &amp; Outputs'!$C$9:$C$79)))</f>
        <v>14.781475029295555</v>
      </c>
      <c r="AP131">
        <f>SQRT('Mean Deaths'!AP131*(1-LOOKUP(AP$1,'Inputs &amp; Outputs'!$A$9:$A$79,'Inputs &amp; Outputs'!$C$9:$C$79)))</f>
        <v>15.502414855189498</v>
      </c>
      <c r="AQ131">
        <f>SQRT('Mean Deaths'!AQ131*(1-LOOKUP(AQ$1,'Inputs &amp; Outputs'!$A$9:$A$79,'Inputs &amp; Outputs'!$C$9:$C$79)))</f>
        <v>16.242143690418455</v>
      </c>
      <c r="AR131">
        <f>SQRT('Mean Deaths'!AR131*(1-LOOKUP(AR$1,'Inputs &amp; Outputs'!$A$9:$A$79,'Inputs &amp; Outputs'!$C$9:$C$79)))</f>
        <v>16.997053667076301</v>
      </c>
      <c r="AS131">
        <f>SQRT('Mean Deaths'!AS131*(1-LOOKUP(AS$1,'Inputs &amp; Outputs'!$A$9:$A$79,'Inputs &amp; Outputs'!$C$9:$C$79)))</f>
        <v>17.786067121646539</v>
      </c>
      <c r="AT131">
        <f>SQRT('Mean Deaths'!AT131*(1-LOOKUP(AT$1,'Inputs &amp; Outputs'!$A$9:$A$79,'Inputs &amp; Outputs'!$C$9:$C$79)))</f>
        <v>18.52661507887936</v>
      </c>
      <c r="AU131">
        <f>SQRT('Mean Deaths'!AU131*(1-LOOKUP(AU$1,'Inputs &amp; Outputs'!$A$9:$A$79,'Inputs &amp; Outputs'!$C$9:$C$79)))</f>
        <v>19.187494991448858</v>
      </c>
      <c r="AV131">
        <f>SQRT('Mean Deaths'!AV131*(1-LOOKUP(AV$1,'Inputs &amp; Outputs'!$A$9:$A$79,'Inputs &amp; Outputs'!$C$9:$C$79)))</f>
        <v>19.761454703854444</v>
      </c>
      <c r="AW131">
        <f>SQRT('Mean Deaths'!AW131*(1-LOOKUP(AW$1,'Inputs &amp; Outputs'!$A$9:$A$79,'Inputs &amp; Outputs'!$C$9:$C$79)))</f>
        <v>20.248872332551855</v>
      </c>
      <c r="AX131">
        <f>SQRT('Mean Deaths'!AX131*(1-LOOKUP(AX$1,'Inputs &amp; Outputs'!$A$9:$A$79,'Inputs &amp; Outputs'!$C$9:$C$79)))</f>
        <v>20.593464526549969</v>
      </c>
      <c r="AY131">
        <f>SQRT('Mean Deaths'!AY131*(1-LOOKUP(AY$1,'Inputs &amp; Outputs'!$A$9:$A$79,'Inputs &amp; Outputs'!$C$9:$C$79)))</f>
        <v>20.680839722811669</v>
      </c>
      <c r="AZ131">
        <f>SQRT('Mean Deaths'!AZ131*(1-LOOKUP(AZ$1,'Inputs &amp; Outputs'!$A$9:$A$79,'Inputs &amp; Outputs'!$C$9:$C$79)))</f>
        <v>20.579706457712945</v>
      </c>
      <c r="BA131">
        <f>SQRT('Mean Deaths'!BA131*(1-LOOKUP(BA$1,'Inputs &amp; Outputs'!$A$9:$A$79,'Inputs &amp; Outputs'!$C$9:$C$79)))</f>
        <v>20.133111364960953</v>
      </c>
      <c r="BB131">
        <f>SQRT('Mean Deaths'!BB131*(1-LOOKUP(BB$1,'Inputs &amp; Outputs'!$A$9:$A$79,'Inputs &amp; Outputs'!$C$9:$C$79)))</f>
        <v>19.364713754976062</v>
      </c>
      <c r="BC131">
        <f>SQRT('Mean Deaths'!BC131*(1-LOOKUP(BC$1,'Inputs &amp; Outputs'!$A$9:$A$79,'Inputs &amp; Outputs'!$C$9:$C$79)))</f>
        <v>18.502933644211314</v>
      </c>
      <c r="BD131">
        <f>SQRT('Mean Deaths'!BD131*(1-LOOKUP(BD$1,'Inputs &amp; Outputs'!$A$9:$A$79,'Inputs &amp; Outputs'!$C$9:$C$79)))</f>
        <v>17.406642943586338</v>
      </c>
      <c r="BE131">
        <f>SQRT('Mean Deaths'!BE131*(1-LOOKUP(BE$1,'Inputs &amp; Outputs'!$A$9:$A$79,'Inputs &amp; Outputs'!$C$9:$C$79)))</f>
        <v>16.053922117786417</v>
      </c>
      <c r="BF131">
        <f>SQRT('Mean Deaths'!BF131*(1-LOOKUP(BF$1,'Inputs &amp; Outputs'!$A$9:$A$79,'Inputs &amp; Outputs'!$C$9:$C$79)))</f>
        <v>14.588129764082167</v>
      </c>
      <c r="BG131">
        <f>SQRT('Mean Deaths'!BG131*(1-LOOKUP(BG$1,'Inputs &amp; Outputs'!$A$9:$A$79,'Inputs &amp; Outputs'!$C$9:$C$79)))</f>
        <v>13.065401857152615</v>
      </c>
      <c r="BH131">
        <f>SQRT('Mean Deaths'!BH131*(1-LOOKUP(BH$1,'Inputs &amp; Outputs'!$A$9:$A$79,'Inputs &amp; Outputs'!$C$9:$C$79)))</f>
        <v>11.56392917755613</v>
      </c>
      <c r="BI131">
        <f>SQRT('Mean Deaths'!BI131*(1-LOOKUP(BI$1,'Inputs &amp; Outputs'!$A$9:$A$79,'Inputs &amp; Outputs'!$C$9:$C$79)))</f>
        <v>10.062758150309884</v>
      </c>
      <c r="BJ131">
        <f>SQRT('Mean Deaths'!BJ131*(1-LOOKUP(BJ$1,'Inputs &amp; Outputs'!$A$9:$A$79,'Inputs &amp; Outputs'!$C$9:$C$79)))</f>
        <v>8.500749206287761</v>
      </c>
      <c r="BK131">
        <f>SQRT('Mean Deaths'!BK131*(1-LOOKUP(BK$1,'Inputs &amp; Outputs'!$A$9:$A$79,'Inputs &amp; Outputs'!$C$9:$C$79)))</f>
        <v>7.1741352824899396</v>
      </c>
      <c r="BL131">
        <f>SQRT('Mean Deaths'!BL131*(1-LOOKUP(BL$1,'Inputs &amp; Outputs'!$A$9:$A$79,'Inputs &amp; Outputs'!$C$9:$C$79)))</f>
        <v>5.9463464550092437</v>
      </c>
      <c r="BM131">
        <f>SQRT('Mean Deaths'!BM131*(1-LOOKUP(BM$1,'Inputs &amp; Outputs'!$A$9:$A$79,'Inputs &amp; Outputs'!$C$9:$C$79)))</f>
        <v>4.9972110729926147</v>
      </c>
      <c r="BN131">
        <f>SQRT('Mean Deaths'!BN131*(1-LOOKUP(BN$1,'Inputs &amp; Outputs'!$A$9:$A$79,'Inputs &amp; Outputs'!$C$9:$C$79)))</f>
        <v>3.993289423843331</v>
      </c>
      <c r="BO131">
        <f>SQRT('Mean Deaths'!BO131*(1-LOOKUP(BO$1,'Inputs &amp; Outputs'!$A$9:$A$79,'Inputs &amp; Outputs'!$C$9:$C$79)))</f>
        <v>3.321155852754881</v>
      </c>
      <c r="BP131">
        <f>SQRT('Mean Deaths'!BP131*(1-LOOKUP(BP$1,'Inputs &amp; Outputs'!$A$9:$A$79,'Inputs &amp; Outputs'!$C$9:$C$79)))</f>
        <v>2.2871889916441099</v>
      </c>
      <c r="BQ131">
        <f>SQRT('Mean Deaths'!BQ131*(1-LOOKUP(BQ$1,'Inputs &amp; Outputs'!$A$9:$A$79,'Inputs &amp; Outputs'!$C$9:$C$79)))</f>
        <v>1.7679873032485274</v>
      </c>
      <c r="BR131">
        <f>SQRT('Mean Deaths'!BR131*(1-LOOKUP(BR$1,'Inputs &amp; Outputs'!$A$9:$A$79,'Inputs &amp; Outputs'!$C$9:$C$79)))</f>
        <v>1.1015924893330564</v>
      </c>
      <c r="BS131">
        <f>SQRT('Mean Deaths'!BS131*(1-LOOKUP(BS$1,'Inputs &amp; Outputs'!$A$9:$A$79,'Inputs &amp; Outputs'!$C$9:$C$79)))</f>
        <v>0</v>
      </c>
    </row>
    <row r="132" spans="1:71" x14ac:dyDescent="0.25">
      <c r="A132" s="1">
        <v>131</v>
      </c>
      <c r="B132">
        <f>SQRT('Mean Deaths'!B132*(1-LOOKUP(B$1,'Inputs &amp; Outputs'!$A$9:$A$79,'Inputs &amp; Outputs'!$C$9:$C$79)))</f>
        <v>2.7863888296503059</v>
      </c>
      <c r="C132">
        <f>SQRT('Mean Deaths'!C132*(1-LOOKUP(C$1,'Inputs &amp; Outputs'!$A$9:$A$79,'Inputs &amp; Outputs'!$C$9:$C$79)))</f>
        <v>2.9060686986793685</v>
      </c>
      <c r="D132">
        <f>SQRT('Mean Deaths'!D132*(1-LOOKUP(D$1,'Inputs &amp; Outputs'!$A$9:$A$79,'Inputs &amp; Outputs'!$C$9:$C$79)))</f>
        <v>3.0317315053696627</v>
      </c>
      <c r="E132">
        <f>SQRT('Mean Deaths'!E132*(1-LOOKUP(E$1,'Inputs &amp; Outputs'!$A$9:$A$79,'Inputs &amp; Outputs'!$C$9:$C$79)))</f>
        <v>3.1622618535124509</v>
      </c>
      <c r="F132">
        <f>SQRT('Mean Deaths'!F132*(1-LOOKUP(F$1,'Inputs &amp; Outputs'!$A$9:$A$79,'Inputs &amp; Outputs'!$C$9:$C$79)))</f>
        <v>3.2977797279260481</v>
      </c>
      <c r="G132">
        <f>SQRT('Mean Deaths'!G132*(1-LOOKUP(G$1,'Inputs &amp; Outputs'!$A$9:$A$79,'Inputs &amp; Outputs'!$C$9:$C$79)))</f>
        <v>3.4376207506215692</v>
      </c>
      <c r="H132">
        <f>SQRT('Mean Deaths'!H132*(1-LOOKUP(H$1,'Inputs &amp; Outputs'!$A$9:$A$79,'Inputs &amp; Outputs'!$C$9:$C$79)))</f>
        <v>3.5822254492870766</v>
      </c>
      <c r="I132">
        <f>SQRT('Mean Deaths'!I132*(1-LOOKUP(I$1,'Inputs &amp; Outputs'!$A$9:$A$79,'Inputs &amp; Outputs'!$C$9:$C$79)))</f>
        <v>3.7314270532738547</v>
      </c>
      <c r="J132">
        <f>SQRT('Mean Deaths'!J132*(1-LOOKUP(J$1,'Inputs &amp; Outputs'!$A$9:$A$79,'Inputs &amp; Outputs'!$C$9:$C$79)))</f>
        <v>3.8844501974390147</v>
      </c>
      <c r="K132">
        <f>SQRT('Mean Deaths'!K132*(1-LOOKUP(K$1,'Inputs &amp; Outputs'!$A$9:$A$79,'Inputs &amp; Outputs'!$C$9:$C$79)))</f>
        <v>4.0421899285524674</v>
      </c>
      <c r="L132">
        <f>SQRT('Mean Deaths'!L132*(1-LOOKUP(L$1,'Inputs &amp; Outputs'!$A$9:$A$79,'Inputs &amp; Outputs'!$C$9:$C$79)))</f>
        <v>4.2048053304075799</v>
      </c>
      <c r="M132">
        <f>SQRT('Mean Deaths'!M132*(1-LOOKUP(M$1,'Inputs &amp; Outputs'!$A$9:$A$79,'Inputs &amp; Outputs'!$C$9:$C$79)))</f>
        <v>4.3709088939029606</v>
      </c>
      <c r="N132">
        <f>SQRT('Mean Deaths'!N132*(1-LOOKUP(N$1,'Inputs &amp; Outputs'!$A$9:$A$79,'Inputs &amp; Outputs'!$C$9:$C$79)))</f>
        <v>4.5402169339158229</v>
      </c>
      <c r="O132">
        <f>SQRT('Mean Deaths'!O132*(1-LOOKUP(O$1,'Inputs &amp; Outputs'!$A$9:$A$79,'Inputs &amp; Outputs'!$C$9:$C$79)))</f>
        <v>4.7130670504778518</v>
      </c>
      <c r="P132">
        <f>SQRT('Mean Deaths'!P132*(1-LOOKUP(P$1,'Inputs &amp; Outputs'!$A$9:$A$79,'Inputs &amp; Outputs'!$C$9:$C$79)))</f>
        <v>4.8882601509751913</v>
      </c>
      <c r="Q132">
        <f>SQRT('Mean Deaths'!Q132*(1-LOOKUP(Q$1,'Inputs &amp; Outputs'!$A$9:$A$79,'Inputs &amp; Outputs'!$C$9:$C$79)))</f>
        <v>5.0685591231047118</v>
      </c>
      <c r="R132">
        <f>SQRT('Mean Deaths'!R132*(1-LOOKUP(R$1,'Inputs &amp; Outputs'!$A$9:$A$79,'Inputs &amp; Outputs'!$C$9:$C$79)))</f>
        <v>5.2594856112270145</v>
      </c>
      <c r="S132">
        <f>SQRT('Mean Deaths'!S132*(1-LOOKUP(S$1,'Inputs &amp; Outputs'!$A$9:$A$79,'Inputs &amp; Outputs'!$C$9:$C$79)))</f>
        <v>5.4674725424561572</v>
      </c>
      <c r="T132">
        <f>SQRT('Mean Deaths'!T132*(1-LOOKUP(T$1,'Inputs &amp; Outputs'!$A$9:$A$79,'Inputs &amp; Outputs'!$C$9:$C$79)))</f>
        <v>5.6913314899028684</v>
      </c>
      <c r="U132">
        <f>SQRT('Mean Deaths'!U132*(1-LOOKUP(U$1,'Inputs &amp; Outputs'!$A$9:$A$79,'Inputs &amp; Outputs'!$C$9:$C$79)))</f>
        <v>5.9365522025849309</v>
      </c>
      <c r="V132">
        <f>SQRT('Mean Deaths'!V132*(1-LOOKUP(V$1,'Inputs &amp; Outputs'!$A$9:$A$79,'Inputs &amp; Outputs'!$C$9:$C$79)))</f>
        <v>6.1953582644299114</v>
      </c>
      <c r="W132">
        <f>SQRT('Mean Deaths'!W132*(1-LOOKUP(W$1,'Inputs &amp; Outputs'!$A$9:$A$79,'Inputs &amp; Outputs'!$C$9:$C$79)))</f>
        <v>6.4610018381000325</v>
      </c>
      <c r="X132">
        <f>SQRT('Mean Deaths'!X132*(1-LOOKUP(X$1,'Inputs &amp; Outputs'!$A$9:$A$79,'Inputs &amp; Outputs'!$C$9:$C$79)))</f>
        <v>6.7254524745205062</v>
      </c>
      <c r="Y132">
        <f>SQRT('Mean Deaths'!Y132*(1-LOOKUP(Y$1,'Inputs &amp; Outputs'!$A$9:$A$79,'Inputs &amp; Outputs'!$C$9:$C$79)))</f>
        <v>6.9971982252647384</v>
      </c>
      <c r="Z132">
        <f>SQRT('Mean Deaths'!Z132*(1-LOOKUP(Z$1,'Inputs &amp; Outputs'!$A$9:$A$79,'Inputs &amp; Outputs'!$C$9:$C$79)))</f>
        <v>7.2851234271350549</v>
      </c>
      <c r="AA132">
        <f>SQRT('Mean Deaths'!AA132*(1-LOOKUP(AA$1,'Inputs &amp; Outputs'!$A$9:$A$79,'Inputs &amp; Outputs'!$C$9:$C$79)))</f>
        <v>7.5952356301946287</v>
      </c>
      <c r="AB132">
        <f>SQRT('Mean Deaths'!AB132*(1-LOOKUP(AB$1,'Inputs &amp; Outputs'!$A$9:$A$79,'Inputs &amp; Outputs'!$C$9:$C$79)))</f>
        <v>7.935078180762682</v>
      </c>
      <c r="AC132">
        <f>SQRT('Mean Deaths'!AC132*(1-LOOKUP(AC$1,'Inputs &amp; Outputs'!$A$9:$A$79,'Inputs &amp; Outputs'!$C$9:$C$79)))</f>
        <v>8.3002646552188324</v>
      </c>
      <c r="AD132">
        <f>SQRT('Mean Deaths'!AD132*(1-LOOKUP(AD$1,'Inputs &amp; Outputs'!$A$9:$A$79,'Inputs &amp; Outputs'!$C$9:$C$79)))</f>
        <v>8.6968753555627085</v>
      </c>
      <c r="AE132">
        <f>SQRT('Mean Deaths'!AE132*(1-LOOKUP(AE$1,'Inputs &amp; Outputs'!$A$9:$A$79,'Inputs &amp; Outputs'!$C$9:$C$79)))</f>
        <v>9.1287005082841883</v>
      </c>
      <c r="AF132">
        <f>SQRT('Mean Deaths'!AF132*(1-LOOKUP(AF$1,'Inputs &amp; Outputs'!$A$9:$A$79,'Inputs &amp; Outputs'!$C$9:$C$79)))</f>
        <v>9.5859924287863905</v>
      </c>
      <c r="AG132">
        <f>SQRT('Mean Deaths'!AG132*(1-LOOKUP(AG$1,'Inputs &amp; Outputs'!$A$9:$A$79,'Inputs &amp; Outputs'!$C$9:$C$79)))</f>
        <v>10.071840319842249</v>
      </c>
      <c r="AH132">
        <f>SQRT('Mean Deaths'!AH132*(1-LOOKUP(AH$1,'Inputs &amp; Outputs'!$A$9:$A$79,'Inputs &amp; Outputs'!$C$9:$C$79)))</f>
        <v>10.587124753986703</v>
      </c>
      <c r="AI132">
        <f>SQRT('Mean Deaths'!AI132*(1-LOOKUP(AI$1,'Inputs &amp; Outputs'!$A$9:$A$79,'Inputs &amp; Outputs'!$C$9:$C$79)))</f>
        <v>11.11114456957014</v>
      </c>
      <c r="AJ132">
        <f>SQRT('Mean Deaths'!AJ132*(1-LOOKUP(AJ$1,'Inputs &amp; Outputs'!$A$9:$A$79,'Inputs &amp; Outputs'!$C$9:$C$79)))</f>
        <v>11.641909736850566</v>
      </c>
      <c r="AK132">
        <f>SQRT('Mean Deaths'!AK132*(1-LOOKUP(AK$1,'Inputs &amp; Outputs'!$A$9:$A$79,'Inputs &amp; Outputs'!$C$9:$C$79)))</f>
        <v>12.203723611685083</v>
      </c>
      <c r="AL132">
        <f>SQRT('Mean Deaths'!AL132*(1-LOOKUP(AL$1,'Inputs &amp; Outputs'!$A$9:$A$79,'Inputs &amp; Outputs'!$C$9:$C$79)))</f>
        <v>12.795128688457183</v>
      </c>
      <c r="AM132">
        <f>SQRT('Mean Deaths'!AM132*(1-LOOKUP(AM$1,'Inputs &amp; Outputs'!$A$9:$A$79,'Inputs &amp; Outputs'!$C$9:$C$79)))</f>
        <v>13.4158869404932</v>
      </c>
      <c r="AN132">
        <f>SQRT('Mean Deaths'!AN132*(1-LOOKUP(AN$1,'Inputs &amp; Outputs'!$A$9:$A$79,'Inputs &amp; Outputs'!$C$9:$C$79)))</f>
        <v>14.076464631681921</v>
      </c>
      <c r="AO132">
        <f>SQRT('Mean Deaths'!AO132*(1-LOOKUP(AO$1,'Inputs &amp; Outputs'!$A$9:$A$79,'Inputs &amp; Outputs'!$C$9:$C$79)))</f>
        <v>14.763316549252881</v>
      </c>
      <c r="AP132">
        <f>SQRT('Mean Deaths'!AP132*(1-LOOKUP(AP$1,'Inputs &amp; Outputs'!$A$9:$A$79,'Inputs &amp; Outputs'!$C$9:$C$79)))</f>
        <v>15.478613530003262</v>
      </c>
      <c r="AQ132">
        <f>SQRT('Mean Deaths'!AQ132*(1-LOOKUP(AQ$1,'Inputs &amp; Outputs'!$A$9:$A$79,'Inputs &amp; Outputs'!$C$9:$C$79)))</f>
        <v>16.253384707537073</v>
      </c>
      <c r="AR132">
        <f>SQRT('Mean Deaths'!AR132*(1-LOOKUP(AR$1,'Inputs &amp; Outputs'!$A$9:$A$79,'Inputs &amp; Outputs'!$C$9:$C$79)))</f>
        <v>17.0460578156626</v>
      </c>
      <c r="AS132">
        <f>SQRT('Mean Deaths'!AS132*(1-LOOKUP(AS$1,'Inputs &amp; Outputs'!$A$9:$A$79,'Inputs &amp; Outputs'!$C$9:$C$79)))</f>
        <v>17.782048125522099</v>
      </c>
      <c r="AT132">
        <f>SQRT('Mean Deaths'!AT132*(1-LOOKUP(AT$1,'Inputs &amp; Outputs'!$A$9:$A$79,'Inputs &amp; Outputs'!$C$9:$C$79)))</f>
        <v>18.520742003734515</v>
      </c>
      <c r="AU132">
        <f>SQRT('Mean Deaths'!AU132*(1-LOOKUP(AU$1,'Inputs &amp; Outputs'!$A$9:$A$79,'Inputs &amp; Outputs'!$C$9:$C$79)))</f>
        <v>19.189109760649398</v>
      </c>
      <c r="AV132">
        <f>SQRT('Mean Deaths'!AV132*(1-LOOKUP(AV$1,'Inputs &amp; Outputs'!$A$9:$A$79,'Inputs &amp; Outputs'!$C$9:$C$79)))</f>
        <v>19.765015647158211</v>
      </c>
      <c r="AW132">
        <f>SQRT('Mean Deaths'!AW132*(1-LOOKUP(AW$1,'Inputs &amp; Outputs'!$A$9:$A$79,'Inputs &amp; Outputs'!$C$9:$C$79)))</f>
        <v>20.217399420841446</v>
      </c>
      <c r="AX132">
        <f>SQRT('Mean Deaths'!AX132*(1-LOOKUP(AX$1,'Inputs &amp; Outputs'!$A$9:$A$79,'Inputs &amp; Outputs'!$C$9:$C$79)))</f>
        <v>20.484399759501667</v>
      </c>
      <c r="AY132">
        <f>SQRT('Mean Deaths'!AY132*(1-LOOKUP(AY$1,'Inputs &amp; Outputs'!$A$9:$A$79,'Inputs &amp; Outputs'!$C$9:$C$79)))</f>
        <v>20.607942634076188</v>
      </c>
      <c r="AZ132">
        <f>SQRT('Mean Deaths'!AZ132*(1-LOOKUP(AZ$1,'Inputs &amp; Outputs'!$A$9:$A$79,'Inputs &amp; Outputs'!$C$9:$C$79)))</f>
        <v>20.506309212555532</v>
      </c>
      <c r="BA132">
        <f>SQRT('Mean Deaths'!BA132*(1-LOOKUP(BA$1,'Inputs &amp; Outputs'!$A$9:$A$79,'Inputs &amp; Outputs'!$C$9:$C$79)))</f>
        <v>20.151517382547251</v>
      </c>
      <c r="BB132">
        <f>SQRT('Mean Deaths'!BB132*(1-LOOKUP(BB$1,'Inputs &amp; Outputs'!$A$9:$A$79,'Inputs &amp; Outputs'!$C$9:$C$79)))</f>
        <v>19.445203559996383</v>
      </c>
      <c r="BC132">
        <f>SQRT('Mean Deaths'!BC132*(1-LOOKUP(BC$1,'Inputs &amp; Outputs'!$A$9:$A$79,'Inputs &amp; Outputs'!$C$9:$C$79)))</f>
        <v>18.76506166797277</v>
      </c>
      <c r="BD132">
        <f>SQRT('Mean Deaths'!BD132*(1-LOOKUP(BD$1,'Inputs &amp; Outputs'!$A$9:$A$79,'Inputs &amp; Outputs'!$C$9:$C$79)))</f>
        <v>17.707015028995936</v>
      </c>
      <c r="BE132">
        <f>SQRT('Mean Deaths'!BE132*(1-LOOKUP(BE$1,'Inputs &amp; Outputs'!$A$9:$A$79,'Inputs &amp; Outputs'!$C$9:$C$79)))</f>
        <v>16.364961172008567</v>
      </c>
      <c r="BF132">
        <f>SQRT('Mean Deaths'!BF132*(1-LOOKUP(BF$1,'Inputs &amp; Outputs'!$A$9:$A$79,'Inputs &amp; Outputs'!$C$9:$C$79)))</f>
        <v>14.840463733554421</v>
      </c>
      <c r="BG132">
        <f>SQRT('Mean Deaths'!BG132*(1-LOOKUP(BG$1,'Inputs &amp; Outputs'!$A$9:$A$79,'Inputs &amp; Outputs'!$C$9:$C$79)))</f>
        <v>13.145268908518684</v>
      </c>
      <c r="BH132">
        <f>SQRT('Mean Deaths'!BH132*(1-LOOKUP(BH$1,'Inputs &amp; Outputs'!$A$9:$A$79,'Inputs &amp; Outputs'!$C$9:$C$79)))</f>
        <v>11.632355391177747</v>
      </c>
      <c r="BI132">
        <f>SQRT('Mean Deaths'!BI132*(1-LOOKUP(BI$1,'Inputs &amp; Outputs'!$A$9:$A$79,'Inputs &amp; Outputs'!$C$9:$C$79)))</f>
        <v>9.991063286019962</v>
      </c>
      <c r="BJ132">
        <f>SQRT('Mean Deaths'!BJ132*(1-LOOKUP(BJ$1,'Inputs &amp; Outputs'!$A$9:$A$79,'Inputs &amp; Outputs'!$C$9:$C$79)))</f>
        <v>8.438380431341491</v>
      </c>
      <c r="BK132">
        <f>SQRT('Mean Deaths'!BK132*(1-LOOKUP(BK$1,'Inputs &amp; Outputs'!$A$9:$A$79,'Inputs &amp; Outputs'!$C$9:$C$79)))</f>
        <v>7.082741292375502</v>
      </c>
      <c r="BL132">
        <f>SQRT('Mean Deaths'!BL132*(1-LOOKUP(BL$1,'Inputs &amp; Outputs'!$A$9:$A$79,'Inputs &amp; Outputs'!$C$9:$C$79)))</f>
        <v>5.9276177582366083</v>
      </c>
      <c r="BM132">
        <f>SQRT('Mean Deaths'!BM132*(1-LOOKUP(BM$1,'Inputs &amp; Outputs'!$A$9:$A$79,'Inputs &amp; Outputs'!$C$9:$C$79)))</f>
        <v>4.9285962231195199</v>
      </c>
      <c r="BN132">
        <f>SQRT('Mean Deaths'!BN132*(1-LOOKUP(BN$1,'Inputs &amp; Outputs'!$A$9:$A$79,'Inputs &amp; Outputs'!$C$9:$C$79)))</f>
        <v>3.9642469335030079</v>
      </c>
      <c r="BO132">
        <f>SQRT('Mean Deaths'!BO132*(1-LOOKUP(BO$1,'Inputs &amp; Outputs'!$A$9:$A$79,'Inputs &amp; Outputs'!$C$9:$C$79)))</f>
        <v>3.2134138826761793</v>
      </c>
      <c r="BP132">
        <f>SQRT('Mean Deaths'!BP132*(1-LOOKUP(BP$1,'Inputs &amp; Outputs'!$A$9:$A$79,'Inputs &amp; Outputs'!$C$9:$C$79)))</f>
        <v>2.7584537126962996</v>
      </c>
      <c r="BQ132">
        <f>SQRT('Mean Deaths'!BQ132*(1-LOOKUP(BQ$1,'Inputs &amp; Outputs'!$A$9:$A$79,'Inputs &amp; Outputs'!$C$9:$C$79)))</f>
        <v>2.1373924261641801</v>
      </c>
      <c r="BR132">
        <f>SQRT('Mean Deaths'!BR132*(1-LOOKUP(BR$1,'Inputs &amp; Outputs'!$A$9:$A$79,'Inputs &amp; Outputs'!$C$9:$C$79)))</f>
        <v>2.0312361858452106</v>
      </c>
      <c r="BS132">
        <f>SQRT('Mean Deaths'!BS132*(1-LOOKUP(BS$1,'Inputs &amp; Outputs'!$A$9:$A$79,'Inputs &amp; Outputs'!$C$9:$C$79)))</f>
        <v>0</v>
      </c>
    </row>
    <row r="133" spans="1:71" x14ac:dyDescent="0.25">
      <c r="A133" s="1">
        <v>132</v>
      </c>
      <c r="B133">
        <f>SQRT('Mean Deaths'!B133*(1-LOOKUP(B$1,'Inputs &amp; Outputs'!$A$9:$A$79,'Inputs &amp; Outputs'!$C$9:$C$79)))</f>
        <v>2.7863888296503059</v>
      </c>
      <c r="C133">
        <f>SQRT('Mean Deaths'!C133*(1-LOOKUP(C$1,'Inputs &amp; Outputs'!$A$9:$A$79,'Inputs &amp; Outputs'!$C$9:$C$79)))</f>
        <v>2.9057778154697238</v>
      </c>
      <c r="D133">
        <f>SQRT('Mean Deaths'!D133*(1-LOOKUP(D$1,'Inputs &amp; Outputs'!$A$9:$A$79,'Inputs &amp; Outputs'!$C$9:$C$79)))</f>
        <v>3.0315797480673341</v>
      </c>
      <c r="E133">
        <f>SQRT('Mean Deaths'!E133*(1-LOOKUP(E$1,'Inputs &amp; Outputs'!$A$9:$A$79,'Inputs &amp; Outputs'!$C$9:$C$79)))</f>
        <v>3.1613111308812996</v>
      </c>
      <c r="F133">
        <f>SQRT('Mean Deaths'!F133*(1-LOOKUP(F$1,'Inputs &amp; Outputs'!$A$9:$A$79,'Inputs &amp; Outputs'!$C$9:$C$79)))</f>
        <v>3.2964563812724719</v>
      </c>
      <c r="G133">
        <f>SQRT('Mean Deaths'!G133*(1-LOOKUP(G$1,'Inputs &amp; Outputs'!$A$9:$A$79,'Inputs &amp; Outputs'!$C$9:$C$79)))</f>
        <v>3.4357217509408415</v>
      </c>
      <c r="H133">
        <f>SQRT('Mean Deaths'!H133*(1-LOOKUP(H$1,'Inputs &amp; Outputs'!$A$9:$A$79,'Inputs &amp; Outputs'!$C$9:$C$79)))</f>
        <v>3.5807843447535346</v>
      </c>
      <c r="I133">
        <f>SQRT('Mean Deaths'!I133*(1-LOOKUP(I$1,'Inputs &amp; Outputs'!$A$9:$A$79,'Inputs &amp; Outputs'!$C$9:$C$79)))</f>
        <v>3.7299238093601859</v>
      </c>
      <c r="J133">
        <f>SQRT('Mean Deaths'!J133*(1-LOOKUP(J$1,'Inputs &amp; Outputs'!$A$9:$A$79,'Inputs &amp; Outputs'!$C$9:$C$79)))</f>
        <v>3.8824910253784233</v>
      </c>
      <c r="K133">
        <f>SQRT('Mean Deaths'!K133*(1-LOOKUP(K$1,'Inputs &amp; Outputs'!$A$9:$A$79,'Inputs &amp; Outputs'!$C$9:$C$79)))</f>
        <v>4.0403523373799963</v>
      </c>
      <c r="L133">
        <f>SQRT('Mean Deaths'!L133*(1-LOOKUP(L$1,'Inputs &amp; Outputs'!$A$9:$A$79,'Inputs &amp; Outputs'!$C$9:$C$79)))</f>
        <v>4.2026777153695711</v>
      </c>
      <c r="M133">
        <f>SQRT('Mean Deaths'!M133*(1-LOOKUP(M$1,'Inputs &amp; Outputs'!$A$9:$A$79,'Inputs &amp; Outputs'!$C$9:$C$79)))</f>
        <v>4.368915017621652</v>
      </c>
      <c r="N133">
        <f>SQRT('Mean Deaths'!N133*(1-LOOKUP(N$1,'Inputs &amp; Outputs'!$A$9:$A$79,'Inputs &amp; Outputs'!$C$9:$C$79)))</f>
        <v>4.539294594254927</v>
      </c>
      <c r="O133">
        <f>SQRT('Mean Deaths'!O133*(1-LOOKUP(O$1,'Inputs &amp; Outputs'!$A$9:$A$79,'Inputs &amp; Outputs'!$C$9:$C$79)))</f>
        <v>4.7121075498468832</v>
      </c>
      <c r="P133">
        <f>SQRT('Mean Deaths'!P133*(1-LOOKUP(P$1,'Inputs &amp; Outputs'!$A$9:$A$79,'Inputs &amp; Outputs'!$C$9:$C$79)))</f>
        <v>4.8895078882267899</v>
      </c>
      <c r="Q133">
        <f>SQRT('Mean Deaths'!Q133*(1-LOOKUP(Q$1,'Inputs &amp; Outputs'!$A$9:$A$79,'Inputs &amp; Outputs'!$C$9:$C$79)))</f>
        <v>5.071930814335996</v>
      </c>
      <c r="R133">
        <f>SQRT('Mean Deaths'!R133*(1-LOOKUP(R$1,'Inputs &amp; Outputs'!$A$9:$A$79,'Inputs &amp; Outputs'!$C$9:$C$79)))</f>
        <v>5.2640716278134931</v>
      </c>
      <c r="S133">
        <f>SQRT('Mean Deaths'!S133*(1-LOOKUP(S$1,'Inputs &amp; Outputs'!$A$9:$A$79,'Inputs &amp; Outputs'!$C$9:$C$79)))</f>
        <v>5.4691592531371764</v>
      </c>
      <c r="T133">
        <f>SQRT('Mean Deaths'!T133*(1-LOOKUP(T$1,'Inputs &amp; Outputs'!$A$9:$A$79,'Inputs &amp; Outputs'!$C$9:$C$79)))</f>
        <v>5.6922124327902592</v>
      </c>
      <c r="U133">
        <f>SQRT('Mean Deaths'!U133*(1-LOOKUP(U$1,'Inputs &amp; Outputs'!$A$9:$A$79,'Inputs &amp; Outputs'!$C$9:$C$79)))</f>
        <v>5.9380893332397759</v>
      </c>
      <c r="V133">
        <f>SQRT('Mean Deaths'!V133*(1-LOOKUP(V$1,'Inputs &amp; Outputs'!$A$9:$A$79,'Inputs &amp; Outputs'!$C$9:$C$79)))</f>
        <v>6.2011546401850044</v>
      </c>
      <c r="W133">
        <f>SQRT('Mean Deaths'!W133*(1-LOOKUP(W$1,'Inputs &amp; Outputs'!$A$9:$A$79,'Inputs &amp; Outputs'!$C$9:$C$79)))</f>
        <v>6.4647112786425351</v>
      </c>
      <c r="X133">
        <f>SQRT('Mean Deaths'!X133*(1-LOOKUP(X$1,'Inputs &amp; Outputs'!$A$9:$A$79,'Inputs &amp; Outputs'!$C$9:$C$79)))</f>
        <v>6.7310981858815584</v>
      </c>
      <c r="Y133">
        <f>SQRT('Mean Deaths'!Y133*(1-LOOKUP(Y$1,'Inputs &amp; Outputs'!$A$9:$A$79,'Inputs &amp; Outputs'!$C$9:$C$79)))</f>
        <v>7.004581574607295</v>
      </c>
      <c r="Z133">
        <f>SQRT('Mean Deaths'!Z133*(1-LOOKUP(Z$1,'Inputs &amp; Outputs'!$A$9:$A$79,'Inputs &amp; Outputs'!$C$9:$C$79)))</f>
        <v>7.3052097016406039</v>
      </c>
      <c r="AA133">
        <f>SQRT('Mean Deaths'!AA133*(1-LOOKUP(AA$1,'Inputs &amp; Outputs'!$A$9:$A$79,'Inputs &amp; Outputs'!$C$9:$C$79)))</f>
        <v>7.6183319747346925</v>
      </c>
      <c r="AB133">
        <f>SQRT('Mean Deaths'!AB133*(1-LOOKUP(AB$1,'Inputs &amp; Outputs'!$A$9:$A$79,'Inputs &amp; Outputs'!$C$9:$C$79)))</f>
        <v>7.9589226420062662</v>
      </c>
      <c r="AC133">
        <f>SQRT('Mean Deaths'!AC133*(1-LOOKUP(AC$1,'Inputs &amp; Outputs'!$A$9:$A$79,'Inputs &amp; Outputs'!$C$9:$C$79)))</f>
        <v>8.3262829512108816</v>
      </c>
      <c r="AD133">
        <f>SQRT('Mean Deaths'!AD133*(1-LOOKUP(AD$1,'Inputs &amp; Outputs'!$A$9:$A$79,'Inputs &amp; Outputs'!$C$9:$C$79)))</f>
        <v>8.7248206197477209</v>
      </c>
      <c r="AE133">
        <f>SQRT('Mean Deaths'!AE133*(1-LOOKUP(AE$1,'Inputs &amp; Outputs'!$A$9:$A$79,'Inputs &amp; Outputs'!$C$9:$C$79)))</f>
        <v>9.162755467153973</v>
      </c>
      <c r="AF133">
        <f>SQRT('Mean Deaths'!AF133*(1-LOOKUP(AF$1,'Inputs &amp; Outputs'!$A$9:$A$79,'Inputs &amp; Outputs'!$C$9:$C$79)))</f>
        <v>9.6284555045318658</v>
      </c>
      <c r="AG133">
        <f>SQRT('Mean Deaths'!AG133*(1-LOOKUP(AG$1,'Inputs &amp; Outputs'!$A$9:$A$79,'Inputs &amp; Outputs'!$C$9:$C$79)))</f>
        <v>10.118611642913271</v>
      </c>
      <c r="AH133">
        <f>SQRT('Mean Deaths'!AH133*(1-LOOKUP(AH$1,'Inputs &amp; Outputs'!$A$9:$A$79,'Inputs &amp; Outputs'!$C$9:$C$79)))</f>
        <v>10.640418498912389</v>
      </c>
      <c r="AI133">
        <f>SQRT('Mean Deaths'!AI133*(1-LOOKUP(AI$1,'Inputs &amp; Outputs'!$A$9:$A$79,'Inputs &amp; Outputs'!$C$9:$C$79)))</f>
        <v>11.188885933888145</v>
      </c>
      <c r="AJ133">
        <f>SQRT('Mean Deaths'!AJ133*(1-LOOKUP(AJ$1,'Inputs &amp; Outputs'!$A$9:$A$79,'Inputs &amp; Outputs'!$C$9:$C$79)))</f>
        <v>11.74584225850424</v>
      </c>
      <c r="AK133">
        <f>SQRT('Mean Deaths'!AK133*(1-LOOKUP(AK$1,'Inputs &amp; Outputs'!$A$9:$A$79,'Inputs &amp; Outputs'!$C$9:$C$79)))</f>
        <v>12.320272776201021</v>
      </c>
      <c r="AL133">
        <f>SQRT('Mean Deaths'!AL133*(1-LOOKUP(AL$1,'Inputs &amp; Outputs'!$A$9:$A$79,'Inputs &amp; Outputs'!$C$9:$C$79)))</f>
        <v>12.897790854451316</v>
      </c>
      <c r="AM133">
        <f>SQRT('Mean Deaths'!AM133*(1-LOOKUP(AM$1,'Inputs &amp; Outputs'!$A$9:$A$79,'Inputs &amp; Outputs'!$C$9:$C$79)))</f>
        <v>13.491823414983758</v>
      </c>
      <c r="AN133">
        <f>SQRT('Mean Deaths'!AN133*(1-LOOKUP(AN$1,'Inputs &amp; Outputs'!$A$9:$A$79,'Inputs &amp; Outputs'!$C$9:$C$79)))</f>
        <v>14.145506374024226</v>
      </c>
      <c r="AO133">
        <f>SQRT('Mean Deaths'!AO133*(1-LOOKUP(AO$1,'Inputs &amp; Outputs'!$A$9:$A$79,'Inputs &amp; Outputs'!$C$9:$C$79)))</f>
        <v>14.832010134075421</v>
      </c>
      <c r="AP133">
        <f>SQRT('Mean Deaths'!AP133*(1-LOOKUP(AP$1,'Inputs &amp; Outputs'!$A$9:$A$79,'Inputs &amp; Outputs'!$C$9:$C$79)))</f>
        <v>15.550939065509839</v>
      </c>
      <c r="AQ133">
        <f>SQRT('Mean Deaths'!AQ133*(1-LOOKUP(AQ$1,'Inputs &amp; Outputs'!$A$9:$A$79,'Inputs &amp; Outputs'!$C$9:$C$79)))</f>
        <v>16.318429907285811</v>
      </c>
      <c r="AR133">
        <f>SQRT('Mean Deaths'!AR133*(1-LOOKUP(AR$1,'Inputs &amp; Outputs'!$A$9:$A$79,'Inputs &amp; Outputs'!$C$9:$C$79)))</f>
        <v>17.10955337980463</v>
      </c>
      <c r="AS133">
        <f>SQRT('Mean Deaths'!AS133*(1-LOOKUP(AS$1,'Inputs &amp; Outputs'!$A$9:$A$79,'Inputs &amp; Outputs'!$C$9:$C$79)))</f>
        <v>17.87558926607635</v>
      </c>
      <c r="AT133">
        <f>SQRT('Mean Deaths'!AT133*(1-LOOKUP(AT$1,'Inputs &amp; Outputs'!$A$9:$A$79,'Inputs &amp; Outputs'!$C$9:$C$79)))</f>
        <v>18.60718188151661</v>
      </c>
      <c r="AU133">
        <f>SQRT('Mean Deaths'!AU133*(1-LOOKUP(AU$1,'Inputs &amp; Outputs'!$A$9:$A$79,'Inputs &amp; Outputs'!$C$9:$C$79)))</f>
        <v>19.287355037125362</v>
      </c>
      <c r="AV133">
        <f>SQRT('Mean Deaths'!AV133*(1-LOOKUP(AV$1,'Inputs &amp; Outputs'!$A$9:$A$79,'Inputs &amp; Outputs'!$C$9:$C$79)))</f>
        <v>19.883938730786262</v>
      </c>
      <c r="AW133">
        <f>SQRT('Mean Deaths'!AW133*(1-LOOKUP(AW$1,'Inputs &amp; Outputs'!$A$9:$A$79,'Inputs &amp; Outputs'!$C$9:$C$79)))</f>
        <v>20.294029131121697</v>
      </c>
      <c r="AX133">
        <f>SQRT('Mean Deaths'!AX133*(1-LOOKUP(AX$1,'Inputs &amp; Outputs'!$A$9:$A$79,'Inputs &amp; Outputs'!$C$9:$C$79)))</f>
        <v>20.565163330362342</v>
      </c>
      <c r="AY133">
        <f>SQRT('Mean Deaths'!AY133*(1-LOOKUP(AY$1,'Inputs &amp; Outputs'!$A$9:$A$79,'Inputs &amp; Outputs'!$C$9:$C$79)))</f>
        <v>20.632270281118483</v>
      </c>
      <c r="AZ133">
        <f>SQRT('Mean Deaths'!AZ133*(1-LOOKUP(AZ$1,'Inputs &amp; Outputs'!$A$9:$A$79,'Inputs &amp; Outputs'!$C$9:$C$79)))</f>
        <v>20.552552855099822</v>
      </c>
      <c r="BA133">
        <f>SQRT('Mean Deaths'!BA133*(1-LOOKUP(BA$1,'Inputs &amp; Outputs'!$A$9:$A$79,'Inputs &amp; Outputs'!$C$9:$C$79)))</f>
        <v>20.126972285274107</v>
      </c>
      <c r="BB133">
        <f>SQRT('Mean Deaths'!BB133*(1-LOOKUP(BB$1,'Inputs &amp; Outputs'!$A$9:$A$79,'Inputs &amp; Outputs'!$C$9:$C$79)))</f>
        <v>19.598262979900337</v>
      </c>
      <c r="BC133">
        <f>SQRT('Mean Deaths'!BC133*(1-LOOKUP(BC$1,'Inputs &amp; Outputs'!$A$9:$A$79,'Inputs &amp; Outputs'!$C$9:$C$79)))</f>
        <v>18.77294780476468</v>
      </c>
      <c r="BD133">
        <f>SQRT('Mean Deaths'!BD133*(1-LOOKUP(BD$1,'Inputs &amp; Outputs'!$A$9:$A$79,'Inputs &amp; Outputs'!$C$9:$C$79)))</f>
        <v>17.761082376290471</v>
      </c>
      <c r="BE133">
        <f>SQRT('Mean Deaths'!BE133*(1-LOOKUP(BE$1,'Inputs &amp; Outputs'!$A$9:$A$79,'Inputs &amp; Outputs'!$C$9:$C$79)))</f>
        <v>16.432703698585939</v>
      </c>
      <c r="BF133">
        <f>SQRT('Mean Deaths'!BF133*(1-LOOKUP(BF$1,'Inputs &amp; Outputs'!$A$9:$A$79,'Inputs &amp; Outputs'!$C$9:$C$79)))</f>
        <v>14.998280873884447</v>
      </c>
      <c r="BG133">
        <f>SQRT('Mean Deaths'!BG133*(1-LOOKUP(BG$1,'Inputs &amp; Outputs'!$A$9:$A$79,'Inputs &amp; Outputs'!$C$9:$C$79)))</f>
        <v>13.45292772444426</v>
      </c>
      <c r="BH133">
        <f>SQRT('Mean Deaths'!BH133*(1-LOOKUP(BH$1,'Inputs &amp; Outputs'!$A$9:$A$79,'Inputs &amp; Outputs'!$C$9:$C$79)))</f>
        <v>11.57250458042359</v>
      </c>
      <c r="BI133">
        <f>SQRT('Mean Deaths'!BI133*(1-LOOKUP(BI$1,'Inputs &amp; Outputs'!$A$9:$A$79,'Inputs &amp; Outputs'!$C$9:$C$79)))</f>
        <v>10.021852460041705</v>
      </c>
      <c r="BJ133">
        <f>SQRT('Mean Deaths'!BJ133*(1-LOOKUP(BJ$1,'Inputs &amp; Outputs'!$A$9:$A$79,'Inputs &amp; Outputs'!$C$9:$C$79)))</f>
        <v>8.7939641991621738</v>
      </c>
      <c r="BK133">
        <f>SQRT('Mean Deaths'!BK133*(1-LOOKUP(BK$1,'Inputs &amp; Outputs'!$A$9:$A$79,'Inputs &amp; Outputs'!$C$9:$C$79)))</f>
        <v>7.1892546570738469</v>
      </c>
      <c r="BL133">
        <f>SQRT('Mean Deaths'!BL133*(1-LOOKUP(BL$1,'Inputs &amp; Outputs'!$A$9:$A$79,'Inputs &amp; Outputs'!$C$9:$C$79)))</f>
        <v>5.9276177582366083</v>
      </c>
      <c r="BM133">
        <f>SQRT('Mean Deaths'!BM133*(1-LOOKUP(BM$1,'Inputs &amp; Outputs'!$A$9:$A$79,'Inputs &amp; Outputs'!$C$9:$C$79)))</f>
        <v>4.9055113363831904</v>
      </c>
      <c r="BN133">
        <f>SQRT('Mean Deaths'!BN133*(1-LOOKUP(BN$1,'Inputs &amp; Outputs'!$A$9:$A$79,'Inputs &amp; Outputs'!$C$9:$C$79)))</f>
        <v>3.9349900987165141</v>
      </c>
      <c r="BO133">
        <f>SQRT('Mean Deaths'!BO133*(1-LOOKUP(BO$1,'Inputs &amp; Outputs'!$A$9:$A$79,'Inputs &amp; Outputs'!$C$9:$C$79)))</f>
        <v>3.2134138826761793</v>
      </c>
      <c r="BP133">
        <f>SQRT('Mean Deaths'!BP133*(1-LOOKUP(BP$1,'Inputs &amp; Outputs'!$A$9:$A$79,'Inputs &amp; Outputs'!$C$9:$C$79)))</f>
        <v>2.3888909903584969</v>
      </c>
      <c r="BQ133">
        <f>SQRT('Mean Deaths'!BQ133*(1-LOOKUP(BQ$1,'Inputs &amp; Outputs'!$A$9:$A$79,'Inputs &amp; Outputs'!$C$9:$C$79)))</f>
        <v>1.6986272569201286</v>
      </c>
      <c r="BR133">
        <f>SQRT('Mean Deaths'!BR133*(1-LOOKUP(BR$1,'Inputs &amp; Outputs'!$A$9:$A$79,'Inputs &amp; Outputs'!$C$9:$C$79)))</f>
        <v>1.3934165278508792</v>
      </c>
      <c r="BS133">
        <f>SQRT('Mean Deaths'!BS133*(1-LOOKUP(BS$1,'Inputs &amp; Outputs'!$A$9:$A$79,'Inputs &amp; Outputs'!$C$9:$C$79)))</f>
        <v>0</v>
      </c>
    </row>
    <row r="134" spans="1:71" x14ac:dyDescent="0.25">
      <c r="A134" s="1">
        <v>133</v>
      </c>
      <c r="B134">
        <f>SQRT('Mean Deaths'!B134*(1-LOOKUP(B$1,'Inputs &amp; Outputs'!$A$9:$A$79,'Inputs &amp; Outputs'!$C$9:$C$79)))</f>
        <v>2.7863888296503059</v>
      </c>
      <c r="C134">
        <f>SQRT('Mean Deaths'!C134*(1-LOOKUP(C$1,'Inputs &amp; Outputs'!$A$9:$A$79,'Inputs &amp; Outputs'!$C$9:$C$79)))</f>
        <v>2.9059232607142262</v>
      </c>
      <c r="D134">
        <f>SQRT('Mean Deaths'!D134*(1-LOOKUP(D$1,'Inputs &amp; Outputs'!$A$9:$A$79,'Inputs &amp; Outputs'!$C$9:$C$79)))</f>
        <v>3.0306690446728095</v>
      </c>
      <c r="E134">
        <f>SQRT('Mean Deaths'!E134*(1-LOOKUP(E$1,'Inputs &amp; Outputs'!$A$9:$A$79,'Inputs &amp; Outputs'!$C$9:$C$79)))</f>
        <v>3.1613111308812996</v>
      </c>
      <c r="F134">
        <f>SQRT('Mean Deaths'!F134*(1-LOOKUP(F$1,'Inputs &amp; Outputs'!$A$9:$A$79,'Inputs &amp; Outputs'!$C$9:$C$79)))</f>
        <v>3.2974489410524614</v>
      </c>
      <c r="G134">
        <f>SQRT('Mean Deaths'!G134*(1-LOOKUP(G$1,'Inputs &amp; Outputs'!$A$9:$A$79,'Inputs &amp; Outputs'!$C$9:$C$79)))</f>
        <v>3.4376207506215692</v>
      </c>
      <c r="H134">
        <f>SQRT('Mean Deaths'!H134*(1-LOOKUP(H$1,'Inputs &amp; Outputs'!$A$9:$A$79,'Inputs &amp; Outputs'!$C$9:$C$79)))</f>
        <v>3.5822254492870766</v>
      </c>
      <c r="I134">
        <f>SQRT('Mean Deaths'!I134*(1-LOOKUP(I$1,'Inputs &amp; Outputs'!$A$9:$A$79,'Inputs &amp; Outputs'!$C$9:$C$79)))</f>
        <v>3.7316149161841445</v>
      </c>
      <c r="J134">
        <f>SQRT('Mean Deaths'!J134*(1-LOOKUP(J$1,'Inputs &amp; Outputs'!$A$9:$A$79,'Inputs &amp; Outputs'!$C$9:$C$79)))</f>
        <v>3.8858210301494847</v>
      </c>
      <c r="K134">
        <f>SQRT('Mean Deaths'!K134*(1-LOOKUP(K$1,'Inputs &amp; Outputs'!$A$9:$A$79,'Inputs &amp; Outputs'!$C$9:$C$79)))</f>
        <v>4.0448427530837341</v>
      </c>
      <c r="L134">
        <f>SQRT('Mean Deaths'!L134*(1-LOOKUP(L$1,'Inputs &amp; Outputs'!$A$9:$A$79,'Inputs &amp; Outputs'!$C$9:$C$79)))</f>
        <v>4.2077821841117204</v>
      </c>
      <c r="M134">
        <f>SQRT('Mean Deaths'!M134*(1-LOOKUP(M$1,'Inputs &amp; Outputs'!$A$9:$A$79,'Inputs &amp; Outputs'!$C$9:$C$79)))</f>
        <v>4.3737873327357839</v>
      </c>
      <c r="N134">
        <f>SQRT('Mean Deaths'!N134*(1-LOOKUP(N$1,'Inputs &amp; Outputs'!$A$9:$A$79,'Inputs &amp; Outputs'!$C$9:$C$79)))</f>
        <v>4.5427524023847035</v>
      </c>
      <c r="O134">
        <f>SQRT('Mean Deaths'!O134*(1-LOOKUP(O$1,'Inputs &amp; Outputs'!$A$9:$A$79,'Inputs &amp; Outputs'!$C$9:$C$79)))</f>
        <v>4.7137865477800327</v>
      </c>
      <c r="P134">
        <f>SQRT('Mean Deaths'!P134*(1-LOOKUP(P$1,'Inputs &amp; Outputs'!$A$9:$A$79,'Inputs &amp; Outputs'!$C$9:$C$79)))</f>
        <v>4.8932491910071372</v>
      </c>
      <c r="Q134">
        <f>SQRT('Mean Deaths'!Q134*(1-LOOKUP(Q$1,'Inputs &amp; Outputs'!$A$9:$A$79,'Inputs &amp; Outputs'!$C$9:$C$79)))</f>
        <v>5.0732270219817686</v>
      </c>
      <c r="R134">
        <f>SQRT('Mean Deaths'!R134*(1-LOOKUP(R$1,'Inputs &amp; Outputs'!$A$9:$A$79,'Inputs &amp; Outputs'!$C$9:$C$79)))</f>
        <v>5.2616442345935939</v>
      </c>
      <c r="S134">
        <f>SQRT('Mean Deaths'!S134*(1-LOOKUP(S$1,'Inputs &amp; Outputs'!$A$9:$A$79,'Inputs &amp; Outputs'!$C$9:$C$79)))</f>
        <v>5.4669101899175185</v>
      </c>
      <c r="T134">
        <f>SQRT('Mean Deaths'!T134*(1-LOOKUP(T$1,'Inputs &amp; Outputs'!$A$9:$A$79,'Inputs &amp; Outputs'!$C$9:$C$79)))</f>
        <v>5.6901566872296234</v>
      </c>
      <c r="U134">
        <f>SQRT('Mean Deaths'!U134*(1-LOOKUP(U$1,'Inputs &amp; Outputs'!$A$9:$A$79,'Inputs &amp; Outputs'!$C$9:$C$79)))</f>
        <v>5.9359372388703706</v>
      </c>
      <c r="V134">
        <f>SQRT('Mean Deaths'!V134*(1-LOOKUP(V$1,'Inputs &amp; Outputs'!$A$9:$A$79,'Inputs &amp; Outputs'!$C$9:$C$79)))</f>
        <v>6.1953582644299114</v>
      </c>
      <c r="W134">
        <f>SQRT('Mean Deaths'!W134*(1-LOOKUP(W$1,'Inputs &amp; Outputs'!$A$9:$A$79,'Inputs &amp; Outputs'!$C$9:$C$79)))</f>
        <v>6.4596524224967391</v>
      </c>
      <c r="X134">
        <f>SQRT('Mean Deaths'!X134*(1-LOOKUP(X$1,'Inputs &amp; Outputs'!$A$9:$A$79,'Inputs &amp; Outputs'!$C$9:$C$79)))</f>
        <v>6.7279230561850962</v>
      </c>
      <c r="Y134">
        <f>SQRT('Mean Deaths'!Y134*(1-LOOKUP(Y$1,'Inputs &amp; Outputs'!$A$9:$A$79,'Inputs &amp; Outputs'!$C$9:$C$79)))</f>
        <v>7.0082703323407838</v>
      </c>
      <c r="Z134">
        <f>SQRT('Mean Deaths'!Z134*(1-LOOKUP(Z$1,'Inputs &amp; Outputs'!$A$9:$A$79,'Inputs &amp; Outputs'!$C$9:$C$79)))</f>
        <v>7.2990351968275915</v>
      </c>
      <c r="AA134">
        <f>SQRT('Mean Deaths'!AA134*(1-LOOKUP(AA$1,'Inputs &amp; Outputs'!$A$9:$A$79,'Inputs &amp; Outputs'!$C$9:$C$79)))</f>
        <v>7.6102359767253605</v>
      </c>
      <c r="AB134">
        <f>SQRT('Mean Deaths'!AB134*(1-LOOKUP(AB$1,'Inputs &amp; Outputs'!$A$9:$A$79,'Inputs &amp; Outputs'!$C$9:$C$79)))</f>
        <v>7.9487123457667028</v>
      </c>
      <c r="AC134">
        <f>SQRT('Mean Deaths'!AC134*(1-LOOKUP(AC$1,'Inputs &amp; Outputs'!$A$9:$A$79,'Inputs &amp; Outputs'!$C$9:$C$79)))</f>
        <v>8.3182170167455354</v>
      </c>
      <c r="AD134">
        <f>SQRT('Mean Deaths'!AD134*(1-LOOKUP(AD$1,'Inputs &amp; Outputs'!$A$9:$A$79,'Inputs &amp; Outputs'!$C$9:$C$79)))</f>
        <v>8.7148842715572528</v>
      </c>
      <c r="AE134">
        <f>SQRT('Mean Deaths'!AE134*(1-LOOKUP(AE$1,'Inputs &amp; Outputs'!$A$9:$A$79,'Inputs &amp; Outputs'!$C$9:$C$79)))</f>
        <v>9.1507505416355883</v>
      </c>
      <c r="AF134">
        <f>SQRT('Mean Deaths'!AF134*(1-LOOKUP(AF$1,'Inputs &amp; Outputs'!$A$9:$A$79,'Inputs &amp; Outputs'!$C$9:$C$79)))</f>
        <v>9.6077781994967495</v>
      </c>
      <c r="AG134">
        <f>SQRT('Mean Deaths'!AG134*(1-LOOKUP(AG$1,'Inputs &amp; Outputs'!$A$9:$A$79,'Inputs &amp; Outputs'!$C$9:$C$79)))</f>
        <v>10.095534818136183</v>
      </c>
      <c r="AH134">
        <f>SQRT('Mean Deaths'!AH134*(1-LOOKUP(AH$1,'Inputs &amp; Outputs'!$A$9:$A$79,'Inputs &amp; Outputs'!$C$9:$C$79)))</f>
        <v>10.60032341863398</v>
      </c>
      <c r="AI134">
        <f>SQRT('Mean Deaths'!AI134*(1-LOOKUP(AI$1,'Inputs &amp; Outputs'!$A$9:$A$79,'Inputs &amp; Outputs'!$C$9:$C$79)))</f>
        <v>11.137969237678833</v>
      </c>
      <c r="AJ134">
        <f>SQRT('Mean Deaths'!AJ134*(1-LOOKUP(AJ$1,'Inputs &amp; Outputs'!$A$9:$A$79,'Inputs &amp; Outputs'!$C$9:$C$79)))</f>
        <v>11.695010355038766</v>
      </c>
      <c r="AK134">
        <f>SQRT('Mean Deaths'!AK134*(1-LOOKUP(AK$1,'Inputs &amp; Outputs'!$A$9:$A$79,'Inputs &amp; Outputs'!$C$9:$C$79)))</f>
        <v>12.261050769195926</v>
      </c>
      <c r="AL134">
        <f>SQRT('Mean Deaths'!AL134*(1-LOOKUP(AL$1,'Inputs &amp; Outputs'!$A$9:$A$79,'Inputs &amp; Outputs'!$C$9:$C$79)))</f>
        <v>12.851578628285631</v>
      </c>
      <c r="AM134">
        <f>SQRT('Mean Deaths'!AM134*(1-LOOKUP(AM$1,'Inputs &amp; Outputs'!$A$9:$A$79,'Inputs &amp; Outputs'!$C$9:$C$79)))</f>
        <v>13.458860200780153</v>
      </c>
      <c r="AN134">
        <f>SQRT('Mean Deaths'!AN134*(1-LOOKUP(AN$1,'Inputs &amp; Outputs'!$A$9:$A$79,'Inputs &amp; Outputs'!$C$9:$C$79)))</f>
        <v>14.117222403963465</v>
      </c>
      <c r="AO134">
        <f>SQRT('Mean Deaths'!AO134*(1-LOOKUP(AO$1,'Inputs &amp; Outputs'!$A$9:$A$79,'Inputs &amp; Outputs'!$C$9:$C$79)))</f>
        <v>14.807240878980121</v>
      </c>
      <c r="AP134">
        <f>SQRT('Mean Deaths'!AP134*(1-LOOKUP(AP$1,'Inputs &amp; Outputs'!$A$9:$A$79,'Inputs &amp; Outputs'!$C$9:$C$79)))</f>
        <v>15.514818442869386</v>
      </c>
      <c r="AQ134">
        <f>SQRT('Mean Deaths'!AQ134*(1-LOOKUP(AQ$1,'Inputs &amp; Outputs'!$A$9:$A$79,'Inputs &amp; Outputs'!$C$9:$C$79)))</f>
        <v>16.279209589857242</v>
      </c>
      <c r="AR134">
        <f>SQRT('Mean Deaths'!AR134*(1-LOOKUP(AR$1,'Inputs &amp; Outputs'!$A$9:$A$79,'Inputs &amp; Outputs'!$C$9:$C$79)))</f>
        <v>17.082718674877018</v>
      </c>
      <c r="AS134">
        <f>SQRT('Mean Deaths'!AS134*(1-LOOKUP(AS$1,'Inputs &amp; Outputs'!$A$9:$A$79,'Inputs &amp; Outputs'!$C$9:$C$79)))</f>
        <v>17.858254387472815</v>
      </c>
      <c r="AT134">
        <f>SQRT('Mean Deaths'!AT134*(1-LOOKUP(AT$1,'Inputs &amp; Outputs'!$A$9:$A$79,'Inputs &amp; Outputs'!$C$9:$C$79)))</f>
        <v>18.57646124894362</v>
      </c>
      <c r="AU134">
        <f>SQRT('Mean Deaths'!AU134*(1-LOOKUP(AU$1,'Inputs &amp; Outputs'!$A$9:$A$79,'Inputs &amp; Outputs'!$C$9:$C$79)))</f>
        <v>19.203636573332275</v>
      </c>
      <c r="AV134">
        <f>SQRT('Mean Deaths'!AV134*(1-LOOKUP(AV$1,'Inputs &amp; Outputs'!$A$9:$A$79,'Inputs &amp; Outputs'!$C$9:$C$79)))</f>
        <v>19.786367848898315</v>
      </c>
      <c r="AW134">
        <f>SQRT('Mean Deaths'!AW134*(1-LOOKUP(AW$1,'Inputs &amp; Outputs'!$A$9:$A$79,'Inputs &amp; Outputs'!$C$9:$C$79)))</f>
        <v>20.106856279596172</v>
      </c>
      <c r="AX134">
        <f>SQRT('Mean Deaths'!AX134*(1-LOOKUP(AX$1,'Inputs &amp; Outputs'!$A$9:$A$79,'Inputs &amp; Outputs'!$C$9:$C$79)))</f>
        <v>20.339538798707505</v>
      </c>
      <c r="AY134">
        <f>SQRT('Mean Deaths'!AY134*(1-LOOKUP(AY$1,'Inputs &amp; Outputs'!$A$9:$A$79,'Inputs &amp; Outputs'!$C$9:$C$79)))</f>
        <v>20.363067700419673</v>
      </c>
      <c r="AZ134">
        <f>SQRT('Mean Deaths'!AZ134*(1-LOOKUP(AZ$1,'Inputs &amp; Outputs'!$A$9:$A$79,'Inputs &amp; Outputs'!$C$9:$C$79)))</f>
        <v>20.118662537134618</v>
      </c>
      <c r="BA134">
        <f>SQRT('Mean Deaths'!BA134*(1-LOOKUP(BA$1,'Inputs &amp; Outputs'!$A$9:$A$79,'Inputs &amp; Outputs'!$C$9:$C$79)))</f>
        <v>19.711298857163523</v>
      </c>
      <c r="BB134">
        <f>SQRT('Mean Deaths'!BB134*(1-LOOKUP(BB$1,'Inputs &amp; Outputs'!$A$9:$A$79,'Inputs &amp; Outputs'!$C$9:$C$79)))</f>
        <v>19.167325279753953</v>
      </c>
      <c r="BC134">
        <f>SQRT('Mean Deaths'!BC134*(1-LOOKUP(BC$1,'Inputs &amp; Outputs'!$A$9:$A$79,'Inputs &amp; Outputs'!$C$9:$C$79)))</f>
        <v>18.358377260676473</v>
      </c>
      <c r="BD134">
        <f>SQRT('Mean Deaths'!BD134*(1-LOOKUP(BD$1,'Inputs &amp; Outputs'!$A$9:$A$79,'Inputs &amp; Outputs'!$C$9:$C$79)))</f>
        <v>17.268383066019357</v>
      </c>
      <c r="BE134">
        <f>SQRT('Mean Deaths'!BE134*(1-LOOKUP(BE$1,'Inputs &amp; Outputs'!$A$9:$A$79,'Inputs &amp; Outputs'!$C$9:$C$79)))</f>
        <v>16.048598316572946</v>
      </c>
      <c r="BF134">
        <f>SQRT('Mean Deaths'!BF134*(1-LOOKUP(BF$1,'Inputs &amp; Outputs'!$A$9:$A$79,'Inputs &amp; Outputs'!$C$9:$C$79)))</f>
        <v>14.544610848300891</v>
      </c>
      <c r="BG134">
        <f>SQRT('Mean Deaths'!BG134*(1-LOOKUP(BG$1,'Inputs &amp; Outputs'!$A$9:$A$79,'Inputs &amp; Outputs'!$C$9:$C$79)))</f>
        <v>12.933646539116841</v>
      </c>
      <c r="BH134">
        <f>SQRT('Mean Deaths'!BH134*(1-LOOKUP(BH$1,'Inputs &amp; Outputs'!$A$9:$A$79,'Inputs &amp; Outputs'!$C$9:$C$79)))</f>
        <v>11.233214005291451</v>
      </c>
      <c r="BI134">
        <f>SQRT('Mean Deaths'!BI134*(1-LOOKUP(BI$1,'Inputs &amp; Outputs'!$A$9:$A$79,'Inputs &amp; Outputs'!$C$9:$C$79)))</f>
        <v>9.6777856005067608</v>
      </c>
      <c r="BJ134">
        <f>SQRT('Mean Deaths'!BJ134*(1-LOOKUP(BJ$1,'Inputs &amp; Outputs'!$A$9:$A$79,'Inputs &amp; Outputs'!$C$9:$C$79)))</f>
        <v>8.4508910096437759</v>
      </c>
      <c r="BK134">
        <f>SQRT('Mean Deaths'!BK134*(1-LOOKUP(BK$1,'Inputs &amp; Outputs'!$A$9:$A$79,'Inputs &amp; Outputs'!$C$9:$C$79)))</f>
        <v>7.1589839767020012</v>
      </c>
      <c r="BL134">
        <f>SQRT('Mean Deaths'!BL134*(1-LOOKUP(BL$1,'Inputs &amp; Outputs'!$A$9:$A$79,'Inputs &amp; Outputs'!$C$9:$C$79)))</f>
        <v>6.0021819189956247</v>
      </c>
      <c r="BM134">
        <f>SQRT('Mean Deaths'!BM134*(1-LOOKUP(BM$1,'Inputs &amp; Outputs'!$A$9:$A$79,'Inputs &amp; Outputs'!$C$9:$C$79)))</f>
        <v>5.0198742780276877</v>
      </c>
      <c r="BN134">
        <f>SQRT('Mean Deaths'!BN134*(1-LOOKUP(BN$1,'Inputs &amp; Outputs'!$A$9:$A$79,'Inputs &amp; Outputs'!$C$9:$C$79)))</f>
        <v>4.0791764415077711</v>
      </c>
      <c r="BO134">
        <f>SQRT('Mean Deaths'!BO134*(1-LOOKUP(BO$1,'Inputs &amp; Outputs'!$A$9:$A$79,'Inputs &amp; Outputs'!$C$9:$C$79)))</f>
        <v>3.1395324232707011</v>
      </c>
      <c r="BP134">
        <f>SQRT('Mean Deaths'!BP134*(1-LOOKUP(BP$1,'Inputs &amp; Outputs'!$A$9:$A$79,'Inputs &amp; Outputs'!$C$9:$C$79)))</f>
        <v>2.5338015281969106</v>
      </c>
      <c r="BQ134">
        <f>SQRT('Mean Deaths'!BQ134*(1-LOOKUP(BQ$1,'Inputs &amp; Outputs'!$A$9:$A$79,'Inputs &amp; Outputs'!$C$9:$C$79)))</f>
        <v>1.6986272569201286</v>
      </c>
      <c r="BR134">
        <f>SQRT('Mean Deaths'!BR134*(1-LOOKUP(BR$1,'Inputs &amp; Outputs'!$A$9:$A$79,'Inputs &amp; Outputs'!$C$9:$C$79)))</f>
        <v>1.4779414137911557</v>
      </c>
      <c r="BS134">
        <f>SQRT('Mean Deaths'!BS134*(1-LOOKUP(BS$1,'Inputs &amp; Outputs'!$A$9:$A$79,'Inputs &amp; Outputs'!$C$9:$C$79)))</f>
        <v>0</v>
      </c>
    </row>
    <row r="135" spans="1:71" x14ac:dyDescent="0.25">
      <c r="A135" s="1">
        <v>134</v>
      </c>
      <c r="B135">
        <f>SQRT('Mean Deaths'!B135*(1-LOOKUP(B$1,'Inputs &amp; Outputs'!$A$9:$A$79,'Inputs &amp; Outputs'!$C$9:$C$79)))</f>
        <v>2.7863888296503059</v>
      </c>
      <c r="C135">
        <f>SQRT('Mean Deaths'!C135*(1-LOOKUP(C$1,'Inputs &amp; Outputs'!$A$9:$A$79,'Inputs &amp; Outputs'!$C$9:$C$79)))</f>
        <v>2.9060686986793685</v>
      </c>
      <c r="D135">
        <f>SQRT('Mean Deaths'!D135*(1-LOOKUP(D$1,'Inputs &amp; Outputs'!$A$9:$A$79,'Inputs &amp; Outputs'!$C$9:$C$79)))</f>
        <v>3.0308208475752902</v>
      </c>
      <c r="E135">
        <f>SQRT('Mean Deaths'!E135*(1-LOOKUP(E$1,'Inputs &amp; Outputs'!$A$9:$A$79,'Inputs &amp; Outputs'!$C$9:$C$79)))</f>
        <v>3.1621034195909847</v>
      </c>
      <c r="F135">
        <f>SQRT('Mean Deaths'!F135*(1-LOOKUP(F$1,'Inputs &amp; Outputs'!$A$9:$A$79,'Inputs &amp; Outputs'!$C$9:$C$79)))</f>
        <v>3.2974489410524614</v>
      </c>
      <c r="G135">
        <f>SQRT('Mean Deaths'!G135*(1-LOOKUP(G$1,'Inputs &amp; Outputs'!$A$9:$A$79,'Inputs &amp; Outputs'!$C$9:$C$79)))</f>
        <v>3.4383110359198166</v>
      </c>
      <c r="H135">
        <f>SQRT('Mean Deaths'!H135*(1-LOOKUP(H$1,'Inputs &amp; Outputs'!$A$9:$A$79,'Inputs &amp; Outputs'!$C$9:$C$79)))</f>
        <v>3.5833058973434015</v>
      </c>
      <c r="I135">
        <f>SQRT('Mean Deaths'!I135*(1-LOOKUP(I$1,'Inputs &amp; Outputs'!$A$9:$A$79,'Inputs &amp; Outputs'!$C$9:$C$79)))</f>
        <v>3.7325540889058795</v>
      </c>
      <c r="J135">
        <f>SQRT('Mean Deaths'!J135*(1-LOOKUP(J$1,'Inputs &amp; Outputs'!$A$9:$A$79,'Inputs &amp; Outputs'!$C$9:$C$79)))</f>
        <v>3.8858210301494847</v>
      </c>
      <c r="K135">
        <f>SQRT('Mean Deaths'!K135*(1-LOOKUP(K$1,'Inputs &amp; Outputs'!$A$9:$A$79,'Inputs &amp; Outputs'!$C$9:$C$79)))</f>
        <v>4.0423940537857019</v>
      </c>
      <c r="L135">
        <f>SQRT('Mean Deaths'!L135*(1-LOOKUP(L$1,'Inputs &amp; Outputs'!$A$9:$A$79,'Inputs &amp; Outputs'!$C$9:$C$79)))</f>
        <v>4.2050180327033084</v>
      </c>
      <c r="M135">
        <f>SQRT('Mean Deaths'!M135*(1-LOOKUP(M$1,'Inputs &amp; Outputs'!$A$9:$A$79,'Inputs &amp; Outputs'!$C$9:$C$79)))</f>
        <v>4.3724590579672666</v>
      </c>
      <c r="N135">
        <f>SQRT('Mean Deaths'!N135*(1-LOOKUP(N$1,'Inputs &amp; Outputs'!$A$9:$A$79,'Inputs &amp; Outputs'!$C$9:$C$79)))</f>
        <v>4.5418305776182359</v>
      </c>
      <c r="O135">
        <f>SQRT('Mean Deaths'!O135*(1-LOOKUP(O$1,'Inputs &amp; Outputs'!$A$9:$A$79,'Inputs &amp; Outputs'!$C$9:$C$79)))</f>
        <v>4.7135467275490113</v>
      </c>
      <c r="P135">
        <f>SQRT('Mean Deaths'!P135*(1-LOOKUP(P$1,'Inputs &amp; Outputs'!$A$9:$A$79,'Inputs &amp; Outputs'!$C$9:$C$79)))</f>
        <v>4.8900068939828705</v>
      </c>
      <c r="Q135">
        <f>SQRT('Mean Deaths'!Q135*(1-LOOKUP(Q$1,'Inputs &amp; Outputs'!$A$9:$A$79,'Inputs &amp; Outputs'!$C$9:$C$79)))</f>
        <v>5.0695968054009981</v>
      </c>
      <c r="R135">
        <f>SQRT('Mean Deaths'!R135*(1-LOOKUP(R$1,'Inputs &amp; Outputs'!$A$9:$A$79,'Inputs &amp; Outputs'!$C$9:$C$79)))</f>
        <v>5.259215721009455</v>
      </c>
      <c r="S135">
        <f>SQRT('Mean Deaths'!S135*(1-LOOKUP(S$1,'Inputs &amp; Outputs'!$A$9:$A$79,'Inputs &amp; Outputs'!$C$9:$C$79)))</f>
        <v>5.4669101899175185</v>
      </c>
      <c r="T135">
        <f>SQRT('Mean Deaths'!T135*(1-LOOKUP(T$1,'Inputs &amp; Outputs'!$A$9:$A$79,'Inputs &amp; Outputs'!$C$9:$C$79)))</f>
        <v>5.6922124327902592</v>
      </c>
      <c r="U135">
        <f>SQRT('Mean Deaths'!U135*(1-LOOKUP(U$1,'Inputs &amp; Outputs'!$A$9:$A$79,'Inputs &amp; Outputs'!$C$9:$C$79)))</f>
        <v>5.9393187513343646</v>
      </c>
      <c r="V135">
        <f>SQRT('Mean Deaths'!V135*(1-LOOKUP(V$1,'Inputs &amp; Outputs'!$A$9:$A$79,'Inputs &amp; Outputs'!$C$9:$C$79)))</f>
        <v>6.2011546401850044</v>
      </c>
      <c r="W135">
        <f>SQRT('Mean Deaths'!W135*(1-LOOKUP(W$1,'Inputs &amp; Outputs'!$A$9:$A$79,'Inputs &amp; Outputs'!$C$9:$C$79)))</f>
        <v>6.4660596385025713</v>
      </c>
      <c r="X135">
        <f>SQRT('Mean Deaths'!X135*(1-LOOKUP(X$1,'Inputs &amp; Outputs'!$A$9:$A$79,'Inputs &amp; Outputs'!$C$9:$C$79)))</f>
        <v>6.7318035668828013</v>
      </c>
      <c r="Y135">
        <f>SQRT('Mean Deaths'!Y135*(1-LOOKUP(Y$1,'Inputs &amp; Outputs'!$A$9:$A$79,'Inputs &amp; Outputs'!$C$9:$C$79)))</f>
        <v>7.0038435899268912</v>
      </c>
      <c r="Z135">
        <f>SQRT('Mean Deaths'!Z135*(1-LOOKUP(Z$1,'Inputs &amp; Outputs'!$A$9:$A$79,'Inputs &amp; Outputs'!$C$9:$C$79)))</f>
        <v>7.2940145630126079</v>
      </c>
      <c r="AA135">
        <f>SQRT('Mean Deaths'!AA135*(1-LOOKUP(AA$1,'Inputs &amp; Outputs'!$A$9:$A$79,'Inputs &amp; Outputs'!$C$9:$C$79)))</f>
        <v>7.6094259031718687</v>
      </c>
      <c r="AB135">
        <f>SQRT('Mean Deaths'!AB135*(1-LOOKUP(AB$1,'Inputs &amp; Outputs'!$A$9:$A$79,'Inputs &amp; Outputs'!$C$9:$C$79)))</f>
        <v>7.9504149723998685</v>
      </c>
      <c r="AC135">
        <f>SQRT('Mean Deaths'!AC135*(1-LOOKUP(AC$1,'Inputs &amp; Outputs'!$A$9:$A$79,'Inputs &amp; Outputs'!$C$9:$C$79)))</f>
        <v>8.3177686799345416</v>
      </c>
      <c r="AD135">
        <f>SQRT('Mean Deaths'!AD135*(1-LOOKUP(AD$1,'Inputs &amp; Outputs'!$A$9:$A$79,'Inputs &amp; Outputs'!$C$9:$C$79)))</f>
        <v>8.7087275175061603</v>
      </c>
      <c r="AE135">
        <f>SQRT('Mean Deaths'!AE135*(1-LOOKUP(AE$1,'Inputs &amp; Outputs'!$A$9:$A$79,'Inputs &amp; Outputs'!$C$9:$C$79)))</f>
        <v>9.1327135650813016</v>
      </c>
      <c r="AF135">
        <f>SQRT('Mean Deaths'!AF135*(1-LOOKUP(AF$1,'Inputs &amp; Outputs'!$A$9:$A$79,'Inputs &amp; Outputs'!$C$9:$C$79)))</f>
        <v>9.5902471970512835</v>
      </c>
      <c r="AG135">
        <f>SQRT('Mean Deaths'!AG135*(1-LOOKUP(AG$1,'Inputs &amp; Outputs'!$A$9:$A$79,'Inputs &amp; Outputs'!$C$9:$C$79)))</f>
        <v>10.076922402574111</v>
      </c>
      <c r="AH135">
        <f>SQRT('Mean Deaths'!AH135*(1-LOOKUP(AH$1,'Inputs &amp; Outputs'!$A$9:$A$79,'Inputs &amp; Outputs'!$C$9:$C$79)))</f>
        <v>10.593126185653977</v>
      </c>
      <c r="AI135">
        <f>SQRT('Mean Deaths'!AI135*(1-LOOKUP(AI$1,'Inputs &amp; Outputs'!$A$9:$A$79,'Inputs &amp; Outputs'!$C$9:$C$79)))</f>
        <v>11.137331305936984</v>
      </c>
      <c r="AJ135">
        <f>SQRT('Mean Deaths'!AJ135*(1-LOOKUP(AJ$1,'Inputs &amp; Outputs'!$A$9:$A$79,'Inputs &amp; Outputs'!$C$9:$C$79)))</f>
        <v>11.687536418827023</v>
      </c>
      <c r="AK135">
        <f>SQRT('Mean Deaths'!AK135*(1-LOOKUP(AK$1,'Inputs &amp; Outputs'!$A$9:$A$79,'Inputs &amp; Outputs'!$C$9:$C$79)))</f>
        <v>12.250186499021147</v>
      </c>
      <c r="AL135">
        <f>SQRT('Mean Deaths'!AL135*(1-LOOKUP(AL$1,'Inputs &amp; Outputs'!$A$9:$A$79,'Inputs &amp; Outputs'!$C$9:$C$79)))</f>
        <v>12.833819822094279</v>
      </c>
      <c r="AM135">
        <f>SQRT('Mean Deaths'!AM135*(1-LOOKUP(AM$1,'Inputs &amp; Outputs'!$A$9:$A$79,'Inputs &amp; Outputs'!$C$9:$C$79)))</f>
        <v>13.451432345435485</v>
      </c>
      <c r="AN135">
        <f>SQRT('Mean Deaths'!AN135*(1-LOOKUP(AN$1,'Inputs &amp; Outputs'!$A$9:$A$79,'Inputs &amp; Outputs'!$C$9:$C$79)))</f>
        <v>14.122529963172463</v>
      </c>
      <c r="AO135">
        <f>SQRT('Mean Deaths'!AO135*(1-LOOKUP(AO$1,'Inputs &amp; Outputs'!$A$9:$A$79,'Inputs &amp; Outputs'!$C$9:$C$79)))</f>
        <v>14.83581711825877</v>
      </c>
      <c r="AP135">
        <f>SQRT('Mean Deaths'!AP135*(1-LOOKUP(AP$1,'Inputs &amp; Outputs'!$A$9:$A$79,'Inputs &amp; Outputs'!$C$9:$C$79)))</f>
        <v>15.568453130096131</v>
      </c>
      <c r="AQ135">
        <f>SQRT('Mean Deaths'!AQ135*(1-LOOKUP(AQ$1,'Inputs &amp; Outputs'!$A$9:$A$79,'Inputs &amp; Outputs'!$C$9:$C$79)))</f>
        <v>16.32961841042221</v>
      </c>
      <c r="AR135">
        <f>SQRT('Mean Deaths'!AR135*(1-LOOKUP(AR$1,'Inputs &amp; Outputs'!$A$9:$A$79,'Inputs &amp; Outputs'!$C$9:$C$79)))</f>
        <v>17.146078476621526</v>
      </c>
      <c r="AS135">
        <f>SQRT('Mean Deaths'!AS135*(1-LOOKUP(AS$1,'Inputs &amp; Outputs'!$A$9:$A$79,'Inputs &amp; Outputs'!$C$9:$C$79)))</f>
        <v>17.918188288096317</v>
      </c>
      <c r="AT135">
        <f>SQRT('Mean Deaths'!AT135*(1-LOOKUP(AT$1,'Inputs &amp; Outputs'!$A$9:$A$79,'Inputs &amp; Outputs'!$C$9:$C$79)))</f>
        <v>18.671385021056793</v>
      </c>
      <c r="AU135">
        <f>SQRT('Mean Deaths'!AU135*(1-LOOKUP(AU$1,'Inputs &amp; Outputs'!$A$9:$A$79,'Inputs &amp; Outputs'!$C$9:$C$79)))</f>
        <v>19.357910944640309</v>
      </c>
      <c r="AV135">
        <f>SQRT('Mean Deaths'!AV135*(1-LOOKUP(AV$1,'Inputs &amp; Outputs'!$A$9:$A$79,'Inputs &amp; Outputs'!$C$9:$C$79)))</f>
        <v>19.919300556215372</v>
      </c>
      <c r="AW135">
        <f>SQRT('Mean Deaths'!AW135*(1-LOOKUP(AW$1,'Inputs &amp; Outputs'!$A$9:$A$79,'Inputs &amp; Outputs'!$C$9:$C$79)))</f>
        <v>20.364508317674648</v>
      </c>
      <c r="AX135">
        <f>SQRT('Mean Deaths'!AX135*(1-LOOKUP(AX$1,'Inputs &amp; Outputs'!$A$9:$A$79,'Inputs &amp; Outputs'!$C$9:$C$79)))</f>
        <v>20.547727834790102</v>
      </c>
      <c r="AY135">
        <f>SQRT('Mean Deaths'!AY135*(1-LOOKUP(AY$1,'Inputs &amp; Outputs'!$A$9:$A$79,'Inputs &amp; Outputs'!$C$9:$C$79)))</f>
        <v>20.632270281118483</v>
      </c>
      <c r="AZ135">
        <f>SQRT('Mean Deaths'!AZ135*(1-LOOKUP(AZ$1,'Inputs &amp; Outputs'!$A$9:$A$79,'Inputs &amp; Outputs'!$C$9:$C$79)))</f>
        <v>20.58513288007692</v>
      </c>
      <c r="BA135">
        <f>SQRT('Mean Deaths'!BA135*(1-LOOKUP(BA$1,'Inputs &amp; Outputs'!$A$9:$A$79,'Inputs &amp; Outputs'!$C$9:$C$79)))</f>
        <v>20.258552524781823</v>
      </c>
      <c r="BB135">
        <f>SQRT('Mean Deaths'!BB135*(1-LOOKUP(BB$1,'Inputs &amp; Outputs'!$A$9:$A$79,'Inputs &amp; Outputs'!$C$9:$C$79)))</f>
        <v>19.743258270952392</v>
      </c>
      <c r="BC135">
        <f>SQRT('Mean Deaths'!BC135*(1-LOOKUP(BC$1,'Inputs &amp; Outputs'!$A$9:$A$79,'Inputs &amp; Outputs'!$C$9:$C$79)))</f>
        <v>18.843774520482913</v>
      </c>
      <c r="BD135">
        <f>SQRT('Mean Deaths'!BD135*(1-LOOKUP(BD$1,'Inputs &amp; Outputs'!$A$9:$A$79,'Inputs &amp; Outputs'!$C$9:$C$79)))</f>
        <v>17.725055802935685</v>
      </c>
      <c r="BE135">
        <f>SQRT('Mean Deaths'!BE135*(1-LOOKUP(BE$1,'Inputs &amp; Outputs'!$A$9:$A$79,'Inputs &amp; Outputs'!$C$9:$C$79)))</f>
        <v>16.422299959842164</v>
      </c>
      <c r="BF135">
        <f>SQRT('Mean Deaths'!BF135*(1-LOOKUP(BF$1,'Inputs &amp; Outputs'!$A$9:$A$79,'Inputs &amp; Outputs'!$C$9:$C$79)))</f>
        <v>15.046506981854625</v>
      </c>
      <c r="BG135">
        <f>SQRT('Mean Deaths'!BG135*(1-LOOKUP(BG$1,'Inputs &amp; Outputs'!$A$9:$A$79,'Inputs &amp; Outputs'!$C$9:$C$79)))</f>
        <v>13.4670663807105</v>
      </c>
      <c r="BH135">
        <f>SQRT('Mean Deaths'!BH135*(1-LOOKUP(BH$1,'Inputs &amp; Outputs'!$A$9:$A$79,'Inputs &amp; Outputs'!$C$9:$C$79)))</f>
        <v>11.708856908775553</v>
      </c>
      <c r="BI135">
        <f>SQRT('Mean Deaths'!BI135*(1-LOOKUP(BI$1,'Inputs &amp; Outputs'!$A$9:$A$79,'Inputs &amp; Outputs'!$C$9:$C$79)))</f>
        <v>10.133945805953374</v>
      </c>
      <c r="BJ135">
        <f>SQRT('Mean Deaths'!BJ135*(1-LOOKUP(BJ$1,'Inputs &amp; Outputs'!$A$9:$A$79,'Inputs &amp; Outputs'!$C$9:$C$79)))</f>
        <v>8.5255689648177739</v>
      </c>
      <c r="BK135">
        <f>SQRT('Mean Deaths'!BK135*(1-LOOKUP(BK$1,'Inputs &amp; Outputs'!$A$9:$A$79,'Inputs &amp; Outputs'!$C$9:$C$79)))</f>
        <v>7.2494168327819315</v>
      </c>
      <c r="BL135">
        <f>SQRT('Mean Deaths'!BL135*(1-LOOKUP(BL$1,'Inputs &amp; Outputs'!$A$9:$A$79,'Inputs &amp; Outputs'!$C$9:$C$79)))</f>
        <v>6.0391187717411219</v>
      </c>
      <c r="BM135">
        <f>SQRT('Mean Deaths'!BM135*(1-LOOKUP(BM$1,'Inputs &amp; Outputs'!$A$9:$A$79,'Inputs &amp; Outputs'!$C$9:$C$79)))</f>
        <v>4.7167666253559757</v>
      </c>
      <c r="BN135">
        <f>SQRT('Mean Deaths'!BN135*(1-LOOKUP(BN$1,'Inputs &amp; Outputs'!$A$9:$A$79,'Inputs &amp; Outputs'!$C$9:$C$79)))</f>
        <v>3.7853155367871252</v>
      </c>
      <c r="BO135">
        <f>SQRT('Mean Deaths'!BO135*(1-LOOKUP(BO$1,'Inputs &amp; Outputs'!$A$9:$A$79,'Inputs &amp; Outputs'!$C$9:$C$79)))</f>
        <v>2.9066422213516407</v>
      </c>
      <c r="BP135">
        <f>SQRT('Mean Deaths'!BP135*(1-LOOKUP(BP$1,'Inputs &amp; Outputs'!$A$9:$A$79,'Inputs &amp; Outputs'!$C$9:$C$79)))</f>
        <v>2.2871889916441099</v>
      </c>
      <c r="BQ135">
        <f>SQRT('Mean Deaths'!BQ135*(1-LOOKUP(BQ$1,'Inputs &amp; Outputs'!$A$9:$A$79,'Inputs &amp; Outputs'!$C$9:$C$79)))</f>
        <v>1.4710543560535077</v>
      </c>
      <c r="BR135">
        <f>SQRT('Mean Deaths'!BR135*(1-LOOKUP(BR$1,'Inputs &amp; Outputs'!$A$9:$A$79,'Inputs &amp; Outputs'!$C$9:$C$79)))</f>
        <v>0.98529427586077045</v>
      </c>
      <c r="BS135">
        <f>SQRT('Mean Deaths'!BS135*(1-LOOKUP(BS$1,'Inputs &amp; Outputs'!$A$9:$A$79,'Inputs &amp; Outputs'!$C$9:$C$79)))</f>
        <v>0</v>
      </c>
    </row>
    <row r="136" spans="1:71" x14ac:dyDescent="0.25">
      <c r="A136" s="1">
        <v>135</v>
      </c>
      <c r="B136">
        <f>SQRT('Mean Deaths'!B136*(1-LOOKUP(B$1,'Inputs &amp; Outputs'!$A$9:$A$79,'Inputs &amp; Outputs'!$C$9:$C$79)))</f>
        <v>2.7863888296503059</v>
      </c>
      <c r="C136">
        <f>SQRT('Mean Deaths'!C136*(1-LOOKUP(C$1,'Inputs &amp; Outputs'!$A$9:$A$79,'Inputs &amp; Outputs'!$C$9:$C$79)))</f>
        <v>2.9066503777681962</v>
      </c>
      <c r="D136">
        <f>SQRT('Mean Deaths'!D136*(1-LOOKUP(D$1,'Inputs &amp; Outputs'!$A$9:$A$79,'Inputs &amp; Outputs'!$C$9:$C$79)))</f>
        <v>3.0314279831678337</v>
      </c>
      <c r="E136">
        <f>SQRT('Mean Deaths'!E136*(1-LOOKUP(E$1,'Inputs &amp; Outputs'!$A$9:$A$79,'Inputs &amp; Outputs'!$C$9:$C$79)))</f>
        <v>3.1613111308812996</v>
      </c>
      <c r="F136">
        <f>SQRT('Mean Deaths'!F136*(1-LOOKUP(F$1,'Inputs &amp; Outputs'!$A$9:$A$79,'Inputs &amp; Outputs'!$C$9:$C$79)))</f>
        <v>3.2976143386369485</v>
      </c>
      <c r="G136">
        <f>SQRT('Mean Deaths'!G136*(1-LOOKUP(G$1,'Inputs &amp; Outputs'!$A$9:$A$79,'Inputs &amp; Outputs'!$C$9:$C$79)))</f>
        <v>3.4371029456703797</v>
      </c>
      <c r="H136">
        <f>SQRT('Mean Deaths'!H136*(1-LOOKUP(H$1,'Inputs &amp; Outputs'!$A$9:$A$79,'Inputs &amp; Outputs'!$C$9:$C$79)))</f>
        <v>3.5825856348441971</v>
      </c>
      <c r="I136">
        <f>SQRT('Mean Deaths'!I136*(1-LOOKUP(I$1,'Inputs &amp; Outputs'!$A$9:$A$79,'Inputs &amp; Outputs'!$C$9:$C$79)))</f>
        <v>3.7327418950942755</v>
      </c>
      <c r="J136">
        <f>SQRT('Mean Deaths'!J136*(1-LOOKUP(J$1,'Inputs &amp; Outputs'!$A$9:$A$79,'Inputs &amp; Outputs'!$C$9:$C$79)))</f>
        <v>3.8850377564003158</v>
      </c>
      <c r="K136">
        <f>SQRT('Mean Deaths'!K136*(1-LOOKUP(K$1,'Inputs &amp; Outputs'!$A$9:$A$79,'Inputs &amp; Outputs'!$C$9:$C$79)))</f>
        <v>4.0434145253779015</v>
      </c>
      <c r="L136">
        <f>SQRT('Mean Deaths'!L136*(1-LOOKUP(L$1,'Inputs &amp; Outputs'!$A$9:$A$79,'Inputs &amp; Outputs'!$C$9:$C$79)))</f>
        <v>4.2069318694250324</v>
      </c>
      <c r="M136">
        <f>SQRT('Mean Deaths'!M136*(1-LOOKUP(M$1,'Inputs &amp; Outputs'!$A$9:$A$79,'Inputs &amp; Outputs'!$C$9:$C$79)))</f>
        <v>4.3731232457821259</v>
      </c>
      <c r="N136">
        <f>SQRT('Mean Deaths'!N136*(1-LOOKUP(N$1,'Inputs &amp; Outputs'!$A$9:$A$79,'Inputs &amp; Outputs'!$C$9:$C$79)))</f>
        <v>4.5420610513492656</v>
      </c>
      <c r="O136">
        <f>SQRT('Mean Deaths'!O136*(1-LOOKUP(O$1,'Inputs &amp; Outputs'!$A$9:$A$79,'Inputs &amp; Outputs'!$C$9:$C$79)))</f>
        <v>4.7137865477800327</v>
      </c>
      <c r="P136">
        <f>SQRT('Mean Deaths'!P136*(1-LOOKUP(P$1,'Inputs &amp; Outputs'!$A$9:$A$79,'Inputs &amp; Outputs'!$C$9:$C$79)))</f>
        <v>4.8922517900202154</v>
      </c>
      <c r="Q136">
        <f>SQRT('Mean Deaths'!Q136*(1-LOOKUP(Q$1,'Inputs &amp; Outputs'!$A$9:$A$79,'Inputs &amp; Outputs'!$C$9:$C$79)))</f>
        <v>5.074522898531546</v>
      </c>
      <c r="R136">
        <f>SQRT('Mean Deaths'!R136*(1-LOOKUP(R$1,'Inputs &amp; Outputs'!$A$9:$A$79,'Inputs &amp; Outputs'!$C$9:$C$79)))</f>
        <v>5.2648805101848231</v>
      </c>
      <c r="S136">
        <f>SQRT('Mean Deaths'!S136*(1-LOOKUP(S$1,'Inputs &amp; Outputs'!$A$9:$A$79,'Inputs &amp; Outputs'!$C$9:$C$79)))</f>
        <v>5.4705644481073428</v>
      </c>
      <c r="T136">
        <f>SQRT('Mean Deaths'!T136*(1-LOOKUP(T$1,'Inputs &amp; Outputs'!$A$9:$A$79,'Inputs &amp; Outputs'!$C$9:$C$79)))</f>
        <v>5.6922124327902592</v>
      </c>
      <c r="U136">
        <f>SQRT('Mean Deaths'!U136*(1-LOOKUP(U$1,'Inputs &amp; Outputs'!$A$9:$A$79,'Inputs &amp; Outputs'!$C$9:$C$79)))</f>
        <v>5.9377819389425204</v>
      </c>
      <c r="V136">
        <f>SQRT('Mean Deaths'!V136*(1-LOOKUP(V$1,'Inputs &amp; Outputs'!$A$9:$A$79,'Inputs &amp; Outputs'!$C$9:$C$79)))</f>
        <v>6.1976130547326038</v>
      </c>
      <c r="W136">
        <f>SQRT('Mean Deaths'!W136*(1-LOOKUP(W$1,'Inputs &amp; Outputs'!$A$9:$A$79,'Inputs &amp; Outputs'!$C$9:$C$79)))</f>
        <v>6.462013714878668</v>
      </c>
      <c r="X136">
        <f>SQRT('Mean Deaths'!X136*(1-LOOKUP(X$1,'Inputs &amp; Outputs'!$A$9:$A$79,'Inputs &amp; Outputs'!$C$9:$C$79)))</f>
        <v>6.7293344098939682</v>
      </c>
      <c r="Y136">
        <f>SQRT('Mean Deaths'!Y136*(1-LOOKUP(Y$1,'Inputs &amp; Outputs'!$A$9:$A$79,'Inputs &amp; Outputs'!$C$9:$C$79)))</f>
        <v>7.0008908732737725</v>
      </c>
      <c r="Z136">
        <f>SQRT('Mean Deaths'!Z136*(1-LOOKUP(Z$1,'Inputs &amp; Outputs'!$A$9:$A$79,'Inputs &amp; Outputs'!$C$9:$C$79)))</f>
        <v>7.2920826295757237</v>
      </c>
      <c r="AA136">
        <f>SQRT('Mean Deaths'!AA136*(1-LOOKUP(AA$1,'Inputs &amp; Outputs'!$A$9:$A$79,'Inputs &amp; Outputs'!$C$9:$C$79)))</f>
        <v>7.6082106311201718</v>
      </c>
      <c r="AB136">
        <f>SQRT('Mean Deaths'!AB136*(1-LOOKUP(AB$1,'Inputs &amp; Outputs'!$A$9:$A$79,'Inputs &amp; Outputs'!$C$9:$C$79)))</f>
        <v>7.9444541827430779</v>
      </c>
      <c r="AC136">
        <f>SQRT('Mean Deaths'!AC136*(1-LOOKUP(AC$1,'Inputs &amp; Outputs'!$A$9:$A$79,'Inputs &amp; Outputs'!$C$9:$C$79)))</f>
        <v>8.3137325606447678</v>
      </c>
      <c r="AD136">
        <f>SQRT('Mean Deaths'!AD136*(1-LOOKUP(AD$1,'Inputs &amp; Outputs'!$A$9:$A$79,'Inputs &amp; Outputs'!$C$9:$C$79)))</f>
        <v>8.7106223668578924</v>
      </c>
      <c r="AE136">
        <f>SQRT('Mean Deaths'!AE136*(1-LOOKUP(AE$1,'Inputs &amp; Outputs'!$A$9:$A$79,'Inputs &amp; Outputs'!$C$9:$C$79)))</f>
        <v>9.1427385006626984</v>
      </c>
      <c r="AF136">
        <f>SQRT('Mean Deaths'!AF136*(1-LOOKUP(AF$1,'Inputs &amp; Outputs'!$A$9:$A$79,'Inputs &amp; Outputs'!$C$9:$C$79)))</f>
        <v>9.6088396565181071</v>
      </c>
      <c r="AG136">
        <f>SQRT('Mean Deaths'!AG136*(1-LOOKUP(AG$1,'Inputs &amp; Outputs'!$A$9:$A$79,'Inputs &amp; Outputs'!$C$9:$C$79)))</f>
        <v>10.089898317882097</v>
      </c>
      <c r="AH136">
        <f>SQRT('Mean Deaths'!AH136*(1-LOOKUP(AH$1,'Inputs &amp; Outputs'!$A$9:$A$79,'Inputs &amp; Outputs'!$C$9:$C$79)))</f>
        <v>10.597325165591787</v>
      </c>
      <c r="AI136">
        <f>SQRT('Mean Deaths'!AI136*(1-LOOKUP(AI$1,'Inputs &amp; Outputs'!$A$9:$A$79,'Inputs &amp; Outputs'!$C$9:$C$79)))</f>
        <v>11.131588275116899</v>
      </c>
      <c r="AJ136">
        <f>SQRT('Mean Deaths'!AJ136*(1-LOOKUP(AJ$1,'Inputs &amp; Outputs'!$A$9:$A$79,'Inputs &amp; Outputs'!$C$9:$C$79)))</f>
        <v>11.690254766676045</v>
      </c>
      <c r="AK136">
        <f>SQRT('Mean Deaths'!AK136*(1-LOOKUP(AK$1,'Inputs &amp; Outputs'!$A$9:$A$79,'Inputs &amp; Outputs'!$C$9:$C$79)))</f>
        <v>12.2646700539721</v>
      </c>
      <c r="AL136">
        <f>SQRT('Mean Deaths'!AL136*(1-LOOKUP(AL$1,'Inputs &amp; Outputs'!$A$9:$A$79,'Inputs &amp; Outputs'!$C$9:$C$79)))</f>
        <v>12.84308834989513</v>
      </c>
      <c r="AM136">
        <f>SQRT('Mean Deaths'!AM136*(1-LOOKUP(AM$1,'Inputs &amp; Outputs'!$A$9:$A$79,'Inputs &amp; Outputs'!$C$9:$C$79)))</f>
        <v>13.451432345435485</v>
      </c>
      <c r="AN136">
        <f>SQRT('Mean Deaths'!AN136*(1-LOOKUP(AN$1,'Inputs &amp; Outputs'!$A$9:$A$79,'Inputs &amp; Outputs'!$C$9:$C$79)))</f>
        <v>14.121645508500345</v>
      </c>
      <c r="AO136">
        <f>SQRT('Mean Deaths'!AO136*(1-LOOKUP(AO$1,'Inputs &amp; Outputs'!$A$9:$A$79,'Inputs &amp; Outputs'!$C$9:$C$79)))</f>
        <v>14.83867171542817</v>
      </c>
      <c r="AP136">
        <f>SQRT('Mean Deaths'!AP136*(1-LOOKUP(AP$1,'Inputs &amp; Outputs'!$A$9:$A$79,'Inputs &amp; Outputs'!$C$9:$C$79)))</f>
        <v>15.605476852131114</v>
      </c>
      <c r="AQ136">
        <f>SQRT('Mean Deaths'!AQ136*(1-LOOKUP(AQ$1,'Inputs &amp; Outputs'!$A$9:$A$79,'Inputs &amp; Outputs'!$C$9:$C$79)))</f>
        <v>16.389904346926496</v>
      </c>
      <c r="AR136">
        <f>SQRT('Mean Deaths'!AR136*(1-LOOKUP(AR$1,'Inputs &amp; Outputs'!$A$9:$A$79,'Inputs &amp; Outputs'!$C$9:$C$79)))</f>
        <v>17.158236230738403</v>
      </c>
      <c r="AS136">
        <f>SQRT('Mean Deaths'!AS136*(1-LOOKUP(AS$1,'Inputs &amp; Outputs'!$A$9:$A$79,'Inputs &amp; Outputs'!$C$9:$C$79)))</f>
        <v>17.927493331048264</v>
      </c>
      <c r="AT136">
        <f>SQRT('Mean Deaths'!AT136*(1-LOOKUP(AT$1,'Inputs &amp; Outputs'!$A$9:$A$79,'Inputs &amp; Outputs'!$C$9:$C$79)))</f>
        <v>18.64514682163313</v>
      </c>
      <c r="AU136">
        <f>SQRT('Mean Deaths'!AU136*(1-LOOKUP(AU$1,'Inputs &amp; Outputs'!$A$9:$A$79,'Inputs &amp; Outputs'!$C$9:$C$79)))</f>
        <v>19.308227935261176</v>
      </c>
      <c r="AV136">
        <f>SQRT('Mean Deaths'!AV136*(1-LOOKUP(AV$1,'Inputs &amp; Outputs'!$A$9:$A$79,'Inputs &amp; Outputs'!$C$9:$C$79)))</f>
        <v>19.883938730786262</v>
      </c>
      <c r="AW136">
        <f>SQRT('Mean Deaths'!AW136*(1-LOOKUP(AW$1,'Inputs &amp; Outputs'!$A$9:$A$79,'Inputs &amp; Outputs'!$C$9:$C$79)))</f>
        <v>20.26655436677483</v>
      </c>
      <c r="AX136">
        <f>SQRT('Mean Deaths'!AX136*(1-LOOKUP(AX$1,'Inputs &amp; Outputs'!$A$9:$A$79,'Inputs &amp; Outputs'!$C$9:$C$79)))</f>
        <v>20.501889111468337</v>
      </c>
      <c r="AY136">
        <f>SQRT('Mean Deaths'!AY136*(1-LOOKUP(AY$1,'Inputs &amp; Outputs'!$A$9:$A$79,'Inputs &amp; Outputs'!$C$9:$C$79)))</f>
        <v>20.46136934681731</v>
      </c>
      <c r="AZ136">
        <f>SQRT('Mean Deaths'!AZ136*(1-LOOKUP(AZ$1,'Inputs &amp; Outputs'!$A$9:$A$79,'Inputs &amp; Outputs'!$C$9:$C$79)))</f>
        <v>20.397087081862939</v>
      </c>
      <c r="BA136">
        <f>SQRT('Mean Deaths'!BA136*(1-LOOKUP(BA$1,'Inputs &amp; Outputs'!$A$9:$A$79,'Inputs &amp; Outputs'!$C$9:$C$79)))</f>
        <v>20.065478184058112</v>
      </c>
      <c r="BB136">
        <f>SQRT('Mean Deaths'!BB136*(1-LOOKUP(BB$1,'Inputs &amp; Outputs'!$A$9:$A$79,'Inputs &amp; Outputs'!$C$9:$C$79)))</f>
        <v>19.315555744117045</v>
      </c>
      <c r="BC136">
        <f>SQRT('Mean Deaths'!BC136*(1-LOOKUP(BC$1,'Inputs &amp; Outputs'!$A$9:$A$79,'Inputs &amp; Outputs'!$C$9:$C$79)))</f>
        <v>18.602659135512376</v>
      </c>
      <c r="BD136">
        <f>SQRT('Mean Deaths'!BD136*(1-LOOKUP(BD$1,'Inputs &amp; Outputs'!$A$9:$A$79,'Inputs &amp; Outputs'!$C$9:$C$79)))</f>
        <v>17.374480714551904</v>
      </c>
      <c r="BE136">
        <f>SQRT('Mean Deaths'!BE136*(1-LOOKUP(BE$1,'Inputs &amp; Outputs'!$A$9:$A$79,'Inputs &amp; Outputs'!$C$9:$C$79)))</f>
        <v>16.075199691230214</v>
      </c>
      <c r="BF136">
        <f>SQRT('Mean Deaths'!BF136*(1-LOOKUP(BF$1,'Inputs &amp; Outputs'!$A$9:$A$79,'Inputs &amp; Outputs'!$C$9:$C$79)))</f>
        <v>14.606741036499278</v>
      </c>
      <c r="BG136">
        <f>SQRT('Mean Deaths'!BG136*(1-LOOKUP(BG$1,'Inputs &amp; Outputs'!$A$9:$A$79,'Inputs &amp; Outputs'!$C$9:$C$79)))</f>
        <v>13.130783759316349</v>
      </c>
      <c r="BH136">
        <f>SQRT('Mean Deaths'!BH136*(1-LOOKUP(BH$1,'Inputs &amp; Outputs'!$A$9:$A$79,'Inputs &amp; Outputs'!$C$9:$C$79)))</f>
        <v>11.674918121709334</v>
      </c>
      <c r="BI136">
        <f>SQRT('Mean Deaths'!BI136*(1-LOOKUP(BI$1,'Inputs &amp; Outputs'!$A$9:$A$79,'Inputs &amp; Outputs'!$C$9:$C$79)))</f>
        <v>10.403965008990179</v>
      </c>
      <c r="BJ136">
        <f>SQRT('Mean Deaths'!BJ136*(1-LOOKUP(BJ$1,'Inputs &amp; Outputs'!$A$9:$A$79,'Inputs &amp; Outputs'!$C$9:$C$79)))</f>
        <v>8.9958775966702103</v>
      </c>
      <c r="BK136">
        <f>SQRT('Mean Deaths'!BK136*(1-LOOKUP(BK$1,'Inputs &amp; Outputs'!$A$9:$A$79,'Inputs &amp; Outputs'!$C$9:$C$79)))</f>
        <v>7.5574148585368128</v>
      </c>
      <c r="BL136">
        <f>SQRT('Mean Deaths'!BL136*(1-LOOKUP(BL$1,'Inputs &amp; Outputs'!$A$9:$A$79,'Inputs &amp; Outputs'!$C$9:$C$79)))</f>
        <v>6.3444055212650934</v>
      </c>
      <c r="BM136">
        <f>SQRT('Mean Deaths'!BM136*(1-LOOKUP(BM$1,'Inputs &amp; Outputs'!$A$9:$A$79,'Inputs &amp; Outputs'!$C$9:$C$79)))</f>
        <v>5.262732143859119</v>
      </c>
      <c r="BN136">
        <f>SQRT('Mean Deaths'!BN136*(1-LOOKUP(BN$1,'Inputs &amp; Outputs'!$A$9:$A$79,'Inputs &amp; Outputs'!$C$9:$C$79)))</f>
        <v>4.2998295109550568</v>
      </c>
      <c r="BO136">
        <f>SQRT('Mean Deaths'!BO136*(1-LOOKUP(BO$1,'Inputs &amp; Outputs'!$A$9:$A$79,'Inputs &amp; Outputs'!$C$9:$C$79)))</f>
        <v>3.3563013378706033</v>
      </c>
      <c r="BP136">
        <f>SQRT('Mean Deaths'!BP136*(1-LOOKUP(BP$1,'Inputs &amp; Outputs'!$A$9:$A$79,'Inputs &amp; Outputs'!$C$9:$C$79)))</f>
        <v>2.9661395088368652</v>
      </c>
      <c r="BQ136">
        <f>SQRT('Mean Deaths'!BQ136*(1-LOOKUP(BQ$1,'Inputs &amp; Outputs'!$A$9:$A$79,'Inputs &amp; Outputs'!$C$9:$C$79)))</f>
        <v>2.1373924261641801</v>
      </c>
      <c r="BR136">
        <f>SQRT('Mean Deaths'!BR136*(1-LOOKUP(BR$1,'Inputs &amp; Outputs'!$A$9:$A$79,'Inputs &amp; Outputs'!$C$9:$C$79)))</f>
        <v>1.7065797461976397</v>
      </c>
      <c r="BS136">
        <f>SQRT('Mean Deaths'!BS136*(1-LOOKUP(BS$1,'Inputs &amp; Outputs'!$A$9:$A$79,'Inputs &amp; Outputs'!$C$9:$C$79)))</f>
        <v>0</v>
      </c>
    </row>
    <row r="137" spans="1:71" x14ac:dyDescent="0.25">
      <c r="A137" s="1">
        <v>136</v>
      </c>
      <c r="B137">
        <f>SQRT('Mean Deaths'!B137*(1-LOOKUP(B$1,'Inputs &amp; Outputs'!$A$9:$A$79,'Inputs &amp; Outputs'!$C$9:$C$79)))</f>
        <v>2.7863888296503059</v>
      </c>
      <c r="C137">
        <f>SQRT('Mean Deaths'!C137*(1-LOOKUP(C$1,'Inputs &amp; Outputs'!$A$9:$A$79,'Inputs &amp; Outputs'!$C$9:$C$79)))</f>
        <v>2.9059232607142262</v>
      </c>
      <c r="D137">
        <f>SQRT('Mean Deaths'!D137*(1-LOOKUP(D$1,'Inputs &amp; Outputs'!$A$9:$A$79,'Inputs &amp; Outputs'!$C$9:$C$79)))</f>
        <v>3.0320349971873681</v>
      </c>
      <c r="E137">
        <f>SQRT('Mean Deaths'!E137*(1-LOOKUP(E$1,'Inputs &amp; Outputs'!$A$9:$A$79,'Inputs &amp; Outputs'!$C$9:$C$79)))</f>
        <v>3.1627371076573847</v>
      </c>
      <c r="F137">
        <f>SQRT('Mean Deaths'!F137*(1-LOOKUP(F$1,'Inputs &amp; Outputs'!$A$9:$A$79,'Inputs &amp; Outputs'!$C$9:$C$79)))</f>
        <v>3.2989372207836878</v>
      </c>
      <c r="G137">
        <f>SQRT('Mean Deaths'!G137*(1-LOOKUP(G$1,'Inputs &amp; Outputs'!$A$9:$A$79,'Inputs &amp; Outputs'!$C$9:$C$79)))</f>
        <v>3.4398636713730384</v>
      </c>
      <c r="H137">
        <f>SQRT('Mean Deaths'!H137*(1-LOOKUP(H$1,'Inputs &amp; Outputs'!$A$9:$A$79,'Inputs &amp; Outputs'!$C$9:$C$79)))</f>
        <v>3.5840260150953149</v>
      </c>
      <c r="I137">
        <f>SQRT('Mean Deaths'!I137*(1-LOOKUP(I$1,'Inputs &amp; Outputs'!$A$9:$A$79,'Inputs &amp; Outputs'!$C$9:$C$79)))</f>
        <v>3.7333052569732361</v>
      </c>
      <c r="J137">
        <f>SQRT('Mean Deaths'!J137*(1-LOOKUP(J$1,'Inputs &amp; Outputs'!$A$9:$A$79,'Inputs &amp; Outputs'!$C$9:$C$79)))</f>
        <v>3.8860168239182911</v>
      </c>
      <c r="K137">
        <f>SQRT('Mean Deaths'!K137*(1-LOOKUP(K$1,'Inputs &amp; Outputs'!$A$9:$A$79,'Inputs &amp; Outputs'!$C$9:$C$79)))</f>
        <v>4.0436185887924694</v>
      </c>
      <c r="L137">
        <f>SQRT('Mean Deaths'!L137*(1-LOOKUP(L$1,'Inputs &amp; Outputs'!$A$9:$A$79,'Inputs &amp; Outputs'!$C$9:$C$79)))</f>
        <v>4.2056560750456047</v>
      </c>
      <c r="M137">
        <f>SQRT('Mean Deaths'!M137*(1-LOOKUP(M$1,'Inputs &amp; Outputs'!$A$9:$A$79,'Inputs &amp; Outputs'!$C$9:$C$79)))</f>
        <v>4.3706873970120537</v>
      </c>
      <c r="N137">
        <f>SQRT('Mean Deaths'!N137*(1-LOOKUP(N$1,'Inputs &amp; Outputs'!$A$9:$A$79,'Inputs &amp; Outputs'!$C$9:$C$79)))</f>
        <v>4.5397557875092795</v>
      </c>
      <c r="O137">
        <f>SQRT('Mean Deaths'!O137*(1-LOOKUP(O$1,'Inputs &amp; Outputs'!$A$9:$A$79,'Inputs &amp; Outputs'!$C$9:$C$79)))</f>
        <v>4.7118676441597973</v>
      </c>
      <c r="P137">
        <f>SQRT('Mean Deaths'!P137*(1-LOOKUP(P$1,'Inputs &amp; Outputs'!$A$9:$A$79,'Inputs &amp; Outputs'!$C$9:$C$79)))</f>
        <v>4.888010565304457</v>
      </c>
      <c r="Q137">
        <f>SQRT('Mean Deaths'!Q137*(1-LOOKUP(Q$1,'Inputs &amp; Outputs'!$A$9:$A$79,'Inputs &amp; Outputs'!$C$9:$C$79)))</f>
        <v>5.0680402022819431</v>
      </c>
      <c r="R137">
        <f>SQRT('Mean Deaths'!R137*(1-LOOKUP(R$1,'Inputs &amp; Outputs'!$A$9:$A$79,'Inputs &amp; Outputs'!$C$9:$C$79)))</f>
        <v>5.258136021609654</v>
      </c>
      <c r="S137">
        <f>SQRT('Mean Deaths'!S137*(1-LOOKUP(S$1,'Inputs &amp; Outputs'!$A$9:$A$79,'Inputs &amp; Outputs'!$C$9:$C$79)))</f>
        <v>5.4635348591636168</v>
      </c>
      <c r="T137">
        <f>SQRT('Mean Deaths'!T137*(1-LOOKUP(T$1,'Inputs &amp; Outputs'!$A$9:$A$79,'Inputs &amp; Outputs'!$C$9:$C$79)))</f>
        <v>5.6895691949264497</v>
      </c>
      <c r="U137">
        <f>SQRT('Mean Deaths'!U137*(1-LOOKUP(U$1,'Inputs &amp; Outputs'!$A$9:$A$79,'Inputs &amp; Outputs'!$C$9:$C$79)))</f>
        <v>5.9347071202707218</v>
      </c>
      <c r="V137">
        <f>SQRT('Mean Deaths'!V137*(1-LOOKUP(V$1,'Inputs &amp; Outputs'!$A$9:$A$79,'Inputs &amp; Outputs'!$C$9:$C$79)))</f>
        <v>6.1976130547326038</v>
      </c>
      <c r="W137">
        <f>SQRT('Mean Deaths'!W137*(1-LOOKUP(W$1,'Inputs &amp; Outputs'!$A$9:$A$79,'Inputs &amp; Outputs'!$C$9:$C$79)))</f>
        <v>6.4623509719293333</v>
      </c>
      <c r="X137">
        <f>SQRT('Mean Deaths'!X137*(1-LOOKUP(X$1,'Inputs &amp; Outputs'!$A$9:$A$79,'Inputs &amp; Outputs'!$C$9:$C$79)))</f>
        <v>6.7314508856216877</v>
      </c>
      <c r="Y137">
        <f>SQRT('Mean Deaths'!Y137*(1-LOOKUP(Y$1,'Inputs &amp; Outputs'!$A$9:$A$79,'Inputs &amp; Outputs'!$C$9:$C$79)))</f>
        <v>7.0064261962321419</v>
      </c>
      <c r="Z137">
        <f>SQRT('Mean Deaths'!Z137*(1-LOOKUP(Z$1,'Inputs &amp; Outputs'!$A$9:$A$79,'Inputs &amp; Outputs'!$C$9:$C$79)))</f>
        <v>7.2986491168401848</v>
      </c>
      <c r="AA137">
        <f>SQRT('Mean Deaths'!AA137*(1-LOOKUP(AA$1,'Inputs &amp; Outputs'!$A$9:$A$79,'Inputs &amp; Outputs'!$C$9:$C$79)))</f>
        <v>7.6146898408369861</v>
      </c>
      <c r="AB137">
        <f>SQRT('Mean Deaths'!AB137*(1-LOOKUP(AB$1,'Inputs &amp; Outputs'!$A$9:$A$79,'Inputs &amp; Outputs'!$C$9:$C$79)))</f>
        <v>7.9542445497983021</v>
      </c>
      <c r="AC137">
        <f>SQRT('Mean Deaths'!AC137*(1-LOOKUP(AC$1,'Inputs &amp; Outputs'!$A$9:$A$79,'Inputs &amp; Outputs'!$C$9:$C$79)))</f>
        <v>8.3195618822147104</v>
      </c>
      <c r="AD137">
        <f>SQRT('Mean Deaths'!AD137*(1-LOOKUP(AD$1,'Inputs &amp; Outputs'!$A$9:$A$79,'Inputs &amp; Outputs'!$C$9:$C$79)))</f>
        <v>8.7120432334144216</v>
      </c>
      <c r="AE137">
        <f>SQRT('Mean Deaths'!AE137*(1-LOOKUP(AE$1,'Inputs &amp; Outputs'!$A$9:$A$79,'Inputs &amp; Outputs'!$C$9:$C$79)))</f>
        <v>9.1407343931198444</v>
      </c>
      <c r="AF137">
        <f>SQRT('Mean Deaths'!AF137*(1-LOOKUP(AF$1,'Inputs &amp; Outputs'!$A$9:$A$79,'Inputs &amp; Outputs'!$C$9:$C$79)))</f>
        <v>9.5992823179196591</v>
      </c>
      <c r="AG137">
        <f>SQRT('Mean Deaths'!AG137*(1-LOOKUP(AG$1,'Inputs &amp; Outputs'!$A$9:$A$79,'Inputs &amp; Outputs'!$C$9:$C$79)))</f>
        <v>10.093844198544971</v>
      </c>
      <c r="AH137">
        <f>SQRT('Mean Deaths'!AH137*(1-LOOKUP(AH$1,'Inputs &amp; Outputs'!$A$9:$A$79,'Inputs &amp; Outputs'!$C$9:$C$79)))</f>
        <v>10.613505669796478</v>
      </c>
      <c r="AI137">
        <f>SQRT('Mean Deaths'!AI137*(1-LOOKUP(AI$1,'Inputs &amp; Outputs'!$A$9:$A$79,'Inputs &amp; Outputs'!$C$9:$C$79)))</f>
        <v>11.143708980001406</v>
      </c>
      <c r="AJ137">
        <f>SQRT('Mean Deaths'!AJ137*(1-LOOKUP(AJ$1,'Inputs &amp; Outputs'!$A$9:$A$79,'Inputs &amp; Outputs'!$C$9:$C$79)))</f>
        <v>11.707230140481222</v>
      </c>
      <c r="AK137">
        <f>SQRT('Mean Deaths'!AK137*(1-LOOKUP(AK$1,'Inputs &amp; Outputs'!$A$9:$A$79,'Inputs &amp; Outputs'!$C$9:$C$79)))</f>
        <v>12.284918343790485</v>
      </c>
      <c r="AL137">
        <f>SQRT('Mean Deaths'!AL137*(1-LOOKUP(AL$1,'Inputs &amp; Outputs'!$A$9:$A$79,'Inputs &amp; Outputs'!$C$9:$C$79)))</f>
        <v>12.857749854873363</v>
      </c>
      <c r="AM137">
        <f>SQRT('Mean Deaths'!AM137*(1-LOOKUP(AM$1,'Inputs &amp; Outputs'!$A$9:$A$79,'Inputs &amp; Outputs'!$C$9:$C$79)))</f>
        <v>13.463809827745191</v>
      </c>
      <c r="AN137">
        <f>SQRT('Mean Deaths'!AN137*(1-LOOKUP(AN$1,'Inputs &amp; Outputs'!$A$9:$A$79,'Inputs &amp; Outputs'!$C$9:$C$79)))</f>
        <v>14.114567875925214</v>
      </c>
      <c r="AO137">
        <f>SQRT('Mean Deaths'!AO137*(1-LOOKUP(AO$1,'Inputs &amp; Outputs'!$A$9:$A$79,'Inputs &amp; Outputs'!$C$9:$C$79)))</f>
        <v>14.803426545872275</v>
      </c>
      <c r="AP137">
        <f>SQRT('Mean Deaths'!AP137*(1-LOOKUP(AP$1,'Inputs &amp; Outputs'!$A$9:$A$79,'Inputs &amp; Outputs'!$C$9:$C$79)))</f>
        <v>15.533405253658968</v>
      </c>
      <c r="AQ137">
        <f>SQRT('Mean Deaths'!AQ137*(1-LOOKUP(AQ$1,'Inputs &amp; Outputs'!$A$9:$A$79,'Inputs &amp; Outputs'!$C$9:$C$79)))</f>
        <v>16.316191285983379</v>
      </c>
      <c r="AR137">
        <f>SQRT('Mean Deaths'!AR137*(1-LOOKUP(AR$1,'Inputs &amp; Outputs'!$A$9:$A$79,'Inputs &amp; Outputs'!$C$9:$C$79)))</f>
        <v>17.093701600473082</v>
      </c>
      <c r="AS137">
        <f>SQRT('Mean Deaths'!AS137*(1-LOOKUP(AS$1,'Inputs &amp; Outputs'!$A$9:$A$79,'Inputs &amp; Outputs'!$C$9:$C$79)))</f>
        <v>17.882252052571118</v>
      </c>
      <c r="AT137">
        <f>SQRT('Mean Deaths'!AT137*(1-LOOKUP(AT$1,'Inputs &amp; Outputs'!$A$9:$A$79,'Inputs &amp; Outputs'!$C$9:$C$79)))</f>
        <v>18.674298100881224</v>
      </c>
      <c r="AU137">
        <f>SQRT('Mean Deaths'!AU137*(1-LOOKUP(AU$1,'Inputs &amp; Outputs'!$A$9:$A$79,'Inputs &amp; Outputs'!$C$9:$C$79)))</f>
        <v>19.37071168066948</v>
      </c>
      <c r="AV137">
        <f>SQRT('Mean Deaths'!AV137*(1-LOOKUP(AV$1,'Inputs &amp; Outputs'!$A$9:$A$79,'Inputs &amp; Outputs'!$C$9:$C$79)))</f>
        <v>19.921066999756839</v>
      </c>
      <c r="AW137">
        <f>SQRT('Mean Deaths'!AW137*(1-LOOKUP(AW$1,'Inputs &amp; Outputs'!$A$9:$A$79,'Inputs &amp; Outputs'!$C$9:$C$79)))</f>
        <v>20.374277811312968</v>
      </c>
      <c r="AX137">
        <f>SQRT('Mean Deaths'!AX137*(1-LOOKUP(AX$1,'Inputs &amp; Outputs'!$A$9:$A$79,'Inputs &amp; Outputs'!$C$9:$C$79)))</f>
        <v>20.62172688229732</v>
      </c>
      <c r="AY137">
        <f>SQRT('Mean Deaths'!AY137*(1-LOOKUP(AY$1,'Inputs &amp; Outputs'!$A$9:$A$79,'Inputs &amp; Outputs'!$C$9:$C$79)))</f>
        <v>20.738972907683376</v>
      </c>
      <c r="AZ137">
        <f>SQRT('Mean Deaths'!AZ137*(1-LOOKUP(AZ$1,'Inputs &amp; Outputs'!$A$9:$A$79,'Inputs &amp; Outputs'!$C$9:$C$79)))</f>
        <v>20.677164176257051</v>
      </c>
      <c r="BA137">
        <f>SQRT('Mean Deaths'!BA137*(1-LOOKUP(BA$1,'Inputs &amp; Outputs'!$A$9:$A$79,'Inputs &amp; Outputs'!$C$9:$C$79)))</f>
        <v>20.343775177275624</v>
      </c>
      <c r="BB137">
        <f>SQRT('Mean Deaths'!BB137*(1-LOOKUP(BB$1,'Inputs &amp; Outputs'!$A$9:$A$79,'Inputs &amp; Outputs'!$C$9:$C$79)))</f>
        <v>19.625963718785481</v>
      </c>
      <c r="BC137">
        <f>SQRT('Mean Deaths'!BC137*(1-LOOKUP(BC$1,'Inputs &amp; Outputs'!$A$9:$A$79,'Inputs &amp; Outputs'!$C$9:$C$79)))</f>
        <v>18.796586363305785</v>
      </c>
      <c r="BD137">
        <f>SQRT('Mean Deaths'!BD137*(1-LOOKUP(BD$1,'Inputs &amp; Outputs'!$A$9:$A$79,'Inputs &amp; Outputs'!$C$9:$C$79)))</f>
        <v>17.548367129486664</v>
      </c>
      <c r="BE137">
        <f>SQRT('Mean Deaths'!BE137*(1-LOOKUP(BE$1,'Inputs &amp; Outputs'!$A$9:$A$79,'Inputs &amp; Outputs'!$C$9:$C$79)))</f>
        <v>16.186448075320662</v>
      </c>
      <c r="BF137">
        <f>SQRT('Mean Deaths'!BF137*(1-LOOKUP(BF$1,'Inputs &amp; Outputs'!$A$9:$A$79,'Inputs &amp; Outputs'!$C$9:$C$79)))</f>
        <v>14.748647238261684</v>
      </c>
      <c r="BG137">
        <f>SQRT('Mean Deaths'!BG137*(1-LOOKUP(BG$1,'Inputs &amp; Outputs'!$A$9:$A$79,'Inputs &amp; Outputs'!$C$9:$C$79)))</f>
        <v>13.231846807506502</v>
      </c>
      <c r="BH137">
        <f>SQRT('Mean Deaths'!BH137*(1-LOOKUP(BH$1,'Inputs &amp; Outputs'!$A$9:$A$79,'Inputs &amp; Outputs'!$C$9:$C$79)))</f>
        <v>11.985185440496279</v>
      </c>
      <c r="BI137">
        <f>SQRT('Mean Deaths'!BI137*(1-LOOKUP(BI$1,'Inputs &amp; Outputs'!$A$9:$A$79,'Inputs &amp; Outputs'!$C$9:$C$79)))</f>
        <v>10.164302176912491</v>
      </c>
      <c r="BJ137">
        <f>SQRT('Mean Deaths'!BJ137*(1-LOOKUP(BJ$1,'Inputs &amp; Outputs'!$A$9:$A$79,'Inputs &amp; Outputs'!$C$9:$C$79)))</f>
        <v>8.6729960687086667</v>
      </c>
      <c r="BK137">
        <f>SQRT('Mean Deaths'!BK137*(1-LOOKUP(BK$1,'Inputs &amp; Outputs'!$A$9:$A$79,'Inputs &amp; Outputs'!$C$9:$C$79)))</f>
        <v>7.4269798767004875</v>
      </c>
      <c r="BL137">
        <f>SQRT('Mean Deaths'!BL137*(1-LOOKUP(BL$1,'Inputs &amp; Outputs'!$A$9:$A$79,'Inputs &amp; Outputs'!$C$9:$C$79)))</f>
        <v>6.2739099385712409</v>
      </c>
      <c r="BM137">
        <f>SQRT('Mean Deaths'!BM137*(1-LOOKUP(BM$1,'Inputs &amp; Outputs'!$A$9:$A$79,'Inputs &amp; Outputs'!$C$9:$C$79)))</f>
        <v>5.1757388440059451</v>
      </c>
      <c r="BN137">
        <f>SQRT('Mean Deaths'!BN137*(1-LOOKUP(BN$1,'Inputs &amp; Outputs'!$A$9:$A$79,'Inputs &amp; Outputs'!$C$9:$C$79)))</f>
        <v>4.1074063730951922</v>
      </c>
      <c r="BO137">
        <f>SQRT('Mean Deaths'!BO137*(1-LOOKUP(BO$1,'Inputs &amp; Outputs'!$A$9:$A$79,'Inputs &amp; Outputs'!$C$9:$C$79)))</f>
        <v>3.526779130043729</v>
      </c>
      <c r="BP137">
        <f>SQRT('Mean Deaths'!BP137*(1-LOOKUP(BP$1,'Inputs &amp; Outputs'!$A$9:$A$79,'Inputs &amp; Outputs'!$C$9:$C$79)))</f>
        <v>2.7150107817334721</v>
      </c>
      <c r="BQ137">
        <f>SQRT('Mean Deaths'!BQ137*(1-LOOKUP(BQ$1,'Inputs &amp; Outputs'!$A$9:$A$79,'Inputs &amp; Outputs'!$C$9:$C$79)))</f>
        <v>2.0803850213188904</v>
      </c>
      <c r="BR137">
        <f>SQRT('Mean Deaths'!BR137*(1-LOOKUP(BR$1,'Inputs &amp; Outputs'!$A$9:$A$79,'Inputs &amp; Outputs'!$C$9:$C$79)))</f>
        <v>1.6339257105575518</v>
      </c>
      <c r="BS137">
        <f>SQRT('Mean Deaths'!BS137*(1-LOOKUP(BS$1,'Inputs &amp; Outputs'!$A$9:$A$79,'Inputs &amp; Outputs'!$C$9:$C$79)))</f>
        <v>0</v>
      </c>
    </row>
    <row r="138" spans="1:71" x14ac:dyDescent="0.25">
      <c r="A138" s="1">
        <v>137</v>
      </c>
      <c r="B138">
        <f>SQRT('Mean Deaths'!B138*(1-LOOKUP(B$1,'Inputs &amp; Outputs'!$A$9:$A$79,'Inputs &amp; Outputs'!$C$9:$C$79)))</f>
        <v>2.7863888296503059</v>
      </c>
      <c r="C138">
        <f>SQRT('Mean Deaths'!C138*(1-LOOKUP(C$1,'Inputs &amp; Outputs'!$A$9:$A$79,'Inputs &amp; Outputs'!$C$9:$C$79)))</f>
        <v>2.9065049689095663</v>
      </c>
      <c r="D138">
        <f>SQRT('Mean Deaths'!D138*(1-LOOKUP(D$1,'Inputs &amp; Outputs'!$A$9:$A$79,'Inputs &amp; Outputs'!$C$9:$C$79)))</f>
        <v>3.0312762106700206</v>
      </c>
      <c r="E138">
        <f>SQRT('Mean Deaths'!E138*(1-LOOKUP(E$1,'Inputs &amp; Outputs'!$A$9:$A$79,'Inputs &amp; Outputs'!$C$9:$C$79)))</f>
        <v>3.1621034195909847</v>
      </c>
      <c r="F138">
        <f>SQRT('Mean Deaths'!F138*(1-LOOKUP(F$1,'Inputs &amp; Outputs'!$A$9:$A$79,'Inputs &amp; Outputs'!$C$9:$C$79)))</f>
        <v>3.297283535171339</v>
      </c>
      <c r="G138">
        <f>SQRT('Mean Deaths'!G138*(1-LOOKUP(G$1,'Inputs &amp; Outputs'!$A$9:$A$79,'Inputs &amp; Outputs'!$C$9:$C$79)))</f>
        <v>3.4372755559879105</v>
      </c>
      <c r="H138">
        <f>SQRT('Mean Deaths'!H138*(1-LOOKUP(H$1,'Inputs &amp; Outputs'!$A$9:$A$79,'Inputs &amp; Outputs'!$C$9:$C$79)))</f>
        <v>3.5831258452920682</v>
      </c>
      <c r="I138">
        <f>SQRT('Mean Deaths'!I138*(1-LOOKUP(I$1,'Inputs &amp; Outputs'!$A$9:$A$79,'Inputs &amp; Outputs'!$C$9:$C$79)))</f>
        <v>3.7333052569732361</v>
      </c>
      <c r="J138">
        <f>SQRT('Mean Deaths'!J138*(1-LOOKUP(J$1,'Inputs &amp; Outputs'!$A$9:$A$79,'Inputs &amp; Outputs'!$C$9:$C$79)))</f>
        <v>3.8869956448259626</v>
      </c>
      <c r="K138">
        <f>SQRT('Mean Deaths'!K138*(1-LOOKUP(K$1,'Inputs &amp; Outputs'!$A$9:$A$79,'Inputs &amp; Outputs'!$C$9:$C$79)))</f>
        <v>4.0425981687119235</v>
      </c>
      <c r="L138">
        <f>SQRT('Mean Deaths'!L138*(1-LOOKUP(L$1,'Inputs &amp; Outputs'!$A$9:$A$79,'Inputs &amp; Outputs'!$C$9:$C$79)))</f>
        <v>4.205868734316847</v>
      </c>
      <c r="M138">
        <f>SQRT('Mean Deaths'!M138*(1-LOOKUP(M$1,'Inputs &amp; Outputs'!$A$9:$A$79,'Inputs &amp; Outputs'!$C$9:$C$79)))</f>
        <v>4.3724590579672666</v>
      </c>
      <c r="N138">
        <f>SQRT('Mean Deaths'!N138*(1-LOOKUP(N$1,'Inputs &amp; Outputs'!$A$9:$A$79,'Inputs &amp; Outputs'!$C$9:$C$79)))</f>
        <v>4.5429828293498975</v>
      </c>
      <c r="O138">
        <f>SQRT('Mean Deaths'!O138*(1-LOOKUP(O$1,'Inputs &amp; Outputs'!$A$9:$A$79,'Inputs &amp; Outputs'!$C$9:$C$79)))</f>
        <v>4.7169031012099447</v>
      </c>
      <c r="P138">
        <f>SQRT('Mean Deaths'!P138*(1-LOOKUP(P$1,'Inputs &amp; Outputs'!$A$9:$A$79,'Inputs &amp; Outputs'!$C$9:$C$79)))</f>
        <v>4.8952433833226312</v>
      </c>
      <c r="Q138">
        <f>SQRT('Mean Deaths'!Q138*(1-LOOKUP(Q$1,'Inputs &amp; Outputs'!$A$9:$A$79,'Inputs &amp; Outputs'!$C$9:$C$79)))</f>
        <v>5.0734862237712841</v>
      </c>
      <c r="R138">
        <f>SQRT('Mean Deaths'!R138*(1-LOOKUP(R$1,'Inputs &amp; Outputs'!$A$9:$A$79,'Inputs &amp; Outputs'!$C$9:$C$79)))</f>
        <v>5.2675758876767969</v>
      </c>
      <c r="S138">
        <f>SQRT('Mean Deaths'!S138*(1-LOOKUP(S$1,'Inputs &amp; Outputs'!$A$9:$A$79,'Inputs &amp; Outputs'!$C$9:$C$79)))</f>
        <v>5.4784268792535693</v>
      </c>
      <c r="T138">
        <f>SQRT('Mean Deaths'!T138*(1-LOOKUP(T$1,'Inputs &amp; Outputs'!$A$9:$A$79,'Inputs &amp; Outputs'!$C$9:$C$79)))</f>
        <v>5.7077533378960936</v>
      </c>
      <c r="U138">
        <f>SQRT('Mean Deaths'!U138*(1-LOOKUP(U$1,'Inputs &amp; Outputs'!$A$9:$A$79,'Inputs &amp; Outputs'!$C$9:$C$79)))</f>
        <v>5.9543585221288113</v>
      </c>
      <c r="V138">
        <f>SQRT('Mean Deaths'!V138*(1-LOOKUP(V$1,'Inputs &amp; Outputs'!$A$9:$A$79,'Inputs &amp; Outputs'!$C$9:$C$79)))</f>
        <v>6.2165852199110088</v>
      </c>
      <c r="W138">
        <f>SQRT('Mean Deaths'!W138*(1-LOOKUP(W$1,'Inputs &amp; Outputs'!$A$9:$A$79,'Inputs &amp; Outputs'!$C$9:$C$79)))</f>
        <v>6.4842350541090044</v>
      </c>
      <c r="X138">
        <f>SQRT('Mean Deaths'!X138*(1-LOOKUP(X$1,'Inputs &amp; Outputs'!$A$9:$A$79,'Inputs &amp; Outputs'!$C$9:$C$79)))</f>
        <v>6.7504693061833114</v>
      </c>
      <c r="Y138">
        <f>SQRT('Mean Deaths'!Y138*(1-LOOKUP(Y$1,'Inputs &amp; Outputs'!$A$9:$A$79,'Inputs &amp; Outputs'!$C$9:$C$79)))</f>
        <v>7.0244778539663715</v>
      </c>
      <c r="Z138">
        <f>SQRT('Mean Deaths'!Z138*(1-LOOKUP(Z$1,'Inputs &amp; Outputs'!$A$9:$A$79,'Inputs &amp; Outputs'!$C$9:$C$79)))</f>
        <v>7.3160025458355333</v>
      </c>
      <c r="AA138">
        <f>SQRT('Mean Deaths'!AA138*(1-LOOKUP(AA$1,'Inputs &amp; Outputs'!$A$9:$A$79,'Inputs &amp; Outputs'!$C$9:$C$79)))</f>
        <v>7.6300559131767836</v>
      </c>
      <c r="AB138">
        <f>SQRT('Mean Deaths'!AB138*(1-LOOKUP(AB$1,'Inputs &amp; Outputs'!$A$9:$A$79,'Inputs &amp; Outputs'!$C$9:$C$79)))</f>
        <v>7.9716671219739226</v>
      </c>
      <c r="AC138">
        <f>SQRT('Mean Deaths'!AC138*(1-LOOKUP(AC$1,'Inputs &amp; Outputs'!$A$9:$A$79,'Inputs &amp; Outputs'!$C$9:$C$79)))</f>
        <v>8.3473072573165759</v>
      </c>
      <c r="AD138">
        <f>SQRT('Mean Deaths'!AD138*(1-LOOKUP(AD$1,'Inputs &amp; Outputs'!$A$9:$A$79,'Inputs &amp; Outputs'!$C$9:$C$79)))</f>
        <v>8.7474898898373699</v>
      </c>
      <c r="AE138">
        <f>SQRT('Mean Deaths'!AE138*(1-LOOKUP(AE$1,'Inputs &amp; Outputs'!$A$9:$A$79,'Inputs &amp; Outputs'!$C$9:$C$79)))</f>
        <v>9.1772404667141654</v>
      </c>
      <c r="AF138">
        <f>SQRT('Mean Deaths'!AF138*(1-LOOKUP(AF$1,'Inputs &amp; Outputs'!$A$9:$A$79,'Inputs &amp; Outputs'!$C$9:$C$79)))</f>
        <v>9.6390420448429417</v>
      </c>
      <c r="AG138">
        <f>SQRT('Mean Deaths'!AG138*(1-LOOKUP(AG$1,'Inputs &amp; Outputs'!$A$9:$A$79,'Inputs &amp; Outputs'!$C$9:$C$79)))</f>
        <v>10.139953024363574</v>
      </c>
      <c r="AH138">
        <f>SQRT('Mean Deaths'!AH138*(1-LOOKUP(AH$1,'Inputs &amp; Outputs'!$A$9:$A$79,'Inputs &amp; Outputs'!$C$9:$C$79)))</f>
        <v>10.66607175559259</v>
      </c>
      <c r="AI138">
        <f>SQRT('Mean Deaths'!AI138*(1-LOOKUP(AI$1,'Inputs &amp; Outputs'!$A$9:$A$79,'Inputs &amp; Outputs'!$C$9:$C$79)))</f>
        <v>11.207920060378733</v>
      </c>
      <c r="AJ138">
        <f>SQRT('Mean Deaths'!AJ138*(1-LOOKUP(AJ$1,'Inputs &amp; Outputs'!$A$9:$A$79,'Inputs &amp; Outputs'!$C$9:$C$79)))</f>
        <v>11.762062071421321</v>
      </c>
      <c r="AK138">
        <f>SQRT('Mean Deaths'!AK138*(1-LOOKUP(AK$1,'Inputs &amp; Outputs'!$A$9:$A$79,'Inputs &amp; Outputs'!$C$9:$C$79)))</f>
        <v>12.33899113516174</v>
      </c>
      <c r="AL138">
        <f>SQRT('Mean Deaths'!AL138*(1-LOOKUP(AL$1,'Inputs &amp; Outputs'!$A$9:$A$79,'Inputs &amp; Outputs'!$C$9:$C$79)))</f>
        <v>12.921602417257853</v>
      </c>
      <c r="AM138">
        <f>SQRT('Mean Deaths'!AM138*(1-LOOKUP(AM$1,'Inputs &amp; Outputs'!$A$9:$A$79,'Inputs &amp; Outputs'!$C$9:$C$79)))</f>
        <v>13.523885192101417</v>
      </c>
      <c r="AN138">
        <f>SQRT('Mean Deaths'!AN138*(1-LOOKUP(AN$1,'Inputs &amp; Outputs'!$A$9:$A$79,'Inputs &amp; Outputs'!$C$9:$C$79)))</f>
        <v>14.186946223429903</v>
      </c>
      <c r="AO138">
        <f>SQRT('Mean Deaths'!AO138*(1-LOOKUP(AO$1,'Inputs &amp; Outputs'!$A$9:$A$79,'Inputs &amp; Outputs'!$C$9:$C$79)))</f>
        <v>14.877629650134594</v>
      </c>
      <c r="AP138">
        <f>SQRT('Mean Deaths'!AP138*(1-LOOKUP(AP$1,'Inputs &amp; Outputs'!$A$9:$A$79,'Inputs &amp; Outputs'!$C$9:$C$79)))</f>
        <v>15.61779858863598</v>
      </c>
      <c r="AQ138">
        <f>SQRT('Mean Deaths'!AQ138*(1-LOOKUP(AQ$1,'Inputs &amp; Outputs'!$A$9:$A$79,'Inputs &amp; Outputs'!$C$9:$C$79)))</f>
        <v>16.391018662075279</v>
      </c>
      <c r="AR138">
        <f>SQRT('Mean Deaths'!AR138*(1-LOOKUP(AR$1,'Inputs &amp; Outputs'!$A$9:$A$79,'Inputs &amp; Outputs'!$C$9:$C$79)))</f>
        <v>17.211628325426041</v>
      </c>
      <c r="AS138">
        <f>SQRT('Mean Deaths'!AS138*(1-LOOKUP(AS$1,'Inputs &amp; Outputs'!$A$9:$A$79,'Inputs &amp; Outputs'!$C$9:$C$79)))</f>
        <v>18.000437011895016</v>
      </c>
      <c r="AT138">
        <f>SQRT('Mean Deaths'!AT138*(1-LOOKUP(AT$1,'Inputs &amp; Outputs'!$A$9:$A$79,'Inputs &amp; Outputs'!$C$9:$C$79)))</f>
        <v>18.749879317409164</v>
      </c>
      <c r="AU138">
        <f>SQRT('Mean Deaths'!AU138*(1-LOOKUP(AU$1,'Inputs &amp; Outputs'!$A$9:$A$79,'Inputs &amp; Outputs'!$C$9:$C$79)))</f>
        <v>19.47122339906381</v>
      </c>
      <c r="AV138">
        <f>SQRT('Mean Deaths'!AV138*(1-LOOKUP(AV$1,'Inputs &amp; Outputs'!$A$9:$A$79,'Inputs &amp; Outputs'!$C$9:$C$79)))</f>
        <v>20.040819895553497</v>
      </c>
      <c r="AW138">
        <f>SQRT('Mean Deaths'!AW138*(1-LOOKUP(AW$1,'Inputs &amp; Outputs'!$A$9:$A$79,'Inputs &amp; Outputs'!$C$9:$C$79)))</f>
        <v>20.481434685189413</v>
      </c>
      <c r="AX138">
        <f>SQRT('Mean Deaths'!AX138*(1-LOOKUP(AX$1,'Inputs &amp; Outputs'!$A$9:$A$79,'Inputs &amp; Outputs'!$C$9:$C$79)))</f>
        <v>20.725746341188682</v>
      </c>
      <c r="AY138">
        <f>SQRT('Mean Deaths'!AY138*(1-LOOKUP(AY$1,'Inputs &amp; Outputs'!$A$9:$A$79,'Inputs &amp; Outputs'!$C$9:$C$79)))</f>
        <v>20.738972907683376</v>
      </c>
      <c r="AZ138">
        <f>SQRT('Mean Deaths'!AZ138*(1-LOOKUP(AZ$1,'Inputs &amp; Outputs'!$A$9:$A$79,'Inputs &amp; Outputs'!$C$9:$C$79)))</f>
        <v>20.66906025112656</v>
      </c>
      <c r="BA138">
        <f>SQRT('Mean Deaths'!BA138*(1-LOOKUP(BA$1,'Inputs &amp; Outputs'!$A$9:$A$79,'Inputs &amp; Outputs'!$C$9:$C$79)))</f>
        <v>20.249400253013714</v>
      </c>
      <c r="BB138">
        <f>SQRT('Mean Deaths'!BB138*(1-LOOKUP(BB$1,'Inputs &amp; Outputs'!$A$9:$A$79,'Inputs &amp; Outputs'!$C$9:$C$79)))</f>
        <v>19.553165580769399</v>
      </c>
      <c r="BC138">
        <f>SQRT('Mean Deaths'!BC138*(1-LOOKUP(BC$1,'Inputs &amp; Outputs'!$A$9:$A$79,'Inputs &amp; Outputs'!$C$9:$C$79)))</f>
        <v>18.701852859597548</v>
      </c>
      <c r="BD138">
        <f>SQRT('Mean Deaths'!BD138*(1-LOOKUP(BD$1,'Inputs &amp; Outputs'!$A$9:$A$79,'Inputs &amp; Outputs'!$C$9:$C$79)))</f>
        <v>17.602921770306654</v>
      </c>
      <c r="BE138">
        <f>SQRT('Mean Deaths'!BE138*(1-LOOKUP(BE$1,'Inputs &amp; Outputs'!$A$9:$A$79,'Inputs &amp; Outputs'!$C$9:$C$79)))</f>
        <v>16.228627816084884</v>
      </c>
      <c r="BF138">
        <f>SQRT('Mean Deaths'!BF138*(1-LOOKUP(BF$1,'Inputs &amp; Outputs'!$A$9:$A$79,'Inputs &amp; Outputs'!$C$9:$C$79)))</f>
        <v>14.834360314117356</v>
      </c>
      <c r="BG138">
        <f>SQRT('Mean Deaths'!BG138*(1-LOOKUP(BG$1,'Inputs &amp; Outputs'!$A$9:$A$79,'Inputs &amp; Outputs'!$C$9:$C$79)))</f>
        <v>13.346410389466376</v>
      </c>
      <c r="BH138">
        <f>SQRT('Mean Deaths'!BH138*(1-LOOKUP(BH$1,'Inputs &amp; Outputs'!$A$9:$A$79,'Inputs &amp; Outputs'!$C$9:$C$79)))</f>
        <v>11.657911676961488</v>
      </c>
      <c r="BI138">
        <f>SQRT('Mean Deaths'!BI138*(1-LOOKUP(BI$1,'Inputs &amp; Outputs'!$A$9:$A$79,'Inputs &amp; Outputs'!$C$9:$C$79)))</f>
        <v>10.123806788101202</v>
      </c>
      <c r="BJ138">
        <f>SQRT('Mean Deaths'!BJ138*(1-LOOKUP(BJ$1,'Inputs &amp; Outputs'!$A$9:$A$79,'Inputs &amp; Outputs'!$C$9:$C$79)))</f>
        <v>8.587304521095021</v>
      </c>
      <c r="BK138">
        <f>SQRT('Mean Deaths'!BK138*(1-LOOKUP(BK$1,'Inputs &amp; Outputs'!$A$9:$A$79,'Inputs &amp; Outputs'!$C$9:$C$79)))</f>
        <v>7.1892546570738469</v>
      </c>
      <c r="BL138">
        <f>SQRT('Mean Deaths'!BL138*(1-LOOKUP(BL$1,'Inputs &amp; Outputs'!$A$9:$A$79,'Inputs &amp; Outputs'!$C$9:$C$79)))</f>
        <v>5.7563180428648133</v>
      </c>
      <c r="BM138">
        <f>SQRT('Mean Deaths'!BM138*(1-LOOKUP(BM$1,'Inputs &amp; Outputs'!$A$9:$A$79,'Inputs &amp; Outputs'!$C$9:$C$79)))</f>
        <v>4.594865732777401</v>
      </c>
      <c r="BN138">
        <f>SQRT('Mean Deaths'!BN138*(1-LOOKUP(BN$1,'Inputs &amp; Outputs'!$A$9:$A$79,'Inputs &amp; Outputs'!$C$9:$C$79)))</f>
        <v>3.5974954727276587</v>
      </c>
      <c r="BO138">
        <f>SQRT('Mean Deaths'!BO138*(1-LOOKUP(BO$1,'Inputs &amp; Outputs'!$A$9:$A$79,'Inputs &amp; Outputs'!$C$9:$C$79)))</f>
        <v>2.5172260034029525</v>
      </c>
      <c r="BP138">
        <f>SQRT('Mean Deaths'!BP138*(1-LOOKUP(BP$1,'Inputs &amp; Outputs'!$A$9:$A$79,'Inputs &amp; Outputs'!$C$9:$C$79)))</f>
        <v>1.7581761635476123</v>
      </c>
      <c r="BQ138">
        <f>SQRT('Mean Deaths'!BQ138*(1-LOOKUP(BQ$1,'Inputs &amp; Outputs'!$A$9:$A$79,'Inputs &amp; Outputs'!$C$9:$C$79)))</f>
        <v>1.297347997058615</v>
      </c>
      <c r="BR138">
        <f>SQRT('Mean Deaths'!BR138*(1-LOOKUP(BR$1,'Inputs &amp; Outputs'!$A$9:$A$79,'Inputs &amp; Outputs'!$C$9:$C$79)))</f>
        <v>0.69670826392543961</v>
      </c>
      <c r="BS138">
        <f>SQRT('Mean Deaths'!BS138*(1-LOOKUP(BS$1,'Inputs &amp; Outputs'!$A$9:$A$79,'Inputs &amp; Outputs'!$C$9:$C$79)))</f>
        <v>0</v>
      </c>
    </row>
    <row r="139" spans="1:71" x14ac:dyDescent="0.25">
      <c r="A139" s="1">
        <v>138</v>
      </c>
      <c r="B139">
        <f>SQRT('Mean Deaths'!B139*(1-LOOKUP(B$1,'Inputs &amp; Outputs'!$A$9:$A$79,'Inputs &amp; Outputs'!$C$9:$C$79)))</f>
        <v>2.7863888296503059</v>
      </c>
      <c r="C139">
        <f>SQRT('Mean Deaths'!C139*(1-LOOKUP(C$1,'Inputs &amp; Outputs'!$A$9:$A$79,'Inputs &amp; Outputs'!$C$9:$C$79)))</f>
        <v>2.9063595527759465</v>
      </c>
      <c r="D139">
        <f>SQRT('Mean Deaths'!D139*(1-LOOKUP(D$1,'Inputs &amp; Outputs'!$A$9:$A$79,'Inputs &amp; Outputs'!$C$9:$C$79)))</f>
        <v>3.0314279831678337</v>
      </c>
      <c r="E139">
        <f>SQRT('Mean Deaths'!E139*(1-LOOKUP(E$1,'Inputs &amp; Outputs'!$A$9:$A$79,'Inputs &amp; Outputs'!$C$9:$C$79)))</f>
        <v>3.1622618535124509</v>
      </c>
      <c r="F139">
        <f>SQRT('Mean Deaths'!F139*(1-LOOKUP(F$1,'Inputs &amp; Outputs'!$A$9:$A$79,'Inputs &amp; Outputs'!$C$9:$C$79)))</f>
        <v>3.2977797279260481</v>
      </c>
      <c r="G139">
        <f>SQRT('Mean Deaths'!G139*(1-LOOKUP(G$1,'Inputs &amp; Outputs'!$A$9:$A$79,'Inputs &amp; Outputs'!$C$9:$C$79)))</f>
        <v>3.4374481576378719</v>
      </c>
      <c r="H139">
        <f>SQRT('Mean Deaths'!H139*(1-LOOKUP(H$1,'Inputs &amp; Outputs'!$A$9:$A$79,'Inputs &amp; Outputs'!$C$9:$C$79)))</f>
        <v>3.5824055465924012</v>
      </c>
      <c r="I139">
        <f>SQRT('Mean Deaths'!I139*(1-LOOKUP(I$1,'Inputs &amp; Outputs'!$A$9:$A$79,'Inputs &amp; Outputs'!$C$9:$C$79)))</f>
        <v>3.7318027696372167</v>
      </c>
      <c r="J139">
        <f>SQRT('Mean Deaths'!J139*(1-LOOKUP(J$1,'Inputs &amp; Outputs'!$A$9:$A$79,'Inputs &amp; Outputs'!$C$9:$C$79)))</f>
        <v>3.8854294130126723</v>
      </c>
      <c r="K139">
        <f>SQRT('Mean Deaths'!K139*(1-LOOKUP(K$1,'Inputs &amp; Outputs'!$A$9:$A$79,'Inputs &amp; Outputs'!$C$9:$C$79)))</f>
        <v>4.0436185887924694</v>
      </c>
      <c r="L139">
        <f>SQRT('Mean Deaths'!L139*(1-LOOKUP(L$1,'Inputs &amp; Outputs'!$A$9:$A$79,'Inputs &amp; Outputs'!$C$9:$C$79)))</f>
        <v>4.205230724240467</v>
      </c>
      <c r="M139">
        <f>SQRT('Mean Deaths'!M139*(1-LOOKUP(M$1,'Inputs &amp; Outputs'!$A$9:$A$79,'Inputs &amp; Outputs'!$C$9:$C$79)))</f>
        <v>4.3713518540149572</v>
      </c>
      <c r="N139">
        <f>SQRT('Mean Deaths'!N139*(1-LOOKUP(N$1,'Inputs &amp; Outputs'!$A$9:$A$79,'Inputs &amp; Outputs'!$C$9:$C$79)))</f>
        <v>4.5397557875092795</v>
      </c>
      <c r="O139">
        <f>SQRT('Mean Deaths'!O139*(1-LOOKUP(O$1,'Inputs &amp; Outputs'!$A$9:$A$79,'Inputs &amp; Outputs'!$C$9:$C$79)))</f>
        <v>4.713306895115573</v>
      </c>
      <c r="P139">
        <f>SQRT('Mean Deaths'!P139*(1-LOOKUP(P$1,'Inputs &amp; Outputs'!$A$9:$A$79,'Inputs &amp; Outputs'!$C$9:$C$79)))</f>
        <v>4.8917530132650811</v>
      </c>
      <c r="Q139">
        <f>SQRT('Mean Deaths'!Q139*(1-LOOKUP(Q$1,'Inputs &amp; Outputs'!$A$9:$A$79,'Inputs &amp; Outputs'!$C$9:$C$79)))</f>
        <v>5.0727085786691912</v>
      </c>
      <c r="R139">
        <f>SQRT('Mean Deaths'!R139*(1-LOOKUP(R$1,'Inputs &amp; Outputs'!$A$9:$A$79,'Inputs &amp; Outputs'!$C$9:$C$79)))</f>
        <v>5.2648805101848231</v>
      </c>
      <c r="S139">
        <f>SQRT('Mean Deaths'!S139*(1-LOOKUP(S$1,'Inputs &amp; Outputs'!$A$9:$A$79,'Inputs &amp; Outputs'!$C$9:$C$79)))</f>
        <v>5.4722502057709308</v>
      </c>
      <c r="T139">
        <f>SQRT('Mean Deaths'!T139*(1-LOOKUP(T$1,'Inputs &amp; Outputs'!$A$9:$A$79,'Inputs &amp; Outputs'!$C$9:$C$79)))</f>
        <v>5.6969084941708514</v>
      </c>
      <c r="U139">
        <f>SQRT('Mean Deaths'!U139*(1-LOOKUP(U$1,'Inputs &amp; Outputs'!$A$9:$A$79,'Inputs &amp; Outputs'!$C$9:$C$79)))</f>
        <v>5.9445409416303967</v>
      </c>
      <c r="V139">
        <f>SQRT('Mean Deaths'!V139*(1-LOOKUP(V$1,'Inputs &amp; Outputs'!$A$9:$A$79,'Inputs &amp; Outputs'!$C$9:$C$79)))</f>
        <v>6.2053375442965235</v>
      </c>
      <c r="W139">
        <f>SQRT('Mean Deaths'!W139*(1-LOOKUP(W$1,'Inputs &amp; Outputs'!$A$9:$A$79,'Inputs &amp; Outputs'!$C$9:$C$79)))</f>
        <v>6.4741439004285342</v>
      </c>
      <c r="X139">
        <f>SQRT('Mean Deaths'!X139*(1-LOOKUP(X$1,'Inputs &amp; Outputs'!$A$9:$A$79,'Inputs &amp; Outputs'!$C$9:$C$79)))</f>
        <v>6.7434317007398397</v>
      </c>
      <c r="Y139">
        <f>SQRT('Mean Deaths'!Y139*(1-LOOKUP(Y$1,'Inputs &amp; Outputs'!$A$9:$A$79,'Inputs &amp; Outputs'!$C$9:$C$79)))</f>
        <v>7.016378772986533</v>
      </c>
      <c r="Z139">
        <f>SQRT('Mean Deaths'!Z139*(1-LOOKUP(Z$1,'Inputs &amp; Outputs'!$A$9:$A$79,'Inputs &amp; Outputs'!$C$9:$C$79)))</f>
        <v>7.3025089981808309</v>
      </c>
      <c r="AA139">
        <f>SQRT('Mean Deaths'!AA139*(1-LOOKUP(AA$1,'Inputs &amp; Outputs'!$A$9:$A$79,'Inputs &amp; Outputs'!$C$9:$C$79)))</f>
        <v>7.6154993544565412</v>
      </c>
      <c r="AB139">
        <f>SQRT('Mean Deaths'!AB139*(1-LOOKUP(AB$1,'Inputs &amp; Outputs'!$A$9:$A$79,'Inputs &amp; Outputs'!$C$9:$C$79)))</f>
        <v>7.9521172344839082</v>
      </c>
      <c r="AC139">
        <f>SQRT('Mean Deaths'!AC139*(1-LOOKUP(AC$1,'Inputs &amp; Outputs'!$A$9:$A$79,'Inputs &amp; Outputs'!$C$9:$C$79)))</f>
        <v>8.3240431978546336</v>
      </c>
      <c r="AD139">
        <f>SQRT('Mean Deaths'!AD139*(1-LOOKUP(AD$1,'Inputs &amp; Outputs'!$A$9:$A$79,'Inputs &amp; Outputs'!$C$9:$C$79)))</f>
        <v>8.7271847494807862</v>
      </c>
      <c r="AE139">
        <f>SQRT('Mean Deaths'!AE139*(1-LOOKUP(AE$1,'Inputs &amp; Outputs'!$A$9:$A$79,'Inputs &amp; Outputs'!$C$9:$C$79)))</f>
        <v>9.1622555759690538</v>
      </c>
      <c r="AF139">
        <f>SQRT('Mean Deaths'!AF139*(1-LOOKUP(AF$1,'Inputs &amp; Outputs'!$A$9:$A$79,'Inputs &amp; Outputs'!$C$9:$C$79)))</f>
        <v>9.6173270952107579</v>
      </c>
      <c r="AG139">
        <f>SQRT('Mean Deaths'!AG139*(1-LOOKUP(AG$1,'Inputs &amp; Outputs'!$A$9:$A$79,'Inputs &amp; Outputs'!$C$9:$C$79)))</f>
        <v>10.100604979074273</v>
      </c>
      <c r="AH139">
        <f>SQRT('Mean Deaths'!AH139*(1-LOOKUP(AH$1,'Inputs &amp; Outputs'!$A$9:$A$79,'Inputs &amp; Outputs'!$C$9:$C$79)))</f>
        <v>10.624877179400757</v>
      </c>
      <c r="AI139">
        <f>SQRT('Mean Deaths'!AI139*(1-LOOKUP(AI$1,'Inputs &amp; Outputs'!$A$9:$A$79,'Inputs &amp; Outputs'!$C$9:$C$79)))</f>
        <v>11.159637219142207</v>
      </c>
      <c r="AJ139">
        <f>SQRT('Mean Deaths'!AJ139*(1-LOOKUP(AJ$1,'Inputs &amp; Outputs'!$A$9:$A$79,'Inputs &amp; Outputs'!$C$9:$C$79)))</f>
        <v>11.715369583045341</v>
      </c>
      <c r="AK139">
        <f>SQRT('Mean Deaths'!AK139*(1-LOOKUP(AK$1,'Inputs &amp; Outputs'!$A$9:$A$79,'Inputs &amp; Outputs'!$C$9:$C$79)))</f>
        <v>12.27190542127831</v>
      </c>
      <c r="AL139">
        <f>SQRT('Mean Deaths'!AL139*(1-LOOKUP(AL$1,'Inputs &amp; Outputs'!$A$9:$A$79,'Inputs &amp; Outputs'!$C$9:$C$79)))</f>
        <v>12.841544059821622</v>
      </c>
      <c r="AM139">
        <f>SQRT('Mean Deaths'!AM139*(1-LOOKUP(AM$1,'Inputs &amp; Outputs'!$A$9:$A$79,'Inputs &amp; Outputs'!$C$9:$C$79)))</f>
        <v>13.455559437959018</v>
      </c>
      <c r="AN139">
        <f>SQRT('Mean Deaths'!AN139*(1-LOOKUP(AN$1,'Inputs &amp; Outputs'!$A$9:$A$79,'Inputs &amp; Outputs'!$C$9:$C$79)))</f>
        <v>14.122529963172463</v>
      </c>
      <c r="AO139">
        <f>SQRT('Mean Deaths'!AO139*(1-LOOKUP(AO$1,'Inputs &amp; Outputs'!$A$9:$A$79,'Inputs &amp; Outputs'!$C$9:$C$79)))</f>
        <v>14.83581711825877</v>
      </c>
      <c r="AP139">
        <f>SQRT('Mean Deaths'!AP139*(1-LOOKUP(AP$1,'Inputs &amp; Outputs'!$A$9:$A$79,'Inputs &amp; Outputs'!$C$9:$C$79)))</f>
        <v>15.577717310106767</v>
      </c>
      <c r="AQ139">
        <f>SQRT('Mean Deaths'!AQ139*(1-LOOKUP(AQ$1,'Inputs &amp; Outputs'!$A$9:$A$79,'Inputs &amp; Outputs'!$C$9:$C$79)))</f>
        <v>16.348621292778791</v>
      </c>
      <c r="AR139">
        <f>SQRT('Mean Deaths'!AR139*(1-LOOKUP(AR$1,'Inputs &amp; Outputs'!$A$9:$A$79,'Inputs &amp; Outputs'!$C$9:$C$79)))</f>
        <v>17.133912095697934</v>
      </c>
      <c r="AS139">
        <f>SQRT('Mean Deaths'!AS139*(1-LOOKUP(AS$1,'Inputs &amp; Outputs'!$A$9:$A$79,'Inputs &amp; Outputs'!$C$9:$C$79)))</f>
        <v>17.919517875772105</v>
      </c>
      <c r="AT139">
        <f>SQRT('Mean Deaths'!AT139*(1-LOOKUP(AT$1,'Inputs &amp; Outputs'!$A$9:$A$79,'Inputs &amp; Outputs'!$C$9:$C$79)))</f>
        <v>18.655354950961616</v>
      </c>
      <c r="AU139">
        <f>SQRT('Mean Deaths'!AU139*(1-LOOKUP(AU$1,'Inputs &amp; Outputs'!$A$9:$A$79,'Inputs &amp; Outputs'!$C$9:$C$79)))</f>
        <v>19.330681235570825</v>
      </c>
      <c r="AV139">
        <f>SQRT('Mean Deaths'!AV139*(1-LOOKUP(AV$1,'Inputs &amp; Outputs'!$A$9:$A$79,'Inputs &amp; Outputs'!$C$9:$C$79)))</f>
        <v>19.931662373433756</v>
      </c>
      <c r="AW139">
        <f>SQRT('Mean Deaths'!AW139*(1-LOOKUP(AW$1,'Inputs &amp; Outputs'!$A$9:$A$79,'Inputs &amp; Outputs'!$C$9:$C$79)))</f>
        <v>20.344955256692014</v>
      </c>
      <c r="AX139">
        <f>SQRT('Mean Deaths'!AX139*(1-LOOKUP(AX$1,'Inputs &amp; Outputs'!$A$9:$A$79,'Inputs &amp; Outputs'!$C$9:$C$79)))</f>
        <v>20.549908080733402</v>
      </c>
      <c r="AY139">
        <f>SQRT('Mean Deaths'!AY139*(1-LOOKUP(AY$1,'Inputs &amp; Outputs'!$A$9:$A$79,'Inputs &amp; Outputs'!$C$9:$C$79)))</f>
        <v>20.622542666112366</v>
      </c>
      <c r="AZ139">
        <f>SQRT('Mean Deaths'!AZ139*(1-LOOKUP(AZ$1,'Inputs &amp; Outputs'!$A$9:$A$79,'Inputs &amp; Outputs'!$C$9:$C$79)))</f>
        <v>20.446309243191738</v>
      </c>
      <c r="BA139">
        <f>SQRT('Mean Deaths'!BA139*(1-LOOKUP(BA$1,'Inputs &amp; Outputs'!$A$9:$A$79,'Inputs &amp; Outputs'!$C$9:$C$79)))</f>
        <v>20.099323222298207</v>
      </c>
      <c r="BB139">
        <f>SQRT('Mean Deaths'!BB139*(1-LOOKUP(BB$1,'Inputs &amp; Outputs'!$A$9:$A$79,'Inputs &amp; Outputs'!$C$9:$C$79)))</f>
        <v>19.587865103328006</v>
      </c>
      <c r="BC139">
        <f>SQRT('Mean Deaths'!BC139*(1-LOOKUP(BC$1,'Inputs &amp; Outputs'!$A$9:$A$79,'Inputs &amp; Outputs'!$C$9:$C$79)))</f>
        <v>18.737434051417711</v>
      </c>
      <c r="BD139">
        <f>SQRT('Mean Deaths'!BD139*(1-LOOKUP(BD$1,'Inputs &amp; Outputs'!$A$9:$A$79,'Inputs &amp; Outputs'!$C$9:$C$79)))</f>
        <v>17.783561922531042</v>
      </c>
      <c r="BE139">
        <f>SQRT('Mean Deaths'!BE139*(1-LOOKUP(BE$1,'Inputs &amp; Outputs'!$A$9:$A$79,'Inputs &amp; Outputs'!$C$9:$C$79)))</f>
        <v>16.577670496434411</v>
      </c>
      <c r="BF139">
        <f>SQRT('Mean Deaths'!BF139*(1-LOOKUP(BF$1,'Inputs &amp; Outputs'!$A$9:$A$79,'Inputs &amp; Outputs'!$C$9:$C$79)))</f>
        <v>15.058539376405934</v>
      </c>
      <c r="BG139">
        <f>SQRT('Mean Deaths'!BG139*(1-LOOKUP(BG$1,'Inputs &amp; Outputs'!$A$9:$A$79,'Inputs &amp; Outputs'!$C$9:$C$79)))</f>
        <v>13.438774193198537</v>
      </c>
      <c r="BH139">
        <f>SQRT('Mean Deaths'!BH139*(1-LOOKUP(BH$1,'Inputs &amp; Outputs'!$A$9:$A$79,'Inputs &amp; Outputs'!$C$9:$C$79)))</f>
        <v>11.843639557012743</v>
      </c>
      <c r="BI139">
        <f>SQRT('Mean Deaths'!BI139*(1-LOOKUP(BI$1,'Inputs &amp; Outputs'!$A$9:$A$79,'Inputs &amp; Outputs'!$C$9:$C$79)))</f>
        <v>10.244812758911506</v>
      </c>
      <c r="BJ139">
        <f>SQRT('Mean Deaths'!BJ139*(1-LOOKUP(BJ$1,'Inputs &amp; Outputs'!$A$9:$A$79,'Inputs &amp; Outputs'!$C$9:$C$79)))</f>
        <v>8.8179586890508848</v>
      </c>
      <c r="BK139">
        <f>SQRT('Mean Deaths'!BK139*(1-LOOKUP(BK$1,'Inputs &amp; Outputs'!$A$9:$A$79,'Inputs &amp; Outputs'!$C$9:$C$79)))</f>
        <v>7.3535163510363528</v>
      </c>
      <c r="BL139">
        <f>SQRT('Mean Deaths'!BL139*(1-LOOKUP(BL$1,'Inputs &amp; Outputs'!$A$9:$A$79,'Inputs &amp; Outputs'!$C$9:$C$79)))</f>
        <v>6.1123228841539445</v>
      </c>
      <c r="BM139">
        <f>SQRT('Mean Deaths'!BM139*(1-LOOKUP(BM$1,'Inputs &amp; Outputs'!$A$9:$A$79,'Inputs &amp; Outputs'!$C$9:$C$79)))</f>
        <v>5.1757388440059451</v>
      </c>
      <c r="BN139">
        <f>SQRT('Mean Deaths'!BN139*(1-LOOKUP(BN$1,'Inputs &amp; Outputs'!$A$9:$A$79,'Inputs &amp; Outputs'!$C$9:$C$79)))</f>
        <v>4.4060141300776605</v>
      </c>
      <c r="BO139">
        <f>SQRT('Mean Deaths'!BO139*(1-LOOKUP(BO$1,'Inputs &amp; Outputs'!$A$9:$A$79,'Inputs &amp; Outputs'!$C$9:$C$79)))</f>
        <v>3.4933491895039639</v>
      </c>
      <c r="BP139">
        <f>SQRT('Mean Deaths'!BP139*(1-LOOKUP(BP$1,'Inputs &amp; Outputs'!$A$9:$A$79,'Inputs &amp; Outputs'!$C$9:$C$79)))</f>
        <v>2.8848599455718817</v>
      </c>
      <c r="BQ139">
        <f>SQRT('Mean Deaths'!BQ139*(1-LOOKUP(BQ$1,'Inputs &amp; Outputs'!$A$9:$A$79,'Inputs &amp; Outputs'!$C$9:$C$79)))</f>
        <v>2.192918359155215</v>
      </c>
      <c r="BR139">
        <f>SQRT('Mean Deaths'!BR139*(1-LOOKUP(BR$1,'Inputs &amp; Outputs'!$A$9:$A$79,'Inputs &amp; Outputs'!$C$9:$C$79)))</f>
        <v>1.5578870386231474</v>
      </c>
      <c r="BS139">
        <f>SQRT('Mean Deaths'!BS139*(1-LOOKUP(BS$1,'Inputs &amp; Outputs'!$A$9:$A$79,'Inputs &amp; Outputs'!$C$9:$C$79)))</f>
        <v>0</v>
      </c>
    </row>
    <row r="140" spans="1:71" x14ac:dyDescent="0.25">
      <c r="A140" s="1">
        <v>139</v>
      </c>
      <c r="B140">
        <f>SQRT('Mean Deaths'!B140*(1-LOOKUP(B$1,'Inputs &amp; Outputs'!$A$9:$A$79,'Inputs &amp; Outputs'!$C$9:$C$79)))</f>
        <v>2.7863888296503059</v>
      </c>
      <c r="C140">
        <f>SQRT('Mean Deaths'!C140*(1-LOOKUP(C$1,'Inputs &amp; Outputs'!$A$9:$A$79,'Inputs &amp; Outputs'!$C$9:$C$79)))</f>
        <v>2.9066503777681962</v>
      </c>
      <c r="D140">
        <f>SQRT('Mean Deaths'!D140*(1-LOOKUP(D$1,'Inputs &amp; Outputs'!$A$9:$A$79,'Inputs &amp; Outputs'!$C$9:$C$79)))</f>
        <v>3.0311244305727536</v>
      </c>
      <c r="E140">
        <f>SQRT('Mean Deaths'!E140*(1-LOOKUP(E$1,'Inputs &amp; Outputs'!$A$9:$A$79,'Inputs &amp; Outputs'!$C$9:$C$79)))</f>
        <v>3.1619449777309536</v>
      </c>
      <c r="F140">
        <f>SQRT('Mean Deaths'!F140*(1-LOOKUP(F$1,'Inputs &amp; Outputs'!$A$9:$A$79,'Inputs &amp; Outputs'!$C$9:$C$79)))</f>
        <v>3.2976143386369485</v>
      </c>
      <c r="G140">
        <f>SQRT('Mean Deaths'!G140*(1-LOOKUP(G$1,'Inputs &amp; Outputs'!$A$9:$A$79,'Inputs &amp; Outputs'!$C$9:$C$79)))</f>
        <v>3.4379659105953917</v>
      </c>
      <c r="H140">
        <f>SQRT('Mean Deaths'!H140*(1-LOOKUP(H$1,'Inputs &amp; Outputs'!$A$9:$A$79,'Inputs &amp; Outputs'!$C$9:$C$79)))</f>
        <v>3.5831258452920682</v>
      </c>
      <c r="I140">
        <f>SQRT('Mean Deaths'!I140*(1-LOOKUP(I$1,'Inputs &amp; Outputs'!$A$9:$A$79,'Inputs &amp; Outputs'!$C$9:$C$79)))</f>
        <v>3.7333052569732361</v>
      </c>
      <c r="J140">
        <f>SQRT('Mean Deaths'!J140*(1-LOOKUP(J$1,'Inputs &amp; Outputs'!$A$9:$A$79,'Inputs &amp; Outputs'!$C$9:$C$79)))</f>
        <v>3.8856252265147755</v>
      </c>
      <c r="K140">
        <f>SQRT('Mean Deaths'!K140*(1-LOOKUP(K$1,'Inputs &amp; Outputs'!$A$9:$A$79,'Inputs &amp; Outputs'!$C$9:$C$79)))</f>
        <v>4.0417816471587127</v>
      </c>
      <c r="L140">
        <f>SQRT('Mean Deaths'!L140*(1-LOOKUP(L$1,'Inputs &amp; Outputs'!$A$9:$A$79,'Inputs &amp; Outputs'!$C$9:$C$79)))</f>
        <v>4.2043798935338845</v>
      </c>
      <c r="M140">
        <f>SQRT('Mean Deaths'!M140*(1-LOOKUP(M$1,'Inputs &amp; Outputs'!$A$9:$A$79,'Inputs &amp; Outputs'!$C$9:$C$79)))</f>
        <v>4.3704658888955992</v>
      </c>
      <c r="N140">
        <f>SQRT('Mean Deaths'!N140*(1-LOOKUP(N$1,'Inputs &amp; Outputs'!$A$9:$A$79,'Inputs &amp; Outputs'!$C$9:$C$79)))</f>
        <v>4.5399863665676357</v>
      </c>
      <c r="O140">
        <f>SQRT('Mean Deaths'!O140*(1-LOOKUP(O$1,'Inputs &amp; Outputs'!$A$9:$A$79,'Inputs &amp; Outputs'!$C$9:$C$79)))</f>
        <v>4.7123474433203674</v>
      </c>
      <c r="P140">
        <f>SQRT('Mean Deaths'!P140*(1-LOOKUP(P$1,'Inputs &amp; Outputs'!$A$9:$A$79,'Inputs &amp; Outputs'!$C$9:$C$79)))</f>
        <v>4.8902563777663026</v>
      </c>
      <c r="Q140">
        <f>SQRT('Mean Deaths'!Q140*(1-LOOKUP(Q$1,'Inputs &amp; Outputs'!$A$9:$A$79,'Inputs &amp; Outputs'!$C$9:$C$79)))</f>
        <v>5.069077990805626</v>
      </c>
      <c r="R140">
        <f>SQRT('Mean Deaths'!R140*(1-LOOKUP(R$1,'Inputs &amp; Outputs'!$A$9:$A$79,'Inputs &amp; Outputs'!$C$9:$C$79)))</f>
        <v>5.2605650336316536</v>
      </c>
      <c r="S140">
        <f>SQRT('Mean Deaths'!S140*(1-LOOKUP(S$1,'Inputs &amp; Outputs'!$A$9:$A$79,'Inputs &amp; Outputs'!$C$9:$C$79)))</f>
        <v>5.465504055428374</v>
      </c>
      <c r="T140">
        <f>SQRT('Mean Deaths'!T140*(1-LOOKUP(T$1,'Inputs &amp; Outputs'!$A$9:$A$79,'Inputs &amp; Outputs'!$C$9:$C$79)))</f>
        <v>5.6898629486605392</v>
      </c>
      <c r="U140">
        <f>SQRT('Mean Deaths'!U140*(1-LOOKUP(U$1,'Inputs &amp; Outputs'!$A$9:$A$79,'Inputs &amp; Outputs'!$C$9:$C$79)))</f>
        <v>5.9365522025849309</v>
      </c>
      <c r="V140">
        <f>SQRT('Mean Deaths'!V140*(1-LOOKUP(V$1,'Inputs &amp; Outputs'!$A$9:$A$79,'Inputs &amp; Outputs'!$C$9:$C$79)))</f>
        <v>6.1969689126475371</v>
      </c>
      <c r="W140">
        <f>SQRT('Mean Deaths'!W140*(1-LOOKUP(W$1,'Inputs &amp; Outputs'!$A$9:$A$79,'Inputs &amp; Outputs'!$C$9:$C$79)))</f>
        <v>6.4630254332338817</v>
      </c>
      <c r="X140">
        <f>SQRT('Mean Deaths'!X140*(1-LOOKUP(X$1,'Inputs &amp; Outputs'!$A$9:$A$79,'Inputs &amp; Outputs'!$C$9:$C$79)))</f>
        <v>6.7289815992187112</v>
      </c>
      <c r="Y140">
        <f>SQRT('Mean Deaths'!Y140*(1-LOOKUP(Y$1,'Inputs &amp; Outputs'!$A$9:$A$79,'Inputs &amp; Outputs'!$C$9:$C$79)))</f>
        <v>7.0038435899268912</v>
      </c>
      <c r="Z140">
        <f>SQRT('Mean Deaths'!Z140*(1-LOOKUP(Z$1,'Inputs &amp; Outputs'!$A$9:$A$79,'Inputs &amp; Outputs'!$C$9:$C$79)))</f>
        <v>7.2967184104823453</v>
      </c>
      <c r="AA140">
        <f>SQRT('Mean Deaths'!AA140*(1-LOOKUP(AA$1,'Inputs &amp; Outputs'!$A$9:$A$79,'Inputs &amp; Outputs'!$C$9:$C$79)))</f>
        <v>7.6134754090213628</v>
      </c>
      <c r="AB140">
        <f>SQRT('Mean Deaths'!AB140*(1-LOOKUP(AB$1,'Inputs &amp; Outputs'!$A$9:$A$79,'Inputs &amp; Outputs'!$C$9:$C$79)))</f>
        <v>7.9521172344839082</v>
      </c>
      <c r="AC140">
        <f>SQRT('Mean Deaths'!AC140*(1-LOOKUP(AC$1,'Inputs &amp; Outputs'!$A$9:$A$79,'Inputs &amp; Outputs'!$C$9:$C$79)))</f>
        <v>8.3164235244830458</v>
      </c>
      <c r="AD140">
        <f>SQRT('Mean Deaths'!AD140*(1-LOOKUP(AD$1,'Inputs &amp; Outputs'!$A$9:$A$79,'Inputs &amp; Outputs'!$C$9:$C$79)))</f>
        <v>8.7134638682764383</v>
      </c>
      <c r="AE140">
        <f>SQRT('Mean Deaths'!AE140*(1-LOOKUP(AE$1,'Inputs &amp; Outputs'!$A$9:$A$79,'Inputs &amp; Outputs'!$C$9:$C$79)))</f>
        <v>9.1432394589108306</v>
      </c>
      <c r="AF140">
        <f>SQRT('Mean Deaths'!AF140*(1-LOOKUP(AF$1,'Inputs &amp; Outputs'!$A$9:$A$79,'Inputs &amp; Outputs'!$C$9:$C$79)))</f>
        <v>9.6024691543881051</v>
      </c>
      <c r="AG140">
        <f>SQRT('Mean Deaths'!AG140*(1-LOOKUP(AG$1,'Inputs &amp; Outputs'!$A$9:$A$79,'Inputs &amp; Outputs'!$C$9:$C$79)))</f>
        <v>10.098351888486556</v>
      </c>
      <c r="AH140">
        <f>SQRT('Mean Deaths'!AH140*(1-LOOKUP(AH$1,'Inputs &amp; Outputs'!$A$9:$A$79,'Inputs &amp; Outputs'!$C$9:$C$79)))</f>
        <v>10.605118860371533</v>
      </c>
      <c r="AI140">
        <f>SQRT('Mean Deaths'!AI140*(1-LOOKUP(AI$1,'Inputs &amp; Outputs'!$A$9:$A$79,'Inputs &amp; Outputs'!$C$9:$C$79)))</f>
        <v>11.143071376855126</v>
      </c>
      <c r="AJ140">
        <f>SQRT('Mean Deaths'!AJ140*(1-LOOKUP(AJ$1,'Inputs &amp; Outputs'!$A$9:$A$79,'Inputs &amp; Outputs'!$C$9:$C$79)))</f>
        <v>11.697047872465598</v>
      </c>
      <c r="AK140">
        <f>SQRT('Mean Deaths'!AK140*(1-LOOKUP(AK$1,'Inputs &amp; Outputs'!$A$9:$A$79,'Inputs &amp; Outputs'!$C$9:$C$79)))</f>
        <v>12.249461871739509</v>
      </c>
      <c r="AL140">
        <f>SQRT('Mean Deaths'!AL140*(1-LOOKUP(AL$1,'Inputs &amp; Outputs'!$A$9:$A$79,'Inputs &amp; Outputs'!$C$9:$C$79)))</f>
        <v>12.855435992069191</v>
      </c>
      <c r="AM140">
        <f>SQRT('Mean Deaths'!AM140*(1-LOOKUP(AM$1,'Inputs &amp; Outputs'!$A$9:$A$79,'Inputs &amp; Outputs'!$C$9:$C$79)))</f>
        <v>13.468757635774429</v>
      </c>
      <c r="AN140">
        <f>SQRT('Mean Deaths'!AN140*(1-LOOKUP(AN$1,'Inputs &amp; Outputs'!$A$9:$A$79,'Inputs &amp; Outputs'!$C$9:$C$79)))</f>
        <v>14.129603607474344</v>
      </c>
      <c r="AO140">
        <f>SQRT('Mean Deaths'!AO140*(1-LOOKUP(AO$1,'Inputs &amp; Outputs'!$A$9:$A$79,'Inputs &amp; Outputs'!$C$9:$C$79)))</f>
        <v>14.845330307513537</v>
      </c>
      <c r="AP140">
        <f>SQRT('Mean Deaths'!AP140*(1-LOOKUP(AP$1,'Inputs &amp; Outputs'!$A$9:$A$79,'Inputs &amp; Outputs'!$C$9:$C$79)))</f>
        <v>15.599312334074217</v>
      </c>
      <c r="AQ140">
        <f>SQRT('Mean Deaths'!AQ140*(1-LOOKUP(AQ$1,'Inputs &amp; Outputs'!$A$9:$A$79,'Inputs &amp; Outputs'!$C$9:$C$79)))</f>
        <v>16.38321686442562</v>
      </c>
      <c r="AR140">
        <f>SQRT('Mean Deaths'!AR140*(1-LOOKUP(AR$1,'Inputs &amp; Outputs'!$A$9:$A$79,'Inputs &amp; Outputs'!$C$9:$C$79)))</f>
        <v>17.177670739282437</v>
      </c>
      <c r="AS140">
        <f>SQRT('Mean Deaths'!AS140*(1-LOOKUP(AS$1,'Inputs &amp; Outputs'!$A$9:$A$79,'Inputs &amp; Outputs'!$C$9:$C$79)))</f>
        <v>17.967317504516362</v>
      </c>
      <c r="AT140">
        <f>SQRT('Mean Deaths'!AT140*(1-LOOKUP(AT$1,'Inputs &amp; Outputs'!$A$9:$A$79,'Inputs &amp; Outputs'!$C$9:$C$79)))</f>
        <v>18.722298478955622</v>
      </c>
      <c r="AU140">
        <f>SQRT('Mean Deaths'!AU140*(1-LOOKUP(AU$1,'Inputs &amp; Outputs'!$A$9:$A$79,'Inputs &amp; Outputs'!$C$9:$C$79)))</f>
        <v>19.348304834904145</v>
      </c>
      <c r="AV140">
        <f>SQRT('Mean Deaths'!AV140*(1-LOOKUP(AV$1,'Inputs &amp; Outputs'!$A$9:$A$79,'Inputs &amp; Outputs'!$C$9:$C$79)))</f>
        <v>19.883938730786262</v>
      </c>
      <c r="AW140">
        <f>SQRT('Mean Deaths'!AW140*(1-LOOKUP(AW$1,'Inputs &amp; Outputs'!$A$9:$A$79,'Inputs &amp; Outputs'!$C$9:$C$79)))</f>
        <v>20.290106442550961</v>
      </c>
      <c r="AX140">
        <f>SQRT('Mean Deaths'!AX140*(1-LOOKUP(AX$1,'Inputs &amp; Outputs'!$A$9:$A$79,'Inputs &amp; Outputs'!$C$9:$C$79)))</f>
        <v>20.578230257444005</v>
      </c>
      <c r="AY140">
        <f>SQRT('Mean Deaths'!AY140*(1-LOOKUP(AY$1,'Inputs &amp; Outputs'!$A$9:$A$79,'Inputs &amp; Outputs'!$C$9:$C$79)))</f>
        <v>20.675987912839254</v>
      </c>
      <c r="AZ140">
        <f>SQRT('Mean Deaths'!AZ140*(1-LOOKUP(AZ$1,'Inputs &amp; Outputs'!$A$9:$A$79,'Inputs &amp; Outputs'!$C$9:$C$79)))</f>
        <v>20.492688281652068</v>
      </c>
      <c r="BA140">
        <f>SQRT('Mean Deaths'!BA140*(1-LOOKUP(BA$1,'Inputs &amp; Outputs'!$A$9:$A$79,'Inputs &amp; Outputs'!$C$9:$C$79)))</f>
        <v>20.062398531183852</v>
      </c>
      <c r="BB140">
        <f>SQRT('Mean Deaths'!BB140*(1-LOOKUP(BB$1,'Inputs &amp; Outputs'!$A$9:$A$79,'Inputs &amp; Outputs'!$C$9:$C$79)))</f>
        <v>19.452186933739199</v>
      </c>
      <c r="BC140">
        <f>SQRT('Mean Deaths'!BC140*(1-LOOKUP(BC$1,'Inputs &amp; Outputs'!$A$9:$A$79,'Inputs &amp; Outputs'!$C$9:$C$79)))</f>
        <v>18.741383347288615</v>
      </c>
      <c r="BD140">
        <f>SQRT('Mean Deaths'!BD140*(1-LOOKUP(BD$1,'Inputs &amp; Outputs'!$A$9:$A$79,'Inputs &amp; Outputs'!$C$9:$C$79)))</f>
        <v>17.639197793883032</v>
      </c>
      <c r="BE140">
        <f>SQRT('Mean Deaths'!BE140*(1-LOOKUP(BE$1,'Inputs &amp; Outputs'!$A$9:$A$79,'Inputs &amp; Outputs'!$C$9:$C$79)))</f>
        <v>16.391049122846532</v>
      </c>
      <c r="BF140">
        <f>SQRT('Mean Deaths'!BF140*(1-LOOKUP(BF$1,'Inputs &amp; Outputs'!$A$9:$A$79,'Inputs &amp; Outputs'!$C$9:$C$79)))</f>
        <v>15.082575368361466</v>
      </c>
      <c r="BG140">
        <f>SQRT('Mean Deaths'!BG140*(1-LOOKUP(BG$1,'Inputs &amp; Outputs'!$A$9:$A$79,'Inputs &amp; Outputs'!$C$9:$C$79)))</f>
        <v>13.382010373722292</v>
      </c>
      <c r="BH140">
        <f>SQRT('Mean Deaths'!BH140*(1-LOOKUP(BH$1,'Inputs &amp; Outputs'!$A$9:$A$79,'Inputs &amp; Outputs'!$C$9:$C$79)))</f>
        <v>11.90212702163668</v>
      </c>
      <c r="BI140">
        <f>SQRT('Mean Deaths'!BI140*(1-LOOKUP(BI$1,'Inputs &amp; Outputs'!$A$9:$A$79,'Inputs &amp; Outputs'!$C$9:$C$79)))</f>
        <v>10.453203168611619</v>
      </c>
      <c r="BJ140">
        <f>SQRT('Mean Deaths'!BJ140*(1-LOOKUP(BJ$1,'Inputs &amp; Outputs'!$A$9:$A$79,'Inputs &amp; Outputs'!$C$9:$C$79)))</f>
        <v>8.9251356525986196</v>
      </c>
      <c r="BK140">
        <f>SQRT('Mean Deaths'!BK140*(1-LOOKUP(BK$1,'Inputs &amp; Outputs'!$A$9:$A$79,'Inputs &amp; Outputs'!$C$9:$C$79)))</f>
        <v>7.4852315916127807</v>
      </c>
      <c r="BL140">
        <f>SQRT('Mean Deaths'!BL140*(1-LOOKUP(BL$1,'Inputs &amp; Outputs'!$A$9:$A$79,'Inputs &amp; Outputs'!$C$9:$C$79)))</f>
        <v>6.0206786713755944</v>
      </c>
      <c r="BM140">
        <f>SQRT('Mean Deaths'!BM140*(1-LOOKUP(BM$1,'Inputs &amp; Outputs'!$A$9:$A$79,'Inputs &amp; Outputs'!$C$9:$C$79)))</f>
        <v>4.9055113363831904</v>
      </c>
      <c r="BN140">
        <f>SQRT('Mean Deaths'!BN140*(1-LOOKUP(BN$1,'Inputs &amp; Outputs'!$A$9:$A$79,'Inputs &amp; Outputs'!$C$9:$C$79)))</f>
        <v>3.8458844312620735</v>
      </c>
      <c r="BO140">
        <f>SQRT('Mean Deaths'!BO140*(1-LOOKUP(BO$1,'Inputs &amp; Outputs'!$A$9:$A$79,'Inputs &amp; Outputs'!$C$9:$C$79)))</f>
        <v>2.8247484947046173</v>
      </c>
      <c r="BP140">
        <f>SQRT('Mean Deaths'!BP140*(1-LOOKUP(BP$1,'Inputs &amp; Outputs'!$A$9:$A$79,'Inputs &amp; Outputs'!$C$9:$C$79)))</f>
        <v>2.5338015281969106</v>
      </c>
      <c r="BQ140">
        <f>SQRT('Mean Deaths'!BQ140*(1-LOOKUP(BQ$1,'Inputs &amp; Outputs'!$A$9:$A$79,'Inputs &amp; Outputs'!$C$9:$C$79)))</f>
        <v>1.8991230074537038</v>
      </c>
      <c r="BR140">
        <f>SQRT('Mean Deaths'!BR140*(1-LOOKUP(BR$1,'Inputs &amp; Outputs'!$A$9:$A$79,'Inputs &amp; Outputs'!$C$9:$C$79)))</f>
        <v>1.7065797461976397</v>
      </c>
      <c r="BS140">
        <f>SQRT('Mean Deaths'!BS140*(1-LOOKUP(BS$1,'Inputs &amp; Outputs'!$A$9:$A$79,'Inputs &amp; Outputs'!$C$9:$C$79)))</f>
        <v>0</v>
      </c>
    </row>
    <row r="141" spans="1:71" x14ac:dyDescent="0.25">
      <c r="A141" s="1">
        <v>140</v>
      </c>
      <c r="B141">
        <f>SQRT('Mean Deaths'!B141*(1-LOOKUP(B$1,'Inputs &amp; Outputs'!$A$9:$A$79,'Inputs &amp; Outputs'!$C$9:$C$79)))</f>
        <v>2.7863888296503059</v>
      </c>
      <c r="C141">
        <f>SQRT('Mean Deaths'!C141*(1-LOOKUP(C$1,'Inputs &amp; Outputs'!$A$9:$A$79,'Inputs &amp; Outputs'!$C$9:$C$79)))</f>
        <v>2.9054869031382675</v>
      </c>
      <c r="D141">
        <f>SQRT('Mean Deaths'!D141*(1-LOOKUP(D$1,'Inputs &amp; Outputs'!$A$9:$A$79,'Inputs &amp; Outputs'!$C$9:$C$79)))</f>
        <v>3.0302135903366616</v>
      </c>
      <c r="E141">
        <f>SQRT('Mean Deaths'!E141*(1-LOOKUP(E$1,'Inputs &amp; Outputs'!$A$9:$A$79,'Inputs &amp; Outputs'!$C$9:$C$79)))</f>
        <v>3.160201592983745</v>
      </c>
      <c r="F141">
        <f>SQRT('Mean Deaths'!F141*(1-LOOKUP(F$1,'Inputs &amp; Outputs'!$A$9:$A$79,'Inputs &amp; Outputs'!$C$9:$C$79)))</f>
        <v>3.2961254615927471</v>
      </c>
      <c r="G141">
        <f>SQRT('Mean Deaths'!G141*(1-LOOKUP(G$1,'Inputs &amp; Outputs'!$A$9:$A$79,'Inputs &amp; Outputs'!$C$9:$C$79)))</f>
        <v>3.436930326683973</v>
      </c>
      <c r="H141">
        <f>SQRT('Mean Deaths'!H141*(1-LOOKUP(H$1,'Inputs &amp; Outputs'!$A$9:$A$79,'Inputs &amp; Outputs'!$C$9:$C$79)))</f>
        <v>3.5813248269097291</v>
      </c>
      <c r="I141">
        <f>SQRT('Mean Deaths'!I141*(1-LOOKUP(I$1,'Inputs &amp; Outputs'!$A$9:$A$79,'Inputs &amp; Outputs'!$C$9:$C$79)))</f>
        <v>3.7314270532738547</v>
      </c>
      <c r="J141">
        <f>SQRT('Mean Deaths'!J141*(1-LOOKUP(J$1,'Inputs &amp; Outputs'!$A$9:$A$79,'Inputs &amp; Outputs'!$C$9:$C$79)))</f>
        <v>3.8842543247012031</v>
      </c>
      <c r="K141">
        <f>SQRT('Mean Deaths'!K141*(1-LOOKUP(K$1,'Inputs &amp; Outputs'!$A$9:$A$79,'Inputs &amp; Outputs'!$C$9:$C$79)))</f>
        <v>4.0428022733326943</v>
      </c>
      <c r="L141">
        <f>SQRT('Mean Deaths'!L141*(1-LOOKUP(L$1,'Inputs &amp; Outputs'!$A$9:$A$79,'Inputs &amp; Outputs'!$C$9:$C$79)))</f>
        <v>4.2056560750456047</v>
      </c>
      <c r="M141">
        <f>SQRT('Mean Deaths'!M141*(1-LOOKUP(M$1,'Inputs &amp; Outputs'!$A$9:$A$79,'Inputs &amp; Outputs'!$C$9:$C$79)))</f>
        <v>4.3698012971758802</v>
      </c>
      <c r="N141">
        <f>SQRT('Mean Deaths'!N141*(1-LOOKUP(N$1,'Inputs &amp; Outputs'!$A$9:$A$79,'Inputs &amp; Outputs'!$C$9:$C$79)))</f>
        <v>4.5381414060661438</v>
      </c>
      <c r="O141">
        <f>SQRT('Mean Deaths'!O141*(1-LOOKUP(O$1,'Inputs &amp; Outputs'!$A$9:$A$79,'Inputs &amp; Outputs'!$C$9:$C$79)))</f>
        <v>4.7106679324550136</v>
      </c>
      <c r="P141">
        <f>SQRT('Mean Deaths'!P141*(1-LOOKUP(P$1,'Inputs &amp; Outputs'!$A$9:$A$79,'Inputs &amp; Outputs'!$C$9:$C$79)))</f>
        <v>4.888010565304457</v>
      </c>
      <c r="Q141">
        <f>SQRT('Mean Deaths'!Q141*(1-LOOKUP(Q$1,'Inputs &amp; Outputs'!$A$9:$A$79,'Inputs &amp; Outputs'!$C$9:$C$79)))</f>
        <v>5.0685591231047118</v>
      </c>
      <c r="R141">
        <f>SQRT('Mean Deaths'!R141*(1-LOOKUP(R$1,'Inputs &amp; Outputs'!$A$9:$A$79,'Inputs &amp; Outputs'!$C$9:$C$79)))</f>
        <v>5.2584059672433057</v>
      </c>
      <c r="S141">
        <f>SQRT('Mean Deaths'!S141*(1-LOOKUP(S$1,'Inputs &amp; Outputs'!$A$9:$A$79,'Inputs &amp; Outputs'!$C$9:$C$79)))</f>
        <v>5.4638162163674577</v>
      </c>
      <c r="T141">
        <f>SQRT('Mean Deaths'!T141*(1-LOOKUP(T$1,'Inputs &amp; Outputs'!$A$9:$A$79,'Inputs &amp; Outputs'!$C$9:$C$79)))</f>
        <v>5.6878063539252111</v>
      </c>
      <c r="U141">
        <f>SQRT('Mean Deaths'!U141*(1-LOOKUP(U$1,'Inputs &amp; Outputs'!$A$9:$A$79,'Inputs &amp; Outputs'!$C$9:$C$79)))</f>
        <v>5.9371671026023849</v>
      </c>
      <c r="V141">
        <f>SQRT('Mean Deaths'!V141*(1-LOOKUP(V$1,'Inputs &amp; Outputs'!$A$9:$A$79,'Inputs &amp; Outputs'!$C$9:$C$79)))</f>
        <v>6.198901138099882</v>
      </c>
      <c r="W141">
        <f>SQRT('Mean Deaths'!W141*(1-LOOKUP(W$1,'Inputs &amp; Outputs'!$A$9:$A$79,'Inputs &amp; Outputs'!$C$9:$C$79)))</f>
        <v>6.4657225748988028</v>
      </c>
      <c r="X141">
        <f>SQRT('Mean Deaths'!X141*(1-LOOKUP(X$1,'Inputs &amp; Outputs'!$A$9:$A$79,'Inputs &amp; Outputs'!$C$9:$C$79)))</f>
        <v>6.7310981858815584</v>
      </c>
      <c r="Y141">
        <f>SQRT('Mean Deaths'!Y141*(1-LOOKUP(Y$1,'Inputs &amp; Outputs'!$A$9:$A$79,'Inputs &amp; Outputs'!$C$9:$C$79)))</f>
        <v>7.0067950622828983</v>
      </c>
      <c r="Z141">
        <f>SQRT('Mean Deaths'!Z141*(1-LOOKUP(Z$1,'Inputs &amp; Outputs'!$A$9:$A$79,'Inputs &amp; Outputs'!$C$9:$C$79)))</f>
        <v>7.2986491168401848</v>
      </c>
      <c r="AA141">
        <f>SQRT('Mean Deaths'!AA141*(1-LOOKUP(AA$1,'Inputs &amp; Outputs'!$A$9:$A$79,'Inputs &amp; Outputs'!$C$9:$C$79)))</f>
        <v>7.6134754090213628</v>
      </c>
      <c r="AB141">
        <f>SQRT('Mean Deaths'!AB141*(1-LOOKUP(AB$1,'Inputs &amp; Outputs'!$A$9:$A$79,'Inputs &amp; Outputs'!$C$9:$C$79)))</f>
        <v>7.9533936919523853</v>
      </c>
      <c r="AC141">
        <f>SQRT('Mean Deaths'!AC141*(1-LOOKUP(AC$1,'Inputs &amp; Outputs'!$A$9:$A$79,'Inputs &amp; Outputs'!$C$9:$C$79)))</f>
        <v>8.324491196735389</v>
      </c>
      <c r="AD141">
        <f>SQRT('Mean Deaths'!AD141*(1-LOOKUP(AD$1,'Inputs &amp; Outputs'!$A$9:$A$79,'Inputs &amp; Outputs'!$C$9:$C$79)))</f>
        <v>8.7252934969394573</v>
      </c>
      <c r="AE141">
        <f>SQRT('Mean Deaths'!AE141*(1-LOOKUP(AE$1,'Inputs &amp; Outputs'!$A$9:$A$79,'Inputs &amp; Outputs'!$C$9:$C$79)))</f>
        <v>9.1517515535667826</v>
      </c>
      <c r="AF141">
        <f>SQRT('Mean Deaths'!AF141*(1-LOOKUP(AF$1,'Inputs &amp; Outputs'!$A$9:$A$79,'Inputs &amp; Outputs'!$C$9:$C$79)))</f>
        <v>9.6173270952107579</v>
      </c>
      <c r="AG141">
        <f>SQRT('Mean Deaths'!AG141*(1-LOOKUP(AG$1,'Inputs &amp; Outputs'!$A$9:$A$79,'Inputs &amp; Outputs'!$C$9:$C$79)))</f>
        <v>10.107361237340832</v>
      </c>
      <c r="AH141">
        <f>SQRT('Mean Deaths'!AH141*(1-LOOKUP(AH$1,'Inputs &amp; Outputs'!$A$9:$A$79,'Inputs &amp; Outputs'!$C$9:$C$79)))</f>
        <v>10.630259438188233</v>
      </c>
      <c r="AI141">
        <f>SQRT('Mean Deaths'!AI141*(1-LOOKUP(AI$1,'Inputs &amp; Outputs'!$A$9:$A$79,'Inputs &amp; Outputs'!$C$9:$C$79)))</f>
        <v>11.172363460270347</v>
      </c>
      <c r="AJ141">
        <f>SQRT('Mean Deaths'!AJ141*(1-LOOKUP(AJ$1,'Inputs &amp; Outputs'!$A$9:$A$79,'Inputs &amp; Outputs'!$C$9:$C$79)))</f>
        <v>11.72960001668258</v>
      </c>
      <c r="AK141">
        <f>SQRT('Mean Deaths'!AK141*(1-LOOKUP(AK$1,'Inputs &amp; Outputs'!$A$9:$A$79,'Inputs &amp; Outputs'!$C$9:$C$79)))</f>
        <v>12.308018457444723</v>
      </c>
      <c r="AL141">
        <f>SQRT('Mean Deaths'!AL141*(1-LOOKUP(AL$1,'Inputs &amp; Outputs'!$A$9:$A$79,'Inputs &amp; Outputs'!$C$9:$C$79)))</f>
        <v>12.890100321983844</v>
      </c>
      <c r="AM141">
        <f>SQRT('Mean Deaths'!AM141*(1-LOOKUP(AM$1,'Inputs &amp; Outputs'!$A$9:$A$79,'Inputs &amp; Outputs'!$C$9:$C$79)))</f>
        <v>13.507452761740829</v>
      </c>
      <c r="AN141">
        <f>SQRT('Mean Deaths'!AN141*(1-LOOKUP(AN$1,'Inputs &amp; Outputs'!$A$9:$A$79,'Inputs &amp; Outputs'!$C$9:$C$79)))</f>
        <v>14.164918842781699</v>
      </c>
      <c r="AO141">
        <f>SQRT('Mean Deaths'!AO141*(1-LOOKUP(AO$1,'Inputs &amp; Outputs'!$A$9:$A$79,'Inputs &amp; Outputs'!$C$9:$C$79)))</f>
        <v>14.840574475160993</v>
      </c>
      <c r="AP141">
        <f>SQRT('Mean Deaths'!AP141*(1-LOOKUP(AP$1,'Inputs &amp; Outputs'!$A$9:$A$79,'Inputs &amp; Outputs'!$C$9:$C$79)))</f>
        <v>15.589032720217121</v>
      </c>
      <c r="AQ141">
        <f>SQRT('Mean Deaths'!AQ141*(1-LOOKUP(AQ$1,'Inputs &amp; Outputs'!$A$9:$A$79,'Inputs &amp; Outputs'!$C$9:$C$79)))</f>
        <v>16.396589101883354</v>
      </c>
      <c r="AR141">
        <f>SQRT('Mean Deaths'!AR141*(1-LOOKUP(AR$1,'Inputs &amp; Outputs'!$A$9:$A$79,'Inputs &amp; Outputs'!$C$9:$C$79)))</f>
        <v>17.177670739282437</v>
      </c>
      <c r="AS141">
        <f>SQRT('Mean Deaths'!AS141*(1-LOOKUP(AS$1,'Inputs &amp; Outputs'!$A$9:$A$79,'Inputs &amp; Outputs'!$C$9:$C$79)))</f>
        <v>17.94343360686878</v>
      </c>
      <c r="AT141">
        <f>SQRT('Mean Deaths'!AT141*(1-LOOKUP(AT$1,'Inputs &amp; Outputs'!$A$9:$A$79,'Inputs &amp; Outputs'!$C$9:$C$79)))</f>
        <v>18.671385021056793</v>
      </c>
      <c r="AU141">
        <f>SQRT('Mean Deaths'!AU141*(1-LOOKUP(AU$1,'Inputs &amp; Outputs'!$A$9:$A$79,'Inputs &amp; Outputs'!$C$9:$C$79)))</f>
        <v>19.364312370392216</v>
      </c>
      <c r="AV141">
        <f>SQRT('Mean Deaths'!AV141*(1-LOOKUP(AV$1,'Inputs &amp; Outputs'!$A$9:$A$79,'Inputs &amp; Outputs'!$C$9:$C$79)))</f>
        <v>19.921066999756839</v>
      </c>
      <c r="AW141">
        <f>SQRT('Mean Deaths'!AW141*(1-LOOKUP(AW$1,'Inputs &amp; Outputs'!$A$9:$A$79,'Inputs &amp; Outputs'!$C$9:$C$79)))</f>
        <v>20.374277811312968</v>
      </c>
      <c r="AX141">
        <f>SQRT('Mean Deaths'!AX141*(1-LOOKUP(AX$1,'Inputs &amp; Outputs'!$A$9:$A$79,'Inputs &amp; Outputs'!$C$9:$C$79)))</f>
        <v>20.608687534245355</v>
      </c>
      <c r="AY141">
        <f>SQRT('Mean Deaths'!AY141*(1-LOOKUP(AY$1,'Inputs &amp; Outputs'!$A$9:$A$79,'Inputs &amp; Outputs'!$C$9:$C$79)))</f>
        <v>20.641993311950884</v>
      </c>
      <c r="AZ141">
        <f>SQRT('Mean Deaths'!AZ141*(1-LOOKUP(AZ$1,'Inputs &amp; Outputs'!$A$9:$A$79,'Inputs &amp; Outputs'!$C$9:$C$79)))</f>
        <v>20.538962591856773</v>
      </c>
      <c r="BA141">
        <f>SQRT('Mean Deaths'!BA141*(1-LOOKUP(BA$1,'Inputs &amp; Outputs'!$A$9:$A$79,'Inputs &amp; Outputs'!$C$9:$C$79)))</f>
        <v>20.163778726780354</v>
      </c>
      <c r="BB141">
        <f>SQRT('Mean Deaths'!BB141*(1-LOOKUP(BB$1,'Inputs &amp; Outputs'!$A$9:$A$79,'Inputs &amp; Outputs'!$C$9:$C$79)))</f>
        <v>19.553165580769399</v>
      </c>
      <c r="BC141">
        <f>SQRT('Mean Deaths'!BC141*(1-LOOKUP(BC$1,'Inputs &amp; Outputs'!$A$9:$A$79,'Inputs &amp; Outputs'!$C$9:$C$79)))</f>
        <v>18.717675072968678</v>
      </c>
      <c r="BD141">
        <f>SQRT('Mean Deaths'!BD141*(1-LOOKUP(BD$1,'Inputs &amp; Outputs'!$A$9:$A$79,'Inputs &amp; Outputs'!$C$9:$C$79)))</f>
        <v>17.415821242638891</v>
      </c>
      <c r="BE141">
        <f>SQRT('Mean Deaths'!BE141*(1-LOOKUP(BE$1,'Inputs &amp; Outputs'!$A$9:$A$79,'Inputs &amp; Outputs'!$C$9:$C$79)))</f>
        <v>16.223361345780351</v>
      </c>
      <c r="BF141">
        <f>SQRT('Mean Deaths'!BF141*(1-LOOKUP(BF$1,'Inputs &amp; Outputs'!$A$9:$A$79,'Inputs &amp; Outputs'!$C$9:$C$79)))</f>
        <v>14.656255554896141</v>
      </c>
      <c r="BG141">
        <f>SQRT('Mean Deaths'!BG141*(1-LOOKUP(BG$1,'Inputs &amp; Outputs'!$A$9:$A$79,'Inputs &amp; Outputs'!$C$9:$C$79)))</f>
        <v>13.021631543660764</v>
      </c>
      <c r="BH141">
        <f>SQRT('Mean Deaths'!BH141*(1-LOOKUP(BH$1,'Inputs &amp; Outputs'!$A$9:$A$79,'Inputs &amp; Outputs'!$C$9:$C$79)))</f>
        <v>11.53816472851558</v>
      </c>
      <c r="BI141">
        <f>SQRT('Mean Deaths'!BI141*(1-LOOKUP(BI$1,'Inputs &amp; Outputs'!$A$9:$A$79,'Inputs &amp; Outputs'!$C$9:$C$79)))</f>
        <v>10.011599922871868</v>
      </c>
      <c r="BJ141">
        <f>SQRT('Mean Deaths'!BJ141*(1-LOOKUP(BJ$1,'Inputs &amp; Outputs'!$A$9:$A$79,'Inputs &amp; Outputs'!$C$9:$C$79)))</f>
        <v>8.4633830948214204</v>
      </c>
      <c r="BK141">
        <f>SQRT('Mean Deaths'!BK141*(1-LOOKUP(BK$1,'Inputs &amp; Outputs'!$A$9:$A$79,'Inputs &amp; Outputs'!$C$9:$C$79)))</f>
        <v>7.1133364295738888</v>
      </c>
      <c r="BL141">
        <f>SQRT('Mean Deaths'!BL141*(1-LOOKUP(BL$1,'Inputs &amp; Outputs'!$A$9:$A$79,'Inputs &amp; Outputs'!$C$9:$C$79)))</f>
        <v>5.5797618706769203</v>
      </c>
      <c r="BM141">
        <f>SQRT('Mean Deaths'!BM141*(1-LOOKUP(BM$1,'Inputs &amp; Outputs'!$A$9:$A$79,'Inputs &amp; Outputs'!$C$9:$C$79)))</f>
        <v>4.5201474892706761</v>
      </c>
      <c r="BN141">
        <f>SQRT('Mean Deaths'!BN141*(1-LOOKUP(BN$1,'Inputs &amp; Outputs'!$A$9:$A$79,'Inputs &amp; Outputs'!$C$9:$C$79)))</f>
        <v>3.5974954727276587</v>
      </c>
      <c r="BO141">
        <f>SQRT('Mean Deaths'!BO141*(1-LOOKUP(BO$1,'Inputs &amp; Outputs'!$A$9:$A$79,'Inputs &amp; Outputs'!$C$9:$C$79)))</f>
        <v>2.7404085669345002</v>
      </c>
      <c r="BP141">
        <f>SQRT('Mean Deaths'!BP141*(1-LOOKUP(BP$1,'Inputs &amp; Outputs'!$A$9:$A$79,'Inputs &amp; Outputs'!$C$9:$C$79)))</f>
        <v>2.0105513628611931</v>
      </c>
      <c r="BQ141">
        <f>SQRT('Mean Deaths'!BQ141*(1-LOOKUP(BQ$1,'Inputs &amp; Outputs'!$A$9:$A$79,'Inputs &amp; Outputs'!$C$9:$C$79)))</f>
        <v>1.3869233475459271</v>
      </c>
      <c r="BR141">
        <f>SQRT('Mean Deaths'!BR141*(1-LOOKUP(BR$1,'Inputs &amp; Outputs'!$A$9:$A$79,'Inputs &amp; Outputs'!$C$9:$C$79)))</f>
        <v>0.85328987309881987</v>
      </c>
      <c r="BS141">
        <f>SQRT('Mean Deaths'!BS141*(1-LOOKUP(BS$1,'Inputs &amp; Outputs'!$A$9:$A$79,'Inputs &amp; Outputs'!$C$9:$C$79)))</f>
        <v>0</v>
      </c>
    </row>
    <row r="142" spans="1:71" x14ac:dyDescent="0.25">
      <c r="A142" s="1">
        <v>141</v>
      </c>
      <c r="B142">
        <f>SQRT('Mean Deaths'!B142*(1-LOOKUP(B$1,'Inputs &amp; Outputs'!$A$9:$A$79,'Inputs &amp; Outputs'!$C$9:$C$79)))</f>
        <v>2.7863888296503059</v>
      </c>
      <c r="C142">
        <f>SQRT('Mean Deaths'!C142*(1-LOOKUP(C$1,'Inputs &amp; Outputs'!$A$9:$A$79,'Inputs &amp; Outputs'!$C$9:$C$79)))</f>
        <v>2.9050504800185486</v>
      </c>
      <c r="D142">
        <f>SQRT('Mean Deaths'!D142*(1-LOOKUP(D$1,'Inputs &amp; Outputs'!$A$9:$A$79,'Inputs &amp; Outputs'!$C$9:$C$79)))</f>
        <v>3.0302135903366616</v>
      </c>
      <c r="E142">
        <f>SQRT('Mean Deaths'!E142*(1-LOOKUP(E$1,'Inputs &amp; Outputs'!$A$9:$A$79,'Inputs &amp; Outputs'!$C$9:$C$79)))</f>
        <v>3.1598845105976578</v>
      </c>
      <c r="F142">
        <f>SQRT('Mean Deaths'!F142*(1-LOOKUP(F$1,'Inputs &amp; Outputs'!$A$9:$A$79,'Inputs &amp; Outputs'!$C$9:$C$79)))</f>
        <v>3.2954635225436801</v>
      </c>
      <c r="G142">
        <f>SQRT('Mean Deaths'!G142*(1-LOOKUP(G$1,'Inputs &amp; Outputs'!$A$9:$A$79,'Inputs &amp; Outputs'!$C$9:$C$79)))</f>
        <v>3.4352036597442082</v>
      </c>
      <c r="H142">
        <f>SQRT('Mean Deaths'!H142*(1-LOOKUP(H$1,'Inputs &amp; Outputs'!$A$9:$A$79,'Inputs &amp; Outputs'!$C$9:$C$79)))</f>
        <v>3.5806041659049663</v>
      </c>
      <c r="I142">
        <f>SQRT('Mean Deaths'!I142*(1-LOOKUP(I$1,'Inputs &amp; Outputs'!$A$9:$A$79,'Inputs &amp; Outputs'!$C$9:$C$79)))</f>
        <v>3.7295479037095101</v>
      </c>
      <c r="J142">
        <f>SQRT('Mean Deaths'!J142*(1-LOOKUP(J$1,'Inputs &amp; Outputs'!$A$9:$A$79,'Inputs &amp; Outputs'!$C$9:$C$79)))</f>
        <v>3.8824910253784233</v>
      </c>
      <c r="K142">
        <f>SQRT('Mean Deaths'!K142*(1-LOOKUP(K$1,'Inputs &amp; Outputs'!$A$9:$A$79,'Inputs &amp; Outputs'!$C$9:$C$79)))</f>
        <v>4.0403523373799963</v>
      </c>
      <c r="L142">
        <f>SQRT('Mean Deaths'!L142*(1-LOOKUP(L$1,'Inputs &amp; Outputs'!$A$9:$A$79,'Inputs &amp; Outputs'!$C$9:$C$79)))</f>
        <v>4.2035288906117918</v>
      </c>
      <c r="M142">
        <f>SQRT('Mean Deaths'!M142*(1-LOOKUP(M$1,'Inputs &amp; Outputs'!$A$9:$A$79,'Inputs &amp; Outputs'!$C$9:$C$79)))</f>
        <v>4.368915017621652</v>
      </c>
      <c r="N142">
        <f>SQRT('Mean Deaths'!N142*(1-LOOKUP(N$1,'Inputs &amp; Outputs'!$A$9:$A$79,'Inputs &amp; Outputs'!$C$9:$C$79)))</f>
        <v>4.539525196738972</v>
      </c>
      <c r="O142">
        <f>SQRT('Mean Deaths'!O142*(1-LOOKUP(O$1,'Inputs &amp; Outputs'!$A$9:$A$79,'Inputs &amp; Outputs'!$C$9:$C$79)))</f>
        <v>4.7109078992381077</v>
      </c>
      <c r="P142">
        <f>SQRT('Mean Deaths'!P142*(1-LOOKUP(P$1,'Inputs &amp; Outputs'!$A$9:$A$79,'Inputs &amp; Outputs'!$C$9:$C$79)))</f>
        <v>4.8885097239031854</v>
      </c>
      <c r="Q142">
        <f>SQRT('Mean Deaths'!Q142*(1-LOOKUP(Q$1,'Inputs &amp; Outputs'!$A$9:$A$79,'Inputs &amp; Outputs'!$C$9:$C$79)))</f>
        <v>5.0685591231047118</v>
      </c>
      <c r="R142">
        <f>SQRT('Mean Deaths'!R142*(1-LOOKUP(R$1,'Inputs &amp; Outputs'!$A$9:$A$79,'Inputs &amp; Outputs'!$C$9:$C$79)))</f>
        <v>5.2584059672433057</v>
      </c>
      <c r="S142">
        <f>SQRT('Mean Deaths'!S142*(1-LOOKUP(S$1,'Inputs &amp; Outputs'!$A$9:$A$79,'Inputs &amp; Outputs'!$C$9:$C$79)))</f>
        <v>5.4629721012840617</v>
      </c>
      <c r="T142">
        <f>SQRT('Mean Deaths'!T142*(1-LOOKUP(T$1,'Inputs &amp; Outputs'!$A$9:$A$79,'Inputs &amp; Outputs'!$C$9:$C$79)))</f>
        <v>5.6913314899028684</v>
      </c>
      <c r="U142">
        <f>SQRT('Mean Deaths'!U142*(1-LOOKUP(U$1,'Inputs &amp; Outputs'!$A$9:$A$79,'Inputs &amp; Outputs'!$C$9:$C$79)))</f>
        <v>5.9374745287308812</v>
      </c>
      <c r="V142">
        <f>SQRT('Mean Deaths'!V142*(1-LOOKUP(V$1,'Inputs &amp; Outputs'!$A$9:$A$79,'Inputs &amp; Outputs'!$C$9:$C$79)))</f>
        <v>6.1976130547326038</v>
      </c>
      <c r="W142">
        <f>SQRT('Mean Deaths'!W142*(1-LOOKUP(W$1,'Inputs &amp; Outputs'!$A$9:$A$79,'Inputs &amp; Outputs'!$C$9:$C$79)))</f>
        <v>6.462013714878668</v>
      </c>
      <c r="X142">
        <f>SQRT('Mean Deaths'!X142*(1-LOOKUP(X$1,'Inputs &amp; Outputs'!$A$9:$A$79,'Inputs &amp; Outputs'!$C$9:$C$79)))</f>
        <v>6.7289815992187112</v>
      </c>
      <c r="Y142">
        <f>SQRT('Mean Deaths'!Y142*(1-LOOKUP(Y$1,'Inputs &amp; Outputs'!$A$9:$A$79,'Inputs &amp; Outputs'!$C$9:$C$79)))</f>
        <v>7.001260030956713</v>
      </c>
      <c r="Z142">
        <f>SQRT('Mean Deaths'!Z142*(1-LOOKUP(Z$1,'Inputs &amp; Outputs'!$A$9:$A$79,'Inputs &amp; Outputs'!$C$9:$C$79)))</f>
        <v>7.2936282172636142</v>
      </c>
      <c r="AA142">
        <f>SQRT('Mean Deaths'!AA142*(1-LOOKUP(AA$1,'Inputs &amp; Outputs'!$A$9:$A$79,'Inputs &amp; Outputs'!$C$9:$C$79)))</f>
        <v>7.6017258989543954</v>
      </c>
      <c r="AB142">
        <f>SQRT('Mean Deaths'!AB142*(1-LOOKUP(AB$1,'Inputs &amp; Outputs'!$A$9:$A$79,'Inputs &amp; Outputs'!$C$9:$C$79)))</f>
        <v>7.9406198836783517</v>
      </c>
      <c r="AC142">
        <f>SQRT('Mean Deaths'!AC142*(1-LOOKUP(AC$1,'Inputs &amp; Outputs'!$A$9:$A$79,'Inputs &amp; Outputs'!$C$9:$C$79)))</f>
        <v>8.3092456843070295</v>
      </c>
      <c r="AD142">
        <f>SQRT('Mean Deaths'!AD142*(1-LOOKUP(AD$1,'Inputs &amp; Outputs'!$A$9:$A$79,'Inputs &amp; Outputs'!$C$9:$C$79)))</f>
        <v>8.7063583758867864</v>
      </c>
      <c r="AE142">
        <f>SQRT('Mean Deaths'!AE142*(1-LOOKUP(AE$1,'Inputs &amp; Outputs'!$A$9:$A$79,'Inputs &amp; Outputs'!$C$9:$C$79)))</f>
        <v>9.134719432350181</v>
      </c>
      <c r="AF142">
        <f>SQRT('Mean Deaths'!AF142*(1-LOOKUP(AF$1,'Inputs &amp; Outputs'!$A$9:$A$79,'Inputs &amp; Outputs'!$C$9:$C$79)))</f>
        <v>9.5923738734710504</v>
      </c>
      <c r="AG142">
        <f>SQRT('Mean Deaths'!AG142*(1-LOOKUP(AG$1,'Inputs &amp; Outputs'!$A$9:$A$79,'Inputs &amp; Outputs'!$C$9:$C$79)))</f>
        <v>10.091025869801346</v>
      </c>
      <c r="AH142">
        <f>SQRT('Mean Deaths'!AH142*(1-LOOKUP(AH$1,'Inputs &amp; Outputs'!$A$9:$A$79,'Inputs &amp; Outputs'!$C$9:$C$79)))</f>
        <v>10.603920203248702</v>
      </c>
      <c r="AI142">
        <f>SQRT('Mean Deaths'!AI142*(1-LOOKUP(AI$1,'Inputs &amp; Outputs'!$A$9:$A$79,'Inputs &amp; Outputs'!$C$9:$C$79)))</f>
        <v>11.143071376855126</v>
      </c>
      <c r="AJ142">
        <f>SQRT('Mean Deaths'!AJ142*(1-LOOKUP(AJ$1,'Inputs &amp; Outputs'!$A$9:$A$79,'Inputs &amp; Outputs'!$C$9:$C$79)))</f>
        <v>11.683457711175746</v>
      </c>
      <c r="AK142">
        <f>SQRT('Mean Deaths'!AK142*(1-LOOKUP(AK$1,'Inputs &amp; Outputs'!$A$9:$A$79,'Inputs &amp; Outputs'!$C$9:$C$79)))</f>
        <v>12.245838092151962</v>
      </c>
      <c r="AL142">
        <f>SQRT('Mean Deaths'!AL142*(1-LOOKUP(AL$1,'Inputs &amp; Outputs'!$A$9:$A$79,'Inputs &amp; Outputs'!$C$9:$C$79)))</f>
        <v>12.814488857932648</v>
      </c>
      <c r="AM142">
        <f>SQRT('Mean Deaths'!AM142*(1-LOOKUP(AM$1,'Inputs &amp; Outputs'!$A$9:$A$79,'Inputs &amp; Outputs'!$C$9:$C$79)))</f>
        <v>13.417542303191892</v>
      </c>
      <c r="AN142">
        <f>SQRT('Mean Deaths'!AN142*(1-LOOKUP(AN$1,'Inputs &amp; Outputs'!$A$9:$A$79,'Inputs &amp; Outputs'!$C$9:$C$79)))</f>
        <v>14.065812746212712</v>
      </c>
      <c r="AO142">
        <f>SQRT('Mean Deaths'!AO142*(1-LOOKUP(AO$1,'Inputs &amp; Outputs'!$A$9:$A$79,'Inputs &amp; Outputs'!$C$9:$C$79)))</f>
        <v>14.767141242723589</v>
      </c>
      <c r="AP142">
        <f>SQRT('Mean Deaths'!AP142*(1-LOOKUP(AP$1,'Inputs &amp; Outputs'!$A$9:$A$79,'Inputs &amp; Outputs'!$C$9:$C$79)))</f>
        <v>15.52411462998132</v>
      </c>
      <c r="AQ142">
        <f>SQRT('Mean Deaths'!AQ142*(1-LOOKUP(AQ$1,'Inputs &amp; Outputs'!$A$9:$A$79,'Inputs &amp; Outputs'!$C$9:$C$79)))</f>
        <v>16.292667191706212</v>
      </c>
      <c r="AR142">
        <f>SQRT('Mean Deaths'!AR142*(1-LOOKUP(AR$1,'Inputs &amp; Outputs'!$A$9:$A$79,'Inputs &amp; Outputs'!$C$9:$C$79)))</f>
        <v>17.085159935150273</v>
      </c>
      <c r="AS142">
        <f>SQRT('Mean Deaths'!AS142*(1-LOOKUP(AS$1,'Inputs &amp; Outputs'!$A$9:$A$79,'Inputs &amp; Outputs'!$C$9:$C$79)))</f>
        <v>17.87558926607635</v>
      </c>
      <c r="AT142">
        <f>SQRT('Mean Deaths'!AT142*(1-LOOKUP(AT$1,'Inputs &amp; Outputs'!$A$9:$A$79,'Inputs &amp; Outputs'!$C$9:$C$79)))</f>
        <v>18.614488845034664</v>
      </c>
      <c r="AU142">
        <f>SQRT('Mean Deaths'!AU142*(1-LOOKUP(AU$1,'Inputs &amp; Outputs'!$A$9:$A$79,'Inputs &amp; Outputs'!$C$9:$C$79)))</f>
        <v>19.271283577758258</v>
      </c>
      <c r="AV142">
        <f>SQRT('Mean Deaths'!AV142*(1-LOOKUP(AV$1,'Inputs &amp; Outputs'!$A$9:$A$79,'Inputs &amp; Outputs'!$C$9:$C$79)))</f>
        <v>19.750768021845051</v>
      </c>
      <c r="AW142">
        <f>SQRT('Mean Deaths'!AW142*(1-LOOKUP(AW$1,'Inputs &amp; Outputs'!$A$9:$A$79,'Inputs &amp; Outputs'!$C$9:$C$79)))</f>
        <v>20.213461861271366</v>
      </c>
      <c r="AX142">
        <f>SQRT('Mean Deaths'!AX142*(1-LOOKUP(AX$1,'Inputs &amp; Outputs'!$A$9:$A$79,'Inputs &amp; Outputs'!$C$9:$C$79)))</f>
        <v>20.501889111468337</v>
      </c>
      <c r="AY142">
        <f>SQRT('Mean Deaths'!AY142*(1-LOOKUP(AY$1,'Inputs &amp; Outputs'!$A$9:$A$79,'Inputs &amp; Outputs'!$C$9:$C$79)))</f>
        <v>20.59333225107401</v>
      </c>
      <c r="AZ142">
        <f>SQRT('Mean Deaths'!AZ142*(1-LOOKUP(AZ$1,'Inputs &amp; Outputs'!$A$9:$A$79,'Inputs &amp; Outputs'!$C$9:$C$79)))</f>
        <v>20.459961050310138</v>
      </c>
      <c r="BA142">
        <f>SQRT('Mean Deaths'!BA142*(1-LOOKUP(BA$1,'Inputs &amp; Outputs'!$A$9:$A$79,'Inputs &amp; Outputs'!$C$9:$C$79)))</f>
        <v>20.025405755032281</v>
      </c>
      <c r="BB142">
        <f>SQRT('Mean Deaths'!BB142*(1-LOOKUP(BB$1,'Inputs &amp; Outputs'!$A$9:$A$79,'Inputs &amp; Outputs'!$C$9:$C$79)))</f>
        <v>19.392748100099457</v>
      </c>
      <c r="BC142">
        <f>SQRT('Mean Deaths'!BC142*(1-LOOKUP(BC$1,'Inputs &amp; Outputs'!$A$9:$A$79,'Inputs &amp; Outputs'!$C$9:$C$79)))</f>
        <v>18.570805243760162</v>
      </c>
      <c r="BD142">
        <f>SQRT('Mean Deaths'!BD142*(1-LOOKUP(BD$1,'Inputs &amp; Outputs'!$A$9:$A$79,'Inputs &amp; Outputs'!$C$9:$C$79)))</f>
        <v>17.447907267655911</v>
      </c>
      <c r="BE142">
        <f>SQRT('Mean Deaths'!BE142*(1-LOOKUP(BE$1,'Inputs &amp; Outputs'!$A$9:$A$79,'Inputs &amp; Outputs'!$C$9:$C$79)))</f>
        <v>16.09113940728437</v>
      </c>
      <c r="BF142">
        <f>SQRT('Mean Deaths'!BF142*(1-LOOKUP(BF$1,'Inputs &amp; Outputs'!$A$9:$A$79,'Inputs &amp; Outputs'!$C$9:$C$79)))</f>
        <v>14.687117361138094</v>
      </c>
      <c r="BG142">
        <f>SQRT('Mean Deaths'!BG142*(1-LOOKUP(BG$1,'Inputs &amp; Outputs'!$A$9:$A$79,'Inputs &amp; Outputs'!$C$9:$C$79)))</f>
        <v>13.296410281815126</v>
      </c>
      <c r="BH142">
        <f>SQRT('Mean Deaths'!BH142*(1-LOOKUP(BH$1,'Inputs &amp; Outputs'!$A$9:$A$79,'Inputs &amp; Outputs'!$C$9:$C$79)))</f>
        <v>12.00999095604393</v>
      </c>
      <c r="BI142">
        <f>SQRT('Mean Deaths'!BI142*(1-LOOKUP(BI$1,'Inputs &amp; Outputs'!$A$9:$A$79,'Inputs &amp; Outputs'!$C$9:$C$79)))</f>
        <v>10.413831265364731</v>
      </c>
      <c r="BJ142">
        <f>SQRT('Mean Deaths'!BJ142*(1-LOOKUP(BJ$1,'Inputs &amp; Outputs'!$A$9:$A$79,'Inputs &amp; Outputs'!$C$9:$C$79)))</f>
        <v>8.8657528531496972</v>
      </c>
      <c r="BK142">
        <f>SQRT('Mean Deaths'!BK142*(1-LOOKUP(BK$1,'Inputs &amp; Outputs'!$A$9:$A$79,'Inputs &amp; Outputs'!$C$9:$C$79)))</f>
        <v>7.4415855542824332</v>
      </c>
      <c r="BL142">
        <f>SQRT('Mean Deaths'!BL142*(1-LOOKUP(BL$1,'Inputs &amp; Outputs'!$A$9:$A$79,'Inputs &amp; Outputs'!$C$9:$C$79)))</f>
        <v>6.0941042955395011</v>
      </c>
      <c r="BM142">
        <f>SQRT('Mean Deaths'!BM142*(1-LOOKUP(BM$1,'Inputs &amp; Outputs'!$A$9:$A$79,'Inputs &amp; Outputs'!$C$9:$C$79)))</f>
        <v>5.1537610850899949</v>
      </c>
      <c r="BN142">
        <f>SQRT('Mean Deaths'!BN142*(1-LOOKUP(BN$1,'Inputs &amp; Outputs'!$A$9:$A$79,'Inputs &amp; Outputs'!$C$9:$C$79)))</f>
        <v>4.2998295109550568</v>
      </c>
      <c r="BO142">
        <f>SQRT('Mean Deaths'!BO142*(1-LOOKUP(BO$1,'Inputs &amp; Outputs'!$A$9:$A$79,'Inputs &amp; Outputs'!$C$9:$C$79)))</f>
        <v>3.2134138826761793</v>
      </c>
      <c r="BP142">
        <f>SQRT('Mean Deaths'!BP142*(1-LOOKUP(BP$1,'Inputs &amp; Outputs'!$A$9:$A$79,'Inputs &amp; Outputs'!$C$9:$C$79)))</f>
        <v>2.6708613226391966</v>
      </c>
      <c r="BQ142">
        <f>SQRT('Mean Deaths'!BQ142*(1-LOOKUP(BQ$1,'Inputs &amp; Outputs'!$A$9:$A$79,'Inputs &amp; Outputs'!$C$9:$C$79)))</f>
        <v>2.4022217041530536</v>
      </c>
      <c r="BR142">
        <f>SQRT('Mean Deaths'!BR142*(1-LOOKUP(BR$1,'Inputs &amp; Outputs'!$A$9:$A$79,'Inputs &amp; Outputs'!$C$9:$C$79)))</f>
        <v>2.1473990890630925</v>
      </c>
      <c r="BS142">
        <f>SQRT('Mean Deaths'!BS142*(1-LOOKUP(BS$1,'Inputs &amp; Outputs'!$A$9:$A$79,'Inputs &amp; Outputs'!$C$9:$C$79)))</f>
        <v>0</v>
      </c>
    </row>
    <row r="143" spans="1:71" x14ac:dyDescent="0.25">
      <c r="A143" s="1">
        <v>142</v>
      </c>
      <c r="B143">
        <f>SQRT('Mean Deaths'!B143*(1-LOOKUP(B$1,'Inputs &amp; Outputs'!$A$9:$A$79,'Inputs &amp; Outputs'!$C$9:$C$79)))</f>
        <v>2.7863888296503059</v>
      </c>
      <c r="C143">
        <f>SQRT('Mean Deaths'!C143*(1-LOOKUP(C$1,'Inputs &amp; Outputs'!$A$9:$A$79,'Inputs &amp; Outputs'!$C$9:$C$79)))</f>
        <v>2.9056323629447682</v>
      </c>
      <c r="D143">
        <f>SQRT('Mean Deaths'!D143*(1-LOOKUP(D$1,'Inputs &amp; Outputs'!$A$9:$A$79,'Inputs &amp; Outputs'!$C$9:$C$79)))</f>
        <v>3.0302135903366616</v>
      </c>
      <c r="E143">
        <f>SQRT('Mean Deaths'!E143*(1-LOOKUP(E$1,'Inputs &amp; Outputs'!$A$9:$A$79,'Inputs &amp; Outputs'!$C$9:$C$79)))</f>
        <v>3.160201592983745</v>
      </c>
      <c r="F143">
        <f>SQRT('Mean Deaths'!F143*(1-LOOKUP(F$1,'Inputs &amp; Outputs'!$A$9:$A$79,'Inputs &amp; Outputs'!$C$9:$C$79)))</f>
        <v>3.2956290197702773</v>
      </c>
      <c r="G143">
        <f>SQRT('Mean Deaths'!G143*(1-LOOKUP(G$1,'Inputs &amp; Outputs'!$A$9:$A$79,'Inputs &amp; Outputs'!$C$9:$C$79)))</f>
        <v>3.4355490625563769</v>
      </c>
      <c r="H143">
        <f>SQRT('Mean Deaths'!H143*(1-LOOKUP(H$1,'Inputs &amp; Outputs'!$A$9:$A$79,'Inputs &amp; Outputs'!$C$9:$C$79)))</f>
        <v>3.5797031356267519</v>
      </c>
      <c r="I143">
        <f>SQRT('Mean Deaths'!I143*(1-LOOKUP(I$1,'Inputs &amp; Outputs'!$A$9:$A$79,'Inputs &amp; Outputs'!$C$9:$C$79)))</f>
        <v>3.7299238093601859</v>
      </c>
      <c r="J143">
        <f>SQRT('Mean Deaths'!J143*(1-LOOKUP(J$1,'Inputs &amp; Outputs'!$A$9:$A$79,'Inputs &amp; Outputs'!$C$9:$C$79)))</f>
        <v>3.8826869870706804</v>
      </c>
      <c r="K143">
        <f>SQRT('Mean Deaths'!K143*(1-LOOKUP(K$1,'Inputs &amp; Outputs'!$A$9:$A$79,'Inputs &amp; Outputs'!$C$9:$C$79)))</f>
        <v>4.0391268121496262</v>
      </c>
      <c r="L143">
        <f>SQRT('Mean Deaths'!L143*(1-LOOKUP(L$1,'Inputs &amp; Outputs'!$A$9:$A$79,'Inputs &amp; Outputs'!$C$9:$C$79)))</f>
        <v>4.2028905253408642</v>
      </c>
      <c r="M143">
        <f>SQRT('Mean Deaths'!M143*(1-LOOKUP(M$1,'Inputs &amp; Outputs'!$A$9:$A$79,'Inputs &amp; Outputs'!$C$9:$C$79)))</f>
        <v>4.368915017621652</v>
      </c>
      <c r="N143">
        <f>SQRT('Mean Deaths'!N143*(1-LOOKUP(N$1,'Inputs &amp; Outputs'!$A$9:$A$79,'Inputs &amp; Outputs'!$C$9:$C$79)))</f>
        <v>4.5420610513492656</v>
      </c>
      <c r="O143">
        <f>SQRT('Mean Deaths'!O143*(1-LOOKUP(O$1,'Inputs &amp; Outputs'!$A$9:$A$79,'Inputs &amp; Outputs'!$C$9:$C$79)))</f>
        <v>4.7140263558104971</v>
      </c>
      <c r="P143">
        <f>SQRT('Mean Deaths'!P143*(1-LOOKUP(P$1,'Inputs &amp; Outputs'!$A$9:$A$79,'Inputs &amp; Outputs'!$C$9:$C$79)))</f>
        <v>4.8917530132650811</v>
      </c>
      <c r="Q143">
        <f>SQRT('Mean Deaths'!Q143*(1-LOOKUP(Q$1,'Inputs &amp; Outputs'!$A$9:$A$79,'Inputs &amp; Outputs'!$C$9:$C$79)))</f>
        <v>5.074263749697093</v>
      </c>
      <c r="R143">
        <f>SQRT('Mean Deaths'!R143*(1-LOOKUP(R$1,'Inputs &amp; Outputs'!$A$9:$A$79,'Inputs &amp; Outputs'!$C$9:$C$79)))</f>
        <v>5.265150110026779</v>
      </c>
      <c r="S143">
        <f>SQRT('Mean Deaths'!S143*(1-LOOKUP(S$1,'Inputs &amp; Outputs'!$A$9:$A$79,'Inputs &amp; Outputs'!$C$9:$C$79)))</f>
        <v>5.4722502057709308</v>
      </c>
      <c r="T143">
        <f>SQRT('Mean Deaths'!T143*(1-LOOKUP(T$1,'Inputs &amp; Outputs'!$A$9:$A$79,'Inputs &amp; Outputs'!$C$9:$C$79)))</f>
        <v>5.6957348418110199</v>
      </c>
      <c r="U143">
        <f>SQRT('Mean Deaths'!U143*(1-LOOKUP(U$1,'Inputs &amp; Outputs'!$A$9:$A$79,'Inputs &amp; Outputs'!$C$9:$C$79)))</f>
        <v>5.9433126037845261</v>
      </c>
      <c r="V143">
        <f>SQRT('Mean Deaths'!V143*(1-LOOKUP(V$1,'Inputs &amp; Outputs'!$A$9:$A$79,'Inputs &amp; Outputs'!$C$9:$C$79)))</f>
        <v>6.2021201761410589</v>
      </c>
      <c r="W143">
        <f>SQRT('Mean Deaths'!W143*(1-LOOKUP(W$1,'Inputs &amp; Outputs'!$A$9:$A$79,'Inputs &amp; Outputs'!$C$9:$C$79)))</f>
        <v>6.4670707239073861</v>
      </c>
      <c r="X143">
        <f>SQRT('Mean Deaths'!X143*(1-LOOKUP(X$1,'Inputs &amp; Outputs'!$A$9:$A$79,'Inputs &amp; Outputs'!$C$9:$C$79)))</f>
        <v>6.7377963238435008</v>
      </c>
      <c r="Y143">
        <f>SQRT('Mean Deaths'!Y143*(1-LOOKUP(Y$1,'Inputs &amp; Outputs'!$A$9:$A$79,'Inputs &amp; Outputs'!$C$9:$C$79)))</f>
        <v>7.0149052081749472</v>
      </c>
      <c r="Z143">
        <f>SQRT('Mean Deaths'!Z143*(1-LOOKUP(Z$1,'Inputs &amp; Outputs'!$A$9:$A$79,'Inputs &amp; Outputs'!$C$9:$C$79)))</f>
        <v>7.3048239479927242</v>
      </c>
      <c r="AA143">
        <f>SQRT('Mean Deaths'!AA143*(1-LOOKUP(AA$1,'Inputs &amp; Outputs'!$A$9:$A$79,'Inputs &amp; Outputs'!$C$9:$C$79)))</f>
        <v>7.6195456324926623</v>
      </c>
      <c r="AB143">
        <f>SQRT('Mean Deaths'!AB143*(1-LOOKUP(AB$1,'Inputs &amp; Outputs'!$A$9:$A$79,'Inputs &amp; Outputs'!$C$9:$C$79)))</f>
        <v>7.9631730682862845</v>
      </c>
      <c r="AC143">
        <f>SQRT('Mean Deaths'!AC143*(1-LOOKUP(AC$1,'Inputs &amp; Outputs'!$A$9:$A$79,'Inputs &amp; Outputs'!$C$9:$C$79)))</f>
        <v>8.3356833435477853</v>
      </c>
      <c r="AD143">
        <f>SQRT('Mean Deaths'!AD143*(1-LOOKUP(AD$1,'Inputs &amp; Outputs'!$A$9:$A$79,'Inputs &amp; Outputs'!$C$9:$C$79)))</f>
        <v>8.7356903189634636</v>
      </c>
      <c r="AE143">
        <f>SQRT('Mean Deaths'!AE143*(1-LOOKUP(AE$1,'Inputs &amp; Outputs'!$A$9:$A$79,'Inputs &amp; Outputs'!$C$9:$C$79)))</f>
        <v>9.1647547592282042</v>
      </c>
      <c r="AF143">
        <f>SQRT('Mean Deaths'!AF143*(1-LOOKUP(AF$1,'Inputs &amp; Outputs'!$A$9:$A$79,'Inputs &amp; Outputs'!$C$9:$C$79)))</f>
        <v>9.6247474644234163</v>
      </c>
      <c r="AG143">
        <f>SQRT('Mean Deaths'!AG143*(1-LOOKUP(AG$1,'Inputs &amp; Outputs'!$A$9:$A$79,'Inputs &amp; Outputs'!$C$9:$C$79)))</f>
        <v>10.105672596240192</v>
      </c>
      <c r="AH143">
        <f>SQRT('Mean Deaths'!AH143*(1-LOOKUP(AH$1,'Inputs &amp; Outputs'!$A$9:$A$79,'Inputs &amp; Outputs'!$C$9:$C$79)))</f>
        <v>10.632650678672462</v>
      </c>
      <c r="AI143">
        <f>SQRT('Mean Deaths'!AI143*(1-LOOKUP(AI$1,'Inputs &amp; Outputs'!$A$9:$A$79,'Inputs &amp; Outputs'!$C$9:$C$79)))</f>
        <v>11.161547080342043</v>
      </c>
      <c r="AJ143">
        <f>SQRT('Mean Deaths'!AJ143*(1-LOOKUP(AJ$1,'Inputs &amp; Outputs'!$A$9:$A$79,'Inputs &amp; Outputs'!$C$9:$C$79)))</f>
        <v>11.711300568885079</v>
      </c>
      <c r="AK143">
        <f>SQRT('Mean Deaths'!AK143*(1-LOOKUP(AK$1,'Inputs &amp; Outputs'!$A$9:$A$79,'Inputs &amp; Outputs'!$C$9:$C$79)))</f>
        <v>12.283473144286187</v>
      </c>
      <c r="AL143">
        <f>SQRT('Mean Deaths'!AL143*(1-LOOKUP(AL$1,'Inputs &amp; Outputs'!$A$9:$A$79,'Inputs &amp; Outputs'!$C$9:$C$79)))</f>
        <v>12.876245788464896</v>
      </c>
      <c r="AM143">
        <f>SQRT('Mean Deaths'!AM143*(1-LOOKUP(AM$1,'Inputs &amp; Outputs'!$A$9:$A$79,'Inputs &amp; Outputs'!$C$9:$C$79)))</f>
        <v>13.493469461889777</v>
      </c>
      <c r="AN143">
        <f>SQRT('Mean Deaths'!AN143*(1-LOOKUP(AN$1,'Inputs &amp; Outputs'!$A$9:$A$79,'Inputs &amp; Outputs'!$C$9:$C$79)))</f>
        <v>14.148155097270738</v>
      </c>
      <c r="AO143">
        <f>SQRT('Mean Deaths'!AO143*(1-LOOKUP(AO$1,'Inputs &amp; Outputs'!$A$9:$A$79,'Inputs &amp; Outputs'!$C$9:$C$79)))</f>
        <v>14.84913387670419</v>
      </c>
      <c r="AP143">
        <f>SQRT('Mean Deaths'!AP143*(1-LOOKUP(AP$1,'Inputs &amp; Outputs'!$A$9:$A$79,'Inputs &amp; Outputs'!$C$9:$C$79)))</f>
        <v>15.580804146025327</v>
      </c>
      <c r="AQ143">
        <f>SQRT('Mean Deaths'!AQ143*(1-LOOKUP(AQ$1,'Inputs &amp; Outputs'!$A$9:$A$79,'Inputs &amp; Outputs'!$C$9:$C$79)))</f>
        <v>16.360905514206724</v>
      </c>
      <c r="AR143">
        <f>SQRT('Mean Deaths'!AR143*(1-LOOKUP(AR$1,'Inputs &amp; Outputs'!$A$9:$A$79,'Inputs &amp; Outputs'!$C$9:$C$79)))</f>
        <v>17.137562916882668</v>
      </c>
      <c r="AS143">
        <f>SQRT('Mean Deaths'!AS143*(1-LOOKUP(AS$1,'Inputs &amp; Outputs'!$A$9:$A$79,'Inputs &amp; Outputs'!$C$9:$C$79)))</f>
        <v>17.887580494898128</v>
      </c>
      <c r="AT143">
        <f>SQRT('Mean Deaths'!AT143*(1-LOOKUP(AT$1,'Inputs &amp; Outputs'!$A$9:$A$79,'Inputs &amp; Outputs'!$C$9:$C$79)))</f>
        <v>18.613027681812113</v>
      </c>
      <c r="AU143">
        <f>SQRT('Mean Deaths'!AU143*(1-LOOKUP(AU$1,'Inputs &amp; Outputs'!$A$9:$A$79,'Inputs &amp; Outputs'!$C$9:$C$79)))</f>
        <v>19.242321124688285</v>
      </c>
      <c r="AV143">
        <f>SQRT('Mean Deaths'!AV143*(1-LOOKUP(AV$1,'Inputs &amp; Outputs'!$A$9:$A$79,'Inputs &amp; Outputs'!$C$9:$C$79)))</f>
        <v>19.782810749031569</v>
      </c>
      <c r="AW143">
        <f>SQRT('Mean Deaths'!AW143*(1-LOOKUP(AW$1,'Inputs &amp; Outputs'!$A$9:$A$79,'Inputs &amp; Outputs'!$C$9:$C$79)))</f>
        <v>20.280296401633976</v>
      </c>
      <c r="AX143">
        <f>SQRT('Mean Deaths'!AX143*(1-LOOKUP(AX$1,'Inputs &amp; Outputs'!$A$9:$A$79,'Inputs &amp; Outputs'!$C$9:$C$79)))</f>
        <v>20.514996340795385</v>
      </c>
      <c r="AY143">
        <f>SQRT('Mean Deaths'!AY143*(1-LOOKUP(AY$1,'Inputs &amp; Outputs'!$A$9:$A$79,'Inputs &amp; Outputs'!$C$9:$C$79)))</f>
        <v>20.654140663859632</v>
      </c>
      <c r="AZ143">
        <f>SQRT('Mean Deaths'!AZ143*(1-LOOKUP(AZ$1,'Inputs &amp; Outputs'!$A$9:$A$79,'Inputs &amp; Outputs'!$C$9:$C$79)))</f>
        <v>20.519921102014987</v>
      </c>
      <c r="BA143">
        <f>SQRT('Mean Deaths'!BA143*(1-LOOKUP(BA$1,'Inputs &amp; Outputs'!$A$9:$A$79,'Inputs &amp; Outputs'!$C$9:$C$79)))</f>
        <v>20.06855736433927</v>
      </c>
      <c r="BB143">
        <f>SQRT('Mean Deaths'!BB143*(1-LOOKUP(BB$1,'Inputs &amp; Outputs'!$A$9:$A$79,'Inputs &amp; Outputs'!$C$9:$C$79)))</f>
        <v>19.364713754976062</v>
      </c>
      <c r="BC143">
        <f>SQRT('Mean Deaths'!BC143*(1-LOOKUP(BC$1,'Inputs &amp; Outputs'!$A$9:$A$79,'Inputs &amp; Outputs'!$C$9:$C$79)))</f>
        <v>18.518925811106943</v>
      </c>
      <c r="BD143">
        <f>SQRT('Mean Deaths'!BD143*(1-LOOKUP(BD$1,'Inputs &amp; Outputs'!$A$9:$A$79,'Inputs &amp; Outputs'!$C$9:$C$79)))</f>
        <v>17.351471194835785</v>
      </c>
      <c r="BE143">
        <f>SQRT('Mean Deaths'!BE143*(1-LOOKUP(BE$1,'Inputs &amp; Outputs'!$A$9:$A$79,'Inputs &amp; Outputs'!$C$9:$C$79)))</f>
        <v>15.914924504866745</v>
      </c>
      <c r="BF143">
        <f>SQRT('Mean Deaths'!BF143*(1-LOOKUP(BF$1,'Inputs &amp; Outputs'!$A$9:$A$79,'Inputs &amp; Outputs'!$C$9:$C$79)))</f>
        <v>14.643892620975338</v>
      </c>
      <c r="BG143">
        <f>SQRT('Mean Deaths'!BG143*(1-LOOKUP(BG$1,'Inputs &amp; Outputs'!$A$9:$A$79,'Inputs &amp; Outputs'!$C$9:$C$79)))</f>
        <v>13.021631543660764</v>
      </c>
      <c r="BH143">
        <f>SQRT('Mean Deaths'!BH143*(1-LOOKUP(BH$1,'Inputs &amp; Outputs'!$A$9:$A$79,'Inputs &amp; Outputs'!$C$9:$C$79)))</f>
        <v>11.31241508486119</v>
      </c>
      <c r="BI143">
        <f>SQRT('Mean Deaths'!BI143*(1-LOOKUP(BI$1,'Inputs &amp; Outputs'!$A$9:$A$79,'Inputs &amp; Outputs'!$C$9:$C$79)))</f>
        <v>9.6883913961282548</v>
      </c>
      <c r="BJ143">
        <f>SQRT('Mean Deaths'!BJ143*(1-LOOKUP(BJ$1,'Inputs &amp; Outputs'!$A$9:$A$79,'Inputs &amp; Outputs'!$C$9:$C$79)))</f>
        <v>8.2227888764044046</v>
      </c>
      <c r="BK143">
        <f>SQRT('Mean Deaths'!BK143*(1-LOOKUP(BK$1,'Inputs &amp; Outputs'!$A$9:$A$79,'Inputs &amp; Outputs'!$C$9:$C$79)))</f>
        <v>6.9120477439048411</v>
      </c>
      <c r="BL143">
        <f>SQRT('Mean Deaths'!BL143*(1-LOOKUP(BL$1,'Inputs &amp; Outputs'!$A$9:$A$79,'Inputs &amp; Outputs'!$C$9:$C$79)))</f>
        <v>5.8139787612553251</v>
      </c>
      <c r="BM143">
        <f>SQRT('Mean Deaths'!BM143*(1-LOOKUP(BM$1,'Inputs &amp; Outputs'!$A$9:$A$79,'Inputs &amp; Outputs'!$C$9:$C$79)))</f>
        <v>4.7407706817811803</v>
      </c>
      <c r="BN143">
        <f>SQRT('Mean Deaths'!BN143*(1-LOOKUP(BN$1,'Inputs &amp; Outputs'!$A$9:$A$79,'Inputs &amp; Outputs'!$C$9:$C$79)))</f>
        <v>3.9349900987165141</v>
      </c>
      <c r="BO143">
        <f>SQRT('Mean Deaths'!BO143*(1-LOOKUP(BO$1,'Inputs &amp; Outputs'!$A$9:$A$79,'Inputs &amp; Outputs'!$C$9:$C$79)))</f>
        <v>3.0253291424002118</v>
      </c>
      <c r="BP143">
        <f>SQRT('Mean Deaths'!BP143*(1-LOOKUP(BP$1,'Inputs &amp; Outputs'!$A$9:$A$79,'Inputs &amp; Outputs'!$C$9:$C$79)))</f>
        <v>2.2346029050681468</v>
      </c>
      <c r="BQ143">
        <f>SQRT('Mean Deaths'!BQ143*(1-LOOKUP(BQ$1,'Inputs &amp; Outputs'!$A$9:$A$79,'Inputs &amp; Outputs'!$C$9:$C$79)))</f>
        <v>1.7679873032485274</v>
      </c>
      <c r="BR143">
        <f>SQRT('Mean Deaths'!BR143*(1-LOOKUP(BR$1,'Inputs &amp; Outputs'!$A$9:$A$79,'Inputs &amp; Outputs'!$C$9:$C$79)))</f>
        <v>1.303421811071535</v>
      </c>
      <c r="BS143">
        <f>SQRT('Mean Deaths'!BS143*(1-LOOKUP(BS$1,'Inputs &amp; Outputs'!$A$9:$A$79,'Inputs &amp; Outputs'!$C$9:$C$79)))</f>
        <v>0</v>
      </c>
    </row>
    <row r="144" spans="1:71" x14ac:dyDescent="0.25">
      <c r="A144" s="1">
        <v>143</v>
      </c>
      <c r="B144">
        <f>SQRT('Mean Deaths'!B144*(1-LOOKUP(B$1,'Inputs &amp; Outputs'!$A$9:$A$79,'Inputs &amp; Outputs'!$C$9:$C$79)))</f>
        <v>2.7863888296503059</v>
      </c>
      <c r="C144">
        <f>SQRT('Mean Deaths'!C144*(1-LOOKUP(C$1,'Inputs &amp; Outputs'!$A$9:$A$79,'Inputs &amp; Outputs'!$C$9:$C$79)))</f>
        <v>2.9053414360491261</v>
      </c>
      <c r="D144">
        <f>SQRT('Mean Deaths'!D144*(1-LOOKUP(D$1,'Inputs &amp; Outputs'!$A$9:$A$79,'Inputs &amp; Outputs'!$C$9:$C$79)))</f>
        <v>3.0303654160546385</v>
      </c>
      <c r="E144">
        <f>SQRT('Mean Deaths'!E144*(1-LOOKUP(E$1,'Inputs &amp; Outputs'!$A$9:$A$79,'Inputs &amp; Outputs'!$C$9:$C$79)))</f>
        <v>3.1603601222468303</v>
      </c>
      <c r="F144">
        <f>SQRT('Mean Deaths'!F144*(1-LOOKUP(F$1,'Inputs &amp; Outputs'!$A$9:$A$79,'Inputs &amp; Outputs'!$C$9:$C$79)))</f>
        <v>3.2957945086864866</v>
      </c>
      <c r="G144">
        <f>SQRT('Mean Deaths'!G144*(1-LOOKUP(G$1,'Inputs &amp; Outputs'!$A$9:$A$79,'Inputs &amp; Outputs'!$C$9:$C$79)))</f>
        <v>3.4360671016730744</v>
      </c>
      <c r="H144">
        <f>SQRT('Mean Deaths'!H144*(1-LOOKUP(H$1,'Inputs &amp; Outputs'!$A$9:$A$79,'Inputs &amp; Outputs'!$C$9:$C$79)))</f>
        <v>3.5824055465924012</v>
      </c>
      <c r="I144">
        <f>SQRT('Mean Deaths'!I144*(1-LOOKUP(I$1,'Inputs &amp; Outputs'!$A$9:$A$79,'Inputs &amp; Outputs'!$C$9:$C$79)))</f>
        <v>3.7323662732674028</v>
      </c>
      <c r="J144">
        <f>SQRT('Mean Deaths'!J144*(1-LOOKUP(J$1,'Inputs &amp; Outputs'!$A$9:$A$79,'Inputs &amp; Outputs'!$C$9:$C$79)))</f>
        <v>3.8854294130126723</v>
      </c>
      <c r="K144">
        <f>SQRT('Mean Deaths'!K144*(1-LOOKUP(K$1,'Inputs &amp; Outputs'!$A$9:$A$79,'Inputs &amp; Outputs'!$C$9:$C$79)))</f>
        <v>4.0432104516641223</v>
      </c>
      <c r="L144">
        <f>SQRT('Mean Deaths'!L144*(1-LOOKUP(L$1,'Inputs &amp; Outputs'!$A$9:$A$79,'Inputs &amp; Outputs'!$C$9:$C$79)))</f>
        <v>4.2062940206048358</v>
      </c>
      <c r="M144">
        <f>SQRT('Mean Deaths'!M144*(1-LOOKUP(M$1,'Inputs &amp; Outputs'!$A$9:$A$79,'Inputs &amp; Outputs'!$C$9:$C$79)))</f>
        <v>4.3724590579672666</v>
      </c>
      <c r="N144">
        <f>SQRT('Mean Deaths'!N144*(1-LOOKUP(N$1,'Inputs &amp; Outputs'!$A$9:$A$79,'Inputs &amp; Outputs'!$C$9:$C$79)))</f>
        <v>4.5425219637307208</v>
      </c>
      <c r="O144">
        <f>SQRT('Mean Deaths'!O144*(1-LOOKUP(O$1,'Inputs &amp; Outputs'!$A$9:$A$79,'Inputs &amp; Outputs'!$C$9:$C$79)))</f>
        <v>4.715464947885839</v>
      </c>
      <c r="P144">
        <f>SQRT('Mean Deaths'!P144*(1-LOOKUP(P$1,'Inputs &amp; Outputs'!$A$9:$A$79,'Inputs &amp; Outputs'!$C$9:$C$79)))</f>
        <v>4.892750515929051</v>
      </c>
      <c r="Q144">
        <f>SQRT('Mean Deaths'!Q144*(1-LOOKUP(Q$1,'Inputs &amp; Outputs'!$A$9:$A$79,'Inputs &amp; Outputs'!$C$9:$C$79)))</f>
        <v>5.0734862237712841</v>
      </c>
      <c r="R144">
        <f>SQRT('Mean Deaths'!R144*(1-LOOKUP(R$1,'Inputs &amp; Outputs'!$A$9:$A$79,'Inputs &amp; Outputs'!$C$9:$C$79)))</f>
        <v>5.2656892683006848</v>
      </c>
      <c r="S144">
        <f>SQRT('Mean Deaths'!S144*(1-LOOKUP(S$1,'Inputs &amp; Outputs'!$A$9:$A$79,'Inputs &amp; Outputs'!$C$9:$C$79)))</f>
        <v>5.4730928898925146</v>
      </c>
      <c r="T144">
        <f>SQRT('Mean Deaths'!T144*(1-LOOKUP(T$1,'Inputs &amp; Outputs'!$A$9:$A$79,'Inputs &amp; Outputs'!$C$9:$C$79)))</f>
        <v>5.6989618042011836</v>
      </c>
      <c r="U144">
        <f>SQRT('Mean Deaths'!U144*(1-LOOKUP(U$1,'Inputs &amp; Outputs'!$A$9:$A$79,'Inputs &amp; Outputs'!$C$9:$C$79)))</f>
        <v>5.9473037742035677</v>
      </c>
      <c r="V144">
        <f>SQRT('Mean Deaths'!V144*(1-LOOKUP(V$1,'Inputs &amp; Outputs'!$A$9:$A$79,'Inputs &amp; Outputs'!$C$9:$C$79)))</f>
        <v>6.2056591893683626</v>
      </c>
      <c r="W144">
        <f>SQRT('Mean Deaths'!W144*(1-LOOKUP(W$1,'Inputs &amp; Outputs'!$A$9:$A$79,'Inputs &amp; Outputs'!$C$9:$C$79)))</f>
        <v>6.4738072577379073</v>
      </c>
      <c r="X144">
        <f>SQRT('Mean Deaths'!X144*(1-LOOKUP(X$1,'Inputs &amp; Outputs'!$A$9:$A$79,'Inputs &amp; Outputs'!$C$9:$C$79)))</f>
        <v>6.7423754263513098</v>
      </c>
      <c r="Y144">
        <f>SQRT('Mean Deaths'!Y144*(1-LOOKUP(Y$1,'Inputs &amp; Outputs'!$A$9:$A$79,'Inputs &amp; Outputs'!$C$9:$C$79)))</f>
        <v>7.016378772986533</v>
      </c>
      <c r="Z144">
        <f>SQRT('Mean Deaths'!Z144*(1-LOOKUP(Z$1,'Inputs &amp; Outputs'!$A$9:$A$79,'Inputs &amp; Outputs'!$C$9:$C$79)))</f>
        <v>7.3082949978193961</v>
      </c>
      <c r="AA144">
        <f>SQRT('Mean Deaths'!AA144*(1-LOOKUP(AA$1,'Inputs &amp; Outputs'!$A$9:$A$79,'Inputs &amp; Outputs'!$C$9:$C$79)))</f>
        <v>7.6183319747346925</v>
      </c>
      <c r="AB144">
        <f>SQRT('Mean Deaths'!AB144*(1-LOOKUP(AB$1,'Inputs &amp; Outputs'!$A$9:$A$79,'Inputs &amp; Outputs'!$C$9:$C$79)))</f>
        <v>7.9559459925022118</v>
      </c>
      <c r="AC144">
        <f>SQRT('Mean Deaths'!AC144*(1-LOOKUP(AC$1,'Inputs &amp; Outputs'!$A$9:$A$79,'Inputs &amp; Outputs'!$C$9:$C$79)))</f>
        <v>8.3267308295873246</v>
      </c>
      <c r="AD144">
        <f>SQRT('Mean Deaths'!AD144*(1-LOOKUP(AD$1,'Inputs &amp; Outputs'!$A$9:$A$79,'Inputs &amp; Outputs'!$C$9:$C$79)))</f>
        <v>8.7229288546301351</v>
      </c>
      <c r="AE144">
        <f>SQRT('Mean Deaths'!AE144*(1-LOOKUP(AE$1,'Inputs &amp; Outputs'!$A$9:$A$79,'Inputs &amp; Outputs'!$C$9:$C$79)))</f>
        <v>9.148247532605577</v>
      </c>
      <c r="AF144">
        <f>SQRT('Mean Deaths'!AF144*(1-LOOKUP(AF$1,'Inputs &amp; Outputs'!$A$9:$A$79,'Inputs &amp; Outputs'!$C$9:$C$79)))</f>
        <v>9.6030001909793796</v>
      </c>
      <c r="AG144">
        <f>SQRT('Mean Deaths'!AG144*(1-LOOKUP(AG$1,'Inputs &amp; Outputs'!$A$9:$A$79,'Inputs &amp; Outputs'!$C$9:$C$79)))</f>
        <v>10.100041753547359</v>
      </c>
      <c r="AH144">
        <f>SQRT('Mean Deaths'!AH144*(1-LOOKUP(AH$1,'Inputs &amp; Outputs'!$A$9:$A$79,'Inputs &amp; Outputs'!$C$9:$C$79)))</f>
        <v>10.613505669796478</v>
      </c>
      <c r="AI144">
        <f>SQRT('Mean Deaths'!AI144*(1-LOOKUP(AI$1,'Inputs &amp; Outputs'!$A$9:$A$79,'Inputs &amp; Outputs'!$C$9:$C$79)))</f>
        <v>11.155179604736626</v>
      </c>
      <c r="AJ144">
        <f>SQRT('Mean Deaths'!AJ144*(1-LOOKUP(AJ$1,'Inputs &amp; Outputs'!$A$9:$A$79,'Inputs &amp; Outputs'!$C$9:$C$79)))</f>
        <v>11.710622262402284</v>
      </c>
      <c r="AK144">
        <f>SQRT('Mean Deaths'!AK144*(1-LOOKUP(AK$1,'Inputs &amp; Outputs'!$A$9:$A$79,'Inputs &amp; Outputs'!$C$9:$C$79)))</f>
        <v>12.281305026160696</v>
      </c>
      <c r="AL144">
        <f>SQRT('Mean Deaths'!AL144*(1-LOOKUP(AL$1,'Inputs &amp; Outputs'!$A$9:$A$79,'Inputs &amp; Outputs'!$C$9:$C$79)))</f>
        <v>12.855435992069191</v>
      </c>
      <c r="AM144">
        <f>SQRT('Mean Deaths'!AM144*(1-LOOKUP(AM$1,'Inputs &amp; Outputs'!$A$9:$A$79,'Inputs &amp; Outputs'!$C$9:$C$79)))</f>
        <v>13.454734120729551</v>
      </c>
      <c r="AN144">
        <f>SQRT('Mean Deaths'!AN144*(1-LOOKUP(AN$1,'Inputs &amp; Outputs'!$A$9:$A$79,'Inputs &amp; Outputs'!$C$9:$C$79)))</f>
        <v>14.097744257785925</v>
      </c>
      <c r="AO144">
        <f>SQRT('Mean Deaths'!AO144*(1-LOOKUP(AO$1,'Inputs &amp; Outputs'!$A$9:$A$79,'Inputs &amp; Outputs'!$C$9:$C$79)))</f>
        <v>14.785295025490427</v>
      </c>
      <c r="AP144">
        <f>SQRT('Mean Deaths'!AP144*(1-LOOKUP(AP$1,'Inputs &amp; Outputs'!$A$9:$A$79,'Inputs &amp; Outputs'!$C$9:$C$79)))</f>
        <v>15.526179693459691</v>
      </c>
      <c r="AQ144">
        <f>SQRT('Mean Deaths'!AQ144*(1-LOOKUP(AQ$1,'Inputs &amp; Outputs'!$A$9:$A$79,'Inputs &amp; Outputs'!$C$9:$C$79)))</f>
        <v>16.292667191706212</v>
      </c>
      <c r="AR144">
        <f>SQRT('Mean Deaths'!AR144*(1-LOOKUP(AR$1,'Inputs &amp; Outputs'!$A$9:$A$79,'Inputs &amp; Outputs'!$C$9:$C$79)))</f>
        <v>17.043610954555376</v>
      </c>
      <c r="AS144">
        <f>SQRT('Mean Deaths'!AS144*(1-LOOKUP(AS$1,'Inputs &amp; Outputs'!$A$9:$A$79,'Inputs &amp; Outputs'!$C$9:$C$79)))</f>
        <v>17.795441249455546</v>
      </c>
      <c r="AT144">
        <f>SQRT('Mean Deaths'!AT144*(1-LOOKUP(AT$1,'Inputs &amp; Outputs'!$A$9:$A$79,'Inputs &amp; Outputs'!$C$9:$C$79)))</f>
        <v>18.57499709436015</v>
      </c>
      <c r="AU144">
        <f>SQRT('Mean Deaths'!AU144*(1-LOOKUP(AU$1,'Inputs &amp; Outputs'!$A$9:$A$79,'Inputs &amp; Outputs'!$C$9:$C$79)))</f>
        <v>19.25358947784153</v>
      </c>
      <c r="AV144">
        <f>SQRT('Mean Deaths'!AV144*(1-LOOKUP(AV$1,'Inputs &amp; Outputs'!$A$9:$A$79,'Inputs &amp; Outputs'!$C$9:$C$79)))</f>
        <v>19.829003275276673</v>
      </c>
      <c r="AW144">
        <f>SQRT('Mean Deaths'!AW144*(1-LOOKUP(AW$1,'Inputs &amp; Outputs'!$A$9:$A$79,'Inputs &amp; Outputs'!$C$9:$C$79)))</f>
        <v>20.225272240228957</v>
      </c>
      <c r="AX144">
        <f>SQRT('Mean Deaths'!AX144*(1-LOOKUP(AX$1,'Inputs &amp; Outputs'!$A$9:$A$79,'Inputs &amp; Outputs'!$C$9:$C$79)))</f>
        <v>20.530277531994933</v>
      </c>
      <c r="AY144">
        <f>SQRT('Mean Deaths'!AY144*(1-LOOKUP(AY$1,'Inputs &amp; Outputs'!$A$9:$A$79,'Inputs &amp; Outputs'!$C$9:$C$79)))</f>
        <v>20.644423354140944</v>
      </c>
      <c r="AZ144">
        <f>SQRT('Mean Deaths'!AZ144*(1-LOOKUP(AZ$1,'Inputs &amp; Outputs'!$A$9:$A$79,'Inputs &amp; Outputs'!$C$9:$C$79)))</f>
        <v>20.492688281652068</v>
      </c>
      <c r="BA144">
        <f>SQRT('Mean Deaths'!BA144*(1-LOOKUP(BA$1,'Inputs &amp; Outputs'!$A$9:$A$79,'Inputs &amp; Outputs'!$C$9:$C$79)))</f>
        <v>20.099323222298207</v>
      </c>
      <c r="BB144">
        <f>SQRT('Mean Deaths'!BB144*(1-LOOKUP(BB$1,'Inputs &amp; Outputs'!$A$9:$A$79,'Inputs &amp; Outputs'!$C$9:$C$79)))</f>
        <v>19.532316277970491</v>
      </c>
      <c r="BC144">
        <f>SQRT('Mean Deaths'!BC144*(1-LOOKUP(BC$1,'Inputs &amp; Outputs'!$A$9:$A$79,'Inputs &amp; Outputs'!$C$9:$C$79)))</f>
        <v>18.550868785792083</v>
      </c>
      <c r="BD144">
        <f>SQRT('Mean Deaths'!BD144*(1-LOOKUP(BD$1,'Inputs &amp; Outputs'!$A$9:$A$79,'Inputs &amp; Outputs'!$C$9:$C$79)))</f>
        <v>17.484504910946491</v>
      </c>
      <c r="BE144">
        <f>SQRT('Mean Deaths'!BE144*(1-LOOKUP(BE$1,'Inputs &amp; Outputs'!$A$9:$A$79,'Inputs &amp; Outputs'!$C$9:$C$79)))</f>
        <v>16.317897757559091</v>
      </c>
      <c r="BF144">
        <f>SQRT('Mean Deaths'!BF144*(1-LOOKUP(BF$1,'Inputs &amp; Outputs'!$A$9:$A$79,'Inputs &amp; Outputs'!$C$9:$C$79)))</f>
        <v>14.980156056539466</v>
      </c>
      <c r="BG144">
        <f>SQRT('Mean Deaths'!BG144*(1-LOOKUP(BG$1,'Inputs &amp; Outputs'!$A$9:$A$79,'Inputs &amp; Outputs'!$C$9:$C$79)))</f>
        <v>13.424605739925363</v>
      </c>
      <c r="BH144">
        <f>SQRT('Mean Deaths'!BH144*(1-LOOKUP(BH$1,'Inputs &amp; Outputs'!$A$9:$A$79,'Inputs &amp; Outputs'!$C$9:$C$79)))</f>
        <v>11.742697606246402</v>
      </c>
      <c r="BI144">
        <f>SQRT('Mean Deaths'!BI144*(1-LOOKUP(BI$1,'Inputs &amp; Outputs'!$A$9:$A$79,'Inputs &amp; Outputs'!$C$9:$C$79)))</f>
        <v>10.123806788101202</v>
      </c>
      <c r="BJ144">
        <f>SQRT('Mean Deaths'!BJ144*(1-LOOKUP(BJ$1,'Inputs &amp; Outputs'!$A$9:$A$79,'Inputs &amp; Outputs'!$C$9:$C$79)))</f>
        <v>8.6608063282240071</v>
      </c>
      <c r="BK144">
        <f>SQRT('Mean Deaths'!BK144*(1-LOOKUP(BK$1,'Inputs &amp; Outputs'!$A$9:$A$79,'Inputs &amp; Outputs'!$C$9:$C$79)))</f>
        <v>7.4561626212480103</v>
      </c>
      <c r="BL144">
        <f>SQRT('Mean Deaths'!BL144*(1-LOOKUP(BL$1,'Inputs &amp; Outputs'!$A$9:$A$79,'Inputs &amp; Outputs'!$C$9:$C$79)))</f>
        <v>6.2383634205474916</v>
      </c>
      <c r="BM144">
        <f>SQRT('Mean Deaths'!BM144*(1-LOOKUP(BM$1,'Inputs &amp; Outputs'!$A$9:$A$79,'Inputs &amp; Outputs'!$C$9:$C$79)))</f>
        <v>5.2411191895285114</v>
      </c>
      <c r="BN144">
        <f>SQRT('Mean Deaths'!BN144*(1-LOOKUP(BN$1,'Inputs &amp; Outputs'!$A$9:$A$79,'Inputs &amp; Outputs'!$C$9:$C$79)))</f>
        <v>4.4840027355942818</v>
      </c>
      <c r="BO144">
        <f>SQRT('Mean Deaths'!BO144*(1-LOOKUP(BO$1,'Inputs &amp; Outputs'!$A$9:$A$79,'Inputs &amp; Outputs'!$C$9:$C$79)))</f>
        <v>3.8451262339683989</v>
      </c>
      <c r="BP144">
        <f>SQRT('Mean Deaths'!BP144*(1-LOOKUP(BP$1,'Inputs &amp; Outputs'!$A$9:$A$79,'Inputs &amp; Outputs'!$C$9:$C$79)))</f>
        <v>3.1976059211286496</v>
      </c>
      <c r="BQ144">
        <f>SQRT('Mean Deaths'!BQ144*(1-LOOKUP(BQ$1,'Inputs &amp; Outputs'!$A$9:$A$79,'Inputs &amp; Outputs'!$C$9:$C$79)))</f>
        <v>2.5946959941172301</v>
      </c>
      <c r="BR144">
        <f>SQRT('Mean Deaths'!BR144*(1-LOOKUP(BR$1,'Inputs &amp; Outputs'!$A$9:$A$79,'Inputs &amp; Outputs'!$C$9:$C$79)))</f>
        <v>1.9080141607611303</v>
      </c>
      <c r="BS144">
        <f>SQRT('Mean Deaths'!BS144*(1-LOOKUP(BS$1,'Inputs &amp; Outputs'!$A$9:$A$79,'Inputs &amp; Outputs'!$C$9:$C$79)))</f>
        <v>0</v>
      </c>
    </row>
    <row r="145" spans="1:71" x14ac:dyDescent="0.25">
      <c r="A145" s="1">
        <v>144</v>
      </c>
      <c r="B145">
        <f>SQRT('Mean Deaths'!B145*(1-LOOKUP(B$1,'Inputs &amp; Outputs'!$A$9:$A$79,'Inputs &amp; Outputs'!$C$9:$C$79)))</f>
        <v>2.7863888296503059</v>
      </c>
      <c r="C145">
        <f>SQRT('Mean Deaths'!C145*(1-LOOKUP(C$1,'Inputs &amp; Outputs'!$A$9:$A$79,'Inputs &amp; Outputs'!$C$9:$C$79)))</f>
        <v>2.9060686986793685</v>
      </c>
      <c r="D145">
        <f>SQRT('Mean Deaths'!D145*(1-LOOKUP(D$1,'Inputs &amp; Outputs'!$A$9:$A$79,'Inputs &amp; Outputs'!$C$9:$C$79)))</f>
        <v>3.0306690446728095</v>
      </c>
      <c r="E145">
        <f>SQRT('Mean Deaths'!E145*(1-LOOKUP(E$1,'Inputs &amp; Outputs'!$A$9:$A$79,'Inputs &amp; Outputs'!$C$9:$C$79)))</f>
        <v>3.1614696045075301</v>
      </c>
      <c r="F145">
        <f>SQRT('Mean Deaths'!F145*(1-LOOKUP(F$1,'Inputs &amp; Outputs'!$A$9:$A$79,'Inputs &amp; Outputs'!$C$9:$C$79)))</f>
        <v>3.297118120992331</v>
      </c>
      <c r="G145">
        <f>SQRT('Mean Deaths'!G145*(1-LOOKUP(G$1,'Inputs &amp; Outputs'!$A$9:$A$79,'Inputs &amp; Outputs'!$C$9:$C$79)))</f>
        <v>3.4367576990273845</v>
      </c>
      <c r="H145">
        <f>SQRT('Mean Deaths'!H145*(1-LOOKUP(H$1,'Inputs &amp; Outputs'!$A$9:$A$79,'Inputs &amp; Outputs'!$C$9:$C$79)))</f>
        <v>3.5840260150953149</v>
      </c>
      <c r="I145">
        <f>SQRT('Mean Deaths'!I145*(1-LOOKUP(I$1,'Inputs &amp; Outputs'!$A$9:$A$79,'Inputs &amp; Outputs'!$C$9:$C$79)))</f>
        <v>3.7346194375373782</v>
      </c>
      <c r="J145">
        <f>SQRT('Mean Deaths'!J145*(1-LOOKUP(J$1,'Inputs &amp; Outputs'!$A$9:$A$79,'Inputs &amp; Outputs'!$C$9:$C$79)))</f>
        <v>3.88875690159619</v>
      </c>
      <c r="K145">
        <f>SQRT('Mean Deaths'!K145*(1-LOOKUP(K$1,'Inputs &amp; Outputs'!$A$9:$A$79,'Inputs &amp; Outputs'!$C$9:$C$79)))</f>
        <v>4.0470860925701837</v>
      </c>
      <c r="L145">
        <f>SQRT('Mean Deaths'!L145*(1-LOOKUP(L$1,'Inputs &amp; Outputs'!$A$9:$A$79,'Inputs &amp; Outputs'!$C$9:$C$79)))</f>
        <v>4.2086323270003048</v>
      </c>
      <c r="M145">
        <f>SQRT('Mean Deaths'!M145*(1-LOOKUP(M$1,'Inputs &amp; Outputs'!$A$9:$A$79,'Inputs &amp; Outputs'!$C$9:$C$79)))</f>
        <v>4.3735659816218622</v>
      </c>
      <c r="N145">
        <f>SQRT('Mean Deaths'!N145*(1-LOOKUP(N$1,'Inputs &amp; Outputs'!$A$9:$A$79,'Inputs &amp; Outputs'!$C$9:$C$79)))</f>
        <v>4.5450561463343879</v>
      </c>
      <c r="O145">
        <f>SQRT('Mean Deaths'!O145*(1-LOOKUP(O$1,'Inputs &amp; Outputs'!$A$9:$A$79,'Inputs &amp; Outputs'!$C$9:$C$79)))</f>
        <v>4.7169031012099447</v>
      </c>
      <c r="P145">
        <f>SQRT('Mean Deaths'!P145*(1-LOOKUP(P$1,'Inputs &amp; Outputs'!$A$9:$A$79,'Inputs &amp; Outputs'!$C$9:$C$79)))</f>
        <v>4.895741804479889</v>
      </c>
      <c r="Q145">
        <f>SQRT('Mean Deaths'!Q145*(1-LOOKUP(Q$1,'Inputs &amp; Outputs'!$A$9:$A$79,'Inputs &amp; Outputs'!$C$9:$C$79)))</f>
        <v>5.0750411565013938</v>
      </c>
      <c r="R145">
        <f>SQRT('Mean Deaths'!R145*(1-LOOKUP(R$1,'Inputs &amp; Outputs'!$A$9:$A$79,'Inputs &amp; Outputs'!$C$9:$C$79)))</f>
        <v>5.2656892683006848</v>
      </c>
      <c r="S145">
        <f>SQRT('Mean Deaths'!S145*(1-LOOKUP(S$1,'Inputs &amp; Outputs'!$A$9:$A$79,'Inputs &amp; Outputs'!$C$9:$C$79)))</f>
        <v>5.4708454437902008</v>
      </c>
      <c r="T145">
        <f>SQRT('Mean Deaths'!T145*(1-LOOKUP(T$1,'Inputs &amp; Outputs'!$A$9:$A$79,'Inputs &amp; Outputs'!$C$9:$C$79)))</f>
        <v>5.6942674361852728</v>
      </c>
      <c r="U145">
        <f>SQRT('Mean Deaths'!U145*(1-LOOKUP(U$1,'Inputs &amp; Outputs'!$A$9:$A$79,'Inputs &amp; Outputs'!$C$9:$C$79)))</f>
        <v>5.9383967116251171</v>
      </c>
      <c r="V145">
        <f>SQRT('Mean Deaths'!V145*(1-LOOKUP(V$1,'Inputs &amp; Outputs'!$A$9:$A$79,'Inputs &amp; Outputs'!$C$9:$C$79)))</f>
        <v>6.198901138099882</v>
      </c>
      <c r="W145">
        <f>SQRT('Mean Deaths'!W145*(1-LOOKUP(W$1,'Inputs &amp; Outputs'!$A$9:$A$79,'Inputs &amp; Outputs'!$C$9:$C$79)))</f>
        <v>6.4657225748988028</v>
      </c>
      <c r="X145">
        <f>SQRT('Mean Deaths'!X145*(1-LOOKUP(X$1,'Inputs &amp; Outputs'!$A$9:$A$79,'Inputs &amp; Outputs'!$C$9:$C$79)))</f>
        <v>6.7289815992187112</v>
      </c>
      <c r="Y145">
        <f>SQRT('Mean Deaths'!Y145*(1-LOOKUP(Y$1,'Inputs &amp; Outputs'!$A$9:$A$79,'Inputs &amp; Outputs'!$C$9:$C$79)))</f>
        <v>7.0023673872358341</v>
      </c>
      <c r="Z145">
        <f>SQRT('Mean Deaths'!Z145*(1-LOOKUP(Z$1,'Inputs &amp; Outputs'!$A$9:$A$79,'Inputs &amp; Outputs'!$C$9:$C$79)))</f>
        <v>7.2944008882989158</v>
      </c>
      <c r="AA145">
        <f>SQRT('Mean Deaths'!AA145*(1-LOOKUP(AA$1,'Inputs &amp; Outputs'!$A$9:$A$79,'Inputs &amp; Outputs'!$C$9:$C$79)))</f>
        <v>7.6069951649200496</v>
      </c>
      <c r="AB145">
        <f>SQRT('Mean Deaths'!AB145*(1-LOOKUP(AB$1,'Inputs &amp; Outputs'!$A$9:$A$79,'Inputs &amp; Outputs'!$C$9:$C$79)))</f>
        <v>7.9448801017452748</v>
      </c>
      <c r="AC145">
        <f>SQRT('Mean Deaths'!AC145*(1-LOOKUP(AC$1,'Inputs &amp; Outputs'!$A$9:$A$79,'Inputs &amp; Outputs'!$C$9:$C$79)))</f>
        <v>8.3141811151008724</v>
      </c>
      <c r="AD145">
        <f>SQRT('Mean Deaths'!AD145*(1-LOOKUP(AD$1,'Inputs &amp; Outputs'!$A$9:$A$79,'Inputs &amp; Outputs'!$C$9:$C$79)))</f>
        <v>8.7106223668578924</v>
      </c>
      <c r="AE145">
        <f>SQRT('Mean Deaths'!AE145*(1-LOOKUP(AE$1,'Inputs &amp; Outputs'!$A$9:$A$79,'Inputs &amp; Outputs'!$C$9:$C$79)))</f>
        <v>9.1417365018103638</v>
      </c>
      <c r="AF145">
        <f>SQRT('Mean Deaths'!AF145*(1-LOOKUP(AF$1,'Inputs &amp; Outputs'!$A$9:$A$79,'Inputs &amp; Outputs'!$C$9:$C$79)))</f>
        <v>9.6008758683804469</v>
      </c>
      <c r="AG145">
        <f>SQRT('Mean Deaths'!AG145*(1-LOOKUP(AG$1,'Inputs &amp; Outputs'!$A$9:$A$79,'Inputs &amp; Outputs'!$C$9:$C$79)))</f>
        <v>10.083694528609046</v>
      </c>
      <c r="AH145">
        <f>SQRT('Mean Deaths'!AH145*(1-LOOKUP(AH$1,'Inputs &amp; Outputs'!$A$9:$A$79,'Inputs &amp; Outputs'!$C$9:$C$79)))</f>
        <v>10.595525806521922</v>
      </c>
      <c r="AI145">
        <f>SQRT('Mean Deaths'!AI145*(1-LOOKUP(AI$1,'Inputs &amp; Outputs'!$A$9:$A$79,'Inputs &amp; Outputs'!$C$9:$C$79)))</f>
        <v>11.130311643622923</v>
      </c>
      <c r="AJ145">
        <f>SQRT('Mean Deaths'!AJ145*(1-LOOKUP(AJ$1,'Inputs &amp; Outputs'!$A$9:$A$79,'Inputs &amp; Outputs'!$C$9:$C$79)))</f>
        <v>11.680737781512262</v>
      </c>
      <c r="AK145">
        <f>SQRT('Mean Deaths'!AK145*(1-LOOKUP(AK$1,'Inputs &amp; Outputs'!$A$9:$A$79,'Inputs &amp; Outputs'!$C$9:$C$79)))</f>
        <v>12.268288271018088</v>
      </c>
      <c r="AL145">
        <f>SQRT('Mean Deaths'!AL145*(1-LOOKUP(AL$1,'Inputs &amp; Outputs'!$A$9:$A$79,'Inputs &amp; Outputs'!$C$9:$C$79)))</f>
        <v>12.844632454301056</v>
      </c>
      <c r="AM145">
        <f>SQRT('Mean Deaths'!AM145*(1-LOOKUP(AM$1,'Inputs &amp; Outputs'!$A$9:$A$79,'Inputs &amp; Outputs'!$C$9:$C$79)))</f>
        <v>13.451432345435485</v>
      </c>
      <c r="AN145">
        <f>SQRT('Mean Deaths'!AN145*(1-LOOKUP(AN$1,'Inputs &amp; Outputs'!$A$9:$A$79,'Inputs &amp; Outputs'!$C$9:$C$79)))</f>
        <v>14.095086061428217</v>
      </c>
      <c r="AO145">
        <f>SQRT('Mean Deaths'!AO145*(1-LOOKUP(AO$1,'Inputs &amp; Outputs'!$A$9:$A$79,'Inputs &amp; Outputs'!$C$9:$C$79)))</f>
        <v>14.792932058554181</v>
      </c>
      <c r="AP145">
        <f>SQRT('Mean Deaths'!AP145*(1-LOOKUP(AP$1,'Inputs &amp; Outputs'!$A$9:$A$79,'Inputs &amp; Outputs'!$C$9:$C$79)))</f>
        <v>15.526179693459691</v>
      </c>
      <c r="AQ145">
        <f>SQRT('Mean Deaths'!AQ145*(1-LOOKUP(AQ$1,'Inputs &amp; Outputs'!$A$9:$A$79,'Inputs &amp; Outputs'!$C$9:$C$79)))</f>
        <v>16.290425030105876</v>
      </c>
      <c r="AR145">
        <f>SQRT('Mean Deaths'!AR145*(1-LOOKUP(AR$1,'Inputs &amp; Outputs'!$A$9:$A$79,'Inputs &amp; Outputs'!$C$9:$C$79)))</f>
        <v>17.075392799902907</v>
      </c>
      <c r="AS145">
        <f>SQRT('Mean Deaths'!AS145*(1-LOOKUP(AS$1,'Inputs &amp; Outputs'!$A$9:$A$79,'Inputs &amp; Outputs'!$C$9:$C$79)))</f>
        <v>17.856920238250716</v>
      </c>
      <c r="AT145">
        <f>SQRT('Mean Deaths'!AT145*(1-LOOKUP(AT$1,'Inputs &amp; Outputs'!$A$9:$A$79,'Inputs &amp; Outputs'!$C$9:$C$79)))</f>
        <v>18.60133424407443</v>
      </c>
      <c r="AU145">
        <f>SQRT('Mean Deaths'!AU145*(1-LOOKUP(AU$1,'Inputs &amp; Outputs'!$A$9:$A$79,'Inputs &amp; Outputs'!$C$9:$C$79)))</f>
        <v>19.271283577758258</v>
      </c>
      <c r="AV145">
        <f>SQRT('Mean Deaths'!AV145*(1-LOOKUP(AV$1,'Inputs &amp; Outputs'!$A$9:$A$79,'Inputs &amp; Outputs'!$C$9:$C$79)))</f>
        <v>19.86446289457918</v>
      </c>
      <c r="AW145">
        <f>SQRT('Mean Deaths'!AW145*(1-LOOKUP(AW$1,'Inputs &amp; Outputs'!$A$9:$A$79,'Inputs &amp; Outputs'!$C$9:$C$79)))</f>
        <v>20.242974888904843</v>
      </c>
      <c r="AX145">
        <f>SQRT('Mean Deaths'!AX145*(1-LOOKUP(AX$1,'Inputs &amp; Outputs'!$A$9:$A$79,'Inputs &amp; Outputs'!$C$9:$C$79)))</f>
        <v>20.541185708489564</v>
      </c>
      <c r="AY145">
        <f>SQRT('Mean Deaths'!AY145*(1-LOOKUP(AY$1,'Inputs &amp; Outputs'!$A$9:$A$79,'Inputs &amp; Outputs'!$C$9:$C$79)))</f>
        <v>20.571397220260707</v>
      </c>
      <c r="AZ145">
        <f>SQRT('Mean Deaths'!AZ145*(1-LOOKUP(AZ$1,'Inputs &amp; Outputs'!$A$9:$A$79,'Inputs &amp; Outputs'!$C$9:$C$79)))</f>
        <v>20.364206210808906</v>
      </c>
      <c r="BA145">
        <f>SQRT('Mean Deaths'!BA145*(1-LOOKUP(BA$1,'Inputs &amp; Outputs'!$A$9:$A$79,'Inputs &amp; Outputs'!$C$9:$C$79)))</f>
        <v>20.009971914007274</v>
      </c>
      <c r="BB145">
        <f>SQRT('Mean Deaths'!BB145*(1-LOOKUP(BB$1,'Inputs &amp; Outputs'!$A$9:$A$79,'Inputs &amp; Outputs'!$C$9:$C$79)))</f>
        <v>19.25216815231861</v>
      </c>
      <c r="BC145">
        <f>SQRT('Mean Deaths'!BC145*(1-LOOKUP(BC$1,'Inputs &amp; Outputs'!$A$9:$A$79,'Inputs &amp; Outputs'!$C$9:$C$79)))</f>
        <v>18.474914042303254</v>
      </c>
      <c r="BD145">
        <f>SQRT('Mean Deaths'!BD145*(1-LOOKUP(BD$1,'Inputs &amp; Outputs'!$A$9:$A$79,'Inputs &amp; Outputs'!$C$9:$C$79)))</f>
        <v>17.379078962803522</v>
      </c>
      <c r="BE145">
        <f>SQRT('Mean Deaths'!BE145*(1-LOOKUP(BE$1,'Inputs &amp; Outputs'!$A$9:$A$79,'Inputs &amp; Outputs'!$C$9:$C$79)))</f>
        <v>16.016618347929874</v>
      </c>
      <c r="BF145">
        <f>SQRT('Mean Deaths'!BF145*(1-LOOKUP(BF$1,'Inputs &amp; Outputs'!$A$9:$A$79,'Inputs &amp; Outputs'!$C$9:$C$79)))</f>
        <v>14.425826308004543</v>
      </c>
      <c r="BG145">
        <f>SQRT('Mean Deaths'!BG145*(1-LOOKUP(BG$1,'Inputs &amp; Outputs'!$A$9:$A$79,'Inputs &amp; Outputs'!$C$9:$C$79)))</f>
        <v>12.941001470924883</v>
      </c>
      <c r="BH145">
        <f>SQRT('Mean Deaths'!BH145*(1-LOOKUP(BH$1,'Inputs &amp; Outputs'!$A$9:$A$79,'Inputs &amp; Outputs'!$C$9:$C$79)))</f>
        <v>11.399770938755962</v>
      </c>
      <c r="BI145">
        <f>SQRT('Mean Deaths'!BI145*(1-LOOKUP(BI$1,'Inputs &amp; Outputs'!$A$9:$A$79,'Inputs &amp; Outputs'!$C$9:$C$79)))</f>
        <v>9.9084910992384714</v>
      </c>
      <c r="BJ145">
        <f>SQRT('Mean Deaths'!BJ145*(1-LOOKUP(BJ$1,'Inputs &amp; Outputs'!$A$9:$A$79,'Inputs &amp; Outputs'!$C$9:$C$79)))</f>
        <v>8.3122390951979348</v>
      </c>
      <c r="BK145">
        <f>SQRT('Mean Deaths'!BK145*(1-LOOKUP(BK$1,'Inputs &amp; Outputs'!$A$9:$A$79,'Inputs &amp; Outputs'!$C$9:$C$79)))</f>
        <v>6.974601487195093</v>
      </c>
      <c r="BL145">
        <f>SQRT('Mean Deaths'!BL145*(1-LOOKUP(BL$1,'Inputs &amp; Outputs'!$A$9:$A$79,'Inputs &amp; Outputs'!$C$9:$C$79)))</f>
        <v>5.9650163485308241</v>
      </c>
      <c r="BM145">
        <f>SQRT('Mean Deaths'!BM145*(1-LOOKUP(BM$1,'Inputs &amp; Outputs'!$A$9:$A$79,'Inputs &amp; Outputs'!$C$9:$C$79)))</f>
        <v>4.9055113363831904</v>
      </c>
      <c r="BN145">
        <f>SQRT('Mean Deaths'!BN145*(1-LOOKUP(BN$1,'Inputs &amp; Outputs'!$A$9:$A$79,'Inputs &amp; Outputs'!$C$9:$C$79)))</f>
        <v>3.8157201660804478</v>
      </c>
      <c r="BO145">
        <f>SQRT('Mean Deaths'!BO145*(1-LOOKUP(BO$1,'Inputs &amp; Outputs'!$A$9:$A$79,'Inputs &amp; Outputs'!$C$9:$C$79)))</f>
        <v>3.0253291424002118</v>
      </c>
      <c r="BP145">
        <f>SQRT('Mean Deaths'!BP145*(1-LOOKUP(BP$1,'Inputs &amp; Outputs'!$A$9:$A$79,'Inputs &amp; Outputs'!$C$9:$C$79)))</f>
        <v>2.5338015281969106</v>
      </c>
      <c r="BQ145">
        <f>SQRT('Mean Deaths'!BQ145*(1-LOOKUP(BQ$1,'Inputs &amp; Outputs'!$A$9:$A$79,'Inputs &amp; Outputs'!$C$9:$C$79)))</f>
        <v>1.8991230074537038</v>
      </c>
      <c r="BR145">
        <f>SQRT('Mean Deaths'!BR145*(1-LOOKUP(BR$1,'Inputs &amp; Outputs'!$A$9:$A$79,'Inputs &amp; Outputs'!$C$9:$C$79)))</f>
        <v>1.6339257105575518</v>
      </c>
      <c r="BS145">
        <f>SQRT('Mean Deaths'!BS145*(1-LOOKUP(BS$1,'Inputs &amp; Outputs'!$A$9:$A$79,'Inputs &amp; Outputs'!$C$9:$C$79)))</f>
        <v>0</v>
      </c>
    </row>
    <row r="146" spans="1:71" x14ac:dyDescent="0.25">
      <c r="A146" s="1">
        <v>145</v>
      </c>
      <c r="B146">
        <f>SQRT('Mean Deaths'!B146*(1-LOOKUP(B$1,'Inputs &amp; Outputs'!$A$9:$A$79,'Inputs &amp; Outputs'!$C$9:$C$79)))</f>
        <v>2.7863888296503059</v>
      </c>
      <c r="C146">
        <f>SQRT('Mean Deaths'!C146*(1-LOOKUP(C$1,'Inputs &amp; Outputs'!$A$9:$A$79,'Inputs &amp; Outputs'!$C$9:$C$79)))</f>
        <v>2.9065049689095663</v>
      </c>
      <c r="D146">
        <f>SQRT('Mean Deaths'!D146*(1-LOOKUP(D$1,'Inputs &amp; Outputs'!$A$9:$A$79,'Inputs &amp; Outputs'!$C$9:$C$79)))</f>
        <v>3.0308208475752902</v>
      </c>
      <c r="E146">
        <f>SQRT('Mean Deaths'!E146*(1-LOOKUP(E$1,'Inputs &amp; Outputs'!$A$9:$A$79,'Inputs &amp; Outputs'!$C$9:$C$79)))</f>
        <v>3.1600430557677535</v>
      </c>
      <c r="F146">
        <f>SQRT('Mean Deaths'!F146*(1-LOOKUP(F$1,'Inputs &amp; Outputs'!$A$9:$A$79,'Inputs &amp; Outputs'!$C$9:$C$79)))</f>
        <v>3.2964563812724719</v>
      </c>
      <c r="G146">
        <f>SQRT('Mean Deaths'!G146*(1-LOOKUP(G$1,'Inputs &amp; Outputs'!$A$9:$A$79,'Inputs &amp; Outputs'!$C$9:$C$79)))</f>
        <v>3.4365850626993071</v>
      </c>
      <c r="H146">
        <f>SQRT('Mean Deaths'!H146*(1-LOOKUP(H$1,'Inputs &amp; Outputs'!$A$9:$A$79,'Inputs &amp; Outputs'!$C$9:$C$79)))</f>
        <v>3.5824055465924012</v>
      </c>
      <c r="I146">
        <f>SQRT('Mean Deaths'!I146*(1-LOOKUP(I$1,'Inputs &amp; Outputs'!$A$9:$A$79,'Inputs &amp; Outputs'!$C$9:$C$79)))</f>
        <v>3.7329296918340158</v>
      </c>
      <c r="J146">
        <f>SQRT('Mean Deaths'!J146*(1-LOOKUP(J$1,'Inputs &amp; Outputs'!$A$9:$A$79,'Inputs &amp; Outputs'!$C$9:$C$79)))</f>
        <v>3.8860168239182911</v>
      </c>
      <c r="K146">
        <f>SQRT('Mean Deaths'!K146*(1-LOOKUP(K$1,'Inputs &amp; Outputs'!$A$9:$A$79,'Inputs &amp; Outputs'!$C$9:$C$79)))</f>
        <v>4.0421899285524674</v>
      </c>
      <c r="L146">
        <f>SQRT('Mean Deaths'!L146*(1-LOOKUP(L$1,'Inputs &amp; Outputs'!$A$9:$A$79,'Inputs &amp; Outputs'!$C$9:$C$79)))</f>
        <v>4.2060813828360484</v>
      </c>
      <c r="M146">
        <f>SQRT('Mean Deaths'!M146*(1-LOOKUP(M$1,'Inputs &amp; Outputs'!$A$9:$A$79,'Inputs &amp; Outputs'!$C$9:$C$79)))</f>
        <v>4.3729018610529096</v>
      </c>
      <c r="N146">
        <f>SQRT('Mean Deaths'!N146*(1-LOOKUP(N$1,'Inputs &amp; Outputs'!$A$9:$A$79,'Inputs &amp; Outputs'!$C$9:$C$79)))</f>
        <v>4.5434436482210279</v>
      </c>
      <c r="O146">
        <f>SQRT('Mean Deaths'!O146*(1-LOOKUP(O$1,'Inputs &amp; Outputs'!$A$9:$A$79,'Inputs &amp; Outputs'!$C$9:$C$79)))</f>
        <v>4.7157046705645165</v>
      </c>
      <c r="P146">
        <f>SQRT('Mean Deaths'!P146*(1-LOOKUP(P$1,'Inputs &amp; Outputs'!$A$9:$A$79,'Inputs &amp; Outputs'!$C$9:$C$79)))</f>
        <v>4.8932491910071372</v>
      </c>
      <c r="Q146">
        <f>SQRT('Mean Deaths'!Q146*(1-LOOKUP(Q$1,'Inputs &amp; Outputs'!$A$9:$A$79,'Inputs &amp; Outputs'!$C$9:$C$79)))</f>
        <v>5.0753002656408421</v>
      </c>
      <c r="R146">
        <f>SQRT('Mean Deaths'!R146*(1-LOOKUP(R$1,'Inputs &amp; Outputs'!$A$9:$A$79,'Inputs &amp; Outputs'!$C$9:$C$79)))</f>
        <v>5.2656892683006848</v>
      </c>
      <c r="S146">
        <f>SQRT('Mean Deaths'!S146*(1-LOOKUP(S$1,'Inputs &amp; Outputs'!$A$9:$A$79,'Inputs &amp; Outputs'!$C$9:$C$79)))</f>
        <v>5.4711264250411906</v>
      </c>
      <c r="T146">
        <f>SQRT('Mean Deaths'!T146*(1-LOOKUP(T$1,'Inputs &amp; Outputs'!$A$9:$A$79,'Inputs &amp; Outputs'!$C$9:$C$79)))</f>
        <v>5.6974952296885695</v>
      </c>
      <c r="U146">
        <f>SQRT('Mean Deaths'!U146*(1-LOOKUP(U$1,'Inputs &amp; Outputs'!$A$9:$A$79,'Inputs &amp; Outputs'!$C$9:$C$79)))</f>
        <v>5.9423911837737506</v>
      </c>
      <c r="V146">
        <f>SQRT('Mean Deaths'!V146*(1-LOOKUP(V$1,'Inputs &amp; Outputs'!$A$9:$A$79,'Inputs &amp; Outputs'!$C$9:$C$79)))</f>
        <v>6.203407323643999</v>
      </c>
      <c r="W146">
        <f>SQRT('Mean Deaths'!W146*(1-LOOKUP(W$1,'Inputs &amp; Outputs'!$A$9:$A$79,'Inputs &amp; Outputs'!$C$9:$C$79)))</f>
        <v>6.4647112786425351</v>
      </c>
      <c r="X146">
        <f>SQRT('Mean Deaths'!X146*(1-LOOKUP(X$1,'Inputs &amp; Outputs'!$A$9:$A$79,'Inputs &amp; Outputs'!$C$9:$C$79)))</f>
        <v>6.7349768671560408</v>
      </c>
      <c r="Y146">
        <f>SQRT('Mean Deaths'!Y146*(1-LOOKUP(Y$1,'Inputs &amp; Outputs'!$A$9:$A$79,'Inputs &amp; Outputs'!$C$9:$C$79)))</f>
        <v>7.0056884058656221</v>
      </c>
      <c r="Z146">
        <f>SQRT('Mean Deaths'!Z146*(1-LOOKUP(Z$1,'Inputs &amp; Outputs'!$A$9:$A$79,'Inputs &amp; Outputs'!$C$9:$C$79)))</f>
        <v>7.2986491168401848</v>
      </c>
      <c r="AA146">
        <f>SQRT('Mean Deaths'!AA146*(1-LOOKUP(AA$1,'Inputs &amp; Outputs'!$A$9:$A$79,'Inputs &amp; Outputs'!$C$9:$C$79)))</f>
        <v>7.6114509254029876</v>
      </c>
      <c r="AB146">
        <f>SQRT('Mean Deaths'!AB146*(1-LOOKUP(AB$1,'Inputs &amp; Outputs'!$A$9:$A$79,'Inputs &amp; Outputs'!$C$9:$C$79)))</f>
        <v>7.9563712963269886</v>
      </c>
      <c r="AC146">
        <f>SQRT('Mean Deaths'!AC146*(1-LOOKUP(AC$1,'Inputs &amp; Outputs'!$A$9:$A$79,'Inputs &amp; Outputs'!$C$9:$C$79)))</f>
        <v>8.3253871221748597</v>
      </c>
      <c r="AD146">
        <f>SQRT('Mean Deaths'!AD146*(1-LOOKUP(AD$1,'Inputs &amp; Outputs'!$A$9:$A$79,'Inputs &amp; Outputs'!$C$9:$C$79)))</f>
        <v>8.7257663485044681</v>
      </c>
      <c r="AE146">
        <f>SQRT('Mean Deaths'!AE146*(1-LOOKUP(AE$1,'Inputs &amp; Outputs'!$A$9:$A$79,'Inputs &amp; Outputs'!$C$9:$C$79)))</f>
        <v>9.1587555737113107</v>
      </c>
      <c r="AF146">
        <f>SQRT('Mean Deaths'!AF146*(1-LOOKUP(AF$1,'Inputs &amp; Outputs'!$A$9:$A$79,'Inputs &amp; Outputs'!$C$9:$C$79)))</f>
        <v>9.6205079542675396</v>
      </c>
      <c r="AG146">
        <f>SQRT('Mean Deaths'!AG146*(1-LOOKUP(AG$1,'Inputs &amp; Outputs'!$A$9:$A$79,'Inputs &amp; Outputs'!$C$9:$C$79)))</f>
        <v>10.112425468758719</v>
      </c>
      <c r="AH146">
        <f>SQRT('Mean Deaths'!AH146*(1-LOOKUP(AH$1,'Inputs &amp; Outputs'!$A$9:$A$79,'Inputs &amp; Outputs'!$C$9:$C$79)))</f>
        <v>10.625475342789235</v>
      </c>
      <c r="AI146">
        <f>SQRT('Mean Deaths'!AI146*(1-LOOKUP(AI$1,'Inputs &amp; Outputs'!$A$9:$A$79,'Inputs &amp; Outputs'!$C$9:$C$79)))</f>
        <v>11.167274704160187</v>
      </c>
      <c r="AJ146">
        <f>SQRT('Mean Deaths'!AJ146*(1-LOOKUP(AJ$1,'Inputs &amp; Outputs'!$A$9:$A$79,'Inputs &amp; Outputs'!$C$9:$C$79)))</f>
        <v>11.730954395766441</v>
      </c>
      <c r="AK146">
        <f>SQRT('Mean Deaths'!AK146*(1-LOOKUP(AK$1,'Inputs &amp; Outputs'!$A$9:$A$79,'Inputs &amp; Outputs'!$C$9:$C$79)))</f>
        <v>12.305854663858176</v>
      </c>
      <c r="AL146">
        <f>SQRT('Mean Deaths'!AL146*(1-LOOKUP(AL$1,'Inputs &amp; Outputs'!$A$9:$A$79,'Inputs &amp; Outputs'!$C$9:$C$79)))</f>
        <v>12.883944590820002</v>
      </c>
      <c r="AM146">
        <f>SQRT('Mean Deaths'!AM146*(1-LOOKUP(AM$1,'Inputs &amp; Outputs'!$A$9:$A$79,'Inputs &amp; Outputs'!$C$9:$C$79)))</f>
        <v>13.499229045446262</v>
      </c>
      <c r="AN146">
        <f>SQRT('Mean Deaths'!AN146*(1-LOOKUP(AN$1,'Inputs &amp; Outputs'!$A$9:$A$79,'Inputs &amp; Outputs'!$C$9:$C$79)))</f>
        <v>14.142857154715662</v>
      </c>
      <c r="AO146">
        <f>SQRT('Mean Deaths'!AO146*(1-LOOKUP(AO$1,'Inputs &amp; Outputs'!$A$9:$A$79,'Inputs &amp; Outputs'!$C$9:$C$79)))</f>
        <v>14.857688347241908</v>
      </c>
      <c r="AP146">
        <f>SQRT('Mean Deaths'!AP146*(1-LOOKUP(AP$1,'Inputs &amp; Outputs'!$A$9:$A$79,'Inputs &amp; Outputs'!$C$9:$C$79)))</f>
        <v>15.613692423562085</v>
      </c>
      <c r="AQ146">
        <f>SQRT('Mean Deaths'!AQ146*(1-LOOKUP(AQ$1,'Inputs &amp; Outputs'!$A$9:$A$79,'Inputs &amp; Outputs'!$C$9:$C$79)))</f>
        <v>16.396589101883354</v>
      </c>
      <c r="AR146">
        <f>SQRT('Mean Deaths'!AR146*(1-LOOKUP(AR$1,'Inputs &amp; Outputs'!$A$9:$A$79,'Inputs &amp; Outputs'!$C$9:$C$79)))</f>
        <v>17.187379752768834</v>
      </c>
      <c r="AS146">
        <f>SQRT('Mean Deaths'!AS146*(1-LOOKUP(AS$1,'Inputs &amp; Outputs'!$A$9:$A$79,'Inputs &amp; Outputs'!$C$9:$C$79)))</f>
        <v>17.987196526828743</v>
      </c>
      <c r="AT146">
        <f>SQRT('Mean Deaths'!AT146*(1-LOOKUP(AT$1,'Inputs &amp; Outputs'!$A$9:$A$79,'Inputs &amp; Outputs'!$C$9:$C$79)))</f>
        <v>18.739722678612296</v>
      </c>
      <c r="AU146">
        <f>SQRT('Mean Deaths'!AU146*(1-LOOKUP(AU$1,'Inputs &amp; Outputs'!$A$9:$A$79,'Inputs &amp; Outputs'!$C$9:$C$79)))</f>
        <v>19.440965069361269</v>
      </c>
      <c r="AV146">
        <f>SQRT('Mean Deaths'!AV146*(1-LOOKUP(AV$1,'Inputs &amp; Outputs'!$A$9:$A$79,'Inputs &amp; Outputs'!$C$9:$C$79)))</f>
        <v>19.986315656650778</v>
      </c>
      <c r="AW146">
        <f>SQRT('Mean Deaths'!AW146*(1-LOOKUP(AW$1,'Inputs &amp; Outputs'!$A$9:$A$79,'Inputs &amp; Outputs'!$C$9:$C$79)))</f>
        <v>20.454211651645338</v>
      </c>
      <c r="AX146">
        <f>SQRT('Mean Deaths'!AX146*(1-LOOKUP(AX$1,'Inputs &amp; Outputs'!$A$9:$A$79,'Inputs &amp; Outputs'!$C$9:$C$79)))</f>
        <v>20.78187282712701</v>
      </c>
      <c r="AY146">
        <f>SQRT('Mean Deaths'!AY146*(1-LOOKUP(AY$1,'Inputs &amp; Outputs'!$A$9:$A$79,'Inputs &amp; Outputs'!$C$9:$C$79)))</f>
        <v>20.821050411407562</v>
      </c>
      <c r="AZ146">
        <f>SQRT('Mean Deaths'!AZ146*(1-LOOKUP(AZ$1,'Inputs &amp; Outputs'!$A$9:$A$79,'Inputs &amp; Outputs'!$C$9:$C$79)))</f>
        <v>20.633906463235505</v>
      </c>
      <c r="BA146">
        <f>SQRT('Mean Deaths'!BA146*(1-LOOKUP(BA$1,'Inputs &amp; Outputs'!$A$9:$A$79,'Inputs &amp; Outputs'!$C$9:$C$79)))</f>
        <v>20.26160236334254</v>
      </c>
      <c r="BB146">
        <f>SQRT('Mean Deaths'!BB146*(1-LOOKUP(BB$1,'Inputs &amp; Outputs'!$A$9:$A$79,'Inputs &amp; Outputs'!$C$9:$C$79)))</f>
        <v>19.667441673581038</v>
      </c>
      <c r="BC146">
        <f>SQRT('Mean Deaths'!BC146*(1-LOOKUP(BC$1,'Inputs &amp; Outputs'!$A$9:$A$79,'Inputs &amp; Outputs'!$C$9:$C$79)))</f>
        <v>18.792648668413243</v>
      </c>
      <c r="BD146">
        <f>SQRT('Mean Deaths'!BD146*(1-LOOKUP(BD$1,'Inputs &amp; Outputs'!$A$9:$A$79,'Inputs &amp; Outputs'!$C$9:$C$79)))</f>
        <v>17.756583051993758</v>
      </c>
      <c r="BE146">
        <f>SQRT('Mean Deaths'!BE146*(1-LOOKUP(BE$1,'Inputs &amp; Outputs'!$A$9:$A$79,'Inputs &amp; Outputs'!$C$9:$C$79)))</f>
        <v>16.541547903012098</v>
      </c>
      <c r="BF146">
        <f>SQRT('Mean Deaths'!BF146*(1-LOOKUP(BF$1,'Inputs &amp; Outputs'!$A$9:$A$79,'Inputs &amp; Outputs'!$C$9:$C$79)))</f>
        <v>15.076569962840354</v>
      </c>
      <c r="BG146">
        <f>SQRT('Mean Deaths'!BG146*(1-LOOKUP(BG$1,'Inputs &amp; Outputs'!$A$9:$A$79,'Inputs &amp; Outputs'!$C$9:$C$79)))</f>
        <v>13.649536254609862</v>
      </c>
      <c r="BH146">
        <f>SQRT('Mean Deaths'!BH146*(1-LOOKUP(BH$1,'Inputs &amp; Outputs'!$A$9:$A$79,'Inputs &amp; Outputs'!$C$9:$C$79)))</f>
        <v>11.877096232581472</v>
      </c>
      <c r="BI146">
        <f>SQRT('Mean Deaths'!BI146*(1-LOOKUP(BI$1,'Inputs &amp; Outputs'!$A$9:$A$79,'Inputs &amp; Outputs'!$C$9:$C$79)))</f>
        <v>10.214695654769553</v>
      </c>
      <c r="BJ146">
        <f>SQRT('Mean Deaths'!BJ146*(1-LOOKUP(BJ$1,'Inputs &amp; Outputs'!$A$9:$A$79,'Inputs &amp; Outputs'!$C$9:$C$79)))</f>
        <v>8.6363752320833651</v>
      </c>
      <c r="BK146">
        <f>SQRT('Mean Deaths'!BK146*(1-LOOKUP(BK$1,'Inputs &amp; Outputs'!$A$9:$A$79,'Inputs &amp; Outputs'!$C$9:$C$79)))</f>
        <v>7.3239246158993883</v>
      </c>
      <c r="BL146">
        <f>SQRT('Mean Deaths'!BL146*(1-LOOKUP(BL$1,'Inputs &amp; Outputs'!$A$9:$A$79,'Inputs &amp; Outputs'!$C$9:$C$79)))</f>
        <v>6.0941042955395011</v>
      </c>
      <c r="BM146">
        <f>SQRT('Mean Deaths'!BM146*(1-LOOKUP(BM$1,'Inputs &amp; Outputs'!$A$9:$A$79,'Inputs &amp; Outputs'!$C$9:$C$79)))</f>
        <v>5.1537610850899949</v>
      </c>
      <c r="BN146">
        <f>SQRT('Mean Deaths'!BN146*(1-LOOKUP(BN$1,'Inputs &amp; Outputs'!$A$9:$A$79,'Inputs &amp; Outputs'!$C$9:$C$79)))</f>
        <v>4.3266199851698328</v>
      </c>
      <c r="BO146">
        <f>SQRT('Mean Deaths'!BO146*(1-LOOKUP(BO$1,'Inputs &amp; Outputs'!$A$9:$A$79,'Inputs &amp; Outputs'!$C$9:$C$79)))</f>
        <v>3.2856344480151773</v>
      </c>
      <c r="BP146">
        <f>SQRT('Mean Deaths'!BP146*(1-LOOKUP(BP$1,'Inputs &amp; Outputs'!$A$9:$A$79,'Inputs &amp; Outputs'!$C$9:$C$79)))</f>
        <v>2.5338015281969106</v>
      </c>
      <c r="BQ146">
        <f>SQRT('Mean Deaths'!BQ146*(1-LOOKUP(BQ$1,'Inputs &amp; Outputs'!$A$9:$A$79,'Inputs &amp; Outputs'!$C$9:$C$79)))</f>
        <v>1.8347271325578636</v>
      </c>
      <c r="BR146">
        <f>SQRT('Mean Deaths'!BR146*(1-LOOKUP(BR$1,'Inputs &amp; Outputs'!$A$9:$A$79,'Inputs &amp; Outputs'!$C$9:$C$79)))</f>
        <v>1.6339257105575518</v>
      </c>
      <c r="BS146">
        <f>SQRT('Mean Deaths'!BS146*(1-LOOKUP(BS$1,'Inputs &amp; Outputs'!$A$9:$A$79,'Inputs &amp; Outputs'!$C$9:$C$79)))</f>
        <v>0</v>
      </c>
    </row>
    <row r="147" spans="1:71" x14ac:dyDescent="0.25">
      <c r="A147" s="1">
        <v>146</v>
      </c>
      <c r="B147">
        <f>SQRT('Mean Deaths'!B147*(1-LOOKUP(B$1,'Inputs &amp; Outputs'!$A$9:$A$79,'Inputs &amp; Outputs'!$C$9:$C$79)))</f>
        <v>2.7863888296503059</v>
      </c>
      <c r="C147">
        <f>SQRT('Mean Deaths'!C147*(1-LOOKUP(C$1,'Inputs &amp; Outputs'!$A$9:$A$79,'Inputs &amp; Outputs'!$C$9:$C$79)))</f>
        <v>2.9065049689095663</v>
      </c>
      <c r="D147">
        <f>SQRT('Mean Deaths'!D147*(1-LOOKUP(D$1,'Inputs &amp; Outputs'!$A$9:$A$79,'Inputs &amp; Outputs'!$C$9:$C$79)))</f>
        <v>3.0318832550759605</v>
      </c>
      <c r="E147">
        <f>SQRT('Mean Deaths'!E147*(1-LOOKUP(E$1,'Inputs &amp; Outputs'!$A$9:$A$79,'Inputs &amp; Outputs'!$C$9:$C$79)))</f>
        <v>3.1622618535124509</v>
      </c>
      <c r="F147">
        <f>SQRT('Mean Deaths'!F147*(1-LOOKUP(F$1,'Inputs &amp; Outputs'!$A$9:$A$79,'Inputs &amp; Outputs'!$C$9:$C$79)))</f>
        <v>3.297118120992331</v>
      </c>
      <c r="G147">
        <f>SQRT('Mean Deaths'!G147*(1-LOOKUP(G$1,'Inputs &amp; Outputs'!$A$9:$A$79,'Inputs &amp; Outputs'!$C$9:$C$79)))</f>
        <v>3.4377933349403076</v>
      </c>
      <c r="H147">
        <f>SQRT('Mean Deaths'!H147*(1-LOOKUP(H$1,'Inputs &amp; Outputs'!$A$9:$A$79,'Inputs &amp; Outputs'!$C$9:$C$79)))</f>
        <v>3.5815049695031833</v>
      </c>
      <c r="I147">
        <f>SQRT('Mean Deaths'!I147*(1-LOOKUP(I$1,'Inputs &amp; Outputs'!$A$9:$A$79,'Inputs &amp; Outputs'!$C$9:$C$79)))</f>
        <v>3.7316149161841445</v>
      </c>
      <c r="J147">
        <f>SQRT('Mean Deaths'!J147*(1-LOOKUP(J$1,'Inputs &amp; Outputs'!$A$9:$A$79,'Inputs &amp; Outputs'!$C$9:$C$79)))</f>
        <v>3.8854294130126723</v>
      </c>
      <c r="K147">
        <f>SQRT('Mean Deaths'!K147*(1-LOOKUP(K$1,'Inputs &amp; Outputs'!$A$9:$A$79,'Inputs &amp; Outputs'!$C$9:$C$79)))</f>
        <v>4.0409649606183171</v>
      </c>
      <c r="L147">
        <f>SQRT('Mean Deaths'!L147*(1-LOOKUP(L$1,'Inputs &amp; Outputs'!$A$9:$A$79,'Inputs &amp; Outputs'!$C$9:$C$79)))</f>
        <v>4.2033161129603371</v>
      </c>
      <c r="M147">
        <f>SQRT('Mean Deaths'!M147*(1-LOOKUP(M$1,'Inputs &amp; Outputs'!$A$9:$A$79,'Inputs &amp; Outputs'!$C$9:$C$79)))</f>
        <v>4.3682501899502046</v>
      </c>
      <c r="N147">
        <f>SQRT('Mean Deaths'!N147*(1-LOOKUP(N$1,'Inputs &amp; Outputs'!$A$9:$A$79,'Inputs &amp; Outputs'!$C$9:$C$79)))</f>
        <v>4.5372186444856277</v>
      </c>
      <c r="O147">
        <f>SQRT('Mean Deaths'!O147*(1-LOOKUP(O$1,'Inputs &amp; Outputs'!$A$9:$A$79,'Inputs &amp; Outputs'!$C$9:$C$79)))</f>
        <v>4.7099479587494377</v>
      </c>
      <c r="P147">
        <f>SQRT('Mean Deaths'!P147*(1-LOOKUP(P$1,'Inputs &amp; Outputs'!$A$9:$A$79,'Inputs &amp; Outputs'!$C$9:$C$79)))</f>
        <v>4.8885097239031854</v>
      </c>
      <c r="Q147">
        <f>SQRT('Mean Deaths'!Q147*(1-LOOKUP(Q$1,'Inputs &amp; Outputs'!$A$9:$A$79,'Inputs &amp; Outputs'!$C$9:$C$79)))</f>
        <v>5.0688185635943812</v>
      </c>
      <c r="R147">
        <f>SQRT('Mean Deaths'!R147*(1-LOOKUP(R$1,'Inputs &amp; Outputs'!$A$9:$A$79,'Inputs &amp; Outputs'!$C$9:$C$79)))</f>
        <v>5.2594856112270145</v>
      </c>
      <c r="S147">
        <f>SQRT('Mean Deaths'!S147*(1-LOOKUP(S$1,'Inputs &amp; Outputs'!$A$9:$A$79,'Inputs &amp; Outputs'!$C$9:$C$79)))</f>
        <v>5.4663477795266555</v>
      </c>
      <c r="T147">
        <f>SQRT('Mean Deaths'!T147*(1-LOOKUP(T$1,'Inputs &amp; Outputs'!$A$9:$A$79,'Inputs &amp; Outputs'!$C$9:$C$79)))</f>
        <v>5.6872186188315288</v>
      </c>
      <c r="U147">
        <f>SQRT('Mean Deaths'!U147*(1-LOOKUP(U$1,'Inputs &amp; Outputs'!$A$9:$A$79,'Inputs &amp; Outputs'!$C$9:$C$79)))</f>
        <v>5.9337843639687478</v>
      </c>
      <c r="V147">
        <f>SQRT('Mean Deaths'!V147*(1-LOOKUP(V$1,'Inputs &amp; Outputs'!$A$9:$A$79,'Inputs &amp; Outputs'!$C$9:$C$79)))</f>
        <v>6.1931026532012208</v>
      </c>
      <c r="W147">
        <f>SQRT('Mean Deaths'!W147*(1-LOOKUP(W$1,'Inputs &amp; Outputs'!$A$9:$A$79,'Inputs &amp; Outputs'!$C$9:$C$79)))</f>
        <v>6.4572902666409542</v>
      </c>
      <c r="X147">
        <f>SQRT('Mean Deaths'!X147*(1-LOOKUP(X$1,'Inputs &amp; Outputs'!$A$9:$A$79,'Inputs &amp; Outputs'!$C$9:$C$79)))</f>
        <v>6.7236872175346614</v>
      </c>
      <c r="Y147">
        <f>SQRT('Mean Deaths'!Y147*(1-LOOKUP(Y$1,'Inputs &amp; Outputs'!$A$9:$A$79,'Inputs &amp; Outputs'!$C$9:$C$79)))</f>
        <v>6.9968288532780338</v>
      </c>
      <c r="Z147">
        <f>SQRT('Mean Deaths'!Z147*(1-LOOKUP(Z$1,'Inputs &amp; Outputs'!$A$9:$A$79,'Inputs &amp; Outputs'!$C$9:$C$79)))</f>
        <v>7.2843497720139716</v>
      </c>
      <c r="AA147">
        <f>SQRT('Mean Deaths'!AA147*(1-LOOKUP(AA$1,'Inputs &amp; Outputs'!$A$9:$A$79,'Inputs &amp; Outputs'!$C$9:$C$79)))</f>
        <v>7.594829804240975</v>
      </c>
      <c r="AB147">
        <f>SQRT('Mean Deaths'!AB147*(1-LOOKUP(AB$1,'Inputs &amp; Outputs'!$A$9:$A$79,'Inputs &amp; Outputs'!$C$9:$C$79)))</f>
        <v>7.9406198836783517</v>
      </c>
      <c r="AC147">
        <f>SQRT('Mean Deaths'!AC147*(1-LOOKUP(AC$1,'Inputs &amp; Outputs'!$A$9:$A$79,'Inputs &amp; Outputs'!$C$9:$C$79)))</f>
        <v>8.307899148873318</v>
      </c>
      <c r="AD147">
        <f>SQRT('Mean Deaths'!AD147*(1-LOOKUP(AD$1,'Inputs &amp; Outputs'!$A$9:$A$79,'Inputs &amp; Outputs'!$C$9:$C$79)))</f>
        <v>8.7001955884282864</v>
      </c>
      <c r="AE147">
        <f>SQRT('Mean Deaths'!AE147*(1-LOOKUP(AE$1,'Inputs &amp; Outputs'!$A$9:$A$79,'Inputs &amp; Outputs'!$C$9:$C$79)))</f>
        <v>9.1266933181745511</v>
      </c>
      <c r="AF147">
        <f>SQRT('Mean Deaths'!AF147*(1-LOOKUP(AF$1,'Inputs &amp; Outputs'!$A$9:$A$79,'Inputs &amp; Outputs'!$C$9:$C$79)))</f>
        <v>9.5732167779357216</v>
      </c>
      <c r="AG147">
        <f>SQRT('Mean Deaths'!AG147*(1-LOOKUP(AG$1,'Inputs &amp; Outputs'!$A$9:$A$79,'Inputs &amp; Outputs'!$C$9:$C$79)))</f>
        <v>10.065625400813405</v>
      </c>
      <c r="AH147">
        <f>SQRT('Mean Deaths'!AH147*(1-LOOKUP(AH$1,'Inputs &amp; Outputs'!$A$9:$A$79,'Inputs &amp; Outputs'!$C$9:$C$79)))</f>
        <v>10.576313595237236</v>
      </c>
      <c r="AI147">
        <f>SQRT('Mean Deaths'!AI147*(1-LOOKUP(AI$1,'Inputs &amp; Outputs'!$A$9:$A$79,'Inputs &amp; Outputs'!$C$9:$C$79)))</f>
        <v>11.122009967068902</v>
      </c>
      <c r="AJ147">
        <f>SQRT('Mean Deaths'!AJ147*(1-LOOKUP(AJ$1,'Inputs &amp; Outputs'!$A$9:$A$79,'Inputs &amp; Outputs'!$C$9:$C$79)))</f>
        <v>11.674615622862451</v>
      </c>
      <c r="AK147">
        <f>SQRT('Mean Deaths'!AK147*(1-LOOKUP(AK$1,'Inputs &amp; Outputs'!$A$9:$A$79,'Inputs &amp; Outputs'!$C$9:$C$79)))</f>
        <v>12.246562933852093</v>
      </c>
      <c r="AL147">
        <f>SQRT('Mean Deaths'!AL147*(1-LOOKUP(AL$1,'Inputs &amp; Outputs'!$A$9:$A$79,'Inputs &amp; Outputs'!$C$9:$C$79)))</f>
        <v>12.823771357417131</v>
      </c>
      <c r="AM147">
        <f>SQRT('Mean Deaths'!AM147*(1-LOOKUP(AM$1,'Inputs &amp; Outputs'!$A$9:$A$79,'Inputs &amp; Outputs'!$C$9:$C$79)))</f>
        <v>13.434911297263856</v>
      </c>
      <c r="AN147">
        <f>SQRT('Mean Deaths'!AN147*(1-LOOKUP(AN$1,'Inputs &amp; Outputs'!$A$9:$A$79,'Inputs &amp; Outputs'!$C$9:$C$79)))</f>
        <v>14.069364270760211</v>
      </c>
      <c r="AO147">
        <f>SQRT('Mean Deaths'!AO147*(1-LOOKUP(AO$1,'Inputs &amp; Outputs'!$A$9:$A$79,'Inputs &amp; Outputs'!$C$9:$C$79)))</f>
        <v>14.776698645343892</v>
      </c>
      <c r="AP147">
        <f>SQRT('Mean Deaths'!AP147*(1-LOOKUP(AP$1,'Inputs &amp; Outputs'!$A$9:$A$79,'Inputs &amp; Outputs'!$C$9:$C$79)))</f>
        <v>15.492070946080773</v>
      </c>
      <c r="AQ147">
        <f>SQRT('Mean Deaths'!AQ147*(1-LOOKUP(AQ$1,'Inputs &amp; Outputs'!$A$9:$A$79,'Inputs &amp; Outputs'!$C$9:$C$79)))</f>
        <v>16.256755496977249</v>
      </c>
      <c r="AR147">
        <f>SQRT('Mean Deaths'!AR147*(1-LOOKUP(AR$1,'Inputs &amp; Outputs'!$A$9:$A$79,'Inputs &amp; Outputs'!$C$9:$C$79)))</f>
        <v>17.024023404966993</v>
      </c>
      <c r="AS147">
        <f>SQRT('Mean Deaths'!AS147*(1-LOOKUP(AS$1,'Inputs &amp; Outputs'!$A$9:$A$79,'Inputs &amp; Outputs'!$C$9:$C$79)))</f>
        <v>17.791424370901055</v>
      </c>
      <c r="AT147">
        <f>SQRT('Mean Deaths'!AT147*(1-LOOKUP(AT$1,'Inputs &amp; Outputs'!$A$9:$A$79,'Inputs &amp; Outputs'!$C$9:$C$79)))</f>
        <v>18.561814505951297</v>
      </c>
      <c r="AU147">
        <f>SQRT('Mean Deaths'!AU147*(1-LOOKUP(AU$1,'Inputs &amp; Outputs'!$A$9:$A$79,'Inputs &amp; Outputs'!$C$9:$C$79)))</f>
        <v>19.20847640284752</v>
      </c>
      <c r="AV147">
        <f>SQRT('Mean Deaths'!AV147*(1-LOOKUP(AV$1,'Inputs &amp; Outputs'!$A$9:$A$79,'Inputs &amp; Outputs'!$C$9:$C$79)))</f>
        <v>19.747204509317744</v>
      </c>
      <c r="AW147">
        <f>SQRT('Mean Deaths'!AW147*(1-LOOKUP(AW$1,'Inputs &amp; Outputs'!$A$9:$A$79,'Inputs &amp; Outputs'!$C$9:$C$79)))</f>
        <v>20.162203609602994</v>
      </c>
      <c r="AX147">
        <f>SQRT('Mean Deaths'!AX147*(1-LOOKUP(AX$1,'Inputs &amp; Outputs'!$A$9:$A$79,'Inputs &amp; Outputs'!$C$9:$C$79)))</f>
        <v>20.425262635998195</v>
      </c>
      <c r="AY147">
        <f>SQRT('Mean Deaths'!AY147*(1-LOOKUP(AY$1,'Inputs &amp; Outputs'!$A$9:$A$79,'Inputs &amp; Outputs'!$C$9:$C$79)))</f>
        <v>20.554320457099159</v>
      </c>
      <c r="AZ147">
        <f>SQRT('Mean Deaths'!AZ147*(1-LOOKUP(AZ$1,'Inputs &amp; Outputs'!$A$9:$A$79,'Inputs &amp; Outputs'!$C$9:$C$79)))</f>
        <v>20.427181385385893</v>
      </c>
      <c r="BA147">
        <f>SQRT('Mean Deaths'!BA147*(1-LOOKUP(BA$1,'Inputs &amp; Outputs'!$A$9:$A$79,'Inputs &amp; Outputs'!$C$9:$C$79)))</f>
        <v>20.114688504889553</v>
      </c>
      <c r="BB147">
        <f>SQRT('Mean Deaths'!BB147*(1-LOOKUP(BB$1,'Inputs &amp; Outputs'!$A$9:$A$79,'Inputs &amp; Outputs'!$C$9:$C$79)))</f>
        <v>19.521883276454503</v>
      </c>
      <c r="BC147">
        <f>SQRT('Mean Deaths'!BC147*(1-LOOKUP(BC$1,'Inputs &amp; Outputs'!$A$9:$A$79,'Inputs &amp; Outputs'!$C$9:$C$79)))</f>
        <v>18.662238638331871</v>
      </c>
      <c r="BD147">
        <f>SQRT('Mean Deaths'!BD147*(1-LOOKUP(BD$1,'Inputs &amp; Outputs'!$A$9:$A$79,'Inputs &amp; Outputs'!$C$9:$C$79)))</f>
        <v>17.406642943586338</v>
      </c>
      <c r="BE147">
        <f>SQRT('Mean Deaths'!BE147*(1-LOOKUP(BE$1,'Inputs &amp; Outputs'!$A$9:$A$79,'Inputs &amp; Outputs'!$C$9:$C$79)))</f>
        <v>16.096449138300784</v>
      </c>
      <c r="BF147">
        <f>SQRT('Mean Deaths'!BF147*(1-LOOKUP(BF$1,'Inputs &amp; Outputs'!$A$9:$A$79,'Inputs &amp; Outputs'!$C$9:$C$79)))</f>
        <v>14.717914453796231</v>
      </c>
      <c r="BG147">
        <f>SQRT('Mean Deaths'!BG147*(1-LOOKUP(BG$1,'Inputs &amp; Outputs'!$A$9:$A$79,'Inputs &amp; Outputs'!$C$9:$C$79)))</f>
        <v>13.152505500813866</v>
      </c>
      <c r="BH147">
        <f>SQRT('Mean Deaths'!BH147*(1-LOOKUP(BH$1,'Inputs &amp; Outputs'!$A$9:$A$79,'Inputs &amp; Outputs'!$C$9:$C$79)))</f>
        <v>11.64088038711218</v>
      </c>
      <c r="BI147">
        <f>SQRT('Mean Deaths'!BI147*(1-LOOKUP(BI$1,'Inputs &amp; Outputs'!$A$9:$A$79,'Inputs &amp; Outputs'!$C$9:$C$79)))</f>
        <v>10.052547332712839</v>
      </c>
      <c r="BJ147">
        <f>SQRT('Mean Deaths'!BJ147*(1-LOOKUP(BJ$1,'Inputs &amp; Outputs'!$A$9:$A$79,'Inputs &amp; Outputs'!$C$9:$C$79)))</f>
        <v>8.733689573827947</v>
      </c>
      <c r="BK147">
        <f>SQRT('Mean Deaths'!BK147*(1-LOOKUP(BK$1,'Inputs &amp; Outputs'!$A$9:$A$79,'Inputs &amp; Outputs'!$C$9:$C$79)))</f>
        <v>7.4269798767004875</v>
      </c>
      <c r="BL147">
        <f>SQRT('Mean Deaths'!BL147*(1-LOOKUP(BL$1,'Inputs &amp; Outputs'!$A$9:$A$79,'Inputs &amp; Outputs'!$C$9:$C$79)))</f>
        <v>6.148598115882189</v>
      </c>
      <c r="BM147">
        <f>SQRT('Mean Deaths'!BM147*(1-LOOKUP(BM$1,'Inputs &amp; Outputs'!$A$9:$A$79,'Inputs &amp; Outputs'!$C$9:$C$79)))</f>
        <v>5.0198742780276877</v>
      </c>
      <c r="BN147">
        <f>SQRT('Mean Deaths'!BN147*(1-LOOKUP(BN$1,'Inputs &amp; Outputs'!$A$9:$A$79,'Inputs &amp; Outputs'!$C$9:$C$79)))</f>
        <v>4.0791764415077711</v>
      </c>
      <c r="BO147">
        <f>SQRT('Mean Deaths'!BO147*(1-LOOKUP(BO$1,'Inputs &amp; Outputs'!$A$9:$A$79,'Inputs &amp; Outputs'!$C$9:$C$79)))</f>
        <v>3.2497247966066296</v>
      </c>
      <c r="BP147">
        <f>SQRT('Mean Deaths'!BP147*(1-LOOKUP(BP$1,'Inputs &amp; Outputs'!$A$9:$A$79,'Inputs &amp; Outputs'!$C$9:$C$79)))</f>
        <v>2.4381516572959527</v>
      </c>
      <c r="BQ147">
        <f>SQRT('Mean Deaths'!BQ147*(1-LOOKUP(BQ$1,'Inputs &amp; Outputs'!$A$9:$A$79,'Inputs &amp; Outputs'!$C$9:$C$79)))</f>
        <v>1.9614058080713437</v>
      </c>
      <c r="BR147">
        <f>SQRT('Mean Deaths'!BR147*(1-LOOKUP(BR$1,'Inputs &amp; Outputs'!$A$9:$A$79,'Inputs &amp; Outputs'!$C$9:$C$79)))</f>
        <v>1.7065797461976397</v>
      </c>
      <c r="BS147">
        <f>SQRT('Mean Deaths'!BS147*(1-LOOKUP(BS$1,'Inputs &amp; Outputs'!$A$9:$A$79,'Inputs &amp; Outputs'!$C$9:$C$79)))</f>
        <v>0</v>
      </c>
    </row>
    <row r="148" spans="1:71" x14ac:dyDescent="0.25">
      <c r="A148" s="1">
        <v>147</v>
      </c>
      <c r="B148">
        <f>SQRT('Mean Deaths'!B148*(1-LOOKUP(B$1,'Inputs &amp; Outputs'!$A$9:$A$79,'Inputs &amp; Outputs'!$C$9:$C$79)))</f>
        <v>2.7863888296503059</v>
      </c>
      <c r="C148">
        <f>SQRT('Mean Deaths'!C148*(1-LOOKUP(C$1,'Inputs &amp; Outputs'!$A$9:$A$79,'Inputs &amp; Outputs'!$C$9:$C$79)))</f>
        <v>2.9060686986793685</v>
      </c>
      <c r="D148">
        <f>SQRT('Mean Deaths'!D148*(1-LOOKUP(D$1,'Inputs &amp; Outputs'!$A$9:$A$79,'Inputs &amp; Outputs'!$C$9:$C$79)))</f>
        <v>3.0315797480673341</v>
      </c>
      <c r="E148">
        <f>SQRT('Mean Deaths'!E148*(1-LOOKUP(E$1,'Inputs &amp; Outputs'!$A$9:$A$79,'Inputs &amp; Outputs'!$C$9:$C$79)))</f>
        <v>3.1619449777309536</v>
      </c>
      <c r="F148">
        <f>SQRT('Mean Deaths'!F148*(1-LOOKUP(F$1,'Inputs &amp; Outputs'!$A$9:$A$79,'Inputs &amp; Outputs'!$C$9:$C$79)))</f>
        <v>3.2987718895273739</v>
      </c>
      <c r="G148">
        <f>SQRT('Mean Deaths'!G148*(1-LOOKUP(G$1,'Inputs &amp; Outputs'!$A$9:$A$79,'Inputs &amp; Outputs'!$C$9:$C$79)))</f>
        <v>3.438483585591765</v>
      </c>
      <c r="H148">
        <f>SQRT('Mean Deaths'!H148*(1-LOOKUP(H$1,'Inputs &amp; Outputs'!$A$9:$A$79,'Inputs &amp; Outputs'!$C$9:$C$79)))</f>
        <v>3.5831258452920682</v>
      </c>
      <c r="I148">
        <f>SQRT('Mean Deaths'!I148*(1-LOOKUP(I$1,'Inputs &amp; Outputs'!$A$9:$A$79,'Inputs &amp; Outputs'!$C$9:$C$79)))</f>
        <v>3.7327418950942755</v>
      </c>
      <c r="J148">
        <f>SQRT('Mean Deaths'!J148*(1-LOOKUP(J$1,'Inputs &amp; Outputs'!$A$9:$A$79,'Inputs &amp; Outputs'!$C$9:$C$79)))</f>
        <v>3.8856252265147755</v>
      </c>
      <c r="K148">
        <f>SQRT('Mean Deaths'!K148*(1-LOOKUP(K$1,'Inputs &amp; Outputs'!$A$9:$A$79,'Inputs &amp; Outputs'!$C$9:$C$79)))</f>
        <v>4.0415774909950697</v>
      </c>
      <c r="L148">
        <f>SQRT('Mean Deaths'!L148*(1-LOOKUP(L$1,'Inputs &amp; Outputs'!$A$9:$A$79,'Inputs &amp; Outputs'!$C$9:$C$79)))</f>
        <v>4.2031033245372402</v>
      </c>
      <c r="M148">
        <f>SQRT('Mean Deaths'!M148*(1-LOOKUP(M$1,'Inputs &amp; Outputs'!$A$9:$A$79,'Inputs &amp; Outputs'!$C$9:$C$79)))</f>
        <v>4.3684718104160867</v>
      </c>
      <c r="N148">
        <f>SQRT('Mean Deaths'!N148*(1-LOOKUP(N$1,'Inputs &amp; Outputs'!$A$9:$A$79,'Inputs &amp; Outputs'!$C$9:$C$79)))</f>
        <v>4.5381414060661438</v>
      </c>
      <c r="O148">
        <f>SQRT('Mean Deaths'!O148*(1-LOOKUP(O$1,'Inputs &amp; Outputs'!$A$9:$A$79,'Inputs &amp; Outputs'!$C$9:$C$79)))</f>
        <v>4.7111478537982645</v>
      </c>
      <c r="P148">
        <f>SQRT('Mean Deaths'!P148*(1-LOOKUP(P$1,'Inputs &amp; Outputs'!$A$9:$A$79,'Inputs &amp; Outputs'!$C$9:$C$79)))</f>
        <v>4.889008831538761</v>
      </c>
      <c r="Q148">
        <f>SQRT('Mean Deaths'!Q148*(1-LOOKUP(Q$1,'Inputs &amp; Outputs'!$A$9:$A$79,'Inputs &amp; Outputs'!$C$9:$C$79)))</f>
        <v>5.071152930716841</v>
      </c>
      <c r="R148">
        <f>SQRT('Mean Deaths'!R148*(1-LOOKUP(R$1,'Inputs &amp; Outputs'!$A$9:$A$79,'Inputs &amp; Outputs'!$C$9:$C$79)))</f>
        <v>5.2627232142490641</v>
      </c>
      <c r="S148">
        <f>SQRT('Mean Deaths'!S148*(1-LOOKUP(S$1,'Inputs &amp; Outputs'!$A$9:$A$79,'Inputs &amp; Outputs'!$C$9:$C$79)))</f>
        <v>5.4711264250411906</v>
      </c>
      <c r="T148">
        <f>SQRT('Mean Deaths'!T148*(1-LOOKUP(T$1,'Inputs &amp; Outputs'!$A$9:$A$79,'Inputs &amp; Outputs'!$C$9:$C$79)))</f>
        <v>5.6960282775723652</v>
      </c>
      <c r="U148">
        <f>SQRT('Mean Deaths'!U148*(1-LOOKUP(U$1,'Inputs &amp; Outputs'!$A$9:$A$79,'Inputs &amp; Outputs'!$C$9:$C$79)))</f>
        <v>5.9430054796542127</v>
      </c>
      <c r="V148">
        <f>SQRT('Mean Deaths'!V148*(1-LOOKUP(V$1,'Inputs &amp; Outputs'!$A$9:$A$79,'Inputs &amp; Outputs'!$C$9:$C$79)))</f>
        <v>6.2063024295037375</v>
      </c>
      <c r="W148">
        <f>SQRT('Mean Deaths'!W148*(1-LOOKUP(W$1,'Inputs &amp; Outputs'!$A$9:$A$79,'Inputs &amp; Outputs'!$C$9:$C$79)))</f>
        <v>6.4711134857466384</v>
      </c>
      <c r="X148">
        <f>SQRT('Mean Deaths'!X148*(1-LOOKUP(X$1,'Inputs &amp; Outputs'!$A$9:$A$79,'Inputs &amp; Outputs'!$C$9:$C$79)))</f>
        <v>6.7413189864587331</v>
      </c>
      <c r="Y148">
        <f>SQRT('Mean Deaths'!Y148*(1-LOOKUP(Y$1,'Inputs &amp; Outputs'!$A$9:$A$79,'Inputs &amp; Outputs'!$C$9:$C$79)))</f>
        <v>7.0215338145017867</v>
      </c>
      <c r="Z148">
        <f>SQRT('Mean Deaths'!Z148*(1-LOOKUP(Z$1,'Inputs &amp; Outputs'!$A$9:$A$79,'Inputs &amp; Outputs'!$C$9:$C$79)))</f>
        <v>7.3113789920479437</v>
      </c>
      <c r="AA148">
        <f>SQRT('Mean Deaths'!AA148*(1-LOOKUP(AA$1,'Inputs &amp; Outputs'!$A$9:$A$79,'Inputs &amp; Outputs'!$C$9:$C$79)))</f>
        <v>7.625206814553426</v>
      </c>
      <c r="AB148">
        <f>SQRT('Mean Deaths'!AB148*(1-LOOKUP(AB$1,'Inputs &amp; Outputs'!$A$9:$A$79,'Inputs &amp; Outputs'!$C$9:$C$79)))</f>
        <v>7.9601980081937658</v>
      </c>
      <c r="AC148">
        <f>SQRT('Mean Deaths'!AC148*(1-LOOKUP(AC$1,'Inputs &amp; Outputs'!$A$9:$A$79,'Inputs &amp; Outputs'!$C$9:$C$79)))</f>
        <v>8.324491196735389</v>
      </c>
      <c r="AD148">
        <f>SQRT('Mean Deaths'!AD148*(1-LOOKUP(AD$1,'Inputs &amp; Outputs'!$A$9:$A$79,'Inputs &amp; Outputs'!$C$9:$C$79)))</f>
        <v>8.7229288546301351</v>
      </c>
      <c r="AE148">
        <f>SQRT('Mean Deaths'!AE148*(1-LOOKUP(AE$1,'Inputs &amp; Outputs'!$A$9:$A$79,'Inputs &amp; Outputs'!$C$9:$C$79)))</f>
        <v>9.1512510612881783</v>
      </c>
      <c r="AF148">
        <f>SQRT('Mean Deaths'!AF148*(1-LOOKUP(AF$1,'Inputs &amp; Outputs'!$A$9:$A$79,'Inputs &amp; Outputs'!$C$9:$C$79)))</f>
        <v>9.6067166251938012</v>
      </c>
      <c r="AG148">
        <f>SQRT('Mean Deaths'!AG148*(1-LOOKUP(AG$1,'Inputs &amp; Outputs'!$A$9:$A$79,'Inputs &amp; Outputs'!$C$9:$C$79)))</f>
        <v>10.092153295744174</v>
      </c>
      <c r="AH148">
        <f>SQRT('Mean Deaths'!AH148*(1-LOOKUP(AH$1,'Inputs &amp; Outputs'!$A$9:$A$79,'Inputs &amp; Outputs'!$C$9:$C$79)))</f>
        <v>10.603320823873764</v>
      </c>
      <c r="AI148">
        <f>SQRT('Mean Deaths'!AI148*(1-LOOKUP(AI$1,'Inputs &amp; Outputs'!$A$9:$A$79,'Inputs &amp; Outputs'!$C$9:$C$79)))</f>
        <v>11.133502947884281</v>
      </c>
      <c r="AJ148">
        <f>SQRT('Mean Deaths'!AJ148*(1-LOOKUP(AJ$1,'Inputs &amp; Outputs'!$A$9:$A$79,'Inputs &amp; Outputs'!$C$9:$C$79)))</f>
        <v>11.682097825503774</v>
      </c>
      <c r="AK148">
        <f>SQRT('Mean Deaths'!AK148*(1-LOOKUP(AK$1,'Inputs &amp; Outputs'!$A$9:$A$79,'Inputs &amp; Outputs'!$C$9:$C$79)))</f>
        <v>12.253084579615045</v>
      </c>
      <c r="AL148">
        <f>SQRT('Mean Deaths'!AL148*(1-LOOKUP(AL$1,'Inputs &amp; Outputs'!$A$9:$A$79,'Inputs &amp; Outputs'!$C$9:$C$79)))</f>
        <v>12.833047142613635</v>
      </c>
      <c r="AM148">
        <f>SQRT('Mean Deaths'!AM148*(1-LOOKUP(AM$1,'Inputs &amp; Outputs'!$A$9:$A$79,'Inputs &amp; Outputs'!$C$9:$C$79)))</f>
        <v>13.435737832150194</v>
      </c>
      <c r="AN148">
        <f>SQRT('Mean Deaths'!AN148*(1-LOOKUP(AN$1,'Inputs &amp; Outputs'!$A$9:$A$79,'Inputs &amp; Outputs'!$C$9:$C$79)))</f>
        <v>14.089768164215194</v>
      </c>
      <c r="AO148">
        <f>SQRT('Mean Deaths'!AO148*(1-LOOKUP(AO$1,'Inputs &amp; Outputs'!$A$9:$A$79,'Inputs &amp; Outputs'!$C$9:$C$79)))</f>
        <v>14.778609384169405</v>
      </c>
      <c r="AP148">
        <f>SQRT('Mean Deaths'!AP148*(1-LOOKUP(AP$1,'Inputs &amp; Outputs'!$A$9:$A$79,'Inputs &amp; Outputs'!$C$9:$C$79)))</f>
        <v>15.51791779068313</v>
      </c>
      <c r="AQ148">
        <f>SQRT('Mean Deaths'!AQ148*(1-LOOKUP(AQ$1,'Inputs &amp; Outputs'!$A$9:$A$79,'Inputs &amp; Outputs'!$C$9:$C$79)))</f>
        <v>16.335209788230454</v>
      </c>
      <c r="AR148">
        <f>SQRT('Mean Deaths'!AR148*(1-LOOKUP(AR$1,'Inputs &amp; Outputs'!$A$9:$A$79,'Inputs &amp; Outputs'!$C$9:$C$79)))</f>
        <v>17.12539048625613</v>
      </c>
      <c r="AS148">
        <f>SQRT('Mean Deaths'!AS148*(1-LOOKUP(AS$1,'Inputs &amp; Outputs'!$A$9:$A$79,'Inputs &amp; Outputs'!$C$9:$C$79)))</f>
        <v>17.952725564972468</v>
      </c>
      <c r="AT148">
        <f>SQRT('Mean Deaths'!AT148*(1-LOOKUP(AT$1,'Inputs &amp; Outputs'!$A$9:$A$79,'Inputs &amp; Outputs'!$C$9:$C$79)))</f>
        <v>18.672841617776335</v>
      </c>
      <c r="AU148">
        <f>SQRT('Mean Deaths'!AU148*(1-LOOKUP(AU$1,'Inputs &amp; Outputs'!$A$9:$A$79,'Inputs &amp; Outputs'!$C$9:$C$79)))</f>
        <v>19.351507401314375</v>
      </c>
      <c r="AV148">
        <f>SQRT('Mean Deaths'!AV148*(1-LOOKUP(AV$1,'Inputs &amp; Outputs'!$A$9:$A$79,'Inputs &amp; Outputs'!$C$9:$C$79)))</f>
        <v>19.979272020958323</v>
      </c>
      <c r="AW148">
        <f>SQRT('Mean Deaths'!AW148*(1-LOOKUP(AW$1,'Inputs &amp; Outputs'!$A$9:$A$79,'Inputs &amp; Outputs'!$C$9:$C$79)))</f>
        <v>20.444480354814207</v>
      </c>
      <c r="AX148">
        <f>SQRT('Mean Deaths'!AX148*(1-LOOKUP(AX$1,'Inputs &amp; Outputs'!$A$9:$A$79,'Inputs &amp; Outputs'!$C$9:$C$79)))</f>
        <v>20.734391074136514</v>
      </c>
      <c r="AY148">
        <f>SQRT('Mean Deaths'!AY148*(1-LOOKUP(AY$1,'Inputs &amp; Outputs'!$A$9:$A$79,'Inputs &amp; Outputs'!$C$9:$C$79)))</f>
        <v>20.825868426145522</v>
      </c>
      <c r="AZ148">
        <f>SQRT('Mean Deaths'!AZ148*(1-LOOKUP(AZ$1,'Inputs &amp; Outputs'!$A$9:$A$79,'Inputs &amp; Outputs'!$C$9:$C$79)))</f>
        <v>20.704154351140449</v>
      </c>
      <c r="BA148">
        <f>SQRT('Mean Deaths'!BA148*(1-LOOKUP(BA$1,'Inputs &amp; Outputs'!$A$9:$A$79,'Inputs &amp; Outputs'!$C$9:$C$79)))</f>
        <v>20.389283641817727</v>
      </c>
      <c r="BB148">
        <f>SQRT('Mean Deaths'!BB148*(1-LOOKUP(BB$1,'Inputs &amp; Outputs'!$A$9:$A$79,'Inputs &amp; Outputs'!$C$9:$C$79)))</f>
        <v>19.842755727906873</v>
      </c>
      <c r="BC148">
        <f>SQRT('Mean Deaths'!BC148*(1-LOOKUP(BC$1,'Inputs &amp; Outputs'!$A$9:$A$79,'Inputs &amp; Outputs'!$C$9:$C$79)))</f>
        <v>18.851627729625868</v>
      </c>
      <c r="BD148">
        <f>SQRT('Mean Deaths'!BD148*(1-LOOKUP(BD$1,'Inputs &amp; Outputs'!$A$9:$A$79,'Inputs &amp; Outputs'!$C$9:$C$79)))</f>
        <v>17.71152694524422</v>
      </c>
      <c r="BE148">
        <f>SQRT('Mean Deaths'!BE148*(1-LOOKUP(BE$1,'Inputs &amp; Outputs'!$A$9:$A$79,'Inputs &amp; Outputs'!$C$9:$C$79)))</f>
        <v>16.417095618098468</v>
      </c>
      <c r="BF148">
        <f>SQRT('Mean Deaths'!BF148*(1-LOOKUP(BF$1,'Inputs &amp; Outputs'!$A$9:$A$79,'Inputs &amp; Outputs'!$C$9:$C$79)))</f>
        <v>14.962009283001532</v>
      </c>
      <c r="BG148">
        <f>SQRT('Mean Deaths'!BG148*(1-LOOKUP(BG$1,'Inputs &amp; Outputs'!$A$9:$A$79,'Inputs &amp; Outputs'!$C$9:$C$79)))</f>
        <v>13.260580493477804</v>
      </c>
      <c r="BH148">
        <f>SQRT('Mean Deaths'!BH148*(1-LOOKUP(BH$1,'Inputs &amp; Outputs'!$A$9:$A$79,'Inputs &amp; Outputs'!$C$9:$C$79)))</f>
        <v>11.77644105973061</v>
      </c>
      <c r="BI148">
        <f>SQRT('Mean Deaths'!BI148*(1-LOOKUP(BI$1,'Inputs &amp; Outputs'!$A$9:$A$79,'Inputs &amp; Outputs'!$C$9:$C$79)))</f>
        <v>10.194568156090575</v>
      </c>
      <c r="BJ148">
        <f>SQRT('Mean Deaths'!BJ148*(1-LOOKUP(BJ$1,'Inputs &amp; Outputs'!$A$9:$A$79,'Inputs &amp; Outputs'!$C$9:$C$79)))</f>
        <v>8.7699040605062493</v>
      </c>
      <c r="BK148">
        <f>SQRT('Mean Deaths'!BK148*(1-LOOKUP(BK$1,'Inputs &amp; Outputs'!$A$9:$A$79,'Inputs &amp; Outputs'!$C$9:$C$79)))</f>
        <v>7.4415855542824332</v>
      </c>
      <c r="BL148">
        <f>SQRT('Mean Deaths'!BL148*(1-LOOKUP(BL$1,'Inputs &amp; Outputs'!$A$9:$A$79,'Inputs &amp; Outputs'!$C$9:$C$79)))</f>
        <v>6.1304873309869095</v>
      </c>
      <c r="BM148">
        <f>SQRT('Mean Deaths'!BM148*(1-LOOKUP(BM$1,'Inputs &amp; Outputs'!$A$9:$A$79,'Inputs &amp; Outputs'!$C$9:$C$79)))</f>
        <v>5.1757388440059451</v>
      </c>
      <c r="BN148">
        <f>SQRT('Mean Deaths'!BN148*(1-LOOKUP(BN$1,'Inputs &amp; Outputs'!$A$9:$A$79,'Inputs &amp; Outputs'!$C$9:$C$79)))</f>
        <v>4.1632920218650291</v>
      </c>
      <c r="BO148">
        <f>SQRT('Mean Deaths'!BO148*(1-LOOKUP(BO$1,'Inputs &amp; Outputs'!$A$9:$A$79,'Inputs &amp; Outputs'!$C$9:$C$79)))</f>
        <v>3.3910825915769141</v>
      </c>
      <c r="BP148">
        <f>SQRT('Mean Deaths'!BP148*(1-LOOKUP(BP$1,'Inputs &amp; Outputs'!$A$9:$A$79,'Inputs &amp; Outputs'!$C$9:$C$79)))</f>
        <v>2.7150107817334721</v>
      </c>
      <c r="BQ148">
        <f>SQRT('Mean Deaths'!BQ148*(1-LOOKUP(BQ$1,'Inputs &amp; Outputs'!$A$9:$A$79,'Inputs &amp; Outputs'!$C$9:$C$79)))</f>
        <v>2.192918359155215</v>
      </c>
      <c r="BR148">
        <f>SQRT('Mean Deaths'!BR148*(1-LOOKUP(BR$1,'Inputs &amp; Outputs'!$A$9:$A$79,'Inputs &amp; Outputs'!$C$9:$C$79)))</f>
        <v>1.3934165278508792</v>
      </c>
      <c r="BS148">
        <f>SQRT('Mean Deaths'!BS148*(1-LOOKUP(BS$1,'Inputs &amp; Outputs'!$A$9:$A$79,'Inputs &amp; Outputs'!$C$9:$C$79)))</f>
        <v>0</v>
      </c>
    </row>
    <row r="149" spans="1:71" x14ac:dyDescent="0.25">
      <c r="A149" s="1">
        <v>148</v>
      </c>
      <c r="B149">
        <f>SQRT('Mean Deaths'!B149*(1-LOOKUP(B$1,'Inputs &amp; Outputs'!$A$9:$A$79,'Inputs &amp; Outputs'!$C$9:$C$79)))</f>
        <v>2.7863888296503059</v>
      </c>
      <c r="C149">
        <f>SQRT('Mean Deaths'!C149*(1-LOOKUP(C$1,'Inputs &amp; Outputs'!$A$9:$A$79,'Inputs &amp; Outputs'!$C$9:$C$79)))</f>
        <v>2.9060686986793685</v>
      </c>
      <c r="D149">
        <f>SQRT('Mean Deaths'!D149*(1-LOOKUP(D$1,'Inputs &amp; Outputs'!$A$9:$A$79,'Inputs &amp; Outputs'!$C$9:$C$79)))</f>
        <v>3.0311244305727536</v>
      </c>
      <c r="E149">
        <f>SQRT('Mean Deaths'!E149*(1-LOOKUP(E$1,'Inputs &amp; Outputs'!$A$9:$A$79,'Inputs &amp; Outputs'!$C$9:$C$79)))</f>
        <v>3.1614696045075301</v>
      </c>
      <c r="F149">
        <f>SQRT('Mean Deaths'!F149*(1-LOOKUP(F$1,'Inputs &amp; Outputs'!$A$9:$A$79,'Inputs &amp; Outputs'!$C$9:$C$79)))</f>
        <v>3.2959599892935598</v>
      </c>
      <c r="G149">
        <f>SQRT('Mean Deaths'!G149*(1-LOOKUP(G$1,'Inputs &amp; Outputs'!$A$9:$A$79,'Inputs &amp; Outputs'!$C$9:$C$79)))</f>
        <v>3.4360671016730744</v>
      </c>
      <c r="H149">
        <f>SQRT('Mean Deaths'!H149*(1-LOOKUP(H$1,'Inputs &amp; Outputs'!$A$9:$A$79,'Inputs &amp; Outputs'!$C$9:$C$79)))</f>
        <v>3.5813248269097291</v>
      </c>
      <c r="I149">
        <f>SQRT('Mean Deaths'!I149*(1-LOOKUP(I$1,'Inputs &amp; Outputs'!$A$9:$A$79,'Inputs &amp; Outputs'!$C$9:$C$79)))</f>
        <v>3.7302996771305121</v>
      </c>
      <c r="J149">
        <f>SQRT('Mean Deaths'!J149*(1-LOOKUP(J$1,'Inputs &amp; Outputs'!$A$9:$A$79,'Inputs &amp; Outputs'!$C$9:$C$79)))</f>
        <v>3.8844501974390147</v>
      </c>
      <c r="K149">
        <f>SQRT('Mean Deaths'!K149*(1-LOOKUP(K$1,'Inputs &amp; Outputs'!$A$9:$A$79,'Inputs &amp; Outputs'!$C$9:$C$79)))</f>
        <v>4.0434145253779015</v>
      </c>
      <c r="L149">
        <f>SQRT('Mean Deaths'!L149*(1-LOOKUP(L$1,'Inputs &amp; Outputs'!$A$9:$A$79,'Inputs &amp; Outputs'!$C$9:$C$79)))</f>
        <v>4.2054434050206879</v>
      </c>
      <c r="M149">
        <f>SQRT('Mean Deaths'!M149*(1-LOOKUP(M$1,'Inputs &amp; Outputs'!$A$9:$A$79,'Inputs &amp; Outputs'!$C$9:$C$79)))</f>
        <v>4.3729018610529096</v>
      </c>
      <c r="N149">
        <f>SQRT('Mean Deaths'!N149*(1-LOOKUP(N$1,'Inputs &amp; Outputs'!$A$9:$A$79,'Inputs &amp; Outputs'!$C$9:$C$79)))</f>
        <v>4.542291513386167</v>
      </c>
      <c r="O149">
        <f>SQRT('Mean Deaths'!O149*(1-LOOKUP(O$1,'Inputs &amp; Outputs'!$A$9:$A$79,'Inputs &amp; Outputs'!$C$9:$C$79)))</f>
        <v>4.7157046705645165</v>
      </c>
      <c r="P149">
        <f>SQRT('Mean Deaths'!P149*(1-LOOKUP(P$1,'Inputs &amp; Outputs'!$A$9:$A$79,'Inputs &amp; Outputs'!$C$9:$C$79)))</f>
        <v>4.8954926002444328</v>
      </c>
      <c r="Q149">
        <f>SQRT('Mean Deaths'!Q149*(1-LOOKUP(Q$1,'Inputs &amp; Outputs'!$A$9:$A$79,'Inputs &amp; Outputs'!$C$9:$C$79)))</f>
        <v>5.0740045876269173</v>
      </c>
      <c r="R149">
        <f>SQRT('Mean Deaths'!R149*(1-LOOKUP(R$1,'Inputs &amp; Outputs'!$A$9:$A$79,'Inputs &amp; Outputs'!$C$9:$C$79)))</f>
        <v>5.2654196960646926</v>
      </c>
      <c r="S149">
        <f>SQRT('Mean Deaths'!S149*(1-LOOKUP(S$1,'Inputs &amp; Outputs'!$A$9:$A$79,'Inputs &amp; Outputs'!$C$9:$C$79)))</f>
        <v>5.4730928898925146</v>
      </c>
      <c r="T149">
        <f>SQRT('Mean Deaths'!T149*(1-LOOKUP(T$1,'Inputs &amp; Outputs'!$A$9:$A$79,'Inputs &amp; Outputs'!$C$9:$C$79)))</f>
        <v>5.6983752196899076</v>
      </c>
      <c r="U149">
        <f>SQRT('Mean Deaths'!U149*(1-LOOKUP(U$1,'Inputs &amp; Outputs'!$A$9:$A$79,'Inputs &amp; Outputs'!$C$9:$C$79)))</f>
        <v>5.9414696208665418</v>
      </c>
      <c r="V149">
        <f>SQRT('Mean Deaths'!V149*(1-LOOKUP(V$1,'Inputs &amp; Outputs'!$A$9:$A$79,'Inputs &amp; Outputs'!$C$9:$C$79)))</f>
        <v>6.2005108660187034</v>
      </c>
      <c r="W149">
        <f>SQRT('Mean Deaths'!W149*(1-LOOKUP(W$1,'Inputs &amp; Outputs'!$A$9:$A$79,'Inputs &amp; Outputs'!$C$9:$C$79)))</f>
        <v>6.4674077172493156</v>
      </c>
      <c r="X149">
        <f>SQRT('Mean Deaths'!X149*(1-LOOKUP(X$1,'Inputs &amp; Outputs'!$A$9:$A$79,'Inputs &amp; Outputs'!$C$9:$C$79)))</f>
        <v>6.7282759223671853</v>
      </c>
      <c r="Y149">
        <f>SQRT('Mean Deaths'!Y149*(1-LOOKUP(Y$1,'Inputs &amp; Outputs'!$A$9:$A$79,'Inputs &amp; Outputs'!$C$9:$C$79)))</f>
        <v>7.001260030956713</v>
      </c>
      <c r="Z149">
        <f>SQRT('Mean Deaths'!Z149*(1-LOOKUP(Z$1,'Inputs &amp; Outputs'!$A$9:$A$79,'Inputs &amp; Outputs'!$C$9:$C$79)))</f>
        <v>7.2889904710015916</v>
      </c>
      <c r="AA149">
        <f>SQRT('Mean Deaths'!AA149*(1-LOOKUP(AA$1,'Inputs &amp; Outputs'!$A$9:$A$79,'Inputs &amp; Outputs'!$C$9:$C$79)))</f>
        <v>7.6013204195089035</v>
      </c>
      <c r="AB149">
        <f>SQRT('Mean Deaths'!AB149*(1-LOOKUP(AB$1,'Inputs &amp; Outputs'!$A$9:$A$79,'Inputs &amp; Outputs'!$C$9:$C$79)))</f>
        <v>7.9410460083336627</v>
      </c>
      <c r="AC149">
        <f>SQRT('Mean Deaths'!AC149*(1-LOOKUP(AC$1,'Inputs &amp; Outputs'!$A$9:$A$79,'Inputs &amp; Outputs'!$C$9:$C$79)))</f>
        <v>8.3047563838095204</v>
      </c>
      <c r="AD149">
        <f>SQRT('Mean Deaths'!AD149*(1-LOOKUP(AD$1,'Inputs &amp; Outputs'!$A$9:$A$79,'Inputs &amp; Outputs'!$C$9:$C$79)))</f>
        <v>8.7011439936841057</v>
      </c>
      <c r="AE149">
        <f>SQRT('Mean Deaths'!AE149*(1-LOOKUP(AE$1,'Inputs &amp; Outputs'!$A$9:$A$79,'Inputs &amp; Outputs'!$C$9:$C$79)))</f>
        <v>9.1312088754648482</v>
      </c>
      <c r="AF149">
        <f>SQRT('Mean Deaths'!AF149*(1-LOOKUP(AF$1,'Inputs &amp; Outputs'!$A$9:$A$79,'Inputs &amp; Outputs'!$C$9:$C$79)))</f>
        <v>9.5859924287863905</v>
      </c>
      <c r="AG149">
        <f>SQRT('Mean Deaths'!AG149*(1-LOOKUP(AG$1,'Inputs &amp; Outputs'!$A$9:$A$79,'Inputs &amp; Outputs'!$C$9:$C$79)))</f>
        <v>10.078615860682458</v>
      </c>
      <c r="AH149">
        <f>SQRT('Mean Deaths'!AH149*(1-LOOKUP(AH$1,'Inputs &amp; Outputs'!$A$9:$A$79,'Inputs &amp; Outputs'!$C$9:$C$79)))</f>
        <v>10.585924059369404</v>
      </c>
      <c r="AI149">
        <f>SQRT('Mean Deaths'!AI149*(1-LOOKUP(AI$1,'Inputs &amp; Outputs'!$A$9:$A$79,'Inputs &amp; Outputs'!$C$9:$C$79)))</f>
        <v>11.130949977672346</v>
      </c>
      <c r="AJ149">
        <f>SQRT('Mean Deaths'!AJ149*(1-LOOKUP(AJ$1,'Inputs &amp; Outputs'!$A$9:$A$79,'Inputs &amp; Outputs'!$C$9:$C$79)))</f>
        <v>11.682777788126245</v>
      </c>
      <c r="AK149">
        <f>SQRT('Mean Deaths'!AK149*(1-LOOKUP(AK$1,'Inputs &amp; Outputs'!$A$9:$A$79,'Inputs &amp; Outputs'!$C$9:$C$79)))</f>
        <v>12.236411242778662</v>
      </c>
      <c r="AL149">
        <f>SQRT('Mean Deaths'!AL149*(1-LOOKUP(AL$1,'Inputs &amp; Outputs'!$A$9:$A$79,'Inputs &amp; Outputs'!$C$9:$C$79)))</f>
        <v>12.81061916469692</v>
      </c>
      <c r="AM149">
        <f>SQRT('Mean Deaths'!AM149*(1-LOOKUP(AM$1,'Inputs &amp; Outputs'!$A$9:$A$79,'Inputs &amp; Outputs'!$C$9:$C$79)))</f>
        <v>13.42581605516715</v>
      </c>
      <c r="AN149">
        <f>SQRT('Mean Deaths'!AN149*(1-LOOKUP(AN$1,'Inputs &amp; Outputs'!$A$9:$A$79,'Inputs &amp; Outputs'!$C$9:$C$79)))</f>
        <v>14.079126343841793</v>
      </c>
      <c r="AO149">
        <f>SQRT('Mean Deaths'!AO149*(1-LOOKUP(AO$1,'Inputs &amp; Outputs'!$A$9:$A$79,'Inputs &amp; Outputs'!$C$9:$C$79)))</f>
        <v>14.770964945854146</v>
      </c>
      <c r="AP149">
        <f>SQRT('Mean Deaths'!AP149*(1-LOOKUP(AP$1,'Inputs &amp; Outputs'!$A$9:$A$79,'Inputs &amp; Outputs'!$C$9:$C$79)))</f>
        <v>15.48379084343366</v>
      </c>
      <c r="AQ149">
        <f>SQRT('Mean Deaths'!AQ149*(1-LOOKUP(AQ$1,'Inputs &amp; Outputs'!$A$9:$A$79,'Inputs &amp; Outputs'!$C$9:$C$79)))</f>
        <v>16.252260955697825</v>
      </c>
      <c r="AR149">
        <f>SQRT('Mean Deaths'!AR149*(1-LOOKUP(AR$1,'Inputs &amp; Outputs'!$A$9:$A$79,'Inputs &amp; Outputs'!$C$9:$C$79)))</f>
        <v>17.0460578156626</v>
      </c>
      <c r="AS149">
        <f>SQRT('Mean Deaths'!AS149*(1-LOOKUP(AS$1,'Inputs &amp; Outputs'!$A$9:$A$79,'Inputs &amp; Outputs'!$C$9:$C$79)))</f>
        <v>17.82888004261412</v>
      </c>
      <c r="AT149">
        <f>SQRT('Mean Deaths'!AT149*(1-LOOKUP(AT$1,'Inputs &amp; Outputs'!$A$9:$A$79,'Inputs &amp; Outputs'!$C$9:$C$79)))</f>
        <v>18.567674589603513</v>
      </c>
      <c r="AU149">
        <f>SQRT('Mean Deaths'!AU149*(1-LOOKUP(AU$1,'Inputs &amp; Outputs'!$A$9:$A$79,'Inputs &amp; Outputs'!$C$9:$C$79)))</f>
        <v>19.269675694598497</v>
      </c>
      <c r="AV149">
        <f>SQRT('Mean Deaths'!AV149*(1-LOOKUP(AV$1,'Inputs &amp; Outputs'!$A$9:$A$79,'Inputs &amp; Outputs'!$C$9:$C$79)))</f>
        <v>19.773915199884012</v>
      </c>
      <c r="AW149">
        <f>SQRT('Mean Deaths'!AW149*(1-LOOKUP(AW$1,'Inputs &amp; Outputs'!$A$9:$A$79,'Inputs &amp; Outputs'!$C$9:$C$79)))</f>
        <v>20.213461861271366</v>
      </c>
      <c r="AX149">
        <f>SQRT('Mean Deaths'!AX149*(1-LOOKUP(AX$1,'Inputs &amp; Outputs'!$A$9:$A$79,'Inputs &amp; Outputs'!$C$9:$C$79)))</f>
        <v>20.464706372709479</v>
      </c>
      <c r="AY149">
        <f>SQRT('Mean Deaths'!AY149*(1-LOOKUP(AY$1,'Inputs &amp; Outputs'!$A$9:$A$79,'Inputs &amp; Outputs'!$C$9:$C$79)))</f>
        <v>20.586023171074107</v>
      </c>
      <c r="AZ149">
        <f>SQRT('Mean Deaths'!AZ149*(1-LOOKUP(AZ$1,'Inputs &amp; Outputs'!$A$9:$A$79,'Inputs &amp; Outputs'!$C$9:$C$79)))</f>
        <v>20.375172396962238</v>
      </c>
      <c r="BA149">
        <f>SQRT('Mean Deaths'!BA149*(1-LOOKUP(BA$1,'Inputs &amp; Outputs'!$A$9:$A$79,'Inputs &amp; Outputs'!$C$9:$C$79)))</f>
        <v>20.009971914007274</v>
      </c>
      <c r="BB149">
        <f>SQRT('Mean Deaths'!BB149*(1-LOOKUP(BB$1,'Inputs &amp; Outputs'!$A$9:$A$79,'Inputs &amp; Outputs'!$C$9:$C$79)))</f>
        <v>19.389246023664562</v>
      </c>
      <c r="BC149">
        <f>SQRT('Mean Deaths'!BC149*(1-LOOKUP(BC$1,'Inputs &amp; Outputs'!$A$9:$A$79,'Inputs &amp; Outputs'!$C$9:$C$79)))</f>
        <v>18.586739013524291</v>
      </c>
      <c r="BD149">
        <f>SQRT('Mean Deaths'!BD149*(1-LOOKUP(BD$1,'Inputs &amp; Outputs'!$A$9:$A$79,'Inputs &amp; Outputs'!$C$9:$C$79)))</f>
        <v>17.51646512416475</v>
      </c>
      <c r="BE149">
        <f>SQRT('Mean Deaths'!BE149*(1-LOOKUP(BE$1,'Inputs &amp; Outputs'!$A$9:$A$79,'Inputs &amp; Outputs'!$C$9:$C$79)))</f>
        <v>16.186448075320662</v>
      </c>
      <c r="BF149">
        <f>SQRT('Mean Deaths'!BF149*(1-LOOKUP(BF$1,'Inputs &amp; Outputs'!$A$9:$A$79,'Inputs &amp; Outputs'!$C$9:$C$79)))</f>
        <v>14.730215262005915</v>
      </c>
      <c r="BG149">
        <f>SQRT('Mean Deaths'!BG149*(1-LOOKUP(BG$1,'Inputs &amp; Outputs'!$A$9:$A$79,'Inputs &amp; Outputs'!$C$9:$C$79)))</f>
        <v>13.260580493477804</v>
      </c>
      <c r="BH149">
        <f>SQRT('Mean Deaths'!BH149*(1-LOOKUP(BH$1,'Inputs &amp; Outputs'!$A$9:$A$79,'Inputs &amp; Outputs'!$C$9:$C$79)))</f>
        <v>11.691899829770994</v>
      </c>
      <c r="BI149">
        <f>SQRT('Mean Deaths'!BI149*(1-LOOKUP(BI$1,'Inputs &amp; Outputs'!$A$9:$A$79,'Inputs &amp; Outputs'!$C$9:$C$79)))</f>
        <v>10.021852460041705</v>
      </c>
      <c r="BJ149">
        <f>SQRT('Mean Deaths'!BJ149*(1-LOOKUP(BJ$1,'Inputs &amp; Outputs'!$A$9:$A$79,'Inputs &amp; Outputs'!$C$9:$C$79)))</f>
        <v>8.550316677148631</v>
      </c>
      <c r="BK149">
        <f>SQRT('Mean Deaths'!BK149*(1-LOOKUP(BK$1,'Inputs &amp; Outputs'!$A$9:$A$79,'Inputs &amp; Outputs'!$C$9:$C$79)))</f>
        <v>7.1285847566746376</v>
      </c>
      <c r="BL149">
        <f>SQRT('Mean Deaths'!BL149*(1-LOOKUP(BL$1,'Inputs &amp; Outputs'!$A$9:$A$79,'Inputs &amp; Outputs'!$C$9:$C$79)))</f>
        <v>6.4314384700822567</v>
      </c>
      <c r="BM149">
        <f>SQRT('Mean Deaths'!BM149*(1-LOOKUP(BM$1,'Inputs &amp; Outputs'!$A$9:$A$79,'Inputs &amp; Outputs'!$C$9:$C$79)))</f>
        <v>5.4533955431899486</v>
      </c>
      <c r="BN149">
        <f>SQRT('Mean Deaths'!BN149*(1-LOOKUP(BN$1,'Inputs &amp; Outputs'!$A$9:$A$79,'Inputs &amp; Outputs'!$C$9:$C$79)))</f>
        <v>4.5352501450745804</v>
      </c>
      <c r="BO149">
        <f>SQRT('Mean Deaths'!BO149*(1-LOOKUP(BO$1,'Inputs &amp; Outputs'!$A$9:$A$79,'Inputs &amp; Outputs'!$C$9:$C$79)))</f>
        <v>3.814487289643</v>
      </c>
      <c r="BP149">
        <f>SQRT('Mean Deaths'!BP149*(1-LOOKUP(BP$1,'Inputs &amp; Outputs'!$A$9:$A$79,'Inputs &amp; Outputs'!$C$9:$C$79)))</f>
        <v>2.9661395088368652</v>
      </c>
      <c r="BQ149">
        <f>SQRT('Mean Deaths'!BQ149*(1-LOOKUP(BQ$1,'Inputs &amp; Outputs'!$A$9:$A$79,'Inputs &amp; Outputs'!$C$9:$C$79)))</f>
        <v>2.192918359155215</v>
      </c>
      <c r="BR149">
        <f>SQRT('Mean Deaths'!BR149*(1-LOOKUP(BR$1,'Inputs &amp; Outputs'!$A$9:$A$79,'Inputs &amp; Outputs'!$C$9:$C$79)))</f>
        <v>1.9080141607611303</v>
      </c>
      <c r="BS149">
        <f>SQRT('Mean Deaths'!BS149*(1-LOOKUP(BS$1,'Inputs &amp; Outputs'!$A$9:$A$79,'Inputs &amp; Outputs'!$C$9:$C$79)))</f>
        <v>0</v>
      </c>
    </row>
    <row r="150" spans="1:71" x14ac:dyDescent="0.25">
      <c r="A150" s="1">
        <v>149</v>
      </c>
      <c r="B150">
        <f>SQRT('Mean Deaths'!B150*(1-LOOKUP(B$1,'Inputs &amp; Outputs'!$A$9:$A$79,'Inputs &amp; Outputs'!$C$9:$C$79)))</f>
        <v>2.7863888296503059</v>
      </c>
      <c r="C150">
        <f>SQRT('Mean Deaths'!C150*(1-LOOKUP(C$1,'Inputs &amp; Outputs'!$A$9:$A$79,'Inputs &amp; Outputs'!$C$9:$C$79)))</f>
        <v>2.9063595527759465</v>
      </c>
      <c r="D150">
        <f>SQRT('Mean Deaths'!D150*(1-LOOKUP(D$1,'Inputs &amp; Outputs'!$A$9:$A$79,'Inputs &amp; Outputs'!$C$9:$C$79)))</f>
        <v>3.0312762106700206</v>
      </c>
      <c r="E150">
        <f>SQRT('Mean Deaths'!E150*(1-LOOKUP(E$1,'Inputs &amp; Outputs'!$A$9:$A$79,'Inputs &amp; Outputs'!$C$9:$C$79)))</f>
        <v>3.1606771569190677</v>
      </c>
      <c r="F150">
        <f>SQRT('Mean Deaths'!F150*(1-LOOKUP(F$1,'Inputs &amp; Outputs'!$A$9:$A$79,'Inputs &amp; Outputs'!$C$9:$C$79)))</f>
        <v>3.2961254615927471</v>
      </c>
      <c r="G150">
        <f>SQRT('Mean Deaths'!G150*(1-LOOKUP(G$1,'Inputs &amp; Outputs'!$A$9:$A$79,'Inputs &amp; Outputs'!$C$9:$C$79)))</f>
        <v>3.4357217509408415</v>
      </c>
      <c r="H150">
        <f>SQRT('Mean Deaths'!H150*(1-LOOKUP(H$1,'Inputs &amp; Outputs'!$A$9:$A$79,'Inputs &amp; Outputs'!$C$9:$C$79)))</f>
        <v>3.5806041659049663</v>
      </c>
      <c r="I150">
        <f>SQRT('Mean Deaths'!I150*(1-LOOKUP(I$1,'Inputs &amp; Outputs'!$A$9:$A$79,'Inputs &amp; Outputs'!$C$9:$C$79)))</f>
        <v>3.7302996771305121</v>
      </c>
      <c r="J150">
        <f>SQRT('Mean Deaths'!J150*(1-LOOKUP(J$1,'Inputs &amp; Outputs'!$A$9:$A$79,'Inputs &amp; Outputs'!$C$9:$C$79)))</f>
        <v>3.8842543247012031</v>
      </c>
      <c r="K150">
        <f>SQRT('Mean Deaths'!K150*(1-LOOKUP(K$1,'Inputs &amp; Outputs'!$A$9:$A$79,'Inputs &amp; Outputs'!$C$9:$C$79)))</f>
        <v>4.0411691477264347</v>
      </c>
      <c r="L150">
        <f>SQRT('Mean Deaths'!L150*(1-LOOKUP(L$1,'Inputs &amp; Outputs'!$A$9:$A$79,'Inputs &amp; Outputs'!$C$9:$C$79)))</f>
        <v>4.2043798935338845</v>
      </c>
      <c r="M150">
        <f>SQRT('Mean Deaths'!M150*(1-LOOKUP(M$1,'Inputs &amp; Outputs'!$A$9:$A$79,'Inputs &amp; Outputs'!$C$9:$C$79)))</f>
        <v>4.3704658888955992</v>
      </c>
      <c r="N150">
        <f>SQRT('Mean Deaths'!N150*(1-LOOKUP(N$1,'Inputs &amp; Outputs'!$A$9:$A$79,'Inputs &amp; Outputs'!$C$9:$C$79)))</f>
        <v>4.5406780334888319</v>
      </c>
      <c r="O150">
        <f>SQRT('Mean Deaths'!O150*(1-LOOKUP(O$1,'Inputs &amp; Outputs'!$A$9:$A$79,'Inputs &amp; Outputs'!$C$9:$C$79)))</f>
        <v>4.7147457067171716</v>
      </c>
      <c r="P150">
        <f>SQRT('Mean Deaths'!P150*(1-LOOKUP(P$1,'Inputs &amp; Outputs'!$A$9:$A$79,'Inputs &amp; Outputs'!$C$9:$C$79)))</f>
        <v>4.8949941537125454</v>
      </c>
      <c r="Q150">
        <f>SQRT('Mean Deaths'!Q150*(1-LOOKUP(Q$1,'Inputs &amp; Outputs'!$A$9:$A$79,'Inputs &amp; Outputs'!$C$9:$C$79)))</f>
        <v>5.0771136593571553</v>
      </c>
      <c r="R150">
        <f>SQRT('Mean Deaths'!R150*(1-LOOKUP(R$1,'Inputs &amp; Outputs'!$A$9:$A$79,'Inputs &amp; Outputs'!$C$9:$C$79)))</f>
        <v>5.2667674192678184</v>
      </c>
      <c r="S150">
        <f>SQRT('Mean Deaths'!S150*(1-LOOKUP(S$1,'Inputs &amp; Outputs'!$A$9:$A$79,'Inputs &amp; Outputs'!$C$9:$C$79)))</f>
        <v>5.4733737557685567</v>
      </c>
      <c r="T150">
        <f>SQRT('Mean Deaths'!T150*(1-LOOKUP(T$1,'Inputs &amp; Outputs'!$A$9:$A$79,'Inputs &amp; Outputs'!$C$9:$C$79)))</f>
        <v>5.6983752196899076</v>
      </c>
      <c r="U150">
        <f>SQRT('Mean Deaths'!U150*(1-LOOKUP(U$1,'Inputs &amp; Outputs'!$A$9:$A$79,'Inputs &amp; Outputs'!$C$9:$C$79)))</f>
        <v>5.9460760071024996</v>
      </c>
      <c r="V150">
        <f>SQRT('Mean Deaths'!V150*(1-LOOKUP(V$1,'Inputs &amp; Outputs'!$A$9:$A$79,'Inputs &amp; Outputs'!$C$9:$C$79)))</f>
        <v>6.2098390592478321</v>
      </c>
      <c r="W150">
        <f>SQRT('Mean Deaths'!W150*(1-LOOKUP(W$1,'Inputs &amp; Outputs'!$A$9:$A$79,'Inputs &amp; Outputs'!$C$9:$C$79)))</f>
        <v>6.4795278048104707</v>
      </c>
      <c r="X150">
        <f>SQRT('Mean Deaths'!X150*(1-LOOKUP(X$1,'Inputs &amp; Outputs'!$A$9:$A$79,'Inputs &amp; Outputs'!$C$9:$C$79)))</f>
        <v>6.7469514210592187</v>
      </c>
      <c r="Y150">
        <f>SQRT('Mean Deaths'!Y150*(1-LOOKUP(Y$1,'Inputs &amp; Outputs'!$A$9:$A$79,'Inputs &amp; Outputs'!$C$9:$C$79)))</f>
        <v>7.0277884241858057</v>
      </c>
      <c r="Z150">
        <f>SQRT('Mean Deaths'!Z150*(1-LOOKUP(Z$1,'Inputs &amp; Outputs'!$A$9:$A$79,'Inputs &amp; Outputs'!$C$9:$C$79)))</f>
        <v>7.315617361296038</v>
      </c>
      <c r="AA150">
        <f>SQRT('Mean Deaths'!AA150*(1-LOOKUP(AA$1,'Inputs &amp; Outputs'!$A$9:$A$79,'Inputs &amp; Outputs'!$C$9:$C$79)))</f>
        <v>7.630863796699952</v>
      </c>
      <c r="AB150">
        <f>SQRT('Mean Deaths'!AB150*(1-LOOKUP(AB$1,'Inputs &amp; Outputs'!$A$9:$A$79,'Inputs &amp; Outputs'!$C$9:$C$79)))</f>
        <v>7.9691198564920578</v>
      </c>
      <c r="AC150">
        <f>SQRT('Mean Deaths'!AC150*(1-LOOKUP(AC$1,'Inputs &amp; Outputs'!$A$9:$A$79,'Inputs &amp; Outputs'!$C$9:$C$79)))</f>
        <v>8.3374726927888645</v>
      </c>
      <c r="AD150">
        <f>SQRT('Mean Deaths'!AD150*(1-LOOKUP(AD$1,'Inputs &amp; Outputs'!$A$9:$A$79,'Inputs &amp; Outputs'!$C$9:$C$79)))</f>
        <v>8.7295482389620247</v>
      </c>
      <c r="AE150">
        <f>SQRT('Mean Deaths'!AE150*(1-LOOKUP(AE$1,'Inputs &amp; Outputs'!$A$9:$A$79,'Inputs &amp; Outputs'!$C$9:$C$79)))</f>
        <v>9.1622555759690538</v>
      </c>
      <c r="AF150">
        <f>SQRT('Mean Deaths'!AF150*(1-LOOKUP(AF$1,'Inputs &amp; Outputs'!$A$9:$A$79,'Inputs &amp; Outputs'!$C$9:$C$79)))</f>
        <v>9.6189176562230738</v>
      </c>
      <c r="AG150">
        <f>SQRT('Mean Deaths'!AG150*(1-LOOKUP(AG$1,'Inputs &amp; Outputs'!$A$9:$A$79,'Inputs &amp; Outputs'!$C$9:$C$79)))</f>
        <v>10.101731335919601</v>
      </c>
      <c r="AH150">
        <f>SQRT('Mean Deaths'!AH150*(1-LOOKUP(AH$1,'Inputs &amp; Outputs'!$A$9:$A$79,'Inputs &amp; Outputs'!$C$9:$C$79)))</f>
        <v>10.618295158158393</v>
      </c>
      <c r="AI150">
        <f>SQRT('Mean Deaths'!AI150*(1-LOOKUP(AI$1,'Inputs &amp; Outputs'!$A$9:$A$79,'Inputs &amp; Outputs'!$C$9:$C$79)))</f>
        <v>11.155179604736626</v>
      </c>
      <c r="AJ150">
        <f>SQRT('Mean Deaths'!AJ150*(1-LOOKUP(AJ$1,'Inputs &amp; Outputs'!$A$9:$A$79,'Inputs &amp; Outputs'!$C$9:$C$79)))</f>
        <v>11.706551598147765</v>
      </c>
      <c r="AK150">
        <f>SQRT('Mean Deaths'!AK150*(1-LOOKUP(AK$1,'Inputs &amp; Outputs'!$A$9:$A$79,'Inputs &amp; Outputs'!$C$9:$C$79)))</f>
        <v>12.274798374034498</v>
      </c>
      <c r="AL150">
        <f>SQRT('Mean Deaths'!AL150*(1-LOOKUP(AL$1,'Inputs &amp; Outputs'!$A$9:$A$79,'Inputs &amp; Outputs'!$C$9:$C$79)))</f>
        <v>12.850807016587403</v>
      </c>
      <c r="AM150">
        <f>SQRT('Mean Deaths'!AM150*(1-LOOKUP(AM$1,'Inputs &amp; Outputs'!$A$9:$A$79,'Inputs &amp; Outputs'!$C$9:$C$79)))</f>
        <v>13.476175941696072</v>
      </c>
      <c r="AN150">
        <f>SQRT('Mean Deaths'!AN150*(1-LOOKUP(AN$1,'Inputs &amp; Outputs'!$A$9:$A$79,'Inputs &amp; Outputs'!$C$9:$C$79)))</f>
        <v>14.131371465298901</v>
      </c>
      <c r="AO150">
        <f>SQRT('Mean Deaths'!AO150*(1-LOOKUP(AO$1,'Inputs &amp; Outputs'!$A$9:$A$79,'Inputs &amp; Outputs'!$C$9:$C$79)))</f>
        <v>14.825345559425722</v>
      </c>
      <c r="AP150">
        <f>SQRT('Mean Deaths'!AP150*(1-LOOKUP(AP$1,'Inputs &amp; Outputs'!$A$9:$A$79,'Inputs &amp; Outputs'!$C$9:$C$79)))</f>
        <v>15.566393674682651</v>
      </c>
      <c r="AQ150">
        <f>SQRT('Mean Deaths'!AQ150*(1-LOOKUP(AQ$1,'Inputs &amp; Outputs'!$A$9:$A$79,'Inputs &amp; Outputs'!$C$9:$C$79)))</f>
        <v>16.293788156803807</v>
      </c>
      <c r="AR150">
        <f>SQRT('Mean Deaths'!AR150*(1-LOOKUP(AR$1,'Inputs &amp; Outputs'!$A$9:$A$79,'Inputs &amp; Outputs'!$C$9:$C$79)))</f>
        <v>17.104677473926248</v>
      </c>
      <c r="AS150">
        <f>SQRT('Mean Deaths'!AS150*(1-LOOKUP(AS$1,'Inputs &amp; Outputs'!$A$9:$A$79,'Inputs &amp; Outputs'!$C$9:$C$79)))</f>
        <v>17.850247996401283</v>
      </c>
      <c r="AT150">
        <f>SQRT('Mean Deaths'!AT150*(1-LOOKUP(AT$1,'Inputs &amp; Outputs'!$A$9:$A$79,'Inputs &amp; Outputs'!$C$9:$C$79)))</f>
        <v>18.579389211961086</v>
      </c>
      <c r="AU150">
        <f>SQRT('Mean Deaths'!AU150*(1-LOOKUP(AU$1,'Inputs &amp; Outputs'!$A$9:$A$79,'Inputs &amp; Outputs'!$C$9:$C$79)))</f>
        <v>19.226212020881153</v>
      </c>
      <c r="AV150">
        <f>SQRT('Mean Deaths'!AV150*(1-LOOKUP(AV$1,'Inputs &amp; Outputs'!$A$9:$A$79,'Inputs &amp; Outputs'!$C$9:$C$79)))</f>
        <v>19.80058985817314</v>
      </c>
      <c r="AW150">
        <f>SQRT('Mean Deaths'!AW150*(1-LOOKUP(AW$1,'Inputs &amp; Outputs'!$A$9:$A$79,'Inputs &amp; Outputs'!$C$9:$C$79)))</f>
        <v>20.225272240228957</v>
      </c>
      <c r="AX150">
        <f>SQRT('Mean Deaths'!AX150*(1-LOOKUP(AX$1,'Inputs &amp; Outputs'!$A$9:$A$79,'Inputs &amp; Outputs'!$C$9:$C$79)))</f>
        <v>20.482212540472478</v>
      </c>
      <c r="AY150">
        <f>SQRT('Mean Deaths'!AY150*(1-LOOKUP(AY$1,'Inputs &amp; Outputs'!$A$9:$A$79,'Inputs &amp; Outputs'!$C$9:$C$79)))</f>
        <v>20.471173549271057</v>
      </c>
      <c r="AZ150">
        <f>SQRT('Mean Deaths'!AZ150*(1-LOOKUP(AZ$1,'Inputs &amp; Outputs'!$A$9:$A$79,'Inputs &amp; Outputs'!$C$9:$C$79)))</f>
        <v>20.301035683955632</v>
      </c>
      <c r="BA150">
        <f>SQRT('Mean Deaths'!BA150*(1-LOOKUP(BA$1,'Inputs &amp; Outputs'!$A$9:$A$79,'Inputs &amp; Outputs'!$C$9:$C$79)))</f>
        <v>19.932623453217591</v>
      </c>
      <c r="BB150">
        <f>SQRT('Mean Deaths'!BB150*(1-LOOKUP(BB$1,'Inputs &amp; Outputs'!$A$9:$A$79,'Inputs &amp; Outputs'!$C$9:$C$79)))</f>
        <v>19.259221520627179</v>
      </c>
      <c r="BC150">
        <f>SQRT('Mean Deaths'!BC150*(1-LOOKUP(BC$1,'Inputs &amp; Outputs'!$A$9:$A$79,'Inputs &amp; Outputs'!$C$9:$C$79)))</f>
        <v>18.414728474471431</v>
      </c>
      <c r="BD150">
        <f>SQRT('Mean Deaths'!BD150*(1-LOOKUP(BD$1,'Inputs &amp; Outputs'!$A$9:$A$79,'Inputs &amp; Outputs'!$C$9:$C$79)))</f>
        <v>17.420408578749697</v>
      </c>
      <c r="BE150">
        <f>SQRT('Mean Deaths'!BE150*(1-LOOKUP(BE$1,'Inputs &amp; Outputs'!$A$9:$A$79,'Inputs &amp; Outputs'!$C$9:$C$79)))</f>
        <v>16.175885954734103</v>
      </c>
      <c r="BF150">
        <f>SQRT('Mean Deaths'!BF150*(1-LOOKUP(BF$1,'Inputs &amp; Outputs'!$A$9:$A$79,'Inputs &amp; Outputs'!$C$9:$C$79)))</f>
        <v>14.705603356322921</v>
      </c>
      <c r="BG150">
        <f>SQRT('Mean Deaths'!BG150*(1-LOOKUP(BG$1,'Inputs &amp; Outputs'!$A$9:$A$79,'Inputs &amp; Outputs'!$C$9:$C$79)))</f>
        <v>13.346410389466376</v>
      </c>
      <c r="BH150">
        <f>SQRT('Mean Deaths'!BH150*(1-LOOKUP(BH$1,'Inputs &amp; Outputs'!$A$9:$A$79,'Inputs &amp; Outputs'!$C$9:$C$79)))</f>
        <v>11.725789465573863</v>
      </c>
      <c r="BI150">
        <f>SQRT('Mean Deaths'!BI150*(1-LOOKUP(BI$1,'Inputs &amp; Outputs'!$A$9:$A$79,'Inputs &amp; Outputs'!$C$9:$C$79)))</f>
        <v>10.184489490101111</v>
      </c>
      <c r="BJ150">
        <f>SQRT('Mean Deaths'!BJ150*(1-LOOKUP(BJ$1,'Inputs &amp; Outputs'!$A$9:$A$79,'Inputs &amp; Outputs'!$C$9:$C$79)))</f>
        <v>8.6241337302080368</v>
      </c>
      <c r="BK150">
        <f>SQRT('Mean Deaths'!BK150*(1-LOOKUP(BK$1,'Inputs &amp; Outputs'!$A$9:$A$79,'Inputs &amp; Outputs'!$C$9:$C$79)))</f>
        <v>7.2043423014907475</v>
      </c>
      <c r="BL150">
        <f>SQRT('Mean Deaths'!BL150*(1-LOOKUP(BL$1,'Inputs &amp; Outputs'!$A$9:$A$79,'Inputs &amp; Outputs'!$C$9:$C$79)))</f>
        <v>5.9836279892285251</v>
      </c>
      <c r="BM150">
        <f>SQRT('Mean Deaths'!BM150*(1-LOOKUP(BM$1,'Inputs &amp; Outputs'!$A$9:$A$79,'Inputs &amp; Outputs'!$C$9:$C$79)))</f>
        <v>4.9055113363831904</v>
      </c>
      <c r="BN150">
        <f>SQRT('Mean Deaths'!BN150*(1-LOOKUP(BN$1,'Inputs &amp; Outputs'!$A$9:$A$79,'Inputs &amp; Outputs'!$C$9:$C$79)))</f>
        <v>4.0507497785176758</v>
      </c>
      <c r="BO150">
        <f>SQRT('Mean Deaths'!BO150*(1-LOOKUP(BO$1,'Inputs &amp; Outputs'!$A$9:$A$79,'Inputs &amp; Outputs'!$C$9:$C$79)))</f>
        <v>3.2497247966066296</v>
      </c>
      <c r="BP150">
        <f>SQRT('Mean Deaths'!BP150*(1-LOOKUP(BP$1,'Inputs &amp; Outputs'!$A$9:$A$79,'Inputs &amp; Outputs'!$C$9:$C$79)))</f>
        <v>2.6708613226391966</v>
      </c>
      <c r="BQ150">
        <f>SQRT('Mean Deaths'!BQ150*(1-LOOKUP(BQ$1,'Inputs &amp; Outputs'!$A$9:$A$79,'Inputs &amp; Outputs'!$C$9:$C$79)))</f>
        <v>2.1373924261641801</v>
      </c>
      <c r="BR150">
        <f>SQRT('Mean Deaths'!BR150*(1-LOOKUP(BR$1,'Inputs &amp; Outputs'!$A$9:$A$79,'Inputs &amp; Outputs'!$C$9:$C$79)))</f>
        <v>1.7065797461976397</v>
      </c>
      <c r="BS150">
        <f>SQRT('Mean Deaths'!BS150*(1-LOOKUP(BS$1,'Inputs &amp; Outputs'!$A$9:$A$79,'Inputs &amp; Outputs'!$C$9:$C$79)))</f>
        <v>0</v>
      </c>
    </row>
    <row r="151" spans="1:71" x14ac:dyDescent="0.25">
      <c r="A151" s="1">
        <v>150</v>
      </c>
      <c r="B151">
        <f>SQRT('Mean Deaths'!B151*(1-LOOKUP(B$1,'Inputs &amp; Outputs'!$A$9:$A$79,'Inputs &amp; Outputs'!$C$9:$C$79)))</f>
        <v>2.7863888296503059</v>
      </c>
      <c r="C151">
        <f>SQRT('Mean Deaths'!C151*(1-LOOKUP(C$1,'Inputs &amp; Outputs'!$A$9:$A$79,'Inputs &amp; Outputs'!$C$9:$C$79)))</f>
        <v>2.9062141293662447</v>
      </c>
      <c r="D151">
        <f>SQRT('Mean Deaths'!D151*(1-LOOKUP(D$1,'Inputs &amp; Outputs'!$A$9:$A$79,'Inputs &amp; Outputs'!$C$9:$C$79)))</f>
        <v>3.0311244305727536</v>
      </c>
      <c r="E151">
        <f>SQRT('Mean Deaths'!E151*(1-LOOKUP(E$1,'Inputs &amp; Outputs'!$A$9:$A$79,'Inputs &amp; Outputs'!$C$9:$C$79)))</f>
        <v>3.161786527931163</v>
      </c>
      <c r="F151">
        <f>SQRT('Mean Deaths'!F151*(1-LOOKUP(F$1,'Inputs &amp; Outputs'!$A$9:$A$79,'Inputs &amp; Outputs'!$C$9:$C$79)))</f>
        <v>3.297283535171339</v>
      </c>
      <c r="G151">
        <f>SQRT('Mean Deaths'!G151*(1-LOOKUP(G$1,'Inputs &amp; Outputs'!$A$9:$A$79,'Inputs &amp; Outputs'!$C$9:$C$79)))</f>
        <v>3.4377933349403076</v>
      </c>
      <c r="H151">
        <f>SQRT('Mean Deaths'!H151*(1-LOOKUP(H$1,'Inputs &amp; Outputs'!$A$9:$A$79,'Inputs &amp; Outputs'!$C$9:$C$79)))</f>
        <v>3.5831258452920682</v>
      </c>
      <c r="I151">
        <f>SQRT('Mean Deaths'!I151*(1-LOOKUP(I$1,'Inputs &amp; Outputs'!$A$9:$A$79,'Inputs &amp; Outputs'!$C$9:$C$79)))</f>
        <v>3.7331174791265278</v>
      </c>
      <c r="J151">
        <f>SQRT('Mean Deaths'!J151*(1-LOOKUP(J$1,'Inputs &amp; Outputs'!$A$9:$A$79,'Inputs &amp; Outputs'!$C$9:$C$79)))</f>
        <v>3.8864083818641602</v>
      </c>
      <c r="K151">
        <f>SQRT('Mean Deaths'!K151*(1-LOOKUP(K$1,'Inputs &amp; Outputs'!$A$9:$A$79,'Inputs &amp; Outputs'!$C$9:$C$79)))</f>
        <v>4.0448427530837341</v>
      </c>
      <c r="L151">
        <f>SQRT('Mean Deaths'!L151*(1-LOOKUP(L$1,'Inputs &amp; Outputs'!$A$9:$A$79,'Inputs &amp; Outputs'!$C$9:$C$79)))</f>
        <v>4.2077821841117204</v>
      </c>
      <c r="M151">
        <f>SQRT('Mean Deaths'!M151*(1-LOOKUP(M$1,'Inputs &amp; Outputs'!$A$9:$A$79,'Inputs &amp; Outputs'!$C$9:$C$79)))</f>
        <v>4.3740086726480092</v>
      </c>
      <c r="N151">
        <f>SQRT('Mean Deaths'!N151*(1-LOOKUP(N$1,'Inputs &amp; Outputs'!$A$9:$A$79,'Inputs &amp; Outputs'!$C$9:$C$79)))</f>
        <v>4.5425219637307208</v>
      </c>
      <c r="O151">
        <f>SQRT('Mean Deaths'!O151*(1-LOOKUP(O$1,'Inputs &amp; Outputs'!$A$9:$A$79,'Inputs &amp; Outputs'!$C$9:$C$79)))</f>
        <v>4.7173823882203996</v>
      </c>
      <c r="P151">
        <f>SQRT('Mean Deaths'!P151*(1-LOOKUP(P$1,'Inputs &amp; Outputs'!$A$9:$A$79,'Inputs &amp; Outputs'!$C$9:$C$79)))</f>
        <v>4.8954926002444328</v>
      </c>
      <c r="Q151">
        <f>SQRT('Mean Deaths'!Q151*(1-LOOKUP(Q$1,'Inputs &amp; Outputs'!$A$9:$A$79,'Inputs &amp; Outputs'!$C$9:$C$79)))</f>
        <v>5.0768546427684926</v>
      </c>
      <c r="R151">
        <f>SQRT('Mean Deaths'!R151*(1-LOOKUP(R$1,'Inputs &amp; Outputs'!$A$9:$A$79,'Inputs &amp; Outputs'!$C$9:$C$79)))</f>
        <v>5.2673064119949391</v>
      </c>
      <c r="S151">
        <f>SQRT('Mean Deaths'!S151*(1-LOOKUP(S$1,'Inputs &amp; Outputs'!$A$9:$A$79,'Inputs &amp; Outputs'!$C$9:$C$79)))</f>
        <v>5.4750586484530004</v>
      </c>
      <c r="T151">
        <f>SQRT('Mean Deaths'!T151*(1-LOOKUP(T$1,'Inputs &amp; Outputs'!$A$9:$A$79,'Inputs &amp; Outputs'!$C$9:$C$79)))</f>
        <v>5.7027731328394964</v>
      </c>
      <c r="U151">
        <f>SQRT('Mean Deaths'!U151*(1-LOOKUP(U$1,'Inputs &amp; Outputs'!$A$9:$A$79,'Inputs &amp; Outputs'!$C$9:$C$79)))</f>
        <v>5.9531322099909731</v>
      </c>
      <c r="V151">
        <f>SQRT('Mean Deaths'!V151*(1-LOOKUP(V$1,'Inputs &amp; Outputs'!$A$9:$A$79,'Inputs &amp; Outputs'!$C$9:$C$79)))</f>
        <v>6.213373675955439</v>
      </c>
      <c r="W151">
        <f>SQRT('Mean Deaths'!W151*(1-LOOKUP(W$1,'Inputs &amp; Outputs'!$A$9:$A$79,'Inputs &amp; Outputs'!$C$9:$C$79)))</f>
        <v>6.4832266455514258</v>
      </c>
      <c r="X151">
        <f>SQRT('Mean Deaths'!X151*(1-LOOKUP(X$1,'Inputs &amp; Outputs'!$A$9:$A$79,'Inputs &amp; Outputs'!$C$9:$C$79)))</f>
        <v>6.7490623721734124</v>
      </c>
      <c r="Y151">
        <f>SQRT('Mean Deaths'!Y151*(1-LOOKUP(Y$1,'Inputs &amp; Outputs'!$A$9:$A$79,'Inputs &amp; Outputs'!$C$9:$C$79)))</f>
        <v>7.0288916010898896</v>
      </c>
      <c r="Z151">
        <f>SQRT('Mean Deaths'!Z151*(1-LOOKUP(Z$1,'Inputs &amp; Outputs'!$A$9:$A$79,'Inputs &amp; Outputs'!$C$9:$C$79)))</f>
        <v>7.3175430812381288</v>
      </c>
      <c r="AA151">
        <f>SQRT('Mean Deaths'!AA151*(1-LOOKUP(AA$1,'Inputs &amp; Outputs'!$A$9:$A$79,'Inputs &amp; Outputs'!$C$9:$C$79)))</f>
        <v>7.6284398894557732</v>
      </c>
      <c r="AB151">
        <f>SQRT('Mean Deaths'!AB151*(1-LOOKUP(AB$1,'Inputs &amp; Outputs'!$A$9:$A$79,'Inputs &amp; Outputs'!$C$9:$C$79)))</f>
        <v>7.9640228813262457</v>
      </c>
      <c r="AC151">
        <f>SQRT('Mean Deaths'!AC151*(1-LOOKUP(AC$1,'Inputs &amp; Outputs'!$A$9:$A$79,'Inputs &amp; Outputs'!$C$9:$C$79)))</f>
        <v>8.3249391715075021</v>
      </c>
      <c r="AD151">
        <f>SQRT('Mean Deaths'!AD151*(1-LOOKUP(AD$1,'Inputs &amp; Outputs'!$A$9:$A$79,'Inputs &amp; Outputs'!$C$9:$C$79)))</f>
        <v>8.7276574985805322</v>
      </c>
      <c r="AE151">
        <f>SQRT('Mean Deaths'!AE151*(1-LOOKUP(AE$1,'Inputs &amp; Outputs'!$A$9:$A$79,'Inputs &amp; Outputs'!$C$9:$C$79)))</f>
        <v>9.1592556559183347</v>
      </c>
      <c r="AF151">
        <f>SQRT('Mean Deaths'!AF151*(1-LOOKUP(AF$1,'Inputs &amp; Outputs'!$A$9:$A$79,'Inputs &amp; Outputs'!$C$9:$C$79)))</f>
        <v>9.6205079542675396</v>
      </c>
      <c r="AG151">
        <f>SQRT('Mean Deaths'!AG151*(1-LOOKUP(AG$1,'Inputs &amp; Outputs'!$A$9:$A$79,'Inputs &amp; Outputs'!$C$9:$C$79)))</f>
        <v>10.114675424392026</v>
      </c>
      <c r="AH151">
        <f>SQRT('Mean Deaths'!AH151*(1-LOOKUP(AH$1,'Inputs &amp; Outputs'!$A$9:$A$79,'Inputs &amp; Outputs'!$C$9:$C$79)))</f>
        <v>10.632650678672462</v>
      </c>
      <c r="AI151">
        <f>SQRT('Mean Deaths'!AI151*(1-LOOKUP(AI$1,'Inputs &amp; Outputs'!$A$9:$A$79,'Inputs &amp; Outputs'!$C$9:$C$79)))</f>
        <v>11.170455448394035</v>
      </c>
      <c r="AJ151">
        <f>SQRT('Mean Deaths'!AJ151*(1-LOOKUP(AJ$1,'Inputs &amp; Outputs'!$A$9:$A$79,'Inputs &amp; Outputs'!$C$9:$C$79)))</f>
        <v>11.726890789249126</v>
      </c>
      <c r="AK151">
        <f>SQRT('Mean Deaths'!AK151*(1-LOOKUP(AK$1,'Inputs &amp; Outputs'!$A$9:$A$79,'Inputs &amp; Outputs'!$C$9:$C$79)))</f>
        <v>12.282750480767733</v>
      </c>
      <c r="AL151">
        <f>SQRT('Mean Deaths'!AL151*(1-LOOKUP(AL$1,'Inputs &amp; Outputs'!$A$9:$A$79,'Inputs &amp; Outputs'!$C$9:$C$79)))</f>
        <v>12.864688946236516</v>
      </c>
      <c r="AM151">
        <f>SQRT('Mean Deaths'!AM151*(1-LOOKUP(AM$1,'Inputs &amp; Outputs'!$A$9:$A$79,'Inputs &amp; Outputs'!$C$9:$C$79)))</f>
        <v>13.491000316217473</v>
      </c>
      <c r="AN151">
        <f>SQRT('Mean Deaths'!AN151*(1-LOOKUP(AN$1,'Inputs &amp; Outputs'!$A$9:$A$79,'Inputs &amp; Outputs'!$C$9:$C$79)))</f>
        <v>14.134906517628194</v>
      </c>
      <c r="AO151">
        <f>SQRT('Mean Deaths'!AO151*(1-LOOKUP(AO$1,'Inputs &amp; Outputs'!$A$9:$A$79,'Inputs &amp; Outputs'!$C$9:$C$79)))</f>
        <v>14.846281291167024</v>
      </c>
      <c r="AP151">
        <f>SQRT('Mean Deaths'!AP151*(1-LOOKUP(AP$1,'Inputs &amp; Outputs'!$A$9:$A$79,'Inputs &amp; Outputs'!$C$9:$C$79)))</f>
        <v>15.629084980049218</v>
      </c>
      <c r="AQ151">
        <f>SQRT('Mean Deaths'!AQ151*(1-LOOKUP(AQ$1,'Inputs &amp; Outputs'!$A$9:$A$79,'Inputs &amp; Outputs'!$C$9:$C$79)))</f>
        <v>16.401044091532707</v>
      </c>
      <c r="AR151">
        <f>SQRT('Mean Deaths'!AR151*(1-LOOKUP(AR$1,'Inputs &amp; Outputs'!$A$9:$A$79,'Inputs &amp; Outputs'!$C$9:$C$79)))</f>
        <v>17.184953013645863</v>
      </c>
      <c r="AS151">
        <f>SQRT('Mean Deaths'!AS151*(1-LOOKUP(AS$1,'Inputs &amp; Outputs'!$A$9:$A$79,'Inputs &amp; Outputs'!$C$9:$C$79)))</f>
        <v>17.975271751569267</v>
      </c>
      <c r="AT151">
        <f>SQRT('Mean Deaths'!AT151*(1-LOOKUP(AT$1,'Inputs &amp; Outputs'!$A$9:$A$79,'Inputs &amp; Outputs'!$C$9:$C$79)))</f>
        <v>18.709219679958863</v>
      </c>
      <c r="AU151">
        <f>SQRT('Mean Deaths'!AU151*(1-LOOKUP(AU$1,'Inputs &amp; Outputs'!$A$9:$A$79,'Inputs &amp; Outputs'!$C$9:$C$79)))</f>
        <v>19.38510240493973</v>
      </c>
      <c r="AV151">
        <f>SQRT('Mean Deaths'!AV151*(1-LOOKUP(AV$1,'Inputs &amp; Outputs'!$A$9:$A$79,'Inputs &amp; Outputs'!$C$9:$C$79)))</f>
        <v>19.912233215011469</v>
      </c>
      <c r="AW151">
        <f>SQRT('Mean Deaths'!AW151*(1-LOOKUP(AW$1,'Inputs &amp; Outputs'!$A$9:$A$79,'Inputs &amp; Outputs'!$C$9:$C$79)))</f>
        <v>20.282258789407848</v>
      </c>
      <c r="AX151">
        <f>SQRT('Mean Deaths'!AX151*(1-LOOKUP(AX$1,'Inputs &amp; Outputs'!$A$9:$A$79,'Inputs &amp; Outputs'!$C$9:$C$79)))</f>
        <v>20.61303490008514</v>
      </c>
      <c r="AY151">
        <f>SQRT('Mean Deaths'!AY151*(1-LOOKUP(AY$1,'Inputs &amp; Outputs'!$A$9:$A$79,'Inputs &amp; Outputs'!$C$9:$C$79)))</f>
        <v>20.804178572915344</v>
      </c>
      <c r="AZ151">
        <f>SQRT('Mean Deaths'!AZ151*(1-LOOKUP(AZ$1,'Inputs &amp; Outputs'!$A$9:$A$79,'Inputs &amp; Outputs'!$C$9:$C$79)))</f>
        <v>20.639318635515657</v>
      </c>
      <c r="BA151">
        <f>SQRT('Mean Deaths'!BA151*(1-LOOKUP(BA$1,'Inputs &amp; Outputs'!$A$9:$A$79,'Inputs &amp; Outputs'!$C$9:$C$79)))</f>
        <v>20.142316476178006</v>
      </c>
      <c r="BB151">
        <f>SQRT('Mean Deaths'!BB151*(1-LOOKUP(BB$1,'Inputs &amp; Outputs'!$A$9:$A$79,'Inputs &amp; Outputs'!$C$9:$C$79)))</f>
        <v>19.504482539173374</v>
      </c>
      <c r="BC151">
        <f>SQRT('Mean Deaths'!BC151*(1-LOOKUP(BC$1,'Inputs &amp; Outputs'!$A$9:$A$79,'Inputs &amp; Outputs'!$C$9:$C$79)))</f>
        <v>18.614590291716308</v>
      </c>
      <c r="BD151">
        <f>SQRT('Mean Deaths'!BD151*(1-LOOKUP(BD$1,'Inputs &amp; Outputs'!$A$9:$A$79,'Inputs &amp; Outputs'!$C$9:$C$79)))</f>
        <v>17.589298973138867</v>
      </c>
      <c r="BE151">
        <f>SQRT('Mean Deaths'!BE151*(1-LOOKUP(BE$1,'Inputs &amp; Outputs'!$A$9:$A$79,'Inputs &amp; Outputs'!$C$9:$C$79)))</f>
        <v>16.312660107686543</v>
      </c>
      <c r="BF151">
        <f>SQRT('Mean Deaths'!BF151*(1-LOOKUP(BF$1,'Inputs &amp; Outputs'!$A$9:$A$79,'Inputs &amp; Outputs'!$C$9:$C$79)))</f>
        <v>14.828254382467817</v>
      </c>
      <c r="BG151">
        <f>SQRT('Mean Deaths'!BG151*(1-LOOKUP(BG$1,'Inputs &amp; Outputs'!$A$9:$A$79,'Inputs &amp; Outputs'!$C$9:$C$79)))</f>
        <v>13.145268908518684</v>
      </c>
      <c r="BH151">
        <f>SQRT('Mean Deaths'!BH151*(1-LOOKUP(BH$1,'Inputs &amp; Outputs'!$A$9:$A$79,'Inputs &amp; Outputs'!$C$9:$C$79)))</f>
        <v>11.391065499579661</v>
      </c>
      <c r="BI151">
        <f>SQRT('Mean Deaths'!BI151*(1-LOOKUP(BI$1,'Inputs &amp; Outputs'!$A$9:$A$79,'Inputs &amp; Outputs'!$C$9:$C$79)))</f>
        <v>9.8042979713862231</v>
      </c>
      <c r="BJ151">
        <f>SQRT('Mean Deaths'!BJ151*(1-LOOKUP(BJ$1,'Inputs &amp; Outputs'!$A$9:$A$79,'Inputs &amp; Outputs'!$C$9:$C$79)))</f>
        <v>8.4007369108640706</v>
      </c>
      <c r="BK151">
        <f>SQRT('Mean Deaths'!BK151*(1-LOOKUP(BK$1,'Inputs &amp; Outputs'!$A$9:$A$79,'Inputs &amp; Outputs'!$C$9:$C$79)))</f>
        <v>7.3239246158993883</v>
      </c>
      <c r="BL151">
        <f>SQRT('Mean Deaths'!BL151*(1-LOOKUP(BL$1,'Inputs &amp; Outputs'!$A$9:$A$79,'Inputs &amp; Outputs'!$C$9:$C$79)))</f>
        <v>6.0391187717411219</v>
      </c>
      <c r="BM151">
        <f>SQRT('Mean Deaths'!BM151*(1-LOOKUP(BM$1,'Inputs &amp; Outputs'!$A$9:$A$79,'Inputs &amp; Outputs'!$C$9:$C$79)))</f>
        <v>4.9972110729926147</v>
      </c>
      <c r="BN151">
        <f>SQRT('Mean Deaths'!BN151*(1-LOOKUP(BN$1,'Inputs &amp; Outputs'!$A$9:$A$79,'Inputs &amp; Outputs'!$C$9:$C$79)))</f>
        <v>3.993289423843331</v>
      </c>
      <c r="BO151">
        <f>SQRT('Mean Deaths'!BO151*(1-LOOKUP(BO$1,'Inputs &amp; Outputs'!$A$9:$A$79,'Inputs &amp; Outputs'!$C$9:$C$79)))</f>
        <v>3.321155852754881</v>
      </c>
      <c r="BP151">
        <f>SQRT('Mean Deaths'!BP151*(1-LOOKUP(BP$1,'Inputs &amp; Outputs'!$A$9:$A$79,'Inputs &amp; Outputs'!$C$9:$C$79)))</f>
        <v>2.4381516572959527</v>
      </c>
      <c r="BQ151">
        <f>SQRT('Mean Deaths'!BQ151*(1-LOOKUP(BQ$1,'Inputs &amp; Outputs'!$A$9:$A$79,'Inputs &amp; Outputs'!$C$9:$C$79)))</f>
        <v>1.6263117817491208</v>
      </c>
      <c r="BR151">
        <f>SQRT('Mean Deaths'!BR151*(1-LOOKUP(BR$1,'Inputs &amp; Outputs'!$A$9:$A$79,'Inputs &amp; Outputs'!$C$9:$C$79)))</f>
        <v>1.1015924893330564</v>
      </c>
      <c r="BS151">
        <f>SQRT('Mean Deaths'!BS151*(1-LOOKUP(BS$1,'Inputs &amp; Outputs'!$A$9:$A$79,'Inputs &amp; Outputs'!$C$9:$C$79)))</f>
        <v>0</v>
      </c>
    </row>
    <row r="152" spans="1:71" x14ac:dyDescent="0.25">
      <c r="A152" s="1">
        <v>151</v>
      </c>
      <c r="B152">
        <f>SQRT('Mean Deaths'!B152*(1-LOOKUP(B$1,'Inputs &amp; Outputs'!$A$9:$A$79,'Inputs &amp; Outputs'!$C$9:$C$79)))</f>
        <v>2.7863888296503059</v>
      </c>
      <c r="C152">
        <f>SQRT('Mean Deaths'!C152*(1-LOOKUP(C$1,'Inputs &amp; Outputs'!$A$9:$A$79,'Inputs &amp; Outputs'!$C$9:$C$79)))</f>
        <v>2.9056323629447682</v>
      </c>
      <c r="D152">
        <f>SQRT('Mean Deaths'!D152*(1-LOOKUP(D$1,'Inputs &amp; Outputs'!$A$9:$A$79,'Inputs &amp; Outputs'!$C$9:$C$79)))</f>
        <v>3.0293024762322762</v>
      </c>
      <c r="E152">
        <f>SQRT('Mean Deaths'!E152*(1-LOOKUP(E$1,'Inputs &amp; Outputs'!$A$9:$A$79,'Inputs &amp; Outputs'!$C$9:$C$79)))</f>
        <v>3.160201592983745</v>
      </c>
      <c r="F152">
        <f>SQRT('Mean Deaths'!F152*(1-LOOKUP(F$1,'Inputs &amp; Outputs'!$A$9:$A$79,'Inputs &amp; Outputs'!$C$9:$C$79)))</f>
        <v>3.2956290197702773</v>
      </c>
      <c r="G152">
        <f>SQRT('Mean Deaths'!G152*(1-LOOKUP(G$1,'Inputs &amp; Outputs'!$A$9:$A$79,'Inputs &amp; Outputs'!$C$9:$C$79)))</f>
        <v>3.4350309453138848</v>
      </c>
      <c r="H152">
        <f>SQRT('Mean Deaths'!H152*(1-LOOKUP(H$1,'Inputs &amp; Outputs'!$A$9:$A$79,'Inputs &amp; Outputs'!$C$9:$C$79)))</f>
        <v>3.5800635749505902</v>
      </c>
      <c r="I152">
        <f>SQRT('Mean Deaths'!I152*(1-LOOKUP(I$1,'Inputs &amp; Outputs'!$A$9:$A$79,'Inputs &amp; Outputs'!$C$9:$C$79)))</f>
        <v>3.7295479037095101</v>
      </c>
      <c r="J152">
        <f>SQRT('Mean Deaths'!J152*(1-LOOKUP(J$1,'Inputs &amp; Outputs'!$A$9:$A$79,'Inputs &amp; Outputs'!$C$9:$C$79)))</f>
        <v>3.8824910253784233</v>
      </c>
      <c r="K152">
        <f>SQRT('Mean Deaths'!K152*(1-LOOKUP(K$1,'Inputs &amp; Outputs'!$A$9:$A$79,'Inputs &amp; Outputs'!$C$9:$C$79)))</f>
        <v>4.0401481089906843</v>
      </c>
      <c r="L152">
        <f>SQRT('Mean Deaths'!L152*(1-LOOKUP(L$1,'Inputs &amp; Outputs'!$A$9:$A$79,'Inputs &amp; Outputs'!$C$9:$C$79)))</f>
        <v>4.2037416574932385</v>
      </c>
      <c r="M152">
        <f>SQRT('Mean Deaths'!M152*(1-LOOKUP(M$1,'Inputs &amp; Outputs'!$A$9:$A$79,'Inputs &amp; Outputs'!$C$9:$C$79)))</f>
        <v>4.371130379570026</v>
      </c>
      <c r="N152">
        <f>SQRT('Mean Deaths'!N152*(1-LOOKUP(N$1,'Inputs &amp; Outputs'!$A$9:$A$79,'Inputs &amp; Outputs'!$C$9:$C$79)))</f>
        <v>4.5406780334888319</v>
      </c>
      <c r="O152">
        <f>SQRT('Mean Deaths'!O152*(1-LOOKUP(O$1,'Inputs &amp; Outputs'!$A$9:$A$79,'Inputs &amp; Outputs'!$C$9:$C$79)))</f>
        <v>4.7135467275490113</v>
      </c>
      <c r="P152">
        <f>SQRT('Mean Deaths'!P152*(1-LOOKUP(P$1,'Inputs &amp; Outputs'!$A$9:$A$79,'Inputs &amp; Outputs'!$C$9:$C$79)))</f>
        <v>4.8932491910071372</v>
      </c>
      <c r="Q152">
        <f>SQRT('Mean Deaths'!Q152*(1-LOOKUP(Q$1,'Inputs &amp; Outputs'!$A$9:$A$79,'Inputs &amp; Outputs'!$C$9:$C$79)))</f>
        <v>5.0724493371420678</v>
      </c>
      <c r="R152">
        <f>SQRT('Mean Deaths'!R152*(1-LOOKUP(R$1,'Inputs &amp; Outputs'!$A$9:$A$79,'Inputs &amp; Outputs'!$C$9:$C$79)))</f>
        <v>5.2638019727341572</v>
      </c>
      <c r="S152">
        <f>SQRT('Mean Deaths'!S152*(1-LOOKUP(S$1,'Inputs &amp; Outputs'!$A$9:$A$79,'Inputs &amp; Outputs'!$C$9:$C$79)))</f>
        <v>5.4719692822251842</v>
      </c>
      <c r="T152">
        <f>SQRT('Mean Deaths'!T152*(1-LOOKUP(T$1,'Inputs &amp; Outputs'!$A$9:$A$79,'Inputs &amp; Outputs'!$C$9:$C$79)))</f>
        <v>5.696615103749946</v>
      </c>
      <c r="U152">
        <f>SQRT('Mean Deaths'!U152*(1-LOOKUP(U$1,'Inputs &amp; Outputs'!$A$9:$A$79,'Inputs &amp; Outputs'!$C$9:$C$79)))</f>
        <v>5.9430054796542127</v>
      </c>
      <c r="V152">
        <f>SQRT('Mean Deaths'!V152*(1-LOOKUP(V$1,'Inputs &amp; Outputs'!$A$9:$A$79,'Inputs &amp; Outputs'!$C$9:$C$79)))</f>
        <v>6.2011546401850044</v>
      </c>
      <c r="W152">
        <f>SQRT('Mean Deaths'!W152*(1-LOOKUP(W$1,'Inputs &amp; Outputs'!$A$9:$A$79,'Inputs &amp; Outputs'!$C$9:$C$79)))</f>
        <v>6.4687555150585183</v>
      </c>
      <c r="X152">
        <f>SQRT('Mean Deaths'!X152*(1-LOOKUP(X$1,'Inputs &amp; Outputs'!$A$9:$A$79,'Inputs &amp; Outputs'!$C$9:$C$79)))</f>
        <v>6.7332141071951659</v>
      </c>
      <c r="Y152">
        <f>SQRT('Mean Deaths'!Y152*(1-LOOKUP(Y$1,'Inputs &amp; Outputs'!$A$9:$A$79,'Inputs &amp; Outputs'!$C$9:$C$79)))</f>
        <v>7.0086391013342952</v>
      </c>
      <c r="Z152">
        <f>SQRT('Mean Deaths'!Z152*(1-LOOKUP(Z$1,'Inputs &amp; Outputs'!$A$9:$A$79,'Inputs &amp; Outputs'!$C$9:$C$79)))</f>
        <v>7.2974907543226122</v>
      </c>
      <c r="AA152">
        <f>SQRT('Mean Deaths'!AA152*(1-LOOKUP(AA$1,'Inputs &amp; Outputs'!$A$9:$A$79,'Inputs &amp; Outputs'!$C$9:$C$79)))</f>
        <v>7.6082106311201718</v>
      </c>
      <c r="AB152">
        <f>SQRT('Mean Deaths'!AB152*(1-LOOKUP(AB$1,'Inputs &amp; Outputs'!$A$9:$A$79,'Inputs &amp; Outputs'!$C$9:$C$79)))</f>
        <v>7.9495637046665646</v>
      </c>
      <c r="AC152">
        <f>SQRT('Mean Deaths'!AC152*(1-LOOKUP(AC$1,'Inputs &amp; Outputs'!$A$9:$A$79,'Inputs &amp; Outputs'!$C$9:$C$79)))</f>
        <v>8.3249391715075021</v>
      </c>
      <c r="AD152">
        <f>SQRT('Mean Deaths'!AD152*(1-LOOKUP(AD$1,'Inputs &amp; Outputs'!$A$9:$A$79,'Inputs &amp; Outputs'!$C$9:$C$79)))</f>
        <v>8.7224558492422304</v>
      </c>
      <c r="AE152">
        <f>SQRT('Mean Deaths'!AE152*(1-LOOKUP(AE$1,'Inputs &amp; Outputs'!$A$9:$A$79,'Inputs &amp; Outputs'!$C$9:$C$79)))</f>
        <v>9.1487481891955031</v>
      </c>
      <c r="AF152">
        <f>SQRT('Mean Deaths'!AF152*(1-LOOKUP(AF$1,'Inputs &amp; Outputs'!$A$9:$A$79,'Inputs &amp; Outputs'!$C$9:$C$79)))</f>
        <v>9.6067166251938012</v>
      </c>
      <c r="AG152">
        <f>SQRT('Mean Deaths'!AG152*(1-LOOKUP(AG$1,'Inputs &amp; Outputs'!$A$9:$A$79,'Inputs &amp; Outputs'!$C$9:$C$79)))</f>
        <v>10.091589598517173</v>
      </c>
      <c r="AH152">
        <f>SQRT('Mean Deaths'!AH152*(1-LOOKUP(AH$1,'Inputs &amp; Outputs'!$A$9:$A$79,'Inputs &amp; Outputs'!$C$9:$C$79)))</f>
        <v>10.610511141714474</v>
      </c>
      <c r="AI152">
        <f>SQRT('Mean Deaths'!AI152*(1-LOOKUP(AI$1,'Inputs &amp; Outputs'!$A$9:$A$79,'Inputs &amp; Outputs'!$C$9:$C$79)))</f>
        <v>11.141158348477953</v>
      </c>
      <c r="AJ152">
        <f>SQRT('Mean Deaths'!AJ152*(1-LOOKUP(AJ$1,'Inputs &amp; Outputs'!$A$9:$A$79,'Inputs &amp; Outputs'!$C$9:$C$79)))</f>
        <v>11.701800700124062</v>
      </c>
      <c r="AK152">
        <f>SQRT('Mean Deaths'!AK152*(1-LOOKUP(AK$1,'Inputs &amp; Outputs'!$A$9:$A$79,'Inputs &amp; Outputs'!$C$9:$C$79)))</f>
        <v>12.256706216728864</v>
      </c>
      <c r="AL152">
        <f>SQRT('Mean Deaths'!AL152*(1-LOOKUP(AL$1,'Inputs &amp; Outputs'!$A$9:$A$79,'Inputs &amp; Outputs'!$C$9:$C$79)))</f>
        <v>12.84772010637794</v>
      </c>
      <c r="AM152">
        <f>SQRT('Mean Deaths'!AM152*(1-LOOKUP(AM$1,'Inputs &amp; Outputs'!$A$9:$A$79,'Inputs &amp; Outputs'!$C$9:$C$79)))</f>
        <v>13.463809827745191</v>
      </c>
      <c r="AN152">
        <f>SQRT('Mean Deaths'!AN152*(1-LOOKUP(AN$1,'Inputs &amp; Outputs'!$A$9:$A$79,'Inputs &amp; Outputs'!$C$9:$C$79)))</f>
        <v>14.082674510819457</v>
      </c>
      <c r="AO152">
        <f>SQRT('Mean Deaths'!AO152*(1-LOOKUP(AO$1,'Inputs &amp; Outputs'!$A$9:$A$79,'Inputs &amp; Outputs'!$C$9:$C$79)))</f>
        <v>14.77478765941345</v>
      </c>
      <c r="AP152">
        <f>SQRT('Mean Deaths'!AP152*(1-LOOKUP(AP$1,'Inputs &amp; Outputs'!$A$9:$A$79,'Inputs &amp; Outputs'!$C$9:$C$79)))</f>
        <v>15.500346625595185</v>
      </c>
      <c r="AQ152">
        <f>SQRT('Mean Deaths'!AQ152*(1-LOOKUP(AQ$1,'Inputs &amp; Outputs'!$A$9:$A$79,'Inputs &amp; Outputs'!$C$9:$C$79)))</f>
        <v>16.269109083124373</v>
      </c>
      <c r="AR152">
        <f>SQRT('Mean Deaths'!AR152*(1-LOOKUP(AR$1,'Inputs &amp; Outputs'!$A$9:$A$79,'Inputs &amp; Outputs'!$C$9:$C$79)))</f>
        <v>17.042387392261215</v>
      </c>
      <c r="AS152">
        <f>SQRT('Mean Deaths'!AS152*(1-LOOKUP(AS$1,'Inputs &amp; Outputs'!$A$9:$A$79,'Inputs &amp; Outputs'!$C$9:$C$79)))</f>
        <v>17.854251640725803</v>
      </c>
      <c r="AT152">
        <f>SQRT('Mean Deaths'!AT152*(1-LOOKUP(AT$1,'Inputs &amp; Outputs'!$A$9:$A$79,'Inputs &amp; Outputs'!$C$9:$C$79)))</f>
        <v>18.582316713627719</v>
      </c>
      <c r="AU152">
        <f>SQRT('Mean Deaths'!AU152*(1-LOOKUP(AU$1,'Inputs &amp; Outputs'!$A$9:$A$79,'Inputs &amp; Outputs'!$C$9:$C$79)))</f>
        <v>19.266459525721118</v>
      </c>
      <c r="AV152">
        <f>SQRT('Mean Deaths'!AV152*(1-LOOKUP(AV$1,'Inputs &amp; Outputs'!$A$9:$A$79,'Inputs &amp; Outputs'!$C$9:$C$79)))</f>
        <v>19.84319472692351</v>
      </c>
      <c r="AW152">
        <f>SQRT('Mean Deaths'!AW152*(1-LOOKUP(AW$1,'Inputs &amp; Outputs'!$A$9:$A$79,'Inputs &amp; Outputs'!$C$9:$C$79)))</f>
        <v>20.248872332551855</v>
      </c>
      <c r="AX152">
        <f>SQRT('Mean Deaths'!AX152*(1-LOOKUP(AX$1,'Inputs &amp; Outputs'!$A$9:$A$79,'Inputs &amp; Outputs'!$C$9:$C$79)))</f>
        <v>20.582584056341226</v>
      </c>
      <c r="AY152">
        <f>SQRT('Mean Deaths'!AY152*(1-LOOKUP(AY$1,'Inputs &amp; Outputs'!$A$9:$A$79,'Inputs &amp; Outputs'!$C$9:$C$79)))</f>
        <v>20.671134964077929</v>
      </c>
      <c r="AZ152">
        <f>SQRT('Mean Deaths'!AZ152*(1-LOOKUP(AZ$1,'Inputs &amp; Outputs'!$A$9:$A$79,'Inputs &amp; Outputs'!$C$9:$C$79)))</f>
        <v>20.606824280067801</v>
      </c>
      <c r="BA152">
        <f>SQRT('Mean Deaths'!BA152*(1-LOOKUP(BA$1,'Inputs &amp; Outputs'!$A$9:$A$79,'Inputs &amp; Outputs'!$C$9:$C$79)))</f>
        <v>20.264651742901282</v>
      </c>
      <c r="BB152">
        <f>SQRT('Mean Deaths'!BB152*(1-LOOKUP(BB$1,'Inputs &amp; Outputs'!$A$9:$A$79,'Inputs &amp; Outputs'!$C$9:$C$79)))</f>
        <v>19.625963718785481</v>
      </c>
      <c r="BC152">
        <f>SQRT('Mean Deaths'!BC152*(1-LOOKUP(BC$1,'Inputs &amp; Outputs'!$A$9:$A$79,'Inputs &amp; Outputs'!$C$9:$C$79)))</f>
        <v>18.654305699126112</v>
      </c>
      <c r="BD152">
        <f>SQRT('Mean Deaths'!BD152*(1-LOOKUP(BD$1,'Inputs &amp; Outputs'!$A$9:$A$79,'Inputs &amp; Outputs'!$C$9:$C$79)))</f>
        <v>17.584755695529012</v>
      </c>
      <c r="BE152">
        <f>SQRT('Mean Deaths'!BE152*(1-LOOKUP(BE$1,'Inputs &amp; Outputs'!$A$9:$A$79,'Inputs &amp; Outputs'!$C$9:$C$79)))</f>
        <v>16.27069821153831</v>
      </c>
      <c r="BF152">
        <f>SQRT('Mean Deaths'!BF152*(1-LOOKUP(BF$1,'Inputs &amp; Outputs'!$A$9:$A$79,'Inputs &amp; Outputs'!$C$9:$C$79)))</f>
        <v>14.858758949542052</v>
      </c>
      <c r="BG152">
        <f>SQRT('Mean Deaths'!BG152*(1-LOOKUP(BG$1,'Inputs &amp; Outputs'!$A$9:$A$79,'Inputs &amp; Outputs'!$C$9:$C$79)))</f>
        <v>13.346410389466376</v>
      </c>
      <c r="BH152">
        <f>SQRT('Mean Deaths'!BH152*(1-LOOKUP(BH$1,'Inputs &amp; Outputs'!$A$9:$A$79,'Inputs &amp; Outputs'!$C$9:$C$79)))</f>
        <v>11.910458928167504</v>
      </c>
      <c r="BI152">
        <f>SQRT('Mean Deaths'!BI152*(1-LOOKUP(BI$1,'Inputs &amp; Outputs'!$A$9:$A$79,'Inputs &amp; Outputs'!$C$9:$C$79)))</f>
        <v>10.274841585676345</v>
      </c>
      <c r="BJ152">
        <f>SQRT('Mean Deaths'!BJ152*(1-LOOKUP(BJ$1,'Inputs &amp; Outputs'!$A$9:$A$79,'Inputs &amp; Outputs'!$C$9:$C$79)))</f>
        <v>8.685168700760336</v>
      </c>
      <c r="BK152">
        <f>SQRT('Mean Deaths'!BK152*(1-LOOKUP(BK$1,'Inputs &amp; Outputs'!$A$9:$A$79,'Inputs &amp; Outputs'!$C$9:$C$79)))</f>
        <v>7.3239246158993883</v>
      </c>
      <c r="BL152">
        <f>SQRT('Mean Deaths'!BL152*(1-LOOKUP(BL$1,'Inputs &amp; Outputs'!$A$9:$A$79,'Inputs &amp; Outputs'!$C$9:$C$79)))</f>
        <v>6.3619073628510181</v>
      </c>
      <c r="BM152">
        <f>SQRT('Mean Deaths'!BM152*(1-LOOKUP(BM$1,'Inputs &amp; Outputs'!$A$9:$A$79,'Inputs &amp; Outputs'!$C$9:$C$79)))</f>
        <v>5.3056939354184385</v>
      </c>
      <c r="BN152">
        <f>SQRT('Mean Deaths'!BN152*(1-LOOKUP(BN$1,'Inputs &amp; Outputs'!$A$9:$A$79,'Inputs &amp; Outputs'!$C$9:$C$79)))</f>
        <v>4.5352501450745804</v>
      </c>
      <c r="BO152">
        <f>SQRT('Mean Deaths'!BO152*(1-LOOKUP(BO$1,'Inputs &amp; Outputs'!$A$9:$A$79,'Inputs &amp; Outputs'!$C$9:$C$79)))</f>
        <v>3.9056831284373286</v>
      </c>
      <c r="BP152">
        <f>SQRT('Mean Deaths'!BP152*(1-LOOKUP(BP$1,'Inputs &amp; Outputs'!$A$9:$A$79,'Inputs &amp; Outputs'!$C$9:$C$79)))</f>
        <v>2.6259696998653661</v>
      </c>
      <c r="BQ152">
        <f>SQRT('Mean Deaths'!BQ152*(1-LOOKUP(BQ$1,'Inputs &amp; Outputs'!$A$9:$A$79,'Inputs &amp; Outputs'!$C$9:$C$79)))</f>
        <v>2.0217708303445274</v>
      </c>
      <c r="BR152">
        <f>SQRT('Mean Deaths'!BR152*(1-LOOKUP(BR$1,'Inputs &amp; Outputs'!$A$9:$A$79,'Inputs &amp; Outputs'!$C$9:$C$79)))</f>
        <v>1.7065797461976397</v>
      </c>
      <c r="BS152">
        <f>SQRT('Mean Deaths'!BS152*(1-LOOKUP(BS$1,'Inputs &amp; Outputs'!$A$9:$A$79,'Inputs &amp; Outputs'!$C$9:$C$79)))</f>
        <v>0</v>
      </c>
    </row>
    <row r="153" spans="1:71" x14ac:dyDescent="0.25">
      <c r="A153" s="1">
        <v>152</v>
      </c>
      <c r="B153">
        <f>SQRT('Mean Deaths'!B153*(1-LOOKUP(B$1,'Inputs &amp; Outputs'!$A$9:$A$79,'Inputs &amp; Outputs'!$C$9:$C$79)))</f>
        <v>2.7863888296503059</v>
      </c>
      <c r="C153">
        <f>SQRT('Mean Deaths'!C153*(1-LOOKUP(C$1,'Inputs &amp; Outputs'!$A$9:$A$79,'Inputs &amp; Outputs'!$C$9:$C$79)))</f>
        <v>2.9069411736648543</v>
      </c>
      <c r="D153">
        <f>SQRT('Mean Deaths'!D153*(1-LOOKUP(D$1,'Inputs &amp; Outputs'!$A$9:$A$79,'Inputs &amp; Outputs'!$C$9:$C$79)))</f>
        <v>3.0315797480673341</v>
      </c>
      <c r="E153">
        <f>SQRT('Mean Deaths'!E153*(1-LOOKUP(E$1,'Inputs &amp; Outputs'!$A$9:$A$79,'Inputs &amp; Outputs'!$C$9:$C$79)))</f>
        <v>3.1621034195909847</v>
      </c>
      <c r="F153">
        <f>SQRT('Mean Deaths'!F153*(1-LOOKUP(F$1,'Inputs &amp; Outputs'!$A$9:$A$79,'Inputs &amp; Outputs'!$C$9:$C$79)))</f>
        <v>3.297283535171339</v>
      </c>
      <c r="G153">
        <f>SQRT('Mean Deaths'!G153*(1-LOOKUP(G$1,'Inputs &amp; Outputs'!$A$9:$A$79,'Inputs &amp; Outputs'!$C$9:$C$79)))</f>
        <v>3.4386561266052764</v>
      </c>
      <c r="H153">
        <f>SQRT('Mean Deaths'!H153*(1-LOOKUP(H$1,'Inputs &amp; Outputs'!$A$9:$A$79,'Inputs &amp; Outputs'!$C$9:$C$79)))</f>
        <v>3.5843860197183002</v>
      </c>
      <c r="I153">
        <f>SQRT('Mean Deaths'!I153*(1-LOOKUP(I$1,'Inputs &amp; Outputs'!$A$9:$A$79,'Inputs &amp; Outputs'!$C$9:$C$79)))</f>
        <v>3.7348071398689382</v>
      </c>
      <c r="J153">
        <f>SQRT('Mean Deaths'!J153*(1-LOOKUP(J$1,'Inputs &amp; Outputs'!$A$9:$A$79,'Inputs &amp; Outputs'!$C$9:$C$79)))</f>
        <v>3.8883655801459822</v>
      </c>
      <c r="K153">
        <f>SQRT('Mean Deaths'!K153*(1-LOOKUP(K$1,'Inputs &amp; Outputs'!$A$9:$A$79,'Inputs &amp; Outputs'!$C$9:$C$79)))</f>
        <v>4.0464743960517033</v>
      </c>
      <c r="L153">
        <f>SQRT('Mean Deaths'!L153*(1-LOOKUP(L$1,'Inputs &amp; Outputs'!$A$9:$A$79,'Inputs &amp; Outputs'!$C$9:$C$79)))</f>
        <v>4.2099072194394029</v>
      </c>
      <c r="M153">
        <f>SQRT('Mean Deaths'!M153*(1-LOOKUP(M$1,'Inputs &amp; Outputs'!$A$9:$A$79,'Inputs &amp; Outputs'!$C$9:$C$79)))</f>
        <v>4.3773274282831531</v>
      </c>
      <c r="N153">
        <f>SQRT('Mean Deaths'!N153*(1-LOOKUP(N$1,'Inputs &amp; Outputs'!$A$9:$A$79,'Inputs &amp; Outputs'!$C$9:$C$79)))</f>
        <v>4.5480492689151903</v>
      </c>
      <c r="O153">
        <f>SQRT('Mean Deaths'!O153*(1-LOOKUP(O$1,'Inputs &amp; Outputs'!$A$9:$A$79,'Inputs &amp; Outputs'!$C$9:$C$79)))</f>
        <v>4.7214543634181192</v>
      </c>
      <c r="P153">
        <f>SQRT('Mean Deaths'!P153*(1-LOOKUP(P$1,'Inputs &amp; Outputs'!$A$9:$A$79,'Inputs &amp; Outputs'!$C$9:$C$79)))</f>
        <v>4.8979840720329015</v>
      </c>
      <c r="Q153">
        <f>SQRT('Mean Deaths'!Q153*(1-LOOKUP(Q$1,'Inputs &amp; Outputs'!$A$9:$A$79,'Inputs &amp; Outputs'!$C$9:$C$79)))</f>
        <v>5.0791853165521532</v>
      </c>
      <c r="R153">
        <f>SQRT('Mean Deaths'!R153*(1-LOOKUP(R$1,'Inputs &amp; Outputs'!$A$9:$A$79,'Inputs &amp; Outputs'!$C$9:$C$79)))</f>
        <v>5.2689230593536855</v>
      </c>
      <c r="S153">
        <f>SQRT('Mean Deaths'!S153*(1-LOOKUP(S$1,'Inputs &amp; Outputs'!$A$9:$A$79,'Inputs &amp; Outputs'!$C$9:$C$79)))</f>
        <v>5.4767430227886358</v>
      </c>
      <c r="T153">
        <f>SQRT('Mean Deaths'!T153*(1-LOOKUP(T$1,'Inputs &amp; Outputs'!$A$9:$A$79,'Inputs &amp; Outputs'!$C$9:$C$79)))</f>
        <v>5.7013075387331984</v>
      </c>
      <c r="U153">
        <f>SQRT('Mean Deaths'!U153*(1-LOOKUP(U$1,'Inputs &amp; Outputs'!$A$9:$A$79,'Inputs &amp; Outputs'!$C$9:$C$79)))</f>
        <v>5.9497585483352182</v>
      </c>
      <c r="V153">
        <f>SQRT('Mean Deaths'!V153*(1-LOOKUP(V$1,'Inputs &amp; Outputs'!$A$9:$A$79,'Inputs &amp; Outputs'!$C$9:$C$79)))</f>
        <v>6.2120885934854471</v>
      </c>
      <c r="W153">
        <f>SQRT('Mean Deaths'!W153*(1-LOOKUP(W$1,'Inputs &amp; Outputs'!$A$9:$A$79,'Inputs &amp; Outputs'!$C$9:$C$79)))</f>
        <v>6.4805367889288306</v>
      </c>
      <c r="X153">
        <f>SQRT('Mean Deaths'!X153*(1-LOOKUP(X$1,'Inputs &amp; Outputs'!$A$9:$A$79,'Inputs &amp; Outputs'!$C$9:$C$79)))</f>
        <v>6.7462476239028613</v>
      </c>
      <c r="Y153">
        <f>SQRT('Mean Deaths'!Y153*(1-LOOKUP(Y$1,'Inputs &amp; Outputs'!$A$9:$A$79,'Inputs &amp; Outputs'!$C$9:$C$79)))</f>
        <v>7.0226379739342963</v>
      </c>
      <c r="Z153">
        <f>SQRT('Mean Deaths'!Z153*(1-LOOKUP(Z$1,'Inputs &amp; Outputs'!$A$9:$A$79,'Inputs &amp; Outputs'!$C$9:$C$79)))</f>
        <v>7.3129205014456433</v>
      </c>
      <c r="AA153">
        <f>SQRT('Mean Deaths'!AA153*(1-LOOKUP(AA$1,'Inputs &amp; Outputs'!$A$9:$A$79,'Inputs &amp; Outputs'!$C$9:$C$79)))</f>
        <v>7.6288439274788553</v>
      </c>
      <c r="AB153">
        <f>SQRT('Mean Deaths'!AB153*(1-LOOKUP(AB$1,'Inputs &amp; Outputs'!$A$9:$A$79,'Inputs &amp; Outputs'!$C$9:$C$79)))</f>
        <v>7.9665717765367559</v>
      </c>
      <c r="AC153">
        <f>SQRT('Mean Deaths'!AC153*(1-LOOKUP(AC$1,'Inputs &amp; Outputs'!$A$9:$A$79,'Inputs &amp; Outputs'!$C$9:$C$79)))</f>
        <v>8.3338936101200627</v>
      </c>
      <c r="AD153">
        <f>SQRT('Mean Deaths'!AD153*(1-LOOKUP(AD$1,'Inputs &amp; Outputs'!$A$9:$A$79,'Inputs &amp; Outputs'!$C$9:$C$79)))</f>
        <v>8.7371071088609753</v>
      </c>
      <c r="AE153">
        <f>SQRT('Mean Deaths'!AE153*(1-LOOKUP(AE$1,'Inputs &amp; Outputs'!$A$9:$A$79,'Inputs &amp; Outputs'!$C$9:$C$79)))</f>
        <v>9.1697510823160311</v>
      </c>
      <c r="AF153">
        <f>SQRT('Mean Deaths'!AF153*(1-LOOKUP(AF$1,'Inputs &amp; Outputs'!$A$9:$A$79,'Inputs &amp; Outputs'!$C$9:$C$79)))</f>
        <v>9.6295146823035687</v>
      </c>
      <c r="AG153">
        <f>SQRT('Mean Deaths'!AG153*(1-LOOKUP(AG$1,'Inputs &amp; Outputs'!$A$9:$A$79,'Inputs &amp; Outputs'!$C$9:$C$79)))</f>
        <v>10.126479489867148</v>
      </c>
      <c r="AH153">
        <f>SQRT('Mean Deaths'!AH153*(1-LOOKUP(AH$1,'Inputs &amp; Outputs'!$A$9:$A$79,'Inputs &amp; Outputs'!$C$9:$C$79)))</f>
        <v>10.640418498912389</v>
      </c>
      <c r="AI153">
        <f>SQRT('Mean Deaths'!AI153*(1-LOOKUP(AI$1,'Inputs &amp; Outputs'!$A$9:$A$79,'Inputs &amp; Outputs'!$C$9:$C$79)))</f>
        <v>11.171091488562432</v>
      </c>
      <c r="AJ153">
        <f>SQRT('Mean Deaths'!AJ153*(1-LOOKUP(AJ$1,'Inputs &amp; Outputs'!$A$9:$A$79,'Inputs &amp; Outputs'!$C$9:$C$79)))</f>
        <v>11.736370349146281</v>
      </c>
      <c r="AK153">
        <f>SQRT('Mean Deaths'!AK153*(1-LOOKUP(AK$1,'Inputs &amp; Outputs'!$A$9:$A$79,'Inputs &amp; Outputs'!$C$9:$C$79)))</f>
        <v>12.30729723518531</v>
      </c>
      <c r="AL153">
        <f>SQRT('Mean Deaths'!AL153*(1-LOOKUP(AL$1,'Inputs &amp; Outputs'!$A$9:$A$79,'Inputs &amp; Outputs'!$C$9:$C$79)))</f>
        <v>12.889331016362796</v>
      </c>
      <c r="AM153">
        <f>SQRT('Mean Deaths'!AM153*(1-LOOKUP(AM$1,'Inputs &amp; Outputs'!$A$9:$A$79,'Inputs &amp; Outputs'!$C$9:$C$79)))</f>
        <v>13.515671474251658</v>
      </c>
      <c r="AN153">
        <f>SQRT('Mean Deaths'!AN153*(1-LOOKUP(AN$1,'Inputs &amp; Outputs'!$A$9:$A$79,'Inputs &amp; Outputs'!$C$9:$C$79)))</f>
        <v>14.159627172523152</v>
      </c>
      <c r="AO153">
        <f>SQRT('Mean Deaths'!AO153*(1-LOOKUP(AO$1,'Inputs &amp; Outputs'!$A$9:$A$79,'Inputs &amp; Outputs'!$C$9:$C$79)))</f>
        <v>14.851035295993206</v>
      </c>
      <c r="AP153">
        <f>SQRT('Mean Deaths'!AP153*(1-LOOKUP(AP$1,'Inputs &amp; Outputs'!$A$9:$A$79,'Inputs &amp; Outputs'!$C$9:$C$79)))</f>
        <v>15.605476852131114</v>
      </c>
      <c r="AQ153">
        <f>SQRT('Mean Deaths'!AQ153*(1-LOOKUP(AQ$1,'Inputs &amp; Outputs'!$A$9:$A$79,'Inputs &amp; Outputs'!$C$9:$C$79)))</f>
        <v>16.401044091532707</v>
      </c>
      <c r="AR153">
        <f>SQRT('Mean Deaths'!AR153*(1-LOOKUP(AR$1,'Inputs &amp; Outputs'!$A$9:$A$79,'Inputs &amp; Outputs'!$C$9:$C$79)))</f>
        <v>17.182525931787328</v>
      </c>
      <c r="AS153">
        <f>SQRT('Mean Deaths'!AS153*(1-LOOKUP(AS$1,'Inputs &amp; Outputs'!$A$9:$A$79,'Inputs &amp; Outputs'!$C$9:$C$79)))</f>
        <v>17.985871942230546</v>
      </c>
      <c r="AT153">
        <f>SQRT('Mean Deaths'!AT153*(1-LOOKUP(AT$1,'Inputs &amp; Outputs'!$A$9:$A$79,'Inputs &amp; Outputs'!$C$9:$C$79)))</f>
        <v>18.715033607905276</v>
      </c>
      <c r="AU153">
        <f>SQRT('Mean Deaths'!AU153*(1-LOOKUP(AU$1,'Inputs &amp; Outputs'!$A$9:$A$79,'Inputs &amp; Outputs'!$C$9:$C$79)))</f>
        <v>19.399482454034054</v>
      </c>
      <c r="AV153">
        <f>SQRT('Mean Deaths'!AV153*(1-LOOKUP(AV$1,'Inputs &amp; Outputs'!$A$9:$A$79,'Inputs &amp; Outputs'!$C$9:$C$79)))</f>
        <v>19.998636049665912</v>
      </c>
      <c r="AW153">
        <f>SQRT('Mean Deaths'!AW153*(1-LOOKUP(AW$1,'Inputs &amp; Outputs'!$A$9:$A$79,'Inputs &amp; Outputs'!$C$9:$C$79)))</f>
        <v>20.397705505305442</v>
      </c>
      <c r="AX153">
        <f>SQRT('Mean Deaths'!AX153*(1-LOOKUP(AX$1,'Inputs &amp; Outputs'!$A$9:$A$79,'Inputs &amp; Outputs'!$C$9:$C$79)))</f>
        <v>20.669467448284969</v>
      </c>
      <c r="AY153">
        <f>SQRT('Mean Deaths'!AY153*(1-LOOKUP(AY$1,'Inputs &amp; Outputs'!$A$9:$A$79,'Inputs &amp; Outputs'!$C$9:$C$79)))</f>
        <v>20.854753139647205</v>
      </c>
      <c r="AZ153">
        <f>SQRT('Mean Deaths'!AZ153*(1-LOOKUP(AZ$1,'Inputs &amp; Outputs'!$A$9:$A$79,'Inputs &amp; Outputs'!$C$9:$C$79)))</f>
        <v>20.747265598969516</v>
      </c>
      <c r="BA153">
        <f>SQRT('Mean Deaths'!BA153*(1-LOOKUP(BA$1,'Inputs &amp; Outputs'!$A$9:$A$79,'Inputs &amp; Outputs'!$C$9:$C$79)))</f>
        <v>20.479997200986528</v>
      </c>
      <c r="BB153">
        <f>SQRT('Mean Deaths'!BB153*(1-LOOKUP(BB$1,'Inputs &amp; Outputs'!$A$9:$A$79,'Inputs &amp; Outputs'!$C$9:$C$79)))</f>
        <v>19.82221102276603</v>
      </c>
      <c r="BC153">
        <f>SQRT('Mean Deaths'!BC153*(1-LOOKUP(BC$1,'Inputs &amp; Outputs'!$A$9:$A$79,'Inputs &amp; Outputs'!$C$9:$C$79)))</f>
        <v>18.922159944223626</v>
      </c>
      <c r="BD153">
        <f>SQRT('Mean Deaths'!BD153*(1-LOOKUP(BD$1,'Inputs &amp; Outputs'!$A$9:$A$79,'Inputs &amp; Outputs'!$C$9:$C$79)))</f>
        <v>17.729563128069682</v>
      </c>
      <c r="BE153">
        <f>SQRT('Mean Deaths'!BE153*(1-LOOKUP(BE$1,'Inputs &amp; Outputs'!$A$9:$A$79,'Inputs &amp; Outputs'!$C$9:$C$79)))</f>
        <v>16.448296968295899</v>
      </c>
      <c r="BF153">
        <f>SQRT('Mean Deaths'!BF153*(1-LOOKUP(BF$1,'Inputs &amp; Outputs'!$A$9:$A$79,'Inputs &amp; Outputs'!$C$9:$C$79)))</f>
        <v>14.852663048177993</v>
      </c>
      <c r="BG153">
        <f>SQRT('Mean Deaths'!BG153*(1-LOOKUP(BG$1,'Inputs &amp; Outputs'!$A$9:$A$79,'Inputs &amp; Outputs'!$C$9:$C$79)))</f>
        <v>13.28925205234245</v>
      </c>
      <c r="BH153">
        <f>SQRT('Mean Deaths'!BH153*(1-LOOKUP(BH$1,'Inputs &amp; Outputs'!$A$9:$A$79,'Inputs &amp; Outputs'!$C$9:$C$79)))</f>
        <v>11.734246581325705</v>
      </c>
      <c r="BI153">
        <f>SQRT('Mean Deaths'!BI153*(1-LOOKUP(BI$1,'Inputs &amp; Outputs'!$A$9:$A$79,'Inputs &amp; Outputs'!$C$9:$C$79)))</f>
        <v>10.284831711114188</v>
      </c>
      <c r="BJ153">
        <f>SQRT('Mean Deaths'!BJ153*(1-LOOKUP(BJ$1,'Inputs &amp; Outputs'!$A$9:$A$79,'Inputs &amp; Outputs'!$C$9:$C$79)))</f>
        <v>9.01933494443659</v>
      </c>
      <c r="BK153">
        <f>SQRT('Mean Deaths'!BK153*(1-LOOKUP(BK$1,'Inputs &amp; Outputs'!$A$9:$A$79,'Inputs &amp; Outputs'!$C$9:$C$79)))</f>
        <v>7.4269798767004875</v>
      </c>
      <c r="BL153">
        <f>SQRT('Mean Deaths'!BL153*(1-LOOKUP(BL$1,'Inputs &amp; Outputs'!$A$9:$A$79,'Inputs &amp; Outputs'!$C$9:$C$79)))</f>
        <v>6.1846605841475242</v>
      </c>
      <c r="BM153">
        <f>SQRT('Mean Deaths'!BM153*(1-LOOKUP(BM$1,'Inputs &amp; Outputs'!$A$9:$A$79,'Inputs &amp; Outputs'!$C$9:$C$79)))</f>
        <v>4.8355954849317166</v>
      </c>
      <c r="BN153">
        <f>SQRT('Mean Deaths'!BN153*(1-LOOKUP(BN$1,'Inputs &amp; Outputs'!$A$9:$A$79,'Inputs &amp; Outputs'!$C$9:$C$79)))</f>
        <v>4.1354436021464496</v>
      </c>
      <c r="BO153">
        <f>SQRT('Mean Deaths'!BO153*(1-LOOKUP(BO$1,'Inputs &amp; Outputs'!$A$9:$A$79,'Inputs &amp; Outputs'!$C$9:$C$79)))</f>
        <v>3.1766879464423319</v>
      </c>
      <c r="BP153">
        <f>SQRT('Mean Deaths'!BP153*(1-LOOKUP(BP$1,'Inputs &amp; Outputs'!$A$9:$A$79,'Inputs &amp; Outputs'!$C$9:$C$79)))</f>
        <v>2.4381516572959527</v>
      </c>
      <c r="BQ153">
        <f>SQRT('Mean Deaths'!BQ153*(1-LOOKUP(BQ$1,'Inputs &amp; Outputs'!$A$9:$A$79,'Inputs &amp; Outputs'!$C$9:$C$79)))</f>
        <v>2.0217708303445274</v>
      </c>
      <c r="BR153">
        <f>SQRT('Mean Deaths'!BR153*(1-LOOKUP(BR$1,'Inputs &amp; Outputs'!$A$9:$A$79,'Inputs &amp; Outputs'!$C$9:$C$79)))</f>
        <v>1.6339257105575518</v>
      </c>
      <c r="BS153">
        <f>SQRT('Mean Deaths'!BS153*(1-LOOKUP(BS$1,'Inputs &amp; Outputs'!$A$9:$A$79,'Inputs &amp; Outputs'!$C$9:$C$79)))</f>
        <v>0</v>
      </c>
    </row>
    <row r="154" spans="1:71" x14ac:dyDescent="0.25">
      <c r="A154" s="1">
        <v>153</v>
      </c>
      <c r="B154">
        <f>SQRT('Mean Deaths'!B154*(1-LOOKUP(B$1,'Inputs &amp; Outputs'!$A$9:$A$79,'Inputs &amp; Outputs'!$C$9:$C$79)))</f>
        <v>2.7863888296503059</v>
      </c>
      <c r="C154">
        <f>SQRT('Mean Deaths'!C154*(1-LOOKUP(C$1,'Inputs &amp; Outputs'!$A$9:$A$79,'Inputs &amp; Outputs'!$C$9:$C$79)))</f>
        <v>2.9062141293662447</v>
      </c>
      <c r="D154">
        <f>SQRT('Mean Deaths'!D154*(1-LOOKUP(D$1,'Inputs &amp; Outputs'!$A$9:$A$79,'Inputs &amp; Outputs'!$C$9:$C$79)))</f>
        <v>3.0299099160772092</v>
      </c>
      <c r="E154">
        <f>SQRT('Mean Deaths'!E154*(1-LOOKUP(E$1,'Inputs &amp; Outputs'!$A$9:$A$79,'Inputs &amp; Outputs'!$C$9:$C$79)))</f>
        <v>3.1606771569190677</v>
      </c>
      <c r="F154">
        <f>SQRT('Mean Deaths'!F154*(1-LOOKUP(F$1,'Inputs &amp; Outputs'!$A$9:$A$79,'Inputs &amp; Outputs'!$C$9:$C$79)))</f>
        <v>3.2967872677356662</v>
      </c>
      <c r="G154">
        <f>SQRT('Mean Deaths'!G154*(1-LOOKUP(G$1,'Inputs &amp; Outputs'!$A$9:$A$79,'Inputs &amp; Outputs'!$C$9:$C$79)))</f>
        <v>3.4360671016730744</v>
      </c>
      <c r="H154">
        <f>SQRT('Mean Deaths'!H154*(1-LOOKUP(H$1,'Inputs &amp; Outputs'!$A$9:$A$79,'Inputs &amp; Outputs'!$C$9:$C$79)))</f>
        <v>3.5818652275103817</v>
      </c>
      <c r="I154">
        <f>SQRT('Mean Deaths'!I154*(1-LOOKUP(I$1,'Inputs &amp; Outputs'!$A$9:$A$79,'Inputs &amp; Outputs'!$C$9:$C$79)))</f>
        <v>3.7308634077853884</v>
      </c>
      <c r="J154">
        <f>SQRT('Mean Deaths'!J154*(1-LOOKUP(J$1,'Inputs &amp; Outputs'!$A$9:$A$79,'Inputs &amp; Outputs'!$C$9:$C$79)))</f>
        <v>3.884058442085546</v>
      </c>
      <c r="K154">
        <f>SQRT('Mean Deaths'!K154*(1-LOOKUP(K$1,'Inputs &amp; Outputs'!$A$9:$A$79,'Inputs &amp; Outputs'!$C$9:$C$79)))</f>
        <v>4.0413733245181644</v>
      </c>
      <c r="L154">
        <f>SQRT('Mean Deaths'!L154*(1-LOOKUP(L$1,'Inputs &amp; Outputs'!$A$9:$A$79,'Inputs &amp; Outputs'!$C$9:$C$79)))</f>
        <v>4.2041671589526501</v>
      </c>
      <c r="M154">
        <f>SQRT('Mean Deaths'!M154*(1-LOOKUP(M$1,'Inputs &amp; Outputs'!$A$9:$A$79,'Inputs &amp; Outputs'!$C$9:$C$79)))</f>
        <v>4.3695797441401618</v>
      </c>
      <c r="N154">
        <f>SQRT('Mean Deaths'!N154*(1-LOOKUP(N$1,'Inputs &amp; Outputs'!$A$9:$A$79,'Inputs &amp; Outputs'!$C$9:$C$79)))</f>
        <v>4.5388333541384842</v>
      </c>
      <c r="O154">
        <f>SQRT('Mean Deaths'!O154*(1-LOOKUP(O$1,'Inputs &amp; Outputs'!$A$9:$A$79,'Inputs &amp; Outputs'!$C$9:$C$79)))</f>
        <v>4.7121075498468832</v>
      </c>
      <c r="P154">
        <f>SQRT('Mean Deaths'!P154*(1-LOOKUP(P$1,'Inputs &amp; Outputs'!$A$9:$A$79,'Inputs &amp; Outputs'!$C$9:$C$79)))</f>
        <v>4.8902563777663026</v>
      </c>
      <c r="Q154">
        <f>SQRT('Mean Deaths'!Q154*(1-LOOKUP(Q$1,'Inputs &amp; Outputs'!$A$9:$A$79,'Inputs &amp; Outputs'!$C$9:$C$79)))</f>
        <v>5.0688185635943812</v>
      </c>
      <c r="R154">
        <f>SQRT('Mean Deaths'!R154*(1-LOOKUP(R$1,'Inputs &amp; Outputs'!$A$9:$A$79,'Inputs &amp; Outputs'!$C$9:$C$79)))</f>
        <v>5.259215721009455</v>
      </c>
      <c r="S154">
        <f>SQRT('Mean Deaths'!S154*(1-LOOKUP(S$1,'Inputs &amp; Outputs'!$A$9:$A$79,'Inputs &amp; Outputs'!$C$9:$C$79)))</f>
        <v>5.4657853112657104</v>
      </c>
      <c r="T154">
        <f>SQRT('Mean Deaths'!T154*(1-LOOKUP(T$1,'Inputs &amp; Outputs'!$A$9:$A$79,'Inputs &amp; Outputs'!$C$9:$C$79)))</f>
        <v>5.6901566872296234</v>
      </c>
      <c r="U154">
        <f>SQRT('Mean Deaths'!U154*(1-LOOKUP(U$1,'Inputs &amp; Outputs'!$A$9:$A$79,'Inputs &amp; Outputs'!$C$9:$C$79)))</f>
        <v>5.9362447286910269</v>
      </c>
      <c r="V154">
        <f>SQRT('Mean Deaths'!V154*(1-LOOKUP(V$1,'Inputs &amp; Outputs'!$A$9:$A$79,'Inputs &amp; Outputs'!$C$9:$C$79)))</f>
        <v>6.1969689126475371</v>
      </c>
      <c r="W154">
        <f>SQRT('Mean Deaths'!W154*(1-LOOKUP(W$1,'Inputs &amp; Outputs'!$A$9:$A$79,'Inputs &amp; Outputs'!$C$9:$C$79)))</f>
        <v>6.4606645106224168</v>
      </c>
      <c r="X154">
        <f>SQRT('Mean Deaths'!X154*(1-LOOKUP(X$1,'Inputs &amp; Outputs'!$A$9:$A$79,'Inputs &amp; Outputs'!$C$9:$C$79)))</f>
        <v>6.7314508856216877</v>
      </c>
      <c r="Y154">
        <f>SQRT('Mean Deaths'!Y154*(1-LOOKUP(Y$1,'Inputs &amp; Outputs'!$A$9:$A$79,'Inputs &amp; Outputs'!$C$9:$C$79)))</f>
        <v>7.0079015439419523</v>
      </c>
      <c r="Z154">
        <f>SQRT('Mean Deaths'!Z154*(1-LOOKUP(Z$1,'Inputs &amp; Outputs'!$A$9:$A$79,'Inputs &amp; Outputs'!$C$9:$C$79)))</f>
        <v>7.2994212563945098</v>
      </c>
      <c r="AA154">
        <f>SQRT('Mean Deaths'!AA154*(1-LOOKUP(AA$1,'Inputs &amp; Outputs'!$A$9:$A$79,'Inputs &amp; Outputs'!$C$9:$C$79)))</f>
        <v>7.6167134635681943</v>
      </c>
      <c r="AB154">
        <f>SQRT('Mean Deaths'!AB154*(1-LOOKUP(AB$1,'Inputs &amp; Outputs'!$A$9:$A$79,'Inputs &amp; Outputs'!$C$9:$C$79)))</f>
        <v>7.9606230848505817</v>
      </c>
      <c r="AC154">
        <f>SQRT('Mean Deaths'!AC154*(1-LOOKUP(AC$1,'Inputs &amp; Outputs'!$A$9:$A$79,'Inputs &amp; Outputs'!$C$9:$C$79)))</f>
        <v>8.3303129897141321</v>
      </c>
      <c r="AD154">
        <f>SQRT('Mean Deaths'!AD154*(1-LOOKUP(AD$1,'Inputs &amp; Outputs'!$A$9:$A$79,'Inputs &amp; Outputs'!$C$9:$C$79)))</f>
        <v>8.7304934556004916</v>
      </c>
      <c r="AE154">
        <f>SQRT('Mean Deaths'!AE154*(1-LOOKUP(AE$1,'Inputs &amp; Outputs'!$A$9:$A$79,'Inputs &amp; Outputs'!$C$9:$C$79)))</f>
        <v>9.1637551677152533</v>
      </c>
      <c r="AF154">
        <f>SQRT('Mean Deaths'!AF154*(1-LOOKUP(AF$1,'Inputs &amp; Outputs'!$A$9:$A$79,'Inputs &amp; Outputs'!$C$9:$C$79)))</f>
        <v>9.6247474644234163</v>
      </c>
      <c r="AG154">
        <f>SQRT('Mean Deaths'!AG154*(1-LOOKUP(AG$1,'Inputs &amp; Outputs'!$A$9:$A$79,'Inputs &amp; Outputs'!$C$9:$C$79)))</f>
        <v>10.11580021454556</v>
      </c>
      <c r="AH154">
        <f>SQRT('Mean Deaths'!AH154*(1-LOOKUP(AH$1,'Inputs &amp; Outputs'!$A$9:$A$79,'Inputs &amp; Outputs'!$C$9:$C$79)))</f>
        <v>10.623082487147411</v>
      </c>
      <c r="AI154">
        <f>SQRT('Mean Deaths'!AI154*(1-LOOKUP(AI$1,'Inputs &amp; Outputs'!$A$9:$A$79,'Inputs &amp; Outputs'!$C$9:$C$79)))</f>
        <v>11.15199450356536</v>
      </c>
      <c r="AJ154">
        <f>SQRT('Mean Deaths'!AJ154*(1-LOOKUP(AJ$1,'Inputs &amp; Outputs'!$A$9:$A$79,'Inputs &amp; Outputs'!$C$9:$C$79)))</f>
        <v>11.704515735125822</v>
      </c>
      <c r="AK154">
        <f>SQRT('Mean Deaths'!AK154*(1-LOOKUP(AK$1,'Inputs &amp; Outputs'!$A$9:$A$79,'Inputs &amp; Outputs'!$C$9:$C$79)))</f>
        <v>12.270458689128128</v>
      </c>
      <c r="AL154">
        <f>SQRT('Mean Deaths'!AL154*(1-LOOKUP(AL$1,'Inputs &amp; Outputs'!$A$9:$A$79,'Inputs &amp; Outputs'!$C$9:$C$79)))</f>
        <v>12.858521049947074</v>
      </c>
      <c r="AM154">
        <f>SQRT('Mean Deaths'!AM154*(1-LOOKUP(AM$1,'Inputs &amp; Outputs'!$A$9:$A$79,'Inputs &amp; Outputs'!$C$9:$C$79)))</f>
        <v>13.467108568411557</v>
      </c>
      <c r="AN154">
        <f>SQRT('Mean Deaths'!AN154*(1-LOOKUP(AN$1,'Inputs &amp; Outputs'!$A$9:$A$79,'Inputs &amp; Outputs'!$C$9:$C$79)))</f>
        <v>14.105715841265908</v>
      </c>
      <c r="AO154">
        <f>SQRT('Mean Deaths'!AO154*(1-LOOKUP(AO$1,'Inputs &amp; Outputs'!$A$9:$A$79,'Inputs &amp; Outputs'!$C$9:$C$79)))</f>
        <v>14.820583314094085</v>
      </c>
      <c r="AP154">
        <f>SQRT('Mean Deaths'!AP154*(1-LOOKUP(AP$1,'Inputs &amp; Outputs'!$A$9:$A$79,'Inputs &amp; Outputs'!$C$9:$C$79)))</f>
        <v>15.572571223840976</v>
      </c>
      <c r="AQ154">
        <f>SQRT('Mean Deaths'!AQ154*(1-LOOKUP(AQ$1,'Inputs &amp; Outputs'!$A$9:$A$79,'Inputs &amp; Outputs'!$C$9:$C$79)))</f>
        <v>16.355322920972853</v>
      </c>
      <c r="AR154">
        <f>SQRT('Mean Deaths'!AR154*(1-LOOKUP(AR$1,'Inputs &amp; Outputs'!$A$9:$A$79,'Inputs &amp; Outputs'!$C$9:$C$79)))</f>
        <v>17.098580636279728</v>
      </c>
      <c r="AS154">
        <f>SQRT('Mean Deaths'!AS154*(1-LOOKUP(AS$1,'Inputs &amp; Outputs'!$A$9:$A$79,'Inputs &amp; Outputs'!$C$9:$C$79)))</f>
        <v>17.898232620597266</v>
      </c>
      <c r="AT154">
        <f>SQRT('Mean Deaths'!AT154*(1-LOOKUP(AT$1,'Inputs &amp; Outputs'!$A$9:$A$79,'Inputs &amp; Outputs'!$C$9:$C$79)))</f>
        <v>18.640770197773694</v>
      </c>
      <c r="AU154">
        <f>SQRT('Mean Deaths'!AU154*(1-LOOKUP(AU$1,'Inputs &amp; Outputs'!$A$9:$A$79,'Inputs &amp; Outputs'!$C$9:$C$79)))</f>
        <v>19.308227935261176</v>
      </c>
      <c r="AV154">
        <f>SQRT('Mean Deaths'!AV154*(1-LOOKUP(AV$1,'Inputs &amp; Outputs'!$A$9:$A$79,'Inputs &amp; Outputs'!$C$9:$C$79)))</f>
        <v>19.875088443825025</v>
      </c>
      <c r="AW154">
        <f>SQRT('Mean Deaths'!AW154*(1-LOOKUP(AW$1,'Inputs &amp; Outputs'!$A$9:$A$79,'Inputs &amp; Outputs'!$C$9:$C$79)))</f>
        <v>20.360599207682274</v>
      </c>
      <c r="AX154">
        <f>SQRT('Mean Deaths'!AX154*(1-LOOKUP(AX$1,'Inputs &amp; Outputs'!$A$9:$A$79,'Inputs &amp; Outputs'!$C$9:$C$79)))</f>
        <v>20.62172688229732</v>
      </c>
      <c r="AY154">
        <f>SQRT('Mean Deaths'!AY154*(1-LOOKUP(AY$1,'Inputs &amp; Outputs'!$A$9:$A$79,'Inputs &amp; Outputs'!$C$9:$C$79)))</f>
        <v>20.554320457099159</v>
      </c>
      <c r="AZ154">
        <f>SQRT('Mean Deaths'!AZ154*(1-LOOKUP(AZ$1,'Inputs &amp; Outputs'!$A$9:$A$79,'Inputs &amp; Outputs'!$C$9:$C$79)))</f>
        <v>20.353234116148812</v>
      </c>
      <c r="BA154">
        <f>SQRT('Mean Deaths'!BA154*(1-LOOKUP(BA$1,'Inputs &amp; Outputs'!$A$9:$A$79,'Inputs &amp; Outputs'!$C$9:$C$79)))</f>
        <v>20.022319938578946</v>
      </c>
      <c r="BB154">
        <f>SQRT('Mean Deaths'!BB154*(1-LOOKUP(BB$1,'Inputs &amp; Outputs'!$A$9:$A$79,'Inputs &amp; Outputs'!$C$9:$C$79)))</f>
        <v>19.448695560304682</v>
      </c>
      <c r="BC154">
        <f>SQRT('Mean Deaths'!BC154*(1-LOOKUP(BC$1,'Inputs &amp; Outputs'!$A$9:$A$79,'Inputs &amp; Outputs'!$C$9:$C$79)))</f>
        <v>18.554857791060378</v>
      </c>
      <c r="BD154">
        <f>SQRT('Mean Deaths'!BD154*(1-LOOKUP(BD$1,'Inputs &amp; Outputs'!$A$9:$A$79,'Inputs &amp; Outputs'!$C$9:$C$79)))</f>
        <v>17.356075539137297</v>
      </c>
      <c r="BE154">
        <f>SQRT('Mean Deaths'!BE154*(1-LOOKUP(BE$1,'Inputs &amp; Outputs'!$A$9:$A$79,'Inputs &amp; Outputs'!$C$9:$C$79)))</f>
        <v>16.043272748708848</v>
      </c>
      <c r="BF154">
        <f>SQRT('Mean Deaths'!BF154*(1-LOOKUP(BF$1,'Inputs &amp; Outputs'!$A$9:$A$79,'Inputs &amp; Outputs'!$C$9:$C$79)))</f>
        <v>14.494714952196887</v>
      </c>
      <c r="BG154">
        <f>SQRT('Mean Deaths'!BG154*(1-LOOKUP(BG$1,'Inputs &amp; Outputs'!$A$9:$A$79,'Inputs &amp; Outputs'!$C$9:$C$79)))</f>
        <v>12.955698808394011</v>
      </c>
      <c r="BH154">
        <f>SQRT('Mean Deaths'!BH154*(1-LOOKUP(BH$1,'Inputs &amp; Outputs'!$A$9:$A$79,'Inputs &amp; Outputs'!$C$9:$C$79)))</f>
        <v>11.477822773489056</v>
      </c>
      <c r="BI154">
        <f>SQRT('Mean Deaths'!BI154*(1-LOOKUP(BI$1,'Inputs &amp; Outputs'!$A$9:$A$79,'Inputs &amp; Outputs'!$C$9:$C$79)))</f>
        <v>9.9807791213942814</v>
      </c>
      <c r="BJ154">
        <f>SQRT('Mean Deaths'!BJ154*(1-LOOKUP(BJ$1,'Inputs &amp; Outputs'!$A$9:$A$79,'Inputs &amp; Outputs'!$C$9:$C$79)))</f>
        <v>8.3881515301479261</v>
      </c>
      <c r="BK154">
        <f>SQRT('Mean Deaths'!BK154*(1-LOOKUP(BK$1,'Inputs &amp; Outputs'!$A$9:$A$79,'Inputs &amp; Outputs'!$C$9:$C$79)))</f>
        <v>6.9590157660687186</v>
      </c>
      <c r="BL154">
        <f>SQRT('Mean Deaths'!BL154*(1-LOOKUP(BL$1,'Inputs &amp; Outputs'!$A$9:$A$79,'Inputs &amp; Outputs'!$C$9:$C$79)))</f>
        <v>5.9836279892285251</v>
      </c>
      <c r="BM154">
        <f>SQRT('Mean Deaths'!BM154*(1-LOOKUP(BM$1,'Inputs &amp; Outputs'!$A$9:$A$79,'Inputs &amp; Outputs'!$C$9:$C$79)))</f>
        <v>4.7884178154755874</v>
      </c>
      <c r="BN154">
        <f>SQRT('Mean Deaths'!BN154*(1-LOOKUP(BN$1,'Inputs &amp; Outputs'!$A$9:$A$79,'Inputs &amp; Outputs'!$C$9:$C$79)))</f>
        <v>3.8157201660804478</v>
      </c>
      <c r="BO154">
        <f>SQRT('Mean Deaths'!BO154*(1-LOOKUP(BO$1,'Inputs &amp; Outputs'!$A$9:$A$79,'Inputs &amp; Outputs'!$C$9:$C$79)))</f>
        <v>2.9467357321700907</v>
      </c>
      <c r="BP154">
        <f>SQRT('Mean Deaths'!BP154*(1-LOOKUP(BP$1,'Inputs &amp; Outputs'!$A$9:$A$79,'Inputs &amp; Outputs'!$C$9:$C$79)))</f>
        <v>2.3385929153354161</v>
      </c>
      <c r="BQ154">
        <f>SQRT('Mean Deaths'!BQ154*(1-LOOKUP(BQ$1,'Inputs &amp; Outputs'!$A$9:$A$79,'Inputs &amp; Outputs'!$C$9:$C$79)))</f>
        <v>1.7679873032485274</v>
      </c>
      <c r="BR154">
        <f>SQRT('Mean Deaths'!BR154*(1-LOOKUP(BR$1,'Inputs &amp; Outputs'!$A$9:$A$79,'Inputs &amp; Outputs'!$C$9:$C$79)))</f>
        <v>1.3934165278508792</v>
      </c>
      <c r="BS154">
        <f>SQRT('Mean Deaths'!BS154*(1-LOOKUP(BS$1,'Inputs &amp; Outputs'!$A$9:$A$79,'Inputs &amp; Outputs'!$C$9:$C$79)))</f>
        <v>0</v>
      </c>
    </row>
    <row r="155" spans="1:71" x14ac:dyDescent="0.25">
      <c r="A155" s="1">
        <v>154</v>
      </c>
      <c r="B155">
        <f>SQRT('Mean Deaths'!B155*(1-LOOKUP(B$1,'Inputs &amp; Outputs'!$A$9:$A$79,'Inputs &amp; Outputs'!$C$9:$C$79)))</f>
        <v>2.7863888296503059</v>
      </c>
      <c r="C155">
        <f>SQRT('Mean Deaths'!C155*(1-LOOKUP(C$1,'Inputs &amp; Outputs'!$A$9:$A$79,'Inputs &amp; Outputs'!$C$9:$C$79)))</f>
        <v>2.9057778154697238</v>
      </c>
      <c r="D155">
        <f>SQRT('Mean Deaths'!D155*(1-LOOKUP(D$1,'Inputs &amp; Outputs'!$A$9:$A$79,'Inputs &amp; Outputs'!$C$9:$C$79)))</f>
        <v>3.0309726428748909</v>
      </c>
      <c r="E155">
        <f>SQRT('Mean Deaths'!E155*(1-LOOKUP(E$1,'Inputs &amp; Outputs'!$A$9:$A$79,'Inputs &amp; Outputs'!$C$9:$C$79)))</f>
        <v>3.1613111308812996</v>
      </c>
      <c r="F155">
        <f>SQRT('Mean Deaths'!F155*(1-LOOKUP(F$1,'Inputs &amp; Outputs'!$A$9:$A$79,'Inputs &amp; Outputs'!$C$9:$C$79)))</f>
        <v>3.2961254615927471</v>
      </c>
      <c r="G155">
        <f>SQRT('Mean Deaths'!G155*(1-LOOKUP(G$1,'Inputs &amp; Outputs'!$A$9:$A$79,'Inputs &amp; Outputs'!$C$9:$C$79)))</f>
        <v>3.4357217509408415</v>
      </c>
      <c r="H155">
        <f>SQRT('Mean Deaths'!H155*(1-LOOKUP(H$1,'Inputs &amp; Outputs'!$A$9:$A$79,'Inputs &amp; Outputs'!$C$9:$C$79)))</f>
        <v>3.5804239779891991</v>
      </c>
      <c r="I155">
        <f>SQRT('Mean Deaths'!I155*(1-LOOKUP(I$1,'Inputs &amp; Outputs'!$A$9:$A$79,'Inputs &amp; Outputs'!$C$9:$C$79)))</f>
        <v>3.7299238093601859</v>
      </c>
      <c r="J155">
        <f>SQRT('Mean Deaths'!J155*(1-LOOKUP(J$1,'Inputs &amp; Outputs'!$A$9:$A$79,'Inputs &amp; Outputs'!$C$9:$C$79)))</f>
        <v>3.8828829388731254</v>
      </c>
      <c r="K155">
        <f>SQRT('Mean Deaths'!K155*(1-LOOKUP(K$1,'Inputs &amp; Outputs'!$A$9:$A$79,'Inputs &amp; Outputs'!$C$9:$C$79)))</f>
        <v>4.0411691477264347</v>
      </c>
      <c r="L155">
        <f>SQRT('Mean Deaths'!L155*(1-LOOKUP(L$1,'Inputs &amp; Outputs'!$A$9:$A$79,'Inputs &amp; Outputs'!$C$9:$C$79)))</f>
        <v>4.2043798935338845</v>
      </c>
      <c r="M155">
        <f>SQRT('Mean Deaths'!M155*(1-LOOKUP(M$1,'Inputs &amp; Outputs'!$A$9:$A$79,'Inputs &amp; Outputs'!$C$9:$C$79)))</f>
        <v>4.3713518540149572</v>
      </c>
      <c r="N155">
        <f>SQRT('Mean Deaths'!N155*(1-LOOKUP(N$1,'Inputs &amp; Outputs'!$A$9:$A$79,'Inputs &amp; Outputs'!$C$9:$C$79)))</f>
        <v>4.5427524023847035</v>
      </c>
      <c r="O155">
        <f>SQRT('Mean Deaths'!O155*(1-LOOKUP(O$1,'Inputs &amp; Outputs'!$A$9:$A$79,'Inputs &amp; Outputs'!$C$9:$C$79)))</f>
        <v>4.7147457067171716</v>
      </c>
      <c r="P155">
        <f>SQRT('Mean Deaths'!P155*(1-LOOKUP(P$1,'Inputs &amp; Outputs'!$A$9:$A$79,'Inputs &amp; Outputs'!$C$9:$C$79)))</f>
        <v>4.892750515929051</v>
      </c>
      <c r="Q155">
        <f>SQRT('Mean Deaths'!Q155*(1-LOOKUP(Q$1,'Inputs &amp; Outputs'!$A$9:$A$79,'Inputs &amp; Outputs'!$C$9:$C$79)))</f>
        <v>5.0734862237712841</v>
      </c>
      <c r="R155">
        <f>SQRT('Mean Deaths'!R155*(1-LOOKUP(R$1,'Inputs &amp; Outputs'!$A$9:$A$79,'Inputs &amp; Outputs'!$C$9:$C$79)))</f>
        <v>5.2627232142490641</v>
      </c>
      <c r="S155">
        <f>SQRT('Mean Deaths'!S155*(1-LOOKUP(S$1,'Inputs &amp; Outputs'!$A$9:$A$79,'Inputs &amp; Outputs'!$C$9:$C$79)))</f>
        <v>5.4725311148959213</v>
      </c>
      <c r="T155">
        <f>SQRT('Mean Deaths'!T155*(1-LOOKUP(T$1,'Inputs &amp; Outputs'!$A$9:$A$79,'Inputs &amp; Outputs'!$C$9:$C$79)))</f>
        <v>5.6963216982178952</v>
      </c>
      <c r="U155">
        <f>SQRT('Mean Deaths'!U155*(1-LOOKUP(U$1,'Inputs &amp; Outputs'!$A$9:$A$79,'Inputs &amp; Outputs'!$C$9:$C$79)))</f>
        <v>5.9448479864353141</v>
      </c>
      <c r="V155">
        <f>SQRT('Mean Deaths'!V155*(1-LOOKUP(V$1,'Inputs &amp; Outputs'!$A$9:$A$79,'Inputs &amp; Outputs'!$C$9:$C$79)))</f>
        <v>6.203407323643999</v>
      </c>
      <c r="W155">
        <f>SQRT('Mean Deaths'!W155*(1-LOOKUP(W$1,'Inputs &amp; Outputs'!$A$9:$A$79,'Inputs &amp; Outputs'!$C$9:$C$79)))</f>
        <v>6.4667337130041167</v>
      </c>
      <c r="X155">
        <f>SQRT('Mean Deaths'!X155*(1-LOOKUP(X$1,'Inputs &amp; Outputs'!$A$9:$A$79,'Inputs &amp; Outputs'!$C$9:$C$79)))</f>
        <v>6.7325088739795955</v>
      </c>
      <c r="Y155">
        <f>SQRT('Mean Deaths'!Y155*(1-LOOKUP(Y$1,'Inputs &amp; Outputs'!$A$9:$A$79,'Inputs &amp; Outputs'!$C$9:$C$79)))</f>
        <v>7.0064261962321419</v>
      </c>
      <c r="Z155">
        <f>SQRT('Mean Deaths'!Z155*(1-LOOKUP(Z$1,'Inputs &amp; Outputs'!$A$9:$A$79,'Inputs &amp; Outputs'!$C$9:$C$79)))</f>
        <v>7.2974907543226122</v>
      </c>
      <c r="AA155">
        <f>SQRT('Mean Deaths'!AA155*(1-LOOKUP(AA$1,'Inputs &amp; Outputs'!$A$9:$A$79,'Inputs &amp; Outputs'!$C$9:$C$79)))</f>
        <v>7.6106409811681432</v>
      </c>
      <c r="AB155">
        <f>SQRT('Mean Deaths'!AB155*(1-LOOKUP(AB$1,'Inputs &amp; Outputs'!$A$9:$A$79,'Inputs &amp; Outputs'!$C$9:$C$79)))</f>
        <v>7.9487123457667028</v>
      </c>
      <c r="AC155">
        <f>SQRT('Mean Deaths'!AC155*(1-LOOKUP(AC$1,'Inputs &amp; Outputs'!$A$9:$A$79,'Inputs &amp; Outputs'!$C$9:$C$79)))</f>
        <v>8.3164235244830458</v>
      </c>
      <c r="AD155">
        <f>SQRT('Mean Deaths'!AD155*(1-LOOKUP(AD$1,'Inputs &amp; Outputs'!$A$9:$A$79,'Inputs &amp; Outputs'!$C$9:$C$79)))</f>
        <v>8.7158310784774855</v>
      </c>
      <c r="AE155">
        <f>SQRT('Mean Deaths'!AE155*(1-LOOKUP(AE$1,'Inputs &amp; Outputs'!$A$9:$A$79,'Inputs &amp; Outputs'!$C$9:$C$79)))</f>
        <v>9.1497494201904797</v>
      </c>
      <c r="AF155">
        <f>SQRT('Mean Deaths'!AF155*(1-LOOKUP(AF$1,'Inputs &amp; Outputs'!$A$9:$A$79,'Inputs &amp; Outputs'!$C$9:$C$79)))</f>
        <v>9.611492786219527</v>
      </c>
      <c r="AG155">
        <f>SQRT('Mean Deaths'!AG155*(1-LOOKUP(AG$1,'Inputs &amp; Outputs'!$A$9:$A$79,'Inputs &amp; Outputs'!$C$9:$C$79)))</f>
        <v>10.109612320049667</v>
      </c>
      <c r="AH155">
        <f>SQRT('Mean Deaths'!AH155*(1-LOOKUP(AH$1,'Inputs &amp; Outputs'!$A$9:$A$79,'Inputs &amp; Outputs'!$C$9:$C$79)))</f>
        <v>10.633248404770058</v>
      </c>
      <c r="AI155">
        <f>SQRT('Mean Deaths'!AI155*(1-LOOKUP(AI$1,'Inputs &amp; Outputs'!$A$9:$A$79,'Inputs &amp; Outputs'!$C$9:$C$79)))</f>
        <v>11.174271146352767</v>
      </c>
      <c r="AJ155">
        <f>SQRT('Mean Deaths'!AJ155*(1-LOOKUP(AJ$1,'Inputs &amp; Outputs'!$A$9:$A$79,'Inputs &amp; Outputs'!$C$9:$C$79)))</f>
        <v>11.734339659564657</v>
      </c>
      <c r="AK155">
        <f>SQRT('Mean Deaths'!AK155*(1-LOOKUP(AK$1,'Inputs &amp; Outputs'!$A$9:$A$79,'Inputs &amp; Outputs'!$C$9:$C$79)))</f>
        <v>12.308018457444723</v>
      </c>
      <c r="AL155">
        <f>SQRT('Mean Deaths'!AL155*(1-LOOKUP(AL$1,'Inputs &amp; Outputs'!$A$9:$A$79,'Inputs &amp; Outputs'!$C$9:$C$79)))</f>
        <v>12.904708415074397</v>
      </c>
      <c r="AM155">
        <f>SQRT('Mean Deaths'!AM155*(1-LOOKUP(AM$1,'Inputs &amp; Outputs'!$A$9:$A$79,'Inputs &amp; Outputs'!$C$9:$C$79)))</f>
        <v>13.512384589116904</v>
      </c>
      <c r="AN155">
        <f>SQRT('Mean Deaths'!AN155*(1-LOOKUP(AN$1,'Inputs &amp; Outputs'!$A$9:$A$79,'Inputs &amp; Outputs'!$C$9:$C$79)))</f>
        <v>14.159627172523152</v>
      </c>
      <c r="AO155">
        <f>SQRT('Mean Deaths'!AO155*(1-LOOKUP(AO$1,'Inputs &amp; Outputs'!$A$9:$A$79,'Inputs &amp; Outputs'!$C$9:$C$79)))</f>
        <v>14.885219309931983</v>
      </c>
      <c r="AP155">
        <f>SQRT('Mean Deaths'!AP155*(1-LOOKUP(AP$1,'Inputs &amp; Outputs'!$A$9:$A$79,'Inputs &amp; Outputs'!$C$9:$C$79)))</f>
        <v>15.620877504109684</v>
      </c>
      <c r="AQ155">
        <f>SQRT('Mean Deaths'!AQ155*(1-LOOKUP(AQ$1,'Inputs &amp; Outputs'!$A$9:$A$79,'Inputs &amp; Outputs'!$C$9:$C$79)))</f>
        <v>16.378757025806323</v>
      </c>
      <c r="AR155">
        <f>SQRT('Mean Deaths'!AR155*(1-LOOKUP(AR$1,'Inputs &amp; Outputs'!$A$9:$A$79,'Inputs &amp; Outputs'!$C$9:$C$79)))</f>
        <v>17.166741535485876</v>
      </c>
      <c r="AS155">
        <f>SQRT('Mean Deaths'!AS155*(1-LOOKUP(AS$1,'Inputs &amp; Outputs'!$A$9:$A$79,'Inputs &amp; Outputs'!$C$9:$C$79)))</f>
        <v>17.938121755477411</v>
      </c>
      <c r="AT155">
        <f>SQRT('Mean Deaths'!AT155*(1-LOOKUP(AT$1,'Inputs &amp; Outputs'!$A$9:$A$79,'Inputs &amp; Outputs'!$C$9:$C$79)))</f>
        <v>18.717939894685419</v>
      </c>
      <c r="AU155">
        <f>SQRT('Mean Deaths'!AU155*(1-LOOKUP(AU$1,'Inputs &amp; Outputs'!$A$9:$A$79,'Inputs &amp; Outputs'!$C$9:$C$79)))</f>
        <v>19.33228404484646</v>
      </c>
      <c r="AV155">
        <f>SQRT('Mean Deaths'!AV155*(1-LOOKUP(AV$1,'Inputs &amp; Outputs'!$A$9:$A$79,'Inputs &amp; Outputs'!$C$9:$C$79)))</f>
        <v>19.912233215011469</v>
      </c>
      <c r="AW155">
        <f>SQRT('Mean Deaths'!AW155*(1-LOOKUP(AW$1,'Inputs &amp; Outputs'!$A$9:$A$79,'Inputs &amp; Outputs'!$C$9:$C$79)))</f>
        <v>20.35473413505369</v>
      </c>
      <c r="AX155">
        <f>SQRT('Mean Deaths'!AX155*(1-LOOKUP(AX$1,'Inputs &amp; Outputs'!$A$9:$A$79,'Inputs &amp; Outputs'!$C$9:$C$79)))</f>
        <v>20.708446049074372</v>
      </c>
      <c r="AY155">
        <f>SQRT('Mean Deaths'!AY155*(1-LOOKUP(AY$1,'Inputs &amp; Outputs'!$A$9:$A$79,'Inputs &amp; Outputs'!$C$9:$C$79)))</f>
        <v>20.666280875725437</v>
      </c>
      <c r="AZ155">
        <f>SQRT('Mean Deaths'!AZ155*(1-LOOKUP(AZ$1,'Inputs &amp; Outputs'!$A$9:$A$79,'Inputs &amp; Outputs'!$C$9:$C$79)))</f>
        <v>20.525363330224192</v>
      </c>
      <c r="BA155">
        <f>SQRT('Mean Deaths'!BA155*(1-LOOKUP(BA$1,'Inputs &amp; Outputs'!$A$9:$A$79,'Inputs &amp; Outputs'!$C$9:$C$79)))</f>
        <v>20.163778726780354</v>
      </c>
      <c r="BB155">
        <f>SQRT('Mean Deaths'!BB155*(1-LOOKUP(BB$1,'Inputs &amp; Outputs'!$A$9:$A$79,'Inputs &amp; Outputs'!$C$9:$C$79)))</f>
        <v>19.577461704291956</v>
      </c>
      <c r="BC155">
        <f>SQRT('Mean Deaths'!BC155*(1-LOOKUP(BC$1,'Inputs &amp; Outputs'!$A$9:$A$79,'Inputs &amp; Outputs'!$C$9:$C$79)))</f>
        <v>18.86340141312791</v>
      </c>
      <c r="BD155">
        <f>SQRT('Mean Deaths'!BD155*(1-LOOKUP(BD$1,'Inputs &amp; Outputs'!$A$9:$A$79,'Inputs &amp; Outputs'!$C$9:$C$79)))</f>
        <v>17.55747134132065</v>
      </c>
      <c r="BE155">
        <f>SQRT('Mean Deaths'!BE155*(1-LOOKUP(BE$1,'Inputs &amp; Outputs'!$A$9:$A$79,'Inputs &amp; Outputs'!$C$9:$C$79)))</f>
        <v>16.170602307376186</v>
      </c>
      <c r="BF155">
        <f>SQRT('Mean Deaths'!BF155*(1-LOOKUP(BF$1,'Inputs &amp; Outputs'!$A$9:$A$79,'Inputs &amp; Outputs'!$C$9:$C$79)))</f>
        <v>14.650075392042867</v>
      </c>
      <c r="BG155">
        <f>SQRT('Mean Deaths'!BG155*(1-LOOKUP(BG$1,'Inputs &amp; Outputs'!$A$9:$A$79,'Inputs &amp; Outputs'!$C$9:$C$79)))</f>
        <v>13.166966753671135</v>
      </c>
      <c r="BH155">
        <f>SQRT('Mean Deaths'!BH155*(1-LOOKUP(BH$1,'Inputs &amp; Outputs'!$A$9:$A$79,'Inputs &amp; Outputs'!$C$9:$C$79)))</f>
        <v>11.581073633489945</v>
      </c>
      <c r="BI155">
        <f>SQRT('Mean Deaths'!BI155*(1-LOOKUP(BI$1,'Inputs &amp; Outputs'!$A$9:$A$79,'Inputs &amp; Outputs'!$C$9:$C$79)))</f>
        <v>9.9807791213942814</v>
      </c>
      <c r="BJ155">
        <f>SQRT('Mean Deaths'!BJ155*(1-LOOKUP(BJ$1,'Inputs &amp; Outputs'!$A$9:$A$79,'Inputs &amp; Outputs'!$C$9:$C$79)))</f>
        <v>8.4633830948214204</v>
      </c>
      <c r="BK155">
        <f>SQRT('Mean Deaths'!BK155*(1-LOOKUP(BK$1,'Inputs &amp; Outputs'!$A$9:$A$79,'Inputs &amp; Outputs'!$C$9:$C$79)))</f>
        <v>7.2193984146769461</v>
      </c>
      <c r="BL155">
        <f>SQRT('Mean Deaths'!BL155*(1-LOOKUP(BL$1,'Inputs &amp; Outputs'!$A$9:$A$79,'Inputs &amp; Outputs'!$C$9:$C$79)))</f>
        <v>6.0391187717411219</v>
      </c>
      <c r="BM155">
        <f>SQRT('Mean Deaths'!BM155*(1-LOOKUP(BM$1,'Inputs &amp; Outputs'!$A$9:$A$79,'Inputs &amp; Outputs'!$C$9:$C$79)))</f>
        <v>4.7407706817811803</v>
      </c>
      <c r="BN155">
        <f>SQRT('Mean Deaths'!BN155*(1-LOOKUP(BN$1,'Inputs &amp; Outputs'!$A$9:$A$79,'Inputs &amp; Outputs'!$C$9:$C$79)))</f>
        <v>4.0507497785176758</v>
      </c>
      <c r="BO155">
        <f>SQRT('Mean Deaths'!BO155*(1-LOOKUP(BO$1,'Inputs &amp; Outputs'!$A$9:$A$79,'Inputs &amp; Outputs'!$C$9:$C$79)))</f>
        <v>3.559895153570678</v>
      </c>
      <c r="BP155">
        <f>SQRT('Mean Deaths'!BP155*(1-LOOKUP(BP$1,'Inputs &amp; Outputs'!$A$9:$A$79,'Inputs &amp; Outputs'!$C$9:$C$79)))</f>
        <v>2.7584537126962996</v>
      </c>
      <c r="BQ155">
        <f>SQRT('Mean Deaths'!BQ155*(1-LOOKUP(BQ$1,'Inputs &amp; Outputs'!$A$9:$A$79,'Inputs &amp; Outputs'!$C$9:$C$79)))</f>
        <v>2.1373924261641801</v>
      </c>
      <c r="BR155">
        <f>SQRT('Mean Deaths'!BR155*(1-LOOKUP(BR$1,'Inputs &amp; Outputs'!$A$9:$A$79,'Inputs &amp; Outputs'!$C$9:$C$79)))</f>
        <v>1.4779414137911557</v>
      </c>
      <c r="BS155">
        <f>SQRT('Mean Deaths'!BS155*(1-LOOKUP(BS$1,'Inputs &amp; Outputs'!$A$9:$A$79,'Inputs &amp; Outputs'!$C$9:$C$79)))</f>
        <v>0</v>
      </c>
    </row>
    <row r="156" spans="1:71" x14ac:dyDescent="0.25">
      <c r="A156" s="1">
        <v>155</v>
      </c>
      <c r="B156">
        <f>SQRT('Mean Deaths'!B156*(1-LOOKUP(B$1,'Inputs &amp; Outputs'!$A$9:$A$79,'Inputs &amp; Outputs'!$C$9:$C$79)))</f>
        <v>2.7863888296503059</v>
      </c>
      <c r="C156">
        <f>SQRT('Mean Deaths'!C156*(1-LOOKUP(C$1,'Inputs &amp; Outputs'!$A$9:$A$79,'Inputs &amp; Outputs'!$C$9:$C$79)))</f>
        <v>2.9072319404746501</v>
      </c>
      <c r="D156">
        <f>SQRT('Mean Deaths'!D156*(1-LOOKUP(D$1,'Inputs &amp; Outputs'!$A$9:$A$79,'Inputs &amp; Outputs'!$C$9:$C$79)))</f>
        <v>3.0315797480673341</v>
      </c>
      <c r="E156">
        <f>SQRT('Mean Deaths'!E156*(1-LOOKUP(E$1,'Inputs &amp; Outputs'!$A$9:$A$79,'Inputs &amp; Outputs'!$C$9:$C$79)))</f>
        <v>3.1624202794965441</v>
      </c>
      <c r="F156">
        <f>SQRT('Mean Deaths'!F156*(1-LOOKUP(F$1,'Inputs &amp; Outputs'!$A$9:$A$79,'Inputs &amp; Outputs'!$C$9:$C$79)))</f>
        <v>3.2982758460335004</v>
      </c>
      <c r="G156">
        <f>SQRT('Mean Deaths'!G156*(1-LOOKUP(G$1,'Inputs &amp; Outputs'!$A$9:$A$79,'Inputs &amp; Outputs'!$C$9:$C$79)))</f>
        <v>3.4377933349403076</v>
      </c>
      <c r="H156">
        <f>SQRT('Mean Deaths'!H156*(1-LOOKUP(H$1,'Inputs &amp; Outputs'!$A$9:$A$79,'Inputs &amp; Outputs'!$C$9:$C$79)))</f>
        <v>3.5825856348441971</v>
      </c>
      <c r="I156">
        <f>SQRT('Mean Deaths'!I156*(1-LOOKUP(I$1,'Inputs &amp; Outputs'!$A$9:$A$79,'Inputs &amp; Outputs'!$C$9:$C$79)))</f>
        <v>3.7304875968141218</v>
      </c>
      <c r="J156">
        <f>SQRT('Mean Deaths'!J156*(1-LOOKUP(J$1,'Inputs &amp; Outputs'!$A$9:$A$79,'Inputs &amp; Outputs'!$C$9:$C$79)))</f>
        <v>3.8842543247012031</v>
      </c>
      <c r="K156">
        <f>SQRT('Mean Deaths'!K156*(1-LOOKUP(K$1,'Inputs &amp; Outputs'!$A$9:$A$79,'Inputs &amp; Outputs'!$C$9:$C$79)))</f>
        <v>4.0436185887924694</v>
      </c>
      <c r="L156">
        <f>SQRT('Mean Deaths'!L156*(1-LOOKUP(L$1,'Inputs &amp; Outputs'!$A$9:$A$79,'Inputs &amp; Outputs'!$C$9:$C$79)))</f>
        <v>4.2075696215501885</v>
      </c>
      <c r="M156">
        <f>SQRT('Mean Deaths'!M156*(1-LOOKUP(M$1,'Inputs &amp; Outputs'!$A$9:$A$79,'Inputs &amp; Outputs'!$C$9:$C$79)))</f>
        <v>4.3731232457821259</v>
      </c>
      <c r="N156">
        <f>SQRT('Mean Deaths'!N156*(1-LOOKUP(N$1,'Inputs &amp; Outputs'!$A$9:$A$79,'Inputs &amp; Outputs'!$C$9:$C$79)))</f>
        <v>4.5436740401305196</v>
      </c>
      <c r="O156">
        <f>SQRT('Mean Deaths'!O156*(1-LOOKUP(O$1,'Inputs &amp; Outputs'!$A$9:$A$79,'Inputs &amp; Outputs'!$C$9:$C$79)))</f>
        <v>4.7176220134656823</v>
      </c>
      <c r="P156">
        <f>SQRT('Mean Deaths'!P156*(1-LOOKUP(P$1,'Inputs &amp; Outputs'!$A$9:$A$79,'Inputs &amp; Outputs'!$C$9:$C$79)))</f>
        <v>4.895741804479889</v>
      </c>
      <c r="Q156">
        <f>SQRT('Mean Deaths'!Q156*(1-LOOKUP(Q$1,'Inputs &amp; Outputs'!$A$9:$A$79,'Inputs &amp; Outputs'!$C$9:$C$79)))</f>
        <v>5.0771136593571553</v>
      </c>
      <c r="R156">
        <f>SQRT('Mean Deaths'!R156*(1-LOOKUP(R$1,'Inputs &amp; Outputs'!$A$9:$A$79,'Inputs &amp; Outputs'!$C$9:$C$79)))</f>
        <v>5.2670369225259854</v>
      </c>
      <c r="S156">
        <f>SQRT('Mean Deaths'!S156*(1-LOOKUP(S$1,'Inputs &amp; Outputs'!$A$9:$A$79,'Inputs &amp; Outputs'!$C$9:$C$79)))</f>
        <v>5.4722502057709308</v>
      </c>
      <c r="T156">
        <f>SQRT('Mean Deaths'!T156*(1-LOOKUP(T$1,'Inputs &amp; Outputs'!$A$9:$A$79,'Inputs &amp; Outputs'!$C$9:$C$79)))</f>
        <v>5.6957348418110199</v>
      </c>
      <c r="U156">
        <f>SQRT('Mean Deaths'!U156*(1-LOOKUP(U$1,'Inputs &amp; Outputs'!$A$9:$A$79,'Inputs &amp; Outputs'!$C$9:$C$79)))</f>
        <v>5.9420840120186798</v>
      </c>
      <c r="V156">
        <f>SQRT('Mean Deaths'!V156*(1-LOOKUP(V$1,'Inputs &amp; Outputs'!$A$9:$A$79,'Inputs &amp; Outputs'!$C$9:$C$79)))</f>
        <v>6.2011546401850044</v>
      </c>
      <c r="W156">
        <f>SQRT('Mean Deaths'!W156*(1-LOOKUP(W$1,'Inputs &amp; Outputs'!$A$9:$A$79,'Inputs &amp; Outputs'!$C$9:$C$79)))</f>
        <v>6.4674077172493156</v>
      </c>
      <c r="X156">
        <f>SQRT('Mean Deaths'!X156*(1-LOOKUP(X$1,'Inputs &amp; Outputs'!$A$9:$A$79,'Inputs &amp; Outputs'!$C$9:$C$79)))</f>
        <v>6.7342718185420019</v>
      </c>
      <c r="Y156">
        <f>SQRT('Mean Deaths'!Y156*(1-LOOKUP(Y$1,'Inputs &amp; Outputs'!$A$9:$A$79,'Inputs &amp; Outputs'!$C$9:$C$79)))</f>
        <v>7.0038435899268912</v>
      </c>
      <c r="Z156">
        <f>SQRT('Mean Deaths'!Z156*(1-LOOKUP(Z$1,'Inputs &amp; Outputs'!$A$9:$A$79,'Inputs &amp; Outputs'!$C$9:$C$79)))</f>
        <v>7.2913097128710698</v>
      </c>
      <c r="AA156">
        <f>SQRT('Mean Deaths'!AA156*(1-LOOKUP(AA$1,'Inputs &amp; Outputs'!$A$9:$A$79,'Inputs &amp; Outputs'!$C$9:$C$79)))</f>
        <v>7.6037529718415371</v>
      </c>
      <c r="AB156">
        <f>SQRT('Mean Deaths'!AB156*(1-LOOKUP(AB$1,'Inputs &amp; Outputs'!$A$9:$A$79,'Inputs &amp; Outputs'!$C$9:$C$79)))</f>
        <v>7.9410460083336627</v>
      </c>
      <c r="AC156">
        <f>SQRT('Mean Deaths'!AC156*(1-LOOKUP(AC$1,'Inputs &amp; Outputs'!$A$9:$A$79,'Inputs &amp; Outputs'!$C$9:$C$79)))</f>
        <v>8.3110407255213818</v>
      </c>
      <c r="AD156">
        <f>SQRT('Mean Deaths'!AD156*(1-LOOKUP(AD$1,'Inputs &amp; Outputs'!$A$9:$A$79,'Inputs &amp; Outputs'!$C$9:$C$79)))</f>
        <v>8.7087275175061603</v>
      </c>
      <c r="AE156">
        <f>SQRT('Mean Deaths'!AE156*(1-LOOKUP(AE$1,'Inputs &amp; Outputs'!$A$9:$A$79,'Inputs &amp; Outputs'!$C$9:$C$79)))</f>
        <v>9.1342180068286094</v>
      </c>
      <c r="AF156">
        <f>SQRT('Mean Deaths'!AF156*(1-LOOKUP(AF$1,'Inputs &amp; Outputs'!$A$9:$A$79,'Inputs &amp; Outputs'!$C$9:$C$79)))</f>
        <v>9.5982198039623476</v>
      </c>
      <c r="AG156">
        <f>SQRT('Mean Deaths'!AG156*(1-LOOKUP(AG$1,'Inputs &amp; Outputs'!$A$9:$A$79,'Inputs &amp; Outputs'!$C$9:$C$79)))</f>
        <v>10.090462109591414</v>
      </c>
      <c r="AH156">
        <f>SQRT('Mean Deaths'!AH156*(1-LOOKUP(AH$1,'Inputs &amp; Outputs'!$A$9:$A$79,'Inputs &amp; Outputs'!$C$9:$C$79)))</f>
        <v>10.595525806521922</v>
      </c>
      <c r="AI156">
        <f>SQRT('Mean Deaths'!AI156*(1-LOOKUP(AI$1,'Inputs &amp; Outputs'!$A$9:$A$79,'Inputs &amp; Outputs'!$C$9:$C$79)))</f>
        <v>11.119454358127291</v>
      </c>
      <c r="AJ156">
        <f>SQRT('Mean Deaths'!AJ156*(1-LOOKUP(AJ$1,'Inputs &amp; Outputs'!$A$9:$A$79,'Inputs &amp; Outputs'!$C$9:$C$79)))</f>
        <v>11.672574189753346</v>
      </c>
      <c r="AK156">
        <f>SQRT('Mean Deaths'!AK156*(1-LOOKUP(AK$1,'Inputs &amp; Outputs'!$A$9:$A$79,'Inputs &amp; Outputs'!$C$9:$C$79)))</f>
        <v>12.232057938907909</v>
      </c>
      <c r="AL156">
        <f>SQRT('Mean Deaths'!AL156*(1-LOOKUP(AL$1,'Inputs &amp; Outputs'!$A$9:$A$79,'Inputs &amp; Outputs'!$C$9:$C$79)))</f>
        <v>12.800552487460532</v>
      </c>
      <c r="AM156">
        <f>SQRT('Mean Deaths'!AM156*(1-LOOKUP(AM$1,'Inputs &amp; Outputs'!$A$9:$A$79,'Inputs &amp; Outputs'!$C$9:$C$79)))</f>
        <v>13.394348608576379</v>
      </c>
      <c r="AN156">
        <f>SQRT('Mean Deaths'!AN156*(1-LOOKUP(AN$1,'Inputs &amp; Outputs'!$A$9:$A$79,'Inputs &amp; Outputs'!$C$9:$C$79)))</f>
        <v>14.02757706856077</v>
      </c>
      <c r="AO156">
        <f>SQRT('Mean Deaths'!AO156*(1-LOOKUP(AO$1,'Inputs &amp; Outputs'!$A$9:$A$79,'Inputs &amp; Outputs'!$C$9:$C$79)))</f>
        <v>14.742262998378912</v>
      </c>
      <c r="AP156">
        <f>SQRT('Mean Deaths'!AP156*(1-LOOKUP(AP$1,'Inputs &amp; Outputs'!$A$9:$A$79,'Inputs &amp; Outputs'!$C$9:$C$79)))</f>
        <v>15.488966426304888</v>
      </c>
      <c r="AQ156">
        <f>SQRT('Mean Deaths'!AQ156*(1-LOOKUP(AQ$1,'Inputs &amp; Outputs'!$A$9:$A$79,'Inputs &amp; Outputs'!$C$9:$C$79)))</f>
        <v>16.256755496977249</v>
      </c>
      <c r="AR156">
        <f>SQRT('Mean Deaths'!AR156*(1-LOOKUP(AR$1,'Inputs &amp; Outputs'!$A$9:$A$79,'Inputs &amp; Outputs'!$C$9:$C$79)))</f>
        <v>17.075392799902907</v>
      </c>
      <c r="AS156">
        <f>SQRT('Mean Deaths'!AS156*(1-LOOKUP(AS$1,'Inputs &amp; Outputs'!$A$9:$A$79,'Inputs &amp; Outputs'!$C$9:$C$79)))</f>
        <v>17.871590401867763</v>
      </c>
      <c r="AT156">
        <f>SQRT('Mean Deaths'!AT156*(1-LOOKUP(AT$1,'Inputs &amp; Outputs'!$A$9:$A$79,'Inputs &amp; Outputs'!$C$9:$C$79)))</f>
        <v>18.586707101571704</v>
      </c>
      <c r="AU156">
        <f>SQRT('Mean Deaths'!AU156*(1-LOOKUP(AU$1,'Inputs &amp; Outputs'!$A$9:$A$79,'Inputs &amp; Outputs'!$C$9:$C$79)))</f>
        <v>19.324268669053172</v>
      </c>
      <c r="AV156">
        <f>SQRT('Mean Deaths'!AV156*(1-LOOKUP(AV$1,'Inputs &amp; Outputs'!$A$9:$A$79,'Inputs &amp; Outputs'!$C$9:$C$79)))</f>
        <v>19.876858816468612</v>
      </c>
      <c r="AW156">
        <f>SQRT('Mean Deaths'!AW156*(1-LOOKUP(AW$1,'Inputs &amp; Outputs'!$A$9:$A$79,'Inputs &amp; Outputs'!$C$9:$C$79)))</f>
        <v>20.323425161880955</v>
      </c>
      <c r="AX156">
        <f>SQRT('Mean Deaths'!AX156*(1-LOOKUP(AX$1,'Inputs &amp; Outputs'!$A$9:$A$79,'Inputs &amp; Outputs'!$C$9:$C$79)))</f>
        <v>20.523729843251786</v>
      </c>
      <c r="AY156">
        <f>SQRT('Mean Deaths'!AY156*(1-LOOKUP(AY$1,'Inputs &amp; Outputs'!$A$9:$A$79,'Inputs &amp; Outputs'!$C$9:$C$79)))</f>
        <v>20.620110045323475</v>
      </c>
      <c r="AZ156">
        <f>SQRT('Mean Deaths'!AZ156*(1-LOOKUP(AZ$1,'Inputs &amp; Outputs'!$A$9:$A$79,'Inputs &amp; Outputs'!$C$9:$C$79)))</f>
        <v>20.495413192013377</v>
      </c>
      <c r="BA156">
        <f>SQRT('Mean Deaths'!BA156*(1-LOOKUP(BA$1,'Inputs &amp; Outputs'!$A$9:$A$79,'Inputs &amp; Outputs'!$C$9:$C$79)))</f>
        <v>20.154583417921792</v>
      </c>
      <c r="BB156">
        <f>SQRT('Mean Deaths'!BB156*(1-LOOKUP(BB$1,'Inputs &amp; Outputs'!$A$9:$A$79,'Inputs &amp; Outputs'!$C$9:$C$79)))</f>
        <v>19.480095394193686</v>
      </c>
      <c r="BC156">
        <f>SQRT('Mean Deaths'!BC156*(1-LOOKUP(BC$1,'Inputs &amp; Outputs'!$A$9:$A$79,'Inputs &amp; Outputs'!$C$9:$C$79)))</f>
        <v>18.522921695458361</v>
      </c>
      <c r="BD156">
        <f>SQRT('Mean Deaths'!BD156*(1-LOOKUP(BD$1,'Inputs &amp; Outputs'!$A$9:$A$79,'Inputs &amp; Outputs'!$C$9:$C$79)))</f>
        <v>17.424994707190013</v>
      </c>
      <c r="BE156">
        <f>SQRT('Mean Deaths'!BE156*(1-LOOKUP(BE$1,'Inputs &amp; Outputs'!$A$9:$A$79,'Inputs &amp; Outputs'!$C$9:$C$79)))</f>
        <v>16.197003308314166</v>
      </c>
      <c r="BF156">
        <f>SQRT('Mean Deaths'!BF156*(1-LOOKUP(BF$1,'Inputs &amp; Outputs'!$A$9:$A$79,'Inputs &amp; Outputs'!$C$9:$C$79)))</f>
        <v>14.864852351048766</v>
      </c>
      <c r="BG156">
        <f>SQRT('Mean Deaths'!BG156*(1-LOOKUP(BG$1,'Inputs &amp; Outputs'!$A$9:$A$79,'Inputs &amp; Outputs'!$C$9:$C$79)))</f>
        <v>13.502348249871872</v>
      </c>
      <c r="BH156">
        <f>SQRT('Mean Deaths'!BH156*(1-LOOKUP(BH$1,'Inputs &amp; Outputs'!$A$9:$A$79,'Inputs &amp; Outputs'!$C$9:$C$79)))</f>
        <v>11.742697606246402</v>
      </c>
      <c r="BI156">
        <f>SQRT('Mean Deaths'!BI156*(1-LOOKUP(BI$1,'Inputs &amp; Outputs'!$A$9:$A$79,'Inputs &amp; Outputs'!$C$9:$C$79)))</f>
        <v>9.9084910992384714</v>
      </c>
      <c r="BJ156">
        <f>SQRT('Mean Deaths'!BJ156*(1-LOOKUP(BJ$1,'Inputs &amp; Outputs'!$A$9:$A$79,'Inputs &amp; Outputs'!$C$9:$C$79)))</f>
        <v>8.1193534522936002</v>
      </c>
      <c r="BK156">
        <f>SQRT('Mean Deaths'!BK156*(1-LOOKUP(BK$1,'Inputs &amp; Outputs'!$A$9:$A$79,'Inputs &amp; Outputs'!$C$9:$C$79)))</f>
        <v>6.9590157660687186</v>
      </c>
      <c r="BL156">
        <f>SQRT('Mean Deaths'!BL156*(1-LOOKUP(BL$1,'Inputs &amp; Outputs'!$A$9:$A$79,'Inputs &amp; Outputs'!$C$9:$C$79)))</f>
        <v>5.9088296990624976</v>
      </c>
      <c r="BM156">
        <f>SQRT('Mean Deaths'!BM156*(1-LOOKUP(BM$1,'Inputs &amp; Outputs'!$A$9:$A$79,'Inputs &amp; Outputs'!$C$9:$C$79)))</f>
        <v>4.594865732777401</v>
      </c>
      <c r="BN156">
        <f>SQRT('Mean Deaths'!BN156*(1-LOOKUP(BN$1,'Inputs &amp; Outputs'!$A$9:$A$79,'Inputs &amp; Outputs'!$C$9:$C$79)))</f>
        <v>3.8758139443754263</v>
      </c>
      <c r="BO156">
        <f>SQRT('Mean Deaths'!BO156*(1-LOOKUP(BO$1,'Inputs &amp; Outputs'!$A$9:$A$79,'Inputs &amp; Outputs'!$C$9:$C$79)))</f>
        <v>3.1019318761803909</v>
      </c>
      <c r="BP156">
        <f>SQRT('Mean Deaths'!BP156*(1-LOOKUP(BP$1,'Inputs &amp; Outputs'!$A$9:$A$79,'Inputs &amp; Outputs'!$C$9:$C$79)))</f>
        <v>2.4864365755301301</v>
      </c>
      <c r="BQ156">
        <f>SQRT('Mean Deaths'!BQ156*(1-LOOKUP(BQ$1,'Inputs &amp; Outputs'!$A$9:$A$79,'Inputs &amp; Outputs'!$C$9:$C$79)))</f>
        <v>2.1373924261641801</v>
      </c>
      <c r="BR156">
        <f>SQRT('Mean Deaths'!BR156*(1-LOOKUP(BR$1,'Inputs &amp; Outputs'!$A$9:$A$79,'Inputs &amp; Outputs'!$C$9:$C$79)))</f>
        <v>1.6339257105575518</v>
      </c>
      <c r="BS156">
        <f>SQRT('Mean Deaths'!BS156*(1-LOOKUP(BS$1,'Inputs &amp; Outputs'!$A$9:$A$79,'Inputs &amp; Outputs'!$C$9:$C$79)))</f>
        <v>0</v>
      </c>
    </row>
    <row r="157" spans="1:71" x14ac:dyDescent="0.25">
      <c r="A157" s="1">
        <v>156</v>
      </c>
      <c r="B157">
        <f>SQRT('Mean Deaths'!B157*(1-LOOKUP(B$1,'Inputs &amp; Outputs'!$A$9:$A$79,'Inputs &amp; Outputs'!$C$9:$C$79)))</f>
        <v>2.7863888296503059</v>
      </c>
      <c r="C157">
        <f>SQRT('Mean Deaths'!C157*(1-LOOKUP(C$1,'Inputs &amp; Outputs'!$A$9:$A$79,'Inputs &amp; Outputs'!$C$9:$C$79)))</f>
        <v>2.9059232607142262</v>
      </c>
      <c r="D157">
        <f>SQRT('Mean Deaths'!D157*(1-LOOKUP(D$1,'Inputs &amp; Outputs'!$A$9:$A$79,'Inputs &amp; Outputs'!$C$9:$C$79)))</f>
        <v>3.0305172341663065</v>
      </c>
      <c r="E157">
        <f>SQRT('Mean Deaths'!E157*(1-LOOKUP(E$1,'Inputs &amp; Outputs'!$A$9:$A$79,'Inputs &amp; Outputs'!$C$9:$C$79)))</f>
        <v>3.1606771569190677</v>
      </c>
      <c r="F157">
        <f>SQRT('Mean Deaths'!F157*(1-LOOKUP(F$1,'Inputs &amp; Outputs'!$A$9:$A$79,'Inputs &amp; Outputs'!$C$9:$C$79)))</f>
        <v>3.2964563812724719</v>
      </c>
      <c r="G157">
        <f>SQRT('Mean Deaths'!G157*(1-LOOKUP(G$1,'Inputs &amp; Outputs'!$A$9:$A$79,'Inputs &amp; Outputs'!$C$9:$C$79)))</f>
        <v>3.4362397640234597</v>
      </c>
      <c r="H157">
        <f>SQRT('Mean Deaths'!H157*(1-LOOKUP(H$1,'Inputs &amp; Outputs'!$A$9:$A$79,'Inputs &amp; Outputs'!$C$9:$C$79)))</f>
        <v>3.5818652275103817</v>
      </c>
      <c r="I157">
        <f>SQRT('Mean Deaths'!I157*(1-LOOKUP(I$1,'Inputs &amp; Outputs'!$A$9:$A$79,'Inputs &amp; Outputs'!$C$9:$C$79)))</f>
        <v>3.7316149161841445</v>
      </c>
      <c r="J157">
        <f>SQRT('Mean Deaths'!J157*(1-LOOKUP(J$1,'Inputs &amp; Outputs'!$A$9:$A$79,'Inputs &amp; Outputs'!$C$9:$C$79)))</f>
        <v>3.884058442085546</v>
      </c>
      <c r="K157">
        <f>SQRT('Mean Deaths'!K157*(1-LOOKUP(K$1,'Inputs &amp; Outputs'!$A$9:$A$79,'Inputs &amp; Outputs'!$C$9:$C$79)))</f>
        <v>4.0415774909950697</v>
      </c>
      <c r="L157">
        <f>SQRT('Mean Deaths'!L157*(1-LOOKUP(L$1,'Inputs &amp; Outputs'!$A$9:$A$79,'Inputs &amp; Outputs'!$C$9:$C$79)))</f>
        <v>4.2043798935338845</v>
      </c>
      <c r="M157">
        <f>SQRT('Mean Deaths'!M157*(1-LOOKUP(M$1,'Inputs &amp; Outputs'!$A$9:$A$79,'Inputs &amp; Outputs'!$C$9:$C$79)))</f>
        <v>4.371130379570026</v>
      </c>
      <c r="N157">
        <f>SQRT('Mean Deaths'!N157*(1-LOOKUP(N$1,'Inputs &amp; Outputs'!$A$9:$A$79,'Inputs &amp; Outputs'!$C$9:$C$79)))</f>
        <v>4.539525196738972</v>
      </c>
      <c r="O157">
        <f>SQRT('Mean Deaths'!O157*(1-LOOKUP(O$1,'Inputs &amp; Outputs'!$A$9:$A$79,'Inputs &amp; Outputs'!$C$9:$C$79)))</f>
        <v>4.7116277262572428</v>
      </c>
      <c r="P157">
        <f>SQRT('Mean Deaths'!P157*(1-LOOKUP(P$1,'Inputs &amp; Outputs'!$A$9:$A$79,'Inputs &amp; Outputs'!$C$9:$C$79)))</f>
        <v>4.8895078882267899</v>
      </c>
      <c r="Q157">
        <f>SQRT('Mean Deaths'!Q157*(1-LOOKUP(Q$1,'Inputs &amp; Outputs'!$A$9:$A$79,'Inputs &amp; Outputs'!$C$9:$C$79)))</f>
        <v>5.0701155669071296</v>
      </c>
      <c r="R157">
        <f>SQRT('Mean Deaths'!R157*(1-LOOKUP(R$1,'Inputs &amp; Outputs'!$A$9:$A$79,'Inputs &amp; Outputs'!$C$9:$C$79)))</f>
        <v>5.2613744551059094</v>
      </c>
      <c r="S157">
        <f>SQRT('Mean Deaths'!S157*(1-LOOKUP(S$1,'Inputs &amp; Outputs'!$A$9:$A$79,'Inputs &amp; Outputs'!$C$9:$C$79)))</f>
        <v>5.4657853112657104</v>
      </c>
      <c r="T157">
        <f>SQRT('Mean Deaths'!T157*(1-LOOKUP(T$1,'Inputs &amp; Outputs'!$A$9:$A$79,'Inputs &amp; Outputs'!$C$9:$C$79)))</f>
        <v>5.6898629486605392</v>
      </c>
      <c r="U157">
        <f>SQRT('Mean Deaths'!U157*(1-LOOKUP(U$1,'Inputs &amp; Outputs'!$A$9:$A$79,'Inputs &amp; Outputs'!$C$9:$C$79)))</f>
        <v>5.9387040741010155</v>
      </c>
      <c r="V157">
        <f>SQRT('Mean Deaths'!V157*(1-LOOKUP(V$1,'Inputs &amp; Outputs'!$A$9:$A$79,'Inputs &amp; Outputs'!$C$9:$C$79)))</f>
        <v>6.1963247036003537</v>
      </c>
      <c r="W157">
        <f>SQRT('Mean Deaths'!W157*(1-LOOKUP(W$1,'Inputs &amp; Outputs'!$A$9:$A$79,'Inputs &amp; Outputs'!$C$9:$C$79)))</f>
        <v>6.4603271655311705</v>
      </c>
      <c r="X157">
        <f>SQRT('Mean Deaths'!X157*(1-LOOKUP(X$1,'Inputs &amp; Outputs'!$A$9:$A$79,'Inputs &amp; Outputs'!$C$9:$C$79)))</f>
        <v>6.7314508856216877</v>
      </c>
      <c r="Y157">
        <f>SQRT('Mean Deaths'!Y157*(1-LOOKUP(Y$1,'Inputs &amp; Outputs'!$A$9:$A$79,'Inputs &amp; Outputs'!$C$9:$C$79)))</f>
        <v>7.0090078509255509</v>
      </c>
      <c r="Z157">
        <f>SQRT('Mean Deaths'!Z157*(1-LOOKUP(Z$1,'Inputs &amp; Outputs'!$A$9:$A$79,'Inputs &amp; Outputs'!$C$9:$C$79)))</f>
        <v>7.3063668403846247</v>
      </c>
      <c r="AA157">
        <f>SQRT('Mean Deaths'!AA157*(1-LOOKUP(AA$1,'Inputs &amp; Outputs'!$A$9:$A$79,'Inputs &amp; Outputs'!$C$9:$C$79)))</f>
        <v>7.6207590969673751</v>
      </c>
      <c r="AB157">
        <f>SQRT('Mean Deaths'!AB157*(1-LOOKUP(AB$1,'Inputs &amp; Outputs'!$A$9:$A$79,'Inputs &amp; Outputs'!$C$9:$C$79)))</f>
        <v>7.9580722843306715</v>
      </c>
      <c r="AC157">
        <f>SQRT('Mean Deaths'!AC157*(1-LOOKUP(AC$1,'Inputs &amp; Outputs'!$A$9:$A$79,'Inputs &amp; Outputs'!$C$9:$C$79)))</f>
        <v>8.3276265140765044</v>
      </c>
      <c r="AD157">
        <f>SQRT('Mean Deaths'!AD157*(1-LOOKUP(AD$1,'Inputs &amp; Outputs'!$A$9:$A$79,'Inputs &amp; Outputs'!$C$9:$C$79)))</f>
        <v>8.7257663485044681</v>
      </c>
      <c r="AE157">
        <f>SQRT('Mean Deaths'!AE157*(1-LOOKUP(AE$1,'Inputs &amp; Outputs'!$A$9:$A$79,'Inputs &amp; Outputs'!$C$9:$C$79)))</f>
        <v>9.1597557108230792</v>
      </c>
      <c r="AF157">
        <f>SQRT('Mean Deaths'!AF157*(1-LOOKUP(AF$1,'Inputs &amp; Outputs'!$A$9:$A$79,'Inputs &amp; Outputs'!$C$9:$C$79)))</f>
        <v>9.6242176277840894</v>
      </c>
      <c r="AG157">
        <f>SQRT('Mean Deaths'!AG157*(1-LOOKUP(AG$1,'Inputs &amp; Outputs'!$A$9:$A$79,'Inputs &amp; Outputs'!$C$9:$C$79)))</f>
        <v>10.118049419735012</v>
      </c>
      <c r="AH157">
        <f>SQRT('Mean Deaths'!AH157*(1-LOOKUP(AH$1,'Inputs &amp; Outputs'!$A$9:$A$79,'Inputs &amp; Outputs'!$C$9:$C$79)))</f>
        <v>10.629661544015359</v>
      </c>
      <c r="AI157">
        <f>SQRT('Mean Deaths'!AI157*(1-LOOKUP(AI$1,'Inputs &amp; Outputs'!$A$9:$A$79,'Inputs &amp; Outputs'!$C$9:$C$79)))</f>
        <v>11.174271146352767</v>
      </c>
      <c r="AJ157">
        <f>SQRT('Mean Deaths'!AJ157*(1-LOOKUP(AJ$1,'Inputs &amp; Outputs'!$A$9:$A$79,'Inputs &amp; Outputs'!$C$9:$C$79)))</f>
        <v>11.72079273787025</v>
      </c>
      <c r="AK157">
        <f>SQRT('Mean Deaths'!AK157*(1-LOOKUP(AK$1,'Inputs &amp; Outputs'!$A$9:$A$79,'Inputs &amp; Outputs'!$C$9:$C$79)))</f>
        <v>12.287808232878637</v>
      </c>
      <c r="AL157">
        <f>SQRT('Mean Deaths'!AL157*(1-LOOKUP(AL$1,'Inputs &amp; Outputs'!$A$9:$A$79,'Inputs &amp; Outputs'!$C$9:$C$79)))</f>
        <v>12.863147249431144</v>
      </c>
      <c r="AM157">
        <f>SQRT('Mean Deaths'!AM157*(1-LOOKUP(AM$1,'Inputs &amp; Outputs'!$A$9:$A$79,'Inputs &amp; Outputs'!$C$9:$C$79)))</f>
        <v>13.464634588677555</v>
      </c>
      <c r="AN157">
        <f>SQRT('Mean Deaths'!AN157*(1-LOOKUP(AN$1,'Inputs &amp; Outputs'!$A$9:$A$79,'Inputs &amp; Outputs'!$C$9:$C$79)))</f>
        <v>14.103059147421597</v>
      </c>
      <c r="AO157">
        <f>SQRT('Mean Deaths'!AO157*(1-LOOKUP(AO$1,'Inputs &amp; Outputs'!$A$9:$A$79,'Inputs &amp; Outputs'!$C$9:$C$79)))</f>
        <v>14.800565150939608</v>
      </c>
      <c r="AP157">
        <f>SQRT('Mean Deaths'!AP157*(1-LOOKUP(AP$1,'Inputs &amp; Outputs'!$A$9:$A$79,'Inputs &amp; Outputs'!$C$9:$C$79)))</f>
        <v>15.518950769069409</v>
      </c>
      <c r="AQ157">
        <f>SQRT('Mean Deaths'!AQ157*(1-LOOKUP(AQ$1,'Inputs &amp; Outputs'!$A$9:$A$79,'Inputs &amp; Outputs'!$C$9:$C$79)))</f>
        <v>16.291546149478876</v>
      </c>
      <c r="AR157">
        <f>SQRT('Mean Deaths'!AR157*(1-LOOKUP(AR$1,'Inputs &amp; Outputs'!$A$9:$A$79,'Inputs &amp; Outputs'!$C$9:$C$79)))</f>
        <v>17.063176018772591</v>
      </c>
      <c r="AS157">
        <f>SQRT('Mean Deaths'!AS157*(1-LOOKUP(AS$1,'Inputs &amp; Outputs'!$A$9:$A$79,'Inputs &amp; Outputs'!$C$9:$C$79)))</f>
        <v>17.835560278167435</v>
      </c>
      <c r="AT157">
        <f>SQRT('Mean Deaths'!AT157*(1-LOOKUP(AT$1,'Inputs &amp; Outputs'!$A$9:$A$79,'Inputs &amp; Outputs'!$C$9:$C$79)))</f>
        <v>18.57646124894362</v>
      </c>
      <c r="AU157">
        <f>SQRT('Mean Deaths'!AU157*(1-LOOKUP(AU$1,'Inputs &amp; Outputs'!$A$9:$A$79,'Inputs &amp; Outputs'!$C$9:$C$79)))</f>
        <v>19.182649868272893</v>
      </c>
      <c r="AV157">
        <f>SQRT('Mean Deaths'!AV157*(1-LOOKUP(AV$1,'Inputs &amp; Outputs'!$A$9:$A$79,'Inputs &amp; Outputs'!$C$9:$C$79)))</f>
        <v>19.697247641586046</v>
      </c>
      <c r="AW157">
        <f>SQRT('Mean Deaths'!AW157*(1-LOOKUP(AW$1,'Inputs &amp; Outputs'!$A$9:$A$79,'Inputs &amp; Outputs'!$C$9:$C$79)))</f>
        <v>20.191791558226029</v>
      </c>
      <c r="AX157">
        <f>SQRT('Mean Deaths'!AX157*(1-LOOKUP(AX$1,'Inputs &amp; Outputs'!$A$9:$A$79,'Inputs &amp; Outputs'!$C$9:$C$79)))</f>
        <v>20.438419006210044</v>
      </c>
      <c r="AY157">
        <f>SQRT('Mean Deaths'!AY157*(1-LOOKUP(AY$1,'Inputs &amp; Outputs'!$A$9:$A$79,'Inputs &amp; Outputs'!$C$9:$C$79)))</f>
        <v>20.627407047042411</v>
      </c>
      <c r="AZ157">
        <f>SQRT('Mean Deaths'!AZ157*(1-LOOKUP(AZ$1,'Inputs &amp; Outputs'!$A$9:$A$79,'Inputs &amp; Outputs'!$C$9:$C$79)))</f>
        <v>20.386132684143796</v>
      </c>
      <c r="BA157">
        <f>SQRT('Mean Deaths'!BA157*(1-LOOKUP(BA$1,'Inputs &amp; Outputs'!$A$9:$A$79,'Inputs &amp; Outputs'!$C$9:$C$79)))</f>
        <v>20.114688504889553</v>
      </c>
      <c r="BB157">
        <f>SQRT('Mean Deaths'!BB157*(1-LOOKUP(BB$1,'Inputs &amp; Outputs'!$A$9:$A$79,'Inputs &amp; Outputs'!$C$9:$C$79)))</f>
        <v>19.546218284198787</v>
      </c>
      <c r="BC157">
        <f>SQRT('Mean Deaths'!BC157*(1-LOOKUP(BC$1,'Inputs &amp; Outputs'!$A$9:$A$79,'Inputs &amp; Outputs'!$C$9:$C$79)))</f>
        <v>18.780830630140322</v>
      </c>
      <c r="BD157">
        <f>SQRT('Mean Deaths'!BD157*(1-LOOKUP(BD$1,'Inputs &amp; Outputs'!$A$9:$A$79,'Inputs &amp; Outputs'!$C$9:$C$79)))</f>
        <v>17.521026109823133</v>
      </c>
      <c r="BE157">
        <f>SQRT('Mean Deaths'!BE157*(1-LOOKUP(BE$1,'Inputs &amp; Outputs'!$A$9:$A$79,'Inputs &amp; Outputs'!$C$9:$C$79)))</f>
        <v>16.228627816084884</v>
      </c>
      <c r="BF157">
        <f>SQRT('Mean Deaths'!BF157*(1-LOOKUP(BF$1,'Inputs &amp; Outputs'!$A$9:$A$79,'Inputs &amp; Outputs'!$C$9:$C$79)))</f>
        <v>14.877031666775734</v>
      </c>
      <c r="BG157">
        <f>SQRT('Mean Deaths'!BG157*(1-LOOKUP(BG$1,'Inputs &amp; Outputs'!$A$9:$A$79,'Inputs &amp; Outputs'!$C$9:$C$79)))</f>
        <v>13.317861885354271</v>
      </c>
      <c r="BH157">
        <f>SQRT('Mean Deaths'!BH157*(1-LOOKUP(BH$1,'Inputs &amp; Outputs'!$A$9:$A$79,'Inputs &amp; Outputs'!$C$9:$C$79)))</f>
        <v>11.606742834468635</v>
      </c>
      <c r="BI157">
        <f>SQRT('Mean Deaths'!BI157*(1-LOOKUP(BI$1,'Inputs &amp; Outputs'!$A$9:$A$79,'Inputs &amp; Outputs'!$C$9:$C$79)))</f>
        <v>9.9601789361270008</v>
      </c>
      <c r="BJ157">
        <f>SQRT('Mean Deaths'!BJ157*(1-LOOKUP(BJ$1,'Inputs &amp; Outputs'!$A$9:$A$79,'Inputs &amp; Outputs'!$C$9:$C$79)))</f>
        <v>8.7094629263995955</v>
      </c>
      <c r="BK157">
        <f>SQRT('Mean Deaths'!BK157*(1-LOOKUP(BK$1,'Inputs &amp; Outputs'!$A$9:$A$79,'Inputs &amp; Outputs'!$C$9:$C$79)))</f>
        <v>7.1589839767020012</v>
      </c>
      <c r="BL157">
        <f>SQRT('Mean Deaths'!BL157*(1-LOOKUP(BL$1,'Inputs &amp; Outputs'!$A$9:$A$79,'Inputs &amp; Outputs'!$C$9:$C$79)))</f>
        <v>6.0391187717411219</v>
      </c>
      <c r="BM157">
        <f>SQRT('Mean Deaths'!BM157*(1-LOOKUP(BM$1,'Inputs &amp; Outputs'!$A$9:$A$79,'Inputs &amp; Outputs'!$C$9:$C$79)))</f>
        <v>5.1757388440059451</v>
      </c>
      <c r="BN157">
        <f>SQRT('Mean Deaths'!BN157*(1-LOOKUP(BN$1,'Inputs &amp; Outputs'!$A$9:$A$79,'Inputs &amp; Outputs'!$C$9:$C$79)))</f>
        <v>4.1909553961019439</v>
      </c>
      <c r="BO157">
        <f>SQRT('Mean Deaths'!BO157*(1-LOOKUP(BO$1,'Inputs &amp; Outputs'!$A$9:$A$79,'Inputs &amp; Outputs'!$C$9:$C$79)))</f>
        <v>3.2497247966066296</v>
      </c>
      <c r="BP157">
        <f>SQRT('Mean Deaths'!BP157*(1-LOOKUP(BP$1,'Inputs &amp; Outputs'!$A$9:$A$79,'Inputs &amp; Outputs'!$C$9:$C$79)))</f>
        <v>2.5338015281969106</v>
      </c>
      <c r="BQ157">
        <f>SQRT('Mean Deaths'!BQ157*(1-LOOKUP(BQ$1,'Inputs &amp; Outputs'!$A$9:$A$79,'Inputs &amp; Outputs'!$C$9:$C$79)))</f>
        <v>1.8347271325578636</v>
      </c>
      <c r="BR157">
        <f>SQRT('Mean Deaths'!BR157*(1-LOOKUP(BR$1,'Inputs &amp; Outputs'!$A$9:$A$79,'Inputs &amp; Outputs'!$C$9:$C$79)))</f>
        <v>1.303421811071535</v>
      </c>
      <c r="BS157">
        <f>SQRT('Mean Deaths'!BS157*(1-LOOKUP(BS$1,'Inputs &amp; Outputs'!$A$9:$A$79,'Inputs &amp; Outputs'!$C$9:$C$79)))</f>
        <v>0</v>
      </c>
    </row>
    <row r="158" spans="1:71" x14ac:dyDescent="0.25">
      <c r="A158" s="1">
        <v>157</v>
      </c>
      <c r="B158">
        <f>SQRT('Mean Deaths'!B158*(1-LOOKUP(B$1,'Inputs &amp; Outputs'!$A$9:$A$79,'Inputs &amp; Outputs'!$C$9:$C$79)))</f>
        <v>2.7863888296503059</v>
      </c>
      <c r="C158">
        <f>SQRT('Mean Deaths'!C158*(1-LOOKUP(C$1,'Inputs &amp; Outputs'!$A$9:$A$79,'Inputs &amp; Outputs'!$C$9:$C$79)))</f>
        <v>2.9067957793529287</v>
      </c>
      <c r="D158">
        <f>SQRT('Mean Deaths'!D158*(1-LOOKUP(D$1,'Inputs &amp; Outputs'!$A$9:$A$79,'Inputs &amp; Outputs'!$C$9:$C$79)))</f>
        <v>3.0314279831678337</v>
      </c>
      <c r="E158">
        <f>SQRT('Mean Deaths'!E158*(1-LOOKUP(E$1,'Inputs &amp; Outputs'!$A$9:$A$79,'Inputs &amp; Outputs'!$C$9:$C$79)))</f>
        <v>3.1622618535124509</v>
      </c>
      <c r="F158">
        <f>SQRT('Mean Deaths'!F158*(1-LOOKUP(F$1,'Inputs &amp; Outputs'!$A$9:$A$79,'Inputs &amp; Outputs'!$C$9:$C$79)))</f>
        <v>3.2979451089210081</v>
      </c>
      <c r="G158">
        <f>SQRT('Mean Deaths'!G158*(1-LOOKUP(G$1,'Inputs &amp; Outputs'!$A$9:$A$79,'Inputs &amp; Outputs'!$C$9:$C$79)))</f>
        <v>3.4383110359198166</v>
      </c>
      <c r="H158">
        <f>SQRT('Mean Deaths'!H158*(1-LOOKUP(H$1,'Inputs &amp; Outputs'!$A$9:$A$79,'Inputs &amp; Outputs'!$C$9:$C$79)))</f>
        <v>3.5829457841926664</v>
      </c>
      <c r="I158">
        <f>SQRT('Mean Deaths'!I158*(1-LOOKUP(I$1,'Inputs &amp; Outputs'!$A$9:$A$79,'Inputs &amp; Outputs'!$C$9:$C$79)))</f>
        <v>3.7323662732674028</v>
      </c>
      <c r="J158">
        <f>SQRT('Mean Deaths'!J158*(1-LOOKUP(J$1,'Inputs &amp; Outputs'!$A$9:$A$79,'Inputs &amp; Outputs'!$C$9:$C$79)))</f>
        <v>3.8854294130126723</v>
      </c>
      <c r="K158">
        <f>SQRT('Mean Deaths'!K158*(1-LOOKUP(K$1,'Inputs &amp; Outputs'!$A$9:$A$79,'Inputs &amp; Outputs'!$C$9:$C$79)))</f>
        <v>4.0448427530837341</v>
      </c>
      <c r="L158">
        <f>SQRT('Mean Deaths'!L158*(1-LOOKUP(L$1,'Inputs &amp; Outputs'!$A$9:$A$79,'Inputs &amp; Outputs'!$C$9:$C$79)))</f>
        <v>4.207144464208473</v>
      </c>
      <c r="M158">
        <f>SQRT('Mean Deaths'!M158*(1-LOOKUP(M$1,'Inputs &amp; Outputs'!$A$9:$A$79,'Inputs &amp; Outputs'!$C$9:$C$79)))</f>
        <v>4.3720162100339932</v>
      </c>
      <c r="N158">
        <f>SQRT('Mean Deaths'!N158*(1-LOOKUP(N$1,'Inputs &amp; Outputs'!$A$9:$A$79,'Inputs &amp; Outputs'!$C$9:$C$79)))</f>
        <v>4.5427524023847035</v>
      </c>
      <c r="O158">
        <f>SQRT('Mean Deaths'!O158*(1-LOOKUP(O$1,'Inputs &amp; Outputs'!$A$9:$A$79,'Inputs &amp; Outputs'!$C$9:$C$79)))</f>
        <v>4.7145059352772059</v>
      </c>
      <c r="P158">
        <f>SQRT('Mean Deaths'!P158*(1-LOOKUP(P$1,'Inputs &amp; Outputs'!$A$9:$A$79,'Inputs &amp; Outputs'!$C$9:$C$79)))</f>
        <v>4.8910047527615426</v>
      </c>
      <c r="Q158">
        <f>SQRT('Mean Deaths'!Q158*(1-LOOKUP(Q$1,'Inputs &amp; Outputs'!$A$9:$A$79,'Inputs &amp; Outputs'!$C$9:$C$79)))</f>
        <v>5.071152930716841</v>
      </c>
      <c r="R158">
        <f>SQRT('Mean Deaths'!R158*(1-LOOKUP(R$1,'Inputs &amp; Outputs'!$A$9:$A$79,'Inputs &amp; Outputs'!$C$9:$C$79)))</f>
        <v>5.2629929245997475</v>
      </c>
      <c r="S158">
        <f>SQRT('Mean Deaths'!S158*(1-LOOKUP(S$1,'Inputs &amp; Outputs'!$A$9:$A$79,'Inputs &amp; Outputs'!$C$9:$C$79)))</f>
        <v>5.4683159628302382</v>
      </c>
      <c r="T158">
        <f>SQRT('Mean Deaths'!T158*(1-LOOKUP(T$1,'Inputs &amp; Outputs'!$A$9:$A$79,'Inputs &amp; Outputs'!$C$9:$C$79)))</f>
        <v>5.6919188003104892</v>
      </c>
      <c r="U158">
        <f>SQRT('Mean Deaths'!U158*(1-LOOKUP(U$1,'Inputs &amp; Outputs'!$A$9:$A$79,'Inputs &amp; Outputs'!$C$9:$C$79)))</f>
        <v>5.9368596605545596</v>
      </c>
      <c r="V158">
        <f>SQRT('Mean Deaths'!V158*(1-LOOKUP(V$1,'Inputs &amp; Outputs'!$A$9:$A$79,'Inputs &amp; Outputs'!$C$9:$C$79)))</f>
        <v>6.196646816495516</v>
      </c>
      <c r="W158">
        <f>SQRT('Mean Deaths'!W158*(1-LOOKUP(W$1,'Inputs &amp; Outputs'!$A$9:$A$79,'Inputs &amp; Outputs'!$C$9:$C$79)))</f>
        <v>6.4613391479667746</v>
      </c>
      <c r="X158">
        <f>SQRT('Mean Deaths'!X158*(1-LOOKUP(X$1,'Inputs &amp; Outputs'!$A$9:$A$79,'Inputs &amp; Outputs'!$C$9:$C$79)))</f>
        <v>6.7314508856216877</v>
      </c>
      <c r="Y158">
        <f>SQRT('Mean Deaths'!Y158*(1-LOOKUP(Y$1,'Inputs &amp; Outputs'!$A$9:$A$79,'Inputs &amp; Outputs'!$C$9:$C$79)))</f>
        <v>7.0023673872358341</v>
      </c>
      <c r="Z158">
        <f>SQRT('Mean Deaths'!Z158*(1-LOOKUP(Z$1,'Inputs &amp; Outputs'!$A$9:$A$79,'Inputs &amp; Outputs'!$C$9:$C$79)))</f>
        <v>7.2944008882989158</v>
      </c>
      <c r="AA158">
        <f>SQRT('Mean Deaths'!AA158*(1-LOOKUP(AA$1,'Inputs &amp; Outputs'!$A$9:$A$79,'Inputs &amp; Outputs'!$C$9:$C$79)))</f>
        <v>7.6114509254029876</v>
      </c>
      <c r="AB158">
        <f>SQRT('Mean Deaths'!AB158*(1-LOOKUP(AB$1,'Inputs &amp; Outputs'!$A$9:$A$79,'Inputs &amp; Outputs'!$C$9:$C$79)))</f>
        <v>7.9512661489958942</v>
      </c>
      <c r="AC158">
        <f>SQRT('Mean Deaths'!AC158*(1-LOOKUP(AC$1,'Inputs &amp; Outputs'!$A$9:$A$79,'Inputs &amp; Outputs'!$C$9:$C$79)))</f>
        <v>8.323147127751616</v>
      </c>
      <c r="AD158">
        <f>SQRT('Mean Deaths'!AD158*(1-LOOKUP(AD$1,'Inputs &amp; Outputs'!$A$9:$A$79,'Inputs &amp; Outputs'!$C$9:$C$79)))</f>
        <v>8.7281302220743697</v>
      </c>
      <c r="AE158">
        <f>SQRT('Mean Deaths'!AE158*(1-LOOKUP(AE$1,'Inputs &amp; Outputs'!$A$9:$A$79,'Inputs &amp; Outputs'!$C$9:$C$79)))</f>
        <v>9.1667536152518032</v>
      </c>
      <c r="AF158">
        <f>SQRT('Mean Deaths'!AF158*(1-LOOKUP(AF$1,'Inputs &amp; Outputs'!$A$9:$A$79,'Inputs &amp; Outputs'!$C$9:$C$79)))</f>
        <v>9.6173270952107579</v>
      </c>
      <c r="AG158">
        <f>SQRT('Mean Deaths'!AG158*(1-LOOKUP(AG$1,'Inputs &amp; Outputs'!$A$9:$A$79,'Inputs &amp; Outputs'!$C$9:$C$79)))</f>
        <v>10.100041753547359</v>
      </c>
      <c r="AH158">
        <f>SQRT('Mean Deaths'!AH158*(1-LOOKUP(AH$1,'Inputs &amp; Outputs'!$A$9:$A$79,'Inputs &amp; Outputs'!$C$9:$C$79)))</f>
        <v>10.609912134677458</v>
      </c>
      <c r="AI158">
        <f>SQRT('Mean Deaths'!AI158*(1-LOOKUP(AI$1,'Inputs &amp; Outputs'!$A$9:$A$79,'Inputs &amp; Outputs'!$C$9:$C$79)))</f>
        <v>11.150083006136054</v>
      </c>
      <c r="AJ158">
        <f>SQRT('Mean Deaths'!AJ158*(1-LOOKUP(AJ$1,'Inputs &amp; Outputs'!$A$9:$A$79,'Inputs &amp; Outputs'!$C$9:$C$79)))</f>
        <v>11.695010355038766</v>
      </c>
      <c r="AK158">
        <f>SQRT('Mean Deaths'!AK158*(1-LOOKUP(AK$1,'Inputs &amp; Outputs'!$A$9:$A$79,'Inputs &amp; Outputs'!$C$9:$C$79)))</f>
        <v>12.269011786382796</v>
      </c>
      <c r="AL158">
        <f>SQRT('Mean Deaths'!AL158*(1-LOOKUP(AL$1,'Inputs &amp; Outputs'!$A$9:$A$79,'Inputs &amp; Outputs'!$C$9:$C$79)))</f>
        <v>12.854664611912362</v>
      </c>
      <c r="AM158">
        <f>SQRT('Mean Deaths'!AM158*(1-LOOKUP(AM$1,'Inputs &amp; Outputs'!$A$9:$A$79,'Inputs &amp; Outputs'!$C$9:$C$79)))</f>
        <v>13.478647803037216</v>
      </c>
      <c r="AN158">
        <f>SQRT('Mean Deaths'!AN158*(1-LOOKUP(AN$1,'Inputs &amp; Outputs'!$A$9:$A$79,'Inputs &amp; Outputs'!$C$9:$C$79)))</f>
        <v>14.140207439066232</v>
      </c>
      <c r="AO158">
        <f>SQRT('Mean Deaths'!AO158*(1-LOOKUP(AO$1,'Inputs &amp; Outputs'!$A$9:$A$79,'Inputs &amp; Outputs'!$C$9:$C$79)))</f>
        <v>14.836768711673576</v>
      </c>
      <c r="AP158">
        <f>SQRT('Mean Deaths'!AP158*(1-LOOKUP(AP$1,'Inputs &amp; Outputs'!$A$9:$A$79,'Inputs &amp; Outputs'!$C$9:$C$79)))</f>
        <v>15.598284677540668</v>
      </c>
      <c r="AQ158">
        <f>SQRT('Mean Deaths'!AQ158*(1-LOOKUP(AQ$1,'Inputs &amp; Outputs'!$A$9:$A$79,'Inputs &amp; Outputs'!$C$9:$C$79)))</f>
        <v>16.392132901474415</v>
      </c>
      <c r="AR158">
        <f>SQRT('Mean Deaths'!AR158*(1-LOOKUP(AR$1,'Inputs &amp; Outputs'!$A$9:$A$79,'Inputs &amp; Outputs'!$C$9:$C$79)))</f>
        <v>17.165526749967214</v>
      </c>
      <c r="AS158">
        <f>SQRT('Mean Deaths'!AS158*(1-LOOKUP(AS$1,'Inputs &amp; Outputs'!$A$9:$A$79,'Inputs &amp; Outputs'!$C$9:$C$79)))</f>
        <v>17.939449865778382</v>
      </c>
      <c r="AT158">
        <f>SQRT('Mean Deaths'!AT158*(1-LOOKUP(AT$1,'Inputs &amp; Outputs'!$A$9:$A$79,'Inputs &amp; Outputs'!$C$9:$C$79)))</f>
        <v>18.653896988789018</v>
      </c>
      <c r="AU158">
        <f>SQRT('Mean Deaths'!AU158*(1-LOOKUP(AU$1,'Inputs &amp; Outputs'!$A$9:$A$79,'Inputs &amp; Outputs'!$C$9:$C$79)))</f>
        <v>19.308227935261176</v>
      </c>
      <c r="AV158">
        <f>SQRT('Mean Deaths'!AV158*(1-LOOKUP(AV$1,'Inputs &amp; Outputs'!$A$9:$A$79,'Inputs &amp; Outputs'!$C$9:$C$79)))</f>
        <v>19.882168988561158</v>
      </c>
      <c r="AW158">
        <f>SQRT('Mean Deaths'!AW158*(1-LOOKUP(AW$1,'Inputs &amp; Outputs'!$A$9:$A$79,'Inputs &amp; Outputs'!$C$9:$C$79)))</f>
        <v>20.321466749430073</v>
      </c>
      <c r="AX158">
        <f>SQRT('Mean Deaths'!AX158*(1-LOOKUP(AX$1,'Inputs &amp; Outputs'!$A$9:$A$79,'Inputs &amp; Outputs'!$C$9:$C$79)))</f>
        <v>20.569519895040038</v>
      </c>
      <c r="AY158">
        <f>SQRT('Mean Deaths'!AY158*(1-LOOKUP(AY$1,'Inputs &amp; Outputs'!$A$9:$A$79,'Inputs &amp; Outputs'!$C$9:$C$79)))</f>
        <v>20.717192079436103</v>
      </c>
      <c r="AZ158">
        <f>SQRT('Mean Deaths'!AZ158*(1-LOOKUP(AZ$1,'Inputs &amp; Outputs'!$A$9:$A$79,'Inputs &amp; Outputs'!$C$9:$C$79)))</f>
        <v>20.606824280067801</v>
      </c>
      <c r="BA158">
        <f>SQRT('Mean Deaths'!BA158*(1-LOOKUP(BA$1,'Inputs &amp; Outputs'!$A$9:$A$79,'Inputs &amp; Outputs'!$C$9:$C$79)))</f>
        <v>20.395343764894573</v>
      </c>
      <c r="BB158">
        <f>SQRT('Mean Deaths'!BB158*(1-LOOKUP(BB$1,'Inputs &amp; Outputs'!$A$9:$A$79,'Inputs &amp; Outputs'!$C$9:$C$79)))</f>
        <v>19.842755727906873</v>
      </c>
      <c r="BC158">
        <f>SQRT('Mean Deaths'!BC158*(1-LOOKUP(BC$1,'Inputs &amp; Outputs'!$A$9:$A$79,'Inputs &amp; Outputs'!$C$9:$C$79)))</f>
        <v>18.933889768644423</v>
      </c>
      <c r="BD158">
        <f>SQRT('Mean Deaths'!BD158*(1-LOOKUP(BD$1,'Inputs &amp; Outputs'!$A$9:$A$79,'Inputs &amp; Outputs'!$C$9:$C$79)))</f>
        <v>17.823953660950536</v>
      </c>
      <c r="BE158">
        <f>SQRT('Mean Deaths'!BE158*(1-LOOKUP(BE$1,'Inputs &amp; Outputs'!$A$9:$A$79,'Inputs &amp; Outputs'!$C$9:$C$79)))</f>
        <v>16.437903098715601</v>
      </c>
      <c r="BF158">
        <f>SQRT('Mean Deaths'!BF158*(1-LOOKUP(BF$1,'Inputs &amp; Outputs'!$A$9:$A$79,'Inputs &amp; Outputs'!$C$9:$C$79)))</f>
        <v>15.046506981854625</v>
      </c>
      <c r="BG158">
        <f>SQRT('Mean Deaths'!BG158*(1-LOOKUP(BG$1,'Inputs &amp; Outputs'!$A$9:$A$79,'Inputs &amp; Outputs'!$C$9:$C$79)))</f>
        <v>13.325004745554239</v>
      </c>
      <c r="BH158">
        <f>SQRT('Mean Deaths'!BH158*(1-LOOKUP(BH$1,'Inputs &amp; Outputs'!$A$9:$A$79,'Inputs &amp; Outputs'!$C$9:$C$79)))</f>
        <v>11.700381441209087</v>
      </c>
      <c r="BI158">
        <f>SQRT('Mean Deaths'!BI158*(1-LOOKUP(BI$1,'Inputs &amp; Outputs'!$A$9:$A$79,'Inputs &amp; Outputs'!$C$9:$C$79)))</f>
        <v>10.052547332712839</v>
      </c>
      <c r="BJ158">
        <f>SQRT('Mean Deaths'!BJ158*(1-LOOKUP(BJ$1,'Inputs &amp; Outputs'!$A$9:$A$79,'Inputs &amp; Outputs'!$C$9:$C$79)))</f>
        <v>8.7819423696193191</v>
      </c>
      <c r="BK158">
        <f>SQRT('Mean Deaths'!BK158*(1-LOOKUP(BK$1,'Inputs &amp; Outputs'!$A$9:$A$79,'Inputs &amp; Outputs'!$C$9:$C$79)))</f>
        <v>7.3682676524234649</v>
      </c>
      <c r="BL158">
        <f>SQRT('Mean Deaths'!BL158*(1-LOOKUP(BL$1,'Inputs &amp; Outputs'!$A$9:$A$79,'Inputs &amp; Outputs'!$C$9:$C$79)))</f>
        <v>6.1304873309869095</v>
      </c>
      <c r="BM158">
        <f>SQRT('Mean Deaths'!BM158*(1-LOOKUP(BM$1,'Inputs &amp; Outputs'!$A$9:$A$79,'Inputs &amp; Outputs'!$C$9:$C$79)))</f>
        <v>5.1537610850899949</v>
      </c>
      <c r="BN158">
        <f>SQRT('Mean Deaths'!BN158*(1-LOOKUP(BN$1,'Inputs &amp; Outputs'!$A$9:$A$79,'Inputs &amp; Outputs'!$C$9:$C$79)))</f>
        <v>4.1632920218650291</v>
      </c>
      <c r="BO158">
        <f>SQRT('Mean Deaths'!BO158*(1-LOOKUP(BO$1,'Inputs &amp; Outputs'!$A$9:$A$79,'Inputs &amp; Outputs'!$C$9:$C$79)))</f>
        <v>3.5927059407527357</v>
      </c>
      <c r="BP158">
        <f>SQRT('Mean Deaths'!BP158*(1-LOOKUP(BP$1,'Inputs &amp; Outputs'!$A$9:$A$79,'Inputs &amp; Outputs'!$C$9:$C$79)))</f>
        <v>2.7584537126962996</v>
      </c>
      <c r="BQ158">
        <f>SQRT('Mean Deaths'!BQ158*(1-LOOKUP(BQ$1,'Inputs &amp; Outputs'!$A$9:$A$79,'Inputs &amp; Outputs'!$C$9:$C$79)))</f>
        <v>2.2999521783967598</v>
      </c>
      <c r="BR158">
        <f>SQRT('Mean Deaths'!BR158*(1-LOOKUP(BR$1,'Inputs &amp; Outputs'!$A$9:$A$79,'Inputs &amp; Outputs'!$C$9:$C$79)))</f>
        <v>1.9080141607611303</v>
      </c>
      <c r="BS158">
        <f>SQRT('Mean Deaths'!BS158*(1-LOOKUP(BS$1,'Inputs &amp; Outputs'!$A$9:$A$79,'Inputs &amp; Outputs'!$C$9:$C$79)))</f>
        <v>0</v>
      </c>
    </row>
    <row r="159" spans="1:71" x14ac:dyDescent="0.25">
      <c r="A159" s="1">
        <v>158</v>
      </c>
      <c r="B159">
        <f>SQRT('Mean Deaths'!B159*(1-LOOKUP(B$1,'Inputs &amp; Outputs'!$A$9:$A$79,'Inputs &amp; Outputs'!$C$9:$C$79)))</f>
        <v>2.7863888296503059</v>
      </c>
      <c r="C159">
        <f>SQRT('Mean Deaths'!C159*(1-LOOKUP(C$1,'Inputs &amp; Outputs'!$A$9:$A$79,'Inputs &amp; Outputs'!$C$9:$C$79)))</f>
        <v>2.9062141293662447</v>
      </c>
      <c r="D159">
        <f>SQRT('Mean Deaths'!D159*(1-LOOKUP(D$1,'Inputs &amp; Outputs'!$A$9:$A$79,'Inputs &amp; Outputs'!$C$9:$C$79)))</f>
        <v>3.0314279831678337</v>
      </c>
      <c r="E159">
        <f>SQRT('Mean Deaths'!E159*(1-LOOKUP(E$1,'Inputs &amp; Outputs'!$A$9:$A$79,'Inputs &amp; Outputs'!$C$9:$C$79)))</f>
        <v>3.1613111308812996</v>
      </c>
      <c r="F159">
        <f>SQRT('Mean Deaths'!F159*(1-LOOKUP(F$1,'Inputs &amp; Outputs'!$A$9:$A$79,'Inputs &amp; Outputs'!$C$9:$C$79)))</f>
        <v>3.2976143386369485</v>
      </c>
      <c r="G159">
        <f>SQRT('Mean Deaths'!G159*(1-LOOKUP(G$1,'Inputs &amp; Outputs'!$A$9:$A$79,'Inputs &amp; Outputs'!$C$9:$C$79)))</f>
        <v>3.4383110359198166</v>
      </c>
      <c r="H159">
        <f>SQRT('Mean Deaths'!H159*(1-LOOKUP(H$1,'Inputs &amp; Outputs'!$A$9:$A$79,'Inputs &amp; Outputs'!$C$9:$C$79)))</f>
        <v>3.5831258452920682</v>
      </c>
      <c r="I159">
        <f>SQRT('Mean Deaths'!I159*(1-LOOKUP(I$1,'Inputs &amp; Outputs'!$A$9:$A$79,'Inputs &amp; Outputs'!$C$9:$C$79)))</f>
        <v>3.7327418950942755</v>
      </c>
      <c r="J159">
        <f>SQRT('Mean Deaths'!J159*(1-LOOKUP(J$1,'Inputs &amp; Outputs'!$A$9:$A$79,'Inputs &amp; Outputs'!$C$9:$C$79)))</f>
        <v>3.8856252265147755</v>
      </c>
      <c r="K159">
        <f>SQRT('Mean Deaths'!K159*(1-LOOKUP(K$1,'Inputs &amp; Outputs'!$A$9:$A$79,'Inputs &amp; Outputs'!$C$9:$C$79)))</f>
        <v>4.043006367649574</v>
      </c>
      <c r="L159">
        <f>SQRT('Mean Deaths'!L159*(1-LOOKUP(L$1,'Inputs &amp; Outputs'!$A$9:$A$79,'Inputs &amp; Outputs'!$C$9:$C$79)))</f>
        <v>4.2060813828360484</v>
      </c>
      <c r="M159">
        <f>SQRT('Mean Deaths'!M159*(1-LOOKUP(M$1,'Inputs &amp; Outputs'!$A$9:$A$79,'Inputs &amp; Outputs'!$C$9:$C$79)))</f>
        <v>4.3709088939029606</v>
      </c>
      <c r="N159">
        <f>SQRT('Mean Deaths'!N159*(1-LOOKUP(N$1,'Inputs &amp; Outputs'!$A$9:$A$79,'Inputs &amp; Outputs'!$C$9:$C$79)))</f>
        <v>4.5416000921912971</v>
      </c>
      <c r="O159">
        <f>SQRT('Mean Deaths'!O159*(1-LOOKUP(O$1,'Inputs &amp; Outputs'!$A$9:$A$79,'Inputs &amp; Outputs'!$C$9:$C$79)))</f>
        <v>4.7145059352772059</v>
      </c>
      <c r="P159">
        <f>SQRT('Mean Deaths'!P159*(1-LOOKUP(P$1,'Inputs &amp; Outputs'!$A$9:$A$79,'Inputs &amp; Outputs'!$C$9:$C$79)))</f>
        <v>4.892999859820967</v>
      </c>
      <c r="Q159">
        <f>SQRT('Mean Deaths'!Q159*(1-LOOKUP(Q$1,'Inputs &amp; Outputs'!$A$9:$A$79,'Inputs &amp; Outputs'!$C$9:$C$79)))</f>
        <v>5.0753002656408421</v>
      </c>
      <c r="R159">
        <f>SQRT('Mean Deaths'!R159*(1-LOOKUP(R$1,'Inputs &amp; Outputs'!$A$9:$A$79,'Inputs &amp; Outputs'!$C$9:$C$79)))</f>
        <v>5.2646108965367038</v>
      </c>
      <c r="S159">
        <f>SQRT('Mean Deaths'!S159*(1-LOOKUP(S$1,'Inputs &amp; Outputs'!$A$9:$A$79,'Inputs &amp; Outputs'!$C$9:$C$79)))</f>
        <v>5.4697213744453199</v>
      </c>
      <c r="T159">
        <f>SQRT('Mean Deaths'!T159*(1-LOOKUP(T$1,'Inputs &amp; Outputs'!$A$9:$A$79,'Inputs &amp; Outputs'!$C$9:$C$79)))</f>
        <v>5.6957348418110199</v>
      </c>
      <c r="U159">
        <f>SQRT('Mean Deaths'!U159*(1-LOOKUP(U$1,'Inputs &amp; Outputs'!$A$9:$A$79,'Inputs &amp; Outputs'!$C$9:$C$79)))</f>
        <v>5.9393187513343646</v>
      </c>
      <c r="V159">
        <f>SQRT('Mean Deaths'!V159*(1-LOOKUP(V$1,'Inputs &amp; Outputs'!$A$9:$A$79,'Inputs &amp; Outputs'!$C$9:$C$79)))</f>
        <v>6.1982571298764304</v>
      </c>
      <c r="W159">
        <f>SQRT('Mean Deaths'!W159*(1-LOOKUP(W$1,'Inputs &amp; Outputs'!$A$9:$A$79,'Inputs &amp; Outputs'!$C$9:$C$79)))</f>
        <v>6.4623509719293333</v>
      </c>
      <c r="X159">
        <f>SQRT('Mean Deaths'!X159*(1-LOOKUP(X$1,'Inputs &amp; Outputs'!$A$9:$A$79,'Inputs &amp; Outputs'!$C$9:$C$79)))</f>
        <v>6.7293344098939682</v>
      </c>
      <c r="Y159">
        <f>SQRT('Mean Deaths'!Y159*(1-LOOKUP(Y$1,'Inputs &amp; Outputs'!$A$9:$A$79,'Inputs &amp; Outputs'!$C$9:$C$79)))</f>
        <v>7.0027364670825651</v>
      </c>
      <c r="Z159">
        <f>SQRT('Mean Deaths'!Z159*(1-LOOKUP(Z$1,'Inputs &amp; Outputs'!$A$9:$A$79,'Inputs &amp; Outputs'!$C$9:$C$79)))</f>
        <v>7.2874438996981654</v>
      </c>
      <c r="AA159">
        <f>SQRT('Mean Deaths'!AA159*(1-LOOKUP(AA$1,'Inputs &amp; Outputs'!$A$9:$A$79,'Inputs &amp; Outputs'!$C$9:$C$79)))</f>
        <v>7.6074003418978817</v>
      </c>
      <c r="AB159">
        <f>SQRT('Mean Deaths'!AB159*(1-LOOKUP(AB$1,'Inputs &amp; Outputs'!$A$9:$A$79,'Inputs &amp; Outputs'!$C$9:$C$79)))</f>
        <v>7.9478608956709849</v>
      </c>
      <c r="AC159">
        <f>SQRT('Mean Deaths'!AC159*(1-LOOKUP(AC$1,'Inputs &amp; Outputs'!$A$9:$A$79,'Inputs &amp; Outputs'!$C$9:$C$79)))</f>
        <v>8.3083480182660256</v>
      </c>
      <c r="AD159">
        <f>SQRT('Mean Deaths'!AD159*(1-LOOKUP(AD$1,'Inputs &amp; Outputs'!$A$9:$A$79,'Inputs &amp; Outputs'!$C$9:$C$79)))</f>
        <v>8.7082537407456151</v>
      </c>
      <c r="AE159">
        <f>SQRT('Mean Deaths'!AE159*(1-LOOKUP(AE$1,'Inputs &amp; Outputs'!$A$9:$A$79,'Inputs &amp; Outputs'!$C$9:$C$79)))</f>
        <v>9.142237514964048</v>
      </c>
      <c r="AF159">
        <f>SQRT('Mean Deaths'!AF159*(1-LOOKUP(AF$1,'Inputs &amp; Outputs'!$A$9:$A$79,'Inputs &amp; Outputs'!$C$9:$C$79)))</f>
        <v>9.5945000785007029</v>
      </c>
      <c r="AG159">
        <f>SQRT('Mean Deaths'!AG159*(1-LOOKUP(AG$1,'Inputs &amp; Outputs'!$A$9:$A$79,'Inputs &amp; Outputs'!$C$9:$C$79)))</f>
        <v>10.083694528609046</v>
      </c>
      <c r="AH159">
        <f>SQRT('Mean Deaths'!AH159*(1-LOOKUP(AH$1,'Inputs &amp; Outputs'!$A$9:$A$79,'Inputs &amp; Outputs'!$C$9:$C$79)))</f>
        <v>10.593126185653977</v>
      </c>
      <c r="AI159">
        <f>SQRT('Mean Deaths'!AI159*(1-LOOKUP(AI$1,'Inputs &amp; Outputs'!$A$9:$A$79,'Inputs &amp; Outputs'!$C$9:$C$79)))</f>
        <v>11.124564988919072</v>
      </c>
      <c r="AJ159">
        <f>SQRT('Mean Deaths'!AJ159*(1-LOOKUP(AJ$1,'Inputs &amp; Outputs'!$A$9:$A$79,'Inputs &amp; Outputs'!$C$9:$C$79)))</f>
        <v>11.707230140481222</v>
      </c>
      <c r="AK159">
        <f>SQRT('Mean Deaths'!AK159*(1-LOOKUP(AK$1,'Inputs &amp; Outputs'!$A$9:$A$79,'Inputs &amp; Outputs'!$C$9:$C$79)))</f>
        <v>12.286363373301311</v>
      </c>
      <c r="AL159">
        <f>SQRT('Mean Deaths'!AL159*(1-LOOKUP(AL$1,'Inputs &amp; Outputs'!$A$9:$A$79,'Inputs &amp; Outputs'!$C$9:$C$79)))</f>
        <v>12.853893185463928</v>
      </c>
      <c r="AM159">
        <f>SQRT('Mean Deaths'!AM159*(1-LOOKUP(AM$1,'Inputs &amp; Outputs'!$A$9:$A$79,'Inputs &amp; Outputs'!$C$9:$C$79)))</f>
        <v>13.468757635774429</v>
      </c>
      <c r="AN159">
        <f>SQRT('Mean Deaths'!AN159*(1-LOOKUP(AN$1,'Inputs &amp; Outputs'!$A$9:$A$79,'Inputs &amp; Outputs'!$C$9:$C$79)))</f>
        <v>14.125182994905659</v>
      </c>
      <c r="AO159">
        <f>SQRT('Mean Deaths'!AO159*(1-LOOKUP(AO$1,'Inputs &amp; Outputs'!$A$9:$A$79,'Inputs &amp; Outputs'!$C$9:$C$79)))</f>
        <v>14.821535885571373</v>
      </c>
      <c r="AP159">
        <f>SQRT('Mean Deaths'!AP159*(1-LOOKUP(AP$1,'Inputs &amp; Outputs'!$A$9:$A$79,'Inputs &amp; Outputs'!$C$9:$C$79)))</f>
        <v>15.578746323372751</v>
      </c>
      <c r="AQ159">
        <f>SQRT('Mean Deaths'!AQ159*(1-LOOKUP(AQ$1,'Inputs &amp; Outputs'!$A$9:$A$79,'Inputs &amp; Outputs'!$C$9:$C$79)))</f>
        <v>16.355322920972853</v>
      </c>
      <c r="AR159">
        <f>SQRT('Mean Deaths'!AR159*(1-LOOKUP(AR$1,'Inputs &amp; Outputs'!$A$9:$A$79,'Inputs &amp; Outputs'!$C$9:$C$79)))</f>
        <v>17.129043123705422</v>
      </c>
      <c r="AS159">
        <f>SQRT('Mean Deaths'!AS159*(1-LOOKUP(AS$1,'Inputs &amp; Outputs'!$A$9:$A$79,'Inputs &amp; Outputs'!$C$9:$C$79)))</f>
        <v>17.862256237245731</v>
      </c>
      <c r="AT159">
        <f>SQRT('Mean Deaths'!AT159*(1-LOOKUP(AT$1,'Inputs &amp; Outputs'!$A$9:$A$79,'Inputs &amp; Outputs'!$C$9:$C$79)))</f>
        <v>18.615949893570729</v>
      </c>
      <c r="AU159">
        <f>SQRT('Mean Deaths'!AU159*(1-LOOKUP(AU$1,'Inputs &amp; Outputs'!$A$9:$A$79,'Inputs &amp; Outputs'!$C$9:$C$79)))</f>
        <v>19.279320982110601</v>
      </c>
      <c r="AV159">
        <f>SQRT('Mean Deaths'!AV159*(1-LOOKUP(AV$1,'Inputs &amp; Outputs'!$A$9:$A$79,'Inputs &amp; Outputs'!$C$9:$C$79)))</f>
        <v>19.860919781575952</v>
      </c>
      <c r="AW159">
        <f>SQRT('Mean Deaths'!AW159*(1-LOOKUP(AW$1,'Inputs &amp; Outputs'!$A$9:$A$79,'Inputs &amp; Outputs'!$C$9:$C$79)))</f>
        <v>20.278333823954668</v>
      </c>
      <c r="AX159">
        <f>SQRT('Mean Deaths'!AX159*(1-LOOKUP(AX$1,'Inputs &amp; Outputs'!$A$9:$A$79,'Inputs &amp; Outputs'!$C$9:$C$79)))</f>
        <v>20.552088095387678</v>
      </c>
      <c r="AY159">
        <f>SQRT('Mean Deaths'!AY159*(1-LOOKUP(AY$1,'Inputs &amp; Outputs'!$A$9:$A$79,'Inputs &amp; Outputs'!$C$9:$C$79)))</f>
        <v>20.641993311950884</v>
      </c>
      <c r="AZ159">
        <f>SQRT('Mean Deaths'!AZ159*(1-LOOKUP(AZ$1,'Inputs &amp; Outputs'!$A$9:$A$79,'Inputs &amp; Outputs'!$C$9:$C$79)))</f>
        <v>20.435381231057178</v>
      </c>
      <c r="BA159">
        <f>SQRT('Mean Deaths'!BA159*(1-LOOKUP(BA$1,'Inputs &amp; Outputs'!$A$9:$A$79,'Inputs &amp; Outputs'!$C$9:$C$79)))</f>
        <v>20.013059634404328</v>
      </c>
      <c r="BB159">
        <f>SQRT('Mean Deaths'!BB159*(1-LOOKUP(BB$1,'Inputs &amp; Outputs'!$A$9:$A$79,'Inputs &amp; Outputs'!$C$9:$C$79)))</f>
        <v>19.480095394193686</v>
      </c>
      <c r="BC159">
        <f>SQRT('Mean Deaths'!BC159*(1-LOOKUP(BC$1,'Inputs &amp; Outputs'!$A$9:$A$79,'Inputs &amp; Outputs'!$C$9:$C$79)))</f>
        <v>18.478919443768703</v>
      </c>
      <c r="BD159">
        <f>SQRT('Mean Deaths'!BD159*(1-LOOKUP(BD$1,'Inputs &amp; Outputs'!$A$9:$A$79,'Inputs &amp; Outputs'!$C$9:$C$79)))</f>
        <v>17.443327163293588</v>
      </c>
      <c r="BE159">
        <f>SQRT('Mean Deaths'!BE159*(1-LOOKUP(BE$1,'Inputs &amp; Outputs'!$A$9:$A$79,'Inputs &amp; Outputs'!$C$9:$C$79)))</f>
        <v>16.212823272992029</v>
      </c>
      <c r="BF159">
        <f>SQRT('Mean Deaths'!BF159*(1-LOOKUP(BF$1,'Inputs &amp; Outputs'!$A$9:$A$79,'Inputs &amp; Outputs'!$C$9:$C$79)))</f>
        <v>14.773187433665763</v>
      </c>
      <c r="BG159">
        <f>SQRT('Mean Deaths'!BG159*(1-LOOKUP(BG$1,'Inputs &amp; Outputs'!$A$9:$A$79,'Inputs &amp; Outputs'!$C$9:$C$79)))</f>
        <v>13.203050588808482</v>
      </c>
      <c r="BH159">
        <f>SQRT('Mean Deaths'!BH159*(1-LOOKUP(BH$1,'Inputs &amp; Outputs'!$A$9:$A$79,'Inputs &amp; Outputs'!$C$9:$C$79)))</f>
        <v>11.495095654252122</v>
      </c>
      <c r="BI159">
        <f>SQRT('Mean Deaths'!BI159*(1-LOOKUP(BI$1,'Inputs &amp; Outputs'!$A$9:$A$79,'Inputs &amp; Outputs'!$C$9:$C$79)))</f>
        <v>10.011599922871868</v>
      </c>
      <c r="BJ159">
        <f>SQRT('Mean Deaths'!BJ159*(1-LOOKUP(BJ$1,'Inputs &amp; Outputs'!$A$9:$A$79,'Inputs &amp; Outputs'!$C$9:$C$79)))</f>
        <v>8.6363752320833651</v>
      </c>
      <c r="BK159">
        <f>SQRT('Mean Deaths'!BK159*(1-LOOKUP(BK$1,'Inputs &amp; Outputs'!$A$9:$A$79,'Inputs &amp; Outputs'!$C$9:$C$79)))</f>
        <v>7.4707112450747957</v>
      </c>
      <c r="BL159">
        <f>SQRT('Mean Deaths'!BL159*(1-LOOKUP(BL$1,'Inputs &amp; Outputs'!$A$9:$A$79,'Inputs &amp; Outputs'!$C$9:$C$79)))</f>
        <v>6.2383634205474916</v>
      </c>
      <c r="BM159">
        <f>SQRT('Mean Deaths'!BM159*(1-LOOKUP(BM$1,'Inputs &amp; Outputs'!$A$9:$A$79,'Inputs &amp; Outputs'!$C$9:$C$79)))</f>
        <v>5.4116064557722598</v>
      </c>
      <c r="BN159">
        <f>SQRT('Mean Deaths'!BN159*(1-LOOKUP(BN$1,'Inputs &amp; Outputs'!$A$9:$A$79,'Inputs &amp; Outputs'!$C$9:$C$79)))</f>
        <v>4.3797093330097834</v>
      </c>
      <c r="BO159">
        <f>SQRT('Mean Deaths'!BO159*(1-LOOKUP(BO$1,'Inputs &amp; Outputs'!$A$9:$A$79,'Inputs &amp; Outputs'!$C$9:$C$79)))</f>
        <v>3.4595962318605911</v>
      </c>
      <c r="BP159">
        <f>SQRT('Mean Deaths'!BP159*(1-LOOKUP(BP$1,'Inputs &amp; Outputs'!$A$9:$A$79,'Inputs &amp; Outputs'!$C$9:$C$79)))</f>
        <v>2.8012229874194237</v>
      </c>
      <c r="BQ159">
        <f>SQRT('Mean Deaths'!BQ159*(1-LOOKUP(BQ$1,'Inputs &amp; Outputs'!$A$9:$A$79,'Inputs &amp; Outputs'!$C$9:$C$79)))</f>
        <v>2.2470726460032395</v>
      </c>
      <c r="BR159">
        <f>SQRT('Mean Deaths'!BR159*(1-LOOKUP(BR$1,'Inputs &amp; Outputs'!$A$9:$A$79,'Inputs &amp; Outputs'!$C$9:$C$79)))</f>
        <v>1.6339257105575518</v>
      </c>
      <c r="BS159">
        <f>SQRT('Mean Deaths'!BS159*(1-LOOKUP(BS$1,'Inputs &amp; Outputs'!$A$9:$A$79,'Inputs &amp; Outputs'!$C$9:$C$79)))</f>
        <v>0</v>
      </c>
    </row>
    <row r="160" spans="1:71" x14ac:dyDescent="0.25">
      <c r="A160" s="1">
        <v>159</v>
      </c>
      <c r="B160">
        <f>SQRT('Mean Deaths'!B160*(1-LOOKUP(B$1,'Inputs &amp; Outputs'!$A$9:$A$79,'Inputs &amp; Outputs'!$C$9:$C$79)))</f>
        <v>2.7863888296503059</v>
      </c>
      <c r="C160">
        <f>SQRT('Mean Deaths'!C160*(1-LOOKUP(C$1,'Inputs &amp; Outputs'!$A$9:$A$79,'Inputs &amp; Outputs'!$C$9:$C$79)))</f>
        <v>2.9060686986793685</v>
      </c>
      <c r="D160">
        <f>SQRT('Mean Deaths'!D160*(1-LOOKUP(D$1,'Inputs &amp; Outputs'!$A$9:$A$79,'Inputs &amp; Outputs'!$C$9:$C$79)))</f>
        <v>3.0306690446728095</v>
      </c>
      <c r="E160">
        <f>SQRT('Mean Deaths'!E160*(1-LOOKUP(E$1,'Inputs &amp; Outputs'!$A$9:$A$79,'Inputs &amp; Outputs'!$C$9:$C$79)))</f>
        <v>3.1614696045075301</v>
      </c>
      <c r="F160">
        <f>SQRT('Mean Deaths'!F160*(1-LOOKUP(F$1,'Inputs &amp; Outputs'!$A$9:$A$79,'Inputs &amp; Outputs'!$C$9:$C$79)))</f>
        <v>3.297118120992331</v>
      </c>
      <c r="G160">
        <f>SQRT('Mean Deaths'!G160*(1-LOOKUP(G$1,'Inputs &amp; Outputs'!$A$9:$A$79,'Inputs &amp; Outputs'!$C$9:$C$79)))</f>
        <v>3.4376207506215692</v>
      </c>
      <c r="H160">
        <f>SQRT('Mean Deaths'!H160*(1-LOOKUP(H$1,'Inputs &amp; Outputs'!$A$9:$A$79,'Inputs &amp; Outputs'!$C$9:$C$79)))</f>
        <v>3.5824055465924012</v>
      </c>
      <c r="I160">
        <f>SQRT('Mean Deaths'!I160*(1-LOOKUP(I$1,'Inputs &amp; Outputs'!$A$9:$A$79,'Inputs &amp; Outputs'!$C$9:$C$79)))</f>
        <v>3.7319906136344985</v>
      </c>
      <c r="J160">
        <f>SQRT('Mean Deaths'!J160*(1-LOOKUP(J$1,'Inputs &amp; Outputs'!$A$9:$A$79,'Inputs &amp; Outputs'!$C$9:$C$79)))</f>
        <v>3.8852335896416834</v>
      </c>
      <c r="K160">
        <f>SQRT('Mean Deaths'!K160*(1-LOOKUP(K$1,'Inputs &amp; Outputs'!$A$9:$A$79,'Inputs &amp; Outputs'!$C$9:$C$79)))</f>
        <v>4.0428022733326943</v>
      </c>
      <c r="L160">
        <f>SQRT('Mean Deaths'!L160*(1-LOOKUP(L$1,'Inputs &amp; Outputs'!$A$9:$A$79,'Inputs &amp; Outputs'!$C$9:$C$79)))</f>
        <v>4.207144464208473</v>
      </c>
      <c r="M160">
        <f>SQRT('Mean Deaths'!M160*(1-LOOKUP(M$1,'Inputs &amp; Outputs'!$A$9:$A$79,'Inputs &amp; Outputs'!$C$9:$C$79)))</f>
        <v>4.3737873327357839</v>
      </c>
      <c r="N160">
        <f>SQRT('Mean Deaths'!N160*(1-LOOKUP(N$1,'Inputs &amp; Outputs'!$A$9:$A$79,'Inputs &amp; Outputs'!$C$9:$C$79)))</f>
        <v>4.5429828293498975</v>
      </c>
      <c r="O160">
        <f>SQRT('Mean Deaths'!O160*(1-LOOKUP(O$1,'Inputs &amp; Outputs'!$A$9:$A$79,'Inputs &amp; Outputs'!$C$9:$C$79)))</f>
        <v>4.7173823882203996</v>
      </c>
      <c r="P160">
        <f>SQRT('Mean Deaths'!P160*(1-LOOKUP(P$1,'Inputs &amp; Outputs'!$A$9:$A$79,'Inputs &amp; Outputs'!$C$9:$C$79)))</f>
        <v>4.8982331495113618</v>
      </c>
      <c r="Q160">
        <f>SQRT('Mean Deaths'!Q160*(1-LOOKUP(Q$1,'Inputs &amp; Outputs'!$A$9:$A$79,'Inputs &amp; Outputs'!$C$9:$C$79)))</f>
        <v>5.0771136593571553</v>
      </c>
      <c r="R160">
        <f>SQRT('Mean Deaths'!R160*(1-LOOKUP(R$1,'Inputs &amp; Outputs'!$A$9:$A$79,'Inputs &amp; Outputs'!$C$9:$C$79)))</f>
        <v>5.2691924523573812</v>
      </c>
      <c r="S160">
        <f>SQRT('Mean Deaths'!S160*(1-LOOKUP(S$1,'Inputs &amp; Outputs'!$A$9:$A$79,'Inputs &amp; Outputs'!$C$9:$C$79)))</f>
        <v>5.4770237014831329</v>
      </c>
      <c r="T160">
        <f>SQRT('Mean Deaths'!T160*(1-LOOKUP(T$1,'Inputs &amp; Outputs'!$A$9:$A$79,'Inputs &amp; Outputs'!$C$9:$C$79)))</f>
        <v>5.6998415677802834</v>
      </c>
      <c r="U160">
        <f>SQRT('Mean Deaths'!U160*(1-LOOKUP(U$1,'Inputs &amp; Outputs'!$A$9:$A$79,'Inputs &amp; Outputs'!$C$9:$C$79)))</f>
        <v>5.9457690257136626</v>
      </c>
      <c r="V160">
        <f>SQRT('Mean Deaths'!V160*(1-LOOKUP(V$1,'Inputs &amp; Outputs'!$A$9:$A$79,'Inputs &amp; Outputs'!$C$9:$C$79)))</f>
        <v>6.2050158825517929</v>
      </c>
      <c r="W160">
        <f>SQRT('Mean Deaths'!W160*(1-LOOKUP(W$1,'Inputs &amp; Outputs'!$A$9:$A$79,'Inputs &amp; Outputs'!$C$9:$C$79)))</f>
        <v>6.472460511882324</v>
      </c>
      <c r="X160">
        <f>SQRT('Mean Deaths'!X160*(1-LOOKUP(X$1,'Inputs &amp; Outputs'!$A$9:$A$79,'Inputs &amp; Outputs'!$C$9:$C$79)))</f>
        <v>6.7420232981136312</v>
      </c>
      <c r="Y160">
        <f>SQRT('Mean Deaths'!Y160*(1-LOOKUP(Y$1,'Inputs &amp; Outputs'!$A$9:$A$79,'Inputs &amp; Outputs'!$C$9:$C$79)))</f>
        <v>7.017852028388174</v>
      </c>
      <c r="Z160">
        <f>SQRT('Mean Deaths'!Z160*(1-LOOKUP(Z$1,'Inputs &amp; Outputs'!$A$9:$A$79,'Inputs &amp; Outputs'!$C$9:$C$79)))</f>
        <v>7.3125351545608313</v>
      </c>
      <c r="AA160">
        <f>SQRT('Mean Deaths'!AA160*(1-LOOKUP(AA$1,'Inputs &amp; Outputs'!$A$9:$A$79,'Inputs &amp; Outputs'!$C$9:$C$79)))</f>
        <v>7.6268235233205708</v>
      </c>
      <c r="AB160">
        <f>SQRT('Mean Deaths'!AB160*(1-LOOKUP(AB$1,'Inputs &amp; Outputs'!$A$9:$A$79,'Inputs &amp; Outputs'!$C$9:$C$79)))</f>
        <v>7.9716671219739226</v>
      </c>
      <c r="AC160">
        <f>SQRT('Mean Deaths'!AC160*(1-LOOKUP(AC$1,'Inputs &amp; Outputs'!$A$9:$A$79,'Inputs &amp; Outputs'!$C$9:$C$79)))</f>
        <v>8.3432854275204438</v>
      </c>
      <c r="AD160">
        <f>SQRT('Mean Deaths'!AD160*(1-LOOKUP(AD$1,'Inputs &amp; Outputs'!$A$9:$A$79,'Inputs &amp; Outputs'!$C$9:$C$79)))</f>
        <v>8.7498478945409097</v>
      </c>
      <c r="AE160">
        <f>SQRT('Mean Deaths'!AE160*(1-LOOKUP(AE$1,'Inputs &amp; Outputs'!$A$9:$A$79,'Inputs &amp; Outputs'!$C$9:$C$79)))</f>
        <v>9.1812323070363497</v>
      </c>
      <c r="AF160">
        <f>SQRT('Mean Deaths'!AF160*(1-LOOKUP(AF$1,'Inputs &amp; Outputs'!$A$9:$A$79,'Inputs &amp; Outputs'!$C$9:$C$79)))</f>
        <v>9.6469743260192722</v>
      </c>
      <c r="AG160">
        <f>SQRT('Mean Deaths'!AG160*(1-LOOKUP(AG$1,'Inputs &amp; Outputs'!$A$9:$A$79,'Inputs &amp; Outputs'!$C$9:$C$79)))</f>
        <v>10.131534165061083</v>
      </c>
      <c r="AH160">
        <f>SQRT('Mean Deaths'!AH160*(1-LOOKUP(AH$1,'Inputs &amp; Outputs'!$A$9:$A$79,'Inputs &amp; Outputs'!$C$9:$C$79)))</f>
        <v>10.643404612545366</v>
      </c>
      <c r="AI160">
        <f>SQRT('Mean Deaths'!AI160*(1-LOOKUP(AI$1,'Inputs &amp; Outputs'!$A$9:$A$79,'Inputs &amp; Outputs'!$C$9:$C$79)))</f>
        <v>11.178721147839049</v>
      </c>
      <c r="AJ160">
        <f>SQRT('Mean Deaths'!AJ160*(1-LOOKUP(AJ$1,'Inputs &amp; Outputs'!$A$9:$A$79,'Inputs &amp; Outputs'!$C$9:$C$79)))</f>
        <v>11.720114980750656</v>
      </c>
      <c r="AK160">
        <f>SQRT('Mean Deaths'!AK160*(1-LOOKUP(AK$1,'Inputs &amp; Outputs'!$A$9:$A$79,'Inputs &amp; Outputs'!$C$9:$C$79)))</f>
        <v>12.292863904037985</v>
      </c>
      <c r="AL160">
        <f>SQRT('Mean Deaths'!AL160*(1-LOOKUP(AL$1,'Inputs &amp; Outputs'!$A$9:$A$79,'Inputs &amp; Outputs'!$C$9:$C$79)))</f>
        <v>12.857749854873363</v>
      </c>
      <c r="AM160">
        <f>SQRT('Mean Deaths'!AM160*(1-LOOKUP(AM$1,'Inputs &amp; Outputs'!$A$9:$A$79,'Inputs &amp; Outputs'!$C$9:$C$79)))</f>
        <v>13.45720992057031</v>
      </c>
      <c r="AN160">
        <f>SQRT('Mean Deaths'!AN160*(1-LOOKUP(AN$1,'Inputs &amp; Outputs'!$A$9:$A$79,'Inputs &amp; Outputs'!$C$9:$C$79)))</f>
        <v>14.084448259111749</v>
      </c>
      <c r="AO160">
        <f>SQRT('Mean Deaths'!AO160*(1-LOOKUP(AO$1,'Inputs &amp; Outputs'!$A$9:$A$79,'Inputs &amp; Outputs'!$C$9:$C$79)))</f>
        <v>14.789114034988573</v>
      </c>
      <c r="AP160">
        <f>SQRT('Mean Deaths'!AP160*(1-LOOKUP(AP$1,'Inputs &amp; Outputs'!$A$9:$A$79,'Inputs &amp; Outputs'!$C$9:$C$79)))</f>
        <v>15.532373236566267</v>
      </c>
      <c r="AQ160">
        <f>SQRT('Mean Deaths'!AQ160*(1-LOOKUP(AQ$1,'Inputs &amp; Outputs'!$A$9:$A$79,'Inputs &amp; Outputs'!$C$9:$C$79)))</f>
        <v>16.308353691501175</v>
      </c>
      <c r="AR160">
        <f>SQRT('Mean Deaths'!AR160*(1-LOOKUP(AR$1,'Inputs &amp; Outputs'!$A$9:$A$79,'Inputs &amp; Outputs'!$C$9:$C$79)))</f>
        <v>17.08027706567783</v>
      </c>
      <c r="AS160">
        <f>SQRT('Mean Deaths'!AS160*(1-LOOKUP(AS$1,'Inputs &amp; Outputs'!$A$9:$A$79,'Inputs &amp; Outputs'!$C$9:$C$79)))</f>
        <v>17.863589987946657</v>
      </c>
      <c r="AT160">
        <f>SQRT('Mean Deaths'!AT160*(1-LOOKUP(AT$1,'Inputs &amp; Outputs'!$A$9:$A$79,'Inputs &amp; Outputs'!$C$9:$C$79)))</f>
        <v>18.598409735881827</v>
      </c>
      <c r="AU160">
        <f>SQRT('Mean Deaths'!AU160*(1-LOOKUP(AU$1,'Inputs &amp; Outputs'!$A$9:$A$79,'Inputs &amp; Outputs'!$C$9:$C$79)))</f>
        <v>19.306623128880542</v>
      </c>
      <c r="AV160">
        <f>SQRT('Mean Deaths'!AV160*(1-LOOKUP(AV$1,'Inputs &amp; Outputs'!$A$9:$A$79,'Inputs &amp; Outputs'!$C$9:$C$79)))</f>
        <v>19.820128457987803</v>
      </c>
      <c r="AW160">
        <f>SQRT('Mean Deaths'!AW160*(1-LOOKUP(AW$1,'Inputs &amp; Outputs'!$A$9:$A$79,'Inputs &amp; Outputs'!$C$9:$C$79)))</f>
        <v>20.262626359301798</v>
      </c>
      <c r="AX160">
        <f>SQRT('Mean Deaths'!AX160*(1-LOOKUP(AX$1,'Inputs &amp; Outputs'!$A$9:$A$79,'Inputs &amp; Outputs'!$C$9:$C$79)))</f>
        <v>20.565163330362342</v>
      </c>
      <c r="AY160">
        <f>SQRT('Mean Deaths'!AY160*(1-LOOKUP(AY$1,'Inputs &amp; Outputs'!$A$9:$A$79,'Inputs &amp; Outputs'!$C$9:$C$79)))</f>
        <v>20.586023171074107</v>
      </c>
      <c r="AZ160">
        <f>SQRT('Mean Deaths'!AZ160*(1-LOOKUP(AZ$1,'Inputs &amp; Outputs'!$A$9:$A$79,'Inputs &amp; Outputs'!$C$9:$C$79)))</f>
        <v>20.487237373647233</v>
      </c>
      <c r="BA160">
        <f>SQRT('Mean Deaths'!BA160*(1-LOOKUP(BA$1,'Inputs &amp; Outputs'!$A$9:$A$79,'Inputs &amp; Outputs'!$C$9:$C$79)))</f>
        <v>20.077792071798331</v>
      </c>
      <c r="BB160">
        <f>SQRT('Mean Deaths'!BB160*(1-LOOKUP(BB$1,'Inputs &amp; Outputs'!$A$9:$A$79,'Inputs &amp; Outputs'!$C$9:$C$79)))</f>
        <v>19.448695560304682</v>
      </c>
      <c r="BC160">
        <f>SQRT('Mean Deaths'!BC160*(1-LOOKUP(BC$1,'Inputs &amp; Outputs'!$A$9:$A$79,'Inputs &amp; Outputs'!$C$9:$C$79)))</f>
        <v>18.582756851933112</v>
      </c>
      <c r="BD160">
        <f>SQRT('Mean Deaths'!BD160*(1-LOOKUP(BD$1,'Inputs &amp; Outputs'!$A$9:$A$79,'Inputs &amp; Outputs'!$C$9:$C$79)))</f>
        <v>17.525585908497554</v>
      </c>
      <c r="BE160">
        <f>SQRT('Mean Deaths'!BE160*(1-LOOKUP(BE$1,'Inputs &amp; Outputs'!$A$9:$A$79,'Inputs &amp; Outputs'!$C$9:$C$79)))</f>
        <v>16.328368017062818</v>
      </c>
      <c r="BF160">
        <f>SQRT('Mean Deaths'!BF160*(1-LOOKUP(BF$1,'Inputs &amp; Outputs'!$A$9:$A$79,'Inputs &amp; Outputs'!$C$9:$C$79)))</f>
        <v>14.980156056539466</v>
      </c>
      <c r="BG160">
        <f>SQRT('Mean Deaths'!BG160*(1-LOOKUP(BG$1,'Inputs &amp; Outputs'!$A$9:$A$79,'Inputs &amp; Outputs'!$C$9:$C$79)))</f>
        <v>13.367781756861122</v>
      </c>
      <c r="BH160">
        <f>SQRT('Mean Deaths'!BH160*(1-LOOKUP(BH$1,'Inputs &amp; Outputs'!$A$9:$A$79,'Inputs &amp; Outputs'!$C$9:$C$79)))</f>
        <v>11.66641799817862</v>
      </c>
      <c r="BI160">
        <f>SQRT('Mean Deaths'!BI160*(1-LOOKUP(BI$1,'Inputs &amp; Outputs'!$A$9:$A$79,'Inputs &amp; Outputs'!$C$9:$C$79)))</f>
        <v>10.083148765242928</v>
      </c>
      <c r="BJ160">
        <f>SQRT('Mean Deaths'!BJ160*(1-LOOKUP(BJ$1,'Inputs &amp; Outputs'!$A$9:$A$79,'Inputs &amp; Outputs'!$C$9:$C$79)))</f>
        <v>8.6485994069660777</v>
      </c>
      <c r="BK160">
        <f>SQRT('Mean Deaths'!BK160*(1-LOOKUP(BK$1,'Inputs &amp; Outputs'!$A$9:$A$79,'Inputs &amp; Outputs'!$C$9:$C$79)))</f>
        <v>7.4415855542824332</v>
      </c>
      <c r="BL160">
        <f>SQRT('Mean Deaths'!BL160*(1-LOOKUP(BL$1,'Inputs &amp; Outputs'!$A$9:$A$79,'Inputs &amp; Outputs'!$C$9:$C$79)))</f>
        <v>6.2739099385712409</v>
      </c>
      <c r="BM160">
        <f>SQRT('Mean Deaths'!BM160*(1-LOOKUP(BM$1,'Inputs &amp; Outputs'!$A$9:$A$79,'Inputs &amp; Outputs'!$C$9:$C$79)))</f>
        <v>5.1537610850899949</v>
      </c>
      <c r="BN160">
        <f>SQRT('Mean Deaths'!BN160*(1-LOOKUP(BN$1,'Inputs &amp; Outputs'!$A$9:$A$79,'Inputs &amp; Outputs'!$C$9:$C$79)))</f>
        <v>4.2998295109550568</v>
      </c>
      <c r="BO160">
        <f>SQRT('Mean Deaths'!BO160*(1-LOOKUP(BO$1,'Inputs &amp; Outputs'!$A$9:$A$79,'Inputs &amp; Outputs'!$C$9:$C$79)))</f>
        <v>3.321155852754881</v>
      </c>
      <c r="BP160">
        <f>SQRT('Mean Deaths'!BP160*(1-LOOKUP(BP$1,'Inputs &amp; Outputs'!$A$9:$A$79,'Inputs &amp; Outputs'!$C$9:$C$79)))</f>
        <v>2.8433490052060089</v>
      </c>
      <c r="BQ160">
        <f>SQRT('Mean Deaths'!BQ160*(1-LOOKUP(BQ$1,'Inputs &amp; Outputs'!$A$9:$A$79,'Inputs &amp; Outputs'!$C$9:$C$79)))</f>
        <v>2.192918359155215</v>
      </c>
      <c r="BR160">
        <f>SQRT('Mean Deaths'!BR160*(1-LOOKUP(BR$1,'Inputs &amp; Outputs'!$A$9:$A$79,'Inputs &amp; Outputs'!$C$9:$C$79)))</f>
        <v>1.7065797461976397</v>
      </c>
      <c r="BS160">
        <f>SQRT('Mean Deaths'!BS160*(1-LOOKUP(BS$1,'Inputs &amp; Outputs'!$A$9:$A$79,'Inputs &amp; Outputs'!$C$9:$C$79)))</f>
        <v>0</v>
      </c>
    </row>
    <row r="161" spans="1:71" x14ac:dyDescent="0.25">
      <c r="A161" s="1">
        <v>160</v>
      </c>
      <c r="B161">
        <f>SQRT('Mean Deaths'!B161*(1-LOOKUP(B$1,'Inputs &amp; Outputs'!$A$9:$A$79,'Inputs &amp; Outputs'!$C$9:$C$79)))</f>
        <v>2.7863888296503059</v>
      </c>
      <c r="C161">
        <f>SQRT('Mean Deaths'!C161*(1-LOOKUP(C$1,'Inputs &amp; Outputs'!$A$9:$A$79,'Inputs &amp; Outputs'!$C$9:$C$79)))</f>
        <v>2.9065049689095663</v>
      </c>
      <c r="D161">
        <f>SQRT('Mean Deaths'!D161*(1-LOOKUP(D$1,'Inputs &amp; Outputs'!$A$9:$A$79,'Inputs &amp; Outputs'!$C$9:$C$79)))</f>
        <v>3.0317315053696627</v>
      </c>
      <c r="E161">
        <f>SQRT('Mean Deaths'!E161*(1-LOOKUP(E$1,'Inputs &amp; Outputs'!$A$9:$A$79,'Inputs &amp; Outputs'!$C$9:$C$79)))</f>
        <v>3.161786527931163</v>
      </c>
      <c r="F161">
        <f>SQRT('Mean Deaths'!F161*(1-LOOKUP(F$1,'Inputs &amp; Outputs'!$A$9:$A$79,'Inputs &amp; Outputs'!$C$9:$C$79)))</f>
        <v>3.2977797279260481</v>
      </c>
      <c r="G161">
        <f>SQRT('Mean Deaths'!G161*(1-LOOKUP(G$1,'Inputs &amp; Outputs'!$A$9:$A$79,'Inputs &amp; Outputs'!$C$9:$C$79)))</f>
        <v>3.4374481576378719</v>
      </c>
      <c r="H161">
        <f>SQRT('Mean Deaths'!H161*(1-LOOKUP(H$1,'Inputs &amp; Outputs'!$A$9:$A$79,'Inputs &amp; Outputs'!$C$9:$C$79)))</f>
        <v>3.5818652275103817</v>
      </c>
      <c r="I161">
        <f>SQRT('Mean Deaths'!I161*(1-LOOKUP(I$1,'Inputs &amp; Outputs'!$A$9:$A$79,'Inputs &amp; Outputs'!$C$9:$C$79)))</f>
        <v>3.7314270532738547</v>
      </c>
      <c r="J161">
        <f>SQRT('Mean Deaths'!J161*(1-LOOKUP(J$1,'Inputs &amp; Outputs'!$A$9:$A$79,'Inputs &amp; Outputs'!$C$9:$C$79)))</f>
        <v>3.8852335896416834</v>
      </c>
      <c r="K161">
        <f>SQRT('Mean Deaths'!K161*(1-LOOKUP(K$1,'Inputs &amp; Outputs'!$A$9:$A$79,'Inputs &amp; Outputs'!$C$9:$C$79)))</f>
        <v>4.043006367649574</v>
      </c>
      <c r="L161">
        <f>SQRT('Mean Deaths'!L161*(1-LOOKUP(L$1,'Inputs &amp; Outputs'!$A$9:$A$79,'Inputs &amp; Outputs'!$C$9:$C$79)))</f>
        <v>4.2062940206048358</v>
      </c>
      <c r="M161">
        <f>SQRT('Mean Deaths'!M161*(1-LOOKUP(M$1,'Inputs &amp; Outputs'!$A$9:$A$79,'Inputs &amp; Outputs'!$C$9:$C$79)))</f>
        <v>4.3720162100339932</v>
      </c>
      <c r="N161">
        <f>SQRT('Mean Deaths'!N161*(1-LOOKUP(N$1,'Inputs &amp; Outputs'!$A$9:$A$79,'Inputs &amp; Outputs'!$C$9:$C$79)))</f>
        <v>4.5416000921912971</v>
      </c>
      <c r="O161">
        <f>SQRT('Mean Deaths'!O161*(1-LOOKUP(O$1,'Inputs &amp; Outputs'!$A$9:$A$79,'Inputs &amp; Outputs'!$C$9:$C$79)))</f>
        <v>4.7147457067171716</v>
      </c>
      <c r="P161">
        <f>SQRT('Mean Deaths'!P161*(1-LOOKUP(P$1,'Inputs &amp; Outputs'!$A$9:$A$79,'Inputs &amp; Outputs'!$C$9:$C$79)))</f>
        <v>4.8947449114122383</v>
      </c>
      <c r="Q161">
        <f>SQRT('Mean Deaths'!Q161*(1-LOOKUP(Q$1,'Inputs &amp; Outputs'!$A$9:$A$79,'Inputs &amp; Outputs'!$C$9:$C$79)))</f>
        <v>5.0737454123189902</v>
      </c>
      <c r="R161">
        <f>SQRT('Mean Deaths'!R161*(1-LOOKUP(R$1,'Inputs &amp; Outputs'!$A$9:$A$79,'Inputs &amp; Outputs'!$C$9:$C$79)))</f>
        <v>5.2632626211294076</v>
      </c>
      <c r="S161">
        <f>SQRT('Mean Deaths'!S161*(1-LOOKUP(S$1,'Inputs &amp; Outputs'!$A$9:$A$79,'Inputs &amp; Outputs'!$C$9:$C$79)))</f>
        <v>5.4697213744453199</v>
      </c>
      <c r="T161">
        <f>SQRT('Mean Deaths'!T161*(1-LOOKUP(T$1,'Inputs &amp; Outputs'!$A$9:$A$79,'Inputs &amp; Outputs'!$C$9:$C$79)))</f>
        <v>5.6942674361852728</v>
      </c>
      <c r="U161">
        <f>SQRT('Mean Deaths'!U161*(1-LOOKUP(U$1,'Inputs &amp; Outputs'!$A$9:$A$79,'Inputs &amp; Outputs'!$C$9:$C$79)))</f>
        <v>5.9420840120186798</v>
      </c>
      <c r="V161">
        <f>SQRT('Mean Deaths'!V161*(1-LOOKUP(V$1,'Inputs &amp; Outputs'!$A$9:$A$79,'Inputs &amp; Outputs'!$C$9:$C$79)))</f>
        <v>6.2014765022068739</v>
      </c>
      <c r="W161">
        <f>SQRT('Mean Deaths'!W161*(1-LOOKUP(W$1,'Inputs &amp; Outputs'!$A$9:$A$79,'Inputs &amp; Outputs'!$C$9:$C$79)))</f>
        <v>6.4684185919345083</v>
      </c>
      <c r="X161">
        <f>SQRT('Mean Deaths'!X161*(1-LOOKUP(X$1,'Inputs &amp; Outputs'!$A$9:$A$79,'Inputs &amp; Outputs'!$C$9:$C$79)))</f>
        <v>6.7314508856216877</v>
      </c>
      <c r="Y161">
        <f>SQRT('Mean Deaths'!Y161*(1-LOOKUP(Y$1,'Inputs &amp; Outputs'!$A$9:$A$79,'Inputs &amp; Outputs'!$C$9:$C$79)))</f>
        <v>7.0056884058656221</v>
      </c>
      <c r="Z161">
        <f>SQRT('Mean Deaths'!Z161*(1-LOOKUP(Z$1,'Inputs &amp; Outputs'!$A$9:$A$79,'Inputs &amp; Outputs'!$C$9:$C$79)))</f>
        <v>7.2978768955909361</v>
      </c>
      <c r="AA161">
        <f>SQRT('Mean Deaths'!AA161*(1-LOOKUP(AA$1,'Inputs &amp; Outputs'!$A$9:$A$79,'Inputs &amp; Outputs'!$C$9:$C$79)))</f>
        <v>7.6138802411493192</v>
      </c>
      <c r="AB161">
        <f>SQRT('Mean Deaths'!AB161*(1-LOOKUP(AB$1,'Inputs &amp; Outputs'!$A$9:$A$79,'Inputs &amp; Outputs'!$C$9:$C$79)))</f>
        <v>7.9491380366142845</v>
      </c>
      <c r="AC161">
        <f>SQRT('Mean Deaths'!AC161*(1-LOOKUP(AC$1,'Inputs &amp; Outputs'!$A$9:$A$79,'Inputs &amp; Outputs'!$C$9:$C$79)))</f>
        <v>8.3150781514216678</v>
      </c>
      <c r="AD161">
        <f>SQRT('Mean Deaths'!AD161*(1-LOOKUP(AD$1,'Inputs &amp; Outputs'!$A$9:$A$79,'Inputs &amp; Outputs'!$C$9:$C$79)))</f>
        <v>8.7148842715572528</v>
      </c>
      <c r="AE161">
        <f>SQRT('Mean Deaths'!AE161*(1-LOOKUP(AE$1,'Inputs &amp; Outputs'!$A$9:$A$79,'Inputs &amp; Outputs'!$C$9:$C$79)))</f>
        <v>9.1492488183889726</v>
      </c>
      <c r="AF161">
        <f>SQRT('Mean Deaths'!AF161*(1-LOOKUP(AF$1,'Inputs &amp; Outputs'!$A$9:$A$79,'Inputs &amp; Outputs'!$C$9:$C$79)))</f>
        <v>9.6072474270079038</v>
      </c>
      <c r="AG161">
        <f>SQRT('Mean Deaths'!AG161*(1-LOOKUP(AG$1,'Inputs &amp; Outputs'!$A$9:$A$79,'Inputs &amp; Outputs'!$C$9:$C$79)))</f>
        <v>10.088770639944194</v>
      </c>
      <c r="AH161">
        <f>SQRT('Mean Deaths'!AH161*(1-LOOKUP(AH$1,'Inputs &amp; Outputs'!$A$9:$A$79,'Inputs &amp; Outputs'!$C$9:$C$79)))</f>
        <v>10.605718138130911</v>
      </c>
      <c r="AI161">
        <f>SQRT('Mean Deaths'!AI161*(1-LOOKUP(AI$1,'Inputs &amp; Outputs'!$A$9:$A$79,'Inputs &amp; Outputs'!$C$9:$C$79)))</f>
        <v>11.136693337653147</v>
      </c>
      <c r="AJ161">
        <f>SQRT('Mean Deaths'!AJ161*(1-LOOKUP(AJ$1,'Inputs &amp; Outputs'!$A$9:$A$79,'Inputs &amp; Outputs'!$C$9:$C$79)))</f>
        <v>11.701800700124062</v>
      </c>
      <c r="AK161">
        <f>SQRT('Mean Deaths'!AK161*(1-LOOKUP(AK$1,'Inputs &amp; Outputs'!$A$9:$A$79,'Inputs &amp; Outputs'!$C$9:$C$79)))</f>
        <v>12.26539378276947</v>
      </c>
      <c r="AL161">
        <f>SQRT('Mean Deaths'!AL161*(1-LOOKUP(AL$1,'Inputs &amp; Outputs'!$A$9:$A$79,'Inputs &amp; Outputs'!$C$9:$C$79)))</f>
        <v>12.842316228071009</v>
      </c>
      <c r="AM161">
        <f>SQRT('Mean Deaths'!AM161*(1-LOOKUP(AM$1,'Inputs &amp; Outputs'!$A$9:$A$79,'Inputs &amp; Outputs'!$C$9:$C$79)))</f>
        <v>13.447303986272043</v>
      </c>
      <c r="AN161">
        <f>SQRT('Mean Deaths'!AN161*(1-LOOKUP(AN$1,'Inputs &amp; Outputs'!$A$9:$A$79,'Inputs &amp; Outputs'!$C$9:$C$79)))</f>
        <v>14.119876432952095</v>
      </c>
      <c r="AO161">
        <f>SQRT('Mean Deaths'!AO161*(1-LOOKUP(AO$1,'Inputs &amp; Outputs'!$A$9:$A$79,'Inputs &amp; Outputs'!$C$9:$C$79)))</f>
        <v>14.830106275504704</v>
      </c>
      <c r="AP161">
        <f>SQRT('Mean Deaths'!AP161*(1-LOOKUP(AP$1,'Inputs &amp; Outputs'!$A$9:$A$79,'Inputs &amp; Outputs'!$C$9:$C$79)))</f>
        <v>15.523081995222471</v>
      </c>
      <c r="AQ161">
        <f>SQRT('Mean Deaths'!AQ161*(1-LOOKUP(AQ$1,'Inputs &amp; Outputs'!$A$9:$A$79,'Inputs &amp; Outputs'!$C$9:$C$79)))</f>
        <v>16.289303833571278</v>
      </c>
      <c r="AR161">
        <f>SQRT('Mean Deaths'!AR161*(1-LOOKUP(AR$1,'Inputs &amp; Outputs'!$A$9:$A$79,'Inputs &amp; Outputs'!$C$9:$C$79)))</f>
        <v>17.052173432339703</v>
      </c>
      <c r="AS161">
        <f>SQRT('Mean Deaths'!AS161*(1-LOOKUP(AS$1,'Inputs &amp; Outputs'!$A$9:$A$79,'Inputs &amp; Outputs'!$C$9:$C$79)))</f>
        <v>17.826207247449918</v>
      </c>
      <c r="AT161">
        <f>SQRT('Mean Deaths'!AT161*(1-LOOKUP(AT$1,'Inputs &amp; Outputs'!$A$9:$A$79,'Inputs &amp; Outputs'!$C$9:$C$79)))</f>
        <v>18.533953805678916</v>
      </c>
      <c r="AU161">
        <f>SQRT('Mean Deaths'!AU161*(1-LOOKUP(AU$1,'Inputs &amp; Outputs'!$A$9:$A$79,'Inputs &amp; Outputs'!$C$9:$C$79)))</f>
        <v>19.226212020881153</v>
      </c>
      <c r="AV161">
        <f>SQRT('Mean Deaths'!AV161*(1-LOOKUP(AV$1,'Inputs &amp; Outputs'!$A$9:$A$79,'Inputs &amp; Outputs'!$C$9:$C$79)))</f>
        <v>19.825453825096034</v>
      </c>
      <c r="AW161">
        <f>SQRT('Mean Deaths'!AW161*(1-LOOKUP(AW$1,'Inputs &amp; Outputs'!$A$9:$A$79,'Inputs &amp; Outputs'!$C$9:$C$79)))</f>
        <v>20.278333823954668</v>
      </c>
      <c r="AX161">
        <f>SQRT('Mean Deaths'!AX161*(1-LOOKUP(AX$1,'Inputs &amp; Outputs'!$A$9:$A$79,'Inputs &amp; Outputs'!$C$9:$C$79)))</f>
        <v>20.523729843251786</v>
      </c>
      <c r="AY161">
        <f>SQRT('Mean Deaths'!AY161*(1-LOOKUP(AY$1,'Inputs &amp; Outputs'!$A$9:$A$79,'Inputs &amp; Outputs'!$C$9:$C$79)))</f>
        <v>20.576273692350128</v>
      </c>
      <c r="AZ161">
        <f>SQRT('Mean Deaths'!AZ161*(1-LOOKUP(AZ$1,'Inputs &amp; Outputs'!$A$9:$A$79,'Inputs &amp; Outputs'!$C$9:$C$79)))</f>
        <v>20.391610618592832</v>
      </c>
      <c r="BA161">
        <f>SQRT('Mean Deaths'!BA161*(1-LOOKUP(BA$1,'Inputs &amp; Outputs'!$A$9:$A$79,'Inputs &amp; Outputs'!$C$9:$C$79)))</f>
        <v>20.009971914007274</v>
      </c>
      <c r="BB161">
        <f>SQRT('Mean Deaths'!BB161*(1-LOOKUP(BB$1,'Inputs &amp; Outputs'!$A$9:$A$79,'Inputs &amp; Outputs'!$C$9:$C$79)))</f>
        <v>19.399750356366678</v>
      </c>
      <c r="BC161">
        <f>SQRT('Mean Deaths'!BC161*(1-LOOKUP(BC$1,'Inputs &amp; Outputs'!$A$9:$A$79,'Inputs &amp; Outputs'!$C$9:$C$79)))</f>
        <v>18.550868785792083</v>
      </c>
      <c r="BD161">
        <f>SQRT('Mean Deaths'!BD161*(1-LOOKUP(BD$1,'Inputs &amp; Outputs'!$A$9:$A$79,'Inputs &amp; Outputs'!$C$9:$C$79)))</f>
        <v>17.51646512416475</v>
      </c>
      <c r="BE161">
        <f>SQRT('Mean Deaths'!BE161*(1-LOOKUP(BE$1,'Inputs &amp; Outputs'!$A$9:$A$79,'Inputs &amp; Outputs'!$C$9:$C$79)))</f>
        <v>16.154740996734922</v>
      </c>
      <c r="BF161">
        <f>SQRT('Mean Deaths'!BF161*(1-LOOKUP(BF$1,'Inputs &amp; Outputs'!$A$9:$A$79,'Inputs &amp; Outputs'!$C$9:$C$79)))</f>
        <v>14.650075392042867</v>
      </c>
      <c r="BG161">
        <f>SQRT('Mean Deaths'!BG161*(1-LOOKUP(BG$1,'Inputs &amp; Outputs'!$A$9:$A$79,'Inputs &amp; Outputs'!$C$9:$C$79)))</f>
        <v>13.050828063596002</v>
      </c>
      <c r="BH161">
        <f>SQRT('Mean Deaths'!BH161*(1-LOOKUP(BH$1,'Inputs &amp; Outputs'!$A$9:$A$79,'Inputs &amp; Outputs'!$C$9:$C$79)))</f>
        <v>11.56392917755613</v>
      </c>
      <c r="BI161">
        <f>SQRT('Mean Deaths'!BI161*(1-LOOKUP(BI$1,'Inputs &amp; Outputs'!$A$9:$A$79,'Inputs &amp; Outputs'!$C$9:$C$79)))</f>
        <v>10.184489490101111</v>
      </c>
      <c r="BJ161">
        <f>SQRT('Mean Deaths'!BJ161*(1-LOOKUP(BJ$1,'Inputs &amp; Outputs'!$A$9:$A$79,'Inputs &amp; Outputs'!$C$9:$C$79)))</f>
        <v>8.6363752320833651</v>
      </c>
      <c r="BK161">
        <f>SQRT('Mean Deaths'!BK161*(1-LOOKUP(BK$1,'Inputs &amp; Outputs'!$A$9:$A$79,'Inputs &amp; Outputs'!$C$9:$C$79)))</f>
        <v>7.338735398702422</v>
      </c>
      <c r="BL161">
        <f>SQRT('Mean Deaths'!BL161*(1-LOOKUP(BL$1,'Inputs &amp; Outputs'!$A$9:$A$79,'Inputs &amp; Outputs'!$C$9:$C$79)))</f>
        <v>6.2739099385712409</v>
      </c>
      <c r="BM161">
        <f>SQRT('Mean Deaths'!BM161*(1-LOOKUP(BM$1,'Inputs &amp; Outputs'!$A$9:$A$79,'Inputs &amp; Outputs'!$C$9:$C$79)))</f>
        <v>5.1976236724599447</v>
      </c>
      <c r="BN161">
        <f>SQRT('Mean Deaths'!BN161*(1-LOOKUP(BN$1,'Inputs &amp; Outputs'!$A$9:$A$79,'Inputs &amp; Outputs'!$C$9:$C$79)))</f>
        <v>4.1909553961019439</v>
      </c>
      <c r="BO161">
        <f>SQRT('Mean Deaths'!BO161*(1-LOOKUP(BO$1,'Inputs &amp; Outputs'!$A$9:$A$79,'Inputs &amp; Outputs'!$C$9:$C$79)))</f>
        <v>3.526779130043729</v>
      </c>
      <c r="BP161">
        <f>SQRT('Mean Deaths'!BP161*(1-LOOKUP(BP$1,'Inputs &amp; Outputs'!$A$9:$A$79,'Inputs &amp; Outputs'!$C$9:$C$79)))</f>
        <v>2.8848599455718817</v>
      </c>
      <c r="BQ161">
        <f>SQRT('Mean Deaths'!BQ161*(1-LOOKUP(BQ$1,'Inputs &amp; Outputs'!$A$9:$A$79,'Inputs &amp; Outputs'!$C$9:$C$79)))</f>
        <v>2.192918359155215</v>
      </c>
      <c r="BR161">
        <f>SQRT('Mean Deaths'!BR161*(1-LOOKUP(BR$1,'Inputs &amp; Outputs'!$A$9:$A$79,'Inputs &amp; Outputs'!$C$9:$C$79)))</f>
        <v>1.7065797461976397</v>
      </c>
      <c r="BS161">
        <f>SQRT('Mean Deaths'!BS161*(1-LOOKUP(BS$1,'Inputs &amp; Outputs'!$A$9:$A$79,'Inputs &amp; Outputs'!$C$9:$C$79)))</f>
        <v>0</v>
      </c>
    </row>
    <row r="162" spans="1:71" x14ac:dyDescent="0.25">
      <c r="A162" s="1">
        <v>161</v>
      </c>
      <c r="B162">
        <f>SQRT('Mean Deaths'!B162*(1-LOOKUP(B$1,'Inputs &amp; Outputs'!$A$9:$A$79,'Inputs &amp; Outputs'!$C$9:$C$79)))</f>
        <v>2.7863888296503059</v>
      </c>
      <c r="C162">
        <f>SQRT('Mean Deaths'!C162*(1-LOOKUP(C$1,'Inputs &amp; Outputs'!$A$9:$A$79,'Inputs &amp; Outputs'!$C$9:$C$79)))</f>
        <v>2.9066503777681962</v>
      </c>
      <c r="D162">
        <f>SQRT('Mean Deaths'!D162*(1-LOOKUP(D$1,'Inputs &amp; Outputs'!$A$9:$A$79,'Inputs &amp; Outputs'!$C$9:$C$79)))</f>
        <v>3.0327935938609474</v>
      </c>
      <c r="E162">
        <f>SQRT('Mean Deaths'!E162*(1-LOOKUP(E$1,'Inputs &amp; Outputs'!$A$9:$A$79,'Inputs &amp; Outputs'!$C$9:$C$79)))</f>
        <v>3.1635290392389317</v>
      </c>
      <c r="F162">
        <f>SQRT('Mean Deaths'!F162*(1-LOOKUP(F$1,'Inputs &amp; Outputs'!$A$9:$A$79,'Inputs &amp; Outputs'!$C$9:$C$79)))</f>
        <v>3.2989372207836878</v>
      </c>
      <c r="G162">
        <f>SQRT('Mean Deaths'!G162*(1-LOOKUP(G$1,'Inputs &amp; Outputs'!$A$9:$A$79,'Inputs &amp; Outputs'!$C$9:$C$79)))</f>
        <v>3.4390011826621989</v>
      </c>
      <c r="H162">
        <f>SQRT('Mean Deaths'!H162*(1-LOOKUP(H$1,'Inputs &amp; Outputs'!$A$9:$A$79,'Inputs &amp; Outputs'!$C$9:$C$79)))</f>
        <v>3.5843860197183002</v>
      </c>
      <c r="I162">
        <f>SQRT('Mean Deaths'!I162*(1-LOOKUP(I$1,'Inputs &amp; Outputs'!$A$9:$A$79,'Inputs &amp; Outputs'!$C$9:$C$79)))</f>
        <v>3.7346194375373782</v>
      </c>
      <c r="J162">
        <f>SQRT('Mean Deaths'!J162*(1-LOOKUP(J$1,'Inputs &amp; Outputs'!$A$9:$A$79,'Inputs &amp; Outputs'!$C$9:$C$79)))</f>
        <v>3.887778524117854</v>
      </c>
      <c r="K162">
        <f>SQRT('Mean Deaths'!K162*(1-LOOKUP(K$1,'Inputs &amp; Outputs'!$A$9:$A$79,'Inputs &amp; Outputs'!$C$9:$C$79)))</f>
        <v>4.0460665469959833</v>
      </c>
      <c r="L162">
        <f>SQRT('Mean Deaths'!L162*(1-LOOKUP(L$1,'Inputs &amp; Outputs'!$A$9:$A$79,'Inputs &amp; Outputs'!$C$9:$C$79)))</f>
        <v>4.2079947359358707</v>
      </c>
      <c r="M162">
        <f>SQRT('Mean Deaths'!M162*(1-LOOKUP(M$1,'Inputs &amp; Outputs'!$A$9:$A$79,'Inputs &amp; Outputs'!$C$9:$C$79)))</f>
        <v>4.3755577385288831</v>
      </c>
      <c r="N162">
        <f>SQRT('Mean Deaths'!N162*(1-LOOKUP(N$1,'Inputs &amp; Outputs'!$A$9:$A$79,'Inputs &amp; Outputs'!$C$9:$C$79)))</f>
        <v>4.5452864565094249</v>
      </c>
      <c r="O162">
        <f>SQRT('Mean Deaths'!O162*(1-LOOKUP(O$1,'Inputs &amp; Outputs'!$A$9:$A$79,'Inputs &amp; Outputs'!$C$9:$C$79)))</f>
        <v>4.7188199571668337</v>
      </c>
      <c r="P162">
        <f>SQRT('Mean Deaths'!P162*(1-LOOKUP(P$1,'Inputs &amp; Outputs'!$A$9:$A$79,'Inputs &amp; Outputs'!$C$9:$C$79)))</f>
        <v>4.8959909960309362</v>
      </c>
      <c r="Q162">
        <f>SQRT('Mean Deaths'!Q162*(1-LOOKUP(Q$1,'Inputs &amp; Outputs'!$A$9:$A$79,'Inputs &amp; Outputs'!$C$9:$C$79)))</f>
        <v>5.0789264056144781</v>
      </c>
      <c r="R162">
        <f>SQRT('Mean Deaths'!R162*(1-LOOKUP(R$1,'Inputs &amp; Outputs'!$A$9:$A$79,'Inputs &amp; Outputs'!$C$9:$C$79)))</f>
        <v>5.2694618315887825</v>
      </c>
      <c r="S162">
        <f>SQRT('Mean Deaths'!S162*(1-LOOKUP(S$1,'Inputs &amp; Outputs'!$A$9:$A$79,'Inputs &amp; Outputs'!$C$9:$C$79)))</f>
        <v>5.4770237014831329</v>
      </c>
      <c r="T162">
        <f>SQRT('Mean Deaths'!T162*(1-LOOKUP(T$1,'Inputs &amp; Outputs'!$A$9:$A$79,'Inputs &amp; Outputs'!$C$9:$C$79)))</f>
        <v>5.7021869403999732</v>
      </c>
      <c r="U162">
        <f>SQRT('Mean Deaths'!U162*(1-LOOKUP(U$1,'Inputs &amp; Outputs'!$A$9:$A$79,'Inputs &amp; Outputs'!$C$9:$C$79)))</f>
        <v>5.9494517569591236</v>
      </c>
      <c r="V162">
        <f>SQRT('Mean Deaths'!V162*(1-LOOKUP(V$1,'Inputs &amp; Outputs'!$A$9:$A$79,'Inputs &amp; Outputs'!$C$9:$C$79)))</f>
        <v>6.2124098890243875</v>
      </c>
      <c r="W162">
        <f>SQRT('Mean Deaths'!W162*(1-LOOKUP(W$1,'Inputs &amp; Outputs'!$A$9:$A$79,'Inputs &amp; Outputs'!$C$9:$C$79)))</f>
        <v>6.4805367889288306</v>
      </c>
      <c r="X162">
        <f>SQRT('Mean Deaths'!X162*(1-LOOKUP(X$1,'Inputs &amp; Outputs'!$A$9:$A$79,'Inputs &amp; Outputs'!$C$9:$C$79)))</f>
        <v>6.7490623721734124</v>
      </c>
      <c r="Y162">
        <f>SQRT('Mean Deaths'!Y162*(1-LOOKUP(Y$1,'Inputs &amp; Outputs'!$A$9:$A$79,'Inputs &amp; Outputs'!$C$9:$C$79)))</f>
        <v>7.0215338145017867</v>
      </c>
      <c r="Z162">
        <f>SQRT('Mean Deaths'!Z162*(1-LOOKUP(Z$1,'Inputs &amp; Outputs'!$A$9:$A$79,'Inputs &amp; Outputs'!$C$9:$C$79)))</f>
        <v>7.3160025458355333</v>
      </c>
      <c r="AA162">
        <f>SQRT('Mean Deaths'!AA162*(1-LOOKUP(AA$1,'Inputs &amp; Outputs'!$A$9:$A$79,'Inputs &amp; Outputs'!$C$9:$C$79)))</f>
        <v>7.6300559131767836</v>
      </c>
      <c r="AB162">
        <f>SQRT('Mean Deaths'!AB162*(1-LOOKUP(AB$1,'Inputs &amp; Outputs'!$A$9:$A$79,'Inputs &amp; Outputs'!$C$9:$C$79)))</f>
        <v>7.9691198564920578</v>
      </c>
      <c r="AC162">
        <f>SQRT('Mean Deaths'!AC162*(1-LOOKUP(AC$1,'Inputs &amp; Outputs'!$A$9:$A$79,'Inputs &amp; Outputs'!$C$9:$C$79)))</f>
        <v>8.3383672234167037</v>
      </c>
      <c r="AD162">
        <f>SQRT('Mean Deaths'!AD162*(1-LOOKUP(AD$1,'Inputs &amp; Outputs'!$A$9:$A$79,'Inputs &amp; Outputs'!$C$9:$C$79)))</f>
        <v>8.7432438788001345</v>
      </c>
      <c r="AE162">
        <f>SQRT('Mean Deaths'!AE162*(1-LOOKUP(AE$1,'Inputs &amp; Outputs'!$A$9:$A$79,'Inputs &amp; Outputs'!$C$9:$C$79)))</f>
        <v>9.1782385895586742</v>
      </c>
      <c r="AF162">
        <f>SQRT('Mean Deaths'!AF162*(1-LOOKUP(AF$1,'Inputs &amp; Outputs'!$A$9:$A$79,'Inputs &amp; Outputs'!$C$9:$C$79)))</f>
        <v>9.6321621171767564</v>
      </c>
      <c r="AG162">
        <f>SQRT('Mean Deaths'!AG162*(1-LOOKUP(AG$1,'Inputs &amp; Outputs'!$A$9:$A$79,'Inputs &amp; Outputs'!$C$9:$C$79)))</f>
        <v>10.129849553576795</v>
      </c>
      <c r="AH162">
        <f>SQRT('Mean Deaths'!AH162*(1-LOOKUP(AH$1,'Inputs &amp; Outputs'!$A$9:$A$79,'Inputs &amp; Outputs'!$C$9:$C$79)))</f>
        <v>10.651761277204159</v>
      </c>
      <c r="AI162">
        <f>SQRT('Mean Deaths'!AI162*(1-LOOKUP(AI$1,'Inputs &amp; Outputs'!$A$9:$A$79,'Inputs &amp; Outputs'!$C$9:$C$79)))</f>
        <v>11.185075221647104</v>
      </c>
      <c r="AJ162">
        <f>SQRT('Mean Deaths'!AJ162*(1-LOOKUP(AJ$1,'Inputs &amp; Outputs'!$A$9:$A$79,'Inputs &amp; Outputs'!$C$9:$C$79)))</f>
        <v>11.739077388819958</v>
      </c>
      <c r="AK162">
        <f>SQRT('Mean Deaths'!AK162*(1-LOOKUP(AK$1,'Inputs &amp; Outputs'!$A$9:$A$79,'Inputs &amp; Outputs'!$C$9:$C$79)))</f>
        <v>12.300804331945127</v>
      </c>
      <c r="AL162">
        <f>SQRT('Mean Deaths'!AL162*(1-LOOKUP(AL$1,'Inputs &amp; Outputs'!$A$9:$A$79,'Inputs &amp; Outputs'!$C$9:$C$79)))</f>
        <v>12.877015875830704</v>
      </c>
      <c r="AM162">
        <f>SQRT('Mean Deaths'!AM162*(1-LOOKUP(AM$1,'Inputs &amp; Outputs'!$A$9:$A$79,'Inputs &amp; Outputs'!$C$9:$C$79)))</f>
        <v>13.480295458786058</v>
      </c>
      <c r="AN162">
        <f>SQRT('Mean Deaths'!AN162*(1-LOOKUP(AN$1,'Inputs &amp; Outputs'!$A$9:$A$79,'Inputs &amp; Outputs'!$C$9:$C$79)))</f>
        <v>14.157862842920325</v>
      </c>
      <c r="AO162">
        <f>SQRT('Mean Deaths'!AO162*(1-LOOKUP(AO$1,'Inputs &amp; Outputs'!$A$9:$A$79,'Inputs &amp; Outputs'!$C$9:$C$79)))</f>
        <v>14.831058235339782</v>
      </c>
      <c r="AP162">
        <f>SQRT('Mean Deaths'!AP162*(1-LOOKUP(AP$1,'Inputs &amp; Outputs'!$A$9:$A$79,'Inputs &amp; Outputs'!$C$9:$C$79)))</f>
        <v>15.561243843703497</v>
      </c>
      <c r="AQ162">
        <f>SQRT('Mean Deaths'!AQ162*(1-LOOKUP(AQ$1,'Inputs &amp; Outputs'!$A$9:$A$79,'Inputs &amp; Outputs'!$C$9:$C$79)))</f>
        <v>16.301632754190607</v>
      </c>
      <c r="AR162">
        <f>SQRT('Mean Deaths'!AR162*(1-LOOKUP(AR$1,'Inputs &amp; Outputs'!$A$9:$A$79,'Inputs &amp; Outputs'!$C$9:$C$79)))</f>
        <v>17.070507136626961</v>
      </c>
      <c r="AS162">
        <f>SQRT('Mean Deaths'!AS162*(1-LOOKUP(AS$1,'Inputs &amp; Outputs'!$A$9:$A$79,'Inputs &amp; Outputs'!$C$9:$C$79)))</f>
        <v>17.868923995228251</v>
      </c>
      <c r="AT162">
        <f>SQRT('Mean Deaths'!AT162*(1-LOOKUP(AT$1,'Inputs &amp; Outputs'!$A$9:$A$79,'Inputs &amp; Outputs'!$C$9:$C$79)))</f>
        <v>18.567674589603513</v>
      </c>
      <c r="AU162">
        <f>SQRT('Mean Deaths'!AU162*(1-LOOKUP(AU$1,'Inputs &amp; Outputs'!$A$9:$A$79,'Inputs &amp; Outputs'!$C$9:$C$79)))</f>
        <v>19.243931293397409</v>
      </c>
      <c r="AV162">
        <f>SQRT('Mean Deaths'!AV162*(1-LOOKUP(AV$1,'Inputs &amp; Outputs'!$A$9:$A$79,'Inputs &amp; Outputs'!$C$9:$C$79)))</f>
        <v>19.804143764664683</v>
      </c>
      <c r="AW162">
        <f>SQRT('Mean Deaths'!AW162*(1-LOOKUP(AW$1,'Inputs &amp; Outputs'!$A$9:$A$79,'Inputs &amp; Outputs'!$C$9:$C$79)))</f>
        <v>20.237075726637975</v>
      </c>
      <c r="AX162">
        <f>SQRT('Mean Deaths'!AX162*(1-LOOKUP(AX$1,'Inputs &amp; Outputs'!$A$9:$A$79,'Inputs &amp; Outputs'!$C$9:$C$79)))</f>
        <v>20.477837401569531</v>
      </c>
      <c r="AY162">
        <f>SQRT('Mean Deaths'!AY162*(1-LOOKUP(AY$1,'Inputs &amp; Outputs'!$A$9:$A$79,'Inputs &amp; Outputs'!$C$9:$C$79)))</f>
        <v>20.546997499634831</v>
      </c>
      <c r="AZ162">
        <f>SQRT('Mean Deaths'!AZ162*(1-LOOKUP(AZ$1,'Inputs &amp; Outputs'!$A$9:$A$79,'Inputs &amp; Outputs'!$C$9:$C$79)))</f>
        <v>20.42171299246623</v>
      </c>
      <c r="BA162">
        <f>SQRT('Mean Deaths'!BA162*(1-LOOKUP(BA$1,'Inputs &amp; Outputs'!$A$9:$A$79,'Inputs &amp; Outputs'!$C$9:$C$79)))</f>
        <v>20.1054707444552</v>
      </c>
      <c r="BB162">
        <f>SQRT('Mean Deaths'!BB162*(1-LOOKUP(BB$1,'Inputs &amp; Outputs'!$A$9:$A$79,'Inputs &amp; Outputs'!$C$9:$C$79)))</f>
        <v>19.392748100099457</v>
      </c>
      <c r="BC162">
        <f>SQRT('Mean Deaths'!BC162*(1-LOOKUP(BC$1,'Inputs &amp; Outputs'!$A$9:$A$79,'Inputs &amp; Outputs'!$C$9:$C$79)))</f>
        <v>18.534904179749056</v>
      </c>
      <c r="BD162">
        <f>SQRT('Mean Deaths'!BD162*(1-LOOKUP(BD$1,'Inputs &amp; Outputs'!$A$9:$A$79,'Inputs &amp; Outputs'!$C$9:$C$79)))</f>
        <v>17.466215674862603</v>
      </c>
      <c r="BE162">
        <f>SQRT('Mean Deaths'!BE162*(1-LOOKUP(BE$1,'Inputs &amp; Outputs'!$A$9:$A$79,'Inputs &amp; Outputs'!$C$9:$C$79)))</f>
        <v>16.207551667171323</v>
      </c>
      <c r="BF162">
        <f>SQRT('Mean Deaths'!BF162*(1-LOOKUP(BF$1,'Inputs &amp; Outputs'!$A$9:$A$79,'Inputs &amp; Outputs'!$C$9:$C$79)))</f>
        <v>14.680950190023804</v>
      </c>
      <c r="BG162">
        <f>SQRT('Mean Deaths'!BG162*(1-LOOKUP(BG$1,'Inputs &amp; Outputs'!$A$9:$A$79,'Inputs &amp; Outputs'!$C$9:$C$79)))</f>
        <v>13.346410389466376</v>
      </c>
      <c r="BH162">
        <f>SQRT('Mean Deaths'!BH162*(1-LOOKUP(BH$1,'Inputs &amp; Outputs'!$A$9:$A$79,'Inputs &amp; Outputs'!$C$9:$C$79)))</f>
        <v>11.683412061080787</v>
      </c>
      <c r="BI162">
        <f>SQRT('Mean Deaths'!BI162*(1-LOOKUP(BI$1,'Inputs &amp; Outputs'!$A$9:$A$79,'Inputs &amp; Outputs'!$C$9:$C$79)))</f>
        <v>10.174400840284601</v>
      </c>
      <c r="BJ162">
        <f>SQRT('Mean Deaths'!BJ162*(1-LOOKUP(BJ$1,'Inputs &amp; Outputs'!$A$9:$A$79,'Inputs &amp; Outputs'!$C$9:$C$79)))</f>
        <v>8.8179586890508848</v>
      </c>
      <c r="BK162">
        <f>SQRT('Mean Deaths'!BK162*(1-LOOKUP(BK$1,'Inputs &amp; Outputs'!$A$9:$A$79,'Inputs &amp; Outputs'!$C$9:$C$79)))</f>
        <v>7.5286246020406011</v>
      </c>
      <c r="BL162">
        <f>SQRT('Mean Deaths'!BL162*(1-LOOKUP(BL$1,'Inputs &amp; Outputs'!$A$9:$A$79,'Inputs &amp; Outputs'!$C$9:$C$79)))</f>
        <v>6.1846605841475242</v>
      </c>
      <c r="BM162">
        <f>SQRT('Mean Deaths'!BM162*(1-LOOKUP(BM$1,'Inputs &amp; Outputs'!$A$9:$A$79,'Inputs &amp; Outputs'!$C$9:$C$79)))</f>
        <v>4.9285962231195199</v>
      </c>
      <c r="BN162">
        <f>SQRT('Mean Deaths'!BN162*(1-LOOKUP(BN$1,'Inputs &amp; Outputs'!$A$9:$A$79,'Inputs &amp; Outputs'!$C$9:$C$79)))</f>
        <v>4.0221222128833931</v>
      </c>
      <c r="BO162">
        <f>SQRT('Mean Deaths'!BO162*(1-LOOKUP(BO$1,'Inputs &amp; Outputs'!$A$9:$A$79,'Inputs &amp; Outputs'!$C$9:$C$79)))</f>
        <v>3.3563013378706033</v>
      </c>
      <c r="BP162">
        <f>SQRT('Mean Deaths'!BP162*(1-LOOKUP(BP$1,'Inputs &amp; Outputs'!$A$9:$A$79,'Inputs &amp; Outputs'!$C$9:$C$79)))</f>
        <v>2.9257819887551428</v>
      </c>
      <c r="BQ162">
        <f>SQRT('Mean Deaths'!BQ162*(1-LOOKUP(BQ$1,'Inputs &amp; Outputs'!$A$9:$A$79,'Inputs &amp; Outputs'!$C$9:$C$79)))</f>
        <v>2.1373924261641801</v>
      </c>
      <c r="BR162">
        <f>SQRT('Mean Deaths'!BR162*(1-LOOKUP(BR$1,'Inputs &amp; Outputs'!$A$9:$A$79,'Inputs &amp; Outputs'!$C$9:$C$79)))</f>
        <v>1.7065797461976397</v>
      </c>
      <c r="BS162">
        <f>SQRT('Mean Deaths'!BS162*(1-LOOKUP(BS$1,'Inputs &amp; Outputs'!$A$9:$A$79,'Inputs &amp; Outputs'!$C$9:$C$79)))</f>
        <v>0</v>
      </c>
    </row>
    <row r="163" spans="1:71" x14ac:dyDescent="0.25">
      <c r="A163" s="1">
        <v>162</v>
      </c>
      <c r="B163">
        <f>SQRT('Mean Deaths'!B163*(1-LOOKUP(B$1,'Inputs &amp; Outputs'!$A$9:$A$79,'Inputs &amp; Outputs'!$C$9:$C$79)))</f>
        <v>2.7863888296503059</v>
      </c>
      <c r="C163">
        <f>SQRT('Mean Deaths'!C163*(1-LOOKUP(C$1,'Inputs &amp; Outputs'!$A$9:$A$79,'Inputs &amp; Outputs'!$C$9:$C$79)))</f>
        <v>2.9054869031382675</v>
      </c>
      <c r="D163">
        <f>SQRT('Mean Deaths'!D163*(1-LOOKUP(D$1,'Inputs &amp; Outputs'!$A$9:$A$79,'Inputs &amp; Outputs'!$C$9:$C$79)))</f>
        <v>3.0300617570112327</v>
      </c>
      <c r="E163">
        <f>SQRT('Mean Deaths'!E163*(1-LOOKUP(E$1,'Inputs &amp; Outputs'!$A$9:$A$79,'Inputs &amp; Outputs'!$C$9:$C$79)))</f>
        <v>3.160201592983745</v>
      </c>
      <c r="F163">
        <f>SQRT('Mean Deaths'!F163*(1-LOOKUP(F$1,'Inputs &amp; Outputs'!$A$9:$A$79,'Inputs &amp; Outputs'!$C$9:$C$79)))</f>
        <v>3.2956290197702773</v>
      </c>
      <c r="G163">
        <f>SQRT('Mean Deaths'!G163*(1-LOOKUP(G$1,'Inputs &amp; Outputs'!$A$9:$A$79,'Inputs &amp; Outputs'!$C$9:$C$79)))</f>
        <v>3.4360671016730744</v>
      </c>
      <c r="H163">
        <f>SQRT('Mean Deaths'!H163*(1-LOOKUP(H$1,'Inputs &amp; Outputs'!$A$9:$A$79,'Inputs &amp; Outputs'!$C$9:$C$79)))</f>
        <v>3.5815049695031833</v>
      </c>
      <c r="I163">
        <f>SQRT('Mean Deaths'!I163*(1-LOOKUP(I$1,'Inputs &amp; Outputs'!$A$9:$A$79,'Inputs &amp; Outputs'!$C$9:$C$79)))</f>
        <v>3.7297358612706075</v>
      </c>
      <c r="J163">
        <f>SQRT('Mean Deaths'!J163*(1-LOOKUP(J$1,'Inputs &amp; Outputs'!$A$9:$A$79,'Inputs &amp; Outputs'!$C$9:$C$79)))</f>
        <v>3.8824910253784233</v>
      </c>
      <c r="K163">
        <f>SQRT('Mean Deaths'!K163*(1-LOOKUP(K$1,'Inputs &amp; Outputs'!$A$9:$A$79,'Inputs &amp; Outputs'!$C$9:$C$79)))</f>
        <v>4.0411691477264347</v>
      </c>
      <c r="L163">
        <f>SQRT('Mean Deaths'!L163*(1-LOOKUP(L$1,'Inputs &amp; Outputs'!$A$9:$A$79,'Inputs &amp; Outputs'!$C$9:$C$79)))</f>
        <v>4.2041671589526501</v>
      </c>
      <c r="M163">
        <f>SQRT('Mean Deaths'!M163*(1-LOOKUP(M$1,'Inputs &amp; Outputs'!$A$9:$A$79,'Inputs &amp; Outputs'!$C$9:$C$79)))</f>
        <v>4.3700228389792199</v>
      </c>
      <c r="N163">
        <f>SQRT('Mean Deaths'!N163*(1-LOOKUP(N$1,'Inputs &amp; Outputs'!$A$9:$A$79,'Inputs &amp; Outputs'!$C$9:$C$79)))</f>
        <v>4.5404474895556275</v>
      </c>
      <c r="O163">
        <f>SQRT('Mean Deaths'!O163*(1-LOOKUP(O$1,'Inputs &amp; Outputs'!$A$9:$A$79,'Inputs &amp; Outputs'!$C$9:$C$79)))</f>
        <v>4.7140263558104971</v>
      </c>
      <c r="P163">
        <f>SQRT('Mean Deaths'!P163*(1-LOOKUP(P$1,'Inputs &amp; Outputs'!$A$9:$A$79,'Inputs &amp; Outputs'!$C$9:$C$79)))</f>
        <v>4.8897573974703485</v>
      </c>
      <c r="Q163">
        <f>SQRT('Mean Deaths'!Q163*(1-LOOKUP(Q$1,'Inputs &amp; Outputs'!$A$9:$A$79,'Inputs &amp; Outputs'!$C$9:$C$79)))</f>
        <v>5.071930814335996</v>
      </c>
      <c r="R163">
        <f>SQRT('Mean Deaths'!R163*(1-LOOKUP(R$1,'Inputs &amp; Outputs'!$A$9:$A$79,'Inputs &amp; Outputs'!$C$9:$C$79)))</f>
        <v>5.2624534900752327</v>
      </c>
      <c r="S163">
        <f>SQRT('Mean Deaths'!S163*(1-LOOKUP(S$1,'Inputs &amp; Outputs'!$A$9:$A$79,'Inputs &amp; Outputs'!$C$9:$C$79)))</f>
        <v>5.4694403210127449</v>
      </c>
      <c r="T163">
        <f>SQRT('Mean Deaths'!T163*(1-LOOKUP(T$1,'Inputs &amp; Outputs'!$A$9:$A$79,'Inputs &amp; Outputs'!$C$9:$C$79)))</f>
        <v>5.6919188003104892</v>
      </c>
      <c r="U163">
        <f>SQRT('Mean Deaths'!U163*(1-LOOKUP(U$1,'Inputs &amp; Outputs'!$A$9:$A$79,'Inputs &amp; Outputs'!$C$9:$C$79)))</f>
        <v>5.9353222114389039</v>
      </c>
      <c r="V163">
        <f>SQRT('Mean Deaths'!V163*(1-LOOKUP(V$1,'Inputs &amp; Outputs'!$A$9:$A$79,'Inputs &amp; Outputs'!$C$9:$C$79)))</f>
        <v>6.1963247036003537</v>
      </c>
      <c r="W163">
        <f>SQRT('Mean Deaths'!W163*(1-LOOKUP(W$1,'Inputs &amp; Outputs'!$A$9:$A$79,'Inputs &amp; Outputs'!$C$9:$C$79)))</f>
        <v>6.4630254332338817</v>
      </c>
      <c r="X163">
        <f>SQRT('Mean Deaths'!X163*(1-LOOKUP(X$1,'Inputs &amp; Outputs'!$A$9:$A$79,'Inputs &amp; Outputs'!$C$9:$C$79)))</f>
        <v>6.7293344098939682</v>
      </c>
      <c r="Y163">
        <f>SQRT('Mean Deaths'!Y163*(1-LOOKUP(Y$1,'Inputs &amp; Outputs'!$A$9:$A$79,'Inputs &amp; Outputs'!$C$9:$C$79)))</f>
        <v>7.0008908732737725</v>
      </c>
      <c r="Z163">
        <f>SQRT('Mean Deaths'!Z163*(1-LOOKUP(Z$1,'Inputs &amp; Outputs'!$A$9:$A$79,'Inputs &amp; Outputs'!$C$9:$C$79)))</f>
        <v>7.2924690572079909</v>
      </c>
      <c r="AA163">
        <f>SQRT('Mean Deaths'!AA163*(1-LOOKUP(AA$1,'Inputs &amp; Outputs'!$A$9:$A$79,'Inputs &amp; Outputs'!$C$9:$C$79)))</f>
        <v>7.6041583215751105</v>
      </c>
      <c r="AB163">
        <f>SQRT('Mean Deaths'!AB163*(1-LOOKUP(AB$1,'Inputs &amp; Outputs'!$A$9:$A$79,'Inputs &amp; Outputs'!$C$9:$C$79)))</f>
        <v>7.9414721101239163</v>
      </c>
      <c r="AC163">
        <f>SQRT('Mean Deaths'!AC163*(1-LOOKUP(AC$1,'Inputs &amp; Outputs'!$A$9:$A$79,'Inputs &amp; Outputs'!$C$9:$C$79)))</f>
        <v>8.3096944809631843</v>
      </c>
      <c r="AD163">
        <f>SQRT('Mean Deaths'!AD163*(1-LOOKUP(AD$1,'Inputs &amp; Outputs'!$A$9:$A$79,'Inputs &amp; Outputs'!$C$9:$C$79)))</f>
        <v>8.7073061098879485</v>
      </c>
      <c r="AE163">
        <f>SQRT('Mean Deaths'!AE163*(1-LOOKUP(AE$1,'Inputs &amp; Outputs'!$A$9:$A$79,'Inputs &amp; Outputs'!$C$9:$C$79)))</f>
        <v>9.1392310240584251</v>
      </c>
      <c r="AF163">
        <f>SQRT('Mean Deaths'!AF163*(1-LOOKUP(AF$1,'Inputs &amp; Outputs'!$A$9:$A$79,'Inputs &amp; Outputs'!$C$9:$C$79)))</f>
        <v>9.5992823179196591</v>
      </c>
      <c r="AG163">
        <f>SQRT('Mean Deaths'!AG163*(1-LOOKUP(AG$1,'Inputs &amp; Outputs'!$A$9:$A$79,'Inputs &amp; Outputs'!$C$9:$C$79)))</f>
        <v>10.078051406264011</v>
      </c>
      <c r="AH163">
        <f>SQRT('Mean Deaths'!AH163*(1-LOOKUP(AH$1,'Inputs &amp; Outputs'!$A$9:$A$79,'Inputs &amp; Outputs'!$C$9:$C$79)))</f>
        <v>10.596125626829036</v>
      </c>
      <c r="AI163">
        <f>SQRT('Mean Deaths'!AI163*(1-LOOKUP(AI$1,'Inputs &amp; Outputs'!$A$9:$A$79,'Inputs &amp; Outputs'!$C$9:$C$79)))</f>
        <v>11.134141098972297</v>
      </c>
      <c r="AJ163">
        <f>SQRT('Mean Deaths'!AJ163*(1-LOOKUP(AJ$1,'Inputs &amp; Outputs'!$A$9:$A$79,'Inputs &amp; Outputs'!$C$9:$C$79)))</f>
        <v>11.699764010403628</v>
      </c>
      <c r="AK163">
        <f>SQRT('Mean Deaths'!AK163*(1-LOOKUP(AK$1,'Inputs &amp; Outputs'!$A$9:$A$79,'Inputs &amp; Outputs'!$C$9:$C$79)))</f>
        <v>12.263222468242187</v>
      </c>
      <c r="AL163">
        <f>SQRT('Mean Deaths'!AL163*(1-LOOKUP(AL$1,'Inputs &amp; Outputs'!$A$9:$A$79,'Inputs &amp; Outputs'!$C$9:$C$79)))</f>
        <v>12.850035358555866</v>
      </c>
      <c r="AM163">
        <f>SQRT('Mean Deaths'!AM163*(1-LOOKUP(AM$1,'Inputs &amp; Outputs'!$A$9:$A$79,'Inputs &amp; Outputs'!$C$9:$C$79)))</f>
        <v>13.465459299093217</v>
      </c>
      <c r="AN163">
        <f>SQRT('Mean Deaths'!AN163*(1-LOOKUP(AN$1,'Inputs &amp; Outputs'!$A$9:$A$79,'Inputs &amp; Outputs'!$C$9:$C$79)))</f>
        <v>14.126951405929164</v>
      </c>
      <c r="AO163">
        <f>SQRT('Mean Deaths'!AO163*(1-LOOKUP(AO$1,'Inputs &amp; Outputs'!$A$9:$A$79,'Inputs &amp; Outputs'!$C$9:$C$79)))</f>
        <v>14.812960537036341</v>
      </c>
      <c r="AP163">
        <f>SQRT('Mean Deaths'!AP163*(1-LOOKUP(AP$1,'Inputs &amp; Outputs'!$A$9:$A$79,'Inputs &amp; Outputs'!$C$9:$C$79)))</f>
        <v>15.558153126897807</v>
      </c>
      <c r="AQ163">
        <f>SQRT('Mean Deaths'!AQ163*(1-LOOKUP(AQ$1,'Inputs &amp; Outputs'!$A$9:$A$79,'Inputs &amp; Outputs'!$C$9:$C$79)))</f>
        <v>16.307233727643691</v>
      </c>
      <c r="AR163">
        <f>SQRT('Mean Deaths'!AR163*(1-LOOKUP(AR$1,'Inputs &amp; Outputs'!$A$9:$A$79,'Inputs &amp; Outputs'!$C$9:$C$79)))</f>
        <v>17.091261560263597</v>
      </c>
      <c r="AS163">
        <f>SQRT('Mean Deaths'!AS163*(1-LOOKUP(AS$1,'Inputs &amp; Outputs'!$A$9:$A$79,'Inputs &amp; Outputs'!$C$9:$C$79)))</f>
        <v>17.876922022034666</v>
      </c>
      <c r="AT163">
        <f>SQRT('Mean Deaths'!AT163*(1-LOOKUP(AT$1,'Inputs &amp; Outputs'!$A$9:$A$79,'Inputs &amp; Outputs'!$C$9:$C$79)))</f>
        <v>18.615949893570729</v>
      </c>
      <c r="AU163">
        <f>SQRT('Mean Deaths'!AU163*(1-LOOKUP(AU$1,'Inputs &amp; Outputs'!$A$9:$A$79,'Inputs &amp; Outputs'!$C$9:$C$79)))</f>
        <v>19.290567722254185</v>
      </c>
      <c r="AV163">
        <f>SQRT('Mean Deaths'!AV163*(1-LOOKUP(AV$1,'Inputs &amp; Outputs'!$A$9:$A$79,'Inputs &amp; Outputs'!$C$9:$C$79)))</f>
        <v>19.866234214114964</v>
      </c>
      <c r="AW163">
        <f>SQRT('Mean Deaths'!AW163*(1-LOOKUP(AW$1,'Inputs &amp; Outputs'!$A$9:$A$79,'Inputs &amp; Outputs'!$C$9:$C$79)))</f>
        <v>20.268518085045685</v>
      </c>
      <c r="AX163">
        <f>SQRT('Mean Deaths'!AX163*(1-LOOKUP(AX$1,'Inputs &amp; Outputs'!$A$9:$A$79,'Inputs &amp; Outputs'!$C$9:$C$79)))</f>
        <v>20.567341728051879</v>
      </c>
      <c r="AY163">
        <f>SQRT('Mean Deaths'!AY163*(1-LOOKUP(AY$1,'Inputs &amp; Outputs'!$A$9:$A$79,'Inputs &amp; Outputs'!$C$9:$C$79)))</f>
        <v>20.637132369151363</v>
      </c>
      <c r="AZ163">
        <f>SQRT('Mean Deaths'!AZ163*(1-LOOKUP(AZ$1,'Inputs &amp; Outputs'!$A$9:$A$79,'Inputs &amp; Outputs'!$C$9:$C$79)))</f>
        <v>20.587845554909819</v>
      </c>
      <c r="BA163">
        <f>SQRT('Mean Deaths'!BA163*(1-LOOKUP(BA$1,'Inputs &amp; Outputs'!$A$9:$A$79,'Inputs &amp; Outputs'!$C$9:$C$79)))</f>
        <v>20.200518105061761</v>
      </c>
      <c r="BB163">
        <f>SQRT('Mean Deaths'!BB163*(1-LOOKUP(BB$1,'Inputs &amp; Outputs'!$A$9:$A$79,'Inputs &amp; Outputs'!$C$9:$C$79)))</f>
        <v>19.594797634107199</v>
      </c>
      <c r="BC163">
        <f>SQRT('Mean Deaths'!BC163*(1-LOOKUP(BC$1,'Inputs &amp; Outputs'!$A$9:$A$79,'Inputs &amp; Outputs'!$C$9:$C$79)))</f>
        <v>18.70976563882175</v>
      </c>
      <c r="BD163">
        <f>SQRT('Mean Deaths'!BD163*(1-LOOKUP(BD$1,'Inputs &amp; Outputs'!$A$9:$A$79,'Inputs &amp; Outputs'!$C$9:$C$79)))</f>
        <v>17.55747134132065</v>
      </c>
      <c r="BE163">
        <f>SQRT('Mean Deaths'!BE163*(1-LOOKUP(BE$1,'Inputs &amp; Outputs'!$A$9:$A$79,'Inputs &amp; Outputs'!$C$9:$C$79)))</f>
        <v>16.333600629924927</v>
      </c>
      <c r="BF163">
        <f>SQRT('Mean Deaths'!BF163*(1-LOOKUP(BF$1,'Inputs &amp; Outputs'!$A$9:$A$79,'Inputs &amp; Outputs'!$C$9:$C$79)))</f>
        <v>15.076569962840354</v>
      </c>
      <c r="BG163">
        <f>SQRT('Mean Deaths'!BG163*(1-LOOKUP(BG$1,'Inputs &amp; Outputs'!$A$9:$A$79,'Inputs &amp; Outputs'!$C$9:$C$79)))</f>
        <v>13.33214377887945</v>
      </c>
      <c r="BH163">
        <f>SQRT('Mean Deaths'!BH163*(1-LOOKUP(BH$1,'Inputs &amp; Outputs'!$A$9:$A$79,'Inputs &amp; Outputs'!$C$9:$C$79)))</f>
        <v>11.674918121709334</v>
      </c>
      <c r="BI163">
        <f>SQRT('Mean Deaths'!BI163*(1-LOOKUP(BI$1,'Inputs &amp; Outputs'!$A$9:$A$79,'Inputs &amp; Outputs'!$C$9:$C$79)))</f>
        <v>10.123806788101202</v>
      </c>
      <c r="BJ163">
        <f>SQRT('Mean Deaths'!BJ163*(1-LOOKUP(BJ$1,'Inputs &amp; Outputs'!$A$9:$A$79,'Inputs &amp; Outputs'!$C$9:$C$79)))</f>
        <v>8.733689573827947</v>
      </c>
      <c r="BK163">
        <f>SQRT('Mean Deaths'!BK163*(1-LOOKUP(BK$1,'Inputs &amp; Outputs'!$A$9:$A$79,'Inputs &amp; Outputs'!$C$9:$C$79)))</f>
        <v>7.2643795253423402</v>
      </c>
      <c r="BL163">
        <f>SQRT('Mean Deaths'!BL163*(1-LOOKUP(BL$1,'Inputs &amp; Outputs'!$A$9:$A$79,'Inputs &amp; Outputs'!$C$9:$C$79)))</f>
        <v>6.0941042955395011</v>
      </c>
      <c r="BM163">
        <f>SQRT('Mean Deaths'!BM163*(1-LOOKUP(BM$1,'Inputs &amp; Outputs'!$A$9:$A$79,'Inputs &amp; Outputs'!$C$9:$C$79)))</f>
        <v>5.1316892017175002</v>
      </c>
      <c r="BN163">
        <f>SQRT('Mean Deaths'!BN163*(1-LOOKUP(BN$1,'Inputs &amp; Outputs'!$A$9:$A$79,'Inputs &amp; Outputs'!$C$9:$C$79)))</f>
        <v>4.1354436021464496</v>
      </c>
      <c r="BO163">
        <f>SQRT('Mean Deaths'!BO163*(1-LOOKUP(BO$1,'Inputs &amp; Outputs'!$A$9:$A$79,'Inputs &amp; Outputs'!$C$9:$C$79)))</f>
        <v>3.3563013378706033</v>
      </c>
      <c r="BP163">
        <f>SQRT('Mean Deaths'!BP163*(1-LOOKUP(BP$1,'Inputs &amp; Outputs'!$A$9:$A$79,'Inputs &amp; Outputs'!$C$9:$C$79)))</f>
        <v>2.7150107817334721</v>
      </c>
      <c r="BQ163">
        <f>SQRT('Mean Deaths'!BQ163*(1-LOOKUP(BQ$1,'Inputs &amp; Outputs'!$A$9:$A$79,'Inputs &amp; Outputs'!$C$9:$C$79)))</f>
        <v>2.351642951089302</v>
      </c>
      <c r="BR163">
        <f>SQRT('Mean Deaths'!BR163*(1-LOOKUP(BR$1,'Inputs &amp; Outputs'!$A$9:$A$79,'Inputs &amp; Outputs'!$C$9:$C$79)))</f>
        <v>1.6339257105575518</v>
      </c>
      <c r="BS163">
        <f>SQRT('Mean Deaths'!BS163*(1-LOOKUP(BS$1,'Inputs &amp; Outputs'!$A$9:$A$79,'Inputs &amp; Outputs'!$C$9:$C$79)))</f>
        <v>0</v>
      </c>
    </row>
    <row r="164" spans="1:71" x14ac:dyDescent="0.25">
      <c r="A164" s="1">
        <v>163</v>
      </c>
      <c r="B164">
        <f>SQRT('Mean Deaths'!B164*(1-LOOKUP(B$1,'Inputs &amp; Outputs'!$A$9:$A$79,'Inputs &amp; Outputs'!$C$9:$C$79)))</f>
        <v>2.7863888296503059</v>
      </c>
      <c r="C164">
        <f>SQRT('Mean Deaths'!C164*(1-LOOKUP(C$1,'Inputs &amp; Outputs'!$A$9:$A$79,'Inputs &amp; Outputs'!$C$9:$C$79)))</f>
        <v>2.9066503777681962</v>
      </c>
      <c r="D164">
        <f>SQRT('Mean Deaths'!D164*(1-LOOKUP(D$1,'Inputs &amp; Outputs'!$A$9:$A$79,'Inputs &amp; Outputs'!$C$9:$C$79)))</f>
        <v>3.0309726428748909</v>
      </c>
      <c r="E164">
        <f>SQRT('Mean Deaths'!E164*(1-LOOKUP(E$1,'Inputs &amp; Outputs'!$A$9:$A$79,'Inputs &amp; Outputs'!$C$9:$C$79)))</f>
        <v>3.161786527931163</v>
      </c>
      <c r="F164">
        <f>SQRT('Mean Deaths'!F164*(1-LOOKUP(F$1,'Inputs &amp; Outputs'!$A$9:$A$79,'Inputs &amp; Outputs'!$C$9:$C$79)))</f>
        <v>3.2976143386369485</v>
      </c>
      <c r="G164">
        <f>SQRT('Mean Deaths'!G164*(1-LOOKUP(G$1,'Inputs &amp; Outputs'!$A$9:$A$79,'Inputs &amp; Outputs'!$C$9:$C$79)))</f>
        <v>3.4381384775881267</v>
      </c>
      <c r="H164">
        <f>SQRT('Mean Deaths'!H164*(1-LOOKUP(H$1,'Inputs &amp; Outputs'!$A$9:$A$79,'Inputs &amp; Outputs'!$C$9:$C$79)))</f>
        <v>3.5818652275103817</v>
      </c>
      <c r="I164">
        <f>SQRT('Mean Deaths'!I164*(1-LOOKUP(I$1,'Inputs &amp; Outputs'!$A$9:$A$79,'Inputs &amp; Outputs'!$C$9:$C$79)))</f>
        <v>3.7316149161841445</v>
      </c>
      <c r="J164">
        <f>SQRT('Mean Deaths'!J164*(1-LOOKUP(J$1,'Inputs &amp; Outputs'!$A$9:$A$79,'Inputs &amp; Outputs'!$C$9:$C$79)))</f>
        <v>3.8850377564003158</v>
      </c>
      <c r="K164">
        <f>SQRT('Mean Deaths'!K164*(1-LOOKUP(K$1,'Inputs &amp; Outputs'!$A$9:$A$79,'Inputs &amp; Outputs'!$C$9:$C$79)))</f>
        <v>4.0432104516641223</v>
      </c>
      <c r="L164">
        <f>SQRT('Mean Deaths'!L164*(1-LOOKUP(L$1,'Inputs &amp; Outputs'!$A$9:$A$79,'Inputs &amp; Outputs'!$C$9:$C$79)))</f>
        <v>4.2069318694250324</v>
      </c>
      <c r="M164">
        <f>SQRT('Mean Deaths'!M164*(1-LOOKUP(M$1,'Inputs &amp; Outputs'!$A$9:$A$79,'Inputs &amp; Outputs'!$C$9:$C$79)))</f>
        <v>4.3737873327357839</v>
      </c>
      <c r="N164">
        <f>SQRT('Mean Deaths'!N164*(1-LOOKUP(N$1,'Inputs &amp; Outputs'!$A$9:$A$79,'Inputs &amp; Outputs'!$C$9:$C$79)))</f>
        <v>4.5429828293498975</v>
      </c>
      <c r="O164">
        <f>SQRT('Mean Deaths'!O164*(1-LOOKUP(O$1,'Inputs &amp; Outputs'!$A$9:$A$79,'Inputs &amp; Outputs'!$C$9:$C$79)))</f>
        <v>4.7166634394410627</v>
      </c>
      <c r="P164">
        <f>SQRT('Mean Deaths'!P164*(1-LOOKUP(P$1,'Inputs &amp; Outputs'!$A$9:$A$79,'Inputs &amp; Outputs'!$C$9:$C$79)))</f>
        <v>4.8952433833226312</v>
      </c>
      <c r="Q164">
        <f>SQRT('Mean Deaths'!Q164*(1-LOOKUP(Q$1,'Inputs &amp; Outputs'!$A$9:$A$79,'Inputs &amp; Outputs'!$C$9:$C$79)))</f>
        <v>5.0727085786691912</v>
      </c>
      <c r="R164">
        <f>SQRT('Mean Deaths'!R164*(1-LOOKUP(R$1,'Inputs &amp; Outputs'!$A$9:$A$79,'Inputs &amp; Outputs'!$C$9:$C$79)))</f>
        <v>5.2624534900752327</v>
      </c>
      <c r="S164">
        <f>SQRT('Mean Deaths'!S164*(1-LOOKUP(S$1,'Inputs &amp; Outputs'!$A$9:$A$79,'Inputs &amp; Outputs'!$C$9:$C$79)))</f>
        <v>5.4688781708163878</v>
      </c>
      <c r="T164">
        <f>SQRT('Mean Deaths'!T164*(1-LOOKUP(T$1,'Inputs &amp; Outputs'!$A$9:$A$79,'Inputs &amp; Outputs'!$C$9:$C$79)))</f>
        <v>5.6904504106360507</v>
      </c>
      <c r="U164">
        <f>SQRT('Mean Deaths'!U164*(1-LOOKUP(U$1,'Inputs &amp; Outputs'!$A$9:$A$79,'Inputs &amp; Outputs'!$C$9:$C$79)))</f>
        <v>5.9353222114389039</v>
      </c>
      <c r="V164">
        <f>SQRT('Mean Deaths'!V164*(1-LOOKUP(V$1,'Inputs &amp; Outputs'!$A$9:$A$79,'Inputs &amp; Outputs'!$C$9:$C$79)))</f>
        <v>6.1982571298764304</v>
      </c>
      <c r="W164">
        <f>SQRT('Mean Deaths'!W164*(1-LOOKUP(W$1,'Inputs &amp; Outputs'!$A$9:$A$79,'Inputs &amp; Outputs'!$C$9:$C$79)))</f>
        <v>6.4630254332338817</v>
      </c>
      <c r="X164">
        <f>SQRT('Mean Deaths'!X164*(1-LOOKUP(X$1,'Inputs &amp; Outputs'!$A$9:$A$79,'Inputs &amp; Outputs'!$C$9:$C$79)))</f>
        <v>6.7332141071951659</v>
      </c>
      <c r="Y164">
        <f>SQRT('Mean Deaths'!Y164*(1-LOOKUP(Y$1,'Inputs &amp; Outputs'!$A$9:$A$79,'Inputs &amp; Outputs'!$C$9:$C$79)))</f>
        <v>7.0108513079551189</v>
      </c>
      <c r="Z164">
        <f>SQRT('Mean Deaths'!Z164*(1-LOOKUP(Z$1,'Inputs &amp; Outputs'!$A$9:$A$79,'Inputs &amp; Outputs'!$C$9:$C$79)))</f>
        <v>7.3067525125768427</v>
      </c>
      <c r="AA164">
        <f>SQRT('Mean Deaths'!AA164*(1-LOOKUP(AA$1,'Inputs &amp; Outputs'!$A$9:$A$79,'Inputs &amp; Outputs'!$C$9:$C$79)))</f>
        <v>7.6150946084035622</v>
      </c>
      <c r="AB164">
        <f>SQRT('Mean Deaths'!AB164*(1-LOOKUP(AB$1,'Inputs &amp; Outputs'!$A$9:$A$79,'Inputs &amp; Outputs'!$C$9:$C$79)))</f>
        <v>7.9546699445922959</v>
      </c>
      <c r="AC164">
        <f>SQRT('Mean Deaths'!AC164*(1-LOOKUP(AC$1,'Inputs &amp; Outputs'!$A$9:$A$79,'Inputs &amp; Outputs'!$C$9:$C$79)))</f>
        <v>8.3235951748613424</v>
      </c>
      <c r="AD164">
        <f>SQRT('Mean Deaths'!AD164*(1-LOOKUP(AD$1,'Inputs &amp; Outputs'!$A$9:$A$79,'Inputs &amp; Outputs'!$C$9:$C$79)))</f>
        <v>8.7234018343704651</v>
      </c>
      <c r="AE164">
        <f>SQRT('Mean Deaths'!AE164*(1-LOOKUP(AE$1,'Inputs &amp; Outputs'!$A$9:$A$79,'Inputs &amp; Outputs'!$C$9:$C$79)))</f>
        <v>9.158255464197536</v>
      </c>
      <c r="AF164">
        <f>SQRT('Mean Deaths'!AF164*(1-LOOKUP(AF$1,'Inputs &amp; Outputs'!$A$9:$A$79,'Inputs &amp; Outputs'!$C$9:$C$79)))</f>
        <v>9.6099009962967354</v>
      </c>
      <c r="AG164">
        <f>SQRT('Mean Deaths'!AG164*(1-LOOKUP(AG$1,'Inputs &amp; Outputs'!$A$9:$A$79,'Inputs &amp; Outputs'!$C$9:$C$79)))</f>
        <v>10.092153295744174</v>
      </c>
      <c r="AH164">
        <f>SQRT('Mean Deaths'!AH164*(1-LOOKUP(AH$1,'Inputs &amp; Outputs'!$A$9:$A$79,'Inputs &amp; Outputs'!$C$9:$C$79)))</f>
        <v>10.610511141714474</v>
      </c>
      <c r="AI164">
        <f>SQRT('Mean Deaths'!AI164*(1-LOOKUP(AI$1,'Inputs &amp; Outputs'!$A$9:$A$79,'Inputs &amp; Outputs'!$C$9:$C$79)))</f>
        <v>11.153905673412341</v>
      </c>
      <c r="AJ164">
        <f>SQRT('Mean Deaths'!AJ164*(1-LOOKUP(AJ$1,'Inputs &amp; Outputs'!$A$9:$A$79,'Inputs &amp; Outputs'!$C$9:$C$79)))</f>
        <v>11.714691512167446</v>
      </c>
      <c r="AK164">
        <f>SQRT('Mean Deaths'!AK164*(1-LOOKUP(AK$1,'Inputs &amp; Outputs'!$A$9:$A$79,'Inputs &amp; Outputs'!$C$9:$C$79)))</f>
        <v>12.263946282465525</v>
      </c>
      <c r="AL164">
        <f>SQRT('Mean Deaths'!AL164*(1-LOOKUP(AL$1,'Inputs &amp; Outputs'!$A$9:$A$79,'Inputs &amp; Outputs'!$C$9:$C$79)))</f>
        <v>12.86623045830798</v>
      </c>
      <c r="AM164">
        <f>SQRT('Mean Deaths'!AM164*(1-LOOKUP(AM$1,'Inputs &amp; Outputs'!$A$9:$A$79,'Inputs &amp; Outputs'!$C$9:$C$79)))</f>
        <v>13.480295458786058</v>
      </c>
      <c r="AN164">
        <f>SQRT('Mean Deaths'!AN164*(1-LOOKUP(AN$1,'Inputs &amp; Outputs'!$A$9:$A$79,'Inputs &amp; Outputs'!$C$9:$C$79)))</f>
        <v>14.105715841265908</v>
      </c>
      <c r="AO164">
        <f>SQRT('Mean Deaths'!AO164*(1-LOOKUP(AO$1,'Inputs &amp; Outputs'!$A$9:$A$79,'Inputs &amp; Outputs'!$C$9:$C$79)))</f>
        <v>14.803426545872275</v>
      </c>
      <c r="AP164">
        <f>SQRT('Mean Deaths'!AP164*(1-LOOKUP(AP$1,'Inputs &amp; Outputs'!$A$9:$A$79,'Inputs &amp; Outputs'!$C$9:$C$79)))</f>
        <v>15.537532636554623</v>
      </c>
      <c r="AQ164">
        <f>SQRT('Mean Deaths'!AQ164*(1-LOOKUP(AQ$1,'Inputs &amp; Outputs'!$A$9:$A$79,'Inputs &amp; Outputs'!$C$9:$C$79)))</f>
        <v>16.316191285983379</v>
      </c>
      <c r="AR164">
        <f>SQRT('Mean Deaths'!AR164*(1-LOOKUP(AR$1,'Inputs &amp; Outputs'!$A$9:$A$79,'Inputs &amp; Outputs'!$C$9:$C$79)))</f>
        <v>17.08027706567783</v>
      </c>
      <c r="AS164">
        <f>SQRT('Mean Deaths'!AS164*(1-LOOKUP(AS$1,'Inputs &amp; Outputs'!$A$9:$A$79,'Inputs &amp; Outputs'!$C$9:$C$79)))</f>
        <v>17.848913248727047</v>
      </c>
      <c r="AT164">
        <f>SQRT('Mean Deaths'!AT164*(1-LOOKUP(AT$1,'Inputs &amp; Outputs'!$A$9:$A$79,'Inputs &amp; Outputs'!$C$9:$C$79)))</f>
        <v>18.604258292547112</v>
      </c>
      <c r="AU164">
        <f>SQRT('Mean Deaths'!AU164*(1-LOOKUP(AU$1,'Inputs &amp; Outputs'!$A$9:$A$79,'Inputs &amp; Outputs'!$C$9:$C$79)))</f>
        <v>19.324268669053172</v>
      </c>
      <c r="AV164">
        <f>SQRT('Mean Deaths'!AV164*(1-LOOKUP(AV$1,'Inputs &amp; Outputs'!$A$9:$A$79,'Inputs &amp; Outputs'!$C$9:$C$79)))</f>
        <v>19.912233215011469</v>
      </c>
      <c r="AW164">
        <f>SQRT('Mean Deaths'!AW164*(1-LOOKUP(AW$1,'Inputs &amp; Outputs'!$A$9:$A$79,'Inputs &amp; Outputs'!$C$9:$C$79)))</f>
        <v>20.407459106735654</v>
      </c>
      <c r="AX164">
        <f>SQRT('Mean Deaths'!AX164*(1-LOOKUP(AX$1,'Inputs &amp; Outputs'!$A$9:$A$79,'Inputs &amp; Outputs'!$C$9:$C$79)))</f>
        <v>20.645610964606689</v>
      </c>
      <c r="AY164">
        <f>SQRT('Mean Deaths'!AY164*(1-LOOKUP(AY$1,'Inputs &amp; Outputs'!$A$9:$A$79,'Inputs &amp; Outputs'!$C$9:$C$79)))</f>
        <v>20.734134700943635</v>
      </c>
      <c r="AZ164">
        <f>SQRT('Mean Deaths'!AZ164*(1-LOOKUP(AZ$1,'Inputs &amp; Outputs'!$A$9:$A$79,'Inputs &amp; Outputs'!$C$9:$C$79)))</f>
        <v>20.747265598969516</v>
      </c>
      <c r="BA164">
        <f>SQRT('Mean Deaths'!BA164*(1-LOOKUP(BA$1,'Inputs &amp; Outputs'!$A$9:$A$79,'Inputs &amp; Outputs'!$C$9:$C$79)))</f>
        <v>20.401402087845629</v>
      </c>
      <c r="BB164">
        <f>SQRT('Mean Deaths'!BB164*(1-LOOKUP(BB$1,'Inputs &amp; Outputs'!$A$9:$A$79,'Inputs &amp; Outputs'!$C$9:$C$79)))</f>
        <v>19.832486035649289</v>
      </c>
      <c r="BC164">
        <f>SQRT('Mean Deaths'!BC164*(1-LOOKUP(BC$1,'Inputs &amp; Outputs'!$A$9:$A$79,'Inputs &amp; Outputs'!$C$9:$C$79)))</f>
        <v>18.902594061683331</v>
      </c>
      <c r="BD164">
        <f>SQRT('Mean Deaths'!BD164*(1-LOOKUP(BD$1,'Inputs &amp; Outputs'!$A$9:$A$79,'Inputs &amp; Outputs'!$C$9:$C$79)))</f>
        <v>17.774573515627541</v>
      </c>
      <c r="BE164">
        <f>SQRT('Mean Deaths'!BE164*(1-LOOKUP(BE$1,'Inputs &amp; Outputs'!$A$9:$A$79,'Inputs &amp; Outputs'!$C$9:$C$79)))</f>
        <v>16.489806932017245</v>
      </c>
      <c r="BF164">
        <f>SQRT('Mean Deaths'!BF164*(1-LOOKUP(BF$1,'Inputs &amp; Outputs'!$A$9:$A$79,'Inputs &amp; Outputs'!$C$9:$C$79)))</f>
        <v>14.889201019867251</v>
      </c>
      <c r="BG164">
        <f>SQRT('Mean Deaths'!BG164*(1-LOOKUP(BG$1,'Inputs &amp; Outputs'!$A$9:$A$79,'Inputs &amp; Outputs'!$C$9:$C$79)))</f>
        <v>13.367781756861122</v>
      </c>
      <c r="BH164">
        <f>SQRT('Mean Deaths'!BH164*(1-LOOKUP(BH$1,'Inputs &amp; Outputs'!$A$9:$A$79,'Inputs &amp; Outputs'!$C$9:$C$79)))</f>
        <v>11.83526061039832</v>
      </c>
      <c r="BI164">
        <f>SQRT('Mean Deaths'!BI164*(1-LOOKUP(BI$1,'Inputs &amp; Outputs'!$A$9:$A$79,'Inputs &amp; Outputs'!$C$9:$C$79)))</f>
        <v>10.164302176912491</v>
      </c>
      <c r="BJ164">
        <f>SQRT('Mean Deaths'!BJ164*(1-LOOKUP(BJ$1,'Inputs &amp; Outputs'!$A$9:$A$79,'Inputs &amp; Outputs'!$C$9:$C$79)))</f>
        <v>8.550316677148631</v>
      </c>
      <c r="BK164">
        <f>SQRT('Mean Deaths'!BK164*(1-LOOKUP(BK$1,'Inputs &amp; Outputs'!$A$9:$A$79,'Inputs &amp; Outputs'!$C$9:$C$79)))</f>
        <v>7.3239246158993883</v>
      </c>
      <c r="BL164">
        <f>SQRT('Mean Deaths'!BL164*(1-LOOKUP(BL$1,'Inputs &amp; Outputs'!$A$9:$A$79,'Inputs &amp; Outputs'!$C$9:$C$79)))</f>
        <v>6.1304873309869095</v>
      </c>
      <c r="BM164">
        <f>SQRT('Mean Deaths'!BM164*(1-LOOKUP(BM$1,'Inputs &amp; Outputs'!$A$9:$A$79,'Inputs &amp; Outputs'!$C$9:$C$79)))</f>
        <v>5.2411191895285114</v>
      </c>
      <c r="BN164">
        <f>SQRT('Mean Deaths'!BN164*(1-LOOKUP(BN$1,'Inputs &amp; Outputs'!$A$9:$A$79,'Inputs &amp; Outputs'!$C$9:$C$79)))</f>
        <v>4.4060141300776605</v>
      </c>
      <c r="BO164">
        <f>SQRT('Mean Deaths'!BO164*(1-LOOKUP(BO$1,'Inputs &amp; Outputs'!$A$9:$A$79,'Inputs &amp; Outputs'!$C$9:$C$79)))</f>
        <v>3.6252197794097945</v>
      </c>
      <c r="BP164">
        <f>SQRT('Mean Deaths'!BP164*(1-LOOKUP(BP$1,'Inputs &amp; Outputs'!$A$9:$A$79,'Inputs &amp; Outputs'!$C$9:$C$79)))</f>
        <v>2.7150107817334721</v>
      </c>
      <c r="BQ164">
        <f>SQRT('Mean Deaths'!BQ164*(1-LOOKUP(BQ$1,'Inputs &amp; Outputs'!$A$9:$A$79,'Inputs &amp; Outputs'!$C$9:$C$79)))</f>
        <v>1.9614058080713437</v>
      </c>
      <c r="BR164">
        <f>SQRT('Mean Deaths'!BR164*(1-LOOKUP(BR$1,'Inputs &amp; Outputs'!$A$9:$A$79,'Inputs &amp; Outputs'!$C$9:$C$79)))</f>
        <v>1.7065797461976397</v>
      </c>
      <c r="BS164">
        <f>SQRT('Mean Deaths'!BS164*(1-LOOKUP(BS$1,'Inputs &amp; Outputs'!$A$9:$A$79,'Inputs &amp; Outputs'!$C$9:$C$79)))</f>
        <v>0</v>
      </c>
    </row>
    <row r="165" spans="1:71" x14ac:dyDescent="0.25">
      <c r="A165" s="1">
        <v>164</v>
      </c>
      <c r="B165">
        <f>SQRT('Mean Deaths'!B165*(1-LOOKUP(B$1,'Inputs &amp; Outputs'!$A$9:$A$79,'Inputs &amp; Outputs'!$C$9:$C$79)))</f>
        <v>2.7863888296503059</v>
      </c>
      <c r="C165">
        <f>SQRT('Mean Deaths'!C165*(1-LOOKUP(C$1,'Inputs &amp; Outputs'!$A$9:$A$79,'Inputs &amp; Outputs'!$C$9:$C$79)))</f>
        <v>2.9063595527759465</v>
      </c>
      <c r="D165">
        <f>SQRT('Mean Deaths'!D165*(1-LOOKUP(D$1,'Inputs &amp; Outputs'!$A$9:$A$79,'Inputs &amp; Outputs'!$C$9:$C$79)))</f>
        <v>3.0311244305727536</v>
      </c>
      <c r="E165">
        <f>SQRT('Mean Deaths'!E165*(1-LOOKUP(E$1,'Inputs &amp; Outputs'!$A$9:$A$79,'Inputs &amp; Outputs'!$C$9:$C$79)))</f>
        <v>3.1619449777309536</v>
      </c>
      <c r="F165">
        <f>SQRT('Mean Deaths'!F165*(1-LOOKUP(F$1,'Inputs &amp; Outputs'!$A$9:$A$79,'Inputs &amp; Outputs'!$C$9:$C$79)))</f>
        <v>3.2977797279260481</v>
      </c>
      <c r="G165">
        <f>SQRT('Mean Deaths'!G165*(1-LOOKUP(G$1,'Inputs &amp; Outputs'!$A$9:$A$79,'Inputs &amp; Outputs'!$C$9:$C$79)))</f>
        <v>3.4381384775881267</v>
      </c>
      <c r="H165">
        <f>SQRT('Mean Deaths'!H165*(1-LOOKUP(H$1,'Inputs &amp; Outputs'!$A$9:$A$79,'Inputs &amp; Outputs'!$C$9:$C$79)))</f>
        <v>3.5833058973434015</v>
      </c>
      <c r="I165">
        <f>SQRT('Mean Deaths'!I165*(1-LOOKUP(I$1,'Inputs &amp; Outputs'!$A$9:$A$79,'Inputs &amp; Outputs'!$C$9:$C$79)))</f>
        <v>3.7327418950942755</v>
      </c>
      <c r="J165">
        <f>SQRT('Mean Deaths'!J165*(1-LOOKUP(J$1,'Inputs &amp; Outputs'!$A$9:$A$79,'Inputs &amp; Outputs'!$C$9:$C$79)))</f>
        <v>3.8860168239182911</v>
      </c>
      <c r="K165">
        <f>SQRT('Mean Deaths'!K165*(1-LOOKUP(K$1,'Inputs &amp; Outputs'!$A$9:$A$79,'Inputs &amp; Outputs'!$C$9:$C$79)))</f>
        <v>4.0432104516641223</v>
      </c>
      <c r="L165">
        <f>SQRT('Mean Deaths'!L165*(1-LOOKUP(L$1,'Inputs &amp; Outputs'!$A$9:$A$79,'Inputs &amp; Outputs'!$C$9:$C$79)))</f>
        <v>4.2062940206048358</v>
      </c>
      <c r="M165">
        <f>SQRT('Mean Deaths'!M165*(1-LOOKUP(M$1,'Inputs &amp; Outputs'!$A$9:$A$79,'Inputs &amp; Outputs'!$C$9:$C$79)))</f>
        <v>4.3733446193045431</v>
      </c>
      <c r="N165">
        <f>SQRT('Mean Deaths'!N165*(1-LOOKUP(N$1,'Inputs &amp; Outputs'!$A$9:$A$79,'Inputs &amp; Outputs'!$C$9:$C$79)))</f>
        <v>4.5434436482210279</v>
      </c>
      <c r="O165">
        <f>SQRT('Mean Deaths'!O165*(1-LOOKUP(O$1,'Inputs &amp; Outputs'!$A$9:$A$79,'Inputs &amp; Outputs'!$C$9:$C$79)))</f>
        <v>4.7178616265401425</v>
      </c>
      <c r="P165">
        <f>SQRT('Mean Deaths'!P165*(1-LOOKUP(P$1,'Inputs &amp; Outputs'!$A$9:$A$79,'Inputs &amp; Outputs'!$C$9:$C$79)))</f>
        <v>4.8942463887332028</v>
      </c>
      <c r="Q165">
        <f>SQRT('Mean Deaths'!Q165*(1-LOOKUP(Q$1,'Inputs &amp; Outputs'!$A$9:$A$79,'Inputs &amp; Outputs'!$C$9:$C$79)))</f>
        <v>5.0737454123189902</v>
      </c>
      <c r="R165">
        <f>SQRT('Mean Deaths'!R165*(1-LOOKUP(R$1,'Inputs &amp; Outputs'!$A$9:$A$79,'Inputs &amp; Outputs'!$C$9:$C$79)))</f>
        <v>5.2673064119949391</v>
      </c>
      <c r="S165">
        <f>SQRT('Mean Deaths'!S165*(1-LOOKUP(S$1,'Inputs &amp; Outputs'!$A$9:$A$79,'Inputs &amp; Outputs'!$C$9:$C$79)))</f>
        <v>5.47421626693429</v>
      </c>
      <c r="T165">
        <f>SQRT('Mean Deaths'!T165*(1-LOOKUP(T$1,'Inputs &amp; Outputs'!$A$9:$A$79,'Inputs &amp; Outputs'!$C$9:$C$79)))</f>
        <v>5.6995483283425195</v>
      </c>
      <c r="U165">
        <f>SQRT('Mean Deaths'!U165*(1-LOOKUP(U$1,'Inputs &amp; Outputs'!$A$9:$A$79,'Inputs &amp; Outputs'!$C$9:$C$79)))</f>
        <v>5.9466899223389822</v>
      </c>
      <c r="V165">
        <f>SQRT('Mean Deaths'!V165*(1-LOOKUP(V$1,'Inputs &amp; Outputs'!$A$9:$A$79,'Inputs &amp; Outputs'!$C$9:$C$79)))</f>
        <v>6.2098390592478321</v>
      </c>
      <c r="W165">
        <f>SQRT('Mean Deaths'!W165*(1-LOOKUP(W$1,'Inputs &amp; Outputs'!$A$9:$A$79,'Inputs &amp; Outputs'!$C$9:$C$79)))</f>
        <v>6.4775093650735851</v>
      </c>
      <c r="X165">
        <f>SQRT('Mean Deaths'!X165*(1-LOOKUP(X$1,'Inputs &amp; Outputs'!$A$9:$A$79,'Inputs &amp; Outputs'!$C$9:$C$79)))</f>
        <v>6.7473032921080405</v>
      </c>
      <c r="Y165">
        <f>SQRT('Mean Deaths'!Y165*(1-LOOKUP(Y$1,'Inputs &amp; Outputs'!$A$9:$A$79,'Inputs &amp; Outputs'!$C$9:$C$79)))</f>
        <v>7.0211657227705428</v>
      </c>
      <c r="Z165">
        <f>SQRT('Mean Deaths'!Z165*(1-LOOKUP(Z$1,'Inputs &amp; Outputs'!$A$9:$A$79,'Inputs &amp; Outputs'!$C$9:$C$79)))</f>
        <v>7.3098371575744423</v>
      </c>
      <c r="AA165">
        <f>SQRT('Mean Deaths'!AA165*(1-LOOKUP(AA$1,'Inputs &amp; Outputs'!$A$9:$A$79,'Inputs &amp; Outputs'!$C$9:$C$79)))</f>
        <v>7.6219723682511473</v>
      </c>
      <c r="AB165">
        <f>SQRT('Mean Deaths'!AB165*(1-LOOKUP(AB$1,'Inputs &amp; Outputs'!$A$9:$A$79,'Inputs &amp; Outputs'!$C$9:$C$79)))</f>
        <v>7.9597729088365332</v>
      </c>
      <c r="AC165">
        <f>SQRT('Mean Deaths'!AC165*(1-LOOKUP(AC$1,'Inputs &amp; Outputs'!$A$9:$A$79,'Inputs &amp; Outputs'!$C$9:$C$79)))</f>
        <v>8.3240431978546336</v>
      </c>
      <c r="AD165">
        <f>SQRT('Mean Deaths'!AD165*(1-LOOKUP(AD$1,'Inputs &amp; Outputs'!$A$9:$A$79,'Inputs &amp; Outputs'!$C$9:$C$79)))</f>
        <v>8.7281302220743697</v>
      </c>
      <c r="AE165">
        <f>SQRT('Mean Deaths'!AE165*(1-LOOKUP(AE$1,'Inputs &amp; Outputs'!$A$9:$A$79,'Inputs &amp; Outputs'!$C$9:$C$79)))</f>
        <v>9.1547539326360923</v>
      </c>
      <c r="AF165">
        <f>SQRT('Mean Deaths'!AF165*(1-LOOKUP(AF$1,'Inputs &amp; Outputs'!$A$9:$A$79,'Inputs &amp; Outputs'!$C$9:$C$79)))</f>
        <v>9.6061857940495816</v>
      </c>
      <c r="AG165">
        <f>SQRT('Mean Deaths'!AG165*(1-LOOKUP(AG$1,'Inputs &amp; Outputs'!$A$9:$A$79,'Inputs &amp; Outputs'!$C$9:$C$79)))</f>
        <v>10.093844198544971</v>
      </c>
      <c r="AH165">
        <f>SQRT('Mean Deaths'!AH165*(1-LOOKUP(AH$1,'Inputs &amp; Outputs'!$A$9:$A$79,'Inputs &amp; Outputs'!$C$9:$C$79)))</f>
        <v>10.62009065942391</v>
      </c>
      <c r="AI165">
        <f>SQRT('Mean Deaths'!AI165*(1-LOOKUP(AI$1,'Inputs &amp; Outputs'!$A$9:$A$79,'Inputs &amp; Outputs'!$C$9:$C$79)))</f>
        <v>11.14689644866875</v>
      </c>
      <c r="AJ165">
        <f>SQRT('Mean Deaths'!AJ165*(1-LOOKUP(AJ$1,'Inputs &amp; Outputs'!$A$9:$A$79,'Inputs &amp; Outputs'!$C$9:$C$79)))</f>
        <v>11.698406020263786</v>
      </c>
      <c r="AK165">
        <f>SQRT('Mean Deaths'!AK165*(1-LOOKUP(AK$1,'Inputs &amp; Outputs'!$A$9:$A$79,'Inputs &amp; Outputs'!$C$9:$C$79)))</f>
        <v>12.263946282465525</v>
      </c>
      <c r="AL165">
        <f>SQRT('Mean Deaths'!AL165*(1-LOOKUP(AL$1,'Inputs &amp; Outputs'!$A$9:$A$79,'Inputs &amp; Outputs'!$C$9:$C$79)))</f>
        <v>12.860063301352914</v>
      </c>
      <c r="AM165">
        <f>SQRT('Mean Deaths'!AM165*(1-LOOKUP(AM$1,'Inputs &amp; Outputs'!$A$9:$A$79,'Inputs &amp; Outputs'!$C$9:$C$79)))</f>
        <v>13.466283959001458</v>
      </c>
      <c r="AN165">
        <f>SQRT('Mean Deaths'!AN165*(1-LOOKUP(AN$1,'Inputs &amp; Outputs'!$A$9:$A$79,'Inputs &amp; Outputs'!$C$9:$C$79)))</f>
        <v>14.103059147421597</v>
      </c>
      <c r="AO165">
        <f>SQRT('Mean Deaths'!AO165*(1-LOOKUP(AO$1,'Inputs &amp; Outputs'!$A$9:$A$79,'Inputs &amp; Outputs'!$C$9:$C$79)))</f>
        <v>14.79484070085082</v>
      </c>
      <c r="AP165">
        <f>SQRT('Mean Deaths'!AP165*(1-LOOKUP(AP$1,'Inputs &amp; Outputs'!$A$9:$A$79,'Inputs &amp; Outputs'!$C$9:$C$79)))</f>
        <v>15.527212122206613</v>
      </c>
      <c r="AQ165">
        <f>SQRT('Mean Deaths'!AQ165*(1-LOOKUP(AQ$1,'Inputs &amp; Outputs'!$A$9:$A$79,'Inputs &amp; Outputs'!$C$9:$C$79)))</f>
        <v>16.292667191706212</v>
      </c>
      <c r="AR165">
        <f>SQRT('Mean Deaths'!AR165*(1-LOOKUP(AR$1,'Inputs &amp; Outputs'!$A$9:$A$79,'Inputs &amp; Outputs'!$C$9:$C$79)))</f>
        <v>17.041163742114797</v>
      </c>
      <c r="AS165">
        <f>SQRT('Mean Deaths'!AS165*(1-LOOKUP(AS$1,'Inputs &amp; Outputs'!$A$9:$A$79,'Inputs &amp; Outputs'!$C$9:$C$79)))</f>
        <v>17.831552437149494</v>
      </c>
      <c r="AT165">
        <f>SQRT('Mean Deaths'!AT165*(1-LOOKUP(AT$1,'Inputs &amp; Outputs'!$A$9:$A$79,'Inputs &amp; Outputs'!$C$9:$C$79)))</f>
        <v>18.547156196387196</v>
      </c>
      <c r="AU165">
        <f>SQRT('Mean Deaths'!AU165*(1-LOOKUP(AU$1,'Inputs &amp; Outputs'!$A$9:$A$79,'Inputs &amp; Outputs'!$C$9:$C$79)))</f>
        <v>19.226212020881153</v>
      </c>
      <c r="AV165">
        <f>SQRT('Mean Deaths'!AV165*(1-LOOKUP(AV$1,'Inputs &amp; Outputs'!$A$9:$A$79,'Inputs &amp; Outputs'!$C$9:$C$79)))</f>
        <v>19.795257802102807</v>
      </c>
      <c r="AW165">
        <f>SQRT('Mean Deaths'!AW165*(1-LOOKUP(AW$1,'Inputs &amp; Outputs'!$A$9:$A$79,'Inputs &amp; Outputs'!$C$9:$C$79)))</f>
        <v>20.242974888904843</v>
      </c>
      <c r="AX165">
        <f>SQRT('Mean Deaths'!AX165*(1-LOOKUP(AX$1,'Inputs &amp; Outputs'!$A$9:$A$79,'Inputs &amp; Outputs'!$C$9:$C$79)))</f>
        <v>20.539004536653476</v>
      </c>
      <c r="AY165">
        <f>SQRT('Mean Deaths'!AY165*(1-LOOKUP(AY$1,'Inputs &amp; Outputs'!$A$9:$A$79,'Inputs &amp; Outputs'!$C$9:$C$79)))</f>
        <v>20.551879761198244</v>
      </c>
      <c r="AZ165">
        <f>SQRT('Mean Deaths'!AZ165*(1-LOOKUP(AZ$1,'Inputs &amp; Outputs'!$A$9:$A$79,'Inputs &amp; Outputs'!$C$9:$C$79)))</f>
        <v>20.42171299246623</v>
      </c>
      <c r="BA165">
        <f>SQRT('Mean Deaths'!BA165*(1-LOOKUP(BA$1,'Inputs &amp; Outputs'!$A$9:$A$79,'Inputs &amp; Outputs'!$C$9:$C$79)))</f>
        <v>20.06855736433927</v>
      </c>
      <c r="BB165">
        <f>SQRT('Mean Deaths'!BB165*(1-LOOKUP(BB$1,'Inputs &amp; Outputs'!$A$9:$A$79,'Inputs &amp; Outputs'!$C$9:$C$79)))</f>
        <v>19.392748100099457</v>
      </c>
      <c r="BC165">
        <f>SQRT('Mean Deaths'!BC165*(1-LOOKUP(BC$1,'Inputs &amp; Outputs'!$A$9:$A$79,'Inputs &amp; Outputs'!$C$9:$C$79)))</f>
        <v>18.522921695458361</v>
      </c>
      <c r="BD165">
        <f>SQRT('Mean Deaths'!BD165*(1-LOOKUP(BD$1,'Inputs &amp; Outputs'!$A$9:$A$79,'Inputs &amp; Outputs'!$C$9:$C$79)))</f>
        <v>17.296123458304987</v>
      </c>
      <c r="BE165">
        <f>SQRT('Mean Deaths'!BE165*(1-LOOKUP(BE$1,'Inputs &amp; Outputs'!$A$9:$A$79,'Inputs &amp; Outputs'!$C$9:$C$79)))</f>
        <v>16.096449138300784</v>
      </c>
      <c r="BF165">
        <f>SQRT('Mean Deaths'!BF165*(1-LOOKUP(BF$1,'Inputs &amp; Outputs'!$A$9:$A$79,'Inputs &amp; Outputs'!$C$9:$C$79)))</f>
        <v>14.538383226157851</v>
      </c>
      <c r="BG165">
        <f>SQRT('Mean Deaths'!BG165*(1-LOOKUP(BG$1,'Inputs &amp; Outputs'!$A$9:$A$79,'Inputs &amp; Outputs'!$C$9:$C$79)))</f>
        <v>12.977713605594593</v>
      </c>
      <c r="BH165">
        <f>SQRT('Mean Deaths'!BH165*(1-LOOKUP(BH$1,'Inputs &amp; Outputs'!$A$9:$A$79,'Inputs &amp; Outputs'!$C$9:$C$79)))</f>
        <v>11.399770938755962</v>
      </c>
      <c r="BI165">
        <f>SQRT('Mean Deaths'!BI165*(1-LOOKUP(BI$1,'Inputs &amp; Outputs'!$A$9:$A$79,'Inputs &amp; Outputs'!$C$9:$C$79)))</f>
        <v>9.9084910992384714</v>
      </c>
      <c r="BJ165">
        <f>SQRT('Mean Deaths'!BJ165*(1-LOOKUP(BJ$1,'Inputs &amp; Outputs'!$A$9:$A$79,'Inputs &amp; Outputs'!$C$9:$C$79)))</f>
        <v>8.438380431341491</v>
      </c>
      <c r="BK165">
        <f>SQRT('Mean Deaths'!BK165*(1-LOOKUP(BK$1,'Inputs &amp; Outputs'!$A$9:$A$79,'Inputs &amp; Outputs'!$C$9:$C$79)))</f>
        <v>7.0211510682762697</v>
      </c>
      <c r="BL165">
        <f>SQRT('Mean Deaths'!BL165*(1-LOOKUP(BL$1,'Inputs &amp; Outputs'!$A$9:$A$79,'Inputs &amp; Outputs'!$C$9:$C$79)))</f>
        <v>5.8710732121176106</v>
      </c>
      <c r="BM165">
        <f>SQRT('Mean Deaths'!BM165*(1-LOOKUP(BM$1,'Inputs &amp; Outputs'!$A$9:$A$79,'Inputs &amp; Outputs'!$C$9:$C$79)))</f>
        <v>4.594865732777401</v>
      </c>
      <c r="BN165">
        <f>SQRT('Mean Deaths'!BN165*(1-LOOKUP(BN$1,'Inputs &amp; Outputs'!$A$9:$A$79,'Inputs &amp; Outputs'!$C$9:$C$79)))</f>
        <v>4.1632920218650291</v>
      </c>
      <c r="BO165">
        <f>SQRT('Mean Deaths'!BO165*(1-LOOKUP(BO$1,'Inputs &amp; Outputs'!$A$9:$A$79,'Inputs &amp; Outputs'!$C$9:$C$79)))</f>
        <v>3.3563013378706033</v>
      </c>
      <c r="BP165">
        <f>SQRT('Mean Deaths'!BP165*(1-LOOKUP(BP$1,'Inputs &amp; Outputs'!$A$9:$A$79,'Inputs &amp; Outputs'!$C$9:$C$79)))</f>
        <v>2.7584537126962996</v>
      </c>
      <c r="BQ165">
        <f>SQRT('Mean Deaths'!BQ165*(1-LOOKUP(BQ$1,'Inputs &amp; Outputs'!$A$9:$A$79,'Inputs &amp; Outputs'!$C$9:$C$79)))</f>
        <v>2.0803850213188904</v>
      </c>
      <c r="BR165">
        <f>SQRT('Mean Deaths'!BR165*(1-LOOKUP(BR$1,'Inputs &amp; Outputs'!$A$9:$A$79,'Inputs &amp; Outputs'!$C$9:$C$79)))</f>
        <v>1.4779414137911557</v>
      </c>
      <c r="BS165">
        <f>SQRT('Mean Deaths'!BS165*(1-LOOKUP(BS$1,'Inputs &amp; Outputs'!$A$9:$A$79,'Inputs &amp; Outputs'!$C$9:$C$79)))</f>
        <v>0</v>
      </c>
    </row>
    <row r="166" spans="1:71" x14ac:dyDescent="0.25">
      <c r="A166" s="1">
        <v>165</v>
      </c>
      <c r="B166">
        <f>SQRT('Mean Deaths'!B166*(1-LOOKUP(B$1,'Inputs &amp; Outputs'!$A$9:$A$79,'Inputs &amp; Outputs'!$C$9:$C$79)))</f>
        <v>2.7863888296503059</v>
      </c>
      <c r="C166">
        <f>SQRT('Mean Deaths'!C166*(1-LOOKUP(C$1,'Inputs &amp; Outputs'!$A$9:$A$79,'Inputs &amp; Outputs'!$C$9:$C$79)))</f>
        <v>2.9057778154697238</v>
      </c>
      <c r="D166">
        <f>SQRT('Mean Deaths'!D166*(1-LOOKUP(D$1,'Inputs &amp; Outputs'!$A$9:$A$79,'Inputs &amp; Outputs'!$C$9:$C$79)))</f>
        <v>3.0308208475752902</v>
      </c>
      <c r="E166">
        <f>SQRT('Mean Deaths'!E166*(1-LOOKUP(E$1,'Inputs &amp; Outputs'!$A$9:$A$79,'Inputs &amp; Outputs'!$C$9:$C$79)))</f>
        <v>3.1611526493105329</v>
      </c>
      <c r="F166">
        <f>SQRT('Mean Deaths'!F166*(1-LOOKUP(F$1,'Inputs &amp; Outputs'!$A$9:$A$79,'Inputs &amp; Outputs'!$C$9:$C$79)))</f>
        <v>3.2957945086864866</v>
      </c>
      <c r="G166">
        <f>SQRT('Mean Deaths'!G166*(1-LOOKUP(G$1,'Inputs &amp; Outputs'!$A$9:$A$79,'Inputs &amp; Outputs'!$C$9:$C$79)))</f>
        <v>3.436930326683973</v>
      </c>
      <c r="H166">
        <f>SQRT('Mean Deaths'!H166*(1-LOOKUP(H$1,'Inputs &amp; Outputs'!$A$9:$A$79,'Inputs &amp; Outputs'!$C$9:$C$79)))</f>
        <v>3.5820453429268593</v>
      </c>
      <c r="I166">
        <f>SQRT('Mean Deaths'!I166*(1-LOOKUP(I$1,'Inputs &amp; Outputs'!$A$9:$A$79,'Inputs &amp; Outputs'!$C$9:$C$79)))</f>
        <v>3.7314270532738547</v>
      </c>
      <c r="J166">
        <f>SQRT('Mean Deaths'!J166*(1-LOOKUP(J$1,'Inputs &amp; Outputs'!$A$9:$A$79,'Inputs &amp; Outputs'!$C$9:$C$79)))</f>
        <v>3.8852335896416834</v>
      </c>
      <c r="K166">
        <f>SQRT('Mean Deaths'!K166*(1-LOOKUP(K$1,'Inputs &amp; Outputs'!$A$9:$A$79,'Inputs &amp; Outputs'!$C$9:$C$79)))</f>
        <v>4.0434145253779015</v>
      </c>
      <c r="L166">
        <f>SQRT('Mean Deaths'!L166*(1-LOOKUP(L$1,'Inputs &amp; Outputs'!$A$9:$A$79,'Inputs &amp; Outputs'!$C$9:$C$79)))</f>
        <v>4.2073570482496487</v>
      </c>
      <c r="M166">
        <f>SQRT('Mean Deaths'!M166*(1-LOOKUP(M$1,'Inputs &amp; Outputs'!$A$9:$A$79,'Inputs &amp; Outputs'!$C$9:$C$79)))</f>
        <v>4.3709088939029606</v>
      </c>
      <c r="N166">
        <f>SQRT('Mean Deaths'!N166*(1-LOOKUP(N$1,'Inputs &amp; Outputs'!$A$9:$A$79,'Inputs &amp; Outputs'!$C$9:$C$79)))</f>
        <v>4.5432132446280793</v>
      </c>
      <c r="O166">
        <f>SQRT('Mean Deaths'!O166*(1-LOOKUP(O$1,'Inputs &amp; Outputs'!$A$9:$A$79,'Inputs &amp; Outputs'!$C$9:$C$79)))</f>
        <v>4.7159443810575201</v>
      </c>
      <c r="P166">
        <f>SQRT('Mean Deaths'!P166*(1-LOOKUP(P$1,'Inputs &amp; Outputs'!$A$9:$A$79,'Inputs &amp; Outputs'!$C$9:$C$79)))</f>
        <v>4.8942463887332028</v>
      </c>
      <c r="Q166">
        <f>SQRT('Mean Deaths'!Q166*(1-LOOKUP(Q$1,'Inputs &amp; Outputs'!$A$9:$A$79,'Inputs &amp; Outputs'!$C$9:$C$79)))</f>
        <v>5.0753002656408421</v>
      </c>
      <c r="R166">
        <f>SQRT('Mean Deaths'!R166*(1-LOOKUP(R$1,'Inputs &amp; Outputs'!$A$9:$A$79,'Inputs &amp; Outputs'!$C$9:$C$79)))</f>
        <v>5.268114797687689</v>
      </c>
      <c r="S166">
        <f>SQRT('Mean Deaths'!S166*(1-LOOKUP(S$1,'Inputs &amp; Outputs'!$A$9:$A$79,'Inputs &amp; Outputs'!$C$9:$C$79)))</f>
        <v>5.4747778690149609</v>
      </c>
      <c r="T166">
        <f>SQRT('Mean Deaths'!T166*(1-LOOKUP(T$1,'Inputs &amp; Outputs'!$A$9:$A$79,'Inputs &amp; Outputs'!$C$9:$C$79)))</f>
        <v>5.6983752196899076</v>
      </c>
      <c r="U166">
        <f>SQRT('Mean Deaths'!U166*(1-LOOKUP(U$1,'Inputs &amp; Outputs'!$A$9:$A$79,'Inputs &amp; Outputs'!$C$9:$C$79)))</f>
        <v>5.9439268044376181</v>
      </c>
      <c r="V166">
        <f>SQRT('Mean Deaths'!V166*(1-LOOKUP(V$1,'Inputs &amp; Outputs'!$A$9:$A$79,'Inputs &amp; Outputs'!$C$9:$C$79)))</f>
        <v>6.2072671647249082</v>
      </c>
      <c r="W166">
        <f>SQRT('Mean Deaths'!W166*(1-LOOKUP(W$1,'Inputs &amp; Outputs'!$A$9:$A$79,'Inputs &amp; Outputs'!$C$9:$C$79)))</f>
        <v>6.4731339198341944</v>
      </c>
      <c r="X166">
        <f>SQRT('Mean Deaths'!X166*(1-LOOKUP(X$1,'Inputs &amp; Outputs'!$A$9:$A$79,'Inputs &amp; Outputs'!$C$9:$C$79)))</f>
        <v>6.7441357917572358</v>
      </c>
      <c r="Y166">
        <f>SQRT('Mean Deaths'!Y166*(1-LOOKUP(Y$1,'Inputs &amp; Outputs'!$A$9:$A$79,'Inputs &amp; Outputs'!$C$9:$C$79)))</f>
        <v>7.020797611740706</v>
      </c>
      <c r="Z166">
        <f>SQRT('Mean Deaths'!Z166*(1-LOOKUP(Z$1,'Inputs &amp; Outputs'!$A$9:$A$79,'Inputs &amp; Outputs'!$C$9:$C$79)))</f>
        <v>7.3129205014456433</v>
      </c>
      <c r="AA166">
        <f>SQRT('Mean Deaths'!AA166*(1-LOOKUP(AA$1,'Inputs &amp; Outputs'!$A$9:$A$79,'Inputs &amp; Outputs'!$C$9:$C$79)))</f>
        <v>7.6300559131767836</v>
      </c>
      <c r="AB166">
        <f>SQRT('Mean Deaths'!AB166*(1-LOOKUP(AB$1,'Inputs &amp; Outputs'!$A$9:$A$79,'Inputs &amp; Outputs'!$C$9:$C$79)))</f>
        <v>7.9695444572785972</v>
      </c>
      <c r="AC166">
        <f>SQRT('Mean Deaths'!AC166*(1-LOOKUP(AC$1,'Inputs &amp; Outputs'!$A$9:$A$79,'Inputs &amp; Outputs'!$C$9:$C$79)))</f>
        <v>8.3397088394544685</v>
      </c>
      <c r="AD166">
        <f>SQRT('Mean Deaths'!AD166*(1-LOOKUP(AD$1,'Inputs &amp; Outputs'!$A$9:$A$79,'Inputs &amp; Outputs'!$C$9:$C$79)))</f>
        <v>8.7404120588460827</v>
      </c>
      <c r="AE166">
        <f>SQRT('Mean Deaths'!AE166*(1-LOOKUP(AE$1,'Inputs &amp; Outputs'!$A$9:$A$79,'Inputs &amp; Outputs'!$C$9:$C$79)))</f>
        <v>9.1722482232578084</v>
      </c>
      <c r="AF166">
        <f>SQRT('Mean Deaths'!AF166*(1-LOOKUP(AF$1,'Inputs &amp; Outputs'!$A$9:$A$79,'Inputs &amp; Outputs'!$C$9:$C$79)))</f>
        <v>9.6305737435861012</v>
      </c>
      <c r="AG166">
        <f>SQRT('Mean Deaths'!AG166*(1-LOOKUP(AG$1,'Inputs &amp; Outputs'!$A$9:$A$79,'Inputs &amp; Outputs'!$C$9:$C$79)))</f>
        <v>10.126479489867148</v>
      </c>
      <c r="AH166">
        <f>SQRT('Mean Deaths'!AH166*(1-LOOKUP(AH$1,'Inputs &amp; Outputs'!$A$9:$A$79,'Inputs &amp; Outputs'!$C$9:$C$79)))</f>
        <v>10.644598823445344</v>
      </c>
      <c r="AI166">
        <f>SQRT('Mean Deaths'!AI166*(1-LOOKUP(AI$1,'Inputs &amp; Outputs'!$A$9:$A$79,'Inputs &amp; Outputs'!$C$9:$C$79)))</f>
        <v>11.178721147839049</v>
      </c>
      <c r="AJ166">
        <f>SQRT('Mean Deaths'!AJ166*(1-LOOKUP(AJ$1,'Inputs &amp; Outputs'!$A$9:$A$79,'Inputs &amp; Outputs'!$C$9:$C$79)))</f>
        <v>11.732985671253502</v>
      </c>
      <c r="AK166">
        <f>SQRT('Mean Deaths'!AK166*(1-LOOKUP(AK$1,'Inputs &amp; Outputs'!$A$9:$A$79,'Inputs &amp; Outputs'!$C$9:$C$79)))</f>
        <v>12.300804331945127</v>
      </c>
      <c r="AL166">
        <f>SQRT('Mean Deaths'!AL166*(1-LOOKUP(AL$1,'Inputs &amp; Outputs'!$A$9:$A$79,'Inputs &amp; Outputs'!$C$9:$C$79)))</f>
        <v>12.881635433244181</v>
      </c>
      <c r="AM166">
        <f>SQRT('Mean Deaths'!AM166*(1-LOOKUP(AM$1,'Inputs &amp; Outputs'!$A$9:$A$79,'Inputs &amp; Outputs'!$C$9:$C$79)))</f>
        <v>13.496760953452796</v>
      </c>
      <c r="AN166">
        <f>SQRT('Mean Deaths'!AN166*(1-LOOKUP(AN$1,'Inputs &amp; Outputs'!$A$9:$A$79,'Inputs &amp; Outputs'!$C$9:$C$79)))</f>
        <v>14.156098293422238</v>
      </c>
      <c r="AO166">
        <f>SQRT('Mean Deaths'!AO166*(1-LOOKUP(AO$1,'Inputs &amp; Outputs'!$A$9:$A$79,'Inputs &amp; Outputs'!$C$9:$C$79)))</f>
        <v>14.843428157424686</v>
      </c>
      <c r="AP166">
        <f>SQRT('Mean Deaths'!AP166*(1-LOOKUP(AP$1,'Inputs &amp; Outputs'!$A$9:$A$79,'Inputs &amp; Outputs'!$C$9:$C$79)))</f>
        <v>15.603422283383862</v>
      </c>
      <c r="AQ166">
        <f>SQRT('Mean Deaths'!AQ166*(1-LOOKUP(AQ$1,'Inputs &amp; Outputs'!$A$9:$A$79,'Inputs &amp; Outputs'!$C$9:$C$79)))</f>
        <v>16.387675489318184</v>
      </c>
      <c r="AR166">
        <f>SQRT('Mean Deaths'!AR166*(1-LOOKUP(AR$1,'Inputs &amp; Outputs'!$A$9:$A$79,'Inputs &amp; Outputs'!$C$9:$C$79)))</f>
        <v>17.198295841359169</v>
      </c>
      <c r="AS166">
        <f>SQRT('Mean Deaths'!AS166*(1-LOOKUP(AS$1,'Inputs &amp; Outputs'!$A$9:$A$79,'Inputs &amp; Outputs'!$C$9:$C$79)))</f>
        <v>18.020279498549961</v>
      </c>
      <c r="AT166">
        <f>SQRT('Mean Deaths'!AT166*(1-LOOKUP(AT$1,'Inputs &amp; Outputs'!$A$9:$A$79,'Inputs &amp; Outputs'!$C$9:$C$79)))</f>
        <v>18.789003494699767</v>
      </c>
      <c r="AU166">
        <f>SQRT('Mean Deaths'!AU166*(1-LOOKUP(AU$1,'Inputs &amp; Outputs'!$A$9:$A$79,'Inputs &amp; Outputs'!$C$9:$C$79)))</f>
        <v>19.42980538534805</v>
      </c>
      <c r="AV166">
        <f>SQRT('Mean Deaths'!AV166*(1-LOOKUP(AV$1,'Inputs &amp; Outputs'!$A$9:$A$79,'Inputs &amp; Outputs'!$C$9:$C$79)))</f>
        <v>19.958126198817865</v>
      </c>
      <c r="AW166">
        <f>SQRT('Mean Deaths'!AW166*(1-LOOKUP(AW$1,'Inputs &amp; Outputs'!$A$9:$A$79,'Inputs &amp; Outputs'!$C$9:$C$79)))</f>
        <v>20.405508759418471</v>
      </c>
      <c r="AX166">
        <f>SQRT('Mean Deaths'!AX166*(1-LOOKUP(AX$1,'Inputs &amp; Outputs'!$A$9:$A$79,'Inputs &amp; Outputs'!$C$9:$C$79)))</f>
        <v>20.732230228830858</v>
      </c>
      <c r="AY166">
        <f>SQRT('Mean Deaths'!AY166*(1-LOOKUP(AY$1,'Inputs &amp; Outputs'!$A$9:$A$79,'Inputs &amp; Outputs'!$C$9:$C$79)))</f>
        <v>20.758314458082211</v>
      </c>
      <c r="AZ166">
        <f>SQRT('Mean Deaths'!AZ166*(1-LOOKUP(AZ$1,'Inputs &amp; Outputs'!$A$9:$A$79,'Inputs &amp; Outputs'!$C$9:$C$79)))</f>
        <v>20.628492870996659</v>
      </c>
      <c r="BA166">
        <f>SQRT('Mean Deaths'!BA166*(1-LOOKUP(BA$1,'Inputs &amp; Outputs'!$A$9:$A$79,'Inputs &amp; Outputs'!$C$9:$C$79)))</f>
        <v>20.203576704232148</v>
      </c>
      <c r="BB166">
        <f>SQRT('Mean Deaths'!BB166*(1-LOOKUP(BB$1,'Inputs &amp; Outputs'!$A$9:$A$79,'Inputs &amp; Outputs'!$C$9:$C$79)))</f>
        <v>19.598262979900337</v>
      </c>
      <c r="BC166">
        <f>SQRT('Mean Deaths'!BC166*(1-LOOKUP(BC$1,'Inputs &amp; Outputs'!$A$9:$A$79,'Inputs &amp; Outputs'!$C$9:$C$79)))</f>
        <v>18.867324341612274</v>
      </c>
      <c r="BD166">
        <f>SQRT('Mean Deaths'!BD166*(1-LOOKUP(BD$1,'Inputs &amp; Outputs'!$A$9:$A$79,'Inputs &amp; Outputs'!$C$9:$C$79)))</f>
        <v>17.752082587328395</v>
      </c>
      <c r="BE166">
        <f>SQRT('Mean Deaths'!BE166*(1-LOOKUP(BE$1,'Inputs &amp; Outputs'!$A$9:$A$79,'Inputs &amp; Outputs'!$C$9:$C$79)))</f>
        <v>16.489806932017245</v>
      </c>
      <c r="BF166">
        <f>SQRT('Mean Deaths'!BF166*(1-LOOKUP(BF$1,'Inputs &amp; Outputs'!$A$9:$A$79,'Inputs &amp; Outputs'!$C$9:$C$79)))</f>
        <v>14.822145935501107</v>
      </c>
      <c r="BG166">
        <f>SQRT('Mean Deaths'!BG166*(1-LOOKUP(BG$1,'Inputs &amp; Outputs'!$A$9:$A$79,'Inputs &amp; Outputs'!$C$9:$C$79)))</f>
        <v>13.130783759316349</v>
      </c>
      <c r="BH166">
        <f>SQRT('Mean Deaths'!BH166*(1-LOOKUP(BH$1,'Inputs &amp; Outputs'!$A$9:$A$79,'Inputs &amp; Outputs'!$C$9:$C$79)))</f>
        <v>11.486462460654064</v>
      </c>
      <c r="BI166">
        <f>SQRT('Mean Deaths'!BI166*(1-LOOKUP(BI$1,'Inputs &amp; Outputs'!$A$9:$A$79,'Inputs &amp; Outputs'!$C$9:$C$79)))</f>
        <v>9.9395360560378272</v>
      </c>
      <c r="BJ166">
        <f>SQRT('Mean Deaths'!BJ166*(1-LOOKUP(BJ$1,'Inputs &amp; Outputs'!$A$9:$A$79,'Inputs &amp; Outputs'!$C$9:$C$79)))</f>
        <v>8.438380431341491</v>
      </c>
      <c r="BK166">
        <f>SQRT('Mean Deaths'!BK166*(1-LOOKUP(BK$1,'Inputs &amp; Outputs'!$A$9:$A$79,'Inputs &amp; Outputs'!$C$9:$C$79)))</f>
        <v>7.2643795253423402</v>
      </c>
      <c r="BL166">
        <f>SQRT('Mean Deaths'!BL166*(1-LOOKUP(BL$1,'Inputs &amp; Outputs'!$A$9:$A$79,'Inputs &amp; Outputs'!$C$9:$C$79)))</f>
        <v>5.9463464550092437</v>
      </c>
      <c r="BM166">
        <f>SQRT('Mean Deaths'!BM166*(1-LOOKUP(BM$1,'Inputs &amp; Outputs'!$A$9:$A$79,'Inputs &amp; Outputs'!$C$9:$C$79)))</f>
        <v>4.8590125491766329</v>
      </c>
      <c r="BN166">
        <f>SQRT('Mean Deaths'!BN166*(1-LOOKUP(BN$1,'Inputs &amp; Outputs'!$A$9:$A$79,'Inputs &amp; Outputs'!$C$9:$C$79)))</f>
        <v>3.993289423843331</v>
      </c>
      <c r="BO166">
        <f>SQRT('Mean Deaths'!BO166*(1-LOOKUP(BO$1,'Inputs &amp; Outputs'!$A$9:$A$79,'Inputs &amp; Outputs'!$C$9:$C$79)))</f>
        <v>2.8247484947046173</v>
      </c>
      <c r="BP166">
        <f>SQRT('Mean Deaths'!BP166*(1-LOOKUP(BP$1,'Inputs &amp; Outputs'!$A$9:$A$79,'Inputs &amp; Outputs'!$C$9:$C$79)))</f>
        <v>2.3385929153354161</v>
      </c>
      <c r="BQ166">
        <f>SQRT('Mean Deaths'!BQ166*(1-LOOKUP(BQ$1,'Inputs &amp; Outputs'!$A$9:$A$79,'Inputs &amp; Outputs'!$C$9:$C$79)))</f>
        <v>2.1373924261641801</v>
      </c>
      <c r="BR166">
        <f>SQRT('Mean Deaths'!BR166*(1-LOOKUP(BR$1,'Inputs &amp; Outputs'!$A$9:$A$79,'Inputs &amp; Outputs'!$C$9:$C$79)))</f>
        <v>1.8433168027102667</v>
      </c>
      <c r="BS166">
        <f>SQRT('Mean Deaths'!BS166*(1-LOOKUP(BS$1,'Inputs &amp; Outputs'!$A$9:$A$79,'Inputs &amp; Outputs'!$C$9:$C$79)))</f>
        <v>0</v>
      </c>
    </row>
    <row r="167" spans="1:71" x14ac:dyDescent="0.25">
      <c r="A167" s="1">
        <v>166</v>
      </c>
      <c r="B167">
        <f>SQRT('Mean Deaths'!B167*(1-LOOKUP(B$1,'Inputs &amp; Outputs'!$A$9:$A$79,'Inputs &amp; Outputs'!$C$9:$C$79)))</f>
        <v>2.7863888296503059</v>
      </c>
      <c r="C167">
        <f>SQRT('Mean Deaths'!C167*(1-LOOKUP(C$1,'Inputs &amp; Outputs'!$A$9:$A$79,'Inputs &amp; Outputs'!$C$9:$C$79)))</f>
        <v>2.9070865607050642</v>
      </c>
      <c r="D167">
        <f>SQRT('Mean Deaths'!D167*(1-LOOKUP(D$1,'Inputs &amp; Outputs'!$A$9:$A$79,'Inputs &amp; Outputs'!$C$9:$C$79)))</f>
        <v>3.0323384586300723</v>
      </c>
      <c r="E167">
        <f>SQRT('Mean Deaths'!E167*(1-LOOKUP(E$1,'Inputs &amp; Outputs'!$A$9:$A$79,'Inputs &amp; Outputs'!$C$9:$C$79)))</f>
        <v>3.1625786975444581</v>
      </c>
      <c r="F167">
        <f>SQRT('Mean Deaths'!F167*(1-LOOKUP(F$1,'Inputs &amp; Outputs'!$A$9:$A$79,'Inputs &amp; Outputs'!$C$9:$C$79)))</f>
        <v>3.2977797279260481</v>
      </c>
      <c r="G167">
        <f>SQRT('Mean Deaths'!G167*(1-LOOKUP(G$1,'Inputs &amp; Outputs'!$A$9:$A$79,'Inputs &amp; Outputs'!$C$9:$C$79)))</f>
        <v>3.4381384775881267</v>
      </c>
      <c r="H167">
        <f>SQRT('Mean Deaths'!H167*(1-LOOKUP(H$1,'Inputs &amp; Outputs'!$A$9:$A$79,'Inputs &amp; Outputs'!$C$9:$C$79)))</f>
        <v>3.5820453429268593</v>
      </c>
      <c r="I167">
        <f>SQRT('Mean Deaths'!I167*(1-LOOKUP(I$1,'Inputs &amp; Outputs'!$A$9:$A$79,'Inputs &amp; Outputs'!$C$9:$C$79)))</f>
        <v>3.7314270532738547</v>
      </c>
      <c r="J167">
        <f>SQRT('Mean Deaths'!J167*(1-LOOKUP(J$1,'Inputs &amp; Outputs'!$A$9:$A$79,'Inputs &amp; Outputs'!$C$9:$C$79)))</f>
        <v>3.8844501974390147</v>
      </c>
      <c r="K167">
        <f>SQRT('Mean Deaths'!K167*(1-LOOKUP(K$1,'Inputs &amp; Outputs'!$A$9:$A$79,'Inputs &amp; Outputs'!$C$9:$C$79)))</f>
        <v>4.043006367649574</v>
      </c>
      <c r="L167">
        <f>SQRT('Mean Deaths'!L167*(1-LOOKUP(L$1,'Inputs &amp; Outputs'!$A$9:$A$79,'Inputs &amp; Outputs'!$C$9:$C$79)))</f>
        <v>4.2060813828360484</v>
      </c>
      <c r="M167">
        <f>SQRT('Mean Deaths'!M167*(1-LOOKUP(M$1,'Inputs &amp; Outputs'!$A$9:$A$79,'Inputs &amp; Outputs'!$C$9:$C$79)))</f>
        <v>4.3715733172394584</v>
      </c>
      <c r="N167">
        <f>SQRT('Mean Deaths'!N167*(1-LOOKUP(N$1,'Inputs &amp; Outputs'!$A$9:$A$79,'Inputs &amp; Outputs'!$C$9:$C$79)))</f>
        <v>4.5425219637307208</v>
      </c>
      <c r="O167">
        <f>SQRT('Mean Deaths'!O167*(1-LOOKUP(O$1,'Inputs &amp; Outputs'!$A$9:$A$79,'Inputs &amp; Outputs'!$C$9:$C$79)))</f>
        <v>4.7128271936339869</v>
      </c>
      <c r="P167">
        <f>SQRT('Mean Deaths'!P167*(1-LOOKUP(P$1,'Inputs &amp; Outputs'!$A$9:$A$79,'Inputs &amp; Outputs'!$C$9:$C$79)))</f>
        <v>4.8905058488225936</v>
      </c>
      <c r="Q167">
        <f>SQRT('Mean Deaths'!Q167*(1-LOOKUP(Q$1,'Inputs &amp; Outputs'!$A$9:$A$79,'Inputs &amp; Outputs'!$C$9:$C$79)))</f>
        <v>5.071152930716841</v>
      </c>
      <c r="R167">
        <f>SQRT('Mean Deaths'!R167*(1-LOOKUP(R$1,'Inputs &amp; Outputs'!$A$9:$A$79,'Inputs &amp; Outputs'!$C$9:$C$79)))</f>
        <v>5.2632626211294076</v>
      </c>
      <c r="S167">
        <f>SQRT('Mean Deaths'!S167*(1-LOOKUP(S$1,'Inputs &amp; Outputs'!$A$9:$A$79,'Inputs &amp; Outputs'!$C$9:$C$79)))</f>
        <v>5.4702834379903935</v>
      </c>
      <c r="T167">
        <f>SQRT('Mean Deaths'!T167*(1-LOOKUP(T$1,'Inputs &amp; Outputs'!$A$9:$A$79,'Inputs &amp; Outputs'!$C$9:$C$79)))</f>
        <v>5.6969084941708514</v>
      </c>
      <c r="U167">
        <f>SQRT('Mean Deaths'!U167*(1-LOOKUP(U$1,'Inputs &amp; Outputs'!$A$9:$A$79,'Inputs &amp; Outputs'!$C$9:$C$79)))</f>
        <v>5.9442338809653172</v>
      </c>
      <c r="V167">
        <f>SQRT('Mean Deaths'!V167*(1-LOOKUP(V$1,'Inputs &amp; Outputs'!$A$9:$A$79,'Inputs &amp; Outputs'!$C$9:$C$79)))</f>
        <v>6.2046942041315791</v>
      </c>
      <c r="W167">
        <f>SQRT('Mean Deaths'!W167*(1-LOOKUP(W$1,'Inputs &amp; Outputs'!$A$9:$A$79,'Inputs &amp; Outputs'!$C$9:$C$79)))</f>
        <v>6.4684185919345083</v>
      </c>
      <c r="X167">
        <f>SQRT('Mean Deaths'!X167*(1-LOOKUP(X$1,'Inputs &amp; Outputs'!$A$9:$A$79,'Inputs &amp; Outputs'!$C$9:$C$79)))</f>
        <v>6.7353293637866001</v>
      </c>
      <c r="Y167">
        <f>SQRT('Mean Deaths'!Y167*(1-LOOKUP(Y$1,'Inputs &amp; Outputs'!$A$9:$A$79,'Inputs &amp; Outputs'!$C$9:$C$79)))</f>
        <v>7.0126942803872465</v>
      </c>
      <c r="Z167">
        <f>SQRT('Mean Deaths'!Z167*(1-LOOKUP(Z$1,'Inputs &amp; Outputs'!$A$9:$A$79,'Inputs &amp; Outputs'!$C$9:$C$79)))</f>
        <v>7.3098371575744423</v>
      </c>
      <c r="AA167">
        <f>SQRT('Mean Deaths'!AA167*(1-LOOKUP(AA$1,'Inputs &amp; Outputs'!$A$9:$A$79,'Inputs &amp; Outputs'!$C$9:$C$79)))</f>
        <v>7.6268235233205708</v>
      </c>
      <c r="AB167">
        <f>SQRT('Mean Deaths'!AB167*(1-LOOKUP(AB$1,'Inputs &amp; Outputs'!$A$9:$A$79,'Inputs &amp; Outputs'!$C$9:$C$79)))</f>
        <v>7.9669965131231226</v>
      </c>
      <c r="AC167">
        <f>SQRT('Mean Deaths'!AC167*(1-LOOKUP(AC$1,'Inputs &amp; Outputs'!$A$9:$A$79,'Inputs &amp; Outputs'!$C$9:$C$79)))</f>
        <v>8.3370253914825643</v>
      </c>
      <c r="AD167">
        <f>SQRT('Mean Deaths'!AD167*(1-LOOKUP(AD$1,'Inputs &amp; Outputs'!$A$9:$A$79,'Inputs &amp; Outputs'!$C$9:$C$79)))</f>
        <v>8.7404120588460827</v>
      </c>
      <c r="AE167">
        <f>SQRT('Mean Deaths'!AE167*(1-LOOKUP(AE$1,'Inputs &amp; Outputs'!$A$9:$A$79,'Inputs &amp; Outputs'!$C$9:$C$79)))</f>
        <v>9.1732468892984667</v>
      </c>
      <c r="AF167">
        <f>SQRT('Mean Deaths'!AF167*(1-LOOKUP(AF$1,'Inputs &amp; Outputs'!$A$9:$A$79,'Inputs &amp; Outputs'!$C$9:$C$79)))</f>
        <v>9.6332208874044305</v>
      </c>
      <c r="AG167">
        <f>SQRT('Mean Deaths'!AG167*(1-LOOKUP(AG$1,'Inputs &amp; Outputs'!$A$9:$A$79,'Inputs &amp; Outputs'!$C$9:$C$79)))</f>
        <v>10.119173834854305</v>
      </c>
      <c r="AH167">
        <f>SQRT('Mean Deaths'!AH167*(1-LOOKUP(AH$1,'Inputs &amp; Outputs'!$A$9:$A$79,'Inputs &amp; Outputs'!$C$9:$C$79)))</f>
        <v>10.644598823445344</v>
      </c>
      <c r="AI167">
        <f>SQRT('Mean Deaths'!AI167*(1-LOOKUP(AI$1,'Inputs &amp; Outputs'!$A$9:$A$79,'Inputs &amp; Outputs'!$C$9:$C$79)))</f>
        <v>11.18062774914593</v>
      </c>
      <c r="AJ167">
        <f>SQRT('Mean Deaths'!AJ167*(1-LOOKUP(AJ$1,'Inputs &amp; Outputs'!$A$9:$A$79,'Inputs &amp; Outputs'!$C$9:$C$79)))</f>
        <v>11.728245481194875</v>
      </c>
      <c r="AK167">
        <f>SQRT('Mean Deaths'!AK167*(1-LOOKUP(AK$1,'Inputs &amp; Outputs'!$A$9:$A$79,'Inputs &amp; Outputs'!$C$9:$C$79)))</f>
        <v>12.289252922582397</v>
      </c>
      <c r="AL167">
        <f>SQRT('Mean Deaths'!AL167*(1-LOOKUP(AL$1,'Inputs &amp; Outputs'!$A$9:$A$79,'Inputs &amp; Outputs'!$C$9:$C$79)))</f>
        <v>12.875475655039855</v>
      </c>
      <c r="AM167">
        <f>SQRT('Mean Deaths'!AM167*(1-LOOKUP(AM$1,'Inputs &amp; Outputs'!$A$9:$A$79,'Inputs &amp; Outputs'!$C$9:$C$79)))</f>
        <v>13.478647803037216</v>
      </c>
      <c r="AN167">
        <f>SQRT('Mean Deaths'!AN167*(1-LOOKUP(AN$1,'Inputs &amp; Outputs'!$A$9:$A$79,'Inputs &amp; Outputs'!$C$9:$C$79)))</f>
        <v>14.125182994905659</v>
      </c>
      <c r="AO167">
        <f>SQRT('Mean Deaths'!AO167*(1-LOOKUP(AO$1,'Inputs &amp; Outputs'!$A$9:$A$79,'Inputs &amp; Outputs'!$C$9:$C$79)))</f>
        <v>14.812960537036341</v>
      </c>
      <c r="AP167">
        <f>SQRT('Mean Deaths'!AP167*(1-LOOKUP(AP$1,'Inputs &amp; Outputs'!$A$9:$A$79,'Inputs &amp; Outputs'!$C$9:$C$79)))</f>
        <v>15.521016519596904</v>
      </c>
      <c r="AQ167">
        <f>SQRT('Mean Deaths'!AQ167*(1-LOOKUP(AQ$1,'Inputs &amp; Outputs'!$A$9:$A$79,'Inputs &amp; Outputs'!$C$9:$C$79)))</f>
        <v>16.317310635025002</v>
      </c>
      <c r="AR167">
        <f>SQRT('Mean Deaths'!AR167*(1-LOOKUP(AR$1,'Inputs &amp; Outputs'!$A$9:$A$79,'Inputs &amp; Outputs'!$C$9:$C$79)))</f>
        <v>17.113209397520734</v>
      </c>
      <c r="AS167">
        <f>SQRT('Mean Deaths'!AS167*(1-LOOKUP(AS$1,'Inputs &amp; Outputs'!$A$9:$A$79,'Inputs &amp; Outputs'!$C$9:$C$79)))</f>
        <v>17.844908406692706</v>
      </c>
      <c r="AT167">
        <f>SQRT('Mean Deaths'!AT167*(1-LOOKUP(AT$1,'Inputs &amp; Outputs'!$A$9:$A$79,'Inputs &amp; Outputs'!$C$9:$C$79)))</f>
        <v>18.545689728213613</v>
      </c>
      <c r="AU167">
        <f>SQRT('Mean Deaths'!AU167*(1-LOOKUP(AU$1,'Inputs &amp; Outputs'!$A$9:$A$79,'Inputs &amp; Outputs'!$C$9:$C$79)))</f>
        <v>19.171339818936104</v>
      </c>
      <c r="AV167">
        <f>SQRT('Mean Deaths'!AV167*(1-LOOKUP(AV$1,'Inputs &amp; Outputs'!$A$9:$A$79,'Inputs &amp; Outputs'!$C$9:$C$79)))</f>
        <v>19.736510111290318</v>
      </c>
      <c r="AW167">
        <f>SQRT('Mean Deaths'!AW167*(1-LOOKUP(AW$1,'Inputs &amp; Outputs'!$A$9:$A$79,'Inputs &amp; Outputs'!$C$9:$C$79)))</f>
        <v>20.177989248043524</v>
      </c>
      <c r="AX167">
        <f>SQRT('Mean Deaths'!AX167*(1-LOOKUP(AX$1,'Inputs &amp; Outputs'!$A$9:$A$79,'Inputs &amp; Outputs'!$C$9:$C$79)))</f>
        <v>20.447185216780912</v>
      </c>
      <c r="AY167">
        <f>SQRT('Mean Deaths'!AY167*(1-LOOKUP(AY$1,'Inputs &amp; Outputs'!$A$9:$A$79,'Inputs &amp; Outputs'!$C$9:$C$79)))</f>
        <v>20.590896179349503</v>
      </c>
      <c r="AZ167">
        <f>SQRT('Mean Deaths'!AZ167*(1-LOOKUP(AZ$1,'Inputs &amp; Outputs'!$A$9:$A$79,'Inputs &amp; Outputs'!$C$9:$C$79)))</f>
        <v>20.468147763962325</v>
      </c>
      <c r="BA167">
        <f>SQRT('Mean Deaths'!BA167*(1-LOOKUP(BA$1,'Inputs &amp; Outputs'!$A$9:$A$79,'Inputs &amp; Outputs'!$C$9:$C$79)))</f>
        <v>20.243296439686496</v>
      </c>
      <c r="BB167">
        <f>SQRT('Mean Deaths'!BB167*(1-LOOKUP(BB$1,'Inputs &amp; Outputs'!$A$9:$A$79,'Inputs &amp; Outputs'!$C$9:$C$79)))</f>
        <v>19.601727713062719</v>
      </c>
      <c r="BC167">
        <f>SQRT('Mean Deaths'!BC167*(1-LOOKUP(BC$1,'Inputs &amp; Outputs'!$A$9:$A$79,'Inputs &amp; Outputs'!$C$9:$C$79)))</f>
        <v>18.745331811115694</v>
      </c>
      <c r="BD167">
        <f>SQRT('Mean Deaths'!BD167*(1-LOOKUP(BD$1,'Inputs &amp; Outputs'!$A$9:$A$79,'Inputs &amp; Outputs'!$C$9:$C$79)))</f>
        <v>17.584755695529012</v>
      </c>
      <c r="BE167">
        <f>SQRT('Mean Deaths'!BE167*(1-LOOKUP(BE$1,'Inputs &amp; Outputs'!$A$9:$A$79,'Inputs &amp; Outputs'!$C$9:$C$79)))</f>
        <v>16.239155632836702</v>
      </c>
      <c r="BF167">
        <f>SQRT('Mean Deaths'!BF167*(1-LOOKUP(BF$1,'Inputs &amp; Outputs'!$A$9:$A$79,'Inputs &amp; Outputs'!$C$9:$C$79)))</f>
        <v>14.822145935501107</v>
      </c>
      <c r="BG167">
        <f>SQRT('Mean Deaths'!BG167*(1-LOOKUP(BG$1,'Inputs &amp; Outputs'!$A$9:$A$79,'Inputs &amp; Outputs'!$C$9:$C$79)))</f>
        <v>13.246221441628629</v>
      </c>
      <c r="BH167">
        <f>SQRT('Mean Deaths'!BH167*(1-LOOKUP(BH$1,'Inputs &amp; Outputs'!$A$9:$A$79,'Inputs &amp; Outputs'!$C$9:$C$79)))</f>
        <v>11.46917657808236</v>
      </c>
      <c r="BI167">
        <f>SQRT('Mean Deaths'!BI167*(1-LOOKUP(BI$1,'Inputs &amp; Outputs'!$A$9:$A$79,'Inputs &amp; Outputs'!$C$9:$C$79)))</f>
        <v>9.8981211423427222</v>
      </c>
      <c r="BJ167">
        <f>SQRT('Mean Deaths'!BJ167*(1-LOOKUP(BJ$1,'Inputs &amp; Outputs'!$A$9:$A$79,'Inputs &amp; Outputs'!$C$9:$C$79)))</f>
        <v>8.6118748274508139</v>
      </c>
      <c r="BK167">
        <f>SQRT('Mean Deaths'!BK167*(1-LOOKUP(BK$1,'Inputs &amp; Outputs'!$A$9:$A$79,'Inputs &amp; Outputs'!$C$9:$C$79)))</f>
        <v>7.1438005365411064</v>
      </c>
      <c r="BL167">
        <f>SQRT('Mean Deaths'!BL167*(1-LOOKUP(BL$1,'Inputs &amp; Outputs'!$A$9:$A$79,'Inputs &amp; Outputs'!$C$9:$C$79)))</f>
        <v>5.9650163485308241</v>
      </c>
      <c r="BM167">
        <f>SQRT('Mean Deaths'!BM167*(1-LOOKUP(BM$1,'Inputs &amp; Outputs'!$A$9:$A$79,'Inputs &amp; Outputs'!$C$9:$C$79)))</f>
        <v>4.9972110729926147</v>
      </c>
      <c r="BN167">
        <f>SQRT('Mean Deaths'!BN167*(1-LOOKUP(BN$1,'Inputs &amp; Outputs'!$A$9:$A$79,'Inputs &amp; Outputs'!$C$9:$C$79)))</f>
        <v>4.2998295109550568</v>
      </c>
      <c r="BO167">
        <f>SQRT('Mean Deaths'!BO167*(1-LOOKUP(BO$1,'Inputs &amp; Outputs'!$A$9:$A$79,'Inputs &amp; Outputs'!$C$9:$C$79)))</f>
        <v>3.2134138826761793</v>
      </c>
      <c r="BP167">
        <f>SQRT('Mean Deaths'!BP167*(1-LOOKUP(BP$1,'Inputs &amp; Outputs'!$A$9:$A$79,'Inputs &amp; Outputs'!$C$9:$C$79)))</f>
        <v>2.4381516572959527</v>
      </c>
      <c r="BQ167">
        <f>SQRT('Mean Deaths'!BQ167*(1-LOOKUP(BQ$1,'Inputs &amp; Outputs'!$A$9:$A$79,'Inputs &amp; Outputs'!$C$9:$C$79)))</f>
        <v>1.8347271325578636</v>
      </c>
      <c r="BR167">
        <f>SQRT('Mean Deaths'!BR167*(1-LOOKUP(BR$1,'Inputs &amp; Outputs'!$A$9:$A$79,'Inputs &amp; Outputs'!$C$9:$C$79)))</f>
        <v>1.303421811071535</v>
      </c>
      <c r="BS167">
        <f>SQRT('Mean Deaths'!BS167*(1-LOOKUP(BS$1,'Inputs &amp; Outputs'!$A$9:$A$79,'Inputs &amp; Outputs'!$C$9:$C$79)))</f>
        <v>0</v>
      </c>
    </row>
    <row r="168" spans="1:71" x14ac:dyDescent="0.25">
      <c r="A168" s="1">
        <v>167</v>
      </c>
      <c r="B168">
        <f>SQRT('Mean Deaths'!B168*(1-LOOKUP(B$1,'Inputs &amp; Outputs'!$A$9:$A$79,'Inputs &amp; Outputs'!$C$9:$C$79)))</f>
        <v>2.7863888296503059</v>
      </c>
      <c r="C168">
        <f>SQRT('Mean Deaths'!C168*(1-LOOKUP(C$1,'Inputs &amp; Outputs'!$A$9:$A$79,'Inputs &amp; Outputs'!$C$9:$C$79)))</f>
        <v>2.9062141293662447</v>
      </c>
      <c r="D168">
        <f>SQRT('Mean Deaths'!D168*(1-LOOKUP(D$1,'Inputs &amp; Outputs'!$A$9:$A$79,'Inputs &amp; Outputs'!$C$9:$C$79)))</f>
        <v>3.0317315053696627</v>
      </c>
      <c r="E168">
        <f>SQRT('Mean Deaths'!E168*(1-LOOKUP(E$1,'Inputs &amp; Outputs'!$A$9:$A$79,'Inputs &amp; Outputs'!$C$9:$C$79)))</f>
        <v>3.16162807019042</v>
      </c>
      <c r="F168">
        <f>SQRT('Mean Deaths'!F168*(1-LOOKUP(F$1,'Inputs &amp; Outputs'!$A$9:$A$79,'Inputs &amp; Outputs'!$C$9:$C$79)))</f>
        <v>3.297283535171339</v>
      </c>
      <c r="G168">
        <f>SQRT('Mean Deaths'!G168*(1-LOOKUP(G$1,'Inputs &amp; Outputs'!$A$9:$A$79,'Inputs &amp; Outputs'!$C$9:$C$79)))</f>
        <v>3.436930326683973</v>
      </c>
      <c r="H168">
        <f>SQRT('Mean Deaths'!H168*(1-LOOKUP(H$1,'Inputs &amp; Outputs'!$A$9:$A$79,'Inputs &amp; Outputs'!$C$9:$C$79)))</f>
        <v>3.5824055465924012</v>
      </c>
      <c r="I168">
        <f>SQRT('Mean Deaths'!I168*(1-LOOKUP(I$1,'Inputs &amp; Outputs'!$A$9:$A$79,'Inputs &amp; Outputs'!$C$9:$C$79)))</f>
        <v>3.7312391809049177</v>
      </c>
      <c r="J168">
        <f>SQRT('Mean Deaths'!J168*(1-LOOKUP(J$1,'Inputs &amp; Outputs'!$A$9:$A$79,'Inputs &amp; Outputs'!$C$9:$C$79)))</f>
        <v>3.8860168239182911</v>
      </c>
      <c r="K168">
        <f>SQRT('Mean Deaths'!K168*(1-LOOKUP(K$1,'Inputs &amp; Outputs'!$A$9:$A$79,'Inputs &amp; Outputs'!$C$9:$C$79)))</f>
        <v>4.0436185887924694</v>
      </c>
      <c r="L168">
        <f>SQRT('Mean Deaths'!L168*(1-LOOKUP(L$1,'Inputs &amp; Outputs'!$A$9:$A$79,'Inputs &amp; Outputs'!$C$9:$C$79)))</f>
        <v>4.2050180327033084</v>
      </c>
      <c r="M168">
        <f>SQRT('Mean Deaths'!M168*(1-LOOKUP(M$1,'Inputs &amp; Outputs'!$A$9:$A$79,'Inputs &amp; Outputs'!$C$9:$C$79)))</f>
        <v>4.3720162100339932</v>
      </c>
      <c r="N168">
        <f>SQRT('Mean Deaths'!N168*(1-LOOKUP(N$1,'Inputs &amp; Outputs'!$A$9:$A$79,'Inputs &amp; Outputs'!$C$9:$C$79)))</f>
        <v>4.542291513386167</v>
      </c>
      <c r="O168">
        <f>SQRT('Mean Deaths'!O168*(1-LOOKUP(O$1,'Inputs &amp; Outputs'!$A$9:$A$79,'Inputs &amp; Outputs'!$C$9:$C$79)))</f>
        <v>4.715464947885839</v>
      </c>
      <c r="P168">
        <f>SQRT('Mean Deaths'!P168*(1-LOOKUP(P$1,'Inputs &amp; Outputs'!$A$9:$A$79,'Inputs &amp; Outputs'!$C$9:$C$79)))</f>
        <v>4.8922517900202154</v>
      </c>
      <c r="Q168">
        <f>SQRT('Mean Deaths'!Q168*(1-LOOKUP(Q$1,'Inputs &amp; Outputs'!$A$9:$A$79,'Inputs &amp; Outputs'!$C$9:$C$79)))</f>
        <v>5.071930814335996</v>
      </c>
      <c r="R168">
        <f>SQRT('Mean Deaths'!R168*(1-LOOKUP(R$1,'Inputs &amp; Outputs'!$A$9:$A$79,'Inputs &amp; Outputs'!$C$9:$C$79)))</f>
        <v>5.2629929245997475</v>
      </c>
      <c r="S168">
        <f>SQRT('Mean Deaths'!S168*(1-LOOKUP(S$1,'Inputs &amp; Outputs'!$A$9:$A$79,'Inputs &amp; Outputs'!$C$9:$C$79)))</f>
        <v>5.4683159628302382</v>
      </c>
      <c r="T168">
        <f>SQRT('Mean Deaths'!T168*(1-LOOKUP(T$1,'Inputs &amp; Outputs'!$A$9:$A$79,'Inputs &amp; Outputs'!$C$9:$C$79)))</f>
        <v>5.6916251526821409</v>
      </c>
      <c r="U168">
        <f>SQRT('Mean Deaths'!U168*(1-LOOKUP(U$1,'Inputs &amp; Outputs'!$A$9:$A$79,'Inputs &amp; Outputs'!$C$9:$C$79)))</f>
        <v>5.9390114206699423</v>
      </c>
      <c r="V168">
        <f>SQRT('Mean Deaths'!V168*(1-LOOKUP(V$1,'Inputs &amp; Outputs'!$A$9:$A$79,'Inputs &amp; Outputs'!$C$9:$C$79)))</f>
        <v>6.1976130547326038</v>
      </c>
      <c r="W168">
        <f>SQRT('Mean Deaths'!W168*(1-LOOKUP(W$1,'Inputs &amp; Outputs'!$A$9:$A$79,'Inputs &amp; Outputs'!$C$9:$C$79)))</f>
        <v>6.4606645106224168</v>
      </c>
      <c r="X168">
        <f>SQRT('Mean Deaths'!X168*(1-LOOKUP(X$1,'Inputs &amp; Outputs'!$A$9:$A$79,'Inputs &amp; Outputs'!$C$9:$C$79)))</f>
        <v>6.7300399757580198</v>
      </c>
      <c r="Y168">
        <f>SQRT('Mean Deaths'!Y168*(1-LOOKUP(Y$1,'Inputs &amp; Outputs'!$A$9:$A$79,'Inputs &amp; Outputs'!$C$9:$C$79)))</f>
        <v>7.0053194815437223</v>
      </c>
      <c r="Z168">
        <f>SQRT('Mean Deaths'!Z168*(1-LOOKUP(Z$1,'Inputs &amp; Outputs'!$A$9:$A$79,'Inputs &amp; Outputs'!$C$9:$C$79)))</f>
        <v>7.2978768955909361</v>
      </c>
      <c r="AA168">
        <f>SQRT('Mean Deaths'!AA168*(1-LOOKUP(AA$1,'Inputs &amp; Outputs'!$A$9:$A$79,'Inputs &amp; Outputs'!$C$9:$C$79)))</f>
        <v>7.6154993544565412</v>
      </c>
      <c r="AB168">
        <f>SQRT('Mean Deaths'!AB168*(1-LOOKUP(AB$1,'Inputs &amp; Outputs'!$A$9:$A$79,'Inputs &amp; Outputs'!$C$9:$C$79)))</f>
        <v>7.9499893499272059</v>
      </c>
      <c r="AC168">
        <f>SQRT('Mean Deaths'!AC168*(1-LOOKUP(AC$1,'Inputs &amp; Outputs'!$A$9:$A$79,'Inputs &amp; Outputs'!$C$9:$C$79)))</f>
        <v>8.3150781514216678</v>
      </c>
      <c r="AD168">
        <f>SQRT('Mean Deaths'!AD168*(1-LOOKUP(AD$1,'Inputs &amp; Outputs'!$A$9:$A$79,'Inputs &amp; Outputs'!$C$9:$C$79)))</f>
        <v>8.7139373617623619</v>
      </c>
      <c r="AE168">
        <f>SQRT('Mean Deaths'!AE168*(1-LOOKUP(AE$1,'Inputs &amp; Outputs'!$A$9:$A$79,'Inputs &amp; Outputs'!$C$9:$C$79)))</f>
        <v>9.1342180068286094</v>
      </c>
      <c r="AF168">
        <f>SQRT('Mean Deaths'!AF168*(1-LOOKUP(AF$1,'Inputs &amp; Outputs'!$A$9:$A$79,'Inputs &amp; Outputs'!$C$9:$C$79)))</f>
        <v>9.5955630043421625</v>
      </c>
      <c r="AG168">
        <f>SQRT('Mean Deaths'!AG168*(1-LOOKUP(AG$1,'Inputs &amp; Outputs'!$A$9:$A$79,'Inputs &amp; Outputs'!$C$9:$C$79)))</f>
        <v>10.081437658722093</v>
      </c>
      <c r="AH168">
        <f>SQRT('Mean Deaths'!AH168*(1-LOOKUP(AH$1,'Inputs &amp; Outputs'!$A$9:$A$79,'Inputs &amp; Outputs'!$C$9:$C$79)))</f>
        <v>10.586524423700491</v>
      </c>
      <c r="AI168">
        <f>SQRT('Mean Deaths'!AI168*(1-LOOKUP(AI$1,'Inputs &amp; Outputs'!$A$9:$A$79,'Inputs &amp; Outputs'!$C$9:$C$79)))</f>
        <v>11.130311643622923</v>
      </c>
      <c r="AJ168">
        <f>SQRT('Mean Deaths'!AJ168*(1-LOOKUP(AJ$1,'Inputs &amp; Outputs'!$A$9:$A$79,'Inputs &amp; Outputs'!$C$9:$C$79)))</f>
        <v>11.678017218349353</v>
      </c>
      <c r="AK168">
        <f>SQRT('Mean Deaths'!AK168*(1-LOOKUP(AK$1,'Inputs &amp; Outputs'!$A$9:$A$79,'Inputs &amp; Outputs'!$C$9:$C$79)))</f>
        <v>12.243663309581818</v>
      </c>
      <c r="AL168">
        <f>SQRT('Mean Deaths'!AL168*(1-LOOKUP(AL$1,'Inputs &amp; Outputs'!$A$9:$A$79,'Inputs &amp; Outputs'!$C$9:$C$79)))</f>
        <v>12.816810113065886</v>
      </c>
      <c r="AM168">
        <f>SQRT('Mean Deaths'!AM168*(1-LOOKUP(AM$1,'Inputs &amp; Outputs'!$A$9:$A$79,'Inputs &amp; Outputs'!$C$9:$C$79)))</f>
        <v>13.424161712722922</v>
      </c>
      <c r="AN168">
        <f>SQRT('Mean Deaths'!AN168*(1-LOOKUP(AN$1,'Inputs &amp; Outputs'!$A$9:$A$79,'Inputs &amp; Outputs'!$C$9:$C$79)))</f>
        <v>14.061372079094557</v>
      </c>
      <c r="AO168">
        <f>SQRT('Mean Deaths'!AO168*(1-LOOKUP(AO$1,'Inputs &amp; Outputs'!$A$9:$A$79,'Inputs &amp; Outputs'!$C$9:$C$79)))</f>
        <v>14.766185162230357</v>
      </c>
      <c r="AP168">
        <f>SQRT('Mean Deaths'!AP168*(1-LOOKUP(AP$1,'Inputs &amp; Outputs'!$A$9:$A$79,'Inputs &amp; Outputs'!$C$9:$C$79)))</f>
        <v>15.503448866519992</v>
      </c>
      <c r="AQ168">
        <f>SQRT('Mean Deaths'!AQ168*(1-LOOKUP(AQ$1,'Inputs &amp; Outputs'!$A$9:$A$79,'Inputs &amp; Outputs'!$C$9:$C$79)))</f>
        <v>16.250013218883854</v>
      </c>
      <c r="AR168">
        <f>SQRT('Mean Deaths'!AR168*(1-LOOKUP(AR$1,'Inputs &amp; Outputs'!$A$9:$A$79,'Inputs &amp; Outputs'!$C$9:$C$79)))</f>
        <v>17.058286856489197</v>
      </c>
      <c r="AS168">
        <f>SQRT('Mean Deaths'!AS168*(1-LOOKUP(AS$1,'Inputs &amp; Outputs'!$A$9:$A$79,'Inputs &amp; Outputs'!$C$9:$C$79)))</f>
        <v>17.822197303130274</v>
      </c>
      <c r="AT168">
        <f>SQRT('Mean Deaths'!AT168*(1-LOOKUP(AT$1,'Inputs &amp; Outputs'!$A$9:$A$79,'Inputs &amp; Outputs'!$C$9:$C$79)))</f>
        <v>18.539822695568155</v>
      </c>
      <c r="AU168">
        <f>SQRT('Mean Deaths'!AU168*(1-LOOKUP(AU$1,'Inputs &amp; Outputs'!$A$9:$A$79,'Inputs &amp; Outputs'!$C$9:$C$79)))</f>
        <v>19.20847640284752</v>
      </c>
      <c r="AV168">
        <f>SQRT('Mean Deaths'!AV168*(1-LOOKUP(AV$1,'Inputs &amp; Outputs'!$A$9:$A$79,'Inputs &amp; Outputs'!$C$9:$C$79)))</f>
        <v>19.825453825096034</v>
      </c>
      <c r="AW168">
        <f>SQRT('Mean Deaths'!AW168*(1-LOOKUP(AW$1,'Inputs &amp; Outputs'!$A$9:$A$79,'Inputs &amp; Outputs'!$C$9:$C$79)))</f>
        <v>20.278333823954668</v>
      </c>
      <c r="AX168">
        <f>SQRT('Mean Deaths'!AX168*(1-LOOKUP(AX$1,'Inputs &amp; Outputs'!$A$9:$A$79,'Inputs &amp; Outputs'!$C$9:$C$79)))</f>
        <v>20.578230257444005</v>
      </c>
      <c r="AY168">
        <f>SQRT('Mean Deaths'!AY168*(1-LOOKUP(AY$1,'Inputs &amp; Outputs'!$A$9:$A$79,'Inputs &amp; Outputs'!$C$9:$C$79)))</f>
        <v>20.680839722811669</v>
      </c>
      <c r="AZ168">
        <f>SQRT('Mean Deaths'!AZ168*(1-LOOKUP(AZ$1,'Inputs &amp; Outputs'!$A$9:$A$79,'Inputs &amp; Outputs'!$C$9:$C$79)))</f>
        <v>20.69606099451439</v>
      </c>
      <c r="BA168">
        <f>SQRT('Mean Deaths'!BA168*(1-LOOKUP(BA$1,'Inputs &amp; Outputs'!$A$9:$A$79,'Inputs &amp; Outputs'!$C$9:$C$79)))</f>
        <v>20.374125448032757</v>
      </c>
      <c r="BB168">
        <f>SQRT('Mean Deaths'!BB168*(1-LOOKUP(BB$1,'Inputs &amp; Outputs'!$A$9:$A$79,'Inputs &amp; Outputs'!$C$9:$C$79)))</f>
        <v>19.701939931410362</v>
      </c>
      <c r="BC168">
        <f>SQRT('Mean Deaths'!BC168*(1-LOOKUP(BC$1,'Inputs &amp; Outputs'!$A$9:$A$79,'Inputs &amp; Outputs'!$C$9:$C$79)))</f>
        <v>18.929980634759744</v>
      </c>
      <c r="BD168">
        <f>SQRT('Mean Deaths'!BD168*(1-LOOKUP(BD$1,'Inputs &amp; Outputs'!$A$9:$A$79,'Inputs &amp; Outputs'!$C$9:$C$79)))</f>
        <v>17.908925945270084</v>
      </c>
      <c r="BE168">
        <f>SQRT('Mean Deaths'!BE168*(1-LOOKUP(BE$1,'Inputs &amp; Outputs'!$A$9:$A$79,'Inputs &amp; Outputs'!$C$9:$C$79)))</f>
        <v>16.654812236918552</v>
      </c>
      <c r="BF168">
        <f>SQRT('Mean Deaths'!BF168*(1-LOOKUP(BF$1,'Inputs &amp; Outputs'!$A$9:$A$79,'Inputs &amp; Outputs'!$C$9:$C$79)))</f>
        <v>15.178338713721208</v>
      </c>
      <c r="BG168">
        <f>SQRT('Mean Deaths'!BG168*(1-LOOKUP(BG$1,'Inputs &amp; Outputs'!$A$9:$A$79,'Inputs &amp; Outputs'!$C$9:$C$79)))</f>
        <v>13.544565179098369</v>
      </c>
      <c r="BH168">
        <f>SQRT('Mean Deaths'!BH168*(1-LOOKUP(BH$1,'Inputs &amp; Outputs'!$A$9:$A$79,'Inputs &amp; Outputs'!$C$9:$C$79)))</f>
        <v>11.818484895927396</v>
      </c>
      <c r="BI168">
        <f>SQRT('Mean Deaths'!BI168*(1-LOOKUP(BI$1,'Inputs &amp; Outputs'!$A$9:$A$79,'Inputs &amp; Outputs'!$C$9:$C$79)))</f>
        <v>10.234783571231977</v>
      </c>
      <c r="BJ168">
        <f>SQRT('Mean Deaths'!BJ168*(1-LOOKUP(BJ$1,'Inputs &amp; Outputs'!$A$9:$A$79,'Inputs &amp; Outputs'!$C$9:$C$79)))</f>
        <v>8.733689573827947</v>
      </c>
      <c r="BK168">
        <f>SQRT('Mean Deaths'!BK168*(1-LOOKUP(BK$1,'Inputs &amp; Outputs'!$A$9:$A$79,'Inputs &amp; Outputs'!$C$9:$C$79)))</f>
        <v>7.3239246158993883</v>
      </c>
      <c r="BL168">
        <f>SQRT('Mean Deaths'!BL168*(1-LOOKUP(BL$1,'Inputs &amp; Outputs'!$A$9:$A$79,'Inputs &amp; Outputs'!$C$9:$C$79)))</f>
        <v>6.2383634205474916</v>
      </c>
      <c r="BM168">
        <f>SQRT('Mean Deaths'!BM168*(1-LOOKUP(BM$1,'Inputs &amp; Outputs'!$A$9:$A$79,'Inputs &amp; Outputs'!$C$9:$C$79)))</f>
        <v>5.1757388440059451</v>
      </c>
      <c r="BN168">
        <f>SQRT('Mean Deaths'!BN168*(1-LOOKUP(BN$1,'Inputs &amp; Outputs'!$A$9:$A$79,'Inputs &amp; Outputs'!$C$9:$C$79)))</f>
        <v>4.1909553961019439</v>
      </c>
      <c r="BO168">
        <f>SQRT('Mean Deaths'!BO168*(1-LOOKUP(BO$1,'Inputs &amp; Outputs'!$A$9:$A$79,'Inputs &amp; Outputs'!$C$9:$C$79)))</f>
        <v>3.2856344480151773</v>
      </c>
      <c r="BP168">
        <f>SQRT('Mean Deaths'!BP168*(1-LOOKUP(BP$1,'Inputs &amp; Outputs'!$A$9:$A$79,'Inputs &amp; Outputs'!$C$9:$C$79)))</f>
        <v>2.4381516572959527</v>
      </c>
      <c r="BQ168">
        <f>SQRT('Mean Deaths'!BQ168*(1-LOOKUP(BQ$1,'Inputs &amp; Outputs'!$A$9:$A$79,'Inputs &amp; Outputs'!$C$9:$C$79)))</f>
        <v>1.9614058080713437</v>
      </c>
      <c r="BR168">
        <f>SQRT('Mean Deaths'!BR168*(1-LOOKUP(BR$1,'Inputs &amp; Outputs'!$A$9:$A$79,'Inputs &amp; Outputs'!$C$9:$C$79)))</f>
        <v>1.4779414137911557</v>
      </c>
      <c r="BS168">
        <f>SQRT('Mean Deaths'!BS168*(1-LOOKUP(BS$1,'Inputs &amp; Outputs'!$A$9:$A$79,'Inputs &amp; Outputs'!$C$9:$C$79)))</f>
        <v>0</v>
      </c>
    </row>
    <row r="169" spans="1:71" x14ac:dyDescent="0.25">
      <c r="A169" s="1">
        <v>168</v>
      </c>
      <c r="B169">
        <f>SQRT('Mean Deaths'!B169*(1-LOOKUP(B$1,'Inputs &amp; Outputs'!$A$9:$A$79,'Inputs &amp; Outputs'!$C$9:$C$79)))</f>
        <v>2.7863888296503059</v>
      </c>
      <c r="C169">
        <f>SQRT('Mean Deaths'!C169*(1-LOOKUP(C$1,'Inputs &amp; Outputs'!$A$9:$A$79,'Inputs &amp; Outputs'!$C$9:$C$79)))</f>
        <v>2.9057778154697238</v>
      </c>
      <c r="D169">
        <f>SQRT('Mean Deaths'!D169*(1-LOOKUP(D$1,'Inputs &amp; Outputs'!$A$9:$A$79,'Inputs &amp; Outputs'!$C$9:$C$79)))</f>
        <v>3.0308208475752902</v>
      </c>
      <c r="E169">
        <f>SQRT('Mean Deaths'!E169*(1-LOOKUP(E$1,'Inputs &amp; Outputs'!$A$9:$A$79,'Inputs &amp; Outputs'!$C$9:$C$79)))</f>
        <v>3.1611526493105329</v>
      </c>
      <c r="F169">
        <f>SQRT('Mean Deaths'!F169*(1-LOOKUP(F$1,'Inputs &amp; Outputs'!$A$9:$A$79,'Inputs &amp; Outputs'!$C$9:$C$79)))</f>
        <v>3.2961254615927471</v>
      </c>
      <c r="G169">
        <f>SQRT('Mean Deaths'!G169*(1-LOOKUP(G$1,'Inputs &amp; Outputs'!$A$9:$A$79,'Inputs &amp; Outputs'!$C$9:$C$79)))</f>
        <v>3.4355490625563769</v>
      </c>
      <c r="H169">
        <f>SQRT('Mean Deaths'!H169*(1-LOOKUP(H$1,'Inputs &amp; Outputs'!$A$9:$A$79,'Inputs &amp; Outputs'!$C$9:$C$79)))</f>
        <v>3.5798833598250099</v>
      </c>
      <c r="I169">
        <f>SQRT('Mean Deaths'!I169*(1-LOOKUP(I$1,'Inputs &amp; Outputs'!$A$9:$A$79,'Inputs &amp; Outputs'!$C$9:$C$79)))</f>
        <v>3.7286079737811</v>
      </c>
      <c r="J169">
        <f>SQRT('Mean Deaths'!J169*(1-LOOKUP(J$1,'Inputs &amp; Outputs'!$A$9:$A$79,'Inputs &amp; Outputs'!$C$9:$C$79)))</f>
        <v>3.8815110685175176</v>
      </c>
      <c r="K169">
        <f>SQRT('Mean Deaths'!K169*(1-LOOKUP(K$1,'Inputs &amp; Outputs'!$A$9:$A$79,'Inputs &amp; Outputs'!$C$9:$C$79)))</f>
        <v>4.0397396212378585</v>
      </c>
      <c r="L169">
        <f>SQRT('Mean Deaths'!L169*(1-LOOKUP(L$1,'Inputs &amp; Outputs'!$A$9:$A$79,'Inputs &amp; Outputs'!$C$9:$C$79)))</f>
        <v>4.2018263677025018</v>
      </c>
      <c r="M169">
        <f>SQRT('Mean Deaths'!M169*(1-LOOKUP(M$1,'Inputs &amp; Outputs'!$A$9:$A$79,'Inputs &amp; Outputs'!$C$9:$C$79)))</f>
        <v>4.368915017621652</v>
      </c>
      <c r="N169">
        <f>SQRT('Mean Deaths'!N169*(1-LOOKUP(N$1,'Inputs &amp; Outputs'!$A$9:$A$79,'Inputs &amp; Outputs'!$C$9:$C$79)))</f>
        <v>4.5379107332621693</v>
      </c>
      <c r="O169">
        <f>SQRT('Mean Deaths'!O169*(1-LOOKUP(O$1,'Inputs &amp; Outputs'!$A$9:$A$79,'Inputs &amp; Outputs'!$C$9:$C$79)))</f>
        <v>4.7113877961373545</v>
      </c>
      <c r="P169">
        <f>SQRT('Mean Deaths'!P169*(1-LOOKUP(P$1,'Inputs &amp; Outputs'!$A$9:$A$79,'Inputs &amp; Outputs'!$C$9:$C$79)))</f>
        <v>4.889008831538761</v>
      </c>
      <c r="Q169">
        <f>SQRT('Mean Deaths'!Q169*(1-LOOKUP(Q$1,'Inputs &amp; Outputs'!$A$9:$A$79,'Inputs &amp; Outputs'!$C$9:$C$79)))</f>
        <v>5.0682996693345785</v>
      </c>
      <c r="R169">
        <f>SQRT('Mean Deaths'!R169*(1-LOOKUP(R$1,'Inputs &amp; Outputs'!$A$9:$A$79,'Inputs &amp; Outputs'!$C$9:$C$79)))</f>
        <v>5.258136021609654</v>
      </c>
      <c r="S169">
        <f>SQRT('Mean Deaths'!S169*(1-LOOKUP(S$1,'Inputs &amp; Outputs'!$A$9:$A$79,'Inputs &amp; Outputs'!$C$9:$C$79)))</f>
        <v>5.4649415003288002</v>
      </c>
      <c r="T169">
        <f>SQRT('Mean Deaths'!T169*(1-LOOKUP(T$1,'Inputs &amp; Outputs'!$A$9:$A$79,'Inputs &amp; Outputs'!$C$9:$C$79)))</f>
        <v>5.6901566872296234</v>
      </c>
      <c r="U169">
        <f>SQRT('Mean Deaths'!U169*(1-LOOKUP(U$1,'Inputs &amp; Outputs'!$A$9:$A$79,'Inputs &amp; Outputs'!$C$9:$C$79)))</f>
        <v>5.9347071202707218</v>
      </c>
      <c r="V169">
        <f>SQRT('Mean Deaths'!V169*(1-LOOKUP(V$1,'Inputs &amp; Outputs'!$A$9:$A$79,'Inputs &amp; Outputs'!$C$9:$C$79)))</f>
        <v>6.1927803559590258</v>
      </c>
      <c r="W169">
        <f>SQRT('Mean Deaths'!W169*(1-LOOKUP(W$1,'Inputs &amp; Outputs'!$A$9:$A$79,'Inputs &amp; Outputs'!$C$9:$C$79)))</f>
        <v>6.4576277703791511</v>
      </c>
      <c r="X169">
        <f>SQRT('Mean Deaths'!X169*(1-LOOKUP(X$1,'Inputs &amp; Outputs'!$A$9:$A$79,'Inputs &amp; Outputs'!$C$9:$C$79)))</f>
        <v>6.7205085864990908</v>
      </c>
      <c r="Y169">
        <f>SQRT('Mean Deaths'!Y169*(1-LOOKUP(Y$1,'Inputs &amp; Outputs'!$A$9:$A$79,'Inputs &amp; Outputs'!$C$9:$C$79)))</f>
        <v>6.9946122117355447</v>
      </c>
      <c r="Z169">
        <f>SQRT('Mean Deaths'!Z169*(1-LOOKUP(Z$1,'Inputs &amp; Outputs'!$A$9:$A$79,'Inputs &amp; Outputs'!$C$9:$C$79)))</f>
        <v>7.2835760347159137</v>
      </c>
      <c r="AA169">
        <f>SQRT('Mean Deaths'!AA169*(1-LOOKUP(AA$1,'Inputs &amp; Outputs'!$A$9:$A$79,'Inputs &amp; Outputs'!$C$9:$C$79)))</f>
        <v>7.6005093957221712</v>
      </c>
      <c r="AB169">
        <f>SQRT('Mean Deaths'!AB169*(1-LOOKUP(AB$1,'Inputs &amp; Outputs'!$A$9:$A$79,'Inputs &amp; Outputs'!$C$9:$C$79)))</f>
        <v>7.9448801017452748</v>
      </c>
      <c r="AC169">
        <f>SQRT('Mean Deaths'!AC169*(1-LOOKUP(AC$1,'Inputs &amp; Outputs'!$A$9:$A$79,'Inputs &amp; Outputs'!$C$9:$C$79)))</f>
        <v>8.315975090980011</v>
      </c>
      <c r="AD169">
        <f>SQRT('Mean Deaths'!AD169*(1-LOOKUP(AD$1,'Inputs &amp; Outputs'!$A$9:$A$79,'Inputs &amp; Outputs'!$C$9:$C$79)))</f>
        <v>8.718197645921375</v>
      </c>
      <c r="AE169">
        <f>SQRT('Mean Deaths'!AE169*(1-LOOKUP(AE$1,'Inputs &amp; Outputs'!$A$9:$A$79,'Inputs &amp; Outputs'!$C$9:$C$79)))</f>
        <v>9.1402332975739746</v>
      </c>
      <c r="AF169">
        <f>SQRT('Mean Deaths'!AF169*(1-LOOKUP(AF$1,'Inputs &amp; Outputs'!$A$9:$A$79,'Inputs &amp; Outputs'!$C$9:$C$79)))</f>
        <v>9.5950315561401354</v>
      </c>
      <c r="AG169">
        <f>SQRT('Mean Deaths'!AG169*(1-LOOKUP(AG$1,'Inputs &amp; Outputs'!$A$9:$A$79,'Inputs &amp; Outputs'!$C$9:$C$79)))</f>
        <v>10.085386849595805</v>
      </c>
      <c r="AH169">
        <f>SQRT('Mean Deaths'!AH169*(1-LOOKUP(AH$1,'Inputs &amp; Outputs'!$A$9:$A$79,'Inputs &amp; Outputs'!$C$9:$C$79)))</f>
        <v>10.603920203248702</v>
      </c>
      <c r="AI169">
        <f>SQRT('Mean Deaths'!AI169*(1-LOOKUP(AI$1,'Inputs &amp; Outputs'!$A$9:$A$79,'Inputs &amp; Outputs'!$C$9:$C$79)))</f>
        <v>11.14498407686238</v>
      </c>
      <c r="AJ169">
        <f>SQRT('Mean Deaths'!AJ169*(1-LOOKUP(AJ$1,'Inputs &amp; Outputs'!$A$9:$A$79,'Inputs &amp; Outputs'!$C$9:$C$79)))</f>
        <v>11.703158296358124</v>
      </c>
      <c r="AK169">
        <f>SQRT('Mean Deaths'!AK169*(1-LOOKUP(AK$1,'Inputs &amp; Outputs'!$A$9:$A$79,'Inputs &amp; Outputs'!$C$9:$C$79)))</f>
        <v>12.271182076523841</v>
      </c>
      <c r="AL169">
        <f>SQRT('Mean Deaths'!AL169*(1-LOOKUP(AL$1,'Inputs &amp; Outputs'!$A$9:$A$79,'Inputs &amp; Outputs'!$C$9:$C$79)))</f>
        <v>12.867001145089246</v>
      </c>
      <c r="AM169">
        <f>SQRT('Mean Deaths'!AM169*(1-LOOKUP(AM$1,'Inputs &amp; Outputs'!$A$9:$A$79,'Inputs &amp; Outputs'!$C$9:$C$79)))</f>
        <v>13.478647803037216</v>
      </c>
      <c r="AN169">
        <f>SQRT('Mean Deaths'!AN169*(1-LOOKUP(AN$1,'Inputs &amp; Outputs'!$A$9:$A$79,'Inputs &amp; Outputs'!$C$9:$C$79)))</f>
        <v>14.142857154715662</v>
      </c>
      <c r="AO169">
        <f>SQRT('Mean Deaths'!AO169*(1-LOOKUP(AO$1,'Inputs &amp; Outputs'!$A$9:$A$79,'Inputs &amp; Outputs'!$C$9:$C$79)))</f>
        <v>14.834865463803302</v>
      </c>
      <c r="AP169">
        <f>SQRT('Mean Deaths'!AP169*(1-LOOKUP(AP$1,'Inputs &amp; Outputs'!$A$9:$A$79,'Inputs &amp; Outputs'!$C$9:$C$79)))</f>
        <v>15.574629862388385</v>
      </c>
      <c r="AQ169">
        <f>SQRT('Mean Deaths'!AQ169*(1-LOOKUP(AQ$1,'Inputs &amp; Outputs'!$A$9:$A$79,'Inputs &amp; Outputs'!$C$9:$C$79)))</f>
        <v>16.331855191257361</v>
      </c>
      <c r="AR169">
        <f>SQRT('Mean Deaths'!AR169*(1-LOOKUP(AR$1,'Inputs &amp; Outputs'!$A$9:$A$79,'Inputs &amp; Outputs'!$C$9:$C$79)))</f>
        <v>17.093701600473082</v>
      </c>
      <c r="AS169">
        <f>SQRT('Mean Deaths'!AS169*(1-LOOKUP(AS$1,'Inputs &amp; Outputs'!$A$9:$A$79,'Inputs &amp; Outputs'!$C$9:$C$79)))</f>
        <v>17.876922022034666</v>
      </c>
      <c r="AT169">
        <f>SQRT('Mean Deaths'!AT169*(1-LOOKUP(AT$1,'Inputs &amp; Outputs'!$A$9:$A$79,'Inputs &amp; Outputs'!$C$9:$C$79)))</f>
        <v>18.618871646691375</v>
      </c>
      <c r="AU169">
        <f>SQRT('Mean Deaths'!AU169*(1-LOOKUP(AU$1,'Inputs &amp; Outputs'!$A$9:$A$79,'Inputs &amp; Outputs'!$C$9:$C$79)))</f>
        <v>19.292173864192964</v>
      </c>
      <c r="AV169">
        <f>SQRT('Mean Deaths'!AV169*(1-LOOKUP(AV$1,'Inputs &amp; Outputs'!$A$9:$A$79,'Inputs &amp; Outputs'!$C$9:$C$79)))</f>
        <v>19.862691417080264</v>
      </c>
      <c r="AW169">
        <f>SQRT('Mean Deaths'!AW169*(1-LOOKUP(AW$1,'Inputs &amp; Outputs'!$A$9:$A$79,'Inputs &amp; Outputs'!$C$9:$C$79)))</f>
        <v>20.331256925239817</v>
      </c>
      <c r="AX169">
        <f>SQRT('Mean Deaths'!AX169*(1-LOOKUP(AX$1,'Inputs &amp; Outputs'!$A$9:$A$79,'Inputs &amp; Outputs'!$C$9:$C$79)))</f>
        <v>20.626071499828363</v>
      </c>
      <c r="AY169">
        <f>SQRT('Mean Deaths'!AY169*(1-LOOKUP(AY$1,'Inputs &amp; Outputs'!$A$9:$A$79,'Inputs &amp; Outputs'!$C$9:$C$79)))</f>
        <v>20.719613302149849</v>
      </c>
      <c r="AZ169">
        <f>SQRT('Mean Deaths'!AZ169*(1-LOOKUP(AZ$1,'Inputs &amp; Outputs'!$A$9:$A$79,'Inputs &amp; Outputs'!$C$9:$C$79)))</f>
        <v>20.704154351140449</v>
      </c>
      <c r="BA169">
        <f>SQRT('Mean Deaths'!BA169*(1-LOOKUP(BA$1,'Inputs &amp; Outputs'!$A$9:$A$79,'Inputs &amp; Outputs'!$C$9:$C$79)))</f>
        <v>20.279891762911159</v>
      </c>
      <c r="BB169">
        <f>SQRT('Mean Deaths'!BB169*(1-LOOKUP(BB$1,'Inputs &amp; Outputs'!$A$9:$A$79,'Inputs &amp; Outputs'!$C$9:$C$79)))</f>
        <v>19.681248233142838</v>
      </c>
      <c r="BC169">
        <f>SQRT('Mean Deaths'!BC169*(1-LOOKUP(BC$1,'Inputs &amp; Outputs'!$A$9:$A$79,'Inputs &amp; Outputs'!$C$9:$C$79)))</f>
        <v>18.820195231346752</v>
      </c>
      <c r="BD169">
        <f>SQRT('Mean Deaths'!BD169*(1-LOOKUP(BD$1,'Inputs &amp; Outputs'!$A$9:$A$79,'Inputs &amp; Outputs'!$C$9:$C$79)))</f>
        <v>17.743078233420491</v>
      </c>
      <c r="BE169">
        <f>SQRT('Mean Deaths'!BE169*(1-LOOKUP(BE$1,'Inputs &amp; Outputs'!$A$9:$A$79,'Inputs &amp; Outputs'!$C$9:$C$79)))</f>
        <v>16.212823272992029</v>
      </c>
      <c r="BF169">
        <f>SQRT('Mean Deaths'!BF169*(1-LOOKUP(BF$1,'Inputs &amp; Outputs'!$A$9:$A$79,'Inputs &amp; Outputs'!$C$9:$C$79)))</f>
        <v>14.643892620975338</v>
      </c>
      <c r="BG169">
        <f>SQRT('Mean Deaths'!BG169*(1-LOOKUP(BG$1,'Inputs &amp; Outputs'!$A$9:$A$79,'Inputs &amp; Outputs'!$C$9:$C$79)))</f>
        <v>13.267754191862124</v>
      </c>
      <c r="BH169">
        <f>SQRT('Mean Deaths'!BH169*(1-LOOKUP(BH$1,'Inputs &amp; Outputs'!$A$9:$A$79,'Inputs &amp; Outputs'!$C$9:$C$79)))</f>
        <v>11.54675926581792</v>
      </c>
      <c r="BI169">
        <f>SQRT('Mean Deaths'!BI169*(1-LOOKUP(BI$1,'Inputs &amp; Outputs'!$A$9:$A$79,'Inputs &amp; Outputs'!$C$9:$C$79)))</f>
        <v>9.9704843490606816</v>
      </c>
      <c r="BJ169">
        <f>SQRT('Mean Deaths'!BJ169*(1-LOOKUP(BJ$1,'Inputs &amp; Outputs'!$A$9:$A$79,'Inputs &amp; Outputs'!$C$9:$C$79)))</f>
        <v>8.7457777312725025</v>
      </c>
      <c r="BK169">
        <f>SQRT('Mean Deaths'!BK169*(1-LOOKUP(BK$1,'Inputs &amp; Outputs'!$A$9:$A$79,'Inputs &amp; Outputs'!$C$9:$C$79)))</f>
        <v>7.6856365122969486</v>
      </c>
      <c r="BL169">
        <f>SQRT('Mean Deaths'!BL169*(1-LOOKUP(BL$1,'Inputs &amp; Outputs'!$A$9:$A$79,'Inputs &amp; Outputs'!$C$9:$C$79)))</f>
        <v>6.3268552649021457</v>
      </c>
      <c r="BM169">
        <f>SQRT('Mean Deaths'!BM169*(1-LOOKUP(BM$1,'Inputs &amp; Outputs'!$A$9:$A$79,'Inputs &amp; Outputs'!$C$9:$C$79)))</f>
        <v>5.1537610850899949</v>
      </c>
      <c r="BN169">
        <f>SQRT('Mean Deaths'!BN169*(1-LOOKUP(BN$1,'Inputs &amp; Outputs'!$A$9:$A$79,'Inputs &amp; Outputs'!$C$9:$C$79)))</f>
        <v>4.2184373652938127</v>
      </c>
      <c r="BO169">
        <f>SQRT('Mean Deaths'!BO169*(1-LOOKUP(BO$1,'Inputs &amp; Outputs'!$A$9:$A$79,'Inputs &amp; Outputs'!$C$9:$C$79)))</f>
        <v>3.6574445889620804</v>
      </c>
      <c r="BP169">
        <f>SQRT('Mean Deaths'!BP169*(1-LOOKUP(BP$1,'Inputs &amp; Outputs'!$A$9:$A$79,'Inputs &amp; Outputs'!$C$9:$C$79)))</f>
        <v>3.0452504439209922</v>
      </c>
      <c r="BQ169">
        <f>SQRT('Mean Deaths'!BQ169*(1-LOOKUP(BQ$1,'Inputs &amp; Outputs'!$A$9:$A$79,'Inputs &amp; Outputs'!$C$9:$C$79)))</f>
        <v>2.6406233825337533</v>
      </c>
      <c r="BR169">
        <f>SQRT('Mean Deaths'!BR169*(1-LOOKUP(BR$1,'Inputs &amp; Outputs'!$A$9:$A$79,'Inputs &amp; Outputs'!$C$9:$C$79)))</f>
        <v>1.9080141607611303</v>
      </c>
      <c r="BS169">
        <f>SQRT('Mean Deaths'!BS169*(1-LOOKUP(BS$1,'Inputs &amp; Outputs'!$A$9:$A$79,'Inputs &amp; Outputs'!$C$9:$C$79)))</f>
        <v>0</v>
      </c>
    </row>
    <row r="170" spans="1:71" x14ac:dyDescent="0.25">
      <c r="A170" s="1">
        <v>169</v>
      </c>
      <c r="B170">
        <f>SQRT('Mean Deaths'!B170*(1-LOOKUP(B$1,'Inputs &amp; Outputs'!$A$9:$A$79,'Inputs &amp; Outputs'!$C$9:$C$79)))</f>
        <v>2.7863888296503059</v>
      </c>
      <c r="C170">
        <f>SQRT('Mean Deaths'!C170*(1-LOOKUP(C$1,'Inputs &amp; Outputs'!$A$9:$A$79,'Inputs &amp; Outputs'!$C$9:$C$79)))</f>
        <v>2.9057778154697238</v>
      </c>
      <c r="D170">
        <f>SQRT('Mean Deaths'!D170*(1-LOOKUP(D$1,'Inputs &amp; Outputs'!$A$9:$A$79,'Inputs &amp; Outputs'!$C$9:$C$79)))</f>
        <v>3.0308208475752902</v>
      </c>
      <c r="E170">
        <f>SQRT('Mean Deaths'!E170*(1-LOOKUP(E$1,'Inputs &amp; Outputs'!$A$9:$A$79,'Inputs &amp; Outputs'!$C$9:$C$79)))</f>
        <v>3.1614696045075301</v>
      </c>
      <c r="F170">
        <f>SQRT('Mean Deaths'!F170*(1-LOOKUP(F$1,'Inputs &amp; Outputs'!$A$9:$A$79,'Inputs &amp; Outputs'!$C$9:$C$79)))</f>
        <v>3.297283535171339</v>
      </c>
      <c r="G170">
        <f>SQRT('Mean Deaths'!G170*(1-LOOKUP(G$1,'Inputs &amp; Outputs'!$A$9:$A$79,'Inputs &amp; Outputs'!$C$9:$C$79)))</f>
        <v>3.4365850626993071</v>
      </c>
      <c r="H170">
        <f>SQRT('Mean Deaths'!H170*(1-LOOKUP(H$1,'Inputs &amp; Outputs'!$A$9:$A$79,'Inputs &amp; Outputs'!$C$9:$C$79)))</f>
        <v>3.5815049695031833</v>
      </c>
      <c r="I170">
        <f>SQRT('Mean Deaths'!I170*(1-LOOKUP(I$1,'Inputs &amp; Outputs'!$A$9:$A$79,'Inputs &amp; Outputs'!$C$9:$C$79)))</f>
        <v>3.7321784481774181</v>
      </c>
      <c r="J170">
        <f>SQRT('Mean Deaths'!J170*(1-LOOKUP(J$1,'Inputs &amp; Outputs'!$A$9:$A$79,'Inputs &amp; Outputs'!$C$9:$C$79)))</f>
        <v>3.8856252265147755</v>
      </c>
      <c r="K170">
        <f>SQRT('Mean Deaths'!K170*(1-LOOKUP(K$1,'Inputs &amp; Outputs'!$A$9:$A$79,'Inputs &amp; Outputs'!$C$9:$C$79)))</f>
        <v>4.0425981687119235</v>
      </c>
      <c r="L170">
        <f>SQRT('Mean Deaths'!L170*(1-LOOKUP(L$1,'Inputs &amp; Outputs'!$A$9:$A$79,'Inputs &amp; Outputs'!$C$9:$C$79)))</f>
        <v>4.2048053304075799</v>
      </c>
      <c r="M170">
        <f>SQRT('Mean Deaths'!M170*(1-LOOKUP(M$1,'Inputs &amp; Outputs'!$A$9:$A$79,'Inputs &amp; Outputs'!$C$9:$C$79)))</f>
        <v>4.3709088939029606</v>
      </c>
      <c r="N170">
        <f>SQRT('Mean Deaths'!N170*(1-LOOKUP(N$1,'Inputs &amp; Outputs'!$A$9:$A$79,'Inputs &amp; Outputs'!$C$9:$C$79)))</f>
        <v>4.539525196738972</v>
      </c>
      <c r="O170">
        <f>SQRT('Mean Deaths'!O170*(1-LOOKUP(O$1,'Inputs &amp; Outputs'!$A$9:$A$79,'Inputs &amp; Outputs'!$C$9:$C$79)))</f>
        <v>4.7130670504778518</v>
      </c>
      <c r="P170">
        <f>SQRT('Mean Deaths'!P170*(1-LOOKUP(P$1,'Inputs &amp; Outputs'!$A$9:$A$79,'Inputs &amp; Outputs'!$C$9:$C$79)))</f>
        <v>4.8920024079994073</v>
      </c>
      <c r="Q170">
        <f>SQRT('Mean Deaths'!Q170*(1-LOOKUP(Q$1,'Inputs &amp; Outputs'!$A$9:$A$79,'Inputs &amp; Outputs'!$C$9:$C$79)))</f>
        <v>5.074263749697093</v>
      </c>
      <c r="R170">
        <f>SQRT('Mean Deaths'!R170*(1-LOOKUP(R$1,'Inputs &amp; Outputs'!$A$9:$A$79,'Inputs &amp; Outputs'!$C$9:$C$79)))</f>
        <v>5.2629929245997475</v>
      </c>
      <c r="S170">
        <f>SQRT('Mean Deaths'!S170*(1-LOOKUP(S$1,'Inputs &amp; Outputs'!$A$9:$A$79,'Inputs &amp; Outputs'!$C$9:$C$79)))</f>
        <v>5.4688781708163878</v>
      </c>
      <c r="T170">
        <f>SQRT('Mean Deaths'!T170*(1-LOOKUP(T$1,'Inputs &amp; Outputs'!$A$9:$A$79,'Inputs &amp; Outputs'!$C$9:$C$79)))</f>
        <v>5.694854443808727</v>
      </c>
      <c r="U170">
        <f>SQRT('Mean Deaths'!U170*(1-LOOKUP(U$1,'Inputs &amp; Outputs'!$A$9:$A$79,'Inputs &amp; Outputs'!$C$9:$C$79)))</f>
        <v>5.9396260660967544</v>
      </c>
      <c r="V170">
        <f>SQRT('Mean Deaths'!V170*(1-LOOKUP(V$1,'Inputs &amp; Outputs'!$A$9:$A$79,'Inputs &amp; Outputs'!$C$9:$C$79)))</f>
        <v>6.2024419880585739</v>
      </c>
      <c r="W170">
        <f>SQRT('Mean Deaths'!W170*(1-LOOKUP(W$1,'Inputs &amp; Outputs'!$A$9:$A$79,'Inputs &amp; Outputs'!$C$9:$C$79)))</f>
        <v>6.4704398675190546</v>
      </c>
      <c r="X170">
        <f>SQRT('Mean Deaths'!X170*(1-LOOKUP(X$1,'Inputs &amp; Outputs'!$A$9:$A$79,'Inputs &amp; Outputs'!$C$9:$C$79)))</f>
        <v>6.7349768671560408</v>
      </c>
      <c r="Y170">
        <f>SQRT('Mean Deaths'!Y170*(1-LOOKUP(Y$1,'Inputs &amp; Outputs'!$A$9:$A$79,'Inputs &amp; Outputs'!$C$9:$C$79)))</f>
        <v>7.0090078509255509</v>
      </c>
      <c r="Z170">
        <f>SQRT('Mean Deaths'!Z170*(1-LOOKUP(Z$1,'Inputs &amp; Outputs'!$A$9:$A$79,'Inputs &amp; Outputs'!$C$9:$C$79)))</f>
        <v>7.2986491168401848</v>
      </c>
      <c r="AA170">
        <f>SQRT('Mean Deaths'!AA170*(1-LOOKUP(AA$1,'Inputs &amp; Outputs'!$A$9:$A$79,'Inputs &amp; Outputs'!$C$9:$C$79)))</f>
        <v>7.6110459640595396</v>
      </c>
      <c r="AB170">
        <f>SQRT('Mean Deaths'!AB170*(1-LOOKUP(AB$1,'Inputs &amp; Outputs'!$A$9:$A$79,'Inputs &amp; Outputs'!$C$9:$C$79)))</f>
        <v>7.9499893499272059</v>
      </c>
      <c r="AC170">
        <f>SQRT('Mean Deaths'!AC170*(1-LOOKUP(AC$1,'Inputs &amp; Outputs'!$A$9:$A$79,'Inputs &amp; Outputs'!$C$9:$C$79)))</f>
        <v>8.3150781514216678</v>
      </c>
      <c r="AD170">
        <f>SQRT('Mean Deaths'!AD170*(1-LOOKUP(AD$1,'Inputs &amp; Outputs'!$A$9:$A$79,'Inputs &amp; Outputs'!$C$9:$C$79)))</f>
        <v>8.7092012684934552</v>
      </c>
      <c r="AE170">
        <f>SQRT('Mean Deaths'!AE170*(1-LOOKUP(AE$1,'Inputs &amp; Outputs'!$A$9:$A$79,'Inputs &amp; Outputs'!$C$9:$C$79)))</f>
        <v>9.1292022368568446</v>
      </c>
      <c r="AF170">
        <f>SQRT('Mean Deaths'!AF170*(1-LOOKUP(AF$1,'Inputs &amp; Outputs'!$A$9:$A$79,'Inputs &amp; Outputs'!$C$9:$C$79)))</f>
        <v>9.5817357711925037</v>
      </c>
      <c r="AG170">
        <f>SQRT('Mean Deaths'!AG170*(1-LOOKUP(AG$1,'Inputs &amp; Outputs'!$A$9:$A$79,'Inputs &amp; Outputs'!$C$9:$C$79)))</f>
        <v>10.070145722317031</v>
      </c>
      <c r="AH170">
        <f>SQRT('Mean Deaths'!AH170*(1-LOOKUP(AH$1,'Inputs &amp; Outputs'!$A$9:$A$79,'Inputs &amp; Outputs'!$C$9:$C$79)))</f>
        <v>10.596125626829036</v>
      </c>
      <c r="AI170">
        <f>SQRT('Mean Deaths'!AI170*(1-LOOKUP(AI$1,'Inputs &amp; Outputs'!$A$9:$A$79,'Inputs &amp; Outputs'!$C$9:$C$79)))</f>
        <v>11.124564988919072</v>
      </c>
      <c r="AJ170">
        <f>SQRT('Mean Deaths'!AJ170*(1-LOOKUP(AJ$1,'Inputs &amp; Outputs'!$A$9:$A$79,'Inputs &amp; Outputs'!$C$9:$C$79)))</f>
        <v>11.680057700129396</v>
      </c>
      <c r="AK170">
        <f>SQRT('Mean Deaths'!AK170*(1-LOOKUP(AK$1,'Inputs &amp; Outputs'!$A$9:$A$79,'Inputs &amp; Outputs'!$C$9:$C$79)))</f>
        <v>12.249461871739509</v>
      </c>
      <c r="AL170">
        <f>SQRT('Mean Deaths'!AL170*(1-LOOKUP(AL$1,'Inputs &amp; Outputs'!$A$9:$A$79,'Inputs &amp; Outputs'!$C$9:$C$79)))</f>
        <v>12.831501644066138</v>
      </c>
      <c r="AM170">
        <f>SQRT('Mean Deaths'!AM170*(1-LOOKUP(AM$1,'Inputs &amp; Outputs'!$A$9:$A$79,'Inputs &amp; Outputs'!$C$9:$C$79)))</f>
        <v>13.436564316193184</v>
      </c>
      <c r="AN170">
        <f>SQRT('Mean Deaths'!AN170*(1-LOOKUP(AN$1,'Inputs &amp; Outputs'!$A$9:$A$79,'Inputs &amp; Outputs'!$C$9:$C$79)))</f>
        <v>14.10660129469519</v>
      </c>
      <c r="AO170">
        <f>SQRT('Mean Deaths'!AO170*(1-LOOKUP(AO$1,'Inputs &amp; Outputs'!$A$9:$A$79,'Inputs &amp; Outputs'!$C$9:$C$79)))</f>
        <v>14.800565150939608</v>
      </c>
      <c r="AP170">
        <f>SQRT('Mean Deaths'!AP170*(1-LOOKUP(AP$1,'Inputs &amp; Outputs'!$A$9:$A$79,'Inputs &amp; Outputs'!$C$9:$C$79)))</f>
        <v>15.56536384479335</v>
      </c>
      <c r="AQ170">
        <f>SQRT('Mean Deaths'!AQ170*(1-LOOKUP(AQ$1,'Inputs &amp; Outputs'!$A$9:$A$79,'Inputs &amp; Outputs'!$C$9:$C$79)))</f>
        <v>16.339681512866154</v>
      </c>
      <c r="AR170">
        <f>SQRT('Mean Deaths'!AR170*(1-LOOKUP(AR$1,'Inputs &amp; Outputs'!$A$9:$A$79,'Inputs &amp; Outputs'!$C$9:$C$79)))</f>
        <v>17.121737069577492</v>
      </c>
      <c r="AS170">
        <f>SQRT('Mean Deaths'!AS170*(1-LOOKUP(AS$1,'Inputs &amp; Outputs'!$A$9:$A$79,'Inputs &amp; Outputs'!$C$9:$C$79)))</f>
        <v>17.934136834456236</v>
      </c>
      <c r="AT170">
        <f>SQRT('Mean Deaths'!AT170*(1-LOOKUP(AT$1,'Inputs &amp; Outputs'!$A$9:$A$79,'Inputs &amp; Outputs'!$C$9:$C$79)))</f>
        <v>18.683034615090559</v>
      </c>
      <c r="AU170">
        <f>SQRT('Mean Deaths'!AU170*(1-LOOKUP(AU$1,'Inputs &amp; Outputs'!$A$9:$A$79,'Inputs &amp; Outputs'!$C$9:$C$79)))</f>
        <v>19.377108877568013</v>
      </c>
      <c r="AV170">
        <f>SQRT('Mean Deaths'!AV170*(1-LOOKUP(AV$1,'Inputs &amp; Outputs'!$A$9:$A$79,'Inputs &amp; Outputs'!$C$9:$C$79)))</f>
        <v>19.975749271742725</v>
      </c>
      <c r="AW170">
        <f>SQRT('Mean Deaths'!AW170*(1-LOOKUP(AW$1,'Inputs &amp; Outputs'!$A$9:$A$79,'Inputs &amp; Outputs'!$C$9:$C$79)))</f>
        <v>20.344955256692014</v>
      </c>
      <c r="AX170">
        <f>SQRT('Mean Deaths'!AX170*(1-LOOKUP(AX$1,'Inputs &amp; Outputs'!$A$9:$A$79,'Inputs &amp; Outputs'!$C$9:$C$79)))</f>
        <v>20.495332353416277</v>
      </c>
      <c r="AY170">
        <f>SQRT('Mean Deaths'!AY170*(1-LOOKUP(AY$1,'Inputs &amp; Outputs'!$A$9:$A$79,'Inputs &amp; Outputs'!$C$9:$C$79)))</f>
        <v>20.600638737821942</v>
      </c>
      <c r="AZ170">
        <f>SQRT('Mean Deaths'!AZ170*(1-LOOKUP(AZ$1,'Inputs &amp; Outputs'!$A$9:$A$79,'Inputs &amp; Outputs'!$C$9:$C$79)))</f>
        <v>20.465419223289807</v>
      </c>
      <c r="BA170">
        <f>SQRT('Mean Deaths'!BA170*(1-LOOKUP(BA$1,'Inputs &amp; Outputs'!$A$9:$A$79,'Inputs &amp; Outputs'!$C$9:$C$79)))</f>
        <v>20.108543800758124</v>
      </c>
      <c r="BB170">
        <f>SQRT('Mean Deaths'!BB170*(1-LOOKUP(BB$1,'Inputs &amp; Outputs'!$A$9:$A$79,'Inputs &amp; Outputs'!$C$9:$C$79)))</f>
        <v>19.350681351861567</v>
      </c>
      <c r="BC170">
        <f>SQRT('Mean Deaths'!BC170*(1-LOOKUP(BC$1,'Inputs &amp; Outputs'!$A$9:$A$79,'Inputs &amp; Outputs'!$C$9:$C$79)))</f>
        <v>18.406688863315722</v>
      </c>
      <c r="BD170">
        <f>SQRT('Mean Deaths'!BD170*(1-LOOKUP(BD$1,'Inputs &amp; Outputs'!$A$9:$A$79,'Inputs &amp; Outputs'!$C$9:$C$79)))</f>
        <v>17.351471194835785</v>
      </c>
      <c r="BE170">
        <f>SQRT('Mean Deaths'!BE170*(1-LOOKUP(BE$1,'Inputs &amp; Outputs'!$A$9:$A$79,'Inputs &amp; Outputs'!$C$9:$C$79)))</f>
        <v>16.016618347929874</v>
      </c>
      <c r="BF170">
        <f>SQRT('Mean Deaths'!BF170*(1-LOOKUP(BF$1,'Inputs &amp; Outputs'!$A$9:$A$79,'Inputs &amp; Outputs'!$C$9:$C$79)))</f>
        <v>14.563277736215978</v>
      </c>
      <c r="BG170">
        <f>SQRT('Mean Deaths'!BG170*(1-LOOKUP(BG$1,'Inputs &amp; Outputs'!$A$9:$A$79,'Inputs &amp; Outputs'!$C$9:$C$79)))</f>
        <v>13.058116993549108</v>
      </c>
      <c r="BH170">
        <f>SQRT('Mean Deaths'!BH170*(1-LOOKUP(BH$1,'Inputs &amp; Outputs'!$A$9:$A$79,'Inputs &amp; Outputs'!$C$9:$C$79)))</f>
        <v>11.56392917755613</v>
      </c>
      <c r="BI170">
        <f>SQRT('Mean Deaths'!BI170*(1-LOOKUP(BI$1,'Inputs &amp; Outputs'!$A$9:$A$79,'Inputs &amp; Outputs'!$C$9:$C$79)))</f>
        <v>9.9084910992384714</v>
      </c>
      <c r="BJ170">
        <f>SQRT('Mean Deaths'!BJ170*(1-LOOKUP(BJ$1,'Inputs &amp; Outputs'!$A$9:$A$79,'Inputs &amp; Outputs'!$C$9:$C$79)))</f>
        <v>8.4007369108640706</v>
      </c>
      <c r="BK170">
        <f>SQRT('Mean Deaths'!BK170*(1-LOOKUP(BK$1,'Inputs &amp; Outputs'!$A$9:$A$79,'Inputs &amp; Outputs'!$C$9:$C$79)))</f>
        <v>6.9901524574200096</v>
      </c>
      <c r="BL170">
        <f>SQRT('Mean Deaths'!BL170*(1-LOOKUP(BL$1,'Inputs &amp; Outputs'!$A$9:$A$79,'Inputs &amp; Outputs'!$C$9:$C$79)))</f>
        <v>5.5397630619893841</v>
      </c>
      <c r="BM170">
        <f>SQRT('Mean Deaths'!BM170*(1-LOOKUP(BM$1,'Inputs &amp; Outputs'!$A$9:$A$79,'Inputs &amp; Outputs'!$C$9:$C$79)))</f>
        <v>4.4696414628504604</v>
      </c>
      <c r="BN170">
        <f>SQRT('Mean Deaths'!BN170*(1-LOOKUP(BN$1,'Inputs &amp; Outputs'!$A$9:$A$79,'Inputs &amp; Outputs'!$C$9:$C$79)))</f>
        <v>3.4998076601326256</v>
      </c>
      <c r="BO170">
        <f>SQRT('Mean Deaths'!BO170*(1-LOOKUP(BO$1,'Inputs &amp; Outputs'!$A$9:$A$79,'Inputs &amp; Outputs'!$C$9:$C$79)))</f>
        <v>2.7404085669345002</v>
      </c>
      <c r="BP170">
        <f>SQRT('Mean Deaths'!BP170*(1-LOOKUP(BP$1,'Inputs &amp; Outputs'!$A$9:$A$79,'Inputs &amp; Outputs'!$C$9:$C$79)))</f>
        <v>2.2346029050681468</v>
      </c>
      <c r="BQ170">
        <f>SQRT('Mean Deaths'!BQ170*(1-LOOKUP(BQ$1,'Inputs &amp; Outputs'!$A$9:$A$79,'Inputs &amp; Outputs'!$C$9:$C$79)))</f>
        <v>1.8991230074537038</v>
      </c>
      <c r="BR170">
        <f>SQRT('Mean Deaths'!BR170*(1-LOOKUP(BR$1,'Inputs &amp; Outputs'!$A$9:$A$79,'Inputs &amp; Outputs'!$C$9:$C$79)))</f>
        <v>1.6339257105575518</v>
      </c>
      <c r="BS170">
        <f>SQRT('Mean Deaths'!BS170*(1-LOOKUP(BS$1,'Inputs &amp; Outputs'!$A$9:$A$79,'Inputs &amp; Outputs'!$C$9:$C$79)))</f>
        <v>0</v>
      </c>
    </row>
    <row r="171" spans="1:71" x14ac:dyDescent="0.25">
      <c r="A171" s="1">
        <v>170</v>
      </c>
      <c r="B171">
        <f>SQRT('Mean Deaths'!B171*(1-LOOKUP(B$1,'Inputs &amp; Outputs'!$A$9:$A$79,'Inputs &amp; Outputs'!$C$9:$C$79)))</f>
        <v>2.7863888296503059</v>
      </c>
      <c r="C171">
        <f>SQRT('Mean Deaths'!C171*(1-LOOKUP(C$1,'Inputs &amp; Outputs'!$A$9:$A$79,'Inputs &amp; Outputs'!$C$9:$C$79)))</f>
        <v>2.9056323629447682</v>
      </c>
      <c r="D171">
        <f>SQRT('Mean Deaths'!D171*(1-LOOKUP(D$1,'Inputs &amp; Outputs'!$A$9:$A$79,'Inputs &amp; Outputs'!$C$9:$C$79)))</f>
        <v>3.0299099160772092</v>
      </c>
      <c r="E171">
        <f>SQRT('Mean Deaths'!E171*(1-LOOKUP(E$1,'Inputs &amp; Outputs'!$A$9:$A$79,'Inputs &amp; Outputs'!$C$9:$C$79)))</f>
        <v>3.1595673963903668</v>
      </c>
      <c r="F171">
        <f>SQRT('Mean Deaths'!F171*(1-LOOKUP(F$1,'Inputs &amp; Outputs'!$A$9:$A$79,'Inputs &amp; Outputs'!$C$9:$C$79)))</f>
        <v>3.2951325031543117</v>
      </c>
      <c r="G171">
        <f>SQRT('Mean Deaths'!G171*(1-LOOKUP(G$1,'Inputs &amp; Outputs'!$A$9:$A$79,'Inputs &amp; Outputs'!$C$9:$C$79)))</f>
        <v>3.4346854903982114</v>
      </c>
      <c r="H171">
        <f>SQRT('Mean Deaths'!H171*(1-LOOKUP(H$1,'Inputs &amp; Outputs'!$A$9:$A$79,'Inputs &amp; Outputs'!$C$9:$C$79)))</f>
        <v>3.5789821480795347</v>
      </c>
      <c r="I171">
        <f>SQRT('Mean Deaths'!I171*(1-LOOKUP(I$1,'Inputs &amp; Outputs'!$A$9:$A$79,'Inputs &amp; Outputs'!$C$9:$C$79)))</f>
        <v>3.7293599366754613</v>
      </c>
      <c r="J171">
        <f>SQRT('Mean Deaths'!J171*(1-LOOKUP(J$1,'Inputs &amp; Outputs'!$A$9:$A$79,'Inputs &amp; Outputs'!$C$9:$C$79)))</f>
        <v>3.8830788807872549</v>
      </c>
      <c r="K171">
        <f>SQRT('Mean Deaths'!K171*(1-LOOKUP(K$1,'Inputs &amp; Outputs'!$A$9:$A$79,'Inputs &amp; Outputs'!$C$9:$C$79)))</f>
        <v>4.0405565554466625</v>
      </c>
      <c r="L171">
        <f>SQRT('Mean Deaths'!L171*(1-LOOKUP(L$1,'Inputs &amp; Outputs'!$A$9:$A$79,'Inputs &amp; Outputs'!$C$9:$C$79)))</f>
        <v>4.2033161129603371</v>
      </c>
      <c r="M171">
        <f>SQRT('Mean Deaths'!M171*(1-LOOKUP(M$1,'Inputs &amp; Outputs'!$A$9:$A$79,'Inputs &amp; Outputs'!$C$9:$C$79)))</f>
        <v>4.3695797441401618</v>
      </c>
      <c r="N171">
        <f>SQRT('Mean Deaths'!N171*(1-LOOKUP(N$1,'Inputs &amp; Outputs'!$A$9:$A$79,'Inputs &amp; Outputs'!$C$9:$C$79)))</f>
        <v>4.539525196738972</v>
      </c>
      <c r="O171">
        <f>SQRT('Mean Deaths'!O171*(1-LOOKUP(O$1,'Inputs &amp; Outputs'!$A$9:$A$79,'Inputs &amp; Outputs'!$C$9:$C$79)))</f>
        <v>4.7128271936339869</v>
      </c>
      <c r="P171">
        <f>SQRT('Mean Deaths'!P171*(1-LOOKUP(P$1,'Inputs &amp; Outputs'!$A$9:$A$79,'Inputs &amp; Outputs'!$C$9:$C$79)))</f>
        <v>4.8895078882267899</v>
      </c>
      <c r="Q171">
        <f>SQRT('Mean Deaths'!Q171*(1-LOOKUP(Q$1,'Inputs &amp; Outputs'!$A$9:$A$79,'Inputs &amp; Outputs'!$C$9:$C$79)))</f>
        <v>5.0714122385139424</v>
      </c>
      <c r="R171">
        <f>SQRT('Mean Deaths'!R171*(1-LOOKUP(R$1,'Inputs &amp; Outputs'!$A$9:$A$79,'Inputs &amp; Outputs'!$C$9:$C$79)))</f>
        <v>5.2619140002496243</v>
      </c>
      <c r="S171">
        <f>SQRT('Mean Deaths'!S171*(1-LOOKUP(S$1,'Inputs &amp; Outputs'!$A$9:$A$79,'Inputs &amp; Outputs'!$C$9:$C$79)))</f>
        <v>5.4660665526310597</v>
      </c>
      <c r="T171">
        <f>SQRT('Mean Deaths'!T171*(1-LOOKUP(T$1,'Inputs &amp; Outputs'!$A$9:$A$79,'Inputs &amp; Outputs'!$C$9:$C$79)))</f>
        <v>5.6916251526821409</v>
      </c>
      <c r="U171">
        <f>SQRT('Mean Deaths'!U171*(1-LOOKUP(U$1,'Inputs &amp; Outputs'!$A$9:$A$79,'Inputs &amp; Outputs'!$C$9:$C$79)))</f>
        <v>5.9368596605545596</v>
      </c>
      <c r="V171">
        <f>SQRT('Mean Deaths'!V171*(1-LOOKUP(V$1,'Inputs &amp; Outputs'!$A$9:$A$79,'Inputs &amp; Outputs'!$C$9:$C$79)))</f>
        <v>6.2008327614564811</v>
      </c>
      <c r="W171">
        <f>SQRT('Mean Deaths'!W171*(1-LOOKUP(W$1,'Inputs &amp; Outputs'!$A$9:$A$79,'Inputs &amp; Outputs'!$C$9:$C$79)))</f>
        <v>6.4647112786425351</v>
      </c>
      <c r="X171">
        <f>SQRT('Mean Deaths'!X171*(1-LOOKUP(X$1,'Inputs &amp; Outputs'!$A$9:$A$79,'Inputs &amp; Outputs'!$C$9:$C$79)))</f>
        <v>6.7289815992187112</v>
      </c>
      <c r="Y171">
        <f>SQRT('Mean Deaths'!Y171*(1-LOOKUP(Y$1,'Inputs &amp; Outputs'!$A$9:$A$79,'Inputs &amp; Outputs'!$C$9:$C$79)))</f>
        <v>7.0027364670825651</v>
      </c>
      <c r="Z171">
        <f>SQRT('Mean Deaths'!Z171*(1-LOOKUP(Z$1,'Inputs &amp; Outputs'!$A$9:$A$79,'Inputs &amp; Outputs'!$C$9:$C$79)))</f>
        <v>7.2909232237921699</v>
      </c>
      <c r="AA171">
        <f>SQRT('Mean Deaths'!AA171*(1-LOOKUP(AA$1,'Inputs &amp; Outputs'!$A$9:$A$79,'Inputs &amp; Outputs'!$C$9:$C$79)))</f>
        <v>7.6033476004979548</v>
      </c>
      <c r="AB171">
        <f>SQRT('Mean Deaths'!AB171*(1-LOOKUP(AB$1,'Inputs &amp; Outputs'!$A$9:$A$79,'Inputs &amp; Outputs'!$C$9:$C$79)))</f>
        <v>7.9427502783411237</v>
      </c>
      <c r="AC171">
        <f>SQRT('Mean Deaths'!AC171*(1-LOOKUP(AC$1,'Inputs &amp; Outputs'!$A$9:$A$79,'Inputs &amp; Outputs'!$C$9:$C$79)))</f>
        <v>8.3110407255213818</v>
      </c>
      <c r="AD171">
        <f>SQRT('Mean Deaths'!AD171*(1-LOOKUP(AD$1,'Inputs &amp; Outputs'!$A$9:$A$79,'Inputs &amp; Outputs'!$C$9:$C$79)))</f>
        <v>8.7058844701968674</v>
      </c>
      <c r="AE171">
        <f>SQRT('Mean Deaths'!AE171*(1-LOOKUP(AE$1,'Inputs &amp; Outputs'!$A$9:$A$79,'Inputs &amp; Outputs'!$C$9:$C$79)))</f>
        <v>9.1317104662189124</v>
      </c>
      <c r="AF171">
        <f>SQRT('Mean Deaths'!AF171*(1-LOOKUP(AF$1,'Inputs &amp; Outputs'!$A$9:$A$79,'Inputs &amp; Outputs'!$C$9:$C$79)))</f>
        <v>9.5897154542548861</v>
      </c>
      <c r="AG171">
        <f>SQRT('Mean Deaths'!AG171*(1-LOOKUP(AG$1,'Inputs &amp; Outputs'!$A$9:$A$79,'Inputs &amp; Outputs'!$C$9:$C$79)))</f>
        <v>10.074099339792118</v>
      </c>
      <c r="AH171">
        <f>SQRT('Mean Deaths'!AH171*(1-LOOKUP(AH$1,'Inputs &amp; Outputs'!$A$9:$A$79,'Inputs &amp; Outputs'!$C$9:$C$79)))</f>
        <v>10.593726141828427</v>
      </c>
      <c r="AI171">
        <f>SQRT('Mean Deaths'!AI171*(1-LOOKUP(AI$1,'Inputs &amp; Outputs'!$A$9:$A$79,'Inputs &amp; Outputs'!$C$9:$C$79)))</f>
        <v>11.132226535962875</v>
      </c>
      <c r="AJ171">
        <f>SQRT('Mean Deaths'!AJ171*(1-LOOKUP(AJ$1,'Inputs &amp; Outputs'!$A$9:$A$79,'Inputs &amp; Outputs'!$C$9:$C$79)))</f>
        <v>11.671213035974624</v>
      </c>
      <c r="AK171">
        <f>SQRT('Mean Deaths'!AK171*(1-LOOKUP(AK$1,'Inputs &amp; Outputs'!$A$9:$A$79,'Inputs &amp; Outputs'!$C$9:$C$79)))</f>
        <v>12.244388280024445</v>
      </c>
      <c r="AL171">
        <f>SQRT('Mean Deaths'!AL171*(1-LOOKUP(AL$1,'Inputs &amp; Outputs'!$A$9:$A$79,'Inputs &amp; Outputs'!$C$9:$C$79)))</f>
        <v>12.824544595764326</v>
      </c>
      <c r="AM171">
        <f>SQRT('Mean Deaths'!AM171*(1-LOOKUP(AM$1,'Inputs &amp; Outputs'!$A$9:$A$79,'Inputs &amp; Outputs'!$C$9:$C$79)))</f>
        <v>13.439043463355866</v>
      </c>
      <c r="AN171">
        <f>SQRT('Mean Deaths'!AN171*(1-LOOKUP(AN$1,'Inputs &amp; Outputs'!$A$9:$A$79,'Inputs &amp; Outputs'!$C$9:$C$79)))</f>
        <v>14.101287740123595</v>
      </c>
      <c r="AO171">
        <f>SQRT('Mean Deaths'!AO171*(1-LOOKUP(AO$1,'Inputs &amp; Outputs'!$A$9:$A$79,'Inputs &amp; Outputs'!$C$9:$C$79)))</f>
        <v>14.812960537036341</v>
      </c>
      <c r="AP171">
        <f>SQRT('Mean Deaths'!AP171*(1-LOOKUP(AP$1,'Inputs &amp; Outputs'!$A$9:$A$79,'Inputs &amp; Outputs'!$C$9:$C$79)))</f>
        <v>15.562273946232922</v>
      </c>
      <c r="AQ171">
        <f>SQRT('Mean Deaths'!AQ171*(1-LOOKUP(AQ$1,'Inputs &amp; Outputs'!$A$9:$A$79,'Inputs &amp; Outputs'!$C$9:$C$79)))</f>
        <v>16.344152014047715</v>
      </c>
      <c r="AR171">
        <f>SQRT('Mean Deaths'!AR171*(1-LOOKUP(AR$1,'Inputs &amp; Outputs'!$A$9:$A$79,'Inputs &amp; Outputs'!$C$9:$C$79)))</f>
        <v>17.150942612457428</v>
      </c>
      <c r="AS171">
        <f>SQRT('Mean Deaths'!AS171*(1-LOOKUP(AS$1,'Inputs &amp; Outputs'!$A$9:$A$79,'Inputs &amp; Outputs'!$C$9:$C$79)))</f>
        <v>17.992493890079164</v>
      </c>
      <c r="AT171">
        <f>SQRT('Mean Deaths'!AT171*(1-LOOKUP(AT$1,'Inputs &amp; Outputs'!$A$9:$A$79,'Inputs &amp; Outputs'!$C$9:$C$79)))</f>
        <v>18.717939894685419</v>
      </c>
      <c r="AU171">
        <f>SQRT('Mean Deaths'!AU171*(1-LOOKUP(AU$1,'Inputs &amp; Outputs'!$A$9:$A$79,'Inputs &amp; Outputs'!$C$9:$C$79)))</f>
        <v>19.417043607035033</v>
      </c>
      <c r="AV171">
        <f>SQRT('Mean Deaths'!AV171*(1-LOOKUP(AV$1,'Inputs &amp; Outputs'!$A$9:$A$79,'Inputs &amp; Outputs'!$C$9:$C$79)))</f>
        <v>19.958126198817865</v>
      </c>
      <c r="AW171">
        <f>SQRT('Mean Deaths'!AW171*(1-LOOKUP(AW$1,'Inputs &amp; Outputs'!$A$9:$A$79,'Inputs &amp; Outputs'!$C$9:$C$79)))</f>
        <v>20.382090034687216</v>
      </c>
      <c r="AX171">
        <f>SQRT('Mean Deaths'!AX171*(1-LOOKUP(AX$1,'Inputs &amp; Outputs'!$A$9:$A$79,'Inputs &amp; Outputs'!$C$9:$C$79)))</f>
        <v>20.701954712187735</v>
      </c>
      <c r="AY171">
        <f>SQRT('Mean Deaths'!AY171*(1-LOOKUP(AY$1,'Inputs &amp; Outputs'!$A$9:$A$79,'Inputs &amp; Outputs'!$C$9:$C$79)))</f>
        <v>20.852347608392922</v>
      </c>
      <c r="AZ171">
        <f>SQRT('Mean Deaths'!AZ171*(1-LOOKUP(AZ$1,'Inputs &amp; Outputs'!$A$9:$A$79,'Inputs &amp; Outputs'!$C$9:$C$79)))</f>
        <v>20.704154351140449</v>
      </c>
      <c r="BA171">
        <f>SQRT('Mean Deaths'!BA171*(1-LOOKUP(BA$1,'Inputs &amp; Outputs'!$A$9:$A$79,'Inputs &amp; Outputs'!$C$9:$C$79)))</f>
        <v>20.279891762911159</v>
      </c>
      <c r="BB171">
        <f>SQRT('Mean Deaths'!BB171*(1-LOOKUP(BB$1,'Inputs &amp; Outputs'!$A$9:$A$79,'Inputs &amp; Outputs'!$C$9:$C$79)))</f>
        <v>19.76732075187639</v>
      </c>
      <c r="BC171">
        <f>SQRT('Mean Deaths'!BC171*(1-LOOKUP(BC$1,'Inputs &amp; Outputs'!$A$9:$A$79,'Inputs &amp; Outputs'!$C$9:$C$79)))</f>
        <v>18.824127163956526</v>
      </c>
      <c r="BD171">
        <f>SQRT('Mean Deaths'!BD171*(1-LOOKUP(BD$1,'Inputs &amp; Outputs'!$A$9:$A$79,'Inputs &amp; Outputs'!$C$9:$C$79)))</f>
        <v>17.616534033021594</v>
      </c>
      <c r="BE171">
        <f>SQRT('Mean Deaths'!BE171*(1-LOOKUP(BE$1,'Inputs &amp; Outputs'!$A$9:$A$79,'Inputs &amp; Outputs'!$C$9:$C$79)))</f>
        <v>16.265445362906974</v>
      </c>
      <c r="BF171">
        <f>SQRT('Mean Deaths'!BF171*(1-LOOKUP(BF$1,'Inputs &amp; Outputs'!$A$9:$A$79,'Inputs &amp; Outputs'!$C$9:$C$79)))</f>
        <v>14.809921483165398</v>
      </c>
      <c r="BG171">
        <f>SQRT('Mean Deaths'!BG171*(1-LOOKUP(BG$1,'Inputs &amp; Outputs'!$A$9:$A$79,'Inputs &amp; Outputs'!$C$9:$C$79)))</f>
        <v>13.325004745554239</v>
      </c>
      <c r="BH171">
        <f>SQRT('Mean Deaths'!BH171*(1-LOOKUP(BH$1,'Inputs &amp; Outputs'!$A$9:$A$79,'Inputs &amp; Outputs'!$C$9:$C$79)))</f>
        <v>11.700381441209087</v>
      </c>
      <c r="BI171">
        <f>SQRT('Mean Deaths'!BI171*(1-LOOKUP(BI$1,'Inputs &amp; Outputs'!$A$9:$A$79,'Inputs &amp; Outputs'!$C$9:$C$79)))</f>
        <v>9.9601789361270008</v>
      </c>
      <c r="BJ171">
        <f>SQRT('Mean Deaths'!BJ171*(1-LOOKUP(BJ$1,'Inputs &amp; Outputs'!$A$9:$A$79,'Inputs &amp; Outputs'!$C$9:$C$79)))</f>
        <v>8.5131681306686868</v>
      </c>
      <c r="BK171">
        <f>SQRT('Mean Deaths'!BK171*(1-LOOKUP(BK$1,'Inputs &amp; Outputs'!$A$9:$A$79,'Inputs &amp; Outputs'!$C$9:$C$79)))</f>
        <v>7.3829894805926006</v>
      </c>
      <c r="BL171">
        <f>SQRT('Mean Deaths'!BL171*(1-LOOKUP(BL$1,'Inputs &amp; Outputs'!$A$9:$A$79,'Inputs &amp; Outputs'!$C$9:$C$79)))</f>
        <v>6.0941042955395011</v>
      </c>
      <c r="BM171">
        <f>SQRT('Mean Deaths'!BM171*(1-LOOKUP(BM$1,'Inputs &amp; Outputs'!$A$9:$A$79,'Inputs &amp; Outputs'!$C$9:$C$79)))</f>
        <v>5.0648964733281572</v>
      </c>
      <c r="BN171">
        <f>SQRT('Mean Deaths'!BN171*(1-LOOKUP(BN$1,'Inputs &amp; Outputs'!$A$9:$A$79,'Inputs &amp; Outputs'!$C$9:$C$79)))</f>
        <v>3.9349900987165141</v>
      </c>
      <c r="BO171">
        <f>SQRT('Mean Deaths'!BO171*(1-LOOKUP(BO$1,'Inputs &amp; Outputs'!$A$9:$A$79,'Inputs &amp; Outputs'!$C$9:$C$79)))</f>
        <v>3.1395324232707011</v>
      </c>
      <c r="BP171">
        <f>SQRT('Mean Deaths'!BP171*(1-LOOKUP(BP$1,'Inputs &amp; Outputs'!$A$9:$A$79,'Inputs &amp; Outputs'!$C$9:$C$79)))</f>
        <v>2.5802971775460284</v>
      </c>
      <c r="BQ171">
        <f>SQRT('Mean Deaths'!BQ171*(1-LOOKUP(BQ$1,'Inputs &amp; Outputs'!$A$9:$A$79,'Inputs &amp; Outputs'!$C$9:$C$79)))</f>
        <v>1.9614058080713437</v>
      </c>
      <c r="BR171">
        <f>SQRT('Mean Deaths'!BR171*(1-LOOKUP(BR$1,'Inputs &amp; Outputs'!$A$9:$A$79,'Inputs &amp; Outputs'!$C$9:$C$79)))</f>
        <v>1.4779414137911557</v>
      </c>
      <c r="BS171">
        <f>SQRT('Mean Deaths'!BS171*(1-LOOKUP(BS$1,'Inputs &amp; Outputs'!$A$9:$A$79,'Inputs &amp; Outputs'!$C$9:$C$79)))</f>
        <v>0</v>
      </c>
    </row>
    <row r="172" spans="1:71" x14ac:dyDescent="0.25">
      <c r="A172" s="1">
        <v>171</v>
      </c>
      <c r="B172">
        <f>SQRT('Mean Deaths'!B172*(1-LOOKUP(B$1,'Inputs &amp; Outputs'!$A$9:$A$79,'Inputs &amp; Outputs'!$C$9:$C$79)))</f>
        <v>2.7863888296503059</v>
      </c>
      <c r="C172">
        <f>SQRT('Mean Deaths'!C172*(1-LOOKUP(C$1,'Inputs &amp; Outputs'!$A$9:$A$79,'Inputs &amp; Outputs'!$C$9:$C$79)))</f>
        <v>2.9065049689095663</v>
      </c>
      <c r="D172">
        <f>SQRT('Mean Deaths'!D172*(1-LOOKUP(D$1,'Inputs &amp; Outputs'!$A$9:$A$79,'Inputs &amp; Outputs'!$C$9:$C$79)))</f>
        <v>3.0317315053696627</v>
      </c>
      <c r="E172">
        <f>SQRT('Mean Deaths'!E172*(1-LOOKUP(E$1,'Inputs &amp; Outputs'!$A$9:$A$79,'Inputs &amp; Outputs'!$C$9:$C$79)))</f>
        <v>3.161786527931163</v>
      </c>
      <c r="F172">
        <f>SQRT('Mean Deaths'!F172*(1-LOOKUP(F$1,'Inputs &amp; Outputs'!$A$9:$A$79,'Inputs &amp; Outputs'!$C$9:$C$79)))</f>
        <v>3.2964563812724719</v>
      </c>
      <c r="G172">
        <f>SQRT('Mean Deaths'!G172*(1-LOOKUP(G$1,'Inputs &amp; Outputs'!$A$9:$A$79,'Inputs &amp; Outputs'!$C$9:$C$79)))</f>
        <v>3.4364124176984348</v>
      </c>
      <c r="H172">
        <f>SQRT('Mean Deaths'!H172*(1-LOOKUP(H$1,'Inputs &amp; Outputs'!$A$9:$A$79,'Inputs &amp; Outputs'!$C$9:$C$79)))</f>
        <v>3.5813248269097291</v>
      </c>
      <c r="I172">
        <f>SQRT('Mean Deaths'!I172*(1-LOOKUP(I$1,'Inputs &amp; Outputs'!$A$9:$A$79,'Inputs &amp; Outputs'!$C$9:$C$79)))</f>
        <v>3.7297358612706075</v>
      </c>
      <c r="J172">
        <f>SQRT('Mean Deaths'!J172*(1-LOOKUP(J$1,'Inputs &amp; Outputs'!$A$9:$A$79,'Inputs &amp; Outputs'!$C$9:$C$79)))</f>
        <v>3.8828829388731254</v>
      </c>
      <c r="K172">
        <f>SQRT('Mean Deaths'!K172*(1-LOOKUP(K$1,'Inputs &amp; Outputs'!$A$9:$A$79,'Inputs &amp; Outputs'!$C$9:$C$79)))</f>
        <v>4.0411691477264347</v>
      </c>
      <c r="L172">
        <f>SQRT('Mean Deaths'!L172*(1-LOOKUP(L$1,'Inputs &amp; Outputs'!$A$9:$A$79,'Inputs &amp; Outputs'!$C$9:$C$79)))</f>
        <v>4.2031033245372402</v>
      </c>
      <c r="M172">
        <f>SQRT('Mean Deaths'!M172*(1-LOOKUP(M$1,'Inputs &amp; Outputs'!$A$9:$A$79,'Inputs &amp; Outputs'!$C$9:$C$79)))</f>
        <v>4.3678069152836878</v>
      </c>
      <c r="N172">
        <f>SQRT('Mean Deaths'!N172*(1-LOOKUP(N$1,'Inputs &amp; Outputs'!$A$9:$A$79,'Inputs &amp; Outputs'!$C$9:$C$79)))</f>
        <v>4.5344492330509114</v>
      </c>
      <c r="O172">
        <f>SQRT('Mean Deaths'!O172*(1-LOOKUP(O$1,'Inputs &amp; Outputs'!$A$9:$A$79,'Inputs &amp; Outputs'!$C$9:$C$79)))</f>
        <v>4.7075472511370506</v>
      </c>
      <c r="P172">
        <f>SQRT('Mean Deaths'!P172*(1-LOOKUP(P$1,'Inputs &amp; Outputs'!$A$9:$A$79,'Inputs &amp; Outputs'!$C$9:$C$79)))</f>
        <v>4.8847647911067327</v>
      </c>
      <c r="Q172">
        <f>SQRT('Mean Deaths'!Q172*(1-LOOKUP(Q$1,'Inputs &amp; Outputs'!$A$9:$A$79,'Inputs &amp; Outputs'!$C$9:$C$79)))</f>
        <v>5.0649255608719459</v>
      </c>
      <c r="R172">
        <f>SQRT('Mean Deaths'!R172*(1-LOOKUP(R$1,'Inputs &amp; Outputs'!$A$9:$A$79,'Inputs &amp; Outputs'!$C$9:$C$79)))</f>
        <v>5.2548955923649903</v>
      </c>
      <c r="S172">
        <f>SQRT('Mean Deaths'!S172*(1-LOOKUP(S$1,'Inputs &amp; Outputs'!$A$9:$A$79,'Inputs &amp; Outputs'!$C$9:$C$79)))</f>
        <v>5.4601574418663059</v>
      </c>
      <c r="T172">
        <f>SQRT('Mean Deaths'!T172*(1-LOOKUP(T$1,'Inputs &amp; Outputs'!$A$9:$A$79,'Inputs &amp; Outputs'!$C$9:$C$79)))</f>
        <v>5.6857490152981605</v>
      </c>
      <c r="U172">
        <f>SQRT('Mean Deaths'!U172*(1-LOOKUP(U$1,'Inputs &amp; Outputs'!$A$9:$A$79,'Inputs &amp; Outputs'!$C$9:$C$79)))</f>
        <v>5.9291684283312449</v>
      </c>
      <c r="V172">
        <f>SQRT('Mean Deaths'!V172*(1-LOOKUP(V$1,'Inputs &amp; Outputs'!$A$9:$A$79,'Inputs &amp; Outputs'!$C$9:$C$79)))</f>
        <v>6.1902013739186224</v>
      </c>
      <c r="W172">
        <f>SQRT('Mean Deaths'!W172*(1-LOOKUP(W$1,'Inputs &amp; Outputs'!$A$9:$A$79,'Inputs &amp; Outputs'!$C$9:$C$79)))</f>
        <v>6.4552648736484857</v>
      </c>
      <c r="X172">
        <f>SQRT('Mean Deaths'!X172*(1-LOOKUP(X$1,'Inputs &amp; Outputs'!$A$9:$A$79,'Inputs &amp; Outputs'!$C$9:$C$79)))</f>
        <v>6.7222746781876594</v>
      </c>
      <c r="Y172">
        <f>SQRT('Mean Deaths'!Y172*(1-LOOKUP(Y$1,'Inputs &amp; Outputs'!$A$9:$A$79,'Inputs &amp; Outputs'!$C$9:$C$79)))</f>
        <v>6.9986755182665812</v>
      </c>
      <c r="Z172">
        <f>SQRT('Mean Deaths'!Z172*(1-LOOKUP(Z$1,'Inputs &amp; Outputs'!$A$9:$A$79,'Inputs &amp; Outputs'!$C$9:$C$79)))</f>
        <v>7.2858970001053409</v>
      </c>
      <c r="AA172">
        <f>SQRT('Mean Deaths'!AA172*(1-LOOKUP(AA$1,'Inputs &amp; Outputs'!$A$9:$A$79,'Inputs &amp; Outputs'!$C$9:$C$79)))</f>
        <v>7.6005093957221712</v>
      </c>
      <c r="AB172">
        <f>SQRT('Mean Deaths'!AB172*(1-LOOKUP(AB$1,'Inputs &amp; Outputs'!$A$9:$A$79,'Inputs &amp; Outputs'!$C$9:$C$79)))</f>
        <v>7.9355046029991056</v>
      </c>
      <c r="AC172">
        <f>SQRT('Mean Deaths'!AC172*(1-LOOKUP(AC$1,'Inputs &amp; Outputs'!$A$9:$A$79,'Inputs &amp; Outputs'!$C$9:$C$79)))</f>
        <v>8.3043073202796389</v>
      </c>
      <c r="AD172">
        <f>SQRT('Mean Deaths'!AD172*(1-LOOKUP(AD$1,'Inputs &amp; Outputs'!$A$9:$A$79,'Inputs &amp; Outputs'!$C$9:$C$79)))</f>
        <v>8.6964009331007155</v>
      </c>
      <c r="AE172">
        <f>SQRT('Mean Deaths'!AE172*(1-LOOKUP(AE$1,'Inputs &amp; Outputs'!$A$9:$A$79,'Inputs &amp; Outputs'!$C$9:$C$79)))</f>
        <v>9.1302056112882806</v>
      </c>
      <c r="AF172">
        <f>SQRT('Mean Deaths'!AF172*(1-LOOKUP(AF$1,'Inputs &amp; Outputs'!$A$9:$A$79,'Inputs &amp; Outputs'!$C$9:$C$79)))</f>
        <v>9.5918422485711776</v>
      </c>
      <c r="AG172">
        <f>SQRT('Mean Deaths'!AG172*(1-LOOKUP(AG$1,'Inputs &amp; Outputs'!$A$9:$A$79,'Inputs &amp; Outputs'!$C$9:$C$79)))</f>
        <v>10.066190552011223</v>
      </c>
      <c r="AH172">
        <f>SQRT('Mean Deaths'!AH172*(1-LOOKUP(AH$1,'Inputs &amp; Outputs'!$A$9:$A$79,'Inputs &amp; Outputs'!$C$9:$C$79)))</f>
        <v>10.570903869535519</v>
      </c>
      <c r="AI172">
        <f>SQRT('Mean Deaths'!AI172*(1-LOOKUP(AI$1,'Inputs &amp; Outputs'!$A$9:$A$79,'Inputs &amp; Outputs'!$C$9:$C$79)))</f>
        <v>11.102828561645902</v>
      </c>
      <c r="AJ172">
        <f>SQRT('Mean Deaths'!AJ172*(1-LOOKUP(AJ$1,'Inputs &amp; Outputs'!$A$9:$A$79,'Inputs &amp; Outputs'!$C$9:$C$79)))</f>
        <v>11.652140187640038</v>
      </c>
      <c r="AK172">
        <f>SQRT('Mean Deaths'!AK172*(1-LOOKUP(AK$1,'Inputs &amp; Outputs'!$A$9:$A$79,'Inputs &amp; Outputs'!$C$9:$C$79)))</f>
        <v>12.220441546981844</v>
      </c>
      <c r="AL172">
        <f>SQRT('Mean Deaths'!AL172*(1-LOOKUP(AL$1,'Inputs &amp; Outputs'!$A$9:$A$79,'Inputs &amp; Outputs'!$C$9:$C$79)))</f>
        <v>12.816036408069072</v>
      </c>
      <c r="AM172">
        <f>SQRT('Mean Deaths'!AM172*(1-LOOKUP(AM$1,'Inputs &amp; Outputs'!$A$9:$A$79,'Inputs &amp; Outputs'!$C$9:$C$79)))</f>
        <v>13.430777859853389</v>
      </c>
      <c r="AN172">
        <f>SQRT('Mean Deaths'!AN172*(1-LOOKUP(AN$1,'Inputs &amp; Outputs'!$A$9:$A$79,'Inputs &amp; Outputs'!$C$9:$C$79)))</f>
        <v>14.062260324702285</v>
      </c>
      <c r="AO172">
        <f>SQRT('Mean Deaths'!AO172*(1-LOOKUP(AO$1,'Inputs &amp; Outputs'!$A$9:$A$79,'Inputs &amp; Outputs'!$C$9:$C$79)))</f>
        <v>14.742262998378912</v>
      </c>
      <c r="AP172">
        <f>SQRT('Mean Deaths'!AP172*(1-LOOKUP(AP$1,'Inputs &amp; Outputs'!$A$9:$A$79,'Inputs &amp; Outputs'!$C$9:$C$79)))</f>
        <v>15.487931448092093</v>
      </c>
      <c r="AQ172">
        <f>SQRT('Mean Deaths'!AQ172*(1-LOOKUP(AQ$1,'Inputs &amp; Outputs'!$A$9:$A$79,'Inputs &amp; Outputs'!$C$9:$C$79)))</f>
        <v>16.236520263427753</v>
      </c>
      <c r="AR172">
        <f>SQRT('Mean Deaths'!AR172*(1-LOOKUP(AR$1,'Inputs &amp; Outputs'!$A$9:$A$79,'Inputs &amp; Outputs'!$C$9:$C$79)))</f>
        <v>17.001960437867631</v>
      </c>
      <c r="AS172">
        <f>SQRT('Mean Deaths'!AS172*(1-LOOKUP(AS$1,'Inputs &amp; Outputs'!$A$9:$A$79,'Inputs &amp; Outputs'!$C$9:$C$79)))</f>
        <v>17.760598119975576</v>
      </c>
      <c r="AT172">
        <f>SQRT('Mean Deaths'!AT172*(1-LOOKUP(AT$1,'Inputs &amp; Outputs'!$A$9:$A$79,'Inputs &amp; Outputs'!$C$9:$C$79)))</f>
        <v>18.516335974885745</v>
      </c>
      <c r="AU172">
        <f>SQRT('Mean Deaths'!AU172*(1-LOOKUP(AU$1,'Inputs &amp; Outputs'!$A$9:$A$79,'Inputs &amp; Outputs'!$C$9:$C$79)))</f>
        <v>19.177803521014212</v>
      </c>
      <c r="AV172">
        <f>SQRT('Mean Deaths'!AV172*(1-LOOKUP(AV$1,'Inputs &amp; Outputs'!$A$9:$A$79,'Inputs &amp; Outputs'!$C$9:$C$79)))</f>
        <v>19.773915199884012</v>
      </c>
      <c r="AW172">
        <f>SQRT('Mean Deaths'!AW172*(1-LOOKUP(AW$1,'Inputs &amp; Outputs'!$A$9:$A$79,'Inputs &amp; Outputs'!$C$9:$C$79)))</f>
        <v>20.158255268507737</v>
      </c>
      <c r="AX172">
        <f>SQRT('Mean Deaths'!AX172*(1-LOOKUP(AX$1,'Inputs &amp; Outputs'!$A$9:$A$79,'Inputs &amp; Outputs'!$C$9:$C$79)))</f>
        <v>20.420875295675646</v>
      </c>
      <c r="AY172">
        <f>SQRT('Mean Deaths'!AY172*(1-LOOKUP(AY$1,'Inputs &amp; Outputs'!$A$9:$A$79,'Inputs &amp; Outputs'!$C$9:$C$79)))</f>
        <v>20.637132369151363</v>
      </c>
      <c r="AZ172">
        <f>SQRT('Mean Deaths'!AZ172*(1-LOOKUP(AZ$1,'Inputs &amp; Outputs'!$A$9:$A$79,'Inputs &amp; Outputs'!$C$9:$C$79)))</f>
        <v>20.435381231057178</v>
      </c>
      <c r="BA172">
        <f>SQRT('Mean Deaths'!BA172*(1-LOOKUP(BA$1,'Inputs &amp; Outputs'!$A$9:$A$79,'Inputs &amp; Outputs'!$C$9:$C$79)))</f>
        <v>20.221918584273254</v>
      </c>
      <c r="BB172">
        <f>SQRT('Mean Deaths'!BB172*(1-LOOKUP(BB$1,'Inputs &amp; Outputs'!$A$9:$A$79,'Inputs &amp; Outputs'!$C$9:$C$79)))</f>
        <v>19.511444696289331</v>
      </c>
      <c r="BC172">
        <f>SQRT('Mean Deaths'!BC172*(1-LOOKUP(BC$1,'Inputs &amp; Outputs'!$A$9:$A$79,'Inputs &amp; Outputs'!$C$9:$C$79)))</f>
        <v>18.534904179749056</v>
      </c>
      <c r="BD172">
        <f>SQRT('Mean Deaths'!BD172*(1-LOOKUP(BD$1,'Inputs &amp; Outputs'!$A$9:$A$79,'Inputs &amp; Outputs'!$C$9:$C$79)))</f>
        <v>17.470789778823395</v>
      </c>
      <c r="BE172">
        <f>SQRT('Mean Deaths'!BE172*(1-LOOKUP(BE$1,'Inputs &amp; Outputs'!$A$9:$A$79,'Inputs &amp; Outputs'!$C$9:$C$79)))</f>
        <v>16.112367832619636</v>
      </c>
      <c r="BF172">
        <f>SQRT('Mean Deaths'!BF172*(1-LOOKUP(BF$1,'Inputs &amp; Outputs'!$A$9:$A$79,'Inputs &amp; Outputs'!$C$9:$C$79)))</f>
        <v>14.612939526503078</v>
      </c>
      <c r="BG172">
        <f>SQRT('Mean Deaths'!BG172*(1-LOOKUP(BG$1,'Inputs &amp; Outputs'!$A$9:$A$79,'Inputs &amp; Outputs'!$C$9:$C$79)))</f>
        <v>12.977713605594593</v>
      </c>
      <c r="BH172">
        <f>SQRT('Mean Deaths'!BH172*(1-LOOKUP(BH$1,'Inputs &amp; Outputs'!$A$9:$A$79,'Inputs &amp; Outputs'!$C$9:$C$79)))</f>
        <v>11.6493991444814</v>
      </c>
      <c r="BI172">
        <f>SQRT('Mean Deaths'!BI172*(1-LOOKUP(BI$1,'Inputs &amp; Outputs'!$A$9:$A$79,'Inputs &amp; Outputs'!$C$9:$C$79)))</f>
        <v>10.264841737481783</v>
      </c>
      <c r="BJ172">
        <f>SQRT('Mean Deaths'!BJ172*(1-LOOKUP(BJ$1,'Inputs &amp; Outputs'!$A$9:$A$79,'Inputs &amp; Outputs'!$C$9:$C$79)))</f>
        <v>8.7094629263995955</v>
      </c>
      <c r="BK172">
        <f>SQRT('Mean Deaths'!BK172*(1-LOOKUP(BK$1,'Inputs &amp; Outputs'!$A$9:$A$79,'Inputs &amp; Outputs'!$C$9:$C$79)))</f>
        <v>7.2793114620136983</v>
      </c>
      <c r="BL172">
        <f>SQRT('Mean Deaths'!BL172*(1-LOOKUP(BL$1,'Inputs &amp; Outputs'!$A$9:$A$79,'Inputs &amp; Outputs'!$C$9:$C$79)))</f>
        <v>6.3092561897406734</v>
      </c>
      <c r="BM172">
        <f>SQRT('Mean Deaths'!BM172*(1-LOOKUP(BM$1,'Inputs &amp; Outputs'!$A$9:$A$79,'Inputs &amp; Outputs'!$C$9:$C$79)))</f>
        <v>5.1316892017175002</v>
      </c>
      <c r="BN172">
        <f>SQRT('Mean Deaths'!BN172*(1-LOOKUP(BN$1,'Inputs &amp; Outputs'!$A$9:$A$79,'Inputs &amp; Outputs'!$C$9:$C$79)))</f>
        <v>4.0791764415077711</v>
      </c>
      <c r="BO172">
        <f>SQRT('Mean Deaths'!BO172*(1-LOOKUP(BO$1,'Inputs &amp; Outputs'!$A$9:$A$79,'Inputs &amp; Outputs'!$C$9:$C$79)))</f>
        <v>3.3563013378706033</v>
      </c>
      <c r="BP172">
        <f>SQRT('Mean Deaths'!BP172*(1-LOOKUP(BP$1,'Inputs &amp; Outputs'!$A$9:$A$79,'Inputs &amp; Outputs'!$C$9:$C$79)))</f>
        <v>2.7150107817334721</v>
      </c>
      <c r="BQ172">
        <f>SQRT('Mean Deaths'!BQ172*(1-LOOKUP(BQ$1,'Inputs &amp; Outputs'!$A$9:$A$79,'Inputs &amp; Outputs'!$C$9:$C$79)))</f>
        <v>2.2999521783967598</v>
      </c>
      <c r="BR172">
        <f>SQRT('Mean Deaths'!BR172*(1-LOOKUP(BR$1,'Inputs &amp; Outputs'!$A$9:$A$79,'Inputs &amp; Outputs'!$C$9:$C$79)))</f>
        <v>2.0312361858452106</v>
      </c>
      <c r="BS172">
        <f>SQRT('Mean Deaths'!BS172*(1-LOOKUP(BS$1,'Inputs &amp; Outputs'!$A$9:$A$79,'Inputs &amp; Outputs'!$C$9:$C$79)))</f>
        <v>0</v>
      </c>
    </row>
    <row r="173" spans="1:71" x14ac:dyDescent="0.25">
      <c r="A173" s="1">
        <v>172</v>
      </c>
      <c r="B173">
        <f>SQRT('Mean Deaths'!B173*(1-LOOKUP(B$1,'Inputs &amp; Outputs'!$A$9:$A$79,'Inputs &amp; Outputs'!$C$9:$C$79)))</f>
        <v>2.7863888296503059</v>
      </c>
      <c r="C173">
        <f>SQRT('Mean Deaths'!C173*(1-LOOKUP(C$1,'Inputs &amp; Outputs'!$A$9:$A$79,'Inputs &amp; Outputs'!$C$9:$C$79)))</f>
        <v>2.9062141293662447</v>
      </c>
      <c r="D173">
        <f>SQRT('Mean Deaths'!D173*(1-LOOKUP(D$1,'Inputs &amp; Outputs'!$A$9:$A$79,'Inputs &amp; Outputs'!$C$9:$C$79)))</f>
        <v>3.0308208475752902</v>
      </c>
      <c r="E173">
        <f>SQRT('Mean Deaths'!E173*(1-LOOKUP(E$1,'Inputs &amp; Outputs'!$A$9:$A$79,'Inputs &amp; Outputs'!$C$9:$C$79)))</f>
        <v>3.16162807019042</v>
      </c>
      <c r="F173">
        <f>SQRT('Mean Deaths'!F173*(1-LOOKUP(F$1,'Inputs &amp; Outputs'!$A$9:$A$79,'Inputs &amp; Outputs'!$C$9:$C$79)))</f>
        <v>3.2974489410524614</v>
      </c>
      <c r="G173">
        <f>SQRT('Mean Deaths'!G173*(1-LOOKUP(G$1,'Inputs &amp; Outputs'!$A$9:$A$79,'Inputs &amp; Outputs'!$C$9:$C$79)))</f>
        <v>3.4367576990273845</v>
      </c>
      <c r="H173">
        <f>SQRT('Mean Deaths'!H173*(1-LOOKUP(H$1,'Inputs &amp; Outputs'!$A$9:$A$79,'Inputs &amp; Outputs'!$C$9:$C$79)))</f>
        <v>3.5816851030362788</v>
      </c>
      <c r="I173">
        <f>SQRT('Mean Deaths'!I173*(1-LOOKUP(I$1,'Inputs &amp; Outputs'!$A$9:$A$79,'Inputs &amp; Outputs'!$C$9:$C$79)))</f>
        <v>3.7321784481774181</v>
      </c>
      <c r="J173">
        <f>SQRT('Mean Deaths'!J173*(1-LOOKUP(J$1,'Inputs &amp; Outputs'!$A$9:$A$79,'Inputs &amp; Outputs'!$C$9:$C$79)))</f>
        <v>3.8858210301494847</v>
      </c>
      <c r="K173">
        <f>SQRT('Mean Deaths'!K173*(1-LOOKUP(K$1,'Inputs &amp; Outputs'!$A$9:$A$79,'Inputs &amp; Outputs'!$C$9:$C$79)))</f>
        <v>4.0434145253779015</v>
      </c>
      <c r="L173">
        <f>SQRT('Mean Deaths'!L173*(1-LOOKUP(L$1,'Inputs &amp; Outputs'!$A$9:$A$79,'Inputs &amp; Outputs'!$C$9:$C$79)))</f>
        <v>4.2056560750456047</v>
      </c>
      <c r="M173">
        <f>SQRT('Mean Deaths'!M173*(1-LOOKUP(M$1,'Inputs &amp; Outputs'!$A$9:$A$79,'Inputs &amp; Outputs'!$C$9:$C$79)))</f>
        <v>4.3724590579672666</v>
      </c>
      <c r="N173">
        <f>SQRT('Mean Deaths'!N173*(1-LOOKUP(N$1,'Inputs &amp; Outputs'!$A$9:$A$79,'Inputs &amp; Outputs'!$C$9:$C$79)))</f>
        <v>4.5429828293498975</v>
      </c>
      <c r="O173">
        <f>SQRT('Mean Deaths'!O173*(1-LOOKUP(O$1,'Inputs &amp; Outputs'!$A$9:$A$79,'Inputs &amp; Outputs'!$C$9:$C$79)))</f>
        <v>4.715464947885839</v>
      </c>
      <c r="P173">
        <f>SQRT('Mean Deaths'!P173*(1-LOOKUP(P$1,'Inputs &amp; Outputs'!$A$9:$A$79,'Inputs &amp; Outputs'!$C$9:$C$79)))</f>
        <v>4.8925011593294485</v>
      </c>
      <c r="Q173">
        <f>SQRT('Mean Deaths'!Q173*(1-LOOKUP(Q$1,'Inputs &amp; Outputs'!$A$9:$A$79,'Inputs &amp; Outputs'!$C$9:$C$79)))</f>
        <v>5.0727085786691912</v>
      </c>
      <c r="R173">
        <f>SQRT('Mean Deaths'!R173*(1-LOOKUP(R$1,'Inputs &amp; Outputs'!$A$9:$A$79,'Inputs &amp; Outputs'!$C$9:$C$79)))</f>
        <v>5.2619140002496243</v>
      </c>
      <c r="S173">
        <f>SQRT('Mean Deaths'!S173*(1-LOOKUP(S$1,'Inputs &amp; Outputs'!$A$9:$A$79,'Inputs &amp; Outputs'!$C$9:$C$79)))</f>
        <v>5.4700024134371272</v>
      </c>
      <c r="T173">
        <f>SQRT('Mean Deaths'!T173*(1-LOOKUP(T$1,'Inputs &amp; Outputs'!$A$9:$A$79,'Inputs &amp; Outputs'!$C$9:$C$79)))</f>
        <v>5.6972018694829485</v>
      </c>
      <c r="U173">
        <f>SQRT('Mean Deaths'!U173*(1-LOOKUP(U$1,'Inputs &amp; Outputs'!$A$9:$A$79,'Inputs &amp; Outputs'!$C$9:$C$79)))</f>
        <v>5.9448479864353141</v>
      </c>
      <c r="V173">
        <f>SQRT('Mean Deaths'!V173*(1-LOOKUP(V$1,'Inputs &amp; Outputs'!$A$9:$A$79,'Inputs &amp; Outputs'!$C$9:$C$79)))</f>
        <v>6.203407323643999</v>
      </c>
      <c r="W173">
        <f>SQRT('Mean Deaths'!W173*(1-LOOKUP(W$1,'Inputs &amp; Outputs'!$A$9:$A$79,'Inputs &amp; Outputs'!$C$9:$C$79)))</f>
        <v>6.472123781631498</v>
      </c>
      <c r="X173">
        <f>SQRT('Mean Deaths'!X173*(1-LOOKUP(X$1,'Inputs &amp; Outputs'!$A$9:$A$79,'Inputs &amp; Outputs'!$C$9:$C$79)))</f>
        <v>6.7388533159786173</v>
      </c>
      <c r="Y173">
        <f>SQRT('Mean Deaths'!Y173*(1-LOOKUP(Y$1,'Inputs &amp; Outputs'!$A$9:$A$79,'Inputs &amp; Outputs'!$C$9:$C$79)))</f>
        <v>7.0086391013342952</v>
      </c>
      <c r="Z173">
        <f>SQRT('Mean Deaths'!Z173*(1-LOOKUP(Z$1,'Inputs &amp; Outputs'!$A$9:$A$79,'Inputs &amp; Outputs'!$C$9:$C$79)))</f>
        <v>7.2986491168401848</v>
      </c>
      <c r="AA173">
        <f>SQRT('Mean Deaths'!AA173*(1-LOOKUP(AA$1,'Inputs &amp; Outputs'!$A$9:$A$79,'Inputs &amp; Outputs'!$C$9:$C$79)))</f>
        <v>7.6098309507277495</v>
      </c>
      <c r="AB173">
        <f>SQRT('Mean Deaths'!AB173*(1-LOOKUP(AB$1,'Inputs &amp; Outputs'!$A$9:$A$79,'Inputs &amp; Outputs'!$C$9:$C$79)))</f>
        <v>7.9499893499272059</v>
      </c>
      <c r="AC173">
        <f>SQRT('Mean Deaths'!AC173*(1-LOOKUP(AC$1,'Inputs &amp; Outputs'!$A$9:$A$79,'Inputs &amp; Outputs'!$C$9:$C$79)))</f>
        <v>8.3177686799345416</v>
      </c>
      <c r="AD173">
        <f>SQRT('Mean Deaths'!AD173*(1-LOOKUP(AD$1,'Inputs &amp; Outputs'!$A$9:$A$79,'Inputs &amp; Outputs'!$C$9:$C$79)))</f>
        <v>8.7120432334144216</v>
      </c>
      <c r="AE173">
        <f>SQRT('Mean Deaths'!AE173*(1-LOOKUP(AE$1,'Inputs &amp; Outputs'!$A$9:$A$79,'Inputs &amp; Outputs'!$C$9:$C$79)))</f>
        <v>9.1307072571561516</v>
      </c>
      <c r="AF173">
        <f>SQRT('Mean Deaths'!AF173*(1-LOOKUP(AF$1,'Inputs &amp; Outputs'!$A$9:$A$79,'Inputs &amp; Outputs'!$C$9:$C$79)))</f>
        <v>9.579606733110186</v>
      </c>
      <c r="AG173">
        <f>SQRT('Mean Deaths'!AG173*(1-LOOKUP(AG$1,'Inputs &amp; Outputs'!$A$9:$A$79,'Inputs &amp; Outputs'!$C$9:$C$79)))</f>
        <v>10.063929756799777</v>
      </c>
      <c r="AH173">
        <f>SQRT('Mean Deaths'!AH173*(1-LOOKUP(AH$1,'Inputs &amp; Outputs'!$A$9:$A$79,'Inputs &amp; Outputs'!$C$9:$C$79)))</f>
        <v>10.576914505075239</v>
      </c>
      <c r="AI173">
        <f>SQRT('Mean Deaths'!AI173*(1-LOOKUP(AI$1,'Inputs &amp; Outputs'!$A$9:$A$79,'Inputs &amp; Outputs'!$C$9:$C$79)))</f>
        <v>11.118815364111413</v>
      </c>
      <c r="AJ173">
        <f>SQRT('Mean Deaths'!AJ173*(1-LOOKUP(AJ$1,'Inputs &amp; Outputs'!$A$9:$A$79,'Inputs &amp; Outputs'!$C$9:$C$79)))</f>
        <v>11.684137594659179</v>
      </c>
      <c r="AK173">
        <f>SQRT('Mean Deaths'!AK173*(1-LOOKUP(AK$1,'Inputs &amp; Outputs'!$A$9:$A$79,'Inputs &amp; Outputs'!$C$9:$C$79)))</f>
        <v>12.245113207545286</v>
      </c>
      <c r="AL173">
        <f>SQRT('Mean Deaths'!AL173*(1-LOOKUP(AL$1,'Inputs &amp; Outputs'!$A$9:$A$79,'Inputs &amp; Outputs'!$C$9:$C$79)))</f>
        <v>12.827637083052045</v>
      </c>
      <c r="AM173">
        <f>SQRT('Mean Deaths'!AM173*(1-LOOKUP(AM$1,'Inputs &amp; Outputs'!$A$9:$A$79,'Inputs &amp; Outputs'!$C$9:$C$79)))</f>
        <v>13.433258074923597</v>
      </c>
      <c r="AN173">
        <f>SQRT('Mean Deaths'!AN173*(1-LOOKUP(AN$1,'Inputs &amp; Outputs'!$A$9:$A$79,'Inputs &amp; Outputs'!$C$9:$C$79)))</f>
        <v>14.073802416124932</v>
      </c>
      <c r="AO173">
        <f>SQRT('Mean Deaths'!AO173*(1-LOOKUP(AO$1,'Inputs &amp; Outputs'!$A$9:$A$79,'Inputs &amp; Outputs'!$C$9:$C$79)))</f>
        <v>14.791977645052199</v>
      </c>
      <c r="AP173">
        <f>SQRT('Mean Deaths'!AP173*(1-LOOKUP(AP$1,'Inputs &amp; Outputs'!$A$9:$A$79,'Inputs &amp; Outputs'!$C$9:$C$79)))</f>
        <v>15.486896400712443</v>
      </c>
      <c r="AQ173">
        <f>SQRT('Mean Deaths'!AQ173*(1-LOOKUP(AQ$1,'Inputs &amp; Outputs'!$A$9:$A$79,'Inputs &amp; Outputs'!$C$9:$C$79)))</f>
        <v>16.246641030582293</v>
      </c>
      <c r="AR173">
        <f>SQRT('Mean Deaths'!AR173*(1-LOOKUP(AR$1,'Inputs &amp; Outputs'!$A$9:$A$79,'Inputs &amp; Outputs'!$C$9:$C$79)))</f>
        <v>16.989690853792958</v>
      </c>
      <c r="AS173">
        <f>SQRT('Mean Deaths'!AS173*(1-LOOKUP(AS$1,'Inputs &amp; Outputs'!$A$9:$A$79,'Inputs &amp; Outputs'!$C$9:$C$79)))</f>
        <v>17.819523505605193</v>
      </c>
      <c r="AT173">
        <f>SQRT('Mean Deaths'!AT173*(1-LOOKUP(AT$1,'Inputs &amp; Outputs'!$A$9:$A$79,'Inputs &amp; Outputs'!$C$9:$C$79)))</f>
        <v>18.569139321557799</v>
      </c>
      <c r="AU173">
        <f>SQRT('Mean Deaths'!AU173*(1-LOOKUP(AU$1,'Inputs &amp; Outputs'!$A$9:$A$79,'Inputs &amp; Outputs'!$C$9:$C$79)))</f>
        <v>19.287355037125362</v>
      </c>
      <c r="AV173">
        <f>SQRT('Mean Deaths'!AV173*(1-LOOKUP(AV$1,'Inputs &amp; Outputs'!$A$9:$A$79,'Inputs &amp; Outputs'!$C$9:$C$79)))</f>
        <v>19.876858816468612</v>
      </c>
      <c r="AW173">
        <f>SQRT('Mean Deaths'!AW173*(1-LOOKUP(AW$1,'Inputs &amp; Outputs'!$A$9:$A$79,'Inputs &amp; Outputs'!$C$9:$C$79)))</f>
        <v>20.317549358213064</v>
      </c>
      <c r="AX173">
        <f>SQRT('Mean Deaths'!AX173*(1-LOOKUP(AX$1,'Inputs &amp; Outputs'!$A$9:$A$79,'Inputs &amp; Outputs'!$C$9:$C$79)))</f>
        <v>20.54554735748415</v>
      </c>
      <c r="AY173">
        <f>SQRT('Mean Deaths'!AY173*(1-LOOKUP(AY$1,'Inputs &amp; Outputs'!$A$9:$A$79,'Inputs &amp; Outputs'!$C$9:$C$79)))</f>
        <v>20.651711765084389</v>
      </c>
      <c r="AZ173">
        <f>SQRT('Mean Deaths'!AZ173*(1-LOOKUP(AZ$1,'Inputs &amp; Outputs'!$A$9:$A$79,'Inputs &amp; Outputs'!$C$9:$C$79)))</f>
        <v>20.459961050310138</v>
      </c>
      <c r="BA173">
        <f>SQRT('Mean Deaths'!BA173*(1-LOOKUP(BA$1,'Inputs &amp; Outputs'!$A$9:$A$79,'Inputs &amp; Outputs'!$C$9:$C$79)))</f>
        <v>20.139248573262311</v>
      </c>
      <c r="BB173">
        <f>SQRT('Mean Deaths'!BB173*(1-LOOKUP(BB$1,'Inputs &amp; Outputs'!$A$9:$A$79,'Inputs &amp; Outputs'!$C$9:$C$79)))</f>
        <v>19.473122028874776</v>
      </c>
      <c r="BC173">
        <f>SQRT('Mean Deaths'!BC173*(1-LOOKUP(BC$1,'Inputs &amp; Outputs'!$A$9:$A$79,'Inputs &amp; Outputs'!$C$9:$C$79)))</f>
        <v>18.570805243760162</v>
      </c>
      <c r="BD173">
        <f>SQRT('Mean Deaths'!BD173*(1-LOOKUP(BD$1,'Inputs &amp; Outputs'!$A$9:$A$79,'Inputs &amp; Outputs'!$C$9:$C$79)))</f>
        <v>17.51646512416475</v>
      </c>
      <c r="BE173">
        <f>SQRT('Mean Deaths'!BE173*(1-LOOKUP(BE$1,'Inputs &amp; Outputs'!$A$9:$A$79,'Inputs &amp; Outputs'!$C$9:$C$79)))</f>
        <v>16.317897757559091</v>
      </c>
      <c r="BF173">
        <f>SQRT('Mean Deaths'!BF173*(1-LOOKUP(BF$1,'Inputs &amp; Outputs'!$A$9:$A$79,'Inputs &amp; Outputs'!$C$9:$C$79)))</f>
        <v>14.877031666775734</v>
      </c>
      <c r="BG173">
        <f>SQRT('Mean Deaths'!BG173*(1-LOOKUP(BG$1,'Inputs &amp; Outputs'!$A$9:$A$79,'Inputs &amp; Outputs'!$C$9:$C$79)))</f>
        <v>13.474130145361295</v>
      </c>
      <c r="BH173">
        <f>SQRT('Mean Deaths'!BH173*(1-LOOKUP(BH$1,'Inputs &amp; Outputs'!$A$9:$A$79,'Inputs &amp; Outputs'!$C$9:$C$79)))</f>
        <v>11.708856908775553</v>
      </c>
      <c r="BI173">
        <f>SQRT('Mean Deaths'!BI173*(1-LOOKUP(BI$1,'Inputs &amp; Outputs'!$A$9:$A$79,'Inputs &amp; Outputs'!$C$9:$C$79)))</f>
        <v>10.184489490101111</v>
      </c>
      <c r="BJ173">
        <f>SQRT('Mean Deaths'!BJ173*(1-LOOKUP(BJ$1,'Inputs &amp; Outputs'!$A$9:$A$79,'Inputs &amp; Outputs'!$C$9:$C$79)))</f>
        <v>8.5626637112733217</v>
      </c>
      <c r="BK173">
        <f>SQRT('Mean Deaths'!BK173*(1-LOOKUP(BK$1,'Inputs &amp; Outputs'!$A$9:$A$79,'Inputs &amp; Outputs'!$C$9:$C$79)))</f>
        <v>7.2344231934986363</v>
      </c>
      <c r="BL173">
        <f>SQRT('Mean Deaths'!BL173*(1-LOOKUP(BL$1,'Inputs &amp; Outputs'!$A$9:$A$79,'Inputs &amp; Outputs'!$C$9:$C$79)))</f>
        <v>6.057502737468222</v>
      </c>
      <c r="BM173">
        <f>SQRT('Mean Deaths'!BM173*(1-LOOKUP(BM$1,'Inputs &amp; Outputs'!$A$9:$A$79,'Inputs &amp; Outputs'!$C$9:$C$79)))</f>
        <v>5.2194167394144726</v>
      </c>
      <c r="BN173">
        <f>SQRT('Mean Deaths'!BN173*(1-LOOKUP(BN$1,'Inputs &amp; Outputs'!$A$9:$A$79,'Inputs &amp; Outputs'!$C$9:$C$79)))</f>
        <v>4.2998295109550568</v>
      </c>
      <c r="BO173">
        <f>SQRT('Mean Deaths'!BO173*(1-LOOKUP(BO$1,'Inputs &amp; Outputs'!$A$9:$A$79,'Inputs &amp; Outputs'!$C$9:$C$79)))</f>
        <v>3.3910825915769141</v>
      </c>
      <c r="BP173">
        <f>SQRT('Mean Deaths'!BP173*(1-LOOKUP(BP$1,'Inputs &amp; Outputs'!$A$9:$A$79,'Inputs &amp; Outputs'!$C$9:$C$79)))</f>
        <v>2.4381516572959527</v>
      </c>
      <c r="BQ173">
        <f>SQRT('Mean Deaths'!BQ173*(1-LOOKUP(BQ$1,'Inputs &amp; Outputs'!$A$9:$A$79,'Inputs &amp; Outputs'!$C$9:$C$79)))</f>
        <v>1.6986272569201286</v>
      </c>
      <c r="BR173">
        <f>SQRT('Mean Deaths'!BR173*(1-LOOKUP(BR$1,'Inputs &amp; Outputs'!$A$9:$A$79,'Inputs &amp; Outputs'!$C$9:$C$79)))</f>
        <v>0.69670826392543961</v>
      </c>
      <c r="BS173">
        <f>SQRT('Mean Deaths'!BS173*(1-LOOKUP(BS$1,'Inputs &amp; Outputs'!$A$9:$A$79,'Inputs &amp; Outputs'!$C$9:$C$79)))</f>
        <v>0</v>
      </c>
    </row>
    <row r="174" spans="1:71" x14ac:dyDescent="0.25">
      <c r="A174" s="1">
        <v>173</v>
      </c>
      <c r="B174">
        <f>SQRT('Mean Deaths'!B174*(1-LOOKUP(B$1,'Inputs &amp; Outputs'!$A$9:$A$79,'Inputs &amp; Outputs'!$C$9:$C$79)))</f>
        <v>2.7863888296503059</v>
      </c>
      <c r="C174">
        <f>SQRT('Mean Deaths'!C174*(1-LOOKUP(C$1,'Inputs &amp; Outputs'!$A$9:$A$79,'Inputs &amp; Outputs'!$C$9:$C$79)))</f>
        <v>2.9060686986793685</v>
      </c>
      <c r="D174">
        <f>SQRT('Mean Deaths'!D174*(1-LOOKUP(D$1,'Inputs &amp; Outputs'!$A$9:$A$79,'Inputs &amp; Outputs'!$C$9:$C$79)))</f>
        <v>3.0314279831678337</v>
      </c>
      <c r="E174">
        <f>SQRT('Mean Deaths'!E174*(1-LOOKUP(E$1,'Inputs &amp; Outputs'!$A$9:$A$79,'Inputs &amp; Outputs'!$C$9:$C$79)))</f>
        <v>3.1611526493105329</v>
      </c>
      <c r="F174">
        <f>SQRT('Mean Deaths'!F174*(1-LOOKUP(F$1,'Inputs &amp; Outputs'!$A$9:$A$79,'Inputs &amp; Outputs'!$C$9:$C$79)))</f>
        <v>3.2964563812724719</v>
      </c>
      <c r="G174">
        <f>SQRT('Mean Deaths'!G174*(1-LOOKUP(G$1,'Inputs &amp; Outputs'!$A$9:$A$79,'Inputs &amp; Outputs'!$C$9:$C$79)))</f>
        <v>3.4358944306459707</v>
      </c>
      <c r="H174">
        <f>SQRT('Mean Deaths'!H174*(1-LOOKUP(H$1,'Inputs &amp; Outputs'!$A$9:$A$79,'Inputs &amp; Outputs'!$C$9:$C$79)))</f>
        <v>3.5820453429268593</v>
      </c>
      <c r="I174">
        <f>SQRT('Mean Deaths'!I174*(1-LOOKUP(I$1,'Inputs &amp; Outputs'!$A$9:$A$79,'Inputs &amp; Outputs'!$C$9:$C$79)))</f>
        <v>3.7306755070319371</v>
      </c>
      <c r="J174">
        <f>SQRT('Mean Deaths'!J174*(1-LOOKUP(J$1,'Inputs &amp; Outputs'!$A$9:$A$79,'Inputs &amp; Outputs'!$C$9:$C$79)))</f>
        <v>3.8852335896416834</v>
      </c>
      <c r="K174">
        <f>SQRT('Mean Deaths'!K174*(1-LOOKUP(K$1,'Inputs &amp; Outputs'!$A$9:$A$79,'Inputs &amp; Outputs'!$C$9:$C$79)))</f>
        <v>4.0442307172564966</v>
      </c>
      <c r="L174">
        <f>SQRT('Mean Deaths'!L174*(1-LOOKUP(L$1,'Inputs &amp; Outputs'!$A$9:$A$79,'Inputs &amp; Outputs'!$C$9:$C$79)))</f>
        <v>4.207144464208473</v>
      </c>
      <c r="M174">
        <f>SQRT('Mean Deaths'!M174*(1-LOOKUP(M$1,'Inputs &amp; Outputs'!$A$9:$A$79,'Inputs &amp; Outputs'!$C$9:$C$79)))</f>
        <v>4.3729018610529096</v>
      </c>
      <c r="N174">
        <f>SQRT('Mean Deaths'!N174*(1-LOOKUP(N$1,'Inputs &amp; Outputs'!$A$9:$A$79,'Inputs &amp; Outputs'!$C$9:$C$79)))</f>
        <v>4.5427524023847035</v>
      </c>
      <c r="O174">
        <f>SQRT('Mean Deaths'!O174*(1-LOOKUP(O$1,'Inputs &amp; Outputs'!$A$9:$A$79,'Inputs &amp; Outputs'!$C$9:$C$79)))</f>
        <v>4.7157046705645165</v>
      </c>
      <c r="P174">
        <f>SQRT('Mean Deaths'!P174*(1-LOOKUP(P$1,'Inputs &amp; Outputs'!$A$9:$A$79,'Inputs &amp; Outputs'!$C$9:$C$79)))</f>
        <v>4.892750515929051</v>
      </c>
      <c r="Q174">
        <f>SQRT('Mean Deaths'!Q174*(1-LOOKUP(Q$1,'Inputs &amp; Outputs'!$A$9:$A$79,'Inputs &amp; Outputs'!$C$9:$C$79)))</f>
        <v>5.0763365699427379</v>
      </c>
      <c r="R174">
        <f>SQRT('Mean Deaths'!R174*(1-LOOKUP(R$1,'Inputs &amp; Outputs'!$A$9:$A$79,'Inputs &amp; Outputs'!$C$9:$C$79)))</f>
        <v>5.2691924523573812</v>
      </c>
      <c r="S174">
        <f>SQRT('Mean Deaths'!S174*(1-LOOKUP(S$1,'Inputs &amp; Outputs'!$A$9:$A$79,'Inputs &amp; Outputs'!$C$9:$C$79)))</f>
        <v>5.4767430227886358</v>
      </c>
      <c r="T174">
        <f>SQRT('Mean Deaths'!T174*(1-LOOKUP(T$1,'Inputs &amp; Outputs'!$A$9:$A$79,'Inputs &amp; Outputs'!$C$9:$C$79)))</f>
        <v>5.7024800441520185</v>
      </c>
      <c r="U174">
        <f>SQRT('Mean Deaths'!U174*(1-LOOKUP(U$1,'Inputs &amp; Outputs'!$A$9:$A$79,'Inputs &amp; Outputs'!$C$9:$C$79)))</f>
        <v>5.9503720836344343</v>
      </c>
      <c r="V174">
        <f>SQRT('Mean Deaths'!V174*(1-LOOKUP(V$1,'Inputs &amp; Outputs'!$A$9:$A$79,'Inputs &amp; Outputs'!$C$9:$C$79)))</f>
        <v>6.2146584926929007</v>
      </c>
      <c r="W174">
        <f>SQRT('Mean Deaths'!W174*(1-LOOKUP(W$1,'Inputs &amp; Outputs'!$A$9:$A$79,'Inputs &amp; Outputs'!$C$9:$C$79)))</f>
        <v>6.480200478345095</v>
      </c>
      <c r="X174">
        <f>SQRT('Mean Deaths'!X174*(1-LOOKUP(X$1,'Inputs &amp; Outputs'!$A$9:$A$79,'Inputs &amp; Outputs'!$C$9:$C$79)))</f>
        <v>6.7487105928412729</v>
      </c>
      <c r="Y174">
        <f>SQRT('Mean Deaths'!Y174*(1-LOOKUP(Y$1,'Inputs &amp; Outputs'!$A$9:$A$79,'Inputs &amp; Outputs'!$C$9:$C$79)))</f>
        <v>7.022269940080629</v>
      </c>
      <c r="Z174">
        <f>SQRT('Mean Deaths'!Z174*(1-LOOKUP(Z$1,'Inputs &amp; Outputs'!$A$9:$A$79,'Inputs &amp; Outputs'!$C$9:$C$79)))</f>
        <v>7.3167728540815045</v>
      </c>
      <c r="AA174">
        <f>SQRT('Mean Deaths'!AA174*(1-LOOKUP(AA$1,'Inputs &amp; Outputs'!$A$9:$A$79,'Inputs &amp; Outputs'!$C$9:$C$79)))</f>
        <v>7.6357093028269487</v>
      </c>
      <c r="AB174">
        <f>SQRT('Mean Deaths'!AB174*(1-LOOKUP(AB$1,'Inputs &amp; Outputs'!$A$9:$A$79,'Inputs &amp; Outputs'!$C$9:$C$79)))</f>
        <v>7.9695444572785972</v>
      </c>
      <c r="AC174">
        <f>SQRT('Mean Deaths'!AC174*(1-LOOKUP(AC$1,'Inputs &amp; Outputs'!$A$9:$A$79,'Inputs &amp; Outputs'!$C$9:$C$79)))</f>
        <v>8.3406031302553281</v>
      </c>
      <c r="AD174">
        <f>SQRT('Mean Deaths'!AD174*(1-LOOKUP(AD$1,'Inputs &amp; Outputs'!$A$9:$A$79,'Inputs &amp; Outputs'!$C$9:$C$79)))</f>
        <v>8.7399399996489109</v>
      </c>
      <c r="AE174">
        <f>SQRT('Mean Deaths'!AE174*(1-LOOKUP(AE$1,'Inputs &amp; Outputs'!$A$9:$A$79,'Inputs &amp; Outputs'!$C$9:$C$79)))</f>
        <v>9.1747446845389646</v>
      </c>
      <c r="AF174">
        <f>SQRT('Mean Deaths'!AF174*(1-LOOKUP(AF$1,'Inputs &amp; Outputs'!$A$9:$A$79,'Inputs &amp; Outputs'!$C$9:$C$79)))</f>
        <v>9.6311032305559365</v>
      </c>
      <c r="AG174">
        <f>SQRT('Mean Deaths'!AG174*(1-LOOKUP(AG$1,'Inputs &amp; Outputs'!$A$9:$A$79,'Inputs &amp; Outputs'!$C$9:$C$79)))</f>
        <v>10.116362562724806</v>
      </c>
      <c r="AH174">
        <f>SQRT('Mean Deaths'!AH174*(1-LOOKUP(AH$1,'Inputs &amp; Outputs'!$A$9:$A$79,'Inputs &amp; Outputs'!$C$9:$C$79)))</f>
        <v>10.632650678672462</v>
      </c>
      <c r="AI174">
        <f>SQRT('Mean Deaths'!AI174*(1-LOOKUP(AI$1,'Inputs &amp; Outputs'!$A$9:$A$79,'Inputs &amp; Outputs'!$C$9:$C$79)))</f>
        <v>11.156453390593446</v>
      </c>
      <c r="AJ174">
        <f>SQRT('Mean Deaths'!AJ174*(1-LOOKUP(AJ$1,'Inputs &amp; Outputs'!$A$9:$A$79,'Inputs &amp; Outputs'!$C$9:$C$79)))</f>
        <v>11.709943916628124</v>
      </c>
      <c r="AK174">
        <f>SQRT('Mean Deaths'!AK174*(1-LOOKUP(AK$1,'Inputs &amp; Outputs'!$A$9:$A$79,'Inputs &amp; Outputs'!$C$9:$C$79)))</f>
        <v>12.271182076523841</v>
      </c>
      <c r="AL174">
        <f>SQRT('Mean Deaths'!AL174*(1-LOOKUP(AL$1,'Inputs &amp; Outputs'!$A$9:$A$79,'Inputs &amp; Outputs'!$C$9:$C$79)))</f>
        <v>12.850807016587403</v>
      </c>
      <c r="AM174">
        <f>SQRT('Mean Deaths'!AM174*(1-LOOKUP(AM$1,'Inputs &amp; Outputs'!$A$9:$A$79,'Inputs &amp; Outputs'!$C$9:$C$79)))</f>
        <v>13.460510278662989</v>
      </c>
      <c r="AN174">
        <f>SQRT('Mean Deaths'!AN174*(1-LOOKUP(AN$1,'Inputs &amp; Outputs'!$A$9:$A$79,'Inputs &amp; Outputs'!$C$9:$C$79)))</f>
        <v>14.113682922297212</v>
      </c>
      <c r="AO174">
        <f>SQRT('Mean Deaths'!AO174*(1-LOOKUP(AO$1,'Inputs &amp; Outputs'!$A$9:$A$79,'Inputs &amp; Outputs'!$C$9:$C$79)))</f>
        <v>14.829154254558416</v>
      </c>
      <c r="AP174">
        <f>SQRT('Mean Deaths'!AP174*(1-LOOKUP(AP$1,'Inputs &amp; Outputs'!$A$9:$A$79,'Inputs &amp; Outputs'!$C$9:$C$79)))</f>
        <v>15.566393674682651</v>
      </c>
      <c r="AQ174">
        <f>SQRT('Mean Deaths'!AQ174*(1-LOOKUP(AQ$1,'Inputs &amp; Outputs'!$A$9:$A$79,'Inputs &amp; Outputs'!$C$9:$C$79)))</f>
        <v>16.304993569143164</v>
      </c>
      <c r="AR174">
        <f>SQRT('Mean Deaths'!AR174*(1-LOOKUP(AR$1,'Inputs &amp; Outputs'!$A$9:$A$79,'Inputs &amp; Outputs'!$C$9:$C$79)))</f>
        <v>17.071728683527279</v>
      </c>
      <c r="AS174">
        <f>SQRT('Mean Deaths'!AS174*(1-LOOKUP(AS$1,'Inputs &amp; Outputs'!$A$9:$A$79,'Inputs &amp; Outputs'!$C$9:$C$79)))</f>
        <v>17.836896025054024</v>
      </c>
      <c r="AT174">
        <f>SQRT('Mean Deaths'!AT174*(1-LOOKUP(AT$1,'Inputs &amp; Outputs'!$A$9:$A$79,'Inputs &amp; Outputs'!$C$9:$C$79)))</f>
        <v>18.569139321557799</v>
      </c>
      <c r="AU174">
        <f>SQRT('Mean Deaths'!AU174*(1-LOOKUP(AU$1,'Inputs &amp; Outputs'!$A$9:$A$79,'Inputs &amp; Outputs'!$C$9:$C$79)))</f>
        <v>19.174571942337462</v>
      </c>
      <c r="AV174">
        <f>SQRT('Mean Deaths'!AV174*(1-LOOKUP(AV$1,'Inputs &amp; Outputs'!$A$9:$A$79,'Inputs &amp; Outputs'!$C$9:$C$79)))</f>
        <v>19.761454703854444</v>
      </c>
      <c r="AW174">
        <f>SQRT('Mean Deaths'!AW174*(1-LOOKUP(AW$1,'Inputs &amp; Outputs'!$A$9:$A$79,'Inputs &amp; Outputs'!$C$9:$C$79)))</f>
        <v>20.203614604945127</v>
      </c>
      <c r="AX174">
        <f>SQRT('Mean Deaths'!AX174*(1-LOOKUP(AX$1,'Inputs &amp; Outputs'!$A$9:$A$79,'Inputs &amp; Outputs'!$C$9:$C$79)))</f>
        <v>20.460327490371409</v>
      </c>
      <c r="AY174">
        <f>SQRT('Mean Deaths'!AY174*(1-LOOKUP(AY$1,'Inputs &amp; Outputs'!$A$9:$A$79,'Inputs &amp; Outputs'!$C$9:$C$79)))</f>
        <v>20.534786767291376</v>
      </c>
      <c r="AZ174">
        <f>SQRT('Mean Deaths'!AZ174*(1-LOOKUP(AZ$1,'Inputs &amp; Outputs'!$A$9:$A$79,'Inputs &amp; Outputs'!$C$9:$C$79)))</f>
        <v>20.394349034051171</v>
      </c>
      <c r="BA174">
        <f>SQRT('Mean Deaths'!BA174*(1-LOOKUP(BA$1,'Inputs &amp; Outputs'!$A$9:$A$79,'Inputs &amp; Outputs'!$C$9:$C$79)))</f>
        <v>20.120831332488823</v>
      </c>
      <c r="BB174">
        <f>SQRT('Mean Deaths'!BB174*(1-LOOKUP(BB$1,'Inputs &amp; Outputs'!$A$9:$A$79,'Inputs &amp; Outputs'!$C$9:$C$79)))</f>
        <v>19.570523032550255</v>
      </c>
      <c r="BC174">
        <f>SQRT('Mean Deaths'!BC174*(1-LOOKUP(BC$1,'Inputs &amp; Outputs'!$A$9:$A$79,'Inputs &amp; Outputs'!$C$9:$C$79)))</f>
        <v>18.646369384919172</v>
      </c>
      <c r="BD174">
        <f>SQRT('Mean Deaths'!BD174*(1-LOOKUP(BD$1,'Inputs &amp; Outputs'!$A$9:$A$79,'Inputs &amp; Outputs'!$C$9:$C$79)))</f>
        <v>17.548367129486664</v>
      </c>
      <c r="BE174">
        <f>SQRT('Mean Deaths'!BE174*(1-LOOKUP(BE$1,'Inputs &amp; Outputs'!$A$9:$A$79,'Inputs &amp; Outputs'!$C$9:$C$79)))</f>
        <v>16.30742077557527</v>
      </c>
      <c r="BF174">
        <f>SQRT('Mean Deaths'!BF174*(1-LOOKUP(BF$1,'Inputs &amp; Outputs'!$A$9:$A$79,'Inputs &amp; Outputs'!$C$9:$C$79)))</f>
        <v>14.742505806707353</v>
      </c>
      <c r="BG174">
        <f>SQRT('Mean Deaths'!BG174*(1-LOOKUP(BG$1,'Inputs &amp; Outputs'!$A$9:$A$79,'Inputs &amp; Outputs'!$C$9:$C$79)))</f>
        <v>13.267754191862124</v>
      </c>
      <c r="BH174">
        <f>SQRT('Mean Deaths'!BH174*(1-LOOKUP(BH$1,'Inputs &amp; Outputs'!$A$9:$A$79,'Inputs &amp; Outputs'!$C$9:$C$79)))</f>
        <v>11.734246581325705</v>
      </c>
      <c r="BI174">
        <f>SQRT('Mean Deaths'!BI174*(1-LOOKUP(BI$1,'Inputs &amp; Outputs'!$A$9:$A$79,'Inputs &amp; Outputs'!$C$9:$C$79)))</f>
        <v>10.44337410845154</v>
      </c>
      <c r="BJ174">
        <f>SQRT('Mean Deaths'!BJ174*(1-LOOKUP(BJ$1,'Inputs &amp; Outputs'!$A$9:$A$79,'Inputs &amp; Outputs'!$C$9:$C$79)))</f>
        <v>8.9841259553415664</v>
      </c>
      <c r="BK174">
        <f>SQRT('Mean Deaths'!BK174*(1-LOOKUP(BK$1,'Inputs &amp; Outputs'!$A$9:$A$79,'Inputs &amp; Outputs'!$C$9:$C$79)))</f>
        <v>7.6146688197975489</v>
      </c>
      <c r="BL174">
        <f>SQRT('Mean Deaths'!BL174*(1-LOOKUP(BL$1,'Inputs &amp; Outputs'!$A$9:$A$79,'Inputs &amp; Outputs'!$C$9:$C$79)))</f>
        <v>6.5513424518282513</v>
      </c>
      <c r="BM174">
        <f>SQRT('Mean Deaths'!BM174*(1-LOOKUP(BM$1,'Inputs &amp; Outputs'!$A$9:$A$79,'Inputs &amp; Outputs'!$C$9:$C$79)))</f>
        <v>5.5360274554178286</v>
      </c>
      <c r="BN174">
        <f>SQRT('Mean Deaths'!BN174*(1-LOOKUP(BN$1,'Inputs &amp; Outputs'!$A$9:$A$79,'Inputs &amp; Outputs'!$C$9:$C$79)))</f>
        <v>4.5606579077135354</v>
      </c>
      <c r="BO174">
        <f>SQRT('Mean Deaths'!BO174*(1-LOOKUP(BO$1,'Inputs &amp; Outputs'!$A$9:$A$79,'Inputs &amp; Outputs'!$C$9:$C$79)))</f>
        <v>3.6574445889620804</v>
      </c>
      <c r="BP174">
        <f>SQRT('Mean Deaths'!BP174*(1-LOOKUP(BP$1,'Inputs &amp; Outputs'!$A$9:$A$79,'Inputs &amp; Outputs'!$C$9:$C$79)))</f>
        <v>3.0840450071878003</v>
      </c>
      <c r="BQ174">
        <f>SQRT('Mean Deaths'!BQ174*(1-LOOKUP(BQ$1,'Inputs &amp; Outputs'!$A$9:$A$79,'Inputs &amp; Outputs'!$C$9:$C$79)))</f>
        <v>2.730161339806862</v>
      </c>
      <c r="BR174">
        <f>SQRT('Mean Deaths'!BR174*(1-LOOKUP(BR$1,'Inputs &amp; Outputs'!$A$9:$A$79,'Inputs &amp; Outputs'!$C$9:$C$79)))</f>
        <v>2.2575928004693404</v>
      </c>
      <c r="BS174">
        <f>SQRT('Mean Deaths'!BS174*(1-LOOKUP(BS$1,'Inputs &amp; Outputs'!$A$9:$A$79,'Inputs &amp; Outputs'!$C$9:$C$79)))</f>
        <v>0</v>
      </c>
    </row>
    <row r="175" spans="1:71" x14ac:dyDescent="0.25">
      <c r="A175" s="1">
        <v>174</v>
      </c>
      <c r="B175">
        <f>SQRT('Mean Deaths'!B175*(1-LOOKUP(B$1,'Inputs &amp; Outputs'!$A$9:$A$79,'Inputs &amp; Outputs'!$C$9:$C$79)))</f>
        <v>2.7863888296503059</v>
      </c>
      <c r="C175">
        <f>SQRT('Mean Deaths'!C175*(1-LOOKUP(C$1,'Inputs &amp; Outputs'!$A$9:$A$79,'Inputs &amp; Outputs'!$C$9:$C$79)))</f>
        <v>2.9066503777681962</v>
      </c>
      <c r="D175">
        <f>SQRT('Mean Deaths'!D175*(1-LOOKUP(D$1,'Inputs &amp; Outputs'!$A$9:$A$79,'Inputs &amp; Outputs'!$C$9:$C$79)))</f>
        <v>3.0311244305727536</v>
      </c>
      <c r="E175">
        <f>SQRT('Mean Deaths'!E175*(1-LOOKUP(E$1,'Inputs &amp; Outputs'!$A$9:$A$79,'Inputs &amp; Outputs'!$C$9:$C$79)))</f>
        <v>3.161786527931163</v>
      </c>
      <c r="F175">
        <f>SQRT('Mean Deaths'!F175*(1-LOOKUP(F$1,'Inputs &amp; Outputs'!$A$9:$A$79,'Inputs &amp; Outputs'!$C$9:$C$79)))</f>
        <v>3.2966218286555105</v>
      </c>
      <c r="G175">
        <f>SQRT('Mean Deaths'!G175*(1-LOOKUP(G$1,'Inputs &amp; Outputs'!$A$9:$A$79,'Inputs &amp; Outputs'!$C$9:$C$79)))</f>
        <v>3.4364124176984348</v>
      </c>
      <c r="H175">
        <f>SQRT('Mean Deaths'!H175*(1-LOOKUP(H$1,'Inputs &amp; Outputs'!$A$9:$A$79,'Inputs &amp; Outputs'!$C$9:$C$79)))</f>
        <v>3.5809645145362725</v>
      </c>
      <c r="I175">
        <f>SQRT('Mean Deaths'!I175*(1-LOOKUP(I$1,'Inputs &amp; Outputs'!$A$9:$A$79,'Inputs &amp; Outputs'!$C$9:$C$79)))</f>
        <v>3.7295479037095101</v>
      </c>
      <c r="J175">
        <f>SQRT('Mean Deaths'!J175*(1-LOOKUP(J$1,'Inputs &amp; Outputs'!$A$9:$A$79,'Inputs &amp; Outputs'!$C$9:$C$79)))</f>
        <v>3.8846460603004749</v>
      </c>
      <c r="K175">
        <f>SQRT('Mean Deaths'!K175*(1-LOOKUP(K$1,'Inputs &amp; Outputs'!$A$9:$A$79,'Inputs &amp; Outputs'!$C$9:$C$79)))</f>
        <v>4.0432104516641223</v>
      </c>
      <c r="L175">
        <f>SQRT('Mean Deaths'!L175*(1-LOOKUP(L$1,'Inputs &amp; Outputs'!$A$9:$A$79,'Inputs &amp; Outputs'!$C$9:$C$79)))</f>
        <v>4.2054434050206879</v>
      </c>
      <c r="M175">
        <f>SQRT('Mean Deaths'!M175*(1-LOOKUP(M$1,'Inputs &amp; Outputs'!$A$9:$A$79,'Inputs &amp; Outputs'!$C$9:$C$79)))</f>
        <v>4.3720162100339932</v>
      </c>
      <c r="N175">
        <f>SQRT('Mean Deaths'!N175*(1-LOOKUP(N$1,'Inputs &amp; Outputs'!$A$9:$A$79,'Inputs &amp; Outputs'!$C$9:$C$79)))</f>
        <v>4.542291513386167</v>
      </c>
      <c r="O175">
        <f>SQRT('Mean Deaths'!O175*(1-LOOKUP(O$1,'Inputs &amp; Outputs'!$A$9:$A$79,'Inputs &amp; Outputs'!$C$9:$C$79)))</f>
        <v>4.7140263558104971</v>
      </c>
      <c r="P175">
        <f>SQRT('Mean Deaths'!P175*(1-LOOKUP(P$1,'Inputs &amp; Outputs'!$A$9:$A$79,'Inputs &amp; Outputs'!$C$9:$C$79)))</f>
        <v>4.8939971083505966</v>
      </c>
      <c r="Q175">
        <f>SQRT('Mean Deaths'!Q175*(1-LOOKUP(Q$1,'Inputs &amp; Outputs'!$A$9:$A$79,'Inputs &amp; Outputs'!$C$9:$C$79)))</f>
        <v>5.074522898531546</v>
      </c>
      <c r="R175">
        <f>SQRT('Mean Deaths'!R175*(1-LOOKUP(R$1,'Inputs &amp; Outputs'!$A$9:$A$79,'Inputs &amp; Outputs'!$C$9:$C$79)))</f>
        <v>5.2646108965367038</v>
      </c>
      <c r="S175">
        <f>SQRT('Mean Deaths'!S175*(1-LOOKUP(S$1,'Inputs &amp; Outputs'!$A$9:$A$79,'Inputs &amp; Outputs'!$C$9:$C$79)))</f>
        <v>5.4708454437902008</v>
      </c>
      <c r="T175">
        <f>SQRT('Mean Deaths'!T175*(1-LOOKUP(T$1,'Inputs &amp; Outputs'!$A$9:$A$79,'Inputs &amp; Outputs'!$C$9:$C$79)))</f>
        <v>5.6922124327902592</v>
      </c>
      <c r="U175">
        <f>SQRT('Mean Deaths'!U175*(1-LOOKUP(U$1,'Inputs &amp; Outputs'!$A$9:$A$79,'Inputs &amp; Outputs'!$C$9:$C$79)))</f>
        <v>5.9362447286910269</v>
      </c>
      <c r="V175">
        <f>SQRT('Mean Deaths'!V175*(1-LOOKUP(V$1,'Inputs &amp; Outputs'!$A$9:$A$79,'Inputs &amp; Outputs'!$C$9:$C$79)))</f>
        <v>6.1943916744771643</v>
      </c>
      <c r="W175">
        <f>SQRT('Mean Deaths'!W175*(1-LOOKUP(W$1,'Inputs &amp; Outputs'!$A$9:$A$79,'Inputs &amp; Outputs'!$C$9:$C$79)))</f>
        <v>6.4613391479667746</v>
      </c>
      <c r="X175">
        <f>SQRT('Mean Deaths'!X175*(1-LOOKUP(X$1,'Inputs &amp; Outputs'!$A$9:$A$79,'Inputs &amp; Outputs'!$C$9:$C$79)))</f>
        <v>6.7286287700440868</v>
      </c>
      <c r="Y175">
        <f>SQRT('Mean Deaths'!Y175*(1-LOOKUP(Y$1,'Inputs &amp; Outputs'!$A$9:$A$79,'Inputs &amp; Outputs'!$C$9:$C$79)))</f>
        <v>7.001260030956713</v>
      </c>
      <c r="Z175">
        <f>SQRT('Mean Deaths'!Z175*(1-LOOKUP(Z$1,'Inputs &amp; Outputs'!$A$9:$A$79,'Inputs &amp; Outputs'!$C$9:$C$79)))</f>
        <v>7.2928554643645587</v>
      </c>
      <c r="AA175">
        <f>SQRT('Mean Deaths'!AA175*(1-LOOKUP(AA$1,'Inputs &amp; Outputs'!$A$9:$A$79,'Inputs &amp; Outputs'!$C$9:$C$79)))</f>
        <v>7.6061847462137679</v>
      </c>
      <c r="AB175">
        <f>SQRT('Mean Deaths'!AB175*(1-LOOKUP(AB$1,'Inputs &amp; Outputs'!$A$9:$A$79,'Inputs &amp; Outputs'!$C$9:$C$79)))</f>
        <v>7.9478608956709849</v>
      </c>
      <c r="AC175">
        <f>SQRT('Mean Deaths'!AC175*(1-LOOKUP(AC$1,'Inputs &amp; Outputs'!$A$9:$A$79,'Inputs &amp; Outputs'!$C$9:$C$79)))</f>
        <v>8.3101432533816766</v>
      </c>
      <c r="AD175">
        <f>SQRT('Mean Deaths'!AD175*(1-LOOKUP(AD$1,'Inputs &amp; Outputs'!$A$9:$A$79,'Inputs &amp; Outputs'!$C$9:$C$79)))</f>
        <v>8.7082537407456151</v>
      </c>
      <c r="AE175">
        <f>SQRT('Mean Deaths'!AE175*(1-LOOKUP(AE$1,'Inputs &amp; Outputs'!$A$9:$A$79,'Inputs &amp; Outputs'!$C$9:$C$79)))</f>
        <v>9.1332150731987038</v>
      </c>
      <c r="AF175">
        <f>SQRT('Mean Deaths'!AF175*(1-LOOKUP(AF$1,'Inputs &amp; Outputs'!$A$9:$A$79,'Inputs &amp; Outputs'!$C$9:$C$79)))</f>
        <v>9.5918422485711776</v>
      </c>
      <c r="AG175">
        <f>SQRT('Mean Deaths'!AG175*(1-LOOKUP(AG$1,'Inputs &amp; Outputs'!$A$9:$A$79,'Inputs &amp; Outputs'!$C$9:$C$79)))</f>
        <v>10.070145722317031</v>
      </c>
      <c r="AH175">
        <f>SQRT('Mean Deaths'!AH175*(1-LOOKUP(AH$1,'Inputs &amp; Outputs'!$A$9:$A$79,'Inputs &amp; Outputs'!$C$9:$C$79)))</f>
        <v>10.596125626829036</v>
      </c>
      <c r="AI175">
        <f>SQRT('Mean Deaths'!AI175*(1-LOOKUP(AI$1,'Inputs &amp; Outputs'!$A$9:$A$79,'Inputs &amp; Outputs'!$C$9:$C$79)))</f>
        <v>11.127119424082228</v>
      </c>
      <c r="AJ175">
        <f>SQRT('Mean Deaths'!AJ175*(1-LOOKUP(AJ$1,'Inputs &amp; Outputs'!$A$9:$A$79,'Inputs &amp; Outputs'!$C$9:$C$79)))</f>
        <v>11.677336978522458</v>
      </c>
      <c r="AK175">
        <f>SQRT('Mean Deaths'!AK175*(1-LOOKUP(AK$1,'Inputs &amp; Outputs'!$A$9:$A$79,'Inputs &amp; Outputs'!$C$9:$C$79)))</f>
        <v>12.253808992668361</v>
      </c>
      <c r="AL175">
        <f>SQRT('Mean Deaths'!AL175*(1-LOOKUP(AL$1,'Inputs &amp; Outputs'!$A$9:$A$79,'Inputs &amp; Outputs'!$C$9:$C$79)))</f>
        <v>12.84308834989513</v>
      </c>
      <c r="AM175">
        <f>SQRT('Mean Deaths'!AM175*(1-LOOKUP(AM$1,'Inputs &amp; Outputs'!$A$9:$A$79,'Inputs &amp; Outputs'!$C$9:$C$79)))</f>
        <v>13.470406501256003</v>
      </c>
      <c r="AN175">
        <f>SQRT('Mean Deaths'!AN175*(1-LOOKUP(AN$1,'Inputs &amp; Outputs'!$A$9:$A$79,'Inputs &amp; Outputs'!$C$9:$C$79)))</f>
        <v>14.118107135729067</v>
      </c>
      <c r="AO175">
        <f>SQRT('Mean Deaths'!AO175*(1-LOOKUP(AO$1,'Inputs &amp; Outputs'!$A$9:$A$79,'Inputs &amp; Outputs'!$C$9:$C$79)))</f>
        <v>14.813913598677157</v>
      </c>
      <c r="AP175">
        <f>SQRT('Mean Deaths'!AP175*(1-LOOKUP(AP$1,'Inputs &amp; Outputs'!$A$9:$A$79,'Inputs &amp; Outputs'!$C$9:$C$79)))</f>
        <v>15.593145378967003</v>
      </c>
      <c r="AQ175">
        <f>SQRT('Mean Deaths'!AQ175*(1-LOOKUP(AQ$1,'Inputs &amp; Outputs'!$A$9:$A$79,'Inputs &amp; Outputs'!$C$9:$C$79)))</f>
        <v>16.339681512866154</v>
      </c>
      <c r="AR175">
        <f>SQRT('Mean Deaths'!AR175*(1-LOOKUP(AR$1,'Inputs &amp; Outputs'!$A$9:$A$79,'Inputs &amp; Outputs'!$C$9:$C$79)))</f>
        <v>17.074171515146496</v>
      </c>
      <c r="AS175">
        <f>SQRT('Mean Deaths'!AS175*(1-LOOKUP(AS$1,'Inputs &amp; Outputs'!$A$9:$A$79,'Inputs &amp; Outputs'!$C$9:$C$79)))</f>
        <v>17.835560278167435</v>
      </c>
      <c r="AT175">
        <f>SQRT('Mean Deaths'!AT175*(1-LOOKUP(AT$1,'Inputs &amp; Outputs'!$A$9:$A$79,'Inputs &amp; Outputs'!$C$9:$C$79)))</f>
        <v>18.561814505951297</v>
      </c>
      <c r="AU175">
        <f>SQRT('Mean Deaths'!AU175*(1-LOOKUP(AU$1,'Inputs &amp; Outputs'!$A$9:$A$79,'Inputs &amp; Outputs'!$C$9:$C$79)))</f>
        <v>19.263242819875888</v>
      </c>
      <c r="AV175">
        <f>SQRT('Mean Deaths'!AV175*(1-LOOKUP(AV$1,'Inputs &amp; Outputs'!$A$9:$A$79,'Inputs &amp; Outputs'!$C$9:$C$79)))</f>
        <v>19.85028664806735</v>
      </c>
      <c r="AW175">
        <f>SQRT('Mean Deaths'!AW175*(1-LOOKUP(AW$1,'Inputs &amp; Outputs'!$A$9:$A$79,'Inputs &amp; Outputs'!$C$9:$C$79)))</f>
        <v>20.292067881623893</v>
      </c>
      <c r="AX175">
        <f>SQRT('Mean Deaths'!AX175*(1-LOOKUP(AX$1,'Inputs &amp; Outputs'!$A$9:$A$79,'Inputs &amp; Outputs'!$C$9:$C$79)))</f>
        <v>20.576053012528906</v>
      </c>
      <c r="AY175">
        <f>SQRT('Mean Deaths'!AY175*(1-LOOKUP(AY$1,'Inputs &amp; Outputs'!$A$9:$A$79,'Inputs &amp; Outputs'!$C$9:$C$79)))</f>
        <v>20.649282580606766</v>
      </c>
      <c r="AZ175">
        <f>SQRT('Mean Deaths'!AZ175*(1-LOOKUP(AZ$1,'Inputs &amp; Outputs'!$A$9:$A$79,'Inputs &amp; Outputs'!$C$9:$C$79)))</f>
        <v>20.563418598843334</v>
      </c>
      <c r="BA175">
        <f>SQRT('Mean Deaths'!BA175*(1-LOOKUP(BA$1,'Inputs &amp; Outputs'!$A$9:$A$79,'Inputs &amp; Outputs'!$C$9:$C$79)))</f>
        <v>20.355920715776822</v>
      </c>
      <c r="BB175">
        <f>SQRT('Mean Deaths'!BB175*(1-LOOKUP(BB$1,'Inputs &amp; Outputs'!$A$9:$A$79,'Inputs &amp; Outputs'!$C$9:$C$79)))</f>
        <v>19.835909857174261</v>
      </c>
      <c r="BC175">
        <f>SQRT('Mean Deaths'!BC175*(1-LOOKUP(BC$1,'Inputs &amp; Outputs'!$A$9:$A$79,'Inputs &amp; Outputs'!$C$9:$C$79)))</f>
        <v>19.031357157101358</v>
      </c>
      <c r="BD175">
        <f>SQRT('Mean Deaths'!BD175*(1-LOOKUP(BD$1,'Inputs &amp; Outputs'!$A$9:$A$79,'Inputs &amp; Outputs'!$C$9:$C$79)))</f>
        <v>17.993496961919991</v>
      </c>
      <c r="BE175">
        <f>SQRT('Mean Deaths'!BE175*(1-LOOKUP(BE$1,'Inputs &amp; Outputs'!$A$9:$A$79,'Inputs &amp; Outputs'!$C$9:$C$79)))</f>
        <v>16.808033607901073</v>
      </c>
      <c r="BF175">
        <f>SQRT('Mean Deaths'!BF175*(1-LOOKUP(BF$1,'Inputs &amp; Outputs'!$A$9:$A$79,'Inputs &amp; Outputs'!$C$9:$C$79)))</f>
        <v>15.297199876648273</v>
      </c>
      <c r="BG175">
        <f>SQRT('Mean Deaths'!BG175*(1-LOOKUP(BG$1,'Inputs &amp; Outputs'!$A$9:$A$79,'Inputs &amp; Outputs'!$C$9:$C$79)))</f>
        <v>13.635586801548623</v>
      </c>
      <c r="BH175">
        <f>SQRT('Mean Deaths'!BH175*(1-LOOKUP(BH$1,'Inputs &amp; Outputs'!$A$9:$A$79,'Inputs &amp; Outputs'!$C$9:$C$79)))</f>
        <v>12.075889892152254</v>
      </c>
      <c r="BI175">
        <f>SQRT('Mean Deaths'!BI175*(1-LOOKUP(BI$1,'Inputs &amp; Outputs'!$A$9:$A$79,'Inputs &amp; Outputs'!$C$9:$C$79)))</f>
        <v>10.657519622472577</v>
      </c>
      <c r="BJ175">
        <f>SQRT('Mean Deaths'!BJ175*(1-LOOKUP(BJ$1,'Inputs &amp; Outputs'!$A$9:$A$79,'Inputs &amp; Outputs'!$C$9:$C$79)))</f>
        <v>9.2277681370357918</v>
      </c>
      <c r="BK175">
        <f>SQRT('Mean Deaths'!BK175*(1-LOOKUP(BK$1,'Inputs &amp; Outputs'!$A$9:$A$79,'Inputs &amp; Outputs'!$C$9:$C$79)))</f>
        <v>7.9904098143057718</v>
      </c>
      <c r="BL175">
        <f>SQRT('Mean Deaths'!BL175*(1-LOOKUP(BL$1,'Inputs &amp; Outputs'!$A$9:$A$79,'Inputs &amp; Outputs'!$C$9:$C$79)))</f>
        <v>6.7519400489040926</v>
      </c>
      <c r="BM175">
        <f>SQRT('Mean Deaths'!BM175*(1-LOOKUP(BM$1,'Inputs &amp; Outputs'!$A$9:$A$79,'Inputs &amp; Outputs'!$C$9:$C$79)))</f>
        <v>5.7374029472209811</v>
      </c>
      <c r="BN175">
        <f>SQRT('Mean Deaths'!BN175*(1-LOOKUP(BN$1,'Inputs &amp; Outputs'!$A$9:$A$79,'Inputs &amp; Outputs'!$C$9:$C$79)))</f>
        <v>4.8073555390775917</v>
      </c>
      <c r="BO175">
        <f>SQRT('Mean Deaths'!BO175*(1-LOOKUP(BO$1,'Inputs &amp; Outputs'!$A$9:$A$79,'Inputs &amp; Outputs'!$C$9:$C$79)))</f>
        <v>3.8755229618021874</v>
      </c>
      <c r="BP175">
        <f>SQRT('Mean Deaths'!BP175*(1-LOOKUP(BP$1,'Inputs &amp; Outputs'!$A$9:$A$79,'Inputs &amp; Outputs'!$C$9:$C$79)))</f>
        <v>3.0840450071878003</v>
      </c>
      <c r="BQ175">
        <f>SQRT('Mean Deaths'!BQ175*(1-LOOKUP(BQ$1,'Inputs &amp; Outputs'!$A$9:$A$79,'Inputs &amp; Outputs'!$C$9:$C$79)))</f>
        <v>2.5946959941172301</v>
      </c>
      <c r="BR175">
        <f>SQRT('Mean Deaths'!BR175*(1-LOOKUP(BR$1,'Inputs &amp; Outputs'!$A$9:$A$79,'Inputs &amp; Outputs'!$C$9:$C$79)))</f>
        <v>2.0312361858452106</v>
      </c>
      <c r="BS175">
        <f>SQRT('Mean Deaths'!BS175*(1-LOOKUP(BS$1,'Inputs &amp; Outputs'!$A$9:$A$79,'Inputs &amp; Outputs'!$C$9:$C$79)))</f>
        <v>0</v>
      </c>
    </row>
    <row r="176" spans="1:71" x14ac:dyDescent="0.25">
      <c r="A176" s="1">
        <v>175</v>
      </c>
      <c r="B176">
        <f>SQRT('Mean Deaths'!B176*(1-LOOKUP(B$1,'Inputs &amp; Outputs'!$A$9:$A$79,'Inputs &amp; Outputs'!$C$9:$C$79)))</f>
        <v>2.7863888296503059</v>
      </c>
      <c r="C176">
        <f>SQRT('Mean Deaths'!C176*(1-LOOKUP(C$1,'Inputs &amp; Outputs'!$A$9:$A$79,'Inputs &amp; Outputs'!$C$9:$C$79)))</f>
        <v>2.9056323629447682</v>
      </c>
      <c r="D176">
        <f>SQRT('Mean Deaths'!D176*(1-LOOKUP(D$1,'Inputs &amp; Outputs'!$A$9:$A$79,'Inputs &amp; Outputs'!$C$9:$C$79)))</f>
        <v>3.0311244305727536</v>
      </c>
      <c r="E176">
        <f>SQRT('Mean Deaths'!E176*(1-LOOKUP(E$1,'Inputs &amp; Outputs'!$A$9:$A$79,'Inputs &amp; Outputs'!$C$9:$C$79)))</f>
        <v>3.1619449777309536</v>
      </c>
      <c r="F176">
        <f>SQRT('Mean Deaths'!F176*(1-LOOKUP(F$1,'Inputs &amp; Outputs'!$A$9:$A$79,'Inputs &amp; Outputs'!$C$9:$C$79)))</f>
        <v>3.2979451089210081</v>
      </c>
      <c r="G176">
        <f>SQRT('Mean Deaths'!G176*(1-LOOKUP(G$1,'Inputs &amp; Outputs'!$A$9:$A$79,'Inputs &amp; Outputs'!$C$9:$C$79)))</f>
        <v>3.4377933349403076</v>
      </c>
      <c r="H176">
        <f>SQRT('Mean Deaths'!H176*(1-LOOKUP(H$1,'Inputs &amp; Outputs'!$A$9:$A$79,'Inputs &amp; Outputs'!$C$9:$C$79)))</f>
        <v>3.5827657140438305</v>
      </c>
      <c r="I176">
        <f>SQRT('Mean Deaths'!I176*(1-LOOKUP(I$1,'Inputs &amp; Outputs'!$A$9:$A$79,'Inputs &amp; Outputs'!$C$9:$C$79)))</f>
        <v>3.7333052569732361</v>
      </c>
      <c r="J176">
        <f>SQRT('Mean Deaths'!J176*(1-LOOKUP(J$1,'Inputs &amp; Outputs'!$A$9:$A$79,'Inputs &amp; Outputs'!$C$9:$C$79)))</f>
        <v>3.8869956448259626</v>
      </c>
      <c r="K176">
        <f>SQRT('Mean Deaths'!K176*(1-LOOKUP(K$1,'Inputs &amp; Outputs'!$A$9:$A$79,'Inputs &amp; Outputs'!$C$9:$C$79)))</f>
        <v>4.0432104516641223</v>
      </c>
      <c r="L176">
        <f>SQRT('Mean Deaths'!L176*(1-LOOKUP(L$1,'Inputs &amp; Outputs'!$A$9:$A$79,'Inputs &amp; Outputs'!$C$9:$C$79)))</f>
        <v>4.2062940206048358</v>
      </c>
      <c r="M176">
        <f>SQRT('Mean Deaths'!M176*(1-LOOKUP(M$1,'Inputs &amp; Outputs'!$A$9:$A$79,'Inputs &amp; Outputs'!$C$9:$C$79)))</f>
        <v>4.3709088939029606</v>
      </c>
      <c r="N176">
        <f>SQRT('Mean Deaths'!N176*(1-LOOKUP(N$1,'Inputs &amp; Outputs'!$A$9:$A$79,'Inputs &amp; Outputs'!$C$9:$C$79)))</f>
        <v>4.5404474895556275</v>
      </c>
      <c r="O176">
        <f>SQRT('Mean Deaths'!O176*(1-LOOKUP(O$1,'Inputs &amp; Outputs'!$A$9:$A$79,'Inputs &amp; Outputs'!$C$9:$C$79)))</f>
        <v>4.7113877961373545</v>
      </c>
      <c r="P176">
        <f>SQRT('Mean Deaths'!P176*(1-LOOKUP(P$1,'Inputs &amp; Outputs'!$A$9:$A$79,'Inputs &amp; Outputs'!$C$9:$C$79)))</f>
        <v>4.888010565304457</v>
      </c>
      <c r="Q176">
        <f>SQRT('Mean Deaths'!Q176*(1-LOOKUP(Q$1,'Inputs &amp; Outputs'!$A$9:$A$79,'Inputs &amp; Outputs'!$C$9:$C$79)))</f>
        <v>5.0693374047404856</v>
      </c>
      <c r="R176">
        <f>SQRT('Mean Deaths'!R176*(1-LOOKUP(R$1,'Inputs &amp; Outputs'!$A$9:$A$79,'Inputs &amp; Outputs'!$C$9:$C$79)))</f>
        <v>5.2586758990197335</v>
      </c>
      <c r="S176">
        <f>SQRT('Mean Deaths'!S176*(1-LOOKUP(S$1,'Inputs &amp; Outputs'!$A$9:$A$79,'Inputs &amp; Outputs'!$C$9:$C$79)))</f>
        <v>5.465504055428374</v>
      </c>
      <c r="T176">
        <f>SQRT('Mean Deaths'!T176*(1-LOOKUP(T$1,'Inputs &amp; Outputs'!$A$9:$A$79,'Inputs &amp; Outputs'!$C$9:$C$79)))</f>
        <v>5.6907441188821695</v>
      </c>
      <c r="U176">
        <f>SQRT('Mean Deaths'!U176*(1-LOOKUP(U$1,'Inputs &amp; Outputs'!$A$9:$A$79,'Inputs &amp; Outputs'!$C$9:$C$79)))</f>
        <v>5.9396260660967544</v>
      </c>
      <c r="V176">
        <f>SQRT('Mean Deaths'!V176*(1-LOOKUP(V$1,'Inputs &amp; Outputs'!$A$9:$A$79,'Inputs &amp; Outputs'!$C$9:$C$79)))</f>
        <v>6.2030855618074465</v>
      </c>
      <c r="W176">
        <f>SQRT('Mean Deaths'!W176*(1-LOOKUP(W$1,'Inputs &amp; Outputs'!$A$9:$A$79,'Inputs &amp; Outputs'!$C$9:$C$79)))</f>
        <v>6.472460511882324</v>
      </c>
      <c r="X176">
        <f>SQRT('Mean Deaths'!X176*(1-LOOKUP(X$1,'Inputs &amp; Outputs'!$A$9:$A$79,'Inputs &amp; Outputs'!$C$9:$C$79)))</f>
        <v>6.7437837554374473</v>
      </c>
      <c r="Y176">
        <f>SQRT('Mean Deaths'!Y176*(1-LOOKUP(Y$1,'Inputs &amp; Outputs'!$A$9:$A$79,'Inputs &amp; Outputs'!$C$9:$C$79)))</f>
        <v>7.0204294814092396</v>
      </c>
      <c r="Z176">
        <f>SQRT('Mean Deaths'!Z176*(1-LOOKUP(Z$1,'Inputs &amp; Outputs'!$A$9:$A$79,'Inputs &amp; Outputs'!$C$9:$C$79)))</f>
        <v>7.3125351545608313</v>
      </c>
      <c r="AA176">
        <f>SQRT('Mean Deaths'!AA176*(1-LOOKUP(AA$1,'Inputs &amp; Outputs'!$A$9:$A$79,'Inputs &amp; Outputs'!$C$9:$C$79)))</f>
        <v>7.625206814553426</v>
      </c>
      <c r="AB176">
        <f>SQRT('Mean Deaths'!AB176*(1-LOOKUP(AB$1,'Inputs &amp; Outputs'!$A$9:$A$79,'Inputs &amp; Outputs'!$C$9:$C$79)))</f>
        <v>7.9682705870425856</v>
      </c>
      <c r="AC176">
        <f>SQRT('Mean Deaths'!AC176*(1-LOOKUP(AC$1,'Inputs &amp; Outputs'!$A$9:$A$79,'Inputs &amp; Outputs'!$C$9:$C$79)))</f>
        <v>8.3370253914825643</v>
      </c>
      <c r="AD176">
        <f>SQRT('Mean Deaths'!AD176*(1-LOOKUP(AD$1,'Inputs &amp; Outputs'!$A$9:$A$79,'Inputs &amp; Outputs'!$C$9:$C$79)))</f>
        <v>8.7356903189634636</v>
      </c>
      <c r="AE176">
        <f>SQRT('Mean Deaths'!AE176*(1-LOOKUP(AE$1,'Inputs &amp; Outputs'!$A$9:$A$79,'Inputs &amp; Outputs'!$C$9:$C$79)))</f>
        <v>9.1702505649038848</v>
      </c>
      <c r="AF176">
        <f>SQRT('Mean Deaths'!AF176*(1-LOOKUP(AF$1,'Inputs &amp; Outputs'!$A$9:$A$79,'Inputs &amp; Outputs'!$C$9:$C$79)))</f>
        <v>9.6284555045318658</v>
      </c>
      <c r="AG176">
        <f>SQRT('Mean Deaths'!AG176*(1-LOOKUP(AG$1,'Inputs &amp; Outputs'!$A$9:$A$79,'Inputs &amp; Outputs'!$C$9:$C$79)))</f>
        <v>10.131534165061083</v>
      </c>
      <c r="AH176">
        <f>SQRT('Mean Deaths'!AH176*(1-LOOKUP(AH$1,'Inputs &amp; Outputs'!$A$9:$A$79,'Inputs &amp; Outputs'!$C$9:$C$79)))</f>
        <v>10.645195878656484</v>
      </c>
      <c r="AI176">
        <f>SQRT('Mean Deaths'!AI176*(1-LOOKUP(AI$1,'Inputs &amp; Outputs'!$A$9:$A$79,'Inputs &amp; Outputs'!$C$9:$C$79)))</f>
        <v>11.18380469569064</v>
      </c>
      <c r="AJ176">
        <f>SQRT('Mean Deaths'!AJ176*(1-LOOKUP(AJ$1,'Inputs &amp; Outputs'!$A$9:$A$79,'Inputs &amp; Outputs'!$C$9:$C$79)))</f>
        <v>11.741783804392243</v>
      </c>
      <c r="AK176">
        <f>SQRT('Mean Deaths'!AK176*(1-LOOKUP(AK$1,'Inputs &amp; Outputs'!$A$9:$A$79,'Inputs &amp; Outputs'!$C$9:$C$79)))</f>
        <v>12.305133314775587</v>
      </c>
      <c r="AL176">
        <f>SQRT('Mean Deaths'!AL176*(1-LOOKUP(AL$1,'Inputs &amp; Outputs'!$A$9:$A$79,'Inputs &amp; Outputs'!$C$9:$C$79)))</f>
        <v>12.893946161590252</v>
      </c>
      <c r="AM176">
        <f>SQRT('Mean Deaths'!AM176*(1-LOOKUP(AM$1,'Inputs &amp; Outputs'!$A$9:$A$79,'Inputs &amp; Outputs'!$C$9:$C$79)))</f>
        <v>13.499229045446262</v>
      </c>
      <c r="AN176">
        <f>SQRT('Mean Deaths'!AN176*(1-LOOKUP(AN$1,'Inputs &amp; Outputs'!$A$9:$A$79,'Inputs &amp; Outputs'!$C$9:$C$79)))</f>
        <v>14.159627172523152</v>
      </c>
      <c r="AO176">
        <f>SQRT('Mean Deaths'!AO176*(1-LOOKUP(AO$1,'Inputs &amp; Outputs'!$A$9:$A$79,'Inputs &amp; Outputs'!$C$9:$C$79)))</f>
        <v>14.85483740442621</v>
      </c>
      <c r="AP176">
        <f>SQRT('Mean Deaths'!AP176*(1-LOOKUP(AP$1,'Inputs &amp; Outputs'!$A$9:$A$79,'Inputs &amp; Outputs'!$C$9:$C$79)))</f>
        <v>15.595201301631217</v>
      </c>
      <c r="AQ176">
        <f>SQRT('Mean Deaths'!AQ176*(1-LOOKUP(AQ$1,'Inputs &amp; Outputs'!$A$9:$A$79,'Inputs &amp; Outputs'!$C$9:$C$79)))</f>
        <v>16.395475165328389</v>
      </c>
      <c r="AR176">
        <f>SQRT('Mean Deaths'!AR176*(1-LOOKUP(AR$1,'Inputs &amp; Outputs'!$A$9:$A$79,'Inputs &amp; Outputs'!$C$9:$C$79)))</f>
        <v>17.137562916882668</v>
      </c>
      <c r="AS176">
        <f>SQRT('Mean Deaths'!AS176*(1-LOOKUP(AS$1,'Inputs &amp; Outputs'!$A$9:$A$79,'Inputs &amp; Outputs'!$C$9:$C$79)))</f>
        <v>17.916858601753489</v>
      </c>
      <c r="AT176">
        <f>SQRT('Mean Deaths'!AT176*(1-LOOKUP(AT$1,'Inputs &amp; Outputs'!$A$9:$A$79,'Inputs &amp; Outputs'!$C$9:$C$79)))</f>
        <v>18.620332351329932</v>
      </c>
      <c r="AU176">
        <f>SQRT('Mean Deaths'!AU176*(1-LOOKUP(AU$1,'Inputs &amp; Outputs'!$A$9:$A$79,'Inputs &amp; Outputs'!$C$9:$C$79)))</f>
        <v>19.364312370392216</v>
      </c>
      <c r="AV176">
        <f>SQRT('Mean Deaths'!AV176*(1-LOOKUP(AV$1,'Inputs &amp; Outputs'!$A$9:$A$79,'Inputs &amp; Outputs'!$C$9:$C$79)))</f>
        <v>19.91576719910443</v>
      </c>
      <c r="AW176">
        <f>SQRT('Mean Deaths'!AW176*(1-LOOKUP(AW$1,'Inputs &amp; Outputs'!$A$9:$A$79,'Inputs &amp; Outputs'!$C$9:$C$79)))</f>
        <v>20.366462591304952</v>
      </c>
      <c r="AX176">
        <f>SQRT('Mean Deaths'!AX176*(1-LOOKUP(AX$1,'Inputs &amp; Outputs'!$A$9:$A$79,'Inputs &amp; Outputs'!$C$9:$C$79)))</f>
        <v>20.665131954278539</v>
      </c>
      <c r="AY176">
        <f>SQRT('Mean Deaths'!AY176*(1-LOOKUP(AY$1,'Inputs &amp; Outputs'!$A$9:$A$79,'Inputs &amp; Outputs'!$C$9:$C$79)))</f>
        <v>20.6614256469786</v>
      </c>
      <c r="AZ176">
        <f>SQRT('Mean Deaths'!AZ176*(1-LOOKUP(AZ$1,'Inputs &amp; Outputs'!$A$9:$A$79,'Inputs &amp; Outputs'!$C$9:$C$79)))</f>
        <v>20.612243563338367</v>
      </c>
      <c r="BA176">
        <f>SQRT('Mean Deaths'!BA176*(1-LOOKUP(BA$1,'Inputs &amp; Outputs'!$A$9:$A$79,'Inputs &amp; Outputs'!$C$9:$C$79)))</f>
        <v>20.23719078536584</v>
      </c>
      <c r="BB176">
        <f>SQRT('Mean Deaths'!BB176*(1-LOOKUP(BB$1,'Inputs &amp; Outputs'!$A$9:$A$79,'Inputs &amp; Outputs'!$C$9:$C$79)))</f>
        <v>19.712277635627473</v>
      </c>
      <c r="BC176">
        <f>SQRT('Mean Deaths'!BC176*(1-LOOKUP(BC$1,'Inputs &amp; Outputs'!$A$9:$A$79,'Inputs &amp; Outputs'!$C$9:$C$79)))</f>
        <v>18.961231139954254</v>
      </c>
      <c r="BD176">
        <f>SQRT('Mean Deaths'!BD176*(1-LOOKUP(BD$1,'Inputs &amp; Outputs'!$A$9:$A$79,'Inputs &amp; Outputs'!$C$9:$C$79)))</f>
        <v>17.913387005482576</v>
      </c>
      <c r="BE176">
        <f>SQRT('Mean Deaths'!BE176*(1-LOOKUP(BE$1,'Inputs &amp; Outputs'!$A$9:$A$79,'Inputs &amp; Outputs'!$C$9:$C$79)))</f>
        <v>16.639412499703226</v>
      </c>
      <c r="BF176">
        <f>SQRT('Mean Deaths'!BF176*(1-LOOKUP(BF$1,'Inputs &amp; Outputs'!$A$9:$A$79,'Inputs &amp; Outputs'!$C$9:$C$79)))</f>
        <v>15.028440326971658</v>
      </c>
      <c r="BG176">
        <f>SQRT('Mean Deaths'!BG176*(1-LOOKUP(BG$1,'Inputs &amp; Outputs'!$A$9:$A$79,'Inputs &amp; Outputs'!$C$9:$C$79)))</f>
        <v>13.410422317328228</v>
      </c>
      <c r="BH176">
        <f>SQRT('Mean Deaths'!BH176*(1-LOOKUP(BH$1,'Inputs &amp; Outputs'!$A$9:$A$79,'Inputs &amp; Outputs'!$C$9:$C$79)))</f>
        <v>11.66641799817862</v>
      </c>
      <c r="BI176">
        <f>SQRT('Mean Deaths'!BI176*(1-LOOKUP(BI$1,'Inputs &amp; Outputs'!$A$9:$A$79,'Inputs &amp; Outputs'!$C$9:$C$79)))</f>
        <v>10.254832138087489</v>
      </c>
      <c r="BJ176">
        <f>SQRT('Mean Deaths'!BJ176*(1-LOOKUP(BJ$1,'Inputs &amp; Outputs'!$A$9:$A$79,'Inputs &amp; Outputs'!$C$9:$C$79)))</f>
        <v>8.9132907427311032</v>
      </c>
      <c r="BK176">
        <f>SQRT('Mean Deaths'!BK176*(1-LOOKUP(BK$1,'Inputs &amp; Outputs'!$A$9:$A$79,'Inputs &amp; Outputs'!$C$9:$C$79)))</f>
        <v>7.3829894805926006</v>
      </c>
      <c r="BL176">
        <f>SQRT('Mean Deaths'!BL176*(1-LOOKUP(BL$1,'Inputs &amp; Outputs'!$A$9:$A$79,'Inputs &amp; Outputs'!$C$9:$C$79)))</f>
        <v>6.1304873309869095</v>
      </c>
      <c r="BM176">
        <f>SQRT('Mean Deaths'!BM176*(1-LOOKUP(BM$1,'Inputs &amp; Outputs'!$A$9:$A$79,'Inputs &amp; Outputs'!$C$9:$C$79)))</f>
        <v>4.9972110729926147</v>
      </c>
      <c r="BN176">
        <f>SQRT('Mean Deaths'!BN176*(1-LOOKUP(BN$1,'Inputs &amp; Outputs'!$A$9:$A$79,'Inputs &amp; Outputs'!$C$9:$C$79)))</f>
        <v>4.0791764415077711</v>
      </c>
      <c r="BO176">
        <f>SQRT('Mean Deaths'!BO176*(1-LOOKUP(BO$1,'Inputs &amp; Outputs'!$A$9:$A$79,'Inputs &amp; Outputs'!$C$9:$C$79)))</f>
        <v>3.0253291424002118</v>
      </c>
      <c r="BP176">
        <f>SQRT('Mean Deaths'!BP176*(1-LOOKUP(BP$1,'Inputs &amp; Outputs'!$A$9:$A$79,'Inputs &amp; Outputs'!$C$9:$C$79)))</f>
        <v>2.5338015281969106</v>
      </c>
      <c r="BQ176">
        <f>SQRT('Mean Deaths'!BQ176*(1-LOOKUP(BQ$1,'Inputs &amp; Outputs'!$A$9:$A$79,'Inputs &amp; Outputs'!$C$9:$C$79)))</f>
        <v>1.9614058080713437</v>
      </c>
      <c r="BR176">
        <f>SQRT('Mean Deaths'!BR176*(1-LOOKUP(BR$1,'Inputs &amp; Outputs'!$A$9:$A$79,'Inputs &amp; Outputs'!$C$9:$C$79)))</f>
        <v>1.5578870386231474</v>
      </c>
      <c r="BS176">
        <f>SQRT('Mean Deaths'!BS176*(1-LOOKUP(BS$1,'Inputs &amp; Outputs'!$A$9:$A$79,'Inputs &amp; Outputs'!$C$9:$C$79)))</f>
        <v>0</v>
      </c>
    </row>
    <row r="177" spans="1:71" x14ac:dyDescent="0.25">
      <c r="A177" s="1">
        <v>176</v>
      </c>
      <c r="B177">
        <f>SQRT('Mean Deaths'!B177*(1-LOOKUP(B$1,'Inputs &amp; Outputs'!$A$9:$A$79,'Inputs &amp; Outputs'!$C$9:$C$79)))</f>
        <v>2.7863888296503059</v>
      </c>
      <c r="C177">
        <f>SQRT('Mean Deaths'!C177*(1-LOOKUP(C$1,'Inputs &amp; Outputs'!$A$9:$A$79,'Inputs &amp; Outputs'!$C$9:$C$79)))</f>
        <v>2.9072319404746501</v>
      </c>
      <c r="D177">
        <f>SQRT('Mean Deaths'!D177*(1-LOOKUP(D$1,'Inputs &amp; Outputs'!$A$9:$A$79,'Inputs &amp; Outputs'!$C$9:$C$79)))</f>
        <v>3.0320349971873681</v>
      </c>
      <c r="E177">
        <f>SQRT('Mean Deaths'!E177*(1-LOOKUP(E$1,'Inputs &amp; Outputs'!$A$9:$A$79,'Inputs &amp; Outputs'!$C$9:$C$79)))</f>
        <v>3.161786527931163</v>
      </c>
      <c r="F177">
        <f>SQRT('Mean Deaths'!F177*(1-LOOKUP(F$1,'Inputs &amp; Outputs'!$A$9:$A$79,'Inputs &amp; Outputs'!$C$9:$C$79)))</f>
        <v>3.2969526985141901</v>
      </c>
      <c r="G177">
        <f>SQRT('Mean Deaths'!G177*(1-LOOKUP(G$1,'Inputs &amp; Outputs'!$A$9:$A$79,'Inputs &amp; Outputs'!$C$9:$C$79)))</f>
        <v>3.4374481576378719</v>
      </c>
      <c r="H177">
        <f>SQRT('Mean Deaths'!H177*(1-LOOKUP(H$1,'Inputs &amp; Outputs'!$A$9:$A$79,'Inputs &amp; Outputs'!$C$9:$C$79)))</f>
        <v>3.5824055465924012</v>
      </c>
      <c r="I177">
        <f>SQRT('Mean Deaths'!I177*(1-LOOKUP(I$1,'Inputs &amp; Outputs'!$A$9:$A$79,'Inputs &amp; Outputs'!$C$9:$C$79)))</f>
        <v>3.7329296918340158</v>
      </c>
      <c r="J177">
        <f>SQRT('Mean Deaths'!J177*(1-LOOKUP(J$1,'Inputs &amp; Outputs'!$A$9:$A$79,'Inputs &amp; Outputs'!$C$9:$C$79)))</f>
        <v>3.8864083818641602</v>
      </c>
      <c r="K177">
        <f>SQRT('Mean Deaths'!K177*(1-LOOKUP(K$1,'Inputs &amp; Outputs'!$A$9:$A$79,'Inputs &amp; Outputs'!$C$9:$C$79)))</f>
        <v>4.0440266847302082</v>
      </c>
      <c r="L177">
        <f>SQRT('Mean Deaths'!L177*(1-LOOKUP(L$1,'Inputs &amp; Outputs'!$A$9:$A$79,'Inputs &amp; Outputs'!$C$9:$C$79)))</f>
        <v>4.207144464208473</v>
      </c>
      <c r="M177">
        <f>SQRT('Mean Deaths'!M177*(1-LOOKUP(M$1,'Inputs &amp; Outputs'!$A$9:$A$79,'Inputs &amp; Outputs'!$C$9:$C$79)))</f>
        <v>4.3729018610529096</v>
      </c>
      <c r="N177">
        <f>SQRT('Mean Deaths'!N177*(1-LOOKUP(N$1,'Inputs &amp; Outputs'!$A$9:$A$79,'Inputs &amp; Outputs'!$C$9:$C$79)))</f>
        <v>4.5429828293498975</v>
      </c>
      <c r="O177">
        <f>SQRT('Mean Deaths'!O177*(1-LOOKUP(O$1,'Inputs &amp; Outputs'!$A$9:$A$79,'Inputs &amp; Outputs'!$C$9:$C$79)))</f>
        <v>4.7152252130196288</v>
      </c>
      <c r="P177">
        <f>SQRT('Mean Deaths'!P177*(1-LOOKUP(P$1,'Inputs &amp; Outputs'!$A$9:$A$79,'Inputs &amp; Outputs'!$C$9:$C$79)))</f>
        <v>4.892999859820967</v>
      </c>
      <c r="Q177">
        <f>SQRT('Mean Deaths'!Q177*(1-LOOKUP(Q$1,'Inputs &amp; Outputs'!$A$9:$A$79,'Inputs &amp; Outputs'!$C$9:$C$79)))</f>
        <v>5.0750411565013938</v>
      </c>
      <c r="R177">
        <f>SQRT('Mean Deaths'!R177*(1-LOOKUP(R$1,'Inputs &amp; Outputs'!$A$9:$A$79,'Inputs &amp; Outputs'!$C$9:$C$79)))</f>
        <v>5.2654196960646926</v>
      </c>
      <c r="S177">
        <f>SQRT('Mean Deaths'!S177*(1-LOOKUP(S$1,'Inputs &amp; Outputs'!$A$9:$A$79,'Inputs &amp; Outputs'!$C$9:$C$79)))</f>
        <v>5.4725311148959213</v>
      </c>
      <c r="T177">
        <f>SQRT('Mean Deaths'!T177*(1-LOOKUP(T$1,'Inputs &amp; Outputs'!$A$9:$A$79,'Inputs &amp; Outputs'!$C$9:$C$79)))</f>
        <v>5.6989618042011836</v>
      </c>
      <c r="U177">
        <f>SQRT('Mean Deaths'!U177*(1-LOOKUP(U$1,'Inputs &amp; Outputs'!$A$9:$A$79,'Inputs &amp; Outputs'!$C$9:$C$79)))</f>
        <v>5.9494517569591236</v>
      </c>
      <c r="V177">
        <f>SQRT('Mean Deaths'!V177*(1-LOOKUP(V$1,'Inputs &amp; Outputs'!$A$9:$A$79,'Inputs &amp; Outputs'!$C$9:$C$79)))</f>
        <v>6.2108032451179778</v>
      </c>
      <c r="W177">
        <f>SQRT('Mean Deaths'!W177*(1-LOOKUP(W$1,'Inputs &amp; Outputs'!$A$9:$A$79,'Inputs &amp; Outputs'!$C$9:$C$79)))</f>
        <v>6.4744805256153173</v>
      </c>
      <c r="X177">
        <f>SQRT('Mean Deaths'!X177*(1-LOOKUP(X$1,'Inputs &amp; Outputs'!$A$9:$A$79,'Inputs &amp; Outputs'!$C$9:$C$79)))</f>
        <v>6.737443956281937</v>
      </c>
      <c r="Y177">
        <f>SQRT('Mean Deaths'!Y177*(1-LOOKUP(Y$1,'Inputs &amp; Outputs'!$A$9:$A$79,'Inputs &amp; Outputs'!$C$9:$C$79)))</f>
        <v>7.0171154393514152</v>
      </c>
      <c r="Z177">
        <f>SQRT('Mean Deaths'!Z177*(1-LOOKUP(Z$1,'Inputs &amp; Outputs'!$A$9:$A$79,'Inputs &amp; Outputs'!$C$9:$C$79)))</f>
        <v>7.3075237958969383</v>
      </c>
      <c r="AA177">
        <f>SQRT('Mean Deaths'!AA177*(1-LOOKUP(AA$1,'Inputs &amp; Outputs'!$A$9:$A$79,'Inputs &amp; Outputs'!$C$9:$C$79)))</f>
        <v>7.624802583799859</v>
      </c>
      <c r="AB177">
        <f>SQRT('Mean Deaths'!AB177*(1-LOOKUP(AB$1,'Inputs &amp; Outputs'!$A$9:$A$79,'Inputs &amp; Outputs'!$C$9:$C$79)))</f>
        <v>7.9606230848505817</v>
      </c>
      <c r="AC177">
        <f>SQRT('Mean Deaths'!AC177*(1-LOOKUP(AC$1,'Inputs &amp; Outputs'!$A$9:$A$79,'Inputs &amp; Outputs'!$C$9:$C$79)))</f>
        <v>8.3334461167049607</v>
      </c>
      <c r="AD177">
        <f>SQRT('Mean Deaths'!AD177*(1-LOOKUP(AD$1,'Inputs &amp; Outputs'!$A$9:$A$79,'Inputs &amp; Outputs'!$C$9:$C$79)))</f>
        <v>8.7356903189634636</v>
      </c>
      <c r="AE177">
        <f>SQRT('Mean Deaths'!AE177*(1-LOOKUP(AE$1,'Inputs &amp; Outputs'!$A$9:$A$79,'Inputs &amp; Outputs'!$C$9:$C$79)))</f>
        <v>9.1717488494600641</v>
      </c>
      <c r="AF177">
        <f>SQRT('Mean Deaths'!AF177*(1-LOOKUP(AF$1,'Inputs &amp; Outputs'!$A$9:$A$79,'Inputs &amp; Outputs'!$C$9:$C$79)))</f>
        <v>9.6358673040053855</v>
      </c>
      <c r="AG177">
        <f>SQRT('Mean Deaths'!AG177*(1-LOOKUP(AG$1,'Inputs &amp; Outputs'!$A$9:$A$79,'Inputs &amp; Outputs'!$C$9:$C$79)))</f>
        <v>10.122546330810247</v>
      </c>
      <c r="AH177">
        <f>SQRT('Mean Deaths'!AH177*(1-LOOKUP(AH$1,'Inputs &amp; Outputs'!$A$9:$A$79,'Inputs &amp; Outputs'!$C$9:$C$79)))</f>
        <v>10.630857298734707</v>
      </c>
      <c r="AI177">
        <f>SQRT('Mean Deaths'!AI177*(1-LOOKUP(AI$1,'Inputs &amp; Outputs'!$A$9:$A$79,'Inputs &amp; Outputs'!$C$9:$C$79)))</f>
        <v>11.16854711055686</v>
      </c>
      <c r="AJ177">
        <f>SQRT('Mean Deaths'!AJ177*(1-LOOKUP(AJ$1,'Inputs &amp; Outputs'!$A$9:$A$79,'Inputs &amp; Outputs'!$C$9:$C$79)))</f>
        <v>11.715369583045341</v>
      </c>
      <c r="AK177">
        <f>SQRT('Mean Deaths'!AK177*(1-LOOKUP(AK$1,'Inputs &amp; Outputs'!$A$9:$A$79,'Inputs &amp; Outputs'!$C$9:$C$79)))</f>
        <v>12.284195765291271</v>
      </c>
      <c r="AL177">
        <f>SQRT('Mean Deaths'!AL177*(1-LOOKUP(AL$1,'Inputs &amp; Outputs'!$A$9:$A$79,'Inputs &amp; Outputs'!$C$9:$C$79)))</f>
        <v>12.871624296736757</v>
      </c>
      <c r="AM177">
        <f>SQRT('Mean Deaths'!AM177*(1-LOOKUP(AM$1,'Inputs &amp; Outputs'!$A$9:$A$79,'Inputs &amp; Outputs'!$C$9:$C$79)))</f>
        <v>13.486060668654728</v>
      </c>
      <c r="AN177">
        <f>SQRT('Mean Deaths'!AN177*(1-LOOKUP(AN$1,'Inputs &amp; Outputs'!$A$9:$A$79,'Inputs &amp; Outputs'!$C$9:$C$79)))</f>
        <v>14.143740282953729</v>
      </c>
      <c r="AO177">
        <f>SQRT('Mean Deaths'!AO177*(1-LOOKUP(AO$1,'Inputs &amp; Outputs'!$A$9:$A$79,'Inputs &amp; Outputs'!$C$9:$C$79)))</f>
        <v>14.847232213908827</v>
      </c>
      <c r="AP177">
        <f>SQRT('Mean Deaths'!AP177*(1-LOOKUP(AP$1,'Inputs &amp; Outputs'!$A$9:$A$79,'Inputs &amp; Outputs'!$C$9:$C$79)))</f>
        <v>15.621903674418173</v>
      </c>
      <c r="AQ177">
        <f>SQRT('Mean Deaths'!AQ177*(1-LOOKUP(AQ$1,'Inputs &amp; Outputs'!$A$9:$A$79,'Inputs &amp; Outputs'!$C$9:$C$79)))</f>
        <v>16.387675489318184</v>
      </c>
      <c r="AR177">
        <f>SQRT('Mean Deaths'!AR177*(1-LOOKUP(AR$1,'Inputs &amp; Outputs'!$A$9:$A$79,'Inputs &amp; Outputs'!$C$9:$C$79)))</f>
        <v>17.188592993849849</v>
      </c>
      <c r="AS177">
        <f>SQRT('Mean Deaths'!AS177*(1-LOOKUP(AS$1,'Inputs &amp; Outputs'!$A$9:$A$79,'Inputs &amp; Outputs'!$C$9:$C$79)))</f>
        <v>17.985871942230546</v>
      </c>
      <c r="AT177">
        <f>SQRT('Mean Deaths'!AT177*(1-LOOKUP(AT$1,'Inputs &amp; Outputs'!$A$9:$A$79,'Inputs &amp; Outputs'!$C$9:$C$79)))</f>
        <v>18.685945878780235</v>
      </c>
      <c r="AU177">
        <f>SQRT('Mean Deaths'!AU177*(1-LOOKUP(AU$1,'Inputs &amp; Outputs'!$A$9:$A$79,'Inputs &amp; Outputs'!$C$9:$C$79)))</f>
        <v>19.373910543160228</v>
      </c>
      <c r="AV177">
        <f>SQRT('Mean Deaths'!AV177*(1-LOOKUP(AV$1,'Inputs &amp; Outputs'!$A$9:$A$79,'Inputs &amp; Outputs'!$C$9:$C$79)))</f>
        <v>19.998636049665912</v>
      </c>
      <c r="AW177">
        <f>SQRT('Mean Deaths'!AW177*(1-LOOKUP(AW$1,'Inputs &amp; Outputs'!$A$9:$A$79,'Inputs &amp; Outputs'!$C$9:$C$79)))</f>
        <v>20.397705505305442</v>
      </c>
      <c r="AX177">
        <f>SQRT('Mean Deaths'!AX177*(1-LOOKUP(AX$1,'Inputs &amp; Outputs'!$A$9:$A$79,'Inputs &amp; Outputs'!$C$9:$C$79)))</f>
        <v>20.658627007276934</v>
      </c>
      <c r="AY177">
        <f>SQRT('Mean Deaths'!AY177*(1-LOOKUP(AY$1,'Inputs &amp; Outputs'!$A$9:$A$79,'Inputs &amp; Outputs'!$C$9:$C$79)))</f>
        <v>20.712348784903657</v>
      </c>
      <c r="AZ177">
        <f>SQRT('Mean Deaths'!AZ177*(1-LOOKUP(AZ$1,'Inputs &amp; Outputs'!$A$9:$A$79,'Inputs &amp; Outputs'!$C$9:$C$79)))</f>
        <v>20.604114103916139</v>
      </c>
      <c r="BA177">
        <f>SQRT('Mean Deaths'!BA177*(1-LOOKUP(BA$1,'Inputs &amp; Outputs'!$A$9:$A$79,'Inputs &amp; Outputs'!$C$9:$C$79)))</f>
        <v>20.194399516974997</v>
      </c>
      <c r="BB177">
        <f>SQRT('Mean Deaths'!BB177*(1-LOOKUP(BB$1,'Inputs &amp; Outputs'!$A$9:$A$79,'Inputs &amp; Outputs'!$C$9:$C$79)))</f>
        <v>19.556638303571091</v>
      </c>
      <c r="BC177">
        <f>SQRT('Mean Deaths'!BC177*(1-LOOKUP(BC$1,'Inputs &amp; Outputs'!$A$9:$A$79,'Inputs &amp; Outputs'!$C$9:$C$79)))</f>
        <v>18.839846688335921</v>
      </c>
      <c r="BD177">
        <f>SQRT('Mean Deaths'!BD177*(1-LOOKUP(BD$1,'Inputs &amp; Outputs'!$A$9:$A$79,'Inputs &amp; Outputs'!$C$9:$C$79)))</f>
        <v>17.761082376290471</v>
      </c>
      <c r="BE177">
        <f>SQRT('Mean Deaths'!BE177*(1-LOOKUP(BE$1,'Inputs &amp; Outputs'!$A$9:$A$79,'Inputs &amp; Outputs'!$C$9:$C$79)))</f>
        <v>16.458684274015951</v>
      </c>
      <c r="BF177">
        <f>SQRT('Mean Deaths'!BF177*(1-LOOKUP(BF$1,'Inputs &amp; Outputs'!$A$9:$A$79,'Inputs &amp; Outputs'!$C$9:$C$79)))</f>
        <v>14.931715651431485</v>
      </c>
      <c r="BG177">
        <f>SQRT('Mean Deaths'!BG177*(1-LOOKUP(BG$1,'Inputs &amp; Outputs'!$A$9:$A$79,'Inputs &amp; Outputs'!$C$9:$C$79)))</f>
        <v>13.296410281815126</v>
      </c>
      <c r="BH177">
        <f>SQRT('Mean Deaths'!BH177*(1-LOOKUP(BH$1,'Inputs &amp; Outputs'!$A$9:$A$79,'Inputs &amp; Outputs'!$C$9:$C$79)))</f>
        <v>11.674918121709334</v>
      </c>
      <c r="BI177">
        <f>SQRT('Mean Deaths'!BI177*(1-LOOKUP(BI$1,'Inputs &amp; Outputs'!$A$9:$A$79,'Inputs &amp; Outputs'!$C$9:$C$79)))</f>
        <v>10.021852460041705</v>
      </c>
      <c r="BJ177">
        <f>SQRT('Mean Deaths'!BJ177*(1-LOOKUP(BJ$1,'Inputs &amp; Outputs'!$A$9:$A$79,'Inputs &amp; Outputs'!$C$9:$C$79)))</f>
        <v>8.4007369108640706</v>
      </c>
      <c r="BK177">
        <f>SQRT('Mean Deaths'!BK177*(1-LOOKUP(BK$1,'Inputs &amp; Outputs'!$A$9:$A$79,'Inputs &amp; Outputs'!$C$9:$C$79)))</f>
        <v>7.1438005365411064</v>
      </c>
      <c r="BL177">
        <f>SQRT('Mean Deaths'!BL177*(1-LOOKUP(BL$1,'Inputs &amp; Outputs'!$A$9:$A$79,'Inputs &amp; Outputs'!$C$9:$C$79)))</f>
        <v>6.0391187717411219</v>
      </c>
      <c r="BM177">
        <f>SQRT('Mean Deaths'!BM177*(1-LOOKUP(BM$1,'Inputs &amp; Outputs'!$A$9:$A$79,'Inputs &amp; Outputs'!$C$9:$C$79)))</f>
        <v>4.8355954849317166</v>
      </c>
      <c r="BN177">
        <f>SQRT('Mean Deaths'!BN177*(1-LOOKUP(BN$1,'Inputs &amp; Outputs'!$A$9:$A$79,'Inputs &amp; Outputs'!$C$9:$C$79)))</f>
        <v>3.9642469335030079</v>
      </c>
      <c r="BO177">
        <f>SQRT('Mean Deaths'!BO177*(1-LOOKUP(BO$1,'Inputs &amp; Outputs'!$A$9:$A$79,'Inputs &amp; Outputs'!$C$9:$C$79)))</f>
        <v>3.1766879464423319</v>
      </c>
      <c r="BP177">
        <f>SQRT('Mean Deaths'!BP177*(1-LOOKUP(BP$1,'Inputs &amp; Outputs'!$A$9:$A$79,'Inputs &amp; Outputs'!$C$9:$C$79)))</f>
        <v>2.3385929153354161</v>
      </c>
      <c r="BQ177">
        <f>SQRT('Mean Deaths'!BQ177*(1-LOOKUP(BQ$1,'Inputs &amp; Outputs'!$A$9:$A$79,'Inputs &amp; Outputs'!$C$9:$C$79)))</f>
        <v>1.8347271325578636</v>
      </c>
      <c r="BR177">
        <f>SQRT('Mean Deaths'!BR177*(1-LOOKUP(BR$1,'Inputs &amp; Outputs'!$A$9:$A$79,'Inputs &amp; Outputs'!$C$9:$C$79)))</f>
        <v>1.1015924893330564</v>
      </c>
      <c r="BS177">
        <f>SQRT('Mean Deaths'!BS177*(1-LOOKUP(BS$1,'Inputs &amp; Outputs'!$A$9:$A$79,'Inputs &amp; Outputs'!$C$9:$C$79)))</f>
        <v>0</v>
      </c>
    </row>
    <row r="178" spans="1:71" x14ac:dyDescent="0.25">
      <c r="A178" s="1">
        <v>177</v>
      </c>
      <c r="B178">
        <f>SQRT('Mean Deaths'!B178*(1-LOOKUP(B$1,'Inputs &amp; Outputs'!$A$9:$A$79,'Inputs &amp; Outputs'!$C$9:$C$79)))</f>
        <v>2.7863888296503059</v>
      </c>
      <c r="C178">
        <f>SQRT('Mean Deaths'!C178*(1-LOOKUP(C$1,'Inputs &amp; Outputs'!$A$9:$A$79,'Inputs &amp; Outputs'!$C$9:$C$79)))</f>
        <v>2.9059232607142262</v>
      </c>
      <c r="D178">
        <f>SQRT('Mean Deaths'!D178*(1-LOOKUP(D$1,'Inputs &amp; Outputs'!$A$9:$A$79,'Inputs &amp; Outputs'!$C$9:$C$79)))</f>
        <v>3.0311244305727536</v>
      </c>
      <c r="E178">
        <f>SQRT('Mean Deaths'!E178*(1-LOOKUP(E$1,'Inputs &amp; Outputs'!$A$9:$A$79,'Inputs &amp; Outputs'!$C$9:$C$79)))</f>
        <v>3.1614696045075301</v>
      </c>
      <c r="F178">
        <f>SQRT('Mean Deaths'!F178*(1-LOOKUP(F$1,'Inputs &amp; Outputs'!$A$9:$A$79,'Inputs &amp; Outputs'!$C$9:$C$79)))</f>
        <v>3.2957945086864866</v>
      </c>
      <c r="G178">
        <f>SQRT('Mean Deaths'!G178*(1-LOOKUP(G$1,'Inputs &amp; Outputs'!$A$9:$A$79,'Inputs &amp; Outputs'!$C$9:$C$79)))</f>
        <v>3.4357217509408415</v>
      </c>
      <c r="H178">
        <f>SQRT('Mean Deaths'!H178*(1-LOOKUP(H$1,'Inputs &amp; Outputs'!$A$9:$A$79,'Inputs &amp; Outputs'!$C$9:$C$79)))</f>
        <v>3.5816851030362788</v>
      </c>
      <c r="I178">
        <f>SQRT('Mean Deaths'!I178*(1-LOOKUP(I$1,'Inputs &amp; Outputs'!$A$9:$A$79,'Inputs &amp; Outputs'!$C$9:$C$79)))</f>
        <v>3.7316149161841445</v>
      </c>
      <c r="J178">
        <f>SQRT('Mean Deaths'!J178*(1-LOOKUP(J$1,'Inputs &amp; Outputs'!$A$9:$A$79,'Inputs &amp; Outputs'!$C$9:$C$79)))</f>
        <v>3.8860168239182911</v>
      </c>
      <c r="K178">
        <f>SQRT('Mean Deaths'!K178*(1-LOOKUP(K$1,'Inputs &amp; Outputs'!$A$9:$A$79,'Inputs &amp; Outputs'!$C$9:$C$79)))</f>
        <v>4.0440266847302082</v>
      </c>
      <c r="L178">
        <f>SQRT('Mean Deaths'!L178*(1-LOOKUP(L$1,'Inputs &amp; Outputs'!$A$9:$A$79,'Inputs &amp; Outputs'!$C$9:$C$79)))</f>
        <v>4.205868734316847</v>
      </c>
      <c r="M178">
        <f>SQRT('Mean Deaths'!M178*(1-LOOKUP(M$1,'Inputs &amp; Outputs'!$A$9:$A$79,'Inputs &amp; Outputs'!$C$9:$C$79)))</f>
        <v>4.3720162100339932</v>
      </c>
      <c r="N178">
        <f>SQRT('Mean Deaths'!N178*(1-LOOKUP(N$1,'Inputs &amp; Outputs'!$A$9:$A$79,'Inputs &amp; Outputs'!$C$9:$C$79)))</f>
        <v>4.5420610513492656</v>
      </c>
      <c r="O178">
        <f>SQRT('Mean Deaths'!O178*(1-LOOKUP(O$1,'Inputs &amp; Outputs'!$A$9:$A$79,'Inputs &amp; Outputs'!$C$9:$C$79)))</f>
        <v>4.7137865477800327</v>
      </c>
      <c r="P178">
        <f>SQRT('Mean Deaths'!P178*(1-LOOKUP(P$1,'Inputs &amp; Outputs'!$A$9:$A$79,'Inputs &amp; Outputs'!$C$9:$C$79)))</f>
        <v>4.8915036058152914</v>
      </c>
      <c r="Q178">
        <f>SQRT('Mean Deaths'!Q178*(1-LOOKUP(Q$1,'Inputs &amp; Outputs'!$A$9:$A$79,'Inputs &amp; Outputs'!$C$9:$C$79)))</f>
        <v>5.071152930716841</v>
      </c>
      <c r="R178">
        <f>SQRT('Mean Deaths'!R178*(1-LOOKUP(R$1,'Inputs &amp; Outputs'!$A$9:$A$79,'Inputs &amp; Outputs'!$C$9:$C$79)))</f>
        <v>5.2621837520761288</v>
      </c>
      <c r="S178">
        <f>SQRT('Mean Deaths'!S178*(1-LOOKUP(S$1,'Inputs &amp; Outputs'!$A$9:$A$79,'Inputs &amp; Outputs'!$C$9:$C$79)))</f>
        <v>5.4697213744453199</v>
      </c>
      <c r="T178">
        <f>SQRT('Mean Deaths'!T178*(1-LOOKUP(T$1,'Inputs &amp; Outputs'!$A$9:$A$79,'Inputs &amp; Outputs'!$C$9:$C$79)))</f>
        <v>5.6945609475607508</v>
      </c>
      <c r="U178">
        <f>SQRT('Mean Deaths'!U178*(1-LOOKUP(U$1,'Inputs &amp; Outputs'!$A$9:$A$79,'Inputs &amp; Outputs'!$C$9:$C$79)))</f>
        <v>5.9430054796542127</v>
      </c>
      <c r="V178">
        <f>SQRT('Mean Deaths'!V178*(1-LOOKUP(V$1,'Inputs &amp; Outputs'!$A$9:$A$79,'Inputs &amp; Outputs'!$C$9:$C$79)))</f>
        <v>6.2030855618074465</v>
      </c>
      <c r="W178">
        <f>SQRT('Mean Deaths'!W178*(1-LOOKUP(W$1,'Inputs &amp; Outputs'!$A$9:$A$79,'Inputs &amp; Outputs'!$C$9:$C$79)))</f>
        <v>6.472123781631498</v>
      </c>
      <c r="X178">
        <f>SQRT('Mean Deaths'!X178*(1-LOOKUP(X$1,'Inputs &amp; Outputs'!$A$9:$A$79,'Inputs &amp; Outputs'!$C$9:$C$79)))</f>
        <v>6.7430796276615341</v>
      </c>
      <c r="Y178">
        <f>SQRT('Mean Deaths'!Y178*(1-LOOKUP(Y$1,'Inputs &amp; Outputs'!$A$9:$A$79,'Inputs &amp; Outputs'!$C$9:$C$79)))</f>
        <v>7.016378772986533</v>
      </c>
      <c r="Z178">
        <f>SQRT('Mean Deaths'!Z178*(1-LOOKUP(Z$1,'Inputs &amp; Outputs'!$A$9:$A$79,'Inputs &amp; Outputs'!$C$9:$C$79)))</f>
        <v>7.3113789920479437</v>
      </c>
      <c r="AA178">
        <f>SQRT('Mean Deaths'!AA178*(1-LOOKUP(AA$1,'Inputs &amp; Outputs'!$A$9:$A$79,'Inputs &amp; Outputs'!$C$9:$C$79)))</f>
        <v>7.6284398894557732</v>
      </c>
      <c r="AB178">
        <f>SQRT('Mean Deaths'!AB178*(1-LOOKUP(AB$1,'Inputs &amp; Outputs'!$A$9:$A$79,'Inputs &amp; Outputs'!$C$9:$C$79)))</f>
        <v>7.9708181239288098</v>
      </c>
      <c r="AC178">
        <f>SQRT('Mean Deaths'!AC178*(1-LOOKUP(AC$1,'Inputs &amp; Outputs'!$A$9:$A$79,'Inputs &amp; Outputs'!$C$9:$C$79)))</f>
        <v>8.3441793349990387</v>
      </c>
      <c r="AD178">
        <f>SQRT('Mean Deaths'!AD178*(1-LOOKUP(AD$1,'Inputs &amp; Outputs'!$A$9:$A$79,'Inputs &amp; Outputs'!$C$9:$C$79)))</f>
        <v>8.7437157596261663</v>
      </c>
      <c r="AE178">
        <f>SQRT('Mean Deaths'!AE178*(1-LOOKUP(AE$1,'Inputs &amp; Outputs'!$A$9:$A$79,'Inputs &amp; Outputs'!$C$9:$C$79)))</f>
        <v>9.1752438952847459</v>
      </c>
      <c r="AF178">
        <f>SQRT('Mean Deaths'!AF178*(1-LOOKUP(AF$1,'Inputs &amp; Outputs'!$A$9:$A$79,'Inputs &amp; Outputs'!$C$9:$C$79)))</f>
        <v>9.6358673040053855</v>
      </c>
      <c r="AG178">
        <f>SQRT('Mean Deaths'!AG178*(1-LOOKUP(AG$1,'Inputs &amp; Outputs'!$A$9:$A$79,'Inputs &amp; Outputs'!$C$9:$C$79)))</f>
        <v>10.121422290350305</v>
      </c>
      <c r="AH178">
        <f>SQRT('Mean Deaths'!AH178*(1-LOOKUP(AH$1,'Inputs &amp; Outputs'!$A$9:$A$79,'Inputs &amp; Outputs'!$C$9:$C$79)))</f>
        <v>10.632052918971151</v>
      </c>
      <c r="AI178">
        <f>SQRT('Mean Deaths'!AI178*(1-LOOKUP(AI$1,'Inputs &amp; Outputs'!$A$9:$A$79,'Inputs &amp; Outputs'!$C$9:$C$79)))</f>
        <v>11.160273875857168</v>
      </c>
      <c r="AJ178">
        <f>SQRT('Mean Deaths'!AJ178*(1-LOOKUP(AJ$1,'Inputs &amp; Outputs'!$A$9:$A$79,'Inputs &amp; Outputs'!$C$9:$C$79)))</f>
        <v>11.70587301648194</v>
      </c>
      <c r="AK178">
        <f>SQRT('Mean Deaths'!AK178*(1-LOOKUP(AK$1,'Inputs &amp; Outputs'!$A$9:$A$79,'Inputs &amp; Outputs'!$C$9:$C$79)))</f>
        <v>12.275521505695796</v>
      </c>
      <c r="AL178">
        <f>SQRT('Mean Deaths'!AL178*(1-LOOKUP(AL$1,'Inputs &amp; Outputs'!$A$9:$A$79,'Inputs &amp; Outputs'!$C$9:$C$79)))</f>
        <v>12.870853886782648</v>
      </c>
      <c r="AM178">
        <f>SQRT('Mean Deaths'!AM178*(1-LOOKUP(AM$1,'Inputs &amp; Outputs'!$A$9:$A$79,'Inputs &amp; Outputs'!$C$9:$C$79)))</f>
        <v>13.486060668654728</v>
      </c>
      <c r="AN178">
        <f>SQRT('Mean Deaths'!AN178*(1-LOOKUP(AN$1,'Inputs &amp; Outputs'!$A$9:$A$79,'Inputs &amp; Outputs'!$C$9:$C$79)))</f>
        <v>14.139324090170222</v>
      </c>
      <c r="AO178">
        <f>SQRT('Mean Deaths'!AO178*(1-LOOKUP(AO$1,'Inputs &amp; Outputs'!$A$9:$A$79,'Inputs &amp; Outputs'!$C$9:$C$79)))</f>
        <v>14.846281291167024</v>
      </c>
      <c r="AP178">
        <f>SQRT('Mean Deaths'!AP178*(1-LOOKUP(AP$1,'Inputs &amp; Outputs'!$A$9:$A$79,'Inputs &amp; Outputs'!$C$9:$C$79)))</f>
        <v>15.581832955438845</v>
      </c>
      <c r="AQ178">
        <f>SQRT('Mean Deaths'!AQ178*(1-LOOKUP(AQ$1,'Inputs &amp; Outputs'!$A$9:$A$79,'Inputs &amp; Outputs'!$C$9:$C$79)))</f>
        <v>16.340799252821142</v>
      </c>
      <c r="AR178">
        <f>SQRT('Mean Deaths'!AR178*(1-LOOKUP(AR$1,'Inputs &amp; Outputs'!$A$9:$A$79,'Inputs &amp; Outputs'!$C$9:$C$79)))</f>
        <v>17.076613997315508</v>
      </c>
      <c r="AS178">
        <f>SQRT('Mean Deaths'!AS178*(1-LOOKUP(AS$1,'Inputs &amp; Outputs'!$A$9:$A$79,'Inputs &amp; Outputs'!$C$9:$C$79)))</f>
        <v>17.847578401232475</v>
      </c>
      <c r="AT178">
        <f>SQRT('Mean Deaths'!AT178*(1-LOOKUP(AT$1,'Inputs &amp; Outputs'!$A$9:$A$79,'Inputs &amp; Outputs'!$C$9:$C$79)))</f>
        <v>18.643688061170732</v>
      </c>
      <c r="AU178">
        <f>SQRT('Mean Deaths'!AU178*(1-LOOKUP(AU$1,'Inputs &amp; Outputs'!$A$9:$A$79,'Inputs &amp; Outputs'!$C$9:$C$79)))</f>
        <v>19.301807909170066</v>
      </c>
      <c r="AV178">
        <f>SQRT('Mean Deaths'!AV178*(1-LOOKUP(AV$1,'Inputs &amp; Outputs'!$A$9:$A$79,'Inputs &amp; Outputs'!$C$9:$C$79)))</f>
        <v>19.878629031444419</v>
      </c>
      <c r="AW178">
        <f>SQRT('Mean Deaths'!AW178*(1-LOOKUP(AW$1,'Inputs &amp; Outputs'!$A$9:$A$79,'Inputs &amp; Outputs'!$C$9:$C$79)))</f>
        <v>20.372324287380071</v>
      </c>
      <c r="AX178">
        <f>SQRT('Mean Deaths'!AX178*(1-LOOKUP(AX$1,'Inputs &amp; Outputs'!$A$9:$A$79,'Inputs &amp; Outputs'!$C$9:$C$79)))</f>
        <v>20.74087225931407</v>
      </c>
      <c r="AY178">
        <f>SQRT('Mean Deaths'!AY178*(1-LOOKUP(AY$1,'Inputs &amp; Outputs'!$A$9:$A$79,'Inputs &amp; Outputs'!$C$9:$C$79)))</f>
        <v>20.767978478372058</v>
      </c>
      <c r="AZ178">
        <f>SQRT('Mean Deaths'!AZ178*(1-LOOKUP(AZ$1,'Inputs &amp; Outputs'!$A$9:$A$79,'Inputs &amp; Outputs'!$C$9:$C$79)))</f>
        <v>20.644729388953877</v>
      </c>
      <c r="BA178">
        <f>SQRT('Mean Deaths'!BA178*(1-LOOKUP(BA$1,'Inputs &amp; Outputs'!$A$9:$A$79,'Inputs &amp; Outputs'!$C$9:$C$79)))</f>
        <v>20.304252002038979</v>
      </c>
      <c r="BB178">
        <f>SQRT('Mean Deaths'!BB178*(1-LOOKUP(BB$1,'Inputs &amp; Outputs'!$A$9:$A$79,'Inputs &amp; Outputs'!$C$9:$C$79)))</f>
        <v>19.663988519015998</v>
      </c>
      <c r="BC178">
        <f>SQRT('Mean Deaths'!BC178*(1-LOOKUP(BC$1,'Inputs &amp; Outputs'!$A$9:$A$79,'Inputs &amp; Outputs'!$C$9:$C$79)))</f>
        <v>18.757172215587907</v>
      </c>
      <c r="BD178">
        <f>SQRT('Mean Deaths'!BD178*(1-LOOKUP(BD$1,'Inputs &amp; Outputs'!$A$9:$A$79,'Inputs &amp; Outputs'!$C$9:$C$79)))</f>
        <v>17.702501962775319</v>
      </c>
      <c r="BE178">
        <f>SQRT('Mean Deaths'!BE178*(1-LOOKUP(BE$1,'Inputs &amp; Outputs'!$A$9:$A$79,'Inputs &amp; Outputs'!$C$9:$C$79)))</f>
        <v>16.432703698585939</v>
      </c>
      <c r="BF178">
        <f>SQRT('Mean Deaths'!BF178*(1-LOOKUP(BF$1,'Inputs &amp; Outputs'!$A$9:$A$79,'Inputs &amp; Outputs'!$C$9:$C$79)))</f>
        <v>15.016383814540038</v>
      </c>
      <c r="BG178">
        <f>SQRT('Mean Deaths'!BG178*(1-LOOKUP(BG$1,'Inputs &amp; Outputs'!$A$9:$A$79,'Inputs &amp; Outputs'!$C$9:$C$79)))</f>
        <v>13.495299255264666</v>
      </c>
      <c r="BH178">
        <f>SQRT('Mean Deaths'!BH178*(1-LOOKUP(BH$1,'Inputs &amp; Outputs'!$A$9:$A$79,'Inputs &amp; Outputs'!$C$9:$C$79)))</f>
        <v>11.960328478846684</v>
      </c>
      <c r="BI178">
        <f>SQRT('Mean Deaths'!BI178*(1-LOOKUP(BI$1,'Inputs &amp; Outputs'!$A$9:$A$79,'Inputs &amp; Outputs'!$C$9:$C$79)))</f>
        <v>10.364406063422448</v>
      </c>
      <c r="BJ178">
        <f>SQRT('Mean Deaths'!BJ178*(1-LOOKUP(BJ$1,'Inputs &amp; Outputs'!$A$9:$A$79,'Inputs &amp; Outputs'!$C$9:$C$79)))</f>
        <v>9.01933494443659</v>
      </c>
      <c r="BK178">
        <f>SQRT('Mean Deaths'!BK178*(1-LOOKUP(BK$1,'Inputs &amp; Outputs'!$A$9:$A$79,'Inputs &amp; Outputs'!$C$9:$C$79)))</f>
        <v>7.699751559105203</v>
      </c>
      <c r="BL178">
        <f>SQRT('Mean Deaths'!BL178*(1-LOOKUP(BL$1,'Inputs &amp; Outputs'!$A$9:$A$79,'Inputs &amp; Outputs'!$C$9:$C$79)))</f>
        <v>6.5173092738222111</v>
      </c>
      <c r="BM178">
        <f>SQRT('Mean Deaths'!BM178*(1-LOOKUP(BM$1,'Inputs &amp; Outputs'!$A$9:$A$79,'Inputs &amp; Outputs'!$C$9:$C$79)))</f>
        <v>5.3905904289782578</v>
      </c>
      <c r="BN178">
        <f>SQRT('Mean Deaths'!BN178*(1-LOOKUP(BN$1,'Inputs &amp; Outputs'!$A$9:$A$79,'Inputs &amp; Outputs'!$C$9:$C$79)))</f>
        <v>4.5859249038750081</v>
      </c>
      <c r="BO178">
        <f>SQRT('Mean Deaths'!BO178*(1-LOOKUP(BO$1,'Inputs &amp; Outputs'!$A$9:$A$79,'Inputs &amp; Outputs'!$C$9:$C$79)))</f>
        <v>3.3910825915769141</v>
      </c>
      <c r="BP178">
        <f>SQRT('Mean Deaths'!BP178*(1-LOOKUP(BP$1,'Inputs &amp; Outputs'!$A$9:$A$79,'Inputs &amp; Outputs'!$C$9:$C$79)))</f>
        <v>2.5802971775460284</v>
      </c>
      <c r="BQ178">
        <f>SQRT('Mean Deaths'!BQ178*(1-LOOKUP(BQ$1,'Inputs &amp; Outputs'!$A$9:$A$79,'Inputs &amp; Outputs'!$C$9:$C$79)))</f>
        <v>2.0217708303445274</v>
      </c>
      <c r="BR178">
        <f>SQRT('Mean Deaths'!BR178*(1-LOOKUP(BR$1,'Inputs &amp; Outputs'!$A$9:$A$79,'Inputs &amp; Outputs'!$C$9:$C$79)))</f>
        <v>1.5578870386231474</v>
      </c>
      <c r="BS178">
        <f>SQRT('Mean Deaths'!BS178*(1-LOOKUP(BS$1,'Inputs &amp; Outputs'!$A$9:$A$79,'Inputs &amp; Outputs'!$C$9:$C$79)))</f>
        <v>0</v>
      </c>
    </row>
    <row r="179" spans="1:71" x14ac:dyDescent="0.25">
      <c r="A179" s="1">
        <v>178</v>
      </c>
      <c r="B179">
        <f>SQRT('Mean Deaths'!B179*(1-LOOKUP(B$1,'Inputs &amp; Outputs'!$A$9:$A$79,'Inputs &amp; Outputs'!$C$9:$C$79)))</f>
        <v>2.7863888296503059</v>
      </c>
      <c r="C179">
        <f>SQRT('Mean Deaths'!C179*(1-LOOKUP(C$1,'Inputs &amp; Outputs'!$A$9:$A$79,'Inputs &amp; Outputs'!$C$9:$C$79)))</f>
        <v>2.9065049689095663</v>
      </c>
      <c r="D179">
        <f>SQRT('Mean Deaths'!D179*(1-LOOKUP(D$1,'Inputs &amp; Outputs'!$A$9:$A$79,'Inputs &amp; Outputs'!$C$9:$C$79)))</f>
        <v>3.0308208475752902</v>
      </c>
      <c r="E179">
        <f>SQRT('Mean Deaths'!E179*(1-LOOKUP(E$1,'Inputs &amp; Outputs'!$A$9:$A$79,'Inputs &amp; Outputs'!$C$9:$C$79)))</f>
        <v>3.1619449777309536</v>
      </c>
      <c r="F179">
        <f>SQRT('Mean Deaths'!F179*(1-LOOKUP(F$1,'Inputs &amp; Outputs'!$A$9:$A$79,'Inputs &amp; Outputs'!$C$9:$C$79)))</f>
        <v>3.2976143386369485</v>
      </c>
      <c r="G179">
        <f>SQRT('Mean Deaths'!G179*(1-LOOKUP(G$1,'Inputs &amp; Outputs'!$A$9:$A$79,'Inputs &amp; Outputs'!$C$9:$C$79)))</f>
        <v>3.4381384775881267</v>
      </c>
      <c r="H179">
        <f>SQRT('Mean Deaths'!H179*(1-LOOKUP(H$1,'Inputs &amp; Outputs'!$A$9:$A$79,'Inputs &amp; Outputs'!$C$9:$C$79)))</f>
        <v>3.5831258452920682</v>
      </c>
      <c r="I179">
        <f>SQRT('Mean Deaths'!I179*(1-LOOKUP(I$1,'Inputs &amp; Outputs'!$A$9:$A$79,'Inputs &amp; Outputs'!$C$9:$C$79)))</f>
        <v>3.7314270532738547</v>
      </c>
      <c r="J179">
        <f>SQRT('Mean Deaths'!J179*(1-LOOKUP(J$1,'Inputs &amp; Outputs'!$A$9:$A$79,'Inputs &amp; Outputs'!$C$9:$C$79)))</f>
        <v>3.8838625495905492</v>
      </c>
      <c r="K179">
        <f>SQRT('Mean Deaths'!K179*(1-LOOKUP(K$1,'Inputs &amp; Outputs'!$A$9:$A$79,'Inputs &amp; Outputs'!$C$9:$C$79)))</f>
        <v>4.0415774909950697</v>
      </c>
      <c r="L179">
        <f>SQRT('Mean Deaths'!L179*(1-LOOKUP(L$1,'Inputs &amp; Outputs'!$A$9:$A$79,'Inputs &amp; Outputs'!$C$9:$C$79)))</f>
        <v>4.2050180327033084</v>
      </c>
      <c r="M179">
        <f>SQRT('Mean Deaths'!M179*(1-LOOKUP(M$1,'Inputs &amp; Outputs'!$A$9:$A$79,'Inputs &amp; Outputs'!$C$9:$C$79)))</f>
        <v>4.3706873970120537</v>
      </c>
      <c r="N179">
        <f>SQRT('Mean Deaths'!N179*(1-LOOKUP(N$1,'Inputs &amp; Outputs'!$A$9:$A$79,'Inputs &amp; Outputs'!$C$9:$C$79)))</f>
        <v>4.5406780334888319</v>
      </c>
      <c r="O179">
        <f>SQRT('Mean Deaths'!O179*(1-LOOKUP(O$1,'Inputs &amp; Outputs'!$A$9:$A$79,'Inputs &amp; Outputs'!$C$9:$C$79)))</f>
        <v>4.7130670504778518</v>
      </c>
      <c r="P179">
        <f>SQRT('Mean Deaths'!P179*(1-LOOKUP(P$1,'Inputs &amp; Outputs'!$A$9:$A$79,'Inputs &amp; Outputs'!$C$9:$C$79)))</f>
        <v>4.8905058488225936</v>
      </c>
      <c r="Q179">
        <f>SQRT('Mean Deaths'!Q179*(1-LOOKUP(Q$1,'Inputs &amp; Outputs'!$A$9:$A$79,'Inputs &amp; Outputs'!$C$9:$C$79)))</f>
        <v>5.0698561927891994</v>
      </c>
      <c r="R179">
        <f>SQRT('Mean Deaths'!R179*(1-LOOKUP(R$1,'Inputs &amp; Outputs'!$A$9:$A$79,'Inputs &amp; Outputs'!$C$9:$C$79)))</f>
        <v>5.2600253501181911</v>
      </c>
      <c r="S179">
        <f>SQRT('Mean Deaths'!S179*(1-LOOKUP(S$1,'Inputs &amp; Outputs'!$A$9:$A$79,'Inputs &amp; Outputs'!$C$9:$C$79)))</f>
        <v>5.4649415003288002</v>
      </c>
      <c r="T179">
        <f>SQRT('Mean Deaths'!T179*(1-LOOKUP(T$1,'Inputs &amp; Outputs'!$A$9:$A$79,'Inputs &amp; Outputs'!$C$9:$C$79)))</f>
        <v>5.6883940282930476</v>
      </c>
      <c r="U179">
        <f>SQRT('Mean Deaths'!U179*(1-LOOKUP(U$1,'Inputs &amp; Outputs'!$A$9:$A$79,'Inputs &amp; Outputs'!$C$9:$C$79)))</f>
        <v>5.9334767466449216</v>
      </c>
      <c r="V179">
        <f>SQRT('Mean Deaths'!V179*(1-LOOKUP(V$1,'Inputs &amp; Outputs'!$A$9:$A$79,'Inputs &amp; Outputs'!$C$9:$C$79)))</f>
        <v>6.1911686180778505</v>
      </c>
      <c r="W179">
        <f>SQRT('Mean Deaths'!W179*(1-LOOKUP(W$1,'Inputs &amp; Outputs'!$A$9:$A$79,'Inputs &amp; Outputs'!$C$9:$C$79)))</f>
        <v>6.456615206238018</v>
      </c>
      <c r="X179">
        <f>SQRT('Mean Deaths'!X179*(1-LOOKUP(X$1,'Inputs &amp; Outputs'!$A$9:$A$79,'Inputs &amp; Outputs'!$C$9:$C$79)))</f>
        <v>6.721921496971234</v>
      </c>
      <c r="Y179">
        <f>SQRT('Mean Deaths'!Y179*(1-LOOKUP(Y$1,'Inputs &amp; Outputs'!$A$9:$A$79,'Inputs &amp; Outputs'!$C$9:$C$79)))</f>
        <v>6.998306224251694</v>
      </c>
      <c r="Z179">
        <f>SQRT('Mean Deaths'!Z179*(1-LOOKUP(Z$1,'Inputs &amp; Outputs'!$A$9:$A$79,'Inputs &amp; Outputs'!$C$9:$C$79)))</f>
        <v>7.2862837557921116</v>
      </c>
      <c r="AA179">
        <f>SQRT('Mean Deaths'!AA179*(1-LOOKUP(AA$1,'Inputs &amp; Outputs'!$A$9:$A$79,'Inputs &amp; Outputs'!$C$9:$C$79)))</f>
        <v>7.596858717216084</v>
      </c>
      <c r="AB179">
        <f>SQRT('Mean Deaths'!AB179*(1-LOOKUP(AB$1,'Inputs &amp; Outputs'!$A$9:$A$79,'Inputs &amp; Outputs'!$C$9:$C$79)))</f>
        <v>7.9363573787366706</v>
      </c>
      <c r="AC179">
        <f>SQRT('Mean Deaths'!AC179*(1-LOOKUP(AC$1,'Inputs &amp; Outputs'!$A$9:$A$79,'Inputs &amp; Outputs'!$C$9:$C$79)))</f>
        <v>8.3034091203613478</v>
      </c>
      <c r="AD179">
        <f>SQRT('Mean Deaths'!AD179*(1-LOOKUP(AD$1,'Inputs &amp; Outputs'!$A$9:$A$79,'Inputs &amp; Outputs'!$C$9:$C$79)))</f>
        <v>8.7063583758867864</v>
      </c>
      <c r="AE179">
        <f>SQRT('Mean Deaths'!AE179*(1-LOOKUP(AE$1,'Inputs &amp; Outputs'!$A$9:$A$79,'Inputs &amp; Outputs'!$C$9:$C$79)))</f>
        <v>9.1231796728785302</v>
      </c>
      <c r="AF179">
        <f>SQRT('Mean Deaths'!AF179*(1-LOOKUP(AF$1,'Inputs &amp; Outputs'!$A$9:$A$79,'Inputs &amp; Outputs'!$C$9:$C$79)))</f>
        <v>9.5812035560244198</v>
      </c>
      <c r="AG179">
        <f>SQRT('Mean Deaths'!AG179*(1-LOOKUP(AG$1,'Inputs &amp; Outputs'!$A$9:$A$79,'Inputs &amp; Outputs'!$C$9:$C$79)))</f>
        <v>10.071275485682039</v>
      </c>
      <c r="AH179">
        <f>SQRT('Mean Deaths'!AH179*(1-LOOKUP(AH$1,'Inputs &amp; Outputs'!$A$9:$A$79,'Inputs &amp; Outputs'!$C$9:$C$79)))</f>
        <v>10.582921726838057</v>
      </c>
      <c r="AI179">
        <f>SQRT('Mean Deaths'!AI179*(1-LOOKUP(AI$1,'Inputs &amp; Outputs'!$A$9:$A$79,'Inputs &amp; Outputs'!$C$9:$C$79)))</f>
        <v>11.12137111988913</v>
      </c>
      <c r="AJ179">
        <f>SQRT('Mean Deaths'!AJ179*(1-LOOKUP(AJ$1,'Inputs &amp; Outputs'!$A$9:$A$79,'Inputs &amp; Outputs'!$C$9:$C$79)))</f>
        <v>11.669851723432993</v>
      </c>
      <c r="AK179">
        <f>SQRT('Mean Deaths'!AK179*(1-LOOKUP(AK$1,'Inputs &amp; Outputs'!$A$9:$A$79,'Inputs &amp; Outputs'!$C$9:$C$79)))</f>
        <v>12.244388280024445</v>
      </c>
      <c r="AL179">
        <f>SQRT('Mean Deaths'!AL179*(1-LOOKUP(AL$1,'Inputs &amp; Outputs'!$A$9:$A$79,'Inputs &amp; Outputs'!$C$9:$C$79)))</f>
        <v>12.817583771359718</v>
      </c>
      <c r="AM179">
        <f>SQRT('Mean Deaths'!AM179*(1-LOOKUP(AM$1,'Inputs &amp; Outputs'!$A$9:$A$79,'Inputs &amp; Outputs'!$C$9:$C$79)))</f>
        <v>13.43986974411925</v>
      </c>
      <c r="AN179">
        <f>SQRT('Mean Deaths'!AN179*(1-LOOKUP(AN$1,'Inputs &amp; Outputs'!$A$9:$A$79,'Inputs &amp; Outputs'!$C$9:$C$79)))</f>
        <v>14.096858248027464</v>
      </c>
      <c r="AO179">
        <f>SQRT('Mean Deaths'!AO179*(1-LOOKUP(AO$1,'Inputs &amp; Outputs'!$A$9:$A$79,'Inputs &amp; Outputs'!$C$9:$C$79)))</f>
        <v>14.807240878980121</v>
      </c>
      <c r="AP179">
        <f>SQRT('Mean Deaths'!AP179*(1-LOOKUP(AP$1,'Inputs &amp; Outputs'!$A$9:$A$79,'Inputs &amp; Outputs'!$C$9:$C$79)))</f>
        <v>15.514818442869386</v>
      </c>
      <c r="AQ179">
        <f>SQRT('Mean Deaths'!AQ179*(1-LOOKUP(AQ$1,'Inputs &amp; Outputs'!$A$9:$A$79,'Inputs &amp; Outputs'!$C$9:$C$79)))</f>
        <v>16.290425030105876</v>
      </c>
      <c r="AR179">
        <f>SQRT('Mean Deaths'!AR179*(1-LOOKUP(AR$1,'Inputs &amp; Outputs'!$A$9:$A$79,'Inputs &amp; Outputs'!$C$9:$C$79)))</f>
        <v>17.071728683527279</v>
      </c>
      <c r="AS179">
        <f>SQRT('Mean Deaths'!AS179*(1-LOOKUP(AS$1,'Inputs &amp; Outputs'!$A$9:$A$79,'Inputs &amp; Outputs'!$C$9:$C$79)))</f>
        <v>17.818186456381355</v>
      </c>
      <c r="AT179">
        <f>SQRT('Mean Deaths'!AT179*(1-LOOKUP(AT$1,'Inputs &amp; Outputs'!$A$9:$A$79,'Inputs &amp; Outputs'!$C$9:$C$79)))</f>
        <v>18.623253416898351</v>
      </c>
      <c r="AU179">
        <f>SQRT('Mean Deaths'!AU179*(1-LOOKUP(AU$1,'Inputs &amp; Outputs'!$A$9:$A$79,'Inputs &amp; Outputs'!$C$9:$C$79)))</f>
        <v>19.263242819875888</v>
      </c>
      <c r="AV179">
        <f>SQRT('Mean Deaths'!AV179*(1-LOOKUP(AV$1,'Inputs &amp; Outputs'!$A$9:$A$79,'Inputs &amp; Outputs'!$C$9:$C$79)))</f>
        <v>19.813025741953243</v>
      </c>
      <c r="AW179">
        <f>SQRT('Mean Deaths'!AW179*(1-LOOKUP(AW$1,'Inputs &amp; Outputs'!$A$9:$A$79,'Inputs &amp; Outputs'!$C$9:$C$79)))</f>
        <v>20.280296401633976</v>
      </c>
      <c r="AX179">
        <f>SQRT('Mean Deaths'!AX179*(1-LOOKUP(AX$1,'Inputs &amp; Outputs'!$A$9:$A$79,'Inputs &amp; Outputs'!$C$9:$C$79)))</f>
        <v>20.523729843251786</v>
      </c>
      <c r="AY179">
        <f>SQRT('Mean Deaths'!AY179*(1-LOOKUP(AY$1,'Inputs &amp; Outputs'!$A$9:$A$79,'Inputs &amp; Outputs'!$C$9:$C$79)))</f>
        <v>20.673561580857324</v>
      </c>
      <c r="AZ179">
        <f>SQRT('Mean Deaths'!AZ179*(1-LOOKUP(AZ$1,'Inputs &amp; Outputs'!$A$9:$A$79,'Inputs &amp; Outputs'!$C$9:$C$79)))</f>
        <v>20.601403571232712</v>
      </c>
      <c r="BA179">
        <f>SQRT('Mean Deaths'!BA179*(1-LOOKUP(BA$1,'Inputs &amp; Outputs'!$A$9:$A$79,'Inputs &amp; Outputs'!$C$9:$C$79)))</f>
        <v>20.191339527637485</v>
      </c>
      <c r="BB179">
        <f>SQRT('Mean Deaths'!BB179*(1-LOOKUP(BB$1,'Inputs &amp; Outputs'!$A$9:$A$79,'Inputs &amp; Outputs'!$C$9:$C$79)))</f>
        <v>19.660534757942724</v>
      </c>
      <c r="BC179">
        <f>SQRT('Mean Deaths'!BC179*(1-LOOKUP(BC$1,'Inputs &amp; Outputs'!$A$9:$A$79,'Inputs &amp; Outputs'!$C$9:$C$79)))</f>
        <v>18.769005150556595</v>
      </c>
      <c r="BD179">
        <f>SQRT('Mean Deaths'!BD179*(1-LOOKUP(BD$1,'Inputs &amp; Outputs'!$A$9:$A$79,'Inputs &amp; Outputs'!$C$9:$C$79)))</f>
        <v>17.779068287103012</v>
      </c>
      <c r="BE179">
        <f>SQRT('Mean Deaths'!BE179*(1-LOOKUP(BE$1,'Inputs &amp; Outputs'!$A$9:$A$79,'Inputs &amp; Outputs'!$C$9:$C$79)))</f>
        <v>16.437903098715601</v>
      </c>
      <c r="BF179">
        <f>SQRT('Mean Deaths'!BF179*(1-LOOKUP(BF$1,'Inputs &amp; Outputs'!$A$9:$A$79,'Inputs &amp; Outputs'!$C$9:$C$79)))</f>
        <v>15.016383814540038</v>
      </c>
      <c r="BG179">
        <f>SQRT('Mean Deaths'!BG179*(1-LOOKUP(BG$1,'Inputs &amp; Outputs'!$A$9:$A$79,'Inputs &amp; Outputs'!$C$9:$C$79)))</f>
        <v>13.45292772444426</v>
      </c>
      <c r="BH179">
        <f>SQRT('Mean Deaths'!BH179*(1-LOOKUP(BH$1,'Inputs &amp; Outputs'!$A$9:$A$79,'Inputs &amp; Outputs'!$C$9:$C$79)))</f>
        <v>11.943728431320306</v>
      </c>
      <c r="BI179">
        <f>SQRT('Mean Deaths'!BI179*(1-LOOKUP(BI$1,'Inputs &amp; Outputs'!$A$9:$A$79,'Inputs &amp; Outputs'!$C$9:$C$79)))</f>
        <v>10.453203168611619</v>
      </c>
      <c r="BJ179">
        <f>SQRT('Mean Deaths'!BJ179*(1-LOOKUP(BJ$1,'Inputs &amp; Outputs'!$A$9:$A$79,'Inputs &amp; Outputs'!$C$9:$C$79)))</f>
        <v>8.8179586890508848</v>
      </c>
      <c r="BK179">
        <f>SQRT('Mean Deaths'!BK179*(1-LOOKUP(BK$1,'Inputs &amp; Outputs'!$A$9:$A$79,'Inputs &amp; Outputs'!$C$9:$C$79)))</f>
        <v>7.3682676524234649</v>
      </c>
      <c r="BL179">
        <f>SQRT('Mean Deaths'!BL179*(1-LOOKUP(BL$1,'Inputs &amp; Outputs'!$A$9:$A$79,'Inputs &amp; Outputs'!$C$9:$C$79)))</f>
        <v>6.148598115882189</v>
      </c>
      <c r="BM179">
        <f>SQRT('Mean Deaths'!BM179*(1-LOOKUP(BM$1,'Inputs &amp; Outputs'!$A$9:$A$79,'Inputs &amp; Outputs'!$C$9:$C$79)))</f>
        <v>4.9972110729926147</v>
      </c>
      <c r="BN179">
        <f>SQRT('Mean Deaths'!BN179*(1-LOOKUP(BN$1,'Inputs &amp; Outputs'!$A$9:$A$79,'Inputs &amp; Outputs'!$C$9:$C$79)))</f>
        <v>4.0221222128833931</v>
      </c>
      <c r="BO179">
        <f>SQRT('Mean Deaths'!BO179*(1-LOOKUP(BO$1,'Inputs &amp; Outputs'!$A$9:$A$79,'Inputs &amp; Outputs'!$C$9:$C$79)))</f>
        <v>3.321155852754881</v>
      </c>
      <c r="BP179">
        <f>SQRT('Mean Deaths'!BP179*(1-LOOKUP(BP$1,'Inputs &amp; Outputs'!$A$9:$A$79,'Inputs &amp; Outputs'!$C$9:$C$79)))</f>
        <v>2.4864365755301301</v>
      </c>
      <c r="BQ179">
        <f>SQRT('Mean Deaths'!BQ179*(1-LOOKUP(BQ$1,'Inputs &amp; Outputs'!$A$9:$A$79,'Inputs &amp; Outputs'!$C$9:$C$79)))</f>
        <v>1.9614058080713437</v>
      </c>
      <c r="BR179">
        <f>SQRT('Mean Deaths'!BR179*(1-LOOKUP(BR$1,'Inputs &amp; Outputs'!$A$9:$A$79,'Inputs &amp; Outputs'!$C$9:$C$79)))</f>
        <v>1.3934165278508792</v>
      </c>
      <c r="BS179">
        <f>SQRT('Mean Deaths'!BS179*(1-LOOKUP(BS$1,'Inputs &amp; Outputs'!$A$9:$A$79,'Inputs &amp; Outputs'!$C$9:$C$79)))</f>
        <v>0</v>
      </c>
    </row>
    <row r="180" spans="1:71" x14ac:dyDescent="0.25">
      <c r="A180" s="1">
        <v>179</v>
      </c>
      <c r="B180">
        <f>SQRT('Mean Deaths'!B180*(1-LOOKUP(B$1,'Inputs &amp; Outputs'!$A$9:$A$79,'Inputs &amp; Outputs'!$C$9:$C$79)))</f>
        <v>2.7863888296503059</v>
      </c>
      <c r="C180">
        <f>SQRT('Mean Deaths'!C180*(1-LOOKUP(C$1,'Inputs &amp; Outputs'!$A$9:$A$79,'Inputs &amp; Outputs'!$C$9:$C$79)))</f>
        <v>2.9067957793529287</v>
      </c>
      <c r="D180">
        <f>SQRT('Mean Deaths'!D180*(1-LOOKUP(D$1,'Inputs &amp; Outputs'!$A$9:$A$79,'Inputs &amp; Outputs'!$C$9:$C$79)))</f>
        <v>3.0324901779636484</v>
      </c>
      <c r="E180">
        <f>SQRT('Mean Deaths'!E180*(1-LOOKUP(E$1,'Inputs &amp; Outputs'!$A$9:$A$79,'Inputs &amp; Outputs'!$C$9:$C$79)))</f>
        <v>3.1632122903981643</v>
      </c>
      <c r="F180">
        <f>SQRT('Mean Deaths'!F180*(1-LOOKUP(F$1,'Inputs &amp; Outputs'!$A$9:$A$79,'Inputs &amp; Outputs'!$C$9:$C$79)))</f>
        <v>3.2981104816230764</v>
      </c>
      <c r="G180">
        <f>SQRT('Mean Deaths'!G180*(1-LOOKUP(G$1,'Inputs &amp; Outputs'!$A$9:$A$79,'Inputs &amp; Outputs'!$C$9:$C$79)))</f>
        <v>3.4383110359198166</v>
      </c>
      <c r="H180">
        <f>SQRT('Mean Deaths'!H180*(1-LOOKUP(H$1,'Inputs &amp; Outputs'!$A$9:$A$79,'Inputs &amp; Outputs'!$C$9:$C$79)))</f>
        <v>3.5831258452920682</v>
      </c>
      <c r="I180">
        <f>SQRT('Mean Deaths'!I180*(1-LOOKUP(I$1,'Inputs &amp; Outputs'!$A$9:$A$79,'Inputs &amp; Outputs'!$C$9:$C$79)))</f>
        <v>3.7329296918340158</v>
      </c>
      <c r="J180">
        <f>SQRT('Mean Deaths'!J180*(1-LOOKUP(J$1,'Inputs &amp; Outputs'!$A$9:$A$79,'Inputs &amp; Outputs'!$C$9:$C$79)))</f>
        <v>3.8871913794306554</v>
      </c>
      <c r="K180">
        <f>SQRT('Mean Deaths'!K180*(1-LOOKUP(K$1,'Inputs &amp; Outputs'!$A$9:$A$79,'Inputs &amp; Outputs'!$C$9:$C$79)))</f>
        <v>4.045250725524439</v>
      </c>
      <c r="L180">
        <f>SQRT('Mean Deaths'!L180*(1-LOOKUP(L$1,'Inputs &amp; Outputs'!$A$9:$A$79,'Inputs &amp; Outputs'!$C$9:$C$79)))</f>
        <v>4.2086323270003048</v>
      </c>
      <c r="M180">
        <f>SQRT('Mean Deaths'!M180*(1-LOOKUP(M$1,'Inputs &amp; Outputs'!$A$9:$A$79,'Inputs &amp; Outputs'!$C$9:$C$79)))</f>
        <v>4.3757789888887215</v>
      </c>
      <c r="N180">
        <f>SQRT('Mean Deaths'!N180*(1-LOOKUP(N$1,'Inputs &amp; Outputs'!$A$9:$A$79,'Inputs &amp; Outputs'!$C$9:$C$79)))</f>
        <v>4.5450561463343879</v>
      </c>
      <c r="O180">
        <f>SQRT('Mean Deaths'!O180*(1-LOOKUP(O$1,'Inputs &amp; Outputs'!$A$9:$A$79,'Inputs &amp; Outputs'!$C$9:$C$79)))</f>
        <v>4.7188199571668337</v>
      </c>
      <c r="P180">
        <f>SQRT('Mean Deaths'!P180*(1-LOOKUP(P$1,'Inputs &amp; Outputs'!$A$9:$A$79,'Inputs &amp; Outputs'!$C$9:$C$79)))</f>
        <v>4.896738494596991</v>
      </c>
      <c r="Q180">
        <f>SQRT('Mean Deaths'!Q180*(1-LOOKUP(Q$1,'Inputs &amp; Outputs'!$A$9:$A$79,'Inputs &amp; Outputs'!$C$9:$C$79)))</f>
        <v>5.0771136593571553</v>
      </c>
      <c r="R180">
        <f>SQRT('Mean Deaths'!R180*(1-LOOKUP(R$1,'Inputs &amp; Outputs'!$A$9:$A$79,'Inputs &amp; Outputs'!$C$9:$C$79)))</f>
        <v>5.2656892683006848</v>
      </c>
      <c r="S180">
        <f>SQRT('Mean Deaths'!S180*(1-LOOKUP(S$1,'Inputs &amp; Outputs'!$A$9:$A$79,'Inputs &amp; Outputs'!$C$9:$C$79)))</f>
        <v>5.4736546072327217</v>
      </c>
      <c r="T180">
        <f>SQRT('Mean Deaths'!T180*(1-LOOKUP(T$1,'Inputs &amp; Outputs'!$A$9:$A$79,'Inputs &amp; Outputs'!$C$9:$C$79)))</f>
        <v>5.6989618042011836</v>
      </c>
      <c r="U180">
        <f>SQRT('Mean Deaths'!U180*(1-LOOKUP(U$1,'Inputs &amp; Outputs'!$A$9:$A$79,'Inputs &amp; Outputs'!$C$9:$C$79)))</f>
        <v>5.9433126037845261</v>
      </c>
      <c r="V180">
        <f>SQRT('Mean Deaths'!V180*(1-LOOKUP(V$1,'Inputs &amp; Outputs'!$A$9:$A$79,'Inputs &amp; Outputs'!$C$9:$C$79)))</f>
        <v>6.2066240245724567</v>
      </c>
      <c r="W180">
        <f>SQRT('Mean Deaths'!W180*(1-LOOKUP(W$1,'Inputs &amp; Outputs'!$A$9:$A$79,'Inputs &amp; Outputs'!$C$9:$C$79)))</f>
        <v>6.4754902961798964</v>
      </c>
      <c r="X180">
        <f>SQRT('Mean Deaths'!X180*(1-LOOKUP(X$1,'Inputs &amp; Outputs'!$A$9:$A$79,'Inputs &amp; Outputs'!$C$9:$C$79)))</f>
        <v>6.7423754263513098</v>
      </c>
      <c r="Y180">
        <f>SQRT('Mean Deaths'!Y180*(1-LOOKUP(Y$1,'Inputs &amp; Outputs'!$A$9:$A$79,'Inputs &amp; Outputs'!$C$9:$C$79)))</f>
        <v>7.0160104107984331</v>
      </c>
      <c r="Z180">
        <f>SQRT('Mean Deaths'!Z180*(1-LOOKUP(Z$1,'Inputs &amp; Outputs'!$A$9:$A$79,'Inputs &amp; Outputs'!$C$9:$C$79)))</f>
        <v>7.3090661183699801</v>
      </c>
      <c r="AA180">
        <f>SQRT('Mean Deaths'!AA180*(1-LOOKUP(AA$1,'Inputs &amp; Outputs'!$A$9:$A$79,'Inputs &amp; Outputs'!$C$9:$C$79)))</f>
        <v>7.6154993544565412</v>
      </c>
      <c r="AB180">
        <f>SQRT('Mean Deaths'!AB180*(1-LOOKUP(AB$1,'Inputs &amp; Outputs'!$A$9:$A$79,'Inputs &amp; Outputs'!$C$9:$C$79)))</f>
        <v>7.9555206659406021</v>
      </c>
      <c r="AC180">
        <f>SQRT('Mean Deaths'!AC180*(1-LOOKUP(AC$1,'Inputs &amp; Outputs'!$A$9:$A$79,'Inputs &amp; Outputs'!$C$9:$C$79)))</f>
        <v>8.3200101223961855</v>
      </c>
      <c r="AD180">
        <f>SQRT('Mean Deaths'!AD180*(1-LOOKUP(AD$1,'Inputs &amp; Outputs'!$A$9:$A$79,'Inputs &amp; Outputs'!$C$9:$C$79)))</f>
        <v>8.7196172780819925</v>
      </c>
      <c r="AE180">
        <f>SQRT('Mean Deaths'!AE180*(1-LOOKUP(AE$1,'Inputs &amp; Outputs'!$A$9:$A$79,'Inputs &amp; Outputs'!$C$9:$C$79)))</f>
        <v>9.1517515535667826</v>
      </c>
      <c r="AF180">
        <f>SQRT('Mean Deaths'!AF180*(1-LOOKUP(AF$1,'Inputs &amp; Outputs'!$A$9:$A$79,'Inputs &amp; Outputs'!$C$9:$C$79)))</f>
        <v>9.6072474270079038</v>
      </c>
      <c r="AG180">
        <f>SQRT('Mean Deaths'!AG180*(1-LOOKUP(AG$1,'Inputs &amp; Outputs'!$A$9:$A$79,'Inputs &amp; Outputs'!$C$9:$C$79)))</f>
        <v>10.093844198544971</v>
      </c>
      <c r="AH180">
        <f>SQRT('Mean Deaths'!AH180*(1-LOOKUP(AH$1,'Inputs &amp; Outputs'!$A$9:$A$79,'Inputs &amp; Outputs'!$C$9:$C$79)))</f>
        <v>10.613505669796478</v>
      </c>
      <c r="AI180">
        <f>SQRT('Mean Deaths'!AI180*(1-LOOKUP(AI$1,'Inputs &amp; Outputs'!$A$9:$A$79,'Inputs &amp; Outputs'!$C$9:$C$79)))</f>
        <v>11.150720208354256</v>
      </c>
      <c r="AJ180">
        <f>SQRT('Mean Deaths'!AJ180*(1-LOOKUP(AJ$1,'Inputs &amp; Outputs'!$A$9:$A$79,'Inputs &amp; Outputs'!$C$9:$C$79)))</f>
        <v>11.718759348916761</v>
      </c>
      <c r="AK180">
        <f>SQRT('Mean Deaths'!AK180*(1-LOOKUP(AK$1,'Inputs &amp; Outputs'!$A$9:$A$79,'Inputs &amp; Outputs'!$C$9:$C$79)))</f>
        <v>12.292141792608804</v>
      </c>
      <c r="AL180">
        <f>SQRT('Mean Deaths'!AL180*(1-LOOKUP(AL$1,'Inputs &amp; Outputs'!$A$9:$A$79,'Inputs &amp; Outputs'!$C$9:$C$79)))</f>
        <v>12.886253334605369</v>
      </c>
      <c r="AM180">
        <f>SQRT('Mean Deaths'!AM180*(1-LOOKUP(AM$1,'Inputs &amp; Outputs'!$A$9:$A$79,'Inputs &amp; Outputs'!$C$9:$C$79)))</f>
        <v>13.501696686275841</v>
      </c>
      <c r="AN180">
        <f>SQRT('Mean Deaths'!AN180*(1-LOOKUP(AN$1,'Inputs &amp; Outputs'!$A$9:$A$79,'Inputs &amp; Outputs'!$C$9:$C$79)))</f>
        <v>14.147272244622707</v>
      </c>
      <c r="AO180">
        <f>SQRT('Mean Deaths'!AO180*(1-LOOKUP(AO$1,'Inputs &amp; Outputs'!$A$9:$A$79,'Inputs &amp; Outputs'!$C$9:$C$79)))</f>
        <v>14.856738093757054</v>
      </c>
      <c r="AP180">
        <f>SQRT('Mean Deaths'!AP180*(1-LOOKUP(AP$1,'Inputs &amp; Outputs'!$A$9:$A$79,'Inputs &amp; Outputs'!$C$9:$C$79)))</f>
        <v>15.61985126638535</v>
      </c>
      <c r="AQ180">
        <f>SQRT('Mean Deaths'!AQ180*(1-LOOKUP(AQ$1,'Inputs &amp; Outputs'!$A$9:$A$79,'Inputs &amp; Outputs'!$C$9:$C$79)))</f>
        <v>16.362021804285071</v>
      </c>
      <c r="AR180">
        <f>SQRT('Mean Deaths'!AR180*(1-LOOKUP(AR$1,'Inputs &amp; Outputs'!$A$9:$A$79,'Inputs &amp; Outputs'!$C$9:$C$79)))</f>
        <v>17.142429468994646</v>
      </c>
      <c r="AS180">
        <f>SQRT('Mean Deaths'!AS180*(1-LOOKUP(AS$1,'Inputs &amp; Outputs'!$A$9:$A$79,'Inputs &amp; Outputs'!$C$9:$C$79)))</f>
        <v>17.90887841045787</v>
      </c>
      <c r="AT180">
        <f>SQRT('Mean Deaths'!AT180*(1-LOOKUP(AT$1,'Inputs &amp; Outputs'!$A$9:$A$79,'Inputs &amp; Outputs'!$C$9:$C$79)))</f>
        <v>18.687401340548131</v>
      </c>
      <c r="AU180">
        <f>SQRT('Mean Deaths'!AU180*(1-LOOKUP(AU$1,'Inputs &amp; Outputs'!$A$9:$A$79,'Inputs &amp; Outputs'!$C$9:$C$79)))</f>
        <v>19.38510240493973</v>
      </c>
      <c r="AV180">
        <f>SQRT('Mean Deaths'!AV180*(1-LOOKUP(AV$1,'Inputs &amp; Outputs'!$A$9:$A$79,'Inputs &amp; Outputs'!$C$9:$C$79)))</f>
        <v>19.961652058080212</v>
      </c>
      <c r="AW180">
        <f>SQRT('Mean Deaths'!AW180*(1-LOOKUP(AW$1,'Inputs &amp; Outputs'!$A$9:$A$79,'Inputs &amp; Outputs'!$C$9:$C$79)))</f>
        <v>20.399656598667342</v>
      </c>
      <c r="AX180">
        <f>SQRT('Mean Deaths'!AX180*(1-LOOKUP(AX$1,'Inputs &amp; Outputs'!$A$9:$A$79,'Inputs &amp; Outputs'!$C$9:$C$79)))</f>
        <v>20.656458236392027</v>
      </c>
      <c r="AY180">
        <f>SQRT('Mean Deaths'!AY180*(1-LOOKUP(AY$1,'Inputs &amp; Outputs'!$A$9:$A$79,'Inputs &amp; Outputs'!$C$9:$C$79)))</f>
        <v>20.79453137621163</v>
      </c>
      <c r="AZ180">
        <f>SQRT('Mean Deaths'!AZ180*(1-LOOKUP(AZ$1,'Inputs &amp; Outputs'!$A$9:$A$79,'Inputs &amp; Outputs'!$C$9:$C$79)))</f>
        <v>20.728415460845333</v>
      </c>
      <c r="BA180">
        <f>SQRT('Mean Deaths'!BA180*(1-LOOKUP(BA$1,'Inputs &amp; Outputs'!$A$9:$A$79,'Inputs &amp; Outputs'!$C$9:$C$79)))</f>
        <v>20.361990768309468</v>
      </c>
      <c r="BB180">
        <f>SQRT('Mean Deaths'!BB180*(1-LOOKUP(BB$1,'Inputs &amp; Outputs'!$A$9:$A$79,'Inputs &amp; Outputs'!$C$9:$C$79)))</f>
        <v>19.653625414992423</v>
      </c>
      <c r="BC180">
        <f>SQRT('Mean Deaths'!BC180*(1-LOOKUP(BC$1,'Inputs &amp; Outputs'!$A$9:$A$79,'Inputs &amp; Outputs'!$C$9:$C$79)))</f>
        <v>18.642399960843345</v>
      </c>
      <c r="BD180">
        <f>SQRT('Mean Deaths'!BD180*(1-LOOKUP(BD$1,'Inputs &amp; Outputs'!$A$9:$A$79,'Inputs &amp; Outputs'!$C$9:$C$79)))</f>
        <v>17.630135785684693</v>
      </c>
      <c r="BE180">
        <f>SQRT('Mean Deaths'!BE180*(1-LOOKUP(BE$1,'Inputs &amp; Outputs'!$A$9:$A$79,'Inputs &amp; Outputs'!$C$9:$C$79)))</f>
        <v>16.338831567010171</v>
      </c>
      <c r="BF180">
        <f>SQRT('Mean Deaths'!BF180*(1-LOOKUP(BF$1,'Inputs &amp; Outputs'!$A$9:$A$79,'Inputs &amp; Outputs'!$C$9:$C$79)))</f>
        <v>14.937779292555101</v>
      </c>
      <c r="BG180">
        <f>SQRT('Mean Deaths'!BG180*(1-LOOKUP(BG$1,'Inputs &amp; Outputs'!$A$9:$A$79,'Inputs &amp; Outputs'!$C$9:$C$79)))</f>
        <v>13.389119011872364</v>
      </c>
      <c r="BH180">
        <f>SQRT('Mean Deaths'!BH180*(1-LOOKUP(BH$1,'Inputs &amp; Outputs'!$A$9:$A$79,'Inputs &amp; Outputs'!$C$9:$C$79)))</f>
        <v>11.793276580920631</v>
      </c>
      <c r="BI180">
        <f>SQRT('Mean Deaths'!BI180*(1-LOOKUP(BI$1,'Inputs &amp; Outputs'!$A$9:$A$79,'Inputs &amp; Outputs'!$C$9:$C$79)))</f>
        <v>10.264841737481783</v>
      </c>
      <c r="BJ180">
        <f>SQRT('Mean Deaths'!BJ180*(1-LOOKUP(BJ$1,'Inputs &amp; Outputs'!$A$9:$A$79,'Inputs &amp; Outputs'!$C$9:$C$79)))</f>
        <v>8.9369648634263967</v>
      </c>
      <c r="BK180">
        <f>SQRT('Mean Deaths'!BK180*(1-LOOKUP(BK$1,'Inputs &amp; Outputs'!$A$9:$A$79,'Inputs &amp; Outputs'!$C$9:$C$79)))</f>
        <v>7.6289151724205189</v>
      </c>
      <c r="BL180">
        <f>SQRT('Mean Deaths'!BL180*(1-LOOKUP(BL$1,'Inputs &amp; Outputs'!$A$9:$A$79,'Inputs &amp; Outputs'!$C$9:$C$79)))</f>
        <v>6.3092561897406734</v>
      </c>
      <c r="BM180">
        <f>SQRT('Mean Deaths'!BM180*(1-LOOKUP(BM$1,'Inputs &amp; Outputs'!$A$9:$A$79,'Inputs &amp; Outputs'!$C$9:$C$79)))</f>
        <v>5.0872581558926218</v>
      </c>
      <c r="BN180">
        <f>SQRT('Mean Deaths'!BN180*(1-LOOKUP(BN$1,'Inputs &amp; Outputs'!$A$9:$A$79,'Inputs &amp; Outputs'!$C$9:$C$79)))</f>
        <v>4.0507497785176758</v>
      </c>
      <c r="BO180">
        <f>SQRT('Mean Deaths'!BO180*(1-LOOKUP(BO$1,'Inputs &amp; Outputs'!$A$9:$A$79,'Inputs &amp; Outputs'!$C$9:$C$79)))</f>
        <v>3.2856344480151773</v>
      </c>
      <c r="BP180">
        <f>SQRT('Mean Deaths'!BP180*(1-LOOKUP(BP$1,'Inputs &amp; Outputs'!$A$9:$A$79,'Inputs &amp; Outputs'!$C$9:$C$79)))</f>
        <v>2.8012229874194237</v>
      </c>
      <c r="BQ180">
        <f>SQRT('Mean Deaths'!BQ180*(1-LOOKUP(BQ$1,'Inputs &amp; Outputs'!$A$9:$A$79,'Inputs &amp; Outputs'!$C$9:$C$79)))</f>
        <v>2.1373924261641801</v>
      </c>
      <c r="BR180">
        <f>SQRT('Mean Deaths'!BR180*(1-LOOKUP(BR$1,'Inputs &amp; Outputs'!$A$9:$A$79,'Inputs &amp; Outputs'!$C$9:$C$79)))</f>
        <v>1.6339257105575518</v>
      </c>
      <c r="BS180">
        <f>SQRT('Mean Deaths'!BS180*(1-LOOKUP(BS$1,'Inputs &amp; Outputs'!$A$9:$A$79,'Inputs &amp; Outputs'!$C$9:$C$79)))</f>
        <v>0</v>
      </c>
    </row>
    <row r="181" spans="1:71" x14ac:dyDescent="0.25">
      <c r="A181" s="1">
        <v>180</v>
      </c>
      <c r="B181">
        <f>SQRT('Mean Deaths'!B181*(1-LOOKUP(B$1,'Inputs &amp; Outputs'!$A$9:$A$79,'Inputs &amp; Outputs'!$C$9:$C$79)))</f>
        <v>2.7863888296503059</v>
      </c>
      <c r="C181">
        <f>SQRT('Mean Deaths'!C181*(1-LOOKUP(C$1,'Inputs &amp; Outputs'!$A$9:$A$79,'Inputs &amp; Outputs'!$C$9:$C$79)))</f>
        <v>2.9062141293662447</v>
      </c>
      <c r="D181">
        <f>SQRT('Mean Deaths'!D181*(1-LOOKUP(D$1,'Inputs &amp; Outputs'!$A$9:$A$79,'Inputs &amp; Outputs'!$C$9:$C$79)))</f>
        <v>3.0308208475752902</v>
      </c>
      <c r="E181">
        <f>SQRT('Mean Deaths'!E181*(1-LOOKUP(E$1,'Inputs &amp; Outputs'!$A$9:$A$79,'Inputs &amp; Outputs'!$C$9:$C$79)))</f>
        <v>3.1614696045075301</v>
      </c>
      <c r="F181">
        <f>SQRT('Mean Deaths'!F181*(1-LOOKUP(F$1,'Inputs &amp; Outputs'!$A$9:$A$79,'Inputs &amp; Outputs'!$C$9:$C$79)))</f>
        <v>3.2979451089210081</v>
      </c>
      <c r="G181">
        <f>SQRT('Mean Deaths'!G181*(1-LOOKUP(G$1,'Inputs &amp; Outputs'!$A$9:$A$79,'Inputs &amp; Outputs'!$C$9:$C$79)))</f>
        <v>3.4372755559879105</v>
      </c>
      <c r="H181">
        <f>SQRT('Mean Deaths'!H181*(1-LOOKUP(H$1,'Inputs &amp; Outputs'!$A$9:$A$79,'Inputs &amp; Outputs'!$C$9:$C$79)))</f>
        <v>3.5843860197183002</v>
      </c>
      <c r="I181">
        <f>SQRT('Mean Deaths'!I181*(1-LOOKUP(I$1,'Inputs &amp; Outputs'!$A$9:$A$79,'Inputs &amp; Outputs'!$C$9:$C$79)))</f>
        <v>3.7344317257714059</v>
      </c>
      <c r="J181">
        <f>SQRT('Mean Deaths'!J181*(1-LOOKUP(J$1,'Inputs &amp; Outputs'!$A$9:$A$79,'Inputs &amp; Outputs'!$C$9:$C$79)))</f>
        <v>3.8883655801459822</v>
      </c>
      <c r="K181">
        <f>SQRT('Mean Deaths'!K181*(1-LOOKUP(K$1,'Inputs &amp; Outputs'!$A$9:$A$79,'Inputs &amp; Outputs'!$C$9:$C$79)))</f>
        <v>4.045658656824374</v>
      </c>
      <c r="L181">
        <f>SQRT('Mean Deaths'!L181*(1-LOOKUP(L$1,'Inputs &amp; Outputs'!$A$9:$A$79,'Inputs &amp; Outputs'!$C$9:$C$79)))</f>
        <v>4.2082072770242673</v>
      </c>
      <c r="M181">
        <f>SQRT('Mean Deaths'!M181*(1-LOOKUP(M$1,'Inputs &amp; Outputs'!$A$9:$A$79,'Inputs &amp; Outputs'!$C$9:$C$79)))</f>
        <v>4.3740086726480092</v>
      </c>
      <c r="N181">
        <f>SQRT('Mean Deaths'!N181*(1-LOOKUP(N$1,'Inputs &amp; Outputs'!$A$9:$A$79,'Inputs &amp; Outputs'!$C$9:$C$79)))</f>
        <v>4.5427524023847035</v>
      </c>
      <c r="O181">
        <f>SQRT('Mean Deaths'!O181*(1-LOOKUP(O$1,'Inputs &amp; Outputs'!$A$9:$A$79,'Inputs &amp; Outputs'!$C$9:$C$79)))</f>
        <v>4.7169031012099447</v>
      </c>
      <c r="P181">
        <f>SQRT('Mean Deaths'!P181*(1-LOOKUP(P$1,'Inputs &amp; Outputs'!$A$9:$A$79,'Inputs &amp; Outputs'!$C$9:$C$79)))</f>
        <v>4.8944956564197701</v>
      </c>
      <c r="Q181">
        <f>SQRT('Mean Deaths'!Q181*(1-LOOKUP(Q$1,'Inputs &amp; Outputs'!$A$9:$A$79,'Inputs &amp; Outputs'!$C$9:$C$79)))</f>
        <v>5.0768546427684926</v>
      </c>
      <c r="R181">
        <f>SQRT('Mean Deaths'!R181*(1-LOOKUP(R$1,'Inputs &amp; Outputs'!$A$9:$A$79,'Inputs &amp; Outputs'!$C$9:$C$79)))</f>
        <v>5.2673064119949391</v>
      </c>
      <c r="S181">
        <f>SQRT('Mean Deaths'!S181*(1-LOOKUP(S$1,'Inputs &amp; Outputs'!$A$9:$A$79,'Inputs &amp; Outputs'!$C$9:$C$79)))</f>
        <v>5.4708454437902008</v>
      </c>
      <c r="T181">
        <f>SQRT('Mean Deaths'!T181*(1-LOOKUP(T$1,'Inputs &amp; Outputs'!$A$9:$A$79,'Inputs &amp; Outputs'!$C$9:$C$79)))</f>
        <v>5.6957348418110199</v>
      </c>
      <c r="U181">
        <f>SQRT('Mean Deaths'!U181*(1-LOOKUP(U$1,'Inputs &amp; Outputs'!$A$9:$A$79,'Inputs &amp; Outputs'!$C$9:$C$79)))</f>
        <v>5.9414696208665418</v>
      </c>
      <c r="V181">
        <f>SQRT('Mean Deaths'!V181*(1-LOOKUP(V$1,'Inputs &amp; Outputs'!$A$9:$A$79,'Inputs &amp; Outputs'!$C$9:$C$79)))</f>
        <v>6.203407323643999</v>
      </c>
      <c r="W181">
        <f>SQRT('Mean Deaths'!W181*(1-LOOKUP(W$1,'Inputs &amp; Outputs'!$A$9:$A$79,'Inputs &amp; Outputs'!$C$9:$C$79)))</f>
        <v>6.4697661791557817</v>
      </c>
      <c r="X181">
        <f>SQRT('Mean Deaths'!X181*(1-LOOKUP(X$1,'Inputs &amp; Outputs'!$A$9:$A$79,'Inputs &amp; Outputs'!$C$9:$C$79)))</f>
        <v>6.738148672978209</v>
      </c>
      <c r="Y181">
        <f>SQRT('Mean Deaths'!Y181*(1-LOOKUP(Y$1,'Inputs &amp; Outputs'!$A$9:$A$79,'Inputs &amp; Outputs'!$C$9:$C$79)))</f>
        <v>7.0108513079551189</v>
      </c>
      <c r="Z181">
        <f>SQRT('Mean Deaths'!Z181*(1-LOOKUP(Z$1,'Inputs &amp; Outputs'!$A$9:$A$79,'Inputs &amp; Outputs'!$C$9:$C$79)))</f>
        <v>7.3028948741090334</v>
      </c>
      <c r="AA181">
        <f>SQRT('Mean Deaths'!AA181*(1-LOOKUP(AA$1,'Inputs &amp; Outputs'!$A$9:$A$79,'Inputs &amp; Outputs'!$C$9:$C$79)))</f>
        <v>7.6154993544565412</v>
      </c>
      <c r="AB181">
        <f>SQRT('Mean Deaths'!AB181*(1-LOOKUP(AB$1,'Inputs &amp; Outputs'!$A$9:$A$79,'Inputs &amp; Outputs'!$C$9:$C$79)))</f>
        <v>7.9504149723998685</v>
      </c>
      <c r="AC181">
        <f>SQRT('Mean Deaths'!AC181*(1-LOOKUP(AC$1,'Inputs &amp; Outputs'!$A$9:$A$79,'Inputs &amp; Outputs'!$C$9:$C$79)))</f>
        <v>8.3186653293932906</v>
      </c>
      <c r="AD181">
        <f>SQRT('Mean Deaths'!AD181*(1-LOOKUP(AD$1,'Inputs &amp; Outputs'!$A$9:$A$79,'Inputs &amp; Outputs'!$C$9:$C$79)))</f>
        <v>8.7224558492422304</v>
      </c>
      <c r="AE181">
        <f>SQRT('Mean Deaths'!AE181*(1-LOOKUP(AE$1,'Inputs &amp; Outputs'!$A$9:$A$79,'Inputs &amp; Outputs'!$C$9:$C$79)))</f>
        <v>9.1542536045071419</v>
      </c>
      <c r="AF181">
        <f>SQRT('Mean Deaths'!AF181*(1-LOOKUP(AF$1,'Inputs &amp; Outputs'!$A$9:$A$79,'Inputs &amp; Outputs'!$C$9:$C$79)))</f>
        <v>9.6104316222321664</v>
      </c>
      <c r="AG181">
        <f>SQRT('Mean Deaths'!AG181*(1-LOOKUP(AG$1,'Inputs &amp; Outputs'!$A$9:$A$79,'Inputs &amp; Outputs'!$C$9:$C$79)))</f>
        <v>10.097788537288746</v>
      </c>
      <c r="AH181">
        <f>SQRT('Mean Deaths'!AH181*(1-LOOKUP(AH$1,'Inputs &amp; Outputs'!$A$9:$A$79,'Inputs &amp; Outputs'!$C$9:$C$79)))</f>
        <v>10.601522482425908</v>
      </c>
      <c r="AI181">
        <f>SQRT('Mean Deaths'!AI181*(1-LOOKUP(AI$1,'Inputs &amp; Outputs'!$A$9:$A$79,'Inputs &amp; Outputs'!$C$9:$C$79)))</f>
        <v>11.138607132884973</v>
      </c>
      <c r="AJ181">
        <f>SQRT('Mean Deaths'!AJ181*(1-LOOKUP(AJ$1,'Inputs &amp; Outputs'!$A$9:$A$79,'Inputs &amp; Outputs'!$C$9:$C$79)))</f>
        <v>11.688895671773274</v>
      </c>
      <c r="AK181">
        <f>SQRT('Mean Deaths'!AK181*(1-LOOKUP(AK$1,'Inputs &amp; Outputs'!$A$9:$A$79,'Inputs &amp; Outputs'!$C$9:$C$79)))</f>
        <v>12.263222468242187</v>
      </c>
      <c r="AL181">
        <f>SQRT('Mean Deaths'!AL181*(1-LOOKUP(AL$1,'Inputs &amp; Outputs'!$A$9:$A$79,'Inputs &amp; Outputs'!$C$9:$C$79)))</f>
        <v>12.855435992069191</v>
      </c>
      <c r="AM181">
        <f>SQRT('Mean Deaths'!AM181*(1-LOOKUP(AM$1,'Inputs &amp; Outputs'!$A$9:$A$79,'Inputs &amp; Outputs'!$C$9:$C$79)))</f>
        <v>13.467108568411557</v>
      </c>
      <c r="AN181">
        <f>SQRT('Mean Deaths'!AN181*(1-LOOKUP(AN$1,'Inputs &amp; Outputs'!$A$9:$A$79,'Inputs &amp; Outputs'!$C$9:$C$79)))</f>
        <v>14.114567875925214</v>
      </c>
      <c r="AO181">
        <f>SQRT('Mean Deaths'!AO181*(1-LOOKUP(AO$1,'Inputs &amp; Outputs'!$A$9:$A$79,'Inputs &amp; Outputs'!$C$9:$C$79)))</f>
        <v>14.803426545872275</v>
      </c>
      <c r="AP181">
        <f>SQRT('Mean Deaths'!AP181*(1-LOOKUP(AP$1,'Inputs &amp; Outputs'!$A$9:$A$79,'Inputs &amp; Outputs'!$C$9:$C$79)))</f>
        <v>15.533405253658968</v>
      </c>
      <c r="AQ181">
        <f>SQRT('Mean Deaths'!AQ181*(1-LOOKUP(AQ$1,'Inputs &amp; Outputs'!$A$9:$A$79,'Inputs &amp; Outputs'!$C$9:$C$79)))</f>
        <v>16.284818275498193</v>
      </c>
      <c r="AR181">
        <f>SQRT('Mean Deaths'!AR181*(1-LOOKUP(AR$1,'Inputs &amp; Outputs'!$A$9:$A$79,'Inputs &amp; Outputs'!$C$9:$C$79)))</f>
        <v>17.08027706567783</v>
      </c>
      <c r="AS181">
        <f>SQRT('Mean Deaths'!AS181*(1-LOOKUP(AS$1,'Inputs &amp; Outputs'!$A$9:$A$79,'Inputs &amp; Outputs'!$C$9:$C$79)))</f>
        <v>17.850247996401283</v>
      </c>
      <c r="AT181">
        <f>SQRT('Mean Deaths'!AT181*(1-LOOKUP(AT$1,'Inputs &amp; Outputs'!$A$9:$A$79,'Inputs &amp; Outputs'!$C$9:$C$79)))</f>
        <v>18.653896988789018</v>
      </c>
      <c r="AU181">
        <f>SQRT('Mean Deaths'!AU181*(1-LOOKUP(AU$1,'Inputs &amp; Outputs'!$A$9:$A$79,'Inputs &amp; Outputs'!$C$9:$C$79)))</f>
        <v>19.346703352897105</v>
      </c>
      <c r="AV181">
        <f>SQRT('Mean Deaths'!AV181*(1-LOOKUP(AV$1,'Inputs &amp; Outputs'!$A$9:$A$79,'Inputs &amp; Outputs'!$C$9:$C$79)))</f>
        <v>19.89985932837951</v>
      </c>
      <c r="AW181">
        <f>SQRT('Mean Deaths'!AW181*(1-LOOKUP(AW$1,'Inputs &amp; Outputs'!$A$9:$A$79,'Inputs &amp; Outputs'!$C$9:$C$79)))</f>
        <v>20.350823147576904</v>
      </c>
      <c r="AX181">
        <f>SQRT('Mean Deaths'!AX181*(1-LOOKUP(AX$1,'Inputs &amp; Outputs'!$A$9:$A$79,'Inputs &amp; Outputs'!$C$9:$C$79)))</f>
        <v>20.721422622284599</v>
      </c>
      <c r="AY181">
        <f>SQRT('Mean Deaths'!AY181*(1-LOOKUP(AY$1,'Inputs &amp; Outputs'!$A$9:$A$79,'Inputs &amp; Outputs'!$C$9:$C$79)))</f>
        <v>20.818640985904914</v>
      </c>
      <c r="AZ181">
        <f>SQRT('Mean Deaths'!AZ181*(1-LOOKUP(AZ$1,'Inputs &amp; Outputs'!$A$9:$A$79,'Inputs &amp; Outputs'!$C$9:$C$79)))</f>
        <v>20.663655868696324</v>
      </c>
      <c r="BA181">
        <f>SQRT('Mean Deaths'!BA181*(1-LOOKUP(BA$1,'Inputs &amp; Outputs'!$A$9:$A$79,'Inputs &amp; Outputs'!$C$9:$C$79)))</f>
        <v>20.194399516974997</v>
      </c>
      <c r="BB181">
        <f>SQRT('Mean Deaths'!BB181*(1-LOOKUP(BB$1,'Inputs &amp; Outputs'!$A$9:$A$79,'Inputs &amp; Outputs'!$C$9:$C$79)))</f>
        <v>19.507963928320095</v>
      </c>
      <c r="BC181">
        <f>SQRT('Mean Deaths'!BC181*(1-LOOKUP(BC$1,'Inputs &amp; Outputs'!$A$9:$A$79,'Inputs &amp; Outputs'!$C$9:$C$79)))</f>
        <v>18.662238638331871</v>
      </c>
      <c r="BD181">
        <f>SQRT('Mean Deaths'!BD181*(1-LOOKUP(BD$1,'Inputs &amp; Outputs'!$A$9:$A$79,'Inputs &amp; Outputs'!$C$9:$C$79)))</f>
        <v>17.575665617022644</v>
      </c>
      <c r="BE181">
        <f>SQRT('Mean Deaths'!BE181*(1-LOOKUP(BE$1,'Inputs &amp; Outputs'!$A$9:$A$79,'Inputs &amp; Outputs'!$C$9:$C$79)))</f>
        <v>16.202278346170452</v>
      </c>
      <c r="BF181">
        <f>SQRT('Mean Deaths'!BF181*(1-LOOKUP(BF$1,'Inputs &amp; Outputs'!$A$9:$A$79,'Inputs &amp; Outputs'!$C$9:$C$79)))</f>
        <v>14.754786113548649</v>
      </c>
      <c r="BG181">
        <f>SQRT('Mean Deaths'!BG181*(1-LOOKUP(BG$1,'Inputs &amp; Outputs'!$A$9:$A$79,'Inputs &amp; Outputs'!$C$9:$C$79)))</f>
        <v>13.231846807506502</v>
      </c>
      <c r="BH181">
        <f>SQRT('Mean Deaths'!BH181*(1-LOOKUP(BH$1,'Inputs &amp; Outputs'!$A$9:$A$79,'Inputs &amp; Outputs'!$C$9:$C$79)))</f>
        <v>11.598192746505724</v>
      </c>
      <c r="BI181">
        <f>SQRT('Mean Deaths'!BI181*(1-LOOKUP(BI$1,'Inputs &amp; Outputs'!$A$9:$A$79,'Inputs &amp; Outputs'!$C$9:$C$79)))</f>
        <v>10.224744546186178</v>
      </c>
      <c r="BJ181">
        <f>SQRT('Mean Deaths'!BJ181*(1-LOOKUP(BJ$1,'Inputs &amp; Outputs'!$A$9:$A$79,'Inputs &amp; Outputs'!$C$9:$C$79)))</f>
        <v>8.7939641991621738</v>
      </c>
      <c r="BK181">
        <f>SQRT('Mean Deaths'!BK181*(1-LOOKUP(BK$1,'Inputs &amp; Outputs'!$A$9:$A$79,'Inputs &amp; Outputs'!$C$9:$C$79)))</f>
        <v>7.2942128316765622</v>
      </c>
      <c r="BL181">
        <f>SQRT('Mean Deaths'!BL181*(1-LOOKUP(BL$1,'Inputs &amp; Outputs'!$A$9:$A$79,'Inputs &amp; Outputs'!$C$9:$C$79)))</f>
        <v>5.7563180428648133</v>
      </c>
      <c r="BM181">
        <f>SQRT('Mean Deaths'!BM181*(1-LOOKUP(BM$1,'Inputs &amp; Outputs'!$A$9:$A$79,'Inputs &amp; Outputs'!$C$9:$C$79)))</f>
        <v>4.7167666253559757</v>
      </c>
      <c r="BN181">
        <f>SQRT('Mean Deaths'!BN181*(1-LOOKUP(BN$1,'Inputs &amp; Outputs'!$A$9:$A$79,'Inputs &amp; Outputs'!$C$9:$C$79)))</f>
        <v>3.8758139443754263</v>
      </c>
      <c r="BO181">
        <f>SQRT('Mean Deaths'!BO181*(1-LOOKUP(BO$1,'Inputs &amp; Outputs'!$A$9:$A$79,'Inputs &amp; Outputs'!$C$9:$C$79)))</f>
        <v>3.2134138826761793</v>
      </c>
      <c r="BP181">
        <f>SQRT('Mean Deaths'!BP181*(1-LOOKUP(BP$1,'Inputs &amp; Outputs'!$A$9:$A$79,'Inputs &amp; Outputs'!$C$9:$C$79)))</f>
        <v>2.5802971775460284</v>
      </c>
      <c r="BQ181">
        <f>SQRT('Mean Deaths'!BQ181*(1-LOOKUP(BQ$1,'Inputs &amp; Outputs'!$A$9:$A$79,'Inputs &amp; Outputs'!$C$9:$C$79)))</f>
        <v>2.192918359155215</v>
      </c>
      <c r="BR181">
        <f>SQRT('Mean Deaths'!BR181*(1-LOOKUP(BR$1,'Inputs &amp; Outputs'!$A$9:$A$79,'Inputs &amp; Outputs'!$C$9:$C$79)))</f>
        <v>1.7762645165185844</v>
      </c>
      <c r="BS181">
        <f>SQRT('Mean Deaths'!BS181*(1-LOOKUP(BS$1,'Inputs &amp; Outputs'!$A$9:$A$79,'Inputs &amp; Outputs'!$C$9:$C$79)))</f>
        <v>0</v>
      </c>
    </row>
    <row r="182" spans="1:71" x14ac:dyDescent="0.25">
      <c r="A182" s="1">
        <v>181</v>
      </c>
      <c r="B182">
        <f>SQRT('Mean Deaths'!B182*(1-LOOKUP(B$1,'Inputs &amp; Outputs'!$A$9:$A$79,'Inputs &amp; Outputs'!$C$9:$C$79)))</f>
        <v>2.7863888296503059</v>
      </c>
      <c r="C182">
        <f>SQRT('Mean Deaths'!C182*(1-LOOKUP(C$1,'Inputs &amp; Outputs'!$A$9:$A$79,'Inputs &amp; Outputs'!$C$9:$C$79)))</f>
        <v>2.9066503777681962</v>
      </c>
      <c r="D182">
        <f>SQRT('Mean Deaths'!D182*(1-LOOKUP(D$1,'Inputs &amp; Outputs'!$A$9:$A$79,'Inputs &amp; Outputs'!$C$9:$C$79)))</f>
        <v>3.0305172341663065</v>
      </c>
      <c r="E182">
        <f>SQRT('Mean Deaths'!E182*(1-LOOKUP(E$1,'Inputs &amp; Outputs'!$A$9:$A$79,'Inputs &amp; Outputs'!$C$9:$C$79)))</f>
        <v>3.1603601222468303</v>
      </c>
      <c r="F182">
        <f>SQRT('Mean Deaths'!F182*(1-LOOKUP(F$1,'Inputs &amp; Outputs'!$A$9:$A$79,'Inputs &amp; Outputs'!$C$9:$C$79)))</f>
        <v>3.2961254615927471</v>
      </c>
      <c r="G182">
        <f>SQRT('Mean Deaths'!G182*(1-LOOKUP(G$1,'Inputs &amp; Outputs'!$A$9:$A$79,'Inputs &amp; Outputs'!$C$9:$C$79)))</f>
        <v>3.4360671016730744</v>
      </c>
      <c r="H182">
        <f>SQRT('Mean Deaths'!H182*(1-LOOKUP(H$1,'Inputs &amp; Outputs'!$A$9:$A$79,'Inputs &amp; Outputs'!$C$9:$C$79)))</f>
        <v>3.5813248269097291</v>
      </c>
      <c r="I182">
        <f>SQRT('Mean Deaths'!I182*(1-LOOKUP(I$1,'Inputs &amp; Outputs'!$A$9:$A$79,'Inputs &amp; Outputs'!$C$9:$C$79)))</f>
        <v>3.7306755070319371</v>
      </c>
      <c r="J182">
        <f>SQRT('Mean Deaths'!J182*(1-LOOKUP(J$1,'Inputs &amp; Outputs'!$A$9:$A$79,'Inputs &amp; Outputs'!$C$9:$C$79)))</f>
        <v>3.8828829388731254</v>
      </c>
      <c r="K182">
        <f>SQRT('Mean Deaths'!K182*(1-LOOKUP(K$1,'Inputs &amp; Outputs'!$A$9:$A$79,'Inputs &amp; Outputs'!$C$9:$C$79)))</f>
        <v>4.0405565554466625</v>
      </c>
      <c r="L182">
        <f>SQRT('Mean Deaths'!L182*(1-LOOKUP(L$1,'Inputs &amp; Outputs'!$A$9:$A$79,'Inputs &amp; Outputs'!$C$9:$C$79)))</f>
        <v>4.2033161129603371</v>
      </c>
      <c r="M182">
        <f>SQRT('Mean Deaths'!M182*(1-LOOKUP(M$1,'Inputs &amp; Outputs'!$A$9:$A$79,'Inputs &amp; Outputs'!$C$9:$C$79)))</f>
        <v>4.3698012971758802</v>
      </c>
      <c r="N182">
        <f>SQRT('Mean Deaths'!N182*(1-LOOKUP(N$1,'Inputs &amp; Outputs'!$A$9:$A$79,'Inputs &amp; Outputs'!$C$9:$C$79)))</f>
        <v>4.5390639800553592</v>
      </c>
      <c r="O182">
        <f>SQRT('Mean Deaths'!O182*(1-LOOKUP(O$1,'Inputs &amp; Outputs'!$A$9:$A$79,'Inputs &amp; Outputs'!$C$9:$C$79)))</f>
        <v>4.7123474433203674</v>
      </c>
      <c r="P182">
        <f>SQRT('Mean Deaths'!P182*(1-LOOKUP(P$1,'Inputs &amp; Outputs'!$A$9:$A$79,'Inputs &amp; Outputs'!$C$9:$C$79)))</f>
        <v>4.8912541856480942</v>
      </c>
      <c r="Q182">
        <f>SQRT('Mean Deaths'!Q182*(1-LOOKUP(Q$1,'Inputs &amp; Outputs'!$A$9:$A$79,'Inputs &amp; Outputs'!$C$9:$C$79)))</f>
        <v>5.0721900823650135</v>
      </c>
      <c r="R182">
        <f>SQRT('Mean Deaths'!R182*(1-LOOKUP(R$1,'Inputs &amp; Outputs'!$A$9:$A$79,'Inputs &amp; Outputs'!$C$9:$C$79)))</f>
        <v>5.2632626211294076</v>
      </c>
      <c r="S182">
        <f>SQRT('Mean Deaths'!S182*(1-LOOKUP(S$1,'Inputs &amp; Outputs'!$A$9:$A$79,'Inputs &amp; Outputs'!$C$9:$C$79)))</f>
        <v>5.4671913734172506</v>
      </c>
      <c r="T182">
        <f>SQRT('Mean Deaths'!T182*(1-LOOKUP(T$1,'Inputs &amp; Outputs'!$A$9:$A$79,'Inputs &amp; Outputs'!$C$9:$C$79)))</f>
        <v>5.6922124327902592</v>
      </c>
      <c r="U182">
        <f>SQRT('Mean Deaths'!U182*(1-LOOKUP(U$1,'Inputs &amp; Outputs'!$A$9:$A$79,'Inputs &amp; Outputs'!$C$9:$C$79)))</f>
        <v>5.9380893332397759</v>
      </c>
      <c r="V182">
        <f>SQRT('Mean Deaths'!V182*(1-LOOKUP(V$1,'Inputs &amp; Outputs'!$A$9:$A$79,'Inputs &amp; Outputs'!$C$9:$C$79)))</f>
        <v>6.1924580419423112</v>
      </c>
      <c r="W182">
        <f>SQRT('Mean Deaths'!W182*(1-LOOKUP(W$1,'Inputs &amp; Outputs'!$A$9:$A$79,'Inputs &amp; Outputs'!$C$9:$C$79)))</f>
        <v>6.4549272463633551</v>
      </c>
      <c r="X182">
        <f>SQRT('Mean Deaths'!X182*(1-LOOKUP(X$1,'Inputs &amp; Outputs'!$A$9:$A$79,'Inputs &amp; Outputs'!$C$9:$C$79)))</f>
        <v>6.7233341105198692</v>
      </c>
      <c r="Y182">
        <f>SQRT('Mean Deaths'!Y182*(1-LOOKUP(Y$1,'Inputs &amp; Outputs'!$A$9:$A$79,'Inputs &amp; Outputs'!$C$9:$C$79)))</f>
        <v>6.9990447927962283</v>
      </c>
      <c r="Z182">
        <f>SQRT('Mean Deaths'!Z182*(1-LOOKUP(Z$1,'Inputs &amp; Outputs'!$A$9:$A$79,'Inputs &amp; Outputs'!$C$9:$C$79)))</f>
        <v>7.2913097128710698</v>
      </c>
      <c r="AA182">
        <f>SQRT('Mean Deaths'!AA182*(1-LOOKUP(AA$1,'Inputs &amp; Outputs'!$A$9:$A$79,'Inputs &amp; Outputs'!$C$9:$C$79)))</f>
        <v>7.6001038513740058</v>
      </c>
      <c r="AB182">
        <f>SQRT('Mean Deaths'!AB182*(1-LOOKUP(AB$1,'Inputs &amp; Outputs'!$A$9:$A$79,'Inputs &amp; Outputs'!$C$9:$C$79)))</f>
        <v>7.9355046029991056</v>
      </c>
      <c r="AC182">
        <f>SQRT('Mean Deaths'!AC182*(1-LOOKUP(AC$1,'Inputs &amp; Outputs'!$A$9:$A$79,'Inputs &amp; Outputs'!$C$9:$C$79)))</f>
        <v>8.2998153486628841</v>
      </c>
      <c r="AD182">
        <f>SQRT('Mean Deaths'!AD182*(1-LOOKUP(AD$1,'Inputs &amp; Outputs'!$A$9:$A$79,'Inputs &amp; Outputs'!$C$9:$C$79)))</f>
        <v>8.7001955884282864</v>
      </c>
      <c r="AE182">
        <f>SQRT('Mean Deaths'!AE182*(1-LOOKUP(AE$1,'Inputs &amp; Outputs'!$A$9:$A$79,'Inputs &amp; Outputs'!$C$9:$C$79)))</f>
        <v>9.1327135650813016</v>
      </c>
      <c r="AF182">
        <f>SQRT('Mean Deaths'!AF182*(1-LOOKUP(AF$1,'Inputs &amp; Outputs'!$A$9:$A$79,'Inputs &amp; Outputs'!$C$9:$C$79)))</f>
        <v>9.5913105942045274</v>
      </c>
      <c r="AG182">
        <f>SQRT('Mean Deaths'!AG182*(1-LOOKUP(AG$1,'Inputs &amp; Outputs'!$A$9:$A$79,'Inputs &amp; Outputs'!$C$9:$C$79)))</f>
        <v>10.08256615681246</v>
      </c>
      <c r="AH182">
        <f>SQRT('Mean Deaths'!AH182*(1-LOOKUP(AH$1,'Inputs &amp; Outputs'!$A$9:$A$79,'Inputs &amp; Outputs'!$C$9:$C$79)))</f>
        <v>10.597924884058955</v>
      </c>
      <c r="AI182">
        <f>SQRT('Mean Deaths'!AI182*(1-LOOKUP(AI$1,'Inputs &amp; Outputs'!$A$9:$A$79,'Inputs &amp; Outputs'!$C$9:$C$79)))</f>
        <v>11.117537265898774</v>
      </c>
      <c r="AJ182">
        <f>SQRT('Mean Deaths'!AJ182*(1-LOOKUP(AJ$1,'Inputs &amp; Outputs'!$A$9:$A$79,'Inputs &amp; Outputs'!$C$9:$C$79)))</f>
        <v>11.683457711175746</v>
      </c>
      <c r="AK182">
        <f>SQRT('Mean Deaths'!AK182*(1-LOOKUP(AK$1,'Inputs &amp; Outputs'!$A$9:$A$79,'Inputs &amp; Outputs'!$C$9:$C$79)))</f>
        <v>12.249461871739509</v>
      </c>
      <c r="AL182">
        <f>SQRT('Mean Deaths'!AL182*(1-LOOKUP(AL$1,'Inputs &amp; Outputs'!$A$9:$A$79,'Inputs &amp; Outputs'!$C$9:$C$79)))</f>
        <v>12.831501644066138</v>
      </c>
      <c r="AM182">
        <f>SQRT('Mean Deaths'!AM182*(1-LOOKUP(AM$1,'Inputs &amp; Outputs'!$A$9:$A$79,'Inputs &amp; Outputs'!$C$9:$C$79)))</f>
        <v>13.44400038617643</v>
      </c>
      <c r="AN182">
        <f>SQRT('Mean Deaths'!AN182*(1-LOOKUP(AN$1,'Inputs &amp; Outputs'!$A$9:$A$79,'Inputs &amp; Outputs'!$C$9:$C$79)))</f>
        <v>14.104830332250863</v>
      </c>
      <c r="AO182">
        <f>SQRT('Mean Deaths'!AO182*(1-LOOKUP(AO$1,'Inputs &amp; Outputs'!$A$9:$A$79,'Inputs &amp; Outputs'!$C$9:$C$79)))</f>
        <v>14.792932058554181</v>
      </c>
      <c r="AP182">
        <f>SQRT('Mean Deaths'!AP182*(1-LOOKUP(AP$1,'Inputs &amp; Outputs'!$A$9:$A$79,'Inputs &amp; Outputs'!$C$9:$C$79)))</f>
        <v>15.523081995222471</v>
      </c>
      <c r="AQ182">
        <f>SQRT('Mean Deaths'!AQ182*(1-LOOKUP(AQ$1,'Inputs &amp; Outputs'!$A$9:$A$79,'Inputs &amp; Outputs'!$C$9:$C$79)))</f>
        <v>16.300512328555811</v>
      </c>
      <c r="AR182">
        <f>SQRT('Mean Deaths'!AR182*(1-LOOKUP(AR$1,'Inputs &amp; Outputs'!$A$9:$A$79,'Inputs &amp; Outputs'!$C$9:$C$79)))</f>
        <v>17.08027706567783</v>
      </c>
      <c r="AS182">
        <f>SQRT('Mean Deaths'!AS182*(1-LOOKUP(AS$1,'Inputs &amp; Outputs'!$A$9:$A$79,'Inputs &amp; Outputs'!$C$9:$C$79)))</f>
        <v>17.886248533133379</v>
      </c>
      <c r="AT182">
        <f>SQRT('Mean Deaths'!AT182*(1-LOOKUP(AT$1,'Inputs &amp; Outputs'!$A$9:$A$79,'Inputs &amp; Outputs'!$C$9:$C$79)))</f>
        <v>18.580853020449627</v>
      </c>
      <c r="AU182">
        <f>SQRT('Mean Deaths'!AU182*(1-LOOKUP(AU$1,'Inputs &amp; Outputs'!$A$9:$A$79,'Inputs &amp; Outputs'!$C$9:$C$79)))</f>
        <v>19.277713769321171</v>
      </c>
      <c r="AV182">
        <f>SQRT('Mean Deaths'!AV182*(1-LOOKUP(AV$1,'Inputs &amp; Outputs'!$A$9:$A$79,'Inputs &amp; Outputs'!$C$9:$C$79)))</f>
        <v>19.860919781575952</v>
      </c>
      <c r="AW182">
        <f>SQRT('Mean Deaths'!AW182*(1-LOOKUP(AW$1,'Inputs &amp; Outputs'!$A$9:$A$79,'Inputs &amp; Outputs'!$C$9:$C$79)))</f>
        <v>20.323425161880955</v>
      </c>
      <c r="AX182">
        <f>SQRT('Mean Deaths'!AX182*(1-LOOKUP(AX$1,'Inputs &amp; Outputs'!$A$9:$A$79,'Inputs &amp; Outputs'!$C$9:$C$79)))</f>
        <v>20.61086133178679</v>
      </c>
      <c r="AY182">
        <f>SQRT('Mean Deaths'!AY182*(1-LOOKUP(AY$1,'Inputs &amp; Outputs'!$A$9:$A$79,'Inputs &amp; Outputs'!$C$9:$C$79)))</f>
        <v>20.709926712886382</v>
      </c>
      <c r="AZ182">
        <f>SQRT('Mean Deaths'!AZ182*(1-LOOKUP(AZ$1,'Inputs &amp; Outputs'!$A$9:$A$79,'Inputs &amp; Outputs'!$C$9:$C$79)))</f>
        <v>20.620369817769319</v>
      </c>
      <c r="BA182">
        <f>SQRT('Mean Deaths'!BA182*(1-LOOKUP(BA$1,'Inputs &amp; Outputs'!$A$9:$A$79,'Inputs &amp; Outputs'!$C$9:$C$79)))</f>
        <v>20.255502227011799</v>
      </c>
      <c r="BB182">
        <f>SQRT('Mean Deaths'!BB182*(1-LOOKUP(BB$1,'Inputs &amp; Outputs'!$A$9:$A$79,'Inputs &amp; Outputs'!$C$9:$C$79)))</f>
        <v>19.532316277970491</v>
      </c>
      <c r="BC182">
        <f>SQRT('Mean Deaths'!BC182*(1-LOOKUP(BC$1,'Inputs &amp; Outputs'!$A$9:$A$79,'Inputs &amp; Outputs'!$C$9:$C$79)))</f>
        <v>18.682056248926187</v>
      </c>
      <c r="BD182">
        <f>SQRT('Mean Deaths'!BD182*(1-LOOKUP(BD$1,'Inputs &amp; Outputs'!$A$9:$A$79,'Inputs &amp; Outputs'!$C$9:$C$79)))</f>
        <v>17.716037712398784</v>
      </c>
      <c r="BE182">
        <f>SQRT('Mean Deaths'!BE182*(1-LOOKUP(BE$1,'Inputs &amp; Outputs'!$A$9:$A$79,'Inputs &amp; Outputs'!$C$9:$C$79)))</f>
        <v>16.659942319355611</v>
      </c>
      <c r="BF182">
        <f>SQRT('Mean Deaths'!BF182*(1-LOOKUP(BF$1,'Inputs &amp; Outputs'!$A$9:$A$79,'Inputs &amp; Outputs'!$C$9:$C$79)))</f>
        <v>15.220045709314936</v>
      </c>
      <c r="BG182">
        <f>SQRT('Mean Deaths'!BG182*(1-LOOKUP(BG$1,'Inputs &amp; Outputs'!$A$9:$A$79,'Inputs &amp; Outputs'!$C$9:$C$79)))</f>
        <v>13.565624375820562</v>
      </c>
      <c r="BH182">
        <f>SQRT('Mean Deaths'!BH182*(1-LOOKUP(BH$1,'Inputs &amp; Outputs'!$A$9:$A$79,'Inputs &amp; Outputs'!$C$9:$C$79)))</f>
        <v>11.910458928167504</v>
      </c>
      <c r="BI182">
        <f>SQRT('Mean Deaths'!BI182*(1-LOOKUP(BI$1,'Inputs &amp; Outputs'!$A$9:$A$79,'Inputs &amp; Outputs'!$C$9:$C$79)))</f>
        <v>10.403965008990179</v>
      </c>
      <c r="BJ182">
        <f>SQRT('Mean Deaths'!BJ182*(1-LOOKUP(BJ$1,'Inputs &amp; Outputs'!$A$9:$A$79,'Inputs &amp; Outputs'!$C$9:$C$79)))</f>
        <v>8.877661190086215</v>
      </c>
      <c r="BK182">
        <f>SQRT('Mean Deaths'!BK182*(1-LOOKUP(BK$1,'Inputs &amp; Outputs'!$A$9:$A$79,'Inputs &amp; Outputs'!$C$9:$C$79)))</f>
        <v>7.6146688197975489</v>
      </c>
      <c r="BL182">
        <f>SQRT('Mean Deaths'!BL182*(1-LOOKUP(BL$1,'Inputs &amp; Outputs'!$A$9:$A$79,'Inputs &amp; Outputs'!$C$9:$C$79)))</f>
        <v>6.3793611881392165</v>
      </c>
      <c r="BM182">
        <f>SQRT('Mean Deaths'!BM182*(1-LOOKUP(BM$1,'Inputs &amp; Outputs'!$A$9:$A$79,'Inputs &amp; Outputs'!$C$9:$C$79)))</f>
        <v>5.1757388440059451</v>
      </c>
      <c r="BN182">
        <f>SQRT('Mean Deaths'!BN182*(1-LOOKUP(BN$1,'Inputs &amp; Outputs'!$A$9:$A$79,'Inputs &amp; Outputs'!$C$9:$C$79)))</f>
        <v>4.2728710664480625</v>
      </c>
      <c r="BO182">
        <f>SQRT('Mean Deaths'!BO182*(1-LOOKUP(BO$1,'Inputs &amp; Outputs'!$A$9:$A$79,'Inputs &amp; Outputs'!$C$9:$C$79)))</f>
        <v>3.526779130043729</v>
      </c>
      <c r="BP182">
        <f>SQRT('Mean Deaths'!BP182*(1-LOOKUP(BP$1,'Inputs &amp; Outputs'!$A$9:$A$79,'Inputs &amp; Outputs'!$C$9:$C$79)))</f>
        <v>2.9257819887551428</v>
      </c>
      <c r="BQ182">
        <f>SQRT('Mean Deaths'!BQ182*(1-LOOKUP(BQ$1,'Inputs &amp; Outputs'!$A$9:$A$79,'Inputs &amp; Outputs'!$C$9:$C$79)))</f>
        <v>2.2470726460032395</v>
      </c>
      <c r="BR182">
        <f>SQRT('Mean Deaths'!BR182*(1-LOOKUP(BR$1,'Inputs &amp; Outputs'!$A$9:$A$79,'Inputs &amp; Outputs'!$C$9:$C$79)))</f>
        <v>1.9080141607611303</v>
      </c>
      <c r="BS182">
        <f>SQRT('Mean Deaths'!BS182*(1-LOOKUP(BS$1,'Inputs &amp; Outputs'!$A$9:$A$79,'Inputs &amp; Outputs'!$C$9:$C$79)))</f>
        <v>0</v>
      </c>
    </row>
    <row r="183" spans="1:71" x14ac:dyDescent="0.25">
      <c r="A183" s="1">
        <v>182</v>
      </c>
      <c r="B183">
        <f>SQRT('Mean Deaths'!B183*(1-LOOKUP(B$1,'Inputs &amp; Outputs'!$A$9:$A$79,'Inputs &amp; Outputs'!$C$9:$C$79)))</f>
        <v>2.7863888296503059</v>
      </c>
      <c r="C183">
        <f>SQRT('Mean Deaths'!C183*(1-LOOKUP(C$1,'Inputs &amp; Outputs'!$A$9:$A$79,'Inputs &amp; Outputs'!$C$9:$C$79)))</f>
        <v>2.9059232607142262</v>
      </c>
      <c r="D183">
        <f>SQRT('Mean Deaths'!D183*(1-LOOKUP(D$1,'Inputs &amp; Outputs'!$A$9:$A$79,'Inputs &amp; Outputs'!$C$9:$C$79)))</f>
        <v>3.0302135903366616</v>
      </c>
      <c r="E183">
        <f>SQRT('Mean Deaths'!E183*(1-LOOKUP(E$1,'Inputs &amp; Outputs'!$A$9:$A$79,'Inputs &amp; Outputs'!$C$9:$C$79)))</f>
        <v>3.1611526493105329</v>
      </c>
      <c r="F183">
        <f>SQRT('Mean Deaths'!F183*(1-LOOKUP(F$1,'Inputs &amp; Outputs'!$A$9:$A$79,'Inputs &amp; Outputs'!$C$9:$C$79)))</f>
        <v>3.2967872677356662</v>
      </c>
      <c r="G183">
        <f>SQRT('Mean Deaths'!G183*(1-LOOKUP(G$1,'Inputs &amp; Outputs'!$A$9:$A$79,'Inputs &amp; Outputs'!$C$9:$C$79)))</f>
        <v>3.4367576990273845</v>
      </c>
      <c r="H183">
        <f>SQRT('Mean Deaths'!H183*(1-LOOKUP(H$1,'Inputs &amp; Outputs'!$A$9:$A$79,'Inputs &amp; Outputs'!$C$9:$C$79)))</f>
        <v>3.5813248269097291</v>
      </c>
      <c r="I183">
        <f>SQRT('Mean Deaths'!I183*(1-LOOKUP(I$1,'Inputs &amp; Outputs'!$A$9:$A$79,'Inputs &amp; Outputs'!$C$9:$C$79)))</f>
        <v>3.7295479037095101</v>
      </c>
      <c r="J183">
        <f>SQRT('Mean Deaths'!J183*(1-LOOKUP(J$1,'Inputs &amp; Outputs'!$A$9:$A$79,'Inputs &amp; Outputs'!$C$9:$C$79)))</f>
        <v>3.8820990723184794</v>
      </c>
      <c r="K183">
        <f>SQRT('Mean Deaths'!K183*(1-LOOKUP(K$1,'Inputs &amp; Outputs'!$A$9:$A$79,'Inputs &amp; Outputs'!$C$9:$C$79)))</f>
        <v>4.0399438702771597</v>
      </c>
      <c r="L183">
        <f>SQRT('Mean Deaths'!L183*(1-LOOKUP(L$1,'Inputs &amp; Outputs'!$A$9:$A$79,'Inputs &amp; Outputs'!$C$9:$C$79)))</f>
        <v>4.2022520630956919</v>
      </c>
      <c r="M183">
        <f>SQRT('Mean Deaths'!M183*(1-LOOKUP(M$1,'Inputs &amp; Outputs'!$A$9:$A$79,'Inputs &amp; Outputs'!$C$9:$C$79)))</f>
        <v>4.3678069152836878</v>
      </c>
      <c r="N183">
        <f>SQRT('Mean Deaths'!N183*(1-LOOKUP(N$1,'Inputs &amp; Outputs'!$A$9:$A$79,'Inputs &amp; Outputs'!$C$9:$C$79)))</f>
        <v>4.5372186444856277</v>
      </c>
      <c r="O183">
        <f>SQRT('Mean Deaths'!O183*(1-LOOKUP(O$1,'Inputs &amp; Outputs'!$A$9:$A$79,'Inputs &amp; Outputs'!$C$9:$C$79)))</f>
        <v>4.7089878225741888</v>
      </c>
      <c r="P183">
        <f>SQRT('Mean Deaths'!P183*(1-LOOKUP(P$1,'Inputs &amp; Outputs'!$A$9:$A$79,'Inputs &amp; Outputs'!$C$9:$C$79)))</f>
        <v>4.8852642813469158</v>
      </c>
      <c r="Q183">
        <f>SQRT('Mean Deaths'!Q183*(1-LOOKUP(Q$1,'Inputs &amp; Outputs'!$A$9:$A$79,'Inputs &amp; Outputs'!$C$9:$C$79)))</f>
        <v>5.0654448007688329</v>
      </c>
      <c r="R183">
        <f>SQRT('Mean Deaths'!R183*(1-LOOKUP(R$1,'Inputs &amp; Outputs'!$A$9:$A$79,'Inputs &amp; Outputs'!$C$9:$C$79)))</f>
        <v>5.2570561004601233</v>
      </c>
      <c r="S183">
        <f>SQRT('Mean Deaths'!S183*(1-LOOKUP(S$1,'Inputs &amp; Outputs'!$A$9:$A$79,'Inputs &amp; Outputs'!$C$9:$C$79)))</f>
        <v>5.4618464115747525</v>
      </c>
      <c r="T183">
        <f>SQRT('Mean Deaths'!T183*(1-LOOKUP(T$1,'Inputs &amp; Outputs'!$A$9:$A$79,'Inputs &amp; Outputs'!$C$9:$C$79)))</f>
        <v>5.6839849894998844</v>
      </c>
      <c r="U183">
        <f>SQRT('Mean Deaths'!U183*(1-LOOKUP(U$1,'Inputs &amp; Outputs'!$A$9:$A$79,'Inputs &amp; Outputs'!$C$9:$C$79)))</f>
        <v>5.9307074727253246</v>
      </c>
      <c r="V183">
        <f>SQRT('Mean Deaths'!V183*(1-LOOKUP(V$1,'Inputs &amp; Outputs'!$A$9:$A$79,'Inputs &amp; Outputs'!$C$9:$C$79)))</f>
        <v>6.1892339785999368</v>
      </c>
      <c r="W183">
        <f>SQRT('Mean Deaths'!W183*(1-LOOKUP(W$1,'Inputs &amp; Outputs'!$A$9:$A$79,'Inputs &amp; Outputs'!$C$9:$C$79)))</f>
        <v>6.4488469325729847</v>
      </c>
      <c r="X183">
        <f>SQRT('Mean Deaths'!X183*(1-LOOKUP(X$1,'Inputs &amp; Outputs'!$A$9:$A$79,'Inputs &amp; Outputs'!$C$9:$C$79)))</f>
        <v>6.71273226301407</v>
      </c>
      <c r="Y183">
        <f>SQRT('Mean Deaths'!Y183*(1-LOOKUP(Y$1,'Inputs &amp; Outputs'!$A$9:$A$79,'Inputs &amp; Outputs'!$C$9:$C$79)))</f>
        <v>6.9890675321390336</v>
      </c>
      <c r="Z183">
        <f>SQRT('Mean Deaths'!Z183*(1-LOOKUP(Z$1,'Inputs &amp; Outputs'!$A$9:$A$79,'Inputs &amp; Outputs'!$C$9:$C$79)))</f>
        <v>7.2797061146538056</v>
      </c>
      <c r="AA183">
        <f>SQRT('Mean Deaths'!AA183*(1-LOOKUP(AA$1,'Inputs &amp; Outputs'!$A$9:$A$79,'Inputs &amp; Outputs'!$C$9:$C$79)))</f>
        <v>7.5923943929857201</v>
      </c>
      <c r="AB183">
        <f>SQRT('Mean Deaths'!AB183*(1-LOOKUP(AB$1,'Inputs &amp; Outputs'!$A$9:$A$79,'Inputs &amp; Outputs'!$C$9:$C$79)))</f>
        <v>7.9359310023225378</v>
      </c>
      <c r="AC183">
        <f>SQRT('Mean Deaths'!AC183*(1-LOOKUP(AC$1,'Inputs &amp; Outputs'!$A$9:$A$79,'Inputs &amp; Outputs'!$C$9:$C$79)))</f>
        <v>8.3016124289802864</v>
      </c>
      <c r="AD183">
        <f>SQRT('Mean Deaths'!AD183*(1-LOOKUP(AD$1,'Inputs &amp; Outputs'!$A$9:$A$79,'Inputs &amp; Outputs'!$C$9:$C$79)))</f>
        <v>8.7035145546853663</v>
      </c>
      <c r="AE183">
        <f>SQRT('Mean Deaths'!AE183*(1-LOOKUP(AE$1,'Inputs &amp; Outputs'!$A$9:$A$79,'Inputs &amp; Outputs'!$C$9:$C$79)))</f>
        <v>9.126191451669639</v>
      </c>
      <c r="AF183">
        <f>SQRT('Mean Deaths'!AF183*(1-LOOKUP(AF$1,'Inputs &amp; Outputs'!$A$9:$A$79,'Inputs &amp; Outputs'!$C$9:$C$79)))</f>
        <v>9.5870562978789273</v>
      </c>
      <c r="AG183">
        <f>SQRT('Mean Deaths'!AG183*(1-LOOKUP(AG$1,'Inputs &amp; Outputs'!$A$9:$A$79,'Inputs &amp; Outputs'!$C$9:$C$79)))</f>
        <v>10.068450839578052</v>
      </c>
      <c r="AH183">
        <f>SQRT('Mean Deaths'!AH183*(1-LOOKUP(AH$1,'Inputs &amp; Outputs'!$A$9:$A$79,'Inputs &amp; Outputs'!$C$9:$C$79)))</f>
        <v>10.591326113219958</v>
      </c>
      <c r="AI183">
        <f>SQRT('Mean Deaths'!AI183*(1-LOOKUP(AI$1,'Inputs &amp; Outputs'!$A$9:$A$79,'Inputs &amp; Outputs'!$C$9:$C$79)))</f>
        <v>11.129673272962329</v>
      </c>
      <c r="AJ183">
        <f>SQRT('Mean Deaths'!AJ183*(1-LOOKUP(AJ$1,'Inputs &amp; Outputs'!$A$9:$A$79,'Inputs &amp; Outputs'!$C$9:$C$79)))</f>
        <v>11.682097825503774</v>
      </c>
      <c r="AK183">
        <f>SQRT('Mean Deaths'!AK183*(1-LOOKUP(AK$1,'Inputs &amp; Outputs'!$A$9:$A$79,'Inputs &amp; Outputs'!$C$9:$C$79)))</f>
        <v>12.250911083441917</v>
      </c>
      <c r="AL183">
        <f>SQRT('Mean Deaths'!AL183*(1-LOOKUP(AL$1,'Inputs &amp; Outputs'!$A$9:$A$79,'Inputs &amp; Outputs'!$C$9:$C$79)))</f>
        <v>12.833819822094279</v>
      </c>
      <c r="AM183">
        <f>SQRT('Mean Deaths'!AM183*(1-LOOKUP(AM$1,'Inputs &amp; Outputs'!$A$9:$A$79,'Inputs &amp; Outputs'!$C$9:$C$79)))</f>
        <v>13.451432345435485</v>
      </c>
      <c r="AN183">
        <f>SQRT('Mean Deaths'!AN183*(1-LOOKUP(AN$1,'Inputs &amp; Outputs'!$A$9:$A$79,'Inputs &amp; Outputs'!$C$9:$C$79)))</f>
        <v>14.120760998430359</v>
      </c>
      <c r="AO183">
        <f>SQRT('Mean Deaths'!AO183*(1-LOOKUP(AO$1,'Inputs &amp; Outputs'!$A$9:$A$79,'Inputs &amp; Outputs'!$C$9:$C$79)))</f>
        <v>14.843428157424686</v>
      </c>
      <c r="AP183">
        <f>SQRT('Mean Deaths'!AP183*(1-LOOKUP(AP$1,'Inputs &amp; Outputs'!$A$9:$A$79,'Inputs &amp; Outputs'!$C$9:$C$79)))</f>
        <v>15.578746323372751</v>
      </c>
      <c r="AQ183">
        <f>SQRT('Mean Deaths'!AQ183*(1-LOOKUP(AQ$1,'Inputs &amp; Outputs'!$A$9:$A$79,'Inputs &amp; Outputs'!$C$9:$C$79)))</f>
        <v>16.331855191257361</v>
      </c>
      <c r="AR183">
        <f>SQRT('Mean Deaths'!AR183*(1-LOOKUP(AR$1,'Inputs &amp; Outputs'!$A$9:$A$79,'Inputs &amp; Outputs'!$C$9:$C$79)))</f>
        <v>17.105896580693337</v>
      </c>
      <c r="AS183">
        <f>SQRT('Mean Deaths'!AS183*(1-LOOKUP(AS$1,'Inputs &amp; Outputs'!$A$9:$A$79,'Inputs &amp; Outputs'!$C$9:$C$79)))</f>
        <v>17.910208689264568</v>
      </c>
      <c r="AT183">
        <f>SQRT('Mean Deaths'!AT183*(1-LOOKUP(AT$1,'Inputs &amp; Outputs'!$A$9:$A$79,'Inputs &amp; Outputs'!$C$9:$C$79)))</f>
        <v>18.649522418397314</v>
      </c>
      <c r="AU183">
        <f>SQRT('Mean Deaths'!AU183*(1-LOOKUP(AU$1,'Inputs &amp; Outputs'!$A$9:$A$79,'Inputs &amp; Outputs'!$C$9:$C$79)))</f>
        <v>19.242321124688285</v>
      </c>
      <c r="AV183">
        <f>SQRT('Mean Deaths'!AV183*(1-LOOKUP(AV$1,'Inputs &amp; Outputs'!$A$9:$A$79,'Inputs &amp; Outputs'!$C$9:$C$79)))</f>
        <v>19.777473899669847</v>
      </c>
      <c r="AW183">
        <f>SQRT('Mean Deaths'!AW183*(1-LOOKUP(AW$1,'Inputs &amp; Outputs'!$A$9:$A$79,'Inputs &amp; Outputs'!$C$9:$C$79)))</f>
        <v>20.203614604945127</v>
      </c>
      <c r="AX183">
        <f>SQRT('Mean Deaths'!AX183*(1-LOOKUP(AX$1,'Inputs &amp; Outputs'!$A$9:$A$79,'Inputs &amp; Outputs'!$C$9:$C$79)))</f>
        <v>20.447185216780912</v>
      </c>
      <c r="AY183">
        <f>SQRT('Mean Deaths'!AY183*(1-LOOKUP(AY$1,'Inputs &amp; Outputs'!$A$9:$A$79,'Inputs &amp; Outputs'!$C$9:$C$79)))</f>
        <v>20.573835600784921</v>
      </c>
      <c r="AZ183">
        <f>SQRT('Mean Deaths'!AZ183*(1-LOOKUP(AZ$1,'Inputs &amp; Outputs'!$A$9:$A$79,'Inputs &amp; Outputs'!$C$9:$C$79)))</f>
        <v>20.470875940950645</v>
      </c>
      <c r="BA183">
        <f>SQRT('Mean Deaths'!BA183*(1-LOOKUP(BA$1,'Inputs &amp; Outputs'!$A$9:$A$79,'Inputs &amp; Outputs'!$C$9:$C$79)))</f>
        <v>20.059318405498825</v>
      </c>
      <c r="BB183">
        <f>SQRT('Mean Deaths'!BB183*(1-LOOKUP(BB$1,'Inputs &amp; Outputs'!$A$9:$A$79,'Inputs &amp; Outputs'!$C$9:$C$79)))</f>
        <v>19.514924843413464</v>
      </c>
      <c r="BC183">
        <f>SQRT('Mean Deaths'!BC183*(1-LOOKUP(BC$1,'Inputs &amp; Outputs'!$A$9:$A$79,'Inputs &amp; Outputs'!$C$9:$C$79)))</f>
        <v>18.634458576048136</v>
      </c>
      <c r="BD183">
        <f>SQRT('Mean Deaths'!BD183*(1-LOOKUP(BD$1,'Inputs &amp; Outputs'!$A$9:$A$79,'Inputs &amp; Outputs'!$C$9:$C$79)))</f>
        <v>17.511902950594948</v>
      </c>
      <c r="BE183">
        <f>SQRT('Mean Deaths'!BE183*(1-LOOKUP(BE$1,'Inputs &amp; Outputs'!$A$9:$A$79,'Inputs &amp; Outputs'!$C$9:$C$79)))</f>
        <v>16.181167876819273</v>
      </c>
      <c r="BF183">
        <f>SQRT('Mean Deaths'!BF183*(1-LOOKUP(BF$1,'Inputs &amp; Outputs'!$A$9:$A$79,'Inputs &amp; Outputs'!$C$9:$C$79)))</f>
        <v>14.736361815689651</v>
      </c>
      <c r="BG183">
        <f>SQRT('Mean Deaths'!BG183*(1-LOOKUP(BG$1,'Inputs &amp; Outputs'!$A$9:$A$79,'Inputs &amp; Outputs'!$C$9:$C$79)))</f>
        <v>13.325004745554239</v>
      </c>
      <c r="BH183">
        <f>SQRT('Mean Deaths'!BH183*(1-LOOKUP(BH$1,'Inputs &amp; Outputs'!$A$9:$A$79,'Inputs &amp; Outputs'!$C$9:$C$79)))</f>
        <v>11.784861826669841</v>
      </c>
      <c r="BI183">
        <f>SQRT('Mean Deaths'!BI183*(1-LOOKUP(BI$1,'Inputs &amp; Outputs'!$A$9:$A$79,'Inputs &amp; Outputs'!$C$9:$C$79)))</f>
        <v>10.354492712456366</v>
      </c>
      <c r="BJ183">
        <f>SQRT('Mean Deaths'!BJ183*(1-LOOKUP(BJ$1,'Inputs &amp; Outputs'!$A$9:$A$79,'Inputs &amp; Outputs'!$C$9:$C$79)))</f>
        <v>8.7699040605062493</v>
      </c>
      <c r="BK183">
        <f>SQRT('Mean Deaths'!BK183*(1-LOOKUP(BK$1,'Inputs &amp; Outputs'!$A$9:$A$79,'Inputs &amp; Outputs'!$C$9:$C$79)))</f>
        <v>7.7279043095476405</v>
      </c>
      <c r="BL183">
        <f>SQRT('Mean Deaths'!BL183*(1-LOOKUP(BL$1,'Inputs &amp; Outputs'!$A$9:$A$79,'Inputs &amp; Outputs'!$C$9:$C$79)))</f>
        <v>6.4830974402804555</v>
      </c>
      <c r="BM183">
        <f>SQRT('Mean Deaths'!BM183*(1-LOOKUP(BM$1,'Inputs &amp; Outputs'!$A$9:$A$79,'Inputs &amp; Outputs'!$C$9:$C$79)))</f>
        <v>5.1316892017175002</v>
      </c>
      <c r="BN183">
        <f>SQRT('Mean Deaths'!BN183*(1-LOOKUP(BN$1,'Inputs &amp; Outputs'!$A$9:$A$79,'Inputs &amp; Outputs'!$C$9:$C$79)))</f>
        <v>4.2457414520549879</v>
      </c>
      <c r="BO183">
        <f>SQRT('Mean Deaths'!BO183*(1-LOOKUP(BO$1,'Inputs &amp; Outputs'!$A$9:$A$79,'Inputs &amp; Outputs'!$C$9:$C$79)))</f>
        <v>3.4255107086681251</v>
      </c>
      <c r="BP183">
        <f>SQRT('Mean Deaths'!BP183*(1-LOOKUP(BP$1,'Inputs &amp; Outputs'!$A$9:$A$79,'Inputs &amp; Outputs'!$C$9:$C$79)))</f>
        <v>2.7150107817334721</v>
      </c>
      <c r="BQ183">
        <f>SQRT('Mean Deaths'!BQ183*(1-LOOKUP(BQ$1,'Inputs &amp; Outputs'!$A$9:$A$79,'Inputs &amp; Outputs'!$C$9:$C$79)))</f>
        <v>2.192918359155215</v>
      </c>
      <c r="BR183">
        <f>SQRT('Mean Deaths'!BR183*(1-LOOKUP(BR$1,'Inputs &amp; Outputs'!$A$9:$A$79,'Inputs &amp; Outputs'!$C$9:$C$79)))</f>
        <v>1.7065797461976397</v>
      </c>
      <c r="BS183">
        <f>SQRT('Mean Deaths'!BS183*(1-LOOKUP(BS$1,'Inputs &amp; Outputs'!$A$9:$A$79,'Inputs &amp; Outputs'!$C$9:$C$79)))</f>
        <v>0</v>
      </c>
    </row>
    <row r="184" spans="1:71" x14ac:dyDescent="0.25">
      <c r="A184" s="1">
        <v>183</v>
      </c>
      <c r="B184">
        <f>SQRT('Mean Deaths'!B184*(1-LOOKUP(B$1,'Inputs &amp; Outputs'!$A$9:$A$79,'Inputs &amp; Outputs'!$C$9:$C$79)))</f>
        <v>2.7863888296503059</v>
      </c>
      <c r="C184">
        <f>SQRT('Mean Deaths'!C184*(1-LOOKUP(C$1,'Inputs &amp; Outputs'!$A$9:$A$79,'Inputs &amp; Outputs'!$C$9:$C$79)))</f>
        <v>2.9054869031382675</v>
      </c>
      <c r="D184">
        <f>SQRT('Mean Deaths'!D184*(1-LOOKUP(D$1,'Inputs &amp; Outputs'!$A$9:$A$79,'Inputs &amp; Outputs'!$C$9:$C$79)))</f>
        <v>3.0305172341663065</v>
      </c>
      <c r="E184">
        <f>SQRT('Mean Deaths'!E184*(1-LOOKUP(E$1,'Inputs &amp; Outputs'!$A$9:$A$79,'Inputs &amp; Outputs'!$C$9:$C$79)))</f>
        <v>3.1608356623306122</v>
      </c>
      <c r="F184">
        <f>SQRT('Mean Deaths'!F184*(1-LOOKUP(F$1,'Inputs &amp; Outputs'!$A$9:$A$79,'Inputs &amp; Outputs'!$C$9:$C$79)))</f>
        <v>3.2969526985141901</v>
      </c>
      <c r="G184">
        <f>SQRT('Mean Deaths'!G184*(1-LOOKUP(G$1,'Inputs &amp; Outputs'!$A$9:$A$79,'Inputs &amp; Outputs'!$C$9:$C$79)))</f>
        <v>3.4367576990273845</v>
      </c>
      <c r="H184">
        <f>SQRT('Mean Deaths'!H184*(1-LOOKUP(H$1,'Inputs &amp; Outputs'!$A$9:$A$79,'Inputs &amp; Outputs'!$C$9:$C$79)))</f>
        <v>3.5822254492870766</v>
      </c>
      <c r="I184">
        <f>SQRT('Mean Deaths'!I184*(1-LOOKUP(I$1,'Inputs &amp; Outputs'!$A$9:$A$79,'Inputs &amp; Outputs'!$C$9:$C$79)))</f>
        <v>3.7318027696372167</v>
      </c>
      <c r="J184">
        <f>SQRT('Mean Deaths'!J184*(1-LOOKUP(J$1,'Inputs &amp; Outputs'!$A$9:$A$79,'Inputs &amp; Outputs'!$C$9:$C$79)))</f>
        <v>3.8846460603004749</v>
      </c>
      <c r="K184">
        <f>SQRT('Mean Deaths'!K184*(1-LOOKUP(K$1,'Inputs &amp; Outputs'!$A$9:$A$79,'Inputs &amp; Outputs'!$C$9:$C$79)))</f>
        <v>4.0444347394898088</v>
      </c>
      <c r="L184">
        <f>SQRT('Mean Deaths'!L184*(1-LOOKUP(L$1,'Inputs &amp; Outputs'!$A$9:$A$79,'Inputs &amp; Outputs'!$C$9:$C$79)))</f>
        <v>4.2077821841117204</v>
      </c>
      <c r="M184">
        <f>SQRT('Mean Deaths'!M184*(1-LOOKUP(M$1,'Inputs &amp; Outputs'!$A$9:$A$79,'Inputs &amp; Outputs'!$C$9:$C$79)))</f>
        <v>4.3735659816218622</v>
      </c>
      <c r="N184">
        <f>SQRT('Mean Deaths'!N184*(1-LOOKUP(N$1,'Inputs &amp; Outputs'!$A$9:$A$79,'Inputs &amp; Outputs'!$C$9:$C$79)))</f>
        <v>4.5420610513492656</v>
      </c>
      <c r="O184">
        <f>SQRT('Mean Deaths'!O184*(1-LOOKUP(O$1,'Inputs &amp; Outputs'!$A$9:$A$79,'Inputs &amp; Outputs'!$C$9:$C$79)))</f>
        <v>4.7152252130196288</v>
      </c>
      <c r="P184">
        <f>SQRT('Mean Deaths'!P184*(1-LOOKUP(P$1,'Inputs &amp; Outputs'!$A$9:$A$79,'Inputs &amp; Outputs'!$C$9:$C$79)))</f>
        <v>4.8939971083505966</v>
      </c>
      <c r="Q184">
        <f>SQRT('Mean Deaths'!Q184*(1-LOOKUP(Q$1,'Inputs &amp; Outputs'!$A$9:$A$79,'Inputs &amp; Outputs'!$C$9:$C$79)))</f>
        <v>5.074782034132304</v>
      </c>
      <c r="R184">
        <f>SQRT('Mean Deaths'!R184*(1-LOOKUP(R$1,'Inputs &amp; Outputs'!$A$9:$A$79,'Inputs &amp; Outputs'!$C$9:$C$79)))</f>
        <v>5.2673064119949391</v>
      </c>
      <c r="S184">
        <f>SQRT('Mean Deaths'!S184*(1-LOOKUP(S$1,'Inputs &amp; Outputs'!$A$9:$A$79,'Inputs &amp; Outputs'!$C$9:$C$79)))</f>
        <v>5.4730928898925146</v>
      </c>
      <c r="T184">
        <f>SQRT('Mean Deaths'!T184*(1-LOOKUP(T$1,'Inputs &amp; Outputs'!$A$9:$A$79,'Inputs &amp; Outputs'!$C$9:$C$79)))</f>
        <v>5.6986685194929523</v>
      </c>
      <c r="U184">
        <f>SQRT('Mean Deaths'!U184*(1-LOOKUP(U$1,'Inputs &amp; Outputs'!$A$9:$A$79,'Inputs &amp; Outputs'!$C$9:$C$79)))</f>
        <v>5.9457690257136626</v>
      </c>
      <c r="V184">
        <f>SQRT('Mean Deaths'!V184*(1-LOOKUP(V$1,'Inputs &amp; Outputs'!$A$9:$A$79,'Inputs &amp; Outputs'!$C$9:$C$79)))</f>
        <v>6.2066240245724567</v>
      </c>
      <c r="W184">
        <f>SQRT('Mean Deaths'!W184*(1-LOOKUP(W$1,'Inputs &amp; Outputs'!$A$9:$A$79,'Inputs &amp; Outputs'!$C$9:$C$79)))</f>
        <v>6.4751537234882699</v>
      </c>
      <c r="X184">
        <f>SQRT('Mean Deaths'!X184*(1-LOOKUP(X$1,'Inputs &amp; Outputs'!$A$9:$A$79,'Inputs &amp; Outputs'!$C$9:$C$79)))</f>
        <v>6.738148672978209</v>
      </c>
      <c r="Y184">
        <f>SQRT('Mean Deaths'!Y184*(1-LOOKUP(Y$1,'Inputs &amp; Outputs'!$A$9:$A$79,'Inputs &amp; Outputs'!$C$9:$C$79)))</f>
        <v>7.014168309679488</v>
      </c>
      <c r="Z184">
        <f>SQRT('Mean Deaths'!Z184*(1-LOOKUP(Z$1,'Inputs &amp; Outputs'!$A$9:$A$79,'Inputs &amp; Outputs'!$C$9:$C$79)))</f>
        <v>7.3013512480351199</v>
      </c>
      <c r="AA184">
        <f>SQRT('Mean Deaths'!AA184*(1-LOOKUP(AA$1,'Inputs &amp; Outputs'!$A$9:$A$79,'Inputs &amp; Outputs'!$C$9:$C$79)))</f>
        <v>7.6114509254029876</v>
      </c>
      <c r="AB184">
        <f>SQRT('Mean Deaths'!AB184*(1-LOOKUP(AB$1,'Inputs &amp; Outputs'!$A$9:$A$79,'Inputs &amp; Outputs'!$C$9:$C$79)))</f>
        <v>7.9525427430715512</v>
      </c>
      <c r="AC184">
        <f>SQRT('Mean Deaths'!AC184*(1-LOOKUP(AC$1,'Inputs &amp; Outputs'!$A$9:$A$79,'Inputs &amp; Outputs'!$C$9:$C$79)))</f>
        <v>8.3191136178817153</v>
      </c>
      <c r="AD184">
        <f>SQRT('Mean Deaths'!AD184*(1-LOOKUP(AD$1,'Inputs &amp; Outputs'!$A$9:$A$79,'Inputs &amp; Outputs'!$C$9:$C$79)))</f>
        <v>8.7186708823253554</v>
      </c>
      <c r="AE184">
        <f>SQRT('Mean Deaths'!AE184*(1-LOOKUP(AE$1,'Inputs &amp; Outputs'!$A$9:$A$79,'Inputs &amp; Outputs'!$C$9:$C$79)))</f>
        <v>9.1432394589108306</v>
      </c>
      <c r="AF184">
        <f>SQRT('Mean Deaths'!AF184*(1-LOOKUP(AF$1,'Inputs &amp; Outputs'!$A$9:$A$79,'Inputs &amp; Outputs'!$C$9:$C$79)))</f>
        <v>9.6141451837604883</v>
      </c>
      <c r="AG184">
        <f>SQRT('Mean Deaths'!AG184*(1-LOOKUP(AG$1,'Inputs &amp; Outputs'!$A$9:$A$79,'Inputs &amp; Outputs'!$C$9:$C$79)))</f>
        <v>10.106798388322584</v>
      </c>
      <c r="AH184">
        <f>SQRT('Mean Deaths'!AH184*(1-LOOKUP(AH$1,'Inputs &amp; Outputs'!$A$9:$A$79,'Inputs &amp; Outputs'!$C$9:$C$79)))</f>
        <v>10.627269630946369</v>
      </c>
      <c r="AI184">
        <f>SQRT('Mean Deaths'!AI184*(1-LOOKUP(AI$1,'Inputs &amp; Outputs'!$A$9:$A$79,'Inputs &amp; Outputs'!$C$9:$C$79)))</f>
        <v>11.157090228987126</v>
      </c>
      <c r="AJ184">
        <f>SQRT('Mean Deaths'!AJ184*(1-LOOKUP(AJ$1,'Inputs &amp; Outputs'!$A$9:$A$79,'Inputs &amp; Outputs'!$C$9:$C$79)))</f>
        <v>11.707908643489152</v>
      </c>
      <c r="AK184">
        <f>SQRT('Mean Deaths'!AK184*(1-LOOKUP(AK$1,'Inputs &amp; Outputs'!$A$9:$A$79,'Inputs &amp; Outputs'!$C$9:$C$79)))</f>
        <v>12.298639269122418</v>
      </c>
      <c r="AL184">
        <f>SQRT('Mean Deaths'!AL184*(1-LOOKUP(AL$1,'Inputs &amp; Outputs'!$A$9:$A$79,'Inputs &amp; Outputs'!$C$9:$C$79)))</f>
        <v>12.889331016362796</v>
      </c>
      <c r="AM184">
        <f>SQRT('Mean Deaths'!AM184*(1-LOOKUP(AM$1,'Inputs &amp; Outputs'!$A$9:$A$79,'Inputs &amp; Outputs'!$C$9:$C$79)))</f>
        <v>13.493469461889777</v>
      </c>
      <c r="AN184">
        <f>SQRT('Mean Deaths'!AN184*(1-LOOKUP(AN$1,'Inputs &amp; Outputs'!$A$9:$A$79,'Inputs &amp; Outputs'!$C$9:$C$79)))</f>
        <v>14.159627172523152</v>
      </c>
      <c r="AO184">
        <f>SQRT('Mean Deaths'!AO184*(1-LOOKUP(AO$1,'Inputs &amp; Outputs'!$A$9:$A$79,'Inputs &amp; Outputs'!$C$9:$C$79)))</f>
        <v>14.870036116578735</v>
      </c>
      <c r="AP184">
        <f>SQRT('Mean Deaths'!AP184*(1-LOOKUP(AP$1,'Inputs &amp; Outputs'!$A$9:$A$79,'Inputs &amp; Outputs'!$C$9:$C$79)))</f>
        <v>15.607531150415817</v>
      </c>
      <c r="AQ184">
        <f>SQRT('Mean Deaths'!AQ184*(1-LOOKUP(AQ$1,'Inputs &amp; Outputs'!$A$9:$A$79,'Inputs &amp; Outputs'!$C$9:$C$79)))</f>
        <v>16.372064989969957</v>
      </c>
      <c r="AR184">
        <f>SQRT('Mean Deaths'!AR184*(1-LOOKUP(AR$1,'Inputs &amp; Outputs'!$A$9:$A$79,'Inputs &amp; Outputs'!$C$9:$C$79)))</f>
        <v>17.164311878473427</v>
      </c>
      <c r="AS184">
        <f>SQRT('Mean Deaths'!AS184*(1-LOOKUP(AS$1,'Inputs &amp; Outputs'!$A$9:$A$79,'Inputs &amp; Outputs'!$C$9:$C$79)))</f>
        <v>17.924835240243969</v>
      </c>
      <c r="AT184">
        <f>SQRT('Mean Deaths'!AT184*(1-LOOKUP(AT$1,'Inputs &amp; Outputs'!$A$9:$A$79,'Inputs &amp; Outputs'!$C$9:$C$79)))</f>
        <v>18.642229186559852</v>
      </c>
      <c r="AU184">
        <f>SQRT('Mean Deaths'!AU184*(1-LOOKUP(AU$1,'Inputs &amp; Outputs'!$A$9:$A$79,'Inputs &amp; Outputs'!$C$9:$C$79)))</f>
        <v>19.338693953525535</v>
      </c>
      <c r="AV184">
        <f>SQRT('Mean Deaths'!AV184*(1-LOOKUP(AV$1,'Inputs &amp; Outputs'!$A$9:$A$79,'Inputs &amp; Outputs'!$C$9:$C$79)))</f>
        <v>19.89278508026106</v>
      </c>
      <c r="AW184">
        <f>SQRT('Mean Deaths'!AW184*(1-LOOKUP(AW$1,'Inputs &amp; Outputs'!$A$9:$A$79,'Inputs &amp; Outputs'!$C$9:$C$79)))</f>
        <v>20.311671854780247</v>
      </c>
      <c r="AX184">
        <f>SQRT('Mean Deaths'!AX184*(1-LOOKUP(AX$1,'Inputs &amp; Outputs'!$A$9:$A$79,'Inputs &amp; Outputs'!$C$9:$C$79)))</f>
        <v>20.61086133178679</v>
      </c>
      <c r="AY184">
        <f>SQRT('Mean Deaths'!AY184*(1-LOOKUP(AY$1,'Inputs &amp; Outputs'!$A$9:$A$79,'Inputs &amp; Outputs'!$C$9:$C$79)))</f>
        <v>20.692964270797454</v>
      </c>
      <c r="AZ184">
        <f>SQRT('Mean Deaths'!AZ184*(1-LOOKUP(AZ$1,'Inputs &amp; Outputs'!$A$9:$A$79,'Inputs &amp; Outputs'!$C$9:$C$79)))</f>
        <v>20.660953147362584</v>
      </c>
      <c r="BA184">
        <f>SQRT('Mean Deaths'!BA184*(1-LOOKUP(BA$1,'Inputs &amp; Outputs'!$A$9:$A$79,'Inputs &amp; Outputs'!$C$9:$C$79)))</f>
        <v>20.361990768309468</v>
      </c>
      <c r="BB184">
        <f>SQRT('Mean Deaths'!BB184*(1-LOOKUP(BB$1,'Inputs &amp; Outputs'!$A$9:$A$79,'Inputs &amp; Outputs'!$C$9:$C$79)))</f>
        <v>19.698492824406213</v>
      </c>
      <c r="BC184">
        <f>SQRT('Mean Deaths'!BC184*(1-LOOKUP(BC$1,'Inputs &amp; Outputs'!$A$9:$A$79,'Inputs &amp; Outputs'!$C$9:$C$79)))</f>
        <v>18.828058275446381</v>
      </c>
      <c r="BD184">
        <f>SQRT('Mean Deaths'!BD184*(1-LOOKUP(BD$1,'Inputs &amp; Outputs'!$A$9:$A$79,'Inputs &amp; Outputs'!$C$9:$C$79)))</f>
        <v>17.734069307613296</v>
      </c>
      <c r="BE184">
        <f>SQRT('Mean Deaths'!BE184*(1-LOOKUP(BE$1,'Inputs &amp; Outputs'!$A$9:$A$79,'Inputs &amp; Outputs'!$C$9:$C$79)))</f>
        <v>16.437903098715601</v>
      </c>
      <c r="BF184">
        <f>SQRT('Mean Deaths'!BF184*(1-LOOKUP(BF$1,'Inputs &amp; Outputs'!$A$9:$A$79,'Inputs &amp; Outputs'!$C$9:$C$79)))</f>
        <v>15.028440326971658</v>
      </c>
      <c r="BG184">
        <f>SQRT('Mean Deaths'!BG184*(1-LOOKUP(BG$1,'Inputs &amp; Outputs'!$A$9:$A$79,'Inputs &amp; Outputs'!$C$9:$C$79)))</f>
        <v>13.474130145361295</v>
      </c>
      <c r="BH184">
        <f>SQRT('Mean Deaths'!BH184*(1-LOOKUP(BH$1,'Inputs &amp; Outputs'!$A$9:$A$79,'Inputs &amp; Outputs'!$C$9:$C$79)))</f>
        <v>11.82687572758144</v>
      </c>
      <c r="BI184">
        <f>SQRT('Mean Deaths'!BI184*(1-LOOKUP(BI$1,'Inputs &amp; Outputs'!$A$9:$A$79,'Inputs &amp; Outputs'!$C$9:$C$79)))</f>
        <v>10.29481214210031</v>
      </c>
      <c r="BJ184">
        <f>SQRT('Mean Deaths'!BJ184*(1-LOOKUP(BJ$1,'Inputs &amp; Outputs'!$A$9:$A$79,'Inputs &amp; Outputs'!$C$9:$C$79)))</f>
        <v>8.948778437471173</v>
      </c>
      <c r="BK184">
        <f>SQRT('Mean Deaths'!BK184*(1-LOOKUP(BK$1,'Inputs &amp; Outputs'!$A$9:$A$79,'Inputs &amp; Outputs'!$C$9:$C$79)))</f>
        <v>7.6856365122969486</v>
      </c>
      <c r="BL184">
        <f>SQRT('Mean Deaths'!BL184*(1-LOOKUP(BL$1,'Inputs &amp; Outputs'!$A$9:$A$79,'Inputs &amp; Outputs'!$C$9:$C$79)))</f>
        <v>6.3268552649021457</v>
      </c>
      <c r="BM184">
        <f>SQRT('Mean Deaths'!BM184*(1-LOOKUP(BM$1,'Inputs &amp; Outputs'!$A$9:$A$79,'Inputs &amp; Outputs'!$C$9:$C$79)))</f>
        <v>5.262732143859119</v>
      </c>
      <c r="BN184">
        <f>SQRT('Mean Deaths'!BN184*(1-LOOKUP(BN$1,'Inputs &amp; Outputs'!$A$9:$A$79,'Inputs &amp; Outputs'!$C$9:$C$79)))</f>
        <v>4.4060141300776605</v>
      </c>
      <c r="BO184">
        <f>SQRT('Mean Deaths'!BO184*(1-LOOKUP(BO$1,'Inputs &amp; Outputs'!$A$9:$A$79,'Inputs &amp; Outputs'!$C$9:$C$79)))</f>
        <v>3.7524589722260786</v>
      </c>
      <c r="BP184">
        <f>SQRT('Mean Deaths'!BP184*(1-LOOKUP(BP$1,'Inputs &amp; Outputs'!$A$9:$A$79,'Inputs &amp; Outputs'!$C$9:$C$79)))</f>
        <v>3.1223575942737565</v>
      </c>
      <c r="BQ184">
        <f>SQRT('Mean Deaths'!BQ184*(1-LOOKUP(BQ$1,'Inputs &amp; Outputs'!$A$9:$A$79,'Inputs &amp; Outputs'!$C$9:$C$79)))</f>
        <v>2.4517572600891797</v>
      </c>
      <c r="BR184">
        <f>SQRT('Mean Deaths'!BR184*(1-LOOKUP(BR$1,'Inputs &amp; Outputs'!$A$9:$A$79,'Inputs &amp; Outputs'!$C$9:$C$79)))</f>
        <v>1.7762645165185844</v>
      </c>
      <c r="BS184">
        <f>SQRT('Mean Deaths'!BS184*(1-LOOKUP(BS$1,'Inputs &amp; Outputs'!$A$9:$A$79,'Inputs &amp; Outputs'!$C$9:$C$79)))</f>
        <v>0</v>
      </c>
    </row>
    <row r="185" spans="1:71" x14ac:dyDescent="0.25">
      <c r="A185" s="1">
        <v>184</v>
      </c>
      <c r="B185">
        <f>SQRT('Mean Deaths'!B185*(1-LOOKUP(B$1,'Inputs &amp; Outputs'!$A$9:$A$79,'Inputs &amp; Outputs'!$C$9:$C$79)))</f>
        <v>2.7863888296503059</v>
      </c>
      <c r="C185">
        <f>SQRT('Mean Deaths'!C185*(1-LOOKUP(C$1,'Inputs &amp; Outputs'!$A$9:$A$79,'Inputs &amp; Outputs'!$C$9:$C$79)))</f>
        <v>2.9065049689095663</v>
      </c>
      <c r="D185">
        <f>SQRT('Mean Deaths'!D185*(1-LOOKUP(D$1,'Inputs &amp; Outputs'!$A$9:$A$79,'Inputs &amp; Outputs'!$C$9:$C$79)))</f>
        <v>3.0320349971873681</v>
      </c>
      <c r="E185">
        <f>SQRT('Mean Deaths'!E185*(1-LOOKUP(E$1,'Inputs &amp; Outputs'!$A$9:$A$79,'Inputs &amp; Outputs'!$C$9:$C$79)))</f>
        <v>3.1619449777309536</v>
      </c>
      <c r="F185">
        <f>SQRT('Mean Deaths'!F185*(1-LOOKUP(F$1,'Inputs &amp; Outputs'!$A$9:$A$79,'Inputs &amp; Outputs'!$C$9:$C$79)))</f>
        <v>3.2964563812724719</v>
      </c>
      <c r="G185">
        <f>SQRT('Mean Deaths'!G185*(1-LOOKUP(G$1,'Inputs &amp; Outputs'!$A$9:$A$79,'Inputs &amp; Outputs'!$C$9:$C$79)))</f>
        <v>3.4357217509408415</v>
      </c>
      <c r="H185">
        <f>SQRT('Mean Deaths'!H185*(1-LOOKUP(H$1,'Inputs &amp; Outputs'!$A$9:$A$79,'Inputs &amp; Outputs'!$C$9:$C$79)))</f>
        <v>3.5809645145362725</v>
      </c>
      <c r="I185">
        <f>SQRT('Mean Deaths'!I185*(1-LOOKUP(I$1,'Inputs &amp; Outputs'!$A$9:$A$79,'Inputs &amp; Outputs'!$C$9:$C$79)))</f>
        <v>3.7299238093601859</v>
      </c>
      <c r="J185">
        <f>SQRT('Mean Deaths'!J185*(1-LOOKUP(J$1,'Inputs &amp; Outputs'!$A$9:$A$79,'Inputs &amp; Outputs'!$C$9:$C$79)))</f>
        <v>3.8820990723184794</v>
      </c>
      <c r="K185">
        <f>SQRT('Mean Deaths'!K185*(1-LOOKUP(K$1,'Inputs &amp; Outputs'!$A$9:$A$79,'Inputs &amp; Outputs'!$C$9:$C$79)))</f>
        <v>4.0397396212378585</v>
      </c>
      <c r="L185">
        <f>SQRT('Mean Deaths'!L185*(1-LOOKUP(L$1,'Inputs &amp; Outputs'!$A$9:$A$79,'Inputs &amp; Outputs'!$C$9:$C$79)))</f>
        <v>4.2031033245372402</v>
      </c>
      <c r="M185">
        <f>SQRT('Mean Deaths'!M185*(1-LOOKUP(M$1,'Inputs &amp; Outputs'!$A$9:$A$79,'Inputs &amp; Outputs'!$C$9:$C$79)))</f>
        <v>4.3678069152836878</v>
      </c>
      <c r="N185">
        <f>SQRT('Mean Deaths'!N185*(1-LOOKUP(N$1,'Inputs &amp; Outputs'!$A$9:$A$79,'Inputs &amp; Outputs'!$C$9:$C$79)))</f>
        <v>4.5358341501307127</v>
      </c>
      <c r="O185">
        <f>SQRT('Mean Deaths'!O185*(1-LOOKUP(O$1,'Inputs &amp; Outputs'!$A$9:$A$79,'Inputs &amp; Outputs'!$C$9:$C$79)))</f>
        <v>4.7099479587494377</v>
      </c>
      <c r="P185">
        <f>SQRT('Mean Deaths'!P185*(1-LOOKUP(P$1,'Inputs &amp; Outputs'!$A$9:$A$79,'Inputs &amp; Outputs'!$C$9:$C$79)))</f>
        <v>4.8885097239031854</v>
      </c>
      <c r="Q185">
        <f>SQRT('Mean Deaths'!Q185*(1-LOOKUP(Q$1,'Inputs &amp; Outputs'!$A$9:$A$79,'Inputs &amp; Outputs'!$C$9:$C$79)))</f>
        <v>5.0680402022819431</v>
      </c>
      <c r="R185">
        <f>SQRT('Mean Deaths'!R185*(1-LOOKUP(R$1,'Inputs &amp; Outputs'!$A$9:$A$79,'Inputs &amp; Outputs'!$C$9:$C$79)))</f>
        <v>5.2578660621166451</v>
      </c>
      <c r="S185">
        <f>SQRT('Mean Deaths'!S185*(1-LOOKUP(S$1,'Inputs &amp; Outputs'!$A$9:$A$79,'Inputs &amp; Outputs'!$C$9:$C$79)))</f>
        <v>5.4610019920157509</v>
      </c>
      <c r="T185">
        <f>SQRT('Mean Deaths'!T185*(1-LOOKUP(T$1,'Inputs &amp; Outputs'!$A$9:$A$79,'Inputs &amp; Outputs'!$C$9:$C$79)))</f>
        <v>5.6828086680904537</v>
      </c>
      <c r="U185">
        <f>SQRT('Mean Deaths'!U185*(1-LOOKUP(U$1,'Inputs &amp; Outputs'!$A$9:$A$79,'Inputs &amp; Outputs'!$C$9:$C$79)))</f>
        <v>5.9285526987041282</v>
      </c>
      <c r="V185">
        <f>SQRT('Mean Deaths'!V185*(1-LOOKUP(V$1,'Inputs &amp; Outputs'!$A$9:$A$79,'Inputs &amp; Outputs'!$C$9:$C$79)))</f>
        <v>6.1914909992188472</v>
      </c>
      <c r="W185">
        <f>SQRT('Mean Deaths'!W185*(1-LOOKUP(W$1,'Inputs &amp; Outputs'!$A$9:$A$79,'Inputs &amp; Outputs'!$C$9:$C$79)))</f>
        <v>6.4576277703791511</v>
      </c>
      <c r="X185">
        <f>SQRT('Mean Deaths'!X185*(1-LOOKUP(X$1,'Inputs &amp; Outputs'!$A$9:$A$79,'Inputs &amp; Outputs'!$C$9:$C$79)))</f>
        <v>6.7261584475948828</v>
      </c>
      <c r="Y185">
        <f>SQRT('Mean Deaths'!Y185*(1-LOOKUP(Y$1,'Inputs &amp; Outputs'!$A$9:$A$79,'Inputs &amp; Outputs'!$C$9:$C$79)))</f>
        <v>7.0023673872358341</v>
      </c>
      <c r="Z185">
        <f>SQRT('Mean Deaths'!Z185*(1-LOOKUP(Z$1,'Inputs &amp; Outputs'!$A$9:$A$79,'Inputs &amp; Outputs'!$C$9:$C$79)))</f>
        <v>7.2889904710015916</v>
      </c>
      <c r="AA185">
        <f>SQRT('Mean Deaths'!AA185*(1-LOOKUP(AA$1,'Inputs &amp; Outputs'!$A$9:$A$79,'Inputs &amp; Outputs'!$C$9:$C$79)))</f>
        <v>7.6045636497021318</v>
      </c>
      <c r="AB185">
        <f>SQRT('Mean Deaths'!AB185*(1-LOOKUP(AB$1,'Inputs &amp; Outputs'!$A$9:$A$79,'Inputs &amp; Outputs'!$C$9:$C$79)))</f>
        <v>7.9376363705601936</v>
      </c>
      <c r="AC185">
        <f>SQRT('Mean Deaths'!AC185*(1-LOOKUP(AC$1,'Inputs &amp; Outputs'!$A$9:$A$79,'Inputs &amp; Outputs'!$C$9:$C$79)))</f>
        <v>8.3087968634092864</v>
      </c>
      <c r="AD185">
        <f>SQRT('Mean Deaths'!AD185*(1-LOOKUP(AD$1,'Inputs &amp; Outputs'!$A$9:$A$79,'Inputs &amp; Outputs'!$C$9:$C$79)))</f>
        <v>8.7110960147942365</v>
      </c>
      <c r="AE185">
        <f>SQRT('Mean Deaths'!AE185*(1-LOOKUP(AE$1,'Inputs &amp; Outputs'!$A$9:$A$79,'Inputs &amp; Outputs'!$C$9:$C$79)))</f>
        <v>9.1372261472055083</v>
      </c>
      <c r="AF185">
        <f>SQRT('Mean Deaths'!AF185*(1-LOOKUP(AF$1,'Inputs &amp; Outputs'!$A$9:$A$79,'Inputs &amp; Outputs'!$C$9:$C$79)))</f>
        <v>9.5966258124535617</v>
      </c>
      <c r="AG185">
        <f>SQRT('Mean Deaths'!AG185*(1-LOOKUP(AG$1,'Inputs &amp; Outputs'!$A$9:$A$79,'Inputs &amp; Outputs'!$C$9:$C$79)))</f>
        <v>10.078615860682458</v>
      </c>
      <c r="AH185">
        <f>SQRT('Mean Deaths'!AH185*(1-LOOKUP(AH$1,'Inputs &amp; Outputs'!$A$9:$A$79,'Inputs &amp; Outputs'!$C$9:$C$79)))</f>
        <v>10.584723228549436</v>
      </c>
      <c r="AI185">
        <f>SQRT('Mean Deaths'!AI185*(1-LOOKUP(AI$1,'Inputs &amp; Outputs'!$A$9:$A$79,'Inputs &amp; Outputs'!$C$9:$C$79)))</f>
        <v>11.123926288474227</v>
      </c>
      <c r="AJ185">
        <f>SQRT('Mean Deaths'!AJ185*(1-LOOKUP(AJ$1,'Inputs &amp; Outputs'!$A$9:$A$79,'Inputs &amp; Outputs'!$C$9:$C$79)))</f>
        <v>11.666447747126456</v>
      </c>
      <c r="AK185">
        <f>SQRT('Mean Deaths'!AK185*(1-LOOKUP(AK$1,'Inputs &amp; Outputs'!$A$9:$A$79,'Inputs &amp; Outputs'!$C$9:$C$79)))</f>
        <v>12.237861999941003</v>
      </c>
      <c r="AL185">
        <f>SQRT('Mean Deaths'!AL185*(1-LOOKUP(AL$1,'Inputs &amp; Outputs'!$A$9:$A$79,'Inputs &amp; Outputs'!$C$9:$C$79)))</f>
        <v>12.829183047153236</v>
      </c>
      <c r="AM185">
        <f>SQRT('Mean Deaths'!AM185*(1-LOOKUP(AM$1,'Inputs &amp; Outputs'!$A$9:$A$79,'Inputs &amp; Outputs'!$C$9:$C$79)))</f>
        <v>13.440695974086164</v>
      </c>
      <c r="AN185">
        <f>SQRT('Mean Deaths'!AN185*(1-LOOKUP(AN$1,'Inputs &amp; Outputs'!$A$9:$A$79,'Inputs &amp; Outputs'!$C$9:$C$79)))</f>
        <v>14.10660129469519</v>
      </c>
      <c r="AO185">
        <f>SQRT('Mean Deaths'!AO185*(1-LOOKUP(AO$1,'Inputs &amp; Outputs'!$A$9:$A$79,'Inputs &amp; Outputs'!$C$9:$C$79)))</f>
        <v>14.813913598677157</v>
      </c>
      <c r="AP185">
        <f>SQRT('Mean Deaths'!AP185*(1-LOOKUP(AP$1,'Inputs &amp; Outputs'!$A$9:$A$79,'Inputs &amp; Outputs'!$C$9:$C$79)))</f>
        <v>15.566393674682651</v>
      </c>
      <c r="AQ185">
        <f>SQRT('Mean Deaths'!AQ185*(1-LOOKUP(AQ$1,'Inputs &amp; Outputs'!$A$9:$A$79,'Inputs &amp; Outputs'!$C$9:$C$79)))</f>
        <v>16.34526944829604</v>
      </c>
      <c r="AR185">
        <f>SQRT('Mean Deaths'!AR185*(1-LOOKUP(AR$1,'Inputs &amp; Outputs'!$A$9:$A$79,'Inputs &amp; Outputs'!$C$9:$C$79)))</f>
        <v>17.126608118628976</v>
      </c>
      <c r="AS185">
        <f>SQRT('Mean Deaths'!AS185*(1-LOOKUP(AS$1,'Inputs &amp; Outputs'!$A$9:$A$79,'Inputs &amp; Outputs'!$C$9:$C$79)))</f>
        <v>17.896901451607985</v>
      </c>
      <c r="AT185">
        <f>SQRT('Mean Deaths'!AT185*(1-LOOKUP(AT$1,'Inputs &amp; Outputs'!$A$9:$A$79,'Inputs &amp; Outputs'!$C$9:$C$79)))</f>
        <v>18.653896988789018</v>
      </c>
      <c r="AU185">
        <f>SQRT('Mean Deaths'!AU185*(1-LOOKUP(AU$1,'Inputs &amp; Outputs'!$A$9:$A$79,'Inputs &amp; Outputs'!$C$9:$C$79)))</f>
        <v>19.356310257413476</v>
      </c>
      <c r="AV185">
        <f>SQRT('Mean Deaths'!AV185*(1-LOOKUP(AV$1,'Inputs &amp; Outputs'!$A$9:$A$79,'Inputs &amp; Outputs'!$C$9:$C$79)))</f>
        <v>19.942252117760145</v>
      </c>
      <c r="AW185">
        <f>SQRT('Mean Deaths'!AW185*(1-LOOKUP(AW$1,'Inputs &amp; Outputs'!$A$9:$A$79,'Inputs &amp; Outputs'!$C$9:$C$79)))</f>
        <v>20.42695233795115</v>
      </c>
      <c r="AX185">
        <f>SQRT('Mean Deaths'!AX185*(1-LOOKUP(AX$1,'Inputs &amp; Outputs'!$A$9:$A$79,'Inputs &amp; Outputs'!$C$9:$C$79)))</f>
        <v>20.727907862427408</v>
      </c>
      <c r="AY185">
        <f>SQRT('Mean Deaths'!AY185*(1-LOOKUP(AY$1,'Inputs &amp; Outputs'!$A$9:$A$79,'Inputs &amp; Outputs'!$C$9:$C$79)))</f>
        <v>20.871584095517282</v>
      </c>
      <c r="AZ185">
        <f>SQRT('Mean Deaths'!AZ185*(1-LOOKUP(AZ$1,'Inputs &amp; Outputs'!$A$9:$A$79,'Inputs &amp; Outputs'!$C$9:$C$79)))</f>
        <v>20.782227637222434</v>
      </c>
      <c r="BA185">
        <f>SQRT('Mean Deaths'!BA185*(1-LOOKUP(BA$1,'Inputs &amp; Outputs'!$A$9:$A$79,'Inputs &amp; Outputs'!$C$9:$C$79)))</f>
        <v>20.407458612274091</v>
      </c>
      <c r="BB185">
        <f>SQRT('Mean Deaths'!BB185*(1-LOOKUP(BB$1,'Inputs &amp; Outputs'!$A$9:$A$79,'Inputs &amp; Outputs'!$C$9:$C$79)))</f>
        <v>19.708832336704781</v>
      </c>
      <c r="BC185">
        <f>SQRT('Mean Deaths'!BC185*(1-LOOKUP(BC$1,'Inputs &amp; Outputs'!$A$9:$A$79,'Inputs &amp; Outputs'!$C$9:$C$79)))</f>
        <v>18.886926761799813</v>
      </c>
      <c r="BD185">
        <f>SQRT('Mean Deaths'!BD185*(1-LOOKUP(BD$1,'Inputs &amp; Outputs'!$A$9:$A$79,'Inputs &amp; Outputs'!$C$9:$C$79)))</f>
        <v>17.725055802935685</v>
      </c>
      <c r="BE185">
        <f>SQRT('Mean Deaths'!BE185*(1-LOOKUP(BE$1,'Inputs &amp; Outputs'!$A$9:$A$79,'Inputs &amp; Outputs'!$C$9:$C$79)))</f>
        <v>16.249676628843417</v>
      </c>
      <c r="BF185">
        <f>SQRT('Mean Deaths'!BF185*(1-LOOKUP(BF$1,'Inputs &amp; Outputs'!$A$9:$A$79,'Inputs &amp; Outputs'!$C$9:$C$79)))</f>
        <v>14.828254382467817</v>
      </c>
      <c r="BG185">
        <f>SQRT('Mean Deaths'!BG185*(1-LOOKUP(BG$1,'Inputs &amp; Outputs'!$A$9:$A$79,'Inputs &amp; Outputs'!$C$9:$C$79)))</f>
        <v>13.481190208798518</v>
      </c>
      <c r="BH185">
        <f>SQRT('Mean Deaths'!BH185*(1-LOOKUP(BH$1,'Inputs &amp; Outputs'!$A$9:$A$79,'Inputs &amp; Outputs'!$C$9:$C$79)))</f>
        <v>12.001728147390525</v>
      </c>
      <c r="BI185">
        <f>SQRT('Mean Deaths'!BI185*(1-LOOKUP(BI$1,'Inputs &amp; Outputs'!$A$9:$A$79,'Inputs &amp; Outputs'!$C$9:$C$79)))</f>
        <v>10.394089387392048</v>
      </c>
      <c r="BJ185">
        <f>SQRT('Mean Deaths'!BJ185*(1-LOOKUP(BJ$1,'Inputs &amp; Outputs'!$A$9:$A$79,'Inputs &amp; Outputs'!$C$9:$C$79)))</f>
        <v>8.9958775966702103</v>
      </c>
      <c r="BK185">
        <f>SQRT('Mean Deaths'!BK185*(1-LOOKUP(BK$1,'Inputs &amp; Outputs'!$A$9:$A$79,'Inputs &amp; Outputs'!$C$9:$C$79)))</f>
        <v>7.6431349707288962</v>
      </c>
      <c r="BL185">
        <f>SQRT('Mean Deaths'!BL185*(1-LOOKUP(BL$1,'Inputs &amp; Outputs'!$A$9:$A$79,'Inputs &amp; Outputs'!$C$9:$C$79)))</f>
        <v>6.4487041077795624</v>
      </c>
      <c r="BM185">
        <f>SQRT('Mean Deaths'!BM185*(1-LOOKUP(BM$1,'Inputs &amp; Outputs'!$A$9:$A$79,'Inputs &amp; Outputs'!$C$9:$C$79)))</f>
        <v>5.1757388440059451</v>
      </c>
      <c r="BN185">
        <f>SQRT('Mean Deaths'!BN185*(1-LOOKUP(BN$1,'Inputs &amp; Outputs'!$A$9:$A$79,'Inputs &amp; Outputs'!$C$9:$C$79)))</f>
        <v>4.2998295109550568</v>
      </c>
      <c r="BO185">
        <f>SQRT('Mean Deaths'!BO185*(1-LOOKUP(BO$1,'Inputs &amp; Outputs'!$A$9:$A$79,'Inputs &amp; Outputs'!$C$9:$C$79)))</f>
        <v>3.7210570898517532</v>
      </c>
      <c r="BP185">
        <f>SQRT('Mean Deaths'!BP185*(1-LOOKUP(BP$1,'Inputs &amp; Outputs'!$A$9:$A$79,'Inputs &amp; Outputs'!$C$9:$C$79)))</f>
        <v>3.0059552435194377</v>
      </c>
      <c r="BQ185">
        <f>SQRT('Mean Deaths'!BQ185*(1-LOOKUP(BQ$1,'Inputs &amp; Outputs'!$A$9:$A$79,'Inputs &amp; Outputs'!$C$9:$C$79)))</f>
        <v>1.9614058080713437</v>
      </c>
      <c r="BR185">
        <f>SQRT('Mean Deaths'!BR185*(1-LOOKUP(BR$1,'Inputs &amp; Outputs'!$A$9:$A$79,'Inputs &amp; Outputs'!$C$9:$C$79)))</f>
        <v>1.7065797461976397</v>
      </c>
      <c r="BS185">
        <f>SQRT('Mean Deaths'!BS185*(1-LOOKUP(BS$1,'Inputs &amp; Outputs'!$A$9:$A$79,'Inputs &amp; Outputs'!$C$9:$C$79)))</f>
        <v>0</v>
      </c>
    </row>
    <row r="186" spans="1:71" x14ac:dyDescent="0.25">
      <c r="A186" s="1">
        <v>185</v>
      </c>
      <c r="B186">
        <f>SQRT('Mean Deaths'!B186*(1-LOOKUP(B$1,'Inputs &amp; Outputs'!$A$9:$A$79,'Inputs &amp; Outputs'!$C$9:$C$79)))</f>
        <v>2.7863888296503059</v>
      </c>
      <c r="C186">
        <f>SQRT('Mean Deaths'!C186*(1-LOOKUP(C$1,'Inputs &amp; Outputs'!$A$9:$A$79,'Inputs &amp; Outputs'!$C$9:$C$79)))</f>
        <v>2.9065049689095663</v>
      </c>
      <c r="D186">
        <f>SQRT('Mean Deaths'!D186*(1-LOOKUP(D$1,'Inputs &amp; Outputs'!$A$9:$A$79,'Inputs &amp; Outputs'!$C$9:$C$79)))</f>
        <v>3.0309726428748909</v>
      </c>
      <c r="E186">
        <f>SQRT('Mean Deaths'!E186*(1-LOOKUP(E$1,'Inputs &amp; Outputs'!$A$9:$A$79,'Inputs &amp; Outputs'!$C$9:$C$79)))</f>
        <v>3.1609941597940354</v>
      </c>
      <c r="F186">
        <f>SQRT('Mean Deaths'!F186*(1-LOOKUP(F$1,'Inputs &amp; Outputs'!$A$9:$A$79,'Inputs &amp; Outputs'!$C$9:$C$79)))</f>
        <v>3.2956290197702773</v>
      </c>
      <c r="G186">
        <f>SQRT('Mean Deaths'!G186*(1-LOOKUP(G$1,'Inputs &amp; Outputs'!$A$9:$A$79,'Inputs &amp; Outputs'!$C$9:$C$79)))</f>
        <v>3.4360671016730744</v>
      </c>
      <c r="H186">
        <f>SQRT('Mean Deaths'!H186*(1-LOOKUP(H$1,'Inputs &amp; Outputs'!$A$9:$A$79,'Inputs &amp; Outputs'!$C$9:$C$79)))</f>
        <v>3.5813248269097291</v>
      </c>
      <c r="I186">
        <f>SQRT('Mean Deaths'!I186*(1-LOOKUP(I$1,'Inputs &amp; Outputs'!$A$9:$A$79,'Inputs &amp; Outputs'!$C$9:$C$79)))</f>
        <v>3.7312391809049177</v>
      </c>
      <c r="J186">
        <f>SQRT('Mean Deaths'!J186*(1-LOOKUP(J$1,'Inputs &amp; Outputs'!$A$9:$A$79,'Inputs &amp; Outputs'!$C$9:$C$79)))</f>
        <v>3.8852335896416834</v>
      </c>
      <c r="K186">
        <f>SQRT('Mean Deaths'!K186*(1-LOOKUP(K$1,'Inputs &amp; Outputs'!$A$9:$A$79,'Inputs &amp; Outputs'!$C$9:$C$79)))</f>
        <v>4.0442307172564966</v>
      </c>
      <c r="L186">
        <f>SQRT('Mean Deaths'!L186*(1-LOOKUP(L$1,'Inputs &amp; Outputs'!$A$9:$A$79,'Inputs &amp; Outputs'!$C$9:$C$79)))</f>
        <v>4.2056560750456047</v>
      </c>
      <c r="M186">
        <f>SQRT('Mean Deaths'!M186*(1-LOOKUP(M$1,'Inputs &amp; Outputs'!$A$9:$A$79,'Inputs &amp; Outputs'!$C$9:$C$79)))</f>
        <v>4.3724590579672666</v>
      </c>
      <c r="N186">
        <f>SQRT('Mean Deaths'!N186*(1-LOOKUP(N$1,'Inputs &amp; Outputs'!$A$9:$A$79,'Inputs &amp; Outputs'!$C$9:$C$79)))</f>
        <v>4.542291513386167</v>
      </c>
      <c r="O186">
        <f>SQRT('Mean Deaths'!O186*(1-LOOKUP(O$1,'Inputs &amp; Outputs'!$A$9:$A$79,'Inputs &amp; Outputs'!$C$9:$C$79)))</f>
        <v>4.714985465964026</v>
      </c>
      <c r="P186">
        <f>SQRT('Mean Deaths'!P186*(1-LOOKUP(P$1,'Inputs &amp; Outputs'!$A$9:$A$79,'Inputs &amp; Outputs'!$C$9:$C$79)))</f>
        <v>4.8920024079994073</v>
      </c>
      <c r="Q186">
        <f>SQRT('Mean Deaths'!Q186*(1-LOOKUP(Q$1,'Inputs &amp; Outputs'!$A$9:$A$79,'Inputs &amp; Outputs'!$C$9:$C$79)))</f>
        <v>5.0732270219817686</v>
      </c>
      <c r="R186">
        <f>SQRT('Mean Deaths'!R186*(1-LOOKUP(R$1,'Inputs &amp; Outputs'!$A$9:$A$79,'Inputs &amp; Outputs'!$C$9:$C$79)))</f>
        <v>5.2632626211294076</v>
      </c>
      <c r="S186">
        <f>SQRT('Mean Deaths'!S186*(1-LOOKUP(S$1,'Inputs &amp; Outputs'!$A$9:$A$79,'Inputs &amp; Outputs'!$C$9:$C$79)))</f>
        <v>5.4694403210127449</v>
      </c>
      <c r="T186">
        <f>SQRT('Mean Deaths'!T186*(1-LOOKUP(T$1,'Inputs &amp; Outputs'!$A$9:$A$79,'Inputs &amp; Outputs'!$C$9:$C$79)))</f>
        <v>5.695147924931538</v>
      </c>
      <c r="U186">
        <f>SQRT('Mean Deaths'!U186*(1-LOOKUP(U$1,'Inputs &amp; Outputs'!$A$9:$A$79,'Inputs &amp; Outputs'!$C$9:$C$79)))</f>
        <v>5.9433126037845261</v>
      </c>
      <c r="V186">
        <f>SQRT('Mean Deaths'!V186*(1-LOOKUP(V$1,'Inputs &amp; Outputs'!$A$9:$A$79,'Inputs &amp; Outputs'!$C$9:$C$79)))</f>
        <v>6.2059808177699036</v>
      </c>
      <c r="W186">
        <f>SQRT('Mean Deaths'!W186*(1-LOOKUP(W$1,'Inputs &amp; Outputs'!$A$9:$A$79,'Inputs &amp; Outputs'!$C$9:$C$79)))</f>
        <v>6.4701030321057482</v>
      </c>
      <c r="X186">
        <f>SQRT('Mean Deaths'!X186*(1-LOOKUP(X$1,'Inputs &amp; Outputs'!$A$9:$A$79,'Inputs &amp; Outputs'!$C$9:$C$79)))</f>
        <v>6.7370915702906258</v>
      </c>
      <c r="Y186">
        <f>SQRT('Mean Deaths'!Y186*(1-LOOKUP(Y$1,'Inputs &amp; Outputs'!$A$9:$A$79,'Inputs &amp; Outputs'!$C$9:$C$79)))</f>
        <v>7.0101139833163915</v>
      </c>
      <c r="Z186">
        <f>SQRT('Mean Deaths'!Z186*(1-LOOKUP(Z$1,'Inputs &amp; Outputs'!$A$9:$A$79,'Inputs &amp; Outputs'!$C$9:$C$79)))</f>
        <v>7.3001933142798352</v>
      </c>
      <c r="AA186">
        <f>SQRT('Mean Deaths'!AA186*(1-LOOKUP(AA$1,'Inputs &amp; Outputs'!$A$9:$A$79,'Inputs &amp; Outputs'!$C$9:$C$79)))</f>
        <v>7.6150946084035622</v>
      </c>
      <c r="AB186">
        <f>SQRT('Mean Deaths'!AB186*(1-LOOKUP(AB$1,'Inputs &amp; Outputs'!$A$9:$A$79,'Inputs &amp; Outputs'!$C$9:$C$79)))</f>
        <v>7.9495637046665646</v>
      </c>
      <c r="AC186">
        <f>SQRT('Mean Deaths'!AC186*(1-LOOKUP(AC$1,'Inputs &amp; Outputs'!$A$9:$A$79,'Inputs &amp; Outputs'!$C$9:$C$79)))</f>
        <v>8.3186653293932906</v>
      </c>
      <c r="AD186">
        <f>SQRT('Mean Deaths'!AD186*(1-LOOKUP(AD$1,'Inputs &amp; Outputs'!$A$9:$A$79,'Inputs &amp; Outputs'!$C$9:$C$79)))</f>
        <v>8.7125168041066647</v>
      </c>
      <c r="AE186">
        <f>SQRT('Mean Deaths'!AE186*(1-LOOKUP(AE$1,'Inputs &amp; Outputs'!$A$9:$A$79,'Inputs &amp; Outputs'!$C$9:$C$79)))</f>
        <v>9.1472461372183496</v>
      </c>
      <c r="AF186">
        <f>SQRT('Mean Deaths'!AF186*(1-LOOKUP(AF$1,'Inputs &amp; Outputs'!$A$9:$A$79,'Inputs &amp; Outputs'!$C$9:$C$79)))</f>
        <v>9.6125538330612219</v>
      </c>
      <c r="AG186">
        <f>SQRT('Mean Deaths'!AG186*(1-LOOKUP(AG$1,'Inputs &amp; Outputs'!$A$9:$A$79,'Inputs &amp; Outputs'!$C$9:$C$79)))</f>
        <v>10.11130030319543</v>
      </c>
      <c r="AH186">
        <f>SQRT('Mean Deaths'!AH186*(1-LOOKUP(AH$1,'Inputs &amp; Outputs'!$A$9:$A$79,'Inputs &amp; Outputs'!$C$9:$C$79)))</f>
        <v>10.629661544015359</v>
      </c>
      <c r="AI186">
        <f>SQRT('Mean Deaths'!AI186*(1-LOOKUP(AI$1,'Inputs &amp; Outputs'!$A$9:$A$79,'Inputs &amp; Outputs'!$C$9:$C$79)))</f>
        <v>11.16854711055686</v>
      </c>
      <c r="AJ186">
        <f>SQRT('Mean Deaths'!AJ186*(1-LOOKUP(AJ$1,'Inputs &amp; Outputs'!$A$9:$A$79,'Inputs &amp; Outputs'!$C$9:$C$79)))</f>
        <v>11.725535940791108</v>
      </c>
      <c r="AK186">
        <f>SQRT('Mean Deaths'!AK186*(1-LOOKUP(AK$1,'Inputs &amp; Outputs'!$A$9:$A$79,'Inputs &amp; Outputs'!$C$9:$C$79)))</f>
        <v>12.290697442472498</v>
      </c>
      <c r="AL186">
        <f>SQRT('Mean Deaths'!AL186*(1-LOOKUP(AL$1,'Inputs &amp; Outputs'!$A$9:$A$79,'Inputs &amp; Outputs'!$C$9:$C$79)))</f>
        <v>12.885483799306567</v>
      </c>
      <c r="AM186">
        <f>SQRT('Mean Deaths'!AM186*(1-LOOKUP(AM$1,'Inputs &amp; Outputs'!$A$9:$A$79,'Inputs &amp; Outputs'!$C$9:$C$79)))</f>
        <v>13.494292410047887</v>
      </c>
      <c r="AN186">
        <f>SQRT('Mean Deaths'!AN186*(1-LOOKUP(AN$1,'Inputs &amp; Outputs'!$A$9:$A$79,'Inputs &amp; Outputs'!$C$9:$C$79)))</f>
        <v>14.14462335605314</v>
      </c>
      <c r="AO186">
        <f>SQRT('Mean Deaths'!AO186*(1-LOOKUP(AO$1,'Inputs &amp; Outputs'!$A$9:$A$79,'Inputs &amp; Outputs'!$C$9:$C$79)))</f>
        <v>14.852936471869393</v>
      </c>
      <c r="AP186">
        <f>SQRT('Mean Deaths'!AP186*(1-LOOKUP(AP$1,'Inputs &amp; Outputs'!$A$9:$A$79,'Inputs &amp; Outputs'!$C$9:$C$79)))</f>
        <v>15.607531150415817</v>
      </c>
      <c r="AQ186">
        <f>SQRT('Mean Deaths'!AQ186*(1-LOOKUP(AQ$1,'Inputs &amp; Outputs'!$A$9:$A$79,'Inputs &amp; Outputs'!$C$9:$C$79)))</f>
        <v>16.382102018596392</v>
      </c>
      <c r="AR186">
        <f>SQRT('Mean Deaths'!AR186*(1-LOOKUP(AR$1,'Inputs &amp; Outputs'!$A$9:$A$79,'Inputs &amp; Outputs'!$C$9:$C$79)))</f>
        <v>17.150942612457428</v>
      </c>
      <c r="AS186">
        <f>SQRT('Mean Deaths'!AS186*(1-LOOKUP(AS$1,'Inputs &amp; Outputs'!$A$9:$A$79,'Inputs &amp; Outputs'!$C$9:$C$79)))</f>
        <v>17.883584311992045</v>
      </c>
      <c r="AT186">
        <f>SQRT('Mean Deaths'!AT186*(1-LOOKUP(AT$1,'Inputs &amp; Outputs'!$A$9:$A$79,'Inputs &amp; Outputs'!$C$9:$C$79)))</f>
        <v>18.649522418397314</v>
      </c>
      <c r="AU186">
        <f>SQRT('Mean Deaths'!AU186*(1-LOOKUP(AU$1,'Inputs &amp; Outputs'!$A$9:$A$79,'Inputs &amp; Outputs'!$C$9:$C$79)))</f>
        <v>19.335489264804629</v>
      </c>
      <c r="AV186">
        <f>SQRT('Mean Deaths'!AV186*(1-LOOKUP(AV$1,'Inputs &amp; Outputs'!$A$9:$A$79,'Inputs &amp; Outputs'!$C$9:$C$79)))</f>
        <v>19.933427721506252</v>
      </c>
      <c r="AW186">
        <f>SQRT('Mean Deaths'!AW186*(1-LOOKUP(AW$1,'Inputs &amp; Outputs'!$A$9:$A$79,'Inputs &amp; Outputs'!$C$9:$C$79)))</f>
        <v>20.327341420740293</v>
      </c>
      <c r="AX186">
        <f>SQRT('Mean Deaths'!AX186*(1-LOOKUP(AX$1,'Inputs &amp; Outputs'!$A$9:$A$79,'Inputs &amp; Outputs'!$C$9:$C$79)))</f>
        <v>20.565163330362342</v>
      </c>
      <c r="AY186">
        <f>SQRT('Mean Deaths'!AY186*(1-LOOKUP(AY$1,'Inputs &amp; Outputs'!$A$9:$A$79,'Inputs &amp; Outputs'!$C$9:$C$79)))</f>
        <v>20.654140663859632</v>
      </c>
      <c r="AZ186">
        <f>SQRT('Mean Deaths'!AZ186*(1-LOOKUP(AZ$1,'Inputs &amp; Outputs'!$A$9:$A$79,'Inputs &amp; Outputs'!$C$9:$C$79)))</f>
        <v>20.424447371937873</v>
      </c>
      <c r="BA186">
        <f>SQRT('Mean Deaths'!BA186*(1-LOOKUP(BA$1,'Inputs &amp; Outputs'!$A$9:$A$79,'Inputs &amp; Outputs'!$C$9:$C$79)))</f>
        <v>20.077792071798331</v>
      </c>
      <c r="BB186">
        <f>SQRT('Mean Deaths'!BB186*(1-LOOKUP(BB$1,'Inputs &amp; Outputs'!$A$9:$A$79,'Inputs &amp; Outputs'!$C$9:$C$79)))</f>
        <v>19.364713754976062</v>
      </c>
      <c r="BC186">
        <f>SQRT('Mean Deaths'!BC186*(1-LOOKUP(BC$1,'Inputs &amp; Outputs'!$A$9:$A$79,'Inputs &amp; Outputs'!$C$9:$C$79)))</f>
        <v>18.446851880440224</v>
      </c>
      <c r="BD186">
        <f>SQRT('Mean Deaths'!BD186*(1-LOOKUP(BD$1,'Inputs &amp; Outputs'!$A$9:$A$79,'Inputs &amp; Outputs'!$C$9:$C$79)))</f>
        <v>17.511902950594948</v>
      </c>
      <c r="BE186">
        <f>SQRT('Mean Deaths'!BE186*(1-LOOKUP(BE$1,'Inputs &amp; Outputs'!$A$9:$A$79,'Inputs &amp; Outputs'!$C$9:$C$79)))</f>
        <v>16.202278346170452</v>
      </c>
      <c r="BF186">
        <f>SQRT('Mean Deaths'!BF186*(1-LOOKUP(BF$1,'Inputs &amp; Outputs'!$A$9:$A$79,'Inputs &amp; Outputs'!$C$9:$C$79)))</f>
        <v>14.699443941034367</v>
      </c>
      <c r="BG186">
        <f>SQRT('Mean Deaths'!BG186*(1-LOOKUP(BG$1,'Inputs &amp; Outputs'!$A$9:$A$79,'Inputs &amp; Outputs'!$C$9:$C$79)))</f>
        <v>13.116282613247703</v>
      </c>
      <c r="BH186">
        <f>SQRT('Mean Deaths'!BH186*(1-LOOKUP(BH$1,'Inputs &amp; Outputs'!$A$9:$A$79,'Inputs &amp; Outputs'!$C$9:$C$79)))</f>
        <v>11.632355391177747</v>
      </c>
      <c r="BI186">
        <f>SQRT('Mean Deaths'!BI186*(1-LOOKUP(BI$1,'Inputs &amp; Outputs'!$A$9:$A$79,'Inputs &amp; Outputs'!$C$9:$C$79)))</f>
        <v>10.072958617348927</v>
      </c>
      <c r="BJ186">
        <f>SQRT('Mean Deaths'!BJ186*(1-LOOKUP(BJ$1,'Inputs &amp; Outputs'!$A$9:$A$79,'Inputs &amp; Outputs'!$C$9:$C$79)))</f>
        <v>8.5379517875597646</v>
      </c>
      <c r="BK186">
        <f>SQRT('Mean Deaths'!BK186*(1-LOOKUP(BK$1,'Inputs &amp; Outputs'!$A$9:$A$79,'Inputs &amp; Outputs'!$C$9:$C$79)))</f>
        <v>7.2942128316765622</v>
      </c>
      <c r="BL186">
        <f>SQRT('Mean Deaths'!BL186*(1-LOOKUP(BL$1,'Inputs &amp; Outputs'!$A$9:$A$79,'Inputs &amp; Outputs'!$C$9:$C$79)))</f>
        <v>6.1123228841539445</v>
      </c>
      <c r="BM186">
        <f>SQRT('Mean Deaths'!BM186*(1-LOOKUP(BM$1,'Inputs &amp; Outputs'!$A$9:$A$79,'Inputs &amp; Outputs'!$C$9:$C$79)))</f>
        <v>4.9285962231195199</v>
      </c>
      <c r="BN186">
        <f>SQRT('Mean Deaths'!BN186*(1-LOOKUP(BN$1,'Inputs &amp; Outputs'!$A$9:$A$79,'Inputs &amp; Outputs'!$C$9:$C$79)))</f>
        <v>4.0221222128833931</v>
      </c>
      <c r="BO186">
        <f>SQRT('Mean Deaths'!BO186*(1-LOOKUP(BO$1,'Inputs &amp; Outputs'!$A$9:$A$79,'Inputs &amp; Outputs'!$C$9:$C$79)))</f>
        <v>3.2497247966066296</v>
      </c>
      <c r="BP186">
        <f>SQRT('Mean Deaths'!BP186*(1-LOOKUP(BP$1,'Inputs &amp; Outputs'!$A$9:$A$79,'Inputs &amp; Outputs'!$C$9:$C$79)))</f>
        <v>2.5338015281969106</v>
      </c>
      <c r="BQ186">
        <f>SQRT('Mean Deaths'!BQ186*(1-LOOKUP(BQ$1,'Inputs &amp; Outputs'!$A$9:$A$79,'Inputs &amp; Outputs'!$C$9:$C$79)))</f>
        <v>1.9614058080713437</v>
      </c>
      <c r="BR186">
        <f>SQRT('Mean Deaths'!BR186*(1-LOOKUP(BR$1,'Inputs &amp; Outputs'!$A$9:$A$79,'Inputs &amp; Outputs'!$C$9:$C$79)))</f>
        <v>1.3934165278508792</v>
      </c>
      <c r="BS186">
        <f>SQRT('Mean Deaths'!BS186*(1-LOOKUP(BS$1,'Inputs &amp; Outputs'!$A$9:$A$79,'Inputs &amp; Outputs'!$C$9:$C$79)))</f>
        <v>0</v>
      </c>
    </row>
    <row r="187" spans="1:71" x14ac:dyDescent="0.25">
      <c r="A187" s="1">
        <v>186</v>
      </c>
      <c r="B187">
        <f>SQRT('Mean Deaths'!B187*(1-LOOKUP(B$1,'Inputs &amp; Outputs'!$A$9:$A$79,'Inputs &amp; Outputs'!$C$9:$C$79)))</f>
        <v>2.7863888296503059</v>
      </c>
      <c r="C187">
        <f>SQRT('Mean Deaths'!C187*(1-LOOKUP(C$1,'Inputs &amp; Outputs'!$A$9:$A$79,'Inputs &amp; Outputs'!$C$9:$C$79)))</f>
        <v>2.9063595527759465</v>
      </c>
      <c r="D187">
        <f>SQRT('Mean Deaths'!D187*(1-LOOKUP(D$1,'Inputs &amp; Outputs'!$A$9:$A$79,'Inputs &amp; Outputs'!$C$9:$C$79)))</f>
        <v>3.0306690446728095</v>
      </c>
      <c r="E187">
        <f>SQRT('Mean Deaths'!E187*(1-LOOKUP(E$1,'Inputs &amp; Outputs'!$A$9:$A$79,'Inputs &amp; Outputs'!$C$9:$C$79)))</f>
        <v>3.1606771569190677</v>
      </c>
      <c r="F187">
        <f>SQRT('Mean Deaths'!F187*(1-LOOKUP(F$1,'Inputs &amp; Outputs'!$A$9:$A$79,'Inputs &amp; Outputs'!$C$9:$C$79)))</f>
        <v>3.2959599892935598</v>
      </c>
      <c r="G187">
        <f>SQRT('Mean Deaths'!G187*(1-LOOKUP(G$1,'Inputs &amp; Outputs'!$A$9:$A$79,'Inputs &amp; Outputs'!$C$9:$C$79)))</f>
        <v>3.4372755559879105</v>
      </c>
      <c r="H187">
        <f>SQRT('Mean Deaths'!H187*(1-LOOKUP(H$1,'Inputs &amp; Outputs'!$A$9:$A$79,'Inputs &amp; Outputs'!$C$9:$C$79)))</f>
        <v>3.5818652275103817</v>
      </c>
      <c r="I187">
        <f>SQRT('Mean Deaths'!I187*(1-LOOKUP(I$1,'Inputs &amp; Outputs'!$A$9:$A$79,'Inputs &amp; Outputs'!$C$9:$C$79)))</f>
        <v>3.7321784481774181</v>
      </c>
      <c r="J187">
        <f>SQRT('Mean Deaths'!J187*(1-LOOKUP(J$1,'Inputs &amp; Outputs'!$A$9:$A$79,'Inputs &amp; Outputs'!$C$9:$C$79)))</f>
        <v>3.8856252265147755</v>
      </c>
      <c r="K187">
        <f>SQRT('Mean Deaths'!K187*(1-LOOKUP(K$1,'Inputs &amp; Outputs'!$A$9:$A$79,'Inputs &amp; Outputs'!$C$9:$C$79)))</f>
        <v>4.0434145253779015</v>
      </c>
      <c r="L187">
        <f>SQRT('Mean Deaths'!L187*(1-LOOKUP(L$1,'Inputs &amp; Outputs'!$A$9:$A$79,'Inputs &amp; Outputs'!$C$9:$C$79)))</f>
        <v>4.207144464208473</v>
      </c>
      <c r="M187">
        <f>SQRT('Mean Deaths'!M187*(1-LOOKUP(M$1,'Inputs &amp; Outputs'!$A$9:$A$79,'Inputs &amp; Outputs'!$C$9:$C$79)))</f>
        <v>4.3740086726480092</v>
      </c>
      <c r="N187">
        <f>SQRT('Mean Deaths'!N187*(1-LOOKUP(N$1,'Inputs &amp; Outputs'!$A$9:$A$79,'Inputs &amp; Outputs'!$C$9:$C$79)))</f>
        <v>4.5420610513492656</v>
      </c>
      <c r="O187">
        <f>SQRT('Mean Deaths'!O187*(1-LOOKUP(O$1,'Inputs &amp; Outputs'!$A$9:$A$79,'Inputs &amp; Outputs'!$C$9:$C$79)))</f>
        <v>4.7159443810575201</v>
      </c>
      <c r="P187">
        <f>SQRT('Mean Deaths'!P187*(1-LOOKUP(P$1,'Inputs &amp; Outputs'!$A$9:$A$79,'Inputs &amp; Outputs'!$C$9:$C$79)))</f>
        <v>4.8920024079994073</v>
      </c>
      <c r="Q187">
        <f>SQRT('Mean Deaths'!Q187*(1-LOOKUP(Q$1,'Inputs &amp; Outputs'!$A$9:$A$79,'Inputs &amp; Outputs'!$C$9:$C$79)))</f>
        <v>5.0727085786691912</v>
      </c>
      <c r="R187">
        <f>SQRT('Mean Deaths'!R187*(1-LOOKUP(R$1,'Inputs &amp; Outputs'!$A$9:$A$79,'Inputs &amp; Outputs'!$C$9:$C$79)))</f>
        <v>5.2613744551059094</v>
      </c>
      <c r="S187">
        <f>SQRT('Mean Deaths'!S187*(1-LOOKUP(S$1,'Inputs &amp; Outputs'!$A$9:$A$79,'Inputs &amp; Outputs'!$C$9:$C$79)))</f>
        <v>5.4663477795266555</v>
      </c>
      <c r="T187">
        <f>SQRT('Mean Deaths'!T187*(1-LOOKUP(T$1,'Inputs &amp; Outputs'!$A$9:$A$79,'Inputs &amp; Outputs'!$C$9:$C$79)))</f>
        <v>5.6916251526821409</v>
      </c>
      <c r="U187">
        <f>SQRT('Mean Deaths'!U187*(1-LOOKUP(U$1,'Inputs &amp; Outputs'!$A$9:$A$79,'Inputs &amp; Outputs'!$C$9:$C$79)))</f>
        <v>5.9396260660967544</v>
      </c>
      <c r="V187">
        <f>SQRT('Mean Deaths'!V187*(1-LOOKUP(V$1,'Inputs &amp; Outputs'!$A$9:$A$79,'Inputs &amp; Outputs'!$C$9:$C$79)))</f>
        <v>6.1953582644299114</v>
      </c>
      <c r="W187">
        <f>SQRT('Mean Deaths'!W187*(1-LOOKUP(W$1,'Inputs &amp; Outputs'!$A$9:$A$79,'Inputs &amp; Outputs'!$C$9:$C$79)))</f>
        <v>6.4583027249428309</v>
      </c>
      <c r="X187">
        <f>SQRT('Mean Deaths'!X187*(1-LOOKUP(X$1,'Inputs &amp; Outputs'!$A$9:$A$79,'Inputs &amp; Outputs'!$C$9:$C$79)))</f>
        <v>6.7268643465785756</v>
      </c>
      <c r="Y187">
        <f>SQRT('Mean Deaths'!Y187*(1-LOOKUP(Y$1,'Inputs &amp; Outputs'!$A$9:$A$79,'Inputs &amp; Outputs'!$C$9:$C$79)))</f>
        <v>7.0042125919866249</v>
      </c>
      <c r="Z187">
        <f>SQRT('Mean Deaths'!Z187*(1-LOOKUP(Z$1,'Inputs &amp; Outputs'!$A$9:$A$79,'Inputs &amp; Outputs'!$C$9:$C$79)))</f>
        <v>7.2951734774964745</v>
      </c>
      <c r="AA187">
        <f>SQRT('Mean Deaths'!AA187*(1-LOOKUP(AA$1,'Inputs &amp; Outputs'!$A$9:$A$79,'Inputs &amp; Outputs'!$C$9:$C$79)))</f>
        <v>7.6074003418978817</v>
      </c>
      <c r="AB187">
        <f>SQRT('Mean Deaths'!AB187*(1-LOOKUP(AB$1,'Inputs &amp; Outputs'!$A$9:$A$79,'Inputs &amp; Outputs'!$C$9:$C$79)))</f>
        <v>7.9487123457667028</v>
      </c>
      <c r="AC187">
        <f>SQRT('Mean Deaths'!AC187*(1-LOOKUP(AC$1,'Inputs &amp; Outputs'!$A$9:$A$79,'Inputs &amp; Outputs'!$C$9:$C$79)))</f>
        <v>8.3141811151008724</v>
      </c>
      <c r="AD187">
        <f>SQRT('Mean Deaths'!AD187*(1-LOOKUP(AD$1,'Inputs &amp; Outputs'!$A$9:$A$79,'Inputs &amp; Outputs'!$C$9:$C$79)))</f>
        <v>8.7144108295212366</v>
      </c>
      <c r="AE187">
        <f>SQRT('Mean Deaths'!AE187*(1-LOOKUP(AE$1,'Inputs &amp; Outputs'!$A$9:$A$79,'Inputs &amp; Outputs'!$C$9:$C$79)))</f>
        <v>9.1432394589108306</v>
      </c>
      <c r="AF187">
        <f>SQRT('Mean Deaths'!AF187*(1-LOOKUP(AF$1,'Inputs &amp; Outputs'!$A$9:$A$79,'Inputs &amp; Outputs'!$C$9:$C$79)))</f>
        <v>9.5987510756426015</v>
      </c>
      <c r="AG187">
        <f>SQRT('Mean Deaths'!AG187*(1-LOOKUP(AG$1,'Inputs &amp; Outputs'!$A$9:$A$79,'Inputs &amp; Outputs'!$C$9:$C$79)))</f>
        <v>10.078615860682458</v>
      </c>
      <c r="AH187">
        <f>SQRT('Mean Deaths'!AH187*(1-LOOKUP(AH$1,'Inputs &amp; Outputs'!$A$9:$A$79,'Inputs &amp; Outputs'!$C$9:$C$79)))</f>
        <v>10.587725050233832</v>
      </c>
      <c r="AI187">
        <f>SQRT('Mean Deaths'!AI187*(1-LOOKUP(AI$1,'Inputs &amp; Outputs'!$A$9:$A$79,'Inputs &amp; Outputs'!$C$9:$C$79)))</f>
        <v>11.119454358127291</v>
      </c>
      <c r="AJ187">
        <f>SQRT('Mean Deaths'!AJ187*(1-LOOKUP(AJ$1,'Inputs &amp; Outputs'!$A$9:$A$79,'Inputs &amp; Outputs'!$C$9:$C$79)))</f>
        <v>11.675296021244172</v>
      </c>
      <c r="AK187">
        <f>SQRT('Mean Deaths'!AK187*(1-LOOKUP(AK$1,'Inputs &amp; Outputs'!$A$9:$A$79,'Inputs &amp; Outputs'!$C$9:$C$79)))</f>
        <v>12.237861999941003</v>
      </c>
      <c r="AL187">
        <f>SQRT('Mean Deaths'!AL187*(1-LOOKUP(AL$1,'Inputs &amp; Outputs'!$A$9:$A$79,'Inputs &amp; Outputs'!$C$9:$C$79)))</f>
        <v>12.81990446610785</v>
      </c>
      <c r="AM187">
        <f>SQRT('Mean Deaths'!AM187*(1-LOOKUP(AM$1,'Inputs &amp; Outputs'!$A$9:$A$79,'Inputs &amp; Outputs'!$C$9:$C$79)))</f>
        <v>13.417542303191892</v>
      </c>
      <c r="AN187">
        <f>SQRT('Mean Deaths'!AN187*(1-LOOKUP(AN$1,'Inputs &amp; Outputs'!$A$9:$A$79,'Inputs &amp; Outputs'!$C$9:$C$79)))</f>
        <v>14.048041655419448</v>
      </c>
      <c r="AO187">
        <f>SQRT('Mean Deaths'!AO187*(1-LOOKUP(AO$1,'Inputs &amp; Outputs'!$A$9:$A$79,'Inputs &amp; Outputs'!$C$9:$C$79)))</f>
        <v>14.742262998378912</v>
      </c>
      <c r="AP187">
        <f>SQRT('Mean Deaths'!AP187*(1-LOOKUP(AP$1,'Inputs &amp; Outputs'!$A$9:$A$79,'Inputs &amp; Outputs'!$C$9:$C$79)))</f>
        <v>15.52411462998132</v>
      </c>
      <c r="AQ187">
        <f>SQRT('Mean Deaths'!AQ187*(1-LOOKUP(AQ$1,'Inputs &amp; Outputs'!$A$9:$A$79,'Inputs &amp; Outputs'!$C$9:$C$79)))</f>
        <v>16.284818275498193</v>
      </c>
      <c r="AR187">
        <f>SQRT('Mean Deaths'!AR187*(1-LOOKUP(AR$1,'Inputs &amp; Outputs'!$A$9:$A$79,'Inputs &amp; Outputs'!$C$9:$C$79)))</f>
        <v>17.076613997315508</v>
      </c>
      <c r="AS187">
        <f>SQRT('Mean Deaths'!AS187*(1-LOOKUP(AS$1,'Inputs &amp; Outputs'!$A$9:$A$79,'Inputs &amp; Outputs'!$C$9:$C$79)))</f>
        <v>17.862256237245731</v>
      </c>
      <c r="AT187">
        <f>SQRT('Mean Deaths'!AT187*(1-LOOKUP(AT$1,'Inputs &amp; Outputs'!$A$9:$A$79,'Inputs &amp; Outputs'!$C$9:$C$79)))</f>
        <v>18.627634156383468</v>
      </c>
      <c r="AU187">
        <f>SQRT('Mean Deaths'!AU187*(1-LOOKUP(AU$1,'Inputs &amp; Outputs'!$A$9:$A$79,'Inputs &amp; Outputs'!$C$9:$C$79)))</f>
        <v>19.38510240493973</v>
      </c>
      <c r="AV187">
        <f>SQRT('Mean Deaths'!AV187*(1-LOOKUP(AV$1,'Inputs &amp; Outputs'!$A$9:$A$79,'Inputs &amp; Outputs'!$C$9:$C$79)))</f>
        <v>19.968701908929734</v>
      </c>
      <c r="AW187">
        <f>SQRT('Mean Deaths'!AW187*(1-LOOKUP(AW$1,'Inputs &amp; Outputs'!$A$9:$A$79,'Inputs &amp; Outputs'!$C$9:$C$79)))</f>
        <v>20.428900638049811</v>
      </c>
      <c r="AX187">
        <f>SQRT('Mean Deaths'!AX187*(1-LOOKUP(AX$1,'Inputs &amp; Outputs'!$A$9:$A$79,'Inputs &amp; Outputs'!$C$9:$C$79)))</f>
        <v>20.641270459783236</v>
      </c>
      <c r="AY187">
        <f>SQRT('Mean Deaths'!AY187*(1-LOOKUP(AY$1,'Inputs &amp; Outputs'!$A$9:$A$79,'Inputs &amp; Outputs'!$C$9:$C$79)))</f>
        <v>20.714770573720457</v>
      </c>
      <c r="AZ187">
        <f>SQRT('Mean Deaths'!AZ187*(1-LOOKUP(AZ$1,'Inputs &amp; Outputs'!$A$9:$A$79,'Inputs &amp; Outputs'!$C$9:$C$79)))</f>
        <v>20.522642396516975</v>
      </c>
      <c r="BA187">
        <f>SQRT('Mean Deaths'!BA187*(1-LOOKUP(BA$1,'Inputs &amp; Outputs'!$A$9:$A$79,'Inputs &amp; Outputs'!$C$9:$C$79)))</f>
        <v>20.282938392803345</v>
      </c>
      <c r="BB187">
        <f>SQRT('Mean Deaths'!BB187*(1-LOOKUP(BB$1,'Inputs &amp; Outputs'!$A$9:$A$79,'Inputs &amp; Outputs'!$C$9:$C$79)))</f>
        <v>19.726052813853435</v>
      </c>
      <c r="BC187">
        <f>SQRT('Mean Deaths'!BC187*(1-LOOKUP(BC$1,'Inputs &amp; Outputs'!$A$9:$A$79,'Inputs &amp; Outputs'!$C$9:$C$79)))</f>
        <v>18.757172215587907</v>
      </c>
      <c r="BD187">
        <f>SQRT('Mean Deaths'!BD187*(1-LOOKUP(BD$1,'Inputs &amp; Outputs'!$A$9:$A$79,'Inputs &amp; Outputs'!$C$9:$C$79)))</f>
        <v>17.657307857989679</v>
      </c>
      <c r="BE187">
        <f>SQRT('Mean Deaths'!BE187*(1-LOOKUP(BE$1,'Inputs &amp; Outputs'!$A$9:$A$79,'Inputs &amp; Outputs'!$C$9:$C$79)))</f>
        <v>16.228627816084884</v>
      </c>
      <c r="BF187">
        <f>SQRT('Mean Deaths'!BF187*(1-LOOKUP(BF$1,'Inputs &amp; Outputs'!$A$9:$A$79,'Inputs &amp; Outputs'!$C$9:$C$79)))</f>
        <v>14.625328625402028</v>
      </c>
      <c r="BG187">
        <f>SQRT('Mean Deaths'!BG187*(1-LOOKUP(BG$1,'Inputs &amp; Outputs'!$A$9:$A$79,'Inputs &amp; Outputs'!$C$9:$C$79)))</f>
        <v>13.014322179321903</v>
      </c>
      <c r="BH187">
        <f>SQRT('Mean Deaths'!BH187*(1-LOOKUP(BH$1,'Inputs &amp; Outputs'!$A$9:$A$79,'Inputs &amp; Outputs'!$C$9:$C$79)))</f>
        <v>11.503722368902903</v>
      </c>
      <c r="BI187">
        <f>SQRT('Mean Deaths'!BI187*(1-LOOKUP(BI$1,'Inputs &amp; Outputs'!$A$9:$A$79,'Inputs &amp; Outputs'!$C$9:$C$79)))</f>
        <v>10.032094519393246</v>
      </c>
      <c r="BJ187">
        <f>SQRT('Mean Deaths'!BJ187*(1-LOOKUP(BJ$1,'Inputs &amp; Outputs'!$A$9:$A$79,'Inputs &amp; Outputs'!$C$9:$C$79)))</f>
        <v>8.6118748274508139</v>
      </c>
      <c r="BK187">
        <f>SQRT('Mean Deaths'!BK187*(1-LOOKUP(BK$1,'Inputs &amp; Outputs'!$A$9:$A$79,'Inputs &amp; Outputs'!$C$9:$C$79)))</f>
        <v>7.3090838212860847</v>
      </c>
      <c r="BL187">
        <f>SQRT('Mean Deaths'!BL187*(1-LOOKUP(BL$1,'Inputs &amp; Outputs'!$A$9:$A$79,'Inputs &amp; Outputs'!$C$9:$C$79)))</f>
        <v>6.2739099385712409</v>
      </c>
      <c r="BM187">
        <f>SQRT('Mean Deaths'!BM187*(1-LOOKUP(BM$1,'Inputs &amp; Outputs'!$A$9:$A$79,'Inputs &amp; Outputs'!$C$9:$C$79)))</f>
        <v>5.0872581558926218</v>
      </c>
      <c r="BN187">
        <f>SQRT('Mean Deaths'!BN187*(1-LOOKUP(BN$1,'Inputs &amp; Outputs'!$A$9:$A$79,'Inputs &amp; Outputs'!$C$9:$C$79)))</f>
        <v>4.1632920218650291</v>
      </c>
      <c r="BO187">
        <f>SQRT('Mean Deaths'!BO187*(1-LOOKUP(BO$1,'Inputs &amp; Outputs'!$A$9:$A$79,'Inputs &amp; Outputs'!$C$9:$C$79)))</f>
        <v>3.2856344480151773</v>
      </c>
      <c r="BP187">
        <f>SQRT('Mean Deaths'!BP187*(1-LOOKUP(BP$1,'Inputs &amp; Outputs'!$A$9:$A$79,'Inputs &amp; Outputs'!$C$9:$C$79)))</f>
        <v>2.7150107817334721</v>
      </c>
      <c r="BQ187">
        <f>SQRT('Mean Deaths'!BQ187*(1-LOOKUP(BQ$1,'Inputs &amp; Outputs'!$A$9:$A$79,'Inputs &amp; Outputs'!$C$9:$C$79)))</f>
        <v>2.0803850213188904</v>
      </c>
      <c r="BR187">
        <f>SQRT('Mean Deaths'!BR187*(1-LOOKUP(BR$1,'Inputs &amp; Outputs'!$A$9:$A$79,'Inputs &amp; Outputs'!$C$9:$C$79)))</f>
        <v>1.6339257105575518</v>
      </c>
      <c r="BS187">
        <f>SQRT('Mean Deaths'!BS187*(1-LOOKUP(BS$1,'Inputs &amp; Outputs'!$A$9:$A$79,'Inputs &amp; Outputs'!$C$9:$C$79)))</f>
        <v>0</v>
      </c>
    </row>
    <row r="188" spans="1:71" x14ac:dyDescent="0.25">
      <c r="A188" s="1">
        <v>187</v>
      </c>
      <c r="B188">
        <f>SQRT('Mean Deaths'!B188*(1-LOOKUP(B$1,'Inputs &amp; Outputs'!$A$9:$A$79,'Inputs &amp; Outputs'!$C$9:$C$79)))</f>
        <v>2.7863888296503059</v>
      </c>
      <c r="C188">
        <f>SQRT('Mean Deaths'!C188*(1-LOOKUP(C$1,'Inputs &amp; Outputs'!$A$9:$A$79,'Inputs &amp; Outputs'!$C$9:$C$79)))</f>
        <v>2.9063595527759465</v>
      </c>
      <c r="D188">
        <f>SQRT('Mean Deaths'!D188*(1-LOOKUP(D$1,'Inputs &amp; Outputs'!$A$9:$A$79,'Inputs &amp; Outputs'!$C$9:$C$79)))</f>
        <v>3.0309726428748909</v>
      </c>
      <c r="E188">
        <f>SQRT('Mean Deaths'!E188*(1-LOOKUP(E$1,'Inputs &amp; Outputs'!$A$9:$A$79,'Inputs &amp; Outputs'!$C$9:$C$79)))</f>
        <v>3.1619449777309536</v>
      </c>
      <c r="F188">
        <f>SQRT('Mean Deaths'!F188*(1-LOOKUP(F$1,'Inputs &amp; Outputs'!$A$9:$A$79,'Inputs &amp; Outputs'!$C$9:$C$79)))</f>
        <v>3.2977797279260481</v>
      </c>
      <c r="G188">
        <f>SQRT('Mean Deaths'!G188*(1-LOOKUP(G$1,'Inputs &amp; Outputs'!$A$9:$A$79,'Inputs &amp; Outputs'!$C$9:$C$79)))</f>
        <v>3.4374481576378719</v>
      </c>
      <c r="H188">
        <f>SQRT('Mean Deaths'!H188*(1-LOOKUP(H$1,'Inputs &amp; Outputs'!$A$9:$A$79,'Inputs &amp; Outputs'!$C$9:$C$79)))</f>
        <v>3.5815049695031833</v>
      </c>
      <c r="I188">
        <f>SQRT('Mean Deaths'!I188*(1-LOOKUP(I$1,'Inputs &amp; Outputs'!$A$9:$A$79,'Inputs &amp; Outputs'!$C$9:$C$79)))</f>
        <v>3.7316149161841445</v>
      </c>
      <c r="J188">
        <f>SQRT('Mean Deaths'!J188*(1-LOOKUP(J$1,'Inputs &amp; Outputs'!$A$9:$A$79,'Inputs &amp; Outputs'!$C$9:$C$79)))</f>
        <v>3.8856252265147755</v>
      </c>
      <c r="K188">
        <f>SQRT('Mean Deaths'!K188*(1-LOOKUP(K$1,'Inputs &amp; Outputs'!$A$9:$A$79,'Inputs &amp; Outputs'!$C$9:$C$79)))</f>
        <v>4.0436185887924694</v>
      </c>
      <c r="L188">
        <f>SQRT('Mean Deaths'!L188*(1-LOOKUP(L$1,'Inputs &amp; Outputs'!$A$9:$A$79,'Inputs &amp; Outputs'!$C$9:$C$79)))</f>
        <v>4.2054434050206879</v>
      </c>
      <c r="M188">
        <f>SQRT('Mean Deaths'!M188*(1-LOOKUP(M$1,'Inputs &amp; Outputs'!$A$9:$A$79,'Inputs &amp; Outputs'!$C$9:$C$79)))</f>
        <v>4.3715733172394584</v>
      </c>
      <c r="N188">
        <f>SQRT('Mean Deaths'!N188*(1-LOOKUP(N$1,'Inputs &amp; Outputs'!$A$9:$A$79,'Inputs &amp; Outputs'!$C$9:$C$79)))</f>
        <v>4.5413695950666684</v>
      </c>
      <c r="O188">
        <f>SQRT('Mean Deaths'!O188*(1-LOOKUP(O$1,'Inputs &amp; Outputs'!$A$9:$A$79,'Inputs &amp; Outputs'!$C$9:$C$79)))</f>
        <v>4.7140263558104971</v>
      </c>
      <c r="P188">
        <f>SQRT('Mean Deaths'!P188*(1-LOOKUP(P$1,'Inputs &amp; Outputs'!$A$9:$A$79,'Inputs &amp; Outputs'!$C$9:$C$79)))</f>
        <v>4.8915036058152914</v>
      </c>
      <c r="Q188">
        <f>SQRT('Mean Deaths'!Q188*(1-LOOKUP(Q$1,'Inputs &amp; Outputs'!$A$9:$A$79,'Inputs &amp; Outputs'!$C$9:$C$79)))</f>
        <v>5.0695968054009981</v>
      </c>
      <c r="R188">
        <f>SQRT('Mean Deaths'!R188*(1-LOOKUP(R$1,'Inputs &amp; Outputs'!$A$9:$A$79,'Inputs &amp; Outputs'!$C$9:$C$79)))</f>
        <v>5.2605650336316536</v>
      </c>
      <c r="S188">
        <f>SQRT('Mean Deaths'!S188*(1-LOOKUP(S$1,'Inputs &amp; Outputs'!$A$9:$A$79,'Inputs &amp; Outputs'!$C$9:$C$79)))</f>
        <v>5.4660665526310597</v>
      </c>
      <c r="T188">
        <f>SQRT('Mean Deaths'!T188*(1-LOOKUP(T$1,'Inputs &amp; Outputs'!$A$9:$A$79,'Inputs &amp; Outputs'!$C$9:$C$79)))</f>
        <v>5.6916251526821409</v>
      </c>
      <c r="U188">
        <f>SQRT('Mean Deaths'!U188*(1-LOOKUP(U$1,'Inputs &amp; Outputs'!$A$9:$A$79,'Inputs &amp; Outputs'!$C$9:$C$79)))</f>
        <v>5.9331691133720437</v>
      </c>
      <c r="V188">
        <f>SQRT('Mean Deaths'!V188*(1-LOOKUP(V$1,'Inputs &amp; Outputs'!$A$9:$A$79,'Inputs &amp; Outputs'!$C$9:$C$79)))</f>
        <v>6.1937471973725247</v>
      </c>
      <c r="W188">
        <f>SQRT('Mean Deaths'!W188*(1-LOOKUP(W$1,'Inputs &amp; Outputs'!$A$9:$A$79,'Inputs &amp; Outputs'!$C$9:$C$79)))</f>
        <v>6.4596524224967391</v>
      </c>
      <c r="X188">
        <f>SQRT('Mean Deaths'!X188*(1-LOOKUP(X$1,'Inputs &amp; Outputs'!$A$9:$A$79,'Inputs &amp; Outputs'!$C$9:$C$79)))</f>
        <v>6.7286287700440868</v>
      </c>
      <c r="Y188">
        <f>SQRT('Mean Deaths'!Y188*(1-LOOKUP(Y$1,'Inputs &amp; Outputs'!$A$9:$A$79,'Inputs &amp; Outputs'!$C$9:$C$79)))</f>
        <v>7.0027364670825651</v>
      </c>
      <c r="Z188">
        <f>SQRT('Mean Deaths'!Z188*(1-LOOKUP(Z$1,'Inputs &amp; Outputs'!$A$9:$A$79,'Inputs &amp; Outputs'!$C$9:$C$79)))</f>
        <v>7.2886038589414364</v>
      </c>
      <c r="AA188">
        <f>SQRT('Mean Deaths'!AA188*(1-LOOKUP(AA$1,'Inputs &amp; Outputs'!$A$9:$A$79,'Inputs &amp; Outputs'!$C$9:$C$79)))</f>
        <v>7.5964529779727465</v>
      </c>
      <c r="AB188">
        <f>SQRT('Mean Deaths'!AB188*(1-LOOKUP(AB$1,'Inputs &amp; Outputs'!$A$9:$A$79,'Inputs &amp; Outputs'!$C$9:$C$79)))</f>
        <v>7.9316659775600735</v>
      </c>
      <c r="AC188">
        <f>SQRT('Mean Deaths'!AC188*(1-LOOKUP(AC$1,'Inputs &amp; Outputs'!$A$9:$A$79,'Inputs &amp; Outputs'!$C$9:$C$79)))</f>
        <v>8.2962200202079988</v>
      </c>
      <c r="AD188">
        <f>SQRT('Mean Deaths'!AD188*(1-LOOKUP(AD$1,'Inputs &amp; Outputs'!$A$9:$A$79,'Inputs &amp; Outputs'!$C$9:$C$79)))</f>
        <v>8.689281487836034</v>
      </c>
      <c r="AE188">
        <f>SQRT('Mean Deaths'!AE188*(1-LOOKUP(AE$1,'Inputs &amp; Outputs'!$A$9:$A$79,'Inputs &amp; Outputs'!$C$9:$C$79)))</f>
        <v>9.1141383650300156</v>
      </c>
      <c r="AF188">
        <f>SQRT('Mean Deaths'!AF188*(1-LOOKUP(AF$1,'Inputs &amp; Outputs'!$A$9:$A$79,'Inputs &amp; Outputs'!$C$9:$C$79)))</f>
        <v>9.5780096439774471</v>
      </c>
      <c r="AG188">
        <f>SQRT('Mean Deaths'!AG188*(1-LOOKUP(AG$1,'Inputs &amp; Outputs'!$A$9:$A$79,'Inputs &amp; Outputs'!$C$9:$C$79)))</f>
        <v>10.068450839578052</v>
      </c>
      <c r="AH188">
        <f>SQRT('Mean Deaths'!AH188*(1-LOOKUP(AH$1,'Inputs &amp; Outputs'!$A$9:$A$79,'Inputs &amp; Outputs'!$C$9:$C$79)))</f>
        <v>10.582921726838057</v>
      </c>
      <c r="AI188">
        <f>SQRT('Mean Deaths'!AI188*(1-LOOKUP(AI$1,'Inputs &amp; Outputs'!$A$9:$A$79,'Inputs &amp; Outputs'!$C$9:$C$79)))</f>
        <v>11.113062764589966</v>
      </c>
      <c r="AJ188">
        <f>SQRT('Mean Deaths'!AJ188*(1-LOOKUP(AJ$1,'Inputs &amp; Outputs'!$A$9:$A$79,'Inputs &amp; Outputs'!$C$9:$C$79)))</f>
        <v>11.672574189753346</v>
      </c>
      <c r="AK188">
        <f>SQRT('Mean Deaths'!AK188*(1-LOOKUP(AK$1,'Inputs &amp; Outputs'!$A$9:$A$79,'Inputs &amp; Outputs'!$C$9:$C$79)))</f>
        <v>12.231332237626447</v>
      </c>
      <c r="AL188">
        <f>SQRT('Mean Deaths'!AL188*(1-LOOKUP(AL$1,'Inputs &amp; Outputs'!$A$9:$A$79,'Inputs &amp; Outputs'!$C$9:$C$79)))</f>
        <v>12.816810113065886</v>
      </c>
      <c r="AM188">
        <f>SQRT('Mean Deaths'!AM188*(1-LOOKUP(AM$1,'Inputs &amp; Outputs'!$A$9:$A$79,'Inputs &amp; Outputs'!$C$9:$C$79)))</f>
        <v>13.42581605516715</v>
      </c>
      <c r="AN188">
        <f>SQRT('Mean Deaths'!AN188*(1-LOOKUP(AN$1,'Inputs &amp; Outputs'!$A$9:$A$79,'Inputs &amp; Outputs'!$C$9:$C$79)))</f>
        <v>14.084448259111749</v>
      </c>
      <c r="AO188">
        <f>SQRT('Mean Deaths'!AO188*(1-LOOKUP(AO$1,'Inputs &amp; Outputs'!$A$9:$A$79,'Inputs &amp; Outputs'!$C$9:$C$79)))</f>
        <v>14.787204653528805</v>
      </c>
      <c r="AP188">
        <f>SQRT('Mean Deaths'!AP188*(1-LOOKUP(AP$1,'Inputs &amp; Outputs'!$A$9:$A$79,'Inputs &amp; Outputs'!$C$9:$C$79)))</f>
        <v>15.515851627596856</v>
      </c>
      <c r="AQ188">
        <f>SQRT('Mean Deaths'!AQ188*(1-LOOKUP(AQ$1,'Inputs &amp; Outputs'!$A$9:$A$79,'Inputs &amp; Outputs'!$C$9:$C$79)))</f>
        <v>16.296029855673435</v>
      </c>
      <c r="AR188">
        <f>SQRT('Mean Deaths'!AR188*(1-LOOKUP(AR$1,'Inputs &amp; Outputs'!$A$9:$A$79,'Inputs &amp; Outputs'!$C$9:$C$79)))</f>
        <v>17.08027706567783</v>
      </c>
      <c r="AS188">
        <f>SQRT('Mean Deaths'!AS188*(1-LOOKUP(AS$1,'Inputs &amp; Outputs'!$A$9:$A$79,'Inputs &amp; Outputs'!$C$9:$C$79)))</f>
        <v>17.836896025054024</v>
      </c>
      <c r="AT188">
        <f>SQRT('Mean Deaths'!AT188*(1-LOOKUP(AT$1,'Inputs &amp; Outputs'!$A$9:$A$79,'Inputs &amp; Outputs'!$C$9:$C$79)))</f>
        <v>18.586707101571704</v>
      </c>
      <c r="AU188">
        <f>SQRT('Mean Deaths'!AU188*(1-LOOKUP(AU$1,'Inputs &amp; Outputs'!$A$9:$A$79,'Inputs &amp; Outputs'!$C$9:$C$79)))</f>
        <v>19.280928060926556</v>
      </c>
      <c r="AV188">
        <f>SQRT('Mean Deaths'!AV188*(1-LOOKUP(AV$1,'Inputs &amp; Outputs'!$A$9:$A$79,'Inputs &amp; Outputs'!$C$9:$C$79)))</f>
        <v>19.869776379466128</v>
      </c>
      <c r="AW188">
        <f>SQRT('Mean Deaths'!AW188*(1-LOOKUP(AW$1,'Inputs &amp; Outputs'!$A$9:$A$79,'Inputs &amp; Outputs'!$C$9:$C$79)))</f>
        <v>20.305792650106522</v>
      </c>
      <c r="AX188">
        <f>SQRT('Mean Deaths'!AX188*(1-LOOKUP(AX$1,'Inputs &amp; Outputs'!$A$9:$A$79,'Inputs &amp; Outputs'!$C$9:$C$79)))</f>
        <v>20.547727834790102</v>
      </c>
      <c r="AY188">
        <f>SQRT('Mean Deaths'!AY188*(1-LOOKUP(AY$1,'Inputs &amp; Outputs'!$A$9:$A$79,'Inputs &amp; Outputs'!$C$9:$C$79)))</f>
        <v>20.620110045323475</v>
      </c>
      <c r="AZ188">
        <f>SQRT('Mean Deaths'!AZ188*(1-LOOKUP(AZ$1,'Inputs &amp; Outputs'!$A$9:$A$79,'Inputs &amp; Outputs'!$C$9:$C$79)))</f>
        <v>20.522642396516975</v>
      </c>
      <c r="BA188">
        <f>SQRT('Mean Deaths'!BA188*(1-LOOKUP(BA$1,'Inputs &amp; Outputs'!$A$9:$A$79,'Inputs &amp; Outputs'!$C$9:$C$79)))</f>
        <v>20.090098411949704</v>
      </c>
      <c r="BB188">
        <f>SQRT('Mean Deaths'!BB188*(1-LOOKUP(BB$1,'Inputs &amp; Outputs'!$A$9:$A$79,'Inputs &amp; Outputs'!$C$9:$C$79)))</f>
        <v>19.546218284198787</v>
      </c>
      <c r="BC188">
        <f>SQRT('Mean Deaths'!BC188*(1-LOOKUP(BC$1,'Inputs &amp; Outputs'!$A$9:$A$79,'Inputs &amp; Outputs'!$C$9:$C$79)))</f>
        <v>18.76506166797277</v>
      </c>
      <c r="BD188">
        <f>SQRT('Mean Deaths'!BD188*(1-LOOKUP(BD$1,'Inputs &amp; Outputs'!$A$9:$A$79,'Inputs &amp; Outputs'!$C$9:$C$79)))</f>
        <v>17.639197793883032</v>
      </c>
      <c r="BE188">
        <f>SQRT('Mean Deaths'!BE188*(1-LOOKUP(BE$1,'Inputs &amp; Outputs'!$A$9:$A$79,'Inputs &amp; Outputs'!$C$9:$C$79)))</f>
        <v>16.338831567010171</v>
      </c>
      <c r="BF188">
        <f>SQRT('Mean Deaths'!BF188*(1-LOOKUP(BF$1,'Inputs &amp; Outputs'!$A$9:$A$79,'Inputs &amp; Outputs'!$C$9:$C$79)))</f>
        <v>14.955955465524093</v>
      </c>
      <c r="BG188">
        <f>SQRT('Mean Deaths'!BG188*(1-LOOKUP(BG$1,'Inputs &amp; Outputs'!$A$9:$A$79,'Inputs &amp; Outputs'!$C$9:$C$79)))</f>
        <v>13.325004745554239</v>
      </c>
      <c r="BH188">
        <f>SQRT('Mean Deaths'!BH188*(1-LOOKUP(BH$1,'Inputs &amp; Outputs'!$A$9:$A$79,'Inputs &amp; Outputs'!$C$9:$C$79)))</f>
        <v>11.725789465573863</v>
      </c>
      <c r="BI188">
        <f>SQRT('Mean Deaths'!BI188*(1-LOOKUP(BI$1,'Inputs &amp; Outputs'!$A$9:$A$79,'Inputs &amp; Outputs'!$C$9:$C$79)))</f>
        <v>10.234783571231977</v>
      </c>
      <c r="BJ188">
        <f>SQRT('Mean Deaths'!BJ188*(1-LOOKUP(BJ$1,'Inputs &amp; Outputs'!$A$9:$A$79,'Inputs &amp; Outputs'!$C$9:$C$79)))</f>
        <v>8.7699040605062493</v>
      </c>
      <c r="BK188">
        <f>SQRT('Mean Deaths'!BK188*(1-LOOKUP(BK$1,'Inputs &amp; Outputs'!$A$9:$A$79,'Inputs &amp; Outputs'!$C$9:$C$79)))</f>
        <v>7.4707112450747957</v>
      </c>
      <c r="BL188">
        <f>SQRT('Mean Deaths'!BL188*(1-LOOKUP(BL$1,'Inputs &amp; Outputs'!$A$9:$A$79,'Inputs &amp; Outputs'!$C$9:$C$79)))</f>
        <v>6.057502737468222</v>
      </c>
      <c r="BM188">
        <f>SQRT('Mean Deaths'!BM188*(1-LOOKUP(BM$1,'Inputs &amp; Outputs'!$A$9:$A$79,'Inputs &amp; Outputs'!$C$9:$C$79)))</f>
        <v>4.9744446171282277</v>
      </c>
      <c r="BN188">
        <f>SQRT('Mean Deaths'!BN188*(1-LOOKUP(BN$1,'Inputs &amp; Outputs'!$A$9:$A$79,'Inputs &amp; Outputs'!$C$9:$C$79)))</f>
        <v>3.993289423843331</v>
      </c>
      <c r="BO188">
        <f>SQRT('Mean Deaths'!BO188*(1-LOOKUP(BO$1,'Inputs &amp; Outputs'!$A$9:$A$79,'Inputs &amp; Outputs'!$C$9:$C$79)))</f>
        <v>3.1766879464423319</v>
      </c>
      <c r="BP188">
        <f>SQRT('Mean Deaths'!BP188*(1-LOOKUP(BP$1,'Inputs &amp; Outputs'!$A$9:$A$79,'Inputs &amp; Outputs'!$C$9:$C$79)))</f>
        <v>2.5338015281969106</v>
      </c>
      <c r="BQ188">
        <f>SQRT('Mean Deaths'!BQ188*(1-LOOKUP(BQ$1,'Inputs &amp; Outputs'!$A$9:$A$79,'Inputs &amp; Outputs'!$C$9:$C$79)))</f>
        <v>1.6263117817491208</v>
      </c>
      <c r="BR188">
        <f>SQRT('Mean Deaths'!BR188*(1-LOOKUP(BR$1,'Inputs &amp; Outputs'!$A$9:$A$79,'Inputs &amp; Outputs'!$C$9:$C$79)))</f>
        <v>1.303421811071535</v>
      </c>
      <c r="BS188">
        <f>SQRT('Mean Deaths'!BS188*(1-LOOKUP(BS$1,'Inputs &amp; Outputs'!$A$9:$A$79,'Inputs &amp; Outputs'!$C$9:$C$79)))</f>
        <v>0</v>
      </c>
    </row>
    <row r="189" spans="1:71" x14ac:dyDescent="0.25">
      <c r="A189" s="1">
        <v>188</v>
      </c>
      <c r="B189">
        <f>SQRT('Mean Deaths'!B189*(1-LOOKUP(B$1,'Inputs &amp; Outputs'!$A$9:$A$79,'Inputs &amp; Outputs'!$C$9:$C$79)))</f>
        <v>2.7863888296503059</v>
      </c>
      <c r="C189">
        <f>SQRT('Mean Deaths'!C189*(1-LOOKUP(C$1,'Inputs &amp; Outputs'!$A$9:$A$79,'Inputs &amp; Outputs'!$C$9:$C$79)))</f>
        <v>2.9057778154697238</v>
      </c>
      <c r="D189">
        <f>SQRT('Mean Deaths'!D189*(1-LOOKUP(D$1,'Inputs &amp; Outputs'!$A$9:$A$79,'Inputs &amp; Outputs'!$C$9:$C$79)))</f>
        <v>3.0308208475752902</v>
      </c>
      <c r="E189">
        <f>SQRT('Mean Deaths'!E189*(1-LOOKUP(E$1,'Inputs &amp; Outputs'!$A$9:$A$79,'Inputs &amp; Outputs'!$C$9:$C$79)))</f>
        <v>3.1608356623306122</v>
      </c>
      <c r="F189">
        <f>SQRT('Mean Deaths'!F189*(1-LOOKUP(F$1,'Inputs &amp; Outputs'!$A$9:$A$79,'Inputs &amp; Outputs'!$C$9:$C$79)))</f>
        <v>3.2962909255853012</v>
      </c>
      <c r="G189">
        <f>SQRT('Mean Deaths'!G189*(1-LOOKUP(G$1,'Inputs &amp; Outputs'!$A$9:$A$79,'Inputs &amp; Outputs'!$C$9:$C$79)))</f>
        <v>3.4357217509408415</v>
      </c>
      <c r="H189">
        <f>SQRT('Mean Deaths'!H189*(1-LOOKUP(H$1,'Inputs &amp; Outputs'!$A$9:$A$79,'Inputs &amp; Outputs'!$C$9:$C$79)))</f>
        <v>3.5811446752545475</v>
      </c>
      <c r="I189">
        <f>SQRT('Mean Deaths'!I189*(1-LOOKUP(I$1,'Inputs &amp; Outputs'!$A$9:$A$79,'Inputs &amp; Outputs'!$C$9:$C$79)))</f>
        <v>3.7301117479796768</v>
      </c>
      <c r="J189">
        <f>SQRT('Mean Deaths'!J189*(1-LOOKUP(J$1,'Inputs &amp; Outputs'!$A$9:$A$79,'Inputs &amp; Outputs'!$C$9:$C$79)))</f>
        <v>3.8832748128145655</v>
      </c>
      <c r="K189">
        <f>SQRT('Mean Deaths'!K189*(1-LOOKUP(K$1,'Inputs &amp; Outputs'!$A$9:$A$79,'Inputs &amp; Outputs'!$C$9:$C$79)))</f>
        <v>4.0417816471587127</v>
      </c>
      <c r="L189">
        <f>SQRT('Mean Deaths'!L189*(1-LOOKUP(L$1,'Inputs &amp; Outputs'!$A$9:$A$79,'Inputs &amp; Outputs'!$C$9:$C$79)))</f>
        <v>4.2033161129603371</v>
      </c>
      <c r="M189">
        <f>SQRT('Mean Deaths'!M189*(1-LOOKUP(M$1,'Inputs &amp; Outputs'!$A$9:$A$79,'Inputs &amp; Outputs'!$C$9:$C$79)))</f>
        <v>4.3680285582399749</v>
      </c>
      <c r="N189">
        <f>SQRT('Mean Deaths'!N189*(1-LOOKUP(N$1,'Inputs &amp; Outputs'!$A$9:$A$79,'Inputs &amp; Outputs'!$C$9:$C$79)))</f>
        <v>4.5360649285353052</v>
      </c>
      <c r="O189">
        <f>SQRT('Mean Deaths'!O189*(1-LOOKUP(O$1,'Inputs &amp; Outputs'!$A$9:$A$79,'Inputs &amp; Outputs'!$C$9:$C$79)))</f>
        <v>4.7080274905926363</v>
      </c>
      <c r="P189">
        <f>SQRT('Mean Deaths'!P189*(1-LOOKUP(P$1,'Inputs &amp; Outputs'!$A$9:$A$79,'Inputs &amp; Outputs'!$C$9:$C$79)))</f>
        <v>4.8842652497860923</v>
      </c>
      <c r="Q189">
        <f>SQRT('Mean Deaths'!Q189*(1-LOOKUP(Q$1,'Inputs &amp; Outputs'!$A$9:$A$79,'Inputs &amp; Outputs'!$C$9:$C$79)))</f>
        <v>5.0649255608719459</v>
      </c>
      <c r="R189">
        <f>SQRT('Mean Deaths'!R189*(1-LOOKUP(R$1,'Inputs &amp; Outputs'!$A$9:$A$79,'Inputs &amp; Outputs'!$C$9:$C$79)))</f>
        <v>5.255705886979408</v>
      </c>
      <c r="S189">
        <f>SQRT('Mean Deaths'!S189*(1-LOOKUP(S$1,'Inputs &amp; Outputs'!$A$9:$A$79,'Inputs &amp; Outputs'!$C$9:$C$79)))</f>
        <v>5.4638162163674577</v>
      </c>
      <c r="T189">
        <f>SQRT('Mean Deaths'!T189*(1-LOOKUP(T$1,'Inputs &amp; Outputs'!$A$9:$A$79,'Inputs &amp; Outputs'!$C$9:$C$79)))</f>
        <v>5.6869247285066118</v>
      </c>
      <c r="U189">
        <f>SQRT('Mean Deaths'!U189*(1-LOOKUP(U$1,'Inputs &amp; Outputs'!$A$9:$A$79,'Inputs &amp; Outputs'!$C$9:$C$79)))</f>
        <v>5.9319384207403907</v>
      </c>
      <c r="V189">
        <f>SQRT('Mean Deaths'!V189*(1-LOOKUP(V$1,'Inputs &amp; Outputs'!$A$9:$A$79,'Inputs &amp; Outputs'!$C$9:$C$79)))</f>
        <v>6.1889114798904661</v>
      </c>
      <c r="W189">
        <f>SQRT('Mean Deaths'!W189*(1-LOOKUP(W$1,'Inputs &amp; Outputs'!$A$9:$A$79,'Inputs &amp; Outputs'!$C$9:$C$79)))</f>
        <v>6.4556024832757481</v>
      </c>
      <c r="X189">
        <f>SQRT('Mean Deaths'!X189*(1-LOOKUP(X$1,'Inputs &amp; Outputs'!$A$9:$A$79,'Inputs &amp; Outputs'!$C$9:$C$79)))</f>
        <v>6.7215682971970905</v>
      </c>
      <c r="Y189">
        <f>SQRT('Mean Deaths'!Y189*(1-LOOKUP(Y$1,'Inputs &amp; Outputs'!$A$9:$A$79,'Inputs &amp; Outputs'!$C$9:$C$79)))</f>
        <v>6.9968288532780338</v>
      </c>
      <c r="Z189">
        <f>SQRT('Mean Deaths'!Z189*(1-LOOKUP(Z$1,'Inputs &amp; Outputs'!$A$9:$A$79,'Inputs &amp; Outputs'!$C$9:$C$79)))</f>
        <v>7.2889904710015916</v>
      </c>
      <c r="AA189">
        <f>SQRT('Mean Deaths'!AA189*(1-LOOKUP(AA$1,'Inputs &amp; Outputs'!$A$9:$A$79,'Inputs &amp; Outputs'!$C$9:$C$79)))</f>
        <v>7.5992926977507587</v>
      </c>
      <c r="AB189">
        <f>SQRT('Mean Deaths'!AB189*(1-LOOKUP(AB$1,'Inputs &amp; Outputs'!$A$9:$A$79,'Inputs &amp; Outputs'!$C$9:$C$79)))</f>
        <v>7.9406198836783517</v>
      </c>
      <c r="AC189">
        <f>SQRT('Mean Deaths'!AC189*(1-LOOKUP(AC$1,'Inputs &amp; Outputs'!$A$9:$A$79,'Inputs &amp; Outputs'!$C$9:$C$79)))</f>
        <v>8.307899148873318</v>
      </c>
      <c r="AD189">
        <f>SQRT('Mean Deaths'!AD189*(1-LOOKUP(AD$1,'Inputs &amp; Outputs'!$A$9:$A$79,'Inputs &amp; Outputs'!$C$9:$C$79)))</f>
        <v>8.7016181575488591</v>
      </c>
      <c r="AE189">
        <f>SQRT('Mean Deaths'!AE189*(1-LOOKUP(AE$1,'Inputs &amp; Outputs'!$A$9:$A$79,'Inputs &amp; Outputs'!$C$9:$C$79)))</f>
        <v>9.1256895575646233</v>
      </c>
      <c r="AF189">
        <f>SQRT('Mean Deaths'!AF189*(1-LOOKUP(AF$1,'Inputs &amp; Outputs'!$A$9:$A$79,'Inputs &amp; Outputs'!$C$9:$C$79)))</f>
        <v>9.5907789103661969</v>
      </c>
      <c r="AG189">
        <f>SQRT('Mean Deaths'!AG189*(1-LOOKUP(AG$1,'Inputs &amp; Outputs'!$A$9:$A$79,'Inputs &amp; Outputs'!$C$9:$C$79)))</f>
        <v>10.073534632297642</v>
      </c>
      <c r="AH189">
        <f>SQRT('Mean Deaths'!AH189*(1-LOOKUP(AH$1,'Inputs &amp; Outputs'!$A$9:$A$79,'Inputs &amp; Outputs'!$C$9:$C$79)))</f>
        <v>10.580519247413946</v>
      </c>
      <c r="AI189">
        <f>SQRT('Mean Deaths'!AI189*(1-LOOKUP(AI$1,'Inputs &amp; Outputs'!$A$9:$A$79,'Inputs &amp; Outputs'!$C$9:$C$79)))</f>
        <v>11.115619843032595</v>
      </c>
      <c r="AJ189">
        <f>SQRT('Mean Deaths'!AJ189*(1-LOOKUP(AJ$1,'Inputs &amp; Outputs'!$A$9:$A$79,'Inputs &amp; Outputs'!$C$9:$C$79)))</f>
        <v>11.668490252072887</v>
      </c>
      <c r="AK189">
        <f>SQRT('Mean Deaths'!AK189*(1-LOOKUP(AK$1,'Inputs &amp; Outputs'!$A$9:$A$79,'Inputs &amp; Outputs'!$C$9:$C$79)))</f>
        <v>12.226251122564104</v>
      </c>
      <c r="AL189">
        <f>SQRT('Mean Deaths'!AL189*(1-LOOKUP(AL$1,'Inputs &amp; Outputs'!$A$9:$A$79,'Inputs &amp; Outputs'!$C$9:$C$79)))</f>
        <v>12.812941120882746</v>
      </c>
      <c r="AM189">
        <f>SQRT('Mean Deaths'!AM189*(1-LOOKUP(AM$1,'Inputs &amp; Outputs'!$A$9:$A$79,'Inputs &amp; Outputs'!$C$9:$C$79)))</f>
        <v>13.399322065747057</v>
      </c>
      <c r="AN189">
        <f>SQRT('Mean Deaths'!AN189*(1-LOOKUP(AN$1,'Inputs &amp; Outputs'!$A$9:$A$79,'Inputs &amp; Outputs'!$C$9:$C$79)))</f>
        <v>14.040926921280946</v>
      </c>
      <c r="AO189">
        <f>SQRT('Mean Deaths'!AO189*(1-LOOKUP(AO$1,'Inputs &amp; Outputs'!$A$9:$A$79,'Inputs &amp; Outputs'!$C$9:$C$79)))</f>
        <v>14.744178199815817</v>
      </c>
      <c r="AP189">
        <f>SQRT('Mean Deaths'!AP189*(1-LOOKUP(AP$1,'Inputs &amp; Outputs'!$A$9:$A$79,'Inputs &amp; Outputs'!$C$9:$C$79)))</f>
        <v>15.491036175285371</v>
      </c>
      <c r="AQ189">
        <f>SQRT('Mean Deaths'!AQ189*(1-LOOKUP(AQ$1,'Inputs &amp; Outputs'!$A$9:$A$79,'Inputs &amp; Outputs'!$C$9:$C$79)))</f>
        <v>16.238769867908712</v>
      </c>
      <c r="AR189">
        <f>SQRT('Mean Deaths'!AR189*(1-LOOKUP(AR$1,'Inputs &amp; Outputs'!$A$9:$A$79,'Inputs &amp; Outputs'!$C$9:$C$79)))</f>
        <v>17.00073387793833</v>
      </c>
      <c r="AS189">
        <f>SQRT('Mean Deaths'!AS189*(1-LOOKUP(AS$1,'Inputs &amp; Outputs'!$A$9:$A$79,'Inputs &amp; Outputs'!$C$9:$C$79)))</f>
        <v>17.796780007497649</v>
      </c>
      <c r="AT189">
        <f>SQRT('Mean Deaths'!AT189*(1-LOOKUP(AT$1,'Inputs &amp; Outputs'!$A$9:$A$79,'Inputs &amp; Outputs'!$C$9:$C$79)))</f>
        <v>18.522210447106794</v>
      </c>
      <c r="AU189">
        <f>SQRT('Mean Deaths'!AU189*(1-LOOKUP(AU$1,'Inputs &amp; Outputs'!$A$9:$A$79,'Inputs &amp; Outputs'!$C$9:$C$79)))</f>
        <v>19.203636573332275</v>
      </c>
      <c r="AV189">
        <f>SQRT('Mean Deaths'!AV189*(1-LOOKUP(AV$1,'Inputs &amp; Outputs'!$A$9:$A$79,'Inputs &amp; Outputs'!$C$9:$C$79)))</f>
        <v>19.775694629826862</v>
      </c>
      <c r="AW189">
        <f>SQRT('Mean Deaths'!AW189*(1-LOOKUP(AW$1,'Inputs &amp; Outputs'!$A$9:$A$79,'Inputs &amp; Outputs'!$C$9:$C$79)))</f>
        <v>20.172071081250134</v>
      </c>
      <c r="AX189">
        <f>SQRT('Mean Deaths'!AX189*(1-LOOKUP(AX$1,'Inputs &amp; Outputs'!$A$9:$A$79,'Inputs &amp; Outputs'!$C$9:$C$79)))</f>
        <v>20.442802581382427</v>
      </c>
      <c r="AY189">
        <f>SQRT('Mean Deaths'!AY189*(1-LOOKUP(AY$1,'Inputs &amp; Outputs'!$A$9:$A$79,'Inputs &amp; Outputs'!$C$9:$C$79)))</f>
        <v>20.458917562092577</v>
      </c>
      <c r="AZ189">
        <f>SQRT('Mean Deaths'!AZ189*(1-LOOKUP(AZ$1,'Inputs &amp; Outputs'!$A$9:$A$79,'Inputs &amp; Outputs'!$C$9:$C$79)))</f>
        <v>20.462690318787605</v>
      </c>
      <c r="BA189">
        <f>SQRT('Mean Deaths'!BA189*(1-LOOKUP(BA$1,'Inputs &amp; Outputs'!$A$9:$A$79,'Inputs &amp; Outputs'!$C$9:$C$79)))</f>
        <v>20.163778726780354</v>
      </c>
      <c r="BB189">
        <f>SQRT('Mean Deaths'!BB189*(1-LOOKUP(BB$1,'Inputs &amp; Outputs'!$A$9:$A$79,'Inputs &amp; Outputs'!$C$9:$C$79)))</f>
        <v>19.619042200771322</v>
      </c>
      <c r="BC189">
        <f>SQRT('Mean Deaths'!BC189*(1-LOOKUP(BC$1,'Inputs &amp; Outputs'!$A$9:$A$79,'Inputs &amp; Outputs'!$C$9:$C$79)))</f>
        <v>18.697895214254409</v>
      </c>
      <c r="BD189">
        <f>SQRT('Mean Deaths'!BD189*(1-LOOKUP(BD$1,'Inputs &amp; Outputs'!$A$9:$A$79,'Inputs &amp; Outputs'!$C$9:$C$79)))</f>
        <v>17.71152694524422</v>
      </c>
      <c r="BE189">
        <f>SQRT('Mean Deaths'!BE189*(1-LOOKUP(BE$1,'Inputs &amp; Outputs'!$A$9:$A$79,'Inputs &amp; Outputs'!$C$9:$C$79)))</f>
        <v>16.359738589723982</v>
      </c>
      <c r="BF189">
        <f>SQRT('Mean Deaths'!BF189*(1-LOOKUP(BF$1,'Inputs &amp; Outputs'!$A$9:$A$79,'Inputs &amp; Outputs'!$C$9:$C$79)))</f>
        <v>14.937779292555101</v>
      </c>
      <c r="BG189">
        <f>SQRT('Mean Deaths'!BG189*(1-LOOKUP(BG$1,'Inputs &amp; Outputs'!$A$9:$A$79,'Inputs &amp; Outputs'!$C$9:$C$79)))</f>
        <v>13.51643521066705</v>
      </c>
      <c r="BH189">
        <f>SQRT('Mean Deaths'!BH189*(1-LOOKUP(BH$1,'Inputs &amp; Outputs'!$A$9:$A$79,'Inputs &amp; Outputs'!$C$9:$C$79)))</f>
        <v>11.960328478846684</v>
      </c>
      <c r="BI189">
        <f>SQRT('Mean Deaths'!BI189*(1-LOOKUP(BI$1,'Inputs &amp; Outputs'!$A$9:$A$79,'Inputs &amp; Outputs'!$C$9:$C$79)))</f>
        <v>10.284831711114188</v>
      </c>
      <c r="BJ189">
        <f>SQRT('Mean Deaths'!BJ189*(1-LOOKUP(BJ$1,'Inputs &amp; Outputs'!$A$9:$A$79,'Inputs &amp; Outputs'!$C$9:$C$79)))</f>
        <v>8.9014300711528929</v>
      </c>
      <c r="BK189">
        <f>SQRT('Mean Deaths'!BK189*(1-LOOKUP(BK$1,'Inputs &amp; Outputs'!$A$9:$A$79,'Inputs &amp; Outputs'!$C$9:$C$79)))</f>
        <v>7.7839043486343664</v>
      </c>
      <c r="BL189">
        <f>SQRT('Mean Deaths'!BL189*(1-LOOKUP(BL$1,'Inputs &amp; Outputs'!$A$9:$A$79,'Inputs &amp; Outputs'!$C$9:$C$79)))</f>
        <v>6.5343480199548596</v>
      </c>
      <c r="BM189">
        <f>SQRT('Mean Deaths'!BM189*(1-LOOKUP(BM$1,'Inputs &amp; Outputs'!$A$9:$A$79,'Inputs &amp; Outputs'!$C$9:$C$79)))</f>
        <v>5.4741704585853004</v>
      </c>
      <c r="BN189">
        <f>SQRT('Mean Deaths'!BN189*(1-LOOKUP(BN$1,'Inputs &amp; Outputs'!$A$9:$A$79,'Inputs &amp; Outputs'!$C$9:$C$79)))</f>
        <v>4.2998295109550568</v>
      </c>
      <c r="BO189">
        <f>SQRT('Mean Deaths'!BO189*(1-LOOKUP(BO$1,'Inputs &amp; Outputs'!$A$9:$A$79,'Inputs &amp; Outputs'!$C$9:$C$79)))</f>
        <v>3.4933491895039639</v>
      </c>
      <c r="BP189">
        <f>SQRT('Mean Deaths'!BP189*(1-LOOKUP(BP$1,'Inputs &amp; Outputs'!$A$9:$A$79,'Inputs &amp; Outputs'!$C$9:$C$79)))</f>
        <v>2.7584537126962996</v>
      </c>
      <c r="BQ189">
        <f>SQRT('Mean Deaths'!BQ189*(1-LOOKUP(BQ$1,'Inputs &amp; Outputs'!$A$9:$A$79,'Inputs &amp; Outputs'!$C$9:$C$79)))</f>
        <v>1.9614058080713437</v>
      </c>
      <c r="BR189">
        <f>SQRT('Mean Deaths'!BR189*(1-LOOKUP(BR$1,'Inputs &amp; Outputs'!$A$9:$A$79,'Inputs &amp; Outputs'!$C$9:$C$79)))</f>
        <v>1.5578870386231474</v>
      </c>
      <c r="BS189">
        <f>SQRT('Mean Deaths'!BS189*(1-LOOKUP(BS$1,'Inputs &amp; Outputs'!$A$9:$A$79,'Inputs &amp; Outputs'!$C$9:$C$79)))</f>
        <v>0</v>
      </c>
    </row>
    <row r="190" spans="1:71" x14ac:dyDescent="0.25">
      <c r="A190" s="1">
        <v>189</v>
      </c>
      <c r="B190">
        <f>SQRT('Mean Deaths'!B190*(1-LOOKUP(B$1,'Inputs &amp; Outputs'!$A$9:$A$79,'Inputs &amp; Outputs'!$C$9:$C$79)))</f>
        <v>2.7863888296503059</v>
      </c>
      <c r="C190">
        <f>SQRT('Mean Deaths'!C190*(1-LOOKUP(C$1,'Inputs &amp; Outputs'!$A$9:$A$79,'Inputs &amp; Outputs'!$C$9:$C$79)))</f>
        <v>2.9065049689095663</v>
      </c>
      <c r="D190">
        <f>SQRT('Mean Deaths'!D190*(1-LOOKUP(D$1,'Inputs &amp; Outputs'!$A$9:$A$79,'Inputs &amp; Outputs'!$C$9:$C$79)))</f>
        <v>3.0312762106700206</v>
      </c>
      <c r="E190">
        <f>SQRT('Mean Deaths'!E190*(1-LOOKUP(E$1,'Inputs &amp; Outputs'!$A$9:$A$79,'Inputs &amp; Outputs'!$C$9:$C$79)))</f>
        <v>3.1625786975444581</v>
      </c>
      <c r="F190">
        <f>SQRT('Mean Deaths'!F190*(1-LOOKUP(F$1,'Inputs &amp; Outputs'!$A$9:$A$79,'Inputs &amp; Outputs'!$C$9:$C$79)))</f>
        <v>3.2986065499844024</v>
      </c>
      <c r="G190">
        <f>SQRT('Mean Deaths'!G190*(1-LOOKUP(G$1,'Inputs &amp; Outputs'!$A$9:$A$79,'Inputs &amp; Outputs'!$C$9:$C$79)))</f>
        <v>3.4386561266052764</v>
      </c>
      <c r="H190">
        <f>SQRT('Mean Deaths'!H190*(1-LOOKUP(H$1,'Inputs &amp; Outputs'!$A$9:$A$79,'Inputs &amp; Outputs'!$C$9:$C$79)))</f>
        <v>3.5843860197183002</v>
      </c>
      <c r="I190">
        <f>SQRT('Mean Deaths'!I190*(1-LOOKUP(I$1,'Inputs &amp; Outputs'!$A$9:$A$79,'Inputs &amp; Outputs'!$C$9:$C$79)))</f>
        <v>3.7333052569732361</v>
      </c>
      <c r="J190">
        <f>SQRT('Mean Deaths'!J190*(1-LOOKUP(J$1,'Inputs &amp; Outputs'!$A$9:$A$79,'Inputs &amp; Outputs'!$C$9:$C$79)))</f>
        <v>3.8869956448259626</v>
      </c>
      <c r="K190">
        <f>SQRT('Mean Deaths'!K190*(1-LOOKUP(K$1,'Inputs &amp; Outputs'!$A$9:$A$79,'Inputs &amp; Outputs'!$C$9:$C$79)))</f>
        <v>4.0440266847302082</v>
      </c>
      <c r="L190">
        <f>SQRT('Mean Deaths'!L190*(1-LOOKUP(L$1,'Inputs &amp; Outputs'!$A$9:$A$79,'Inputs &amp; Outputs'!$C$9:$C$79)))</f>
        <v>4.2060813828360484</v>
      </c>
      <c r="M190">
        <f>SQRT('Mean Deaths'!M190*(1-LOOKUP(M$1,'Inputs &amp; Outputs'!$A$9:$A$79,'Inputs &amp; Outputs'!$C$9:$C$79)))</f>
        <v>4.3720162100339932</v>
      </c>
      <c r="N190">
        <f>SQRT('Mean Deaths'!N190*(1-LOOKUP(N$1,'Inputs &amp; Outputs'!$A$9:$A$79,'Inputs &amp; Outputs'!$C$9:$C$79)))</f>
        <v>4.5402169339158229</v>
      </c>
      <c r="O190">
        <f>SQRT('Mean Deaths'!O190*(1-LOOKUP(O$1,'Inputs &amp; Outputs'!$A$9:$A$79,'Inputs &amp; Outputs'!$C$9:$C$79)))</f>
        <v>4.7118676441597973</v>
      </c>
      <c r="P190">
        <f>SQRT('Mean Deaths'!P190*(1-LOOKUP(P$1,'Inputs &amp; Outputs'!$A$9:$A$79,'Inputs &amp; Outputs'!$C$9:$C$79)))</f>
        <v>4.889008831538761</v>
      </c>
      <c r="Q190">
        <f>SQRT('Mean Deaths'!Q190*(1-LOOKUP(Q$1,'Inputs &amp; Outputs'!$A$9:$A$79,'Inputs &amp; Outputs'!$C$9:$C$79)))</f>
        <v>5.0708936096596426</v>
      </c>
      <c r="R190">
        <f>SQRT('Mean Deaths'!R190*(1-LOOKUP(R$1,'Inputs &amp; Outputs'!$A$9:$A$79,'Inputs &amp; Outputs'!$C$9:$C$79)))</f>
        <v>5.2589458169410719</v>
      </c>
      <c r="S190">
        <f>SQRT('Mean Deaths'!S190*(1-LOOKUP(S$1,'Inputs &amp; Outputs'!$A$9:$A$79,'Inputs &amp; Outputs'!$C$9:$C$79)))</f>
        <v>5.4666289919547308</v>
      </c>
      <c r="T190">
        <f>SQRT('Mean Deaths'!T190*(1-LOOKUP(T$1,'Inputs &amp; Outputs'!$A$9:$A$79,'Inputs &amp; Outputs'!$C$9:$C$79)))</f>
        <v>5.6907441188821695</v>
      </c>
      <c r="U190">
        <f>SQRT('Mean Deaths'!U190*(1-LOOKUP(U$1,'Inputs &amp; Outputs'!$A$9:$A$79,'Inputs &amp; Outputs'!$C$9:$C$79)))</f>
        <v>5.9390114206699423</v>
      </c>
      <c r="V190">
        <f>SQRT('Mean Deaths'!V190*(1-LOOKUP(V$1,'Inputs &amp; Outputs'!$A$9:$A$79,'Inputs &amp; Outputs'!$C$9:$C$79)))</f>
        <v>6.1976130547326038</v>
      </c>
      <c r="W190">
        <f>SQRT('Mean Deaths'!W190*(1-LOOKUP(W$1,'Inputs &amp; Outputs'!$A$9:$A$79,'Inputs &amp; Outputs'!$C$9:$C$79)))</f>
        <v>6.4623509719293333</v>
      </c>
      <c r="X190">
        <f>SQRT('Mean Deaths'!X190*(1-LOOKUP(X$1,'Inputs &amp; Outputs'!$A$9:$A$79,'Inputs &amp; Outputs'!$C$9:$C$79)))</f>
        <v>6.7342718185420019</v>
      </c>
      <c r="Y190">
        <f>SQRT('Mean Deaths'!Y190*(1-LOOKUP(Y$1,'Inputs &amp; Outputs'!$A$9:$A$79,'Inputs &amp; Outputs'!$C$9:$C$79)))</f>
        <v>7.0097452919135375</v>
      </c>
      <c r="Z190">
        <f>SQRT('Mean Deaths'!Z190*(1-LOOKUP(Z$1,'Inputs &amp; Outputs'!$A$9:$A$79,'Inputs &amp; Outputs'!$C$9:$C$79)))</f>
        <v>7.3021231018612669</v>
      </c>
      <c r="AA190">
        <f>SQRT('Mean Deaths'!AA190*(1-LOOKUP(AA$1,'Inputs &amp; Outputs'!$A$9:$A$79,'Inputs &amp; Outputs'!$C$9:$C$79)))</f>
        <v>7.6138802411493192</v>
      </c>
      <c r="AB190">
        <f>SQRT('Mean Deaths'!AB190*(1-LOOKUP(AB$1,'Inputs &amp; Outputs'!$A$9:$A$79,'Inputs &amp; Outputs'!$C$9:$C$79)))</f>
        <v>7.9559459925022118</v>
      </c>
      <c r="AC190">
        <f>SQRT('Mean Deaths'!AC190*(1-LOOKUP(AC$1,'Inputs &amp; Outputs'!$A$9:$A$79,'Inputs &amp; Outputs'!$C$9:$C$79)))</f>
        <v>8.3155266332941888</v>
      </c>
      <c r="AD190">
        <f>SQRT('Mean Deaths'!AD190*(1-LOOKUP(AD$1,'Inputs &amp; Outputs'!$A$9:$A$79,'Inputs &amp; Outputs'!$C$9:$C$79)))</f>
        <v>8.7096749937117064</v>
      </c>
      <c r="AE190">
        <f>SQRT('Mean Deaths'!AE190*(1-LOOKUP(AE$1,'Inputs &amp; Outputs'!$A$9:$A$79,'Inputs &amp; Outputs'!$C$9:$C$79)))</f>
        <v>9.1276969684022706</v>
      </c>
      <c r="AF190">
        <f>SQRT('Mean Deaths'!AF190*(1-LOOKUP(AF$1,'Inputs &amp; Outputs'!$A$9:$A$79,'Inputs &amp; Outputs'!$C$9:$C$79)))</f>
        <v>9.5812035560244198</v>
      </c>
      <c r="AG190">
        <f>SQRT('Mean Deaths'!AG190*(1-LOOKUP(AG$1,'Inputs &amp; Outputs'!$A$9:$A$79,'Inputs &amp; Outputs'!$C$9:$C$79)))</f>
        <v>10.070710619842076</v>
      </c>
      <c r="AH190">
        <f>SQRT('Mean Deaths'!AH190*(1-LOOKUP(AH$1,'Inputs &amp; Outputs'!$A$9:$A$79,'Inputs &amp; Outputs'!$C$9:$C$79)))</f>
        <v>10.582921726838057</v>
      </c>
      <c r="AI190">
        <f>SQRT('Mean Deaths'!AI190*(1-LOOKUP(AI$1,'Inputs &amp; Outputs'!$A$9:$A$79,'Inputs &amp; Outputs'!$C$9:$C$79)))</f>
        <v>11.110505097636741</v>
      </c>
      <c r="AJ190">
        <f>SQRT('Mean Deaths'!AJ190*(1-LOOKUP(AJ$1,'Inputs &amp; Outputs'!$A$9:$A$79,'Inputs &amp; Outputs'!$C$9:$C$79)))</f>
        <v>11.663042777335251</v>
      </c>
      <c r="AK190">
        <f>SQRT('Mean Deaths'!AK190*(1-LOOKUP(AK$1,'Inputs &amp; Outputs'!$A$9:$A$79,'Inputs &amp; Outputs'!$C$9:$C$79)))</f>
        <v>12.231332237626447</v>
      </c>
      <c r="AL190">
        <f>SQRT('Mean Deaths'!AL190*(1-LOOKUP(AL$1,'Inputs &amp; Outputs'!$A$9:$A$79,'Inputs &amp; Outputs'!$C$9:$C$79)))</f>
        <v>12.79900306513597</v>
      </c>
      <c r="AM190">
        <f>SQRT('Mean Deaths'!AM190*(1-LOOKUP(AM$1,'Inputs &amp; Outputs'!$A$9:$A$79,'Inputs &amp; Outputs'!$C$9:$C$79)))</f>
        <v>13.415059182544518</v>
      </c>
      <c r="AN190">
        <f>SQRT('Mean Deaths'!AN190*(1-LOOKUP(AN$1,'Inputs &amp; Outputs'!$A$9:$A$79,'Inputs &amp; Outputs'!$C$9:$C$79)))</f>
        <v>14.073802416124932</v>
      </c>
      <c r="AO190">
        <f>SQRT('Mean Deaths'!AO190*(1-LOOKUP(AO$1,'Inputs &amp; Outputs'!$A$9:$A$79,'Inputs &amp; Outputs'!$C$9:$C$79)))</f>
        <v>14.767141242723589</v>
      </c>
      <c r="AP190">
        <f>SQRT('Mean Deaths'!AP190*(1-LOOKUP(AP$1,'Inputs &amp; Outputs'!$A$9:$A$79,'Inputs &amp; Outputs'!$C$9:$C$79)))</f>
        <v>15.510685015743181</v>
      </c>
      <c r="AQ190">
        <f>SQRT('Mean Deaths'!AQ190*(1-LOOKUP(AQ$1,'Inputs &amp; Outputs'!$A$9:$A$79,'Inputs &amp; Outputs'!$C$9:$C$79)))</f>
        <v>16.289303833571278</v>
      </c>
      <c r="AR190">
        <f>SQRT('Mean Deaths'!AR190*(1-LOOKUP(AR$1,'Inputs &amp; Outputs'!$A$9:$A$79,'Inputs &amp; Outputs'!$C$9:$C$79)))</f>
        <v>17.086380434486411</v>
      </c>
      <c r="AS190">
        <f>SQRT('Mean Deaths'!AS190*(1-LOOKUP(AS$1,'Inputs &amp; Outputs'!$A$9:$A$79,'Inputs &amp; Outputs'!$C$9:$C$79)))</f>
        <v>17.870257248279557</v>
      </c>
      <c r="AT190">
        <f>SQRT('Mean Deaths'!AT190*(1-LOOKUP(AT$1,'Inputs &amp; Outputs'!$A$9:$A$79,'Inputs &amp; Outputs'!$C$9:$C$79)))</f>
        <v>18.613027681812113</v>
      </c>
      <c r="AU190">
        <f>SQRT('Mean Deaths'!AU190*(1-LOOKUP(AU$1,'Inputs &amp; Outputs'!$A$9:$A$79,'Inputs &amp; Outputs'!$C$9:$C$79)))</f>
        <v>19.288961446576124</v>
      </c>
      <c r="AV190">
        <f>SQRT('Mean Deaths'!AV190*(1-LOOKUP(AV$1,'Inputs &amp; Outputs'!$A$9:$A$79,'Inputs &amp; Outputs'!$C$9:$C$79)))</f>
        <v>19.919300556215372</v>
      </c>
      <c r="AW190">
        <f>SQRT('Mean Deaths'!AW190*(1-LOOKUP(AW$1,'Inputs &amp; Outputs'!$A$9:$A$79,'Inputs &amp; Outputs'!$C$9:$C$79)))</f>
        <v>20.376231147956286</v>
      </c>
      <c r="AX190">
        <f>SQRT('Mean Deaths'!AX190*(1-LOOKUP(AX$1,'Inputs &amp; Outputs'!$A$9:$A$79,'Inputs &amp; Outputs'!$C$9:$C$79)))</f>
        <v>20.675968984733554</v>
      </c>
      <c r="AY190">
        <f>SQRT('Mean Deaths'!AY190*(1-LOOKUP(AY$1,'Inputs &amp; Outputs'!$A$9:$A$79,'Inputs &amp; Outputs'!$C$9:$C$79)))</f>
        <v>20.79453137621163</v>
      </c>
      <c r="AZ190">
        <f>SQRT('Mean Deaths'!AZ190*(1-LOOKUP(AZ$1,'Inputs &amp; Outputs'!$A$9:$A$79,'Inputs &amp; Outputs'!$C$9:$C$79)))</f>
        <v>20.606824280067801</v>
      </c>
      <c r="BA190">
        <f>SQRT('Mean Deaths'!BA190*(1-LOOKUP(BA$1,'Inputs &amp; Outputs'!$A$9:$A$79,'Inputs &amp; Outputs'!$C$9:$C$79)))</f>
        <v>20.255502227011799</v>
      </c>
      <c r="BB190">
        <f>SQRT('Mean Deaths'!BB190*(1-LOOKUP(BB$1,'Inputs &amp; Outputs'!$A$9:$A$79,'Inputs &amp; Outputs'!$C$9:$C$79)))</f>
        <v>19.729495105619254</v>
      </c>
      <c r="BC190">
        <f>SQRT('Mean Deaths'!BC190*(1-LOOKUP(BC$1,'Inputs &amp; Outputs'!$A$9:$A$79,'Inputs &amp; Outputs'!$C$9:$C$79)))</f>
        <v>19.027468047597768</v>
      </c>
      <c r="BD190">
        <f>SQRT('Mean Deaths'!BD190*(1-LOOKUP(BD$1,'Inputs &amp; Outputs'!$A$9:$A$79,'Inputs &amp; Outputs'!$C$9:$C$79)))</f>
        <v>17.922305794686128</v>
      </c>
      <c r="BE190">
        <f>SQRT('Mean Deaths'!BE190*(1-LOOKUP(BE$1,'Inputs &amp; Outputs'!$A$9:$A$79,'Inputs &amp; Outputs'!$C$9:$C$79)))</f>
        <v>16.618857318910468</v>
      </c>
      <c r="BF190">
        <f>SQRT('Mean Deaths'!BF190*(1-LOOKUP(BF$1,'Inputs &amp; Outputs'!$A$9:$A$79,'Inputs &amp; Outputs'!$C$9:$C$79)))</f>
        <v>15.112566599744863</v>
      </c>
      <c r="BG190">
        <f>SQRT('Mean Deaths'!BG190*(1-LOOKUP(BG$1,'Inputs &amp; Outputs'!$A$9:$A$79,'Inputs &amp; Outputs'!$C$9:$C$79)))</f>
        <v>13.607644995952937</v>
      </c>
      <c r="BH190">
        <f>SQRT('Mean Deaths'!BH190*(1-LOOKUP(BH$1,'Inputs &amp; Outputs'!$A$9:$A$79,'Inputs &amp; Outputs'!$C$9:$C$79)))</f>
        <v>12.125079056638393</v>
      </c>
      <c r="BI190">
        <f>SQRT('Mean Deaths'!BI190*(1-LOOKUP(BI$1,'Inputs &amp; Outputs'!$A$9:$A$79,'Inputs &amp; Outputs'!$C$9:$C$79)))</f>
        <v>10.453203168611619</v>
      </c>
      <c r="BJ190">
        <f>SQRT('Mean Deaths'!BJ190*(1-LOOKUP(BJ$1,'Inputs &amp; Outputs'!$A$9:$A$79,'Inputs &amp; Outputs'!$C$9:$C$79)))</f>
        <v>9.1472751637346086</v>
      </c>
      <c r="BK190">
        <f>SQRT('Mean Deaths'!BK190*(1-LOOKUP(BK$1,'Inputs &amp; Outputs'!$A$9:$A$79,'Inputs &amp; Outputs'!$C$9:$C$79)))</f>
        <v>7.6573283626582187</v>
      </c>
      <c r="BL190">
        <f>SQRT('Mean Deaths'!BL190*(1-LOOKUP(BL$1,'Inputs &amp; Outputs'!$A$9:$A$79,'Inputs &amp; Outputs'!$C$9:$C$79)))</f>
        <v>6.1666557116373051</v>
      </c>
      <c r="BM190">
        <f>SQRT('Mean Deaths'!BM190*(1-LOOKUP(BM$1,'Inputs &amp; Outputs'!$A$9:$A$79,'Inputs &amp; Outputs'!$C$9:$C$79)))</f>
        <v>5.1316892017175002</v>
      </c>
      <c r="BN190">
        <f>SQRT('Mean Deaths'!BN190*(1-LOOKUP(BN$1,'Inputs &amp; Outputs'!$A$9:$A$79,'Inputs &amp; Outputs'!$C$9:$C$79)))</f>
        <v>4.0221222128833931</v>
      </c>
      <c r="BO190">
        <f>SQRT('Mean Deaths'!BO190*(1-LOOKUP(BO$1,'Inputs &amp; Outputs'!$A$9:$A$79,'Inputs &amp; Outputs'!$C$9:$C$79)))</f>
        <v>3.2497247966066296</v>
      </c>
      <c r="BP190">
        <f>SQRT('Mean Deaths'!BP190*(1-LOOKUP(BP$1,'Inputs &amp; Outputs'!$A$9:$A$79,'Inputs &amp; Outputs'!$C$9:$C$79)))</f>
        <v>2.5338015281969106</v>
      </c>
      <c r="BQ190">
        <f>SQRT('Mean Deaths'!BQ190*(1-LOOKUP(BQ$1,'Inputs &amp; Outputs'!$A$9:$A$79,'Inputs &amp; Outputs'!$C$9:$C$79)))</f>
        <v>2.2470726460032395</v>
      </c>
      <c r="BR190">
        <f>SQRT('Mean Deaths'!BR190*(1-LOOKUP(BR$1,'Inputs &amp; Outputs'!$A$9:$A$79,'Inputs &amp; Outputs'!$C$9:$C$79)))</f>
        <v>1.9080141607611303</v>
      </c>
      <c r="BS190">
        <f>SQRT('Mean Deaths'!BS190*(1-LOOKUP(BS$1,'Inputs &amp; Outputs'!$A$9:$A$79,'Inputs &amp; Outputs'!$C$9:$C$79)))</f>
        <v>0</v>
      </c>
    </row>
    <row r="191" spans="1:71" x14ac:dyDescent="0.25">
      <c r="A191" s="1">
        <v>190</v>
      </c>
      <c r="B191">
        <f>SQRT('Mean Deaths'!B191*(1-LOOKUP(B$1,'Inputs &amp; Outputs'!$A$9:$A$79,'Inputs &amp; Outputs'!$C$9:$C$79)))</f>
        <v>2.7863888296503059</v>
      </c>
      <c r="C191">
        <f>SQRT('Mean Deaths'!C191*(1-LOOKUP(C$1,'Inputs &amp; Outputs'!$A$9:$A$79,'Inputs &amp; Outputs'!$C$9:$C$79)))</f>
        <v>2.9056323629447682</v>
      </c>
      <c r="D191">
        <f>SQRT('Mean Deaths'!D191*(1-LOOKUP(D$1,'Inputs &amp; Outputs'!$A$9:$A$79,'Inputs &amp; Outputs'!$C$9:$C$79)))</f>
        <v>3.0305172341663065</v>
      </c>
      <c r="E191">
        <f>SQRT('Mean Deaths'!E191*(1-LOOKUP(E$1,'Inputs &amp; Outputs'!$A$9:$A$79,'Inputs &amp; Outputs'!$C$9:$C$79)))</f>
        <v>3.1611526493105329</v>
      </c>
      <c r="F191">
        <f>SQRT('Mean Deaths'!F191*(1-LOOKUP(F$1,'Inputs &amp; Outputs'!$A$9:$A$79,'Inputs &amp; Outputs'!$C$9:$C$79)))</f>
        <v>3.2976143386369485</v>
      </c>
      <c r="G191">
        <f>SQRT('Mean Deaths'!G191*(1-LOOKUP(G$1,'Inputs &amp; Outputs'!$A$9:$A$79,'Inputs &amp; Outputs'!$C$9:$C$79)))</f>
        <v>3.4379659105953917</v>
      </c>
      <c r="H191">
        <f>SQRT('Mean Deaths'!H191*(1-LOOKUP(H$1,'Inputs &amp; Outputs'!$A$9:$A$79,'Inputs &amp; Outputs'!$C$9:$C$79)))</f>
        <v>3.5829457841926664</v>
      </c>
      <c r="I191">
        <f>SQRT('Mean Deaths'!I191*(1-LOOKUP(I$1,'Inputs &amp; Outputs'!$A$9:$A$79,'Inputs &amp; Outputs'!$C$9:$C$79)))</f>
        <v>3.7321784481774181</v>
      </c>
      <c r="J191">
        <f>SQRT('Mean Deaths'!J191*(1-LOOKUP(J$1,'Inputs &amp; Outputs'!$A$9:$A$79,'Inputs &amp; Outputs'!$C$9:$C$79)))</f>
        <v>3.8860168239182911</v>
      </c>
      <c r="K191">
        <f>SQRT('Mean Deaths'!K191*(1-LOOKUP(K$1,'Inputs &amp; Outputs'!$A$9:$A$79,'Inputs &amp; Outputs'!$C$9:$C$79)))</f>
        <v>4.0446387514317026</v>
      </c>
      <c r="L191">
        <f>SQRT('Mean Deaths'!L191*(1-LOOKUP(L$1,'Inputs &amp; Outputs'!$A$9:$A$79,'Inputs &amp; Outputs'!$C$9:$C$79)))</f>
        <v>4.2082072770242673</v>
      </c>
      <c r="M191">
        <f>SQRT('Mean Deaths'!M191*(1-LOOKUP(M$1,'Inputs &amp; Outputs'!$A$9:$A$79,'Inputs &amp; Outputs'!$C$9:$C$79)))</f>
        <v>4.3722376396074356</v>
      </c>
      <c r="N191">
        <f>SQRT('Mean Deaths'!N191*(1-LOOKUP(N$1,'Inputs &amp; Outputs'!$A$9:$A$79,'Inputs &amp; Outputs'!$C$9:$C$79)))</f>
        <v>4.5409085657172179</v>
      </c>
      <c r="O191">
        <f>SQRT('Mean Deaths'!O191*(1-LOOKUP(O$1,'Inputs &amp; Outputs'!$A$9:$A$79,'Inputs &amp; Outputs'!$C$9:$C$79)))</f>
        <v>4.7142661516422679</v>
      </c>
      <c r="P191">
        <f>SQRT('Mean Deaths'!P191*(1-LOOKUP(P$1,'Inputs &amp; Outputs'!$A$9:$A$79,'Inputs &amp; Outputs'!$C$9:$C$79)))</f>
        <v>4.8925011593294485</v>
      </c>
      <c r="Q191">
        <f>SQRT('Mean Deaths'!Q191*(1-LOOKUP(Q$1,'Inputs &amp; Outputs'!$A$9:$A$79,'Inputs &amp; Outputs'!$C$9:$C$79)))</f>
        <v>5.0737454123189902</v>
      </c>
      <c r="R191">
        <f>SQRT('Mean Deaths'!R191*(1-LOOKUP(R$1,'Inputs &amp; Outputs'!$A$9:$A$79,'Inputs &amp; Outputs'!$C$9:$C$79)))</f>
        <v>5.2627232142490641</v>
      </c>
      <c r="S191">
        <f>SQRT('Mean Deaths'!S191*(1-LOOKUP(S$1,'Inputs &amp; Outputs'!$A$9:$A$79,'Inputs &amp; Outputs'!$C$9:$C$79)))</f>
        <v>5.4694403210127449</v>
      </c>
      <c r="T191">
        <f>SQRT('Mean Deaths'!T191*(1-LOOKUP(T$1,'Inputs &amp; Outputs'!$A$9:$A$79,'Inputs &amp; Outputs'!$C$9:$C$79)))</f>
        <v>5.694854443808727</v>
      </c>
      <c r="U191">
        <f>SQRT('Mean Deaths'!U191*(1-LOOKUP(U$1,'Inputs &amp; Outputs'!$A$9:$A$79,'Inputs &amp; Outputs'!$C$9:$C$79)))</f>
        <v>5.9417768243837639</v>
      </c>
      <c r="V191">
        <f>SQRT('Mean Deaths'!V191*(1-LOOKUP(V$1,'Inputs &amp; Outputs'!$A$9:$A$79,'Inputs &amp; Outputs'!$C$9:$C$79)))</f>
        <v>6.2037290687920921</v>
      </c>
      <c r="W191">
        <f>SQRT('Mean Deaths'!W191*(1-LOOKUP(W$1,'Inputs &amp; Outputs'!$A$9:$A$79,'Inputs &amp; Outputs'!$C$9:$C$79)))</f>
        <v>6.4687555150585183</v>
      </c>
      <c r="X191">
        <f>SQRT('Mean Deaths'!X191*(1-LOOKUP(X$1,'Inputs &amp; Outputs'!$A$9:$A$79,'Inputs &amp; Outputs'!$C$9:$C$79)))</f>
        <v>6.7367391658666733</v>
      </c>
      <c r="Y191">
        <f>SQRT('Mean Deaths'!Y191*(1-LOOKUP(Y$1,'Inputs &amp; Outputs'!$A$9:$A$79,'Inputs &amp; Outputs'!$C$9:$C$79)))</f>
        <v>7.0130628167556006</v>
      </c>
      <c r="Z191">
        <f>SQRT('Mean Deaths'!Z191*(1-LOOKUP(Z$1,'Inputs &amp; Outputs'!$A$9:$A$79,'Inputs &amp; Outputs'!$C$9:$C$79)))</f>
        <v>7.3052097016406039</v>
      </c>
      <c r="AA191">
        <f>SQRT('Mean Deaths'!AA191*(1-LOOKUP(AA$1,'Inputs &amp; Outputs'!$A$9:$A$79,'Inputs &amp; Outputs'!$C$9:$C$79)))</f>
        <v>7.6191411013871511</v>
      </c>
      <c r="AB191">
        <f>SQRT('Mean Deaths'!AB191*(1-LOOKUP(AB$1,'Inputs &amp; Outputs'!$A$9:$A$79,'Inputs &amp; Outputs'!$C$9:$C$79)))</f>
        <v>7.9601980081937658</v>
      </c>
      <c r="AC191">
        <f>SQRT('Mean Deaths'!AC191*(1-LOOKUP(AC$1,'Inputs &amp; Outputs'!$A$9:$A$79,'Inputs &amp; Outputs'!$C$9:$C$79)))</f>
        <v>8.3271786838745694</v>
      </c>
      <c r="AD191">
        <f>SQRT('Mean Deaths'!AD191*(1-LOOKUP(AD$1,'Inputs &amp; Outputs'!$A$9:$A$79,'Inputs &amp; Outputs'!$C$9:$C$79)))</f>
        <v>8.7257663485044681</v>
      </c>
      <c r="AE191">
        <f>SQRT('Mean Deaths'!AE191*(1-LOOKUP(AE$1,'Inputs &amp; Outputs'!$A$9:$A$79,'Inputs &amp; Outputs'!$C$9:$C$79)))</f>
        <v>9.1462446321912925</v>
      </c>
      <c r="AF191">
        <f>SQRT('Mean Deaths'!AF191*(1-LOOKUP(AF$1,'Inputs &amp; Outputs'!$A$9:$A$79,'Inputs &amp; Outputs'!$C$9:$C$79)))</f>
        <v>9.6014069930935122</v>
      </c>
      <c r="AG191">
        <f>SQRT('Mean Deaths'!AG191*(1-LOOKUP(AG$1,'Inputs &amp; Outputs'!$A$9:$A$79,'Inputs &amp; Outputs'!$C$9:$C$79)))</f>
        <v>10.089898317882097</v>
      </c>
      <c r="AH191">
        <f>SQRT('Mean Deaths'!AH191*(1-LOOKUP(AH$1,'Inputs &amp; Outputs'!$A$9:$A$79,'Inputs &amp; Outputs'!$C$9:$C$79)))</f>
        <v>10.604519548746044</v>
      </c>
      <c r="AI191">
        <f>SQRT('Mean Deaths'!AI191*(1-LOOKUP(AI$1,'Inputs &amp; Outputs'!$A$9:$A$79,'Inputs &amp; Outputs'!$C$9:$C$79)))</f>
        <v>11.141158348477953</v>
      </c>
      <c r="AJ191">
        <f>SQRT('Mean Deaths'!AJ191*(1-LOOKUP(AJ$1,'Inputs &amp; Outputs'!$A$9:$A$79,'Inputs &amp; Outputs'!$C$9:$C$79)))</f>
        <v>11.711978836083336</v>
      </c>
      <c r="AK191">
        <f>SQRT('Mean Deaths'!AK191*(1-LOOKUP(AK$1,'Inputs &amp; Outputs'!$A$9:$A$79,'Inputs &amp; Outputs'!$C$9:$C$79)))</f>
        <v>12.281305026160696</v>
      </c>
      <c r="AL191">
        <f>SQRT('Mean Deaths'!AL191*(1-LOOKUP(AL$1,'Inputs &amp; Outputs'!$A$9:$A$79,'Inputs &amp; Outputs'!$C$9:$C$79)))</f>
        <v>12.875475655039855</v>
      </c>
      <c r="AM191">
        <f>SQRT('Mean Deaths'!AM191*(1-LOOKUP(AM$1,'Inputs &amp; Outputs'!$A$9:$A$79,'Inputs &amp; Outputs'!$C$9:$C$79)))</f>
        <v>13.491000316217473</v>
      </c>
      <c r="AN191">
        <f>SQRT('Mean Deaths'!AN191*(1-LOOKUP(AN$1,'Inputs &amp; Outputs'!$A$9:$A$79,'Inputs &amp; Outputs'!$C$9:$C$79)))</f>
        <v>14.126951405929164</v>
      </c>
      <c r="AO191">
        <f>SQRT('Mean Deaths'!AO191*(1-LOOKUP(AO$1,'Inputs &amp; Outputs'!$A$9:$A$79,'Inputs &amp; Outputs'!$C$9:$C$79)))</f>
        <v>14.830106275504704</v>
      </c>
      <c r="AP191">
        <f>SQRT('Mean Deaths'!AP191*(1-LOOKUP(AP$1,'Inputs &amp; Outputs'!$A$9:$A$79,'Inputs &amp; Outputs'!$C$9:$C$79)))</f>
        <v>15.591089185198063</v>
      </c>
      <c r="AQ191">
        <f>SQRT('Mean Deaths'!AQ191*(1-LOOKUP(AQ$1,'Inputs &amp; Outputs'!$A$9:$A$79,'Inputs &amp; Outputs'!$C$9:$C$79)))</f>
        <v>16.322906228836825</v>
      </c>
      <c r="AR191">
        <f>SQRT('Mean Deaths'!AR191*(1-LOOKUP(AR$1,'Inputs &amp; Outputs'!$A$9:$A$79,'Inputs &amp; Outputs'!$C$9:$C$79)))</f>
        <v>17.111990811739467</v>
      </c>
      <c r="AS191">
        <f>SQRT('Mean Deaths'!AS191*(1-LOOKUP(AS$1,'Inputs &amp; Outputs'!$A$9:$A$79,'Inputs &amp; Outputs'!$C$9:$C$79)))</f>
        <v>17.870257248279557</v>
      </c>
      <c r="AT191">
        <f>SQRT('Mean Deaths'!AT191*(1-LOOKUP(AT$1,'Inputs &amp; Outputs'!$A$9:$A$79,'Inputs &amp; Outputs'!$C$9:$C$79)))</f>
        <v>18.599872047456671</v>
      </c>
      <c r="AU191">
        <f>SQRT('Mean Deaths'!AU191*(1-LOOKUP(AU$1,'Inputs &amp; Outputs'!$A$9:$A$79,'Inputs &amp; Outputs'!$C$9:$C$79)))</f>
        <v>19.251980116909404</v>
      </c>
      <c r="AV191">
        <f>SQRT('Mean Deaths'!AV191*(1-LOOKUP(AV$1,'Inputs &amp; Outputs'!$A$9:$A$79,'Inputs &amp; Outputs'!$C$9:$C$79)))</f>
        <v>19.798812665703718</v>
      </c>
      <c r="AW191">
        <f>SQRT('Mean Deaths'!AW191*(1-LOOKUP(AW$1,'Inputs &amp; Outputs'!$A$9:$A$79,'Inputs &amp; Outputs'!$C$9:$C$79)))</f>
        <v>20.241008692514512</v>
      </c>
      <c r="AX191">
        <f>SQRT('Mean Deaths'!AX191*(1-LOOKUP(AX$1,'Inputs &amp; Outputs'!$A$9:$A$79,'Inputs &amp; Outputs'!$C$9:$C$79)))</f>
        <v>20.576053012528906</v>
      </c>
      <c r="AY191">
        <f>SQRT('Mean Deaths'!AY191*(1-LOOKUP(AY$1,'Inputs &amp; Outputs'!$A$9:$A$79,'Inputs &amp; Outputs'!$C$9:$C$79)))</f>
        <v>20.663853403951549</v>
      </c>
      <c r="AZ191">
        <f>SQRT('Mean Deaths'!AZ191*(1-LOOKUP(AZ$1,'Inputs &amp; Outputs'!$A$9:$A$79,'Inputs &amp; Outputs'!$C$9:$C$79)))</f>
        <v>20.522642396516975</v>
      </c>
      <c r="BA191">
        <f>SQRT('Mean Deaths'!BA191*(1-LOOKUP(BA$1,'Inputs &amp; Outputs'!$A$9:$A$79,'Inputs &amp; Outputs'!$C$9:$C$79)))</f>
        <v>20.093173819302116</v>
      </c>
      <c r="BB191">
        <f>SQRT('Mean Deaths'!BB191*(1-LOOKUP(BB$1,'Inputs &amp; Outputs'!$A$9:$A$79,'Inputs &amp; Outputs'!$C$9:$C$79)))</f>
        <v>19.497517896016433</v>
      </c>
      <c r="BC191">
        <f>SQRT('Mean Deaths'!BC191*(1-LOOKUP(BC$1,'Inputs &amp; Outputs'!$A$9:$A$79,'Inputs &amp; Outputs'!$C$9:$C$79)))</f>
        <v>18.66620384365407</v>
      </c>
      <c r="BD191">
        <f>SQRT('Mean Deaths'!BD191*(1-LOOKUP(BD$1,'Inputs &amp; Outputs'!$A$9:$A$79,'Inputs &amp; Outputs'!$C$9:$C$79)))</f>
        <v>17.498209293124368</v>
      </c>
      <c r="BE191">
        <f>SQRT('Mean Deaths'!BE191*(1-LOOKUP(BE$1,'Inputs &amp; Outputs'!$A$9:$A$79,'Inputs &amp; Outputs'!$C$9:$C$79)))</f>
        <v>16.112367832619636</v>
      </c>
      <c r="BF191">
        <f>SQRT('Mean Deaths'!BF191*(1-LOOKUP(BF$1,'Inputs &amp; Outputs'!$A$9:$A$79,'Inputs &amp; Outputs'!$C$9:$C$79)))</f>
        <v>14.742505806707353</v>
      </c>
      <c r="BG191">
        <f>SQRT('Mean Deaths'!BG191*(1-LOOKUP(BG$1,'Inputs &amp; Outputs'!$A$9:$A$79,'Inputs &amp; Outputs'!$C$9:$C$79)))</f>
        <v>13.253402912170632</v>
      </c>
      <c r="BH191">
        <f>SQRT('Mean Deaths'!BH191*(1-LOOKUP(BH$1,'Inputs &amp; Outputs'!$A$9:$A$79,'Inputs &amp; Outputs'!$C$9:$C$79)))</f>
        <v>11.708856908775553</v>
      </c>
      <c r="BI191">
        <f>SQRT('Mean Deaths'!BI191*(1-LOOKUP(BI$1,'Inputs &amp; Outputs'!$A$9:$A$79,'Inputs &amp; Outputs'!$C$9:$C$79)))</f>
        <v>10.214695654769553</v>
      </c>
      <c r="BJ191">
        <f>SQRT('Mean Deaths'!BJ191*(1-LOOKUP(BJ$1,'Inputs &amp; Outputs'!$A$9:$A$79,'Inputs &amp; Outputs'!$C$9:$C$79)))</f>
        <v>8.7094629263995955</v>
      </c>
      <c r="BK191">
        <f>SQRT('Mean Deaths'!BK191*(1-LOOKUP(BK$1,'Inputs &amp; Outputs'!$A$9:$A$79,'Inputs &amp; Outputs'!$C$9:$C$79)))</f>
        <v>7.2043423014907475</v>
      </c>
      <c r="BL191">
        <f>SQRT('Mean Deaths'!BL191*(1-LOOKUP(BL$1,'Inputs &amp; Outputs'!$A$9:$A$79,'Inputs &amp; Outputs'!$C$9:$C$79)))</f>
        <v>6.0941042955395011</v>
      </c>
      <c r="BM191">
        <f>SQRT('Mean Deaths'!BM191*(1-LOOKUP(BM$1,'Inputs &amp; Outputs'!$A$9:$A$79,'Inputs &amp; Outputs'!$C$9:$C$79)))</f>
        <v>4.9972110729926147</v>
      </c>
      <c r="BN191">
        <f>SQRT('Mean Deaths'!BN191*(1-LOOKUP(BN$1,'Inputs &amp; Outputs'!$A$9:$A$79,'Inputs &amp; Outputs'!$C$9:$C$79)))</f>
        <v>4.1909553961019439</v>
      </c>
      <c r="BO191">
        <f>SQRT('Mean Deaths'!BO191*(1-LOOKUP(BO$1,'Inputs &amp; Outputs'!$A$9:$A$79,'Inputs &amp; Outputs'!$C$9:$C$79)))</f>
        <v>3.3910825915769141</v>
      </c>
      <c r="BP191">
        <f>SQRT('Mean Deaths'!BP191*(1-LOOKUP(BP$1,'Inputs &amp; Outputs'!$A$9:$A$79,'Inputs &amp; Outputs'!$C$9:$C$79)))</f>
        <v>2.7584537126962996</v>
      </c>
      <c r="BQ191">
        <f>SQRT('Mean Deaths'!BQ191*(1-LOOKUP(BQ$1,'Inputs &amp; Outputs'!$A$9:$A$79,'Inputs &amp; Outputs'!$C$9:$C$79)))</f>
        <v>2.2470726460032395</v>
      </c>
      <c r="BR191">
        <f>SQRT('Mean Deaths'!BR191*(1-LOOKUP(BR$1,'Inputs &amp; Outputs'!$A$9:$A$79,'Inputs &amp; Outputs'!$C$9:$C$79)))</f>
        <v>1.8433168027102667</v>
      </c>
      <c r="BS191">
        <f>SQRT('Mean Deaths'!BS191*(1-LOOKUP(BS$1,'Inputs &amp; Outputs'!$A$9:$A$79,'Inputs &amp; Outputs'!$C$9:$C$79)))</f>
        <v>0</v>
      </c>
    </row>
    <row r="192" spans="1:71" x14ac:dyDescent="0.25">
      <c r="A192" s="1">
        <v>191</v>
      </c>
      <c r="B192">
        <f>SQRT('Mean Deaths'!B192*(1-LOOKUP(B$1,'Inputs &amp; Outputs'!$A$9:$A$79,'Inputs &amp; Outputs'!$C$9:$C$79)))</f>
        <v>2.7863888296503059</v>
      </c>
      <c r="C192">
        <f>SQRT('Mean Deaths'!C192*(1-LOOKUP(C$1,'Inputs &amp; Outputs'!$A$9:$A$79,'Inputs &amp; Outputs'!$C$9:$C$79)))</f>
        <v>2.9063595527759465</v>
      </c>
      <c r="D192">
        <f>SQRT('Mean Deaths'!D192*(1-LOOKUP(D$1,'Inputs &amp; Outputs'!$A$9:$A$79,'Inputs &amp; Outputs'!$C$9:$C$79)))</f>
        <v>3.0314279831678337</v>
      </c>
      <c r="E192">
        <f>SQRT('Mean Deaths'!E192*(1-LOOKUP(E$1,'Inputs &amp; Outputs'!$A$9:$A$79,'Inputs &amp; Outputs'!$C$9:$C$79)))</f>
        <v>3.1621034195909847</v>
      </c>
      <c r="F192">
        <f>SQRT('Mean Deaths'!F192*(1-LOOKUP(F$1,'Inputs &amp; Outputs'!$A$9:$A$79,'Inputs &amp; Outputs'!$C$9:$C$79)))</f>
        <v>3.2976143386369485</v>
      </c>
      <c r="G192">
        <f>SQRT('Mean Deaths'!G192*(1-LOOKUP(G$1,'Inputs &amp; Outputs'!$A$9:$A$79,'Inputs &amp; Outputs'!$C$9:$C$79)))</f>
        <v>3.4372755559879105</v>
      </c>
      <c r="H192">
        <f>SQRT('Mean Deaths'!H192*(1-LOOKUP(H$1,'Inputs &amp; Outputs'!$A$9:$A$79,'Inputs &amp; Outputs'!$C$9:$C$79)))</f>
        <v>3.5833058973434015</v>
      </c>
      <c r="I192">
        <f>SQRT('Mean Deaths'!I192*(1-LOOKUP(I$1,'Inputs &amp; Outputs'!$A$9:$A$79,'Inputs &amp; Outputs'!$C$9:$C$79)))</f>
        <v>3.7323662732674028</v>
      </c>
      <c r="J192">
        <f>SQRT('Mean Deaths'!J192*(1-LOOKUP(J$1,'Inputs &amp; Outputs'!$A$9:$A$79,'Inputs &amp; Outputs'!$C$9:$C$79)))</f>
        <v>3.8854294130126723</v>
      </c>
      <c r="K192">
        <f>SQRT('Mean Deaths'!K192*(1-LOOKUP(K$1,'Inputs &amp; Outputs'!$A$9:$A$79,'Inputs &amp; Outputs'!$C$9:$C$79)))</f>
        <v>4.0423940537857019</v>
      </c>
      <c r="L192">
        <f>SQRT('Mean Deaths'!L192*(1-LOOKUP(L$1,'Inputs &amp; Outputs'!$A$9:$A$79,'Inputs &amp; Outputs'!$C$9:$C$79)))</f>
        <v>4.2043798935338845</v>
      </c>
      <c r="M192">
        <f>SQRT('Mean Deaths'!M192*(1-LOOKUP(M$1,'Inputs &amp; Outputs'!$A$9:$A$79,'Inputs &amp; Outputs'!$C$9:$C$79)))</f>
        <v>4.3720162100339932</v>
      </c>
      <c r="N192">
        <f>SQRT('Mean Deaths'!N192*(1-LOOKUP(N$1,'Inputs &amp; Outputs'!$A$9:$A$79,'Inputs &amp; Outputs'!$C$9:$C$79)))</f>
        <v>4.5411390862425698</v>
      </c>
      <c r="O192">
        <f>SQRT('Mean Deaths'!O192*(1-LOOKUP(O$1,'Inputs &amp; Outputs'!$A$9:$A$79,'Inputs &amp; Outputs'!$C$9:$C$79)))</f>
        <v>4.7135467275490113</v>
      </c>
      <c r="P192">
        <f>SQRT('Mean Deaths'!P192*(1-LOOKUP(P$1,'Inputs &amp; Outputs'!$A$9:$A$79,'Inputs &amp; Outputs'!$C$9:$C$79)))</f>
        <v>4.8905058488225936</v>
      </c>
      <c r="Q192">
        <f>SQRT('Mean Deaths'!Q192*(1-LOOKUP(Q$1,'Inputs &amp; Outputs'!$A$9:$A$79,'Inputs &amp; Outputs'!$C$9:$C$79)))</f>
        <v>5.0727085786691912</v>
      </c>
      <c r="R192">
        <f>SQRT('Mean Deaths'!R192*(1-LOOKUP(R$1,'Inputs &amp; Outputs'!$A$9:$A$79,'Inputs &amp; Outputs'!$C$9:$C$79)))</f>
        <v>5.2616442345935939</v>
      </c>
      <c r="S192">
        <f>SQRT('Mean Deaths'!S192*(1-LOOKUP(S$1,'Inputs &amp; Outputs'!$A$9:$A$79,'Inputs &amp; Outputs'!$C$9:$C$79)))</f>
        <v>5.4666289919547308</v>
      </c>
      <c r="T192">
        <f>SQRT('Mean Deaths'!T192*(1-LOOKUP(T$1,'Inputs &amp; Outputs'!$A$9:$A$79,'Inputs &amp; Outputs'!$C$9:$C$79)))</f>
        <v>5.6913314899028684</v>
      </c>
      <c r="U192">
        <f>SQRT('Mean Deaths'!U192*(1-LOOKUP(U$1,'Inputs &amp; Outputs'!$A$9:$A$79,'Inputs &amp; Outputs'!$C$9:$C$79)))</f>
        <v>5.9408551661753215</v>
      </c>
      <c r="V192">
        <f>SQRT('Mean Deaths'!V192*(1-LOOKUP(V$1,'Inputs &amp; Outputs'!$A$9:$A$79,'Inputs &amp; Outputs'!$C$9:$C$79)))</f>
        <v>6.1992231171229832</v>
      </c>
      <c r="W192">
        <f>SQRT('Mean Deaths'!W192*(1-LOOKUP(W$1,'Inputs &amp; Outputs'!$A$9:$A$79,'Inputs &amp; Outputs'!$C$9:$C$79)))</f>
        <v>6.4663966845367593</v>
      </c>
      <c r="X192">
        <f>SQRT('Mean Deaths'!X192*(1-LOOKUP(X$1,'Inputs &amp; Outputs'!$A$9:$A$79,'Inputs &amp; Outputs'!$C$9:$C$79)))</f>
        <v>6.7332141071951659</v>
      </c>
      <c r="Y192">
        <f>SQRT('Mean Deaths'!Y192*(1-LOOKUP(Y$1,'Inputs &amp; Outputs'!$A$9:$A$79,'Inputs &amp; Outputs'!$C$9:$C$79)))</f>
        <v>7.0093765811176105</v>
      </c>
      <c r="Z192">
        <f>SQRT('Mean Deaths'!Z192*(1-LOOKUP(Z$1,'Inputs &amp; Outputs'!$A$9:$A$79,'Inputs &amp; Outputs'!$C$9:$C$79)))</f>
        <v>7.2947871931257877</v>
      </c>
      <c r="AA192">
        <f>SQRT('Mean Deaths'!AA192*(1-LOOKUP(AA$1,'Inputs &amp; Outputs'!$A$9:$A$79,'Inputs &amp; Outputs'!$C$9:$C$79)))</f>
        <v>7.6082106311201718</v>
      </c>
      <c r="AB192">
        <f>SQRT('Mean Deaths'!AB192*(1-LOOKUP(AB$1,'Inputs &amp; Outputs'!$A$9:$A$79,'Inputs &amp; Outputs'!$C$9:$C$79)))</f>
        <v>7.9406198836783517</v>
      </c>
      <c r="AC192">
        <f>SQRT('Mean Deaths'!AC192*(1-LOOKUP(AC$1,'Inputs &amp; Outputs'!$A$9:$A$79,'Inputs &amp; Outputs'!$C$9:$C$79)))</f>
        <v>8.3096944809631843</v>
      </c>
      <c r="AD192">
        <f>SQRT('Mean Deaths'!AD192*(1-LOOKUP(AD$1,'Inputs &amp; Outputs'!$A$9:$A$79,'Inputs &amp; Outputs'!$C$9:$C$79)))</f>
        <v>8.7115696369783446</v>
      </c>
      <c r="AE192">
        <f>SQRT('Mean Deaths'!AE192*(1-LOOKUP(AE$1,'Inputs &amp; Outputs'!$A$9:$A$79,'Inputs &amp; Outputs'!$C$9:$C$79)))</f>
        <v>9.1442412930735824</v>
      </c>
      <c r="AF192">
        <f>SQRT('Mean Deaths'!AF192*(1-LOOKUP(AF$1,'Inputs &amp; Outputs'!$A$9:$A$79,'Inputs &amp; Outputs'!$C$9:$C$79)))</f>
        <v>9.6008758683804469</v>
      </c>
      <c r="AG192">
        <f>SQRT('Mean Deaths'!AG192*(1-LOOKUP(AG$1,'Inputs &amp; Outputs'!$A$9:$A$79,'Inputs &amp; Outputs'!$C$9:$C$79)))</f>
        <v>10.078051406264011</v>
      </c>
      <c r="AH192">
        <f>SQRT('Mean Deaths'!AH192*(1-LOOKUP(AH$1,'Inputs &amp; Outputs'!$A$9:$A$79,'Inputs &amp; Outputs'!$C$9:$C$79)))</f>
        <v>10.595525806521922</v>
      </c>
      <c r="AI192">
        <f>SQRT('Mean Deaths'!AI192*(1-LOOKUP(AI$1,'Inputs &amp; Outputs'!$A$9:$A$79,'Inputs &amp; Outputs'!$C$9:$C$79)))</f>
        <v>11.13924499156168</v>
      </c>
      <c r="AJ192">
        <f>SQRT('Mean Deaths'!AJ192*(1-LOOKUP(AJ$1,'Inputs &amp; Outputs'!$A$9:$A$79,'Inputs &amp; Outputs'!$C$9:$C$79)))</f>
        <v>11.704515735125822</v>
      </c>
      <c r="AK192">
        <f>SQRT('Mean Deaths'!AK192*(1-LOOKUP(AK$1,'Inputs &amp; Outputs'!$A$9:$A$79,'Inputs &amp; Outputs'!$C$9:$C$79)))</f>
        <v>12.280582235057098</v>
      </c>
      <c r="AL192">
        <f>SQRT('Mean Deaths'!AL192*(1-LOOKUP(AL$1,'Inputs &amp; Outputs'!$A$9:$A$79,'Inputs &amp; Outputs'!$C$9:$C$79)))</f>
        <v>12.854664611912362</v>
      </c>
      <c r="AM192">
        <f>SQRT('Mean Deaths'!AM192*(1-LOOKUP(AM$1,'Inputs &amp; Outputs'!$A$9:$A$79,'Inputs &amp; Outputs'!$C$9:$C$79)))</f>
        <v>13.466283959001458</v>
      </c>
      <c r="AN192">
        <f>SQRT('Mean Deaths'!AN192*(1-LOOKUP(AN$1,'Inputs &amp; Outputs'!$A$9:$A$79,'Inputs &amp; Outputs'!$C$9:$C$79)))</f>
        <v>14.092427363665921</v>
      </c>
      <c r="AO192">
        <f>SQRT('Mean Deaths'!AO192*(1-LOOKUP(AO$1,'Inputs &amp; Outputs'!$A$9:$A$79,'Inputs &amp; Outputs'!$C$9:$C$79)))</f>
        <v>14.79674909695045</v>
      </c>
      <c r="AP192">
        <f>SQRT('Mean Deaths'!AP192*(1-LOOKUP(AP$1,'Inputs &amp; Outputs'!$A$9:$A$79,'Inputs &amp; Outputs'!$C$9:$C$79)))</f>
        <v>15.541658923345347</v>
      </c>
      <c r="AQ192">
        <f>SQRT('Mean Deaths'!AQ192*(1-LOOKUP(AQ$1,'Inputs &amp; Outputs'!$A$9:$A$79,'Inputs &amp; Outputs'!$C$9:$C$79)))</f>
        <v>16.327381323157734</v>
      </c>
      <c r="AR192">
        <f>SQRT('Mean Deaths'!AR192*(1-LOOKUP(AR$1,'Inputs &amp; Outputs'!$A$9:$A$79,'Inputs &amp; Outputs'!$C$9:$C$79)))</f>
        <v>17.092481623909386</v>
      </c>
      <c r="AS192">
        <f>SQRT('Mean Deaths'!AS192*(1-LOOKUP(AS$1,'Inputs &amp; Outputs'!$A$9:$A$79,'Inputs &amp; Outputs'!$C$9:$C$79)))</f>
        <v>17.858254387472815</v>
      </c>
      <c r="AT192">
        <f>SQRT('Mean Deaths'!AT192*(1-LOOKUP(AT$1,'Inputs &amp; Outputs'!$A$9:$A$79,'Inputs &amp; Outputs'!$C$9:$C$79)))</f>
        <v>18.595484767752414</v>
      </c>
      <c r="AU192">
        <f>SQRT('Mean Deaths'!AU192*(1-LOOKUP(AU$1,'Inputs &amp; Outputs'!$A$9:$A$79,'Inputs &amp; Outputs'!$C$9:$C$79)))</f>
        <v>19.282535005802529</v>
      </c>
      <c r="AV192">
        <f>SQRT('Mean Deaths'!AV192*(1-LOOKUP(AV$1,'Inputs &amp; Outputs'!$A$9:$A$79,'Inputs &amp; Outputs'!$C$9:$C$79)))</f>
        <v>19.873317913471521</v>
      </c>
      <c r="AW192">
        <f>SQRT('Mean Deaths'!AW192*(1-LOOKUP(AW$1,'Inputs &amp; Outputs'!$A$9:$A$79,'Inputs &amp; Outputs'!$C$9:$C$79)))</f>
        <v>20.342998916934935</v>
      </c>
      <c r="AX192">
        <f>SQRT('Mean Deaths'!AX192*(1-LOOKUP(AX$1,'Inputs &amp; Outputs'!$A$9:$A$79,'Inputs &amp; Outputs'!$C$9:$C$79)))</f>
        <v>20.66079555050521</v>
      </c>
      <c r="AY192">
        <f>SQRT('Mean Deaths'!AY192*(1-LOOKUP(AY$1,'Inputs &amp; Outputs'!$A$9:$A$79,'Inputs &amp; Outputs'!$C$9:$C$79)))</f>
        <v>20.784879701810883</v>
      </c>
      <c r="AZ192">
        <f>SQRT('Mean Deaths'!AZ192*(1-LOOKUP(AZ$1,'Inputs &amp; Outputs'!$A$9:$A$79,'Inputs &amp; Outputs'!$C$9:$C$79)))</f>
        <v>20.733802963330291</v>
      </c>
      <c r="BA192">
        <f>SQRT('Mean Deaths'!BA192*(1-LOOKUP(BA$1,'Inputs &amp; Outputs'!$A$9:$A$79,'Inputs &amp; Outputs'!$C$9:$C$79)))</f>
        <v>20.343775177275624</v>
      </c>
      <c r="BB192">
        <f>SQRT('Mean Deaths'!BB192*(1-LOOKUP(BB$1,'Inputs &amp; Outputs'!$A$9:$A$79,'Inputs &amp; Outputs'!$C$9:$C$79)))</f>
        <v>19.808502714748307</v>
      </c>
      <c r="BC192">
        <f>SQRT('Mean Deaths'!BC192*(1-LOOKUP(BC$1,'Inputs &amp; Outputs'!$A$9:$A$79,'Inputs &amp; Outputs'!$C$9:$C$79)))</f>
        <v>18.97683709415157</v>
      </c>
      <c r="BD192">
        <f>SQRT('Mean Deaths'!BD192*(1-LOOKUP(BD$1,'Inputs &amp; Outputs'!$A$9:$A$79,'Inputs &amp; Outputs'!$C$9:$C$79)))</f>
        <v>17.828435983078716</v>
      </c>
      <c r="BE192">
        <f>SQRT('Mean Deaths'!BE192*(1-LOOKUP(BE$1,'Inputs &amp; Outputs'!$A$9:$A$79,'Inputs &amp; Outputs'!$C$9:$C$79)))</f>
        <v>16.448296968295899</v>
      </c>
      <c r="BF192">
        <f>SQRT('Mean Deaths'!BF192*(1-LOOKUP(BF$1,'Inputs &amp; Outputs'!$A$9:$A$79,'Inputs &amp; Outputs'!$C$9:$C$79)))</f>
        <v>14.992241702762264</v>
      </c>
      <c r="BG192">
        <f>SQRT('Mean Deaths'!BG192*(1-LOOKUP(BG$1,'Inputs &amp; Outputs'!$A$9:$A$79,'Inputs &amp; Outputs'!$C$9:$C$79)))</f>
        <v>13.367781756861122</v>
      </c>
      <c r="BH192">
        <f>SQRT('Mean Deaths'!BH192*(1-LOOKUP(BH$1,'Inputs &amp; Outputs'!$A$9:$A$79,'Inputs &amp; Outputs'!$C$9:$C$79)))</f>
        <v>12.001728147390525</v>
      </c>
      <c r="BI192">
        <f>SQRT('Mean Deaths'!BI192*(1-LOOKUP(BI$1,'Inputs &amp; Outputs'!$A$9:$A$79,'Inputs &amp; Outputs'!$C$9:$C$79)))</f>
        <v>10.492427333322638</v>
      </c>
      <c r="BJ192">
        <f>SQRT('Mean Deaths'!BJ192*(1-LOOKUP(BJ$1,'Inputs &amp; Outputs'!$A$9:$A$79,'Inputs &amp; Outputs'!$C$9:$C$79)))</f>
        <v>8.877661190086215</v>
      </c>
      <c r="BK192">
        <f>SQRT('Mean Deaths'!BK192*(1-LOOKUP(BK$1,'Inputs &amp; Outputs'!$A$9:$A$79,'Inputs &amp; Outputs'!$C$9:$C$79)))</f>
        <v>7.3682676524234649</v>
      </c>
      <c r="BL192">
        <f>SQRT('Mean Deaths'!BL192*(1-LOOKUP(BL$1,'Inputs &amp; Outputs'!$A$9:$A$79,'Inputs &amp; Outputs'!$C$9:$C$79)))</f>
        <v>6.2383634205474916</v>
      </c>
      <c r="BM192">
        <f>SQRT('Mean Deaths'!BM192*(1-LOOKUP(BM$1,'Inputs &amp; Outputs'!$A$9:$A$79,'Inputs &amp; Outputs'!$C$9:$C$79)))</f>
        <v>5.2194167394144726</v>
      </c>
      <c r="BN192">
        <f>SQRT('Mean Deaths'!BN192*(1-LOOKUP(BN$1,'Inputs &amp; Outputs'!$A$9:$A$79,'Inputs &amp; Outputs'!$C$9:$C$79)))</f>
        <v>4.2184373652938127</v>
      </c>
      <c r="BO192">
        <f>SQRT('Mean Deaths'!BO192*(1-LOOKUP(BO$1,'Inputs &amp; Outputs'!$A$9:$A$79,'Inputs &amp; Outputs'!$C$9:$C$79)))</f>
        <v>3.4255107086681251</v>
      </c>
      <c r="BP192">
        <f>SQRT('Mean Deaths'!BP192*(1-LOOKUP(BP$1,'Inputs &amp; Outputs'!$A$9:$A$79,'Inputs &amp; Outputs'!$C$9:$C$79)))</f>
        <v>2.6259696998653661</v>
      </c>
      <c r="BQ192">
        <f>SQRT('Mean Deaths'!BQ192*(1-LOOKUP(BQ$1,'Inputs &amp; Outputs'!$A$9:$A$79,'Inputs &amp; Outputs'!$C$9:$C$79)))</f>
        <v>2.1373924261641801</v>
      </c>
      <c r="BR192">
        <f>SQRT('Mean Deaths'!BR192*(1-LOOKUP(BR$1,'Inputs &amp; Outputs'!$A$9:$A$79,'Inputs &amp; Outputs'!$C$9:$C$79)))</f>
        <v>1.8433168027102667</v>
      </c>
      <c r="BS192">
        <f>SQRT('Mean Deaths'!BS192*(1-LOOKUP(BS$1,'Inputs &amp; Outputs'!$A$9:$A$79,'Inputs &amp; Outputs'!$C$9:$C$79)))</f>
        <v>0</v>
      </c>
    </row>
    <row r="193" spans="1:71" x14ac:dyDescent="0.25">
      <c r="A193" s="1">
        <v>192</v>
      </c>
      <c r="B193">
        <f>SQRT('Mean Deaths'!B193*(1-LOOKUP(B$1,'Inputs &amp; Outputs'!$A$9:$A$79,'Inputs &amp; Outputs'!$C$9:$C$79)))</f>
        <v>2.7863888296503059</v>
      </c>
      <c r="C193">
        <f>SQRT('Mean Deaths'!C193*(1-LOOKUP(C$1,'Inputs &amp; Outputs'!$A$9:$A$79,'Inputs &amp; Outputs'!$C$9:$C$79)))</f>
        <v>2.9062141293662447</v>
      </c>
      <c r="D193">
        <f>SQRT('Mean Deaths'!D193*(1-LOOKUP(D$1,'Inputs &amp; Outputs'!$A$9:$A$79,'Inputs &amp; Outputs'!$C$9:$C$79)))</f>
        <v>3.0312762106700206</v>
      </c>
      <c r="E193">
        <f>SQRT('Mean Deaths'!E193*(1-LOOKUP(E$1,'Inputs &amp; Outputs'!$A$9:$A$79,'Inputs &amp; Outputs'!$C$9:$C$79)))</f>
        <v>3.1614696045075301</v>
      </c>
      <c r="F193">
        <f>SQRT('Mean Deaths'!F193*(1-LOOKUP(F$1,'Inputs &amp; Outputs'!$A$9:$A$79,'Inputs &amp; Outputs'!$C$9:$C$79)))</f>
        <v>3.2969526985141901</v>
      </c>
      <c r="G193">
        <f>SQRT('Mean Deaths'!G193*(1-LOOKUP(G$1,'Inputs &amp; Outputs'!$A$9:$A$79,'Inputs &amp; Outputs'!$C$9:$C$79)))</f>
        <v>3.4376207506215692</v>
      </c>
      <c r="H193">
        <f>SQRT('Mean Deaths'!H193*(1-LOOKUP(H$1,'Inputs &amp; Outputs'!$A$9:$A$79,'Inputs &amp; Outputs'!$C$9:$C$79)))</f>
        <v>3.5827657140438305</v>
      </c>
      <c r="I193">
        <f>SQRT('Mean Deaths'!I193*(1-LOOKUP(I$1,'Inputs &amp; Outputs'!$A$9:$A$79,'Inputs &amp; Outputs'!$C$9:$C$79)))</f>
        <v>3.7323662732674028</v>
      </c>
      <c r="J193">
        <f>SQRT('Mean Deaths'!J193*(1-LOOKUP(J$1,'Inputs &amp; Outputs'!$A$9:$A$79,'Inputs &amp; Outputs'!$C$9:$C$79)))</f>
        <v>3.8856252265147755</v>
      </c>
      <c r="K193">
        <f>SQRT('Mean Deaths'!K193*(1-LOOKUP(K$1,'Inputs &amp; Outputs'!$A$9:$A$79,'Inputs &amp; Outputs'!$C$9:$C$79)))</f>
        <v>4.0442307172564966</v>
      </c>
      <c r="L193">
        <f>SQRT('Mean Deaths'!L193*(1-LOOKUP(L$1,'Inputs &amp; Outputs'!$A$9:$A$79,'Inputs &amp; Outputs'!$C$9:$C$79)))</f>
        <v>4.2067192638976989</v>
      </c>
      <c r="M193">
        <f>SQRT('Mean Deaths'!M193*(1-LOOKUP(M$1,'Inputs &amp; Outputs'!$A$9:$A$79,'Inputs &amp; Outputs'!$C$9:$C$79)))</f>
        <v>4.3722376396074356</v>
      </c>
      <c r="N193">
        <f>SQRT('Mean Deaths'!N193*(1-LOOKUP(N$1,'Inputs &amp; Outputs'!$A$9:$A$79,'Inputs &amp; Outputs'!$C$9:$C$79)))</f>
        <v>4.542291513386167</v>
      </c>
      <c r="O193">
        <f>SQRT('Mean Deaths'!O193*(1-LOOKUP(O$1,'Inputs &amp; Outputs'!$A$9:$A$79,'Inputs &amp; Outputs'!$C$9:$C$79)))</f>
        <v>4.7164237654939365</v>
      </c>
      <c r="P193">
        <f>SQRT('Mean Deaths'!P193*(1-LOOKUP(P$1,'Inputs &amp; Outputs'!$A$9:$A$79,'Inputs &amp; Outputs'!$C$9:$C$79)))</f>
        <v>4.892999859820967</v>
      </c>
      <c r="Q193">
        <f>SQRT('Mean Deaths'!Q193*(1-LOOKUP(Q$1,'Inputs &amp; Outputs'!$A$9:$A$79,'Inputs &amp; Outputs'!$C$9:$C$79)))</f>
        <v>5.0734862237712841</v>
      </c>
      <c r="R193">
        <f>SQRT('Mean Deaths'!R193*(1-LOOKUP(R$1,'Inputs &amp; Outputs'!$A$9:$A$79,'Inputs &amp; Outputs'!$C$9:$C$79)))</f>
        <v>5.2640716278134931</v>
      </c>
      <c r="S193">
        <f>SQRT('Mean Deaths'!S193*(1-LOOKUP(S$1,'Inputs &amp; Outputs'!$A$9:$A$79,'Inputs &amp; Outputs'!$C$9:$C$79)))</f>
        <v>5.4691592531371764</v>
      </c>
      <c r="T193">
        <f>SQRT('Mean Deaths'!T193*(1-LOOKUP(T$1,'Inputs &amp; Outputs'!$A$9:$A$79,'Inputs &amp; Outputs'!$C$9:$C$79)))</f>
        <v>5.6980819047897162</v>
      </c>
      <c r="U193">
        <f>SQRT('Mean Deaths'!U193*(1-LOOKUP(U$1,'Inputs &amp; Outputs'!$A$9:$A$79,'Inputs &amp; Outputs'!$C$9:$C$79)))</f>
        <v>5.9451550153825261</v>
      </c>
      <c r="V193">
        <f>SQRT('Mean Deaths'!V193*(1-LOOKUP(V$1,'Inputs &amp; Outputs'!$A$9:$A$79,'Inputs &amp; Outputs'!$C$9:$C$79)))</f>
        <v>6.2082317500299551</v>
      </c>
      <c r="W193">
        <f>SQRT('Mean Deaths'!W193*(1-LOOKUP(W$1,'Inputs &amp; Outputs'!$A$9:$A$79,'Inputs &amp; Outputs'!$C$9:$C$79)))</f>
        <v>6.4761633890870911</v>
      </c>
      <c r="X193">
        <f>SQRT('Mean Deaths'!X193*(1-LOOKUP(X$1,'Inputs &amp; Outputs'!$A$9:$A$79,'Inputs &amp; Outputs'!$C$9:$C$79)))</f>
        <v>6.7441357917572358</v>
      </c>
      <c r="Y193">
        <f>SQRT('Mean Deaths'!Y193*(1-LOOKUP(Y$1,'Inputs &amp; Outputs'!$A$9:$A$79,'Inputs &amp; Outputs'!$C$9:$C$79)))</f>
        <v>7.0185885401211543</v>
      </c>
      <c r="Z193">
        <f>SQRT('Mean Deaths'!Z193*(1-LOOKUP(Z$1,'Inputs &amp; Outputs'!$A$9:$A$79,'Inputs &amp; Outputs'!$C$9:$C$79)))</f>
        <v>7.3075237958969383</v>
      </c>
      <c r="AA193">
        <f>SQRT('Mean Deaths'!AA193*(1-LOOKUP(AA$1,'Inputs &amp; Outputs'!$A$9:$A$79,'Inputs &amp; Outputs'!$C$9:$C$79)))</f>
        <v>7.6207590969673751</v>
      </c>
      <c r="AB193">
        <f>SQRT('Mean Deaths'!AB193*(1-LOOKUP(AB$1,'Inputs &amp; Outputs'!$A$9:$A$79,'Inputs &amp; Outputs'!$C$9:$C$79)))</f>
        <v>7.9601980081937658</v>
      </c>
      <c r="AC193">
        <f>SQRT('Mean Deaths'!AC193*(1-LOOKUP(AC$1,'Inputs &amp; Outputs'!$A$9:$A$79,'Inputs &amp; Outputs'!$C$9:$C$79)))</f>
        <v>8.3321034922581223</v>
      </c>
      <c r="AD193">
        <f>SQRT('Mean Deaths'!AD193*(1-LOOKUP(AD$1,'Inputs &amp; Outputs'!$A$9:$A$79,'Inputs &amp; Outputs'!$C$9:$C$79)))</f>
        <v>8.7276574985805322</v>
      </c>
      <c r="AE193">
        <f>SQRT('Mean Deaths'!AE193*(1-LOOKUP(AE$1,'Inputs &amp; Outputs'!$A$9:$A$79,'Inputs &amp; Outputs'!$C$9:$C$79)))</f>
        <v>9.1497494201904797</v>
      </c>
      <c r="AF193">
        <f>SQRT('Mean Deaths'!AF193*(1-LOOKUP(AF$1,'Inputs &amp; Outputs'!$A$9:$A$79,'Inputs &amp; Outputs'!$C$9:$C$79)))</f>
        <v>9.6088396565181071</v>
      </c>
      <c r="AG193">
        <f>SQRT('Mean Deaths'!AG193*(1-LOOKUP(AG$1,'Inputs &amp; Outputs'!$A$9:$A$79,'Inputs &amp; Outputs'!$C$9:$C$79)))</f>
        <v>10.08200192355665</v>
      </c>
      <c r="AH193">
        <f>SQRT('Mean Deaths'!AH193*(1-LOOKUP(AH$1,'Inputs &amp; Outputs'!$A$9:$A$79,'Inputs &amp; Outputs'!$C$9:$C$79)))</f>
        <v>10.584723228549436</v>
      </c>
      <c r="AI193">
        <f>SQRT('Mean Deaths'!AI193*(1-LOOKUP(AI$1,'Inputs &amp; Outputs'!$A$9:$A$79,'Inputs &amp; Outputs'!$C$9:$C$79)))</f>
        <v>11.117537265898774</v>
      </c>
      <c r="AJ193">
        <f>SQRT('Mean Deaths'!AJ193*(1-LOOKUP(AJ$1,'Inputs &amp; Outputs'!$A$9:$A$79,'Inputs &amp; Outputs'!$C$9:$C$79)))</f>
        <v>11.675296021244172</v>
      </c>
      <c r="AK193">
        <f>SQRT('Mean Deaths'!AK193*(1-LOOKUP(AK$1,'Inputs &amp; Outputs'!$A$9:$A$79,'Inputs &amp; Outputs'!$C$9:$C$79)))</f>
        <v>12.220441546981844</v>
      </c>
      <c r="AL193">
        <f>SQRT('Mean Deaths'!AL193*(1-LOOKUP(AL$1,'Inputs &amp; Outputs'!$A$9:$A$79,'Inputs &amp; Outputs'!$C$9:$C$79)))</f>
        <v>12.79900306513597</v>
      </c>
      <c r="AM193">
        <f>SQRT('Mean Deaths'!AM193*(1-LOOKUP(AM$1,'Inputs &amp; Outputs'!$A$9:$A$79,'Inputs &amp; Outputs'!$C$9:$C$79)))</f>
        <v>13.405950471824367</v>
      </c>
      <c r="AN193">
        <f>SQRT('Mean Deaths'!AN193*(1-LOOKUP(AN$1,'Inputs &amp; Outputs'!$A$9:$A$79,'Inputs &amp; Outputs'!$C$9:$C$79)))</f>
        <v>14.053375342249135</v>
      </c>
      <c r="AO193">
        <f>SQRT('Mean Deaths'!AO193*(1-LOOKUP(AO$1,'Inputs &amp; Outputs'!$A$9:$A$79,'Inputs &amp; Outputs'!$C$9:$C$79)))</f>
        <v>14.764272815507033</v>
      </c>
      <c r="AP193">
        <f>SQRT('Mean Deaths'!AP193*(1-LOOKUP(AP$1,'Inputs &amp; Outputs'!$A$9:$A$79,'Inputs &amp; Outputs'!$C$9:$C$79)))</f>
        <v>15.51791779068313</v>
      </c>
      <c r="AQ193">
        <f>SQRT('Mean Deaths'!AQ193*(1-LOOKUP(AQ$1,'Inputs &amp; Outputs'!$A$9:$A$79,'Inputs &amp; Outputs'!$C$9:$C$79)))</f>
        <v>16.321787263541331</v>
      </c>
      <c r="AR193">
        <f>SQRT('Mean Deaths'!AR193*(1-LOOKUP(AR$1,'Inputs &amp; Outputs'!$A$9:$A$79,'Inputs &amp; Outputs'!$C$9:$C$79)))</f>
        <v>17.091261560263597</v>
      </c>
      <c r="AS193">
        <f>SQRT('Mean Deaths'!AS193*(1-LOOKUP(AS$1,'Inputs &amp; Outputs'!$A$9:$A$79,'Inputs &amp; Outputs'!$C$9:$C$79)))</f>
        <v>17.846243453895163</v>
      </c>
      <c r="AT193">
        <f>SQRT('Mean Deaths'!AT193*(1-LOOKUP(AT$1,'Inputs &amp; Outputs'!$A$9:$A$79,'Inputs &amp; Outputs'!$C$9:$C$79)))</f>
        <v>18.566209742093079</v>
      </c>
      <c r="AU193">
        <f>SQRT('Mean Deaths'!AU193*(1-LOOKUP(AU$1,'Inputs &amp; Outputs'!$A$9:$A$79,'Inputs &amp; Outputs'!$C$9:$C$79)))</f>
        <v>19.168107150534585</v>
      </c>
      <c r="AV193">
        <f>SQRT('Mean Deaths'!AV193*(1-LOOKUP(AV$1,'Inputs &amp; Outputs'!$A$9:$A$79,'Inputs &amp; Outputs'!$C$9:$C$79)))</f>
        <v>19.724025984908657</v>
      </c>
      <c r="AW193">
        <f>SQRT('Mean Deaths'!AW193*(1-LOOKUP(AW$1,'Inputs &amp; Outputs'!$A$9:$A$79,'Inputs &amp; Outputs'!$C$9:$C$79)))</f>
        <v>20.142454164556213</v>
      </c>
      <c r="AX193">
        <f>SQRT('Mean Deaths'!AX193*(1-LOOKUP(AX$1,'Inputs &amp; Outputs'!$A$9:$A$79,'Inputs &amp; Outputs'!$C$9:$C$79)))</f>
        <v>20.447185216780912</v>
      </c>
      <c r="AY193">
        <f>SQRT('Mean Deaths'!AY193*(1-LOOKUP(AY$1,'Inputs &amp; Outputs'!$A$9:$A$79,'Inputs &amp; Outputs'!$C$9:$C$79)))</f>
        <v>20.466272035122199</v>
      </c>
      <c r="AZ193">
        <f>SQRT('Mean Deaths'!AZ193*(1-LOOKUP(AZ$1,'Inputs &amp; Outputs'!$A$9:$A$79,'Inputs &amp; Outputs'!$C$9:$C$79)))</f>
        <v>20.312035975027811</v>
      </c>
      <c r="BA193">
        <f>SQRT('Mean Deaths'!BA193*(1-LOOKUP(BA$1,'Inputs &amp; Outputs'!$A$9:$A$79,'Inputs &amp; Outputs'!$C$9:$C$79)))</f>
        <v>20.102397218373731</v>
      </c>
      <c r="BB193">
        <f>SQRT('Mean Deaths'!BB193*(1-LOOKUP(BB$1,'Inputs &amp; Outputs'!$A$9:$A$79,'Inputs &amp; Outputs'!$C$9:$C$79)))</f>
        <v>19.573992675877321</v>
      </c>
      <c r="BC193">
        <f>SQRT('Mean Deaths'!BC193*(1-LOOKUP(BC$1,'Inputs &amp; Outputs'!$A$9:$A$79,'Inputs &amp; Outputs'!$C$9:$C$79)))</f>
        <v>18.586739013524291</v>
      </c>
      <c r="BD193">
        <f>SQRT('Mean Deaths'!BD193*(1-LOOKUP(BD$1,'Inputs &amp; Outputs'!$A$9:$A$79,'Inputs &amp; Outputs'!$C$9:$C$79)))</f>
        <v>17.434163344871127</v>
      </c>
      <c r="BE193">
        <f>SQRT('Mean Deaths'!BE193*(1-LOOKUP(BE$1,'Inputs &amp; Outputs'!$A$9:$A$79,'Inputs &amp; Outputs'!$C$9:$C$79)))</f>
        <v>16.186448075320662</v>
      </c>
      <c r="BF193">
        <f>SQRT('Mean Deaths'!BF193*(1-LOOKUP(BF$1,'Inputs &amp; Outputs'!$A$9:$A$79,'Inputs &amp; Outputs'!$C$9:$C$79)))</f>
        <v>14.581920727936222</v>
      </c>
      <c r="BG193">
        <f>SQRT('Mean Deaths'!BG193*(1-LOOKUP(BG$1,'Inputs &amp; Outputs'!$A$9:$A$79,'Inputs &amp; Outputs'!$C$9:$C$79)))</f>
        <v>13.145268908518684</v>
      </c>
      <c r="BH193">
        <f>SQRT('Mean Deaths'!BH193*(1-LOOKUP(BH$1,'Inputs &amp; Outputs'!$A$9:$A$79,'Inputs &amp; Outputs'!$C$9:$C$79)))</f>
        <v>11.56392917755613</v>
      </c>
      <c r="BI193">
        <f>SQRT('Mean Deaths'!BI193*(1-LOOKUP(BI$1,'Inputs &amp; Outputs'!$A$9:$A$79,'Inputs &amp; Outputs'!$C$9:$C$79)))</f>
        <v>10.144074689847074</v>
      </c>
      <c r="BJ193">
        <f>SQRT('Mean Deaths'!BJ193*(1-LOOKUP(BJ$1,'Inputs &amp; Outputs'!$A$9:$A$79,'Inputs &amp; Outputs'!$C$9:$C$79)))</f>
        <v>8.5995984493957618</v>
      </c>
      <c r="BK193">
        <f>SQRT('Mean Deaths'!BK193*(1-LOOKUP(BK$1,'Inputs &amp; Outputs'!$A$9:$A$79,'Inputs &amp; Outputs'!$C$9:$C$79)))</f>
        <v>7.2643795253423402</v>
      </c>
      <c r="BL193">
        <f>SQRT('Mean Deaths'!BL193*(1-LOOKUP(BL$1,'Inputs &amp; Outputs'!$A$9:$A$79,'Inputs &amp; Outputs'!$C$9:$C$79)))</f>
        <v>5.9088296990624976</v>
      </c>
      <c r="BM193">
        <f>SQRT('Mean Deaths'!BM193*(1-LOOKUP(BM$1,'Inputs &amp; Outputs'!$A$9:$A$79,'Inputs &amp; Outputs'!$C$9:$C$79)))</f>
        <v>4.9972110729926147</v>
      </c>
      <c r="BN193">
        <f>SQRT('Mean Deaths'!BN193*(1-LOOKUP(BN$1,'Inputs &amp; Outputs'!$A$9:$A$79,'Inputs &amp; Outputs'!$C$9:$C$79)))</f>
        <v>4.1632920218650291</v>
      </c>
      <c r="BO193">
        <f>SQRT('Mean Deaths'!BO193*(1-LOOKUP(BO$1,'Inputs &amp; Outputs'!$A$9:$A$79,'Inputs &amp; Outputs'!$C$9:$C$79)))</f>
        <v>3.3563013378706033</v>
      </c>
      <c r="BP193">
        <f>SQRT('Mean Deaths'!BP193*(1-LOOKUP(BP$1,'Inputs &amp; Outputs'!$A$9:$A$79,'Inputs &amp; Outputs'!$C$9:$C$79)))</f>
        <v>2.9661395088368652</v>
      </c>
      <c r="BQ193">
        <f>SQRT('Mean Deaths'!BQ193*(1-LOOKUP(BQ$1,'Inputs &amp; Outputs'!$A$9:$A$79,'Inputs &amp; Outputs'!$C$9:$C$79)))</f>
        <v>2.2470726460032395</v>
      </c>
      <c r="BR193">
        <f>SQRT('Mean Deaths'!BR193*(1-LOOKUP(BR$1,'Inputs &amp; Outputs'!$A$9:$A$79,'Inputs &amp; Outputs'!$C$9:$C$79)))</f>
        <v>1.5578870386231474</v>
      </c>
      <c r="BS193">
        <f>SQRT('Mean Deaths'!BS193*(1-LOOKUP(BS$1,'Inputs &amp; Outputs'!$A$9:$A$79,'Inputs &amp; Outputs'!$C$9:$C$79)))</f>
        <v>0</v>
      </c>
    </row>
    <row r="194" spans="1:71" x14ac:dyDescent="0.25">
      <c r="A194" s="1">
        <v>193</v>
      </c>
      <c r="B194">
        <f>SQRT('Mean Deaths'!B194*(1-LOOKUP(B$1,'Inputs &amp; Outputs'!$A$9:$A$79,'Inputs &amp; Outputs'!$C$9:$C$79)))</f>
        <v>2.7863888296503059</v>
      </c>
      <c r="C194">
        <f>SQRT('Mean Deaths'!C194*(1-LOOKUP(C$1,'Inputs &amp; Outputs'!$A$9:$A$79,'Inputs &amp; Outputs'!$C$9:$C$79)))</f>
        <v>2.9066503777681962</v>
      </c>
      <c r="D194">
        <f>SQRT('Mean Deaths'!D194*(1-LOOKUP(D$1,'Inputs &amp; Outputs'!$A$9:$A$79,'Inputs &amp; Outputs'!$C$9:$C$79)))</f>
        <v>3.0317315053696627</v>
      </c>
      <c r="E194">
        <f>SQRT('Mean Deaths'!E194*(1-LOOKUP(E$1,'Inputs &amp; Outputs'!$A$9:$A$79,'Inputs &amp; Outputs'!$C$9:$C$79)))</f>
        <v>3.1622618535124509</v>
      </c>
      <c r="F194">
        <f>SQRT('Mean Deaths'!F194*(1-LOOKUP(F$1,'Inputs &amp; Outputs'!$A$9:$A$79,'Inputs &amp; Outputs'!$C$9:$C$79)))</f>
        <v>3.2976143386369485</v>
      </c>
      <c r="G194">
        <f>SQRT('Mean Deaths'!G194*(1-LOOKUP(G$1,'Inputs &amp; Outputs'!$A$9:$A$79,'Inputs &amp; Outputs'!$C$9:$C$79)))</f>
        <v>3.4372755559879105</v>
      </c>
      <c r="H194">
        <f>SQRT('Mean Deaths'!H194*(1-LOOKUP(H$1,'Inputs &amp; Outputs'!$A$9:$A$79,'Inputs &amp; Outputs'!$C$9:$C$79)))</f>
        <v>3.5822254492870766</v>
      </c>
      <c r="I194">
        <f>SQRT('Mean Deaths'!I194*(1-LOOKUP(I$1,'Inputs &amp; Outputs'!$A$9:$A$79,'Inputs &amp; Outputs'!$C$9:$C$79)))</f>
        <v>3.7316149161841445</v>
      </c>
      <c r="J194">
        <f>SQRT('Mean Deaths'!J194*(1-LOOKUP(J$1,'Inputs &amp; Outputs'!$A$9:$A$79,'Inputs &amp; Outputs'!$C$9:$C$79)))</f>
        <v>3.8858210301494847</v>
      </c>
      <c r="K194">
        <f>SQRT('Mean Deaths'!K194*(1-LOOKUP(K$1,'Inputs &amp; Outputs'!$A$9:$A$79,'Inputs &amp; Outputs'!$C$9:$C$79)))</f>
        <v>4.0436185887924694</v>
      </c>
      <c r="L194">
        <f>SQRT('Mean Deaths'!L194*(1-LOOKUP(L$1,'Inputs &amp; Outputs'!$A$9:$A$79,'Inputs &amp; Outputs'!$C$9:$C$79)))</f>
        <v>4.2045926173516497</v>
      </c>
      <c r="M194">
        <f>SQRT('Mean Deaths'!M194*(1-LOOKUP(M$1,'Inputs &amp; Outputs'!$A$9:$A$79,'Inputs &amp; Outputs'!$C$9:$C$79)))</f>
        <v>4.37024436955189</v>
      </c>
      <c r="N194">
        <f>SQRT('Mean Deaths'!N194*(1-LOOKUP(N$1,'Inputs &amp; Outputs'!$A$9:$A$79,'Inputs &amp; Outputs'!$C$9:$C$79)))</f>
        <v>4.5402169339158229</v>
      </c>
      <c r="O194">
        <f>SQRT('Mean Deaths'!O194*(1-LOOKUP(O$1,'Inputs &amp; Outputs'!$A$9:$A$79,'Inputs &amp; Outputs'!$C$9:$C$79)))</f>
        <v>4.713306895115573</v>
      </c>
      <c r="P194">
        <f>SQRT('Mean Deaths'!P194*(1-LOOKUP(P$1,'Inputs &amp; Outputs'!$A$9:$A$79,'Inputs &amp; Outputs'!$C$9:$C$79)))</f>
        <v>4.8905058488225936</v>
      </c>
      <c r="Q194">
        <f>SQRT('Mean Deaths'!Q194*(1-LOOKUP(Q$1,'Inputs &amp; Outputs'!$A$9:$A$79,'Inputs &amp; Outputs'!$C$9:$C$79)))</f>
        <v>5.0714122385139424</v>
      </c>
      <c r="R194">
        <f>SQRT('Mean Deaths'!R194*(1-LOOKUP(R$1,'Inputs &amp; Outputs'!$A$9:$A$79,'Inputs &amp; Outputs'!$C$9:$C$79)))</f>
        <v>5.2648805101848231</v>
      </c>
      <c r="S194">
        <f>SQRT('Mean Deaths'!S194*(1-LOOKUP(S$1,'Inputs &amp; Outputs'!$A$9:$A$79,'Inputs &amp; Outputs'!$C$9:$C$79)))</f>
        <v>5.4716883442564601</v>
      </c>
      <c r="T194">
        <f>SQRT('Mean Deaths'!T194*(1-LOOKUP(T$1,'Inputs &amp; Outputs'!$A$9:$A$79,'Inputs &amp; Outputs'!$C$9:$C$79)))</f>
        <v>5.6960282775723652</v>
      </c>
      <c r="U194">
        <f>SQRT('Mean Deaths'!U194*(1-LOOKUP(U$1,'Inputs &amp; Outputs'!$A$9:$A$79,'Inputs &amp; Outputs'!$C$9:$C$79)))</f>
        <v>5.9417768243837639</v>
      </c>
      <c r="V194">
        <f>SQRT('Mean Deaths'!V194*(1-LOOKUP(V$1,'Inputs &amp; Outputs'!$A$9:$A$79,'Inputs &amp; Outputs'!$C$9:$C$79)))</f>
        <v>6.1985791423518997</v>
      </c>
      <c r="W194">
        <f>SQRT('Mean Deaths'!W194*(1-LOOKUP(W$1,'Inputs &amp; Outputs'!$A$9:$A$79,'Inputs &amp; Outputs'!$C$9:$C$79)))</f>
        <v>6.4636998241610817</v>
      </c>
      <c r="X194">
        <f>SQRT('Mean Deaths'!X194*(1-LOOKUP(X$1,'Inputs &amp; Outputs'!$A$9:$A$79,'Inputs &amp; Outputs'!$C$9:$C$79)))</f>
        <v>6.735681841970047</v>
      </c>
      <c r="Y194">
        <f>SQRT('Mean Deaths'!Y194*(1-LOOKUP(Y$1,'Inputs &amp; Outputs'!$A$9:$A$79,'Inputs &amp; Outputs'!$C$9:$C$79)))</f>
        <v>7.0104826553292323</v>
      </c>
      <c r="Z194">
        <f>SQRT('Mean Deaths'!Z194*(1-LOOKUP(Z$1,'Inputs &amp; Outputs'!$A$9:$A$79,'Inputs &amp; Outputs'!$C$9:$C$79)))</f>
        <v>7.3052097016406039</v>
      </c>
      <c r="AA194">
        <f>SQRT('Mean Deaths'!AA194*(1-LOOKUP(AA$1,'Inputs &amp; Outputs'!$A$9:$A$79,'Inputs &amp; Outputs'!$C$9:$C$79)))</f>
        <v>7.6179273791809017</v>
      </c>
      <c r="AB194">
        <f>SQRT('Mean Deaths'!AB194*(1-LOOKUP(AB$1,'Inputs &amp; Outputs'!$A$9:$A$79,'Inputs &amp; Outputs'!$C$9:$C$79)))</f>
        <v>7.9640228813262457</v>
      </c>
      <c r="AC194">
        <f>SQRT('Mean Deaths'!AC194*(1-LOOKUP(AC$1,'Inputs &amp; Outputs'!$A$9:$A$79,'Inputs &amp; Outputs'!$C$9:$C$79)))</f>
        <v>8.3294175941088469</v>
      </c>
      <c r="AD194">
        <f>SQRT('Mean Deaths'!AD194*(1-LOOKUP(AD$1,'Inputs &amp; Outputs'!$A$9:$A$79,'Inputs &amp; Outputs'!$C$9:$C$79)))</f>
        <v>8.7276574985805322</v>
      </c>
      <c r="AE194">
        <f>SQRT('Mean Deaths'!AE194*(1-LOOKUP(AE$1,'Inputs &amp; Outputs'!$A$9:$A$79,'Inputs &amp; Outputs'!$C$9:$C$79)))</f>
        <v>9.1607557387436103</v>
      </c>
      <c r="AF194">
        <f>SQRT('Mean Deaths'!AF194*(1-LOOKUP(AF$1,'Inputs &amp; Outputs'!$A$9:$A$79,'Inputs &amp; Outputs'!$C$9:$C$79)))</f>
        <v>9.6236877619743577</v>
      </c>
      <c r="AG194">
        <f>SQRT('Mean Deaths'!AG194*(1-LOOKUP(AG$1,'Inputs &amp; Outputs'!$A$9:$A$79,'Inputs &amp; Outputs'!$C$9:$C$79)))</f>
        <v>10.105672596240192</v>
      </c>
      <c r="AH194">
        <f>SQRT('Mean Deaths'!AH194*(1-LOOKUP(AH$1,'Inputs &amp; Outputs'!$A$9:$A$79,'Inputs &amp; Outputs'!$C$9:$C$79)))</f>
        <v>10.621287491642668</v>
      </c>
      <c r="AI194">
        <f>SQRT('Mean Deaths'!AI194*(1-LOOKUP(AI$1,'Inputs &amp; Outputs'!$A$9:$A$79,'Inputs &amp; Outputs'!$C$9:$C$79)))</f>
        <v>11.164729456331308</v>
      </c>
      <c r="AJ194">
        <f>SQRT('Mean Deaths'!AJ194*(1-LOOKUP(AJ$1,'Inputs &amp; Outputs'!$A$9:$A$79,'Inputs &amp; Outputs'!$C$9:$C$79)))</f>
        <v>11.722148134548718</v>
      </c>
      <c r="AK194">
        <f>SQRT('Mean Deaths'!AK194*(1-LOOKUP(AK$1,'Inputs &amp; Outputs'!$A$9:$A$79,'Inputs &amp; Outputs'!$C$9:$C$79)))</f>
        <v>12.282027774728405</v>
      </c>
      <c r="AL194">
        <f>SQRT('Mean Deaths'!AL194*(1-LOOKUP(AL$1,'Inputs &amp; Outputs'!$A$9:$A$79,'Inputs &amp; Outputs'!$C$9:$C$79)))</f>
        <v>12.875475655039855</v>
      </c>
      <c r="AM194">
        <f>SQRT('Mean Deaths'!AM194*(1-LOOKUP(AM$1,'Inputs &amp; Outputs'!$A$9:$A$79,'Inputs &amp; Outputs'!$C$9:$C$79)))</f>
        <v>13.495938155820218</v>
      </c>
      <c r="AN194">
        <f>SQRT('Mean Deaths'!AN194*(1-LOOKUP(AN$1,'Inputs &amp; Outputs'!$A$9:$A$79,'Inputs &amp; Outputs'!$C$9:$C$79)))</f>
        <v>14.143740282953729</v>
      </c>
      <c r="AO194">
        <f>SQRT('Mean Deaths'!AO194*(1-LOOKUP(AO$1,'Inputs &amp; Outputs'!$A$9:$A$79,'Inputs &amp; Outputs'!$C$9:$C$79)))</f>
        <v>14.847232213908827</v>
      </c>
      <c r="AP194">
        <f>SQRT('Mean Deaths'!AP194*(1-LOOKUP(AP$1,'Inputs &amp; Outputs'!$A$9:$A$79,'Inputs &amp; Outputs'!$C$9:$C$79)))</f>
        <v>15.584918976189771</v>
      </c>
      <c r="AQ194">
        <f>SQRT('Mean Deaths'!AQ194*(1-LOOKUP(AQ$1,'Inputs &amp; Outputs'!$A$9:$A$79,'Inputs &amp; Outputs'!$C$9:$C$79)))</f>
        <v>16.370949384708876</v>
      </c>
      <c r="AR194">
        <f>SQRT('Mean Deaths'!AR194*(1-LOOKUP(AR$1,'Inputs &amp; Outputs'!$A$9:$A$79,'Inputs &amp; Outputs'!$C$9:$C$79)))</f>
        <v>17.177670739282437</v>
      </c>
      <c r="AS194">
        <f>SQRT('Mean Deaths'!AS194*(1-LOOKUP(AS$1,'Inputs &amp; Outputs'!$A$9:$A$79,'Inputs &amp; Outputs'!$C$9:$C$79)))</f>
        <v>17.932808330670241</v>
      </c>
      <c r="AT194">
        <f>SQRT('Mean Deaths'!AT194*(1-LOOKUP(AT$1,'Inputs &amp; Outputs'!$A$9:$A$79,'Inputs &amp; Outputs'!$C$9:$C$79)))</f>
        <v>18.671385021056793</v>
      </c>
      <c r="AU194">
        <f>SQRT('Mean Deaths'!AU194*(1-LOOKUP(AU$1,'Inputs &amp; Outputs'!$A$9:$A$79,'Inputs &amp; Outputs'!$C$9:$C$79)))</f>
        <v>19.321061587681978</v>
      </c>
      <c r="AV194">
        <f>SQRT('Mean Deaths'!AV194*(1-LOOKUP(AV$1,'Inputs &amp; Outputs'!$A$9:$A$79,'Inputs &amp; Outputs'!$C$9:$C$79)))</f>
        <v>19.839647815691865</v>
      </c>
      <c r="AW194">
        <f>SQRT('Mean Deaths'!AW194*(1-LOOKUP(AW$1,'Inputs &amp; Outputs'!$A$9:$A$79,'Inputs &amp; Outputs'!$C$9:$C$79)))</f>
        <v>20.290106442550961</v>
      </c>
      <c r="AX194">
        <f>SQRT('Mean Deaths'!AX194*(1-LOOKUP(AX$1,'Inputs &amp; Outputs'!$A$9:$A$79,'Inputs &amp; Outputs'!$C$9:$C$79)))</f>
        <v>20.608687534245355</v>
      </c>
      <c r="AY194">
        <f>SQRT('Mean Deaths'!AY194*(1-LOOKUP(AY$1,'Inputs &amp; Outputs'!$A$9:$A$79,'Inputs &amp; Outputs'!$C$9:$C$79)))</f>
        <v>20.712348784903657</v>
      </c>
      <c r="AZ194">
        <f>SQRT('Mean Deaths'!AZ194*(1-LOOKUP(AZ$1,'Inputs &amp; Outputs'!$A$9:$A$79,'Inputs &amp; Outputs'!$C$9:$C$79)))</f>
        <v>20.574278604141629</v>
      </c>
      <c r="BA194">
        <f>SQRT('Mean Deaths'!BA194*(1-LOOKUP(BA$1,'Inputs &amp; Outputs'!$A$9:$A$79,'Inputs &amp; Outputs'!$C$9:$C$79)))</f>
        <v>20.179094930072559</v>
      </c>
      <c r="BB194">
        <f>SQRT('Mean Deaths'!BB194*(1-LOOKUP(BB$1,'Inputs &amp; Outputs'!$A$9:$A$79,'Inputs &amp; Outputs'!$C$9:$C$79)))</f>
        <v>19.580930118120975</v>
      </c>
      <c r="BC194">
        <f>SQRT('Mean Deaths'!BC194*(1-LOOKUP(BC$1,'Inputs &amp; Outputs'!$A$9:$A$79,'Inputs &amp; Outputs'!$C$9:$C$79)))</f>
        <v>18.678094408939124</v>
      </c>
      <c r="BD194">
        <f>SQRT('Mean Deaths'!BD194*(1-LOOKUP(BD$1,'Inputs &amp; Outputs'!$A$9:$A$79,'Inputs &amp; Outputs'!$C$9:$C$79)))</f>
        <v>17.539258191873451</v>
      </c>
      <c r="BE194">
        <f>SQRT('Mean Deaths'!BE194*(1-LOOKUP(BE$1,'Inputs &amp; Outputs'!$A$9:$A$79,'Inputs &amp; Outputs'!$C$9:$C$79)))</f>
        <v>16.260190817344917</v>
      </c>
      <c r="BF194">
        <f>SQRT('Mean Deaths'!BF194*(1-LOOKUP(BF$1,'Inputs &amp; Outputs'!$A$9:$A$79,'Inputs &amp; Outputs'!$C$9:$C$79)))</f>
        <v>14.736361815689651</v>
      </c>
      <c r="BG194">
        <f>SQRT('Mean Deaths'!BG194*(1-LOOKUP(BG$1,'Inputs &amp; Outputs'!$A$9:$A$79,'Inputs &amp; Outputs'!$C$9:$C$79)))</f>
        <v>13.065401857152615</v>
      </c>
      <c r="BH194">
        <f>SQRT('Mean Deaths'!BH194*(1-LOOKUP(BH$1,'Inputs &amp; Outputs'!$A$9:$A$79,'Inputs &amp; Outputs'!$C$9:$C$79)))</f>
        <v>11.53816472851558</v>
      </c>
      <c r="BI194">
        <f>SQRT('Mean Deaths'!BI194*(1-LOOKUP(BI$1,'Inputs &amp; Outputs'!$A$9:$A$79,'Inputs &amp; Outputs'!$C$9:$C$79)))</f>
        <v>9.9704843490606816</v>
      </c>
      <c r="BJ194">
        <f>SQRT('Mean Deaths'!BJ194*(1-LOOKUP(BJ$1,'Inputs &amp; Outputs'!$A$9:$A$79,'Inputs &amp; Outputs'!$C$9:$C$79)))</f>
        <v>8.550316677148631</v>
      </c>
      <c r="BK194">
        <f>SQRT('Mean Deaths'!BK194*(1-LOOKUP(BK$1,'Inputs &amp; Outputs'!$A$9:$A$79,'Inputs &amp; Outputs'!$C$9:$C$79)))</f>
        <v>7.3829894805926006</v>
      </c>
      <c r="BL194">
        <f>SQRT('Mean Deaths'!BL194*(1-LOOKUP(BL$1,'Inputs &amp; Outputs'!$A$9:$A$79,'Inputs &amp; Outputs'!$C$9:$C$79)))</f>
        <v>6.3092561897406734</v>
      </c>
      <c r="BM194">
        <f>SQRT('Mean Deaths'!BM194*(1-LOOKUP(BM$1,'Inputs &amp; Outputs'!$A$9:$A$79,'Inputs &amp; Outputs'!$C$9:$C$79)))</f>
        <v>5.3270449027110711</v>
      </c>
      <c r="BN194">
        <f>SQRT('Mean Deaths'!BN194*(1-LOOKUP(BN$1,'Inputs &amp; Outputs'!$A$9:$A$79,'Inputs &amp; Outputs'!$C$9:$C$79)))</f>
        <v>4.1632920218650291</v>
      </c>
      <c r="BO194">
        <f>SQRT('Mean Deaths'!BO194*(1-LOOKUP(BO$1,'Inputs &amp; Outputs'!$A$9:$A$79,'Inputs &amp; Outputs'!$C$9:$C$79)))</f>
        <v>3.2497247966066296</v>
      </c>
      <c r="BP194">
        <f>SQRT('Mean Deaths'!BP194*(1-LOOKUP(BP$1,'Inputs &amp; Outputs'!$A$9:$A$79,'Inputs &amp; Outputs'!$C$9:$C$79)))</f>
        <v>2.7584537126962996</v>
      </c>
      <c r="BQ194">
        <f>SQRT('Mean Deaths'!BQ194*(1-LOOKUP(BQ$1,'Inputs &amp; Outputs'!$A$9:$A$79,'Inputs &amp; Outputs'!$C$9:$C$79)))</f>
        <v>2.1373924261641801</v>
      </c>
      <c r="BR194">
        <f>SQRT('Mean Deaths'!BR194*(1-LOOKUP(BR$1,'Inputs &amp; Outputs'!$A$9:$A$79,'Inputs &amp; Outputs'!$C$9:$C$79)))</f>
        <v>1.4779414137911557</v>
      </c>
      <c r="BS194">
        <f>SQRT('Mean Deaths'!BS194*(1-LOOKUP(BS$1,'Inputs &amp; Outputs'!$A$9:$A$79,'Inputs &amp; Outputs'!$C$9:$C$79)))</f>
        <v>0</v>
      </c>
    </row>
    <row r="195" spans="1:71" x14ac:dyDescent="0.25">
      <c r="A195" s="1">
        <v>194</v>
      </c>
      <c r="B195">
        <f>SQRT('Mean Deaths'!B195*(1-LOOKUP(B$1,'Inputs &amp; Outputs'!$A$9:$A$79,'Inputs &amp; Outputs'!$C$9:$C$79)))</f>
        <v>2.7863888296503059</v>
      </c>
      <c r="C195">
        <f>SQRT('Mean Deaths'!C195*(1-LOOKUP(C$1,'Inputs &amp; Outputs'!$A$9:$A$79,'Inputs &amp; Outputs'!$C$9:$C$79)))</f>
        <v>2.9066503777681962</v>
      </c>
      <c r="D195">
        <f>SQRT('Mean Deaths'!D195*(1-LOOKUP(D$1,'Inputs &amp; Outputs'!$A$9:$A$79,'Inputs &amp; Outputs'!$C$9:$C$79)))</f>
        <v>3.0312762106700206</v>
      </c>
      <c r="E195">
        <f>SQRT('Mean Deaths'!E195*(1-LOOKUP(E$1,'Inputs &amp; Outputs'!$A$9:$A$79,'Inputs &amp; Outputs'!$C$9:$C$79)))</f>
        <v>3.16162807019042</v>
      </c>
      <c r="F195">
        <f>SQRT('Mean Deaths'!F195*(1-LOOKUP(F$1,'Inputs &amp; Outputs'!$A$9:$A$79,'Inputs &amp; Outputs'!$C$9:$C$79)))</f>
        <v>3.2969526985141901</v>
      </c>
      <c r="G195">
        <f>SQRT('Mean Deaths'!G195*(1-LOOKUP(G$1,'Inputs &amp; Outputs'!$A$9:$A$79,'Inputs &amp; Outputs'!$C$9:$C$79)))</f>
        <v>3.4372755559879105</v>
      </c>
      <c r="H195">
        <f>SQRT('Mean Deaths'!H195*(1-LOOKUP(H$1,'Inputs &amp; Outputs'!$A$9:$A$79,'Inputs &amp; Outputs'!$C$9:$C$79)))</f>
        <v>3.5825856348441971</v>
      </c>
      <c r="I195">
        <f>SQRT('Mean Deaths'!I195*(1-LOOKUP(I$1,'Inputs &amp; Outputs'!$A$9:$A$79,'Inputs &amp; Outputs'!$C$9:$C$79)))</f>
        <v>3.7321784481774181</v>
      </c>
      <c r="J195">
        <f>SQRT('Mean Deaths'!J195*(1-LOOKUP(J$1,'Inputs &amp; Outputs'!$A$9:$A$79,'Inputs &amp; Outputs'!$C$9:$C$79)))</f>
        <v>3.8858210301494847</v>
      </c>
      <c r="K195">
        <f>SQRT('Mean Deaths'!K195*(1-LOOKUP(K$1,'Inputs &amp; Outputs'!$A$9:$A$79,'Inputs &amp; Outputs'!$C$9:$C$79)))</f>
        <v>4.043006367649574</v>
      </c>
      <c r="L195">
        <f>SQRT('Mean Deaths'!L195*(1-LOOKUP(L$1,'Inputs &amp; Outputs'!$A$9:$A$79,'Inputs &amp; Outputs'!$C$9:$C$79)))</f>
        <v>4.2067192638976989</v>
      </c>
      <c r="M195">
        <f>SQRT('Mean Deaths'!M195*(1-LOOKUP(M$1,'Inputs &amp; Outputs'!$A$9:$A$79,'Inputs &amp; Outputs'!$C$9:$C$79)))</f>
        <v>4.3733446193045431</v>
      </c>
      <c r="N195">
        <f>SQRT('Mean Deaths'!N195*(1-LOOKUP(N$1,'Inputs &amp; Outputs'!$A$9:$A$79,'Inputs &amp; Outputs'!$C$9:$C$79)))</f>
        <v>4.5436740401305196</v>
      </c>
      <c r="O195">
        <f>SQRT('Mean Deaths'!O195*(1-LOOKUP(O$1,'Inputs &amp; Outputs'!$A$9:$A$79,'Inputs &amp; Outputs'!$C$9:$C$79)))</f>
        <v>4.7161840793667071</v>
      </c>
      <c r="P195">
        <f>SQRT('Mean Deaths'!P195*(1-LOOKUP(P$1,'Inputs &amp; Outputs'!$A$9:$A$79,'Inputs &amp; Outputs'!$C$9:$C$79)))</f>
        <v>4.893498509489504</v>
      </c>
      <c r="Q195">
        <f>SQRT('Mean Deaths'!Q195*(1-LOOKUP(Q$1,'Inputs &amp; Outputs'!$A$9:$A$79,'Inputs &amp; Outputs'!$C$9:$C$79)))</f>
        <v>5.0729678069484141</v>
      </c>
      <c r="R195">
        <f>SQRT('Mean Deaths'!R195*(1-LOOKUP(R$1,'Inputs &amp; Outputs'!$A$9:$A$79,'Inputs &amp; Outputs'!$C$9:$C$79)))</f>
        <v>5.2648805101848231</v>
      </c>
      <c r="S195">
        <f>SQRT('Mean Deaths'!S195*(1-LOOKUP(S$1,'Inputs &amp; Outputs'!$A$9:$A$79,'Inputs &amp; Outputs'!$C$9:$C$79)))</f>
        <v>5.4730928898925146</v>
      </c>
      <c r="T195">
        <f>SQRT('Mean Deaths'!T195*(1-LOOKUP(T$1,'Inputs &amp; Outputs'!$A$9:$A$79,'Inputs &amp; Outputs'!$C$9:$C$79)))</f>
        <v>5.6986685194929523</v>
      </c>
      <c r="U195">
        <f>SQRT('Mean Deaths'!U195*(1-LOOKUP(U$1,'Inputs &amp; Outputs'!$A$9:$A$79,'Inputs &amp; Outputs'!$C$9:$C$79)))</f>
        <v>5.9466899223389822</v>
      </c>
      <c r="V195">
        <f>SQRT('Mean Deaths'!V195*(1-LOOKUP(V$1,'Inputs &amp; Outputs'!$A$9:$A$79,'Inputs &amp; Outputs'!$C$9:$C$79)))</f>
        <v>6.2079102382479725</v>
      </c>
      <c r="W195">
        <f>SQRT('Mean Deaths'!W195*(1-LOOKUP(W$1,'Inputs &amp; Outputs'!$A$9:$A$79,'Inputs &amp; Outputs'!$C$9:$C$79)))</f>
        <v>6.4744805256153173</v>
      </c>
      <c r="X195">
        <f>SQRT('Mean Deaths'!X195*(1-LOOKUP(X$1,'Inputs &amp; Outputs'!$A$9:$A$79,'Inputs &amp; Outputs'!$C$9:$C$79)))</f>
        <v>6.7413189864587331</v>
      </c>
      <c r="Y195">
        <f>SQRT('Mean Deaths'!Y195*(1-LOOKUP(Y$1,'Inputs &amp; Outputs'!$A$9:$A$79,'Inputs &amp; Outputs'!$C$9:$C$79)))</f>
        <v>7.0134313337583905</v>
      </c>
      <c r="Z195">
        <f>SQRT('Mean Deaths'!Z195*(1-LOOKUP(Z$1,'Inputs &amp; Outputs'!$A$9:$A$79,'Inputs &amp; Outputs'!$C$9:$C$79)))</f>
        <v>7.3063668403846247</v>
      </c>
      <c r="AA195">
        <f>SQRT('Mean Deaths'!AA195*(1-LOOKUP(AA$1,'Inputs &amp; Outputs'!$A$9:$A$79,'Inputs &amp; Outputs'!$C$9:$C$79)))</f>
        <v>7.6231854464362208</v>
      </c>
      <c r="AB195">
        <f>SQRT('Mean Deaths'!AB195*(1-LOOKUP(AB$1,'Inputs &amp; Outputs'!$A$9:$A$79,'Inputs &amp; Outputs'!$C$9:$C$79)))</f>
        <v>7.9631730682862845</v>
      </c>
      <c r="AC195">
        <f>SQRT('Mean Deaths'!AC195*(1-LOOKUP(AC$1,'Inputs &amp; Outputs'!$A$9:$A$79,'Inputs &amp; Outputs'!$C$9:$C$79)))</f>
        <v>8.3235951748613424</v>
      </c>
      <c r="AD195">
        <f>SQRT('Mean Deaths'!AD195*(1-LOOKUP(AD$1,'Inputs &amp; Outputs'!$A$9:$A$79,'Inputs &amp; Outputs'!$C$9:$C$79)))</f>
        <v>8.7252934969394573</v>
      </c>
      <c r="AE195">
        <f>SQRT('Mean Deaths'!AE195*(1-LOOKUP(AE$1,'Inputs &amp; Outputs'!$A$9:$A$79,'Inputs &amp; Outputs'!$C$9:$C$79)))</f>
        <v>9.1547539326360923</v>
      </c>
      <c r="AF195">
        <f>SQRT('Mean Deaths'!AF195*(1-LOOKUP(AF$1,'Inputs &amp; Outputs'!$A$9:$A$79,'Inputs &amp; Outputs'!$C$9:$C$79)))</f>
        <v>9.6146755754627513</v>
      </c>
      <c r="AG195">
        <f>SQRT('Mean Deaths'!AG195*(1-LOOKUP(AG$1,'Inputs &amp; Outputs'!$A$9:$A$79,'Inputs &amp; Outputs'!$C$9:$C$79)))</f>
        <v>10.101168173196603</v>
      </c>
      <c r="AH195">
        <f>SQRT('Mean Deaths'!AH195*(1-LOOKUP(AH$1,'Inputs &amp; Outputs'!$A$9:$A$79,'Inputs &amp; Outputs'!$C$9:$C$79)))</f>
        <v>10.612307959961395</v>
      </c>
      <c r="AI195">
        <f>SQRT('Mean Deaths'!AI195*(1-LOOKUP(AI$1,'Inputs &amp; Outputs'!$A$9:$A$79,'Inputs &amp; Outputs'!$C$9:$C$79)))</f>
        <v>11.15836379673615</v>
      </c>
      <c r="AJ195">
        <f>SQRT('Mean Deaths'!AJ195*(1-LOOKUP(AJ$1,'Inputs &amp; Outputs'!$A$9:$A$79,'Inputs &amp; Outputs'!$C$9:$C$79)))</f>
        <v>11.715369583045341</v>
      </c>
      <c r="AK195">
        <f>SQRT('Mean Deaths'!AK195*(1-LOOKUP(AK$1,'Inputs &amp; Outputs'!$A$9:$A$79,'Inputs &amp; Outputs'!$C$9:$C$79)))</f>
        <v>12.278413606455844</v>
      </c>
      <c r="AL195">
        <f>SQRT('Mean Deaths'!AL195*(1-LOOKUP(AL$1,'Inputs &amp; Outputs'!$A$9:$A$79,'Inputs &amp; Outputs'!$C$9:$C$79)))</f>
        <v>12.860063301352914</v>
      </c>
      <c r="AM195">
        <f>SQRT('Mean Deaths'!AM195*(1-LOOKUP(AM$1,'Inputs &amp; Outputs'!$A$9:$A$79,'Inputs &amp; Outputs'!$C$9:$C$79)))</f>
        <v>13.473703626871714</v>
      </c>
      <c r="AN195">
        <f>SQRT('Mean Deaths'!AN195*(1-LOOKUP(AN$1,'Inputs &amp; Outputs'!$A$9:$A$79,'Inputs &amp; Outputs'!$C$9:$C$79)))</f>
        <v>14.116337616747908</v>
      </c>
      <c r="AO195">
        <f>SQRT('Mean Deaths'!AO195*(1-LOOKUP(AO$1,'Inputs &amp; Outputs'!$A$9:$A$79,'Inputs &amp; Outputs'!$C$9:$C$79)))</f>
        <v>14.816772415775981</v>
      </c>
      <c r="AP195">
        <f>SQRT('Mean Deaths'!AP195*(1-LOOKUP(AP$1,'Inputs &amp; Outputs'!$A$9:$A$79,'Inputs &amp; Outputs'!$C$9:$C$79)))</f>
        <v>15.569482755647345</v>
      </c>
      <c r="AQ195">
        <f>SQRT('Mean Deaths'!AQ195*(1-LOOKUP(AQ$1,'Inputs &amp; Outputs'!$A$9:$A$79,'Inputs &amp; Outputs'!$C$9:$C$79)))</f>
        <v>16.362021804285071</v>
      </c>
      <c r="AR195">
        <f>SQRT('Mean Deaths'!AR195*(1-LOOKUP(AR$1,'Inputs &amp; Outputs'!$A$9:$A$79,'Inputs &amp; Outputs'!$C$9:$C$79)))</f>
        <v>17.159451532381798</v>
      </c>
      <c r="AS195">
        <f>SQRT('Mean Deaths'!AS195*(1-LOOKUP(AS$1,'Inputs &amp; Outputs'!$A$9:$A$79,'Inputs &amp; Outputs'!$C$9:$C$79)))</f>
        <v>17.916858601753489</v>
      </c>
      <c r="AT195">
        <f>SQRT('Mean Deaths'!AT195*(1-LOOKUP(AT$1,'Inputs &amp; Outputs'!$A$9:$A$79,'Inputs &amp; Outputs'!$C$9:$C$79)))</f>
        <v>18.640770197773694</v>
      </c>
      <c r="AU195">
        <f>SQRT('Mean Deaths'!AU195*(1-LOOKUP(AU$1,'Inputs &amp; Outputs'!$A$9:$A$79,'Inputs &amp; Outputs'!$C$9:$C$79)))</f>
        <v>19.319457847352368</v>
      </c>
      <c r="AV195">
        <f>SQRT('Mean Deaths'!AV195*(1-LOOKUP(AV$1,'Inputs &amp; Outputs'!$A$9:$A$79,'Inputs &amp; Outputs'!$C$9:$C$79)))</f>
        <v>19.922833286677875</v>
      </c>
      <c r="AW195">
        <f>SQRT('Mean Deaths'!AW195*(1-LOOKUP(AW$1,'Inputs &amp; Outputs'!$A$9:$A$79,'Inputs &amp; Outputs'!$C$9:$C$79)))</f>
        <v>20.331256925239817</v>
      </c>
      <c r="AX195">
        <f>SQRT('Mean Deaths'!AX195*(1-LOOKUP(AX$1,'Inputs &amp; Outputs'!$A$9:$A$79,'Inputs &amp; Outputs'!$C$9:$C$79)))</f>
        <v>20.66079555050521</v>
      </c>
      <c r="AY195">
        <f>SQRT('Mean Deaths'!AY195*(1-LOOKUP(AY$1,'Inputs &amp; Outputs'!$A$9:$A$79,'Inputs &amp; Outputs'!$C$9:$C$79)))</f>
        <v>20.772808802539799</v>
      </c>
      <c r="AZ195">
        <f>SQRT('Mean Deaths'!AZ195*(1-LOOKUP(AZ$1,'Inputs &amp; Outputs'!$A$9:$A$79,'Inputs &amp; Outputs'!$C$9:$C$79)))</f>
        <v>20.617661422168517</v>
      </c>
      <c r="BA195">
        <f>SQRT('Mean Deaths'!BA195*(1-LOOKUP(BA$1,'Inputs &amp; Outputs'!$A$9:$A$79,'Inputs &amp; Outputs'!$C$9:$C$79)))</f>
        <v>20.292075537974128</v>
      </c>
      <c r="BB195">
        <f>SQRT('Mean Deaths'!BB195*(1-LOOKUP(BB$1,'Inputs &amp; Outputs'!$A$9:$A$79,'Inputs &amp; Outputs'!$C$9:$C$79)))</f>
        <v>19.729495105619254</v>
      </c>
      <c r="BC195">
        <f>SQRT('Mean Deaths'!BC195*(1-LOOKUP(BC$1,'Inputs &amp; Outputs'!$A$9:$A$79,'Inputs &amp; Outputs'!$C$9:$C$79)))</f>
        <v>18.835918037122667</v>
      </c>
      <c r="BD195">
        <f>SQRT('Mean Deaths'!BD195*(1-LOOKUP(BD$1,'Inputs &amp; Outputs'!$A$9:$A$79,'Inputs &amp; Outputs'!$C$9:$C$79)))</f>
        <v>17.779068287103012</v>
      </c>
      <c r="BE195">
        <f>SQRT('Mean Deaths'!BE195*(1-LOOKUP(BE$1,'Inputs &amp; Outputs'!$A$9:$A$79,'Inputs &amp; Outputs'!$C$9:$C$79)))</f>
        <v>16.54671310154642</v>
      </c>
      <c r="BF195">
        <f>SQRT('Mean Deaths'!BF195*(1-LOOKUP(BF$1,'Inputs &amp; Outputs'!$A$9:$A$79,'Inputs &amp; Outputs'!$C$9:$C$79)))</f>
        <v>15.082575368361466</v>
      </c>
      <c r="BG195">
        <f>SQRT('Mean Deaths'!BG195*(1-LOOKUP(BG$1,'Inputs &amp; Outputs'!$A$9:$A$79,'Inputs &amp; Outputs'!$C$9:$C$79)))</f>
        <v>13.558608277923881</v>
      </c>
      <c r="BH195">
        <f>SQRT('Mean Deaths'!BH195*(1-LOOKUP(BH$1,'Inputs &amp; Outputs'!$A$9:$A$79,'Inputs &amp; Outputs'!$C$9:$C$79)))</f>
        <v>12.198490902289922</v>
      </c>
      <c r="BI195">
        <f>SQRT('Mean Deaths'!BI195*(1-LOOKUP(BI$1,'Inputs &amp; Outputs'!$A$9:$A$79,'Inputs &amp; Outputs'!$C$9:$C$79)))</f>
        <v>10.628572028160697</v>
      </c>
      <c r="BJ195">
        <f>SQRT('Mean Deaths'!BJ195*(1-LOOKUP(BJ$1,'Inputs &amp; Outputs'!$A$9:$A$79,'Inputs &amp; Outputs'!$C$9:$C$79)))</f>
        <v>9.1818585580245671</v>
      </c>
      <c r="BK195">
        <f>SQRT('Mean Deaths'!BK195*(1-LOOKUP(BK$1,'Inputs &amp; Outputs'!$A$9:$A$79,'Inputs &amp; Outputs'!$C$9:$C$79)))</f>
        <v>7.8256414003621453</v>
      </c>
      <c r="BL195">
        <f>SQRT('Mean Deaths'!BL195*(1-LOOKUP(BL$1,'Inputs &amp; Outputs'!$A$9:$A$79,'Inputs &amp; Outputs'!$C$9:$C$79)))</f>
        <v>6.5173092738222111</v>
      </c>
      <c r="BM195">
        <f>SQRT('Mean Deaths'!BM195*(1-LOOKUP(BM$1,'Inputs &amp; Outputs'!$A$9:$A$79,'Inputs &amp; Outputs'!$C$9:$C$79)))</f>
        <v>5.3270449027110711</v>
      </c>
      <c r="BN195">
        <f>SQRT('Mean Deaths'!BN195*(1-LOOKUP(BN$1,'Inputs &amp; Outputs'!$A$9:$A$79,'Inputs &amp; Outputs'!$C$9:$C$79)))</f>
        <v>4.3797093330097834</v>
      </c>
      <c r="BO195">
        <f>SQRT('Mean Deaths'!BO195*(1-LOOKUP(BO$1,'Inputs &amp; Outputs'!$A$9:$A$79,'Inputs &amp; Outputs'!$C$9:$C$79)))</f>
        <v>3.7524589722260786</v>
      </c>
      <c r="BP195">
        <f>SQRT('Mean Deaths'!BP195*(1-LOOKUP(BP$1,'Inputs &amp; Outputs'!$A$9:$A$79,'Inputs &amp; Outputs'!$C$9:$C$79)))</f>
        <v>3.0452504439209922</v>
      </c>
      <c r="BQ195">
        <f>SQRT('Mean Deaths'!BQ195*(1-LOOKUP(BQ$1,'Inputs &amp; Outputs'!$A$9:$A$79,'Inputs &amp; Outputs'!$C$9:$C$79)))</f>
        <v>2.2999521783967598</v>
      </c>
      <c r="BR195">
        <f>SQRT('Mean Deaths'!BR195*(1-LOOKUP(BR$1,'Inputs &amp; Outputs'!$A$9:$A$79,'Inputs &amp; Outputs'!$C$9:$C$79)))</f>
        <v>2.1473990890630925</v>
      </c>
      <c r="BS195">
        <f>SQRT('Mean Deaths'!BS195*(1-LOOKUP(BS$1,'Inputs &amp; Outputs'!$A$9:$A$79,'Inputs &amp; Outputs'!$C$9:$C$79)))</f>
        <v>0</v>
      </c>
    </row>
    <row r="196" spans="1:71" x14ac:dyDescent="0.25">
      <c r="A196" s="1">
        <v>195</v>
      </c>
      <c r="B196">
        <f>SQRT('Mean Deaths'!B196*(1-LOOKUP(B$1,'Inputs &amp; Outputs'!$A$9:$A$79,'Inputs &amp; Outputs'!$C$9:$C$79)))</f>
        <v>2.7863888296503059</v>
      </c>
      <c r="C196">
        <f>SQRT('Mean Deaths'!C196*(1-LOOKUP(C$1,'Inputs &amp; Outputs'!$A$9:$A$79,'Inputs &amp; Outputs'!$C$9:$C$79)))</f>
        <v>2.9067957793529287</v>
      </c>
      <c r="D196">
        <f>SQRT('Mean Deaths'!D196*(1-LOOKUP(D$1,'Inputs &amp; Outputs'!$A$9:$A$79,'Inputs &amp; Outputs'!$C$9:$C$79)))</f>
        <v>3.0309726428748909</v>
      </c>
      <c r="E196">
        <f>SQRT('Mean Deaths'!E196*(1-LOOKUP(E$1,'Inputs &amp; Outputs'!$A$9:$A$79,'Inputs &amp; Outputs'!$C$9:$C$79)))</f>
        <v>3.1609941597940354</v>
      </c>
      <c r="F196">
        <f>SQRT('Mean Deaths'!F196*(1-LOOKUP(F$1,'Inputs &amp; Outputs'!$A$9:$A$79,'Inputs &amp; Outputs'!$C$9:$C$79)))</f>
        <v>3.2962909255853012</v>
      </c>
      <c r="G196">
        <f>SQRT('Mean Deaths'!G196*(1-LOOKUP(G$1,'Inputs &amp; Outputs'!$A$9:$A$79,'Inputs &amp; Outputs'!$C$9:$C$79)))</f>
        <v>3.4371029456703797</v>
      </c>
      <c r="H196">
        <f>SQRT('Mean Deaths'!H196*(1-LOOKUP(H$1,'Inputs &amp; Outputs'!$A$9:$A$79,'Inputs &amp; Outputs'!$C$9:$C$79)))</f>
        <v>3.5815049695031833</v>
      </c>
      <c r="I196">
        <f>SQRT('Mean Deaths'!I196*(1-LOOKUP(I$1,'Inputs &amp; Outputs'!$A$9:$A$79,'Inputs &amp; Outputs'!$C$9:$C$79)))</f>
        <v>3.7304875968141218</v>
      </c>
      <c r="J196">
        <f>SQRT('Mean Deaths'!J196*(1-LOOKUP(J$1,'Inputs &amp; Outputs'!$A$9:$A$79,'Inputs &amp; Outputs'!$C$9:$C$79)))</f>
        <v>3.8848419132870773</v>
      </c>
      <c r="K196">
        <f>SQRT('Mean Deaths'!K196*(1-LOOKUP(K$1,'Inputs &amp; Outputs'!$A$9:$A$79,'Inputs &amp; Outputs'!$C$9:$C$79)))</f>
        <v>4.0432104516641223</v>
      </c>
      <c r="L196">
        <f>SQRT('Mean Deaths'!L196*(1-LOOKUP(L$1,'Inputs &amp; Outputs'!$A$9:$A$79,'Inputs &amp; Outputs'!$C$9:$C$79)))</f>
        <v>4.2043798935338845</v>
      </c>
      <c r="M196">
        <f>SQRT('Mean Deaths'!M196*(1-LOOKUP(M$1,'Inputs &amp; Outputs'!$A$9:$A$79,'Inputs &amp; Outputs'!$C$9:$C$79)))</f>
        <v>4.3700228389792199</v>
      </c>
      <c r="N196">
        <f>SQRT('Mean Deaths'!N196*(1-LOOKUP(N$1,'Inputs &amp; Outputs'!$A$9:$A$79,'Inputs &amp; Outputs'!$C$9:$C$79)))</f>
        <v>4.5420610513492656</v>
      </c>
      <c r="O196">
        <f>SQRT('Mean Deaths'!O196*(1-LOOKUP(O$1,'Inputs &amp; Outputs'!$A$9:$A$79,'Inputs &amp; Outputs'!$C$9:$C$79)))</f>
        <v>4.7166634394410627</v>
      </c>
      <c r="P196">
        <f>SQRT('Mean Deaths'!P196*(1-LOOKUP(P$1,'Inputs &amp; Outputs'!$A$9:$A$79,'Inputs &amp; Outputs'!$C$9:$C$79)))</f>
        <v>4.8954926002444328</v>
      </c>
      <c r="Q196">
        <f>SQRT('Mean Deaths'!Q196*(1-LOOKUP(Q$1,'Inputs &amp; Outputs'!$A$9:$A$79,'Inputs &amp; Outputs'!$C$9:$C$79)))</f>
        <v>5.0750411565013938</v>
      </c>
      <c r="R196">
        <f>SQRT('Mean Deaths'!R196*(1-LOOKUP(R$1,'Inputs &amp; Outputs'!$A$9:$A$79,'Inputs &amp; Outputs'!$C$9:$C$79)))</f>
        <v>5.265150110026779</v>
      </c>
      <c r="S196">
        <f>SQRT('Mean Deaths'!S196*(1-LOOKUP(S$1,'Inputs &amp; Outputs'!$A$9:$A$79,'Inputs &amp; Outputs'!$C$9:$C$79)))</f>
        <v>5.4714073918625354</v>
      </c>
      <c r="T196">
        <f>SQRT('Mean Deaths'!T196*(1-LOOKUP(T$1,'Inputs &amp; Outputs'!$A$9:$A$79,'Inputs &amp; Outputs'!$C$9:$C$79)))</f>
        <v>5.6936803680424495</v>
      </c>
      <c r="U196">
        <f>SQRT('Mean Deaths'!U196*(1-LOOKUP(U$1,'Inputs &amp; Outputs'!$A$9:$A$79,'Inputs &amp; Outputs'!$C$9:$C$79)))</f>
        <v>5.9442338809653172</v>
      </c>
      <c r="V196">
        <f>SQRT('Mean Deaths'!V196*(1-LOOKUP(V$1,'Inputs &amp; Outputs'!$A$9:$A$79,'Inputs &amp; Outputs'!$C$9:$C$79)))</f>
        <v>6.2037290687920921</v>
      </c>
      <c r="W196">
        <f>SQRT('Mean Deaths'!W196*(1-LOOKUP(W$1,'Inputs &amp; Outputs'!$A$9:$A$79,'Inputs &amp; Outputs'!$C$9:$C$79)))</f>
        <v>6.4727972246156451</v>
      </c>
      <c r="X196">
        <f>SQRT('Mean Deaths'!X196*(1-LOOKUP(X$1,'Inputs &amp; Outputs'!$A$9:$A$79,'Inputs &amp; Outputs'!$C$9:$C$79)))</f>
        <v>6.7476551448077871</v>
      </c>
      <c r="Y196">
        <f>SQRT('Mean Deaths'!Y196*(1-LOOKUP(Y$1,'Inputs &amp; Outputs'!$A$9:$A$79,'Inputs &amp; Outputs'!$C$9:$C$79)))</f>
        <v>7.0200613317731069</v>
      </c>
      <c r="Z196">
        <f>SQRT('Mean Deaths'!Z196*(1-LOOKUP(Z$1,'Inputs &amp; Outputs'!$A$9:$A$79,'Inputs &amp; Outputs'!$C$9:$C$79)))</f>
        <v>7.3140764202865691</v>
      </c>
      <c r="AA196">
        <f>SQRT('Mean Deaths'!AA196*(1-LOOKUP(AA$1,'Inputs &amp; Outputs'!$A$9:$A$79,'Inputs &amp; Outputs'!$C$9:$C$79)))</f>
        <v>7.6280358300318047</v>
      </c>
      <c r="AB196">
        <f>SQRT('Mean Deaths'!AB196*(1-LOOKUP(AB$1,'Inputs &amp; Outputs'!$A$9:$A$79,'Inputs &amp; Outputs'!$C$9:$C$79)))</f>
        <v>7.9699690354444916</v>
      </c>
      <c r="AC196">
        <f>SQRT('Mean Deaths'!AC196*(1-LOOKUP(AC$1,'Inputs &amp; Outputs'!$A$9:$A$79,'Inputs &amp; Outputs'!$C$9:$C$79)))</f>
        <v>8.3356833435477853</v>
      </c>
      <c r="AD196">
        <f>SQRT('Mean Deaths'!AD196*(1-LOOKUP(AD$1,'Inputs &amp; Outputs'!$A$9:$A$79,'Inputs &amp; Outputs'!$C$9:$C$79)))</f>
        <v>8.732856049602443</v>
      </c>
      <c r="AE196">
        <f>SQRT('Mean Deaths'!AE196*(1-LOOKUP(AE$1,'Inputs &amp; Outputs'!$A$9:$A$79,'Inputs &amp; Outputs'!$C$9:$C$79)))</f>
        <v>9.1677528798337491</v>
      </c>
      <c r="AF196">
        <f>SQRT('Mean Deaths'!AF196*(1-LOOKUP(AF$1,'Inputs &amp; Outputs'!$A$9:$A$79,'Inputs &amp; Outputs'!$C$9:$C$79)))</f>
        <v>9.6289851079812667</v>
      </c>
      <c r="AG196">
        <f>SQRT('Mean Deaths'!AG196*(1-LOOKUP(AG$1,'Inputs &amp; Outputs'!$A$9:$A$79,'Inputs &amp; Outputs'!$C$9:$C$79)))</f>
        <v>10.117487165314319</v>
      </c>
      <c r="AH196">
        <f>SQRT('Mean Deaths'!AH196*(1-LOOKUP(AH$1,'Inputs &amp; Outputs'!$A$9:$A$79,'Inputs &amp; Outputs'!$C$9:$C$79)))</f>
        <v>10.633248404770058</v>
      </c>
      <c r="AI196">
        <f>SQRT('Mean Deaths'!AI196*(1-LOOKUP(AI$1,'Inputs &amp; Outputs'!$A$9:$A$79,'Inputs &amp; Outputs'!$C$9:$C$79)))</f>
        <v>11.179992251504292</v>
      </c>
      <c r="AJ196">
        <f>SQRT('Mean Deaths'!AJ196*(1-LOOKUP(AJ$1,'Inputs &amp; Outputs'!$A$9:$A$79,'Inputs &amp; Outputs'!$C$9:$C$79)))</f>
        <v>11.738400687427909</v>
      </c>
      <c r="AK196">
        <f>SQRT('Mean Deaths'!AK196*(1-LOOKUP(AK$1,'Inputs &amp; Outputs'!$A$9:$A$79,'Inputs &amp; Outputs'!$C$9:$C$79)))</f>
        <v>12.308739637444607</v>
      </c>
      <c r="AL196">
        <f>SQRT('Mean Deaths'!AL196*(1-LOOKUP(AL$1,'Inputs &amp; Outputs'!$A$9:$A$79,'Inputs &amp; Outputs'!$C$9:$C$79)))</f>
        <v>12.903939980357007</v>
      </c>
      <c r="AM196">
        <f>SQRT('Mean Deaths'!AM196*(1-LOOKUP(AM$1,'Inputs &amp; Outputs'!$A$9:$A$79,'Inputs &amp; Outputs'!$C$9:$C$79)))</f>
        <v>13.509918900475753</v>
      </c>
      <c r="AN196">
        <f>SQRT('Mean Deaths'!AN196*(1-LOOKUP(AN$1,'Inputs &amp; Outputs'!$A$9:$A$79,'Inputs &amp; Outputs'!$C$9:$C$79)))</f>
        <v>14.168445524983184</v>
      </c>
      <c r="AO196">
        <f>SQRT('Mean Deaths'!AO196*(1-LOOKUP(AO$1,'Inputs &amp; Outputs'!$A$9:$A$79,'Inputs &amp; Outputs'!$C$9:$C$79)))</f>
        <v>14.873833367947215</v>
      </c>
      <c r="AP196">
        <f>SQRT('Mean Deaths'!AP196*(1-LOOKUP(AP$1,'Inputs &amp; Outputs'!$A$9:$A$79,'Inputs &amp; Outputs'!$C$9:$C$79)))</f>
        <v>15.613692423562085</v>
      </c>
      <c r="AQ196">
        <f>SQRT('Mean Deaths'!AQ196*(1-LOOKUP(AQ$1,'Inputs &amp; Outputs'!$A$9:$A$79,'Inputs &amp; Outputs'!$C$9:$C$79)))</f>
        <v>16.384331634396929</v>
      </c>
      <c r="AR196">
        <f>SQRT('Mean Deaths'!AR196*(1-LOOKUP(AR$1,'Inputs &amp; Outputs'!$A$9:$A$79,'Inputs &amp; Outputs'!$C$9:$C$79)))</f>
        <v>17.164311878473427</v>
      </c>
      <c r="AS196">
        <f>SQRT('Mean Deaths'!AS196*(1-LOOKUP(AS$1,'Inputs &amp; Outputs'!$A$9:$A$79,'Inputs &amp; Outputs'!$C$9:$C$79)))</f>
        <v>18.011022391823069</v>
      </c>
      <c r="AT196">
        <f>SQRT('Mean Deaths'!AT196*(1-LOOKUP(AT$1,'Inputs &amp; Outputs'!$A$9:$A$79,'Inputs &amp; Outputs'!$C$9:$C$79)))</f>
        <v>18.706312038371646</v>
      </c>
      <c r="AU196">
        <f>SQRT('Mean Deaths'!AU196*(1-LOOKUP(AU$1,'Inputs &amp; Outputs'!$A$9:$A$79,'Inputs &amp; Outputs'!$C$9:$C$79)))</f>
        <v>19.402676573172194</v>
      </c>
      <c r="AV196">
        <f>SQRT('Mean Deaths'!AV196*(1-LOOKUP(AV$1,'Inputs &amp; Outputs'!$A$9:$A$79,'Inputs &amp; Outputs'!$C$9:$C$79)))</f>
        <v>19.942252117760145</v>
      </c>
      <c r="AW196">
        <f>SQRT('Mean Deaths'!AW196*(1-LOOKUP(AW$1,'Inputs &amp; Outputs'!$A$9:$A$79,'Inputs &amp; Outputs'!$C$9:$C$79)))</f>
        <v>20.368416677429984</v>
      </c>
      <c r="AX196">
        <f>SQRT('Mean Deaths'!AX196*(1-LOOKUP(AX$1,'Inputs &amp; Outputs'!$A$9:$A$79,'Inputs &amp; Outputs'!$C$9:$C$79)))</f>
        <v>20.643440826274674</v>
      </c>
      <c r="AY196">
        <f>SQRT('Mean Deaths'!AY196*(1-LOOKUP(AY$1,'Inputs &amp; Outputs'!$A$9:$A$79,'Inputs &amp; Outputs'!$C$9:$C$79)))</f>
        <v>20.673561580857324</v>
      </c>
      <c r="AZ196">
        <f>SQRT('Mean Deaths'!AZ196*(1-LOOKUP(AZ$1,'Inputs &amp; Outputs'!$A$9:$A$79,'Inputs &amp; Outputs'!$C$9:$C$79)))</f>
        <v>20.590557872365089</v>
      </c>
      <c r="BA196">
        <f>SQRT('Mean Deaths'!BA196*(1-LOOKUP(BA$1,'Inputs &amp; Outputs'!$A$9:$A$79,'Inputs &amp; Outputs'!$C$9:$C$79)))</f>
        <v>20.25245146982498</v>
      </c>
      <c r="BB196">
        <f>SQRT('Mean Deaths'!BB196*(1-LOOKUP(BB$1,'Inputs &amp; Outputs'!$A$9:$A$79,'Inputs &amp; Outputs'!$C$9:$C$79)))</f>
        <v>19.553165580769399</v>
      </c>
      <c r="BC196">
        <f>SQRT('Mean Deaths'!BC196*(1-LOOKUP(BC$1,'Inputs &amp; Outputs'!$A$9:$A$79,'Inputs &amp; Outputs'!$C$9:$C$79)))</f>
        <v>18.602659135512376</v>
      </c>
      <c r="BD196">
        <f>SQRT('Mean Deaths'!BD196*(1-LOOKUP(BD$1,'Inputs &amp; Outputs'!$A$9:$A$79,'Inputs &amp; Outputs'!$C$9:$C$79)))</f>
        <v>17.470789778823395</v>
      </c>
      <c r="BE196">
        <f>SQRT('Mean Deaths'!BE196*(1-LOOKUP(BE$1,'Inputs &amp; Outputs'!$A$9:$A$79,'Inputs &amp; Outputs'!$C$9:$C$79)))</f>
        <v>16.286446592264625</v>
      </c>
      <c r="BF196">
        <f>SQRT('Mean Deaths'!BF196*(1-LOOKUP(BF$1,'Inputs &amp; Outputs'!$A$9:$A$79,'Inputs &amp; Outputs'!$C$9:$C$79)))</f>
        <v>14.925649546914867</v>
      </c>
      <c r="BG196">
        <f>SQRT('Mean Deaths'!BG196*(1-LOOKUP(BG$1,'Inputs &amp; Outputs'!$A$9:$A$79,'Inputs &amp; Outputs'!$C$9:$C$79)))</f>
        <v>13.282089965024969</v>
      </c>
      <c r="BH196">
        <f>SQRT('Mean Deaths'!BH196*(1-LOOKUP(BH$1,'Inputs &amp; Outputs'!$A$9:$A$79,'Inputs &amp; Outputs'!$C$9:$C$79)))</f>
        <v>11.606742834468635</v>
      </c>
      <c r="BI196">
        <f>SQRT('Mean Deaths'!BI196*(1-LOOKUP(BI$1,'Inputs &amp; Outputs'!$A$9:$A$79,'Inputs &amp; Outputs'!$C$9:$C$79)))</f>
        <v>9.9498628495307404</v>
      </c>
      <c r="BJ196">
        <f>SQRT('Mean Deaths'!BJ196*(1-LOOKUP(BJ$1,'Inputs &amp; Outputs'!$A$9:$A$79,'Inputs &amp; Outputs'!$C$9:$C$79)))</f>
        <v>8.6485994069660777</v>
      </c>
      <c r="BK196">
        <f>SQRT('Mean Deaths'!BK196*(1-LOOKUP(BK$1,'Inputs &amp; Outputs'!$A$9:$A$79,'Inputs &amp; Outputs'!$C$9:$C$79)))</f>
        <v>7.4269798767004875</v>
      </c>
      <c r="BL196">
        <f>SQRT('Mean Deaths'!BL196*(1-LOOKUP(BL$1,'Inputs &amp; Outputs'!$A$9:$A$79,'Inputs &amp; Outputs'!$C$9:$C$79)))</f>
        <v>6.3268552649021457</v>
      </c>
      <c r="BM196">
        <f>SQRT('Mean Deaths'!BM196*(1-LOOKUP(BM$1,'Inputs &amp; Outputs'!$A$9:$A$79,'Inputs &amp; Outputs'!$C$9:$C$79)))</f>
        <v>5.1316892017175002</v>
      </c>
      <c r="BN196">
        <f>SQRT('Mean Deaths'!BN196*(1-LOOKUP(BN$1,'Inputs &amp; Outputs'!$A$9:$A$79,'Inputs &amp; Outputs'!$C$9:$C$79)))</f>
        <v>4.1909553961019439</v>
      </c>
      <c r="BO196">
        <f>SQRT('Mean Deaths'!BO196*(1-LOOKUP(BO$1,'Inputs &amp; Outputs'!$A$9:$A$79,'Inputs &amp; Outputs'!$C$9:$C$79)))</f>
        <v>3.1395324232707011</v>
      </c>
      <c r="BP196">
        <f>SQRT('Mean Deaths'!BP196*(1-LOOKUP(BP$1,'Inputs &amp; Outputs'!$A$9:$A$79,'Inputs &amp; Outputs'!$C$9:$C$79)))</f>
        <v>2.4381516572959527</v>
      </c>
      <c r="BQ196">
        <f>SQRT('Mean Deaths'!BQ196*(1-LOOKUP(BQ$1,'Inputs &amp; Outputs'!$A$9:$A$79,'Inputs &amp; Outputs'!$C$9:$C$79)))</f>
        <v>1.6986272569201286</v>
      </c>
      <c r="BR196">
        <f>SQRT('Mean Deaths'!BR196*(1-LOOKUP(BR$1,'Inputs &amp; Outputs'!$A$9:$A$79,'Inputs &amp; Outputs'!$C$9:$C$79)))</f>
        <v>1.303421811071535</v>
      </c>
      <c r="BS196">
        <f>SQRT('Mean Deaths'!BS196*(1-LOOKUP(BS$1,'Inputs &amp; Outputs'!$A$9:$A$79,'Inputs &amp; Outputs'!$C$9:$C$79)))</f>
        <v>0</v>
      </c>
    </row>
    <row r="197" spans="1:71" x14ac:dyDescent="0.25">
      <c r="A197" s="1">
        <v>196</v>
      </c>
      <c r="B197">
        <f>SQRT('Mean Deaths'!B197*(1-LOOKUP(B$1,'Inputs &amp; Outputs'!$A$9:$A$79,'Inputs &amp; Outputs'!$C$9:$C$79)))</f>
        <v>2.7863888296503059</v>
      </c>
      <c r="C197">
        <f>SQRT('Mean Deaths'!C197*(1-LOOKUP(C$1,'Inputs &amp; Outputs'!$A$9:$A$79,'Inputs &amp; Outputs'!$C$9:$C$79)))</f>
        <v>2.9062141293662447</v>
      </c>
      <c r="D197">
        <f>SQRT('Mean Deaths'!D197*(1-LOOKUP(D$1,'Inputs &amp; Outputs'!$A$9:$A$79,'Inputs &amp; Outputs'!$C$9:$C$79)))</f>
        <v>3.0306690446728095</v>
      </c>
      <c r="E197">
        <f>SQRT('Mean Deaths'!E197*(1-LOOKUP(E$1,'Inputs &amp; Outputs'!$A$9:$A$79,'Inputs &amp; Outputs'!$C$9:$C$79)))</f>
        <v>3.1608356623306122</v>
      </c>
      <c r="F197">
        <f>SQRT('Mean Deaths'!F197*(1-LOOKUP(F$1,'Inputs &amp; Outputs'!$A$9:$A$79,'Inputs &amp; Outputs'!$C$9:$C$79)))</f>
        <v>3.2951325031543117</v>
      </c>
      <c r="G197">
        <f>SQRT('Mean Deaths'!G197*(1-LOOKUP(G$1,'Inputs &amp; Outputs'!$A$9:$A$79,'Inputs &amp; Outputs'!$C$9:$C$79)))</f>
        <v>3.4341672428674759</v>
      </c>
      <c r="H197">
        <f>SQRT('Mean Deaths'!H197*(1-LOOKUP(H$1,'Inputs &amp; Outputs'!$A$9:$A$79,'Inputs &amp; Outputs'!$C$9:$C$79)))</f>
        <v>3.5782610152597867</v>
      </c>
      <c r="I197">
        <f>SQRT('Mean Deaths'!I197*(1-LOOKUP(I$1,'Inputs &amp; Outputs'!$A$9:$A$79,'Inputs &amp; Outputs'!$C$9:$C$79)))</f>
        <v>3.7274797450073422</v>
      </c>
      <c r="J197">
        <f>SQRT('Mean Deaths'!J197*(1-LOOKUP(J$1,'Inputs &amp; Outputs'!$A$9:$A$79,'Inputs &amp; Outputs'!$C$9:$C$79)))</f>
        <v>3.8807269248593101</v>
      </c>
      <c r="K197">
        <f>SQRT('Mean Deaths'!K197*(1-LOOKUP(K$1,'Inputs &amp; Outputs'!$A$9:$A$79,'Inputs &amp; Outputs'!$C$9:$C$79)))</f>
        <v>4.0372878267850814</v>
      </c>
      <c r="L197">
        <f>SQRT('Mean Deaths'!L197*(1-LOOKUP(L$1,'Inputs &amp; Outputs'!$A$9:$A$79,'Inputs &amp; Outputs'!$C$9:$C$79)))</f>
        <v>4.2001231546743965</v>
      </c>
      <c r="M197">
        <f>SQRT('Mean Deaths'!M197*(1-LOOKUP(M$1,'Inputs &amp; Outputs'!$A$9:$A$79,'Inputs &amp; Outputs'!$C$9:$C$79)))</f>
        <v>4.36625509955614</v>
      </c>
      <c r="N197">
        <f>SQRT('Mean Deaths'!N197*(1-LOOKUP(N$1,'Inputs &amp; Outputs'!$A$9:$A$79,'Inputs &amp; Outputs'!$C$9:$C$79)))</f>
        <v>4.5360649285353052</v>
      </c>
      <c r="O197">
        <f>SQRT('Mean Deaths'!O197*(1-LOOKUP(O$1,'Inputs &amp; Outputs'!$A$9:$A$79,'Inputs &amp; Outputs'!$C$9:$C$79)))</f>
        <v>4.7085076810666875</v>
      </c>
      <c r="P197">
        <f>SQRT('Mean Deaths'!P197*(1-LOOKUP(P$1,'Inputs &amp; Outputs'!$A$9:$A$79,'Inputs &amp; Outputs'!$C$9:$C$79)))</f>
        <v>4.8860134209656039</v>
      </c>
      <c r="Q197">
        <f>SQRT('Mean Deaths'!Q197*(1-LOOKUP(Q$1,'Inputs &amp; Outputs'!$A$9:$A$79,'Inputs &amp; Outputs'!$C$9:$C$79)))</f>
        <v>5.0657044007587926</v>
      </c>
      <c r="R197">
        <f>SQRT('Mean Deaths'!R197*(1-LOOKUP(R$1,'Inputs &amp; Outputs'!$A$9:$A$79,'Inputs &amp; Outputs'!$C$9:$C$79)))</f>
        <v>5.255705886979408</v>
      </c>
      <c r="S197">
        <f>SQRT('Mean Deaths'!S197*(1-LOOKUP(S$1,'Inputs &amp; Outputs'!$A$9:$A$79,'Inputs &amp; Outputs'!$C$9:$C$79)))</f>
        <v>5.4587495679182796</v>
      </c>
      <c r="T197">
        <f>SQRT('Mean Deaths'!T197*(1-LOOKUP(T$1,'Inputs &amp; Outputs'!$A$9:$A$79,'Inputs &amp; Outputs'!$C$9:$C$79)))</f>
        <v>5.6807495195032143</v>
      </c>
      <c r="U197">
        <f>SQRT('Mean Deaths'!U197*(1-LOOKUP(U$1,'Inputs &amp; Outputs'!$A$9:$A$79,'Inputs &amp; Outputs'!$C$9:$C$79)))</f>
        <v>5.9285526987041282</v>
      </c>
      <c r="V197">
        <f>SQRT('Mean Deaths'!V197*(1-LOOKUP(V$1,'Inputs &amp; Outputs'!$A$9:$A$79,'Inputs &amp; Outputs'!$C$9:$C$79)))</f>
        <v>6.1892339785999368</v>
      </c>
      <c r="W197">
        <f>SQRT('Mean Deaths'!W197*(1-LOOKUP(W$1,'Inputs &amp; Outputs'!$A$9:$A$79,'Inputs &amp; Outputs'!$C$9:$C$79)))</f>
        <v>6.4539142585330334</v>
      </c>
      <c r="X197">
        <f>SQRT('Mean Deaths'!X197*(1-LOOKUP(X$1,'Inputs &amp; Outputs'!$A$9:$A$79,'Inputs &amp; Outputs'!$C$9:$C$79)))</f>
        <v>6.7208618419639459</v>
      </c>
      <c r="Y197">
        <f>SQRT('Mean Deaths'!Y197*(1-LOOKUP(Y$1,'Inputs &amp; Outputs'!$A$9:$A$79,'Inputs &amp; Outputs'!$C$9:$C$79)))</f>
        <v>6.9968288532780338</v>
      </c>
      <c r="Z197">
        <f>SQRT('Mean Deaths'!Z197*(1-LOOKUP(Z$1,'Inputs &amp; Outputs'!$A$9:$A$79,'Inputs &amp; Outputs'!$C$9:$C$79)))</f>
        <v>7.2882172263729901</v>
      </c>
      <c r="AA197">
        <f>SQRT('Mean Deaths'!AA197*(1-LOOKUP(AA$1,'Inputs &amp; Outputs'!$A$9:$A$79,'Inputs &amp; Outputs'!$C$9:$C$79)))</f>
        <v>7.6013204195089035</v>
      </c>
      <c r="AB197">
        <f>SQRT('Mean Deaths'!AB197*(1-LOOKUP(AB$1,'Inputs &amp; Outputs'!$A$9:$A$79,'Inputs &amp; Outputs'!$C$9:$C$79)))</f>
        <v>7.9376363705601936</v>
      </c>
      <c r="AC197">
        <f>SQRT('Mean Deaths'!AC197*(1-LOOKUP(AC$1,'Inputs &amp; Outputs'!$A$9:$A$79,'Inputs &amp; Outputs'!$C$9:$C$79)))</f>
        <v>8.2989166625740989</v>
      </c>
      <c r="AD197">
        <f>SQRT('Mean Deaths'!AD197*(1-LOOKUP(AD$1,'Inputs &amp; Outputs'!$A$9:$A$79,'Inputs &amp; Outputs'!$C$9:$C$79)))</f>
        <v>8.692604621260708</v>
      </c>
      <c r="AE197">
        <f>SQRT('Mean Deaths'!AE197*(1-LOOKUP(AE$1,'Inputs &amp; Outputs'!$A$9:$A$79,'Inputs &amp; Outputs'!$C$9:$C$79)))</f>
        <v>9.1176554945501209</v>
      </c>
      <c r="AF197">
        <f>SQRT('Mean Deaths'!AF197*(1-LOOKUP(AF$1,'Inputs &amp; Outputs'!$A$9:$A$79,'Inputs &amp; Outputs'!$C$9:$C$79)))</f>
        <v>9.5748146665235776</v>
      </c>
      <c r="AG197">
        <f>SQRT('Mean Deaths'!AG197*(1-LOOKUP(AG$1,'Inputs &amp; Outputs'!$A$9:$A$79,'Inputs &amp; Outputs'!$C$9:$C$79)))</f>
        <v>10.05205223981153</v>
      </c>
      <c r="AH197">
        <f>SQRT('Mean Deaths'!AH197*(1-LOOKUP(AH$1,'Inputs &amp; Outputs'!$A$9:$A$79,'Inputs &amp; Outputs'!$C$9:$C$79)))</f>
        <v>10.554658056111718</v>
      </c>
      <c r="AI197">
        <f>SQRT('Mean Deaths'!AI197*(1-LOOKUP(AI$1,'Inputs &amp; Outputs'!$A$9:$A$79,'Inputs &amp; Outputs'!$C$9:$C$79)))</f>
        <v>11.096427391576984</v>
      </c>
      <c r="AJ197">
        <f>SQRT('Mean Deaths'!AJ197*(1-LOOKUP(AJ$1,'Inputs &amp; Outputs'!$A$9:$A$79,'Inputs &amp; Outputs'!$C$9:$C$79)))</f>
        <v>11.649412945896973</v>
      </c>
      <c r="AK197">
        <f>SQRT('Mean Deaths'!AK197*(1-LOOKUP(AK$1,'Inputs &amp; Outputs'!$A$9:$A$79,'Inputs &amp; Outputs'!$C$9:$C$79)))</f>
        <v>12.211722001421419</v>
      </c>
      <c r="AL197">
        <f>SQRT('Mean Deaths'!AL197*(1-LOOKUP(AL$1,'Inputs &amp; Outputs'!$A$9:$A$79,'Inputs &amp; Outputs'!$C$9:$C$79)))</f>
        <v>12.793578609259725</v>
      </c>
      <c r="AM197">
        <f>SQRT('Mean Deaths'!AM197*(1-LOOKUP(AM$1,'Inputs &amp; Outputs'!$A$9:$A$79,'Inputs &amp; Outputs'!$C$9:$C$79)))</f>
        <v>13.414231373517008</v>
      </c>
      <c r="AN197">
        <f>SQRT('Mean Deaths'!AN197*(1-LOOKUP(AN$1,'Inputs &amp; Outputs'!$A$9:$A$79,'Inputs &amp; Outputs'!$C$9:$C$79)))</f>
        <v>14.057818535424193</v>
      </c>
      <c r="AO197">
        <f>SQRT('Mean Deaths'!AO197*(1-LOOKUP(AO$1,'Inputs &amp; Outputs'!$A$9:$A$79,'Inputs &amp; Outputs'!$C$9:$C$79)))</f>
        <v>14.734599703255057</v>
      </c>
      <c r="AP197">
        <f>SQRT('Mean Deaths'!AP197*(1-LOOKUP(AP$1,'Inputs &amp; Outputs'!$A$9:$A$79,'Inputs &amp; Outputs'!$C$9:$C$79)))</f>
        <v>15.481720125825813</v>
      </c>
      <c r="AQ197">
        <f>SQRT('Mean Deaths'!AQ197*(1-LOOKUP(AQ$1,'Inputs &amp; Outputs'!$A$9:$A$79,'Inputs &amp; Outputs'!$C$9:$C$79)))</f>
        <v>16.215133454948806</v>
      </c>
      <c r="AR197">
        <f>SQRT('Mean Deaths'!AR197*(1-LOOKUP(AR$1,'Inputs &amp; Outputs'!$A$9:$A$79,'Inputs &amp; Outputs'!$C$9:$C$79)))</f>
        <v>16.982324848307432</v>
      </c>
      <c r="AS197">
        <f>SQRT('Mean Deaths'!AS197*(1-LOOKUP(AS$1,'Inputs &amp; Outputs'!$A$9:$A$79,'Inputs &amp; Outputs'!$C$9:$C$79)))</f>
        <v>17.74986339664979</v>
      </c>
      <c r="AT197">
        <f>SQRT('Mean Deaths'!AT197*(1-LOOKUP(AT$1,'Inputs &amp; Outputs'!$A$9:$A$79,'Inputs &amp; Outputs'!$C$9:$C$79)))</f>
        <v>18.494290085445506</v>
      </c>
      <c r="AU197">
        <f>SQRT('Mean Deaths'!AU197*(1-LOOKUP(AU$1,'Inputs &amp; Outputs'!$A$9:$A$79,'Inputs &amp; Outputs'!$C$9:$C$79)))</f>
        <v>19.150317720112376</v>
      </c>
      <c r="AV197">
        <f>SQRT('Mean Deaths'!AV197*(1-LOOKUP(AV$1,'Inputs &amp; Outputs'!$A$9:$A$79,'Inputs &amp; Outputs'!$C$9:$C$79)))</f>
        <v>19.654326404508272</v>
      </c>
      <c r="AW197">
        <f>SQRT('Mean Deaths'!AW197*(1-LOOKUP(AW$1,'Inputs &amp; Outputs'!$A$9:$A$79,'Inputs &amp; Outputs'!$C$9:$C$79)))</f>
        <v>20.091014751606352</v>
      </c>
      <c r="AX197">
        <f>SQRT('Mean Deaths'!AX197*(1-LOOKUP(AX$1,'Inputs &amp; Outputs'!$A$9:$A$79,'Inputs &amp; Outputs'!$C$9:$C$79)))</f>
        <v>20.350549214064173</v>
      </c>
      <c r="AY197">
        <f>SQRT('Mean Deaths'!AY197*(1-LOOKUP(AY$1,'Inputs &amp; Outputs'!$A$9:$A$79,'Inputs &amp; Outputs'!$C$9:$C$79)))</f>
        <v>20.414735085073968</v>
      </c>
      <c r="AZ197">
        <f>SQRT('Mean Deaths'!AZ197*(1-LOOKUP(AZ$1,'Inputs &amp; Outputs'!$A$9:$A$79,'Inputs &amp; Outputs'!$C$9:$C$79)))</f>
        <v>20.251460431240801</v>
      </c>
      <c r="BA197">
        <f>SQRT('Mean Deaths'!BA197*(1-LOOKUP(BA$1,'Inputs &amp; Outputs'!$A$9:$A$79,'Inputs &amp; Outputs'!$C$9:$C$79)))</f>
        <v>19.945019364523464</v>
      </c>
      <c r="BB197">
        <f>SQRT('Mean Deaths'!BB197*(1-LOOKUP(BB$1,'Inputs &amp; Outputs'!$A$9:$A$79,'Inputs &amp; Outputs'!$C$9:$C$79)))</f>
        <v>19.371726144760487</v>
      </c>
      <c r="BC197">
        <f>SQRT('Mean Deaths'!BC197*(1-LOOKUP(BC$1,'Inputs &amp; Outputs'!$A$9:$A$79,'Inputs &amp; Outputs'!$C$9:$C$79)))</f>
        <v>18.386574455752111</v>
      </c>
      <c r="BD197">
        <f>SQRT('Mean Deaths'!BD197*(1-LOOKUP(BD$1,'Inputs &amp; Outputs'!$A$9:$A$79,'Inputs &amp; Outputs'!$C$9:$C$79)))</f>
        <v>17.245231985672561</v>
      </c>
      <c r="BE197">
        <f>SQRT('Mean Deaths'!BE197*(1-LOOKUP(BE$1,'Inputs &amp; Outputs'!$A$9:$A$79,'Inputs &amp; Outputs'!$C$9:$C$79)))</f>
        <v>15.904182063882441</v>
      </c>
      <c r="BF197">
        <f>SQRT('Mean Deaths'!BF197*(1-LOOKUP(BF$1,'Inputs &amp; Outputs'!$A$9:$A$79,'Inputs &amp; Outputs'!$C$9:$C$79)))</f>
        <v>14.444646702580441</v>
      </c>
      <c r="BG197">
        <f>SQRT('Mean Deaths'!BG197*(1-LOOKUP(BG$1,'Inputs &amp; Outputs'!$A$9:$A$79,'Inputs &amp; Outputs'!$C$9:$C$79)))</f>
        <v>12.778215098115934</v>
      </c>
      <c r="BH197">
        <f>SQRT('Mean Deaths'!BH197*(1-LOOKUP(BH$1,'Inputs &amp; Outputs'!$A$9:$A$79,'Inputs &amp; Outputs'!$C$9:$C$79)))</f>
        <v>11.019228426677252</v>
      </c>
      <c r="BI197">
        <f>SQRT('Mean Deaths'!BI197*(1-LOOKUP(BI$1,'Inputs &amp; Outputs'!$A$9:$A$79,'Inputs &amp; Outputs'!$C$9:$C$79)))</f>
        <v>9.6032170715341021</v>
      </c>
      <c r="BJ197">
        <f>SQRT('Mean Deaths'!BJ197*(1-LOOKUP(BJ$1,'Inputs &amp; Outputs'!$A$9:$A$79,'Inputs &amp; Outputs'!$C$9:$C$79)))</f>
        <v>8.1841537893313685</v>
      </c>
      <c r="BK197">
        <f>SQRT('Mean Deaths'!BK197*(1-LOOKUP(BK$1,'Inputs &amp; Outputs'!$A$9:$A$79,'Inputs &amp; Outputs'!$C$9:$C$79)))</f>
        <v>6.9590157660687186</v>
      </c>
      <c r="BL197">
        <f>SQRT('Mean Deaths'!BL197*(1-LOOKUP(BL$1,'Inputs &amp; Outputs'!$A$9:$A$79,'Inputs &amp; Outputs'!$C$9:$C$79)))</f>
        <v>5.9836279892285251</v>
      </c>
      <c r="BM197">
        <f>SQRT('Mean Deaths'!BM197*(1-LOOKUP(BM$1,'Inputs &amp; Outputs'!$A$9:$A$79,'Inputs &amp; Outputs'!$C$9:$C$79)))</f>
        <v>4.9515734862477805</v>
      </c>
      <c r="BN197">
        <f>SQRT('Mean Deaths'!BN197*(1-LOOKUP(BN$1,'Inputs &amp; Outputs'!$A$9:$A$79,'Inputs &amp; Outputs'!$C$9:$C$79)))</f>
        <v>3.9642469335030079</v>
      </c>
      <c r="BO197">
        <f>SQRT('Mean Deaths'!BO197*(1-LOOKUP(BO$1,'Inputs &amp; Outputs'!$A$9:$A$79,'Inputs &amp; Outputs'!$C$9:$C$79)))</f>
        <v>2.9862910018201507</v>
      </c>
      <c r="BP197">
        <f>SQRT('Mean Deaths'!BP197*(1-LOOKUP(BP$1,'Inputs &amp; Outputs'!$A$9:$A$79,'Inputs &amp; Outputs'!$C$9:$C$79)))</f>
        <v>2.3888909903584969</v>
      </c>
      <c r="BQ197">
        <f>SQRT('Mean Deaths'!BQ197*(1-LOOKUP(BQ$1,'Inputs &amp; Outputs'!$A$9:$A$79,'Inputs &amp; Outputs'!$C$9:$C$79)))</f>
        <v>1.4710543560535077</v>
      </c>
      <c r="BR197">
        <f>SQRT('Mean Deaths'!BR197*(1-LOOKUP(BR$1,'Inputs &amp; Outputs'!$A$9:$A$79,'Inputs &amp; Outputs'!$C$9:$C$79)))</f>
        <v>1.303421811071535</v>
      </c>
      <c r="BS197">
        <f>SQRT('Mean Deaths'!BS197*(1-LOOKUP(BS$1,'Inputs &amp; Outputs'!$A$9:$A$79,'Inputs &amp; Outputs'!$C$9:$C$79)))</f>
        <v>0</v>
      </c>
    </row>
    <row r="198" spans="1:71" x14ac:dyDescent="0.25">
      <c r="A198" s="1">
        <v>197</v>
      </c>
      <c r="B198">
        <f>SQRT('Mean Deaths'!B198*(1-LOOKUP(B$1,'Inputs &amp; Outputs'!$A$9:$A$79,'Inputs &amp; Outputs'!$C$9:$C$79)))</f>
        <v>2.7863888296503059</v>
      </c>
      <c r="C198">
        <f>SQRT('Mean Deaths'!C198*(1-LOOKUP(C$1,'Inputs &amp; Outputs'!$A$9:$A$79,'Inputs &amp; Outputs'!$C$9:$C$79)))</f>
        <v>2.9057778154697238</v>
      </c>
      <c r="D198">
        <f>SQRT('Mean Deaths'!D198*(1-LOOKUP(D$1,'Inputs &amp; Outputs'!$A$9:$A$79,'Inputs &amp; Outputs'!$C$9:$C$79)))</f>
        <v>3.0308208475752902</v>
      </c>
      <c r="E198">
        <f>SQRT('Mean Deaths'!E198*(1-LOOKUP(E$1,'Inputs &amp; Outputs'!$A$9:$A$79,'Inputs &amp; Outputs'!$C$9:$C$79)))</f>
        <v>3.1613111308812996</v>
      </c>
      <c r="F198">
        <f>SQRT('Mean Deaths'!F198*(1-LOOKUP(F$1,'Inputs &amp; Outputs'!$A$9:$A$79,'Inputs &amp; Outputs'!$C$9:$C$79)))</f>
        <v>3.2969526985141901</v>
      </c>
      <c r="G198">
        <f>SQRT('Mean Deaths'!G198*(1-LOOKUP(G$1,'Inputs &amp; Outputs'!$A$9:$A$79,'Inputs &amp; Outputs'!$C$9:$C$79)))</f>
        <v>3.4365850626993071</v>
      </c>
      <c r="H198">
        <f>SQRT('Mean Deaths'!H198*(1-LOOKUP(H$1,'Inputs &amp; Outputs'!$A$9:$A$79,'Inputs &amp; Outputs'!$C$9:$C$79)))</f>
        <v>3.5809645145362725</v>
      </c>
      <c r="I198">
        <f>SQRT('Mean Deaths'!I198*(1-LOOKUP(I$1,'Inputs &amp; Outputs'!$A$9:$A$79,'Inputs &amp; Outputs'!$C$9:$C$79)))</f>
        <v>3.7312391809049177</v>
      </c>
      <c r="J198">
        <f>SQRT('Mean Deaths'!J198*(1-LOOKUP(J$1,'Inputs &amp; Outputs'!$A$9:$A$79,'Inputs &amp; Outputs'!$C$9:$C$79)))</f>
        <v>3.8846460603004749</v>
      </c>
      <c r="K198">
        <f>SQRT('Mean Deaths'!K198*(1-LOOKUP(K$1,'Inputs &amp; Outputs'!$A$9:$A$79,'Inputs &amp; Outputs'!$C$9:$C$79)))</f>
        <v>4.0423940537857019</v>
      </c>
      <c r="L198">
        <f>SQRT('Mean Deaths'!L198*(1-LOOKUP(L$1,'Inputs &amp; Outputs'!$A$9:$A$79,'Inputs &amp; Outputs'!$C$9:$C$79)))</f>
        <v>4.205230724240467</v>
      </c>
      <c r="M198">
        <f>SQRT('Mean Deaths'!M198*(1-LOOKUP(M$1,'Inputs &amp; Outputs'!$A$9:$A$79,'Inputs &amp; Outputs'!$C$9:$C$79)))</f>
        <v>4.371794769245235</v>
      </c>
      <c r="N198">
        <f>SQRT('Mean Deaths'!N198*(1-LOOKUP(N$1,'Inputs &amp; Outputs'!$A$9:$A$79,'Inputs &amp; Outputs'!$C$9:$C$79)))</f>
        <v>4.5420610513492656</v>
      </c>
      <c r="O198">
        <f>SQRT('Mean Deaths'!O198*(1-LOOKUP(O$1,'Inputs &amp; Outputs'!$A$9:$A$79,'Inputs &amp; Outputs'!$C$9:$C$79)))</f>
        <v>4.713306895115573</v>
      </c>
      <c r="P198">
        <f>SQRT('Mean Deaths'!P198*(1-LOOKUP(P$1,'Inputs &amp; Outputs'!$A$9:$A$79,'Inputs &amp; Outputs'!$C$9:$C$79)))</f>
        <v>4.889008831538761</v>
      </c>
      <c r="Q198">
        <f>SQRT('Mean Deaths'!Q198*(1-LOOKUP(Q$1,'Inputs &amp; Outputs'!$A$9:$A$79,'Inputs &amp; Outputs'!$C$9:$C$79)))</f>
        <v>5.0680402022819431</v>
      </c>
      <c r="R198">
        <f>SQRT('Mean Deaths'!R198*(1-LOOKUP(R$1,'Inputs &amp; Outputs'!$A$9:$A$79,'Inputs &amp; Outputs'!$C$9:$C$79)))</f>
        <v>5.2573261015440158</v>
      </c>
      <c r="S198">
        <f>SQRT('Mean Deaths'!S198*(1-LOOKUP(S$1,'Inputs &amp; Outputs'!$A$9:$A$79,'Inputs &amp; Outputs'!$C$9:$C$79)))</f>
        <v>5.4632534874698973</v>
      </c>
      <c r="T198">
        <f>SQRT('Mean Deaths'!T198*(1-LOOKUP(T$1,'Inputs &amp; Outputs'!$A$9:$A$79,'Inputs &amp; Outputs'!$C$9:$C$79)))</f>
        <v>5.6872186188315288</v>
      </c>
      <c r="U198">
        <f>SQRT('Mean Deaths'!U198*(1-LOOKUP(U$1,'Inputs &amp; Outputs'!$A$9:$A$79,'Inputs &amp; Outputs'!$C$9:$C$79)))</f>
        <v>5.9362447286910269</v>
      </c>
      <c r="V198">
        <f>SQRT('Mean Deaths'!V198*(1-LOOKUP(V$1,'Inputs &amp; Outputs'!$A$9:$A$79,'Inputs &amp; Outputs'!$C$9:$C$79)))</f>
        <v>6.1969689126475371</v>
      </c>
      <c r="W198">
        <f>SQRT('Mean Deaths'!W198*(1-LOOKUP(W$1,'Inputs &amp; Outputs'!$A$9:$A$79,'Inputs &amp; Outputs'!$C$9:$C$79)))</f>
        <v>6.4636998241610817</v>
      </c>
      <c r="X198">
        <f>SQRT('Mean Deaths'!X198*(1-LOOKUP(X$1,'Inputs &amp; Outputs'!$A$9:$A$79,'Inputs &amp; Outputs'!$C$9:$C$79)))</f>
        <v>6.7307454676595073</v>
      </c>
      <c r="Y198">
        <f>SQRT('Mean Deaths'!Y198*(1-LOOKUP(Y$1,'Inputs &amp; Outputs'!$A$9:$A$79,'Inputs &amp; Outputs'!$C$9:$C$79)))</f>
        <v>7.0086391013342952</v>
      </c>
      <c r="Z198">
        <f>SQRT('Mean Deaths'!Z198*(1-LOOKUP(Z$1,'Inputs &amp; Outputs'!$A$9:$A$79,'Inputs &amp; Outputs'!$C$9:$C$79)))</f>
        <v>7.3036665648042831</v>
      </c>
      <c r="AA198">
        <f>SQRT('Mean Deaths'!AA198*(1-LOOKUP(AA$1,'Inputs &amp; Outputs'!$A$9:$A$79,'Inputs &amp; Outputs'!$C$9:$C$79)))</f>
        <v>7.6219723682511473</v>
      </c>
      <c r="AB198">
        <f>SQRT('Mean Deaths'!AB198*(1-LOOKUP(AB$1,'Inputs &amp; Outputs'!$A$9:$A$79,'Inputs &amp; Outputs'!$C$9:$C$79)))</f>
        <v>7.9627481277556429</v>
      </c>
      <c r="AC198">
        <f>SQRT('Mean Deaths'!AC198*(1-LOOKUP(AC$1,'Inputs &amp; Outputs'!$A$9:$A$79,'Inputs &amp; Outputs'!$C$9:$C$79)))</f>
        <v>8.3347885248727209</v>
      </c>
      <c r="AD198">
        <f>SQRT('Mean Deaths'!AD198*(1-LOOKUP(AD$1,'Inputs &amp; Outputs'!$A$9:$A$79,'Inputs &amp; Outputs'!$C$9:$C$79)))</f>
        <v>8.7361626077924512</v>
      </c>
      <c r="AE198">
        <f>SQRT('Mean Deaths'!AE198*(1-LOOKUP(AE$1,'Inputs &amp; Outputs'!$A$9:$A$79,'Inputs &amp; Outputs'!$C$9:$C$79)))</f>
        <v>9.166253942110048</v>
      </c>
      <c r="AF198">
        <f>SQRT('Mean Deaths'!AF198*(1-LOOKUP(AF$1,'Inputs &amp; Outputs'!$A$9:$A$79,'Inputs &amp; Outputs'!$C$9:$C$79)))</f>
        <v>9.627396210232547</v>
      </c>
      <c r="AG198">
        <f>SQRT('Mean Deaths'!AG198*(1-LOOKUP(AG$1,'Inputs &amp; Outputs'!$A$9:$A$79,'Inputs &amp; Outputs'!$C$9:$C$79)))</f>
        <v>10.107924055017429</v>
      </c>
      <c r="AH198">
        <f>SQRT('Mean Deaths'!AH198*(1-LOOKUP(AH$1,'Inputs &amp; Outputs'!$A$9:$A$79,'Inputs &amp; Outputs'!$C$9:$C$79)))</f>
        <v>10.622484189014687</v>
      </c>
      <c r="AI198">
        <f>SQRT('Mean Deaths'!AI198*(1-LOOKUP(AI$1,'Inputs &amp; Outputs'!$A$9:$A$79,'Inputs &amp; Outputs'!$C$9:$C$79)))</f>
        <v>11.166638446591705</v>
      </c>
      <c r="AJ198">
        <f>SQRT('Mean Deaths'!AJ198*(1-LOOKUP(AJ$1,'Inputs &amp; Outputs'!$A$9:$A$79,'Inputs &amp; Outputs'!$C$9:$C$79)))</f>
        <v>11.720114980750656</v>
      </c>
      <c r="AK198">
        <f>SQRT('Mean Deaths'!AK198*(1-LOOKUP(AK$1,'Inputs &amp; Outputs'!$A$9:$A$79,'Inputs &amp; Outputs'!$C$9:$C$79)))</f>
        <v>12.292863904037985</v>
      </c>
      <c r="AL198">
        <f>SQRT('Mean Deaths'!AL198*(1-LOOKUP(AL$1,'Inputs &amp; Outputs'!$A$9:$A$79,'Inputs &amp; Outputs'!$C$9:$C$79)))</f>
        <v>12.86391812092972</v>
      </c>
      <c r="AM198">
        <f>SQRT('Mean Deaths'!AM198*(1-LOOKUP(AM$1,'Inputs &amp; Outputs'!$A$9:$A$79,'Inputs &amp; Outputs'!$C$9:$C$79)))</f>
        <v>13.469582093745744</v>
      </c>
      <c r="AN198">
        <f>SQRT('Mean Deaths'!AN198*(1-LOOKUP(AN$1,'Inputs &amp; Outputs'!$A$9:$A$79,'Inputs &amp; Outputs'!$C$9:$C$79)))</f>
        <v>14.126067228090344</v>
      </c>
      <c r="AO198">
        <f>SQRT('Mean Deaths'!AO198*(1-LOOKUP(AO$1,'Inputs &amp; Outputs'!$A$9:$A$79,'Inputs &amp; Outputs'!$C$9:$C$79)))</f>
        <v>14.815819538035147</v>
      </c>
      <c r="AP198">
        <f>SQRT('Mean Deaths'!AP198*(1-LOOKUP(AP$1,'Inputs &amp; Outputs'!$A$9:$A$79,'Inputs &amp; Outputs'!$C$9:$C$79)))</f>
        <v>15.533405253658968</v>
      </c>
      <c r="AQ198">
        <f>SQRT('Mean Deaths'!AQ198*(1-LOOKUP(AQ$1,'Inputs &amp; Outputs'!$A$9:$A$79,'Inputs &amp; Outputs'!$C$9:$C$79)))</f>
        <v>16.274721249658931</v>
      </c>
      <c r="AR198">
        <f>SQRT('Mean Deaths'!AR198*(1-LOOKUP(AR$1,'Inputs &amp; Outputs'!$A$9:$A$79,'Inputs &amp; Outputs'!$C$9:$C$79)))</f>
        <v>17.072950143027537</v>
      </c>
      <c r="AS198">
        <f>SQRT('Mean Deaths'!AS198*(1-LOOKUP(AS$1,'Inputs &amp; Outputs'!$A$9:$A$79,'Inputs &amp; Outputs'!$C$9:$C$79)))</f>
        <v>17.886248533133379</v>
      </c>
      <c r="AT198">
        <f>SQRT('Mean Deaths'!AT198*(1-LOOKUP(AT$1,'Inputs &amp; Outputs'!$A$9:$A$79,'Inputs &amp; Outputs'!$C$9:$C$79)))</f>
        <v>18.598409735881827</v>
      </c>
      <c r="AU198">
        <f>SQRT('Mean Deaths'!AU198*(1-LOOKUP(AU$1,'Inputs &amp; Outputs'!$A$9:$A$79,'Inputs &amp; Outputs'!$C$9:$C$79)))</f>
        <v>19.279320982110601</v>
      </c>
      <c r="AV198">
        <f>SQRT('Mean Deaths'!AV198*(1-LOOKUP(AV$1,'Inputs &amp; Outputs'!$A$9:$A$79,'Inputs &amp; Outputs'!$C$9:$C$79)))</f>
        <v>19.830777762127536</v>
      </c>
      <c r="AW198">
        <f>SQRT('Mean Deaths'!AW198*(1-LOOKUP(AW$1,'Inputs &amp; Outputs'!$A$9:$A$79,'Inputs &amp; Outputs'!$C$9:$C$79)))</f>
        <v>20.288144813847914</v>
      </c>
      <c r="AX198">
        <f>SQRT('Mean Deaths'!AX198*(1-LOOKUP(AX$1,'Inputs &amp; Outputs'!$A$9:$A$79,'Inputs &amp; Outputs'!$C$9:$C$79)))</f>
        <v>20.59999005019721</v>
      </c>
      <c r="AY198">
        <f>SQRT('Mean Deaths'!AY198*(1-LOOKUP(AY$1,'Inputs &amp; Outputs'!$A$9:$A$79,'Inputs &amp; Outputs'!$C$9:$C$79)))</f>
        <v>20.683265201002477</v>
      </c>
      <c r="AZ198">
        <f>SQRT('Mean Deaths'!AZ198*(1-LOOKUP(AZ$1,'Inputs &amp; Outputs'!$A$9:$A$79,'Inputs &amp; Outputs'!$C$9:$C$79)))</f>
        <v>20.628492870996659</v>
      </c>
      <c r="BA198">
        <f>SQRT('Mean Deaths'!BA198*(1-LOOKUP(BA$1,'Inputs &amp; Outputs'!$A$9:$A$79,'Inputs &amp; Outputs'!$C$9:$C$79)))</f>
        <v>20.24634857637021</v>
      </c>
      <c r="BB198">
        <f>SQRT('Mean Deaths'!BB198*(1-LOOKUP(BB$1,'Inputs &amp; Outputs'!$A$9:$A$79,'Inputs &amp; Outputs'!$C$9:$C$79)))</f>
        <v>19.684698359952254</v>
      </c>
      <c r="BC198">
        <f>SQRT('Mean Deaths'!BC198*(1-LOOKUP(BC$1,'Inputs &amp; Outputs'!$A$9:$A$79,'Inputs &amp; Outputs'!$C$9:$C$79)))</f>
        <v>18.898678454378416</v>
      </c>
      <c r="BD198">
        <f>SQRT('Mean Deaths'!BD198*(1-LOOKUP(BD$1,'Inputs &amp; Outputs'!$A$9:$A$79,'Inputs &amp; Outputs'!$C$9:$C$79)))</f>
        <v>17.900000489472621</v>
      </c>
      <c r="BE198">
        <f>SQRT('Mean Deaths'!BE198*(1-LOOKUP(BE$1,'Inputs &amp; Outputs'!$A$9:$A$79,'Inputs &amp; Outputs'!$C$9:$C$79)))</f>
        <v>16.489806932017245</v>
      </c>
      <c r="BF198">
        <f>SQRT('Mean Deaths'!BF198*(1-LOOKUP(BF$1,'Inputs &amp; Outputs'!$A$9:$A$79,'Inputs &amp; Outputs'!$C$9:$C$79)))</f>
        <v>14.931715651431485</v>
      </c>
      <c r="BG198">
        <f>SQRT('Mean Deaths'!BG198*(1-LOOKUP(BG$1,'Inputs &amp; Outputs'!$A$9:$A$79,'Inputs &amp; Outputs'!$C$9:$C$79)))</f>
        <v>13.145268908518684</v>
      </c>
      <c r="BH198">
        <f>SQRT('Mean Deaths'!BH198*(1-LOOKUP(BH$1,'Inputs &amp; Outputs'!$A$9:$A$79,'Inputs &amp; Outputs'!$C$9:$C$79)))</f>
        <v>11.734246581325705</v>
      </c>
      <c r="BI198">
        <f>SQRT('Mean Deaths'!BI198*(1-LOOKUP(BI$1,'Inputs &amp; Outputs'!$A$9:$A$79,'Inputs &amp; Outputs'!$C$9:$C$79)))</f>
        <v>10.204636867834738</v>
      </c>
      <c r="BJ198">
        <f>SQRT('Mean Deaths'!BJ198*(1-LOOKUP(BJ$1,'Inputs &amp; Outputs'!$A$9:$A$79,'Inputs &amp; Outputs'!$C$9:$C$79)))</f>
        <v>8.6973242962130595</v>
      </c>
      <c r="BK198">
        <f>SQRT('Mean Deaths'!BK198*(1-LOOKUP(BK$1,'Inputs &amp; Outputs'!$A$9:$A$79,'Inputs &amp; Outputs'!$C$9:$C$79)))</f>
        <v>7.2942128316765622</v>
      </c>
      <c r="BL198">
        <f>SQRT('Mean Deaths'!BL198*(1-LOOKUP(BL$1,'Inputs &amp; Outputs'!$A$9:$A$79,'Inputs &amp; Outputs'!$C$9:$C$79)))</f>
        <v>6.1666557116373051</v>
      </c>
      <c r="BM198">
        <f>SQRT('Mean Deaths'!BM198*(1-LOOKUP(BM$1,'Inputs &amp; Outputs'!$A$9:$A$79,'Inputs &amp; Outputs'!$C$9:$C$79)))</f>
        <v>4.9744446171282277</v>
      </c>
      <c r="BN198">
        <f>SQRT('Mean Deaths'!BN198*(1-LOOKUP(BN$1,'Inputs &amp; Outputs'!$A$9:$A$79,'Inputs &amp; Outputs'!$C$9:$C$79)))</f>
        <v>4.4840027355942818</v>
      </c>
      <c r="BO198">
        <f>SQRT('Mean Deaths'!BO198*(1-LOOKUP(BO$1,'Inputs &amp; Outputs'!$A$9:$A$79,'Inputs &amp; Outputs'!$C$9:$C$79)))</f>
        <v>3.6574445889620804</v>
      </c>
      <c r="BP198">
        <f>SQRT('Mean Deaths'!BP198*(1-LOOKUP(BP$1,'Inputs &amp; Outputs'!$A$9:$A$79,'Inputs &amp; Outputs'!$C$9:$C$79)))</f>
        <v>3.1602057348656909</v>
      </c>
      <c r="BQ198">
        <f>SQRT('Mean Deaths'!BQ198*(1-LOOKUP(BQ$1,'Inputs &amp; Outputs'!$A$9:$A$79,'Inputs &amp; Outputs'!$C$9:$C$79)))</f>
        <v>2.4517572600891797</v>
      </c>
      <c r="BR198">
        <f>SQRT('Mean Deaths'!BR198*(1-LOOKUP(BR$1,'Inputs &amp; Outputs'!$A$9:$A$79,'Inputs &amp; Outputs'!$C$9:$C$79)))</f>
        <v>1.9080141607611303</v>
      </c>
      <c r="BS198">
        <f>SQRT('Mean Deaths'!BS198*(1-LOOKUP(BS$1,'Inputs &amp; Outputs'!$A$9:$A$79,'Inputs &amp; Outputs'!$C$9:$C$79)))</f>
        <v>0</v>
      </c>
    </row>
    <row r="199" spans="1:71" x14ac:dyDescent="0.25">
      <c r="A199" s="1">
        <v>198</v>
      </c>
      <c r="B199">
        <f>SQRT('Mean Deaths'!B199*(1-LOOKUP(B$1,'Inputs &amp; Outputs'!$A$9:$A$79,'Inputs &amp; Outputs'!$C$9:$C$79)))</f>
        <v>2.7863888296503059</v>
      </c>
      <c r="C199">
        <f>SQRT('Mean Deaths'!C199*(1-LOOKUP(C$1,'Inputs &amp; Outputs'!$A$9:$A$79,'Inputs &amp; Outputs'!$C$9:$C$79)))</f>
        <v>2.9062141293662447</v>
      </c>
      <c r="D199">
        <f>SQRT('Mean Deaths'!D199*(1-LOOKUP(D$1,'Inputs &amp; Outputs'!$A$9:$A$79,'Inputs &amp; Outputs'!$C$9:$C$79)))</f>
        <v>3.0308208475752902</v>
      </c>
      <c r="E199">
        <f>SQRT('Mean Deaths'!E199*(1-LOOKUP(E$1,'Inputs &amp; Outputs'!$A$9:$A$79,'Inputs &amp; Outputs'!$C$9:$C$79)))</f>
        <v>3.1609941597940354</v>
      </c>
      <c r="F199">
        <f>SQRT('Mean Deaths'!F199*(1-LOOKUP(F$1,'Inputs &amp; Outputs'!$A$9:$A$79,'Inputs &amp; Outputs'!$C$9:$C$79)))</f>
        <v>3.2957945086864866</v>
      </c>
      <c r="G199">
        <f>SQRT('Mean Deaths'!G199*(1-LOOKUP(G$1,'Inputs &amp; Outputs'!$A$9:$A$79,'Inputs &amp; Outputs'!$C$9:$C$79)))</f>
        <v>3.4360671016730744</v>
      </c>
      <c r="H199">
        <f>SQRT('Mean Deaths'!H199*(1-LOOKUP(H$1,'Inputs &amp; Outputs'!$A$9:$A$79,'Inputs &amp; Outputs'!$C$9:$C$79)))</f>
        <v>3.5793426600067226</v>
      </c>
      <c r="I199">
        <f>SQRT('Mean Deaths'!I199*(1-LOOKUP(I$1,'Inputs &amp; Outputs'!$A$9:$A$79,'Inputs &amp; Outputs'!$C$9:$C$79)))</f>
        <v>3.7293599366754613</v>
      </c>
      <c r="J199">
        <f>SQRT('Mean Deaths'!J199*(1-LOOKUP(J$1,'Inputs &amp; Outputs'!$A$9:$A$79,'Inputs &amp; Outputs'!$C$9:$C$79)))</f>
        <v>3.8826869870706804</v>
      </c>
      <c r="K199">
        <f>SQRT('Mean Deaths'!K199*(1-LOOKUP(K$1,'Inputs &amp; Outputs'!$A$9:$A$79,'Inputs &amp; Outputs'!$C$9:$C$79)))</f>
        <v>4.0387182210998578</v>
      </c>
      <c r="L199">
        <f>SQRT('Mean Deaths'!L199*(1-LOOKUP(L$1,'Inputs &amp; Outputs'!$A$9:$A$79,'Inputs &amp; Outputs'!$C$9:$C$79)))</f>
        <v>4.2022520630956919</v>
      </c>
      <c r="M199">
        <f>SQRT('Mean Deaths'!M199*(1-LOOKUP(M$1,'Inputs &amp; Outputs'!$A$9:$A$79,'Inputs &amp; Outputs'!$C$9:$C$79)))</f>
        <v>4.3686934196393317</v>
      </c>
      <c r="N199">
        <f>SQRT('Mean Deaths'!N199*(1-LOOKUP(N$1,'Inputs &amp; Outputs'!$A$9:$A$79,'Inputs &amp; Outputs'!$C$9:$C$79)))</f>
        <v>4.5397557875092795</v>
      </c>
      <c r="O199">
        <f>SQRT('Mean Deaths'!O199*(1-LOOKUP(O$1,'Inputs &amp; Outputs'!$A$9:$A$79,'Inputs &amp; Outputs'!$C$9:$C$79)))</f>
        <v>4.7116277262572428</v>
      </c>
      <c r="P199">
        <f>SQRT('Mean Deaths'!P199*(1-LOOKUP(P$1,'Inputs &amp; Outputs'!$A$9:$A$79,'Inputs &amp; Outputs'!$C$9:$C$79)))</f>
        <v>4.8892583662502433</v>
      </c>
      <c r="Q199">
        <f>SQRT('Mean Deaths'!Q199*(1-LOOKUP(Q$1,'Inputs &amp; Outputs'!$A$9:$A$79,'Inputs &amp; Outputs'!$C$9:$C$79)))</f>
        <v>5.0693374047404856</v>
      </c>
      <c r="R199">
        <f>SQRT('Mean Deaths'!R199*(1-LOOKUP(R$1,'Inputs &amp; Outputs'!$A$9:$A$79,'Inputs &amp; Outputs'!$C$9:$C$79)))</f>
        <v>5.2627232142490641</v>
      </c>
      <c r="S199">
        <f>SQRT('Mean Deaths'!S199*(1-LOOKUP(S$1,'Inputs &amp; Outputs'!$A$9:$A$79,'Inputs &amp; Outputs'!$C$9:$C$79)))</f>
        <v>5.4680348371604222</v>
      </c>
      <c r="T199">
        <f>SQRT('Mean Deaths'!T199*(1-LOOKUP(T$1,'Inputs &amp; Outputs'!$A$9:$A$79,'Inputs &amp; Outputs'!$C$9:$C$79)))</f>
        <v>5.6939739096799524</v>
      </c>
      <c r="U199">
        <f>SQRT('Mean Deaths'!U199*(1-LOOKUP(U$1,'Inputs &amp; Outputs'!$A$9:$A$79,'Inputs &amp; Outputs'!$C$9:$C$79)))</f>
        <v>5.9411624014645481</v>
      </c>
      <c r="V199">
        <f>SQRT('Mean Deaths'!V199*(1-LOOKUP(V$1,'Inputs &amp; Outputs'!$A$9:$A$79,'Inputs &amp; Outputs'!$C$9:$C$79)))</f>
        <v>6.2024419880585739</v>
      </c>
      <c r="W199">
        <f>SQRT('Mean Deaths'!W199*(1-LOOKUP(W$1,'Inputs &amp; Outputs'!$A$9:$A$79,'Inputs &amp; Outputs'!$C$9:$C$79)))</f>
        <v>6.4697661791557817</v>
      </c>
      <c r="X199">
        <f>SQRT('Mean Deaths'!X199*(1-LOOKUP(X$1,'Inputs &amp; Outputs'!$A$9:$A$79,'Inputs &amp; Outputs'!$C$9:$C$79)))</f>
        <v>6.7377963238435008</v>
      </c>
      <c r="Y199">
        <f>SQRT('Mean Deaths'!Y199*(1-LOOKUP(Y$1,'Inputs &amp; Outputs'!$A$9:$A$79,'Inputs &amp; Outputs'!$C$9:$C$79)))</f>
        <v>7.0182202939161149</v>
      </c>
      <c r="Z199">
        <f>SQRT('Mean Deaths'!Z199*(1-LOOKUP(Z$1,'Inputs &amp; Outputs'!$A$9:$A$79,'Inputs &amp; Outputs'!$C$9:$C$79)))</f>
        <v>7.3098371575744423</v>
      </c>
      <c r="AA199">
        <f>SQRT('Mean Deaths'!AA199*(1-LOOKUP(AA$1,'Inputs &amp; Outputs'!$A$9:$A$79,'Inputs &amp; Outputs'!$C$9:$C$79)))</f>
        <v>7.6264193782590404</v>
      </c>
      <c r="AB199">
        <f>SQRT('Mean Deaths'!AB199*(1-LOOKUP(AB$1,'Inputs &amp; Outputs'!$A$9:$A$79,'Inputs &amp; Outputs'!$C$9:$C$79)))</f>
        <v>7.9716671219739226</v>
      </c>
      <c r="AC199">
        <f>SQRT('Mean Deaths'!AC199*(1-LOOKUP(AC$1,'Inputs &amp; Outputs'!$A$9:$A$79,'Inputs &amp; Outputs'!$C$9:$C$79)))</f>
        <v>8.3347885248727209</v>
      </c>
      <c r="AD199">
        <f>SQRT('Mean Deaths'!AD199*(1-LOOKUP(AD$1,'Inputs &amp; Outputs'!$A$9:$A$79,'Inputs &amp; Outputs'!$C$9:$C$79)))</f>
        <v>8.7394679149536323</v>
      </c>
      <c r="AE199">
        <f>SQRT('Mean Deaths'!AE199*(1-LOOKUP(AE$1,'Inputs &amp; Outputs'!$A$9:$A$79,'Inputs &amp; Outputs'!$C$9:$C$79)))</f>
        <v>9.1647547592282042</v>
      </c>
      <c r="AF199">
        <f>SQRT('Mean Deaths'!AF199*(1-LOOKUP(AF$1,'Inputs &amp; Outputs'!$A$9:$A$79,'Inputs &amp; Outputs'!$C$9:$C$79)))</f>
        <v>9.6205079542675396</v>
      </c>
      <c r="AG199">
        <f>SQRT('Mean Deaths'!AG199*(1-LOOKUP(AG$1,'Inputs &amp; Outputs'!$A$9:$A$79,'Inputs &amp; Outputs'!$C$9:$C$79)))</f>
        <v>10.113550509143661</v>
      </c>
      <c r="AH199">
        <f>SQRT('Mean Deaths'!AH199*(1-LOOKUP(AH$1,'Inputs &amp; Outputs'!$A$9:$A$79,'Inputs &amp; Outputs'!$C$9:$C$79)))</f>
        <v>10.628465654767719</v>
      </c>
      <c r="AI199">
        <f>SQRT('Mean Deaths'!AI199*(1-LOOKUP(AI$1,'Inputs &amp; Outputs'!$A$9:$A$79,'Inputs &amp; Outputs'!$C$9:$C$79)))</f>
        <v>11.153268653184321</v>
      </c>
      <c r="AJ199">
        <f>SQRT('Mean Deaths'!AJ199*(1-LOOKUP(AJ$1,'Inputs &amp; Outputs'!$A$9:$A$79,'Inputs &amp; Outputs'!$C$9:$C$79)))</f>
        <v>11.709943916628124</v>
      </c>
      <c r="AK199">
        <f>SQRT('Mean Deaths'!AK199*(1-LOOKUP(AK$1,'Inputs &amp; Outputs'!$A$9:$A$79,'Inputs &amp; Outputs'!$C$9:$C$79)))</f>
        <v>12.291419638756135</v>
      </c>
      <c r="AL199">
        <f>SQRT('Mean Deaths'!AL199*(1-LOOKUP(AL$1,'Inputs &amp; Outputs'!$A$9:$A$79,'Inputs &amp; Outputs'!$C$9:$C$79)))</f>
        <v>12.877015875830704</v>
      </c>
      <c r="AM199">
        <f>SQRT('Mean Deaths'!AM199*(1-LOOKUP(AM$1,'Inputs &amp; Outputs'!$A$9:$A$79,'Inputs &amp; Outputs'!$C$9:$C$79)))</f>
        <v>13.486884068885592</v>
      </c>
      <c r="AN199">
        <f>SQRT('Mean Deaths'!AN199*(1-LOOKUP(AN$1,'Inputs &amp; Outputs'!$A$9:$A$79,'Inputs &amp; Outputs'!$C$9:$C$79)))</f>
        <v>14.145506374024226</v>
      </c>
      <c r="AO199">
        <f>SQRT('Mean Deaths'!AO199*(1-LOOKUP(AO$1,'Inputs &amp; Outputs'!$A$9:$A$79,'Inputs &amp; Outputs'!$C$9:$C$79)))</f>
        <v>14.832010134075421</v>
      </c>
      <c r="AP199">
        <f>SQRT('Mean Deaths'!AP199*(1-LOOKUP(AP$1,'Inputs &amp; Outputs'!$A$9:$A$79,'Inputs &amp; Outputs'!$C$9:$C$79)))</f>
        <v>15.56536384479335</v>
      </c>
      <c r="AQ199">
        <f>SQRT('Mean Deaths'!AQ199*(1-LOOKUP(AQ$1,'Inputs &amp; Outputs'!$A$9:$A$79,'Inputs &amp; Outputs'!$C$9:$C$79)))</f>
        <v>16.326262664575133</v>
      </c>
      <c r="AR199">
        <f>SQRT('Mean Deaths'!AR199*(1-LOOKUP(AR$1,'Inputs &amp; Outputs'!$A$9:$A$79,'Inputs &amp; Outputs'!$C$9:$C$79)))</f>
        <v>17.108334533613963</v>
      </c>
      <c r="AS199">
        <f>SQRT('Mean Deaths'!AS199*(1-LOOKUP(AS$1,'Inputs &amp; Outputs'!$A$9:$A$79,'Inputs &amp; Outputs'!$C$9:$C$79)))</f>
        <v>17.876922022034666</v>
      </c>
      <c r="AT199">
        <f>SQRT('Mean Deaths'!AT199*(1-LOOKUP(AT$1,'Inputs &amp; Outputs'!$A$9:$A$79,'Inputs &amp; Outputs'!$C$9:$C$79)))</f>
        <v>18.656812799199759</v>
      </c>
      <c r="AU199">
        <f>SQRT('Mean Deaths'!AU199*(1-LOOKUP(AU$1,'Inputs &amp; Outputs'!$A$9:$A$79,'Inputs &amp; Outputs'!$C$9:$C$79)))</f>
        <v>19.319457847352368</v>
      </c>
      <c r="AV199">
        <f>SQRT('Mean Deaths'!AV199*(1-LOOKUP(AV$1,'Inputs &amp; Outputs'!$A$9:$A$79,'Inputs &amp; Outputs'!$C$9:$C$79)))</f>
        <v>19.914000285451564</v>
      </c>
      <c r="AW199">
        <f>SQRT('Mean Deaths'!AW199*(1-LOOKUP(AW$1,'Inputs &amp; Outputs'!$A$9:$A$79,'Inputs &amp; Outputs'!$C$9:$C$79)))</f>
        <v>20.423055180167339</v>
      </c>
      <c r="AX199">
        <f>SQRT('Mean Deaths'!AX199*(1-LOOKUP(AX$1,'Inputs &amp; Outputs'!$A$9:$A$79,'Inputs &amp; Outputs'!$C$9:$C$79)))</f>
        <v>20.66079555050521</v>
      </c>
      <c r="AY199">
        <f>SQRT('Mean Deaths'!AY199*(1-LOOKUP(AY$1,'Inputs &amp; Outputs'!$A$9:$A$79,'Inputs &amp; Outputs'!$C$9:$C$79)))</f>
        <v>20.692964270797454</v>
      </c>
      <c r="AZ199">
        <f>SQRT('Mean Deaths'!AZ199*(1-LOOKUP(AZ$1,'Inputs &amp; Outputs'!$A$9:$A$79,'Inputs &amp; Outputs'!$C$9:$C$79)))</f>
        <v>20.625785542043339</v>
      </c>
      <c r="BA199">
        <f>SQRT('Mean Deaths'!BA199*(1-LOOKUP(BA$1,'Inputs &amp; Outputs'!$A$9:$A$79,'Inputs &amp; Outputs'!$C$9:$C$79)))</f>
        <v>20.310337496556574</v>
      </c>
      <c r="BB199">
        <f>SQRT('Mean Deaths'!BB199*(1-LOOKUP(BB$1,'Inputs &amp; Outputs'!$A$9:$A$79,'Inputs &amp; Outputs'!$C$9:$C$79)))</f>
        <v>19.667441673581038</v>
      </c>
      <c r="BC199">
        <f>SQRT('Mean Deaths'!BC199*(1-LOOKUP(BC$1,'Inputs &amp; Outputs'!$A$9:$A$79,'Inputs &amp; Outputs'!$C$9:$C$79)))</f>
        <v>18.697895214254409</v>
      </c>
      <c r="BD199">
        <f>SQRT('Mean Deaths'!BD199*(1-LOOKUP(BD$1,'Inputs &amp; Outputs'!$A$9:$A$79,'Inputs &amp; Outputs'!$C$9:$C$79)))</f>
        <v>17.548367129486664</v>
      </c>
      <c r="BE199">
        <f>SQRT('Mean Deaths'!BE199*(1-LOOKUP(BE$1,'Inputs &amp; Outputs'!$A$9:$A$79,'Inputs &amp; Outputs'!$C$9:$C$79)))</f>
        <v>16.338831567010171</v>
      </c>
      <c r="BF199">
        <f>SQRT('Mean Deaths'!BF199*(1-LOOKUP(BF$1,'Inputs &amp; Outputs'!$A$9:$A$79,'Inputs &amp; Outputs'!$C$9:$C$79)))</f>
        <v>14.877031666775734</v>
      </c>
      <c r="BG199">
        <f>SQRT('Mean Deaths'!BG199*(1-LOOKUP(BG$1,'Inputs &amp; Outputs'!$A$9:$A$79,'Inputs &amp; Outputs'!$C$9:$C$79)))</f>
        <v>13.166966753671135</v>
      </c>
      <c r="BH199">
        <f>SQRT('Mean Deaths'!BH199*(1-LOOKUP(BH$1,'Inputs &amp; Outputs'!$A$9:$A$79,'Inputs &amp; Outputs'!$C$9:$C$79)))</f>
        <v>11.555347410750704</v>
      </c>
      <c r="BI199">
        <f>SQRT('Mean Deaths'!BI199*(1-LOOKUP(BI$1,'Inputs &amp; Outputs'!$A$9:$A$79,'Inputs &amp; Outputs'!$C$9:$C$79)))</f>
        <v>10.123806788101202</v>
      </c>
      <c r="BJ199">
        <f>SQRT('Mean Deaths'!BJ199*(1-LOOKUP(BJ$1,'Inputs &amp; Outputs'!$A$9:$A$79,'Inputs &amp; Outputs'!$C$9:$C$79)))</f>
        <v>8.733689573827947</v>
      </c>
      <c r="BK199">
        <f>SQRT('Mean Deaths'!BK199*(1-LOOKUP(BK$1,'Inputs &amp; Outputs'!$A$9:$A$79,'Inputs &amp; Outputs'!$C$9:$C$79)))</f>
        <v>7.0673940559395723</v>
      </c>
      <c r="BL199">
        <f>SQRT('Mean Deaths'!BL199*(1-LOOKUP(BL$1,'Inputs &amp; Outputs'!$A$9:$A$79,'Inputs &amp; Outputs'!$C$9:$C$79)))</f>
        <v>5.9463464550092437</v>
      </c>
      <c r="BM199">
        <f>SQRT('Mean Deaths'!BM199*(1-LOOKUP(BM$1,'Inputs &amp; Outputs'!$A$9:$A$79,'Inputs &amp; Outputs'!$C$9:$C$79)))</f>
        <v>5.1316892017175002</v>
      </c>
      <c r="BN199">
        <f>SQRT('Mean Deaths'!BN199*(1-LOOKUP(BN$1,'Inputs &amp; Outputs'!$A$9:$A$79,'Inputs &amp; Outputs'!$C$9:$C$79)))</f>
        <v>4.509699236712799</v>
      </c>
      <c r="BO199">
        <f>SQRT('Mean Deaths'!BO199*(1-LOOKUP(BO$1,'Inputs &amp; Outputs'!$A$9:$A$79,'Inputs &amp; Outputs'!$C$9:$C$79)))</f>
        <v>3.6893879429563925</v>
      </c>
      <c r="BP199">
        <f>SQRT('Mean Deaths'!BP199*(1-LOOKUP(BP$1,'Inputs &amp; Outputs'!$A$9:$A$79,'Inputs &amp; Outputs'!$C$9:$C$79)))</f>
        <v>2.8012229874194237</v>
      </c>
      <c r="BQ199">
        <f>SQRT('Mean Deaths'!BQ199*(1-LOOKUP(BQ$1,'Inputs &amp; Outputs'!$A$9:$A$79,'Inputs &amp; Outputs'!$C$9:$C$79)))</f>
        <v>2.351642951089302</v>
      </c>
      <c r="BR199">
        <f>SQRT('Mean Deaths'!BR199*(1-LOOKUP(BR$1,'Inputs &amp; Outputs'!$A$9:$A$79,'Inputs &amp; Outputs'!$C$9:$C$79)))</f>
        <v>1.8433168027102667</v>
      </c>
      <c r="BS199">
        <f>SQRT('Mean Deaths'!BS199*(1-LOOKUP(BS$1,'Inputs &amp; Outputs'!$A$9:$A$79,'Inputs &amp; Outputs'!$C$9:$C$79)))</f>
        <v>0</v>
      </c>
    </row>
    <row r="200" spans="1:71" x14ac:dyDescent="0.25">
      <c r="A200" s="1">
        <v>199</v>
      </c>
      <c r="B200">
        <f>SQRT('Mean Deaths'!B200*(1-LOOKUP(B$1,'Inputs &amp; Outputs'!$A$9:$A$79,'Inputs &amp; Outputs'!$C$9:$C$79)))</f>
        <v>2.7863888296503059</v>
      </c>
      <c r="C200">
        <f>SQRT('Mean Deaths'!C200*(1-LOOKUP(C$1,'Inputs &amp; Outputs'!$A$9:$A$79,'Inputs &amp; Outputs'!$C$9:$C$79)))</f>
        <v>2.9062141293662447</v>
      </c>
      <c r="D200">
        <f>SQRT('Mean Deaths'!D200*(1-LOOKUP(D$1,'Inputs &amp; Outputs'!$A$9:$A$79,'Inputs &amp; Outputs'!$C$9:$C$79)))</f>
        <v>3.0303654160546385</v>
      </c>
      <c r="E200">
        <f>SQRT('Mean Deaths'!E200*(1-LOOKUP(E$1,'Inputs &amp; Outputs'!$A$9:$A$79,'Inputs &amp; Outputs'!$C$9:$C$79)))</f>
        <v>3.1605186435582056</v>
      </c>
      <c r="F200">
        <f>SQRT('Mean Deaths'!F200*(1-LOOKUP(F$1,'Inputs &amp; Outputs'!$A$9:$A$79,'Inputs &amp; Outputs'!$C$9:$C$79)))</f>
        <v>3.2959599892935598</v>
      </c>
      <c r="G200">
        <f>SQRT('Mean Deaths'!G200*(1-LOOKUP(G$1,'Inputs &amp; Outputs'!$A$9:$A$79,'Inputs &amp; Outputs'!$C$9:$C$79)))</f>
        <v>3.4355490625563769</v>
      </c>
      <c r="H200">
        <f>SQRT('Mean Deaths'!H200*(1-LOOKUP(H$1,'Inputs &amp; Outputs'!$A$9:$A$79,'Inputs &amp; Outputs'!$C$9:$C$79)))</f>
        <v>3.5809645145362725</v>
      </c>
      <c r="I200">
        <f>SQRT('Mean Deaths'!I200*(1-LOOKUP(I$1,'Inputs &amp; Outputs'!$A$9:$A$79,'Inputs &amp; Outputs'!$C$9:$C$79)))</f>
        <v>3.7304875968141218</v>
      </c>
      <c r="J200">
        <f>SQRT('Mean Deaths'!J200*(1-LOOKUP(J$1,'Inputs &amp; Outputs'!$A$9:$A$79,'Inputs &amp; Outputs'!$C$9:$C$79)))</f>
        <v>3.8834707349565543</v>
      </c>
      <c r="K200">
        <f>SQRT('Mean Deaths'!K200*(1-LOOKUP(K$1,'Inputs &amp; Outputs'!$A$9:$A$79,'Inputs &amp; Outputs'!$C$9:$C$79)))</f>
        <v>4.0415774909950697</v>
      </c>
      <c r="L200">
        <f>SQRT('Mean Deaths'!L200*(1-LOOKUP(L$1,'Inputs &amp; Outputs'!$A$9:$A$79,'Inputs &amp; Outputs'!$C$9:$C$79)))</f>
        <v>4.2039544136063132</v>
      </c>
      <c r="M200">
        <f>SQRT('Mean Deaths'!M200*(1-LOOKUP(M$1,'Inputs &amp; Outputs'!$A$9:$A$79,'Inputs &amp; Outputs'!$C$9:$C$79)))</f>
        <v>4.3709088939029606</v>
      </c>
      <c r="N200">
        <f>SQRT('Mean Deaths'!N200*(1-LOOKUP(N$1,'Inputs &amp; Outputs'!$A$9:$A$79,'Inputs &amp; Outputs'!$C$9:$C$79)))</f>
        <v>4.5404474895556275</v>
      </c>
      <c r="O200">
        <f>SQRT('Mean Deaths'!O200*(1-LOOKUP(O$1,'Inputs &amp; Outputs'!$A$9:$A$79,'Inputs &amp; Outputs'!$C$9:$C$79)))</f>
        <v>4.713306895115573</v>
      </c>
      <c r="P200">
        <f>SQRT('Mean Deaths'!P200*(1-LOOKUP(P$1,'Inputs &amp; Outputs'!$A$9:$A$79,'Inputs &amp; Outputs'!$C$9:$C$79)))</f>
        <v>4.8912541856480942</v>
      </c>
      <c r="Q200">
        <f>SQRT('Mean Deaths'!Q200*(1-LOOKUP(Q$1,'Inputs &amp; Outputs'!$A$9:$A$79,'Inputs &amp; Outputs'!$C$9:$C$79)))</f>
        <v>5.0729678069484141</v>
      </c>
      <c r="R200">
        <f>SQRT('Mean Deaths'!R200*(1-LOOKUP(R$1,'Inputs &amp; Outputs'!$A$9:$A$79,'Inputs &amp; Outputs'!$C$9:$C$79)))</f>
        <v>5.2629929245997475</v>
      </c>
      <c r="S200">
        <f>SQRT('Mean Deaths'!S200*(1-LOOKUP(S$1,'Inputs &amp; Outputs'!$A$9:$A$79,'Inputs &amp; Outputs'!$C$9:$C$79)))</f>
        <v>5.4680348371604222</v>
      </c>
      <c r="T200">
        <f>SQRT('Mean Deaths'!T200*(1-LOOKUP(T$1,'Inputs &amp; Outputs'!$A$9:$A$79,'Inputs &amp; Outputs'!$C$9:$C$79)))</f>
        <v>5.6925060501237947</v>
      </c>
      <c r="U200">
        <f>SQRT('Mean Deaths'!U200*(1-LOOKUP(U$1,'Inputs &amp; Outputs'!$A$9:$A$79,'Inputs &amp; Outputs'!$C$9:$C$79)))</f>
        <v>5.9383967116251171</v>
      </c>
      <c r="V200">
        <f>SQRT('Mean Deaths'!V200*(1-LOOKUP(V$1,'Inputs &amp; Outputs'!$A$9:$A$79,'Inputs &amp; Outputs'!$C$9:$C$79)))</f>
        <v>6.1969689126475371</v>
      </c>
      <c r="W200">
        <f>SQRT('Mean Deaths'!W200*(1-LOOKUP(W$1,'Inputs &amp; Outputs'!$A$9:$A$79,'Inputs &amp; Outputs'!$C$9:$C$79)))</f>
        <v>6.462013714878668</v>
      </c>
      <c r="X200">
        <f>SQRT('Mean Deaths'!X200*(1-LOOKUP(X$1,'Inputs &amp; Outputs'!$A$9:$A$79,'Inputs &amp; Outputs'!$C$9:$C$79)))</f>
        <v>6.7282759223671853</v>
      </c>
      <c r="Y200">
        <f>SQRT('Mean Deaths'!Y200*(1-LOOKUP(Y$1,'Inputs &amp; Outputs'!$A$9:$A$79,'Inputs &amp; Outputs'!$C$9:$C$79)))</f>
        <v>7.0008908732737725</v>
      </c>
      <c r="Z200">
        <f>SQRT('Mean Deaths'!Z200*(1-LOOKUP(Z$1,'Inputs &amp; Outputs'!$A$9:$A$79,'Inputs &amp; Outputs'!$C$9:$C$79)))</f>
        <v>7.2901501841649328</v>
      </c>
      <c r="AA200">
        <f>SQRT('Mean Deaths'!AA200*(1-LOOKUP(AA$1,'Inputs &amp; Outputs'!$A$9:$A$79,'Inputs &amp; Outputs'!$C$9:$C$79)))</f>
        <v>7.6045636497021318</v>
      </c>
      <c r="AB200">
        <f>SQRT('Mean Deaths'!AB200*(1-LOOKUP(AB$1,'Inputs &amp; Outputs'!$A$9:$A$79,'Inputs &amp; Outputs'!$C$9:$C$79)))</f>
        <v>7.9482866321201575</v>
      </c>
      <c r="AC200">
        <f>SQRT('Mean Deaths'!AC200*(1-LOOKUP(AC$1,'Inputs &amp; Outputs'!$A$9:$A$79,'Inputs &amp; Outputs'!$C$9:$C$79)))</f>
        <v>8.3092456843070295</v>
      </c>
      <c r="AD200">
        <f>SQRT('Mean Deaths'!AD200*(1-LOOKUP(AD$1,'Inputs &amp; Outputs'!$A$9:$A$79,'Inputs &amp; Outputs'!$C$9:$C$79)))</f>
        <v>8.7163044433700794</v>
      </c>
      <c r="AE200">
        <f>SQRT('Mean Deaths'!AE200*(1-LOOKUP(AE$1,'Inputs &amp; Outputs'!$A$9:$A$79,'Inputs &amp; Outputs'!$C$9:$C$79)))</f>
        <v>9.1472461372183496</v>
      </c>
      <c r="AF200">
        <f>SQRT('Mean Deaths'!AF200*(1-LOOKUP(AF$1,'Inputs &amp; Outputs'!$A$9:$A$79,'Inputs &amp; Outputs'!$C$9:$C$79)))</f>
        <v>9.6067166251938012</v>
      </c>
      <c r="AG200">
        <f>SQRT('Mean Deaths'!AG200*(1-LOOKUP(AG$1,'Inputs &amp; Outputs'!$A$9:$A$79,'Inputs &amp; Outputs'!$C$9:$C$79)))</f>
        <v>10.091589598517173</v>
      </c>
      <c r="AH200">
        <f>SQRT('Mean Deaths'!AH200*(1-LOOKUP(AH$1,'Inputs &amp; Outputs'!$A$9:$A$79,'Inputs &amp; Outputs'!$C$9:$C$79)))</f>
        <v>10.613505669796478</v>
      </c>
      <c r="AI200">
        <f>SQRT('Mean Deaths'!AI200*(1-LOOKUP(AI$1,'Inputs &amp; Outputs'!$A$9:$A$79,'Inputs &amp; Outputs'!$C$9:$C$79)))</f>
        <v>11.148808492443127</v>
      </c>
      <c r="AJ200">
        <f>SQRT('Mean Deaths'!AJ200*(1-LOOKUP(AJ$1,'Inputs &amp; Outputs'!$A$9:$A$79,'Inputs &amp; Outputs'!$C$9:$C$79)))</f>
        <v>11.714013402039114</v>
      </c>
      <c r="AK200">
        <f>SQRT('Mean Deaths'!AK200*(1-LOOKUP(AK$1,'Inputs &amp; Outputs'!$A$9:$A$79,'Inputs &amp; Outputs'!$C$9:$C$79)))</f>
        <v>12.284195765291271</v>
      </c>
      <c r="AL200">
        <f>SQRT('Mean Deaths'!AL200*(1-LOOKUP(AL$1,'Inputs &amp; Outputs'!$A$9:$A$79,'Inputs &amp; Outputs'!$C$9:$C$79)))</f>
        <v>12.877785917145541</v>
      </c>
      <c r="AM200">
        <f>SQRT('Mean Deaths'!AM200*(1-LOOKUP(AM$1,'Inputs &amp; Outputs'!$A$9:$A$79,'Inputs &amp; Outputs'!$C$9:$C$79)))</f>
        <v>13.484413717354863</v>
      </c>
      <c r="AN200">
        <f>SQRT('Mean Deaths'!AN200*(1-LOOKUP(AN$1,'Inputs &amp; Outputs'!$A$9:$A$79,'Inputs &amp; Outputs'!$C$9:$C$79)))</f>
        <v>14.128719595610779</v>
      </c>
      <c r="AO200">
        <f>SQRT('Mean Deaths'!AO200*(1-LOOKUP(AO$1,'Inputs &amp; Outputs'!$A$9:$A$79,'Inputs &amp; Outputs'!$C$9:$C$79)))</f>
        <v>14.831058235339782</v>
      </c>
      <c r="AP200">
        <f>SQRT('Mean Deaths'!AP200*(1-LOOKUP(AP$1,'Inputs &amp; Outputs'!$A$9:$A$79,'Inputs &amp; Outputs'!$C$9:$C$79)))</f>
        <v>15.573600577130518</v>
      </c>
      <c r="AQ200">
        <f>SQRT('Mean Deaths'!AQ200*(1-LOOKUP(AQ$1,'Inputs &amp; Outputs'!$A$9:$A$79,'Inputs &amp; Outputs'!$C$9:$C$79)))</f>
        <v>16.353089350061659</v>
      </c>
      <c r="AR200">
        <f>SQRT('Mean Deaths'!AR200*(1-LOOKUP(AR$1,'Inputs &amp; Outputs'!$A$9:$A$79,'Inputs &amp; Outputs'!$C$9:$C$79)))</f>
        <v>17.137562916882668</v>
      </c>
      <c r="AS200">
        <f>SQRT('Mean Deaths'!AS200*(1-LOOKUP(AS$1,'Inputs &amp; Outputs'!$A$9:$A$79,'Inputs &amp; Outputs'!$C$9:$C$79)))</f>
        <v>17.872923456015133</v>
      </c>
      <c r="AT200">
        <f>SQRT('Mean Deaths'!AT200*(1-LOOKUP(AT$1,'Inputs &amp; Outputs'!$A$9:$A$79,'Inputs &amp; Outputs'!$C$9:$C$79)))</f>
        <v>18.60133424407443</v>
      </c>
      <c r="AU200">
        <f>SQRT('Mean Deaths'!AU200*(1-LOOKUP(AU$1,'Inputs &amp; Outputs'!$A$9:$A$79,'Inputs &amp; Outputs'!$C$9:$C$79)))</f>
        <v>19.266459525721118</v>
      </c>
      <c r="AV200">
        <f>SQRT('Mean Deaths'!AV200*(1-LOOKUP(AV$1,'Inputs &amp; Outputs'!$A$9:$A$79,'Inputs &amp; Outputs'!$C$9:$C$79)))</f>
        <v>19.868005375729869</v>
      </c>
      <c r="AW200">
        <f>SQRT('Mean Deaths'!AW200*(1-LOOKUP(AW$1,'Inputs &amp; Outputs'!$A$9:$A$79,'Inputs &amp; Outputs'!$C$9:$C$79)))</f>
        <v>20.325383385632854</v>
      </c>
      <c r="AX200">
        <f>SQRT('Mean Deaths'!AX200*(1-LOOKUP(AX$1,'Inputs &amp; Outputs'!$A$9:$A$79,'Inputs &amp; Outputs'!$C$9:$C$79)))</f>
        <v>20.573875537205332</v>
      </c>
      <c r="AY200">
        <f>SQRT('Mean Deaths'!AY200*(1-LOOKUP(AY$1,'Inputs &amp; Outputs'!$A$9:$A$79,'Inputs &amp; Outputs'!$C$9:$C$79)))</f>
        <v>20.700235590824203</v>
      </c>
      <c r="AZ200">
        <f>SQRT('Mean Deaths'!AZ200*(1-LOOKUP(AZ$1,'Inputs &amp; Outputs'!$A$9:$A$79,'Inputs &amp; Outputs'!$C$9:$C$79)))</f>
        <v>20.571564140299198</v>
      </c>
      <c r="BA200">
        <f>SQRT('Mean Deaths'!BA200*(1-LOOKUP(BA$1,'Inputs &amp; Outputs'!$A$9:$A$79,'Inputs &amp; Outputs'!$C$9:$C$79)))</f>
        <v>20.176032619571568</v>
      </c>
      <c r="BB200">
        <f>SQRT('Mean Deaths'!BB200*(1-LOOKUP(BB$1,'Inputs &amp; Outputs'!$A$9:$A$79,'Inputs &amp; Outputs'!$C$9:$C$79)))</f>
        <v>19.542743709771869</v>
      </c>
      <c r="BC200">
        <f>SQRT('Mean Deaths'!BC200*(1-LOOKUP(BC$1,'Inputs &amp; Outputs'!$A$9:$A$79,'Inputs &amp; Outputs'!$C$9:$C$79)))</f>
        <v>18.76506166797277</v>
      </c>
      <c r="BD200">
        <f>SQRT('Mean Deaths'!BD200*(1-LOOKUP(BD$1,'Inputs &amp; Outputs'!$A$9:$A$79,'Inputs &amp; Outputs'!$C$9:$C$79)))</f>
        <v>17.571118814303432</v>
      </c>
      <c r="BE200">
        <f>SQRT('Mean Deaths'!BE200*(1-LOOKUP(BE$1,'Inputs &amp; Outputs'!$A$9:$A$79,'Inputs &amp; Outputs'!$C$9:$C$79)))</f>
        <v>16.170602307376186</v>
      </c>
      <c r="BF200">
        <f>SQRT('Mean Deaths'!BF200*(1-LOOKUP(BF$1,'Inputs &amp; Outputs'!$A$9:$A$79,'Inputs &amp; Outputs'!$C$9:$C$79)))</f>
        <v>14.643892620975338</v>
      </c>
      <c r="BG200">
        <f>SQRT('Mean Deaths'!BG200*(1-LOOKUP(BG$1,'Inputs &amp; Outputs'!$A$9:$A$79,'Inputs &amp; Outputs'!$C$9:$C$79)))</f>
        <v>13.2102555282745</v>
      </c>
      <c r="BH200">
        <f>SQRT('Mean Deaths'!BH200*(1-LOOKUP(BH$1,'Inputs &amp; Outputs'!$A$9:$A$79,'Inputs &amp; Outputs'!$C$9:$C$79)))</f>
        <v>11.700381441209087</v>
      </c>
      <c r="BI200">
        <f>SQRT('Mean Deaths'!BI200*(1-LOOKUP(BI$1,'Inputs &amp; Outputs'!$A$9:$A$79,'Inputs &amp; Outputs'!$C$9:$C$79)))</f>
        <v>10.194568156090575</v>
      </c>
      <c r="BJ200">
        <f>SQRT('Mean Deaths'!BJ200*(1-LOOKUP(BJ$1,'Inputs &amp; Outputs'!$A$9:$A$79,'Inputs &amp; Outputs'!$C$9:$C$79)))</f>
        <v>8.5379517875597646</v>
      </c>
      <c r="BK200">
        <f>SQRT('Mean Deaths'!BK200*(1-LOOKUP(BK$1,'Inputs &amp; Outputs'!$A$9:$A$79,'Inputs &amp; Outputs'!$C$9:$C$79)))</f>
        <v>7.3090838212860847</v>
      </c>
      <c r="BL200">
        <f>SQRT('Mean Deaths'!BL200*(1-LOOKUP(BL$1,'Inputs &amp; Outputs'!$A$9:$A$79,'Inputs &amp; Outputs'!$C$9:$C$79)))</f>
        <v>6.2026131925461065</v>
      </c>
      <c r="BM200">
        <f>SQRT('Mean Deaths'!BM200*(1-LOOKUP(BM$1,'Inputs &amp; Outputs'!$A$9:$A$79,'Inputs &amp; Outputs'!$C$9:$C$79)))</f>
        <v>4.9285962231195199</v>
      </c>
      <c r="BN200">
        <f>SQRT('Mean Deaths'!BN200*(1-LOOKUP(BN$1,'Inputs &amp; Outputs'!$A$9:$A$79,'Inputs &amp; Outputs'!$C$9:$C$79)))</f>
        <v>4.0791764415077711</v>
      </c>
      <c r="BO200">
        <f>SQRT('Mean Deaths'!BO200*(1-LOOKUP(BO$1,'Inputs &amp; Outputs'!$A$9:$A$79,'Inputs &amp; Outputs'!$C$9:$C$79)))</f>
        <v>3.3563013378706033</v>
      </c>
      <c r="BP200">
        <f>SQRT('Mean Deaths'!BP200*(1-LOOKUP(BP$1,'Inputs &amp; Outputs'!$A$9:$A$79,'Inputs &amp; Outputs'!$C$9:$C$79)))</f>
        <v>2.7150107817334721</v>
      </c>
      <c r="BQ200">
        <f>SQRT('Mean Deaths'!BQ200*(1-LOOKUP(BQ$1,'Inputs &amp; Outputs'!$A$9:$A$79,'Inputs &amp; Outputs'!$C$9:$C$79)))</f>
        <v>2.192918359155215</v>
      </c>
      <c r="BR200">
        <f>SQRT('Mean Deaths'!BR200*(1-LOOKUP(BR$1,'Inputs &amp; Outputs'!$A$9:$A$79,'Inputs &amp; Outputs'!$C$9:$C$79)))</f>
        <v>1.303421811071535</v>
      </c>
      <c r="BS200">
        <f>SQRT('Mean Deaths'!BS200*(1-LOOKUP(BS$1,'Inputs &amp; Outputs'!$A$9:$A$79,'Inputs &amp; Outputs'!$C$9:$C$79)))</f>
        <v>0</v>
      </c>
    </row>
    <row r="201" spans="1:71" x14ac:dyDescent="0.25">
      <c r="A201" s="1">
        <v>200</v>
      </c>
      <c r="B201">
        <f>SQRT('Mean Deaths'!B201*(1-LOOKUP(B$1,'Inputs &amp; Outputs'!$A$9:$A$79,'Inputs &amp; Outputs'!$C$9:$C$79)))</f>
        <v>2.7863888296503059</v>
      </c>
      <c r="C201">
        <f>SQRT('Mean Deaths'!C201*(1-LOOKUP(C$1,'Inputs &amp; Outputs'!$A$9:$A$79,'Inputs &amp; Outputs'!$C$9:$C$79)))</f>
        <v>2.9057778154697238</v>
      </c>
      <c r="D201">
        <f>SQRT('Mean Deaths'!D201*(1-LOOKUP(D$1,'Inputs &amp; Outputs'!$A$9:$A$79,'Inputs &amp; Outputs'!$C$9:$C$79)))</f>
        <v>3.0300617570112327</v>
      </c>
      <c r="E201">
        <f>SQRT('Mean Deaths'!E201*(1-LOOKUP(E$1,'Inputs &amp; Outputs'!$A$9:$A$79,'Inputs &amp; Outputs'!$C$9:$C$79)))</f>
        <v>3.1606771569190677</v>
      </c>
      <c r="F201">
        <f>SQRT('Mean Deaths'!F201*(1-LOOKUP(F$1,'Inputs &amp; Outputs'!$A$9:$A$79,'Inputs &amp; Outputs'!$C$9:$C$79)))</f>
        <v>3.2964563812724719</v>
      </c>
      <c r="G201">
        <f>SQRT('Mean Deaths'!G201*(1-LOOKUP(G$1,'Inputs &amp; Outputs'!$A$9:$A$79,'Inputs &amp; Outputs'!$C$9:$C$79)))</f>
        <v>3.4367576990273845</v>
      </c>
      <c r="H201">
        <f>SQRT('Mean Deaths'!H201*(1-LOOKUP(H$1,'Inputs &amp; Outputs'!$A$9:$A$79,'Inputs &amp; Outputs'!$C$9:$C$79)))</f>
        <v>3.5813248269097291</v>
      </c>
      <c r="I201">
        <f>SQRT('Mean Deaths'!I201*(1-LOOKUP(I$1,'Inputs &amp; Outputs'!$A$9:$A$79,'Inputs &amp; Outputs'!$C$9:$C$79)))</f>
        <v>3.7306755070319371</v>
      </c>
      <c r="J201">
        <f>SQRT('Mean Deaths'!J201*(1-LOOKUP(J$1,'Inputs &amp; Outputs'!$A$9:$A$79,'Inputs &amp; Outputs'!$C$9:$C$79)))</f>
        <v>3.8848419132870773</v>
      </c>
      <c r="K201">
        <f>SQRT('Mean Deaths'!K201*(1-LOOKUP(K$1,'Inputs &amp; Outputs'!$A$9:$A$79,'Inputs &amp; Outputs'!$C$9:$C$79)))</f>
        <v>4.0423940537857019</v>
      </c>
      <c r="L201">
        <f>SQRT('Mean Deaths'!L201*(1-LOOKUP(L$1,'Inputs &amp; Outputs'!$A$9:$A$79,'Inputs &amp; Outputs'!$C$9:$C$79)))</f>
        <v>4.205868734316847</v>
      </c>
      <c r="M201">
        <f>SQRT('Mean Deaths'!M201*(1-LOOKUP(M$1,'Inputs &amp; Outputs'!$A$9:$A$79,'Inputs &amp; Outputs'!$C$9:$C$79)))</f>
        <v>4.3709088939029606</v>
      </c>
      <c r="N201">
        <f>SQRT('Mean Deaths'!N201*(1-LOOKUP(N$1,'Inputs &amp; Outputs'!$A$9:$A$79,'Inputs &amp; Outputs'!$C$9:$C$79)))</f>
        <v>4.5388333541384842</v>
      </c>
      <c r="O201">
        <f>SQRT('Mean Deaths'!O201*(1-LOOKUP(O$1,'Inputs &amp; Outputs'!$A$9:$A$79,'Inputs &amp; Outputs'!$C$9:$C$79)))</f>
        <v>4.7125873245821133</v>
      </c>
      <c r="P201">
        <f>SQRT('Mean Deaths'!P201*(1-LOOKUP(P$1,'Inputs &amp; Outputs'!$A$9:$A$79,'Inputs &amp; Outputs'!$C$9:$C$79)))</f>
        <v>4.8895078882267899</v>
      </c>
      <c r="Q201">
        <f>SQRT('Mean Deaths'!Q201*(1-LOOKUP(Q$1,'Inputs &amp; Outputs'!$A$9:$A$79,'Inputs &amp; Outputs'!$C$9:$C$79)))</f>
        <v>5.0698561927891994</v>
      </c>
      <c r="R201">
        <f>SQRT('Mean Deaths'!R201*(1-LOOKUP(R$1,'Inputs &amp; Outputs'!$A$9:$A$79,'Inputs &amp; Outputs'!$C$9:$C$79)))</f>
        <v>5.2629929245997475</v>
      </c>
      <c r="S201">
        <f>SQRT('Mean Deaths'!S201*(1-LOOKUP(S$1,'Inputs &amp; Outputs'!$A$9:$A$79,'Inputs &amp; Outputs'!$C$9:$C$79)))</f>
        <v>5.4663477795266555</v>
      </c>
      <c r="T201">
        <f>SQRT('Mean Deaths'!T201*(1-LOOKUP(T$1,'Inputs &amp; Outputs'!$A$9:$A$79,'Inputs &amp; Outputs'!$C$9:$C$79)))</f>
        <v>5.6916251526821409</v>
      </c>
      <c r="U201">
        <f>SQRT('Mean Deaths'!U201*(1-LOOKUP(U$1,'Inputs &amp; Outputs'!$A$9:$A$79,'Inputs &amp; Outputs'!$C$9:$C$79)))</f>
        <v>5.9377819389425204</v>
      </c>
      <c r="V201">
        <f>SQRT('Mean Deaths'!V201*(1-LOOKUP(V$1,'Inputs &amp; Outputs'!$A$9:$A$79,'Inputs &amp; Outputs'!$C$9:$C$79)))</f>
        <v>6.1992231171229832</v>
      </c>
      <c r="W201">
        <f>SQRT('Mean Deaths'!W201*(1-LOOKUP(W$1,'Inputs &amp; Outputs'!$A$9:$A$79,'Inputs &amp; Outputs'!$C$9:$C$79)))</f>
        <v>6.4653854937227067</v>
      </c>
      <c r="X201">
        <f>SQRT('Mean Deaths'!X201*(1-LOOKUP(X$1,'Inputs &amp; Outputs'!$A$9:$A$79,'Inputs &amp; Outputs'!$C$9:$C$79)))</f>
        <v>6.7339192665527259</v>
      </c>
      <c r="Y201">
        <f>SQRT('Mean Deaths'!Y201*(1-LOOKUP(Y$1,'Inputs &amp; Outputs'!$A$9:$A$79,'Inputs &amp; Outputs'!$C$9:$C$79)))</f>
        <v>7.0126942803872465</v>
      </c>
      <c r="Z201">
        <f>SQRT('Mean Deaths'!Z201*(1-LOOKUP(Z$1,'Inputs &amp; Outputs'!$A$9:$A$79,'Inputs &amp; Outputs'!$C$9:$C$79)))</f>
        <v>7.3075237958969383</v>
      </c>
      <c r="AA201">
        <f>SQRT('Mean Deaths'!AA201*(1-LOOKUP(AA$1,'Inputs &amp; Outputs'!$A$9:$A$79,'Inputs &amp; Outputs'!$C$9:$C$79)))</f>
        <v>7.6211635421897359</v>
      </c>
      <c r="AB201">
        <f>SQRT('Mean Deaths'!AB201*(1-LOOKUP(AB$1,'Inputs &amp; Outputs'!$A$9:$A$79,'Inputs &amp; Outputs'!$C$9:$C$79)))</f>
        <v>7.9665717765367559</v>
      </c>
      <c r="AC201">
        <f>SQRT('Mean Deaths'!AC201*(1-LOOKUP(AC$1,'Inputs &amp; Outputs'!$A$9:$A$79,'Inputs &amp; Outputs'!$C$9:$C$79)))</f>
        <v>8.3365780661761928</v>
      </c>
      <c r="AD201">
        <f>SQRT('Mean Deaths'!AD201*(1-LOOKUP(AD$1,'Inputs &amp; Outputs'!$A$9:$A$79,'Inputs &amp; Outputs'!$C$9:$C$79)))</f>
        <v>8.7300208600738181</v>
      </c>
      <c r="AE201">
        <f>SQRT('Mean Deaths'!AE201*(1-LOOKUP(AE$1,'Inputs &amp; Outputs'!$A$9:$A$79,'Inputs &amp; Outputs'!$C$9:$C$79)))</f>
        <v>9.1592556559183347</v>
      </c>
      <c r="AF201">
        <f>SQRT('Mean Deaths'!AF201*(1-LOOKUP(AF$1,'Inputs &amp; Outputs'!$A$9:$A$79,'Inputs &amp; Outputs'!$C$9:$C$79)))</f>
        <v>9.6220979894745415</v>
      </c>
      <c r="AG201">
        <f>SQRT('Mean Deaths'!AG201*(1-LOOKUP(AG$1,'Inputs &amp; Outputs'!$A$9:$A$79,'Inputs &amp; Outputs'!$C$9:$C$79)))</f>
        <v>10.113550509143661</v>
      </c>
      <c r="AH201">
        <f>SQRT('Mean Deaths'!AH201*(1-LOOKUP(AH$1,'Inputs &amp; Outputs'!$A$9:$A$79,'Inputs &amp; Outputs'!$C$9:$C$79)))</f>
        <v>10.624278982334754</v>
      </c>
      <c r="AI201">
        <f>SQRT('Mean Deaths'!AI201*(1-LOOKUP(AI$1,'Inputs &amp; Outputs'!$A$9:$A$79,'Inputs &amp; Outputs'!$C$9:$C$79)))</f>
        <v>11.148171180955915</v>
      </c>
      <c r="AJ201">
        <f>SQRT('Mean Deaths'!AJ201*(1-LOOKUP(AJ$1,'Inputs &amp; Outputs'!$A$9:$A$79,'Inputs &amp; Outputs'!$C$9:$C$79)))</f>
        <v>11.701800700124062</v>
      </c>
      <c r="AK201">
        <f>SQRT('Mean Deaths'!AK201*(1-LOOKUP(AK$1,'Inputs &amp; Outputs'!$A$9:$A$79,'Inputs &amp; Outputs'!$C$9:$C$79)))</f>
        <v>12.282750480767733</v>
      </c>
      <c r="AL201">
        <f>SQRT('Mean Deaths'!AL201*(1-LOOKUP(AL$1,'Inputs &amp; Outputs'!$A$9:$A$79,'Inputs &amp; Outputs'!$C$9:$C$79)))</f>
        <v>12.865459725359836</v>
      </c>
      <c r="AM201">
        <f>SQRT('Mean Deaths'!AM201*(1-LOOKUP(AM$1,'Inputs &amp; Outputs'!$A$9:$A$79,'Inputs &amp; Outputs'!$C$9:$C$79)))</f>
        <v>13.477823899628456</v>
      </c>
      <c r="AN201">
        <f>SQRT('Mean Deaths'!AN201*(1-LOOKUP(AN$1,'Inputs &amp; Outputs'!$A$9:$A$79,'Inputs &amp; Outputs'!$C$9:$C$79)))</f>
        <v>14.117222403963465</v>
      </c>
      <c r="AO201">
        <f>SQRT('Mean Deaths'!AO201*(1-LOOKUP(AO$1,'Inputs &amp; Outputs'!$A$9:$A$79,'Inputs &amp; Outputs'!$C$9:$C$79)))</f>
        <v>14.827250029285134</v>
      </c>
      <c r="AP201">
        <f>SQRT('Mean Deaths'!AP201*(1-LOOKUP(AP$1,'Inputs &amp; Outputs'!$A$9:$A$79,'Inputs &amp; Outputs'!$C$9:$C$79)))</f>
        <v>15.541658923345347</v>
      </c>
      <c r="AQ201">
        <f>SQRT('Mean Deaths'!AQ201*(1-LOOKUP(AQ$1,'Inputs &amp; Outputs'!$A$9:$A$79,'Inputs &amp; Outputs'!$C$9:$C$79)))</f>
        <v>16.34303450339624</v>
      </c>
      <c r="AR201">
        <f>SQRT('Mean Deaths'!AR201*(1-LOOKUP(AR$1,'Inputs &amp; Outputs'!$A$9:$A$79,'Inputs &amp; Outputs'!$C$9:$C$79)))</f>
        <v>17.146078476621526</v>
      </c>
      <c r="AS201">
        <f>SQRT('Mean Deaths'!AS201*(1-LOOKUP(AS$1,'Inputs &amp; Outputs'!$A$9:$A$79,'Inputs &amp; Outputs'!$C$9:$C$79)))</f>
        <v>17.880919693887112</v>
      </c>
      <c r="AT201">
        <f>SQRT('Mean Deaths'!AT201*(1-LOOKUP(AT$1,'Inputs &amp; Outputs'!$A$9:$A$79,'Inputs &amp; Outputs'!$C$9:$C$79)))</f>
        <v>18.615949893570729</v>
      </c>
      <c r="AU201">
        <f>SQRT('Mean Deaths'!AU201*(1-LOOKUP(AU$1,'Inputs &amp; Outputs'!$A$9:$A$79,'Inputs &amp; Outputs'!$C$9:$C$79)))</f>
        <v>19.247151226707555</v>
      </c>
      <c r="AV201">
        <f>SQRT('Mean Deaths'!AV201*(1-LOOKUP(AV$1,'Inputs &amp; Outputs'!$A$9:$A$79,'Inputs &amp; Outputs'!$C$9:$C$79)))</f>
        <v>19.827228629613721</v>
      </c>
      <c r="AW201">
        <f>SQRT('Mean Deaths'!AW201*(1-LOOKUP(AW$1,'Inputs &amp; Outputs'!$A$9:$A$79,'Inputs &amp; Outputs'!$C$9:$C$79)))</f>
        <v>20.305792650106522</v>
      </c>
      <c r="AX201">
        <f>SQRT('Mean Deaths'!AX201*(1-LOOKUP(AX$1,'Inputs &amp; Outputs'!$A$9:$A$79,'Inputs &amp; Outputs'!$C$9:$C$79)))</f>
        <v>20.593464526549969</v>
      </c>
      <c r="AY201">
        <f>SQRT('Mean Deaths'!AY201*(1-LOOKUP(AY$1,'Inputs &amp; Outputs'!$A$9:$A$79,'Inputs &amp; Outputs'!$C$9:$C$79)))</f>
        <v>20.705081718852863</v>
      </c>
      <c r="AZ201">
        <f>SQRT('Mean Deaths'!AZ201*(1-LOOKUP(AZ$1,'Inputs &amp; Outputs'!$A$9:$A$79,'Inputs &amp; Outputs'!$C$9:$C$79)))</f>
        <v>20.525363330224192</v>
      </c>
      <c r="BA201">
        <f>SQRT('Mean Deaths'!BA201*(1-LOOKUP(BA$1,'Inputs &amp; Outputs'!$A$9:$A$79,'Inputs &amp; Outputs'!$C$9:$C$79)))</f>
        <v>20.096248756012947</v>
      </c>
      <c r="BB201">
        <f>SQRT('Mean Deaths'!BB201*(1-LOOKUP(BB$1,'Inputs &amp; Outputs'!$A$9:$A$79,'Inputs &amp; Outputs'!$C$9:$C$79)))</f>
        <v>19.392748100099457</v>
      </c>
      <c r="BC201">
        <f>SQRT('Mean Deaths'!BC201*(1-LOOKUP(BC$1,'Inputs &amp; Outputs'!$A$9:$A$79,'Inputs &amp; Outputs'!$C$9:$C$79)))</f>
        <v>18.474914042303254</v>
      </c>
      <c r="BD201">
        <f>SQRT('Mean Deaths'!BD201*(1-LOOKUP(BD$1,'Inputs &amp; Outputs'!$A$9:$A$79,'Inputs &amp; Outputs'!$C$9:$C$79)))</f>
        <v>17.397459802380805</v>
      </c>
      <c r="BE201">
        <f>SQRT('Mean Deaths'!BE201*(1-LOOKUP(BE$1,'Inputs &amp; Outputs'!$A$9:$A$79,'Inputs &amp; Outputs'!$C$9:$C$79)))</f>
        <v>16.053922117786417</v>
      </c>
      <c r="BF201">
        <f>SQRT('Mean Deaths'!BF201*(1-LOOKUP(BF$1,'Inputs &amp; Outputs'!$A$9:$A$79,'Inputs &amp; Outputs'!$C$9:$C$79)))</f>
        <v>14.809921483165398</v>
      </c>
      <c r="BG201">
        <f>SQRT('Mean Deaths'!BG201*(1-LOOKUP(BG$1,'Inputs &amp; Outputs'!$A$9:$A$79,'Inputs &amp; Outputs'!$C$9:$C$79)))</f>
        <v>13.239036075522682</v>
      </c>
      <c r="BH201">
        <f>SQRT('Mean Deaths'!BH201*(1-LOOKUP(BH$1,'Inputs &amp; Outputs'!$A$9:$A$79,'Inputs &amp; Outputs'!$C$9:$C$79)))</f>
        <v>11.66641799817862</v>
      </c>
      <c r="BI201">
        <f>SQRT('Mean Deaths'!BI201*(1-LOOKUP(BI$1,'Inputs &amp; Outputs'!$A$9:$A$79,'Inputs &amp; Outputs'!$C$9:$C$79)))</f>
        <v>10.093328625246281</v>
      </c>
      <c r="BJ201">
        <f>SQRT('Mean Deaths'!BJ201*(1-LOOKUP(BJ$1,'Inputs &amp; Outputs'!$A$9:$A$79,'Inputs &amp; Outputs'!$C$9:$C$79)))</f>
        <v>8.6363752320833651</v>
      </c>
      <c r="BK201">
        <f>SQRT('Mean Deaths'!BK201*(1-LOOKUP(BK$1,'Inputs &amp; Outputs'!$A$9:$A$79,'Inputs &amp; Outputs'!$C$9:$C$79)))</f>
        <v>7.338735398702422</v>
      </c>
      <c r="BL201">
        <f>SQRT('Mean Deaths'!BL201*(1-LOOKUP(BL$1,'Inputs &amp; Outputs'!$A$9:$A$79,'Inputs &amp; Outputs'!$C$9:$C$79)))</f>
        <v>6.0206786713755944</v>
      </c>
      <c r="BM201">
        <f>SQRT('Mean Deaths'!BM201*(1-LOOKUP(BM$1,'Inputs &amp; Outputs'!$A$9:$A$79,'Inputs &amp; Outputs'!$C$9:$C$79)))</f>
        <v>4.9744446171282277</v>
      </c>
      <c r="BN201">
        <f>SQRT('Mean Deaths'!BN201*(1-LOOKUP(BN$1,'Inputs &amp; Outputs'!$A$9:$A$79,'Inputs &amp; Outputs'!$C$9:$C$79)))</f>
        <v>4.0507497785176758</v>
      </c>
      <c r="BO201">
        <f>SQRT('Mean Deaths'!BO201*(1-LOOKUP(BO$1,'Inputs &amp; Outputs'!$A$9:$A$79,'Inputs &amp; Outputs'!$C$9:$C$79)))</f>
        <v>3.321155852754881</v>
      </c>
      <c r="BP201">
        <f>SQRT('Mean Deaths'!BP201*(1-LOOKUP(BP$1,'Inputs &amp; Outputs'!$A$9:$A$79,'Inputs &amp; Outputs'!$C$9:$C$79)))</f>
        <v>2.5338015281969106</v>
      </c>
      <c r="BQ201">
        <f>SQRT('Mean Deaths'!BQ201*(1-LOOKUP(BQ$1,'Inputs &amp; Outputs'!$A$9:$A$79,'Inputs &amp; Outputs'!$C$9:$C$79)))</f>
        <v>1.8991230074537038</v>
      </c>
      <c r="BR201">
        <f>SQRT('Mean Deaths'!BR201*(1-LOOKUP(BR$1,'Inputs &amp; Outputs'!$A$9:$A$79,'Inputs &amp; Outputs'!$C$9:$C$79)))</f>
        <v>1.4779414137911557</v>
      </c>
      <c r="BS201">
        <f>SQRT('Mean Deaths'!BS201*(1-LOOKUP(BS$1,'Inputs &amp; Outputs'!$A$9:$A$79,'Inputs &amp; Outputs'!$C$9:$C$79)))</f>
        <v>0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T201"/>
  <sheetViews>
    <sheetView workbookViewId="0">
      <pane xSplit="1" ySplit="1" topLeftCell="AT2" activePane="bottomRight" state="frozen"/>
      <selection activeCell="K194" sqref="K194"/>
      <selection pane="topRight" activeCell="K194" sqref="K194"/>
      <selection pane="bottomLeft" activeCell="K194" sqref="K194"/>
      <selection pane="bottomRight" activeCell="K194" sqref="K194"/>
    </sheetView>
  </sheetViews>
  <sheetFormatPr defaultRowHeight="15" x14ac:dyDescent="0.25"/>
  <cols>
    <col min="1" max="1" width="16.28515625" style="1" bestFit="1" customWidth="1"/>
  </cols>
  <sheetData>
    <row r="1" spans="1:72" s="1" customFormat="1" x14ac:dyDescent="0.25">
      <c r="A1" s="1" t="s">
        <v>13</v>
      </c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</row>
    <row r="2" spans="1:72" x14ac:dyDescent="0.25">
      <c r="A2" s="1">
        <v>1</v>
      </c>
      <c r="B2">
        <v>0.27985260437481396</v>
      </c>
      <c r="C2">
        <v>0.84455939838398408</v>
      </c>
      <c r="D2">
        <v>0.40610380645460942</v>
      </c>
      <c r="E2">
        <v>0.74557232606678303</v>
      </c>
      <c r="F2">
        <v>2.8047295327880306E-2</v>
      </c>
      <c r="G2">
        <v>0.34764048053608687</v>
      </c>
      <c r="H2">
        <v>0.98042566083908667</v>
      </c>
      <c r="I2">
        <v>0.66277774844687054</v>
      </c>
      <c r="J2">
        <v>2.3249156353699063E-2</v>
      </c>
      <c r="K2">
        <v>0.96150039871632076</v>
      </c>
      <c r="L2">
        <v>0.30770538944190184</v>
      </c>
      <c r="M2">
        <v>7.9105253284220689E-2</v>
      </c>
      <c r="N2">
        <v>0.69438863744978352</v>
      </c>
      <c r="O2">
        <v>3.4986726107278598E-2</v>
      </c>
      <c r="P2">
        <v>0.81729660347765332</v>
      </c>
      <c r="Q2">
        <v>0.67037351956693936</v>
      </c>
      <c r="R2">
        <v>0.16558872464074903</v>
      </c>
      <c r="S2">
        <v>0.21657076817344789</v>
      </c>
      <c r="T2">
        <v>0.75383237512285728</v>
      </c>
      <c r="U2">
        <v>0.67861405359686267</v>
      </c>
      <c r="V2">
        <v>0.60287870913349384</v>
      </c>
      <c r="W2">
        <v>0.71691163127660351</v>
      </c>
      <c r="X2">
        <v>0.37781050686505402</v>
      </c>
      <c r="Y2">
        <v>0.26053253218150219</v>
      </c>
      <c r="Z2">
        <v>0.43928230838002136</v>
      </c>
      <c r="AA2">
        <v>0.77355537504786454</v>
      </c>
      <c r="AB2">
        <v>0.37972767286355802</v>
      </c>
      <c r="AC2">
        <v>0.94012915527498631</v>
      </c>
      <c r="AD2">
        <v>0.14121986783728835</v>
      </c>
      <c r="AE2">
        <v>0.65024317573613299</v>
      </c>
      <c r="AF2">
        <v>0.1926579932891701</v>
      </c>
      <c r="AG2">
        <v>0.55876491537065576</v>
      </c>
      <c r="AH2">
        <v>0.75502937925756686</v>
      </c>
      <c r="AI2">
        <v>0.75847185533735206</v>
      </c>
      <c r="AJ2">
        <v>0.67571935960241303</v>
      </c>
      <c r="AK2">
        <v>0.19595964272538358</v>
      </c>
      <c r="AL2">
        <v>0.96741579222661367</v>
      </c>
      <c r="AM2">
        <v>0.22257624555474487</v>
      </c>
      <c r="AN2">
        <v>0.67315726236577123</v>
      </c>
      <c r="AO2">
        <v>0.57462762344860163</v>
      </c>
      <c r="AP2">
        <v>0.12537496115317959</v>
      </c>
      <c r="AQ2">
        <v>0.14020310973070427</v>
      </c>
      <c r="AR2">
        <v>0.7531845383725766</v>
      </c>
      <c r="AS2">
        <v>0.66186506194550898</v>
      </c>
      <c r="AT2">
        <v>0.70248920571226958</v>
      </c>
      <c r="AU2">
        <v>0.30504700914446237</v>
      </c>
      <c r="AV2">
        <v>0.83427648745179828</v>
      </c>
      <c r="AW2">
        <v>0.21779045932081598</v>
      </c>
      <c r="AX2">
        <v>0.50344668331833986</v>
      </c>
      <c r="AY2">
        <v>0.51690613810010411</v>
      </c>
      <c r="AZ2">
        <v>0.6387873383538244</v>
      </c>
      <c r="BA2">
        <v>0.53662651303498787</v>
      </c>
      <c r="BB2">
        <v>6.5326273490839748E-2</v>
      </c>
      <c r="BC2">
        <v>0.80455817507244232</v>
      </c>
      <c r="BD2">
        <v>0.51532451090690734</v>
      </c>
      <c r="BE2">
        <v>8.4457398356308166E-2</v>
      </c>
      <c r="BF2">
        <v>0.73554246803603829</v>
      </c>
      <c r="BG2">
        <v>0.33080639333505657</v>
      </c>
      <c r="BH2">
        <v>0.54234042344901223</v>
      </c>
      <c r="BI2">
        <v>0.18550219785896971</v>
      </c>
      <c r="BJ2">
        <v>8.7667998868510177E-2</v>
      </c>
      <c r="BK2">
        <v>0.18694662658270034</v>
      </c>
      <c r="BL2">
        <v>0.20062043363929749</v>
      </c>
      <c r="BM2">
        <v>0.23670711397667499</v>
      </c>
      <c r="BN2">
        <v>7.5893569371706882E-2</v>
      </c>
      <c r="BO2">
        <v>0.66528506333697235</v>
      </c>
      <c r="BP2">
        <v>0.45537326690880253</v>
      </c>
      <c r="BQ2">
        <v>0.34823824900128986</v>
      </c>
      <c r="BR2">
        <v>0.71042113413242958</v>
      </c>
      <c r="BS2">
        <v>0.70987895337887064</v>
      </c>
    </row>
    <row r="3" spans="1:72" x14ac:dyDescent="0.25">
      <c r="A3" s="1">
        <v>2</v>
      </c>
      <c r="B3">
        <v>0.53417071043120379</v>
      </c>
      <c r="C3">
        <v>0.82662769960450799</v>
      </c>
      <c r="D3">
        <v>0.21154632208230939</v>
      </c>
      <c r="E3">
        <v>5.8675220468987432E-2</v>
      </c>
      <c r="F3">
        <v>0.88197624276201314</v>
      </c>
      <c r="G3">
        <v>0.18618301505393142</v>
      </c>
      <c r="H3">
        <v>0.35955965327923589</v>
      </c>
      <c r="I3">
        <v>0.70765324782486827</v>
      </c>
      <c r="J3">
        <v>0.79263523749151432</v>
      </c>
      <c r="K3">
        <v>0.50013056567507375</v>
      </c>
      <c r="L3">
        <v>0.80585431863578072</v>
      </c>
      <c r="M3">
        <v>0.61891166534898745</v>
      </c>
      <c r="N3">
        <v>0.33450944480126077</v>
      </c>
      <c r="O3">
        <v>0.25163538020226783</v>
      </c>
      <c r="P3">
        <v>0.3129688454305144</v>
      </c>
      <c r="Q3">
        <v>2.5291477328106771E-2</v>
      </c>
      <c r="R3">
        <v>0.97903443749684416</v>
      </c>
      <c r="S3">
        <v>0.18566580599728488</v>
      </c>
      <c r="T3">
        <v>0.42389110272707586</v>
      </c>
      <c r="U3">
        <v>0.99263785420218509</v>
      </c>
      <c r="V3">
        <v>0.42703831739502307</v>
      </c>
      <c r="W3">
        <v>0.12629331205111216</v>
      </c>
      <c r="X3">
        <v>0.11943483633641683</v>
      </c>
      <c r="Y3">
        <v>0.41263660974120941</v>
      </c>
      <c r="Z3">
        <v>0.68313713887557015</v>
      </c>
      <c r="AA3">
        <v>0.807882635510075</v>
      </c>
      <c r="AB3">
        <v>0.11975620134175424</v>
      </c>
      <c r="AC3">
        <v>0.83685379837061302</v>
      </c>
      <c r="AD3">
        <v>0.59688971182173356</v>
      </c>
      <c r="AE3">
        <v>5.6783708179267478E-2</v>
      </c>
      <c r="AF3">
        <v>0.59963913933274193</v>
      </c>
      <c r="AG3">
        <v>0.57617052830166271</v>
      </c>
      <c r="AH3">
        <v>0.39589854628933141</v>
      </c>
      <c r="AI3">
        <v>0.86629875222049357</v>
      </c>
      <c r="AJ3">
        <v>0.28940908433304635</v>
      </c>
      <c r="AK3">
        <v>0.15745831441547908</v>
      </c>
      <c r="AL3">
        <v>0.68909170930548269</v>
      </c>
      <c r="AM3">
        <v>0.78937206027442997</v>
      </c>
      <c r="AN3">
        <v>0.45419519118206153</v>
      </c>
      <c r="AO3">
        <v>0.82204076848318286</v>
      </c>
      <c r="AP3">
        <v>0.57668349713606082</v>
      </c>
      <c r="AQ3">
        <v>7.8659466510211828E-2</v>
      </c>
      <c r="AR3">
        <v>0.52862135575039482</v>
      </c>
      <c r="AS3">
        <v>0.9790288192010389</v>
      </c>
      <c r="AT3">
        <v>0.35660060186867637</v>
      </c>
      <c r="AU3">
        <v>0.5984811654466613</v>
      </c>
      <c r="AV3">
        <v>0.82006147834190002</v>
      </c>
      <c r="AW3">
        <v>6.3707486637372912E-2</v>
      </c>
      <c r="AX3">
        <v>0.44035045329761313</v>
      </c>
      <c r="AY3">
        <v>0.57107959837755529</v>
      </c>
      <c r="AZ3">
        <v>0.58900886386847318</v>
      </c>
      <c r="BA3">
        <v>0.32484758256232205</v>
      </c>
      <c r="BB3">
        <v>0.37988328054680143</v>
      </c>
      <c r="BC3">
        <v>0.15332462525006252</v>
      </c>
      <c r="BD3">
        <v>0.37327572334828951</v>
      </c>
      <c r="BE3">
        <v>0.40110923654506392</v>
      </c>
      <c r="BF3">
        <v>0.68751911117515785</v>
      </c>
      <c r="BG3">
        <v>3.0812840309174638E-2</v>
      </c>
      <c r="BH3">
        <v>0.69837999862790701</v>
      </c>
      <c r="BI3">
        <v>0.61901675051847926</v>
      </c>
      <c r="BJ3">
        <v>0.57741630583846815</v>
      </c>
      <c r="BK3">
        <v>0.23902213488077861</v>
      </c>
      <c r="BL3">
        <v>0.22170465532813788</v>
      </c>
      <c r="BM3">
        <v>0.31336183816201091</v>
      </c>
      <c r="BN3">
        <v>0.3091704753283443</v>
      </c>
      <c r="BO3">
        <v>0.45142581095210199</v>
      </c>
      <c r="BP3">
        <v>0.66519462067708124</v>
      </c>
      <c r="BQ3">
        <v>0.56812553073295224</v>
      </c>
      <c r="BR3">
        <v>0.33554994696664386</v>
      </c>
      <c r="BS3">
        <v>0.57517735443372764</v>
      </c>
    </row>
    <row r="4" spans="1:72" x14ac:dyDescent="0.25">
      <c r="A4" s="1">
        <v>3</v>
      </c>
      <c r="B4">
        <v>0.39588242574045063</v>
      </c>
      <c r="C4">
        <v>0.43265612462475034</v>
      </c>
      <c r="D4">
        <v>0.50661387708958527</v>
      </c>
      <c r="E4">
        <v>0.73652552078919453</v>
      </c>
      <c r="F4">
        <v>0.70235591119196239</v>
      </c>
      <c r="G4">
        <v>0.37659017362060665</v>
      </c>
      <c r="H4">
        <v>8.3744914590994757E-2</v>
      </c>
      <c r="I4">
        <v>0.47139163482942403</v>
      </c>
      <c r="J4">
        <v>0.87793802623121397</v>
      </c>
      <c r="K4">
        <v>0.76208676653501528</v>
      </c>
      <c r="L4">
        <v>0.9838189857813584</v>
      </c>
      <c r="M4">
        <v>0.39826881286114768</v>
      </c>
      <c r="N4">
        <v>0.71904631034365341</v>
      </c>
      <c r="O4">
        <v>0.33575431806129752</v>
      </c>
      <c r="P4">
        <v>0.58484606616831114</v>
      </c>
      <c r="Q4">
        <v>0.88538831547654928</v>
      </c>
      <c r="R4">
        <v>0.32413346581605351</v>
      </c>
      <c r="S4">
        <v>0.32291105399605047</v>
      </c>
      <c r="T4">
        <v>0.41866852504422869</v>
      </c>
      <c r="U4">
        <v>0.30152821917590067</v>
      </c>
      <c r="V4">
        <v>1.4677383599032146E-2</v>
      </c>
      <c r="W4">
        <v>0.77778656634171861</v>
      </c>
      <c r="X4">
        <v>0.97003173172545221</v>
      </c>
      <c r="Y4">
        <v>0.48826678976993676</v>
      </c>
      <c r="Z4">
        <v>0.40066953706151021</v>
      </c>
      <c r="AA4">
        <v>0.78777721387912591</v>
      </c>
      <c r="AB4">
        <v>0.79798255980150079</v>
      </c>
      <c r="AC4">
        <v>0.31106247171069801</v>
      </c>
      <c r="AD4">
        <v>0.63696038956785828</v>
      </c>
      <c r="AE4">
        <v>0.22340027994788547</v>
      </c>
      <c r="AF4">
        <v>0.77760096936541157</v>
      </c>
      <c r="AG4">
        <v>0.19803973714942613</v>
      </c>
      <c r="AH4">
        <v>0.45252654259097902</v>
      </c>
      <c r="AI4">
        <v>0.26215290770257937</v>
      </c>
      <c r="AJ4">
        <v>0.46151696822756549</v>
      </c>
      <c r="AK4">
        <v>0.21546280150352926</v>
      </c>
      <c r="AL4">
        <v>0.15799613220228448</v>
      </c>
      <c r="AM4">
        <v>0.82597019327617294</v>
      </c>
      <c r="AN4">
        <v>9.4120815594490148E-2</v>
      </c>
      <c r="AO4">
        <v>0.32053542313165151</v>
      </c>
      <c r="AP4">
        <v>3.7504036783497008E-2</v>
      </c>
      <c r="AQ4">
        <v>0.37614315076954419</v>
      </c>
      <c r="AR4">
        <v>0.64092729496336664</v>
      </c>
      <c r="AS4">
        <v>0.47866711659970274</v>
      </c>
      <c r="AT4">
        <v>0.37569196168971575</v>
      </c>
      <c r="AU4">
        <v>0.52322651598203107</v>
      </c>
      <c r="AV4">
        <v>0.70917743805118716</v>
      </c>
      <c r="AW4">
        <v>0.2333648183647502</v>
      </c>
      <c r="AX4">
        <v>0.92650461464977085</v>
      </c>
      <c r="AY4">
        <v>0.70187176157252096</v>
      </c>
      <c r="AZ4">
        <v>0.98092854382797534</v>
      </c>
      <c r="BA4">
        <v>0.42790727833262165</v>
      </c>
      <c r="BB4">
        <v>4.1205572705078519E-2</v>
      </c>
      <c r="BC4">
        <v>0.15635715016177942</v>
      </c>
      <c r="BD4">
        <v>0.22386900866970605</v>
      </c>
      <c r="BE4">
        <v>0.23075916431572008</v>
      </c>
      <c r="BF4">
        <v>0.1067918515129177</v>
      </c>
      <c r="BG4">
        <v>0.91301914850051047</v>
      </c>
      <c r="BH4">
        <v>0.4987564827810792</v>
      </c>
      <c r="BI4">
        <v>0.79092676017560881</v>
      </c>
      <c r="BJ4">
        <v>0.62495600846200294</v>
      </c>
      <c r="BK4">
        <v>0.82249185936912617</v>
      </c>
      <c r="BL4">
        <v>0.44034627165399431</v>
      </c>
      <c r="BM4">
        <v>0.63915098746399057</v>
      </c>
      <c r="BN4">
        <v>0.88219450444184699</v>
      </c>
      <c r="BO4">
        <v>0.56142345326120646</v>
      </c>
      <c r="BP4">
        <v>5.3490809261425132E-2</v>
      </c>
      <c r="BQ4">
        <v>0.96275056536155978</v>
      </c>
      <c r="BR4">
        <v>0.2712359187559652</v>
      </c>
      <c r="BS4">
        <v>0.84534512349804736</v>
      </c>
    </row>
    <row r="5" spans="1:72" x14ac:dyDescent="0.25">
      <c r="A5" s="1">
        <v>4</v>
      </c>
      <c r="B5">
        <v>0.76819321075277214</v>
      </c>
      <c r="C5">
        <v>0.9273372337709932</v>
      </c>
      <c r="D5">
        <v>0.10818107284403677</v>
      </c>
      <c r="E5">
        <v>0.21716263521706081</v>
      </c>
      <c r="F5">
        <v>0.51234650142589711</v>
      </c>
      <c r="G5">
        <v>0.42896580714750276</v>
      </c>
      <c r="H5">
        <v>0.19186626594904133</v>
      </c>
      <c r="I5">
        <v>0.17845457265341669</v>
      </c>
      <c r="J5">
        <v>0.96080184291406234</v>
      </c>
      <c r="K5">
        <v>9.2463368378578381E-2</v>
      </c>
      <c r="L5">
        <v>6.3984107446653948E-2</v>
      </c>
      <c r="M5">
        <v>0.16089675786219904</v>
      </c>
      <c r="N5">
        <v>0.45200642549039438</v>
      </c>
      <c r="O5">
        <v>0.6524803813824076</v>
      </c>
      <c r="P5">
        <v>0.98549824623223381</v>
      </c>
      <c r="Q5">
        <v>0.16026737842834959</v>
      </c>
      <c r="R5">
        <v>8.0829603161472585E-2</v>
      </c>
      <c r="S5">
        <v>0.48756168029111668</v>
      </c>
      <c r="T5">
        <v>0.62718993309204707</v>
      </c>
      <c r="U5">
        <v>0.50560179620175627</v>
      </c>
      <c r="V5">
        <v>0.54265377692728511</v>
      </c>
      <c r="W5">
        <v>0.88047740747237402</v>
      </c>
      <c r="X5">
        <v>0.53103197872839791</v>
      </c>
      <c r="Y5">
        <v>0.79799703146990097</v>
      </c>
      <c r="Z5">
        <v>0.94442571886062188</v>
      </c>
      <c r="AA5">
        <v>0.5385942616269096</v>
      </c>
      <c r="AB5">
        <v>0.83100602228744413</v>
      </c>
      <c r="AC5">
        <v>0.17240861685117614</v>
      </c>
      <c r="AD5">
        <v>0.54624756651274842</v>
      </c>
      <c r="AE5">
        <v>0.31110400263892479</v>
      </c>
      <c r="AF5">
        <v>0.5215715859108524</v>
      </c>
      <c r="AG5">
        <v>0.43039115384774251</v>
      </c>
      <c r="AH5">
        <v>0.40412766086592666</v>
      </c>
      <c r="AI5">
        <v>0.49270739411946962</v>
      </c>
      <c r="AJ5">
        <v>0.38289795923389147</v>
      </c>
      <c r="AK5">
        <v>0.19415621658075777</v>
      </c>
      <c r="AL5">
        <v>4.5430559918446134E-2</v>
      </c>
      <c r="AM5">
        <v>0.82907347306919998</v>
      </c>
      <c r="AN5">
        <v>0.95356918779460076</v>
      </c>
      <c r="AO5">
        <v>0.61814522250909321</v>
      </c>
      <c r="AP5">
        <v>0.98553528419242897</v>
      </c>
      <c r="AQ5">
        <v>0.83538145334281133</v>
      </c>
      <c r="AR5">
        <v>0.70565070432134258</v>
      </c>
      <c r="AS5">
        <v>6.7431683315905766E-2</v>
      </c>
      <c r="AT5">
        <v>0.16523648288212422</v>
      </c>
      <c r="AU5">
        <v>5.0871043314364317E-2</v>
      </c>
      <c r="AV5">
        <v>0.82022792058761751</v>
      </c>
      <c r="AW5">
        <v>0.68175125798754332</v>
      </c>
      <c r="AX5">
        <v>0.1948874448427943</v>
      </c>
      <c r="AY5">
        <v>0.12355542377491302</v>
      </c>
      <c r="AZ5">
        <v>0.96875513168191374</v>
      </c>
      <c r="BA5">
        <v>0.32402199849516122</v>
      </c>
      <c r="BB5">
        <v>0.19195920103261077</v>
      </c>
      <c r="BC5">
        <v>0.97334775968411491</v>
      </c>
      <c r="BD5">
        <v>0.97423738793497661</v>
      </c>
      <c r="BE5">
        <v>0.81271789350105639</v>
      </c>
      <c r="BF5">
        <v>0.41743728629746568</v>
      </c>
      <c r="BG5">
        <v>0.69281604026595522</v>
      </c>
      <c r="BH5">
        <v>0.69772480500638734</v>
      </c>
      <c r="BI5">
        <v>0.79031251908539091</v>
      </c>
      <c r="BJ5">
        <v>0.46051984891944509</v>
      </c>
      <c r="BK5">
        <v>0.36849974282332387</v>
      </c>
      <c r="BL5">
        <v>0.55095378070442902</v>
      </c>
      <c r="BM5">
        <v>0.63181842957131118</v>
      </c>
      <c r="BN5">
        <v>0.64415575812659875</v>
      </c>
      <c r="BO5">
        <v>0.69941020000063914</v>
      </c>
      <c r="BP5">
        <v>0.42272025157493764</v>
      </c>
      <c r="BQ5">
        <v>0.22275241268413315</v>
      </c>
      <c r="BR5">
        <v>0.21288453842874022</v>
      </c>
      <c r="BS5">
        <v>0.81567167339750579</v>
      </c>
    </row>
    <row r="6" spans="1:72" x14ac:dyDescent="0.25">
      <c r="A6" s="1">
        <v>5</v>
      </c>
      <c r="B6">
        <v>8.1667109352847156E-2</v>
      </c>
      <c r="C6">
        <v>0.23138205800055578</v>
      </c>
      <c r="D6">
        <v>0.43975192735140567</v>
      </c>
      <c r="E6">
        <v>0.34541494555115371</v>
      </c>
      <c r="F6">
        <v>0.12119055298603443</v>
      </c>
      <c r="G6">
        <v>0.27916305791365281</v>
      </c>
      <c r="H6">
        <v>0.69480045400954549</v>
      </c>
      <c r="I6">
        <v>0.82169910971916071</v>
      </c>
      <c r="J6">
        <v>9.8551887875076738E-2</v>
      </c>
      <c r="K6">
        <v>0.683248947438445</v>
      </c>
      <c r="L6">
        <v>0.33570550238131358</v>
      </c>
      <c r="M6">
        <v>0.94804049316779848</v>
      </c>
      <c r="N6">
        <v>0.94620893114437743</v>
      </c>
      <c r="O6">
        <v>0.54988598728670035</v>
      </c>
      <c r="P6">
        <v>0.77676566515983181</v>
      </c>
      <c r="Q6">
        <v>0.40761476170013511</v>
      </c>
      <c r="R6">
        <v>0.47417203718954437</v>
      </c>
      <c r="S6">
        <v>0.40980527272029166</v>
      </c>
      <c r="T6">
        <v>0.34488239654315678</v>
      </c>
      <c r="U6">
        <v>2.480809280590679E-2</v>
      </c>
      <c r="V6">
        <v>0.88539997917801683</v>
      </c>
      <c r="W6">
        <v>0.74593007816662094</v>
      </c>
      <c r="X6">
        <v>0.76767187576656915</v>
      </c>
      <c r="Y6">
        <v>0.20973848275949813</v>
      </c>
      <c r="Z6">
        <v>8.6021052125542563E-2</v>
      </c>
      <c r="AA6">
        <v>0.57380744902565173</v>
      </c>
      <c r="AB6">
        <v>0.63340283298552646</v>
      </c>
      <c r="AC6">
        <v>0.95700457308463194</v>
      </c>
      <c r="AD6">
        <v>0.62707412602144119</v>
      </c>
      <c r="AE6">
        <v>0.98314154793663322</v>
      </c>
      <c r="AF6">
        <v>0.14877795630389923</v>
      </c>
      <c r="AG6">
        <v>0.99163656758902907</v>
      </c>
      <c r="AH6">
        <v>0.85575410747369196</v>
      </c>
      <c r="AI6">
        <v>0.30956076946255029</v>
      </c>
      <c r="AJ6">
        <v>0.83637525187622275</v>
      </c>
      <c r="AK6">
        <v>0.56446537801680929</v>
      </c>
      <c r="AL6">
        <v>0.9984249861844392</v>
      </c>
      <c r="AM6">
        <v>0.48337389290322386</v>
      </c>
      <c r="AN6">
        <v>0.58377673820700382</v>
      </c>
      <c r="AO6">
        <v>0.88264096082485355</v>
      </c>
      <c r="AP6">
        <v>0.53715824819529046</v>
      </c>
      <c r="AQ6">
        <v>0.97983570804213516</v>
      </c>
      <c r="AR6">
        <v>0.26641401594796987</v>
      </c>
      <c r="AS6">
        <v>0.47207929484313671</v>
      </c>
      <c r="AT6">
        <v>0.21789686195300695</v>
      </c>
      <c r="AU6">
        <v>0.69757510546264245</v>
      </c>
      <c r="AV6">
        <v>0.58507628264441613</v>
      </c>
      <c r="AW6">
        <v>0.2394079703950045</v>
      </c>
      <c r="AX6">
        <v>4.2126260943005644E-2</v>
      </c>
      <c r="AY6">
        <v>1.8859933550748664E-2</v>
      </c>
      <c r="AZ6">
        <v>0.9231066755154147</v>
      </c>
      <c r="BA6">
        <v>0.87123452071521079</v>
      </c>
      <c r="BB6">
        <v>0.18569235929645955</v>
      </c>
      <c r="BC6">
        <v>0.83847419088834141</v>
      </c>
      <c r="BD6">
        <v>0.24776733601529044</v>
      </c>
      <c r="BE6">
        <v>0.45434714177465862</v>
      </c>
      <c r="BF6">
        <v>0.88189198276411918</v>
      </c>
      <c r="BG6">
        <v>0.94531102540043532</v>
      </c>
      <c r="BH6">
        <v>0.93570084958940003</v>
      </c>
      <c r="BI6">
        <v>0.77663114783436937</v>
      </c>
      <c r="BJ6">
        <v>0.20282885677030615</v>
      </c>
      <c r="BK6">
        <v>0.20563011267832965</v>
      </c>
      <c r="BL6">
        <v>0.81314234220556303</v>
      </c>
      <c r="BM6">
        <v>0.60160262983285351</v>
      </c>
      <c r="BN6">
        <v>0.57995454322470907</v>
      </c>
      <c r="BO6">
        <v>0.11224816310038144</v>
      </c>
      <c r="BP6">
        <v>6.1018646187071091E-2</v>
      </c>
      <c r="BQ6">
        <v>0.77299362892055623</v>
      </c>
      <c r="BR6">
        <v>0.62233338898660506</v>
      </c>
      <c r="BS6">
        <v>0.99506764511248447</v>
      </c>
    </row>
    <row r="7" spans="1:72" x14ac:dyDescent="0.25">
      <c r="A7" s="1">
        <v>6</v>
      </c>
      <c r="B7">
        <v>3.2690009220955774E-2</v>
      </c>
      <c r="C7">
        <v>0.55007138172001691</v>
      </c>
      <c r="D7">
        <v>0.70523489527210437</v>
      </c>
      <c r="E7">
        <v>0.66048687562454267</v>
      </c>
      <c r="F7">
        <v>7.4423287041909592E-2</v>
      </c>
      <c r="G7">
        <v>0.91399287276775265</v>
      </c>
      <c r="H7">
        <v>0.11279428153824034</v>
      </c>
      <c r="I7">
        <v>0.87983330955568584</v>
      </c>
      <c r="J7">
        <v>0.93511723237830746</v>
      </c>
      <c r="K7">
        <v>0.93022466964260142</v>
      </c>
      <c r="L7">
        <v>0.82789310914127001</v>
      </c>
      <c r="M7">
        <v>0.80709842491430439</v>
      </c>
      <c r="N7">
        <v>0.48334920567926565</v>
      </c>
      <c r="O7">
        <v>0.90448724358002752</v>
      </c>
      <c r="P7">
        <v>0.3099682148127717</v>
      </c>
      <c r="Q7">
        <v>0.25149024878250192</v>
      </c>
      <c r="R7">
        <v>0.98838429777571624</v>
      </c>
      <c r="S7">
        <v>0.97376900726570714</v>
      </c>
      <c r="T7">
        <v>0.28425013037471336</v>
      </c>
      <c r="U7">
        <v>0.48874299984309966</v>
      </c>
      <c r="V7">
        <v>8.7015831028059654E-2</v>
      </c>
      <c r="W7">
        <v>0.47459629800964542</v>
      </c>
      <c r="X7">
        <v>0.65102416386885364</v>
      </c>
      <c r="Y7">
        <v>0.98846754923990587</v>
      </c>
      <c r="Z7">
        <v>0.34708844182216536</v>
      </c>
      <c r="AA7">
        <v>0.52887939034374654</v>
      </c>
      <c r="AB7">
        <v>0.39091673375028579</v>
      </c>
      <c r="AC7">
        <v>0.55286242064637137</v>
      </c>
      <c r="AD7">
        <v>8.5062823402934695E-2</v>
      </c>
      <c r="AE7">
        <v>0.35266307956421106</v>
      </c>
      <c r="AF7">
        <v>0.26147995799139256</v>
      </c>
      <c r="AG7">
        <v>0.85921870333070161</v>
      </c>
      <c r="AH7">
        <v>0.76740538617749987</v>
      </c>
      <c r="AI7">
        <v>0.18128072366777348</v>
      </c>
      <c r="AJ7">
        <v>0.50382102167522769</v>
      </c>
      <c r="AK7">
        <v>0.69416658605489312</v>
      </c>
      <c r="AL7">
        <v>6.6275706561917613E-2</v>
      </c>
      <c r="AM7">
        <v>0.74339857130848364</v>
      </c>
      <c r="AN7">
        <v>0.57122533693021127</v>
      </c>
      <c r="AO7">
        <v>0.84213705402803074</v>
      </c>
      <c r="AP7">
        <v>0.63021073025422236</v>
      </c>
      <c r="AQ7">
        <v>0.86634375093792004</v>
      </c>
      <c r="AR7">
        <v>9.9083076513241664E-2</v>
      </c>
      <c r="AS7">
        <v>0.83523757633064577</v>
      </c>
      <c r="AT7">
        <v>0.20996836760575366</v>
      </c>
      <c r="AU7">
        <v>0.28674107779682667</v>
      </c>
      <c r="AV7">
        <v>0.93576558098486373</v>
      </c>
      <c r="AW7">
        <v>0.80199589015649142</v>
      </c>
      <c r="AX7">
        <v>6.6454503211916038E-2</v>
      </c>
      <c r="AY7">
        <v>0.68514175840195246</v>
      </c>
      <c r="AZ7">
        <v>0.41993003548198571</v>
      </c>
      <c r="BA7">
        <v>0.111055112406101</v>
      </c>
      <c r="BB7">
        <v>0.91434289450121897</v>
      </c>
      <c r="BC7">
        <v>0.5225080230930127</v>
      </c>
      <c r="BD7">
        <v>0.41228938742981591</v>
      </c>
      <c r="BE7">
        <v>0.76580116909498119</v>
      </c>
      <c r="BF7">
        <v>0.5984324163042406</v>
      </c>
      <c r="BG7">
        <v>8.399884564621074E-2</v>
      </c>
      <c r="BH7">
        <v>2.935729272948151E-2</v>
      </c>
      <c r="BI7">
        <v>0.70327668998405213</v>
      </c>
      <c r="BJ7">
        <v>0.54438470160224739</v>
      </c>
      <c r="BK7">
        <v>0.32009953544854075</v>
      </c>
      <c r="BL7">
        <v>0.70922179679207631</v>
      </c>
      <c r="BM7">
        <v>0.19938512933294261</v>
      </c>
      <c r="BN7">
        <v>0.15224063069582083</v>
      </c>
      <c r="BO7">
        <v>0.33242737424044677</v>
      </c>
      <c r="BP7">
        <v>0.55779194666811682</v>
      </c>
      <c r="BQ7">
        <v>0.95957236570287818</v>
      </c>
      <c r="BR7">
        <v>0.79358381170643355</v>
      </c>
      <c r="BS7">
        <v>0.70219740491731031</v>
      </c>
    </row>
    <row r="8" spans="1:72" x14ac:dyDescent="0.25">
      <c r="A8" s="1">
        <v>7</v>
      </c>
      <c r="B8">
        <v>0.88641690491274228</v>
      </c>
      <c r="C8">
        <v>0.98696521111936708</v>
      </c>
      <c r="D8">
        <v>0.98198631034032402</v>
      </c>
      <c r="E8">
        <v>0.6075998085969716</v>
      </c>
      <c r="F8">
        <v>0.40464280226015148</v>
      </c>
      <c r="G8">
        <v>0.21990048345423707</v>
      </c>
      <c r="H8">
        <v>0.50345049175218937</v>
      </c>
      <c r="I8">
        <v>0.63018133751457295</v>
      </c>
      <c r="J8">
        <v>0.97321943979151226</v>
      </c>
      <c r="K8">
        <v>0.62466194368692374</v>
      </c>
      <c r="L8">
        <v>0.10174720724615438</v>
      </c>
      <c r="M8">
        <v>0.31597938492310518</v>
      </c>
      <c r="N8">
        <v>8.6628945859899886E-2</v>
      </c>
      <c r="O8">
        <v>0.11706101127099422</v>
      </c>
      <c r="P8">
        <v>0.94000298569276652</v>
      </c>
      <c r="Q8">
        <v>0.64261067193964527</v>
      </c>
      <c r="R8">
        <v>0.60334477842163059</v>
      </c>
      <c r="S8">
        <v>7.3111479719025207E-2</v>
      </c>
      <c r="T8">
        <v>9.8862392666461463E-2</v>
      </c>
      <c r="U8">
        <v>0.14628972981713051</v>
      </c>
      <c r="V8">
        <v>0.61414858315802268</v>
      </c>
      <c r="W8">
        <v>0.39896478950445935</v>
      </c>
      <c r="X8">
        <v>0.54785806689062067</v>
      </c>
      <c r="Y8">
        <v>0.88841322150464253</v>
      </c>
      <c r="Z8">
        <v>0.46480909996431108</v>
      </c>
      <c r="AA8">
        <v>0.48181864769357263</v>
      </c>
      <c r="AB8">
        <v>0.45930849425409437</v>
      </c>
      <c r="AC8">
        <v>7.1789204893329739E-2</v>
      </c>
      <c r="AD8">
        <v>0.27659443717062526</v>
      </c>
      <c r="AE8">
        <v>0.21397401960457119</v>
      </c>
      <c r="AF8">
        <v>0.33827832209866715</v>
      </c>
      <c r="AG8">
        <v>0.10214748746468716</v>
      </c>
      <c r="AH8">
        <v>0.71120171531362408</v>
      </c>
      <c r="AI8">
        <v>0.90840462392644661</v>
      </c>
      <c r="AJ8">
        <v>0.72492679757116685</v>
      </c>
      <c r="AK8">
        <v>0.86618328736290218</v>
      </c>
      <c r="AL8">
        <v>0.58990945522623817</v>
      </c>
      <c r="AM8">
        <v>0.58756711988873178</v>
      </c>
      <c r="AN8">
        <v>0.81857008241575369</v>
      </c>
      <c r="AO8">
        <v>0.26411958245272438</v>
      </c>
      <c r="AP8">
        <v>0.10209765508066748</v>
      </c>
      <c r="AQ8">
        <v>0.44800898835520697</v>
      </c>
      <c r="AR8">
        <v>0.13503170485592797</v>
      </c>
      <c r="AS8">
        <v>0.97129255334326847</v>
      </c>
      <c r="AT8">
        <v>0.77839624548926756</v>
      </c>
      <c r="AU8">
        <v>0.57028713785284957</v>
      </c>
      <c r="AV8">
        <v>3.9043240626209452E-2</v>
      </c>
      <c r="AW8">
        <v>0.92618713135517217</v>
      </c>
      <c r="AX8">
        <v>0.80592957118690201</v>
      </c>
      <c r="AY8">
        <v>0.58074816899642612</v>
      </c>
      <c r="AZ8">
        <v>0.69516010127098904</v>
      </c>
      <c r="BA8">
        <v>0.15243902387261099</v>
      </c>
      <c r="BB8">
        <v>0.49101488523259063</v>
      </c>
      <c r="BC8">
        <v>0.23580796559905048</v>
      </c>
      <c r="BD8">
        <v>0.78530908428046753</v>
      </c>
      <c r="BE8">
        <v>0.83901282978560088</v>
      </c>
      <c r="BF8">
        <v>6.5810889059327859E-3</v>
      </c>
      <c r="BG8">
        <v>0.71344404856229893</v>
      </c>
      <c r="BH8">
        <v>3.1971453692188567E-2</v>
      </c>
      <c r="BI8">
        <v>0.91166196261392085</v>
      </c>
      <c r="BJ8">
        <v>0.95572543226919404</v>
      </c>
      <c r="BK8">
        <v>0.48330836486703999</v>
      </c>
      <c r="BL8">
        <v>0.44274752976336085</v>
      </c>
      <c r="BM8">
        <v>0.53610063111391371</v>
      </c>
      <c r="BN8">
        <v>1.2585432309539568E-2</v>
      </c>
      <c r="BO8">
        <v>0.12814603530786162</v>
      </c>
      <c r="BP8">
        <v>0.85026735688109212</v>
      </c>
      <c r="BQ8">
        <v>0.38457303127572273</v>
      </c>
      <c r="BR8">
        <v>0.83092524030051684</v>
      </c>
      <c r="BS8">
        <v>0.97487381207260693</v>
      </c>
    </row>
    <row r="9" spans="1:72" x14ac:dyDescent="0.25">
      <c r="A9" s="1">
        <v>8</v>
      </c>
      <c r="B9">
        <v>0.81167440923521861</v>
      </c>
      <c r="C9">
        <v>0.75717722763201045</v>
      </c>
      <c r="D9">
        <v>0.10968641586725469</v>
      </c>
      <c r="E9">
        <v>1.0289569533732168E-2</v>
      </c>
      <c r="F9">
        <v>5.7565576164417709E-2</v>
      </c>
      <c r="G9">
        <v>0.33336850886504965</v>
      </c>
      <c r="H9">
        <v>0.70521493322211626</v>
      </c>
      <c r="I9">
        <v>0.17544955009736452</v>
      </c>
      <c r="J9">
        <v>0.218897925818751</v>
      </c>
      <c r="K9">
        <v>0.21493869160752466</v>
      </c>
      <c r="L9">
        <v>0.98081240991157848</v>
      </c>
      <c r="M9">
        <v>0.1384718549882602</v>
      </c>
      <c r="N9">
        <v>0.55441337836759164</v>
      </c>
      <c r="O9">
        <v>0.46513935080749258</v>
      </c>
      <c r="P9">
        <v>0.61237517212112824</v>
      </c>
      <c r="Q9">
        <v>0.78913860724364526</v>
      </c>
      <c r="R9">
        <v>0.54833503618109014</v>
      </c>
      <c r="S9">
        <v>0.67562862834353077</v>
      </c>
      <c r="T9">
        <v>0.45721392192151344</v>
      </c>
      <c r="U9">
        <v>5.8151799389789649E-2</v>
      </c>
      <c r="V9">
        <v>0.29595098675840747</v>
      </c>
      <c r="W9">
        <v>0.7504394012962663</v>
      </c>
      <c r="X9">
        <v>0.63647560080810284</v>
      </c>
      <c r="Y9">
        <v>0.32776570592908694</v>
      </c>
      <c r="Z9">
        <v>0.36548603606176888</v>
      </c>
      <c r="AA9">
        <v>0.54177358130500042</v>
      </c>
      <c r="AB9">
        <v>0.58814812146061979</v>
      </c>
      <c r="AC9">
        <v>6.2705966180853223E-2</v>
      </c>
      <c r="AD9">
        <v>0.78206146720880154</v>
      </c>
      <c r="AE9">
        <v>1.8057366627793781E-2</v>
      </c>
      <c r="AF9">
        <v>0.16318991472830258</v>
      </c>
      <c r="AG9">
        <v>0.11950887272037847</v>
      </c>
      <c r="AH9">
        <v>0.90465027312106605</v>
      </c>
      <c r="AI9">
        <v>0.96036377980774779</v>
      </c>
      <c r="AJ9">
        <v>0.56110964998286716</v>
      </c>
      <c r="AK9">
        <v>0.80635652303707628</v>
      </c>
      <c r="AL9">
        <v>0.57409471915231591</v>
      </c>
      <c r="AM9">
        <v>0.83559022240955283</v>
      </c>
      <c r="AN9">
        <v>0.36468789687375069</v>
      </c>
      <c r="AO9">
        <v>0.77783454607270397</v>
      </c>
      <c r="AP9">
        <v>0.14757028441634801</v>
      </c>
      <c r="AQ9">
        <v>0.78593158541047159</v>
      </c>
      <c r="AR9">
        <v>0.17797071450323643</v>
      </c>
      <c r="AS9">
        <v>9.9570789384431313E-2</v>
      </c>
      <c r="AT9">
        <v>0.77827839042391689</v>
      </c>
      <c r="AU9">
        <v>6.1183020349053208E-2</v>
      </c>
      <c r="AV9">
        <v>0.80064261733072906</v>
      </c>
      <c r="AW9">
        <v>4.4709497160038802E-2</v>
      </c>
      <c r="AX9">
        <v>0.70966825624884977</v>
      </c>
      <c r="AY9">
        <v>0.14308517809374821</v>
      </c>
      <c r="AZ9">
        <v>0.32568409939482479</v>
      </c>
      <c r="BA9">
        <v>0.38591899260677387</v>
      </c>
      <c r="BB9">
        <v>0.21533809276319404</v>
      </c>
      <c r="BC9">
        <v>0.36781730340968355</v>
      </c>
      <c r="BD9">
        <v>0.62960788975160165</v>
      </c>
      <c r="BE9">
        <v>0.35596318145706884</v>
      </c>
      <c r="BF9">
        <v>0.68375199352470006</v>
      </c>
      <c r="BG9">
        <v>0.58981908311750386</v>
      </c>
      <c r="BH9">
        <v>6.1655209706012459E-2</v>
      </c>
      <c r="BI9">
        <v>0.15980855782954562</v>
      </c>
      <c r="BJ9">
        <v>0.42443967102617264</v>
      </c>
      <c r="BK9">
        <v>0.18357394207131261</v>
      </c>
      <c r="BL9">
        <v>0.51439855307235705</v>
      </c>
      <c r="BM9">
        <v>0.24347577832225509</v>
      </c>
      <c r="BN9">
        <v>0.62585273923757589</v>
      </c>
      <c r="BO9">
        <v>0.46210108906849567</v>
      </c>
      <c r="BP9">
        <v>0.7359474368066119</v>
      </c>
      <c r="BQ9">
        <v>0.72081587076250142</v>
      </c>
      <c r="BR9">
        <v>0.51836421802610622</v>
      </c>
      <c r="BS9">
        <v>0.42336501036037488</v>
      </c>
    </row>
    <row r="10" spans="1:72" x14ac:dyDescent="0.25">
      <c r="A10" s="1">
        <v>9</v>
      </c>
      <c r="B10">
        <v>0.37215487509576439</v>
      </c>
      <c r="C10">
        <v>0.92399253173771123</v>
      </c>
      <c r="D10">
        <v>0.81902185596928789</v>
      </c>
      <c r="E10">
        <v>0.11157223998077648</v>
      </c>
      <c r="F10">
        <v>0.40024352427912357</v>
      </c>
      <c r="G10">
        <v>0.2195573941293556</v>
      </c>
      <c r="H10">
        <v>0.37160255966583877</v>
      </c>
      <c r="I10">
        <v>0.75199074234981611</v>
      </c>
      <c r="J10">
        <v>0.95612383093410391</v>
      </c>
      <c r="K10">
        <v>6.1604597046416298E-2</v>
      </c>
      <c r="L10">
        <v>0.49538763553302123</v>
      </c>
      <c r="M10">
        <v>0.33580074711512142</v>
      </c>
      <c r="N10">
        <v>0.13008068709189979</v>
      </c>
      <c r="O10">
        <v>0.20389921354001284</v>
      </c>
      <c r="P10">
        <v>0.51304323511165617</v>
      </c>
      <c r="Q10">
        <v>0.93609103258602389</v>
      </c>
      <c r="R10">
        <v>0.10395105463938836</v>
      </c>
      <c r="S10">
        <v>7.4673138138852901E-2</v>
      </c>
      <c r="T10">
        <v>0.33714699549819183</v>
      </c>
      <c r="U10">
        <v>0.39433367448454493</v>
      </c>
      <c r="V10">
        <v>0.75862663435790811</v>
      </c>
      <c r="W10">
        <v>0.38095817856766878</v>
      </c>
      <c r="X10">
        <v>0.86354264670609759</v>
      </c>
      <c r="Y10">
        <v>0.53751248620167547</v>
      </c>
      <c r="Z10">
        <v>0.97089834136823749</v>
      </c>
      <c r="AA10">
        <v>0.71511353620481399</v>
      </c>
      <c r="AB10">
        <v>0.67533719930689717</v>
      </c>
      <c r="AC10">
        <v>0.61232613769477795</v>
      </c>
      <c r="AD10">
        <v>0.39997744764372078</v>
      </c>
      <c r="AE10">
        <v>0.15829742397293711</v>
      </c>
      <c r="AF10">
        <v>0.89810861929697527</v>
      </c>
      <c r="AG10">
        <v>0.60027806625582458</v>
      </c>
      <c r="AH10">
        <v>0.37404583227683186</v>
      </c>
      <c r="AI10">
        <v>0.17774080432084383</v>
      </c>
      <c r="AJ10">
        <v>0.47147075829295626</v>
      </c>
      <c r="AK10">
        <v>0.54446996691398442</v>
      </c>
      <c r="AL10">
        <v>0.3648943933019374</v>
      </c>
      <c r="AM10">
        <v>8.5800971654399039E-2</v>
      </c>
      <c r="AN10">
        <v>0.91057543132523699</v>
      </c>
      <c r="AO10">
        <v>6.4985810854073844E-2</v>
      </c>
      <c r="AP10">
        <v>0.89616724147786075</v>
      </c>
      <c r="AQ10">
        <v>1.3465456319062596E-2</v>
      </c>
      <c r="AR10">
        <v>0.17279640478090996</v>
      </c>
      <c r="AS10">
        <v>0.26300840065765219</v>
      </c>
      <c r="AT10">
        <v>0.55069179675011837</v>
      </c>
      <c r="AU10">
        <v>2.7745255887616338E-2</v>
      </c>
      <c r="AV10">
        <v>0.62506230925907025</v>
      </c>
      <c r="AW10">
        <v>0.38240609697217443</v>
      </c>
      <c r="AX10">
        <v>0.41250377027467267</v>
      </c>
      <c r="AY10">
        <v>0.15667909905034849</v>
      </c>
      <c r="AZ10">
        <v>0.82949356232235916</v>
      </c>
      <c r="BA10">
        <v>0.948531342778686</v>
      </c>
      <c r="BB10">
        <v>0.90210571195538913</v>
      </c>
      <c r="BC10">
        <v>0.83810297778254794</v>
      </c>
      <c r="BD10">
        <v>0.62433944951473563</v>
      </c>
      <c r="BE10">
        <v>0.3123588072097746</v>
      </c>
      <c r="BF10">
        <v>0.8722422861316016</v>
      </c>
      <c r="BG10">
        <v>0.41848055229345527</v>
      </c>
      <c r="BH10">
        <v>0.75850903850555063</v>
      </c>
      <c r="BI10">
        <v>0.12560677840586065</v>
      </c>
      <c r="BJ10">
        <v>2.1872685744410925E-2</v>
      </c>
      <c r="BK10">
        <v>0.90845474800423354</v>
      </c>
      <c r="BL10">
        <v>0.93318403478145495</v>
      </c>
      <c r="BM10">
        <v>0.3613137723503318</v>
      </c>
      <c r="BN10">
        <v>0.7128526696391797</v>
      </c>
      <c r="BO10">
        <v>4.1683091928296556E-2</v>
      </c>
      <c r="BP10">
        <v>0.58180284544857108</v>
      </c>
      <c r="BQ10">
        <v>0.50218127102021815</v>
      </c>
      <c r="BR10">
        <v>9.4008641028145767E-2</v>
      </c>
      <c r="BS10">
        <v>0.76860181873037592</v>
      </c>
    </row>
    <row r="11" spans="1:72" x14ac:dyDescent="0.25">
      <c r="A11" s="1">
        <v>10</v>
      </c>
      <c r="B11">
        <v>0.59790484058027193</v>
      </c>
      <c r="C11">
        <v>0.5412785960517863</v>
      </c>
      <c r="D11">
        <v>0.58173500838815151</v>
      </c>
      <c r="E11">
        <v>6.7597662092956923E-2</v>
      </c>
      <c r="F11">
        <v>5.7233471757654919E-2</v>
      </c>
      <c r="G11">
        <v>0.10698064662037698</v>
      </c>
      <c r="H11">
        <v>0.81566970626165836</v>
      </c>
      <c r="I11">
        <v>0.81031819397514626</v>
      </c>
      <c r="J11">
        <v>0.14252141234605697</v>
      </c>
      <c r="K11">
        <v>0.6928322519606509</v>
      </c>
      <c r="L11">
        <v>0.83381128309452646</v>
      </c>
      <c r="M11">
        <v>0.88809175079152447</v>
      </c>
      <c r="N11">
        <v>0.72072245768242582</v>
      </c>
      <c r="O11">
        <v>0.91830616838273804</v>
      </c>
      <c r="P11">
        <v>0.96275418194516438</v>
      </c>
      <c r="Q11">
        <v>0.41138049623805018</v>
      </c>
      <c r="R11">
        <v>6.6999020314627789E-2</v>
      </c>
      <c r="S11">
        <v>0.30359457013443047</v>
      </c>
      <c r="T11">
        <v>0.43762291264560571</v>
      </c>
      <c r="U11">
        <v>0.5293919498875197</v>
      </c>
      <c r="V11">
        <v>0.15709525791938117</v>
      </c>
      <c r="W11">
        <v>6.8084539388587495E-2</v>
      </c>
      <c r="X11">
        <v>0.40709338227681036</v>
      </c>
      <c r="Y11">
        <v>0.98801622663587552</v>
      </c>
      <c r="Z11">
        <v>0.13967214195170841</v>
      </c>
      <c r="AA11">
        <v>0.13965563669594117</v>
      </c>
      <c r="AB11">
        <v>0.8415607437645205</v>
      </c>
      <c r="AC11">
        <v>0.75955181816302997</v>
      </c>
      <c r="AD11">
        <v>0.99374776913582274</v>
      </c>
      <c r="AE11">
        <v>0.75369798186056558</v>
      </c>
      <c r="AF11">
        <v>0.10442242199899165</v>
      </c>
      <c r="AG11">
        <v>0.91888658314081273</v>
      </c>
      <c r="AH11">
        <v>0.97830866972581021</v>
      </c>
      <c r="AI11">
        <v>0.17597424090207037</v>
      </c>
      <c r="AJ11">
        <v>0.83233507221128733</v>
      </c>
      <c r="AK11">
        <v>0.82371007846485234</v>
      </c>
      <c r="AL11">
        <v>0.93025530442785764</v>
      </c>
      <c r="AM11">
        <v>0.64002592361674016</v>
      </c>
      <c r="AN11">
        <v>0.21534878836306026</v>
      </c>
      <c r="AO11">
        <v>0.48417924029137049</v>
      </c>
      <c r="AP11">
        <v>0.32392985115790252</v>
      </c>
      <c r="AQ11">
        <v>0.84432677533667144</v>
      </c>
      <c r="AR11">
        <v>0.44763434797716817</v>
      </c>
      <c r="AS11">
        <v>9.539679068974205E-2</v>
      </c>
      <c r="AT11">
        <v>0.38913048520727578</v>
      </c>
      <c r="AU11">
        <v>0.9394235451863101</v>
      </c>
      <c r="AV11">
        <v>0.16104788731086728</v>
      </c>
      <c r="AW11">
        <v>0.71879030253396892</v>
      </c>
      <c r="AX11">
        <v>0.99488811929746601</v>
      </c>
      <c r="AY11">
        <v>0.25625509867189056</v>
      </c>
      <c r="AZ11">
        <v>0.6570697846085608</v>
      </c>
      <c r="BA11">
        <v>0.72681890735313937</v>
      </c>
      <c r="BB11">
        <v>0.10166492108213421</v>
      </c>
      <c r="BC11">
        <v>0.20542993125702669</v>
      </c>
      <c r="BD11">
        <v>0.30082251273421956</v>
      </c>
      <c r="BE11">
        <v>0.41057412069696742</v>
      </c>
      <c r="BF11">
        <v>0.41614310130072252</v>
      </c>
      <c r="BG11">
        <v>0.34525380872171385</v>
      </c>
      <c r="BH11">
        <v>0.18468192417514306</v>
      </c>
      <c r="BI11">
        <v>0.90070553455075208</v>
      </c>
      <c r="BJ11">
        <v>0.93197208435629331</v>
      </c>
      <c r="BK11">
        <v>8.5352553432331058E-2</v>
      </c>
      <c r="BL11">
        <v>0.93824301487198214</v>
      </c>
      <c r="BM11">
        <v>0.72936350757497137</v>
      </c>
      <c r="BN11">
        <v>0.76655676005403239</v>
      </c>
      <c r="BO11">
        <v>0.96055536127296637</v>
      </c>
      <c r="BP11">
        <v>0.78478971936532194</v>
      </c>
      <c r="BQ11">
        <v>0.95299828906379069</v>
      </c>
      <c r="BR11">
        <v>0.36403573784184384</v>
      </c>
      <c r="BS11">
        <v>0.12557044319808508</v>
      </c>
    </row>
    <row r="12" spans="1:72" x14ac:dyDescent="0.25">
      <c r="A12" s="1">
        <v>11</v>
      </c>
      <c r="B12">
        <v>0.37487104619689404</v>
      </c>
      <c r="C12">
        <v>0.80511864072655048</v>
      </c>
      <c r="D12">
        <v>0.48585806449342761</v>
      </c>
      <c r="E12">
        <v>0.74843505613954397</v>
      </c>
      <c r="F12">
        <v>0.78391648071961939</v>
      </c>
      <c r="G12">
        <v>0.45494655842467246</v>
      </c>
      <c r="H12">
        <v>0.42155284300004148</v>
      </c>
      <c r="I12">
        <v>0.61305317627213474</v>
      </c>
      <c r="J12">
        <v>0.75570759080528116</v>
      </c>
      <c r="K12">
        <v>0.97806439254355171</v>
      </c>
      <c r="L12">
        <v>7.7259625139057375E-2</v>
      </c>
      <c r="M12">
        <v>0.95665798161871096</v>
      </c>
      <c r="N12">
        <v>0.33249197782709439</v>
      </c>
      <c r="O12">
        <v>0.37608596307400555</v>
      </c>
      <c r="P12">
        <v>0.60204931441669196</v>
      </c>
      <c r="Q12">
        <v>0.92156342842291084</v>
      </c>
      <c r="R12">
        <v>0.5455708616835766</v>
      </c>
      <c r="S12">
        <v>0.79168277337659176</v>
      </c>
      <c r="T12">
        <v>0.18334341650656205</v>
      </c>
      <c r="U12">
        <v>0.57382363609475684</v>
      </c>
      <c r="V12">
        <v>0.85011902165619735</v>
      </c>
      <c r="W12">
        <v>0.29950783337259945</v>
      </c>
      <c r="X12">
        <v>0.23914796569783581</v>
      </c>
      <c r="Y12">
        <v>0.11349839455930655</v>
      </c>
      <c r="Z12">
        <v>0.74677628467378565</v>
      </c>
      <c r="AA12">
        <v>0.52716543206215871</v>
      </c>
      <c r="AB12">
        <v>0.20618374608370083</v>
      </c>
      <c r="AC12">
        <v>6.4994444551771835E-2</v>
      </c>
      <c r="AD12">
        <v>0.27573275312181389</v>
      </c>
      <c r="AE12">
        <v>6.1310562604690033E-2</v>
      </c>
      <c r="AF12">
        <v>0.61245203378994173</v>
      </c>
      <c r="AG12">
        <v>0.82724021328407771</v>
      </c>
      <c r="AH12">
        <v>7.9720546001867176E-2</v>
      </c>
      <c r="AI12">
        <v>0.23483656044323875</v>
      </c>
      <c r="AJ12">
        <v>0.14757231753351674</v>
      </c>
      <c r="AK12">
        <v>4.8388049310849279E-2</v>
      </c>
      <c r="AL12">
        <v>0.40835888630920181</v>
      </c>
      <c r="AM12">
        <v>0.32131874104515079</v>
      </c>
      <c r="AN12">
        <v>0.51236985621046349</v>
      </c>
      <c r="AO12">
        <v>0.69001457756514961</v>
      </c>
      <c r="AP12">
        <v>0.42770139582726896</v>
      </c>
      <c r="AQ12">
        <v>0.74847752438463833</v>
      </c>
      <c r="AR12">
        <v>0.17041863548158143</v>
      </c>
      <c r="AS12">
        <v>0.42080847602678995</v>
      </c>
      <c r="AT12">
        <v>0.18111644586817444</v>
      </c>
      <c r="AU12">
        <v>0.1414365024019224</v>
      </c>
      <c r="AV12">
        <v>0.22768513406249824</v>
      </c>
      <c r="AW12">
        <v>0.64680995557123711</v>
      </c>
      <c r="AX12">
        <v>0.26024805803489726</v>
      </c>
      <c r="AY12">
        <v>4.4867168191866647E-3</v>
      </c>
      <c r="AZ12">
        <v>0.24660775813711711</v>
      </c>
      <c r="BA12">
        <v>9.4846031028464561E-2</v>
      </c>
      <c r="BB12">
        <v>0.7778091843537589</v>
      </c>
      <c r="BC12">
        <v>0.31622153334797742</v>
      </c>
      <c r="BD12">
        <v>0.47748931164510366</v>
      </c>
      <c r="BE12">
        <v>0.69298635475326809</v>
      </c>
      <c r="BF12">
        <v>0.79878402866060227</v>
      </c>
      <c r="BG12">
        <v>0.23957250860314738</v>
      </c>
      <c r="BH12">
        <v>0.7195699741255015</v>
      </c>
      <c r="BI12">
        <v>0.49490795228084683</v>
      </c>
      <c r="BJ12">
        <v>0.59654962709064396</v>
      </c>
      <c r="BK12">
        <v>0.22895581816448241</v>
      </c>
      <c r="BL12">
        <v>0.1015360250841596</v>
      </c>
      <c r="BM12">
        <v>0.89700188812827242</v>
      </c>
      <c r="BN12">
        <v>4.7533412494026428E-2</v>
      </c>
      <c r="BO12">
        <v>0.33485504252647846</v>
      </c>
      <c r="BP12">
        <v>0.21677444386498945</v>
      </c>
      <c r="BQ12">
        <v>0.45686710664313279</v>
      </c>
      <c r="BR12">
        <v>0.98987245754702502</v>
      </c>
      <c r="BS12">
        <v>0.61184084181249576</v>
      </c>
    </row>
    <row r="13" spans="1:72" x14ac:dyDescent="0.25">
      <c r="A13" s="1">
        <v>12</v>
      </c>
      <c r="B13">
        <v>0.91156115707816854</v>
      </c>
      <c r="C13">
        <v>0.40866895808955939</v>
      </c>
      <c r="D13">
        <v>0.55986779131357978</v>
      </c>
      <c r="E13">
        <v>0.70909736679971569</v>
      </c>
      <c r="F13">
        <v>0.96767373258130529</v>
      </c>
      <c r="G13">
        <v>0.94937386583773109</v>
      </c>
      <c r="H13">
        <v>0.22590460234045728</v>
      </c>
      <c r="I13">
        <v>0.88422313008203479</v>
      </c>
      <c r="J13">
        <v>0.15974857369095785</v>
      </c>
      <c r="K13">
        <v>7.8018209965399876E-2</v>
      </c>
      <c r="L13">
        <v>0.33694685337932184</v>
      </c>
      <c r="M13">
        <v>0.83612496403616021</v>
      </c>
      <c r="N13">
        <v>0.81790958772536582</v>
      </c>
      <c r="O13">
        <v>0.59514513434007943</v>
      </c>
      <c r="P13">
        <v>0.24284538145000989</v>
      </c>
      <c r="Q13">
        <v>0.26013010152430838</v>
      </c>
      <c r="R13">
        <v>0.66781391536123924</v>
      </c>
      <c r="S13">
        <v>0.85271129653689737</v>
      </c>
      <c r="T13">
        <v>0.17805984449903722</v>
      </c>
      <c r="U13">
        <v>0.9632012466991885</v>
      </c>
      <c r="V13">
        <v>0.14621109766084628</v>
      </c>
      <c r="W13">
        <v>0.42836203914718485</v>
      </c>
      <c r="X13">
        <v>1.8878803692206292E-2</v>
      </c>
      <c r="Y13">
        <v>0.82435795506238463</v>
      </c>
      <c r="Z13">
        <v>0.32293135398512518</v>
      </c>
      <c r="AA13">
        <v>0.38782614315335295</v>
      </c>
      <c r="AB13">
        <v>6.4570464716710463E-2</v>
      </c>
      <c r="AC13">
        <v>0.56625631219533401</v>
      </c>
      <c r="AD13">
        <v>0.19320352430550836</v>
      </c>
      <c r="AE13">
        <v>0.28562604479435694</v>
      </c>
      <c r="AF13">
        <v>0.66342676820338908</v>
      </c>
      <c r="AG13">
        <v>0.12774053514630834</v>
      </c>
      <c r="AH13">
        <v>0.29248151959486079</v>
      </c>
      <c r="AI13">
        <v>1.9576596456088668E-2</v>
      </c>
      <c r="AJ13">
        <v>0.67081239354291666</v>
      </c>
      <c r="AK13">
        <v>0.87374679956825974</v>
      </c>
      <c r="AL13">
        <v>0.48755837046827744</v>
      </c>
      <c r="AM13">
        <v>0.49728848186561447</v>
      </c>
      <c r="AN13">
        <v>0.765225783063614</v>
      </c>
      <c r="AO13">
        <v>8.328717451387524E-2</v>
      </c>
      <c r="AP13">
        <v>0.16276164156752637</v>
      </c>
      <c r="AQ13">
        <v>0.55104394484276142</v>
      </c>
      <c r="AR13">
        <v>0.63739865386047412</v>
      </c>
      <c r="AS13">
        <v>0.18791212727364148</v>
      </c>
      <c r="AT13">
        <v>0.52391434378340296</v>
      </c>
      <c r="AU13">
        <v>0.65651780959138728</v>
      </c>
      <c r="AV13">
        <v>0.15451953648871886</v>
      </c>
      <c r="AW13">
        <v>0.3737478595323025</v>
      </c>
      <c r="AX13">
        <v>0.54607711802722836</v>
      </c>
      <c r="AY13">
        <v>0.12090967653544871</v>
      </c>
      <c r="AZ13">
        <v>5.3338645062766199E-2</v>
      </c>
      <c r="BA13">
        <v>0.95106162883749024</v>
      </c>
      <c r="BB13">
        <v>0.1467285703673793</v>
      </c>
      <c r="BC13">
        <v>0.88882504843600429</v>
      </c>
      <c r="BD13">
        <v>0.59116593495485115</v>
      </c>
      <c r="BE13">
        <v>0.43420374307496112</v>
      </c>
      <c r="BF13">
        <v>0.13622070385897678</v>
      </c>
      <c r="BG13">
        <v>0.21887284512570315</v>
      </c>
      <c r="BH13">
        <v>0.31347961881217989</v>
      </c>
      <c r="BI13">
        <v>0.90647945440988498</v>
      </c>
      <c r="BJ13">
        <v>0.68951283859683432</v>
      </c>
      <c r="BK13">
        <v>0.10207890855906832</v>
      </c>
      <c r="BL13">
        <v>0.23828227425065596</v>
      </c>
      <c r="BM13">
        <v>0.57596252972234929</v>
      </c>
      <c r="BN13">
        <v>0.77899591672579971</v>
      </c>
      <c r="BO13">
        <v>8.214567739116807E-2</v>
      </c>
      <c r="BP13">
        <v>0.76712317965453813</v>
      </c>
      <c r="BQ13">
        <v>0.62126315762239104</v>
      </c>
      <c r="BR13">
        <v>0.7755923390127879</v>
      </c>
      <c r="BS13">
        <v>0.80175231821047643</v>
      </c>
    </row>
    <row r="14" spans="1:72" x14ac:dyDescent="0.25">
      <c r="A14" s="1">
        <v>13</v>
      </c>
      <c r="B14">
        <v>0.24683479584274182</v>
      </c>
      <c r="C14">
        <v>0.23871852032497243</v>
      </c>
      <c r="D14">
        <v>0.33022881400799087</v>
      </c>
      <c r="E14">
        <v>0.5580263327484527</v>
      </c>
      <c r="F14">
        <v>0.43091597938437809</v>
      </c>
      <c r="G14">
        <v>0.57851152191235589</v>
      </c>
      <c r="H14">
        <v>0.34874752217282767</v>
      </c>
      <c r="I14">
        <v>0.23617475026831025</v>
      </c>
      <c r="J14">
        <v>0.93130962742973489</v>
      </c>
      <c r="K14">
        <v>0.73009154336127224</v>
      </c>
      <c r="L14">
        <v>0.51074233810046599</v>
      </c>
      <c r="M14">
        <v>0.13698650570496096</v>
      </c>
      <c r="N14">
        <v>0.186630082585997</v>
      </c>
      <c r="O14">
        <v>0.51621237843104639</v>
      </c>
      <c r="P14">
        <v>0.7786662063433305</v>
      </c>
      <c r="Q14">
        <v>0.59944618733695521</v>
      </c>
      <c r="R14">
        <v>0.41003103447309197</v>
      </c>
      <c r="S14">
        <v>0.92112766801243029</v>
      </c>
      <c r="T14">
        <v>0.85432004789016125</v>
      </c>
      <c r="U14">
        <v>0.2417371885690125</v>
      </c>
      <c r="V14">
        <v>0.25782000670559613</v>
      </c>
      <c r="W14">
        <v>0.63490904658330038</v>
      </c>
      <c r="X14">
        <v>0.90425691573364231</v>
      </c>
      <c r="Y14">
        <v>0.18045820777837873</v>
      </c>
      <c r="Z14">
        <v>8.4214604526171022E-2</v>
      </c>
      <c r="AA14">
        <v>0.65158467491269001</v>
      </c>
      <c r="AB14">
        <v>0.42849073671821347</v>
      </c>
      <c r="AC14">
        <v>0.4028427441572584</v>
      </c>
      <c r="AD14">
        <v>0.98184011066969334</v>
      </c>
      <c r="AE14">
        <v>0.37067931812915222</v>
      </c>
      <c r="AF14">
        <v>0.44928130437586911</v>
      </c>
      <c r="AG14">
        <v>0.81677654624936746</v>
      </c>
      <c r="AH14">
        <v>0.80352993419544472</v>
      </c>
      <c r="AI14">
        <v>0.77910190317464567</v>
      </c>
      <c r="AJ14">
        <v>0.16504703169408852</v>
      </c>
      <c r="AK14">
        <v>0.20298059132233359</v>
      </c>
      <c r="AL14">
        <v>0.19112904235321526</v>
      </c>
      <c r="AM14">
        <v>0.23940854714911641</v>
      </c>
      <c r="AN14">
        <v>0.23852513961103661</v>
      </c>
      <c r="AO14">
        <v>0.16839220130651023</v>
      </c>
      <c r="AP14">
        <v>0.65036098164781886</v>
      </c>
      <c r="AQ14">
        <v>9.6831719636948366E-2</v>
      </c>
      <c r="AR14">
        <v>5.1369593398350455E-2</v>
      </c>
      <c r="AS14">
        <v>0.20836386034911947</v>
      </c>
      <c r="AT14">
        <v>0.96609410291388986</v>
      </c>
      <c r="AU14">
        <v>0.8825172710155037</v>
      </c>
      <c r="AV14">
        <v>1.5279569398992998E-2</v>
      </c>
      <c r="AW14">
        <v>0.30731324110199787</v>
      </c>
      <c r="AX14">
        <v>0.3192670525095489</v>
      </c>
      <c r="AY14">
        <v>0.71209137385992372</v>
      </c>
      <c r="AZ14">
        <v>0.77460415001393268</v>
      </c>
      <c r="BA14">
        <v>0.11352428940104009</v>
      </c>
      <c r="BB14">
        <v>0.72962346721304072</v>
      </c>
      <c r="BC14">
        <v>0.74351047581050378</v>
      </c>
      <c r="BD14">
        <v>0.65311318077357405</v>
      </c>
      <c r="BE14">
        <v>0.37821439618656982</v>
      </c>
      <c r="BF14">
        <v>0.98674133551135157</v>
      </c>
      <c r="BG14">
        <v>0.67799856149307958</v>
      </c>
      <c r="BH14">
        <v>0.25110054872086462</v>
      </c>
      <c r="BI14">
        <v>0.61545665388018556</v>
      </c>
      <c r="BJ14">
        <v>0.79985202256804877</v>
      </c>
      <c r="BK14">
        <v>0.89950650548046351</v>
      </c>
      <c r="BL14">
        <v>0.33767848665583955</v>
      </c>
      <c r="BM14">
        <v>0.76547531640309563</v>
      </c>
      <c r="BN14">
        <v>0.92101283190370931</v>
      </c>
      <c r="BO14">
        <v>0.65369408271444729</v>
      </c>
      <c r="BP14">
        <v>0.14354574509652207</v>
      </c>
      <c r="BQ14">
        <v>0.866080720064898</v>
      </c>
      <c r="BR14">
        <v>0.24777078049468793</v>
      </c>
      <c r="BS14">
        <v>8.9223726619749866E-2</v>
      </c>
    </row>
    <row r="15" spans="1:72" x14ac:dyDescent="0.25">
      <c r="A15" s="1">
        <v>14</v>
      </c>
      <c r="B15">
        <v>0.65419816173582834</v>
      </c>
      <c r="C15">
        <v>0.20007937945095888</v>
      </c>
      <c r="D15">
        <v>5.3449585952137446E-2</v>
      </c>
      <c r="E15">
        <v>0.36220387523457043</v>
      </c>
      <c r="F15">
        <v>0.39788633302397969</v>
      </c>
      <c r="G15">
        <v>0.15706096210176168</v>
      </c>
      <c r="H15">
        <v>0.45512781535845837</v>
      </c>
      <c r="I15">
        <v>0.14293367255084144</v>
      </c>
      <c r="J15">
        <v>0.27129713387801768</v>
      </c>
      <c r="K15">
        <v>0.97855942518095873</v>
      </c>
      <c r="L15">
        <v>0.62297839442112757</v>
      </c>
      <c r="M15">
        <v>0.47265500007140371</v>
      </c>
      <c r="N15">
        <v>0.5778387058139457</v>
      </c>
      <c r="O15">
        <v>9.0756530551219239E-3</v>
      </c>
      <c r="P15">
        <v>0.37627269466865076</v>
      </c>
      <c r="Q15">
        <v>0.15444177053707042</v>
      </c>
      <c r="R15">
        <v>0.22050655291327692</v>
      </c>
      <c r="S15">
        <v>0.85204986015401762</v>
      </c>
      <c r="T15">
        <v>0.51310101506982053</v>
      </c>
      <c r="U15">
        <v>0.90228616102013992</v>
      </c>
      <c r="V15">
        <v>0.2764242230192564</v>
      </c>
      <c r="W15">
        <v>0.20587976270195429</v>
      </c>
      <c r="X15">
        <v>0.96935147355317974</v>
      </c>
      <c r="Y15">
        <v>0.73191470178787954</v>
      </c>
      <c r="Z15">
        <v>0.79980263619287872</v>
      </c>
      <c r="AA15">
        <v>0.87921491778430327</v>
      </c>
      <c r="AB15">
        <v>0.58557600467465143</v>
      </c>
      <c r="AC15">
        <v>0.14484283078285176</v>
      </c>
      <c r="AD15">
        <v>0.61329843796585692</v>
      </c>
      <c r="AE15">
        <v>0.14224203650263267</v>
      </c>
      <c r="AF15">
        <v>0.55056092680093638</v>
      </c>
      <c r="AG15">
        <v>0.27059918525095439</v>
      </c>
      <c r="AH15">
        <v>0.46490216525277039</v>
      </c>
      <c r="AI15">
        <v>0.17993791244178214</v>
      </c>
      <c r="AJ15">
        <v>0.77505763974626818</v>
      </c>
      <c r="AK15">
        <v>0.96509013592978787</v>
      </c>
      <c r="AL15">
        <v>0.71351397284602791</v>
      </c>
      <c r="AM15">
        <v>0.74237602858084517</v>
      </c>
      <c r="AN15">
        <v>0.90735939079169114</v>
      </c>
      <c r="AO15">
        <v>0.95261444069639734</v>
      </c>
      <c r="AP15">
        <v>0.12416261015269414</v>
      </c>
      <c r="AQ15">
        <v>0.87587667802788116</v>
      </c>
      <c r="AR15">
        <v>0.75453115854215347</v>
      </c>
      <c r="AS15">
        <v>0.78123879618602521</v>
      </c>
      <c r="AT15">
        <v>0.2242651817571395</v>
      </c>
      <c r="AU15">
        <v>0.88636413807920744</v>
      </c>
      <c r="AV15">
        <v>0.29109298610390244</v>
      </c>
      <c r="AW15">
        <v>0.40622711004636836</v>
      </c>
      <c r="AX15">
        <v>0.57489783057598076</v>
      </c>
      <c r="AY15">
        <v>0.57839322945644556</v>
      </c>
      <c r="AZ15">
        <v>7.3944510312752731E-2</v>
      </c>
      <c r="BA15">
        <v>0.957324843267505</v>
      </c>
      <c r="BB15">
        <v>0.23327868972729437</v>
      </c>
      <c r="BC15">
        <v>0.46842867020810386</v>
      </c>
      <c r="BD15">
        <v>0.89062471900346296</v>
      </c>
      <c r="BE15">
        <v>0.23956896547592577</v>
      </c>
      <c r="BF15">
        <v>0.19821533751056475</v>
      </c>
      <c r="BG15">
        <v>0.29480762518102654</v>
      </c>
      <c r="BH15">
        <v>0.9907692056353794</v>
      </c>
      <c r="BI15">
        <v>0.53752116217964296</v>
      </c>
      <c r="BJ15">
        <v>0.77025710960348248</v>
      </c>
      <c r="BK15">
        <v>0.28364440624256748</v>
      </c>
      <c r="BL15">
        <v>7.001823074264224E-3</v>
      </c>
      <c r="BM15">
        <v>0.71005062188765911</v>
      </c>
      <c r="BN15">
        <v>0.24881586679731804</v>
      </c>
      <c r="BO15">
        <v>0.26476320450916646</v>
      </c>
      <c r="BP15">
        <v>0.94587094412398365</v>
      </c>
      <c r="BQ15">
        <v>0.46043527613811575</v>
      </c>
      <c r="BR15">
        <v>0.72583182768550936</v>
      </c>
      <c r="BS15">
        <v>0.15554997929856018</v>
      </c>
    </row>
    <row r="16" spans="1:72" x14ac:dyDescent="0.25">
      <c r="A16" s="1">
        <v>15</v>
      </c>
      <c r="B16">
        <v>0.13789857383953585</v>
      </c>
      <c r="C16">
        <v>0.99738172499166466</v>
      </c>
      <c r="D16">
        <v>0.59309286504172265</v>
      </c>
      <c r="E16">
        <v>0.92753036310590065</v>
      </c>
      <c r="F16">
        <v>0.31520663321400166</v>
      </c>
      <c r="G16">
        <v>0.61490417607516845</v>
      </c>
      <c r="H16">
        <v>0.89509423044152081</v>
      </c>
      <c r="I16">
        <v>0.97013010323438487</v>
      </c>
      <c r="J16">
        <v>0.79846486378451498</v>
      </c>
      <c r="K16">
        <v>0.91202715426528602</v>
      </c>
      <c r="L16">
        <v>0.23556730108539026</v>
      </c>
      <c r="M16">
        <v>0.63105624252664316</v>
      </c>
      <c r="N16">
        <v>0.69756550311520604</v>
      </c>
      <c r="O16">
        <v>0.65751514314703985</v>
      </c>
      <c r="P16">
        <v>2.2073734615595253E-3</v>
      </c>
      <c r="Q16">
        <v>0.41671131050637533</v>
      </c>
      <c r="R16">
        <v>0.67834520462066128</v>
      </c>
      <c r="S16">
        <v>0.2547399422442419</v>
      </c>
      <c r="T16">
        <v>0.22953219826393811</v>
      </c>
      <c r="U16">
        <v>0.18162642050237932</v>
      </c>
      <c r="V16">
        <v>1.6251666879664173E-3</v>
      </c>
      <c r="W16">
        <v>0.98647126932447771</v>
      </c>
      <c r="X16">
        <v>0.37679167264030466</v>
      </c>
      <c r="Y16">
        <v>0.91428174415548447</v>
      </c>
      <c r="Z16">
        <v>0.31427065902287332</v>
      </c>
      <c r="AA16">
        <v>0.70563969816659233</v>
      </c>
      <c r="AB16">
        <v>3.5955838433985865E-2</v>
      </c>
      <c r="AC16">
        <v>0.98173474004210215</v>
      </c>
      <c r="AD16">
        <v>0.6017499447162763</v>
      </c>
      <c r="AE16">
        <v>0.89559855514282882</v>
      </c>
      <c r="AF16">
        <v>8.8071418842565863E-2</v>
      </c>
      <c r="AG16">
        <v>0.31370191083027488</v>
      </c>
      <c r="AH16">
        <v>0.82342147815151545</v>
      </c>
      <c r="AI16">
        <v>0.5913194200258669</v>
      </c>
      <c r="AJ16">
        <v>0.68537886364117517</v>
      </c>
      <c r="AK16">
        <v>0.657880576386494</v>
      </c>
      <c r="AL16">
        <v>0.13422333544031284</v>
      </c>
      <c r="AM16">
        <v>0.68424689654738413</v>
      </c>
      <c r="AN16">
        <v>0.60178378452517411</v>
      </c>
      <c r="AO16">
        <v>0.97218965388164535</v>
      </c>
      <c r="AP16">
        <v>5.3502624430691204E-2</v>
      </c>
      <c r="AQ16">
        <v>5.9967020617187505E-2</v>
      </c>
      <c r="AR16">
        <v>5.7236063388512393E-2</v>
      </c>
      <c r="AS16">
        <v>0.20565298572819912</v>
      </c>
      <c r="AT16">
        <v>0.89059605222277372</v>
      </c>
      <c r="AU16">
        <v>0.69752969667067399</v>
      </c>
      <c r="AV16">
        <v>0.94282207149870789</v>
      </c>
      <c r="AW16">
        <v>0.18287136544620886</v>
      </c>
      <c r="AX16">
        <v>0.77929112047985238</v>
      </c>
      <c r="AY16">
        <v>0.12436845292888843</v>
      </c>
      <c r="AZ16">
        <v>0.21049623909333426</v>
      </c>
      <c r="BA16">
        <v>1.8219266596679273E-2</v>
      </c>
      <c r="BB16">
        <v>0.52874929164781448</v>
      </c>
      <c r="BC16">
        <v>0.76494681063645353</v>
      </c>
      <c r="BD16">
        <v>0.79237954120642773</v>
      </c>
      <c r="BE16">
        <v>0.5534461306960794</v>
      </c>
      <c r="BF16">
        <v>0.31889601863561956</v>
      </c>
      <c r="BG16">
        <v>0.11510279947840651</v>
      </c>
      <c r="BH16">
        <v>0.4184529726029893</v>
      </c>
      <c r="BI16">
        <v>4.0465604253744569E-2</v>
      </c>
      <c r="BJ16">
        <v>0.86348135081899835</v>
      </c>
      <c r="BK16">
        <v>0.80550489966507699</v>
      </c>
      <c r="BL16">
        <v>0.56687660575267074</v>
      </c>
      <c r="BM16">
        <v>0.33170945952040742</v>
      </c>
      <c r="BN16">
        <v>0.55281664041650536</v>
      </c>
      <c r="BO16">
        <v>0.94834827171959934</v>
      </c>
      <c r="BP16">
        <v>2.8028549791382362E-3</v>
      </c>
      <c r="BQ16">
        <v>0.78674476231405444</v>
      </c>
      <c r="BR16">
        <v>1.0612580569252628E-2</v>
      </c>
      <c r="BS16">
        <v>0.42192417655841463</v>
      </c>
    </row>
    <row r="17" spans="1:71" x14ac:dyDescent="0.25">
      <c r="A17" s="1">
        <v>16</v>
      </c>
      <c r="B17">
        <v>0.72407481312313204</v>
      </c>
      <c r="C17">
        <v>6.4319226727950207E-3</v>
      </c>
      <c r="D17">
        <v>0.14449133499263733</v>
      </c>
      <c r="E17">
        <v>0.18815270647185689</v>
      </c>
      <c r="F17">
        <v>0.50193351633754879</v>
      </c>
      <c r="G17">
        <v>0.65077887477247232</v>
      </c>
      <c r="H17">
        <v>0.86869345566476341</v>
      </c>
      <c r="I17">
        <v>0.89175122213493918</v>
      </c>
      <c r="J17">
        <v>0.4259718774595378</v>
      </c>
      <c r="K17">
        <v>0.29055748749652022</v>
      </c>
      <c r="L17">
        <v>0.89484386562547336</v>
      </c>
      <c r="M17">
        <v>0.47868198532088257</v>
      </c>
      <c r="N17">
        <v>0.85004749624197595</v>
      </c>
      <c r="O17">
        <v>0.9491732408575968</v>
      </c>
      <c r="P17">
        <v>0.74375363785831217</v>
      </c>
      <c r="Q17">
        <v>0.21161963853250243</v>
      </c>
      <c r="R17">
        <v>0.96165719240839509</v>
      </c>
      <c r="S17">
        <v>0.46411010217471771</v>
      </c>
      <c r="T17">
        <v>0.90047507702806162</v>
      </c>
      <c r="U17">
        <v>0.97625662216376952</v>
      </c>
      <c r="V17">
        <v>0.39567598929385628</v>
      </c>
      <c r="W17">
        <v>2.8997416831121892E-2</v>
      </c>
      <c r="X17">
        <v>8.0443944227392761E-2</v>
      </c>
      <c r="Y17">
        <v>0.850335173790982</v>
      </c>
      <c r="Z17">
        <v>0.28274769298711599</v>
      </c>
      <c r="AA17">
        <v>0.48946791980316151</v>
      </c>
      <c r="AB17">
        <v>0.38581547058488719</v>
      </c>
      <c r="AC17">
        <v>0.27627768476840442</v>
      </c>
      <c r="AD17">
        <v>0.44841034666804214</v>
      </c>
      <c r="AE17">
        <v>0.42596383043872921</v>
      </c>
      <c r="AF17">
        <v>0.81738443374176073</v>
      </c>
      <c r="AG17">
        <v>0.87146437705687174</v>
      </c>
      <c r="AH17">
        <v>0.84865156032621636</v>
      </c>
      <c r="AI17">
        <v>0.57746884404143983</v>
      </c>
      <c r="AJ17">
        <v>0.20089962881067236</v>
      </c>
      <c r="AK17">
        <v>0.96217651556173944</v>
      </c>
      <c r="AL17">
        <v>0.40782407308617885</v>
      </c>
      <c r="AM17">
        <v>0.65263375966556914</v>
      </c>
      <c r="AN17">
        <v>0.48130370793932531</v>
      </c>
      <c r="AO17">
        <v>0.79570017991460407</v>
      </c>
      <c r="AP17">
        <v>0.475883881171972</v>
      </c>
      <c r="AQ17">
        <v>0.74088094183383757</v>
      </c>
      <c r="AR17">
        <v>0.60500966201377759</v>
      </c>
      <c r="AS17">
        <v>0.85868247270819442</v>
      </c>
      <c r="AT17">
        <v>1.1706296375792902E-2</v>
      </c>
      <c r="AU17">
        <v>0.19414999758219376</v>
      </c>
      <c r="AV17">
        <v>0.91596370159074714</v>
      </c>
      <c r="AW17">
        <v>3.5457730202315352E-2</v>
      </c>
      <c r="AX17">
        <v>0.50787596597505702</v>
      </c>
      <c r="AY17">
        <v>0.94162904552488569</v>
      </c>
      <c r="AZ17">
        <v>0.13422698762158503</v>
      </c>
      <c r="BA17">
        <v>0.46725791288936946</v>
      </c>
      <c r="BB17">
        <v>0.82598932159215155</v>
      </c>
      <c r="BC17">
        <v>0.83790554594056832</v>
      </c>
      <c r="BD17">
        <v>0.67828961042119706</v>
      </c>
      <c r="BE17">
        <v>0.48810753858005518</v>
      </c>
      <c r="BF17">
        <v>6.6388971578000833E-2</v>
      </c>
      <c r="BG17">
        <v>0.84198062262377504</v>
      </c>
      <c r="BH17">
        <v>0.11726934994333482</v>
      </c>
      <c r="BI17">
        <v>4.9085090482808291E-2</v>
      </c>
      <c r="BJ17">
        <v>0.81424138009752056</v>
      </c>
      <c r="BK17">
        <v>7.1216225354967633E-2</v>
      </c>
      <c r="BL17">
        <v>0.17058906166129129</v>
      </c>
      <c r="BM17">
        <v>0.50002309344256002</v>
      </c>
      <c r="BN17">
        <v>0.627682516359231</v>
      </c>
      <c r="BO17">
        <v>0.52627918577299448</v>
      </c>
      <c r="BP17">
        <v>0.36252005476676419</v>
      </c>
      <c r="BQ17">
        <v>0.67930270332027021</v>
      </c>
      <c r="BR17">
        <v>0.46833943698550684</v>
      </c>
      <c r="BS17">
        <v>0.57310136597145911</v>
      </c>
    </row>
    <row r="18" spans="1:71" x14ac:dyDescent="0.25">
      <c r="A18" s="1">
        <v>17</v>
      </c>
      <c r="B18">
        <v>0.51983617846430241</v>
      </c>
      <c r="C18">
        <v>0.96215378284390785</v>
      </c>
      <c r="D18">
        <v>0.90180454419964773</v>
      </c>
      <c r="E18">
        <v>0.37832429043474314</v>
      </c>
      <c r="F18">
        <v>0.9577523639539598</v>
      </c>
      <c r="G18">
        <v>0.38308922297388082</v>
      </c>
      <c r="H18">
        <v>0.66013926682763446</v>
      </c>
      <c r="I18">
        <v>0.3871862037378021</v>
      </c>
      <c r="J18">
        <v>2.5216001694354784E-3</v>
      </c>
      <c r="K18">
        <v>0.31613364484317019</v>
      </c>
      <c r="L18">
        <v>0.32717052757819653</v>
      </c>
      <c r="M18">
        <v>0.14159213280572813</v>
      </c>
      <c r="N18">
        <v>0.46337923590756924</v>
      </c>
      <c r="O18">
        <v>0.51686861233529391</v>
      </c>
      <c r="P18">
        <v>0.1138115890269612</v>
      </c>
      <c r="Q18">
        <v>0.94895451576684442</v>
      </c>
      <c r="R18">
        <v>0.98743394762468251</v>
      </c>
      <c r="S18">
        <v>0.33451945459697108</v>
      </c>
      <c r="T18">
        <v>0.92178039090855834</v>
      </c>
      <c r="U18">
        <v>0.10735798007864839</v>
      </c>
      <c r="V18">
        <v>0.16458183319030983</v>
      </c>
      <c r="W18">
        <v>0.35897333988676405</v>
      </c>
      <c r="X18">
        <v>0.25380706290325716</v>
      </c>
      <c r="Y18">
        <v>0.38919315405772281</v>
      </c>
      <c r="Z18">
        <v>0.41336969702051118</v>
      </c>
      <c r="AA18">
        <v>0.75194217258278584</v>
      </c>
      <c r="AB18">
        <v>0.11973009428128445</v>
      </c>
      <c r="AC18">
        <v>0.81752662064612058</v>
      </c>
      <c r="AD18">
        <v>0.98458056029612995</v>
      </c>
      <c r="AE18">
        <v>0.77951145892897711</v>
      </c>
      <c r="AF18">
        <v>0.89715292144783065</v>
      </c>
      <c r="AG18">
        <v>0.76969614539727593</v>
      </c>
      <c r="AH18">
        <v>0.5778555240349299</v>
      </c>
      <c r="AI18">
        <v>0.48669655457730143</v>
      </c>
      <c r="AJ18">
        <v>0.99819267061900452</v>
      </c>
      <c r="AK18">
        <v>0.66393323535159054</v>
      </c>
      <c r="AL18">
        <v>0.16757797220805593</v>
      </c>
      <c r="AM18">
        <v>0.35436608818530235</v>
      </c>
      <c r="AN18">
        <v>0.74658444939225421</v>
      </c>
      <c r="AO18">
        <v>0.49075966314363595</v>
      </c>
      <c r="AP18">
        <v>0.41858695544101776</v>
      </c>
      <c r="AQ18">
        <v>0.12186993812979086</v>
      </c>
      <c r="AR18">
        <v>0.28170260031921146</v>
      </c>
      <c r="AS18">
        <v>0.901925619060159</v>
      </c>
      <c r="AT18">
        <v>0.50132158459410703</v>
      </c>
      <c r="AU18">
        <v>0.50099590136225569</v>
      </c>
      <c r="AV18">
        <v>0.97240155974646092</v>
      </c>
      <c r="AW18">
        <v>0.79795276569251772</v>
      </c>
      <c r="AX18">
        <v>0.75919868549109115</v>
      </c>
      <c r="AY18">
        <v>0.56848329922502383</v>
      </c>
      <c r="AZ18">
        <v>0.86869892078433286</v>
      </c>
      <c r="BA18">
        <v>0.72116445561514131</v>
      </c>
      <c r="BB18">
        <v>0.41030393157796641</v>
      </c>
      <c r="BC18">
        <v>0.11207967601840629</v>
      </c>
      <c r="BD18">
        <v>0.40051648717446564</v>
      </c>
      <c r="BE18">
        <v>0.68478562332015258</v>
      </c>
      <c r="BF18">
        <v>0.81809240155990581</v>
      </c>
      <c r="BG18">
        <v>0.37362618478992982</v>
      </c>
      <c r="BH18">
        <v>0.13521432504026776</v>
      </c>
      <c r="BI18">
        <v>0.68240802290941127</v>
      </c>
      <c r="BJ18">
        <v>6.6109088044810083E-2</v>
      </c>
      <c r="BK18">
        <v>2.2350860843911691E-2</v>
      </c>
      <c r="BL18">
        <v>0.68386940309962929</v>
      </c>
      <c r="BM18">
        <v>0.22474226027498223</v>
      </c>
      <c r="BN18">
        <v>0.63191347876275883</v>
      </c>
      <c r="BO18">
        <v>0.6587060614059812</v>
      </c>
      <c r="BP18">
        <v>0.8167211247659778</v>
      </c>
      <c r="BQ18">
        <v>0.96981671574603756</v>
      </c>
      <c r="BR18">
        <v>0.63646619499894086</v>
      </c>
      <c r="BS18">
        <v>0.66073630399416727</v>
      </c>
    </row>
    <row r="19" spans="1:71" x14ac:dyDescent="0.25">
      <c r="A19" s="1">
        <v>18</v>
      </c>
      <c r="B19">
        <v>0.49026296721936724</v>
      </c>
      <c r="C19">
        <v>1.036674033496876E-2</v>
      </c>
      <c r="D19">
        <v>0.60199574953795587</v>
      </c>
      <c r="E19">
        <v>0.34072707942527725</v>
      </c>
      <c r="F19">
        <v>0.47863583595339154</v>
      </c>
      <c r="G19">
        <v>0.80586453023695137</v>
      </c>
      <c r="H19">
        <v>0.320107283479793</v>
      </c>
      <c r="I19">
        <v>0.44704568795391897</v>
      </c>
      <c r="J19">
        <v>7.5473892461455527E-2</v>
      </c>
      <c r="K19">
        <v>0.354854795711529</v>
      </c>
      <c r="L19">
        <v>0.25502636317248994</v>
      </c>
      <c r="M19">
        <v>0.47709874445869682</v>
      </c>
      <c r="N19">
        <v>0.95597352728278995</v>
      </c>
      <c r="O19">
        <v>0.29154254228816945</v>
      </c>
      <c r="P19">
        <v>0.39392721691231902</v>
      </c>
      <c r="Q19">
        <v>0.85661792121880798</v>
      </c>
      <c r="R19">
        <v>0.85621821563435863</v>
      </c>
      <c r="S19">
        <v>0.38891438210528639</v>
      </c>
      <c r="T19">
        <v>0.10112506247914677</v>
      </c>
      <c r="U19">
        <v>0.6878022306545879</v>
      </c>
      <c r="V19">
        <v>0.272969199583319</v>
      </c>
      <c r="W19">
        <v>0.24299326155159362</v>
      </c>
      <c r="X19">
        <v>0.78390994985943496</v>
      </c>
      <c r="Y19">
        <v>0.12620422533663755</v>
      </c>
      <c r="Z19">
        <v>0.87077946596472644</v>
      </c>
      <c r="AA19">
        <v>0.95677428365030526</v>
      </c>
      <c r="AB19">
        <v>0.63810940175677044</v>
      </c>
      <c r="AC19">
        <v>0.60765534489815964</v>
      </c>
      <c r="AD19">
        <v>0.18415425709566968</v>
      </c>
      <c r="AE19">
        <v>0.79062992183656289</v>
      </c>
      <c r="AF19">
        <v>0.93862332637931423</v>
      </c>
      <c r="AG19">
        <v>0.54280500197215853</v>
      </c>
      <c r="AH19">
        <v>0.50914837082085951</v>
      </c>
      <c r="AI19">
        <v>0.93496793676827461</v>
      </c>
      <c r="AJ19">
        <v>0.86928009234472214</v>
      </c>
      <c r="AK19">
        <v>0.84274287128276404</v>
      </c>
      <c r="AL19">
        <v>0.11222198167797548</v>
      </c>
      <c r="AM19">
        <v>0.68706208509294509</v>
      </c>
      <c r="AN19">
        <v>0.71493778759700988</v>
      </c>
      <c r="AO19">
        <v>0.59059724176567296</v>
      </c>
      <c r="AP19">
        <v>0.71960576847159263</v>
      </c>
      <c r="AQ19">
        <v>0.26532960295656138</v>
      </c>
      <c r="AR19">
        <v>0.19964845692183331</v>
      </c>
      <c r="AS19">
        <v>0.72933639751552393</v>
      </c>
      <c r="AT19">
        <v>0.94274778692055028</v>
      </c>
      <c r="AU19">
        <v>0.17186736559617688</v>
      </c>
      <c r="AV19">
        <v>0.98062181988868125</v>
      </c>
      <c r="AW19">
        <v>0.44319281965805235</v>
      </c>
      <c r="AX19">
        <v>0.14040174142042994</v>
      </c>
      <c r="AY19">
        <v>0.73550775104223676</v>
      </c>
      <c r="AZ19">
        <v>0.38280455096299004</v>
      </c>
      <c r="BA19">
        <v>0.23242303954465604</v>
      </c>
      <c r="BB19">
        <v>0.77998514195144175</v>
      </c>
      <c r="BC19">
        <v>0.16474856697305051</v>
      </c>
      <c r="BD19">
        <v>0.1653998265459985</v>
      </c>
      <c r="BE19">
        <v>0.61217110087301108</v>
      </c>
      <c r="BF19">
        <v>0.94799840426022175</v>
      </c>
      <c r="BG19">
        <v>0.19049682543235913</v>
      </c>
      <c r="BH19">
        <v>0.64154501886200987</v>
      </c>
      <c r="BI19">
        <v>0.34457857910522605</v>
      </c>
      <c r="BJ19">
        <v>0.56607900019584667</v>
      </c>
      <c r="BK19">
        <v>0.73856912472771674</v>
      </c>
      <c r="BL19">
        <v>0.69025523214894524</v>
      </c>
      <c r="BM19">
        <v>0.32378758346817238</v>
      </c>
      <c r="BN19">
        <v>0.55835351828606339</v>
      </c>
      <c r="BO19">
        <v>0.16739864876403032</v>
      </c>
      <c r="BP19">
        <v>5.8602031071677385E-2</v>
      </c>
      <c r="BQ19">
        <v>0.87437622911202173</v>
      </c>
      <c r="BR19">
        <v>0.38720635502555945</v>
      </c>
      <c r="BS19">
        <v>0.78685863409214785</v>
      </c>
    </row>
    <row r="20" spans="1:71" x14ac:dyDescent="0.25">
      <c r="A20" s="1">
        <v>19</v>
      </c>
      <c r="B20">
        <v>0.96936431917409738</v>
      </c>
      <c r="C20">
        <v>0.30332010036452373</v>
      </c>
      <c r="D20">
        <v>0.62522209790589645</v>
      </c>
      <c r="E20">
        <v>0.95706748756264304</v>
      </c>
      <c r="F20">
        <v>0.46316235550892015</v>
      </c>
      <c r="G20">
        <v>0.67264969575647904</v>
      </c>
      <c r="H20">
        <v>0.47286393994796061</v>
      </c>
      <c r="I20">
        <v>0.34995517744674487</v>
      </c>
      <c r="J20">
        <v>0.88620339623723177</v>
      </c>
      <c r="K20">
        <v>0.28425209968459131</v>
      </c>
      <c r="L20">
        <v>0.44165663568830216</v>
      </c>
      <c r="M20">
        <v>0.3184443440643332</v>
      </c>
      <c r="N20">
        <v>0.5653539901545086</v>
      </c>
      <c r="O20">
        <v>0.92029166155228204</v>
      </c>
      <c r="P20">
        <v>0.75068232714446559</v>
      </c>
      <c r="Q20">
        <v>0.28591605189072611</v>
      </c>
      <c r="R20">
        <v>0.75144914760478121</v>
      </c>
      <c r="S20">
        <v>0.42675489389688703</v>
      </c>
      <c r="T20">
        <v>0.78241850431590765</v>
      </c>
      <c r="U20">
        <v>0.31660654565351987</v>
      </c>
      <c r="V20">
        <v>0.78366354080543799</v>
      </c>
      <c r="W20">
        <v>0.252650676669812</v>
      </c>
      <c r="X20">
        <v>0.63257649981493203</v>
      </c>
      <c r="Y20">
        <v>0.11726370632927208</v>
      </c>
      <c r="Z20">
        <v>0.96168049348644469</v>
      </c>
      <c r="AA20">
        <v>0.94915628691884102</v>
      </c>
      <c r="AB20">
        <v>0.34827010258315838</v>
      </c>
      <c r="AC20">
        <v>0.2650890740788</v>
      </c>
      <c r="AD20">
        <v>0.24057834603774308</v>
      </c>
      <c r="AE20">
        <v>3.4293039239514544E-2</v>
      </c>
      <c r="AF20">
        <v>0.17766642452686932</v>
      </c>
      <c r="AG20">
        <v>0.34850950516798629</v>
      </c>
      <c r="AH20">
        <v>0.79324185646910417</v>
      </c>
      <c r="AI20">
        <v>0.17032415447970406</v>
      </c>
      <c r="AJ20">
        <v>0.15727750352359027</v>
      </c>
      <c r="AK20">
        <v>0.22653931099083391</v>
      </c>
      <c r="AL20">
        <v>6.6430268796924596E-2</v>
      </c>
      <c r="AM20">
        <v>0.83063730381500411</v>
      </c>
      <c r="AN20">
        <v>0.94746300588707066</v>
      </c>
      <c r="AO20">
        <v>0.33780743593932439</v>
      </c>
      <c r="AP20">
        <v>0.27015856198310351</v>
      </c>
      <c r="AQ20">
        <v>0.28764139944259592</v>
      </c>
      <c r="AR20">
        <v>0.72892328653006655</v>
      </c>
      <c r="AS20">
        <v>2.8431633019209368E-2</v>
      </c>
      <c r="AT20">
        <v>0.49821612671733162</v>
      </c>
      <c r="AU20">
        <v>0.72405269637390313</v>
      </c>
      <c r="AV20">
        <v>0.41920442623539189</v>
      </c>
      <c r="AW20">
        <v>0.19291093275352922</v>
      </c>
      <c r="AX20">
        <v>0.30595389371687465</v>
      </c>
      <c r="AY20">
        <v>0.38694725285544507</v>
      </c>
      <c r="AZ20">
        <v>0.78279067850886319</v>
      </c>
      <c r="BA20">
        <v>0.35746769168218939</v>
      </c>
      <c r="BB20">
        <v>0.6617853838350195</v>
      </c>
      <c r="BC20">
        <v>0.5234775460065404</v>
      </c>
      <c r="BD20">
        <v>0.79976021285774646</v>
      </c>
      <c r="BE20">
        <v>0.9103857760980294</v>
      </c>
      <c r="BF20">
        <v>0.4718244547472924</v>
      </c>
      <c r="BG20">
        <v>7.25012817188323E-2</v>
      </c>
      <c r="BH20">
        <v>0.85117371934715036</v>
      </c>
      <c r="BI20">
        <v>0.76167065339302109</v>
      </c>
      <c r="BJ20">
        <v>0.7733565814689205</v>
      </c>
      <c r="BK20">
        <v>0.3342335929326391</v>
      </c>
      <c r="BL20">
        <v>0.68429757779710432</v>
      </c>
      <c r="BM20">
        <v>0.5539688796159763</v>
      </c>
      <c r="BN20">
        <v>0.20653812919266956</v>
      </c>
      <c r="BO20">
        <v>0.79335923980649714</v>
      </c>
      <c r="BP20">
        <v>0.51632948427931546</v>
      </c>
      <c r="BQ20">
        <v>0.65220752519935765</v>
      </c>
      <c r="BR20">
        <v>0.10173918146925065</v>
      </c>
      <c r="BS20">
        <v>0.64880603128698644</v>
      </c>
    </row>
    <row r="21" spans="1:71" x14ac:dyDescent="0.25">
      <c r="A21" s="1">
        <v>20</v>
      </c>
      <c r="B21">
        <v>0.69823868620788077</v>
      </c>
      <c r="C21">
        <v>0.71194206706566254</v>
      </c>
      <c r="D21">
        <v>0.96790154185283683</v>
      </c>
      <c r="E21">
        <v>0.17407190124496585</v>
      </c>
      <c r="F21">
        <v>0.47963179617140483</v>
      </c>
      <c r="G21">
        <v>0.96615279769406615</v>
      </c>
      <c r="H21">
        <v>9.5464905533660938E-3</v>
      </c>
      <c r="I21">
        <v>9.3853271105734382E-2</v>
      </c>
      <c r="J21">
        <v>0.80075208009770427</v>
      </c>
      <c r="K21">
        <v>0.53992635386299637</v>
      </c>
      <c r="L21">
        <v>8.7605317139273442E-2</v>
      </c>
      <c r="M21">
        <v>0.91515168847449535</v>
      </c>
      <c r="N21">
        <v>0.70196573421717023</v>
      </c>
      <c r="O21">
        <v>0.75422351436726698</v>
      </c>
      <c r="P21">
        <v>0.6809503373353254</v>
      </c>
      <c r="Q21">
        <v>5.5409279877599915E-2</v>
      </c>
      <c r="R21">
        <v>0.4699452386135059</v>
      </c>
      <c r="S21">
        <v>0.27926855508519843</v>
      </c>
      <c r="T21">
        <v>0.90098347858914907</v>
      </c>
      <c r="U21">
        <v>4.3344989438732662E-2</v>
      </c>
      <c r="V21">
        <v>0.55471363309426869</v>
      </c>
      <c r="W21">
        <v>0.71612946148488343</v>
      </c>
      <c r="X21">
        <v>0.43896898501533799</v>
      </c>
      <c r="Y21">
        <v>0.44178032865649419</v>
      </c>
      <c r="Z21">
        <v>0.59851627710207267</v>
      </c>
      <c r="AA21">
        <v>0.6680865433405484</v>
      </c>
      <c r="AB21">
        <v>0.88555446096101764</v>
      </c>
      <c r="AC21">
        <v>0.90693024674095513</v>
      </c>
      <c r="AD21">
        <v>0.98682372299801424</v>
      </c>
      <c r="AE21">
        <v>8.2187939732227044E-2</v>
      </c>
      <c r="AF21">
        <v>0.94476734729758638</v>
      </c>
      <c r="AG21">
        <v>0.4456084295920546</v>
      </c>
      <c r="AH21">
        <v>0.15603300795828623</v>
      </c>
      <c r="AI21">
        <v>7.6834405364501368E-2</v>
      </c>
      <c r="AJ21">
        <v>0.45404169954545648</v>
      </c>
      <c r="AK21">
        <v>0.16055577094010698</v>
      </c>
      <c r="AL21">
        <v>0.78960734012012146</v>
      </c>
      <c r="AM21">
        <v>0.83432054054357041</v>
      </c>
      <c r="AN21">
        <v>0.29695137373903535</v>
      </c>
      <c r="AO21">
        <v>0.73192088396485511</v>
      </c>
      <c r="AP21">
        <v>0.67681356625899236</v>
      </c>
      <c r="AQ21">
        <v>1.0673037888539016E-2</v>
      </c>
      <c r="AR21">
        <v>0.98029172204756621</v>
      </c>
      <c r="AS21">
        <v>0.21088775955509631</v>
      </c>
      <c r="AT21">
        <v>0.88700764697251344</v>
      </c>
      <c r="AU21">
        <v>0.95590745912990382</v>
      </c>
      <c r="AV21">
        <v>0.72489784358652443</v>
      </c>
      <c r="AW21">
        <v>0.87669191686774539</v>
      </c>
      <c r="AX21">
        <v>0.70544895764096727</v>
      </c>
      <c r="AY21">
        <v>0.43481647227273479</v>
      </c>
      <c r="AZ21">
        <v>0.97238919339057961</v>
      </c>
      <c r="BA21">
        <v>0.84974019495577813</v>
      </c>
      <c r="BB21">
        <v>5.7442322404271495E-2</v>
      </c>
      <c r="BC21">
        <v>0.94304774134993463</v>
      </c>
      <c r="BD21">
        <v>0.63175803603798952</v>
      </c>
      <c r="BE21">
        <v>0.71907645798923336</v>
      </c>
      <c r="BF21">
        <v>5.4561788169065983E-2</v>
      </c>
      <c r="BG21">
        <v>0.63080274082445875</v>
      </c>
      <c r="BH21">
        <v>2.8667727531287546E-2</v>
      </c>
      <c r="BI21">
        <v>0.28640239375968368</v>
      </c>
      <c r="BJ21">
        <v>0.16009124222001059</v>
      </c>
      <c r="BK21">
        <v>0.28531348687621783</v>
      </c>
      <c r="BL21">
        <v>0.71161450670403825</v>
      </c>
      <c r="BM21">
        <v>0.55897482884441396</v>
      </c>
      <c r="BN21">
        <v>0.97792147917363248</v>
      </c>
      <c r="BO21">
        <v>0.19930420300856111</v>
      </c>
      <c r="BP21">
        <v>0.56667958456682077</v>
      </c>
      <c r="BQ21">
        <v>0.41479882673461588</v>
      </c>
      <c r="BR21">
        <v>0.35003867954451195</v>
      </c>
      <c r="BS21">
        <v>0.49982915228214564</v>
      </c>
    </row>
    <row r="22" spans="1:71" x14ac:dyDescent="0.25">
      <c r="A22" s="1">
        <v>21</v>
      </c>
      <c r="B22">
        <v>0.63456648154360795</v>
      </c>
      <c r="C22">
        <v>0.14711708625257036</v>
      </c>
      <c r="D22">
        <v>0.68505490360388988</v>
      </c>
      <c r="E22">
        <v>8.5048489189285537E-3</v>
      </c>
      <c r="F22">
        <v>0.91763328116806142</v>
      </c>
      <c r="G22">
        <v>0.94910533031381494</v>
      </c>
      <c r="H22">
        <v>0.3981378670999588</v>
      </c>
      <c r="I22">
        <v>0.62655391597477628</v>
      </c>
      <c r="J22">
        <v>0.52141884172362252</v>
      </c>
      <c r="K22">
        <v>0.52030338846377533</v>
      </c>
      <c r="L22">
        <v>0.40712276097848632</v>
      </c>
      <c r="M22">
        <v>0.71564058977685008</v>
      </c>
      <c r="N22">
        <v>0.24992845125497976</v>
      </c>
      <c r="O22">
        <v>0.78310175928220926</v>
      </c>
      <c r="P22">
        <v>0.46951804019476406</v>
      </c>
      <c r="Q22">
        <v>0.23471576397292382</v>
      </c>
      <c r="R22">
        <v>0.51197792911483575</v>
      </c>
      <c r="S22">
        <v>7.6899560110717746E-2</v>
      </c>
      <c r="T22">
        <v>4.2450292403650947E-2</v>
      </c>
      <c r="U22">
        <v>0.93929143913380897</v>
      </c>
      <c r="V22">
        <v>0.68943639207159768</v>
      </c>
      <c r="W22">
        <v>0.15602888318620012</v>
      </c>
      <c r="X22">
        <v>0.61864244398158641</v>
      </c>
      <c r="Y22">
        <v>0.75535800344164716</v>
      </c>
      <c r="Z22">
        <v>0.83880067725347629</v>
      </c>
      <c r="AA22">
        <v>0.66575453507857962</v>
      </c>
      <c r="AB22">
        <v>0.25254506871396754</v>
      </c>
      <c r="AC22">
        <v>0.10051909766054223</v>
      </c>
      <c r="AD22">
        <v>0.49677043998589054</v>
      </c>
      <c r="AE22">
        <v>0.40692790670645573</v>
      </c>
      <c r="AF22">
        <v>0.61047136812967262</v>
      </c>
      <c r="AG22">
        <v>1.6558523413830017E-2</v>
      </c>
      <c r="AH22">
        <v>0.31906035449988435</v>
      </c>
      <c r="AI22">
        <v>0.28104169322178318</v>
      </c>
      <c r="AJ22">
        <v>0.15681399011132435</v>
      </c>
      <c r="AK22">
        <v>0.90156440314636577</v>
      </c>
      <c r="AL22">
        <v>0.23934344310847611</v>
      </c>
      <c r="AM22">
        <v>0.6563800122250607</v>
      </c>
      <c r="AN22">
        <v>0.10533528553061655</v>
      </c>
      <c r="AO22">
        <v>0.13725771371622475</v>
      </c>
      <c r="AP22">
        <v>0.80444237230386095</v>
      </c>
      <c r="AQ22">
        <v>0.47659068044852548</v>
      </c>
      <c r="AR22">
        <v>0.73123228173200683</v>
      </c>
      <c r="AS22">
        <v>0.79306670390054812</v>
      </c>
      <c r="AT22">
        <v>4.6794602774885674E-2</v>
      </c>
      <c r="AU22">
        <v>0.75405846147748534</v>
      </c>
      <c r="AV22">
        <v>0.69946217242946229</v>
      </c>
      <c r="AW22">
        <v>0.12601540864418415</v>
      </c>
      <c r="AX22">
        <v>8.0948676378548412E-2</v>
      </c>
      <c r="AY22">
        <v>0.70460135870852658</v>
      </c>
      <c r="AZ22">
        <v>0.20292480732241591</v>
      </c>
      <c r="BA22">
        <v>0.98766112319916299</v>
      </c>
      <c r="BB22">
        <v>0.72343906490324861</v>
      </c>
      <c r="BC22">
        <v>0.14660758510659577</v>
      </c>
      <c r="BD22">
        <v>0.39183028358904792</v>
      </c>
      <c r="BE22">
        <v>0.10780775621636274</v>
      </c>
      <c r="BF22">
        <v>0.14999182020901547</v>
      </c>
      <c r="BG22">
        <v>0.30622595214148562</v>
      </c>
      <c r="BH22">
        <v>0.30018005989043095</v>
      </c>
      <c r="BI22">
        <v>0.46016885732017632</v>
      </c>
      <c r="BJ22">
        <v>0.32994786739475679</v>
      </c>
      <c r="BK22">
        <v>0.55677939700561119</v>
      </c>
      <c r="BL22">
        <v>7.8047324545328922E-2</v>
      </c>
      <c r="BM22">
        <v>0.56479274091119025</v>
      </c>
      <c r="BN22">
        <v>0.64076210213572105</v>
      </c>
      <c r="BO22">
        <v>0.84382957851296669</v>
      </c>
      <c r="BP22">
        <v>6.5872271050917197E-2</v>
      </c>
      <c r="BQ22">
        <v>0.26211503693564508</v>
      </c>
      <c r="BR22">
        <v>0.74113991533047474</v>
      </c>
      <c r="BS22">
        <v>0.64908473224558039</v>
      </c>
    </row>
    <row r="23" spans="1:71" x14ac:dyDescent="0.25">
      <c r="A23" s="1">
        <v>22</v>
      </c>
      <c r="B23">
        <v>7.4813279174129388E-2</v>
      </c>
      <c r="C23">
        <v>1.9995646750376683E-2</v>
      </c>
      <c r="D23">
        <v>0.45686946117425009</v>
      </c>
      <c r="E23">
        <v>7.301027090891532E-2</v>
      </c>
      <c r="F23">
        <v>0.86365398056896592</v>
      </c>
      <c r="G23">
        <v>0.72823991234421503</v>
      </c>
      <c r="H23">
        <v>0.89600519942083923</v>
      </c>
      <c r="I23">
        <v>0.73011228227613389</v>
      </c>
      <c r="J23">
        <v>0.70534763241905962</v>
      </c>
      <c r="K23">
        <v>0.79205061639052998</v>
      </c>
      <c r="L23">
        <v>0.40463113443971543</v>
      </c>
      <c r="M23">
        <v>0.19235914777119745</v>
      </c>
      <c r="N23">
        <v>0.69691946471732202</v>
      </c>
      <c r="O23">
        <v>0.25197236307792015</v>
      </c>
      <c r="P23">
        <v>0.59782380290335291</v>
      </c>
      <c r="Q23">
        <v>0.68531566103240038</v>
      </c>
      <c r="R23">
        <v>0.13552860400270994</v>
      </c>
      <c r="S23">
        <v>0.53129543220531383</v>
      </c>
      <c r="T23">
        <v>0.32887154712088029</v>
      </c>
      <c r="U23">
        <v>0.70053490243791694</v>
      </c>
      <c r="V23">
        <v>0.2917405605938902</v>
      </c>
      <c r="W23">
        <v>0.41146870977195771</v>
      </c>
      <c r="X23">
        <v>0.3661207142186037</v>
      </c>
      <c r="Y23">
        <v>0.45547127068633586</v>
      </c>
      <c r="Z23">
        <v>0.83465005926619962</v>
      </c>
      <c r="AA23">
        <v>0.27109736179445731</v>
      </c>
      <c r="AB23">
        <v>4.5660055887292605E-2</v>
      </c>
      <c r="AC23">
        <v>0.57516995377833025</v>
      </c>
      <c r="AD23">
        <v>0.36961259403664426</v>
      </c>
      <c r="AE23">
        <v>0.87187071911966618</v>
      </c>
      <c r="AF23">
        <v>0.25281948611496108</v>
      </c>
      <c r="AG23">
        <v>0.54336436426525547</v>
      </c>
      <c r="AH23">
        <v>6.3919606218216019E-2</v>
      </c>
      <c r="AI23">
        <v>0.61993796667727041</v>
      </c>
      <c r="AJ23">
        <v>0.69522737569158988</v>
      </c>
      <c r="AK23">
        <v>5.1553348661551368E-2</v>
      </c>
      <c r="AL23">
        <v>0.25079696581518529</v>
      </c>
      <c r="AM23">
        <v>0.68417504441674559</v>
      </c>
      <c r="AN23">
        <v>0.44124577713076973</v>
      </c>
      <c r="AO23">
        <v>0.17426457224003877</v>
      </c>
      <c r="AP23">
        <v>0.15023194674693297</v>
      </c>
      <c r="AQ23">
        <v>0.37856995723479869</v>
      </c>
      <c r="AR23">
        <v>1.5890573378981698E-2</v>
      </c>
      <c r="AS23">
        <v>2.7838023803088308E-2</v>
      </c>
      <c r="AT23">
        <v>0.68652268556537832</v>
      </c>
      <c r="AU23">
        <v>0.18184436959927497</v>
      </c>
      <c r="AV23">
        <v>0.96687243859985861</v>
      </c>
      <c r="AW23">
        <v>0.64134356143534121</v>
      </c>
      <c r="AX23">
        <v>0.73444086536522546</v>
      </c>
      <c r="AY23">
        <v>0.56126262685568595</v>
      </c>
      <c r="AZ23">
        <v>0.96408895819439433</v>
      </c>
      <c r="BA23">
        <v>0.53342900036306073</v>
      </c>
      <c r="BB23">
        <v>0.58499916633676285</v>
      </c>
      <c r="BC23">
        <v>0.60115325880255976</v>
      </c>
      <c r="BD23">
        <v>0.76247337845892982</v>
      </c>
      <c r="BE23">
        <v>0.60373233067903742</v>
      </c>
      <c r="BF23">
        <v>0.64759805883862009</v>
      </c>
      <c r="BG23">
        <v>0.31061555990109102</v>
      </c>
      <c r="BH23">
        <v>0.26347095111847996</v>
      </c>
      <c r="BI23">
        <v>0.64353280564600024</v>
      </c>
      <c r="BJ23">
        <v>2.0066422868788458E-2</v>
      </c>
      <c r="BK23">
        <v>0.60317117319451297</v>
      </c>
      <c r="BL23">
        <v>0.6502486639687125</v>
      </c>
      <c r="BM23">
        <v>0.23166487910636924</v>
      </c>
      <c r="BN23">
        <v>0.3299924401962252</v>
      </c>
      <c r="BO23">
        <v>0.77792118577425895</v>
      </c>
      <c r="BP23">
        <v>0.63944857389241216</v>
      </c>
      <c r="BQ23">
        <v>0.42899364375769644</v>
      </c>
      <c r="BR23">
        <v>0.74238617471643464</v>
      </c>
      <c r="BS23">
        <v>0.13965719143559585</v>
      </c>
    </row>
    <row r="24" spans="1:71" x14ac:dyDescent="0.25">
      <c r="A24" s="1">
        <v>23</v>
      </c>
      <c r="B24">
        <v>0.40263216289960579</v>
      </c>
      <c r="C24">
        <v>0.99037426531842965</v>
      </c>
      <c r="D24">
        <v>0.83889374091374813</v>
      </c>
      <c r="E24">
        <v>0.68412148843562648</v>
      </c>
      <c r="F24">
        <v>0.27924675464609938</v>
      </c>
      <c r="G24">
        <v>0.48584775632884702</v>
      </c>
      <c r="H24">
        <v>0.76210790090890934</v>
      </c>
      <c r="I24">
        <v>0.34660123478319371</v>
      </c>
      <c r="J24">
        <v>0.38191044463481605</v>
      </c>
      <c r="K24">
        <v>0.67483541003386804</v>
      </c>
      <c r="L24">
        <v>0.7593414719273347</v>
      </c>
      <c r="M24">
        <v>0.58741629818229357</v>
      </c>
      <c r="N24">
        <v>0.8976852958408712</v>
      </c>
      <c r="O24">
        <v>0.17044088855765471</v>
      </c>
      <c r="P24">
        <v>0.43828234674650379</v>
      </c>
      <c r="Q24">
        <v>0.64820481543113873</v>
      </c>
      <c r="R24">
        <v>0.26086890275642127</v>
      </c>
      <c r="S24">
        <v>0.16674570663988408</v>
      </c>
      <c r="T24">
        <v>0.90787940709267101</v>
      </c>
      <c r="U24">
        <v>0.50324905568175937</v>
      </c>
      <c r="V24">
        <v>0.3615776681422046</v>
      </c>
      <c r="W24">
        <v>5.3094067193727779E-2</v>
      </c>
      <c r="X24">
        <v>0.30512375724084129</v>
      </c>
      <c r="Y24">
        <v>0.76845455370713711</v>
      </c>
      <c r="Z24">
        <v>0.74753237032213238</v>
      </c>
      <c r="AA24">
        <v>0.2348160093230226</v>
      </c>
      <c r="AB24">
        <v>0.69975682386312976</v>
      </c>
      <c r="AC24">
        <v>0.39784350585871076</v>
      </c>
      <c r="AD24">
        <v>0.56634524174287348</v>
      </c>
      <c r="AE24">
        <v>0.52125993766328804</v>
      </c>
      <c r="AF24">
        <v>0.38531816521956608</v>
      </c>
      <c r="AG24">
        <v>0.47439679915176991</v>
      </c>
      <c r="AH24">
        <v>0.27430169465798626</v>
      </c>
      <c r="AI24">
        <v>0.65115768753911907</v>
      </c>
      <c r="AJ24">
        <v>0.27247525227771219</v>
      </c>
      <c r="AK24">
        <v>0.89574402690823463</v>
      </c>
      <c r="AL24">
        <v>0.96592858027830963</v>
      </c>
      <c r="AM24">
        <v>0.23887166411341754</v>
      </c>
      <c r="AN24">
        <v>0.39062055173861432</v>
      </c>
      <c r="AO24">
        <v>0.7237963017229152</v>
      </c>
      <c r="AP24">
        <v>9.753240183575429E-2</v>
      </c>
      <c r="AQ24">
        <v>0.86135566282177467</v>
      </c>
      <c r="AR24">
        <v>0.90427414054059785</v>
      </c>
      <c r="AS24">
        <v>0.23834481700532484</v>
      </c>
      <c r="AT24">
        <v>0.8784485440657579</v>
      </c>
      <c r="AU24">
        <v>0.7221874130945255</v>
      </c>
      <c r="AV24">
        <v>0.38047219814739586</v>
      </c>
      <c r="AW24">
        <v>0.86039354780316002</v>
      </c>
      <c r="AX24">
        <v>0.93265476884764908</v>
      </c>
      <c r="AY24">
        <v>0.56970977744058471</v>
      </c>
      <c r="AZ24">
        <v>0.77112867572051558</v>
      </c>
      <c r="BA24">
        <v>0.79262653483457224</v>
      </c>
      <c r="BB24">
        <v>3.97038126694641E-2</v>
      </c>
      <c r="BC24">
        <v>0.29941685486108494</v>
      </c>
      <c r="BD24">
        <v>7.2749832931473191E-2</v>
      </c>
      <c r="BE24">
        <v>0.77302928042985208</v>
      </c>
      <c r="BF24">
        <v>0.91084793204979408</v>
      </c>
      <c r="BG24">
        <v>0.82674760197419994</v>
      </c>
      <c r="BH24">
        <v>0.27630643396679078</v>
      </c>
      <c r="BI24">
        <v>0.95719032525889458</v>
      </c>
      <c r="BJ24">
        <v>8.6188268203097884E-2</v>
      </c>
      <c r="BK24">
        <v>0.49116972535006476</v>
      </c>
      <c r="BL24">
        <v>0.29863141911978264</v>
      </c>
      <c r="BM24">
        <v>0.22430438944485009</v>
      </c>
      <c r="BN24">
        <v>0.21541736556846158</v>
      </c>
      <c r="BO24">
        <v>0.63658794527199936</v>
      </c>
      <c r="BP24">
        <v>0.9970935678439582</v>
      </c>
      <c r="BQ24">
        <v>0.68836482701978263</v>
      </c>
      <c r="BR24">
        <v>0.59980414014168704</v>
      </c>
      <c r="BS24">
        <v>0.21756764183950494</v>
      </c>
    </row>
    <row r="25" spans="1:71" x14ac:dyDescent="0.25">
      <c r="A25" s="1">
        <v>24</v>
      </c>
      <c r="B25">
        <v>0.54556383795617647</v>
      </c>
      <c r="C25">
        <v>0.87622364422554466</v>
      </c>
      <c r="D25">
        <v>0.99279914528793389</v>
      </c>
      <c r="E25">
        <v>0.66958008020320836</v>
      </c>
      <c r="F25">
        <v>0.21790034902922018</v>
      </c>
      <c r="G25">
        <v>0.48322450904784875</v>
      </c>
      <c r="H25">
        <v>0.77128757411226334</v>
      </c>
      <c r="I25">
        <v>5.9687543781328123E-2</v>
      </c>
      <c r="J25">
        <v>9.2660508785558982E-2</v>
      </c>
      <c r="K25">
        <v>0.85178483294386664</v>
      </c>
      <c r="L25">
        <v>0.46542181539525462</v>
      </c>
      <c r="M25">
        <v>0.77507660562791159</v>
      </c>
      <c r="N25">
        <v>0.32937958027727743</v>
      </c>
      <c r="O25">
        <v>0.25362019336033226</v>
      </c>
      <c r="P25">
        <v>0.27395780052992957</v>
      </c>
      <c r="Q25">
        <v>1.6862261265321643E-2</v>
      </c>
      <c r="R25">
        <v>0.87497626839119014</v>
      </c>
      <c r="S25">
        <v>0.68731974693832443</v>
      </c>
      <c r="T25">
        <v>0.98577755183132176</v>
      </c>
      <c r="U25">
        <v>0.55547553092695179</v>
      </c>
      <c r="V25">
        <v>0.25472522143976806</v>
      </c>
      <c r="W25">
        <v>0.83645325005226645</v>
      </c>
      <c r="X25">
        <v>0.38816528748512102</v>
      </c>
      <c r="Y25">
        <v>4.1219327366642244E-2</v>
      </c>
      <c r="Z25">
        <v>0.59451021434954199</v>
      </c>
      <c r="AA25">
        <v>5.4572527715382901E-2</v>
      </c>
      <c r="AB25">
        <v>0.34366255200817186</v>
      </c>
      <c r="AC25">
        <v>0.36711722801479396</v>
      </c>
      <c r="AD25">
        <v>0.15765281154475996</v>
      </c>
      <c r="AE25">
        <v>0.65783699197967704</v>
      </c>
      <c r="AF25">
        <v>0.14886884641457121</v>
      </c>
      <c r="AG25">
        <v>0.94883086407748118</v>
      </c>
      <c r="AH25">
        <v>0.95590952457519596</v>
      </c>
      <c r="AI25">
        <v>0.90656430073216943</v>
      </c>
      <c r="AJ25">
        <v>0.12045571975853442</v>
      </c>
      <c r="AK25">
        <v>0.43868438931588216</v>
      </c>
      <c r="AL25">
        <v>0.95953484859350491</v>
      </c>
      <c r="AM25">
        <v>0.44668304499742861</v>
      </c>
      <c r="AN25">
        <v>0.56213541799498634</v>
      </c>
      <c r="AO25">
        <v>0.33443994479653061</v>
      </c>
      <c r="AP25">
        <v>0.90748209499359922</v>
      </c>
      <c r="AQ25">
        <v>0.76120011115133968</v>
      </c>
      <c r="AR25">
        <v>0.19093962873798587</v>
      </c>
      <c r="AS25">
        <v>0.92461698449553542</v>
      </c>
      <c r="AT25">
        <v>0.92666764772450627</v>
      </c>
      <c r="AU25">
        <v>0.7982281817891782</v>
      </c>
      <c r="AV25">
        <v>0.25799097277572336</v>
      </c>
      <c r="AW25">
        <v>0.88540830505965351</v>
      </c>
      <c r="AX25">
        <v>0.845240021770716</v>
      </c>
      <c r="AY25">
        <v>0.89460841902118826</v>
      </c>
      <c r="AZ25">
        <v>0.68362274401496037</v>
      </c>
      <c r="BA25">
        <v>0.82455684645731275</v>
      </c>
      <c r="BB25">
        <v>0.64332647193686687</v>
      </c>
      <c r="BC25">
        <v>0.52410110190773418</v>
      </c>
      <c r="BD25">
        <v>0.11920428818571294</v>
      </c>
      <c r="BE25">
        <v>0.54729626505602114</v>
      </c>
      <c r="BF25">
        <v>0.36755145006650125</v>
      </c>
      <c r="BG25">
        <v>0.21458832083180057</v>
      </c>
      <c r="BH25">
        <v>0.21370439703530431</v>
      </c>
      <c r="BI25">
        <v>5.9945582894918914E-2</v>
      </c>
      <c r="BJ25">
        <v>0.41888159132319047</v>
      </c>
      <c r="BK25">
        <v>0.95941380892978623</v>
      </c>
      <c r="BL25">
        <v>0.20298679059546509</v>
      </c>
      <c r="BM25">
        <v>0.82722609474145414</v>
      </c>
      <c r="BN25">
        <v>0.33439675986096273</v>
      </c>
      <c r="BO25">
        <v>0.33147919065817222</v>
      </c>
      <c r="BP25">
        <v>0.65577015907116498</v>
      </c>
      <c r="BQ25">
        <v>0.11036908441615734</v>
      </c>
      <c r="BR25">
        <v>0.24460712754794378</v>
      </c>
      <c r="BS25">
        <v>0.7907498763177131</v>
      </c>
    </row>
    <row r="26" spans="1:71" x14ac:dyDescent="0.25">
      <c r="A26" s="1">
        <v>25</v>
      </c>
      <c r="B26">
        <v>0.4425514524453561</v>
      </c>
      <c r="C26">
        <v>0.52679998734549394</v>
      </c>
      <c r="D26">
        <v>0.9497942155595005</v>
      </c>
      <c r="E26">
        <v>0.32172839088583161</v>
      </c>
      <c r="F26">
        <v>0.37454253572258589</v>
      </c>
      <c r="G26">
        <v>0.23249605495971359</v>
      </c>
      <c r="H26">
        <v>0.17515569907013784</v>
      </c>
      <c r="I26">
        <v>0.4799753379036884</v>
      </c>
      <c r="J26">
        <v>0.3173198642956967</v>
      </c>
      <c r="K26">
        <v>0.88012457101837427</v>
      </c>
      <c r="L26">
        <v>0.19060884805462552</v>
      </c>
      <c r="M26">
        <v>0.9476434089898268</v>
      </c>
      <c r="N26">
        <v>0.83536355290839948</v>
      </c>
      <c r="O26">
        <v>0.58711460693048312</v>
      </c>
      <c r="P26">
        <v>0.94442147816041078</v>
      </c>
      <c r="Q26">
        <v>0.31948374824157566</v>
      </c>
      <c r="R26">
        <v>0.57396899057541795</v>
      </c>
      <c r="S26">
        <v>0.95845276806482993</v>
      </c>
      <c r="T26">
        <v>0.49706236349835697</v>
      </c>
      <c r="U26">
        <v>0.36625726753872134</v>
      </c>
      <c r="V26">
        <v>0.42083573732994384</v>
      </c>
      <c r="W26">
        <v>0.96601106293920258</v>
      </c>
      <c r="X26">
        <v>0.52373525106546392</v>
      </c>
      <c r="Y26">
        <v>0.35845272290802332</v>
      </c>
      <c r="Z26">
        <v>0.48436264259909845</v>
      </c>
      <c r="AA26">
        <v>0.81712855731447398</v>
      </c>
      <c r="AB26">
        <v>0.2402371801417077</v>
      </c>
      <c r="AC26">
        <v>0.66135769933574973</v>
      </c>
      <c r="AD26">
        <v>0.41955762889097847</v>
      </c>
      <c r="AE26">
        <v>0.85803582530068934</v>
      </c>
      <c r="AF26">
        <v>0.53438157232269334</v>
      </c>
      <c r="AG26">
        <v>0.12566889577921436</v>
      </c>
      <c r="AH26">
        <v>0.29291242941622575</v>
      </c>
      <c r="AI26">
        <v>5.9955728944127484E-2</v>
      </c>
      <c r="AJ26">
        <v>0.16347023761034662</v>
      </c>
      <c r="AK26">
        <v>0.59646224416992977</v>
      </c>
      <c r="AL26">
        <v>0.87430555756829453</v>
      </c>
      <c r="AM26">
        <v>4.9452825200424488E-3</v>
      </c>
      <c r="AN26">
        <v>0.18124025001586441</v>
      </c>
      <c r="AO26">
        <v>0.75918905201252695</v>
      </c>
      <c r="AP26">
        <v>0.11606297292322121</v>
      </c>
      <c r="AQ26">
        <v>0.50752940472357366</v>
      </c>
      <c r="AR26">
        <v>0.28063654667447346</v>
      </c>
      <c r="AS26">
        <v>0.4380820499190925</v>
      </c>
      <c r="AT26">
        <v>0.82838743704858231</v>
      </c>
      <c r="AU26">
        <v>0.53125721611764132</v>
      </c>
      <c r="AV26">
        <v>0.22477911364915437</v>
      </c>
      <c r="AW26">
        <v>0.26631863484997675</v>
      </c>
      <c r="AX26">
        <v>0.1990633954807105</v>
      </c>
      <c r="AY26">
        <v>0.63187662072824047</v>
      </c>
      <c r="AZ26">
        <v>0.48431838356035739</v>
      </c>
      <c r="BA26">
        <v>0.21544323640338392</v>
      </c>
      <c r="BB26">
        <v>0.56894717135984585</v>
      </c>
      <c r="BC26">
        <v>0.52826252519774763</v>
      </c>
      <c r="BD26">
        <v>0.57827472362491539</v>
      </c>
      <c r="BE26">
        <v>0.69484887293570397</v>
      </c>
      <c r="BF26">
        <v>0.61352532097486423</v>
      </c>
      <c r="BG26">
        <v>0.89838975552246436</v>
      </c>
      <c r="BH26">
        <v>0.72805233122906343</v>
      </c>
      <c r="BI26">
        <v>0.53198720526342724</v>
      </c>
      <c r="BJ26">
        <v>0.25063474086080506</v>
      </c>
      <c r="BK26">
        <v>9.3803285528572089E-2</v>
      </c>
      <c r="BL26">
        <v>0.44946876445020312</v>
      </c>
      <c r="BM26">
        <v>0.95865927805790851</v>
      </c>
      <c r="BN26">
        <v>7.8292622127314027E-2</v>
      </c>
      <c r="BO26">
        <v>0.59704415596886151</v>
      </c>
      <c r="BP26">
        <v>0.37214262668996578</v>
      </c>
      <c r="BQ26">
        <v>0.25971486824632606</v>
      </c>
      <c r="BR26">
        <v>0.50830001646108203</v>
      </c>
      <c r="BS26">
        <v>0.94851107483498753</v>
      </c>
    </row>
    <row r="27" spans="1:71" x14ac:dyDescent="0.25">
      <c r="A27" s="1">
        <v>26</v>
      </c>
      <c r="B27">
        <v>0.15234969635824447</v>
      </c>
      <c r="C27">
        <v>0.10348174204031169</v>
      </c>
      <c r="D27">
        <v>0.43736144884214623</v>
      </c>
      <c r="E27">
        <v>0.22416393483576214</v>
      </c>
      <c r="F27">
        <v>0.53557571834719464</v>
      </c>
      <c r="G27">
        <v>0.9812418006512128</v>
      </c>
      <c r="H27">
        <v>0.9124718484268094</v>
      </c>
      <c r="I27">
        <v>7.5200996629955608E-2</v>
      </c>
      <c r="J27">
        <v>0.6173456408834973</v>
      </c>
      <c r="K27">
        <v>0.16989771414952559</v>
      </c>
      <c r="L27">
        <v>0.45157009843704055</v>
      </c>
      <c r="M27">
        <v>0.20782334774060984</v>
      </c>
      <c r="N27">
        <v>0.7872553813648191</v>
      </c>
      <c r="O27">
        <v>0.22131082266593693</v>
      </c>
      <c r="P27">
        <v>0.42350393954823062</v>
      </c>
      <c r="Q27">
        <v>0.61702827483161216</v>
      </c>
      <c r="R27">
        <v>0.91529433647802605</v>
      </c>
      <c r="S27">
        <v>0.58722337672720271</v>
      </c>
      <c r="T27">
        <v>0.69451702290903894</v>
      </c>
      <c r="U27">
        <v>0.62888137070572547</v>
      </c>
      <c r="V27">
        <v>0.15394111784301079</v>
      </c>
      <c r="W27">
        <v>0.41167562945879987</v>
      </c>
      <c r="X27">
        <v>0.48334249698243315</v>
      </c>
      <c r="Y27">
        <v>0.89367048005227923</v>
      </c>
      <c r="Z27">
        <v>0.99920752497968257</v>
      </c>
      <c r="AA27">
        <v>0.12240458108342189</v>
      </c>
      <c r="AB27">
        <v>1.0694616877900409E-2</v>
      </c>
      <c r="AC27">
        <v>0.67445057404367559</v>
      </c>
      <c r="AD27">
        <v>1.8662930987487725E-2</v>
      </c>
      <c r="AE27">
        <v>0.60066875372494055</v>
      </c>
      <c r="AF27">
        <v>7.7120336905266318E-2</v>
      </c>
      <c r="AG27">
        <v>0.56323916135307295</v>
      </c>
      <c r="AH27">
        <v>0.57495959333432578</v>
      </c>
      <c r="AI27">
        <v>0.582785977394362</v>
      </c>
      <c r="AJ27">
        <v>0.82171941254696679</v>
      </c>
      <c r="AK27">
        <v>0.99803512199575595</v>
      </c>
      <c r="AL27">
        <v>0.74726844887117316</v>
      </c>
      <c r="AM27">
        <v>0.61394506877629151</v>
      </c>
      <c r="AN27">
        <v>0.383072634772614</v>
      </c>
      <c r="AO27">
        <v>0.79507916973913062</v>
      </c>
      <c r="AP27">
        <v>0.87280751885270313</v>
      </c>
      <c r="AQ27">
        <v>0.42635544108286216</v>
      </c>
      <c r="AR27">
        <v>0.45989806307508363</v>
      </c>
      <c r="AS27">
        <v>0.4111246891122019</v>
      </c>
      <c r="AT27">
        <v>0.38307595104708791</v>
      </c>
      <c r="AU27">
        <v>0.9051232724046232</v>
      </c>
      <c r="AV27">
        <v>0.54996523869348535</v>
      </c>
      <c r="AW27">
        <v>0.54841818810864917</v>
      </c>
      <c r="AX27">
        <v>0.5050243287271674</v>
      </c>
      <c r="AY27">
        <v>0.13441268958591857</v>
      </c>
      <c r="AZ27">
        <v>0.95105520285633061</v>
      </c>
      <c r="BA27">
        <v>0.5466207863045951</v>
      </c>
      <c r="BB27">
        <v>0.97325780881315838</v>
      </c>
      <c r="BC27">
        <v>0.125342959384799</v>
      </c>
      <c r="BD27">
        <v>0.26483605113483133</v>
      </c>
      <c r="BE27">
        <v>2.7053668845142376E-2</v>
      </c>
      <c r="BF27">
        <v>0.56538744111923633</v>
      </c>
      <c r="BG27">
        <v>0.44541901045404164</v>
      </c>
      <c r="BH27">
        <v>0.21218165740830497</v>
      </c>
      <c r="BI27">
        <v>0.87455844738188715</v>
      </c>
      <c r="BJ27">
        <v>0.4811430380711732</v>
      </c>
      <c r="BK27">
        <v>0.37402797391427034</v>
      </c>
      <c r="BL27">
        <v>0.72247188353460079</v>
      </c>
      <c r="BM27">
        <v>0.92901424587147086</v>
      </c>
      <c r="BN27">
        <v>0.49541364359345408</v>
      </c>
      <c r="BO27">
        <v>0.13588944586163865</v>
      </c>
      <c r="BP27">
        <v>0.24983123976289001</v>
      </c>
      <c r="BQ27">
        <v>0.31709316764475226</v>
      </c>
      <c r="BR27">
        <v>0.80423511398886582</v>
      </c>
      <c r="BS27">
        <v>0.5604239635346292</v>
      </c>
    </row>
    <row r="28" spans="1:71" x14ac:dyDescent="0.25">
      <c r="A28" s="1">
        <v>27</v>
      </c>
      <c r="B28">
        <v>0.99109563882775464</v>
      </c>
      <c r="C28">
        <v>0.89895523928201204</v>
      </c>
      <c r="D28">
        <v>0.70981752330376913</v>
      </c>
      <c r="E28">
        <v>0.90286527468058086</v>
      </c>
      <c r="F28">
        <v>0.11153191307210975</v>
      </c>
      <c r="G28">
        <v>0.52402824510008061</v>
      </c>
      <c r="H28">
        <v>0.95236037358902759</v>
      </c>
      <c r="I28">
        <v>0.69583693616365394</v>
      </c>
      <c r="J28">
        <v>0.38351621360234722</v>
      </c>
      <c r="K28">
        <v>0.55713487064353295</v>
      </c>
      <c r="L28">
        <v>0.39812052135577436</v>
      </c>
      <c r="M28">
        <v>0.53571857383012367</v>
      </c>
      <c r="N28">
        <v>0.62835006477367639</v>
      </c>
      <c r="O28">
        <v>0.94862859076429862</v>
      </c>
      <c r="P28">
        <v>0.18198090735788952</v>
      </c>
      <c r="Q28">
        <v>0.60269868103085833</v>
      </c>
      <c r="R28">
        <v>0.82396623542549874</v>
      </c>
      <c r="S28">
        <v>0.30871722239482513</v>
      </c>
      <c r="T28">
        <v>0.77888450580788415</v>
      </c>
      <c r="U28">
        <v>0.50054826058098123</v>
      </c>
      <c r="V28">
        <v>0.82545832375866046</v>
      </c>
      <c r="W28">
        <v>0.47961242589693387</v>
      </c>
      <c r="X28">
        <v>0.36757418643823414</v>
      </c>
      <c r="Y28">
        <v>0.7275464316900514</v>
      </c>
      <c r="Z28">
        <v>7.832699468865556E-2</v>
      </c>
      <c r="AA28">
        <v>0.97265639995121056</v>
      </c>
      <c r="AB28">
        <v>0.67354001088822335</v>
      </c>
      <c r="AC28">
        <v>0.92469010857891465</v>
      </c>
      <c r="AD28">
        <v>0.44170374800433221</v>
      </c>
      <c r="AE28">
        <v>4.7975643636797627E-2</v>
      </c>
      <c r="AF28">
        <v>0.87041419515633434</v>
      </c>
      <c r="AG28">
        <v>0.66725163227906736</v>
      </c>
      <c r="AH28">
        <v>0.93467216886556115</v>
      </c>
      <c r="AI28">
        <v>6.5128251273943949E-2</v>
      </c>
      <c r="AJ28">
        <v>0.39030236065395474</v>
      </c>
      <c r="AK28">
        <v>0.63323145125320257</v>
      </c>
      <c r="AL28">
        <v>0.13830130894774273</v>
      </c>
      <c r="AM28">
        <v>0.37849602724573506</v>
      </c>
      <c r="AN28">
        <v>0.22691850913391087</v>
      </c>
      <c r="AO28">
        <v>0.44183844878523304</v>
      </c>
      <c r="AP28">
        <v>0.4041177178320563</v>
      </c>
      <c r="AQ28">
        <v>0.1741207397424589</v>
      </c>
      <c r="AR28">
        <v>0.89776069744710618</v>
      </c>
      <c r="AS28">
        <v>0.47714382763949803</v>
      </c>
      <c r="AT28">
        <v>0.96024982473529918</v>
      </c>
      <c r="AU28">
        <v>0.50763791749002807</v>
      </c>
      <c r="AV28">
        <v>0.98507704218162839</v>
      </c>
      <c r="AW28">
        <v>0.73812135285925529</v>
      </c>
      <c r="AX28">
        <v>0.86031406499678831</v>
      </c>
      <c r="AY28">
        <v>0.64785466663967184</v>
      </c>
      <c r="AZ28">
        <v>0.62564395958656926</v>
      </c>
      <c r="BA28">
        <v>0.31767099829543677</v>
      </c>
      <c r="BB28">
        <v>0.44486763454178202</v>
      </c>
      <c r="BC28">
        <v>0.10905436196884011</v>
      </c>
      <c r="BD28">
        <v>0.31586898022860943</v>
      </c>
      <c r="BE28">
        <v>0.44264108382811518</v>
      </c>
      <c r="BF28">
        <v>0.2926909102442985</v>
      </c>
      <c r="BG28">
        <v>0.47546177824452773</v>
      </c>
      <c r="BH28">
        <v>0.52060512420041827</v>
      </c>
      <c r="BI28">
        <v>0.430812901815255</v>
      </c>
      <c r="BJ28">
        <v>0.56777753957557142</v>
      </c>
      <c r="BK28">
        <v>0.51716268398258936</v>
      </c>
      <c r="BL28">
        <v>0.83086365681898833</v>
      </c>
      <c r="BM28">
        <v>0.72887136710041056</v>
      </c>
      <c r="BN28">
        <v>0.75423724705321871</v>
      </c>
      <c r="BO28">
        <v>0.84308888948172989</v>
      </c>
      <c r="BP28">
        <v>0.27236840665650364</v>
      </c>
      <c r="BQ28">
        <v>0.81922951935726307</v>
      </c>
      <c r="BR28">
        <v>0.61591997451121994</v>
      </c>
      <c r="BS28">
        <v>0.51318791148928233</v>
      </c>
    </row>
    <row r="29" spans="1:71" x14ac:dyDescent="0.25">
      <c r="A29" s="1">
        <v>28</v>
      </c>
      <c r="B29">
        <v>0.72615451332385839</v>
      </c>
      <c r="C29">
        <v>0.28356805815700015</v>
      </c>
      <c r="D29">
        <v>6.4524106191540143E-2</v>
      </c>
      <c r="E29">
        <v>4.4105124631711345E-2</v>
      </c>
      <c r="F29">
        <v>0.7703167863596686</v>
      </c>
      <c r="G29">
        <v>0.63069984263887335</v>
      </c>
      <c r="H29">
        <v>0.59939370431208139</v>
      </c>
      <c r="I29">
        <v>0.88427639190997587</v>
      </c>
      <c r="J29">
        <v>0.9090400463349142</v>
      </c>
      <c r="K29">
        <v>0.1137479326090779</v>
      </c>
      <c r="L29">
        <v>8.8253966879794477E-2</v>
      </c>
      <c r="M29">
        <v>0.17545713663283224</v>
      </c>
      <c r="N29">
        <v>0.6801983070161276</v>
      </c>
      <c r="O29">
        <v>0.3146449441298329</v>
      </c>
      <c r="P29">
        <v>0.15795181612825038</v>
      </c>
      <c r="Q29">
        <v>0.50933343283232391</v>
      </c>
      <c r="R29">
        <v>0.15765784316831988</v>
      </c>
      <c r="S29">
        <v>0.893293140442046</v>
      </c>
      <c r="T29">
        <v>8.8733157503382176E-2</v>
      </c>
      <c r="U29">
        <v>0.74418811112665462</v>
      </c>
      <c r="V29">
        <v>0.50908319171274707</v>
      </c>
      <c r="W29">
        <v>5.6369534150663037E-2</v>
      </c>
      <c r="X29">
        <v>0.3407759570642459</v>
      </c>
      <c r="Y29">
        <v>2.9854250400711546E-2</v>
      </c>
      <c r="Z29">
        <v>0.91720871035731655</v>
      </c>
      <c r="AA29">
        <v>0.15109657490129436</v>
      </c>
      <c r="AB29">
        <v>0.17147901467225379</v>
      </c>
      <c r="AC29">
        <v>6.5081312042704509E-2</v>
      </c>
      <c r="AD29">
        <v>0.84213301985988842</v>
      </c>
      <c r="AE29">
        <v>0.59017813528657037</v>
      </c>
      <c r="AF29">
        <v>0.4040001568353877</v>
      </c>
      <c r="AG29">
        <v>7.6983431620276654E-2</v>
      </c>
      <c r="AH29">
        <v>0.40927285100760336</v>
      </c>
      <c r="AI29">
        <v>0.16171526886990162</v>
      </c>
      <c r="AJ29">
        <v>0.51292359650172203</v>
      </c>
      <c r="AK29">
        <v>0.73269449183196123</v>
      </c>
      <c r="AL29">
        <v>0.18467234586585823</v>
      </c>
      <c r="AM29">
        <v>0.81942980133634225</v>
      </c>
      <c r="AN29">
        <v>0.69150113751399755</v>
      </c>
      <c r="AO29">
        <v>0.96490375007574836</v>
      </c>
      <c r="AP29">
        <v>9.216935697889661E-2</v>
      </c>
      <c r="AQ29">
        <v>0.2729072977695175</v>
      </c>
      <c r="AR29">
        <v>0.13833247138473215</v>
      </c>
      <c r="AS29">
        <v>0.79412717586841675</v>
      </c>
      <c r="AT29">
        <v>0.17875026034919639</v>
      </c>
      <c r="AU29">
        <v>0.27603896276032724</v>
      </c>
      <c r="AV29">
        <v>0.81970357837934038</v>
      </c>
      <c r="AW29">
        <v>0.12841608332740528</v>
      </c>
      <c r="AX29">
        <v>4.9660875357534939E-2</v>
      </c>
      <c r="AY29">
        <v>0.56463728010085035</v>
      </c>
      <c r="AZ29">
        <v>0.65678132906025144</v>
      </c>
      <c r="BA29">
        <v>9.2842876083971348E-2</v>
      </c>
      <c r="BB29">
        <v>9.4850835455476901E-2</v>
      </c>
      <c r="BC29">
        <v>0.96385382476572323</v>
      </c>
      <c r="BD29">
        <v>0.6077852134415247</v>
      </c>
      <c r="BE29">
        <v>0.28788379525048025</v>
      </c>
      <c r="BF29">
        <v>4.4392193876140018E-2</v>
      </c>
      <c r="BG29">
        <v>0.80663909969072789</v>
      </c>
      <c r="BH29">
        <v>0.86983294164851011</v>
      </c>
      <c r="BI29">
        <v>0.70954134792132573</v>
      </c>
      <c r="BJ29">
        <v>0.27369633232114099</v>
      </c>
      <c r="BK29">
        <v>0.47730185092607436</v>
      </c>
      <c r="BL29">
        <v>0.5533534259498667</v>
      </c>
      <c r="BM29">
        <v>0.13580680283724234</v>
      </c>
      <c r="BN29">
        <v>0.26097651717910775</v>
      </c>
      <c r="BO29">
        <v>0.37630916820679183</v>
      </c>
      <c r="BP29">
        <v>0.95098229260573175</v>
      </c>
      <c r="BQ29">
        <v>0.52199797879626308</v>
      </c>
      <c r="BR29">
        <v>0.53567989936467397</v>
      </c>
      <c r="BS29">
        <v>0.69491098200039481</v>
      </c>
    </row>
    <row r="30" spans="1:71" x14ac:dyDescent="0.25">
      <c r="A30" s="1">
        <v>29</v>
      </c>
      <c r="B30">
        <v>0.4661641111377397</v>
      </c>
      <c r="C30">
        <v>0.12428027785099482</v>
      </c>
      <c r="D30">
        <v>0.370298794260847</v>
      </c>
      <c r="E30">
        <v>0.32029979111348894</v>
      </c>
      <c r="F30">
        <v>0.87098447818561364</v>
      </c>
      <c r="G30">
        <v>0.12988680405281328</v>
      </c>
      <c r="H30">
        <v>0.70574802210900345</v>
      </c>
      <c r="I30">
        <v>2.0972294554417403E-2</v>
      </c>
      <c r="J30">
        <v>0.55081401762129945</v>
      </c>
      <c r="K30">
        <v>0.51923183598290501</v>
      </c>
      <c r="L30">
        <v>0.42315623349230069</v>
      </c>
      <c r="M30">
        <v>0.48695834263179605</v>
      </c>
      <c r="N30">
        <v>0.7079009420833644</v>
      </c>
      <c r="O30">
        <v>7.7268091021888918E-2</v>
      </c>
      <c r="P30">
        <v>0.68096010636986237</v>
      </c>
      <c r="Q30">
        <v>0.56737773695972082</v>
      </c>
      <c r="R30">
        <v>0.46715295664316669</v>
      </c>
      <c r="S30">
        <v>0.71060232501663989</v>
      </c>
      <c r="T30">
        <v>4.7077101802074917E-2</v>
      </c>
      <c r="U30">
        <v>5.8864993485996164E-2</v>
      </c>
      <c r="V30">
        <v>0.32832728966155134</v>
      </c>
      <c r="W30">
        <v>0.13859967137402196</v>
      </c>
      <c r="X30">
        <v>0.36043825040301591</v>
      </c>
      <c r="Y30">
        <v>0.87304220416142253</v>
      </c>
      <c r="Z30">
        <v>0.41302630592423661</v>
      </c>
      <c r="AA30">
        <v>0.90045974458084632</v>
      </c>
      <c r="AB30">
        <v>0.80307332901175865</v>
      </c>
      <c r="AC30">
        <v>0.174455683372851</v>
      </c>
      <c r="AD30">
        <v>0.80689258097961691</v>
      </c>
      <c r="AE30">
        <v>0.30791745020150463</v>
      </c>
      <c r="AF30">
        <v>0.29283745909894265</v>
      </c>
      <c r="AG30">
        <v>0.31367076761683654</v>
      </c>
      <c r="AH30">
        <v>0.40509536059370643</v>
      </c>
      <c r="AI30">
        <v>0.59222496580489525</v>
      </c>
      <c r="AJ30">
        <v>0.96983028951494343</v>
      </c>
      <c r="AK30">
        <v>0.73565850937856514</v>
      </c>
      <c r="AL30">
        <v>0.41125755348604343</v>
      </c>
      <c r="AM30">
        <v>0.88582320301304263</v>
      </c>
      <c r="AN30">
        <v>0.42965138268919778</v>
      </c>
      <c r="AO30">
        <v>0.89628993996176154</v>
      </c>
      <c r="AP30">
        <v>0.3081499717552898</v>
      </c>
      <c r="AQ30">
        <v>0.27185448623438568</v>
      </c>
      <c r="AR30">
        <v>0.24294574974168737</v>
      </c>
      <c r="AS30">
        <v>0.1734413847417382</v>
      </c>
      <c r="AT30">
        <v>0.708746696910866</v>
      </c>
      <c r="AU30">
        <v>0.48095585084346149</v>
      </c>
      <c r="AV30">
        <v>0.50382312900852821</v>
      </c>
      <c r="AW30">
        <v>0.81585930029307308</v>
      </c>
      <c r="AX30">
        <v>0.69736903941482065</v>
      </c>
      <c r="AY30">
        <v>0.79676326579850265</v>
      </c>
      <c r="AZ30">
        <v>0.62976898457995512</v>
      </c>
      <c r="BA30">
        <v>0.91326620988497653</v>
      </c>
      <c r="BB30">
        <v>0.94324911252604793</v>
      </c>
      <c r="BC30">
        <v>0.53736680973302509</v>
      </c>
      <c r="BD30">
        <v>0.1454600511559061</v>
      </c>
      <c r="BE30">
        <v>0.74479948337423951</v>
      </c>
      <c r="BF30">
        <v>5.0802125142582977E-2</v>
      </c>
      <c r="BG30">
        <v>0.9571939152106077</v>
      </c>
      <c r="BH30">
        <v>0.66660210301220846</v>
      </c>
      <c r="BI30">
        <v>0.53619395755480681</v>
      </c>
      <c r="BJ30">
        <v>7.8602386063108098E-2</v>
      </c>
      <c r="BK30">
        <v>0.6244762986854292</v>
      </c>
      <c r="BL30">
        <v>0.44837883823101554</v>
      </c>
      <c r="BM30">
        <v>9.3688176610279061E-2</v>
      </c>
      <c r="BN30">
        <v>5.8798628436695477E-2</v>
      </c>
      <c r="BO30">
        <v>0.33930466985137753</v>
      </c>
      <c r="BP30">
        <v>0.40090796367294812</v>
      </c>
      <c r="BQ30">
        <v>0.61472243287544137</v>
      </c>
      <c r="BR30">
        <v>0.54104651586398822</v>
      </c>
      <c r="BS30">
        <v>0.3605841449085373</v>
      </c>
    </row>
    <row r="31" spans="1:71" x14ac:dyDescent="0.25">
      <c r="A31" s="1">
        <v>30</v>
      </c>
      <c r="B31">
        <v>0.54971464282270877</v>
      </c>
      <c r="C31">
        <v>0.43603276876134767</v>
      </c>
      <c r="D31">
        <v>0.20449338650944016</v>
      </c>
      <c r="E31">
        <v>0.96511874208880088</v>
      </c>
      <c r="F31">
        <v>0.84750045175665212</v>
      </c>
      <c r="G31">
        <v>0.5167465637470946</v>
      </c>
      <c r="H31">
        <v>9.989543746647167E-2</v>
      </c>
      <c r="I31">
        <v>0.64922216970307722</v>
      </c>
      <c r="J31">
        <v>0.43964870020340252</v>
      </c>
      <c r="K31">
        <v>0.90830753816929943</v>
      </c>
      <c r="L31">
        <v>0.70923584346981705</v>
      </c>
      <c r="M31">
        <v>0.34467588460361243</v>
      </c>
      <c r="N31">
        <v>0.91980301436650402</v>
      </c>
      <c r="O31">
        <v>0.50537188100369523</v>
      </c>
      <c r="P31">
        <v>0.36991060304916579</v>
      </c>
      <c r="Q31">
        <v>0.55410474471120597</v>
      </c>
      <c r="R31">
        <v>0.38361065965729202</v>
      </c>
      <c r="S31">
        <v>0.74341224029823849</v>
      </c>
      <c r="T31">
        <v>0.89606602666709689</v>
      </c>
      <c r="U31">
        <v>0.61448614495126908</v>
      </c>
      <c r="V31">
        <v>0.10533410920093855</v>
      </c>
      <c r="W31">
        <v>0.17031325729223667</v>
      </c>
      <c r="X31">
        <v>0.96019967573173004</v>
      </c>
      <c r="Y31">
        <v>0.37076243685452426</v>
      </c>
      <c r="Z31">
        <v>1.1536590818363335E-2</v>
      </c>
      <c r="AA31">
        <v>0.62905793153417244</v>
      </c>
      <c r="AB31">
        <v>0.34518870518999789</v>
      </c>
      <c r="AC31">
        <v>0.8384091797987071</v>
      </c>
      <c r="AD31">
        <v>0.86267143171017946</v>
      </c>
      <c r="AE31">
        <v>0.17298543135279121</v>
      </c>
      <c r="AF31">
        <v>0.94899231608614576</v>
      </c>
      <c r="AG31">
        <v>0.56850222349449842</v>
      </c>
      <c r="AH31">
        <v>0.48477129288995335</v>
      </c>
      <c r="AI31">
        <v>4.6369008117913557E-3</v>
      </c>
      <c r="AJ31">
        <v>0.30208757988336521</v>
      </c>
      <c r="AK31">
        <v>0.59022881644804259</v>
      </c>
      <c r="AL31">
        <v>0.54742052363394877</v>
      </c>
      <c r="AM31">
        <v>0.59988273288637017</v>
      </c>
      <c r="AN31">
        <v>0.99152307664107731</v>
      </c>
      <c r="AO31">
        <v>0.17266550099381484</v>
      </c>
      <c r="AP31">
        <v>0.66282311573491282</v>
      </c>
      <c r="AQ31">
        <v>0.54234569556007628</v>
      </c>
      <c r="AR31">
        <v>3.9463925269382805E-2</v>
      </c>
      <c r="AS31">
        <v>0.30703342982801163</v>
      </c>
      <c r="AT31">
        <v>0.98493561226988302</v>
      </c>
      <c r="AU31">
        <v>0.64269426069695412</v>
      </c>
      <c r="AV31">
        <v>0.53657940540331361</v>
      </c>
      <c r="AW31">
        <v>0.82537682130896239</v>
      </c>
      <c r="AX31">
        <v>0.53999481926853554</v>
      </c>
      <c r="AY31">
        <v>0.71270243633597741</v>
      </c>
      <c r="AZ31">
        <v>0.91622070465395666</v>
      </c>
      <c r="BA31">
        <v>0.68923024153682522</v>
      </c>
      <c r="BB31">
        <v>0.74867678996542686</v>
      </c>
      <c r="BC31">
        <v>0.59906440693552476</v>
      </c>
      <c r="BD31">
        <v>0.94972648955959393</v>
      </c>
      <c r="BE31">
        <v>0.64840489613773422</v>
      </c>
      <c r="BF31">
        <v>0.77350027942951616</v>
      </c>
      <c r="BG31">
        <v>0.65382364343166244</v>
      </c>
      <c r="BH31">
        <v>0.480455015484204</v>
      </c>
      <c r="BI31">
        <v>0.91883434925208685</v>
      </c>
      <c r="BJ31">
        <v>0.76697666940624787</v>
      </c>
      <c r="BK31">
        <v>0.90603750678621486</v>
      </c>
      <c r="BL31">
        <v>0.6627749743744249</v>
      </c>
      <c r="BM31">
        <v>0.78283191577137712</v>
      </c>
      <c r="BN31">
        <v>0.47559060629409</v>
      </c>
      <c r="BO31">
        <v>0.16887253637141653</v>
      </c>
      <c r="BP31">
        <v>0.98293970038341227</v>
      </c>
      <c r="BQ31">
        <v>0.32612576745038702</v>
      </c>
      <c r="BR31">
        <v>0.78929088209683351</v>
      </c>
      <c r="BS31">
        <v>0.63655428975173101</v>
      </c>
    </row>
    <row r="32" spans="1:71" x14ac:dyDescent="0.25">
      <c r="A32" s="1">
        <v>31</v>
      </c>
      <c r="B32">
        <v>0.14650260134712589</v>
      </c>
      <c r="C32">
        <v>0.82281678461334229</v>
      </c>
      <c r="D32">
        <v>0.12112169666654538</v>
      </c>
      <c r="E32">
        <v>0.91073427783559058</v>
      </c>
      <c r="F32">
        <v>0.34585482990715266</v>
      </c>
      <c r="G32">
        <v>0.28610367837908024</v>
      </c>
      <c r="H32">
        <v>0.68782757035662401</v>
      </c>
      <c r="I32">
        <v>0.46936701045452711</v>
      </c>
      <c r="J32">
        <v>0.69867685670723112</v>
      </c>
      <c r="K32">
        <v>0.95068127790467194</v>
      </c>
      <c r="L32">
        <v>0.13579545419976546</v>
      </c>
      <c r="M32">
        <v>0.53624446451109298</v>
      </c>
      <c r="N32">
        <v>0.31231486229362393</v>
      </c>
      <c r="O32">
        <v>0.47834991228665891</v>
      </c>
      <c r="P32">
        <v>0.35541637038566642</v>
      </c>
      <c r="Q32">
        <v>0.2623004862518965</v>
      </c>
      <c r="R32">
        <v>0.52639012306999378</v>
      </c>
      <c r="S32">
        <v>0.58963186669992274</v>
      </c>
      <c r="T32">
        <v>0.2686701602339705</v>
      </c>
      <c r="U32">
        <v>0.62992430749794592</v>
      </c>
      <c r="V32">
        <v>0.85740905355249641</v>
      </c>
      <c r="W32">
        <v>0.5281033098432526</v>
      </c>
      <c r="X32">
        <v>0.60190974849117018</v>
      </c>
      <c r="Y32">
        <v>1.5634395957608849E-2</v>
      </c>
      <c r="Z32">
        <v>0.61487094450899349</v>
      </c>
      <c r="AA32">
        <v>0.10433875975163032</v>
      </c>
      <c r="AB32">
        <v>0.22638035764635966</v>
      </c>
      <c r="AC32">
        <v>0.32299168050085936</v>
      </c>
      <c r="AD32">
        <v>0.24009272786275704</v>
      </c>
      <c r="AE32">
        <v>0.78140352995807705</v>
      </c>
      <c r="AF32">
        <v>0.6392304108265251</v>
      </c>
      <c r="AG32">
        <v>6.6573913596407186E-3</v>
      </c>
      <c r="AH32">
        <v>0.67631866489139403</v>
      </c>
      <c r="AI32">
        <v>0.95801473969044504</v>
      </c>
      <c r="AJ32">
        <v>0.37935220236517331</v>
      </c>
      <c r="AK32">
        <v>0.81241450192151776</v>
      </c>
      <c r="AL32">
        <v>0.90358795687942428</v>
      </c>
      <c r="AM32">
        <v>0.12540285476313739</v>
      </c>
      <c r="AN32">
        <v>0.49607346716137268</v>
      </c>
      <c r="AO32">
        <v>5.9737034191409411E-3</v>
      </c>
      <c r="AP32">
        <v>0.99332308040743944</v>
      </c>
      <c r="AQ32">
        <v>0.31591701313511422</v>
      </c>
      <c r="AR32">
        <v>0.27208327167746582</v>
      </c>
      <c r="AS32">
        <v>0.65587339454103344</v>
      </c>
      <c r="AT32">
        <v>0.26442566489714703</v>
      </c>
      <c r="AU32">
        <v>0.80440072719209876</v>
      </c>
      <c r="AV32">
        <v>0.98024466662147303</v>
      </c>
      <c r="AW32">
        <v>0.96232805218632111</v>
      </c>
      <c r="AX32">
        <v>0.58730554334918683</v>
      </c>
      <c r="AY32">
        <v>0.43146095180030009</v>
      </c>
      <c r="AZ32">
        <v>8.727226789068121E-4</v>
      </c>
      <c r="BA32">
        <v>0.38361671280622067</v>
      </c>
      <c r="BB32">
        <v>0.9669082560487019</v>
      </c>
      <c r="BC32">
        <v>0.80730416069086108</v>
      </c>
      <c r="BD32">
        <v>0.73242516945313263</v>
      </c>
      <c r="BE32">
        <v>0.83063857005369379</v>
      </c>
      <c r="BF32">
        <v>0.97298524435568678</v>
      </c>
      <c r="BG32">
        <v>0.96162237166463227</v>
      </c>
      <c r="BH32">
        <v>0.33948660369009898</v>
      </c>
      <c r="BI32">
        <v>0.36626737022178391</v>
      </c>
      <c r="BJ32">
        <v>0.74426252868034193</v>
      </c>
      <c r="BK32">
        <v>0.32965316637279463</v>
      </c>
      <c r="BL32">
        <v>0.4833082108022686</v>
      </c>
      <c r="BM32">
        <v>0.44873338588542044</v>
      </c>
      <c r="BN32">
        <v>0.16848620251770863</v>
      </c>
      <c r="BO32">
        <v>0.11408103970363248</v>
      </c>
      <c r="BP32">
        <v>0.98467928945085159</v>
      </c>
      <c r="BQ32">
        <v>0.48222945277784934</v>
      </c>
      <c r="BR32">
        <v>0.2432232104588542</v>
      </c>
      <c r="BS32">
        <v>0.84506338764726274</v>
      </c>
    </row>
    <row r="33" spans="1:71" x14ac:dyDescent="0.25">
      <c r="A33" s="1">
        <v>32</v>
      </c>
      <c r="B33">
        <v>9.3312913534501996E-2</v>
      </c>
      <c r="C33">
        <v>1.8612101596450437E-2</v>
      </c>
      <c r="D33">
        <v>1.5931702350886034E-2</v>
      </c>
      <c r="E33">
        <v>0.44354159756039191</v>
      </c>
      <c r="F33">
        <v>0.12268142872454613</v>
      </c>
      <c r="G33">
        <v>0.80033545703051501</v>
      </c>
      <c r="H33">
        <v>0.49211464127038151</v>
      </c>
      <c r="I33">
        <v>0.67863696597702139</v>
      </c>
      <c r="J33">
        <v>0.77643833757417346</v>
      </c>
      <c r="K33">
        <v>0.72138601955035553</v>
      </c>
      <c r="L33">
        <v>0.84835136618496265</v>
      </c>
      <c r="M33">
        <v>0.39664804649320184</v>
      </c>
      <c r="N33">
        <v>0.69970542751139897</v>
      </c>
      <c r="O33">
        <v>0.58819380914391084</v>
      </c>
      <c r="P33">
        <v>0.45317592415848795</v>
      </c>
      <c r="Q33">
        <v>0.73571384237500814</v>
      </c>
      <c r="R33">
        <v>0.21241140039923034</v>
      </c>
      <c r="S33">
        <v>0.65466756960993078</v>
      </c>
      <c r="T33">
        <v>0.99395885459667155</v>
      </c>
      <c r="U33">
        <v>0.14456716214285836</v>
      </c>
      <c r="V33">
        <v>0.79039890101356536</v>
      </c>
      <c r="W33">
        <v>0.64708287593957137</v>
      </c>
      <c r="X33">
        <v>0.54205409690188322</v>
      </c>
      <c r="Y33">
        <v>0.80030682374549711</v>
      </c>
      <c r="Z33">
        <v>0.44636535700063296</v>
      </c>
      <c r="AA33">
        <v>0.68046948410798636</v>
      </c>
      <c r="AB33">
        <v>0.4020799730922997</v>
      </c>
      <c r="AC33">
        <v>0.81898830612747642</v>
      </c>
      <c r="AD33">
        <v>0.95708859304982274</v>
      </c>
      <c r="AE33">
        <v>5.6690918287679803E-2</v>
      </c>
      <c r="AF33">
        <v>0.77547515955724533</v>
      </c>
      <c r="AG33">
        <v>0.42054275681154762</v>
      </c>
      <c r="AH33">
        <v>0.71483511141950662</v>
      </c>
      <c r="AI33">
        <v>0.39022589171433586</v>
      </c>
      <c r="AJ33">
        <v>0.54267135156269719</v>
      </c>
      <c r="AK33">
        <v>0.48506880991166568</v>
      </c>
      <c r="AL33">
        <v>0.78237072604766189</v>
      </c>
      <c r="AM33">
        <v>0.3669726782763878</v>
      </c>
      <c r="AN33">
        <v>0.18341175982977198</v>
      </c>
      <c r="AO33">
        <v>0.85805471435894398</v>
      </c>
      <c r="AP33">
        <v>0.86454202683876624</v>
      </c>
      <c r="AQ33">
        <v>0.41060388986689256</v>
      </c>
      <c r="AR33">
        <v>0.69927182734926052</v>
      </c>
      <c r="AS33">
        <v>0.89482427062207992</v>
      </c>
      <c r="AT33">
        <v>1.574879282087116E-2</v>
      </c>
      <c r="AU33">
        <v>0.5698887487414156</v>
      </c>
      <c r="AV33">
        <v>0.52787264963353087</v>
      </c>
      <c r="AW33">
        <v>0.65446470998020712</v>
      </c>
      <c r="AX33">
        <v>0.43421265812841559</v>
      </c>
      <c r="AY33">
        <v>0.16761756302376329</v>
      </c>
      <c r="AZ33">
        <v>0.77348365078883874</v>
      </c>
      <c r="BA33">
        <v>0.75779057390382842</v>
      </c>
      <c r="BB33">
        <v>2.1495785385223787E-2</v>
      </c>
      <c r="BC33">
        <v>0.3858450401558936</v>
      </c>
      <c r="BD33">
        <v>0.78500786226713548</v>
      </c>
      <c r="BE33">
        <v>0.72564614614998624</v>
      </c>
      <c r="BF33">
        <v>0.95008582263578101</v>
      </c>
      <c r="BG33">
        <v>0.95186448162505277</v>
      </c>
      <c r="BH33">
        <v>0.20443295255829697</v>
      </c>
      <c r="BI33">
        <v>0.84651229388386728</v>
      </c>
      <c r="BJ33">
        <v>0.5959489357315626</v>
      </c>
      <c r="BK33">
        <v>0.14417559869427565</v>
      </c>
      <c r="BL33">
        <v>0.37696676722296196</v>
      </c>
      <c r="BM33">
        <v>0.91320710212863376</v>
      </c>
      <c r="BN33">
        <v>0.79891191537906125</v>
      </c>
      <c r="BO33">
        <v>0.563345170654445</v>
      </c>
      <c r="BP33">
        <v>0.95287449120383816</v>
      </c>
      <c r="BQ33">
        <v>0.53593705657607915</v>
      </c>
      <c r="BR33">
        <v>0.96689733361642771</v>
      </c>
      <c r="BS33">
        <v>0.83388785317734671</v>
      </c>
    </row>
    <row r="34" spans="1:71" x14ac:dyDescent="0.25">
      <c r="A34" s="1">
        <v>33</v>
      </c>
      <c r="B34">
        <v>0.74948079715848881</v>
      </c>
      <c r="C34">
        <v>0.33329501451181709</v>
      </c>
      <c r="D34">
        <v>0.93078519276771055</v>
      </c>
      <c r="E34">
        <v>0.6806098621419453</v>
      </c>
      <c r="F34">
        <v>0.61414801793820761</v>
      </c>
      <c r="G34">
        <v>0.67284145747218405</v>
      </c>
      <c r="H34">
        <v>0.81079691660841513</v>
      </c>
      <c r="I34">
        <v>0.80479113054039852</v>
      </c>
      <c r="J34">
        <v>0.81349080186904321</v>
      </c>
      <c r="K34">
        <v>0.34590034401693737</v>
      </c>
      <c r="L34">
        <v>0.84995534630467473</v>
      </c>
      <c r="M34">
        <v>0.37188527074032041</v>
      </c>
      <c r="N34">
        <v>0.3743521475075553</v>
      </c>
      <c r="O34">
        <v>0.8384546104190268</v>
      </c>
      <c r="P34">
        <v>0.12723434941071898</v>
      </c>
      <c r="Q34">
        <v>0.85261373307661925</v>
      </c>
      <c r="R34">
        <v>5.1610512726418145E-2</v>
      </c>
      <c r="S34">
        <v>0.82202217921939225</v>
      </c>
      <c r="T34">
        <v>0.66984337372073599</v>
      </c>
      <c r="U34">
        <v>0.60111248250751304</v>
      </c>
      <c r="V34">
        <v>0.83604056558624218</v>
      </c>
      <c r="W34">
        <v>0.28026297663189115</v>
      </c>
      <c r="X34">
        <v>0.41299639464269466</v>
      </c>
      <c r="Y34">
        <v>0.36080989518664208</v>
      </c>
      <c r="Z34">
        <v>0.57884178822838339</v>
      </c>
      <c r="AA34">
        <v>0.61002092932787988</v>
      </c>
      <c r="AB34">
        <v>0.63736524675654227</v>
      </c>
      <c r="AC34">
        <v>0.80090049705867428</v>
      </c>
      <c r="AD34">
        <v>0.38546720374325871</v>
      </c>
      <c r="AE34">
        <v>0.82106960848920685</v>
      </c>
      <c r="AF34">
        <v>2.1272804015878499E-2</v>
      </c>
      <c r="AG34">
        <v>0.56038483864262101</v>
      </c>
      <c r="AH34">
        <v>0.21614390911360004</v>
      </c>
      <c r="AI34">
        <v>0.81874923931907917</v>
      </c>
      <c r="AJ34">
        <v>5.5162716679395318E-2</v>
      </c>
      <c r="AK34">
        <v>0.77048747514376792</v>
      </c>
      <c r="AL34">
        <v>0.27889392615749675</v>
      </c>
      <c r="AM34">
        <v>0.63938347177316979</v>
      </c>
      <c r="AN34">
        <v>0.32140373462568494</v>
      </c>
      <c r="AO34">
        <v>0.72061987281344031</v>
      </c>
      <c r="AP34">
        <v>0.72188853471061709</v>
      </c>
      <c r="AQ34">
        <v>7.9604441871220066E-2</v>
      </c>
      <c r="AR34">
        <v>0.69618937069462072</v>
      </c>
      <c r="AS34">
        <v>2.7312739617901816E-4</v>
      </c>
      <c r="AT34">
        <v>6.3165756420274111E-2</v>
      </c>
      <c r="AU34">
        <v>0.34115305842278254</v>
      </c>
      <c r="AV34">
        <v>0.23900514273008688</v>
      </c>
      <c r="AW34">
        <v>0.69546512781811853</v>
      </c>
      <c r="AX34">
        <v>0.11518721777481855</v>
      </c>
      <c r="AY34">
        <v>0.91579554269159613</v>
      </c>
      <c r="AZ34">
        <v>0.25188474276126682</v>
      </c>
      <c r="BA34">
        <v>0.19481846529446833</v>
      </c>
      <c r="BB34">
        <v>0.69824945084365309</v>
      </c>
      <c r="BC34">
        <v>0.76749139618654771</v>
      </c>
      <c r="BD34">
        <v>0.76684342382442194</v>
      </c>
      <c r="BE34">
        <v>0.40658544516758977</v>
      </c>
      <c r="BF34">
        <v>0.32975267940715292</v>
      </c>
      <c r="BG34">
        <v>1.9060665921622921E-2</v>
      </c>
      <c r="BH34">
        <v>0.72663971591709842</v>
      </c>
      <c r="BI34">
        <v>0.85305227019734831</v>
      </c>
      <c r="BJ34">
        <v>0.67051525186971261</v>
      </c>
      <c r="BK34">
        <v>0.85009931906076819</v>
      </c>
      <c r="BL34">
        <v>0.21211632664840219</v>
      </c>
      <c r="BM34">
        <v>0.72614210671880552</v>
      </c>
      <c r="BN34">
        <v>0.91786027045474583</v>
      </c>
      <c r="BO34">
        <v>0.67876797121817922</v>
      </c>
      <c r="BP34">
        <v>2.5711406290870986E-2</v>
      </c>
      <c r="BQ34">
        <v>0.69175500177572724</v>
      </c>
      <c r="BR34">
        <v>0.47612569164297602</v>
      </c>
      <c r="BS34">
        <v>5.4224096387416432E-2</v>
      </c>
    </row>
    <row r="35" spans="1:71" x14ac:dyDescent="0.25">
      <c r="A35" s="1">
        <v>34</v>
      </c>
      <c r="B35">
        <v>0.88157219106962259</v>
      </c>
      <c r="C35">
        <v>0.87933171801278864</v>
      </c>
      <c r="D35">
        <v>0.17112517635078461</v>
      </c>
      <c r="E35">
        <v>4.8877479713337002E-2</v>
      </c>
      <c r="F35">
        <v>0.65197830001136714</v>
      </c>
      <c r="G35">
        <v>0.46009112979831335</v>
      </c>
      <c r="H35">
        <v>0.61365619806518124</v>
      </c>
      <c r="I35">
        <v>0.32167671142655219</v>
      </c>
      <c r="J35">
        <v>0.2767887164710271</v>
      </c>
      <c r="K35">
        <v>0.78433633160253213</v>
      </c>
      <c r="L35">
        <v>0.85116701826944052</v>
      </c>
      <c r="M35">
        <v>0.81814333228102776</v>
      </c>
      <c r="N35">
        <v>0.11774590571349519</v>
      </c>
      <c r="O35">
        <v>0.35567283479214351</v>
      </c>
      <c r="P35">
        <v>0.60261305397122633</v>
      </c>
      <c r="Q35">
        <v>1.11012269765145E-2</v>
      </c>
      <c r="R35">
        <v>0.51305421641438653</v>
      </c>
      <c r="S35">
        <v>0.60545873507227888</v>
      </c>
      <c r="T35">
        <v>0.11779951503464348</v>
      </c>
      <c r="U35">
        <v>0.44601272583659479</v>
      </c>
      <c r="V35">
        <v>0.90389997129916366</v>
      </c>
      <c r="W35">
        <v>0.73688907266420234</v>
      </c>
      <c r="X35">
        <v>0.69369432461651448</v>
      </c>
      <c r="Y35">
        <v>0.67678525744618057</v>
      </c>
      <c r="Z35">
        <v>0.85269323294143762</v>
      </c>
      <c r="AA35">
        <v>0.48247717383577315</v>
      </c>
      <c r="AB35">
        <v>0.98550970797451276</v>
      </c>
      <c r="AC35">
        <v>0.51600738789067579</v>
      </c>
      <c r="AD35">
        <v>0.16339918708247303</v>
      </c>
      <c r="AE35">
        <v>0.20139221124747997</v>
      </c>
      <c r="AF35">
        <v>0.42398705464471154</v>
      </c>
      <c r="AG35">
        <v>0.83872734892863277</v>
      </c>
      <c r="AH35">
        <v>5.0226968795771043E-2</v>
      </c>
      <c r="AI35">
        <v>0.26880002999962249</v>
      </c>
      <c r="AJ35">
        <v>0.62287123301142411</v>
      </c>
      <c r="AK35">
        <v>3.2623140047597143E-2</v>
      </c>
      <c r="AL35">
        <v>0.52830811602383576</v>
      </c>
      <c r="AM35">
        <v>0.91946810185163774</v>
      </c>
      <c r="AN35">
        <v>1.2014770522784768E-2</v>
      </c>
      <c r="AO35">
        <v>0.2855483281172273</v>
      </c>
      <c r="AP35">
        <v>0.3602504339499496</v>
      </c>
      <c r="AQ35">
        <v>0.80682961958185717</v>
      </c>
      <c r="AR35">
        <v>0.61959896733994058</v>
      </c>
      <c r="AS35">
        <v>0.91153191015522417</v>
      </c>
      <c r="AT35">
        <v>0.12475261286800865</v>
      </c>
      <c r="AU35">
        <v>0.45778002380339344</v>
      </c>
      <c r="AV35">
        <v>0.50387327065616905</v>
      </c>
      <c r="AW35">
        <v>0.74505977011070768</v>
      </c>
      <c r="AX35">
        <v>0.70374929707639555</v>
      </c>
      <c r="AY35">
        <v>0.5998400293527667</v>
      </c>
      <c r="AZ35">
        <v>0.95155381426743091</v>
      </c>
      <c r="BA35">
        <v>8.4025726600940098E-2</v>
      </c>
      <c r="BB35">
        <v>0.55662375935577657</v>
      </c>
      <c r="BC35">
        <v>0.8798379897578642</v>
      </c>
      <c r="BD35">
        <v>0.33745288274413698</v>
      </c>
      <c r="BE35">
        <v>0.54562900704038242</v>
      </c>
      <c r="BF35">
        <v>0.66541043314572701</v>
      </c>
      <c r="BG35">
        <v>0.33118529504892724</v>
      </c>
      <c r="BH35">
        <v>0.34066381781308153</v>
      </c>
      <c r="BI35">
        <v>0.54093759799755248</v>
      </c>
      <c r="BJ35">
        <v>0.68434354754044102</v>
      </c>
      <c r="BK35">
        <v>0.56729158973428906</v>
      </c>
      <c r="BL35">
        <v>0.23974879864792997</v>
      </c>
      <c r="BM35">
        <v>0.79239156673492217</v>
      </c>
      <c r="BN35">
        <v>3.2819022865695047E-2</v>
      </c>
      <c r="BO35">
        <v>6.0478123817819696E-2</v>
      </c>
      <c r="BP35">
        <v>0.81232351820267856</v>
      </c>
      <c r="BQ35">
        <v>0.55488450080633567</v>
      </c>
      <c r="BR35">
        <v>0.63861784874464467</v>
      </c>
      <c r="BS35">
        <v>0.44678270020723188</v>
      </c>
    </row>
    <row r="36" spans="1:71" x14ac:dyDescent="0.25">
      <c r="A36" s="1">
        <v>35</v>
      </c>
      <c r="B36">
        <v>0.81757930133828993</v>
      </c>
      <c r="C36">
        <v>0.7516111591567004</v>
      </c>
      <c r="D36">
        <v>0.92662953776818768</v>
      </c>
      <c r="E36">
        <v>0.56933150582138081</v>
      </c>
      <c r="F36">
        <v>2.9927802488618371E-2</v>
      </c>
      <c r="G36">
        <v>8.1576899576460304E-2</v>
      </c>
      <c r="H36">
        <v>0.46596576523897582</v>
      </c>
      <c r="I36">
        <v>3.4490699111198952E-2</v>
      </c>
      <c r="J36">
        <v>8.7575032064760361E-2</v>
      </c>
      <c r="K36">
        <v>0.33012767971055146</v>
      </c>
      <c r="L36">
        <v>0.8146946774365118</v>
      </c>
      <c r="M36">
        <v>0.33630723649273031</v>
      </c>
      <c r="N36">
        <v>3.6643425741147428E-2</v>
      </c>
      <c r="O36">
        <v>0.80348270012765421</v>
      </c>
      <c r="P36">
        <v>1.2956264661174721E-3</v>
      </c>
      <c r="Q36">
        <v>0.70768379310277396</v>
      </c>
      <c r="R36">
        <v>0.10576227015534412</v>
      </c>
      <c r="S36">
        <v>0.74172734227419557</v>
      </c>
      <c r="T36">
        <v>0.39792658656874313</v>
      </c>
      <c r="U36">
        <v>0.14812361680535147</v>
      </c>
      <c r="V36">
        <v>0.97598557459700264</v>
      </c>
      <c r="W36">
        <v>0.22956789430268632</v>
      </c>
      <c r="X36">
        <v>0.16015647544034051</v>
      </c>
      <c r="Y36">
        <v>0.33144607227264322</v>
      </c>
      <c r="Z36">
        <v>0.99152024130230476</v>
      </c>
      <c r="AA36">
        <v>0.3193457896995836</v>
      </c>
      <c r="AB36">
        <v>0.45872957793310398</v>
      </c>
      <c r="AC36">
        <v>0.38597512858370353</v>
      </c>
      <c r="AD36">
        <v>0.88103422065388637</v>
      </c>
      <c r="AE36">
        <v>1.0542392073721318E-2</v>
      </c>
      <c r="AF36">
        <v>0.58687794785631364</v>
      </c>
      <c r="AG36">
        <v>0.35854981358607185</v>
      </c>
      <c r="AH36">
        <v>0.54353405764607743</v>
      </c>
      <c r="AI36">
        <v>0.69528195779875701</v>
      </c>
      <c r="AJ36">
        <v>0.19185712372742902</v>
      </c>
      <c r="AK36">
        <v>2.9684465889973533E-2</v>
      </c>
      <c r="AL36">
        <v>0.1912424851548129</v>
      </c>
      <c r="AM36">
        <v>0.26413675473075093</v>
      </c>
      <c r="AN36">
        <v>0.21929684850399978</v>
      </c>
      <c r="AO36">
        <v>0.96969849260272434</v>
      </c>
      <c r="AP36">
        <v>0.29409985590829801</v>
      </c>
      <c r="AQ36">
        <v>0.36506478618978055</v>
      </c>
      <c r="AR36">
        <v>0.14987390190415073</v>
      </c>
      <c r="AS36">
        <v>0.383804322708303</v>
      </c>
      <c r="AT36">
        <v>0.64407454778125428</v>
      </c>
      <c r="AU36">
        <v>0.75295970481534769</v>
      </c>
      <c r="AV36">
        <v>0.89864993113134228</v>
      </c>
      <c r="AW36">
        <v>0.18225601880651721</v>
      </c>
      <c r="AX36">
        <v>0.82051438762087925</v>
      </c>
      <c r="AY36">
        <v>0.92956202168050706</v>
      </c>
      <c r="AZ36">
        <v>0.18830732068685463</v>
      </c>
      <c r="BA36">
        <v>0.93962853427645499</v>
      </c>
      <c r="BB36">
        <v>0.61978192788669606</v>
      </c>
      <c r="BC36">
        <v>0.53569241970398773</v>
      </c>
      <c r="BD36">
        <v>0.67790604343863936</v>
      </c>
      <c r="BE36">
        <v>0.30534988215796455</v>
      </c>
      <c r="BF36">
        <v>0.87057372163832414</v>
      </c>
      <c r="BG36">
        <v>1.8105491755278091E-2</v>
      </c>
      <c r="BH36">
        <v>0.46638944007528749</v>
      </c>
      <c r="BI36">
        <v>0.2760743572869101</v>
      </c>
      <c r="BJ36">
        <v>0.75465933067169155</v>
      </c>
      <c r="BK36">
        <v>0.67310260834071267</v>
      </c>
      <c r="BL36">
        <v>0.37840219923288543</v>
      </c>
      <c r="BM36">
        <v>0.89650368101789535</v>
      </c>
      <c r="BN36">
        <v>0.76618941575369137</v>
      </c>
      <c r="BO36">
        <v>0.39335870659293903</v>
      </c>
      <c r="BP36">
        <v>0.72940242304601921</v>
      </c>
      <c r="BQ36">
        <v>0.6282885838229485</v>
      </c>
      <c r="BR36">
        <v>0.40790298500503452</v>
      </c>
      <c r="BS36">
        <v>0.11805934937586549</v>
      </c>
    </row>
    <row r="37" spans="1:71" x14ac:dyDescent="0.25">
      <c r="A37" s="1">
        <v>36</v>
      </c>
      <c r="B37">
        <v>0.22625775539857318</v>
      </c>
      <c r="C37">
        <v>5.8119365383321742E-2</v>
      </c>
      <c r="D37">
        <v>0.27544559348507702</v>
      </c>
      <c r="E37">
        <v>0.77824636014172677</v>
      </c>
      <c r="F37">
        <v>0.73725885580743244</v>
      </c>
      <c r="G37">
        <v>5.2187402340631128E-2</v>
      </c>
      <c r="H37">
        <v>0.83458745175811</v>
      </c>
      <c r="I37">
        <v>0.74928728803461553</v>
      </c>
      <c r="J37">
        <v>0.1276698914730876</v>
      </c>
      <c r="K37">
        <v>0.93228557554089031</v>
      </c>
      <c r="L37">
        <v>0.31404556130170658</v>
      </c>
      <c r="M37">
        <v>0.82878592130418927</v>
      </c>
      <c r="N37">
        <v>0.94140233148769403</v>
      </c>
      <c r="O37">
        <v>0.36355994360545041</v>
      </c>
      <c r="P37">
        <v>0.45328604055081889</v>
      </c>
      <c r="Q37">
        <v>0.93511883944016494</v>
      </c>
      <c r="R37">
        <v>0.64515904611399766</v>
      </c>
      <c r="S37">
        <v>0.13560868148969429</v>
      </c>
      <c r="T37">
        <v>0.62745067333284654</v>
      </c>
      <c r="U37">
        <v>0.61278439000986573</v>
      </c>
      <c r="V37">
        <v>0.14044063009302643</v>
      </c>
      <c r="W37">
        <v>0.58811990507511414</v>
      </c>
      <c r="X37">
        <v>3.7567535571184529E-2</v>
      </c>
      <c r="Y37">
        <v>0.74670342202422679</v>
      </c>
      <c r="Z37">
        <v>0.56138832833247343</v>
      </c>
      <c r="AA37">
        <v>0.923205255058268</v>
      </c>
      <c r="AB37">
        <v>0.88249484021020586</v>
      </c>
      <c r="AC37">
        <v>0.27676246029563145</v>
      </c>
      <c r="AD37">
        <v>0.47216764628270469</v>
      </c>
      <c r="AE37">
        <v>0.3771256393916731</v>
      </c>
      <c r="AF37">
        <v>0.60409589542683007</v>
      </c>
      <c r="AG37">
        <v>0.70483478988508608</v>
      </c>
      <c r="AH37">
        <v>0.26280796628112568</v>
      </c>
      <c r="AI37">
        <v>0.45934059931586457</v>
      </c>
      <c r="AJ37">
        <v>0.42544831963847596</v>
      </c>
      <c r="AK37">
        <v>0.2733552723716498</v>
      </c>
      <c r="AL37">
        <v>0.62467918758905172</v>
      </c>
      <c r="AM37">
        <v>0.48803276004226859</v>
      </c>
      <c r="AN37">
        <v>0.16344945691324109</v>
      </c>
      <c r="AO37">
        <v>0.34128805742358814</v>
      </c>
      <c r="AP37">
        <v>8.0377302654969895E-2</v>
      </c>
      <c r="AQ37">
        <v>0.1897942857940953</v>
      </c>
      <c r="AR37">
        <v>0.41756883212173856</v>
      </c>
      <c r="AS37">
        <v>0.51454222046513454</v>
      </c>
      <c r="AT37">
        <v>0.69195256217798407</v>
      </c>
      <c r="AU37">
        <v>0.18269647417019463</v>
      </c>
      <c r="AV37">
        <v>4.2498404026750647E-2</v>
      </c>
      <c r="AW37">
        <v>8.503030650470822E-2</v>
      </c>
      <c r="AX37">
        <v>0.73660683496489165</v>
      </c>
      <c r="AY37">
        <v>0.88198087953177662</v>
      </c>
      <c r="AZ37">
        <v>0.49785300787890518</v>
      </c>
      <c r="BA37">
        <v>3.5692196891923822E-2</v>
      </c>
      <c r="BB37">
        <v>0.45461048739679422</v>
      </c>
      <c r="BC37">
        <v>0.24207869955008587</v>
      </c>
      <c r="BD37">
        <v>0.13759636410526832</v>
      </c>
      <c r="BE37">
        <v>0.27751446518804868</v>
      </c>
      <c r="BF37">
        <v>0.88143767153773933</v>
      </c>
      <c r="BG37">
        <v>0.34908140772909901</v>
      </c>
      <c r="BH37">
        <v>0.5184564288854735</v>
      </c>
      <c r="BI37">
        <v>0.87168149981974852</v>
      </c>
      <c r="BJ37">
        <v>0.64541708075059934</v>
      </c>
      <c r="BK37">
        <v>0.4999541220994439</v>
      </c>
      <c r="BL37">
        <v>0.13660968383017125</v>
      </c>
      <c r="BM37">
        <v>0.67598155521764669</v>
      </c>
      <c r="BN37">
        <v>0.99986847217022934</v>
      </c>
      <c r="BO37">
        <v>9.1489047277334423E-2</v>
      </c>
      <c r="BP37">
        <v>0.8501856588601856</v>
      </c>
      <c r="BQ37">
        <v>0.93121117864955372</v>
      </c>
      <c r="BR37">
        <v>0.54218053085115048</v>
      </c>
      <c r="BS37">
        <v>0.41139135011054484</v>
      </c>
    </row>
    <row r="38" spans="1:71" x14ac:dyDescent="0.25">
      <c r="A38" s="1">
        <v>37</v>
      </c>
      <c r="B38">
        <v>1.5974005008845271E-3</v>
      </c>
      <c r="C38">
        <v>0.87131871205775513</v>
      </c>
      <c r="D38">
        <v>0.54169126265021872</v>
      </c>
      <c r="E38">
        <v>0.65379874792167203</v>
      </c>
      <c r="F38">
        <v>3.9375928316615072E-2</v>
      </c>
      <c r="G38">
        <v>0.47341543749574488</v>
      </c>
      <c r="H38">
        <v>0.34350481471632843</v>
      </c>
      <c r="I38">
        <v>0.44257451323904606</v>
      </c>
      <c r="J38">
        <v>0.35166819900507051</v>
      </c>
      <c r="K38">
        <v>0.22030248133506014</v>
      </c>
      <c r="L38">
        <v>0.27486828405559272</v>
      </c>
      <c r="M38">
        <v>0.76639885165947685</v>
      </c>
      <c r="N38">
        <v>7.8235573492898447E-2</v>
      </c>
      <c r="O38">
        <v>4.9853054809602559E-2</v>
      </c>
      <c r="P38">
        <v>0.49001721057126424</v>
      </c>
      <c r="Q38">
        <v>4.5668250143994782E-2</v>
      </c>
      <c r="R38">
        <v>0.87229341463406573</v>
      </c>
      <c r="S38">
        <v>0.53620463618744307</v>
      </c>
      <c r="T38">
        <v>7.8596379902737379E-2</v>
      </c>
      <c r="U38">
        <v>0.80272138396355064</v>
      </c>
      <c r="V38">
        <v>0.66322675714163692</v>
      </c>
      <c r="W38">
        <v>0.72857711168135963</v>
      </c>
      <c r="X38">
        <v>0.16820946457656827</v>
      </c>
      <c r="Y38">
        <v>0.16360715486601185</v>
      </c>
      <c r="Z38">
        <v>0.88141687551585413</v>
      </c>
      <c r="AA38">
        <v>0.3585388614327869</v>
      </c>
      <c r="AB38">
        <v>0.24445837647497037</v>
      </c>
      <c r="AC38">
        <v>0.28871035202921869</v>
      </c>
      <c r="AD38">
        <v>0.11596448863135811</v>
      </c>
      <c r="AE38">
        <v>0.90419374218618975</v>
      </c>
      <c r="AF38">
        <v>0.54955634926848984</v>
      </c>
      <c r="AG38">
        <v>0.52587706574486037</v>
      </c>
      <c r="AH38">
        <v>0.55867079046469781</v>
      </c>
      <c r="AI38">
        <v>0.19623914072856152</v>
      </c>
      <c r="AJ38">
        <v>0.78306450119961923</v>
      </c>
      <c r="AK38">
        <v>0.15668386369936371</v>
      </c>
      <c r="AL38">
        <v>0.20490586072495809</v>
      </c>
      <c r="AM38">
        <v>0.92844880504960647</v>
      </c>
      <c r="AN38">
        <v>0.46791429834794129</v>
      </c>
      <c r="AO38">
        <v>0.52937184138883375</v>
      </c>
      <c r="AP38">
        <v>1.0139573346583663E-2</v>
      </c>
      <c r="AQ38">
        <v>0.15292410495776665</v>
      </c>
      <c r="AR38">
        <v>0.20387176736720958</v>
      </c>
      <c r="AS38">
        <v>0.53029314704387009</v>
      </c>
      <c r="AT38">
        <v>0.19138044576092728</v>
      </c>
      <c r="AU38">
        <v>0.52225590838924874</v>
      </c>
      <c r="AV38">
        <v>0.39611300288688944</v>
      </c>
      <c r="AW38">
        <v>0.4667468660774805</v>
      </c>
      <c r="AX38">
        <v>0.1977300107630855</v>
      </c>
      <c r="AY38">
        <v>0.54871482799847193</v>
      </c>
      <c r="AZ38">
        <v>0.61746948087630538</v>
      </c>
      <c r="BA38">
        <v>0.68979286595413325</v>
      </c>
      <c r="BB38">
        <v>0.41312142601613855</v>
      </c>
      <c r="BC38">
        <v>0.66205690944708606</v>
      </c>
      <c r="BD38">
        <v>0.42148880930878918</v>
      </c>
      <c r="BE38">
        <v>0.35936738768057952</v>
      </c>
      <c r="BF38">
        <v>0.14538667040539766</v>
      </c>
      <c r="BG38">
        <v>0.4885451033035435</v>
      </c>
      <c r="BH38">
        <v>0.84164176588700412</v>
      </c>
      <c r="BI38">
        <v>0.59853503115851525</v>
      </c>
      <c r="BJ38">
        <v>0.90496509258536617</v>
      </c>
      <c r="BK38">
        <v>0.78659857924676946</v>
      </c>
      <c r="BL38">
        <v>0.91609538398066392</v>
      </c>
      <c r="BM38">
        <v>4.515563700591374E-2</v>
      </c>
      <c r="BN38">
        <v>0.28540613197568132</v>
      </c>
      <c r="BO38">
        <v>0.70128438611519406</v>
      </c>
      <c r="BP38">
        <v>0.8311337225227392</v>
      </c>
      <c r="BQ38">
        <v>0.4751024828204703</v>
      </c>
      <c r="BR38">
        <v>5.7678890542099848E-2</v>
      </c>
      <c r="BS38">
        <v>0.19900151071338978</v>
      </c>
    </row>
    <row r="39" spans="1:71" x14ac:dyDescent="0.25">
      <c r="A39" s="1">
        <v>38</v>
      </c>
      <c r="B39">
        <v>0.88490189668236241</v>
      </c>
      <c r="C39">
        <v>0.74546559245216992</v>
      </c>
      <c r="D39">
        <v>0.41633528409585285</v>
      </c>
      <c r="E39">
        <v>0.46606036085584668</v>
      </c>
      <c r="F39">
        <v>0.67414146409137932</v>
      </c>
      <c r="G39">
        <v>0.76335431114829155</v>
      </c>
      <c r="H39">
        <v>0.73530626388275044</v>
      </c>
      <c r="I39">
        <v>8.014105079648004E-2</v>
      </c>
      <c r="J39">
        <v>0.32637538942501709</v>
      </c>
      <c r="K39">
        <v>0.68776559934581327</v>
      </c>
      <c r="L39">
        <v>6.6998811006683923E-2</v>
      </c>
      <c r="M39">
        <v>0.67827766319661309</v>
      </c>
      <c r="N39">
        <v>0.39801783596174978</v>
      </c>
      <c r="O39">
        <v>0.38048351909717737</v>
      </c>
      <c r="P39">
        <v>0.54595915416148821</v>
      </c>
      <c r="Q39">
        <v>0.4603469347442446</v>
      </c>
      <c r="R39">
        <v>0.82779521750929053</v>
      </c>
      <c r="S39">
        <v>0.21407973287845061</v>
      </c>
      <c r="T39">
        <v>0.69781701099486748</v>
      </c>
      <c r="U39">
        <v>0.53673420521708382</v>
      </c>
      <c r="V39">
        <v>0.2957798192155916</v>
      </c>
      <c r="W39">
        <v>0.54519853973080923</v>
      </c>
      <c r="X39">
        <v>0.28536914631848831</v>
      </c>
      <c r="Y39">
        <v>0.27159280605789293</v>
      </c>
      <c r="Z39">
        <v>0.53563407793933349</v>
      </c>
      <c r="AA39">
        <v>0.20055838793983272</v>
      </c>
      <c r="AB39">
        <v>0.7603801353757037</v>
      </c>
      <c r="AC39">
        <v>0.92573163580927476</v>
      </c>
      <c r="AD39">
        <v>0.85524892581279344</v>
      </c>
      <c r="AE39">
        <v>0.55952280217855699</v>
      </c>
      <c r="AF39">
        <v>0.29636370101510034</v>
      </c>
      <c r="AG39">
        <v>0.50632739510348201</v>
      </c>
      <c r="AH39">
        <v>0.33435786192117323</v>
      </c>
      <c r="AI39">
        <v>0.54433849555963443</v>
      </c>
      <c r="AJ39">
        <v>0.70212174946025852</v>
      </c>
      <c r="AK39">
        <v>0.79218765104016098</v>
      </c>
      <c r="AL39">
        <v>0.46760102835409989</v>
      </c>
      <c r="AM39">
        <v>2.2046515653579069E-2</v>
      </c>
      <c r="AN39">
        <v>0.56889121801111808</v>
      </c>
      <c r="AO39">
        <v>0.14579165436930308</v>
      </c>
      <c r="AP39">
        <v>0.81791044654713119</v>
      </c>
      <c r="AQ39">
        <v>0.55558319052162031</v>
      </c>
      <c r="AR39">
        <v>9.7795775232387139E-2</v>
      </c>
      <c r="AS39">
        <v>0.38437330326879815</v>
      </c>
      <c r="AT39">
        <v>0.69814162988794115</v>
      </c>
      <c r="AU39">
        <v>0.38271891906835875</v>
      </c>
      <c r="AV39">
        <v>0.27385406206522489</v>
      </c>
      <c r="AW39">
        <v>0.71871795426279284</v>
      </c>
      <c r="AX39">
        <v>0.55631767849262237</v>
      </c>
      <c r="AY39">
        <v>0.4848445729557177</v>
      </c>
      <c r="AZ39">
        <v>0.97235562547184884</v>
      </c>
      <c r="BA39">
        <v>6.6334377553984858E-3</v>
      </c>
      <c r="BB39">
        <v>0.93828771778659636</v>
      </c>
      <c r="BC39">
        <v>0.89346454366287797</v>
      </c>
      <c r="BD39">
        <v>0.23127240792262582</v>
      </c>
      <c r="BE39">
        <v>0.44753393367451255</v>
      </c>
      <c r="BF39">
        <v>0.98011098744532765</v>
      </c>
      <c r="BG39">
        <v>0.43719601114736251</v>
      </c>
      <c r="BH39">
        <v>2.2058765502103173E-2</v>
      </c>
      <c r="BI39">
        <v>0.83201645949524561</v>
      </c>
      <c r="BJ39">
        <v>0.58739386160537765</v>
      </c>
      <c r="BK39">
        <v>0.76035811368210537</v>
      </c>
      <c r="BL39">
        <v>0.9095069883774537</v>
      </c>
      <c r="BM39">
        <v>0.34640292238860826</v>
      </c>
      <c r="BN39">
        <v>0.88905448568889889</v>
      </c>
      <c r="BO39">
        <v>0.42835663895887821</v>
      </c>
      <c r="BP39">
        <v>0.32053178560520335</v>
      </c>
      <c r="BQ39">
        <v>7.9858957732113822E-2</v>
      </c>
      <c r="BR39">
        <v>0.20103333261567335</v>
      </c>
      <c r="BS39">
        <v>0.77897800477959234</v>
      </c>
    </row>
    <row r="40" spans="1:71" x14ac:dyDescent="0.25">
      <c r="A40" s="1">
        <v>39</v>
      </c>
      <c r="B40">
        <v>0.7843373511347117</v>
      </c>
      <c r="C40">
        <v>0.26747347911936881</v>
      </c>
      <c r="D40">
        <v>0.24053722166393476</v>
      </c>
      <c r="E40">
        <v>0.15034038009089656</v>
      </c>
      <c r="F40">
        <v>0.69607384208569567</v>
      </c>
      <c r="G40">
        <v>0.77498306417796925</v>
      </c>
      <c r="H40">
        <v>2.4631119017966552E-2</v>
      </c>
      <c r="I40">
        <v>0.67010299618017621</v>
      </c>
      <c r="J40">
        <v>3.8306722675872651E-2</v>
      </c>
      <c r="K40">
        <v>0.42416556257031668</v>
      </c>
      <c r="L40">
        <v>0.70774996613910302</v>
      </c>
      <c r="M40">
        <v>0.89847846015460442</v>
      </c>
      <c r="N40">
        <v>0.4871116575959441</v>
      </c>
      <c r="O40">
        <v>0.47559709868520639</v>
      </c>
      <c r="P40">
        <v>0.81821302729551604</v>
      </c>
      <c r="Q40">
        <v>0.24308611564762517</v>
      </c>
      <c r="R40">
        <v>0.92515857443923566</v>
      </c>
      <c r="S40">
        <v>0.6176950745740335</v>
      </c>
      <c r="T40">
        <v>3.4816888102319199E-3</v>
      </c>
      <c r="U40">
        <v>0.73612197221033404</v>
      </c>
      <c r="V40">
        <v>0.45242959834976981</v>
      </c>
      <c r="W40">
        <v>0.92646599934214646</v>
      </c>
      <c r="X40">
        <v>0.29965915993272008</v>
      </c>
      <c r="Y40">
        <v>0.56459807762822367</v>
      </c>
      <c r="Z40">
        <v>0.75170845428885325</v>
      </c>
      <c r="AA40">
        <v>0.27491052954070572</v>
      </c>
      <c r="AB40">
        <v>0.71679855900821066</v>
      </c>
      <c r="AC40">
        <v>0.40897154936786406</v>
      </c>
      <c r="AD40">
        <v>0.12310164123091683</v>
      </c>
      <c r="AE40">
        <v>0.84915797059620168</v>
      </c>
      <c r="AF40">
        <v>0.69202496594867935</v>
      </c>
      <c r="AG40">
        <v>0.81517877594456223</v>
      </c>
      <c r="AH40">
        <v>0.77320484452646066</v>
      </c>
      <c r="AI40">
        <v>0.23293226334048833</v>
      </c>
      <c r="AJ40">
        <v>0.1054672384569465</v>
      </c>
      <c r="AK40">
        <v>0.27571599779026379</v>
      </c>
      <c r="AL40">
        <v>0.17100876359833239</v>
      </c>
      <c r="AM40">
        <v>4.7029368114449133E-2</v>
      </c>
      <c r="AN40">
        <v>0.29427039510636566</v>
      </c>
      <c r="AO40">
        <v>0.30461508405801541</v>
      </c>
      <c r="AP40">
        <v>6.3760694164862075E-2</v>
      </c>
      <c r="AQ40">
        <v>0.60905609547920569</v>
      </c>
      <c r="AR40">
        <v>0.86669806077325195</v>
      </c>
      <c r="AS40">
        <v>0.24519961740164598</v>
      </c>
      <c r="AT40">
        <v>0.60784501734286245</v>
      </c>
      <c r="AU40">
        <v>0.45312238809548089</v>
      </c>
      <c r="AV40">
        <v>0.66770539093370462</v>
      </c>
      <c r="AW40">
        <v>0.50051898066986433</v>
      </c>
      <c r="AX40">
        <v>0.51182582550389888</v>
      </c>
      <c r="AY40">
        <v>2.2717059095874403E-2</v>
      </c>
      <c r="AZ40">
        <v>0.93648824389272867</v>
      </c>
      <c r="BA40">
        <v>5.5062759677569906E-2</v>
      </c>
      <c r="BB40">
        <v>0.58635839775988319</v>
      </c>
      <c r="BC40">
        <v>0.29619068738193932</v>
      </c>
      <c r="BD40">
        <v>0.19572286834791963</v>
      </c>
      <c r="BE40">
        <v>0.44282090537205587</v>
      </c>
      <c r="BF40">
        <v>0.67479729666552368</v>
      </c>
      <c r="BG40">
        <v>0.82315437776048139</v>
      </c>
      <c r="BH40">
        <v>0.92563761225097041</v>
      </c>
      <c r="BI40">
        <v>0.15169138031576601</v>
      </c>
      <c r="BJ40">
        <v>0.72100497928428986</v>
      </c>
      <c r="BK40">
        <v>0.6846841202472338</v>
      </c>
      <c r="BL40">
        <v>7.5611280361963518E-2</v>
      </c>
      <c r="BM40">
        <v>0.77267947497143452</v>
      </c>
      <c r="BN40">
        <v>0.80392894118945935</v>
      </c>
      <c r="BO40">
        <v>0.166325971525634</v>
      </c>
      <c r="BP40">
        <v>0.61718764322850816</v>
      </c>
      <c r="BQ40">
        <v>0.17205637780338057</v>
      </c>
      <c r="BR40">
        <v>0.50491843187436236</v>
      </c>
      <c r="BS40">
        <v>0.45318795091722996</v>
      </c>
    </row>
    <row r="41" spans="1:71" x14ac:dyDescent="0.25">
      <c r="A41" s="1">
        <v>40</v>
      </c>
      <c r="B41">
        <v>0.17651987116293577</v>
      </c>
      <c r="C41">
        <v>0.27876638038195012</v>
      </c>
      <c r="D41">
        <v>0.40626428563827555</v>
      </c>
      <c r="E41">
        <v>0.76940832414963722</v>
      </c>
      <c r="F41">
        <v>0.28442734299259631</v>
      </c>
      <c r="G41">
        <v>0.13260700071285925</v>
      </c>
      <c r="H41">
        <v>0.85579834839017122</v>
      </c>
      <c r="I41">
        <v>4.3963514337512333E-2</v>
      </c>
      <c r="J41">
        <v>0.5967245024457879</v>
      </c>
      <c r="K41">
        <v>0.84519105006606965</v>
      </c>
      <c r="L41">
        <v>9.9901690779934937E-2</v>
      </c>
      <c r="M41">
        <v>0.60220493078468018</v>
      </c>
      <c r="N41">
        <v>0.25924437417310753</v>
      </c>
      <c r="O41">
        <v>0.23599455564316874</v>
      </c>
      <c r="P41">
        <v>0.35751028977871746</v>
      </c>
      <c r="Q41">
        <v>0.7310784252498832</v>
      </c>
      <c r="R41">
        <v>0.18386484601242803</v>
      </c>
      <c r="S41">
        <v>0.22629259427060544</v>
      </c>
      <c r="T41">
        <v>0.22004623586485539</v>
      </c>
      <c r="U41">
        <v>0.36137130789313543</v>
      </c>
      <c r="V41">
        <v>0.9629248133195385</v>
      </c>
      <c r="W41">
        <v>0.91446898551276268</v>
      </c>
      <c r="X41">
        <v>3.9581424972969126E-2</v>
      </c>
      <c r="Y41">
        <v>0.66468838302790101</v>
      </c>
      <c r="Z41">
        <v>0.47443475163697535</v>
      </c>
      <c r="AA41">
        <v>0.51114044823072702</v>
      </c>
      <c r="AB41">
        <v>0.42078727487309076</v>
      </c>
      <c r="AC41">
        <v>0.91313469329251118</v>
      </c>
      <c r="AD41">
        <v>0.61880720905161002</v>
      </c>
      <c r="AE41">
        <v>0.97178532315458477</v>
      </c>
      <c r="AF41">
        <v>0.78818830101363568</v>
      </c>
      <c r="AG41">
        <v>0.85526521431310754</v>
      </c>
      <c r="AH41">
        <v>0.46283584812607526</v>
      </c>
      <c r="AI41">
        <v>0.95365202867263843</v>
      </c>
      <c r="AJ41">
        <v>0.57990880042831872</v>
      </c>
      <c r="AK41">
        <v>2.7399940676169576E-2</v>
      </c>
      <c r="AL41">
        <v>0.77105684599570312</v>
      </c>
      <c r="AM41">
        <v>0.67192886023481346</v>
      </c>
      <c r="AN41">
        <v>0.51134105248509565</v>
      </c>
      <c r="AO41">
        <v>0.96923768830438473</v>
      </c>
      <c r="AP41">
        <v>0.87070463303007906</v>
      </c>
      <c r="AQ41">
        <v>0.21343898665872096</v>
      </c>
      <c r="AR41">
        <v>0.60078326179259067</v>
      </c>
      <c r="AS41">
        <v>0.98019826862602832</v>
      </c>
      <c r="AT41">
        <v>9.9115796433255854E-2</v>
      </c>
      <c r="AU41">
        <v>0.88170858205726665</v>
      </c>
      <c r="AV41">
        <v>0.46751633981887153</v>
      </c>
      <c r="AW41">
        <v>5.7069854566801803E-2</v>
      </c>
      <c r="AX41">
        <v>0.49881502662919874</v>
      </c>
      <c r="AY41">
        <v>0.31793392701662226</v>
      </c>
      <c r="AZ41">
        <v>0.12561682110328154</v>
      </c>
      <c r="BA41">
        <v>3.9959153367783551E-2</v>
      </c>
      <c r="BB41">
        <v>0.25885613529571627</v>
      </c>
      <c r="BC41">
        <v>0.14894255068604167</v>
      </c>
      <c r="BD41">
        <v>0.91169496519226489</v>
      </c>
      <c r="BE41">
        <v>0.50318576096338608</v>
      </c>
      <c r="BF41">
        <v>0.13738081274753</v>
      </c>
      <c r="BG41">
        <v>0.52889020524622099</v>
      </c>
      <c r="BH41">
        <v>0.30329716187169775</v>
      </c>
      <c r="BI41">
        <v>0.18296795303065461</v>
      </c>
      <c r="BJ41">
        <v>0.92875897432849419</v>
      </c>
      <c r="BK41">
        <v>0.87148718890174726</v>
      </c>
      <c r="BL41">
        <v>4.3951167157111448E-2</v>
      </c>
      <c r="BM41">
        <v>0.85079660911468991</v>
      </c>
      <c r="BN41">
        <v>3.7248852307183444E-3</v>
      </c>
      <c r="BO41">
        <v>0.88154884178174442</v>
      </c>
      <c r="BP41">
        <v>0.98263343969884331</v>
      </c>
      <c r="BQ41">
        <v>0.80558331130942973</v>
      </c>
      <c r="BR41">
        <v>0.62885728433601096</v>
      </c>
      <c r="BS41">
        <v>2.786475904094754E-2</v>
      </c>
    </row>
    <row r="42" spans="1:71" x14ac:dyDescent="0.25">
      <c r="A42" s="1">
        <v>41</v>
      </c>
      <c r="B42">
        <v>7.3395360411114274E-2</v>
      </c>
      <c r="C42">
        <v>0.18713934164859314</v>
      </c>
      <c r="D42">
        <v>0.38546631602425374</v>
      </c>
      <c r="E42">
        <v>0.90169553563821347</v>
      </c>
      <c r="F42">
        <v>0.23984780310508413</v>
      </c>
      <c r="G42">
        <v>0.146978746629298</v>
      </c>
      <c r="H42">
        <v>0.48358111797260128</v>
      </c>
      <c r="I42">
        <v>0.63280605182960581</v>
      </c>
      <c r="J42">
        <v>8.3325312453528699E-2</v>
      </c>
      <c r="K42">
        <v>5.9610764920013604E-2</v>
      </c>
      <c r="L42">
        <v>0.11250255415655663</v>
      </c>
      <c r="M42">
        <v>0.65828053602186942</v>
      </c>
      <c r="N42">
        <v>0.96231262857932542</v>
      </c>
      <c r="O42">
        <v>0.99993621916475384</v>
      </c>
      <c r="P42">
        <v>0.16120494561647114</v>
      </c>
      <c r="Q42">
        <v>0.7837612091689069</v>
      </c>
      <c r="R42">
        <v>0.87774129000418277</v>
      </c>
      <c r="S42">
        <v>0.25187306795367048</v>
      </c>
      <c r="T42">
        <v>0.48226010170150579</v>
      </c>
      <c r="U42">
        <v>0.92477412926697566</v>
      </c>
      <c r="V42">
        <v>9.8981039766944834E-2</v>
      </c>
      <c r="W42">
        <v>0.59141556075249302</v>
      </c>
      <c r="X42">
        <v>0.35314118169266817</v>
      </c>
      <c r="Y42">
        <v>0.16513223969229907</v>
      </c>
      <c r="Z42">
        <v>0.58708139076103438</v>
      </c>
      <c r="AA42">
        <v>0.11539721378905266</v>
      </c>
      <c r="AB42">
        <v>0.49438299075307324</v>
      </c>
      <c r="AC42">
        <v>0.33728699963782105</v>
      </c>
      <c r="AD42">
        <v>0.14166798454668961</v>
      </c>
      <c r="AE42">
        <v>0.19614771132468689</v>
      </c>
      <c r="AF42">
        <v>0.50596431563509292</v>
      </c>
      <c r="AG42">
        <v>0.48080755252847085</v>
      </c>
      <c r="AH42">
        <v>0.73317191979962182</v>
      </c>
      <c r="AI42">
        <v>7.8418978339313772E-2</v>
      </c>
      <c r="AJ42">
        <v>0.44380512205823164</v>
      </c>
      <c r="AK42">
        <v>0.59653629964944643</v>
      </c>
      <c r="AL42">
        <v>0.15540939894522066</v>
      </c>
      <c r="AM42">
        <v>9.0780421283659374E-2</v>
      </c>
      <c r="AN42">
        <v>0.81157580478966762</v>
      </c>
      <c r="AO42">
        <v>0.75574741061211692</v>
      </c>
      <c r="AP42">
        <v>0.13466991858195254</v>
      </c>
      <c r="AQ42">
        <v>0.41076909283331997</v>
      </c>
      <c r="AR42">
        <v>0.25779014098651898</v>
      </c>
      <c r="AS42">
        <v>0.7297862317638506</v>
      </c>
      <c r="AT42">
        <v>0.97402555705016258</v>
      </c>
      <c r="AU42">
        <v>3.2522118971610614E-2</v>
      </c>
      <c r="AV42">
        <v>0.82469228629302316</v>
      </c>
      <c r="AW42">
        <v>0.9987502520083501</v>
      </c>
      <c r="AX42">
        <v>0.9506837378407752</v>
      </c>
      <c r="AY42">
        <v>0.50069566561038925</v>
      </c>
      <c r="AZ42">
        <v>0.99091739275170365</v>
      </c>
      <c r="BA42">
        <v>0.85685496349319901</v>
      </c>
      <c r="BB42">
        <v>0.7632116665645281</v>
      </c>
      <c r="BC42">
        <v>0.71673250924111831</v>
      </c>
      <c r="BD42">
        <v>0.63270727620650979</v>
      </c>
      <c r="BE42">
        <v>0.46705623625731829</v>
      </c>
      <c r="BF42">
        <v>3.549353537217026E-2</v>
      </c>
      <c r="BG42">
        <v>0.20316673233217319</v>
      </c>
      <c r="BH42">
        <v>0.67941180989337524</v>
      </c>
      <c r="BI42">
        <v>0.86062184177511125</v>
      </c>
      <c r="BJ42">
        <v>0.67453293166466632</v>
      </c>
      <c r="BK42">
        <v>0.62297817895520524</v>
      </c>
      <c r="BL42">
        <v>0.44597732277793833</v>
      </c>
      <c r="BM42">
        <v>0.98120800309247092</v>
      </c>
      <c r="BN42">
        <v>0.67690546232811577</v>
      </c>
      <c r="BO42">
        <v>0.51160622837138714</v>
      </c>
      <c r="BP42">
        <v>0.80803016010329054</v>
      </c>
      <c r="BQ42">
        <v>0.25292027296111474</v>
      </c>
      <c r="BR42">
        <v>0.49832729405289333</v>
      </c>
      <c r="BS42">
        <v>0.53951294888406343</v>
      </c>
    </row>
    <row r="43" spans="1:71" x14ac:dyDescent="0.25">
      <c r="A43" s="1">
        <v>42</v>
      </c>
      <c r="B43">
        <v>6.9978479982721553E-2</v>
      </c>
      <c r="C43">
        <v>5.1934267464674999E-2</v>
      </c>
      <c r="D43">
        <v>0.23197440570992234</v>
      </c>
      <c r="E43">
        <v>0.17267419525278094</v>
      </c>
      <c r="F43">
        <v>0.33261269710091246</v>
      </c>
      <c r="G43">
        <v>0.32202718456776447</v>
      </c>
      <c r="H43">
        <v>0.30672774305037975</v>
      </c>
      <c r="I43">
        <v>0.82279739913027583</v>
      </c>
      <c r="J43">
        <v>0.63511796442202639</v>
      </c>
      <c r="K43">
        <v>0.38640945738537724</v>
      </c>
      <c r="L43">
        <v>0.2714711677636803</v>
      </c>
      <c r="M43">
        <v>0.47782898143512853</v>
      </c>
      <c r="N43">
        <v>0.74547057155483354</v>
      </c>
      <c r="O43">
        <v>0.7992547218334618</v>
      </c>
      <c r="P43">
        <v>4.595678287480276E-2</v>
      </c>
      <c r="Q43">
        <v>2.1951421249776781E-2</v>
      </c>
      <c r="R43">
        <v>0.19476610507316461</v>
      </c>
      <c r="S43">
        <v>0.19170342574732746</v>
      </c>
      <c r="T43">
        <v>0.47361107207222608</v>
      </c>
      <c r="U43">
        <v>0.4673693049247738</v>
      </c>
      <c r="V43">
        <v>0.47215246028779312</v>
      </c>
      <c r="W43">
        <v>0.38710565035670086</v>
      </c>
      <c r="X43">
        <v>0.40023409860886716</v>
      </c>
      <c r="Y43">
        <v>0.27467684380126589</v>
      </c>
      <c r="Z43">
        <v>4.6437034477219474E-2</v>
      </c>
      <c r="AA43">
        <v>0.36961023553437322</v>
      </c>
      <c r="AB43">
        <v>0.10475738602984419</v>
      </c>
      <c r="AC43">
        <v>0.56812266903606456</v>
      </c>
      <c r="AD43">
        <v>0.80319535449675716</v>
      </c>
      <c r="AE43">
        <v>7.0230823384146546E-2</v>
      </c>
      <c r="AF43">
        <v>0.64944609807538556</v>
      </c>
      <c r="AG43">
        <v>0.65731608123555219</v>
      </c>
      <c r="AH43">
        <v>0.81919271192869836</v>
      </c>
      <c r="AI43">
        <v>6.3803865663081605E-2</v>
      </c>
      <c r="AJ43">
        <v>0.26112713342341776</v>
      </c>
      <c r="AK43">
        <v>0.8933105320725897</v>
      </c>
      <c r="AL43">
        <v>0.18216887068051413</v>
      </c>
      <c r="AM43">
        <v>0.74890793526059229</v>
      </c>
      <c r="AN43">
        <v>0.97260155264394932</v>
      </c>
      <c r="AO43">
        <v>8.6065038087301371E-2</v>
      </c>
      <c r="AP43">
        <v>0.27678689673016055</v>
      </c>
      <c r="AQ43">
        <v>0.95364372469913194</v>
      </c>
      <c r="AR43">
        <v>0.18132155084784407</v>
      </c>
      <c r="AS43">
        <v>0.92423381467420151</v>
      </c>
      <c r="AT43">
        <v>0.76992352328077762</v>
      </c>
      <c r="AU43">
        <v>0.55319194919335624</v>
      </c>
      <c r="AV43">
        <v>0.68378118907149921</v>
      </c>
      <c r="AW43">
        <v>0.25246621538860181</v>
      </c>
      <c r="AX43">
        <v>0.68584005374370927</v>
      </c>
      <c r="AY43">
        <v>2.0147752828378551E-2</v>
      </c>
      <c r="AZ43">
        <v>0.62837692857857819</v>
      </c>
      <c r="BA43">
        <v>0.36564204735279859</v>
      </c>
      <c r="BB43">
        <v>0.49492691073320971</v>
      </c>
      <c r="BC43">
        <v>0.34740428021164482</v>
      </c>
      <c r="BD43">
        <v>0.43949273656279364</v>
      </c>
      <c r="BE43">
        <v>0.81865728451643582</v>
      </c>
      <c r="BF43">
        <v>9.4337190054687659E-2</v>
      </c>
      <c r="BG43">
        <v>0.30281003401105611</v>
      </c>
      <c r="BH43">
        <v>0.18827800959142105</v>
      </c>
      <c r="BI43">
        <v>0.92274805513191194</v>
      </c>
      <c r="BJ43">
        <v>0.86483419720716448</v>
      </c>
      <c r="BK43">
        <v>0.52675761822522893</v>
      </c>
      <c r="BL43">
        <v>0.38234334930456704</v>
      </c>
      <c r="BM43">
        <v>0.45188527337407303</v>
      </c>
      <c r="BN43">
        <v>0.56270210094398176</v>
      </c>
      <c r="BO43">
        <v>0.4318803712080953</v>
      </c>
      <c r="BP43">
        <v>0.67505329989299356</v>
      </c>
      <c r="BQ43">
        <v>0.79451785097962102</v>
      </c>
      <c r="BR43">
        <v>0.96223513802791694</v>
      </c>
      <c r="BS43">
        <v>0.21383161095130243</v>
      </c>
    </row>
    <row r="44" spans="1:71" x14ac:dyDescent="0.25">
      <c r="A44" s="1">
        <v>43</v>
      </c>
      <c r="B44">
        <v>0.33275417250432249</v>
      </c>
      <c r="C44">
        <v>0.31995867415585966</v>
      </c>
      <c r="D44">
        <v>0.85936359131820539</v>
      </c>
      <c r="E44">
        <v>0.3915279289708351</v>
      </c>
      <c r="F44">
        <v>0.45737410263851708</v>
      </c>
      <c r="G44">
        <v>0.55413581910521159</v>
      </c>
      <c r="H44">
        <v>0.19252170355427589</v>
      </c>
      <c r="I44">
        <v>0.12243342072473751</v>
      </c>
      <c r="J44">
        <v>0.5571259469173887</v>
      </c>
      <c r="K44">
        <v>0.96039274134834218</v>
      </c>
      <c r="L44">
        <v>0.7897716210180532</v>
      </c>
      <c r="M44">
        <v>0.61892418215321865</v>
      </c>
      <c r="N44">
        <v>0.49136539360816289</v>
      </c>
      <c r="O44">
        <v>0.29857580972582287</v>
      </c>
      <c r="P44">
        <v>0.75219639662547355</v>
      </c>
      <c r="Q44">
        <v>0.1656254659438966</v>
      </c>
      <c r="R44">
        <v>0.64379582560586091</v>
      </c>
      <c r="S44">
        <v>9.8968280688298993E-2</v>
      </c>
      <c r="T44">
        <v>1.2351414250894144E-2</v>
      </c>
      <c r="U44">
        <v>0.8034052034382011</v>
      </c>
      <c r="V44">
        <v>0.33098615462497094</v>
      </c>
      <c r="W44">
        <v>0.90694687384895822</v>
      </c>
      <c r="X44">
        <v>0.19092568386750408</v>
      </c>
      <c r="Y44">
        <v>0.97240637886698544</v>
      </c>
      <c r="Z44">
        <v>0.1485458832998553</v>
      </c>
      <c r="AA44">
        <v>0.55549908560576211</v>
      </c>
      <c r="AB44">
        <v>0.52318595240891741</v>
      </c>
      <c r="AC44">
        <v>0.5258784415278478</v>
      </c>
      <c r="AD44">
        <v>0.72784157498114255</v>
      </c>
      <c r="AE44">
        <v>0.9230895829839203</v>
      </c>
      <c r="AF44">
        <v>0.3958514578796779</v>
      </c>
      <c r="AG44">
        <v>0.82797598081075996</v>
      </c>
      <c r="AH44">
        <v>0.11208007683049059</v>
      </c>
      <c r="AI44">
        <v>0.42146169250495025</v>
      </c>
      <c r="AJ44">
        <v>0.60668324978282051</v>
      </c>
      <c r="AK44">
        <v>0.33348557632521925</v>
      </c>
      <c r="AL44">
        <v>0.39106255015201397</v>
      </c>
      <c r="AM44">
        <v>0.19598287986919882</v>
      </c>
      <c r="AN44">
        <v>0.72258704299610776</v>
      </c>
      <c r="AO44">
        <v>0.33336385240034661</v>
      </c>
      <c r="AP44">
        <v>0.94006909084535695</v>
      </c>
      <c r="AQ44">
        <v>0.63095072598133095</v>
      </c>
      <c r="AR44">
        <v>0.70564417672779844</v>
      </c>
      <c r="AS44">
        <v>0.19667387807048931</v>
      </c>
      <c r="AT44">
        <v>0.9915054934142129</v>
      </c>
      <c r="AU44">
        <v>0.18174028052413826</v>
      </c>
      <c r="AV44">
        <v>0.98216348141033227</v>
      </c>
      <c r="AW44">
        <v>0.48040687979708241</v>
      </c>
      <c r="AX44">
        <v>0.90538938729270002</v>
      </c>
      <c r="AY44">
        <v>0.21286198320593275</v>
      </c>
      <c r="AZ44">
        <v>0.75588268346050402</v>
      </c>
      <c r="BA44">
        <v>0.5627588373238287</v>
      </c>
      <c r="BB44">
        <v>9.6385077433325028E-2</v>
      </c>
      <c r="BC44">
        <v>0.23078452078267475</v>
      </c>
      <c r="BD44">
        <v>0.2582396569660752</v>
      </c>
      <c r="BE44">
        <v>0.27927371584835492</v>
      </c>
      <c r="BF44">
        <v>0.64764783678385529</v>
      </c>
      <c r="BG44">
        <v>0.13319074990975033</v>
      </c>
      <c r="BH44">
        <v>0.74128261940426843</v>
      </c>
      <c r="BI44">
        <v>0.83937782554709972</v>
      </c>
      <c r="BJ44">
        <v>0.45618132283765511</v>
      </c>
      <c r="BK44">
        <v>0.72544072362603218</v>
      </c>
      <c r="BL44">
        <v>0.48627008169221986</v>
      </c>
      <c r="BM44">
        <v>0.38988871644046663</v>
      </c>
      <c r="BN44">
        <v>0.8602520813653991</v>
      </c>
      <c r="BO44">
        <v>0.49149478005123493</v>
      </c>
      <c r="BP44">
        <v>0.95651380406783004</v>
      </c>
      <c r="BQ44">
        <v>0.94217981439481757</v>
      </c>
      <c r="BR44">
        <v>0.19562139045292248</v>
      </c>
      <c r="BS44">
        <v>3.1544830302178362E-2</v>
      </c>
    </row>
    <row r="45" spans="1:71" x14ac:dyDescent="0.25">
      <c r="A45" s="1">
        <v>44</v>
      </c>
      <c r="B45">
        <v>4.3988493400806461E-2</v>
      </c>
      <c r="C45">
        <v>9.986176127294355E-2</v>
      </c>
      <c r="D45">
        <v>0.47891321680376675</v>
      </c>
      <c r="E45">
        <v>0.86940336124322126</v>
      </c>
      <c r="F45">
        <v>0.79593832936653619</v>
      </c>
      <c r="G45">
        <v>0.94273842862866375</v>
      </c>
      <c r="H45">
        <v>0.11800486167174373</v>
      </c>
      <c r="I45">
        <v>0.46092996803029884</v>
      </c>
      <c r="J45">
        <v>0.5848508303844614</v>
      </c>
      <c r="K45">
        <v>0.47913506219878299</v>
      </c>
      <c r="L45">
        <v>9.4193900014833298E-2</v>
      </c>
      <c r="M45">
        <v>0.90565747184339251</v>
      </c>
      <c r="N45">
        <v>0.27004911240904039</v>
      </c>
      <c r="O45">
        <v>0.44705816667070353</v>
      </c>
      <c r="P45">
        <v>0.72504250170427764</v>
      </c>
      <c r="Q45">
        <v>0.55988128592480091</v>
      </c>
      <c r="R45">
        <v>0.62120784969915765</v>
      </c>
      <c r="S45">
        <v>2.8653294681984631E-2</v>
      </c>
      <c r="T45">
        <v>0.15740538496831391</v>
      </c>
      <c r="U45">
        <v>0.64662810350230426</v>
      </c>
      <c r="V45">
        <v>0.11655470841395699</v>
      </c>
      <c r="W45">
        <v>0.71495359990710794</v>
      </c>
      <c r="X45">
        <v>0.32117722597959064</v>
      </c>
      <c r="Y45">
        <v>0.86348849463466892</v>
      </c>
      <c r="Z45">
        <v>7.4454072984001973E-2</v>
      </c>
      <c r="AA45">
        <v>0.48553881546462174</v>
      </c>
      <c r="AB45">
        <v>0.28007957337194589</v>
      </c>
      <c r="AC45">
        <v>0.10488143047982945</v>
      </c>
      <c r="AD45">
        <v>0.14075487436501821</v>
      </c>
      <c r="AE45">
        <v>0.45009532207451475</v>
      </c>
      <c r="AF45">
        <v>0.31699224763916611</v>
      </c>
      <c r="AG45">
        <v>0.22900501218701896</v>
      </c>
      <c r="AH45">
        <v>0.16426230967960442</v>
      </c>
      <c r="AI45">
        <v>0.78022929528439788</v>
      </c>
      <c r="AJ45">
        <v>0.2006797958970814</v>
      </c>
      <c r="AK45">
        <v>0.98911472773357501</v>
      </c>
      <c r="AL45">
        <v>0.15483679114651716</v>
      </c>
      <c r="AM45">
        <v>0.73338125677469068</v>
      </c>
      <c r="AN45">
        <v>0.27981210467903039</v>
      </c>
      <c r="AO45">
        <v>0.53432626438433084</v>
      </c>
      <c r="AP45">
        <v>0.58596047325774636</v>
      </c>
      <c r="AQ45">
        <v>0.18310553543617181</v>
      </c>
      <c r="AR45">
        <v>0.35853954400605181</v>
      </c>
      <c r="AS45">
        <v>0.92131415247991522</v>
      </c>
      <c r="AT45">
        <v>0.50253133194680089</v>
      </c>
      <c r="AU45">
        <v>0.67584774540818215</v>
      </c>
      <c r="AV45">
        <v>0.29631370104750387</v>
      </c>
      <c r="AW45">
        <v>0.39308040011014733</v>
      </c>
      <c r="AX45">
        <v>0.37312276759765484</v>
      </c>
      <c r="AY45">
        <v>0.58870667933864562</v>
      </c>
      <c r="AZ45">
        <v>0.25430684973209605</v>
      </c>
      <c r="BA45">
        <v>0.7964902019347575</v>
      </c>
      <c r="BB45">
        <v>0.9857301451145104</v>
      </c>
      <c r="BC45">
        <v>9.4994293760055859E-2</v>
      </c>
      <c r="BD45">
        <v>0.92692292000501431</v>
      </c>
      <c r="BE45">
        <v>0.43760514888664626</v>
      </c>
      <c r="BF45">
        <v>0.51007154363415086</v>
      </c>
      <c r="BG45">
        <v>0.67732378524792702</v>
      </c>
      <c r="BH45">
        <v>5.601105835287834E-3</v>
      </c>
      <c r="BI45">
        <v>0.25075577993197029</v>
      </c>
      <c r="BJ45">
        <v>0.83039860090494166</v>
      </c>
      <c r="BK45">
        <v>0.54188116552931842</v>
      </c>
      <c r="BL45">
        <v>0.92469133128224446</v>
      </c>
      <c r="BM45">
        <v>0.34328403240276184</v>
      </c>
      <c r="BN45">
        <v>0.50893231878288558</v>
      </c>
      <c r="BO45">
        <v>0.71202234166142464</v>
      </c>
      <c r="BP45">
        <v>0.22701007548570162</v>
      </c>
      <c r="BQ45">
        <v>0.45010860080664106</v>
      </c>
      <c r="BR45">
        <v>0.22833529343256143</v>
      </c>
      <c r="BS45">
        <v>0.78356562485300052</v>
      </c>
    </row>
    <row r="46" spans="1:71" x14ac:dyDescent="0.25">
      <c r="A46" s="1">
        <v>45</v>
      </c>
      <c r="B46">
        <v>0.94282300224271676</v>
      </c>
      <c r="C46">
        <v>0.91536206452612379</v>
      </c>
      <c r="D46">
        <v>0.13921761680701161</v>
      </c>
      <c r="E46">
        <v>0.16075191245525711</v>
      </c>
      <c r="F46">
        <v>0.54559643482711206</v>
      </c>
      <c r="G46">
        <v>0.43303747626559552</v>
      </c>
      <c r="H46">
        <v>9.9406380675364336E-2</v>
      </c>
      <c r="I46">
        <v>0.565974325105982</v>
      </c>
      <c r="J46">
        <v>0.93304650345995799</v>
      </c>
      <c r="K46">
        <v>0.34081912757315491</v>
      </c>
      <c r="L46">
        <v>0.49561629488143288</v>
      </c>
      <c r="M46">
        <v>0.91017018406120831</v>
      </c>
      <c r="N46">
        <v>0.99335511222170514</v>
      </c>
      <c r="O46">
        <v>0.24056741320370212</v>
      </c>
      <c r="P46">
        <v>0.58118924979366005</v>
      </c>
      <c r="Q46">
        <v>0.6667502623207856</v>
      </c>
      <c r="R46">
        <v>0.29550085176791363</v>
      </c>
      <c r="S46">
        <v>0.42582128554974508</v>
      </c>
      <c r="T46">
        <v>0.85739768427236196</v>
      </c>
      <c r="U46">
        <v>0.25357580655635348</v>
      </c>
      <c r="V46">
        <v>0.86532635533952962</v>
      </c>
      <c r="W46">
        <v>0.95752754518053707</v>
      </c>
      <c r="X46">
        <v>0.41186570690201929</v>
      </c>
      <c r="Y46">
        <v>0.36236478053898036</v>
      </c>
      <c r="Z46">
        <v>0.13505082584900485</v>
      </c>
      <c r="AA46">
        <v>0.89961625065036988</v>
      </c>
      <c r="AB46">
        <v>0.22736115052069172</v>
      </c>
      <c r="AC46">
        <v>4.9716894772918852E-2</v>
      </c>
      <c r="AD46">
        <v>0.72742265982197729</v>
      </c>
      <c r="AE46">
        <v>0.8446794689821826</v>
      </c>
      <c r="AF46">
        <v>0.42883320067802078</v>
      </c>
      <c r="AG46">
        <v>8.1319827718819515E-2</v>
      </c>
      <c r="AH46">
        <v>0.30910664733489601</v>
      </c>
      <c r="AI46">
        <v>0.56369427910573233</v>
      </c>
      <c r="AJ46">
        <v>0.31608302945548428</v>
      </c>
      <c r="AK46">
        <v>0.53450917071082138</v>
      </c>
      <c r="AL46">
        <v>0.88939228708499951</v>
      </c>
      <c r="AM46">
        <v>0.41117868108420697</v>
      </c>
      <c r="AN46">
        <v>0.22323195599399936</v>
      </c>
      <c r="AO46">
        <v>0.71562511126430661</v>
      </c>
      <c r="AP46">
        <v>0.35723422123406379</v>
      </c>
      <c r="AQ46">
        <v>5.2024865367578776E-2</v>
      </c>
      <c r="AR46">
        <v>0.94779053415542402</v>
      </c>
      <c r="AS46">
        <v>0.15517251767479945</v>
      </c>
      <c r="AT46">
        <v>0.51568752701396348</v>
      </c>
      <c r="AU46">
        <v>0.16267221963192235</v>
      </c>
      <c r="AV46">
        <v>0.64813585577950905</v>
      </c>
      <c r="AW46">
        <v>0.4607827273861832</v>
      </c>
      <c r="AX46">
        <v>0.10115762184375554</v>
      </c>
      <c r="AY46">
        <v>0.14920293186449574</v>
      </c>
      <c r="AZ46">
        <v>0.48427071209459593</v>
      </c>
      <c r="BA46">
        <v>0.98908915504014583</v>
      </c>
      <c r="BB46">
        <v>0.90308014025506522</v>
      </c>
      <c r="BC46">
        <v>0.178876083157406</v>
      </c>
      <c r="BD46">
        <v>0.69668105977805628</v>
      </c>
      <c r="BE46">
        <v>0.4280317363489814</v>
      </c>
      <c r="BF46">
        <v>0.43417909350893136</v>
      </c>
      <c r="BG46">
        <v>0.9846054283511505</v>
      </c>
      <c r="BH46">
        <v>0.81455985843564127</v>
      </c>
      <c r="BI46">
        <v>0.63061231125146211</v>
      </c>
      <c r="BJ46">
        <v>0.27854367722501128</v>
      </c>
      <c r="BK46">
        <v>0.9808439912194864</v>
      </c>
      <c r="BL46">
        <v>0.97022104892861294</v>
      </c>
      <c r="BM46">
        <v>0.25344517723554982</v>
      </c>
      <c r="BN46">
        <v>0.70079318489484166</v>
      </c>
      <c r="BO46">
        <v>0.27005805933296845</v>
      </c>
      <c r="BP46">
        <v>0.45701928869426578</v>
      </c>
      <c r="BQ46">
        <v>0.61863674412102665</v>
      </c>
      <c r="BR46">
        <v>0.42328471275364166</v>
      </c>
      <c r="BS46">
        <v>0.78532969823612087</v>
      </c>
    </row>
    <row r="47" spans="1:71" x14ac:dyDescent="0.25">
      <c r="A47" s="1">
        <v>46</v>
      </c>
      <c r="B47">
        <v>0.81800511711659185</v>
      </c>
      <c r="C47">
        <v>0.29583801793482867</v>
      </c>
      <c r="D47">
        <v>0.58519787509043297</v>
      </c>
      <c r="E47">
        <v>0.81144897338620092</v>
      </c>
      <c r="F47">
        <v>0.66413462912371601</v>
      </c>
      <c r="G47">
        <v>0.28305997894574098</v>
      </c>
      <c r="H47">
        <v>7.8304770588109363E-2</v>
      </c>
      <c r="I47">
        <v>0.97493541587835708</v>
      </c>
      <c r="J47">
        <v>0.22982212408508784</v>
      </c>
      <c r="K47">
        <v>0.34723056477328451</v>
      </c>
      <c r="L47">
        <v>0.19349826142047155</v>
      </c>
      <c r="M47">
        <v>0.78907379635859543</v>
      </c>
      <c r="N47">
        <v>0.3215063479634187</v>
      </c>
      <c r="O47">
        <v>0.44127323997798285</v>
      </c>
      <c r="P47">
        <v>0.90909232838343945</v>
      </c>
      <c r="Q47">
        <v>0.29552381514154069</v>
      </c>
      <c r="R47">
        <v>0.23867214907675927</v>
      </c>
      <c r="S47">
        <v>0.96069658544528269</v>
      </c>
      <c r="T47">
        <v>0.81633622074708889</v>
      </c>
      <c r="U47">
        <v>4.4665783565367545E-2</v>
      </c>
      <c r="V47">
        <v>0.94446963227755942</v>
      </c>
      <c r="W47">
        <v>0.44407527259425594</v>
      </c>
      <c r="X47">
        <v>0.17812199490608838</v>
      </c>
      <c r="Y47">
        <v>0.37115609801308691</v>
      </c>
      <c r="Z47">
        <v>0.29924976550924831</v>
      </c>
      <c r="AA47">
        <v>0.54443269337444733</v>
      </c>
      <c r="AB47">
        <v>0.66221842052222257</v>
      </c>
      <c r="AC47">
        <v>0.11576672041391578</v>
      </c>
      <c r="AD47">
        <v>0.40371717923213635</v>
      </c>
      <c r="AE47">
        <v>0.71877667113320987</v>
      </c>
      <c r="AF47">
        <v>0.81790324797048108</v>
      </c>
      <c r="AG47">
        <v>1.779235767202092E-2</v>
      </c>
      <c r="AH47">
        <v>0.99177633699552847</v>
      </c>
      <c r="AI47">
        <v>0.15657331912169614</v>
      </c>
      <c r="AJ47">
        <v>0.85455361850726286</v>
      </c>
      <c r="AK47">
        <v>0.9799793827365807</v>
      </c>
      <c r="AL47">
        <v>0.39572188326845226</v>
      </c>
      <c r="AM47">
        <v>0.58374677385090123</v>
      </c>
      <c r="AN47">
        <v>0.10294353109392462</v>
      </c>
      <c r="AO47">
        <v>0.43878162356175465</v>
      </c>
      <c r="AP47">
        <v>0.23068562117026503</v>
      </c>
      <c r="AQ47">
        <v>0.96846070607947765</v>
      </c>
      <c r="AR47">
        <v>0.5142529979175553</v>
      </c>
      <c r="AS47">
        <v>0.11570632836341577</v>
      </c>
      <c r="AT47">
        <v>6.4450905739006581E-2</v>
      </c>
      <c r="AU47">
        <v>9.3267034939164994E-2</v>
      </c>
      <c r="AV47">
        <v>0.42741992909794391</v>
      </c>
      <c r="AW47">
        <v>0.60271614982203614</v>
      </c>
      <c r="AX47">
        <v>0.72531374406126703</v>
      </c>
      <c r="AY47">
        <v>0.83647880999121693</v>
      </c>
      <c r="AZ47">
        <v>0.59968927949298589</v>
      </c>
      <c r="BA47">
        <v>0.15283286577011002</v>
      </c>
      <c r="BB47">
        <v>0.44718092610268456</v>
      </c>
      <c r="BC47">
        <v>0.59150388889458183</v>
      </c>
      <c r="BD47">
        <v>0.46261209880784926</v>
      </c>
      <c r="BE47">
        <v>0.95591235677550113</v>
      </c>
      <c r="BF47">
        <v>0.72589646021537546</v>
      </c>
      <c r="BG47">
        <v>0.69013075426660608</v>
      </c>
      <c r="BH47">
        <v>0.83569393282670346</v>
      </c>
      <c r="BI47">
        <v>0.95307572607320579</v>
      </c>
      <c r="BJ47">
        <v>0.82386233821497834</v>
      </c>
      <c r="BK47">
        <v>0.27019176236615239</v>
      </c>
      <c r="BL47">
        <v>0.98610940392136259</v>
      </c>
      <c r="BM47">
        <v>0.20269261998325938</v>
      </c>
      <c r="BN47">
        <v>0.79544109457305467</v>
      </c>
      <c r="BO47">
        <v>1.928115731327773E-2</v>
      </c>
      <c r="BP47">
        <v>0.72541735841933319</v>
      </c>
      <c r="BQ47">
        <v>0.9287910595027431</v>
      </c>
      <c r="BR47">
        <v>0.59264753100770184</v>
      </c>
      <c r="BS47">
        <v>0.63561036759372069</v>
      </c>
    </row>
    <row r="48" spans="1:71" x14ac:dyDescent="0.25">
      <c r="A48" s="1">
        <v>47</v>
      </c>
      <c r="B48">
        <v>0.77576481607623748</v>
      </c>
      <c r="C48">
        <v>0.11273324353421632</v>
      </c>
      <c r="D48">
        <v>0.79942133368307788</v>
      </c>
      <c r="E48">
        <v>6.6679066015324917E-3</v>
      </c>
      <c r="F48">
        <v>0.84430716307736553</v>
      </c>
      <c r="G48">
        <v>0.75593906806094058</v>
      </c>
      <c r="H48">
        <v>0.8968748920604237</v>
      </c>
      <c r="I48">
        <v>0.86232150561365994</v>
      </c>
      <c r="J48">
        <v>0.40294354839764257</v>
      </c>
      <c r="K48">
        <v>0.90233887030610693</v>
      </c>
      <c r="L48">
        <v>0.53645401466700926</v>
      </c>
      <c r="M48">
        <v>0.69038438510354838</v>
      </c>
      <c r="N48">
        <v>0.829034208538034</v>
      </c>
      <c r="O48">
        <v>7.8701913401616586E-2</v>
      </c>
      <c r="P48">
        <v>0.55344876795018161</v>
      </c>
      <c r="Q48">
        <v>0.61973282179092659</v>
      </c>
      <c r="R48">
        <v>0.43421396748122798</v>
      </c>
      <c r="S48">
        <v>0.27124323539687922</v>
      </c>
      <c r="T48">
        <v>0.79246361454219338</v>
      </c>
      <c r="U48">
        <v>0.46947663063305878</v>
      </c>
      <c r="V48">
        <v>0.24418511493668493</v>
      </c>
      <c r="W48">
        <v>0.44189979381134648</v>
      </c>
      <c r="X48">
        <v>0.82181719719212232</v>
      </c>
      <c r="Y48">
        <v>0.72070743844423812</v>
      </c>
      <c r="Z48">
        <v>0.78029226219176062</v>
      </c>
      <c r="AA48">
        <v>0.87882437577005657</v>
      </c>
      <c r="AB48">
        <v>3.5601461218570329E-2</v>
      </c>
      <c r="AC48">
        <v>0.8056567309995124</v>
      </c>
      <c r="AD48">
        <v>4.2623407627738641E-2</v>
      </c>
      <c r="AE48">
        <v>0.927694890822504</v>
      </c>
      <c r="AF48">
        <v>0.47534169618249589</v>
      </c>
      <c r="AG48">
        <v>0.14737820190428153</v>
      </c>
      <c r="AH48">
        <v>0.78103109651489611</v>
      </c>
      <c r="AI48">
        <v>0.80019046541845273</v>
      </c>
      <c r="AJ48">
        <v>0.49438606989054013</v>
      </c>
      <c r="AK48">
        <v>0.34657375307944327</v>
      </c>
      <c r="AL48">
        <v>0.95858716614479311</v>
      </c>
      <c r="AM48">
        <v>0.29530646323861853</v>
      </c>
      <c r="AN48">
        <v>0.74296489822378664</v>
      </c>
      <c r="AO48">
        <v>0.38556475462018758</v>
      </c>
      <c r="AP48">
        <v>0.52649487913749915</v>
      </c>
      <c r="AQ48">
        <v>0.94590787563973011</v>
      </c>
      <c r="AR48">
        <v>0.12423897641077042</v>
      </c>
      <c r="AS48">
        <v>5.1142759107070002E-2</v>
      </c>
      <c r="AT48">
        <v>0.13438922858142854</v>
      </c>
      <c r="AU48">
        <v>0.67209559155382981</v>
      </c>
      <c r="AV48">
        <v>0.29579957182885463</v>
      </c>
      <c r="AW48">
        <v>0.51069483190776044</v>
      </c>
      <c r="AX48">
        <v>0.34329204002564617</v>
      </c>
      <c r="AY48">
        <v>0.80394115394848509</v>
      </c>
      <c r="AZ48">
        <v>5.9486001013153711E-4</v>
      </c>
      <c r="BA48">
        <v>0.23445882646210203</v>
      </c>
      <c r="BB48">
        <v>0.68751540495107666</v>
      </c>
      <c r="BC48">
        <v>0.93721644635077872</v>
      </c>
      <c r="BD48">
        <v>0.16193800010971193</v>
      </c>
      <c r="BE48">
        <v>0.97091860021589138</v>
      </c>
      <c r="BF48">
        <v>7.0610455810943384E-2</v>
      </c>
      <c r="BG48">
        <v>0.45090426332547162</v>
      </c>
      <c r="BH48">
        <v>0.92445934269453089</v>
      </c>
      <c r="BI48">
        <v>0.15598893892368837</v>
      </c>
      <c r="BJ48">
        <v>1.4645207523436565E-2</v>
      </c>
      <c r="BK48">
        <v>0.60881314949637799</v>
      </c>
      <c r="BL48">
        <v>0.51936437083281017</v>
      </c>
      <c r="BM48">
        <v>5.0168030510704953E-2</v>
      </c>
      <c r="BN48">
        <v>0.27231996957360383</v>
      </c>
      <c r="BO48">
        <v>0.7482050947088047</v>
      </c>
      <c r="BP48">
        <v>9.1147049504574973E-2</v>
      </c>
      <c r="BQ48">
        <v>0.89711412491505904</v>
      </c>
      <c r="BR48">
        <v>0.55828601475704542</v>
      </c>
      <c r="BS48">
        <v>0.76263560050579304</v>
      </c>
    </row>
    <row r="49" spans="1:71" x14ac:dyDescent="0.25">
      <c r="A49" s="1">
        <v>48</v>
      </c>
      <c r="B49">
        <v>0.22676780387744477</v>
      </c>
      <c r="C49">
        <v>0.50198742909315242</v>
      </c>
      <c r="D49">
        <v>0.47043259647548619</v>
      </c>
      <c r="E49">
        <v>0.26081577031403969</v>
      </c>
      <c r="F49">
        <v>0.86925176333276477</v>
      </c>
      <c r="G49">
        <v>0.54328071146140289</v>
      </c>
      <c r="H49">
        <v>0.90941202896815121</v>
      </c>
      <c r="I49">
        <v>0.38022384981569246</v>
      </c>
      <c r="J49">
        <v>0.51518086599968504</v>
      </c>
      <c r="K49">
        <v>9.7087201326824357E-2</v>
      </c>
      <c r="L49">
        <v>0.59969277610748306</v>
      </c>
      <c r="M49">
        <v>0.29219724868591412</v>
      </c>
      <c r="N49">
        <v>0.68967996446500079</v>
      </c>
      <c r="O49">
        <v>0.89553523944296942</v>
      </c>
      <c r="P49">
        <v>0.82677002169057556</v>
      </c>
      <c r="Q49">
        <v>0.74473825329494081</v>
      </c>
      <c r="R49">
        <v>0.15264271671626006</v>
      </c>
      <c r="S49">
        <v>0.6482710890516733</v>
      </c>
      <c r="T49">
        <v>0.3336090562864471</v>
      </c>
      <c r="U49">
        <v>0.73751618783259654</v>
      </c>
      <c r="V49">
        <v>0.38075736675194205</v>
      </c>
      <c r="W49">
        <v>0.14357799175170871</v>
      </c>
      <c r="X49">
        <v>0.34578136956962879</v>
      </c>
      <c r="Y49">
        <v>0.1970646958506127</v>
      </c>
      <c r="Z49">
        <v>0.21870434644054715</v>
      </c>
      <c r="AA49">
        <v>4.9071312670900369E-2</v>
      </c>
      <c r="AB49">
        <v>0.38268328010710662</v>
      </c>
      <c r="AC49">
        <v>0.62955558329272221</v>
      </c>
      <c r="AD49">
        <v>0.21664862425839693</v>
      </c>
      <c r="AE49">
        <v>0.68406344999799129</v>
      </c>
      <c r="AF49">
        <v>0.34946003446045326</v>
      </c>
      <c r="AG49">
        <v>0.66370892679228</v>
      </c>
      <c r="AH49">
        <v>0.31083006357668808</v>
      </c>
      <c r="AI49">
        <v>0.58483140497325414</v>
      </c>
      <c r="AJ49">
        <v>0.41467545696179131</v>
      </c>
      <c r="AK49">
        <v>0.93521602939147686</v>
      </c>
      <c r="AL49">
        <v>0.61679786733911091</v>
      </c>
      <c r="AM49">
        <v>0.38228452227567089</v>
      </c>
      <c r="AN49">
        <v>0.32522722429906659</v>
      </c>
      <c r="AO49">
        <v>0.95193240847522342</v>
      </c>
      <c r="AP49">
        <v>0.87455494883807761</v>
      </c>
      <c r="AQ49">
        <v>0.97948051596300001</v>
      </c>
      <c r="AR49">
        <v>0.747127951329423</v>
      </c>
      <c r="AS49">
        <v>0.97479590561668472</v>
      </c>
      <c r="AT49">
        <v>0.62570752825355658</v>
      </c>
      <c r="AU49">
        <v>5.172341662683877E-2</v>
      </c>
      <c r="AV49">
        <v>0.37786497212560344</v>
      </c>
      <c r="AW49">
        <v>0.9828140399397699</v>
      </c>
      <c r="AX49">
        <v>5.6379074929344686E-3</v>
      </c>
      <c r="AY49">
        <v>0.61838181375361589</v>
      </c>
      <c r="AZ49">
        <v>0.89993739383169602</v>
      </c>
      <c r="BA49">
        <v>0.4330709040441324</v>
      </c>
      <c r="BB49">
        <v>0.69886615242483519</v>
      </c>
      <c r="BC49">
        <v>0.25658083140997046</v>
      </c>
      <c r="BD49">
        <v>0.12017205895084282</v>
      </c>
      <c r="BE49">
        <v>0.25031687259784485</v>
      </c>
      <c r="BF49">
        <v>0.27484154881852529</v>
      </c>
      <c r="BG49">
        <v>0.43463720360700897</v>
      </c>
      <c r="BH49">
        <v>0.80353330380684995</v>
      </c>
      <c r="BI49">
        <v>0.95686904434976372</v>
      </c>
      <c r="BJ49">
        <v>0.19009954916731242</v>
      </c>
      <c r="BK49">
        <v>0.73244091476258621</v>
      </c>
      <c r="BL49">
        <v>0.76524308159042354</v>
      </c>
      <c r="BM49">
        <v>0.10550931270941122</v>
      </c>
      <c r="BN49">
        <v>0.74727635438209528</v>
      </c>
      <c r="BO49">
        <v>2.7210815557541235E-3</v>
      </c>
      <c r="BP49">
        <v>0.33293242872450857</v>
      </c>
      <c r="BQ49">
        <v>4.4321306222918078E-2</v>
      </c>
      <c r="BR49">
        <v>0.42288546455700904</v>
      </c>
      <c r="BS49">
        <v>0.93522563789646906</v>
      </c>
    </row>
    <row r="50" spans="1:71" x14ac:dyDescent="0.25">
      <c r="A50" s="1">
        <v>49</v>
      </c>
      <c r="B50">
        <v>0.6854022525829726</v>
      </c>
      <c r="C50">
        <v>0.87092416073043888</v>
      </c>
      <c r="D50">
        <v>0.18783464731815713</v>
      </c>
      <c r="E50">
        <v>0.4947344230470162</v>
      </c>
      <c r="F50">
        <v>0.21969212188866827</v>
      </c>
      <c r="G50">
        <v>0.40528112802610849</v>
      </c>
      <c r="H50">
        <v>0.86577126963734563</v>
      </c>
      <c r="I50">
        <v>0.66608564301524098</v>
      </c>
      <c r="J50">
        <v>0.87799485068336192</v>
      </c>
      <c r="K50">
        <v>0.83218069827581942</v>
      </c>
      <c r="L50">
        <v>7.6752444296729117E-2</v>
      </c>
      <c r="M50">
        <v>0.13525453512521002</v>
      </c>
      <c r="N50">
        <v>0.68137949505920359</v>
      </c>
      <c r="O50">
        <v>0.21656954152509189</v>
      </c>
      <c r="P50">
        <v>0.51264331387726336</v>
      </c>
      <c r="Q50">
        <v>0.6557083397146678</v>
      </c>
      <c r="R50">
        <v>0.2763821855806301</v>
      </c>
      <c r="S50">
        <v>0.30166416906653704</v>
      </c>
      <c r="T50">
        <v>0.70207592904122873</v>
      </c>
      <c r="U50">
        <v>0.97173012456183971</v>
      </c>
      <c r="V50">
        <v>0.70686794345625414</v>
      </c>
      <c r="W50">
        <v>0.3439688434362661</v>
      </c>
      <c r="X50">
        <v>0.77342349867756455</v>
      </c>
      <c r="Y50">
        <v>0.94872772380906834</v>
      </c>
      <c r="Z50">
        <v>0.81542733192799799</v>
      </c>
      <c r="AA50">
        <v>0.96701406101242693</v>
      </c>
      <c r="AB50">
        <v>0.18707172254971893</v>
      </c>
      <c r="AC50">
        <v>0.89422747573499051</v>
      </c>
      <c r="AD50">
        <v>0.73370809625249911</v>
      </c>
      <c r="AE50">
        <v>0.96511458718226473</v>
      </c>
      <c r="AF50">
        <v>0.29788008308100045</v>
      </c>
      <c r="AG50">
        <v>0.42712176695816384</v>
      </c>
      <c r="AH50">
        <v>0.3409938889209263</v>
      </c>
      <c r="AI50">
        <v>0.76010290040418282</v>
      </c>
      <c r="AJ50">
        <v>0.20042364863321394</v>
      </c>
      <c r="AK50">
        <v>0.64218615367655807</v>
      </c>
      <c r="AL50">
        <v>0.24501529664697408</v>
      </c>
      <c r="AM50">
        <v>8.4118045723163837E-3</v>
      </c>
      <c r="AN50">
        <v>0.89187627023853377</v>
      </c>
      <c r="AO50">
        <v>0.60623983467704912</v>
      </c>
      <c r="AP50">
        <v>0.16613665105278164</v>
      </c>
      <c r="AQ50">
        <v>0.61814393906800558</v>
      </c>
      <c r="AR50">
        <v>0.17643939037658374</v>
      </c>
      <c r="AS50">
        <v>0.41434746124308008</v>
      </c>
      <c r="AT50">
        <v>0.61246342715371549</v>
      </c>
      <c r="AU50">
        <v>0.48998970445263412</v>
      </c>
      <c r="AV50">
        <v>0.23299297436935762</v>
      </c>
      <c r="AW50">
        <v>6.3742753203694491E-2</v>
      </c>
      <c r="AX50">
        <v>0.27488731926366394</v>
      </c>
      <c r="AY50">
        <v>0.17338730509145561</v>
      </c>
      <c r="AZ50">
        <v>0.71430714504184389</v>
      </c>
      <c r="BA50">
        <v>0.76640395134951089</v>
      </c>
      <c r="BB50">
        <v>0.33186989063198902</v>
      </c>
      <c r="BC50">
        <v>0.5441540525627413</v>
      </c>
      <c r="BD50">
        <v>0.25937928023867196</v>
      </c>
      <c r="BE50">
        <v>0.46360956030671541</v>
      </c>
      <c r="BF50">
        <v>0.15104328413899215</v>
      </c>
      <c r="BG50">
        <v>9.3256746133610791E-2</v>
      </c>
      <c r="BH50">
        <v>0.46952035200408337</v>
      </c>
      <c r="BI50">
        <v>0.2675370175324705</v>
      </c>
      <c r="BJ50">
        <v>0.1120250825404292</v>
      </c>
      <c r="BK50">
        <v>0.7335401386807282</v>
      </c>
      <c r="BL50">
        <v>0.84525421110748411</v>
      </c>
      <c r="BM50">
        <v>0.48873840292263782</v>
      </c>
      <c r="BN50">
        <v>0.74831768459250125</v>
      </c>
      <c r="BO50">
        <v>0.68376905732744075</v>
      </c>
      <c r="BP50">
        <v>0.73284186515883887</v>
      </c>
      <c r="BQ50">
        <v>0.39989870550880435</v>
      </c>
      <c r="BR50">
        <v>7.1707499385283979E-3</v>
      </c>
      <c r="BS50">
        <v>0.17781343817037987</v>
      </c>
    </row>
    <row r="51" spans="1:71" x14ac:dyDescent="0.25">
      <c r="A51" s="1">
        <v>50</v>
      </c>
      <c r="B51">
        <v>0.22013290348984316</v>
      </c>
      <c r="C51">
        <v>0.77318680000805895</v>
      </c>
      <c r="D51">
        <v>0.52902061656344057</v>
      </c>
      <c r="E51">
        <v>0.55728773391176001</v>
      </c>
      <c r="F51">
        <v>7.5139492341216974E-2</v>
      </c>
      <c r="G51">
        <v>0.72649572686279851</v>
      </c>
      <c r="H51">
        <v>0.55585751939649308</v>
      </c>
      <c r="I51">
        <v>0.13025262346803756</v>
      </c>
      <c r="J51">
        <v>3.0873153838035905E-2</v>
      </c>
      <c r="K51">
        <v>0.79586070197671432</v>
      </c>
      <c r="L51">
        <v>0.1080716102742163</v>
      </c>
      <c r="M51">
        <v>0.36217755596485279</v>
      </c>
      <c r="N51">
        <v>3.5823680684837766E-3</v>
      </c>
      <c r="O51">
        <v>0.48802839225792649</v>
      </c>
      <c r="P51">
        <v>0.22897711840745338</v>
      </c>
      <c r="Q51">
        <v>0.54137550267589341</v>
      </c>
      <c r="R51">
        <v>0.10820224252754629</v>
      </c>
      <c r="S51">
        <v>0.7742543090487678</v>
      </c>
      <c r="T51">
        <v>0.9686371366654819</v>
      </c>
      <c r="U51">
        <v>0.23109152259158006</v>
      </c>
      <c r="V51">
        <v>0.78806761250681423</v>
      </c>
      <c r="W51">
        <v>0.26886242541062899</v>
      </c>
      <c r="X51">
        <v>5.9037458441743018E-2</v>
      </c>
      <c r="Y51">
        <v>0.2176751369382548</v>
      </c>
      <c r="Z51">
        <v>0.56761011848166321</v>
      </c>
      <c r="AA51">
        <v>0.82949341975842916</v>
      </c>
      <c r="AB51">
        <v>0.10215649325501064</v>
      </c>
      <c r="AC51">
        <v>0.15068106370427281</v>
      </c>
      <c r="AD51">
        <v>0.84517818830150038</v>
      </c>
      <c r="AE51">
        <v>0.82806554338857663</v>
      </c>
      <c r="AF51">
        <v>0.12621853404781724</v>
      </c>
      <c r="AG51">
        <v>0.48937339381122802</v>
      </c>
      <c r="AH51">
        <v>0.7996183515832106</v>
      </c>
      <c r="AI51">
        <v>0.78949876609216063</v>
      </c>
      <c r="AJ51">
        <v>0.38273050708886724</v>
      </c>
      <c r="AK51">
        <v>0.46577915228832789</v>
      </c>
      <c r="AL51">
        <v>9.8293586871251559E-2</v>
      </c>
      <c r="AM51">
        <v>0.90967416215890107</v>
      </c>
      <c r="AN51">
        <v>0.93829790872561669</v>
      </c>
      <c r="AO51">
        <v>9.8049880639854092E-2</v>
      </c>
      <c r="AP51">
        <v>0.9496988337876453</v>
      </c>
      <c r="AQ51">
        <v>0.9072346700627375</v>
      </c>
      <c r="AR51">
        <v>0.97088660490610756</v>
      </c>
      <c r="AS51">
        <v>0.36453204879568168</v>
      </c>
      <c r="AT51">
        <v>0.35377958616731298</v>
      </c>
      <c r="AU51">
        <v>2.2089072091044715E-2</v>
      </c>
      <c r="AV51">
        <v>0.99832920475545261</v>
      </c>
      <c r="AW51">
        <v>0.83247333333350315</v>
      </c>
      <c r="AX51">
        <v>0.59030328399961152</v>
      </c>
      <c r="AY51">
        <v>0.20260186325069496</v>
      </c>
      <c r="AZ51">
        <v>0.99597192728945905</v>
      </c>
      <c r="BA51">
        <v>4.6094520546875795E-2</v>
      </c>
      <c r="BB51">
        <v>0.45109351019124277</v>
      </c>
      <c r="BC51">
        <v>8.3785133303311388E-2</v>
      </c>
      <c r="BD51">
        <v>0.25509349318866248</v>
      </c>
      <c r="BE51">
        <v>0.69372638475048909</v>
      </c>
      <c r="BF51">
        <v>0.52145149174929462</v>
      </c>
      <c r="BG51">
        <v>0.38231472694129343</v>
      </c>
      <c r="BH51">
        <v>0.59863262755087043</v>
      </c>
      <c r="BI51">
        <v>0.95484579143815773</v>
      </c>
      <c r="BJ51">
        <v>0.49555510028855299</v>
      </c>
      <c r="BK51">
        <v>0.56169479006629441</v>
      </c>
      <c r="BL51">
        <v>0.16876307552761705</v>
      </c>
      <c r="BM51">
        <v>0.38431049967479658</v>
      </c>
      <c r="BN51">
        <v>1.4409931779056917E-2</v>
      </c>
      <c r="BO51">
        <v>0.2732224753395095</v>
      </c>
      <c r="BP51">
        <v>0.52663169376114571</v>
      </c>
      <c r="BQ51">
        <v>0.46185027384233945</v>
      </c>
      <c r="BR51">
        <v>0.156605617277363</v>
      </c>
      <c r="BS51">
        <v>0.46259389439842113</v>
      </c>
    </row>
    <row r="52" spans="1:71" x14ac:dyDescent="0.25">
      <c r="A52" s="1">
        <v>51</v>
      </c>
      <c r="B52">
        <v>0.504911191364107</v>
      </c>
      <c r="C52">
        <v>0.9214168385825402</v>
      </c>
      <c r="D52">
        <v>0.97083824877262204</v>
      </c>
      <c r="E52">
        <v>0.74207521966946666</v>
      </c>
      <c r="F52">
        <v>0.35358720267464061</v>
      </c>
      <c r="G52">
        <v>0.96057706071275761</v>
      </c>
      <c r="H52">
        <v>0.91546200931639887</v>
      </c>
      <c r="I52">
        <v>0.4415850021138924</v>
      </c>
      <c r="J52">
        <v>0.10559398474338888</v>
      </c>
      <c r="K52">
        <v>0.16133514203317367</v>
      </c>
      <c r="L52">
        <v>0.90681452765713833</v>
      </c>
      <c r="M52">
        <v>7.6369662468932731E-2</v>
      </c>
      <c r="N52">
        <v>0.38794518370536202</v>
      </c>
      <c r="O52">
        <v>0.46895748322638298</v>
      </c>
      <c r="P52">
        <v>9.5346753174251786E-2</v>
      </c>
      <c r="Q52">
        <v>0.13961561363155839</v>
      </c>
      <c r="R52">
        <v>0.9572529478523738</v>
      </c>
      <c r="S52">
        <v>6.1713667407863881E-2</v>
      </c>
      <c r="T52">
        <v>0.80498179434025985</v>
      </c>
      <c r="U52">
        <v>4.3632101079838836E-2</v>
      </c>
      <c r="V52">
        <v>0.62429038324549813</v>
      </c>
      <c r="W52">
        <v>0.1723535190890364</v>
      </c>
      <c r="X52">
        <v>3.3025162656425966E-2</v>
      </c>
      <c r="Y52">
        <v>0.69611216633341177</v>
      </c>
      <c r="Z52">
        <v>0.35216187984718494</v>
      </c>
      <c r="AA52">
        <v>0.78916902333628103</v>
      </c>
      <c r="AB52">
        <v>0.22141852125143702</v>
      </c>
      <c r="AC52">
        <v>0.51796177022342293</v>
      </c>
      <c r="AD52">
        <v>0.74308100787595222</v>
      </c>
      <c r="AE52">
        <v>0.23629517553153356</v>
      </c>
      <c r="AF52">
        <v>0.48960838989222821</v>
      </c>
      <c r="AG52">
        <v>0.78239501485925744</v>
      </c>
      <c r="AH52">
        <v>0.74858203539002277</v>
      </c>
      <c r="AI52">
        <v>0.62254880710492388</v>
      </c>
      <c r="AJ52">
        <v>0.47138608805867843</v>
      </c>
      <c r="AK52">
        <v>0.86362214370647927</v>
      </c>
      <c r="AL52">
        <v>0.92092443683827785</v>
      </c>
      <c r="AM52">
        <v>0.24675535557511552</v>
      </c>
      <c r="AN52">
        <v>0.25560454087850593</v>
      </c>
      <c r="AO52">
        <v>0.50146509537958683</v>
      </c>
      <c r="AP52">
        <v>0.18523914593680535</v>
      </c>
      <c r="AQ52">
        <v>0.37356933668007863</v>
      </c>
      <c r="AR52">
        <v>0.60723790825342805</v>
      </c>
      <c r="AS52">
        <v>8.1073799103561273E-2</v>
      </c>
      <c r="AT52">
        <v>0.82373004671410133</v>
      </c>
      <c r="AU52">
        <v>0.77046684238606999</v>
      </c>
      <c r="AV52">
        <v>0.28371460202363852</v>
      </c>
      <c r="AW52">
        <v>0.24217517338127237</v>
      </c>
      <c r="AX52">
        <v>9.4377237243652656E-2</v>
      </c>
      <c r="AY52">
        <v>0.81815192090895705</v>
      </c>
      <c r="AZ52">
        <v>0.51916457214192968</v>
      </c>
      <c r="BA52">
        <v>0.73050486322693275</v>
      </c>
      <c r="BB52">
        <v>0.65849444287538972</v>
      </c>
      <c r="BC52">
        <v>0.73978889169270634</v>
      </c>
      <c r="BD52">
        <v>0.58538852912215977</v>
      </c>
      <c r="BE52">
        <v>0.76949058494324885</v>
      </c>
      <c r="BF52">
        <v>0.17297539857320365</v>
      </c>
      <c r="BG52">
        <v>0.12239365177375239</v>
      </c>
      <c r="BH52">
        <v>0.64586234538263543</v>
      </c>
      <c r="BI52">
        <v>0.30483694610890177</v>
      </c>
      <c r="BJ52">
        <v>0.49251043603921441</v>
      </c>
      <c r="BK52">
        <v>0.90717616006847002</v>
      </c>
      <c r="BL52">
        <v>0.26930864980527747</v>
      </c>
      <c r="BM52">
        <v>0.20890677920628276</v>
      </c>
      <c r="BN52">
        <v>0.48876112400071692</v>
      </c>
      <c r="BO52">
        <v>0.83257717275216658</v>
      </c>
      <c r="BP52">
        <v>3.3997527478673573E-2</v>
      </c>
      <c r="BQ52">
        <v>0.96775422181008963</v>
      </c>
      <c r="BR52">
        <v>0.33673031586605739</v>
      </c>
      <c r="BS52">
        <v>0.40946846444493312</v>
      </c>
    </row>
    <row r="53" spans="1:71" x14ac:dyDescent="0.25">
      <c r="A53" s="1">
        <v>52</v>
      </c>
      <c r="B53">
        <v>0.27119434134320408</v>
      </c>
      <c r="C53">
        <v>0.86492482503778989</v>
      </c>
      <c r="D53">
        <v>0.33247448021101478</v>
      </c>
      <c r="E53">
        <v>0.35918074517571452</v>
      </c>
      <c r="F53">
        <v>0.24806244907955433</v>
      </c>
      <c r="G53">
        <v>5.7787459838377631E-2</v>
      </c>
      <c r="H53">
        <v>2.6991942294308124E-2</v>
      </c>
      <c r="I53">
        <v>0.59899512906015961</v>
      </c>
      <c r="J53">
        <v>0.94891567510884445</v>
      </c>
      <c r="K53">
        <v>0.75310423819165573</v>
      </c>
      <c r="L53">
        <v>3.3937846003951444E-2</v>
      </c>
      <c r="M53">
        <v>0.63279881850277153</v>
      </c>
      <c r="N53">
        <v>0.69647743905049186</v>
      </c>
      <c r="O53">
        <v>0.89956975299469599</v>
      </c>
      <c r="P53">
        <v>0.25606983150352869</v>
      </c>
      <c r="Q53">
        <v>0.63801028463171616</v>
      </c>
      <c r="R53">
        <v>0.39919071087583269</v>
      </c>
      <c r="S53">
        <v>0.99851131874748222</v>
      </c>
      <c r="T53">
        <v>0.15047306791673465</v>
      </c>
      <c r="U53">
        <v>0.22055188615582288</v>
      </c>
      <c r="V53">
        <v>0.95261559498635651</v>
      </c>
      <c r="W53">
        <v>0.81391847715814403</v>
      </c>
      <c r="X53">
        <v>0.96193846377941672</v>
      </c>
      <c r="Y53">
        <v>0.32902379532844284</v>
      </c>
      <c r="Z53">
        <v>0.27672349308198096</v>
      </c>
      <c r="AA53">
        <v>0.19907096814900016</v>
      </c>
      <c r="AB53">
        <v>7.0766709967746699E-2</v>
      </c>
      <c r="AC53">
        <v>0.28182039961102656</v>
      </c>
      <c r="AD53">
        <v>0.47391337915010845</v>
      </c>
      <c r="AE53">
        <v>0.91221464983041045</v>
      </c>
      <c r="AF53">
        <v>9.3891598020503508E-2</v>
      </c>
      <c r="AG53">
        <v>0.26587878535878284</v>
      </c>
      <c r="AH53">
        <v>0.97801882473160251</v>
      </c>
      <c r="AI53">
        <v>0.1023494588242807</v>
      </c>
      <c r="AJ53">
        <v>0.32834444968733578</v>
      </c>
      <c r="AK53">
        <v>0.9765282998990904</v>
      </c>
      <c r="AL53">
        <v>0.67675566803489673</v>
      </c>
      <c r="AM53">
        <v>0.63766369413996804</v>
      </c>
      <c r="AN53">
        <v>0.34192006150481202</v>
      </c>
      <c r="AO53">
        <v>0.53891062138492396</v>
      </c>
      <c r="AP53">
        <v>0.303882040550984</v>
      </c>
      <c r="AQ53">
        <v>0.86313821692188153</v>
      </c>
      <c r="AR53">
        <v>0.88630814778837597</v>
      </c>
      <c r="AS53">
        <v>0.5891825830809807</v>
      </c>
      <c r="AT53">
        <v>0.68824596879374889</v>
      </c>
      <c r="AU53">
        <v>0.74772367527338368</v>
      </c>
      <c r="AV53">
        <v>0.44542659492460124</v>
      </c>
      <c r="AW53">
        <v>0.95939322709295871</v>
      </c>
      <c r="AX53">
        <v>0.46952337596126459</v>
      </c>
      <c r="AY53">
        <v>0.95737945005354896</v>
      </c>
      <c r="AZ53">
        <v>0.40071685952513769</v>
      </c>
      <c r="BA53">
        <v>0.93751729421453756</v>
      </c>
      <c r="BB53">
        <v>0.35947909688982338</v>
      </c>
      <c r="BC53">
        <v>0.95605407764730943</v>
      </c>
      <c r="BD53">
        <v>0.32439243490337943</v>
      </c>
      <c r="BE53">
        <v>0.7052969461824159</v>
      </c>
      <c r="BF53">
        <v>0.62124735373158746</v>
      </c>
      <c r="BG53">
        <v>0.91158480829920352</v>
      </c>
      <c r="BH53">
        <v>0.88541217731557231</v>
      </c>
      <c r="BI53">
        <v>0.11590165272662389</v>
      </c>
      <c r="BJ53">
        <v>0.81089996498580785</v>
      </c>
      <c r="BK53">
        <v>0.53973185177587479</v>
      </c>
      <c r="BL53">
        <v>0.70663960258709757</v>
      </c>
      <c r="BM53">
        <v>0.62863919740074892</v>
      </c>
      <c r="BN53">
        <v>1.0491267277047078E-2</v>
      </c>
      <c r="BO53">
        <v>0.41871147707295187</v>
      </c>
      <c r="BP53">
        <v>0.33971712998566128</v>
      </c>
      <c r="BQ53">
        <v>0.47789696947562532</v>
      </c>
      <c r="BR53">
        <v>0.53592164592972158</v>
      </c>
      <c r="BS53">
        <v>5.5047775673457977E-3</v>
      </c>
    </row>
    <row r="54" spans="1:71" x14ac:dyDescent="0.25">
      <c r="A54" s="1">
        <v>53</v>
      </c>
      <c r="B54">
        <v>0.16587137527288609</v>
      </c>
      <c r="C54">
        <v>0.50493441951205786</v>
      </c>
      <c r="D54">
        <v>0.31250376055877149</v>
      </c>
      <c r="E54">
        <v>0.69446131735146377</v>
      </c>
      <c r="F54">
        <v>0.61405118078613063</v>
      </c>
      <c r="G54">
        <v>2.7253547987940441E-2</v>
      </c>
      <c r="H54">
        <v>0.48365502536336558</v>
      </c>
      <c r="I54">
        <v>0.26158889510654226</v>
      </c>
      <c r="J54">
        <v>7.9837479988140836E-2</v>
      </c>
      <c r="K54">
        <v>1.6905855706915607E-2</v>
      </c>
      <c r="L54">
        <v>0.26349971180730047</v>
      </c>
      <c r="M54">
        <v>0.28863501487534837</v>
      </c>
      <c r="N54">
        <v>0.96192212236318619</v>
      </c>
      <c r="O54">
        <v>0.32921871074197917</v>
      </c>
      <c r="P54">
        <v>0.91734709368246992</v>
      </c>
      <c r="Q54">
        <v>0.33733825351250257</v>
      </c>
      <c r="R54">
        <v>0.71757644561727219</v>
      </c>
      <c r="S54">
        <v>0.26621680933957015</v>
      </c>
      <c r="T54">
        <v>0.73664954817632744</v>
      </c>
      <c r="U54">
        <v>0.23338874385723896</v>
      </c>
      <c r="V54">
        <v>0.98442797638889679</v>
      </c>
      <c r="W54">
        <v>0.79314820391336127</v>
      </c>
      <c r="X54">
        <v>0.6938725009176373</v>
      </c>
      <c r="Y54">
        <v>0.65996735856484301</v>
      </c>
      <c r="Z54">
        <v>0.48964549483460651</v>
      </c>
      <c r="AA54">
        <v>8.5243428138674138E-2</v>
      </c>
      <c r="AB54">
        <v>8.9477364597524978E-2</v>
      </c>
      <c r="AC54">
        <v>0.50544088050359703</v>
      </c>
      <c r="AD54">
        <v>0.84280663086740681</v>
      </c>
      <c r="AE54">
        <v>0.46931390838018727</v>
      </c>
      <c r="AF54">
        <v>0.55039646441870371</v>
      </c>
      <c r="AG54">
        <v>0.30742924037454478</v>
      </c>
      <c r="AH54">
        <v>0.49604848913395738</v>
      </c>
      <c r="AI54">
        <v>0.13153878735407731</v>
      </c>
      <c r="AJ54">
        <v>0.24886820201758741</v>
      </c>
      <c r="AK54">
        <v>0.73221637566539388</v>
      </c>
      <c r="AL54">
        <v>0.38205995527369285</v>
      </c>
      <c r="AM54">
        <v>0.84159255796540078</v>
      </c>
      <c r="AN54">
        <v>0.12290033480831863</v>
      </c>
      <c r="AO54">
        <v>0.93238959000339283</v>
      </c>
      <c r="AP54">
        <v>0.3384495262001298</v>
      </c>
      <c r="AQ54">
        <v>0.67638032493818123</v>
      </c>
      <c r="AR54">
        <v>0.16203869573885821</v>
      </c>
      <c r="AS54">
        <v>0.65273399898192896</v>
      </c>
      <c r="AT54">
        <v>9.0258655841996549E-2</v>
      </c>
      <c r="AU54">
        <v>8.6814903794436016E-2</v>
      </c>
      <c r="AV54">
        <v>0.30758652791114072</v>
      </c>
      <c r="AW54">
        <v>0.66061057792316302</v>
      </c>
      <c r="AX54">
        <v>0.92669434300294806</v>
      </c>
      <c r="AY54">
        <v>3.7241784228975616E-2</v>
      </c>
      <c r="AZ54">
        <v>0.98458441981639311</v>
      </c>
      <c r="BA54">
        <v>0.70844010380245981</v>
      </c>
      <c r="BB54">
        <v>0.6857509478488687</v>
      </c>
      <c r="BC54">
        <v>0.6737512040721233</v>
      </c>
      <c r="BD54">
        <v>0.45959182170891844</v>
      </c>
      <c r="BE54">
        <v>0.93607330282156831</v>
      </c>
      <c r="BF54">
        <v>0.95172358086608533</v>
      </c>
      <c r="BG54">
        <v>0.41512155392785166</v>
      </c>
      <c r="BH54">
        <v>0.51340986021381119</v>
      </c>
      <c r="BI54">
        <v>0.38353601812167593</v>
      </c>
      <c r="BJ54">
        <v>0.33911628345984757</v>
      </c>
      <c r="BK54">
        <v>0.91548552373141201</v>
      </c>
      <c r="BL54">
        <v>0.6583459768501031</v>
      </c>
      <c r="BM54">
        <v>0.63175228182423748</v>
      </c>
      <c r="BN54">
        <v>0.49355651813525081</v>
      </c>
      <c r="BO54">
        <v>0.79653210732289448</v>
      </c>
      <c r="BP54">
        <v>0.22609726434800581</v>
      </c>
      <c r="BQ54">
        <v>0.35893875688481303</v>
      </c>
      <c r="BR54">
        <v>0.35376377579490037</v>
      </c>
      <c r="BS54">
        <v>0.25255810513771149</v>
      </c>
    </row>
    <row r="55" spans="1:71" x14ac:dyDescent="0.25">
      <c r="A55" s="1">
        <v>54</v>
      </c>
      <c r="B55">
        <v>3.1990283598683278E-2</v>
      </c>
      <c r="C55">
        <v>0.87073098088907708</v>
      </c>
      <c r="D55">
        <v>9.8405336493743167E-2</v>
      </c>
      <c r="E55">
        <v>0.8434356437282966</v>
      </c>
      <c r="F55">
        <v>0.45685096856596175</v>
      </c>
      <c r="G55">
        <v>0.55217886869149269</v>
      </c>
      <c r="H55">
        <v>1.0825438268110443E-2</v>
      </c>
      <c r="I55">
        <v>7.4218966977399714E-2</v>
      </c>
      <c r="J55">
        <v>0.32737269632950017</v>
      </c>
      <c r="K55">
        <v>0.71735517410433669</v>
      </c>
      <c r="L55">
        <v>0.65045494322450881</v>
      </c>
      <c r="M55">
        <v>0.23890119914656616</v>
      </c>
      <c r="N55">
        <v>0.37107544956165961</v>
      </c>
      <c r="O55">
        <v>0.59984363233077842</v>
      </c>
      <c r="P55">
        <v>0.31268843982462136</v>
      </c>
      <c r="Q55">
        <v>0.59843343263197801</v>
      </c>
      <c r="R55">
        <v>0.21553012889980838</v>
      </c>
      <c r="S55">
        <v>0.3738427953715604</v>
      </c>
      <c r="T55">
        <v>0.65881258005127941</v>
      </c>
      <c r="U55">
        <v>0.99767887228033014</v>
      </c>
      <c r="V55">
        <v>0.17407662261922763</v>
      </c>
      <c r="W55">
        <v>0.42226852469542142</v>
      </c>
      <c r="X55">
        <v>0.81479262423532339</v>
      </c>
      <c r="Y55">
        <v>4.7804799881694615E-2</v>
      </c>
      <c r="Z55">
        <v>0.45478609573229345</v>
      </c>
      <c r="AA55">
        <v>0.51382384251291113</v>
      </c>
      <c r="AB55">
        <v>0.93914797718428011</v>
      </c>
      <c r="AC55">
        <v>0.54266024846602579</v>
      </c>
      <c r="AD55">
        <v>0.11582689202482888</v>
      </c>
      <c r="AE55">
        <v>0.50652006208969669</v>
      </c>
      <c r="AF55">
        <v>2.7830995784474566E-2</v>
      </c>
      <c r="AG55">
        <v>0.20350643516638578</v>
      </c>
      <c r="AH55">
        <v>0.92313380442129056</v>
      </c>
      <c r="AI55">
        <v>0.45832785388630404</v>
      </c>
      <c r="AJ55">
        <v>0.34606639956228014</v>
      </c>
      <c r="AK55">
        <v>5.1804027581784262E-2</v>
      </c>
      <c r="AL55">
        <v>0.85641333134579012</v>
      </c>
      <c r="AM55">
        <v>0.15922542879815793</v>
      </c>
      <c r="AN55">
        <v>1.1564203171072207E-2</v>
      </c>
      <c r="AO55">
        <v>0.24530721533356303</v>
      </c>
      <c r="AP55">
        <v>0.94611671781648954</v>
      </c>
      <c r="AQ55">
        <v>0.49784345777848582</v>
      </c>
      <c r="AR55">
        <v>0.54339988994303434</v>
      </c>
      <c r="AS55">
        <v>7.8527822444832251E-2</v>
      </c>
      <c r="AT55">
        <v>0.88274369295996025</v>
      </c>
      <c r="AU55">
        <v>0.24740711194065257</v>
      </c>
      <c r="AV55">
        <v>2.1002359954848893E-2</v>
      </c>
      <c r="AW55">
        <v>0.89814494441493109</v>
      </c>
      <c r="AX55">
        <v>0.80540738313494908</v>
      </c>
      <c r="AY55">
        <v>0.92297819295156902</v>
      </c>
      <c r="AZ55">
        <v>0.92010113740865529</v>
      </c>
      <c r="BA55">
        <v>0.7155643659231522</v>
      </c>
      <c r="BB55">
        <v>0.75341443974161904</v>
      </c>
      <c r="BC55">
        <v>0.72313557365644532</v>
      </c>
      <c r="BD55">
        <v>0.2095736630730427</v>
      </c>
      <c r="BE55">
        <v>0.29008361875113264</v>
      </c>
      <c r="BF55">
        <v>0.97030097862207632</v>
      </c>
      <c r="BG55">
        <v>0.63826906479219903</v>
      </c>
      <c r="BH55">
        <v>0.95177122918095447</v>
      </c>
      <c r="BI55">
        <v>0.3977986194590547</v>
      </c>
      <c r="BJ55">
        <v>0.52304867044167602</v>
      </c>
      <c r="BK55">
        <v>0.66465048146849492</v>
      </c>
      <c r="BL55">
        <v>0.74939296229888563</v>
      </c>
      <c r="BM55">
        <v>0.9757389495327049</v>
      </c>
      <c r="BN55">
        <v>0.88854882552801628</v>
      </c>
      <c r="BO55">
        <v>0.55848832675129712</v>
      </c>
      <c r="BP55">
        <v>3.8693532429130206E-2</v>
      </c>
      <c r="BQ55">
        <v>0.8986124253826453</v>
      </c>
      <c r="BR55">
        <v>0.68356006707113182</v>
      </c>
      <c r="BS55">
        <v>0.9315999304266146</v>
      </c>
    </row>
    <row r="56" spans="1:71" x14ac:dyDescent="0.25">
      <c r="A56" s="1">
        <v>55</v>
      </c>
      <c r="B56">
        <v>0.37219596634958807</v>
      </c>
      <c r="C56">
        <v>0.32017857624826007</v>
      </c>
      <c r="D56">
        <v>0.81468040392597985</v>
      </c>
      <c r="E56">
        <v>3.585361093650119E-2</v>
      </c>
      <c r="F56">
        <v>0.3442273810618568</v>
      </c>
      <c r="G56">
        <v>0.84423009267596949</v>
      </c>
      <c r="H56">
        <v>0.37599234682556215</v>
      </c>
      <c r="I56">
        <v>4.4515449069768342E-2</v>
      </c>
      <c r="J56">
        <v>0.98021639400981742</v>
      </c>
      <c r="K56">
        <v>0.85943881920460274</v>
      </c>
      <c r="L56">
        <v>0.88469920799348023</v>
      </c>
      <c r="M56">
        <v>5.0717289058560877E-2</v>
      </c>
      <c r="N56">
        <v>0.442928391987229</v>
      </c>
      <c r="O56">
        <v>0.45125075319381347</v>
      </c>
      <c r="P56">
        <v>0.31454121153855841</v>
      </c>
      <c r="Q56">
        <v>0.64596204177134287</v>
      </c>
      <c r="R56">
        <v>0.44203495043135566</v>
      </c>
      <c r="S56">
        <v>0.59378354478837936</v>
      </c>
      <c r="T56">
        <v>0.5096581510949667</v>
      </c>
      <c r="U56">
        <v>2.6005085837139119E-2</v>
      </c>
      <c r="V56">
        <v>0.3587373420232155</v>
      </c>
      <c r="W56">
        <v>0.64522771116990318</v>
      </c>
      <c r="X56">
        <v>0.34356609412674932</v>
      </c>
      <c r="Y56">
        <v>0.9535665024478982</v>
      </c>
      <c r="Z56">
        <v>0.3294280002142923</v>
      </c>
      <c r="AA56">
        <v>8.3887447680935701E-2</v>
      </c>
      <c r="AB56">
        <v>0.49350921730948571</v>
      </c>
      <c r="AC56">
        <v>0.36301178538335399</v>
      </c>
      <c r="AD56">
        <v>0.89979959862632419</v>
      </c>
      <c r="AE56">
        <v>0.50836164252496585</v>
      </c>
      <c r="AF56">
        <v>0.17291977392633062</v>
      </c>
      <c r="AG56">
        <v>0.90728034539244451</v>
      </c>
      <c r="AH56">
        <v>0.36862542444164781</v>
      </c>
      <c r="AI56">
        <v>0.87241944303060859</v>
      </c>
      <c r="AJ56">
        <v>0.29315104217959587</v>
      </c>
      <c r="AK56">
        <v>0.29224184009190313</v>
      </c>
      <c r="AL56">
        <v>0.59782619703370909</v>
      </c>
      <c r="AM56">
        <v>2.48770541533051E-2</v>
      </c>
      <c r="AN56">
        <v>0.2043366133734047</v>
      </c>
      <c r="AO56">
        <v>0.4618499342021849</v>
      </c>
      <c r="AP56">
        <v>0.38702486500026012</v>
      </c>
      <c r="AQ56">
        <v>0.41360941625215841</v>
      </c>
      <c r="AR56">
        <v>0.9270855384972686</v>
      </c>
      <c r="AS56">
        <v>0.61749555239889486</v>
      </c>
      <c r="AT56">
        <v>0.53232678499741193</v>
      </c>
      <c r="AU56">
        <v>0.19126866101243378</v>
      </c>
      <c r="AV56">
        <v>7.4620980478261933E-2</v>
      </c>
      <c r="AW56">
        <v>0.58381195559979771</v>
      </c>
      <c r="AX56">
        <v>0.87724172989147686</v>
      </c>
      <c r="AY56">
        <v>0.30844382787516311</v>
      </c>
      <c r="AZ56">
        <v>0.9852250786503528</v>
      </c>
      <c r="BA56">
        <v>0.42899659116943445</v>
      </c>
      <c r="BB56">
        <v>0.43951401675566204</v>
      </c>
      <c r="BC56">
        <v>2.7332636582889758E-2</v>
      </c>
      <c r="BD56">
        <v>0.94674494345268223</v>
      </c>
      <c r="BE56">
        <v>0.68777586018797632</v>
      </c>
      <c r="BF56">
        <v>0.15356257028111786</v>
      </c>
      <c r="BG56">
        <v>0.48459204346612694</v>
      </c>
      <c r="BH56">
        <v>4.9229743083356814E-2</v>
      </c>
      <c r="BI56">
        <v>0.11204604450597722</v>
      </c>
      <c r="BJ56">
        <v>0.66895960368597196</v>
      </c>
      <c r="BK56">
        <v>0.37334137409081281</v>
      </c>
      <c r="BL56">
        <v>0.3765043508206497</v>
      </c>
      <c r="BM56">
        <v>0.75137883931217087</v>
      </c>
      <c r="BN56">
        <v>0.2598249467912056</v>
      </c>
      <c r="BO56">
        <v>0.11182982172029077</v>
      </c>
      <c r="BP56">
        <v>0.33060362961359158</v>
      </c>
      <c r="BQ56">
        <v>0.14432004346947869</v>
      </c>
      <c r="BR56">
        <v>0.17221034759268006</v>
      </c>
      <c r="BS56">
        <v>0.63024851867960763</v>
      </c>
    </row>
    <row r="57" spans="1:71" x14ac:dyDescent="0.25">
      <c r="A57" s="1">
        <v>56</v>
      </c>
      <c r="B57">
        <v>0.871717569934222</v>
      </c>
      <c r="C57">
        <v>0.17637386326730231</v>
      </c>
      <c r="D57">
        <v>4.8662116866403204E-2</v>
      </c>
      <c r="E57">
        <v>0.76756020762370869</v>
      </c>
      <c r="F57">
        <v>0.67505791240228474</v>
      </c>
      <c r="G57">
        <v>0.56069680830322444</v>
      </c>
      <c r="H57">
        <v>0.18843670193118411</v>
      </c>
      <c r="I57">
        <v>0.7791461645947011</v>
      </c>
      <c r="J57">
        <v>0.49522952188215086</v>
      </c>
      <c r="K57">
        <v>0.48367692046520017</v>
      </c>
      <c r="L57">
        <v>0.76705152396659515</v>
      </c>
      <c r="M57">
        <v>0.32976033785890868</v>
      </c>
      <c r="N57">
        <v>0.11191139843943054</v>
      </c>
      <c r="O57">
        <v>0.47140624258684027</v>
      </c>
      <c r="P57">
        <v>0.47995978604979128</v>
      </c>
      <c r="Q57">
        <v>0.94657199961568927</v>
      </c>
      <c r="R57">
        <v>0.33970265697043633</v>
      </c>
      <c r="S57">
        <v>0.97829100439024219</v>
      </c>
      <c r="T57">
        <v>0.43137345365803514</v>
      </c>
      <c r="U57">
        <v>0.5409536396806025</v>
      </c>
      <c r="V57">
        <v>0.20635367948594374</v>
      </c>
      <c r="W57">
        <v>0.77171565612572857</v>
      </c>
      <c r="X57">
        <v>0.96416348846393685</v>
      </c>
      <c r="Y57">
        <v>0.90928825606536701</v>
      </c>
      <c r="Z57">
        <v>0.167872088412649</v>
      </c>
      <c r="AA57">
        <v>0.15482829389182107</v>
      </c>
      <c r="AB57">
        <v>0.47439654828672118</v>
      </c>
      <c r="AC57">
        <v>0.35608966193654756</v>
      </c>
      <c r="AD57">
        <v>0.75024088527677435</v>
      </c>
      <c r="AE57">
        <v>0.49786318048909495</v>
      </c>
      <c r="AF57">
        <v>0.8352392215407427</v>
      </c>
      <c r="AG57">
        <v>0.24114636788679911</v>
      </c>
      <c r="AH57">
        <v>0.34651545566333053</v>
      </c>
      <c r="AI57">
        <v>9.4337563024445958E-2</v>
      </c>
      <c r="AJ57">
        <v>1.1054365316917059E-2</v>
      </c>
      <c r="AK57">
        <v>0.90571315328556512</v>
      </c>
      <c r="AL57">
        <v>0.9054863070318403</v>
      </c>
      <c r="AM57">
        <v>5.855052373600711E-2</v>
      </c>
      <c r="AN57">
        <v>0.67617961805818816</v>
      </c>
      <c r="AO57">
        <v>0.84030781405499599</v>
      </c>
      <c r="AP57">
        <v>1.1137313050316178E-2</v>
      </c>
      <c r="AQ57">
        <v>0.7979017952148868</v>
      </c>
      <c r="AR57">
        <v>0.40124468891400333</v>
      </c>
      <c r="AS57">
        <v>0.72812999394683897</v>
      </c>
      <c r="AT57">
        <v>0.8691231022871283</v>
      </c>
      <c r="AU57">
        <v>0.41027536837354706</v>
      </c>
      <c r="AV57">
        <v>0.91611008261188476</v>
      </c>
      <c r="AW57">
        <v>0.75567486796381145</v>
      </c>
      <c r="AX57">
        <v>7.2415766438613249E-2</v>
      </c>
      <c r="AY57">
        <v>0.39574408575440101</v>
      </c>
      <c r="AZ57">
        <v>0.481289143681913</v>
      </c>
      <c r="BA57">
        <v>0.35142943845563135</v>
      </c>
      <c r="BB57">
        <v>0.88633008290543436</v>
      </c>
      <c r="BC57">
        <v>0.63683860019128058</v>
      </c>
      <c r="BD57">
        <v>0.29888650524760096</v>
      </c>
      <c r="BE57">
        <v>0.18105589859481375</v>
      </c>
      <c r="BF57">
        <v>0.3924843714283216</v>
      </c>
      <c r="BG57">
        <v>0.50346967904477269</v>
      </c>
      <c r="BH57">
        <v>0.52047987124790607</v>
      </c>
      <c r="BI57">
        <v>0.94372667421865619</v>
      </c>
      <c r="BJ57">
        <v>0.38798417594989842</v>
      </c>
      <c r="BK57">
        <v>0.16640877506852914</v>
      </c>
      <c r="BL57">
        <v>0.68976943031830162</v>
      </c>
      <c r="BM57">
        <v>0.19474241168828132</v>
      </c>
      <c r="BN57">
        <v>0.78085251840162762</v>
      </c>
      <c r="BO57">
        <v>0.50638735618783981</v>
      </c>
      <c r="BP57">
        <v>6.7320166365520517E-2</v>
      </c>
      <c r="BQ57">
        <v>0.62128832579332671</v>
      </c>
      <c r="BR57">
        <v>0.26886704593459176</v>
      </c>
      <c r="BS57">
        <v>0.283759998776421</v>
      </c>
    </row>
    <row r="58" spans="1:71" x14ac:dyDescent="0.25">
      <c r="A58" s="1">
        <v>57</v>
      </c>
      <c r="B58">
        <v>0.21973897752616423</v>
      </c>
      <c r="C58">
        <v>0.41177214766017634</v>
      </c>
      <c r="D58">
        <v>7.5817123041161949E-2</v>
      </c>
      <c r="E58">
        <v>2.4544841502410764E-3</v>
      </c>
      <c r="F58">
        <v>0.77311211350673681</v>
      </c>
      <c r="G58">
        <v>0.28627121985731063</v>
      </c>
      <c r="H58">
        <v>0.77437831038281124</v>
      </c>
      <c r="I58">
        <v>0.74613105611254105</v>
      </c>
      <c r="J58">
        <v>0.85135828228702815</v>
      </c>
      <c r="K58">
        <v>0.58295221011643472</v>
      </c>
      <c r="L58">
        <v>0.13517510397288934</v>
      </c>
      <c r="M58">
        <v>0.16642851715150964</v>
      </c>
      <c r="N58">
        <v>0.35489399649470421</v>
      </c>
      <c r="O58">
        <v>0.2891596403351111</v>
      </c>
      <c r="P58">
        <v>0.1141981403459239</v>
      </c>
      <c r="Q58">
        <v>0.34548307634176678</v>
      </c>
      <c r="R58">
        <v>0.12528404886130784</v>
      </c>
      <c r="S58">
        <v>0.94571235021941502</v>
      </c>
      <c r="T58">
        <v>0.4505608249536418</v>
      </c>
      <c r="U58">
        <v>0.6474384868197387</v>
      </c>
      <c r="V58">
        <v>0.69317030279125125</v>
      </c>
      <c r="W58">
        <v>0.87920368603906107</v>
      </c>
      <c r="X58">
        <v>0.26243387323805556</v>
      </c>
      <c r="Y58">
        <v>0.87898698051831881</v>
      </c>
      <c r="Z58">
        <v>0.14432353574138512</v>
      </c>
      <c r="AA58">
        <v>0.87739433271785194</v>
      </c>
      <c r="AB58">
        <v>0.93939040154009867</v>
      </c>
      <c r="AC58">
        <v>0.95701643764926714</v>
      </c>
      <c r="AD58">
        <v>0.98575540345238943</v>
      </c>
      <c r="AE58">
        <v>9.0249628431895879E-2</v>
      </c>
      <c r="AF58">
        <v>0.31899009717597071</v>
      </c>
      <c r="AG58">
        <v>0.61388845677800186</v>
      </c>
      <c r="AH58">
        <v>0.60814973679166573</v>
      </c>
      <c r="AI58">
        <v>0.57494377507046157</v>
      </c>
      <c r="AJ58">
        <v>0.52822454513324879</v>
      </c>
      <c r="AK58">
        <v>0.18394249296654741</v>
      </c>
      <c r="AL58">
        <v>0.95676699940987475</v>
      </c>
      <c r="AM58">
        <v>0.8278024973102428</v>
      </c>
      <c r="AN58">
        <v>8.7327147441287778E-2</v>
      </c>
      <c r="AO58">
        <v>0.9701291085117496</v>
      </c>
      <c r="AP58">
        <v>0.55074945399993902</v>
      </c>
      <c r="AQ58">
        <v>0.68481548829197614</v>
      </c>
      <c r="AR58">
        <v>0.61210935974840353</v>
      </c>
      <c r="AS58">
        <v>5.1817073164095451E-3</v>
      </c>
      <c r="AT58">
        <v>0.13541594804515478</v>
      </c>
      <c r="AU58">
        <v>0.46026694447810346</v>
      </c>
      <c r="AV58">
        <v>0.34277429585975461</v>
      </c>
      <c r="AW58">
        <v>4.0223012347641363E-2</v>
      </c>
      <c r="AX58">
        <v>0.84025272339216273</v>
      </c>
      <c r="AY58">
        <v>0.19407366013174021</v>
      </c>
      <c r="AZ58">
        <v>0.28916437219042523</v>
      </c>
      <c r="BA58">
        <v>0.65407136928877563</v>
      </c>
      <c r="BB58">
        <v>0.6998623214759</v>
      </c>
      <c r="BC58">
        <v>0.9799291394960955</v>
      </c>
      <c r="BD58">
        <v>1.790579853068186E-2</v>
      </c>
      <c r="BE58">
        <v>0.10837112050693487</v>
      </c>
      <c r="BF58">
        <v>0.980026774316754</v>
      </c>
      <c r="BG58">
        <v>0.77639985625115893</v>
      </c>
      <c r="BH58">
        <v>0.88563122378092241</v>
      </c>
      <c r="BI58">
        <v>0.59712094865489784</v>
      </c>
      <c r="BJ58">
        <v>0.35817667111123452</v>
      </c>
      <c r="BK58">
        <v>0.46742682525101875</v>
      </c>
      <c r="BL58">
        <v>0.92779217934774827</v>
      </c>
      <c r="BM58">
        <v>0.74083138359455292</v>
      </c>
      <c r="BN58">
        <v>0.91053247306265528</v>
      </c>
      <c r="BO58">
        <v>0.89194952566005581</v>
      </c>
      <c r="BP58">
        <v>0.27210495414230285</v>
      </c>
      <c r="BQ58">
        <v>0.754387136157189</v>
      </c>
      <c r="BR58">
        <v>0.31766386478608877</v>
      </c>
      <c r="BS58">
        <v>0.87217956220730264</v>
      </c>
    </row>
    <row r="59" spans="1:71" x14ac:dyDescent="0.25">
      <c r="A59" s="1">
        <v>58</v>
      </c>
      <c r="B59">
        <v>0.3609375884619318</v>
      </c>
      <c r="C59">
        <v>0.20372798944724868</v>
      </c>
      <c r="D59">
        <v>2.1887792498703651E-2</v>
      </c>
      <c r="E59">
        <v>0.69236131237722831</v>
      </c>
      <c r="F59">
        <v>0.82128037722334457</v>
      </c>
      <c r="G59">
        <v>0.35162943184905704</v>
      </c>
      <c r="H59">
        <v>0.68086583058470063</v>
      </c>
      <c r="I59">
        <v>0.72056023039341999</v>
      </c>
      <c r="J59">
        <v>0.49843086161629024</v>
      </c>
      <c r="K59">
        <v>0.10233682581060033</v>
      </c>
      <c r="L59">
        <v>0.23003037535269499</v>
      </c>
      <c r="M59">
        <v>0.58686516875988859</v>
      </c>
      <c r="N59">
        <v>0.54635574391192787</v>
      </c>
      <c r="O59">
        <v>0.58625638425023407</v>
      </c>
      <c r="P59">
        <v>1.2581008635805468E-2</v>
      </c>
      <c r="Q59">
        <v>0.87941332187742727</v>
      </c>
      <c r="R59">
        <v>0.99868657428106711</v>
      </c>
      <c r="S59">
        <v>0.84702515780649967</v>
      </c>
      <c r="T59">
        <v>5.0465031437592733E-2</v>
      </c>
      <c r="U59">
        <v>0.74369728289233128</v>
      </c>
      <c r="V59">
        <v>0.78444373581750704</v>
      </c>
      <c r="W59">
        <v>0.98144594866594748</v>
      </c>
      <c r="X59">
        <v>0.88014080020269236</v>
      </c>
      <c r="Y59">
        <v>0.88098397466133627</v>
      </c>
      <c r="Z59">
        <v>0.82001558544515296</v>
      </c>
      <c r="AA59">
        <v>0.99923744117474</v>
      </c>
      <c r="AB59">
        <v>0.6476644694420407</v>
      </c>
      <c r="AC59">
        <v>0.24286114776588708</v>
      </c>
      <c r="AD59">
        <v>0.83626519557193157</v>
      </c>
      <c r="AE59">
        <v>0.20358851521594745</v>
      </c>
      <c r="AF59">
        <v>0.37425433287299947</v>
      </c>
      <c r="AG59">
        <v>0.27980746851006388</v>
      </c>
      <c r="AH59">
        <v>0.76241157423885919</v>
      </c>
      <c r="AI59">
        <v>0.13385461485195127</v>
      </c>
      <c r="AJ59">
        <v>0.94730118626876114</v>
      </c>
      <c r="AK59">
        <v>0.72451008520252702</v>
      </c>
      <c r="AL59">
        <v>0.64980037645113853</v>
      </c>
      <c r="AM59">
        <v>0.81760245437325452</v>
      </c>
      <c r="AN59">
        <v>0.87079505334844509</v>
      </c>
      <c r="AO59">
        <v>0.28244312810142491</v>
      </c>
      <c r="AP59">
        <v>3.9258253270451293E-2</v>
      </c>
      <c r="AQ59">
        <v>0.66798236565217262</v>
      </c>
      <c r="AR59">
        <v>0.60696551361456452</v>
      </c>
      <c r="AS59">
        <v>0.7906068677044682</v>
      </c>
      <c r="AT59">
        <v>1.4456918080039904E-2</v>
      </c>
      <c r="AU59">
        <v>0.74351298415867184</v>
      </c>
      <c r="AV59">
        <v>0.98132775175134623</v>
      </c>
      <c r="AW59">
        <v>1.8988775763751797E-2</v>
      </c>
      <c r="AX59">
        <v>0.21763471014337255</v>
      </c>
      <c r="AY59">
        <v>0.90948649344369281</v>
      </c>
      <c r="AZ59">
        <v>3.0534970318150223E-2</v>
      </c>
      <c r="BA59">
        <v>0.4873485647281276</v>
      </c>
      <c r="BB59">
        <v>0.95167305474516684</v>
      </c>
      <c r="BC59">
        <v>0.41153798009642806</v>
      </c>
      <c r="BD59">
        <v>4.1440187580877197E-2</v>
      </c>
      <c r="BE59">
        <v>0.80767613215267708</v>
      </c>
      <c r="BF59">
        <v>0.18642972806970792</v>
      </c>
      <c r="BG59">
        <v>0.31145398718474548</v>
      </c>
      <c r="BH59">
        <v>0.51686377622802249</v>
      </c>
      <c r="BI59">
        <v>0.50611965978655082</v>
      </c>
      <c r="BJ59">
        <v>0.7100037028900017</v>
      </c>
      <c r="BK59">
        <v>0.58557808132718703</v>
      </c>
      <c r="BL59">
        <v>0.62928306882037166</v>
      </c>
      <c r="BM59">
        <v>0.68151453694437181</v>
      </c>
      <c r="BN59">
        <v>0.32684685828274362</v>
      </c>
      <c r="BO59">
        <v>0.36536998272038834</v>
      </c>
      <c r="BP59">
        <v>0.3295634598438022</v>
      </c>
      <c r="BQ59">
        <v>0.53172766752223999</v>
      </c>
      <c r="BR59">
        <v>2.9749883328368032E-2</v>
      </c>
      <c r="BS59">
        <v>0.62739149178408726</v>
      </c>
    </row>
    <row r="60" spans="1:71" x14ac:dyDescent="0.25">
      <c r="A60" s="1">
        <v>59</v>
      </c>
      <c r="B60">
        <v>0.1166213039805899</v>
      </c>
      <c r="C60">
        <v>4.3474968501336697E-2</v>
      </c>
      <c r="D60">
        <v>0.90721705054323332</v>
      </c>
      <c r="E60">
        <v>0.37596639918634178</v>
      </c>
      <c r="F60">
        <v>0.83923038139122674</v>
      </c>
      <c r="G60">
        <v>0.56457235088278446</v>
      </c>
      <c r="H60">
        <v>0.32988345377223127</v>
      </c>
      <c r="I60">
        <v>0.7052082735536721</v>
      </c>
      <c r="J60">
        <v>0.44350396918036517</v>
      </c>
      <c r="K60">
        <v>0.37182089257928919</v>
      </c>
      <c r="L60">
        <v>0.36024024623041362</v>
      </c>
      <c r="M60">
        <v>0.89824721174681854</v>
      </c>
      <c r="N60">
        <v>0.98349504082467687</v>
      </c>
      <c r="O60">
        <v>0.80321262974804941</v>
      </c>
      <c r="P60">
        <v>0.21456390677670778</v>
      </c>
      <c r="Q60">
        <v>0.66398708295745057</v>
      </c>
      <c r="R60">
        <v>0.50808688572536764</v>
      </c>
      <c r="S60">
        <v>0.33475629061053924</v>
      </c>
      <c r="T60">
        <v>0.44756121865944631</v>
      </c>
      <c r="U60">
        <v>0.29641094465159423</v>
      </c>
      <c r="V60">
        <v>0.75753724050482552</v>
      </c>
      <c r="W60">
        <v>0.35879960536211297</v>
      </c>
      <c r="X60">
        <v>0.18849082232827985</v>
      </c>
      <c r="Y60">
        <v>0.56084273007197949</v>
      </c>
      <c r="Z60">
        <v>0.42786802639993138</v>
      </c>
      <c r="AA60">
        <v>0.38105293495952242</v>
      </c>
      <c r="AB60">
        <v>0.53923548111062414</v>
      </c>
      <c r="AC60">
        <v>0.1244926465413162</v>
      </c>
      <c r="AD60">
        <v>0.16599809271264576</v>
      </c>
      <c r="AE60">
        <v>0.25992243549237071</v>
      </c>
      <c r="AF60">
        <v>0.71266646524456989</v>
      </c>
      <c r="AG60">
        <v>0.94860080717621309</v>
      </c>
      <c r="AH60">
        <v>0.44823641789175073</v>
      </c>
      <c r="AI60">
        <v>0.99358997904612512</v>
      </c>
      <c r="AJ60">
        <v>0.97513954498531352</v>
      </c>
      <c r="AK60">
        <v>0.17384059768708449</v>
      </c>
      <c r="AL60">
        <v>1.2430681790688736E-2</v>
      </c>
      <c r="AM60">
        <v>0.63054447580718431</v>
      </c>
      <c r="AN60">
        <v>0.68108603865771211</v>
      </c>
      <c r="AO60">
        <v>0.97937462304720202</v>
      </c>
      <c r="AP60">
        <v>0.16279467362683653</v>
      </c>
      <c r="AQ60">
        <v>0.7061156954257003</v>
      </c>
      <c r="AR60">
        <v>0.196073478117746</v>
      </c>
      <c r="AS60">
        <v>6.4448994175457242E-2</v>
      </c>
      <c r="AT60">
        <v>0.39443159509077541</v>
      </c>
      <c r="AU60">
        <v>0.77757307633303929</v>
      </c>
      <c r="AV60">
        <v>0.32090358512559269</v>
      </c>
      <c r="AW60">
        <v>0.61215931521108236</v>
      </c>
      <c r="AX60">
        <v>0.11744829666079504</v>
      </c>
      <c r="AY60">
        <v>9.2086308124812E-2</v>
      </c>
      <c r="AZ60">
        <v>0.11852106535506435</v>
      </c>
      <c r="BA60">
        <v>0.12496568253260998</v>
      </c>
      <c r="BB60">
        <v>0.26421759203320594</v>
      </c>
      <c r="BC60">
        <v>0.56423096328656774</v>
      </c>
      <c r="BD60">
        <v>0.85194807232547598</v>
      </c>
      <c r="BE60">
        <v>0.35022761410368763</v>
      </c>
      <c r="BF60">
        <v>7.8196428805820117E-2</v>
      </c>
      <c r="BG60">
        <v>0.44612170922784533</v>
      </c>
      <c r="BH60">
        <v>0.34214072274122043</v>
      </c>
      <c r="BI60">
        <v>0.40140928215434579</v>
      </c>
      <c r="BJ60">
        <v>2.0372757778082118E-2</v>
      </c>
      <c r="BK60">
        <v>0.85572827433592835</v>
      </c>
      <c r="BL60">
        <v>0.54132843920612561</v>
      </c>
      <c r="BM60">
        <v>0.37880363684589191</v>
      </c>
      <c r="BN60">
        <v>1.6056298713907791E-2</v>
      </c>
      <c r="BO60">
        <v>3.1730950393608959E-2</v>
      </c>
      <c r="BP60">
        <v>6.2174535466375858E-2</v>
      </c>
      <c r="BQ60">
        <v>0.28961284651430452</v>
      </c>
      <c r="BR60">
        <v>0.45220145306986081</v>
      </c>
      <c r="BS60">
        <v>3.4325764357964972E-2</v>
      </c>
    </row>
    <row r="61" spans="1:71" x14ac:dyDescent="0.25">
      <c r="A61" s="1">
        <v>60</v>
      </c>
      <c r="B61">
        <v>1.5548646963359447E-2</v>
      </c>
      <c r="C61">
        <v>0.53351780783715719</v>
      </c>
      <c r="D61">
        <v>0.21570250347397735</v>
      </c>
      <c r="E61">
        <v>0.63890373426713942</v>
      </c>
      <c r="F61">
        <v>0.50424281665618009</v>
      </c>
      <c r="G61">
        <v>0.61541054471936463</v>
      </c>
      <c r="H61">
        <v>0.42834141347975141</v>
      </c>
      <c r="I61">
        <v>0.37056086406743949</v>
      </c>
      <c r="J61">
        <v>0.52845232318271973</v>
      </c>
      <c r="K61">
        <v>0.9171709711311844</v>
      </c>
      <c r="L61">
        <v>0.40594514613465815</v>
      </c>
      <c r="M61">
        <v>0.28433960655831869</v>
      </c>
      <c r="N61">
        <v>0.41673170287724959</v>
      </c>
      <c r="O61">
        <v>0.14243034670907195</v>
      </c>
      <c r="P61">
        <v>0.48049658379930582</v>
      </c>
      <c r="Q61">
        <v>0.80686199572932282</v>
      </c>
      <c r="R61">
        <v>4.7846334364182841E-2</v>
      </c>
      <c r="S61">
        <v>6.6209562835126357E-2</v>
      </c>
      <c r="T61">
        <v>0.42708648633127766</v>
      </c>
      <c r="U61">
        <v>0.50824981795502344</v>
      </c>
      <c r="V61">
        <v>0.27591882851979999</v>
      </c>
      <c r="W61">
        <v>1.3932476326716792E-4</v>
      </c>
      <c r="X61">
        <v>0.76560837859988462</v>
      </c>
      <c r="Y61">
        <v>0.56758207058654842</v>
      </c>
      <c r="Z61">
        <v>0.46683830044223162</v>
      </c>
      <c r="AA61">
        <v>0.59208994755797095</v>
      </c>
      <c r="AB61">
        <v>0.32080729897181082</v>
      </c>
      <c r="AC61">
        <v>0.79460618294940566</v>
      </c>
      <c r="AD61">
        <v>0.45308320570639071</v>
      </c>
      <c r="AE61">
        <v>0.46981562683232614</v>
      </c>
      <c r="AF61">
        <v>0.22695432065757415</v>
      </c>
      <c r="AG61">
        <v>0.21069932040064776</v>
      </c>
      <c r="AH61">
        <v>0.89111752857164261</v>
      </c>
      <c r="AI61">
        <v>6.2698292116208698E-2</v>
      </c>
      <c r="AJ61">
        <v>0.44525621273548288</v>
      </c>
      <c r="AK61">
        <v>0.47685539646330455</v>
      </c>
      <c r="AL61">
        <v>0.18317290769040684</v>
      </c>
      <c r="AM61">
        <v>0.40621867193875061</v>
      </c>
      <c r="AN61">
        <v>0.59318289654148015</v>
      </c>
      <c r="AO61">
        <v>0.3571914952238433</v>
      </c>
      <c r="AP61">
        <v>0.34889142741266987</v>
      </c>
      <c r="AQ61">
        <v>0.72898132831464879</v>
      </c>
      <c r="AR61">
        <v>0.73428364915081112</v>
      </c>
      <c r="AS61">
        <v>0.39366622858265521</v>
      </c>
      <c r="AT61">
        <v>9.7845787778736093E-2</v>
      </c>
      <c r="AU61">
        <v>0.30167390130313143</v>
      </c>
      <c r="AV61">
        <v>0.87993203552237009</v>
      </c>
      <c r="AW61">
        <v>0.43600727748618895</v>
      </c>
      <c r="AX61">
        <v>9.667638188594152E-2</v>
      </c>
      <c r="AY61">
        <v>0.43522893609264679</v>
      </c>
      <c r="AZ61">
        <v>0.46560370700151477</v>
      </c>
      <c r="BA61">
        <v>0.17623201489007301</v>
      </c>
      <c r="BB61">
        <v>0.75550907625658792</v>
      </c>
      <c r="BC61">
        <v>0.47753749029459447</v>
      </c>
      <c r="BD61">
        <v>0.41101437402940966</v>
      </c>
      <c r="BE61">
        <v>0.64499993907271214</v>
      </c>
      <c r="BF61">
        <v>0.67091850370235728</v>
      </c>
      <c r="BG61">
        <v>0.40222795045602655</v>
      </c>
      <c r="BH61">
        <v>0.28661017699310132</v>
      </c>
      <c r="BI61">
        <v>0.58452645021109495</v>
      </c>
      <c r="BJ61">
        <v>0.46318196004082002</v>
      </c>
      <c r="BK61">
        <v>7.9680076108538223E-2</v>
      </c>
      <c r="BL61">
        <v>0.56548160204621167</v>
      </c>
      <c r="BM61">
        <v>0.84008111457007217</v>
      </c>
      <c r="BN61">
        <v>0.54814195724725012</v>
      </c>
      <c r="BO61">
        <v>0.47063753219866056</v>
      </c>
      <c r="BP61">
        <v>0.82852093590276366</v>
      </c>
      <c r="BQ61">
        <v>0.90640926151903656</v>
      </c>
      <c r="BR61">
        <v>0.33989964105086379</v>
      </c>
      <c r="BS61">
        <v>0.22914241616831965</v>
      </c>
    </row>
    <row r="62" spans="1:71" x14ac:dyDescent="0.25">
      <c r="A62" s="1">
        <v>61</v>
      </c>
      <c r="B62">
        <v>0.71623759257399322</v>
      </c>
      <c r="C62">
        <v>0.93364545292507783</v>
      </c>
      <c r="D62">
        <v>0.68926537147116718</v>
      </c>
      <c r="E62">
        <v>0.63235927408072212</v>
      </c>
      <c r="F62">
        <v>0.43797387084447748</v>
      </c>
      <c r="G62">
        <v>0.31970247161150211</v>
      </c>
      <c r="H62">
        <v>0.16264993717138554</v>
      </c>
      <c r="I62">
        <v>0.18107578649654021</v>
      </c>
      <c r="J62">
        <v>0.7614553452745163</v>
      </c>
      <c r="K62">
        <v>0.98113345719142375</v>
      </c>
      <c r="L62">
        <v>0.26513602250120294</v>
      </c>
      <c r="M62">
        <v>0.55003227740958538</v>
      </c>
      <c r="N62">
        <v>0.2789277828851433</v>
      </c>
      <c r="O62">
        <v>0.85573789699547698</v>
      </c>
      <c r="P62">
        <v>0.4528718773782332</v>
      </c>
      <c r="Q62">
        <v>0.24054774819819724</v>
      </c>
      <c r="R62">
        <v>0.89078005149423178</v>
      </c>
      <c r="S62">
        <v>0.25908820218770112</v>
      </c>
      <c r="T62">
        <v>0.75951075059499362</v>
      </c>
      <c r="U62">
        <v>0.79682167648500968</v>
      </c>
      <c r="V62">
        <v>0.35171144590007486</v>
      </c>
      <c r="W62">
        <v>0.47199174253940746</v>
      </c>
      <c r="X62">
        <v>0.55310583007490921</v>
      </c>
      <c r="Y62">
        <v>0.23504339324140744</v>
      </c>
      <c r="Z62">
        <v>0.8465989418373806</v>
      </c>
      <c r="AA62">
        <v>0.4767891737432518</v>
      </c>
      <c r="AB62">
        <v>0.47063043688501416</v>
      </c>
      <c r="AC62">
        <v>0.49241229462979064</v>
      </c>
      <c r="AD62">
        <v>0.60311116387165919</v>
      </c>
      <c r="AE62">
        <v>1.4230156749382439E-2</v>
      </c>
      <c r="AF62">
        <v>0.72060989693392075</v>
      </c>
      <c r="AG62">
        <v>0.41611006602749434</v>
      </c>
      <c r="AH62">
        <v>0.73130425881437289</v>
      </c>
      <c r="AI62">
        <v>0.30296055795468979</v>
      </c>
      <c r="AJ62">
        <v>0.74528476409618616</v>
      </c>
      <c r="AK62">
        <v>0.76112373648068976</v>
      </c>
      <c r="AL62">
        <v>0.91028575717099913</v>
      </c>
      <c r="AM62">
        <v>0.63557614937187668</v>
      </c>
      <c r="AN62">
        <v>0.16154823435248034</v>
      </c>
      <c r="AO62">
        <v>3.0149814364812566E-2</v>
      </c>
      <c r="AP62">
        <v>0.69326015041226874</v>
      </c>
      <c r="AQ62">
        <v>0.40204382934488681</v>
      </c>
      <c r="AR62">
        <v>0.28292379591043404</v>
      </c>
      <c r="AS62">
        <v>0.41209266853037896</v>
      </c>
      <c r="AT62">
        <v>0.29816206584921523</v>
      </c>
      <c r="AU62">
        <v>0.60957525797984136</v>
      </c>
      <c r="AV62">
        <v>0.37295159786178134</v>
      </c>
      <c r="AW62">
        <v>3.664483798609286E-3</v>
      </c>
      <c r="AX62">
        <v>0.77454556017016662</v>
      </c>
      <c r="AY62">
        <v>0.43528571515793835</v>
      </c>
      <c r="AZ62">
        <v>0.89278102557968197</v>
      </c>
      <c r="BA62">
        <v>0.68233219936371547</v>
      </c>
      <c r="BB62">
        <v>0.67575688848989146</v>
      </c>
      <c r="BC62">
        <v>0.65379367526669474</v>
      </c>
      <c r="BD62">
        <v>0.53706940050271801</v>
      </c>
      <c r="BE62">
        <v>0.26567323953268085</v>
      </c>
      <c r="BF62">
        <v>0.15317643005462034</v>
      </c>
      <c r="BG62">
        <v>0.55352546942661551</v>
      </c>
      <c r="BH62">
        <v>7.1074436519137696E-2</v>
      </c>
      <c r="BI62">
        <v>0.13816258464519837</v>
      </c>
      <c r="BJ62">
        <v>0.59913961687072403</v>
      </c>
      <c r="BK62">
        <v>0.6639407856464099</v>
      </c>
      <c r="BL62">
        <v>6.1499022383077362E-2</v>
      </c>
      <c r="BM62">
        <v>0.99355358974925279</v>
      </c>
      <c r="BN62">
        <v>0.5578471326062181</v>
      </c>
      <c r="BO62">
        <v>0.95538812446661769</v>
      </c>
      <c r="BP62">
        <v>0.92916190356259543</v>
      </c>
      <c r="BQ62">
        <v>0.81446857056099442</v>
      </c>
      <c r="BR62">
        <v>0.48169817541303506</v>
      </c>
      <c r="BS62">
        <v>0.28588353364795216</v>
      </c>
    </row>
    <row r="63" spans="1:71" x14ac:dyDescent="0.25">
      <c r="A63" s="1">
        <v>62</v>
      </c>
      <c r="B63">
        <v>0.63062847276328582</v>
      </c>
      <c r="C63">
        <v>0.75435231511616063</v>
      </c>
      <c r="D63">
        <v>0.49394449815485464</v>
      </c>
      <c r="E63">
        <v>0.32666732791191599</v>
      </c>
      <c r="F63">
        <v>0.20105487187204363</v>
      </c>
      <c r="G63">
        <v>1.3810467173763774E-3</v>
      </c>
      <c r="H63">
        <v>0.18058966218095762</v>
      </c>
      <c r="I63">
        <v>0.96389590966204153</v>
      </c>
      <c r="J63">
        <v>0.53259947754502812</v>
      </c>
      <c r="K63">
        <v>0.17124201816112083</v>
      </c>
      <c r="L63">
        <v>0.44338525197745304</v>
      </c>
      <c r="M63">
        <v>0.20681596800635038</v>
      </c>
      <c r="N63">
        <v>0.31369400198417419</v>
      </c>
      <c r="O63">
        <v>0.475296052661076</v>
      </c>
      <c r="P63">
        <v>0.60130401005787371</v>
      </c>
      <c r="Q63">
        <v>0.92033512903806358</v>
      </c>
      <c r="R63">
        <v>0.56638334895941744</v>
      </c>
      <c r="S63">
        <v>0.91666073342767795</v>
      </c>
      <c r="T63">
        <v>0.31438722913880279</v>
      </c>
      <c r="U63">
        <v>0.31212439844967899</v>
      </c>
      <c r="V63">
        <v>0.30918003162509311</v>
      </c>
      <c r="W63">
        <v>7.7692497398031413E-2</v>
      </c>
      <c r="X63">
        <v>1.32435040083555E-2</v>
      </c>
      <c r="Y63">
        <v>0.51234422591905016</v>
      </c>
      <c r="Z63">
        <v>0.60340878074864934</v>
      </c>
      <c r="AA63">
        <v>0.79406243656894426</v>
      </c>
      <c r="AB63">
        <v>0.42720827734544298</v>
      </c>
      <c r="AC63">
        <v>0.1413740899131033</v>
      </c>
      <c r="AD63">
        <v>0.91258048580953199</v>
      </c>
      <c r="AE63">
        <v>0.73081859398675686</v>
      </c>
      <c r="AF63">
        <v>2.6135585892616109E-2</v>
      </c>
      <c r="AG63">
        <v>0.70034700419469553</v>
      </c>
      <c r="AH63">
        <v>0.44844272729432266</v>
      </c>
      <c r="AI63">
        <v>0.23285940885406498</v>
      </c>
      <c r="AJ63">
        <v>0.27221150802114435</v>
      </c>
      <c r="AK63">
        <v>0.33144167603448249</v>
      </c>
      <c r="AL63">
        <v>0.62293511574153759</v>
      </c>
      <c r="AM63">
        <v>0.10997745505240752</v>
      </c>
      <c r="AN63">
        <v>0.24588219143777035</v>
      </c>
      <c r="AO63">
        <v>0.44673770033771287</v>
      </c>
      <c r="AP63">
        <v>0.57705858303674185</v>
      </c>
      <c r="AQ63">
        <v>9.4438904661578449E-2</v>
      </c>
      <c r="AR63">
        <v>0.29569084403163926</v>
      </c>
      <c r="AS63">
        <v>3.3694423017018083E-2</v>
      </c>
      <c r="AT63">
        <v>0.38766601512704668</v>
      </c>
      <c r="AU63">
        <v>0.64922809708137863</v>
      </c>
      <c r="AV63">
        <v>0.95027542611271987</v>
      </c>
      <c r="AW63">
        <v>0.57120332383789674</v>
      </c>
      <c r="AX63">
        <v>0.63769033329496994</v>
      </c>
      <c r="AY63">
        <v>0.35781041774283562</v>
      </c>
      <c r="AZ63">
        <v>0.11153180944259755</v>
      </c>
      <c r="BA63">
        <v>0.17057810253156236</v>
      </c>
      <c r="BB63">
        <v>0.38161867535420602</v>
      </c>
      <c r="BC63">
        <v>0.87685967362533324</v>
      </c>
      <c r="BD63">
        <v>0.30299163769801662</v>
      </c>
      <c r="BE63">
        <v>0.92316710764879528</v>
      </c>
      <c r="BF63">
        <v>0.21996975511344163</v>
      </c>
      <c r="BG63">
        <v>0.40490812561360678</v>
      </c>
      <c r="BH63">
        <v>0.59786010632911479</v>
      </c>
      <c r="BI63">
        <v>0.97691682739983521</v>
      </c>
      <c r="BJ63">
        <v>0.63750432190157114</v>
      </c>
      <c r="BK63">
        <v>0.13836313143148193</v>
      </c>
      <c r="BL63">
        <v>0.44220588683910556</v>
      </c>
      <c r="BM63">
        <v>0.34459079366780987</v>
      </c>
      <c r="BN63">
        <v>0.74920999167937319</v>
      </c>
      <c r="BO63">
        <v>0.6992557944552944</v>
      </c>
      <c r="BP63">
        <v>0.47247330164907786</v>
      </c>
      <c r="BQ63">
        <v>0.93397785082985607</v>
      </c>
      <c r="BR63">
        <v>0.88817091715461394</v>
      </c>
      <c r="BS63">
        <v>0.96756802104877315</v>
      </c>
    </row>
    <row r="64" spans="1:71" x14ac:dyDescent="0.25">
      <c r="A64" s="1">
        <v>63</v>
      </c>
      <c r="B64">
        <v>0.33863111104793842</v>
      </c>
      <c r="C64">
        <v>0.12551149238832437</v>
      </c>
      <c r="D64">
        <v>0.46607968832295144</v>
      </c>
      <c r="E64">
        <v>0.39128460978555957</v>
      </c>
      <c r="F64">
        <v>3.7555675425717805E-3</v>
      </c>
      <c r="G64">
        <v>0.48651361748730781</v>
      </c>
      <c r="H64">
        <v>0.91652735834376309</v>
      </c>
      <c r="I64">
        <v>0.8466526284528284</v>
      </c>
      <c r="J64">
        <v>0.88880711138315482</v>
      </c>
      <c r="K64">
        <v>0.33364307888611544</v>
      </c>
      <c r="L64">
        <v>0.90325735052943834</v>
      </c>
      <c r="M64">
        <v>0.76538280962497696</v>
      </c>
      <c r="N64">
        <v>0.84769192365279733</v>
      </c>
      <c r="O64">
        <v>0.70836990791130117</v>
      </c>
      <c r="P64">
        <v>0.52821939266804852</v>
      </c>
      <c r="Q64">
        <v>0.1838612492194116</v>
      </c>
      <c r="R64">
        <v>0.79579993050336495</v>
      </c>
      <c r="S64">
        <v>0.95211822312259098</v>
      </c>
      <c r="T64">
        <v>0.59655707579468231</v>
      </c>
      <c r="U64">
        <v>0.81407334579617696</v>
      </c>
      <c r="V64">
        <v>0.78991764283681354</v>
      </c>
      <c r="W64">
        <v>0.93482929360968259</v>
      </c>
      <c r="X64">
        <v>0.31224925341525889</v>
      </c>
      <c r="Y64">
        <v>0.50446071716415108</v>
      </c>
      <c r="Z64">
        <v>0.44890138059788187</v>
      </c>
      <c r="AA64">
        <v>0.91842732353386625</v>
      </c>
      <c r="AB64">
        <v>0.79774157021090542</v>
      </c>
      <c r="AC64">
        <v>0.67283351514828571</v>
      </c>
      <c r="AD64">
        <v>0.43697968895479222</v>
      </c>
      <c r="AE64">
        <v>0.70010787429501309</v>
      </c>
      <c r="AF64">
        <v>0.56962968590639773</v>
      </c>
      <c r="AG64">
        <v>0.55638482508411979</v>
      </c>
      <c r="AH64">
        <v>0.59724758538412992</v>
      </c>
      <c r="AI64">
        <v>0.91764645944942824</v>
      </c>
      <c r="AJ64">
        <v>0.21277284922944739</v>
      </c>
      <c r="AK64">
        <v>0.86237890542951012</v>
      </c>
      <c r="AL64">
        <v>0.94435910382590305</v>
      </c>
      <c r="AM64">
        <v>0.86930392420042801</v>
      </c>
      <c r="AN64">
        <v>8.7985026681126066E-2</v>
      </c>
      <c r="AO64">
        <v>0.71956211129415593</v>
      </c>
      <c r="AP64">
        <v>0.3480536479015196</v>
      </c>
      <c r="AQ64">
        <v>0.30959597685925933</v>
      </c>
      <c r="AR64">
        <v>0.56045659294794847</v>
      </c>
      <c r="AS64">
        <v>0.62183500826828653</v>
      </c>
      <c r="AT64">
        <v>0.59483409493563388</v>
      </c>
      <c r="AU64">
        <v>0.22141938795385441</v>
      </c>
      <c r="AV64">
        <v>0.85546388613280344</v>
      </c>
      <c r="AW64">
        <v>0.91141857593357201</v>
      </c>
      <c r="AX64">
        <v>0.99977015889315224</v>
      </c>
      <c r="AY64">
        <v>0.4208514462284193</v>
      </c>
      <c r="AZ64">
        <v>0.37352729231234627</v>
      </c>
      <c r="BA64">
        <v>0.61043322211048878</v>
      </c>
      <c r="BB64">
        <v>0.60625601038464316</v>
      </c>
      <c r="BC64">
        <v>0.54641691737755704</v>
      </c>
      <c r="BD64">
        <v>0.75601381311445714</v>
      </c>
      <c r="BE64">
        <v>0.4447829947823202</v>
      </c>
      <c r="BF64">
        <v>0.97074039464353634</v>
      </c>
      <c r="BG64">
        <v>6.1273523587656253E-2</v>
      </c>
      <c r="BH64">
        <v>0.123009336852828</v>
      </c>
      <c r="BI64">
        <v>0.81377577835473935</v>
      </c>
      <c r="BJ64">
        <v>0.98833469498136606</v>
      </c>
      <c r="BK64">
        <v>0.74404284273478594</v>
      </c>
      <c r="BL64">
        <v>0.82831290254854495</v>
      </c>
      <c r="BM64">
        <v>0.30397312685077071</v>
      </c>
      <c r="BN64">
        <v>0.76527262128694484</v>
      </c>
      <c r="BO64">
        <v>0.61136036852999209</v>
      </c>
      <c r="BP64">
        <v>0.1309343095300185</v>
      </c>
      <c r="BQ64">
        <v>0.55097688134024425</v>
      </c>
      <c r="BR64">
        <v>2.4795226248809477E-2</v>
      </c>
      <c r="BS64">
        <v>0.15960347282934095</v>
      </c>
    </row>
    <row r="65" spans="1:71" x14ac:dyDescent="0.25">
      <c r="A65" s="1">
        <v>64</v>
      </c>
      <c r="B65">
        <v>0.38914271873917339</v>
      </c>
      <c r="C65">
        <v>0.31340917336592811</v>
      </c>
      <c r="D65">
        <v>0.63178092319834989</v>
      </c>
      <c r="E65">
        <v>0.52883656248017263</v>
      </c>
      <c r="F65">
        <v>7.7893047461601306E-3</v>
      </c>
      <c r="G65">
        <v>0.37550794598523518</v>
      </c>
      <c r="H65">
        <v>0.73302352317583852</v>
      </c>
      <c r="I65">
        <v>0.74954540227747635</v>
      </c>
      <c r="J65">
        <v>0.47093191383211097</v>
      </c>
      <c r="K65">
        <v>0.82141305522169583</v>
      </c>
      <c r="L65">
        <v>0.99527346234628788</v>
      </c>
      <c r="M65">
        <v>0.79470557852148271</v>
      </c>
      <c r="N65">
        <v>0.72727275837430427</v>
      </c>
      <c r="O65">
        <v>0.72739251926523618</v>
      </c>
      <c r="P65">
        <v>0.73181626000369449</v>
      </c>
      <c r="Q65">
        <v>0.49251953749088095</v>
      </c>
      <c r="R65">
        <v>4.9876730567778194E-2</v>
      </c>
      <c r="S65">
        <v>0.23278902781485666</v>
      </c>
      <c r="T65">
        <v>0.49357953475810123</v>
      </c>
      <c r="U65">
        <v>0.96255483843881651</v>
      </c>
      <c r="V65">
        <v>4.9661960175098052E-3</v>
      </c>
      <c r="W65">
        <v>0.54672715209322587</v>
      </c>
      <c r="X65">
        <v>8.1652085193047452E-2</v>
      </c>
      <c r="Y65">
        <v>0.66795579726057208</v>
      </c>
      <c r="Z65">
        <v>0.51343485019667445</v>
      </c>
      <c r="AA65">
        <v>0.38672113446258904</v>
      </c>
      <c r="AB65">
        <v>0.98640907239711206</v>
      </c>
      <c r="AC65">
        <v>0.66366909983420685</v>
      </c>
      <c r="AD65">
        <v>0.14244391029458525</v>
      </c>
      <c r="AE65">
        <v>0.97531471834211059</v>
      </c>
      <c r="AF65">
        <v>0.17336066066616884</v>
      </c>
      <c r="AG65">
        <v>0.5200908268975144</v>
      </c>
      <c r="AH65">
        <v>0.13026360141039917</v>
      </c>
      <c r="AI65">
        <v>0.34622429333802662</v>
      </c>
      <c r="AJ65">
        <v>0.6015358826445748</v>
      </c>
      <c r="AK65">
        <v>0.59391896347564699</v>
      </c>
      <c r="AL65">
        <v>3.5252082475346502E-2</v>
      </c>
      <c r="AM65">
        <v>0.8858946825687688</v>
      </c>
      <c r="AN65">
        <v>0.40788206744968392</v>
      </c>
      <c r="AO65">
        <v>0.4612949533835079</v>
      </c>
      <c r="AP65">
        <v>0.13672109193601523</v>
      </c>
      <c r="AQ65">
        <v>0.19580710956158442</v>
      </c>
      <c r="AR65">
        <v>3.6239333365030157E-2</v>
      </c>
      <c r="AS65">
        <v>0.93498182060891599</v>
      </c>
      <c r="AT65">
        <v>0.31059676789450319</v>
      </c>
      <c r="AU65">
        <v>0.98669595079120131</v>
      </c>
      <c r="AV65">
        <v>0.69436278697694798</v>
      </c>
      <c r="AW65">
        <v>2.4185653351811887E-2</v>
      </c>
      <c r="AX65">
        <v>0.54932491679828244</v>
      </c>
      <c r="AY65">
        <v>0.14943331125803805</v>
      </c>
      <c r="AZ65">
        <v>0.27438752569578684</v>
      </c>
      <c r="BA65">
        <v>0.59842759023278536</v>
      </c>
      <c r="BB65">
        <v>0.18798419679685097</v>
      </c>
      <c r="BC65">
        <v>0.40916334326796722</v>
      </c>
      <c r="BD65">
        <v>0.55418482530518998</v>
      </c>
      <c r="BE65">
        <v>0.81882212520474529</v>
      </c>
      <c r="BF65">
        <v>0.71507430558399365</v>
      </c>
      <c r="BG65">
        <v>0.65737903072788995</v>
      </c>
      <c r="BH65">
        <v>0.89465597495788451</v>
      </c>
      <c r="BI65">
        <v>0.1680917159342491</v>
      </c>
      <c r="BJ65">
        <v>0.76576623470169425</v>
      </c>
      <c r="BK65">
        <v>0.61474247207909483</v>
      </c>
      <c r="BL65">
        <v>0.82488984150817302</v>
      </c>
      <c r="BM65">
        <v>0.23543754472421785</v>
      </c>
      <c r="BN65">
        <v>0.24359354272485489</v>
      </c>
      <c r="BO65">
        <v>0.76073342405674049</v>
      </c>
      <c r="BP65">
        <v>0.3566022641567056</v>
      </c>
      <c r="BQ65">
        <v>4.391960800993E-2</v>
      </c>
      <c r="BR65">
        <v>0.33811603953914526</v>
      </c>
      <c r="BS65">
        <v>0.99036604767688874</v>
      </c>
    </row>
    <row r="66" spans="1:71" x14ac:dyDescent="0.25">
      <c r="A66" s="1">
        <v>65</v>
      </c>
      <c r="B66">
        <v>0.37391486193894574</v>
      </c>
      <c r="C66">
        <v>0.60687692440636898</v>
      </c>
      <c r="D66">
        <v>0.14952323574719728</v>
      </c>
      <c r="E66">
        <v>2.2569306983209803E-2</v>
      </c>
      <c r="F66">
        <v>0.37227996500444671</v>
      </c>
      <c r="G66">
        <v>0.17381321920509596</v>
      </c>
      <c r="H66">
        <v>0.71302707511113339</v>
      </c>
      <c r="I66">
        <v>0.74335169485263997</v>
      </c>
      <c r="J66">
        <v>0.49412943508259943</v>
      </c>
      <c r="K66">
        <v>0.91137709958895963</v>
      </c>
      <c r="L66">
        <v>0.85423283544783879</v>
      </c>
      <c r="M66">
        <v>0.15487483012541992</v>
      </c>
      <c r="N66">
        <v>5.3012177456973064E-2</v>
      </c>
      <c r="O66">
        <v>0.40169072115650284</v>
      </c>
      <c r="P66">
        <v>0.16674745514888867</v>
      </c>
      <c r="Q66">
        <v>0.48648609287758537</v>
      </c>
      <c r="R66">
        <v>0.64843241005243535</v>
      </c>
      <c r="S66">
        <v>0.52154131268333304</v>
      </c>
      <c r="T66">
        <v>0.84993474527537227</v>
      </c>
      <c r="U66">
        <v>0.12081683949340227</v>
      </c>
      <c r="V66">
        <v>0.54337325465584518</v>
      </c>
      <c r="W66">
        <v>0.42585117057965571</v>
      </c>
      <c r="X66">
        <v>0.62871106071669414</v>
      </c>
      <c r="Y66">
        <v>0.61207430213348257</v>
      </c>
      <c r="Z66">
        <v>2.9164972924293986E-2</v>
      </c>
      <c r="AA66">
        <v>0.75778536036654687</v>
      </c>
      <c r="AB66">
        <v>0.52784815800029505</v>
      </c>
      <c r="AC66">
        <v>0.63176831545565848</v>
      </c>
      <c r="AD66">
        <v>0.4773357100084491</v>
      </c>
      <c r="AE66">
        <v>0.25291158427902882</v>
      </c>
      <c r="AF66">
        <v>0.66099205062844457</v>
      </c>
      <c r="AG66">
        <v>0.48052217965243227</v>
      </c>
      <c r="AH66">
        <v>0.71129804963275034</v>
      </c>
      <c r="AI66">
        <v>0.72883003477235642</v>
      </c>
      <c r="AJ66">
        <v>0.97865831238616174</v>
      </c>
      <c r="AK66">
        <v>5.7420883337592099E-2</v>
      </c>
      <c r="AL66">
        <v>0.71104944614565657</v>
      </c>
      <c r="AM66">
        <v>0.42187119002693407</v>
      </c>
      <c r="AN66">
        <v>6.3365580940124011E-2</v>
      </c>
      <c r="AO66">
        <v>0.55569375740200899</v>
      </c>
      <c r="AP66">
        <v>0.91256480483351499</v>
      </c>
      <c r="AQ66">
        <v>0.50283514925996342</v>
      </c>
      <c r="AR66">
        <v>0.13112277855886045</v>
      </c>
      <c r="AS66">
        <v>0.38219253507523321</v>
      </c>
      <c r="AT66">
        <v>9.6070874680712626E-2</v>
      </c>
      <c r="AU66">
        <v>0.88795936916942297</v>
      </c>
      <c r="AV66">
        <v>0.59756539027097155</v>
      </c>
      <c r="AW66">
        <v>0.67373012419298628</v>
      </c>
      <c r="AX66">
        <v>3.0381864796266034E-2</v>
      </c>
      <c r="AY66">
        <v>0.76312831233362033</v>
      </c>
      <c r="AZ66">
        <v>0.54905530469600727</v>
      </c>
      <c r="BA66">
        <v>0.86002689993422998</v>
      </c>
      <c r="BB66">
        <v>0.17440612193702609</v>
      </c>
      <c r="BC66">
        <v>0.66380477197596499</v>
      </c>
      <c r="BD66">
        <v>0.1453716588652515</v>
      </c>
      <c r="BE66">
        <v>0.96445886651457846</v>
      </c>
      <c r="BF66">
        <v>0.9736717748081829</v>
      </c>
      <c r="BG66">
        <v>0.11577936433245384</v>
      </c>
      <c r="BH66">
        <v>0.56142716228502043</v>
      </c>
      <c r="BI66">
        <v>0.65111249137076488</v>
      </c>
      <c r="BJ66">
        <v>0.4450562920897182</v>
      </c>
      <c r="BK66">
        <v>0.17410967268018496</v>
      </c>
      <c r="BL66">
        <v>0.90193479210325944</v>
      </c>
      <c r="BM66">
        <v>0.26914492595982342</v>
      </c>
      <c r="BN66">
        <v>0.99018044634399516</v>
      </c>
      <c r="BO66">
        <v>0.41986096265865247</v>
      </c>
      <c r="BP66">
        <v>0.28825941961718993</v>
      </c>
      <c r="BQ66">
        <v>0.64434913647782632</v>
      </c>
      <c r="BR66">
        <v>0.50649433420409384</v>
      </c>
      <c r="BS66">
        <v>0.73117199568352076</v>
      </c>
    </row>
    <row r="67" spans="1:71" x14ac:dyDescent="0.25">
      <c r="A67" s="1">
        <v>66</v>
      </c>
      <c r="B67">
        <v>0.49599934460129291</v>
      </c>
      <c r="C67">
        <v>0.87517349264702005</v>
      </c>
      <c r="D67">
        <v>0.24733754021645504</v>
      </c>
      <c r="E67">
        <v>0.38514482297137609</v>
      </c>
      <c r="F67">
        <v>0.32983438388430009</v>
      </c>
      <c r="G67">
        <v>0.46072590917177458</v>
      </c>
      <c r="H67">
        <v>0.52275466508040924</v>
      </c>
      <c r="I67">
        <v>6.1722453892734452E-2</v>
      </c>
      <c r="J67">
        <v>0.28651120648853179</v>
      </c>
      <c r="K67">
        <v>0.61578788606617896</v>
      </c>
      <c r="L67">
        <v>0.79243935035350332</v>
      </c>
      <c r="M67">
        <v>0.38851122600686849</v>
      </c>
      <c r="N67">
        <v>5.3706021466515264E-3</v>
      </c>
      <c r="O67">
        <v>0.9343346960524529</v>
      </c>
      <c r="P67">
        <v>0.94756325312137335</v>
      </c>
      <c r="Q67">
        <v>0.85226336470510045</v>
      </c>
      <c r="R67">
        <v>0.62518702504098733</v>
      </c>
      <c r="S67">
        <v>0.99150380336318955</v>
      </c>
      <c r="T67">
        <v>0.78293941177787496</v>
      </c>
      <c r="U67">
        <v>3.8863101660602251E-3</v>
      </c>
      <c r="V67">
        <v>0.75473048590379932</v>
      </c>
      <c r="W67">
        <v>0.28031118101605723</v>
      </c>
      <c r="X67">
        <v>0.42538418214312301</v>
      </c>
      <c r="Y67">
        <v>0.35409057408296429</v>
      </c>
      <c r="Z67">
        <v>0.33328336301622419</v>
      </c>
      <c r="AA67">
        <v>0.48472193059265278</v>
      </c>
      <c r="AB67">
        <v>0.41620553124848281</v>
      </c>
      <c r="AC67">
        <v>0.32735888110762756</v>
      </c>
      <c r="AD67">
        <v>0.34547759936580946</v>
      </c>
      <c r="AE67">
        <v>0.8783244949673098</v>
      </c>
      <c r="AF67">
        <v>0.48973288167037976</v>
      </c>
      <c r="AG67">
        <v>0.68429173358858708</v>
      </c>
      <c r="AH67">
        <v>0.86829490844317925</v>
      </c>
      <c r="AI67">
        <v>0.89024982957280274</v>
      </c>
      <c r="AJ67">
        <v>0.54168716288758501</v>
      </c>
      <c r="AK67">
        <v>0.34245700860031003</v>
      </c>
      <c r="AL67">
        <v>0.19646261889319694</v>
      </c>
      <c r="AM67">
        <v>0.34419340381641872</v>
      </c>
      <c r="AN67">
        <v>0.73194055007768766</v>
      </c>
      <c r="AO67">
        <v>0.24505576148989616</v>
      </c>
      <c r="AP67">
        <v>0.66447879795175591</v>
      </c>
      <c r="AQ67">
        <v>4.0744682204880256E-2</v>
      </c>
      <c r="AR67">
        <v>0.41511597818156099</v>
      </c>
      <c r="AS67">
        <v>0.65114115542621798</v>
      </c>
      <c r="AT67">
        <v>0.84692323543096426</v>
      </c>
      <c r="AU67">
        <v>0.53825261304690708</v>
      </c>
      <c r="AV67">
        <v>0.88607752488371916</v>
      </c>
      <c r="AW67">
        <v>0.82355567391412809</v>
      </c>
      <c r="AX67">
        <v>0.87789707387310834</v>
      </c>
      <c r="AY67">
        <v>0.75090056562816965</v>
      </c>
      <c r="AZ67">
        <v>0.39167469266523902</v>
      </c>
      <c r="BA67">
        <v>0.68161871399496543</v>
      </c>
      <c r="BB67">
        <v>0.42989822202125327</v>
      </c>
      <c r="BC67">
        <v>0.32816823335837075</v>
      </c>
      <c r="BD67">
        <v>0.57616857856821635</v>
      </c>
      <c r="BE67">
        <v>0.46097346323992416</v>
      </c>
      <c r="BF67">
        <v>0.66368463784233267</v>
      </c>
      <c r="BG67">
        <v>0.51470343753835535</v>
      </c>
      <c r="BH67">
        <v>0.75287803351405647</v>
      </c>
      <c r="BI67">
        <v>8.3665781186734511E-2</v>
      </c>
      <c r="BJ67">
        <v>0.74771111021716774</v>
      </c>
      <c r="BK67">
        <v>0.75630350988789075</v>
      </c>
      <c r="BL67">
        <v>0.26305508924030796</v>
      </c>
      <c r="BM67">
        <v>0.19604987696778209</v>
      </c>
      <c r="BN67">
        <v>0.20881454971393754</v>
      </c>
      <c r="BO67">
        <v>0.38602817129028522</v>
      </c>
      <c r="BP67">
        <v>0.42598210492873934</v>
      </c>
      <c r="BQ67">
        <v>0.42082645758617765</v>
      </c>
      <c r="BR67">
        <v>0.76541852453694659</v>
      </c>
      <c r="BS67">
        <v>2.6388472121044892E-2</v>
      </c>
    </row>
    <row r="68" spans="1:71" x14ac:dyDescent="0.25">
      <c r="A68" s="1">
        <v>67</v>
      </c>
      <c r="B68">
        <v>0.53272070457562659</v>
      </c>
      <c r="C68">
        <v>0.10970702298725721</v>
      </c>
      <c r="D68">
        <v>0.41585728671949873</v>
      </c>
      <c r="E68">
        <v>0.36879192467065569</v>
      </c>
      <c r="F68">
        <v>0.90177991117610168</v>
      </c>
      <c r="G68">
        <v>0.40986858909921908</v>
      </c>
      <c r="H68">
        <v>0.19581605614248832</v>
      </c>
      <c r="I68">
        <v>0.1683656470642545</v>
      </c>
      <c r="J68">
        <v>0.47399033671368374</v>
      </c>
      <c r="K68">
        <v>0.85938815077577591</v>
      </c>
      <c r="L68">
        <v>0.32875054382779378</v>
      </c>
      <c r="M68">
        <v>0.44502979930257125</v>
      </c>
      <c r="N68">
        <v>0.66966781263525665</v>
      </c>
      <c r="O68">
        <v>0.11802459687299138</v>
      </c>
      <c r="P68">
        <v>0.41989767175401216</v>
      </c>
      <c r="Q68">
        <v>0.97564124569768684</v>
      </c>
      <c r="R68">
        <v>0.27969949049479292</v>
      </c>
      <c r="S68">
        <v>0.72540138089331951</v>
      </c>
      <c r="T68">
        <v>0.79817111751554337</v>
      </c>
      <c r="U68">
        <v>0.49996445824803548</v>
      </c>
      <c r="V68">
        <v>0.71810784504526193</v>
      </c>
      <c r="W68">
        <v>0.79820543003083322</v>
      </c>
      <c r="X68">
        <v>0.14111907413674085</v>
      </c>
      <c r="Y68">
        <v>0.60234679744237263</v>
      </c>
      <c r="Z68">
        <v>0.3678409534595547</v>
      </c>
      <c r="AA68">
        <v>0.68846321130357213</v>
      </c>
      <c r="AB68">
        <v>0.11609780784286805</v>
      </c>
      <c r="AC68">
        <v>0.26084926022103594</v>
      </c>
      <c r="AD68">
        <v>0.1439789694401965</v>
      </c>
      <c r="AE68">
        <v>0.10017893342868012</v>
      </c>
      <c r="AF68">
        <v>0.14836672247940319</v>
      </c>
      <c r="AG68">
        <v>0.47649409747835414</v>
      </c>
      <c r="AH68">
        <v>0.25533177118798922</v>
      </c>
      <c r="AI68">
        <v>0.35711213110868967</v>
      </c>
      <c r="AJ68">
        <v>0.33783366491688815</v>
      </c>
      <c r="AK68">
        <v>0.2722087545692462</v>
      </c>
      <c r="AL68">
        <v>4.9396753868350629E-2</v>
      </c>
      <c r="AM68">
        <v>7.6703660574819477E-3</v>
      </c>
      <c r="AN68">
        <v>0.53176345677527381</v>
      </c>
      <c r="AO68">
        <v>0.85691038558305266</v>
      </c>
      <c r="AP68">
        <v>0.56855624465800114</v>
      </c>
      <c r="AQ68">
        <v>0.96314049158140147</v>
      </c>
      <c r="AR68">
        <v>0.99205685603035321</v>
      </c>
      <c r="AS68">
        <v>0.93260839340204316</v>
      </c>
      <c r="AT68">
        <v>0.16017552351697428</v>
      </c>
      <c r="AU68">
        <v>0.13454110777378736</v>
      </c>
      <c r="AV68">
        <v>0.6404355810812089</v>
      </c>
      <c r="AW68">
        <v>0.85838768604088789</v>
      </c>
      <c r="AX68">
        <v>0.25248491724705846</v>
      </c>
      <c r="AY68">
        <v>0.25922235197060672</v>
      </c>
      <c r="AZ68">
        <v>0.21243934040582979</v>
      </c>
      <c r="BA68">
        <v>0.6470660696131364</v>
      </c>
      <c r="BB68">
        <v>0.7681648795382382</v>
      </c>
      <c r="BC68">
        <v>0.17440841026060838</v>
      </c>
      <c r="BD68">
        <v>0.11782315095375606</v>
      </c>
      <c r="BE68">
        <v>0.525384464203841</v>
      </c>
      <c r="BF68">
        <v>0.92944084757126477</v>
      </c>
      <c r="BG68">
        <v>0.77707830452676896</v>
      </c>
      <c r="BH68">
        <v>0.84482191742025869</v>
      </c>
      <c r="BI68">
        <v>7.3234663672534284E-2</v>
      </c>
      <c r="BJ68">
        <v>8.2742968380188797E-2</v>
      </c>
      <c r="BK68">
        <v>0.49601886018320807</v>
      </c>
      <c r="BL68">
        <v>0.30880774836979441</v>
      </c>
      <c r="BM68">
        <v>0.46531396872775144</v>
      </c>
      <c r="BN68">
        <v>0.38313891062951289</v>
      </c>
      <c r="BO68">
        <v>4.1519403002689304E-2</v>
      </c>
      <c r="BP68">
        <v>0.41127850709297897</v>
      </c>
      <c r="BQ68">
        <v>4.6224875886360262E-2</v>
      </c>
      <c r="BR68">
        <v>0.49723498145127398</v>
      </c>
      <c r="BS68">
        <v>0.64261789353280052</v>
      </c>
    </row>
    <row r="69" spans="1:71" x14ac:dyDescent="0.25">
      <c r="A69" s="1">
        <v>68</v>
      </c>
      <c r="B69">
        <v>0.30185826575395125</v>
      </c>
      <c r="C69">
        <v>0.28966835230817167</v>
      </c>
      <c r="D69">
        <v>0.94266093644958537</v>
      </c>
      <c r="E69">
        <v>0.98336554862062997</v>
      </c>
      <c r="F69">
        <v>0.44680904398200028</v>
      </c>
      <c r="G69">
        <v>0.44187116976673724</v>
      </c>
      <c r="H69">
        <v>0.16299305098943517</v>
      </c>
      <c r="I69">
        <v>0.95770234619879946</v>
      </c>
      <c r="J69">
        <v>0.95919643200743421</v>
      </c>
      <c r="K69">
        <v>0.89047321240042254</v>
      </c>
      <c r="L69">
        <v>0.26516875523980199</v>
      </c>
      <c r="M69">
        <v>0.17184145438854515</v>
      </c>
      <c r="N69">
        <v>0.51897816211553383</v>
      </c>
      <c r="O69">
        <v>0.62034279429329509</v>
      </c>
      <c r="P69">
        <v>0.93836477037981003</v>
      </c>
      <c r="Q69">
        <v>0.34902034823527228</v>
      </c>
      <c r="R69">
        <v>0.99285024014347445</v>
      </c>
      <c r="S69">
        <v>0.68532196594217332</v>
      </c>
      <c r="T69">
        <v>0.33060646054323239</v>
      </c>
      <c r="U69">
        <v>0.93783192335428733</v>
      </c>
      <c r="V69">
        <v>4.9958913908358937E-2</v>
      </c>
      <c r="W69">
        <v>0.71270335444773691</v>
      </c>
      <c r="X69">
        <v>0.3161406649095212</v>
      </c>
      <c r="Y69">
        <v>0.84799213799289908</v>
      </c>
      <c r="Z69">
        <v>0.61801954255919089</v>
      </c>
      <c r="AA69">
        <v>0.10265102952882832</v>
      </c>
      <c r="AB69">
        <v>0.37746501341400129</v>
      </c>
      <c r="AC69">
        <v>0.13151761902110437</v>
      </c>
      <c r="AD69">
        <v>0.70878655365495591</v>
      </c>
      <c r="AE69">
        <v>0.58596610082924583</v>
      </c>
      <c r="AF69">
        <v>0.64894013266554418</v>
      </c>
      <c r="AG69">
        <v>0.54540456318140362</v>
      </c>
      <c r="AH69">
        <v>0.11121342656946676</v>
      </c>
      <c r="AI69">
        <v>0.98075477965454472</v>
      </c>
      <c r="AJ69">
        <v>0.92804456782378986</v>
      </c>
      <c r="AK69">
        <v>1.0646886130846633E-2</v>
      </c>
      <c r="AL69">
        <v>0.87061133663375989</v>
      </c>
      <c r="AM69">
        <v>0.17835261859178708</v>
      </c>
      <c r="AN69">
        <v>0.13870815555575133</v>
      </c>
      <c r="AO69">
        <v>0.61162341183194779</v>
      </c>
      <c r="AP69">
        <v>0.74459836146893155</v>
      </c>
      <c r="AQ69">
        <v>0.81485725048587521</v>
      </c>
      <c r="AR69">
        <v>0.49816219130738304</v>
      </c>
      <c r="AS69">
        <v>0.29087694140701326</v>
      </c>
      <c r="AT69">
        <v>0.27646675339388416</v>
      </c>
      <c r="AU69">
        <v>0.76519429259085647</v>
      </c>
      <c r="AV69">
        <v>0.50228406955595617</v>
      </c>
      <c r="AW69">
        <v>0.2601153594828739</v>
      </c>
      <c r="AX69">
        <v>0.26380514375549813</v>
      </c>
      <c r="AY69">
        <v>0.97215548327818235</v>
      </c>
      <c r="AZ69">
        <v>0.91224724110380984</v>
      </c>
      <c r="BA69">
        <v>0.83181428103651167</v>
      </c>
      <c r="BB69">
        <v>0.31894317247780246</v>
      </c>
      <c r="BC69">
        <v>0.37522775194220193</v>
      </c>
      <c r="BD69">
        <v>0.52895144270312389</v>
      </c>
      <c r="BE69">
        <v>0.81685252931461816</v>
      </c>
      <c r="BF69">
        <v>0.98216558787696095</v>
      </c>
      <c r="BG69">
        <v>2.2542562238236696E-2</v>
      </c>
      <c r="BH69">
        <v>0.42961855895484602</v>
      </c>
      <c r="BI69">
        <v>0.95136574004034913</v>
      </c>
      <c r="BJ69">
        <v>0.15365672555300203</v>
      </c>
      <c r="BK69">
        <v>0.8454611168191194</v>
      </c>
      <c r="BL69">
        <v>0.49673483525975415</v>
      </c>
      <c r="BM69">
        <v>0.67455160493092203</v>
      </c>
      <c r="BN69">
        <v>9.8100619326605187E-2</v>
      </c>
      <c r="BO69">
        <v>0.36766887746638177</v>
      </c>
      <c r="BP69">
        <v>0.11196537066319856</v>
      </c>
      <c r="BQ69">
        <v>7.6828612113572392E-2</v>
      </c>
      <c r="BR69">
        <v>9.3196803275010898E-2</v>
      </c>
      <c r="BS69">
        <v>0.87118730263008481</v>
      </c>
    </row>
    <row r="70" spans="1:71" x14ac:dyDescent="0.25">
      <c r="A70" s="1">
        <v>69</v>
      </c>
      <c r="B70">
        <v>0.14155445013180679</v>
      </c>
      <c r="C70">
        <v>0.25494038029535993</v>
      </c>
      <c r="D70">
        <v>0.1214677456230836</v>
      </c>
      <c r="E70">
        <v>0.35877015168802451</v>
      </c>
      <c r="F70">
        <v>0.6961625054533972</v>
      </c>
      <c r="G70">
        <v>0.43206863961950648</v>
      </c>
      <c r="H70">
        <v>0.22811382065350394</v>
      </c>
      <c r="I70">
        <v>0.6573380149919682</v>
      </c>
      <c r="J70">
        <v>0.28335969517451476</v>
      </c>
      <c r="K70">
        <v>0.37563972763203846</v>
      </c>
      <c r="L70">
        <v>0.41380338283753471</v>
      </c>
      <c r="M70">
        <v>3.0640713716850287E-2</v>
      </c>
      <c r="N70">
        <v>0.98756889103390888</v>
      </c>
      <c r="O70">
        <v>0.96582465175082788</v>
      </c>
      <c r="P70">
        <v>2.11641192650317E-2</v>
      </c>
      <c r="Q70">
        <v>0.97503366092674892</v>
      </c>
      <c r="R70">
        <v>0.5378303863008459</v>
      </c>
      <c r="S70">
        <v>0.7025864722271461</v>
      </c>
      <c r="T70">
        <v>0.49881106389657348</v>
      </c>
      <c r="U70">
        <v>0.44570791980692293</v>
      </c>
      <c r="V70">
        <v>0.84478692908876318</v>
      </c>
      <c r="W70">
        <v>0.50500477043087355</v>
      </c>
      <c r="X70">
        <v>0.42990669296166228</v>
      </c>
      <c r="Y70">
        <v>0.29220086680686252</v>
      </c>
      <c r="Z70">
        <v>0.43666241187761279</v>
      </c>
      <c r="AA70">
        <v>0.57890455941302454</v>
      </c>
      <c r="AB70">
        <v>0.24779973189239468</v>
      </c>
      <c r="AC70">
        <v>0.93976796563425058</v>
      </c>
      <c r="AD70">
        <v>0.43310391214434318</v>
      </c>
      <c r="AE70">
        <v>0.48533224492792792</v>
      </c>
      <c r="AF70">
        <v>0.87831777646785225</v>
      </c>
      <c r="AG70">
        <v>0.15944165305825175</v>
      </c>
      <c r="AH70">
        <v>0.17375738733342827</v>
      </c>
      <c r="AI70">
        <v>0.27289773586062516</v>
      </c>
      <c r="AJ70">
        <v>0.14722198323910152</v>
      </c>
      <c r="AK70">
        <v>0.3341889236056611</v>
      </c>
      <c r="AL70">
        <v>0.80138537067086035</v>
      </c>
      <c r="AM70">
        <v>0.26864730942519621</v>
      </c>
      <c r="AN70">
        <v>0.17863619050950963</v>
      </c>
      <c r="AO70">
        <v>0.72954866624003878</v>
      </c>
      <c r="AP70">
        <v>0.95501397494131668</v>
      </c>
      <c r="AQ70">
        <v>0.45938883334502112</v>
      </c>
      <c r="AR70">
        <v>0.64665508988631182</v>
      </c>
      <c r="AS70">
        <v>4.198686368554605E-2</v>
      </c>
      <c r="AT70">
        <v>0.31523607750947102</v>
      </c>
      <c r="AU70">
        <v>0.32464357508873221</v>
      </c>
      <c r="AV70">
        <v>0.60700087980972495</v>
      </c>
      <c r="AW70">
        <v>0.48726658059189132</v>
      </c>
      <c r="AX70">
        <v>9.0177938980782746E-2</v>
      </c>
      <c r="AY70">
        <v>0.76026687153599537</v>
      </c>
      <c r="AZ70">
        <v>0.27316065911757592</v>
      </c>
      <c r="BA70">
        <v>0.42395881545123881</v>
      </c>
      <c r="BB70">
        <v>0.72320568555387255</v>
      </c>
      <c r="BC70">
        <v>0.11898531186519923</v>
      </c>
      <c r="BD70">
        <v>0.89774725463099669</v>
      </c>
      <c r="BE70">
        <v>0.7154071573120625</v>
      </c>
      <c r="BF70">
        <v>4.8185050560213605E-2</v>
      </c>
      <c r="BG70">
        <v>0.10002815279301525</v>
      </c>
      <c r="BH70">
        <v>0.517594400416025</v>
      </c>
      <c r="BI70">
        <v>0.73863220828402365</v>
      </c>
      <c r="BJ70">
        <v>0.58926825885843281</v>
      </c>
      <c r="BK70">
        <v>0.68291226029408647</v>
      </c>
      <c r="BL70">
        <v>7.9947535992406782E-2</v>
      </c>
      <c r="BM70">
        <v>0.6137395636908749</v>
      </c>
      <c r="BN70">
        <v>0.4619374172388615</v>
      </c>
      <c r="BO70">
        <v>0.938613262298998</v>
      </c>
      <c r="BP70">
        <v>0.35032246524431143</v>
      </c>
      <c r="BQ70">
        <v>0.32056443755415043</v>
      </c>
      <c r="BR70">
        <v>0.86158262773093797</v>
      </c>
      <c r="BS70">
        <v>0.88787979257678851</v>
      </c>
    </row>
    <row r="71" spans="1:71" x14ac:dyDescent="0.25">
      <c r="A71" s="1">
        <v>70</v>
      </c>
      <c r="B71">
        <v>0.14526462605265755</v>
      </c>
      <c r="C71">
        <v>0.88397588486562872</v>
      </c>
      <c r="D71">
        <v>0.19430018273605554</v>
      </c>
      <c r="E71">
        <v>0.95784155268417637</v>
      </c>
      <c r="F71">
        <v>0.45770445140735927</v>
      </c>
      <c r="G71">
        <v>0.95859672388992723</v>
      </c>
      <c r="H71">
        <v>5.5888676940165971E-2</v>
      </c>
      <c r="I71">
        <v>0.63282358605736277</v>
      </c>
      <c r="J71">
        <v>0.73829696185325244</v>
      </c>
      <c r="K71">
        <v>0.8350615444028614</v>
      </c>
      <c r="L71">
        <v>0.3743051119470362</v>
      </c>
      <c r="M71">
        <v>0.59004342880902361</v>
      </c>
      <c r="N71">
        <v>0.22833757363612228</v>
      </c>
      <c r="O71">
        <v>0.25138082828212849</v>
      </c>
      <c r="P71">
        <v>0.12374227821836337</v>
      </c>
      <c r="Q71">
        <v>0.16805927298568757</v>
      </c>
      <c r="R71">
        <v>0.47163631271635109</v>
      </c>
      <c r="S71">
        <v>0.33197746843019926</v>
      </c>
      <c r="T71">
        <v>0.31371745875667545</v>
      </c>
      <c r="U71">
        <v>0.68849635959788535</v>
      </c>
      <c r="V71">
        <v>0.5218028398604253</v>
      </c>
      <c r="W71">
        <v>0.10041302243577521</v>
      </c>
      <c r="X71">
        <v>0.51859080928417145</v>
      </c>
      <c r="Y71">
        <v>0.9998328270968857</v>
      </c>
      <c r="Z71">
        <v>0.73468833403882927</v>
      </c>
      <c r="AA71">
        <v>0.21872976291419199</v>
      </c>
      <c r="AB71">
        <v>0.10019990475893359</v>
      </c>
      <c r="AC71">
        <v>4.1194429662200216E-2</v>
      </c>
      <c r="AD71">
        <v>0.1480537842296491</v>
      </c>
      <c r="AE71">
        <v>0.9675175711813998</v>
      </c>
      <c r="AF71">
        <v>0.87166437624354831</v>
      </c>
      <c r="AG71">
        <v>0.78442329445322967</v>
      </c>
      <c r="AH71">
        <v>0.33538102074171616</v>
      </c>
      <c r="AI71">
        <v>0.63784124383825558</v>
      </c>
      <c r="AJ71">
        <v>0.38359298274417486</v>
      </c>
      <c r="AK71">
        <v>1.7577590639599738E-2</v>
      </c>
      <c r="AL71">
        <v>0.26173336886041021</v>
      </c>
      <c r="AM71">
        <v>0.26314823007374732</v>
      </c>
      <c r="AN71">
        <v>0.96959055393639992</v>
      </c>
      <c r="AO71">
        <v>0.20862328580175404</v>
      </c>
      <c r="AP71">
        <v>0.11898402492136773</v>
      </c>
      <c r="AQ71">
        <v>0.84440093157278751</v>
      </c>
      <c r="AR71">
        <v>0.46099466417420776</v>
      </c>
      <c r="AS71">
        <v>0.20268677684201863</v>
      </c>
      <c r="AT71">
        <v>0.25198791399342502</v>
      </c>
      <c r="AU71">
        <v>0.35029523890254743</v>
      </c>
      <c r="AV71">
        <v>0.23533659487639069</v>
      </c>
      <c r="AW71">
        <v>0.20429191468979691</v>
      </c>
      <c r="AX71">
        <v>0.61763157925476286</v>
      </c>
      <c r="AY71">
        <v>0.88408289544067675</v>
      </c>
      <c r="AZ71">
        <v>0.7550160356618234</v>
      </c>
      <c r="BA71">
        <v>0.34055358469716368</v>
      </c>
      <c r="BB71">
        <v>0.24383609225668257</v>
      </c>
      <c r="BC71">
        <v>0.35336640338621794</v>
      </c>
      <c r="BD71">
        <v>0.5224197769672817</v>
      </c>
      <c r="BE71">
        <v>0.64199316291965125</v>
      </c>
      <c r="BF71">
        <v>0.70383146274556785</v>
      </c>
      <c r="BG71">
        <v>0.28111796650816545</v>
      </c>
      <c r="BH71">
        <v>0.12511414140782762</v>
      </c>
      <c r="BI71">
        <v>0.44698725818923879</v>
      </c>
      <c r="BJ71">
        <v>9.3505291626633347E-2</v>
      </c>
      <c r="BK71">
        <v>2.6993878892403345E-2</v>
      </c>
      <c r="BL71">
        <v>0.37418143814706595</v>
      </c>
      <c r="BM71">
        <v>0.61013913125569508</v>
      </c>
      <c r="BN71">
        <v>0.94090623100872084</v>
      </c>
      <c r="BO71">
        <v>0.8837775701170667</v>
      </c>
      <c r="BP71">
        <v>0.99288663329291804</v>
      </c>
      <c r="BQ71">
        <v>0.39976685886761931</v>
      </c>
      <c r="BR71">
        <v>0.60823297742743132</v>
      </c>
      <c r="BS71">
        <v>0.79883950357869193</v>
      </c>
    </row>
    <row r="72" spans="1:71" x14ac:dyDescent="0.25">
      <c r="A72" s="1">
        <v>71</v>
      </c>
      <c r="B72">
        <v>0.75972146299637677</v>
      </c>
      <c r="C72">
        <v>0.7383798354769745</v>
      </c>
      <c r="D72">
        <v>0.65025967948418484</v>
      </c>
      <c r="E72">
        <v>0.10816183159547244</v>
      </c>
      <c r="F72">
        <v>0.44577095839475855</v>
      </c>
      <c r="G72">
        <v>0.84717900367135224</v>
      </c>
      <c r="H72">
        <v>0.49882352076351932</v>
      </c>
      <c r="I72">
        <v>0.15052137597408155</v>
      </c>
      <c r="J72">
        <v>4.4120526730102028E-2</v>
      </c>
      <c r="K72">
        <v>2.3936610954922166E-2</v>
      </c>
      <c r="L72">
        <v>0.73960265227465927</v>
      </c>
      <c r="M72">
        <v>1.0159861803619274E-2</v>
      </c>
      <c r="N72">
        <v>3.8476655498794754E-2</v>
      </c>
      <c r="O72">
        <v>0.62909831810233463</v>
      </c>
      <c r="P72">
        <v>0.22216216521023591</v>
      </c>
      <c r="Q72">
        <v>2.3870547730291625E-2</v>
      </c>
      <c r="R72">
        <v>0.57777546267607638</v>
      </c>
      <c r="S72">
        <v>0.24481479391675609</v>
      </c>
      <c r="T72">
        <v>0.10172195454143818</v>
      </c>
      <c r="U72">
        <v>0.42711788830247355</v>
      </c>
      <c r="V72">
        <v>0.21502262452717769</v>
      </c>
      <c r="W72">
        <v>0.50880583402269286</v>
      </c>
      <c r="X72">
        <v>0.84320812010612733</v>
      </c>
      <c r="Y72">
        <v>8.9179710150877445E-2</v>
      </c>
      <c r="Z72">
        <v>0.95057536152914557</v>
      </c>
      <c r="AA72">
        <v>0.55078200294684065</v>
      </c>
      <c r="AB72">
        <v>0.71838983340777829</v>
      </c>
      <c r="AC72">
        <v>0.64183603912065801</v>
      </c>
      <c r="AD72">
        <v>0.22035075486323008</v>
      </c>
      <c r="AE72">
        <v>0.83455390060006307</v>
      </c>
      <c r="AF72">
        <v>6.1049404262967233E-3</v>
      </c>
      <c r="AG72">
        <v>0.92203873740685505</v>
      </c>
      <c r="AH72">
        <v>0.39416325657941953</v>
      </c>
      <c r="AI72">
        <v>8.5355332888585544E-2</v>
      </c>
      <c r="AJ72">
        <v>0.39242264271119975</v>
      </c>
      <c r="AK72">
        <v>0.95684148793962831</v>
      </c>
      <c r="AL72">
        <v>0.49145220098948039</v>
      </c>
      <c r="AM72">
        <v>0.82473026164173369</v>
      </c>
      <c r="AN72">
        <v>0.60911945950602675</v>
      </c>
      <c r="AO72">
        <v>0.42728148523182685</v>
      </c>
      <c r="AP72">
        <v>0.19142188574684749</v>
      </c>
      <c r="AQ72">
        <v>0.62997635245367611</v>
      </c>
      <c r="AR72">
        <v>0.74988826558316235</v>
      </c>
      <c r="AS72">
        <v>0.41230466942526656</v>
      </c>
      <c r="AT72">
        <v>0.43244010681742762</v>
      </c>
      <c r="AU72">
        <v>0.39431431648594062</v>
      </c>
      <c r="AV72">
        <v>0.70621885840500576</v>
      </c>
      <c r="AW72">
        <v>0.6854454509075365</v>
      </c>
      <c r="AX72">
        <v>0.53173195456555544</v>
      </c>
      <c r="AY72">
        <v>0.72941525382700467</v>
      </c>
      <c r="AZ72">
        <v>2.8148648603608328E-2</v>
      </c>
      <c r="BA72">
        <v>0.72324483761559677</v>
      </c>
      <c r="BB72">
        <v>0.14803463298240838</v>
      </c>
      <c r="BC72">
        <v>0.36575505624711313</v>
      </c>
      <c r="BD72">
        <v>0.31622274753367885</v>
      </c>
      <c r="BE72">
        <v>0.88687608581085098</v>
      </c>
      <c r="BF72">
        <v>0.28248151703291857</v>
      </c>
      <c r="BG72">
        <v>0.26501963741851176</v>
      </c>
      <c r="BH72">
        <v>4.476374964715113E-2</v>
      </c>
      <c r="BI72">
        <v>0.78743219727926095</v>
      </c>
      <c r="BJ72">
        <v>0.64508511852688655</v>
      </c>
      <c r="BK72">
        <v>0.38088805598897002</v>
      </c>
      <c r="BL72">
        <v>0.83070356106955956</v>
      </c>
      <c r="BM72">
        <v>0.32032568092579261</v>
      </c>
      <c r="BN72">
        <v>0.81665614062107328</v>
      </c>
      <c r="BO72">
        <v>0.8572693702142945</v>
      </c>
      <c r="BP72">
        <v>0.62815527414559935</v>
      </c>
      <c r="BQ72">
        <v>6.4047424623106863E-2</v>
      </c>
      <c r="BR72">
        <v>0.26908076074369991</v>
      </c>
      <c r="BS72">
        <v>0.23767732465468183</v>
      </c>
    </row>
    <row r="73" spans="1:71" x14ac:dyDescent="0.25">
      <c r="A73" s="1">
        <v>72</v>
      </c>
      <c r="B73">
        <v>0.64021243064475697</v>
      </c>
      <c r="C73">
        <v>0.80485671995430597</v>
      </c>
      <c r="D73">
        <v>0.73410199541962506</v>
      </c>
      <c r="E73">
        <v>0.32545406652550624</v>
      </c>
      <c r="F73">
        <v>1.913995187919515E-2</v>
      </c>
      <c r="G73">
        <v>0.29491266935455207</v>
      </c>
      <c r="H73">
        <v>0.96083064567294585</v>
      </c>
      <c r="I73">
        <v>0.96778412424971161</v>
      </c>
      <c r="J73">
        <v>0.31361091905170968</v>
      </c>
      <c r="K73">
        <v>0.21117417249325587</v>
      </c>
      <c r="L73">
        <v>0.59061066048243327</v>
      </c>
      <c r="M73">
        <v>0.80222932005259762</v>
      </c>
      <c r="N73">
        <v>0.15511892114186887</v>
      </c>
      <c r="O73">
        <v>0.34999869705484277</v>
      </c>
      <c r="P73">
        <v>0.61642314205757431</v>
      </c>
      <c r="Q73">
        <v>8.9229073911940571E-2</v>
      </c>
      <c r="R73">
        <v>2.3219876312144505E-2</v>
      </c>
      <c r="S73">
        <v>0.31796288597811251</v>
      </c>
      <c r="T73">
        <v>0.74616229200695705</v>
      </c>
      <c r="U73">
        <v>0.88655931550009892</v>
      </c>
      <c r="V73">
        <v>2.0801768636626639E-2</v>
      </c>
      <c r="W73">
        <v>0.50135429164908607</v>
      </c>
      <c r="X73">
        <v>0.41044652165152296</v>
      </c>
      <c r="Y73">
        <v>0.36891112723864961</v>
      </c>
      <c r="Z73">
        <v>0.8442161562774847</v>
      </c>
      <c r="AA73">
        <v>0.8257377366284917</v>
      </c>
      <c r="AB73">
        <v>2.9150463046391684E-2</v>
      </c>
      <c r="AC73">
        <v>0.35366394041578153</v>
      </c>
      <c r="AD73">
        <v>0.60095901450991351</v>
      </c>
      <c r="AE73">
        <v>0.80960283939654087</v>
      </c>
      <c r="AF73">
        <v>0.19434610481465897</v>
      </c>
      <c r="AG73">
        <v>2.4689998512717137E-2</v>
      </c>
      <c r="AH73">
        <v>0.32572745348022791</v>
      </c>
      <c r="AI73">
        <v>0.1520471186041249</v>
      </c>
      <c r="AJ73">
        <v>0.61517260122244699</v>
      </c>
      <c r="AK73">
        <v>0.29143679977289905</v>
      </c>
      <c r="AL73">
        <v>0.78242452876583446</v>
      </c>
      <c r="AM73">
        <v>0.93408451396313907</v>
      </c>
      <c r="AN73">
        <v>0.4927171807415891</v>
      </c>
      <c r="AO73">
        <v>0.19904110132499209</v>
      </c>
      <c r="AP73">
        <v>0.40512459838209192</v>
      </c>
      <c r="AQ73">
        <v>0.18516122403322954</v>
      </c>
      <c r="AR73">
        <v>0.66072610507194873</v>
      </c>
      <c r="AS73">
        <v>0.77074630042045955</v>
      </c>
      <c r="AT73">
        <v>0.96690790373821534</v>
      </c>
      <c r="AU73">
        <v>0.40544082783178192</v>
      </c>
      <c r="AV73">
        <v>0.67721445172280614</v>
      </c>
      <c r="AW73">
        <v>0.88202197836845564</v>
      </c>
      <c r="AX73">
        <v>0.55072578949209705</v>
      </c>
      <c r="AY73">
        <v>0.20784460942908956</v>
      </c>
      <c r="AZ73">
        <v>0.50472836401035348</v>
      </c>
      <c r="BA73">
        <v>0.2564926919991567</v>
      </c>
      <c r="BB73">
        <v>0.67717975235736905</v>
      </c>
      <c r="BC73">
        <v>0.33644170760469227</v>
      </c>
      <c r="BD73">
        <v>0.5144730167321645</v>
      </c>
      <c r="BE73">
        <v>0.82788176867389796</v>
      </c>
      <c r="BF73">
        <v>0.64858473930940108</v>
      </c>
      <c r="BG73">
        <v>0.57172331797494402</v>
      </c>
      <c r="BH73">
        <v>0.52966979362198985</v>
      </c>
      <c r="BI73">
        <v>0.63111254135173389</v>
      </c>
      <c r="BJ73">
        <v>0.91678175654189298</v>
      </c>
      <c r="BK73">
        <v>0.34039923710019748</v>
      </c>
      <c r="BL73">
        <v>0.50547538300853923</v>
      </c>
      <c r="BM73">
        <v>0.29335460916328693</v>
      </c>
      <c r="BN73">
        <v>0.24775350615175196</v>
      </c>
      <c r="BO73">
        <v>5.8349901139496785E-2</v>
      </c>
      <c r="BP73">
        <v>0.308863040876314</v>
      </c>
      <c r="BQ73">
        <v>0.69385161272654694</v>
      </c>
      <c r="BR73">
        <v>0.44076897021355221</v>
      </c>
      <c r="BS73">
        <v>0.83828122092430191</v>
      </c>
    </row>
    <row r="74" spans="1:71" x14ac:dyDescent="0.25">
      <c r="A74" s="1">
        <v>73</v>
      </c>
      <c r="B74">
        <v>0.13976294912982157</v>
      </c>
      <c r="C74">
        <v>0.90098689738037752</v>
      </c>
      <c r="D74">
        <v>0.89785534188560734</v>
      </c>
      <c r="E74">
        <v>0.46548689528000087</v>
      </c>
      <c r="F74">
        <v>0.69073863109216871</v>
      </c>
      <c r="G74">
        <v>0.57742117328994136</v>
      </c>
      <c r="H74">
        <v>0.87051939150951962</v>
      </c>
      <c r="I74">
        <v>0.71941512924627471</v>
      </c>
      <c r="J74">
        <v>0.59662204824557474</v>
      </c>
      <c r="K74">
        <v>0.76127762541531363</v>
      </c>
      <c r="L74">
        <v>0.87658087834045917</v>
      </c>
      <c r="M74">
        <v>0.70089764598203097</v>
      </c>
      <c r="N74">
        <v>0.83538446303568847</v>
      </c>
      <c r="O74">
        <v>0.10991804021452023</v>
      </c>
      <c r="P74">
        <v>7.4596638066385168E-2</v>
      </c>
      <c r="Q74">
        <v>0.40760892975510299</v>
      </c>
      <c r="R74">
        <v>4.1768282191640749E-2</v>
      </c>
      <c r="S74">
        <v>0.63609833473572441</v>
      </c>
      <c r="T74">
        <v>0.51075549992087255</v>
      </c>
      <c r="U74">
        <v>0.79180270197853519</v>
      </c>
      <c r="V74">
        <v>0.16654445820922958</v>
      </c>
      <c r="W74">
        <v>0.30334606714038015</v>
      </c>
      <c r="X74">
        <v>0.57083058849106449</v>
      </c>
      <c r="Y74">
        <v>0.8608114313594124</v>
      </c>
      <c r="Z74">
        <v>0.37121372814138165</v>
      </c>
      <c r="AA74">
        <v>0.7869612661383949</v>
      </c>
      <c r="AB74">
        <v>0.88335499797599326</v>
      </c>
      <c r="AC74">
        <v>0.18700950899207436</v>
      </c>
      <c r="AD74">
        <v>0.73592682610850346</v>
      </c>
      <c r="AE74">
        <v>0.13883339812665141</v>
      </c>
      <c r="AF74">
        <v>0.50537997787197031</v>
      </c>
      <c r="AG74">
        <v>0.22851250510027199</v>
      </c>
      <c r="AH74">
        <v>0.14386725958025293</v>
      </c>
      <c r="AI74">
        <v>0.57481385284202602</v>
      </c>
      <c r="AJ74">
        <v>0.60660782076118136</v>
      </c>
      <c r="AK74">
        <v>0.91655079371653381</v>
      </c>
      <c r="AL74">
        <v>0.75759707132786447</v>
      </c>
      <c r="AM74">
        <v>0.51043567540699164</v>
      </c>
      <c r="AN74">
        <v>0.96533231668099451</v>
      </c>
      <c r="AO74">
        <v>0.89677248820666799</v>
      </c>
      <c r="AP74">
        <v>0.56660578077443113</v>
      </c>
      <c r="AQ74">
        <v>9.877994761648945E-2</v>
      </c>
      <c r="AR74">
        <v>0.87055704106904586</v>
      </c>
      <c r="AS74">
        <v>0.51907886997221331</v>
      </c>
      <c r="AT74">
        <v>0.43182334184004756</v>
      </c>
      <c r="AU74">
        <v>0.45140500870561395</v>
      </c>
      <c r="AV74">
        <v>0.43938200730947718</v>
      </c>
      <c r="AW74">
        <v>0.2904753006464873</v>
      </c>
      <c r="AX74">
        <v>0.66795199798838301</v>
      </c>
      <c r="AY74">
        <v>0.84702672091655151</v>
      </c>
      <c r="AZ74">
        <v>0.90987368863710716</v>
      </c>
      <c r="BA74">
        <v>0.82681612697999307</v>
      </c>
      <c r="BB74">
        <v>0.68461932884445842</v>
      </c>
      <c r="BC74">
        <v>0.76534263323062113</v>
      </c>
      <c r="BD74">
        <v>0.97493885757394727</v>
      </c>
      <c r="BE74">
        <v>0.85345021264639032</v>
      </c>
      <c r="BF74">
        <v>0.71794744083405637</v>
      </c>
      <c r="BG74">
        <v>0.1683630817855688</v>
      </c>
      <c r="BH74">
        <v>6.5630971329718069E-2</v>
      </c>
      <c r="BI74">
        <v>0.73871825633495469</v>
      </c>
      <c r="BJ74">
        <v>9.8479397906668376E-2</v>
      </c>
      <c r="BK74">
        <v>0.70306482409912363</v>
      </c>
      <c r="BL74">
        <v>0.6819000966284039</v>
      </c>
      <c r="BM74">
        <v>0.14344380047014482</v>
      </c>
      <c r="BN74">
        <v>0.44195313365130562</v>
      </c>
      <c r="BO74">
        <v>8.2444611304975601E-2</v>
      </c>
      <c r="BP74">
        <v>0.85812569722424914</v>
      </c>
      <c r="BQ74">
        <v>0.81762334161000161</v>
      </c>
      <c r="BR74">
        <v>0.75248519089024635</v>
      </c>
      <c r="BS74">
        <v>0.34464667516458058</v>
      </c>
    </row>
    <row r="75" spans="1:71" x14ac:dyDescent="0.25">
      <c r="A75" s="1">
        <v>74</v>
      </c>
      <c r="B75">
        <v>0.52785650251866501</v>
      </c>
      <c r="C75">
        <v>0.13156171100300995</v>
      </c>
      <c r="D75">
        <v>0.87835109467020545</v>
      </c>
      <c r="E75">
        <v>0.86857050582974005</v>
      </c>
      <c r="F75">
        <v>0.3613035843229675</v>
      </c>
      <c r="G75">
        <v>0.4922617733277409</v>
      </c>
      <c r="H75">
        <v>0.85560289353518504</v>
      </c>
      <c r="I75">
        <v>0.31388252824228058</v>
      </c>
      <c r="J75">
        <v>0.61407577727953089</v>
      </c>
      <c r="K75">
        <v>0.1878250779326861</v>
      </c>
      <c r="L75">
        <v>0.45278624564170888</v>
      </c>
      <c r="M75">
        <v>0.35078348225115541</v>
      </c>
      <c r="N75">
        <v>0.74424376625679844</v>
      </c>
      <c r="O75">
        <v>0.646325399335548</v>
      </c>
      <c r="P75">
        <v>0.66023470681170537</v>
      </c>
      <c r="Q75">
        <v>0.93487706641275736</v>
      </c>
      <c r="R75">
        <v>0.35372503642452668</v>
      </c>
      <c r="S75">
        <v>0.9217712527533537</v>
      </c>
      <c r="T75">
        <v>0.32614089679123603</v>
      </c>
      <c r="U75">
        <v>0.27659910322980363</v>
      </c>
      <c r="V75">
        <v>0.46464233405752198</v>
      </c>
      <c r="W75">
        <v>0.87898163525753059</v>
      </c>
      <c r="X75">
        <v>0.29712755069860675</v>
      </c>
      <c r="Y75">
        <v>0.81211026506889206</v>
      </c>
      <c r="Z75">
        <v>0.20146524779221697</v>
      </c>
      <c r="AA75">
        <v>0.53256492231060049</v>
      </c>
      <c r="AB75">
        <v>0.17569384512234321</v>
      </c>
      <c r="AC75">
        <v>0.15008160957126626</v>
      </c>
      <c r="AD75">
        <v>0.2196788967091059</v>
      </c>
      <c r="AE75">
        <v>0.90193687494283736</v>
      </c>
      <c r="AF75">
        <v>0.99184474772937492</v>
      </c>
      <c r="AG75">
        <v>4.166581851209139E-2</v>
      </c>
      <c r="AH75">
        <v>0.70470548672990019</v>
      </c>
      <c r="AI75">
        <v>0.34723161310342388</v>
      </c>
      <c r="AJ75">
        <v>0.56088672992098254</v>
      </c>
      <c r="AK75">
        <v>0.19263592627656301</v>
      </c>
      <c r="AL75">
        <v>0.41517920245870321</v>
      </c>
      <c r="AM75">
        <v>0.26623801475069542</v>
      </c>
      <c r="AN75">
        <v>0.77611833865120605</v>
      </c>
      <c r="AO75">
        <v>2.4257361021891355E-2</v>
      </c>
      <c r="AP75">
        <v>0.44702903122521265</v>
      </c>
      <c r="AQ75">
        <v>0.91754746543283272</v>
      </c>
      <c r="AR75">
        <v>0.36133814150836474</v>
      </c>
      <c r="AS75">
        <v>0.69022067343170213</v>
      </c>
      <c r="AT75">
        <v>0.85434820741604911</v>
      </c>
      <c r="AU75">
        <v>0.28364664891926028</v>
      </c>
      <c r="AV75">
        <v>0.95407859733729761</v>
      </c>
      <c r="AW75">
        <v>0.73370005741950728</v>
      </c>
      <c r="AX75">
        <v>0.39325176448669652</v>
      </c>
      <c r="AY75">
        <v>0.77245780925529983</v>
      </c>
      <c r="AZ75">
        <v>0.25095143669127651</v>
      </c>
      <c r="BA75">
        <v>0.40878354863560951</v>
      </c>
      <c r="BB75">
        <v>0.71567142330863909</v>
      </c>
      <c r="BC75">
        <v>0.95817596005273065</v>
      </c>
      <c r="BD75">
        <v>0.5772881817962261</v>
      </c>
      <c r="BE75">
        <v>0.91107666778208407</v>
      </c>
      <c r="BF75">
        <v>4.8855889011233833E-2</v>
      </c>
      <c r="BG75">
        <v>7.9858755846120566E-3</v>
      </c>
      <c r="BH75">
        <v>0.80375911372913889</v>
      </c>
      <c r="BI75">
        <v>4.7007700266218366E-2</v>
      </c>
      <c r="BJ75">
        <v>1.1422134051864097E-2</v>
      </c>
      <c r="BK75">
        <v>0.47645168036314489</v>
      </c>
      <c r="BL75">
        <v>0.28500991785305629</v>
      </c>
      <c r="BM75">
        <v>0.19049492782930488</v>
      </c>
      <c r="BN75">
        <v>0.77481132949068832</v>
      </c>
      <c r="BO75">
        <v>9.3582506667191034E-2</v>
      </c>
      <c r="BP75">
        <v>5.434074266214195E-2</v>
      </c>
      <c r="BQ75">
        <v>0.22362512520949696</v>
      </c>
      <c r="BR75">
        <v>0.21146559110970653</v>
      </c>
      <c r="BS75">
        <v>0.56229045360071328</v>
      </c>
    </row>
    <row r="76" spans="1:71" x14ac:dyDescent="0.25">
      <c r="A76" s="1">
        <v>75</v>
      </c>
      <c r="B76">
        <v>0.70723658413086954</v>
      </c>
      <c r="C76">
        <v>0.80057267527482634</v>
      </c>
      <c r="D76">
        <v>0.48565556904989415</v>
      </c>
      <c r="E76">
        <v>0.84745458359338188</v>
      </c>
      <c r="F76">
        <v>0.15171590622569131</v>
      </c>
      <c r="G76">
        <v>0.59772930594591944</v>
      </c>
      <c r="H76">
        <v>0.44302170211934466</v>
      </c>
      <c r="I76">
        <v>0.89399642734282492</v>
      </c>
      <c r="J76">
        <v>0.25257059174735441</v>
      </c>
      <c r="K76">
        <v>0.75900941034296909</v>
      </c>
      <c r="L76">
        <v>0.4012444199762506</v>
      </c>
      <c r="M76">
        <v>0.32232446453243213</v>
      </c>
      <c r="N76">
        <v>0.45928850121524578</v>
      </c>
      <c r="O76">
        <v>0.88388307539117128</v>
      </c>
      <c r="P76">
        <v>0.7788541725839857</v>
      </c>
      <c r="Q76">
        <v>0.42345184932094715</v>
      </c>
      <c r="R76">
        <v>0.76580546169241703</v>
      </c>
      <c r="S76">
        <v>0.97219456961929296</v>
      </c>
      <c r="T76">
        <v>0.9336269223799154</v>
      </c>
      <c r="U76">
        <v>0.76447451895716123</v>
      </c>
      <c r="V76">
        <v>0.87953042025471551</v>
      </c>
      <c r="W76">
        <v>0.47863433599781091</v>
      </c>
      <c r="X76">
        <v>0.15467630762289597</v>
      </c>
      <c r="Y76">
        <v>0.63947546595672433</v>
      </c>
      <c r="Z76">
        <v>0.3031251393740102</v>
      </c>
      <c r="AA76">
        <v>0.43773840054873581</v>
      </c>
      <c r="AB76">
        <v>0.38527996628176697</v>
      </c>
      <c r="AC76">
        <v>0.71112807979723369</v>
      </c>
      <c r="AD76">
        <v>0.99284521346404342</v>
      </c>
      <c r="AE76">
        <v>0.5661207485046984</v>
      </c>
      <c r="AF76">
        <v>0.79034288512891593</v>
      </c>
      <c r="AG76">
        <v>0.433615491439031</v>
      </c>
      <c r="AH76">
        <v>0.86659213129315871</v>
      </c>
      <c r="AI76">
        <v>0.21647573524294184</v>
      </c>
      <c r="AJ76">
        <v>0.5068213048593746</v>
      </c>
      <c r="AK76">
        <v>0.88042971940095915</v>
      </c>
      <c r="AL76">
        <v>0.46657531288841536</v>
      </c>
      <c r="AM76">
        <v>0.31775066648916339</v>
      </c>
      <c r="AN76">
        <v>0.29813266483237855</v>
      </c>
      <c r="AO76">
        <v>0.90132662964965005</v>
      </c>
      <c r="AP76">
        <v>0.69362608271037618</v>
      </c>
      <c r="AQ76">
        <v>0.82106134273281917</v>
      </c>
      <c r="AR76">
        <v>0.50719128587643159</v>
      </c>
      <c r="AS76">
        <v>0.88351992893833675</v>
      </c>
      <c r="AT76">
        <v>0.85172963356839226</v>
      </c>
      <c r="AU76">
        <v>0.98755018934280125</v>
      </c>
      <c r="AV76">
        <v>0.25773770204356694</v>
      </c>
      <c r="AW76">
        <v>0.71431780220344476</v>
      </c>
      <c r="AX76">
        <v>1.9509038278231583E-2</v>
      </c>
      <c r="AY76">
        <v>0.68649557505755887</v>
      </c>
      <c r="AZ76">
        <v>0.10321372795222572</v>
      </c>
      <c r="BA76">
        <v>0.2202142170017134</v>
      </c>
      <c r="BB76">
        <v>0.30097412950504776</v>
      </c>
      <c r="BC76">
        <v>0.75201551367984154</v>
      </c>
      <c r="BD76">
        <v>1.6585904949705244E-3</v>
      </c>
      <c r="BE76">
        <v>0.53617273179787728</v>
      </c>
      <c r="BF76">
        <v>0.18074402779814103</v>
      </c>
      <c r="BG76">
        <v>0.3474247158607261</v>
      </c>
      <c r="BH76">
        <v>0.29253468564582497</v>
      </c>
      <c r="BI76">
        <v>0.43203249103921082</v>
      </c>
      <c r="BJ76">
        <v>0.98744020217559858</v>
      </c>
      <c r="BK76">
        <v>4.0794900833925785E-2</v>
      </c>
      <c r="BL76">
        <v>0.54453856266384448</v>
      </c>
      <c r="BM76">
        <v>5.1426231851192106E-2</v>
      </c>
      <c r="BN76">
        <v>0.20198438466275936</v>
      </c>
      <c r="BO76">
        <v>0.96014588652801292</v>
      </c>
      <c r="BP76">
        <v>0.81571747634679925</v>
      </c>
      <c r="BQ76">
        <v>0.99572169196272109</v>
      </c>
      <c r="BR76">
        <v>0.33154595105832119</v>
      </c>
      <c r="BS76">
        <v>0.89578240944197984</v>
      </c>
    </row>
    <row r="77" spans="1:71" x14ac:dyDescent="0.25">
      <c r="A77" s="1">
        <v>76</v>
      </c>
      <c r="B77">
        <v>0.5617414290548014</v>
      </c>
      <c r="C77">
        <v>0.43560746203924516</v>
      </c>
      <c r="D77">
        <v>0.90106630054149395</v>
      </c>
      <c r="E77">
        <v>0.40447712700074201</v>
      </c>
      <c r="F77">
        <v>0.28783324839195967</v>
      </c>
      <c r="G77">
        <v>0.11255839326018136</v>
      </c>
      <c r="H77">
        <v>0.22341087641105606</v>
      </c>
      <c r="I77">
        <v>0.92867239293958459</v>
      </c>
      <c r="J77">
        <v>0.96143499041302516</v>
      </c>
      <c r="K77">
        <v>0.4897897644819974</v>
      </c>
      <c r="L77">
        <v>0.74401676167163866</v>
      </c>
      <c r="M77">
        <v>0.88908049810513279</v>
      </c>
      <c r="N77">
        <v>0.9785295063285907</v>
      </c>
      <c r="O77">
        <v>0.57082517188156556</v>
      </c>
      <c r="P77">
        <v>0.56863970912478845</v>
      </c>
      <c r="Q77">
        <v>0.25678904692581783</v>
      </c>
      <c r="R77">
        <v>0.49544574816594689</v>
      </c>
      <c r="S77">
        <v>0.80016787878081319</v>
      </c>
      <c r="T77">
        <v>0.1622708038542533</v>
      </c>
      <c r="U77">
        <v>0.29116153118276455</v>
      </c>
      <c r="V77">
        <v>0.21407131160773241</v>
      </c>
      <c r="W77">
        <v>0.27340556628023605</v>
      </c>
      <c r="X77">
        <v>9.3377214876432246E-2</v>
      </c>
      <c r="Y77">
        <v>0.55385254094115399</v>
      </c>
      <c r="Z77">
        <v>0.77371934391080632</v>
      </c>
      <c r="AA77">
        <v>0.53446735248958377</v>
      </c>
      <c r="AB77">
        <v>0.21856379533524462</v>
      </c>
      <c r="AC77">
        <v>0.56961707865772382</v>
      </c>
      <c r="AD77">
        <v>0.57631592010250343</v>
      </c>
      <c r="AE77">
        <v>0.88224653079976401</v>
      </c>
      <c r="AF77">
        <v>0.10063293974839993</v>
      </c>
      <c r="AG77">
        <v>0.43857994957687974</v>
      </c>
      <c r="AH77">
        <v>1.417180837880494E-2</v>
      </c>
      <c r="AI77">
        <v>0.74998491961389324</v>
      </c>
      <c r="AJ77">
        <v>0.94987567571877085</v>
      </c>
      <c r="AK77">
        <v>0.83562381036319078</v>
      </c>
      <c r="AL77">
        <v>0.17579540890532819</v>
      </c>
      <c r="AM77">
        <v>0.68139618915618694</v>
      </c>
      <c r="AN77">
        <v>0.85469763718461533</v>
      </c>
      <c r="AO77">
        <v>0.54179112234360816</v>
      </c>
      <c r="AP77">
        <v>0.69219138387515022</v>
      </c>
      <c r="AQ77">
        <v>0.41614570105655002</v>
      </c>
      <c r="AR77">
        <v>0.11183421535807447</v>
      </c>
      <c r="AS77">
        <v>0.20065214756852234</v>
      </c>
      <c r="AT77">
        <v>0.54619880970535206</v>
      </c>
      <c r="AU77">
        <v>0.30921989493715873</v>
      </c>
      <c r="AV77">
        <v>0.34743433351316133</v>
      </c>
      <c r="AW77">
        <v>0.72945360328491826</v>
      </c>
      <c r="AX77">
        <v>0.98689009620868084</v>
      </c>
      <c r="AY77">
        <v>0.40569105399087302</v>
      </c>
      <c r="AZ77">
        <v>8.7323339508497466E-2</v>
      </c>
      <c r="BA77">
        <v>0.68285735896689947</v>
      </c>
      <c r="BB77">
        <v>0.16574035927968234</v>
      </c>
      <c r="BC77">
        <v>4.8694320111390077E-2</v>
      </c>
      <c r="BD77">
        <v>0.70668782085822845</v>
      </c>
      <c r="BE77">
        <v>0.18636830169881036</v>
      </c>
      <c r="BF77">
        <v>6.3545137829080778E-2</v>
      </c>
      <c r="BG77">
        <v>0.19773174209167843</v>
      </c>
      <c r="BH77">
        <v>0.39357394903619891</v>
      </c>
      <c r="BI77">
        <v>0.52504976492206645</v>
      </c>
      <c r="BJ77">
        <v>0.55934482197050028</v>
      </c>
      <c r="BK77">
        <v>0.80958375380451519</v>
      </c>
      <c r="BL77">
        <v>0.17060598326375698</v>
      </c>
      <c r="BM77">
        <v>0.44485738302746491</v>
      </c>
      <c r="BN77">
        <v>0.2905505332840268</v>
      </c>
      <c r="BO77">
        <v>0.12934106894412889</v>
      </c>
      <c r="BP77">
        <v>0.36826657669871476</v>
      </c>
      <c r="BQ77">
        <v>0.51582604650184893</v>
      </c>
      <c r="BR77">
        <v>0.42263246879080729</v>
      </c>
      <c r="BS77">
        <v>0.98445428744322971</v>
      </c>
    </row>
    <row r="78" spans="1:71" x14ac:dyDescent="0.25">
      <c r="A78" s="1">
        <v>77</v>
      </c>
      <c r="B78">
        <v>0.97986542244538299</v>
      </c>
      <c r="C78">
        <v>0.27281051039928494</v>
      </c>
      <c r="D78">
        <v>0.16395026865673135</v>
      </c>
      <c r="E78">
        <v>0.18187669659762395</v>
      </c>
      <c r="F78">
        <v>0.58603550328523468</v>
      </c>
      <c r="G78">
        <v>0.95100436398844124</v>
      </c>
      <c r="H78">
        <v>0.16381588799626767</v>
      </c>
      <c r="I78">
        <v>0.21448467230134538</v>
      </c>
      <c r="J78">
        <v>0.19971144631358229</v>
      </c>
      <c r="K78">
        <v>0.66421070118882553</v>
      </c>
      <c r="L78">
        <v>0.25707773917409282</v>
      </c>
      <c r="M78">
        <v>0.64610186150023041</v>
      </c>
      <c r="N78">
        <v>0.61493432780705803</v>
      </c>
      <c r="O78">
        <v>0.11162818018935072</v>
      </c>
      <c r="P78">
        <v>0.70301263774255907</v>
      </c>
      <c r="Q78">
        <v>0.26091214492070935</v>
      </c>
      <c r="R78">
        <v>0.33799178861425583</v>
      </c>
      <c r="S78">
        <v>0.64540333093337932</v>
      </c>
      <c r="T78">
        <v>0.53141246344087478</v>
      </c>
      <c r="U78">
        <v>0.29007446870825626</v>
      </c>
      <c r="V78">
        <v>0.89467880890427354</v>
      </c>
      <c r="W78">
        <v>0.29949619893788704</v>
      </c>
      <c r="X78">
        <v>0.15902988386267669</v>
      </c>
      <c r="Y78">
        <v>0.11495979904840958</v>
      </c>
      <c r="Z78">
        <v>0.59389772331289625</v>
      </c>
      <c r="AA78">
        <v>0.35761766307980913</v>
      </c>
      <c r="AB78">
        <v>0.48557652517616645</v>
      </c>
      <c r="AC78">
        <v>0.16030373318705426</v>
      </c>
      <c r="AD78">
        <v>0.99544724213031277</v>
      </c>
      <c r="AE78">
        <v>0.41003936155874687</v>
      </c>
      <c r="AF78">
        <v>0.20787268959380722</v>
      </c>
      <c r="AG78">
        <v>0.36383446996104463</v>
      </c>
      <c r="AH78">
        <v>0.21159707376842363</v>
      </c>
      <c r="AI78">
        <v>0.78775703167795652</v>
      </c>
      <c r="AJ78">
        <v>0.76567858319138082</v>
      </c>
      <c r="AK78">
        <v>0.31434074935573364</v>
      </c>
      <c r="AL78">
        <v>0.48903651885452981</v>
      </c>
      <c r="AM78">
        <v>0.66534099961702831</v>
      </c>
      <c r="AN78">
        <v>0.12610806121056295</v>
      </c>
      <c r="AO78">
        <v>4.060773941001794E-2</v>
      </c>
      <c r="AP78">
        <v>0.199119853645223</v>
      </c>
      <c r="AQ78">
        <v>0.94735637669295492</v>
      </c>
      <c r="AR78">
        <v>0.56758483896848289</v>
      </c>
      <c r="AS78">
        <v>0.63748280959614789</v>
      </c>
      <c r="AT78">
        <v>8.0756257571928391E-2</v>
      </c>
      <c r="AU78">
        <v>0.46442372432255918</v>
      </c>
      <c r="AV78">
        <v>0.17562198898748116</v>
      </c>
      <c r="AW78">
        <v>0.92908868318127025</v>
      </c>
      <c r="AX78">
        <v>0.76232106018514134</v>
      </c>
      <c r="AY78">
        <v>0.24270678917166721</v>
      </c>
      <c r="AZ78">
        <v>0.88007952925786848</v>
      </c>
      <c r="BA78">
        <v>0.49720848883900204</v>
      </c>
      <c r="BB78">
        <v>0.27813565679558139</v>
      </c>
      <c r="BC78">
        <v>0.75274819599855713</v>
      </c>
      <c r="BD78">
        <v>0.55873643237041914</v>
      </c>
      <c r="BE78">
        <v>0.32116211896847136</v>
      </c>
      <c r="BF78">
        <v>0.46093205734985743</v>
      </c>
      <c r="BG78">
        <v>0.16052241000201262</v>
      </c>
      <c r="BH78">
        <v>0.32495345037605083</v>
      </c>
      <c r="BI78">
        <v>0.65378485706017186</v>
      </c>
      <c r="BJ78">
        <v>0.88097549995543012</v>
      </c>
      <c r="BK78">
        <v>0.58130404704962846</v>
      </c>
      <c r="BL78">
        <v>0.58587994511528563</v>
      </c>
      <c r="BM78">
        <v>0.65746261183860644</v>
      </c>
      <c r="BN78">
        <v>0.52084567069128307</v>
      </c>
      <c r="BO78">
        <v>0.48520090305511954</v>
      </c>
      <c r="BP78">
        <v>0.69346098646219034</v>
      </c>
      <c r="BQ78">
        <v>0.48373329746809246</v>
      </c>
      <c r="BR78">
        <v>0.76271390967349506</v>
      </c>
      <c r="BS78">
        <v>0.24980458966290486</v>
      </c>
    </row>
    <row r="79" spans="1:71" x14ac:dyDescent="0.25">
      <c r="A79" s="1">
        <v>78</v>
      </c>
      <c r="B79">
        <v>0.99552249902413259</v>
      </c>
      <c r="C79">
        <v>0.48733815812463566</v>
      </c>
      <c r="D79">
        <v>5.7636932864910673E-3</v>
      </c>
      <c r="E79">
        <v>0.1048788207178436</v>
      </c>
      <c r="F79">
        <v>0.78017796909608461</v>
      </c>
      <c r="G79">
        <v>0.87586261485914441</v>
      </c>
      <c r="H79">
        <v>0.15913618859188394</v>
      </c>
      <c r="I79">
        <v>0.1797297779475906</v>
      </c>
      <c r="J79">
        <v>4.9232218846852138E-2</v>
      </c>
      <c r="K79">
        <v>0.24791633256517531</v>
      </c>
      <c r="L79">
        <v>0.10740221722254817</v>
      </c>
      <c r="M79">
        <v>0.32707671685964612</v>
      </c>
      <c r="N79">
        <v>0.48705454296035533</v>
      </c>
      <c r="O79">
        <v>0.96031234476439231</v>
      </c>
      <c r="P79">
        <v>0.93629762986569465</v>
      </c>
      <c r="Q79">
        <v>0.1155761200743658</v>
      </c>
      <c r="R79">
        <v>0.5733860910539943</v>
      </c>
      <c r="S79">
        <v>0.40546761868973336</v>
      </c>
      <c r="T79">
        <v>0.79561414600361624</v>
      </c>
      <c r="U79">
        <v>0.56140354974373063</v>
      </c>
      <c r="V79">
        <v>0.83763884301477975</v>
      </c>
      <c r="W79">
        <v>0.52248417984384699</v>
      </c>
      <c r="X79">
        <v>0.70128131190251997</v>
      </c>
      <c r="Y79">
        <v>0.98357568889365454</v>
      </c>
      <c r="Z79">
        <v>0.8337372928103447</v>
      </c>
      <c r="AA79">
        <v>0.12826856941499998</v>
      </c>
      <c r="AB79">
        <v>6.1688743007331626E-2</v>
      </c>
      <c r="AC79">
        <v>0.75092800694858064</v>
      </c>
      <c r="AD79">
        <v>0.53191027615210851</v>
      </c>
      <c r="AE79">
        <v>0.8082996990913156</v>
      </c>
      <c r="AF79">
        <v>0.71570651276495434</v>
      </c>
      <c r="AG79">
        <v>0.7125538927102304</v>
      </c>
      <c r="AH79">
        <v>0.52338847625330909</v>
      </c>
      <c r="AI79">
        <v>0.25616807851371715</v>
      </c>
      <c r="AJ79">
        <v>0.73552635231790686</v>
      </c>
      <c r="AK79">
        <v>0.39487046045211049</v>
      </c>
      <c r="AL79">
        <v>0.93806787883709197</v>
      </c>
      <c r="AM79">
        <v>0.83766092199513387</v>
      </c>
      <c r="AN79">
        <v>0.85829115957103308</v>
      </c>
      <c r="AO79">
        <v>0.55877034446650509</v>
      </c>
      <c r="AP79">
        <v>0.47769006582939977</v>
      </c>
      <c r="AQ79">
        <v>8.6336830209343685E-3</v>
      </c>
      <c r="AR79">
        <v>0.94642404436347394</v>
      </c>
      <c r="AS79">
        <v>0.99775813681955872</v>
      </c>
      <c r="AT79">
        <v>0.33943088947033584</v>
      </c>
      <c r="AU79">
        <v>0.27472771915697625</v>
      </c>
      <c r="AV79">
        <v>7.9528519677551701E-2</v>
      </c>
      <c r="AW79">
        <v>0.86287940330131352</v>
      </c>
      <c r="AX79">
        <v>0.36125111972505408</v>
      </c>
      <c r="AY79">
        <v>0.26458100450873578</v>
      </c>
      <c r="AZ79">
        <v>0.58742913212506243</v>
      </c>
      <c r="BA79">
        <v>0.53983092939626487</v>
      </c>
      <c r="BB79">
        <v>0.51321191561045099</v>
      </c>
      <c r="BC79">
        <v>0.65713002093719952</v>
      </c>
      <c r="BD79">
        <v>0.40789861068392752</v>
      </c>
      <c r="BE79">
        <v>0.6164253885958354</v>
      </c>
      <c r="BF79">
        <v>0.32025402008220183</v>
      </c>
      <c r="BG79">
        <v>2.3876348763986588E-2</v>
      </c>
      <c r="BH79">
        <v>0.35662084264952676</v>
      </c>
      <c r="BI79">
        <v>0.71088152395342652</v>
      </c>
      <c r="BJ79">
        <v>0.36634382189591064</v>
      </c>
      <c r="BK79">
        <v>0.20948829071896213</v>
      </c>
      <c r="BL79">
        <v>0.73001248993414369</v>
      </c>
      <c r="BM79">
        <v>0.95077450114843998</v>
      </c>
      <c r="BN79">
        <v>0.7708806132151057</v>
      </c>
      <c r="BO79">
        <v>0.62584116156097358</v>
      </c>
      <c r="BP79">
        <v>0.59614894060560875</v>
      </c>
      <c r="BQ79">
        <v>8.9208625792791763E-2</v>
      </c>
      <c r="BR79">
        <v>0.99076468204689416</v>
      </c>
      <c r="BS79">
        <v>0.8965911284685496</v>
      </c>
    </row>
    <row r="80" spans="1:71" x14ac:dyDescent="0.25">
      <c r="A80" s="1">
        <v>79</v>
      </c>
      <c r="B80">
        <v>0.41836350030039249</v>
      </c>
      <c r="C80">
        <v>0.77572636806519712</v>
      </c>
      <c r="D80">
        <v>8.8894094857778549E-2</v>
      </c>
      <c r="E80">
        <v>0.57135298006675284</v>
      </c>
      <c r="F80">
        <v>0.11828000565305874</v>
      </c>
      <c r="G80">
        <v>0.53673667555827609</v>
      </c>
      <c r="H80">
        <v>0.75607677710622945</v>
      </c>
      <c r="I80">
        <v>0.46364030761576625</v>
      </c>
      <c r="J80">
        <v>3.358390167920966E-2</v>
      </c>
      <c r="K80">
        <v>0.7099146036303754</v>
      </c>
      <c r="L80">
        <v>0.84857371315258701</v>
      </c>
      <c r="M80">
        <v>0.95619185208080104</v>
      </c>
      <c r="N80">
        <v>0.86834443140665807</v>
      </c>
      <c r="O80">
        <v>0.35078493352490503</v>
      </c>
      <c r="P80">
        <v>0.742146294648796</v>
      </c>
      <c r="Q80">
        <v>1.866288506519842E-2</v>
      </c>
      <c r="R80">
        <v>0.446334455311588</v>
      </c>
      <c r="S80">
        <v>0.45765952435330293</v>
      </c>
      <c r="T80">
        <v>3.6026860382221693E-2</v>
      </c>
      <c r="U80">
        <v>0.53749369790927515</v>
      </c>
      <c r="V80">
        <v>0.73824777859713619</v>
      </c>
      <c r="W80">
        <v>0.20929552331148693</v>
      </c>
      <c r="X80">
        <v>0.73404601254668633</v>
      </c>
      <c r="Y80">
        <v>0.56040775819506627</v>
      </c>
      <c r="Z80">
        <v>2.6525312853644123E-2</v>
      </c>
      <c r="AA80">
        <v>0.5328320675802154</v>
      </c>
      <c r="AB80">
        <v>0.71380777195517542</v>
      </c>
      <c r="AC80">
        <v>0.57053012993879604</v>
      </c>
      <c r="AD80">
        <v>0.67163462276764896</v>
      </c>
      <c r="AE80">
        <v>0.73806294201130318</v>
      </c>
      <c r="AF80">
        <v>0.34325228880003733</v>
      </c>
      <c r="AG80">
        <v>0.98385084796202582</v>
      </c>
      <c r="AH80">
        <v>0.86267009358922497</v>
      </c>
      <c r="AI80">
        <v>0.99914790808332765</v>
      </c>
      <c r="AJ80">
        <v>0.45751853701613765</v>
      </c>
      <c r="AK80">
        <v>0.57752204019102404</v>
      </c>
      <c r="AL80">
        <v>0.80770188303325574</v>
      </c>
      <c r="AM80">
        <v>0.2484625697167675</v>
      </c>
      <c r="AN80">
        <v>0.2187642481220119</v>
      </c>
      <c r="AO80">
        <v>0.8551447540358581</v>
      </c>
      <c r="AP80">
        <v>0.44400736379464467</v>
      </c>
      <c r="AQ80">
        <v>0.30244956992319283</v>
      </c>
      <c r="AR80">
        <v>0.35872114451110904</v>
      </c>
      <c r="AS80">
        <v>0.4813573475801024</v>
      </c>
      <c r="AT80">
        <v>0.78284548915855257</v>
      </c>
      <c r="AU80">
        <v>0.65577795315971787</v>
      </c>
      <c r="AV80">
        <v>0.11573730449868835</v>
      </c>
      <c r="AW80">
        <v>0.68108014959078789</v>
      </c>
      <c r="AX80">
        <v>8.1741103875221377E-2</v>
      </c>
      <c r="AY80">
        <v>4.3954611879689631E-3</v>
      </c>
      <c r="AZ80">
        <v>0.17529589056547801</v>
      </c>
      <c r="BA80">
        <v>0.96911425614823477</v>
      </c>
      <c r="BB80">
        <v>0.66134126872063836</v>
      </c>
      <c r="BC80">
        <v>4.560014742484475E-2</v>
      </c>
      <c r="BD80">
        <v>0.51233304984781047</v>
      </c>
      <c r="BE80">
        <v>0.61583434228323064</v>
      </c>
      <c r="BF80">
        <v>0.65906955821684277</v>
      </c>
      <c r="BG80">
        <v>0.61692161995555161</v>
      </c>
      <c r="BH80">
        <v>0.70629114386600955</v>
      </c>
      <c r="BI80">
        <v>0.21415273069750063</v>
      </c>
      <c r="BJ80">
        <v>0.17152110421109446</v>
      </c>
      <c r="BK80">
        <v>0.1309938770209973</v>
      </c>
      <c r="BL80">
        <v>0.89659598429823517</v>
      </c>
      <c r="BM80">
        <v>0.65200638802751898</v>
      </c>
      <c r="BN80">
        <v>0.8089361648852218</v>
      </c>
      <c r="BO80">
        <v>0.64007401511510276</v>
      </c>
      <c r="BP80">
        <v>0.15743029956966836</v>
      </c>
      <c r="BQ80">
        <v>4.8857085074082263E-2</v>
      </c>
      <c r="BR80">
        <v>0.21816144202186738</v>
      </c>
      <c r="BS80">
        <v>0.63364155891971008</v>
      </c>
    </row>
    <row r="81" spans="1:71" x14ac:dyDescent="0.25">
      <c r="A81" s="1">
        <v>80</v>
      </c>
      <c r="B81">
        <v>0.67887316508010209</v>
      </c>
      <c r="C81">
        <v>0.27037871074386377</v>
      </c>
      <c r="D81">
        <v>0.74527583103988271</v>
      </c>
      <c r="E81">
        <v>0.35838284654168095</v>
      </c>
      <c r="F81">
        <v>0.7448221949372571</v>
      </c>
      <c r="G81">
        <v>0.317599930982566</v>
      </c>
      <c r="H81">
        <v>0.62023763212135274</v>
      </c>
      <c r="I81">
        <v>0.72373320608723735</v>
      </c>
      <c r="J81">
        <v>2.0333251240635897E-2</v>
      </c>
      <c r="K81">
        <v>0.71181194070214038</v>
      </c>
      <c r="L81">
        <v>3.2007226537915656E-3</v>
      </c>
      <c r="M81">
        <v>0.31746563707592435</v>
      </c>
      <c r="N81">
        <v>0.59419139527984244</v>
      </c>
      <c r="O81">
        <v>0.26059550167143553</v>
      </c>
      <c r="P81">
        <v>0.6338014225442844</v>
      </c>
      <c r="Q81">
        <v>0.95101716659916313</v>
      </c>
      <c r="R81">
        <v>0.42154473776178847</v>
      </c>
      <c r="S81">
        <v>0.65386312144651204</v>
      </c>
      <c r="T81">
        <v>0.71818260477933282</v>
      </c>
      <c r="U81">
        <v>0.48630938298537751</v>
      </c>
      <c r="V81">
        <v>0.60000640930886551</v>
      </c>
      <c r="W81">
        <v>0.40312000092398637</v>
      </c>
      <c r="X81">
        <v>0.31812434944038026</v>
      </c>
      <c r="Y81">
        <v>0.85947977090779315</v>
      </c>
      <c r="Z81">
        <v>0.24270341358044401</v>
      </c>
      <c r="AA81">
        <v>0.57036434287712978</v>
      </c>
      <c r="AB81">
        <v>0.28426463415642322</v>
      </c>
      <c r="AC81">
        <v>0.42020264047228995</v>
      </c>
      <c r="AD81">
        <v>0.50221362440240591</v>
      </c>
      <c r="AE81">
        <v>0.99309956996708526</v>
      </c>
      <c r="AF81">
        <v>0.11770952462306816</v>
      </c>
      <c r="AG81">
        <v>0.69638394893180999</v>
      </c>
      <c r="AH81">
        <v>0.69618162561420871</v>
      </c>
      <c r="AI81">
        <v>0.73944673276330986</v>
      </c>
      <c r="AJ81">
        <v>0.9578284976772562</v>
      </c>
      <c r="AK81">
        <v>0.68209162090331565</v>
      </c>
      <c r="AL81">
        <v>0.33425846919339053</v>
      </c>
      <c r="AM81">
        <v>0.84385619712488924</v>
      </c>
      <c r="AN81">
        <v>0.93923943555350875</v>
      </c>
      <c r="AO81">
        <v>0.7853317865762145</v>
      </c>
      <c r="AP81">
        <v>2.6867644989908568E-2</v>
      </c>
      <c r="AQ81">
        <v>0.58254085445749038</v>
      </c>
      <c r="AR81">
        <v>0.53797036254270147</v>
      </c>
      <c r="AS81">
        <v>8.585336151190881E-2</v>
      </c>
      <c r="AT81">
        <v>0.78538313235624302</v>
      </c>
      <c r="AU81">
        <v>0.86937342815027441</v>
      </c>
      <c r="AV81">
        <v>0.46802212305290647</v>
      </c>
      <c r="AW81">
        <v>0.30683872208814</v>
      </c>
      <c r="AX81">
        <v>0.66540447432838723</v>
      </c>
      <c r="AY81">
        <v>0.69230525469049187</v>
      </c>
      <c r="AZ81">
        <v>0.30824857755153423</v>
      </c>
      <c r="BA81">
        <v>0.74327587272395101</v>
      </c>
      <c r="BB81">
        <v>0.72686567592247675</v>
      </c>
      <c r="BC81">
        <v>0.76141932676331303</v>
      </c>
      <c r="BD81">
        <v>0.2118616682237906</v>
      </c>
      <c r="BE81">
        <v>0.82823640759383188</v>
      </c>
      <c r="BF81">
        <v>0.39052130231340243</v>
      </c>
      <c r="BG81">
        <v>0.11392830111718788</v>
      </c>
      <c r="BH81">
        <v>0.17184256707276957</v>
      </c>
      <c r="BI81">
        <v>0.53745712059319062</v>
      </c>
      <c r="BJ81">
        <v>0.50913435070666002</v>
      </c>
      <c r="BK81">
        <v>0.96075121756941917</v>
      </c>
      <c r="BL81">
        <v>0.98333638590906514</v>
      </c>
      <c r="BM81">
        <v>0.21264730136194021</v>
      </c>
      <c r="BN81">
        <v>0.75923611933350366</v>
      </c>
      <c r="BO81">
        <v>8.2717328265612733E-2</v>
      </c>
      <c r="BP81">
        <v>0.16865870604783972</v>
      </c>
      <c r="BQ81">
        <v>0.50659976805086204</v>
      </c>
      <c r="BR81">
        <v>0.31211480261531055</v>
      </c>
      <c r="BS81">
        <v>0.86275399744016945</v>
      </c>
    </row>
    <row r="82" spans="1:71" x14ac:dyDescent="0.25">
      <c r="A82" s="1">
        <v>81</v>
      </c>
      <c r="B82">
        <v>6.7644335666368849E-2</v>
      </c>
      <c r="C82">
        <v>0.75702513474740463</v>
      </c>
      <c r="D82">
        <v>0.21067369232540489</v>
      </c>
      <c r="E82">
        <v>0.63835773409978502</v>
      </c>
      <c r="F82">
        <v>0.12533289243443813</v>
      </c>
      <c r="G82">
        <v>0.99852962055699379</v>
      </c>
      <c r="H82">
        <v>4.4327172565838957E-4</v>
      </c>
      <c r="I82">
        <v>0.87809352030355747</v>
      </c>
      <c r="J82">
        <v>0.8826502026069819</v>
      </c>
      <c r="K82">
        <v>0.97932400805987319</v>
      </c>
      <c r="L82">
        <v>0.33778082749271476</v>
      </c>
      <c r="M82">
        <v>0.44214609876138744</v>
      </c>
      <c r="N82">
        <v>0.13972959386272654</v>
      </c>
      <c r="O82">
        <v>0.16934581436384899</v>
      </c>
      <c r="P82">
        <v>0.47954757710936913</v>
      </c>
      <c r="Q82">
        <v>0.62999636461565722</v>
      </c>
      <c r="R82">
        <v>0.23306066120994895</v>
      </c>
      <c r="S82">
        <v>0.50472768736701223</v>
      </c>
      <c r="T82">
        <v>0.35379930501006862</v>
      </c>
      <c r="U82">
        <v>0.16315192561342406</v>
      </c>
      <c r="V82">
        <v>0.11283540423701299</v>
      </c>
      <c r="W82">
        <v>0.81705067424409039</v>
      </c>
      <c r="X82">
        <v>0.97040092197626382</v>
      </c>
      <c r="Y82">
        <v>0.28414590892712344</v>
      </c>
      <c r="Z82">
        <v>0.62248038791040594</v>
      </c>
      <c r="AA82">
        <v>0.34568891289992132</v>
      </c>
      <c r="AB82">
        <v>1.5543329661803496E-3</v>
      </c>
      <c r="AC82">
        <v>0.20055345036436956</v>
      </c>
      <c r="AD82">
        <v>0.29524966003508479</v>
      </c>
      <c r="AE82">
        <v>0.54230057931930009</v>
      </c>
      <c r="AF82">
        <v>0.25737746697172437</v>
      </c>
      <c r="AG82">
        <v>0.67174450489578053</v>
      </c>
      <c r="AH82">
        <v>0.29247988853010176</v>
      </c>
      <c r="AI82">
        <v>0.21189734178010977</v>
      </c>
      <c r="AJ82">
        <v>0.3272277312389652</v>
      </c>
      <c r="AK82">
        <v>0.90860379129865487</v>
      </c>
      <c r="AL82">
        <v>0.51382609797579204</v>
      </c>
      <c r="AM82">
        <v>0.29128744025876252</v>
      </c>
      <c r="AN82">
        <v>4.6815433397346284E-2</v>
      </c>
      <c r="AO82">
        <v>0.98413061278173852</v>
      </c>
      <c r="AP82">
        <v>0.9284824151568386</v>
      </c>
      <c r="AQ82">
        <v>0.35812140444290319</v>
      </c>
      <c r="AR82">
        <v>0.52509871502796546</v>
      </c>
      <c r="AS82">
        <v>0.52961968891569633</v>
      </c>
      <c r="AT82">
        <v>0.65473318441079242</v>
      </c>
      <c r="AU82">
        <v>0.63726580920657649</v>
      </c>
      <c r="AV82">
        <v>0.67733391493785511</v>
      </c>
      <c r="AW82">
        <v>0.55952984689437313</v>
      </c>
      <c r="AX82">
        <v>0.55386916025577915</v>
      </c>
      <c r="AY82">
        <v>0.98578484446836268</v>
      </c>
      <c r="AZ82">
        <v>0.35809871230712453</v>
      </c>
      <c r="BA82">
        <v>0.37861814614492206</v>
      </c>
      <c r="BB82">
        <v>0.83066623365986325</v>
      </c>
      <c r="BC82">
        <v>8.6566553431693838E-2</v>
      </c>
      <c r="BD82">
        <v>0.24841241417543436</v>
      </c>
      <c r="BE82">
        <v>0.83590323575662706</v>
      </c>
      <c r="BF82">
        <v>0.94097409342596772</v>
      </c>
      <c r="BG82">
        <v>0.63260544923578932</v>
      </c>
      <c r="BH82">
        <v>0.98209608020922923</v>
      </c>
      <c r="BI82">
        <v>0.89063124064425925</v>
      </c>
      <c r="BJ82">
        <v>0.85679671527602952</v>
      </c>
      <c r="BK82">
        <v>0.31567472904063321</v>
      </c>
      <c r="BL82">
        <v>0.80459967589559545</v>
      </c>
      <c r="BM82">
        <v>0.44668717085272858</v>
      </c>
      <c r="BN82">
        <v>0.51922161138042011</v>
      </c>
      <c r="BO82">
        <v>0.77236304429627223</v>
      </c>
      <c r="BP82">
        <v>0.96413672063565503</v>
      </c>
      <c r="BQ82">
        <v>0.20695570852020007</v>
      </c>
      <c r="BR82">
        <v>0.16232442257923141</v>
      </c>
      <c r="BS82">
        <v>0.56430811012168547</v>
      </c>
    </row>
    <row r="83" spans="1:71" x14ac:dyDescent="0.25">
      <c r="A83" s="1">
        <v>82</v>
      </c>
      <c r="B83">
        <v>0.63471362167480228</v>
      </c>
      <c r="C83">
        <v>0.37570990715114894</v>
      </c>
      <c r="D83">
        <v>0.5971066515698199</v>
      </c>
      <c r="E83">
        <v>0.22885942077481625</v>
      </c>
      <c r="F83">
        <v>0.74262645695678153</v>
      </c>
      <c r="G83">
        <v>0.7809985419226102</v>
      </c>
      <c r="H83">
        <v>0.40841172584659968</v>
      </c>
      <c r="I83">
        <v>0.65555841824108829</v>
      </c>
      <c r="J83">
        <v>0.91873150979760887</v>
      </c>
      <c r="K83">
        <v>0.85735790225948871</v>
      </c>
      <c r="L83">
        <v>0.60450012530396324</v>
      </c>
      <c r="M83">
        <v>0.78564906788618505</v>
      </c>
      <c r="N83">
        <v>0.65712079759899389</v>
      </c>
      <c r="O83">
        <v>0.99992080747860579</v>
      </c>
      <c r="P83">
        <v>0.46454452842673322</v>
      </c>
      <c r="Q83">
        <v>0.78078713407868561</v>
      </c>
      <c r="R83">
        <v>0.22911645183483209</v>
      </c>
      <c r="S83">
        <v>0.75073453175413163</v>
      </c>
      <c r="T83">
        <v>0.15172592646715255</v>
      </c>
      <c r="U83">
        <v>0.66481063083125935</v>
      </c>
      <c r="V83">
        <v>0.53008653453432097</v>
      </c>
      <c r="W83">
        <v>0.44935246871682388</v>
      </c>
      <c r="X83">
        <v>0.43497944228909813</v>
      </c>
      <c r="Y83">
        <v>7.2252433318128695E-2</v>
      </c>
      <c r="Z83">
        <v>0.58513192900504141</v>
      </c>
      <c r="AA83">
        <v>0.2493331367391578</v>
      </c>
      <c r="AB83">
        <v>0.87699289056132967</v>
      </c>
      <c r="AC83">
        <v>0.46588513328731262</v>
      </c>
      <c r="AD83">
        <v>0.11221970742302023</v>
      </c>
      <c r="AE83">
        <v>0.37676330275963565</v>
      </c>
      <c r="AF83">
        <v>0.7848293433813528</v>
      </c>
      <c r="AG83">
        <v>0.91591316140929213</v>
      </c>
      <c r="AH83">
        <v>4.024764033572481E-2</v>
      </c>
      <c r="AI83">
        <v>0.50021835483494526</v>
      </c>
      <c r="AJ83">
        <v>7.0080029287467482E-2</v>
      </c>
      <c r="AK83">
        <v>0.15212995594780609</v>
      </c>
      <c r="AL83">
        <v>0.42330635350169732</v>
      </c>
      <c r="AM83">
        <v>0.66398597599262132</v>
      </c>
      <c r="AN83">
        <v>0.9466307300761595</v>
      </c>
      <c r="AO83">
        <v>0.13616848168619688</v>
      </c>
      <c r="AP83">
        <v>0.44292473641750951</v>
      </c>
      <c r="AQ83">
        <v>0.86597245186035865</v>
      </c>
      <c r="AR83">
        <v>0.42814377650486157</v>
      </c>
      <c r="AS83">
        <v>6.2260513616204438E-2</v>
      </c>
      <c r="AT83">
        <v>8.010622528412914E-2</v>
      </c>
      <c r="AU83">
        <v>0.61226878046946298</v>
      </c>
      <c r="AV83">
        <v>0.30657875443819627</v>
      </c>
      <c r="AW83">
        <v>0.78132661927928482</v>
      </c>
      <c r="AX83">
        <v>0.65564218352956538</v>
      </c>
      <c r="AY83">
        <v>0.52422958661034835</v>
      </c>
      <c r="AZ83">
        <v>0.43439722804406511</v>
      </c>
      <c r="BA83">
        <v>0.45337790200609485</v>
      </c>
      <c r="BB83">
        <v>0.1545015802090236</v>
      </c>
      <c r="BC83">
        <v>0.30760576298520348</v>
      </c>
      <c r="BD83">
        <v>0.98735806601755316</v>
      </c>
      <c r="BE83">
        <v>0.29877432755934941</v>
      </c>
      <c r="BF83">
        <v>0.68425027485950152</v>
      </c>
      <c r="BG83">
        <v>0.92666475333804299</v>
      </c>
      <c r="BH83">
        <v>0.44538577013554748</v>
      </c>
      <c r="BI83">
        <v>0.13318136824526783</v>
      </c>
      <c r="BJ83">
        <v>0.6548910905475529</v>
      </c>
      <c r="BK83">
        <v>0.7739982595818462</v>
      </c>
      <c r="BL83">
        <v>0.15088413099522935</v>
      </c>
      <c r="BM83">
        <v>0.34033277767402292</v>
      </c>
      <c r="BN83">
        <v>0.68876387156180008</v>
      </c>
      <c r="BO83">
        <v>0.47725771776218029</v>
      </c>
      <c r="BP83">
        <v>0.39565257683285593</v>
      </c>
      <c r="BQ83">
        <v>0.49869991746750519</v>
      </c>
      <c r="BR83">
        <v>0.72114194636237172</v>
      </c>
      <c r="BS83">
        <v>0.32691876490348815</v>
      </c>
    </row>
    <row r="84" spans="1:71" x14ac:dyDescent="0.25">
      <c r="A84" s="1">
        <v>83</v>
      </c>
      <c r="B84">
        <v>0.18266456172703083</v>
      </c>
      <c r="C84">
        <v>0.64910645394087518</v>
      </c>
      <c r="D84">
        <v>0.88156737435952925</v>
      </c>
      <c r="E84">
        <v>0.74062283896716508</v>
      </c>
      <c r="F84">
        <v>0.32498483152993785</v>
      </c>
      <c r="G84">
        <v>0.71063758031794666</v>
      </c>
      <c r="H84">
        <v>0.12189726618181385</v>
      </c>
      <c r="I84">
        <v>0.64579641695163803</v>
      </c>
      <c r="J84">
        <v>0.11636780988664452</v>
      </c>
      <c r="K84">
        <v>0.71668227028796205</v>
      </c>
      <c r="L84">
        <v>0.2965765911137751</v>
      </c>
      <c r="M84">
        <v>0.96155758427309412</v>
      </c>
      <c r="N84">
        <v>0.7591580922365001</v>
      </c>
      <c r="O84">
        <v>0.42367972294598366</v>
      </c>
      <c r="P84">
        <v>6.5508317291303464E-2</v>
      </c>
      <c r="Q84">
        <v>0.91401391532228027</v>
      </c>
      <c r="R84">
        <v>0.82030437359339647</v>
      </c>
      <c r="S84">
        <v>0.21697460295841131</v>
      </c>
      <c r="T84">
        <v>0.12981434463803943</v>
      </c>
      <c r="U84">
        <v>0.28057000077810634</v>
      </c>
      <c r="V84">
        <v>0.893795387261065</v>
      </c>
      <c r="W84">
        <v>0.25791643400741449</v>
      </c>
      <c r="X84">
        <v>0.76366186706290651</v>
      </c>
      <c r="Y84">
        <v>1.6755383709570193E-2</v>
      </c>
      <c r="Z84">
        <v>0.62812142687682337</v>
      </c>
      <c r="AA84">
        <v>7.994311513743757E-2</v>
      </c>
      <c r="AB84">
        <v>0.18594511682119885</v>
      </c>
      <c r="AC84">
        <v>0.83473328932308477</v>
      </c>
      <c r="AD84">
        <v>0.30699433109864072</v>
      </c>
      <c r="AE84">
        <v>0.36331400472880571</v>
      </c>
      <c r="AF84">
        <v>0.16994118697230975</v>
      </c>
      <c r="AG84">
        <v>0.64589321099478791</v>
      </c>
      <c r="AH84">
        <v>0.60557351632430756</v>
      </c>
      <c r="AI84">
        <v>0.29015418700408702</v>
      </c>
      <c r="AJ84">
        <v>0.59939916122487691</v>
      </c>
      <c r="AK84">
        <v>0.38902393338849395</v>
      </c>
      <c r="AL84">
        <v>0.21082785332846588</v>
      </c>
      <c r="AM84">
        <v>0.80948006375834625</v>
      </c>
      <c r="AN84">
        <v>0.56599589533754546</v>
      </c>
      <c r="AO84">
        <v>0.12366247439675804</v>
      </c>
      <c r="AP84">
        <v>0.39496086709755396</v>
      </c>
      <c r="AQ84">
        <v>8.0755424067980641E-2</v>
      </c>
      <c r="AR84">
        <v>0.56515378180995757</v>
      </c>
      <c r="AS84">
        <v>0.99190830729546942</v>
      </c>
      <c r="AT84">
        <v>0.13637531498616984</v>
      </c>
      <c r="AU84">
        <v>0.19948262747698398</v>
      </c>
      <c r="AV84">
        <v>0.75646078710529108</v>
      </c>
      <c r="AW84">
        <v>0.74510982979092566</v>
      </c>
      <c r="AX84">
        <v>0.1297038547751147</v>
      </c>
      <c r="AY84">
        <v>0.87309019984102776</v>
      </c>
      <c r="AZ84">
        <v>0.75472188237041682</v>
      </c>
      <c r="BA84">
        <v>0.17474928035413784</v>
      </c>
      <c r="BB84">
        <v>0.73160691300210423</v>
      </c>
      <c r="BC84">
        <v>0.71070613723599718</v>
      </c>
      <c r="BD84">
        <v>1.3100076880780964E-3</v>
      </c>
      <c r="BE84">
        <v>0.73214052391653739</v>
      </c>
      <c r="BF84">
        <v>3.1990910891813384E-2</v>
      </c>
      <c r="BG84">
        <v>0.51647857661499808</v>
      </c>
      <c r="BH84">
        <v>0.51180599052103881</v>
      </c>
      <c r="BI84">
        <v>0.43676611793469033</v>
      </c>
      <c r="BJ84">
        <v>0.38577189616596552</v>
      </c>
      <c r="BK84">
        <v>0.28984901425209852</v>
      </c>
      <c r="BL84">
        <v>0.80838936375341319</v>
      </c>
      <c r="BM84">
        <v>9.1714390846916571E-2</v>
      </c>
      <c r="BN84">
        <v>5.1640023082173081E-2</v>
      </c>
      <c r="BO84">
        <v>0.85630003810990141</v>
      </c>
      <c r="BP84">
        <v>0.36234659037622308</v>
      </c>
      <c r="BQ84">
        <v>0.12729022468782136</v>
      </c>
      <c r="BR84">
        <v>0.60684339052465175</v>
      </c>
      <c r="BS84">
        <v>0.29298823874311752</v>
      </c>
    </row>
    <row r="85" spans="1:71" x14ac:dyDescent="0.25">
      <c r="A85" s="1">
        <v>84</v>
      </c>
      <c r="B85">
        <v>0.31287511228732146</v>
      </c>
      <c r="C85">
        <v>0.72138983132540757</v>
      </c>
      <c r="D85">
        <v>0.68638911992781804</v>
      </c>
      <c r="E85">
        <v>0.56245637925177983</v>
      </c>
      <c r="F85">
        <v>0.74576535496505547</v>
      </c>
      <c r="G85">
        <v>0.42903029957799654</v>
      </c>
      <c r="H85">
        <v>0.3112543369663755</v>
      </c>
      <c r="I85">
        <v>0.79099492463934251</v>
      </c>
      <c r="J85">
        <v>4.1719223388425597E-4</v>
      </c>
      <c r="K85">
        <v>0.40857174362922211</v>
      </c>
      <c r="L85">
        <v>0.54095508329958375</v>
      </c>
      <c r="M85">
        <v>4.6060591283875629E-2</v>
      </c>
      <c r="N85">
        <v>0.5788708558919613</v>
      </c>
      <c r="O85">
        <v>0.84859046179125341</v>
      </c>
      <c r="P85">
        <v>0.44978417267444337</v>
      </c>
      <c r="Q85">
        <v>0.93501283943710589</v>
      </c>
      <c r="R85">
        <v>0.48332241599222725</v>
      </c>
      <c r="S85">
        <v>0.73074580594534566</v>
      </c>
      <c r="T85">
        <v>0.16034949244679975</v>
      </c>
      <c r="U85">
        <v>0.69665302679232444</v>
      </c>
      <c r="V85">
        <v>0.71403801067388928</v>
      </c>
      <c r="W85">
        <v>0.92245363016186033</v>
      </c>
      <c r="X85">
        <v>0.89908555175872973</v>
      </c>
      <c r="Y85">
        <v>4.5176506673189842E-2</v>
      </c>
      <c r="Z85">
        <v>0.48746160745591649</v>
      </c>
      <c r="AA85">
        <v>0.21825273450561133</v>
      </c>
      <c r="AB85">
        <v>0.32317691345205701</v>
      </c>
      <c r="AC85">
        <v>0.6746894778402891</v>
      </c>
      <c r="AD85">
        <v>0.51375293710419045</v>
      </c>
      <c r="AE85">
        <v>0.60943467147809283</v>
      </c>
      <c r="AF85">
        <v>0.62193344709708531</v>
      </c>
      <c r="AG85">
        <v>0.99911368854391658</v>
      </c>
      <c r="AH85">
        <v>0.68024150120720717</v>
      </c>
      <c r="AI85">
        <v>0.31809832202771748</v>
      </c>
      <c r="AJ85">
        <v>0.75693878816902627</v>
      </c>
      <c r="AK85">
        <v>0.5640533784415046</v>
      </c>
      <c r="AL85">
        <v>0.77995017984284909</v>
      </c>
      <c r="AM85">
        <v>0.95140268047706211</v>
      </c>
      <c r="AN85">
        <v>0.93477382012806542</v>
      </c>
      <c r="AO85">
        <v>0.70668740658651452</v>
      </c>
      <c r="AP85">
        <v>0.42995962539207322</v>
      </c>
      <c r="AQ85">
        <v>0.83701634414689241</v>
      </c>
      <c r="AR85">
        <v>0.45477758702583471</v>
      </c>
      <c r="AS85">
        <v>0.91629294209937517</v>
      </c>
      <c r="AT85">
        <v>0.26833942196362803</v>
      </c>
      <c r="AU85">
        <v>0.85985046196308013</v>
      </c>
      <c r="AV85">
        <v>0.83869099819415427</v>
      </c>
      <c r="AW85">
        <v>7.2348389426204252E-2</v>
      </c>
      <c r="AX85">
        <v>8.5530194837189266E-2</v>
      </c>
      <c r="AY85">
        <v>0.3536712705751649</v>
      </c>
      <c r="AZ85">
        <v>0.53375938988632032</v>
      </c>
      <c r="BA85">
        <v>0.86350256959823501</v>
      </c>
      <c r="BB85">
        <v>0.81522405945058851</v>
      </c>
      <c r="BC85">
        <v>0.67816644711362473</v>
      </c>
      <c r="BD85">
        <v>0.38263286108834127</v>
      </c>
      <c r="BE85">
        <v>6.7709343346987638E-2</v>
      </c>
      <c r="BF85">
        <v>0.47067861841692915</v>
      </c>
      <c r="BG85">
        <v>0.13669876390755642</v>
      </c>
      <c r="BH85">
        <v>0.44118203753556839</v>
      </c>
      <c r="BI85">
        <v>6.9362551424443697E-2</v>
      </c>
      <c r="BJ85">
        <v>0.39087425670605414</v>
      </c>
      <c r="BK85">
        <v>0.75888319572695651</v>
      </c>
      <c r="BL85">
        <v>0.81035547968747235</v>
      </c>
      <c r="BM85">
        <v>0.29187307178414701</v>
      </c>
      <c r="BN85">
        <v>0.64605134283177157</v>
      </c>
      <c r="BO85">
        <v>0.88388578973411669</v>
      </c>
      <c r="BP85">
        <v>0.94300722567390616</v>
      </c>
      <c r="BQ85">
        <v>0.46000899915628723</v>
      </c>
      <c r="BR85">
        <v>0.47561626411293323</v>
      </c>
      <c r="BS85">
        <v>0.75850317060209682</v>
      </c>
    </row>
    <row r="86" spans="1:71" x14ac:dyDescent="0.25">
      <c r="A86" s="1">
        <v>85</v>
      </c>
      <c r="B86">
        <v>0.77429305855722186</v>
      </c>
      <c r="C86">
        <v>0.98768069246783141</v>
      </c>
      <c r="D86">
        <v>0.38779439502838842</v>
      </c>
      <c r="E86">
        <v>0.82857307537638336</v>
      </c>
      <c r="F86">
        <v>8.6314827149985174E-2</v>
      </c>
      <c r="G86">
        <v>0.44186274488764909</v>
      </c>
      <c r="H86">
        <v>0.34947182489313577</v>
      </c>
      <c r="I86">
        <v>0.67967434078173217</v>
      </c>
      <c r="J86">
        <v>0.90580375303893446</v>
      </c>
      <c r="K86">
        <v>0.92929873670978436</v>
      </c>
      <c r="L86">
        <v>1.8781071848898101E-2</v>
      </c>
      <c r="M86">
        <v>0.10231998375282247</v>
      </c>
      <c r="N86">
        <v>0.37452133322755143</v>
      </c>
      <c r="O86">
        <v>0.90219267888891208</v>
      </c>
      <c r="P86">
        <v>0.60997257938289784</v>
      </c>
      <c r="Q86">
        <v>0.99532942089264387</v>
      </c>
      <c r="R86">
        <v>0.29376848734664573</v>
      </c>
      <c r="S86">
        <v>0.75022981101701436</v>
      </c>
      <c r="T86">
        <v>0.5831632844802831</v>
      </c>
      <c r="U86">
        <v>0.39535013936555041</v>
      </c>
      <c r="V86">
        <v>0.37089209725033045</v>
      </c>
      <c r="W86">
        <v>0.66330810013705377</v>
      </c>
      <c r="X86">
        <v>0.9640117187254108</v>
      </c>
      <c r="Y86">
        <v>0.69115280180432326</v>
      </c>
      <c r="Z86">
        <v>0.14479543335300804</v>
      </c>
      <c r="AA86">
        <v>0.53378447375313809</v>
      </c>
      <c r="AB86">
        <v>0.32876732677233589</v>
      </c>
      <c r="AC86">
        <v>0.55829962772077346</v>
      </c>
      <c r="AD86">
        <v>0.24358578555199484</v>
      </c>
      <c r="AE86">
        <v>0.73699078372499982</v>
      </c>
      <c r="AF86">
        <v>0.18275385693657342</v>
      </c>
      <c r="AG86">
        <v>0.20719577046985393</v>
      </c>
      <c r="AH86">
        <v>6.3641410987040903E-3</v>
      </c>
      <c r="AI86">
        <v>0.49130251487956111</v>
      </c>
      <c r="AJ86">
        <v>6.0046940516777614E-2</v>
      </c>
      <c r="AK86">
        <v>0.8224329126831853</v>
      </c>
      <c r="AL86">
        <v>0.16265146932447927</v>
      </c>
      <c r="AM86">
        <v>0.97666069413144718</v>
      </c>
      <c r="AN86">
        <v>0.41837601521635637</v>
      </c>
      <c r="AO86">
        <v>0.22384621563228424</v>
      </c>
      <c r="AP86">
        <v>0.65554964297616525</v>
      </c>
      <c r="AQ86">
        <v>0.64477422050723432</v>
      </c>
      <c r="AR86">
        <v>0.55274312177402618</v>
      </c>
      <c r="AS86">
        <v>0.71569510021094773</v>
      </c>
      <c r="AT86">
        <v>0.45989516296555399</v>
      </c>
      <c r="AU86">
        <v>0.3607351958152909</v>
      </c>
      <c r="AV86">
        <v>0.78361276639352906</v>
      </c>
      <c r="AW86">
        <v>0.73552944186982117</v>
      </c>
      <c r="AX86">
        <v>5.9853668912467795E-2</v>
      </c>
      <c r="AY86">
        <v>0.21958754321102703</v>
      </c>
      <c r="AZ86">
        <v>0.99595489249474067</v>
      </c>
      <c r="BA86">
        <v>4.1376641897685529E-2</v>
      </c>
      <c r="BB86">
        <v>0.7125942239249583</v>
      </c>
      <c r="BC86">
        <v>0.80445833068784989</v>
      </c>
      <c r="BD86">
        <v>0.16060791140402819</v>
      </c>
      <c r="BE86">
        <v>0.56256512899640942</v>
      </c>
      <c r="BF86">
        <v>2.6185952344231156E-2</v>
      </c>
      <c r="BG86">
        <v>0.14079143094572766</v>
      </c>
      <c r="BH86">
        <v>0.6683629653783667</v>
      </c>
      <c r="BI86">
        <v>0.83513407267871709</v>
      </c>
      <c r="BJ86">
        <v>0.41994725282369616</v>
      </c>
      <c r="BK86">
        <v>0.78850978985531828</v>
      </c>
      <c r="BL86">
        <v>0.82542647486164977</v>
      </c>
      <c r="BM86">
        <v>7.994438442552787E-2</v>
      </c>
      <c r="BN86">
        <v>0.18104296265574971</v>
      </c>
      <c r="BO86">
        <v>2.2691727123537175E-2</v>
      </c>
      <c r="BP86">
        <v>0.53360802688859332</v>
      </c>
      <c r="BQ86">
        <v>0.95173632537819131</v>
      </c>
      <c r="BR86">
        <v>0.4823233615878163</v>
      </c>
      <c r="BS86">
        <v>0.19848916880047951</v>
      </c>
    </row>
    <row r="87" spans="1:71" x14ac:dyDescent="0.25">
      <c r="A87" s="1">
        <v>86</v>
      </c>
      <c r="B87">
        <v>3.4828694718369135E-2</v>
      </c>
      <c r="C87">
        <v>0.26988514300781974</v>
      </c>
      <c r="D87">
        <v>0.59694359577773093</v>
      </c>
      <c r="E87">
        <v>9.884296806172177E-2</v>
      </c>
      <c r="F87">
        <v>0.68349467263870511</v>
      </c>
      <c r="G87">
        <v>0.91929332323364088</v>
      </c>
      <c r="H87">
        <v>0.10476011093654436</v>
      </c>
      <c r="I87">
        <v>0.29426761977793214</v>
      </c>
      <c r="J87">
        <v>0.34488452822844351</v>
      </c>
      <c r="K87">
        <v>0.41151356578727227</v>
      </c>
      <c r="L87">
        <v>0.98166094574192853</v>
      </c>
      <c r="M87">
        <v>0.83457918615702098</v>
      </c>
      <c r="N87">
        <v>0.80846993444417314</v>
      </c>
      <c r="O87">
        <v>0.81855354674535052</v>
      </c>
      <c r="P87">
        <v>0.94038976150217424</v>
      </c>
      <c r="Q87">
        <v>0.43992764397412776</v>
      </c>
      <c r="R87">
        <v>0.15724752988213031</v>
      </c>
      <c r="S87">
        <v>0.24159647952601448</v>
      </c>
      <c r="T87">
        <v>0.16853658760521795</v>
      </c>
      <c r="U87">
        <v>0.22836887281136764</v>
      </c>
      <c r="V87">
        <v>0.69969707920584856</v>
      </c>
      <c r="W87">
        <v>0.99782610293156027</v>
      </c>
      <c r="X87">
        <v>0.28980493450931144</v>
      </c>
      <c r="Y87">
        <v>0.28174350569576967</v>
      </c>
      <c r="Z87">
        <v>0.56034859410724513</v>
      </c>
      <c r="AA87">
        <v>0.75220897367772643</v>
      </c>
      <c r="AB87">
        <v>9.9930388332323927E-2</v>
      </c>
      <c r="AC87">
        <v>0.77129802709576956</v>
      </c>
      <c r="AD87">
        <v>0.2461736733055957</v>
      </c>
      <c r="AE87">
        <v>0.3939641673306481</v>
      </c>
      <c r="AF87">
        <v>0.26153120919900719</v>
      </c>
      <c r="AG87">
        <v>0.47307050917854709</v>
      </c>
      <c r="AH87">
        <v>1.7562384531006003E-2</v>
      </c>
      <c r="AI87">
        <v>0.13945294043608769</v>
      </c>
      <c r="AJ87">
        <v>0.8686508935101328</v>
      </c>
      <c r="AK87">
        <v>0.97177004454858962</v>
      </c>
      <c r="AL87">
        <v>0.75162326115390643</v>
      </c>
      <c r="AM87">
        <v>3.7830023128802015E-3</v>
      </c>
      <c r="AN87">
        <v>0.89216798065097469</v>
      </c>
      <c r="AO87">
        <v>0.29214561079996748</v>
      </c>
      <c r="AP87">
        <v>0.1265381053100928</v>
      </c>
      <c r="AQ87">
        <v>0.87658069122939486</v>
      </c>
      <c r="AR87">
        <v>0.66200130311354333</v>
      </c>
      <c r="AS87">
        <v>0.97723661014393925</v>
      </c>
      <c r="AT87">
        <v>0.79902588988064127</v>
      </c>
      <c r="AU87">
        <v>0.38218654403206631</v>
      </c>
      <c r="AV87">
        <v>0.35435014293856315</v>
      </c>
      <c r="AW87">
        <v>0.68359938669248599</v>
      </c>
      <c r="AX87">
        <v>0.47634059478876523</v>
      </c>
      <c r="AY87">
        <v>0.13221376424903752</v>
      </c>
      <c r="AZ87">
        <v>0.60012228398917278</v>
      </c>
      <c r="BA87">
        <v>0.56775574586709854</v>
      </c>
      <c r="BB87">
        <v>0.47487708058899081</v>
      </c>
      <c r="BC87">
        <v>0.81981768483382456</v>
      </c>
      <c r="BD87">
        <v>0.82330677197166025</v>
      </c>
      <c r="BE87">
        <v>0.96022268674148492</v>
      </c>
      <c r="BF87">
        <v>0.41446332686718013</v>
      </c>
      <c r="BG87">
        <v>4.3435887440903653E-2</v>
      </c>
      <c r="BH87">
        <v>0.79497347866821355</v>
      </c>
      <c r="BI87">
        <v>0.90453323537681252</v>
      </c>
      <c r="BJ87">
        <v>0.37083371930722553</v>
      </c>
      <c r="BK87">
        <v>0.76386322979575394</v>
      </c>
      <c r="BL87">
        <v>0.16865472772351886</v>
      </c>
      <c r="BM87">
        <v>0.6470237949845179</v>
      </c>
      <c r="BN87">
        <v>0.31885488195932488</v>
      </c>
      <c r="BO87">
        <v>0.70067724163870293</v>
      </c>
      <c r="BP87">
        <v>3.8758264271340548E-2</v>
      </c>
      <c r="BQ87">
        <v>0.89338742326646214</v>
      </c>
      <c r="BR87">
        <v>0.91946077497035184</v>
      </c>
      <c r="BS87">
        <v>0.16377779173990314</v>
      </c>
    </row>
    <row r="88" spans="1:71" x14ac:dyDescent="0.25">
      <c r="A88" s="1">
        <v>87</v>
      </c>
      <c r="B88">
        <v>0.72156963264850116</v>
      </c>
      <c r="C88">
        <v>0.72058058754121079</v>
      </c>
      <c r="D88">
        <v>6.4780201046291674E-3</v>
      </c>
      <c r="E88">
        <v>0.60120580453711348</v>
      </c>
      <c r="F88">
        <v>0.33791986347721792</v>
      </c>
      <c r="G88">
        <v>0.16432849308284947</v>
      </c>
      <c r="H88">
        <v>0.63730531638031573</v>
      </c>
      <c r="I88">
        <v>0.55129978904358357</v>
      </c>
      <c r="J88">
        <v>0.92484530908714402</v>
      </c>
      <c r="K88">
        <v>0.75630807555000579</v>
      </c>
      <c r="L88">
        <v>0.72114675354916347</v>
      </c>
      <c r="M88">
        <v>0.84009155232289467</v>
      </c>
      <c r="N88">
        <v>0.6190122313144385</v>
      </c>
      <c r="O88">
        <v>0.75749908246043529</v>
      </c>
      <c r="P88">
        <v>0.82652699785617911</v>
      </c>
      <c r="Q88">
        <v>0.90620734699672345</v>
      </c>
      <c r="R88">
        <v>0.96009453176884285</v>
      </c>
      <c r="S88">
        <v>8.2041511783672028E-2</v>
      </c>
      <c r="T88">
        <v>0.54186333800928266</v>
      </c>
      <c r="U88">
        <v>0.56911735103892502</v>
      </c>
      <c r="V88">
        <v>0.93553632666982534</v>
      </c>
      <c r="W88">
        <v>0.79186750990749433</v>
      </c>
      <c r="X88">
        <v>0.2566432598673476</v>
      </c>
      <c r="Y88">
        <v>0.90045528868036673</v>
      </c>
      <c r="Z88">
        <v>0.6849635733547621</v>
      </c>
      <c r="AA88">
        <v>0.89388411999976181</v>
      </c>
      <c r="AB88">
        <v>0.16321351609207868</v>
      </c>
      <c r="AC88">
        <v>0.71924559180383907</v>
      </c>
      <c r="AD88">
        <v>0.56249327675717786</v>
      </c>
      <c r="AE88">
        <v>0.80515713254703736</v>
      </c>
      <c r="AF88">
        <v>1.7103323460304853E-2</v>
      </c>
      <c r="AG88">
        <v>0.87065575262754658</v>
      </c>
      <c r="AH88">
        <v>0.34038880599355203</v>
      </c>
      <c r="AI88">
        <v>0.38617226074939481</v>
      </c>
      <c r="AJ88">
        <v>0.9292371823631872</v>
      </c>
      <c r="AK88">
        <v>0.15104020742738244</v>
      </c>
      <c r="AL88">
        <v>3.3892145769136239E-2</v>
      </c>
      <c r="AM88">
        <v>0.92365661113457243</v>
      </c>
      <c r="AN88">
        <v>0.21946672903655629</v>
      </c>
      <c r="AO88">
        <v>0.20319740293708011</v>
      </c>
      <c r="AP88">
        <v>1.2963704749918592E-2</v>
      </c>
      <c r="AQ88">
        <v>0.73096766437809524</v>
      </c>
      <c r="AR88">
        <v>0.2200936135174324</v>
      </c>
      <c r="AS88">
        <v>0.62615865152710348</v>
      </c>
      <c r="AT88">
        <v>0.6109095224391109</v>
      </c>
      <c r="AU88">
        <v>2.7673090208265805E-2</v>
      </c>
      <c r="AV88">
        <v>0.76146058574216458</v>
      </c>
      <c r="AW88">
        <v>0.47290341224814192</v>
      </c>
      <c r="AX88">
        <v>0.15821188720462787</v>
      </c>
      <c r="AY88">
        <v>0.48396967592384421</v>
      </c>
      <c r="AZ88">
        <v>0.3329674459157973</v>
      </c>
      <c r="BA88">
        <v>7.9858646178783133E-3</v>
      </c>
      <c r="BB88">
        <v>0.25873119863601635</v>
      </c>
      <c r="BC88">
        <v>6.5475797919489764E-4</v>
      </c>
      <c r="BD88">
        <v>0.39273972175585392</v>
      </c>
      <c r="BE88">
        <v>7.8493299479265644E-2</v>
      </c>
      <c r="BF88">
        <v>0.67770399904349166</v>
      </c>
      <c r="BG88">
        <v>0.99412980203361268</v>
      </c>
      <c r="BH88">
        <v>0.71957007091435243</v>
      </c>
      <c r="BI88">
        <v>0.14274842139542265</v>
      </c>
      <c r="BJ88">
        <v>0.92214810417845239</v>
      </c>
      <c r="BK88">
        <v>0.41497661746429026</v>
      </c>
      <c r="BL88">
        <v>0.22378260918479342</v>
      </c>
      <c r="BM88">
        <v>0.11467499292574757</v>
      </c>
      <c r="BN88">
        <v>0.76667153432660029</v>
      </c>
      <c r="BO88">
        <v>0.88999000433963216</v>
      </c>
      <c r="BP88">
        <v>0.62396718351594593</v>
      </c>
      <c r="BQ88">
        <v>0.9026085566771147</v>
      </c>
      <c r="BR88">
        <v>8.6171072561104012E-2</v>
      </c>
      <c r="BS88">
        <v>0.92413486850239512</v>
      </c>
    </row>
    <row r="89" spans="1:71" x14ac:dyDescent="0.25">
      <c r="A89" s="1">
        <v>88</v>
      </c>
      <c r="B89">
        <v>0.80450063849300513</v>
      </c>
      <c r="C89">
        <v>0.4147147840849541</v>
      </c>
      <c r="D89">
        <v>0.17914066035733123</v>
      </c>
      <c r="E89">
        <v>0.38290389745740483</v>
      </c>
      <c r="F89">
        <v>0.34475456103594471</v>
      </c>
      <c r="G89">
        <v>0.31159765562215069</v>
      </c>
      <c r="H89">
        <v>0.84743406368502605</v>
      </c>
      <c r="I89">
        <v>0.4622493596109295</v>
      </c>
      <c r="J89">
        <v>0.7596251108953197</v>
      </c>
      <c r="K89">
        <v>0.16869693427296961</v>
      </c>
      <c r="L89">
        <v>4.7034116838201578E-2</v>
      </c>
      <c r="M89">
        <v>0.86631292055357856</v>
      </c>
      <c r="N89">
        <v>0.20618814666067309</v>
      </c>
      <c r="O89">
        <v>0.58336965433318222</v>
      </c>
      <c r="P89">
        <v>0.80207787363963123</v>
      </c>
      <c r="Q89">
        <v>0.63715090288291965</v>
      </c>
      <c r="R89">
        <v>9.0190136320173475E-2</v>
      </c>
      <c r="S89">
        <v>0.90671733793644838</v>
      </c>
      <c r="T89">
        <v>0.27134209927514685</v>
      </c>
      <c r="U89">
        <v>0.58582745976417183</v>
      </c>
      <c r="V89">
        <v>0.68999650430019477</v>
      </c>
      <c r="W89">
        <v>0.52285861965240099</v>
      </c>
      <c r="X89">
        <v>0.12444717020333806</v>
      </c>
      <c r="Y89">
        <v>0.73071170447639822</v>
      </c>
      <c r="Z89">
        <v>0.3415744839757614</v>
      </c>
      <c r="AA89">
        <v>0.89510035621086503</v>
      </c>
      <c r="AB89">
        <v>0.25813253014090076</v>
      </c>
      <c r="AC89">
        <v>0.2103025897165175</v>
      </c>
      <c r="AD89">
        <v>0.78048040008866237</v>
      </c>
      <c r="AE89">
        <v>0.96420078027266742</v>
      </c>
      <c r="AF89">
        <v>0.87868497878509955</v>
      </c>
      <c r="AG89">
        <v>0.35100376048077397</v>
      </c>
      <c r="AH89">
        <v>0.69370639514195609</v>
      </c>
      <c r="AI89">
        <v>0.45006942777894277</v>
      </c>
      <c r="AJ89">
        <v>0.88010883910642701</v>
      </c>
      <c r="AK89">
        <v>0.33864789217272584</v>
      </c>
      <c r="AL89">
        <v>0.82598412334663895</v>
      </c>
      <c r="AM89">
        <v>4.8500284401451377E-2</v>
      </c>
      <c r="AN89">
        <v>0.938837159482377</v>
      </c>
      <c r="AO89">
        <v>0.70979792090324001</v>
      </c>
      <c r="AP89">
        <v>9.3582588175298187E-2</v>
      </c>
      <c r="AQ89">
        <v>0.50249125971339526</v>
      </c>
      <c r="AR89">
        <v>0.45854421434838633</v>
      </c>
      <c r="AS89">
        <v>0.83043053426642632</v>
      </c>
      <c r="AT89">
        <v>9.3879786634767703E-2</v>
      </c>
      <c r="AU89">
        <v>0.60568859835703737</v>
      </c>
      <c r="AV89">
        <v>0.75471038531187817</v>
      </c>
      <c r="AW89">
        <v>0.70402144155746627</v>
      </c>
      <c r="AX89">
        <v>0.43053636939526685</v>
      </c>
      <c r="AY89">
        <v>0.62642507720682039</v>
      </c>
      <c r="AZ89">
        <v>6.5511435633306969E-2</v>
      </c>
      <c r="BA89">
        <v>9.6639597041117686E-2</v>
      </c>
      <c r="BB89">
        <v>0.83009229044985122</v>
      </c>
      <c r="BC89">
        <v>9.6792647800362119E-2</v>
      </c>
      <c r="BD89">
        <v>0.70233633137061435</v>
      </c>
      <c r="BE89">
        <v>0.83824782223597749</v>
      </c>
      <c r="BF89">
        <v>0.31774356362791412</v>
      </c>
      <c r="BG89">
        <v>0.15296448900922144</v>
      </c>
      <c r="BH89">
        <v>0.95096599645220614</v>
      </c>
      <c r="BI89">
        <v>0.94315401199320981</v>
      </c>
      <c r="BJ89">
        <v>0.3975360233499462</v>
      </c>
      <c r="BK89">
        <v>0.15303466542141164</v>
      </c>
      <c r="BL89">
        <v>0.19854209217292473</v>
      </c>
      <c r="BM89">
        <v>0.12946706268659325</v>
      </c>
      <c r="BN89">
        <v>0.53597784110540458</v>
      </c>
      <c r="BO89">
        <v>0.27660243040377197</v>
      </c>
      <c r="BP89">
        <v>0.75189601111211435</v>
      </c>
      <c r="BQ89">
        <v>0.16133494700026685</v>
      </c>
      <c r="BR89">
        <v>4.0293749693042447E-2</v>
      </c>
      <c r="BS89">
        <v>0.12142026221528757</v>
      </c>
    </row>
    <row r="90" spans="1:71" x14ac:dyDescent="0.25">
      <c r="A90" s="1">
        <v>89</v>
      </c>
      <c r="B90">
        <v>0.33917416111890974</v>
      </c>
      <c r="C90">
        <v>0.22990206044192962</v>
      </c>
      <c r="D90">
        <v>0.60008573471933768</v>
      </c>
      <c r="E90">
        <v>0.95685799390127513</v>
      </c>
      <c r="F90">
        <v>0.2081100123120504</v>
      </c>
      <c r="G90">
        <v>0.33899096590618127</v>
      </c>
      <c r="H90">
        <v>0.96122758452536972</v>
      </c>
      <c r="I90">
        <v>0.32561847073714312</v>
      </c>
      <c r="J90">
        <v>0.73900147239098024</v>
      </c>
      <c r="K90">
        <v>0.50210848077397219</v>
      </c>
      <c r="L90">
        <v>0.30167617187261486</v>
      </c>
      <c r="M90">
        <v>0.44035443550633979</v>
      </c>
      <c r="N90">
        <v>0.35810058932589672</v>
      </c>
      <c r="O90">
        <v>0.47996713982460848</v>
      </c>
      <c r="P90">
        <v>3.383119955415026E-2</v>
      </c>
      <c r="Q90">
        <v>0.53082161093984637</v>
      </c>
      <c r="R90">
        <v>0.74174856732442673</v>
      </c>
      <c r="S90">
        <v>0.90034917398893921</v>
      </c>
      <c r="T90">
        <v>0.12581446091977577</v>
      </c>
      <c r="U90">
        <v>0.85318345467377543</v>
      </c>
      <c r="V90">
        <v>0.18489896398771943</v>
      </c>
      <c r="W90">
        <v>0.13025038655396015</v>
      </c>
      <c r="X90">
        <v>0.21083560502112475</v>
      </c>
      <c r="Y90">
        <v>3.5737802105003436E-2</v>
      </c>
      <c r="Z90">
        <v>0.2260335412683292</v>
      </c>
      <c r="AA90">
        <v>0.4128265722393557</v>
      </c>
      <c r="AB90">
        <v>0.97791947129994672</v>
      </c>
      <c r="AC90">
        <v>0.56667513952199156</v>
      </c>
      <c r="AD90">
        <v>0.69874640796253407</v>
      </c>
      <c r="AE90">
        <v>0.20292753524440665</v>
      </c>
      <c r="AF90">
        <v>8.7936324138347066E-2</v>
      </c>
      <c r="AG90">
        <v>0.3545959078079276</v>
      </c>
      <c r="AH90">
        <v>0.45769556861421945</v>
      </c>
      <c r="AI90">
        <v>0.4284386533217176</v>
      </c>
      <c r="AJ90">
        <v>0.18512727367147885</v>
      </c>
      <c r="AK90">
        <v>0.49432159194128977</v>
      </c>
      <c r="AL90">
        <v>0.33848550650553033</v>
      </c>
      <c r="AM90">
        <v>0.14858066658653857</v>
      </c>
      <c r="AN90">
        <v>5.2374514274411088E-2</v>
      </c>
      <c r="AO90">
        <v>0.81430234688187619</v>
      </c>
      <c r="AP90">
        <v>0.91547797228875782</v>
      </c>
      <c r="AQ90">
        <v>0.67161427601366774</v>
      </c>
      <c r="AR90">
        <v>0.18764439425259516</v>
      </c>
      <c r="AS90">
        <v>0.88833240155376225</v>
      </c>
      <c r="AT90">
        <v>0.33582560775365944</v>
      </c>
      <c r="AU90">
        <v>0.65249867375301629</v>
      </c>
      <c r="AV90">
        <v>0.6953897589749225</v>
      </c>
      <c r="AW90">
        <v>0.93812262782598854</v>
      </c>
      <c r="AX90">
        <v>0.76250285557745867</v>
      </c>
      <c r="AY90">
        <v>0.31283774132066466</v>
      </c>
      <c r="AZ90">
        <v>0.93795240227353971</v>
      </c>
      <c r="BA90">
        <v>0.96858513634700538</v>
      </c>
      <c r="BB90">
        <v>0.24888021421944817</v>
      </c>
      <c r="BC90">
        <v>0.42863448281129823</v>
      </c>
      <c r="BD90">
        <v>0.23406494074557815</v>
      </c>
      <c r="BE90">
        <v>9.6583831121072494E-2</v>
      </c>
      <c r="BF90">
        <v>0.4218519565863158</v>
      </c>
      <c r="BG90">
        <v>0.15791070791948481</v>
      </c>
      <c r="BH90">
        <v>0.50249721385036705</v>
      </c>
      <c r="BI90">
        <v>0.53895205205327745</v>
      </c>
      <c r="BJ90">
        <v>0.67447969093583304</v>
      </c>
      <c r="BK90">
        <v>0.28787156174716166</v>
      </c>
      <c r="BL90">
        <v>0.83556830987823494</v>
      </c>
      <c r="BM90">
        <v>0.73070811509635103</v>
      </c>
      <c r="BN90">
        <v>0.11827093853386583</v>
      </c>
      <c r="BO90">
        <v>0.41031623038545195</v>
      </c>
      <c r="BP90">
        <v>0.98328260480876162</v>
      </c>
      <c r="BQ90">
        <v>0.21669099535491732</v>
      </c>
      <c r="BR90">
        <v>0.42913850912851759</v>
      </c>
      <c r="BS90">
        <v>0.22324562985516239</v>
      </c>
    </row>
    <row r="91" spans="1:71" x14ac:dyDescent="0.25">
      <c r="A91" s="1">
        <v>90</v>
      </c>
      <c r="B91">
        <v>0.57947839162428838</v>
      </c>
      <c r="C91">
        <v>6.9837807563077892E-4</v>
      </c>
      <c r="D91">
        <v>0.14492871061018842</v>
      </c>
      <c r="E91">
        <v>0.75564480758458152</v>
      </c>
      <c r="F91">
        <v>0.53808764316609159</v>
      </c>
      <c r="G91">
        <v>0.25879991379044898</v>
      </c>
      <c r="H91">
        <v>0.23927945835527598</v>
      </c>
      <c r="I91">
        <v>0.17840727615915108</v>
      </c>
      <c r="J91">
        <v>0.42733755016933661</v>
      </c>
      <c r="K91">
        <v>0.76124184175861986</v>
      </c>
      <c r="L91">
        <v>0.6835395346993004</v>
      </c>
      <c r="M91">
        <v>0.84292115796489786</v>
      </c>
      <c r="N91">
        <v>0.15507184087442016</v>
      </c>
      <c r="O91">
        <v>0.89419220546020006</v>
      </c>
      <c r="P91">
        <v>0.41362199565386137</v>
      </c>
      <c r="Q91">
        <v>8.0317830892159159E-2</v>
      </c>
      <c r="R91">
        <v>0.18707539306521326</v>
      </c>
      <c r="S91">
        <v>0.71148080075171283</v>
      </c>
      <c r="T91">
        <v>0.90103863681776331</v>
      </c>
      <c r="U91">
        <v>0.84839229471392863</v>
      </c>
      <c r="V91">
        <v>0.88431287511158363</v>
      </c>
      <c r="W91">
        <v>9.6640738577781771E-2</v>
      </c>
      <c r="X91">
        <v>0.27549952567647529</v>
      </c>
      <c r="Y91">
        <v>0.78774639563928428</v>
      </c>
      <c r="Z91">
        <v>0.5378293003467256</v>
      </c>
      <c r="AA91">
        <v>0.605842788443546</v>
      </c>
      <c r="AB91">
        <v>0.12269949319933482</v>
      </c>
      <c r="AC91">
        <v>0.35994962487343396</v>
      </c>
      <c r="AD91">
        <v>0.5157719296238229</v>
      </c>
      <c r="AE91">
        <v>0.91909682923202396</v>
      </c>
      <c r="AF91">
        <v>0.17936288495185837</v>
      </c>
      <c r="AG91">
        <v>0.77115472356977599</v>
      </c>
      <c r="AH91">
        <v>0.88498733735898782</v>
      </c>
      <c r="AI91">
        <v>7.5819142556717289E-2</v>
      </c>
      <c r="AJ91">
        <v>0.10340834118009534</v>
      </c>
      <c r="AK91">
        <v>0.54668201558469154</v>
      </c>
      <c r="AL91">
        <v>0.97559922310664093</v>
      </c>
      <c r="AM91">
        <v>0.54436286283846325</v>
      </c>
      <c r="AN91">
        <v>0.5716497678297876</v>
      </c>
      <c r="AO91">
        <v>0.76328839370485224</v>
      </c>
      <c r="AP91">
        <v>0.40677505000321112</v>
      </c>
      <c r="AQ91">
        <v>0.36523743365023909</v>
      </c>
      <c r="AR91">
        <v>0.85121519470763707</v>
      </c>
      <c r="AS91">
        <v>0.82281331991543871</v>
      </c>
      <c r="AT91">
        <v>0.96189675441557432</v>
      </c>
      <c r="AU91">
        <v>0.32055624809611305</v>
      </c>
      <c r="AV91">
        <v>0.31588820331588796</v>
      </c>
      <c r="AW91">
        <v>0.1670259968107799</v>
      </c>
      <c r="AX91">
        <v>0.80981057440632542</v>
      </c>
      <c r="AY91">
        <v>0.5872839836178787</v>
      </c>
      <c r="AZ91">
        <v>0.92879531576070107</v>
      </c>
      <c r="BA91">
        <v>0.50708985175359278</v>
      </c>
      <c r="BB91">
        <v>0.40446907122578102</v>
      </c>
      <c r="BC91">
        <v>0.6606328384530662</v>
      </c>
      <c r="BD91">
        <v>1.2587853168211427E-2</v>
      </c>
      <c r="BE91">
        <v>0.28980987860824758</v>
      </c>
      <c r="BF91">
        <v>0.88061436486119971</v>
      </c>
      <c r="BG91">
        <v>0.34017014718602756</v>
      </c>
      <c r="BH91">
        <v>1.8966184622873361E-2</v>
      </c>
      <c r="BI91">
        <v>0.13129291349155914</v>
      </c>
      <c r="BJ91">
        <v>0.59709054499409464</v>
      </c>
      <c r="BK91">
        <v>0.45569814813214682</v>
      </c>
      <c r="BL91">
        <v>0.52450037175110165</v>
      </c>
      <c r="BM91">
        <v>0.79080199090690206</v>
      </c>
      <c r="BN91">
        <v>0.74370751962571746</v>
      </c>
      <c r="BO91">
        <v>0.28217444672000036</v>
      </c>
      <c r="BP91">
        <v>0.95022379039760196</v>
      </c>
      <c r="BQ91">
        <v>0.25626091762803382</v>
      </c>
      <c r="BR91">
        <v>0.59000605743339007</v>
      </c>
      <c r="BS91">
        <v>0.65278760064871022</v>
      </c>
    </row>
    <row r="92" spans="1:71" x14ac:dyDescent="0.25">
      <c r="A92" s="1">
        <v>91</v>
      </c>
      <c r="B92">
        <v>0.68445593699781226</v>
      </c>
      <c r="C92">
        <v>0.50990396827782347</v>
      </c>
      <c r="D92">
        <v>0.38083154939851749</v>
      </c>
      <c r="E92">
        <v>0.45760544885779042</v>
      </c>
      <c r="F92">
        <v>0.32139086694409724</v>
      </c>
      <c r="G92">
        <v>0.45417833876721658</v>
      </c>
      <c r="H92">
        <v>0.95415854711226433</v>
      </c>
      <c r="I92">
        <v>0.10033693268428245</v>
      </c>
      <c r="J92">
        <v>0.65795804888592391</v>
      </c>
      <c r="K92">
        <v>0.68508136844526279</v>
      </c>
      <c r="L92">
        <v>0.65677424498350645</v>
      </c>
      <c r="M92">
        <v>0.49134985361419292</v>
      </c>
      <c r="N92">
        <v>0.48468006047212686</v>
      </c>
      <c r="O92">
        <v>0.74070027857819221</v>
      </c>
      <c r="P92">
        <v>0.66516032998581398</v>
      </c>
      <c r="Q92">
        <v>0.61521073033843199</v>
      </c>
      <c r="R92">
        <v>9.8659864728413149E-3</v>
      </c>
      <c r="S92">
        <v>0.90863835740211696</v>
      </c>
      <c r="T92">
        <v>0.30820400175737273</v>
      </c>
      <c r="U92">
        <v>0.86362126620026602</v>
      </c>
      <c r="V92">
        <v>0.37850645374112046</v>
      </c>
      <c r="W92">
        <v>1.3603695686994377E-2</v>
      </c>
      <c r="X92">
        <v>0.12921275103410246</v>
      </c>
      <c r="Y92">
        <v>0.12102885958855203</v>
      </c>
      <c r="Z92">
        <v>0.55572071563504166</v>
      </c>
      <c r="AA92">
        <v>0.41059699385195902</v>
      </c>
      <c r="AB92">
        <v>0.92891033885214547</v>
      </c>
      <c r="AC92">
        <v>1.5109195554094956E-3</v>
      </c>
      <c r="AD92">
        <v>0.51570548581437536</v>
      </c>
      <c r="AE92">
        <v>0.97042016341420423</v>
      </c>
      <c r="AF92">
        <v>0.92712259300533351</v>
      </c>
      <c r="AG92">
        <v>0.86821040698788865</v>
      </c>
      <c r="AH92">
        <v>0.33941557143087742</v>
      </c>
      <c r="AI92">
        <v>4.994948303638358E-2</v>
      </c>
      <c r="AJ92">
        <v>0.20347751086152377</v>
      </c>
      <c r="AK92">
        <v>0.67093484385481383</v>
      </c>
      <c r="AL92">
        <v>0.57009816351755938</v>
      </c>
      <c r="AM92">
        <v>0.29694638894296854</v>
      </c>
      <c r="AN92">
        <v>0.76768491615652978</v>
      </c>
      <c r="AO92">
        <v>0.25294771894749479</v>
      </c>
      <c r="AP92">
        <v>6.3040688329775052E-2</v>
      </c>
      <c r="AQ92">
        <v>0.7208891348274945</v>
      </c>
      <c r="AR92">
        <v>6.7236848005139294E-2</v>
      </c>
      <c r="AS92">
        <v>0.61388352101500476</v>
      </c>
      <c r="AT92">
        <v>0.29651243601716448</v>
      </c>
      <c r="AU92">
        <v>7.8384706002268656E-2</v>
      </c>
      <c r="AV92">
        <v>0.69431107870444386</v>
      </c>
      <c r="AW92">
        <v>5.2627361226900815E-2</v>
      </c>
      <c r="AX92">
        <v>5.2842452747785207E-2</v>
      </c>
      <c r="AY92">
        <v>0.28259507185453003</v>
      </c>
      <c r="AZ92">
        <v>7.4148588509617475E-2</v>
      </c>
      <c r="BA92">
        <v>0.17887440186350911</v>
      </c>
      <c r="BB92">
        <v>8.2386126819494976E-2</v>
      </c>
      <c r="BC92">
        <v>0.15138994812208129</v>
      </c>
      <c r="BD92">
        <v>0.10991928451629862</v>
      </c>
      <c r="BE92">
        <v>0.12989377285556147</v>
      </c>
      <c r="BF92">
        <v>0.72739088467862656</v>
      </c>
      <c r="BG92">
        <v>0.87071057062360846</v>
      </c>
      <c r="BH92">
        <v>0.34552149588022685</v>
      </c>
      <c r="BI92">
        <v>0.30499453476947547</v>
      </c>
      <c r="BJ92">
        <v>0.99490364186928781</v>
      </c>
      <c r="BK92">
        <v>0.33524740034668132</v>
      </c>
      <c r="BL92">
        <v>0.55455559060365323</v>
      </c>
      <c r="BM92">
        <v>0.90234684156828959</v>
      </c>
      <c r="BN92">
        <v>0.62892213219510007</v>
      </c>
      <c r="BO92">
        <v>0.41294102339957917</v>
      </c>
      <c r="BP92">
        <v>0.75309672987971077</v>
      </c>
      <c r="BQ92">
        <v>0.49992782152618465</v>
      </c>
      <c r="BR92">
        <v>0.66795365021293707</v>
      </c>
      <c r="BS92">
        <v>0.8239013291411994</v>
      </c>
    </row>
    <row r="93" spans="1:71" x14ac:dyDescent="0.25">
      <c r="A93" s="1">
        <v>92</v>
      </c>
      <c r="B93">
        <v>0.20167949843099942</v>
      </c>
      <c r="C93">
        <v>0.15451385800246586</v>
      </c>
      <c r="D93">
        <v>0.57270445641514134</v>
      </c>
      <c r="E93">
        <v>0.6371997004542681</v>
      </c>
      <c r="F93">
        <v>0.90430726590567778</v>
      </c>
      <c r="G93">
        <v>0.93820394012649055</v>
      </c>
      <c r="H93">
        <v>0.42829520587024428</v>
      </c>
      <c r="I93">
        <v>0.930498938685834</v>
      </c>
      <c r="J93">
        <v>0.12006834141872536</v>
      </c>
      <c r="K93">
        <v>0.77015599460036921</v>
      </c>
      <c r="L93">
        <v>0.8511869795146767</v>
      </c>
      <c r="M93">
        <v>0.72653823158757913</v>
      </c>
      <c r="N93">
        <v>1.3700291073085014E-2</v>
      </c>
      <c r="O93">
        <v>0.1783559912017183</v>
      </c>
      <c r="P93">
        <v>0.42623436110735946</v>
      </c>
      <c r="Q93">
        <v>0.30373798430551968</v>
      </c>
      <c r="R93">
        <v>0.53622110156790959</v>
      </c>
      <c r="S93">
        <v>0.22629037820586895</v>
      </c>
      <c r="T93">
        <v>0.18747807446421783</v>
      </c>
      <c r="U93">
        <v>0.54882057547248531</v>
      </c>
      <c r="V93">
        <v>0.952679948308638</v>
      </c>
      <c r="W93">
        <v>0.83365721340075061</v>
      </c>
      <c r="X93">
        <v>0.69607480940485622</v>
      </c>
      <c r="Y93">
        <v>0.1559443879277308</v>
      </c>
      <c r="Z93">
        <v>0.76510267739344273</v>
      </c>
      <c r="AA93">
        <v>0.97943259870761157</v>
      </c>
      <c r="AB93">
        <v>0.44928723089299338</v>
      </c>
      <c r="AC93">
        <v>0.19188400633202907</v>
      </c>
      <c r="AD93">
        <v>0.81284531496618229</v>
      </c>
      <c r="AE93">
        <v>0.16130211480091416</v>
      </c>
      <c r="AF93">
        <v>0.76018816669374434</v>
      </c>
      <c r="AG93">
        <v>0.85044904078988415</v>
      </c>
      <c r="AH93">
        <v>0.98958044090882957</v>
      </c>
      <c r="AI93">
        <v>0.88478613540482742</v>
      </c>
      <c r="AJ93">
        <v>0.56106811921835087</v>
      </c>
      <c r="AK93">
        <v>0.79086986240878898</v>
      </c>
      <c r="AL93">
        <v>0.42308559220701125</v>
      </c>
      <c r="AM93">
        <v>0.80765483584916931</v>
      </c>
      <c r="AN93">
        <v>0.85911692121103622</v>
      </c>
      <c r="AO93">
        <v>0.34554062633075644</v>
      </c>
      <c r="AP93">
        <v>0.54682080807968481</v>
      </c>
      <c r="AQ93">
        <v>0.64574687569836964</v>
      </c>
      <c r="AR93">
        <v>0.68735035533836075</v>
      </c>
      <c r="AS93">
        <v>0.59390931094982591</v>
      </c>
      <c r="AT93">
        <v>7.4999902549817921E-2</v>
      </c>
      <c r="AU93">
        <v>0.3965815336519638</v>
      </c>
      <c r="AV93">
        <v>0.68481211124590935</v>
      </c>
      <c r="AW93">
        <v>3.6128753842029515E-2</v>
      </c>
      <c r="AX93">
        <v>0.90416671795143388</v>
      </c>
      <c r="AY93">
        <v>0.44911244836841591</v>
      </c>
      <c r="AZ93">
        <v>0.96149259035921308</v>
      </c>
      <c r="BA93">
        <v>0.46198742608516785</v>
      </c>
      <c r="BB93">
        <v>0.55500225471970566</v>
      </c>
      <c r="BC93">
        <v>0.58369971019205225</v>
      </c>
      <c r="BD93">
        <v>0.28484699929759294</v>
      </c>
      <c r="BE93">
        <v>0.19121666651170688</v>
      </c>
      <c r="BF93">
        <v>0.17708879729825866</v>
      </c>
      <c r="BG93">
        <v>0.13689490040099006</v>
      </c>
      <c r="BH93">
        <v>0.98750950041348673</v>
      </c>
      <c r="BI93">
        <v>0.91737772169903853</v>
      </c>
      <c r="BJ93">
        <v>0.2082269006273666</v>
      </c>
      <c r="BK93">
        <v>0.37846209490879634</v>
      </c>
      <c r="BL93">
        <v>3.8614729468190001E-2</v>
      </c>
      <c r="BM93">
        <v>0.33068290018527235</v>
      </c>
      <c r="BN93">
        <v>0.63257191345356301</v>
      </c>
      <c r="BO93">
        <v>0.76997611567710911</v>
      </c>
      <c r="BP93">
        <v>0.47776907973670046</v>
      </c>
      <c r="BQ93">
        <v>1.0319792060675459E-2</v>
      </c>
      <c r="BR93">
        <v>0.79104736150385979</v>
      </c>
      <c r="BS93">
        <v>0.38962689638597292</v>
      </c>
    </row>
    <row r="94" spans="1:71" x14ac:dyDescent="0.25">
      <c r="A94" s="1">
        <v>93</v>
      </c>
      <c r="B94">
        <v>2.2520705802878127E-2</v>
      </c>
      <c r="C94">
        <v>0.78620701695567607</v>
      </c>
      <c r="D94">
        <v>0.20708374478461178</v>
      </c>
      <c r="E94">
        <v>0.73237729680985797</v>
      </c>
      <c r="F94">
        <v>0.70603910011115134</v>
      </c>
      <c r="G94">
        <v>7.582778259121814E-2</v>
      </c>
      <c r="H94">
        <v>0.56502063370350775</v>
      </c>
      <c r="I94">
        <v>9.0640942892853071E-2</v>
      </c>
      <c r="J94">
        <v>0.56244944514278739</v>
      </c>
      <c r="K94">
        <v>0.44602379150713833</v>
      </c>
      <c r="L94">
        <v>0.587691997167757</v>
      </c>
      <c r="M94">
        <v>0.82954336784980975</v>
      </c>
      <c r="N94">
        <v>0.32921369385956079</v>
      </c>
      <c r="O94">
        <v>0.80257315711922128</v>
      </c>
      <c r="P94">
        <v>0.77161251271454701</v>
      </c>
      <c r="Q94">
        <v>9.1832993492155568E-2</v>
      </c>
      <c r="R94">
        <v>0.27446735453342652</v>
      </c>
      <c r="S94">
        <v>0.30671030537669441</v>
      </c>
      <c r="T94">
        <v>0.87752913411745181</v>
      </c>
      <c r="U94">
        <v>0.72290293700873132</v>
      </c>
      <c r="V94">
        <v>0.81010154049514349</v>
      </c>
      <c r="W94">
        <v>0.93877540591010844</v>
      </c>
      <c r="X94">
        <v>6.8018911728996212E-2</v>
      </c>
      <c r="Y94">
        <v>0.19668872916629176</v>
      </c>
      <c r="Z94">
        <v>0.6989149019624612</v>
      </c>
      <c r="AA94">
        <v>0.38080423123518936</v>
      </c>
      <c r="AB94">
        <v>0.70918153643550041</v>
      </c>
      <c r="AC94">
        <v>0.67052860040573425</v>
      </c>
      <c r="AD94">
        <v>2.3019881533832831E-2</v>
      </c>
      <c r="AE94">
        <v>7.139590796119899E-2</v>
      </c>
      <c r="AF94">
        <v>0.54448524346436145</v>
      </c>
      <c r="AG94">
        <v>0.66187115468928237</v>
      </c>
      <c r="AH94">
        <v>0.4341318880498295</v>
      </c>
      <c r="AI94">
        <v>0.7856797780930892</v>
      </c>
      <c r="AJ94">
        <v>0.44561597186198665</v>
      </c>
      <c r="AK94">
        <v>0.56055659577707095</v>
      </c>
      <c r="AL94">
        <v>0.75116449179701961</v>
      </c>
      <c r="AM94">
        <v>0.91403247271263788</v>
      </c>
      <c r="AN94">
        <v>0.44524917134038489</v>
      </c>
      <c r="AO94">
        <v>0.62487536239524522</v>
      </c>
      <c r="AP94">
        <v>0.28832248862049992</v>
      </c>
      <c r="AQ94">
        <v>0.43078670164870991</v>
      </c>
      <c r="AR94">
        <v>0.66637101311151414</v>
      </c>
      <c r="AS94">
        <v>0.68324641119400109</v>
      </c>
      <c r="AT94">
        <v>0.79362838953835058</v>
      </c>
      <c r="AU94">
        <v>0.33239500487595142</v>
      </c>
      <c r="AV94">
        <v>0.80146829281429199</v>
      </c>
      <c r="AW94">
        <v>8.3114125425408858E-2</v>
      </c>
      <c r="AX94">
        <v>7.0244116323345374E-2</v>
      </c>
      <c r="AY94">
        <v>0.79209827077620676</v>
      </c>
      <c r="AZ94">
        <v>0.38142873136343958</v>
      </c>
      <c r="BA94">
        <v>5.2114756755655134E-2</v>
      </c>
      <c r="BB94">
        <v>0.39586231396226612</v>
      </c>
      <c r="BC94">
        <v>0.91727888239653621</v>
      </c>
      <c r="BD94">
        <v>0.46437061353760023</v>
      </c>
      <c r="BE94">
        <v>0.87960206917090478</v>
      </c>
      <c r="BF94">
        <v>0.92131095726484735</v>
      </c>
      <c r="BG94">
        <v>0.35088753637129533</v>
      </c>
      <c r="BH94">
        <v>0.34622995302783566</v>
      </c>
      <c r="BI94">
        <v>0.89270089938224495</v>
      </c>
      <c r="BJ94">
        <v>0.49848313363644592</v>
      </c>
      <c r="BK94">
        <v>0.22350599243276359</v>
      </c>
      <c r="BL94">
        <v>0.6382953421042693</v>
      </c>
      <c r="BM94">
        <v>0.10732530166150889</v>
      </c>
      <c r="BN94">
        <v>0.48099979850227159</v>
      </c>
      <c r="BO94">
        <v>0.28488407913499825</v>
      </c>
      <c r="BP94">
        <v>0.16719575367891859</v>
      </c>
      <c r="BQ94">
        <v>0.73743843339640924</v>
      </c>
      <c r="BR94">
        <v>6.4053905889961404E-3</v>
      </c>
      <c r="BS94">
        <v>0.13639304427560017</v>
      </c>
    </row>
    <row r="95" spans="1:71" x14ac:dyDescent="0.25">
      <c r="A95" s="1">
        <v>94</v>
      </c>
      <c r="B95">
        <v>2.2109400375357358E-2</v>
      </c>
      <c r="C95">
        <v>0.64080776950363494</v>
      </c>
      <c r="D95">
        <v>0.67924278759855916</v>
      </c>
      <c r="E95">
        <v>0.43536481730642784</v>
      </c>
      <c r="F95">
        <v>0.74744128488188355</v>
      </c>
      <c r="G95">
        <v>0.56385318344617741</v>
      </c>
      <c r="H95">
        <v>0.83100105818078407</v>
      </c>
      <c r="I95">
        <v>0.53022193282594032</v>
      </c>
      <c r="J95">
        <v>0.91581379650965866</v>
      </c>
      <c r="K95">
        <v>0.56515520546689624</v>
      </c>
      <c r="L95">
        <v>0.88239751405900724</v>
      </c>
      <c r="M95">
        <v>8.4332051527934659E-2</v>
      </c>
      <c r="N95">
        <v>0.65351260960727464</v>
      </c>
      <c r="O95">
        <v>0.27826193211147232</v>
      </c>
      <c r="P95">
        <v>0.394240992376371</v>
      </c>
      <c r="Q95">
        <v>0.28781725839110217</v>
      </c>
      <c r="R95">
        <v>0.4106207702700837</v>
      </c>
      <c r="S95">
        <v>0.15924855836712037</v>
      </c>
      <c r="T95">
        <v>0.31458532307330422</v>
      </c>
      <c r="U95">
        <v>0.68660272353423846</v>
      </c>
      <c r="V95">
        <v>0.88247285585925417</v>
      </c>
      <c r="W95">
        <v>0.13636427345091906</v>
      </c>
      <c r="X95">
        <v>0.80615805054468581</v>
      </c>
      <c r="Y95">
        <v>8.2933922178294761E-2</v>
      </c>
      <c r="Z95">
        <v>0.35776201454408585</v>
      </c>
      <c r="AA95">
        <v>0.58035184998301836</v>
      </c>
      <c r="AB95">
        <v>0.60370891647895664</v>
      </c>
      <c r="AC95">
        <v>0.23519021839343301</v>
      </c>
      <c r="AD95">
        <v>0.30149774951071073</v>
      </c>
      <c r="AE95">
        <v>0.63760079599863351</v>
      </c>
      <c r="AF95">
        <v>0.82088047972837097</v>
      </c>
      <c r="AG95">
        <v>0.62474786748606226</v>
      </c>
      <c r="AH95">
        <v>0.29021921118003946</v>
      </c>
      <c r="AI95">
        <v>0.76478815481237206</v>
      </c>
      <c r="AJ95">
        <v>0.40212768662603959</v>
      </c>
      <c r="AK95">
        <v>0.63160969437405179</v>
      </c>
      <c r="AL95">
        <v>0.47511284047953373</v>
      </c>
      <c r="AM95">
        <v>0.53383159639255484</v>
      </c>
      <c r="AN95">
        <v>0.81792608045978765</v>
      </c>
      <c r="AO95">
        <v>0.67817978368459375</v>
      </c>
      <c r="AP95">
        <v>0.67698614424214631</v>
      </c>
      <c r="AQ95">
        <v>6.3471896708998665E-3</v>
      </c>
      <c r="AR95">
        <v>0.24101369784371285</v>
      </c>
      <c r="AS95">
        <v>3.17590315477152E-2</v>
      </c>
      <c r="AT95">
        <v>0.96733851433533802</v>
      </c>
      <c r="AU95">
        <v>0.67820219764131395</v>
      </c>
      <c r="AV95">
        <v>0.45257993829269938</v>
      </c>
      <c r="AW95">
        <v>0.4071246435426793</v>
      </c>
      <c r="AX95">
        <v>0.62878082876638752</v>
      </c>
      <c r="AY95">
        <v>0.81144669908979505</v>
      </c>
      <c r="AZ95">
        <v>0.89552806157420795</v>
      </c>
      <c r="BA95">
        <v>0.87131979381044755</v>
      </c>
      <c r="BB95">
        <v>0.93993554422120607</v>
      </c>
      <c r="BC95">
        <v>0.7318124000697569</v>
      </c>
      <c r="BD95">
        <v>0.53176150994478932</v>
      </c>
      <c r="BE95">
        <v>0.16707475424846818</v>
      </c>
      <c r="BF95">
        <v>0.85982912615405416</v>
      </c>
      <c r="BG95">
        <v>0.6284533063284401</v>
      </c>
      <c r="BH95">
        <v>0.11096495869435596</v>
      </c>
      <c r="BI95">
        <v>0.30932785977112165</v>
      </c>
      <c r="BJ95">
        <v>0.51820601818358702</v>
      </c>
      <c r="BK95">
        <v>0.13718082785504315</v>
      </c>
      <c r="BL95">
        <v>0.41923252243911513</v>
      </c>
      <c r="BM95">
        <v>0.45781202628616768</v>
      </c>
      <c r="BN95">
        <v>0.75342635894518872</v>
      </c>
      <c r="BO95">
        <v>0.80874549450316535</v>
      </c>
      <c r="BP95">
        <v>0.12666277136328496</v>
      </c>
      <c r="BQ95">
        <v>0.97318003760837946</v>
      </c>
      <c r="BR95">
        <v>0.8312996140852813</v>
      </c>
      <c r="BS95">
        <v>0.41345561616971094</v>
      </c>
    </row>
    <row r="96" spans="1:71" x14ac:dyDescent="0.25">
      <c r="A96" s="1">
        <v>95</v>
      </c>
      <c r="B96">
        <v>0.40400420121374758</v>
      </c>
      <c r="C96">
        <v>0.10722425713979378</v>
      </c>
      <c r="D96">
        <v>0.10933383614789949</v>
      </c>
      <c r="E96">
        <v>0.14719243005830696</v>
      </c>
      <c r="F96">
        <v>0.23639000223022588</v>
      </c>
      <c r="G96">
        <v>0.63801519570814103</v>
      </c>
      <c r="H96">
        <v>0.9348941344789049</v>
      </c>
      <c r="I96">
        <v>0.31887953276799641</v>
      </c>
      <c r="J96">
        <v>0.59006274647546875</v>
      </c>
      <c r="K96">
        <v>0.1389834638199251</v>
      </c>
      <c r="L96">
        <v>0.86574696402988249</v>
      </c>
      <c r="M96">
        <v>0.79136137228785353</v>
      </c>
      <c r="N96">
        <v>0.71157094158676282</v>
      </c>
      <c r="O96">
        <v>0.82885048228235747</v>
      </c>
      <c r="P96">
        <v>0.70752506442808238</v>
      </c>
      <c r="Q96">
        <v>0.27185815765511079</v>
      </c>
      <c r="R96">
        <v>0.87322737693596975</v>
      </c>
      <c r="S96">
        <v>0.18101482726864793</v>
      </c>
      <c r="T96">
        <v>0.87380284625461402</v>
      </c>
      <c r="U96">
        <v>0.97161819122372806</v>
      </c>
      <c r="V96">
        <v>0.77560528223978464</v>
      </c>
      <c r="W96">
        <v>0.47016426636112296</v>
      </c>
      <c r="X96">
        <v>0.45113295534862197</v>
      </c>
      <c r="Y96">
        <v>0.46225943646358936</v>
      </c>
      <c r="Z96">
        <v>0.65195824569473904</v>
      </c>
      <c r="AA96">
        <v>0.64969017970897802</v>
      </c>
      <c r="AB96">
        <v>0.66384388059769006</v>
      </c>
      <c r="AC96">
        <v>0.10923453179312248</v>
      </c>
      <c r="AD96">
        <v>5.6720938862901304E-2</v>
      </c>
      <c r="AE96">
        <v>0.69490568059655522</v>
      </c>
      <c r="AF96">
        <v>0.20714931064266695</v>
      </c>
      <c r="AG96">
        <v>0.14410352136087512</v>
      </c>
      <c r="AH96">
        <v>0.6538201009104363</v>
      </c>
      <c r="AI96">
        <v>0.87426763649845507</v>
      </c>
      <c r="AJ96">
        <v>4.9744035626297034E-2</v>
      </c>
      <c r="AK96">
        <v>3.3794584097602831E-2</v>
      </c>
      <c r="AL96">
        <v>0.19760765380060785</v>
      </c>
      <c r="AM96">
        <v>0.47198255467237815</v>
      </c>
      <c r="AN96">
        <v>0.19238756138177149</v>
      </c>
      <c r="AO96">
        <v>0.78540917721708137</v>
      </c>
      <c r="AP96">
        <v>0.76739319953537211</v>
      </c>
      <c r="AQ96">
        <v>0.36201929795202359</v>
      </c>
      <c r="AR96">
        <v>0.88016170447912179</v>
      </c>
      <c r="AS96">
        <v>0.38609505362879848</v>
      </c>
      <c r="AT96">
        <v>0.85278910540380781</v>
      </c>
      <c r="AU96">
        <v>0.571782222994908</v>
      </c>
      <c r="AV96">
        <v>0.76596989374885716</v>
      </c>
      <c r="AW96">
        <v>0.35041991658088711</v>
      </c>
      <c r="AX96">
        <v>0.9214245275150571</v>
      </c>
      <c r="AY96">
        <v>0.22453284255920891</v>
      </c>
      <c r="AZ96">
        <v>0.97295577786702658</v>
      </c>
      <c r="BA96">
        <v>0.55291561227709274</v>
      </c>
      <c r="BB96">
        <v>0.16054661598602682</v>
      </c>
      <c r="BC96">
        <v>0.48660311491089192</v>
      </c>
      <c r="BD96">
        <v>0.39480069134075402</v>
      </c>
      <c r="BE96">
        <v>0.47230698233406709</v>
      </c>
      <c r="BF96">
        <v>0.62056065856030507</v>
      </c>
      <c r="BG96">
        <v>0.66649934048603865</v>
      </c>
      <c r="BH96">
        <v>0.64636190549904915</v>
      </c>
      <c r="BI96">
        <v>0.71029889287396075</v>
      </c>
      <c r="BJ96">
        <v>0.8628601746248874</v>
      </c>
      <c r="BK96">
        <v>0.11987274249361579</v>
      </c>
      <c r="BL96">
        <v>0.11074984495792017</v>
      </c>
      <c r="BM96">
        <v>0.32051253495502396</v>
      </c>
      <c r="BN96">
        <v>4.9933728841813019E-2</v>
      </c>
      <c r="BO96">
        <v>0.32462317635229987</v>
      </c>
      <c r="BP96">
        <v>0.99179317481261009</v>
      </c>
      <c r="BQ96">
        <v>0.97754678258981409</v>
      </c>
      <c r="BR96">
        <v>0.17006889838092587</v>
      </c>
      <c r="BS96">
        <v>0.71063821584528819</v>
      </c>
    </row>
    <row r="97" spans="1:71" x14ac:dyDescent="0.25">
      <c r="A97" s="1">
        <v>96</v>
      </c>
      <c r="B97">
        <v>9.1659432850980216E-2</v>
      </c>
      <c r="C97">
        <v>0.57056818388296482</v>
      </c>
      <c r="D97">
        <v>0.31031760817455023</v>
      </c>
      <c r="E97">
        <v>0.51390861487388062</v>
      </c>
      <c r="F97">
        <v>4.5264446281540915E-2</v>
      </c>
      <c r="G97">
        <v>0.48587604946670782</v>
      </c>
      <c r="H97">
        <v>3.7261791623203089E-2</v>
      </c>
      <c r="I97">
        <v>0.27309175307862121</v>
      </c>
      <c r="J97">
        <v>0.28299496433937266</v>
      </c>
      <c r="K97">
        <v>0.69194563988641311</v>
      </c>
      <c r="L97">
        <v>0.12093849566725312</v>
      </c>
      <c r="M97">
        <v>0.66027261851036612</v>
      </c>
      <c r="N97">
        <v>5.703795396183009E-2</v>
      </c>
      <c r="O97">
        <v>0.98504222352010518</v>
      </c>
      <c r="P97">
        <v>0.20569022464253639</v>
      </c>
      <c r="Q97">
        <v>0.67803403843570031</v>
      </c>
      <c r="R97">
        <v>0.99537831377687525</v>
      </c>
      <c r="S97">
        <v>0.2161788905278631</v>
      </c>
      <c r="T97">
        <v>0.68653700260140704</v>
      </c>
      <c r="U97">
        <v>0.12308420647009832</v>
      </c>
      <c r="V97">
        <v>3.3343650184242124E-3</v>
      </c>
      <c r="W97">
        <v>0.47858151872316179</v>
      </c>
      <c r="X97">
        <v>3.8249448758060467E-2</v>
      </c>
      <c r="Y97">
        <v>0.16225245880958206</v>
      </c>
      <c r="Z97">
        <v>2.0596839644353215E-2</v>
      </c>
      <c r="AA97">
        <v>0.78585559001513983</v>
      </c>
      <c r="AB97">
        <v>0.29734106775649061</v>
      </c>
      <c r="AC97">
        <v>0.77576859402943688</v>
      </c>
      <c r="AD97">
        <v>0.55124876992515737</v>
      </c>
      <c r="AE97">
        <v>0.65212306688599753</v>
      </c>
      <c r="AF97">
        <v>0.43714815904930437</v>
      </c>
      <c r="AG97">
        <v>0.72891566378820771</v>
      </c>
      <c r="AH97">
        <v>0.63536499748755626</v>
      </c>
      <c r="AI97">
        <v>0.65206070888596812</v>
      </c>
      <c r="AJ97">
        <v>9.2362236382228735E-2</v>
      </c>
      <c r="AK97">
        <v>0.8676871198790207</v>
      </c>
      <c r="AL97">
        <v>0.620072808169991</v>
      </c>
      <c r="AM97">
        <v>7.0773018729908266E-2</v>
      </c>
      <c r="AN97">
        <v>0.23252962667426469</v>
      </c>
      <c r="AO97">
        <v>0.42050234859741253</v>
      </c>
      <c r="AP97">
        <v>0.45878094887913845</v>
      </c>
      <c r="AQ97">
        <v>0.25265768311801906</v>
      </c>
      <c r="AR97">
        <v>0.57477641421006875</v>
      </c>
      <c r="AS97">
        <v>0.46376484892852377</v>
      </c>
      <c r="AT97">
        <v>0.4560171569529744</v>
      </c>
      <c r="AU97">
        <v>0.74137670786276255</v>
      </c>
      <c r="AV97">
        <v>0.37321465605333948</v>
      </c>
      <c r="AW97">
        <v>0.57155361630550594</v>
      </c>
      <c r="AX97">
        <v>0.66161150389918466</v>
      </c>
      <c r="AY97">
        <v>0.59533349940867142</v>
      </c>
      <c r="AZ97">
        <v>0.28407410867289518</v>
      </c>
      <c r="BA97">
        <v>0.99603350467887919</v>
      </c>
      <c r="BB97">
        <v>0.87225863032256812</v>
      </c>
      <c r="BC97">
        <v>3.8445325084341064E-2</v>
      </c>
      <c r="BD97">
        <v>0.77605808583370595</v>
      </c>
      <c r="BE97">
        <v>0.8220050632242043</v>
      </c>
      <c r="BF97">
        <v>0.75725245049662593</v>
      </c>
      <c r="BG97">
        <v>0.19550089819690541</v>
      </c>
      <c r="BH97">
        <v>0.35377588708935992</v>
      </c>
      <c r="BI97">
        <v>0.20236522947359625</v>
      </c>
      <c r="BJ97">
        <v>0.79848407026850721</v>
      </c>
      <c r="BK97">
        <v>0.74103943061055599</v>
      </c>
      <c r="BL97">
        <v>0.56567606669097026</v>
      </c>
      <c r="BM97">
        <v>0.9521615587762039</v>
      </c>
      <c r="BN97">
        <v>0.62758736968188245</v>
      </c>
      <c r="BO97">
        <v>0.62064305643999407</v>
      </c>
      <c r="BP97">
        <v>0.72322391079387138</v>
      </c>
      <c r="BQ97">
        <v>0.83517917938604735</v>
      </c>
      <c r="BR97">
        <v>0.16967970096245033</v>
      </c>
      <c r="BS97">
        <v>0.71126749054722505</v>
      </c>
    </row>
    <row r="98" spans="1:71" x14ac:dyDescent="0.25">
      <c r="A98" s="1">
        <v>97</v>
      </c>
      <c r="B98">
        <v>0.90154539454887961</v>
      </c>
      <c r="C98">
        <v>9.3643562310913642E-2</v>
      </c>
      <c r="D98">
        <v>0.3084356539673393</v>
      </c>
      <c r="E98">
        <v>0.80567595604760966</v>
      </c>
      <c r="F98">
        <v>0.47987485088953796</v>
      </c>
      <c r="G98">
        <v>0.7910252709740242</v>
      </c>
      <c r="H98">
        <v>0.23169538350314589</v>
      </c>
      <c r="I98">
        <v>0.77530290606349173</v>
      </c>
      <c r="J98">
        <v>0.67953576543644467</v>
      </c>
      <c r="K98">
        <v>0.98293542806851852</v>
      </c>
      <c r="L98">
        <v>0.95337757340033946</v>
      </c>
      <c r="M98">
        <v>0.43432536825195922</v>
      </c>
      <c r="N98">
        <v>0.41840292196716622</v>
      </c>
      <c r="O98">
        <v>0.43371842617309486</v>
      </c>
      <c r="P98">
        <v>0.20937675666401467</v>
      </c>
      <c r="Q98">
        <v>0.91888428404292755</v>
      </c>
      <c r="R98">
        <v>0.99326780112428237</v>
      </c>
      <c r="S98">
        <v>0.57163359515921797</v>
      </c>
      <c r="T98">
        <v>0.54682533603366168</v>
      </c>
      <c r="U98">
        <v>0.11225353791015169</v>
      </c>
      <c r="V98">
        <v>0.95007296713832268</v>
      </c>
      <c r="W98">
        <v>1.3926358297496E-2</v>
      </c>
      <c r="X98">
        <v>0.7367094339293917</v>
      </c>
      <c r="Y98">
        <v>0.50955069957218835</v>
      </c>
      <c r="Z98">
        <v>0.41982275497191868</v>
      </c>
      <c r="AA98">
        <v>0.26565267753981237</v>
      </c>
      <c r="AB98">
        <v>0.85603701532677134</v>
      </c>
      <c r="AC98">
        <v>0.34425676726539189</v>
      </c>
      <c r="AD98">
        <v>0.45982193942327754</v>
      </c>
      <c r="AE98">
        <v>0.16280698926919479</v>
      </c>
      <c r="AF98">
        <v>0.73863019377811967</v>
      </c>
      <c r="AG98">
        <v>0.84138312555528427</v>
      </c>
      <c r="AH98">
        <v>0.80156242284120538</v>
      </c>
      <c r="AI98">
        <v>0.33562940441036759</v>
      </c>
      <c r="AJ98">
        <v>7.357139067240781E-3</v>
      </c>
      <c r="AK98">
        <v>0.16673896026406232</v>
      </c>
      <c r="AL98">
        <v>0.93958076967108928</v>
      </c>
      <c r="AM98">
        <v>0.12475453213475574</v>
      </c>
      <c r="AN98">
        <v>0.71711029616197608</v>
      </c>
      <c r="AO98">
        <v>0.53235035704764688</v>
      </c>
      <c r="AP98">
        <v>0.45116740293712632</v>
      </c>
      <c r="AQ98">
        <v>0.77012119987091177</v>
      </c>
      <c r="AR98">
        <v>0.4768848763891288</v>
      </c>
      <c r="AS98">
        <v>0.91001387647241117</v>
      </c>
      <c r="AT98">
        <v>0.8035692719737898</v>
      </c>
      <c r="AU98">
        <v>0.82760562167928509</v>
      </c>
      <c r="AV98">
        <v>0.59286897604549593</v>
      </c>
      <c r="AW98">
        <v>0.37437302117454097</v>
      </c>
      <c r="AX98">
        <v>0.9055307987207164</v>
      </c>
      <c r="AY98">
        <v>0.60100439443507958</v>
      </c>
      <c r="AZ98">
        <v>0.28773526580001541</v>
      </c>
      <c r="BA98">
        <v>0.98197440851206852</v>
      </c>
      <c r="BB98">
        <v>0.13612796547578632</v>
      </c>
      <c r="BC98">
        <v>0.344042140025139</v>
      </c>
      <c r="BD98">
        <v>0.52135162590299078</v>
      </c>
      <c r="BE98">
        <v>0.27864323950937087</v>
      </c>
      <c r="BF98">
        <v>0.6690303631153498</v>
      </c>
      <c r="BG98">
        <v>7.7319694650988202E-2</v>
      </c>
      <c r="BH98">
        <v>0.77093217825988347</v>
      </c>
      <c r="BI98">
        <v>0.61317910939889531</v>
      </c>
      <c r="BJ98">
        <v>0.39353868963942606</v>
      </c>
      <c r="BK98">
        <v>0.16069776653195322</v>
      </c>
      <c r="BL98">
        <v>0.75235319664239564</v>
      </c>
      <c r="BM98">
        <v>4.2105398029582464E-2</v>
      </c>
      <c r="BN98">
        <v>0.6931938710646548</v>
      </c>
      <c r="BO98">
        <v>0.66572492377237458</v>
      </c>
      <c r="BP98">
        <v>0.97957819629979004</v>
      </c>
      <c r="BQ98">
        <v>0.5794365113140546</v>
      </c>
      <c r="BR98">
        <v>0.66299316827025612</v>
      </c>
      <c r="BS98">
        <v>0.53470097867065491</v>
      </c>
    </row>
    <row r="99" spans="1:71" x14ac:dyDescent="0.25">
      <c r="A99" s="1">
        <v>98</v>
      </c>
      <c r="B99">
        <v>0.75847558640009316</v>
      </c>
      <c r="C99">
        <v>0.13035426796573846</v>
      </c>
      <c r="D99">
        <v>4.3917526165756948E-2</v>
      </c>
      <c r="E99">
        <v>0.30786657362363623</v>
      </c>
      <c r="F99">
        <v>0.26622445426227026</v>
      </c>
      <c r="G99">
        <v>0.94366699484284922</v>
      </c>
      <c r="H99">
        <v>0.24988702659357198</v>
      </c>
      <c r="I99">
        <v>0.23448787180844066</v>
      </c>
      <c r="J99">
        <v>0.89968176696511926</v>
      </c>
      <c r="K99">
        <v>0.40030442234045116</v>
      </c>
      <c r="L99">
        <v>0.75137132311238086</v>
      </c>
      <c r="M99">
        <v>0.12313342474035915</v>
      </c>
      <c r="N99">
        <v>0.43917341605379356</v>
      </c>
      <c r="O99">
        <v>0.71298260017051995</v>
      </c>
      <c r="P99">
        <v>0.33893883872564834</v>
      </c>
      <c r="Q99">
        <v>0.49918889967401014</v>
      </c>
      <c r="R99">
        <v>0.26623998780575386</v>
      </c>
      <c r="S99">
        <v>0.6624062753515586</v>
      </c>
      <c r="T99">
        <v>0.26315581457662818</v>
      </c>
      <c r="U99">
        <v>0.38744303038250194</v>
      </c>
      <c r="V99">
        <v>0.62801199101207172</v>
      </c>
      <c r="W99">
        <v>0.94762605567585112</v>
      </c>
      <c r="X99">
        <v>0.96450011168960736</v>
      </c>
      <c r="Y99">
        <v>0.87107345199250719</v>
      </c>
      <c r="Z99">
        <v>0.67108925601006186</v>
      </c>
      <c r="AA99">
        <v>0.99256778543536972</v>
      </c>
      <c r="AB99">
        <v>0.8607306495775745</v>
      </c>
      <c r="AC99">
        <v>0.81606015203481264</v>
      </c>
      <c r="AD99">
        <v>0.19416922993092645</v>
      </c>
      <c r="AE99">
        <v>0.30806973318709097</v>
      </c>
      <c r="AF99">
        <v>0.21430369286541162</v>
      </c>
      <c r="AG99">
        <v>0.2949895764294822</v>
      </c>
      <c r="AH99">
        <v>0.94691608763408597</v>
      </c>
      <c r="AI99">
        <v>0.84334204492666465</v>
      </c>
      <c r="AJ99">
        <v>0.85197275112557624</v>
      </c>
      <c r="AK99">
        <v>0.58942918039396608</v>
      </c>
      <c r="AL99">
        <v>0.7721351432482918</v>
      </c>
      <c r="AM99">
        <v>0.61303391082964998</v>
      </c>
      <c r="AN99">
        <v>0.48128160725943314</v>
      </c>
      <c r="AO99">
        <v>0.76499302184359741</v>
      </c>
      <c r="AP99">
        <v>1.9615087460966185E-2</v>
      </c>
      <c r="AQ99">
        <v>0.12401011999946943</v>
      </c>
      <c r="AR99">
        <v>0.49015311613109536</v>
      </c>
      <c r="AS99">
        <v>0.77960684248949674</v>
      </c>
      <c r="AT99">
        <v>3.8208042686484367E-2</v>
      </c>
      <c r="AU99">
        <v>0.46872078237130743</v>
      </c>
      <c r="AV99">
        <v>0.29130411247950938</v>
      </c>
      <c r="AW99">
        <v>0.44424801808718684</v>
      </c>
      <c r="AX99">
        <v>0.49152976045515484</v>
      </c>
      <c r="AY99">
        <v>0.56786959856918129</v>
      </c>
      <c r="AZ99">
        <v>0.35721802456981189</v>
      </c>
      <c r="BA99">
        <v>0.32712131020974211</v>
      </c>
      <c r="BB99">
        <v>0.94128889938234839</v>
      </c>
      <c r="BC99">
        <v>0.30805791375568825</v>
      </c>
      <c r="BD99">
        <v>0.89722046646442599</v>
      </c>
      <c r="BE99">
        <v>5.871769836666918E-2</v>
      </c>
      <c r="BF99">
        <v>0.20777639194646358</v>
      </c>
      <c r="BG99">
        <v>5.6635917140945624E-2</v>
      </c>
      <c r="BH99">
        <v>0.61818325798440366</v>
      </c>
      <c r="BI99">
        <v>9.2231009971054934E-2</v>
      </c>
      <c r="BJ99">
        <v>0.213530079863261</v>
      </c>
      <c r="BK99">
        <v>7.6009298769801004E-2</v>
      </c>
      <c r="BL99">
        <v>7.2647800297845677E-2</v>
      </c>
      <c r="BM99">
        <v>0.28799719425263359</v>
      </c>
      <c r="BN99">
        <v>0.40451111089362624</v>
      </c>
      <c r="BO99">
        <v>3.3583461519399838E-2</v>
      </c>
      <c r="BP99">
        <v>0.88696822885426863</v>
      </c>
      <c r="BQ99">
        <v>0.41252456685362071</v>
      </c>
      <c r="BR99">
        <v>5.7291973665674734E-2</v>
      </c>
      <c r="BS99">
        <v>9.7854807733774085E-2</v>
      </c>
    </row>
    <row r="100" spans="1:71" x14ac:dyDescent="0.25">
      <c r="A100" s="1">
        <v>99</v>
      </c>
      <c r="B100">
        <v>0.89664238029901178</v>
      </c>
      <c r="C100">
        <v>0.96176235556708356</v>
      </c>
      <c r="D100">
        <v>0.60433764064480855</v>
      </c>
      <c r="E100">
        <v>0.28470724156329796</v>
      </c>
      <c r="F100">
        <v>0.56923217198841647</v>
      </c>
      <c r="G100">
        <v>0.63722597954534355</v>
      </c>
      <c r="H100">
        <v>0.4778004384417841</v>
      </c>
      <c r="I100">
        <v>0.47377291128585475</v>
      </c>
      <c r="J100">
        <v>8.0211787143977586E-2</v>
      </c>
      <c r="K100">
        <v>0.59731109631849111</v>
      </c>
      <c r="L100">
        <v>0.33705125265624947</v>
      </c>
      <c r="M100">
        <v>0.38393719042034335</v>
      </c>
      <c r="N100">
        <v>0.13110588950004853</v>
      </c>
      <c r="O100">
        <v>0.96425597539270047</v>
      </c>
      <c r="P100">
        <v>7.1565706985197708E-2</v>
      </c>
      <c r="Q100">
        <v>0.88613982081631204</v>
      </c>
      <c r="R100">
        <v>0.26741336999741028</v>
      </c>
      <c r="S100">
        <v>0.98261970985111147</v>
      </c>
      <c r="T100">
        <v>0.73792465141836638</v>
      </c>
      <c r="U100">
        <v>0.86453296612823693</v>
      </c>
      <c r="V100">
        <v>0.29310011723414742</v>
      </c>
      <c r="W100">
        <v>0.1044393130908291</v>
      </c>
      <c r="X100">
        <v>0.34029637816047797</v>
      </c>
      <c r="Y100">
        <v>0.96672006977757563</v>
      </c>
      <c r="Z100">
        <v>0.69940956342536087</v>
      </c>
      <c r="AA100">
        <v>0.6966895137497221</v>
      </c>
      <c r="AB100">
        <v>0.3758808241560142</v>
      </c>
      <c r="AC100">
        <v>0.89126484586050314</v>
      </c>
      <c r="AD100">
        <v>0.7727612597604181</v>
      </c>
      <c r="AE100">
        <v>0.16741990475200141</v>
      </c>
      <c r="AF100">
        <v>0.11391427203189364</v>
      </c>
      <c r="AG100">
        <v>0.37827293026442721</v>
      </c>
      <c r="AH100">
        <v>0.14055976427964034</v>
      </c>
      <c r="AI100">
        <v>1.2691871738830462E-2</v>
      </c>
      <c r="AJ100">
        <v>0.36170751485171648</v>
      </c>
      <c r="AK100">
        <v>0.28115430540723807</v>
      </c>
      <c r="AL100">
        <v>0.68005660492174591</v>
      </c>
      <c r="AM100">
        <v>0.44822981402084749</v>
      </c>
      <c r="AN100">
        <v>1.048030536689315E-2</v>
      </c>
      <c r="AO100">
        <v>0.70543795253829777</v>
      </c>
      <c r="AP100">
        <v>0.23201485768309371</v>
      </c>
      <c r="AQ100">
        <v>0.88262197754640381</v>
      </c>
      <c r="AR100">
        <v>0.81585396548182676</v>
      </c>
      <c r="AS100">
        <v>0.63724512022939928</v>
      </c>
      <c r="AT100">
        <v>0.45379937490286992</v>
      </c>
      <c r="AU100">
        <v>0.33358991156696249</v>
      </c>
      <c r="AV100">
        <v>0.46021833026766068</v>
      </c>
      <c r="AW100">
        <v>0.86827991664768389</v>
      </c>
      <c r="AX100">
        <v>0.18171876639020379</v>
      </c>
      <c r="AY100">
        <v>0.71608776663195328</v>
      </c>
      <c r="AZ100">
        <v>0.77235006061923184</v>
      </c>
      <c r="BA100">
        <v>0.26162176134046677</v>
      </c>
      <c r="BB100">
        <v>0.86226701039490361</v>
      </c>
      <c r="BC100">
        <v>0.56490195275483823</v>
      </c>
      <c r="BD100">
        <v>0.98245725347120128</v>
      </c>
      <c r="BE100">
        <v>0.58708884699118369</v>
      </c>
      <c r="BF100">
        <v>0.87332660969448206</v>
      </c>
      <c r="BG100">
        <v>0.5344366476364103</v>
      </c>
      <c r="BH100">
        <v>0.72952637502255024</v>
      </c>
      <c r="BI100">
        <v>0.8831870241398162</v>
      </c>
      <c r="BJ100">
        <v>0.78601467918031476</v>
      </c>
      <c r="BK100">
        <v>0.86472153707628385</v>
      </c>
      <c r="BL100">
        <v>0.6650310422684641</v>
      </c>
      <c r="BM100">
        <v>0.57014241960402401</v>
      </c>
      <c r="BN100">
        <v>0.27273561551225523</v>
      </c>
      <c r="BO100">
        <v>0.82886438869283918</v>
      </c>
      <c r="BP100">
        <v>0.32544919378053194</v>
      </c>
      <c r="BQ100">
        <v>9.9235150056595112E-2</v>
      </c>
      <c r="BR100">
        <v>0.60576922722689774</v>
      </c>
      <c r="BS100">
        <v>0.63182462619673785</v>
      </c>
    </row>
    <row r="101" spans="1:71" x14ac:dyDescent="0.25">
      <c r="A101" s="1">
        <v>100</v>
      </c>
      <c r="B101">
        <v>0.11699870762858444</v>
      </c>
      <c r="C101">
        <v>0.50916673974665139</v>
      </c>
      <c r="D101">
        <v>0.37608189058924935</v>
      </c>
      <c r="E101">
        <v>0.8169103758643862</v>
      </c>
      <c r="F101">
        <v>0.46422268384507215</v>
      </c>
      <c r="G101">
        <v>0.47333410140610943</v>
      </c>
      <c r="H101">
        <v>0.41263741320687819</v>
      </c>
      <c r="I101">
        <v>7.760311468704495E-2</v>
      </c>
      <c r="J101">
        <v>0.14624079664104761</v>
      </c>
      <c r="K101">
        <v>0.99449793037628609</v>
      </c>
      <c r="L101">
        <v>0.54028818705760595</v>
      </c>
      <c r="M101">
        <v>0.72178506801367415</v>
      </c>
      <c r="N101">
        <v>3.255056070312623E-4</v>
      </c>
      <c r="O101">
        <v>0.39190800228684086</v>
      </c>
      <c r="P101">
        <v>0.97412140000955116</v>
      </c>
      <c r="Q101">
        <v>0.79187799614718246</v>
      </c>
      <c r="R101">
        <v>0.99803064630837024</v>
      </c>
      <c r="S101">
        <v>0.77440991389869229</v>
      </c>
      <c r="T101">
        <v>0.2111602922596969</v>
      </c>
      <c r="U101">
        <v>0.28395139574314054</v>
      </c>
      <c r="V101">
        <v>1.6676089735723099E-2</v>
      </c>
      <c r="W101">
        <v>0.60121070113156327</v>
      </c>
      <c r="X101">
        <v>6.3719755160825398E-2</v>
      </c>
      <c r="Y101">
        <v>0.28975530052428644</v>
      </c>
      <c r="Z101">
        <v>0.28321468108592562</v>
      </c>
      <c r="AA101">
        <v>0.54707143640743061</v>
      </c>
      <c r="AB101">
        <v>0.19614480424844238</v>
      </c>
      <c r="AC101">
        <v>0.52915683405872427</v>
      </c>
      <c r="AD101">
        <v>0.4356429489574104</v>
      </c>
      <c r="AE101">
        <v>0.77162457214205016</v>
      </c>
      <c r="AF101">
        <v>0.78594352171083792</v>
      </c>
      <c r="AG101">
        <v>4.0901563401017471E-2</v>
      </c>
      <c r="AH101">
        <v>0.31299358160121582</v>
      </c>
      <c r="AI101">
        <v>0.33202578109125103</v>
      </c>
      <c r="AJ101">
        <v>0.80697836659287003</v>
      </c>
      <c r="AK101">
        <v>0.1431305425245224</v>
      </c>
      <c r="AL101">
        <v>0.23251520070779819</v>
      </c>
      <c r="AM101">
        <v>2.3799715199294913E-2</v>
      </c>
      <c r="AN101">
        <v>0.86873246604838761</v>
      </c>
      <c r="AO101">
        <v>0.87521192882604315</v>
      </c>
      <c r="AP101">
        <v>6.4029097958589465E-2</v>
      </c>
      <c r="AQ101">
        <v>0.74994860311779632</v>
      </c>
      <c r="AR101">
        <v>0.50151678013423773</v>
      </c>
      <c r="AS101">
        <v>0.28198207043149248</v>
      </c>
      <c r="AT101">
        <v>0.13923096710689797</v>
      </c>
      <c r="AU101">
        <v>8.3986316086560264E-2</v>
      </c>
      <c r="AV101">
        <v>0.58105288011623923</v>
      </c>
      <c r="AW101">
        <v>0.29683158778658403</v>
      </c>
      <c r="AX101">
        <v>0.98000143155391495</v>
      </c>
      <c r="AY101">
        <v>0.69546406035493602</v>
      </c>
      <c r="AZ101">
        <v>0.63529313023108303</v>
      </c>
      <c r="BA101">
        <v>0.29379975859739671</v>
      </c>
      <c r="BB101">
        <v>0.63398427180991224</v>
      </c>
      <c r="BC101">
        <v>0.53073662117198872</v>
      </c>
      <c r="BD101">
        <v>0.49957565654921277</v>
      </c>
      <c r="BE101">
        <v>0.97529003404747239</v>
      </c>
      <c r="BF101">
        <v>0.21477850333349346</v>
      </c>
      <c r="BG101">
        <v>3.96102872506916E-2</v>
      </c>
      <c r="BH101">
        <v>0.68852175678769278</v>
      </c>
      <c r="BI101">
        <v>0.17965208266463728</v>
      </c>
      <c r="BJ101">
        <v>0.7943885248782343</v>
      </c>
      <c r="BK101">
        <v>0.44376219116023752</v>
      </c>
      <c r="BL101">
        <v>0.19870240580204412</v>
      </c>
      <c r="BM101">
        <v>0.5195902207162254</v>
      </c>
      <c r="BN101">
        <v>0.29481899876127393</v>
      </c>
      <c r="BO101">
        <v>0.34333902140905626</v>
      </c>
      <c r="BP101">
        <v>0.45746112470832057</v>
      </c>
      <c r="BQ101">
        <v>0.27197646424877053</v>
      </c>
      <c r="BR101">
        <v>0.83210031756964209</v>
      </c>
      <c r="BS101">
        <v>3.3424133422363389E-2</v>
      </c>
    </row>
    <row r="102" spans="1:71" x14ac:dyDescent="0.25">
      <c r="A102" s="1">
        <v>101</v>
      </c>
      <c r="B102">
        <v>0.15250513321339265</v>
      </c>
      <c r="C102">
        <v>0.47299738547336589</v>
      </c>
      <c r="D102">
        <v>0.10138808973856905</v>
      </c>
      <c r="E102">
        <v>0.50510198791833538</v>
      </c>
      <c r="F102">
        <v>2.6171914543495434E-2</v>
      </c>
      <c r="G102">
        <v>0.41136557767316595</v>
      </c>
      <c r="H102">
        <v>0.68616127625034984</v>
      </c>
      <c r="I102">
        <v>0.35629574337614545</v>
      </c>
      <c r="J102">
        <v>0.22000861506934721</v>
      </c>
      <c r="K102">
        <v>0.45493936871827623</v>
      </c>
      <c r="L102">
        <v>0.6116233411520634</v>
      </c>
      <c r="M102">
        <v>0.57025867743705627</v>
      </c>
      <c r="N102">
        <v>0.76023852836087558</v>
      </c>
      <c r="O102">
        <v>0.80180847395796861</v>
      </c>
      <c r="P102">
        <v>5.9400099032579479E-2</v>
      </c>
      <c r="Q102">
        <v>0.25729832643942763</v>
      </c>
      <c r="R102">
        <v>6.8828501594001557E-3</v>
      </c>
      <c r="S102">
        <v>6.8541542741352823E-2</v>
      </c>
      <c r="T102">
        <v>0.17589990240214604</v>
      </c>
      <c r="U102">
        <v>0.33330382172737616</v>
      </c>
      <c r="V102">
        <v>0.85435256867927112</v>
      </c>
      <c r="W102">
        <v>0.1960934961743781</v>
      </c>
      <c r="X102">
        <v>0.67368429135449615</v>
      </c>
      <c r="Y102">
        <v>0.41768911611817328</v>
      </c>
      <c r="Z102">
        <v>0.60681085772485355</v>
      </c>
      <c r="AA102">
        <v>0.82276666223125405</v>
      </c>
      <c r="AB102">
        <v>0.44951450904851087</v>
      </c>
      <c r="AC102">
        <v>0.83261677603246775</v>
      </c>
      <c r="AD102">
        <v>0.67113307523831278</v>
      </c>
      <c r="AE102">
        <v>0.99735314821822296</v>
      </c>
      <c r="AF102">
        <v>0.3647753826270359</v>
      </c>
      <c r="AG102">
        <v>0.93756933573620371</v>
      </c>
      <c r="AH102">
        <v>4.1074808724054557E-2</v>
      </c>
      <c r="AI102">
        <v>0.51607897197355834</v>
      </c>
      <c r="AJ102">
        <v>0.16962125337440359</v>
      </c>
      <c r="AK102">
        <v>0.3747599245605755</v>
      </c>
      <c r="AL102">
        <v>0.48559658157223062</v>
      </c>
      <c r="AM102">
        <v>0.52229335656578246</v>
      </c>
      <c r="AN102">
        <v>0.77501260798977434</v>
      </c>
      <c r="AO102">
        <v>0.98941202528561922</v>
      </c>
      <c r="AP102">
        <v>0.69575053834048939</v>
      </c>
      <c r="AQ102">
        <v>0.22296752140146026</v>
      </c>
      <c r="AR102">
        <v>8.0833743170536598E-2</v>
      </c>
      <c r="AS102">
        <v>0.95773463520763802</v>
      </c>
      <c r="AT102">
        <v>0.55712002580685749</v>
      </c>
      <c r="AU102">
        <v>0.35130970006988149</v>
      </c>
      <c r="AV102">
        <v>0.91872115506274543</v>
      </c>
      <c r="AW102">
        <v>0.62222971991511988</v>
      </c>
      <c r="AX102">
        <v>0.34376931389374121</v>
      </c>
      <c r="AY102">
        <v>0.92599899434590571</v>
      </c>
      <c r="AZ102">
        <v>0.25742726974271546</v>
      </c>
      <c r="BA102">
        <v>0.63319563858443184</v>
      </c>
      <c r="BB102">
        <v>0.18644577835028897</v>
      </c>
      <c r="BC102">
        <v>0.93725465315054279</v>
      </c>
      <c r="BD102">
        <v>0.83135682455959881</v>
      </c>
      <c r="BE102">
        <v>0.93020039904734897</v>
      </c>
      <c r="BF102">
        <v>0.72592509231530278</v>
      </c>
      <c r="BG102">
        <v>0.46017779249190227</v>
      </c>
      <c r="BH102">
        <v>0.41075053941684914</v>
      </c>
      <c r="BI102">
        <v>0.99296110909827917</v>
      </c>
      <c r="BJ102">
        <v>0.41225458759049616</v>
      </c>
      <c r="BK102">
        <v>7.985136113471103E-2</v>
      </c>
      <c r="BL102">
        <v>0.33387614101944074</v>
      </c>
      <c r="BM102">
        <v>0.18534570496206426</v>
      </c>
      <c r="BN102">
        <v>0.84006914966007362</v>
      </c>
      <c r="BO102">
        <v>0.96119115512824183</v>
      </c>
      <c r="BP102">
        <v>0.69570205623364456</v>
      </c>
      <c r="BQ102">
        <v>0.30647090734087823</v>
      </c>
      <c r="BR102">
        <v>0.7930452704746499</v>
      </c>
      <c r="BS102">
        <v>0.42994504998436445</v>
      </c>
    </row>
    <row r="103" spans="1:71" x14ac:dyDescent="0.25">
      <c r="A103" s="1">
        <v>102</v>
      </c>
      <c r="B103">
        <v>0.89985856989105228</v>
      </c>
      <c r="C103">
        <v>0.55166267878143482</v>
      </c>
      <c r="D103">
        <v>0.23498715251698399</v>
      </c>
      <c r="E103">
        <v>0.35902684902237947</v>
      </c>
      <c r="F103">
        <v>0.85897881413012056</v>
      </c>
      <c r="G103">
        <v>0.50114668382923688</v>
      </c>
      <c r="H103">
        <v>0.58182130145064581</v>
      </c>
      <c r="I103">
        <v>0.63125504436313018</v>
      </c>
      <c r="J103">
        <v>6.8280103935444036E-2</v>
      </c>
      <c r="K103">
        <v>0.64193354942699554</v>
      </c>
      <c r="L103">
        <v>0.34603592848622966</v>
      </c>
      <c r="M103">
        <v>0.4565124920528888</v>
      </c>
      <c r="N103">
        <v>0.53060419446964913</v>
      </c>
      <c r="O103">
        <v>0.37953153570214793</v>
      </c>
      <c r="P103">
        <v>0.34933989631999929</v>
      </c>
      <c r="Q103">
        <v>0.55309615255331523</v>
      </c>
      <c r="R103">
        <v>0.94393989444574189</v>
      </c>
      <c r="S103">
        <v>0.37098405371363852</v>
      </c>
      <c r="T103">
        <v>0.51778597105829338</v>
      </c>
      <c r="U103">
        <v>0.61759886872990999</v>
      </c>
      <c r="V103">
        <v>0.74219897736323626</v>
      </c>
      <c r="W103">
        <v>0.5350353038395943</v>
      </c>
      <c r="X103">
        <v>0.63039790044681243</v>
      </c>
      <c r="Y103">
        <v>0.82659283490533819</v>
      </c>
      <c r="Z103">
        <v>0.74558762228527453</v>
      </c>
      <c r="AA103">
        <v>5.1112546351768096E-3</v>
      </c>
      <c r="AB103">
        <v>0.21963464186660697</v>
      </c>
      <c r="AC103">
        <v>0.88932707858276383</v>
      </c>
      <c r="AD103">
        <v>0.48159085988457828</v>
      </c>
      <c r="AE103">
        <v>0.52582203407401473</v>
      </c>
      <c r="AF103">
        <v>0.64356141659905997</v>
      </c>
      <c r="AG103">
        <v>0.43172620130332739</v>
      </c>
      <c r="AH103">
        <v>0.29019108186439169</v>
      </c>
      <c r="AI103">
        <v>0.57203428052714433</v>
      </c>
      <c r="AJ103">
        <v>0.34412208628369723</v>
      </c>
      <c r="AK103">
        <v>0.65355330885306151</v>
      </c>
      <c r="AL103">
        <v>0.38955089935798459</v>
      </c>
      <c r="AM103">
        <v>8.5746467951538508E-3</v>
      </c>
      <c r="AN103">
        <v>0.69708048468249006</v>
      </c>
      <c r="AO103">
        <v>0.53717515088697343</v>
      </c>
      <c r="AP103">
        <v>0.55433439918986382</v>
      </c>
      <c r="AQ103">
        <v>0.9563522703114461</v>
      </c>
      <c r="AR103">
        <v>0.19001375412965549</v>
      </c>
      <c r="AS103">
        <v>0.19358267348122826</v>
      </c>
      <c r="AT103">
        <v>0.1298461786407662</v>
      </c>
      <c r="AU103">
        <v>0.46751469393148126</v>
      </c>
      <c r="AV103">
        <v>0.23062862093350567</v>
      </c>
      <c r="AW103">
        <v>0.84557058736579838</v>
      </c>
      <c r="AX103">
        <v>0.43623549435042119</v>
      </c>
      <c r="AY103">
        <v>0.48230471527720997</v>
      </c>
      <c r="AZ103">
        <v>0.11983629436113474</v>
      </c>
      <c r="BA103">
        <v>0.54629572979635455</v>
      </c>
      <c r="BB103">
        <v>0.47450219802483062</v>
      </c>
      <c r="BC103">
        <v>9.8222698265322039E-2</v>
      </c>
      <c r="BD103">
        <v>0.40719592006614602</v>
      </c>
      <c r="BE103">
        <v>0.33718532855598593</v>
      </c>
      <c r="BF103">
        <v>0.82893951280917633</v>
      </c>
      <c r="BG103">
        <v>8.7160006594562134E-3</v>
      </c>
      <c r="BH103">
        <v>0.90224147516606945</v>
      </c>
      <c r="BI103">
        <v>0.76274107151315707</v>
      </c>
      <c r="BJ103">
        <v>0.2610786683876174</v>
      </c>
      <c r="BK103">
        <v>0.81112157249830441</v>
      </c>
      <c r="BL103">
        <v>0.7106909200423408</v>
      </c>
      <c r="BM103">
        <v>0.3996985858024219</v>
      </c>
      <c r="BN103">
        <v>0.62118288057139248</v>
      </c>
      <c r="BO103">
        <v>0.84460166270917547</v>
      </c>
      <c r="BP103">
        <v>0.42792244123918688</v>
      </c>
      <c r="BQ103">
        <v>5.0935675443126494E-2</v>
      </c>
      <c r="BR103">
        <v>0.47092780846583482</v>
      </c>
      <c r="BS103">
        <v>3.908837703624779E-2</v>
      </c>
    </row>
    <row r="104" spans="1:71" x14ac:dyDescent="0.25">
      <c r="A104" s="1">
        <v>103</v>
      </c>
      <c r="B104">
        <v>0.26191406959396724</v>
      </c>
      <c r="C104">
        <v>0.72657637302241607</v>
      </c>
      <c r="D104">
        <v>0.27893478297472152</v>
      </c>
      <c r="E104">
        <v>0.91512998603483475</v>
      </c>
      <c r="F104">
        <v>0.67383167921387688</v>
      </c>
      <c r="G104">
        <v>0.69548605544241227</v>
      </c>
      <c r="H104">
        <v>0.5667264015319099</v>
      </c>
      <c r="I104">
        <v>0.81774280967468438</v>
      </c>
      <c r="J104">
        <v>0.10276436926157229</v>
      </c>
      <c r="K104">
        <v>0.53734400084069478</v>
      </c>
      <c r="L104">
        <v>0.46628414814074659</v>
      </c>
      <c r="M104">
        <v>0.86220678134158879</v>
      </c>
      <c r="N104">
        <v>0.34691428766579935</v>
      </c>
      <c r="O104">
        <v>0.51368751818734093</v>
      </c>
      <c r="P104">
        <v>5.9232825564160541E-3</v>
      </c>
      <c r="Q104">
        <v>0.73083905573787067</v>
      </c>
      <c r="R104">
        <v>7.3980162545124628E-2</v>
      </c>
      <c r="S104">
        <v>0.31321902197900775</v>
      </c>
      <c r="T104">
        <v>0.28765519686343366</v>
      </c>
      <c r="U104">
        <v>0.83732457679228189</v>
      </c>
      <c r="V104">
        <v>0.87391667194287748</v>
      </c>
      <c r="W104">
        <v>0.55313850005075427</v>
      </c>
      <c r="X104">
        <v>0.53390812677536126</v>
      </c>
      <c r="Y104">
        <v>0.91891172958539469</v>
      </c>
      <c r="Z104">
        <v>0.51780324550536005</v>
      </c>
      <c r="AA104">
        <v>0.93346558264038104</v>
      </c>
      <c r="AB104">
        <v>0.47172475591165297</v>
      </c>
      <c r="AC104">
        <v>0.43723819468410197</v>
      </c>
      <c r="AD104">
        <v>0.57007250466221426</v>
      </c>
      <c r="AE104">
        <v>0.31577115919299936</v>
      </c>
      <c r="AF104">
        <v>0.36328622107700481</v>
      </c>
      <c r="AG104">
        <v>5.9577822362607558E-2</v>
      </c>
      <c r="AH104">
        <v>0.89756035687816194</v>
      </c>
      <c r="AI104">
        <v>0.42972395438635358</v>
      </c>
      <c r="AJ104">
        <v>3.2210618837821725E-2</v>
      </c>
      <c r="AK104">
        <v>0.49444818660965961</v>
      </c>
      <c r="AL104">
        <v>5.8135906263725223E-2</v>
      </c>
      <c r="AM104">
        <v>5.5041602105541321E-2</v>
      </c>
      <c r="AN104">
        <v>0.91973887139359922</v>
      </c>
      <c r="AO104">
        <v>0.63416698978969976</v>
      </c>
      <c r="AP104">
        <v>0.84957243818839667</v>
      </c>
      <c r="AQ104">
        <v>0.9761925534664021</v>
      </c>
      <c r="AR104">
        <v>0.59380195660587864</v>
      </c>
      <c r="AS104">
        <v>0.42266658878458485</v>
      </c>
      <c r="AT104">
        <v>0.63285140296976616</v>
      </c>
      <c r="AU104">
        <v>0.97737101605590126</v>
      </c>
      <c r="AV104">
        <v>0.23775639243435009</v>
      </c>
      <c r="AW104">
        <v>0.93200056209178139</v>
      </c>
      <c r="AX104">
        <v>0.96810007522961938</v>
      </c>
      <c r="AY104">
        <v>0.8983330060010184</v>
      </c>
      <c r="AZ104">
        <v>0.55887796756264585</v>
      </c>
      <c r="BA104">
        <v>0.76667860916168096</v>
      </c>
      <c r="BB104">
        <v>0.31622161715379349</v>
      </c>
      <c r="BC104">
        <v>3.4093397230859135E-2</v>
      </c>
      <c r="BD104">
        <v>0.42893375565103153</v>
      </c>
      <c r="BE104">
        <v>0.62767129945679878</v>
      </c>
      <c r="BF104">
        <v>0.86882073134657356</v>
      </c>
      <c r="BG104">
        <v>0.88197771287911164</v>
      </c>
      <c r="BH104">
        <v>0.1950988133211593</v>
      </c>
      <c r="BI104">
        <v>7.1465944331631337E-2</v>
      </c>
      <c r="BJ104">
        <v>0.46485265669308429</v>
      </c>
      <c r="BK104">
        <v>0.53949241502149958</v>
      </c>
      <c r="BL104">
        <v>0.56943182822205007</v>
      </c>
      <c r="BM104">
        <v>0.1295546800565166</v>
      </c>
      <c r="BN104">
        <v>0.85396282670905255</v>
      </c>
      <c r="BO104">
        <v>0.65183537336096475</v>
      </c>
      <c r="BP104">
        <v>1.4687874451281946E-2</v>
      </c>
      <c r="BQ104">
        <v>0.33963351309926049</v>
      </c>
      <c r="BR104">
        <v>0.29594509766861898</v>
      </c>
      <c r="BS104">
        <v>0.26383981603109319</v>
      </c>
    </row>
    <row r="105" spans="1:71" x14ac:dyDescent="0.25">
      <c r="A105" s="1">
        <v>104</v>
      </c>
      <c r="B105">
        <v>0.61023289751504872</v>
      </c>
      <c r="C105">
        <v>0.7320662044452616</v>
      </c>
      <c r="D105">
        <v>0.52909933137411735</v>
      </c>
      <c r="E105">
        <v>0.13861411402826662</v>
      </c>
      <c r="F105">
        <v>0.75454797171828691</v>
      </c>
      <c r="G105">
        <v>0.587538814832954</v>
      </c>
      <c r="H105">
        <v>0.81544928072091916</v>
      </c>
      <c r="I105">
        <v>0.95388894380143596</v>
      </c>
      <c r="J105">
        <v>0.7701853914433332</v>
      </c>
      <c r="K105">
        <v>0.27370952536124338</v>
      </c>
      <c r="L105">
        <v>0.53445421384023262</v>
      </c>
      <c r="M105">
        <v>0.95905673204473263</v>
      </c>
      <c r="N105">
        <v>0.64895950248597867</v>
      </c>
      <c r="O105">
        <v>0.35020176711623807</v>
      </c>
      <c r="P105">
        <v>0.29277334013150391</v>
      </c>
      <c r="Q105">
        <v>0.69893517874069366</v>
      </c>
      <c r="R105">
        <v>0.85309469763273171</v>
      </c>
      <c r="S105">
        <v>0.25813828545825424</v>
      </c>
      <c r="T105">
        <v>0.20299037348039861</v>
      </c>
      <c r="U105">
        <v>0.71267892618120365</v>
      </c>
      <c r="V105">
        <v>0.43506339725749554</v>
      </c>
      <c r="W105">
        <v>0.88369666358179644</v>
      </c>
      <c r="X105">
        <v>0.62691430936699633</v>
      </c>
      <c r="Y105">
        <v>0.81584958340179758</v>
      </c>
      <c r="Z105">
        <v>0.88342742846209443</v>
      </c>
      <c r="AA105">
        <v>0.27369991166016827</v>
      </c>
      <c r="AB105">
        <v>4.7343852996679758E-2</v>
      </c>
      <c r="AC105">
        <v>0.76212270680187855</v>
      </c>
      <c r="AD105">
        <v>0.33353392031923834</v>
      </c>
      <c r="AE105">
        <v>0.62600335603577384</v>
      </c>
      <c r="AF105">
        <v>0.67443580838630413</v>
      </c>
      <c r="AG105">
        <v>0.53195497499105027</v>
      </c>
      <c r="AH105">
        <v>7.1827012603650875E-2</v>
      </c>
      <c r="AI105">
        <v>0.1415569094647432</v>
      </c>
      <c r="AJ105">
        <v>0.4908799667516951</v>
      </c>
      <c r="AK105">
        <v>7.5296397978922291E-3</v>
      </c>
      <c r="AL105">
        <v>6.2178429706435279E-2</v>
      </c>
      <c r="AM105">
        <v>8.0872085953881623E-2</v>
      </c>
      <c r="AN105">
        <v>0.53973473654939275</v>
      </c>
      <c r="AO105">
        <v>0.74646920823910756</v>
      </c>
      <c r="AP105">
        <v>0.22814752603632693</v>
      </c>
      <c r="AQ105">
        <v>0.54419917905651871</v>
      </c>
      <c r="AR105">
        <v>0.24466485095400048</v>
      </c>
      <c r="AS105">
        <v>0.56564387401706306</v>
      </c>
      <c r="AT105">
        <v>0.35712665301245095</v>
      </c>
      <c r="AU105">
        <v>0.95819180873513776</v>
      </c>
      <c r="AV105">
        <v>0.61802387571707207</v>
      </c>
      <c r="AW105">
        <v>0.10664700845180508</v>
      </c>
      <c r="AX105">
        <v>0.65538840208224902</v>
      </c>
      <c r="AY105">
        <v>0.35681333079595545</v>
      </c>
      <c r="AZ105">
        <v>0.26385375933272637</v>
      </c>
      <c r="BA105">
        <v>0.48049540321057738</v>
      </c>
      <c r="BB105">
        <v>0.76225415097607585</v>
      </c>
      <c r="BC105">
        <v>0.68417501205629871</v>
      </c>
      <c r="BD105">
        <v>0.46200499685341945</v>
      </c>
      <c r="BE105">
        <v>5.7122238674464199E-2</v>
      </c>
      <c r="BF105">
        <v>0.51095543561404444</v>
      </c>
      <c r="BG105">
        <v>0.94618814869748391</v>
      </c>
      <c r="BH105">
        <v>1.224324750978556E-2</v>
      </c>
      <c r="BI105">
        <v>3.6350747612194922E-2</v>
      </c>
      <c r="BJ105">
        <v>0.63591801655008318</v>
      </c>
      <c r="BK105">
        <v>8.5656224953580939E-2</v>
      </c>
      <c r="BL105">
        <v>6.0415707591702006E-2</v>
      </c>
      <c r="BM105">
        <v>0.64556027312307007</v>
      </c>
      <c r="BN105">
        <v>0.59099681571698737</v>
      </c>
      <c r="BO105">
        <v>0.30992272585284608</v>
      </c>
      <c r="BP105">
        <v>0.1248528867942148</v>
      </c>
      <c r="BQ105">
        <v>0.12353478294600573</v>
      </c>
      <c r="BR105">
        <v>0.32263179042459977</v>
      </c>
      <c r="BS105">
        <v>0.11687442683849336</v>
      </c>
    </row>
    <row r="106" spans="1:71" x14ac:dyDescent="0.25">
      <c r="A106" s="1">
        <v>105</v>
      </c>
      <c r="B106">
        <v>5.1729641298952189E-2</v>
      </c>
      <c r="C106">
        <v>0.25586732378489707</v>
      </c>
      <c r="D106">
        <v>1.9823210884895914E-2</v>
      </c>
      <c r="E106">
        <v>2.9153544439227685E-2</v>
      </c>
      <c r="F106">
        <v>0.3777914332722756</v>
      </c>
      <c r="G106">
        <v>0.23944709515476759</v>
      </c>
      <c r="H106">
        <v>0.11139862880968221</v>
      </c>
      <c r="I106">
        <v>0.10554507478175812</v>
      </c>
      <c r="J106">
        <v>9.2172297622498123E-2</v>
      </c>
      <c r="K106">
        <v>0.91654618081548545</v>
      </c>
      <c r="L106">
        <v>0.57052504474532018</v>
      </c>
      <c r="M106">
        <v>0.14706303494039952</v>
      </c>
      <c r="N106">
        <v>8.504757048187106E-2</v>
      </c>
      <c r="O106">
        <v>0.93952293263255104</v>
      </c>
      <c r="P106">
        <v>0.79445857107617257</v>
      </c>
      <c r="Q106">
        <v>0.31711403013879236</v>
      </c>
      <c r="R106">
        <v>0.95071510710042084</v>
      </c>
      <c r="S106">
        <v>0.67437678546400714</v>
      </c>
      <c r="T106">
        <v>0.60273323265026124</v>
      </c>
      <c r="U106">
        <v>0.90201032969970596</v>
      </c>
      <c r="V106">
        <v>0.40652267624900118</v>
      </c>
      <c r="W106">
        <v>0.20241353111274341</v>
      </c>
      <c r="X106">
        <v>0.86146158880020351</v>
      </c>
      <c r="Y106">
        <v>0.91265621603113822</v>
      </c>
      <c r="Z106">
        <v>0.15322083081159643</v>
      </c>
      <c r="AA106">
        <v>0.46158674006381528</v>
      </c>
      <c r="AB106">
        <v>0.23974326302235838</v>
      </c>
      <c r="AC106">
        <v>0.15969802034263259</v>
      </c>
      <c r="AD106">
        <v>0.44991637187490519</v>
      </c>
      <c r="AE106">
        <v>0.62707365720991881</v>
      </c>
      <c r="AF106">
        <v>0.14582762758791745</v>
      </c>
      <c r="AG106">
        <v>0.75698867188168517</v>
      </c>
      <c r="AH106">
        <v>0.28937323453020047</v>
      </c>
      <c r="AI106">
        <v>0.97834351715743162</v>
      </c>
      <c r="AJ106">
        <v>0.34556696873245063</v>
      </c>
      <c r="AK106">
        <v>0.68575620539950355</v>
      </c>
      <c r="AL106">
        <v>0.53952046275056798</v>
      </c>
      <c r="AM106">
        <v>1.9437028717795957E-2</v>
      </c>
      <c r="AN106">
        <v>0.47920592502069115</v>
      </c>
      <c r="AO106">
        <v>0.34272675123762042</v>
      </c>
      <c r="AP106">
        <v>0.82172055801431776</v>
      </c>
      <c r="AQ106">
        <v>0.5671725424211872</v>
      </c>
      <c r="AR106">
        <v>0.46677719877878265</v>
      </c>
      <c r="AS106">
        <v>0.20345294668740554</v>
      </c>
      <c r="AT106">
        <v>0.53839142797322437</v>
      </c>
      <c r="AU106">
        <v>0.46464206866362789</v>
      </c>
      <c r="AV106">
        <v>0.78028277945946989</v>
      </c>
      <c r="AW106">
        <v>0.20947418179713384</v>
      </c>
      <c r="AX106">
        <v>1.2932547271804484E-3</v>
      </c>
      <c r="AY106">
        <v>0.40929819083576635</v>
      </c>
      <c r="AZ106">
        <v>0.82692047475535269</v>
      </c>
      <c r="BA106">
        <v>0.94650947679421893</v>
      </c>
      <c r="BB106">
        <v>0.34633238668016764</v>
      </c>
      <c r="BC106">
        <v>9.4455290586051732E-2</v>
      </c>
      <c r="BD106">
        <v>0.13196997319598791</v>
      </c>
      <c r="BE106">
        <v>0.13276981673980948</v>
      </c>
      <c r="BF106">
        <v>4.406657329878938E-2</v>
      </c>
      <c r="BG106">
        <v>0.70772558456002754</v>
      </c>
      <c r="BH106">
        <v>6.3977122164634581E-2</v>
      </c>
      <c r="BI106">
        <v>0.16706676581788427</v>
      </c>
      <c r="BJ106">
        <v>0.61592340038351567</v>
      </c>
      <c r="BK106">
        <v>0.61359307813343689</v>
      </c>
      <c r="BL106">
        <v>0.37310330247334844</v>
      </c>
      <c r="BM106">
        <v>0.23499446916174338</v>
      </c>
      <c r="BN106">
        <v>0.77625670667542368</v>
      </c>
      <c r="BO106">
        <v>0.68016617242234301</v>
      </c>
      <c r="BP106">
        <v>8.3518601070375564E-2</v>
      </c>
      <c r="BQ106">
        <v>0.92549902078518564</v>
      </c>
      <c r="BR106">
        <v>0.66204653349369869</v>
      </c>
      <c r="BS106">
        <v>0.59416312699073215</v>
      </c>
    </row>
    <row r="107" spans="1:71" x14ac:dyDescent="0.25">
      <c r="A107" s="1">
        <v>106</v>
      </c>
      <c r="B107">
        <v>0.37883234054851433</v>
      </c>
      <c r="C107">
        <v>0.45062766034368373</v>
      </c>
      <c r="D107">
        <v>0.27396705230688811</v>
      </c>
      <c r="E107">
        <v>0.65885331350488385</v>
      </c>
      <c r="F107">
        <v>0.80636225967128405</v>
      </c>
      <c r="G107">
        <v>5.2639324244203589E-2</v>
      </c>
      <c r="H107">
        <v>0.7871347613291565</v>
      </c>
      <c r="I107">
        <v>0.6903092837916267</v>
      </c>
      <c r="J107">
        <v>0.90512833587202435</v>
      </c>
      <c r="K107">
        <v>0.85077855561998805</v>
      </c>
      <c r="L107">
        <v>0.55115974633683529</v>
      </c>
      <c r="M107">
        <v>0.66142090120216224</v>
      </c>
      <c r="N107">
        <v>0.96946328505592072</v>
      </c>
      <c r="O107">
        <v>0.54901788715074784</v>
      </c>
      <c r="P107">
        <v>0.52457681562114011</v>
      </c>
      <c r="Q107">
        <v>0.74474267990420462</v>
      </c>
      <c r="R107">
        <v>0.295820655359048</v>
      </c>
      <c r="S107">
        <v>0.38391505391672487</v>
      </c>
      <c r="T107">
        <v>0.99743515045969078</v>
      </c>
      <c r="U107">
        <v>0.52672617593369431</v>
      </c>
      <c r="V107">
        <v>0.97541505967754438</v>
      </c>
      <c r="W107">
        <v>0.69282209546922102</v>
      </c>
      <c r="X107">
        <v>0.65040577287313295</v>
      </c>
      <c r="Y107">
        <v>0.39882019607801933</v>
      </c>
      <c r="Z107">
        <v>0.71481118203107175</v>
      </c>
      <c r="AA107">
        <v>0.39213951770818989</v>
      </c>
      <c r="AB107">
        <v>0.3568002863144949</v>
      </c>
      <c r="AC107">
        <v>0.6121134001326255</v>
      </c>
      <c r="AD107">
        <v>5.2147926347219098E-2</v>
      </c>
      <c r="AE107">
        <v>0.67580369132469598</v>
      </c>
      <c r="AF107">
        <v>0.66915066022143599</v>
      </c>
      <c r="AG107">
        <v>0.23158292979410255</v>
      </c>
      <c r="AH107">
        <v>0.88656439594105974</v>
      </c>
      <c r="AI107">
        <v>0.6710094453314408</v>
      </c>
      <c r="AJ107">
        <v>0.98013104502514292</v>
      </c>
      <c r="AK107">
        <v>0.72521802679331504</v>
      </c>
      <c r="AL107">
        <v>0.43105432716554293</v>
      </c>
      <c r="AM107">
        <v>0.11547369243414385</v>
      </c>
      <c r="AN107">
        <v>0.98413567697337767</v>
      </c>
      <c r="AO107">
        <v>0.85393741677115265</v>
      </c>
      <c r="AP107">
        <v>0.56325304859123049</v>
      </c>
      <c r="AQ107">
        <v>0.366565885471138</v>
      </c>
      <c r="AR107">
        <v>0.46601486425362193</v>
      </c>
      <c r="AS107">
        <v>0.55657108050987258</v>
      </c>
      <c r="AT107">
        <v>0.14687637689015509</v>
      </c>
      <c r="AU107">
        <v>0.63906841997826569</v>
      </c>
      <c r="AV107">
        <v>0.12787906206975086</v>
      </c>
      <c r="AW107">
        <v>0.81864259341520007</v>
      </c>
      <c r="AX107">
        <v>0.56084101760895366</v>
      </c>
      <c r="AY107">
        <v>0.10195102804683165</v>
      </c>
      <c r="AZ107">
        <v>0.13642368822756534</v>
      </c>
      <c r="BA107">
        <v>0.216797884952171</v>
      </c>
      <c r="BB107">
        <v>0.60863407820472015</v>
      </c>
      <c r="BC107">
        <v>0.21933767647245961</v>
      </c>
      <c r="BD107">
        <v>0.901440013356829</v>
      </c>
      <c r="BE107">
        <v>0.14064624442346418</v>
      </c>
      <c r="BF107">
        <v>0.88904902091191551</v>
      </c>
      <c r="BG107">
        <v>2.5295897938985235E-2</v>
      </c>
      <c r="BH107">
        <v>0.40493552162057589</v>
      </c>
      <c r="BI107">
        <v>0.37746049042928642</v>
      </c>
      <c r="BJ107">
        <v>0.65043233268047729</v>
      </c>
      <c r="BK107">
        <v>0.88330827943161183</v>
      </c>
      <c r="BL107">
        <v>0.50391542088798869</v>
      </c>
      <c r="BM107">
        <v>0.24135176267871927</v>
      </c>
      <c r="BN107">
        <v>4.9372549463629789E-2</v>
      </c>
      <c r="BO107">
        <v>0.66457928904064445</v>
      </c>
      <c r="BP107">
        <v>0.55522760359124168</v>
      </c>
      <c r="BQ107">
        <v>0.47312458300980953</v>
      </c>
      <c r="BR107">
        <v>0.44074963706966896</v>
      </c>
      <c r="BS107">
        <v>0.81975754610892826</v>
      </c>
    </row>
    <row r="108" spans="1:71" x14ac:dyDescent="0.25">
      <c r="A108" s="1">
        <v>107</v>
      </c>
      <c r="B108">
        <v>0.31127353195889507</v>
      </c>
      <c r="C108">
        <v>0.78995052039823088</v>
      </c>
      <c r="D108">
        <v>0.40276177109062805</v>
      </c>
      <c r="E108">
        <v>0.72208238628368548</v>
      </c>
      <c r="F108">
        <v>0.69171020770272151</v>
      </c>
      <c r="G108">
        <v>3.0770290332919226E-2</v>
      </c>
      <c r="H108">
        <v>0.24264734143390521</v>
      </c>
      <c r="I108">
        <v>0.41270306265320211</v>
      </c>
      <c r="J108">
        <v>0.15678709589630158</v>
      </c>
      <c r="K108">
        <v>0.25115544935959799</v>
      </c>
      <c r="L108">
        <v>0.81242791459171315</v>
      </c>
      <c r="M108">
        <v>0.70699325632957322</v>
      </c>
      <c r="N108">
        <v>0.46021781631402736</v>
      </c>
      <c r="O108">
        <v>0.89565824997016508</v>
      </c>
      <c r="P108">
        <v>0.13836792037139378</v>
      </c>
      <c r="Q108">
        <v>3.8764941642959183E-3</v>
      </c>
      <c r="R108">
        <v>0.62505705759505525</v>
      </c>
      <c r="S108">
        <v>0.80083630060337396</v>
      </c>
      <c r="T108">
        <v>0.28827059741654615</v>
      </c>
      <c r="U108">
        <v>0.54614987045642871</v>
      </c>
      <c r="V108">
        <v>0.20094638722731606</v>
      </c>
      <c r="W108">
        <v>1.2397158043253587E-3</v>
      </c>
      <c r="X108">
        <v>0.82476872203696661</v>
      </c>
      <c r="Y108">
        <v>0.4721288580549492</v>
      </c>
      <c r="Z108">
        <v>0.29548090415331962</v>
      </c>
      <c r="AA108">
        <v>0.92236203706170505</v>
      </c>
      <c r="AB108">
        <v>0.85200769646760066</v>
      </c>
      <c r="AC108">
        <v>0.13374643164956956</v>
      </c>
      <c r="AD108">
        <v>0.14418623148501453</v>
      </c>
      <c r="AE108">
        <v>0.74678659446218187</v>
      </c>
      <c r="AF108">
        <v>0.10863769680891389</v>
      </c>
      <c r="AG108">
        <v>0.7164313152587759</v>
      </c>
      <c r="AH108">
        <v>8.131102228298337E-2</v>
      </c>
      <c r="AI108">
        <v>0.48090018102268761</v>
      </c>
      <c r="AJ108">
        <v>0.42417954932875079</v>
      </c>
      <c r="AK108">
        <v>0.5588956749099866</v>
      </c>
      <c r="AL108">
        <v>0.1694033391122538</v>
      </c>
      <c r="AM108">
        <v>0.86703343795781207</v>
      </c>
      <c r="AN108">
        <v>0.27616564777815245</v>
      </c>
      <c r="AO108">
        <v>0.61227142606672502</v>
      </c>
      <c r="AP108">
        <v>0.32266504177363531</v>
      </c>
      <c r="AQ108">
        <v>0.82448876533291959</v>
      </c>
      <c r="AR108">
        <v>0.72362007959967878</v>
      </c>
      <c r="AS108">
        <v>0.25029981805168366</v>
      </c>
      <c r="AT108">
        <v>0.28953326227911114</v>
      </c>
      <c r="AU108">
        <v>0.55430654012463865</v>
      </c>
      <c r="AV108">
        <v>0.2694934420264522</v>
      </c>
      <c r="AW108">
        <v>0.28539702983239013</v>
      </c>
      <c r="AX108">
        <v>0.21781585130801961</v>
      </c>
      <c r="AY108">
        <v>0.62804705790666215</v>
      </c>
      <c r="AZ108">
        <v>0.58089568494258126</v>
      </c>
      <c r="BA108">
        <v>5.3244118520904493E-2</v>
      </c>
      <c r="BB108">
        <v>0.70149257938642839</v>
      </c>
      <c r="BC108">
        <v>0.70392478368367617</v>
      </c>
      <c r="BD108">
        <v>0.56117735030059024</v>
      </c>
      <c r="BE108">
        <v>0.36422272055262372</v>
      </c>
      <c r="BF108">
        <v>0.30621025311678218</v>
      </c>
      <c r="BG108">
        <v>0.255050350358074</v>
      </c>
      <c r="BH108">
        <v>5.5872717827335383E-2</v>
      </c>
      <c r="BI108">
        <v>0.39318273273107152</v>
      </c>
      <c r="BJ108">
        <v>0.82637210120082305</v>
      </c>
      <c r="BK108">
        <v>0.56377723507258448</v>
      </c>
      <c r="BL108">
        <v>0.329015840589863</v>
      </c>
      <c r="BM108">
        <v>0.88411184523672681</v>
      </c>
      <c r="BN108">
        <v>0.83033359598199152</v>
      </c>
      <c r="BO108">
        <v>0.69828707370601262</v>
      </c>
      <c r="BP108">
        <v>0.43405840268006557</v>
      </c>
      <c r="BQ108">
        <v>0.32368012673331792</v>
      </c>
      <c r="BR108">
        <v>0.82283643271808915</v>
      </c>
      <c r="BS108">
        <v>0.51219716381324354</v>
      </c>
    </row>
    <row r="109" spans="1:71" x14ac:dyDescent="0.25">
      <c r="A109" s="1">
        <v>108</v>
      </c>
      <c r="B109">
        <v>0.28988824505082866</v>
      </c>
      <c r="C109">
        <v>0.19693532649310319</v>
      </c>
      <c r="D109">
        <v>0.48506580944305766</v>
      </c>
      <c r="E109">
        <v>0.90876556418982191</v>
      </c>
      <c r="F109">
        <v>6.8681769166418882E-2</v>
      </c>
      <c r="G109">
        <v>0.52587601207769263</v>
      </c>
      <c r="H109">
        <v>0.99921189371847119</v>
      </c>
      <c r="I109">
        <v>5.2245395779188519E-2</v>
      </c>
      <c r="J109">
        <v>0.50258142146019413</v>
      </c>
      <c r="K109">
        <v>1.7257620520736983E-2</v>
      </c>
      <c r="L109">
        <v>0.58179810624448225</v>
      </c>
      <c r="M109">
        <v>0.63834900031394748</v>
      </c>
      <c r="N109">
        <v>0.30232999167565788</v>
      </c>
      <c r="O109">
        <v>0.31925190096559342</v>
      </c>
      <c r="P109">
        <v>0.52169175215251173</v>
      </c>
      <c r="Q109">
        <v>8.2817698568454223E-2</v>
      </c>
      <c r="R109">
        <v>0.17180586891861571</v>
      </c>
      <c r="S109">
        <v>0.56870070744993728</v>
      </c>
      <c r="T109">
        <v>0.91595067947005537</v>
      </c>
      <c r="U109">
        <v>0.58410482077038794</v>
      </c>
      <c r="V109">
        <v>0.64587401888950746</v>
      </c>
      <c r="W109">
        <v>0.76418069636383734</v>
      </c>
      <c r="X109">
        <v>0.85605830217465073</v>
      </c>
      <c r="Y109">
        <v>0.23145431846618958</v>
      </c>
      <c r="Z109">
        <v>0.80965063632719425</v>
      </c>
      <c r="AA109">
        <v>0.24378907124106597</v>
      </c>
      <c r="AB109">
        <v>0.75035957050171087</v>
      </c>
      <c r="AC109">
        <v>0.6292494566734822</v>
      </c>
      <c r="AD109">
        <v>0.59484504317821074</v>
      </c>
      <c r="AE109">
        <v>0.62692603412461401</v>
      </c>
      <c r="AF109">
        <v>0.41174365029601567</v>
      </c>
      <c r="AG109">
        <v>0.33885413399486475</v>
      </c>
      <c r="AH109">
        <v>0.22822459456975064</v>
      </c>
      <c r="AI109">
        <v>0.72329015795471285</v>
      </c>
      <c r="AJ109">
        <v>0.90692402804152972</v>
      </c>
      <c r="AK109">
        <v>0.85534010895570189</v>
      </c>
      <c r="AL109">
        <v>0.71763158521606396</v>
      </c>
      <c r="AM109">
        <v>0.23240817444785233</v>
      </c>
      <c r="AN109">
        <v>0.94804091700117177</v>
      </c>
      <c r="AO109">
        <v>0.82172165305770095</v>
      </c>
      <c r="AP109">
        <v>0.66370498111081322</v>
      </c>
      <c r="AQ109">
        <v>3.0982325046170267E-2</v>
      </c>
      <c r="AR109">
        <v>0.17375584568574742</v>
      </c>
      <c r="AS109">
        <v>0.93231147465553232</v>
      </c>
      <c r="AT109">
        <v>0.73491054909183551</v>
      </c>
      <c r="AU109">
        <v>0.29935014700147755</v>
      </c>
      <c r="AV109">
        <v>0.4259401875537514</v>
      </c>
      <c r="AW109">
        <v>0.36702863673676056</v>
      </c>
      <c r="AX109">
        <v>0.57781990588010657</v>
      </c>
      <c r="AY109">
        <v>4.4356172090763368E-2</v>
      </c>
      <c r="AZ109">
        <v>0.36313808953844162</v>
      </c>
      <c r="BA109">
        <v>0.2919754858506467</v>
      </c>
      <c r="BB109">
        <v>0.55774457253471743</v>
      </c>
      <c r="BC109">
        <v>0.47496544905053795</v>
      </c>
      <c r="BD109">
        <v>0.29858266383113186</v>
      </c>
      <c r="BE109">
        <v>0.8798448486873911</v>
      </c>
      <c r="BF109">
        <v>0.14917845916200823</v>
      </c>
      <c r="BG109">
        <v>0.49167778543949725</v>
      </c>
      <c r="BH109">
        <v>0.81507075118453409</v>
      </c>
      <c r="BI109">
        <v>0.83813878973437106</v>
      </c>
      <c r="BJ109">
        <v>0.33447363737486213</v>
      </c>
      <c r="BK109">
        <v>0.84564022307397291</v>
      </c>
      <c r="BL109">
        <v>0.19567900385174786</v>
      </c>
      <c r="BM109">
        <v>0.39772089282638901</v>
      </c>
      <c r="BN109">
        <v>0.90724097183979435</v>
      </c>
      <c r="BO109">
        <v>0.78247608612405684</v>
      </c>
      <c r="BP109">
        <v>8.6635070765361255E-2</v>
      </c>
      <c r="BQ109">
        <v>0.69796900691050523</v>
      </c>
      <c r="BR109">
        <v>0.95235278309555849</v>
      </c>
      <c r="BS109">
        <v>0.86376476740889463</v>
      </c>
    </row>
    <row r="110" spans="1:71" x14ac:dyDescent="0.25">
      <c r="A110" s="1">
        <v>109</v>
      </c>
      <c r="B110">
        <v>0.57878257631727115</v>
      </c>
      <c r="C110">
        <v>0.55085910543786953</v>
      </c>
      <c r="D110">
        <v>0.31017843861876793</v>
      </c>
      <c r="E110">
        <v>0.68316707921742836</v>
      </c>
      <c r="F110">
        <v>8.3519830464291567E-2</v>
      </c>
      <c r="G110">
        <v>0.34930005770639716</v>
      </c>
      <c r="H110">
        <v>0.90638962219953911</v>
      </c>
      <c r="I110">
        <v>0.94548116761895651</v>
      </c>
      <c r="J110">
        <v>0.87663913270850624</v>
      </c>
      <c r="K110">
        <v>0.87793405405575775</v>
      </c>
      <c r="L110">
        <v>0.62142897119308083</v>
      </c>
      <c r="M110">
        <v>7.2354016463988646E-2</v>
      </c>
      <c r="N110">
        <v>0.67534584618604088</v>
      </c>
      <c r="O110">
        <v>0.9034851327234662</v>
      </c>
      <c r="P110">
        <v>0.74794987530651313</v>
      </c>
      <c r="Q110">
        <v>0.76581196238200189</v>
      </c>
      <c r="R110">
        <v>0.26228769858346679</v>
      </c>
      <c r="S110">
        <v>0.20807004610728197</v>
      </c>
      <c r="T110">
        <v>0.19708592557721383</v>
      </c>
      <c r="U110">
        <v>0.19288864639380343</v>
      </c>
      <c r="V110">
        <v>0.53572408701417851</v>
      </c>
      <c r="W110">
        <v>8.8443796444996114E-2</v>
      </c>
      <c r="X110">
        <v>0.32580949228011036</v>
      </c>
      <c r="Y110">
        <v>0.90127183796091492</v>
      </c>
      <c r="Z110">
        <v>0.34425994243308355</v>
      </c>
      <c r="AA110">
        <v>0.46065433716508308</v>
      </c>
      <c r="AB110">
        <v>0.42416092338556122</v>
      </c>
      <c r="AC110">
        <v>9.1326536124294311E-2</v>
      </c>
      <c r="AD110">
        <v>0.27679035405597319</v>
      </c>
      <c r="AE110">
        <v>0.55242677608399693</v>
      </c>
      <c r="AF110">
        <v>8.9951535318003817E-2</v>
      </c>
      <c r="AG110">
        <v>0.31595682453341511</v>
      </c>
      <c r="AH110">
        <v>0.75039133895957633</v>
      </c>
      <c r="AI110">
        <v>0.23817190309299052</v>
      </c>
      <c r="AJ110">
        <v>0.64805080504218981</v>
      </c>
      <c r="AK110">
        <v>0.78827415502136189</v>
      </c>
      <c r="AL110">
        <v>0.4706667587905452</v>
      </c>
      <c r="AM110">
        <v>0.40363360576470952</v>
      </c>
      <c r="AN110">
        <v>5.1623230009623211E-2</v>
      </c>
      <c r="AO110">
        <v>0.78878797343489071</v>
      </c>
      <c r="AP110">
        <v>0.41360351343113588</v>
      </c>
      <c r="AQ110">
        <v>0.78123910882696979</v>
      </c>
      <c r="AR110">
        <v>0.9958217567046731</v>
      </c>
      <c r="AS110">
        <v>0.83819402514800634</v>
      </c>
      <c r="AT110">
        <v>0.49937177470481176</v>
      </c>
      <c r="AU110">
        <v>0.40199791512404515</v>
      </c>
      <c r="AV110">
        <v>1.5948918518580601E-2</v>
      </c>
      <c r="AW110">
        <v>0.52912896103614815</v>
      </c>
      <c r="AX110">
        <v>0.62286125420767369</v>
      </c>
      <c r="AY110">
        <v>0.31791380362847177</v>
      </c>
      <c r="AZ110">
        <v>0.41179616398955887</v>
      </c>
      <c r="BA110">
        <v>0.95592092004500462</v>
      </c>
      <c r="BB110">
        <v>0.30332931590627177</v>
      </c>
      <c r="BC110">
        <v>0.29725392317407262</v>
      </c>
      <c r="BD110">
        <v>0.76624668030438026</v>
      </c>
      <c r="BE110">
        <v>0.38133294780329041</v>
      </c>
      <c r="BF110">
        <v>0.50881589498665913</v>
      </c>
      <c r="BG110">
        <v>0.28752403932438586</v>
      </c>
      <c r="BH110">
        <v>0.67274011211907536</v>
      </c>
      <c r="BI110">
        <v>0.96268150550020026</v>
      </c>
      <c r="BJ110">
        <v>0.19841257720661543</v>
      </c>
      <c r="BK110">
        <v>0.56617068606942811</v>
      </c>
      <c r="BL110">
        <v>0.63010537014830548</v>
      </c>
      <c r="BM110">
        <v>6.9786723738897605E-2</v>
      </c>
      <c r="BN110">
        <v>0.14416612352113867</v>
      </c>
      <c r="BO110">
        <v>9.9935027955517342E-2</v>
      </c>
      <c r="BP110">
        <v>0.17666459043446803</v>
      </c>
      <c r="BQ110">
        <v>0.5947373794269275</v>
      </c>
      <c r="BR110">
        <v>0.47145585584680327</v>
      </c>
      <c r="BS110">
        <v>0.30708650250964109</v>
      </c>
    </row>
    <row r="111" spans="1:71" x14ac:dyDescent="0.25">
      <c r="A111" s="1">
        <v>110</v>
      </c>
      <c r="B111">
        <v>0.39036382035924189</v>
      </c>
      <c r="C111">
        <v>0.4405851368558501</v>
      </c>
      <c r="D111">
        <v>0.45829836500923726</v>
      </c>
      <c r="E111">
        <v>0.68751950183897292</v>
      </c>
      <c r="F111">
        <v>0.11415710197167139</v>
      </c>
      <c r="G111">
        <v>0.17069469547899796</v>
      </c>
      <c r="H111">
        <v>0.60965991386131846</v>
      </c>
      <c r="I111">
        <v>0.69799967459272916</v>
      </c>
      <c r="J111">
        <v>0.26102262676693733</v>
      </c>
      <c r="K111">
        <v>0.52513699674967151</v>
      </c>
      <c r="L111">
        <v>0.92763289747365285</v>
      </c>
      <c r="M111">
        <v>0.77620040764550624</v>
      </c>
      <c r="N111">
        <v>0.80967603119506881</v>
      </c>
      <c r="O111">
        <v>0.56622948958698094</v>
      </c>
      <c r="P111">
        <v>0.78338283990354374</v>
      </c>
      <c r="Q111">
        <v>0.72527374202326622</v>
      </c>
      <c r="R111">
        <v>0.94775941115071671</v>
      </c>
      <c r="S111">
        <v>0.31347459144593659</v>
      </c>
      <c r="T111">
        <v>0.93116177937752775</v>
      </c>
      <c r="U111">
        <v>0.45342037692748427</v>
      </c>
      <c r="V111">
        <v>0.96074427258898298</v>
      </c>
      <c r="W111">
        <v>0.73637265866208634</v>
      </c>
      <c r="X111">
        <v>0.56552472847950208</v>
      </c>
      <c r="Y111">
        <v>0.83235393102747424</v>
      </c>
      <c r="Z111">
        <v>0.7493657362891406</v>
      </c>
      <c r="AA111">
        <v>0.54640104418495905</v>
      </c>
      <c r="AB111">
        <v>0.97791036873089565</v>
      </c>
      <c r="AC111">
        <v>0.64624273903409957</v>
      </c>
      <c r="AD111">
        <v>0.3544680400993907</v>
      </c>
      <c r="AE111">
        <v>0.25184354953485821</v>
      </c>
      <c r="AF111">
        <v>0.8984745629540013</v>
      </c>
      <c r="AG111">
        <v>2.3789762343813248E-2</v>
      </c>
      <c r="AH111">
        <v>0.14305073054179218</v>
      </c>
      <c r="AI111">
        <v>0.20269928799308379</v>
      </c>
      <c r="AJ111">
        <v>0.28625344953463505</v>
      </c>
      <c r="AK111">
        <v>0.53111904272599308</v>
      </c>
      <c r="AL111">
        <v>0.62459840252235455</v>
      </c>
      <c r="AM111">
        <v>0.79022230208653987</v>
      </c>
      <c r="AN111">
        <v>0.47225585328838493</v>
      </c>
      <c r="AO111">
        <v>0.87856366456255708</v>
      </c>
      <c r="AP111">
        <v>0.93926764595266321</v>
      </c>
      <c r="AQ111">
        <v>0.34037253373904885</v>
      </c>
      <c r="AR111">
        <v>0.43352833719067196</v>
      </c>
      <c r="AS111">
        <v>0.64667389378604723</v>
      </c>
      <c r="AT111">
        <v>0.7386900836575403</v>
      </c>
      <c r="AU111">
        <v>6.06606717203656E-2</v>
      </c>
      <c r="AV111">
        <v>0.14369123894040081</v>
      </c>
      <c r="AW111">
        <v>0.95670498840610951</v>
      </c>
      <c r="AX111">
        <v>0.50183142478406617</v>
      </c>
      <c r="AY111">
        <v>0.15129195757435587</v>
      </c>
      <c r="AZ111">
        <v>0.17926245823860265</v>
      </c>
      <c r="BA111">
        <v>0.3435872681117258</v>
      </c>
      <c r="BB111">
        <v>0.37067032335513883</v>
      </c>
      <c r="BC111">
        <v>0.11522390356651735</v>
      </c>
      <c r="BD111">
        <v>0.56177298359042216</v>
      </c>
      <c r="BE111">
        <v>0.61341108409492928</v>
      </c>
      <c r="BF111">
        <v>0.70176218506217647</v>
      </c>
      <c r="BG111">
        <v>0.16588485658804164</v>
      </c>
      <c r="BH111">
        <v>0.1733434135823031</v>
      </c>
      <c r="BI111">
        <v>0.82821627848331003</v>
      </c>
      <c r="BJ111">
        <v>0.216551842228495</v>
      </c>
      <c r="BK111">
        <v>0.22433438977748132</v>
      </c>
      <c r="BL111">
        <v>0.41409176714190377</v>
      </c>
      <c r="BM111">
        <v>0.20645519998803374</v>
      </c>
      <c r="BN111">
        <v>0.82540023612573499</v>
      </c>
      <c r="BO111">
        <v>0.81147270702669816</v>
      </c>
      <c r="BP111">
        <v>0.4452338924878485</v>
      </c>
      <c r="BQ111">
        <v>0.40176160475157296</v>
      </c>
      <c r="BR111">
        <v>0.31753194563246512</v>
      </c>
      <c r="BS111">
        <v>0.82178493362521765</v>
      </c>
    </row>
    <row r="112" spans="1:71" x14ac:dyDescent="0.25">
      <c r="A112" s="1">
        <v>111</v>
      </c>
      <c r="B112">
        <v>0.60297169108983484</v>
      </c>
      <c r="C112">
        <v>0.80144751115266122</v>
      </c>
      <c r="D112">
        <v>0.45300673012566672</v>
      </c>
      <c r="E112">
        <v>0.96964279797110453</v>
      </c>
      <c r="F112">
        <v>0.98345729303072538</v>
      </c>
      <c r="G112">
        <v>0.47696729892216017</v>
      </c>
      <c r="H112">
        <v>0.52751367585473119</v>
      </c>
      <c r="I112">
        <v>0.39696926772755303</v>
      </c>
      <c r="J112">
        <v>0.30799196122881312</v>
      </c>
      <c r="K112">
        <v>0.97273287041642975</v>
      </c>
      <c r="L112">
        <v>0.62545209585446915</v>
      </c>
      <c r="M112">
        <v>0.49951736206099107</v>
      </c>
      <c r="N112">
        <v>0.32902647810940999</v>
      </c>
      <c r="O112">
        <v>0.3204503259436603</v>
      </c>
      <c r="P112">
        <v>0.64078857432165437</v>
      </c>
      <c r="Q112">
        <v>0.77792698451738462</v>
      </c>
      <c r="R112">
        <v>0.72220890474120847</v>
      </c>
      <c r="S112">
        <v>0.51574638448130072</v>
      </c>
      <c r="T112">
        <v>0.77645151044054872</v>
      </c>
      <c r="U112">
        <v>0.99003151596342454</v>
      </c>
      <c r="V112">
        <v>0.21745376521675586</v>
      </c>
      <c r="W112">
        <v>0.88101065676779733</v>
      </c>
      <c r="X112">
        <v>0.47224857123525599</v>
      </c>
      <c r="Y112">
        <v>0.60089572853783735</v>
      </c>
      <c r="Z112">
        <v>0.35131084028542214</v>
      </c>
      <c r="AA112">
        <v>0.92948522566152814</v>
      </c>
      <c r="AB112">
        <v>0.69272589508941096</v>
      </c>
      <c r="AC112">
        <v>0.22880815152490619</v>
      </c>
      <c r="AD112">
        <v>0.81536709513840211</v>
      </c>
      <c r="AE112">
        <v>9.4616535438986071E-3</v>
      </c>
      <c r="AF112">
        <v>0.34686662672440016</v>
      </c>
      <c r="AG112">
        <v>0.48098592314413924</v>
      </c>
      <c r="AH112">
        <v>0.92528002186093328</v>
      </c>
      <c r="AI112">
        <v>0.91199395964959518</v>
      </c>
      <c r="AJ112">
        <v>0.66300492702808422</v>
      </c>
      <c r="AK112">
        <v>0.30261360132023762</v>
      </c>
      <c r="AL112">
        <v>0.18069010654294493</v>
      </c>
      <c r="AM112">
        <v>7.5910768831857545E-2</v>
      </c>
      <c r="AN112">
        <v>0.24458203519312072</v>
      </c>
      <c r="AO112">
        <v>0.47828497267700854</v>
      </c>
      <c r="AP112">
        <v>0.74769090941080718</v>
      </c>
      <c r="AQ112">
        <v>0.57877446441650371</v>
      </c>
      <c r="AR112">
        <v>0.67699306600138009</v>
      </c>
      <c r="AS112">
        <v>0.50166272810669577</v>
      </c>
      <c r="AT112">
        <v>0.10459219430422695</v>
      </c>
      <c r="AU112">
        <v>0.38257110300360964</v>
      </c>
      <c r="AV112">
        <v>6.4293347183995375E-2</v>
      </c>
      <c r="AW112">
        <v>0.12117581014247258</v>
      </c>
      <c r="AX112">
        <v>0.66782913193327387</v>
      </c>
      <c r="AY112">
        <v>0.85508900548251676</v>
      </c>
      <c r="AZ112">
        <v>0.86311568952130024</v>
      </c>
      <c r="BA112">
        <v>0.73724717923115546</v>
      </c>
      <c r="BB112">
        <v>0.8712102917963549</v>
      </c>
      <c r="BC112">
        <v>0.12778971493217106</v>
      </c>
      <c r="BD112">
        <v>0.41822912009726965</v>
      </c>
      <c r="BE112">
        <v>0.30585971235126519</v>
      </c>
      <c r="BF112">
        <v>0.53182425259605182</v>
      </c>
      <c r="BG112">
        <v>0.36902660519591712</v>
      </c>
      <c r="BH112">
        <v>0.97960625829875736</v>
      </c>
      <c r="BI112">
        <v>3.010080140021032E-2</v>
      </c>
      <c r="BJ112">
        <v>0.13451553620417922</v>
      </c>
      <c r="BK112">
        <v>0.81284969679367802</v>
      </c>
      <c r="BL112">
        <v>0.55975516649226842</v>
      </c>
      <c r="BM112">
        <v>0.92251172585663965</v>
      </c>
      <c r="BN112">
        <v>0.33362402309573691</v>
      </c>
      <c r="BO112">
        <v>0.11931849197285038</v>
      </c>
      <c r="BP112">
        <v>0.30955514450917909</v>
      </c>
      <c r="BQ112">
        <v>0.95657925672538124</v>
      </c>
      <c r="BR112">
        <v>0.95813455889503585</v>
      </c>
      <c r="BS112">
        <v>0.62820885895955048</v>
      </c>
    </row>
    <row r="113" spans="1:71" x14ac:dyDescent="0.25">
      <c r="A113" s="1">
        <v>112</v>
      </c>
      <c r="B113">
        <v>0.86585438430098771</v>
      </c>
      <c r="C113">
        <v>0.33054995785026497</v>
      </c>
      <c r="D113">
        <v>0.91812230790520966</v>
      </c>
      <c r="E113">
        <v>0.15152698792672725</v>
      </c>
      <c r="F113">
        <v>0.2572139314958517</v>
      </c>
      <c r="G113">
        <v>0.41411023755107468</v>
      </c>
      <c r="H113">
        <v>0.7347374957204077</v>
      </c>
      <c r="I113">
        <v>5.9995291872986689E-2</v>
      </c>
      <c r="J113">
        <v>8.4139580203257514E-2</v>
      </c>
      <c r="K113">
        <v>0.11513667142197492</v>
      </c>
      <c r="L113">
        <v>0.74431209984535285</v>
      </c>
      <c r="M113">
        <v>0.2752662003792169</v>
      </c>
      <c r="N113">
        <v>0.80286338852707329</v>
      </c>
      <c r="O113">
        <v>0.77379660594946298</v>
      </c>
      <c r="P113">
        <v>0.33559783874674365</v>
      </c>
      <c r="Q113">
        <v>0.68901546551365467</v>
      </c>
      <c r="R113">
        <v>0.59287197586935858</v>
      </c>
      <c r="S113">
        <v>0.45419278111140515</v>
      </c>
      <c r="T113">
        <v>0.84436097874196303</v>
      </c>
      <c r="U113">
        <v>0.50576298470188763</v>
      </c>
      <c r="V113">
        <v>0.18035508930934652</v>
      </c>
      <c r="W113">
        <v>0.1708032821505614</v>
      </c>
      <c r="X113">
        <v>0.21264538548970868</v>
      </c>
      <c r="Y113">
        <v>0.99548632933902192</v>
      </c>
      <c r="Z113">
        <v>0.1382429376353379</v>
      </c>
      <c r="AA113">
        <v>0.30727335304964354</v>
      </c>
      <c r="AB113">
        <v>0.47472232676005444</v>
      </c>
      <c r="AC113">
        <v>0.38750054798043587</v>
      </c>
      <c r="AD113">
        <v>0.42291051825462378</v>
      </c>
      <c r="AE113">
        <v>0.82906943619875273</v>
      </c>
      <c r="AF113">
        <v>0.77930428813864117</v>
      </c>
      <c r="AG113">
        <v>0.364743974034475</v>
      </c>
      <c r="AH113">
        <v>0.35398457287313057</v>
      </c>
      <c r="AI113">
        <v>0.50752252946470322</v>
      </c>
      <c r="AJ113">
        <v>4.3841556443878882E-2</v>
      </c>
      <c r="AK113">
        <v>0.9433950135603576</v>
      </c>
      <c r="AL113">
        <v>0.12090331506531582</v>
      </c>
      <c r="AM113">
        <v>0.59196064171046658</v>
      </c>
      <c r="AN113">
        <v>0.48598618063971755</v>
      </c>
      <c r="AO113">
        <v>0.61086599532162278</v>
      </c>
      <c r="AP113">
        <v>0.40332141048198689</v>
      </c>
      <c r="AQ113">
        <v>0.31182784043318623</v>
      </c>
      <c r="AR113">
        <v>0.50958464813340831</v>
      </c>
      <c r="AS113">
        <v>0.21493350069804018</v>
      </c>
      <c r="AT113">
        <v>0.29025597698173022</v>
      </c>
      <c r="AU113">
        <v>0.6572820376809867</v>
      </c>
      <c r="AV113">
        <v>0.35002577393303169</v>
      </c>
      <c r="AW113">
        <v>0.8946752097562547</v>
      </c>
      <c r="AX113">
        <v>0.70010775444849871</v>
      </c>
      <c r="AY113">
        <v>0.14873269146740042</v>
      </c>
      <c r="AZ113">
        <v>0.71945774328948298</v>
      </c>
      <c r="BA113">
        <v>0.3401617161665198</v>
      </c>
      <c r="BB113">
        <v>0.76444802309031767</v>
      </c>
      <c r="BC113">
        <v>0.79782295702101635</v>
      </c>
      <c r="BD113">
        <v>0.59442923549005111</v>
      </c>
      <c r="BE113">
        <v>9.1380689505301871E-2</v>
      </c>
      <c r="BF113">
        <v>0.28710476358923076</v>
      </c>
      <c r="BG113">
        <v>0.71552208541430817</v>
      </c>
      <c r="BH113">
        <v>0.69737523153324421</v>
      </c>
      <c r="BI113">
        <v>0.66938901448144938</v>
      </c>
      <c r="BJ113">
        <v>0.91059240825600174</v>
      </c>
      <c r="BK113">
        <v>0.5275585565017642</v>
      </c>
      <c r="BL113">
        <v>0.61494470662574963</v>
      </c>
      <c r="BM113">
        <v>0.21893722070281829</v>
      </c>
      <c r="BN113">
        <v>0.61447424803617789</v>
      </c>
      <c r="BO113">
        <v>0.36292149662994833</v>
      </c>
      <c r="BP113">
        <v>0.40895999382233328</v>
      </c>
      <c r="BQ113">
        <v>0.62507154475117388</v>
      </c>
      <c r="BR113">
        <v>0.68034502718100254</v>
      </c>
      <c r="BS113">
        <v>0.87523844453456168</v>
      </c>
    </row>
    <row r="114" spans="1:71" x14ac:dyDescent="0.25">
      <c r="A114" s="1">
        <v>113</v>
      </c>
      <c r="B114">
        <v>0.7295908031640278</v>
      </c>
      <c r="C114">
        <v>0.11089551170907486</v>
      </c>
      <c r="D114">
        <v>0.1135810019302288</v>
      </c>
      <c r="E114">
        <v>0.72126390166743526</v>
      </c>
      <c r="F114">
        <v>0.15112818482356394</v>
      </c>
      <c r="G114">
        <v>0.88526262756618646</v>
      </c>
      <c r="H114">
        <v>0.6257656596779807</v>
      </c>
      <c r="I114">
        <v>0.81146621131459173</v>
      </c>
      <c r="J114">
        <v>0.14960907028501447</v>
      </c>
      <c r="K114">
        <v>0.62997770640845929</v>
      </c>
      <c r="L114">
        <v>0.89356049984617691</v>
      </c>
      <c r="M114">
        <v>0.31940596694784218</v>
      </c>
      <c r="N114">
        <v>0.25861196127641939</v>
      </c>
      <c r="O114">
        <v>0.22357180477510796</v>
      </c>
      <c r="P114">
        <v>0.70519504147940149</v>
      </c>
      <c r="Q114">
        <v>0.21440492330074379</v>
      </c>
      <c r="R114">
        <v>0.9731594427501209</v>
      </c>
      <c r="S114">
        <v>0.56269790829047761</v>
      </c>
      <c r="T114">
        <v>0.4899032270318624</v>
      </c>
      <c r="U114">
        <v>0.35253971324894096</v>
      </c>
      <c r="V114">
        <v>0.16383648784450999</v>
      </c>
      <c r="W114">
        <v>0.13016312919757878</v>
      </c>
      <c r="X114">
        <v>0.87046035773408259</v>
      </c>
      <c r="Y114">
        <v>0.76393448369747818</v>
      </c>
      <c r="Z114">
        <v>0.75555338920551762</v>
      </c>
      <c r="AA114">
        <v>0.46164194455814522</v>
      </c>
      <c r="AB114">
        <v>0.85929084319425963</v>
      </c>
      <c r="AC114">
        <v>0.35297667949844103</v>
      </c>
      <c r="AD114">
        <v>0.55861054716038805</v>
      </c>
      <c r="AE114">
        <v>0.98498433098818561</v>
      </c>
      <c r="AF114">
        <v>0.20349867359081508</v>
      </c>
      <c r="AG114">
        <v>0.92002548826530062</v>
      </c>
      <c r="AH114">
        <v>0.38496877446361177</v>
      </c>
      <c r="AI114">
        <v>0.52311382477367252</v>
      </c>
      <c r="AJ114">
        <v>0.57451710511972631</v>
      </c>
      <c r="AK114">
        <v>0.44539554587822705</v>
      </c>
      <c r="AL114">
        <v>0.14428706781687195</v>
      </c>
      <c r="AM114">
        <v>0.13662015902894575</v>
      </c>
      <c r="AN114">
        <v>0.55175297893635178</v>
      </c>
      <c r="AO114">
        <v>0.91422181331301888</v>
      </c>
      <c r="AP114">
        <v>0.43654734381468496</v>
      </c>
      <c r="AQ114">
        <v>0.91792737821108861</v>
      </c>
      <c r="AR114">
        <v>0.49940165688164684</v>
      </c>
      <c r="AS114">
        <v>0.99132212450296187</v>
      </c>
      <c r="AT114">
        <v>0.47101737770506047</v>
      </c>
      <c r="AU114">
        <v>0.47593001589418338</v>
      </c>
      <c r="AV114">
        <v>7.9381839648217656E-2</v>
      </c>
      <c r="AW114">
        <v>0.2615699713305244</v>
      </c>
      <c r="AX114">
        <v>0.75456698712479109</v>
      </c>
      <c r="AY114">
        <v>0.18340574875721816</v>
      </c>
      <c r="AZ114">
        <v>0.88519356464373611</v>
      </c>
      <c r="BA114">
        <v>0.19594584302822482</v>
      </c>
      <c r="BB114">
        <v>0.26349842140749202</v>
      </c>
      <c r="BC114">
        <v>0.69239626710513058</v>
      </c>
      <c r="BD114">
        <v>0.38751394383828319</v>
      </c>
      <c r="BE114">
        <v>0.44909600741459965</v>
      </c>
      <c r="BF114">
        <v>0.8117561778883795</v>
      </c>
      <c r="BG114">
        <v>0.91687200060945229</v>
      </c>
      <c r="BH114">
        <v>0.18015086225685994</v>
      </c>
      <c r="BI114">
        <v>0.11796587210062048</v>
      </c>
      <c r="BJ114">
        <v>0.87103874993127928</v>
      </c>
      <c r="BK114">
        <v>0.33386242811912281</v>
      </c>
      <c r="BL114">
        <v>0.48148860287289497</v>
      </c>
      <c r="BM114">
        <v>0.35470325963881932</v>
      </c>
      <c r="BN114">
        <v>0.28800228954056561</v>
      </c>
      <c r="BO114">
        <v>0.8061573704966799</v>
      </c>
      <c r="BP114">
        <v>0.87624949485075487</v>
      </c>
      <c r="BQ114">
        <v>5.9277505113319084E-2</v>
      </c>
      <c r="BR114">
        <v>0.60758099392953402</v>
      </c>
      <c r="BS114">
        <v>0.19253496934545888</v>
      </c>
    </row>
    <row r="115" spans="1:71" x14ac:dyDescent="0.25">
      <c r="A115" s="1">
        <v>114</v>
      </c>
      <c r="B115">
        <v>0.43597544868921068</v>
      </c>
      <c r="C115">
        <v>0.77791105028861274</v>
      </c>
      <c r="D115">
        <v>0.82481272479522438</v>
      </c>
      <c r="E115">
        <v>0.54372556476144873</v>
      </c>
      <c r="F115">
        <v>0.13101870998912701</v>
      </c>
      <c r="G115">
        <v>0.27988462870513775</v>
      </c>
      <c r="H115">
        <v>0.32549315290395764</v>
      </c>
      <c r="I115">
        <v>0.11055347133751281</v>
      </c>
      <c r="J115">
        <v>0.79796795302078116</v>
      </c>
      <c r="K115">
        <v>0.95165189591103838</v>
      </c>
      <c r="L115">
        <v>0.47189339427644506</v>
      </c>
      <c r="M115">
        <v>0.27689373900670722</v>
      </c>
      <c r="N115">
        <v>0.53181592011990575</v>
      </c>
      <c r="O115">
        <v>0.47120088785736236</v>
      </c>
      <c r="P115">
        <v>0.45019939802243558</v>
      </c>
      <c r="Q115">
        <v>0.8876960342312874</v>
      </c>
      <c r="R115">
        <v>0.7981693083581638</v>
      </c>
      <c r="S115">
        <v>0.96774277827760047</v>
      </c>
      <c r="T115">
        <v>0.83767344508773256</v>
      </c>
      <c r="U115">
        <v>0.46897050262354245</v>
      </c>
      <c r="V115">
        <v>0.2838343536459782</v>
      </c>
      <c r="W115">
        <v>0.27728644187653173</v>
      </c>
      <c r="X115">
        <v>1.2319150593675277E-2</v>
      </c>
      <c r="Y115">
        <v>0.98311580665341114</v>
      </c>
      <c r="Z115">
        <v>0.94327555315935008</v>
      </c>
      <c r="AA115">
        <v>0.23975918991580514</v>
      </c>
      <c r="AB115">
        <v>0.77232580266578688</v>
      </c>
      <c r="AC115">
        <v>0.43224715223634491</v>
      </c>
      <c r="AD115">
        <v>0.76768909293222642</v>
      </c>
      <c r="AE115">
        <v>3.0241133358062666E-2</v>
      </c>
      <c r="AF115">
        <v>0.62106249728502838</v>
      </c>
      <c r="AG115">
        <v>0.28067259987213222</v>
      </c>
      <c r="AH115">
        <v>0.29233187723784515</v>
      </c>
      <c r="AI115">
        <v>0.97329990787241882</v>
      </c>
      <c r="AJ115">
        <v>9.3598731891955889E-2</v>
      </c>
      <c r="AK115">
        <v>5.5192397407324623E-2</v>
      </c>
      <c r="AL115">
        <v>3.3050986922639414E-2</v>
      </c>
      <c r="AM115">
        <v>0.25014491954100626</v>
      </c>
      <c r="AN115">
        <v>0.24520804622903114</v>
      </c>
      <c r="AO115">
        <v>0.15885269318869288</v>
      </c>
      <c r="AP115">
        <v>0.35587878087854319</v>
      </c>
      <c r="AQ115">
        <v>0.13443030242390319</v>
      </c>
      <c r="AR115">
        <v>0.33459416587743218</v>
      </c>
      <c r="AS115">
        <v>0.72892634135405532</v>
      </c>
      <c r="AT115">
        <v>0.60833134196381899</v>
      </c>
      <c r="AU115">
        <v>0.24031125893155858</v>
      </c>
      <c r="AV115">
        <v>7.5359518398479097E-2</v>
      </c>
      <c r="AW115">
        <v>0.60638599957208827</v>
      </c>
      <c r="AX115">
        <v>0.59695251744189348</v>
      </c>
      <c r="AY115">
        <v>0.75634646573307485</v>
      </c>
      <c r="AZ115">
        <v>0.18368244617224094</v>
      </c>
      <c r="BA115">
        <v>0.97509847112126091</v>
      </c>
      <c r="BB115">
        <v>1.9687063581175113E-2</v>
      </c>
      <c r="BC115">
        <v>4.3461918548413414E-2</v>
      </c>
      <c r="BD115">
        <v>0.89631147989395532</v>
      </c>
      <c r="BE115">
        <v>0.2668602458640521</v>
      </c>
      <c r="BF115">
        <v>0.67250231337332811</v>
      </c>
      <c r="BG115">
        <v>0.27919786897380217</v>
      </c>
      <c r="BH115">
        <v>0.70153894735604705</v>
      </c>
      <c r="BI115">
        <v>0.71582292313696394</v>
      </c>
      <c r="BJ115">
        <v>7.4240621354159764E-2</v>
      </c>
      <c r="BK115">
        <v>0.37571002985034008</v>
      </c>
      <c r="BL115">
        <v>0.83565151793555903</v>
      </c>
      <c r="BM115">
        <v>0.13321968165594356</v>
      </c>
      <c r="BN115">
        <v>0.27927025255573568</v>
      </c>
      <c r="BO115">
        <v>0.95123749109533895</v>
      </c>
      <c r="BP115">
        <v>0.56562694308591255</v>
      </c>
      <c r="BQ115">
        <v>0.44945316763872845</v>
      </c>
      <c r="BR115">
        <v>0.62781541758288817</v>
      </c>
      <c r="BS115">
        <v>0.96395218027571694</v>
      </c>
    </row>
    <row r="116" spans="1:71" x14ac:dyDescent="0.25">
      <c r="A116" s="1">
        <v>115</v>
      </c>
      <c r="B116">
        <v>0.70276026383618939</v>
      </c>
      <c r="C116">
        <v>0.94931951571712814</v>
      </c>
      <c r="D116">
        <v>0.28526150784124815</v>
      </c>
      <c r="E116">
        <v>0.21568374627486409</v>
      </c>
      <c r="F116">
        <v>0.5493673326545303</v>
      </c>
      <c r="G116">
        <v>2.843691027172579E-2</v>
      </c>
      <c r="H116">
        <v>0.9222014988155669</v>
      </c>
      <c r="I116">
        <v>0.27476685929357381</v>
      </c>
      <c r="J116">
        <v>0.35121903998777881</v>
      </c>
      <c r="K116">
        <v>0.78382950895852188</v>
      </c>
      <c r="L116">
        <v>0.99951714397392066</v>
      </c>
      <c r="M116">
        <v>0.94083746971496907</v>
      </c>
      <c r="N116">
        <v>0.49091260186583996</v>
      </c>
      <c r="O116">
        <v>9.002098857349794E-2</v>
      </c>
      <c r="P116">
        <v>9.2230226636075052E-2</v>
      </c>
      <c r="Q116">
        <v>0.91845412368175494</v>
      </c>
      <c r="R116">
        <v>0.63777063931617928</v>
      </c>
      <c r="S116">
        <v>0.7785444453676873</v>
      </c>
      <c r="T116">
        <v>0.31298988292932173</v>
      </c>
      <c r="U116">
        <v>0.43041910780433845</v>
      </c>
      <c r="V116">
        <v>0.66651564242211825</v>
      </c>
      <c r="W116">
        <v>0.49802232769774135</v>
      </c>
      <c r="X116">
        <v>0.28409320132742499</v>
      </c>
      <c r="Y116">
        <v>0.62362234200231081</v>
      </c>
      <c r="Z116">
        <v>0.47384461639438169</v>
      </c>
      <c r="AA116">
        <v>0.34469803475266603</v>
      </c>
      <c r="AB116">
        <v>0.1124619895892176</v>
      </c>
      <c r="AC116">
        <v>0.66184191425178562</v>
      </c>
      <c r="AD116">
        <v>0.58299763339694421</v>
      </c>
      <c r="AE116">
        <v>0.3686080484211065</v>
      </c>
      <c r="AF116">
        <v>0.92021367030373802</v>
      </c>
      <c r="AG116">
        <v>0.86903884203350712</v>
      </c>
      <c r="AH116">
        <v>0.26184812406721913</v>
      </c>
      <c r="AI116">
        <v>1.3426591582792358E-2</v>
      </c>
      <c r="AJ116">
        <v>0.47432165179571606</v>
      </c>
      <c r="AK116">
        <v>1.6871823389882468E-2</v>
      </c>
      <c r="AL116">
        <v>6.8871335808277534E-2</v>
      </c>
      <c r="AM116">
        <v>0.79261755690956348</v>
      </c>
      <c r="AN116">
        <v>0.29121489271346934</v>
      </c>
      <c r="AO116">
        <v>0.37412447297765805</v>
      </c>
      <c r="AP116">
        <v>0.91154917982230121</v>
      </c>
      <c r="AQ116">
        <v>0.70553553242417189</v>
      </c>
      <c r="AR116">
        <v>3.8998022891538642E-2</v>
      </c>
      <c r="AS116">
        <v>0.92027883803961885</v>
      </c>
      <c r="AT116">
        <v>0.22799630434796492</v>
      </c>
      <c r="AU116">
        <v>1.3225647663444806E-2</v>
      </c>
      <c r="AV116">
        <v>0.77992120456350245</v>
      </c>
      <c r="AW116">
        <v>0.49474236184214981</v>
      </c>
      <c r="AX116">
        <v>0.858059883197277</v>
      </c>
      <c r="AY116">
        <v>0.15745909972077121</v>
      </c>
      <c r="AZ116">
        <v>0.18778959366468451</v>
      </c>
      <c r="BA116">
        <v>0.68885380769072935</v>
      </c>
      <c r="BB116">
        <v>0.94985209727918873</v>
      </c>
      <c r="BC116">
        <v>0.61528227543912317</v>
      </c>
      <c r="BD116">
        <v>0.89218997120491961</v>
      </c>
      <c r="BE116">
        <v>0.91252888804829446</v>
      </c>
      <c r="BF116">
        <v>0.13959119301177847</v>
      </c>
      <c r="BG116">
        <v>0.52076355575931843</v>
      </c>
      <c r="BH116">
        <v>0.96641862050177452</v>
      </c>
      <c r="BI116">
        <v>0.5202928254449205</v>
      </c>
      <c r="BJ116">
        <v>0.20058574632862403</v>
      </c>
      <c r="BK116">
        <v>1.4443937694632147E-2</v>
      </c>
      <c r="BL116">
        <v>0.40926552345715117</v>
      </c>
      <c r="BM116">
        <v>0.24298172737946855</v>
      </c>
      <c r="BN116">
        <v>0.63430971737065589</v>
      </c>
      <c r="BO116">
        <v>7.1410430785181167E-2</v>
      </c>
      <c r="BP116">
        <v>0.81278105343298557</v>
      </c>
      <c r="BQ116">
        <v>0.665038595124403</v>
      </c>
      <c r="BR116">
        <v>0.4750639435934767</v>
      </c>
      <c r="BS116">
        <v>0.56894563853070967</v>
      </c>
    </row>
    <row r="117" spans="1:71" x14ac:dyDescent="0.25">
      <c r="A117" s="1">
        <v>116</v>
      </c>
      <c r="B117">
        <v>0.52421217711575818</v>
      </c>
      <c r="C117">
        <v>0.6732966269914884</v>
      </c>
      <c r="D117">
        <v>0.13587843384023601</v>
      </c>
      <c r="E117">
        <v>4.016558634971179E-2</v>
      </c>
      <c r="F117">
        <v>0.7328786602593208</v>
      </c>
      <c r="G117">
        <v>0.625618062869713</v>
      </c>
      <c r="H117">
        <v>2.9577307741875725E-2</v>
      </c>
      <c r="I117">
        <v>0.55686569068158398</v>
      </c>
      <c r="J117">
        <v>0.60822032604722409</v>
      </c>
      <c r="K117">
        <v>0.76668259590561272</v>
      </c>
      <c r="L117">
        <v>1.9423708115553606E-2</v>
      </c>
      <c r="M117">
        <v>0.91342246248195613</v>
      </c>
      <c r="N117">
        <v>0.37396841854483398</v>
      </c>
      <c r="O117">
        <v>0.16706992152147004</v>
      </c>
      <c r="P117">
        <v>0.49219373278693157</v>
      </c>
      <c r="Q117">
        <v>8.2966861379221046E-2</v>
      </c>
      <c r="R117">
        <v>0.2467288849046706</v>
      </c>
      <c r="S117">
        <v>0.13464224524147528</v>
      </c>
      <c r="T117">
        <v>0.4688875106418865</v>
      </c>
      <c r="U117">
        <v>0.28825750456108123</v>
      </c>
      <c r="V117">
        <v>0.11686868844457976</v>
      </c>
      <c r="W117">
        <v>0.89897796351974624</v>
      </c>
      <c r="X117">
        <v>0.53325138816351036</v>
      </c>
      <c r="Y117">
        <v>0.31544449551186238</v>
      </c>
      <c r="Z117">
        <v>0.93778830811873237</v>
      </c>
      <c r="AA117">
        <v>5.8117704508143908E-2</v>
      </c>
      <c r="AB117">
        <v>0.50951812125631191</v>
      </c>
      <c r="AC117">
        <v>0.63730926770498808</v>
      </c>
      <c r="AD117">
        <v>0.21926699609200551</v>
      </c>
      <c r="AE117">
        <v>5.2341166065836497E-2</v>
      </c>
      <c r="AF117">
        <v>0.19409016358967024</v>
      </c>
      <c r="AG117">
        <v>0.67842175962768037</v>
      </c>
      <c r="AH117">
        <v>0.95532864660957928</v>
      </c>
      <c r="AI117">
        <v>0.56200502893087656</v>
      </c>
      <c r="AJ117">
        <v>0.65494150453981825</v>
      </c>
      <c r="AK117">
        <v>0.75248917000949656</v>
      </c>
      <c r="AL117">
        <v>5.9639811487464112E-3</v>
      </c>
      <c r="AM117">
        <v>0.39531424680239935</v>
      </c>
      <c r="AN117">
        <v>0.88262542922569809</v>
      </c>
      <c r="AO117">
        <v>0.21950779485502758</v>
      </c>
      <c r="AP117">
        <v>0.62986057156184239</v>
      </c>
      <c r="AQ117">
        <v>0.83859368430669545</v>
      </c>
      <c r="AR117">
        <v>0.38128164981834245</v>
      </c>
      <c r="AS117">
        <v>0.2134352872252443</v>
      </c>
      <c r="AT117">
        <v>4.2295025182845669E-2</v>
      </c>
      <c r="AU117">
        <v>0.45270877273445553</v>
      </c>
      <c r="AV117">
        <v>0.10834001168134211</v>
      </c>
      <c r="AW117">
        <v>0.82716856676149497</v>
      </c>
      <c r="AX117">
        <v>0.62413167945668491</v>
      </c>
      <c r="AY117">
        <v>0.70337571363770612</v>
      </c>
      <c r="AZ117">
        <v>0.73549742156125564</v>
      </c>
      <c r="BA117">
        <v>0.27189706043265827</v>
      </c>
      <c r="BB117">
        <v>0.11191167150354975</v>
      </c>
      <c r="BC117">
        <v>0.51587722551868187</v>
      </c>
      <c r="BD117">
        <v>0.64588178179881117</v>
      </c>
      <c r="BE117">
        <v>0.71584344775728659</v>
      </c>
      <c r="BF117">
        <v>0.75405530464281922</v>
      </c>
      <c r="BG117">
        <v>0.29612548606191424</v>
      </c>
      <c r="BH117">
        <v>0.70785284869156251</v>
      </c>
      <c r="BI117">
        <v>0.80051303050065026</v>
      </c>
      <c r="BJ117">
        <v>0.97066556773217971</v>
      </c>
      <c r="BK117">
        <v>0.90273467754541814</v>
      </c>
      <c r="BL117">
        <v>0.13474900112021337</v>
      </c>
      <c r="BM117">
        <v>0.81509215673929547</v>
      </c>
      <c r="BN117">
        <v>0.26686181433888179</v>
      </c>
      <c r="BO117">
        <v>9.2235648841147877E-2</v>
      </c>
      <c r="BP117">
        <v>0.12242620968210416</v>
      </c>
      <c r="BQ117">
        <v>0.63011657488262574</v>
      </c>
      <c r="BR117">
        <v>0.78364890118489094</v>
      </c>
      <c r="BS117">
        <v>0.80071664340870663</v>
      </c>
    </row>
    <row r="118" spans="1:71" x14ac:dyDescent="0.25">
      <c r="A118" s="1">
        <v>117</v>
      </c>
      <c r="B118">
        <v>0.68591096681066521</v>
      </c>
      <c r="C118">
        <v>2.2743242438129418E-2</v>
      </c>
      <c r="D118">
        <v>0.49488422309710944</v>
      </c>
      <c r="E118">
        <v>0.24083919451645552</v>
      </c>
      <c r="F118">
        <v>0.71410786640802637</v>
      </c>
      <c r="G118">
        <v>0.10201214602366582</v>
      </c>
      <c r="H118">
        <v>0.68294484910513498</v>
      </c>
      <c r="I118">
        <v>0.80749159030172568</v>
      </c>
      <c r="J118">
        <v>1.5947285915686837E-2</v>
      </c>
      <c r="K118">
        <v>0.16297400949319296</v>
      </c>
      <c r="L118">
        <v>3.1548233619449473E-4</v>
      </c>
      <c r="M118">
        <v>0.14860710510436181</v>
      </c>
      <c r="N118">
        <v>0.11947416144704548</v>
      </c>
      <c r="O118">
        <v>0.13553083888030382</v>
      </c>
      <c r="P118">
        <v>0.5197267918644034</v>
      </c>
      <c r="Q118">
        <v>0.18815521412434011</v>
      </c>
      <c r="R118">
        <v>0.24585177149007065</v>
      </c>
      <c r="S118">
        <v>0.43953044753365611</v>
      </c>
      <c r="T118">
        <v>0.21606127927294039</v>
      </c>
      <c r="U118">
        <v>0.49388160485035748</v>
      </c>
      <c r="V118">
        <v>0.50470979156469342</v>
      </c>
      <c r="W118">
        <v>2.7812301518589155E-2</v>
      </c>
      <c r="X118">
        <v>0.31307702859780207</v>
      </c>
      <c r="Y118">
        <v>3.9332827109948121E-2</v>
      </c>
      <c r="Z118">
        <v>0.87595546280195813</v>
      </c>
      <c r="AA118">
        <v>6.7314609465225828E-2</v>
      </c>
      <c r="AB118">
        <v>0.63401431005905418</v>
      </c>
      <c r="AC118">
        <v>0.34595181729782631</v>
      </c>
      <c r="AD118">
        <v>0.32774589256510167</v>
      </c>
      <c r="AE118">
        <v>0.17933508496512551</v>
      </c>
      <c r="AF118">
        <v>0.10843477018444514</v>
      </c>
      <c r="AG118">
        <v>0.57727799574619476</v>
      </c>
      <c r="AH118">
        <v>0.43923468464451543</v>
      </c>
      <c r="AI118">
        <v>0.73739773986957935</v>
      </c>
      <c r="AJ118">
        <v>0.32775215023171911</v>
      </c>
      <c r="AK118">
        <v>0.69116885003169115</v>
      </c>
      <c r="AL118">
        <v>5.4465327299572541E-2</v>
      </c>
      <c r="AM118">
        <v>0.30173464960192875</v>
      </c>
      <c r="AN118">
        <v>0.74902851008796933</v>
      </c>
      <c r="AO118">
        <v>0.32687473135268041</v>
      </c>
      <c r="AP118">
        <v>0.80898797162852687</v>
      </c>
      <c r="AQ118">
        <v>0.33982315377435401</v>
      </c>
      <c r="AR118">
        <v>0.67391684017704334</v>
      </c>
      <c r="AS118">
        <v>0.61423147767836184</v>
      </c>
      <c r="AT118">
        <v>0.42528591065247967</v>
      </c>
      <c r="AU118">
        <v>0.19476767857452204</v>
      </c>
      <c r="AV118">
        <v>0.54788104119128211</v>
      </c>
      <c r="AW118">
        <v>0.95866245916873605</v>
      </c>
      <c r="AX118">
        <v>0.59774922855655876</v>
      </c>
      <c r="AY118">
        <v>0.83776845822622625</v>
      </c>
      <c r="AZ118">
        <v>0.48357586271457687</v>
      </c>
      <c r="BA118">
        <v>0.98645021409606959</v>
      </c>
      <c r="BB118">
        <v>0.49258407246065572</v>
      </c>
      <c r="BC118">
        <v>0.13516435145227879</v>
      </c>
      <c r="BD118">
        <v>0.49509622103670248</v>
      </c>
      <c r="BE118">
        <v>0.2562990807769121</v>
      </c>
      <c r="BF118">
        <v>2.5609193666020325E-2</v>
      </c>
      <c r="BG118">
        <v>0.95774349675731751</v>
      </c>
      <c r="BH118">
        <v>0.63067314731617774</v>
      </c>
      <c r="BI118">
        <v>0.3731292287616802</v>
      </c>
      <c r="BJ118">
        <v>0.42722358057947618</v>
      </c>
      <c r="BK118">
        <v>0.35320548989729672</v>
      </c>
      <c r="BL118">
        <v>0.49161836480222787</v>
      </c>
      <c r="BM118">
        <v>0.10816723514099291</v>
      </c>
      <c r="BN118">
        <v>0.98205855499587968</v>
      </c>
      <c r="BO118">
        <v>0.66268335213231433</v>
      </c>
      <c r="BP118">
        <v>0.38591517032555855</v>
      </c>
      <c r="BQ118">
        <v>0.11385161627254747</v>
      </c>
      <c r="BR118">
        <v>0.61227620448184494</v>
      </c>
      <c r="BS118">
        <v>3.0927292080666247E-2</v>
      </c>
    </row>
    <row r="119" spans="1:71" x14ac:dyDescent="0.25">
      <c r="A119" s="1">
        <v>118</v>
      </c>
      <c r="B119">
        <v>4.3083982308023239E-2</v>
      </c>
      <c r="C119">
        <v>0.33060401743103807</v>
      </c>
      <c r="D119">
        <v>0.75913148644837602</v>
      </c>
      <c r="E119">
        <v>0.6127177155999779</v>
      </c>
      <c r="F119">
        <v>0.59624932378948259</v>
      </c>
      <c r="G119">
        <v>0.52693400216899089</v>
      </c>
      <c r="H119">
        <v>0.62433544195700608</v>
      </c>
      <c r="I119">
        <v>0.46349867346416607</v>
      </c>
      <c r="J119">
        <v>0.97055880042685205</v>
      </c>
      <c r="K119">
        <v>8.2813278243355049E-2</v>
      </c>
      <c r="L119">
        <v>0.11627035027482868</v>
      </c>
      <c r="M119">
        <v>0.11457460991884949</v>
      </c>
      <c r="N119">
        <v>0.95944688685455881</v>
      </c>
      <c r="O119">
        <v>0.16351366046766735</v>
      </c>
      <c r="P119">
        <v>0.96993395044927544</v>
      </c>
      <c r="Q119">
        <v>0.6233143498468926</v>
      </c>
      <c r="R119">
        <v>0.13554784928572372</v>
      </c>
      <c r="S119">
        <v>0.87774693781901159</v>
      </c>
      <c r="T119">
        <v>0.92628399122356297</v>
      </c>
      <c r="U119">
        <v>0.49595641762315734</v>
      </c>
      <c r="V119">
        <v>0.98453453937316382</v>
      </c>
      <c r="W119">
        <v>0.72050942780655136</v>
      </c>
      <c r="X119">
        <v>2.2335019102261655E-2</v>
      </c>
      <c r="Y119">
        <v>0.89355648637829832</v>
      </c>
      <c r="Z119">
        <v>0.63897170814301918</v>
      </c>
      <c r="AA119">
        <v>0.16606644619876687</v>
      </c>
      <c r="AB119">
        <v>3.5813572822285256E-2</v>
      </c>
      <c r="AC119">
        <v>4.6125973000813114E-2</v>
      </c>
      <c r="AD119">
        <v>0.31908212858626828</v>
      </c>
      <c r="AE119">
        <v>0.77990497687927129</v>
      </c>
      <c r="AF119">
        <v>0.93234034158801049</v>
      </c>
      <c r="AG119">
        <v>0.9660760409998187</v>
      </c>
      <c r="AH119">
        <v>0.53589335595156495</v>
      </c>
      <c r="AI119">
        <v>0.98220011783278482</v>
      </c>
      <c r="AJ119">
        <v>0.46838822047343576</v>
      </c>
      <c r="AK119">
        <v>0.12581490553543373</v>
      </c>
      <c r="AL119">
        <v>0.6341810581214119</v>
      </c>
      <c r="AM119">
        <v>0.81376944101729787</v>
      </c>
      <c r="AN119">
        <v>0.76081526589362503</v>
      </c>
      <c r="AO119">
        <v>0.7148116761676927</v>
      </c>
      <c r="AP119">
        <v>0.89026173824994193</v>
      </c>
      <c r="AQ119">
        <v>0.4935021724201426</v>
      </c>
      <c r="AR119">
        <v>0.55037550936722968</v>
      </c>
      <c r="AS119">
        <v>0.30393535132698091</v>
      </c>
      <c r="AT119">
        <v>0.61069097346030199</v>
      </c>
      <c r="AU119">
        <v>0.41664326299999721</v>
      </c>
      <c r="AV119">
        <v>0.62779791792837791</v>
      </c>
      <c r="AW119">
        <v>0.67386904656395563</v>
      </c>
      <c r="AX119">
        <v>0.26550356304942802</v>
      </c>
      <c r="AY119">
        <v>0.80037525569464218</v>
      </c>
      <c r="AZ119">
        <v>0.18984664361522186</v>
      </c>
      <c r="BA119">
        <v>0.36696040594276536</v>
      </c>
      <c r="BB119">
        <v>0.52181728136391403</v>
      </c>
      <c r="BC119">
        <v>1.8105077978005646E-2</v>
      </c>
      <c r="BD119">
        <v>0.22627696474352321</v>
      </c>
      <c r="BE119">
        <v>0.79193068246663489</v>
      </c>
      <c r="BF119">
        <v>0.80843521459520995</v>
      </c>
      <c r="BG119">
        <v>3.0709050833263141E-2</v>
      </c>
      <c r="BH119">
        <v>0.88598017264974283</v>
      </c>
      <c r="BI119">
        <v>6.1461461327344646E-2</v>
      </c>
      <c r="BJ119">
        <v>0.62138765663195417</v>
      </c>
      <c r="BK119">
        <v>0.11370832055467694</v>
      </c>
      <c r="BL119">
        <v>0.96363518239316015</v>
      </c>
      <c r="BM119">
        <v>0.70611998540860843</v>
      </c>
      <c r="BN119">
        <v>0.43827609887080166</v>
      </c>
      <c r="BO119">
        <v>0.52728546247782948</v>
      </c>
      <c r="BP119">
        <v>0.79379295887847745</v>
      </c>
      <c r="BQ119">
        <v>0.25886498393300339</v>
      </c>
      <c r="BR119">
        <v>9.9394004168517069E-3</v>
      </c>
      <c r="BS119">
        <v>0.56713134263662979</v>
      </c>
    </row>
    <row r="120" spans="1:71" x14ac:dyDescent="0.25">
      <c r="A120" s="1">
        <v>119</v>
      </c>
      <c r="B120">
        <v>5.0948547902165631E-2</v>
      </c>
      <c r="C120">
        <v>6.6056864130635162E-2</v>
      </c>
      <c r="D120">
        <v>0.86997159906618915</v>
      </c>
      <c r="E120">
        <v>0.53680136435444059</v>
      </c>
      <c r="F120">
        <v>0.86766484330812732</v>
      </c>
      <c r="G120">
        <v>0.12790360160828684</v>
      </c>
      <c r="H120">
        <v>0.4461280444257596</v>
      </c>
      <c r="I120">
        <v>0.23157253471379491</v>
      </c>
      <c r="J120">
        <v>0.46933919707763072</v>
      </c>
      <c r="K120">
        <v>0.1945914702680791</v>
      </c>
      <c r="L120">
        <v>0.34593743759182316</v>
      </c>
      <c r="M120">
        <v>0.93449116010391564</v>
      </c>
      <c r="N120">
        <v>0.12210255098973954</v>
      </c>
      <c r="O120">
        <v>0.29481805303736419</v>
      </c>
      <c r="P120">
        <v>0.27311651363241207</v>
      </c>
      <c r="Q120">
        <v>0.98774465855837723</v>
      </c>
      <c r="R120">
        <v>0.18205854869535865</v>
      </c>
      <c r="S120">
        <v>0.80808971770586469</v>
      </c>
      <c r="T120">
        <v>0.58898948359482572</v>
      </c>
      <c r="U120">
        <v>0.69760464744700623</v>
      </c>
      <c r="V120">
        <v>7.258766793051441E-2</v>
      </c>
      <c r="W120">
        <v>0.57467565823118472</v>
      </c>
      <c r="X120">
        <v>0.52481157144232615</v>
      </c>
      <c r="Y120">
        <v>0.56871376532432405</v>
      </c>
      <c r="Z120">
        <v>0.1604585499322807</v>
      </c>
      <c r="AA120">
        <v>0.8060382948268987</v>
      </c>
      <c r="AB120">
        <v>0.33796233812004273</v>
      </c>
      <c r="AC120">
        <v>0.42774587540271891</v>
      </c>
      <c r="AD120">
        <v>0.20057856900098892</v>
      </c>
      <c r="AE120">
        <v>0.12323184506330964</v>
      </c>
      <c r="AF120">
        <v>3.391143408503694E-2</v>
      </c>
      <c r="AG120">
        <v>4.3246175392571584E-2</v>
      </c>
      <c r="AH120">
        <v>0.17989907999274701</v>
      </c>
      <c r="AI120">
        <v>0.61701951154224932</v>
      </c>
      <c r="AJ120">
        <v>0.8074607460049098</v>
      </c>
      <c r="AK120">
        <v>0.7956369556068883</v>
      </c>
      <c r="AL120">
        <v>0.50183167454662192</v>
      </c>
      <c r="AM120">
        <v>0.73226944465740373</v>
      </c>
      <c r="AN120">
        <v>0.33722199931626873</v>
      </c>
      <c r="AO120">
        <v>9.2392110545917783E-2</v>
      </c>
      <c r="AP120">
        <v>0.36837348666505054</v>
      </c>
      <c r="AQ120">
        <v>0.35612915622759</v>
      </c>
      <c r="AR120">
        <v>0.12721443359325335</v>
      </c>
      <c r="AS120">
        <v>0.29877326689948591</v>
      </c>
      <c r="AT120">
        <v>0.2771591735008988</v>
      </c>
      <c r="AU120">
        <v>6.720830818301804E-2</v>
      </c>
      <c r="AV120">
        <v>0.65629078034259392</v>
      </c>
      <c r="AW120">
        <v>4.2039984571635491E-2</v>
      </c>
      <c r="AX120">
        <v>0.55597859022360319</v>
      </c>
      <c r="AY120">
        <v>0.39915654101274201</v>
      </c>
      <c r="AZ120">
        <v>0.94766716742529877</v>
      </c>
      <c r="BA120">
        <v>7.5044990215475949E-2</v>
      </c>
      <c r="BB120">
        <v>0.79646560642253839</v>
      </c>
      <c r="BC120">
        <v>0.63671442951346147</v>
      </c>
      <c r="BD120">
        <v>0.7639657340541488</v>
      </c>
      <c r="BE120">
        <v>0.34224752422640337</v>
      </c>
      <c r="BF120">
        <v>0.10341700542789156</v>
      </c>
      <c r="BG120">
        <v>0.36406723561029797</v>
      </c>
      <c r="BH120">
        <v>0.57280374832445435</v>
      </c>
      <c r="BI120">
        <v>0.164086964755363</v>
      </c>
      <c r="BJ120">
        <v>0.85481161579772968</v>
      </c>
      <c r="BK120">
        <v>0.33804521011601907</v>
      </c>
      <c r="BL120">
        <v>0.89837175083817267</v>
      </c>
      <c r="BM120">
        <v>0.27700196526312781</v>
      </c>
      <c r="BN120">
        <v>0.25331033614461607</v>
      </c>
      <c r="BO120">
        <v>0.52853432163202896</v>
      </c>
      <c r="BP120">
        <v>0.71731382420036238</v>
      </c>
      <c r="BQ120">
        <v>0.81052505411653875</v>
      </c>
      <c r="BR120">
        <v>0.90147465485321909</v>
      </c>
      <c r="BS120">
        <v>0.90163772262887665</v>
      </c>
    </row>
    <row r="121" spans="1:71" x14ac:dyDescent="0.25">
      <c r="A121" s="1">
        <v>120</v>
      </c>
      <c r="B121">
        <v>0.80859933571234899</v>
      </c>
      <c r="C121">
        <v>0.81383057841687123</v>
      </c>
      <c r="D121">
        <v>0.65516429767935613</v>
      </c>
      <c r="E121">
        <v>0.75057266876227746</v>
      </c>
      <c r="F121">
        <v>0.75004448897080611</v>
      </c>
      <c r="G121">
        <v>0.53395873678517325</v>
      </c>
      <c r="H121">
        <v>0.37004546544223116</v>
      </c>
      <c r="I121">
        <v>0.25098236598073809</v>
      </c>
      <c r="J121">
        <v>0.61527291251913752</v>
      </c>
      <c r="K121">
        <v>0.51013667642751537</v>
      </c>
      <c r="L121">
        <v>0.74459727666494502</v>
      </c>
      <c r="M121">
        <v>7.3273443116946391E-2</v>
      </c>
      <c r="N121">
        <v>0.95170040383762733</v>
      </c>
      <c r="O121">
        <v>0.73509099987567039</v>
      </c>
      <c r="P121">
        <v>3.7013819001305293E-2</v>
      </c>
      <c r="Q121">
        <v>0.54419151150513867</v>
      </c>
      <c r="R121">
        <v>0.71752094197774619</v>
      </c>
      <c r="S121">
        <v>1.1869532979686181E-2</v>
      </c>
      <c r="T121">
        <v>0.33258140452221063</v>
      </c>
      <c r="U121">
        <v>0.44275300600962886</v>
      </c>
      <c r="V121">
        <v>2.7377938484996922E-2</v>
      </c>
      <c r="W121">
        <v>0.86382680347997576</v>
      </c>
      <c r="X121">
        <v>0.5997990116865618</v>
      </c>
      <c r="Y121">
        <v>0.19327743954272114</v>
      </c>
      <c r="Z121">
        <v>0.66846353900003774</v>
      </c>
      <c r="AA121">
        <v>0.61576029592282988</v>
      </c>
      <c r="AB121">
        <v>0.80232753317182115</v>
      </c>
      <c r="AC121">
        <v>0.78453161378943193</v>
      </c>
      <c r="AD121">
        <v>0.22725217196136893</v>
      </c>
      <c r="AE121">
        <v>0.45743900026110806</v>
      </c>
      <c r="AF121">
        <v>0.59544097018004771</v>
      </c>
      <c r="AG121">
        <v>0.33463224119264534</v>
      </c>
      <c r="AH121">
        <v>0.48926909876884006</v>
      </c>
      <c r="AI121">
        <v>0.38956543986415182</v>
      </c>
      <c r="AJ121">
        <v>4.1503833525149414E-2</v>
      </c>
      <c r="AK121">
        <v>0.40840040044644199</v>
      </c>
      <c r="AL121">
        <v>0.2775680408681187</v>
      </c>
      <c r="AM121">
        <v>3.883174629255759E-2</v>
      </c>
      <c r="AN121">
        <v>0.38019785096683612</v>
      </c>
      <c r="AO121">
        <v>0.20077147040251775</v>
      </c>
      <c r="AP121">
        <v>0.76647959813776234</v>
      </c>
      <c r="AQ121">
        <v>0.96784031839401075</v>
      </c>
      <c r="AR121">
        <v>0.61630903444531204</v>
      </c>
      <c r="AS121">
        <v>0.1137410474337166</v>
      </c>
      <c r="AT121">
        <v>0.48661305762117801</v>
      </c>
      <c r="AU121">
        <v>0.4512369123524993</v>
      </c>
      <c r="AV121">
        <v>0.59979002995215958</v>
      </c>
      <c r="AW121">
        <v>0.62396080957863131</v>
      </c>
      <c r="AX121">
        <v>0.63439527882412561</v>
      </c>
      <c r="AY121">
        <v>0.44006444873660933</v>
      </c>
      <c r="AZ121">
        <v>0.5457741730264063</v>
      </c>
      <c r="BA121">
        <v>0.74212633538344053</v>
      </c>
      <c r="BB121">
        <v>0.19840536075886517</v>
      </c>
      <c r="BC121">
        <v>0.52908690377748091</v>
      </c>
      <c r="BD121">
        <v>0.74061093116101995</v>
      </c>
      <c r="BE121">
        <v>0.11047703554931532</v>
      </c>
      <c r="BF121">
        <v>0.65429057872290408</v>
      </c>
      <c r="BG121">
        <v>0.47332401014744363</v>
      </c>
      <c r="BH121">
        <v>0.6002517561955113</v>
      </c>
      <c r="BI121">
        <v>0.3905233354561406</v>
      </c>
      <c r="BJ121">
        <v>0.79372285171751189</v>
      </c>
      <c r="BK121">
        <v>0.3707041528014744</v>
      </c>
      <c r="BL121">
        <v>0.18229610615194825</v>
      </c>
      <c r="BM121">
        <v>0.15174611396260962</v>
      </c>
      <c r="BN121">
        <v>0.46181769512492032</v>
      </c>
      <c r="BO121">
        <v>0.49478572793411746</v>
      </c>
      <c r="BP121">
        <v>0.52989018794824982</v>
      </c>
      <c r="BQ121">
        <v>0.28841245911790048</v>
      </c>
      <c r="BR121">
        <v>0.58268478351063513</v>
      </c>
      <c r="BS121">
        <v>0.85955173072051294</v>
      </c>
    </row>
    <row r="122" spans="1:71" x14ac:dyDescent="0.25">
      <c r="A122" s="1">
        <v>121</v>
      </c>
      <c r="B122">
        <v>0.14797392653010499</v>
      </c>
      <c r="C122">
        <v>0.68947564573499454</v>
      </c>
      <c r="D122">
        <v>0.18729922714870195</v>
      </c>
      <c r="E122">
        <v>0.33206581282265257</v>
      </c>
      <c r="F122">
        <v>0.88464035512008332</v>
      </c>
      <c r="G122">
        <v>0.11911049255464257</v>
      </c>
      <c r="H122">
        <v>3.9374147556568095E-2</v>
      </c>
      <c r="I122">
        <v>3.8044585246576057E-2</v>
      </c>
      <c r="J122">
        <v>0.39432223093445029</v>
      </c>
      <c r="K122">
        <v>0.39478528195382079</v>
      </c>
      <c r="L122">
        <v>0.49336656265511691</v>
      </c>
      <c r="M122">
        <v>0.88263883043311719</v>
      </c>
      <c r="N122">
        <v>0.99824255481970059</v>
      </c>
      <c r="O122">
        <v>0.40721238111800584</v>
      </c>
      <c r="P122">
        <v>0.34146612240458796</v>
      </c>
      <c r="Q122">
        <v>0.10417454833003381</v>
      </c>
      <c r="R122">
        <v>0.95328680164116653</v>
      </c>
      <c r="S122">
        <v>0.94526857489817828</v>
      </c>
      <c r="T122">
        <v>7.3399393279748537E-2</v>
      </c>
      <c r="U122">
        <v>0.23407568186864647</v>
      </c>
      <c r="V122">
        <v>4.1836236946169891E-2</v>
      </c>
      <c r="W122">
        <v>0.51381458016339865</v>
      </c>
      <c r="X122">
        <v>0.86991032692312764</v>
      </c>
      <c r="Y122">
        <v>0.51011008567212457</v>
      </c>
      <c r="Z122">
        <v>0.81501527372641147</v>
      </c>
      <c r="AA122">
        <v>0.16286558155861508</v>
      </c>
      <c r="AB122">
        <v>0.19407480098695329</v>
      </c>
      <c r="AC122">
        <v>0.50464206618255136</v>
      </c>
      <c r="AD122">
        <v>0.35632183706965281</v>
      </c>
      <c r="AE122">
        <v>0.23314839484916305</v>
      </c>
      <c r="AF122">
        <v>0.68655536589094501</v>
      </c>
      <c r="AG122">
        <v>0.17477508197244918</v>
      </c>
      <c r="AH122">
        <v>0.56082468132341567</v>
      </c>
      <c r="AI122">
        <v>0.35670195555849926</v>
      </c>
      <c r="AJ122">
        <v>0.33898682603311703</v>
      </c>
      <c r="AK122">
        <v>0.28746580061949911</v>
      </c>
      <c r="AL122">
        <v>0.67485287231089708</v>
      </c>
      <c r="AM122">
        <v>0.28477423565403037</v>
      </c>
      <c r="AN122">
        <v>0.93773142288318811</v>
      </c>
      <c r="AO122">
        <v>0.5967785751424548</v>
      </c>
      <c r="AP122">
        <v>0.55903981148923942</v>
      </c>
      <c r="AQ122">
        <v>0.79274711481047833</v>
      </c>
      <c r="AR122">
        <v>0.90593929287370389</v>
      </c>
      <c r="AS122">
        <v>0.16637673790935303</v>
      </c>
      <c r="AT122">
        <v>0.63453838508543658</v>
      </c>
      <c r="AU122">
        <v>0.89554492325026969</v>
      </c>
      <c r="AV122">
        <v>0.60321284504175765</v>
      </c>
      <c r="AW122">
        <v>0.64745983971825261</v>
      </c>
      <c r="AX122">
        <v>0.51799126182609845</v>
      </c>
      <c r="AY122">
        <v>0.79333174839567522</v>
      </c>
      <c r="AZ122">
        <v>0.21334066320301437</v>
      </c>
      <c r="BA122">
        <v>0.5356502173568497</v>
      </c>
      <c r="BB122">
        <v>0.31468981212349145</v>
      </c>
      <c r="BC122">
        <v>0.14382071901132398</v>
      </c>
      <c r="BD122">
        <v>0.61835813703849085</v>
      </c>
      <c r="BE122">
        <v>0.35755127586703317</v>
      </c>
      <c r="BF122">
        <v>0.82264970666290571</v>
      </c>
      <c r="BG122">
        <v>0.57677890232699736</v>
      </c>
      <c r="BH122">
        <v>0.49128720780345692</v>
      </c>
      <c r="BI122">
        <v>0.88914591757826</v>
      </c>
      <c r="BJ122">
        <v>0.7502197686574511</v>
      </c>
      <c r="BK122">
        <v>0.95570443576967723</v>
      </c>
      <c r="BL122">
        <v>0.16071004451912307</v>
      </c>
      <c r="BM122">
        <v>0.74542072996332176</v>
      </c>
      <c r="BN122">
        <v>0.8018412759222876</v>
      </c>
      <c r="BO122">
        <v>8.3706029493118561E-2</v>
      </c>
      <c r="BP122">
        <v>0.39621347171345289</v>
      </c>
      <c r="BQ122">
        <v>0.68908291752815942</v>
      </c>
      <c r="BR122">
        <v>0.97012816253524603</v>
      </c>
      <c r="BS122">
        <v>0.32498184302930588</v>
      </c>
    </row>
    <row r="123" spans="1:71" x14ac:dyDescent="0.25">
      <c r="A123" s="1">
        <v>122</v>
      </c>
      <c r="B123">
        <v>0.51918632603711135</v>
      </c>
      <c r="C123">
        <v>0.20712231440512152</v>
      </c>
      <c r="D123">
        <v>0.67121210227393879</v>
      </c>
      <c r="E123">
        <v>0.5222014414467061</v>
      </c>
      <c r="F123">
        <v>0.83471377186761841</v>
      </c>
      <c r="G123">
        <v>9.7631963018615098E-3</v>
      </c>
      <c r="H123">
        <v>0.94280223788296813</v>
      </c>
      <c r="I123">
        <v>0.23538827023500186</v>
      </c>
      <c r="J123">
        <v>0.36719253683858177</v>
      </c>
      <c r="K123">
        <v>0.87596265019058828</v>
      </c>
      <c r="L123">
        <v>0.53240695694947915</v>
      </c>
      <c r="M123">
        <v>0.68224695371894073</v>
      </c>
      <c r="N123">
        <v>0.12874398047071334</v>
      </c>
      <c r="O123">
        <v>0.49608597489060846</v>
      </c>
      <c r="P123">
        <v>0.21945186047496845</v>
      </c>
      <c r="Q123">
        <v>0.31837480133658536</v>
      </c>
      <c r="R123">
        <v>0.72098266610064488</v>
      </c>
      <c r="S123">
        <v>0.49602464329712881</v>
      </c>
      <c r="T123">
        <v>0.42757103343425906</v>
      </c>
      <c r="U123">
        <v>0.19446115024683408</v>
      </c>
      <c r="V123">
        <v>0.56196278171191161</v>
      </c>
      <c r="W123">
        <v>0.65249665757067876</v>
      </c>
      <c r="X123">
        <v>0.13029330678873607</v>
      </c>
      <c r="Y123">
        <v>4.6070664255111082E-2</v>
      </c>
      <c r="Z123">
        <v>9.3683302605225505E-2</v>
      </c>
      <c r="AA123">
        <v>9.7498874821674519E-2</v>
      </c>
      <c r="AB123">
        <v>0.86240438062984004</v>
      </c>
      <c r="AC123">
        <v>0.83298125353522245</v>
      </c>
      <c r="AD123">
        <v>0.13433235637778784</v>
      </c>
      <c r="AE123">
        <v>0.13696815516448957</v>
      </c>
      <c r="AF123">
        <v>0.38052017798298832</v>
      </c>
      <c r="AG123">
        <v>0.19329547381508516</v>
      </c>
      <c r="AH123">
        <v>0.20721463002864715</v>
      </c>
      <c r="AI123">
        <v>5.6119106339462932E-2</v>
      </c>
      <c r="AJ123">
        <v>0.73322730164298444</v>
      </c>
      <c r="AK123">
        <v>0.50058878388719763</v>
      </c>
      <c r="AL123">
        <v>0.20498978169886828</v>
      </c>
      <c r="AM123">
        <v>0.11707123813533538</v>
      </c>
      <c r="AN123">
        <v>0.97318235242733953</v>
      </c>
      <c r="AO123">
        <v>0.94251124878287385</v>
      </c>
      <c r="AP123">
        <v>0.62682783010173038</v>
      </c>
      <c r="AQ123">
        <v>0.22479310322287571</v>
      </c>
      <c r="AR123">
        <v>0.43832328013406285</v>
      </c>
      <c r="AS123">
        <v>0.79153868880262834</v>
      </c>
      <c r="AT123">
        <v>0.34644723153828882</v>
      </c>
      <c r="AU123">
        <v>0.18784444900509933</v>
      </c>
      <c r="AV123">
        <v>0.73883973549358106</v>
      </c>
      <c r="AW123">
        <v>6.7555667423893739E-2</v>
      </c>
      <c r="AX123">
        <v>0.33070305535481315</v>
      </c>
      <c r="AY123">
        <v>0.64215277587860131</v>
      </c>
      <c r="AZ123">
        <v>0.37442634863968327</v>
      </c>
      <c r="BA123">
        <v>0.77570348546996915</v>
      </c>
      <c r="BB123">
        <v>0.45811618682908195</v>
      </c>
      <c r="BC123">
        <v>0.55072032687323247</v>
      </c>
      <c r="BD123">
        <v>0.14691299226059307</v>
      </c>
      <c r="BE123">
        <v>0.97970778095890054</v>
      </c>
      <c r="BF123">
        <v>0.53852603900715124</v>
      </c>
      <c r="BG123">
        <v>0.56217906492024028</v>
      </c>
      <c r="BH123">
        <v>0.88191483664927517</v>
      </c>
      <c r="BI123">
        <v>5.1996000795937025E-2</v>
      </c>
      <c r="BJ123">
        <v>0.13087292852168675</v>
      </c>
      <c r="BK123">
        <v>0.10107360927801501</v>
      </c>
      <c r="BL123">
        <v>5.2434333063797522E-2</v>
      </c>
      <c r="BM123">
        <v>0.51426338004951366</v>
      </c>
      <c r="BN123">
        <v>0.94232710581508927</v>
      </c>
      <c r="BO123">
        <v>0.42818103427540499</v>
      </c>
      <c r="BP123">
        <v>4.9290812494627745E-2</v>
      </c>
      <c r="BQ123">
        <v>0.13940499153007602</v>
      </c>
      <c r="BR123">
        <v>0.61822921470526571</v>
      </c>
      <c r="BS123">
        <v>0.67393411223924593</v>
      </c>
    </row>
    <row r="124" spans="1:71" x14ac:dyDescent="0.25">
      <c r="A124" s="1">
        <v>123</v>
      </c>
      <c r="B124">
        <v>0.79438222792305313</v>
      </c>
      <c r="C124">
        <v>0.77118361575178584</v>
      </c>
      <c r="D124">
        <v>0.79475545525126112</v>
      </c>
      <c r="E124">
        <v>0.67884981483230333</v>
      </c>
      <c r="F124">
        <v>0.68684515710416516</v>
      </c>
      <c r="G124">
        <v>0.15629113167348885</v>
      </c>
      <c r="H124">
        <v>0.57029062342312498</v>
      </c>
      <c r="I124">
        <v>0.62964841147597039</v>
      </c>
      <c r="J124">
        <v>0.6369812683433218</v>
      </c>
      <c r="K124">
        <v>0.39831423387034715</v>
      </c>
      <c r="L124">
        <v>0.10037844026085496</v>
      </c>
      <c r="M124">
        <v>0.68204313364097402</v>
      </c>
      <c r="N124">
        <v>0.32628592945754575</v>
      </c>
      <c r="O124">
        <v>0.7220829379923106</v>
      </c>
      <c r="P124">
        <v>0.10245675480048055</v>
      </c>
      <c r="Q124">
        <v>0.70653648122656298</v>
      </c>
      <c r="R124">
        <v>0.69252763134128803</v>
      </c>
      <c r="S124">
        <v>0.73381785479123041</v>
      </c>
      <c r="T124">
        <v>0.48254536452113483</v>
      </c>
      <c r="U124">
        <v>0.46574023969004197</v>
      </c>
      <c r="V124">
        <v>1.83927664545247E-2</v>
      </c>
      <c r="W124">
        <v>0.6015596885829716</v>
      </c>
      <c r="X124">
        <v>0.67922506309338226</v>
      </c>
      <c r="Y124">
        <v>0.2729011601347302</v>
      </c>
      <c r="Z124">
        <v>0.89129798362637613</v>
      </c>
      <c r="AA124">
        <v>0.5936380220488171</v>
      </c>
      <c r="AB124">
        <v>0.35729345938160273</v>
      </c>
      <c r="AC124">
        <v>8.0534888127317128E-3</v>
      </c>
      <c r="AD124">
        <v>0.80919359619920106</v>
      </c>
      <c r="AE124">
        <v>3.0492047552565626E-2</v>
      </c>
      <c r="AF124">
        <v>0.72550366063830563</v>
      </c>
      <c r="AG124">
        <v>0.47947740878227996</v>
      </c>
      <c r="AH124">
        <v>0.93159552949567004</v>
      </c>
      <c r="AI124">
        <v>0.959255018144474</v>
      </c>
      <c r="AJ124">
        <v>0.57817304264255176</v>
      </c>
      <c r="AK124">
        <v>0.5731180052011916</v>
      </c>
      <c r="AL124">
        <v>0.69112462410063658</v>
      </c>
      <c r="AM124">
        <v>0.69268989925808444</v>
      </c>
      <c r="AN124">
        <v>0.18024434329716488</v>
      </c>
      <c r="AO124">
        <v>0.25618691852442066</v>
      </c>
      <c r="AP124">
        <v>0.90853224951745903</v>
      </c>
      <c r="AQ124">
        <v>0.63195594700082347</v>
      </c>
      <c r="AR124">
        <v>0.52388161936459088</v>
      </c>
      <c r="AS124">
        <v>0.92548926031790302</v>
      </c>
      <c r="AT124">
        <v>7.2681311851706565E-2</v>
      </c>
      <c r="AU124">
        <v>0.81350945509244854</v>
      </c>
      <c r="AV124">
        <v>5.8256812797299107E-2</v>
      </c>
      <c r="AW124">
        <v>0.99260537961005613</v>
      </c>
      <c r="AX124">
        <v>0.66219640819082681</v>
      </c>
      <c r="AY124">
        <v>0.29798763061430855</v>
      </c>
      <c r="AZ124">
        <v>6.6567025354825615E-2</v>
      </c>
      <c r="BA124">
        <v>0.17102284816508762</v>
      </c>
      <c r="BB124">
        <v>2.7673901079406815E-2</v>
      </c>
      <c r="BC124">
        <v>0.28976467918119997</v>
      </c>
      <c r="BD124">
        <v>0.55336813083892877</v>
      </c>
      <c r="BE124">
        <v>0.13708301250065602</v>
      </c>
      <c r="BF124">
        <v>0.90872397828401497</v>
      </c>
      <c r="BG124">
        <v>0.95381656216363619</v>
      </c>
      <c r="BH124">
        <v>0.79021847469948436</v>
      </c>
      <c r="BI124">
        <v>0.40931283540705909</v>
      </c>
      <c r="BJ124">
        <v>0.8588035036346322</v>
      </c>
      <c r="BK124">
        <v>0.38098852653415494</v>
      </c>
      <c r="BL124">
        <v>0.17684152349338844</v>
      </c>
      <c r="BM124">
        <v>8.1127260095260612E-2</v>
      </c>
      <c r="BN124">
        <v>3.0332682304718528E-2</v>
      </c>
      <c r="BO124">
        <v>0.89436423091444983</v>
      </c>
      <c r="BP124">
        <v>0.82620293353480256</v>
      </c>
      <c r="BQ124">
        <v>0.84272395491579177</v>
      </c>
      <c r="BR124">
        <v>0.37174460136366394</v>
      </c>
      <c r="BS124">
        <v>0.82271765270588748</v>
      </c>
    </row>
    <row r="125" spans="1:71" x14ac:dyDescent="0.25">
      <c r="A125" s="1">
        <v>124</v>
      </c>
      <c r="B125">
        <v>0.6261378734343076</v>
      </c>
      <c r="C125">
        <v>0.59269981392362292</v>
      </c>
      <c r="D125">
        <v>0.70817530048590138</v>
      </c>
      <c r="E125">
        <v>0.56918399657645369</v>
      </c>
      <c r="F125">
        <v>0.56807733778290337</v>
      </c>
      <c r="G125">
        <v>0.83958831840614456</v>
      </c>
      <c r="H125">
        <v>0.10682677047945188</v>
      </c>
      <c r="I125">
        <v>0.4050759770779333</v>
      </c>
      <c r="J125">
        <v>0.7605310690435082</v>
      </c>
      <c r="K125">
        <v>0.78600529218611459</v>
      </c>
      <c r="L125">
        <v>0.46262963278482006</v>
      </c>
      <c r="M125">
        <v>0.36003851367074335</v>
      </c>
      <c r="N125">
        <v>5.7519541792140805E-2</v>
      </c>
      <c r="O125">
        <v>0.30053841271273773</v>
      </c>
      <c r="P125">
        <v>0.25323892755246713</v>
      </c>
      <c r="Q125">
        <v>0.51364173457500484</v>
      </c>
      <c r="R125">
        <v>0.58257025696877707</v>
      </c>
      <c r="S125">
        <v>0.44963030736010223</v>
      </c>
      <c r="T125">
        <v>0.46338833355192011</v>
      </c>
      <c r="U125">
        <v>0.39155736431184374</v>
      </c>
      <c r="V125">
        <v>0.55699502200670303</v>
      </c>
      <c r="W125">
        <v>0.39833346361042554</v>
      </c>
      <c r="X125">
        <v>0.43016056583219353</v>
      </c>
      <c r="Y125">
        <v>0.78159265886693685</v>
      </c>
      <c r="Z125">
        <v>0.84428912840834958</v>
      </c>
      <c r="AA125">
        <v>0.76976697902928559</v>
      </c>
      <c r="AB125">
        <v>0.70328086526440547</v>
      </c>
      <c r="AC125">
        <v>9.3559611327287517E-2</v>
      </c>
      <c r="AD125">
        <v>0.85267106954065097</v>
      </c>
      <c r="AE125">
        <v>0.99832654195248172</v>
      </c>
      <c r="AF125">
        <v>0.91849710748956304</v>
      </c>
      <c r="AG125">
        <v>0.12337895909604057</v>
      </c>
      <c r="AH125">
        <v>0.57390808249517056</v>
      </c>
      <c r="AI125">
        <v>0.71302559354916906</v>
      </c>
      <c r="AJ125">
        <v>0.80078808401069934</v>
      </c>
      <c r="AK125">
        <v>0.80690107231638253</v>
      </c>
      <c r="AL125">
        <v>0.49897810941723764</v>
      </c>
      <c r="AM125">
        <v>0.21350635195148404</v>
      </c>
      <c r="AN125">
        <v>0.16667517726625891</v>
      </c>
      <c r="AO125">
        <v>0.75766491778291578</v>
      </c>
      <c r="AP125">
        <v>0.61064808437145779</v>
      </c>
      <c r="AQ125">
        <v>0.64519961028680806</v>
      </c>
      <c r="AR125">
        <v>0.81609615306025285</v>
      </c>
      <c r="AS125">
        <v>0.80159301655185766</v>
      </c>
      <c r="AT125">
        <v>0.58418128998184271</v>
      </c>
      <c r="AU125">
        <v>0.731869919147901</v>
      </c>
      <c r="AV125">
        <v>0.77189483874883369</v>
      </c>
      <c r="AW125">
        <v>0.19901241712928652</v>
      </c>
      <c r="AX125">
        <v>0.58820963696913298</v>
      </c>
      <c r="AY125">
        <v>0.82498663626286284</v>
      </c>
      <c r="AZ125">
        <v>2.8731523868821829E-2</v>
      </c>
      <c r="BA125">
        <v>4.2418955990816687E-2</v>
      </c>
      <c r="BB125">
        <v>0.26939286221873682</v>
      </c>
      <c r="BC125">
        <v>0.60101748326443494</v>
      </c>
      <c r="BD125">
        <v>0.69452283804146364</v>
      </c>
      <c r="BE125">
        <v>0.23608719538654643</v>
      </c>
      <c r="BF125">
        <v>0.14164729880816662</v>
      </c>
      <c r="BG125">
        <v>0.48411601739018162</v>
      </c>
      <c r="BH125">
        <v>0.38241950678386827</v>
      </c>
      <c r="BI125">
        <v>0.52086446344362336</v>
      </c>
      <c r="BJ125">
        <v>0.53271592681930524</v>
      </c>
      <c r="BK125">
        <v>0.52323943652009564</v>
      </c>
      <c r="BL125">
        <v>0.99906678291547901</v>
      </c>
      <c r="BM125">
        <v>0.12994162791732511</v>
      </c>
      <c r="BN125">
        <v>0.24158647982252901</v>
      </c>
      <c r="BO125">
        <v>0.75600225908315477</v>
      </c>
      <c r="BP125">
        <v>0.96345040131023663</v>
      </c>
      <c r="BQ125">
        <v>0.3063141093150139</v>
      </c>
      <c r="BR125">
        <v>0.62191014046091853</v>
      </c>
      <c r="BS125">
        <v>2.0588709583983289E-2</v>
      </c>
    </row>
    <row r="126" spans="1:71" x14ac:dyDescent="0.25">
      <c r="A126" s="1">
        <v>125</v>
      </c>
      <c r="B126">
        <v>0.63421020498071046</v>
      </c>
      <c r="C126">
        <v>0.96553348904625591</v>
      </c>
      <c r="D126">
        <v>0.46196038345444757</v>
      </c>
      <c r="E126">
        <v>0.13974946272121858</v>
      </c>
      <c r="F126">
        <v>0.7934587853187709</v>
      </c>
      <c r="G126">
        <v>0.71683773066106693</v>
      </c>
      <c r="H126">
        <v>0.6352327161313881</v>
      </c>
      <c r="I126">
        <v>0.85116526267829473</v>
      </c>
      <c r="J126">
        <v>0.76993194415733568</v>
      </c>
      <c r="K126">
        <v>0.22273610539457811</v>
      </c>
      <c r="L126">
        <v>0.93970697106958623</v>
      </c>
      <c r="M126">
        <v>0.64151783480798907</v>
      </c>
      <c r="N126">
        <v>0.88326292973716958</v>
      </c>
      <c r="O126">
        <v>0.8387842040876281</v>
      </c>
      <c r="P126">
        <v>0.44919166582055559</v>
      </c>
      <c r="Q126">
        <v>0.53521753203981126</v>
      </c>
      <c r="R126">
        <v>0.3185065560469571</v>
      </c>
      <c r="S126">
        <v>0.63336111860200373</v>
      </c>
      <c r="T126">
        <v>0.89555667824121643</v>
      </c>
      <c r="U126">
        <v>0.65514898354988982</v>
      </c>
      <c r="V126">
        <v>0.97591434884054651</v>
      </c>
      <c r="W126">
        <v>0.97680125453616506</v>
      </c>
      <c r="X126">
        <v>0.33526921307167956</v>
      </c>
      <c r="Y126">
        <v>0.16422990221953748</v>
      </c>
      <c r="Z126">
        <v>0.97380193546749094</v>
      </c>
      <c r="AA126">
        <v>0.26803619819301872</v>
      </c>
      <c r="AB126">
        <v>0.49381597099443075</v>
      </c>
      <c r="AC126">
        <v>0.99215262356512435</v>
      </c>
      <c r="AD126">
        <v>0.41474372313616914</v>
      </c>
      <c r="AE126">
        <v>0.38073968928845758</v>
      </c>
      <c r="AF126">
        <v>1.4313512553395413E-2</v>
      </c>
      <c r="AG126">
        <v>0.24369421728394669</v>
      </c>
      <c r="AH126">
        <v>0.93163057367636182</v>
      </c>
      <c r="AI126">
        <v>0.2563688094990304</v>
      </c>
      <c r="AJ126">
        <v>0.23481357304621631</v>
      </c>
      <c r="AK126">
        <v>0.64758961594345421</v>
      </c>
      <c r="AL126">
        <v>0.60479319059961789</v>
      </c>
      <c r="AM126">
        <v>0.73261783977334638</v>
      </c>
      <c r="AN126">
        <v>0.21754951604996353</v>
      </c>
      <c r="AO126">
        <v>0.86715344856617793</v>
      </c>
      <c r="AP126">
        <v>1.0151353064462243E-2</v>
      </c>
      <c r="AQ126">
        <v>0.44716985296603096</v>
      </c>
      <c r="AR126">
        <v>0.14232777722248269</v>
      </c>
      <c r="AS126">
        <v>0.85005129485024178</v>
      </c>
      <c r="AT126">
        <v>2.2716156818184396E-2</v>
      </c>
      <c r="AU126">
        <v>4.3748674474384797E-2</v>
      </c>
      <c r="AV126">
        <v>0.32483425621061801</v>
      </c>
      <c r="AW126">
        <v>1.4983627846782865E-2</v>
      </c>
      <c r="AX126">
        <v>0.67060926354757378</v>
      </c>
      <c r="AY126">
        <v>0.67064744730805204</v>
      </c>
      <c r="AZ126">
        <v>0.8767088669224351</v>
      </c>
      <c r="BA126">
        <v>0.76371240315002509</v>
      </c>
      <c r="BB126">
        <v>0.48568285788456467</v>
      </c>
      <c r="BC126">
        <v>0.90635956262377793</v>
      </c>
      <c r="BD126">
        <v>0.12646546023397331</v>
      </c>
      <c r="BE126">
        <v>0.17659850303800517</v>
      </c>
      <c r="BF126">
        <v>0.49010403185283502</v>
      </c>
      <c r="BG126">
        <v>0.51025363477433949</v>
      </c>
      <c r="BH126">
        <v>0.70797005976324812</v>
      </c>
      <c r="BI126">
        <v>0.79355161560536625</v>
      </c>
      <c r="BJ126">
        <v>0.7509348027346765</v>
      </c>
      <c r="BK126">
        <v>0.85689798871734679</v>
      </c>
      <c r="BL126">
        <v>0.62516201398427063</v>
      </c>
      <c r="BM126">
        <v>0.20177170503745256</v>
      </c>
      <c r="BN126">
        <v>0.49254379691738548</v>
      </c>
      <c r="BO126">
        <v>0.80643562918956269</v>
      </c>
      <c r="BP126">
        <v>0.42655287798943908</v>
      </c>
      <c r="BQ126">
        <v>0.10274621118205485</v>
      </c>
      <c r="BR126">
        <v>0.23804063965524302</v>
      </c>
      <c r="BS126">
        <v>0.97470912836660273</v>
      </c>
    </row>
    <row r="127" spans="1:71" x14ac:dyDescent="0.25">
      <c r="A127" s="1">
        <v>126</v>
      </c>
      <c r="B127">
        <v>0.58715427545483423</v>
      </c>
      <c r="C127">
        <v>0.26508516057920961</v>
      </c>
      <c r="D127">
        <v>0.70389091662430125</v>
      </c>
      <c r="E127">
        <v>9.7626942941169581E-2</v>
      </c>
      <c r="F127">
        <v>0.29754688634964577</v>
      </c>
      <c r="G127">
        <v>0.6692256087997317</v>
      </c>
      <c r="H127">
        <v>2.6161830733391067E-2</v>
      </c>
      <c r="I127">
        <v>0.3370581784269997</v>
      </c>
      <c r="J127">
        <v>9.9193628095702535E-2</v>
      </c>
      <c r="K127">
        <v>0.34233081420517475</v>
      </c>
      <c r="L127">
        <v>0.99147754701925384</v>
      </c>
      <c r="M127">
        <v>0.6450400863780541</v>
      </c>
      <c r="N127">
        <v>1.6356399819155598E-2</v>
      </c>
      <c r="O127">
        <v>0.97084663540583827</v>
      </c>
      <c r="P127">
        <v>0.53527344938539867</v>
      </c>
      <c r="Q127">
        <v>0.56993946355226444</v>
      </c>
      <c r="R127">
        <v>0.5238214932585934</v>
      </c>
      <c r="S127">
        <v>0.6265983314452559</v>
      </c>
      <c r="T127">
        <v>0.95630819397898981</v>
      </c>
      <c r="U127">
        <v>0.9991505466684355</v>
      </c>
      <c r="V127">
        <v>0.73119229234052485</v>
      </c>
      <c r="W127">
        <v>7.0723625327496542E-2</v>
      </c>
      <c r="X127">
        <v>9.9343220951765066E-2</v>
      </c>
      <c r="Y127">
        <v>7.8812774483281389E-2</v>
      </c>
      <c r="Z127">
        <v>0.16306998180580279</v>
      </c>
      <c r="AA127">
        <v>0.21114842472491691</v>
      </c>
      <c r="AB127">
        <v>6.5909077006390149E-2</v>
      </c>
      <c r="AC127">
        <v>0.40474058780034616</v>
      </c>
      <c r="AD127">
        <v>0.94552155624335232</v>
      </c>
      <c r="AE127">
        <v>0.7504075663523293</v>
      </c>
      <c r="AF127">
        <v>0.51324404297672044</v>
      </c>
      <c r="AG127">
        <v>0.95445837165490655</v>
      </c>
      <c r="AH127">
        <v>0.34618245648865786</v>
      </c>
      <c r="AI127">
        <v>0.6342752687758253</v>
      </c>
      <c r="AJ127">
        <v>0.397899494660366</v>
      </c>
      <c r="AK127">
        <v>6.9848974885273862E-2</v>
      </c>
      <c r="AL127">
        <v>0.84518859767576282</v>
      </c>
      <c r="AM127">
        <v>0.44096521142612188</v>
      </c>
      <c r="AN127">
        <v>0.13079050466862985</v>
      </c>
      <c r="AO127">
        <v>0.78568327497295287</v>
      </c>
      <c r="AP127">
        <v>0.71570945861863933</v>
      </c>
      <c r="AQ127">
        <v>0.75719828784971632</v>
      </c>
      <c r="AR127">
        <v>0.62170335635114815</v>
      </c>
      <c r="AS127">
        <v>0.22339715712908914</v>
      </c>
      <c r="AT127">
        <v>0.98141065402946293</v>
      </c>
      <c r="AU127">
        <v>0.35377081423108725</v>
      </c>
      <c r="AV127">
        <v>0.32616989819184672</v>
      </c>
      <c r="AW127">
        <v>0.50699471340517832</v>
      </c>
      <c r="AX127">
        <v>0.32103124738366129</v>
      </c>
      <c r="AY127">
        <v>0.82587574253434881</v>
      </c>
      <c r="AZ127">
        <v>0.84322695687597327</v>
      </c>
      <c r="BA127">
        <v>0.2816812430631549</v>
      </c>
      <c r="BB127">
        <v>0.2010022781840094</v>
      </c>
      <c r="BC127">
        <v>0.50342538005575177</v>
      </c>
      <c r="BD127">
        <v>0.73569555988813429</v>
      </c>
      <c r="BE127">
        <v>0.42754220018728595</v>
      </c>
      <c r="BF127">
        <v>0.37752526768955641</v>
      </c>
      <c r="BG127">
        <v>0.56685445945328317</v>
      </c>
      <c r="BH127">
        <v>0.95165258636055505</v>
      </c>
      <c r="BI127">
        <v>0.40995404570439975</v>
      </c>
      <c r="BJ127">
        <v>0.88951565031740321</v>
      </c>
      <c r="BK127">
        <v>0.30296777143655795</v>
      </c>
      <c r="BL127">
        <v>0.55438212440944357</v>
      </c>
      <c r="BM127">
        <v>0.35390364018315412</v>
      </c>
      <c r="BN127">
        <v>0.1057949431072579</v>
      </c>
      <c r="BO127">
        <v>0.15705134013859978</v>
      </c>
      <c r="BP127">
        <v>0.2643936468325867</v>
      </c>
      <c r="BQ127">
        <v>0.76279664795740909</v>
      </c>
      <c r="BR127">
        <v>0.79008928690881519</v>
      </c>
      <c r="BS127">
        <v>0.86361467109080392</v>
      </c>
    </row>
    <row r="128" spans="1:71" x14ac:dyDescent="0.25">
      <c r="A128" s="1">
        <v>127</v>
      </c>
      <c r="B128">
        <v>0.73055700372410382</v>
      </c>
      <c r="C128">
        <v>0.58627870571594976</v>
      </c>
      <c r="D128">
        <v>0.16616817279282003</v>
      </c>
      <c r="E128">
        <v>0.9874289558586824</v>
      </c>
      <c r="F128">
        <v>0.21415445814848999</v>
      </c>
      <c r="G128">
        <v>0.28623956469925993</v>
      </c>
      <c r="H128">
        <v>0.46398629786417778</v>
      </c>
      <c r="I128">
        <v>0.91011685016907817</v>
      </c>
      <c r="J128">
        <v>0.58689432953830167</v>
      </c>
      <c r="K128">
        <v>0.61262596266950353</v>
      </c>
      <c r="L128">
        <v>0.17016594686932107</v>
      </c>
      <c r="M128">
        <v>0.70294830127283026</v>
      </c>
      <c r="N128">
        <v>0.70829497553771592</v>
      </c>
      <c r="O128">
        <v>0.77804157333789759</v>
      </c>
      <c r="P128">
        <v>0.21718346175951186</v>
      </c>
      <c r="Q128">
        <v>0.27489309270048434</v>
      </c>
      <c r="R128">
        <v>0.20620973809475529</v>
      </c>
      <c r="S128">
        <v>0.26641817128187406</v>
      </c>
      <c r="T128">
        <v>0.76146765108470305</v>
      </c>
      <c r="U128">
        <v>0.84378818643271614</v>
      </c>
      <c r="V128">
        <v>0.30341732199379878</v>
      </c>
      <c r="W128">
        <v>0.31836942514580957</v>
      </c>
      <c r="X128">
        <v>0.85390165539566465</v>
      </c>
      <c r="Y128">
        <v>5.9381541402522497E-2</v>
      </c>
      <c r="Z128">
        <v>0.18870278721624245</v>
      </c>
      <c r="AA128">
        <v>0.22814983913954356</v>
      </c>
      <c r="AB128">
        <v>0.55940771499547282</v>
      </c>
      <c r="AC128">
        <v>0.75190462545308234</v>
      </c>
      <c r="AD128">
        <v>0.3082677083205172</v>
      </c>
      <c r="AE128">
        <v>0.23785355725369528</v>
      </c>
      <c r="AF128">
        <v>0.92371580638034601</v>
      </c>
      <c r="AG128">
        <v>0.16566011029439642</v>
      </c>
      <c r="AH128">
        <v>0.80735685630665366</v>
      </c>
      <c r="AI128">
        <v>0.97997931718249343</v>
      </c>
      <c r="AJ128">
        <v>0.31112457479298428</v>
      </c>
      <c r="AK128">
        <v>0.57629010019840843</v>
      </c>
      <c r="AL128">
        <v>0.42805702426647663</v>
      </c>
      <c r="AM128">
        <v>0.6802265993848392</v>
      </c>
      <c r="AN128">
        <v>0.57373091785212016</v>
      </c>
      <c r="AO128">
        <v>0.79816387744203776</v>
      </c>
      <c r="AP128">
        <v>0.65222649974441649</v>
      </c>
      <c r="AQ128">
        <v>0.85598944979517555</v>
      </c>
      <c r="AR128">
        <v>0.43821893219820651</v>
      </c>
      <c r="AS128">
        <v>9.9986090262909499E-2</v>
      </c>
      <c r="AT128">
        <v>0.67486306081815173</v>
      </c>
      <c r="AU128">
        <v>0.85560076604158863</v>
      </c>
      <c r="AV128">
        <v>0.26910935306931461</v>
      </c>
      <c r="AW128">
        <v>0.16410405825298013</v>
      </c>
      <c r="AX128">
        <v>0.61138812996567748</v>
      </c>
      <c r="AY128">
        <v>0.75520325283224699</v>
      </c>
      <c r="AZ128">
        <v>0.42211747416981771</v>
      </c>
      <c r="BA128">
        <v>0.28245820347728612</v>
      </c>
      <c r="BB128">
        <v>0.80658826604361966</v>
      </c>
      <c r="BC128">
        <v>0.82907802442939549</v>
      </c>
      <c r="BD128">
        <v>0.13997135188146148</v>
      </c>
      <c r="BE128">
        <v>0.10847663353709136</v>
      </c>
      <c r="BF128">
        <v>2.2946312830148474E-2</v>
      </c>
      <c r="BG128">
        <v>0.32939597557059364</v>
      </c>
      <c r="BH128">
        <v>0.44010308296461931</v>
      </c>
      <c r="BI128">
        <v>0.66398118388474081</v>
      </c>
      <c r="BJ128">
        <v>0.9214085713517477</v>
      </c>
      <c r="BK128">
        <v>0.33125298231324074</v>
      </c>
      <c r="BL128">
        <v>0.97852740301782215</v>
      </c>
      <c r="BM128">
        <v>0.53827468551724766</v>
      </c>
      <c r="BN128">
        <v>0.15440420684026546</v>
      </c>
      <c r="BO128">
        <v>0.85724203405617283</v>
      </c>
      <c r="BP128">
        <v>0.88135658972929598</v>
      </c>
      <c r="BQ128">
        <v>0.99851677564733088</v>
      </c>
      <c r="BR128">
        <v>1.6786180187305266E-2</v>
      </c>
      <c r="BS128">
        <v>6.944071643575267E-2</v>
      </c>
    </row>
    <row r="129" spans="1:71" x14ac:dyDescent="0.25">
      <c r="A129" s="1">
        <v>128</v>
      </c>
      <c r="B129">
        <v>0.85872935540570616</v>
      </c>
      <c r="C129">
        <v>0.3621085604009231</v>
      </c>
      <c r="D129">
        <v>0.43574997635287038</v>
      </c>
      <c r="E129">
        <v>0.21903872375778854</v>
      </c>
      <c r="F129">
        <v>0.16547497565023905</v>
      </c>
      <c r="G129">
        <v>0.18690944956593203</v>
      </c>
      <c r="H129">
        <v>0.25793531360321009</v>
      </c>
      <c r="I129">
        <v>0.55273862116755446</v>
      </c>
      <c r="J129">
        <v>0.40442642270687235</v>
      </c>
      <c r="K129">
        <v>1.1628826457009245E-2</v>
      </c>
      <c r="L129">
        <v>0.27094353928142312</v>
      </c>
      <c r="M129">
        <v>0.95227677610836536</v>
      </c>
      <c r="N129">
        <v>0.61055239763597202</v>
      </c>
      <c r="O129">
        <v>0.9664125013371998</v>
      </c>
      <c r="P129">
        <v>0.73184962209724835</v>
      </c>
      <c r="Q129">
        <v>0.68968464842355459</v>
      </c>
      <c r="R129">
        <v>0.49112204661114633</v>
      </c>
      <c r="S129">
        <v>0.50277836317641578</v>
      </c>
      <c r="T129">
        <v>0.37033041158734881</v>
      </c>
      <c r="U129">
        <v>0.67445298444269874</v>
      </c>
      <c r="V129">
        <v>0.27218651699469099</v>
      </c>
      <c r="W129">
        <v>0.25143039348547624</v>
      </c>
      <c r="X129">
        <v>0.24978971530294769</v>
      </c>
      <c r="Y129">
        <v>0.7005094236393129</v>
      </c>
      <c r="Z129">
        <v>4.0126993680022149E-2</v>
      </c>
      <c r="AA129">
        <v>3.9011849109803931E-2</v>
      </c>
      <c r="AB129">
        <v>0.24893004994615486</v>
      </c>
      <c r="AC129">
        <v>0.66832535778634772</v>
      </c>
      <c r="AD129">
        <v>0.28670417372091939</v>
      </c>
      <c r="AE129">
        <v>0.27814165107049538</v>
      </c>
      <c r="AF129">
        <v>0.45728370641662464</v>
      </c>
      <c r="AG129">
        <v>0.56381060846282383</v>
      </c>
      <c r="AH129">
        <v>0.77216346351895027</v>
      </c>
      <c r="AI129">
        <v>0.78204643226985315</v>
      </c>
      <c r="AJ129">
        <v>0.72841137182548521</v>
      </c>
      <c r="AK129">
        <v>0.16041531068589421</v>
      </c>
      <c r="AL129">
        <v>0.65545962233081878</v>
      </c>
      <c r="AM129">
        <v>0.26218820839358414</v>
      </c>
      <c r="AN129">
        <v>0.39397018672854311</v>
      </c>
      <c r="AO129">
        <v>0.39728551313212579</v>
      </c>
      <c r="AP129">
        <v>0.94307584525043353</v>
      </c>
      <c r="AQ129">
        <v>0.7303130121046445</v>
      </c>
      <c r="AR129">
        <v>0.22867850320135297</v>
      </c>
      <c r="AS129">
        <v>0.1965581400805958</v>
      </c>
      <c r="AT129">
        <v>0.29453798139248311</v>
      </c>
      <c r="AU129">
        <v>0.61672972227220679</v>
      </c>
      <c r="AV129">
        <v>5.3625660840267653E-2</v>
      </c>
      <c r="AW129">
        <v>0.59466182478370755</v>
      </c>
      <c r="AX129">
        <v>0.13806410092689592</v>
      </c>
      <c r="AY129">
        <v>0.29883233634807871</v>
      </c>
      <c r="AZ129">
        <v>0.56583548476549073</v>
      </c>
      <c r="BA129">
        <v>0.66690493117715655</v>
      </c>
      <c r="BB129">
        <v>0.62663041061755265</v>
      </c>
      <c r="BC129">
        <v>2.2357518216039374E-2</v>
      </c>
      <c r="BD129">
        <v>4.8769788874178932E-3</v>
      </c>
      <c r="BE129">
        <v>0.73351233688838835</v>
      </c>
      <c r="BF129">
        <v>0.99974961564974618</v>
      </c>
      <c r="BG129">
        <v>0.52580755885163877</v>
      </c>
      <c r="BH129">
        <v>0.17976810516690156</v>
      </c>
      <c r="BI129">
        <v>0.26642478454586793</v>
      </c>
      <c r="BJ129">
        <v>0.11232182125687373</v>
      </c>
      <c r="BK129">
        <v>2.405746540344722E-2</v>
      </c>
      <c r="BL129">
        <v>0.16551534163746506</v>
      </c>
      <c r="BM129">
        <v>0.94000178020965686</v>
      </c>
      <c r="BN129">
        <v>0.58314513106680466</v>
      </c>
      <c r="BO129">
        <v>0.81039160626613294</v>
      </c>
      <c r="BP129">
        <v>0.16209046114199788</v>
      </c>
      <c r="BQ129">
        <v>0.98261380364240858</v>
      </c>
      <c r="BR129">
        <v>0.83516405694611562</v>
      </c>
      <c r="BS129">
        <v>0.26881176219385061</v>
      </c>
    </row>
    <row r="130" spans="1:71" x14ac:dyDescent="0.25">
      <c r="A130" s="1">
        <v>129</v>
      </c>
      <c r="B130">
        <v>0.80377982578659934</v>
      </c>
      <c r="C130">
        <v>0.68496090577648872</v>
      </c>
      <c r="D130">
        <v>6.8925971491201832E-2</v>
      </c>
      <c r="E130">
        <v>0.51121045823150135</v>
      </c>
      <c r="F130">
        <v>0.81848853358808382</v>
      </c>
      <c r="G130">
        <v>0.17036772658639243</v>
      </c>
      <c r="H130">
        <v>0.14624228558196284</v>
      </c>
      <c r="I130">
        <v>9.7470632127244716E-2</v>
      </c>
      <c r="J130">
        <v>0.87348375135487544</v>
      </c>
      <c r="K130">
        <v>0.80676946726184351</v>
      </c>
      <c r="L130">
        <v>0.83414713843334432</v>
      </c>
      <c r="M130">
        <v>0.90301102833165725</v>
      </c>
      <c r="N130">
        <v>0.18624049604209003</v>
      </c>
      <c r="O130">
        <v>0.90660332896186702</v>
      </c>
      <c r="P130">
        <v>0.30640989094920756</v>
      </c>
      <c r="Q130">
        <v>0.24571063232249257</v>
      </c>
      <c r="R130">
        <v>0.9294031209991217</v>
      </c>
      <c r="S130">
        <v>0.59671690647852238</v>
      </c>
      <c r="T130">
        <v>0.26988009325067208</v>
      </c>
      <c r="U130">
        <v>0.51680316710370433</v>
      </c>
      <c r="V130">
        <v>0.71722442332522984</v>
      </c>
      <c r="W130">
        <v>0.74450373432967654</v>
      </c>
      <c r="X130">
        <v>0.72306365531244166</v>
      </c>
      <c r="Y130">
        <v>0.97117401598407271</v>
      </c>
      <c r="Z130">
        <v>0.32487772799874137</v>
      </c>
      <c r="AA130">
        <v>0.20706645693380743</v>
      </c>
      <c r="AB130">
        <v>0.47924562076178534</v>
      </c>
      <c r="AC130">
        <v>0.31434181833415398</v>
      </c>
      <c r="AD130">
        <v>0.53652697941421501</v>
      </c>
      <c r="AE130">
        <v>0.12990483235144101</v>
      </c>
      <c r="AF130">
        <v>0.797142426451663</v>
      </c>
      <c r="AG130">
        <v>0.3237692391231789</v>
      </c>
      <c r="AH130">
        <v>0.71554681466434444</v>
      </c>
      <c r="AI130">
        <v>2.1031065322756559E-2</v>
      </c>
      <c r="AJ130">
        <v>0.26741426114418998</v>
      </c>
      <c r="AK130">
        <v>0.89774274071576499</v>
      </c>
      <c r="AL130">
        <v>0.74604206263672124</v>
      </c>
      <c r="AM130">
        <v>0.661924972376978</v>
      </c>
      <c r="AN130">
        <v>0.74359870919231918</v>
      </c>
      <c r="AO130">
        <v>0.55775223748159741</v>
      </c>
      <c r="AP130">
        <v>0.15654095497218434</v>
      </c>
      <c r="AQ130">
        <v>0.54095422323495701</v>
      </c>
      <c r="AR130">
        <v>0.51554434438614449</v>
      </c>
      <c r="AS130">
        <v>0.43850880169339501</v>
      </c>
      <c r="AT130">
        <v>0.18491472199710435</v>
      </c>
      <c r="AU130">
        <v>0.31398744026668002</v>
      </c>
      <c r="AV130">
        <v>0.8523014080354423</v>
      </c>
      <c r="AW130">
        <v>0.73275297098253689</v>
      </c>
      <c r="AX130">
        <v>0.47348950410262558</v>
      </c>
      <c r="AY130">
        <v>0.93843477408571663</v>
      </c>
      <c r="AZ130">
        <v>0.38931466149401706</v>
      </c>
      <c r="BA130">
        <v>0.92971642728844239</v>
      </c>
      <c r="BB130">
        <v>0.88701806931724303</v>
      </c>
      <c r="BC130">
        <v>0.8379125870972286</v>
      </c>
      <c r="BD130">
        <v>0.86141661813942838</v>
      </c>
      <c r="BE130">
        <v>0.89957787395383459</v>
      </c>
      <c r="BF130">
        <v>0.27016212395254802</v>
      </c>
      <c r="BG130">
        <v>0.50158850106043384</v>
      </c>
      <c r="BH130">
        <v>0.60905290695359637</v>
      </c>
      <c r="BI130">
        <v>0.77002247953472969</v>
      </c>
      <c r="BJ130">
        <v>0.25748801154013257</v>
      </c>
      <c r="BK130">
        <v>0.98598945583643005</v>
      </c>
      <c r="BL130">
        <v>0.67843332423175295</v>
      </c>
      <c r="BM130">
        <v>0.47581304876857178</v>
      </c>
      <c r="BN130">
        <v>0.87166870144163444</v>
      </c>
      <c r="BO130">
        <v>0.57437753147687665</v>
      </c>
      <c r="BP130">
        <v>0.47267468979866678</v>
      </c>
      <c r="BQ130">
        <v>0.26878662255582808</v>
      </c>
      <c r="BR130">
        <v>0.98686336236918748</v>
      </c>
      <c r="BS130">
        <v>0.356412208548336</v>
      </c>
    </row>
    <row r="131" spans="1:71" x14ac:dyDescent="0.25">
      <c r="A131" s="1">
        <v>130</v>
      </c>
      <c r="B131">
        <v>0.59799620122356234</v>
      </c>
      <c r="C131">
        <v>0.19450861107016637</v>
      </c>
      <c r="D131">
        <v>0.74190734009498471</v>
      </c>
      <c r="E131">
        <v>0.55810634292012118</v>
      </c>
      <c r="F131">
        <v>0.877871905568538</v>
      </c>
      <c r="G131">
        <v>0.47968434573304253</v>
      </c>
      <c r="H131">
        <v>5.387596269402628E-2</v>
      </c>
      <c r="I131">
        <v>0.12920419801391425</v>
      </c>
      <c r="J131">
        <v>0.44600225347882938</v>
      </c>
      <c r="K131">
        <v>0.34462098196860014</v>
      </c>
      <c r="L131">
        <v>0.70819175230440923</v>
      </c>
      <c r="M131">
        <v>0.78103927813833263</v>
      </c>
      <c r="N131">
        <v>0.48006194922266898</v>
      </c>
      <c r="O131">
        <v>0.74684682313626705</v>
      </c>
      <c r="P131">
        <v>0.48210013555398867</v>
      </c>
      <c r="Q131">
        <v>0.64765224952457578</v>
      </c>
      <c r="R131">
        <v>9.2647993186721123E-2</v>
      </c>
      <c r="S131">
        <v>0.63386071107850139</v>
      </c>
      <c r="T131">
        <v>2.5336965949718682E-2</v>
      </c>
      <c r="U131">
        <v>3.6693188521663589E-2</v>
      </c>
      <c r="V131">
        <v>0.91031762529449323</v>
      </c>
      <c r="W131">
        <v>0.87863470833952417</v>
      </c>
      <c r="X131">
        <v>0.66151008681732304</v>
      </c>
      <c r="Y131">
        <v>0.84479874166623847</v>
      </c>
      <c r="Z131">
        <v>0.25940697866636797</v>
      </c>
      <c r="AA131">
        <v>0.99208625337450584</v>
      </c>
      <c r="AB131">
        <v>0.11295310568607053</v>
      </c>
      <c r="AC131">
        <v>0.140417267089475</v>
      </c>
      <c r="AD131">
        <v>0.47249753388757587</v>
      </c>
      <c r="AE131">
        <v>0.26400202769357306</v>
      </c>
      <c r="AF131">
        <v>0.54588873934341464</v>
      </c>
      <c r="AG131">
        <v>0.74552663292368615</v>
      </c>
      <c r="AH131">
        <v>0.93438267624876092</v>
      </c>
      <c r="AI131">
        <v>0.91831371555563923</v>
      </c>
      <c r="AJ131">
        <v>0.39861248623208401</v>
      </c>
      <c r="AK131">
        <v>9.6136316344170969E-2</v>
      </c>
      <c r="AL131">
        <v>0.1613709057581918</v>
      </c>
      <c r="AM131">
        <v>0.57700121882589495</v>
      </c>
      <c r="AN131">
        <v>0.92665290528593813</v>
      </c>
      <c r="AO131">
        <v>0.86817822702867253</v>
      </c>
      <c r="AP131">
        <v>0.9491928613529288</v>
      </c>
      <c r="AQ131">
        <v>0.90069467377931267</v>
      </c>
      <c r="AR131">
        <v>0.20100932924762482</v>
      </c>
      <c r="AS131">
        <v>0.41168145743688878</v>
      </c>
      <c r="AT131">
        <v>0.6011357721371714</v>
      </c>
      <c r="AU131">
        <v>0.46174540214987103</v>
      </c>
      <c r="AV131">
        <v>0.1081830469697701</v>
      </c>
      <c r="AW131">
        <v>5.9268261357299123E-2</v>
      </c>
      <c r="AX131">
        <v>0.48503997151306666</v>
      </c>
      <c r="AY131">
        <v>0.30048396860736326</v>
      </c>
      <c r="AZ131">
        <v>0.90302443234451246</v>
      </c>
      <c r="BA131">
        <v>0.98825285491223158</v>
      </c>
      <c r="BB131">
        <v>0.51737709534433785</v>
      </c>
      <c r="BC131">
        <v>0.47832237730471805</v>
      </c>
      <c r="BD131">
        <v>0.70746059787686044</v>
      </c>
      <c r="BE131">
        <v>0.574225728038535</v>
      </c>
      <c r="BF131">
        <v>0.47126745414719307</v>
      </c>
      <c r="BG131">
        <v>0.31082461117255145</v>
      </c>
      <c r="BH131">
        <v>0.3920024845688127</v>
      </c>
      <c r="BI131">
        <v>0.80072473031326941</v>
      </c>
      <c r="BJ131">
        <v>0.56766084158785335</v>
      </c>
      <c r="BK131">
        <v>0.65895802592740427</v>
      </c>
      <c r="BL131">
        <v>0.27307136978512558</v>
      </c>
      <c r="BM131">
        <v>0.70390958792812142</v>
      </c>
      <c r="BN131">
        <v>0.2610892523183943</v>
      </c>
      <c r="BO131">
        <v>0.98508084061479528</v>
      </c>
      <c r="BP131">
        <v>0.60972667211043896</v>
      </c>
      <c r="BQ131">
        <v>0.93351058401435005</v>
      </c>
      <c r="BR131">
        <v>0.80394363926541534</v>
      </c>
      <c r="BS131">
        <v>0.85691351799757143</v>
      </c>
    </row>
    <row r="132" spans="1:71" x14ac:dyDescent="0.25">
      <c r="A132" s="1">
        <v>131</v>
      </c>
      <c r="B132">
        <v>0.66629620612258234</v>
      </c>
      <c r="C132">
        <v>1.1839762594145098E-2</v>
      </c>
      <c r="D132">
        <v>0.47814749833423709</v>
      </c>
      <c r="E132">
        <v>0.49275021494905691</v>
      </c>
      <c r="F132">
        <v>0.56014384014859508</v>
      </c>
      <c r="G132">
        <v>0.68787053877022253</v>
      </c>
      <c r="H132">
        <v>0.57911173326761367</v>
      </c>
      <c r="I132">
        <v>0.6520031452902485</v>
      </c>
      <c r="J132">
        <v>0.48599837657958667</v>
      </c>
      <c r="K132">
        <v>0.59301815694973314</v>
      </c>
      <c r="L132">
        <v>0.39549386058477509</v>
      </c>
      <c r="M132">
        <v>0.67251083814330226</v>
      </c>
      <c r="N132">
        <v>0.50990002244423593</v>
      </c>
      <c r="O132">
        <v>0.98399006876840267</v>
      </c>
      <c r="P132">
        <v>0.61976431201111692</v>
      </c>
      <c r="Q132">
        <v>0.33303998993593664</v>
      </c>
      <c r="R132">
        <v>0.10784490132141267</v>
      </c>
      <c r="S132">
        <v>0.68786651140822441</v>
      </c>
      <c r="T132">
        <v>0.75601507213293662</v>
      </c>
      <c r="U132">
        <v>0.72505594884000979</v>
      </c>
      <c r="V132">
        <v>0.48691761379489307</v>
      </c>
      <c r="W132">
        <v>0.9132498731965577</v>
      </c>
      <c r="X132">
        <v>0.90240575557673108</v>
      </c>
      <c r="Y132">
        <v>0.78301587741153134</v>
      </c>
      <c r="Z132">
        <v>0.76922252665324709</v>
      </c>
      <c r="AA132">
        <v>0.31695110518228486</v>
      </c>
      <c r="AB132">
        <v>0.66557356379947286</v>
      </c>
      <c r="AC132">
        <v>0.55885206554569455</v>
      </c>
      <c r="AD132">
        <v>0.191356423369201</v>
      </c>
      <c r="AE132">
        <v>0.60494478152212172</v>
      </c>
      <c r="AF132">
        <v>0.55327309246240797</v>
      </c>
      <c r="AG132">
        <v>0.31520101794439037</v>
      </c>
      <c r="AH132">
        <v>0.94391836262267503</v>
      </c>
      <c r="AI132">
        <v>0.99787971305229173</v>
      </c>
      <c r="AJ132">
        <v>0.62612913778925228</v>
      </c>
      <c r="AK132">
        <v>7.6340430249825064E-2</v>
      </c>
      <c r="AL132">
        <v>0.10996818780383566</v>
      </c>
      <c r="AM132">
        <v>0.18655335631671266</v>
      </c>
      <c r="AN132">
        <v>0.75247287986779443</v>
      </c>
      <c r="AO132">
        <v>0.92456296682316352</v>
      </c>
      <c r="AP132">
        <v>0.33429967188382104</v>
      </c>
      <c r="AQ132">
        <v>0.27761551080420865</v>
      </c>
      <c r="AR132">
        <v>0.94193531738044856</v>
      </c>
      <c r="AS132">
        <v>0.44295892568931095</v>
      </c>
      <c r="AT132">
        <v>0.48989271036521786</v>
      </c>
      <c r="AU132">
        <v>0.42877043948346449</v>
      </c>
      <c r="AV132">
        <v>0.36339423443830521</v>
      </c>
      <c r="AW132">
        <v>0.58821662085868487</v>
      </c>
      <c r="AX132">
        <v>0.22385914562107623</v>
      </c>
      <c r="AY132">
        <v>0.29827205205028429</v>
      </c>
      <c r="AZ132">
        <v>0.43973774508746544</v>
      </c>
      <c r="BA132">
        <v>0.9109527639248064</v>
      </c>
      <c r="BB132">
        <v>9.2392740510653937E-3</v>
      </c>
      <c r="BC132">
        <v>0.24702734975041662</v>
      </c>
      <c r="BD132">
        <v>0.57771063868618011</v>
      </c>
      <c r="BE132">
        <v>0.69694075051132998</v>
      </c>
      <c r="BF132">
        <v>0.90466821576218437</v>
      </c>
      <c r="BG132">
        <v>0.31336416470192952</v>
      </c>
      <c r="BH132">
        <v>0.81224656972087173</v>
      </c>
      <c r="BI132">
        <v>0.81188842471612865</v>
      </c>
      <c r="BJ132">
        <v>0.66777910803645602</v>
      </c>
      <c r="BK132">
        <v>0.46066496646085808</v>
      </c>
      <c r="BL132">
        <v>0.36946995457834142</v>
      </c>
      <c r="BM132">
        <v>0.61144086510128914</v>
      </c>
      <c r="BN132">
        <v>0.40783821994065872</v>
      </c>
      <c r="BO132">
        <v>6.7162275150711381E-2</v>
      </c>
      <c r="BP132">
        <v>0.63660774724108471</v>
      </c>
      <c r="BQ132">
        <v>6.62355389382141E-3</v>
      </c>
      <c r="BR132">
        <v>0.28440501747487346</v>
      </c>
      <c r="BS132">
        <v>0.82931963699201749</v>
      </c>
    </row>
    <row r="133" spans="1:71" x14ac:dyDescent="0.25">
      <c r="A133" s="1">
        <v>132</v>
      </c>
      <c r="B133">
        <v>0.84967738550629923</v>
      </c>
      <c r="C133">
        <v>6.7245364752235304E-3</v>
      </c>
      <c r="D133">
        <v>0.94395741708035352</v>
      </c>
      <c r="E133">
        <v>0.76815438315696438</v>
      </c>
      <c r="F133">
        <v>0.79242991810968999</v>
      </c>
      <c r="G133">
        <v>0.41737884610090681</v>
      </c>
      <c r="H133">
        <v>0.66191925400240126</v>
      </c>
      <c r="I133">
        <v>0.81876049672987328</v>
      </c>
      <c r="J133">
        <v>0.39543682954008086</v>
      </c>
      <c r="K133">
        <v>0.61425529060429818</v>
      </c>
      <c r="L133">
        <v>0.3813790160614543</v>
      </c>
      <c r="M133">
        <v>0.23220627554612872</v>
      </c>
      <c r="N133">
        <v>0.5477406368401101</v>
      </c>
      <c r="O133">
        <v>0.5640238063344658</v>
      </c>
      <c r="P133">
        <v>7.4404013241299194E-2</v>
      </c>
      <c r="Q133">
        <v>0.13268947977290524</v>
      </c>
      <c r="R133">
        <v>0.76394728215615326</v>
      </c>
      <c r="S133">
        <v>0.8609938371744994</v>
      </c>
      <c r="T133">
        <v>0.62947387122911425</v>
      </c>
      <c r="U133">
        <v>5.5696079192520953E-2</v>
      </c>
      <c r="V133">
        <v>0.83951219627664708</v>
      </c>
      <c r="W133">
        <v>0.72322395343755441</v>
      </c>
      <c r="X133">
        <v>0.74078618675761321</v>
      </c>
      <c r="Y133">
        <v>9.8655363336419555E-5</v>
      </c>
      <c r="Z133">
        <v>0.53234375272275869</v>
      </c>
      <c r="AA133">
        <v>0.33052809318663257</v>
      </c>
      <c r="AB133">
        <v>0.5639264424255328</v>
      </c>
      <c r="AC133">
        <v>0.50011595328000991</v>
      </c>
      <c r="AD133">
        <v>2.4494757404368683E-2</v>
      </c>
      <c r="AE133">
        <v>0.14555076159525882</v>
      </c>
      <c r="AF133">
        <v>0.40276690274316473</v>
      </c>
      <c r="AG133">
        <v>0.11826313356163021</v>
      </c>
      <c r="AH133">
        <v>4.4466228830448373E-2</v>
      </c>
      <c r="AI133">
        <v>0.46444444456887657</v>
      </c>
      <c r="AJ133">
        <v>0.28842552039154923</v>
      </c>
      <c r="AK133">
        <v>0.72728206455198008</v>
      </c>
      <c r="AL133">
        <v>0.95594116738262114</v>
      </c>
      <c r="AM133">
        <v>0.50683968770728483</v>
      </c>
      <c r="AN133">
        <v>0.82829434585115347</v>
      </c>
      <c r="AO133">
        <v>0.92423818174142391</v>
      </c>
      <c r="AP133">
        <v>0.56323618068771619</v>
      </c>
      <c r="AQ133">
        <v>0.37029555863644681</v>
      </c>
      <c r="AR133">
        <v>0.66726880681252065</v>
      </c>
      <c r="AS133">
        <v>0.60358508026189561</v>
      </c>
      <c r="AT133">
        <v>0.38002216122675259</v>
      </c>
      <c r="AU133">
        <v>0.2425832733999207</v>
      </c>
      <c r="AV133">
        <v>0.78361755500288122</v>
      </c>
      <c r="AW133">
        <v>0.55611502999150708</v>
      </c>
      <c r="AX133">
        <v>0.63153249165054348</v>
      </c>
      <c r="AY133">
        <v>0.1743623947059898</v>
      </c>
      <c r="AZ133">
        <v>0.83069760956104211</v>
      </c>
      <c r="BA133">
        <v>0.11698522503358111</v>
      </c>
      <c r="BB133">
        <v>0.27695754816412643</v>
      </c>
      <c r="BC133">
        <v>0.10593998607250077</v>
      </c>
      <c r="BD133">
        <v>0.48632495803380404</v>
      </c>
      <c r="BE133">
        <v>0.32064477633748545</v>
      </c>
      <c r="BF133">
        <v>0.38734673045881096</v>
      </c>
      <c r="BG133">
        <v>0.99309936181917935</v>
      </c>
      <c r="BH133">
        <v>0.54793855107031308</v>
      </c>
      <c r="BI133">
        <v>3.483673618482741E-2</v>
      </c>
      <c r="BJ133">
        <v>0.97117638316395072</v>
      </c>
      <c r="BK133">
        <v>0.71355896310742517</v>
      </c>
      <c r="BL133">
        <v>0.46636346038664833</v>
      </c>
      <c r="BM133">
        <v>0.65379768296785712</v>
      </c>
      <c r="BN133">
        <v>0.36539190600602123</v>
      </c>
      <c r="BO133">
        <v>0.82073909373065745</v>
      </c>
      <c r="BP133">
        <v>0.88726725816857299</v>
      </c>
      <c r="BQ133">
        <v>0.24600408670885898</v>
      </c>
      <c r="BR133">
        <v>0.74440528780169313</v>
      </c>
      <c r="BS133">
        <v>1.2370186113296877E-2</v>
      </c>
    </row>
    <row r="134" spans="1:71" x14ac:dyDescent="0.25">
      <c r="A134" s="1">
        <v>133</v>
      </c>
      <c r="B134">
        <v>0.80034643520110804</v>
      </c>
      <c r="C134">
        <v>0.37696918552065162</v>
      </c>
      <c r="D134">
        <v>0.37415982153549454</v>
      </c>
      <c r="E134">
        <v>9.0061255701349707E-2</v>
      </c>
      <c r="F134">
        <v>0.32141226200696138</v>
      </c>
      <c r="G134">
        <v>0.772441994416595</v>
      </c>
      <c r="H134">
        <v>0.50688374126556102</v>
      </c>
      <c r="I134">
        <v>0.10628768885664885</v>
      </c>
      <c r="J134">
        <v>5.1671611929267725E-2</v>
      </c>
      <c r="K134">
        <v>0.43237820887170364</v>
      </c>
      <c r="L134">
        <v>0.55134173366199146</v>
      </c>
      <c r="M134">
        <v>0.78469654197002636</v>
      </c>
      <c r="N134">
        <v>0.96037640265828461</v>
      </c>
      <c r="O134">
        <v>7.5256314843865857E-2</v>
      </c>
      <c r="P134">
        <v>0.73188779353464062</v>
      </c>
      <c r="Q134">
        <v>0.93760404531894026</v>
      </c>
      <c r="R134">
        <v>0.75206161351912759</v>
      </c>
      <c r="S134">
        <v>0.84332058530232201</v>
      </c>
      <c r="T134">
        <v>0.61878003644580937</v>
      </c>
      <c r="U134">
        <v>0.61730657865369665</v>
      </c>
      <c r="V134">
        <v>0.70304319610382571</v>
      </c>
      <c r="W134">
        <v>0.40874852145670459</v>
      </c>
      <c r="X134">
        <v>1.3124057919797316E-2</v>
      </c>
      <c r="Y134">
        <v>0.466389181120068</v>
      </c>
      <c r="Z134">
        <v>0.74936153007028639</v>
      </c>
      <c r="AA134">
        <v>0.51526136582642357</v>
      </c>
      <c r="AB134">
        <v>0.29253815244931647</v>
      </c>
      <c r="AC134">
        <v>0.66254232485689457</v>
      </c>
      <c r="AD134">
        <v>6.4572382443098597E-2</v>
      </c>
      <c r="AE134">
        <v>0.70831672293630887</v>
      </c>
      <c r="AF134">
        <v>0.49512575471067244</v>
      </c>
      <c r="AG134">
        <v>0.93415304959364098</v>
      </c>
      <c r="AH134">
        <v>0.36739915529803324</v>
      </c>
      <c r="AI134">
        <v>0.31584893332912123</v>
      </c>
      <c r="AJ134">
        <v>0.56667897048169646</v>
      </c>
      <c r="AK134">
        <v>0.13719004354142761</v>
      </c>
      <c r="AL134">
        <v>0.61361687231393702</v>
      </c>
      <c r="AM134">
        <v>0.29856490051572282</v>
      </c>
      <c r="AN134">
        <v>0.72845227117367828</v>
      </c>
      <c r="AO134">
        <v>0.98178355934577188</v>
      </c>
      <c r="AP134">
        <v>0.60688750741157316</v>
      </c>
      <c r="AQ134">
        <v>0.1370415629061974</v>
      </c>
      <c r="AR134">
        <v>0.4827282914139176</v>
      </c>
      <c r="AS134">
        <v>0.76859209200253265</v>
      </c>
      <c r="AT134">
        <v>0.92158111743061855</v>
      </c>
      <c r="AU134">
        <v>0.36176334319903825</v>
      </c>
      <c r="AV134">
        <v>0.99876465857148422</v>
      </c>
      <c r="AW134">
        <v>0.82487612306066005</v>
      </c>
      <c r="AX134">
        <v>0.88207842994337859</v>
      </c>
      <c r="AY134">
        <v>0.97851600991480714</v>
      </c>
      <c r="AZ134">
        <v>0.78893468538395672</v>
      </c>
      <c r="BA134">
        <v>0.22880986709027684</v>
      </c>
      <c r="BB134">
        <v>0.29703966732818265</v>
      </c>
      <c r="BC134">
        <v>0.49971243598653481</v>
      </c>
      <c r="BD134">
        <v>0.21130472593364547</v>
      </c>
      <c r="BE134">
        <v>0.72217476520868473</v>
      </c>
      <c r="BF134">
        <v>0.79515032770907379</v>
      </c>
      <c r="BG134">
        <v>0.91961422709870122</v>
      </c>
      <c r="BH134">
        <v>0.70479795116712063</v>
      </c>
      <c r="BI134">
        <v>7.9096209340447143E-2</v>
      </c>
      <c r="BJ134">
        <v>0.49573866757392748</v>
      </c>
      <c r="BK134">
        <v>0.4466175749142558</v>
      </c>
      <c r="BL134">
        <v>0.28848991155965509</v>
      </c>
      <c r="BM134">
        <v>0.5083120250648534</v>
      </c>
      <c r="BN134">
        <v>0.82762433603136976</v>
      </c>
      <c r="BO134">
        <v>0.34679965903406962</v>
      </c>
      <c r="BP134">
        <v>0.96114030782470783</v>
      </c>
      <c r="BQ134">
        <v>0.20028770110639726</v>
      </c>
      <c r="BR134">
        <v>0.74871226310733952</v>
      </c>
      <c r="BS134">
        <v>0.44774204406711005</v>
      </c>
    </row>
    <row r="135" spans="1:71" x14ac:dyDescent="0.25">
      <c r="A135" s="1">
        <v>134</v>
      </c>
      <c r="B135">
        <v>0.64266506276084512</v>
      </c>
      <c r="C135">
        <v>0.37747234813217256</v>
      </c>
      <c r="D135">
        <v>5.9913789940488127E-2</v>
      </c>
      <c r="E135">
        <v>0.59136464841521796</v>
      </c>
      <c r="F135">
        <v>2.9179381069959542E-2</v>
      </c>
      <c r="G135">
        <v>0.47557623981347785</v>
      </c>
      <c r="H135">
        <v>0.61218123598345686</v>
      </c>
      <c r="I135">
        <v>0.55810689109791178</v>
      </c>
      <c r="J135">
        <v>0.92082703682022793</v>
      </c>
      <c r="K135">
        <v>0.59412622111797952</v>
      </c>
      <c r="L135">
        <v>6.9136747455339265E-2</v>
      </c>
      <c r="M135">
        <v>0.67101665391539889</v>
      </c>
      <c r="N135">
        <v>0.86860247673923463</v>
      </c>
      <c r="O135">
        <v>0.830402193405815</v>
      </c>
      <c r="P135">
        <v>0.8003839433284814</v>
      </c>
      <c r="Q135">
        <v>0.76048563273149417</v>
      </c>
      <c r="R135">
        <v>0.14251653411713461</v>
      </c>
      <c r="S135">
        <v>0.38489152203981747</v>
      </c>
      <c r="T135">
        <v>0.3194667496570025</v>
      </c>
      <c r="U135">
        <v>0.19987934538020558</v>
      </c>
      <c r="V135">
        <v>0.64836265374310331</v>
      </c>
      <c r="W135">
        <v>0.80398942732526602</v>
      </c>
      <c r="X135">
        <v>0.89819875148466044</v>
      </c>
      <c r="Y135">
        <v>0.55427250133201544</v>
      </c>
      <c r="Z135">
        <v>0.20168272393664188</v>
      </c>
      <c r="AA135">
        <v>0.24894247361617339</v>
      </c>
      <c r="AB135">
        <v>0.5250962049797766</v>
      </c>
      <c r="AC135">
        <v>0.97091482571231369</v>
      </c>
      <c r="AD135">
        <v>0.86133685882916666</v>
      </c>
      <c r="AE135">
        <v>0.6057964115724056</v>
      </c>
      <c r="AF135">
        <v>0.49360166623209056</v>
      </c>
      <c r="AG135">
        <v>0.29051422201363175</v>
      </c>
      <c r="AH135">
        <v>8.9451317629956728E-2</v>
      </c>
      <c r="AI135">
        <v>0.67116381821773918</v>
      </c>
      <c r="AJ135">
        <v>0.7088011509255675</v>
      </c>
      <c r="AK135">
        <v>0.34433621879436538</v>
      </c>
      <c r="AL135">
        <v>0.22487887782839289</v>
      </c>
      <c r="AM135">
        <v>4.6243906965505399E-2</v>
      </c>
      <c r="AN135">
        <v>0.13587570010391115</v>
      </c>
      <c r="AO135">
        <v>0.70074322048070814</v>
      </c>
      <c r="AP135">
        <v>0.71470125292197539</v>
      </c>
      <c r="AQ135">
        <v>5.2634227448228987E-2</v>
      </c>
      <c r="AR135">
        <v>0.58506913650667258</v>
      </c>
      <c r="AS135">
        <v>0.31464182536969509</v>
      </c>
      <c r="AT135">
        <v>0.33626778458829532</v>
      </c>
      <c r="AU135">
        <v>0.65667753307045296</v>
      </c>
      <c r="AV135">
        <v>0.46936719179451347</v>
      </c>
      <c r="AW135">
        <v>0.98327950764984084</v>
      </c>
      <c r="AX135">
        <v>0.49920246768628618</v>
      </c>
      <c r="AY135">
        <v>6.6130994983265246E-2</v>
      </c>
      <c r="AZ135">
        <v>0.26899502392768149</v>
      </c>
      <c r="BA135">
        <v>7.840769256370328E-2</v>
      </c>
      <c r="BB135">
        <v>0.60812268091980148</v>
      </c>
      <c r="BC135">
        <v>0.49069411367249904</v>
      </c>
      <c r="BD135">
        <v>0.39176444303032165</v>
      </c>
      <c r="BE135">
        <v>0.14568974326352957</v>
      </c>
      <c r="BF135">
        <v>0.50188249953877095</v>
      </c>
      <c r="BG135">
        <v>0.90905915097202772</v>
      </c>
      <c r="BH135">
        <v>0.57872557717144901</v>
      </c>
      <c r="BI135">
        <v>0.88343163973756456</v>
      </c>
      <c r="BJ135">
        <v>0.38343691430954807</v>
      </c>
      <c r="BK135">
        <v>0.56189975612771503</v>
      </c>
      <c r="BL135">
        <v>0.97259155257815033</v>
      </c>
      <c r="BM135">
        <v>0.64009050640456322</v>
      </c>
      <c r="BN135">
        <v>0.83949839602541743</v>
      </c>
      <c r="BO135">
        <v>0.50533409352727998</v>
      </c>
      <c r="BP135">
        <v>0.96408482183900479</v>
      </c>
      <c r="BQ135">
        <v>0.8169493992461937</v>
      </c>
      <c r="BR135">
        <v>0.17078722593232498</v>
      </c>
      <c r="BS135">
        <v>0.71401555704025577</v>
      </c>
    </row>
    <row r="136" spans="1:71" x14ac:dyDescent="0.25">
      <c r="A136" s="1">
        <v>135</v>
      </c>
      <c r="B136">
        <v>0.12789488156921291</v>
      </c>
      <c r="C136">
        <v>0.399800173532326</v>
      </c>
      <c r="D136">
        <v>0.86672526977081987</v>
      </c>
      <c r="E136">
        <v>4.697119988114018E-2</v>
      </c>
      <c r="F136">
        <v>0.74139572349643934</v>
      </c>
      <c r="G136">
        <v>0.24569356168424294</v>
      </c>
      <c r="H136">
        <v>0.14476776040621386</v>
      </c>
      <c r="I136">
        <v>0.92925316233089539</v>
      </c>
      <c r="J136">
        <v>0.21921951982256471</v>
      </c>
      <c r="K136">
        <v>0.21500435055114175</v>
      </c>
      <c r="L136">
        <v>0.3966495086968711</v>
      </c>
      <c r="M136">
        <v>0.78578206807141671</v>
      </c>
      <c r="N136">
        <v>0.87046299831477447</v>
      </c>
      <c r="O136">
        <v>0.26234944145445438</v>
      </c>
      <c r="P136">
        <v>0.11620569760114063</v>
      </c>
      <c r="Q136">
        <v>0.55971105939608157</v>
      </c>
      <c r="R136">
        <v>0.64231198091974617</v>
      </c>
      <c r="S136">
        <v>0.97666717304436612</v>
      </c>
      <c r="T136">
        <v>0.65147725889297026</v>
      </c>
      <c r="U136">
        <v>0.53244311793900856</v>
      </c>
      <c r="V136">
        <v>0.70841707766146544</v>
      </c>
      <c r="W136">
        <v>0.54574624750164979</v>
      </c>
      <c r="X136">
        <v>0.91826775650771864</v>
      </c>
      <c r="Y136">
        <v>0.37517688291987239</v>
      </c>
      <c r="Z136">
        <v>0.12160812544896948</v>
      </c>
      <c r="AA136">
        <v>0.76440742571219722</v>
      </c>
      <c r="AB136">
        <v>0.26370779192428795</v>
      </c>
      <c r="AC136">
        <v>0.60587677563960962</v>
      </c>
      <c r="AD136">
        <v>0.21052504994442134</v>
      </c>
      <c r="AE136">
        <v>8.539311409754835E-2</v>
      </c>
      <c r="AF136">
        <v>0.88740521760340785</v>
      </c>
      <c r="AG136">
        <v>0.8415256493205302</v>
      </c>
      <c r="AH136">
        <v>0.54399858051838634</v>
      </c>
      <c r="AI136">
        <v>0.25717611859957767</v>
      </c>
      <c r="AJ136">
        <v>0.20903613686037681</v>
      </c>
      <c r="AK136">
        <v>0.58670165079988779</v>
      </c>
      <c r="AL136">
        <v>0.5537144623902529</v>
      </c>
      <c r="AM136">
        <v>5.7660743535538961E-2</v>
      </c>
      <c r="AN136">
        <v>8.6860424366749012E-2</v>
      </c>
      <c r="AO136">
        <v>4.7384834143209043E-2</v>
      </c>
      <c r="AP136">
        <v>0.2658201115000568</v>
      </c>
      <c r="AQ136">
        <v>0.83892032583637244</v>
      </c>
      <c r="AR136">
        <v>0.6472079720838847</v>
      </c>
      <c r="AS136">
        <v>0.80674680531729104</v>
      </c>
      <c r="AT136">
        <v>0.62693715112579229</v>
      </c>
      <c r="AU136">
        <v>0.46924488371495565</v>
      </c>
      <c r="AV136">
        <v>0.93525382073035468</v>
      </c>
      <c r="AW136">
        <v>0.82527055957809781</v>
      </c>
      <c r="AX136">
        <v>0.99365791127484038</v>
      </c>
      <c r="AY136">
        <v>0.1228378295193393</v>
      </c>
      <c r="AZ136">
        <v>0.31538197619183117</v>
      </c>
      <c r="BA136">
        <v>0.97670433280817504</v>
      </c>
      <c r="BB136">
        <v>3.016838350711637E-2</v>
      </c>
      <c r="BC136">
        <v>0.92707326404047863</v>
      </c>
      <c r="BD136">
        <v>0.49234634118578557</v>
      </c>
      <c r="BE136">
        <v>0.5748002033509596</v>
      </c>
      <c r="BF136">
        <v>0.29856773619593724</v>
      </c>
      <c r="BG136">
        <v>0.1649602052796687</v>
      </c>
      <c r="BH136">
        <v>1.0082982317423328E-2</v>
      </c>
      <c r="BI136">
        <v>0.22771284118069235</v>
      </c>
      <c r="BJ136">
        <v>0.66265244609470475</v>
      </c>
      <c r="BK136">
        <v>0.41561172320965201</v>
      </c>
      <c r="BL136">
        <v>0.39571385445775975</v>
      </c>
      <c r="BM136">
        <v>0.49795518772702341</v>
      </c>
      <c r="BN136">
        <v>0.74332747775926566</v>
      </c>
      <c r="BO136">
        <v>2.3059021234557719E-2</v>
      </c>
      <c r="BP136">
        <v>0.89776693430460508</v>
      </c>
      <c r="BQ136">
        <v>0.38168799357021699</v>
      </c>
      <c r="BR136">
        <v>0.90209917119801286</v>
      </c>
      <c r="BS136">
        <v>0.33132605594348064</v>
      </c>
    </row>
    <row r="137" spans="1:71" x14ac:dyDescent="0.25">
      <c r="A137" s="1">
        <v>136</v>
      </c>
      <c r="B137">
        <v>0.77463805646335515</v>
      </c>
      <c r="C137">
        <v>9.5492446443135037E-4</v>
      </c>
      <c r="D137">
        <v>0.34418173076935288</v>
      </c>
      <c r="E137">
        <v>0.10941118397944638</v>
      </c>
      <c r="F137">
        <v>5.043879919635641E-2</v>
      </c>
      <c r="G137">
        <v>0.93786327393508384</v>
      </c>
      <c r="H137">
        <v>0.6028355688303646</v>
      </c>
      <c r="I137">
        <v>0.79694350491417643</v>
      </c>
      <c r="J137">
        <v>0.56984310994164067</v>
      </c>
      <c r="K137">
        <v>0.79193489349702073</v>
      </c>
      <c r="L137">
        <v>0.83258490989081357</v>
      </c>
      <c r="M137">
        <v>0.71588456686839352</v>
      </c>
      <c r="N137">
        <v>0.77909732284512989</v>
      </c>
      <c r="O137">
        <v>0.90091385431741122</v>
      </c>
      <c r="P137">
        <v>0.634973118755226</v>
      </c>
      <c r="Q137">
        <v>0.56763367045060009</v>
      </c>
      <c r="R137">
        <v>0.69434361721966831</v>
      </c>
      <c r="S137">
        <v>0.19835092849031422</v>
      </c>
      <c r="T137">
        <v>0.73994256411531856</v>
      </c>
      <c r="U137">
        <v>5.9202340609193937E-2</v>
      </c>
      <c r="V137">
        <v>0.67015780855999463</v>
      </c>
      <c r="W137">
        <v>0.25548545892229169</v>
      </c>
      <c r="X137">
        <v>0.53357104531535171</v>
      </c>
      <c r="Y137">
        <v>0.26271441312234989</v>
      </c>
      <c r="Z137">
        <v>0.1448204553280763</v>
      </c>
      <c r="AA137">
        <v>0.41987493746095328</v>
      </c>
      <c r="AB137">
        <v>0.75026202355656135</v>
      </c>
      <c r="AC137">
        <v>0.93326758661861453</v>
      </c>
      <c r="AD137">
        <v>0.52072881149568562</v>
      </c>
      <c r="AE137">
        <v>0.55245373176933577</v>
      </c>
      <c r="AF137">
        <v>8.8253260463681982E-2</v>
      </c>
      <c r="AG137">
        <v>0.14840622436384243</v>
      </c>
      <c r="AH137">
        <v>0.8103396241959443</v>
      </c>
      <c r="AI137">
        <v>0.10049420365774409</v>
      </c>
      <c r="AJ137">
        <v>0.12122642316239307</v>
      </c>
      <c r="AK137">
        <v>0.82287743213919684</v>
      </c>
      <c r="AL137">
        <v>0.65532049637120349</v>
      </c>
      <c r="AM137">
        <v>0.55617808641316435</v>
      </c>
      <c r="AN137">
        <v>0.74193160481145137</v>
      </c>
      <c r="AO137">
        <v>0.72537271133382619</v>
      </c>
      <c r="AP137">
        <v>0.22991988019746923</v>
      </c>
      <c r="AQ137">
        <v>0.6300407654158644</v>
      </c>
      <c r="AR137">
        <v>0.27133517827960962</v>
      </c>
      <c r="AS137">
        <v>1.9176103083668461E-2</v>
      </c>
      <c r="AT137">
        <v>0.23164497639111858</v>
      </c>
      <c r="AU137">
        <v>0.76489865710591187</v>
      </c>
      <c r="AV137">
        <v>0.39848829551091836</v>
      </c>
      <c r="AW137">
        <v>0.760228078442027</v>
      </c>
      <c r="AX137">
        <v>0.25930520843230209</v>
      </c>
      <c r="AY137">
        <v>0.10373524342886309</v>
      </c>
      <c r="AZ137">
        <v>0.29299012317268014</v>
      </c>
      <c r="BA137">
        <v>0.92474673204971025</v>
      </c>
      <c r="BB137">
        <v>0.29088988365511714</v>
      </c>
      <c r="BC137">
        <v>0.93900506600343747</v>
      </c>
      <c r="BD137">
        <v>0.69929918300394001</v>
      </c>
      <c r="BE137">
        <v>0.4266640997082749</v>
      </c>
      <c r="BF137">
        <v>0.3871692287987849</v>
      </c>
      <c r="BG137">
        <v>1.7038462263012644E-3</v>
      </c>
      <c r="BH137">
        <v>0.97257432287918677</v>
      </c>
      <c r="BI137">
        <v>0.57279278756108665</v>
      </c>
      <c r="BJ137">
        <v>0.23888878036829631</v>
      </c>
      <c r="BK137">
        <v>0.30492775699642916</v>
      </c>
      <c r="BL137">
        <v>0.51087932058953334</v>
      </c>
      <c r="BM137">
        <v>0.75389576876341069</v>
      </c>
      <c r="BN137">
        <v>7.2302889912638668E-2</v>
      </c>
      <c r="BO137">
        <v>0.76500584779796665</v>
      </c>
      <c r="BP137">
        <v>0.58038550380152332</v>
      </c>
      <c r="BQ137">
        <v>0.51057834468220087</v>
      </c>
      <c r="BR137">
        <v>0.94138269006947339</v>
      </c>
      <c r="BS137">
        <v>5.8596477995182639E-2</v>
      </c>
    </row>
    <row r="138" spans="1:71" x14ac:dyDescent="0.25">
      <c r="A138" s="1">
        <v>137</v>
      </c>
      <c r="B138">
        <v>0.27367472044087182</v>
      </c>
      <c r="C138">
        <v>0.47352614462591569</v>
      </c>
      <c r="D138">
        <v>0.26453467673456266</v>
      </c>
      <c r="E138">
        <v>0.72945302315762528</v>
      </c>
      <c r="F138">
        <v>0.36072257520133533</v>
      </c>
      <c r="G138">
        <v>7.6864352800281033E-2</v>
      </c>
      <c r="H138">
        <v>0.17208548530207091</v>
      </c>
      <c r="I138">
        <v>0.26734046127885336</v>
      </c>
      <c r="J138">
        <v>0.9979823536686232</v>
      </c>
      <c r="K138">
        <v>0.26814902725200052</v>
      </c>
      <c r="L138">
        <v>0.22245851742589329</v>
      </c>
      <c r="M138">
        <v>0.20384092199466164</v>
      </c>
      <c r="N138">
        <v>0.21051376743373251</v>
      </c>
      <c r="O138">
        <v>0.29868236370941048</v>
      </c>
      <c r="P138">
        <v>0.98102215918388513</v>
      </c>
      <c r="Q138">
        <v>4.5530780408722382E-3</v>
      </c>
      <c r="R138">
        <v>1.1851109536651361E-3</v>
      </c>
      <c r="S138">
        <v>6.1632240637711222E-3</v>
      </c>
      <c r="T138">
        <v>0.560576397721534</v>
      </c>
      <c r="U138">
        <v>0.22480323871705699</v>
      </c>
      <c r="V138">
        <v>0.2448610130668698</v>
      </c>
      <c r="W138">
        <v>0.83922046137848649</v>
      </c>
      <c r="X138">
        <v>0.80037230745729926</v>
      </c>
      <c r="Y138">
        <v>0.45064145507440057</v>
      </c>
      <c r="Z138">
        <v>0.47351351723196766</v>
      </c>
      <c r="AA138">
        <v>0.25965277852141289</v>
      </c>
      <c r="AB138">
        <v>2.1775883126322171E-2</v>
      </c>
      <c r="AC138">
        <v>0.4322000525809061</v>
      </c>
      <c r="AD138">
        <v>0.56760448235230809</v>
      </c>
      <c r="AE138">
        <v>0.47313657105834084</v>
      </c>
      <c r="AF138">
        <v>1.6567221745443339E-2</v>
      </c>
      <c r="AG138">
        <v>4.5828277455629896E-2</v>
      </c>
      <c r="AH138">
        <v>0.29971466507952949</v>
      </c>
      <c r="AI138">
        <v>0.67045858223614918</v>
      </c>
      <c r="AJ138">
        <v>0.22270218085269688</v>
      </c>
      <c r="AK138">
        <v>0.56871995573492462</v>
      </c>
      <c r="AL138">
        <v>0.84561503842761354</v>
      </c>
      <c r="AM138">
        <v>0.26073429318369701</v>
      </c>
      <c r="AN138">
        <v>0.79937161212980645</v>
      </c>
      <c r="AO138">
        <v>0.57586266244578799</v>
      </c>
      <c r="AP138">
        <v>0.51676515735325734</v>
      </c>
      <c r="AQ138">
        <v>5.0330175952304823E-2</v>
      </c>
      <c r="AR138">
        <v>0.33966175985323954</v>
      </c>
      <c r="AS138">
        <v>0.4052627982711845</v>
      </c>
      <c r="AT138">
        <v>6.4195959554737669E-2</v>
      </c>
      <c r="AU138">
        <v>0.59207576225587444</v>
      </c>
      <c r="AV138">
        <v>0.5494205745549503</v>
      </c>
      <c r="AW138">
        <v>0.78224470086490061</v>
      </c>
      <c r="AX138">
        <v>0.92413134217504356</v>
      </c>
      <c r="AY138">
        <v>0.13435102528244247</v>
      </c>
      <c r="AZ138">
        <v>0.79371116841939982</v>
      </c>
      <c r="BA138">
        <v>0.87767598976425476</v>
      </c>
      <c r="BB138">
        <v>0.40929075312678487</v>
      </c>
      <c r="BC138">
        <v>0.43771924964772835</v>
      </c>
      <c r="BD138">
        <v>0.73622185281881314</v>
      </c>
      <c r="BE138">
        <v>0.25591499220217284</v>
      </c>
      <c r="BF138">
        <v>0.2496521455788977</v>
      </c>
      <c r="BG138">
        <v>0.79927346988669468</v>
      </c>
      <c r="BH138">
        <v>0.4680032161830654</v>
      </c>
      <c r="BI138">
        <v>0.73471174312211884</v>
      </c>
      <c r="BJ138">
        <v>0.71816345990697916</v>
      </c>
      <c r="BK138">
        <v>0.96278199457980584</v>
      </c>
      <c r="BL138">
        <v>0.85521817875585382</v>
      </c>
      <c r="BM138">
        <v>0.83844217855522363</v>
      </c>
      <c r="BN138">
        <v>0.99356665813779721</v>
      </c>
      <c r="BO138">
        <v>0.94260980517979376</v>
      </c>
      <c r="BP138">
        <v>0.64453268669603125</v>
      </c>
      <c r="BQ138">
        <v>0.90648021253199773</v>
      </c>
      <c r="BR138">
        <v>0.83498890819196958</v>
      </c>
      <c r="BS138">
        <v>0.72688527166291006</v>
      </c>
    </row>
    <row r="139" spans="1:71" x14ac:dyDescent="0.25">
      <c r="A139" s="1">
        <v>138</v>
      </c>
      <c r="B139">
        <v>0.41841230005489849</v>
      </c>
      <c r="C139">
        <v>0.20857115845387164</v>
      </c>
      <c r="D139">
        <v>0.19997205578883237</v>
      </c>
      <c r="E139">
        <v>0.55787042540358844</v>
      </c>
      <c r="F139">
        <v>0.68068269748592003</v>
      </c>
      <c r="G139">
        <v>0.54970362016787833</v>
      </c>
      <c r="H139">
        <v>0.48446039467587054</v>
      </c>
      <c r="I139">
        <v>0.27991150065643589</v>
      </c>
      <c r="J139">
        <v>0.25456055536338906</v>
      </c>
      <c r="K139">
        <v>0.91984057416961607</v>
      </c>
      <c r="L139">
        <v>0.47843949901127625</v>
      </c>
      <c r="M139">
        <v>0.89906619651176023</v>
      </c>
      <c r="N139">
        <v>0.27601100346272833</v>
      </c>
      <c r="O139">
        <v>0.2222511482472963</v>
      </c>
      <c r="P139">
        <v>0.40120489697471073</v>
      </c>
      <c r="Q139">
        <v>0.1135899792539532</v>
      </c>
      <c r="R139">
        <v>0.25121691116631928</v>
      </c>
      <c r="S139">
        <v>0.54074501368097039</v>
      </c>
      <c r="T139">
        <v>0.28914038543887666</v>
      </c>
      <c r="U139">
        <v>0.39478714809757165</v>
      </c>
      <c r="V139">
        <v>7.2476934040068386E-2</v>
      </c>
      <c r="W139">
        <v>0.31018434045817556</v>
      </c>
      <c r="X139">
        <v>0.85299415545692681</v>
      </c>
      <c r="Y139">
        <v>0.96422430187981933</v>
      </c>
      <c r="Z139">
        <v>0.5291601138670603</v>
      </c>
      <c r="AA139">
        <v>0.78167105286729333</v>
      </c>
      <c r="AB139">
        <v>0.12051451699471361</v>
      </c>
      <c r="AC139">
        <v>0.11588563983901801</v>
      </c>
      <c r="AD139">
        <v>0.11888856115796653</v>
      </c>
      <c r="AE139">
        <v>0.85983866849900314</v>
      </c>
      <c r="AF139">
        <v>0.80948505898209511</v>
      </c>
      <c r="AG139">
        <v>4.8780479823428591E-2</v>
      </c>
      <c r="AH139">
        <v>0.58342440404215101</v>
      </c>
      <c r="AI139">
        <v>0.44832732606337566</v>
      </c>
      <c r="AJ139">
        <v>0.91788221635614919</v>
      </c>
      <c r="AK139">
        <v>0.88339835553780499</v>
      </c>
      <c r="AL139">
        <v>0.35234335423437513</v>
      </c>
      <c r="AM139">
        <v>0.10199482842700403</v>
      </c>
      <c r="AN139">
        <v>0.12950047993225011</v>
      </c>
      <c r="AO139">
        <v>0.48822568652938614</v>
      </c>
      <c r="AP139">
        <v>0.52529902000938522</v>
      </c>
      <c r="AQ139">
        <v>0.51148356139873918</v>
      </c>
      <c r="AR139">
        <v>0.35038136268245546</v>
      </c>
      <c r="AS139">
        <v>0.56113061928008212</v>
      </c>
      <c r="AT139">
        <v>0.47491658793388747</v>
      </c>
      <c r="AU139">
        <v>0.21430650485826419</v>
      </c>
      <c r="AV139">
        <v>0.77278613984554023</v>
      </c>
      <c r="AW139">
        <v>0.9515103352926112</v>
      </c>
      <c r="AX139">
        <v>0.59106166102697622</v>
      </c>
      <c r="AY139">
        <v>0.78291936785469562</v>
      </c>
      <c r="AZ139">
        <v>0.39846997564583786</v>
      </c>
      <c r="BA139">
        <v>7.9716866725516367E-2</v>
      </c>
      <c r="BB139">
        <v>0.39319362100214506</v>
      </c>
      <c r="BC139">
        <v>2.80931044359366E-2</v>
      </c>
      <c r="BD139">
        <v>8.3677576751346794E-2</v>
      </c>
      <c r="BE139">
        <v>0.59067699875806901</v>
      </c>
      <c r="BF139">
        <v>0.64088099714301727</v>
      </c>
      <c r="BG139">
        <v>0.49351694095875176</v>
      </c>
      <c r="BH139">
        <v>0.61414667064921069</v>
      </c>
      <c r="BI139">
        <v>0.3313844533110023</v>
      </c>
      <c r="BJ139">
        <v>0.79325418273475667</v>
      </c>
      <c r="BK139">
        <v>0.59085330456608232</v>
      </c>
      <c r="BL139">
        <v>0.17609562315020111</v>
      </c>
      <c r="BM139">
        <v>8.4936534955849408E-2</v>
      </c>
      <c r="BN139">
        <v>0.65627051816565962</v>
      </c>
      <c r="BO139">
        <v>0.23743287775228072</v>
      </c>
      <c r="BP139">
        <v>0.69738467165193174</v>
      </c>
      <c r="BQ139">
        <v>0.75991665757732352</v>
      </c>
      <c r="BR139">
        <v>0.67571114321887671</v>
      </c>
      <c r="BS139">
        <v>0.60642177923559371</v>
      </c>
    </row>
    <row r="140" spans="1:71" x14ac:dyDescent="0.25">
      <c r="A140" s="1">
        <v>139</v>
      </c>
      <c r="B140">
        <v>0.13829824113462708</v>
      </c>
      <c r="C140">
        <v>0.67615667570832794</v>
      </c>
      <c r="D140">
        <v>0.23973547712581789</v>
      </c>
      <c r="E140">
        <v>0.41645932974117916</v>
      </c>
      <c r="F140">
        <v>0.19788664360900232</v>
      </c>
      <c r="G140">
        <v>0.38392692151961938</v>
      </c>
      <c r="H140">
        <v>0.11907520538774863</v>
      </c>
      <c r="I140">
        <v>0.89012801742135284</v>
      </c>
      <c r="J140">
        <v>0.97799929957992282</v>
      </c>
      <c r="K140">
        <v>0.52069034415025517</v>
      </c>
      <c r="L140">
        <v>0.39074324331708266</v>
      </c>
      <c r="M140">
        <v>0.58337973180876446</v>
      </c>
      <c r="N140">
        <v>0.71438230919511858</v>
      </c>
      <c r="O140">
        <v>0.38854886652737108</v>
      </c>
      <c r="P140">
        <v>0.9329468190699326</v>
      </c>
      <c r="Q140">
        <v>0.22154337825854442</v>
      </c>
      <c r="R140">
        <v>0.77366912758751138</v>
      </c>
      <c r="S140">
        <v>0.56975635506971101</v>
      </c>
      <c r="T140">
        <v>0.38189634318068266</v>
      </c>
      <c r="U140">
        <v>0.38865725571561305</v>
      </c>
      <c r="V140">
        <v>0.38732607361242788</v>
      </c>
      <c r="W140">
        <v>0.78325696695167391</v>
      </c>
      <c r="X140">
        <v>0.50394004179733265</v>
      </c>
      <c r="Y140">
        <v>0.20048057886816839</v>
      </c>
      <c r="Z140">
        <v>8.8688945074594683E-2</v>
      </c>
      <c r="AA140">
        <v>0.54926804523689121</v>
      </c>
      <c r="AB140">
        <v>0.81213217792830295</v>
      </c>
      <c r="AC140">
        <v>0.6206241789482444</v>
      </c>
      <c r="AD140">
        <v>0.44566584770247319</v>
      </c>
      <c r="AE140">
        <v>0.51403924387765276</v>
      </c>
      <c r="AF140">
        <v>5.1678919451619398E-2</v>
      </c>
      <c r="AG140">
        <v>0.8730671570396048</v>
      </c>
      <c r="AH140">
        <v>0.35107374315047002</v>
      </c>
      <c r="AI140">
        <v>0.50897142151704466</v>
      </c>
      <c r="AJ140">
        <v>0.96092400852391557</v>
      </c>
      <c r="AK140">
        <v>2.8108777367328308E-3</v>
      </c>
      <c r="AL140">
        <v>0.38836582868681035</v>
      </c>
      <c r="AM140">
        <v>0.23935931152975898</v>
      </c>
      <c r="AN140">
        <v>0.10591975580653434</v>
      </c>
      <c r="AO140">
        <v>0.20823463041985801</v>
      </c>
      <c r="AP140">
        <v>0.26693700269853948</v>
      </c>
      <c r="AQ140">
        <v>0.36361201665199383</v>
      </c>
      <c r="AR140">
        <v>0.30816422246463371</v>
      </c>
      <c r="AS140">
        <v>0.31463358233739791</v>
      </c>
      <c r="AT140">
        <v>0.95312213312084482</v>
      </c>
      <c r="AU140">
        <v>0.87614125602494342</v>
      </c>
      <c r="AV140">
        <v>0.82232909077022132</v>
      </c>
      <c r="AW140">
        <v>0.39511273184447526</v>
      </c>
      <c r="AX140">
        <v>0.40090260443135439</v>
      </c>
      <c r="AY140">
        <v>0.81928582910154402</v>
      </c>
      <c r="AZ140">
        <v>0.84629022670670018</v>
      </c>
      <c r="BA140">
        <v>0.51653617339371982</v>
      </c>
      <c r="BB140">
        <v>2.3621639607232958E-2</v>
      </c>
      <c r="BC140">
        <v>0.44398420747122913</v>
      </c>
      <c r="BD140">
        <v>0.21030286579193003</v>
      </c>
      <c r="BE140">
        <v>4.5225700214729048E-2</v>
      </c>
      <c r="BF140">
        <v>0.86262533987014067</v>
      </c>
      <c r="BG140">
        <v>0.16371854416196363</v>
      </c>
      <c r="BH140">
        <v>0.14501425166830628</v>
      </c>
      <c r="BI140">
        <v>0.54807256170463892</v>
      </c>
      <c r="BJ140">
        <v>0.71622622025631488</v>
      </c>
      <c r="BK140">
        <v>0.95294049264113356</v>
      </c>
      <c r="BL140">
        <v>0.66406227562360032</v>
      </c>
      <c r="BM140">
        <v>0.85580287596319593</v>
      </c>
      <c r="BN140">
        <v>0.95791286020710353</v>
      </c>
      <c r="BO140">
        <v>2.2232600888246967E-2</v>
      </c>
      <c r="BP140">
        <v>0.72247624009847367</v>
      </c>
      <c r="BQ140">
        <v>5.7733575011298388E-2</v>
      </c>
      <c r="BR140">
        <v>0.70738647488267514</v>
      </c>
      <c r="BS140">
        <v>0.993886000151053</v>
      </c>
    </row>
    <row r="141" spans="1:71" x14ac:dyDescent="0.25">
      <c r="A141" s="1">
        <v>140</v>
      </c>
      <c r="B141">
        <v>0.97730052269598677</v>
      </c>
      <c r="C141">
        <v>0.43743826785044493</v>
      </c>
      <c r="D141">
        <v>0.83286011085598943</v>
      </c>
      <c r="E141">
        <v>0.21001858792492367</v>
      </c>
      <c r="F141">
        <v>4.6405787293106071E-2</v>
      </c>
      <c r="G141">
        <v>0.7942999938702322</v>
      </c>
      <c r="H141">
        <v>0.12192006253051546</v>
      </c>
      <c r="I141">
        <v>0.71405237732555527</v>
      </c>
      <c r="J141">
        <v>0.11922395460664781</v>
      </c>
      <c r="K141">
        <v>0.49521889174415445</v>
      </c>
      <c r="L141">
        <v>0.98087496846185129</v>
      </c>
      <c r="M141">
        <v>0.90768960379679542</v>
      </c>
      <c r="N141">
        <v>0.65290046466169793</v>
      </c>
      <c r="O141">
        <v>0.55417021126030674</v>
      </c>
      <c r="P141">
        <v>0.51532272100163712</v>
      </c>
      <c r="Q141">
        <v>0.68831147956012173</v>
      </c>
      <c r="R141">
        <v>0.69566687478152001</v>
      </c>
      <c r="S141">
        <v>0.63496192549874275</v>
      </c>
      <c r="T141">
        <v>3.0133603114218865E-2</v>
      </c>
      <c r="U141">
        <v>0.18886407599218391</v>
      </c>
      <c r="V141">
        <v>0.28787591631340581</v>
      </c>
      <c r="W141">
        <v>0.85913156164537474</v>
      </c>
      <c r="X141">
        <v>0.41988877752828757</v>
      </c>
      <c r="Y141">
        <v>0.3140402460659043</v>
      </c>
      <c r="Z141">
        <v>0.2759941290643263</v>
      </c>
      <c r="AA141">
        <v>0.37554086696225908</v>
      </c>
      <c r="AB141">
        <v>0.15977242472137265</v>
      </c>
      <c r="AC141">
        <v>0.28023142496641296</v>
      </c>
      <c r="AD141">
        <v>0.76721511752030669</v>
      </c>
      <c r="AE141">
        <v>0.1254489465675559</v>
      </c>
      <c r="AF141">
        <v>0.36132605129948003</v>
      </c>
      <c r="AG141">
        <v>7.5968633748455194E-2</v>
      </c>
      <c r="AH141">
        <v>0.21426587247606721</v>
      </c>
      <c r="AI141">
        <v>0.40689342957093921</v>
      </c>
      <c r="AJ141">
        <v>0.12920125372684166</v>
      </c>
      <c r="AK141">
        <v>0.51192463405190813</v>
      </c>
      <c r="AL141">
        <v>0.29904346307209384</v>
      </c>
      <c r="AM141">
        <v>0.39919392796800446</v>
      </c>
      <c r="AN141">
        <v>0.96730767790959438</v>
      </c>
      <c r="AO141">
        <v>0.31818496320359091</v>
      </c>
      <c r="AP141">
        <v>2.1621723303344664E-2</v>
      </c>
      <c r="AQ141">
        <v>0.63539351216044837</v>
      </c>
      <c r="AR141">
        <v>0.70377220629259218</v>
      </c>
      <c r="AS141">
        <v>0.69009065870640862</v>
      </c>
      <c r="AT141">
        <v>0.25878062094592003</v>
      </c>
      <c r="AU141">
        <v>0.70979849565366093</v>
      </c>
      <c r="AV141">
        <v>0.3916498492372279</v>
      </c>
      <c r="AW141">
        <v>0.83864965606208064</v>
      </c>
      <c r="AX141">
        <v>0.85003954398512771</v>
      </c>
      <c r="AY141">
        <v>0.30660153014840064</v>
      </c>
      <c r="AZ141">
        <v>0.56114875824815125</v>
      </c>
      <c r="BA141">
        <v>0.49746591319810574</v>
      </c>
      <c r="BB141">
        <v>0.3270273924058269</v>
      </c>
      <c r="BC141">
        <v>0.98660506841943429</v>
      </c>
      <c r="BD141">
        <v>0.11768593576061415</v>
      </c>
      <c r="BE141">
        <v>0.85345826743294451</v>
      </c>
      <c r="BF141">
        <v>0.82334001958343905</v>
      </c>
      <c r="BG141">
        <v>0.27287044071008715</v>
      </c>
      <c r="BH141">
        <v>0.50669258423128904</v>
      </c>
      <c r="BI141">
        <v>0.78499312371484664</v>
      </c>
      <c r="BJ141">
        <v>0.64723111186582971</v>
      </c>
      <c r="BK141">
        <v>0.99535943027295126</v>
      </c>
      <c r="BL141">
        <v>0.69317504619238157</v>
      </c>
      <c r="BM141">
        <v>0.7069265343607738</v>
      </c>
      <c r="BN141">
        <v>0.87119461943573051</v>
      </c>
      <c r="BO141">
        <v>0.82832545552639336</v>
      </c>
      <c r="BP141">
        <v>0.87744902195270746</v>
      </c>
      <c r="BQ141">
        <v>0.83031901362506877</v>
      </c>
      <c r="BR141">
        <v>0.26962176098295054</v>
      </c>
      <c r="BS141">
        <v>0.77594780147491149</v>
      </c>
    </row>
    <row r="142" spans="1:71" x14ac:dyDescent="0.25">
      <c r="A142" s="1">
        <v>141</v>
      </c>
      <c r="B142">
        <v>0.99770760901678357</v>
      </c>
      <c r="C142">
        <v>9.9299073681078487E-2</v>
      </c>
      <c r="D142">
        <v>0.92350857516023566</v>
      </c>
      <c r="E142">
        <v>0.34074963729950214</v>
      </c>
      <c r="F142">
        <v>0.57472516412273322</v>
      </c>
      <c r="G142">
        <v>0.24250517099539504</v>
      </c>
      <c r="H142">
        <v>0.72675932959928402</v>
      </c>
      <c r="I142">
        <v>0.56457424868843076</v>
      </c>
      <c r="J142">
        <v>0.35834008210400936</v>
      </c>
      <c r="K142">
        <v>0.31528534545504505</v>
      </c>
      <c r="L142">
        <v>0.67097306856476391</v>
      </c>
      <c r="M142">
        <v>0.15008706947040384</v>
      </c>
      <c r="N142">
        <v>0.9271340831094862</v>
      </c>
      <c r="O142">
        <v>0.50803261946553169</v>
      </c>
      <c r="P142">
        <v>0.67967573074745913</v>
      </c>
      <c r="Q142">
        <v>0.66753799732457175</v>
      </c>
      <c r="R142">
        <v>0.85708361888437568</v>
      </c>
      <c r="S142">
        <v>7.3727013972436639E-3</v>
      </c>
      <c r="T142">
        <v>0.51881318114169894</v>
      </c>
      <c r="U142">
        <v>0.45843409406381186</v>
      </c>
      <c r="V142">
        <v>0.70448568847615523</v>
      </c>
      <c r="W142">
        <v>0.5968665776749309</v>
      </c>
      <c r="X142">
        <v>0.85403869682691258</v>
      </c>
      <c r="Y142">
        <v>0.23473943600296765</v>
      </c>
      <c r="Z142">
        <v>0.94658488612427338</v>
      </c>
      <c r="AA142">
        <v>0.41655394407117441</v>
      </c>
      <c r="AB142">
        <v>0.31262300678634036</v>
      </c>
      <c r="AC142">
        <v>0.57091112299855462</v>
      </c>
      <c r="AD142">
        <v>0.52809843917998156</v>
      </c>
      <c r="AE142">
        <v>0.60722847474336095</v>
      </c>
      <c r="AF142">
        <v>1.3808285302480461E-2</v>
      </c>
      <c r="AG142">
        <v>0.53786177426200521</v>
      </c>
      <c r="AH142">
        <v>0.28516143870667832</v>
      </c>
      <c r="AI142">
        <v>0.96293320797932969</v>
      </c>
      <c r="AJ142">
        <v>0.69825085982319623</v>
      </c>
      <c r="AK142">
        <v>0.88230576813780881</v>
      </c>
      <c r="AL142">
        <v>0.68573310906903784</v>
      </c>
      <c r="AM142">
        <v>0.56028154297782473</v>
      </c>
      <c r="AN142">
        <v>0.32975058460831208</v>
      </c>
      <c r="AO142">
        <v>0.10885672761616239</v>
      </c>
      <c r="AP142">
        <v>0.52632564480312138</v>
      </c>
      <c r="AQ142">
        <v>0.31283916923490596</v>
      </c>
      <c r="AR142">
        <v>0.2450739468454749</v>
      </c>
      <c r="AS142">
        <v>0.48534924843274019</v>
      </c>
      <c r="AT142">
        <v>0.68178927969530712</v>
      </c>
      <c r="AU142">
        <v>0.99663176161756994</v>
      </c>
      <c r="AV142">
        <v>0.26050531190216764</v>
      </c>
      <c r="AW142">
        <v>0.38394806466702136</v>
      </c>
      <c r="AX142">
        <v>0.45408412377647644</v>
      </c>
      <c r="AY142">
        <v>0.51810860364843159</v>
      </c>
      <c r="AZ142">
        <v>0.863277022311569</v>
      </c>
      <c r="BA142">
        <v>0.64340708156571891</v>
      </c>
      <c r="BB142">
        <v>0.31425226969622422</v>
      </c>
      <c r="BC142">
        <v>0.58717585011344609</v>
      </c>
      <c r="BD142">
        <v>0.71817734001726918</v>
      </c>
      <c r="BE142">
        <v>0.31330710131151751</v>
      </c>
      <c r="BF142">
        <v>8.1399423066672361E-2</v>
      </c>
      <c r="BG142">
        <v>3.7521313751549545E-3</v>
      </c>
      <c r="BH142">
        <v>0.51469000990548874</v>
      </c>
      <c r="BI142">
        <v>0.63646685592621277</v>
      </c>
      <c r="BJ142">
        <v>0.69004966125654665</v>
      </c>
      <c r="BK142">
        <v>0.83034502902633411</v>
      </c>
      <c r="BL142">
        <v>0.16849487922664341</v>
      </c>
      <c r="BM142">
        <v>0.25044544159634097</v>
      </c>
      <c r="BN142">
        <v>0.94751299459498461</v>
      </c>
      <c r="BO142">
        <v>0.18047068038705072</v>
      </c>
      <c r="BP142">
        <v>1.7610914342204742E-2</v>
      </c>
      <c r="BQ142">
        <v>2.608430759039293E-2</v>
      </c>
      <c r="BR142">
        <v>5.9278792703457817E-2</v>
      </c>
      <c r="BS142">
        <v>0.86397647574210401</v>
      </c>
    </row>
    <row r="143" spans="1:71" x14ac:dyDescent="0.25">
      <c r="A143" s="1">
        <v>142</v>
      </c>
      <c r="B143">
        <v>0.93837712386504646</v>
      </c>
      <c r="C143">
        <v>0.59459227178361207</v>
      </c>
      <c r="D143">
        <v>0.85342921362098922</v>
      </c>
      <c r="E143">
        <v>0.55519847408482093</v>
      </c>
      <c r="F143">
        <v>0.42983868627425048</v>
      </c>
      <c r="G143">
        <v>0.86564642069334596</v>
      </c>
      <c r="H143">
        <v>8.0466471851313837E-2</v>
      </c>
      <c r="I143">
        <v>0.67270518694919745</v>
      </c>
      <c r="J143">
        <v>0.94517343501914608</v>
      </c>
      <c r="K143">
        <v>9.9317642468475742E-2</v>
      </c>
      <c r="L143">
        <v>0.4448685205712738</v>
      </c>
      <c r="M143">
        <v>3.4231310207277765E-4</v>
      </c>
      <c r="N143">
        <v>0.80903920516059535</v>
      </c>
      <c r="O143">
        <v>0.47798057601014432</v>
      </c>
      <c r="P143">
        <v>6.7557935666263558E-2</v>
      </c>
      <c r="Q143">
        <v>0.41884319382184942</v>
      </c>
      <c r="R143">
        <v>0.32851081415956107</v>
      </c>
      <c r="S143">
        <v>0.81321952884519755</v>
      </c>
      <c r="T143">
        <v>0.29387347565908839</v>
      </c>
      <c r="U143">
        <v>0.79437973694797315</v>
      </c>
      <c r="V143">
        <v>0.66315855986306738</v>
      </c>
      <c r="W143">
        <v>9.7661156753711675E-2</v>
      </c>
      <c r="X143">
        <v>0.25114642030957601</v>
      </c>
      <c r="Y143">
        <v>0.64954642297572662</v>
      </c>
      <c r="Z143">
        <v>0.31433129370195745</v>
      </c>
      <c r="AA143">
        <v>8.4474504678655693E-2</v>
      </c>
      <c r="AB143">
        <v>0.11952385694887679</v>
      </c>
      <c r="AC143">
        <v>0.41163048747960063</v>
      </c>
      <c r="AD143">
        <v>0.61157059872163544</v>
      </c>
      <c r="AE143">
        <v>0.53948456389504873</v>
      </c>
      <c r="AF143">
        <v>0.92252668857349451</v>
      </c>
      <c r="AG143">
        <v>1.6944761789355001E-2</v>
      </c>
      <c r="AH143">
        <v>0.88827177060730245</v>
      </c>
      <c r="AI143">
        <v>0.75201212035825815</v>
      </c>
      <c r="AJ143">
        <v>0.31610094592327131</v>
      </c>
      <c r="AK143">
        <v>0.1132760139788469</v>
      </c>
      <c r="AL143">
        <v>0.28091026191467783</v>
      </c>
      <c r="AM143">
        <v>0.45980076002275461</v>
      </c>
      <c r="AN143">
        <v>0.46522350918394817</v>
      </c>
      <c r="AO143">
        <v>0.74199987136469858</v>
      </c>
      <c r="AP143">
        <v>0.32406242886281755</v>
      </c>
      <c r="AQ143">
        <v>0.67322196027304215</v>
      </c>
      <c r="AR143">
        <v>0.87789748501404397</v>
      </c>
      <c r="AS143">
        <v>0.69844030127597212</v>
      </c>
      <c r="AT143">
        <v>0.92245078155829874</v>
      </c>
      <c r="AU143">
        <v>0.82014696717097213</v>
      </c>
      <c r="AV143">
        <v>6.6355850121766702E-2</v>
      </c>
      <c r="AW143">
        <v>0.8260186140326331</v>
      </c>
      <c r="AX143">
        <v>0.13290174460443915</v>
      </c>
      <c r="AY143">
        <v>0.5228138500127546</v>
      </c>
      <c r="AZ143">
        <v>0.91264803408440176</v>
      </c>
      <c r="BA143">
        <v>0.91612153827847753</v>
      </c>
      <c r="BB143">
        <v>0.4218923753073317</v>
      </c>
      <c r="BC143">
        <v>0.78747294063404993</v>
      </c>
      <c r="BD143">
        <v>0.93366104413118822</v>
      </c>
      <c r="BE143">
        <v>4.7243877240960575E-2</v>
      </c>
      <c r="BF143">
        <v>0.79191589491162306</v>
      </c>
      <c r="BG143">
        <v>0.92421225972564369</v>
      </c>
      <c r="BH143">
        <v>0.84724417146320541</v>
      </c>
      <c r="BI143">
        <v>0.70512478931743405</v>
      </c>
      <c r="BJ143">
        <v>0.64455583039010489</v>
      </c>
      <c r="BK143">
        <v>0.37901187371139367</v>
      </c>
      <c r="BL143">
        <v>0.65043942703315971</v>
      </c>
      <c r="BM143">
        <v>0.30598517125467672</v>
      </c>
      <c r="BN143">
        <v>0.80753157804186615</v>
      </c>
      <c r="BO143">
        <v>0.86840103055797102</v>
      </c>
      <c r="BP143">
        <v>0.44239671539785985</v>
      </c>
      <c r="BQ143">
        <v>0.70456147487850518</v>
      </c>
      <c r="BR143">
        <v>0.78277315281759163</v>
      </c>
      <c r="BS143">
        <v>0.91781756839591655</v>
      </c>
    </row>
    <row r="144" spans="1:71" x14ac:dyDescent="0.25">
      <c r="A144" s="1">
        <v>143</v>
      </c>
      <c r="B144">
        <v>0.98224798078070574</v>
      </c>
      <c r="C144">
        <v>0.17084322733243629</v>
      </c>
      <c r="D144">
        <v>0.78054690036596186</v>
      </c>
      <c r="E144">
        <v>0.5153084034774954</v>
      </c>
      <c r="F144">
        <v>0.22313771798212545</v>
      </c>
      <c r="G144">
        <v>1.2907311325278337E-2</v>
      </c>
      <c r="H144">
        <v>0.17523363865707986</v>
      </c>
      <c r="I144">
        <v>0.60402588138340407</v>
      </c>
      <c r="J144">
        <v>0.49836475360506183</v>
      </c>
      <c r="K144">
        <v>0.38472343113004648</v>
      </c>
      <c r="L144">
        <v>0.46929210026402679</v>
      </c>
      <c r="M144">
        <v>0.41923558479347822</v>
      </c>
      <c r="N144">
        <v>0.49201923658882374</v>
      </c>
      <c r="O144">
        <v>0.66688231548692123</v>
      </c>
      <c r="P144">
        <v>0.53672580584683438</v>
      </c>
      <c r="Q144">
        <v>0.13280372904939397</v>
      </c>
      <c r="R144">
        <v>0.25510290363581389</v>
      </c>
      <c r="S144">
        <v>0.27137391822936341</v>
      </c>
      <c r="T144">
        <v>0.17746095180587973</v>
      </c>
      <c r="U144">
        <v>0.87773103214812342</v>
      </c>
      <c r="V144">
        <v>0.13390795210729467</v>
      </c>
      <c r="W144">
        <v>0.45037719906233209</v>
      </c>
      <c r="X144">
        <v>0.71681784054887099</v>
      </c>
      <c r="Y144">
        <v>0.34138118881919355</v>
      </c>
      <c r="Z144">
        <v>0.86763600934658802</v>
      </c>
      <c r="AA144">
        <v>0.70108447368158244</v>
      </c>
      <c r="AB144">
        <v>0.21086533493763371</v>
      </c>
      <c r="AC144">
        <v>0.72581606285067202</v>
      </c>
      <c r="AD144">
        <v>0.83032242230370068</v>
      </c>
      <c r="AE144">
        <v>0.8588493949899193</v>
      </c>
      <c r="AF144">
        <v>4.0800345762939116E-2</v>
      </c>
      <c r="AG144">
        <v>0.5298933554167129</v>
      </c>
      <c r="AH144">
        <v>0.19385029807479282</v>
      </c>
      <c r="AI144">
        <v>0.46952825143532162</v>
      </c>
      <c r="AJ144">
        <v>0.39908885147585271</v>
      </c>
      <c r="AK144">
        <v>0.77888636483130214</v>
      </c>
      <c r="AL144">
        <v>0.84969862712251798</v>
      </c>
      <c r="AM144">
        <v>0.77228451493866934</v>
      </c>
      <c r="AN144">
        <v>0.76563183271010882</v>
      </c>
      <c r="AO144">
        <v>0.43010565573914972</v>
      </c>
      <c r="AP144">
        <v>0.56347856216636261</v>
      </c>
      <c r="AQ144">
        <v>0.94425905825065137</v>
      </c>
      <c r="AR144">
        <v>0.81597610675616272</v>
      </c>
      <c r="AS144">
        <v>4.4472537242205012E-2</v>
      </c>
      <c r="AT144">
        <v>0.38765146269306594</v>
      </c>
      <c r="AU144">
        <v>0.45440159920109724</v>
      </c>
      <c r="AV144">
        <v>0.86817901558674804</v>
      </c>
      <c r="AW144">
        <v>0.26574490206247381</v>
      </c>
      <c r="AX144">
        <v>0.28277012821678116</v>
      </c>
      <c r="AY144">
        <v>0.64799533697734502</v>
      </c>
      <c r="AZ144">
        <v>0.66753530468491562</v>
      </c>
      <c r="BA144">
        <v>0.27518784181945943</v>
      </c>
      <c r="BB144">
        <v>0.92742595592778543</v>
      </c>
      <c r="BC144">
        <v>0.33004699191232967</v>
      </c>
      <c r="BD144">
        <v>6.0276991077393482E-2</v>
      </c>
      <c r="BE144">
        <v>9.5412914658401293E-2</v>
      </c>
      <c r="BF144">
        <v>0.43492646855911143</v>
      </c>
      <c r="BG144">
        <v>0.77937962826900653</v>
      </c>
      <c r="BH144">
        <v>0.71329307282978827</v>
      </c>
      <c r="BI144">
        <v>0.49471553949820601</v>
      </c>
      <c r="BJ144">
        <v>0.14901516818153882</v>
      </c>
      <c r="BK144">
        <v>0.49076085317577645</v>
      </c>
      <c r="BL144">
        <v>0.24153075673179702</v>
      </c>
      <c r="BM144">
        <v>6.536688751901476E-2</v>
      </c>
      <c r="BN144">
        <v>4.6504573211434974E-2</v>
      </c>
      <c r="BO144">
        <v>0.16503437432919466</v>
      </c>
      <c r="BP144">
        <v>0.34012132004473605</v>
      </c>
      <c r="BQ144">
        <v>0.75068921201221439</v>
      </c>
      <c r="BR144">
        <v>0.12322381358721513</v>
      </c>
      <c r="BS144">
        <v>4.4691743038202114E-3</v>
      </c>
    </row>
    <row r="145" spans="1:71" x14ac:dyDescent="0.25">
      <c r="A145" s="1">
        <v>144</v>
      </c>
      <c r="B145">
        <v>0.72844367233092178</v>
      </c>
      <c r="C145">
        <v>0.61302554417241928</v>
      </c>
      <c r="D145">
        <v>0.21102065336877318</v>
      </c>
      <c r="E145">
        <v>0.32753371317512281</v>
      </c>
      <c r="F145">
        <v>0.6604076410128995</v>
      </c>
      <c r="G145">
        <v>1.3595698787527422E-4</v>
      </c>
      <c r="H145">
        <v>6.2192679672935958E-2</v>
      </c>
      <c r="I145">
        <v>0.14177441496646248</v>
      </c>
      <c r="J145">
        <v>0.29502831165632537</v>
      </c>
      <c r="K145">
        <v>0.93484466470379113</v>
      </c>
      <c r="L145">
        <v>0.88221190041932751</v>
      </c>
      <c r="M145">
        <v>6.0153146999579188E-2</v>
      </c>
      <c r="N145">
        <v>0.85931224253678795</v>
      </c>
      <c r="O145">
        <v>0.17634458699806832</v>
      </c>
      <c r="P145">
        <v>0.88652722826692598</v>
      </c>
      <c r="Q145">
        <v>0.53232963209335982</v>
      </c>
      <c r="R145">
        <v>0.78467348595824082</v>
      </c>
      <c r="S145">
        <v>0.8361937679751158</v>
      </c>
      <c r="T145">
        <v>0.89402703848748899</v>
      </c>
      <c r="U145">
        <v>0.38561861077193504</v>
      </c>
      <c r="V145">
        <v>0.27381141357462879</v>
      </c>
      <c r="W145">
        <v>0.97994769301098994</v>
      </c>
      <c r="X145">
        <v>0.72914342525342168</v>
      </c>
      <c r="Y145">
        <v>0.28669283861644657</v>
      </c>
      <c r="Z145">
        <v>0.53111497242161443</v>
      </c>
      <c r="AA145">
        <v>0.59620833883680113</v>
      </c>
      <c r="AB145">
        <v>0.29784181256769005</v>
      </c>
      <c r="AC145">
        <v>0.66871923440158199</v>
      </c>
      <c r="AD145">
        <v>0.30650939425149459</v>
      </c>
      <c r="AE145">
        <v>0.54911173037808803</v>
      </c>
      <c r="AF145">
        <v>0.79884877214920158</v>
      </c>
      <c r="AG145">
        <v>0.59363612714561953</v>
      </c>
      <c r="AH145">
        <v>0.49974385813834465</v>
      </c>
      <c r="AI145">
        <v>0.65925177319956008</v>
      </c>
      <c r="AJ145">
        <v>7.6063815769343845E-3</v>
      </c>
      <c r="AK145">
        <v>0.68093391253258251</v>
      </c>
      <c r="AL145">
        <v>0.59667188608802924</v>
      </c>
      <c r="AM145">
        <v>0.75025682171150032</v>
      </c>
      <c r="AN145">
        <v>0.48700682056423816</v>
      </c>
      <c r="AO145">
        <v>0.65268785409697927</v>
      </c>
      <c r="AP145">
        <v>0.60993646415104508</v>
      </c>
      <c r="AQ145">
        <v>0.45692427822992954</v>
      </c>
      <c r="AR145">
        <v>0.37054163555229502</v>
      </c>
      <c r="AS145">
        <v>0.38690530160779257</v>
      </c>
      <c r="AT145">
        <v>0.51277292014350251</v>
      </c>
      <c r="AU145">
        <v>0.26397554637429699</v>
      </c>
      <c r="AV145">
        <v>0.94653279740580021</v>
      </c>
      <c r="AW145">
        <v>0.31024842848689416</v>
      </c>
      <c r="AX145">
        <v>0.86103429554137678</v>
      </c>
      <c r="AY145">
        <v>0.91097409136779162</v>
      </c>
      <c r="AZ145">
        <v>0.44578440343547143</v>
      </c>
      <c r="BA145">
        <v>0.98331342762055352</v>
      </c>
      <c r="BB145">
        <v>0.16377462580437874</v>
      </c>
      <c r="BC145">
        <v>0.47901746847265159</v>
      </c>
      <c r="BD145">
        <v>0.74613536346226272</v>
      </c>
      <c r="BE145">
        <v>0.93186871978119512</v>
      </c>
      <c r="BF145">
        <v>0.39995573444015087</v>
      </c>
      <c r="BG145">
        <v>0.48771185511296289</v>
      </c>
      <c r="BH145">
        <v>0.45609690892743615</v>
      </c>
      <c r="BI145">
        <v>0.90636166971318866</v>
      </c>
      <c r="BJ145">
        <v>0.68582657333129882</v>
      </c>
      <c r="BK145">
        <v>0.1543777287976853</v>
      </c>
      <c r="BL145">
        <v>0.55032582153423193</v>
      </c>
      <c r="BM145">
        <v>0.87312677998129229</v>
      </c>
      <c r="BN145">
        <v>0.63433125534612667</v>
      </c>
      <c r="BO145">
        <v>0.18210362767357791</v>
      </c>
      <c r="BP145">
        <v>0.73957271744024433</v>
      </c>
      <c r="BQ145">
        <v>0.14052035538096119</v>
      </c>
      <c r="BR145">
        <v>0.6688196530953785</v>
      </c>
      <c r="BS145">
        <v>0.9557943291153822</v>
      </c>
    </row>
    <row r="146" spans="1:71" x14ac:dyDescent="0.25">
      <c r="A146" s="1">
        <v>145</v>
      </c>
      <c r="B146">
        <v>0.3167881431732803</v>
      </c>
      <c r="C146">
        <v>0.78283405695483865</v>
      </c>
      <c r="D146">
        <v>0.99219735314172897</v>
      </c>
      <c r="E146">
        <v>2.6705662421761311E-2</v>
      </c>
      <c r="F146">
        <v>0.28633427946320711</v>
      </c>
      <c r="G146">
        <v>6.9349104262249939E-2</v>
      </c>
      <c r="H146">
        <v>4.984162748300125E-2</v>
      </c>
      <c r="I146">
        <v>0.6527426751206572</v>
      </c>
      <c r="J146">
        <v>0.9756439041024717</v>
      </c>
      <c r="K146">
        <v>0.10867945658725797</v>
      </c>
      <c r="L146">
        <v>0.18120593440550115</v>
      </c>
      <c r="M146">
        <v>0.25416569332614514</v>
      </c>
      <c r="N146">
        <v>0.73737956388545089</v>
      </c>
      <c r="O146">
        <v>0.53053243374092418</v>
      </c>
      <c r="P146">
        <v>0.14179198649095182</v>
      </c>
      <c r="Q146">
        <v>0.55305319377373841</v>
      </c>
      <c r="R146">
        <v>0.73310470957204221</v>
      </c>
      <c r="S146">
        <v>0.19205060503975024</v>
      </c>
      <c r="T146">
        <v>0.8069725010480624</v>
      </c>
      <c r="U146">
        <v>0.34643349710861238</v>
      </c>
      <c r="V146">
        <v>0.98630477827475127</v>
      </c>
      <c r="W146">
        <v>0.12897221508226209</v>
      </c>
      <c r="X146">
        <v>0.96950915604282895</v>
      </c>
      <c r="Y146">
        <v>0.16879648977218065</v>
      </c>
      <c r="Z146">
        <v>0.52010297028368302</v>
      </c>
      <c r="AA146">
        <v>3.1329888474666778E-2</v>
      </c>
      <c r="AB146">
        <v>0.36590459804430819</v>
      </c>
      <c r="AC146">
        <v>0.30838480946905067</v>
      </c>
      <c r="AD146">
        <v>0.20942893176397037</v>
      </c>
      <c r="AE146">
        <v>0.36620348069301401</v>
      </c>
      <c r="AF146">
        <v>0.2593863108262251</v>
      </c>
      <c r="AG146">
        <v>0.61788648199160767</v>
      </c>
      <c r="AH146">
        <v>0.21709815993266257</v>
      </c>
      <c r="AI146">
        <v>0.12300257799003267</v>
      </c>
      <c r="AJ146">
        <v>0.24552814352697971</v>
      </c>
      <c r="AK146">
        <v>0.68815909867340053</v>
      </c>
      <c r="AL146">
        <v>0.36212900641093171</v>
      </c>
      <c r="AM146">
        <v>0.79597608202496017</v>
      </c>
      <c r="AN146">
        <v>0.12280272678442616</v>
      </c>
      <c r="AO146">
        <v>0.18663797902669998</v>
      </c>
      <c r="AP146">
        <v>0.30217884650087801</v>
      </c>
      <c r="AQ146">
        <v>0.43554617314923394</v>
      </c>
      <c r="AR146">
        <v>0.17259658329172045</v>
      </c>
      <c r="AS146">
        <v>0.35904744097790042</v>
      </c>
      <c r="AT146">
        <v>0.202956842585438</v>
      </c>
      <c r="AU146">
        <v>0.8216061212836322</v>
      </c>
      <c r="AV146">
        <v>0.27045268383835241</v>
      </c>
      <c r="AW146">
        <v>0.13790488996044759</v>
      </c>
      <c r="AX146">
        <v>0.81867444679887935</v>
      </c>
      <c r="AY146">
        <v>0.83035338443576312</v>
      </c>
      <c r="AZ146">
        <v>0.53912662957375634</v>
      </c>
      <c r="BA146">
        <v>0.39593209301847188</v>
      </c>
      <c r="BB146">
        <v>0.50582176829227732</v>
      </c>
      <c r="BC146">
        <v>0.16521715753994148</v>
      </c>
      <c r="BD146">
        <v>0.10814584938507832</v>
      </c>
      <c r="BE146">
        <v>0.40206682441329844</v>
      </c>
      <c r="BF146">
        <v>7.3406347021583218E-2</v>
      </c>
      <c r="BG146">
        <v>0.90683276934334345</v>
      </c>
      <c r="BH146">
        <v>0.77013897728741676</v>
      </c>
      <c r="BI146">
        <v>0.79431802860758827</v>
      </c>
      <c r="BJ146">
        <v>0.46701758480626843</v>
      </c>
      <c r="BK146">
        <v>0.58278944128438825</v>
      </c>
      <c r="BL146">
        <v>0.17450008647649706</v>
      </c>
      <c r="BM146">
        <v>0.16343955096691065</v>
      </c>
      <c r="BN146">
        <v>0.90248377404269098</v>
      </c>
      <c r="BO146">
        <v>0.7324380140838842</v>
      </c>
      <c r="BP146">
        <v>0.86343963268024304</v>
      </c>
      <c r="BQ146">
        <v>7.0500215294474256E-2</v>
      </c>
      <c r="BR146">
        <v>0.51291832641248747</v>
      </c>
      <c r="BS146">
        <v>0.47805830285019679</v>
      </c>
    </row>
    <row r="147" spans="1:71" x14ac:dyDescent="0.25">
      <c r="A147" s="1">
        <v>146</v>
      </c>
      <c r="B147">
        <v>0.24857686478891372</v>
      </c>
      <c r="C147">
        <v>6.9769853118819114E-2</v>
      </c>
      <c r="D147">
        <v>0.66012156272655675</v>
      </c>
      <c r="E147">
        <v>0.87539210647943932</v>
      </c>
      <c r="F147">
        <v>7.8731983838202346E-2</v>
      </c>
      <c r="G147">
        <v>0.97380627809348508</v>
      </c>
      <c r="H147">
        <v>0.15347649313008671</v>
      </c>
      <c r="I147">
        <v>0.23549188715685054</v>
      </c>
      <c r="J147">
        <v>0.99745284048235039</v>
      </c>
      <c r="K147">
        <v>0.63116321256712393</v>
      </c>
      <c r="L147">
        <v>0.87173977243279488</v>
      </c>
      <c r="M147">
        <v>0.70799700034159907</v>
      </c>
      <c r="N147">
        <v>0.53381402824035606</v>
      </c>
      <c r="O147">
        <v>0.19682449877406494</v>
      </c>
      <c r="P147">
        <v>0.54830207616159887</v>
      </c>
      <c r="Q147">
        <v>0.41106365686191804</v>
      </c>
      <c r="R147">
        <v>0.31799625818205612</v>
      </c>
      <c r="S147">
        <v>0.99136617694896667</v>
      </c>
      <c r="T147">
        <v>0.41612049501901283</v>
      </c>
      <c r="U147">
        <v>0.62631434549693665</v>
      </c>
      <c r="V147">
        <v>0.71891268290397214</v>
      </c>
      <c r="W147">
        <v>0.69923668584396648</v>
      </c>
      <c r="X147">
        <v>0.74356283788601452</v>
      </c>
      <c r="Y147">
        <v>0.84822890324713429</v>
      </c>
      <c r="Z147">
        <v>0.73939964757246113</v>
      </c>
      <c r="AA147">
        <v>8.3359748532486622E-3</v>
      </c>
      <c r="AB147">
        <v>0.48063690112338442</v>
      </c>
      <c r="AC147">
        <v>0.90765494602021568</v>
      </c>
      <c r="AD147">
        <v>0.66021583210040147</v>
      </c>
      <c r="AE147">
        <v>0.99319238231872853</v>
      </c>
      <c r="AF147">
        <v>0.11521750673556996</v>
      </c>
      <c r="AG147">
        <v>0.58499644697177688</v>
      </c>
      <c r="AH147">
        <v>4.3173320157247286E-2</v>
      </c>
      <c r="AI147">
        <v>0.50216915122057104</v>
      </c>
      <c r="AJ147">
        <v>0.27289717038367534</v>
      </c>
      <c r="AK147">
        <v>0.61892925561199452</v>
      </c>
      <c r="AL147">
        <v>0.41023280353431912</v>
      </c>
      <c r="AM147">
        <v>0.907734614949402</v>
      </c>
      <c r="AN147">
        <v>0.18767691323912372</v>
      </c>
      <c r="AO147">
        <v>0.93623173162390727</v>
      </c>
      <c r="AP147">
        <v>0.56270908692991262</v>
      </c>
      <c r="AQ147">
        <v>0.76046866087760923</v>
      </c>
      <c r="AR147">
        <v>0.56884658852587822</v>
      </c>
      <c r="AS147">
        <v>8.4956972844444478E-2</v>
      </c>
      <c r="AT147">
        <v>0.77793732115781666</v>
      </c>
      <c r="AU147">
        <v>0.82183167468353158</v>
      </c>
      <c r="AV147">
        <v>0.73011464100940004</v>
      </c>
      <c r="AW147">
        <v>0.60716940754561899</v>
      </c>
      <c r="AX147">
        <v>0.18487863988630482</v>
      </c>
      <c r="AY147">
        <v>0.46486584349910309</v>
      </c>
      <c r="AZ147">
        <v>0.2116797063176008</v>
      </c>
      <c r="BA147">
        <v>0.41135839206752678</v>
      </c>
      <c r="BB147">
        <v>0.46472803163295362</v>
      </c>
      <c r="BC147">
        <v>0.95743081360987214</v>
      </c>
      <c r="BD147">
        <v>0.53969433587006233</v>
      </c>
      <c r="BE147">
        <v>0.2295009535979633</v>
      </c>
      <c r="BF147">
        <v>0.58414042626338447</v>
      </c>
      <c r="BG147">
        <v>0.3072739783401548</v>
      </c>
      <c r="BH147">
        <v>0.66784222126957182</v>
      </c>
      <c r="BI147">
        <v>0.13552090673361761</v>
      </c>
      <c r="BJ147">
        <v>0.39612613796373797</v>
      </c>
      <c r="BK147">
        <v>0.65961792540887509</v>
      </c>
      <c r="BL147">
        <v>0.65014286085889361</v>
      </c>
      <c r="BM147">
        <v>0.50230779177082352</v>
      </c>
      <c r="BN147">
        <v>0.54354408711967706</v>
      </c>
      <c r="BO147">
        <v>0.80950253259605298</v>
      </c>
      <c r="BP147">
        <v>0.44973501724331888</v>
      </c>
      <c r="BQ147">
        <v>0.11358197591863728</v>
      </c>
      <c r="BR147">
        <v>0.22981707241673077</v>
      </c>
      <c r="BS147">
        <v>0.79809399906657152</v>
      </c>
    </row>
    <row r="148" spans="1:71" x14ac:dyDescent="0.25">
      <c r="A148" s="1">
        <v>147</v>
      </c>
      <c r="B148">
        <v>0.69334722232785362</v>
      </c>
      <c r="C148">
        <v>3.7429907511845273E-2</v>
      </c>
      <c r="D148">
        <v>0.61741466269222878</v>
      </c>
      <c r="E148">
        <v>5.9616416578547327E-3</v>
      </c>
      <c r="F148">
        <v>0.67135422379712906</v>
      </c>
      <c r="G148">
        <v>0.72221046956104262</v>
      </c>
      <c r="H148">
        <v>0.42134524773671511</v>
      </c>
      <c r="I148">
        <v>0.73319470292312394</v>
      </c>
      <c r="J148">
        <v>0.9853094732263824</v>
      </c>
      <c r="K148">
        <v>0.92275869285897882</v>
      </c>
      <c r="L148">
        <v>0.71244790735658459</v>
      </c>
      <c r="M148">
        <v>0.48359303005341825</v>
      </c>
      <c r="N148">
        <v>0.42310745777291725</v>
      </c>
      <c r="O148">
        <v>0.43564317442667422</v>
      </c>
      <c r="P148">
        <v>0.12476371913350104</v>
      </c>
      <c r="Q148">
        <v>0.21802655494694845</v>
      </c>
      <c r="R148">
        <v>7.2544374936931444E-2</v>
      </c>
      <c r="S148">
        <v>0.50463296857760109</v>
      </c>
      <c r="T148">
        <v>0.4011122409284642</v>
      </c>
      <c r="U148">
        <v>6.0999015738191553E-2</v>
      </c>
      <c r="V148">
        <v>0.71297300828441956</v>
      </c>
      <c r="W148">
        <v>0.16137913400662174</v>
      </c>
      <c r="X148">
        <v>3.3041730989162188E-2</v>
      </c>
      <c r="Y148">
        <v>0.67179113525343559</v>
      </c>
      <c r="Z148">
        <v>0.44164329566332627</v>
      </c>
      <c r="AA148">
        <v>0.91155404043115928</v>
      </c>
      <c r="AB148">
        <v>0.83479153213874402</v>
      </c>
      <c r="AC148">
        <v>0.51828687289787079</v>
      </c>
      <c r="AD148">
        <v>0.62355260756834163</v>
      </c>
      <c r="AE148">
        <v>0.82769260747605988</v>
      </c>
      <c r="AF148">
        <v>0.63469646450800221</v>
      </c>
      <c r="AG148">
        <v>0.64224331755897301</v>
      </c>
      <c r="AH148">
        <v>0.78848931747113316</v>
      </c>
      <c r="AI148">
        <v>0.75414917806089554</v>
      </c>
      <c r="AJ148">
        <v>0.30157200034778353</v>
      </c>
      <c r="AK148">
        <v>0.51013028063311339</v>
      </c>
      <c r="AL148">
        <v>0.74349576472016965</v>
      </c>
      <c r="AM148">
        <v>0.39201121138583683</v>
      </c>
      <c r="AN148">
        <v>0.73280563312088809</v>
      </c>
      <c r="AO148">
        <v>0.47749352965451397</v>
      </c>
      <c r="AP148">
        <v>2.5099626015675502E-3</v>
      </c>
      <c r="AQ148">
        <v>0.3910907683612227</v>
      </c>
      <c r="AR148">
        <v>1.1801180457061577E-2</v>
      </c>
      <c r="AS148">
        <v>0.79847507161105602</v>
      </c>
      <c r="AT148">
        <v>0.42801874809955387</v>
      </c>
      <c r="AU148">
        <v>6.1838853575752473E-2</v>
      </c>
      <c r="AV148">
        <v>0.29197477957708062</v>
      </c>
      <c r="AW148">
        <v>0.40953223339614708</v>
      </c>
      <c r="AX148">
        <v>0.44645540157993058</v>
      </c>
      <c r="AY148">
        <v>0.42732646691281095</v>
      </c>
      <c r="AZ148">
        <v>0.19679135946362225</v>
      </c>
      <c r="BA148">
        <v>0.15471172494328056</v>
      </c>
      <c r="BB148">
        <v>0.92359251400095799</v>
      </c>
      <c r="BC148">
        <v>0.59870314555542747</v>
      </c>
      <c r="BD148">
        <v>0.37797861329989269</v>
      </c>
      <c r="BE148">
        <v>0.40065187534161906</v>
      </c>
      <c r="BF148">
        <v>0.89183025575669017</v>
      </c>
      <c r="BG148">
        <v>0.20006250553801608</v>
      </c>
      <c r="BH148">
        <v>0.5823992624487303</v>
      </c>
      <c r="BI148">
        <v>0.35775940353205027</v>
      </c>
      <c r="BJ148">
        <v>0.45508793238179301</v>
      </c>
      <c r="BK148">
        <v>0.72594884010341831</v>
      </c>
      <c r="BL148">
        <v>0.20401724123050458</v>
      </c>
      <c r="BM148">
        <v>0.64062792909287525</v>
      </c>
      <c r="BN148">
        <v>0.38995600854967638</v>
      </c>
      <c r="BO148">
        <v>0.47512348174961272</v>
      </c>
      <c r="BP148">
        <v>0.38905839914743479</v>
      </c>
      <c r="BQ148">
        <v>0.96326129763472101</v>
      </c>
      <c r="BR148">
        <v>0.73405410087866829</v>
      </c>
      <c r="BS148">
        <v>0.35016137595293906</v>
      </c>
    </row>
    <row r="149" spans="1:71" x14ac:dyDescent="0.25">
      <c r="A149" s="1">
        <v>148</v>
      </c>
      <c r="B149">
        <v>0.632948399171263</v>
      </c>
      <c r="C149">
        <v>0.16182284282911918</v>
      </c>
      <c r="D149">
        <v>0.65126341890978423</v>
      </c>
      <c r="E149">
        <v>0.96827869794563248</v>
      </c>
      <c r="F149">
        <v>0.23908183637399605</v>
      </c>
      <c r="G149">
        <v>0.25186866363801341</v>
      </c>
      <c r="H149">
        <v>0.71462041829483347</v>
      </c>
      <c r="I149">
        <v>0.10585560623336143</v>
      </c>
      <c r="J149">
        <v>4.762485553046969E-2</v>
      </c>
      <c r="K149">
        <v>0.80540240344569647</v>
      </c>
      <c r="L149">
        <v>6.0072516993824321E-2</v>
      </c>
      <c r="M149">
        <v>0.69925583640136513</v>
      </c>
      <c r="N149">
        <v>0.33184471291011741</v>
      </c>
      <c r="O149">
        <v>3.8051323485051469E-2</v>
      </c>
      <c r="P149">
        <v>0.96116202995131361</v>
      </c>
      <c r="Q149">
        <v>0.27276042279834656</v>
      </c>
      <c r="R149">
        <v>0.17878724263005208</v>
      </c>
      <c r="S149">
        <v>0.39472831249355389</v>
      </c>
      <c r="T149">
        <v>0.97981248257776588</v>
      </c>
      <c r="U149">
        <v>0.7181097929261816</v>
      </c>
      <c r="V149">
        <v>0.28722944601516787</v>
      </c>
      <c r="W149">
        <v>0.99881066067933544</v>
      </c>
      <c r="X149">
        <v>0.77256148706017336</v>
      </c>
      <c r="Y149">
        <v>0.82582898278304606</v>
      </c>
      <c r="Z149">
        <v>0.50385603436465864</v>
      </c>
      <c r="AA149">
        <v>0.36330976038222651</v>
      </c>
      <c r="AB149">
        <v>0.83758491675962754</v>
      </c>
      <c r="AC149">
        <v>0.62604090105667332</v>
      </c>
      <c r="AD149">
        <v>0.33166439095971489</v>
      </c>
      <c r="AE149">
        <v>0.80716645965742173</v>
      </c>
      <c r="AF149">
        <v>0.13419651537220223</v>
      </c>
      <c r="AG149">
        <v>0.81179637819881512</v>
      </c>
      <c r="AH149">
        <v>5.9469673741461282E-2</v>
      </c>
      <c r="AI149">
        <v>0.57358889179563899</v>
      </c>
      <c r="AJ149">
        <v>0.93745466120448107</v>
      </c>
      <c r="AK149">
        <v>0.69017826118832015</v>
      </c>
      <c r="AL149">
        <v>0.2583164658435646</v>
      </c>
      <c r="AM149">
        <v>0.38550035237137159</v>
      </c>
      <c r="AN149">
        <v>0.61441134492054217</v>
      </c>
      <c r="AO149">
        <v>0.95246939378204387</v>
      </c>
      <c r="AP149">
        <v>0.48398184755985141</v>
      </c>
      <c r="AQ149">
        <v>0.25396000038746902</v>
      </c>
      <c r="AR149">
        <v>0.32005759333521777</v>
      </c>
      <c r="AS149">
        <v>0.46220966931509888</v>
      </c>
      <c r="AT149">
        <v>0.14162636481248891</v>
      </c>
      <c r="AU149">
        <v>0.97715626427984359</v>
      </c>
      <c r="AV149">
        <v>0.49623890581116492</v>
      </c>
      <c r="AW149">
        <v>0.71840652701888885</v>
      </c>
      <c r="AX149">
        <v>0.23470507210344382</v>
      </c>
      <c r="AY149">
        <v>0.92499010315607011</v>
      </c>
      <c r="AZ149">
        <v>0.50794127506201281</v>
      </c>
      <c r="BA149">
        <v>0.58571034835028679</v>
      </c>
      <c r="BB149">
        <v>0.2257007718683931</v>
      </c>
      <c r="BC149">
        <v>0.34363496894931889</v>
      </c>
      <c r="BD149">
        <v>0.58693437356579092</v>
      </c>
      <c r="BE149">
        <v>0.48867704335470497</v>
      </c>
      <c r="BF149">
        <v>0.23047147189054717</v>
      </c>
      <c r="BG149">
        <v>0.44883823163185299</v>
      </c>
      <c r="BH149">
        <v>0.84880253217029267</v>
      </c>
      <c r="BI149">
        <v>0.57528519004704404</v>
      </c>
      <c r="BJ149">
        <v>0.79465971593001306</v>
      </c>
      <c r="BK149">
        <v>7.9136893093800786E-5</v>
      </c>
      <c r="BL149">
        <v>0.12520701908338316</v>
      </c>
      <c r="BM149">
        <v>0.27379359600746667</v>
      </c>
      <c r="BN149">
        <v>0.120120955184286</v>
      </c>
      <c r="BO149">
        <v>0.67242630240454226</v>
      </c>
      <c r="BP149">
        <v>0.82340203700158143</v>
      </c>
      <c r="BQ149">
        <v>6.4831527108647924E-2</v>
      </c>
      <c r="BR149">
        <v>0.66640116532620797</v>
      </c>
      <c r="BS149">
        <v>4.0355008720484697E-2</v>
      </c>
    </row>
    <row r="150" spans="1:71" x14ac:dyDescent="0.25">
      <c r="A150" s="1">
        <v>149</v>
      </c>
      <c r="B150">
        <v>0.40809491407860521</v>
      </c>
      <c r="C150">
        <v>0.29550713805987305</v>
      </c>
      <c r="D150">
        <v>0.98820744836012364</v>
      </c>
      <c r="E150">
        <v>0.49645501085782784</v>
      </c>
      <c r="F150">
        <v>0.65286702559404042</v>
      </c>
      <c r="G150">
        <v>0.55141830009901505</v>
      </c>
      <c r="H150">
        <v>0.30161863053692417</v>
      </c>
      <c r="I150">
        <v>0.12775063692297617</v>
      </c>
      <c r="J150">
        <v>0.81481433619365529</v>
      </c>
      <c r="K150">
        <v>0.31164286274786923</v>
      </c>
      <c r="L150">
        <v>0.47250677821141851</v>
      </c>
      <c r="M150">
        <v>0.30673977307956046</v>
      </c>
      <c r="N150">
        <v>0.17555211137711713</v>
      </c>
      <c r="O150">
        <v>1.5813118803617243E-2</v>
      </c>
      <c r="P150">
        <v>0.17363264898085595</v>
      </c>
      <c r="Q150">
        <v>0.80368237731912129</v>
      </c>
      <c r="R150">
        <v>0.44149342394505908</v>
      </c>
      <c r="S150">
        <v>0.47493641432320277</v>
      </c>
      <c r="T150">
        <v>0.26731957922714056</v>
      </c>
      <c r="U150">
        <v>3.4602293790280125E-2</v>
      </c>
      <c r="V150">
        <v>4.7141163931177954E-2</v>
      </c>
      <c r="W150">
        <v>0.6663842337318493</v>
      </c>
      <c r="X150">
        <v>2.2969073344133784E-2</v>
      </c>
      <c r="Y150">
        <v>0.89852870210700686</v>
      </c>
      <c r="Z150">
        <v>0.31667354674579473</v>
      </c>
      <c r="AA150">
        <v>0.6780917260681989</v>
      </c>
      <c r="AB150">
        <v>0.50870606368783289</v>
      </c>
      <c r="AC150">
        <v>0.9652402491327492</v>
      </c>
      <c r="AD150">
        <v>0.23384876892080386</v>
      </c>
      <c r="AE150">
        <v>0.79945643756848372</v>
      </c>
      <c r="AF150">
        <v>0.83799839811872212</v>
      </c>
      <c r="AG150">
        <v>0.32879789580090224</v>
      </c>
      <c r="AH150">
        <v>0.47277174227395502</v>
      </c>
      <c r="AI150">
        <v>0.65870338010381035</v>
      </c>
      <c r="AJ150">
        <v>0.48221296157122884</v>
      </c>
      <c r="AK150">
        <v>0.69251070053160446</v>
      </c>
      <c r="AL150">
        <v>7.4099845316584312E-2</v>
      </c>
      <c r="AM150">
        <v>0.4263075066535944</v>
      </c>
      <c r="AN150">
        <v>0.63143506186216203</v>
      </c>
      <c r="AO150">
        <v>0.47836692694026883</v>
      </c>
      <c r="AP150">
        <v>0.99385151205843014</v>
      </c>
      <c r="AQ150">
        <v>7.6527136298846998E-2</v>
      </c>
      <c r="AR150">
        <v>0.89871590209827978</v>
      </c>
      <c r="AS150">
        <v>0.62607435389414301</v>
      </c>
      <c r="AT150">
        <v>0.78787060416906241</v>
      </c>
      <c r="AU150">
        <v>0.45481276876803012</v>
      </c>
      <c r="AV150">
        <v>0.64137197353520425</v>
      </c>
      <c r="AW150">
        <v>0.67417929393455533</v>
      </c>
      <c r="AX150">
        <v>0.97299071873307463</v>
      </c>
      <c r="AY150">
        <v>0.76553380860867004</v>
      </c>
      <c r="AZ150">
        <v>0.54808556835296429</v>
      </c>
      <c r="BA150">
        <v>0.83342705243968274</v>
      </c>
      <c r="BB150">
        <v>0.45224282188400466</v>
      </c>
      <c r="BC150">
        <v>0.12245883757157827</v>
      </c>
      <c r="BD150">
        <v>0.26868904204440647</v>
      </c>
      <c r="BE150">
        <v>0.55473008560023063</v>
      </c>
      <c r="BF150">
        <v>4.1176553885094891E-2</v>
      </c>
      <c r="BG150">
        <v>0.61897599507590761</v>
      </c>
      <c r="BH150">
        <v>0.46215043200124606</v>
      </c>
      <c r="BI150">
        <v>0.7556981357130137</v>
      </c>
      <c r="BJ150">
        <v>0.75220321532577572</v>
      </c>
      <c r="BK150">
        <v>0.58983695029010264</v>
      </c>
      <c r="BL150">
        <v>0.60181094026594839</v>
      </c>
      <c r="BM150">
        <v>0.35147337138724977</v>
      </c>
      <c r="BN150">
        <v>0.47831986808737115</v>
      </c>
      <c r="BO150">
        <v>0.23257177438619303</v>
      </c>
      <c r="BP150">
        <v>0.34581766786586754</v>
      </c>
      <c r="BQ150">
        <v>0.30328438443365358</v>
      </c>
      <c r="BR150">
        <v>3.8346772742853585E-2</v>
      </c>
      <c r="BS150">
        <v>0.4755880924429019</v>
      </c>
    </row>
    <row r="151" spans="1:71" x14ac:dyDescent="0.25">
      <c r="A151" s="1">
        <v>150</v>
      </c>
      <c r="B151">
        <v>0.47441296006015554</v>
      </c>
      <c r="C151">
        <v>0.27300639354773226</v>
      </c>
      <c r="D151">
        <v>0.38857686039579165</v>
      </c>
      <c r="E151">
        <v>0.43853046039322829</v>
      </c>
      <c r="F151">
        <v>9.8859216091254365E-2</v>
      </c>
      <c r="G151">
        <v>0.25204588119414939</v>
      </c>
      <c r="H151">
        <v>0.25238008437540116</v>
      </c>
      <c r="I151">
        <v>0.55287203299324295</v>
      </c>
      <c r="J151">
        <v>0.20223536371129336</v>
      </c>
      <c r="K151">
        <v>0.47822612641077922</v>
      </c>
      <c r="L151">
        <v>0.41739995801972885</v>
      </c>
      <c r="M151">
        <v>0.92587314119234698</v>
      </c>
      <c r="N151">
        <v>4.8267562762856486E-2</v>
      </c>
      <c r="O151">
        <v>0.42165583204643753</v>
      </c>
      <c r="P151">
        <v>0.3409459401286169</v>
      </c>
      <c r="Q151">
        <v>0.60946503166690824</v>
      </c>
      <c r="R151">
        <v>0.17086026496518469</v>
      </c>
      <c r="S151">
        <v>4.3148876321417173E-2</v>
      </c>
      <c r="T151">
        <v>1.8507145326690067E-2</v>
      </c>
      <c r="U151">
        <v>0.59826728964710896</v>
      </c>
      <c r="V151">
        <v>4.131189043987793E-2</v>
      </c>
      <c r="W151">
        <v>0.89513063854136288</v>
      </c>
      <c r="X151">
        <v>5.352499346472761E-2</v>
      </c>
      <c r="Y151">
        <v>0.84142531898695538</v>
      </c>
      <c r="Z151">
        <v>0.8483669402437628</v>
      </c>
      <c r="AA151">
        <v>0.89948491341859527</v>
      </c>
      <c r="AB151">
        <v>0.98047729584636689</v>
      </c>
      <c r="AC151">
        <v>0.15598320837782365</v>
      </c>
      <c r="AD151">
        <v>0.31679447944982564</v>
      </c>
      <c r="AE151">
        <v>0.4352032048718304</v>
      </c>
      <c r="AF151">
        <v>0.14145039283266903</v>
      </c>
      <c r="AG151">
        <v>0.28640555252817357</v>
      </c>
      <c r="AH151">
        <v>0.44026842156152335</v>
      </c>
      <c r="AI151">
        <v>0.45008858277445074</v>
      </c>
      <c r="AJ151">
        <v>0.9393548703515987</v>
      </c>
      <c r="AK151">
        <v>0.47352519312630492</v>
      </c>
      <c r="AL151">
        <v>7.4488846507858808E-2</v>
      </c>
      <c r="AM151">
        <v>0.77828316696852429</v>
      </c>
      <c r="AN151">
        <v>0.17032205879809637</v>
      </c>
      <c r="AO151">
        <v>3.6020406264162252E-3</v>
      </c>
      <c r="AP151">
        <v>0.55304439021716623</v>
      </c>
      <c r="AQ151">
        <v>0.57874785590659017</v>
      </c>
      <c r="AR151">
        <v>0.31440024706554193</v>
      </c>
      <c r="AS151">
        <v>0.62094829593921275</v>
      </c>
      <c r="AT151">
        <v>0.49409846460595008</v>
      </c>
      <c r="AU151">
        <v>0.91984196974653465</v>
      </c>
      <c r="AV151">
        <v>0.96777412063993817</v>
      </c>
      <c r="AW151">
        <v>0.10970542710486841</v>
      </c>
      <c r="AX151">
        <v>1.7271349010532844E-2</v>
      </c>
      <c r="AY151">
        <v>0.712262955552874</v>
      </c>
      <c r="AZ151">
        <v>0.98027156889522127</v>
      </c>
      <c r="BA151">
        <v>0.64585587346003648</v>
      </c>
      <c r="BB151">
        <v>0.62893565462325818</v>
      </c>
      <c r="BC151">
        <v>0.16681410582124689</v>
      </c>
      <c r="BD151">
        <v>0.33499466077264417</v>
      </c>
      <c r="BE151">
        <v>0.55068869598506986</v>
      </c>
      <c r="BF151">
        <v>0.87749118326543674</v>
      </c>
      <c r="BG151">
        <v>0.95529594218426617</v>
      </c>
      <c r="BH151">
        <v>0.74913557550417764</v>
      </c>
      <c r="BI151">
        <v>0.46741552104842343</v>
      </c>
      <c r="BJ151">
        <v>4.1209959598670576E-2</v>
      </c>
      <c r="BK151">
        <v>0.69935827153510288</v>
      </c>
      <c r="BL151">
        <v>0.4209534461284794</v>
      </c>
      <c r="BM151">
        <v>0.68716646599777109</v>
      </c>
      <c r="BN151">
        <v>0.25731535013786633</v>
      </c>
      <c r="BO151">
        <v>0.91619343177442736</v>
      </c>
      <c r="BP151">
        <v>0.97396444005306526</v>
      </c>
      <c r="BQ151">
        <v>0.74858795395458899</v>
      </c>
      <c r="BR151">
        <v>0.13841568837735063</v>
      </c>
      <c r="BS151">
        <v>0.43214729245166639</v>
      </c>
    </row>
    <row r="152" spans="1:71" x14ac:dyDescent="0.25">
      <c r="A152" s="1">
        <v>151</v>
      </c>
      <c r="B152">
        <v>0.94252875862954366</v>
      </c>
      <c r="C152">
        <v>0.99193082262340504</v>
      </c>
      <c r="D152">
        <v>0.17927550773606193</v>
      </c>
      <c r="E152">
        <v>0.54650347846007352</v>
      </c>
      <c r="F152">
        <v>0.76127238658365637</v>
      </c>
      <c r="G152">
        <v>0.44873327916533445</v>
      </c>
      <c r="H152">
        <v>0.37582351675020942</v>
      </c>
      <c r="I152">
        <v>0.63341357482848626</v>
      </c>
      <c r="J152">
        <v>0.53625412604823974</v>
      </c>
      <c r="K152">
        <v>0.14436924471819923</v>
      </c>
      <c r="L152">
        <v>6.6476149375139015E-2</v>
      </c>
      <c r="M152">
        <v>0.55882398177059456</v>
      </c>
      <c r="N152">
        <v>0.56798878255828045</v>
      </c>
      <c r="O152">
        <v>4.280557590750067E-2</v>
      </c>
      <c r="P152">
        <v>0.88906356846188361</v>
      </c>
      <c r="Q152">
        <v>0.31645091973243611</v>
      </c>
      <c r="R152">
        <v>8.5193093419379973E-2</v>
      </c>
      <c r="S152">
        <v>0.60031460681553417</v>
      </c>
      <c r="T152">
        <v>0.5248902465894717</v>
      </c>
      <c r="U152">
        <v>0.86611877036469909</v>
      </c>
      <c r="V152">
        <v>0.18279687894411045</v>
      </c>
      <c r="W152">
        <v>0.93982587001807005</v>
      </c>
      <c r="X152">
        <v>0.49358786898344353</v>
      </c>
      <c r="Y152">
        <v>0.72634961531155529</v>
      </c>
      <c r="Z152">
        <v>0.78856457449127138</v>
      </c>
      <c r="AA152">
        <v>0.20322195290736389</v>
      </c>
      <c r="AB152">
        <v>1.299573945072019E-2</v>
      </c>
      <c r="AC152">
        <v>0.58893274932345729</v>
      </c>
      <c r="AD152">
        <v>0.75482804335028864</v>
      </c>
      <c r="AE152">
        <v>0.64417752326917321</v>
      </c>
      <c r="AF152">
        <v>0.69343304281769114</v>
      </c>
      <c r="AG152">
        <v>0.17550508281869526</v>
      </c>
      <c r="AH152">
        <v>0.77766567497286698</v>
      </c>
      <c r="AI152">
        <v>0.19666874765591735</v>
      </c>
      <c r="AJ152">
        <v>0.93066610553154416</v>
      </c>
      <c r="AK152">
        <v>0.1263123309965879</v>
      </c>
      <c r="AL152">
        <v>0.28231153315181279</v>
      </c>
      <c r="AM152">
        <v>0.99730353059139754</v>
      </c>
      <c r="AN152">
        <v>0.63196217254989684</v>
      </c>
      <c r="AO152">
        <v>0.7900525115082554</v>
      </c>
      <c r="AP152">
        <v>0.47662980855569614</v>
      </c>
      <c r="AQ152">
        <v>0.66452852114217231</v>
      </c>
      <c r="AR152">
        <v>4.3389934759809456E-2</v>
      </c>
      <c r="AS152">
        <v>0.63520298211813209</v>
      </c>
      <c r="AT152">
        <v>0.32073168524681028</v>
      </c>
      <c r="AU152">
        <v>0.44307364636231716</v>
      </c>
      <c r="AV152">
        <v>0.80876106527879121</v>
      </c>
      <c r="AW152">
        <v>9.6495428735261179E-2</v>
      </c>
      <c r="AX152">
        <v>0.47743759329240054</v>
      </c>
      <c r="AY152">
        <v>0.11883907636115099</v>
      </c>
      <c r="AZ152">
        <v>0.34256755567234676</v>
      </c>
      <c r="BA152">
        <v>0.62881912418560704</v>
      </c>
      <c r="BB152">
        <v>0.89752050966348484</v>
      </c>
      <c r="BC152">
        <v>0.32346141321121802</v>
      </c>
      <c r="BD152">
        <v>0.49144343769484067</v>
      </c>
      <c r="BE152">
        <v>0.29775829325342529</v>
      </c>
      <c r="BF152">
        <v>0.32410806668194059</v>
      </c>
      <c r="BG152">
        <v>8.1396199838941863E-2</v>
      </c>
      <c r="BH152">
        <v>0.68766444028428397</v>
      </c>
      <c r="BI152">
        <v>0.78997902824823441</v>
      </c>
      <c r="BJ152">
        <v>0.57632820943547447</v>
      </c>
      <c r="BK152">
        <v>3.1000277838908796E-2</v>
      </c>
      <c r="BL152">
        <v>0.33610674876676983</v>
      </c>
      <c r="BM152">
        <v>5.9370267686075895E-2</v>
      </c>
      <c r="BN152">
        <v>3.7717061151288589E-2</v>
      </c>
      <c r="BO152">
        <v>0.99810297793588088</v>
      </c>
      <c r="BP152">
        <v>0.66802793975465757</v>
      </c>
      <c r="BQ152">
        <v>0.12582933926913298</v>
      </c>
      <c r="BR152">
        <v>0.32187099984163559</v>
      </c>
      <c r="BS152">
        <v>0.87282794627881011</v>
      </c>
    </row>
    <row r="153" spans="1:71" x14ac:dyDescent="0.25">
      <c r="A153" s="1">
        <v>152</v>
      </c>
      <c r="B153">
        <v>5.8146617326059191E-2</v>
      </c>
      <c r="C153">
        <v>0.55068365180343737</v>
      </c>
      <c r="D153">
        <v>0.47832840576509039</v>
      </c>
      <c r="E153">
        <v>0.76810908442543346</v>
      </c>
      <c r="F153">
        <v>2.2867360536700243E-3</v>
      </c>
      <c r="G153">
        <v>0.11541150748082984</v>
      </c>
      <c r="H153">
        <v>9.7584924079342716E-2</v>
      </c>
      <c r="I153">
        <v>0.42062953497674449</v>
      </c>
      <c r="J153">
        <v>0.37804616851742712</v>
      </c>
      <c r="K153">
        <v>0.30310203814365677</v>
      </c>
      <c r="L153">
        <v>8.6638856764046035E-2</v>
      </c>
      <c r="M153">
        <v>0.21607054093752698</v>
      </c>
      <c r="N153">
        <v>0.40179428583914789</v>
      </c>
      <c r="O153">
        <v>0.89610375625960181</v>
      </c>
      <c r="P153">
        <v>0.44889499967204294</v>
      </c>
      <c r="Q153">
        <v>0.7656477300167962</v>
      </c>
      <c r="R153">
        <v>0.1783617291833679</v>
      </c>
      <c r="S153">
        <v>0.63757969959456351</v>
      </c>
      <c r="T153">
        <v>0.15358828945769298</v>
      </c>
      <c r="U153">
        <v>0.19033629669650509</v>
      </c>
      <c r="V153">
        <v>0.12250687678575178</v>
      </c>
      <c r="W153">
        <v>0.89024954846469406</v>
      </c>
      <c r="X153">
        <v>0.41892902941868759</v>
      </c>
      <c r="Y153">
        <v>0.62259105031471029</v>
      </c>
      <c r="Z153">
        <v>0.22107727715825709</v>
      </c>
      <c r="AA153">
        <v>0.70401993991922063</v>
      </c>
      <c r="AB153">
        <v>0.60899867480605474</v>
      </c>
      <c r="AC153">
        <v>0.14417161049816618</v>
      </c>
      <c r="AD153">
        <v>0.27664778302023474</v>
      </c>
      <c r="AE153">
        <v>0.58039437052040765</v>
      </c>
      <c r="AF153">
        <v>6.5419641021615571E-2</v>
      </c>
      <c r="AG153">
        <v>0.57461478759565399</v>
      </c>
      <c r="AH153">
        <v>0.8352591466463416</v>
      </c>
      <c r="AI153">
        <v>9.9088464531795983E-2</v>
      </c>
      <c r="AJ153">
        <v>0.43652192894366504</v>
      </c>
      <c r="AK153">
        <v>0.53499536558183136</v>
      </c>
      <c r="AL153">
        <v>8.9216233648698906E-2</v>
      </c>
      <c r="AM153">
        <v>0.80836768176507678</v>
      </c>
      <c r="AN153">
        <v>0.74465997181903087</v>
      </c>
      <c r="AO153">
        <v>0.20002103277260719</v>
      </c>
      <c r="AP153">
        <v>0.10556915535348688</v>
      </c>
      <c r="AQ153">
        <v>0.6316621433987476</v>
      </c>
      <c r="AR153">
        <v>0.13822879839987678</v>
      </c>
      <c r="AS153">
        <v>0.69142676588815577</v>
      </c>
      <c r="AT153">
        <v>0.37267705902301851</v>
      </c>
      <c r="AU153">
        <v>0.25317266383071757</v>
      </c>
      <c r="AV153">
        <v>0.87115020528104825</v>
      </c>
      <c r="AW153">
        <v>0.56555208647145605</v>
      </c>
      <c r="AX153">
        <v>2.2239566771407371E-2</v>
      </c>
      <c r="AY153">
        <v>0.33298816598211101</v>
      </c>
      <c r="AZ153">
        <v>5.3759943086228668E-2</v>
      </c>
      <c r="BA153">
        <v>0.69190134185380114</v>
      </c>
      <c r="BB153">
        <v>0.60193903471923849</v>
      </c>
      <c r="BC153">
        <v>0.7831157631385921</v>
      </c>
      <c r="BD153">
        <v>0.3198185290132427</v>
      </c>
      <c r="BE153">
        <v>0.87074178751794795</v>
      </c>
      <c r="BF153">
        <v>0.51096094600152608</v>
      </c>
      <c r="BG153">
        <v>0.39124164779536796</v>
      </c>
      <c r="BH153">
        <v>0.1781570923828576</v>
      </c>
      <c r="BI153">
        <v>3.3809964172884066E-2</v>
      </c>
      <c r="BJ153">
        <v>0.93680268018822188</v>
      </c>
      <c r="BK153">
        <v>0.56148950518075058</v>
      </c>
      <c r="BL153">
        <v>0.96974720728626773</v>
      </c>
      <c r="BM153">
        <v>8.5632754383632492E-2</v>
      </c>
      <c r="BN153">
        <v>0.82374387363037194</v>
      </c>
      <c r="BO153">
        <v>0.76377398609540403</v>
      </c>
      <c r="BP153">
        <v>0.17951904978515354</v>
      </c>
      <c r="BQ153">
        <v>0.35328716645140357</v>
      </c>
      <c r="BR153">
        <v>0.46275299406412118</v>
      </c>
      <c r="BS153">
        <v>0.47907015783308537</v>
      </c>
    </row>
    <row r="154" spans="1:71" x14ac:dyDescent="0.25">
      <c r="A154" s="1">
        <v>153</v>
      </c>
      <c r="B154">
        <v>0.59084715692249656</v>
      </c>
      <c r="C154">
        <v>0.98608397990807495</v>
      </c>
      <c r="D154">
        <v>0.24287342295073011</v>
      </c>
      <c r="E154">
        <v>0.11345917498890445</v>
      </c>
      <c r="F154">
        <v>0.81786175074637935</v>
      </c>
      <c r="G154">
        <v>7.3464756023437161E-2</v>
      </c>
      <c r="H154">
        <v>0.70755656310908555</v>
      </c>
      <c r="I154">
        <v>0.45475736034892289</v>
      </c>
      <c r="J154">
        <v>0.69121851308156435</v>
      </c>
      <c r="K154">
        <v>0.5074491564062128</v>
      </c>
      <c r="L154">
        <v>0.73220398183219615</v>
      </c>
      <c r="M154">
        <v>0.68646127443477511</v>
      </c>
      <c r="N154">
        <v>0.33247115675658589</v>
      </c>
      <c r="O154">
        <v>0.33691850252428968</v>
      </c>
      <c r="P154">
        <v>0.94970688616386489</v>
      </c>
      <c r="Q154">
        <v>0.5525395823386049</v>
      </c>
      <c r="R154">
        <v>0.35577007274098782</v>
      </c>
      <c r="S154">
        <v>0.581780198568009</v>
      </c>
      <c r="T154">
        <v>0.52000410790769569</v>
      </c>
      <c r="U154">
        <v>0.32433622848766952</v>
      </c>
      <c r="V154">
        <v>0.8130099976395716</v>
      </c>
      <c r="W154">
        <v>8.6457899521794945E-2</v>
      </c>
      <c r="X154">
        <v>0.30417674451607835</v>
      </c>
      <c r="Y154">
        <v>0.3711115414560846</v>
      </c>
      <c r="Z154">
        <v>8.2695289745826739E-2</v>
      </c>
      <c r="AA154">
        <v>6.907815442419929E-2</v>
      </c>
      <c r="AB154">
        <v>0.33040901708946324</v>
      </c>
      <c r="AC154">
        <v>0.37325891934654565</v>
      </c>
      <c r="AD154">
        <v>0.22663942527971015</v>
      </c>
      <c r="AE154">
        <v>0.47740544343478009</v>
      </c>
      <c r="AF154">
        <v>0.32250831227097665</v>
      </c>
      <c r="AG154">
        <v>0.88874818255195176</v>
      </c>
      <c r="AH154">
        <v>0.86148383549608065</v>
      </c>
      <c r="AI154">
        <v>0.58419307907971563</v>
      </c>
      <c r="AJ154">
        <v>0.58101238185174797</v>
      </c>
      <c r="AK154">
        <v>0.21974108209519116</v>
      </c>
      <c r="AL154">
        <v>0.5709095568760687</v>
      </c>
      <c r="AM154">
        <v>0.87713771889080605</v>
      </c>
      <c r="AN154">
        <v>9.381273440577842E-2</v>
      </c>
      <c r="AO154">
        <v>0.21810041366896071</v>
      </c>
      <c r="AP154">
        <v>0.27210724364299088</v>
      </c>
      <c r="AQ154">
        <v>0.98462826743859755</v>
      </c>
      <c r="AR154">
        <v>0.13563872630378015</v>
      </c>
      <c r="AS154">
        <v>0.45408949105000407</v>
      </c>
      <c r="AT154">
        <v>0.56746014856501281</v>
      </c>
      <c r="AU154">
        <v>0.58071263382454974</v>
      </c>
      <c r="AV154">
        <v>0.12708252545760557</v>
      </c>
      <c r="AW154">
        <v>0.65415541844141945</v>
      </c>
      <c r="AX154">
        <v>0.99885508719153882</v>
      </c>
      <c r="AY154">
        <v>0.89670513542086527</v>
      </c>
      <c r="AZ154">
        <v>0.31700836300943924</v>
      </c>
      <c r="BA154">
        <v>0.32269545332564176</v>
      </c>
      <c r="BB154">
        <v>0.65525319958565353</v>
      </c>
      <c r="BC154">
        <v>0.87175110973162273</v>
      </c>
      <c r="BD154">
        <v>0.5695516400889572</v>
      </c>
      <c r="BE154">
        <v>0.84218749167057971</v>
      </c>
      <c r="BF154">
        <v>0.56579781321498124</v>
      </c>
      <c r="BG154">
        <v>0.27253695386523458</v>
      </c>
      <c r="BH154">
        <v>0.41226629127976389</v>
      </c>
      <c r="BI154">
        <v>0.89284177318124558</v>
      </c>
      <c r="BJ154">
        <v>0.84596262092144447</v>
      </c>
      <c r="BK154">
        <v>8.8521760012032269E-2</v>
      </c>
      <c r="BL154">
        <v>0.83883980793310076</v>
      </c>
      <c r="BM154">
        <v>0.70605192018898533</v>
      </c>
      <c r="BN154">
        <v>0.80764153276519302</v>
      </c>
      <c r="BO154">
        <v>0.45044281506854333</v>
      </c>
      <c r="BP154">
        <v>0.6327507356066403</v>
      </c>
      <c r="BQ154">
        <v>0.50072077755510136</v>
      </c>
      <c r="BR154">
        <v>0.51708335098725966</v>
      </c>
      <c r="BS154">
        <v>0.37684480354937222</v>
      </c>
    </row>
    <row r="155" spans="1:71" x14ac:dyDescent="0.25">
      <c r="A155" s="1">
        <v>154</v>
      </c>
      <c r="B155">
        <v>0.87525279546105106</v>
      </c>
      <c r="C155">
        <v>0.11392960674310781</v>
      </c>
      <c r="D155">
        <v>0.54885193031207802</v>
      </c>
      <c r="E155">
        <v>0.87059971137696301</v>
      </c>
      <c r="F155">
        <v>0.61065081026522017</v>
      </c>
      <c r="G155">
        <v>0.66230623639849062</v>
      </c>
      <c r="H155">
        <v>0.4120431726504481</v>
      </c>
      <c r="I155">
        <v>0.63581248576121308</v>
      </c>
      <c r="J155">
        <v>0.22681709885654933</v>
      </c>
      <c r="K155">
        <v>0.29494260801456895</v>
      </c>
      <c r="L155">
        <v>0.12130948237922601</v>
      </c>
      <c r="M155">
        <v>5.9425588370961679E-2</v>
      </c>
      <c r="N155">
        <v>0.84103548028152508</v>
      </c>
      <c r="O155">
        <v>0.36732557887323292</v>
      </c>
      <c r="P155">
        <v>0.51724221262611536</v>
      </c>
      <c r="Q155">
        <v>0.84164213187285508</v>
      </c>
      <c r="R155">
        <v>7.5626762666373137E-3</v>
      </c>
      <c r="S155">
        <v>0.74268230832813731</v>
      </c>
      <c r="T155">
        <v>0.12308545597007203</v>
      </c>
      <c r="U155">
        <v>0.80147131046064735</v>
      </c>
      <c r="V155">
        <v>0.87033800986681509</v>
      </c>
      <c r="W155">
        <v>0.81060768437143804</v>
      </c>
      <c r="X155">
        <v>0.71650669117570076</v>
      </c>
      <c r="Y155">
        <v>0.42090535611610524</v>
      </c>
      <c r="Z155">
        <v>0.45528483470831271</v>
      </c>
      <c r="AA155">
        <v>0.58786688886783234</v>
      </c>
      <c r="AB155">
        <v>0.45753176548034036</v>
      </c>
      <c r="AC155">
        <v>0.36905928623678497</v>
      </c>
      <c r="AD155">
        <v>0.14723425905371379</v>
      </c>
      <c r="AE155">
        <v>0.34351241848597835</v>
      </c>
      <c r="AF155">
        <v>2.8424502324831513E-2</v>
      </c>
      <c r="AG155">
        <v>5.9576808099105261E-2</v>
      </c>
      <c r="AH155">
        <v>0.26527467881465239</v>
      </c>
      <c r="AI155">
        <v>0.27641956329416451</v>
      </c>
      <c r="AJ155">
        <v>0.29482986398903699</v>
      </c>
      <c r="AK155">
        <v>7.3841370463040179E-2</v>
      </c>
      <c r="AL155">
        <v>0.66806044075097426</v>
      </c>
      <c r="AM155">
        <v>0.7314715787265984</v>
      </c>
      <c r="AN155">
        <v>2.8053297499919583E-2</v>
      </c>
      <c r="AO155">
        <v>0.69921061004316931</v>
      </c>
      <c r="AP155">
        <v>0.82444839504293954</v>
      </c>
      <c r="AQ155">
        <v>0.48678181213694816</v>
      </c>
      <c r="AR155">
        <v>0.6184137437229652</v>
      </c>
      <c r="AS155">
        <v>6.8268477039355124E-2</v>
      </c>
      <c r="AT155">
        <v>0.98006735438620685</v>
      </c>
      <c r="AU155">
        <v>0.43986893623753209</v>
      </c>
      <c r="AV155">
        <v>0.49900352579472074</v>
      </c>
      <c r="AW155">
        <v>4.4941746690602025E-2</v>
      </c>
      <c r="AX155">
        <v>0.99485776500599321</v>
      </c>
      <c r="AY155">
        <v>0.57209592037599732</v>
      </c>
      <c r="AZ155">
        <v>0.47102734279244363</v>
      </c>
      <c r="BA155">
        <v>0.36426010176539014</v>
      </c>
      <c r="BB155">
        <v>2.2952266409936084E-2</v>
      </c>
      <c r="BC155">
        <v>0.98533091720931376</v>
      </c>
      <c r="BD155">
        <v>0.79250840567158809</v>
      </c>
      <c r="BE155">
        <v>0.744134184142067</v>
      </c>
      <c r="BF155">
        <v>0.30191188615393916</v>
      </c>
      <c r="BG155">
        <v>0.5699447282075093</v>
      </c>
      <c r="BH155">
        <v>0.70550868403908984</v>
      </c>
      <c r="BI155">
        <v>0.71899728691282538</v>
      </c>
      <c r="BJ155">
        <v>0.31493569066514782</v>
      </c>
      <c r="BK155">
        <v>0.45150427695298068</v>
      </c>
      <c r="BL155">
        <v>0.94744124389589779</v>
      </c>
      <c r="BM155">
        <v>7.3202003251243264E-2</v>
      </c>
      <c r="BN155">
        <v>1.5069722701638866E-2</v>
      </c>
      <c r="BO155">
        <v>0.64570250959369835</v>
      </c>
      <c r="BP155">
        <v>0.61769669060246524</v>
      </c>
      <c r="BQ155">
        <v>0.83992677497207791</v>
      </c>
      <c r="BR155">
        <v>0.22783523561828967</v>
      </c>
      <c r="BS155">
        <v>0.63217567996495261</v>
      </c>
    </row>
    <row r="156" spans="1:71" x14ac:dyDescent="0.25">
      <c r="A156" s="1">
        <v>155</v>
      </c>
      <c r="B156">
        <v>8.049942411246902E-3</v>
      </c>
      <c r="C156">
        <v>0.79491343205912646</v>
      </c>
      <c r="D156">
        <v>0.20098011212873224</v>
      </c>
      <c r="E156">
        <v>0.2596079839489901</v>
      </c>
      <c r="F156">
        <v>0.75738306038671088</v>
      </c>
      <c r="G156">
        <v>0.66569661067990338</v>
      </c>
      <c r="H156">
        <v>0.99190944574491413</v>
      </c>
      <c r="I156">
        <v>0.18372745815261438</v>
      </c>
      <c r="J156">
        <v>2.4130593788101007E-2</v>
      </c>
      <c r="K156">
        <v>7.7096452858585129E-2</v>
      </c>
      <c r="L156">
        <v>0.67026347795707242</v>
      </c>
      <c r="M156">
        <v>0.23866139536713848</v>
      </c>
      <c r="N156">
        <v>0.19705132787350033</v>
      </c>
      <c r="O156">
        <v>0.42115639750373757</v>
      </c>
      <c r="P156">
        <v>0.34203897787215642</v>
      </c>
      <c r="Q156">
        <v>0.72514580282204244</v>
      </c>
      <c r="R156">
        <v>0.75845715401040092</v>
      </c>
      <c r="S156">
        <v>0.83127427730780812</v>
      </c>
      <c r="T156">
        <v>0.53204096960958547</v>
      </c>
      <c r="U156">
        <v>0.74747050646659563</v>
      </c>
      <c r="V156">
        <v>0.41175338671969963</v>
      </c>
      <c r="W156">
        <v>0.69452568267183212</v>
      </c>
      <c r="X156">
        <v>0.99014671206824145</v>
      </c>
      <c r="Y156">
        <v>0.87703300054666034</v>
      </c>
      <c r="Z156">
        <v>0.54036890231003298</v>
      </c>
      <c r="AA156">
        <v>0.66160590871985359</v>
      </c>
      <c r="AB156">
        <v>0.19878112496587275</v>
      </c>
      <c r="AC156">
        <v>0.50175446449042993</v>
      </c>
      <c r="AD156">
        <v>0.7709166267077745</v>
      </c>
      <c r="AE156">
        <v>0.14492374118786644</v>
      </c>
      <c r="AF156">
        <v>0.17461458064770929</v>
      </c>
      <c r="AG156">
        <v>0.92437419416223798</v>
      </c>
      <c r="AH156">
        <v>0.94983331900724977</v>
      </c>
      <c r="AI156">
        <v>0.49972921865829423</v>
      </c>
      <c r="AJ156">
        <v>0.78978922505195492</v>
      </c>
      <c r="AK156">
        <v>0.8665753466003463</v>
      </c>
      <c r="AL156">
        <v>0.90864692638286437</v>
      </c>
      <c r="AM156">
        <v>0.90558335644039345</v>
      </c>
      <c r="AN156">
        <v>5.7248934690858233E-2</v>
      </c>
      <c r="AO156">
        <v>0.25768305296784977</v>
      </c>
      <c r="AP156">
        <v>0.50899382808642391</v>
      </c>
      <c r="AQ156">
        <v>2.8621208086494376E-2</v>
      </c>
      <c r="AR156">
        <v>0.16242673475680702</v>
      </c>
      <c r="AS156">
        <v>0.81669349979649486</v>
      </c>
      <c r="AT156">
        <v>1.2919425811774521E-2</v>
      </c>
      <c r="AU156">
        <v>0.72686664644176835</v>
      </c>
      <c r="AV156">
        <v>0.44269037778174836</v>
      </c>
      <c r="AW156">
        <v>0.95791360389746261</v>
      </c>
      <c r="AX156">
        <v>0.3998602868545662</v>
      </c>
      <c r="AY156">
        <v>0.44741067913019339</v>
      </c>
      <c r="AZ156">
        <v>0.34483607678524553</v>
      </c>
      <c r="BA156">
        <v>0.81461905506717269</v>
      </c>
      <c r="BB156">
        <v>0.88439742644630825</v>
      </c>
      <c r="BC156">
        <v>0.48419592577594039</v>
      </c>
      <c r="BD156">
        <v>0.20503585036234662</v>
      </c>
      <c r="BE156">
        <v>0.10155872364531515</v>
      </c>
      <c r="BF156">
        <v>3.1941604986179928E-2</v>
      </c>
      <c r="BG156">
        <v>0.90552392343984289</v>
      </c>
      <c r="BH156">
        <v>0.99102329115765908</v>
      </c>
      <c r="BI156">
        <v>0.99768255336775136</v>
      </c>
      <c r="BJ156">
        <v>0.22759800522846052</v>
      </c>
      <c r="BK156">
        <v>0.2263619625923714</v>
      </c>
      <c r="BL156">
        <v>0.9778448781148984</v>
      </c>
      <c r="BM156">
        <v>0.15583440776314628</v>
      </c>
      <c r="BN156">
        <v>0.52464359495688551</v>
      </c>
      <c r="BO156">
        <v>0.49337560638032785</v>
      </c>
      <c r="BP156">
        <v>9.5087885171013631E-2</v>
      </c>
      <c r="BQ156">
        <v>0.6062480843160204</v>
      </c>
      <c r="BR156">
        <v>0.74944425068435827</v>
      </c>
      <c r="BS156">
        <v>0.80546790998434636</v>
      </c>
    </row>
    <row r="157" spans="1:71" x14ac:dyDescent="0.25">
      <c r="A157" s="1">
        <v>156</v>
      </c>
      <c r="B157">
        <v>0.77213698273254727</v>
      </c>
      <c r="C157">
        <v>0.60824055675519884</v>
      </c>
      <c r="D157">
        <v>0.73856075718467418</v>
      </c>
      <c r="E157">
        <v>0.26985062166659646</v>
      </c>
      <c r="F157">
        <v>0.45655139731212391</v>
      </c>
      <c r="G157">
        <v>0.12519978580472324</v>
      </c>
      <c r="H157">
        <v>0.28820474574337751</v>
      </c>
      <c r="I157">
        <v>0.87483152503014838</v>
      </c>
      <c r="J157">
        <v>0.62676482504218978</v>
      </c>
      <c r="K157">
        <v>0.45075874879085787</v>
      </c>
      <c r="L157">
        <v>0.20628302865435044</v>
      </c>
      <c r="M157">
        <v>0.89439865807963548</v>
      </c>
      <c r="N157">
        <v>0.79366022217481502</v>
      </c>
      <c r="O157">
        <v>0.4252195024526475</v>
      </c>
      <c r="P157">
        <v>0.54113058764799038</v>
      </c>
      <c r="Q157">
        <v>0.25927505667804973</v>
      </c>
      <c r="R157">
        <v>0.86391785295557055</v>
      </c>
      <c r="S157">
        <v>0.6303805433902897</v>
      </c>
      <c r="T157">
        <v>5.9168371456507884E-2</v>
      </c>
      <c r="U157">
        <v>0.89920691865815139</v>
      </c>
      <c r="V157">
        <v>0.787716213279823</v>
      </c>
      <c r="W157">
        <v>5.6953972503950068E-2</v>
      </c>
      <c r="X157">
        <v>0.18201169028299602</v>
      </c>
      <c r="Y157">
        <v>7.5266517763667995E-3</v>
      </c>
      <c r="Z157">
        <v>0.33774803050756053</v>
      </c>
      <c r="AA157">
        <v>0.71981778848546063</v>
      </c>
      <c r="AB157">
        <v>0.31835745980194241</v>
      </c>
      <c r="AC157">
        <v>0.55393978680759193</v>
      </c>
      <c r="AD157">
        <v>0.15410461302352263</v>
      </c>
      <c r="AE157">
        <v>0.21480732556408066</v>
      </c>
      <c r="AF157">
        <v>0.16480395805265924</v>
      </c>
      <c r="AG157">
        <v>0.71274250783438409</v>
      </c>
      <c r="AH157">
        <v>0.11722601140658018</v>
      </c>
      <c r="AI157">
        <v>0.88491060002143196</v>
      </c>
      <c r="AJ157">
        <v>0.59375009729502737</v>
      </c>
      <c r="AK157">
        <v>0.75476277282705573</v>
      </c>
      <c r="AL157">
        <v>0.81231208215646433</v>
      </c>
      <c r="AM157">
        <v>0.86808252689034948</v>
      </c>
      <c r="AN157">
        <v>0.50408267239149307</v>
      </c>
      <c r="AO157">
        <v>0.91530099765773187</v>
      </c>
      <c r="AP157">
        <v>0.41321434051309403</v>
      </c>
      <c r="AQ157">
        <v>0.70745428361558371</v>
      </c>
      <c r="AR157">
        <v>0.52374645111521134</v>
      </c>
      <c r="AS157">
        <v>0.43010929659360053</v>
      </c>
      <c r="AT157">
        <v>0.98421316770365552</v>
      </c>
      <c r="AU157">
        <v>0.94433052998795486</v>
      </c>
      <c r="AV157">
        <v>6.9098821896731999E-2</v>
      </c>
      <c r="AW157">
        <v>0.74387917304336126</v>
      </c>
      <c r="AX157">
        <v>1.8754753050825079E-2</v>
      </c>
      <c r="AY157">
        <v>0.975609316416989</v>
      </c>
      <c r="AZ157">
        <v>7.6313032623168908E-2</v>
      </c>
      <c r="BA157">
        <v>0.28309346360214527</v>
      </c>
      <c r="BB157">
        <v>9.2804558182760122E-2</v>
      </c>
      <c r="BC157">
        <v>0.95469354079577951</v>
      </c>
      <c r="BD157">
        <v>0.41339160895508287</v>
      </c>
      <c r="BE157">
        <v>0.12947756333997462</v>
      </c>
      <c r="BF157">
        <v>0.48143667118577782</v>
      </c>
      <c r="BG157">
        <v>0.86796552976360686</v>
      </c>
      <c r="BH157">
        <v>0.82126943735302316</v>
      </c>
      <c r="BI157">
        <v>5.5059884597258524E-2</v>
      </c>
      <c r="BJ157">
        <v>0.9532320444720751</v>
      </c>
      <c r="BK157">
        <v>0.32276334489609848</v>
      </c>
      <c r="BL157">
        <v>6.4968308936213859E-2</v>
      </c>
      <c r="BM157">
        <v>0.57274119314461769</v>
      </c>
      <c r="BN157">
        <v>0.79030464486041518</v>
      </c>
      <c r="BO157">
        <v>0.62934243489248565</v>
      </c>
      <c r="BP157">
        <v>0.86668560312852294</v>
      </c>
      <c r="BQ157">
        <v>0.80485598527254376</v>
      </c>
      <c r="BR157">
        <v>0.41745094024746121</v>
      </c>
      <c r="BS157">
        <v>9.984680748091479E-2</v>
      </c>
    </row>
    <row r="158" spans="1:71" x14ac:dyDescent="0.25">
      <c r="A158" s="1">
        <v>157</v>
      </c>
      <c r="B158">
        <v>8.6990189643727622E-2</v>
      </c>
      <c r="C158">
        <v>0.5086602816111736</v>
      </c>
      <c r="D158">
        <v>0.22129489979355377</v>
      </c>
      <c r="E158">
        <v>0.32226739983140174</v>
      </c>
      <c r="F158">
        <v>0.18344683471419132</v>
      </c>
      <c r="G158">
        <v>0.75848232105052948</v>
      </c>
      <c r="H158">
        <v>0.46845509972438382</v>
      </c>
      <c r="I158">
        <v>0.6057790901596577</v>
      </c>
      <c r="J158">
        <v>1.5557705034697333E-2</v>
      </c>
      <c r="K158">
        <v>0.70396227435706538</v>
      </c>
      <c r="L158">
        <v>0.87721758655472415</v>
      </c>
      <c r="M158">
        <v>0.15528562463621542</v>
      </c>
      <c r="N158">
        <v>0.87132430612361267</v>
      </c>
      <c r="O158">
        <v>0.86204244837652433</v>
      </c>
      <c r="P158">
        <v>0.66447582202376154</v>
      </c>
      <c r="Q158">
        <v>0.15791255752528899</v>
      </c>
      <c r="R158">
        <v>0.75623897248624095</v>
      </c>
      <c r="S158">
        <v>0.79023496584117603</v>
      </c>
      <c r="T158">
        <v>0.79641281194695324</v>
      </c>
      <c r="U158">
        <v>0.56763524075831795</v>
      </c>
      <c r="V158">
        <v>0.62607249457946323</v>
      </c>
      <c r="W158">
        <v>0.13519167609676197</v>
      </c>
      <c r="X158">
        <v>0.95798264081850093</v>
      </c>
      <c r="Y158">
        <v>0.26494206696396549</v>
      </c>
      <c r="Z158">
        <v>6.8340014548238237E-2</v>
      </c>
      <c r="AA158">
        <v>0.38277913591584045</v>
      </c>
      <c r="AB158">
        <v>0.12172438512255668</v>
      </c>
      <c r="AC158">
        <v>4.7774432421513691E-2</v>
      </c>
      <c r="AD158">
        <v>2.0316002198523697E-2</v>
      </c>
      <c r="AE158">
        <v>0.98050241418963369</v>
      </c>
      <c r="AF158">
        <v>0.83942426278991533</v>
      </c>
      <c r="AG158">
        <v>0.73567641500531789</v>
      </c>
      <c r="AH158">
        <v>0.24739621902380604</v>
      </c>
      <c r="AI158">
        <v>0.8854593967867137</v>
      </c>
      <c r="AJ158">
        <v>0.22191371162838303</v>
      </c>
      <c r="AK158">
        <v>0.29027109699979936</v>
      </c>
      <c r="AL158">
        <v>9.9418021859395522E-2</v>
      </c>
      <c r="AM158">
        <v>0.24014648990813836</v>
      </c>
      <c r="AN158">
        <v>0.57824234531845664</v>
      </c>
      <c r="AO158">
        <v>8.7773446423254131E-2</v>
      </c>
      <c r="AP158">
        <v>0.11132808210826861</v>
      </c>
      <c r="AQ158">
        <v>0.75763106613490439</v>
      </c>
      <c r="AR158">
        <v>0.57533498317912335</v>
      </c>
      <c r="AS158">
        <v>0.84395086869015079</v>
      </c>
      <c r="AT158">
        <v>0.73426063525052587</v>
      </c>
      <c r="AU158">
        <v>0.49916881958584902</v>
      </c>
      <c r="AV158">
        <v>0.52616534184052222</v>
      </c>
      <c r="AW158">
        <v>0.74262405139526844</v>
      </c>
      <c r="AX158">
        <v>0.10298119713585174</v>
      </c>
      <c r="AY158">
        <v>0.34961124798752352</v>
      </c>
      <c r="AZ158">
        <v>6.2768072619563409E-3</v>
      </c>
      <c r="BA158">
        <v>0.17159950495564802</v>
      </c>
      <c r="BB158">
        <v>0.63699241506316262</v>
      </c>
      <c r="BC158">
        <v>0.42044418699779196</v>
      </c>
      <c r="BD158">
        <v>0.70576556724250517</v>
      </c>
      <c r="BE158">
        <v>0.18369422276829961</v>
      </c>
      <c r="BF158">
        <v>0.90455140160264014</v>
      </c>
      <c r="BG158">
        <v>0.6300852033005786</v>
      </c>
      <c r="BH158">
        <v>0.79943463942490245</v>
      </c>
      <c r="BI158">
        <v>7.0914592967046386E-2</v>
      </c>
      <c r="BJ158">
        <v>0.67868199005614316</v>
      </c>
      <c r="BK158">
        <v>0.58040906207102383</v>
      </c>
      <c r="BL158">
        <v>0.25785807539264172</v>
      </c>
      <c r="BM158">
        <v>0.61084904508970816</v>
      </c>
      <c r="BN158">
        <v>4.9443468929700862E-2</v>
      </c>
      <c r="BO158">
        <v>0.72243320232494523</v>
      </c>
      <c r="BP158">
        <v>0.1917302044980923</v>
      </c>
      <c r="BQ158">
        <v>0.26910119121449028</v>
      </c>
      <c r="BR158">
        <v>0.20706031619989107</v>
      </c>
      <c r="BS158">
        <v>5.7933938534424523E-2</v>
      </c>
    </row>
    <row r="159" spans="1:71" x14ac:dyDescent="0.25">
      <c r="A159" s="1">
        <v>158</v>
      </c>
      <c r="B159">
        <v>0.48925349798742124</v>
      </c>
      <c r="C159">
        <v>0.11485659067530729</v>
      </c>
      <c r="D159">
        <v>0.90515111833516448</v>
      </c>
      <c r="E159">
        <v>6.5484248074010321E-2</v>
      </c>
      <c r="F159">
        <v>7.3319623911978882E-2</v>
      </c>
      <c r="G159">
        <v>0.64424913345778734</v>
      </c>
      <c r="H159">
        <v>0.3572107978911494</v>
      </c>
      <c r="I159">
        <v>0.66513557612838403</v>
      </c>
      <c r="J159">
        <v>0.64036118423809196</v>
      </c>
      <c r="K159">
        <v>0.38054344682666963</v>
      </c>
      <c r="L159">
        <v>0.88035993601379647</v>
      </c>
      <c r="M159">
        <v>0.17664693083669469</v>
      </c>
      <c r="N159">
        <v>0.56976972910126089</v>
      </c>
      <c r="O159">
        <v>0.27070047112034989</v>
      </c>
      <c r="P159">
        <v>0.12701780197646051</v>
      </c>
      <c r="Q159">
        <v>0.8289041791931907</v>
      </c>
      <c r="R159">
        <v>0.78490565180717886</v>
      </c>
      <c r="S159">
        <v>0.20647646326885916</v>
      </c>
      <c r="T159">
        <v>0.94976169852156245</v>
      </c>
      <c r="U159">
        <v>0.72621697458924805</v>
      </c>
      <c r="V159">
        <v>0.76970896235517194</v>
      </c>
      <c r="W159">
        <v>0.62200805517749935</v>
      </c>
      <c r="X159">
        <v>0.7607612568288582</v>
      </c>
      <c r="Y159">
        <v>0.98092434775169723</v>
      </c>
      <c r="Z159">
        <v>5.1121197072073743E-3</v>
      </c>
      <c r="AA159">
        <v>0.26965956488887544</v>
      </c>
      <c r="AB159">
        <v>0.97348364759869133</v>
      </c>
      <c r="AC159">
        <v>0.30279918326111832</v>
      </c>
      <c r="AD159">
        <v>0.11541777279691701</v>
      </c>
      <c r="AE159">
        <v>0.92877853941433486</v>
      </c>
      <c r="AF159">
        <v>0.33592162045910545</v>
      </c>
      <c r="AG159">
        <v>0.71540780324977449</v>
      </c>
      <c r="AH159">
        <v>0.69696824969031002</v>
      </c>
      <c r="AI159">
        <v>4.6844171183502148E-5</v>
      </c>
      <c r="AJ159">
        <v>9.5839446659478411E-2</v>
      </c>
      <c r="AK159">
        <v>0.93091342125472509</v>
      </c>
      <c r="AL159">
        <v>0.3356909493510305</v>
      </c>
      <c r="AM159">
        <v>0.37741867210603885</v>
      </c>
      <c r="AN159">
        <v>0.54937140504620441</v>
      </c>
      <c r="AO159">
        <v>0.13311406713017604</v>
      </c>
      <c r="AP159">
        <v>0.41043110649310721</v>
      </c>
      <c r="AQ159">
        <v>0.7185687961510917</v>
      </c>
      <c r="AR159">
        <v>0.96981969229146714</v>
      </c>
      <c r="AS159">
        <v>0.27310222444059917</v>
      </c>
      <c r="AT159">
        <v>0.61390886174626991</v>
      </c>
      <c r="AU159">
        <v>0.39824826196405938</v>
      </c>
      <c r="AV159">
        <v>0.71964968651718653</v>
      </c>
      <c r="AW159">
        <v>0.53007274640167035</v>
      </c>
      <c r="AX159">
        <v>0.45964923695504689</v>
      </c>
      <c r="AY159">
        <v>0.90554817988640124</v>
      </c>
      <c r="AZ159">
        <v>0.82525568719575026</v>
      </c>
      <c r="BA159">
        <v>0.14529763166830667</v>
      </c>
      <c r="BB159">
        <v>0.96090193333843499</v>
      </c>
      <c r="BC159">
        <v>0.22518552242535383</v>
      </c>
      <c r="BD159">
        <v>0.21556402503511796</v>
      </c>
      <c r="BE159">
        <v>0.40555532188391086</v>
      </c>
      <c r="BF159">
        <v>0.58053047093635879</v>
      </c>
      <c r="BG159">
        <v>0.88316317204270856</v>
      </c>
      <c r="BH159">
        <v>0.36605757334009803</v>
      </c>
      <c r="BI159">
        <v>0.29145268542717107</v>
      </c>
      <c r="BJ159">
        <v>9.6407383616517794E-2</v>
      </c>
      <c r="BK159">
        <v>0.52102870939111812</v>
      </c>
      <c r="BL159">
        <v>2.2212001569680062E-2</v>
      </c>
      <c r="BM159">
        <v>0.55416710569099292</v>
      </c>
      <c r="BN159">
        <v>0.68294291533506291</v>
      </c>
      <c r="BO159">
        <v>0.32120274025360318</v>
      </c>
      <c r="BP159">
        <v>0.43620271175734315</v>
      </c>
      <c r="BQ159">
        <v>0.70381344864017259</v>
      </c>
      <c r="BR159">
        <v>0.28212533594710676</v>
      </c>
      <c r="BS159">
        <v>9.9529593241963643E-2</v>
      </c>
    </row>
    <row r="160" spans="1:71" x14ac:dyDescent="0.25">
      <c r="A160" s="1">
        <v>159</v>
      </c>
      <c r="B160">
        <v>0.61164442639965833</v>
      </c>
      <c r="C160">
        <v>0.55625700264366174</v>
      </c>
      <c r="D160">
        <v>0.2873347162042349</v>
      </c>
      <c r="E160">
        <v>0.40714396450360679</v>
      </c>
      <c r="F160">
        <v>0.11081599280741306</v>
      </c>
      <c r="G160">
        <v>0.67529245648685188</v>
      </c>
      <c r="H160">
        <v>0.43466990485066792</v>
      </c>
      <c r="I160">
        <v>0.54093268834756858</v>
      </c>
      <c r="J160">
        <v>0.54248887505582744</v>
      </c>
      <c r="K160">
        <v>3.0659889192473755E-2</v>
      </c>
      <c r="L160">
        <v>0.28679007276975887</v>
      </c>
      <c r="M160">
        <v>0.74386832719007834</v>
      </c>
      <c r="N160">
        <v>0.10177493428038908</v>
      </c>
      <c r="O160">
        <v>5.0572132456707664E-3</v>
      </c>
      <c r="P160">
        <v>0.95178171866040606</v>
      </c>
      <c r="Q160">
        <v>0.15521597784154217</v>
      </c>
      <c r="R160">
        <v>0.15700601211533582</v>
      </c>
      <c r="S160">
        <v>0.9134563305012624</v>
      </c>
      <c r="T160">
        <v>0.66818098840585849</v>
      </c>
      <c r="U160">
        <v>0.70289922690792761</v>
      </c>
      <c r="V160">
        <v>0.24081283150598609</v>
      </c>
      <c r="W160">
        <v>0.2402286305941278</v>
      </c>
      <c r="X160">
        <v>0.46622627545529272</v>
      </c>
      <c r="Y160">
        <v>8.5730081555762339E-2</v>
      </c>
      <c r="Z160">
        <v>0.42828475277576883</v>
      </c>
      <c r="AA160">
        <v>5.0611685192389011E-2</v>
      </c>
      <c r="AB160">
        <v>0.19605935572189936</v>
      </c>
      <c r="AC160">
        <v>3.7533267223074263E-2</v>
      </c>
      <c r="AD160">
        <v>0.44610451678568219</v>
      </c>
      <c r="AE160">
        <v>0.175409381642189</v>
      </c>
      <c r="AF160">
        <v>0.82815977097348625</v>
      </c>
      <c r="AG160">
        <v>0.72594654643719692</v>
      </c>
      <c r="AH160">
        <v>0.62320424025297738</v>
      </c>
      <c r="AI160">
        <v>0.97132581747011282</v>
      </c>
      <c r="AJ160">
        <v>0.32174054044172018</v>
      </c>
      <c r="AK160">
        <v>0.96483204114205545</v>
      </c>
      <c r="AL160">
        <v>0.84553221344362173</v>
      </c>
      <c r="AM160">
        <v>0.98074525864408757</v>
      </c>
      <c r="AN160">
        <v>0.27282581687804153</v>
      </c>
      <c r="AO160">
        <v>0.38095210577524707</v>
      </c>
      <c r="AP160">
        <v>0.3620117361068339</v>
      </c>
      <c r="AQ160">
        <v>0.72272269243682385</v>
      </c>
      <c r="AR160">
        <v>0.3479940062788025</v>
      </c>
      <c r="AS160">
        <v>0.54721844551245291</v>
      </c>
      <c r="AT160">
        <v>0.10271551698387726</v>
      </c>
      <c r="AU160">
        <v>0.95753600372666448</v>
      </c>
      <c r="AV160">
        <v>0.47612961694015976</v>
      </c>
      <c r="AW160">
        <v>0.27426569776777887</v>
      </c>
      <c r="AX160">
        <v>0.89593109355799705</v>
      </c>
      <c r="AY160">
        <v>0.27510810302824784</v>
      </c>
      <c r="AZ160">
        <v>0.76247240926421911</v>
      </c>
      <c r="BA160">
        <v>0.61932095284268462</v>
      </c>
      <c r="BB160">
        <v>0.50992943106079858</v>
      </c>
      <c r="BC160">
        <v>0.29343193161067727</v>
      </c>
      <c r="BD160">
        <v>0.10409994177237603</v>
      </c>
      <c r="BE160">
        <v>0.10276254973619214</v>
      </c>
      <c r="BF160">
        <v>0.63571875623015317</v>
      </c>
      <c r="BG160">
        <v>0.8318655548231445</v>
      </c>
      <c r="BH160">
        <v>0.63709973869750136</v>
      </c>
      <c r="BI160">
        <v>0.43976030986386927</v>
      </c>
      <c r="BJ160">
        <v>0.17267878395487513</v>
      </c>
      <c r="BK160">
        <v>0.3377356379406804</v>
      </c>
      <c r="BL160">
        <v>0.58556672306724267</v>
      </c>
      <c r="BM160">
        <v>0.22406463531319076</v>
      </c>
      <c r="BN160">
        <v>0.83941487237822032</v>
      </c>
      <c r="BO160">
        <v>9.0014686764101404E-2</v>
      </c>
      <c r="BP160">
        <v>0.56977710468864418</v>
      </c>
      <c r="BQ160">
        <v>0.43549057584887008</v>
      </c>
      <c r="BR160">
        <v>0.41361706000827814</v>
      </c>
      <c r="BS160">
        <v>0.28838649143099182</v>
      </c>
    </row>
    <row r="161" spans="1:71" x14ac:dyDescent="0.25">
      <c r="A161" s="1">
        <v>160</v>
      </c>
      <c r="B161">
        <v>0.27169724663521777</v>
      </c>
      <c r="C161">
        <v>8.9124770705135581E-2</v>
      </c>
      <c r="D161">
        <v>0.81115606009125663</v>
      </c>
      <c r="E161">
        <v>0.2069812577899367</v>
      </c>
      <c r="F161">
        <v>0.64952850129035955</v>
      </c>
      <c r="G161">
        <v>0.78952236917359309</v>
      </c>
      <c r="H161">
        <v>0.440909177433634</v>
      </c>
      <c r="I161">
        <v>0.24739115433464243</v>
      </c>
      <c r="J161">
        <v>0.52165473008533092</v>
      </c>
      <c r="K161">
        <v>0.29743189584107199</v>
      </c>
      <c r="L161">
        <v>0.62603843683355842</v>
      </c>
      <c r="M161">
        <v>0.53719693819316439</v>
      </c>
      <c r="N161">
        <v>0.45901539681944559</v>
      </c>
      <c r="O161">
        <v>2.081316850060988E-2</v>
      </c>
      <c r="P161">
        <v>0.91422726353580397</v>
      </c>
      <c r="Q161">
        <v>0.78618391777416685</v>
      </c>
      <c r="R161">
        <v>0.453035937449906</v>
      </c>
      <c r="S161">
        <v>0.55343241333424686</v>
      </c>
      <c r="T161">
        <v>0.19338763383575197</v>
      </c>
      <c r="U161">
        <v>0.69526705718300241</v>
      </c>
      <c r="V161">
        <v>0.27852196991499845</v>
      </c>
      <c r="W161">
        <v>0.98537135078389526</v>
      </c>
      <c r="X161">
        <v>0.66728648667714385</v>
      </c>
      <c r="Y161">
        <v>0.25059982930271296</v>
      </c>
      <c r="Z161">
        <v>0.1380747077539527</v>
      </c>
      <c r="AA161">
        <v>0.86469704789700541</v>
      </c>
      <c r="AB161">
        <v>0.64622555111945879</v>
      </c>
      <c r="AC161">
        <v>0.30877169705702046</v>
      </c>
      <c r="AD161">
        <v>0.12207075282974689</v>
      </c>
      <c r="AE161">
        <v>0.63490226042409992</v>
      </c>
      <c r="AF161">
        <v>0.87596973595895666</v>
      </c>
      <c r="AG161">
        <v>0.27294182338429307</v>
      </c>
      <c r="AH161">
        <v>0.73763222404527584</v>
      </c>
      <c r="AI161">
        <v>6.8336269803999095E-2</v>
      </c>
      <c r="AJ161">
        <v>0.69599676915611353</v>
      </c>
      <c r="AK161">
        <v>0.63703726647097147</v>
      </c>
      <c r="AL161">
        <v>0.66312689351472265</v>
      </c>
      <c r="AM161">
        <v>3.6892116596632052E-2</v>
      </c>
      <c r="AN161">
        <v>0.19178717419798819</v>
      </c>
      <c r="AO161">
        <v>0.99909831194709875</v>
      </c>
      <c r="AP161">
        <v>0.57696478153343145</v>
      </c>
      <c r="AQ161">
        <v>0.83592423430448792</v>
      </c>
      <c r="AR161">
        <v>0.47831162111061476</v>
      </c>
      <c r="AS161">
        <v>0.85642680210353217</v>
      </c>
      <c r="AT161">
        <v>0.20962957596591247</v>
      </c>
      <c r="AU161">
        <v>0.20455686645220716</v>
      </c>
      <c r="AV161">
        <v>0.37184769012254315</v>
      </c>
      <c r="AW161">
        <v>0.76603070622387814</v>
      </c>
      <c r="AX161">
        <v>0.73978576495767523</v>
      </c>
      <c r="AY161">
        <v>0.8317439171871257</v>
      </c>
      <c r="AZ161">
        <v>0.61691966510681617</v>
      </c>
      <c r="BA161">
        <v>0.51258643899168077</v>
      </c>
      <c r="BB161">
        <v>0.43675967485032607</v>
      </c>
      <c r="BC161">
        <v>0.20610731544686356</v>
      </c>
      <c r="BD161">
        <v>0.70845510345349194</v>
      </c>
      <c r="BE161">
        <v>0.6923979778600946</v>
      </c>
      <c r="BF161">
        <v>0.71378730529943335</v>
      </c>
      <c r="BG161">
        <v>0.27775812709416925</v>
      </c>
      <c r="BH161">
        <v>9.2914969958775351E-2</v>
      </c>
      <c r="BI161">
        <v>0.72428615651656647</v>
      </c>
      <c r="BJ161">
        <v>0.41920804693759117</v>
      </c>
      <c r="BK161">
        <v>0.12345949674401568</v>
      </c>
      <c r="BL161">
        <v>0.43654268314228051</v>
      </c>
      <c r="BM161">
        <v>0.60263894607090684</v>
      </c>
      <c r="BN161">
        <v>0.16552796006975934</v>
      </c>
      <c r="BO161">
        <v>0.2789061247994471</v>
      </c>
      <c r="BP161">
        <v>0.70843362826212475</v>
      </c>
      <c r="BQ161">
        <v>0.57050575893577993</v>
      </c>
      <c r="BR161">
        <v>0.63957446817292474</v>
      </c>
      <c r="BS161">
        <v>0.80234568064223954</v>
      </c>
    </row>
    <row r="162" spans="1:71" x14ac:dyDescent="0.25">
      <c r="A162" s="1">
        <v>161</v>
      </c>
      <c r="B162">
        <v>0.16378024423304594</v>
      </c>
      <c r="C162">
        <v>6.4960516568046689E-4</v>
      </c>
      <c r="D162">
        <v>0.37531065900096894</v>
      </c>
      <c r="E162">
        <v>0.64588238066135906</v>
      </c>
      <c r="F162">
        <v>0.37528021273051748</v>
      </c>
      <c r="G162">
        <v>0.26822078766847213</v>
      </c>
      <c r="H162">
        <v>0.14414528478442967</v>
      </c>
      <c r="I162">
        <v>0.64757780475084015</v>
      </c>
      <c r="J162">
        <v>0.28183980606051051</v>
      </c>
      <c r="K162">
        <v>0.8587292691601186</v>
      </c>
      <c r="L162">
        <v>5.5961058646012196E-2</v>
      </c>
      <c r="M162">
        <v>0.61133052384320752</v>
      </c>
      <c r="N162">
        <v>0.36816581958741201</v>
      </c>
      <c r="O162">
        <v>0.6991964541454827</v>
      </c>
      <c r="P162">
        <v>4.4663022069057812E-2</v>
      </c>
      <c r="Q162">
        <v>0.56804440566999626</v>
      </c>
      <c r="R162">
        <v>0.21485327546393751</v>
      </c>
      <c r="S162">
        <v>0.45775100265759172</v>
      </c>
      <c r="T162">
        <v>0.40505850415846889</v>
      </c>
      <c r="U162">
        <v>9.6910516115641165E-2</v>
      </c>
      <c r="V162">
        <v>0.17802385828521994</v>
      </c>
      <c r="W162">
        <v>0.51690496496838534</v>
      </c>
      <c r="X162">
        <v>0.91497875664436557</v>
      </c>
      <c r="Y162">
        <v>0.11176336027665335</v>
      </c>
      <c r="Z162">
        <v>0.43550834975626718</v>
      </c>
      <c r="AA162">
        <v>0.58464443827219459</v>
      </c>
      <c r="AB162">
        <v>0.38785035849635874</v>
      </c>
      <c r="AC162">
        <v>8.0830526619365295E-2</v>
      </c>
      <c r="AD162">
        <v>0.13994726631179455</v>
      </c>
      <c r="AE162">
        <v>0.9317738578684519</v>
      </c>
      <c r="AF162">
        <v>5.2000322527451903E-2</v>
      </c>
      <c r="AG162">
        <v>0.14495691244402331</v>
      </c>
      <c r="AH162">
        <v>0.75538271796183132</v>
      </c>
      <c r="AI162">
        <v>0.61187188208072085</v>
      </c>
      <c r="AJ162">
        <v>0.83304846625873052</v>
      </c>
      <c r="AK162">
        <v>0.73493341155350622</v>
      </c>
      <c r="AL162">
        <v>0.77658549215585759</v>
      </c>
      <c r="AM162">
        <v>1.8134696116601123E-2</v>
      </c>
      <c r="AN162">
        <v>0.9753315633070978</v>
      </c>
      <c r="AO162">
        <v>0.75901879191604216</v>
      </c>
      <c r="AP162">
        <v>0.95904438655721447</v>
      </c>
      <c r="AQ162">
        <v>0.76454365520901357</v>
      </c>
      <c r="AR162">
        <v>0.13718893580107105</v>
      </c>
      <c r="AS162">
        <v>0.93029933903794493</v>
      </c>
      <c r="AT162">
        <v>0.40881431669032053</v>
      </c>
      <c r="AU162">
        <v>0.63573666555599606</v>
      </c>
      <c r="AV162">
        <v>0.56875504134992949</v>
      </c>
      <c r="AW162">
        <v>0.78489085628555733</v>
      </c>
      <c r="AX162">
        <v>0.61510495532829013</v>
      </c>
      <c r="AY162">
        <v>0.46697791702214975</v>
      </c>
      <c r="AZ162">
        <v>0.22625668877717064</v>
      </c>
      <c r="BA162">
        <v>0.92678705522193539</v>
      </c>
      <c r="BB162">
        <v>0.47529886537652533</v>
      </c>
      <c r="BC162">
        <v>0.34604606478835997</v>
      </c>
      <c r="BD162">
        <v>0.2974901591176482</v>
      </c>
      <c r="BE162">
        <v>0.74651530477560779</v>
      </c>
      <c r="BF162">
        <v>2.5652006250814319E-2</v>
      </c>
      <c r="BG162">
        <v>0.73741635940935701</v>
      </c>
      <c r="BH162">
        <v>0.37784364889863442</v>
      </c>
      <c r="BI162">
        <v>0.17570678926039252</v>
      </c>
      <c r="BJ162">
        <v>0.31139930156353457</v>
      </c>
      <c r="BK162">
        <v>0.77420123041874389</v>
      </c>
      <c r="BL162">
        <v>0.89878592808576108</v>
      </c>
      <c r="BM162">
        <v>0.49955779202121753</v>
      </c>
      <c r="BN162">
        <v>0.2039760994473504</v>
      </c>
      <c r="BO162">
        <v>4.6297844015778189E-2</v>
      </c>
      <c r="BP162">
        <v>0.8770487875099453</v>
      </c>
      <c r="BQ162">
        <v>0.39571711061517134</v>
      </c>
      <c r="BR162">
        <v>0.41304326219784926</v>
      </c>
      <c r="BS162">
        <v>0.11409342496036545</v>
      </c>
    </row>
    <row r="163" spans="1:71" x14ac:dyDescent="0.25">
      <c r="A163" s="1">
        <v>162</v>
      </c>
      <c r="B163">
        <v>0.97582311628712393</v>
      </c>
      <c r="C163">
        <v>0.51923858407334889</v>
      </c>
      <c r="D163">
        <v>0.69181582389300766</v>
      </c>
      <c r="E163">
        <v>0.5078133565157954</v>
      </c>
      <c r="F163">
        <v>0.12262844181774768</v>
      </c>
      <c r="G163">
        <v>0.23430729426923791</v>
      </c>
      <c r="H163">
        <v>0.94607211406558944</v>
      </c>
      <c r="I163">
        <v>0.68174266283063523</v>
      </c>
      <c r="J163">
        <v>0.11385852473596136</v>
      </c>
      <c r="K163">
        <v>0.39939176251677511</v>
      </c>
      <c r="L163">
        <v>0.55897586775540209</v>
      </c>
      <c r="M163">
        <v>0.21669899121279557</v>
      </c>
      <c r="N163">
        <v>0.30151339731009585</v>
      </c>
      <c r="O163">
        <v>0.95659580485300533</v>
      </c>
      <c r="P163">
        <v>9.764309101901536E-2</v>
      </c>
      <c r="Q163">
        <v>0.53519015545559789</v>
      </c>
      <c r="R163">
        <v>0.28802566358651216</v>
      </c>
      <c r="S163">
        <v>0.93955645349056516</v>
      </c>
      <c r="T163">
        <v>0.95217990225974047</v>
      </c>
      <c r="U163">
        <v>0.29970896653157264</v>
      </c>
      <c r="V163">
        <v>0.28178416764958891</v>
      </c>
      <c r="W163">
        <v>0.72303675224820707</v>
      </c>
      <c r="X163">
        <v>0.93041232162592269</v>
      </c>
      <c r="Y163">
        <v>0.31378649093602629</v>
      </c>
      <c r="Z163">
        <v>0.6178291647529166</v>
      </c>
      <c r="AA163">
        <v>0.66659005853062747</v>
      </c>
      <c r="AB163">
        <v>0.39665019416427605</v>
      </c>
      <c r="AC163">
        <v>0.50432427784245126</v>
      </c>
      <c r="AD163">
        <v>0.21748620549750586</v>
      </c>
      <c r="AE163">
        <v>0.44679471777462987</v>
      </c>
      <c r="AF163">
        <v>0.9393120670246996</v>
      </c>
      <c r="AG163">
        <v>0.20150113301468664</v>
      </c>
      <c r="AH163">
        <v>0.31823928070080088</v>
      </c>
      <c r="AI163">
        <v>5.4322352949878638E-2</v>
      </c>
      <c r="AJ163">
        <v>0.68619912825154838</v>
      </c>
      <c r="AK163">
        <v>0.26145000752624603</v>
      </c>
      <c r="AL163">
        <v>0.30389866801476384</v>
      </c>
      <c r="AM163">
        <v>0.21865250333969921</v>
      </c>
      <c r="AN163">
        <v>0.81582484277884948</v>
      </c>
      <c r="AO163">
        <v>0.36910079945935259</v>
      </c>
      <c r="AP163">
        <v>0.89152306654275604</v>
      </c>
      <c r="AQ163">
        <v>0.50140354324657088</v>
      </c>
      <c r="AR163">
        <v>0.31279699144836237</v>
      </c>
      <c r="AS163">
        <v>0.49072044027830874</v>
      </c>
      <c r="AT163">
        <v>0.46521489212037792</v>
      </c>
      <c r="AU163">
        <v>0.47219540917436531</v>
      </c>
      <c r="AV163">
        <v>0.84386781399357025</v>
      </c>
      <c r="AW163">
        <v>0.31581918888580196</v>
      </c>
      <c r="AX163">
        <v>0.61982345048972531</v>
      </c>
      <c r="AY163">
        <v>7.3359797622755685E-2</v>
      </c>
      <c r="AZ163">
        <v>0.63684586835872936</v>
      </c>
      <c r="BA163">
        <v>0.45480601511500629</v>
      </c>
      <c r="BB163">
        <v>0.56836225178754241</v>
      </c>
      <c r="BC163">
        <v>0.68766217044534717</v>
      </c>
      <c r="BD163">
        <v>0.16067419857050258</v>
      </c>
      <c r="BE163">
        <v>1.56164762762383E-2</v>
      </c>
      <c r="BF163">
        <v>0.93650839117556428</v>
      </c>
      <c r="BG163">
        <v>0.72838133654099746</v>
      </c>
      <c r="BH163">
        <v>0.50975851575518472</v>
      </c>
      <c r="BI163">
        <v>0.27667771811158925</v>
      </c>
      <c r="BJ163">
        <v>0.84205727953045262</v>
      </c>
      <c r="BK163">
        <v>0.41788932323872519</v>
      </c>
      <c r="BL163">
        <v>0.1950143603542156</v>
      </c>
      <c r="BM163">
        <v>0.58707381939490988</v>
      </c>
      <c r="BN163">
        <v>0.37935207468433674</v>
      </c>
      <c r="BO163">
        <v>0.32821465353210244</v>
      </c>
      <c r="BP163">
        <v>9.0935527432949192E-2</v>
      </c>
      <c r="BQ163">
        <v>0.86401601704127617</v>
      </c>
      <c r="BR163">
        <v>0.31376879806600311</v>
      </c>
      <c r="BS163">
        <v>0.52844126511188316</v>
      </c>
    </row>
    <row r="164" spans="1:71" x14ac:dyDescent="0.25">
      <c r="A164" s="1">
        <v>163</v>
      </c>
      <c r="B164">
        <v>0.1367311132024227</v>
      </c>
      <c r="C164">
        <v>0.80022659071679525</v>
      </c>
      <c r="D164">
        <v>0.25900800760632092</v>
      </c>
      <c r="E164">
        <v>0.26709939827138651</v>
      </c>
      <c r="F164">
        <v>0.13616429551283837</v>
      </c>
      <c r="G164">
        <v>0.98634202678190219</v>
      </c>
      <c r="H164">
        <v>0.34168693470249478</v>
      </c>
      <c r="I164">
        <v>0.39003187074391465</v>
      </c>
      <c r="J164">
        <v>0.31003545013049971</v>
      </c>
      <c r="K164">
        <v>0.13211150554697149</v>
      </c>
      <c r="L164">
        <v>0.2178322932599559</v>
      </c>
      <c r="M164">
        <v>0.75249372132834647</v>
      </c>
      <c r="N164">
        <v>0.24514162354653879</v>
      </c>
      <c r="O164">
        <v>0.21695584079359742</v>
      </c>
      <c r="P164">
        <v>0.9949512449326765</v>
      </c>
      <c r="Q164">
        <v>0.70277845916978821</v>
      </c>
      <c r="R164">
        <v>0.45894786996480852</v>
      </c>
      <c r="S164">
        <v>0.97695653189538034</v>
      </c>
      <c r="T164">
        <v>0.78564106318049753</v>
      </c>
      <c r="U164">
        <v>4.8522984652598522E-2</v>
      </c>
      <c r="V164">
        <v>0.65230768407548334</v>
      </c>
      <c r="W164">
        <v>0.15492252478140978</v>
      </c>
      <c r="X164">
        <v>0.16538331416544638</v>
      </c>
      <c r="Y164">
        <v>2.6181631430447272E-2</v>
      </c>
      <c r="Z164">
        <v>0.94831469217264097</v>
      </c>
      <c r="AA164">
        <v>0.44502789560320577</v>
      </c>
      <c r="AB164">
        <v>0.38043620149252011</v>
      </c>
      <c r="AC164">
        <v>0.39013266271935954</v>
      </c>
      <c r="AD164">
        <v>0.1172419627279021</v>
      </c>
      <c r="AE164">
        <v>0.96496068642117028</v>
      </c>
      <c r="AF164">
        <v>0.84395851487721285</v>
      </c>
      <c r="AG164">
        <v>0.22405825702633397</v>
      </c>
      <c r="AH164">
        <v>0.12630686134773805</v>
      </c>
      <c r="AI164">
        <v>0.19414705034986623</v>
      </c>
      <c r="AJ164">
        <v>0.98927638556086372</v>
      </c>
      <c r="AK164">
        <v>1.0718707151245788E-2</v>
      </c>
      <c r="AL164">
        <v>0.37728664987878435</v>
      </c>
      <c r="AM164">
        <v>0.99023921928786296</v>
      </c>
      <c r="AN164">
        <v>0.49455668393801067</v>
      </c>
      <c r="AO164">
        <v>0.64796825879055853</v>
      </c>
      <c r="AP164">
        <v>0.31368006285393268</v>
      </c>
      <c r="AQ164">
        <v>0.83850979653963109</v>
      </c>
      <c r="AR164">
        <v>0.59497365825759718</v>
      </c>
      <c r="AS164">
        <v>0.24777245381560697</v>
      </c>
      <c r="AT164">
        <v>4.9294846249810287E-2</v>
      </c>
      <c r="AU164">
        <v>0.33047925233296904</v>
      </c>
      <c r="AV164">
        <v>8.5588300105741699E-2</v>
      </c>
      <c r="AW164">
        <v>0.82225961904410172</v>
      </c>
      <c r="AX164">
        <v>0.48126077506350851</v>
      </c>
      <c r="AY164">
        <v>4.7233530161598924E-3</v>
      </c>
      <c r="AZ164">
        <v>0.34851680784885242</v>
      </c>
      <c r="BA164">
        <v>0.23907596334773706</v>
      </c>
      <c r="BB164">
        <v>0.74378686767130464</v>
      </c>
      <c r="BC164">
        <v>0.52208650462270534</v>
      </c>
      <c r="BD164">
        <v>0.30549507990695668</v>
      </c>
      <c r="BE164">
        <v>0.86857651235798561</v>
      </c>
      <c r="BF164">
        <v>0.33773912826963937</v>
      </c>
      <c r="BG164">
        <v>0.29393097318340822</v>
      </c>
      <c r="BH164">
        <v>0.80008528859412442</v>
      </c>
      <c r="BI164">
        <v>0.86853410607238002</v>
      </c>
      <c r="BJ164">
        <v>0.25031644506887529</v>
      </c>
      <c r="BK164">
        <v>0.4652246636403945</v>
      </c>
      <c r="BL164">
        <v>7.8477137282415788E-2</v>
      </c>
      <c r="BM164">
        <v>0.15781767361944032</v>
      </c>
      <c r="BN164">
        <v>0.27104394465524762</v>
      </c>
      <c r="BO164">
        <v>0.88081293304133557</v>
      </c>
      <c r="BP164">
        <v>0.86372583064884856</v>
      </c>
      <c r="BQ164">
        <v>0.12356724906949168</v>
      </c>
      <c r="BR164">
        <v>0.95783020499494809</v>
      </c>
      <c r="BS164">
        <v>0.91508002279221712</v>
      </c>
    </row>
    <row r="165" spans="1:71" x14ac:dyDescent="0.25">
      <c r="A165" s="1">
        <v>164</v>
      </c>
      <c r="B165">
        <v>0.38289503218681886</v>
      </c>
      <c r="C165">
        <v>0.48998639779336006</v>
      </c>
      <c r="D165">
        <v>0.21148333549834419</v>
      </c>
      <c r="E165">
        <v>0.2951342832249918</v>
      </c>
      <c r="F165">
        <v>0.20924414480648434</v>
      </c>
      <c r="G165">
        <v>0.4278237368324358</v>
      </c>
      <c r="H165">
        <v>0.54332521220284413</v>
      </c>
      <c r="I165">
        <v>0.53159396476122434</v>
      </c>
      <c r="J165">
        <v>0.77505200174152267</v>
      </c>
      <c r="K165">
        <v>0.3464845314290006</v>
      </c>
      <c r="L165">
        <v>0.12749540012508331</v>
      </c>
      <c r="M165">
        <v>0.4373412724072504</v>
      </c>
      <c r="N165">
        <v>0.11378154069388902</v>
      </c>
      <c r="O165">
        <v>0.89931544477499348</v>
      </c>
      <c r="P165">
        <v>0.84843975958731876</v>
      </c>
      <c r="Q165">
        <v>1.5998948764189946E-2</v>
      </c>
      <c r="R165">
        <v>0.3950317275698626</v>
      </c>
      <c r="S165">
        <v>0.43830698268231083</v>
      </c>
      <c r="T165">
        <v>0.38894953057209003</v>
      </c>
      <c r="U165">
        <v>7.6513352966684822E-2</v>
      </c>
      <c r="V165">
        <v>0.2020646969459623</v>
      </c>
      <c r="W165">
        <v>0.24667132045542672</v>
      </c>
      <c r="X165">
        <v>0.7899680021936728</v>
      </c>
      <c r="Y165">
        <v>0.80487639642774611</v>
      </c>
      <c r="Z165">
        <v>0.6559356082454425</v>
      </c>
      <c r="AA165">
        <v>0.65613258660157614</v>
      </c>
      <c r="AB165">
        <v>0.8564796706605492</v>
      </c>
      <c r="AC165">
        <v>7.2507819600509338E-2</v>
      </c>
      <c r="AD165">
        <v>0.75387192513080381</v>
      </c>
      <c r="AE165">
        <v>0.9642180718326484</v>
      </c>
      <c r="AF165">
        <v>0.50803827289813752</v>
      </c>
      <c r="AG165">
        <v>1.7368811785270055E-2</v>
      </c>
      <c r="AH165">
        <v>0.92103213224193581</v>
      </c>
      <c r="AI165">
        <v>0.64102315717288227</v>
      </c>
      <c r="AJ165">
        <v>0.59012317869198527</v>
      </c>
      <c r="AK165">
        <v>4.8716051275269567E-2</v>
      </c>
      <c r="AL165">
        <v>0.64391510099039728</v>
      </c>
      <c r="AM165">
        <v>0.90094837101500658</v>
      </c>
      <c r="AN165">
        <v>0.6690700103232804</v>
      </c>
      <c r="AO165">
        <v>0.66665169933682888</v>
      </c>
      <c r="AP165">
        <v>0.60409326738852642</v>
      </c>
      <c r="AQ165">
        <v>0.95679237333634271</v>
      </c>
      <c r="AR165">
        <v>0.20560370226948477</v>
      </c>
      <c r="AS165">
        <v>0.78464241047942163</v>
      </c>
      <c r="AT165">
        <v>0.37216717797799681</v>
      </c>
      <c r="AU165">
        <v>0.51313393084753312</v>
      </c>
      <c r="AV165">
        <v>0.42058011007938467</v>
      </c>
      <c r="AW165">
        <v>0.33810821117993128</v>
      </c>
      <c r="AX165">
        <v>0.92312131100670702</v>
      </c>
      <c r="AY165">
        <v>0.50083135864935113</v>
      </c>
      <c r="AZ165">
        <v>0.4432223862828345</v>
      </c>
      <c r="BA165">
        <v>0.83189028485868699</v>
      </c>
      <c r="BB165">
        <v>0.54701454850258857</v>
      </c>
      <c r="BC165">
        <v>0.9290857460443589</v>
      </c>
      <c r="BD165">
        <v>0.1559642707575517</v>
      </c>
      <c r="BE165">
        <v>0.85337680485730028</v>
      </c>
      <c r="BF165">
        <v>0.61602519325400829</v>
      </c>
      <c r="BG165">
        <v>0.61959967133754412</v>
      </c>
      <c r="BH165">
        <v>0.42372674039279323</v>
      </c>
      <c r="BI165">
        <v>0.63362931662847499</v>
      </c>
      <c r="BJ165">
        <v>0.82749515999771428</v>
      </c>
      <c r="BK165">
        <v>0.48191310370137053</v>
      </c>
      <c r="BL165">
        <v>0.95625540160942579</v>
      </c>
      <c r="BM165">
        <v>7.8265665758436853E-4</v>
      </c>
      <c r="BN165">
        <v>0.47152944545559139</v>
      </c>
      <c r="BO165">
        <v>0.24075732348100287</v>
      </c>
      <c r="BP165">
        <v>0.73824525575680866</v>
      </c>
      <c r="BQ165">
        <v>0.76474841339324096</v>
      </c>
      <c r="BR165">
        <v>0.38413348074093323</v>
      </c>
      <c r="BS165">
        <v>0.651881319789541</v>
      </c>
    </row>
    <row r="166" spans="1:71" x14ac:dyDescent="0.25">
      <c r="A166" s="1">
        <v>165</v>
      </c>
      <c r="B166">
        <v>0.88041330593779477</v>
      </c>
      <c r="C166">
        <v>0.17044365694627139</v>
      </c>
      <c r="D166">
        <v>0.62368969754419357</v>
      </c>
      <c r="E166">
        <v>0.93511599924527244</v>
      </c>
      <c r="F166">
        <v>1.0800746787961835E-2</v>
      </c>
      <c r="G166">
        <v>0.40535221922738263</v>
      </c>
      <c r="H166">
        <v>0.52716196733986653</v>
      </c>
      <c r="I166">
        <v>0.22125528222384627</v>
      </c>
      <c r="J166">
        <v>0.25091298626546088</v>
      </c>
      <c r="K166">
        <v>0.11321302561259117</v>
      </c>
      <c r="L166">
        <v>0.99557227222362277</v>
      </c>
      <c r="M166">
        <v>4.4202860813471467E-3</v>
      </c>
      <c r="N166">
        <v>0.64267538831841309</v>
      </c>
      <c r="O166">
        <v>0.33226694000543433</v>
      </c>
      <c r="P166">
        <v>0.38952257878695173</v>
      </c>
      <c r="Q166">
        <v>7.0727504819329212E-2</v>
      </c>
      <c r="R166">
        <v>0.42218004350943539</v>
      </c>
      <c r="S166">
        <v>0.79174260402087637</v>
      </c>
      <c r="T166">
        <v>0.72816519077873143</v>
      </c>
      <c r="U166">
        <v>6.0728204828791377E-2</v>
      </c>
      <c r="V166">
        <v>0.53030033410403454</v>
      </c>
      <c r="W166">
        <v>0.10131758242525879</v>
      </c>
      <c r="X166">
        <v>0.32472353691532163</v>
      </c>
      <c r="Y166">
        <v>0.38013332162845115</v>
      </c>
      <c r="Z166">
        <v>0.11712622937555039</v>
      </c>
      <c r="AA166">
        <v>0.50268583941062339</v>
      </c>
      <c r="AB166">
        <v>0.30494824158770006</v>
      </c>
      <c r="AC166">
        <v>0.35166597019286072</v>
      </c>
      <c r="AD166">
        <v>0.37699700807333514</v>
      </c>
      <c r="AE166">
        <v>0.72645805957424625</v>
      </c>
      <c r="AF166">
        <v>8.978404616657476E-2</v>
      </c>
      <c r="AG166">
        <v>0.31351433419352148</v>
      </c>
      <c r="AH166">
        <v>0.69722760843266496</v>
      </c>
      <c r="AI166">
        <v>0.56138167630084723</v>
      </c>
      <c r="AJ166">
        <v>0.57930681230651393</v>
      </c>
      <c r="AK166">
        <v>0.5573468407286053</v>
      </c>
      <c r="AL166">
        <v>0.38032938713948961</v>
      </c>
      <c r="AM166">
        <v>0.30710906476852007</v>
      </c>
      <c r="AN166">
        <v>0.81874733857811055</v>
      </c>
      <c r="AO166">
        <v>0.11821528533827486</v>
      </c>
      <c r="AP166">
        <v>0.2645505309472741</v>
      </c>
      <c r="AQ166">
        <v>0.11730987622771338</v>
      </c>
      <c r="AR166">
        <v>3.1040543419110334E-2</v>
      </c>
      <c r="AS166">
        <v>0.17436958189553198</v>
      </c>
      <c r="AT166">
        <v>0.8947833208857453</v>
      </c>
      <c r="AU166">
        <v>0.91957362026621803</v>
      </c>
      <c r="AV166">
        <v>0.46021937789979361</v>
      </c>
      <c r="AW166">
        <v>0.14105019806405728</v>
      </c>
      <c r="AX166">
        <v>0.88173519583940019</v>
      </c>
      <c r="AY166">
        <v>0.49273148832952973</v>
      </c>
      <c r="AZ166">
        <v>0.81671196085327946</v>
      </c>
      <c r="BA166">
        <v>0.46313527098726481</v>
      </c>
      <c r="BB166">
        <v>3.5202361295318396E-2</v>
      </c>
      <c r="BC166">
        <v>0.47302922119887691</v>
      </c>
      <c r="BD166">
        <v>0.2388418864479549</v>
      </c>
      <c r="BE166">
        <v>0.96736643426717561</v>
      </c>
      <c r="BF166">
        <v>0.89709876043575587</v>
      </c>
      <c r="BG166">
        <v>0.76355474807641599</v>
      </c>
      <c r="BH166">
        <v>0.57674891725799105</v>
      </c>
      <c r="BI166">
        <v>0.69739017730110175</v>
      </c>
      <c r="BJ166">
        <v>0.16115159190552786</v>
      </c>
      <c r="BK166">
        <v>0.83060307080457141</v>
      </c>
      <c r="BL166">
        <v>0.62052902589493975</v>
      </c>
      <c r="BM166">
        <v>0.42370975040424308</v>
      </c>
      <c r="BN166">
        <v>0.99474394578356484</v>
      </c>
      <c r="BO166">
        <v>0.21173605864608025</v>
      </c>
      <c r="BP166">
        <v>2.3167768533711053E-2</v>
      </c>
      <c r="BQ166">
        <v>0.1443957801349316</v>
      </c>
      <c r="BR166">
        <v>0.22416266972218102</v>
      </c>
      <c r="BS166">
        <v>0.94293878120086194</v>
      </c>
    </row>
    <row r="167" spans="1:71" x14ac:dyDescent="0.25">
      <c r="A167" s="1">
        <v>166</v>
      </c>
      <c r="B167">
        <v>2.6802221869239307E-2</v>
      </c>
      <c r="C167">
        <v>0.11438061710994074</v>
      </c>
      <c r="D167">
        <v>0.67496765163054318</v>
      </c>
      <c r="E167">
        <v>0.73740351113769009</v>
      </c>
      <c r="F167">
        <v>0.19878679959981083</v>
      </c>
      <c r="G167">
        <v>0.97154261907698014</v>
      </c>
      <c r="H167">
        <v>0.50007504102948108</v>
      </c>
      <c r="I167">
        <v>0.61437655226747001</v>
      </c>
      <c r="J167">
        <v>0.17297460405021947</v>
      </c>
      <c r="K167">
        <v>0.36923914311189354</v>
      </c>
      <c r="L167">
        <v>0.69564621016016859</v>
      </c>
      <c r="M167">
        <v>0.11525209932352731</v>
      </c>
      <c r="N167">
        <v>0.99342260674476079</v>
      </c>
      <c r="O167">
        <v>0.47102884564166503</v>
      </c>
      <c r="P167">
        <v>0.47798844937453711</v>
      </c>
      <c r="Q167">
        <v>0.1360721374276449</v>
      </c>
      <c r="R167">
        <v>0.3094471246927416</v>
      </c>
      <c r="S167">
        <v>0.13949715885967717</v>
      </c>
      <c r="T167">
        <v>0.30262587499800053</v>
      </c>
      <c r="U167">
        <v>0.46382253539313534</v>
      </c>
      <c r="V167">
        <v>0.85003685088416181</v>
      </c>
      <c r="W167">
        <v>0.69421136871085576</v>
      </c>
      <c r="X167">
        <v>0.21001965068936079</v>
      </c>
      <c r="Y167">
        <v>9.0069391581547587E-3</v>
      </c>
      <c r="Z167">
        <v>0.1171639291670874</v>
      </c>
      <c r="AA167">
        <v>0.41280975063350378</v>
      </c>
      <c r="AB167">
        <v>0.30105313106435927</v>
      </c>
      <c r="AC167">
        <v>0.12791281682599742</v>
      </c>
      <c r="AD167">
        <v>0.28376762558703361</v>
      </c>
      <c r="AE167">
        <v>0.60440326783943898</v>
      </c>
      <c r="AF167">
        <v>0.70573452921338209</v>
      </c>
      <c r="AG167">
        <v>4.3893929918375818E-2</v>
      </c>
      <c r="AH167">
        <v>0.57434475805831064</v>
      </c>
      <c r="AI167">
        <v>0.86324669728083092</v>
      </c>
      <c r="AJ167">
        <v>0.83451839705627084</v>
      </c>
      <c r="AK167">
        <v>0.31896094308627632</v>
      </c>
      <c r="AL167">
        <v>0.77795244257813223</v>
      </c>
      <c r="AM167">
        <v>0.71144543288285222</v>
      </c>
      <c r="AN167">
        <v>0.79604066125095874</v>
      </c>
      <c r="AO167">
        <v>0.98179807971015087</v>
      </c>
      <c r="AP167">
        <v>6.1049224187066042E-2</v>
      </c>
      <c r="AQ167">
        <v>0.26477010740810569</v>
      </c>
      <c r="AR167">
        <v>0.97392082973860306</v>
      </c>
      <c r="AS167">
        <v>0.91695805957304877</v>
      </c>
      <c r="AT167">
        <v>0.92745995932614533</v>
      </c>
      <c r="AU167">
        <v>0.55401769485502961</v>
      </c>
      <c r="AV167">
        <v>0.46279691967740588</v>
      </c>
      <c r="AW167">
        <v>0.56736216108323223</v>
      </c>
      <c r="AX167">
        <v>0.12046064598559347</v>
      </c>
      <c r="AY167">
        <v>0.43543455220750726</v>
      </c>
      <c r="AZ167">
        <v>1.2807775897408447E-2</v>
      </c>
      <c r="BA167">
        <v>0.65693880285112916</v>
      </c>
      <c r="BB167">
        <v>0.42034547584526383</v>
      </c>
      <c r="BC167">
        <v>0.70363442955522271</v>
      </c>
      <c r="BD167">
        <v>0.62300580110283199</v>
      </c>
      <c r="BE167">
        <v>0.32529584707747849</v>
      </c>
      <c r="BF167">
        <v>0.58846039730294319</v>
      </c>
      <c r="BG167">
        <v>0.95877512901977469</v>
      </c>
      <c r="BH167">
        <v>0.67270827450541293</v>
      </c>
      <c r="BI167">
        <v>0.12103418702559965</v>
      </c>
      <c r="BJ167">
        <v>0.86513680397942916</v>
      </c>
      <c r="BK167">
        <v>0.50446471011020899</v>
      </c>
      <c r="BL167">
        <v>0.27820242188218325</v>
      </c>
      <c r="BM167">
        <v>5.0897204603822854E-2</v>
      </c>
      <c r="BN167">
        <v>0.94205410259353695</v>
      </c>
      <c r="BO167">
        <v>0.78268016618568426</v>
      </c>
      <c r="BP167">
        <v>0.66580708228038055</v>
      </c>
      <c r="BQ167">
        <v>0.84399437180481751</v>
      </c>
      <c r="BR167">
        <v>0.46722549248700973</v>
      </c>
      <c r="BS167">
        <v>0.34590556050985377</v>
      </c>
    </row>
    <row r="168" spans="1:71" x14ac:dyDescent="0.25">
      <c r="A168" s="1">
        <v>167</v>
      </c>
      <c r="B168">
        <v>0.57531841004043982</v>
      </c>
      <c r="C168">
        <v>3.9759662757462344E-2</v>
      </c>
      <c r="D168">
        <v>0.89411164969281343</v>
      </c>
      <c r="E168">
        <v>0.42257534882865544</v>
      </c>
      <c r="F168">
        <v>0.62048514377385444</v>
      </c>
      <c r="G168">
        <v>0.19404639803867352</v>
      </c>
      <c r="H168">
        <v>0.77427351130455335</v>
      </c>
      <c r="I168">
        <v>1.5322097178279814E-2</v>
      </c>
      <c r="J168">
        <v>0.57659925190161854</v>
      </c>
      <c r="K168">
        <v>0.95177362937333931</v>
      </c>
      <c r="L168">
        <v>0.14444567275675235</v>
      </c>
      <c r="M168">
        <v>0.34639601293291977</v>
      </c>
      <c r="N168">
        <v>0.44167998070268988</v>
      </c>
      <c r="O168">
        <v>0.78855384648235405</v>
      </c>
      <c r="P168">
        <v>0.7795246895202419</v>
      </c>
      <c r="Q168">
        <v>0.37804485573927782</v>
      </c>
      <c r="R168">
        <v>0.70806055117124811</v>
      </c>
      <c r="S168">
        <v>0.80640496106190052</v>
      </c>
      <c r="T168">
        <v>0.29819020966469101</v>
      </c>
      <c r="U168">
        <v>0.7822632347117966</v>
      </c>
      <c r="V168">
        <v>0.88524465237207794</v>
      </c>
      <c r="W168">
        <v>0.21885723030792548</v>
      </c>
      <c r="X168">
        <v>0.47624413230543594</v>
      </c>
      <c r="Y168">
        <v>0.23132253486758225</v>
      </c>
      <c r="Z168">
        <v>5.585719127481148E-2</v>
      </c>
      <c r="AA168">
        <v>0.90911632462960235</v>
      </c>
      <c r="AB168">
        <v>0.74684780291757302</v>
      </c>
      <c r="AC168">
        <v>0.41103267695598189</v>
      </c>
      <c r="AD168">
        <v>0.97839973887343423</v>
      </c>
      <c r="AE168">
        <v>0.31479543520894582</v>
      </c>
      <c r="AF168">
        <v>0.60009234536280343</v>
      </c>
      <c r="AG168">
        <v>0.90441712771876603</v>
      </c>
      <c r="AH168">
        <v>8.4603868170753938E-2</v>
      </c>
      <c r="AI168">
        <v>0.78132914042960055</v>
      </c>
      <c r="AJ168">
        <v>0.53143425769999475</v>
      </c>
      <c r="AK168">
        <v>0.75175558035818801</v>
      </c>
      <c r="AL168">
        <v>0.53171529225033598</v>
      </c>
      <c r="AM168">
        <v>0.86081784373067716</v>
      </c>
      <c r="AN168">
        <v>0.24564393914928218</v>
      </c>
      <c r="AO168">
        <v>0.50050324635521859</v>
      </c>
      <c r="AP168">
        <v>0.89586588875251527</v>
      </c>
      <c r="AQ168">
        <v>8.7315542710750815E-2</v>
      </c>
      <c r="AR168">
        <v>0.66376269533973775</v>
      </c>
      <c r="AS168">
        <v>0.76428958215173914</v>
      </c>
      <c r="AT168">
        <v>0.49396531076195105</v>
      </c>
      <c r="AU168">
        <v>8.4426590708751137E-2</v>
      </c>
      <c r="AV168">
        <v>0.37680296819824288</v>
      </c>
      <c r="AW168">
        <v>0.30569439966360556</v>
      </c>
      <c r="AX168">
        <v>0.36858668111990578</v>
      </c>
      <c r="AY168">
        <v>4.0871433072939833E-3</v>
      </c>
      <c r="AZ168">
        <v>0.22496082905015191</v>
      </c>
      <c r="BA168">
        <v>0.77864533296624827</v>
      </c>
      <c r="BB168">
        <v>8.8661036839388752E-2</v>
      </c>
      <c r="BC168">
        <v>0.10458612223344288</v>
      </c>
      <c r="BD168">
        <v>0.17470559878640457</v>
      </c>
      <c r="BE168">
        <v>0.39285258927910582</v>
      </c>
      <c r="BF168">
        <v>0.65668511672522267</v>
      </c>
      <c r="BG168">
        <v>0.84017078248802657</v>
      </c>
      <c r="BH168">
        <v>0.56824129326510242</v>
      </c>
      <c r="BI168">
        <v>0.56126379938478965</v>
      </c>
      <c r="BJ168">
        <v>0.68697635199617024</v>
      </c>
      <c r="BK168">
        <v>0.18696847438067432</v>
      </c>
      <c r="BL168">
        <v>0.38410109370177759</v>
      </c>
      <c r="BM168">
        <v>0.54083626289023379</v>
      </c>
      <c r="BN168">
        <v>0.68617014375891183</v>
      </c>
      <c r="BO168">
        <v>0.88235659684639312</v>
      </c>
      <c r="BP168">
        <v>0.40032002837915226</v>
      </c>
      <c r="BQ168">
        <v>0.66567160906076772</v>
      </c>
      <c r="BR168">
        <v>0.24955419297181436</v>
      </c>
      <c r="BS168">
        <v>0.71851956771847836</v>
      </c>
    </row>
    <row r="169" spans="1:71" x14ac:dyDescent="0.25">
      <c r="A169" s="1">
        <v>168</v>
      </c>
      <c r="B169">
        <v>0.89230789817088085</v>
      </c>
      <c r="C169">
        <v>0.23026576638497387</v>
      </c>
      <c r="D169">
        <v>0.63386515633586882</v>
      </c>
      <c r="E169">
        <v>0.79516750069762054</v>
      </c>
      <c r="F169">
        <v>0.69752775291771851</v>
      </c>
      <c r="G169">
        <v>0.82617712329577531</v>
      </c>
      <c r="H169">
        <v>0.83477381743750279</v>
      </c>
      <c r="I169">
        <v>0.56218050886948479</v>
      </c>
      <c r="J169">
        <v>0.23950609532336342</v>
      </c>
      <c r="K169">
        <v>0.73568685927192934</v>
      </c>
      <c r="L169">
        <v>7.2119282029298626E-2</v>
      </c>
      <c r="M169">
        <v>0.71013652188547949</v>
      </c>
      <c r="N169">
        <v>0.29431870650414083</v>
      </c>
      <c r="O169">
        <v>0.52048373098332801</v>
      </c>
      <c r="P169">
        <v>0.82510160733868976</v>
      </c>
      <c r="Q169">
        <v>0.6929324468945891</v>
      </c>
      <c r="R169">
        <v>0.27294255495152409</v>
      </c>
      <c r="S169">
        <v>0.34780657606544163</v>
      </c>
      <c r="T169">
        <v>0.83334281472568383</v>
      </c>
      <c r="U169">
        <v>0.81942508543164361</v>
      </c>
      <c r="V169">
        <v>0.61922508066691739</v>
      </c>
      <c r="W169">
        <v>0.97752080354581916</v>
      </c>
      <c r="X169">
        <v>0.5827862813680571</v>
      </c>
      <c r="Y169">
        <v>0.6446798245175156</v>
      </c>
      <c r="Z169">
        <v>5.6318515991651719E-2</v>
      </c>
      <c r="AA169">
        <v>3.3586550509670077E-2</v>
      </c>
      <c r="AB169">
        <v>0.12994634543606631</v>
      </c>
      <c r="AC169">
        <v>0.15226158025301562</v>
      </c>
      <c r="AD169">
        <v>0.95380179821821998</v>
      </c>
      <c r="AE169">
        <v>0.81799025657510682</v>
      </c>
      <c r="AF169">
        <v>0.26667751643880833</v>
      </c>
      <c r="AG169">
        <v>0.17802932578053432</v>
      </c>
      <c r="AH169">
        <v>0.20693297674180067</v>
      </c>
      <c r="AI169">
        <v>0.3009570229731845</v>
      </c>
      <c r="AJ169">
        <v>0.50360675892104578</v>
      </c>
      <c r="AK169">
        <v>5.3006100516369226E-2</v>
      </c>
      <c r="AL169">
        <v>0.46282096458679278</v>
      </c>
      <c r="AM169">
        <v>0.17055051588498393</v>
      </c>
      <c r="AN169">
        <v>0.70377140918904091</v>
      </c>
      <c r="AO169">
        <v>0.53817441770278485</v>
      </c>
      <c r="AP169">
        <v>0.79250786918918137</v>
      </c>
      <c r="AQ169">
        <v>0.87118170613764756</v>
      </c>
      <c r="AR169">
        <v>0.34118786093495612</v>
      </c>
      <c r="AS169">
        <v>0.45457296768599975</v>
      </c>
      <c r="AT169">
        <v>0.47025106125341409</v>
      </c>
      <c r="AU169">
        <v>0.52041863190414195</v>
      </c>
      <c r="AV169">
        <v>0.24265968315599851</v>
      </c>
      <c r="AW169">
        <v>0.35583937339735583</v>
      </c>
      <c r="AX169">
        <v>0.42791358221766329</v>
      </c>
      <c r="AY169">
        <v>1.9430696986751816E-2</v>
      </c>
      <c r="AZ169">
        <v>0.8073048656951427</v>
      </c>
      <c r="BA169">
        <v>0.40482911700562596</v>
      </c>
      <c r="BB169">
        <v>0.43438763459996821</v>
      </c>
      <c r="BC169">
        <v>0.31999410933202399</v>
      </c>
      <c r="BD169">
        <v>0.98530429034812483</v>
      </c>
      <c r="BE169">
        <v>0.86568133574943562</v>
      </c>
      <c r="BF169">
        <v>6.1824613065461165E-2</v>
      </c>
      <c r="BG169">
        <v>0.89900698506144205</v>
      </c>
      <c r="BH169">
        <v>0.64454092545482033</v>
      </c>
      <c r="BI169">
        <v>3.8517881075878058E-2</v>
      </c>
      <c r="BJ169">
        <v>1.3163803823830533E-2</v>
      </c>
      <c r="BK169">
        <v>0.75565080494852155</v>
      </c>
      <c r="BL169">
        <v>0.65396131292104143</v>
      </c>
      <c r="BM169">
        <v>0.41446253699125823</v>
      </c>
      <c r="BN169">
        <v>3.6353327025579696E-2</v>
      </c>
      <c r="BO169">
        <v>0.19542612446299845</v>
      </c>
      <c r="BP169">
        <v>4.1269267396967679E-2</v>
      </c>
      <c r="BQ169">
        <v>0.77023560856607898</v>
      </c>
      <c r="BR169">
        <v>0.98855748451595482</v>
      </c>
      <c r="BS169">
        <v>0.40797823809444556</v>
      </c>
    </row>
    <row r="170" spans="1:71" x14ac:dyDescent="0.25">
      <c r="A170" s="1">
        <v>169</v>
      </c>
      <c r="B170">
        <v>0.84421153939835336</v>
      </c>
      <c r="C170">
        <v>0.19633283601823481</v>
      </c>
      <c r="D170">
        <v>0.31039672333477819</v>
      </c>
      <c r="E170">
        <v>0.29317565696590908</v>
      </c>
      <c r="F170">
        <v>0.85548586589905684</v>
      </c>
      <c r="G170">
        <v>0.55090029591744749</v>
      </c>
      <c r="H170">
        <v>3.6799884372673897E-2</v>
      </c>
      <c r="I170">
        <v>0.36606074529501031</v>
      </c>
      <c r="J170">
        <v>0.86831269611599893</v>
      </c>
      <c r="K170">
        <v>0.73784837512108425</v>
      </c>
      <c r="L170">
        <v>0.40416614073235868</v>
      </c>
      <c r="M170">
        <v>0.86826364817946688</v>
      </c>
      <c r="N170">
        <v>0.27188410851882638</v>
      </c>
      <c r="O170">
        <v>0.13261844879815954</v>
      </c>
      <c r="P170">
        <v>9.4622776639029404E-2</v>
      </c>
      <c r="Q170">
        <v>0.92262883290461484</v>
      </c>
      <c r="R170">
        <v>0.55568987420244698</v>
      </c>
      <c r="S170">
        <v>0.20815381730536708</v>
      </c>
      <c r="T170">
        <v>0.83352798137181783</v>
      </c>
      <c r="U170">
        <v>7.7252545558491481E-2</v>
      </c>
      <c r="V170">
        <v>0.14764491134918234</v>
      </c>
      <c r="W170">
        <v>0.93919463855752716</v>
      </c>
      <c r="X170">
        <v>0.67160806085841773</v>
      </c>
      <c r="Y170">
        <v>0.64347026852763867</v>
      </c>
      <c r="Z170">
        <v>0.59124007171841231</v>
      </c>
      <c r="AA170">
        <v>0.48106151947720677</v>
      </c>
      <c r="AB170">
        <v>0.75299423201982818</v>
      </c>
      <c r="AC170">
        <v>0.85001921579445094</v>
      </c>
      <c r="AD170">
        <v>0.97882945283353262</v>
      </c>
      <c r="AE170">
        <v>0.90836677373347408</v>
      </c>
      <c r="AF170">
        <v>0.34627475505454652</v>
      </c>
      <c r="AG170">
        <v>1.2505274183207682E-2</v>
      </c>
      <c r="AH170">
        <v>0.84121519400930433</v>
      </c>
      <c r="AI170">
        <v>0.38019014350741653</v>
      </c>
      <c r="AJ170">
        <v>0.36739270334736562</v>
      </c>
      <c r="AK170">
        <v>0.4002729686528681</v>
      </c>
      <c r="AL170">
        <v>0.64488688268161121</v>
      </c>
      <c r="AM170">
        <v>5.1653954310716288E-2</v>
      </c>
      <c r="AN170">
        <v>0.59211238810216571</v>
      </c>
      <c r="AO170">
        <v>4.7267964081145197E-2</v>
      </c>
      <c r="AP170">
        <v>0.4448623418265899</v>
      </c>
      <c r="AQ170">
        <v>0.55600119579953022</v>
      </c>
      <c r="AR170">
        <v>5.7257146201452946E-2</v>
      </c>
      <c r="AS170">
        <v>0.38068014269582273</v>
      </c>
      <c r="AT170">
        <v>0.25246543470917482</v>
      </c>
      <c r="AU170">
        <v>0.24706316059463251</v>
      </c>
      <c r="AV170">
        <v>0.97297378303224125</v>
      </c>
      <c r="AW170">
        <v>0.99792319005887553</v>
      </c>
      <c r="AX170">
        <v>0.33546812487676392</v>
      </c>
      <c r="AY170">
        <v>0.53667544431806768</v>
      </c>
      <c r="AZ170">
        <v>0.45231852724629762</v>
      </c>
      <c r="BA170">
        <v>0.98144576358742608</v>
      </c>
      <c r="BB170">
        <v>0.86375060680755766</v>
      </c>
      <c r="BC170">
        <v>0.32798872276384061</v>
      </c>
      <c r="BD170">
        <v>0.64628731986745225</v>
      </c>
      <c r="BE170">
        <v>0.5438396237626929</v>
      </c>
      <c r="BF170">
        <v>0.42036536207724995</v>
      </c>
      <c r="BG170">
        <v>0.28517861451343762</v>
      </c>
      <c r="BH170">
        <v>0.85990468709384449</v>
      </c>
      <c r="BI170">
        <v>0.71169915325462596</v>
      </c>
      <c r="BJ170">
        <v>0.82234920957892932</v>
      </c>
      <c r="BK170">
        <v>0.98624470298451938</v>
      </c>
      <c r="BL170">
        <v>0.73559337414662607</v>
      </c>
      <c r="BM170">
        <v>0.84454957437349709</v>
      </c>
      <c r="BN170">
        <v>0.67071429025107587</v>
      </c>
      <c r="BO170">
        <v>0.3810779525438861</v>
      </c>
      <c r="BP170">
        <v>0.21227466758098479</v>
      </c>
      <c r="BQ170">
        <v>0.10430565750544474</v>
      </c>
      <c r="BR170">
        <v>0.26305061346353442</v>
      </c>
      <c r="BS170">
        <v>0.79159135231363753</v>
      </c>
    </row>
    <row r="171" spans="1:71" x14ac:dyDescent="0.25">
      <c r="A171" s="1">
        <v>170</v>
      </c>
      <c r="B171">
        <v>0.91487746565059658</v>
      </c>
      <c r="C171">
        <v>0.77595877462099494</v>
      </c>
      <c r="D171">
        <v>0.93162898052124432</v>
      </c>
      <c r="E171">
        <v>0.38024508761179332</v>
      </c>
      <c r="F171">
        <v>0.68805634899134183</v>
      </c>
      <c r="G171">
        <v>0.79661649555596881</v>
      </c>
      <c r="H171">
        <v>5.8740854377018925E-2</v>
      </c>
      <c r="I171">
        <v>0.23851461195621981</v>
      </c>
      <c r="J171">
        <v>0.63182113909745974</v>
      </c>
      <c r="K171">
        <v>0.51405842129595525</v>
      </c>
      <c r="L171">
        <v>0.32782243341845796</v>
      </c>
      <c r="M171">
        <v>0.42236019472458231</v>
      </c>
      <c r="N171">
        <v>0.3608980248936543</v>
      </c>
      <c r="O171">
        <v>0.81145323646621992</v>
      </c>
      <c r="P171">
        <v>0.15971690344019962</v>
      </c>
      <c r="Q171">
        <v>0.5037689510071458</v>
      </c>
      <c r="R171">
        <v>0.90754730049685672</v>
      </c>
      <c r="S171">
        <v>0.3099180369489386</v>
      </c>
      <c r="T171">
        <v>0.70491822849193064</v>
      </c>
      <c r="U171">
        <v>2.1399966885988331E-2</v>
      </c>
      <c r="V171">
        <v>0.82691910201870011</v>
      </c>
      <c r="W171">
        <v>0.93097569925278845</v>
      </c>
      <c r="X171">
        <v>0.70586292297765607</v>
      </c>
      <c r="Y171">
        <v>0.78905557846849461</v>
      </c>
      <c r="Z171">
        <v>0.51414768457935245</v>
      </c>
      <c r="AA171">
        <v>0.39059365520910327</v>
      </c>
      <c r="AB171">
        <v>0.37166501441460476</v>
      </c>
      <c r="AC171">
        <v>0.79148877935511641</v>
      </c>
      <c r="AD171">
        <v>0.75536773326252471</v>
      </c>
      <c r="AE171">
        <v>0.5831966082190172</v>
      </c>
      <c r="AF171">
        <v>0.66364760377591048</v>
      </c>
      <c r="AG171">
        <v>0.12011729264236415</v>
      </c>
      <c r="AH171">
        <v>0.29664298734646677</v>
      </c>
      <c r="AI171">
        <v>0.97165371142307733</v>
      </c>
      <c r="AJ171">
        <v>0.20169547766833429</v>
      </c>
      <c r="AK171">
        <v>0.47231047525038217</v>
      </c>
      <c r="AL171">
        <v>0.29231500493134999</v>
      </c>
      <c r="AM171">
        <v>0.16274254269842592</v>
      </c>
      <c r="AN171">
        <v>0.14485045017680598</v>
      </c>
      <c r="AO171">
        <v>0.28306405257205403</v>
      </c>
      <c r="AP171">
        <v>0.2760555415841911</v>
      </c>
      <c r="AQ171">
        <v>0.1387720326613362</v>
      </c>
      <c r="AR171">
        <v>2.1220833536856887E-3</v>
      </c>
      <c r="AS171">
        <v>0.74836975944888007</v>
      </c>
      <c r="AT171">
        <v>0.21476643997876643</v>
      </c>
      <c r="AU171">
        <v>0.85529930346742822</v>
      </c>
      <c r="AV171">
        <v>0.69243290394877</v>
      </c>
      <c r="AW171">
        <v>0.1716985851766385</v>
      </c>
      <c r="AX171">
        <v>9.824870980094047E-2</v>
      </c>
      <c r="AY171">
        <v>0.60729911378026402</v>
      </c>
      <c r="AZ171">
        <v>0.81018912685807665</v>
      </c>
      <c r="BA171">
        <v>7.3471297781331768E-2</v>
      </c>
      <c r="BB171">
        <v>0.80551493488637826</v>
      </c>
      <c r="BC171">
        <v>0.84788630641935392</v>
      </c>
      <c r="BD171">
        <v>0.63655477556280593</v>
      </c>
      <c r="BE171">
        <v>0.45872624010770635</v>
      </c>
      <c r="BF171">
        <v>0.25199896589745341</v>
      </c>
      <c r="BG171">
        <v>0.63585308441210486</v>
      </c>
      <c r="BH171">
        <v>0.9487608207700734</v>
      </c>
      <c r="BI171">
        <v>0.51210108962780321</v>
      </c>
      <c r="BJ171">
        <v>7.1904755565692757E-2</v>
      </c>
      <c r="BK171">
        <v>0.71493097149919627</v>
      </c>
      <c r="BL171">
        <v>0.40918375280198849</v>
      </c>
      <c r="BM171">
        <v>0.91907659719002865</v>
      </c>
      <c r="BN171">
        <v>0.52422414207893209</v>
      </c>
      <c r="BO171">
        <v>0.28481225981545222</v>
      </c>
      <c r="BP171">
        <v>0.72315942686771773</v>
      </c>
      <c r="BQ171">
        <v>0.64233867688385826</v>
      </c>
      <c r="BR171">
        <v>0.82917538681503677</v>
      </c>
      <c r="BS171">
        <v>0.38122331445107893</v>
      </c>
    </row>
    <row r="172" spans="1:71" x14ac:dyDescent="0.25">
      <c r="A172" s="1">
        <v>171</v>
      </c>
      <c r="B172">
        <v>0.26685968874163479</v>
      </c>
      <c r="C172">
        <v>0.13160047265692087</v>
      </c>
      <c r="D172">
        <v>0.8363704009266214</v>
      </c>
      <c r="E172">
        <v>0.92469322814708821</v>
      </c>
      <c r="F172">
        <v>0.39987064067700073</v>
      </c>
      <c r="G172">
        <v>0.55260947633623769</v>
      </c>
      <c r="H172">
        <v>0.92780988387738894</v>
      </c>
      <c r="I172">
        <v>0.47311861102780195</v>
      </c>
      <c r="J172">
        <v>0.19159794592915735</v>
      </c>
      <c r="K172">
        <v>0.82666183697861684</v>
      </c>
      <c r="L172">
        <v>0.87571269655069572</v>
      </c>
      <c r="M172">
        <v>0.99846547163719146</v>
      </c>
      <c r="N172">
        <v>0.38926313691358916</v>
      </c>
      <c r="O172">
        <v>0.59414542527953851</v>
      </c>
      <c r="P172">
        <v>0.58544122719184888</v>
      </c>
      <c r="Q172">
        <v>0.63511837473300636</v>
      </c>
      <c r="R172">
        <v>0.69061495929337968</v>
      </c>
      <c r="S172">
        <v>0.21185698835672928</v>
      </c>
      <c r="T172">
        <v>0.93580687761222703</v>
      </c>
      <c r="U172">
        <v>0.21584265007198622</v>
      </c>
      <c r="V172">
        <v>0.5063455822229489</v>
      </c>
      <c r="W172">
        <v>0.57864987175463745</v>
      </c>
      <c r="X172">
        <v>0.25959737367032198</v>
      </c>
      <c r="Y172">
        <v>0.85262276597318365</v>
      </c>
      <c r="Z172">
        <v>0.22524219861574124</v>
      </c>
      <c r="AA172">
        <v>0.85965098696864217</v>
      </c>
      <c r="AB172">
        <v>0.26927671831762212</v>
      </c>
      <c r="AC172">
        <v>0.92112587993507078</v>
      </c>
      <c r="AD172">
        <v>0.10694588924233028</v>
      </c>
      <c r="AE172">
        <v>0.2996205666263223</v>
      </c>
      <c r="AF172">
        <v>0.98862894902697696</v>
      </c>
      <c r="AG172">
        <v>0.88703694999566962</v>
      </c>
      <c r="AH172">
        <v>0.59216467370872716</v>
      </c>
      <c r="AI172">
        <v>0.65121567870024089</v>
      </c>
      <c r="AJ172">
        <v>0.36934456888683131</v>
      </c>
      <c r="AK172">
        <v>3.7730443666386337E-2</v>
      </c>
      <c r="AL172">
        <v>0.27628523460744636</v>
      </c>
      <c r="AM172">
        <v>0.94866119809413119</v>
      </c>
      <c r="AN172">
        <v>0.8710933305111761</v>
      </c>
      <c r="AO172">
        <v>0.28448913244989438</v>
      </c>
      <c r="AP172">
        <v>0.85700535846478154</v>
      </c>
      <c r="AQ172">
        <v>0.76867806331169053</v>
      </c>
      <c r="AR172">
        <v>0.70506481485263595</v>
      </c>
      <c r="AS172">
        <v>0.20070795909767403</v>
      </c>
      <c r="AT172">
        <v>0.57861611642778676</v>
      </c>
      <c r="AU172">
        <v>0.21713391541394944</v>
      </c>
      <c r="AV172">
        <v>0.91881204657868576</v>
      </c>
      <c r="AW172">
        <v>0.61001204103266138</v>
      </c>
      <c r="AX172">
        <v>4.0639625874829832E-3</v>
      </c>
      <c r="AY172">
        <v>0.89152243837452649</v>
      </c>
      <c r="AZ172">
        <v>8.80788275649802E-3</v>
      </c>
      <c r="BA172">
        <v>0.92051515698167163</v>
      </c>
      <c r="BB172">
        <v>0.92028242266428573</v>
      </c>
      <c r="BC172">
        <v>0.33523653051522262</v>
      </c>
      <c r="BD172">
        <v>0.70042879554987292</v>
      </c>
      <c r="BE172">
        <v>0.67463906806773255</v>
      </c>
      <c r="BF172">
        <v>0.83000029006996812</v>
      </c>
      <c r="BG172">
        <v>2.3775608817243499E-2</v>
      </c>
      <c r="BH172">
        <v>9.3940966626045452E-2</v>
      </c>
      <c r="BI172">
        <v>0.70132490347806231</v>
      </c>
      <c r="BJ172">
        <v>0.74597790046589751</v>
      </c>
      <c r="BK172">
        <v>3.6128153729116375E-2</v>
      </c>
      <c r="BL172">
        <v>0.69630282875127558</v>
      </c>
      <c r="BM172">
        <v>0.77957194817591358</v>
      </c>
      <c r="BN172">
        <v>0.30422924614213886</v>
      </c>
      <c r="BO172">
        <v>0.40824644908661478</v>
      </c>
      <c r="BP172">
        <v>0.15017999226790701</v>
      </c>
      <c r="BQ172">
        <v>3.8276349776476537E-2</v>
      </c>
      <c r="BR172">
        <v>6.6671446798509115E-2</v>
      </c>
      <c r="BS172">
        <v>0.38555964138277377</v>
      </c>
    </row>
    <row r="173" spans="1:71" x14ac:dyDescent="0.25">
      <c r="A173" s="1">
        <v>172</v>
      </c>
      <c r="B173">
        <v>0.50772852163529303</v>
      </c>
      <c r="C173">
        <v>0.54257217662963908</v>
      </c>
      <c r="D173">
        <v>0.24112324806124674</v>
      </c>
      <c r="E173">
        <v>0.28219341900481065</v>
      </c>
      <c r="F173">
        <v>0.81463741258929723</v>
      </c>
      <c r="G173">
        <v>0.47908802978470144</v>
      </c>
      <c r="H173">
        <v>5.2036075370433088E-2</v>
      </c>
      <c r="I173">
        <v>0.30529344116025525</v>
      </c>
      <c r="J173">
        <v>0.61833508870884846</v>
      </c>
      <c r="K173">
        <v>0.75968778635028389</v>
      </c>
      <c r="L173">
        <v>0.16399218171562724</v>
      </c>
      <c r="M173">
        <v>0.24624382880062945</v>
      </c>
      <c r="N173">
        <v>0.68401241791821354</v>
      </c>
      <c r="O173">
        <v>0.73425111719181702</v>
      </c>
      <c r="P173">
        <v>0.6229072275712032</v>
      </c>
      <c r="Q173">
        <v>0.86179170306538289</v>
      </c>
      <c r="R173">
        <v>0.10250474716241487</v>
      </c>
      <c r="S173">
        <v>7.4676364711129373E-2</v>
      </c>
      <c r="T173">
        <v>0.26927275067691225</v>
      </c>
      <c r="U173">
        <v>0.82659704777736243</v>
      </c>
      <c r="V173">
        <v>7.7706261643363028E-2</v>
      </c>
      <c r="W173">
        <v>0.7074718286188636</v>
      </c>
      <c r="X173">
        <v>0.98667516608400219</v>
      </c>
      <c r="Y173">
        <v>0.61521452289598277</v>
      </c>
      <c r="Z173">
        <v>0.74950208858919998</v>
      </c>
      <c r="AA173">
        <v>0.3488710142213759</v>
      </c>
      <c r="AB173">
        <v>0.48486086832403064</v>
      </c>
      <c r="AC173">
        <v>0.85085522668015778</v>
      </c>
      <c r="AD173">
        <v>0.9910034958494115</v>
      </c>
      <c r="AE173">
        <v>0.98239796954076641</v>
      </c>
      <c r="AF173">
        <v>0.63424893095053214</v>
      </c>
      <c r="AG173">
        <v>0.44991431646789948</v>
      </c>
      <c r="AH173">
        <v>0.12666468448849522</v>
      </c>
      <c r="AI173">
        <v>5.0016284462071514E-2</v>
      </c>
      <c r="AJ173">
        <v>0.76316599153500242</v>
      </c>
      <c r="AK173">
        <v>0.37207395546535282</v>
      </c>
      <c r="AL173">
        <v>0.62600079277778364</v>
      </c>
      <c r="AM173">
        <v>0.79609758032866584</v>
      </c>
      <c r="AN173">
        <v>5.0578718766049469E-2</v>
      </c>
      <c r="AO173">
        <v>0.99815013189785962</v>
      </c>
      <c r="AP173">
        <v>0.66986299649373593</v>
      </c>
      <c r="AQ173">
        <v>0.97097427471259679</v>
      </c>
      <c r="AR173">
        <v>4.1432600766999617E-3</v>
      </c>
      <c r="AS173">
        <v>0.29712067399612907</v>
      </c>
      <c r="AT173">
        <v>5.2540610024929491E-2</v>
      </c>
      <c r="AU173">
        <v>0.30952977913466806</v>
      </c>
      <c r="AV173">
        <v>0.49768561785057452</v>
      </c>
      <c r="AW173">
        <v>0.86516517295157969</v>
      </c>
      <c r="AX173">
        <v>0.33622613980818139</v>
      </c>
      <c r="AY173">
        <v>0.85528484055024323</v>
      </c>
      <c r="AZ173">
        <v>0.24482964532194063</v>
      </c>
      <c r="BA173">
        <v>0.7905543331849918</v>
      </c>
      <c r="BB173">
        <v>0.68336917931962027</v>
      </c>
      <c r="BC173">
        <v>0.2768575144489519</v>
      </c>
      <c r="BD173">
        <v>0.10939099738181945</v>
      </c>
      <c r="BE173">
        <v>0.38802513321655996</v>
      </c>
      <c r="BF173">
        <v>7.0997270796956391E-2</v>
      </c>
      <c r="BG173">
        <v>0.92052447076223465</v>
      </c>
      <c r="BH173">
        <v>0.42939353247826129</v>
      </c>
      <c r="BI173">
        <v>0.88622622055304534</v>
      </c>
      <c r="BJ173">
        <v>0.51357706482221366</v>
      </c>
      <c r="BK173">
        <v>0.44743057453627944</v>
      </c>
      <c r="BL173">
        <v>5.5634526845219634E-2</v>
      </c>
      <c r="BM173">
        <v>0.34711614695350468</v>
      </c>
      <c r="BN173">
        <v>0.63987331808439052</v>
      </c>
      <c r="BO173">
        <v>0.93841068661078531</v>
      </c>
      <c r="BP173">
        <v>0.91603186229027589</v>
      </c>
      <c r="BQ173">
        <v>0.99944414577202134</v>
      </c>
      <c r="BR173">
        <v>0.867233726521355</v>
      </c>
      <c r="BS173">
        <v>0.18833044711271663</v>
      </c>
    </row>
    <row r="174" spans="1:71" x14ac:dyDescent="0.25">
      <c r="A174" s="1">
        <v>173</v>
      </c>
      <c r="B174">
        <v>0.69156970996345102</v>
      </c>
      <c r="C174">
        <v>7.9847690841355123E-2</v>
      </c>
      <c r="D174">
        <v>0.93231235302907156</v>
      </c>
      <c r="E174">
        <v>0.61919686594811418</v>
      </c>
      <c r="F174">
        <v>0.76512347945070325</v>
      </c>
      <c r="G174">
        <v>2.1871082072114967E-2</v>
      </c>
      <c r="H174">
        <v>0.87889898665612087</v>
      </c>
      <c r="I174">
        <v>3.854209553656629E-2</v>
      </c>
      <c r="J174">
        <v>5.0918344185981179E-2</v>
      </c>
      <c r="K174">
        <v>0.41632012604822966</v>
      </c>
      <c r="L174">
        <v>0.65577375788780901</v>
      </c>
      <c r="M174">
        <v>0.50764786410261786</v>
      </c>
      <c r="N174">
        <v>0.52561089988327292</v>
      </c>
      <c r="O174">
        <v>0.6869482430514513</v>
      </c>
      <c r="P174">
        <v>1.0195814617601218E-2</v>
      </c>
      <c r="Q174">
        <v>7.3372841652884824E-2</v>
      </c>
      <c r="R174">
        <v>0.21648648714809349</v>
      </c>
      <c r="S174">
        <v>0.33919259897032461</v>
      </c>
      <c r="T174">
        <v>0.27191475457183578</v>
      </c>
      <c r="U174">
        <v>2.591533585296113E-2</v>
      </c>
      <c r="V174">
        <v>0.64442576085113557</v>
      </c>
      <c r="W174">
        <v>0.51488161932757859</v>
      </c>
      <c r="X174">
        <v>0.81439338333615607</v>
      </c>
      <c r="Y174">
        <v>0.1151856495653939</v>
      </c>
      <c r="Z174">
        <v>3.5891921957210804E-2</v>
      </c>
      <c r="AA174">
        <v>0.96922664990712193</v>
      </c>
      <c r="AB174">
        <v>0.21185151650623257</v>
      </c>
      <c r="AC174">
        <v>0.50495277226557567</v>
      </c>
      <c r="AD174">
        <v>0.15023133976866798</v>
      </c>
      <c r="AE174">
        <v>0.84011474061926861</v>
      </c>
      <c r="AF174">
        <v>0.7416575787320695</v>
      </c>
      <c r="AG174">
        <v>0.39777380310906274</v>
      </c>
      <c r="AH174">
        <v>0.9743714114474219</v>
      </c>
      <c r="AI174">
        <v>0.56870187204428357</v>
      </c>
      <c r="AJ174">
        <v>0.79841216521393188</v>
      </c>
      <c r="AK174">
        <v>0.55945797039276723</v>
      </c>
      <c r="AL174">
        <v>0.51098306599518173</v>
      </c>
      <c r="AM174">
        <v>0.45117739302349347</v>
      </c>
      <c r="AN174">
        <v>9.1000681600956979E-2</v>
      </c>
      <c r="AO174">
        <v>0.59392316580190718</v>
      </c>
      <c r="AP174">
        <v>0.96937843509166222</v>
      </c>
      <c r="AQ174">
        <v>0.79274984822682726</v>
      </c>
      <c r="AR174">
        <v>0.63295996140873712</v>
      </c>
      <c r="AS174">
        <v>0.57386553470347568</v>
      </c>
      <c r="AT174">
        <v>0.98409888323561656</v>
      </c>
      <c r="AU174">
        <v>0.3127635918428362</v>
      </c>
      <c r="AV174">
        <v>0.47367227029922399</v>
      </c>
      <c r="AW174">
        <v>0.6657303098675178</v>
      </c>
      <c r="AX174">
        <v>0.58581627977242612</v>
      </c>
      <c r="AY174">
        <v>0.56780461114255842</v>
      </c>
      <c r="AZ174">
        <v>7.79012737415129E-2</v>
      </c>
      <c r="BA174">
        <v>0.19723204610512179</v>
      </c>
      <c r="BB174">
        <v>0.75377213034693524</v>
      </c>
      <c r="BC174">
        <v>0.44007643775946581</v>
      </c>
      <c r="BD174">
        <v>0.22405226244562393</v>
      </c>
      <c r="BE174">
        <v>0.83423303350126787</v>
      </c>
      <c r="BF174">
        <v>0.25649887386464287</v>
      </c>
      <c r="BG174">
        <v>0.33104213957321849</v>
      </c>
      <c r="BH174">
        <v>1.3225552042864464E-2</v>
      </c>
      <c r="BI174">
        <v>0.35401460614586833</v>
      </c>
      <c r="BJ174">
        <v>0.45939664834748517</v>
      </c>
      <c r="BK174">
        <v>8.1228301741110287E-2</v>
      </c>
      <c r="BL174">
        <v>0.16366506138965964</v>
      </c>
      <c r="BM174">
        <v>0.3423657565788335</v>
      </c>
      <c r="BN174">
        <v>0.55211611430727603</v>
      </c>
      <c r="BO174">
        <v>0.13453375748407015</v>
      </c>
      <c r="BP174">
        <v>1.8092666150370751E-2</v>
      </c>
      <c r="BQ174">
        <v>0.18490765085075489</v>
      </c>
      <c r="BR174">
        <v>0.79560857654738804</v>
      </c>
      <c r="BS174">
        <v>0.94926544153227899</v>
      </c>
    </row>
    <row r="175" spans="1:71" x14ac:dyDescent="0.25">
      <c r="A175" s="1">
        <v>174</v>
      </c>
      <c r="B175">
        <v>0.16505427111361604</v>
      </c>
      <c r="C175">
        <v>0.70549658192421938</v>
      </c>
      <c r="D175">
        <v>0.28826261160340527</v>
      </c>
      <c r="E175">
        <v>0.88594208152405041</v>
      </c>
      <c r="F175">
        <v>0.56733139449119774</v>
      </c>
      <c r="G175">
        <v>0.76119783315012579</v>
      </c>
      <c r="H175">
        <v>0.86447276556737307</v>
      </c>
      <c r="I175">
        <v>3.5229737684133733E-3</v>
      </c>
      <c r="J175">
        <v>0.12047960100958499</v>
      </c>
      <c r="K175">
        <v>0.7253321203406643</v>
      </c>
      <c r="L175">
        <v>0.22431432982381028</v>
      </c>
      <c r="M175">
        <v>0.28148905321102613</v>
      </c>
      <c r="N175">
        <v>0.85599834732247881</v>
      </c>
      <c r="O175">
        <v>3.0176490681703361E-2</v>
      </c>
      <c r="P175">
        <v>0.55112540795068821</v>
      </c>
      <c r="Q175">
        <v>0.64141389685341732</v>
      </c>
      <c r="R175">
        <v>0.54751586178971956</v>
      </c>
      <c r="S175">
        <v>0.9864045949173843</v>
      </c>
      <c r="T175">
        <v>0.90334107472348879</v>
      </c>
      <c r="U175">
        <v>0.81339117241650971</v>
      </c>
      <c r="V175">
        <v>0.2253516465321691</v>
      </c>
      <c r="W175">
        <v>0.56289127784430282</v>
      </c>
      <c r="X175">
        <v>0.83500367733975411</v>
      </c>
      <c r="Y175">
        <v>0.34216393636125009</v>
      </c>
      <c r="Z175">
        <v>0.42729642784477107</v>
      </c>
      <c r="AA175">
        <v>0.15746108540515968</v>
      </c>
      <c r="AB175">
        <v>0.91892603450056232</v>
      </c>
      <c r="AC175">
        <v>0.45744505060742535</v>
      </c>
      <c r="AD175">
        <v>0.80843096004419268</v>
      </c>
      <c r="AE175">
        <v>0.52006358589415802</v>
      </c>
      <c r="AF175">
        <v>0.94058743785571486</v>
      </c>
      <c r="AG175">
        <v>1.3627860663943725E-2</v>
      </c>
      <c r="AH175">
        <v>0.73304057167845782</v>
      </c>
      <c r="AI175">
        <v>0.66046496838895652</v>
      </c>
      <c r="AJ175">
        <v>0.11758443602413249</v>
      </c>
      <c r="AK175">
        <v>0.17417018428818432</v>
      </c>
      <c r="AL175">
        <v>4.7039599337189153E-2</v>
      </c>
      <c r="AM175">
        <v>0.66007767222284708</v>
      </c>
      <c r="AN175">
        <v>0.56787060919109233</v>
      </c>
      <c r="AO175">
        <v>5.6500067649813968E-3</v>
      </c>
      <c r="AP175">
        <v>0.93111527678739869</v>
      </c>
      <c r="AQ175">
        <v>0.99483894723076705</v>
      </c>
      <c r="AR175">
        <v>0.71239812921738188</v>
      </c>
      <c r="AS175">
        <v>0.66308177494764797</v>
      </c>
      <c r="AT175">
        <v>0.1476424161060228</v>
      </c>
      <c r="AU175">
        <v>0.32140995742547562</v>
      </c>
      <c r="AV175">
        <v>0.48903371099064619</v>
      </c>
      <c r="AW175">
        <v>0.43029331872879439</v>
      </c>
      <c r="AX175">
        <v>0.59196980352102724</v>
      </c>
      <c r="AY175">
        <v>0.20853741837634032</v>
      </c>
      <c r="AZ175">
        <v>5.8275974714485645E-3</v>
      </c>
      <c r="BA175">
        <v>8.5736797197752623E-2</v>
      </c>
      <c r="BB175">
        <v>0.15756585654256428</v>
      </c>
      <c r="BC175">
        <v>0.12958634511016531</v>
      </c>
      <c r="BD175">
        <v>3.973731308748063E-2</v>
      </c>
      <c r="BE175">
        <v>0.48865636964097636</v>
      </c>
      <c r="BF175">
        <v>0.70332566256806728</v>
      </c>
      <c r="BG175">
        <v>0.28120829371782996</v>
      </c>
      <c r="BH175">
        <v>5.9407006857531308E-2</v>
      </c>
      <c r="BI175">
        <v>0.16925169060656675</v>
      </c>
      <c r="BJ175">
        <v>7.1505970156159115E-2</v>
      </c>
      <c r="BK175">
        <v>0.29395698943234194</v>
      </c>
      <c r="BL175">
        <v>0.11677944231964699</v>
      </c>
      <c r="BM175">
        <v>0.15109441313777916</v>
      </c>
      <c r="BN175">
        <v>0.50949232812263057</v>
      </c>
      <c r="BO175">
        <v>0.49743231160051982</v>
      </c>
      <c r="BP175">
        <v>0.11576056642673105</v>
      </c>
      <c r="BQ175">
        <v>0.43747075558950632</v>
      </c>
      <c r="BR175">
        <v>0.83833950356122355</v>
      </c>
      <c r="BS175">
        <v>0.45646557414018474</v>
      </c>
    </row>
    <row r="176" spans="1:71" x14ac:dyDescent="0.25">
      <c r="A176" s="1">
        <v>175</v>
      </c>
      <c r="B176">
        <v>0.91057802871400395</v>
      </c>
      <c r="C176">
        <v>3.5216399964201561E-2</v>
      </c>
      <c r="D176">
        <v>0.2477548954479406</v>
      </c>
      <c r="E176">
        <v>0.19530607334728167</v>
      </c>
      <c r="F176">
        <v>0.54067574846412325</v>
      </c>
      <c r="G176">
        <v>0.52191021759284217</v>
      </c>
      <c r="H176">
        <v>6.4828603782953631E-2</v>
      </c>
      <c r="I176">
        <v>0.27211804526852357</v>
      </c>
      <c r="J176">
        <v>0.98129717614036172</v>
      </c>
      <c r="K176">
        <v>0.3486544452238497</v>
      </c>
      <c r="L176">
        <v>0.94062652849411976</v>
      </c>
      <c r="M176">
        <v>0.60537961348561653</v>
      </c>
      <c r="N176">
        <v>0.97412835919184348</v>
      </c>
      <c r="O176">
        <v>0.79479872696196674</v>
      </c>
      <c r="P176">
        <v>0.28819566821883369</v>
      </c>
      <c r="Q176">
        <v>0.78240513203925754</v>
      </c>
      <c r="R176">
        <v>0.27149426975498436</v>
      </c>
      <c r="S176">
        <v>0.35612916508980941</v>
      </c>
      <c r="T176">
        <v>6.5285558961113876E-2</v>
      </c>
      <c r="U176">
        <v>4.2972164312495176E-2</v>
      </c>
      <c r="V176">
        <v>3.682726325364416E-2</v>
      </c>
      <c r="W176">
        <v>9.159576281111792E-2</v>
      </c>
      <c r="X176">
        <v>0.31832621459937716</v>
      </c>
      <c r="Y176">
        <v>0.37353207206928496</v>
      </c>
      <c r="Z176">
        <v>0.62389407520629125</v>
      </c>
      <c r="AA176">
        <v>0.13395836000687789</v>
      </c>
      <c r="AB176">
        <v>0.43136119958588459</v>
      </c>
      <c r="AC176">
        <v>0.54604860112439291</v>
      </c>
      <c r="AD176">
        <v>0.16110729116561406</v>
      </c>
      <c r="AE176">
        <v>0.72912516057915289</v>
      </c>
      <c r="AF176">
        <v>3.8897319966969546E-3</v>
      </c>
      <c r="AG176">
        <v>0.61016304610046168</v>
      </c>
      <c r="AH176">
        <v>0.4446412078393025</v>
      </c>
      <c r="AI176">
        <v>0.38566103619340186</v>
      </c>
      <c r="AJ176">
        <v>0.785573041932493</v>
      </c>
      <c r="AK176">
        <v>0.2488962124392593</v>
      </c>
      <c r="AL176">
        <v>0.74667200543008228</v>
      </c>
      <c r="AM176">
        <v>0.28679254867694348</v>
      </c>
      <c r="AN176">
        <v>0.65628335506398561</v>
      </c>
      <c r="AO176">
        <v>0.54526721031312309</v>
      </c>
      <c r="AP176">
        <v>5.7913148931879821E-2</v>
      </c>
      <c r="AQ176">
        <v>0.98829573861963649</v>
      </c>
      <c r="AR176">
        <v>0.453498428972684</v>
      </c>
      <c r="AS176">
        <v>0.91793134332958959</v>
      </c>
      <c r="AT176">
        <v>8.4693569826087556E-3</v>
      </c>
      <c r="AU176">
        <v>0.75890646722334554</v>
      </c>
      <c r="AV176">
        <v>0.41217036881197311</v>
      </c>
      <c r="AW176">
        <v>0.3151055587468965</v>
      </c>
      <c r="AX176">
        <v>0.96170207258941909</v>
      </c>
      <c r="AY176">
        <v>6.8368463840278393E-2</v>
      </c>
      <c r="AZ176">
        <v>0.55222688911501827</v>
      </c>
      <c r="BA176">
        <v>9.8683600454253506E-2</v>
      </c>
      <c r="BB176">
        <v>5.5158164856144887E-2</v>
      </c>
      <c r="BC176">
        <v>0.16840118990917408</v>
      </c>
      <c r="BD176">
        <v>0.2384823917191764</v>
      </c>
      <c r="BE176">
        <v>0.8649418515073819</v>
      </c>
      <c r="BF176">
        <v>0.64750459879323663</v>
      </c>
      <c r="BG176">
        <v>0.90558764978521367</v>
      </c>
      <c r="BH176">
        <v>0.1347916728228733</v>
      </c>
      <c r="BI176">
        <v>0.11772756473119883</v>
      </c>
      <c r="BJ176">
        <v>0.89434050220500683</v>
      </c>
      <c r="BK176">
        <v>0.60728085948655397</v>
      </c>
      <c r="BL176">
        <v>0.64586995509972167</v>
      </c>
      <c r="BM176">
        <v>0.47519340857033077</v>
      </c>
      <c r="BN176">
        <v>0.95042472981898263</v>
      </c>
      <c r="BO176">
        <v>0.19980945041715137</v>
      </c>
      <c r="BP176">
        <v>0.64561671453608838</v>
      </c>
      <c r="BQ176">
        <v>0.40595114541602928</v>
      </c>
      <c r="BR176">
        <v>0.11496219082526593</v>
      </c>
      <c r="BS176">
        <v>0.6332532804639418</v>
      </c>
    </row>
    <row r="177" spans="1:71" x14ac:dyDescent="0.25">
      <c r="A177" s="1">
        <v>176</v>
      </c>
      <c r="B177">
        <v>8.515023657040488E-3</v>
      </c>
      <c r="C177">
        <v>0.3962544763203335</v>
      </c>
      <c r="D177">
        <v>0.94781103088360164</v>
      </c>
      <c r="E177">
        <v>0.77095137760801336</v>
      </c>
      <c r="F177">
        <v>9.2606855348891459E-2</v>
      </c>
      <c r="G177">
        <v>0.46338556453155799</v>
      </c>
      <c r="H177">
        <v>4.1990540324279069E-2</v>
      </c>
      <c r="I177">
        <v>0.35905998433571129</v>
      </c>
      <c r="J177">
        <v>0.54114377784544043</v>
      </c>
      <c r="K177">
        <v>0.35063152922622476</v>
      </c>
      <c r="L177">
        <v>0.628410480671861</v>
      </c>
      <c r="M177">
        <v>0.41701703373808907</v>
      </c>
      <c r="N177">
        <v>0.7879955260776067</v>
      </c>
      <c r="O177">
        <v>0.47212503033984987</v>
      </c>
      <c r="P177">
        <v>0.15630048050183543</v>
      </c>
      <c r="Q177">
        <v>0.60881945185347863</v>
      </c>
      <c r="R177">
        <v>0.29110477313408856</v>
      </c>
      <c r="S177">
        <v>0.18220581259792845</v>
      </c>
      <c r="T177">
        <v>1.4046705717999597E-2</v>
      </c>
      <c r="U177">
        <v>0.33437430615980157</v>
      </c>
      <c r="V177">
        <v>0.87376355091115165</v>
      </c>
      <c r="W177">
        <v>0.99047459954061678</v>
      </c>
      <c r="X177">
        <v>4.6838241211413667E-2</v>
      </c>
      <c r="Y177">
        <v>0.61137783992486561</v>
      </c>
      <c r="Z177">
        <v>0.10301684184976467</v>
      </c>
      <c r="AA177">
        <v>0.87346134637056017</v>
      </c>
      <c r="AB177">
        <v>8.7155673211142592E-2</v>
      </c>
      <c r="AC177">
        <v>0.18720918546347631</v>
      </c>
      <c r="AD177">
        <v>8.8661976559515243E-2</v>
      </c>
      <c r="AE177">
        <v>0.26072589474950925</v>
      </c>
      <c r="AF177">
        <v>0.67006430863591504</v>
      </c>
      <c r="AG177">
        <v>0.86872405550717402</v>
      </c>
      <c r="AH177">
        <v>0.43324616454322606</v>
      </c>
      <c r="AI177">
        <v>0.87215756048167026</v>
      </c>
      <c r="AJ177">
        <v>0.47106981179336604</v>
      </c>
      <c r="AK177">
        <v>0.26650945828927208</v>
      </c>
      <c r="AL177">
        <v>0.37217304900557979</v>
      </c>
      <c r="AM177">
        <v>0.34397076448570718</v>
      </c>
      <c r="AN177">
        <v>0.39311575496666318</v>
      </c>
      <c r="AO177">
        <v>1.6580513900189553E-2</v>
      </c>
      <c r="AP177">
        <v>0.69673482948730292</v>
      </c>
      <c r="AQ177">
        <v>0.25677585696845384</v>
      </c>
      <c r="AR177">
        <v>0.21703544798753682</v>
      </c>
      <c r="AS177">
        <v>0.9472375483671569</v>
      </c>
      <c r="AT177">
        <v>0.31976379167713664</v>
      </c>
      <c r="AU177">
        <v>7.2630242178189031E-2</v>
      </c>
      <c r="AV177">
        <v>0.8780555239456217</v>
      </c>
      <c r="AW177">
        <v>0.66259629144723964</v>
      </c>
      <c r="AX177">
        <v>0.74144002198274062</v>
      </c>
      <c r="AY177">
        <v>0.33845683084397615</v>
      </c>
      <c r="AZ177">
        <v>0.7576219366830117</v>
      </c>
      <c r="BA177">
        <v>0.63978818681622607</v>
      </c>
      <c r="BB177">
        <v>2.5068637242338432E-2</v>
      </c>
      <c r="BC177">
        <v>0.31109507302233486</v>
      </c>
      <c r="BD177">
        <v>0.378347592002233</v>
      </c>
      <c r="BE177">
        <v>0.67713432986935973</v>
      </c>
      <c r="BF177">
        <v>0.74667753858419439</v>
      </c>
      <c r="BG177">
        <v>0.63689896862733586</v>
      </c>
      <c r="BH177">
        <v>0.81829968354847826</v>
      </c>
      <c r="BI177">
        <v>0.9115360940172218</v>
      </c>
      <c r="BJ177">
        <v>0.37152474607061425</v>
      </c>
      <c r="BK177">
        <v>0.28599582866305151</v>
      </c>
      <c r="BL177">
        <v>0.84197403515368219</v>
      </c>
      <c r="BM177">
        <v>0.44167261711483385</v>
      </c>
      <c r="BN177">
        <v>0.5108154840231931</v>
      </c>
      <c r="BO177">
        <v>0.8766511081210534</v>
      </c>
      <c r="BP177">
        <v>0.58112309412320517</v>
      </c>
      <c r="BQ177">
        <v>0.96414727244773801</v>
      </c>
      <c r="BR177">
        <v>0.29862697571523433</v>
      </c>
      <c r="BS177">
        <v>0.91075795794348013</v>
      </c>
    </row>
    <row r="178" spans="1:71" x14ac:dyDescent="0.25">
      <c r="A178" s="1">
        <v>177</v>
      </c>
      <c r="B178">
        <v>0.73757579737289547</v>
      </c>
      <c r="C178">
        <v>9.8214189367735405E-2</v>
      </c>
      <c r="D178">
        <v>0.62911079656469349</v>
      </c>
      <c r="E178">
        <v>0.98804883258078768</v>
      </c>
      <c r="F178">
        <v>0.37255743798724406</v>
      </c>
      <c r="G178">
        <v>5.135513860529517E-2</v>
      </c>
      <c r="H178">
        <v>0.21734043498662636</v>
      </c>
      <c r="I178">
        <v>4.8185615640832347E-2</v>
      </c>
      <c r="J178">
        <v>0.34637407786574648</v>
      </c>
      <c r="K178">
        <v>0.88599406702526395</v>
      </c>
      <c r="L178">
        <v>0.46036396078838393</v>
      </c>
      <c r="M178">
        <v>0.36804720801709001</v>
      </c>
      <c r="N178">
        <v>0.86300075410187171</v>
      </c>
      <c r="O178">
        <v>0.44185034948718349</v>
      </c>
      <c r="P178">
        <v>0.78287021454474015</v>
      </c>
      <c r="Q178">
        <v>0.34234659941780643</v>
      </c>
      <c r="R178">
        <v>0.17190611560766744</v>
      </c>
      <c r="S178">
        <v>0.46998155115118223</v>
      </c>
      <c r="T178">
        <v>0.14430336236465946</v>
      </c>
      <c r="U178">
        <v>0.51148553076143599</v>
      </c>
      <c r="V178">
        <v>6.6355805510214916E-2</v>
      </c>
      <c r="W178">
        <v>0.12014286821033104</v>
      </c>
      <c r="X178">
        <v>0.8123599382088541</v>
      </c>
      <c r="Y178">
        <v>6.8667876917795412E-2</v>
      </c>
      <c r="Z178">
        <v>0.12497932249320876</v>
      </c>
      <c r="AA178">
        <v>0.18155410334447031</v>
      </c>
      <c r="AB178">
        <v>8.8688634513494735E-2</v>
      </c>
      <c r="AC178">
        <v>0.48615838188638238</v>
      </c>
      <c r="AD178">
        <v>0.42246651379440536</v>
      </c>
      <c r="AE178">
        <v>0.54084362506808681</v>
      </c>
      <c r="AF178">
        <v>0.74679440946106113</v>
      </c>
      <c r="AG178">
        <v>0.76880641974891195</v>
      </c>
      <c r="AH178">
        <v>0.89822549931827045</v>
      </c>
      <c r="AI178">
        <v>0.88406161658074778</v>
      </c>
      <c r="AJ178">
        <v>0.43604171662941338</v>
      </c>
      <c r="AK178">
        <v>6.2985010114270601E-2</v>
      </c>
      <c r="AL178">
        <v>0.34546040048748028</v>
      </c>
      <c r="AM178">
        <v>0.48905013749298787</v>
      </c>
      <c r="AN178">
        <v>0.28560454370615174</v>
      </c>
      <c r="AO178">
        <v>0.66665709887220614</v>
      </c>
      <c r="AP178">
        <v>0.77659840811094916</v>
      </c>
      <c r="AQ178">
        <v>0.99327092816234064</v>
      </c>
      <c r="AR178">
        <v>0.5458433555103136</v>
      </c>
      <c r="AS178">
        <v>1.1816729739779652E-2</v>
      </c>
      <c r="AT178">
        <v>0.68316955088529296</v>
      </c>
      <c r="AU178">
        <v>0.45011423925269489</v>
      </c>
      <c r="AV178">
        <v>9.2993475140985549E-2</v>
      </c>
      <c r="AW178">
        <v>1.9433086352444118E-2</v>
      </c>
      <c r="AX178">
        <v>0.87665538576210078</v>
      </c>
      <c r="AY178">
        <v>0.43071266505459338</v>
      </c>
      <c r="AZ178">
        <v>0.3360043063507443</v>
      </c>
      <c r="BA178">
        <v>0.63466559811529621</v>
      </c>
      <c r="BB178">
        <v>0.66363550540541993</v>
      </c>
      <c r="BC178">
        <v>0.23950418540286766</v>
      </c>
      <c r="BD178">
        <v>0.27200147383437556</v>
      </c>
      <c r="BE178">
        <v>0.25949455461325344</v>
      </c>
      <c r="BF178">
        <v>0.30347583521803156</v>
      </c>
      <c r="BG178">
        <v>0.26459685280728329</v>
      </c>
      <c r="BH178">
        <v>0.54828789639090902</v>
      </c>
      <c r="BI178">
        <v>0.10418910131103332</v>
      </c>
      <c r="BJ178">
        <v>0.28307565093072273</v>
      </c>
      <c r="BK178">
        <v>0.23683323880593443</v>
      </c>
      <c r="BL178">
        <v>0.47903366984430862</v>
      </c>
      <c r="BM178">
        <v>8.2184997826797446E-2</v>
      </c>
      <c r="BN178">
        <v>0.97791830721268647</v>
      </c>
      <c r="BO178">
        <v>0.73779514669482493</v>
      </c>
      <c r="BP178">
        <v>0.54464791777495702</v>
      </c>
      <c r="BQ178">
        <v>0.46826512156712385</v>
      </c>
      <c r="BR178">
        <v>0.49067966684816944</v>
      </c>
      <c r="BS178">
        <v>0.28667045214423637</v>
      </c>
    </row>
    <row r="179" spans="1:71" x14ac:dyDescent="0.25">
      <c r="A179" s="1">
        <v>178</v>
      </c>
      <c r="B179">
        <v>0.25142337203252707</v>
      </c>
      <c r="C179">
        <v>0.79705580384266483</v>
      </c>
      <c r="D179">
        <v>6.9430209050452718E-2</v>
      </c>
      <c r="E179">
        <v>0.41137738337151708</v>
      </c>
      <c r="F179">
        <v>0.1427260708757554</v>
      </c>
      <c r="G179">
        <v>0.56922553295136413</v>
      </c>
      <c r="H179">
        <v>0.96083776884665717</v>
      </c>
      <c r="I179">
        <v>0.83472098956385099</v>
      </c>
      <c r="J179">
        <v>0.53550480564080361</v>
      </c>
      <c r="K179">
        <v>0.18177661767022879</v>
      </c>
      <c r="L179">
        <v>0.63686922814113978</v>
      </c>
      <c r="M179">
        <v>0.43430039234892848</v>
      </c>
      <c r="N179">
        <v>0.66905482351903856</v>
      </c>
      <c r="O179">
        <v>0.54798599635482859</v>
      </c>
      <c r="P179">
        <v>0.83076739534019595</v>
      </c>
      <c r="Q179">
        <v>0.60588459685387341</v>
      </c>
      <c r="R179">
        <v>0.81303010047754465</v>
      </c>
      <c r="S179">
        <v>0.7895831857256228</v>
      </c>
      <c r="T179">
        <v>0.72705965079509627</v>
      </c>
      <c r="U179">
        <v>0.87697624232079163</v>
      </c>
      <c r="V179">
        <v>0.48916209781785824</v>
      </c>
      <c r="W179">
        <v>0.84685149962744555</v>
      </c>
      <c r="X179">
        <v>0.27077501695085493</v>
      </c>
      <c r="Y179">
        <v>0.77455333184234043</v>
      </c>
      <c r="Z179">
        <v>0.74281118992220818</v>
      </c>
      <c r="AA179">
        <v>0.34578631434861495</v>
      </c>
      <c r="AB179">
        <v>0.45702509678129077</v>
      </c>
      <c r="AC179">
        <v>8.7045469948731302E-2</v>
      </c>
      <c r="AD179">
        <v>0.99608063864958996</v>
      </c>
      <c r="AE179">
        <v>0.52565393882515876</v>
      </c>
      <c r="AF179">
        <v>0.23331797572108237</v>
      </c>
      <c r="AG179">
        <v>0.54382516200416675</v>
      </c>
      <c r="AH179">
        <v>0.27976123848044787</v>
      </c>
      <c r="AI179">
        <v>0.70584159522669898</v>
      </c>
      <c r="AJ179">
        <v>0.15832353208026773</v>
      </c>
      <c r="AK179">
        <v>0.74804586785250471</v>
      </c>
      <c r="AL179">
        <v>9.0175456517276209E-2</v>
      </c>
      <c r="AM179">
        <v>0.29870553340248518</v>
      </c>
      <c r="AN179">
        <v>0.16880478044855152</v>
      </c>
      <c r="AO179">
        <v>0.98336377148941301</v>
      </c>
      <c r="AP179">
        <v>0.34344026162925756</v>
      </c>
      <c r="AQ179">
        <v>0.53998620527545504</v>
      </c>
      <c r="AR179">
        <v>0.88266995990973329</v>
      </c>
      <c r="AS179">
        <v>3.9180489458688905E-3</v>
      </c>
      <c r="AT179">
        <v>0.85767312479425339</v>
      </c>
      <c r="AU179">
        <v>0.74381540290399351</v>
      </c>
      <c r="AV179">
        <v>0.24510651766981828</v>
      </c>
      <c r="AW179">
        <v>0.7744241347203249</v>
      </c>
      <c r="AX179">
        <v>9.9974417925060455E-2</v>
      </c>
      <c r="AY179">
        <v>0.14228251665680813</v>
      </c>
      <c r="AZ179">
        <v>0.75701715746857223</v>
      </c>
      <c r="BA179">
        <v>0.12010438540880031</v>
      </c>
      <c r="BB179">
        <v>0.59881853485587899</v>
      </c>
      <c r="BC179">
        <v>6.804959312034875E-2</v>
      </c>
      <c r="BD179">
        <v>0.55536035458508959</v>
      </c>
      <c r="BE179">
        <v>0.26571711020153632</v>
      </c>
      <c r="BF179">
        <v>0.45498228935098073</v>
      </c>
      <c r="BG179">
        <v>0.20530765707238319</v>
      </c>
      <c r="BH179">
        <v>0.22802658863323977</v>
      </c>
      <c r="BI179">
        <v>0.83891449484517611</v>
      </c>
      <c r="BJ179">
        <v>0.76954227657086538</v>
      </c>
      <c r="BK179">
        <v>0.49264289484986656</v>
      </c>
      <c r="BL179">
        <v>0.71796288745711645</v>
      </c>
      <c r="BM179">
        <v>0.63623035835749187</v>
      </c>
      <c r="BN179">
        <v>0.31851602761785236</v>
      </c>
      <c r="BO179">
        <v>0.87346526267799929</v>
      </c>
      <c r="BP179">
        <v>0.52683851047112384</v>
      </c>
      <c r="BQ179">
        <v>0.74570625392724543</v>
      </c>
      <c r="BR179">
        <v>0.69804341472520515</v>
      </c>
      <c r="BS179">
        <v>0.43302052295906401</v>
      </c>
    </row>
    <row r="180" spans="1:71" x14ac:dyDescent="0.25">
      <c r="A180" s="1">
        <v>179</v>
      </c>
      <c r="B180">
        <v>0.100490100357843</v>
      </c>
      <c r="C180">
        <v>1.3892491283966857E-2</v>
      </c>
      <c r="D180">
        <v>0.3032344006871619</v>
      </c>
      <c r="E180">
        <v>0.86488329072975045</v>
      </c>
      <c r="F180">
        <v>0.30416984549177672</v>
      </c>
      <c r="G180">
        <v>0.68457494253703854</v>
      </c>
      <c r="H180">
        <v>0.26120007506472043</v>
      </c>
      <c r="I180">
        <v>9.8939515279831358E-2</v>
      </c>
      <c r="J180">
        <v>0.35064831983730183</v>
      </c>
      <c r="K180">
        <v>0.3185966693490514</v>
      </c>
      <c r="L180">
        <v>0.12578700271319054</v>
      </c>
      <c r="M180">
        <v>0.7051769584292219</v>
      </c>
      <c r="N180">
        <v>0.26522230300449323</v>
      </c>
      <c r="O180">
        <v>0.44772770809824902</v>
      </c>
      <c r="P180">
        <v>0.6627073955808751</v>
      </c>
      <c r="Q180">
        <v>0.95108169679896015</v>
      </c>
      <c r="R180">
        <v>0.14520937460840189</v>
      </c>
      <c r="S180">
        <v>0.39596881221498259</v>
      </c>
      <c r="T180">
        <v>0.90021889478610617</v>
      </c>
      <c r="U180">
        <v>6.4302496495762473E-2</v>
      </c>
      <c r="V180">
        <v>8.3744926797406305E-2</v>
      </c>
      <c r="W180">
        <v>0.70920513234503291</v>
      </c>
      <c r="X180">
        <v>0.79542416541895211</v>
      </c>
      <c r="Y180">
        <v>0.20440494227896666</v>
      </c>
      <c r="Z180">
        <v>0.98992849830002905</v>
      </c>
      <c r="AA180">
        <v>0.36687274443498208</v>
      </c>
      <c r="AB180">
        <v>0.8332136794789593</v>
      </c>
      <c r="AC180">
        <v>0.36059803452347328</v>
      </c>
      <c r="AD180">
        <v>0.27129801297250755</v>
      </c>
      <c r="AE180">
        <v>0.82624906112615304</v>
      </c>
      <c r="AF180">
        <v>0.55354982137896902</v>
      </c>
      <c r="AG180">
        <v>0.16963804131589688</v>
      </c>
      <c r="AH180">
        <v>0.43123328527443361</v>
      </c>
      <c r="AI180">
        <v>3.7265965661203437E-2</v>
      </c>
      <c r="AJ180">
        <v>0.28932161333348838</v>
      </c>
      <c r="AK180">
        <v>0.1013711388028834</v>
      </c>
      <c r="AL180">
        <v>0.37249639378457999</v>
      </c>
      <c r="AM180">
        <v>0.75882378009863227</v>
      </c>
      <c r="AN180">
        <v>0.22239624031775074</v>
      </c>
      <c r="AO180">
        <v>8.0925067004525175E-2</v>
      </c>
      <c r="AP180">
        <v>0.96509688233084256</v>
      </c>
      <c r="AQ180">
        <v>0.60207790943567396</v>
      </c>
      <c r="AR180">
        <v>0.66530464328298777</v>
      </c>
      <c r="AS180">
        <v>7.0865023065372346E-2</v>
      </c>
      <c r="AT180">
        <v>0.21778275790407275</v>
      </c>
      <c r="AU180">
        <v>0.49317499481286242</v>
      </c>
      <c r="AV180">
        <v>0.55173392667807164</v>
      </c>
      <c r="AW180">
        <v>0.68507577947483111</v>
      </c>
      <c r="AX180">
        <v>0.1459666362474924</v>
      </c>
      <c r="AY180">
        <v>0.12235719277653145</v>
      </c>
      <c r="AZ180">
        <v>0.48328111896090375</v>
      </c>
      <c r="BA180">
        <v>0.9037476631850474</v>
      </c>
      <c r="BB180">
        <v>0.96315059214275189</v>
      </c>
      <c r="BC180">
        <v>0.12880900869571832</v>
      </c>
      <c r="BD180">
        <v>0.38429736552253912</v>
      </c>
      <c r="BE180">
        <v>0.2302678697081344</v>
      </c>
      <c r="BF180">
        <v>0.435332859110383</v>
      </c>
      <c r="BG180">
        <v>0.51875500966680099</v>
      </c>
      <c r="BH180">
        <v>0.40446220638925046</v>
      </c>
      <c r="BI180">
        <v>0.10524075193638793</v>
      </c>
      <c r="BJ180">
        <v>0.29667937877610473</v>
      </c>
      <c r="BK180">
        <v>0.66774580571665143</v>
      </c>
      <c r="BL180">
        <v>0.81071452613666661</v>
      </c>
      <c r="BM180">
        <v>0.71909660134166342</v>
      </c>
      <c r="BN180">
        <v>0.38097853223301159</v>
      </c>
      <c r="BO180">
        <v>0.10177761607664848</v>
      </c>
      <c r="BP180">
        <v>0.70696042858359076</v>
      </c>
      <c r="BQ180">
        <v>0.49195362260231135</v>
      </c>
      <c r="BR180">
        <v>0.40474941514851348</v>
      </c>
      <c r="BS180">
        <v>0.27528217224150597</v>
      </c>
    </row>
    <row r="181" spans="1:71" x14ac:dyDescent="0.25">
      <c r="A181" s="1">
        <v>180</v>
      </c>
      <c r="B181">
        <v>0.49091167782707756</v>
      </c>
      <c r="C181">
        <v>0.51757339427327098</v>
      </c>
      <c r="D181">
        <v>0.38221299845711976</v>
      </c>
      <c r="E181">
        <v>3.3955134421799427E-2</v>
      </c>
      <c r="F181">
        <v>0.84132117152095298</v>
      </c>
      <c r="G181">
        <v>4.4809580010918282E-4</v>
      </c>
      <c r="H181">
        <v>0.18979870162510049</v>
      </c>
      <c r="I181">
        <v>0.22694617965810671</v>
      </c>
      <c r="J181">
        <v>0.73414155362194145</v>
      </c>
      <c r="K181">
        <v>0.6886743539570922</v>
      </c>
      <c r="L181">
        <v>0.6043210936886142</v>
      </c>
      <c r="M181">
        <v>0.86328501296287574</v>
      </c>
      <c r="N181">
        <v>0.14737139734534122</v>
      </c>
      <c r="O181">
        <v>0.58623690063886191</v>
      </c>
      <c r="P181">
        <v>9.2854988604860633E-2</v>
      </c>
      <c r="Q181">
        <v>0.61883457805564646</v>
      </c>
      <c r="R181">
        <v>0.97301880951604225</v>
      </c>
      <c r="S181">
        <v>0.53149135690457927</v>
      </c>
      <c r="T181">
        <v>0.67314403577359905</v>
      </c>
      <c r="U181">
        <v>0.17445897368791341</v>
      </c>
      <c r="V181">
        <v>0.41554520843397169</v>
      </c>
      <c r="W181">
        <v>0.46651670589569105</v>
      </c>
      <c r="X181">
        <v>0.86793542374143562</v>
      </c>
      <c r="Y181">
        <v>0.32022815939896276</v>
      </c>
      <c r="Z181">
        <v>0.56062695005032648</v>
      </c>
      <c r="AA181">
        <v>0.89728802684138564</v>
      </c>
      <c r="AB181">
        <v>0.39757175513749388</v>
      </c>
      <c r="AC181">
        <v>7.2491244672436284E-2</v>
      </c>
      <c r="AD181">
        <v>0.27879788807622063</v>
      </c>
      <c r="AE181">
        <v>0.80447042180307859</v>
      </c>
      <c r="AF181">
        <v>0.52633365643725905</v>
      </c>
      <c r="AG181">
        <v>0.95360050726444723</v>
      </c>
      <c r="AH181">
        <v>0.39329358029144512</v>
      </c>
      <c r="AI181">
        <v>0.67195940311682489</v>
      </c>
      <c r="AJ181">
        <v>0.20941977297758985</v>
      </c>
      <c r="AK181">
        <v>0.11162271252756473</v>
      </c>
      <c r="AL181">
        <v>0.44959505133630451</v>
      </c>
      <c r="AM181">
        <v>0.65774433012235856</v>
      </c>
      <c r="AN181">
        <v>0.7584658345514077</v>
      </c>
      <c r="AO181">
        <v>0.74315441804848958</v>
      </c>
      <c r="AP181">
        <v>0.8573919416122523</v>
      </c>
      <c r="AQ181">
        <v>0.2542575746557264</v>
      </c>
      <c r="AR181">
        <v>0.5648692221173176</v>
      </c>
      <c r="AS181">
        <v>5.3786088869081095E-3</v>
      </c>
      <c r="AT181">
        <v>0.25910601000285527</v>
      </c>
      <c r="AU181">
        <v>0.72717221006054111</v>
      </c>
      <c r="AV181">
        <v>0.41163612057848309</v>
      </c>
      <c r="AW181">
        <v>1.8616428976495625E-2</v>
      </c>
      <c r="AX181">
        <v>0.39941274613400057</v>
      </c>
      <c r="AY181">
        <v>0.65878560737713687</v>
      </c>
      <c r="AZ181">
        <v>0.94746949387541401</v>
      </c>
      <c r="BA181">
        <v>0.84915486952460884</v>
      </c>
      <c r="BB181">
        <v>0.39403912025888821</v>
      </c>
      <c r="BC181">
        <v>0.38877547421282799</v>
      </c>
      <c r="BD181">
        <v>0.73487881429359114</v>
      </c>
      <c r="BE181">
        <v>0.44386839326456107</v>
      </c>
      <c r="BF181">
        <v>0.39809943332050435</v>
      </c>
      <c r="BG181">
        <v>0.7044386352810027</v>
      </c>
      <c r="BH181">
        <v>8.4747259254690621E-2</v>
      </c>
      <c r="BI181">
        <v>0.33438312762269706</v>
      </c>
      <c r="BJ181">
        <v>0.87059817922807603</v>
      </c>
      <c r="BK181">
        <v>0.99306443891300533</v>
      </c>
      <c r="BL181">
        <v>0.59681257429787415</v>
      </c>
      <c r="BM181">
        <v>0.43120607604078098</v>
      </c>
      <c r="BN181">
        <v>0.2649400858535399</v>
      </c>
      <c r="BO181">
        <v>0.4418519270471486</v>
      </c>
      <c r="BP181">
        <v>0.13645039430518868</v>
      </c>
      <c r="BQ181">
        <v>0.34989011562652417</v>
      </c>
      <c r="BR181">
        <v>0.1629764702026133</v>
      </c>
      <c r="BS181">
        <v>0.87745106165372422</v>
      </c>
    </row>
    <row r="182" spans="1:71" x14ac:dyDescent="0.25">
      <c r="A182" s="1">
        <v>181</v>
      </c>
      <c r="B182">
        <v>0.15390901075866148</v>
      </c>
      <c r="C182">
        <v>0.97774551169785318</v>
      </c>
      <c r="D182">
        <v>0.87181310612578444</v>
      </c>
      <c r="E182">
        <v>0.25673206730421894</v>
      </c>
      <c r="F182">
        <v>0.42412805748630467</v>
      </c>
      <c r="G182">
        <v>0.29018633102256886</v>
      </c>
      <c r="H182">
        <v>0.46765684554392739</v>
      </c>
      <c r="I182">
        <v>0.89005077272376609</v>
      </c>
      <c r="J182">
        <v>0.53332642605446767</v>
      </c>
      <c r="K182">
        <v>0.48778184759795185</v>
      </c>
      <c r="L182">
        <v>0.23295803227608047</v>
      </c>
      <c r="M182">
        <v>0.66877424833572074</v>
      </c>
      <c r="N182">
        <v>0.39759363361485589</v>
      </c>
      <c r="O182">
        <v>0.14090178885293581</v>
      </c>
      <c r="P182">
        <v>0.45129363662252664</v>
      </c>
      <c r="Q182">
        <v>0.37074664718766948</v>
      </c>
      <c r="R182">
        <v>0.93302249903776169</v>
      </c>
      <c r="S182">
        <v>0.40819606135992992</v>
      </c>
      <c r="T182">
        <v>0.59880410135602113</v>
      </c>
      <c r="U182">
        <v>0.99823160754361417</v>
      </c>
      <c r="V182">
        <v>0.90685937827200624</v>
      </c>
      <c r="W182">
        <v>0.34149720350457413</v>
      </c>
      <c r="X182">
        <v>0.33364171982133695</v>
      </c>
      <c r="Y182">
        <v>0.24024001014711771</v>
      </c>
      <c r="Z182">
        <v>0.90892859043562901</v>
      </c>
      <c r="AA182">
        <v>0.83263229885782397</v>
      </c>
      <c r="AB182">
        <v>0.75153036595383194</v>
      </c>
      <c r="AC182">
        <v>0.2367379909443309</v>
      </c>
      <c r="AD182">
        <v>0.17637324406691179</v>
      </c>
      <c r="AE182">
        <v>0.55254734028792896</v>
      </c>
      <c r="AF182">
        <v>0.20244099543854233</v>
      </c>
      <c r="AG182">
        <v>0.36270331888495788</v>
      </c>
      <c r="AH182">
        <v>0.98757676208879708</v>
      </c>
      <c r="AI182">
        <v>3.8842351571987344E-2</v>
      </c>
      <c r="AJ182">
        <v>0.54271994953758196</v>
      </c>
      <c r="AK182">
        <v>0.39472265354870384</v>
      </c>
      <c r="AL182">
        <v>0.3757345583406454</v>
      </c>
      <c r="AM182">
        <v>0.21407757642343306</v>
      </c>
      <c r="AN182">
        <v>0.75175520508331195</v>
      </c>
      <c r="AO182">
        <v>0.72979887660138365</v>
      </c>
      <c r="AP182">
        <v>0.32772223955902835</v>
      </c>
      <c r="AQ182">
        <v>0.57196051865995245</v>
      </c>
      <c r="AR182">
        <v>8.0704283899874829E-2</v>
      </c>
      <c r="AS182">
        <v>0.95566849087425187</v>
      </c>
      <c r="AT182">
        <v>0.19168434503590526</v>
      </c>
      <c r="AU182">
        <v>0.38532590653457843</v>
      </c>
      <c r="AV182">
        <v>0.28621518932719625</v>
      </c>
      <c r="AW182">
        <v>0.41787602856190653</v>
      </c>
      <c r="AX182">
        <v>0.39692380030904506</v>
      </c>
      <c r="AY182">
        <v>0.2301920743835838</v>
      </c>
      <c r="AZ182">
        <v>0.4878639626789858</v>
      </c>
      <c r="BA182">
        <v>0.94087613085402477</v>
      </c>
      <c r="BB182">
        <v>0.4197956223942515</v>
      </c>
      <c r="BC182">
        <v>4.1182494750226506E-2</v>
      </c>
      <c r="BD182">
        <v>1.5081201185122017E-3</v>
      </c>
      <c r="BE182">
        <v>0.26871775989065905</v>
      </c>
      <c r="BF182">
        <v>0.71527470931072978</v>
      </c>
      <c r="BG182">
        <v>0.6396953300383772</v>
      </c>
      <c r="BH182">
        <v>0.27031846911563218</v>
      </c>
      <c r="BI182">
        <v>0.56416170552967415</v>
      </c>
      <c r="BJ182">
        <v>0.20007366182498887</v>
      </c>
      <c r="BK182">
        <v>0.44218356112578883</v>
      </c>
      <c r="BL182">
        <v>0.7235438502854955</v>
      </c>
      <c r="BM182">
        <v>0.31735065257459216</v>
      </c>
      <c r="BN182">
        <v>0.28270718147356999</v>
      </c>
      <c r="BO182">
        <v>0.23042528771145365</v>
      </c>
      <c r="BP182">
        <v>0.64269927994162812</v>
      </c>
      <c r="BQ182">
        <v>0.1485326293554291</v>
      </c>
      <c r="BR182">
        <v>0.14663346585763271</v>
      </c>
      <c r="BS182">
        <v>0.98271518585477791</v>
      </c>
    </row>
    <row r="183" spans="1:71" x14ac:dyDescent="0.25">
      <c r="A183" s="1">
        <v>182</v>
      </c>
      <c r="B183">
        <v>0.80266822488204914</v>
      </c>
      <c r="C183">
        <v>0.7876359791249703</v>
      </c>
      <c r="D183">
        <v>0.13318402241180793</v>
      </c>
      <c r="E183">
        <v>0.37874282226557754</v>
      </c>
      <c r="F183">
        <v>0.41775975453856518</v>
      </c>
      <c r="G183">
        <v>0.74172542105126971</v>
      </c>
      <c r="H183">
        <v>0.95057710728911593</v>
      </c>
      <c r="I183">
        <v>0.82582573249162483</v>
      </c>
      <c r="J183">
        <v>0.43489473128592093</v>
      </c>
      <c r="K183">
        <v>0.64657583134521524</v>
      </c>
      <c r="L183">
        <v>0.58617441013381266</v>
      </c>
      <c r="M183">
        <v>0.59025101063372187</v>
      </c>
      <c r="N183">
        <v>0.85651549695340246</v>
      </c>
      <c r="O183">
        <v>0.82754485606594697</v>
      </c>
      <c r="P183">
        <v>0.62123091392636309</v>
      </c>
      <c r="Q183">
        <v>0.15698898324437538</v>
      </c>
      <c r="R183">
        <v>0.8124637846723054</v>
      </c>
      <c r="S183">
        <v>0.94058159609399505</v>
      </c>
      <c r="T183">
        <v>0.31270263222910977</v>
      </c>
      <c r="U183">
        <v>0.71607387646631504</v>
      </c>
      <c r="V183">
        <v>0.99589442522003946</v>
      </c>
      <c r="W183">
        <v>0.91339142296449694</v>
      </c>
      <c r="X183">
        <v>0.22656209438957842</v>
      </c>
      <c r="Y183">
        <v>0.37817036869730503</v>
      </c>
      <c r="Z183">
        <v>0.41467340739227143</v>
      </c>
      <c r="AA183">
        <v>4.3359134164981827E-2</v>
      </c>
      <c r="AB183">
        <v>0.61273027817695624</v>
      </c>
      <c r="AC183">
        <v>0.12690317211787239</v>
      </c>
      <c r="AD183">
        <v>0.90900316421832317</v>
      </c>
      <c r="AE183">
        <v>0.32477206536436942</v>
      </c>
      <c r="AF183">
        <v>0.82627592767934988</v>
      </c>
      <c r="AG183">
        <v>4.2678543883580611E-2</v>
      </c>
      <c r="AH183">
        <v>0.29139891011973296</v>
      </c>
      <c r="AI183">
        <v>0.55271626225098158</v>
      </c>
      <c r="AJ183">
        <v>0.41100072322322545</v>
      </c>
      <c r="AK183">
        <v>0.3856953095526352</v>
      </c>
      <c r="AL183">
        <v>0.21496897302981233</v>
      </c>
      <c r="AM183">
        <v>6.5035121805748441E-2</v>
      </c>
      <c r="AN183">
        <v>3.5264642320062434E-2</v>
      </c>
      <c r="AO183">
        <v>0.66266141141990431</v>
      </c>
      <c r="AP183">
        <v>0.85535817166290284</v>
      </c>
      <c r="AQ183">
        <v>0.70334965899834123</v>
      </c>
      <c r="AR183">
        <v>9.6296128725013141E-2</v>
      </c>
      <c r="AS183">
        <v>0.49950721933367326</v>
      </c>
      <c r="AT183">
        <v>0.99644968349353458</v>
      </c>
      <c r="AU183">
        <v>0.8572841068835787</v>
      </c>
      <c r="AV183">
        <v>0.62700871419295834</v>
      </c>
      <c r="AW183">
        <v>0.76091909053739615</v>
      </c>
      <c r="AX183">
        <v>0.20237096734227511</v>
      </c>
      <c r="AY183">
        <v>0.31472201288407387</v>
      </c>
      <c r="AZ183">
        <v>0.76640324474549182</v>
      </c>
      <c r="BA183">
        <v>0.18700815187380126</v>
      </c>
      <c r="BB183">
        <v>0.57122043239834763</v>
      </c>
      <c r="BC183">
        <v>0.57673247069438993</v>
      </c>
      <c r="BD183">
        <v>0.58940929561986</v>
      </c>
      <c r="BE183">
        <v>0.45484790626847982</v>
      </c>
      <c r="BF183">
        <v>9.6025465827585643E-2</v>
      </c>
      <c r="BG183">
        <v>0.33954967857851959</v>
      </c>
      <c r="BH183">
        <v>0.12628370268209821</v>
      </c>
      <c r="BI183">
        <v>0.75271053128760512</v>
      </c>
      <c r="BJ183">
        <v>7.4178143123868612E-3</v>
      </c>
      <c r="BK183">
        <v>0.41069814507099189</v>
      </c>
      <c r="BL183">
        <v>0.92872902891295961</v>
      </c>
      <c r="BM183">
        <v>0.33039629925382918</v>
      </c>
      <c r="BN183">
        <v>0.51759638010293807</v>
      </c>
      <c r="BO183">
        <v>0.49826496631906891</v>
      </c>
      <c r="BP183">
        <v>0.38172735449175899</v>
      </c>
      <c r="BQ183">
        <v>0.56193684461651761</v>
      </c>
      <c r="BR183">
        <v>3.680517067573652E-2</v>
      </c>
      <c r="BS183">
        <v>0.65020144065081931</v>
      </c>
    </row>
    <row r="184" spans="1:71" x14ac:dyDescent="0.25">
      <c r="A184" s="1">
        <v>183</v>
      </c>
      <c r="B184">
        <v>0.97801851938461526</v>
      </c>
      <c r="C184">
        <v>0.17904274019553235</v>
      </c>
      <c r="D184">
        <v>0.61625725415568144</v>
      </c>
      <c r="E184">
        <v>0.12682406635860566</v>
      </c>
      <c r="F184">
        <v>0.47550182643655858</v>
      </c>
      <c r="G184">
        <v>0.16734543081505104</v>
      </c>
      <c r="H184">
        <v>0.40657781421342543</v>
      </c>
      <c r="I184">
        <v>0.70848907979078912</v>
      </c>
      <c r="J184">
        <v>6.0866421860783504E-3</v>
      </c>
      <c r="K184">
        <v>0.29260937524673469</v>
      </c>
      <c r="L184">
        <v>0.61362007346848235</v>
      </c>
      <c r="M184">
        <v>0.89055231840046578</v>
      </c>
      <c r="N184">
        <v>0.40265825719295478</v>
      </c>
      <c r="O184">
        <v>0.15789858593416306</v>
      </c>
      <c r="P184">
        <v>0.46489343138841299</v>
      </c>
      <c r="Q184">
        <v>7.6713527987021801E-2</v>
      </c>
      <c r="R184">
        <v>0.64536999397731831</v>
      </c>
      <c r="S184">
        <v>0.38742398049515103</v>
      </c>
      <c r="T184">
        <v>0.3717258586124893</v>
      </c>
      <c r="U184">
        <v>0.39896822847210434</v>
      </c>
      <c r="V184">
        <v>9.6069750535549781E-2</v>
      </c>
      <c r="W184">
        <v>0.98974255086460827</v>
      </c>
      <c r="X184">
        <v>0.43381841682324052</v>
      </c>
      <c r="Y184">
        <v>0.91185336299631947</v>
      </c>
      <c r="Z184">
        <v>0.83169359970935575</v>
      </c>
      <c r="AA184">
        <v>0.25271610647926401</v>
      </c>
      <c r="AB184">
        <v>0.624459059888687</v>
      </c>
      <c r="AC184">
        <v>0.35773063568932717</v>
      </c>
      <c r="AD184">
        <v>0.84495755223076063</v>
      </c>
      <c r="AE184">
        <v>1.0089509382627204E-2</v>
      </c>
      <c r="AF184">
        <v>0.19431569088475054</v>
      </c>
      <c r="AG184">
        <v>0.15908056151565719</v>
      </c>
      <c r="AH184">
        <v>0.8455062391233561</v>
      </c>
      <c r="AI184">
        <v>0.69581587199831652</v>
      </c>
      <c r="AJ184">
        <v>3.8219136009995935E-3</v>
      </c>
      <c r="AK184">
        <v>0.18357868179079584</v>
      </c>
      <c r="AL184">
        <v>0.76010545572773558</v>
      </c>
      <c r="AM184">
        <v>0.14706874522271818</v>
      </c>
      <c r="AN184">
        <v>0.21360105641485772</v>
      </c>
      <c r="AO184">
        <v>0.63690139678443058</v>
      </c>
      <c r="AP184">
        <v>0.70653540701963347</v>
      </c>
      <c r="AQ184">
        <v>0.40008080295877402</v>
      </c>
      <c r="AR184">
        <v>0.77316073368705118</v>
      </c>
      <c r="AS184">
        <v>0.81340414518560056</v>
      </c>
      <c r="AT184">
        <v>0.21181550681641148</v>
      </c>
      <c r="AU184">
        <v>0.72714610245196887</v>
      </c>
      <c r="AV184">
        <v>0.71442017009297731</v>
      </c>
      <c r="AW184">
        <v>0.31387022984051982</v>
      </c>
      <c r="AX184">
        <v>0.52041521454299611</v>
      </c>
      <c r="AY184">
        <v>3.6492122216370215E-2</v>
      </c>
      <c r="AZ184">
        <v>0.13330193309385907</v>
      </c>
      <c r="BA184">
        <v>0.74409913503423875</v>
      </c>
      <c r="BB184">
        <v>0.46786580437788294</v>
      </c>
      <c r="BC184">
        <v>0.37408704797532255</v>
      </c>
      <c r="BD184">
        <v>0.36690493375496436</v>
      </c>
      <c r="BE184">
        <v>0.24295753054949765</v>
      </c>
      <c r="BF184">
        <v>0.40312220900128082</v>
      </c>
      <c r="BG184">
        <v>0.6399334673500533</v>
      </c>
      <c r="BH184">
        <v>0.37369211094835031</v>
      </c>
      <c r="BI184">
        <v>0.11610646986201212</v>
      </c>
      <c r="BJ184">
        <v>0.17310503409132993</v>
      </c>
      <c r="BK184">
        <v>0.73483523248914773</v>
      </c>
      <c r="BL184">
        <v>0.37230934396192195</v>
      </c>
      <c r="BM184">
        <v>0.18622701959829357</v>
      </c>
      <c r="BN184">
        <v>8.5443785548339757E-2</v>
      </c>
      <c r="BO184">
        <v>0.14772868500459446</v>
      </c>
      <c r="BP184">
        <v>0.4712322489647599</v>
      </c>
      <c r="BQ184">
        <v>0.73481587449195174</v>
      </c>
      <c r="BR184">
        <v>0.99630029845875656</v>
      </c>
      <c r="BS184">
        <v>0.36233068332554208</v>
      </c>
    </row>
    <row r="185" spans="1:71" x14ac:dyDescent="0.25">
      <c r="A185" s="1">
        <v>184</v>
      </c>
      <c r="B185">
        <v>0.24950657972781931</v>
      </c>
      <c r="C185">
        <v>2.7705627412702327E-2</v>
      </c>
      <c r="D185">
        <v>0.90404369463698886</v>
      </c>
      <c r="E185">
        <v>0.96580739883514677</v>
      </c>
      <c r="F185">
        <v>0.80157629613491965</v>
      </c>
      <c r="G185">
        <v>0.29665556009157745</v>
      </c>
      <c r="H185">
        <v>0.68290021277228075</v>
      </c>
      <c r="I185">
        <v>0.91352334254926881</v>
      </c>
      <c r="J185">
        <v>0.45152810550491584</v>
      </c>
      <c r="K185">
        <v>0.21220963682335281</v>
      </c>
      <c r="L185">
        <v>0.89870714780383143</v>
      </c>
      <c r="M185">
        <v>0.93106491871972474</v>
      </c>
      <c r="N185">
        <v>0.11730069530462039</v>
      </c>
      <c r="O185">
        <v>0.16529575851032807</v>
      </c>
      <c r="P185">
        <v>0.79613350364650015</v>
      </c>
      <c r="Q185">
        <v>0.68201889094625534</v>
      </c>
      <c r="R185">
        <v>0.97478866977644796</v>
      </c>
      <c r="S185">
        <v>0.94464920016995568</v>
      </c>
      <c r="T185">
        <v>0.57299787944881886</v>
      </c>
      <c r="U185">
        <v>4.9294946504897186E-2</v>
      </c>
      <c r="V185">
        <v>0.37033357473710482</v>
      </c>
      <c r="W185">
        <v>0.324251715290925</v>
      </c>
      <c r="X185">
        <v>0.30576261953554396</v>
      </c>
      <c r="Y185">
        <v>0.91284932078150349</v>
      </c>
      <c r="Z185">
        <v>0.16182004926538762</v>
      </c>
      <c r="AA185">
        <v>0.95726073506712617</v>
      </c>
      <c r="AB185">
        <v>0.10596381622940432</v>
      </c>
      <c r="AC185">
        <v>0.11327931306943928</v>
      </c>
      <c r="AD185">
        <v>0.75331854808899257</v>
      </c>
      <c r="AE185">
        <v>0.48209807597226784</v>
      </c>
      <c r="AF185">
        <v>0.82912309178968258</v>
      </c>
      <c r="AG185">
        <v>0.8703776989594969</v>
      </c>
      <c r="AH185">
        <v>0.2284835870253582</v>
      </c>
      <c r="AI185">
        <v>0.9154960744102757</v>
      </c>
      <c r="AJ185">
        <v>0.2705033059065034</v>
      </c>
      <c r="AK185">
        <v>0.10452044975159214</v>
      </c>
      <c r="AL185">
        <v>0.41673536488903318</v>
      </c>
      <c r="AM185">
        <v>0.10860570701671923</v>
      </c>
      <c r="AN185">
        <v>0.24341837227437102</v>
      </c>
      <c r="AO185">
        <v>0.21518549558097011</v>
      </c>
      <c r="AP185">
        <v>0.32507787871293647</v>
      </c>
      <c r="AQ185">
        <v>0.58646015866812462</v>
      </c>
      <c r="AR185">
        <v>0.60934945254028139</v>
      </c>
      <c r="AS185">
        <v>0.23909537677721493</v>
      </c>
      <c r="AT185">
        <v>0.16755818731983418</v>
      </c>
      <c r="AU185">
        <v>0.3627614310435614</v>
      </c>
      <c r="AV185">
        <v>0.14278602762471582</v>
      </c>
      <c r="AW185">
        <v>0.30463123690100458</v>
      </c>
      <c r="AX185">
        <v>0.12246689634246988</v>
      </c>
      <c r="AY185">
        <v>0.21248125098570114</v>
      </c>
      <c r="AZ185">
        <v>0.52518789202476568</v>
      </c>
      <c r="BA185">
        <v>0.87323325501063631</v>
      </c>
      <c r="BB185">
        <v>0.24492905022760936</v>
      </c>
      <c r="BC185">
        <v>0.67594543361841408</v>
      </c>
      <c r="BD185">
        <v>0.94303280559370006</v>
      </c>
      <c r="BE185">
        <v>0.32371459964192528</v>
      </c>
      <c r="BF185">
        <v>2.3360439537786215E-2</v>
      </c>
      <c r="BG185">
        <v>0.1379391462599211</v>
      </c>
      <c r="BH185">
        <v>0.57605663544249253</v>
      </c>
      <c r="BI185">
        <v>0.20020493274814488</v>
      </c>
      <c r="BJ185">
        <v>0.41840799638667325</v>
      </c>
      <c r="BK185">
        <v>0.29589003384655976</v>
      </c>
      <c r="BL185">
        <v>0.8522871043774507</v>
      </c>
      <c r="BM185">
        <v>0.30481003779880511</v>
      </c>
      <c r="BN185">
        <v>3.9794413888385893E-2</v>
      </c>
      <c r="BO185">
        <v>0.38266573798600323</v>
      </c>
      <c r="BP185">
        <v>0.99385952663921184</v>
      </c>
      <c r="BQ185">
        <v>9.4790560733267082E-2</v>
      </c>
      <c r="BR185">
        <v>0.12562939537861173</v>
      </c>
      <c r="BS185">
        <v>0.47641999145540059</v>
      </c>
    </row>
    <row r="186" spans="1:71" x14ac:dyDescent="0.25">
      <c r="A186" s="1">
        <v>185</v>
      </c>
      <c r="B186">
        <v>0.31089718708427871</v>
      </c>
      <c r="C186">
        <v>0.65698811280339986</v>
      </c>
      <c r="D186">
        <v>0.77854094487174841</v>
      </c>
      <c r="E186">
        <v>0.93172930797786102</v>
      </c>
      <c r="F186">
        <v>0.15057061558320317</v>
      </c>
      <c r="G186">
        <v>0.29579044614398453</v>
      </c>
      <c r="H186">
        <v>0.24355154982706573</v>
      </c>
      <c r="I186">
        <v>0.15959740769936726</v>
      </c>
      <c r="J186">
        <v>7.1810127557204173E-2</v>
      </c>
      <c r="K186">
        <v>0.94753620294529683</v>
      </c>
      <c r="L186">
        <v>0.1587829962308166</v>
      </c>
      <c r="M186">
        <v>0.49754084095878426</v>
      </c>
      <c r="N186">
        <v>0.64764274612318173</v>
      </c>
      <c r="O186">
        <v>0.72138873875610865</v>
      </c>
      <c r="P186">
        <v>0.35565704926675257</v>
      </c>
      <c r="Q186">
        <v>0.64338709086568469</v>
      </c>
      <c r="R186">
        <v>0.508533080019268</v>
      </c>
      <c r="S186">
        <v>0.32254090055013496</v>
      </c>
      <c r="T186">
        <v>0.15028781261841129</v>
      </c>
      <c r="U186">
        <v>0.11474108930197768</v>
      </c>
      <c r="V186">
        <v>0.81154915030393859</v>
      </c>
      <c r="W186">
        <v>0.6702753409534461</v>
      </c>
      <c r="X186">
        <v>0.84234354266846168</v>
      </c>
      <c r="Y186">
        <v>0.59593581601800028</v>
      </c>
      <c r="Z186">
        <v>0.27051135183898389</v>
      </c>
      <c r="AA186">
        <v>0.9206785290602888</v>
      </c>
      <c r="AB186">
        <v>0.31187421530509629</v>
      </c>
      <c r="AC186">
        <v>0.86974782433278963</v>
      </c>
      <c r="AD186">
        <v>9.5784784013830726E-2</v>
      </c>
      <c r="AE186">
        <v>0.12066794492574917</v>
      </c>
      <c r="AF186">
        <v>1.9562096089777437E-2</v>
      </c>
      <c r="AG186">
        <v>0.27634701964413644</v>
      </c>
      <c r="AH186">
        <v>0.37867852205123376</v>
      </c>
      <c r="AI186">
        <v>0.40013381989817443</v>
      </c>
      <c r="AJ186">
        <v>0.67891016584566488</v>
      </c>
      <c r="AK186">
        <v>8.9273766913001262E-2</v>
      </c>
      <c r="AL186">
        <v>0.61339910668177056</v>
      </c>
      <c r="AM186">
        <v>0.60974639725382707</v>
      </c>
      <c r="AN186">
        <v>0.25106603512529724</v>
      </c>
      <c r="AO186">
        <v>0.20056648190187976</v>
      </c>
      <c r="AP186">
        <v>0.48814320258119115</v>
      </c>
      <c r="AQ186">
        <v>0.8135786862392822</v>
      </c>
      <c r="AR186">
        <v>0.97283900588618066</v>
      </c>
      <c r="AS186">
        <v>0.14568385271245587</v>
      </c>
      <c r="AT186">
        <v>0.33324891608765483</v>
      </c>
      <c r="AU186">
        <v>0.23783107703005135</v>
      </c>
      <c r="AV186">
        <v>0.89167058257509701</v>
      </c>
      <c r="AW186">
        <v>0.81642902001150464</v>
      </c>
      <c r="AX186">
        <v>0.46808294557366825</v>
      </c>
      <c r="AY186">
        <v>0.95864995207028081</v>
      </c>
      <c r="AZ186">
        <v>0.40103203961661549</v>
      </c>
      <c r="BA186">
        <v>0.93140880622322741</v>
      </c>
      <c r="BB186">
        <v>0.77673764741125828</v>
      </c>
      <c r="BC186">
        <v>2.8249925817596444E-2</v>
      </c>
      <c r="BD186">
        <v>0.48533002232764477</v>
      </c>
      <c r="BE186">
        <v>0.67341540054995674</v>
      </c>
      <c r="BF186">
        <v>0.64981116872964606</v>
      </c>
      <c r="BG186">
        <v>0.25488079073185788</v>
      </c>
      <c r="BH186">
        <v>0.56953011614996363</v>
      </c>
      <c r="BI186">
        <v>0.73656044333037662</v>
      </c>
      <c r="BJ186">
        <v>0.2844119305984768</v>
      </c>
      <c r="BK186">
        <v>0.44558777107753278</v>
      </c>
      <c r="BL186">
        <v>0.78978037199321782</v>
      </c>
      <c r="BM186">
        <v>0.51314944536642393</v>
      </c>
      <c r="BN186">
        <v>0.48838637371017857</v>
      </c>
      <c r="BO186">
        <v>0.6764050285078651</v>
      </c>
      <c r="BP186">
        <v>0.5600269647119801</v>
      </c>
      <c r="BQ186">
        <v>0.76818978750673483</v>
      </c>
      <c r="BR186">
        <v>7.655734324365282E-3</v>
      </c>
      <c r="BS186">
        <v>0.49666335778449766</v>
      </c>
    </row>
    <row r="187" spans="1:71" x14ac:dyDescent="0.25">
      <c r="A187" s="1">
        <v>186</v>
      </c>
      <c r="B187">
        <v>0.35863837108083796</v>
      </c>
      <c r="C187">
        <v>0.77783961165104087</v>
      </c>
      <c r="D187">
        <v>0.8558780772438993</v>
      </c>
      <c r="E187">
        <v>0.6560518846370873</v>
      </c>
      <c r="F187">
        <v>4.7078092342801581E-3</v>
      </c>
      <c r="G187">
        <v>0.72187366237633233</v>
      </c>
      <c r="H187">
        <v>0.10565595606186018</v>
      </c>
      <c r="I187">
        <v>0.41821457605971846</v>
      </c>
      <c r="J187">
        <v>0.49832224995624597</v>
      </c>
      <c r="K187">
        <v>0.12283492554987629</v>
      </c>
      <c r="L187">
        <v>0.20721494000600071</v>
      </c>
      <c r="M187">
        <v>0.95964145431564918</v>
      </c>
      <c r="N187">
        <v>0.17925849368352864</v>
      </c>
      <c r="O187">
        <v>0.90953036938776599</v>
      </c>
      <c r="P187">
        <v>0.52306516871622588</v>
      </c>
      <c r="Q187">
        <v>0.92170280929939941</v>
      </c>
      <c r="R187">
        <v>0.80037712770421487</v>
      </c>
      <c r="S187">
        <v>0.3538476257290154</v>
      </c>
      <c r="T187">
        <v>0.18830090770102548</v>
      </c>
      <c r="U187">
        <v>0.98874513508141548</v>
      </c>
      <c r="V187">
        <v>0.87601710859722559</v>
      </c>
      <c r="W187">
        <v>0.31728874696787657</v>
      </c>
      <c r="X187">
        <v>0.18441633385730694</v>
      </c>
      <c r="Y187">
        <v>0.42401297738009858</v>
      </c>
      <c r="Z187">
        <v>0.55594902494791165</v>
      </c>
      <c r="AA187">
        <v>0.20560853062682705</v>
      </c>
      <c r="AB187">
        <v>0.70154477159001916</v>
      </c>
      <c r="AC187">
        <v>0.2954547232277972</v>
      </c>
      <c r="AD187">
        <v>0.53161726962789246</v>
      </c>
      <c r="AE187">
        <v>0.80311891408712699</v>
      </c>
      <c r="AF187">
        <v>0.90944065559747467</v>
      </c>
      <c r="AG187">
        <v>0.74499022487749589</v>
      </c>
      <c r="AH187">
        <v>0.67154204221586933</v>
      </c>
      <c r="AI187">
        <v>0.35884100828321663</v>
      </c>
      <c r="AJ187">
        <v>0.66531245992141597</v>
      </c>
      <c r="AK187">
        <v>0.39932355393548113</v>
      </c>
      <c r="AL187">
        <v>0.84464957189919454</v>
      </c>
      <c r="AM187">
        <v>0.94411650493240695</v>
      </c>
      <c r="AN187">
        <v>0.50546686333898838</v>
      </c>
      <c r="AO187">
        <v>1.6254374587036935E-3</v>
      </c>
      <c r="AP187">
        <v>0.6810632166307149</v>
      </c>
      <c r="AQ187">
        <v>0.30940359114000349</v>
      </c>
      <c r="AR187">
        <v>0.30715536078792516</v>
      </c>
      <c r="AS187">
        <v>0.14458529716031332</v>
      </c>
      <c r="AT187">
        <v>2.0175642788576864E-3</v>
      </c>
      <c r="AU187">
        <v>0.41295657002123098</v>
      </c>
      <c r="AV187">
        <v>0.32546951213185671</v>
      </c>
      <c r="AW187">
        <v>0.93156539342887679</v>
      </c>
      <c r="AX187">
        <v>0.59905904766839058</v>
      </c>
      <c r="AY187">
        <v>0.85526408202597204</v>
      </c>
      <c r="AZ187">
        <v>2.2830436866912773E-2</v>
      </c>
      <c r="BA187">
        <v>0.20464459907658827</v>
      </c>
      <c r="BB187">
        <v>0.88735459842481801</v>
      </c>
      <c r="BC187">
        <v>0.4247480041522087</v>
      </c>
      <c r="BD187">
        <v>0.87831618921807419</v>
      </c>
      <c r="BE187">
        <v>0.91784894890203894</v>
      </c>
      <c r="BF187">
        <v>0.76873633392614882</v>
      </c>
      <c r="BG187">
        <v>0.36686764583303366</v>
      </c>
      <c r="BH187">
        <v>0.32098727852005449</v>
      </c>
      <c r="BI187">
        <v>0.4011637008320772</v>
      </c>
      <c r="BJ187">
        <v>0.44915222496250584</v>
      </c>
      <c r="BK187">
        <v>0.10981055517399096</v>
      </c>
      <c r="BL187">
        <v>0.7507085885537863</v>
      </c>
      <c r="BM187">
        <v>0.41630590307246074</v>
      </c>
      <c r="BN187">
        <v>0.62637519666252139</v>
      </c>
      <c r="BO187">
        <v>0.22632186391855424</v>
      </c>
      <c r="BP187">
        <v>0.60807173659213087</v>
      </c>
      <c r="BQ187">
        <v>0.4009924040484758</v>
      </c>
      <c r="BR187">
        <v>0.56309701873907769</v>
      </c>
      <c r="BS187">
        <v>0.94477216790209151</v>
      </c>
    </row>
    <row r="188" spans="1:71" x14ac:dyDescent="0.25">
      <c r="A188" s="1">
        <v>187</v>
      </c>
      <c r="B188">
        <v>0.44282630833447911</v>
      </c>
      <c r="C188">
        <v>0.55054723205763256</v>
      </c>
      <c r="D188">
        <v>0.11228915999433109</v>
      </c>
      <c r="E188">
        <v>0.22518377846571958</v>
      </c>
      <c r="F188">
        <v>0.64673241904455059</v>
      </c>
      <c r="G188">
        <v>0.93818472141323361</v>
      </c>
      <c r="H188">
        <v>0.16946963275320082</v>
      </c>
      <c r="I188">
        <v>0.15026527078411167</v>
      </c>
      <c r="J188">
        <v>0.38134624262714911</v>
      </c>
      <c r="K188">
        <v>0.85833186674009188</v>
      </c>
      <c r="L188">
        <v>0.41445082102824704</v>
      </c>
      <c r="M188">
        <v>0.5071520831509071</v>
      </c>
      <c r="N188">
        <v>0.60106137854939423</v>
      </c>
      <c r="O188">
        <v>0.5403941169010269</v>
      </c>
      <c r="P188">
        <v>0.98301966773272664</v>
      </c>
      <c r="Q188">
        <v>0.37242962638005461</v>
      </c>
      <c r="R188">
        <v>0.68703136791063524</v>
      </c>
      <c r="S188">
        <v>0.30091627965285317</v>
      </c>
      <c r="T188">
        <v>0.9965409549340154</v>
      </c>
      <c r="U188">
        <v>0.37705669353768068</v>
      </c>
      <c r="V188">
        <v>0.38917438005941807</v>
      </c>
      <c r="W188">
        <v>0.29272775036222198</v>
      </c>
      <c r="X188">
        <v>0.66485552859018981</v>
      </c>
      <c r="Y188">
        <v>0.95050328258122929</v>
      </c>
      <c r="Z188">
        <v>0.9445150316987343</v>
      </c>
      <c r="AA188">
        <v>0.82922323290789568</v>
      </c>
      <c r="AB188">
        <v>0.70782749544838741</v>
      </c>
      <c r="AC188">
        <v>0.84780446762288086</v>
      </c>
      <c r="AD188">
        <v>0.7486618851735336</v>
      </c>
      <c r="AE188">
        <v>0.11613155576573897</v>
      </c>
      <c r="AF188">
        <v>0.22490945659791217</v>
      </c>
      <c r="AG188">
        <v>0.36504437649231769</v>
      </c>
      <c r="AH188">
        <v>0.73435058813904697</v>
      </c>
      <c r="AI188">
        <v>0.18422114659958067</v>
      </c>
      <c r="AJ188">
        <v>0.82336425542981673</v>
      </c>
      <c r="AK188">
        <v>0.23788108706907674</v>
      </c>
      <c r="AL188">
        <v>0.46719965096134175</v>
      </c>
      <c r="AM188">
        <v>0.23927202387600777</v>
      </c>
      <c r="AN188">
        <v>0.31910759773096797</v>
      </c>
      <c r="AO188">
        <v>0.74652233449960259</v>
      </c>
      <c r="AP188">
        <v>0.26137469111796241</v>
      </c>
      <c r="AQ188">
        <v>0.46615023563980762</v>
      </c>
      <c r="AR188">
        <v>0.7758392568836332</v>
      </c>
      <c r="AS188">
        <v>0.30978120812557863</v>
      </c>
      <c r="AT188">
        <v>0.20848978047383082</v>
      </c>
      <c r="AU188">
        <v>0.31861081319576257</v>
      </c>
      <c r="AV188">
        <v>0.55892169925600055</v>
      </c>
      <c r="AW188">
        <v>0.79341964378999263</v>
      </c>
      <c r="AX188">
        <v>0.60346927704009146</v>
      </c>
      <c r="AY188">
        <v>0.27124038347718493</v>
      </c>
      <c r="AZ188">
        <v>0.85520797851425157</v>
      </c>
      <c r="BA188">
        <v>0.17356368616939788</v>
      </c>
      <c r="BB188">
        <v>0.12766647191148162</v>
      </c>
      <c r="BC188">
        <v>0.54539119168063399</v>
      </c>
      <c r="BD188">
        <v>0.40597996918637946</v>
      </c>
      <c r="BE188">
        <v>0.18250612532966459</v>
      </c>
      <c r="BF188">
        <v>0.71513138537669618</v>
      </c>
      <c r="BG188">
        <v>0.55477403047011142</v>
      </c>
      <c r="BH188">
        <v>0.31150688360234657</v>
      </c>
      <c r="BI188">
        <v>0.46162045427000131</v>
      </c>
      <c r="BJ188">
        <v>0.36580858642336833</v>
      </c>
      <c r="BK188">
        <v>0.9010709488856532</v>
      </c>
      <c r="BL188">
        <v>0.56868273429236671</v>
      </c>
      <c r="BM188">
        <v>0.66004180432269299</v>
      </c>
      <c r="BN188">
        <v>0.63549391426238921</v>
      </c>
      <c r="BO188">
        <v>0.43508603009059932</v>
      </c>
      <c r="BP188">
        <v>0.9872981314893603</v>
      </c>
      <c r="BQ188">
        <v>0.30547324763384143</v>
      </c>
      <c r="BR188">
        <v>0.18999785016806525</v>
      </c>
      <c r="BS188">
        <v>0.75244006407738917</v>
      </c>
    </row>
    <row r="189" spans="1:71" x14ac:dyDescent="0.25">
      <c r="A189" s="1">
        <v>188</v>
      </c>
      <c r="B189">
        <v>0.84476029674206765</v>
      </c>
      <c r="C189">
        <v>0.17225254669294465</v>
      </c>
      <c r="D189">
        <v>0.85072802934165859</v>
      </c>
      <c r="E189">
        <v>0.45893344712374884</v>
      </c>
      <c r="F189">
        <v>0.69937331407182912</v>
      </c>
      <c r="G189">
        <v>0.17813573326395282</v>
      </c>
      <c r="H189">
        <v>0.72894727683622129</v>
      </c>
      <c r="I189">
        <v>0.5514887644248444</v>
      </c>
      <c r="J189">
        <v>0.15411042501053251</v>
      </c>
      <c r="K189">
        <v>0.91578467228554727</v>
      </c>
      <c r="L189">
        <v>0.9028877503976388</v>
      </c>
      <c r="M189">
        <v>0.9285600580395803</v>
      </c>
      <c r="N189">
        <v>0.75072161788674141</v>
      </c>
      <c r="O189">
        <v>0.86686292192361492</v>
      </c>
      <c r="P189">
        <v>0.40588490153761225</v>
      </c>
      <c r="Q189">
        <v>0.34873975788345224</v>
      </c>
      <c r="R189">
        <v>7.6509818620996706E-2</v>
      </c>
      <c r="S189">
        <v>0.81603955039823373</v>
      </c>
      <c r="T189">
        <v>0.7106986518394971</v>
      </c>
      <c r="U189">
        <v>0.92985259113254815</v>
      </c>
      <c r="V189">
        <v>0.2499870606262089</v>
      </c>
      <c r="W189">
        <v>0.71876022348951052</v>
      </c>
      <c r="X189">
        <v>0.42635478654019243</v>
      </c>
      <c r="Y189">
        <v>0.21333302652375474</v>
      </c>
      <c r="Z189">
        <v>0.77733721560840963</v>
      </c>
      <c r="AA189">
        <v>0.16342546470583208</v>
      </c>
      <c r="AB189">
        <v>0.47510748530827085</v>
      </c>
      <c r="AC189">
        <v>0.85088708024848625</v>
      </c>
      <c r="AD189">
        <v>0.83335697405247633</v>
      </c>
      <c r="AE189">
        <v>9.7508551013248401E-2</v>
      </c>
      <c r="AF189">
        <v>0.77477038384497199</v>
      </c>
      <c r="AG189">
        <v>0.82128626729468601</v>
      </c>
      <c r="AH189">
        <v>0.45700644521608169</v>
      </c>
      <c r="AI189">
        <v>0.49002975566154683</v>
      </c>
      <c r="AJ189">
        <v>0.83716535101331457</v>
      </c>
      <c r="AK189">
        <v>0.19366914586147921</v>
      </c>
      <c r="AL189">
        <v>0.9787586275987562</v>
      </c>
      <c r="AM189">
        <v>0.72631372226201907</v>
      </c>
      <c r="AN189">
        <v>0.24717742908108598</v>
      </c>
      <c r="AO189">
        <v>0.25183892735548508</v>
      </c>
      <c r="AP189">
        <v>0.87720635639137545</v>
      </c>
      <c r="AQ189">
        <v>0.82295680710194108</v>
      </c>
      <c r="AR189">
        <v>0.12861883486203263</v>
      </c>
      <c r="AS189">
        <v>0.64995131365273784</v>
      </c>
      <c r="AT189">
        <v>0.32482075616119999</v>
      </c>
      <c r="AU189">
        <v>0.48811596890346887</v>
      </c>
      <c r="AV189">
        <v>0.8637788778892509</v>
      </c>
      <c r="AW189">
        <v>0.55149563173997296</v>
      </c>
      <c r="AX189">
        <v>0.91749984741825341</v>
      </c>
      <c r="AY189">
        <v>8.2835545370377739E-3</v>
      </c>
      <c r="AZ189">
        <v>0.15269418596941831</v>
      </c>
      <c r="BA189">
        <v>0.16781450112699359</v>
      </c>
      <c r="BB189">
        <v>0.74762427089049988</v>
      </c>
      <c r="BC189">
        <v>6.778656010932238E-2</v>
      </c>
      <c r="BD189">
        <v>0.60941130640223695</v>
      </c>
      <c r="BE189">
        <v>0.29728413644179197</v>
      </c>
      <c r="BF189">
        <v>7.9732395846128568E-2</v>
      </c>
      <c r="BG189">
        <v>0.3206700895438328</v>
      </c>
      <c r="BH189">
        <v>0.77707180563984635</v>
      </c>
      <c r="BI189">
        <v>0.20065114554520169</v>
      </c>
      <c r="BJ189">
        <v>2.0685188713037372E-2</v>
      </c>
      <c r="BK189">
        <v>0.39644226676386229</v>
      </c>
      <c r="BL189">
        <v>0.24924357709141776</v>
      </c>
      <c r="BM189">
        <v>0.8802138532253585</v>
      </c>
      <c r="BN189">
        <v>0.43136341936118827</v>
      </c>
      <c r="BO189">
        <v>0.54314370817502899</v>
      </c>
      <c r="BP189">
        <v>0.87099656004982995</v>
      </c>
      <c r="BQ189">
        <v>0.4988928498051991</v>
      </c>
      <c r="BR189">
        <v>0.17071004217317942</v>
      </c>
      <c r="BS189">
        <v>0.22754621428938326</v>
      </c>
    </row>
    <row r="190" spans="1:71" x14ac:dyDescent="0.25">
      <c r="A190" s="1">
        <v>189</v>
      </c>
      <c r="B190">
        <v>0.265772715327939</v>
      </c>
      <c r="C190">
        <v>0.39811292108250718</v>
      </c>
      <c r="D190">
        <v>5.1457822854786395E-2</v>
      </c>
      <c r="E190">
        <v>0.16795977805951667</v>
      </c>
      <c r="F190">
        <v>0.37531400303125995</v>
      </c>
      <c r="G190">
        <v>0.11896567232667843</v>
      </c>
      <c r="H190">
        <v>0.81707178805747427</v>
      </c>
      <c r="I190">
        <v>0.26383107604948941</v>
      </c>
      <c r="J190">
        <v>0.84203895336223178</v>
      </c>
      <c r="K190">
        <v>0.78981618364071859</v>
      </c>
      <c r="L190">
        <v>0.51680116589478786</v>
      </c>
      <c r="M190">
        <v>0.93477653996570131</v>
      </c>
      <c r="N190">
        <v>0.89473520361523251</v>
      </c>
      <c r="O190">
        <v>0.63413814342740416</v>
      </c>
      <c r="P190">
        <v>0.16703068032676982</v>
      </c>
      <c r="Q190">
        <v>0.96159149207086103</v>
      </c>
      <c r="R190">
        <v>0.14837795590308633</v>
      </c>
      <c r="S190">
        <v>0.61226920983420041</v>
      </c>
      <c r="T190">
        <v>0.14060172780818814</v>
      </c>
      <c r="U190">
        <v>0.79384644209852617</v>
      </c>
      <c r="V190">
        <v>0.62900257285325312</v>
      </c>
      <c r="W190">
        <v>3.1102378613030224E-2</v>
      </c>
      <c r="X190">
        <v>0.44220888096575817</v>
      </c>
      <c r="Y190">
        <v>0.26478613989472621</v>
      </c>
      <c r="Z190">
        <v>0.6727316716966516</v>
      </c>
      <c r="AA190">
        <v>0.18089820363244224</v>
      </c>
      <c r="AB190">
        <v>0.99025463471710851</v>
      </c>
      <c r="AC190">
        <v>0.82848597296519455</v>
      </c>
      <c r="AD190">
        <v>0.99245361413426314</v>
      </c>
      <c r="AE190">
        <v>0.85678254016246203</v>
      </c>
      <c r="AF190">
        <v>0.28750130157738218</v>
      </c>
      <c r="AG190">
        <v>0.51408045579512507</v>
      </c>
      <c r="AH190">
        <v>0.84438691855042447</v>
      </c>
      <c r="AI190">
        <v>0.49875935304284802</v>
      </c>
      <c r="AJ190">
        <v>0.40288476425308828</v>
      </c>
      <c r="AK190">
        <v>0.88646386307369185</v>
      </c>
      <c r="AL190">
        <v>0.21607269285617126</v>
      </c>
      <c r="AM190">
        <v>0.22531451015571491</v>
      </c>
      <c r="AN190">
        <v>0.56839618889536592</v>
      </c>
      <c r="AO190">
        <v>0.3566348029270372</v>
      </c>
      <c r="AP190">
        <v>0.29201862341039242</v>
      </c>
      <c r="AQ190">
        <v>0.2354409115255981</v>
      </c>
      <c r="AR190">
        <v>0.33294883680265874</v>
      </c>
      <c r="AS190">
        <v>0.41972167168582764</v>
      </c>
      <c r="AT190">
        <v>0.44167327267646228</v>
      </c>
      <c r="AU190">
        <v>4.5724249840815245E-2</v>
      </c>
      <c r="AV190">
        <v>0.35703368910501931</v>
      </c>
      <c r="AW190">
        <v>0.31047129326200229</v>
      </c>
      <c r="AX190">
        <v>0.25951236478515205</v>
      </c>
      <c r="AY190">
        <v>0.8419350471724284</v>
      </c>
      <c r="AZ190">
        <v>0.40081523550974252</v>
      </c>
      <c r="BA190">
        <v>0.10370930938418732</v>
      </c>
      <c r="BB190">
        <v>1.1207919284810575E-2</v>
      </c>
      <c r="BC190">
        <v>0.36908527542201697</v>
      </c>
      <c r="BD190">
        <v>0.33552120159657739</v>
      </c>
      <c r="BE190">
        <v>0.54308839211031956</v>
      </c>
      <c r="BF190">
        <v>0.21319189997939536</v>
      </c>
      <c r="BG190">
        <v>0.10749844072822845</v>
      </c>
      <c r="BH190">
        <v>0.71131340010861066</v>
      </c>
      <c r="BI190">
        <v>4.8543463976776002E-2</v>
      </c>
      <c r="BJ190">
        <v>0.73454962352371744</v>
      </c>
      <c r="BK190">
        <v>0.95254706346761175</v>
      </c>
      <c r="BL190">
        <v>0.36821692800598682</v>
      </c>
      <c r="BM190">
        <v>0.853541362630309</v>
      </c>
      <c r="BN190">
        <v>0.4767165394664129</v>
      </c>
      <c r="BO190">
        <v>0.63328608034476219</v>
      </c>
      <c r="BP190">
        <v>2.9494723183453697E-2</v>
      </c>
      <c r="BQ190">
        <v>0.16753036670852506</v>
      </c>
      <c r="BR190">
        <v>0.7208108917210948</v>
      </c>
      <c r="BS190">
        <v>9.3351173701743617E-2</v>
      </c>
    </row>
    <row r="191" spans="1:71" x14ac:dyDescent="0.25">
      <c r="A191" s="1">
        <v>190</v>
      </c>
      <c r="B191">
        <v>0.92304352334113204</v>
      </c>
      <c r="C191">
        <v>0.31803004775990296</v>
      </c>
      <c r="D191">
        <v>0.40619655651320774</v>
      </c>
      <c r="E191">
        <v>3.5896380191669963E-2</v>
      </c>
      <c r="F191">
        <v>0.20686520356315907</v>
      </c>
      <c r="G191">
        <v>0.46709932622562489</v>
      </c>
      <c r="H191">
        <v>0.64547627264303198</v>
      </c>
      <c r="I191">
        <v>0.24850568128693729</v>
      </c>
      <c r="J191">
        <v>0.14582268297992407</v>
      </c>
      <c r="K191">
        <v>0.22968377480147462</v>
      </c>
      <c r="L191">
        <v>0.98748814124175766</v>
      </c>
      <c r="M191">
        <v>0.84115814227779329</v>
      </c>
      <c r="N191">
        <v>0.3636408738373702</v>
      </c>
      <c r="O191">
        <v>0.34661157884573635</v>
      </c>
      <c r="P191">
        <v>0.37474668675710876</v>
      </c>
      <c r="Q191">
        <v>0.88306353623170297</v>
      </c>
      <c r="R191">
        <v>0.36548662088892125</v>
      </c>
      <c r="S191">
        <v>0.3316518808410277</v>
      </c>
      <c r="T191">
        <v>0.39061675901462589</v>
      </c>
      <c r="U191">
        <v>0.19058320976815302</v>
      </c>
      <c r="V191">
        <v>0.63645320327805222</v>
      </c>
      <c r="W191">
        <v>0.50897900525792472</v>
      </c>
      <c r="X191">
        <v>0.33050766130063591</v>
      </c>
      <c r="Y191">
        <v>0.29765143828456531</v>
      </c>
      <c r="Z191">
        <v>0.40156282860171111</v>
      </c>
      <c r="AA191">
        <v>0.28698198480018833</v>
      </c>
      <c r="AB191">
        <v>0.6250356975219028</v>
      </c>
      <c r="AC191">
        <v>0.49652487833904968</v>
      </c>
      <c r="AD191">
        <v>0.98403666930555234</v>
      </c>
      <c r="AE191">
        <v>0.81815446876171882</v>
      </c>
      <c r="AF191">
        <v>0.42113060999548735</v>
      </c>
      <c r="AG191">
        <v>0.41921531659080391</v>
      </c>
      <c r="AH191">
        <v>0.42227924351005919</v>
      </c>
      <c r="AI191">
        <v>1.2638751320655728E-2</v>
      </c>
      <c r="AJ191">
        <v>0.44274785613537315</v>
      </c>
      <c r="AK191">
        <v>9.1850106454468894E-2</v>
      </c>
      <c r="AL191">
        <v>0.33772812425394561</v>
      </c>
      <c r="AM191">
        <v>0.92764964861356503</v>
      </c>
      <c r="AN191">
        <v>0.35429792825924877</v>
      </c>
      <c r="AO191">
        <v>8.9952539284616662E-2</v>
      </c>
      <c r="AP191">
        <v>0.98968381616965551</v>
      </c>
      <c r="AQ191">
        <v>0.40733021586715878</v>
      </c>
      <c r="AR191">
        <v>0.77186681328451223</v>
      </c>
      <c r="AS191">
        <v>0.62366531406912362</v>
      </c>
      <c r="AT191">
        <v>0.73341765927008118</v>
      </c>
      <c r="AU191">
        <v>0.77401058096353403</v>
      </c>
      <c r="AV191">
        <v>0.48145702479095742</v>
      </c>
      <c r="AW191">
        <v>9.3651235506178043E-2</v>
      </c>
      <c r="AX191">
        <v>0.48607544916619327</v>
      </c>
      <c r="AY191">
        <v>0.57369217479391865</v>
      </c>
      <c r="AZ191">
        <v>0.8484224983475892</v>
      </c>
      <c r="BA191">
        <v>0.42942827634866243</v>
      </c>
      <c r="BB191">
        <v>0.32560453863570815</v>
      </c>
      <c r="BC191">
        <v>0.75614735045753667</v>
      </c>
      <c r="BD191">
        <v>0.79887421898211197</v>
      </c>
      <c r="BE191">
        <v>0.20662805782538085</v>
      </c>
      <c r="BF191">
        <v>0.29350913267381074</v>
      </c>
      <c r="BG191">
        <v>0.38611708066290795</v>
      </c>
      <c r="BH191">
        <v>0.31840346491558136</v>
      </c>
      <c r="BI191">
        <v>0.58697679375325473</v>
      </c>
      <c r="BJ191">
        <v>0.88943466998533216</v>
      </c>
      <c r="BK191">
        <v>0.28069198954707242</v>
      </c>
      <c r="BL191">
        <v>0.59247512556793458</v>
      </c>
      <c r="BM191">
        <v>0.18089803918740577</v>
      </c>
      <c r="BN191">
        <v>0.44924799955140882</v>
      </c>
      <c r="BO191">
        <v>0.31695953773613339</v>
      </c>
      <c r="BP191">
        <v>0.24280213762644776</v>
      </c>
      <c r="BQ191">
        <v>0.20208313316703619</v>
      </c>
      <c r="BR191">
        <v>0.62664359767508548</v>
      </c>
      <c r="BS191">
        <v>0.5601511048463037</v>
      </c>
    </row>
    <row r="192" spans="1:71" x14ac:dyDescent="0.25">
      <c r="A192" s="1">
        <v>191</v>
      </c>
      <c r="B192">
        <v>0.34064529187274439</v>
      </c>
      <c r="C192">
        <v>0.21729635786446655</v>
      </c>
      <c r="D192">
        <v>0.36828143535497604</v>
      </c>
      <c r="E192">
        <v>0.46584528908300094</v>
      </c>
      <c r="F192">
        <v>0.67893408375085251</v>
      </c>
      <c r="G192">
        <v>5.5772715092054281E-2</v>
      </c>
      <c r="H192">
        <v>0.69934492020403827</v>
      </c>
      <c r="I192">
        <v>0.56510286247940589</v>
      </c>
      <c r="J192">
        <v>0.8451974793005449</v>
      </c>
      <c r="K192">
        <v>0.78321879234940062</v>
      </c>
      <c r="L192">
        <v>3.1539511537971299E-2</v>
      </c>
      <c r="M192">
        <v>0.72871192920931527</v>
      </c>
      <c r="N192">
        <v>0.69274918165014354</v>
      </c>
      <c r="O192">
        <v>0.70423962391348871</v>
      </c>
      <c r="P192">
        <v>0.11941455691474101</v>
      </c>
      <c r="Q192">
        <v>0.88116563379213009</v>
      </c>
      <c r="R192">
        <v>0.81169499873353312</v>
      </c>
      <c r="S192">
        <v>0.49813900452931759</v>
      </c>
      <c r="T192">
        <v>2.93223974832999E-2</v>
      </c>
      <c r="U192">
        <v>0.81698106751601107</v>
      </c>
      <c r="V192">
        <v>0.2153957351167185</v>
      </c>
      <c r="W192">
        <v>0.6544857708694497</v>
      </c>
      <c r="X192">
        <v>0.363357723495078</v>
      </c>
      <c r="Y192">
        <v>0.96961518322235707</v>
      </c>
      <c r="Z192">
        <v>0.4190806711745283</v>
      </c>
      <c r="AA192">
        <v>0.97389304440139923</v>
      </c>
      <c r="AB192">
        <v>0.28116197857820324</v>
      </c>
      <c r="AC192">
        <v>0.14466095217474273</v>
      </c>
      <c r="AD192">
        <v>0.20594310506763325</v>
      </c>
      <c r="AE192">
        <v>0.7146367769940406</v>
      </c>
      <c r="AF192">
        <v>0.96760224753688262</v>
      </c>
      <c r="AG192">
        <v>0.21713132398245771</v>
      </c>
      <c r="AH192">
        <v>9.0944110386592336E-2</v>
      </c>
      <c r="AI192">
        <v>6.5473879016551439E-2</v>
      </c>
      <c r="AJ192">
        <v>0.16830375101138551</v>
      </c>
      <c r="AK192">
        <v>0.77926888751741163</v>
      </c>
      <c r="AL192">
        <v>0.46206085395209551</v>
      </c>
      <c r="AM192">
        <v>0.98636708850163579</v>
      </c>
      <c r="AN192">
        <v>0.27988310693935303</v>
      </c>
      <c r="AO192">
        <v>0.3474533387003389</v>
      </c>
      <c r="AP192">
        <v>0.19465898421222494</v>
      </c>
      <c r="AQ192">
        <v>0.83075129560857186</v>
      </c>
      <c r="AR192">
        <v>0.65497041402079004</v>
      </c>
      <c r="AS192">
        <v>0.49437020963881073</v>
      </c>
      <c r="AT192">
        <v>0.29819443307466276</v>
      </c>
      <c r="AU192">
        <v>0.30141061906744127</v>
      </c>
      <c r="AV192">
        <v>0.23731318126706291</v>
      </c>
      <c r="AW192">
        <v>0.18878949385298871</v>
      </c>
      <c r="AX192">
        <v>0.21494734575766861</v>
      </c>
      <c r="AY192">
        <v>7.455869417143568E-2</v>
      </c>
      <c r="AZ192">
        <v>0.63409547761292928</v>
      </c>
      <c r="BA192">
        <v>0.12399943353826548</v>
      </c>
      <c r="BB192">
        <v>0.27002591218374039</v>
      </c>
      <c r="BC192">
        <v>0.5990599033666858</v>
      </c>
      <c r="BD192">
        <v>0.68684046921500808</v>
      </c>
      <c r="BE192">
        <v>0.39796662622467438</v>
      </c>
      <c r="BF192">
        <v>0.67893006803502509</v>
      </c>
      <c r="BG192">
        <v>2.2630911928320119E-2</v>
      </c>
      <c r="BH192">
        <v>0.25316289779859036</v>
      </c>
      <c r="BI192">
        <v>0.7836044010537393</v>
      </c>
      <c r="BJ192">
        <v>0.87452564255136955</v>
      </c>
      <c r="BK192">
        <v>0.24890740143741641</v>
      </c>
      <c r="BL192">
        <v>0.26742494981585585</v>
      </c>
      <c r="BM192">
        <v>0.61364771040884025</v>
      </c>
      <c r="BN192">
        <v>0.42866691984286154</v>
      </c>
      <c r="BO192">
        <v>0.74560566280283191</v>
      </c>
      <c r="BP192">
        <v>0.36303924550480815</v>
      </c>
      <c r="BQ192">
        <v>0.12777318490092271</v>
      </c>
      <c r="BR192">
        <v>0.99269969281539605</v>
      </c>
      <c r="BS192">
        <v>0.35533217213585544</v>
      </c>
    </row>
    <row r="193" spans="1:71" x14ac:dyDescent="0.25">
      <c r="A193" s="1">
        <v>192</v>
      </c>
      <c r="B193">
        <v>0.50194652512001248</v>
      </c>
      <c r="C193">
        <v>0.23294703989767451</v>
      </c>
      <c r="D193">
        <v>0.7427723479674222</v>
      </c>
      <c r="E193">
        <v>0.53756410085309636</v>
      </c>
      <c r="F193">
        <v>8.0911084306947267E-2</v>
      </c>
      <c r="G193">
        <v>0.42178340982425688</v>
      </c>
      <c r="H193">
        <v>0.39318680358403035</v>
      </c>
      <c r="I193">
        <v>0.45668776254063748</v>
      </c>
      <c r="J193">
        <v>0.14356467576642673</v>
      </c>
      <c r="K193">
        <v>0.68493602190082514</v>
      </c>
      <c r="L193">
        <v>0.70079961958542225</v>
      </c>
      <c r="M193">
        <v>0.36455713784156318</v>
      </c>
      <c r="N193">
        <v>0.16732912359814145</v>
      </c>
      <c r="O193">
        <v>0.85619263105438792</v>
      </c>
      <c r="P193">
        <v>0.60312979329598126</v>
      </c>
      <c r="Q193">
        <v>0.52399874602540908</v>
      </c>
      <c r="R193">
        <v>0.77092597038498889</v>
      </c>
      <c r="S193">
        <v>6.2903410347053823E-3</v>
      </c>
      <c r="T193">
        <v>0.38741869936795137</v>
      </c>
      <c r="U193">
        <v>6.7734925303422955E-2</v>
      </c>
      <c r="V193">
        <v>0.15999402683319963</v>
      </c>
      <c r="W193">
        <v>0.52656665118101753</v>
      </c>
      <c r="X193">
        <v>0.71210956606274134</v>
      </c>
      <c r="Y193">
        <v>0.77311096103453714</v>
      </c>
      <c r="Z193">
        <v>0.53282590345761938</v>
      </c>
      <c r="AA193">
        <v>0.49259088561543629</v>
      </c>
      <c r="AB193">
        <v>0.12918820789374963</v>
      </c>
      <c r="AC193">
        <v>0.79470534873249654</v>
      </c>
      <c r="AD193">
        <v>0.96008617048228517</v>
      </c>
      <c r="AE193">
        <v>0.55605562370024397</v>
      </c>
      <c r="AF193">
        <v>0.99678112147024289</v>
      </c>
      <c r="AG193">
        <v>0.95333448348799343</v>
      </c>
      <c r="AH193">
        <v>0.60729094360957692</v>
      </c>
      <c r="AI193">
        <v>0.25542970204237903</v>
      </c>
      <c r="AJ193">
        <v>0.99446156249968187</v>
      </c>
      <c r="AK193">
        <v>0.50440608743352011</v>
      </c>
      <c r="AL193">
        <v>0.53125164890159748</v>
      </c>
      <c r="AM193">
        <v>0.55248463866610698</v>
      </c>
      <c r="AN193">
        <v>0.11172189620252293</v>
      </c>
      <c r="AO193">
        <v>0.14118617688961499</v>
      </c>
      <c r="AP193">
        <v>2.3005027350947005E-2</v>
      </c>
      <c r="AQ193">
        <v>0.77352400998605286</v>
      </c>
      <c r="AR193">
        <v>0.79700379977315305</v>
      </c>
      <c r="AS193">
        <v>0.75040686749248386</v>
      </c>
      <c r="AT193">
        <v>0.98865262477041627</v>
      </c>
      <c r="AU193">
        <v>0.65084675230220768</v>
      </c>
      <c r="AV193">
        <v>0.69257453189162455</v>
      </c>
      <c r="AW193">
        <v>0.24849681897859832</v>
      </c>
      <c r="AX193">
        <v>0.90352224413186133</v>
      </c>
      <c r="AY193">
        <v>0.66942512938180576</v>
      </c>
      <c r="AZ193">
        <v>7.6904071559084075E-3</v>
      </c>
      <c r="BA193">
        <v>0.12627956931665529</v>
      </c>
      <c r="BB193">
        <v>0.93436356305698609</v>
      </c>
      <c r="BC193">
        <v>0.70996738034874152</v>
      </c>
      <c r="BD193">
        <v>0.26557350109405586</v>
      </c>
      <c r="BE193">
        <v>0.92501989928731521</v>
      </c>
      <c r="BF193">
        <v>0.18211782301864066</v>
      </c>
      <c r="BG193">
        <v>0.56629448036324181</v>
      </c>
      <c r="BH193">
        <v>0.16459754738936472</v>
      </c>
      <c r="BI193">
        <v>0.74761859921435059</v>
      </c>
      <c r="BJ193">
        <v>0.53595061205946704</v>
      </c>
      <c r="BK193">
        <v>0.88925998332574951</v>
      </c>
      <c r="BL193">
        <v>0.16302902456144885</v>
      </c>
      <c r="BM193">
        <v>0.24226694288644068</v>
      </c>
      <c r="BN193">
        <v>0.49216032660961606</v>
      </c>
      <c r="BO193">
        <v>1.7307865387186427E-2</v>
      </c>
      <c r="BP193">
        <v>0.68766140432166278</v>
      </c>
      <c r="BQ193">
        <v>0.8673433220700606</v>
      </c>
      <c r="BR193">
        <v>0.12321086098360401</v>
      </c>
      <c r="BS193">
        <v>0.90187936221578457</v>
      </c>
    </row>
    <row r="194" spans="1:71" x14ac:dyDescent="0.25">
      <c r="A194" s="1">
        <v>193</v>
      </c>
      <c r="B194">
        <v>0.17405916443039959</v>
      </c>
      <c r="C194">
        <v>0.21490922559046555</v>
      </c>
      <c r="D194">
        <v>0.51673702142546796</v>
      </c>
      <c r="E194">
        <v>0.67901548475864992</v>
      </c>
      <c r="F194">
        <v>0.66024132394910584</v>
      </c>
      <c r="G194">
        <v>0.46787569558534614</v>
      </c>
      <c r="H194">
        <v>0.49499332655515138</v>
      </c>
      <c r="I194">
        <v>7.8665202871898821E-2</v>
      </c>
      <c r="J194">
        <v>0.49010128320631485</v>
      </c>
      <c r="K194">
        <v>0.97961844142930554</v>
      </c>
      <c r="L194">
        <v>0.63498514125225425</v>
      </c>
      <c r="M194">
        <v>0.40196461096203195</v>
      </c>
      <c r="N194">
        <v>0.46216429013770866</v>
      </c>
      <c r="O194">
        <v>0.61817675882442802</v>
      </c>
      <c r="P194">
        <v>0.43133155953230173</v>
      </c>
      <c r="Q194">
        <v>1.8575534911772773E-2</v>
      </c>
      <c r="R194">
        <v>0.36452221997616074</v>
      </c>
      <c r="S194">
        <v>0.65135682793468941</v>
      </c>
      <c r="T194">
        <v>0.68459247487961739</v>
      </c>
      <c r="U194">
        <v>0.9560462593136404</v>
      </c>
      <c r="V194">
        <v>0.56146917195258095</v>
      </c>
      <c r="W194">
        <v>2.7277463184472883E-2</v>
      </c>
      <c r="X194">
        <v>0.58547136049127158</v>
      </c>
      <c r="Y194">
        <v>7.0454624681579037E-2</v>
      </c>
      <c r="Z194">
        <v>0.55447519219606201</v>
      </c>
      <c r="AA194">
        <v>1.5652414043028418E-2</v>
      </c>
      <c r="AB194">
        <v>0.77125517151644818</v>
      </c>
      <c r="AC194">
        <v>0.53533279755243424</v>
      </c>
      <c r="AD194">
        <v>0.22840062617941648</v>
      </c>
      <c r="AE194">
        <v>0.28862587028280173</v>
      </c>
      <c r="AF194">
        <v>0.88373767790113589</v>
      </c>
      <c r="AG194">
        <v>0.42175579301617239</v>
      </c>
      <c r="AH194">
        <v>0.1498408608559022</v>
      </c>
      <c r="AI194">
        <v>0.36683850563042719</v>
      </c>
      <c r="AJ194">
        <v>0.86032166983093317</v>
      </c>
      <c r="AK194">
        <v>0.10365176057056835</v>
      </c>
      <c r="AL194">
        <v>0.18312709695349461</v>
      </c>
      <c r="AM194">
        <v>0.68483112780151012</v>
      </c>
      <c r="AN194">
        <v>0.37823682642513001</v>
      </c>
      <c r="AO194">
        <v>0.59986598610230435</v>
      </c>
      <c r="AP194">
        <v>0.21637057049952246</v>
      </c>
      <c r="AQ194">
        <v>0.16286767728377882</v>
      </c>
      <c r="AR194">
        <v>0.84575181348509654</v>
      </c>
      <c r="AS194">
        <v>0.5234704474034424</v>
      </c>
      <c r="AT194">
        <v>0.78679604355311439</v>
      </c>
      <c r="AU194">
        <v>0.94907944009535183</v>
      </c>
      <c r="AV194">
        <v>0.40840544292002523</v>
      </c>
      <c r="AW194">
        <v>0.17760129413558257</v>
      </c>
      <c r="AX194">
        <v>0.35582024841835558</v>
      </c>
      <c r="AY194">
        <v>0.54167677257659719</v>
      </c>
      <c r="AZ194">
        <v>0.68579313870448355</v>
      </c>
      <c r="BA194">
        <v>0.43036581862271484</v>
      </c>
      <c r="BB194">
        <v>0.65930591484419998</v>
      </c>
      <c r="BC194">
        <v>0.62167765611524328</v>
      </c>
      <c r="BD194">
        <v>0.34865005424778195</v>
      </c>
      <c r="BE194">
        <v>0.72533084444952756</v>
      </c>
      <c r="BF194">
        <v>0.88234784071117023</v>
      </c>
      <c r="BG194">
        <v>0.38816772914658393</v>
      </c>
      <c r="BH194">
        <v>0.64496093930005227</v>
      </c>
      <c r="BI194">
        <v>0.4291518207001328</v>
      </c>
      <c r="BJ194">
        <v>0.12157531447511727</v>
      </c>
      <c r="BK194">
        <v>0.15102885115107578</v>
      </c>
      <c r="BL194">
        <v>0.1991131688300789</v>
      </c>
      <c r="BM194">
        <v>0.87623766913470946</v>
      </c>
      <c r="BN194">
        <v>0.77499695174794325</v>
      </c>
      <c r="BO194">
        <v>0.11633299356286253</v>
      </c>
      <c r="BP194">
        <v>0.63251967625147121</v>
      </c>
      <c r="BQ194">
        <v>0.84219741791966274</v>
      </c>
      <c r="BR194">
        <v>0.4418648434609882</v>
      </c>
      <c r="BS194">
        <v>0.29711708146081628</v>
      </c>
    </row>
    <row r="195" spans="1:71" x14ac:dyDescent="0.25">
      <c r="A195" s="1">
        <v>194</v>
      </c>
      <c r="B195">
        <v>0.16626500001449462</v>
      </c>
      <c r="C195">
        <v>0.54951252405472906</v>
      </c>
      <c r="D195">
        <v>0.63976830410648622</v>
      </c>
      <c r="E195">
        <v>0.65776149084420987</v>
      </c>
      <c r="F195">
        <v>0.21797612121537402</v>
      </c>
      <c r="G195">
        <v>0.3441209675900706</v>
      </c>
      <c r="H195">
        <v>0.43652622829669974</v>
      </c>
      <c r="I195">
        <v>0.32045870065440007</v>
      </c>
      <c r="J195">
        <v>0.74448830874828154</v>
      </c>
      <c r="K195">
        <v>0.12606026004356485</v>
      </c>
      <c r="L195">
        <v>0.25000594967555922</v>
      </c>
      <c r="M195">
        <v>0.35111536620498718</v>
      </c>
      <c r="N195">
        <v>0.72213759280063305</v>
      </c>
      <c r="O195">
        <v>0.66015320401655775</v>
      </c>
      <c r="P195">
        <v>0.83226779095518388</v>
      </c>
      <c r="Q195">
        <v>0.17926499381304484</v>
      </c>
      <c r="R195">
        <v>0.11144006234448267</v>
      </c>
      <c r="S195">
        <v>0.34280928912828346</v>
      </c>
      <c r="T195">
        <v>0.20033957341151953</v>
      </c>
      <c r="U195">
        <v>0.30957018314751117</v>
      </c>
      <c r="V195">
        <v>0.40689221033441447</v>
      </c>
      <c r="W195">
        <v>0.71081945731988672</v>
      </c>
      <c r="X195">
        <v>0.91276693066250214</v>
      </c>
      <c r="Y195">
        <v>0.22933822217617783</v>
      </c>
      <c r="Z195">
        <v>0.11643319558129939</v>
      </c>
      <c r="AA195">
        <v>0.40973804185481411</v>
      </c>
      <c r="AB195">
        <v>0.9818261657407612</v>
      </c>
      <c r="AC195">
        <v>0.19118965678441757</v>
      </c>
      <c r="AD195">
        <v>0.49828498529738596</v>
      </c>
      <c r="AE195">
        <v>0.52892339499226282</v>
      </c>
      <c r="AF195">
        <v>0.59123528209144005</v>
      </c>
      <c r="AG195">
        <v>0.68107015849254049</v>
      </c>
      <c r="AH195">
        <v>6.6909033862207812E-2</v>
      </c>
      <c r="AI195">
        <v>0.37969410640114554</v>
      </c>
      <c r="AJ195">
        <v>0.72733380366587974</v>
      </c>
      <c r="AK195">
        <v>0.47770875162894344</v>
      </c>
      <c r="AL195">
        <v>0.3696161306358553</v>
      </c>
      <c r="AM195">
        <v>0.79167550512774421</v>
      </c>
      <c r="AN195">
        <v>0.42913453980823424</v>
      </c>
      <c r="AO195">
        <v>0.20313051134802484</v>
      </c>
      <c r="AP195">
        <v>0.11124077846071923</v>
      </c>
      <c r="AQ195">
        <v>0.28836245909471969</v>
      </c>
      <c r="AR195">
        <v>0.81156325896757275</v>
      </c>
      <c r="AS195">
        <v>0.72947515522287765</v>
      </c>
      <c r="AT195">
        <v>0.42067512510451965</v>
      </c>
      <c r="AU195">
        <v>0.19850217112954638</v>
      </c>
      <c r="AV195">
        <v>0.80348976615595591</v>
      </c>
      <c r="AW195">
        <v>0.11989238991961293</v>
      </c>
      <c r="AX195">
        <v>0.29793551136912122</v>
      </c>
      <c r="AY195">
        <v>0.66579154674433294</v>
      </c>
      <c r="AZ195">
        <v>0.25223017724090346</v>
      </c>
      <c r="BA195">
        <v>0.23207127546570261</v>
      </c>
      <c r="BB195">
        <v>0.59827395980173892</v>
      </c>
      <c r="BC195">
        <v>0.23635175823318488</v>
      </c>
      <c r="BD195">
        <v>0.13695490533749544</v>
      </c>
      <c r="BE195">
        <v>0.38842228201723272</v>
      </c>
      <c r="BF195">
        <v>0.28222431307946694</v>
      </c>
      <c r="BG195">
        <v>1.1998449490803864E-2</v>
      </c>
      <c r="BH195">
        <v>0.36669839327663956</v>
      </c>
      <c r="BI195">
        <v>0.23036782007911327</v>
      </c>
      <c r="BJ195">
        <v>0.32698185960075843</v>
      </c>
      <c r="BK195">
        <v>0.53575726229017773</v>
      </c>
      <c r="BL195">
        <v>0.65126204171407009</v>
      </c>
      <c r="BM195">
        <v>0.38450089294580225</v>
      </c>
      <c r="BN195">
        <v>6.2214205498213437E-2</v>
      </c>
      <c r="BO195">
        <v>0.33698794715965996</v>
      </c>
      <c r="BP195">
        <v>0.67843553712730087</v>
      </c>
      <c r="BQ195">
        <v>4.6951109075682451E-3</v>
      </c>
      <c r="BR195">
        <v>0.27014639034599819</v>
      </c>
      <c r="BS195">
        <v>0.38255012297215341</v>
      </c>
    </row>
    <row r="196" spans="1:71" x14ac:dyDescent="0.25">
      <c r="A196" s="1">
        <v>195</v>
      </c>
      <c r="B196">
        <v>7.590703786299724E-2</v>
      </c>
      <c r="C196">
        <v>0.91729864400673333</v>
      </c>
      <c r="D196">
        <v>0.78443732747888861</v>
      </c>
      <c r="E196">
        <v>0.57880366199989619</v>
      </c>
      <c r="F196">
        <v>4.7701014504613393E-2</v>
      </c>
      <c r="G196">
        <v>0.8389700454675777</v>
      </c>
      <c r="H196">
        <v>0.73317223459854108</v>
      </c>
      <c r="I196">
        <v>6.1431311269361633E-2</v>
      </c>
      <c r="J196">
        <v>0.22655176488892659</v>
      </c>
      <c r="K196">
        <v>0.97090809856192961</v>
      </c>
      <c r="L196">
        <v>0.66344694029867268</v>
      </c>
      <c r="M196">
        <v>1.1546660607736126E-2</v>
      </c>
      <c r="N196">
        <v>7.5670786954310176E-2</v>
      </c>
      <c r="O196">
        <v>0.17040328637431901</v>
      </c>
      <c r="P196">
        <v>0.83883180077189001</v>
      </c>
      <c r="Q196">
        <v>0.67424088364954493</v>
      </c>
      <c r="R196">
        <v>0.5267233159347442</v>
      </c>
      <c r="S196">
        <v>0.95129549289788629</v>
      </c>
      <c r="T196">
        <v>9.1493683689159999E-3</v>
      </c>
      <c r="U196">
        <v>0.66711045414545012</v>
      </c>
      <c r="V196">
        <v>6.753636074833258E-2</v>
      </c>
      <c r="W196">
        <v>1.8834402248845139E-3</v>
      </c>
      <c r="X196">
        <v>0.90748505512307365</v>
      </c>
      <c r="Y196">
        <v>0.13134924355230881</v>
      </c>
      <c r="Z196">
        <v>0.48078752949396542</v>
      </c>
      <c r="AA196">
        <v>0.22164519861420551</v>
      </c>
      <c r="AB196">
        <v>0.78754946894167044</v>
      </c>
      <c r="AC196">
        <v>0.67009350999878647</v>
      </c>
      <c r="AD196">
        <v>0.13344112314736156</v>
      </c>
      <c r="AE196">
        <v>0.481805047187431</v>
      </c>
      <c r="AF196">
        <v>0.50032143096987491</v>
      </c>
      <c r="AG196">
        <v>0.42096943015579491</v>
      </c>
      <c r="AH196">
        <v>7.4906412867444816E-2</v>
      </c>
      <c r="AI196">
        <v>0.36595784987558844</v>
      </c>
      <c r="AJ196">
        <v>0.47915556944908855</v>
      </c>
      <c r="AK196">
        <v>9.0432414358182056E-2</v>
      </c>
      <c r="AL196">
        <v>0.72473039156761931</v>
      </c>
      <c r="AM196">
        <v>0.36670256163830939</v>
      </c>
      <c r="AN196">
        <v>0.37331248908339421</v>
      </c>
      <c r="AO196">
        <v>0.57660703265631408</v>
      </c>
      <c r="AP196">
        <v>0.5635858128804061</v>
      </c>
      <c r="AQ196">
        <v>0.63751757715710144</v>
      </c>
      <c r="AR196">
        <v>1.1706633661056065E-3</v>
      </c>
      <c r="AS196">
        <v>0.96995025801063361</v>
      </c>
      <c r="AT196">
        <v>0.24525457599742895</v>
      </c>
      <c r="AU196">
        <v>0.86053892939936227</v>
      </c>
      <c r="AV196">
        <v>0.66619133086827853</v>
      </c>
      <c r="AW196">
        <v>0.52091266217546495</v>
      </c>
      <c r="AX196">
        <v>0.86072666212995064</v>
      </c>
      <c r="AY196">
        <v>0.19876792633345997</v>
      </c>
      <c r="AZ196">
        <v>0.32526108627113715</v>
      </c>
      <c r="BA196">
        <v>0.88596596434069963</v>
      </c>
      <c r="BB196">
        <v>0.85996427337343473</v>
      </c>
      <c r="BC196">
        <v>0.62123383591005443</v>
      </c>
      <c r="BD196">
        <v>8.835321911316929E-2</v>
      </c>
      <c r="BE196">
        <v>0.14477030187369733</v>
      </c>
      <c r="BF196">
        <v>0.77312624868444735</v>
      </c>
      <c r="BG196">
        <v>0.80059773953759572</v>
      </c>
      <c r="BH196">
        <v>0.83745485389563656</v>
      </c>
      <c r="BI196">
        <v>0.13511461960834403</v>
      </c>
      <c r="BJ196">
        <v>0.184479281185848</v>
      </c>
      <c r="BK196">
        <v>0.16683356176997433</v>
      </c>
      <c r="BL196">
        <v>0.72255389607954768</v>
      </c>
      <c r="BM196">
        <v>0.49947611593530616</v>
      </c>
      <c r="BN196">
        <v>0.94107620748727117</v>
      </c>
      <c r="BO196">
        <v>0.59562818957409214</v>
      </c>
      <c r="BP196">
        <v>0.8792138002662907</v>
      </c>
      <c r="BQ196">
        <v>0.47560738881131159</v>
      </c>
      <c r="BR196">
        <v>0.29623916570762199</v>
      </c>
      <c r="BS196">
        <v>0.12416506838149677</v>
      </c>
    </row>
    <row r="197" spans="1:71" x14ac:dyDescent="0.25">
      <c r="A197" s="1">
        <v>196</v>
      </c>
      <c r="B197">
        <v>0.58373820650649211</v>
      </c>
      <c r="C197">
        <v>0.74876055888752813</v>
      </c>
      <c r="D197">
        <v>0.73054595584940341</v>
      </c>
      <c r="E197">
        <v>0.98071428412017014</v>
      </c>
      <c r="F197">
        <v>0.87640222710618521</v>
      </c>
      <c r="G197">
        <v>0.88278710932240445</v>
      </c>
      <c r="H197">
        <v>0.55668767820231824</v>
      </c>
      <c r="I197">
        <v>0.42769190505016796</v>
      </c>
      <c r="J197">
        <v>0.87904846755189603</v>
      </c>
      <c r="K197">
        <v>0.32600724295963834</v>
      </c>
      <c r="L197">
        <v>0.34116731304679415</v>
      </c>
      <c r="M197">
        <v>0.37281749286797539</v>
      </c>
      <c r="N197">
        <v>0.64027300198107917</v>
      </c>
      <c r="O197">
        <v>0.52151596715848747</v>
      </c>
      <c r="P197">
        <v>0.73936049075910826</v>
      </c>
      <c r="Q197">
        <v>0.63444960587671717</v>
      </c>
      <c r="R197">
        <v>0.97795489116072509</v>
      </c>
      <c r="S197">
        <v>0.94050299238560164</v>
      </c>
      <c r="T197">
        <v>0.13871122129631741</v>
      </c>
      <c r="U197">
        <v>0.29293451100930679</v>
      </c>
      <c r="V197">
        <v>0.61985935325939623</v>
      </c>
      <c r="W197">
        <v>0.55097901174850406</v>
      </c>
      <c r="X197">
        <v>0.29055328349695664</v>
      </c>
      <c r="Y197">
        <v>0.32721801861749955</v>
      </c>
      <c r="Z197">
        <v>0.41930366363301474</v>
      </c>
      <c r="AA197">
        <v>0.71868439282390462</v>
      </c>
      <c r="AB197">
        <v>0.9401660324203156</v>
      </c>
      <c r="AC197">
        <v>0.82283495053842015</v>
      </c>
      <c r="AD197">
        <v>0.74467836977197066</v>
      </c>
      <c r="AE197">
        <v>0.60330493594724521</v>
      </c>
      <c r="AF197">
        <v>0.94204136088247936</v>
      </c>
      <c r="AG197">
        <v>0.92893616260088929</v>
      </c>
      <c r="AH197">
        <v>9.1815923889755457E-2</v>
      </c>
      <c r="AI197">
        <v>0.42759489893785163</v>
      </c>
      <c r="AJ197">
        <v>0.62856746322698775</v>
      </c>
      <c r="AK197">
        <v>0.35779666662210552</v>
      </c>
      <c r="AL197">
        <v>0.1037476953453581</v>
      </c>
      <c r="AM197">
        <v>0.69651065559647363</v>
      </c>
      <c r="AN197">
        <v>0.90808925119875994</v>
      </c>
      <c r="AO197">
        <v>0.22637570342844249</v>
      </c>
      <c r="AP197">
        <v>0.97344797986025622</v>
      </c>
      <c r="AQ197">
        <v>0.72195544905787101</v>
      </c>
      <c r="AR197">
        <v>0.54557237662969948</v>
      </c>
      <c r="AS197">
        <v>0.33829381064485164</v>
      </c>
      <c r="AT197">
        <v>0.65441214055699559</v>
      </c>
      <c r="AU197">
        <v>0.96996788939047784</v>
      </c>
      <c r="AV197">
        <v>0.5012788320094772</v>
      </c>
      <c r="AW197">
        <v>0.63784158455550799</v>
      </c>
      <c r="AX197">
        <v>0.65009515114082694</v>
      </c>
      <c r="AY197">
        <v>0.71502724475091795</v>
      </c>
      <c r="AZ197">
        <v>0.19986017732367467</v>
      </c>
      <c r="BA197">
        <v>0.32393721549011034</v>
      </c>
      <c r="BB197">
        <v>0.94573816464395521</v>
      </c>
      <c r="BC197">
        <v>0.70715505944215851</v>
      </c>
      <c r="BD197">
        <v>0.70442489943201281</v>
      </c>
      <c r="BE197">
        <v>0.60685713697422139</v>
      </c>
      <c r="BF197">
        <v>0.91892464945723795</v>
      </c>
      <c r="BG197">
        <v>0.98049046450893584</v>
      </c>
      <c r="BH197">
        <v>0.35553363939774074</v>
      </c>
      <c r="BI197">
        <v>0.5884020994431115</v>
      </c>
      <c r="BJ197">
        <v>0.40178305840093709</v>
      </c>
      <c r="BK197">
        <v>0.1061238793148489</v>
      </c>
      <c r="BL197">
        <v>0.43619378089651406</v>
      </c>
      <c r="BM197">
        <v>0.68201102023845517</v>
      </c>
      <c r="BN197">
        <v>0.89145756393299547</v>
      </c>
      <c r="BO197">
        <v>0.51774417252001359</v>
      </c>
      <c r="BP197">
        <v>0.98468725217129094</v>
      </c>
      <c r="BQ197">
        <v>0.160580517782277</v>
      </c>
      <c r="BR197">
        <v>0.76249474042257126</v>
      </c>
      <c r="BS197">
        <v>0.31063665033133314</v>
      </c>
    </row>
    <row r="198" spans="1:71" x14ac:dyDescent="0.25">
      <c r="A198" s="1">
        <v>197</v>
      </c>
      <c r="B198">
        <v>0.83936448552842147</v>
      </c>
      <c r="C198">
        <v>0.18469672260838532</v>
      </c>
      <c r="D198">
        <v>0.53851330048220858</v>
      </c>
      <c r="E198">
        <v>0.37566428864432411</v>
      </c>
      <c r="F198">
        <v>0.59117489333045048</v>
      </c>
      <c r="G198">
        <v>0.85591551780740582</v>
      </c>
      <c r="H198">
        <v>0.10529894188415834</v>
      </c>
      <c r="I198">
        <v>0.4289531574467923</v>
      </c>
      <c r="J198">
        <v>0.46980049076430264</v>
      </c>
      <c r="K198">
        <v>0.45431431573193781</v>
      </c>
      <c r="L198">
        <v>0.25779455616717728</v>
      </c>
      <c r="M198">
        <v>0.34852868431879847</v>
      </c>
      <c r="N198">
        <v>0.94822219117875695</v>
      </c>
      <c r="O198">
        <v>0.94634498764748243</v>
      </c>
      <c r="P198">
        <v>0.90283185136653332</v>
      </c>
      <c r="Q198">
        <v>0.80838059751217839</v>
      </c>
      <c r="R198">
        <v>0.52532744365345396</v>
      </c>
      <c r="S198">
        <v>0.66096708786176994</v>
      </c>
      <c r="T198">
        <v>4.657885112307325E-2</v>
      </c>
      <c r="U198">
        <v>0.32322374950742727</v>
      </c>
      <c r="V198">
        <v>0.27733061543727378</v>
      </c>
      <c r="W198">
        <v>0.60571794927706935</v>
      </c>
      <c r="X198">
        <v>0.11988205864780821</v>
      </c>
      <c r="Y198">
        <v>5.7363057944196161E-2</v>
      </c>
      <c r="Z198">
        <v>4.002770711806114E-2</v>
      </c>
      <c r="AA198">
        <v>0.34749633353827214</v>
      </c>
      <c r="AB198">
        <v>0.14230628757798547</v>
      </c>
      <c r="AC198">
        <v>0.2571479009575609</v>
      </c>
      <c r="AD198">
        <v>0.51596209216848987</v>
      </c>
      <c r="AE198">
        <v>0.4497206541887192</v>
      </c>
      <c r="AF198">
        <v>0.92647486384268285</v>
      </c>
      <c r="AG198">
        <v>0.47237525507356115</v>
      </c>
      <c r="AH198">
        <v>0.12170700844371862</v>
      </c>
      <c r="AI198">
        <v>0.59530422778725933</v>
      </c>
      <c r="AJ198">
        <v>0.30258585799930127</v>
      </c>
      <c r="AK198">
        <v>0.87350931044533431</v>
      </c>
      <c r="AL198">
        <v>0.66882899986128419</v>
      </c>
      <c r="AM198">
        <v>0.35425642924958922</v>
      </c>
      <c r="AN198">
        <v>0.75306348753920105</v>
      </c>
      <c r="AO198">
        <v>0.92652387547699877</v>
      </c>
      <c r="AP198">
        <v>0.94886053587883112</v>
      </c>
      <c r="AQ198">
        <v>0.21413209220306384</v>
      </c>
      <c r="AR198">
        <v>3.8872542648004549E-2</v>
      </c>
      <c r="AS198">
        <v>0.84346500476191699</v>
      </c>
      <c r="AT198">
        <v>0.37356561715477721</v>
      </c>
      <c r="AU198">
        <v>0.73945909040315971</v>
      </c>
      <c r="AV198">
        <v>0.3396409990748982</v>
      </c>
      <c r="AW198">
        <v>0.21663933519870626</v>
      </c>
      <c r="AX198">
        <v>0.51449304185288247</v>
      </c>
      <c r="AY198">
        <v>8.885236773526306E-2</v>
      </c>
      <c r="AZ198">
        <v>0.5948363223134332</v>
      </c>
      <c r="BA198">
        <v>0.23435943505084322</v>
      </c>
      <c r="BB198">
        <v>0.12438844085423517</v>
      </c>
      <c r="BC198">
        <v>6.6881250675500215E-2</v>
      </c>
      <c r="BD198">
        <v>0.78197002672521765</v>
      </c>
      <c r="BE198">
        <v>0.76978463632255134</v>
      </c>
      <c r="BF198">
        <v>0.98066122235290221</v>
      </c>
      <c r="BG198">
        <v>8.6711717889187745E-2</v>
      </c>
      <c r="BH198">
        <v>0.40545752493636511</v>
      </c>
      <c r="BI198">
        <v>0.58352630664921434</v>
      </c>
      <c r="BJ198">
        <v>0.69947077888158959</v>
      </c>
      <c r="BK198">
        <v>0.29571921195791562</v>
      </c>
      <c r="BL198">
        <v>0.7945933053276778</v>
      </c>
      <c r="BM198">
        <v>4.9547215189527094E-4</v>
      </c>
      <c r="BN198">
        <v>0.32798666499434648</v>
      </c>
      <c r="BO198">
        <v>3.7571874718926646E-2</v>
      </c>
      <c r="BP198">
        <v>0.58710090419058669</v>
      </c>
      <c r="BQ198">
        <v>0.55810128928334746</v>
      </c>
      <c r="BR198">
        <v>7.2142963389289161E-2</v>
      </c>
      <c r="BS198">
        <v>0.81280834186948525</v>
      </c>
    </row>
    <row r="199" spans="1:71" x14ac:dyDescent="0.25">
      <c r="A199" s="1">
        <v>198</v>
      </c>
      <c r="B199">
        <v>0.59481860727116254</v>
      </c>
      <c r="C199">
        <v>0.539771183025752</v>
      </c>
      <c r="D199">
        <v>0.75899221994113275</v>
      </c>
      <c r="E199">
        <v>0.91550393001878527</v>
      </c>
      <c r="F199">
        <v>0.16177442019217514</v>
      </c>
      <c r="G199">
        <v>0.99647187516443092</v>
      </c>
      <c r="H199">
        <v>0.15936146123064643</v>
      </c>
      <c r="I199">
        <v>0.36681607031278163</v>
      </c>
      <c r="J199">
        <v>0.9790760020882906</v>
      </c>
      <c r="K199">
        <v>0.11600859791487217</v>
      </c>
      <c r="L199">
        <v>0.28391687206525673</v>
      </c>
      <c r="M199">
        <v>9.4120218985949133E-2</v>
      </c>
      <c r="N199">
        <v>0.81942012151649068</v>
      </c>
      <c r="O199">
        <v>0.50111250046089428</v>
      </c>
      <c r="P199">
        <v>0.67507633789624188</v>
      </c>
      <c r="Q199">
        <v>1.333441027672011E-2</v>
      </c>
      <c r="R199">
        <v>0.70209561513254481</v>
      </c>
      <c r="S199">
        <v>0.25748630267104511</v>
      </c>
      <c r="T199">
        <v>0.32213880932780525</v>
      </c>
      <c r="U199">
        <v>0.28412375066331774</v>
      </c>
      <c r="V199">
        <v>0.23651303486871778</v>
      </c>
      <c r="W199">
        <v>0.49657980269077873</v>
      </c>
      <c r="X199">
        <v>2.0400352627112595E-2</v>
      </c>
      <c r="Y199">
        <v>0.40976759837980548</v>
      </c>
      <c r="Z199">
        <v>0.14492537444987907</v>
      </c>
      <c r="AA199">
        <v>4.1969155771330868E-2</v>
      </c>
      <c r="AB199">
        <v>0.92649651159609558</v>
      </c>
      <c r="AC199">
        <v>7.7091460117486132E-2</v>
      </c>
      <c r="AD199">
        <v>0.86440004874729659</v>
      </c>
      <c r="AE199">
        <v>0.85107865446422359</v>
      </c>
      <c r="AF199">
        <v>0.1971184382045823</v>
      </c>
      <c r="AG199">
        <v>0.46416388304256984</v>
      </c>
      <c r="AH199">
        <v>0.96044699659491894</v>
      </c>
      <c r="AI199">
        <v>0.40327381626557623</v>
      </c>
      <c r="AJ199">
        <v>5.6568611633979859E-2</v>
      </c>
      <c r="AK199">
        <v>0.35939233866871734</v>
      </c>
      <c r="AL199">
        <v>0.54401167845303344</v>
      </c>
      <c r="AM199">
        <v>0.33274028958572388</v>
      </c>
      <c r="AN199">
        <v>0.83089993993019806</v>
      </c>
      <c r="AO199">
        <v>0.68781963649488143</v>
      </c>
      <c r="AP199">
        <v>0.72779046129386638</v>
      </c>
      <c r="AQ199">
        <v>0.54877124019390644</v>
      </c>
      <c r="AR199">
        <v>0.60515460885232408</v>
      </c>
      <c r="AS199">
        <v>5.8373026873390854E-2</v>
      </c>
      <c r="AT199">
        <v>0.64125266147345339</v>
      </c>
      <c r="AU199">
        <v>0.27679188682808242</v>
      </c>
      <c r="AV199">
        <v>4.3776796313895305E-2</v>
      </c>
      <c r="AW199">
        <v>0.82346271136051896</v>
      </c>
      <c r="AX199">
        <v>0.85912925650752203</v>
      </c>
      <c r="AY199">
        <v>0.12975864599094544</v>
      </c>
      <c r="AZ199">
        <v>0.21019126222413198</v>
      </c>
      <c r="BA199">
        <v>0.65411858638417608</v>
      </c>
      <c r="BB199">
        <v>0.88861554086576855</v>
      </c>
      <c r="BC199">
        <v>0.67003020588217876</v>
      </c>
      <c r="BD199">
        <v>0.13256926977753125</v>
      </c>
      <c r="BE199">
        <v>0.45317594314612664</v>
      </c>
      <c r="BF199">
        <v>0.91930922504607782</v>
      </c>
      <c r="BG199">
        <v>0.65968444517272029</v>
      </c>
      <c r="BH199">
        <v>0.21069505899297669</v>
      </c>
      <c r="BI199">
        <v>0.28721239858736969</v>
      </c>
      <c r="BJ199">
        <v>0.99240456016849432</v>
      </c>
      <c r="BK199">
        <v>0.39785038788861515</v>
      </c>
      <c r="BL199">
        <v>3.8211412858297322E-2</v>
      </c>
      <c r="BM199">
        <v>8.5311292277973072E-3</v>
      </c>
      <c r="BN199">
        <v>0.31604595064712782</v>
      </c>
      <c r="BO199">
        <v>0.81678155726835322</v>
      </c>
      <c r="BP199">
        <v>0.14227776277033455</v>
      </c>
      <c r="BQ199">
        <v>0.42789644244015246</v>
      </c>
      <c r="BR199">
        <v>0.16376676854198846</v>
      </c>
      <c r="BS199">
        <v>0.29831085738229857</v>
      </c>
    </row>
    <row r="200" spans="1:71" x14ac:dyDescent="0.25">
      <c r="A200" s="1">
        <v>199</v>
      </c>
      <c r="B200">
        <v>0.56210107661223141</v>
      </c>
      <c r="C200">
        <v>0.89115001216522516</v>
      </c>
      <c r="D200">
        <v>0.71696854419307254</v>
      </c>
      <c r="E200">
        <v>0.50888116050779475</v>
      </c>
      <c r="F200">
        <v>0.60455185442794424</v>
      </c>
      <c r="G200">
        <v>0.24644868314525892</v>
      </c>
      <c r="H200">
        <v>0.36289532480665743</v>
      </c>
      <c r="I200">
        <v>0.57375468916473993</v>
      </c>
      <c r="J200">
        <v>0.27817634441457817</v>
      </c>
      <c r="K200">
        <v>0.6311355510393003</v>
      </c>
      <c r="L200">
        <v>0.15822196966180435</v>
      </c>
      <c r="M200">
        <v>0.61126503852883396</v>
      </c>
      <c r="N200">
        <v>0.57180351857816036</v>
      </c>
      <c r="O200">
        <v>0.36898456286285231</v>
      </c>
      <c r="P200">
        <v>0.22769861502519406</v>
      </c>
      <c r="Q200">
        <v>0.6475886991972496</v>
      </c>
      <c r="R200">
        <v>0.77371849933670922</v>
      </c>
      <c r="S200">
        <v>0.57049176968351223</v>
      </c>
      <c r="T200">
        <v>0.63419041467749915</v>
      </c>
      <c r="U200">
        <v>0.78831853543757902</v>
      </c>
      <c r="V200">
        <v>0.60049620259536296</v>
      </c>
      <c r="W200">
        <v>0.73362387015547126</v>
      </c>
      <c r="X200">
        <v>0.83878764870619116</v>
      </c>
      <c r="Y200">
        <v>0.63449620399874784</v>
      </c>
      <c r="Z200">
        <v>0.27075334556242348</v>
      </c>
      <c r="AA200">
        <v>5.4879062073133089E-2</v>
      </c>
      <c r="AB200">
        <v>0.96017536521093194</v>
      </c>
      <c r="AC200">
        <v>9.4198437875504526E-3</v>
      </c>
      <c r="AD200">
        <v>0.35772137576938068</v>
      </c>
      <c r="AE200">
        <v>0.52400322956156231</v>
      </c>
      <c r="AF200">
        <v>0.70534300881269285</v>
      </c>
      <c r="AG200">
        <v>7.8408901156209132E-2</v>
      </c>
      <c r="AH200">
        <v>0.53580923601997288</v>
      </c>
      <c r="AI200">
        <v>7.0220397453742978E-2</v>
      </c>
      <c r="AJ200">
        <v>0.40443290156324219</v>
      </c>
      <c r="AK200">
        <v>0.1013975378944153</v>
      </c>
      <c r="AL200">
        <v>0.66058449740679481</v>
      </c>
      <c r="AM200">
        <v>0.77499839793700998</v>
      </c>
      <c r="AN200">
        <v>0.38074114484631849</v>
      </c>
      <c r="AO200">
        <v>0.44714485051363517</v>
      </c>
      <c r="AP200">
        <v>0.3276349487326019</v>
      </c>
      <c r="AQ200">
        <v>0.51438993180652481</v>
      </c>
      <c r="AR200">
        <v>0.96258701340522179</v>
      </c>
      <c r="AS200">
        <v>0.65211115627904603</v>
      </c>
      <c r="AT200">
        <v>0.57651919339341062</v>
      </c>
      <c r="AU200">
        <v>0.20057983648925803</v>
      </c>
      <c r="AV200">
        <v>0.34394891315084819</v>
      </c>
      <c r="AW200">
        <v>0.74422691231342164</v>
      </c>
      <c r="AX200">
        <v>0.20540864704455808</v>
      </c>
      <c r="AY200">
        <v>0.46816681938380067</v>
      </c>
      <c r="AZ200">
        <v>0.67677645550247056</v>
      </c>
      <c r="BA200">
        <v>0.61352592726644317</v>
      </c>
      <c r="BB200">
        <v>0.11672266836341183</v>
      </c>
      <c r="BC200">
        <v>0.82249385448023249</v>
      </c>
      <c r="BD200">
        <v>0.82535471402809379</v>
      </c>
      <c r="BE200">
        <v>0.76153792470764869</v>
      </c>
      <c r="BF200">
        <v>0.15861675394596131</v>
      </c>
      <c r="BG200">
        <v>0.29025660343019244</v>
      </c>
      <c r="BH200">
        <v>0.34273845403808445</v>
      </c>
      <c r="BI200">
        <v>0.93136459363201196</v>
      </c>
      <c r="BJ200">
        <v>0.23821037947400647</v>
      </c>
      <c r="BK200">
        <v>0.24510381320713226</v>
      </c>
      <c r="BL200">
        <v>0.90594749457723345</v>
      </c>
      <c r="BM200">
        <v>0.30882590834610857</v>
      </c>
      <c r="BN200">
        <v>0.2971434750909282</v>
      </c>
      <c r="BO200">
        <v>0.3727978827162689</v>
      </c>
      <c r="BP200">
        <v>0.32858397478530976</v>
      </c>
      <c r="BQ200">
        <v>0.98511602881460625</v>
      </c>
      <c r="BR200">
        <v>0.95435288228415638</v>
      </c>
      <c r="BS200">
        <v>0.43302818816249655</v>
      </c>
    </row>
    <row r="201" spans="1:71" x14ac:dyDescent="0.25">
      <c r="A201" s="1">
        <v>200</v>
      </c>
      <c r="B201">
        <v>0.8574494392634745</v>
      </c>
      <c r="C201">
        <v>0.79426679174766879</v>
      </c>
      <c r="D201">
        <v>0.30547018480903043</v>
      </c>
      <c r="E201">
        <v>0.27374093603903815</v>
      </c>
      <c r="F201">
        <v>0.23453610109554424</v>
      </c>
      <c r="G201">
        <v>0.74391356914559237</v>
      </c>
      <c r="H201">
        <v>0.55991770544928177</v>
      </c>
      <c r="I201">
        <v>0.11130067777294272</v>
      </c>
      <c r="J201">
        <v>0.55322696525396364</v>
      </c>
      <c r="K201">
        <v>0.23545629826916881</v>
      </c>
      <c r="L201">
        <v>0.823850596929669</v>
      </c>
      <c r="M201">
        <v>0.95398676526946014</v>
      </c>
      <c r="N201">
        <v>0.2364821469822076</v>
      </c>
      <c r="O201">
        <v>0.70420657884325899</v>
      </c>
      <c r="P201">
        <v>0.57590395318820897</v>
      </c>
      <c r="Q201">
        <v>2.6041222851611701E-2</v>
      </c>
      <c r="R201">
        <v>0.97566259235883779</v>
      </c>
      <c r="S201">
        <v>0.32904575211458542</v>
      </c>
      <c r="T201">
        <v>0.55491919923631117</v>
      </c>
      <c r="U201">
        <v>0.24676691590575495</v>
      </c>
      <c r="V201">
        <v>0.38935109208519691</v>
      </c>
      <c r="W201">
        <v>0.39955234224045355</v>
      </c>
      <c r="X201">
        <v>8.115982440888081E-2</v>
      </c>
      <c r="Y201">
        <v>6.8903588732895038E-2</v>
      </c>
      <c r="Z201">
        <v>0.47231685568551351</v>
      </c>
      <c r="AA201">
        <v>3.212281677495199E-2</v>
      </c>
      <c r="AB201">
        <v>0.29801203448662328</v>
      </c>
      <c r="AC201">
        <v>0.92227701254494632</v>
      </c>
      <c r="AD201">
        <v>0.54310569896644689</v>
      </c>
      <c r="AE201">
        <v>0.30765674808514476</v>
      </c>
      <c r="AF201">
        <v>0.2721153653068541</v>
      </c>
      <c r="AG201">
        <v>0.74869002989383704</v>
      </c>
      <c r="AH201">
        <v>0.96903758034353482</v>
      </c>
      <c r="AI201">
        <v>0.53801274409704591</v>
      </c>
      <c r="AJ201">
        <v>6.0435277313082292E-2</v>
      </c>
      <c r="AK201">
        <v>0.45723374207644563</v>
      </c>
      <c r="AL201">
        <v>0.44159123259232591</v>
      </c>
      <c r="AM201">
        <v>0.86676361869843865</v>
      </c>
      <c r="AN201">
        <v>0.19606996164567292</v>
      </c>
      <c r="AO201">
        <v>0.95621431175120608</v>
      </c>
      <c r="AP201">
        <v>3.7627340947451127E-2</v>
      </c>
      <c r="AQ201">
        <v>0.17996255101026504</v>
      </c>
      <c r="AR201">
        <v>0.96535326742405525</v>
      </c>
      <c r="AS201">
        <v>0.56183727553494733</v>
      </c>
      <c r="AT201">
        <v>0.91229423675045496</v>
      </c>
      <c r="AU201">
        <v>0.39609057558611738</v>
      </c>
      <c r="AV201">
        <v>0.16621749198745572</v>
      </c>
      <c r="AW201">
        <v>0.40028390446794326</v>
      </c>
      <c r="AX201">
        <v>0.29333313395318683</v>
      </c>
      <c r="AY201">
        <v>0.79938844684499999</v>
      </c>
      <c r="AZ201">
        <v>0.84051649411689011</v>
      </c>
      <c r="BA201">
        <v>0.90631944535441167</v>
      </c>
      <c r="BB201">
        <v>0.76193823189389609</v>
      </c>
      <c r="BC201">
        <v>0.40847217000473468</v>
      </c>
      <c r="BD201">
        <v>0.68327203481518672</v>
      </c>
      <c r="BE201">
        <v>1.9848299176323914E-2</v>
      </c>
      <c r="BF201">
        <v>0.55536231058886232</v>
      </c>
      <c r="BG201">
        <v>0.49865936502151231</v>
      </c>
      <c r="BH201">
        <v>0.59391957879443757</v>
      </c>
      <c r="BI201">
        <v>0.47662584559812315</v>
      </c>
      <c r="BJ201">
        <v>0.41758620642158906</v>
      </c>
      <c r="BK201">
        <v>0.80704587204205314</v>
      </c>
      <c r="BL201">
        <v>0.50300326043429799</v>
      </c>
      <c r="BM201">
        <v>0.52985329102096101</v>
      </c>
      <c r="BN201">
        <v>0.34166717674681324</v>
      </c>
      <c r="BO201">
        <v>0.8007637718281253</v>
      </c>
      <c r="BP201">
        <v>0.74677976116736322</v>
      </c>
      <c r="BQ201">
        <v>0.47058888362568652</v>
      </c>
      <c r="BR201">
        <v>0.46316119834408409</v>
      </c>
      <c r="BS201">
        <v>0.30999703581790705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T201"/>
  <sheetViews>
    <sheetView workbookViewId="0">
      <pane xSplit="1" ySplit="1" topLeftCell="B2" activePane="bottomRight" state="frozen"/>
      <selection activeCell="K194" sqref="K194"/>
      <selection pane="topRight" activeCell="K194" sqref="K194"/>
      <selection pane="bottomLeft" activeCell="K194" sqref="K194"/>
      <selection pane="bottomRight" activeCell="K194" sqref="K194"/>
    </sheetView>
  </sheetViews>
  <sheetFormatPr defaultRowHeight="15" x14ac:dyDescent="0.25"/>
  <cols>
    <col min="1" max="1" width="16.28515625" style="1" bestFit="1" customWidth="1"/>
  </cols>
  <sheetData>
    <row r="1" spans="1:72" s="1" customFormat="1" x14ac:dyDescent="0.25">
      <c r="A1" s="1" t="s">
        <v>13</v>
      </c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</row>
    <row r="2" spans="1:72" x14ac:dyDescent="0.25">
      <c r="A2" s="1">
        <v>1</v>
      </c>
      <c r="B2">
        <f>ROUND(NORMINV('Rand Deaths'!B2,'Mean Deaths'!B2,'S.D Deaths'!B2),0)</f>
        <v>6</v>
      </c>
      <c r="C2">
        <f>ROUND(NORMINV('Rand Deaths'!C2,'Mean Deaths'!C2,'S.D Deaths'!C2),0)</f>
        <v>11</v>
      </c>
      <c r="D2">
        <f>ROUND(NORMINV('Rand Deaths'!D2,'Mean Deaths'!D2,'S.D Deaths'!D2),0)</f>
        <v>8</v>
      </c>
      <c r="E2">
        <f>ROUND(NORMINV('Rand Deaths'!E2,'Mean Deaths'!E2,'S.D Deaths'!E2),0)</f>
        <v>12</v>
      </c>
      <c r="F2">
        <f>ROUND(NORMINV('Rand Deaths'!F2,'Mean Deaths'!F2,'S.D Deaths'!F2),0)</f>
        <v>5</v>
      </c>
      <c r="G2">
        <f>ROUND(NORMINV('Rand Deaths'!G2,'Mean Deaths'!G2,'S.D Deaths'!G2),0)</f>
        <v>10</v>
      </c>
      <c r="H2">
        <f>ROUND(NORMINV('Rand Deaths'!H2,'Mean Deaths'!H2,'S.D Deaths'!H2),0)</f>
        <v>20</v>
      </c>
      <c r="I2">
        <f>ROUND(NORMINV('Rand Deaths'!I2,'Mean Deaths'!I2,'S.D Deaths'!I2),0)</f>
        <v>16</v>
      </c>
      <c r="J2">
        <f>ROUND(NORMINV('Rand Deaths'!J2,'Mean Deaths'!J2,'S.D Deaths'!J2),0)</f>
        <v>7</v>
      </c>
      <c r="K2">
        <f>ROUND(NORMINV('Rand Deaths'!K2,'Mean Deaths'!K2,'S.D Deaths'!K2),0)</f>
        <v>24</v>
      </c>
      <c r="L2">
        <f>ROUND(NORMINV('Rand Deaths'!L2,'Mean Deaths'!L2,'S.D Deaths'!L2),0)</f>
        <v>16</v>
      </c>
      <c r="M2">
        <f>ROUND(NORMINV('Rand Deaths'!M2,'Mean Deaths'!M2,'S.D Deaths'!M2),0)</f>
        <v>13</v>
      </c>
      <c r="N2">
        <f>ROUND(NORMINV('Rand Deaths'!N2,'Mean Deaths'!N2,'S.D Deaths'!N2),0)</f>
        <v>23</v>
      </c>
      <c r="O2">
        <f>ROUND(NORMINV('Rand Deaths'!O2,'Mean Deaths'!O2,'S.D Deaths'!O2),0)</f>
        <v>14</v>
      </c>
      <c r="P2">
        <f>ROUND(NORMINV('Rand Deaths'!P2,'Mean Deaths'!P2,'S.D Deaths'!P2),0)</f>
        <v>28</v>
      </c>
      <c r="Q2">
        <f>ROUND(NORMINV('Rand Deaths'!Q2,'Mean Deaths'!Q2,'S.D Deaths'!Q2),0)</f>
        <v>28</v>
      </c>
      <c r="R2">
        <f>ROUND(NORMINV('Rand Deaths'!R2,'Mean Deaths'!R2,'S.D Deaths'!R2),0)</f>
        <v>23</v>
      </c>
      <c r="S2">
        <f>ROUND(NORMINV('Rand Deaths'!S2,'Mean Deaths'!S2,'S.D Deaths'!S2),0)</f>
        <v>26</v>
      </c>
      <c r="T2">
        <f>ROUND(NORMINV('Rand Deaths'!T2,'Mean Deaths'!T2,'S.D Deaths'!T2),0)</f>
        <v>36</v>
      </c>
      <c r="U2">
        <f>ROUND(NORMINV('Rand Deaths'!U2,'Mean Deaths'!U2,'S.D Deaths'!U2),0)</f>
        <v>38</v>
      </c>
      <c r="V2">
        <f>ROUND(NORMINV('Rand Deaths'!V2,'Mean Deaths'!V2,'S.D Deaths'!V2),0)</f>
        <v>40</v>
      </c>
      <c r="W2">
        <f>ROUND(NORMINV('Rand Deaths'!W2,'Mean Deaths'!W2,'S.D Deaths'!W2),0)</f>
        <v>46</v>
      </c>
      <c r="X2">
        <f>ROUND(NORMINV('Rand Deaths'!X2,'Mean Deaths'!X2,'S.D Deaths'!X2),0)</f>
        <v>43</v>
      </c>
      <c r="Y2">
        <f>ROUND(NORMINV('Rand Deaths'!Y2,'Mean Deaths'!Y2,'S.D Deaths'!Y2),0)</f>
        <v>45</v>
      </c>
      <c r="Z2">
        <f>ROUND(NORMINV('Rand Deaths'!Z2,'Mean Deaths'!Z2,'S.D Deaths'!Z2),0)</f>
        <v>53</v>
      </c>
      <c r="AA2">
        <f>ROUND(NORMINV('Rand Deaths'!AA2,'Mean Deaths'!AA2,'S.D Deaths'!AA2),0)</f>
        <v>64</v>
      </c>
      <c r="AB2">
        <f>ROUND(NORMINV('Rand Deaths'!AB2,'Mean Deaths'!AB2,'S.D Deaths'!AB2),0)</f>
        <v>61</v>
      </c>
      <c r="AC2">
        <f>ROUND(NORMINV('Rand Deaths'!AC2,'Mean Deaths'!AC2,'S.D Deaths'!AC2),0)</f>
        <v>83</v>
      </c>
      <c r="AD2">
        <f>ROUND(NORMINV('Rand Deaths'!AD2,'Mean Deaths'!AD2,'S.D Deaths'!AD2),0)</f>
        <v>67</v>
      </c>
      <c r="AE2">
        <f>ROUND(NORMINV('Rand Deaths'!AE2,'Mean Deaths'!AE2,'S.D Deaths'!AE2),0)</f>
        <v>88</v>
      </c>
      <c r="AF2">
        <f>ROUND(NORMINV('Rand Deaths'!AF2,'Mean Deaths'!AF2,'S.D Deaths'!AF2),0)</f>
        <v>85</v>
      </c>
      <c r="AG2">
        <f>ROUND(NORMINV('Rand Deaths'!AG2,'Mean Deaths'!AG2,'S.D Deaths'!AG2),0)</f>
        <v>105</v>
      </c>
      <c r="AH2">
        <f>ROUND(NORMINV('Rand Deaths'!AH2,'Mean Deaths'!AH2,'S.D Deaths'!AH2),0)</f>
        <v>121</v>
      </c>
      <c r="AI2">
        <f>ROUND(NORMINV('Rand Deaths'!AI2,'Mean Deaths'!AI2,'S.D Deaths'!AI2),0)</f>
        <v>134</v>
      </c>
      <c r="AJ2">
        <f>ROUND(NORMINV('Rand Deaths'!AJ2,'Mean Deaths'!AJ2,'S.D Deaths'!AJ2),0)</f>
        <v>144</v>
      </c>
      <c r="AK2">
        <f>ROUND(NORMINV('Rand Deaths'!AK2,'Mean Deaths'!AK2,'S.D Deaths'!AK2),0)</f>
        <v>142</v>
      </c>
      <c r="AL2">
        <f>ROUND(NORMINV('Rand Deaths'!AL2,'Mean Deaths'!AL2,'S.D Deaths'!AL2),0)</f>
        <v>192</v>
      </c>
      <c r="AM2">
        <f>ROUND(NORMINV('Rand Deaths'!AM2,'Mean Deaths'!AM2,'S.D Deaths'!AM2),0)</f>
        <v>174</v>
      </c>
      <c r="AN2">
        <f>ROUND(NORMINV('Rand Deaths'!AN2,'Mean Deaths'!AN2,'S.D Deaths'!AN2),0)</f>
        <v>210</v>
      </c>
      <c r="AO2">
        <f>ROUND(NORMINV('Rand Deaths'!AO2,'Mean Deaths'!AO2,'S.D Deaths'!AO2),0)</f>
        <v>228</v>
      </c>
      <c r="AP2">
        <f>ROUND(NORMINV('Rand Deaths'!AP2,'Mean Deaths'!AP2,'S.D Deaths'!AP2),0)</f>
        <v>231</v>
      </c>
      <c r="AQ2">
        <f>ROUND(NORMINV('Rand Deaths'!AQ2,'Mean Deaths'!AQ2,'S.D Deaths'!AQ2),0)</f>
        <v>259</v>
      </c>
      <c r="AR2">
        <f>ROUND(NORMINV('Rand Deaths'!AR2,'Mean Deaths'!AR2,'S.D Deaths'!AR2),0)</f>
        <v>318</v>
      </c>
      <c r="AS2">
        <f>ROUND(NORMINV('Rand Deaths'!AS2,'Mean Deaths'!AS2,'S.D Deaths'!AS2),0)</f>
        <v>344</v>
      </c>
      <c r="AT2">
        <f>ROUND(NORMINV('Rand Deaths'!AT2,'Mean Deaths'!AT2,'S.D Deaths'!AT2),0)</f>
        <v>377</v>
      </c>
      <c r="AU2">
        <f>ROUND(NORMINV('Rand Deaths'!AU2,'Mean Deaths'!AU2,'S.D Deaths'!AU2),0)</f>
        <v>387</v>
      </c>
      <c r="AV2">
        <f>ROUND(NORMINV('Rand Deaths'!AV2,'Mean Deaths'!AV2,'S.D Deaths'!AV2),0)</f>
        <v>445</v>
      </c>
      <c r="AW2">
        <f>ROUND(NORMINV('Rand Deaths'!AW2,'Mean Deaths'!AW2,'S.D Deaths'!AW2),0)</f>
        <v>433</v>
      </c>
      <c r="AX2">
        <f>ROUND(NORMINV('Rand Deaths'!AX2,'Mean Deaths'!AX2,'S.D Deaths'!AX2),0)</f>
        <v>470</v>
      </c>
      <c r="AY2">
        <f>ROUND(NORMINV('Rand Deaths'!AY2,'Mean Deaths'!AY2,'S.D Deaths'!AY2),0)</f>
        <v>481</v>
      </c>
      <c r="AZ2">
        <f>ROUND(NORMINV('Rand Deaths'!AZ2,'Mean Deaths'!AZ2,'S.D Deaths'!AZ2),0)</f>
        <v>490</v>
      </c>
      <c r="BA2">
        <f>ROUND(NORMINV('Rand Deaths'!BA2,'Mean Deaths'!BA2,'S.D Deaths'!BA2),0)</f>
        <v>475</v>
      </c>
      <c r="BB2">
        <f>ROUND(NORMINV('Rand Deaths'!BB2,'Mean Deaths'!BB2,'S.D Deaths'!BB2),0)</f>
        <v>425</v>
      </c>
      <c r="BC2">
        <f>ROUND(NORMINV('Rand Deaths'!BC2,'Mean Deaths'!BC2,'S.D Deaths'!BC2),0)</f>
        <v>445</v>
      </c>
      <c r="BD2">
        <f>ROUND(NORMINV('Rand Deaths'!BD2,'Mean Deaths'!BD2,'S.D Deaths'!BD2),0)</f>
        <v>386</v>
      </c>
      <c r="BE2">
        <f>ROUND(NORMINV('Rand Deaths'!BE2,'Mean Deaths'!BE2,'S.D Deaths'!BE2),0)</f>
        <v>316</v>
      </c>
      <c r="BF2">
        <f>ROUND(NORMINV('Rand Deaths'!BF2,'Mean Deaths'!BF2,'S.D Deaths'!BF2),0)</f>
        <v>301</v>
      </c>
      <c r="BG2">
        <f>ROUND(NORMINV('Rand Deaths'!BG2,'Mean Deaths'!BG2,'S.D Deaths'!BG2),0)</f>
        <v>231</v>
      </c>
      <c r="BH2">
        <f>ROUND(NORMINV('Rand Deaths'!BH2,'Mean Deaths'!BH2,'S.D Deaths'!BH2),0)</f>
        <v>191</v>
      </c>
      <c r="BI2">
        <f>ROUND(NORMINV('Rand Deaths'!BI2,'Mean Deaths'!BI2,'S.D Deaths'!BI2),0)</f>
        <v>137</v>
      </c>
      <c r="BJ2">
        <f>ROUND(NORMINV('Rand Deaths'!BJ2,'Mean Deaths'!BJ2,'S.D Deaths'!BJ2),0)</f>
        <v>100</v>
      </c>
      <c r="BK2">
        <f>ROUND(NORMINV('Rand Deaths'!BK2,'Mean Deaths'!BK2,'S.D Deaths'!BK2),0)</f>
        <v>79</v>
      </c>
      <c r="BL2">
        <f>ROUND(NORMINV('Rand Deaths'!BL2,'Mean Deaths'!BL2,'S.D Deaths'!BL2),0)</f>
        <v>58</v>
      </c>
      <c r="BM2">
        <f>ROUND(NORMINV('Rand Deaths'!BM2,'Mean Deaths'!BM2,'S.D Deaths'!BM2),0)</f>
        <v>42</v>
      </c>
      <c r="BN2">
        <f>ROUND(NORMINV('Rand Deaths'!BN2,'Mean Deaths'!BN2,'S.D Deaths'!BN2),0)</f>
        <v>26</v>
      </c>
      <c r="BO2">
        <f>ROUND(NORMINV('Rand Deaths'!BO2,'Mean Deaths'!BO2,'S.D Deaths'!BO2),0)</f>
        <v>26</v>
      </c>
      <c r="BP2">
        <f>ROUND(NORMINV('Rand Deaths'!BP2,'Mean Deaths'!BP2,'S.D Deaths'!BP2),0)</f>
        <v>14</v>
      </c>
      <c r="BQ2">
        <f>ROUND(NORMINV('Rand Deaths'!BQ2,'Mean Deaths'!BQ2,'S.D Deaths'!BQ2),0)</f>
        <v>9</v>
      </c>
      <c r="BR2">
        <f>ROUND(NORMINV('Rand Deaths'!BR2,'Mean Deaths'!BR2,'S.D Deaths'!BR2),0)</f>
        <v>7</v>
      </c>
      <c r="BS2">
        <f>'No. policies'!BS2</f>
        <v>8</v>
      </c>
    </row>
    <row r="3" spans="1:72" x14ac:dyDescent="0.25">
      <c r="A3" s="1">
        <v>2</v>
      </c>
      <c r="B3">
        <f>ROUND(NORMINV('Rand Deaths'!B3,'Mean Deaths'!B3,'S.D Deaths'!B3),0)</f>
        <v>8</v>
      </c>
      <c r="C3">
        <f>ROUND(NORMINV('Rand Deaths'!C3,'Mean Deaths'!C3,'S.D Deaths'!C3),0)</f>
        <v>11</v>
      </c>
      <c r="D3">
        <f>ROUND(NORMINV('Rand Deaths'!D3,'Mean Deaths'!D3,'S.D Deaths'!D3),0)</f>
        <v>7</v>
      </c>
      <c r="E3">
        <f>ROUND(NORMINV('Rand Deaths'!E3,'Mean Deaths'!E3,'S.D Deaths'!E3),0)</f>
        <v>5</v>
      </c>
      <c r="F3">
        <f>ROUND(NORMINV('Rand Deaths'!F3,'Mean Deaths'!F3,'S.D Deaths'!F3),0)</f>
        <v>15</v>
      </c>
      <c r="G3">
        <f>ROUND(NORMINV('Rand Deaths'!G3,'Mean Deaths'!G3,'S.D Deaths'!G3),0)</f>
        <v>9</v>
      </c>
      <c r="H3">
        <f>ROUND(NORMINV('Rand Deaths'!H3,'Mean Deaths'!H3,'S.D Deaths'!H3),0)</f>
        <v>12</v>
      </c>
      <c r="I3">
        <f>ROUND(NORMINV('Rand Deaths'!I3,'Mean Deaths'!I3,'S.D Deaths'!I3),0)</f>
        <v>16</v>
      </c>
      <c r="J3">
        <f>ROUND(NORMINV('Rand Deaths'!J3,'Mean Deaths'!J3,'S.D Deaths'!J3),0)</f>
        <v>18</v>
      </c>
      <c r="K3">
        <f>ROUND(NORMINV('Rand Deaths'!K3,'Mean Deaths'!K3,'S.D Deaths'!K3),0)</f>
        <v>16</v>
      </c>
      <c r="L3">
        <f>ROUND(NORMINV('Rand Deaths'!L3,'Mean Deaths'!L3,'S.D Deaths'!L3),0)</f>
        <v>21</v>
      </c>
      <c r="M3">
        <f>ROUND(NORMINV('Rand Deaths'!M3,'Mean Deaths'!M3,'S.D Deaths'!M3),0)</f>
        <v>20</v>
      </c>
      <c r="N3">
        <f>ROUND(NORMINV('Rand Deaths'!N3,'Mean Deaths'!N3,'S.D Deaths'!N3),0)</f>
        <v>19</v>
      </c>
      <c r="O3">
        <f>ROUND(NORMINV('Rand Deaths'!O3,'Mean Deaths'!O3,'S.D Deaths'!O3),0)</f>
        <v>19</v>
      </c>
      <c r="P3">
        <f>ROUND(NORMINV('Rand Deaths'!P3,'Mean Deaths'!P3,'S.D Deaths'!P3),0)</f>
        <v>22</v>
      </c>
      <c r="Q3">
        <f>ROUND(NORMINV('Rand Deaths'!Q3,'Mean Deaths'!Q3,'S.D Deaths'!Q3),0)</f>
        <v>16</v>
      </c>
      <c r="R3">
        <f>ROUND(NORMINV('Rand Deaths'!R3,'Mean Deaths'!R3,'S.D Deaths'!R3),0)</f>
        <v>39</v>
      </c>
      <c r="S3">
        <f>ROUND(NORMINV('Rand Deaths'!S3,'Mean Deaths'!S3,'S.D Deaths'!S3),0)</f>
        <v>25</v>
      </c>
      <c r="T3">
        <f>ROUND(NORMINV('Rand Deaths'!T3,'Mean Deaths'!T3,'S.D Deaths'!T3),0)</f>
        <v>31</v>
      </c>
      <c r="U3">
        <f>ROUND(NORMINV('Rand Deaths'!U3,'Mean Deaths'!U3,'S.D Deaths'!U3),0)</f>
        <v>50</v>
      </c>
      <c r="V3">
        <f>ROUND(NORMINV('Rand Deaths'!V3,'Mean Deaths'!V3,'S.D Deaths'!V3),0)</f>
        <v>37</v>
      </c>
      <c r="W3">
        <f>ROUND(NORMINV('Rand Deaths'!W3,'Mean Deaths'!W3,'S.D Deaths'!W3),0)</f>
        <v>35</v>
      </c>
      <c r="X3">
        <f>ROUND(NORMINV('Rand Deaths'!X3,'Mean Deaths'!X3,'S.D Deaths'!X3),0)</f>
        <v>38</v>
      </c>
      <c r="Y3">
        <f>ROUND(NORMINV('Rand Deaths'!Y3,'Mean Deaths'!Y3,'S.D Deaths'!Y3),0)</f>
        <v>48</v>
      </c>
      <c r="Z3">
        <f>ROUND(NORMINV('Rand Deaths'!Z3,'Mean Deaths'!Z3,'S.D Deaths'!Z3),0)</f>
        <v>57</v>
      </c>
      <c r="AA3">
        <f>ROUND(NORMINV('Rand Deaths'!AA3,'Mean Deaths'!AA3,'S.D Deaths'!AA3),0)</f>
        <v>65</v>
      </c>
      <c r="AB3">
        <f>ROUND(NORMINV('Rand Deaths'!AB3,'Mean Deaths'!AB3,'S.D Deaths'!AB3),0)</f>
        <v>54</v>
      </c>
      <c r="AC3">
        <f>ROUND(NORMINV('Rand Deaths'!AC3,'Mean Deaths'!AC3,'S.D Deaths'!AC3),0)</f>
        <v>78</v>
      </c>
      <c r="AD3">
        <f>ROUND(NORMINV('Rand Deaths'!AD3,'Mean Deaths'!AD3,'S.D Deaths'!AD3),0)</f>
        <v>79</v>
      </c>
      <c r="AE3">
        <f>ROUND(NORMINV('Rand Deaths'!AE3,'Mean Deaths'!AE3,'S.D Deaths'!AE3),0)</f>
        <v>70</v>
      </c>
      <c r="AF3">
        <f>ROUND(NORMINV('Rand Deaths'!AF3,'Mean Deaths'!AF3,'S.D Deaths'!AF3),0)</f>
        <v>96</v>
      </c>
      <c r="AG3">
        <f>ROUND(NORMINV('Rand Deaths'!AG3,'Mean Deaths'!AG3,'S.D Deaths'!AG3),0)</f>
        <v>105</v>
      </c>
      <c r="AH3">
        <f>ROUND(NORMINV('Rand Deaths'!AH3,'Mean Deaths'!AH3,'S.D Deaths'!AH3),0)</f>
        <v>111</v>
      </c>
      <c r="AI3">
        <f>ROUND(NORMINV('Rand Deaths'!AI3,'Mean Deaths'!AI3,'S.D Deaths'!AI3),0)</f>
        <v>138</v>
      </c>
      <c r="AJ3">
        <f>ROUND(NORMINV('Rand Deaths'!AJ3,'Mean Deaths'!AJ3,'S.D Deaths'!AJ3),0)</f>
        <v>133</v>
      </c>
      <c r="AK3">
        <f>ROUND(NORMINV('Rand Deaths'!AK3,'Mean Deaths'!AK3,'S.D Deaths'!AK3),0)</f>
        <v>141</v>
      </c>
      <c r="AL3">
        <f>ROUND(NORMINV('Rand Deaths'!AL3,'Mean Deaths'!AL3,'S.D Deaths'!AL3),0)</f>
        <v>175</v>
      </c>
      <c r="AM3">
        <f>ROUND(NORMINV('Rand Deaths'!AM3,'Mean Deaths'!AM3,'S.D Deaths'!AM3),0)</f>
        <v>196</v>
      </c>
      <c r="AN3">
        <f>ROUND(NORMINV('Rand Deaths'!AN3,'Mean Deaths'!AN3,'S.D Deaths'!AN3),0)</f>
        <v>203</v>
      </c>
      <c r="AO3">
        <f>ROUND(NORMINV('Rand Deaths'!AO3,'Mean Deaths'!AO3,'S.D Deaths'!AO3),0)</f>
        <v>239</v>
      </c>
      <c r="AP3">
        <f>ROUND(NORMINV('Rand Deaths'!AP3,'Mean Deaths'!AP3,'S.D Deaths'!AP3),0)</f>
        <v>252</v>
      </c>
      <c r="AQ3">
        <f>ROUND(NORMINV('Rand Deaths'!AQ3,'Mean Deaths'!AQ3,'S.D Deaths'!AQ3),0)</f>
        <v>253</v>
      </c>
      <c r="AR3">
        <f>ROUND(NORMINV('Rand Deaths'!AR3,'Mean Deaths'!AR3,'S.D Deaths'!AR3),0)</f>
        <v>307</v>
      </c>
      <c r="AS3">
        <f>ROUND(NORMINV('Rand Deaths'!AS3,'Mean Deaths'!AS3,'S.D Deaths'!AS3),0)</f>
        <v>373</v>
      </c>
      <c r="AT3">
        <f>ROUND(NORMINV('Rand Deaths'!AT3,'Mean Deaths'!AT3,'S.D Deaths'!AT3),0)</f>
        <v>359</v>
      </c>
      <c r="AU3">
        <f>ROUND(NORMINV('Rand Deaths'!AU3,'Mean Deaths'!AU3,'S.D Deaths'!AU3),0)</f>
        <v>402</v>
      </c>
      <c r="AV3">
        <f>ROUND(NORMINV('Rand Deaths'!AV3,'Mean Deaths'!AV3,'S.D Deaths'!AV3),0)</f>
        <v>443</v>
      </c>
      <c r="AW3">
        <f>ROUND(NORMINV('Rand Deaths'!AW3,'Mean Deaths'!AW3,'S.D Deaths'!AW3),0)</f>
        <v>417</v>
      </c>
      <c r="AX3">
        <f>ROUND(NORMINV('Rand Deaths'!AX3,'Mean Deaths'!AX3,'S.D Deaths'!AX3),0)</f>
        <v>466</v>
      </c>
      <c r="AY3">
        <f>ROUND(NORMINV('Rand Deaths'!AY3,'Mean Deaths'!AY3,'S.D Deaths'!AY3),0)</f>
        <v>485</v>
      </c>
      <c r="AZ3">
        <f>ROUND(NORMINV('Rand Deaths'!AZ3,'Mean Deaths'!AZ3,'S.D Deaths'!AZ3),0)</f>
        <v>487</v>
      </c>
      <c r="BA3">
        <f>ROUND(NORMINV('Rand Deaths'!BA3,'Mean Deaths'!BA3,'S.D Deaths'!BA3),0)</f>
        <v>464</v>
      </c>
      <c r="BB3">
        <f>ROUND(NORMINV('Rand Deaths'!BB3,'Mean Deaths'!BB3,'S.D Deaths'!BB3),0)</f>
        <v>450</v>
      </c>
      <c r="BC3">
        <f>ROUND(NORMINV('Rand Deaths'!BC3,'Mean Deaths'!BC3,'S.D Deaths'!BC3),0)</f>
        <v>408</v>
      </c>
      <c r="BD3">
        <f>ROUND(NORMINV('Rand Deaths'!BD3,'Mean Deaths'!BD3,'S.D Deaths'!BD3),0)</f>
        <v>385</v>
      </c>
      <c r="BE3">
        <f>ROUND(NORMINV('Rand Deaths'!BE3,'Mean Deaths'!BE3,'S.D Deaths'!BE3),0)</f>
        <v>340</v>
      </c>
      <c r="BF3">
        <f>ROUND(NORMINV('Rand Deaths'!BF3,'Mean Deaths'!BF3,'S.D Deaths'!BF3),0)</f>
        <v>300</v>
      </c>
      <c r="BG3">
        <f>ROUND(NORMINV('Rand Deaths'!BG3,'Mean Deaths'!BG3,'S.D Deaths'!BG3),0)</f>
        <v>213</v>
      </c>
      <c r="BH3">
        <f>ROUND(NORMINV('Rand Deaths'!BH3,'Mean Deaths'!BH3,'S.D Deaths'!BH3),0)</f>
        <v>202</v>
      </c>
      <c r="BI3">
        <f>ROUND(NORMINV('Rand Deaths'!BI3,'Mean Deaths'!BI3,'S.D Deaths'!BI3),0)</f>
        <v>152</v>
      </c>
      <c r="BJ3">
        <f>ROUND(NORMINV('Rand Deaths'!BJ3,'Mean Deaths'!BJ3,'S.D Deaths'!BJ3),0)</f>
        <v>112</v>
      </c>
      <c r="BK3">
        <f>ROUND(NORMINV('Rand Deaths'!BK3,'Mean Deaths'!BK3,'S.D Deaths'!BK3),0)</f>
        <v>75</v>
      </c>
      <c r="BL3">
        <f>ROUND(NORMINV('Rand Deaths'!BL3,'Mean Deaths'!BL3,'S.D Deaths'!BL3),0)</f>
        <v>55</v>
      </c>
      <c r="BM3">
        <f>ROUND(NORMINV('Rand Deaths'!BM3,'Mean Deaths'!BM3,'S.D Deaths'!BM3),0)</f>
        <v>40</v>
      </c>
      <c r="BN3">
        <f>ROUND(NORMINV('Rand Deaths'!BN3,'Mean Deaths'!BN3,'S.D Deaths'!BN3),0)</f>
        <v>28</v>
      </c>
      <c r="BO3">
        <f>ROUND(NORMINV('Rand Deaths'!BO3,'Mean Deaths'!BO3,'S.D Deaths'!BO3),0)</f>
        <v>20</v>
      </c>
      <c r="BP3">
        <f>ROUND(NORMINV('Rand Deaths'!BP3,'Mean Deaths'!BP3,'S.D Deaths'!BP3),0)</f>
        <v>15</v>
      </c>
      <c r="BQ3">
        <f>ROUND(NORMINV('Rand Deaths'!BQ3,'Mean Deaths'!BQ3,'S.D Deaths'!BQ3),0)</f>
        <v>8</v>
      </c>
      <c r="BR3">
        <f>ROUND(NORMINV('Rand Deaths'!BR3,'Mean Deaths'!BR3,'S.D Deaths'!BR3),0)</f>
        <v>4</v>
      </c>
      <c r="BS3">
        <f>'No. policies'!BS3</f>
        <v>8</v>
      </c>
    </row>
    <row r="4" spans="1:72" x14ac:dyDescent="0.25">
      <c r="A4" s="1">
        <v>3</v>
      </c>
      <c r="B4">
        <f>ROUND(NORMINV('Rand Deaths'!B4,'Mean Deaths'!B4,'S.D Deaths'!B4),0)</f>
        <v>7</v>
      </c>
      <c r="C4">
        <f>ROUND(NORMINV('Rand Deaths'!C4,'Mean Deaths'!C4,'S.D Deaths'!C4),0)</f>
        <v>8</v>
      </c>
      <c r="D4">
        <f>ROUND(NORMINV('Rand Deaths'!D4,'Mean Deaths'!D4,'S.D Deaths'!D4),0)</f>
        <v>9</v>
      </c>
      <c r="E4">
        <f>ROUND(NORMINV('Rand Deaths'!E4,'Mean Deaths'!E4,'S.D Deaths'!E4),0)</f>
        <v>12</v>
      </c>
      <c r="F4">
        <f>ROUND(NORMINV('Rand Deaths'!F4,'Mean Deaths'!F4,'S.D Deaths'!F4),0)</f>
        <v>13</v>
      </c>
      <c r="G4">
        <f>ROUND(NORMINV('Rand Deaths'!G4,'Mean Deaths'!G4,'S.D Deaths'!G4),0)</f>
        <v>11</v>
      </c>
      <c r="H4">
        <f>ROUND(NORMINV('Rand Deaths'!H4,'Mean Deaths'!H4,'S.D Deaths'!H4),0)</f>
        <v>8</v>
      </c>
      <c r="I4">
        <f>ROUND(NORMINV('Rand Deaths'!I4,'Mean Deaths'!I4,'S.D Deaths'!I4),0)</f>
        <v>14</v>
      </c>
      <c r="J4">
        <f>ROUND(NORMINV('Rand Deaths'!J4,'Mean Deaths'!J4,'S.D Deaths'!J4),0)</f>
        <v>20</v>
      </c>
      <c r="K4">
        <f>ROUND(NORMINV('Rand Deaths'!K4,'Mean Deaths'!K4,'S.D Deaths'!K4),0)</f>
        <v>19</v>
      </c>
      <c r="L4">
        <f>ROUND(NORMINV('Rand Deaths'!L4,'Mean Deaths'!L4,'S.D Deaths'!L4),0)</f>
        <v>27</v>
      </c>
      <c r="M4">
        <f>ROUND(NORMINV('Rand Deaths'!M4,'Mean Deaths'!M4,'S.D Deaths'!M4),0)</f>
        <v>18</v>
      </c>
      <c r="N4">
        <f>ROUND(NORMINV('Rand Deaths'!N4,'Mean Deaths'!N4,'S.D Deaths'!N4),0)</f>
        <v>23</v>
      </c>
      <c r="O4">
        <f>ROUND(NORMINV('Rand Deaths'!O4,'Mean Deaths'!O4,'S.D Deaths'!O4),0)</f>
        <v>20</v>
      </c>
      <c r="P4">
        <f>ROUND(NORMINV('Rand Deaths'!P4,'Mean Deaths'!P4,'S.D Deaths'!P4),0)</f>
        <v>25</v>
      </c>
      <c r="Q4">
        <f>ROUND(NORMINV('Rand Deaths'!Q4,'Mean Deaths'!Q4,'S.D Deaths'!Q4),0)</f>
        <v>32</v>
      </c>
      <c r="R4">
        <f>ROUND(NORMINV('Rand Deaths'!R4,'Mean Deaths'!R4,'S.D Deaths'!R4),0)</f>
        <v>25</v>
      </c>
      <c r="S4">
        <f>ROUND(NORMINV('Rand Deaths'!S4,'Mean Deaths'!S4,'S.D Deaths'!S4),0)</f>
        <v>27</v>
      </c>
      <c r="T4">
        <f>ROUND(NORMINV('Rand Deaths'!T4,'Mean Deaths'!T4,'S.D Deaths'!T4),0)</f>
        <v>31</v>
      </c>
      <c r="U4">
        <f>ROUND(NORMINV('Rand Deaths'!U4,'Mean Deaths'!U4,'S.D Deaths'!U4),0)</f>
        <v>32</v>
      </c>
      <c r="V4">
        <f>ROUND(NORMINV('Rand Deaths'!V4,'Mean Deaths'!V4,'S.D Deaths'!V4),0)</f>
        <v>25</v>
      </c>
      <c r="W4">
        <f>ROUND(NORMINV('Rand Deaths'!W4,'Mean Deaths'!W4,'S.D Deaths'!W4),0)</f>
        <v>47</v>
      </c>
      <c r="X4">
        <f>ROUND(NORMINV('Rand Deaths'!X4,'Mean Deaths'!X4,'S.D Deaths'!X4),0)</f>
        <v>58</v>
      </c>
      <c r="Y4">
        <f>ROUND(NORMINV('Rand Deaths'!Y4,'Mean Deaths'!Y4,'S.D Deaths'!Y4),0)</f>
        <v>49</v>
      </c>
      <c r="Z4">
        <f>ROUND(NORMINV('Rand Deaths'!Z4,'Mean Deaths'!Z4,'S.D Deaths'!Z4),0)</f>
        <v>52</v>
      </c>
      <c r="AA4">
        <f>ROUND(NORMINV('Rand Deaths'!AA4,'Mean Deaths'!AA4,'S.D Deaths'!AA4),0)</f>
        <v>64</v>
      </c>
      <c r="AB4">
        <f>ROUND(NORMINV('Rand Deaths'!AB4,'Mean Deaths'!AB4,'S.D Deaths'!AB4),0)</f>
        <v>70</v>
      </c>
      <c r="AC4">
        <f>ROUND(NORMINV('Rand Deaths'!AC4,'Mean Deaths'!AC4,'S.D Deaths'!AC4),0)</f>
        <v>65</v>
      </c>
      <c r="AD4">
        <f>ROUND(NORMINV('Rand Deaths'!AD4,'Mean Deaths'!AD4,'S.D Deaths'!AD4),0)</f>
        <v>80</v>
      </c>
      <c r="AE4">
        <f>ROUND(NORMINV('Rand Deaths'!AE4,'Mean Deaths'!AE4,'S.D Deaths'!AE4),0)</f>
        <v>77</v>
      </c>
      <c r="AF4">
        <f>ROUND(NORMINV('Rand Deaths'!AF4,'Mean Deaths'!AF4,'S.D Deaths'!AF4),0)</f>
        <v>100</v>
      </c>
      <c r="AG4">
        <f>ROUND(NORMINV('Rand Deaths'!AG4,'Mean Deaths'!AG4,'S.D Deaths'!AG4),0)</f>
        <v>94</v>
      </c>
      <c r="AH4">
        <f>ROUND(NORMINV('Rand Deaths'!AH4,'Mean Deaths'!AH4,'S.D Deaths'!AH4),0)</f>
        <v>113</v>
      </c>
      <c r="AI4">
        <f>ROUND(NORMINV('Rand Deaths'!AI4,'Mean Deaths'!AI4,'S.D Deaths'!AI4),0)</f>
        <v>119</v>
      </c>
      <c r="AJ4">
        <f>ROUND(NORMINV('Rand Deaths'!AJ4,'Mean Deaths'!AJ4,'S.D Deaths'!AJ4),0)</f>
        <v>138</v>
      </c>
      <c r="AK4">
        <f>ROUND(NORMINV('Rand Deaths'!AK4,'Mean Deaths'!AK4,'S.D Deaths'!AK4),0)</f>
        <v>143</v>
      </c>
      <c r="AL4">
        <f>ROUND(NORMINV('Rand Deaths'!AL4,'Mean Deaths'!AL4,'S.D Deaths'!AL4),0)</f>
        <v>156</v>
      </c>
      <c r="AM4">
        <f>ROUND(NORMINV('Rand Deaths'!AM4,'Mean Deaths'!AM4,'S.D Deaths'!AM4),0)</f>
        <v>198</v>
      </c>
      <c r="AN4">
        <f>ROUND(NORMINV('Rand Deaths'!AN4,'Mean Deaths'!AN4,'S.D Deaths'!AN4),0)</f>
        <v>186</v>
      </c>
      <c r="AO4">
        <f>ROUND(NORMINV('Rand Deaths'!AO4,'Mean Deaths'!AO4,'S.D Deaths'!AO4),0)</f>
        <v>219</v>
      </c>
      <c r="AP4">
        <f>ROUND(NORMINV('Rand Deaths'!AP4,'Mean Deaths'!AP4,'S.D Deaths'!AP4),0)</f>
        <v>223</v>
      </c>
      <c r="AQ4">
        <f>ROUND(NORMINV('Rand Deaths'!AQ4,'Mean Deaths'!AQ4,'S.D Deaths'!AQ4),0)</f>
        <v>274</v>
      </c>
      <c r="AR4">
        <f>ROUND(NORMINV('Rand Deaths'!AR4,'Mean Deaths'!AR4,'S.D Deaths'!AR4),0)</f>
        <v>314</v>
      </c>
      <c r="AS4">
        <f>ROUND(NORMINV('Rand Deaths'!AS4,'Mean Deaths'!AS4,'S.D Deaths'!AS4),0)</f>
        <v>338</v>
      </c>
      <c r="AT4">
        <f>ROUND(NORMINV('Rand Deaths'!AT4,'Mean Deaths'!AT4,'S.D Deaths'!AT4),0)</f>
        <v>365</v>
      </c>
      <c r="AU4">
        <f>ROUND(NORMINV('Rand Deaths'!AU4,'Mean Deaths'!AU4,'S.D Deaths'!AU4),0)</f>
        <v>403</v>
      </c>
      <c r="AV4">
        <f>ROUND(NORMINV('Rand Deaths'!AV4,'Mean Deaths'!AV4,'S.D Deaths'!AV4),0)</f>
        <v>441</v>
      </c>
      <c r="AW4">
        <f>ROUND(NORMINV('Rand Deaths'!AW4,'Mean Deaths'!AW4,'S.D Deaths'!AW4),0)</f>
        <v>439</v>
      </c>
      <c r="AX4">
        <f>ROUND(NORMINV('Rand Deaths'!AX4,'Mean Deaths'!AX4,'S.D Deaths'!AX4),0)</f>
        <v>505</v>
      </c>
      <c r="AY4">
        <f>ROUND(NORMINV('Rand Deaths'!AY4,'Mean Deaths'!AY4,'S.D Deaths'!AY4),0)</f>
        <v>493</v>
      </c>
      <c r="AZ4">
        <f>ROUND(NORMINV('Rand Deaths'!AZ4,'Mean Deaths'!AZ4,'S.D Deaths'!AZ4),0)</f>
        <v>526</v>
      </c>
      <c r="BA4">
        <f>ROUND(NORMINV('Rand Deaths'!BA4,'Mean Deaths'!BA4,'S.D Deaths'!BA4),0)</f>
        <v>465</v>
      </c>
      <c r="BB4">
        <f>ROUND(NORMINV('Rand Deaths'!BB4,'Mean Deaths'!BB4,'S.D Deaths'!BB4),0)</f>
        <v>417</v>
      </c>
      <c r="BC4">
        <f>ROUND(NORMINV('Rand Deaths'!BC4,'Mean Deaths'!BC4,'S.D Deaths'!BC4),0)</f>
        <v>408</v>
      </c>
      <c r="BD4">
        <f>ROUND(NORMINV('Rand Deaths'!BD4,'Mean Deaths'!BD4,'S.D Deaths'!BD4),0)</f>
        <v>377</v>
      </c>
      <c r="BE4">
        <f>ROUND(NORMINV('Rand Deaths'!BE4,'Mean Deaths'!BE4,'S.D Deaths'!BE4),0)</f>
        <v>333</v>
      </c>
      <c r="BF4">
        <f>ROUND(NORMINV('Rand Deaths'!BF4,'Mean Deaths'!BF4,'S.D Deaths'!BF4),0)</f>
        <v>277</v>
      </c>
      <c r="BG4">
        <f>ROUND(NORMINV('Rand Deaths'!BG4,'Mean Deaths'!BG4,'S.D Deaths'!BG4),0)</f>
        <v>266</v>
      </c>
      <c r="BH4">
        <f>ROUND(NORMINV('Rand Deaths'!BH4,'Mean Deaths'!BH4,'S.D Deaths'!BH4),0)</f>
        <v>192</v>
      </c>
      <c r="BI4">
        <f>ROUND(NORMINV('Rand Deaths'!BI4,'Mean Deaths'!BI4,'S.D Deaths'!BI4),0)</f>
        <v>156</v>
      </c>
      <c r="BJ4">
        <f>ROUND(NORMINV('Rand Deaths'!BJ4,'Mean Deaths'!BJ4,'S.D Deaths'!BJ4),0)</f>
        <v>110</v>
      </c>
      <c r="BK4">
        <f>ROUND(NORMINV('Rand Deaths'!BK4,'Mean Deaths'!BK4,'S.D Deaths'!BK4),0)</f>
        <v>85</v>
      </c>
      <c r="BL4">
        <f>ROUND(NORMINV('Rand Deaths'!BL4,'Mean Deaths'!BL4,'S.D Deaths'!BL4),0)</f>
        <v>52</v>
      </c>
      <c r="BM4">
        <f>ROUND(NORMINV('Rand Deaths'!BM4,'Mean Deaths'!BM4,'S.D Deaths'!BM4),0)</f>
        <v>39</v>
      </c>
      <c r="BN4">
        <f>ROUND(NORMINV('Rand Deaths'!BN4,'Mean Deaths'!BN4,'S.D Deaths'!BN4),0)</f>
        <v>29</v>
      </c>
      <c r="BO4">
        <f>ROUND(NORMINV('Rand Deaths'!BO4,'Mean Deaths'!BO4,'S.D Deaths'!BO4),0)</f>
        <v>15</v>
      </c>
      <c r="BP4">
        <f>ROUND(NORMINV('Rand Deaths'!BP4,'Mean Deaths'!BP4,'S.D Deaths'!BP4),0)</f>
        <v>5</v>
      </c>
      <c r="BQ4">
        <f>ROUND(NORMINV('Rand Deaths'!BQ4,'Mean Deaths'!BQ4,'S.D Deaths'!BQ4),0)</f>
        <v>11</v>
      </c>
      <c r="BR4">
        <f>ROUND(NORMINV('Rand Deaths'!BR4,'Mean Deaths'!BR4,'S.D Deaths'!BR4),0)</f>
        <v>2</v>
      </c>
      <c r="BS4">
        <f>'No. policies'!BS4</f>
        <v>6</v>
      </c>
    </row>
    <row r="5" spans="1:72" x14ac:dyDescent="0.25">
      <c r="A5" s="1">
        <v>4</v>
      </c>
      <c r="B5">
        <f>ROUND(NORMINV('Rand Deaths'!B5,'Mean Deaths'!B5,'S.D Deaths'!B5),0)</f>
        <v>10</v>
      </c>
      <c r="C5">
        <f>ROUND(NORMINV('Rand Deaths'!C5,'Mean Deaths'!C5,'S.D Deaths'!C5),0)</f>
        <v>13</v>
      </c>
      <c r="D5">
        <f>ROUND(NORMINV('Rand Deaths'!D5,'Mean Deaths'!D5,'S.D Deaths'!D5),0)</f>
        <v>5</v>
      </c>
      <c r="E5">
        <f>ROUND(NORMINV('Rand Deaths'!E5,'Mean Deaths'!E5,'S.D Deaths'!E5),0)</f>
        <v>8</v>
      </c>
      <c r="F5">
        <f>ROUND(NORMINV('Rand Deaths'!F5,'Mean Deaths'!F5,'S.D Deaths'!F5),0)</f>
        <v>11</v>
      </c>
      <c r="G5">
        <f>ROUND(NORMINV('Rand Deaths'!G5,'Mean Deaths'!G5,'S.D Deaths'!G5),0)</f>
        <v>11</v>
      </c>
      <c r="H5">
        <f>ROUND(NORMINV('Rand Deaths'!H5,'Mean Deaths'!H5,'S.D Deaths'!H5),0)</f>
        <v>10</v>
      </c>
      <c r="I5">
        <f>ROUND(NORMINV('Rand Deaths'!I5,'Mean Deaths'!I5,'S.D Deaths'!I5),0)</f>
        <v>11</v>
      </c>
      <c r="J5">
        <f>ROUND(NORMINV('Rand Deaths'!J5,'Mean Deaths'!J5,'S.D Deaths'!J5),0)</f>
        <v>22</v>
      </c>
      <c r="K5">
        <f>ROUND(NORMINV('Rand Deaths'!K5,'Mean Deaths'!K5,'S.D Deaths'!K5),0)</f>
        <v>11</v>
      </c>
      <c r="L5">
        <f>ROUND(NORMINV('Rand Deaths'!L5,'Mean Deaths'!L5,'S.D Deaths'!L5),0)</f>
        <v>11</v>
      </c>
      <c r="M5">
        <f>ROUND(NORMINV('Rand Deaths'!M5,'Mean Deaths'!M5,'S.D Deaths'!M5),0)</f>
        <v>15</v>
      </c>
      <c r="N5">
        <f>ROUND(NORMINV('Rand Deaths'!N5,'Mean Deaths'!N5,'S.D Deaths'!N5),0)</f>
        <v>20</v>
      </c>
      <c r="O5">
        <f>ROUND(NORMINV('Rand Deaths'!O5,'Mean Deaths'!O5,'S.D Deaths'!O5),0)</f>
        <v>24</v>
      </c>
      <c r="P5">
        <f>ROUND(NORMINV('Rand Deaths'!P5,'Mean Deaths'!P5,'S.D Deaths'!P5),0)</f>
        <v>35</v>
      </c>
      <c r="Q5">
        <f>ROUND(NORMINV('Rand Deaths'!Q5,'Mean Deaths'!Q5,'S.D Deaths'!Q5),0)</f>
        <v>21</v>
      </c>
      <c r="R5">
        <f>ROUND(NORMINV('Rand Deaths'!R5,'Mean Deaths'!R5,'S.D Deaths'!R5),0)</f>
        <v>20</v>
      </c>
      <c r="S5">
        <f>ROUND(NORMINV('Rand Deaths'!S5,'Mean Deaths'!S5,'S.D Deaths'!S5),0)</f>
        <v>30</v>
      </c>
      <c r="T5">
        <f>ROUND(NORMINV('Rand Deaths'!T5,'Mean Deaths'!T5,'S.D Deaths'!T5),0)</f>
        <v>34</v>
      </c>
      <c r="U5">
        <f>ROUND(NORMINV('Rand Deaths'!U5,'Mean Deaths'!U5,'S.D Deaths'!U5),0)</f>
        <v>36</v>
      </c>
      <c r="V5">
        <f>ROUND(NORMINV('Rand Deaths'!V5,'Mean Deaths'!V5,'S.D Deaths'!V5),0)</f>
        <v>39</v>
      </c>
      <c r="W5">
        <f>ROUND(NORMINV('Rand Deaths'!W5,'Mean Deaths'!W5,'S.D Deaths'!W5),0)</f>
        <v>50</v>
      </c>
      <c r="X5">
        <f>ROUND(NORMINV('Rand Deaths'!X5,'Mean Deaths'!X5,'S.D Deaths'!X5),0)</f>
        <v>46</v>
      </c>
      <c r="Y5">
        <f>ROUND(NORMINV('Rand Deaths'!Y5,'Mean Deaths'!Y5,'S.D Deaths'!Y5),0)</f>
        <v>55</v>
      </c>
      <c r="Z5">
        <f>ROUND(NORMINV('Rand Deaths'!Z5,'Mean Deaths'!Z5,'S.D Deaths'!Z5),0)</f>
        <v>65</v>
      </c>
      <c r="AA5">
        <f>ROUND(NORMINV('Rand Deaths'!AA5,'Mean Deaths'!AA5,'S.D Deaths'!AA5),0)</f>
        <v>59</v>
      </c>
      <c r="AB5">
        <f>ROUND(NORMINV('Rand Deaths'!AB5,'Mean Deaths'!AB5,'S.D Deaths'!AB5),0)</f>
        <v>71</v>
      </c>
      <c r="AC5">
        <f>ROUND(NORMINV('Rand Deaths'!AC5,'Mean Deaths'!AC5,'S.D Deaths'!AC5),0)</f>
        <v>62</v>
      </c>
      <c r="AD5">
        <f>ROUND(NORMINV('Rand Deaths'!AD5,'Mean Deaths'!AD5,'S.D Deaths'!AD5),0)</f>
        <v>78</v>
      </c>
      <c r="AE5">
        <f>ROUND(NORMINV('Rand Deaths'!AE5,'Mean Deaths'!AE5,'S.D Deaths'!AE5),0)</f>
        <v>80</v>
      </c>
      <c r="AF5">
        <f>ROUND(NORMINV('Rand Deaths'!AF5,'Mean Deaths'!AF5,'S.D Deaths'!AF5),0)</f>
        <v>94</v>
      </c>
      <c r="AG5">
        <f>ROUND(NORMINV('Rand Deaths'!AG5,'Mean Deaths'!AG5,'S.D Deaths'!AG5),0)</f>
        <v>101</v>
      </c>
      <c r="AH5">
        <f>ROUND(NORMINV('Rand Deaths'!AH5,'Mean Deaths'!AH5,'S.D Deaths'!AH5),0)</f>
        <v>111</v>
      </c>
      <c r="AI5">
        <f>ROUND(NORMINV('Rand Deaths'!AI5,'Mean Deaths'!AI5,'S.D Deaths'!AI5),0)</f>
        <v>126</v>
      </c>
      <c r="AJ5">
        <f>ROUND(NORMINV('Rand Deaths'!AJ5,'Mean Deaths'!AJ5,'S.D Deaths'!AJ5),0)</f>
        <v>135</v>
      </c>
      <c r="AK5">
        <f>ROUND(NORMINV('Rand Deaths'!AK5,'Mean Deaths'!AK5,'S.D Deaths'!AK5),0)</f>
        <v>143</v>
      </c>
      <c r="AL5">
        <f>ROUND(NORMINV('Rand Deaths'!AL5,'Mean Deaths'!AL5,'S.D Deaths'!AL5),0)</f>
        <v>147</v>
      </c>
      <c r="AM5">
        <f>ROUND(NORMINV('Rand Deaths'!AM5,'Mean Deaths'!AM5,'S.D Deaths'!AM5),0)</f>
        <v>199</v>
      </c>
      <c r="AN5">
        <f>ROUND(NORMINV('Rand Deaths'!AN5,'Mean Deaths'!AN5,'S.D Deaths'!AN5),0)</f>
        <v>228</v>
      </c>
      <c r="AO5">
        <f>ROUND(NORMINV('Rand Deaths'!AO5,'Mean Deaths'!AO5,'S.D Deaths'!AO5),0)</f>
        <v>230</v>
      </c>
      <c r="AP5">
        <f>ROUND(NORMINV('Rand Deaths'!AP5,'Mean Deaths'!AP5,'S.D Deaths'!AP5),0)</f>
        <v>283</v>
      </c>
      <c r="AQ5">
        <f>ROUND(NORMINV('Rand Deaths'!AQ5,'Mean Deaths'!AQ5,'S.D Deaths'!AQ5),0)</f>
        <v>291</v>
      </c>
      <c r="AR5">
        <f>ROUND(NORMINV('Rand Deaths'!AR5,'Mean Deaths'!AR5,'S.D Deaths'!AR5),0)</f>
        <v>312</v>
      </c>
      <c r="AS5">
        <f>ROUND(NORMINV('Rand Deaths'!AS5,'Mean Deaths'!AS5,'S.D Deaths'!AS5),0)</f>
        <v>306</v>
      </c>
      <c r="AT5">
        <f>ROUND(NORMINV('Rand Deaths'!AT5,'Mean Deaths'!AT5,'S.D Deaths'!AT5),0)</f>
        <v>347</v>
      </c>
      <c r="AU5">
        <f>ROUND(NORMINV('Rand Deaths'!AU5,'Mean Deaths'!AU5,'S.D Deaths'!AU5),0)</f>
        <v>366</v>
      </c>
      <c r="AV5">
        <f>ROUND(NORMINV('Rand Deaths'!AV5,'Mean Deaths'!AV5,'S.D Deaths'!AV5),0)</f>
        <v>446</v>
      </c>
      <c r="AW5">
        <f>ROUND(NORMINV('Rand Deaths'!AW5,'Mean Deaths'!AW5,'S.D Deaths'!AW5),0)</f>
        <v>461</v>
      </c>
      <c r="AX5">
        <f>ROUND(NORMINV('Rand Deaths'!AX5,'Mean Deaths'!AX5,'S.D Deaths'!AX5),0)</f>
        <v>451</v>
      </c>
      <c r="AY5">
        <f>ROUND(NORMINV('Rand Deaths'!AY5,'Mean Deaths'!AY5,'S.D Deaths'!AY5),0)</f>
        <v>458</v>
      </c>
      <c r="AZ5">
        <f>ROUND(NORMINV('Rand Deaths'!AZ5,'Mean Deaths'!AZ5,'S.D Deaths'!AZ5),0)</f>
        <v>525</v>
      </c>
      <c r="BA5">
        <f>ROUND(NORMINV('Rand Deaths'!BA5,'Mean Deaths'!BA5,'S.D Deaths'!BA5),0)</f>
        <v>464</v>
      </c>
      <c r="BB5">
        <f>ROUND(NORMINV('Rand Deaths'!BB5,'Mean Deaths'!BB5,'S.D Deaths'!BB5),0)</f>
        <v>439</v>
      </c>
      <c r="BC5">
        <f>ROUND(NORMINV('Rand Deaths'!BC5,'Mean Deaths'!BC5,'S.D Deaths'!BC5),0)</f>
        <v>465</v>
      </c>
      <c r="BD5">
        <f>ROUND(NORMINV('Rand Deaths'!BD5,'Mean Deaths'!BD5,'S.D Deaths'!BD5),0)</f>
        <v>415</v>
      </c>
      <c r="BE5">
        <f>ROUND(NORMINV('Rand Deaths'!BE5,'Mean Deaths'!BE5,'S.D Deaths'!BE5),0)</f>
        <v>341</v>
      </c>
      <c r="BF5">
        <f>ROUND(NORMINV('Rand Deaths'!BF5,'Mean Deaths'!BF5,'S.D Deaths'!BF5),0)</f>
        <v>271</v>
      </c>
      <c r="BG5">
        <f>ROUND(NORMINV('Rand Deaths'!BG5,'Mean Deaths'!BG5,'S.D Deaths'!BG5),0)</f>
        <v>232</v>
      </c>
      <c r="BH5">
        <f>ROUND(NORMINV('Rand Deaths'!BH5,'Mean Deaths'!BH5,'S.D Deaths'!BH5),0)</f>
        <v>183</v>
      </c>
      <c r="BI5">
        <f>ROUND(NORMINV('Rand Deaths'!BI5,'Mean Deaths'!BI5,'S.D Deaths'!BI5),0)</f>
        <v>143</v>
      </c>
      <c r="BJ5">
        <f>ROUND(NORMINV('Rand Deaths'!BJ5,'Mean Deaths'!BJ5,'S.D Deaths'!BJ5),0)</f>
        <v>97</v>
      </c>
      <c r="BK5">
        <f>ROUND(NORMINV('Rand Deaths'!BK5,'Mean Deaths'!BK5,'S.D Deaths'!BK5),0)</f>
        <v>70</v>
      </c>
      <c r="BL5">
        <f>ROUND(NORMINV('Rand Deaths'!BL5,'Mean Deaths'!BL5,'S.D Deaths'!BL5),0)</f>
        <v>53</v>
      </c>
      <c r="BM5">
        <f>ROUND(NORMINV('Rand Deaths'!BM5,'Mean Deaths'!BM5,'S.D Deaths'!BM5),0)</f>
        <v>38</v>
      </c>
      <c r="BN5">
        <f>ROUND(NORMINV('Rand Deaths'!BN5,'Mean Deaths'!BN5,'S.D Deaths'!BN5),0)</f>
        <v>25</v>
      </c>
      <c r="BO5">
        <f>ROUND(NORMINV('Rand Deaths'!BO5,'Mean Deaths'!BO5,'S.D Deaths'!BO5),0)</f>
        <v>17</v>
      </c>
      <c r="BP5">
        <f>ROUND(NORMINV('Rand Deaths'!BP5,'Mean Deaths'!BP5,'S.D Deaths'!BP5),0)</f>
        <v>9</v>
      </c>
      <c r="BQ5">
        <f>ROUND(NORMINV('Rand Deaths'!BQ5,'Mean Deaths'!BQ5,'S.D Deaths'!BQ5),0)</f>
        <v>5</v>
      </c>
      <c r="BR5">
        <f>ROUND(NORMINV('Rand Deaths'!BR5,'Mean Deaths'!BR5,'S.D Deaths'!BR5),0)</f>
        <v>3</v>
      </c>
      <c r="BS5">
        <f>'No. policies'!BS5</f>
        <v>7</v>
      </c>
    </row>
    <row r="6" spans="1:72" x14ac:dyDescent="0.25">
      <c r="A6" s="1">
        <v>5</v>
      </c>
      <c r="B6">
        <f>ROUND(NORMINV('Rand Deaths'!B6,'Mean Deaths'!B6,'S.D Deaths'!B6),0)</f>
        <v>4</v>
      </c>
      <c r="C6">
        <f>ROUND(NORMINV('Rand Deaths'!C6,'Mean Deaths'!C6,'S.D Deaths'!C6),0)</f>
        <v>6</v>
      </c>
      <c r="D6">
        <f>ROUND(NORMINV('Rand Deaths'!D6,'Mean Deaths'!D6,'S.D Deaths'!D6),0)</f>
        <v>9</v>
      </c>
      <c r="E6">
        <f>ROUND(NORMINV('Rand Deaths'!E6,'Mean Deaths'!E6,'S.D Deaths'!E6),0)</f>
        <v>9</v>
      </c>
      <c r="F6">
        <f>ROUND(NORMINV('Rand Deaths'!F6,'Mean Deaths'!F6,'S.D Deaths'!F6),0)</f>
        <v>7</v>
      </c>
      <c r="G6">
        <f>ROUND(NORMINV('Rand Deaths'!G6,'Mean Deaths'!G6,'S.D Deaths'!G6),0)</f>
        <v>10</v>
      </c>
      <c r="H6">
        <f>ROUND(NORMINV('Rand Deaths'!H6,'Mean Deaths'!H6,'S.D Deaths'!H6),0)</f>
        <v>15</v>
      </c>
      <c r="I6">
        <f>ROUND(NORMINV('Rand Deaths'!I6,'Mean Deaths'!I6,'S.D Deaths'!I6),0)</f>
        <v>17</v>
      </c>
      <c r="J6">
        <f>ROUND(NORMINV('Rand Deaths'!J6,'Mean Deaths'!J6,'S.D Deaths'!J6),0)</f>
        <v>10</v>
      </c>
      <c r="K6">
        <f>ROUND(NORMINV('Rand Deaths'!K6,'Mean Deaths'!K6,'S.D Deaths'!K6),0)</f>
        <v>18</v>
      </c>
      <c r="L6">
        <f>ROUND(NORMINV('Rand Deaths'!L6,'Mean Deaths'!L6,'S.D Deaths'!L6),0)</f>
        <v>16</v>
      </c>
      <c r="M6">
        <f>ROUND(NORMINV('Rand Deaths'!M6,'Mean Deaths'!M6,'S.D Deaths'!M6),0)</f>
        <v>26</v>
      </c>
      <c r="N6">
        <f>ROUND(NORMINV('Rand Deaths'!N6,'Mean Deaths'!N6,'S.D Deaths'!N6),0)</f>
        <v>28</v>
      </c>
      <c r="O6">
        <f>ROUND(NORMINV('Rand Deaths'!O6,'Mean Deaths'!O6,'S.D Deaths'!O6),0)</f>
        <v>23</v>
      </c>
      <c r="P6">
        <f>ROUND(NORMINV('Rand Deaths'!P6,'Mean Deaths'!P6,'S.D Deaths'!P6),0)</f>
        <v>28</v>
      </c>
      <c r="Q6">
        <f>ROUND(NORMINV('Rand Deaths'!Q6,'Mean Deaths'!Q6,'S.D Deaths'!Q6),0)</f>
        <v>25</v>
      </c>
      <c r="R6">
        <f>ROUND(NORMINV('Rand Deaths'!R6,'Mean Deaths'!R6,'S.D Deaths'!R6),0)</f>
        <v>27</v>
      </c>
      <c r="S6">
        <f>ROUND(NORMINV('Rand Deaths'!S6,'Mean Deaths'!S6,'S.D Deaths'!S6),0)</f>
        <v>29</v>
      </c>
      <c r="T6">
        <f>ROUND(NORMINV('Rand Deaths'!T6,'Mean Deaths'!T6,'S.D Deaths'!T6),0)</f>
        <v>30</v>
      </c>
      <c r="U6">
        <f>ROUND(NORMINV('Rand Deaths'!U6,'Mean Deaths'!U6,'S.D Deaths'!U6),0)</f>
        <v>24</v>
      </c>
      <c r="V6">
        <f>ROUND(NORMINV('Rand Deaths'!V6,'Mean Deaths'!V6,'S.D Deaths'!V6),0)</f>
        <v>46</v>
      </c>
      <c r="W6">
        <f>ROUND(NORMINV('Rand Deaths'!W6,'Mean Deaths'!W6,'S.D Deaths'!W6),0)</f>
        <v>46</v>
      </c>
      <c r="X6">
        <f>ROUND(NORMINV('Rand Deaths'!X6,'Mean Deaths'!X6,'S.D Deaths'!X6),0)</f>
        <v>50</v>
      </c>
      <c r="Y6">
        <f>ROUND(NORMINV('Rand Deaths'!Y6,'Mean Deaths'!Y6,'S.D Deaths'!Y6),0)</f>
        <v>44</v>
      </c>
      <c r="Z6">
        <f>ROUND(NORMINV('Rand Deaths'!Z6,'Mean Deaths'!Z6,'S.D Deaths'!Z6),0)</f>
        <v>44</v>
      </c>
      <c r="AA6">
        <f>ROUND(NORMINV('Rand Deaths'!AA6,'Mean Deaths'!AA6,'S.D Deaths'!AA6),0)</f>
        <v>60</v>
      </c>
      <c r="AB6">
        <f>ROUND(NORMINV('Rand Deaths'!AB6,'Mean Deaths'!AB6,'S.D Deaths'!AB6),0)</f>
        <v>66</v>
      </c>
      <c r="AC6">
        <f>ROUND(NORMINV('Rand Deaths'!AC6,'Mean Deaths'!AC6,'S.D Deaths'!AC6),0)</f>
        <v>84</v>
      </c>
      <c r="AD6">
        <f>ROUND(NORMINV('Rand Deaths'!AD6,'Mean Deaths'!AD6,'S.D Deaths'!AD6),0)</f>
        <v>79</v>
      </c>
      <c r="AE6">
        <f>ROUND(NORMINV('Rand Deaths'!AE6,'Mean Deaths'!AE6,'S.D Deaths'!AE6),0)</f>
        <v>104</v>
      </c>
      <c r="AF6">
        <f>ROUND(NORMINV('Rand Deaths'!AF6,'Mean Deaths'!AF6,'S.D Deaths'!AF6),0)</f>
        <v>83</v>
      </c>
      <c r="AG6">
        <f>ROUND(NORMINV('Rand Deaths'!AG6,'Mean Deaths'!AG6,'S.D Deaths'!AG6),0)</f>
        <v>127</v>
      </c>
      <c r="AH6">
        <f>ROUND(NORMINV('Rand Deaths'!AH6,'Mean Deaths'!AH6,'S.D Deaths'!AH6),0)</f>
        <v>125</v>
      </c>
      <c r="AI6">
        <f>ROUND(NORMINV('Rand Deaths'!AI6,'Mean Deaths'!AI6,'S.D Deaths'!AI6),0)</f>
        <v>120</v>
      </c>
      <c r="AJ6">
        <f>ROUND(NORMINV('Rand Deaths'!AJ6,'Mean Deaths'!AJ6,'S.D Deaths'!AJ6),0)</f>
        <v>150</v>
      </c>
      <c r="AK6">
        <f>ROUND(NORMINV('Rand Deaths'!AK6,'Mean Deaths'!AK6,'S.D Deaths'!AK6),0)</f>
        <v>154</v>
      </c>
      <c r="AL6">
        <f>ROUND(NORMINV('Rand Deaths'!AL6,'Mean Deaths'!AL6,'S.D Deaths'!AL6),0)</f>
        <v>205</v>
      </c>
      <c r="AM6">
        <f>ROUND(NORMINV('Rand Deaths'!AM6,'Mean Deaths'!AM6,'S.D Deaths'!AM6),0)</f>
        <v>182</v>
      </c>
      <c r="AN6">
        <f>ROUND(NORMINV('Rand Deaths'!AN6,'Mean Deaths'!AN6,'S.D Deaths'!AN6),0)</f>
        <v>205</v>
      </c>
      <c r="AO6">
        <f>ROUND(NORMINV('Rand Deaths'!AO6,'Mean Deaths'!AO6,'S.D Deaths'!AO6),0)</f>
        <v>240</v>
      </c>
      <c r="AP6">
        <f>ROUND(NORMINV('Rand Deaths'!AP6,'Mean Deaths'!AP6,'S.D Deaths'!AP6),0)</f>
        <v>248</v>
      </c>
      <c r="AQ6">
        <f>ROUND(NORMINV('Rand Deaths'!AQ6,'Mean Deaths'!AQ6,'S.D Deaths'!AQ6),0)</f>
        <v>306</v>
      </c>
      <c r="AR6">
        <f>ROUND(NORMINV('Rand Deaths'!AR6,'Mean Deaths'!AR6,'S.D Deaths'!AR6),0)</f>
        <v>289</v>
      </c>
      <c r="AS6">
        <f>ROUND(NORMINV('Rand Deaths'!AS6,'Mean Deaths'!AS6,'S.D Deaths'!AS6),0)</f>
        <v>329</v>
      </c>
      <c r="AT6">
        <f>ROUND(NORMINV('Rand Deaths'!AT6,'Mean Deaths'!AT6,'S.D Deaths'!AT6),0)</f>
        <v>347</v>
      </c>
      <c r="AU6">
        <f>ROUND(NORMINV('Rand Deaths'!AU6,'Mean Deaths'!AU6,'S.D Deaths'!AU6),0)</f>
        <v>402</v>
      </c>
      <c r="AV6">
        <f>ROUND(NORMINV('Rand Deaths'!AV6,'Mean Deaths'!AV6,'S.D Deaths'!AV6),0)</f>
        <v>424</v>
      </c>
      <c r="AW6">
        <f>ROUND(NORMINV('Rand Deaths'!AW6,'Mean Deaths'!AW6,'S.D Deaths'!AW6),0)</f>
        <v>429</v>
      </c>
      <c r="AX6">
        <f>ROUND(NORMINV('Rand Deaths'!AX6,'Mean Deaths'!AX6,'S.D Deaths'!AX6),0)</f>
        <v>428</v>
      </c>
      <c r="AY6">
        <f>ROUND(NORMINV('Rand Deaths'!AY6,'Mean Deaths'!AY6,'S.D Deaths'!AY6),0)</f>
        <v>435</v>
      </c>
      <c r="AZ6">
        <f>ROUND(NORMINV('Rand Deaths'!AZ6,'Mean Deaths'!AZ6,'S.D Deaths'!AZ6),0)</f>
        <v>515</v>
      </c>
      <c r="BA6">
        <f>ROUND(NORMINV('Rand Deaths'!BA6,'Mean Deaths'!BA6,'S.D Deaths'!BA6),0)</f>
        <v>496</v>
      </c>
      <c r="BB6">
        <f>ROUND(NORMINV('Rand Deaths'!BB6,'Mean Deaths'!BB6,'S.D Deaths'!BB6),0)</f>
        <v>433</v>
      </c>
      <c r="BC6">
        <f>ROUND(NORMINV('Rand Deaths'!BC6,'Mean Deaths'!BC6,'S.D Deaths'!BC6),0)</f>
        <v>442</v>
      </c>
      <c r="BD6">
        <f>ROUND(NORMINV('Rand Deaths'!BD6,'Mean Deaths'!BD6,'S.D Deaths'!BD6),0)</f>
        <v>368</v>
      </c>
      <c r="BE6">
        <f>ROUND(NORMINV('Rand Deaths'!BE6,'Mean Deaths'!BE6,'S.D Deaths'!BE6),0)</f>
        <v>334</v>
      </c>
      <c r="BF6">
        <f>ROUND(NORMINV('Rand Deaths'!BF6,'Mean Deaths'!BF6,'S.D Deaths'!BF6),0)</f>
        <v>303</v>
      </c>
      <c r="BG6">
        <f>ROUND(NORMINV('Rand Deaths'!BG6,'Mean Deaths'!BG6,'S.D Deaths'!BG6),0)</f>
        <v>250</v>
      </c>
      <c r="BH6">
        <f>ROUND(NORMINV('Rand Deaths'!BH6,'Mean Deaths'!BH6,'S.D Deaths'!BH6),0)</f>
        <v>194</v>
      </c>
      <c r="BI6">
        <f>ROUND(NORMINV('Rand Deaths'!BI6,'Mean Deaths'!BI6,'S.D Deaths'!BI6),0)</f>
        <v>138</v>
      </c>
      <c r="BJ6">
        <f>ROUND(NORMINV('Rand Deaths'!BJ6,'Mean Deaths'!BJ6,'S.D Deaths'!BJ6),0)</f>
        <v>89</v>
      </c>
      <c r="BK6">
        <f>ROUND(NORMINV('Rand Deaths'!BK6,'Mean Deaths'!BK6,'S.D Deaths'!BK6),0)</f>
        <v>66</v>
      </c>
      <c r="BL6">
        <f>ROUND(NORMINV('Rand Deaths'!BL6,'Mean Deaths'!BL6,'S.D Deaths'!BL6),0)</f>
        <v>59</v>
      </c>
      <c r="BM6">
        <f>ROUND(NORMINV('Rand Deaths'!BM6,'Mean Deaths'!BM6,'S.D Deaths'!BM6),0)</f>
        <v>36</v>
      </c>
      <c r="BN6">
        <f>ROUND(NORMINV('Rand Deaths'!BN6,'Mean Deaths'!BN6,'S.D Deaths'!BN6),0)</f>
        <v>24</v>
      </c>
      <c r="BO6">
        <f>ROUND(NORMINV('Rand Deaths'!BO6,'Mean Deaths'!BO6,'S.D Deaths'!BO6),0)</f>
        <v>12</v>
      </c>
      <c r="BP6">
        <f>ROUND(NORMINV('Rand Deaths'!BP6,'Mean Deaths'!BP6,'S.D Deaths'!BP6),0)</f>
        <v>7</v>
      </c>
      <c r="BQ6">
        <f>ROUND(NORMINV('Rand Deaths'!BQ6,'Mean Deaths'!BQ6,'S.D Deaths'!BQ6),0)</f>
        <v>11</v>
      </c>
      <c r="BR6">
        <f>ROUND(NORMINV('Rand Deaths'!BR6,'Mean Deaths'!BR6,'S.D Deaths'!BR6),0)</f>
        <v>5</v>
      </c>
      <c r="BS6">
        <f>'No. policies'!BS6</f>
        <v>6</v>
      </c>
    </row>
    <row r="7" spans="1:72" x14ac:dyDescent="0.25">
      <c r="A7" s="1">
        <v>6</v>
      </c>
      <c r="B7">
        <f>ROUND(NORMINV('Rand Deaths'!B7,'Mean Deaths'!B7,'S.D Deaths'!B7),0)</f>
        <v>3</v>
      </c>
      <c r="C7">
        <f>ROUND(NORMINV('Rand Deaths'!C7,'Mean Deaths'!C7,'S.D Deaths'!C7),0)</f>
        <v>9</v>
      </c>
      <c r="D7">
        <f>ROUND(NORMINV('Rand Deaths'!D7,'Mean Deaths'!D7,'S.D Deaths'!D7),0)</f>
        <v>11</v>
      </c>
      <c r="E7">
        <f>ROUND(NORMINV('Rand Deaths'!E7,'Mean Deaths'!E7,'S.D Deaths'!E7),0)</f>
        <v>11</v>
      </c>
      <c r="F7">
        <f>ROUND(NORMINV('Rand Deaths'!F7,'Mean Deaths'!F7,'S.D Deaths'!F7),0)</f>
        <v>6</v>
      </c>
      <c r="G7">
        <f>ROUND(NORMINV('Rand Deaths'!G7,'Mean Deaths'!G7,'S.D Deaths'!G7),0)</f>
        <v>17</v>
      </c>
      <c r="H7">
        <f>ROUND(NORMINV('Rand Deaths'!H7,'Mean Deaths'!H7,'S.D Deaths'!H7),0)</f>
        <v>9</v>
      </c>
      <c r="I7">
        <f>ROUND(NORMINV('Rand Deaths'!I7,'Mean Deaths'!I7,'S.D Deaths'!I7),0)</f>
        <v>18</v>
      </c>
      <c r="J7">
        <f>ROUND(NORMINV('Rand Deaths'!J7,'Mean Deaths'!J7,'S.D Deaths'!J7),0)</f>
        <v>21</v>
      </c>
      <c r="K7">
        <f>ROUND(NORMINV('Rand Deaths'!K7,'Mean Deaths'!K7,'S.D Deaths'!K7),0)</f>
        <v>22</v>
      </c>
      <c r="L7">
        <f>ROUND(NORMINV('Rand Deaths'!L7,'Mean Deaths'!L7,'S.D Deaths'!L7),0)</f>
        <v>22</v>
      </c>
      <c r="M7">
        <f>ROUND(NORMINV('Rand Deaths'!M7,'Mean Deaths'!M7,'S.D Deaths'!M7),0)</f>
        <v>23</v>
      </c>
      <c r="N7">
        <f>ROUND(NORMINV('Rand Deaths'!N7,'Mean Deaths'!N7,'S.D Deaths'!N7),0)</f>
        <v>20</v>
      </c>
      <c r="O7">
        <f>ROUND(NORMINV('Rand Deaths'!O7,'Mean Deaths'!O7,'S.D Deaths'!O7),0)</f>
        <v>28</v>
      </c>
      <c r="P7">
        <f>ROUND(NORMINV('Rand Deaths'!P7,'Mean Deaths'!P7,'S.D Deaths'!P7),0)</f>
        <v>21</v>
      </c>
      <c r="Q7">
        <f>ROUND(NORMINV('Rand Deaths'!Q7,'Mean Deaths'!Q7,'S.D Deaths'!Q7),0)</f>
        <v>22</v>
      </c>
      <c r="R7">
        <f>ROUND(NORMINV('Rand Deaths'!R7,'Mean Deaths'!R7,'S.D Deaths'!R7),0)</f>
        <v>40</v>
      </c>
      <c r="S7">
        <f>ROUND(NORMINV('Rand Deaths'!S7,'Mean Deaths'!S7,'S.D Deaths'!S7),0)</f>
        <v>40</v>
      </c>
      <c r="T7">
        <f>ROUND(NORMINV('Rand Deaths'!T7,'Mean Deaths'!T7,'S.D Deaths'!T7),0)</f>
        <v>29</v>
      </c>
      <c r="U7">
        <f>ROUND(NORMINV('Rand Deaths'!U7,'Mean Deaths'!U7,'S.D Deaths'!U7),0)</f>
        <v>35</v>
      </c>
      <c r="V7">
        <f>ROUND(NORMINV('Rand Deaths'!V7,'Mean Deaths'!V7,'S.D Deaths'!V7),0)</f>
        <v>30</v>
      </c>
      <c r="W7">
        <f>ROUND(NORMINV('Rand Deaths'!W7,'Mean Deaths'!W7,'S.D Deaths'!W7),0)</f>
        <v>41</v>
      </c>
      <c r="X7">
        <f>ROUND(NORMINV('Rand Deaths'!X7,'Mean Deaths'!X7,'S.D Deaths'!X7),0)</f>
        <v>48</v>
      </c>
      <c r="Y7">
        <f>ROUND(NORMINV('Rand Deaths'!Y7,'Mean Deaths'!Y7,'S.D Deaths'!Y7),0)</f>
        <v>65</v>
      </c>
      <c r="Z7">
        <f>ROUND(NORMINV('Rand Deaths'!Z7,'Mean Deaths'!Z7,'S.D Deaths'!Z7),0)</f>
        <v>50</v>
      </c>
      <c r="AA7">
        <f>ROUND(NORMINV('Rand Deaths'!AA7,'Mean Deaths'!AA7,'S.D Deaths'!AA7),0)</f>
        <v>59</v>
      </c>
      <c r="AB7">
        <f>ROUND(NORMINV('Rand Deaths'!AB7,'Mean Deaths'!AB7,'S.D Deaths'!AB7),0)</f>
        <v>61</v>
      </c>
      <c r="AC7">
        <f>ROUND(NORMINV('Rand Deaths'!AC7,'Mean Deaths'!AC7,'S.D Deaths'!AC7),0)</f>
        <v>71</v>
      </c>
      <c r="AD7">
        <f>ROUND(NORMINV('Rand Deaths'!AD7,'Mean Deaths'!AD7,'S.D Deaths'!AD7),0)</f>
        <v>64</v>
      </c>
      <c r="AE7">
        <f>ROUND(NORMINV('Rand Deaths'!AE7,'Mean Deaths'!AE7,'S.D Deaths'!AE7),0)</f>
        <v>81</v>
      </c>
      <c r="AF7">
        <f>ROUND(NORMINV('Rand Deaths'!AF7,'Mean Deaths'!AF7,'S.D Deaths'!AF7),0)</f>
        <v>87</v>
      </c>
      <c r="AG7">
        <f>ROUND(NORMINV('Rand Deaths'!AG7,'Mean Deaths'!AG7,'S.D Deaths'!AG7),0)</f>
        <v>114</v>
      </c>
      <c r="AH7">
        <f>ROUND(NORMINV('Rand Deaths'!AH7,'Mean Deaths'!AH7,'S.D Deaths'!AH7),0)</f>
        <v>121</v>
      </c>
      <c r="AI7">
        <f>ROUND(NORMINV('Rand Deaths'!AI7,'Mean Deaths'!AI7,'S.D Deaths'!AI7),0)</f>
        <v>115</v>
      </c>
      <c r="AJ7">
        <f>ROUND(NORMINV('Rand Deaths'!AJ7,'Mean Deaths'!AJ7,'S.D Deaths'!AJ7),0)</f>
        <v>139</v>
      </c>
      <c r="AK7">
        <f>ROUND(NORMINV('Rand Deaths'!AK7,'Mean Deaths'!AK7,'S.D Deaths'!AK7),0)</f>
        <v>159</v>
      </c>
      <c r="AL7">
        <f>ROUND(NORMINV('Rand Deaths'!AL7,'Mean Deaths'!AL7,'S.D Deaths'!AL7),0)</f>
        <v>148</v>
      </c>
      <c r="AM7">
        <f>ROUND(NORMINV('Rand Deaths'!AM7,'Mean Deaths'!AM7,'S.D Deaths'!AM7),0)</f>
        <v>194</v>
      </c>
      <c r="AN7">
        <f>ROUND(NORMINV('Rand Deaths'!AN7,'Mean Deaths'!AN7,'S.D Deaths'!AN7),0)</f>
        <v>206</v>
      </c>
      <c r="AO7">
        <f>ROUND(NORMINV('Rand Deaths'!AO7,'Mean Deaths'!AO7,'S.D Deaths'!AO7),0)</f>
        <v>240</v>
      </c>
      <c r="AP7">
        <f>ROUND(NORMINV('Rand Deaths'!AP7,'Mean Deaths'!AP7,'S.D Deaths'!AP7),0)</f>
        <v>254</v>
      </c>
      <c r="AQ7">
        <f>ROUND(NORMINV('Rand Deaths'!AQ7,'Mean Deaths'!AQ7,'S.D Deaths'!AQ7),0)</f>
        <v>293</v>
      </c>
      <c r="AR7">
        <f>ROUND(NORMINV('Rand Deaths'!AR7,'Mean Deaths'!AR7,'S.D Deaths'!AR7),0)</f>
        <v>281</v>
      </c>
      <c r="AS7">
        <f>ROUND(NORMINV('Rand Deaths'!AS7,'Mean Deaths'!AS7,'S.D Deaths'!AS7),0)</f>
        <v>352</v>
      </c>
      <c r="AT7">
        <f>ROUND(NORMINV('Rand Deaths'!AT7,'Mean Deaths'!AT7,'S.D Deaths'!AT7),0)</f>
        <v>350</v>
      </c>
      <c r="AU7">
        <f>ROUND(NORMINV('Rand Deaths'!AU7,'Mean Deaths'!AU7,'S.D Deaths'!AU7),0)</f>
        <v>385</v>
      </c>
      <c r="AV7">
        <f>ROUND(NORMINV('Rand Deaths'!AV7,'Mean Deaths'!AV7,'S.D Deaths'!AV7),0)</f>
        <v>456</v>
      </c>
      <c r="AW7">
        <f>ROUND(NORMINV('Rand Deaths'!AW7,'Mean Deaths'!AW7,'S.D Deaths'!AW7),0)</f>
        <v>464</v>
      </c>
      <c r="AX7">
        <f>ROUND(NORMINV('Rand Deaths'!AX7,'Mean Deaths'!AX7,'S.D Deaths'!AX7),0)</f>
        <v>433</v>
      </c>
      <c r="AY7">
        <f>ROUND(NORMINV('Rand Deaths'!AY7,'Mean Deaths'!AY7,'S.D Deaths'!AY7),0)</f>
        <v>489</v>
      </c>
      <c r="AZ7">
        <f>ROUND(NORMINV('Rand Deaths'!AZ7,'Mean Deaths'!AZ7,'S.D Deaths'!AZ7),0)</f>
        <v>475</v>
      </c>
      <c r="BA7">
        <f>ROUND(NORMINV('Rand Deaths'!BA7,'Mean Deaths'!BA7,'S.D Deaths'!BA7),0)</f>
        <v>448</v>
      </c>
      <c r="BB7">
        <f>ROUND(NORMINV('Rand Deaths'!BB7,'Mean Deaths'!BB7,'S.D Deaths'!BB7),0)</f>
        <v>484</v>
      </c>
      <c r="BC7">
        <f>ROUND(NORMINV('Rand Deaths'!BC7,'Mean Deaths'!BC7,'S.D Deaths'!BC7),0)</f>
        <v>423</v>
      </c>
      <c r="BD7">
        <f>ROUND(NORMINV('Rand Deaths'!BD7,'Mean Deaths'!BD7,'S.D Deaths'!BD7),0)</f>
        <v>378</v>
      </c>
      <c r="BE7">
        <f>ROUND(NORMINV('Rand Deaths'!BE7,'Mean Deaths'!BE7,'S.D Deaths'!BE7),0)</f>
        <v>348</v>
      </c>
      <c r="BF7">
        <f>ROUND(NORMINV('Rand Deaths'!BF7,'Mean Deaths'!BF7,'S.D Deaths'!BF7),0)</f>
        <v>286</v>
      </c>
      <c r="BG7">
        <f>ROUND(NORMINV('Rand Deaths'!BG7,'Mean Deaths'!BG7,'S.D Deaths'!BG7),0)</f>
        <v>212</v>
      </c>
      <c r="BH7">
        <f>ROUND(NORMINV('Rand Deaths'!BH7,'Mean Deaths'!BH7,'S.D Deaths'!BH7),0)</f>
        <v>166</v>
      </c>
      <c r="BI7">
        <f>ROUND(NORMINV('Rand Deaths'!BI7,'Mean Deaths'!BI7,'S.D Deaths'!BI7),0)</f>
        <v>157</v>
      </c>
      <c r="BJ7">
        <f>ROUND(NORMINV('Rand Deaths'!BJ7,'Mean Deaths'!BJ7,'S.D Deaths'!BJ7),0)</f>
        <v>112</v>
      </c>
      <c r="BK7">
        <f>ROUND(NORMINV('Rand Deaths'!BK7,'Mean Deaths'!BK7,'S.D Deaths'!BK7),0)</f>
        <v>78</v>
      </c>
      <c r="BL7">
        <f>ROUND(NORMINV('Rand Deaths'!BL7,'Mean Deaths'!BL7,'S.D Deaths'!BL7),0)</f>
        <v>62</v>
      </c>
      <c r="BM7">
        <f>ROUND(NORMINV('Rand Deaths'!BM7,'Mean Deaths'!BM7,'S.D Deaths'!BM7),0)</f>
        <v>35</v>
      </c>
      <c r="BN7">
        <f>ROUND(NORMINV('Rand Deaths'!BN7,'Mean Deaths'!BN7,'S.D Deaths'!BN7),0)</f>
        <v>24</v>
      </c>
      <c r="BO7">
        <f>ROUND(NORMINV('Rand Deaths'!BO7,'Mean Deaths'!BO7,'S.D Deaths'!BO7),0)</f>
        <v>19</v>
      </c>
      <c r="BP7">
        <f>ROUND(NORMINV('Rand Deaths'!BP7,'Mean Deaths'!BP7,'S.D Deaths'!BP7),0)</f>
        <v>14</v>
      </c>
      <c r="BQ7">
        <f>ROUND(NORMINV('Rand Deaths'!BQ7,'Mean Deaths'!BQ7,'S.D Deaths'!BQ7),0)</f>
        <v>13</v>
      </c>
      <c r="BR7">
        <f>ROUND(NORMINV('Rand Deaths'!BR7,'Mean Deaths'!BR7,'S.D Deaths'!BR7),0)</f>
        <v>5</v>
      </c>
      <c r="BS7">
        <f>'No. policies'!BS7</f>
        <v>4</v>
      </c>
    </row>
    <row r="8" spans="1:72" x14ac:dyDescent="0.25">
      <c r="A8" s="1">
        <v>7</v>
      </c>
      <c r="B8">
        <f>ROUND(NORMINV('Rand Deaths'!B8,'Mean Deaths'!B8,'S.D Deaths'!B8),0)</f>
        <v>11</v>
      </c>
      <c r="C8">
        <f>ROUND(NORMINV('Rand Deaths'!C8,'Mean Deaths'!C8,'S.D Deaths'!C8),0)</f>
        <v>15</v>
      </c>
      <c r="D8">
        <f>ROUND(NORMINV('Rand Deaths'!D8,'Mean Deaths'!D8,'S.D Deaths'!D8),0)</f>
        <v>16</v>
      </c>
      <c r="E8">
        <f>ROUND(NORMINV('Rand Deaths'!E8,'Mean Deaths'!E8,'S.D Deaths'!E8),0)</f>
        <v>11</v>
      </c>
      <c r="F8">
        <f>ROUND(NORMINV('Rand Deaths'!F8,'Mean Deaths'!F8,'S.D Deaths'!F8),0)</f>
        <v>10</v>
      </c>
      <c r="G8">
        <f>ROUND(NORMINV('Rand Deaths'!G8,'Mean Deaths'!G8,'S.D Deaths'!G8),0)</f>
        <v>9</v>
      </c>
      <c r="H8">
        <f>ROUND(NORMINV('Rand Deaths'!H8,'Mean Deaths'!H8,'S.D Deaths'!H8),0)</f>
        <v>13</v>
      </c>
      <c r="I8">
        <f>ROUND(NORMINV('Rand Deaths'!I8,'Mean Deaths'!I8,'S.D Deaths'!I8),0)</f>
        <v>15</v>
      </c>
      <c r="J8">
        <f>ROUND(NORMINV('Rand Deaths'!J8,'Mean Deaths'!J8,'S.D Deaths'!J8),0)</f>
        <v>23</v>
      </c>
      <c r="K8">
        <f>ROUND(NORMINV('Rand Deaths'!K8,'Mean Deaths'!K8,'S.D Deaths'!K8),0)</f>
        <v>18</v>
      </c>
      <c r="L8">
        <f>ROUND(NORMINV('Rand Deaths'!L8,'Mean Deaths'!L8,'S.D Deaths'!L8),0)</f>
        <v>12</v>
      </c>
      <c r="M8">
        <f>ROUND(NORMINV('Rand Deaths'!M8,'Mean Deaths'!M8,'S.D Deaths'!M8),0)</f>
        <v>17</v>
      </c>
      <c r="N8">
        <f>ROUND(NORMINV('Rand Deaths'!N8,'Mean Deaths'!N8,'S.D Deaths'!N8),0)</f>
        <v>14</v>
      </c>
      <c r="O8">
        <f>ROUND(NORMINV('Rand Deaths'!O8,'Mean Deaths'!O8,'S.D Deaths'!O8),0)</f>
        <v>17</v>
      </c>
      <c r="P8">
        <f>ROUND(NORMINV('Rand Deaths'!P8,'Mean Deaths'!P8,'S.D Deaths'!P8),0)</f>
        <v>32</v>
      </c>
      <c r="Q8">
        <f>ROUND(NORMINV('Rand Deaths'!Q8,'Mean Deaths'!Q8,'S.D Deaths'!Q8),0)</f>
        <v>28</v>
      </c>
      <c r="R8">
        <f>ROUND(NORMINV('Rand Deaths'!R8,'Mean Deaths'!R8,'S.D Deaths'!R8),0)</f>
        <v>29</v>
      </c>
      <c r="S8">
        <f>ROUND(NORMINV('Rand Deaths'!S8,'Mean Deaths'!S8,'S.D Deaths'!S8),0)</f>
        <v>22</v>
      </c>
      <c r="T8">
        <f>ROUND(NORMINV('Rand Deaths'!T8,'Mean Deaths'!T8,'S.D Deaths'!T8),0)</f>
        <v>25</v>
      </c>
      <c r="U8">
        <f>ROUND(NORMINV('Rand Deaths'!U8,'Mean Deaths'!U8,'S.D Deaths'!U8),0)</f>
        <v>29</v>
      </c>
      <c r="V8">
        <f>ROUND(NORMINV('Rand Deaths'!V8,'Mean Deaths'!V8,'S.D Deaths'!V8),0)</f>
        <v>40</v>
      </c>
      <c r="W8">
        <f>ROUND(NORMINV('Rand Deaths'!W8,'Mean Deaths'!W8,'S.D Deaths'!W8),0)</f>
        <v>40</v>
      </c>
      <c r="X8">
        <f>ROUND(NORMINV('Rand Deaths'!X8,'Mean Deaths'!X8,'S.D Deaths'!X8),0)</f>
        <v>46</v>
      </c>
      <c r="Y8">
        <f>ROUND(NORMINV('Rand Deaths'!Y8,'Mean Deaths'!Y8,'S.D Deaths'!Y8),0)</f>
        <v>58</v>
      </c>
      <c r="Z8">
        <f>ROUND(NORMINV('Rand Deaths'!Z8,'Mean Deaths'!Z8,'S.D Deaths'!Z8),0)</f>
        <v>53</v>
      </c>
      <c r="AA8">
        <f>ROUND(NORMINV('Rand Deaths'!AA8,'Mean Deaths'!AA8,'S.D Deaths'!AA8),0)</f>
        <v>58</v>
      </c>
      <c r="AB8">
        <f>ROUND(NORMINV('Rand Deaths'!AB8,'Mean Deaths'!AB8,'S.D Deaths'!AB8),0)</f>
        <v>63</v>
      </c>
      <c r="AC8">
        <f>ROUND(NORMINV('Rand Deaths'!AC8,'Mean Deaths'!AC8,'S.D Deaths'!AC8),0)</f>
        <v>58</v>
      </c>
      <c r="AD8">
        <f>ROUND(NORMINV('Rand Deaths'!AD8,'Mean Deaths'!AD8,'S.D Deaths'!AD8),0)</f>
        <v>72</v>
      </c>
      <c r="AE8">
        <f>ROUND(NORMINV('Rand Deaths'!AE8,'Mean Deaths'!AE8,'S.D Deaths'!AE8),0)</f>
        <v>77</v>
      </c>
      <c r="AF8">
        <f>ROUND(NORMINV('Rand Deaths'!AF8,'Mean Deaths'!AF8,'S.D Deaths'!AF8),0)</f>
        <v>89</v>
      </c>
      <c r="AG8">
        <f>ROUND(NORMINV('Rand Deaths'!AG8,'Mean Deaths'!AG8,'S.D Deaths'!AG8),0)</f>
        <v>91</v>
      </c>
      <c r="AH8">
        <f>ROUND(NORMINV('Rand Deaths'!AH8,'Mean Deaths'!AH8,'S.D Deaths'!AH8),0)</f>
        <v>120</v>
      </c>
      <c r="AI8">
        <f>ROUND(NORMINV('Rand Deaths'!AI8,'Mean Deaths'!AI8,'S.D Deaths'!AI8),0)</f>
        <v>141</v>
      </c>
      <c r="AJ8">
        <f>ROUND(NORMINV('Rand Deaths'!AJ8,'Mean Deaths'!AJ8,'S.D Deaths'!AJ8),0)</f>
        <v>146</v>
      </c>
      <c r="AK8">
        <f>ROUND(NORMINV('Rand Deaths'!AK8,'Mean Deaths'!AK8,'S.D Deaths'!AK8),0)</f>
        <v>167</v>
      </c>
      <c r="AL8">
        <f>ROUND(NORMINV('Rand Deaths'!AL8,'Mean Deaths'!AL8,'S.D Deaths'!AL8),0)</f>
        <v>171</v>
      </c>
      <c r="AM8">
        <f>ROUND(NORMINV('Rand Deaths'!AM8,'Mean Deaths'!AM8,'S.D Deaths'!AM8),0)</f>
        <v>188</v>
      </c>
      <c r="AN8">
        <f>ROUND(NORMINV('Rand Deaths'!AN8,'Mean Deaths'!AN8,'S.D Deaths'!AN8),0)</f>
        <v>217</v>
      </c>
      <c r="AO8">
        <f>ROUND(NORMINV('Rand Deaths'!AO8,'Mean Deaths'!AO8,'S.D Deaths'!AO8),0)</f>
        <v>216</v>
      </c>
      <c r="AP8">
        <f>ROUND(NORMINV('Rand Deaths'!AP8,'Mean Deaths'!AP8,'S.D Deaths'!AP8),0)</f>
        <v>230</v>
      </c>
      <c r="AQ8">
        <f>ROUND(NORMINV('Rand Deaths'!AQ8,'Mean Deaths'!AQ8,'S.D Deaths'!AQ8),0)</f>
        <v>275</v>
      </c>
      <c r="AR8">
        <f>ROUND(NORMINV('Rand Deaths'!AR8,'Mean Deaths'!AR8,'S.D Deaths'!AR8),0)</f>
        <v>287</v>
      </c>
      <c r="AS8">
        <f>ROUND(NORMINV('Rand Deaths'!AS8,'Mean Deaths'!AS8,'S.D Deaths'!AS8),0)</f>
        <v>372</v>
      </c>
      <c r="AT8">
        <f>ROUND(NORMINV('Rand Deaths'!AT8,'Mean Deaths'!AT8,'S.D Deaths'!AT8),0)</f>
        <v>381</v>
      </c>
      <c r="AU8">
        <f>ROUND(NORMINV('Rand Deaths'!AU8,'Mean Deaths'!AU8,'S.D Deaths'!AU8),0)</f>
        <v>400</v>
      </c>
      <c r="AV8">
        <f>ROUND(NORMINV('Rand Deaths'!AV8,'Mean Deaths'!AV8,'S.D Deaths'!AV8),0)</f>
        <v>390</v>
      </c>
      <c r="AW8">
        <f>ROUND(NORMINV('Rand Deaths'!AW8,'Mean Deaths'!AW8,'S.D Deaths'!AW8),0)</f>
        <v>482</v>
      </c>
      <c r="AX8">
        <f>ROUND(NORMINV('Rand Deaths'!AX8,'Mean Deaths'!AX8,'S.D Deaths'!AX8),0)</f>
        <v>486</v>
      </c>
      <c r="AY8">
        <f>ROUND(NORMINV('Rand Deaths'!AY8,'Mean Deaths'!AY8,'S.D Deaths'!AY8),0)</f>
        <v>482</v>
      </c>
      <c r="AZ8">
        <f>ROUND(NORMINV('Rand Deaths'!AZ8,'Mean Deaths'!AZ8,'S.D Deaths'!AZ8),0)</f>
        <v>489</v>
      </c>
      <c r="BA8">
        <f>ROUND(NORMINV('Rand Deaths'!BA8,'Mean Deaths'!BA8,'S.D Deaths'!BA8),0)</f>
        <v>449</v>
      </c>
      <c r="BB8">
        <f>ROUND(NORMINV('Rand Deaths'!BB8,'Mean Deaths'!BB8,'S.D Deaths'!BB8),0)</f>
        <v>453</v>
      </c>
      <c r="BC8">
        <f>ROUND(NORMINV('Rand Deaths'!BC8,'Mean Deaths'!BC8,'S.D Deaths'!BC8),0)</f>
        <v>411</v>
      </c>
      <c r="BD8">
        <f>ROUND(NORMINV('Rand Deaths'!BD8,'Mean Deaths'!BD8,'S.D Deaths'!BD8),0)</f>
        <v>400</v>
      </c>
      <c r="BE8">
        <f>ROUND(NORMINV('Rand Deaths'!BE8,'Mean Deaths'!BE8,'S.D Deaths'!BE8),0)</f>
        <v>352</v>
      </c>
      <c r="BF8">
        <f>ROUND(NORMINV('Rand Deaths'!BF8,'Mean Deaths'!BF8,'S.D Deaths'!BF8),0)</f>
        <v>245</v>
      </c>
      <c r="BG8">
        <f>ROUND(NORMINV('Rand Deaths'!BG8,'Mean Deaths'!BG8,'S.D Deaths'!BG8),0)</f>
        <v>248</v>
      </c>
      <c r="BH8">
        <f>ROUND(NORMINV('Rand Deaths'!BH8,'Mean Deaths'!BH8,'S.D Deaths'!BH8),0)</f>
        <v>167</v>
      </c>
      <c r="BI8">
        <f>ROUND(NORMINV('Rand Deaths'!BI8,'Mean Deaths'!BI8,'S.D Deaths'!BI8),0)</f>
        <v>165</v>
      </c>
      <c r="BJ8">
        <f>ROUND(NORMINV('Rand Deaths'!BJ8,'Mean Deaths'!BJ8,'S.D Deaths'!BJ8),0)</f>
        <v>124</v>
      </c>
      <c r="BK8">
        <f>ROUND(NORMINV('Rand Deaths'!BK8,'Mean Deaths'!BK8,'S.D Deaths'!BK8),0)</f>
        <v>75</v>
      </c>
      <c r="BL8">
        <f>ROUND(NORMINV('Rand Deaths'!BL8,'Mean Deaths'!BL8,'S.D Deaths'!BL8),0)</f>
        <v>53</v>
      </c>
      <c r="BM8">
        <f>ROUND(NORMINV('Rand Deaths'!BM8,'Mean Deaths'!BM8,'S.D Deaths'!BM8),0)</f>
        <v>38</v>
      </c>
      <c r="BN8">
        <f>ROUND(NORMINV('Rand Deaths'!BN8,'Mean Deaths'!BN8,'S.D Deaths'!BN8),0)</f>
        <v>16</v>
      </c>
      <c r="BO8">
        <f>ROUND(NORMINV('Rand Deaths'!BO8,'Mean Deaths'!BO8,'S.D Deaths'!BO8),0)</f>
        <v>16</v>
      </c>
      <c r="BP8">
        <f>ROUND(NORMINV('Rand Deaths'!BP8,'Mean Deaths'!BP8,'S.D Deaths'!BP8),0)</f>
        <v>17</v>
      </c>
      <c r="BQ8">
        <f>ROUND(NORMINV('Rand Deaths'!BQ8,'Mean Deaths'!BQ8,'S.D Deaths'!BQ8),0)</f>
        <v>7</v>
      </c>
      <c r="BR8">
        <f>ROUND(NORMINV('Rand Deaths'!BR8,'Mean Deaths'!BR8,'S.D Deaths'!BR8),0)</f>
        <v>7</v>
      </c>
      <c r="BS8">
        <f>'No. policies'!BS8</f>
        <v>6</v>
      </c>
    </row>
    <row r="9" spans="1:72" x14ac:dyDescent="0.25">
      <c r="A9" s="1">
        <v>8</v>
      </c>
      <c r="B9">
        <f>ROUND(NORMINV('Rand Deaths'!B9,'Mean Deaths'!B9,'S.D Deaths'!B9),0)</f>
        <v>10</v>
      </c>
      <c r="C9">
        <f>ROUND(NORMINV('Rand Deaths'!C9,'Mean Deaths'!C9,'S.D Deaths'!C9),0)</f>
        <v>10</v>
      </c>
      <c r="D9">
        <f>ROUND(NORMINV('Rand Deaths'!D9,'Mean Deaths'!D9,'S.D Deaths'!D9),0)</f>
        <v>5</v>
      </c>
      <c r="E9">
        <f>ROUND(NORMINV('Rand Deaths'!E9,'Mean Deaths'!E9,'S.D Deaths'!E9),0)</f>
        <v>3</v>
      </c>
      <c r="F9">
        <f>ROUND(NORMINV('Rand Deaths'!F9,'Mean Deaths'!F9,'S.D Deaths'!F9),0)</f>
        <v>6</v>
      </c>
      <c r="G9">
        <f>ROUND(NORMINV('Rand Deaths'!G9,'Mean Deaths'!G9,'S.D Deaths'!G9),0)</f>
        <v>10</v>
      </c>
      <c r="H9">
        <f>ROUND(NORMINV('Rand Deaths'!H9,'Mean Deaths'!H9,'S.D Deaths'!H9),0)</f>
        <v>15</v>
      </c>
      <c r="I9">
        <f>ROUND(NORMINV('Rand Deaths'!I9,'Mean Deaths'!I9,'S.D Deaths'!I9),0)</f>
        <v>10</v>
      </c>
      <c r="J9">
        <f>ROUND(NORMINV('Rand Deaths'!J9,'Mean Deaths'!J9,'S.D Deaths'!J9),0)</f>
        <v>12</v>
      </c>
      <c r="K9">
        <f>ROUND(NORMINV('Rand Deaths'!K9,'Mean Deaths'!K9,'S.D Deaths'!K9),0)</f>
        <v>13</v>
      </c>
      <c r="L9">
        <f>ROUND(NORMINV('Rand Deaths'!L9,'Mean Deaths'!L9,'S.D Deaths'!L9),0)</f>
        <v>26</v>
      </c>
      <c r="M9">
        <f>ROUND(NORMINV('Rand Deaths'!M9,'Mean Deaths'!M9,'S.D Deaths'!M9),0)</f>
        <v>14</v>
      </c>
      <c r="N9">
        <f>ROUND(NORMINV('Rand Deaths'!N9,'Mean Deaths'!N9,'S.D Deaths'!N9),0)</f>
        <v>21</v>
      </c>
      <c r="O9">
        <f>ROUND(NORMINV('Rand Deaths'!O9,'Mean Deaths'!O9,'S.D Deaths'!O9),0)</f>
        <v>22</v>
      </c>
      <c r="P9">
        <f>ROUND(NORMINV('Rand Deaths'!P9,'Mean Deaths'!P9,'S.D Deaths'!P9),0)</f>
        <v>25</v>
      </c>
      <c r="Q9">
        <f>ROUND(NORMINV('Rand Deaths'!Q9,'Mean Deaths'!Q9,'S.D Deaths'!Q9),0)</f>
        <v>30</v>
      </c>
      <c r="R9">
        <f>ROUND(NORMINV('Rand Deaths'!R9,'Mean Deaths'!R9,'S.D Deaths'!R9),0)</f>
        <v>28</v>
      </c>
      <c r="S9">
        <f>ROUND(NORMINV('Rand Deaths'!S9,'Mean Deaths'!S9,'S.D Deaths'!S9),0)</f>
        <v>33</v>
      </c>
      <c r="T9">
        <f>ROUND(NORMINV('Rand Deaths'!T9,'Mean Deaths'!T9,'S.D Deaths'!T9),0)</f>
        <v>32</v>
      </c>
      <c r="U9">
        <f>ROUND(NORMINV('Rand Deaths'!U9,'Mean Deaths'!U9,'S.D Deaths'!U9),0)</f>
        <v>26</v>
      </c>
      <c r="V9">
        <f>ROUND(NORMINV('Rand Deaths'!V9,'Mean Deaths'!V9,'S.D Deaths'!V9),0)</f>
        <v>35</v>
      </c>
      <c r="W9">
        <f>ROUND(NORMINV('Rand Deaths'!W9,'Mean Deaths'!W9,'S.D Deaths'!W9),0)</f>
        <v>46</v>
      </c>
      <c r="X9">
        <f>ROUND(NORMINV('Rand Deaths'!X9,'Mean Deaths'!X9,'S.D Deaths'!X9),0)</f>
        <v>48</v>
      </c>
      <c r="Y9">
        <f>ROUND(NORMINV('Rand Deaths'!Y9,'Mean Deaths'!Y9,'S.D Deaths'!Y9),0)</f>
        <v>46</v>
      </c>
      <c r="Z9">
        <f>ROUND(NORMINV('Rand Deaths'!Z9,'Mean Deaths'!Z9,'S.D Deaths'!Z9),0)</f>
        <v>51</v>
      </c>
      <c r="AA9">
        <f>ROUND(NORMINV('Rand Deaths'!AA9,'Mean Deaths'!AA9,'S.D Deaths'!AA9),0)</f>
        <v>59</v>
      </c>
      <c r="AB9">
        <f>ROUND(NORMINV('Rand Deaths'!AB9,'Mean Deaths'!AB9,'S.D Deaths'!AB9),0)</f>
        <v>66</v>
      </c>
      <c r="AC9">
        <f>ROUND(NORMINV('Rand Deaths'!AC9,'Mean Deaths'!AC9,'S.D Deaths'!AC9),0)</f>
        <v>57</v>
      </c>
      <c r="AD9">
        <f>ROUND(NORMINV('Rand Deaths'!AD9,'Mean Deaths'!AD9,'S.D Deaths'!AD9),0)</f>
        <v>84</v>
      </c>
      <c r="AE9">
        <f>ROUND(NORMINV('Rand Deaths'!AE9,'Mean Deaths'!AE9,'S.D Deaths'!AE9),0)</f>
        <v>65</v>
      </c>
      <c r="AF9">
        <f>ROUND(NORMINV('Rand Deaths'!AF9,'Mean Deaths'!AF9,'S.D Deaths'!AF9),0)</f>
        <v>84</v>
      </c>
      <c r="AG9">
        <f>ROUND(NORMINV('Rand Deaths'!AG9,'Mean Deaths'!AG9,'S.D Deaths'!AG9),0)</f>
        <v>92</v>
      </c>
      <c r="AH9">
        <f>ROUND(NORMINV('Rand Deaths'!AH9,'Mean Deaths'!AH9,'S.D Deaths'!AH9),0)</f>
        <v>129</v>
      </c>
      <c r="AI9">
        <f>ROUND(NORMINV('Rand Deaths'!AI9,'Mean Deaths'!AI9,'S.D Deaths'!AI9),0)</f>
        <v>146</v>
      </c>
      <c r="AJ9">
        <f>ROUND(NORMINV('Rand Deaths'!AJ9,'Mean Deaths'!AJ9,'S.D Deaths'!AJ9),0)</f>
        <v>141</v>
      </c>
      <c r="AK9">
        <f>ROUND(NORMINV('Rand Deaths'!AK9,'Mean Deaths'!AK9,'S.D Deaths'!AK9),0)</f>
        <v>164</v>
      </c>
      <c r="AL9">
        <f>ROUND(NORMINV('Rand Deaths'!AL9,'Mean Deaths'!AL9,'S.D Deaths'!AL9),0)</f>
        <v>171</v>
      </c>
      <c r="AM9">
        <f>ROUND(NORMINV('Rand Deaths'!AM9,'Mean Deaths'!AM9,'S.D Deaths'!AM9),0)</f>
        <v>199</v>
      </c>
      <c r="AN9">
        <f>ROUND(NORMINV('Rand Deaths'!AN9,'Mean Deaths'!AN9,'S.D Deaths'!AN9),0)</f>
        <v>199</v>
      </c>
      <c r="AO9">
        <f>ROUND(NORMINV('Rand Deaths'!AO9,'Mean Deaths'!AO9,'S.D Deaths'!AO9),0)</f>
        <v>237</v>
      </c>
      <c r="AP9">
        <f>ROUND(NORMINV('Rand Deaths'!AP9,'Mean Deaths'!AP9,'S.D Deaths'!AP9),0)</f>
        <v>233</v>
      </c>
      <c r="AQ9">
        <f>ROUND(NORMINV('Rand Deaths'!AQ9,'Mean Deaths'!AQ9,'S.D Deaths'!AQ9),0)</f>
        <v>290</v>
      </c>
      <c r="AR9">
        <f>ROUND(NORMINV('Rand Deaths'!AR9,'Mean Deaths'!AR9,'S.D Deaths'!AR9),0)</f>
        <v>290</v>
      </c>
      <c r="AS9">
        <f>ROUND(NORMINV('Rand Deaths'!AS9,'Mean Deaths'!AS9,'S.D Deaths'!AS9),0)</f>
        <v>314</v>
      </c>
      <c r="AT9">
        <f>ROUND(NORMINV('Rand Deaths'!AT9,'Mean Deaths'!AT9,'S.D Deaths'!AT9),0)</f>
        <v>384</v>
      </c>
      <c r="AU9">
        <f>ROUND(NORMINV('Rand Deaths'!AU9,'Mean Deaths'!AU9,'S.D Deaths'!AU9),0)</f>
        <v>370</v>
      </c>
      <c r="AV9">
        <f>ROUND(NORMINV('Rand Deaths'!AV9,'Mean Deaths'!AV9,'S.D Deaths'!AV9),0)</f>
        <v>447</v>
      </c>
      <c r="AW9">
        <f>ROUND(NORMINV('Rand Deaths'!AW9,'Mean Deaths'!AW9,'S.D Deaths'!AW9),0)</f>
        <v>419</v>
      </c>
      <c r="AX9">
        <f>ROUND(NORMINV('Rand Deaths'!AX9,'Mean Deaths'!AX9,'S.D Deaths'!AX9),0)</f>
        <v>487</v>
      </c>
      <c r="AY9">
        <f>ROUND(NORMINV('Rand Deaths'!AY9,'Mean Deaths'!AY9,'S.D Deaths'!AY9),0)</f>
        <v>464</v>
      </c>
      <c r="AZ9">
        <f>ROUND(NORMINV('Rand Deaths'!AZ9,'Mean Deaths'!AZ9,'S.D Deaths'!AZ9),0)</f>
        <v>482</v>
      </c>
      <c r="BA9">
        <f>ROUND(NORMINV('Rand Deaths'!BA9,'Mean Deaths'!BA9,'S.D Deaths'!BA9),0)</f>
        <v>478</v>
      </c>
      <c r="BB9">
        <f>ROUND(NORMINV('Rand Deaths'!BB9,'Mean Deaths'!BB9,'S.D Deaths'!BB9),0)</f>
        <v>450</v>
      </c>
      <c r="BC9">
        <f>ROUND(NORMINV('Rand Deaths'!BC9,'Mean Deaths'!BC9,'S.D Deaths'!BC9),0)</f>
        <v>431</v>
      </c>
      <c r="BD9">
        <f>ROUND(NORMINV('Rand Deaths'!BD9,'Mean Deaths'!BD9,'S.D Deaths'!BD9),0)</f>
        <v>403</v>
      </c>
      <c r="BE9">
        <f>ROUND(NORMINV('Rand Deaths'!BE9,'Mean Deaths'!BE9,'S.D Deaths'!BE9),0)</f>
        <v>341</v>
      </c>
      <c r="BF9">
        <f>ROUND(NORMINV('Rand Deaths'!BF9,'Mean Deaths'!BF9,'S.D Deaths'!BF9),0)</f>
        <v>303</v>
      </c>
      <c r="BG9">
        <f>ROUND(NORMINV('Rand Deaths'!BG9,'Mean Deaths'!BG9,'S.D Deaths'!BG9),0)</f>
        <v>244</v>
      </c>
      <c r="BH9">
        <f>ROUND(NORMINV('Rand Deaths'!BH9,'Mean Deaths'!BH9,'S.D Deaths'!BH9),0)</f>
        <v>173</v>
      </c>
      <c r="BI9">
        <f>ROUND(NORMINV('Rand Deaths'!BI9,'Mean Deaths'!BI9,'S.D Deaths'!BI9),0)</f>
        <v>142</v>
      </c>
      <c r="BJ9">
        <f>ROUND(NORMINV('Rand Deaths'!BJ9,'Mean Deaths'!BJ9,'S.D Deaths'!BJ9),0)</f>
        <v>115</v>
      </c>
      <c r="BK9">
        <f>ROUND(NORMINV('Rand Deaths'!BK9,'Mean Deaths'!BK9,'S.D Deaths'!BK9),0)</f>
        <v>79</v>
      </c>
      <c r="BL9">
        <f>ROUND(NORMINV('Rand Deaths'!BL9,'Mean Deaths'!BL9,'S.D Deaths'!BL9),0)</f>
        <v>64</v>
      </c>
      <c r="BM9">
        <f>ROUND(NORMINV('Rand Deaths'!BM9,'Mean Deaths'!BM9,'S.D Deaths'!BM9),0)</f>
        <v>41</v>
      </c>
      <c r="BN9">
        <f>ROUND(NORMINV('Rand Deaths'!BN9,'Mean Deaths'!BN9,'S.D Deaths'!BN9),0)</f>
        <v>33</v>
      </c>
      <c r="BO9">
        <f>ROUND(NORMINV('Rand Deaths'!BO9,'Mean Deaths'!BO9,'S.D Deaths'!BO9),0)</f>
        <v>20</v>
      </c>
      <c r="BP9">
        <f>ROUND(NORMINV('Rand Deaths'!BP9,'Mean Deaths'!BP9,'S.D Deaths'!BP9),0)</f>
        <v>15</v>
      </c>
      <c r="BQ9">
        <f>ROUND(NORMINV('Rand Deaths'!BQ9,'Mean Deaths'!BQ9,'S.D Deaths'!BQ9),0)</f>
        <v>8</v>
      </c>
      <c r="BR9">
        <f>ROUND(NORMINV('Rand Deaths'!BR9,'Mean Deaths'!BR9,'S.D Deaths'!BR9),0)</f>
        <v>4</v>
      </c>
      <c r="BS9">
        <f>'No. policies'!BS9</f>
        <v>6</v>
      </c>
    </row>
    <row r="10" spans="1:72" x14ac:dyDescent="0.25">
      <c r="A10" s="1">
        <v>9</v>
      </c>
      <c r="B10">
        <f>ROUND(NORMINV('Rand Deaths'!B10,'Mean Deaths'!B10,'S.D Deaths'!B10),0)</f>
        <v>7</v>
      </c>
      <c r="C10">
        <f>ROUND(NORMINV('Rand Deaths'!C10,'Mean Deaths'!C10,'S.D Deaths'!C10),0)</f>
        <v>13</v>
      </c>
      <c r="D10">
        <f>ROUND(NORMINV('Rand Deaths'!D10,'Mean Deaths'!D10,'S.D Deaths'!D10),0)</f>
        <v>12</v>
      </c>
      <c r="E10">
        <f>ROUND(NORMINV('Rand Deaths'!E10,'Mean Deaths'!E10,'S.D Deaths'!E10),0)</f>
        <v>6</v>
      </c>
      <c r="F10">
        <f>ROUND(NORMINV('Rand Deaths'!F10,'Mean Deaths'!F10,'S.D Deaths'!F10),0)</f>
        <v>10</v>
      </c>
      <c r="G10">
        <f>ROUND(NORMINV('Rand Deaths'!G10,'Mean Deaths'!G10,'S.D Deaths'!G10),0)</f>
        <v>9</v>
      </c>
      <c r="H10">
        <f>ROUND(NORMINV('Rand Deaths'!H10,'Mean Deaths'!H10,'S.D Deaths'!H10),0)</f>
        <v>12</v>
      </c>
      <c r="I10">
        <f>ROUND(NORMINV('Rand Deaths'!I10,'Mean Deaths'!I10,'S.D Deaths'!I10),0)</f>
        <v>16</v>
      </c>
      <c r="J10">
        <f>ROUND(NORMINV('Rand Deaths'!J10,'Mean Deaths'!J10,'S.D Deaths'!J10),0)</f>
        <v>22</v>
      </c>
      <c r="K10">
        <f>ROUND(NORMINV('Rand Deaths'!K10,'Mean Deaths'!K10,'S.D Deaths'!K10),0)</f>
        <v>10</v>
      </c>
      <c r="L10">
        <f>ROUND(NORMINV('Rand Deaths'!L10,'Mean Deaths'!L10,'S.D Deaths'!L10),0)</f>
        <v>18</v>
      </c>
      <c r="M10">
        <f>ROUND(NORMINV('Rand Deaths'!M10,'Mean Deaths'!M10,'S.D Deaths'!M10),0)</f>
        <v>17</v>
      </c>
      <c r="N10">
        <f>ROUND(NORMINV('Rand Deaths'!N10,'Mean Deaths'!N10,'S.D Deaths'!N10),0)</f>
        <v>16</v>
      </c>
      <c r="O10">
        <f>ROUND(NORMINV('Rand Deaths'!O10,'Mean Deaths'!O10,'S.D Deaths'!O10),0)</f>
        <v>18</v>
      </c>
      <c r="P10">
        <f>ROUND(NORMINV('Rand Deaths'!P10,'Mean Deaths'!P10,'S.D Deaths'!P10),0)</f>
        <v>24</v>
      </c>
      <c r="Q10">
        <f>ROUND(NORMINV('Rand Deaths'!Q10,'Mean Deaths'!Q10,'S.D Deaths'!Q10),0)</f>
        <v>34</v>
      </c>
      <c r="R10">
        <f>ROUND(NORMINV('Rand Deaths'!R10,'Mean Deaths'!R10,'S.D Deaths'!R10),0)</f>
        <v>21</v>
      </c>
      <c r="S10">
        <f>ROUND(NORMINV('Rand Deaths'!S10,'Mean Deaths'!S10,'S.D Deaths'!S10),0)</f>
        <v>22</v>
      </c>
      <c r="T10">
        <f>ROUND(NORMINV('Rand Deaths'!T10,'Mean Deaths'!T10,'S.D Deaths'!T10),0)</f>
        <v>30</v>
      </c>
      <c r="U10">
        <f>ROUND(NORMINV('Rand Deaths'!U10,'Mean Deaths'!U10,'S.D Deaths'!U10),0)</f>
        <v>34</v>
      </c>
      <c r="V10">
        <f>ROUND(NORMINV('Rand Deaths'!V10,'Mean Deaths'!V10,'S.D Deaths'!V10),0)</f>
        <v>43</v>
      </c>
      <c r="W10">
        <f>ROUND(NORMINV('Rand Deaths'!W10,'Mean Deaths'!W10,'S.D Deaths'!W10),0)</f>
        <v>40</v>
      </c>
      <c r="X10">
        <f>ROUND(NORMINV('Rand Deaths'!X10,'Mean Deaths'!X10,'S.D Deaths'!X10),0)</f>
        <v>53</v>
      </c>
      <c r="Y10">
        <f>ROUND(NORMINV('Rand Deaths'!Y10,'Mean Deaths'!Y10,'S.D Deaths'!Y10),0)</f>
        <v>50</v>
      </c>
      <c r="Z10">
        <f>ROUND(NORMINV('Rand Deaths'!Z10,'Mean Deaths'!Z10,'S.D Deaths'!Z10),0)</f>
        <v>67</v>
      </c>
      <c r="AA10">
        <f>ROUND(NORMINV('Rand Deaths'!AA10,'Mean Deaths'!AA10,'S.D Deaths'!AA10),0)</f>
        <v>63</v>
      </c>
      <c r="AB10">
        <f>ROUND(NORMINV('Rand Deaths'!AB10,'Mean Deaths'!AB10,'S.D Deaths'!AB10),0)</f>
        <v>67</v>
      </c>
      <c r="AC10">
        <f>ROUND(NORMINV('Rand Deaths'!AC10,'Mean Deaths'!AC10,'S.D Deaths'!AC10),0)</f>
        <v>72</v>
      </c>
      <c r="AD10">
        <f>ROUND(NORMINV('Rand Deaths'!AD10,'Mean Deaths'!AD10,'S.D Deaths'!AD10),0)</f>
        <v>74</v>
      </c>
      <c r="AE10">
        <f>ROUND(NORMINV('Rand Deaths'!AE10,'Mean Deaths'!AE10,'S.D Deaths'!AE10),0)</f>
        <v>75</v>
      </c>
      <c r="AF10">
        <f>ROUND(NORMINV('Rand Deaths'!AF10,'Mean Deaths'!AF10,'S.D Deaths'!AF10),0)</f>
        <v>105</v>
      </c>
      <c r="AG10">
        <f>ROUND(NORMINV('Rand Deaths'!AG10,'Mean Deaths'!AG10,'S.D Deaths'!AG10),0)</f>
        <v>105</v>
      </c>
      <c r="AH10">
        <f>ROUND(NORMINV('Rand Deaths'!AH10,'Mean Deaths'!AH10,'S.D Deaths'!AH10),0)</f>
        <v>110</v>
      </c>
      <c r="AI10">
        <f>ROUND(NORMINV('Rand Deaths'!AI10,'Mean Deaths'!AI10,'S.D Deaths'!AI10),0)</f>
        <v>116</v>
      </c>
      <c r="AJ10">
        <f>ROUND(NORMINV('Rand Deaths'!AJ10,'Mean Deaths'!AJ10,'S.D Deaths'!AJ10),0)</f>
        <v>138</v>
      </c>
      <c r="AK10">
        <f>ROUND(NORMINV('Rand Deaths'!AK10,'Mean Deaths'!AK10,'S.D Deaths'!AK10),0)</f>
        <v>155</v>
      </c>
      <c r="AL10">
        <f>ROUND(NORMINV('Rand Deaths'!AL10,'Mean Deaths'!AL10,'S.D Deaths'!AL10),0)</f>
        <v>164</v>
      </c>
      <c r="AM10">
        <f>ROUND(NORMINV('Rand Deaths'!AM10,'Mean Deaths'!AM10,'S.D Deaths'!AM10),0)</f>
        <v>167</v>
      </c>
      <c r="AN10">
        <f>ROUND(NORMINV('Rand Deaths'!AN10,'Mean Deaths'!AN10,'S.D Deaths'!AN10),0)</f>
        <v>224</v>
      </c>
      <c r="AO10">
        <f>ROUND(NORMINV('Rand Deaths'!AO10,'Mean Deaths'!AO10,'S.D Deaths'!AO10),0)</f>
        <v>203</v>
      </c>
      <c r="AP10">
        <f>ROUND(NORMINV('Rand Deaths'!AP10,'Mean Deaths'!AP10,'S.D Deaths'!AP10),0)</f>
        <v>270</v>
      </c>
      <c r="AQ10">
        <f>ROUND(NORMINV('Rand Deaths'!AQ10,'Mean Deaths'!AQ10,'S.D Deaths'!AQ10),0)</f>
        <v>241</v>
      </c>
      <c r="AR10">
        <f>ROUND(NORMINV('Rand Deaths'!AR10,'Mean Deaths'!AR10,'S.D Deaths'!AR10),0)</f>
        <v>291</v>
      </c>
      <c r="AS10">
        <f>ROUND(NORMINV('Rand Deaths'!AS10,'Mean Deaths'!AS10,'S.D Deaths'!AS10),0)</f>
        <v>328</v>
      </c>
      <c r="AT10">
        <f>ROUND(NORMINV('Rand Deaths'!AT10,'Mean Deaths'!AT10,'S.D Deaths'!AT10),0)</f>
        <v>373</v>
      </c>
      <c r="AU10">
        <f>ROUND(NORMINV('Rand Deaths'!AU10,'Mean Deaths'!AU10,'S.D Deaths'!AU10),0)</f>
        <v>365</v>
      </c>
      <c r="AV10">
        <f>ROUND(NORMINV('Rand Deaths'!AV10,'Mean Deaths'!AV10,'S.D Deaths'!AV10),0)</f>
        <v>440</v>
      </c>
      <c r="AW10">
        <f>ROUND(NORMINV('Rand Deaths'!AW10,'Mean Deaths'!AW10,'S.D Deaths'!AW10),0)</f>
        <v>452</v>
      </c>
      <c r="AX10">
        <f>ROUND(NORMINV('Rand Deaths'!AX10,'Mean Deaths'!AX10,'S.D Deaths'!AX10),0)</f>
        <v>473</v>
      </c>
      <c r="AY10">
        <f>ROUND(NORMINV('Rand Deaths'!AY10,'Mean Deaths'!AY10,'S.D Deaths'!AY10),0)</f>
        <v>468</v>
      </c>
      <c r="AZ10">
        <f>ROUND(NORMINV('Rand Deaths'!AZ10,'Mean Deaths'!AZ10,'S.D Deaths'!AZ10),0)</f>
        <v>514</v>
      </c>
      <c r="BA10">
        <f>ROUND(NORMINV('Rand Deaths'!BA10,'Mean Deaths'!BA10,'S.D Deaths'!BA10),0)</f>
        <v>516</v>
      </c>
      <c r="BB10">
        <f>ROUND(NORMINV('Rand Deaths'!BB10,'Mean Deaths'!BB10,'S.D Deaths'!BB10),0)</f>
        <v>484</v>
      </c>
      <c r="BC10">
        <f>ROUND(NORMINV('Rand Deaths'!BC10,'Mean Deaths'!BC10,'S.D Deaths'!BC10),0)</f>
        <v>442</v>
      </c>
      <c r="BD10">
        <f>ROUND(NORMINV('Rand Deaths'!BD10,'Mean Deaths'!BD10,'S.D Deaths'!BD10),0)</f>
        <v>385</v>
      </c>
      <c r="BE10">
        <f>ROUND(NORMINV('Rand Deaths'!BE10,'Mean Deaths'!BE10,'S.D Deaths'!BE10),0)</f>
        <v>324</v>
      </c>
      <c r="BF10">
        <f>ROUND(NORMINV('Rand Deaths'!BF10,'Mean Deaths'!BF10,'S.D Deaths'!BF10),0)</f>
        <v>300</v>
      </c>
      <c r="BG10">
        <f>ROUND(NORMINV('Rand Deaths'!BG10,'Mean Deaths'!BG10,'S.D Deaths'!BG10),0)</f>
        <v>225</v>
      </c>
      <c r="BH10">
        <f>ROUND(NORMINV('Rand Deaths'!BH10,'Mean Deaths'!BH10,'S.D Deaths'!BH10),0)</f>
        <v>190</v>
      </c>
      <c r="BI10">
        <f>ROUND(NORMINV('Rand Deaths'!BI10,'Mean Deaths'!BI10,'S.D Deaths'!BI10),0)</f>
        <v>126</v>
      </c>
      <c r="BJ10">
        <f>ROUND(NORMINV('Rand Deaths'!BJ10,'Mean Deaths'!BJ10,'S.D Deaths'!BJ10),0)</f>
        <v>89</v>
      </c>
      <c r="BK10">
        <f>ROUND(NORMINV('Rand Deaths'!BK10,'Mean Deaths'!BK10,'S.D Deaths'!BK10),0)</f>
        <v>94</v>
      </c>
      <c r="BL10">
        <f>ROUND(NORMINV('Rand Deaths'!BL10,'Mean Deaths'!BL10,'S.D Deaths'!BL10),0)</f>
        <v>65</v>
      </c>
      <c r="BM10">
        <f>ROUND(NORMINV('Rand Deaths'!BM10,'Mean Deaths'!BM10,'S.D Deaths'!BM10),0)</f>
        <v>34</v>
      </c>
      <c r="BN10">
        <f>ROUND(NORMINV('Rand Deaths'!BN10,'Mean Deaths'!BN10,'S.D Deaths'!BN10),0)</f>
        <v>27</v>
      </c>
      <c r="BO10">
        <f>ROUND(NORMINV('Rand Deaths'!BO10,'Mean Deaths'!BO10,'S.D Deaths'!BO10),0)</f>
        <v>10</v>
      </c>
      <c r="BP10">
        <f>ROUND(NORMINV('Rand Deaths'!BP10,'Mean Deaths'!BP10,'S.D Deaths'!BP10),0)</f>
        <v>13</v>
      </c>
      <c r="BQ10">
        <f>ROUND(NORMINV('Rand Deaths'!BQ10,'Mean Deaths'!BQ10,'S.D Deaths'!BQ10),0)</f>
        <v>8</v>
      </c>
      <c r="BR10">
        <f>ROUND(NORMINV('Rand Deaths'!BR10,'Mean Deaths'!BR10,'S.D Deaths'!BR10),0)</f>
        <v>2</v>
      </c>
      <c r="BS10">
        <f>'No. policies'!BS10</f>
        <v>9</v>
      </c>
    </row>
    <row r="11" spans="1:72" x14ac:dyDescent="0.25">
      <c r="A11" s="1">
        <v>10</v>
      </c>
      <c r="B11">
        <f>ROUND(NORMINV('Rand Deaths'!B11,'Mean Deaths'!B11,'S.D Deaths'!B11),0)</f>
        <v>8</v>
      </c>
      <c r="C11">
        <f>ROUND(NORMINV('Rand Deaths'!C11,'Mean Deaths'!C11,'S.D Deaths'!C11),0)</f>
        <v>9</v>
      </c>
      <c r="D11">
        <f>ROUND(NORMINV('Rand Deaths'!D11,'Mean Deaths'!D11,'S.D Deaths'!D11),0)</f>
        <v>10</v>
      </c>
      <c r="E11">
        <f>ROUND(NORMINV('Rand Deaths'!E11,'Mean Deaths'!E11,'S.D Deaths'!E11),0)</f>
        <v>5</v>
      </c>
      <c r="F11">
        <f>ROUND(NORMINV('Rand Deaths'!F11,'Mean Deaths'!F11,'S.D Deaths'!F11),0)</f>
        <v>6</v>
      </c>
      <c r="G11">
        <f>ROUND(NORMINV('Rand Deaths'!G11,'Mean Deaths'!G11,'S.D Deaths'!G11),0)</f>
        <v>8</v>
      </c>
      <c r="H11">
        <f>ROUND(NORMINV('Rand Deaths'!H11,'Mean Deaths'!H11,'S.D Deaths'!H11),0)</f>
        <v>16</v>
      </c>
      <c r="I11">
        <f>ROUND(NORMINV('Rand Deaths'!I11,'Mean Deaths'!I11,'S.D Deaths'!I11),0)</f>
        <v>17</v>
      </c>
      <c r="J11">
        <f>ROUND(NORMINV('Rand Deaths'!J11,'Mean Deaths'!J11,'S.D Deaths'!J11),0)</f>
        <v>11</v>
      </c>
      <c r="K11">
        <f>ROUND(NORMINV('Rand Deaths'!K11,'Mean Deaths'!K11,'S.D Deaths'!K11),0)</f>
        <v>18</v>
      </c>
      <c r="L11">
        <f>ROUND(NORMINV('Rand Deaths'!L11,'Mean Deaths'!L11,'S.D Deaths'!L11),0)</f>
        <v>22</v>
      </c>
      <c r="M11">
        <f>ROUND(NORMINV('Rand Deaths'!M11,'Mean Deaths'!M11,'S.D Deaths'!M11),0)</f>
        <v>24</v>
      </c>
      <c r="N11">
        <f>ROUND(NORMINV('Rand Deaths'!N11,'Mean Deaths'!N11,'S.D Deaths'!N11),0)</f>
        <v>23</v>
      </c>
      <c r="O11">
        <f>ROUND(NORMINV('Rand Deaths'!O11,'Mean Deaths'!O11,'S.D Deaths'!O11),0)</f>
        <v>29</v>
      </c>
      <c r="P11">
        <f>ROUND(NORMINV('Rand Deaths'!P11,'Mean Deaths'!P11,'S.D Deaths'!P11),0)</f>
        <v>33</v>
      </c>
      <c r="Q11">
        <f>ROUND(NORMINV('Rand Deaths'!Q11,'Mean Deaths'!Q11,'S.D Deaths'!Q11),0)</f>
        <v>25</v>
      </c>
      <c r="R11">
        <f>ROUND(NORMINV('Rand Deaths'!R11,'Mean Deaths'!R11,'S.D Deaths'!R11),0)</f>
        <v>20</v>
      </c>
      <c r="S11">
        <f>ROUND(NORMINV('Rand Deaths'!S11,'Mean Deaths'!S11,'S.D Deaths'!S11),0)</f>
        <v>27</v>
      </c>
      <c r="T11">
        <f>ROUND(NORMINV('Rand Deaths'!T11,'Mean Deaths'!T11,'S.D Deaths'!T11),0)</f>
        <v>32</v>
      </c>
      <c r="U11">
        <f>ROUND(NORMINV('Rand Deaths'!U11,'Mean Deaths'!U11,'S.D Deaths'!U11),0)</f>
        <v>36</v>
      </c>
      <c r="V11">
        <f>ROUND(NORMINV('Rand Deaths'!V11,'Mean Deaths'!V11,'S.D Deaths'!V11),0)</f>
        <v>32</v>
      </c>
      <c r="W11">
        <f>ROUND(NORMINV('Rand Deaths'!W11,'Mean Deaths'!W11,'S.D Deaths'!W11),0)</f>
        <v>32</v>
      </c>
      <c r="X11">
        <f>ROUND(NORMINV('Rand Deaths'!X11,'Mean Deaths'!X11,'S.D Deaths'!X11),0)</f>
        <v>44</v>
      </c>
      <c r="Y11">
        <f>ROUND(NORMINV('Rand Deaths'!Y11,'Mean Deaths'!Y11,'S.D Deaths'!Y11),0)</f>
        <v>65</v>
      </c>
      <c r="Z11">
        <f>ROUND(NORMINV('Rand Deaths'!Z11,'Mean Deaths'!Z11,'S.D Deaths'!Z11),0)</f>
        <v>46</v>
      </c>
      <c r="AA11">
        <f>ROUND(NORMINV('Rand Deaths'!AA11,'Mean Deaths'!AA11,'S.D Deaths'!AA11),0)</f>
        <v>50</v>
      </c>
      <c r="AB11">
        <f>ROUND(NORMINV('Rand Deaths'!AB11,'Mean Deaths'!AB11,'S.D Deaths'!AB11),0)</f>
        <v>72</v>
      </c>
      <c r="AC11">
        <f>ROUND(NORMINV('Rand Deaths'!AC11,'Mean Deaths'!AC11,'S.D Deaths'!AC11),0)</f>
        <v>76</v>
      </c>
      <c r="AD11">
        <f>ROUND(NORMINV('Rand Deaths'!AD11,'Mean Deaths'!AD11,'S.D Deaths'!AD11),0)</f>
        <v>98</v>
      </c>
      <c r="AE11">
        <f>ROUND(NORMINV('Rand Deaths'!AE11,'Mean Deaths'!AE11,'S.D Deaths'!AE11),0)</f>
        <v>90</v>
      </c>
      <c r="AF11">
        <f>ROUND(NORMINV('Rand Deaths'!AF11,'Mean Deaths'!AF11,'S.D Deaths'!AF11),0)</f>
        <v>81</v>
      </c>
      <c r="AG11">
        <f>ROUND(NORMINV('Rand Deaths'!AG11,'Mean Deaths'!AG11,'S.D Deaths'!AG11),0)</f>
        <v>117</v>
      </c>
      <c r="AH11">
        <f>ROUND(NORMINV('Rand Deaths'!AH11,'Mean Deaths'!AH11,'S.D Deaths'!AH11),0)</f>
        <v>135</v>
      </c>
      <c r="AI11">
        <f>ROUND(NORMINV('Rand Deaths'!AI11,'Mean Deaths'!AI11,'S.D Deaths'!AI11),0)</f>
        <v>115</v>
      </c>
      <c r="AJ11">
        <f>ROUND(NORMINV('Rand Deaths'!AJ11,'Mean Deaths'!AJ11,'S.D Deaths'!AJ11),0)</f>
        <v>150</v>
      </c>
      <c r="AK11">
        <f>ROUND(NORMINV('Rand Deaths'!AK11,'Mean Deaths'!AK11,'S.D Deaths'!AK11),0)</f>
        <v>164</v>
      </c>
      <c r="AL11">
        <f>ROUND(NORMINV('Rand Deaths'!AL11,'Mean Deaths'!AL11,'S.D Deaths'!AL11),0)</f>
        <v>186</v>
      </c>
      <c r="AM11">
        <f>ROUND(NORMINV('Rand Deaths'!AM11,'Mean Deaths'!AM11,'S.D Deaths'!AM11),0)</f>
        <v>188</v>
      </c>
      <c r="AN11">
        <f>ROUND(NORMINV('Rand Deaths'!AN11,'Mean Deaths'!AN11,'S.D Deaths'!AN11),0)</f>
        <v>191</v>
      </c>
      <c r="AO11">
        <f>ROUND(NORMINV('Rand Deaths'!AO11,'Mean Deaths'!AO11,'S.D Deaths'!AO11),0)</f>
        <v>223</v>
      </c>
      <c r="AP11">
        <f>ROUND(NORMINV('Rand Deaths'!AP11,'Mean Deaths'!AP11,'S.D Deaths'!AP11),0)</f>
        <v>241</v>
      </c>
      <c r="AQ11">
        <f>ROUND(NORMINV('Rand Deaths'!AQ11,'Mean Deaths'!AQ11,'S.D Deaths'!AQ11),0)</f>
        <v>291</v>
      </c>
      <c r="AR11">
        <f>ROUND(NORMINV('Rand Deaths'!AR11,'Mean Deaths'!AR11,'S.D Deaths'!AR11),0)</f>
        <v>300</v>
      </c>
      <c r="AS11">
        <f>ROUND(NORMINV('Rand Deaths'!AS11,'Mean Deaths'!AS11,'S.D Deaths'!AS11),0)</f>
        <v>310</v>
      </c>
      <c r="AT11">
        <f>ROUND(NORMINV('Rand Deaths'!AT11,'Mean Deaths'!AT11,'S.D Deaths'!AT11),0)</f>
        <v>360</v>
      </c>
      <c r="AU11">
        <f>ROUND(NORMINV('Rand Deaths'!AU11,'Mean Deaths'!AU11,'S.D Deaths'!AU11),0)</f>
        <v>426</v>
      </c>
      <c r="AV11">
        <f>ROUND(NORMINV('Rand Deaths'!AV11,'Mean Deaths'!AV11,'S.D Deaths'!AV11),0)</f>
        <v>402</v>
      </c>
      <c r="AW11">
        <f>ROUND(NORMINV('Rand Deaths'!AW11,'Mean Deaths'!AW11,'S.D Deaths'!AW11),0)</f>
        <v>460</v>
      </c>
      <c r="AX11">
        <f>ROUND(NORMINV('Rand Deaths'!AX11,'Mean Deaths'!AX11,'S.D Deaths'!AX11),0)</f>
        <v>518</v>
      </c>
      <c r="AY11">
        <f>ROUND(NORMINV('Rand Deaths'!AY11,'Mean Deaths'!AY11,'S.D Deaths'!AY11),0)</f>
        <v>457</v>
      </c>
      <c r="AZ11">
        <f>ROUND(NORMINV('Rand Deaths'!AZ11,'Mean Deaths'!AZ11,'S.D Deaths'!AZ11),0)</f>
        <v>482</v>
      </c>
      <c r="BA11">
        <f>ROUND(NORMINV('Rand Deaths'!BA11,'Mean Deaths'!BA11,'S.D Deaths'!BA11),0)</f>
        <v>477</v>
      </c>
      <c r="BB11">
        <f>ROUND(NORMINV('Rand Deaths'!BB11,'Mean Deaths'!BB11,'S.D Deaths'!BB11),0)</f>
        <v>420</v>
      </c>
      <c r="BC11">
        <f>ROUND(NORMINV('Rand Deaths'!BC11,'Mean Deaths'!BC11,'S.D Deaths'!BC11),0)</f>
        <v>404</v>
      </c>
      <c r="BD11">
        <f>ROUND(NORMINV('Rand Deaths'!BD11,'Mean Deaths'!BD11,'S.D Deaths'!BD11),0)</f>
        <v>374</v>
      </c>
      <c r="BE11">
        <f>ROUND(NORMINV('Rand Deaths'!BE11,'Mean Deaths'!BE11,'S.D Deaths'!BE11),0)</f>
        <v>334</v>
      </c>
      <c r="BF11">
        <f>ROUND(NORMINV('Rand Deaths'!BF11,'Mean Deaths'!BF11,'S.D Deaths'!BF11),0)</f>
        <v>284</v>
      </c>
      <c r="BG11">
        <f>ROUND(NORMINV('Rand Deaths'!BG11,'Mean Deaths'!BG11,'S.D Deaths'!BG11),0)</f>
        <v>231</v>
      </c>
      <c r="BH11">
        <f>ROUND(NORMINV('Rand Deaths'!BH11,'Mean Deaths'!BH11,'S.D Deaths'!BH11),0)</f>
        <v>179</v>
      </c>
      <c r="BI11">
        <f>ROUND(NORMINV('Rand Deaths'!BI11,'Mean Deaths'!BI11,'S.D Deaths'!BI11),0)</f>
        <v>162</v>
      </c>
      <c r="BJ11">
        <f>ROUND(NORMINV('Rand Deaths'!BJ11,'Mean Deaths'!BJ11,'S.D Deaths'!BJ11),0)</f>
        <v>120</v>
      </c>
      <c r="BK11">
        <f>ROUND(NORMINV('Rand Deaths'!BK11,'Mean Deaths'!BK11,'S.D Deaths'!BK11),0)</f>
        <v>65</v>
      </c>
      <c r="BL11">
        <f>ROUND(NORMINV('Rand Deaths'!BL11,'Mean Deaths'!BL11,'S.D Deaths'!BL11),0)</f>
        <v>66</v>
      </c>
      <c r="BM11">
        <f>ROUND(NORMINV('Rand Deaths'!BM11,'Mean Deaths'!BM11,'S.D Deaths'!BM11),0)</f>
        <v>39</v>
      </c>
      <c r="BN11">
        <f>ROUND(NORMINV('Rand Deaths'!BN11,'Mean Deaths'!BN11,'S.D Deaths'!BN11),0)</f>
        <v>26</v>
      </c>
      <c r="BO11">
        <f>ROUND(NORMINV('Rand Deaths'!BO11,'Mean Deaths'!BO11,'S.D Deaths'!BO11),0)</f>
        <v>20</v>
      </c>
      <c r="BP11">
        <f>ROUND(NORMINV('Rand Deaths'!BP11,'Mean Deaths'!BP11,'S.D Deaths'!BP11),0)</f>
        <v>9</v>
      </c>
      <c r="BQ11">
        <f>ROUND(NORMINV('Rand Deaths'!BQ11,'Mean Deaths'!BQ11,'S.D Deaths'!BQ11),0)</f>
        <v>6</v>
      </c>
      <c r="BR11">
        <f>ROUND(NORMINV('Rand Deaths'!BR11,'Mean Deaths'!BR11,'S.D Deaths'!BR11),0)</f>
        <v>1</v>
      </c>
      <c r="BS11">
        <f>'No. policies'!BS11</f>
        <v>2</v>
      </c>
    </row>
    <row r="12" spans="1:72" x14ac:dyDescent="0.25">
      <c r="A12" s="1">
        <v>11</v>
      </c>
      <c r="B12">
        <f>ROUND(NORMINV('Rand Deaths'!B12,'Mean Deaths'!B12,'S.D Deaths'!B12),0)</f>
        <v>7</v>
      </c>
      <c r="C12">
        <f>ROUND(NORMINV('Rand Deaths'!C12,'Mean Deaths'!C12,'S.D Deaths'!C12),0)</f>
        <v>11</v>
      </c>
      <c r="D12">
        <f>ROUND(NORMINV('Rand Deaths'!D12,'Mean Deaths'!D12,'S.D Deaths'!D12),0)</f>
        <v>9</v>
      </c>
      <c r="E12">
        <f>ROUND(NORMINV('Rand Deaths'!E12,'Mean Deaths'!E12,'S.D Deaths'!E12),0)</f>
        <v>12</v>
      </c>
      <c r="F12">
        <f>ROUND(NORMINV('Rand Deaths'!F12,'Mean Deaths'!F12,'S.D Deaths'!F12),0)</f>
        <v>13</v>
      </c>
      <c r="G12">
        <f>ROUND(NORMINV('Rand Deaths'!G12,'Mean Deaths'!G12,'S.D Deaths'!G12),0)</f>
        <v>11</v>
      </c>
      <c r="H12">
        <f>ROUND(NORMINV('Rand Deaths'!H12,'Mean Deaths'!H12,'S.D Deaths'!H12),0)</f>
        <v>12</v>
      </c>
      <c r="I12">
        <f>ROUND(NORMINV('Rand Deaths'!I12,'Mean Deaths'!I12,'S.D Deaths'!I12),0)</f>
        <v>15</v>
      </c>
      <c r="J12">
        <f>ROUND(NORMINV('Rand Deaths'!J12,'Mean Deaths'!J12,'S.D Deaths'!J12),0)</f>
        <v>18</v>
      </c>
      <c r="K12">
        <f>ROUND(NORMINV('Rand Deaths'!K12,'Mean Deaths'!K12,'S.D Deaths'!K12),0)</f>
        <v>24</v>
      </c>
      <c r="L12">
        <f>ROUND(NORMINV('Rand Deaths'!L12,'Mean Deaths'!L12,'S.D Deaths'!L12),0)</f>
        <v>12</v>
      </c>
      <c r="M12">
        <f>ROUND(NORMINV('Rand Deaths'!M12,'Mean Deaths'!M12,'S.D Deaths'!M12),0)</f>
        <v>27</v>
      </c>
      <c r="N12">
        <f>ROUND(NORMINV('Rand Deaths'!N12,'Mean Deaths'!N12,'S.D Deaths'!N12),0)</f>
        <v>19</v>
      </c>
      <c r="O12">
        <f>ROUND(NORMINV('Rand Deaths'!O12,'Mean Deaths'!O12,'S.D Deaths'!O12),0)</f>
        <v>21</v>
      </c>
      <c r="P12">
        <f>ROUND(NORMINV('Rand Deaths'!P12,'Mean Deaths'!P12,'S.D Deaths'!P12),0)</f>
        <v>25</v>
      </c>
      <c r="Q12">
        <f>ROUND(NORMINV('Rand Deaths'!Q12,'Mean Deaths'!Q12,'S.D Deaths'!Q12),0)</f>
        <v>33</v>
      </c>
      <c r="R12">
        <f>ROUND(NORMINV('Rand Deaths'!R12,'Mean Deaths'!R12,'S.D Deaths'!R12),0)</f>
        <v>28</v>
      </c>
      <c r="S12">
        <f>ROUND(NORMINV('Rand Deaths'!S12,'Mean Deaths'!S12,'S.D Deaths'!S12),0)</f>
        <v>34</v>
      </c>
      <c r="T12">
        <f>ROUND(NORMINV('Rand Deaths'!T12,'Mean Deaths'!T12,'S.D Deaths'!T12),0)</f>
        <v>27</v>
      </c>
      <c r="U12">
        <f>ROUND(NORMINV('Rand Deaths'!U12,'Mean Deaths'!U12,'S.D Deaths'!U12),0)</f>
        <v>36</v>
      </c>
      <c r="V12">
        <f>ROUND(NORMINV('Rand Deaths'!V12,'Mean Deaths'!V12,'S.D Deaths'!V12),0)</f>
        <v>45</v>
      </c>
      <c r="W12">
        <f>ROUND(NORMINV('Rand Deaths'!W12,'Mean Deaths'!W12,'S.D Deaths'!W12),0)</f>
        <v>38</v>
      </c>
      <c r="X12">
        <f>ROUND(NORMINV('Rand Deaths'!X12,'Mean Deaths'!X12,'S.D Deaths'!X12),0)</f>
        <v>41</v>
      </c>
      <c r="Y12">
        <f>ROUND(NORMINV('Rand Deaths'!Y12,'Mean Deaths'!Y12,'S.D Deaths'!Y12),0)</f>
        <v>41</v>
      </c>
      <c r="Z12">
        <f>ROUND(NORMINV('Rand Deaths'!Z12,'Mean Deaths'!Z12,'S.D Deaths'!Z12),0)</f>
        <v>58</v>
      </c>
      <c r="AA12">
        <f>ROUND(NORMINV('Rand Deaths'!AA12,'Mean Deaths'!AA12,'S.D Deaths'!AA12),0)</f>
        <v>59</v>
      </c>
      <c r="AB12">
        <f>ROUND(NORMINV('Rand Deaths'!AB12,'Mean Deaths'!AB12,'S.D Deaths'!AB12),0)</f>
        <v>57</v>
      </c>
      <c r="AC12">
        <f>ROUND(NORMINV('Rand Deaths'!AC12,'Mean Deaths'!AC12,'S.D Deaths'!AC12),0)</f>
        <v>57</v>
      </c>
      <c r="AD12">
        <f>ROUND(NORMINV('Rand Deaths'!AD12,'Mean Deaths'!AD12,'S.D Deaths'!AD12),0)</f>
        <v>71</v>
      </c>
      <c r="AE12">
        <f>ROUND(NORMINV('Rand Deaths'!AE12,'Mean Deaths'!AE12,'S.D Deaths'!AE12),0)</f>
        <v>70</v>
      </c>
      <c r="AF12">
        <f>ROUND(NORMINV('Rand Deaths'!AF12,'Mean Deaths'!AF12,'S.D Deaths'!AF12),0)</f>
        <v>96</v>
      </c>
      <c r="AG12">
        <f>ROUND(NORMINV('Rand Deaths'!AG12,'Mean Deaths'!AG12,'S.D Deaths'!AG12),0)</f>
        <v>113</v>
      </c>
      <c r="AH12">
        <f>ROUND(NORMINV('Rand Deaths'!AH12,'Mean Deaths'!AH12,'S.D Deaths'!AH12),0)</f>
        <v>99</v>
      </c>
      <c r="AI12">
        <f>ROUND(NORMINV('Rand Deaths'!AI12,'Mean Deaths'!AI12,'S.D Deaths'!AI12),0)</f>
        <v>118</v>
      </c>
      <c r="AJ12">
        <f>ROUND(NORMINV('Rand Deaths'!AJ12,'Mean Deaths'!AJ12,'S.D Deaths'!AJ12),0)</f>
        <v>127</v>
      </c>
      <c r="AK12">
        <f>ROUND(NORMINV('Rand Deaths'!AK12,'Mean Deaths'!AK12,'S.D Deaths'!AK12),0)</f>
        <v>134</v>
      </c>
      <c r="AL12">
        <f>ROUND(NORMINV('Rand Deaths'!AL12,'Mean Deaths'!AL12,'S.D Deaths'!AL12),0)</f>
        <v>167</v>
      </c>
      <c r="AM12">
        <f>ROUND(NORMINV('Rand Deaths'!AM12,'Mean Deaths'!AM12,'S.D Deaths'!AM12),0)</f>
        <v>180</v>
      </c>
      <c r="AN12">
        <f>ROUND(NORMINV('Rand Deaths'!AN12,'Mean Deaths'!AN12,'S.D Deaths'!AN12),0)</f>
        <v>206</v>
      </c>
      <c r="AO12">
        <f>ROUND(NORMINV('Rand Deaths'!AO12,'Mean Deaths'!AO12,'S.D Deaths'!AO12),0)</f>
        <v>235</v>
      </c>
      <c r="AP12">
        <f>ROUND(NORMINV('Rand Deaths'!AP12,'Mean Deaths'!AP12,'S.D Deaths'!AP12),0)</f>
        <v>249</v>
      </c>
      <c r="AQ12">
        <f>ROUND(NORMINV('Rand Deaths'!AQ12,'Mean Deaths'!AQ12,'S.D Deaths'!AQ12),0)</f>
        <v>290</v>
      </c>
      <c r="AR12">
        <f>ROUND(NORMINV('Rand Deaths'!AR12,'Mean Deaths'!AR12,'S.D Deaths'!AR12),0)</f>
        <v>291</v>
      </c>
      <c r="AS12">
        <f>ROUND(NORMINV('Rand Deaths'!AS12,'Mean Deaths'!AS12,'S.D Deaths'!AS12),0)</f>
        <v>336</v>
      </c>
      <c r="AT12">
        <f>ROUND(NORMINV('Rand Deaths'!AT12,'Mean Deaths'!AT12,'S.D Deaths'!AT12),0)</f>
        <v>354</v>
      </c>
      <c r="AU12">
        <f>ROUND(NORMINV('Rand Deaths'!AU12,'Mean Deaths'!AU12,'S.D Deaths'!AU12),0)</f>
        <v>382</v>
      </c>
      <c r="AV12">
        <f>ROUND(NORMINV('Rand Deaths'!AV12,'Mean Deaths'!AV12,'S.D Deaths'!AV12),0)</f>
        <v>419</v>
      </c>
      <c r="AW12">
        <f>ROUND(NORMINV('Rand Deaths'!AW12,'Mean Deaths'!AW12,'S.D Deaths'!AW12),0)</f>
        <v>468</v>
      </c>
      <c r="AX12">
        <f>ROUND(NORMINV('Rand Deaths'!AX12,'Mean Deaths'!AX12,'S.D Deaths'!AX12),0)</f>
        <v>465</v>
      </c>
      <c r="AY12">
        <f>ROUND(NORMINV('Rand Deaths'!AY12,'Mean Deaths'!AY12,'S.D Deaths'!AY12),0)</f>
        <v>436</v>
      </c>
      <c r="AZ12">
        <f>ROUND(NORMINV('Rand Deaths'!AZ12,'Mean Deaths'!AZ12,'S.D Deaths'!AZ12),0)</f>
        <v>486</v>
      </c>
      <c r="BA12">
        <f>ROUND(NORMINV('Rand Deaths'!BA12,'Mean Deaths'!BA12,'S.D Deaths'!BA12),0)</f>
        <v>467</v>
      </c>
      <c r="BB12">
        <f>ROUND(NORMINV('Rand Deaths'!BB12,'Mean Deaths'!BB12,'S.D Deaths'!BB12),0)</f>
        <v>494</v>
      </c>
      <c r="BC12">
        <f>ROUND(NORMINV('Rand Deaths'!BC12,'Mean Deaths'!BC12,'S.D Deaths'!BC12),0)</f>
        <v>435</v>
      </c>
      <c r="BD12">
        <f>ROUND(NORMINV('Rand Deaths'!BD12,'Mean Deaths'!BD12,'S.D Deaths'!BD12),0)</f>
        <v>403</v>
      </c>
      <c r="BE12">
        <f>ROUND(NORMINV('Rand Deaths'!BE12,'Mean Deaths'!BE12,'S.D Deaths'!BE12),0)</f>
        <v>363</v>
      </c>
      <c r="BF12">
        <f>ROUND(NORMINV('Rand Deaths'!BF12,'Mean Deaths'!BF12,'S.D Deaths'!BF12),0)</f>
        <v>311</v>
      </c>
      <c r="BG12">
        <f>ROUND(NORMINV('Rand Deaths'!BG12,'Mean Deaths'!BG12,'S.D Deaths'!BG12),0)</f>
        <v>232</v>
      </c>
      <c r="BH12">
        <f>ROUND(NORMINV('Rand Deaths'!BH12,'Mean Deaths'!BH12,'S.D Deaths'!BH12),0)</f>
        <v>201</v>
      </c>
      <c r="BI12">
        <f>ROUND(NORMINV('Rand Deaths'!BI12,'Mean Deaths'!BI12,'S.D Deaths'!BI12),0)</f>
        <v>148</v>
      </c>
      <c r="BJ12">
        <f>ROUND(NORMINV('Rand Deaths'!BJ12,'Mean Deaths'!BJ12,'S.D Deaths'!BJ12),0)</f>
        <v>113</v>
      </c>
      <c r="BK12">
        <f>ROUND(NORMINV('Rand Deaths'!BK12,'Mean Deaths'!BK12,'S.D Deaths'!BK12),0)</f>
        <v>75</v>
      </c>
      <c r="BL12">
        <f>ROUND(NORMINV('Rand Deaths'!BL12,'Mean Deaths'!BL12,'S.D Deaths'!BL12),0)</f>
        <v>51</v>
      </c>
      <c r="BM12">
        <f>ROUND(NORMINV('Rand Deaths'!BM12,'Mean Deaths'!BM12,'S.D Deaths'!BM12),0)</f>
        <v>50</v>
      </c>
      <c r="BN12">
        <f>ROUND(NORMINV('Rand Deaths'!BN12,'Mean Deaths'!BN12,'S.D Deaths'!BN12),0)</f>
        <v>20</v>
      </c>
      <c r="BO12">
        <f>ROUND(NORMINV('Rand Deaths'!BO12,'Mean Deaths'!BO12,'S.D Deaths'!BO12),0)</f>
        <v>19</v>
      </c>
      <c r="BP12">
        <f>ROUND(NORMINV('Rand Deaths'!BP12,'Mean Deaths'!BP12,'S.D Deaths'!BP12),0)</f>
        <v>12</v>
      </c>
      <c r="BQ12">
        <f>ROUND(NORMINV('Rand Deaths'!BQ12,'Mean Deaths'!BQ12,'S.D Deaths'!BQ12),0)</f>
        <v>9</v>
      </c>
      <c r="BR12">
        <f>ROUND(NORMINV('Rand Deaths'!BR12,'Mean Deaths'!BR12,'S.D Deaths'!BR12),0)</f>
        <v>11</v>
      </c>
      <c r="BS12">
        <f>'No. policies'!BS12</f>
        <v>4</v>
      </c>
    </row>
    <row r="13" spans="1:72" x14ac:dyDescent="0.25">
      <c r="A13" s="1">
        <v>12</v>
      </c>
      <c r="B13">
        <f>ROUND(NORMINV('Rand Deaths'!B13,'Mean Deaths'!B13,'S.D Deaths'!B13),0)</f>
        <v>12</v>
      </c>
      <c r="C13">
        <f>ROUND(NORMINV('Rand Deaths'!C13,'Mean Deaths'!C13,'S.D Deaths'!C13),0)</f>
        <v>8</v>
      </c>
      <c r="D13">
        <f>ROUND(NORMINV('Rand Deaths'!D13,'Mean Deaths'!D13,'S.D Deaths'!D13),0)</f>
        <v>10</v>
      </c>
      <c r="E13">
        <f>ROUND(NORMINV('Rand Deaths'!E13,'Mean Deaths'!E13,'S.D Deaths'!E13),0)</f>
        <v>12</v>
      </c>
      <c r="F13">
        <f>ROUND(NORMINV('Rand Deaths'!F13,'Mean Deaths'!F13,'S.D Deaths'!F13),0)</f>
        <v>17</v>
      </c>
      <c r="G13">
        <f>ROUND(NORMINV('Rand Deaths'!G13,'Mean Deaths'!G13,'S.D Deaths'!G13),0)</f>
        <v>17</v>
      </c>
      <c r="H13">
        <f>ROUND(NORMINV('Rand Deaths'!H13,'Mean Deaths'!H13,'S.D Deaths'!H13),0)</f>
        <v>10</v>
      </c>
      <c r="I13">
        <f>ROUND(NORMINV('Rand Deaths'!I13,'Mean Deaths'!I13,'S.D Deaths'!I13),0)</f>
        <v>18</v>
      </c>
      <c r="J13">
        <f>ROUND(NORMINV('Rand Deaths'!J13,'Mean Deaths'!J13,'S.D Deaths'!J13),0)</f>
        <v>11</v>
      </c>
      <c r="K13">
        <f>ROUND(NORMINV('Rand Deaths'!K13,'Mean Deaths'!K13,'S.D Deaths'!K13),0)</f>
        <v>11</v>
      </c>
      <c r="L13">
        <f>ROUND(NORMINV('Rand Deaths'!L13,'Mean Deaths'!L13,'S.D Deaths'!L13),0)</f>
        <v>16</v>
      </c>
      <c r="M13">
        <f>ROUND(NORMINV('Rand Deaths'!M13,'Mean Deaths'!M13,'S.D Deaths'!M13),0)</f>
        <v>23</v>
      </c>
      <c r="N13">
        <f>ROUND(NORMINV('Rand Deaths'!N13,'Mean Deaths'!N13,'S.D Deaths'!N13),0)</f>
        <v>25</v>
      </c>
      <c r="O13">
        <f>ROUND(NORMINV('Rand Deaths'!O13,'Mean Deaths'!O13,'S.D Deaths'!O13),0)</f>
        <v>23</v>
      </c>
      <c r="P13">
        <f>ROUND(NORMINV('Rand Deaths'!P13,'Mean Deaths'!P13,'S.D Deaths'!P13),0)</f>
        <v>21</v>
      </c>
      <c r="Q13">
        <f>ROUND(NORMINV('Rand Deaths'!Q13,'Mean Deaths'!Q13,'S.D Deaths'!Q13),0)</f>
        <v>22</v>
      </c>
      <c r="R13">
        <f>ROUND(NORMINV('Rand Deaths'!R13,'Mean Deaths'!R13,'S.D Deaths'!R13),0)</f>
        <v>30</v>
      </c>
      <c r="S13">
        <f>ROUND(NORMINV('Rand Deaths'!S13,'Mean Deaths'!S13,'S.D Deaths'!S13),0)</f>
        <v>36</v>
      </c>
      <c r="T13">
        <f>ROUND(NORMINV('Rand Deaths'!T13,'Mean Deaths'!T13,'S.D Deaths'!T13),0)</f>
        <v>27</v>
      </c>
      <c r="U13">
        <f>ROUND(NORMINV('Rand Deaths'!U13,'Mean Deaths'!U13,'S.D Deaths'!U13),0)</f>
        <v>46</v>
      </c>
      <c r="V13">
        <f>ROUND(NORMINV('Rand Deaths'!V13,'Mean Deaths'!V13,'S.D Deaths'!V13),0)</f>
        <v>32</v>
      </c>
      <c r="W13">
        <f>ROUND(NORMINV('Rand Deaths'!W13,'Mean Deaths'!W13,'S.D Deaths'!W13),0)</f>
        <v>41</v>
      </c>
      <c r="X13">
        <f>ROUND(NORMINV('Rand Deaths'!X13,'Mean Deaths'!X13,'S.D Deaths'!X13),0)</f>
        <v>32</v>
      </c>
      <c r="Y13">
        <f>ROUND(NORMINV('Rand Deaths'!Y13,'Mean Deaths'!Y13,'S.D Deaths'!Y13),0)</f>
        <v>56</v>
      </c>
      <c r="Z13">
        <f>ROUND(NORMINV('Rand Deaths'!Z13,'Mean Deaths'!Z13,'S.D Deaths'!Z13),0)</f>
        <v>50</v>
      </c>
      <c r="AA13">
        <f>ROUND(NORMINV('Rand Deaths'!AA13,'Mean Deaths'!AA13,'S.D Deaths'!AA13),0)</f>
        <v>56</v>
      </c>
      <c r="AB13">
        <f>ROUND(NORMINV('Rand Deaths'!AB13,'Mean Deaths'!AB13,'S.D Deaths'!AB13),0)</f>
        <v>52</v>
      </c>
      <c r="AC13">
        <f>ROUND(NORMINV('Rand Deaths'!AC13,'Mean Deaths'!AC13,'S.D Deaths'!AC13),0)</f>
        <v>71</v>
      </c>
      <c r="AD13">
        <f>ROUND(NORMINV('Rand Deaths'!AD13,'Mean Deaths'!AD13,'S.D Deaths'!AD13),0)</f>
        <v>69</v>
      </c>
      <c r="AE13">
        <f>ROUND(NORMINV('Rand Deaths'!AE13,'Mean Deaths'!AE13,'S.D Deaths'!AE13),0)</f>
        <v>79</v>
      </c>
      <c r="AF13">
        <f>ROUND(NORMINV('Rand Deaths'!AF13,'Mean Deaths'!AF13,'S.D Deaths'!AF13),0)</f>
        <v>97</v>
      </c>
      <c r="AG13">
        <f>ROUND(NORMINV('Rand Deaths'!AG13,'Mean Deaths'!AG13,'S.D Deaths'!AG13),0)</f>
        <v>92</v>
      </c>
      <c r="AH13">
        <f>ROUND(NORMINV('Rand Deaths'!AH13,'Mean Deaths'!AH13,'S.D Deaths'!AH13),0)</f>
        <v>109</v>
      </c>
      <c r="AI13">
        <f>ROUND(NORMINV('Rand Deaths'!AI13,'Mean Deaths'!AI13,'S.D Deaths'!AI13),0)</f>
        <v>103</v>
      </c>
      <c r="AJ13">
        <f>ROUND(NORMINV('Rand Deaths'!AJ13,'Mean Deaths'!AJ13,'S.D Deaths'!AJ13),0)</f>
        <v>145</v>
      </c>
      <c r="AK13">
        <f>ROUND(NORMINV('Rand Deaths'!AK13,'Mean Deaths'!AK13,'S.D Deaths'!AK13),0)</f>
        <v>168</v>
      </c>
      <c r="AL13">
        <f>ROUND(NORMINV('Rand Deaths'!AL13,'Mean Deaths'!AL13,'S.D Deaths'!AL13),0)</f>
        <v>169</v>
      </c>
      <c r="AM13">
        <f>ROUND(NORMINV('Rand Deaths'!AM13,'Mean Deaths'!AM13,'S.D Deaths'!AM13),0)</f>
        <v>186</v>
      </c>
      <c r="AN13">
        <f>ROUND(NORMINV('Rand Deaths'!AN13,'Mean Deaths'!AN13,'S.D Deaths'!AN13),0)</f>
        <v>215</v>
      </c>
      <c r="AO13">
        <f>ROUND(NORMINV('Rand Deaths'!AO13,'Mean Deaths'!AO13,'S.D Deaths'!AO13),0)</f>
        <v>206</v>
      </c>
      <c r="AP13">
        <f>ROUND(NORMINV('Rand Deaths'!AP13,'Mean Deaths'!AP13,'S.D Deaths'!AP13),0)</f>
        <v>236</v>
      </c>
      <c r="AQ13">
        <f>ROUND(NORMINV('Rand Deaths'!AQ13,'Mean Deaths'!AQ13,'S.D Deaths'!AQ13),0)</f>
        <v>281</v>
      </c>
      <c r="AR13">
        <f>ROUND(NORMINV('Rand Deaths'!AR13,'Mean Deaths'!AR13,'S.D Deaths'!AR13),0)</f>
        <v>314</v>
      </c>
      <c r="AS13">
        <f>ROUND(NORMINV('Rand Deaths'!AS13,'Mean Deaths'!AS13,'S.D Deaths'!AS13),0)</f>
        <v>323</v>
      </c>
      <c r="AT13">
        <f>ROUND(NORMINV('Rand Deaths'!AT13,'Mean Deaths'!AT13,'S.D Deaths'!AT13),0)</f>
        <v>372</v>
      </c>
      <c r="AU13">
        <f>ROUND(NORMINV('Rand Deaths'!AU13,'Mean Deaths'!AU13,'S.D Deaths'!AU13),0)</f>
        <v>409</v>
      </c>
      <c r="AV13">
        <f>ROUND(NORMINV('Rand Deaths'!AV13,'Mean Deaths'!AV13,'S.D Deaths'!AV13),0)</f>
        <v>410</v>
      </c>
      <c r="AW13">
        <f>ROUND(NORMINV('Rand Deaths'!AW13,'Mean Deaths'!AW13,'S.D Deaths'!AW13),0)</f>
        <v>450</v>
      </c>
      <c r="AX13">
        <f>ROUND(NORMINV('Rand Deaths'!AX13,'Mean Deaths'!AX13,'S.D Deaths'!AX13),0)</f>
        <v>478</v>
      </c>
      <c r="AY13">
        <f>ROUND(NORMINV('Rand Deaths'!AY13,'Mean Deaths'!AY13,'S.D Deaths'!AY13),0)</f>
        <v>463</v>
      </c>
      <c r="AZ13">
        <f>ROUND(NORMINV('Rand Deaths'!AZ13,'Mean Deaths'!AZ13,'S.D Deaths'!AZ13),0)</f>
        <v>459</v>
      </c>
      <c r="BA13">
        <f>ROUND(NORMINV('Rand Deaths'!BA13,'Mean Deaths'!BA13,'S.D Deaths'!BA13),0)</f>
        <v>522</v>
      </c>
      <c r="BB13">
        <f>ROUND(NORMINV('Rand Deaths'!BB13,'Mean Deaths'!BB13,'S.D Deaths'!BB13),0)</f>
        <v>443</v>
      </c>
      <c r="BC13">
        <f>ROUND(NORMINV('Rand Deaths'!BC13,'Mean Deaths'!BC13,'S.D Deaths'!BC13),0)</f>
        <v>460</v>
      </c>
      <c r="BD13">
        <f>ROUND(NORMINV('Rand Deaths'!BD13,'Mean Deaths'!BD13,'S.D Deaths'!BD13),0)</f>
        <v>395</v>
      </c>
      <c r="BE13">
        <f>ROUND(NORMINV('Rand Deaths'!BE13,'Mean Deaths'!BE13,'S.D Deaths'!BE13),0)</f>
        <v>339</v>
      </c>
      <c r="BF13">
        <f>ROUND(NORMINV('Rand Deaths'!BF13,'Mean Deaths'!BF13,'S.D Deaths'!BF13),0)</f>
        <v>274</v>
      </c>
      <c r="BG13">
        <f>ROUND(NORMINV('Rand Deaths'!BG13,'Mean Deaths'!BG13,'S.D Deaths'!BG13),0)</f>
        <v>232</v>
      </c>
      <c r="BH13">
        <f>ROUND(NORMINV('Rand Deaths'!BH13,'Mean Deaths'!BH13,'S.D Deaths'!BH13),0)</f>
        <v>190</v>
      </c>
      <c r="BI13">
        <f>ROUND(NORMINV('Rand Deaths'!BI13,'Mean Deaths'!BI13,'S.D Deaths'!BI13),0)</f>
        <v>166</v>
      </c>
      <c r="BJ13">
        <f>ROUND(NORMINV('Rand Deaths'!BJ13,'Mean Deaths'!BJ13,'S.D Deaths'!BJ13),0)</f>
        <v>114</v>
      </c>
      <c r="BK13">
        <f>ROUND(NORMINV('Rand Deaths'!BK13,'Mean Deaths'!BK13,'S.D Deaths'!BK13),0)</f>
        <v>69</v>
      </c>
      <c r="BL13">
        <f>ROUND(NORMINV('Rand Deaths'!BL13,'Mean Deaths'!BL13,'S.D Deaths'!BL13),0)</f>
        <v>55</v>
      </c>
      <c r="BM13">
        <f>ROUND(NORMINV('Rand Deaths'!BM13,'Mean Deaths'!BM13,'S.D Deaths'!BM13),0)</f>
        <v>44</v>
      </c>
      <c r="BN13">
        <f>ROUND(NORMINV('Rand Deaths'!BN13,'Mean Deaths'!BN13,'S.D Deaths'!BN13),0)</f>
        <v>32</v>
      </c>
      <c r="BO13">
        <f>ROUND(NORMINV('Rand Deaths'!BO13,'Mean Deaths'!BO13,'S.D Deaths'!BO13),0)</f>
        <v>13</v>
      </c>
      <c r="BP13">
        <f>ROUND(NORMINV('Rand Deaths'!BP13,'Mean Deaths'!BP13,'S.D Deaths'!BP13),0)</f>
        <v>15</v>
      </c>
      <c r="BQ13">
        <f>ROUND(NORMINV('Rand Deaths'!BQ13,'Mean Deaths'!BQ13,'S.D Deaths'!BQ13),0)</f>
        <v>8</v>
      </c>
      <c r="BR13">
        <f>ROUND(NORMINV('Rand Deaths'!BR13,'Mean Deaths'!BR13,'S.D Deaths'!BR13),0)</f>
        <v>6</v>
      </c>
      <c r="BS13">
        <f>'No. policies'!BS13</f>
        <v>5</v>
      </c>
    </row>
    <row r="14" spans="1:72" x14ac:dyDescent="0.25">
      <c r="A14" s="1">
        <v>13</v>
      </c>
      <c r="B14">
        <f>ROUND(NORMINV('Rand Deaths'!B14,'Mean Deaths'!B14,'S.D Deaths'!B14),0)</f>
        <v>6</v>
      </c>
      <c r="C14">
        <f>ROUND(NORMINV('Rand Deaths'!C14,'Mean Deaths'!C14,'S.D Deaths'!C14),0)</f>
        <v>6</v>
      </c>
      <c r="D14">
        <f>ROUND(NORMINV('Rand Deaths'!D14,'Mean Deaths'!D14,'S.D Deaths'!D14),0)</f>
        <v>8</v>
      </c>
      <c r="E14">
        <f>ROUND(NORMINV('Rand Deaths'!E14,'Mean Deaths'!E14,'S.D Deaths'!E14),0)</f>
        <v>10</v>
      </c>
      <c r="F14">
        <f>ROUND(NORMINV('Rand Deaths'!F14,'Mean Deaths'!F14,'S.D Deaths'!F14),0)</f>
        <v>10</v>
      </c>
      <c r="G14">
        <f>ROUND(NORMINV('Rand Deaths'!G14,'Mean Deaths'!G14,'S.D Deaths'!G14),0)</f>
        <v>13</v>
      </c>
      <c r="H14">
        <f>ROUND(NORMINV('Rand Deaths'!H14,'Mean Deaths'!H14,'S.D Deaths'!H14),0)</f>
        <v>11</v>
      </c>
      <c r="I14">
        <f>ROUND(NORMINV('Rand Deaths'!I14,'Mean Deaths'!I14,'S.D Deaths'!I14),0)</f>
        <v>11</v>
      </c>
      <c r="J14">
        <f>ROUND(NORMINV('Rand Deaths'!J14,'Mean Deaths'!J14,'S.D Deaths'!J14),0)</f>
        <v>21</v>
      </c>
      <c r="K14">
        <f>ROUND(NORMINV('Rand Deaths'!K14,'Mean Deaths'!K14,'S.D Deaths'!K14),0)</f>
        <v>19</v>
      </c>
      <c r="L14">
        <f>ROUND(NORMINV('Rand Deaths'!L14,'Mean Deaths'!L14,'S.D Deaths'!L14),0)</f>
        <v>18</v>
      </c>
      <c r="M14">
        <f>ROUND(NORMINV('Rand Deaths'!M14,'Mean Deaths'!M14,'S.D Deaths'!M14),0)</f>
        <v>14</v>
      </c>
      <c r="N14">
        <f>ROUND(NORMINV('Rand Deaths'!N14,'Mean Deaths'!N14,'S.D Deaths'!N14),0)</f>
        <v>17</v>
      </c>
      <c r="O14">
        <f>ROUND(NORMINV('Rand Deaths'!O14,'Mean Deaths'!O14,'S.D Deaths'!O14),0)</f>
        <v>22</v>
      </c>
      <c r="P14">
        <f>ROUND(NORMINV('Rand Deaths'!P14,'Mean Deaths'!P14,'S.D Deaths'!P14),0)</f>
        <v>28</v>
      </c>
      <c r="Q14">
        <f>ROUND(NORMINV('Rand Deaths'!Q14,'Mean Deaths'!Q14,'S.D Deaths'!Q14),0)</f>
        <v>27</v>
      </c>
      <c r="R14">
        <f>ROUND(NORMINV('Rand Deaths'!R14,'Mean Deaths'!R14,'S.D Deaths'!R14),0)</f>
        <v>27</v>
      </c>
      <c r="S14">
        <f>ROUND(NORMINV('Rand Deaths'!S14,'Mean Deaths'!S14,'S.D Deaths'!S14),0)</f>
        <v>38</v>
      </c>
      <c r="T14">
        <f>ROUND(NORMINV('Rand Deaths'!T14,'Mean Deaths'!T14,'S.D Deaths'!T14),0)</f>
        <v>39</v>
      </c>
      <c r="U14">
        <f>ROUND(NORMINV('Rand Deaths'!U14,'Mean Deaths'!U14,'S.D Deaths'!U14),0)</f>
        <v>31</v>
      </c>
      <c r="V14">
        <f>ROUND(NORMINV('Rand Deaths'!V14,'Mean Deaths'!V14,'S.D Deaths'!V14),0)</f>
        <v>35</v>
      </c>
      <c r="W14">
        <f>ROUND(NORMINV('Rand Deaths'!W14,'Mean Deaths'!W14,'S.D Deaths'!W14),0)</f>
        <v>44</v>
      </c>
      <c r="X14">
        <f>ROUND(NORMINV('Rand Deaths'!X14,'Mean Deaths'!X14,'S.D Deaths'!X14),0)</f>
        <v>54</v>
      </c>
      <c r="Y14">
        <f>ROUND(NORMINV('Rand Deaths'!Y14,'Mean Deaths'!Y14,'S.D Deaths'!Y14),0)</f>
        <v>43</v>
      </c>
      <c r="Z14">
        <f>ROUND(NORMINV('Rand Deaths'!Z14,'Mean Deaths'!Z14,'S.D Deaths'!Z14),0)</f>
        <v>44</v>
      </c>
      <c r="AA14">
        <f>ROUND(NORMINV('Rand Deaths'!AA14,'Mean Deaths'!AA14,'S.D Deaths'!AA14),0)</f>
        <v>61</v>
      </c>
      <c r="AB14">
        <f>ROUND(NORMINV('Rand Deaths'!AB14,'Mean Deaths'!AB14,'S.D Deaths'!AB14),0)</f>
        <v>62</v>
      </c>
      <c r="AC14">
        <f>ROUND(NORMINV('Rand Deaths'!AC14,'Mean Deaths'!AC14,'S.D Deaths'!AC14),0)</f>
        <v>68</v>
      </c>
      <c r="AD14">
        <f>ROUND(NORMINV('Rand Deaths'!AD14,'Mean Deaths'!AD14,'S.D Deaths'!AD14),0)</f>
        <v>95</v>
      </c>
      <c r="AE14">
        <f>ROUND(NORMINV('Rand Deaths'!AE14,'Mean Deaths'!AE14,'S.D Deaths'!AE14),0)</f>
        <v>81</v>
      </c>
      <c r="AF14">
        <f>ROUND(NORMINV('Rand Deaths'!AF14,'Mean Deaths'!AF14,'S.D Deaths'!AF14),0)</f>
        <v>92</v>
      </c>
      <c r="AG14">
        <f>ROUND(NORMINV('Rand Deaths'!AG14,'Mean Deaths'!AG14,'S.D Deaths'!AG14),0)</f>
        <v>112</v>
      </c>
      <c r="AH14">
        <f>ROUND(NORMINV('Rand Deaths'!AH14,'Mean Deaths'!AH14,'S.D Deaths'!AH14),0)</f>
        <v>123</v>
      </c>
      <c r="AI14">
        <f>ROUND(NORMINV('Rand Deaths'!AI14,'Mean Deaths'!AI14,'S.D Deaths'!AI14),0)</f>
        <v>134</v>
      </c>
      <c r="AJ14">
        <f>ROUND(NORMINV('Rand Deaths'!AJ14,'Mean Deaths'!AJ14,'S.D Deaths'!AJ14),0)</f>
        <v>127</v>
      </c>
      <c r="AK14">
        <f>ROUND(NORMINV('Rand Deaths'!AK14,'Mean Deaths'!AK14,'S.D Deaths'!AK14),0)</f>
        <v>143</v>
      </c>
      <c r="AL14">
        <f>ROUND(NORMINV('Rand Deaths'!AL14,'Mean Deaths'!AL14,'S.D Deaths'!AL14),0)</f>
        <v>157</v>
      </c>
      <c r="AM14">
        <f>ROUND(NORMINV('Rand Deaths'!AM14,'Mean Deaths'!AM14,'S.D Deaths'!AM14),0)</f>
        <v>176</v>
      </c>
      <c r="AN14">
        <f>ROUND(NORMINV('Rand Deaths'!AN14,'Mean Deaths'!AN14,'S.D Deaths'!AN14),0)</f>
        <v>194</v>
      </c>
      <c r="AO14">
        <f>ROUND(NORMINV('Rand Deaths'!AO14,'Mean Deaths'!AO14,'S.D Deaths'!AO14),0)</f>
        <v>212</v>
      </c>
      <c r="AP14">
        <f>ROUND(NORMINV('Rand Deaths'!AP14,'Mean Deaths'!AP14,'S.D Deaths'!AP14),0)</f>
        <v>257</v>
      </c>
      <c r="AQ14">
        <f>ROUND(NORMINV('Rand Deaths'!AQ14,'Mean Deaths'!AQ14,'S.D Deaths'!AQ14),0)</f>
        <v>256</v>
      </c>
      <c r="AR14">
        <f>ROUND(NORMINV('Rand Deaths'!AR14,'Mean Deaths'!AR14,'S.D Deaths'!AR14),0)</f>
        <v>280</v>
      </c>
      <c r="AS14">
        <f>ROUND(NORMINV('Rand Deaths'!AS14,'Mean Deaths'!AS14,'S.D Deaths'!AS14),0)</f>
        <v>325</v>
      </c>
      <c r="AT14">
        <f>ROUND(NORMINV('Rand Deaths'!AT14,'Mean Deaths'!AT14,'S.D Deaths'!AT14),0)</f>
        <v>406</v>
      </c>
      <c r="AU14">
        <f>ROUND(NORMINV('Rand Deaths'!AU14,'Mean Deaths'!AU14,'S.D Deaths'!AU14),0)</f>
        <v>424</v>
      </c>
      <c r="AV14">
        <f>ROUND(NORMINV('Rand Deaths'!AV14,'Mean Deaths'!AV14,'S.D Deaths'!AV14),0)</f>
        <v>385</v>
      </c>
      <c r="AW14">
        <f>ROUND(NORMINV('Rand Deaths'!AW14,'Mean Deaths'!AW14,'S.D Deaths'!AW14),0)</f>
        <v>446</v>
      </c>
      <c r="AX14">
        <f>ROUND(NORMINV('Rand Deaths'!AX14,'Mean Deaths'!AX14,'S.D Deaths'!AX14),0)</f>
        <v>467</v>
      </c>
      <c r="AY14">
        <f>ROUND(NORMINV('Rand Deaths'!AY14,'Mean Deaths'!AY14,'S.D Deaths'!AY14),0)</f>
        <v>500</v>
      </c>
      <c r="AZ14">
        <f>ROUND(NORMINV('Rand Deaths'!AZ14,'Mean Deaths'!AZ14,'S.D Deaths'!AZ14),0)</f>
        <v>505</v>
      </c>
      <c r="BA14">
        <f>ROUND(NORMINV('Rand Deaths'!BA14,'Mean Deaths'!BA14,'S.D Deaths'!BA14),0)</f>
        <v>455</v>
      </c>
      <c r="BB14">
        <f>ROUND(NORMINV('Rand Deaths'!BB14,'Mean Deaths'!BB14,'S.D Deaths'!BB14),0)</f>
        <v>476</v>
      </c>
      <c r="BC14">
        <f>ROUND(NORMINV('Rand Deaths'!BC14,'Mean Deaths'!BC14,'S.D Deaths'!BC14),0)</f>
        <v>443</v>
      </c>
      <c r="BD14">
        <f>ROUND(NORMINV('Rand Deaths'!BD14,'Mean Deaths'!BD14,'S.D Deaths'!BD14),0)</f>
        <v>395</v>
      </c>
      <c r="BE14">
        <f>ROUND(NORMINV('Rand Deaths'!BE14,'Mean Deaths'!BE14,'S.D Deaths'!BE14),0)</f>
        <v>333</v>
      </c>
      <c r="BF14">
        <f>ROUND(NORMINV('Rand Deaths'!BF14,'Mean Deaths'!BF14,'S.D Deaths'!BF14),0)</f>
        <v>321</v>
      </c>
      <c r="BG14">
        <f>ROUND(NORMINV('Rand Deaths'!BG14,'Mean Deaths'!BG14,'S.D Deaths'!BG14),0)</f>
        <v>234</v>
      </c>
      <c r="BH14">
        <f>ROUND(NORMINV('Rand Deaths'!BH14,'Mean Deaths'!BH14,'S.D Deaths'!BH14),0)</f>
        <v>172</v>
      </c>
      <c r="BI14">
        <f>ROUND(NORMINV('Rand Deaths'!BI14,'Mean Deaths'!BI14,'S.D Deaths'!BI14),0)</f>
        <v>144</v>
      </c>
      <c r="BJ14">
        <f>ROUND(NORMINV('Rand Deaths'!BJ14,'Mean Deaths'!BJ14,'S.D Deaths'!BJ14),0)</f>
        <v>111</v>
      </c>
      <c r="BK14">
        <f>ROUND(NORMINV('Rand Deaths'!BK14,'Mean Deaths'!BK14,'S.D Deaths'!BK14),0)</f>
        <v>83</v>
      </c>
      <c r="BL14">
        <f>ROUND(NORMINV('Rand Deaths'!BL14,'Mean Deaths'!BL14,'S.D Deaths'!BL14),0)</f>
        <v>47</v>
      </c>
      <c r="BM14">
        <f>ROUND(NORMINV('Rand Deaths'!BM14,'Mean Deaths'!BM14,'S.D Deaths'!BM14),0)</f>
        <v>39</v>
      </c>
      <c r="BN14">
        <f>ROUND(NORMINV('Rand Deaths'!BN14,'Mean Deaths'!BN14,'S.D Deaths'!BN14),0)</f>
        <v>28</v>
      </c>
      <c r="BO14">
        <f>ROUND(NORMINV('Rand Deaths'!BO14,'Mean Deaths'!BO14,'S.D Deaths'!BO14),0)</f>
        <v>14</v>
      </c>
      <c r="BP14">
        <f>ROUND(NORMINV('Rand Deaths'!BP14,'Mean Deaths'!BP14,'S.D Deaths'!BP14),0)</f>
        <v>6</v>
      </c>
      <c r="BQ14">
        <f>ROUND(NORMINV('Rand Deaths'!BQ14,'Mean Deaths'!BQ14,'S.D Deaths'!BQ14),0)</f>
        <v>8</v>
      </c>
      <c r="BR14">
        <f>ROUND(NORMINV('Rand Deaths'!BR14,'Mean Deaths'!BR14,'S.D Deaths'!BR14),0)</f>
        <v>2</v>
      </c>
      <c r="BS14">
        <f>'No. policies'!BS14</f>
        <v>5</v>
      </c>
    </row>
    <row r="15" spans="1:72" x14ac:dyDescent="0.25">
      <c r="A15" s="1">
        <v>14</v>
      </c>
      <c r="B15">
        <f>ROUND(NORMINV('Rand Deaths'!B15,'Mean Deaths'!B15,'S.D Deaths'!B15),0)</f>
        <v>9</v>
      </c>
      <c r="C15">
        <f>ROUND(NORMINV('Rand Deaths'!C15,'Mean Deaths'!C15,'S.D Deaths'!C15),0)</f>
        <v>6</v>
      </c>
      <c r="D15">
        <f>ROUND(NORMINV('Rand Deaths'!D15,'Mean Deaths'!D15,'S.D Deaths'!D15),0)</f>
        <v>4</v>
      </c>
      <c r="E15">
        <f>ROUND(NORMINV('Rand Deaths'!E15,'Mean Deaths'!E15,'S.D Deaths'!E15),0)</f>
        <v>9</v>
      </c>
      <c r="F15">
        <f>ROUND(NORMINV('Rand Deaths'!F15,'Mean Deaths'!F15,'S.D Deaths'!F15),0)</f>
        <v>10</v>
      </c>
      <c r="G15">
        <f>ROUND(NORMINV('Rand Deaths'!G15,'Mean Deaths'!G15,'S.D Deaths'!G15),0)</f>
        <v>8</v>
      </c>
      <c r="H15">
        <f>ROUND(NORMINV('Rand Deaths'!H15,'Mean Deaths'!H15,'S.D Deaths'!H15),0)</f>
        <v>12</v>
      </c>
      <c r="I15">
        <f>ROUND(NORMINV('Rand Deaths'!I15,'Mean Deaths'!I15,'S.D Deaths'!I15),0)</f>
        <v>10</v>
      </c>
      <c r="J15">
        <f>ROUND(NORMINV('Rand Deaths'!J15,'Mean Deaths'!J15,'S.D Deaths'!J15),0)</f>
        <v>13</v>
      </c>
      <c r="K15">
        <f>ROUND(NORMINV('Rand Deaths'!K15,'Mean Deaths'!K15,'S.D Deaths'!K15),0)</f>
        <v>25</v>
      </c>
      <c r="L15">
        <f>ROUND(NORMINV('Rand Deaths'!L15,'Mean Deaths'!L15,'S.D Deaths'!L15),0)</f>
        <v>19</v>
      </c>
      <c r="M15">
        <f>ROUND(NORMINV('Rand Deaths'!M15,'Mean Deaths'!M15,'S.D Deaths'!M15),0)</f>
        <v>19</v>
      </c>
      <c r="N15">
        <f>ROUND(NORMINV('Rand Deaths'!N15,'Mean Deaths'!N15,'S.D Deaths'!N15),0)</f>
        <v>22</v>
      </c>
      <c r="O15">
        <f>ROUND(NORMINV('Rand Deaths'!O15,'Mean Deaths'!O15,'S.D Deaths'!O15),0)</f>
        <v>11</v>
      </c>
      <c r="P15">
        <f>ROUND(NORMINV('Rand Deaths'!P15,'Mean Deaths'!P15,'S.D Deaths'!P15),0)</f>
        <v>22</v>
      </c>
      <c r="Q15">
        <f>ROUND(NORMINV('Rand Deaths'!Q15,'Mean Deaths'!Q15,'S.D Deaths'!Q15),0)</f>
        <v>21</v>
      </c>
      <c r="R15">
        <f>ROUND(NORMINV('Rand Deaths'!R15,'Mean Deaths'!R15,'S.D Deaths'!R15),0)</f>
        <v>24</v>
      </c>
      <c r="S15">
        <f>ROUND(NORMINV('Rand Deaths'!S15,'Mean Deaths'!S15,'S.D Deaths'!S15),0)</f>
        <v>36</v>
      </c>
      <c r="T15">
        <f>ROUND(NORMINV('Rand Deaths'!T15,'Mean Deaths'!T15,'S.D Deaths'!T15),0)</f>
        <v>33</v>
      </c>
      <c r="U15">
        <f>ROUND(NORMINV('Rand Deaths'!U15,'Mean Deaths'!U15,'S.D Deaths'!U15),0)</f>
        <v>43</v>
      </c>
      <c r="V15">
        <f>ROUND(NORMINV('Rand Deaths'!V15,'Mean Deaths'!V15,'S.D Deaths'!V15),0)</f>
        <v>35</v>
      </c>
      <c r="W15">
        <f>ROUND(NORMINV('Rand Deaths'!W15,'Mean Deaths'!W15,'S.D Deaths'!W15),0)</f>
        <v>37</v>
      </c>
      <c r="X15">
        <f>ROUND(NORMINV('Rand Deaths'!X15,'Mean Deaths'!X15,'S.D Deaths'!X15),0)</f>
        <v>58</v>
      </c>
      <c r="Y15">
        <f>ROUND(NORMINV('Rand Deaths'!Y15,'Mean Deaths'!Y15,'S.D Deaths'!Y15),0)</f>
        <v>54</v>
      </c>
      <c r="Z15">
        <f>ROUND(NORMINV('Rand Deaths'!Z15,'Mean Deaths'!Z15,'S.D Deaths'!Z15),0)</f>
        <v>60</v>
      </c>
      <c r="AA15">
        <f>ROUND(NORMINV('Rand Deaths'!AA15,'Mean Deaths'!AA15,'S.D Deaths'!AA15),0)</f>
        <v>67</v>
      </c>
      <c r="AB15">
        <f>ROUND(NORMINV('Rand Deaths'!AB15,'Mean Deaths'!AB15,'S.D Deaths'!AB15),0)</f>
        <v>65</v>
      </c>
      <c r="AC15">
        <f>ROUND(NORMINV('Rand Deaths'!AC15,'Mean Deaths'!AC15,'S.D Deaths'!AC15),0)</f>
        <v>61</v>
      </c>
      <c r="AD15">
        <f>ROUND(NORMINV('Rand Deaths'!AD15,'Mean Deaths'!AD15,'S.D Deaths'!AD15),0)</f>
        <v>79</v>
      </c>
      <c r="AE15">
        <f>ROUND(NORMINV('Rand Deaths'!AE15,'Mean Deaths'!AE15,'S.D Deaths'!AE15),0)</f>
        <v>75</v>
      </c>
      <c r="AF15">
        <f>ROUND(NORMINV('Rand Deaths'!AF15,'Mean Deaths'!AF15,'S.D Deaths'!AF15),0)</f>
        <v>95</v>
      </c>
      <c r="AG15">
        <f>ROUND(NORMINV('Rand Deaths'!AG15,'Mean Deaths'!AG15,'S.D Deaths'!AG15),0)</f>
        <v>97</v>
      </c>
      <c r="AH15">
        <f>ROUND(NORMINV('Rand Deaths'!AH15,'Mean Deaths'!AH15,'S.D Deaths'!AH15),0)</f>
        <v>113</v>
      </c>
      <c r="AI15">
        <f>ROUND(NORMINV('Rand Deaths'!AI15,'Mean Deaths'!AI15,'S.D Deaths'!AI15),0)</f>
        <v>116</v>
      </c>
      <c r="AJ15">
        <f>ROUND(NORMINV('Rand Deaths'!AJ15,'Mean Deaths'!AJ15,'S.D Deaths'!AJ15),0)</f>
        <v>148</v>
      </c>
      <c r="AK15">
        <f>ROUND(NORMINV('Rand Deaths'!AK15,'Mean Deaths'!AK15,'S.D Deaths'!AK15),0)</f>
        <v>176</v>
      </c>
      <c r="AL15">
        <f>ROUND(NORMINV('Rand Deaths'!AL15,'Mean Deaths'!AL15,'S.D Deaths'!AL15),0)</f>
        <v>175</v>
      </c>
      <c r="AM15">
        <f>ROUND(NORMINV('Rand Deaths'!AM15,'Mean Deaths'!AM15,'S.D Deaths'!AM15),0)</f>
        <v>194</v>
      </c>
      <c r="AN15">
        <f>ROUND(NORMINV('Rand Deaths'!AN15,'Mean Deaths'!AN15,'S.D Deaths'!AN15),0)</f>
        <v>222</v>
      </c>
      <c r="AO15">
        <f>ROUND(NORMINV('Rand Deaths'!AO15,'Mean Deaths'!AO15,'S.D Deaths'!AO15),0)</f>
        <v>249</v>
      </c>
      <c r="AP15">
        <f>ROUND(NORMINV('Rand Deaths'!AP15,'Mean Deaths'!AP15,'S.D Deaths'!AP15),0)</f>
        <v>230</v>
      </c>
      <c r="AQ15">
        <f>ROUND(NORMINV('Rand Deaths'!AQ15,'Mean Deaths'!AQ15,'S.D Deaths'!AQ15),0)</f>
        <v>294</v>
      </c>
      <c r="AR15">
        <f>ROUND(NORMINV('Rand Deaths'!AR15,'Mean Deaths'!AR15,'S.D Deaths'!AR15),0)</f>
        <v>315</v>
      </c>
      <c r="AS15">
        <f>ROUND(NORMINV('Rand Deaths'!AS15,'Mean Deaths'!AS15,'S.D Deaths'!AS15),0)</f>
        <v>346</v>
      </c>
      <c r="AT15">
        <f>ROUND(NORMINV('Rand Deaths'!AT15,'Mean Deaths'!AT15,'S.D Deaths'!AT15),0)</f>
        <v>349</v>
      </c>
      <c r="AU15">
        <f>ROUND(NORMINV('Rand Deaths'!AU15,'Mean Deaths'!AU15,'S.D Deaths'!AU15),0)</f>
        <v>417</v>
      </c>
      <c r="AV15">
        <f>ROUND(NORMINV('Rand Deaths'!AV15,'Mean Deaths'!AV15,'S.D Deaths'!AV15),0)</f>
        <v>409</v>
      </c>
      <c r="AW15">
        <f>ROUND(NORMINV('Rand Deaths'!AW15,'Mean Deaths'!AW15,'S.D Deaths'!AW15),0)</f>
        <v>441</v>
      </c>
      <c r="AX15">
        <f>ROUND(NORMINV('Rand Deaths'!AX15,'Mean Deaths'!AX15,'S.D Deaths'!AX15),0)</f>
        <v>468</v>
      </c>
      <c r="AY15">
        <f>ROUND(NORMINV('Rand Deaths'!AY15,'Mean Deaths'!AY15,'S.D Deaths'!AY15),0)</f>
        <v>479</v>
      </c>
      <c r="AZ15">
        <f>ROUND(NORMINV('Rand Deaths'!AZ15,'Mean Deaths'!AZ15,'S.D Deaths'!AZ15),0)</f>
        <v>447</v>
      </c>
      <c r="BA15">
        <f>ROUND(NORMINV('Rand Deaths'!BA15,'Mean Deaths'!BA15,'S.D Deaths'!BA15),0)</f>
        <v>507</v>
      </c>
      <c r="BB15">
        <f>ROUND(NORMINV('Rand Deaths'!BB15,'Mean Deaths'!BB15,'S.D Deaths'!BB15),0)</f>
        <v>434</v>
      </c>
      <c r="BC15">
        <f>ROUND(NORMINV('Rand Deaths'!BC15,'Mean Deaths'!BC15,'S.D Deaths'!BC15),0)</f>
        <v>420</v>
      </c>
      <c r="BD15">
        <f>ROUND(NORMINV('Rand Deaths'!BD15,'Mean Deaths'!BD15,'S.D Deaths'!BD15),0)</f>
        <v>403</v>
      </c>
      <c r="BE15">
        <f>ROUND(NORMINV('Rand Deaths'!BE15,'Mean Deaths'!BE15,'S.D Deaths'!BE15),0)</f>
        <v>319</v>
      </c>
      <c r="BF15">
        <f>ROUND(NORMINV('Rand Deaths'!BF15,'Mean Deaths'!BF15,'S.D Deaths'!BF15),0)</f>
        <v>270</v>
      </c>
      <c r="BG15">
        <f>ROUND(NORMINV('Rand Deaths'!BG15,'Mean Deaths'!BG15,'S.D Deaths'!BG15),0)</f>
        <v>228</v>
      </c>
      <c r="BH15">
        <f>ROUND(NORMINV('Rand Deaths'!BH15,'Mean Deaths'!BH15,'S.D Deaths'!BH15),0)</f>
        <v>216</v>
      </c>
      <c r="BI15">
        <f>ROUND(NORMINV('Rand Deaths'!BI15,'Mean Deaths'!BI15,'S.D Deaths'!BI15),0)</f>
        <v>138</v>
      </c>
      <c r="BJ15">
        <f>ROUND(NORMINV('Rand Deaths'!BJ15,'Mean Deaths'!BJ15,'S.D Deaths'!BJ15),0)</f>
        <v>109</v>
      </c>
      <c r="BK15">
        <f>ROUND(NORMINV('Rand Deaths'!BK15,'Mean Deaths'!BK15,'S.D Deaths'!BK15),0)</f>
        <v>69</v>
      </c>
      <c r="BL15">
        <f>ROUND(NORMINV('Rand Deaths'!BL15,'Mean Deaths'!BL15,'S.D Deaths'!BL15),0)</f>
        <v>39</v>
      </c>
      <c r="BM15">
        <f>ROUND(NORMINV('Rand Deaths'!BM15,'Mean Deaths'!BM15,'S.D Deaths'!BM15),0)</f>
        <v>45</v>
      </c>
      <c r="BN15">
        <f>ROUND(NORMINV('Rand Deaths'!BN15,'Mean Deaths'!BN15,'S.D Deaths'!BN15),0)</f>
        <v>25</v>
      </c>
      <c r="BO15">
        <f>ROUND(NORMINV('Rand Deaths'!BO15,'Mean Deaths'!BO15,'S.D Deaths'!BO15),0)</f>
        <v>17</v>
      </c>
      <c r="BP15">
        <f>ROUND(NORMINV('Rand Deaths'!BP15,'Mean Deaths'!BP15,'S.D Deaths'!BP15),0)</f>
        <v>18</v>
      </c>
      <c r="BQ15">
        <f>ROUND(NORMINV('Rand Deaths'!BQ15,'Mean Deaths'!BQ15,'S.D Deaths'!BQ15),0)</f>
        <v>6</v>
      </c>
      <c r="BR15">
        <f>ROUND(NORMINV('Rand Deaths'!BR15,'Mean Deaths'!BR15,'S.D Deaths'!BR15),0)</f>
        <v>5</v>
      </c>
      <c r="BS15">
        <f>'No. policies'!BS15</f>
        <v>5</v>
      </c>
    </row>
    <row r="16" spans="1:72" x14ac:dyDescent="0.25">
      <c r="A16" s="1">
        <v>15</v>
      </c>
      <c r="B16">
        <f>ROUND(NORMINV('Rand Deaths'!B16,'Mean Deaths'!B16,'S.D Deaths'!B16),0)</f>
        <v>5</v>
      </c>
      <c r="C16">
        <f>ROUND(NORMINV('Rand Deaths'!C16,'Mean Deaths'!C16,'S.D Deaths'!C16),0)</f>
        <v>17</v>
      </c>
      <c r="D16">
        <f>ROUND(NORMINV('Rand Deaths'!D16,'Mean Deaths'!D16,'S.D Deaths'!D16),0)</f>
        <v>10</v>
      </c>
      <c r="E16">
        <f>ROUND(NORMINV('Rand Deaths'!E16,'Mean Deaths'!E16,'S.D Deaths'!E16),0)</f>
        <v>15</v>
      </c>
      <c r="F16">
        <f>ROUND(NORMINV('Rand Deaths'!F16,'Mean Deaths'!F16,'S.D Deaths'!F16),0)</f>
        <v>9</v>
      </c>
      <c r="G16">
        <f>ROUND(NORMINV('Rand Deaths'!G16,'Mean Deaths'!G16,'S.D Deaths'!G16),0)</f>
        <v>13</v>
      </c>
      <c r="H16">
        <f>ROUND(NORMINV('Rand Deaths'!H16,'Mean Deaths'!H16,'S.D Deaths'!H16),0)</f>
        <v>17</v>
      </c>
      <c r="I16">
        <f>ROUND(NORMINV('Rand Deaths'!I16,'Mean Deaths'!I16,'S.D Deaths'!I16),0)</f>
        <v>21</v>
      </c>
      <c r="J16">
        <f>ROUND(NORMINV('Rand Deaths'!J16,'Mean Deaths'!J16,'S.D Deaths'!J16),0)</f>
        <v>18</v>
      </c>
      <c r="K16">
        <f>ROUND(NORMINV('Rand Deaths'!K16,'Mean Deaths'!K16,'S.D Deaths'!K16),0)</f>
        <v>22</v>
      </c>
      <c r="L16">
        <f>ROUND(NORMINV('Rand Deaths'!L16,'Mean Deaths'!L16,'S.D Deaths'!L16),0)</f>
        <v>15</v>
      </c>
      <c r="M16">
        <f>ROUND(NORMINV('Rand Deaths'!M16,'Mean Deaths'!M16,'S.D Deaths'!M16),0)</f>
        <v>21</v>
      </c>
      <c r="N16">
        <f>ROUND(NORMINV('Rand Deaths'!N16,'Mean Deaths'!N16,'S.D Deaths'!N16),0)</f>
        <v>23</v>
      </c>
      <c r="O16">
        <f>ROUND(NORMINV('Rand Deaths'!O16,'Mean Deaths'!O16,'S.D Deaths'!O16),0)</f>
        <v>24</v>
      </c>
      <c r="P16">
        <f>ROUND(NORMINV('Rand Deaths'!P16,'Mean Deaths'!P16,'S.D Deaths'!P16),0)</f>
        <v>10</v>
      </c>
      <c r="Q16">
        <f>ROUND(NORMINV('Rand Deaths'!Q16,'Mean Deaths'!Q16,'S.D Deaths'!Q16),0)</f>
        <v>25</v>
      </c>
      <c r="R16">
        <f>ROUND(NORMINV('Rand Deaths'!R16,'Mean Deaths'!R16,'S.D Deaths'!R16),0)</f>
        <v>30</v>
      </c>
      <c r="S16">
        <f>ROUND(NORMINV('Rand Deaths'!S16,'Mean Deaths'!S16,'S.D Deaths'!S16),0)</f>
        <v>26</v>
      </c>
      <c r="T16">
        <f>ROUND(NORMINV('Rand Deaths'!T16,'Mean Deaths'!T16,'S.D Deaths'!T16),0)</f>
        <v>28</v>
      </c>
      <c r="U16">
        <f>ROUND(NORMINV('Rand Deaths'!U16,'Mean Deaths'!U16,'S.D Deaths'!U16),0)</f>
        <v>30</v>
      </c>
      <c r="V16">
        <f>ROUND(NORMINV('Rand Deaths'!V16,'Mean Deaths'!V16,'S.D Deaths'!V16),0)</f>
        <v>20</v>
      </c>
      <c r="W16">
        <f>ROUND(NORMINV('Rand Deaths'!W16,'Mean Deaths'!W16,'S.D Deaths'!W16),0)</f>
        <v>56</v>
      </c>
      <c r="X16">
        <f>ROUND(NORMINV('Rand Deaths'!X16,'Mean Deaths'!X16,'S.D Deaths'!X16),0)</f>
        <v>43</v>
      </c>
      <c r="Y16">
        <f>ROUND(NORMINV('Rand Deaths'!Y16,'Mean Deaths'!Y16,'S.D Deaths'!Y16),0)</f>
        <v>59</v>
      </c>
      <c r="Z16">
        <f>ROUND(NORMINV('Rand Deaths'!Z16,'Mean Deaths'!Z16,'S.D Deaths'!Z16),0)</f>
        <v>50</v>
      </c>
      <c r="AA16">
        <f>ROUND(NORMINV('Rand Deaths'!AA16,'Mean Deaths'!AA16,'S.D Deaths'!AA16),0)</f>
        <v>62</v>
      </c>
      <c r="AB16">
        <f>ROUND(NORMINV('Rand Deaths'!AB16,'Mean Deaths'!AB16,'S.D Deaths'!AB16),0)</f>
        <v>49</v>
      </c>
      <c r="AC16">
        <f>ROUND(NORMINV('Rand Deaths'!AC16,'Mean Deaths'!AC16,'S.D Deaths'!AC16),0)</f>
        <v>87</v>
      </c>
      <c r="AD16">
        <f>ROUND(NORMINV('Rand Deaths'!AD16,'Mean Deaths'!AD16,'S.D Deaths'!AD16),0)</f>
        <v>79</v>
      </c>
      <c r="AE16">
        <f>ROUND(NORMINV('Rand Deaths'!AE16,'Mean Deaths'!AE16,'S.D Deaths'!AE16),0)</f>
        <v>96</v>
      </c>
      <c r="AF16">
        <f>ROUND(NORMINV('Rand Deaths'!AF16,'Mean Deaths'!AF16,'S.D Deaths'!AF16),0)</f>
        <v>80</v>
      </c>
      <c r="AG16">
        <f>ROUND(NORMINV('Rand Deaths'!AG16,'Mean Deaths'!AG16,'S.D Deaths'!AG16),0)</f>
        <v>98</v>
      </c>
      <c r="AH16">
        <f>ROUND(NORMINV('Rand Deaths'!AH16,'Mean Deaths'!AH16,'S.D Deaths'!AH16),0)</f>
        <v>124</v>
      </c>
      <c r="AI16">
        <f>ROUND(NORMINV('Rand Deaths'!AI16,'Mean Deaths'!AI16,'S.D Deaths'!AI16),0)</f>
        <v>128</v>
      </c>
      <c r="AJ16">
        <f>ROUND(NORMINV('Rand Deaths'!AJ16,'Mean Deaths'!AJ16,'S.D Deaths'!AJ16),0)</f>
        <v>144</v>
      </c>
      <c r="AK16">
        <f>ROUND(NORMINV('Rand Deaths'!AK16,'Mean Deaths'!AK16,'S.D Deaths'!AK16),0)</f>
        <v>158</v>
      </c>
      <c r="AL16">
        <f>ROUND(NORMINV('Rand Deaths'!AL16,'Mean Deaths'!AL16,'S.D Deaths'!AL16),0)</f>
        <v>154</v>
      </c>
      <c r="AM16">
        <f>ROUND(NORMINV('Rand Deaths'!AM16,'Mean Deaths'!AM16,'S.D Deaths'!AM16),0)</f>
        <v>191</v>
      </c>
      <c r="AN16">
        <f>ROUND(NORMINV('Rand Deaths'!AN16,'Mean Deaths'!AN16,'S.D Deaths'!AN16),0)</f>
        <v>207</v>
      </c>
      <c r="AO16">
        <f>ROUND(NORMINV('Rand Deaths'!AO16,'Mean Deaths'!AO16,'S.D Deaths'!AO16),0)</f>
        <v>253</v>
      </c>
      <c r="AP16">
        <f>ROUND(NORMINV('Rand Deaths'!AP16,'Mean Deaths'!AP16,'S.D Deaths'!AP16),0)</f>
        <v>223</v>
      </c>
      <c r="AQ16">
        <f>ROUND(NORMINV('Rand Deaths'!AQ16,'Mean Deaths'!AQ16,'S.D Deaths'!AQ16),0)</f>
        <v>250</v>
      </c>
      <c r="AR16">
        <f>ROUND(NORMINV('Rand Deaths'!AR16,'Mean Deaths'!AR16,'S.D Deaths'!AR16),0)</f>
        <v>279</v>
      </c>
      <c r="AS16">
        <f>ROUND(NORMINV('Rand Deaths'!AS16,'Mean Deaths'!AS16,'S.D Deaths'!AS16),0)</f>
        <v>323</v>
      </c>
      <c r="AT16">
        <f>ROUND(NORMINV('Rand Deaths'!AT16,'Mean Deaths'!AT16,'S.D Deaths'!AT16),0)</f>
        <v>393</v>
      </c>
      <c r="AU16">
        <f>ROUND(NORMINV('Rand Deaths'!AU16,'Mean Deaths'!AU16,'S.D Deaths'!AU16),0)</f>
        <v>409</v>
      </c>
      <c r="AV16">
        <f>ROUND(NORMINV('Rand Deaths'!AV16,'Mean Deaths'!AV16,'S.D Deaths'!AV16),0)</f>
        <v>458</v>
      </c>
      <c r="AW16">
        <f>ROUND(NORMINV('Rand Deaths'!AW16,'Mean Deaths'!AW16,'S.D Deaths'!AW16),0)</f>
        <v>431</v>
      </c>
      <c r="AX16">
        <f>ROUND(NORMINV('Rand Deaths'!AX16,'Mean Deaths'!AX16,'S.D Deaths'!AX16),0)</f>
        <v>485</v>
      </c>
      <c r="AY16">
        <f>ROUND(NORMINV('Rand Deaths'!AY16,'Mean Deaths'!AY16,'S.D Deaths'!AY16),0)</f>
        <v>455</v>
      </c>
      <c r="AZ16">
        <f>ROUND(NORMINV('Rand Deaths'!AZ16,'Mean Deaths'!AZ16,'S.D Deaths'!AZ16),0)</f>
        <v>467</v>
      </c>
      <c r="BA16">
        <f>ROUND(NORMINV('Rand Deaths'!BA16,'Mean Deaths'!BA16,'S.D Deaths'!BA16),0)</f>
        <v>436</v>
      </c>
      <c r="BB16">
        <f>ROUND(NORMINV('Rand Deaths'!BB16,'Mean Deaths'!BB16,'S.D Deaths'!BB16),0)</f>
        <v>467</v>
      </c>
      <c r="BC16">
        <f>ROUND(NORMINV('Rand Deaths'!BC16,'Mean Deaths'!BC16,'S.D Deaths'!BC16),0)</f>
        <v>448</v>
      </c>
      <c r="BD16">
        <f>ROUND(NORMINV('Rand Deaths'!BD16,'Mean Deaths'!BD16,'S.D Deaths'!BD16),0)</f>
        <v>406</v>
      </c>
      <c r="BE16">
        <f>ROUND(NORMINV('Rand Deaths'!BE16,'Mean Deaths'!BE16,'S.D Deaths'!BE16),0)</f>
        <v>342</v>
      </c>
      <c r="BF16">
        <f>ROUND(NORMINV('Rand Deaths'!BF16,'Mean Deaths'!BF16,'S.D Deaths'!BF16),0)</f>
        <v>281</v>
      </c>
      <c r="BG16">
        <f>ROUND(NORMINV('Rand Deaths'!BG16,'Mean Deaths'!BG16,'S.D Deaths'!BG16),0)</f>
        <v>222</v>
      </c>
      <c r="BH16">
        <f>ROUND(NORMINV('Rand Deaths'!BH16,'Mean Deaths'!BH16,'S.D Deaths'!BH16),0)</f>
        <v>191</v>
      </c>
      <c r="BI16">
        <f>ROUND(NORMINV('Rand Deaths'!BI16,'Mean Deaths'!BI16,'S.D Deaths'!BI16),0)</f>
        <v>131</v>
      </c>
      <c r="BJ16">
        <f>ROUND(NORMINV('Rand Deaths'!BJ16,'Mean Deaths'!BJ16,'S.D Deaths'!BJ16),0)</f>
        <v>127</v>
      </c>
      <c r="BK16">
        <f>ROUND(NORMINV('Rand Deaths'!BK16,'Mean Deaths'!BK16,'S.D Deaths'!BK16),0)</f>
        <v>89</v>
      </c>
      <c r="BL16">
        <f>ROUND(NORMINV('Rand Deaths'!BL16,'Mean Deaths'!BL16,'S.D Deaths'!BL16),0)</f>
        <v>58</v>
      </c>
      <c r="BM16">
        <f>ROUND(NORMINV('Rand Deaths'!BM16,'Mean Deaths'!BM16,'S.D Deaths'!BM16),0)</f>
        <v>37</v>
      </c>
      <c r="BN16">
        <f>ROUND(NORMINV('Rand Deaths'!BN16,'Mean Deaths'!BN16,'S.D Deaths'!BN16),0)</f>
        <v>28</v>
      </c>
      <c r="BO16">
        <f>ROUND(NORMINV('Rand Deaths'!BO16,'Mean Deaths'!BO16,'S.D Deaths'!BO16),0)</f>
        <v>23</v>
      </c>
      <c r="BP16">
        <f>ROUND(NORMINV('Rand Deaths'!BP16,'Mean Deaths'!BP16,'S.D Deaths'!BP16),0)</f>
        <v>3</v>
      </c>
      <c r="BQ16">
        <f>ROUND(NORMINV('Rand Deaths'!BQ16,'Mean Deaths'!BQ16,'S.D Deaths'!BQ16),0)</f>
        <v>10</v>
      </c>
      <c r="BR16">
        <f>ROUND(NORMINV('Rand Deaths'!BR16,'Mean Deaths'!BR16,'S.D Deaths'!BR16),0)</f>
        <v>1</v>
      </c>
      <c r="BS16">
        <f>'No. policies'!BS16</f>
        <v>10</v>
      </c>
    </row>
    <row r="17" spans="1:71" x14ac:dyDescent="0.25">
      <c r="A17" s="1">
        <v>16</v>
      </c>
      <c r="B17">
        <f>ROUND(NORMINV('Rand Deaths'!B17,'Mean Deaths'!B17,'S.D Deaths'!B17),0)</f>
        <v>9</v>
      </c>
      <c r="C17">
        <f>ROUND(NORMINV('Rand Deaths'!C17,'Mean Deaths'!C17,'S.D Deaths'!C17),0)</f>
        <v>1</v>
      </c>
      <c r="D17">
        <f>ROUND(NORMINV('Rand Deaths'!D17,'Mean Deaths'!D17,'S.D Deaths'!D17),0)</f>
        <v>6</v>
      </c>
      <c r="E17">
        <f>ROUND(NORMINV('Rand Deaths'!E17,'Mean Deaths'!E17,'S.D Deaths'!E17),0)</f>
        <v>7</v>
      </c>
      <c r="F17">
        <f>ROUND(NORMINV('Rand Deaths'!F17,'Mean Deaths'!F17,'S.D Deaths'!F17),0)</f>
        <v>11</v>
      </c>
      <c r="G17">
        <f>ROUND(NORMINV('Rand Deaths'!G17,'Mean Deaths'!G17,'S.D Deaths'!G17),0)</f>
        <v>13</v>
      </c>
      <c r="H17">
        <f>ROUND(NORMINV('Rand Deaths'!H17,'Mean Deaths'!H17,'S.D Deaths'!H17),0)</f>
        <v>17</v>
      </c>
      <c r="I17">
        <f>ROUND(NORMINV('Rand Deaths'!I17,'Mean Deaths'!I17,'S.D Deaths'!I17),0)</f>
        <v>19</v>
      </c>
      <c r="J17">
        <f>ROUND(NORMINV('Rand Deaths'!J17,'Mean Deaths'!J17,'S.D Deaths'!J17),0)</f>
        <v>14</v>
      </c>
      <c r="K17">
        <f>ROUND(NORMINV('Rand Deaths'!K17,'Mean Deaths'!K17,'S.D Deaths'!K17),0)</f>
        <v>14</v>
      </c>
      <c r="L17">
        <f>ROUND(NORMINV('Rand Deaths'!L17,'Mean Deaths'!L17,'S.D Deaths'!L17),0)</f>
        <v>23</v>
      </c>
      <c r="M17">
        <f>ROUND(NORMINV('Rand Deaths'!M17,'Mean Deaths'!M17,'S.D Deaths'!M17),0)</f>
        <v>19</v>
      </c>
      <c r="N17">
        <f>ROUND(NORMINV('Rand Deaths'!N17,'Mean Deaths'!N17,'S.D Deaths'!N17),0)</f>
        <v>25</v>
      </c>
      <c r="O17">
        <f>ROUND(NORMINV('Rand Deaths'!O17,'Mean Deaths'!O17,'S.D Deaths'!O17),0)</f>
        <v>30</v>
      </c>
      <c r="P17">
        <f>ROUND(NORMINV('Rand Deaths'!P17,'Mean Deaths'!P17,'S.D Deaths'!P17),0)</f>
        <v>27</v>
      </c>
      <c r="Q17">
        <f>ROUND(NORMINV('Rand Deaths'!Q17,'Mean Deaths'!Q17,'S.D Deaths'!Q17),0)</f>
        <v>22</v>
      </c>
      <c r="R17">
        <f>ROUND(NORMINV('Rand Deaths'!R17,'Mean Deaths'!R17,'S.D Deaths'!R17),0)</f>
        <v>37</v>
      </c>
      <c r="S17">
        <f>ROUND(NORMINV('Rand Deaths'!S17,'Mean Deaths'!S17,'S.D Deaths'!S17),0)</f>
        <v>29</v>
      </c>
      <c r="T17">
        <f>ROUND(NORMINV('Rand Deaths'!T17,'Mean Deaths'!T17,'S.D Deaths'!T17),0)</f>
        <v>40</v>
      </c>
      <c r="U17">
        <f>ROUND(NORMINV('Rand Deaths'!U17,'Mean Deaths'!U17,'S.D Deaths'!U17),0)</f>
        <v>47</v>
      </c>
      <c r="V17">
        <f>ROUND(NORMINV('Rand Deaths'!V17,'Mean Deaths'!V17,'S.D Deaths'!V17),0)</f>
        <v>37</v>
      </c>
      <c r="W17">
        <f>ROUND(NORMINV('Rand Deaths'!W17,'Mean Deaths'!W17,'S.D Deaths'!W17),0)</f>
        <v>30</v>
      </c>
      <c r="X17">
        <f>ROUND(NORMINV('Rand Deaths'!X17,'Mean Deaths'!X17,'S.D Deaths'!X17),0)</f>
        <v>36</v>
      </c>
      <c r="Y17">
        <f>ROUND(NORMINV('Rand Deaths'!Y17,'Mean Deaths'!Y17,'S.D Deaths'!Y17),0)</f>
        <v>57</v>
      </c>
      <c r="Z17">
        <f>ROUND(NORMINV('Rand Deaths'!Z17,'Mean Deaths'!Z17,'S.D Deaths'!Z17),0)</f>
        <v>49</v>
      </c>
      <c r="AA17">
        <f>ROUND(NORMINV('Rand Deaths'!AA17,'Mean Deaths'!AA17,'S.D Deaths'!AA17),0)</f>
        <v>58</v>
      </c>
      <c r="AB17">
        <f>ROUND(NORMINV('Rand Deaths'!AB17,'Mean Deaths'!AB17,'S.D Deaths'!AB17),0)</f>
        <v>61</v>
      </c>
      <c r="AC17">
        <f>ROUND(NORMINV('Rand Deaths'!AC17,'Mean Deaths'!AC17,'S.D Deaths'!AC17),0)</f>
        <v>65</v>
      </c>
      <c r="AD17">
        <f>ROUND(NORMINV('Rand Deaths'!AD17,'Mean Deaths'!AD17,'S.D Deaths'!AD17),0)</f>
        <v>75</v>
      </c>
      <c r="AE17">
        <f>ROUND(NORMINV('Rand Deaths'!AE17,'Mean Deaths'!AE17,'S.D Deaths'!AE17),0)</f>
        <v>83</v>
      </c>
      <c r="AF17">
        <f>ROUND(NORMINV('Rand Deaths'!AF17,'Mean Deaths'!AF17,'S.D Deaths'!AF17),0)</f>
        <v>102</v>
      </c>
      <c r="AG17">
        <f>ROUND(NORMINV('Rand Deaths'!AG17,'Mean Deaths'!AG17,'S.D Deaths'!AG17),0)</f>
        <v>114</v>
      </c>
      <c r="AH17">
        <f>ROUND(NORMINV('Rand Deaths'!AH17,'Mean Deaths'!AH17,'S.D Deaths'!AH17),0)</f>
        <v>125</v>
      </c>
      <c r="AI17">
        <f>ROUND(NORMINV('Rand Deaths'!AI17,'Mean Deaths'!AI17,'S.D Deaths'!AI17),0)</f>
        <v>128</v>
      </c>
      <c r="AJ17">
        <f>ROUND(NORMINV('Rand Deaths'!AJ17,'Mean Deaths'!AJ17,'S.D Deaths'!AJ17),0)</f>
        <v>129</v>
      </c>
      <c r="AK17">
        <f>ROUND(NORMINV('Rand Deaths'!AK17,'Mean Deaths'!AK17,'S.D Deaths'!AK17),0)</f>
        <v>174</v>
      </c>
      <c r="AL17">
        <f>ROUND(NORMINV('Rand Deaths'!AL17,'Mean Deaths'!AL17,'S.D Deaths'!AL17),0)</f>
        <v>164</v>
      </c>
      <c r="AM17">
        <f>ROUND(NORMINV('Rand Deaths'!AM17,'Mean Deaths'!AM17,'S.D Deaths'!AM17),0)</f>
        <v>189</v>
      </c>
      <c r="AN17">
        <f>ROUND(NORMINV('Rand Deaths'!AN17,'Mean Deaths'!AN17,'S.D Deaths'!AN17),0)</f>
        <v>202</v>
      </c>
      <c r="AO17">
        <f>ROUND(NORMINV('Rand Deaths'!AO17,'Mean Deaths'!AO17,'S.D Deaths'!AO17),0)</f>
        <v>236</v>
      </c>
      <c r="AP17">
        <f>ROUND(NORMINV('Rand Deaths'!AP17,'Mean Deaths'!AP17,'S.D Deaths'!AP17),0)</f>
        <v>247</v>
      </c>
      <c r="AQ17">
        <f>ROUND(NORMINV('Rand Deaths'!AQ17,'Mean Deaths'!AQ17,'S.D Deaths'!AQ17),0)</f>
        <v>285</v>
      </c>
      <c r="AR17">
        <f>ROUND(NORMINV('Rand Deaths'!AR17,'Mean Deaths'!AR17,'S.D Deaths'!AR17),0)</f>
        <v>307</v>
      </c>
      <c r="AS17">
        <f>ROUND(NORMINV('Rand Deaths'!AS17,'Mean Deaths'!AS17,'S.D Deaths'!AS17),0)</f>
        <v>352</v>
      </c>
      <c r="AT17">
        <f>ROUND(NORMINV('Rand Deaths'!AT17,'Mean Deaths'!AT17,'S.D Deaths'!AT17),0)</f>
        <v>321</v>
      </c>
      <c r="AU17">
        <f>ROUND(NORMINV('Rand Deaths'!AU17,'Mean Deaths'!AU17,'S.D Deaths'!AU17),0)</f>
        <v>379</v>
      </c>
      <c r="AV17">
        <f>ROUND(NORMINV('Rand Deaths'!AV17,'Mean Deaths'!AV17,'S.D Deaths'!AV17),0)</f>
        <v>453</v>
      </c>
      <c r="AW17">
        <f>ROUND(NORMINV('Rand Deaths'!AW17,'Mean Deaths'!AW17,'S.D Deaths'!AW17),0)</f>
        <v>411</v>
      </c>
      <c r="AX17">
        <f>ROUND(NORMINV('Rand Deaths'!AX17,'Mean Deaths'!AX17,'S.D Deaths'!AX17),0)</f>
        <v>470</v>
      </c>
      <c r="AY17">
        <f>ROUND(NORMINV('Rand Deaths'!AY17,'Mean Deaths'!AY17,'S.D Deaths'!AY17),0)</f>
        <v>513</v>
      </c>
      <c r="AZ17">
        <f>ROUND(NORMINV('Rand Deaths'!AZ17,'Mean Deaths'!AZ17,'S.D Deaths'!AZ17),0)</f>
        <v>456</v>
      </c>
      <c r="BA17">
        <f>ROUND(NORMINV('Rand Deaths'!BA17,'Mean Deaths'!BA17,'S.D Deaths'!BA17),0)</f>
        <v>472</v>
      </c>
      <c r="BB17">
        <f>ROUND(NORMINV('Rand Deaths'!BB17,'Mean Deaths'!BB17,'S.D Deaths'!BB17),0)</f>
        <v>474</v>
      </c>
      <c r="BC17">
        <f>ROUND(NORMINV('Rand Deaths'!BC17,'Mean Deaths'!BC17,'S.D Deaths'!BC17),0)</f>
        <v>440</v>
      </c>
      <c r="BD17">
        <f>ROUND(NORMINV('Rand Deaths'!BD17,'Mean Deaths'!BD17,'S.D Deaths'!BD17),0)</f>
        <v>387</v>
      </c>
      <c r="BE17">
        <f>ROUND(NORMINV('Rand Deaths'!BE17,'Mean Deaths'!BE17,'S.D Deaths'!BE17),0)</f>
        <v>330</v>
      </c>
      <c r="BF17">
        <f>ROUND(NORMINV('Rand Deaths'!BF17,'Mean Deaths'!BF17,'S.D Deaths'!BF17),0)</f>
        <v>258</v>
      </c>
      <c r="BG17">
        <f>ROUND(NORMINV('Rand Deaths'!BG17,'Mean Deaths'!BG17,'S.D Deaths'!BG17),0)</f>
        <v>249</v>
      </c>
      <c r="BH17">
        <f>ROUND(NORMINV('Rand Deaths'!BH17,'Mean Deaths'!BH17,'S.D Deaths'!BH17),0)</f>
        <v>170</v>
      </c>
      <c r="BI17">
        <f>ROUND(NORMINV('Rand Deaths'!BI17,'Mean Deaths'!BI17,'S.D Deaths'!BI17),0)</f>
        <v>128</v>
      </c>
      <c r="BJ17">
        <f>ROUND(NORMINV('Rand Deaths'!BJ17,'Mean Deaths'!BJ17,'S.D Deaths'!BJ17),0)</f>
        <v>121</v>
      </c>
      <c r="BK17">
        <f>ROUND(NORMINV('Rand Deaths'!BK17,'Mean Deaths'!BK17,'S.D Deaths'!BK17),0)</f>
        <v>70</v>
      </c>
      <c r="BL17">
        <f>ROUND(NORMINV('Rand Deaths'!BL17,'Mean Deaths'!BL17,'S.D Deaths'!BL17),0)</f>
        <v>55</v>
      </c>
      <c r="BM17">
        <f>ROUND(NORMINV('Rand Deaths'!BM17,'Mean Deaths'!BM17,'S.D Deaths'!BM17),0)</f>
        <v>45</v>
      </c>
      <c r="BN17">
        <f>ROUND(NORMINV('Rand Deaths'!BN17,'Mean Deaths'!BN17,'S.D Deaths'!BN17),0)</f>
        <v>32</v>
      </c>
      <c r="BO17">
        <f>ROUND(NORMINV('Rand Deaths'!BO17,'Mean Deaths'!BO17,'S.D Deaths'!BO17),0)</f>
        <v>19</v>
      </c>
      <c r="BP17">
        <f>ROUND(NORMINV('Rand Deaths'!BP17,'Mean Deaths'!BP17,'S.D Deaths'!BP17),0)</f>
        <v>11</v>
      </c>
      <c r="BQ17">
        <f>ROUND(NORMINV('Rand Deaths'!BQ17,'Mean Deaths'!BQ17,'S.D Deaths'!BQ17),0)</f>
        <v>9</v>
      </c>
      <c r="BR17">
        <f>ROUND(NORMINV('Rand Deaths'!BR17,'Mean Deaths'!BR17,'S.D Deaths'!BR17),0)</f>
        <v>5</v>
      </c>
      <c r="BS17">
        <f>'No. policies'!BS17</f>
        <v>7</v>
      </c>
    </row>
    <row r="18" spans="1:71" x14ac:dyDescent="0.25">
      <c r="A18" s="1">
        <v>17</v>
      </c>
      <c r="B18">
        <f>ROUND(NORMINV('Rand Deaths'!B18,'Mean Deaths'!B18,'S.D Deaths'!B18),0)</f>
        <v>8</v>
      </c>
      <c r="C18">
        <f>ROUND(NORMINV('Rand Deaths'!C18,'Mean Deaths'!C18,'S.D Deaths'!C18),0)</f>
        <v>14</v>
      </c>
      <c r="D18">
        <f>ROUND(NORMINV('Rand Deaths'!D18,'Mean Deaths'!D18,'S.D Deaths'!D18),0)</f>
        <v>13</v>
      </c>
      <c r="E18">
        <f>ROUND(NORMINV('Rand Deaths'!E18,'Mean Deaths'!E18,'S.D Deaths'!E18),0)</f>
        <v>9</v>
      </c>
      <c r="F18">
        <f>ROUND(NORMINV('Rand Deaths'!F18,'Mean Deaths'!F18,'S.D Deaths'!F18),0)</f>
        <v>17</v>
      </c>
      <c r="G18">
        <f>ROUND(NORMINV('Rand Deaths'!G18,'Mean Deaths'!G18,'S.D Deaths'!G18),0)</f>
        <v>11</v>
      </c>
      <c r="H18">
        <f>ROUND(NORMINV('Rand Deaths'!H18,'Mean Deaths'!H18,'S.D Deaths'!H18),0)</f>
        <v>14</v>
      </c>
      <c r="I18">
        <f>ROUND(NORMINV('Rand Deaths'!I18,'Mean Deaths'!I18,'S.D Deaths'!I18),0)</f>
        <v>13</v>
      </c>
      <c r="J18">
        <f>ROUND(NORMINV('Rand Deaths'!J18,'Mean Deaths'!J18,'S.D Deaths'!J18),0)</f>
        <v>4</v>
      </c>
      <c r="K18">
        <f>ROUND(NORMINV('Rand Deaths'!K18,'Mean Deaths'!K18,'S.D Deaths'!K18),0)</f>
        <v>14</v>
      </c>
      <c r="L18">
        <f>ROUND(NORMINV('Rand Deaths'!L18,'Mean Deaths'!L18,'S.D Deaths'!L18),0)</f>
        <v>16</v>
      </c>
      <c r="M18">
        <f>ROUND(NORMINV('Rand Deaths'!M18,'Mean Deaths'!M18,'S.D Deaths'!M18),0)</f>
        <v>14</v>
      </c>
      <c r="N18">
        <f>ROUND(NORMINV('Rand Deaths'!N18,'Mean Deaths'!N18,'S.D Deaths'!N18),0)</f>
        <v>20</v>
      </c>
      <c r="O18">
        <f>ROUND(NORMINV('Rand Deaths'!O18,'Mean Deaths'!O18,'S.D Deaths'!O18),0)</f>
        <v>22</v>
      </c>
      <c r="P18">
        <f>ROUND(NORMINV('Rand Deaths'!P18,'Mean Deaths'!P18,'S.D Deaths'!P18),0)</f>
        <v>18</v>
      </c>
      <c r="Q18">
        <f>ROUND(NORMINV('Rand Deaths'!Q18,'Mean Deaths'!Q18,'S.D Deaths'!Q18),0)</f>
        <v>34</v>
      </c>
      <c r="R18">
        <f>ROUND(NORMINV('Rand Deaths'!R18,'Mean Deaths'!R18,'S.D Deaths'!R18),0)</f>
        <v>40</v>
      </c>
      <c r="S18">
        <f>ROUND(NORMINV('Rand Deaths'!S18,'Mean Deaths'!S18,'S.D Deaths'!S18),0)</f>
        <v>28</v>
      </c>
      <c r="T18">
        <f>ROUND(NORMINV('Rand Deaths'!T18,'Mean Deaths'!T18,'S.D Deaths'!T18),0)</f>
        <v>41</v>
      </c>
      <c r="U18">
        <f>ROUND(NORMINV('Rand Deaths'!U18,'Mean Deaths'!U18,'S.D Deaths'!U18),0)</f>
        <v>28</v>
      </c>
      <c r="V18">
        <f>ROUND(NORMINV('Rand Deaths'!V18,'Mean Deaths'!V18,'S.D Deaths'!V18),0)</f>
        <v>33</v>
      </c>
      <c r="W18">
        <f>ROUND(NORMINV('Rand Deaths'!W18,'Mean Deaths'!W18,'S.D Deaths'!W18),0)</f>
        <v>40</v>
      </c>
      <c r="X18">
        <f>ROUND(NORMINV('Rand Deaths'!X18,'Mean Deaths'!X18,'S.D Deaths'!X18),0)</f>
        <v>41</v>
      </c>
      <c r="Y18">
        <f>ROUND(NORMINV('Rand Deaths'!Y18,'Mean Deaths'!Y18,'S.D Deaths'!Y18),0)</f>
        <v>47</v>
      </c>
      <c r="Z18">
        <f>ROUND(NORMINV('Rand Deaths'!Z18,'Mean Deaths'!Z18,'S.D Deaths'!Z18),0)</f>
        <v>52</v>
      </c>
      <c r="AA18">
        <f>ROUND(NORMINV('Rand Deaths'!AA18,'Mean Deaths'!AA18,'S.D Deaths'!AA18),0)</f>
        <v>64</v>
      </c>
      <c r="AB18">
        <f>ROUND(NORMINV('Rand Deaths'!AB18,'Mean Deaths'!AB18,'S.D Deaths'!AB18),0)</f>
        <v>54</v>
      </c>
      <c r="AC18">
        <f>ROUND(NORMINV('Rand Deaths'!AC18,'Mean Deaths'!AC18,'S.D Deaths'!AC18),0)</f>
        <v>77</v>
      </c>
      <c r="AD18">
        <f>ROUND(NORMINV('Rand Deaths'!AD18,'Mean Deaths'!AD18,'S.D Deaths'!AD18),0)</f>
        <v>95</v>
      </c>
      <c r="AE18">
        <f>ROUND(NORMINV('Rand Deaths'!AE18,'Mean Deaths'!AE18,'S.D Deaths'!AE18),0)</f>
        <v>91</v>
      </c>
      <c r="AF18">
        <f>ROUND(NORMINV('Rand Deaths'!AF18,'Mean Deaths'!AF18,'S.D Deaths'!AF18),0)</f>
        <v>105</v>
      </c>
      <c r="AG18">
        <f>ROUND(NORMINV('Rand Deaths'!AG18,'Mean Deaths'!AG18,'S.D Deaths'!AG18),0)</f>
        <v>110</v>
      </c>
      <c r="AH18">
        <f>ROUND(NORMINV('Rand Deaths'!AH18,'Mean Deaths'!AH18,'S.D Deaths'!AH18),0)</f>
        <v>116</v>
      </c>
      <c r="AI18">
        <f>ROUND(NORMINV('Rand Deaths'!AI18,'Mean Deaths'!AI18,'S.D Deaths'!AI18),0)</f>
        <v>125</v>
      </c>
      <c r="AJ18">
        <f>ROUND(NORMINV('Rand Deaths'!AJ18,'Mean Deaths'!AJ18,'S.D Deaths'!AJ18),0)</f>
        <v>172</v>
      </c>
      <c r="AK18">
        <f>ROUND(NORMINV('Rand Deaths'!AK18,'Mean Deaths'!AK18,'S.D Deaths'!AK18),0)</f>
        <v>157</v>
      </c>
      <c r="AL18">
        <f>ROUND(NORMINV('Rand Deaths'!AL18,'Mean Deaths'!AL18,'S.D Deaths'!AL18),0)</f>
        <v>155</v>
      </c>
      <c r="AM18">
        <f>ROUND(NORMINV('Rand Deaths'!AM18,'Mean Deaths'!AM18,'S.D Deaths'!AM18),0)</f>
        <v>179</v>
      </c>
      <c r="AN18">
        <f>ROUND(NORMINV('Rand Deaths'!AN18,'Mean Deaths'!AN18,'S.D Deaths'!AN18),0)</f>
        <v>212</v>
      </c>
      <c r="AO18">
        <f>ROUND(NORMINV('Rand Deaths'!AO18,'Mean Deaths'!AO18,'S.D Deaths'!AO18),0)</f>
        <v>224</v>
      </c>
      <c r="AP18">
        <f>ROUND(NORMINV('Rand Deaths'!AP18,'Mean Deaths'!AP18,'S.D Deaths'!AP18),0)</f>
        <v>245</v>
      </c>
      <c r="AQ18">
        <f>ROUND(NORMINV('Rand Deaths'!AQ18,'Mean Deaths'!AQ18,'S.D Deaths'!AQ18),0)</f>
        <v>256</v>
      </c>
      <c r="AR18">
        <f>ROUND(NORMINV('Rand Deaths'!AR18,'Mean Deaths'!AR18,'S.D Deaths'!AR18),0)</f>
        <v>294</v>
      </c>
      <c r="AS18">
        <f>ROUND(NORMINV('Rand Deaths'!AS18,'Mean Deaths'!AS18,'S.D Deaths'!AS18),0)</f>
        <v>358</v>
      </c>
      <c r="AT18">
        <f>ROUND(NORMINV('Rand Deaths'!AT18,'Mean Deaths'!AT18,'S.D Deaths'!AT18),0)</f>
        <v>365</v>
      </c>
      <c r="AU18">
        <f>ROUND(NORMINV('Rand Deaths'!AU18,'Mean Deaths'!AU18,'S.D Deaths'!AU18),0)</f>
        <v>395</v>
      </c>
      <c r="AV18">
        <f>ROUND(NORMINV('Rand Deaths'!AV18,'Mean Deaths'!AV18,'S.D Deaths'!AV18),0)</f>
        <v>461</v>
      </c>
      <c r="AW18">
        <f>ROUND(NORMINV('Rand Deaths'!AW18,'Mean Deaths'!AW18,'S.D Deaths'!AW18),0)</f>
        <v>461</v>
      </c>
      <c r="AX18">
        <f>ROUND(NORMINV('Rand Deaths'!AX18,'Mean Deaths'!AX18,'S.D Deaths'!AX18),0)</f>
        <v>476</v>
      </c>
      <c r="AY18">
        <f>ROUND(NORMINV('Rand Deaths'!AY18,'Mean Deaths'!AY18,'S.D Deaths'!AY18),0)</f>
        <v>474</v>
      </c>
      <c r="AZ18">
        <f>ROUND(NORMINV('Rand Deaths'!AZ18,'Mean Deaths'!AZ18,'S.D Deaths'!AZ18),0)</f>
        <v>495</v>
      </c>
      <c r="BA18">
        <f>ROUND(NORMINV('Rand Deaths'!BA18,'Mean Deaths'!BA18,'S.D Deaths'!BA18),0)</f>
        <v>473</v>
      </c>
      <c r="BB18">
        <f>ROUND(NORMINV('Rand Deaths'!BB18,'Mean Deaths'!BB18,'S.D Deaths'!BB18),0)</f>
        <v>437</v>
      </c>
      <c r="BC18">
        <f>ROUND(NORMINV('Rand Deaths'!BC18,'Mean Deaths'!BC18,'S.D Deaths'!BC18),0)</f>
        <v>390</v>
      </c>
      <c r="BD18">
        <f>ROUND(NORMINV('Rand Deaths'!BD18,'Mean Deaths'!BD18,'S.D Deaths'!BD18),0)</f>
        <v>374</v>
      </c>
      <c r="BE18">
        <f>ROUND(NORMINV('Rand Deaths'!BE18,'Mean Deaths'!BE18,'S.D Deaths'!BE18),0)</f>
        <v>340</v>
      </c>
      <c r="BF18">
        <f>ROUND(NORMINV('Rand Deaths'!BF18,'Mean Deaths'!BF18,'S.D Deaths'!BF18),0)</f>
        <v>293</v>
      </c>
      <c r="BG18">
        <f>ROUND(NORMINV('Rand Deaths'!BG18,'Mean Deaths'!BG18,'S.D Deaths'!BG18),0)</f>
        <v>222</v>
      </c>
      <c r="BH18">
        <f>ROUND(NORMINV('Rand Deaths'!BH18,'Mean Deaths'!BH18,'S.D Deaths'!BH18),0)</f>
        <v>169</v>
      </c>
      <c r="BI18">
        <f>ROUND(NORMINV('Rand Deaths'!BI18,'Mean Deaths'!BI18,'S.D Deaths'!BI18),0)</f>
        <v>148</v>
      </c>
      <c r="BJ18">
        <f>ROUND(NORMINV('Rand Deaths'!BJ18,'Mean Deaths'!BJ18,'S.D Deaths'!BJ18),0)</f>
        <v>92</v>
      </c>
      <c r="BK18">
        <f>ROUND(NORMINV('Rand Deaths'!BK18,'Mean Deaths'!BK18,'S.D Deaths'!BK18),0)</f>
        <v>66</v>
      </c>
      <c r="BL18">
        <f>ROUND(NORMINV('Rand Deaths'!BL18,'Mean Deaths'!BL18,'S.D Deaths'!BL18),0)</f>
        <v>66</v>
      </c>
      <c r="BM18">
        <f>ROUND(NORMINV('Rand Deaths'!BM18,'Mean Deaths'!BM18,'S.D Deaths'!BM18),0)</f>
        <v>39</v>
      </c>
      <c r="BN18">
        <f>ROUND(NORMINV('Rand Deaths'!BN18,'Mean Deaths'!BN18,'S.D Deaths'!BN18),0)</f>
        <v>32</v>
      </c>
      <c r="BO18">
        <f>ROUND(NORMINV('Rand Deaths'!BO18,'Mean Deaths'!BO18,'S.D Deaths'!BO18),0)</f>
        <v>21</v>
      </c>
      <c r="BP18">
        <f>ROUND(NORMINV('Rand Deaths'!BP18,'Mean Deaths'!BP18,'S.D Deaths'!BP18),0)</f>
        <v>15</v>
      </c>
      <c r="BQ18">
        <f>ROUND(NORMINV('Rand Deaths'!BQ18,'Mean Deaths'!BQ18,'S.D Deaths'!BQ18),0)</f>
        <v>10</v>
      </c>
      <c r="BR18">
        <f>ROUND(NORMINV('Rand Deaths'!BR18,'Mean Deaths'!BR18,'S.D Deaths'!BR18),0)</f>
        <v>3</v>
      </c>
      <c r="BS18">
        <f>'No. policies'!BS18</f>
        <v>3</v>
      </c>
    </row>
    <row r="19" spans="1:71" x14ac:dyDescent="0.25">
      <c r="A19" s="1">
        <v>18</v>
      </c>
      <c r="B19">
        <f>ROUND(NORMINV('Rand Deaths'!B19,'Mean Deaths'!B19,'S.D Deaths'!B19),0)</f>
        <v>8</v>
      </c>
      <c r="C19">
        <f>ROUND(NORMINV('Rand Deaths'!C19,'Mean Deaths'!C19,'S.D Deaths'!C19),0)</f>
        <v>2</v>
      </c>
      <c r="D19">
        <f>ROUND(NORMINV('Rand Deaths'!D19,'Mean Deaths'!D19,'S.D Deaths'!D19),0)</f>
        <v>10</v>
      </c>
      <c r="E19">
        <f>ROUND(NORMINV('Rand Deaths'!E19,'Mean Deaths'!E19,'S.D Deaths'!E19),0)</f>
        <v>9</v>
      </c>
      <c r="F19">
        <f>ROUND(NORMINV('Rand Deaths'!F19,'Mean Deaths'!F19,'S.D Deaths'!F19),0)</f>
        <v>11</v>
      </c>
      <c r="G19">
        <f>ROUND(NORMINV('Rand Deaths'!G19,'Mean Deaths'!G19,'S.D Deaths'!G19),0)</f>
        <v>15</v>
      </c>
      <c r="H19">
        <f>ROUND(NORMINV('Rand Deaths'!H19,'Mean Deaths'!H19,'S.D Deaths'!H19),0)</f>
        <v>11</v>
      </c>
      <c r="I19">
        <f>ROUND(NORMINV('Rand Deaths'!I19,'Mean Deaths'!I19,'S.D Deaths'!I19),0)</f>
        <v>13</v>
      </c>
      <c r="J19">
        <f>ROUND(NORMINV('Rand Deaths'!J19,'Mean Deaths'!J19,'S.D Deaths'!J19),0)</f>
        <v>10</v>
      </c>
      <c r="K19">
        <f>ROUND(NORMINV('Rand Deaths'!K19,'Mean Deaths'!K19,'S.D Deaths'!K19),0)</f>
        <v>15</v>
      </c>
      <c r="L19">
        <f>ROUND(NORMINV('Rand Deaths'!L19,'Mean Deaths'!L19,'S.D Deaths'!L19),0)</f>
        <v>15</v>
      </c>
      <c r="M19">
        <f>ROUND(NORMINV('Rand Deaths'!M19,'Mean Deaths'!M19,'S.D Deaths'!M19),0)</f>
        <v>19</v>
      </c>
      <c r="N19">
        <f>ROUND(NORMINV('Rand Deaths'!N19,'Mean Deaths'!N19,'S.D Deaths'!N19),0)</f>
        <v>28</v>
      </c>
      <c r="O19">
        <f>ROUND(NORMINV('Rand Deaths'!O19,'Mean Deaths'!O19,'S.D Deaths'!O19),0)</f>
        <v>20</v>
      </c>
      <c r="P19">
        <f>ROUND(NORMINV('Rand Deaths'!P19,'Mean Deaths'!P19,'S.D Deaths'!P19),0)</f>
        <v>23</v>
      </c>
      <c r="Q19">
        <f>ROUND(NORMINV('Rand Deaths'!Q19,'Mean Deaths'!Q19,'S.D Deaths'!Q19),0)</f>
        <v>31</v>
      </c>
      <c r="R19">
        <f>ROUND(NORMINV('Rand Deaths'!R19,'Mean Deaths'!R19,'S.D Deaths'!R19),0)</f>
        <v>33</v>
      </c>
      <c r="S19">
        <f>ROUND(NORMINV('Rand Deaths'!S19,'Mean Deaths'!S19,'S.D Deaths'!S19),0)</f>
        <v>28</v>
      </c>
      <c r="T19">
        <f>ROUND(NORMINV('Rand Deaths'!T19,'Mean Deaths'!T19,'S.D Deaths'!T19),0)</f>
        <v>25</v>
      </c>
      <c r="U19">
        <f>ROUND(NORMINV('Rand Deaths'!U19,'Mean Deaths'!U19,'S.D Deaths'!U19),0)</f>
        <v>38</v>
      </c>
      <c r="V19">
        <f>ROUND(NORMINV('Rand Deaths'!V19,'Mean Deaths'!V19,'S.D Deaths'!V19),0)</f>
        <v>35</v>
      </c>
      <c r="W19">
        <f>ROUND(NORMINV('Rand Deaths'!W19,'Mean Deaths'!W19,'S.D Deaths'!W19),0)</f>
        <v>38</v>
      </c>
      <c r="X19">
        <f>ROUND(NORMINV('Rand Deaths'!X19,'Mean Deaths'!X19,'S.D Deaths'!X19),0)</f>
        <v>51</v>
      </c>
      <c r="Y19">
        <f>ROUND(NORMINV('Rand Deaths'!Y19,'Mean Deaths'!Y19,'S.D Deaths'!Y19),0)</f>
        <v>41</v>
      </c>
      <c r="Z19">
        <f>ROUND(NORMINV('Rand Deaths'!Z19,'Mean Deaths'!Z19,'S.D Deaths'!Z19),0)</f>
        <v>62</v>
      </c>
      <c r="AA19">
        <f>ROUND(NORMINV('Rand Deaths'!AA19,'Mean Deaths'!AA19,'S.D Deaths'!AA19),0)</f>
        <v>71</v>
      </c>
      <c r="AB19">
        <f>ROUND(NORMINV('Rand Deaths'!AB19,'Mean Deaths'!AB19,'S.D Deaths'!AB19),0)</f>
        <v>66</v>
      </c>
      <c r="AC19">
        <f>ROUND(NORMINV('Rand Deaths'!AC19,'Mean Deaths'!AC19,'S.D Deaths'!AC19),0)</f>
        <v>72</v>
      </c>
      <c r="AD19">
        <f>ROUND(NORMINV('Rand Deaths'!AD19,'Mean Deaths'!AD19,'S.D Deaths'!AD19),0)</f>
        <v>69</v>
      </c>
      <c r="AE19">
        <f>ROUND(NORMINV('Rand Deaths'!AE19,'Mean Deaths'!AE19,'S.D Deaths'!AE19),0)</f>
        <v>92</v>
      </c>
      <c r="AF19">
        <f>ROUND(NORMINV('Rand Deaths'!AF19,'Mean Deaths'!AF19,'S.D Deaths'!AF19),0)</f>
        <v>108</v>
      </c>
      <c r="AG19">
        <f>ROUND(NORMINV('Rand Deaths'!AG19,'Mean Deaths'!AG19,'S.D Deaths'!AG19),0)</f>
        <v>104</v>
      </c>
      <c r="AH19">
        <f>ROUND(NORMINV('Rand Deaths'!AH19,'Mean Deaths'!AH19,'S.D Deaths'!AH19),0)</f>
        <v>114</v>
      </c>
      <c r="AI19">
        <f>ROUND(NORMINV('Rand Deaths'!AI19,'Mean Deaths'!AI19,'S.D Deaths'!AI19),0)</f>
        <v>142</v>
      </c>
      <c r="AJ19">
        <f>ROUND(NORMINV('Rand Deaths'!AJ19,'Mean Deaths'!AJ19,'S.D Deaths'!AJ19),0)</f>
        <v>152</v>
      </c>
      <c r="AK19">
        <f>ROUND(NORMINV('Rand Deaths'!AK19,'Mean Deaths'!AK19,'S.D Deaths'!AK19),0)</f>
        <v>165</v>
      </c>
      <c r="AL19">
        <f>ROUND(NORMINV('Rand Deaths'!AL19,'Mean Deaths'!AL19,'S.D Deaths'!AL19),0)</f>
        <v>152</v>
      </c>
      <c r="AM19">
        <f>ROUND(NORMINV('Rand Deaths'!AM19,'Mean Deaths'!AM19,'S.D Deaths'!AM19),0)</f>
        <v>191</v>
      </c>
      <c r="AN19">
        <f>ROUND(NORMINV('Rand Deaths'!AN19,'Mean Deaths'!AN19,'S.D Deaths'!AN19),0)</f>
        <v>211</v>
      </c>
      <c r="AO19">
        <f>ROUND(NORMINV('Rand Deaths'!AO19,'Mean Deaths'!AO19,'S.D Deaths'!AO19),0)</f>
        <v>227</v>
      </c>
      <c r="AP19">
        <f>ROUND(NORMINV('Rand Deaths'!AP19,'Mean Deaths'!AP19,'S.D Deaths'!AP19),0)</f>
        <v>257</v>
      </c>
      <c r="AQ19">
        <f>ROUND(NORMINV('Rand Deaths'!AQ19,'Mean Deaths'!AQ19,'S.D Deaths'!AQ19),0)</f>
        <v>264</v>
      </c>
      <c r="AR19">
        <f>ROUND(NORMINV('Rand Deaths'!AR19,'Mean Deaths'!AR19,'S.D Deaths'!AR19),0)</f>
        <v>289</v>
      </c>
      <c r="AS19">
        <f>ROUND(NORMINV('Rand Deaths'!AS19,'Mean Deaths'!AS19,'S.D Deaths'!AS19),0)</f>
        <v>345</v>
      </c>
      <c r="AT19">
        <f>ROUND(NORMINV('Rand Deaths'!AT19,'Mean Deaths'!AT19,'S.D Deaths'!AT19),0)</f>
        <v>394</v>
      </c>
      <c r="AU19">
        <f>ROUND(NORMINV('Rand Deaths'!AU19,'Mean Deaths'!AU19,'S.D Deaths'!AU19),0)</f>
        <v>375</v>
      </c>
      <c r="AV19">
        <f>ROUND(NORMINV('Rand Deaths'!AV19,'Mean Deaths'!AV19,'S.D Deaths'!AV19),0)</f>
        <v>464</v>
      </c>
      <c r="AW19">
        <f>ROUND(NORMINV('Rand Deaths'!AW19,'Mean Deaths'!AW19,'S.D Deaths'!AW19),0)</f>
        <v>441</v>
      </c>
      <c r="AX19">
        <f>ROUND(NORMINV('Rand Deaths'!AX19,'Mean Deaths'!AX19,'S.D Deaths'!AX19),0)</f>
        <v>440</v>
      </c>
      <c r="AY19">
        <f>ROUND(NORMINV('Rand Deaths'!AY19,'Mean Deaths'!AY19,'S.D Deaths'!AY19),0)</f>
        <v>489</v>
      </c>
      <c r="AZ19">
        <f>ROUND(NORMINV('Rand Deaths'!AZ19,'Mean Deaths'!AZ19,'S.D Deaths'!AZ19),0)</f>
        <v>470</v>
      </c>
      <c r="BA19">
        <f>ROUND(NORMINV('Rand Deaths'!BA19,'Mean Deaths'!BA19,'S.D Deaths'!BA19),0)</f>
        <v>454</v>
      </c>
      <c r="BB19">
        <f>ROUND(NORMINV('Rand Deaths'!BB19,'Mean Deaths'!BB19,'S.D Deaths'!BB19),0)</f>
        <v>467</v>
      </c>
      <c r="BC19">
        <f>ROUND(NORMINV('Rand Deaths'!BC19,'Mean Deaths'!BC19,'S.D Deaths'!BC19),0)</f>
        <v>402</v>
      </c>
      <c r="BD19">
        <f>ROUND(NORMINV('Rand Deaths'!BD19,'Mean Deaths'!BD19,'S.D Deaths'!BD19),0)</f>
        <v>367</v>
      </c>
      <c r="BE19">
        <f>ROUND(NORMINV('Rand Deaths'!BE19,'Mean Deaths'!BE19,'S.D Deaths'!BE19),0)</f>
        <v>345</v>
      </c>
      <c r="BF19">
        <f>ROUND(NORMINV('Rand Deaths'!BF19,'Mean Deaths'!BF19,'S.D Deaths'!BF19),0)</f>
        <v>311</v>
      </c>
      <c r="BG19">
        <f>ROUND(NORMINV('Rand Deaths'!BG19,'Mean Deaths'!BG19,'S.D Deaths'!BG19),0)</f>
        <v>218</v>
      </c>
      <c r="BH19">
        <f>ROUND(NORMINV('Rand Deaths'!BH19,'Mean Deaths'!BH19,'S.D Deaths'!BH19),0)</f>
        <v>190</v>
      </c>
      <c r="BI19">
        <f>ROUND(NORMINV('Rand Deaths'!BI19,'Mean Deaths'!BI19,'S.D Deaths'!BI19),0)</f>
        <v>138</v>
      </c>
      <c r="BJ19">
        <f>ROUND(NORMINV('Rand Deaths'!BJ19,'Mean Deaths'!BJ19,'S.D Deaths'!BJ19),0)</f>
        <v>108</v>
      </c>
      <c r="BK19">
        <f>ROUND(NORMINV('Rand Deaths'!BK19,'Mean Deaths'!BK19,'S.D Deaths'!BK19),0)</f>
        <v>83</v>
      </c>
      <c r="BL19">
        <f>ROUND(NORMINV('Rand Deaths'!BL19,'Mean Deaths'!BL19,'S.D Deaths'!BL19),0)</f>
        <v>57</v>
      </c>
      <c r="BM19">
        <f>ROUND(NORMINV('Rand Deaths'!BM19,'Mean Deaths'!BM19,'S.D Deaths'!BM19),0)</f>
        <v>34</v>
      </c>
      <c r="BN19">
        <f>ROUND(NORMINV('Rand Deaths'!BN19,'Mean Deaths'!BN19,'S.D Deaths'!BN19),0)</f>
        <v>26</v>
      </c>
      <c r="BO19">
        <f>ROUND(NORMINV('Rand Deaths'!BO19,'Mean Deaths'!BO19,'S.D Deaths'!BO19),0)</f>
        <v>14</v>
      </c>
      <c r="BP19">
        <f>ROUND(NORMINV('Rand Deaths'!BP19,'Mean Deaths'!BP19,'S.D Deaths'!BP19),0)</f>
        <v>8</v>
      </c>
      <c r="BQ19">
        <f>ROUND(NORMINV('Rand Deaths'!BQ19,'Mean Deaths'!BQ19,'S.D Deaths'!BQ19),0)</f>
        <v>12</v>
      </c>
      <c r="BR19">
        <f>ROUND(NORMINV('Rand Deaths'!BR19,'Mean Deaths'!BR19,'S.D Deaths'!BR19),0)</f>
        <v>4</v>
      </c>
      <c r="BS19">
        <f>'No. policies'!BS19</f>
        <v>7</v>
      </c>
    </row>
    <row r="20" spans="1:71" x14ac:dyDescent="0.25">
      <c r="A20" s="1">
        <v>19</v>
      </c>
      <c r="B20">
        <f>ROUND(NORMINV('Rand Deaths'!B20,'Mean Deaths'!B20,'S.D Deaths'!B20),0)</f>
        <v>13</v>
      </c>
      <c r="C20">
        <f>ROUND(NORMINV('Rand Deaths'!C20,'Mean Deaths'!C20,'S.D Deaths'!C20),0)</f>
        <v>7</v>
      </c>
      <c r="D20">
        <f>ROUND(NORMINV('Rand Deaths'!D20,'Mean Deaths'!D20,'S.D Deaths'!D20),0)</f>
        <v>10</v>
      </c>
      <c r="E20">
        <f>ROUND(NORMINV('Rand Deaths'!E20,'Mean Deaths'!E20,'S.D Deaths'!E20),0)</f>
        <v>15</v>
      </c>
      <c r="F20">
        <f>ROUND(NORMINV('Rand Deaths'!F20,'Mean Deaths'!F20,'S.D Deaths'!F20),0)</f>
        <v>11</v>
      </c>
      <c r="G20">
        <f>ROUND(NORMINV('Rand Deaths'!G20,'Mean Deaths'!G20,'S.D Deaths'!G20),0)</f>
        <v>13</v>
      </c>
      <c r="H20">
        <f>ROUND(NORMINV('Rand Deaths'!H20,'Mean Deaths'!H20,'S.D Deaths'!H20),0)</f>
        <v>13</v>
      </c>
      <c r="I20">
        <f>ROUND(NORMINV('Rand Deaths'!I20,'Mean Deaths'!I20,'S.D Deaths'!I20),0)</f>
        <v>12</v>
      </c>
      <c r="J20">
        <f>ROUND(NORMINV('Rand Deaths'!J20,'Mean Deaths'!J20,'S.D Deaths'!J20),0)</f>
        <v>20</v>
      </c>
      <c r="K20">
        <f>ROUND(NORMINV('Rand Deaths'!K20,'Mean Deaths'!K20,'S.D Deaths'!K20),0)</f>
        <v>14</v>
      </c>
      <c r="L20">
        <f>ROUND(NORMINV('Rand Deaths'!L20,'Mean Deaths'!L20,'S.D Deaths'!L20),0)</f>
        <v>17</v>
      </c>
      <c r="M20">
        <f>ROUND(NORMINV('Rand Deaths'!M20,'Mean Deaths'!M20,'S.D Deaths'!M20),0)</f>
        <v>17</v>
      </c>
      <c r="N20">
        <f>ROUND(NORMINV('Rand Deaths'!N20,'Mean Deaths'!N20,'S.D Deaths'!N20),0)</f>
        <v>21</v>
      </c>
      <c r="O20">
        <f>ROUND(NORMINV('Rand Deaths'!O20,'Mean Deaths'!O20,'S.D Deaths'!O20),0)</f>
        <v>29</v>
      </c>
      <c r="P20">
        <f>ROUND(NORMINV('Rand Deaths'!P20,'Mean Deaths'!P20,'S.D Deaths'!P20),0)</f>
        <v>27</v>
      </c>
      <c r="Q20">
        <f>ROUND(NORMINV('Rand Deaths'!Q20,'Mean Deaths'!Q20,'S.D Deaths'!Q20),0)</f>
        <v>23</v>
      </c>
      <c r="R20">
        <f>ROUND(NORMINV('Rand Deaths'!R20,'Mean Deaths'!R20,'S.D Deaths'!R20),0)</f>
        <v>31</v>
      </c>
      <c r="S20">
        <f>ROUND(NORMINV('Rand Deaths'!S20,'Mean Deaths'!S20,'S.D Deaths'!S20),0)</f>
        <v>29</v>
      </c>
      <c r="T20">
        <f>ROUND(NORMINV('Rand Deaths'!T20,'Mean Deaths'!T20,'S.D Deaths'!T20),0)</f>
        <v>37</v>
      </c>
      <c r="U20">
        <f>ROUND(NORMINV('Rand Deaths'!U20,'Mean Deaths'!U20,'S.D Deaths'!U20),0)</f>
        <v>32</v>
      </c>
      <c r="V20">
        <f>ROUND(NORMINV('Rand Deaths'!V20,'Mean Deaths'!V20,'S.D Deaths'!V20),0)</f>
        <v>43</v>
      </c>
      <c r="W20">
        <f>ROUND(NORMINV('Rand Deaths'!W20,'Mean Deaths'!W20,'S.D Deaths'!W20),0)</f>
        <v>38</v>
      </c>
      <c r="X20">
        <f>ROUND(NORMINV('Rand Deaths'!X20,'Mean Deaths'!X20,'S.D Deaths'!X20),0)</f>
        <v>48</v>
      </c>
      <c r="Y20">
        <f>ROUND(NORMINV('Rand Deaths'!Y20,'Mean Deaths'!Y20,'S.D Deaths'!Y20),0)</f>
        <v>41</v>
      </c>
      <c r="Z20">
        <f>ROUND(NORMINV('Rand Deaths'!Z20,'Mean Deaths'!Z20,'S.D Deaths'!Z20),0)</f>
        <v>66</v>
      </c>
      <c r="AA20">
        <f>ROUND(NORMINV('Rand Deaths'!AA20,'Mean Deaths'!AA20,'S.D Deaths'!AA20),0)</f>
        <v>71</v>
      </c>
      <c r="AB20">
        <f>ROUND(NORMINV('Rand Deaths'!AB20,'Mean Deaths'!AB20,'S.D Deaths'!AB20),0)</f>
        <v>60</v>
      </c>
      <c r="AC20">
        <f>ROUND(NORMINV('Rand Deaths'!AC20,'Mean Deaths'!AC20,'S.D Deaths'!AC20),0)</f>
        <v>64</v>
      </c>
      <c r="AD20">
        <f>ROUND(NORMINV('Rand Deaths'!AD20,'Mean Deaths'!AD20,'S.D Deaths'!AD20),0)</f>
        <v>70</v>
      </c>
      <c r="AE20">
        <f>ROUND(NORMINV('Rand Deaths'!AE20,'Mean Deaths'!AE20,'S.D Deaths'!AE20),0)</f>
        <v>68</v>
      </c>
      <c r="AF20">
        <f>ROUND(NORMINV('Rand Deaths'!AF20,'Mean Deaths'!AF20,'S.D Deaths'!AF20),0)</f>
        <v>84</v>
      </c>
      <c r="AG20">
        <f>ROUND(NORMINV('Rand Deaths'!AG20,'Mean Deaths'!AG20,'S.D Deaths'!AG20),0)</f>
        <v>99</v>
      </c>
      <c r="AH20">
        <f>ROUND(NORMINV('Rand Deaths'!AH20,'Mean Deaths'!AH20,'S.D Deaths'!AH20),0)</f>
        <v>123</v>
      </c>
      <c r="AI20">
        <f>ROUND(NORMINV('Rand Deaths'!AI20,'Mean Deaths'!AI20,'S.D Deaths'!AI20),0)</f>
        <v>115</v>
      </c>
      <c r="AJ20">
        <f>ROUND(NORMINV('Rand Deaths'!AJ20,'Mean Deaths'!AJ20,'S.D Deaths'!AJ20),0)</f>
        <v>127</v>
      </c>
      <c r="AK20">
        <f>ROUND(NORMINV('Rand Deaths'!AK20,'Mean Deaths'!AK20,'S.D Deaths'!AK20),0)</f>
        <v>144</v>
      </c>
      <c r="AL20">
        <f>ROUND(NORMINV('Rand Deaths'!AL20,'Mean Deaths'!AL20,'S.D Deaths'!AL20),0)</f>
        <v>150</v>
      </c>
      <c r="AM20">
        <f>ROUND(NORMINV('Rand Deaths'!AM20,'Mean Deaths'!AM20,'S.D Deaths'!AM20),0)</f>
        <v>199</v>
      </c>
      <c r="AN20">
        <f>ROUND(NORMINV('Rand Deaths'!AN20,'Mean Deaths'!AN20,'S.D Deaths'!AN20),0)</f>
        <v>228</v>
      </c>
      <c r="AO20">
        <f>ROUND(NORMINV('Rand Deaths'!AO20,'Mean Deaths'!AO20,'S.D Deaths'!AO20),0)</f>
        <v>220</v>
      </c>
      <c r="AP20">
        <f>ROUND(NORMINV('Rand Deaths'!AP20,'Mean Deaths'!AP20,'S.D Deaths'!AP20),0)</f>
        <v>241</v>
      </c>
      <c r="AQ20">
        <f>ROUND(NORMINV('Rand Deaths'!AQ20,'Mean Deaths'!AQ20,'S.D Deaths'!AQ20),0)</f>
        <v>268</v>
      </c>
      <c r="AR20">
        <f>ROUND(NORMINV('Rand Deaths'!AR20,'Mean Deaths'!AR20,'S.D Deaths'!AR20),0)</f>
        <v>318</v>
      </c>
      <c r="AS20">
        <f>ROUND(NORMINV('Rand Deaths'!AS20,'Mean Deaths'!AS20,'S.D Deaths'!AS20),0)</f>
        <v>303</v>
      </c>
      <c r="AT20">
        <f>ROUND(NORMINV('Rand Deaths'!AT20,'Mean Deaths'!AT20,'S.D Deaths'!AT20),0)</f>
        <v>371</v>
      </c>
      <c r="AU20">
        <f>ROUND(NORMINV('Rand Deaths'!AU20,'Mean Deaths'!AU20,'S.D Deaths'!AU20),0)</f>
        <v>413</v>
      </c>
      <c r="AV20">
        <f>ROUND(NORMINV('Rand Deaths'!AV20,'Mean Deaths'!AV20,'S.D Deaths'!AV20),0)</f>
        <v>425</v>
      </c>
      <c r="AW20">
        <f>ROUND(NORMINV('Rand Deaths'!AW20,'Mean Deaths'!AW20,'S.D Deaths'!AW20),0)</f>
        <v>437</v>
      </c>
      <c r="AX20">
        <f>ROUND(NORMINV('Rand Deaths'!AX20,'Mean Deaths'!AX20,'S.D Deaths'!AX20),0)</f>
        <v>465</v>
      </c>
      <c r="AY20">
        <f>ROUND(NORMINV('Rand Deaths'!AY20,'Mean Deaths'!AY20,'S.D Deaths'!AY20),0)</f>
        <v>482</v>
      </c>
      <c r="AZ20">
        <f>ROUND(NORMINV('Rand Deaths'!AZ20,'Mean Deaths'!AZ20,'S.D Deaths'!AZ20),0)</f>
        <v>507</v>
      </c>
      <c r="BA20">
        <f>ROUND(NORMINV('Rand Deaths'!BA20,'Mean Deaths'!BA20,'S.D Deaths'!BA20),0)</f>
        <v>472</v>
      </c>
      <c r="BB20">
        <f>ROUND(NORMINV('Rand Deaths'!BB20,'Mean Deaths'!BB20,'S.D Deaths'!BB20),0)</f>
        <v>470</v>
      </c>
      <c r="BC20">
        <f>ROUND(NORMINV('Rand Deaths'!BC20,'Mean Deaths'!BC20,'S.D Deaths'!BC20),0)</f>
        <v>431</v>
      </c>
      <c r="BD20">
        <f>ROUND(NORMINV('Rand Deaths'!BD20,'Mean Deaths'!BD20,'S.D Deaths'!BD20),0)</f>
        <v>404</v>
      </c>
      <c r="BE20">
        <f>ROUND(NORMINV('Rand Deaths'!BE20,'Mean Deaths'!BE20,'S.D Deaths'!BE20),0)</f>
        <v>360</v>
      </c>
      <c r="BF20">
        <f>ROUND(NORMINV('Rand Deaths'!BF20,'Mean Deaths'!BF20,'S.D Deaths'!BF20),0)</f>
        <v>280</v>
      </c>
      <c r="BG20">
        <f>ROUND(NORMINV('Rand Deaths'!BG20,'Mean Deaths'!BG20,'S.D Deaths'!BG20),0)</f>
        <v>212</v>
      </c>
      <c r="BH20">
        <f>ROUND(NORMINV('Rand Deaths'!BH20,'Mean Deaths'!BH20,'S.D Deaths'!BH20),0)</f>
        <v>201</v>
      </c>
      <c r="BI20">
        <f>ROUND(NORMINV('Rand Deaths'!BI20,'Mean Deaths'!BI20,'S.D Deaths'!BI20),0)</f>
        <v>149</v>
      </c>
      <c r="BJ20">
        <f>ROUND(NORMINV('Rand Deaths'!BJ20,'Mean Deaths'!BJ20,'S.D Deaths'!BJ20),0)</f>
        <v>110</v>
      </c>
      <c r="BK20">
        <f>ROUND(NORMINV('Rand Deaths'!BK20,'Mean Deaths'!BK20,'S.D Deaths'!BK20),0)</f>
        <v>71</v>
      </c>
      <c r="BL20">
        <f>ROUND(NORMINV('Rand Deaths'!BL20,'Mean Deaths'!BL20,'S.D Deaths'!BL20),0)</f>
        <v>57</v>
      </c>
      <c r="BM20">
        <f>ROUND(NORMINV('Rand Deaths'!BM20,'Mean Deaths'!BM20,'S.D Deaths'!BM20),0)</f>
        <v>37</v>
      </c>
      <c r="BN20">
        <f>ROUND(NORMINV('Rand Deaths'!BN20,'Mean Deaths'!BN20,'S.D Deaths'!BN20),0)</f>
        <v>21</v>
      </c>
      <c r="BO20">
        <f>ROUND(NORMINV('Rand Deaths'!BO20,'Mean Deaths'!BO20,'S.D Deaths'!BO20),0)</f>
        <v>20</v>
      </c>
      <c r="BP20">
        <f>ROUND(NORMINV('Rand Deaths'!BP20,'Mean Deaths'!BP20,'S.D Deaths'!BP20),0)</f>
        <v>10</v>
      </c>
      <c r="BQ20">
        <f>ROUND(NORMINV('Rand Deaths'!BQ20,'Mean Deaths'!BQ20,'S.D Deaths'!BQ20),0)</f>
        <v>7</v>
      </c>
      <c r="BR20">
        <f>ROUND(NORMINV('Rand Deaths'!BR20,'Mean Deaths'!BR20,'S.D Deaths'!BR20),0)</f>
        <v>2</v>
      </c>
      <c r="BS20">
        <f>'No. policies'!BS20</f>
        <v>7</v>
      </c>
    </row>
    <row r="21" spans="1:71" x14ac:dyDescent="0.25">
      <c r="A21" s="1">
        <v>20</v>
      </c>
      <c r="B21">
        <f>ROUND(NORMINV('Rand Deaths'!B21,'Mean Deaths'!B21,'S.D Deaths'!B21),0)</f>
        <v>9</v>
      </c>
      <c r="C21">
        <f>ROUND(NORMINV('Rand Deaths'!C21,'Mean Deaths'!C21,'S.D Deaths'!C21),0)</f>
        <v>10</v>
      </c>
      <c r="D21">
        <f>ROUND(NORMINV('Rand Deaths'!D21,'Mean Deaths'!D21,'S.D Deaths'!D21),0)</f>
        <v>15</v>
      </c>
      <c r="E21">
        <f>ROUND(NORMINV('Rand Deaths'!E21,'Mean Deaths'!E21,'S.D Deaths'!E21),0)</f>
        <v>7</v>
      </c>
      <c r="F21">
        <f>ROUND(NORMINV('Rand Deaths'!F21,'Mean Deaths'!F21,'S.D Deaths'!F21),0)</f>
        <v>11</v>
      </c>
      <c r="G21">
        <f>ROUND(NORMINV('Rand Deaths'!G21,'Mean Deaths'!G21,'S.D Deaths'!G21),0)</f>
        <v>18</v>
      </c>
      <c r="H21">
        <f>ROUND(NORMINV('Rand Deaths'!H21,'Mean Deaths'!H21,'S.D Deaths'!H21),0)</f>
        <v>4</v>
      </c>
      <c r="I21">
        <f>ROUND(NORMINV('Rand Deaths'!I21,'Mean Deaths'!I21,'S.D Deaths'!I21),0)</f>
        <v>9</v>
      </c>
      <c r="J21">
        <f>ROUND(NORMINV('Rand Deaths'!J21,'Mean Deaths'!J21,'S.D Deaths'!J21),0)</f>
        <v>18</v>
      </c>
      <c r="K21">
        <f>ROUND(NORMINV('Rand Deaths'!K21,'Mean Deaths'!K21,'S.D Deaths'!K21),0)</f>
        <v>17</v>
      </c>
      <c r="L21">
        <f>ROUND(NORMINV('Rand Deaths'!L21,'Mean Deaths'!L21,'S.D Deaths'!L21),0)</f>
        <v>12</v>
      </c>
      <c r="M21">
        <f>ROUND(NORMINV('Rand Deaths'!M21,'Mean Deaths'!M21,'S.D Deaths'!M21),0)</f>
        <v>25</v>
      </c>
      <c r="N21">
        <f>ROUND(NORMINV('Rand Deaths'!N21,'Mean Deaths'!N21,'S.D Deaths'!N21),0)</f>
        <v>23</v>
      </c>
      <c r="O21">
        <f>ROUND(NORMINV('Rand Deaths'!O21,'Mean Deaths'!O21,'S.D Deaths'!O21),0)</f>
        <v>25</v>
      </c>
      <c r="P21">
        <f>ROUND(NORMINV('Rand Deaths'!P21,'Mean Deaths'!P21,'S.D Deaths'!P21),0)</f>
        <v>26</v>
      </c>
      <c r="Q21">
        <f>ROUND(NORMINV('Rand Deaths'!Q21,'Mean Deaths'!Q21,'S.D Deaths'!Q21),0)</f>
        <v>18</v>
      </c>
      <c r="R21">
        <f>ROUND(NORMINV('Rand Deaths'!R21,'Mean Deaths'!R21,'S.D Deaths'!R21),0)</f>
        <v>27</v>
      </c>
      <c r="S21">
        <f>ROUND(NORMINV('Rand Deaths'!S21,'Mean Deaths'!S21,'S.D Deaths'!S21),0)</f>
        <v>27</v>
      </c>
      <c r="T21">
        <f>ROUND(NORMINV('Rand Deaths'!T21,'Mean Deaths'!T21,'S.D Deaths'!T21),0)</f>
        <v>40</v>
      </c>
      <c r="U21">
        <f>ROUND(NORMINV('Rand Deaths'!U21,'Mean Deaths'!U21,'S.D Deaths'!U21),0)</f>
        <v>25</v>
      </c>
      <c r="V21">
        <f>ROUND(NORMINV('Rand Deaths'!V21,'Mean Deaths'!V21,'S.D Deaths'!V21),0)</f>
        <v>39</v>
      </c>
      <c r="W21">
        <f>ROUND(NORMINV('Rand Deaths'!W21,'Mean Deaths'!W21,'S.D Deaths'!W21),0)</f>
        <v>46</v>
      </c>
      <c r="X21">
        <f>ROUND(NORMINV('Rand Deaths'!X21,'Mean Deaths'!X21,'S.D Deaths'!X21),0)</f>
        <v>45</v>
      </c>
      <c r="Y21">
        <f>ROUND(NORMINV('Rand Deaths'!Y21,'Mean Deaths'!Y21,'S.D Deaths'!Y21),0)</f>
        <v>48</v>
      </c>
      <c r="Z21">
        <f>ROUND(NORMINV('Rand Deaths'!Z21,'Mean Deaths'!Z21,'S.D Deaths'!Z21),0)</f>
        <v>55</v>
      </c>
      <c r="AA21">
        <f>ROUND(NORMINV('Rand Deaths'!AA21,'Mean Deaths'!AA21,'S.D Deaths'!AA21),0)</f>
        <v>62</v>
      </c>
      <c r="AB21">
        <f>ROUND(NORMINV('Rand Deaths'!AB21,'Mean Deaths'!AB21,'S.D Deaths'!AB21),0)</f>
        <v>73</v>
      </c>
      <c r="AC21">
        <f>ROUND(NORMINV('Rand Deaths'!AC21,'Mean Deaths'!AC21,'S.D Deaths'!AC21),0)</f>
        <v>81</v>
      </c>
      <c r="AD21">
        <f>ROUND(NORMINV('Rand Deaths'!AD21,'Mean Deaths'!AD21,'S.D Deaths'!AD21),0)</f>
        <v>96</v>
      </c>
      <c r="AE21">
        <f>ROUND(NORMINV('Rand Deaths'!AE21,'Mean Deaths'!AE21,'S.D Deaths'!AE21),0)</f>
        <v>71</v>
      </c>
      <c r="AF21">
        <f>ROUND(NORMINV('Rand Deaths'!AF21,'Mean Deaths'!AF21,'S.D Deaths'!AF21),0)</f>
        <v>108</v>
      </c>
      <c r="AG21">
        <f>ROUND(NORMINV('Rand Deaths'!AG21,'Mean Deaths'!AG21,'S.D Deaths'!AG21),0)</f>
        <v>101</v>
      </c>
      <c r="AH21">
        <f>ROUND(NORMINV('Rand Deaths'!AH21,'Mean Deaths'!AH21,'S.D Deaths'!AH21),0)</f>
        <v>103</v>
      </c>
      <c r="AI21">
        <f>ROUND(NORMINV('Rand Deaths'!AI21,'Mean Deaths'!AI21,'S.D Deaths'!AI21),0)</f>
        <v>110</v>
      </c>
      <c r="AJ21">
        <f>ROUND(NORMINV('Rand Deaths'!AJ21,'Mean Deaths'!AJ21,'S.D Deaths'!AJ21),0)</f>
        <v>137</v>
      </c>
      <c r="AK21">
        <f>ROUND(NORMINV('Rand Deaths'!AK21,'Mean Deaths'!AK21,'S.D Deaths'!AK21),0)</f>
        <v>141</v>
      </c>
      <c r="AL21">
        <f>ROUND(NORMINV('Rand Deaths'!AL21,'Mean Deaths'!AL21,'S.D Deaths'!AL21),0)</f>
        <v>179</v>
      </c>
      <c r="AM21">
        <f>ROUND(NORMINV('Rand Deaths'!AM21,'Mean Deaths'!AM21,'S.D Deaths'!AM21),0)</f>
        <v>198</v>
      </c>
      <c r="AN21">
        <f>ROUND(NORMINV('Rand Deaths'!AN21,'Mean Deaths'!AN21,'S.D Deaths'!AN21),0)</f>
        <v>196</v>
      </c>
      <c r="AO21">
        <f>ROUND(NORMINV('Rand Deaths'!AO21,'Mean Deaths'!AO21,'S.D Deaths'!AO21),0)</f>
        <v>234</v>
      </c>
      <c r="AP21">
        <f>ROUND(NORMINV('Rand Deaths'!AP21,'Mean Deaths'!AP21,'S.D Deaths'!AP21),0)</f>
        <v>256</v>
      </c>
      <c r="AQ21">
        <f>ROUND(NORMINV('Rand Deaths'!AQ21,'Mean Deaths'!AQ21,'S.D Deaths'!AQ21),0)</f>
        <v>238</v>
      </c>
      <c r="AR21">
        <f>ROUND(NORMINV('Rand Deaths'!AR21,'Mean Deaths'!AR21,'S.D Deaths'!AR21),0)</f>
        <v>341</v>
      </c>
      <c r="AS21">
        <f>ROUND(NORMINV('Rand Deaths'!AS21,'Mean Deaths'!AS21,'S.D Deaths'!AS21),0)</f>
        <v>321</v>
      </c>
      <c r="AT21">
        <f>ROUND(NORMINV('Rand Deaths'!AT21,'Mean Deaths'!AT21,'S.D Deaths'!AT21),0)</f>
        <v>389</v>
      </c>
      <c r="AU21">
        <f>ROUND(NORMINV('Rand Deaths'!AU21,'Mean Deaths'!AU21,'S.D Deaths'!AU21),0)</f>
        <v>429</v>
      </c>
      <c r="AV21">
        <f>ROUND(NORMINV('Rand Deaths'!AV21,'Mean Deaths'!AV21,'S.D Deaths'!AV21),0)</f>
        <v>434</v>
      </c>
      <c r="AW21">
        <f>ROUND(NORMINV('Rand Deaths'!AW21,'Mean Deaths'!AW21,'S.D Deaths'!AW21),0)</f>
        <v>468</v>
      </c>
      <c r="AX21">
        <f>ROUND(NORMINV('Rand Deaths'!AX21,'Mean Deaths'!AX21,'S.D Deaths'!AX21),0)</f>
        <v>472</v>
      </c>
      <c r="AY21">
        <f>ROUND(NORMINV('Rand Deaths'!AY21,'Mean Deaths'!AY21,'S.D Deaths'!AY21),0)</f>
        <v>468</v>
      </c>
      <c r="AZ21">
        <f>ROUND(NORMINV('Rand Deaths'!AZ21,'Mean Deaths'!AZ21,'S.D Deaths'!AZ21),0)</f>
        <v>512</v>
      </c>
      <c r="BA21">
        <f>ROUND(NORMINV('Rand Deaths'!BA21,'Mean Deaths'!BA21,'S.D Deaths'!BA21),0)</f>
        <v>480</v>
      </c>
      <c r="BB21">
        <f>ROUND(NORMINV('Rand Deaths'!BB21,'Mean Deaths'!BB21,'S.D Deaths'!BB21),0)</f>
        <v>408</v>
      </c>
      <c r="BC21">
        <f>ROUND(NORMINV('Rand Deaths'!BC21,'Mean Deaths'!BC21,'S.D Deaths'!BC21),0)</f>
        <v>444</v>
      </c>
      <c r="BD21">
        <f>ROUND(NORMINV('Rand Deaths'!BD21,'Mean Deaths'!BD21,'S.D Deaths'!BD21),0)</f>
        <v>375</v>
      </c>
      <c r="BE21">
        <f>ROUND(NORMINV('Rand Deaths'!BE21,'Mean Deaths'!BE21,'S.D Deaths'!BE21),0)</f>
        <v>332</v>
      </c>
      <c r="BF21">
        <f>ROUND(NORMINV('Rand Deaths'!BF21,'Mean Deaths'!BF21,'S.D Deaths'!BF21),0)</f>
        <v>249</v>
      </c>
      <c r="BG21">
        <f>ROUND(NORMINV('Rand Deaths'!BG21,'Mean Deaths'!BG21,'S.D Deaths'!BG21),0)</f>
        <v>233</v>
      </c>
      <c r="BH21">
        <f>ROUND(NORMINV('Rand Deaths'!BH21,'Mean Deaths'!BH21,'S.D Deaths'!BH21),0)</f>
        <v>159</v>
      </c>
      <c r="BI21">
        <f>ROUND(NORMINV('Rand Deaths'!BI21,'Mean Deaths'!BI21,'S.D Deaths'!BI21),0)</f>
        <v>140</v>
      </c>
      <c r="BJ21">
        <f>ROUND(NORMINV('Rand Deaths'!BJ21,'Mean Deaths'!BJ21,'S.D Deaths'!BJ21),0)</f>
        <v>101</v>
      </c>
      <c r="BK21">
        <f>ROUND(NORMINV('Rand Deaths'!BK21,'Mean Deaths'!BK21,'S.D Deaths'!BK21),0)</f>
        <v>79</v>
      </c>
      <c r="BL21">
        <f>ROUND(NORMINV('Rand Deaths'!BL21,'Mean Deaths'!BL21,'S.D Deaths'!BL21),0)</f>
        <v>65</v>
      </c>
      <c r="BM21">
        <f>ROUND(NORMINV('Rand Deaths'!BM21,'Mean Deaths'!BM21,'S.D Deaths'!BM21),0)</f>
        <v>42</v>
      </c>
      <c r="BN21">
        <f>ROUND(NORMINV('Rand Deaths'!BN21,'Mean Deaths'!BN21,'S.D Deaths'!BN21),0)</f>
        <v>36</v>
      </c>
      <c r="BO21">
        <f>ROUND(NORMINV('Rand Deaths'!BO21,'Mean Deaths'!BO21,'S.D Deaths'!BO21),0)</f>
        <v>12</v>
      </c>
      <c r="BP21">
        <f>ROUND(NORMINV('Rand Deaths'!BP21,'Mean Deaths'!BP21,'S.D Deaths'!BP21),0)</f>
        <v>11</v>
      </c>
      <c r="BQ21">
        <f>ROUND(NORMINV('Rand Deaths'!BQ21,'Mean Deaths'!BQ21,'S.D Deaths'!BQ21),0)</f>
        <v>6</v>
      </c>
      <c r="BR21">
        <f>ROUND(NORMINV('Rand Deaths'!BR21,'Mean Deaths'!BR21,'S.D Deaths'!BR21),0)</f>
        <v>4</v>
      </c>
      <c r="BS21">
        <f>'No. policies'!BS21</f>
        <v>7</v>
      </c>
    </row>
    <row r="22" spans="1:71" x14ac:dyDescent="0.25">
      <c r="A22" s="1">
        <v>21</v>
      </c>
      <c r="B22">
        <f>ROUND(NORMINV('Rand Deaths'!B22,'Mean Deaths'!B22,'S.D Deaths'!B22),0)</f>
        <v>9</v>
      </c>
      <c r="C22">
        <f>ROUND(NORMINV('Rand Deaths'!C22,'Mean Deaths'!C22,'S.D Deaths'!C22),0)</f>
        <v>5</v>
      </c>
      <c r="D22">
        <f>ROUND(NORMINV('Rand Deaths'!D22,'Mean Deaths'!D22,'S.D Deaths'!D22),0)</f>
        <v>11</v>
      </c>
      <c r="E22">
        <f>ROUND(NORMINV('Rand Deaths'!E22,'Mean Deaths'!E22,'S.D Deaths'!E22),0)</f>
        <v>2</v>
      </c>
      <c r="F22">
        <f>ROUND(NORMINV('Rand Deaths'!F22,'Mean Deaths'!F22,'S.D Deaths'!F22),0)</f>
        <v>15</v>
      </c>
      <c r="G22">
        <f>ROUND(NORMINV('Rand Deaths'!G22,'Mean Deaths'!G22,'S.D Deaths'!G22),0)</f>
        <v>17</v>
      </c>
      <c r="H22">
        <f>ROUND(NORMINV('Rand Deaths'!H22,'Mean Deaths'!H22,'S.D Deaths'!H22),0)</f>
        <v>12</v>
      </c>
      <c r="I22">
        <f>ROUND(NORMINV('Rand Deaths'!I22,'Mean Deaths'!I22,'S.D Deaths'!I22),0)</f>
        <v>15</v>
      </c>
      <c r="J22">
        <f>ROUND(NORMINV('Rand Deaths'!J22,'Mean Deaths'!J22,'S.D Deaths'!J22),0)</f>
        <v>15</v>
      </c>
      <c r="K22">
        <f>ROUND(NORMINV('Rand Deaths'!K22,'Mean Deaths'!K22,'S.D Deaths'!K22),0)</f>
        <v>17</v>
      </c>
      <c r="L22">
        <f>ROUND(NORMINV('Rand Deaths'!L22,'Mean Deaths'!L22,'S.D Deaths'!L22),0)</f>
        <v>17</v>
      </c>
      <c r="M22">
        <f>ROUND(NORMINV('Rand Deaths'!M22,'Mean Deaths'!M22,'S.D Deaths'!M22),0)</f>
        <v>22</v>
      </c>
      <c r="N22">
        <f>ROUND(NORMINV('Rand Deaths'!N22,'Mean Deaths'!N22,'S.D Deaths'!N22),0)</f>
        <v>18</v>
      </c>
      <c r="O22">
        <f>ROUND(NORMINV('Rand Deaths'!O22,'Mean Deaths'!O22,'S.D Deaths'!O22),0)</f>
        <v>26</v>
      </c>
      <c r="P22">
        <f>ROUND(NORMINV('Rand Deaths'!P22,'Mean Deaths'!P22,'S.D Deaths'!P22),0)</f>
        <v>24</v>
      </c>
      <c r="Q22">
        <f>ROUND(NORMINV('Rand Deaths'!Q22,'Mean Deaths'!Q22,'S.D Deaths'!Q22),0)</f>
        <v>22</v>
      </c>
      <c r="R22">
        <f>ROUND(NORMINV('Rand Deaths'!R22,'Mean Deaths'!R22,'S.D Deaths'!R22),0)</f>
        <v>28</v>
      </c>
      <c r="S22">
        <f>ROUND(NORMINV('Rand Deaths'!S22,'Mean Deaths'!S22,'S.D Deaths'!S22),0)</f>
        <v>22</v>
      </c>
      <c r="T22">
        <f>ROUND(NORMINV('Rand Deaths'!T22,'Mean Deaths'!T22,'S.D Deaths'!T22),0)</f>
        <v>23</v>
      </c>
      <c r="U22">
        <f>ROUND(NORMINV('Rand Deaths'!U22,'Mean Deaths'!U22,'S.D Deaths'!U22),0)</f>
        <v>45</v>
      </c>
      <c r="V22">
        <f>ROUND(NORMINV('Rand Deaths'!V22,'Mean Deaths'!V22,'S.D Deaths'!V22),0)</f>
        <v>42</v>
      </c>
      <c r="W22">
        <f>ROUND(NORMINV('Rand Deaths'!W22,'Mean Deaths'!W22,'S.D Deaths'!W22),0)</f>
        <v>35</v>
      </c>
      <c r="X22">
        <f>ROUND(NORMINV('Rand Deaths'!X22,'Mean Deaths'!X22,'S.D Deaths'!X22),0)</f>
        <v>48</v>
      </c>
      <c r="Y22">
        <f>ROUND(NORMINV('Rand Deaths'!Y22,'Mean Deaths'!Y22,'S.D Deaths'!Y22),0)</f>
        <v>54</v>
      </c>
      <c r="Z22">
        <f>ROUND(NORMINV('Rand Deaths'!Z22,'Mean Deaths'!Z22,'S.D Deaths'!Z22),0)</f>
        <v>61</v>
      </c>
      <c r="AA22">
        <f>ROUND(NORMINV('Rand Deaths'!AA22,'Mean Deaths'!AA22,'S.D Deaths'!AA22),0)</f>
        <v>62</v>
      </c>
      <c r="AB22">
        <f>ROUND(NORMINV('Rand Deaths'!AB22,'Mean Deaths'!AB22,'S.D Deaths'!AB22),0)</f>
        <v>58</v>
      </c>
      <c r="AC22">
        <f>ROUND(NORMINV('Rand Deaths'!AC22,'Mean Deaths'!AC22,'S.D Deaths'!AC22),0)</f>
        <v>59</v>
      </c>
      <c r="AD22">
        <f>ROUND(NORMINV('Rand Deaths'!AD22,'Mean Deaths'!AD22,'S.D Deaths'!AD22),0)</f>
        <v>77</v>
      </c>
      <c r="AE22">
        <f>ROUND(NORMINV('Rand Deaths'!AE22,'Mean Deaths'!AE22,'S.D Deaths'!AE22),0)</f>
        <v>82</v>
      </c>
      <c r="AF22">
        <f>ROUND(NORMINV('Rand Deaths'!AF22,'Mean Deaths'!AF22,'S.D Deaths'!AF22),0)</f>
        <v>96</v>
      </c>
      <c r="AG22">
        <f>ROUND(NORMINV('Rand Deaths'!AG22,'Mean Deaths'!AG22,'S.D Deaths'!AG22),0)</f>
        <v>82</v>
      </c>
      <c r="AH22">
        <f>ROUND(NORMINV('Rand Deaths'!AH22,'Mean Deaths'!AH22,'S.D Deaths'!AH22),0)</f>
        <v>109</v>
      </c>
      <c r="AI22">
        <f>ROUND(NORMINV('Rand Deaths'!AI22,'Mean Deaths'!AI22,'S.D Deaths'!AI22),0)</f>
        <v>120</v>
      </c>
      <c r="AJ22">
        <f>ROUND(NORMINV('Rand Deaths'!AJ22,'Mean Deaths'!AJ22,'S.D Deaths'!AJ22),0)</f>
        <v>128</v>
      </c>
      <c r="AK22">
        <f>ROUND(NORMINV('Rand Deaths'!AK22,'Mean Deaths'!AK22,'S.D Deaths'!AK22),0)</f>
        <v>170</v>
      </c>
      <c r="AL22">
        <f>ROUND(NORMINV('Rand Deaths'!AL22,'Mean Deaths'!AL22,'S.D Deaths'!AL22),0)</f>
        <v>160</v>
      </c>
      <c r="AM22">
        <f>ROUND(NORMINV('Rand Deaths'!AM22,'Mean Deaths'!AM22,'S.D Deaths'!AM22),0)</f>
        <v>192</v>
      </c>
      <c r="AN22">
        <f>ROUND(NORMINV('Rand Deaths'!AN22,'Mean Deaths'!AN22,'S.D Deaths'!AN22),0)</f>
        <v>187</v>
      </c>
      <c r="AO22">
        <f>ROUND(NORMINV('Rand Deaths'!AO22,'Mean Deaths'!AO22,'S.D Deaths'!AO22),0)</f>
        <v>211</v>
      </c>
      <c r="AP22">
        <f>ROUND(NORMINV('Rand Deaths'!AP22,'Mean Deaths'!AP22,'S.D Deaths'!AP22),0)</f>
        <v>265</v>
      </c>
      <c r="AQ22">
        <f>ROUND(NORMINV('Rand Deaths'!AQ22,'Mean Deaths'!AQ22,'S.D Deaths'!AQ22),0)</f>
        <v>278</v>
      </c>
      <c r="AR22">
        <f>ROUND(NORMINV('Rand Deaths'!AR22,'Mean Deaths'!AR22,'S.D Deaths'!AR22),0)</f>
        <v>318</v>
      </c>
      <c r="AS22">
        <f>ROUND(NORMINV('Rand Deaths'!AS22,'Mean Deaths'!AS22,'S.D Deaths'!AS22),0)</f>
        <v>353</v>
      </c>
      <c r="AT22">
        <f>ROUND(NORMINV('Rand Deaths'!AT22,'Mean Deaths'!AT22,'S.D Deaths'!AT22),0)</f>
        <v>338</v>
      </c>
      <c r="AU22">
        <f>ROUND(NORMINV('Rand Deaths'!AU22,'Mean Deaths'!AU22,'S.D Deaths'!AU22),0)</f>
        <v>415</v>
      </c>
      <c r="AV22">
        <f>ROUND(NORMINV('Rand Deaths'!AV22,'Mean Deaths'!AV22,'S.D Deaths'!AV22),0)</f>
        <v>440</v>
      </c>
      <c r="AW22">
        <f>ROUND(NORMINV('Rand Deaths'!AW22,'Mean Deaths'!AW22,'S.D Deaths'!AW22),0)</f>
        <v>430</v>
      </c>
      <c r="AX22">
        <f>ROUND(NORMINV('Rand Deaths'!AX22,'Mean Deaths'!AX22,'S.D Deaths'!AX22),0)</f>
        <v>445</v>
      </c>
      <c r="AY22">
        <f>ROUND(NORMINV('Rand Deaths'!AY22,'Mean Deaths'!AY22,'S.D Deaths'!AY22),0)</f>
        <v>500</v>
      </c>
      <c r="AZ22">
        <f>ROUND(NORMINV('Rand Deaths'!AZ22,'Mean Deaths'!AZ22,'S.D Deaths'!AZ22),0)</f>
        <v>472</v>
      </c>
      <c r="BA22">
        <f>ROUND(NORMINV('Rand Deaths'!BA22,'Mean Deaths'!BA22,'S.D Deaths'!BA22),0)</f>
        <v>529</v>
      </c>
      <c r="BB22">
        <f>ROUND(NORMINV('Rand Deaths'!BB22,'Mean Deaths'!BB22,'S.D Deaths'!BB22),0)</f>
        <v>469</v>
      </c>
      <c r="BC22">
        <f>ROUND(NORMINV('Rand Deaths'!BC22,'Mean Deaths'!BC22,'S.D Deaths'!BC22),0)</f>
        <v>405</v>
      </c>
      <c r="BD22">
        <f>ROUND(NORMINV('Rand Deaths'!BD22,'Mean Deaths'!BD22,'S.D Deaths'!BD22),0)</f>
        <v>384</v>
      </c>
      <c r="BE22">
        <f>ROUND(NORMINV('Rand Deaths'!BE22,'Mean Deaths'!BE22,'S.D Deaths'!BE22),0)</f>
        <v>321</v>
      </c>
      <c r="BF22">
        <f>ROUND(NORMINV('Rand Deaths'!BF22,'Mean Deaths'!BF22,'S.D Deaths'!BF22),0)</f>
        <v>279</v>
      </c>
      <c r="BG22">
        <f>ROUND(NORMINV('Rand Deaths'!BG22,'Mean Deaths'!BG22,'S.D Deaths'!BG22),0)</f>
        <v>239</v>
      </c>
      <c r="BH22">
        <f>ROUND(NORMINV('Rand Deaths'!BH22,'Mean Deaths'!BH22,'S.D Deaths'!BH22),0)</f>
        <v>191</v>
      </c>
      <c r="BI22">
        <f>ROUND(NORMINV('Rand Deaths'!BI22,'Mean Deaths'!BI22,'S.D Deaths'!BI22),0)</f>
        <v>152</v>
      </c>
      <c r="BJ22">
        <f>ROUND(NORMINV('Rand Deaths'!BJ22,'Mean Deaths'!BJ22,'S.D Deaths'!BJ22),0)</f>
        <v>111</v>
      </c>
      <c r="BK22">
        <f>ROUND(NORMINV('Rand Deaths'!BK22,'Mean Deaths'!BK22,'S.D Deaths'!BK22),0)</f>
        <v>87</v>
      </c>
      <c r="BL22">
        <f>ROUND(NORMINV('Rand Deaths'!BL22,'Mean Deaths'!BL22,'S.D Deaths'!BL22),0)</f>
        <v>51</v>
      </c>
      <c r="BM22">
        <f>ROUND(NORMINV('Rand Deaths'!BM22,'Mean Deaths'!BM22,'S.D Deaths'!BM22),0)</f>
        <v>46</v>
      </c>
      <c r="BN22">
        <f>ROUND(NORMINV('Rand Deaths'!BN22,'Mean Deaths'!BN22,'S.D Deaths'!BN22),0)</f>
        <v>32</v>
      </c>
      <c r="BO22">
        <f>ROUND(NORMINV('Rand Deaths'!BO22,'Mean Deaths'!BO22,'S.D Deaths'!BO22),0)</f>
        <v>23</v>
      </c>
      <c r="BP22">
        <f>ROUND(NORMINV('Rand Deaths'!BP22,'Mean Deaths'!BP22,'S.D Deaths'!BP22),0)</f>
        <v>7</v>
      </c>
      <c r="BQ22">
        <f>ROUND(NORMINV('Rand Deaths'!BQ22,'Mean Deaths'!BQ22,'S.D Deaths'!BQ22),0)</f>
        <v>7</v>
      </c>
      <c r="BR22">
        <f>ROUND(NORMINV('Rand Deaths'!BR22,'Mean Deaths'!BR22,'S.D Deaths'!BR22),0)</f>
        <v>7</v>
      </c>
      <c r="BS22">
        <f>'No. policies'!BS22</f>
        <v>8</v>
      </c>
    </row>
    <row r="23" spans="1:71" x14ac:dyDescent="0.25">
      <c r="A23" s="1">
        <v>22</v>
      </c>
      <c r="B23">
        <f>ROUND(NORMINV('Rand Deaths'!B23,'Mean Deaths'!B23,'S.D Deaths'!B23),0)</f>
        <v>4</v>
      </c>
      <c r="C23">
        <f>ROUND(NORMINV('Rand Deaths'!C23,'Mean Deaths'!C23,'S.D Deaths'!C23),0)</f>
        <v>2</v>
      </c>
      <c r="D23">
        <f>ROUND(NORMINV('Rand Deaths'!D23,'Mean Deaths'!D23,'S.D Deaths'!D23),0)</f>
        <v>9</v>
      </c>
      <c r="E23">
        <f>ROUND(NORMINV('Rand Deaths'!E23,'Mean Deaths'!E23,'S.D Deaths'!E23),0)</f>
        <v>5</v>
      </c>
      <c r="F23">
        <f>ROUND(NORMINV('Rand Deaths'!F23,'Mean Deaths'!F23,'S.D Deaths'!F23),0)</f>
        <v>15</v>
      </c>
      <c r="G23">
        <f>ROUND(NORMINV('Rand Deaths'!G23,'Mean Deaths'!G23,'S.D Deaths'!G23),0)</f>
        <v>14</v>
      </c>
      <c r="H23">
        <f>ROUND(NORMINV('Rand Deaths'!H23,'Mean Deaths'!H23,'S.D Deaths'!H23),0)</f>
        <v>17</v>
      </c>
      <c r="I23">
        <f>ROUND(NORMINV('Rand Deaths'!I23,'Mean Deaths'!I23,'S.D Deaths'!I23),0)</f>
        <v>16</v>
      </c>
      <c r="J23">
        <f>ROUND(NORMINV('Rand Deaths'!J23,'Mean Deaths'!J23,'S.D Deaths'!J23),0)</f>
        <v>17</v>
      </c>
      <c r="K23">
        <f>ROUND(NORMINV('Rand Deaths'!K23,'Mean Deaths'!K23,'S.D Deaths'!K23),0)</f>
        <v>20</v>
      </c>
      <c r="L23">
        <f>ROUND(NORMINV('Rand Deaths'!L23,'Mean Deaths'!L23,'S.D Deaths'!L23),0)</f>
        <v>17</v>
      </c>
      <c r="M23">
        <f>ROUND(NORMINV('Rand Deaths'!M23,'Mean Deaths'!M23,'S.D Deaths'!M23),0)</f>
        <v>15</v>
      </c>
      <c r="N23">
        <f>ROUND(NORMINV('Rand Deaths'!N23,'Mean Deaths'!N23,'S.D Deaths'!N23),0)</f>
        <v>23</v>
      </c>
      <c r="O23">
        <f>ROUND(NORMINV('Rand Deaths'!O23,'Mean Deaths'!O23,'S.D Deaths'!O23),0)</f>
        <v>19</v>
      </c>
      <c r="P23">
        <f>ROUND(NORMINV('Rand Deaths'!P23,'Mean Deaths'!P23,'S.D Deaths'!P23),0)</f>
        <v>25</v>
      </c>
      <c r="Q23">
        <f>ROUND(NORMINV('Rand Deaths'!Q23,'Mean Deaths'!Q23,'S.D Deaths'!Q23),0)</f>
        <v>28</v>
      </c>
      <c r="R23">
        <f>ROUND(NORMINV('Rand Deaths'!R23,'Mean Deaths'!R23,'S.D Deaths'!R23),0)</f>
        <v>22</v>
      </c>
      <c r="S23">
        <f>ROUND(NORMINV('Rand Deaths'!S23,'Mean Deaths'!S23,'S.D Deaths'!S23),0)</f>
        <v>30</v>
      </c>
      <c r="T23">
        <f>ROUND(NORMINV('Rand Deaths'!T23,'Mean Deaths'!T23,'S.D Deaths'!T23),0)</f>
        <v>30</v>
      </c>
      <c r="U23">
        <f>ROUND(NORMINV('Rand Deaths'!U23,'Mean Deaths'!U23,'S.D Deaths'!U23),0)</f>
        <v>39</v>
      </c>
      <c r="V23">
        <f>ROUND(NORMINV('Rand Deaths'!V23,'Mean Deaths'!V23,'S.D Deaths'!V23),0)</f>
        <v>35</v>
      </c>
      <c r="W23">
        <f>ROUND(NORMINV('Rand Deaths'!W23,'Mean Deaths'!W23,'S.D Deaths'!W23),0)</f>
        <v>41</v>
      </c>
      <c r="X23">
        <f>ROUND(NORMINV('Rand Deaths'!X23,'Mean Deaths'!X23,'S.D Deaths'!X23),0)</f>
        <v>43</v>
      </c>
      <c r="Y23">
        <f>ROUND(NORMINV('Rand Deaths'!Y23,'Mean Deaths'!Y23,'S.D Deaths'!Y23),0)</f>
        <v>49</v>
      </c>
      <c r="Z23">
        <f>ROUND(NORMINV('Rand Deaths'!Z23,'Mean Deaths'!Z23,'S.D Deaths'!Z23),0)</f>
        <v>61</v>
      </c>
      <c r="AA23">
        <f>ROUND(NORMINV('Rand Deaths'!AA23,'Mean Deaths'!AA23,'S.D Deaths'!AA23),0)</f>
        <v>54</v>
      </c>
      <c r="AB23">
        <f>ROUND(NORMINV('Rand Deaths'!AB23,'Mean Deaths'!AB23,'S.D Deaths'!AB23),0)</f>
        <v>50</v>
      </c>
      <c r="AC23">
        <f>ROUND(NORMINV('Rand Deaths'!AC23,'Mean Deaths'!AC23,'S.D Deaths'!AC23),0)</f>
        <v>71</v>
      </c>
      <c r="AD23">
        <f>ROUND(NORMINV('Rand Deaths'!AD23,'Mean Deaths'!AD23,'S.D Deaths'!AD23),0)</f>
        <v>74</v>
      </c>
      <c r="AE23">
        <f>ROUND(NORMINV('Rand Deaths'!AE23,'Mean Deaths'!AE23,'S.D Deaths'!AE23),0)</f>
        <v>95</v>
      </c>
      <c r="AF23">
        <f>ROUND(NORMINV('Rand Deaths'!AF23,'Mean Deaths'!AF23,'S.D Deaths'!AF23),0)</f>
        <v>87</v>
      </c>
      <c r="AG23">
        <f>ROUND(NORMINV('Rand Deaths'!AG23,'Mean Deaths'!AG23,'S.D Deaths'!AG23),0)</f>
        <v>104</v>
      </c>
      <c r="AH23">
        <f>ROUND(NORMINV('Rand Deaths'!AH23,'Mean Deaths'!AH23,'S.D Deaths'!AH23),0)</f>
        <v>98</v>
      </c>
      <c r="AI23">
        <f>ROUND(NORMINV('Rand Deaths'!AI23,'Mean Deaths'!AI23,'S.D Deaths'!AI23),0)</f>
        <v>130</v>
      </c>
      <c r="AJ23">
        <f>ROUND(NORMINV('Rand Deaths'!AJ23,'Mean Deaths'!AJ23,'S.D Deaths'!AJ23),0)</f>
        <v>146</v>
      </c>
      <c r="AK23">
        <f>ROUND(NORMINV('Rand Deaths'!AK23,'Mean Deaths'!AK23,'S.D Deaths'!AK23),0)</f>
        <v>134</v>
      </c>
      <c r="AL23">
        <f>ROUND(NORMINV('Rand Deaths'!AL23,'Mean Deaths'!AL23,'S.D Deaths'!AL23),0)</f>
        <v>161</v>
      </c>
      <c r="AM23">
        <f>ROUND(NORMINV('Rand Deaths'!AM23,'Mean Deaths'!AM23,'S.D Deaths'!AM23),0)</f>
        <v>193</v>
      </c>
      <c r="AN23">
        <f>ROUND(NORMINV('Rand Deaths'!AN23,'Mean Deaths'!AN23,'S.D Deaths'!AN23),0)</f>
        <v>203</v>
      </c>
      <c r="AO23">
        <f>ROUND(NORMINV('Rand Deaths'!AO23,'Mean Deaths'!AO23,'S.D Deaths'!AO23),0)</f>
        <v>213</v>
      </c>
      <c r="AP23">
        <f>ROUND(NORMINV('Rand Deaths'!AP23,'Mean Deaths'!AP23,'S.D Deaths'!AP23),0)</f>
        <v>236</v>
      </c>
      <c r="AQ23">
        <f>ROUND(NORMINV('Rand Deaths'!AQ23,'Mean Deaths'!AQ23,'S.D Deaths'!AQ23),0)</f>
        <v>274</v>
      </c>
      <c r="AR23">
        <f>ROUND(NORMINV('Rand Deaths'!AR23,'Mean Deaths'!AR23,'S.D Deaths'!AR23),0)</f>
        <v>272</v>
      </c>
      <c r="AS23">
        <f>ROUND(NORMINV('Rand Deaths'!AS23,'Mean Deaths'!AS23,'S.D Deaths'!AS23),0)</f>
        <v>307</v>
      </c>
      <c r="AT23">
        <f>ROUND(NORMINV('Rand Deaths'!AT23,'Mean Deaths'!AT23,'S.D Deaths'!AT23),0)</f>
        <v>384</v>
      </c>
      <c r="AU23">
        <f>ROUND(NORMINV('Rand Deaths'!AU23,'Mean Deaths'!AU23,'S.D Deaths'!AU23),0)</f>
        <v>388</v>
      </c>
      <c r="AV23">
        <f>ROUND(NORMINV('Rand Deaths'!AV23,'Mean Deaths'!AV23,'S.D Deaths'!AV23),0)</f>
        <v>473</v>
      </c>
      <c r="AW23">
        <f>ROUND(NORMINV('Rand Deaths'!AW23,'Mean Deaths'!AW23,'S.D Deaths'!AW23),0)</f>
        <v>466</v>
      </c>
      <c r="AX23">
        <f>ROUND(NORMINV('Rand Deaths'!AX23,'Mean Deaths'!AX23,'S.D Deaths'!AX23),0)</f>
        <v>490</v>
      </c>
      <c r="AY23">
        <f>ROUND(NORMINV('Rand Deaths'!AY23,'Mean Deaths'!AY23,'S.D Deaths'!AY23),0)</f>
        <v>490</v>
      </c>
      <c r="AZ23">
        <f>ROUND(NORMINV('Rand Deaths'!AZ23,'Mean Deaths'!AZ23,'S.D Deaths'!AZ23),0)</f>
        <v>525</v>
      </c>
      <c r="BA23">
        <f>ROUND(NORMINV('Rand Deaths'!BA23,'Mean Deaths'!BA23,'S.D Deaths'!BA23),0)</f>
        <v>476</v>
      </c>
      <c r="BB23">
        <f>ROUND(NORMINV('Rand Deaths'!BB23,'Mean Deaths'!BB23,'S.D Deaths'!BB23),0)</f>
        <v>460</v>
      </c>
      <c r="BC23">
        <f>ROUND(NORMINV('Rand Deaths'!BC23,'Mean Deaths'!BC23,'S.D Deaths'!BC23),0)</f>
        <v>429</v>
      </c>
      <c r="BD23">
        <f>ROUND(NORMINV('Rand Deaths'!BD23,'Mean Deaths'!BD23,'S.D Deaths'!BD23),0)</f>
        <v>396</v>
      </c>
      <c r="BE23">
        <f>ROUND(NORMINV('Rand Deaths'!BE23,'Mean Deaths'!BE23,'S.D Deaths'!BE23),0)</f>
        <v>338</v>
      </c>
      <c r="BF23">
        <f>ROUND(NORMINV('Rand Deaths'!BF23,'Mean Deaths'!BF23,'S.D Deaths'!BF23),0)</f>
        <v>288</v>
      </c>
      <c r="BG23">
        <f>ROUND(NORMINV('Rand Deaths'!BG23,'Mean Deaths'!BG23,'S.D Deaths'!BG23),0)</f>
        <v>223</v>
      </c>
      <c r="BH23">
        <f>ROUND(NORMINV('Rand Deaths'!BH23,'Mean Deaths'!BH23,'S.D Deaths'!BH23),0)</f>
        <v>177</v>
      </c>
      <c r="BI23">
        <f>ROUND(NORMINV('Rand Deaths'!BI23,'Mean Deaths'!BI23,'S.D Deaths'!BI23),0)</f>
        <v>148</v>
      </c>
      <c r="BJ23">
        <f>ROUND(NORMINV('Rand Deaths'!BJ23,'Mean Deaths'!BJ23,'S.D Deaths'!BJ23),0)</f>
        <v>89</v>
      </c>
      <c r="BK23">
        <f>ROUND(NORMINV('Rand Deaths'!BK23,'Mean Deaths'!BK23,'S.D Deaths'!BK23),0)</f>
        <v>85</v>
      </c>
      <c r="BL23">
        <f>ROUND(NORMINV('Rand Deaths'!BL23,'Mean Deaths'!BL23,'S.D Deaths'!BL23),0)</f>
        <v>62</v>
      </c>
      <c r="BM23">
        <f>ROUND(NORMINV('Rand Deaths'!BM23,'Mean Deaths'!BM23,'S.D Deaths'!BM23),0)</f>
        <v>36</v>
      </c>
      <c r="BN23">
        <f>ROUND(NORMINV('Rand Deaths'!BN23,'Mean Deaths'!BN23,'S.D Deaths'!BN23),0)</f>
        <v>27</v>
      </c>
      <c r="BO23">
        <f>ROUND(NORMINV('Rand Deaths'!BO23,'Mean Deaths'!BO23,'S.D Deaths'!BO23),0)</f>
        <v>22</v>
      </c>
      <c r="BP23">
        <f>ROUND(NORMINV('Rand Deaths'!BP23,'Mean Deaths'!BP23,'S.D Deaths'!BP23),0)</f>
        <v>13</v>
      </c>
      <c r="BQ23">
        <f>ROUND(NORMINV('Rand Deaths'!BQ23,'Mean Deaths'!BQ23,'S.D Deaths'!BQ23),0)</f>
        <v>6</v>
      </c>
      <c r="BR23">
        <f>ROUND(NORMINV('Rand Deaths'!BR23,'Mean Deaths'!BR23,'S.D Deaths'!BR23),0)</f>
        <v>6</v>
      </c>
      <c r="BS23">
        <f>'No. policies'!BS23</f>
        <v>5</v>
      </c>
    </row>
    <row r="24" spans="1:71" x14ac:dyDescent="0.25">
      <c r="A24" s="1">
        <v>23</v>
      </c>
      <c r="B24">
        <f>ROUND(NORMINV('Rand Deaths'!B24,'Mean Deaths'!B24,'S.D Deaths'!B24),0)</f>
        <v>7</v>
      </c>
      <c r="C24">
        <f>ROUND(NORMINV('Rand Deaths'!C24,'Mean Deaths'!C24,'S.D Deaths'!C24),0)</f>
        <v>15</v>
      </c>
      <c r="D24">
        <f>ROUND(NORMINV('Rand Deaths'!D24,'Mean Deaths'!D24,'S.D Deaths'!D24),0)</f>
        <v>12</v>
      </c>
      <c r="E24">
        <f>ROUND(NORMINV('Rand Deaths'!E24,'Mean Deaths'!E24,'S.D Deaths'!E24),0)</f>
        <v>12</v>
      </c>
      <c r="F24">
        <f>ROUND(NORMINV('Rand Deaths'!F24,'Mean Deaths'!F24,'S.D Deaths'!F24),0)</f>
        <v>9</v>
      </c>
      <c r="G24">
        <f>ROUND(NORMINV('Rand Deaths'!G24,'Mean Deaths'!G24,'S.D Deaths'!G24),0)</f>
        <v>12</v>
      </c>
      <c r="H24">
        <f>ROUND(NORMINV('Rand Deaths'!H24,'Mean Deaths'!H24,'S.D Deaths'!H24),0)</f>
        <v>15</v>
      </c>
      <c r="I24">
        <f>ROUND(NORMINV('Rand Deaths'!I24,'Mean Deaths'!I24,'S.D Deaths'!I24),0)</f>
        <v>12</v>
      </c>
      <c r="J24">
        <f>ROUND(NORMINV('Rand Deaths'!J24,'Mean Deaths'!J24,'S.D Deaths'!J24),0)</f>
        <v>14</v>
      </c>
      <c r="K24">
        <f>ROUND(NORMINV('Rand Deaths'!K24,'Mean Deaths'!K24,'S.D Deaths'!K24),0)</f>
        <v>18</v>
      </c>
      <c r="L24">
        <f>ROUND(NORMINV('Rand Deaths'!L24,'Mean Deaths'!L24,'S.D Deaths'!L24),0)</f>
        <v>21</v>
      </c>
      <c r="M24">
        <f>ROUND(NORMINV('Rand Deaths'!M24,'Mean Deaths'!M24,'S.D Deaths'!M24),0)</f>
        <v>20</v>
      </c>
      <c r="N24">
        <f>ROUND(NORMINV('Rand Deaths'!N24,'Mean Deaths'!N24,'S.D Deaths'!N24),0)</f>
        <v>26</v>
      </c>
      <c r="O24">
        <f>ROUND(NORMINV('Rand Deaths'!O24,'Mean Deaths'!O24,'S.D Deaths'!O24),0)</f>
        <v>18</v>
      </c>
      <c r="P24">
        <f>ROUND(NORMINV('Rand Deaths'!P24,'Mean Deaths'!P24,'S.D Deaths'!P24),0)</f>
        <v>23</v>
      </c>
      <c r="Q24">
        <f>ROUND(NORMINV('Rand Deaths'!Q24,'Mean Deaths'!Q24,'S.D Deaths'!Q24),0)</f>
        <v>28</v>
      </c>
      <c r="R24">
        <f>ROUND(NORMINV('Rand Deaths'!R24,'Mean Deaths'!R24,'S.D Deaths'!R24),0)</f>
        <v>24</v>
      </c>
      <c r="S24">
        <f>ROUND(NORMINV('Rand Deaths'!S24,'Mean Deaths'!S24,'S.D Deaths'!S24),0)</f>
        <v>25</v>
      </c>
      <c r="T24">
        <f>ROUND(NORMINV('Rand Deaths'!T24,'Mean Deaths'!T24,'S.D Deaths'!T24),0)</f>
        <v>40</v>
      </c>
      <c r="U24">
        <f>ROUND(NORMINV('Rand Deaths'!U24,'Mean Deaths'!U24,'S.D Deaths'!U24),0)</f>
        <v>35</v>
      </c>
      <c r="V24">
        <f>ROUND(NORMINV('Rand Deaths'!V24,'Mean Deaths'!V24,'S.D Deaths'!V24),0)</f>
        <v>36</v>
      </c>
      <c r="W24">
        <f>ROUND(NORMINV('Rand Deaths'!W24,'Mean Deaths'!W24,'S.D Deaths'!W24),0)</f>
        <v>31</v>
      </c>
      <c r="X24">
        <f>ROUND(NORMINV('Rand Deaths'!X24,'Mean Deaths'!X24,'S.D Deaths'!X24),0)</f>
        <v>42</v>
      </c>
      <c r="Y24">
        <f>ROUND(NORMINV('Rand Deaths'!Y24,'Mean Deaths'!Y24,'S.D Deaths'!Y24),0)</f>
        <v>55</v>
      </c>
      <c r="Z24">
        <f>ROUND(NORMINV('Rand Deaths'!Z24,'Mean Deaths'!Z24,'S.D Deaths'!Z24),0)</f>
        <v>58</v>
      </c>
      <c r="AA24">
        <f>ROUND(NORMINV('Rand Deaths'!AA24,'Mean Deaths'!AA24,'S.D Deaths'!AA24),0)</f>
        <v>53</v>
      </c>
      <c r="AB24">
        <f>ROUND(NORMINV('Rand Deaths'!AB24,'Mean Deaths'!AB24,'S.D Deaths'!AB24),0)</f>
        <v>68</v>
      </c>
      <c r="AC24">
        <f>ROUND(NORMINV('Rand Deaths'!AC24,'Mean Deaths'!AC24,'S.D Deaths'!AC24),0)</f>
        <v>68</v>
      </c>
      <c r="AD24">
        <f>ROUND(NORMINV('Rand Deaths'!AD24,'Mean Deaths'!AD24,'S.D Deaths'!AD24),0)</f>
        <v>78</v>
      </c>
      <c r="AE24">
        <f>ROUND(NORMINV('Rand Deaths'!AE24,'Mean Deaths'!AE24,'S.D Deaths'!AE24),0)</f>
        <v>85</v>
      </c>
      <c r="AF24">
        <f>ROUND(NORMINV('Rand Deaths'!AF24,'Mean Deaths'!AF24,'S.D Deaths'!AF24),0)</f>
        <v>90</v>
      </c>
      <c r="AG24">
        <f>ROUND(NORMINV('Rand Deaths'!AG24,'Mean Deaths'!AG24,'S.D Deaths'!AG24),0)</f>
        <v>102</v>
      </c>
      <c r="AH24">
        <f>ROUND(NORMINV('Rand Deaths'!AH24,'Mean Deaths'!AH24,'S.D Deaths'!AH24),0)</f>
        <v>108</v>
      </c>
      <c r="AI24">
        <f>ROUND(NORMINV('Rand Deaths'!AI24,'Mean Deaths'!AI24,'S.D Deaths'!AI24),0)</f>
        <v>130</v>
      </c>
      <c r="AJ24">
        <f>ROUND(NORMINV('Rand Deaths'!AJ24,'Mean Deaths'!AJ24,'S.D Deaths'!AJ24),0)</f>
        <v>132</v>
      </c>
      <c r="AK24">
        <f>ROUND(NORMINV('Rand Deaths'!AK24,'Mean Deaths'!AK24,'S.D Deaths'!AK24),0)</f>
        <v>169</v>
      </c>
      <c r="AL24">
        <f>ROUND(NORMINV('Rand Deaths'!AL24,'Mean Deaths'!AL24,'S.D Deaths'!AL24),0)</f>
        <v>192</v>
      </c>
      <c r="AM24">
        <f>ROUND(NORMINV('Rand Deaths'!AM24,'Mean Deaths'!AM24,'S.D Deaths'!AM24),0)</f>
        <v>175</v>
      </c>
      <c r="AN24">
        <f>ROUND(NORMINV('Rand Deaths'!AN24,'Mean Deaths'!AN24,'S.D Deaths'!AN24),0)</f>
        <v>200</v>
      </c>
      <c r="AO24">
        <f>ROUND(NORMINV('Rand Deaths'!AO24,'Mean Deaths'!AO24,'S.D Deaths'!AO24),0)</f>
        <v>234</v>
      </c>
      <c r="AP24">
        <f>ROUND(NORMINV('Rand Deaths'!AP24,'Mean Deaths'!AP24,'S.D Deaths'!AP24),0)</f>
        <v>229</v>
      </c>
      <c r="AQ24">
        <f>ROUND(NORMINV('Rand Deaths'!AQ24,'Mean Deaths'!AQ24,'S.D Deaths'!AQ24),0)</f>
        <v>294</v>
      </c>
      <c r="AR24">
        <f>ROUND(NORMINV('Rand Deaths'!AR24,'Mean Deaths'!AR24,'S.D Deaths'!AR24),0)</f>
        <v>327</v>
      </c>
      <c r="AS24">
        <f>ROUND(NORMINV('Rand Deaths'!AS24,'Mean Deaths'!AS24,'S.D Deaths'!AS24),0)</f>
        <v>321</v>
      </c>
      <c r="AT24">
        <f>ROUND(NORMINV('Rand Deaths'!AT24,'Mean Deaths'!AT24,'S.D Deaths'!AT24),0)</f>
        <v>387</v>
      </c>
      <c r="AU24">
        <f>ROUND(NORMINV('Rand Deaths'!AU24,'Mean Deaths'!AU24,'S.D Deaths'!AU24),0)</f>
        <v>406</v>
      </c>
      <c r="AV24">
        <f>ROUND(NORMINV('Rand Deaths'!AV24,'Mean Deaths'!AV24,'S.D Deaths'!AV24),0)</f>
        <v>416</v>
      </c>
      <c r="AW24">
        <f>ROUND(NORMINV('Rand Deaths'!AW24,'Mean Deaths'!AW24,'S.D Deaths'!AW24),0)</f>
        <v>469</v>
      </c>
      <c r="AX24">
        <f>ROUND(NORMINV('Rand Deaths'!AX24,'Mean Deaths'!AX24,'S.D Deaths'!AX24),0)</f>
        <v>494</v>
      </c>
      <c r="AY24">
        <f>ROUND(NORMINV('Rand Deaths'!AY24,'Mean Deaths'!AY24,'S.D Deaths'!AY24),0)</f>
        <v>475</v>
      </c>
      <c r="AZ24">
        <f>ROUND(NORMINV('Rand Deaths'!AZ24,'Mean Deaths'!AZ24,'S.D Deaths'!AZ24),0)</f>
        <v>488</v>
      </c>
      <c r="BA24">
        <f>ROUND(NORMINV('Rand Deaths'!BA24,'Mean Deaths'!BA24,'S.D Deaths'!BA24),0)</f>
        <v>479</v>
      </c>
      <c r="BB24">
        <f>ROUND(NORMINV('Rand Deaths'!BB24,'Mean Deaths'!BB24,'S.D Deaths'!BB24),0)</f>
        <v>408</v>
      </c>
      <c r="BC24">
        <f>ROUND(NORMINV('Rand Deaths'!BC24,'Mean Deaths'!BC24,'S.D Deaths'!BC24),0)</f>
        <v>408</v>
      </c>
      <c r="BD24">
        <f>ROUND(NORMINV('Rand Deaths'!BD24,'Mean Deaths'!BD24,'S.D Deaths'!BD24),0)</f>
        <v>355</v>
      </c>
      <c r="BE24">
        <f>ROUND(NORMINV('Rand Deaths'!BE24,'Mean Deaths'!BE24,'S.D Deaths'!BE24),0)</f>
        <v>352</v>
      </c>
      <c r="BF24">
        <f>ROUND(NORMINV('Rand Deaths'!BF24,'Mean Deaths'!BF24,'S.D Deaths'!BF24),0)</f>
        <v>305</v>
      </c>
      <c r="BG24">
        <f>ROUND(NORMINV('Rand Deaths'!BG24,'Mean Deaths'!BG24,'S.D Deaths'!BG24),0)</f>
        <v>241</v>
      </c>
      <c r="BH24">
        <f>ROUND(NORMINV('Rand Deaths'!BH24,'Mean Deaths'!BH24,'S.D Deaths'!BH24),0)</f>
        <v>172</v>
      </c>
      <c r="BI24">
        <f>ROUND(NORMINV('Rand Deaths'!BI24,'Mean Deaths'!BI24,'S.D Deaths'!BI24),0)</f>
        <v>156</v>
      </c>
      <c r="BJ24">
        <f>ROUND(NORMINV('Rand Deaths'!BJ24,'Mean Deaths'!BJ24,'S.D Deaths'!BJ24),0)</f>
        <v>88</v>
      </c>
      <c r="BK24">
        <f>ROUND(NORMINV('Rand Deaths'!BK24,'Mean Deaths'!BK24,'S.D Deaths'!BK24),0)</f>
        <v>76</v>
      </c>
      <c r="BL24">
        <f>ROUND(NORMINV('Rand Deaths'!BL24,'Mean Deaths'!BL24,'S.D Deaths'!BL24),0)</f>
        <v>51</v>
      </c>
      <c r="BM24">
        <f>ROUND(NORMINV('Rand Deaths'!BM24,'Mean Deaths'!BM24,'S.D Deaths'!BM24),0)</f>
        <v>35</v>
      </c>
      <c r="BN24">
        <f>ROUND(NORMINV('Rand Deaths'!BN24,'Mean Deaths'!BN24,'S.D Deaths'!BN24),0)</f>
        <v>24</v>
      </c>
      <c r="BO24">
        <f>ROUND(NORMINV('Rand Deaths'!BO24,'Mean Deaths'!BO24,'S.D Deaths'!BO24),0)</f>
        <v>21</v>
      </c>
      <c r="BP24">
        <f>ROUND(NORMINV('Rand Deaths'!BP24,'Mean Deaths'!BP24,'S.D Deaths'!BP24),0)</f>
        <v>20</v>
      </c>
      <c r="BQ24">
        <f>ROUND(NORMINV('Rand Deaths'!BQ24,'Mean Deaths'!BQ24,'S.D Deaths'!BQ24),0)</f>
        <v>5</v>
      </c>
      <c r="BR24">
        <f>ROUND(NORMINV('Rand Deaths'!BR24,'Mean Deaths'!BR24,'S.D Deaths'!BR24),0)</f>
        <v>3</v>
      </c>
      <c r="BS24">
        <f>'No. policies'!BS24</f>
        <v>3</v>
      </c>
    </row>
    <row r="25" spans="1:71" x14ac:dyDescent="0.25">
      <c r="A25" s="1">
        <v>24</v>
      </c>
      <c r="B25">
        <f>ROUND(NORMINV('Rand Deaths'!B25,'Mean Deaths'!B25,'S.D Deaths'!B25),0)</f>
        <v>8</v>
      </c>
      <c r="C25">
        <f>ROUND(NORMINV('Rand Deaths'!C25,'Mean Deaths'!C25,'S.D Deaths'!C25),0)</f>
        <v>12</v>
      </c>
      <c r="D25">
        <f>ROUND(NORMINV('Rand Deaths'!D25,'Mean Deaths'!D25,'S.D Deaths'!D25),0)</f>
        <v>17</v>
      </c>
      <c r="E25">
        <f>ROUND(NORMINV('Rand Deaths'!E25,'Mean Deaths'!E25,'S.D Deaths'!E25),0)</f>
        <v>11</v>
      </c>
      <c r="F25">
        <f>ROUND(NORMINV('Rand Deaths'!F25,'Mean Deaths'!F25,'S.D Deaths'!F25),0)</f>
        <v>8</v>
      </c>
      <c r="G25">
        <f>ROUND(NORMINV('Rand Deaths'!G25,'Mean Deaths'!G25,'S.D Deaths'!G25),0)</f>
        <v>12</v>
      </c>
      <c r="H25">
        <f>ROUND(NORMINV('Rand Deaths'!H25,'Mean Deaths'!H25,'S.D Deaths'!H25),0)</f>
        <v>15</v>
      </c>
      <c r="I25">
        <f>ROUND(NORMINV('Rand Deaths'!I25,'Mean Deaths'!I25,'S.D Deaths'!I25),0)</f>
        <v>8</v>
      </c>
      <c r="J25">
        <f>ROUND(NORMINV('Rand Deaths'!J25,'Mean Deaths'!J25,'S.D Deaths'!J25),0)</f>
        <v>10</v>
      </c>
      <c r="K25">
        <f>ROUND(NORMINV('Rand Deaths'!K25,'Mean Deaths'!K25,'S.D Deaths'!K25),0)</f>
        <v>21</v>
      </c>
      <c r="L25">
        <f>ROUND(NORMINV('Rand Deaths'!L25,'Mean Deaths'!L25,'S.D Deaths'!L25),0)</f>
        <v>17</v>
      </c>
      <c r="M25">
        <f>ROUND(NORMINV('Rand Deaths'!M25,'Mean Deaths'!M25,'S.D Deaths'!M25),0)</f>
        <v>22</v>
      </c>
      <c r="N25">
        <f>ROUND(NORMINV('Rand Deaths'!N25,'Mean Deaths'!N25,'S.D Deaths'!N25),0)</f>
        <v>19</v>
      </c>
      <c r="O25">
        <f>ROUND(NORMINV('Rand Deaths'!O25,'Mean Deaths'!O25,'S.D Deaths'!O25),0)</f>
        <v>19</v>
      </c>
      <c r="P25">
        <f>ROUND(NORMINV('Rand Deaths'!P25,'Mean Deaths'!P25,'S.D Deaths'!P25),0)</f>
        <v>21</v>
      </c>
      <c r="Q25">
        <f>ROUND(NORMINV('Rand Deaths'!Q25,'Mean Deaths'!Q25,'S.D Deaths'!Q25),0)</f>
        <v>15</v>
      </c>
      <c r="R25">
        <f>ROUND(NORMINV('Rand Deaths'!R25,'Mean Deaths'!R25,'S.D Deaths'!R25),0)</f>
        <v>34</v>
      </c>
      <c r="S25">
        <f>ROUND(NORMINV('Rand Deaths'!S25,'Mean Deaths'!S25,'S.D Deaths'!S25),0)</f>
        <v>33</v>
      </c>
      <c r="T25">
        <f>ROUND(NORMINV('Rand Deaths'!T25,'Mean Deaths'!T25,'S.D Deaths'!T25),0)</f>
        <v>45</v>
      </c>
      <c r="U25">
        <f>ROUND(NORMINV('Rand Deaths'!U25,'Mean Deaths'!U25,'S.D Deaths'!U25),0)</f>
        <v>36</v>
      </c>
      <c r="V25">
        <f>ROUND(NORMINV('Rand Deaths'!V25,'Mean Deaths'!V25,'S.D Deaths'!V25),0)</f>
        <v>34</v>
      </c>
      <c r="W25">
        <f>ROUND(NORMINV('Rand Deaths'!W25,'Mean Deaths'!W25,'S.D Deaths'!W25),0)</f>
        <v>48</v>
      </c>
      <c r="X25">
        <f>ROUND(NORMINV('Rand Deaths'!X25,'Mean Deaths'!X25,'S.D Deaths'!X25),0)</f>
        <v>44</v>
      </c>
      <c r="Y25">
        <f>ROUND(NORMINV('Rand Deaths'!Y25,'Mean Deaths'!Y25,'S.D Deaths'!Y25),0)</f>
        <v>37</v>
      </c>
      <c r="Z25">
        <f>ROUND(NORMINV('Rand Deaths'!Z25,'Mean Deaths'!Z25,'S.D Deaths'!Z25),0)</f>
        <v>55</v>
      </c>
      <c r="AA25">
        <f>ROUND(NORMINV('Rand Deaths'!AA25,'Mean Deaths'!AA25,'S.D Deaths'!AA25),0)</f>
        <v>46</v>
      </c>
      <c r="AB25">
        <f>ROUND(NORMINV('Rand Deaths'!AB25,'Mean Deaths'!AB25,'S.D Deaths'!AB25),0)</f>
        <v>61</v>
      </c>
      <c r="AC25">
        <f>ROUND(NORMINV('Rand Deaths'!AC25,'Mean Deaths'!AC25,'S.D Deaths'!AC25),0)</f>
        <v>67</v>
      </c>
      <c r="AD25">
        <f>ROUND(NORMINV('Rand Deaths'!AD25,'Mean Deaths'!AD25,'S.D Deaths'!AD25),0)</f>
        <v>68</v>
      </c>
      <c r="AE25">
        <f>ROUND(NORMINV('Rand Deaths'!AE25,'Mean Deaths'!AE25,'S.D Deaths'!AE25),0)</f>
        <v>88</v>
      </c>
      <c r="AF25">
        <f>ROUND(NORMINV('Rand Deaths'!AF25,'Mean Deaths'!AF25,'S.D Deaths'!AF25),0)</f>
        <v>83</v>
      </c>
      <c r="AG25">
        <f>ROUND(NORMINV('Rand Deaths'!AG25,'Mean Deaths'!AG25,'S.D Deaths'!AG25),0)</f>
        <v>120</v>
      </c>
      <c r="AH25">
        <f>ROUND(NORMINV('Rand Deaths'!AH25,'Mean Deaths'!AH25,'S.D Deaths'!AH25),0)</f>
        <v>132</v>
      </c>
      <c r="AI25">
        <f>ROUND(NORMINV('Rand Deaths'!AI25,'Mean Deaths'!AI25,'S.D Deaths'!AI25),0)</f>
        <v>141</v>
      </c>
      <c r="AJ25">
        <f>ROUND(NORMINV('Rand Deaths'!AJ25,'Mean Deaths'!AJ25,'S.D Deaths'!AJ25),0)</f>
        <v>125</v>
      </c>
      <c r="AK25">
        <f>ROUND(NORMINV('Rand Deaths'!AK25,'Mean Deaths'!AK25,'S.D Deaths'!AK25),0)</f>
        <v>151</v>
      </c>
      <c r="AL25">
        <f>ROUND(NORMINV('Rand Deaths'!AL25,'Mean Deaths'!AL25,'S.D Deaths'!AL25),0)</f>
        <v>191</v>
      </c>
      <c r="AM25">
        <f>ROUND(NORMINV('Rand Deaths'!AM25,'Mean Deaths'!AM25,'S.D Deaths'!AM25),0)</f>
        <v>183</v>
      </c>
      <c r="AN25">
        <f>ROUND(NORMINV('Rand Deaths'!AN25,'Mean Deaths'!AN25,'S.D Deaths'!AN25),0)</f>
        <v>206</v>
      </c>
      <c r="AO25">
        <f>ROUND(NORMINV('Rand Deaths'!AO25,'Mean Deaths'!AO25,'S.D Deaths'!AO25),0)</f>
        <v>219</v>
      </c>
      <c r="AP25">
        <f>ROUND(NORMINV('Rand Deaths'!AP25,'Mean Deaths'!AP25,'S.D Deaths'!AP25),0)</f>
        <v>270</v>
      </c>
      <c r="AQ25">
        <f>ROUND(NORMINV('Rand Deaths'!AQ25,'Mean Deaths'!AQ25,'S.D Deaths'!AQ25),0)</f>
        <v>287</v>
      </c>
      <c r="AR25">
        <f>ROUND(NORMINV('Rand Deaths'!AR25,'Mean Deaths'!AR25,'S.D Deaths'!AR25),0)</f>
        <v>289</v>
      </c>
      <c r="AS25">
        <f>ROUND(NORMINV('Rand Deaths'!AS25,'Mean Deaths'!AS25,'S.D Deaths'!AS25),0)</f>
        <v>360</v>
      </c>
      <c r="AT25">
        <f>ROUND(NORMINV('Rand Deaths'!AT25,'Mean Deaths'!AT25,'S.D Deaths'!AT25),0)</f>
        <v>391</v>
      </c>
      <c r="AU25">
        <f>ROUND(NORMINV('Rand Deaths'!AU25,'Mean Deaths'!AU25,'S.D Deaths'!AU25),0)</f>
        <v>409</v>
      </c>
      <c r="AV25">
        <f>ROUND(NORMINV('Rand Deaths'!AV25,'Mean Deaths'!AV25,'S.D Deaths'!AV25),0)</f>
        <v>407</v>
      </c>
      <c r="AW25">
        <f>ROUND(NORMINV('Rand Deaths'!AW25,'Mean Deaths'!AW25,'S.D Deaths'!AW25),0)</f>
        <v>469</v>
      </c>
      <c r="AX25">
        <f>ROUND(NORMINV('Rand Deaths'!AX25,'Mean Deaths'!AX25,'S.D Deaths'!AX25),0)</f>
        <v>482</v>
      </c>
      <c r="AY25">
        <f>ROUND(NORMINV('Rand Deaths'!AY25,'Mean Deaths'!AY25,'S.D Deaths'!AY25),0)</f>
        <v>495</v>
      </c>
      <c r="AZ25">
        <f>ROUND(NORMINV('Rand Deaths'!AZ25,'Mean Deaths'!AZ25,'S.D Deaths'!AZ25),0)</f>
        <v>478</v>
      </c>
      <c r="BA25">
        <f>ROUND(NORMINV('Rand Deaths'!BA25,'Mean Deaths'!BA25,'S.D Deaths'!BA25),0)</f>
        <v>478</v>
      </c>
      <c r="BB25">
        <f>ROUND(NORMINV('Rand Deaths'!BB25,'Mean Deaths'!BB25,'S.D Deaths'!BB25),0)</f>
        <v>445</v>
      </c>
      <c r="BC25">
        <f>ROUND(NORMINV('Rand Deaths'!BC25,'Mean Deaths'!BC25,'S.D Deaths'!BC25),0)</f>
        <v>409</v>
      </c>
      <c r="BD25">
        <f>ROUND(NORMINV('Rand Deaths'!BD25,'Mean Deaths'!BD25,'S.D Deaths'!BD25),0)</f>
        <v>349</v>
      </c>
      <c r="BE25">
        <f>ROUND(NORMINV('Rand Deaths'!BE25,'Mean Deaths'!BE25,'S.D Deaths'!BE25),0)</f>
        <v>330</v>
      </c>
      <c r="BF25">
        <f>ROUND(NORMINV('Rand Deaths'!BF25,'Mean Deaths'!BF25,'S.D Deaths'!BF25),0)</f>
        <v>273</v>
      </c>
      <c r="BG25">
        <f>ROUND(NORMINV('Rand Deaths'!BG25,'Mean Deaths'!BG25,'S.D Deaths'!BG25),0)</f>
        <v>219</v>
      </c>
      <c r="BH25">
        <f>ROUND(NORMINV('Rand Deaths'!BH25,'Mean Deaths'!BH25,'S.D Deaths'!BH25),0)</f>
        <v>176</v>
      </c>
      <c r="BI25">
        <f>ROUND(NORMINV('Rand Deaths'!BI25,'Mean Deaths'!BI25,'S.D Deaths'!BI25),0)</f>
        <v>129</v>
      </c>
      <c r="BJ25">
        <f>ROUND(NORMINV('Rand Deaths'!BJ25,'Mean Deaths'!BJ25,'S.D Deaths'!BJ25),0)</f>
        <v>111</v>
      </c>
      <c r="BK25">
        <f>ROUND(NORMINV('Rand Deaths'!BK25,'Mean Deaths'!BK25,'S.D Deaths'!BK25),0)</f>
        <v>97</v>
      </c>
      <c r="BL25">
        <f>ROUND(NORMINV('Rand Deaths'!BL25,'Mean Deaths'!BL25,'S.D Deaths'!BL25),0)</f>
        <v>50</v>
      </c>
      <c r="BM25">
        <f>ROUND(NORMINV('Rand Deaths'!BM25,'Mean Deaths'!BM25,'S.D Deaths'!BM25),0)</f>
        <v>45</v>
      </c>
      <c r="BN25">
        <f>ROUND(NORMINV('Rand Deaths'!BN25,'Mean Deaths'!BN25,'S.D Deaths'!BN25),0)</f>
        <v>24</v>
      </c>
      <c r="BO25">
        <f>ROUND(NORMINV('Rand Deaths'!BO25,'Mean Deaths'!BO25,'S.D Deaths'!BO25),0)</f>
        <v>16</v>
      </c>
      <c r="BP25">
        <f>ROUND(NORMINV('Rand Deaths'!BP25,'Mean Deaths'!BP25,'S.D Deaths'!BP25),0)</f>
        <v>13</v>
      </c>
      <c r="BQ25">
        <f>ROUND(NORMINV('Rand Deaths'!BQ25,'Mean Deaths'!BQ25,'S.D Deaths'!BQ25),0)</f>
        <v>4</v>
      </c>
      <c r="BR25">
        <f>ROUND(NORMINV('Rand Deaths'!BR25,'Mean Deaths'!BR25,'S.D Deaths'!BR25),0)</f>
        <v>4</v>
      </c>
      <c r="BS25">
        <f>'No. policies'!BS25</f>
        <v>9</v>
      </c>
    </row>
    <row r="26" spans="1:71" x14ac:dyDescent="0.25">
      <c r="A26" s="1">
        <v>25</v>
      </c>
      <c r="B26">
        <f>ROUND(NORMINV('Rand Deaths'!B26,'Mean Deaths'!B26,'S.D Deaths'!B26),0)</f>
        <v>7</v>
      </c>
      <c r="C26">
        <f>ROUND(NORMINV('Rand Deaths'!C26,'Mean Deaths'!C26,'S.D Deaths'!C26),0)</f>
        <v>9</v>
      </c>
      <c r="D26">
        <f>ROUND(NORMINV('Rand Deaths'!D26,'Mean Deaths'!D26,'S.D Deaths'!D26),0)</f>
        <v>14</v>
      </c>
      <c r="E26">
        <f>ROUND(NORMINV('Rand Deaths'!E26,'Mean Deaths'!E26,'S.D Deaths'!E26),0)</f>
        <v>9</v>
      </c>
      <c r="F26">
        <f>ROUND(NORMINV('Rand Deaths'!F26,'Mean Deaths'!F26,'S.D Deaths'!F26),0)</f>
        <v>10</v>
      </c>
      <c r="G26">
        <f>ROUND(NORMINV('Rand Deaths'!G26,'Mean Deaths'!G26,'S.D Deaths'!G26),0)</f>
        <v>9</v>
      </c>
      <c r="H26">
        <f>ROUND(NORMINV('Rand Deaths'!H26,'Mean Deaths'!H26,'S.D Deaths'!H26),0)</f>
        <v>9</v>
      </c>
      <c r="I26">
        <f>ROUND(NORMINV('Rand Deaths'!I26,'Mean Deaths'!I26,'S.D Deaths'!I26),0)</f>
        <v>14</v>
      </c>
      <c r="J26">
        <f>ROUND(NORMINV('Rand Deaths'!J26,'Mean Deaths'!J26,'S.D Deaths'!J26),0)</f>
        <v>13</v>
      </c>
      <c r="K26">
        <f>ROUND(NORMINV('Rand Deaths'!K26,'Mean Deaths'!K26,'S.D Deaths'!K26),0)</f>
        <v>21</v>
      </c>
      <c r="L26">
        <f>ROUND(NORMINV('Rand Deaths'!L26,'Mean Deaths'!L26,'S.D Deaths'!L26),0)</f>
        <v>14</v>
      </c>
      <c r="M26">
        <f>ROUND(NORMINV('Rand Deaths'!M26,'Mean Deaths'!M26,'S.D Deaths'!M26),0)</f>
        <v>26</v>
      </c>
      <c r="N26">
        <f>ROUND(NORMINV('Rand Deaths'!N26,'Mean Deaths'!N26,'S.D Deaths'!N26),0)</f>
        <v>25</v>
      </c>
      <c r="O26">
        <f>ROUND(NORMINV('Rand Deaths'!O26,'Mean Deaths'!O26,'S.D Deaths'!O26),0)</f>
        <v>23</v>
      </c>
      <c r="P26">
        <f>ROUND(NORMINV('Rand Deaths'!P26,'Mean Deaths'!P26,'S.D Deaths'!P26),0)</f>
        <v>32</v>
      </c>
      <c r="Q26">
        <f>ROUND(NORMINV('Rand Deaths'!Q26,'Mean Deaths'!Q26,'S.D Deaths'!Q26),0)</f>
        <v>23</v>
      </c>
      <c r="R26">
        <f>ROUND(NORMINV('Rand Deaths'!R26,'Mean Deaths'!R26,'S.D Deaths'!R26),0)</f>
        <v>29</v>
      </c>
      <c r="S26">
        <f>ROUND(NORMINV('Rand Deaths'!S26,'Mean Deaths'!S26,'S.D Deaths'!S26),0)</f>
        <v>39</v>
      </c>
      <c r="T26">
        <f>ROUND(NORMINV('Rand Deaths'!T26,'Mean Deaths'!T26,'S.D Deaths'!T26),0)</f>
        <v>32</v>
      </c>
      <c r="U26">
        <f>ROUND(NORMINV('Rand Deaths'!U26,'Mean Deaths'!U26,'S.D Deaths'!U26),0)</f>
        <v>33</v>
      </c>
      <c r="V26">
        <f>ROUND(NORMINV('Rand Deaths'!V26,'Mean Deaths'!V26,'S.D Deaths'!V26),0)</f>
        <v>37</v>
      </c>
      <c r="W26">
        <f>ROUND(NORMINV('Rand Deaths'!W26,'Mean Deaths'!W26,'S.D Deaths'!W26),0)</f>
        <v>54</v>
      </c>
      <c r="X26">
        <f>ROUND(NORMINV('Rand Deaths'!X26,'Mean Deaths'!X26,'S.D Deaths'!X26),0)</f>
        <v>46</v>
      </c>
      <c r="Y26">
        <f>ROUND(NORMINV('Rand Deaths'!Y26,'Mean Deaths'!Y26,'S.D Deaths'!Y26),0)</f>
        <v>47</v>
      </c>
      <c r="Z26">
        <f>ROUND(NORMINV('Rand Deaths'!Z26,'Mean Deaths'!Z26,'S.D Deaths'!Z26),0)</f>
        <v>53</v>
      </c>
      <c r="AA26">
        <f>ROUND(NORMINV('Rand Deaths'!AA26,'Mean Deaths'!AA26,'S.D Deaths'!AA26),0)</f>
        <v>65</v>
      </c>
      <c r="AB26">
        <f>ROUND(NORMINV('Rand Deaths'!AB26,'Mean Deaths'!AB26,'S.D Deaths'!AB26),0)</f>
        <v>58</v>
      </c>
      <c r="AC26">
        <f>ROUND(NORMINV('Rand Deaths'!AC26,'Mean Deaths'!AC26,'S.D Deaths'!AC26),0)</f>
        <v>73</v>
      </c>
      <c r="AD26">
        <f>ROUND(NORMINV('Rand Deaths'!AD26,'Mean Deaths'!AD26,'S.D Deaths'!AD26),0)</f>
        <v>75</v>
      </c>
      <c r="AE26">
        <f>ROUND(NORMINV('Rand Deaths'!AE26,'Mean Deaths'!AE26,'S.D Deaths'!AE26),0)</f>
        <v>94</v>
      </c>
      <c r="AF26">
        <f>ROUND(NORMINV('Rand Deaths'!AF26,'Mean Deaths'!AF26,'S.D Deaths'!AF26),0)</f>
        <v>94</v>
      </c>
      <c r="AG26">
        <f>ROUND(NORMINV('Rand Deaths'!AG26,'Mean Deaths'!AG26,'S.D Deaths'!AG26),0)</f>
        <v>91</v>
      </c>
      <c r="AH26">
        <f>ROUND(NORMINV('Rand Deaths'!AH26,'Mean Deaths'!AH26,'S.D Deaths'!AH26),0)</f>
        <v>108</v>
      </c>
      <c r="AI26">
        <f>ROUND(NORMINV('Rand Deaths'!AI26,'Mean Deaths'!AI26,'S.D Deaths'!AI26),0)</f>
        <v>108</v>
      </c>
      <c r="AJ26">
        <f>ROUND(NORMINV('Rand Deaths'!AJ26,'Mean Deaths'!AJ26,'S.D Deaths'!AJ26),0)</f>
        <v>128</v>
      </c>
      <c r="AK26">
        <f>ROUND(NORMINV('Rand Deaths'!AK26,'Mean Deaths'!AK26,'S.D Deaths'!AK26),0)</f>
        <v>156</v>
      </c>
      <c r="AL26">
        <f>ROUND(NORMINV('Rand Deaths'!AL26,'Mean Deaths'!AL26,'S.D Deaths'!AL26),0)</f>
        <v>183</v>
      </c>
      <c r="AM26">
        <f>ROUND(NORMINV('Rand Deaths'!AM26,'Mean Deaths'!AM26,'S.D Deaths'!AM26),0)</f>
        <v>150</v>
      </c>
      <c r="AN26">
        <f>ROUND(NORMINV('Rand Deaths'!AN26,'Mean Deaths'!AN26,'S.D Deaths'!AN26),0)</f>
        <v>192</v>
      </c>
      <c r="AO26">
        <f>ROUND(NORMINV('Rand Deaths'!AO26,'Mean Deaths'!AO26,'S.D Deaths'!AO26),0)</f>
        <v>237</v>
      </c>
      <c r="AP26">
        <f>ROUND(NORMINV('Rand Deaths'!AP26,'Mean Deaths'!AP26,'S.D Deaths'!AP26),0)</f>
        <v>232</v>
      </c>
      <c r="AQ26">
        <f>ROUND(NORMINV('Rand Deaths'!AQ26,'Mean Deaths'!AQ26,'S.D Deaths'!AQ26),0)</f>
        <v>279</v>
      </c>
      <c r="AR26">
        <f>ROUND(NORMINV('Rand Deaths'!AR26,'Mean Deaths'!AR26,'S.D Deaths'!AR26),0)</f>
        <v>297</v>
      </c>
      <c r="AS26">
        <f>ROUND(NORMINV('Rand Deaths'!AS26,'Mean Deaths'!AS26,'S.D Deaths'!AS26),0)</f>
        <v>336</v>
      </c>
      <c r="AT26">
        <f>ROUND(NORMINV('Rand Deaths'!AT26,'Mean Deaths'!AT26,'S.D Deaths'!AT26),0)</f>
        <v>388</v>
      </c>
      <c r="AU26">
        <f>ROUND(NORMINV('Rand Deaths'!AU26,'Mean Deaths'!AU26,'S.D Deaths'!AU26),0)</f>
        <v>402</v>
      </c>
      <c r="AV26">
        <f>ROUND(NORMINV('Rand Deaths'!AV26,'Mean Deaths'!AV26,'S.D Deaths'!AV26),0)</f>
        <v>414</v>
      </c>
      <c r="AW26">
        <f>ROUND(NORMINV('Rand Deaths'!AW26,'Mean Deaths'!AW26,'S.D Deaths'!AW26),0)</f>
        <v>442</v>
      </c>
      <c r="AX26">
        <f>ROUND(NORMINV('Rand Deaths'!AX26,'Mean Deaths'!AX26,'S.D Deaths'!AX26),0)</f>
        <v>457</v>
      </c>
      <c r="AY26">
        <f>ROUND(NORMINV('Rand Deaths'!AY26,'Mean Deaths'!AY26,'S.D Deaths'!AY26),0)</f>
        <v>495</v>
      </c>
      <c r="AZ26">
        <f>ROUND(NORMINV('Rand Deaths'!AZ26,'Mean Deaths'!AZ26,'S.D Deaths'!AZ26),0)</f>
        <v>488</v>
      </c>
      <c r="BA26">
        <f>ROUND(NORMINV('Rand Deaths'!BA26,'Mean Deaths'!BA26,'S.D Deaths'!BA26),0)</f>
        <v>465</v>
      </c>
      <c r="BB26">
        <f>ROUND(NORMINV('Rand Deaths'!BB26,'Mean Deaths'!BB26,'S.D Deaths'!BB26),0)</f>
        <v>468</v>
      </c>
      <c r="BC26">
        <f>ROUND(NORMINV('Rand Deaths'!BC26,'Mean Deaths'!BC26,'S.D Deaths'!BC26),0)</f>
        <v>434</v>
      </c>
      <c r="BD26">
        <f>ROUND(NORMINV('Rand Deaths'!BD26,'Mean Deaths'!BD26,'S.D Deaths'!BD26),0)</f>
        <v>395</v>
      </c>
      <c r="BE26">
        <f>ROUND(NORMINV('Rand Deaths'!BE26,'Mean Deaths'!BE26,'S.D Deaths'!BE26),0)</f>
        <v>351</v>
      </c>
      <c r="BF26">
        <f>ROUND(NORMINV('Rand Deaths'!BF26,'Mean Deaths'!BF26,'S.D Deaths'!BF26),0)</f>
        <v>293</v>
      </c>
      <c r="BG26">
        <f>ROUND(NORMINV('Rand Deaths'!BG26,'Mean Deaths'!BG26,'S.D Deaths'!BG26),0)</f>
        <v>253</v>
      </c>
      <c r="BH26">
        <f>ROUND(NORMINV('Rand Deaths'!BH26,'Mean Deaths'!BH26,'S.D Deaths'!BH26),0)</f>
        <v>190</v>
      </c>
      <c r="BI26">
        <f>ROUND(NORMINV('Rand Deaths'!BI26,'Mean Deaths'!BI26,'S.D Deaths'!BI26),0)</f>
        <v>140</v>
      </c>
      <c r="BJ26">
        <f>ROUND(NORMINV('Rand Deaths'!BJ26,'Mean Deaths'!BJ26,'S.D Deaths'!BJ26),0)</f>
        <v>98</v>
      </c>
      <c r="BK26">
        <f>ROUND(NORMINV('Rand Deaths'!BK26,'Mean Deaths'!BK26,'S.D Deaths'!BK26),0)</f>
        <v>68</v>
      </c>
      <c r="BL26">
        <f>ROUND(NORMINV('Rand Deaths'!BL26,'Mean Deaths'!BL26,'S.D Deaths'!BL26),0)</f>
        <v>58</v>
      </c>
      <c r="BM26">
        <f>ROUND(NORMINV('Rand Deaths'!BM26,'Mean Deaths'!BM26,'S.D Deaths'!BM26),0)</f>
        <v>50</v>
      </c>
      <c r="BN26">
        <f>ROUND(NORMINV('Rand Deaths'!BN26,'Mean Deaths'!BN26,'S.D Deaths'!BN26),0)</f>
        <v>19</v>
      </c>
      <c r="BO26">
        <f>ROUND(NORMINV('Rand Deaths'!BO26,'Mean Deaths'!BO26,'S.D Deaths'!BO26),0)</f>
        <v>19</v>
      </c>
      <c r="BP26">
        <f>ROUND(NORMINV('Rand Deaths'!BP26,'Mean Deaths'!BP26,'S.D Deaths'!BP26),0)</f>
        <v>10</v>
      </c>
      <c r="BQ26">
        <f>ROUND(NORMINV('Rand Deaths'!BQ26,'Mean Deaths'!BQ26,'S.D Deaths'!BQ26),0)</f>
        <v>6</v>
      </c>
      <c r="BR26">
        <f>ROUND(NORMINV('Rand Deaths'!BR26,'Mean Deaths'!BR26,'S.D Deaths'!BR26),0)</f>
        <v>5</v>
      </c>
      <c r="BS26">
        <f>'No. policies'!BS26</f>
        <v>8</v>
      </c>
    </row>
    <row r="27" spans="1:71" x14ac:dyDescent="0.25">
      <c r="A27" s="1">
        <v>26</v>
      </c>
      <c r="B27">
        <f>ROUND(NORMINV('Rand Deaths'!B27,'Mean Deaths'!B27,'S.D Deaths'!B27),0)</f>
        <v>5</v>
      </c>
      <c r="C27">
        <f>ROUND(NORMINV('Rand Deaths'!C27,'Mean Deaths'!C27,'S.D Deaths'!C27),0)</f>
        <v>5</v>
      </c>
      <c r="D27">
        <f>ROUND(NORMINV('Rand Deaths'!D27,'Mean Deaths'!D27,'S.D Deaths'!D27),0)</f>
        <v>9</v>
      </c>
      <c r="E27">
        <f>ROUND(NORMINV('Rand Deaths'!E27,'Mean Deaths'!E27,'S.D Deaths'!E27),0)</f>
        <v>8</v>
      </c>
      <c r="F27">
        <f>ROUND(NORMINV('Rand Deaths'!F27,'Mean Deaths'!F27,'S.D Deaths'!F27),0)</f>
        <v>11</v>
      </c>
      <c r="G27">
        <f>ROUND(NORMINV('Rand Deaths'!G27,'Mean Deaths'!G27,'S.D Deaths'!G27),0)</f>
        <v>19</v>
      </c>
      <c r="H27">
        <f>ROUND(NORMINV('Rand Deaths'!H27,'Mean Deaths'!H27,'S.D Deaths'!H27),0)</f>
        <v>18</v>
      </c>
      <c r="I27">
        <f>ROUND(NORMINV('Rand Deaths'!I27,'Mean Deaths'!I27,'S.D Deaths'!I27),0)</f>
        <v>9</v>
      </c>
      <c r="J27">
        <f>ROUND(NORMINV('Rand Deaths'!J27,'Mean Deaths'!J27,'S.D Deaths'!J27),0)</f>
        <v>16</v>
      </c>
      <c r="K27">
        <f>ROUND(NORMINV('Rand Deaths'!K27,'Mean Deaths'!K27,'S.D Deaths'!K27),0)</f>
        <v>13</v>
      </c>
      <c r="L27">
        <f>ROUND(NORMINV('Rand Deaths'!L27,'Mean Deaths'!L27,'S.D Deaths'!L27),0)</f>
        <v>17</v>
      </c>
      <c r="M27">
        <f>ROUND(NORMINV('Rand Deaths'!M27,'Mean Deaths'!M27,'S.D Deaths'!M27),0)</f>
        <v>16</v>
      </c>
      <c r="N27">
        <f>ROUND(NORMINV('Rand Deaths'!N27,'Mean Deaths'!N27,'S.D Deaths'!N27),0)</f>
        <v>24</v>
      </c>
      <c r="O27">
        <f>ROUND(NORMINV('Rand Deaths'!O27,'Mean Deaths'!O27,'S.D Deaths'!O27),0)</f>
        <v>19</v>
      </c>
      <c r="P27">
        <f>ROUND(NORMINV('Rand Deaths'!P27,'Mean Deaths'!P27,'S.D Deaths'!P27),0)</f>
        <v>23</v>
      </c>
      <c r="Q27">
        <f>ROUND(NORMINV('Rand Deaths'!Q27,'Mean Deaths'!Q27,'S.D Deaths'!Q27),0)</f>
        <v>27</v>
      </c>
      <c r="R27">
        <f>ROUND(NORMINV('Rand Deaths'!R27,'Mean Deaths'!R27,'S.D Deaths'!R27),0)</f>
        <v>35</v>
      </c>
      <c r="S27">
        <f>ROUND(NORMINV('Rand Deaths'!S27,'Mean Deaths'!S27,'S.D Deaths'!S27),0)</f>
        <v>31</v>
      </c>
      <c r="T27">
        <f>ROUND(NORMINV('Rand Deaths'!T27,'Mean Deaths'!T27,'S.D Deaths'!T27),0)</f>
        <v>35</v>
      </c>
      <c r="U27">
        <f>ROUND(NORMINV('Rand Deaths'!U27,'Mean Deaths'!U27,'S.D Deaths'!U27),0)</f>
        <v>37</v>
      </c>
      <c r="V27">
        <f>ROUND(NORMINV('Rand Deaths'!V27,'Mean Deaths'!V27,'S.D Deaths'!V27),0)</f>
        <v>32</v>
      </c>
      <c r="W27">
        <f>ROUND(NORMINV('Rand Deaths'!W27,'Mean Deaths'!W27,'S.D Deaths'!W27),0)</f>
        <v>41</v>
      </c>
      <c r="X27">
        <f>ROUND(NORMINV('Rand Deaths'!X27,'Mean Deaths'!X27,'S.D Deaths'!X27),0)</f>
        <v>45</v>
      </c>
      <c r="Y27">
        <f>ROUND(NORMINV('Rand Deaths'!Y27,'Mean Deaths'!Y27,'S.D Deaths'!Y27),0)</f>
        <v>58</v>
      </c>
      <c r="Z27">
        <f>ROUND(NORMINV('Rand Deaths'!Z27,'Mean Deaths'!Z27,'S.D Deaths'!Z27),0)</f>
        <v>77</v>
      </c>
      <c r="AA27">
        <f>ROUND(NORMINV('Rand Deaths'!AA27,'Mean Deaths'!AA27,'S.D Deaths'!AA27),0)</f>
        <v>49</v>
      </c>
      <c r="AB27">
        <f>ROUND(NORMINV('Rand Deaths'!AB27,'Mean Deaths'!AB27,'S.D Deaths'!AB27),0)</f>
        <v>45</v>
      </c>
      <c r="AC27">
        <f>ROUND(NORMINV('Rand Deaths'!AC27,'Mean Deaths'!AC27,'S.D Deaths'!AC27),0)</f>
        <v>73</v>
      </c>
      <c r="AD27">
        <f>ROUND(NORMINV('Rand Deaths'!AD27,'Mean Deaths'!AD27,'S.D Deaths'!AD27),0)</f>
        <v>58</v>
      </c>
      <c r="AE27">
        <f>ROUND(NORMINV('Rand Deaths'!AE27,'Mean Deaths'!AE27,'S.D Deaths'!AE27),0)</f>
        <v>87</v>
      </c>
      <c r="AF27">
        <f>ROUND(NORMINV('Rand Deaths'!AF27,'Mean Deaths'!AF27,'S.D Deaths'!AF27),0)</f>
        <v>80</v>
      </c>
      <c r="AG27">
        <f>ROUND(NORMINV('Rand Deaths'!AG27,'Mean Deaths'!AG27,'S.D Deaths'!AG27),0)</f>
        <v>105</v>
      </c>
      <c r="AH27">
        <f>ROUND(NORMINV('Rand Deaths'!AH27,'Mean Deaths'!AH27,'S.D Deaths'!AH27),0)</f>
        <v>116</v>
      </c>
      <c r="AI27">
        <f>ROUND(NORMINV('Rand Deaths'!AI27,'Mean Deaths'!AI27,'S.D Deaths'!AI27),0)</f>
        <v>129</v>
      </c>
      <c r="AJ27">
        <f>ROUND(NORMINV('Rand Deaths'!AJ27,'Mean Deaths'!AJ27,'S.D Deaths'!AJ27),0)</f>
        <v>150</v>
      </c>
      <c r="AK27">
        <f>ROUND(NORMINV('Rand Deaths'!AK27,'Mean Deaths'!AK27,'S.D Deaths'!AK27),0)</f>
        <v>189</v>
      </c>
      <c r="AL27">
        <f>ROUND(NORMINV('Rand Deaths'!AL27,'Mean Deaths'!AL27,'S.D Deaths'!AL27),0)</f>
        <v>176</v>
      </c>
      <c r="AM27">
        <f>ROUND(NORMINV('Rand Deaths'!AM27,'Mean Deaths'!AM27,'S.D Deaths'!AM27),0)</f>
        <v>188</v>
      </c>
      <c r="AN27">
        <f>ROUND(NORMINV('Rand Deaths'!AN27,'Mean Deaths'!AN27,'S.D Deaths'!AN27),0)</f>
        <v>199</v>
      </c>
      <c r="AO27">
        <f>ROUND(NORMINV('Rand Deaths'!AO27,'Mean Deaths'!AO27,'S.D Deaths'!AO27),0)</f>
        <v>237</v>
      </c>
      <c r="AP27">
        <f>ROUND(NORMINV('Rand Deaths'!AP27,'Mean Deaths'!AP27,'S.D Deaths'!AP27),0)</f>
        <v>266</v>
      </c>
      <c r="AQ27">
        <f>ROUND(NORMINV('Rand Deaths'!AQ27,'Mean Deaths'!AQ27,'S.D Deaths'!AQ27),0)</f>
        <v>271</v>
      </c>
      <c r="AR27">
        <f>ROUND(NORMINV('Rand Deaths'!AR27,'Mean Deaths'!AR27,'S.D Deaths'!AR27),0)</f>
        <v>301</v>
      </c>
      <c r="AS27">
        <f>ROUND(NORMINV('Rand Deaths'!AS27,'Mean Deaths'!AS27,'S.D Deaths'!AS27),0)</f>
        <v>330</v>
      </c>
      <c r="AT27">
        <f>ROUND(NORMINV('Rand Deaths'!AT27,'Mean Deaths'!AT27,'S.D Deaths'!AT27),0)</f>
        <v>359</v>
      </c>
      <c r="AU27">
        <f>ROUND(NORMINV('Rand Deaths'!AU27,'Mean Deaths'!AU27,'S.D Deaths'!AU27),0)</f>
        <v>421</v>
      </c>
      <c r="AV27">
        <f>ROUND(NORMINV('Rand Deaths'!AV27,'Mean Deaths'!AV27,'S.D Deaths'!AV27),0)</f>
        <v>425</v>
      </c>
      <c r="AW27">
        <f>ROUND(NORMINV('Rand Deaths'!AW27,'Mean Deaths'!AW27,'S.D Deaths'!AW27),0)</f>
        <v>449</v>
      </c>
      <c r="AX27">
        <f>ROUND(NORMINV('Rand Deaths'!AX27,'Mean Deaths'!AX27,'S.D Deaths'!AX27),0)</f>
        <v>465</v>
      </c>
      <c r="AY27">
        <f>ROUND(NORMINV('Rand Deaths'!AY27,'Mean Deaths'!AY27,'S.D Deaths'!AY27),0)</f>
        <v>453</v>
      </c>
      <c r="AZ27">
        <f>ROUND(NORMINV('Rand Deaths'!AZ27,'Mean Deaths'!AZ27,'S.D Deaths'!AZ27),0)</f>
        <v>514</v>
      </c>
      <c r="BA27">
        <f>ROUND(NORMINV('Rand Deaths'!BA27,'Mean Deaths'!BA27,'S.D Deaths'!BA27),0)</f>
        <v>470</v>
      </c>
      <c r="BB27">
        <f>ROUND(NORMINV('Rand Deaths'!BB27,'Mean Deaths'!BB27,'S.D Deaths'!BB27),0)</f>
        <v>486</v>
      </c>
      <c r="BC27">
        <f>ROUND(NORMINV('Rand Deaths'!BC27,'Mean Deaths'!BC27,'S.D Deaths'!BC27),0)</f>
        <v>391</v>
      </c>
      <c r="BD27">
        <f>ROUND(NORMINV('Rand Deaths'!BD27,'Mean Deaths'!BD27,'S.D Deaths'!BD27),0)</f>
        <v>366</v>
      </c>
      <c r="BE27">
        <f>ROUND(NORMINV('Rand Deaths'!BE27,'Mean Deaths'!BE27,'S.D Deaths'!BE27),0)</f>
        <v>302</v>
      </c>
      <c r="BF27">
        <f>ROUND(NORMINV('Rand Deaths'!BF27,'Mean Deaths'!BF27,'S.D Deaths'!BF27),0)</f>
        <v>292</v>
      </c>
      <c r="BG27">
        <f>ROUND(NORMINV('Rand Deaths'!BG27,'Mean Deaths'!BG27,'S.D Deaths'!BG27),0)</f>
        <v>235</v>
      </c>
      <c r="BH27">
        <f>ROUND(NORMINV('Rand Deaths'!BH27,'Mean Deaths'!BH27,'S.D Deaths'!BH27),0)</f>
        <v>180</v>
      </c>
      <c r="BI27">
        <f>ROUND(NORMINV('Rand Deaths'!BI27,'Mean Deaths'!BI27,'S.D Deaths'!BI27),0)</f>
        <v>160</v>
      </c>
      <c r="BJ27">
        <f>ROUND(NORMINV('Rand Deaths'!BJ27,'Mean Deaths'!BJ27,'S.D Deaths'!BJ27),0)</f>
        <v>107</v>
      </c>
      <c r="BK27">
        <f>ROUND(NORMINV('Rand Deaths'!BK27,'Mean Deaths'!BK27,'S.D Deaths'!BK27),0)</f>
        <v>76</v>
      </c>
      <c r="BL27">
        <f>ROUND(NORMINV('Rand Deaths'!BL27,'Mean Deaths'!BL27,'S.D Deaths'!BL27),0)</f>
        <v>60</v>
      </c>
      <c r="BM27">
        <f>ROUND(NORMINV('Rand Deaths'!BM27,'Mean Deaths'!BM27,'S.D Deaths'!BM27),0)</f>
        <v>46</v>
      </c>
      <c r="BN27">
        <f>ROUND(NORMINV('Rand Deaths'!BN27,'Mean Deaths'!BN27,'S.D Deaths'!BN27),0)</f>
        <v>23</v>
      </c>
      <c r="BO27">
        <f>ROUND(NORMINV('Rand Deaths'!BO27,'Mean Deaths'!BO27,'S.D Deaths'!BO27),0)</f>
        <v>12</v>
      </c>
      <c r="BP27">
        <f>ROUND(NORMINV('Rand Deaths'!BP27,'Mean Deaths'!BP27,'S.D Deaths'!BP27),0)</f>
        <v>10</v>
      </c>
      <c r="BQ27">
        <f>ROUND(NORMINV('Rand Deaths'!BQ27,'Mean Deaths'!BQ27,'S.D Deaths'!BQ27),0)</f>
        <v>7</v>
      </c>
      <c r="BR27">
        <f>ROUND(NORMINV('Rand Deaths'!BR27,'Mean Deaths'!BR27,'S.D Deaths'!BR27),0)</f>
        <v>6</v>
      </c>
      <c r="BS27">
        <f>'No. policies'!BS27</f>
        <v>6</v>
      </c>
    </row>
    <row r="28" spans="1:71" x14ac:dyDescent="0.25">
      <c r="A28" s="1">
        <v>27</v>
      </c>
      <c r="B28">
        <f>ROUND(NORMINV('Rand Deaths'!B28,'Mean Deaths'!B28,'S.D Deaths'!B28),0)</f>
        <v>14</v>
      </c>
      <c r="C28">
        <f>ROUND(NORMINV('Rand Deaths'!C28,'Mean Deaths'!C28,'S.D Deaths'!C28),0)</f>
        <v>12</v>
      </c>
      <c r="D28">
        <f>ROUND(NORMINV('Rand Deaths'!D28,'Mean Deaths'!D28,'S.D Deaths'!D28),0)</f>
        <v>11</v>
      </c>
      <c r="E28">
        <f>ROUND(NORMINV('Rand Deaths'!E28,'Mean Deaths'!E28,'S.D Deaths'!E28),0)</f>
        <v>14</v>
      </c>
      <c r="F28">
        <f>ROUND(NORMINV('Rand Deaths'!F28,'Mean Deaths'!F28,'S.D Deaths'!F28),0)</f>
        <v>7</v>
      </c>
      <c r="G28">
        <f>ROUND(NORMINV('Rand Deaths'!G28,'Mean Deaths'!G28,'S.D Deaths'!G28),0)</f>
        <v>12</v>
      </c>
      <c r="H28">
        <f>ROUND(NORMINV('Rand Deaths'!H28,'Mean Deaths'!H28,'S.D Deaths'!H28),0)</f>
        <v>19</v>
      </c>
      <c r="I28">
        <f>ROUND(NORMINV('Rand Deaths'!I28,'Mean Deaths'!I28,'S.D Deaths'!I28),0)</f>
        <v>16</v>
      </c>
      <c r="J28">
        <f>ROUND(NORMINV('Rand Deaths'!J28,'Mean Deaths'!J28,'S.D Deaths'!J28),0)</f>
        <v>14</v>
      </c>
      <c r="K28">
        <f>ROUND(NORMINV('Rand Deaths'!K28,'Mean Deaths'!K28,'S.D Deaths'!K28),0)</f>
        <v>17</v>
      </c>
      <c r="L28">
        <f>ROUND(NORMINV('Rand Deaths'!L28,'Mean Deaths'!L28,'S.D Deaths'!L28),0)</f>
        <v>17</v>
      </c>
      <c r="M28">
        <f>ROUND(NORMINV('Rand Deaths'!M28,'Mean Deaths'!M28,'S.D Deaths'!M28),0)</f>
        <v>19</v>
      </c>
      <c r="N28">
        <f>ROUND(NORMINV('Rand Deaths'!N28,'Mean Deaths'!N28,'S.D Deaths'!N28),0)</f>
        <v>22</v>
      </c>
      <c r="O28">
        <f>ROUND(NORMINV('Rand Deaths'!O28,'Mean Deaths'!O28,'S.D Deaths'!O28),0)</f>
        <v>30</v>
      </c>
      <c r="P28">
        <f>ROUND(NORMINV('Rand Deaths'!P28,'Mean Deaths'!P28,'S.D Deaths'!P28),0)</f>
        <v>19</v>
      </c>
      <c r="Q28">
        <f>ROUND(NORMINV('Rand Deaths'!Q28,'Mean Deaths'!Q28,'S.D Deaths'!Q28),0)</f>
        <v>27</v>
      </c>
      <c r="R28">
        <f>ROUND(NORMINV('Rand Deaths'!R28,'Mean Deaths'!R28,'S.D Deaths'!R28),0)</f>
        <v>33</v>
      </c>
      <c r="S28">
        <f>ROUND(NORMINV('Rand Deaths'!S28,'Mean Deaths'!S28,'S.D Deaths'!S28),0)</f>
        <v>27</v>
      </c>
      <c r="T28">
        <f>ROUND(NORMINV('Rand Deaths'!T28,'Mean Deaths'!T28,'S.D Deaths'!T28),0)</f>
        <v>37</v>
      </c>
      <c r="U28">
        <f>ROUND(NORMINV('Rand Deaths'!U28,'Mean Deaths'!U28,'S.D Deaths'!U28),0)</f>
        <v>35</v>
      </c>
      <c r="V28">
        <f>ROUND(NORMINV('Rand Deaths'!V28,'Mean Deaths'!V28,'S.D Deaths'!V28),0)</f>
        <v>44</v>
      </c>
      <c r="W28">
        <f>ROUND(NORMINV('Rand Deaths'!W28,'Mean Deaths'!W28,'S.D Deaths'!W28),0)</f>
        <v>41</v>
      </c>
      <c r="X28">
        <f>ROUND(NORMINV('Rand Deaths'!X28,'Mean Deaths'!X28,'S.D Deaths'!X28),0)</f>
        <v>43</v>
      </c>
      <c r="Y28">
        <f>ROUND(NORMINV('Rand Deaths'!Y28,'Mean Deaths'!Y28,'S.D Deaths'!Y28),0)</f>
        <v>53</v>
      </c>
      <c r="Z28">
        <f>ROUND(NORMINV('Rand Deaths'!Z28,'Mean Deaths'!Z28,'S.D Deaths'!Z28),0)</f>
        <v>43</v>
      </c>
      <c r="AA28">
        <f>ROUND(NORMINV('Rand Deaths'!AA28,'Mean Deaths'!AA28,'S.D Deaths'!AA28),0)</f>
        <v>73</v>
      </c>
      <c r="AB28">
        <f>ROUND(NORMINV('Rand Deaths'!AB28,'Mean Deaths'!AB28,'S.D Deaths'!AB28),0)</f>
        <v>67</v>
      </c>
      <c r="AC28">
        <f>ROUND(NORMINV('Rand Deaths'!AC28,'Mean Deaths'!AC28,'S.D Deaths'!AC28),0)</f>
        <v>81</v>
      </c>
      <c r="AD28">
        <f>ROUND(NORMINV('Rand Deaths'!AD28,'Mean Deaths'!AD28,'S.D Deaths'!AD28),0)</f>
        <v>75</v>
      </c>
      <c r="AE28">
        <f>ROUND(NORMINV('Rand Deaths'!AE28,'Mean Deaths'!AE28,'S.D Deaths'!AE28),0)</f>
        <v>69</v>
      </c>
      <c r="AF28">
        <f>ROUND(NORMINV('Rand Deaths'!AF28,'Mean Deaths'!AF28,'S.D Deaths'!AF28),0)</f>
        <v>104</v>
      </c>
      <c r="AG28">
        <f>ROUND(NORMINV('Rand Deaths'!AG28,'Mean Deaths'!AG28,'S.D Deaths'!AG28),0)</f>
        <v>107</v>
      </c>
      <c r="AH28">
        <f>ROUND(NORMINV('Rand Deaths'!AH28,'Mean Deaths'!AH28,'S.D Deaths'!AH28),0)</f>
        <v>129</v>
      </c>
      <c r="AI28">
        <f>ROUND(NORMINV('Rand Deaths'!AI28,'Mean Deaths'!AI28,'S.D Deaths'!AI28),0)</f>
        <v>108</v>
      </c>
      <c r="AJ28">
        <f>ROUND(NORMINV('Rand Deaths'!AJ28,'Mean Deaths'!AJ28,'S.D Deaths'!AJ28),0)</f>
        <v>135</v>
      </c>
      <c r="AK28">
        <f>ROUND(NORMINV('Rand Deaths'!AK28,'Mean Deaths'!AK28,'S.D Deaths'!AK28),0)</f>
        <v>157</v>
      </c>
      <c r="AL28">
        <f>ROUND(NORMINV('Rand Deaths'!AL28,'Mean Deaths'!AL28,'S.D Deaths'!AL28),0)</f>
        <v>153</v>
      </c>
      <c r="AM28">
        <f>ROUND(NORMINV('Rand Deaths'!AM28,'Mean Deaths'!AM28,'S.D Deaths'!AM28),0)</f>
        <v>180</v>
      </c>
      <c r="AN28">
        <f>ROUND(NORMINV('Rand Deaths'!AN28,'Mean Deaths'!AN28,'S.D Deaths'!AN28),0)</f>
        <v>193</v>
      </c>
      <c r="AO28">
        <f>ROUND(NORMINV('Rand Deaths'!AO28,'Mean Deaths'!AO28,'S.D Deaths'!AO28),0)</f>
        <v>223</v>
      </c>
      <c r="AP28">
        <f>ROUND(NORMINV('Rand Deaths'!AP28,'Mean Deaths'!AP28,'S.D Deaths'!AP28),0)</f>
        <v>246</v>
      </c>
      <c r="AQ28">
        <f>ROUND(NORMINV('Rand Deaths'!AQ28,'Mean Deaths'!AQ28,'S.D Deaths'!AQ28),0)</f>
        <v>261</v>
      </c>
      <c r="AR28">
        <f>ROUND(NORMINV('Rand Deaths'!AR28,'Mean Deaths'!AR28,'S.D Deaths'!AR28),0)</f>
        <v>328</v>
      </c>
      <c r="AS28">
        <f>ROUND(NORMINV('Rand Deaths'!AS28,'Mean Deaths'!AS28,'S.D Deaths'!AS28),0)</f>
        <v>334</v>
      </c>
      <c r="AT28">
        <f>ROUND(NORMINV('Rand Deaths'!AT28,'Mean Deaths'!AT28,'S.D Deaths'!AT28),0)</f>
        <v>399</v>
      </c>
      <c r="AU28">
        <f>ROUND(NORMINV('Rand Deaths'!AU28,'Mean Deaths'!AU28,'S.D Deaths'!AU28),0)</f>
        <v>395</v>
      </c>
      <c r="AV28">
        <f>ROUND(NORMINV('Rand Deaths'!AV28,'Mean Deaths'!AV28,'S.D Deaths'!AV28),0)</f>
        <v>466</v>
      </c>
      <c r="AW28">
        <f>ROUND(NORMINV('Rand Deaths'!AW28,'Mean Deaths'!AW28,'S.D Deaths'!AW28),0)</f>
        <v>457</v>
      </c>
      <c r="AX28">
        <f>ROUND(NORMINV('Rand Deaths'!AX28,'Mean Deaths'!AX28,'S.D Deaths'!AX28),0)</f>
        <v>483</v>
      </c>
      <c r="AY28">
        <f>ROUND(NORMINV('Rand Deaths'!AY28,'Mean Deaths'!AY28,'S.D Deaths'!AY28),0)</f>
        <v>477</v>
      </c>
      <c r="AZ28">
        <f>ROUND(NORMINV('Rand Deaths'!AZ28,'Mean Deaths'!AZ28,'S.D Deaths'!AZ28),0)</f>
        <v>477</v>
      </c>
      <c r="BA28">
        <f>ROUND(NORMINV('Rand Deaths'!BA28,'Mean Deaths'!BA28,'S.D Deaths'!BA28),0)</f>
        <v>452</v>
      </c>
      <c r="BB28">
        <f>ROUND(NORMINV('Rand Deaths'!BB28,'Mean Deaths'!BB28,'S.D Deaths'!BB28),0)</f>
        <v>442</v>
      </c>
      <c r="BC28">
        <f>ROUND(NORMINV('Rand Deaths'!BC28,'Mean Deaths'!BC28,'S.D Deaths'!BC28),0)</f>
        <v>393</v>
      </c>
      <c r="BD28">
        <f>ROUND(NORMINV('Rand Deaths'!BD28,'Mean Deaths'!BD28,'S.D Deaths'!BD28),0)</f>
        <v>373</v>
      </c>
      <c r="BE28">
        <f>ROUND(NORMINV('Rand Deaths'!BE28,'Mean Deaths'!BE28,'S.D Deaths'!BE28),0)</f>
        <v>334</v>
      </c>
      <c r="BF28">
        <f>ROUND(NORMINV('Rand Deaths'!BF28,'Mean Deaths'!BF28,'S.D Deaths'!BF28),0)</f>
        <v>278</v>
      </c>
      <c r="BG28">
        <f>ROUND(NORMINV('Rand Deaths'!BG28,'Mean Deaths'!BG28,'S.D Deaths'!BG28),0)</f>
        <v>236</v>
      </c>
      <c r="BH28">
        <f>ROUND(NORMINV('Rand Deaths'!BH28,'Mean Deaths'!BH28,'S.D Deaths'!BH28),0)</f>
        <v>189</v>
      </c>
      <c r="BI28">
        <f>ROUND(NORMINV('Rand Deaths'!BI28,'Mean Deaths'!BI28,'S.D Deaths'!BI28),0)</f>
        <v>143</v>
      </c>
      <c r="BJ28">
        <f>ROUND(NORMINV('Rand Deaths'!BJ28,'Mean Deaths'!BJ28,'S.D Deaths'!BJ28),0)</f>
        <v>110</v>
      </c>
      <c r="BK28">
        <f>ROUND(NORMINV('Rand Deaths'!BK28,'Mean Deaths'!BK28,'S.D Deaths'!BK28),0)</f>
        <v>79</v>
      </c>
      <c r="BL28">
        <f>ROUND(NORMINV('Rand Deaths'!BL28,'Mean Deaths'!BL28,'S.D Deaths'!BL28),0)</f>
        <v>62</v>
      </c>
      <c r="BM28">
        <f>ROUND(NORMINV('Rand Deaths'!BM28,'Mean Deaths'!BM28,'S.D Deaths'!BM28),0)</f>
        <v>40</v>
      </c>
      <c r="BN28">
        <f>ROUND(NORMINV('Rand Deaths'!BN28,'Mean Deaths'!BN28,'S.D Deaths'!BN28),0)</f>
        <v>27</v>
      </c>
      <c r="BO28">
        <f>ROUND(NORMINV('Rand Deaths'!BO28,'Mean Deaths'!BO28,'S.D Deaths'!BO28),0)</f>
        <v>18</v>
      </c>
      <c r="BP28">
        <f>ROUND(NORMINV('Rand Deaths'!BP28,'Mean Deaths'!BP28,'S.D Deaths'!BP28),0)</f>
        <v>7</v>
      </c>
      <c r="BQ28">
        <f>ROUND(NORMINV('Rand Deaths'!BQ28,'Mean Deaths'!BQ28,'S.D Deaths'!BQ28),0)</f>
        <v>7</v>
      </c>
      <c r="BR28">
        <f>ROUND(NORMINV('Rand Deaths'!BR28,'Mean Deaths'!BR28,'S.D Deaths'!BR28),0)</f>
        <v>3</v>
      </c>
      <c r="BS28">
        <f>'No. policies'!BS28</f>
        <v>4</v>
      </c>
    </row>
    <row r="29" spans="1:71" x14ac:dyDescent="0.25">
      <c r="A29" s="1">
        <v>28</v>
      </c>
      <c r="B29">
        <f>ROUND(NORMINV('Rand Deaths'!B29,'Mean Deaths'!B29,'S.D Deaths'!B29),0)</f>
        <v>9</v>
      </c>
      <c r="C29">
        <f>ROUND(NORMINV('Rand Deaths'!C29,'Mean Deaths'!C29,'S.D Deaths'!C29),0)</f>
        <v>7</v>
      </c>
      <c r="D29">
        <f>ROUND(NORMINV('Rand Deaths'!D29,'Mean Deaths'!D29,'S.D Deaths'!D29),0)</f>
        <v>5</v>
      </c>
      <c r="E29">
        <f>ROUND(NORMINV('Rand Deaths'!E29,'Mean Deaths'!E29,'S.D Deaths'!E29),0)</f>
        <v>5</v>
      </c>
      <c r="F29">
        <f>ROUND(NORMINV('Rand Deaths'!F29,'Mean Deaths'!F29,'S.D Deaths'!F29),0)</f>
        <v>13</v>
      </c>
      <c r="G29">
        <f>ROUND(NORMINV('Rand Deaths'!G29,'Mean Deaths'!G29,'S.D Deaths'!G29),0)</f>
        <v>13</v>
      </c>
      <c r="H29">
        <f>ROUND(NORMINV('Rand Deaths'!H29,'Mean Deaths'!H29,'S.D Deaths'!H29),0)</f>
        <v>14</v>
      </c>
      <c r="I29">
        <f>ROUND(NORMINV('Rand Deaths'!I29,'Mean Deaths'!I29,'S.D Deaths'!I29),0)</f>
        <v>18</v>
      </c>
      <c r="J29">
        <f>ROUND(NORMINV('Rand Deaths'!J29,'Mean Deaths'!J29,'S.D Deaths'!J29),0)</f>
        <v>20</v>
      </c>
      <c r="K29">
        <f>ROUND(NORMINV('Rand Deaths'!K29,'Mean Deaths'!K29,'S.D Deaths'!K29),0)</f>
        <v>11</v>
      </c>
      <c r="L29">
        <f>ROUND(NORMINV('Rand Deaths'!L29,'Mean Deaths'!L29,'S.D Deaths'!L29),0)</f>
        <v>12</v>
      </c>
      <c r="M29">
        <f>ROUND(NORMINV('Rand Deaths'!M29,'Mean Deaths'!M29,'S.D Deaths'!M29),0)</f>
        <v>15</v>
      </c>
      <c r="N29">
        <f>ROUND(NORMINV('Rand Deaths'!N29,'Mean Deaths'!N29,'S.D Deaths'!N29),0)</f>
        <v>23</v>
      </c>
      <c r="O29">
        <f>ROUND(NORMINV('Rand Deaths'!O29,'Mean Deaths'!O29,'S.D Deaths'!O29),0)</f>
        <v>20</v>
      </c>
      <c r="P29">
        <f>ROUND(NORMINV('Rand Deaths'!P29,'Mean Deaths'!P29,'S.D Deaths'!P29),0)</f>
        <v>19</v>
      </c>
      <c r="Q29">
        <f>ROUND(NORMINV('Rand Deaths'!Q29,'Mean Deaths'!Q29,'S.D Deaths'!Q29),0)</f>
        <v>26</v>
      </c>
      <c r="R29">
        <f>ROUND(NORMINV('Rand Deaths'!R29,'Mean Deaths'!R29,'S.D Deaths'!R29),0)</f>
        <v>23</v>
      </c>
      <c r="S29">
        <f>ROUND(NORMINV('Rand Deaths'!S29,'Mean Deaths'!S29,'S.D Deaths'!S29),0)</f>
        <v>37</v>
      </c>
      <c r="T29">
        <f>ROUND(NORMINV('Rand Deaths'!T29,'Mean Deaths'!T29,'S.D Deaths'!T29),0)</f>
        <v>25</v>
      </c>
      <c r="U29">
        <f>ROUND(NORMINV('Rand Deaths'!U29,'Mean Deaths'!U29,'S.D Deaths'!U29),0)</f>
        <v>39</v>
      </c>
      <c r="V29">
        <f>ROUND(NORMINV('Rand Deaths'!V29,'Mean Deaths'!V29,'S.D Deaths'!V29),0)</f>
        <v>39</v>
      </c>
      <c r="W29">
        <f>ROUND(NORMINV('Rand Deaths'!W29,'Mean Deaths'!W29,'S.D Deaths'!W29),0)</f>
        <v>32</v>
      </c>
      <c r="X29">
        <f>ROUND(NORMINV('Rand Deaths'!X29,'Mean Deaths'!X29,'S.D Deaths'!X29),0)</f>
        <v>43</v>
      </c>
      <c r="Y29">
        <f>ROUND(NORMINV('Rand Deaths'!Y29,'Mean Deaths'!Y29,'S.D Deaths'!Y29),0)</f>
        <v>36</v>
      </c>
      <c r="Z29">
        <f>ROUND(NORMINV('Rand Deaths'!Z29,'Mean Deaths'!Z29,'S.D Deaths'!Z29),0)</f>
        <v>64</v>
      </c>
      <c r="AA29">
        <f>ROUND(NORMINV('Rand Deaths'!AA29,'Mean Deaths'!AA29,'S.D Deaths'!AA29),0)</f>
        <v>51</v>
      </c>
      <c r="AB29">
        <f>ROUND(NORMINV('Rand Deaths'!AB29,'Mean Deaths'!AB29,'S.D Deaths'!AB29),0)</f>
        <v>56</v>
      </c>
      <c r="AC29">
        <f>ROUND(NORMINV('Rand Deaths'!AC29,'Mean Deaths'!AC29,'S.D Deaths'!AC29),0)</f>
        <v>57</v>
      </c>
      <c r="AD29">
        <f>ROUND(NORMINV('Rand Deaths'!AD29,'Mean Deaths'!AD29,'S.D Deaths'!AD29),0)</f>
        <v>86</v>
      </c>
      <c r="AE29">
        <f>ROUND(NORMINV('Rand Deaths'!AE29,'Mean Deaths'!AE29,'S.D Deaths'!AE29),0)</f>
        <v>87</v>
      </c>
      <c r="AF29">
        <f>ROUND(NORMINV('Rand Deaths'!AF29,'Mean Deaths'!AF29,'S.D Deaths'!AF29),0)</f>
        <v>91</v>
      </c>
      <c r="AG29">
        <f>ROUND(NORMINV('Rand Deaths'!AG29,'Mean Deaths'!AG29,'S.D Deaths'!AG29),0)</f>
        <v>89</v>
      </c>
      <c r="AH29">
        <f>ROUND(NORMINV('Rand Deaths'!AH29,'Mean Deaths'!AH29,'S.D Deaths'!AH29),0)</f>
        <v>112</v>
      </c>
      <c r="AI29">
        <f>ROUND(NORMINV('Rand Deaths'!AI29,'Mean Deaths'!AI29,'S.D Deaths'!AI29),0)</f>
        <v>116</v>
      </c>
      <c r="AJ29">
        <f>ROUND(NORMINV('Rand Deaths'!AJ29,'Mean Deaths'!AJ29,'S.D Deaths'!AJ29),0)</f>
        <v>141</v>
      </c>
      <c r="AK29">
        <f>ROUND(NORMINV('Rand Deaths'!AK29,'Mean Deaths'!AK29,'S.D Deaths'!AK29),0)</f>
        <v>162</v>
      </c>
      <c r="AL29">
        <f>ROUND(NORMINV('Rand Deaths'!AL29,'Mean Deaths'!AL29,'S.D Deaths'!AL29),0)</f>
        <v>158</v>
      </c>
      <c r="AM29">
        <f>ROUND(NORMINV('Rand Deaths'!AM29,'Mean Deaths'!AM29,'S.D Deaths'!AM29),0)</f>
        <v>199</v>
      </c>
      <c r="AN29">
        <f>ROUND(NORMINV('Rand Deaths'!AN29,'Mean Deaths'!AN29,'S.D Deaths'!AN29),0)</f>
        <v>213</v>
      </c>
      <c r="AO29">
        <f>ROUND(NORMINV('Rand Deaths'!AO29,'Mean Deaths'!AO29,'S.D Deaths'!AO29),0)</f>
        <v>254</v>
      </c>
      <c r="AP29">
        <f>ROUND(NORMINV('Rand Deaths'!AP29,'Mean Deaths'!AP29,'S.D Deaths'!AP29),0)</f>
        <v>230</v>
      </c>
      <c r="AQ29">
        <f>ROUND(NORMINV('Rand Deaths'!AQ29,'Mean Deaths'!AQ29,'S.D Deaths'!AQ29),0)</f>
        <v>268</v>
      </c>
      <c r="AR29">
        <f>ROUND(NORMINV('Rand Deaths'!AR29,'Mean Deaths'!AR29,'S.D Deaths'!AR29),0)</f>
        <v>289</v>
      </c>
      <c r="AS29">
        <f>ROUND(NORMINV('Rand Deaths'!AS29,'Mean Deaths'!AS29,'S.D Deaths'!AS29),0)</f>
        <v>355</v>
      </c>
      <c r="AT29">
        <f>ROUND(NORMINV('Rand Deaths'!AT29,'Mean Deaths'!AT29,'S.D Deaths'!AT29),0)</f>
        <v>353</v>
      </c>
      <c r="AU29">
        <f>ROUND(NORMINV('Rand Deaths'!AU29,'Mean Deaths'!AU29,'S.D Deaths'!AU29),0)</f>
        <v>391</v>
      </c>
      <c r="AV29">
        <f>ROUND(NORMINV('Rand Deaths'!AV29,'Mean Deaths'!AV29,'S.D Deaths'!AV29),0)</f>
        <v>451</v>
      </c>
      <c r="AW29">
        <f>ROUND(NORMINV('Rand Deaths'!AW29,'Mean Deaths'!AW29,'S.D Deaths'!AW29),0)</f>
        <v>432</v>
      </c>
      <c r="AX29">
        <f>ROUND(NORMINV('Rand Deaths'!AX29,'Mean Deaths'!AX29,'S.D Deaths'!AX29),0)</f>
        <v>443</v>
      </c>
      <c r="AY29">
        <f>ROUND(NORMINV('Rand Deaths'!AY29,'Mean Deaths'!AY29,'S.D Deaths'!AY29),0)</f>
        <v>495</v>
      </c>
      <c r="AZ29">
        <f>ROUND(NORMINV('Rand Deaths'!AZ29,'Mean Deaths'!AZ29,'S.D Deaths'!AZ29),0)</f>
        <v>502</v>
      </c>
      <c r="BA29">
        <f>ROUND(NORMINV('Rand Deaths'!BA29,'Mean Deaths'!BA29,'S.D Deaths'!BA29),0)</f>
        <v>457</v>
      </c>
      <c r="BB29">
        <f>ROUND(NORMINV('Rand Deaths'!BB29,'Mean Deaths'!BB29,'S.D Deaths'!BB29),0)</f>
        <v>443</v>
      </c>
      <c r="BC29">
        <f>ROUND(NORMINV('Rand Deaths'!BC29,'Mean Deaths'!BC29,'S.D Deaths'!BC29),0)</f>
        <v>477</v>
      </c>
      <c r="BD29">
        <f>ROUND(NORMINV('Rand Deaths'!BD29,'Mean Deaths'!BD29,'S.D Deaths'!BD29),0)</f>
        <v>399</v>
      </c>
      <c r="BE29">
        <f>ROUND(NORMINV('Rand Deaths'!BE29,'Mean Deaths'!BE29,'S.D Deaths'!BE29),0)</f>
        <v>335</v>
      </c>
      <c r="BF29">
        <f>ROUND(NORMINV('Rand Deaths'!BF29,'Mean Deaths'!BF29,'S.D Deaths'!BF29),0)</f>
        <v>269</v>
      </c>
      <c r="BG29">
        <f>ROUND(NORMINV('Rand Deaths'!BG29,'Mean Deaths'!BG29,'S.D Deaths'!BG29),0)</f>
        <v>260</v>
      </c>
      <c r="BH29">
        <f>ROUND(NORMINV('Rand Deaths'!BH29,'Mean Deaths'!BH29,'S.D Deaths'!BH29),0)</f>
        <v>207</v>
      </c>
      <c r="BI29">
        <f>ROUND(NORMINV('Rand Deaths'!BI29,'Mean Deaths'!BI29,'S.D Deaths'!BI29),0)</f>
        <v>151</v>
      </c>
      <c r="BJ29">
        <f>ROUND(NORMINV('Rand Deaths'!BJ29,'Mean Deaths'!BJ29,'S.D Deaths'!BJ29),0)</f>
        <v>102</v>
      </c>
      <c r="BK29">
        <f>ROUND(NORMINV('Rand Deaths'!BK29,'Mean Deaths'!BK29,'S.D Deaths'!BK29),0)</f>
        <v>80</v>
      </c>
      <c r="BL29">
        <f>ROUND(NORMINV('Rand Deaths'!BL29,'Mean Deaths'!BL29,'S.D Deaths'!BL29),0)</f>
        <v>58</v>
      </c>
      <c r="BM29">
        <f>ROUND(NORMINV('Rand Deaths'!BM29,'Mean Deaths'!BM29,'S.D Deaths'!BM29),0)</f>
        <v>34</v>
      </c>
      <c r="BN29">
        <f>ROUND(NORMINV('Rand Deaths'!BN29,'Mean Deaths'!BN29,'S.D Deaths'!BN29),0)</f>
        <v>26</v>
      </c>
      <c r="BO29">
        <f>ROUND(NORMINV('Rand Deaths'!BO29,'Mean Deaths'!BO29,'S.D Deaths'!BO29),0)</f>
        <v>19</v>
      </c>
      <c r="BP29">
        <f>ROUND(NORMINV('Rand Deaths'!BP29,'Mean Deaths'!BP29,'S.D Deaths'!BP29),0)</f>
        <v>18</v>
      </c>
      <c r="BQ29">
        <f>ROUND(NORMINV('Rand Deaths'!BQ29,'Mean Deaths'!BQ29,'S.D Deaths'!BQ29),0)</f>
        <v>7</v>
      </c>
      <c r="BR29">
        <f>ROUND(NORMINV('Rand Deaths'!BR29,'Mean Deaths'!BR29,'S.D Deaths'!BR29),0)</f>
        <v>4</v>
      </c>
      <c r="BS29">
        <f>'No. policies'!BS29</f>
        <v>5</v>
      </c>
    </row>
    <row r="30" spans="1:71" x14ac:dyDescent="0.25">
      <c r="A30" s="1">
        <v>29</v>
      </c>
      <c r="B30">
        <f>ROUND(NORMINV('Rand Deaths'!B30,'Mean Deaths'!B30,'S.D Deaths'!B30),0)</f>
        <v>8</v>
      </c>
      <c r="C30">
        <f>ROUND(NORMINV('Rand Deaths'!C30,'Mean Deaths'!C30,'S.D Deaths'!C30),0)</f>
        <v>5</v>
      </c>
      <c r="D30">
        <f>ROUND(NORMINV('Rand Deaths'!D30,'Mean Deaths'!D30,'S.D Deaths'!D30),0)</f>
        <v>8</v>
      </c>
      <c r="E30">
        <f>ROUND(NORMINV('Rand Deaths'!E30,'Mean Deaths'!E30,'S.D Deaths'!E30),0)</f>
        <v>9</v>
      </c>
      <c r="F30">
        <f>ROUND(NORMINV('Rand Deaths'!F30,'Mean Deaths'!F30,'S.D Deaths'!F30),0)</f>
        <v>15</v>
      </c>
      <c r="G30">
        <f>ROUND(NORMINV('Rand Deaths'!G30,'Mean Deaths'!G30,'S.D Deaths'!G30),0)</f>
        <v>8</v>
      </c>
      <c r="H30">
        <f>ROUND(NORMINV('Rand Deaths'!H30,'Mean Deaths'!H30,'S.D Deaths'!H30),0)</f>
        <v>15</v>
      </c>
      <c r="I30">
        <f>ROUND(NORMINV('Rand Deaths'!I30,'Mean Deaths'!I30,'S.D Deaths'!I30),0)</f>
        <v>6</v>
      </c>
      <c r="J30">
        <f>ROUND(NORMINV('Rand Deaths'!J30,'Mean Deaths'!J30,'S.D Deaths'!J30),0)</f>
        <v>16</v>
      </c>
      <c r="K30">
        <f>ROUND(NORMINV('Rand Deaths'!K30,'Mean Deaths'!K30,'S.D Deaths'!K30),0)</f>
        <v>17</v>
      </c>
      <c r="L30">
        <f>ROUND(NORMINV('Rand Deaths'!L30,'Mean Deaths'!L30,'S.D Deaths'!L30),0)</f>
        <v>17</v>
      </c>
      <c r="M30">
        <f>ROUND(NORMINV('Rand Deaths'!M30,'Mean Deaths'!M30,'S.D Deaths'!M30),0)</f>
        <v>19</v>
      </c>
      <c r="N30">
        <f>ROUND(NORMINV('Rand Deaths'!N30,'Mean Deaths'!N30,'S.D Deaths'!N30),0)</f>
        <v>23</v>
      </c>
      <c r="O30">
        <f>ROUND(NORMINV('Rand Deaths'!O30,'Mean Deaths'!O30,'S.D Deaths'!O30),0)</f>
        <v>16</v>
      </c>
      <c r="P30">
        <f>ROUND(NORMINV('Rand Deaths'!P30,'Mean Deaths'!P30,'S.D Deaths'!P30),0)</f>
        <v>26</v>
      </c>
      <c r="Q30">
        <f>ROUND(NORMINV('Rand Deaths'!Q30,'Mean Deaths'!Q30,'S.D Deaths'!Q30),0)</f>
        <v>27</v>
      </c>
      <c r="R30">
        <f>ROUND(NORMINV('Rand Deaths'!R30,'Mean Deaths'!R30,'S.D Deaths'!R30),0)</f>
        <v>27</v>
      </c>
      <c r="S30">
        <f>ROUND(NORMINV('Rand Deaths'!S30,'Mean Deaths'!S30,'S.D Deaths'!S30),0)</f>
        <v>33</v>
      </c>
      <c r="T30">
        <f>ROUND(NORMINV('Rand Deaths'!T30,'Mean Deaths'!T30,'S.D Deaths'!T30),0)</f>
        <v>23</v>
      </c>
      <c r="U30">
        <f>ROUND(NORMINV('Rand Deaths'!U30,'Mean Deaths'!U30,'S.D Deaths'!U30),0)</f>
        <v>26</v>
      </c>
      <c r="V30">
        <f>ROUND(NORMINV('Rand Deaths'!V30,'Mean Deaths'!V30,'S.D Deaths'!V30),0)</f>
        <v>36</v>
      </c>
      <c r="W30">
        <f>ROUND(NORMINV('Rand Deaths'!W30,'Mean Deaths'!W30,'S.D Deaths'!W30),0)</f>
        <v>35</v>
      </c>
      <c r="X30">
        <f>ROUND(NORMINV('Rand Deaths'!X30,'Mean Deaths'!X30,'S.D Deaths'!X30),0)</f>
        <v>43</v>
      </c>
      <c r="Y30">
        <f>ROUND(NORMINV('Rand Deaths'!Y30,'Mean Deaths'!Y30,'S.D Deaths'!Y30),0)</f>
        <v>58</v>
      </c>
      <c r="Z30">
        <f>ROUND(NORMINV('Rand Deaths'!Z30,'Mean Deaths'!Z30,'S.D Deaths'!Z30),0)</f>
        <v>52</v>
      </c>
      <c r="AA30">
        <f>ROUND(NORMINV('Rand Deaths'!AA30,'Mean Deaths'!AA30,'S.D Deaths'!AA30),0)</f>
        <v>68</v>
      </c>
      <c r="AB30">
        <f>ROUND(NORMINV('Rand Deaths'!AB30,'Mean Deaths'!AB30,'S.D Deaths'!AB30),0)</f>
        <v>71</v>
      </c>
      <c r="AC30">
        <f>ROUND(NORMINV('Rand Deaths'!AC30,'Mean Deaths'!AC30,'S.D Deaths'!AC30),0)</f>
        <v>62</v>
      </c>
      <c r="AD30">
        <f>ROUND(NORMINV('Rand Deaths'!AD30,'Mean Deaths'!AD30,'S.D Deaths'!AD30),0)</f>
        <v>84</v>
      </c>
      <c r="AE30">
        <f>ROUND(NORMINV('Rand Deaths'!AE30,'Mean Deaths'!AE30,'S.D Deaths'!AE30),0)</f>
        <v>80</v>
      </c>
      <c r="AF30">
        <f>ROUND(NORMINV('Rand Deaths'!AF30,'Mean Deaths'!AF30,'S.D Deaths'!AF30),0)</f>
        <v>88</v>
      </c>
      <c r="AG30">
        <f>ROUND(NORMINV('Rand Deaths'!AG30,'Mean Deaths'!AG30,'S.D Deaths'!AG30),0)</f>
        <v>98</v>
      </c>
      <c r="AH30">
        <f>ROUND(NORMINV('Rand Deaths'!AH30,'Mean Deaths'!AH30,'S.D Deaths'!AH30),0)</f>
        <v>112</v>
      </c>
      <c r="AI30">
        <f>ROUND(NORMINV('Rand Deaths'!AI30,'Mean Deaths'!AI30,'S.D Deaths'!AI30),0)</f>
        <v>129</v>
      </c>
      <c r="AJ30">
        <f>ROUND(NORMINV('Rand Deaths'!AJ30,'Mean Deaths'!AJ30,'S.D Deaths'!AJ30),0)</f>
        <v>162</v>
      </c>
      <c r="AK30">
        <f>ROUND(NORMINV('Rand Deaths'!AK30,'Mean Deaths'!AK30,'S.D Deaths'!AK30),0)</f>
        <v>161</v>
      </c>
      <c r="AL30">
        <f>ROUND(NORMINV('Rand Deaths'!AL30,'Mean Deaths'!AL30,'S.D Deaths'!AL30),0)</f>
        <v>165</v>
      </c>
      <c r="AM30">
        <f>ROUND(NORMINV('Rand Deaths'!AM30,'Mean Deaths'!AM30,'S.D Deaths'!AM30),0)</f>
        <v>201</v>
      </c>
      <c r="AN30">
        <f>ROUND(NORMINV('Rand Deaths'!AN30,'Mean Deaths'!AN30,'S.D Deaths'!AN30),0)</f>
        <v>201</v>
      </c>
      <c r="AO30">
        <f>ROUND(NORMINV('Rand Deaths'!AO30,'Mean Deaths'!AO30,'S.D Deaths'!AO30),0)</f>
        <v>244</v>
      </c>
      <c r="AP30">
        <f>ROUND(NORMINV('Rand Deaths'!AP30,'Mean Deaths'!AP30,'S.D Deaths'!AP30),0)</f>
        <v>241</v>
      </c>
      <c r="AQ30">
        <f>ROUND(NORMINV('Rand Deaths'!AQ30,'Mean Deaths'!AQ30,'S.D Deaths'!AQ30),0)</f>
        <v>266</v>
      </c>
      <c r="AR30">
        <f>ROUND(NORMINV('Rand Deaths'!AR30,'Mean Deaths'!AR30,'S.D Deaths'!AR30),0)</f>
        <v>293</v>
      </c>
      <c r="AS30">
        <f>ROUND(NORMINV('Rand Deaths'!AS30,'Mean Deaths'!AS30,'S.D Deaths'!AS30),0)</f>
        <v>320</v>
      </c>
      <c r="AT30">
        <f>ROUND(NORMINV('Rand Deaths'!AT30,'Mean Deaths'!AT30,'S.D Deaths'!AT30),0)</f>
        <v>379</v>
      </c>
      <c r="AU30">
        <f>ROUND(NORMINV('Rand Deaths'!AU30,'Mean Deaths'!AU30,'S.D Deaths'!AU30),0)</f>
        <v>398</v>
      </c>
      <c r="AV30">
        <f>ROUND(NORMINV('Rand Deaths'!AV30,'Mean Deaths'!AV30,'S.D Deaths'!AV30),0)</f>
        <v>427</v>
      </c>
      <c r="AW30">
        <f>ROUND(NORMINV('Rand Deaths'!AW30,'Mean Deaths'!AW30,'S.D Deaths'!AW30),0)</f>
        <v>470</v>
      </c>
      <c r="AX30">
        <f>ROUND(NORMINV('Rand Deaths'!AX30,'Mean Deaths'!AX30,'S.D Deaths'!AX30),0)</f>
        <v>479</v>
      </c>
      <c r="AY30">
        <f>ROUND(NORMINV('Rand Deaths'!AY30,'Mean Deaths'!AY30,'S.D Deaths'!AY30),0)</f>
        <v>496</v>
      </c>
      <c r="AZ30">
        <f>ROUND(NORMINV('Rand Deaths'!AZ30,'Mean Deaths'!AZ30,'S.D Deaths'!AZ30),0)</f>
        <v>485</v>
      </c>
      <c r="BA30">
        <f>ROUND(NORMINV('Rand Deaths'!BA30,'Mean Deaths'!BA30,'S.D Deaths'!BA30),0)</f>
        <v>497</v>
      </c>
      <c r="BB30">
        <f>ROUND(NORMINV('Rand Deaths'!BB30,'Mean Deaths'!BB30,'S.D Deaths'!BB30),0)</f>
        <v>477</v>
      </c>
      <c r="BC30">
        <f>ROUND(NORMINV('Rand Deaths'!BC30,'Mean Deaths'!BC30,'S.D Deaths'!BC30),0)</f>
        <v>413</v>
      </c>
      <c r="BD30">
        <f>ROUND(NORMINV('Rand Deaths'!BD30,'Mean Deaths'!BD30,'S.D Deaths'!BD30),0)</f>
        <v>354</v>
      </c>
      <c r="BE30">
        <f>ROUND(NORMINV('Rand Deaths'!BE30,'Mean Deaths'!BE30,'S.D Deaths'!BE30),0)</f>
        <v>341</v>
      </c>
      <c r="BF30">
        <f>ROUND(NORMINV('Rand Deaths'!BF30,'Mean Deaths'!BF30,'S.D Deaths'!BF30),0)</f>
        <v>254</v>
      </c>
      <c r="BG30">
        <f>ROUND(NORMINV('Rand Deaths'!BG30,'Mean Deaths'!BG30,'S.D Deaths'!BG30),0)</f>
        <v>257</v>
      </c>
      <c r="BH30">
        <f>ROUND(NORMINV('Rand Deaths'!BH30,'Mean Deaths'!BH30,'S.D Deaths'!BH30),0)</f>
        <v>185</v>
      </c>
      <c r="BI30">
        <f>ROUND(NORMINV('Rand Deaths'!BI30,'Mean Deaths'!BI30,'S.D Deaths'!BI30),0)</f>
        <v>138</v>
      </c>
      <c r="BJ30">
        <f>ROUND(NORMINV('Rand Deaths'!BJ30,'Mean Deaths'!BJ30,'S.D Deaths'!BJ30),0)</f>
        <v>90</v>
      </c>
      <c r="BK30">
        <f>ROUND(NORMINV('Rand Deaths'!BK30,'Mean Deaths'!BK30,'S.D Deaths'!BK30),0)</f>
        <v>81</v>
      </c>
      <c r="BL30">
        <f>ROUND(NORMINV('Rand Deaths'!BL30,'Mean Deaths'!BL30,'S.D Deaths'!BL30),0)</f>
        <v>54</v>
      </c>
      <c r="BM30">
        <f>ROUND(NORMINV('Rand Deaths'!BM30,'Mean Deaths'!BM30,'S.D Deaths'!BM30),0)</f>
        <v>32</v>
      </c>
      <c r="BN30">
        <f>ROUND(NORMINV('Rand Deaths'!BN30,'Mean Deaths'!BN30,'S.D Deaths'!BN30),0)</f>
        <v>22</v>
      </c>
      <c r="BO30">
        <f>ROUND(NORMINV('Rand Deaths'!BO30,'Mean Deaths'!BO30,'S.D Deaths'!BO30),0)</f>
        <v>20</v>
      </c>
      <c r="BP30">
        <f>ROUND(NORMINV('Rand Deaths'!BP30,'Mean Deaths'!BP30,'S.D Deaths'!BP30),0)</f>
        <v>14</v>
      </c>
      <c r="BQ30">
        <f>ROUND(NORMINV('Rand Deaths'!BQ30,'Mean Deaths'!BQ30,'S.D Deaths'!BQ30),0)</f>
        <v>10</v>
      </c>
      <c r="BR30">
        <f>ROUND(NORMINV('Rand Deaths'!BR30,'Mean Deaths'!BR30,'S.D Deaths'!BR30),0)</f>
        <v>6</v>
      </c>
      <c r="BS30">
        <f>'No. policies'!BS30</f>
        <v>7</v>
      </c>
    </row>
    <row r="31" spans="1:71" x14ac:dyDescent="0.25">
      <c r="A31" s="1">
        <v>30</v>
      </c>
      <c r="B31">
        <f>ROUND(NORMINV('Rand Deaths'!B31,'Mean Deaths'!B31,'S.D Deaths'!B31),0)</f>
        <v>8</v>
      </c>
      <c r="C31">
        <f>ROUND(NORMINV('Rand Deaths'!C31,'Mean Deaths'!C31,'S.D Deaths'!C31),0)</f>
        <v>8</v>
      </c>
      <c r="D31">
        <f>ROUND(NORMINV('Rand Deaths'!D31,'Mean Deaths'!D31,'S.D Deaths'!D31),0)</f>
        <v>7</v>
      </c>
      <c r="E31">
        <f>ROUND(NORMINV('Rand Deaths'!E31,'Mean Deaths'!E31,'S.D Deaths'!E31),0)</f>
        <v>16</v>
      </c>
      <c r="F31">
        <f>ROUND(NORMINV('Rand Deaths'!F31,'Mean Deaths'!F31,'S.D Deaths'!F31),0)</f>
        <v>14</v>
      </c>
      <c r="G31">
        <f>ROUND(NORMINV('Rand Deaths'!G31,'Mean Deaths'!G31,'S.D Deaths'!G31),0)</f>
        <v>12</v>
      </c>
      <c r="H31">
        <f>ROUND(NORMINV('Rand Deaths'!H31,'Mean Deaths'!H31,'S.D Deaths'!H31),0)</f>
        <v>8</v>
      </c>
      <c r="I31">
        <f>ROUND(NORMINV('Rand Deaths'!I31,'Mean Deaths'!I31,'S.D Deaths'!I31),0)</f>
        <v>15</v>
      </c>
      <c r="J31">
        <f>ROUND(NORMINV('Rand Deaths'!J31,'Mean Deaths'!J31,'S.D Deaths'!J31),0)</f>
        <v>15</v>
      </c>
      <c r="K31">
        <f>ROUND(NORMINV('Rand Deaths'!K31,'Mean Deaths'!K31,'S.D Deaths'!K31),0)</f>
        <v>22</v>
      </c>
      <c r="L31">
        <f>ROUND(NORMINV('Rand Deaths'!L31,'Mean Deaths'!L31,'S.D Deaths'!L31),0)</f>
        <v>20</v>
      </c>
      <c r="M31">
        <f>ROUND(NORMINV('Rand Deaths'!M31,'Mean Deaths'!M31,'S.D Deaths'!M31),0)</f>
        <v>17</v>
      </c>
      <c r="N31">
        <f>ROUND(NORMINV('Rand Deaths'!N31,'Mean Deaths'!N31,'S.D Deaths'!N31),0)</f>
        <v>27</v>
      </c>
      <c r="O31">
        <f>ROUND(NORMINV('Rand Deaths'!O31,'Mean Deaths'!O31,'S.D Deaths'!O31),0)</f>
        <v>22</v>
      </c>
      <c r="P31">
        <f>ROUND(NORMINV('Rand Deaths'!P31,'Mean Deaths'!P31,'S.D Deaths'!P31),0)</f>
        <v>22</v>
      </c>
      <c r="Q31">
        <f>ROUND(NORMINV('Rand Deaths'!Q31,'Mean Deaths'!Q31,'S.D Deaths'!Q31),0)</f>
        <v>26</v>
      </c>
      <c r="R31">
        <f>ROUND(NORMINV('Rand Deaths'!R31,'Mean Deaths'!R31,'S.D Deaths'!R31),0)</f>
        <v>26</v>
      </c>
      <c r="S31">
        <f>ROUND(NORMINV('Rand Deaths'!S31,'Mean Deaths'!S31,'S.D Deaths'!S31),0)</f>
        <v>34</v>
      </c>
      <c r="T31">
        <f>ROUND(NORMINV('Rand Deaths'!T31,'Mean Deaths'!T31,'S.D Deaths'!T31),0)</f>
        <v>40</v>
      </c>
      <c r="U31">
        <f>ROUND(NORMINV('Rand Deaths'!U31,'Mean Deaths'!U31,'S.D Deaths'!U31),0)</f>
        <v>37</v>
      </c>
      <c r="V31">
        <f>ROUND(NORMINV('Rand Deaths'!V31,'Mean Deaths'!V31,'S.D Deaths'!V31),0)</f>
        <v>31</v>
      </c>
      <c r="W31">
        <f>ROUND(NORMINV('Rand Deaths'!W31,'Mean Deaths'!W31,'S.D Deaths'!W31),0)</f>
        <v>36</v>
      </c>
      <c r="X31">
        <f>ROUND(NORMINV('Rand Deaths'!X31,'Mean Deaths'!X31,'S.D Deaths'!X31),0)</f>
        <v>57</v>
      </c>
      <c r="Y31">
        <f>ROUND(NORMINV('Rand Deaths'!Y31,'Mean Deaths'!Y31,'S.D Deaths'!Y31),0)</f>
        <v>47</v>
      </c>
      <c r="Z31">
        <f>ROUND(NORMINV('Rand Deaths'!Z31,'Mean Deaths'!Z31,'S.D Deaths'!Z31),0)</f>
        <v>37</v>
      </c>
      <c r="AA31">
        <f>ROUND(NORMINV('Rand Deaths'!AA31,'Mean Deaths'!AA31,'S.D Deaths'!AA31),0)</f>
        <v>61</v>
      </c>
      <c r="AB31">
        <f>ROUND(NORMINV('Rand Deaths'!AB31,'Mean Deaths'!AB31,'S.D Deaths'!AB31),0)</f>
        <v>60</v>
      </c>
      <c r="AC31">
        <f>ROUND(NORMINV('Rand Deaths'!AC31,'Mean Deaths'!AC31,'S.D Deaths'!AC31),0)</f>
        <v>78</v>
      </c>
      <c r="AD31">
        <f>ROUND(NORMINV('Rand Deaths'!AD31,'Mean Deaths'!AD31,'S.D Deaths'!AD31),0)</f>
        <v>86</v>
      </c>
      <c r="AE31">
        <f>ROUND(NORMINV('Rand Deaths'!AE31,'Mean Deaths'!AE31,'S.D Deaths'!AE31),0)</f>
        <v>76</v>
      </c>
      <c r="AF31">
        <f>ROUND(NORMINV('Rand Deaths'!AF31,'Mean Deaths'!AF31,'S.D Deaths'!AF31),0)</f>
        <v>109</v>
      </c>
      <c r="AG31">
        <f>ROUND(NORMINV('Rand Deaths'!AG31,'Mean Deaths'!AG31,'S.D Deaths'!AG31),0)</f>
        <v>104</v>
      </c>
      <c r="AH31">
        <f>ROUND(NORMINV('Rand Deaths'!AH31,'Mean Deaths'!AH31,'S.D Deaths'!AH31),0)</f>
        <v>113</v>
      </c>
      <c r="AI31">
        <f>ROUND(NORMINV('Rand Deaths'!AI31,'Mean Deaths'!AI31,'S.D Deaths'!AI31),0)</f>
        <v>97</v>
      </c>
      <c r="AJ31">
        <f>ROUND(NORMINV('Rand Deaths'!AJ31,'Mean Deaths'!AJ31,'S.D Deaths'!AJ31),0)</f>
        <v>133</v>
      </c>
      <c r="AK31">
        <f>ROUND(NORMINV('Rand Deaths'!AK31,'Mean Deaths'!AK31,'S.D Deaths'!AK31),0)</f>
        <v>156</v>
      </c>
      <c r="AL31">
        <f>ROUND(NORMINV('Rand Deaths'!AL31,'Mean Deaths'!AL31,'S.D Deaths'!AL31),0)</f>
        <v>170</v>
      </c>
      <c r="AM31">
        <f>ROUND(NORMINV('Rand Deaths'!AM31,'Mean Deaths'!AM31,'S.D Deaths'!AM31),0)</f>
        <v>189</v>
      </c>
      <c r="AN31">
        <f>ROUND(NORMINV('Rand Deaths'!AN31,'Mean Deaths'!AN31,'S.D Deaths'!AN31),0)</f>
        <v>238</v>
      </c>
      <c r="AO31">
        <f>ROUND(NORMINV('Rand Deaths'!AO31,'Mean Deaths'!AO31,'S.D Deaths'!AO31),0)</f>
        <v>211</v>
      </c>
      <c r="AP31">
        <f>ROUND(NORMINV('Rand Deaths'!AP31,'Mean Deaths'!AP31,'S.D Deaths'!AP31),0)</f>
        <v>256</v>
      </c>
      <c r="AQ31">
        <f>ROUND(NORMINV('Rand Deaths'!AQ31,'Mean Deaths'!AQ31,'S.D Deaths'!AQ31),0)</f>
        <v>277</v>
      </c>
      <c r="AR31">
        <f>ROUND(NORMINV('Rand Deaths'!AR31,'Mean Deaths'!AR31,'S.D Deaths'!AR31),0)</f>
        <v>274</v>
      </c>
      <c r="AS31">
        <f>ROUND(NORMINV('Rand Deaths'!AS31,'Mean Deaths'!AS31,'S.D Deaths'!AS31),0)</f>
        <v>327</v>
      </c>
      <c r="AT31">
        <f>ROUND(NORMINV('Rand Deaths'!AT31,'Mean Deaths'!AT31,'S.D Deaths'!AT31),0)</f>
        <v>409</v>
      </c>
      <c r="AU31">
        <f>ROUND(NORMINV('Rand Deaths'!AU31,'Mean Deaths'!AU31,'S.D Deaths'!AU31),0)</f>
        <v>403</v>
      </c>
      <c r="AV31">
        <f>ROUND(NORMINV('Rand Deaths'!AV31,'Mean Deaths'!AV31,'S.D Deaths'!AV31),0)</f>
        <v>426</v>
      </c>
      <c r="AW31">
        <f>ROUND(NORMINV('Rand Deaths'!AW31,'Mean Deaths'!AW31,'S.D Deaths'!AW31),0)</f>
        <v>467</v>
      </c>
      <c r="AX31">
        <f>ROUND(NORMINV('Rand Deaths'!AX31,'Mean Deaths'!AX31,'S.D Deaths'!AX31),0)</f>
        <v>467</v>
      </c>
      <c r="AY31">
        <f>ROUND(NORMINV('Rand Deaths'!AY31,'Mean Deaths'!AY31,'S.D Deaths'!AY31),0)</f>
        <v>488</v>
      </c>
      <c r="AZ31">
        <f>ROUND(NORMINV('Rand Deaths'!AZ31,'Mean Deaths'!AZ31,'S.D Deaths'!AZ31),0)</f>
        <v>505</v>
      </c>
      <c r="BA31">
        <f>ROUND(NORMINV('Rand Deaths'!BA31,'Mean Deaths'!BA31,'S.D Deaths'!BA31),0)</f>
        <v>474</v>
      </c>
      <c r="BB31">
        <f>ROUND(NORMINV('Rand Deaths'!BB31,'Mean Deaths'!BB31,'S.D Deaths'!BB31),0)</f>
        <v>457</v>
      </c>
      <c r="BC31">
        <f>ROUND(NORMINV('Rand Deaths'!BC31,'Mean Deaths'!BC31,'S.D Deaths'!BC31),0)</f>
        <v>417</v>
      </c>
      <c r="BD31">
        <f>ROUND(NORMINV('Rand Deaths'!BD31,'Mean Deaths'!BD31,'S.D Deaths'!BD31),0)</f>
        <v>401</v>
      </c>
      <c r="BE31">
        <f>ROUND(NORMINV('Rand Deaths'!BE31,'Mean Deaths'!BE31,'S.D Deaths'!BE31),0)</f>
        <v>327</v>
      </c>
      <c r="BF31">
        <f>ROUND(NORMINV('Rand Deaths'!BF31,'Mean Deaths'!BF31,'S.D Deaths'!BF31),0)</f>
        <v>282</v>
      </c>
      <c r="BG31">
        <f>ROUND(NORMINV('Rand Deaths'!BG31,'Mean Deaths'!BG31,'S.D Deaths'!BG31),0)</f>
        <v>224</v>
      </c>
      <c r="BH31">
        <f>ROUND(NORMINV('Rand Deaths'!BH31,'Mean Deaths'!BH31,'S.D Deaths'!BH31),0)</f>
        <v>172</v>
      </c>
      <c r="BI31">
        <f>ROUND(NORMINV('Rand Deaths'!BI31,'Mean Deaths'!BI31,'S.D Deaths'!BI31),0)</f>
        <v>147</v>
      </c>
      <c r="BJ31">
        <f>ROUND(NORMINV('Rand Deaths'!BJ31,'Mean Deaths'!BJ31,'S.D Deaths'!BJ31),0)</f>
        <v>101</v>
      </c>
      <c r="BK31">
        <f>ROUND(NORMINV('Rand Deaths'!BK31,'Mean Deaths'!BK31,'S.D Deaths'!BK31),0)</f>
        <v>77</v>
      </c>
      <c r="BL31">
        <f>ROUND(NORMINV('Rand Deaths'!BL31,'Mean Deaths'!BL31,'S.D Deaths'!BL31),0)</f>
        <v>48</v>
      </c>
      <c r="BM31">
        <f>ROUND(NORMINV('Rand Deaths'!BM31,'Mean Deaths'!BM31,'S.D Deaths'!BM31),0)</f>
        <v>35</v>
      </c>
      <c r="BN31">
        <f>ROUND(NORMINV('Rand Deaths'!BN31,'Mean Deaths'!BN31,'S.D Deaths'!BN31),0)</f>
        <v>19</v>
      </c>
      <c r="BO31">
        <f>ROUND(NORMINV('Rand Deaths'!BO31,'Mean Deaths'!BO31,'S.D Deaths'!BO31),0)</f>
        <v>10</v>
      </c>
      <c r="BP31">
        <f>ROUND(NORMINV('Rand Deaths'!BP31,'Mean Deaths'!BP31,'S.D Deaths'!BP31),0)</f>
        <v>15</v>
      </c>
      <c r="BQ31">
        <f>ROUND(NORMINV('Rand Deaths'!BQ31,'Mean Deaths'!BQ31,'S.D Deaths'!BQ31),0)</f>
        <v>3</v>
      </c>
      <c r="BR31">
        <f>ROUND(NORMINV('Rand Deaths'!BR31,'Mean Deaths'!BR31,'S.D Deaths'!BR31),0)</f>
        <v>4</v>
      </c>
      <c r="BS31">
        <f>'No. policies'!BS31</f>
        <v>3</v>
      </c>
    </row>
    <row r="32" spans="1:71" x14ac:dyDescent="0.25">
      <c r="A32" s="1">
        <v>31</v>
      </c>
      <c r="B32">
        <f>ROUND(NORMINV('Rand Deaths'!B32,'Mean Deaths'!B32,'S.D Deaths'!B32),0)</f>
        <v>5</v>
      </c>
      <c r="C32">
        <f>ROUND(NORMINV('Rand Deaths'!C32,'Mean Deaths'!C32,'S.D Deaths'!C32),0)</f>
        <v>11</v>
      </c>
      <c r="D32">
        <f>ROUND(NORMINV('Rand Deaths'!D32,'Mean Deaths'!D32,'S.D Deaths'!D32),0)</f>
        <v>6</v>
      </c>
      <c r="E32">
        <f>ROUND(NORMINV('Rand Deaths'!E32,'Mean Deaths'!E32,'S.D Deaths'!E32),0)</f>
        <v>14</v>
      </c>
      <c r="F32">
        <f>ROUND(NORMINV('Rand Deaths'!F32,'Mean Deaths'!F32,'S.D Deaths'!F32),0)</f>
        <v>10</v>
      </c>
      <c r="G32">
        <f>ROUND(NORMINV('Rand Deaths'!G32,'Mean Deaths'!G32,'S.D Deaths'!G32),0)</f>
        <v>10</v>
      </c>
      <c r="H32">
        <f>ROUND(NORMINV('Rand Deaths'!H32,'Mean Deaths'!H32,'S.D Deaths'!H32),0)</f>
        <v>15</v>
      </c>
      <c r="I32">
        <f>ROUND(NORMINV('Rand Deaths'!I32,'Mean Deaths'!I32,'S.D Deaths'!I32),0)</f>
        <v>14</v>
      </c>
      <c r="J32">
        <f>ROUND(NORMINV('Rand Deaths'!J32,'Mean Deaths'!J32,'S.D Deaths'!J32),0)</f>
        <v>17</v>
      </c>
      <c r="K32">
        <f>ROUND(NORMINV('Rand Deaths'!K32,'Mean Deaths'!K32,'S.D Deaths'!K32),0)</f>
        <v>23</v>
      </c>
      <c r="L32">
        <f>ROUND(NORMINV('Rand Deaths'!L32,'Mean Deaths'!L32,'S.D Deaths'!L32),0)</f>
        <v>13</v>
      </c>
      <c r="M32">
        <f>ROUND(NORMINV('Rand Deaths'!M32,'Mean Deaths'!M32,'S.D Deaths'!M32),0)</f>
        <v>20</v>
      </c>
      <c r="N32">
        <f>ROUND(NORMINV('Rand Deaths'!N32,'Mean Deaths'!N32,'S.D Deaths'!N32),0)</f>
        <v>18</v>
      </c>
      <c r="O32">
        <f>ROUND(NORMINV('Rand Deaths'!O32,'Mean Deaths'!O32,'S.D Deaths'!O32),0)</f>
        <v>22</v>
      </c>
      <c r="P32">
        <f>ROUND(NORMINV('Rand Deaths'!P32,'Mean Deaths'!P32,'S.D Deaths'!P32),0)</f>
        <v>22</v>
      </c>
      <c r="Q32">
        <f>ROUND(NORMINV('Rand Deaths'!Q32,'Mean Deaths'!Q32,'S.D Deaths'!Q32),0)</f>
        <v>23</v>
      </c>
      <c r="R32">
        <f>ROUND(NORMINV('Rand Deaths'!R32,'Mean Deaths'!R32,'S.D Deaths'!R32),0)</f>
        <v>28</v>
      </c>
      <c r="S32">
        <f>ROUND(NORMINV('Rand Deaths'!S32,'Mean Deaths'!S32,'S.D Deaths'!S32),0)</f>
        <v>31</v>
      </c>
      <c r="T32">
        <f>ROUND(NORMINV('Rand Deaths'!T32,'Mean Deaths'!T32,'S.D Deaths'!T32),0)</f>
        <v>29</v>
      </c>
      <c r="U32">
        <f>ROUND(NORMINV('Rand Deaths'!U32,'Mean Deaths'!U32,'S.D Deaths'!U32),0)</f>
        <v>37</v>
      </c>
      <c r="V32">
        <f>ROUND(NORMINV('Rand Deaths'!V32,'Mean Deaths'!V32,'S.D Deaths'!V32),0)</f>
        <v>45</v>
      </c>
      <c r="W32">
        <f>ROUND(NORMINV('Rand Deaths'!W32,'Mean Deaths'!W32,'S.D Deaths'!W32),0)</f>
        <v>42</v>
      </c>
      <c r="X32">
        <f>ROUND(NORMINV('Rand Deaths'!X32,'Mean Deaths'!X32,'S.D Deaths'!X32),0)</f>
        <v>47</v>
      </c>
      <c r="Y32">
        <f>ROUND(NORMINV('Rand Deaths'!Y32,'Mean Deaths'!Y32,'S.D Deaths'!Y32),0)</f>
        <v>34</v>
      </c>
      <c r="Z32">
        <f>ROUND(NORMINV('Rand Deaths'!Z32,'Mean Deaths'!Z32,'S.D Deaths'!Z32),0)</f>
        <v>56</v>
      </c>
      <c r="AA32">
        <f>ROUND(NORMINV('Rand Deaths'!AA32,'Mean Deaths'!AA32,'S.D Deaths'!AA32),0)</f>
        <v>49</v>
      </c>
      <c r="AB32">
        <f>ROUND(NORMINV('Rand Deaths'!AB32,'Mean Deaths'!AB32,'S.D Deaths'!AB32),0)</f>
        <v>58</v>
      </c>
      <c r="AC32">
        <f>ROUND(NORMINV('Rand Deaths'!AC32,'Mean Deaths'!AC32,'S.D Deaths'!AC32),0)</f>
        <v>66</v>
      </c>
      <c r="AD32">
        <f>ROUND(NORMINV('Rand Deaths'!AD32,'Mean Deaths'!AD32,'S.D Deaths'!AD32),0)</f>
        <v>71</v>
      </c>
      <c r="AE32">
        <f>ROUND(NORMINV('Rand Deaths'!AE32,'Mean Deaths'!AE32,'S.D Deaths'!AE32),0)</f>
        <v>92</v>
      </c>
      <c r="AF32">
        <f>ROUND(NORMINV('Rand Deaths'!AF32,'Mean Deaths'!AF32,'S.D Deaths'!AF32),0)</f>
        <v>97</v>
      </c>
      <c r="AG32">
        <f>ROUND(NORMINV('Rand Deaths'!AG32,'Mean Deaths'!AG32,'S.D Deaths'!AG32),0)</f>
        <v>78</v>
      </c>
      <c r="AH32">
        <f>ROUND(NORMINV('Rand Deaths'!AH32,'Mean Deaths'!AH32,'S.D Deaths'!AH32),0)</f>
        <v>119</v>
      </c>
      <c r="AI32">
        <f>ROUND(NORMINV('Rand Deaths'!AI32,'Mean Deaths'!AI32,'S.D Deaths'!AI32),0)</f>
        <v>146</v>
      </c>
      <c r="AJ32">
        <f>ROUND(NORMINV('Rand Deaths'!AJ32,'Mean Deaths'!AJ32,'S.D Deaths'!AJ32),0)</f>
        <v>136</v>
      </c>
      <c r="AK32">
        <f>ROUND(NORMINV('Rand Deaths'!AK32,'Mean Deaths'!AK32,'S.D Deaths'!AK32),0)</f>
        <v>164</v>
      </c>
      <c r="AL32">
        <f>ROUND(NORMINV('Rand Deaths'!AL32,'Mean Deaths'!AL32,'S.D Deaths'!AL32),0)</f>
        <v>185</v>
      </c>
      <c r="AM32">
        <f>ROUND(NORMINV('Rand Deaths'!AM32,'Mean Deaths'!AM32,'S.D Deaths'!AM32),0)</f>
        <v>170</v>
      </c>
      <c r="AN32">
        <f>ROUND(NORMINV('Rand Deaths'!AN32,'Mean Deaths'!AN32,'S.D Deaths'!AN32),0)</f>
        <v>204</v>
      </c>
      <c r="AO32">
        <f>ROUND(NORMINV('Rand Deaths'!AO32,'Mean Deaths'!AO32,'S.D Deaths'!AO32),0)</f>
        <v>189</v>
      </c>
      <c r="AP32">
        <f>ROUND(NORMINV('Rand Deaths'!AP32,'Mean Deaths'!AP32,'S.D Deaths'!AP32),0)</f>
        <v>290</v>
      </c>
      <c r="AQ32">
        <f>ROUND(NORMINV('Rand Deaths'!AQ32,'Mean Deaths'!AQ32,'S.D Deaths'!AQ32),0)</f>
        <v>269</v>
      </c>
      <c r="AR32">
        <f>ROUND(NORMINV('Rand Deaths'!AR32,'Mean Deaths'!AR32,'S.D Deaths'!AR32),0)</f>
        <v>296</v>
      </c>
      <c r="AS32">
        <f>ROUND(NORMINV('Rand Deaths'!AS32,'Mean Deaths'!AS32,'S.D Deaths'!AS32),0)</f>
        <v>345</v>
      </c>
      <c r="AT32">
        <f>ROUND(NORMINV('Rand Deaths'!AT32,'Mean Deaths'!AT32,'S.D Deaths'!AT32),0)</f>
        <v>357</v>
      </c>
      <c r="AU32">
        <f>ROUND(NORMINV('Rand Deaths'!AU32,'Mean Deaths'!AU32,'S.D Deaths'!AU32),0)</f>
        <v>417</v>
      </c>
      <c r="AV32">
        <f>ROUND(NORMINV('Rand Deaths'!AV32,'Mean Deaths'!AV32,'S.D Deaths'!AV32),0)</f>
        <v>468</v>
      </c>
      <c r="AW32">
        <f>ROUND(NORMINV('Rand Deaths'!AW32,'Mean Deaths'!AW32,'S.D Deaths'!AW32),0)</f>
        <v>484</v>
      </c>
      <c r="AX32">
        <f>ROUND(NORMINV('Rand Deaths'!AX32,'Mean Deaths'!AX32,'S.D Deaths'!AX32),0)</f>
        <v>468</v>
      </c>
      <c r="AY32">
        <f>ROUND(NORMINV('Rand Deaths'!AY32,'Mean Deaths'!AY32,'S.D Deaths'!AY32),0)</f>
        <v>470</v>
      </c>
      <c r="AZ32">
        <f>ROUND(NORMINV('Rand Deaths'!AZ32,'Mean Deaths'!AZ32,'S.D Deaths'!AZ32),0)</f>
        <v>413</v>
      </c>
      <c r="BA32">
        <f>ROUND(NORMINV('Rand Deaths'!BA32,'Mean Deaths'!BA32,'S.D Deaths'!BA32),0)</f>
        <v>472</v>
      </c>
      <c r="BB32">
        <f>ROUND(NORMINV('Rand Deaths'!BB32,'Mean Deaths'!BB32,'S.D Deaths'!BB32),0)</f>
        <v>496</v>
      </c>
      <c r="BC32">
        <f>ROUND(NORMINV('Rand Deaths'!BC32,'Mean Deaths'!BC32,'S.D Deaths'!BC32),0)</f>
        <v>439</v>
      </c>
      <c r="BD32">
        <f>ROUND(NORMINV('Rand Deaths'!BD32,'Mean Deaths'!BD32,'S.D Deaths'!BD32),0)</f>
        <v>390</v>
      </c>
      <c r="BE32">
        <f>ROUND(NORMINV('Rand Deaths'!BE32,'Mean Deaths'!BE32,'S.D Deaths'!BE32),0)</f>
        <v>346</v>
      </c>
      <c r="BF32">
        <f>ROUND(NORMINV('Rand Deaths'!BF32,'Mean Deaths'!BF32,'S.D Deaths'!BF32),0)</f>
        <v>304</v>
      </c>
      <c r="BG32">
        <f>ROUND(NORMINV('Rand Deaths'!BG32,'Mean Deaths'!BG32,'S.D Deaths'!BG32),0)</f>
        <v>243</v>
      </c>
      <c r="BH32">
        <f>ROUND(NORMINV('Rand Deaths'!BH32,'Mean Deaths'!BH32,'S.D Deaths'!BH32),0)</f>
        <v>164</v>
      </c>
      <c r="BI32">
        <f>ROUND(NORMINV('Rand Deaths'!BI32,'Mean Deaths'!BI32,'S.D Deaths'!BI32),0)</f>
        <v>128</v>
      </c>
      <c r="BJ32">
        <f>ROUND(NORMINV('Rand Deaths'!BJ32,'Mean Deaths'!BJ32,'S.D Deaths'!BJ32),0)</f>
        <v>104</v>
      </c>
      <c r="BK32">
        <f>ROUND(NORMINV('Rand Deaths'!BK32,'Mean Deaths'!BK32,'S.D Deaths'!BK32),0)</f>
        <v>67</v>
      </c>
      <c r="BL32">
        <f>ROUND(NORMINV('Rand Deaths'!BL32,'Mean Deaths'!BL32,'S.D Deaths'!BL32),0)</f>
        <v>51</v>
      </c>
      <c r="BM32">
        <f>ROUND(NORMINV('Rand Deaths'!BM32,'Mean Deaths'!BM32,'S.D Deaths'!BM32),0)</f>
        <v>35</v>
      </c>
      <c r="BN32">
        <f>ROUND(NORMINV('Rand Deaths'!BN32,'Mean Deaths'!BN32,'S.D Deaths'!BN32),0)</f>
        <v>21</v>
      </c>
      <c r="BO32">
        <f>ROUND(NORMINV('Rand Deaths'!BO32,'Mean Deaths'!BO32,'S.D Deaths'!BO32),0)</f>
        <v>14</v>
      </c>
      <c r="BP32">
        <f>ROUND(NORMINV('Rand Deaths'!BP32,'Mean Deaths'!BP32,'S.D Deaths'!BP32),0)</f>
        <v>19</v>
      </c>
      <c r="BQ32">
        <f>ROUND(NORMINV('Rand Deaths'!BQ32,'Mean Deaths'!BQ32,'S.D Deaths'!BQ32),0)</f>
        <v>6</v>
      </c>
      <c r="BR32">
        <f>ROUND(NORMINV('Rand Deaths'!BR32,'Mean Deaths'!BR32,'S.D Deaths'!BR32),0)</f>
        <v>2</v>
      </c>
      <c r="BS32">
        <f>'No. policies'!BS32</f>
        <v>6</v>
      </c>
    </row>
    <row r="33" spans="1:71" x14ac:dyDescent="0.25">
      <c r="A33" s="1">
        <v>32</v>
      </c>
      <c r="B33">
        <f>ROUND(NORMINV('Rand Deaths'!B33,'Mean Deaths'!B33,'S.D Deaths'!B33),0)</f>
        <v>4</v>
      </c>
      <c r="C33">
        <f>ROUND(NORMINV('Rand Deaths'!C33,'Mean Deaths'!C33,'S.D Deaths'!C33),0)</f>
        <v>2</v>
      </c>
      <c r="D33">
        <f>ROUND(NORMINV('Rand Deaths'!D33,'Mean Deaths'!D33,'S.D Deaths'!D33),0)</f>
        <v>3</v>
      </c>
      <c r="E33">
        <f>ROUND(NORMINV('Rand Deaths'!E33,'Mean Deaths'!E33,'S.D Deaths'!E33),0)</f>
        <v>10</v>
      </c>
      <c r="F33">
        <f>ROUND(NORMINV('Rand Deaths'!F33,'Mean Deaths'!F33,'S.D Deaths'!F33),0)</f>
        <v>7</v>
      </c>
      <c r="G33">
        <f>ROUND(NORMINV('Rand Deaths'!G33,'Mean Deaths'!G33,'S.D Deaths'!G33),0)</f>
        <v>15</v>
      </c>
      <c r="H33">
        <f>ROUND(NORMINV('Rand Deaths'!H33,'Mean Deaths'!H33,'S.D Deaths'!H33),0)</f>
        <v>13</v>
      </c>
      <c r="I33">
        <f>ROUND(NORMINV('Rand Deaths'!I33,'Mean Deaths'!I33,'S.D Deaths'!I33),0)</f>
        <v>16</v>
      </c>
      <c r="J33">
        <f>ROUND(NORMINV('Rand Deaths'!J33,'Mean Deaths'!J33,'S.D Deaths'!J33),0)</f>
        <v>18</v>
      </c>
      <c r="K33">
        <f>ROUND(NORMINV('Rand Deaths'!K33,'Mean Deaths'!K33,'S.D Deaths'!K33),0)</f>
        <v>19</v>
      </c>
      <c r="L33">
        <f>ROUND(NORMINV('Rand Deaths'!L33,'Mean Deaths'!L33,'S.D Deaths'!L33),0)</f>
        <v>22</v>
      </c>
      <c r="M33">
        <f>ROUND(NORMINV('Rand Deaths'!M33,'Mean Deaths'!M33,'S.D Deaths'!M33),0)</f>
        <v>18</v>
      </c>
      <c r="N33">
        <f>ROUND(NORMINV('Rand Deaths'!N33,'Mean Deaths'!N33,'S.D Deaths'!N33),0)</f>
        <v>23</v>
      </c>
      <c r="O33">
        <f>ROUND(NORMINV('Rand Deaths'!O33,'Mean Deaths'!O33,'S.D Deaths'!O33),0)</f>
        <v>23</v>
      </c>
      <c r="P33">
        <f>ROUND(NORMINV('Rand Deaths'!P33,'Mean Deaths'!P33,'S.D Deaths'!P33),0)</f>
        <v>23</v>
      </c>
      <c r="Q33">
        <f>ROUND(NORMINV('Rand Deaths'!Q33,'Mean Deaths'!Q33,'S.D Deaths'!Q33),0)</f>
        <v>29</v>
      </c>
      <c r="R33">
        <f>ROUND(NORMINV('Rand Deaths'!R33,'Mean Deaths'!R33,'S.D Deaths'!R33),0)</f>
        <v>24</v>
      </c>
      <c r="S33">
        <f>ROUND(NORMINV('Rand Deaths'!S33,'Mean Deaths'!S33,'S.D Deaths'!S33),0)</f>
        <v>32</v>
      </c>
      <c r="T33">
        <f>ROUND(NORMINV('Rand Deaths'!T33,'Mean Deaths'!T33,'S.D Deaths'!T33),0)</f>
        <v>47</v>
      </c>
      <c r="U33">
        <f>ROUND(NORMINV('Rand Deaths'!U33,'Mean Deaths'!U33,'S.D Deaths'!U33),0)</f>
        <v>29</v>
      </c>
      <c r="V33">
        <f>ROUND(NORMINV('Rand Deaths'!V33,'Mean Deaths'!V33,'S.D Deaths'!V33),0)</f>
        <v>44</v>
      </c>
      <c r="W33">
        <f>ROUND(NORMINV('Rand Deaths'!W33,'Mean Deaths'!W33,'S.D Deaths'!W33),0)</f>
        <v>44</v>
      </c>
      <c r="X33">
        <f>ROUND(NORMINV('Rand Deaths'!X33,'Mean Deaths'!X33,'S.D Deaths'!X33),0)</f>
        <v>46</v>
      </c>
      <c r="Y33">
        <f>ROUND(NORMINV('Rand Deaths'!Y33,'Mean Deaths'!Y33,'S.D Deaths'!Y33),0)</f>
        <v>55</v>
      </c>
      <c r="Z33">
        <f>ROUND(NORMINV('Rand Deaths'!Z33,'Mean Deaths'!Z33,'S.D Deaths'!Z33),0)</f>
        <v>52</v>
      </c>
      <c r="AA33">
        <f>ROUND(NORMINV('Rand Deaths'!AA33,'Mean Deaths'!AA33,'S.D Deaths'!AA33),0)</f>
        <v>62</v>
      </c>
      <c r="AB33">
        <f>ROUND(NORMINV('Rand Deaths'!AB33,'Mean Deaths'!AB33,'S.D Deaths'!AB33),0)</f>
        <v>62</v>
      </c>
      <c r="AC33">
        <f>ROUND(NORMINV('Rand Deaths'!AC33,'Mean Deaths'!AC33,'S.D Deaths'!AC33),0)</f>
        <v>77</v>
      </c>
      <c r="AD33">
        <f>ROUND(NORMINV('Rand Deaths'!AD33,'Mean Deaths'!AD33,'S.D Deaths'!AD33),0)</f>
        <v>91</v>
      </c>
      <c r="AE33">
        <f>ROUND(NORMINV('Rand Deaths'!AE33,'Mean Deaths'!AE33,'S.D Deaths'!AE33),0)</f>
        <v>70</v>
      </c>
      <c r="AF33">
        <f>ROUND(NORMINV('Rand Deaths'!AF33,'Mean Deaths'!AF33,'S.D Deaths'!AF33),0)</f>
        <v>100</v>
      </c>
      <c r="AG33">
        <f>ROUND(NORMINV('Rand Deaths'!AG33,'Mean Deaths'!AG33,'S.D Deaths'!AG33),0)</f>
        <v>101</v>
      </c>
      <c r="AH33">
        <f>ROUND(NORMINV('Rand Deaths'!AH33,'Mean Deaths'!AH33,'S.D Deaths'!AH33),0)</f>
        <v>120</v>
      </c>
      <c r="AI33">
        <f>ROUND(NORMINV('Rand Deaths'!AI33,'Mean Deaths'!AI33,'S.D Deaths'!AI33),0)</f>
        <v>122</v>
      </c>
      <c r="AJ33">
        <f>ROUND(NORMINV('Rand Deaths'!AJ33,'Mean Deaths'!AJ33,'S.D Deaths'!AJ33),0)</f>
        <v>140</v>
      </c>
      <c r="AK33">
        <f>ROUND(NORMINV('Rand Deaths'!AK33,'Mean Deaths'!AK33,'S.D Deaths'!AK33),0)</f>
        <v>152</v>
      </c>
      <c r="AL33">
        <f>ROUND(NORMINV('Rand Deaths'!AL33,'Mean Deaths'!AL33,'S.D Deaths'!AL33),0)</f>
        <v>178</v>
      </c>
      <c r="AM33">
        <f>ROUND(NORMINV('Rand Deaths'!AM33,'Mean Deaths'!AM33,'S.D Deaths'!AM33),0)</f>
        <v>180</v>
      </c>
      <c r="AN33">
        <f>ROUND(NORMINV('Rand Deaths'!AN33,'Mean Deaths'!AN33,'S.D Deaths'!AN33),0)</f>
        <v>191</v>
      </c>
      <c r="AO33">
        <f>ROUND(NORMINV('Rand Deaths'!AO33,'Mean Deaths'!AO33,'S.D Deaths'!AO33),0)</f>
        <v>241</v>
      </c>
      <c r="AP33">
        <f>ROUND(NORMINV('Rand Deaths'!AP33,'Mean Deaths'!AP33,'S.D Deaths'!AP33),0)</f>
        <v>266</v>
      </c>
      <c r="AQ33">
        <f>ROUND(NORMINV('Rand Deaths'!AQ33,'Mean Deaths'!AQ33,'S.D Deaths'!AQ33),0)</f>
        <v>271</v>
      </c>
      <c r="AR33">
        <f>ROUND(NORMINV('Rand Deaths'!AR33,'Mean Deaths'!AR33,'S.D Deaths'!AR33),0)</f>
        <v>312</v>
      </c>
      <c r="AS33">
        <f>ROUND(NORMINV('Rand Deaths'!AS33,'Mean Deaths'!AS33,'S.D Deaths'!AS33),0)</f>
        <v>356</v>
      </c>
      <c r="AT33">
        <f>ROUND(NORMINV('Rand Deaths'!AT33,'Mean Deaths'!AT33,'S.D Deaths'!AT33),0)</f>
        <v>323</v>
      </c>
      <c r="AU33">
        <f>ROUND(NORMINV('Rand Deaths'!AU33,'Mean Deaths'!AU33,'S.D Deaths'!AU33),0)</f>
        <v>399</v>
      </c>
      <c r="AV33">
        <f>ROUND(NORMINV('Rand Deaths'!AV33,'Mean Deaths'!AV33,'S.D Deaths'!AV33),0)</f>
        <v>426</v>
      </c>
      <c r="AW33">
        <f>ROUND(NORMINV('Rand Deaths'!AW33,'Mean Deaths'!AW33,'S.D Deaths'!AW33),0)</f>
        <v>456</v>
      </c>
      <c r="AX33">
        <f>ROUND(NORMINV('Rand Deaths'!AX33,'Mean Deaths'!AX33,'S.D Deaths'!AX33),0)</f>
        <v>463</v>
      </c>
      <c r="AY33">
        <f>ROUND(NORMINV('Rand Deaths'!AY33,'Mean Deaths'!AY33,'S.D Deaths'!AY33),0)</f>
        <v>458</v>
      </c>
      <c r="AZ33">
        <f>ROUND(NORMINV('Rand Deaths'!AZ33,'Mean Deaths'!AZ33,'S.D Deaths'!AZ33),0)</f>
        <v>498</v>
      </c>
      <c r="BA33">
        <f>ROUND(NORMINV('Rand Deaths'!BA33,'Mean Deaths'!BA33,'S.D Deaths'!BA33),0)</f>
        <v>486</v>
      </c>
      <c r="BB33">
        <f>ROUND(NORMINV('Rand Deaths'!BB33,'Mean Deaths'!BB33,'S.D Deaths'!BB33),0)</f>
        <v>411</v>
      </c>
      <c r="BC33">
        <f>ROUND(NORMINV('Rand Deaths'!BC33,'Mean Deaths'!BC33,'S.D Deaths'!BC33),0)</f>
        <v>423</v>
      </c>
      <c r="BD33">
        <f>ROUND(NORMINV('Rand Deaths'!BD33,'Mean Deaths'!BD33,'S.D Deaths'!BD33),0)</f>
        <v>403</v>
      </c>
      <c r="BE33">
        <f>ROUND(NORMINV('Rand Deaths'!BE33,'Mean Deaths'!BE33,'S.D Deaths'!BE33),0)</f>
        <v>348</v>
      </c>
      <c r="BF33">
        <f>ROUND(NORMINV('Rand Deaths'!BF33,'Mean Deaths'!BF33,'S.D Deaths'!BF33),0)</f>
        <v>308</v>
      </c>
      <c r="BG33">
        <f>ROUND(NORMINV('Rand Deaths'!BG33,'Mean Deaths'!BG33,'S.D Deaths'!BG33),0)</f>
        <v>249</v>
      </c>
      <c r="BH33">
        <f>ROUND(NORMINV('Rand Deaths'!BH33,'Mean Deaths'!BH33,'S.D Deaths'!BH33),0)</f>
        <v>165</v>
      </c>
      <c r="BI33">
        <f>ROUND(NORMINV('Rand Deaths'!BI33,'Mean Deaths'!BI33,'S.D Deaths'!BI33),0)</f>
        <v>147</v>
      </c>
      <c r="BJ33">
        <f>ROUND(NORMINV('Rand Deaths'!BJ33,'Mean Deaths'!BJ33,'S.D Deaths'!BJ33),0)</f>
        <v>101</v>
      </c>
      <c r="BK33">
        <f>ROUND(NORMINV('Rand Deaths'!BK33,'Mean Deaths'!BK33,'S.D Deaths'!BK33),0)</f>
        <v>65</v>
      </c>
      <c r="BL33">
        <f>ROUND(NORMINV('Rand Deaths'!BL33,'Mean Deaths'!BL33,'S.D Deaths'!BL33),0)</f>
        <v>52</v>
      </c>
      <c r="BM33">
        <f>ROUND(NORMINV('Rand Deaths'!BM33,'Mean Deaths'!BM33,'S.D Deaths'!BM33),0)</f>
        <v>45</v>
      </c>
      <c r="BN33">
        <f>ROUND(NORMINV('Rand Deaths'!BN33,'Mean Deaths'!BN33,'S.D Deaths'!BN33),0)</f>
        <v>26</v>
      </c>
      <c r="BO33">
        <f>ROUND(NORMINV('Rand Deaths'!BO33,'Mean Deaths'!BO33,'S.D Deaths'!BO33),0)</f>
        <v>15</v>
      </c>
      <c r="BP33">
        <f>ROUND(NORMINV('Rand Deaths'!BP33,'Mean Deaths'!BP33,'S.D Deaths'!BP33),0)</f>
        <v>13</v>
      </c>
      <c r="BQ33">
        <f>ROUND(NORMINV('Rand Deaths'!BQ33,'Mean Deaths'!BQ33,'S.D Deaths'!BQ33),0)</f>
        <v>4</v>
      </c>
      <c r="BR33">
        <f>ROUND(NORMINV('Rand Deaths'!BR33,'Mean Deaths'!BR33,'S.D Deaths'!BR33),0)</f>
        <v>5</v>
      </c>
      <c r="BS33">
        <f>'No. policies'!BS33</f>
        <v>1</v>
      </c>
    </row>
    <row r="34" spans="1:71" x14ac:dyDescent="0.25">
      <c r="A34" s="1">
        <v>33</v>
      </c>
      <c r="B34">
        <f>ROUND(NORMINV('Rand Deaths'!B34,'Mean Deaths'!B34,'S.D Deaths'!B34),0)</f>
        <v>10</v>
      </c>
      <c r="C34">
        <f>ROUND(NORMINV('Rand Deaths'!C34,'Mean Deaths'!C34,'S.D Deaths'!C34),0)</f>
        <v>7</v>
      </c>
      <c r="D34">
        <f>ROUND(NORMINV('Rand Deaths'!D34,'Mean Deaths'!D34,'S.D Deaths'!D34),0)</f>
        <v>14</v>
      </c>
      <c r="E34">
        <f>ROUND(NORMINV('Rand Deaths'!E34,'Mean Deaths'!E34,'S.D Deaths'!E34),0)</f>
        <v>11</v>
      </c>
      <c r="F34">
        <f>ROUND(NORMINV('Rand Deaths'!F34,'Mean Deaths'!F34,'S.D Deaths'!F34),0)</f>
        <v>12</v>
      </c>
      <c r="G34">
        <f>ROUND(NORMINV('Rand Deaths'!G34,'Mean Deaths'!G34,'S.D Deaths'!G34),0)</f>
        <v>13</v>
      </c>
      <c r="H34">
        <f>ROUND(NORMINV('Rand Deaths'!H34,'Mean Deaths'!H34,'S.D Deaths'!H34),0)</f>
        <v>16</v>
      </c>
      <c r="I34">
        <f>ROUND(NORMINV('Rand Deaths'!I34,'Mean Deaths'!I34,'S.D Deaths'!I34),0)</f>
        <v>17</v>
      </c>
      <c r="J34">
        <f>ROUND(NORMINV('Rand Deaths'!J34,'Mean Deaths'!J34,'S.D Deaths'!J34),0)</f>
        <v>19</v>
      </c>
      <c r="K34">
        <f>ROUND(NORMINV('Rand Deaths'!K34,'Mean Deaths'!K34,'S.D Deaths'!K34),0)</f>
        <v>15</v>
      </c>
      <c r="L34">
        <f>ROUND(NORMINV('Rand Deaths'!L34,'Mean Deaths'!L34,'S.D Deaths'!L34),0)</f>
        <v>22</v>
      </c>
      <c r="M34">
        <f>ROUND(NORMINV('Rand Deaths'!M34,'Mean Deaths'!M34,'S.D Deaths'!M34),0)</f>
        <v>18</v>
      </c>
      <c r="N34">
        <f>ROUND(NORMINV('Rand Deaths'!N34,'Mean Deaths'!N34,'S.D Deaths'!N34),0)</f>
        <v>19</v>
      </c>
      <c r="O34">
        <f>ROUND(NORMINV('Rand Deaths'!O34,'Mean Deaths'!O34,'S.D Deaths'!O34),0)</f>
        <v>27</v>
      </c>
      <c r="P34">
        <f>ROUND(NORMINV('Rand Deaths'!P34,'Mean Deaths'!P34,'S.D Deaths'!P34),0)</f>
        <v>18</v>
      </c>
      <c r="Q34">
        <f>ROUND(NORMINV('Rand Deaths'!Q34,'Mean Deaths'!Q34,'S.D Deaths'!Q34),0)</f>
        <v>31</v>
      </c>
      <c r="R34">
        <f>ROUND(NORMINV('Rand Deaths'!R34,'Mean Deaths'!R34,'S.D Deaths'!R34),0)</f>
        <v>19</v>
      </c>
      <c r="S34">
        <f>ROUND(NORMINV('Rand Deaths'!S34,'Mean Deaths'!S34,'S.D Deaths'!S34),0)</f>
        <v>35</v>
      </c>
      <c r="T34">
        <f>ROUND(NORMINV('Rand Deaths'!T34,'Mean Deaths'!T34,'S.D Deaths'!T34),0)</f>
        <v>35</v>
      </c>
      <c r="U34">
        <f>ROUND(NORMINV('Rand Deaths'!U34,'Mean Deaths'!U34,'S.D Deaths'!U34),0)</f>
        <v>37</v>
      </c>
      <c r="V34">
        <f>ROUND(NORMINV('Rand Deaths'!V34,'Mean Deaths'!V34,'S.D Deaths'!V34),0)</f>
        <v>45</v>
      </c>
      <c r="W34">
        <f>ROUND(NORMINV('Rand Deaths'!W34,'Mean Deaths'!W34,'S.D Deaths'!W34),0)</f>
        <v>38</v>
      </c>
      <c r="X34">
        <f>ROUND(NORMINV('Rand Deaths'!X34,'Mean Deaths'!X34,'S.D Deaths'!X34),0)</f>
        <v>44</v>
      </c>
      <c r="Y34">
        <f>ROUND(NORMINV('Rand Deaths'!Y34,'Mean Deaths'!Y34,'S.D Deaths'!Y34),0)</f>
        <v>47</v>
      </c>
      <c r="Z34">
        <f>ROUND(NORMINV('Rand Deaths'!Z34,'Mean Deaths'!Z34,'S.D Deaths'!Z34),0)</f>
        <v>55</v>
      </c>
      <c r="AA34">
        <f>ROUND(NORMINV('Rand Deaths'!AA34,'Mean Deaths'!AA34,'S.D Deaths'!AA34),0)</f>
        <v>60</v>
      </c>
      <c r="AB34">
        <f>ROUND(NORMINV('Rand Deaths'!AB34,'Mean Deaths'!AB34,'S.D Deaths'!AB34),0)</f>
        <v>66</v>
      </c>
      <c r="AC34">
        <f>ROUND(NORMINV('Rand Deaths'!AC34,'Mean Deaths'!AC34,'S.D Deaths'!AC34),0)</f>
        <v>77</v>
      </c>
      <c r="AD34">
        <f>ROUND(NORMINV('Rand Deaths'!AD34,'Mean Deaths'!AD34,'S.D Deaths'!AD34),0)</f>
        <v>74</v>
      </c>
      <c r="AE34">
        <f>ROUND(NORMINV('Rand Deaths'!AE34,'Mean Deaths'!AE34,'S.D Deaths'!AE34),0)</f>
        <v>93</v>
      </c>
      <c r="AF34">
        <f>ROUND(NORMINV('Rand Deaths'!AF34,'Mean Deaths'!AF34,'S.D Deaths'!AF34),0)</f>
        <v>73</v>
      </c>
      <c r="AG34">
        <f>ROUND(NORMINV('Rand Deaths'!AG34,'Mean Deaths'!AG34,'S.D Deaths'!AG34),0)</f>
        <v>104</v>
      </c>
      <c r="AH34">
        <f>ROUND(NORMINV('Rand Deaths'!AH34,'Mean Deaths'!AH34,'S.D Deaths'!AH34),0)</f>
        <v>105</v>
      </c>
      <c r="AI34">
        <f>ROUND(NORMINV('Rand Deaths'!AI34,'Mean Deaths'!AI34,'S.D Deaths'!AI34),0)</f>
        <v>136</v>
      </c>
      <c r="AJ34">
        <f>ROUND(NORMINV('Rand Deaths'!AJ34,'Mean Deaths'!AJ34,'S.D Deaths'!AJ34),0)</f>
        <v>120</v>
      </c>
      <c r="AK34">
        <f>ROUND(NORMINV('Rand Deaths'!AK34,'Mean Deaths'!AK34,'S.D Deaths'!AK34),0)</f>
        <v>162</v>
      </c>
      <c r="AL34">
        <f>ROUND(NORMINV('Rand Deaths'!AL34,'Mean Deaths'!AL34,'S.D Deaths'!AL34),0)</f>
        <v>161</v>
      </c>
      <c r="AM34">
        <f>ROUND(NORMINV('Rand Deaths'!AM34,'Mean Deaths'!AM34,'S.D Deaths'!AM34),0)</f>
        <v>190</v>
      </c>
      <c r="AN34">
        <f>ROUND(NORMINV('Rand Deaths'!AN34,'Mean Deaths'!AN34,'S.D Deaths'!AN34),0)</f>
        <v>197</v>
      </c>
      <c r="AO34">
        <f>ROUND(NORMINV('Rand Deaths'!AO34,'Mean Deaths'!AO34,'S.D Deaths'!AO34),0)</f>
        <v>234</v>
      </c>
      <c r="AP34">
        <f>ROUND(NORMINV('Rand Deaths'!AP34,'Mean Deaths'!AP34,'S.D Deaths'!AP34),0)</f>
        <v>259</v>
      </c>
      <c r="AQ34">
        <f>ROUND(NORMINV('Rand Deaths'!AQ34,'Mean Deaths'!AQ34,'S.D Deaths'!AQ34),0)</f>
        <v>253</v>
      </c>
      <c r="AR34">
        <f>ROUND(NORMINV('Rand Deaths'!AR34,'Mean Deaths'!AR34,'S.D Deaths'!AR34),0)</f>
        <v>315</v>
      </c>
      <c r="AS34">
        <f>ROUND(NORMINV('Rand Deaths'!AS34,'Mean Deaths'!AS34,'S.D Deaths'!AS34),0)</f>
        <v>274</v>
      </c>
      <c r="AT34">
        <f>ROUND(NORMINV('Rand Deaths'!AT34,'Mean Deaths'!AT34,'S.D Deaths'!AT34),0)</f>
        <v>342</v>
      </c>
      <c r="AU34">
        <f>ROUND(NORMINV('Rand Deaths'!AU34,'Mean Deaths'!AU34,'S.D Deaths'!AU34),0)</f>
        <v>396</v>
      </c>
      <c r="AV34">
        <f>ROUND(NORMINV('Rand Deaths'!AV34,'Mean Deaths'!AV34,'S.D Deaths'!AV34),0)</f>
        <v>419</v>
      </c>
      <c r="AW34">
        <f>ROUND(NORMINV('Rand Deaths'!AW34,'Mean Deaths'!AW34,'S.D Deaths'!AW34),0)</f>
        <v>470</v>
      </c>
      <c r="AX34">
        <f>ROUND(NORMINV('Rand Deaths'!AX34,'Mean Deaths'!AX34,'S.D Deaths'!AX34),0)</f>
        <v>452</v>
      </c>
      <c r="AY34">
        <f>ROUND(NORMINV('Rand Deaths'!AY34,'Mean Deaths'!AY34,'S.D Deaths'!AY34),0)</f>
        <v>520</v>
      </c>
      <c r="AZ34">
        <f>ROUND(NORMINV('Rand Deaths'!AZ34,'Mean Deaths'!AZ34,'S.D Deaths'!AZ34),0)</f>
        <v>476</v>
      </c>
      <c r="BA34">
        <f>ROUND(NORMINV('Rand Deaths'!BA34,'Mean Deaths'!BA34,'S.D Deaths'!BA34),0)</f>
        <v>466</v>
      </c>
      <c r="BB34">
        <f>ROUND(NORMINV('Rand Deaths'!BB34,'Mean Deaths'!BB34,'S.D Deaths'!BB34),0)</f>
        <v>477</v>
      </c>
      <c r="BC34">
        <f>ROUND(NORMINV('Rand Deaths'!BC34,'Mean Deaths'!BC34,'S.D Deaths'!BC34),0)</f>
        <v>448</v>
      </c>
      <c r="BD34">
        <f>ROUND(NORMINV('Rand Deaths'!BD34,'Mean Deaths'!BD34,'S.D Deaths'!BD34),0)</f>
        <v>404</v>
      </c>
      <c r="BE34">
        <f>ROUND(NORMINV('Rand Deaths'!BE34,'Mean Deaths'!BE34,'S.D Deaths'!BE34),0)</f>
        <v>336</v>
      </c>
      <c r="BF34">
        <f>ROUND(NORMINV('Rand Deaths'!BF34,'Mean Deaths'!BF34,'S.D Deaths'!BF34),0)</f>
        <v>283</v>
      </c>
      <c r="BG34">
        <f>ROUND(NORMINV('Rand Deaths'!BG34,'Mean Deaths'!BG34,'S.D Deaths'!BG34),0)</f>
        <v>211</v>
      </c>
      <c r="BH34">
        <f>ROUND(NORMINV('Rand Deaths'!BH34,'Mean Deaths'!BH34,'S.D Deaths'!BH34),0)</f>
        <v>204</v>
      </c>
      <c r="BI34">
        <f>ROUND(NORMINV('Rand Deaths'!BI34,'Mean Deaths'!BI34,'S.D Deaths'!BI34),0)</f>
        <v>161</v>
      </c>
      <c r="BJ34">
        <f>ROUND(NORMINV('Rand Deaths'!BJ34,'Mean Deaths'!BJ34,'S.D Deaths'!BJ34),0)</f>
        <v>112</v>
      </c>
      <c r="BK34">
        <f>ROUND(NORMINV('Rand Deaths'!BK34,'Mean Deaths'!BK34,'S.D Deaths'!BK34),0)</f>
        <v>86</v>
      </c>
      <c r="BL34">
        <f>ROUND(NORMINV('Rand Deaths'!BL34,'Mean Deaths'!BL34,'S.D Deaths'!BL34),0)</f>
        <v>49</v>
      </c>
      <c r="BM34">
        <f>ROUND(NORMINV('Rand Deaths'!BM34,'Mean Deaths'!BM34,'S.D Deaths'!BM34),0)</f>
        <v>42</v>
      </c>
      <c r="BN34">
        <f>ROUND(NORMINV('Rand Deaths'!BN34,'Mean Deaths'!BN34,'S.D Deaths'!BN34),0)</f>
        <v>31</v>
      </c>
      <c r="BO34">
        <f>ROUND(NORMINV('Rand Deaths'!BO34,'Mean Deaths'!BO34,'S.D Deaths'!BO34),0)</f>
        <v>16</v>
      </c>
      <c r="BP34">
        <f>ROUND(NORMINV('Rand Deaths'!BP34,'Mean Deaths'!BP34,'S.D Deaths'!BP34),0)</f>
        <v>4</v>
      </c>
      <c r="BQ34">
        <f>ROUND(NORMINV('Rand Deaths'!BQ34,'Mean Deaths'!BQ34,'S.D Deaths'!BQ34),0)</f>
        <v>8</v>
      </c>
      <c r="BR34">
        <f>ROUND(NORMINV('Rand Deaths'!BR34,'Mean Deaths'!BR34,'S.D Deaths'!BR34),0)</f>
        <v>4</v>
      </c>
      <c r="BS34">
        <f>'No. policies'!BS34</f>
        <v>6</v>
      </c>
    </row>
    <row r="35" spans="1:71" x14ac:dyDescent="0.25">
      <c r="A35" s="1">
        <v>34</v>
      </c>
      <c r="B35">
        <f>ROUND(NORMINV('Rand Deaths'!B35,'Mean Deaths'!B35,'S.D Deaths'!B35),0)</f>
        <v>11</v>
      </c>
      <c r="C35">
        <f>ROUND(NORMINV('Rand Deaths'!C35,'Mean Deaths'!C35,'S.D Deaths'!C35),0)</f>
        <v>12</v>
      </c>
      <c r="D35">
        <f>ROUND(NORMINV('Rand Deaths'!D35,'Mean Deaths'!D35,'S.D Deaths'!D35),0)</f>
        <v>6</v>
      </c>
      <c r="E35">
        <f>ROUND(NORMINV('Rand Deaths'!E35,'Mean Deaths'!E35,'S.D Deaths'!E35),0)</f>
        <v>5</v>
      </c>
      <c r="F35">
        <f>ROUND(NORMINV('Rand Deaths'!F35,'Mean Deaths'!F35,'S.D Deaths'!F35),0)</f>
        <v>12</v>
      </c>
      <c r="G35">
        <f>ROUND(NORMINV('Rand Deaths'!G35,'Mean Deaths'!G35,'S.D Deaths'!G35),0)</f>
        <v>11</v>
      </c>
      <c r="H35">
        <f>ROUND(NORMINV('Rand Deaths'!H35,'Mean Deaths'!H35,'S.D Deaths'!H35),0)</f>
        <v>14</v>
      </c>
      <c r="I35">
        <f>ROUND(NORMINV('Rand Deaths'!I35,'Mean Deaths'!I35,'S.D Deaths'!I35),0)</f>
        <v>12</v>
      </c>
      <c r="J35">
        <f>ROUND(NORMINV('Rand Deaths'!J35,'Mean Deaths'!J35,'S.D Deaths'!J35),0)</f>
        <v>13</v>
      </c>
      <c r="K35">
        <f>ROUND(NORMINV('Rand Deaths'!K35,'Mean Deaths'!K35,'S.D Deaths'!K35),0)</f>
        <v>20</v>
      </c>
      <c r="L35">
        <f>ROUND(NORMINV('Rand Deaths'!L35,'Mean Deaths'!L35,'S.D Deaths'!L35),0)</f>
        <v>22</v>
      </c>
      <c r="M35">
        <f>ROUND(NORMINV('Rand Deaths'!M35,'Mean Deaths'!M35,'S.D Deaths'!M35),0)</f>
        <v>23</v>
      </c>
      <c r="N35">
        <f>ROUND(NORMINV('Rand Deaths'!N35,'Mean Deaths'!N35,'S.D Deaths'!N35),0)</f>
        <v>15</v>
      </c>
      <c r="O35">
        <f>ROUND(NORMINV('Rand Deaths'!O35,'Mean Deaths'!O35,'S.D Deaths'!O35),0)</f>
        <v>21</v>
      </c>
      <c r="P35">
        <f>ROUND(NORMINV('Rand Deaths'!P35,'Mean Deaths'!P35,'S.D Deaths'!P35),0)</f>
        <v>25</v>
      </c>
      <c r="Q35">
        <f>ROUND(NORMINV('Rand Deaths'!Q35,'Mean Deaths'!Q35,'S.D Deaths'!Q35),0)</f>
        <v>14</v>
      </c>
      <c r="R35">
        <f>ROUND(NORMINV('Rand Deaths'!R35,'Mean Deaths'!R35,'S.D Deaths'!R35),0)</f>
        <v>28</v>
      </c>
      <c r="S35">
        <f>ROUND(NORMINV('Rand Deaths'!S35,'Mean Deaths'!S35,'S.D Deaths'!S35),0)</f>
        <v>31</v>
      </c>
      <c r="T35">
        <f>ROUND(NORMINV('Rand Deaths'!T35,'Mean Deaths'!T35,'S.D Deaths'!T35),0)</f>
        <v>26</v>
      </c>
      <c r="U35">
        <f>ROUND(NORMINV('Rand Deaths'!U35,'Mean Deaths'!U35,'S.D Deaths'!U35),0)</f>
        <v>35</v>
      </c>
      <c r="V35">
        <f>ROUND(NORMINV('Rand Deaths'!V35,'Mean Deaths'!V35,'S.D Deaths'!V35),0)</f>
        <v>47</v>
      </c>
      <c r="W35">
        <f>ROUND(NORMINV('Rand Deaths'!W35,'Mean Deaths'!W35,'S.D Deaths'!W35),0)</f>
        <v>46</v>
      </c>
      <c r="X35">
        <f>ROUND(NORMINV('Rand Deaths'!X35,'Mean Deaths'!X35,'S.D Deaths'!X35),0)</f>
        <v>49</v>
      </c>
      <c r="Y35">
        <f>ROUND(NORMINV('Rand Deaths'!Y35,'Mean Deaths'!Y35,'S.D Deaths'!Y35),0)</f>
        <v>53</v>
      </c>
      <c r="Z35">
        <f>ROUND(NORMINV('Rand Deaths'!Z35,'Mean Deaths'!Z35,'S.D Deaths'!Z35),0)</f>
        <v>61</v>
      </c>
      <c r="AA35">
        <f>ROUND(NORMINV('Rand Deaths'!AA35,'Mean Deaths'!AA35,'S.D Deaths'!AA35),0)</f>
        <v>58</v>
      </c>
      <c r="AB35">
        <f>ROUND(NORMINV('Rand Deaths'!AB35,'Mean Deaths'!AB35,'S.D Deaths'!AB35),0)</f>
        <v>81</v>
      </c>
      <c r="AC35">
        <f>ROUND(NORMINV('Rand Deaths'!AC35,'Mean Deaths'!AC35,'S.D Deaths'!AC35),0)</f>
        <v>70</v>
      </c>
      <c r="AD35">
        <f>ROUND(NORMINV('Rand Deaths'!AD35,'Mean Deaths'!AD35,'S.D Deaths'!AD35),0)</f>
        <v>68</v>
      </c>
      <c r="AE35">
        <f>ROUND(NORMINV('Rand Deaths'!AE35,'Mean Deaths'!AE35,'S.D Deaths'!AE35),0)</f>
        <v>77</v>
      </c>
      <c r="AF35">
        <f>ROUND(NORMINV('Rand Deaths'!AF35,'Mean Deaths'!AF35,'S.D Deaths'!AF35),0)</f>
        <v>91</v>
      </c>
      <c r="AG35">
        <f>ROUND(NORMINV('Rand Deaths'!AG35,'Mean Deaths'!AG35,'S.D Deaths'!AG35),0)</f>
        <v>113</v>
      </c>
      <c r="AH35">
        <f>ROUND(NORMINV('Rand Deaths'!AH35,'Mean Deaths'!AH35,'S.D Deaths'!AH35),0)</f>
        <v>96</v>
      </c>
      <c r="AI35">
        <f>ROUND(NORMINV('Rand Deaths'!AI35,'Mean Deaths'!AI35,'S.D Deaths'!AI35),0)</f>
        <v>119</v>
      </c>
      <c r="AJ35">
        <f>ROUND(NORMINV('Rand Deaths'!AJ35,'Mean Deaths'!AJ35,'S.D Deaths'!AJ35),0)</f>
        <v>143</v>
      </c>
      <c r="AK35">
        <f>ROUND(NORMINV('Rand Deaths'!AK35,'Mean Deaths'!AK35,'S.D Deaths'!AK35),0)</f>
        <v>131</v>
      </c>
      <c r="AL35">
        <f>ROUND(NORMINV('Rand Deaths'!AL35,'Mean Deaths'!AL35,'S.D Deaths'!AL35),0)</f>
        <v>170</v>
      </c>
      <c r="AM35">
        <f>ROUND(NORMINV('Rand Deaths'!AM35,'Mean Deaths'!AM35,'S.D Deaths'!AM35),0)</f>
        <v>205</v>
      </c>
      <c r="AN35">
        <f>ROUND(NORMINV('Rand Deaths'!AN35,'Mean Deaths'!AN35,'S.D Deaths'!AN35),0)</f>
        <v>172</v>
      </c>
      <c r="AO35">
        <f>ROUND(NORMINV('Rand Deaths'!AO35,'Mean Deaths'!AO35,'S.D Deaths'!AO35),0)</f>
        <v>218</v>
      </c>
      <c r="AP35">
        <f>ROUND(NORMINV('Rand Deaths'!AP35,'Mean Deaths'!AP35,'S.D Deaths'!AP35),0)</f>
        <v>246</v>
      </c>
      <c r="AQ35">
        <f>ROUND(NORMINV('Rand Deaths'!AQ35,'Mean Deaths'!AQ35,'S.D Deaths'!AQ35),0)</f>
        <v>292</v>
      </c>
      <c r="AR35">
        <f>ROUND(NORMINV('Rand Deaths'!AR35,'Mean Deaths'!AR35,'S.D Deaths'!AR35),0)</f>
        <v>312</v>
      </c>
      <c r="AS35">
        <f>ROUND(NORMINV('Rand Deaths'!AS35,'Mean Deaths'!AS35,'S.D Deaths'!AS35),0)</f>
        <v>362</v>
      </c>
      <c r="AT35">
        <f>ROUND(NORMINV('Rand Deaths'!AT35,'Mean Deaths'!AT35,'S.D Deaths'!AT35),0)</f>
        <v>346</v>
      </c>
      <c r="AU35">
        <f>ROUND(NORMINV('Rand Deaths'!AU35,'Mean Deaths'!AU35,'S.D Deaths'!AU35),0)</f>
        <v>397</v>
      </c>
      <c r="AV35">
        <f>ROUND(NORMINV('Rand Deaths'!AV35,'Mean Deaths'!AV35,'S.D Deaths'!AV35),0)</f>
        <v>428</v>
      </c>
      <c r="AW35">
        <f>ROUND(NORMINV('Rand Deaths'!AW35,'Mean Deaths'!AW35,'S.D Deaths'!AW35),0)</f>
        <v>466</v>
      </c>
      <c r="AX35">
        <f>ROUND(NORMINV('Rand Deaths'!AX35,'Mean Deaths'!AX35,'S.D Deaths'!AX35),0)</f>
        <v>481</v>
      </c>
      <c r="AY35">
        <f>ROUND(NORMINV('Rand Deaths'!AY35,'Mean Deaths'!AY35,'S.D Deaths'!AY35),0)</f>
        <v>486</v>
      </c>
      <c r="AZ35">
        <f>ROUND(NORMINV('Rand Deaths'!AZ35,'Mean Deaths'!AZ35,'S.D Deaths'!AZ35),0)</f>
        <v>516</v>
      </c>
      <c r="BA35">
        <f>ROUND(NORMINV('Rand Deaths'!BA35,'Mean Deaths'!BA35,'S.D Deaths'!BA35),0)</f>
        <v>441</v>
      </c>
      <c r="BB35">
        <f>ROUND(NORMINV('Rand Deaths'!BB35,'Mean Deaths'!BB35,'S.D Deaths'!BB35),0)</f>
        <v>457</v>
      </c>
      <c r="BC35">
        <f>ROUND(NORMINV('Rand Deaths'!BC35,'Mean Deaths'!BC35,'S.D Deaths'!BC35),0)</f>
        <v>446</v>
      </c>
      <c r="BD35">
        <f>ROUND(NORMINV('Rand Deaths'!BD35,'Mean Deaths'!BD35,'S.D Deaths'!BD35),0)</f>
        <v>372</v>
      </c>
      <c r="BE35">
        <f>ROUND(NORMINV('Rand Deaths'!BE35,'Mean Deaths'!BE35,'S.D Deaths'!BE35),0)</f>
        <v>336</v>
      </c>
      <c r="BF35">
        <f>ROUND(NORMINV('Rand Deaths'!BF35,'Mean Deaths'!BF35,'S.D Deaths'!BF35),0)</f>
        <v>289</v>
      </c>
      <c r="BG35">
        <f>ROUND(NORMINV('Rand Deaths'!BG35,'Mean Deaths'!BG35,'S.D Deaths'!BG35),0)</f>
        <v>225</v>
      </c>
      <c r="BH35">
        <f>ROUND(NORMINV('Rand Deaths'!BH35,'Mean Deaths'!BH35,'S.D Deaths'!BH35),0)</f>
        <v>180</v>
      </c>
      <c r="BI35">
        <f>ROUND(NORMINV('Rand Deaths'!BI35,'Mean Deaths'!BI35,'S.D Deaths'!BI35),0)</f>
        <v>145</v>
      </c>
      <c r="BJ35">
        <f>ROUND(NORMINV('Rand Deaths'!BJ35,'Mean Deaths'!BJ35,'S.D Deaths'!BJ35),0)</f>
        <v>111</v>
      </c>
      <c r="BK35">
        <f>ROUND(NORMINV('Rand Deaths'!BK35,'Mean Deaths'!BK35,'S.D Deaths'!BK35),0)</f>
        <v>78</v>
      </c>
      <c r="BL35">
        <f>ROUND(NORMINV('Rand Deaths'!BL35,'Mean Deaths'!BL35,'S.D Deaths'!BL35),0)</f>
        <v>50</v>
      </c>
      <c r="BM35">
        <f>ROUND(NORMINV('Rand Deaths'!BM35,'Mean Deaths'!BM35,'S.D Deaths'!BM35),0)</f>
        <v>44</v>
      </c>
      <c r="BN35">
        <f>ROUND(NORMINV('Rand Deaths'!BN35,'Mean Deaths'!BN35,'S.D Deaths'!BN35),0)</f>
        <v>18</v>
      </c>
      <c r="BO35">
        <f>ROUND(NORMINV('Rand Deaths'!BO35,'Mean Deaths'!BO35,'S.D Deaths'!BO35),0)</f>
        <v>14</v>
      </c>
      <c r="BP35">
        <f>ROUND(NORMINV('Rand Deaths'!BP35,'Mean Deaths'!BP35,'S.D Deaths'!BP35),0)</f>
        <v>17</v>
      </c>
      <c r="BQ35">
        <f>ROUND(NORMINV('Rand Deaths'!BQ35,'Mean Deaths'!BQ35,'S.D Deaths'!BQ35),0)</f>
        <v>9</v>
      </c>
      <c r="BR35">
        <f>ROUND(NORMINV('Rand Deaths'!BR35,'Mean Deaths'!BR35,'S.D Deaths'!BR35),0)</f>
        <v>6</v>
      </c>
      <c r="BS35">
        <f>'No. policies'!BS35</f>
        <v>6</v>
      </c>
    </row>
    <row r="36" spans="1:71" x14ac:dyDescent="0.25">
      <c r="A36" s="1">
        <v>35</v>
      </c>
      <c r="B36">
        <f>ROUND(NORMINV('Rand Deaths'!B36,'Mean Deaths'!B36,'S.D Deaths'!B36),0)</f>
        <v>10</v>
      </c>
      <c r="C36">
        <f>ROUND(NORMINV('Rand Deaths'!C36,'Mean Deaths'!C36,'S.D Deaths'!C36),0)</f>
        <v>10</v>
      </c>
      <c r="D36">
        <f>ROUND(NORMINV('Rand Deaths'!D36,'Mean Deaths'!D36,'S.D Deaths'!D36),0)</f>
        <v>14</v>
      </c>
      <c r="E36">
        <f>ROUND(NORMINV('Rand Deaths'!E36,'Mean Deaths'!E36,'S.D Deaths'!E36),0)</f>
        <v>11</v>
      </c>
      <c r="F36">
        <f>ROUND(NORMINV('Rand Deaths'!F36,'Mean Deaths'!F36,'S.D Deaths'!F36),0)</f>
        <v>5</v>
      </c>
      <c r="G36">
        <f>ROUND(NORMINV('Rand Deaths'!G36,'Mean Deaths'!G36,'S.D Deaths'!G36),0)</f>
        <v>7</v>
      </c>
      <c r="H36">
        <f>ROUND(NORMINV('Rand Deaths'!H36,'Mean Deaths'!H36,'S.D Deaths'!H36),0)</f>
        <v>13</v>
      </c>
      <c r="I36">
        <f>ROUND(NORMINV('Rand Deaths'!I36,'Mean Deaths'!I36,'S.D Deaths'!I36),0)</f>
        <v>7</v>
      </c>
      <c r="J36">
        <f>ROUND(NORMINV('Rand Deaths'!J36,'Mean Deaths'!J36,'S.D Deaths'!J36),0)</f>
        <v>10</v>
      </c>
      <c r="K36">
        <f>ROUND(NORMINV('Rand Deaths'!K36,'Mean Deaths'!K36,'S.D Deaths'!K36),0)</f>
        <v>15</v>
      </c>
      <c r="L36">
        <f>ROUND(NORMINV('Rand Deaths'!L36,'Mean Deaths'!L36,'S.D Deaths'!L36),0)</f>
        <v>22</v>
      </c>
      <c r="M36">
        <f>ROUND(NORMINV('Rand Deaths'!M36,'Mean Deaths'!M36,'S.D Deaths'!M36),0)</f>
        <v>17</v>
      </c>
      <c r="N36">
        <f>ROUND(NORMINV('Rand Deaths'!N36,'Mean Deaths'!N36,'S.D Deaths'!N36),0)</f>
        <v>13</v>
      </c>
      <c r="O36">
        <f>ROUND(NORMINV('Rand Deaths'!O36,'Mean Deaths'!O36,'S.D Deaths'!O36),0)</f>
        <v>26</v>
      </c>
      <c r="P36">
        <f>ROUND(NORMINV('Rand Deaths'!P36,'Mean Deaths'!P36,'S.D Deaths'!P36),0)</f>
        <v>9</v>
      </c>
      <c r="Q36">
        <f>ROUND(NORMINV('Rand Deaths'!Q36,'Mean Deaths'!Q36,'S.D Deaths'!Q36),0)</f>
        <v>29</v>
      </c>
      <c r="R36">
        <f>ROUND(NORMINV('Rand Deaths'!R36,'Mean Deaths'!R36,'S.D Deaths'!R36),0)</f>
        <v>21</v>
      </c>
      <c r="S36">
        <f>ROUND(NORMINV('Rand Deaths'!S36,'Mean Deaths'!S36,'S.D Deaths'!S36),0)</f>
        <v>34</v>
      </c>
      <c r="T36">
        <f>ROUND(NORMINV('Rand Deaths'!T36,'Mean Deaths'!T36,'S.D Deaths'!T36),0)</f>
        <v>31</v>
      </c>
      <c r="U36">
        <f>ROUND(NORMINV('Rand Deaths'!U36,'Mean Deaths'!U36,'S.D Deaths'!U36),0)</f>
        <v>29</v>
      </c>
      <c r="V36">
        <f>ROUND(NORMINV('Rand Deaths'!V36,'Mean Deaths'!V36,'S.D Deaths'!V36),0)</f>
        <v>51</v>
      </c>
      <c r="W36">
        <f>ROUND(NORMINV('Rand Deaths'!W36,'Mean Deaths'!W36,'S.D Deaths'!W36),0)</f>
        <v>37</v>
      </c>
      <c r="X36">
        <f>ROUND(NORMINV('Rand Deaths'!X36,'Mean Deaths'!X36,'S.D Deaths'!X36),0)</f>
        <v>39</v>
      </c>
      <c r="Y36">
        <f>ROUND(NORMINV('Rand Deaths'!Y36,'Mean Deaths'!Y36,'S.D Deaths'!Y36),0)</f>
        <v>47</v>
      </c>
      <c r="Z36">
        <f>ROUND(NORMINV('Rand Deaths'!Z36,'Mean Deaths'!Z36,'S.D Deaths'!Z36),0)</f>
        <v>71</v>
      </c>
      <c r="AA36">
        <f>ROUND(NORMINV('Rand Deaths'!AA36,'Mean Deaths'!AA36,'S.D Deaths'!AA36),0)</f>
        <v>55</v>
      </c>
      <c r="AB36">
        <f>ROUND(NORMINV('Rand Deaths'!AB36,'Mean Deaths'!AB36,'S.D Deaths'!AB36),0)</f>
        <v>63</v>
      </c>
      <c r="AC36">
        <f>ROUND(NORMINV('Rand Deaths'!AC36,'Mean Deaths'!AC36,'S.D Deaths'!AC36),0)</f>
        <v>68</v>
      </c>
      <c r="AD36">
        <f>ROUND(NORMINV('Rand Deaths'!AD36,'Mean Deaths'!AD36,'S.D Deaths'!AD36),0)</f>
        <v>87</v>
      </c>
      <c r="AE36">
        <f>ROUND(NORMINV('Rand Deaths'!AE36,'Mean Deaths'!AE36,'S.D Deaths'!AE36),0)</f>
        <v>63</v>
      </c>
      <c r="AF36">
        <f>ROUND(NORMINV('Rand Deaths'!AF36,'Mean Deaths'!AF36,'S.D Deaths'!AF36),0)</f>
        <v>96</v>
      </c>
      <c r="AG36">
        <f>ROUND(NORMINV('Rand Deaths'!AG36,'Mean Deaths'!AG36,'S.D Deaths'!AG36),0)</f>
        <v>100</v>
      </c>
      <c r="AH36">
        <f>ROUND(NORMINV('Rand Deaths'!AH36,'Mean Deaths'!AH36,'S.D Deaths'!AH36),0)</f>
        <v>116</v>
      </c>
      <c r="AI36">
        <f>ROUND(NORMINV('Rand Deaths'!AI36,'Mean Deaths'!AI36,'S.D Deaths'!AI36),0)</f>
        <v>132</v>
      </c>
      <c r="AJ36">
        <f>ROUND(NORMINV('Rand Deaths'!AJ36,'Mean Deaths'!AJ36,'S.D Deaths'!AJ36),0)</f>
        <v>129</v>
      </c>
      <c r="AK36">
        <f>ROUND(NORMINV('Rand Deaths'!AK36,'Mean Deaths'!AK36,'S.D Deaths'!AK36),0)</f>
        <v>131</v>
      </c>
      <c r="AL36">
        <f>ROUND(NORMINV('Rand Deaths'!AL36,'Mean Deaths'!AL36,'S.D Deaths'!AL36),0)</f>
        <v>158</v>
      </c>
      <c r="AM36">
        <f>ROUND(NORMINV('Rand Deaths'!AM36,'Mean Deaths'!AM36,'S.D Deaths'!AM36),0)</f>
        <v>178</v>
      </c>
      <c r="AN36">
        <f>ROUND(NORMINV('Rand Deaths'!AN36,'Mean Deaths'!AN36,'S.D Deaths'!AN36),0)</f>
        <v>195</v>
      </c>
      <c r="AO36">
        <f>ROUND(NORMINV('Rand Deaths'!AO36,'Mean Deaths'!AO36,'S.D Deaths'!AO36),0)</f>
        <v>256</v>
      </c>
      <c r="AP36">
        <f>ROUND(NORMINV('Rand Deaths'!AP36,'Mean Deaths'!AP36,'S.D Deaths'!AP36),0)</f>
        <v>243</v>
      </c>
      <c r="AQ36">
        <f>ROUND(NORMINV('Rand Deaths'!AQ36,'Mean Deaths'!AQ36,'S.D Deaths'!AQ36),0)</f>
        <v>274</v>
      </c>
      <c r="AR36">
        <f>ROUND(NORMINV('Rand Deaths'!AR36,'Mean Deaths'!AR36,'S.D Deaths'!AR36),0)</f>
        <v>291</v>
      </c>
      <c r="AS36">
        <f>ROUND(NORMINV('Rand Deaths'!AS36,'Mean Deaths'!AS36,'S.D Deaths'!AS36),0)</f>
        <v>335</v>
      </c>
      <c r="AT36">
        <f>ROUND(NORMINV('Rand Deaths'!AT36,'Mean Deaths'!AT36,'S.D Deaths'!AT36),0)</f>
        <v>379</v>
      </c>
      <c r="AU36">
        <f>ROUND(NORMINV('Rand Deaths'!AU36,'Mean Deaths'!AU36,'S.D Deaths'!AU36),0)</f>
        <v>416</v>
      </c>
      <c r="AV36">
        <f>ROUND(NORMINV('Rand Deaths'!AV36,'Mean Deaths'!AV36,'S.D Deaths'!AV36),0)</f>
        <v>456</v>
      </c>
      <c r="AW36">
        <f>ROUND(NORMINV('Rand Deaths'!AW36,'Mean Deaths'!AW36,'S.D Deaths'!AW36),0)</f>
        <v>435</v>
      </c>
      <c r="AX36">
        <f>ROUND(NORMINV('Rand Deaths'!AX36,'Mean Deaths'!AX36,'S.D Deaths'!AX36),0)</f>
        <v>493</v>
      </c>
      <c r="AY36">
        <f>ROUND(NORMINV('Rand Deaths'!AY36,'Mean Deaths'!AY36,'S.D Deaths'!AY36),0)</f>
        <v>514</v>
      </c>
      <c r="AZ36">
        <f>ROUND(NORMINV('Rand Deaths'!AZ36,'Mean Deaths'!AZ36,'S.D Deaths'!AZ36),0)</f>
        <v>463</v>
      </c>
      <c r="BA36">
        <f>ROUND(NORMINV('Rand Deaths'!BA36,'Mean Deaths'!BA36,'S.D Deaths'!BA36),0)</f>
        <v>507</v>
      </c>
      <c r="BB36">
        <f>ROUND(NORMINV('Rand Deaths'!BB36,'Mean Deaths'!BB36,'S.D Deaths'!BB36),0)</f>
        <v>458</v>
      </c>
      <c r="BC36">
        <f>ROUND(NORMINV('Rand Deaths'!BC36,'Mean Deaths'!BC36,'S.D Deaths'!BC36),0)</f>
        <v>423</v>
      </c>
      <c r="BD36">
        <f>ROUND(NORMINV('Rand Deaths'!BD36,'Mean Deaths'!BD36,'S.D Deaths'!BD36),0)</f>
        <v>389</v>
      </c>
      <c r="BE36">
        <f>ROUND(NORMINV('Rand Deaths'!BE36,'Mean Deaths'!BE36,'S.D Deaths'!BE36),0)</f>
        <v>324</v>
      </c>
      <c r="BF36">
        <f>ROUND(NORMINV('Rand Deaths'!BF36,'Mean Deaths'!BF36,'S.D Deaths'!BF36),0)</f>
        <v>300</v>
      </c>
      <c r="BG36">
        <f>ROUND(NORMINV('Rand Deaths'!BG36,'Mean Deaths'!BG36,'S.D Deaths'!BG36),0)</f>
        <v>201</v>
      </c>
      <c r="BH36">
        <f>ROUND(NORMINV('Rand Deaths'!BH36,'Mean Deaths'!BH36,'S.D Deaths'!BH36),0)</f>
        <v>188</v>
      </c>
      <c r="BI36">
        <f>ROUND(NORMINV('Rand Deaths'!BI36,'Mean Deaths'!BI36,'S.D Deaths'!BI36),0)</f>
        <v>140</v>
      </c>
      <c r="BJ36">
        <f>ROUND(NORMINV('Rand Deaths'!BJ36,'Mean Deaths'!BJ36,'S.D Deaths'!BJ36),0)</f>
        <v>117</v>
      </c>
      <c r="BK36">
        <f>ROUND(NORMINV('Rand Deaths'!BK36,'Mean Deaths'!BK36,'S.D Deaths'!BK36),0)</f>
        <v>83</v>
      </c>
      <c r="BL36">
        <f>ROUND(NORMINV('Rand Deaths'!BL36,'Mean Deaths'!BL36,'S.D Deaths'!BL36),0)</f>
        <v>54</v>
      </c>
      <c r="BM36">
        <f>ROUND(NORMINV('Rand Deaths'!BM36,'Mean Deaths'!BM36,'S.D Deaths'!BM36),0)</f>
        <v>45</v>
      </c>
      <c r="BN36">
        <f>ROUND(NORMINV('Rand Deaths'!BN36,'Mean Deaths'!BN36,'S.D Deaths'!BN36),0)</f>
        <v>27</v>
      </c>
      <c r="BO36">
        <f>ROUND(NORMINV('Rand Deaths'!BO36,'Mean Deaths'!BO36,'S.D Deaths'!BO36),0)</f>
        <v>14</v>
      </c>
      <c r="BP36">
        <f>ROUND(NORMINV('Rand Deaths'!BP36,'Mean Deaths'!BP36,'S.D Deaths'!BP36),0)</f>
        <v>12</v>
      </c>
      <c r="BQ36">
        <f>ROUND(NORMINV('Rand Deaths'!BQ36,'Mean Deaths'!BQ36,'S.D Deaths'!BQ36),0)</f>
        <v>6</v>
      </c>
      <c r="BR36">
        <f>ROUND(NORMINV('Rand Deaths'!BR36,'Mean Deaths'!BR36,'S.D Deaths'!BR36),0)</f>
        <v>3</v>
      </c>
      <c r="BS36">
        <f>'No. policies'!BS36</f>
        <v>5</v>
      </c>
    </row>
    <row r="37" spans="1:71" x14ac:dyDescent="0.25">
      <c r="A37" s="1">
        <v>36</v>
      </c>
      <c r="B37">
        <f>ROUND(NORMINV('Rand Deaths'!B37,'Mean Deaths'!B37,'S.D Deaths'!B37),0)</f>
        <v>6</v>
      </c>
      <c r="C37">
        <f>ROUND(NORMINV('Rand Deaths'!C37,'Mean Deaths'!C37,'S.D Deaths'!C37),0)</f>
        <v>4</v>
      </c>
      <c r="D37">
        <f>ROUND(NORMINV('Rand Deaths'!D37,'Mean Deaths'!D37,'S.D Deaths'!D37),0)</f>
        <v>7</v>
      </c>
      <c r="E37">
        <f>ROUND(NORMINV('Rand Deaths'!E37,'Mean Deaths'!E37,'S.D Deaths'!E37),0)</f>
        <v>12</v>
      </c>
      <c r="F37">
        <f>ROUND(NORMINV('Rand Deaths'!F37,'Mean Deaths'!F37,'S.D Deaths'!F37),0)</f>
        <v>13</v>
      </c>
      <c r="G37">
        <f>ROUND(NORMINV('Rand Deaths'!G37,'Mean Deaths'!G37,'S.D Deaths'!G37),0)</f>
        <v>6</v>
      </c>
      <c r="H37">
        <f>ROUND(NORMINV('Rand Deaths'!H37,'Mean Deaths'!H37,'S.D Deaths'!H37),0)</f>
        <v>16</v>
      </c>
      <c r="I37">
        <f>ROUND(NORMINV('Rand Deaths'!I37,'Mean Deaths'!I37,'S.D Deaths'!I37),0)</f>
        <v>16</v>
      </c>
      <c r="J37">
        <f>ROUND(NORMINV('Rand Deaths'!J37,'Mean Deaths'!J37,'S.D Deaths'!J37),0)</f>
        <v>11</v>
      </c>
      <c r="K37">
        <f>ROUND(NORMINV('Rand Deaths'!K37,'Mean Deaths'!K37,'S.D Deaths'!K37),0)</f>
        <v>22</v>
      </c>
      <c r="L37">
        <f>ROUND(NORMINV('Rand Deaths'!L37,'Mean Deaths'!L37,'S.D Deaths'!L37),0)</f>
        <v>16</v>
      </c>
      <c r="M37">
        <f>ROUND(NORMINV('Rand Deaths'!M37,'Mean Deaths'!M37,'S.D Deaths'!M37),0)</f>
        <v>23</v>
      </c>
      <c r="N37">
        <f>ROUND(NORMINV('Rand Deaths'!N37,'Mean Deaths'!N37,'S.D Deaths'!N37),0)</f>
        <v>28</v>
      </c>
      <c r="O37">
        <f>ROUND(NORMINV('Rand Deaths'!O37,'Mean Deaths'!O37,'S.D Deaths'!O37),0)</f>
        <v>21</v>
      </c>
      <c r="P37">
        <f>ROUND(NORMINV('Rand Deaths'!P37,'Mean Deaths'!P37,'S.D Deaths'!P37),0)</f>
        <v>23</v>
      </c>
      <c r="Q37">
        <f>ROUND(NORMINV('Rand Deaths'!Q37,'Mean Deaths'!Q37,'S.D Deaths'!Q37),0)</f>
        <v>33</v>
      </c>
      <c r="R37">
        <f>ROUND(NORMINV('Rand Deaths'!R37,'Mean Deaths'!R37,'S.D Deaths'!R37),0)</f>
        <v>30</v>
      </c>
      <c r="S37">
        <f>ROUND(NORMINV('Rand Deaths'!S37,'Mean Deaths'!S37,'S.D Deaths'!S37),0)</f>
        <v>24</v>
      </c>
      <c r="T37">
        <f>ROUND(NORMINV('Rand Deaths'!T37,'Mean Deaths'!T37,'S.D Deaths'!T37),0)</f>
        <v>34</v>
      </c>
      <c r="U37">
        <f>ROUND(NORMINV('Rand Deaths'!U37,'Mean Deaths'!U37,'S.D Deaths'!U37),0)</f>
        <v>37</v>
      </c>
      <c r="V37">
        <f>ROUND(NORMINV('Rand Deaths'!V37,'Mean Deaths'!V37,'S.D Deaths'!V37),0)</f>
        <v>32</v>
      </c>
      <c r="W37">
        <f>ROUND(NORMINV('Rand Deaths'!W37,'Mean Deaths'!W37,'S.D Deaths'!W37),0)</f>
        <v>43</v>
      </c>
      <c r="X37">
        <f>ROUND(NORMINV('Rand Deaths'!X37,'Mean Deaths'!X37,'S.D Deaths'!X37),0)</f>
        <v>34</v>
      </c>
      <c r="Y37">
        <f>ROUND(NORMINV('Rand Deaths'!Y37,'Mean Deaths'!Y37,'S.D Deaths'!Y37),0)</f>
        <v>54</v>
      </c>
      <c r="Z37">
        <f>ROUND(NORMINV('Rand Deaths'!Z37,'Mean Deaths'!Z37,'S.D Deaths'!Z37),0)</f>
        <v>55</v>
      </c>
      <c r="AA37">
        <f>ROUND(NORMINV('Rand Deaths'!AA37,'Mean Deaths'!AA37,'S.D Deaths'!AA37),0)</f>
        <v>69</v>
      </c>
      <c r="AB37">
        <f>ROUND(NORMINV('Rand Deaths'!AB37,'Mean Deaths'!AB37,'S.D Deaths'!AB37),0)</f>
        <v>73</v>
      </c>
      <c r="AC37">
        <f>ROUND(NORMINV('Rand Deaths'!AC37,'Mean Deaths'!AC37,'S.D Deaths'!AC37),0)</f>
        <v>65</v>
      </c>
      <c r="AD37">
        <f>ROUND(NORMINV('Rand Deaths'!AD37,'Mean Deaths'!AD37,'S.D Deaths'!AD37),0)</f>
        <v>76</v>
      </c>
      <c r="AE37">
        <f>ROUND(NORMINV('Rand Deaths'!AE37,'Mean Deaths'!AE37,'S.D Deaths'!AE37),0)</f>
        <v>81</v>
      </c>
      <c r="AF37">
        <f>ROUND(NORMINV('Rand Deaths'!AF37,'Mean Deaths'!AF37,'S.D Deaths'!AF37),0)</f>
        <v>96</v>
      </c>
      <c r="AG37">
        <f>ROUND(NORMINV('Rand Deaths'!AG37,'Mean Deaths'!AG37,'S.D Deaths'!AG37),0)</f>
        <v>108</v>
      </c>
      <c r="AH37">
        <f>ROUND(NORMINV('Rand Deaths'!AH37,'Mean Deaths'!AH37,'S.D Deaths'!AH37),0)</f>
        <v>107</v>
      </c>
      <c r="AI37">
        <f>ROUND(NORMINV('Rand Deaths'!AI37,'Mean Deaths'!AI37,'S.D Deaths'!AI37),0)</f>
        <v>125</v>
      </c>
      <c r="AJ37">
        <f>ROUND(NORMINV('Rand Deaths'!AJ37,'Mean Deaths'!AJ37,'S.D Deaths'!AJ37),0)</f>
        <v>137</v>
      </c>
      <c r="AK37">
        <f>ROUND(NORMINV('Rand Deaths'!AK37,'Mean Deaths'!AK37,'S.D Deaths'!AK37),0)</f>
        <v>146</v>
      </c>
      <c r="AL37">
        <f>ROUND(NORMINV('Rand Deaths'!AL37,'Mean Deaths'!AL37,'S.D Deaths'!AL37),0)</f>
        <v>172</v>
      </c>
      <c r="AM37">
        <f>ROUND(NORMINV('Rand Deaths'!AM37,'Mean Deaths'!AM37,'S.D Deaths'!AM37),0)</f>
        <v>185</v>
      </c>
      <c r="AN37">
        <f>ROUND(NORMINV('Rand Deaths'!AN37,'Mean Deaths'!AN37,'S.D Deaths'!AN37),0)</f>
        <v>190</v>
      </c>
      <c r="AO37">
        <f>ROUND(NORMINV('Rand Deaths'!AO37,'Mean Deaths'!AO37,'S.D Deaths'!AO37),0)</f>
        <v>220</v>
      </c>
      <c r="AP37">
        <f>ROUND(NORMINV('Rand Deaths'!AP37,'Mean Deaths'!AP37,'S.D Deaths'!AP37),0)</f>
        <v>229</v>
      </c>
      <c r="AQ37">
        <f>ROUND(NORMINV('Rand Deaths'!AQ37,'Mean Deaths'!AQ37,'S.D Deaths'!AQ37),0)</f>
        <v>264</v>
      </c>
      <c r="AR37">
        <f>ROUND(NORMINV('Rand Deaths'!AR37,'Mean Deaths'!AR37,'S.D Deaths'!AR37),0)</f>
        <v>304</v>
      </c>
      <c r="AS37">
        <f>ROUND(NORMINV('Rand Deaths'!AS37,'Mean Deaths'!AS37,'S.D Deaths'!AS37),0)</f>
        <v>339</v>
      </c>
      <c r="AT37">
        <f>ROUND(NORMINV('Rand Deaths'!AT37,'Mean Deaths'!AT37,'S.D Deaths'!AT37),0)</f>
        <v>380</v>
      </c>
      <c r="AU37">
        <f>ROUND(NORMINV('Rand Deaths'!AU37,'Mean Deaths'!AU37,'S.D Deaths'!AU37),0)</f>
        <v>383</v>
      </c>
      <c r="AV37">
        <f>ROUND(NORMINV('Rand Deaths'!AV37,'Mean Deaths'!AV37,'S.D Deaths'!AV37),0)</f>
        <v>396</v>
      </c>
      <c r="AW37">
        <f>ROUND(NORMINV('Rand Deaths'!AW37,'Mean Deaths'!AW37,'S.D Deaths'!AW37),0)</f>
        <v>430</v>
      </c>
      <c r="AX37">
        <f>ROUND(NORMINV('Rand Deaths'!AX37,'Mean Deaths'!AX37,'S.D Deaths'!AX37),0)</f>
        <v>493</v>
      </c>
      <c r="AY37">
        <f>ROUND(NORMINV('Rand Deaths'!AY37,'Mean Deaths'!AY37,'S.D Deaths'!AY37),0)</f>
        <v>515</v>
      </c>
      <c r="AZ37">
        <f>ROUND(NORMINV('Rand Deaths'!AZ37,'Mean Deaths'!AZ37,'S.D Deaths'!AZ37),0)</f>
        <v>489</v>
      </c>
      <c r="BA37">
        <f>ROUND(NORMINV('Rand Deaths'!BA37,'Mean Deaths'!BA37,'S.D Deaths'!BA37),0)</f>
        <v>444</v>
      </c>
      <c r="BB37">
        <f>ROUND(NORMINV('Rand Deaths'!BB37,'Mean Deaths'!BB37,'S.D Deaths'!BB37),0)</f>
        <v>465</v>
      </c>
      <c r="BC37">
        <f>ROUND(NORMINV('Rand Deaths'!BC37,'Mean Deaths'!BC37,'S.D Deaths'!BC37),0)</f>
        <v>424</v>
      </c>
      <c r="BD37">
        <f>ROUND(NORMINV('Rand Deaths'!BD37,'Mean Deaths'!BD37,'S.D Deaths'!BD37),0)</f>
        <v>379</v>
      </c>
      <c r="BE37">
        <f>ROUND(NORMINV('Rand Deaths'!BE37,'Mean Deaths'!BE37,'S.D Deaths'!BE37),0)</f>
        <v>344</v>
      </c>
      <c r="BF37">
        <f>ROUND(NORMINV('Rand Deaths'!BF37,'Mean Deaths'!BF37,'S.D Deaths'!BF37),0)</f>
        <v>320</v>
      </c>
      <c r="BG37">
        <f>ROUND(NORMINV('Rand Deaths'!BG37,'Mean Deaths'!BG37,'S.D Deaths'!BG37),0)</f>
        <v>238</v>
      </c>
      <c r="BH37">
        <f>ROUND(NORMINV('Rand Deaths'!BH37,'Mean Deaths'!BH37,'S.D Deaths'!BH37),0)</f>
        <v>195</v>
      </c>
      <c r="BI37">
        <f>ROUND(NORMINV('Rand Deaths'!BI37,'Mean Deaths'!BI37,'S.D Deaths'!BI37),0)</f>
        <v>162</v>
      </c>
      <c r="BJ37">
        <f>ROUND(NORMINV('Rand Deaths'!BJ37,'Mean Deaths'!BJ37,'S.D Deaths'!BJ37),0)</f>
        <v>112</v>
      </c>
      <c r="BK37">
        <f>ROUND(NORMINV('Rand Deaths'!BK37,'Mean Deaths'!BK37,'S.D Deaths'!BK37),0)</f>
        <v>78</v>
      </c>
      <c r="BL37">
        <f>ROUND(NORMINV('Rand Deaths'!BL37,'Mean Deaths'!BL37,'S.D Deaths'!BL37),0)</f>
        <v>49</v>
      </c>
      <c r="BM37">
        <f>ROUND(NORMINV('Rand Deaths'!BM37,'Mean Deaths'!BM37,'S.D Deaths'!BM37),0)</f>
        <v>43</v>
      </c>
      <c r="BN37">
        <f>ROUND(NORMINV('Rand Deaths'!BN37,'Mean Deaths'!BN37,'S.D Deaths'!BN37),0)</f>
        <v>42</v>
      </c>
      <c r="BO37">
        <f>ROUND(NORMINV('Rand Deaths'!BO37,'Mean Deaths'!BO37,'S.D Deaths'!BO37),0)</f>
        <v>9</v>
      </c>
      <c r="BP37">
        <f>ROUND(NORMINV('Rand Deaths'!BP37,'Mean Deaths'!BP37,'S.D Deaths'!BP37),0)</f>
        <v>12</v>
      </c>
      <c r="BQ37">
        <f>ROUND(NORMINV('Rand Deaths'!BQ37,'Mean Deaths'!BQ37,'S.D Deaths'!BQ37),0)</f>
        <v>7</v>
      </c>
      <c r="BR37">
        <f>ROUND(NORMINV('Rand Deaths'!BR37,'Mean Deaths'!BR37,'S.D Deaths'!BR37),0)</f>
        <v>2</v>
      </c>
      <c r="BS37">
        <f>'No. policies'!BS37</f>
        <v>3</v>
      </c>
    </row>
    <row r="38" spans="1:71" x14ac:dyDescent="0.25">
      <c r="A38" s="1">
        <v>37</v>
      </c>
      <c r="B38">
        <f>ROUND(NORMINV('Rand Deaths'!B38,'Mean Deaths'!B38,'S.D Deaths'!B38),0)</f>
        <v>0</v>
      </c>
      <c r="C38">
        <f>ROUND(NORMINV('Rand Deaths'!C38,'Mean Deaths'!C38,'S.D Deaths'!C38),0)</f>
        <v>12</v>
      </c>
      <c r="D38">
        <f>ROUND(NORMINV('Rand Deaths'!D38,'Mean Deaths'!D38,'S.D Deaths'!D38),0)</f>
        <v>10</v>
      </c>
      <c r="E38">
        <f>ROUND(NORMINV('Rand Deaths'!E38,'Mean Deaths'!E38,'S.D Deaths'!E38),0)</f>
        <v>11</v>
      </c>
      <c r="F38">
        <f>ROUND(NORMINV('Rand Deaths'!F38,'Mean Deaths'!F38,'S.D Deaths'!F38),0)</f>
        <v>5</v>
      </c>
      <c r="G38">
        <f>ROUND(NORMINV('Rand Deaths'!G38,'Mean Deaths'!G38,'S.D Deaths'!G38),0)</f>
        <v>12</v>
      </c>
      <c r="H38">
        <f>ROUND(NORMINV('Rand Deaths'!H38,'Mean Deaths'!H38,'S.D Deaths'!H38),0)</f>
        <v>11</v>
      </c>
      <c r="I38">
        <f>ROUND(NORMINV('Rand Deaths'!I38,'Mean Deaths'!I38,'S.D Deaths'!I38),0)</f>
        <v>13</v>
      </c>
      <c r="J38">
        <f>ROUND(NORMINV('Rand Deaths'!J38,'Mean Deaths'!J38,'S.D Deaths'!J38),0)</f>
        <v>14</v>
      </c>
      <c r="K38">
        <f>ROUND(NORMINV('Rand Deaths'!K38,'Mean Deaths'!K38,'S.D Deaths'!K38),0)</f>
        <v>13</v>
      </c>
      <c r="L38">
        <f>ROUND(NORMINV('Rand Deaths'!L38,'Mean Deaths'!L38,'S.D Deaths'!L38),0)</f>
        <v>15</v>
      </c>
      <c r="M38">
        <f>ROUND(NORMINV('Rand Deaths'!M38,'Mean Deaths'!M38,'S.D Deaths'!M38),0)</f>
        <v>22</v>
      </c>
      <c r="N38">
        <f>ROUND(NORMINV('Rand Deaths'!N38,'Mean Deaths'!N38,'S.D Deaths'!N38),0)</f>
        <v>14</v>
      </c>
      <c r="O38">
        <f>ROUND(NORMINV('Rand Deaths'!O38,'Mean Deaths'!O38,'S.D Deaths'!O38),0)</f>
        <v>15</v>
      </c>
      <c r="P38">
        <f>ROUND(NORMINV('Rand Deaths'!P38,'Mean Deaths'!P38,'S.D Deaths'!P38),0)</f>
        <v>24</v>
      </c>
      <c r="Q38">
        <f>ROUND(NORMINV('Rand Deaths'!Q38,'Mean Deaths'!Q38,'S.D Deaths'!Q38),0)</f>
        <v>17</v>
      </c>
      <c r="R38">
        <f>ROUND(NORMINV('Rand Deaths'!R38,'Mean Deaths'!R38,'S.D Deaths'!R38),0)</f>
        <v>34</v>
      </c>
      <c r="S38">
        <f>ROUND(NORMINV('Rand Deaths'!S38,'Mean Deaths'!S38,'S.D Deaths'!S38),0)</f>
        <v>31</v>
      </c>
      <c r="T38">
        <f>ROUND(NORMINV('Rand Deaths'!T38,'Mean Deaths'!T38,'S.D Deaths'!T38),0)</f>
        <v>25</v>
      </c>
      <c r="U38">
        <f>ROUND(NORMINV('Rand Deaths'!U38,'Mean Deaths'!U38,'S.D Deaths'!U38),0)</f>
        <v>41</v>
      </c>
      <c r="V38">
        <f>ROUND(NORMINV('Rand Deaths'!V38,'Mean Deaths'!V38,'S.D Deaths'!V38),0)</f>
        <v>41</v>
      </c>
      <c r="W38">
        <f>ROUND(NORMINV('Rand Deaths'!W38,'Mean Deaths'!W38,'S.D Deaths'!W38),0)</f>
        <v>46</v>
      </c>
      <c r="X38">
        <f>ROUND(NORMINV('Rand Deaths'!X38,'Mean Deaths'!X38,'S.D Deaths'!X38),0)</f>
        <v>39</v>
      </c>
      <c r="Y38">
        <f>ROUND(NORMINV('Rand Deaths'!Y38,'Mean Deaths'!Y38,'S.D Deaths'!Y38),0)</f>
        <v>43</v>
      </c>
      <c r="Z38">
        <f>ROUND(NORMINV('Rand Deaths'!Z38,'Mean Deaths'!Z38,'S.D Deaths'!Z38),0)</f>
        <v>62</v>
      </c>
      <c r="AA38">
        <f>ROUND(NORMINV('Rand Deaths'!AA38,'Mean Deaths'!AA38,'S.D Deaths'!AA38),0)</f>
        <v>56</v>
      </c>
      <c r="AB38">
        <f>ROUND(NORMINV('Rand Deaths'!AB38,'Mean Deaths'!AB38,'S.D Deaths'!AB38),0)</f>
        <v>58</v>
      </c>
      <c r="AC38">
        <f>ROUND(NORMINV('Rand Deaths'!AC38,'Mean Deaths'!AC38,'S.D Deaths'!AC38),0)</f>
        <v>65</v>
      </c>
      <c r="AD38">
        <f>ROUND(NORMINV('Rand Deaths'!AD38,'Mean Deaths'!AD38,'S.D Deaths'!AD38),0)</f>
        <v>67</v>
      </c>
      <c r="AE38">
        <f>ROUND(NORMINV('Rand Deaths'!AE38,'Mean Deaths'!AE38,'S.D Deaths'!AE38),0)</f>
        <v>97</v>
      </c>
      <c r="AF38">
        <f>ROUND(NORMINV('Rand Deaths'!AF38,'Mean Deaths'!AF38,'S.D Deaths'!AF38),0)</f>
        <v>95</v>
      </c>
      <c r="AG38">
        <f>ROUND(NORMINV('Rand Deaths'!AG38,'Mean Deaths'!AG38,'S.D Deaths'!AG38),0)</f>
        <v>104</v>
      </c>
      <c r="AH38">
        <f>ROUND(NORMINV('Rand Deaths'!AH38,'Mean Deaths'!AH38,'S.D Deaths'!AH38),0)</f>
        <v>116</v>
      </c>
      <c r="AI38">
        <f>ROUND(NORMINV('Rand Deaths'!AI38,'Mean Deaths'!AI38,'S.D Deaths'!AI38),0)</f>
        <v>117</v>
      </c>
      <c r="AJ38">
        <f>ROUND(NORMINV('Rand Deaths'!AJ38,'Mean Deaths'!AJ38,'S.D Deaths'!AJ38),0)</f>
        <v>149</v>
      </c>
      <c r="AK38">
        <f>ROUND(NORMINV('Rand Deaths'!AK38,'Mean Deaths'!AK38,'S.D Deaths'!AK38),0)</f>
        <v>141</v>
      </c>
      <c r="AL38">
        <f>ROUND(NORMINV('Rand Deaths'!AL38,'Mean Deaths'!AL38,'S.D Deaths'!AL38),0)</f>
        <v>159</v>
      </c>
      <c r="AM38">
        <f>ROUND(NORMINV('Rand Deaths'!AM38,'Mean Deaths'!AM38,'S.D Deaths'!AM38),0)</f>
        <v>206</v>
      </c>
      <c r="AN38">
        <f>ROUND(NORMINV('Rand Deaths'!AN38,'Mean Deaths'!AN38,'S.D Deaths'!AN38),0)</f>
        <v>204</v>
      </c>
      <c r="AO38">
        <f>ROUND(NORMINV('Rand Deaths'!AO38,'Mean Deaths'!AO38,'S.D Deaths'!AO38),0)</f>
        <v>228</v>
      </c>
      <c r="AP38">
        <f>ROUND(NORMINV('Rand Deaths'!AP38,'Mean Deaths'!AP38,'S.D Deaths'!AP38),0)</f>
        <v>215</v>
      </c>
      <c r="AQ38">
        <f>ROUND(NORMINV('Rand Deaths'!AQ38,'Mean Deaths'!AQ38,'S.D Deaths'!AQ38),0)</f>
        <v>262</v>
      </c>
      <c r="AR38">
        <f>ROUND(NORMINV('Rand Deaths'!AR38,'Mean Deaths'!AR38,'S.D Deaths'!AR38),0)</f>
        <v>295</v>
      </c>
      <c r="AS38">
        <f>ROUND(NORMINV('Rand Deaths'!AS38,'Mean Deaths'!AS38,'S.D Deaths'!AS38),0)</f>
        <v>342</v>
      </c>
      <c r="AT38">
        <f>ROUND(NORMINV('Rand Deaths'!AT38,'Mean Deaths'!AT38,'S.D Deaths'!AT38),0)</f>
        <v>356</v>
      </c>
      <c r="AU38">
        <f>ROUND(NORMINV('Rand Deaths'!AU38,'Mean Deaths'!AU38,'S.D Deaths'!AU38),0)</f>
        <v>406</v>
      </c>
      <c r="AV38">
        <f>ROUND(NORMINV('Rand Deaths'!AV38,'Mean Deaths'!AV38,'S.D Deaths'!AV38),0)</f>
        <v>428</v>
      </c>
      <c r="AW38">
        <f>ROUND(NORMINV('Rand Deaths'!AW38,'Mean Deaths'!AW38,'S.D Deaths'!AW38),0)</f>
        <v>457</v>
      </c>
      <c r="AX38">
        <f>ROUND(NORMINV('Rand Deaths'!AX38,'Mean Deaths'!AX38,'S.D Deaths'!AX38),0)</f>
        <v>461</v>
      </c>
      <c r="AY38">
        <f>ROUND(NORMINV('Rand Deaths'!AY38,'Mean Deaths'!AY38,'S.D Deaths'!AY38),0)</f>
        <v>494</v>
      </c>
      <c r="AZ38">
        <f>ROUND(NORMINV('Rand Deaths'!AZ38,'Mean Deaths'!AZ38,'S.D Deaths'!AZ38),0)</f>
        <v>500</v>
      </c>
      <c r="BA38">
        <f>ROUND(NORMINV('Rand Deaths'!BA38,'Mean Deaths'!BA38,'S.D Deaths'!BA38),0)</f>
        <v>494</v>
      </c>
      <c r="BB38">
        <f>ROUND(NORMINV('Rand Deaths'!BB38,'Mean Deaths'!BB38,'S.D Deaths'!BB38),0)</f>
        <v>459</v>
      </c>
      <c r="BC38">
        <f>ROUND(NORMINV('Rand Deaths'!BC38,'Mean Deaths'!BC38,'S.D Deaths'!BC38),0)</f>
        <v>441</v>
      </c>
      <c r="BD38">
        <f>ROUND(NORMINV('Rand Deaths'!BD38,'Mean Deaths'!BD38,'S.D Deaths'!BD38),0)</f>
        <v>387</v>
      </c>
      <c r="BE38">
        <f>ROUND(NORMINV('Rand Deaths'!BE38,'Mean Deaths'!BE38,'S.D Deaths'!BE38),0)</f>
        <v>338</v>
      </c>
      <c r="BF38">
        <f>ROUND(NORMINV('Rand Deaths'!BF38,'Mean Deaths'!BF38,'S.D Deaths'!BF38),0)</f>
        <v>277</v>
      </c>
      <c r="BG38">
        <f>ROUND(NORMINV('Rand Deaths'!BG38,'Mean Deaths'!BG38,'S.D Deaths'!BG38),0)</f>
        <v>244</v>
      </c>
      <c r="BH38">
        <f>ROUND(NORMINV('Rand Deaths'!BH38,'Mean Deaths'!BH38,'S.D Deaths'!BH38),0)</f>
        <v>206</v>
      </c>
      <c r="BI38">
        <f>ROUND(NORMINV('Rand Deaths'!BI38,'Mean Deaths'!BI38,'S.D Deaths'!BI38),0)</f>
        <v>149</v>
      </c>
      <c r="BJ38">
        <f>ROUND(NORMINV('Rand Deaths'!BJ38,'Mean Deaths'!BJ38,'S.D Deaths'!BJ38),0)</f>
        <v>120</v>
      </c>
      <c r="BK38">
        <f>ROUND(NORMINV('Rand Deaths'!BK38,'Mean Deaths'!BK38,'S.D Deaths'!BK38),0)</f>
        <v>81</v>
      </c>
      <c r="BL38">
        <f>ROUND(NORMINV('Rand Deaths'!BL38,'Mean Deaths'!BL38,'S.D Deaths'!BL38),0)</f>
        <v>60</v>
      </c>
      <c r="BM38">
        <f>ROUND(NORMINV('Rand Deaths'!BM38,'Mean Deaths'!BM38,'S.D Deaths'!BM38),0)</f>
        <v>26</v>
      </c>
      <c r="BN38">
        <f>ROUND(NORMINV('Rand Deaths'!BN38,'Mean Deaths'!BN38,'S.D Deaths'!BN38),0)</f>
        <v>23</v>
      </c>
      <c r="BO38">
        <f>ROUND(NORMINV('Rand Deaths'!BO38,'Mean Deaths'!BO38,'S.D Deaths'!BO38),0)</f>
        <v>19</v>
      </c>
      <c r="BP38">
        <f>ROUND(NORMINV('Rand Deaths'!BP38,'Mean Deaths'!BP38,'S.D Deaths'!BP38),0)</f>
        <v>13</v>
      </c>
      <c r="BQ38">
        <f>ROUND(NORMINV('Rand Deaths'!BQ38,'Mean Deaths'!BQ38,'S.D Deaths'!BQ38),0)</f>
        <v>6</v>
      </c>
      <c r="BR38">
        <f>ROUND(NORMINV('Rand Deaths'!BR38,'Mean Deaths'!BR38,'S.D Deaths'!BR38),0)</f>
        <v>1</v>
      </c>
      <c r="BS38">
        <f>'No. policies'!BS38</f>
        <v>8</v>
      </c>
    </row>
    <row r="39" spans="1:71" x14ac:dyDescent="0.25">
      <c r="A39" s="1">
        <v>38</v>
      </c>
      <c r="B39">
        <f>ROUND(NORMINV('Rand Deaths'!B39,'Mean Deaths'!B39,'S.D Deaths'!B39),0)</f>
        <v>11</v>
      </c>
      <c r="C39">
        <f>ROUND(NORMINV('Rand Deaths'!C39,'Mean Deaths'!C39,'S.D Deaths'!C39),0)</f>
        <v>10</v>
      </c>
      <c r="D39">
        <f>ROUND(NORMINV('Rand Deaths'!D39,'Mean Deaths'!D39,'S.D Deaths'!D39),0)</f>
        <v>9</v>
      </c>
      <c r="E39">
        <f>ROUND(NORMINV('Rand Deaths'!E39,'Mean Deaths'!E39,'S.D Deaths'!E39),0)</f>
        <v>10</v>
      </c>
      <c r="F39">
        <f>ROUND(NORMINV('Rand Deaths'!F39,'Mean Deaths'!F39,'S.D Deaths'!F39),0)</f>
        <v>12</v>
      </c>
      <c r="G39">
        <f>ROUND(NORMINV('Rand Deaths'!G39,'Mean Deaths'!G39,'S.D Deaths'!G39),0)</f>
        <v>14</v>
      </c>
      <c r="H39">
        <f>ROUND(NORMINV('Rand Deaths'!H39,'Mean Deaths'!H39,'S.D Deaths'!H39),0)</f>
        <v>15</v>
      </c>
      <c r="I39">
        <f>ROUND(NORMINV('Rand Deaths'!I39,'Mean Deaths'!I39,'S.D Deaths'!I39),0)</f>
        <v>9</v>
      </c>
      <c r="J39">
        <f>ROUND(NORMINV('Rand Deaths'!J39,'Mean Deaths'!J39,'S.D Deaths'!J39),0)</f>
        <v>13</v>
      </c>
      <c r="K39">
        <f>ROUND(NORMINV('Rand Deaths'!K39,'Mean Deaths'!K39,'S.D Deaths'!K39),0)</f>
        <v>18</v>
      </c>
      <c r="L39">
        <f>ROUND(NORMINV('Rand Deaths'!L39,'Mean Deaths'!L39,'S.D Deaths'!L39),0)</f>
        <v>11</v>
      </c>
      <c r="M39">
        <f>ROUND(NORMINV('Rand Deaths'!M39,'Mean Deaths'!M39,'S.D Deaths'!M39),0)</f>
        <v>21</v>
      </c>
      <c r="N39">
        <f>ROUND(NORMINV('Rand Deaths'!N39,'Mean Deaths'!N39,'S.D Deaths'!N39),0)</f>
        <v>19</v>
      </c>
      <c r="O39">
        <f>ROUND(NORMINV('Rand Deaths'!O39,'Mean Deaths'!O39,'S.D Deaths'!O39),0)</f>
        <v>21</v>
      </c>
      <c r="P39">
        <f>ROUND(NORMINV('Rand Deaths'!P39,'Mean Deaths'!P39,'S.D Deaths'!P39),0)</f>
        <v>25</v>
      </c>
      <c r="Q39">
        <f>ROUND(NORMINV('Rand Deaths'!Q39,'Mean Deaths'!Q39,'S.D Deaths'!Q39),0)</f>
        <v>25</v>
      </c>
      <c r="R39">
        <f>ROUND(NORMINV('Rand Deaths'!R39,'Mean Deaths'!R39,'S.D Deaths'!R39),0)</f>
        <v>33</v>
      </c>
      <c r="S39">
        <f>ROUND(NORMINV('Rand Deaths'!S39,'Mean Deaths'!S39,'S.D Deaths'!S39),0)</f>
        <v>26</v>
      </c>
      <c r="T39">
        <f>ROUND(NORMINV('Rand Deaths'!T39,'Mean Deaths'!T39,'S.D Deaths'!T39),0)</f>
        <v>35</v>
      </c>
      <c r="U39">
        <f>ROUND(NORMINV('Rand Deaths'!U39,'Mean Deaths'!U39,'S.D Deaths'!U39),0)</f>
        <v>36</v>
      </c>
      <c r="V39">
        <f>ROUND(NORMINV('Rand Deaths'!V39,'Mean Deaths'!V39,'S.D Deaths'!V39),0)</f>
        <v>35</v>
      </c>
      <c r="W39">
        <f>ROUND(NORMINV('Rand Deaths'!W39,'Mean Deaths'!W39,'S.D Deaths'!W39),0)</f>
        <v>43</v>
      </c>
      <c r="X39">
        <f>ROUND(NORMINV('Rand Deaths'!X39,'Mean Deaths'!X39,'S.D Deaths'!X39),0)</f>
        <v>42</v>
      </c>
      <c r="Y39">
        <f>ROUND(NORMINV('Rand Deaths'!Y39,'Mean Deaths'!Y39,'S.D Deaths'!Y39),0)</f>
        <v>45</v>
      </c>
      <c r="Z39">
        <f>ROUND(NORMINV('Rand Deaths'!Z39,'Mean Deaths'!Z39,'S.D Deaths'!Z39),0)</f>
        <v>54</v>
      </c>
      <c r="AA39">
        <f>ROUND(NORMINV('Rand Deaths'!AA39,'Mean Deaths'!AA39,'S.D Deaths'!AA39),0)</f>
        <v>52</v>
      </c>
      <c r="AB39">
        <f>ROUND(NORMINV('Rand Deaths'!AB39,'Mean Deaths'!AB39,'S.D Deaths'!AB39),0)</f>
        <v>69</v>
      </c>
      <c r="AC39">
        <f>ROUND(NORMINV('Rand Deaths'!AC39,'Mean Deaths'!AC39,'S.D Deaths'!AC39),0)</f>
        <v>82</v>
      </c>
      <c r="AD39">
        <f>ROUND(NORMINV('Rand Deaths'!AD39,'Mean Deaths'!AD39,'S.D Deaths'!AD39),0)</f>
        <v>86</v>
      </c>
      <c r="AE39">
        <f>ROUND(NORMINV('Rand Deaths'!AE39,'Mean Deaths'!AE39,'S.D Deaths'!AE39),0)</f>
        <v>86</v>
      </c>
      <c r="AF39">
        <f>ROUND(NORMINV('Rand Deaths'!AF39,'Mean Deaths'!AF39,'S.D Deaths'!AF39),0)</f>
        <v>88</v>
      </c>
      <c r="AG39">
        <f>ROUND(NORMINV('Rand Deaths'!AG39,'Mean Deaths'!AG39,'S.D Deaths'!AG39),0)</f>
        <v>103</v>
      </c>
      <c r="AH39">
        <f>ROUND(NORMINV('Rand Deaths'!AH39,'Mean Deaths'!AH39,'S.D Deaths'!AH39),0)</f>
        <v>109</v>
      </c>
      <c r="AI39">
        <f>ROUND(NORMINV('Rand Deaths'!AI39,'Mean Deaths'!AI39,'S.D Deaths'!AI39),0)</f>
        <v>127</v>
      </c>
      <c r="AJ39">
        <f>ROUND(NORMINV('Rand Deaths'!AJ39,'Mean Deaths'!AJ39,'S.D Deaths'!AJ39),0)</f>
        <v>145</v>
      </c>
      <c r="AK39">
        <f>ROUND(NORMINV('Rand Deaths'!AK39,'Mean Deaths'!AK39,'S.D Deaths'!AK39),0)</f>
        <v>163</v>
      </c>
      <c r="AL39">
        <f>ROUND(NORMINV('Rand Deaths'!AL39,'Mean Deaths'!AL39,'S.D Deaths'!AL39),0)</f>
        <v>167</v>
      </c>
      <c r="AM39">
        <f>ROUND(NORMINV('Rand Deaths'!AM39,'Mean Deaths'!AM39,'S.D Deaths'!AM39),0)</f>
        <v>158</v>
      </c>
      <c r="AN39">
        <f>ROUND(NORMINV('Rand Deaths'!AN39,'Mean Deaths'!AN39,'S.D Deaths'!AN39),0)</f>
        <v>207</v>
      </c>
      <c r="AO39">
        <f>ROUND(NORMINV('Rand Deaths'!AO39,'Mean Deaths'!AO39,'S.D Deaths'!AO39),0)</f>
        <v>210</v>
      </c>
      <c r="AP39">
        <f>ROUND(NORMINV('Rand Deaths'!AP39,'Mean Deaths'!AP39,'S.D Deaths'!AP39),0)</f>
        <v>265</v>
      </c>
      <c r="AQ39">
        <f>ROUND(NORMINV('Rand Deaths'!AQ39,'Mean Deaths'!AQ39,'S.D Deaths'!AQ39),0)</f>
        <v>279</v>
      </c>
      <c r="AR39">
        <f>ROUND(NORMINV('Rand Deaths'!AR39,'Mean Deaths'!AR39,'S.D Deaths'!AR39),0)</f>
        <v>284</v>
      </c>
      <c r="AS39">
        <f>ROUND(NORMINV('Rand Deaths'!AS39,'Mean Deaths'!AS39,'S.D Deaths'!AS39),0)</f>
        <v>332</v>
      </c>
      <c r="AT39">
        <f>ROUND(NORMINV('Rand Deaths'!AT39,'Mean Deaths'!AT39,'S.D Deaths'!AT39),0)</f>
        <v>379</v>
      </c>
      <c r="AU39">
        <f>ROUND(NORMINV('Rand Deaths'!AU39,'Mean Deaths'!AU39,'S.D Deaths'!AU39),0)</f>
        <v>394</v>
      </c>
      <c r="AV39">
        <f>ROUND(NORMINV('Rand Deaths'!AV39,'Mean Deaths'!AV39,'S.D Deaths'!AV39),0)</f>
        <v>416</v>
      </c>
      <c r="AW39">
        <f>ROUND(NORMINV('Rand Deaths'!AW39,'Mean Deaths'!AW39,'S.D Deaths'!AW39),0)</f>
        <v>466</v>
      </c>
      <c r="AX39">
        <f>ROUND(NORMINV('Rand Deaths'!AX39,'Mean Deaths'!AX39,'S.D Deaths'!AX39),0)</f>
        <v>475</v>
      </c>
      <c r="AY39">
        <f>ROUND(NORMINV('Rand Deaths'!AY39,'Mean Deaths'!AY39,'S.D Deaths'!AY39),0)</f>
        <v>482</v>
      </c>
      <c r="AZ39">
        <f>ROUND(NORMINV('Rand Deaths'!AZ39,'Mean Deaths'!AZ39,'S.D Deaths'!AZ39),0)</f>
        <v>524</v>
      </c>
      <c r="BA39">
        <f>ROUND(NORMINV('Rand Deaths'!BA39,'Mean Deaths'!BA39,'S.D Deaths'!BA39),0)</f>
        <v>421</v>
      </c>
      <c r="BB39">
        <f>ROUND(NORMINV('Rand Deaths'!BB39,'Mean Deaths'!BB39,'S.D Deaths'!BB39),0)</f>
        <v>490</v>
      </c>
      <c r="BC39">
        <f>ROUND(NORMINV('Rand Deaths'!BC39,'Mean Deaths'!BC39,'S.D Deaths'!BC39),0)</f>
        <v>448</v>
      </c>
      <c r="BD39">
        <f>ROUND(NORMINV('Rand Deaths'!BD39,'Mean Deaths'!BD39,'S.D Deaths'!BD39),0)</f>
        <v>367</v>
      </c>
      <c r="BE39">
        <f>ROUND(NORMINV('Rand Deaths'!BE39,'Mean Deaths'!BE39,'S.D Deaths'!BE39),0)</f>
        <v>333</v>
      </c>
      <c r="BF39">
        <f>ROUND(NORMINV('Rand Deaths'!BF39,'Mean Deaths'!BF39,'S.D Deaths'!BF39),0)</f>
        <v>316</v>
      </c>
      <c r="BG39">
        <f>ROUND(NORMINV('Rand Deaths'!BG39,'Mean Deaths'!BG39,'S.D Deaths'!BG39),0)</f>
        <v>224</v>
      </c>
      <c r="BH39">
        <f>ROUND(NORMINV('Rand Deaths'!BH39,'Mean Deaths'!BH39,'S.D Deaths'!BH39),0)</f>
        <v>157</v>
      </c>
      <c r="BI39">
        <f>ROUND(NORMINV('Rand Deaths'!BI39,'Mean Deaths'!BI39,'S.D Deaths'!BI39),0)</f>
        <v>155</v>
      </c>
      <c r="BJ39">
        <f>ROUND(NORMINV('Rand Deaths'!BJ39,'Mean Deaths'!BJ39,'S.D Deaths'!BJ39),0)</f>
        <v>108</v>
      </c>
      <c r="BK39">
        <f>ROUND(NORMINV('Rand Deaths'!BK39,'Mean Deaths'!BK39,'S.D Deaths'!BK39),0)</f>
        <v>82</v>
      </c>
      <c r="BL39">
        <f>ROUND(NORMINV('Rand Deaths'!BL39,'Mean Deaths'!BL39,'S.D Deaths'!BL39),0)</f>
        <v>61</v>
      </c>
      <c r="BM39">
        <f>ROUND(NORMINV('Rand Deaths'!BM39,'Mean Deaths'!BM39,'S.D Deaths'!BM39),0)</f>
        <v>32</v>
      </c>
      <c r="BN39">
        <f>ROUND(NORMINV('Rand Deaths'!BN39,'Mean Deaths'!BN39,'S.D Deaths'!BN39),0)</f>
        <v>29</v>
      </c>
      <c r="BO39">
        <f>ROUND(NORMINV('Rand Deaths'!BO39,'Mean Deaths'!BO39,'S.D Deaths'!BO39),0)</f>
        <v>13</v>
      </c>
      <c r="BP39">
        <f>ROUND(NORMINV('Rand Deaths'!BP39,'Mean Deaths'!BP39,'S.D Deaths'!BP39),0)</f>
        <v>8</v>
      </c>
      <c r="BQ39">
        <f>ROUND(NORMINV('Rand Deaths'!BQ39,'Mean Deaths'!BQ39,'S.D Deaths'!BQ39),0)</f>
        <v>4</v>
      </c>
      <c r="BR39">
        <f>ROUND(NORMINV('Rand Deaths'!BR39,'Mean Deaths'!BR39,'S.D Deaths'!BR39),0)</f>
        <v>4</v>
      </c>
      <c r="BS39">
        <f>'No. policies'!BS39</f>
        <v>8</v>
      </c>
    </row>
    <row r="40" spans="1:71" x14ac:dyDescent="0.25">
      <c r="A40" s="1">
        <v>39</v>
      </c>
      <c r="B40">
        <f>ROUND(NORMINV('Rand Deaths'!B40,'Mean Deaths'!B40,'S.D Deaths'!B40),0)</f>
        <v>10</v>
      </c>
      <c r="C40">
        <f>ROUND(NORMINV('Rand Deaths'!C40,'Mean Deaths'!C40,'S.D Deaths'!C40),0)</f>
        <v>7</v>
      </c>
      <c r="D40">
        <f>ROUND(NORMINV('Rand Deaths'!D40,'Mean Deaths'!D40,'S.D Deaths'!D40),0)</f>
        <v>7</v>
      </c>
      <c r="E40">
        <f>ROUND(NORMINV('Rand Deaths'!E40,'Mean Deaths'!E40,'S.D Deaths'!E40),0)</f>
        <v>7</v>
      </c>
      <c r="F40">
        <f>ROUND(NORMINV('Rand Deaths'!F40,'Mean Deaths'!F40,'S.D Deaths'!F40),0)</f>
        <v>13</v>
      </c>
      <c r="G40">
        <f>ROUND(NORMINV('Rand Deaths'!G40,'Mean Deaths'!G40,'S.D Deaths'!G40),0)</f>
        <v>14</v>
      </c>
      <c r="H40">
        <f>ROUND(NORMINV('Rand Deaths'!H40,'Mean Deaths'!H40,'S.D Deaths'!H40),0)</f>
        <v>6</v>
      </c>
      <c r="I40">
        <f>ROUND(NORMINV('Rand Deaths'!I40,'Mean Deaths'!I40,'S.D Deaths'!I40),0)</f>
        <v>16</v>
      </c>
      <c r="J40">
        <f>ROUND(NORMINV('Rand Deaths'!J40,'Mean Deaths'!J40,'S.D Deaths'!J40),0)</f>
        <v>8</v>
      </c>
      <c r="K40">
        <f>ROUND(NORMINV('Rand Deaths'!K40,'Mean Deaths'!K40,'S.D Deaths'!K40),0)</f>
        <v>16</v>
      </c>
      <c r="L40">
        <f>ROUND(NORMINV('Rand Deaths'!L40,'Mean Deaths'!L40,'S.D Deaths'!L40),0)</f>
        <v>20</v>
      </c>
      <c r="M40">
        <f>ROUND(NORMINV('Rand Deaths'!M40,'Mean Deaths'!M40,'S.D Deaths'!M40),0)</f>
        <v>25</v>
      </c>
      <c r="N40">
        <f>ROUND(NORMINV('Rand Deaths'!N40,'Mean Deaths'!N40,'S.D Deaths'!N40),0)</f>
        <v>21</v>
      </c>
      <c r="O40">
        <f>ROUND(NORMINV('Rand Deaths'!O40,'Mean Deaths'!O40,'S.D Deaths'!O40),0)</f>
        <v>22</v>
      </c>
      <c r="P40">
        <f>ROUND(NORMINV('Rand Deaths'!P40,'Mean Deaths'!P40,'S.D Deaths'!P40),0)</f>
        <v>28</v>
      </c>
      <c r="Q40">
        <f>ROUND(NORMINV('Rand Deaths'!Q40,'Mean Deaths'!Q40,'S.D Deaths'!Q40),0)</f>
        <v>22</v>
      </c>
      <c r="R40">
        <f>ROUND(NORMINV('Rand Deaths'!R40,'Mean Deaths'!R40,'S.D Deaths'!R40),0)</f>
        <v>35</v>
      </c>
      <c r="S40">
        <f>ROUND(NORMINV('Rand Deaths'!S40,'Mean Deaths'!S40,'S.D Deaths'!S40),0)</f>
        <v>32</v>
      </c>
      <c r="T40">
        <f>ROUND(NORMINV('Rand Deaths'!T40,'Mean Deaths'!T40,'S.D Deaths'!T40),0)</f>
        <v>17</v>
      </c>
      <c r="U40">
        <f>ROUND(NORMINV('Rand Deaths'!U40,'Mean Deaths'!U40,'S.D Deaths'!U40),0)</f>
        <v>39</v>
      </c>
      <c r="V40">
        <f>ROUND(NORMINV('Rand Deaths'!V40,'Mean Deaths'!V40,'S.D Deaths'!V40),0)</f>
        <v>38</v>
      </c>
      <c r="W40">
        <f>ROUND(NORMINV('Rand Deaths'!W40,'Mean Deaths'!W40,'S.D Deaths'!W40),0)</f>
        <v>51</v>
      </c>
      <c r="X40">
        <f>ROUND(NORMINV('Rand Deaths'!X40,'Mean Deaths'!X40,'S.D Deaths'!X40),0)</f>
        <v>42</v>
      </c>
      <c r="Y40">
        <f>ROUND(NORMINV('Rand Deaths'!Y40,'Mean Deaths'!Y40,'S.D Deaths'!Y40),0)</f>
        <v>51</v>
      </c>
      <c r="Z40">
        <f>ROUND(NORMINV('Rand Deaths'!Z40,'Mean Deaths'!Z40,'S.D Deaths'!Z40),0)</f>
        <v>59</v>
      </c>
      <c r="AA40">
        <f>ROUND(NORMINV('Rand Deaths'!AA40,'Mean Deaths'!AA40,'S.D Deaths'!AA40),0)</f>
        <v>54</v>
      </c>
      <c r="AB40">
        <f>ROUND(NORMINV('Rand Deaths'!AB40,'Mean Deaths'!AB40,'S.D Deaths'!AB40),0)</f>
        <v>68</v>
      </c>
      <c r="AC40">
        <f>ROUND(NORMINV('Rand Deaths'!AC40,'Mean Deaths'!AC40,'S.D Deaths'!AC40),0)</f>
        <v>68</v>
      </c>
      <c r="AD40">
        <f>ROUND(NORMINV('Rand Deaths'!AD40,'Mean Deaths'!AD40,'S.D Deaths'!AD40),0)</f>
        <v>66</v>
      </c>
      <c r="AE40">
        <f>ROUND(NORMINV('Rand Deaths'!AE40,'Mean Deaths'!AE40,'S.D Deaths'!AE40),0)</f>
        <v>94</v>
      </c>
      <c r="AF40">
        <f>ROUND(NORMINV('Rand Deaths'!AF40,'Mean Deaths'!AF40,'S.D Deaths'!AF40),0)</f>
        <v>98</v>
      </c>
      <c r="AG40">
        <f>ROUND(NORMINV('Rand Deaths'!AG40,'Mean Deaths'!AG40,'S.D Deaths'!AG40),0)</f>
        <v>112</v>
      </c>
      <c r="AH40">
        <f>ROUND(NORMINV('Rand Deaths'!AH40,'Mean Deaths'!AH40,'S.D Deaths'!AH40),0)</f>
        <v>122</v>
      </c>
      <c r="AI40">
        <f>ROUND(NORMINV('Rand Deaths'!AI40,'Mean Deaths'!AI40,'S.D Deaths'!AI40),0)</f>
        <v>117</v>
      </c>
      <c r="AJ40">
        <f>ROUND(NORMINV('Rand Deaths'!AJ40,'Mean Deaths'!AJ40,'S.D Deaths'!AJ40),0)</f>
        <v>124</v>
      </c>
      <c r="AK40">
        <f>ROUND(NORMINV('Rand Deaths'!AK40,'Mean Deaths'!AK40,'S.D Deaths'!AK40),0)</f>
        <v>146</v>
      </c>
      <c r="AL40">
        <f>ROUND(NORMINV('Rand Deaths'!AL40,'Mean Deaths'!AL40,'S.D Deaths'!AL40),0)</f>
        <v>156</v>
      </c>
      <c r="AM40">
        <f>ROUND(NORMINV('Rand Deaths'!AM40,'Mean Deaths'!AM40,'S.D Deaths'!AM40),0)</f>
        <v>163</v>
      </c>
      <c r="AN40">
        <f>ROUND(NORMINV('Rand Deaths'!AN40,'Mean Deaths'!AN40,'S.D Deaths'!AN40),0)</f>
        <v>198</v>
      </c>
      <c r="AO40">
        <f>ROUND(NORMINV('Rand Deaths'!AO40,'Mean Deaths'!AO40,'S.D Deaths'!AO40),0)</f>
        <v>219</v>
      </c>
      <c r="AP40">
        <f>ROUND(NORMINV('Rand Deaths'!AP40,'Mean Deaths'!AP40,'S.D Deaths'!AP40),0)</f>
        <v>228</v>
      </c>
      <c r="AQ40">
        <f>ROUND(NORMINV('Rand Deaths'!AQ40,'Mean Deaths'!AQ40,'S.D Deaths'!AQ40),0)</f>
        <v>284</v>
      </c>
      <c r="AR40">
        <f>ROUND(NORMINV('Rand Deaths'!AR40,'Mean Deaths'!AR40,'S.D Deaths'!AR40),0)</f>
        <v>328</v>
      </c>
      <c r="AS40">
        <f>ROUND(NORMINV('Rand Deaths'!AS40,'Mean Deaths'!AS40,'S.D Deaths'!AS40),0)</f>
        <v>326</v>
      </c>
      <c r="AT40">
        <f>ROUND(NORMINV('Rand Deaths'!AT40,'Mean Deaths'!AT40,'S.D Deaths'!AT40),0)</f>
        <v>376</v>
      </c>
      <c r="AU40">
        <f>ROUND(NORMINV('Rand Deaths'!AU40,'Mean Deaths'!AU40,'S.D Deaths'!AU40),0)</f>
        <v>399</v>
      </c>
      <c r="AV40">
        <f>ROUND(NORMINV('Rand Deaths'!AV40,'Mean Deaths'!AV40,'S.D Deaths'!AV40),0)</f>
        <v>439</v>
      </c>
      <c r="AW40">
        <f>ROUND(NORMINV('Rand Deaths'!AW40,'Mean Deaths'!AW40,'S.D Deaths'!AW40),0)</f>
        <v>454</v>
      </c>
      <c r="AX40">
        <f>ROUND(NORMINV('Rand Deaths'!AX40,'Mean Deaths'!AX40,'S.D Deaths'!AX40),0)</f>
        <v>474</v>
      </c>
      <c r="AY40">
        <f>ROUND(NORMINV('Rand Deaths'!AY40,'Mean Deaths'!AY40,'S.D Deaths'!AY40),0)</f>
        <v>443</v>
      </c>
      <c r="AZ40">
        <f>ROUND(NORMINV('Rand Deaths'!AZ40,'Mean Deaths'!AZ40,'S.D Deaths'!AZ40),0)</f>
        <v>523</v>
      </c>
      <c r="BA40">
        <f>ROUND(NORMINV('Rand Deaths'!BA40,'Mean Deaths'!BA40,'S.D Deaths'!BA40),0)</f>
        <v>446</v>
      </c>
      <c r="BB40">
        <f>ROUND(NORMINV('Rand Deaths'!BB40,'Mean Deaths'!BB40,'S.D Deaths'!BB40),0)</f>
        <v>469</v>
      </c>
      <c r="BC40">
        <f>ROUND(NORMINV('Rand Deaths'!BC40,'Mean Deaths'!BC40,'S.D Deaths'!BC40),0)</f>
        <v>423</v>
      </c>
      <c r="BD40">
        <f>ROUND(NORMINV('Rand Deaths'!BD40,'Mean Deaths'!BD40,'S.D Deaths'!BD40),0)</f>
        <v>380</v>
      </c>
      <c r="BE40">
        <f>ROUND(NORMINV('Rand Deaths'!BE40,'Mean Deaths'!BE40,'S.D Deaths'!BE40),0)</f>
        <v>347</v>
      </c>
      <c r="BF40">
        <f>ROUND(NORMINV('Rand Deaths'!BF40,'Mean Deaths'!BF40,'S.D Deaths'!BF40),0)</f>
        <v>304</v>
      </c>
      <c r="BG40">
        <f>ROUND(NORMINV('Rand Deaths'!BG40,'Mean Deaths'!BG40,'S.D Deaths'!BG40),0)</f>
        <v>254</v>
      </c>
      <c r="BH40">
        <f>ROUND(NORMINV('Rand Deaths'!BH40,'Mean Deaths'!BH40,'S.D Deaths'!BH40),0)</f>
        <v>206</v>
      </c>
      <c r="BI40">
        <f>ROUND(NORMINV('Rand Deaths'!BI40,'Mean Deaths'!BI40,'S.D Deaths'!BI40),0)</f>
        <v>130</v>
      </c>
      <c r="BJ40">
        <f>ROUND(NORMINV('Rand Deaths'!BJ40,'Mean Deaths'!BJ40,'S.D Deaths'!BJ40),0)</f>
        <v>113</v>
      </c>
      <c r="BK40">
        <f>ROUND(NORMINV('Rand Deaths'!BK40,'Mean Deaths'!BK40,'S.D Deaths'!BK40),0)</f>
        <v>81</v>
      </c>
      <c r="BL40">
        <f>ROUND(NORMINV('Rand Deaths'!BL40,'Mean Deaths'!BL40,'S.D Deaths'!BL40),0)</f>
        <v>45</v>
      </c>
      <c r="BM40">
        <f>ROUND(NORMINV('Rand Deaths'!BM40,'Mean Deaths'!BM40,'S.D Deaths'!BM40),0)</f>
        <v>45</v>
      </c>
      <c r="BN40">
        <f>ROUND(NORMINV('Rand Deaths'!BN40,'Mean Deaths'!BN40,'S.D Deaths'!BN40),0)</f>
        <v>30</v>
      </c>
      <c r="BO40">
        <f>ROUND(NORMINV('Rand Deaths'!BO40,'Mean Deaths'!BO40,'S.D Deaths'!BO40),0)</f>
        <v>13</v>
      </c>
      <c r="BP40">
        <f>ROUND(NORMINV('Rand Deaths'!BP40,'Mean Deaths'!BP40,'S.D Deaths'!BP40),0)</f>
        <v>12</v>
      </c>
      <c r="BQ40">
        <f>ROUND(NORMINV('Rand Deaths'!BQ40,'Mean Deaths'!BQ40,'S.D Deaths'!BQ40),0)</f>
        <v>5</v>
      </c>
      <c r="BR40">
        <f>ROUND(NORMINV('Rand Deaths'!BR40,'Mean Deaths'!BR40,'S.D Deaths'!BR40),0)</f>
        <v>5</v>
      </c>
      <c r="BS40">
        <f>'No. policies'!BS40</f>
        <v>7</v>
      </c>
    </row>
    <row r="41" spans="1:71" x14ac:dyDescent="0.25">
      <c r="A41" s="1">
        <v>40</v>
      </c>
      <c r="B41">
        <f>ROUND(NORMINV('Rand Deaths'!B41,'Mean Deaths'!B41,'S.D Deaths'!B41),0)</f>
        <v>5</v>
      </c>
      <c r="C41">
        <f>ROUND(NORMINV('Rand Deaths'!C41,'Mean Deaths'!C41,'S.D Deaths'!C41),0)</f>
        <v>7</v>
      </c>
      <c r="D41">
        <f>ROUND(NORMINV('Rand Deaths'!D41,'Mean Deaths'!D41,'S.D Deaths'!D41),0)</f>
        <v>8</v>
      </c>
      <c r="E41">
        <f>ROUND(NORMINV('Rand Deaths'!E41,'Mean Deaths'!E41,'S.D Deaths'!E41),0)</f>
        <v>12</v>
      </c>
      <c r="F41">
        <f>ROUND(NORMINV('Rand Deaths'!F41,'Mean Deaths'!F41,'S.D Deaths'!F41),0)</f>
        <v>9</v>
      </c>
      <c r="G41">
        <f>ROUND(NORMINV('Rand Deaths'!G41,'Mean Deaths'!G41,'S.D Deaths'!G41),0)</f>
        <v>8</v>
      </c>
      <c r="H41">
        <f>ROUND(NORMINV('Rand Deaths'!H41,'Mean Deaths'!H41,'S.D Deaths'!H41),0)</f>
        <v>17</v>
      </c>
      <c r="I41">
        <f>ROUND(NORMINV('Rand Deaths'!I41,'Mean Deaths'!I41,'S.D Deaths'!I41),0)</f>
        <v>8</v>
      </c>
      <c r="J41">
        <f>ROUND(NORMINV('Rand Deaths'!J41,'Mean Deaths'!J41,'S.D Deaths'!J41),0)</f>
        <v>16</v>
      </c>
      <c r="K41">
        <f>ROUND(NORMINV('Rand Deaths'!K41,'Mean Deaths'!K41,'S.D Deaths'!K41),0)</f>
        <v>20</v>
      </c>
      <c r="L41">
        <f>ROUND(NORMINV('Rand Deaths'!L41,'Mean Deaths'!L41,'S.D Deaths'!L41),0)</f>
        <v>12</v>
      </c>
      <c r="M41">
        <f>ROUND(NORMINV('Rand Deaths'!M41,'Mean Deaths'!M41,'S.D Deaths'!M41),0)</f>
        <v>20</v>
      </c>
      <c r="N41">
        <f>ROUND(NORMINV('Rand Deaths'!N41,'Mean Deaths'!N41,'S.D Deaths'!N41),0)</f>
        <v>18</v>
      </c>
      <c r="O41">
        <f>ROUND(NORMINV('Rand Deaths'!O41,'Mean Deaths'!O41,'S.D Deaths'!O41),0)</f>
        <v>19</v>
      </c>
      <c r="P41">
        <f>ROUND(NORMINV('Rand Deaths'!P41,'Mean Deaths'!P41,'S.D Deaths'!P41),0)</f>
        <v>22</v>
      </c>
      <c r="Q41">
        <f>ROUND(NORMINV('Rand Deaths'!Q41,'Mean Deaths'!Q41,'S.D Deaths'!Q41),0)</f>
        <v>29</v>
      </c>
      <c r="R41">
        <f>ROUND(NORMINV('Rand Deaths'!R41,'Mean Deaths'!R41,'S.D Deaths'!R41),0)</f>
        <v>23</v>
      </c>
      <c r="S41">
        <f>ROUND(NORMINV('Rand Deaths'!S41,'Mean Deaths'!S41,'S.D Deaths'!S41),0)</f>
        <v>26</v>
      </c>
      <c r="T41">
        <f>ROUND(NORMINV('Rand Deaths'!T41,'Mean Deaths'!T41,'S.D Deaths'!T41),0)</f>
        <v>28</v>
      </c>
      <c r="U41">
        <f>ROUND(NORMINV('Rand Deaths'!U41,'Mean Deaths'!U41,'S.D Deaths'!U41),0)</f>
        <v>33</v>
      </c>
      <c r="V41">
        <f>ROUND(NORMINV('Rand Deaths'!V41,'Mean Deaths'!V41,'S.D Deaths'!V41),0)</f>
        <v>50</v>
      </c>
      <c r="W41">
        <f>ROUND(NORMINV('Rand Deaths'!W41,'Mean Deaths'!W41,'S.D Deaths'!W41),0)</f>
        <v>51</v>
      </c>
      <c r="X41">
        <f>ROUND(NORMINV('Rand Deaths'!X41,'Mean Deaths'!X41,'S.D Deaths'!X41),0)</f>
        <v>34</v>
      </c>
      <c r="Y41">
        <f>ROUND(NORMINV('Rand Deaths'!Y41,'Mean Deaths'!Y41,'S.D Deaths'!Y41),0)</f>
        <v>52</v>
      </c>
      <c r="Z41">
        <f>ROUND(NORMINV('Rand Deaths'!Z41,'Mean Deaths'!Z41,'S.D Deaths'!Z41),0)</f>
        <v>53</v>
      </c>
      <c r="AA41">
        <f>ROUND(NORMINV('Rand Deaths'!AA41,'Mean Deaths'!AA41,'S.D Deaths'!AA41),0)</f>
        <v>59</v>
      </c>
      <c r="AB41">
        <f>ROUND(NORMINV('Rand Deaths'!AB41,'Mean Deaths'!AB41,'S.D Deaths'!AB41),0)</f>
        <v>62</v>
      </c>
      <c r="AC41">
        <f>ROUND(NORMINV('Rand Deaths'!AC41,'Mean Deaths'!AC41,'S.D Deaths'!AC41),0)</f>
        <v>81</v>
      </c>
      <c r="AD41">
        <f>ROUND(NORMINV('Rand Deaths'!AD41,'Mean Deaths'!AD41,'S.D Deaths'!AD41),0)</f>
        <v>79</v>
      </c>
      <c r="AE41">
        <f>ROUND(NORMINV('Rand Deaths'!AE41,'Mean Deaths'!AE41,'S.D Deaths'!AE41),0)</f>
        <v>102</v>
      </c>
      <c r="AF41">
        <f>ROUND(NORMINV('Rand Deaths'!AF41,'Mean Deaths'!AF41,'S.D Deaths'!AF41),0)</f>
        <v>101</v>
      </c>
      <c r="AG41">
        <f>ROUND(NORMINV('Rand Deaths'!AG41,'Mean Deaths'!AG41,'S.D Deaths'!AG41),0)</f>
        <v>114</v>
      </c>
      <c r="AH41">
        <f>ROUND(NORMINV('Rand Deaths'!AH41,'Mean Deaths'!AH41,'S.D Deaths'!AH41),0)</f>
        <v>113</v>
      </c>
      <c r="AI41">
        <f>ROUND(NORMINV('Rand Deaths'!AI41,'Mean Deaths'!AI41,'S.D Deaths'!AI41),0)</f>
        <v>144</v>
      </c>
      <c r="AJ41">
        <f>ROUND(NORMINV('Rand Deaths'!AJ41,'Mean Deaths'!AJ41,'S.D Deaths'!AJ41),0)</f>
        <v>141</v>
      </c>
      <c r="AK41">
        <f>ROUND(NORMINV('Rand Deaths'!AK41,'Mean Deaths'!AK41,'S.D Deaths'!AK41),0)</f>
        <v>129</v>
      </c>
      <c r="AL41">
        <f>ROUND(NORMINV('Rand Deaths'!AL41,'Mean Deaths'!AL41,'S.D Deaths'!AL41),0)</f>
        <v>177</v>
      </c>
      <c r="AM41">
        <f>ROUND(NORMINV('Rand Deaths'!AM41,'Mean Deaths'!AM41,'S.D Deaths'!AM41),0)</f>
        <v>190</v>
      </c>
      <c r="AN41">
        <f>ROUND(NORMINV('Rand Deaths'!AN41,'Mean Deaths'!AN41,'S.D Deaths'!AN41),0)</f>
        <v>204</v>
      </c>
      <c r="AO41">
        <f>ROUND(NORMINV('Rand Deaths'!AO41,'Mean Deaths'!AO41,'S.D Deaths'!AO41),0)</f>
        <v>252</v>
      </c>
      <c r="AP41">
        <f>ROUND(NORMINV('Rand Deaths'!AP41,'Mean Deaths'!AP41,'S.D Deaths'!AP41),0)</f>
        <v>265</v>
      </c>
      <c r="AQ41">
        <f>ROUND(NORMINV('Rand Deaths'!AQ41,'Mean Deaths'!AQ41,'S.D Deaths'!AQ41),0)</f>
        <v>261</v>
      </c>
      <c r="AR41">
        <f>ROUND(NORMINV('Rand Deaths'!AR41,'Mean Deaths'!AR41,'S.D Deaths'!AR41),0)</f>
        <v>307</v>
      </c>
      <c r="AS41">
        <f>ROUND(NORMINV('Rand Deaths'!AS41,'Mean Deaths'!AS41,'S.D Deaths'!AS41),0)</f>
        <v>370</v>
      </c>
      <c r="AT41">
        <f>ROUND(NORMINV('Rand Deaths'!AT41,'Mean Deaths'!AT41,'S.D Deaths'!AT41),0)</f>
        <v>338</v>
      </c>
      <c r="AU41">
        <f>ROUND(NORMINV('Rand Deaths'!AU41,'Mean Deaths'!AU41,'S.D Deaths'!AU41),0)</f>
        <v>416</v>
      </c>
      <c r="AV41">
        <f>ROUND(NORMINV('Rand Deaths'!AV41,'Mean Deaths'!AV41,'S.D Deaths'!AV41),0)</f>
        <v>419</v>
      </c>
      <c r="AW41">
        <f>ROUND(NORMINV('Rand Deaths'!AW41,'Mean Deaths'!AW41,'S.D Deaths'!AW41),0)</f>
        <v>413</v>
      </c>
      <c r="AX41">
        <f>ROUND(NORMINV('Rand Deaths'!AX41,'Mean Deaths'!AX41,'S.D Deaths'!AX41),0)</f>
        <v>466</v>
      </c>
      <c r="AY41">
        <f>ROUND(NORMINV('Rand Deaths'!AY41,'Mean Deaths'!AY41,'S.D Deaths'!AY41),0)</f>
        <v>467</v>
      </c>
      <c r="AZ41">
        <f>ROUND(NORMINV('Rand Deaths'!AZ41,'Mean Deaths'!AZ41,'S.D Deaths'!AZ41),0)</f>
        <v>457</v>
      </c>
      <c r="BA41">
        <f>ROUND(NORMINV('Rand Deaths'!BA41,'Mean Deaths'!BA41,'S.D Deaths'!BA41),0)</f>
        <v>440</v>
      </c>
      <c r="BB41">
        <f>ROUND(NORMINV('Rand Deaths'!BB41,'Mean Deaths'!BB41,'S.D Deaths'!BB41),0)</f>
        <v>450</v>
      </c>
      <c r="BC41">
        <f>ROUND(NORMINV('Rand Deaths'!BC41,'Mean Deaths'!BC41,'S.D Deaths'!BC41),0)</f>
        <v>414</v>
      </c>
      <c r="BD41">
        <f>ROUND(NORMINV('Rand Deaths'!BD41,'Mean Deaths'!BD41,'S.D Deaths'!BD41),0)</f>
        <v>421</v>
      </c>
      <c r="BE41">
        <f>ROUND(NORMINV('Rand Deaths'!BE41,'Mean Deaths'!BE41,'S.D Deaths'!BE41),0)</f>
        <v>343</v>
      </c>
      <c r="BF41">
        <f>ROUND(NORMINV('Rand Deaths'!BF41,'Mean Deaths'!BF41,'S.D Deaths'!BF41),0)</f>
        <v>275</v>
      </c>
      <c r="BG41">
        <f>ROUND(NORMINV('Rand Deaths'!BG41,'Mean Deaths'!BG41,'S.D Deaths'!BG41),0)</f>
        <v>244</v>
      </c>
      <c r="BH41">
        <f>ROUND(NORMINV('Rand Deaths'!BH41,'Mean Deaths'!BH41,'S.D Deaths'!BH41),0)</f>
        <v>187</v>
      </c>
      <c r="BI41">
        <f>ROUND(NORMINV('Rand Deaths'!BI41,'Mean Deaths'!BI41,'S.D Deaths'!BI41),0)</f>
        <v>141</v>
      </c>
      <c r="BJ41">
        <f>ROUND(NORMINV('Rand Deaths'!BJ41,'Mean Deaths'!BJ41,'S.D Deaths'!BJ41),0)</f>
        <v>128</v>
      </c>
      <c r="BK41">
        <f>ROUND(NORMINV('Rand Deaths'!BK41,'Mean Deaths'!BK41,'S.D Deaths'!BK41),0)</f>
        <v>88</v>
      </c>
      <c r="BL41">
        <f>ROUND(NORMINV('Rand Deaths'!BL41,'Mean Deaths'!BL41,'S.D Deaths'!BL41),0)</f>
        <v>44</v>
      </c>
      <c r="BM41">
        <f>ROUND(NORMINV('Rand Deaths'!BM41,'Mean Deaths'!BM41,'S.D Deaths'!BM41),0)</f>
        <v>46</v>
      </c>
      <c r="BN41">
        <f>ROUND(NORMINV('Rand Deaths'!BN41,'Mean Deaths'!BN41,'S.D Deaths'!BN41),0)</f>
        <v>15</v>
      </c>
      <c r="BO41">
        <f>ROUND(NORMINV('Rand Deaths'!BO41,'Mean Deaths'!BO41,'S.D Deaths'!BO41),0)</f>
        <v>26</v>
      </c>
      <c r="BP41">
        <f>ROUND(NORMINV('Rand Deaths'!BP41,'Mean Deaths'!BP41,'S.D Deaths'!BP41),0)</f>
        <v>18</v>
      </c>
      <c r="BQ41">
        <f>ROUND(NORMINV('Rand Deaths'!BQ41,'Mean Deaths'!BQ41,'S.D Deaths'!BQ41),0)</f>
        <v>7</v>
      </c>
      <c r="BR41">
        <f>ROUND(NORMINV('Rand Deaths'!BR41,'Mean Deaths'!BR41,'S.D Deaths'!BR41),0)</f>
        <v>3</v>
      </c>
      <c r="BS41">
        <f>'No. policies'!BS41</f>
        <v>3</v>
      </c>
    </row>
    <row r="42" spans="1:71" x14ac:dyDescent="0.25">
      <c r="A42" s="1">
        <v>41</v>
      </c>
      <c r="B42">
        <f>ROUND(NORMINV('Rand Deaths'!B42,'Mean Deaths'!B42,'S.D Deaths'!B42),0)</f>
        <v>4</v>
      </c>
      <c r="C42">
        <f>ROUND(NORMINV('Rand Deaths'!C42,'Mean Deaths'!C42,'S.D Deaths'!C42),0)</f>
        <v>6</v>
      </c>
      <c r="D42">
        <f>ROUND(NORMINV('Rand Deaths'!D42,'Mean Deaths'!D42,'S.D Deaths'!D42),0)</f>
        <v>8</v>
      </c>
      <c r="E42">
        <f>ROUND(NORMINV('Rand Deaths'!E42,'Mean Deaths'!E42,'S.D Deaths'!E42),0)</f>
        <v>14</v>
      </c>
      <c r="F42">
        <f>ROUND(NORMINV('Rand Deaths'!F42,'Mean Deaths'!F42,'S.D Deaths'!F42),0)</f>
        <v>9</v>
      </c>
      <c r="G42">
        <f>ROUND(NORMINV('Rand Deaths'!G42,'Mean Deaths'!G42,'S.D Deaths'!G42),0)</f>
        <v>8</v>
      </c>
      <c r="H42">
        <f>ROUND(NORMINV('Rand Deaths'!H42,'Mean Deaths'!H42,'S.D Deaths'!H42),0)</f>
        <v>13</v>
      </c>
      <c r="I42">
        <f>ROUND(NORMINV('Rand Deaths'!I42,'Mean Deaths'!I42,'S.D Deaths'!I42),0)</f>
        <v>15</v>
      </c>
      <c r="J42">
        <f>ROUND(NORMINV('Rand Deaths'!J42,'Mean Deaths'!J42,'S.D Deaths'!J42),0)</f>
        <v>10</v>
      </c>
      <c r="K42">
        <f>ROUND(NORMINV('Rand Deaths'!K42,'Mean Deaths'!K42,'S.D Deaths'!K42),0)</f>
        <v>10</v>
      </c>
      <c r="L42">
        <f>ROUND(NORMINV('Rand Deaths'!L42,'Mean Deaths'!L42,'S.D Deaths'!L42),0)</f>
        <v>13</v>
      </c>
      <c r="M42">
        <f>ROUND(NORMINV('Rand Deaths'!M42,'Mean Deaths'!M42,'S.D Deaths'!M42),0)</f>
        <v>21</v>
      </c>
      <c r="N42">
        <f>ROUND(NORMINV('Rand Deaths'!N42,'Mean Deaths'!N42,'S.D Deaths'!N42),0)</f>
        <v>29</v>
      </c>
      <c r="O42">
        <f>ROUND(NORMINV('Rand Deaths'!O42,'Mean Deaths'!O42,'S.D Deaths'!O42),0)</f>
        <v>40</v>
      </c>
      <c r="P42">
        <f>ROUND(NORMINV('Rand Deaths'!P42,'Mean Deaths'!P42,'S.D Deaths'!P42),0)</f>
        <v>19</v>
      </c>
      <c r="Q42">
        <f>ROUND(NORMINV('Rand Deaths'!Q42,'Mean Deaths'!Q42,'S.D Deaths'!Q42),0)</f>
        <v>30</v>
      </c>
      <c r="R42">
        <f>ROUND(NORMINV('Rand Deaths'!R42,'Mean Deaths'!R42,'S.D Deaths'!R42),0)</f>
        <v>34</v>
      </c>
      <c r="S42">
        <f>ROUND(NORMINV('Rand Deaths'!S42,'Mean Deaths'!S42,'S.D Deaths'!S42),0)</f>
        <v>26</v>
      </c>
      <c r="T42">
        <f>ROUND(NORMINV('Rand Deaths'!T42,'Mean Deaths'!T42,'S.D Deaths'!T42),0)</f>
        <v>32</v>
      </c>
      <c r="U42">
        <f>ROUND(NORMINV('Rand Deaths'!U42,'Mean Deaths'!U42,'S.D Deaths'!U42),0)</f>
        <v>44</v>
      </c>
      <c r="V42">
        <f>ROUND(NORMINV('Rand Deaths'!V42,'Mean Deaths'!V42,'S.D Deaths'!V42),0)</f>
        <v>31</v>
      </c>
      <c r="W42">
        <f>ROUND(NORMINV('Rand Deaths'!W42,'Mean Deaths'!W42,'S.D Deaths'!W42),0)</f>
        <v>43</v>
      </c>
      <c r="X42">
        <f>ROUND(NORMINV('Rand Deaths'!X42,'Mean Deaths'!X42,'S.D Deaths'!X42),0)</f>
        <v>43</v>
      </c>
      <c r="Y42">
        <f>ROUND(NORMINV('Rand Deaths'!Y42,'Mean Deaths'!Y42,'S.D Deaths'!Y42),0)</f>
        <v>43</v>
      </c>
      <c r="Z42">
        <f>ROUND(NORMINV('Rand Deaths'!Z42,'Mean Deaths'!Z42,'S.D Deaths'!Z42),0)</f>
        <v>55</v>
      </c>
      <c r="AA42">
        <f>ROUND(NORMINV('Rand Deaths'!AA42,'Mean Deaths'!AA42,'S.D Deaths'!AA42),0)</f>
        <v>49</v>
      </c>
      <c r="AB42">
        <f>ROUND(NORMINV('Rand Deaths'!AB42,'Mean Deaths'!AB42,'S.D Deaths'!AB42),0)</f>
        <v>64</v>
      </c>
      <c r="AC42">
        <f>ROUND(NORMINV('Rand Deaths'!AC42,'Mean Deaths'!AC42,'S.D Deaths'!AC42),0)</f>
        <v>66</v>
      </c>
      <c r="AD42">
        <f>ROUND(NORMINV('Rand Deaths'!AD42,'Mean Deaths'!AD42,'S.D Deaths'!AD42),0)</f>
        <v>67</v>
      </c>
      <c r="AE42">
        <f>ROUND(NORMINV('Rand Deaths'!AE42,'Mean Deaths'!AE42,'S.D Deaths'!AE42),0)</f>
        <v>77</v>
      </c>
      <c r="AF42">
        <f>ROUND(NORMINV('Rand Deaths'!AF42,'Mean Deaths'!AF42,'S.D Deaths'!AF42),0)</f>
        <v>94</v>
      </c>
      <c r="AG42">
        <f>ROUND(NORMINV('Rand Deaths'!AG42,'Mean Deaths'!AG42,'S.D Deaths'!AG42),0)</f>
        <v>103</v>
      </c>
      <c r="AH42">
        <f>ROUND(NORMINV('Rand Deaths'!AH42,'Mean Deaths'!AH42,'S.D Deaths'!AH42),0)</f>
        <v>121</v>
      </c>
      <c r="AI42">
        <f>ROUND(NORMINV('Rand Deaths'!AI42,'Mean Deaths'!AI42,'S.D Deaths'!AI42),0)</f>
        <v>110</v>
      </c>
      <c r="AJ42">
        <f>ROUND(NORMINV('Rand Deaths'!AJ42,'Mean Deaths'!AJ42,'S.D Deaths'!AJ42),0)</f>
        <v>138</v>
      </c>
      <c r="AK42">
        <f>ROUND(NORMINV('Rand Deaths'!AK42,'Mean Deaths'!AK42,'S.D Deaths'!AK42),0)</f>
        <v>157</v>
      </c>
      <c r="AL42">
        <f>ROUND(NORMINV('Rand Deaths'!AL42,'Mean Deaths'!AL42,'S.D Deaths'!AL42),0)</f>
        <v>156</v>
      </c>
      <c r="AM42">
        <f>ROUND(NORMINV('Rand Deaths'!AM42,'Mean Deaths'!AM42,'S.D Deaths'!AM42),0)</f>
        <v>168</v>
      </c>
      <c r="AN42">
        <f>ROUND(NORMINV('Rand Deaths'!AN42,'Mean Deaths'!AN42,'S.D Deaths'!AN42),0)</f>
        <v>218</v>
      </c>
      <c r="AO42">
        <f>ROUND(NORMINV('Rand Deaths'!AO42,'Mean Deaths'!AO42,'S.D Deaths'!AO42),0)</f>
        <v>237</v>
      </c>
      <c r="AP42">
        <f>ROUND(NORMINV('Rand Deaths'!AP42,'Mean Deaths'!AP42,'S.D Deaths'!AP42),0)</f>
        <v>234</v>
      </c>
      <c r="AQ42">
        <f>ROUND(NORMINV('Rand Deaths'!AQ42,'Mean Deaths'!AQ42,'S.D Deaths'!AQ42),0)</f>
        <v>275</v>
      </c>
      <c r="AR42">
        <f>ROUND(NORMINV('Rand Deaths'!AR42,'Mean Deaths'!AR42,'S.D Deaths'!AR42),0)</f>
        <v>297</v>
      </c>
      <c r="AS42">
        <f>ROUND(NORMINV('Rand Deaths'!AS42,'Mean Deaths'!AS42,'S.D Deaths'!AS42),0)</f>
        <v>351</v>
      </c>
      <c r="AT42">
        <f>ROUND(NORMINV('Rand Deaths'!AT42,'Mean Deaths'!AT42,'S.D Deaths'!AT42),0)</f>
        <v>407</v>
      </c>
      <c r="AU42">
        <f>ROUND(NORMINV('Rand Deaths'!AU42,'Mean Deaths'!AU42,'S.D Deaths'!AU42),0)</f>
        <v>363</v>
      </c>
      <c r="AV42">
        <f>ROUND(NORMINV('Rand Deaths'!AV42,'Mean Deaths'!AV42,'S.D Deaths'!AV42),0)</f>
        <v>449</v>
      </c>
      <c r="AW42">
        <f>ROUND(NORMINV('Rand Deaths'!AW42,'Mean Deaths'!AW42,'S.D Deaths'!AW42),0)</f>
        <v>515</v>
      </c>
      <c r="AX42">
        <f>ROUND(NORMINV('Rand Deaths'!AX42,'Mean Deaths'!AX42,'S.D Deaths'!AX42),0)</f>
        <v>500</v>
      </c>
      <c r="AY42">
        <f>ROUND(NORMINV('Rand Deaths'!AY42,'Mean Deaths'!AY42,'S.D Deaths'!AY42),0)</f>
        <v>473</v>
      </c>
      <c r="AZ42">
        <f>ROUND(NORMINV('Rand Deaths'!AZ42,'Mean Deaths'!AZ42,'S.D Deaths'!AZ42),0)</f>
        <v>523</v>
      </c>
      <c r="BA42">
        <f>ROUND(NORMINV('Rand Deaths'!BA42,'Mean Deaths'!BA42,'S.D Deaths'!BA42),0)</f>
        <v>482</v>
      </c>
      <c r="BB42">
        <f>ROUND(NORMINV('Rand Deaths'!BB42,'Mean Deaths'!BB42,'S.D Deaths'!BB42),0)</f>
        <v>452</v>
      </c>
      <c r="BC42">
        <f>ROUND(NORMINV('Rand Deaths'!BC42,'Mean Deaths'!BC42,'S.D Deaths'!BC42),0)</f>
        <v>418</v>
      </c>
      <c r="BD42">
        <f>ROUND(NORMINV('Rand Deaths'!BD42,'Mean Deaths'!BD42,'S.D Deaths'!BD42),0)</f>
        <v>372</v>
      </c>
      <c r="BE42">
        <f>ROUND(NORMINV('Rand Deaths'!BE42,'Mean Deaths'!BE42,'S.D Deaths'!BE42),0)</f>
        <v>319</v>
      </c>
      <c r="BF42">
        <f>ROUND(NORMINV('Rand Deaths'!BF42,'Mean Deaths'!BF42,'S.D Deaths'!BF42),0)</f>
        <v>246</v>
      </c>
      <c r="BG42">
        <f>ROUND(NORMINV('Rand Deaths'!BG42,'Mean Deaths'!BG42,'S.D Deaths'!BG42),0)</f>
        <v>219</v>
      </c>
      <c r="BH42">
        <f>ROUND(NORMINV('Rand Deaths'!BH42,'Mean Deaths'!BH42,'S.D Deaths'!BH42),0)</f>
        <v>191</v>
      </c>
      <c r="BI42">
        <f>ROUND(NORMINV('Rand Deaths'!BI42,'Mean Deaths'!BI42,'S.D Deaths'!BI42),0)</f>
        <v>152</v>
      </c>
      <c r="BJ42">
        <f>ROUND(NORMINV('Rand Deaths'!BJ42,'Mean Deaths'!BJ42,'S.D Deaths'!BJ42),0)</f>
        <v>106</v>
      </c>
      <c r="BK42">
        <f>ROUND(NORMINV('Rand Deaths'!BK42,'Mean Deaths'!BK42,'S.D Deaths'!BK42),0)</f>
        <v>76</v>
      </c>
      <c r="BL42">
        <f>ROUND(NORMINV('Rand Deaths'!BL42,'Mean Deaths'!BL42,'S.D Deaths'!BL42),0)</f>
        <v>51</v>
      </c>
      <c r="BM42">
        <f>ROUND(NORMINV('Rand Deaths'!BM42,'Mean Deaths'!BM42,'S.D Deaths'!BM42),0)</f>
        <v>46</v>
      </c>
      <c r="BN42">
        <f>ROUND(NORMINV('Rand Deaths'!BN42,'Mean Deaths'!BN42,'S.D Deaths'!BN42),0)</f>
        <v>23</v>
      </c>
      <c r="BO42">
        <f>ROUND(NORMINV('Rand Deaths'!BO42,'Mean Deaths'!BO42,'S.D Deaths'!BO42),0)</f>
        <v>13</v>
      </c>
      <c r="BP42">
        <f>ROUND(NORMINV('Rand Deaths'!BP42,'Mean Deaths'!BP42,'S.D Deaths'!BP42),0)</f>
        <v>11</v>
      </c>
      <c r="BQ42">
        <f>ROUND(NORMINV('Rand Deaths'!BQ42,'Mean Deaths'!BQ42,'S.D Deaths'!BQ42),0)</f>
        <v>3</v>
      </c>
      <c r="BR42">
        <f>ROUND(NORMINV('Rand Deaths'!BR42,'Mean Deaths'!BR42,'S.D Deaths'!BR42),0)</f>
        <v>3</v>
      </c>
      <c r="BS42">
        <f>'No. policies'!BS42</f>
        <v>5</v>
      </c>
    </row>
    <row r="43" spans="1:71" x14ac:dyDescent="0.25">
      <c r="A43" s="1">
        <v>42</v>
      </c>
      <c r="B43">
        <f>ROUND(NORMINV('Rand Deaths'!B43,'Mean Deaths'!B43,'S.D Deaths'!B43),0)</f>
        <v>4</v>
      </c>
      <c r="C43">
        <f>ROUND(NORMINV('Rand Deaths'!C43,'Mean Deaths'!C43,'S.D Deaths'!C43),0)</f>
        <v>4</v>
      </c>
      <c r="D43">
        <f>ROUND(NORMINV('Rand Deaths'!D43,'Mean Deaths'!D43,'S.D Deaths'!D43),0)</f>
        <v>7</v>
      </c>
      <c r="E43">
        <f>ROUND(NORMINV('Rand Deaths'!E43,'Mean Deaths'!E43,'S.D Deaths'!E43),0)</f>
        <v>7</v>
      </c>
      <c r="F43">
        <f>ROUND(NORMINV('Rand Deaths'!F43,'Mean Deaths'!F43,'S.D Deaths'!F43),0)</f>
        <v>9</v>
      </c>
      <c r="G43">
        <f>ROUND(NORMINV('Rand Deaths'!G43,'Mean Deaths'!G43,'S.D Deaths'!G43),0)</f>
        <v>10</v>
      </c>
      <c r="H43">
        <f>ROUND(NORMINV('Rand Deaths'!H43,'Mean Deaths'!H43,'S.D Deaths'!H43),0)</f>
        <v>11</v>
      </c>
      <c r="I43">
        <f>ROUND(NORMINV('Rand Deaths'!I43,'Mean Deaths'!I43,'S.D Deaths'!I43),0)</f>
        <v>17</v>
      </c>
      <c r="J43">
        <f>ROUND(NORMINV('Rand Deaths'!J43,'Mean Deaths'!J43,'S.D Deaths'!J43),0)</f>
        <v>16</v>
      </c>
      <c r="K43">
        <f>ROUND(NORMINV('Rand Deaths'!K43,'Mean Deaths'!K43,'S.D Deaths'!K43),0)</f>
        <v>15</v>
      </c>
      <c r="L43">
        <f>ROUND(NORMINV('Rand Deaths'!L43,'Mean Deaths'!L43,'S.D Deaths'!L43),0)</f>
        <v>15</v>
      </c>
      <c r="M43">
        <f>ROUND(NORMINV('Rand Deaths'!M43,'Mean Deaths'!M43,'S.D Deaths'!M43),0)</f>
        <v>19</v>
      </c>
      <c r="N43">
        <f>ROUND(NORMINV('Rand Deaths'!N43,'Mean Deaths'!N43,'S.D Deaths'!N43),0)</f>
        <v>24</v>
      </c>
      <c r="O43">
        <f>ROUND(NORMINV('Rand Deaths'!O43,'Mean Deaths'!O43,'S.D Deaths'!O43),0)</f>
        <v>26</v>
      </c>
      <c r="P43">
        <f>ROUND(NORMINV('Rand Deaths'!P43,'Mean Deaths'!P43,'S.D Deaths'!P43),0)</f>
        <v>16</v>
      </c>
      <c r="Q43">
        <f>ROUND(NORMINV('Rand Deaths'!Q43,'Mean Deaths'!Q43,'S.D Deaths'!Q43),0)</f>
        <v>16</v>
      </c>
      <c r="R43">
        <f>ROUND(NORMINV('Rand Deaths'!R43,'Mean Deaths'!R43,'S.D Deaths'!R43),0)</f>
        <v>23</v>
      </c>
      <c r="S43">
        <f>ROUND(NORMINV('Rand Deaths'!S43,'Mean Deaths'!S43,'S.D Deaths'!S43),0)</f>
        <v>25</v>
      </c>
      <c r="T43">
        <f>ROUND(NORMINV('Rand Deaths'!T43,'Mean Deaths'!T43,'S.D Deaths'!T43),0)</f>
        <v>32</v>
      </c>
      <c r="U43">
        <f>ROUND(NORMINV('Rand Deaths'!U43,'Mean Deaths'!U43,'S.D Deaths'!U43),0)</f>
        <v>35</v>
      </c>
      <c r="V43">
        <f>ROUND(NORMINV('Rand Deaths'!V43,'Mean Deaths'!V43,'S.D Deaths'!V43),0)</f>
        <v>38</v>
      </c>
      <c r="W43">
        <f>ROUND(NORMINV('Rand Deaths'!W43,'Mean Deaths'!W43,'S.D Deaths'!W43),0)</f>
        <v>40</v>
      </c>
      <c r="X43">
        <f>ROUND(NORMINV('Rand Deaths'!X43,'Mean Deaths'!X43,'S.D Deaths'!X43),0)</f>
        <v>44</v>
      </c>
      <c r="Y43">
        <f>ROUND(NORMINV('Rand Deaths'!Y43,'Mean Deaths'!Y43,'S.D Deaths'!Y43),0)</f>
        <v>45</v>
      </c>
      <c r="Z43">
        <f>ROUND(NORMINV('Rand Deaths'!Z43,'Mean Deaths'!Z43,'S.D Deaths'!Z43),0)</f>
        <v>42</v>
      </c>
      <c r="AA43">
        <f>ROUND(NORMINV('Rand Deaths'!AA43,'Mean Deaths'!AA43,'S.D Deaths'!AA43),0)</f>
        <v>56</v>
      </c>
      <c r="AB43">
        <f>ROUND(NORMINV('Rand Deaths'!AB43,'Mean Deaths'!AB43,'S.D Deaths'!AB43),0)</f>
        <v>54</v>
      </c>
      <c r="AC43">
        <f>ROUND(NORMINV('Rand Deaths'!AC43,'Mean Deaths'!AC43,'S.D Deaths'!AC43),0)</f>
        <v>72</v>
      </c>
      <c r="AD43">
        <f>ROUND(NORMINV('Rand Deaths'!AD43,'Mean Deaths'!AD43,'S.D Deaths'!AD43),0)</f>
        <v>85</v>
      </c>
      <c r="AE43">
        <f>ROUND(NORMINV('Rand Deaths'!AE43,'Mean Deaths'!AE43,'S.D Deaths'!AE43),0)</f>
        <v>71</v>
      </c>
      <c r="AF43">
        <f>ROUND(NORMINV('Rand Deaths'!AF43,'Mean Deaths'!AF43,'S.D Deaths'!AF43),0)</f>
        <v>98</v>
      </c>
      <c r="AG43">
        <f>ROUND(NORMINV('Rand Deaths'!AG43,'Mean Deaths'!AG43,'S.D Deaths'!AG43),0)</f>
        <v>108</v>
      </c>
      <c r="AH43">
        <f>ROUND(NORMINV('Rand Deaths'!AH43,'Mean Deaths'!AH43,'S.D Deaths'!AH43),0)</f>
        <v>125</v>
      </c>
      <c r="AI43">
        <f>ROUND(NORMINV('Rand Deaths'!AI43,'Mean Deaths'!AI43,'S.D Deaths'!AI43),0)</f>
        <v>110</v>
      </c>
      <c r="AJ43">
        <f>ROUND(NORMINV('Rand Deaths'!AJ43,'Mean Deaths'!AJ43,'S.D Deaths'!AJ43),0)</f>
        <v>133</v>
      </c>
      <c r="AK43">
        <f>ROUND(NORMINV('Rand Deaths'!AK43,'Mean Deaths'!AK43,'S.D Deaths'!AK43),0)</f>
        <v>170</v>
      </c>
      <c r="AL43">
        <f>ROUND(NORMINV('Rand Deaths'!AL43,'Mean Deaths'!AL43,'S.D Deaths'!AL43),0)</f>
        <v>158</v>
      </c>
      <c r="AM43">
        <f>ROUND(NORMINV('Rand Deaths'!AM43,'Mean Deaths'!AM43,'S.D Deaths'!AM43),0)</f>
        <v>196</v>
      </c>
      <c r="AN43">
        <f>ROUND(NORMINV('Rand Deaths'!AN43,'Mean Deaths'!AN43,'S.D Deaths'!AN43),0)</f>
        <v>233</v>
      </c>
      <c r="AO43">
        <f>ROUND(NORMINV('Rand Deaths'!AO43,'Mean Deaths'!AO43,'S.D Deaths'!AO43),0)</f>
        <v>206</v>
      </c>
      <c r="AP43">
        <f>ROUND(NORMINV('Rand Deaths'!AP43,'Mean Deaths'!AP43,'S.D Deaths'!AP43),0)</f>
        <v>242</v>
      </c>
      <c r="AQ43">
        <f>ROUND(NORMINV('Rand Deaths'!AQ43,'Mean Deaths'!AQ43,'S.D Deaths'!AQ43),0)</f>
        <v>306</v>
      </c>
      <c r="AR43">
        <f>ROUND(NORMINV('Rand Deaths'!AR43,'Mean Deaths'!AR43,'S.D Deaths'!AR43),0)</f>
        <v>291</v>
      </c>
      <c r="AS43">
        <f>ROUND(NORMINV('Rand Deaths'!AS43,'Mean Deaths'!AS43,'S.D Deaths'!AS43),0)</f>
        <v>364</v>
      </c>
      <c r="AT43">
        <f>ROUND(NORMINV('Rand Deaths'!AT43,'Mean Deaths'!AT43,'S.D Deaths'!AT43),0)</f>
        <v>382</v>
      </c>
      <c r="AU43">
        <f>ROUND(NORMINV('Rand Deaths'!AU43,'Mean Deaths'!AU43,'S.D Deaths'!AU43),0)</f>
        <v>401</v>
      </c>
      <c r="AV43">
        <f>ROUND(NORMINV('Rand Deaths'!AV43,'Mean Deaths'!AV43,'S.D Deaths'!AV43),0)</f>
        <v>436</v>
      </c>
      <c r="AW43">
        <f>ROUND(NORMINV('Rand Deaths'!AW43,'Mean Deaths'!AW43,'S.D Deaths'!AW43),0)</f>
        <v>437</v>
      </c>
      <c r="AX43">
        <f>ROUND(NORMINV('Rand Deaths'!AX43,'Mean Deaths'!AX43,'S.D Deaths'!AX43),0)</f>
        <v>480</v>
      </c>
      <c r="AY43">
        <f>ROUND(NORMINV('Rand Deaths'!AY43,'Mean Deaths'!AY43,'S.D Deaths'!AY43),0)</f>
        <v>438</v>
      </c>
      <c r="AZ43">
        <f>ROUND(NORMINV('Rand Deaths'!AZ43,'Mean Deaths'!AZ43,'S.D Deaths'!AZ43),0)</f>
        <v>495</v>
      </c>
      <c r="BA43">
        <f>ROUND(NORMINV('Rand Deaths'!BA43,'Mean Deaths'!BA43,'S.D Deaths'!BA43),0)</f>
        <v>472</v>
      </c>
      <c r="BB43">
        <f>ROUND(NORMINV('Rand Deaths'!BB43,'Mean Deaths'!BB43,'S.D Deaths'!BB43),0)</f>
        <v>460</v>
      </c>
      <c r="BC43">
        <f>ROUND(NORMINV('Rand Deaths'!BC43,'Mean Deaths'!BC43,'S.D Deaths'!BC43),0)</f>
        <v>423</v>
      </c>
      <c r="BD43">
        <f>ROUND(NORMINV('Rand Deaths'!BD43,'Mean Deaths'!BD43,'S.D Deaths'!BD43),0)</f>
        <v>388</v>
      </c>
      <c r="BE43">
        <f>ROUND(NORMINV('Rand Deaths'!BE43,'Mean Deaths'!BE43,'S.D Deaths'!BE43),0)</f>
        <v>358</v>
      </c>
      <c r="BF43">
        <f>ROUND(NORMINV('Rand Deaths'!BF43,'Mean Deaths'!BF43,'S.D Deaths'!BF43),0)</f>
        <v>268</v>
      </c>
      <c r="BG43">
        <f>ROUND(NORMINV('Rand Deaths'!BG43,'Mean Deaths'!BG43,'S.D Deaths'!BG43),0)</f>
        <v>234</v>
      </c>
      <c r="BH43">
        <f>ROUND(NORMINV('Rand Deaths'!BH43,'Mean Deaths'!BH43,'S.D Deaths'!BH43),0)</f>
        <v>183</v>
      </c>
      <c r="BI43">
        <f>ROUND(NORMINV('Rand Deaths'!BI43,'Mean Deaths'!BI43,'S.D Deaths'!BI43),0)</f>
        <v>167</v>
      </c>
      <c r="BJ43">
        <f>ROUND(NORMINV('Rand Deaths'!BJ43,'Mean Deaths'!BJ43,'S.D Deaths'!BJ43),0)</f>
        <v>119</v>
      </c>
      <c r="BK43">
        <f>ROUND(NORMINV('Rand Deaths'!BK43,'Mean Deaths'!BK43,'S.D Deaths'!BK43),0)</f>
        <v>77</v>
      </c>
      <c r="BL43">
        <f>ROUND(NORMINV('Rand Deaths'!BL43,'Mean Deaths'!BL43,'S.D Deaths'!BL43),0)</f>
        <v>53</v>
      </c>
      <c r="BM43">
        <f>ROUND(NORMINV('Rand Deaths'!BM43,'Mean Deaths'!BM43,'S.D Deaths'!BM43),0)</f>
        <v>38</v>
      </c>
      <c r="BN43">
        <f>ROUND(NORMINV('Rand Deaths'!BN43,'Mean Deaths'!BN43,'S.D Deaths'!BN43),0)</f>
        <v>27</v>
      </c>
      <c r="BO43">
        <f>ROUND(NORMINV('Rand Deaths'!BO43,'Mean Deaths'!BO43,'S.D Deaths'!BO43),0)</f>
        <v>17</v>
      </c>
      <c r="BP43">
        <f>ROUND(NORMINV('Rand Deaths'!BP43,'Mean Deaths'!BP43,'S.D Deaths'!BP43),0)</f>
        <v>12</v>
      </c>
      <c r="BQ43">
        <f>ROUND(NORMINV('Rand Deaths'!BQ43,'Mean Deaths'!BQ43,'S.D Deaths'!BQ43),0)</f>
        <v>9</v>
      </c>
      <c r="BR43">
        <f>ROUND(NORMINV('Rand Deaths'!BR43,'Mean Deaths'!BR43,'S.D Deaths'!BR43),0)</f>
        <v>6</v>
      </c>
      <c r="BS43">
        <f>'No. policies'!BS43</f>
        <v>2</v>
      </c>
    </row>
    <row r="44" spans="1:71" x14ac:dyDescent="0.25">
      <c r="A44" s="1">
        <v>43</v>
      </c>
      <c r="B44">
        <f>ROUND(NORMINV('Rand Deaths'!B44,'Mean Deaths'!B44,'S.D Deaths'!B44),0)</f>
        <v>7</v>
      </c>
      <c r="C44">
        <f>ROUND(NORMINV('Rand Deaths'!C44,'Mean Deaths'!C44,'S.D Deaths'!C44),0)</f>
        <v>7</v>
      </c>
      <c r="D44">
        <f>ROUND(NORMINV('Rand Deaths'!D44,'Mean Deaths'!D44,'S.D Deaths'!D44),0)</f>
        <v>12</v>
      </c>
      <c r="E44">
        <f>ROUND(NORMINV('Rand Deaths'!E44,'Mean Deaths'!E44,'S.D Deaths'!E44),0)</f>
        <v>9</v>
      </c>
      <c r="F44">
        <f>ROUND(NORMINV('Rand Deaths'!F44,'Mean Deaths'!F44,'S.D Deaths'!F44),0)</f>
        <v>11</v>
      </c>
      <c r="G44">
        <f>ROUND(NORMINV('Rand Deaths'!G44,'Mean Deaths'!G44,'S.D Deaths'!G44),0)</f>
        <v>12</v>
      </c>
      <c r="H44">
        <f>ROUND(NORMINV('Rand Deaths'!H44,'Mean Deaths'!H44,'S.D Deaths'!H44),0)</f>
        <v>10</v>
      </c>
      <c r="I44">
        <f>ROUND(NORMINV('Rand Deaths'!I44,'Mean Deaths'!I44,'S.D Deaths'!I44),0)</f>
        <v>10</v>
      </c>
      <c r="J44">
        <f>ROUND(NORMINV('Rand Deaths'!J44,'Mean Deaths'!J44,'S.D Deaths'!J44),0)</f>
        <v>16</v>
      </c>
      <c r="K44">
        <f>ROUND(NORMINV('Rand Deaths'!K44,'Mean Deaths'!K44,'S.D Deaths'!K44),0)</f>
        <v>23</v>
      </c>
      <c r="L44">
        <f>ROUND(NORMINV('Rand Deaths'!L44,'Mean Deaths'!L44,'S.D Deaths'!L44),0)</f>
        <v>21</v>
      </c>
      <c r="M44">
        <f>ROUND(NORMINV('Rand Deaths'!M44,'Mean Deaths'!M44,'S.D Deaths'!M44),0)</f>
        <v>20</v>
      </c>
      <c r="N44">
        <f>ROUND(NORMINV('Rand Deaths'!N44,'Mean Deaths'!N44,'S.D Deaths'!N44),0)</f>
        <v>21</v>
      </c>
      <c r="O44">
        <f>ROUND(NORMINV('Rand Deaths'!O44,'Mean Deaths'!O44,'S.D Deaths'!O44),0)</f>
        <v>20</v>
      </c>
      <c r="P44">
        <f>ROUND(NORMINV('Rand Deaths'!P44,'Mean Deaths'!P44,'S.D Deaths'!P44),0)</f>
        <v>27</v>
      </c>
      <c r="Q44">
        <f>ROUND(NORMINV('Rand Deaths'!Q44,'Mean Deaths'!Q44,'S.D Deaths'!Q44),0)</f>
        <v>21</v>
      </c>
      <c r="R44">
        <f>ROUND(NORMINV('Rand Deaths'!R44,'Mean Deaths'!R44,'S.D Deaths'!R44),0)</f>
        <v>30</v>
      </c>
      <c r="S44">
        <f>ROUND(NORMINV('Rand Deaths'!S44,'Mean Deaths'!S44,'S.D Deaths'!S44),0)</f>
        <v>23</v>
      </c>
      <c r="T44">
        <f>ROUND(NORMINV('Rand Deaths'!T44,'Mean Deaths'!T44,'S.D Deaths'!T44),0)</f>
        <v>20</v>
      </c>
      <c r="U44">
        <f>ROUND(NORMINV('Rand Deaths'!U44,'Mean Deaths'!U44,'S.D Deaths'!U44),0)</f>
        <v>41</v>
      </c>
      <c r="V44">
        <f>ROUND(NORMINV('Rand Deaths'!V44,'Mean Deaths'!V44,'S.D Deaths'!V44),0)</f>
        <v>36</v>
      </c>
      <c r="W44">
        <f>ROUND(NORMINV('Rand Deaths'!W44,'Mean Deaths'!W44,'S.D Deaths'!W44),0)</f>
        <v>51</v>
      </c>
      <c r="X44">
        <f>ROUND(NORMINV('Rand Deaths'!X44,'Mean Deaths'!X44,'S.D Deaths'!X44),0)</f>
        <v>40</v>
      </c>
      <c r="Y44">
        <f>ROUND(NORMINV('Rand Deaths'!Y44,'Mean Deaths'!Y44,'S.D Deaths'!Y44),0)</f>
        <v>63</v>
      </c>
      <c r="Z44">
        <f>ROUND(NORMINV('Rand Deaths'!Z44,'Mean Deaths'!Z44,'S.D Deaths'!Z44),0)</f>
        <v>46</v>
      </c>
      <c r="AA44">
        <f>ROUND(NORMINV('Rand Deaths'!AA44,'Mean Deaths'!AA44,'S.D Deaths'!AA44),0)</f>
        <v>59</v>
      </c>
      <c r="AB44">
        <f>ROUND(NORMINV('Rand Deaths'!AB44,'Mean Deaths'!AB44,'S.D Deaths'!AB44),0)</f>
        <v>64</v>
      </c>
      <c r="AC44">
        <f>ROUND(NORMINV('Rand Deaths'!AC44,'Mean Deaths'!AC44,'S.D Deaths'!AC44),0)</f>
        <v>70</v>
      </c>
      <c r="AD44">
        <f>ROUND(NORMINV('Rand Deaths'!AD44,'Mean Deaths'!AD44,'S.D Deaths'!AD44),0)</f>
        <v>82</v>
      </c>
      <c r="AE44">
        <f>ROUND(NORMINV('Rand Deaths'!AE44,'Mean Deaths'!AE44,'S.D Deaths'!AE44),0)</f>
        <v>97</v>
      </c>
      <c r="AF44">
        <f>ROUND(NORMINV('Rand Deaths'!AF44,'Mean Deaths'!AF44,'S.D Deaths'!AF44),0)</f>
        <v>91</v>
      </c>
      <c r="AG44">
        <f>ROUND(NORMINV('Rand Deaths'!AG44,'Mean Deaths'!AG44,'S.D Deaths'!AG44),0)</f>
        <v>112</v>
      </c>
      <c r="AH44">
        <f>ROUND(NORMINV('Rand Deaths'!AH44,'Mean Deaths'!AH44,'S.D Deaths'!AH44),0)</f>
        <v>101</v>
      </c>
      <c r="AI44">
        <f>ROUND(NORMINV('Rand Deaths'!AI44,'Mean Deaths'!AI44,'S.D Deaths'!AI44),0)</f>
        <v>124</v>
      </c>
      <c r="AJ44">
        <f>ROUND(NORMINV('Rand Deaths'!AJ44,'Mean Deaths'!AJ44,'S.D Deaths'!AJ44),0)</f>
        <v>142</v>
      </c>
      <c r="AK44">
        <f>ROUND(NORMINV('Rand Deaths'!AK44,'Mean Deaths'!AK44,'S.D Deaths'!AK44),0)</f>
        <v>148</v>
      </c>
      <c r="AL44">
        <f>ROUND(NORMINV('Rand Deaths'!AL44,'Mean Deaths'!AL44,'S.D Deaths'!AL44),0)</f>
        <v>165</v>
      </c>
      <c r="AM44">
        <f>ROUND(NORMINV('Rand Deaths'!AM44,'Mean Deaths'!AM44,'S.D Deaths'!AM44),0)</f>
        <v>174</v>
      </c>
      <c r="AN44">
        <f>ROUND(NORMINV('Rand Deaths'!AN44,'Mean Deaths'!AN44,'S.D Deaths'!AN44),0)</f>
        <v>213</v>
      </c>
      <c r="AO44">
        <f>ROUND(NORMINV('Rand Deaths'!AO44,'Mean Deaths'!AO44,'S.D Deaths'!AO44),0)</f>
        <v>219</v>
      </c>
      <c r="AP44">
        <f>ROUND(NORMINV('Rand Deaths'!AP44,'Mean Deaths'!AP44,'S.D Deaths'!AP44),0)</f>
        <v>274</v>
      </c>
      <c r="AQ44">
        <f>ROUND(NORMINV('Rand Deaths'!AQ44,'Mean Deaths'!AQ44,'S.D Deaths'!AQ44),0)</f>
        <v>281</v>
      </c>
      <c r="AR44">
        <f>ROUND(NORMINV('Rand Deaths'!AR44,'Mean Deaths'!AR44,'S.D Deaths'!AR44),0)</f>
        <v>314</v>
      </c>
      <c r="AS44">
        <f>ROUND(NORMINV('Rand Deaths'!AS44,'Mean Deaths'!AS44,'S.D Deaths'!AS44),0)</f>
        <v>320</v>
      </c>
      <c r="AT44">
        <f>ROUND(NORMINV('Rand Deaths'!AT44,'Mean Deaths'!AT44,'S.D Deaths'!AT44),0)</f>
        <v>411</v>
      </c>
      <c r="AU44">
        <f>ROUND(NORMINV('Rand Deaths'!AU44,'Mean Deaths'!AU44,'S.D Deaths'!AU44),0)</f>
        <v>377</v>
      </c>
      <c r="AV44">
        <f>ROUND(NORMINV('Rand Deaths'!AV44,'Mean Deaths'!AV44,'S.D Deaths'!AV44),0)</f>
        <v>466</v>
      </c>
      <c r="AW44">
        <f>ROUND(NORMINV('Rand Deaths'!AW44,'Mean Deaths'!AW44,'S.D Deaths'!AW44),0)</f>
        <v>444</v>
      </c>
      <c r="AX44">
        <f>ROUND(NORMINV('Rand Deaths'!AX44,'Mean Deaths'!AX44,'S.D Deaths'!AX44),0)</f>
        <v>490</v>
      </c>
      <c r="AY44">
        <f>ROUND(NORMINV('Rand Deaths'!AY44,'Mean Deaths'!AY44,'S.D Deaths'!AY44),0)</f>
        <v>455</v>
      </c>
      <c r="AZ44">
        <f>ROUND(NORMINV('Rand Deaths'!AZ44,'Mean Deaths'!AZ44,'S.D Deaths'!AZ44),0)</f>
        <v>489</v>
      </c>
      <c r="BA44">
        <f>ROUND(NORMINV('Rand Deaths'!BA44,'Mean Deaths'!BA44,'S.D Deaths'!BA44),0)</f>
        <v>468</v>
      </c>
      <c r="BB44">
        <f>ROUND(NORMINV('Rand Deaths'!BB44,'Mean Deaths'!BB44,'S.D Deaths'!BB44),0)</f>
        <v>421</v>
      </c>
      <c r="BC44">
        <f>ROUND(NORMINV('Rand Deaths'!BC44,'Mean Deaths'!BC44,'S.D Deaths'!BC44),0)</f>
        <v>408</v>
      </c>
      <c r="BD44">
        <f>ROUND(NORMINV('Rand Deaths'!BD44,'Mean Deaths'!BD44,'S.D Deaths'!BD44),0)</f>
        <v>373</v>
      </c>
      <c r="BE44">
        <f>ROUND(NORMINV('Rand Deaths'!BE44,'Mean Deaths'!BE44,'S.D Deaths'!BE44),0)</f>
        <v>330</v>
      </c>
      <c r="BF44">
        <f>ROUND(NORMINV('Rand Deaths'!BF44,'Mean Deaths'!BF44,'S.D Deaths'!BF44),0)</f>
        <v>296</v>
      </c>
      <c r="BG44">
        <f>ROUND(NORMINV('Rand Deaths'!BG44,'Mean Deaths'!BG44,'S.D Deaths'!BG44),0)</f>
        <v>222</v>
      </c>
      <c r="BH44">
        <f>ROUND(NORMINV('Rand Deaths'!BH44,'Mean Deaths'!BH44,'S.D Deaths'!BH44),0)</f>
        <v>199</v>
      </c>
      <c r="BI44">
        <f>ROUND(NORMINV('Rand Deaths'!BI44,'Mean Deaths'!BI44,'S.D Deaths'!BI44),0)</f>
        <v>156</v>
      </c>
      <c r="BJ44">
        <f>ROUND(NORMINV('Rand Deaths'!BJ44,'Mean Deaths'!BJ44,'S.D Deaths'!BJ44),0)</f>
        <v>105</v>
      </c>
      <c r="BK44">
        <f>ROUND(NORMINV('Rand Deaths'!BK44,'Mean Deaths'!BK44,'S.D Deaths'!BK44),0)</f>
        <v>82</v>
      </c>
      <c r="BL44">
        <f>ROUND(NORMINV('Rand Deaths'!BL44,'Mean Deaths'!BL44,'S.D Deaths'!BL44),0)</f>
        <v>54</v>
      </c>
      <c r="BM44">
        <f>ROUND(NORMINV('Rand Deaths'!BM44,'Mean Deaths'!BM44,'S.D Deaths'!BM44),0)</f>
        <v>36</v>
      </c>
      <c r="BN44">
        <f>ROUND(NORMINV('Rand Deaths'!BN44,'Mean Deaths'!BN44,'S.D Deaths'!BN44),0)</f>
        <v>30</v>
      </c>
      <c r="BO44">
        <f>ROUND(NORMINV('Rand Deaths'!BO44,'Mean Deaths'!BO44,'S.D Deaths'!BO44),0)</f>
        <v>15</v>
      </c>
      <c r="BP44">
        <f>ROUND(NORMINV('Rand Deaths'!BP44,'Mean Deaths'!BP44,'S.D Deaths'!BP44),0)</f>
        <v>14</v>
      </c>
      <c r="BQ44">
        <f>ROUND(NORMINV('Rand Deaths'!BQ44,'Mean Deaths'!BQ44,'S.D Deaths'!BQ44),0)</f>
        <v>7</v>
      </c>
      <c r="BR44">
        <f>ROUND(NORMINV('Rand Deaths'!BR44,'Mean Deaths'!BR44,'S.D Deaths'!BR44),0)</f>
        <v>1</v>
      </c>
      <c r="BS44">
        <f>'No. policies'!BS44</f>
        <v>4</v>
      </c>
    </row>
    <row r="45" spans="1:71" x14ac:dyDescent="0.25">
      <c r="A45" s="1">
        <v>44</v>
      </c>
      <c r="B45">
        <f>ROUND(NORMINV('Rand Deaths'!B45,'Mean Deaths'!B45,'S.D Deaths'!B45),0)</f>
        <v>3</v>
      </c>
      <c r="C45">
        <f>ROUND(NORMINV('Rand Deaths'!C45,'Mean Deaths'!C45,'S.D Deaths'!C45),0)</f>
        <v>5</v>
      </c>
      <c r="D45">
        <f>ROUND(NORMINV('Rand Deaths'!D45,'Mean Deaths'!D45,'S.D Deaths'!D45),0)</f>
        <v>9</v>
      </c>
      <c r="E45">
        <f>ROUND(NORMINV('Rand Deaths'!E45,'Mean Deaths'!E45,'S.D Deaths'!E45),0)</f>
        <v>14</v>
      </c>
      <c r="F45">
        <f>ROUND(NORMINV('Rand Deaths'!F45,'Mean Deaths'!F45,'S.D Deaths'!F45),0)</f>
        <v>14</v>
      </c>
      <c r="G45">
        <f>ROUND(NORMINV('Rand Deaths'!G45,'Mean Deaths'!G45,'S.D Deaths'!G45),0)</f>
        <v>17</v>
      </c>
      <c r="H45">
        <f>ROUND(NORMINV('Rand Deaths'!H45,'Mean Deaths'!H45,'S.D Deaths'!H45),0)</f>
        <v>9</v>
      </c>
      <c r="I45">
        <f>ROUND(NORMINV('Rand Deaths'!I45,'Mean Deaths'!I45,'S.D Deaths'!I45),0)</f>
        <v>14</v>
      </c>
      <c r="J45">
        <f>ROUND(NORMINV('Rand Deaths'!J45,'Mean Deaths'!J45,'S.D Deaths'!J45),0)</f>
        <v>16</v>
      </c>
      <c r="K45">
        <f>ROUND(NORMINV('Rand Deaths'!K45,'Mean Deaths'!K45,'S.D Deaths'!K45),0)</f>
        <v>16</v>
      </c>
      <c r="L45">
        <f>ROUND(NORMINV('Rand Deaths'!L45,'Mean Deaths'!L45,'S.D Deaths'!L45),0)</f>
        <v>12</v>
      </c>
      <c r="M45">
        <f>ROUND(NORMINV('Rand Deaths'!M45,'Mean Deaths'!M45,'S.D Deaths'!M45),0)</f>
        <v>25</v>
      </c>
      <c r="N45">
        <f>ROUND(NORMINV('Rand Deaths'!N45,'Mean Deaths'!N45,'S.D Deaths'!N45),0)</f>
        <v>18</v>
      </c>
      <c r="O45">
        <f>ROUND(NORMINV('Rand Deaths'!O45,'Mean Deaths'!O45,'S.D Deaths'!O45),0)</f>
        <v>22</v>
      </c>
      <c r="P45">
        <f>ROUND(NORMINV('Rand Deaths'!P45,'Mean Deaths'!P45,'S.D Deaths'!P45),0)</f>
        <v>27</v>
      </c>
      <c r="Q45">
        <f>ROUND(NORMINV('Rand Deaths'!Q45,'Mean Deaths'!Q45,'S.D Deaths'!Q45),0)</f>
        <v>27</v>
      </c>
      <c r="R45">
        <f>ROUND(NORMINV('Rand Deaths'!R45,'Mean Deaths'!R45,'S.D Deaths'!R45),0)</f>
        <v>29</v>
      </c>
      <c r="S45">
        <f>ROUND(NORMINV('Rand Deaths'!S45,'Mean Deaths'!S45,'S.D Deaths'!S45),0)</f>
        <v>20</v>
      </c>
      <c r="T45">
        <f>ROUND(NORMINV('Rand Deaths'!T45,'Mean Deaths'!T45,'S.D Deaths'!T45),0)</f>
        <v>27</v>
      </c>
      <c r="U45">
        <f>ROUND(NORMINV('Rand Deaths'!U45,'Mean Deaths'!U45,'S.D Deaths'!U45),0)</f>
        <v>38</v>
      </c>
      <c r="V45">
        <f>ROUND(NORMINV('Rand Deaths'!V45,'Mean Deaths'!V45,'S.D Deaths'!V45),0)</f>
        <v>31</v>
      </c>
      <c r="W45">
        <f>ROUND(NORMINV('Rand Deaths'!W45,'Mean Deaths'!W45,'S.D Deaths'!W45),0)</f>
        <v>46</v>
      </c>
      <c r="X45">
        <f>ROUND(NORMINV('Rand Deaths'!X45,'Mean Deaths'!X45,'S.D Deaths'!X45),0)</f>
        <v>42</v>
      </c>
      <c r="Y45">
        <f>ROUND(NORMINV('Rand Deaths'!Y45,'Mean Deaths'!Y45,'S.D Deaths'!Y45),0)</f>
        <v>57</v>
      </c>
      <c r="Z45">
        <f>ROUND(NORMINV('Rand Deaths'!Z45,'Mean Deaths'!Z45,'S.D Deaths'!Z45),0)</f>
        <v>43</v>
      </c>
      <c r="AA45">
        <f>ROUND(NORMINV('Rand Deaths'!AA45,'Mean Deaths'!AA45,'S.D Deaths'!AA45),0)</f>
        <v>58</v>
      </c>
      <c r="AB45">
        <f>ROUND(NORMINV('Rand Deaths'!AB45,'Mean Deaths'!AB45,'S.D Deaths'!AB45),0)</f>
        <v>59</v>
      </c>
      <c r="AC45">
        <f>ROUND(NORMINV('Rand Deaths'!AC45,'Mean Deaths'!AC45,'S.D Deaths'!AC45),0)</f>
        <v>59</v>
      </c>
      <c r="AD45">
        <f>ROUND(NORMINV('Rand Deaths'!AD45,'Mean Deaths'!AD45,'S.D Deaths'!AD45),0)</f>
        <v>68</v>
      </c>
      <c r="AE45">
        <f>ROUND(NORMINV('Rand Deaths'!AE45,'Mean Deaths'!AE45,'S.D Deaths'!AE45),0)</f>
        <v>84</v>
      </c>
      <c r="AF45">
        <f>ROUND(NORMINV('Rand Deaths'!AF45,'Mean Deaths'!AF45,'S.D Deaths'!AF45),0)</f>
        <v>89</v>
      </c>
      <c r="AG45">
        <f>ROUND(NORMINV('Rand Deaths'!AG45,'Mean Deaths'!AG45,'S.D Deaths'!AG45),0)</f>
        <v>96</v>
      </c>
      <c r="AH45">
        <f>ROUND(NORMINV('Rand Deaths'!AH45,'Mean Deaths'!AH45,'S.D Deaths'!AH45),0)</f>
        <v>104</v>
      </c>
      <c r="AI45">
        <f>ROUND(NORMINV('Rand Deaths'!AI45,'Mean Deaths'!AI45,'S.D Deaths'!AI45),0)</f>
        <v>136</v>
      </c>
      <c r="AJ45">
        <f>ROUND(NORMINV('Rand Deaths'!AJ45,'Mean Deaths'!AJ45,'S.D Deaths'!AJ45),0)</f>
        <v>130</v>
      </c>
      <c r="AK45">
        <f>ROUND(NORMINV('Rand Deaths'!AK45,'Mean Deaths'!AK45,'S.D Deaths'!AK45),0)</f>
        <v>183</v>
      </c>
      <c r="AL45">
        <f>ROUND(NORMINV('Rand Deaths'!AL45,'Mean Deaths'!AL45,'S.D Deaths'!AL45),0)</f>
        <v>156</v>
      </c>
      <c r="AM45">
        <f>ROUND(NORMINV('Rand Deaths'!AM45,'Mean Deaths'!AM45,'S.D Deaths'!AM45),0)</f>
        <v>195</v>
      </c>
      <c r="AN45">
        <f>ROUND(NORMINV('Rand Deaths'!AN45,'Mean Deaths'!AN45,'S.D Deaths'!AN45),0)</f>
        <v>197</v>
      </c>
      <c r="AO45">
        <f>ROUND(NORMINV('Rand Deaths'!AO45,'Mean Deaths'!AO45,'S.D Deaths'!AO45),0)</f>
        <v>228</v>
      </c>
      <c r="AP45">
        <f>ROUND(NORMINV('Rand Deaths'!AP45,'Mean Deaths'!AP45,'S.D Deaths'!AP45),0)</f>
        <v>255</v>
      </c>
      <c r="AQ45">
        <f>ROUND(NORMINV('Rand Deaths'!AQ45,'Mean Deaths'!AQ45,'S.D Deaths'!AQ45),0)</f>
        <v>263</v>
      </c>
      <c r="AR45">
        <f>ROUND(NORMINV('Rand Deaths'!AR45,'Mean Deaths'!AR45,'S.D Deaths'!AR45),0)</f>
        <v>302</v>
      </c>
      <c r="AS45">
        <f>ROUND(NORMINV('Rand Deaths'!AS45,'Mean Deaths'!AS45,'S.D Deaths'!AS45),0)</f>
        <v>364</v>
      </c>
      <c r="AT45">
        <f>ROUND(NORMINV('Rand Deaths'!AT45,'Mean Deaths'!AT45,'S.D Deaths'!AT45),0)</f>
        <v>369</v>
      </c>
      <c r="AU45">
        <f>ROUND(NORMINV('Rand Deaths'!AU45,'Mean Deaths'!AU45,'S.D Deaths'!AU45),0)</f>
        <v>409</v>
      </c>
      <c r="AV45">
        <f>ROUND(NORMINV('Rand Deaths'!AV45,'Mean Deaths'!AV45,'S.D Deaths'!AV45),0)</f>
        <v>417</v>
      </c>
      <c r="AW45">
        <f>ROUND(NORMINV('Rand Deaths'!AW45,'Mean Deaths'!AW45,'S.D Deaths'!AW45),0)</f>
        <v>448</v>
      </c>
      <c r="AX45">
        <f>ROUND(NORMINV('Rand Deaths'!AX45,'Mean Deaths'!AX45,'S.D Deaths'!AX45),0)</f>
        <v>466</v>
      </c>
      <c r="AY45">
        <f>ROUND(NORMINV('Rand Deaths'!AY45,'Mean Deaths'!AY45,'S.D Deaths'!AY45),0)</f>
        <v>489</v>
      </c>
      <c r="AZ45">
        <f>ROUND(NORMINV('Rand Deaths'!AZ45,'Mean Deaths'!AZ45,'S.D Deaths'!AZ45),0)</f>
        <v>473</v>
      </c>
      <c r="BA45">
        <f>ROUND(NORMINV('Rand Deaths'!BA45,'Mean Deaths'!BA45,'S.D Deaths'!BA45),0)</f>
        <v>497</v>
      </c>
      <c r="BB45">
        <f>ROUND(NORMINV('Rand Deaths'!BB45,'Mean Deaths'!BB45,'S.D Deaths'!BB45),0)</f>
        <v>501</v>
      </c>
      <c r="BC45">
        <f>ROUND(NORMINV('Rand Deaths'!BC45,'Mean Deaths'!BC45,'S.D Deaths'!BC45),0)</f>
        <v>396</v>
      </c>
      <c r="BD45">
        <f>ROUND(NORMINV('Rand Deaths'!BD45,'Mean Deaths'!BD45,'S.D Deaths'!BD45),0)</f>
        <v>410</v>
      </c>
      <c r="BE45">
        <f>ROUND(NORMINV('Rand Deaths'!BE45,'Mean Deaths'!BE45,'S.D Deaths'!BE45),0)</f>
        <v>330</v>
      </c>
      <c r="BF45">
        <f>ROUND(NORMINV('Rand Deaths'!BF45,'Mean Deaths'!BF45,'S.D Deaths'!BF45),0)</f>
        <v>283</v>
      </c>
      <c r="BG45">
        <f>ROUND(NORMINV('Rand Deaths'!BG45,'Mean Deaths'!BG45,'S.D Deaths'!BG45),0)</f>
        <v>237</v>
      </c>
      <c r="BH45">
        <f>ROUND(NORMINV('Rand Deaths'!BH45,'Mean Deaths'!BH45,'S.D Deaths'!BH45),0)</f>
        <v>153</v>
      </c>
      <c r="BI45">
        <f>ROUND(NORMINV('Rand Deaths'!BI45,'Mean Deaths'!BI45,'S.D Deaths'!BI45),0)</f>
        <v>142</v>
      </c>
      <c r="BJ45">
        <f>ROUND(NORMINV('Rand Deaths'!BJ45,'Mean Deaths'!BJ45,'S.D Deaths'!BJ45),0)</f>
        <v>122</v>
      </c>
      <c r="BK45">
        <f>ROUND(NORMINV('Rand Deaths'!BK45,'Mean Deaths'!BK45,'S.D Deaths'!BK45),0)</f>
        <v>81</v>
      </c>
      <c r="BL45">
        <f>ROUND(NORMINV('Rand Deaths'!BL45,'Mean Deaths'!BL45,'S.D Deaths'!BL45),0)</f>
        <v>66</v>
      </c>
      <c r="BM45">
        <f>ROUND(NORMINV('Rand Deaths'!BM45,'Mean Deaths'!BM45,'S.D Deaths'!BM45),0)</f>
        <v>34</v>
      </c>
      <c r="BN45">
        <f>ROUND(NORMINV('Rand Deaths'!BN45,'Mean Deaths'!BN45,'S.D Deaths'!BN45),0)</f>
        <v>25</v>
      </c>
      <c r="BO45">
        <f>ROUND(NORMINV('Rand Deaths'!BO45,'Mean Deaths'!BO45,'S.D Deaths'!BO45),0)</f>
        <v>19</v>
      </c>
      <c r="BP45">
        <f>ROUND(NORMINV('Rand Deaths'!BP45,'Mean Deaths'!BP45,'S.D Deaths'!BP45),0)</f>
        <v>8</v>
      </c>
      <c r="BQ45">
        <f>ROUND(NORMINV('Rand Deaths'!BQ45,'Mean Deaths'!BQ45,'S.D Deaths'!BQ45),0)</f>
        <v>7</v>
      </c>
      <c r="BR45">
        <f>ROUND(NORMINV('Rand Deaths'!BR45,'Mean Deaths'!BR45,'S.D Deaths'!BR45),0)</f>
        <v>3</v>
      </c>
      <c r="BS45">
        <f>'No. policies'!BS45</f>
        <v>8</v>
      </c>
    </row>
    <row r="46" spans="1:71" x14ac:dyDescent="0.25">
      <c r="A46" s="1">
        <v>45</v>
      </c>
      <c r="B46">
        <f>ROUND(NORMINV('Rand Deaths'!B46,'Mean Deaths'!B46,'S.D Deaths'!B46),0)</f>
        <v>12</v>
      </c>
      <c r="C46">
        <f>ROUND(NORMINV('Rand Deaths'!C46,'Mean Deaths'!C46,'S.D Deaths'!C46),0)</f>
        <v>12</v>
      </c>
      <c r="D46">
        <f>ROUND(NORMINV('Rand Deaths'!D46,'Mean Deaths'!D46,'S.D Deaths'!D46),0)</f>
        <v>6</v>
      </c>
      <c r="E46">
        <f>ROUND(NORMINV('Rand Deaths'!E46,'Mean Deaths'!E46,'S.D Deaths'!E46),0)</f>
        <v>7</v>
      </c>
      <c r="F46">
        <f>ROUND(NORMINV('Rand Deaths'!F46,'Mean Deaths'!F46,'S.D Deaths'!F46),0)</f>
        <v>11</v>
      </c>
      <c r="G46">
        <f>ROUND(NORMINV('Rand Deaths'!G46,'Mean Deaths'!G46,'S.D Deaths'!G46),0)</f>
        <v>11</v>
      </c>
      <c r="H46">
        <f>ROUND(NORMINV('Rand Deaths'!H46,'Mean Deaths'!H46,'S.D Deaths'!H46),0)</f>
        <v>8</v>
      </c>
      <c r="I46">
        <f>ROUND(NORMINV('Rand Deaths'!I46,'Mean Deaths'!I46,'S.D Deaths'!I46),0)</f>
        <v>15</v>
      </c>
      <c r="J46">
        <f>ROUND(NORMINV('Rand Deaths'!J46,'Mean Deaths'!J46,'S.D Deaths'!J46),0)</f>
        <v>21</v>
      </c>
      <c r="K46">
        <f>ROUND(NORMINV('Rand Deaths'!K46,'Mean Deaths'!K46,'S.D Deaths'!K46),0)</f>
        <v>15</v>
      </c>
      <c r="L46">
        <f>ROUND(NORMINV('Rand Deaths'!L46,'Mean Deaths'!L46,'S.D Deaths'!L46),0)</f>
        <v>18</v>
      </c>
      <c r="M46">
        <f>ROUND(NORMINV('Rand Deaths'!M46,'Mean Deaths'!M46,'S.D Deaths'!M46),0)</f>
        <v>25</v>
      </c>
      <c r="N46">
        <f>ROUND(NORMINV('Rand Deaths'!N46,'Mean Deaths'!N46,'S.D Deaths'!N46),0)</f>
        <v>32</v>
      </c>
      <c r="O46">
        <f>ROUND(NORMINV('Rand Deaths'!O46,'Mean Deaths'!O46,'S.D Deaths'!O46),0)</f>
        <v>19</v>
      </c>
      <c r="P46">
        <f>ROUND(NORMINV('Rand Deaths'!P46,'Mean Deaths'!P46,'S.D Deaths'!P46),0)</f>
        <v>25</v>
      </c>
      <c r="Q46">
        <f>ROUND(NORMINV('Rand Deaths'!Q46,'Mean Deaths'!Q46,'S.D Deaths'!Q46),0)</f>
        <v>28</v>
      </c>
      <c r="R46">
        <f>ROUND(NORMINV('Rand Deaths'!R46,'Mean Deaths'!R46,'S.D Deaths'!R46),0)</f>
        <v>25</v>
      </c>
      <c r="S46">
        <f>ROUND(NORMINV('Rand Deaths'!S46,'Mean Deaths'!S46,'S.D Deaths'!S46),0)</f>
        <v>29</v>
      </c>
      <c r="T46">
        <f>ROUND(NORMINV('Rand Deaths'!T46,'Mean Deaths'!T46,'S.D Deaths'!T46),0)</f>
        <v>39</v>
      </c>
      <c r="U46">
        <f>ROUND(NORMINV('Rand Deaths'!U46,'Mean Deaths'!U46,'S.D Deaths'!U46),0)</f>
        <v>31</v>
      </c>
      <c r="V46">
        <f>ROUND(NORMINV('Rand Deaths'!V46,'Mean Deaths'!V46,'S.D Deaths'!V46),0)</f>
        <v>45</v>
      </c>
      <c r="W46">
        <f>ROUND(NORMINV('Rand Deaths'!W46,'Mean Deaths'!W46,'S.D Deaths'!W46),0)</f>
        <v>53</v>
      </c>
      <c r="X46">
        <f>ROUND(NORMINV('Rand Deaths'!X46,'Mean Deaths'!X46,'S.D Deaths'!X46),0)</f>
        <v>44</v>
      </c>
      <c r="Y46">
        <f>ROUND(NORMINV('Rand Deaths'!Y46,'Mean Deaths'!Y46,'S.D Deaths'!Y46),0)</f>
        <v>47</v>
      </c>
      <c r="Z46">
        <f>ROUND(NORMINV('Rand Deaths'!Z46,'Mean Deaths'!Z46,'S.D Deaths'!Z46),0)</f>
        <v>45</v>
      </c>
      <c r="AA46">
        <f>ROUND(NORMINV('Rand Deaths'!AA46,'Mean Deaths'!AA46,'S.D Deaths'!AA46),0)</f>
        <v>68</v>
      </c>
      <c r="AB46">
        <f>ROUND(NORMINV('Rand Deaths'!AB46,'Mean Deaths'!AB46,'S.D Deaths'!AB46),0)</f>
        <v>57</v>
      </c>
      <c r="AC46">
        <f>ROUND(NORMINV('Rand Deaths'!AC46,'Mean Deaths'!AC46,'S.D Deaths'!AC46),0)</f>
        <v>56</v>
      </c>
      <c r="AD46">
        <f>ROUND(NORMINV('Rand Deaths'!AD46,'Mean Deaths'!AD46,'S.D Deaths'!AD46),0)</f>
        <v>82</v>
      </c>
      <c r="AE46">
        <f>ROUND(NORMINV('Rand Deaths'!AE46,'Mean Deaths'!AE46,'S.D Deaths'!AE46),0)</f>
        <v>94</v>
      </c>
      <c r="AF46">
        <f>ROUND(NORMINV('Rand Deaths'!AF46,'Mean Deaths'!AF46,'S.D Deaths'!AF46),0)</f>
        <v>91</v>
      </c>
      <c r="AG46">
        <f>ROUND(NORMINV('Rand Deaths'!AG46,'Mean Deaths'!AG46,'S.D Deaths'!AG46),0)</f>
        <v>89</v>
      </c>
      <c r="AH46">
        <f>ROUND(NORMINV('Rand Deaths'!AH46,'Mean Deaths'!AH46,'S.D Deaths'!AH46),0)</f>
        <v>109</v>
      </c>
      <c r="AI46">
        <f>ROUND(NORMINV('Rand Deaths'!AI46,'Mean Deaths'!AI46,'S.D Deaths'!AI46),0)</f>
        <v>128</v>
      </c>
      <c r="AJ46">
        <f>ROUND(NORMINV('Rand Deaths'!AJ46,'Mean Deaths'!AJ46,'S.D Deaths'!AJ46),0)</f>
        <v>133</v>
      </c>
      <c r="AK46">
        <f>ROUND(NORMINV('Rand Deaths'!AK46,'Mean Deaths'!AK46,'S.D Deaths'!AK46),0)</f>
        <v>154</v>
      </c>
      <c r="AL46">
        <f>ROUND(NORMINV('Rand Deaths'!AL46,'Mean Deaths'!AL46,'S.D Deaths'!AL46),0)</f>
        <v>184</v>
      </c>
      <c r="AM46">
        <f>ROUND(NORMINV('Rand Deaths'!AM46,'Mean Deaths'!AM46,'S.D Deaths'!AM46),0)</f>
        <v>182</v>
      </c>
      <c r="AN46">
        <f>ROUND(NORMINV('Rand Deaths'!AN46,'Mean Deaths'!AN46,'S.D Deaths'!AN46),0)</f>
        <v>193</v>
      </c>
      <c r="AO46">
        <f>ROUND(NORMINV('Rand Deaths'!AO46,'Mean Deaths'!AO46,'S.D Deaths'!AO46),0)</f>
        <v>234</v>
      </c>
      <c r="AP46">
        <f>ROUND(NORMINV('Rand Deaths'!AP46,'Mean Deaths'!AP46,'S.D Deaths'!AP46),0)</f>
        <v>244</v>
      </c>
      <c r="AQ46">
        <f>ROUND(NORMINV('Rand Deaths'!AQ46,'Mean Deaths'!AQ46,'S.D Deaths'!AQ46),0)</f>
        <v>250</v>
      </c>
      <c r="AR46">
        <f>ROUND(NORMINV('Rand Deaths'!AR46,'Mean Deaths'!AR46,'S.D Deaths'!AR46),0)</f>
        <v>334</v>
      </c>
      <c r="AS46">
        <f>ROUND(NORMINV('Rand Deaths'!AS46,'Mean Deaths'!AS46,'S.D Deaths'!AS46),0)</f>
        <v>318</v>
      </c>
      <c r="AT46">
        <f>ROUND(NORMINV('Rand Deaths'!AT46,'Mean Deaths'!AT46,'S.D Deaths'!AT46),0)</f>
        <v>369</v>
      </c>
      <c r="AU46">
        <f>ROUND(NORMINV('Rand Deaths'!AU46,'Mean Deaths'!AU46,'S.D Deaths'!AU46),0)</f>
        <v>380</v>
      </c>
      <c r="AV46">
        <f>ROUND(NORMINV('Rand Deaths'!AV46,'Mean Deaths'!AV46,'S.D Deaths'!AV46),0)</f>
        <v>436</v>
      </c>
      <c r="AW46">
        <f>ROUND(NORMINV('Rand Deaths'!AW46,'Mean Deaths'!AW46,'S.D Deaths'!AW46),0)</f>
        <v>451</v>
      </c>
      <c r="AX46">
        <f>ROUND(NORMINV('Rand Deaths'!AX46,'Mean Deaths'!AX46,'S.D Deaths'!AX46),0)</f>
        <v>445</v>
      </c>
      <c r="AY46">
        <f>ROUND(NORMINV('Rand Deaths'!AY46,'Mean Deaths'!AY46,'S.D Deaths'!AY46),0)</f>
        <v>464</v>
      </c>
      <c r="AZ46">
        <f>ROUND(NORMINV('Rand Deaths'!AZ46,'Mean Deaths'!AZ46,'S.D Deaths'!AZ46),0)</f>
        <v>490</v>
      </c>
      <c r="BA46">
        <f>ROUND(NORMINV('Rand Deaths'!BA46,'Mean Deaths'!BA46,'S.D Deaths'!BA46),0)</f>
        <v>529</v>
      </c>
      <c r="BB46">
        <f>ROUND(NORMINV('Rand Deaths'!BB46,'Mean Deaths'!BB46,'S.D Deaths'!BB46),0)</f>
        <v>481</v>
      </c>
      <c r="BC46">
        <f>ROUND(NORMINV('Rand Deaths'!BC46,'Mean Deaths'!BC46,'S.D Deaths'!BC46),0)</f>
        <v>404</v>
      </c>
      <c r="BD46">
        <f>ROUND(NORMINV('Rand Deaths'!BD46,'Mean Deaths'!BD46,'S.D Deaths'!BD46),0)</f>
        <v>394</v>
      </c>
      <c r="BE46">
        <f>ROUND(NORMINV('Rand Deaths'!BE46,'Mean Deaths'!BE46,'S.D Deaths'!BE46),0)</f>
        <v>333</v>
      </c>
      <c r="BF46">
        <f>ROUND(NORMINV('Rand Deaths'!BF46,'Mean Deaths'!BF46,'S.D Deaths'!BF46),0)</f>
        <v>283</v>
      </c>
      <c r="BG46">
        <f>ROUND(NORMINV('Rand Deaths'!BG46,'Mean Deaths'!BG46,'S.D Deaths'!BG46),0)</f>
        <v>263</v>
      </c>
      <c r="BH46">
        <f>ROUND(NORMINV('Rand Deaths'!BH46,'Mean Deaths'!BH46,'S.D Deaths'!BH46),0)</f>
        <v>189</v>
      </c>
      <c r="BI46">
        <f>ROUND(NORMINV('Rand Deaths'!BI46,'Mean Deaths'!BI46,'S.D Deaths'!BI46),0)</f>
        <v>138</v>
      </c>
      <c r="BJ46">
        <f>ROUND(NORMINV('Rand Deaths'!BJ46,'Mean Deaths'!BJ46,'S.D Deaths'!BJ46),0)</f>
        <v>95</v>
      </c>
      <c r="BK46">
        <f>ROUND(NORMINV('Rand Deaths'!BK46,'Mean Deaths'!BK46,'S.D Deaths'!BK46),0)</f>
        <v>89</v>
      </c>
      <c r="BL46">
        <f>ROUND(NORMINV('Rand Deaths'!BL46,'Mean Deaths'!BL46,'S.D Deaths'!BL46),0)</f>
        <v>59</v>
      </c>
      <c r="BM46">
        <f>ROUND(NORMINV('Rand Deaths'!BM46,'Mean Deaths'!BM46,'S.D Deaths'!BM46),0)</f>
        <v>27</v>
      </c>
      <c r="BN46">
        <f>ROUND(NORMINV('Rand Deaths'!BN46,'Mean Deaths'!BN46,'S.D Deaths'!BN46),0)</f>
        <v>23</v>
      </c>
      <c r="BO46">
        <f>ROUND(NORMINV('Rand Deaths'!BO46,'Mean Deaths'!BO46,'S.D Deaths'!BO46),0)</f>
        <v>11</v>
      </c>
      <c r="BP46">
        <f>ROUND(NORMINV('Rand Deaths'!BP46,'Mean Deaths'!BP46,'S.D Deaths'!BP46),0)</f>
        <v>9</v>
      </c>
      <c r="BQ46">
        <f>ROUND(NORMINV('Rand Deaths'!BQ46,'Mean Deaths'!BQ46,'S.D Deaths'!BQ46),0)</f>
        <v>7</v>
      </c>
      <c r="BR46">
        <f>ROUND(NORMINV('Rand Deaths'!BR46,'Mean Deaths'!BR46,'S.D Deaths'!BR46),0)</f>
        <v>3</v>
      </c>
      <c r="BS46">
        <f>'No. policies'!BS46</f>
        <v>5</v>
      </c>
    </row>
    <row r="47" spans="1:71" x14ac:dyDescent="0.25">
      <c r="A47" s="1">
        <v>46</v>
      </c>
      <c r="B47">
        <f>ROUND(NORMINV('Rand Deaths'!B47,'Mean Deaths'!B47,'S.D Deaths'!B47),0)</f>
        <v>10</v>
      </c>
      <c r="C47">
        <f>ROUND(NORMINV('Rand Deaths'!C47,'Mean Deaths'!C47,'S.D Deaths'!C47),0)</f>
        <v>7</v>
      </c>
      <c r="D47">
        <f>ROUND(NORMINV('Rand Deaths'!D47,'Mean Deaths'!D47,'S.D Deaths'!D47),0)</f>
        <v>10</v>
      </c>
      <c r="E47">
        <f>ROUND(NORMINV('Rand Deaths'!E47,'Mean Deaths'!E47,'S.D Deaths'!E47),0)</f>
        <v>13</v>
      </c>
      <c r="F47">
        <f>ROUND(NORMINV('Rand Deaths'!F47,'Mean Deaths'!F47,'S.D Deaths'!F47),0)</f>
        <v>12</v>
      </c>
      <c r="G47">
        <f>ROUND(NORMINV('Rand Deaths'!G47,'Mean Deaths'!G47,'S.D Deaths'!G47),0)</f>
        <v>10</v>
      </c>
      <c r="H47">
        <f>ROUND(NORMINV('Rand Deaths'!H47,'Mean Deaths'!H47,'S.D Deaths'!H47),0)</f>
        <v>8</v>
      </c>
      <c r="I47">
        <f>ROUND(NORMINV('Rand Deaths'!I47,'Mean Deaths'!I47,'S.D Deaths'!I47),0)</f>
        <v>21</v>
      </c>
      <c r="J47">
        <f>ROUND(NORMINV('Rand Deaths'!J47,'Mean Deaths'!J47,'S.D Deaths'!J47),0)</f>
        <v>12</v>
      </c>
      <c r="K47">
        <f>ROUND(NORMINV('Rand Deaths'!K47,'Mean Deaths'!K47,'S.D Deaths'!K47),0)</f>
        <v>15</v>
      </c>
      <c r="L47">
        <f>ROUND(NORMINV('Rand Deaths'!L47,'Mean Deaths'!L47,'S.D Deaths'!L47),0)</f>
        <v>14</v>
      </c>
      <c r="M47">
        <f>ROUND(NORMINV('Rand Deaths'!M47,'Mean Deaths'!M47,'S.D Deaths'!M47),0)</f>
        <v>23</v>
      </c>
      <c r="N47">
        <f>ROUND(NORMINV('Rand Deaths'!N47,'Mean Deaths'!N47,'S.D Deaths'!N47),0)</f>
        <v>19</v>
      </c>
      <c r="O47">
        <f>ROUND(NORMINV('Rand Deaths'!O47,'Mean Deaths'!O47,'S.D Deaths'!O47),0)</f>
        <v>22</v>
      </c>
      <c r="P47">
        <f>ROUND(NORMINV('Rand Deaths'!P47,'Mean Deaths'!P47,'S.D Deaths'!P47),0)</f>
        <v>31</v>
      </c>
      <c r="Q47">
        <f>ROUND(NORMINV('Rand Deaths'!Q47,'Mean Deaths'!Q47,'S.D Deaths'!Q47),0)</f>
        <v>23</v>
      </c>
      <c r="R47">
        <f>ROUND(NORMINV('Rand Deaths'!R47,'Mean Deaths'!R47,'S.D Deaths'!R47),0)</f>
        <v>24</v>
      </c>
      <c r="S47">
        <f>ROUND(NORMINV('Rand Deaths'!S47,'Mean Deaths'!S47,'S.D Deaths'!S47),0)</f>
        <v>40</v>
      </c>
      <c r="T47">
        <f>ROUND(NORMINV('Rand Deaths'!T47,'Mean Deaths'!T47,'S.D Deaths'!T47),0)</f>
        <v>38</v>
      </c>
      <c r="U47">
        <f>ROUND(NORMINV('Rand Deaths'!U47,'Mean Deaths'!U47,'S.D Deaths'!U47),0)</f>
        <v>25</v>
      </c>
      <c r="V47">
        <f>ROUND(NORMINV('Rand Deaths'!V47,'Mean Deaths'!V47,'S.D Deaths'!V47),0)</f>
        <v>48</v>
      </c>
      <c r="W47">
        <f>ROUND(NORMINV('Rand Deaths'!W47,'Mean Deaths'!W47,'S.D Deaths'!W47),0)</f>
        <v>41</v>
      </c>
      <c r="X47">
        <f>ROUND(NORMINV('Rand Deaths'!X47,'Mean Deaths'!X47,'S.D Deaths'!X47),0)</f>
        <v>39</v>
      </c>
      <c r="Y47">
        <f>ROUND(NORMINV('Rand Deaths'!Y47,'Mean Deaths'!Y47,'S.D Deaths'!Y47),0)</f>
        <v>47</v>
      </c>
      <c r="Z47">
        <f>ROUND(NORMINV('Rand Deaths'!Z47,'Mean Deaths'!Z47,'S.D Deaths'!Z47),0)</f>
        <v>50</v>
      </c>
      <c r="AA47">
        <f>ROUND(NORMINV('Rand Deaths'!AA47,'Mean Deaths'!AA47,'S.D Deaths'!AA47),0)</f>
        <v>59</v>
      </c>
      <c r="AB47">
        <f>ROUND(NORMINV('Rand Deaths'!AB47,'Mean Deaths'!AB47,'S.D Deaths'!AB47),0)</f>
        <v>67</v>
      </c>
      <c r="AC47">
        <f>ROUND(NORMINV('Rand Deaths'!AC47,'Mean Deaths'!AC47,'S.D Deaths'!AC47),0)</f>
        <v>60</v>
      </c>
      <c r="AD47">
        <f>ROUND(NORMINV('Rand Deaths'!AD47,'Mean Deaths'!AD47,'S.D Deaths'!AD47),0)</f>
        <v>75</v>
      </c>
      <c r="AE47">
        <f>ROUND(NORMINV('Rand Deaths'!AE47,'Mean Deaths'!AE47,'S.D Deaths'!AE47),0)</f>
        <v>90</v>
      </c>
      <c r="AF47">
        <f>ROUND(NORMINV('Rand Deaths'!AF47,'Mean Deaths'!AF47,'S.D Deaths'!AF47),0)</f>
        <v>102</v>
      </c>
      <c r="AG47">
        <f>ROUND(NORMINV('Rand Deaths'!AG47,'Mean Deaths'!AG47,'S.D Deaths'!AG47),0)</f>
        <v>82</v>
      </c>
      <c r="AH47">
        <f>ROUND(NORMINV('Rand Deaths'!AH47,'Mean Deaths'!AH47,'S.D Deaths'!AH47),0)</f>
        <v>140</v>
      </c>
      <c r="AI47">
        <f>ROUND(NORMINV('Rand Deaths'!AI47,'Mean Deaths'!AI47,'S.D Deaths'!AI47),0)</f>
        <v>115</v>
      </c>
      <c r="AJ47">
        <f>ROUND(NORMINV('Rand Deaths'!AJ47,'Mean Deaths'!AJ47,'S.D Deaths'!AJ47),0)</f>
        <v>151</v>
      </c>
      <c r="AK47">
        <f>ROUND(NORMINV('Rand Deaths'!AK47,'Mean Deaths'!AK47,'S.D Deaths'!AK47),0)</f>
        <v>178</v>
      </c>
      <c r="AL47">
        <f>ROUND(NORMINV('Rand Deaths'!AL47,'Mean Deaths'!AL47,'S.D Deaths'!AL47),0)</f>
        <v>164</v>
      </c>
      <c r="AM47">
        <f>ROUND(NORMINV('Rand Deaths'!AM47,'Mean Deaths'!AM47,'S.D Deaths'!AM47),0)</f>
        <v>187</v>
      </c>
      <c r="AN47">
        <f>ROUND(NORMINV('Rand Deaths'!AN47,'Mean Deaths'!AN47,'S.D Deaths'!AN47),0)</f>
        <v>185</v>
      </c>
      <c r="AO47">
        <f>ROUND(NORMINV('Rand Deaths'!AO47,'Mean Deaths'!AO47,'S.D Deaths'!AO47),0)</f>
        <v>223</v>
      </c>
      <c r="AP47">
        <f>ROUND(NORMINV('Rand Deaths'!AP47,'Mean Deaths'!AP47,'S.D Deaths'!AP47),0)</f>
        <v>238</v>
      </c>
      <c r="AQ47">
        <f>ROUND(NORMINV('Rand Deaths'!AQ47,'Mean Deaths'!AQ47,'S.D Deaths'!AQ47),0)</f>
        <v>307</v>
      </c>
      <c r="AR47">
        <f>ROUND(NORMINV('Rand Deaths'!AR47,'Mean Deaths'!AR47,'S.D Deaths'!AR47),0)</f>
        <v>305</v>
      </c>
      <c r="AS47">
        <f>ROUND(NORMINV('Rand Deaths'!AS47,'Mean Deaths'!AS47,'S.D Deaths'!AS47),0)</f>
        <v>313</v>
      </c>
      <c r="AT47">
        <f>ROUND(NORMINV('Rand Deaths'!AT47,'Mean Deaths'!AT47,'S.D Deaths'!AT47),0)</f>
        <v>339</v>
      </c>
      <c r="AU47">
        <f>ROUND(NORMINV('Rand Deaths'!AU47,'Mean Deaths'!AU47,'S.D Deaths'!AU47),0)</f>
        <v>374</v>
      </c>
      <c r="AV47">
        <f>ROUND(NORMINV('Rand Deaths'!AV47,'Mean Deaths'!AV47,'S.D Deaths'!AV47),0)</f>
        <v>426</v>
      </c>
      <c r="AW47">
        <f>ROUND(NORMINV('Rand Deaths'!AW47,'Mean Deaths'!AW47,'S.D Deaths'!AW47),0)</f>
        <v>460</v>
      </c>
      <c r="AX47">
        <f>ROUND(NORMINV('Rand Deaths'!AX47,'Mean Deaths'!AX47,'S.D Deaths'!AX47),0)</f>
        <v>486</v>
      </c>
      <c r="AY47">
        <f>ROUND(NORMINV('Rand Deaths'!AY47,'Mean Deaths'!AY47,'S.D Deaths'!AY47),0)</f>
        <v>504</v>
      </c>
      <c r="AZ47">
        <f>ROUND(NORMINV('Rand Deaths'!AZ47,'Mean Deaths'!AZ47,'S.D Deaths'!AZ47),0)</f>
        <v>488</v>
      </c>
      <c r="BA47">
        <f>ROUND(NORMINV('Rand Deaths'!BA47,'Mean Deaths'!BA47,'S.D Deaths'!BA47),0)</f>
        <v>453</v>
      </c>
      <c r="BB47">
        <f>ROUND(NORMINV('Rand Deaths'!BB47,'Mean Deaths'!BB47,'S.D Deaths'!BB47),0)</f>
        <v>456</v>
      </c>
      <c r="BC47">
        <f>ROUND(NORMINV('Rand Deaths'!BC47,'Mean Deaths'!BC47,'S.D Deaths'!BC47),0)</f>
        <v>433</v>
      </c>
      <c r="BD47">
        <f>ROUND(NORMINV('Rand Deaths'!BD47,'Mean Deaths'!BD47,'S.D Deaths'!BD47),0)</f>
        <v>385</v>
      </c>
      <c r="BE47">
        <f>ROUND(NORMINV('Rand Deaths'!BE47,'Mean Deaths'!BE47,'S.D Deaths'!BE47),0)</f>
        <v>368</v>
      </c>
      <c r="BF47">
        <f>ROUND(NORMINV('Rand Deaths'!BF47,'Mean Deaths'!BF47,'S.D Deaths'!BF47),0)</f>
        <v>290</v>
      </c>
      <c r="BG47">
        <f>ROUND(NORMINV('Rand Deaths'!BG47,'Mean Deaths'!BG47,'S.D Deaths'!BG47),0)</f>
        <v>235</v>
      </c>
      <c r="BH47">
        <f>ROUND(NORMINV('Rand Deaths'!BH47,'Mean Deaths'!BH47,'S.D Deaths'!BH47),0)</f>
        <v>191</v>
      </c>
      <c r="BI47">
        <f>ROUND(NORMINV('Rand Deaths'!BI47,'Mean Deaths'!BI47,'S.D Deaths'!BI47),0)</f>
        <v>152</v>
      </c>
      <c r="BJ47">
        <f>ROUND(NORMINV('Rand Deaths'!BJ47,'Mean Deaths'!BJ47,'S.D Deaths'!BJ47),0)</f>
        <v>104</v>
      </c>
      <c r="BK47">
        <f>ROUND(NORMINV('Rand Deaths'!BK47,'Mean Deaths'!BK47,'S.D Deaths'!BK47),0)</f>
        <v>64</v>
      </c>
      <c r="BL47">
        <f>ROUND(NORMINV('Rand Deaths'!BL47,'Mean Deaths'!BL47,'S.D Deaths'!BL47),0)</f>
        <v>62</v>
      </c>
      <c r="BM47">
        <f>ROUND(NORMINV('Rand Deaths'!BM47,'Mean Deaths'!BM47,'S.D Deaths'!BM47),0)</f>
        <v>27</v>
      </c>
      <c r="BN47">
        <f>ROUND(NORMINV('Rand Deaths'!BN47,'Mean Deaths'!BN47,'S.D Deaths'!BN47),0)</f>
        <v>25</v>
      </c>
      <c r="BO47">
        <f>ROUND(NORMINV('Rand Deaths'!BO47,'Mean Deaths'!BO47,'S.D Deaths'!BO47),0)</f>
        <v>7</v>
      </c>
      <c r="BP47">
        <f>ROUND(NORMINV('Rand Deaths'!BP47,'Mean Deaths'!BP47,'S.D Deaths'!BP47),0)</f>
        <v>12</v>
      </c>
      <c r="BQ47">
        <f>ROUND(NORMINV('Rand Deaths'!BQ47,'Mean Deaths'!BQ47,'S.D Deaths'!BQ47),0)</f>
        <v>9</v>
      </c>
      <c r="BR47">
        <f>ROUND(NORMINV('Rand Deaths'!BR47,'Mean Deaths'!BR47,'S.D Deaths'!BR47),0)</f>
        <v>3</v>
      </c>
      <c r="BS47">
        <f>'No. policies'!BS47</f>
        <v>4</v>
      </c>
    </row>
    <row r="48" spans="1:71" x14ac:dyDescent="0.25">
      <c r="A48" s="1">
        <v>47</v>
      </c>
      <c r="B48">
        <f>ROUND(NORMINV('Rand Deaths'!B48,'Mean Deaths'!B48,'S.D Deaths'!B48),0)</f>
        <v>10</v>
      </c>
      <c r="C48">
        <f>ROUND(NORMINV('Rand Deaths'!C48,'Mean Deaths'!C48,'S.D Deaths'!C48),0)</f>
        <v>5</v>
      </c>
      <c r="D48">
        <f>ROUND(NORMINV('Rand Deaths'!D48,'Mean Deaths'!D48,'S.D Deaths'!D48),0)</f>
        <v>12</v>
      </c>
      <c r="E48">
        <f>ROUND(NORMINV('Rand Deaths'!E48,'Mean Deaths'!E48,'S.D Deaths'!E48),0)</f>
        <v>2</v>
      </c>
      <c r="F48">
        <f>ROUND(NORMINV('Rand Deaths'!F48,'Mean Deaths'!F48,'S.D Deaths'!F48),0)</f>
        <v>14</v>
      </c>
      <c r="G48">
        <f>ROUND(NORMINV('Rand Deaths'!G48,'Mean Deaths'!G48,'S.D Deaths'!G48),0)</f>
        <v>14</v>
      </c>
      <c r="H48">
        <f>ROUND(NORMINV('Rand Deaths'!H48,'Mean Deaths'!H48,'S.D Deaths'!H48),0)</f>
        <v>17</v>
      </c>
      <c r="I48">
        <f>ROUND(NORMINV('Rand Deaths'!I48,'Mean Deaths'!I48,'S.D Deaths'!I48),0)</f>
        <v>18</v>
      </c>
      <c r="J48">
        <f>ROUND(NORMINV('Rand Deaths'!J48,'Mean Deaths'!J48,'S.D Deaths'!J48),0)</f>
        <v>14</v>
      </c>
      <c r="K48">
        <f>ROUND(NORMINV('Rand Deaths'!K48,'Mean Deaths'!K48,'S.D Deaths'!K48),0)</f>
        <v>22</v>
      </c>
      <c r="L48">
        <f>ROUND(NORMINV('Rand Deaths'!L48,'Mean Deaths'!L48,'S.D Deaths'!L48),0)</f>
        <v>18</v>
      </c>
      <c r="M48">
        <f>ROUND(NORMINV('Rand Deaths'!M48,'Mean Deaths'!M48,'S.D Deaths'!M48),0)</f>
        <v>21</v>
      </c>
      <c r="N48">
        <f>ROUND(NORMINV('Rand Deaths'!N48,'Mean Deaths'!N48,'S.D Deaths'!N48),0)</f>
        <v>25</v>
      </c>
      <c r="O48">
        <f>ROUND(NORMINV('Rand Deaths'!O48,'Mean Deaths'!O48,'S.D Deaths'!O48),0)</f>
        <v>16</v>
      </c>
      <c r="P48">
        <f>ROUND(NORMINV('Rand Deaths'!P48,'Mean Deaths'!P48,'S.D Deaths'!P48),0)</f>
        <v>25</v>
      </c>
      <c r="Q48">
        <f>ROUND(NORMINV('Rand Deaths'!Q48,'Mean Deaths'!Q48,'S.D Deaths'!Q48),0)</f>
        <v>27</v>
      </c>
      <c r="R48">
        <f>ROUND(NORMINV('Rand Deaths'!R48,'Mean Deaths'!R48,'S.D Deaths'!R48),0)</f>
        <v>27</v>
      </c>
      <c r="S48">
        <f>ROUND(NORMINV('Rand Deaths'!S48,'Mean Deaths'!S48,'S.D Deaths'!S48),0)</f>
        <v>27</v>
      </c>
      <c r="T48">
        <f>ROUND(NORMINV('Rand Deaths'!T48,'Mean Deaths'!T48,'S.D Deaths'!T48),0)</f>
        <v>37</v>
      </c>
      <c r="U48">
        <f>ROUND(NORMINV('Rand Deaths'!U48,'Mean Deaths'!U48,'S.D Deaths'!U48),0)</f>
        <v>35</v>
      </c>
      <c r="V48">
        <f>ROUND(NORMINV('Rand Deaths'!V48,'Mean Deaths'!V48,'S.D Deaths'!V48),0)</f>
        <v>34</v>
      </c>
      <c r="W48">
        <f>ROUND(NORMINV('Rand Deaths'!W48,'Mean Deaths'!W48,'S.D Deaths'!W48),0)</f>
        <v>41</v>
      </c>
      <c r="X48">
        <f>ROUND(NORMINV('Rand Deaths'!X48,'Mean Deaths'!X48,'S.D Deaths'!X48),0)</f>
        <v>52</v>
      </c>
      <c r="Y48">
        <f>ROUND(NORMINV('Rand Deaths'!Y48,'Mean Deaths'!Y48,'S.D Deaths'!Y48),0)</f>
        <v>53</v>
      </c>
      <c r="Z48">
        <f>ROUND(NORMINV('Rand Deaths'!Z48,'Mean Deaths'!Z48,'S.D Deaths'!Z48),0)</f>
        <v>59</v>
      </c>
      <c r="AA48">
        <f>ROUND(NORMINV('Rand Deaths'!AA48,'Mean Deaths'!AA48,'S.D Deaths'!AA48),0)</f>
        <v>67</v>
      </c>
      <c r="AB48">
        <f>ROUND(NORMINV('Rand Deaths'!AB48,'Mean Deaths'!AB48,'S.D Deaths'!AB48),0)</f>
        <v>49</v>
      </c>
      <c r="AC48">
        <f>ROUND(NORMINV('Rand Deaths'!AC48,'Mean Deaths'!AC48,'S.D Deaths'!AC48),0)</f>
        <v>77</v>
      </c>
      <c r="AD48">
        <f>ROUND(NORMINV('Rand Deaths'!AD48,'Mean Deaths'!AD48,'S.D Deaths'!AD48),0)</f>
        <v>61</v>
      </c>
      <c r="AE48">
        <f>ROUND(NORMINV('Rand Deaths'!AE48,'Mean Deaths'!AE48,'S.D Deaths'!AE48),0)</f>
        <v>98</v>
      </c>
      <c r="AF48">
        <f>ROUND(NORMINV('Rand Deaths'!AF48,'Mean Deaths'!AF48,'S.D Deaths'!AF48),0)</f>
        <v>92</v>
      </c>
      <c r="AG48">
        <f>ROUND(NORMINV('Rand Deaths'!AG48,'Mean Deaths'!AG48,'S.D Deaths'!AG48),0)</f>
        <v>92</v>
      </c>
      <c r="AH48">
        <f>ROUND(NORMINV('Rand Deaths'!AH48,'Mean Deaths'!AH48,'S.D Deaths'!AH48),0)</f>
        <v>122</v>
      </c>
      <c r="AI48">
        <f>ROUND(NORMINV('Rand Deaths'!AI48,'Mean Deaths'!AI48,'S.D Deaths'!AI48),0)</f>
        <v>135</v>
      </c>
      <c r="AJ48">
        <f>ROUND(NORMINV('Rand Deaths'!AJ48,'Mean Deaths'!AJ48,'S.D Deaths'!AJ48),0)</f>
        <v>138</v>
      </c>
      <c r="AK48">
        <f>ROUND(NORMINV('Rand Deaths'!AK48,'Mean Deaths'!AK48,'S.D Deaths'!AK48),0)</f>
        <v>148</v>
      </c>
      <c r="AL48">
        <f>ROUND(NORMINV('Rand Deaths'!AL48,'Mean Deaths'!AL48,'S.D Deaths'!AL48),0)</f>
        <v>190</v>
      </c>
      <c r="AM48">
        <f>ROUND(NORMINV('Rand Deaths'!AM48,'Mean Deaths'!AM48,'S.D Deaths'!AM48),0)</f>
        <v>177</v>
      </c>
      <c r="AN48">
        <f>ROUND(NORMINV('Rand Deaths'!AN48,'Mean Deaths'!AN48,'S.D Deaths'!AN48),0)</f>
        <v>212</v>
      </c>
      <c r="AO48">
        <f>ROUND(NORMINV('Rand Deaths'!AO48,'Mean Deaths'!AO48,'S.D Deaths'!AO48),0)</f>
        <v>220</v>
      </c>
      <c r="AP48">
        <f>ROUND(NORMINV('Rand Deaths'!AP48,'Mean Deaths'!AP48,'S.D Deaths'!AP48),0)</f>
        <v>250</v>
      </c>
      <c r="AQ48">
        <f>ROUND(NORMINV('Rand Deaths'!AQ48,'Mean Deaths'!AQ48,'S.D Deaths'!AQ48),0)</f>
        <v>301</v>
      </c>
      <c r="AR48">
        <f>ROUND(NORMINV('Rand Deaths'!AR48,'Mean Deaths'!AR48,'S.D Deaths'!AR48),0)</f>
        <v>283</v>
      </c>
      <c r="AS48">
        <f>ROUND(NORMINV('Rand Deaths'!AS48,'Mean Deaths'!AS48,'S.D Deaths'!AS48),0)</f>
        <v>305</v>
      </c>
      <c r="AT48">
        <f>ROUND(NORMINV('Rand Deaths'!AT48,'Mean Deaths'!AT48,'S.D Deaths'!AT48),0)</f>
        <v>346</v>
      </c>
      <c r="AU48">
        <f>ROUND(NORMINV('Rand Deaths'!AU48,'Mean Deaths'!AU48,'S.D Deaths'!AU48),0)</f>
        <v>408</v>
      </c>
      <c r="AV48">
        <f>ROUND(NORMINV('Rand Deaths'!AV48,'Mean Deaths'!AV48,'S.D Deaths'!AV48),0)</f>
        <v>416</v>
      </c>
      <c r="AW48">
        <f>ROUND(NORMINV('Rand Deaths'!AW48,'Mean Deaths'!AW48,'S.D Deaths'!AW48),0)</f>
        <v>453</v>
      </c>
      <c r="AX48">
        <f>ROUND(NORMINV('Rand Deaths'!AX48,'Mean Deaths'!AX48,'S.D Deaths'!AX48),0)</f>
        <v>463</v>
      </c>
      <c r="AY48">
        <f>ROUND(NORMINV('Rand Deaths'!AY48,'Mean Deaths'!AY48,'S.D Deaths'!AY48),0)</f>
        <v>501</v>
      </c>
      <c r="AZ48">
        <f>ROUND(NORMINV('Rand Deaths'!AZ48,'Mean Deaths'!AZ48,'S.D Deaths'!AZ48),0)</f>
        <v>417</v>
      </c>
      <c r="BA48">
        <f>ROUND(NORMINV('Rand Deaths'!BA48,'Mean Deaths'!BA48,'S.D Deaths'!BA48),0)</f>
        <v>470</v>
      </c>
      <c r="BB48">
        <f>ROUND(NORMINV('Rand Deaths'!BB48,'Mean Deaths'!BB48,'S.D Deaths'!BB48),0)</f>
        <v>477</v>
      </c>
      <c r="BC48">
        <f>ROUND(NORMINV('Rand Deaths'!BC48,'Mean Deaths'!BC48,'S.D Deaths'!BC48),0)</f>
        <v>464</v>
      </c>
      <c r="BD48">
        <f>ROUND(NORMINV('Rand Deaths'!BD48,'Mean Deaths'!BD48,'S.D Deaths'!BD48),0)</f>
        <v>371</v>
      </c>
      <c r="BE48">
        <f>ROUND(NORMINV('Rand Deaths'!BE48,'Mean Deaths'!BE48,'S.D Deaths'!BE48),0)</f>
        <v>375</v>
      </c>
      <c r="BF48">
        <f>ROUND(NORMINV('Rand Deaths'!BF48,'Mean Deaths'!BF48,'S.D Deaths'!BF48),0)</f>
        <v>263</v>
      </c>
      <c r="BG48">
        <f>ROUND(NORMINV('Rand Deaths'!BG48,'Mean Deaths'!BG48,'S.D Deaths'!BG48),0)</f>
        <v>237</v>
      </c>
      <c r="BH48">
        <f>ROUND(NORMINV('Rand Deaths'!BH48,'Mean Deaths'!BH48,'S.D Deaths'!BH48),0)</f>
        <v>207</v>
      </c>
      <c r="BI48">
        <f>ROUND(NORMINV('Rand Deaths'!BI48,'Mean Deaths'!BI48,'S.D Deaths'!BI48),0)</f>
        <v>131</v>
      </c>
      <c r="BJ48">
        <f>ROUND(NORMINV('Rand Deaths'!BJ48,'Mean Deaths'!BJ48,'S.D Deaths'!BJ48),0)</f>
        <v>90</v>
      </c>
      <c r="BK48">
        <f>ROUND(NORMINV('Rand Deaths'!BK48,'Mean Deaths'!BK48,'S.D Deaths'!BK48),0)</f>
        <v>88</v>
      </c>
      <c r="BL48">
        <f>ROUND(NORMINV('Rand Deaths'!BL48,'Mean Deaths'!BL48,'S.D Deaths'!BL48),0)</f>
        <v>61</v>
      </c>
      <c r="BM48">
        <f>ROUND(NORMINV('Rand Deaths'!BM48,'Mean Deaths'!BM48,'S.D Deaths'!BM48),0)</f>
        <v>33</v>
      </c>
      <c r="BN48">
        <f>ROUND(NORMINV('Rand Deaths'!BN48,'Mean Deaths'!BN48,'S.D Deaths'!BN48),0)</f>
        <v>29</v>
      </c>
      <c r="BO48">
        <f>ROUND(NORMINV('Rand Deaths'!BO48,'Mean Deaths'!BO48,'S.D Deaths'!BO48),0)</f>
        <v>24</v>
      </c>
      <c r="BP48">
        <f>ROUND(NORMINV('Rand Deaths'!BP48,'Mean Deaths'!BP48,'S.D Deaths'!BP48),0)</f>
        <v>9</v>
      </c>
      <c r="BQ48">
        <f>ROUND(NORMINV('Rand Deaths'!BQ48,'Mean Deaths'!BQ48,'S.D Deaths'!BQ48),0)</f>
        <v>13</v>
      </c>
      <c r="BR48">
        <f>ROUND(NORMINV('Rand Deaths'!BR48,'Mean Deaths'!BR48,'S.D Deaths'!BR48),0)</f>
        <v>5</v>
      </c>
      <c r="BS48">
        <f>'No. policies'!BS48</f>
        <v>7</v>
      </c>
    </row>
    <row r="49" spans="1:71" x14ac:dyDescent="0.25">
      <c r="A49" s="1">
        <v>48</v>
      </c>
      <c r="B49">
        <f>ROUND(NORMINV('Rand Deaths'!B49,'Mean Deaths'!B49,'S.D Deaths'!B49),0)</f>
        <v>6</v>
      </c>
      <c r="C49">
        <f>ROUND(NORMINV('Rand Deaths'!C49,'Mean Deaths'!C49,'S.D Deaths'!C49),0)</f>
        <v>8</v>
      </c>
      <c r="D49">
        <f>ROUND(NORMINV('Rand Deaths'!D49,'Mean Deaths'!D49,'S.D Deaths'!D49),0)</f>
        <v>9</v>
      </c>
      <c r="E49">
        <f>ROUND(NORMINV('Rand Deaths'!E49,'Mean Deaths'!E49,'S.D Deaths'!E49),0)</f>
        <v>8</v>
      </c>
      <c r="F49">
        <f>ROUND(NORMINV('Rand Deaths'!F49,'Mean Deaths'!F49,'S.D Deaths'!F49),0)</f>
        <v>15</v>
      </c>
      <c r="G49">
        <f>ROUND(NORMINV('Rand Deaths'!G49,'Mean Deaths'!G49,'S.D Deaths'!G49),0)</f>
        <v>12</v>
      </c>
      <c r="H49">
        <f>ROUND(NORMINV('Rand Deaths'!H49,'Mean Deaths'!H49,'S.D Deaths'!H49),0)</f>
        <v>18</v>
      </c>
      <c r="I49">
        <f>ROUND(NORMINV('Rand Deaths'!I49,'Mean Deaths'!I49,'S.D Deaths'!I49),0)</f>
        <v>13</v>
      </c>
      <c r="J49">
        <f>ROUND(NORMINV('Rand Deaths'!J49,'Mean Deaths'!J49,'S.D Deaths'!J49),0)</f>
        <v>15</v>
      </c>
      <c r="K49">
        <f>ROUND(NORMINV('Rand Deaths'!K49,'Mean Deaths'!K49,'S.D Deaths'!K49),0)</f>
        <v>11</v>
      </c>
      <c r="L49">
        <f>ROUND(NORMINV('Rand Deaths'!L49,'Mean Deaths'!L49,'S.D Deaths'!L49),0)</f>
        <v>19</v>
      </c>
      <c r="M49">
        <f>ROUND(NORMINV('Rand Deaths'!M49,'Mean Deaths'!M49,'S.D Deaths'!M49),0)</f>
        <v>17</v>
      </c>
      <c r="N49">
        <f>ROUND(NORMINV('Rand Deaths'!N49,'Mean Deaths'!N49,'S.D Deaths'!N49),0)</f>
        <v>23</v>
      </c>
      <c r="O49">
        <f>ROUND(NORMINV('Rand Deaths'!O49,'Mean Deaths'!O49,'S.D Deaths'!O49),0)</f>
        <v>28</v>
      </c>
      <c r="P49">
        <f>ROUND(NORMINV('Rand Deaths'!P49,'Mean Deaths'!P49,'S.D Deaths'!P49),0)</f>
        <v>29</v>
      </c>
      <c r="Q49">
        <f>ROUND(NORMINV('Rand Deaths'!Q49,'Mean Deaths'!Q49,'S.D Deaths'!Q49),0)</f>
        <v>29</v>
      </c>
      <c r="R49">
        <f>ROUND(NORMINV('Rand Deaths'!R49,'Mean Deaths'!R49,'S.D Deaths'!R49),0)</f>
        <v>22</v>
      </c>
      <c r="S49">
        <f>ROUND(NORMINV('Rand Deaths'!S49,'Mean Deaths'!S49,'S.D Deaths'!S49),0)</f>
        <v>32</v>
      </c>
      <c r="T49">
        <f>ROUND(NORMINV('Rand Deaths'!T49,'Mean Deaths'!T49,'S.D Deaths'!T49),0)</f>
        <v>30</v>
      </c>
      <c r="U49">
        <f>ROUND(NORMINV('Rand Deaths'!U49,'Mean Deaths'!U49,'S.D Deaths'!U49),0)</f>
        <v>39</v>
      </c>
      <c r="V49">
        <f>ROUND(NORMINV('Rand Deaths'!V49,'Mean Deaths'!V49,'S.D Deaths'!V49),0)</f>
        <v>37</v>
      </c>
      <c r="W49">
        <f>ROUND(NORMINV('Rand Deaths'!W49,'Mean Deaths'!W49,'S.D Deaths'!W49),0)</f>
        <v>35</v>
      </c>
      <c r="X49">
        <f>ROUND(NORMINV('Rand Deaths'!X49,'Mean Deaths'!X49,'S.D Deaths'!X49),0)</f>
        <v>43</v>
      </c>
      <c r="Y49">
        <f>ROUND(NORMINV('Rand Deaths'!Y49,'Mean Deaths'!Y49,'S.D Deaths'!Y49),0)</f>
        <v>43</v>
      </c>
      <c r="Z49">
        <f>ROUND(NORMINV('Rand Deaths'!Z49,'Mean Deaths'!Z49,'S.D Deaths'!Z49),0)</f>
        <v>48</v>
      </c>
      <c r="AA49">
        <f>ROUND(NORMINV('Rand Deaths'!AA49,'Mean Deaths'!AA49,'S.D Deaths'!AA49),0)</f>
        <v>46</v>
      </c>
      <c r="AB49">
        <f>ROUND(NORMINV('Rand Deaths'!AB49,'Mean Deaths'!AB49,'S.D Deaths'!AB49),0)</f>
        <v>61</v>
      </c>
      <c r="AC49">
        <f>ROUND(NORMINV('Rand Deaths'!AC49,'Mean Deaths'!AC49,'S.D Deaths'!AC49),0)</f>
        <v>73</v>
      </c>
      <c r="AD49">
        <f>ROUND(NORMINV('Rand Deaths'!AD49,'Mean Deaths'!AD49,'S.D Deaths'!AD49),0)</f>
        <v>70</v>
      </c>
      <c r="AE49">
        <f>ROUND(NORMINV('Rand Deaths'!AE49,'Mean Deaths'!AE49,'S.D Deaths'!AE49),0)</f>
        <v>89</v>
      </c>
      <c r="AF49">
        <f>ROUND(NORMINV('Rand Deaths'!AF49,'Mean Deaths'!AF49,'S.D Deaths'!AF49),0)</f>
        <v>90</v>
      </c>
      <c r="AG49">
        <f>ROUND(NORMINV('Rand Deaths'!AG49,'Mean Deaths'!AG49,'S.D Deaths'!AG49),0)</f>
        <v>108</v>
      </c>
      <c r="AH49">
        <f>ROUND(NORMINV('Rand Deaths'!AH49,'Mean Deaths'!AH49,'S.D Deaths'!AH49),0)</f>
        <v>109</v>
      </c>
      <c r="AI49">
        <f>ROUND(NORMINV('Rand Deaths'!AI49,'Mean Deaths'!AI49,'S.D Deaths'!AI49),0)</f>
        <v>129</v>
      </c>
      <c r="AJ49">
        <f>ROUND(NORMINV('Rand Deaths'!AJ49,'Mean Deaths'!AJ49,'S.D Deaths'!AJ49),0)</f>
        <v>137</v>
      </c>
      <c r="AK49">
        <f>ROUND(NORMINV('Rand Deaths'!AK49,'Mean Deaths'!AK49,'S.D Deaths'!AK49),0)</f>
        <v>172</v>
      </c>
      <c r="AL49">
        <f>ROUND(NORMINV('Rand Deaths'!AL49,'Mean Deaths'!AL49,'S.D Deaths'!AL49),0)</f>
        <v>172</v>
      </c>
      <c r="AM49">
        <f>ROUND(NORMINV('Rand Deaths'!AM49,'Mean Deaths'!AM49,'S.D Deaths'!AM49),0)</f>
        <v>181</v>
      </c>
      <c r="AN49">
        <f>ROUND(NORMINV('Rand Deaths'!AN49,'Mean Deaths'!AN49,'S.D Deaths'!AN49),0)</f>
        <v>198</v>
      </c>
      <c r="AO49">
        <f>ROUND(NORMINV('Rand Deaths'!AO49,'Mean Deaths'!AO49,'S.D Deaths'!AO49),0)</f>
        <v>251</v>
      </c>
      <c r="AP49">
        <f>ROUND(NORMINV('Rand Deaths'!AP49,'Mean Deaths'!AP49,'S.D Deaths'!AP49),0)</f>
        <v>267</v>
      </c>
      <c r="AQ49">
        <f>ROUND(NORMINV('Rand Deaths'!AQ49,'Mean Deaths'!AQ49,'S.D Deaths'!AQ49),0)</f>
        <v>309</v>
      </c>
      <c r="AR49">
        <f>ROUND(NORMINV('Rand Deaths'!AR49,'Mean Deaths'!AR49,'S.D Deaths'!AR49),0)</f>
        <v>314</v>
      </c>
      <c r="AS49">
        <f>ROUND(NORMINV('Rand Deaths'!AS49,'Mean Deaths'!AS49,'S.D Deaths'!AS49),0)</f>
        <v>368</v>
      </c>
      <c r="AT49">
        <f>ROUND(NORMINV('Rand Deaths'!AT49,'Mean Deaths'!AT49,'S.D Deaths'!AT49),0)</f>
        <v>368</v>
      </c>
      <c r="AU49">
        <f>ROUND(NORMINV('Rand Deaths'!AU49,'Mean Deaths'!AU49,'S.D Deaths'!AU49),0)</f>
        <v>360</v>
      </c>
      <c r="AV49">
        <f>ROUND(NORMINV('Rand Deaths'!AV49,'Mean Deaths'!AV49,'S.D Deaths'!AV49),0)</f>
        <v>416</v>
      </c>
      <c r="AW49">
        <f>ROUND(NORMINV('Rand Deaths'!AW49,'Mean Deaths'!AW49,'S.D Deaths'!AW49),0)</f>
        <v>489</v>
      </c>
      <c r="AX49">
        <f>ROUND(NORMINV('Rand Deaths'!AX49,'Mean Deaths'!AX49,'S.D Deaths'!AX49),0)</f>
        <v>409</v>
      </c>
      <c r="AY49">
        <f>ROUND(NORMINV('Rand Deaths'!AY49,'Mean Deaths'!AY49,'S.D Deaths'!AY49),0)</f>
        <v>484</v>
      </c>
      <c r="AZ49">
        <f>ROUND(NORMINV('Rand Deaths'!AZ49,'Mean Deaths'!AZ49,'S.D Deaths'!AZ49),0)</f>
        <v>505</v>
      </c>
      <c r="BA49">
        <f>ROUND(NORMINV('Rand Deaths'!BA49,'Mean Deaths'!BA49,'S.D Deaths'!BA49),0)</f>
        <v>464</v>
      </c>
      <c r="BB49">
        <f>ROUND(NORMINV('Rand Deaths'!BB49,'Mean Deaths'!BB49,'S.D Deaths'!BB49),0)</f>
        <v>459</v>
      </c>
      <c r="BC49">
        <f>ROUND(NORMINV('Rand Deaths'!BC49,'Mean Deaths'!BC49,'S.D Deaths'!BC49),0)</f>
        <v>406</v>
      </c>
      <c r="BD49">
        <f>ROUND(NORMINV('Rand Deaths'!BD49,'Mean Deaths'!BD49,'S.D Deaths'!BD49),0)</f>
        <v>360</v>
      </c>
      <c r="BE49">
        <f>ROUND(NORMINV('Rand Deaths'!BE49,'Mean Deaths'!BE49,'S.D Deaths'!BE49),0)</f>
        <v>327</v>
      </c>
      <c r="BF49">
        <f>ROUND(NORMINV('Rand Deaths'!BF49,'Mean Deaths'!BF49,'S.D Deaths'!BF49),0)</f>
        <v>281</v>
      </c>
      <c r="BG49">
        <f>ROUND(NORMINV('Rand Deaths'!BG49,'Mean Deaths'!BG49,'S.D Deaths'!BG49),0)</f>
        <v>238</v>
      </c>
      <c r="BH49">
        <f>ROUND(NORMINV('Rand Deaths'!BH49,'Mean Deaths'!BH49,'S.D Deaths'!BH49),0)</f>
        <v>201</v>
      </c>
      <c r="BI49">
        <f>ROUND(NORMINV('Rand Deaths'!BI49,'Mean Deaths'!BI49,'S.D Deaths'!BI49),0)</f>
        <v>162</v>
      </c>
      <c r="BJ49">
        <f>ROUND(NORMINV('Rand Deaths'!BJ49,'Mean Deaths'!BJ49,'S.D Deaths'!BJ49),0)</f>
        <v>95</v>
      </c>
      <c r="BK49">
        <f>ROUND(NORMINV('Rand Deaths'!BK49,'Mean Deaths'!BK49,'S.D Deaths'!BK49),0)</f>
        <v>82</v>
      </c>
      <c r="BL49">
        <f>ROUND(NORMINV('Rand Deaths'!BL49,'Mean Deaths'!BL49,'S.D Deaths'!BL49),0)</f>
        <v>58</v>
      </c>
      <c r="BM49">
        <f>ROUND(NORMINV('Rand Deaths'!BM49,'Mean Deaths'!BM49,'S.D Deaths'!BM49),0)</f>
        <v>30</v>
      </c>
      <c r="BN49">
        <f>ROUND(NORMINV('Rand Deaths'!BN49,'Mean Deaths'!BN49,'S.D Deaths'!BN49),0)</f>
        <v>29</v>
      </c>
      <c r="BO49">
        <f>ROUND(NORMINV('Rand Deaths'!BO49,'Mean Deaths'!BO49,'S.D Deaths'!BO49),0)</f>
        <v>8</v>
      </c>
      <c r="BP49">
        <f>ROUND(NORMINV('Rand Deaths'!BP49,'Mean Deaths'!BP49,'S.D Deaths'!BP49),0)</f>
        <v>13</v>
      </c>
      <c r="BQ49">
        <f>ROUND(NORMINV('Rand Deaths'!BQ49,'Mean Deaths'!BQ49,'S.D Deaths'!BQ49),0)</f>
        <v>5</v>
      </c>
      <c r="BR49">
        <f>ROUND(NORMINV('Rand Deaths'!BR49,'Mean Deaths'!BR49,'S.D Deaths'!BR49),0)</f>
        <v>7</v>
      </c>
      <c r="BS49">
        <f>'No. policies'!BS49</f>
        <v>11</v>
      </c>
    </row>
    <row r="50" spans="1:71" x14ac:dyDescent="0.25">
      <c r="A50" s="1">
        <v>49</v>
      </c>
      <c r="B50">
        <f>ROUND(NORMINV('Rand Deaths'!B50,'Mean Deaths'!B50,'S.D Deaths'!B50),0)</f>
        <v>9</v>
      </c>
      <c r="C50">
        <f>ROUND(NORMINV('Rand Deaths'!C50,'Mean Deaths'!C50,'S.D Deaths'!C50),0)</f>
        <v>12</v>
      </c>
      <c r="D50">
        <f>ROUND(NORMINV('Rand Deaths'!D50,'Mean Deaths'!D50,'S.D Deaths'!D50),0)</f>
        <v>7</v>
      </c>
      <c r="E50">
        <f>ROUND(NORMINV('Rand Deaths'!E50,'Mean Deaths'!E50,'S.D Deaths'!E50),0)</f>
        <v>10</v>
      </c>
      <c r="F50">
        <f>ROUND(NORMINV('Rand Deaths'!F50,'Mean Deaths'!F50,'S.D Deaths'!F50),0)</f>
        <v>8</v>
      </c>
      <c r="G50">
        <f>ROUND(NORMINV('Rand Deaths'!G50,'Mean Deaths'!G50,'S.D Deaths'!G50),0)</f>
        <v>11</v>
      </c>
      <c r="H50">
        <f>ROUND(NORMINV('Rand Deaths'!H50,'Mean Deaths'!H50,'S.D Deaths'!H50),0)</f>
        <v>17</v>
      </c>
      <c r="I50">
        <f>ROUND(NORMINV('Rand Deaths'!I50,'Mean Deaths'!I50,'S.D Deaths'!I50),0)</f>
        <v>16</v>
      </c>
      <c r="J50">
        <f>ROUND(NORMINV('Rand Deaths'!J50,'Mean Deaths'!J50,'S.D Deaths'!J50),0)</f>
        <v>20</v>
      </c>
      <c r="K50">
        <f>ROUND(NORMINV('Rand Deaths'!K50,'Mean Deaths'!K50,'S.D Deaths'!K50),0)</f>
        <v>20</v>
      </c>
      <c r="L50">
        <f>ROUND(NORMINV('Rand Deaths'!L50,'Mean Deaths'!L50,'S.D Deaths'!L50),0)</f>
        <v>12</v>
      </c>
      <c r="M50">
        <f>ROUND(NORMINV('Rand Deaths'!M50,'Mean Deaths'!M50,'S.D Deaths'!M50),0)</f>
        <v>14</v>
      </c>
      <c r="N50">
        <f>ROUND(NORMINV('Rand Deaths'!N50,'Mean Deaths'!N50,'S.D Deaths'!N50),0)</f>
        <v>23</v>
      </c>
      <c r="O50">
        <f>ROUND(NORMINV('Rand Deaths'!O50,'Mean Deaths'!O50,'S.D Deaths'!O50),0)</f>
        <v>19</v>
      </c>
      <c r="P50">
        <f>ROUND(NORMINV('Rand Deaths'!P50,'Mean Deaths'!P50,'S.D Deaths'!P50),0)</f>
        <v>24</v>
      </c>
      <c r="Q50">
        <f>ROUND(NORMINV('Rand Deaths'!Q50,'Mean Deaths'!Q50,'S.D Deaths'!Q50),0)</f>
        <v>28</v>
      </c>
      <c r="R50">
        <f>ROUND(NORMINV('Rand Deaths'!R50,'Mean Deaths'!R50,'S.D Deaths'!R50),0)</f>
        <v>25</v>
      </c>
      <c r="S50">
        <f>ROUND(NORMINV('Rand Deaths'!S50,'Mean Deaths'!S50,'S.D Deaths'!S50),0)</f>
        <v>27</v>
      </c>
      <c r="T50">
        <f>ROUND(NORMINV('Rand Deaths'!T50,'Mean Deaths'!T50,'S.D Deaths'!T50),0)</f>
        <v>36</v>
      </c>
      <c r="U50">
        <f>ROUND(NORMINV('Rand Deaths'!U50,'Mean Deaths'!U50,'S.D Deaths'!U50),0)</f>
        <v>47</v>
      </c>
      <c r="V50">
        <f>ROUND(NORMINV('Rand Deaths'!V50,'Mean Deaths'!V50,'S.D Deaths'!V50),0)</f>
        <v>42</v>
      </c>
      <c r="W50">
        <f>ROUND(NORMINV('Rand Deaths'!W50,'Mean Deaths'!W50,'S.D Deaths'!W50),0)</f>
        <v>39</v>
      </c>
      <c r="X50">
        <f>ROUND(NORMINV('Rand Deaths'!X50,'Mean Deaths'!X50,'S.D Deaths'!X50),0)</f>
        <v>51</v>
      </c>
      <c r="Y50">
        <f>ROUND(NORMINV('Rand Deaths'!Y50,'Mean Deaths'!Y50,'S.D Deaths'!Y50),0)</f>
        <v>61</v>
      </c>
      <c r="Z50">
        <f>ROUND(NORMINV('Rand Deaths'!Z50,'Mean Deaths'!Z50,'S.D Deaths'!Z50),0)</f>
        <v>60</v>
      </c>
      <c r="AA50">
        <f>ROUND(NORMINV('Rand Deaths'!AA50,'Mean Deaths'!AA50,'S.D Deaths'!AA50),0)</f>
        <v>72</v>
      </c>
      <c r="AB50">
        <f>ROUND(NORMINV('Rand Deaths'!AB50,'Mean Deaths'!AB50,'S.D Deaths'!AB50),0)</f>
        <v>56</v>
      </c>
      <c r="AC50">
        <f>ROUND(NORMINV('Rand Deaths'!AC50,'Mean Deaths'!AC50,'S.D Deaths'!AC50),0)</f>
        <v>80</v>
      </c>
      <c r="AD50">
        <f>ROUND(NORMINV('Rand Deaths'!AD50,'Mean Deaths'!AD50,'S.D Deaths'!AD50),0)</f>
        <v>82</v>
      </c>
      <c r="AE50">
        <f>ROUND(NORMINV('Rand Deaths'!AE50,'Mean Deaths'!AE50,'S.D Deaths'!AE50),0)</f>
        <v>100</v>
      </c>
      <c r="AF50">
        <f>ROUND(NORMINV('Rand Deaths'!AF50,'Mean Deaths'!AF50,'S.D Deaths'!AF50),0)</f>
        <v>87</v>
      </c>
      <c r="AG50">
        <f>ROUND(NORMINV('Rand Deaths'!AG50,'Mean Deaths'!AG50,'S.D Deaths'!AG50),0)</f>
        <v>100</v>
      </c>
      <c r="AH50">
        <f>ROUND(NORMINV('Rand Deaths'!AH50,'Mean Deaths'!AH50,'S.D Deaths'!AH50),0)</f>
        <v>109</v>
      </c>
      <c r="AI50">
        <f>ROUND(NORMINV('Rand Deaths'!AI50,'Mean Deaths'!AI50,'S.D Deaths'!AI50),0)</f>
        <v>133</v>
      </c>
      <c r="AJ50">
        <f>ROUND(NORMINV('Rand Deaths'!AJ50,'Mean Deaths'!AJ50,'S.D Deaths'!AJ50),0)</f>
        <v>128</v>
      </c>
      <c r="AK50">
        <f>ROUND(NORMINV('Rand Deaths'!AK50,'Mean Deaths'!AK50,'S.D Deaths'!AK50),0)</f>
        <v>157</v>
      </c>
      <c r="AL50">
        <f>ROUND(NORMINV('Rand Deaths'!AL50,'Mean Deaths'!AL50,'S.D Deaths'!AL50),0)</f>
        <v>158</v>
      </c>
      <c r="AM50">
        <f>ROUND(NORMINV('Rand Deaths'!AM50,'Mean Deaths'!AM50,'S.D Deaths'!AM50),0)</f>
        <v>152</v>
      </c>
      <c r="AN50">
        <f>ROUND(NORMINV('Rand Deaths'!AN50,'Mean Deaths'!AN50,'S.D Deaths'!AN50),0)</f>
        <v>221</v>
      </c>
      <c r="AO50">
        <f>ROUND(NORMINV('Rand Deaths'!AO50,'Mean Deaths'!AO50,'S.D Deaths'!AO50),0)</f>
        <v>229</v>
      </c>
      <c r="AP50">
        <f>ROUND(NORMINV('Rand Deaths'!AP50,'Mean Deaths'!AP50,'S.D Deaths'!AP50),0)</f>
        <v>234</v>
      </c>
      <c r="AQ50">
        <f>ROUND(NORMINV('Rand Deaths'!AQ50,'Mean Deaths'!AQ50,'S.D Deaths'!AQ50),0)</f>
        <v>281</v>
      </c>
      <c r="AR50">
        <f>ROUND(NORMINV('Rand Deaths'!AR50,'Mean Deaths'!AR50,'S.D Deaths'!AR50),0)</f>
        <v>289</v>
      </c>
      <c r="AS50">
        <f>ROUND(NORMINV('Rand Deaths'!AS50,'Mean Deaths'!AS50,'S.D Deaths'!AS50),0)</f>
        <v>332</v>
      </c>
      <c r="AT50">
        <f>ROUND(NORMINV('Rand Deaths'!AT50,'Mean Deaths'!AT50,'S.D Deaths'!AT50),0)</f>
        <v>373</v>
      </c>
      <c r="AU50">
        <f>ROUND(NORMINV('Rand Deaths'!AU50,'Mean Deaths'!AU50,'S.D Deaths'!AU50),0)</f>
        <v>397</v>
      </c>
      <c r="AV50">
        <f>ROUND(NORMINV('Rand Deaths'!AV50,'Mean Deaths'!AV50,'S.D Deaths'!AV50),0)</f>
        <v>412</v>
      </c>
      <c r="AW50">
        <f>ROUND(NORMINV('Rand Deaths'!AW50,'Mean Deaths'!AW50,'S.D Deaths'!AW50),0)</f>
        <v>421</v>
      </c>
      <c r="AX50">
        <f>ROUND(NORMINV('Rand Deaths'!AX50,'Mean Deaths'!AX50,'S.D Deaths'!AX50),0)</f>
        <v>461</v>
      </c>
      <c r="AY50">
        <f>ROUND(NORMINV('Rand Deaths'!AY50,'Mean Deaths'!AY50,'S.D Deaths'!AY50),0)</f>
        <v>467</v>
      </c>
      <c r="AZ50">
        <f>ROUND(NORMINV('Rand Deaths'!AZ50,'Mean Deaths'!AZ50,'S.D Deaths'!AZ50),0)</f>
        <v>502</v>
      </c>
      <c r="BA50">
        <f>ROUND(NORMINV('Rand Deaths'!BA50,'Mean Deaths'!BA50,'S.D Deaths'!BA50),0)</f>
        <v>496</v>
      </c>
      <c r="BB50">
        <f>ROUND(NORMINV('Rand Deaths'!BB50,'Mean Deaths'!BB50,'S.D Deaths'!BB50),0)</f>
        <v>451</v>
      </c>
      <c r="BC50">
        <f>ROUND(NORMINV('Rand Deaths'!BC50,'Mean Deaths'!BC50,'S.D Deaths'!BC50),0)</f>
        <v>432</v>
      </c>
      <c r="BD50">
        <f>ROUND(NORMINV('Rand Deaths'!BD50,'Mean Deaths'!BD50,'S.D Deaths'!BD50),0)</f>
        <v>378</v>
      </c>
      <c r="BE50">
        <f>ROUND(NORMINV('Rand Deaths'!BE50,'Mean Deaths'!BE50,'S.D Deaths'!BE50),0)</f>
        <v>342</v>
      </c>
      <c r="BF50">
        <f>ROUND(NORMINV('Rand Deaths'!BF50,'Mean Deaths'!BF50,'S.D Deaths'!BF50),0)</f>
        <v>277</v>
      </c>
      <c r="BG50">
        <f>ROUND(NORMINV('Rand Deaths'!BG50,'Mean Deaths'!BG50,'S.D Deaths'!BG50),0)</f>
        <v>226</v>
      </c>
      <c r="BH50">
        <f>ROUND(NORMINV('Rand Deaths'!BH50,'Mean Deaths'!BH50,'S.D Deaths'!BH50),0)</f>
        <v>197</v>
      </c>
      <c r="BI50">
        <f>ROUND(NORMINV('Rand Deaths'!BI50,'Mean Deaths'!BI50,'S.D Deaths'!BI50),0)</f>
        <v>147</v>
      </c>
      <c r="BJ50">
        <f>ROUND(NORMINV('Rand Deaths'!BJ50,'Mean Deaths'!BJ50,'S.D Deaths'!BJ50),0)</f>
        <v>105</v>
      </c>
      <c r="BK50">
        <f>ROUND(NORMINV('Rand Deaths'!BK50,'Mean Deaths'!BK50,'S.D Deaths'!BK50),0)</f>
        <v>93</v>
      </c>
      <c r="BL50">
        <f>ROUND(NORMINV('Rand Deaths'!BL50,'Mean Deaths'!BL50,'S.D Deaths'!BL50),0)</f>
        <v>68</v>
      </c>
      <c r="BM50">
        <f>ROUND(NORMINV('Rand Deaths'!BM50,'Mean Deaths'!BM50,'S.D Deaths'!BM50),0)</f>
        <v>41</v>
      </c>
      <c r="BN50">
        <f>ROUND(NORMINV('Rand Deaths'!BN50,'Mean Deaths'!BN50,'S.D Deaths'!BN50),0)</f>
        <v>30</v>
      </c>
      <c r="BO50">
        <f>ROUND(NORMINV('Rand Deaths'!BO50,'Mean Deaths'!BO50,'S.D Deaths'!BO50),0)</f>
        <v>19</v>
      </c>
      <c r="BP50">
        <f>ROUND(NORMINV('Rand Deaths'!BP50,'Mean Deaths'!BP50,'S.D Deaths'!BP50),0)</f>
        <v>12</v>
      </c>
      <c r="BQ50">
        <f>ROUND(NORMINV('Rand Deaths'!BQ50,'Mean Deaths'!BQ50,'S.D Deaths'!BQ50),0)</f>
        <v>6</v>
      </c>
      <c r="BR50">
        <f>ROUND(NORMINV('Rand Deaths'!BR50,'Mean Deaths'!BR50,'S.D Deaths'!BR50),0)</f>
        <v>0</v>
      </c>
      <c r="BS50">
        <f>'No. policies'!BS50</f>
        <v>9</v>
      </c>
    </row>
    <row r="51" spans="1:71" x14ac:dyDescent="0.25">
      <c r="A51" s="1">
        <v>50</v>
      </c>
      <c r="B51">
        <f>ROUND(NORMINV('Rand Deaths'!B51,'Mean Deaths'!B51,'S.D Deaths'!B51),0)</f>
        <v>6</v>
      </c>
      <c r="C51">
        <f>ROUND(NORMINV('Rand Deaths'!C51,'Mean Deaths'!C51,'S.D Deaths'!C51),0)</f>
        <v>11</v>
      </c>
      <c r="D51">
        <f>ROUND(NORMINV('Rand Deaths'!D51,'Mean Deaths'!D51,'S.D Deaths'!D51),0)</f>
        <v>9</v>
      </c>
      <c r="E51">
        <f>ROUND(NORMINV('Rand Deaths'!E51,'Mean Deaths'!E51,'S.D Deaths'!E51),0)</f>
        <v>10</v>
      </c>
      <c r="F51">
        <f>ROUND(NORMINV('Rand Deaths'!F51,'Mean Deaths'!F51,'S.D Deaths'!F51),0)</f>
        <v>6</v>
      </c>
      <c r="G51">
        <f>ROUND(NORMINV('Rand Deaths'!G51,'Mean Deaths'!G51,'S.D Deaths'!G51),0)</f>
        <v>14</v>
      </c>
      <c r="H51">
        <f>ROUND(NORMINV('Rand Deaths'!H51,'Mean Deaths'!H51,'S.D Deaths'!H51),0)</f>
        <v>13</v>
      </c>
      <c r="I51">
        <f>ROUND(NORMINV('Rand Deaths'!I51,'Mean Deaths'!I51,'S.D Deaths'!I51),0)</f>
        <v>10</v>
      </c>
      <c r="J51">
        <f>ROUND(NORMINV('Rand Deaths'!J51,'Mean Deaths'!J51,'S.D Deaths'!J51),0)</f>
        <v>8</v>
      </c>
      <c r="K51">
        <f>ROUND(NORMINV('Rand Deaths'!K51,'Mean Deaths'!K51,'S.D Deaths'!K51),0)</f>
        <v>20</v>
      </c>
      <c r="L51">
        <f>ROUND(NORMINV('Rand Deaths'!L51,'Mean Deaths'!L51,'S.D Deaths'!L51),0)</f>
        <v>13</v>
      </c>
      <c r="M51">
        <f>ROUND(NORMINV('Rand Deaths'!M51,'Mean Deaths'!M51,'S.D Deaths'!M51),0)</f>
        <v>18</v>
      </c>
      <c r="N51">
        <f>ROUND(NORMINV('Rand Deaths'!N51,'Mean Deaths'!N51,'S.D Deaths'!N51),0)</f>
        <v>8</v>
      </c>
      <c r="O51">
        <f>ROUND(NORMINV('Rand Deaths'!O51,'Mean Deaths'!O51,'S.D Deaths'!O51),0)</f>
        <v>22</v>
      </c>
      <c r="P51">
        <f>ROUND(NORMINV('Rand Deaths'!P51,'Mean Deaths'!P51,'S.D Deaths'!P51),0)</f>
        <v>20</v>
      </c>
      <c r="Q51">
        <f>ROUND(NORMINV('Rand Deaths'!Q51,'Mean Deaths'!Q51,'S.D Deaths'!Q51),0)</f>
        <v>26</v>
      </c>
      <c r="R51">
        <f>ROUND(NORMINV('Rand Deaths'!R51,'Mean Deaths'!R51,'S.D Deaths'!R51),0)</f>
        <v>21</v>
      </c>
      <c r="S51">
        <f>ROUND(NORMINV('Rand Deaths'!S51,'Mean Deaths'!S51,'S.D Deaths'!S51),0)</f>
        <v>34</v>
      </c>
      <c r="T51">
        <f>ROUND(NORMINV('Rand Deaths'!T51,'Mean Deaths'!T51,'S.D Deaths'!T51),0)</f>
        <v>43</v>
      </c>
      <c r="U51">
        <f>ROUND(NORMINV('Rand Deaths'!U51,'Mean Deaths'!U51,'S.D Deaths'!U51),0)</f>
        <v>31</v>
      </c>
      <c r="V51">
        <f>ROUND(NORMINV('Rand Deaths'!V51,'Mean Deaths'!V51,'S.D Deaths'!V51),0)</f>
        <v>44</v>
      </c>
      <c r="W51">
        <f>ROUND(NORMINV('Rand Deaths'!W51,'Mean Deaths'!W51,'S.D Deaths'!W51),0)</f>
        <v>38</v>
      </c>
      <c r="X51">
        <f>ROUND(NORMINV('Rand Deaths'!X51,'Mean Deaths'!X51,'S.D Deaths'!X51),0)</f>
        <v>35</v>
      </c>
      <c r="Y51">
        <f>ROUND(NORMINV('Rand Deaths'!Y51,'Mean Deaths'!Y51,'S.D Deaths'!Y51),0)</f>
        <v>44</v>
      </c>
      <c r="Z51">
        <f>ROUND(NORMINV('Rand Deaths'!Z51,'Mean Deaths'!Z51,'S.D Deaths'!Z51),0)</f>
        <v>55</v>
      </c>
      <c r="AA51">
        <f>ROUND(NORMINV('Rand Deaths'!AA51,'Mean Deaths'!AA51,'S.D Deaths'!AA51),0)</f>
        <v>66</v>
      </c>
      <c r="AB51">
        <f>ROUND(NORMINV('Rand Deaths'!AB51,'Mean Deaths'!AB51,'S.D Deaths'!AB51),0)</f>
        <v>54</v>
      </c>
      <c r="AC51">
        <f>ROUND(NORMINV('Rand Deaths'!AC51,'Mean Deaths'!AC51,'S.D Deaths'!AC51),0)</f>
        <v>61</v>
      </c>
      <c r="AD51">
        <f>ROUND(NORMINV('Rand Deaths'!AD51,'Mean Deaths'!AD51,'S.D Deaths'!AD51),0)</f>
        <v>86</v>
      </c>
      <c r="AE51">
        <f>ROUND(NORMINV('Rand Deaths'!AE51,'Mean Deaths'!AE51,'S.D Deaths'!AE51),0)</f>
        <v>94</v>
      </c>
      <c r="AF51">
        <f>ROUND(NORMINV('Rand Deaths'!AF51,'Mean Deaths'!AF51,'S.D Deaths'!AF51),0)</f>
        <v>83</v>
      </c>
      <c r="AG51">
        <f>ROUND(NORMINV('Rand Deaths'!AG51,'Mean Deaths'!AG51,'S.D Deaths'!AG51),0)</f>
        <v>103</v>
      </c>
      <c r="AH51">
        <f>ROUND(NORMINV('Rand Deaths'!AH51,'Mean Deaths'!AH51,'S.D Deaths'!AH51),0)</f>
        <v>123</v>
      </c>
      <c r="AI51">
        <f>ROUND(NORMINV('Rand Deaths'!AI51,'Mean Deaths'!AI51,'S.D Deaths'!AI51),0)</f>
        <v>135</v>
      </c>
      <c r="AJ51">
        <f>ROUND(NORMINV('Rand Deaths'!AJ51,'Mean Deaths'!AJ51,'S.D Deaths'!AJ51),0)</f>
        <v>136</v>
      </c>
      <c r="AK51">
        <f>ROUND(NORMINV('Rand Deaths'!AK51,'Mean Deaths'!AK51,'S.D Deaths'!AK51),0)</f>
        <v>153</v>
      </c>
      <c r="AL51">
        <f>ROUND(NORMINV('Rand Deaths'!AL51,'Mean Deaths'!AL51,'S.D Deaths'!AL51),0)</f>
        <v>152</v>
      </c>
      <c r="AM51">
        <f>ROUND(NORMINV('Rand Deaths'!AM51,'Mean Deaths'!AM51,'S.D Deaths'!AM51),0)</f>
        <v>204</v>
      </c>
      <c r="AN51">
        <f>ROUND(NORMINV('Rand Deaths'!AN51,'Mean Deaths'!AN51,'S.D Deaths'!AN51),0)</f>
        <v>227</v>
      </c>
      <c r="AO51">
        <f>ROUND(NORMINV('Rand Deaths'!AO51,'Mean Deaths'!AO51,'S.D Deaths'!AO51),0)</f>
        <v>207</v>
      </c>
      <c r="AP51">
        <f>ROUND(NORMINV('Rand Deaths'!AP51,'Mean Deaths'!AP51,'S.D Deaths'!AP51),0)</f>
        <v>276</v>
      </c>
      <c r="AQ51">
        <f>ROUND(NORMINV('Rand Deaths'!AQ51,'Mean Deaths'!AQ51,'S.D Deaths'!AQ51),0)</f>
        <v>298</v>
      </c>
      <c r="AR51">
        <f>ROUND(NORMINV('Rand Deaths'!AR51,'Mean Deaths'!AR51,'S.D Deaths'!AR51),0)</f>
        <v>337</v>
      </c>
      <c r="AS51">
        <f>ROUND(NORMINV('Rand Deaths'!AS51,'Mean Deaths'!AS51,'S.D Deaths'!AS51),0)</f>
        <v>327</v>
      </c>
      <c r="AT51">
        <f>ROUND(NORMINV('Rand Deaths'!AT51,'Mean Deaths'!AT51,'S.D Deaths'!AT51),0)</f>
        <v>358</v>
      </c>
      <c r="AU51">
        <f>ROUND(NORMINV('Rand Deaths'!AU51,'Mean Deaths'!AU51,'S.D Deaths'!AU51),0)</f>
        <v>357</v>
      </c>
      <c r="AV51">
        <f>ROUND(NORMINV('Rand Deaths'!AV51,'Mean Deaths'!AV51,'S.D Deaths'!AV51),0)</f>
        <v>485</v>
      </c>
      <c r="AW51">
        <f>ROUND(NORMINV('Rand Deaths'!AW51,'Mean Deaths'!AW51,'S.D Deaths'!AW51),0)</f>
        <v>466</v>
      </c>
      <c r="AX51">
        <f>ROUND(NORMINV('Rand Deaths'!AX51,'Mean Deaths'!AX51,'S.D Deaths'!AX51),0)</f>
        <v>468</v>
      </c>
      <c r="AY51">
        <f>ROUND(NORMINV('Rand Deaths'!AY51,'Mean Deaths'!AY51,'S.D Deaths'!AY51),0)</f>
        <v>456</v>
      </c>
      <c r="AZ51">
        <f>ROUND(NORMINV('Rand Deaths'!AZ51,'Mean Deaths'!AZ51,'S.D Deaths'!AZ51),0)</f>
        <v>532</v>
      </c>
      <c r="BA51">
        <f>ROUND(NORMINV('Rand Deaths'!BA51,'Mean Deaths'!BA51,'S.D Deaths'!BA51),0)</f>
        <v>428</v>
      </c>
      <c r="BB51">
        <f>ROUND(NORMINV('Rand Deaths'!BB51,'Mean Deaths'!BB51,'S.D Deaths'!BB51),0)</f>
        <v>446</v>
      </c>
      <c r="BC51">
        <f>ROUND(NORMINV('Rand Deaths'!BC51,'Mean Deaths'!BC51,'S.D Deaths'!BC51),0)</f>
        <v>394</v>
      </c>
      <c r="BD51">
        <f>ROUND(NORMINV('Rand Deaths'!BD51,'Mean Deaths'!BD51,'S.D Deaths'!BD51),0)</f>
        <v>374</v>
      </c>
      <c r="BE51">
        <f>ROUND(NORMINV('Rand Deaths'!BE51,'Mean Deaths'!BE51,'S.D Deaths'!BE51),0)</f>
        <v>348</v>
      </c>
      <c r="BF51">
        <f>ROUND(NORMINV('Rand Deaths'!BF51,'Mean Deaths'!BF51,'S.D Deaths'!BF51),0)</f>
        <v>288</v>
      </c>
      <c r="BG51">
        <f>ROUND(NORMINV('Rand Deaths'!BG51,'Mean Deaths'!BG51,'S.D Deaths'!BG51),0)</f>
        <v>231</v>
      </c>
      <c r="BH51">
        <f>ROUND(NORMINV('Rand Deaths'!BH51,'Mean Deaths'!BH51,'S.D Deaths'!BH51),0)</f>
        <v>191</v>
      </c>
      <c r="BI51">
        <f>ROUND(NORMINV('Rand Deaths'!BI51,'Mean Deaths'!BI51,'S.D Deaths'!BI51),0)</f>
        <v>161</v>
      </c>
      <c r="BJ51">
        <f>ROUND(NORMINV('Rand Deaths'!BJ51,'Mean Deaths'!BJ51,'S.D Deaths'!BJ51),0)</f>
        <v>102</v>
      </c>
      <c r="BK51">
        <f>ROUND(NORMINV('Rand Deaths'!BK51,'Mean Deaths'!BK51,'S.D Deaths'!BK51),0)</f>
        <v>76</v>
      </c>
      <c r="BL51">
        <f>ROUND(NORMINV('Rand Deaths'!BL51,'Mean Deaths'!BL51,'S.D Deaths'!BL51),0)</f>
        <v>47</v>
      </c>
      <c r="BM51">
        <f>ROUND(NORMINV('Rand Deaths'!BM51,'Mean Deaths'!BM51,'S.D Deaths'!BM51),0)</f>
        <v>37</v>
      </c>
      <c r="BN51">
        <f>ROUND(NORMINV('Rand Deaths'!BN51,'Mean Deaths'!BN51,'S.D Deaths'!BN51),0)</f>
        <v>18</v>
      </c>
      <c r="BO51">
        <f>ROUND(NORMINV('Rand Deaths'!BO51,'Mean Deaths'!BO51,'S.D Deaths'!BO51),0)</f>
        <v>19</v>
      </c>
      <c r="BP51">
        <f>ROUND(NORMINV('Rand Deaths'!BP51,'Mean Deaths'!BP51,'S.D Deaths'!BP51),0)</f>
        <v>15</v>
      </c>
      <c r="BQ51">
        <f>ROUND(NORMINV('Rand Deaths'!BQ51,'Mean Deaths'!BQ51,'S.D Deaths'!BQ51),0)</f>
        <v>9</v>
      </c>
      <c r="BR51">
        <f>ROUND(NORMINV('Rand Deaths'!BR51,'Mean Deaths'!BR51,'S.D Deaths'!BR51),0)</f>
        <v>4</v>
      </c>
      <c r="BS51">
        <f>'No. policies'!BS51</f>
        <v>9</v>
      </c>
    </row>
    <row r="52" spans="1:71" x14ac:dyDescent="0.25">
      <c r="A52" s="1">
        <v>51</v>
      </c>
      <c r="B52">
        <f>ROUND(NORMINV('Rand Deaths'!B52,'Mean Deaths'!B52,'S.D Deaths'!B52),0)</f>
        <v>8</v>
      </c>
      <c r="C52">
        <f>ROUND(NORMINV('Rand Deaths'!C52,'Mean Deaths'!C52,'S.D Deaths'!C52),0)</f>
        <v>13</v>
      </c>
      <c r="D52">
        <f>ROUND(NORMINV('Rand Deaths'!D52,'Mean Deaths'!D52,'S.D Deaths'!D52),0)</f>
        <v>15</v>
      </c>
      <c r="E52">
        <f>ROUND(NORMINV('Rand Deaths'!E52,'Mean Deaths'!E52,'S.D Deaths'!E52),0)</f>
        <v>12</v>
      </c>
      <c r="F52">
        <f>ROUND(NORMINV('Rand Deaths'!F52,'Mean Deaths'!F52,'S.D Deaths'!F52),0)</f>
        <v>10</v>
      </c>
      <c r="G52">
        <f>ROUND(NORMINV('Rand Deaths'!G52,'Mean Deaths'!G52,'S.D Deaths'!G52),0)</f>
        <v>18</v>
      </c>
      <c r="H52">
        <f>ROUND(NORMINV('Rand Deaths'!H52,'Mean Deaths'!H52,'S.D Deaths'!H52),0)</f>
        <v>18</v>
      </c>
      <c r="I52">
        <f>ROUND(NORMINV('Rand Deaths'!I52,'Mean Deaths'!I52,'S.D Deaths'!I52),0)</f>
        <v>13</v>
      </c>
      <c r="J52">
        <f>ROUND(NORMINV('Rand Deaths'!J52,'Mean Deaths'!J52,'S.D Deaths'!J52),0)</f>
        <v>10</v>
      </c>
      <c r="K52">
        <f>ROUND(NORMINV('Rand Deaths'!K52,'Mean Deaths'!K52,'S.D Deaths'!K52),0)</f>
        <v>12</v>
      </c>
      <c r="L52">
        <f>ROUND(NORMINV('Rand Deaths'!L52,'Mean Deaths'!L52,'S.D Deaths'!L52),0)</f>
        <v>23</v>
      </c>
      <c r="M52">
        <f>ROUND(NORMINV('Rand Deaths'!M52,'Mean Deaths'!M52,'S.D Deaths'!M52),0)</f>
        <v>13</v>
      </c>
      <c r="N52">
        <f>ROUND(NORMINV('Rand Deaths'!N52,'Mean Deaths'!N52,'S.D Deaths'!N52),0)</f>
        <v>19</v>
      </c>
      <c r="O52">
        <f>ROUND(NORMINV('Rand Deaths'!O52,'Mean Deaths'!O52,'S.D Deaths'!O52),0)</f>
        <v>22</v>
      </c>
      <c r="P52">
        <f>ROUND(NORMINV('Rand Deaths'!P52,'Mean Deaths'!P52,'S.D Deaths'!P52),0)</f>
        <v>18</v>
      </c>
      <c r="Q52">
        <f>ROUND(NORMINV('Rand Deaths'!Q52,'Mean Deaths'!Q52,'S.D Deaths'!Q52),0)</f>
        <v>20</v>
      </c>
      <c r="R52">
        <f>ROUND(NORMINV('Rand Deaths'!R52,'Mean Deaths'!R52,'S.D Deaths'!R52),0)</f>
        <v>37</v>
      </c>
      <c r="S52">
        <f>ROUND(NORMINV('Rand Deaths'!S52,'Mean Deaths'!S52,'S.D Deaths'!S52),0)</f>
        <v>22</v>
      </c>
      <c r="T52">
        <f>ROUND(NORMINV('Rand Deaths'!T52,'Mean Deaths'!T52,'S.D Deaths'!T52),0)</f>
        <v>37</v>
      </c>
      <c r="U52">
        <f>ROUND(NORMINV('Rand Deaths'!U52,'Mean Deaths'!U52,'S.D Deaths'!U52),0)</f>
        <v>25</v>
      </c>
      <c r="V52">
        <f>ROUND(NORMINV('Rand Deaths'!V52,'Mean Deaths'!V52,'S.D Deaths'!V52),0)</f>
        <v>41</v>
      </c>
      <c r="W52">
        <f>ROUND(NORMINV('Rand Deaths'!W52,'Mean Deaths'!W52,'S.D Deaths'!W52),0)</f>
        <v>36</v>
      </c>
      <c r="X52">
        <f>ROUND(NORMINV('Rand Deaths'!X52,'Mean Deaths'!X52,'S.D Deaths'!X52),0)</f>
        <v>33</v>
      </c>
      <c r="Y52">
        <f>ROUND(NORMINV('Rand Deaths'!Y52,'Mean Deaths'!Y52,'S.D Deaths'!Y52),0)</f>
        <v>53</v>
      </c>
      <c r="Z52">
        <f>ROUND(NORMINV('Rand Deaths'!Z52,'Mean Deaths'!Z52,'S.D Deaths'!Z52),0)</f>
        <v>51</v>
      </c>
      <c r="AA52">
        <f>ROUND(NORMINV('Rand Deaths'!AA52,'Mean Deaths'!AA52,'S.D Deaths'!AA52),0)</f>
        <v>65</v>
      </c>
      <c r="AB52">
        <f>ROUND(NORMINV('Rand Deaths'!AB52,'Mean Deaths'!AB52,'S.D Deaths'!AB52),0)</f>
        <v>58</v>
      </c>
      <c r="AC52">
        <f>ROUND(NORMINV('Rand Deaths'!AC52,'Mean Deaths'!AC52,'S.D Deaths'!AC52),0)</f>
        <v>70</v>
      </c>
      <c r="AD52">
        <f>ROUND(NORMINV('Rand Deaths'!AD52,'Mean Deaths'!AD52,'S.D Deaths'!AD52),0)</f>
        <v>82</v>
      </c>
      <c r="AE52">
        <f>ROUND(NORMINV('Rand Deaths'!AE52,'Mean Deaths'!AE52,'S.D Deaths'!AE52),0)</f>
        <v>78</v>
      </c>
      <c r="AF52">
        <f>ROUND(NORMINV('Rand Deaths'!AF52,'Mean Deaths'!AF52,'S.D Deaths'!AF52),0)</f>
        <v>93</v>
      </c>
      <c r="AG52">
        <f>ROUND(NORMINV('Rand Deaths'!AG52,'Mean Deaths'!AG52,'S.D Deaths'!AG52),0)</f>
        <v>111</v>
      </c>
      <c r="AH52">
        <f>ROUND(NORMINV('Rand Deaths'!AH52,'Mean Deaths'!AH52,'S.D Deaths'!AH52),0)</f>
        <v>121</v>
      </c>
      <c r="AI52">
        <f>ROUND(NORMINV('Rand Deaths'!AI52,'Mean Deaths'!AI52,'S.D Deaths'!AI52),0)</f>
        <v>130</v>
      </c>
      <c r="AJ52">
        <f>ROUND(NORMINV('Rand Deaths'!AJ52,'Mean Deaths'!AJ52,'S.D Deaths'!AJ52),0)</f>
        <v>138</v>
      </c>
      <c r="AK52">
        <f>ROUND(NORMINV('Rand Deaths'!AK52,'Mean Deaths'!AK52,'S.D Deaths'!AK52),0)</f>
        <v>167</v>
      </c>
      <c r="AL52">
        <f>ROUND(NORMINV('Rand Deaths'!AL52,'Mean Deaths'!AL52,'S.D Deaths'!AL52),0)</f>
        <v>186</v>
      </c>
      <c r="AM52">
        <f>ROUND(NORMINV('Rand Deaths'!AM52,'Mean Deaths'!AM52,'S.D Deaths'!AM52),0)</f>
        <v>175</v>
      </c>
      <c r="AN52">
        <f>ROUND(NORMINV('Rand Deaths'!AN52,'Mean Deaths'!AN52,'S.D Deaths'!AN52),0)</f>
        <v>194</v>
      </c>
      <c r="AO52">
        <f>ROUND(NORMINV('Rand Deaths'!AO52,'Mean Deaths'!AO52,'S.D Deaths'!AO52),0)</f>
        <v>226</v>
      </c>
      <c r="AP52">
        <f>ROUND(NORMINV('Rand Deaths'!AP52,'Mean Deaths'!AP52,'S.D Deaths'!AP52),0)</f>
        <v>236</v>
      </c>
      <c r="AQ52">
        <f>ROUND(NORMINV('Rand Deaths'!AQ52,'Mean Deaths'!AQ52,'S.D Deaths'!AQ52),0)</f>
        <v>272</v>
      </c>
      <c r="AR52">
        <f>ROUND(NORMINV('Rand Deaths'!AR52,'Mean Deaths'!AR52,'S.D Deaths'!AR52),0)</f>
        <v>311</v>
      </c>
      <c r="AS52">
        <f>ROUND(NORMINV('Rand Deaths'!AS52,'Mean Deaths'!AS52,'S.D Deaths'!AS52),0)</f>
        <v>312</v>
      </c>
      <c r="AT52">
        <f>ROUND(NORMINV('Rand Deaths'!AT52,'Mean Deaths'!AT52,'S.D Deaths'!AT52),0)</f>
        <v>387</v>
      </c>
      <c r="AU52">
        <f>ROUND(NORMINV('Rand Deaths'!AU52,'Mean Deaths'!AU52,'S.D Deaths'!AU52),0)</f>
        <v>413</v>
      </c>
      <c r="AV52">
        <f>ROUND(NORMINV('Rand Deaths'!AV52,'Mean Deaths'!AV52,'S.D Deaths'!AV52),0)</f>
        <v>415</v>
      </c>
      <c r="AW52">
        <f>ROUND(NORMINV('Rand Deaths'!AW52,'Mean Deaths'!AW52,'S.D Deaths'!AW52),0)</f>
        <v>438</v>
      </c>
      <c r="AX52">
        <f>ROUND(NORMINV('Rand Deaths'!AX52,'Mean Deaths'!AX52,'S.D Deaths'!AX52),0)</f>
        <v>445</v>
      </c>
      <c r="AY52">
        <f>ROUND(NORMINV('Rand Deaths'!AY52,'Mean Deaths'!AY52,'S.D Deaths'!AY52),0)</f>
        <v>505</v>
      </c>
      <c r="AZ52">
        <f>ROUND(NORMINV('Rand Deaths'!AZ52,'Mean Deaths'!AZ52,'S.D Deaths'!AZ52),0)</f>
        <v>487</v>
      </c>
      <c r="BA52">
        <f>ROUND(NORMINV('Rand Deaths'!BA52,'Mean Deaths'!BA52,'S.D Deaths'!BA52),0)</f>
        <v>490</v>
      </c>
      <c r="BB52">
        <f>ROUND(NORMINV('Rand Deaths'!BB52,'Mean Deaths'!BB52,'S.D Deaths'!BB52),0)</f>
        <v>464</v>
      </c>
      <c r="BC52">
        <f>ROUND(NORMINV('Rand Deaths'!BC52,'Mean Deaths'!BC52,'S.D Deaths'!BC52),0)</f>
        <v>437</v>
      </c>
      <c r="BD52">
        <f>ROUND(NORMINV('Rand Deaths'!BD52,'Mean Deaths'!BD52,'S.D Deaths'!BD52),0)</f>
        <v>386</v>
      </c>
      <c r="BE52">
        <f>ROUND(NORMINV('Rand Deaths'!BE52,'Mean Deaths'!BE52,'S.D Deaths'!BE52),0)</f>
        <v>346</v>
      </c>
      <c r="BF52">
        <f>ROUND(NORMINV('Rand Deaths'!BF52,'Mean Deaths'!BF52,'S.D Deaths'!BF52),0)</f>
        <v>267</v>
      </c>
      <c r="BG52">
        <f>ROUND(NORMINV('Rand Deaths'!BG52,'Mean Deaths'!BG52,'S.D Deaths'!BG52),0)</f>
        <v>219</v>
      </c>
      <c r="BH52">
        <f>ROUND(NORMINV('Rand Deaths'!BH52,'Mean Deaths'!BH52,'S.D Deaths'!BH52),0)</f>
        <v>195</v>
      </c>
      <c r="BI52">
        <f>ROUND(NORMINV('Rand Deaths'!BI52,'Mean Deaths'!BI52,'S.D Deaths'!BI52),0)</f>
        <v>140</v>
      </c>
      <c r="BJ52">
        <f>ROUND(NORMINV('Rand Deaths'!BJ52,'Mean Deaths'!BJ52,'S.D Deaths'!BJ52),0)</f>
        <v>110</v>
      </c>
      <c r="BK52">
        <f>ROUND(NORMINV('Rand Deaths'!BK52,'Mean Deaths'!BK52,'S.D Deaths'!BK52),0)</f>
        <v>90</v>
      </c>
      <c r="BL52">
        <f>ROUND(NORMINV('Rand Deaths'!BL52,'Mean Deaths'!BL52,'S.D Deaths'!BL52),0)</f>
        <v>50</v>
      </c>
      <c r="BM52">
        <f>ROUND(NORMINV('Rand Deaths'!BM52,'Mean Deaths'!BM52,'S.D Deaths'!BM52),0)</f>
        <v>35</v>
      </c>
      <c r="BN52">
        <f>ROUND(NORMINV('Rand Deaths'!BN52,'Mean Deaths'!BN52,'S.D Deaths'!BN52),0)</f>
        <v>28</v>
      </c>
      <c r="BO52">
        <f>ROUND(NORMINV('Rand Deaths'!BO52,'Mean Deaths'!BO52,'S.D Deaths'!BO52),0)</f>
        <v>22</v>
      </c>
      <c r="BP52">
        <f>ROUND(NORMINV('Rand Deaths'!BP52,'Mean Deaths'!BP52,'S.D Deaths'!BP52),0)</f>
        <v>6</v>
      </c>
      <c r="BQ52">
        <f>ROUND(NORMINV('Rand Deaths'!BQ52,'Mean Deaths'!BQ52,'S.D Deaths'!BQ52),0)</f>
        <v>13</v>
      </c>
      <c r="BR52">
        <f>ROUND(NORMINV('Rand Deaths'!BR52,'Mean Deaths'!BR52,'S.D Deaths'!BR52),0)</f>
        <v>3</v>
      </c>
      <c r="BS52">
        <f>'No. policies'!BS52</f>
        <v>5</v>
      </c>
    </row>
    <row r="53" spans="1:71" x14ac:dyDescent="0.25">
      <c r="A53" s="1">
        <v>52</v>
      </c>
      <c r="B53">
        <f>ROUND(NORMINV('Rand Deaths'!B53,'Mean Deaths'!B53,'S.D Deaths'!B53),0)</f>
        <v>6</v>
      </c>
      <c r="C53">
        <f>ROUND(NORMINV('Rand Deaths'!C53,'Mean Deaths'!C53,'S.D Deaths'!C53),0)</f>
        <v>12</v>
      </c>
      <c r="D53">
        <f>ROUND(NORMINV('Rand Deaths'!D53,'Mean Deaths'!D53,'S.D Deaths'!D53),0)</f>
        <v>8</v>
      </c>
      <c r="E53">
        <f>ROUND(NORMINV('Rand Deaths'!E53,'Mean Deaths'!E53,'S.D Deaths'!E53),0)</f>
        <v>9</v>
      </c>
      <c r="F53">
        <f>ROUND(NORMINV('Rand Deaths'!F53,'Mean Deaths'!F53,'S.D Deaths'!F53),0)</f>
        <v>9</v>
      </c>
      <c r="G53">
        <f>ROUND(NORMINV('Rand Deaths'!G53,'Mean Deaths'!G53,'S.D Deaths'!G53),0)</f>
        <v>6</v>
      </c>
      <c r="H53">
        <f>ROUND(NORMINV('Rand Deaths'!H53,'Mean Deaths'!H53,'S.D Deaths'!H53),0)</f>
        <v>6</v>
      </c>
      <c r="I53">
        <f>ROUND(NORMINV('Rand Deaths'!I53,'Mean Deaths'!I53,'S.D Deaths'!I53),0)</f>
        <v>15</v>
      </c>
      <c r="J53">
        <f>ROUND(NORMINV('Rand Deaths'!J53,'Mean Deaths'!J53,'S.D Deaths'!J53),0)</f>
        <v>21</v>
      </c>
      <c r="K53">
        <f>ROUND(NORMINV('Rand Deaths'!K53,'Mean Deaths'!K53,'S.D Deaths'!K53),0)</f>
        <v>19</v>
      </c>
      <c r="L53">
        <f>ROUND(NORMINV('Rand Deaths'!L53,'Mean Deaths'!L53,'S.D Deaths'!L53),0)</f>
        <v>10</v>
      </c>
      <c r="M53">
        <f>ROUND(NORMINV('Rand Deaths'!M53,'Mean Deaths'!M53,'S.D Deaths'!M53),0)</f>
        <v>21</v>
      </c>
      <c r="N53">
        <f>ROUND(NORMINV('Rand Deaths'!N53,'Mean Deaths'!N53,'S.D Deaths'!N53),0)</f>
        <v>23</v>
      </c>
      <c r="O53">
        <f>ROUND(NORMINV('Rand Deaths'!O53,'Mean Deaths'!O53,'S.D Deaths'!O53),0)</f>
        <v>28</v>
      </c>
      <c r="P53">
        <f>ROUND(NORMINV('Rand Deaths'!P53,'Mean Deaths'!P53,'S.D Deaths'!P53),0)</f>
        <v>21</v>
      </c>
      <c r="Q53">
        <f>ROUND(NORMINV('Rand Deaths'!Q53,'Mean Deaths'!Q53,'S.D Deaths'!Q53),0)</f>
        <v>28</v>
      </c>
      <c r="R53">
        <f>ROUND(NORMINV('Rand Deaths'!R53,'Mean Deaths'!R53,'S.D Deaths'!R53),0)</f>
        <v>26</v>
      </c>
      <c r="S53">
        <f>ROUND(NORMINV('Rand Deaths'!S53,'Mean Deaths'!S53,'S.D Deaths'!S53),0)</f>
        <v>46</v>
      </c>
      <c r="T53">
        <f>ROUND(NORMINV('Rand Deaths'!T53,'Mean Deaths'!T53,'S.D Deaths'!T53),0)</f>
        <v>27</v>
      </c>
      <c r="U53">
        <f>ROUND(NORMINV('Rand Deaths'!U53,'Mean Deaths'!U53,'S.D Deaths'!U53),0)</f>
        <v>31</v>
      </c>
      <c r="V53">
        <f>ROUND(NORMINV('Rand Deaths'!V53,'Mean Deaths'!V53,'S.D Deaths'!V53),0)</f>
        <v>49</v>
      </c>
      <c r="W53">
        <f>ROUND(NORMINV('Rand Deaths'!W53,'Mean Deaths'!W53,'S.D Deaths'!W53),0)</f>
        <v>48</v>
      </c>
      <c r="X53">
        <f>ROUND(NORMINV('Rand Deaths'!X53,'Mean Deaths'!X53,'S.D Deaths'!X53),0)</f>
        <v>57</v>
      </c>
      <c r="Y53">
        <f>ROUND(NORMINV('Rand Deaths'!Y53,'Mean Deaths'!Y53,'S.D Deaths'!Y53),0)</f>
        <v>46</v>
      </c>
      <c r="Z53">
        <f>ROUND(NORMINV('Rand Deaths'!Z53,'Mean Deaths'!Z53,'S.D Deaths'!Z53),0)</f>
        <v>49</v>
      </c>
      <c r="AA53">
        <f>ROUND(NORMINV('Rand Deaths'!AA53,'Mean Deaths'!AA53,'S.D Deaths'!AA53),0)</f>
        <v>52</v>
      </c>
      <c r="AB53">
        <f>ROUND(NORMINV('Rand Deaths'!AB53,'Mean Deaths'!AB53,'S.D Deaths'!AB53),0)</f>
        <v>52</v>
      </c>
      <c r="AC53">
        <f>ROUND(NORMINV('Rand Deaths'!AC53,'Mean Deaths'!AC53,'S.D Deaths'!AC53),0)</f>
        <v>65</v>
      </c>
      <c r="AD53">
        <f>ROUND(NORMINV('Rand Deaths'!AD53,'Mean Deaths'!AD53,'S.D Deaths'!AD53),0)</f>
        <v>76</v>
      </c>
      <c r="AE53">
        <f>ROUND(NORMINV('Rand Deaths'!AE53,'Mean Deaths'!AE53,'S.D Deaths'!AE53),0)</f>
        <v>97</v>
      </c>
      <c r="AF53">
        <f>ROUND(NORMINV('Rand Deaths'!AF53,'Mean Deaths'!AF53,'S.D Deaths'!AF53),0)</f>
        <v>80</v>
      </c>
      <c r="AG53">
        <f>ROUND(NORMINV('Rand Deaths'!AG53,'Mean Deaths'!AG53,'S.D Deaths'!AG53),0)</f>
        <v>97</v>
      </c>
      <c r="AH53">
        <f>ROUND(NORMINV('Rand Deaths'!AH53,'Mean Deaths'!AH53,'S.D Deaths'!AH53),0)</f>
        <v>135</v>
      </c>
      <c r="AI53">
        <f>ROUND(NORMINV('Rand Deaths'!AI53,'Mean Deaths'!AI53,'S.D Deaths'!AI53),0)</f>
        <v>112</v>
      </c>
      <c r="AJ53">
        <f>ROUND(NORMINV('Rand Deaths'!AJ53,'Mean Deaths'!AJ53,'S.D Deaths'!AJ53),0)</f>
        <v>134</v>
      </c>
      <c r="AK53">
        <f>ROUND(NORMINV('Rand Deaths'!AK53,'Mean Deaths'!AK53,'S.D Deaths'!AK53),0)</f>
        <v>178</v>
      </c>
      <c r="AL53">
        <f>ROUND(NORMINV('Rand Deaths'!AL53,'Mean Deaths'!AL53,'S.D Deaths'!AL53),0)</f>
        <v>174</v>
      </c>
      <c r="AM53">
        <f>ROUND(NORMINV('Rand Deaths'!AM53,'Mean Deaths'!AM53,'S.D Deaths'!AM53),0)</f>
        <v>189</v>
      </c>
      <c r="AN53">
        <f>ROUND(NORMINV('Rand Deaths'!AN53,'Mean Deaths'!AN53,'S.D Deaths'!AN53),0)</f>
        <v>198</v>
      </c>
      <c r="AO53">
        <f>ROUND(NORMINV('Rand Deaths'!AO53,'Mean Deaths'!AO53,'S.D Deaths'!AO53),0)</f>
        <v>227</v>
      </c>
      <c r="AP53">
        <f>ROUND(NORMINV('Rand Deaths'!AP53,'Mean Deaths'!AP53,'S.D Deaths'!AP53),0)</f>
        <v>241</v>
      </c>
      <c r="AQ53">
        <f>ROUND(NORMINV('Rand Deaths'!AQ53,'Mean Deaths'!AQ53,'S.D Deaths'!AQ53),0)</f>
        <v>294</v>
      </c>
      <c r="AR53">
        <f>ROUND(NORMINV('Rand Deaths'!AR53,'Mean Deaths'!AR53,'S.D Deaths'!AR53),0)</f>
        <v>325</v>
      </c>
      <c r="AS53">
        <f>ROUND(NORMINV('Rand Deaths'!AS53,'Mean Deaths'!AS53,'S.D Deaths'!AS53),0)</f>
        <v>338</v>
      </c>
      <c r="AT53">
        <f>ROUND(NORMINV('Rand Deaths'!AT53,'Mean Deaths'!AT53,'S.D Deaths'!AT53),0)</f>
        <v>374</v>
      </c>
      <c r="AU53">
        <f>ROUND(NORMINV('Rand Deaths'!AU53,'Mean Deaths'!AU53,'S.D Deaths'!AU53),0)</f>
        <v>407</v>
      </c>
      <c r="AV53">
        <f>ROUND(NORMINV('Rand Deaths'!AV53,'Mean Deaths'!AV53,'S.D Deaths'!AV53),0)</f>
        <v>419</v>
      </c>
      <c r="AW53">
        <f>ROUND(NORMINV('Rand Deaths'!AW53,'Mean Deaths'!AW53,'S.D Deaths'!AW53),0)</f>
        <v>481</v>
      </c>
      <c r="AX53">
        <f>ROUND(NORMINV('Rand Deaths'!AX53,'Mean Deaths'!AX53,'S.D Deaths'!AX53),0)</f>
        <v>460</v>
      </c>
      <c r="AY53">
        <f>ROUND(NORMINV('Rand Deaths'!AY53,'Mean Deaths'!AY53,'S.D Deaths'!AY53),0)</f>
        <v>507</v>
      </c>
      <c r="AZ53">
        <f>ROUND(NORMINV('Rand Deaths'!AZ53,'Mean Deaths'!AZ53,'S.D Deaths'!AZ53),0)</f>
        <v>465</v>
      </c>
      <c r="BA53">
        <f>ROUND(NORMINV('Rand Deaths'!BA53,'Mean Deaths'!BA53,'S.D Deaths'!BA53),0)</f>
        <v>493</v>
      </c>
      <c r="BB53">
        <f>ROUND(NORMINV('Rand Deaths'!BB53,'Mean Deaths'!BB53,'S.D Deaths'!BB53),0)</f>
        <v>432</v>
      </c>
      <c r="BC53">
        <f>ROUND(NORMINV('Rand Deaths'!BC53,'Mean Deaths'!BC53,'S.D Deaths'!BC53),0)</f>
        <v>443</v>
      </c>
      <c r="BD53">
        <f>ROUND(NORMINV('Rand Deaths'!BD53,'Mean Deaths'!BD53,'S.D Deaths'!BD53),0)</f>
        <v>358</v>
      </c>
      <c r="BE53">
        <f>ROUND(NORMINV('Rand Deaths'!BE53,'Mean Deaths'!BE53,'S.D Deaths'!BE53),0)</f>
        <v>331</v>
      </c>
      <c r="BF53">
        <f>ROUND(NORMINV('Rand Deaths'!BF53,'Mean Deaths'!BF53,'S.D Deaths'!BF53),0)</f>
        <v>276</v>
      </c>
      <c r="BG53">
        <f>ROUND(NORMINV('Rand Deaths'!BG53,'Mean Deaths'!BG53,'S.D Deaths'!BG53),0)</f>
        <v>240</v>
      </c>
      <c r="BH53">
        <f>ROUND(NORMINV('Rand Deaths'!BH53,'Mean Deaths'!BH53,'S.D Deaths'!BH53),0)</f>
        <v>185</v>
      </c>
      <c r="BI53">
        <f>ROUND(NORMINV('Rand Deaths'!BI53,'Mean Deaths'!BI53,'S.D Deaths'!BI53),0)</f>
        <v>117</v>
      </c>
      <c r="BJ53">
        <f>ROUND(NORMINV('Rand Deaths'!BJ53,'Mean Deaths'!BJ53,'S.D Deaths'!BJ53),0)</f>
        <v>106</v>
      </c>
      <c r="BK53">
        <f>ROUND(NORMINV('Rand Deaths'!BK53,'Mean Deaths'!BK53,'S.D Deaths'!BK53),0)</f>
        <v>71</v>
      </c>
      <c r="BL53">
        <f>ROUND(NORMINV('Rand Deaths'!BL53,'Mean Deaths'!BL53,'S.D Deaths'!BL53),0)</f>
        <v>53</v>
      </c>
      <c r="BM53">
        <f>ROUND(NORMINV('Rand Deaths'!BM53,'Mean Deaths'!BM53,'S.D Deaths'!BM53),0)</f>
        <v>35</v>
      </c>
      <c r="BN53">
        <f>ROUND(NORMINV('Rand Deaths'!BN53,'Mean Deaths'!BN53,'S.D Deaths'!BN53),0)</f>
        <v>14</v>
      </c>
      <c r="BO53">
        <f>ROUND(NORMINV('Rand Deaths'!BO53,'Mean Deaths'!BO53,'S.D Deaths'!BO53),0)</f>
        <v>17</v>
      </c>
      <c r="BP53">
        <f>ROUND(NORMINV('Rand Deaths'!BP53,'Mean Deaths'!BP53,'S.D Deaths'!BP53),0)</f>
        <v>11</v>
      </c>
      <c r="BQ53">
        <f>ROUND(NORMINV('Rand Deaths'!BQ53,'Mean Deaths'!BQ53,'S.D Deaths'!BQ53),0)</f>
        <v>8</v>
      </c>
      <c r="BR53">
        <f>ROUND(NORMINV('Rand Deaths'!BR53,'Mean Deaths'!BR53,'S.D Deaths'!BR53),0)</f>
        <v>5</v>
      </c>
      <c r="BS53">
        <f>'No. policies'!BS53</f>
        <v>7</v>
      </c>
    </row>
    <row r="54" spans="1:71" x14ac:dyDescent="0.25">
      <c r="A54" s="1">
        <v>53</v>
      </c>
      <c r="B54">
        <f>ROUND(NORMINV('Rand Deaths'!B54,'Mean Deaths'!B54,'S.D Deaths'!B54),0)</f>
        <v>5</v>
      </c>
      <c r="C54">
        <f>ROUND(NORMINV('Rand Deaths'!C54,'Mean Deaths'!C54,'S.D Deaths'!C54),0)</f>
        <v>8</v>
      </c>
      <c r="D54">
        <f>ROUND(NORMINV('Rand Deaths'!D54,'Mean Deaths'!D54,'S.D Deaths'!D54),0)</f>
        <v>8</v>
      </c>
      <c r="E54">
        <f>ROUND(NORMINV('Rand Deaths'!E54,'Mean Deaths'!E54,'S.D Deaths'!E54),0)</f>
        <v>12</v>
      </c>
      <c r="F54">
        <f>ROUND(NORMINV('Rand Deaths'!F54,'Mean Deaths'!F54,'S.D Deaths'!F54),0)</f>
        <v>12</v>
      </c>
      <c r="G54">
        <f>ROUND(NORMINV('Rand Deaths'!G54,'Mean Deaths'!G54,'S.D Deaths'!G54),0)</f>
        <v>5</v>
      </c>
      <c r="H54">
        <f>ROUND(NORMINV('Rand Deaths'!H54,'Mean Deaths'!H54,'S.D Deaths'!H54),0)</f>
        <v>13</v>
      </c>
      <c r="I54">
        <f>ROUND(NORMINV('Rand Deaths'!I54,'Mean Deaths'!I54,'S.D Deaths'!I54),0)</f>
        <v>12</v>
      </c>
      <c r="J54">
        <f>ROUND(NORMINV('Rand Deaths'!J54,'Mean Deaths'!J54,'S.D Deaths'!J54),0)</f>
        <v>10</v>
      </c>
      <c r="K54">
        <f>ROUND(NORMINV('Rand Deaths'!K54,'Mean Deaths'!K54,'S.D Deaths'!K54),0)</f>
        <v>8</v>
      </c>
      <c r="L54">
        <f>ROUND(NORMINV('Rand Deaths'!L54,'Mean Deaths'!L54,'S.D Deaths'!L54),0)</f>
        <v>15</v>
      </c>
      <c r="M54">
        <f>ROUND(NORMINV('Rand Deaths'!M54,'Mean Deaths'!M54,'S.D Deaths'!M54),0)</f>
        <v>17</v>
      </c>
      <c r="N54">
        <f>ROUND(NORMINV('Rand Deaths'!N54,'Mean Deaths'!N54,'S.D Deaths'!N54),0)</f>
        <v>29</v>
      </c>
      <c r="O54">
        <f>ROUND(NORMINV('Rand Deaths'!O54,'Mean Deaths'!O54,'S.D Deaths'!O54),0)</f>
        <v>20</v>
      </c>
      <c r="P54">
        <f>ROUND(NORMINV('Rand Deaths'!P54,'Mean Deaths'!P54,'S.D Deaths'!P54),0)</f>
        <v>31</v>
      </c>
      <c r="Q54">
        <f>ROUND(NORMINV('Rand Deaths'!Q54,'Mean Deaths'!Q54,'S.D Deaths'!Q54),0)</f>
        <v>24</v>
      </c>
      <c r="R54">
        <f>ROUND(NORMINV('Rand Deaths'!R54,'Mean Deaths'!R54,'S.D Deaths'!R54),0)</f>
        <v>31</v>
      </c>
      <c r="S54">
        <f>ROUND(NORMINV('Rand Deaths'!S54,'Mean Deaths'!S54,'S.D Deaths'!S54),0)</f>
        <v>27</v>
      </c>
      <c r="T54">
        <f>ROUND(NORMINV('Rand Deaths'!T54,'Mean Deaths'!T54,'S.D Deaths'!T54),0)</f>
        <v>36</v>
      </c>
      <c r="U54">
        <f>ROUND(NORMINV('Rand Deaths'!U54,'Mean Deaths'!U54,'S.D Deaths'!U54),0)</f>
        <v>31</v>
      </c>
      <c r="V54">
        <f>ROUND(NORMINV('Rand Deaths'!V54,'Mean Deaths'!V54,'S.D Deaths'!V54),0)</f>
        <v>52</v>
      </c>
      <c r="W54">
        <f>ROUND(NORMINV('Rand Deaths'!W54,'Mean Deaths'!W54,'S.D Deaths'!W54),0)</f>
        <v>47</v>
      </c>
      <c r="X54">
        <f>ROUND(NORMINV('Rand Deaths'!X54,'Mean Deaths'!X54,'S.D Deaths'!X54),0)</f>
        <v>49</v>
      </c>
      <c r="Y54">
        <f>ROUND(NORMINV('Rand Deaths'!Y54,'Mean Deaths'!Y54,'S.D Deaths'!Y54),0)</f>
        <v>52</v>
      </c>
      <c r="Z54">
        <f>ROUND(NORMINV('Rand Deaths'!Z54,'Mean Deaths'!Z54,'S.D Deaths'!Z54),0)</f>
        <v>53</v>
      </c>
      <c r="AA54">
        <f>ROUND(NORMINV('Rand Deaths'!AA54,'Mean Deaths'!AA54,'S.D Deaths'!AA54),0)</f>
        <v>48</v>
      </c>
      <c r="AB54">
        <f>ROUND(NORMINV('Rand Deaths'!AB54,'Mean Deaths'!AB54,'S.D Deaths'!AB54),0)</f>
        <v>53</v>
      </c>
      <c r="AC54">
        <f>ROUND(NORMINV('Rand Deaths'!AC54,'Mean Deaths'!AC54,'S.D Deaths'!AC54),0)</f>
        <v>70</v>
      </c>
      <c r="AD54">
        <f>ROUND(NORMINV('Rand Deaths'!AD54,'Mean Deaths'!AD54,'S.D Deaths'!AD54),0)</f>
        <v>86</v>
      </c>
      <c r="AE54">
        <f>ROUND(NORMINV('Rand Deaths'!AE54,'Mean Deaths'!AE54,'S.D Deaths'!AE54),0)</f>
        <v>84</v>
      </c>
      <c r="AF54">
        <f>ROUND(NORMINV('Rand Deaths'!AF54,'Mean Deaths'!AF54,'S.D Deaths'!AF54),0)</f>
        <v>94</v>
      </c>
      <c r="AG54">
        <f>ROUND(NORMINV('Rand Deaths'!AG54,'Mean Deaths'!AG54,'S.D Deaths'!AG54),0)</f>
        <v>98</v>
      </c>
      <c r="AH54">
        <f>ROUND(NORMINV('Rand Deaths'!AH54,'Mean Deaths'!AH54,'S.D Deaths'!AH54),0)</f>
        <v>114</v>
      </c>
      <c r="AI54">
        <f>ROUND(NORMINV('Rand Deaths'!AI54,'Mean Deaths'!AI54,'S.D Deaths'!AI54),0)</f>
        <v>114</v>
      </c>
      <c r="AJ54">
        <f>ROUND(NORMINV('Rand Deaths'!AJ54,'Mean Deaths'!AJ54,'S.D Deaths'!AJ54),0)</f>
        <v>131</v>
      </c>
      <c r="AK54">
        <f>ROUND(NORMINV('Rand Deaths'!AK54,'Mean Deaths'!AK54,'S.D Deaths'!AK54),0)</f>
        <v>161</v>
      </c>
      <c r="AL54">
        <f>ROUND(NORMINV('Rand Deaths'!AL54,'Mean Deaths'!AL54,'S.D Deaths'!AL54),0)</f>
        <v>165</v>
      </c>
      <c r="AM54">
        <f>ROUND(NORMINV('Rand Deaths'!AM54,'Mean Deaths'!AM54,'S.D Deaths'!AM54),0)</f>
        <v>199</v>
      </c>
      <c r="AN54">
        <f>ROUND(NORMINV('Rand Deaths'!AN54,'Mean Deaths'!AN54,'S.D Deaths'!AN54),0)</f>
        <v>188</v>
      </c>
      <c r="AO54">
        <f>ROUND(NORMINV('Rand Deaths'!AO54,'Mean Deaths'!AO54,'S.D Deaths'!AO54),0)</f>
        <v>249</v>
      </c>
      <c r="AP54">
        <f>ROUND(NORMINV('Rand Deaths'!AP54,'Mean Deaths'!AP54,'S.D Deaths'!AP54),0)</f>
        <v>244</v>
      </c>
      <c r="AQ54">
        <f>ROUND(NORMINV('Rand Deaths'!AQ54,'Mean Deaths'!AQ54,'S.D Deaths'!AQ54),0)</f>
        <v>284</v>
      </c>
      <c r="AR54">
        <f>ROUND(NORMINV('Rand Deaths'!AR54,'Mean Deaths'!AR54,'S.D Deaths'!AR54),0)</f>
        <v>289</v>
      </c>
      <c r="AS54">
        <f>ROUND(NORMINV('Rand Deaths'!AS54,'Mean Deaths'!AS54,'S.D Deaths'!AS54),0)</f>
        <v>344</v>
      </c>
      <c r="AT54">
        <f>ROUND(NORMINV('Rand Deaths'!AT54,'Mean Deaths'!AT54,'S.D Deaths'!AT54),0)</f>
        <v>343</v>
      </c>
      <c r="AU54">
        <f>ROUND(NORMINV('Rand Deaths'!AU54,'Mean Deaths'!AU54,'S.D Deaths'!AU54),0)</f>
        <v>374</v>
      </c>
      <c r="AV54">
        <f>ROUND(NORMINV('Rand Deaths'!AV54,'Mean Deaths'!AV54,'S.D Deaths'!AV54),0)</f>
        <v>421</v>
      </c>
      <c r="AW54">
        <f>ROUND(NORMINV('Rand Deaths'!AW54,'Mean Deaths'!AW54,'S.D Deaths'!AW54),0)</f>
        <v>465</v>
      </c>
      <c r="AX54">
        <f>ROUND(NORMINV('Rand Deaths'!AX54,'Mean Deaths'!AX54,'S.D Deaths'!AX54),0)</f>
        <v>505</v>
      </c>
      <c r="AY54">
        <f>ROUND(NORMINV('Rand Deaths'!AY54,'Mean Deaths'!AY54,'S.D Deaths'!AY54),0)</f>
        <v>446</v>
      </c>
      <c r="AZ54">
        <f>ROUND(NORMINV('Rand Deaths'!AZ54,'Mean Deaths'!AZ54,'S.D Deaths'!AZ54),0)</f>
        <v>534</v>
      </c>
      <c r="BA54">
        <f>ROUND(NORMINV('Rand Deaths'!BA54,'Mean Deaths'!BA54,'S.D Deaths'!BA54),0)</f>
        <v>486</v>
      </c>
      <c r="BB54">
        <f>ROUND(NORMINV('Rand Deaths'!BB54,'Mean Deaths'!BB54,'S.D Deaths'!BB54),0)</f>
        <v>464</v>
      </c>
      <c r="BC54">
        <f>ROUND(NORMINV('Rand Deaths'!BC54,'Mean Deaths'!BC54,'S.D Deaths'!BC54),0)</f>
        <v>431</v>
      </c>
      <c r="BD54">
        <f>ROUND(NORMINV('Rand Deaths'!BD54,'Mean Deaths'!BD54,'S.D Deaths'!BD54),0)</f>
        <v>379</v>
      </c>
      <c r="BE54">
        <f>ROUND(NORMINV('Rand Deaths'!BE54,'Mean Deaths'!BE54,'S.D Deaths'!BE54),0)</f>
        <v>359</v>
      </c>
      <c r="BF54">
        <f>ROUND(NORMINV('Rand Deaths'!BF54,'Mean Deaths'!BF54,'S.D Deaths'!BF54),0)</f>
        <v>302</v>
      </c>
      <c r="BG54">
        <f>ROUND(NORMINV('Rand Deaths'!BG54,'Mean Deaths'!BG54,'S.D Deaths'!BG54),0)</f>
        <v>219</v>
      </c>
      <c r="BH54">
        <f>ROUND(NORMINV('Rand Deaths'!BH54,'Mean Deaths'!BH54,'S.D Deaths'!BH54),0)</f>
        <v>178</v>
      </c>
      <c r="BI54">
        <f>ROUND(NORMINV('Rand Deaths'!BI54,'Mean Deaths'!BI54,'S.D Deaths'!BI54),0)</f>
        <v>133</v>
      </c>
      <c r="BJ54">
        <f>ROUND(NORMINV('Rand Deaths'!BJ54,'Mean Deaths'!BJ54,'S.D Deaths'!BJ54),0)</f>
        <v>99</v>
      </c>
      <c r="BK54">
        <f>ROUND(NORMINV('Rand Deaths'!BK54,'Mean Deaths'!BK54,'S.D Deaths'!BK54),0)</f>
        <v>86</v>
      </c>
      <c r="BL54">
        <f>ROUND(NORMINV('Rand Deaths'!BL54,'Mean Deaths'!BL54,'S.D Deaths'!BL54),0)</f>
        <v>54</v>
      </c>
      <c r="BM54">
        <f>ROUND(NORMINV('Rand Deaths'!BM54,'Mean Deaths'!BM54,'S.D Deaths'!BM54),0)</f>
        <v>36</v>
      </c>
      <c r="BN54">
        <f>ROUND(NORMINV('Rand Deaths'!BN54,'Mean Deaths'!BN54,'S.D Deaths'!BN54),0)</f>
        <v>23</v>
      </c>
      <c r="BO54">
        <f>ROUND(NORMINV('Rand Deaths'!BO54,'Mean Deaths'!BO54,'S.D Deaths'!BO54),0)</f>
        <v>18</v>
      </c>
      <c r="BP54">
        <f>ROUND(NORMINV('Rand Deaths'!BP54,'Mean Deaths'!BP54,'S.D Deaths'!BP54),0)</f>
        <v>7</v>
      </c>
      <c r="BQ54">
        <f>ROUND(NORMINV('Rand Deaths'!BQ54,'Mean Deaths'!BQ54,'S.D Deaths'!BQ54),0)</f>
        <v>6</v>
      </c>
      <c r="BR54">
        <f>ROUND(NORMINV('Rand Deaths'!BR54,'Mean Deaths'!BR54,'S.D Deaths'!BR54),0)</f>
        <v>4</v>
      </c>
      <c r="BS54">
        <f>'No. policies'!BS54</f>
        <v>6</v>
      </c>
    </row>
    <row r="55" spans="1:71" x14ac:dyDescent="0.25">
      <c r="A55" s="1">
        <v>54</v>
      </c>
      <c r="B55">
        <f>ROUND(NORMINV('Rand Deaths'!B55,'Mean Deaths'!B55,'S.D Deaths'!B55),0)</f>
        <v>3</v>
      </c>
      <c r="C55">
        <f>ROUND(NORMINV('Rand Deaths'!C55,'Mean Deaths'!C55,'S.D Deaths'!C55),0)</f>
        <v>12</v>
      </c>
      <c r="D55">
        <f>ROUND(NORMINV('Rand Deaths'!D55,'Mean Deaths'!D55,'S.D Deaths'!D55),0)</f>
        <v>5</v>
      </c>
      <c r="E55">
        <f>ROUND(NORMINV('Rand Deaths'!E55,'Mean Deaths'!E55,'S.D Deaths'!E55),0)</f>
        <v>13</v>
      </c>
      <c r="F55">
        <f>ROUND(NORMINV('Rand Deaths'!F55,'Mean Deaths'!F55,'S.D Deaths'!F55),0)</f>
        <v>11</v>
      </c>
      <c r="G55">
        <f>ROUND(NORMINV('Rand Deaths'!G55,'Mean Deaths'!G55,'S.D Deaths'!G55),0)</f>
        <v>12</v>
      </c>
      <c r="H55">
        <f>ROUND(NORMINV('Rand Deaths'!H55,'Mean Deaths'!H55,'S.D Deaths'!H55),0)</f>
        <v>5</v>
      </c>
      <c r="I55">
        <f>ROUND(NORMINV('Rand Deaths'!I55,'Mean Deaths'!I55,'S.D Deaths'!I55),0)</f>
        <v>9</v>
      </c>
      <c r="J55">
        <f>ROUND(NORMINV('Rand Deaths'!J55,'Mean Deaths'!J55,'S.D Deaths'!J55),0)</f>
        <v>13</v>
      </c>
      <c r="K55">
        <f>ROUND(NORMINV('Rand Deaths'!K55,'Mean Deaths'!K55,'S.D Deaths'!K55),0)</f>
        <v>19</v>
      </c>
      <c r="L55">
        <f>ROUND(NORMINV('Rand Deaths'!L55,'Mean Deaths'!L55,'S.D Deaths'!L55),0)</f>
        <v>19</v>
      </c>
      <c r="M55">
        <f>ROUND(NORMINV('Rand Deaths'!M55,'Mean Deaths'!M55,'S.D Deaths'!M55),0)</f>
        <v>16</v>
      </c>
      <c r="N55">
        <f>ROUND(NORMINV('Rand Deaths'!N55,'Mean Deaths'!N55,'S.D Deaths'!N55),0)</f>
        <v>19</v>
      </c>
      <c r="O55">
        <f>ROUND(NORMINV('Rand Deaths'!O55,'Mean Deaths'!O55,'S.D Deaths'!O55),0)</f>
        <v>23</v>
      </c>
      <c r="P55">
        <f>ROUND(NORMINV('Rand Deaths'!P55,'Mean Deaths'!P55,'S.D Deaths'!P55),0)</f>
        <v>22</v>
      </c>
      <c r="Q55">
        <f>ROUND(NORMINV('Rand Deaths'!Q55,'Mean Deaths'!Q55,'S.D Deaths'!Q55),0)</f>
        <v>27</v>
      </c>
      <c r="R55">
        <f>ROUND(NORMINV('Rand Deaths'!R55,'Mean Deaths'!R55,'S.D Deaths'!R55),0)</f>
        <v>24</v>
      </c>
      <c r="S55">
        <f>ROUND(NORMINV('Rand Deaths'!S55,'Mean Deaths'!S55,'S.D Deaths'!S55),0)</f>
        <v>28</v>
      </c>
      <c r="T55">
        <f>ROUND(NORMINV('Rand Deaths'!T55,'Mean Deaths'!T55,'S.D Deaths'!T55),0)</f>
        <v>35</v>
      </c>
      <c r="U55">
        <f>ROUND(NORMINV('Rand Deaths'!U55,'Mean Deaths'!U55,'S.D Deaths'!U55),0)</f>
        <v>52</v>
      </c>
      <c r="V55">
        <f>ROUND(NORMINV('Rand Deaths'!V55,'Mean Deaths'!V55,'S.D Deaths'!V55),0)</f>
        <v>33</v>
      </c>
      <c r="W55">
        <f>ROUND(NORMINV('Rand Deaths'!W55,'Mean Deaths'!W55,'S.D Deaths'!W55),0)</f>
        <v>41</v>
      </c>
      <c r="X55">
        <f>ROUND(NORMINV('Rand Deaths'!X55,'Mean Deaths'!X55,'S.D Deaths'!X55),0)</f>
        <v>52</v>
      </c>
      <c r="Y55">
        <f>ROUND(NORMINV('Rand Deaths'!Y55,'Mean Deaths'!Y55,'S.D Deaths'!Y55),0)</f>
        <v>38</v>
      </c>
      <c r="Z55">
        <f>ROUND(NORMINV('Rand Deaths'!Z55,'Mean Deaths'!Z55,'S.D Deaths'!Z55),0)</f>
        <v>53</v>
      </c>
      <c r="AA55">
        <f>ROUND(NORMINV('Rand Deaths'!AA55,'Mean Deaths'!AA55,'S.D Deaths'!AA55),0)</f>
        <v>59</v>
      </c>
      <c r="AB55">
        <f>ROUND(NORMINV('Rand Deaths'!AB55,'Mean Deaths'!AB55,'S.D Deaths'!AB55),0)</f>
        <v>76</v>
      </c>
      <c r="AC55">
        <f>ROUND(NORMINV('Rand Deaths'!AC55,'Mean Deaths'!AC55,'S.D Deaths'!AC55),0)</f>
        <v>71</v>
      </c>
      <c r="AD55">
        <f>ROUND(NORMINV('Rand Deaths'!AD55,'Mean Deaths'!AD55,'S.D Deaths'!AD55),0)</f>
        <v>66</v>
      </c>
      <c r="AE55">
        <f>ROUND(NORMINV('Rand Deaths'!AE55,'Mean Deaths'!AE55,'S.D Deaths'!AE55),0)</f>
        <v>85</v>
      </c>
      <c r="AF55">
        <f>ROUND(NORMINV('Rand Deaths'!AF55,'Mean Deaths'!AF55,'S.D Deaths'!AF55),0)</f>
        <v>75</v>
      </c>
      <c r="AG55">
        <f>ROUND(NORMINV('Rand Deaths'!AG55,'Mean Deaths'!AG55,'S.D Deaths'!AG55),0)</f>
        <v>95</v>
      </c>
      <c r="AH55">
        <f>ROUND(NORMINV('Rand Deaths'!AH55,'Mean Deaths'!AH55,'S.D Deaths'!AH55),0)</f>
        <v>130</v>
      </c>
      <c r="AI55">
        <f>ROUND(NORMINV('Rand Deaths'!AI55,'Mean Deaths'!AI55,'S.D Deaths'!AI55),0)</f>
        <v>125</v>
      </c>
      <c r="AJ55">
        <f>ROUND(NORMINV('Rand Deaths'!AJ55,'Mean Deaths'!AJ55,'S.D Deaths'!AJ55),0)</f>
        <v>135</v>
      </c>
      <c r="AK55">
        <f>ROUND(NORMINV('Rand Deaths'!AK55,'Mean Deaths'!AK55,'S.D Deaths'!AK55),0)</f>
        <v>134</v>
      </c>
      <c r="AL55">
        <f>ROUND(NORMINV('Rand Deaths'!AL55,'Mean Deaths'!AL55,'S.D Deaths'!AL55),0)</f>
        <v>183</v>
      </c>
      <c r="AM55">
        <f>ROUND(NORMINV('Rand Deaths'!AM55,'Mean Deaths'!AM55,'S.D Deaths'!AM55),0)</f>
        <v>172</v>
      </c>
      <c r="AN55">
        <f>ROUND(NORMINV('Rand Deaths'!AN55,'Mean Deaths'!AN55,'S.D Deaths'!AN55),0)</f>
        <v>173</v>
      </c>
      <c r="AO55">
        <f>ROUND(NORMINV('Rand Deaths'!AO55,'Mean Deaths'!AO55,'S.D Deaths'!AO55),0)</f>
        <v>218</v>
      </c>
      <c r="AP55">
        <f>ROUND(NORMINV('Rand Deaths'!AP55,'Mean Deaths'!AP55,'S.D Deaths'!AP55),0)</f>
        <v>278</v>
      </c>
      <c r="AQ55">
        <f>ROUND(NORMINV('Rand Deaths'!AQ55,'Mean Deaths'!AQ55,'S.D Deaths'!AQ55),0)</f>
        <v>279</v>
      </c>
      <c r="AR55">
        <f>ROUND(NORMINV('Rand Deaths'!AR55,'Mean Deaths'!AR55,'S.D Deaths'!AR55),0)</f>
        <v>310</v>
      </c>
      <c r="AS55">
        <f>ROUND(NORMINV('Rand Deaths'!AS55,'Mean Deaths'!AS55,'S.D Deaths'!AS55),0)</f>
        <v>313</v>
      </c>
      <c r="AT55">
        <f>ROUND(NORMINV('Rand Deaths'!AT55,'Mean Deaths'!AT55,'S.D Deaths'!AT55),0)</f>
        <v>394</v>
      </c>
      <c r="AU55">
        <f>ROUND(NORMINV('Rand Deaths'!AU55,'Mean Deaths'!AU55,'S.D Deaths'!AU55),0)</f>
        <v>388</v>
      </c>
      <c r="AV55">
        <f>ROUND(NORMINV('Rand Deaths'!AV55,'Mean Deaths'!AV55,'S.D Deaths'!AV55),0)</f>
        <v>390</v>
      </c>
      <c r="AW55">
        <f>ROUND(NORMINV('Rand Deaths'!AW55,'Mean Deaths'!AW55,'S.D Deaths'!AW55),0)</f>
        <v>485</v>
      </c>
      <c r="AX55">
        <f>ROUND(NORMINV('Rand Deaths'!AX55,'Mean Deaths'!AX55,'S.D Deaths'!AX55),0)</f>
        <v>494</v>
      </c>
      <c r="AY55">
        <f>ROUND(NORMINV('Rand Deaths'!AY55,'Mean Deaths'!AY55,'S.D Deaths'!AY55),0)</f>
        <v>515</v>
      </c>
      <c r="AZ55">
        <f>ROUND(NORMINV('Rand Deaths'!AZ55,'Mean Deaths'!AZ55,'S.D Deaths'!AZ55),0)</f>
        <v>512</v>
      </c>
      <c r="BA55">
        <f>ROUND(NORMINV('Rand Deaths'!BA55,'Mean Deaths'!BA55,'S.D Deaths'!BA55),0)</f>
        <v>482</v>
      </c>
      <c r="BB55">
        <f>ROUND(NORMINV('Rand Deaths'!BB55,'Mean Deaths'!BB55,'S.D Deaths'!BB55),0)</f>
        <v>464</v>
      </c>
      <c r="BC55">
        <f>ROUND(NORMINV('Rand Deaths'!BC55,'Mean Deaths'!BC55,'S.D Deaths'!BC55),0)</f>
        <v>429</v>
      </c>
      <c r="BD55">
        <f>ROUND(NORMINV('Rand Deaths'!BD55,'Mean Deaths'!BD55,'S.D Deaths'!BD55),0)</f>
        <v>363</v>
      </c>
      <c r="BE55">
        <f>ROUND(NORMINV('Rand Deaths'!BE55,'Mean Deaths'!BE55,'S.D Deaths'!BE55),0)</f>
        <v>324</v>
      </c>
      <c r="BF55">
        <f>ROUND(NORMINV('Rand Deaths'!BF55,'Mean Deaths'!BF55,'S.D Deaths'!BF55),0)</f>
        <v>313</v>
      </c>
      <c r="BG55">
        <f>ROUND(NORMINV('Rand Deaths'!BG55,'Mean Deaths'!BG55,'S.D Deaths'!BG55),0)</f>
        <v>231</v>
      </c>
      <c r="BH55">
        <f>ROUND(NORMINV('Rand Deaths'!BH55,'Mean Deaths'!BH55,'S.D Deaths'!BH55),0)</f>
        <v>198</v>
      </c>
      <c r="BI55">
        <f>ROUND(NORMINV('Rand Deaths'!BI55,'Mean Deaths'!BI55,'S.D Deaths'!BI55),0)</f>
        <v>129</v>
      </c>
      <c r="BJ55">
        <f>ROUND(NORMINV('Rand Deaths'!BJ55,'Mean Deaths'!BJ55,'S.D Deaths'!BJ55),0)</f>
        <v>100</v>
      </c>
      <c r="BK55">
        <f>ROUND(NORMINV('Rand Deaths'!BK55,'Mean Deaths'!BK55,'S.D Deaths'!BK55),0)</f>
        <v>76</v>
      </c>
      <c r="BL55">
        <f>ROUND(NORMINV('Rand Deaths'!BL55,'Mean Deaths'!BL55,'S.D Deaths'!BL55),0)</f>
        <v>55</v>
      </c>
      <c r="BM55">
        <f>ROUND(NORMINV('Rand Deaths'!BM55,'Mean Deaths'!BM55,'S.D Deaths'!BM55),0)</f>
        <v>43</v>
      </c>
      <c r="BN55">
        <f>ROUND(NORMINV('Rand Deaths'!BN55,'Mean Deaths'!BN55,'S.D Deaths'!BN55),0)</f>
        <v>24</v>
      </c>
      <c r="BO55">
        <f>ROUND(NORMINV('Rand Deaths'!BO55,'Mean Deaths'!BO55,'S.D Deaths'!BO55),0)</f>
        <v>12</v>
      </c>
      <c r="BP55">
        <f>ROUND(NORMINV('Rand Deaths'!BP55,'Mean Deaths'!BP55,'S.D Deaths'!BP55),0)</f>
        <v>3</v>
      </c>
      <c r="BQ55">
        <f>ROUND(NORMINV('Rand Deaths'!BQ55,'Mean Deaths'!BQ55,'S.D Deaths'!BQ55),0)</f>
        <v>8</v>
      </c>
      <c r="BR55">
        <f>ROUND(NORMINV('Rand Deaths'!BR55,'Mean Deaths'!BR55,'S.D Deaths'!BR55),0)</f>
        <v>4</v>
      </c>
      <c r="BS55">
        <f>'No. policies'!BS55</f>
        <v>3</v>
      </c>
    </row>
    <row r="56" spans="1:71" x14ac:dyDescent="0.25">
      <c r="A56" s="1">
        <v>55</v>
      </c>
      <c r="B56">
        <f>ROUND(NORMINV('Rand Deaths'!B56,'Mean Deaths'!B56,'S.D Deaths'!B56),0)</f>
        <v>7</v>
      </c>
      <c r="C56">
        <f>ROUND(NORMINV('Rand Deaths'!C56,'Mean Deaths'!C56,'S.D Deaths'!C56),0)</f>
        <v>7</v>
      </c>
      <c r="D56">
        <f>ROUND(NORMINV('Rand Deaths'!D56,'Mean Deaths'!D56,'S.D Deaths'!D56),0)</f>
        <v>12</v>
      </c>
      <c r="E56">
        <f>ROUND(NORMINV('Rand Deaths'!E56,'Mean Deaths'!E56,'S.D Deaths'!E56),0)</f>
        <v>4</v>
      </c>
      <c r="F56">
        <f>ROUND(NORMINV('Rand Deaths'!F56,'Mean Deaths'!F56,'S.D Deaths'!F56),0)</f>
        <v>10</v>
      </c>
      <c r="G56">
        <f>ROUND(NORMINV('Rand Deaths'!G56,'Mean Deaths'!G56,'S.D Deaths'!G56),0)</f>
        <v>15</v>
      </c>
      <c r="H56">
        <f>ROUND(NORMINV('Rand Deaths'!H56,'Mean Deaths'!H56,'S.D Deaths'!H56),0)</f>
        <v>12</v>
      </c>
      <c r="I56">
        <f>ROUND(NORMINV('Rand Deaths'!I56,'Mean Deaths'!I56,'S.D Deaths'!I56),0)</f>
        <v>8</v>
      </c>
      <c r="J56">
        <f>ROUND(NORMINV('Rand Deaths'!J56,'Mean Deaths'!J56,'S.D Deaths'!J56),0)</f>
        <v>23</v>
      </c>
      <c r="K56">
        <f>ROUND(NORMINV('Rand Deaths'!K56,'Mean Deaths'!K56,'S.D Deaths'!K56),0)</f>
        <v>21</v>
      </c>
      <c r="L56">
        <f>ROUND(NORMINV('Rand Deaths'!L56,'Mean Deaths'!L56,'S.D Deaths'!L56),0)</f>
        <v>23</v>
      </c>
      <c r="M56">
        <f>ROUND(NORMINV('Rand Deaths'!M56,'Mean Deaths'!M56,'S.D Deaths'!M56),0)</f>
        <v>12</v>
      </c>
      <c r="N56">
        <f>ROUND(NORMINV('Rand Deaths'!N56,'Mean Deaths'!N56,'S.D Deaths'!N56),0)</f>
        <v>20</v>
      </c>
      <c r="O56">
        <f>ROUND(NORMINV('Rand Deaths'!O56,'Mean Deaths'!O56,'S.D Deaths'!O56),0)</f>
        <v>22</v>
      </c>
      <c r="P56">
        <f>ROUND(NORMINV('Rand Deaths'!P56,'Mean Deaths'!P56,'S.D Deaths'!P56),0)</f>
        <v>22</v>
      </c>
      <c r="Q56">
        <f>ROUND(NORMINV('Rand Deaths'!Q56,'Mean Deaths'!Q56,'S.D Deaths'!Q56),0)</f>
        <v>28</v>
      </c>
      <c r="R56">
        <f>ROUND(NORMINV('Rand Deaths'!R56,'Mean Deaths'!R56,'S.D Deaths'!R56),0)</f>
        <v>27</v>
      </c>
      <c r="S56">
        <f>ROUND(NORMINV('Rand Deaths'!S56,'Mean Deaths'!S56,'S.D Deaths'!S56),0)</f>
        <v>31</v>
      </c>
      <c r="T56">
        <f>ROUND(NORMINV('Rand Deaths'!T56,'Mean Deaths'!T56,'S.D Deaths'!T56),0)</f>
        <v>33</v>
      </c>
      <c r="U56">
        <f>ROUND(NORMINV('Rand Deaths'!U56,'Mean Deaths'!U56,'S.D Deaths'!U56),0)</f>
        <v>24</v>
      </c>
      <c r="V56">
        <f>ROUND(NORMINV('Rand Deaths'!V56,'Mean Deaths'!V56,'S.D Deaths'!V56),0)</f>
        <v>36</v>
      </c>
      <c r="W56">
        <f>ROUND(NORMINV('Rand Deaths'!W56,'Mean Deaths'!W56,'S.D Deaths'!W56),0)</f>
        <v>44</v>
      </c>
      <c r="X56">
        <f>ROUND(NORMINV('Rand Deaths'!X56,'Mean Deaths'!X56,'S.D Deaths'!X56),0)</f>
        <v>43</v>
      </c>
      <c r="Y56">
        <f>ROUND(NORMINV('Rand Deaths'!Y56,'Mean Deaths'!Y56,'S.D Deaths'!Y56),0)</f>
        <v>61</v>
      </c>
      <c r="Z56">
        <f>ROUND(NORMINV('Rand Deaths'!Z56,'Mean Deaths'!Z56,'S.D Deaths'!Z56),0)</f>
        <v>50</v>
      </c>
      <c r="AA56">
        <f>ROUND(NORMINV('Rand Deaths'!AA56,'Mean Deaths'!AA56,'S.D Deaths'!AA56),0)</f>
        <v>48</v>
      </c>
      <c r="AB56">
        <f>ROUND(NORMINV('Rand Deaths'!AB56,'Mean Deaths'!AB56,'S.D Deaths'!AB56),0)</f>
        <v>64</v>
      </c>
      <c r="AC56">
        <f>ROUND(NORMINV('Rand Deaths'!AC56,'Mean Deaths'!AC56,'S.D Deaths'!AC56),0)</f>
        <v>67</v>
      </c>
      <c r="AD56">
        <f>ROUND(NORMINV('Rand Deaths'!AD56,'Mean Deaths'!AD56,'S.D Deaths'!AD56),0)</f>
        <v>88</v>
      </c>
      <c r="AE56">
        <f>ROUND(NORMINV('Rand Deaths'!AE56,'Mean Deaths'!AE56,'S.D Deaths'!AE56),0)</f>
        <v>85</v>
      </c>
      <c r="AF56">
        <f>ROUND(NORMINV('Rand Deaths'!AF56,'Mean Deaths'!AF56,'S.D Deaths'!AF56),0)</f>
        <v>84</v>
      </c>
      <c r="AG56">
        <f>ROUND(NORMINV('Rand Deaths'!AG56,'Mean Deaths'!AG56,'S.D Deaths'!AG56),0)</f>
        <v>117</v>
      </c>
      <c r="AH56">
        <f>ROUND(NORMINV('Rand Deaths'!AH56,'Mean Deaths'!AH56,'S.D Deaths'!AH56),0)</f>
        <v>110</v>
      </c>
      <c r="AI56">
        <f>ROUND(NORMINV('Rand Deaths'!AI56,'Mean Deaths'!AI56,'S.D Deaths'!AI56),0)</f>
        <v>139</v>
      </c>
      <c r="AJ56">
        <f>ROUND(NORMINV('Rand Deaths'!AJ56,'Mean Deaths'!AJ56,'S.D Deaths'!AJ56),0)</f>
        <v>133</v>
      </c>
      <c r="AK56">
        <f>ROUND(NORMINV('Rand Deaths'!AK56,'Mean Deaths'!AK56,'S.D Deaths'!AK56),0)</f>
        <v>146</v>
      </c>
      <c r="AL56">
        <f>ROUND(NORMINV('Rand Deaths'!AL56,'Mean Deaths'!AL56,'S.D Deaths'!AL56),0)</f>
        <v>172</v>
      </c>
      <c r="AM56">
        <f>ROUND(NORMINV('Rand Deaths'!AM56,'Mean Deaths'!AM56,'S.D Deaths'!AM56),0)</f>
        <v>159</v>
      </c>
      <c r="AN56">
        <f>ROUND(NORMINV('Rand Deaths'!AN56,'Mean Deaths'!AN56,'S.D Deaths'!AN56),0)</f>
        <v>193</v>
      </c>
      <c r="AO56">
        <f>ROUND(NORMINV('Rand Deaths'!AO56,'Mean Deaths'!AO56,'S.D Deaths'!AO56),0)</f>
        <v>225</v>
      </c>
      <c r="AP56">
        <f>ROUND(NORMINV('Rand Deaths'!AP56,'Mean Deaths'!AP56,'S.D Deaths'!AP56),0)</f>
        <v>247</v>
      </c>
      <c r="AQ56">
        <f>ROUND(NORMINV('Rand Deaths'!AQ56,'Mean Deaths'!AQ56,'S.D Deaths'!AQ56),0)</f>
        <v>275</v>
      </c>
      <c r="AR56">
        <f>ROUND(NORMINV('Rand Deaths'!AR56,'Mean Deaths'!AR56,'S.D Deaths'!AR56),0)</f>
        <v>333</v>
      </c>
      <c r="AS56">
        <f>ROUND(NORMINV('Rand Deaths'!AS56,'Mean Deaths'!AS56,'S.D Deaths'!AS56),0)</f>
        <v>342</v>
      </c>
      <c r="AT56">
        <f>ROUND(NORMINV('Rand Deaths'!AT56,'Mean Deaths'!AT56,'S.D Deaths'!AT56),0)</f>
        <v>370</v>
      </c>
      <c r="AU56">
        <f>ROUND(NORMINV('Rand Deaths'!AU56,'Mean Deaths'!AU56,'S.D Deaths'!AU56),0)</f>
        <v>382</v>
      </c>
      <c r="AV56">
        <f>ROUND(NORMINV('Rand Deaths'!AV56,'Mean Deaths'!AV56,'S.D Deaths'!AV56),0)</f>
        <v>400</v>
      </c>
      <c r="AW56">
        <f>ROUND(NORMINV('Rand Deaths'!AW56,'Mean Deaths'!AW56,'S.D Deaths'!AW56),0)</f>
        <v>460</v>
      </c>
      <c r="AX56">
        <f>ROUND(NORMINV('Rand Deaths'!AX56,'Mean Deaths'!AX56,'S.D Deaths'!AX56),0)</f>
        <v>498</v>
      </c>
      <c r="AY56">
        <f>ROUND(NORMINV('Rand Deaths'!AY56,'Mean Deaths'!AY56,'S.D Deaths'!AY56),0)</f>
        <v>472</v>
      </c>
      <c r="AZ56">
        <f>ROUND(NORMINV('Rand Deaths'!AZ56,'Mean Deaths'!AZ56,'S.D Deaths'!AZ56),0)</f>
        <v>531</v>
      </c>
      <c r="BA56">
        <f>ROUND(NORMINV('Rand Deaths'!BA56,'Mean Deaths'!BA56,'S.D Deaths'!BA56),0)</f>
        <v>468</v>
      </c>
      <c r="BB56">
        <f>ROUND(NORMINV('Rand Deaths'!BB56,'Mean Deaths'!BB56,'S.D Deaths'!BB56),0)</f>
        <v>450</v>
      </c>
      <c r="BC56">
        <f>ROUND(NORMINV('Rand Deaths'!BC56,'Mean Deaths'!BC56,'S.D Deaths'!BC56),0)</f>
        <v>388</v>
      </c>
      <c r="BD56">
        <f>ROUND(NORMINV('Rand Deaths'!BD56,'Mean Deaths'!BD56,'S.D Deaths'!BD56),0)</f>
        <v>420</v>
      </c>
      <c r="BE56">
        <f>ROUND(NORMINV('Rand Deaths'!BE56,'Mean Deaths'!BE56,'S.D Deaths'!BE56),0)</f>
        <v>345</v>
      </c>
      <c r="BF56">
        <f>ROUND(NORMINV('Rand Deaths'!BF56,'Mean Deaths'!BF56,'S.D Deaths'!BF56),0)</f>
        <v>269</v>
      </c>
      <c r="BG56">
        <f>ROUND(NORMINV('Rand Deaths'!BG56,'Mean Deaths'!BG56,'S.D Deaths'!BG56),0)</f>
        <v>236</v>
      </c>
      <c r="BH56">
        <f>ROUND(NORMINV('Rand Deaths'!BH56,'Mean Deaths'!BH56,'S.D Deaths'!BH56),0)</f>
        <v>169</v>
      </c>
      <c r="BI56">
        <f>ROUND(NORMINV('Rand Deaths'!BI56,'Mean Deaths'!BI56,'S.D Deaths'!BI56),0)</f>
        <v>138</v>
      </c>
      <c r="BJ56">
        <f>ROUND(NORMINV('Rand Deaths'!BJ56,'Mean Deaths'!BJ56,'S.D Deaths'!BJ56),0)</f>
        <v>120</v>
      </c>
      <c r="BK56">
        <f>ROUND(NORMINV('Rand Deaths'!BK56,'Mean Deaths'!BK56,'S.D Deaths'!BK56),0)</f>
        <v>81</v>
      </c>
      <c r="BL56">
        <f>ROUND(NORMINV('Rand Deaths'!BL56,'Mean Deaths'!BL56,'S.D Deaths'!BL56),0)</f>
        <v>58</v>
      </c>
      <c r="BM56">
        <f>ROUND(NORMINV('Rand Deaths'!BM56,'Mean Deaths'!BM56,'S.D Deaths'!BM56),0)</f>
        <v>46</v>
      </c>
      <c r="BN56">
        <f>ROUND(NORMINV('Rand Deaths'!BN56,'Mean Deaths'!BN56,'S.D Deaths'!BN56),0)</f>
        <v>25</v>
      </c>
      <c r="BO56">
        <f>ROUND(NORMINV('Rand Deaths'!BO56,'Mean Deaths'!BO56,'S.D Deaths'!BO56),0)</f>
        <v>15</v>
      </c>
      <c r="BP56">
        <f>ROUND(NORMINV('Rand Deaths'!BP56,'Mean Deaths'!BP56,'S.D Deaths'!BP56),0)</f>
        <v>13</v>
      </c>
      <c r="BQ56">
        <f>ROUND(NORMINV('Rand Deaths'!BQ56,'Mean Deaths'!BQ56,'S.D Deaths'!BQ56),0)</f>
        <v>7</v>
      </c>
      <c r="BR56">
        <f>ROUND(NORMINV('Rand Deaths'!BR56,'Mean Deaths'!BR56,'S.D Deaths'!BR56),0)</f>
        <v>5</v>
      </c>
      <c r="BS56">
        <f>'No. policies'!BS56</f>
        <v>12</v>
      </c>
    </row>
    <row r="57" spans="1:71" x14ac:dyDescent="0.25">
      <c r="A57" s="1">
        <v>56</v>
      </c>
      <c r="B57">
        <f>ROUND(NORMINV('Rand Deaths'!B57,'Mean Deaths'!B57,'S.D Deaths'!B57),0)</f>
        <v>11</v>
      </c>
      <c r="C57">
        <f>ROUND(NORMINV('Rand Deaths'!C57,'Mean Deaths'!C57,'S.D Deaths'!C57),0)</f>
        <v>6</v>
      </c>
      <c r="D57">
        <f>ROUND(NORMINV('Rand Deaths'!D57,'Mean Deaths'!D57,'S.D Deaths'!D57),0)</f>
        <v>4</v>
      </c>
      <c r="E57">
        <f>ROUND(NORMINV('Rand Deaths'!E57,'Mean Deaths'!E57,'S.D Deaths'!E57),0)</f>
        <v>12</v>
      </c>
      <c r="F57">
        <f>ROUND(NORMINV('Rand Deaths'!F57,'Mean Deaths'!F57,'S.D Deaths'!F57),0)</f>
        <v>12</v>
      </c>
      <c r="G57">
        <f>ROUND(NORMINV('Rand Deaths'!G57,'Mean Deaths'!G57,'S.D Deaths'!G57),0)</f>
        <v>12</v>
      </c>
      <c r="H57">
        <f>ROUND(NORMINV('Rand Deaths'!H57,'Mean Deaths'!H57,'S.D Deaths'!H57),0)</f>
        <v>10</v>
      </c>
      <c r="I57">
        <f>ROUND(NORMINV('Rand Deaths'!I57,'Mean Deaths'!I57,'S.D Deaths'!I57),0)</f>
        <v>17</v>
      </c>
      <c r="J57">
        <f>ROUND(NORMINV('Rand Deaths'!J57,'Mean Deaths'!J57,'S.D Deaths'!J57),0)</f>
        <v>15</v>
      </c>
      <c r="K57">
        <f>ROUND(NORMINV('Rand Deaths'!K57,'Mean Deaths'!K57,'S.D Deaths'!K57),0)</f>
        <v>16</v>
      </c>
      <c r="L57">
        <f>ROUND(NORMINV('Rand Deaths'!L57,'Mean Deaths'!L57,'S.D Deaths'!L57),0)</f>
        <v>21</v>
      </c>
      <c r="M57">
        <f>ROUND(NORMINV('Rand Deaths'!M57,'Mean Deaths'!M57,'S.D Deaths'!M57),0)</f>
        <v>17</v>
      </c>
      <c r="N57">
        <f>ROUND(NORMINV('Rand Deaths'!N57,'Mean Deaths'!N57,'S.D Deaths'!N57),0)</f>
        <v>15</v>
      </c>
      <c r="O57">
        <f>ROUND(NORMINV('Rand Deaths'!O57,'Mean Deaths'!O57,'S.D Deaths'!O57),0)</f>
        <v>22</v>
      </c>
      <c r="P57">
        <f>ROUND(NORMINV('Rand Deaths'!P57,'Mean Deaths'!P57,'S.D Deaths'!P57),0)</f>
        <v>24</v>
      </c>
      <c r="Q57">
        <f>ROUND(NORMINV('Rand Deaths'!Q57,'Mean Deaths'!Q57,'S.D Deaths'!Q57),0)</f>
        <v>34</v>
      </c>
      <c r="R57">
        <f>ROUND(NORMINV('Rand Deaths'!R57,'Mean Deaths'!R57,'S.D Deaths'!R57),0)</f>
        <v>26</v>
      </c>
      <c r="S57">
        <f>ROUND(NORMINV('Rand Deaths'!S57,'Mean Deaths'!S57,'S.D Deaths'!S57),0)</f>
        <v>41</v>
      </c>
      <c r="T57">
        <f>ROUND(NORMINV('Rand Deaths'!T57,'Mean Deaths'!T57,'S.D Deaths'!T57),0)</f>
        <v>31</v>
      </c>
      <c r="U57">
        <f>ROUND(NORMINV('Rand Deaths'!U57,'Mean Deaths'!U57,'S.D Deaths'!U57),0)</f>
        <v>36</v>
      </c>
      <c r="V57">
        <f>ROUND(NORMINV('Rand Deaths'!V57,'Mean Deaths'!V57,'S.D Deaths'!V57),0)</f>
        <v>33</v>
      </c>
      <c r="W57">
        <f>ROUND(NORMINV('Rand Deaths'!W57,'Mean Deaths'!W57,'S.D Deaths'!W57),0)</f>
        <v>47</v>
      </c>
      <c r="X57">
        <f>ROUND(NORMINV('Rand Deaths'!X57,'Mean Deaths'!X57,'S.D Deaths'!X57),0)</f>
        <v>58</v>
      </c>
      <c r="Y57">
        <f>ROUND(NORMINV('Rand Deaths'!Y57,'Mean Deaths'!Y57,'S.D Deaths'!Y57),0)</f>
        <v>59</v>
      </c>
      <c r="Z57">
        <f>ROUND(NORMINV('Rand Deaths'!Z57,'Mean Deaths'!Z57,'S.D Deaths'!Z57),0)</f>
        <v>46</v>
      </c>
      <c r="AA57">
        <f>ROUND(NORMINV('Rand Deaths'!AA57,'Mean Deaths'!AA57,'S.D Deaths'!AA57),0)</f>
        <v>50</v>
      </c>
      <c r="AB57">
        <f>ROUND(NORMINV('Rand Deaths'!AB57,'Mean Deaths'!AB57,'S.D Deaths'!AB57),0)</f>
        <v>63</v>
      </c>
      <c r="AC57">
        <f>ROUND(NORMINV('Rand Deaths'!AC57,'Mean Deaths'!AC57,'S.D Deaths'!AC57),0)</f>
        <v>67</v>
      </c>
      <c r="AD57">
        <f>ROUND(NORMINV('Rand Deaths'!AD57,'Mean Deaths'!AD57,'S.D Deaths'!AD57),0)</f>
        <v>82</v>
      </c>
      <c r="AE57">
        <f>ROUND(NORMINV('Rand Deaths'!AE57,'Mean Deaths'!AE57,'S.D Deaths'!AE57),0)</f>
        <v>84</v>
      </c>
      <c r="AF57">
        <f>ROUND(NORMINV('Rand Deaths'!AF57,'Mean Deaths'!AF57,'S.D Deaths'!AF57),0)</f>
        <v>102</v>
      </c>
      <c r="AG57">
        <f>ROUND(NORMINV('Rand Deaths'!AG57,'Mean Deaths'!AG57,'S.D Deaths'!AG57),0)</f>
        <v>96</v>
      </c>
      <c r="AH57">
        <f>ROUND(NORMINV('Rand Deaths'!AH57,'Mean Deaths'!AH57,'S.D Deaths'!AH57),0)</f>
        <v>110</v>
      </c>
      <c r="AI57">
        <f>ROUND(NORMINV('Rand Deaths'!AI57,'Mean Deaths'!AI57,'S.D Deaths'!AI57),0)</f>
        <v>111</v>
      </c>
      <c r="AJ57">
        <f>ROUND(NORMINV('Rand Deaths'!AJ57,'Mean Deaths'!AJ57,'S.D Deaths'!AJ57),0)</f>
        <v>112</v>
      </c>
      <c r="AK57">
        <f>ROUND(NORMINV('Rand Deaths'!AK57,'Mean Deaths'!AK57,'S.D Deaths'!AK57),0)</f>
        <v>170</v>
      </c>
      <c r="AL57">
        <f>ROUND(NORMINV('Rand Deaths'!AL57,'Mean Deaths'!AL57,'S.D Deaths'!AL57),0)</f>
        <v>185</v>
      </c>
      <c r="AM57">
        <f>ROUND(NORMINV('Rand Deaths'!AM57,'Mean Deaths'!AM57,'S.D Deaths'!AM57),0)</f>
        <v>164</v>
      </c>
      <c r="AN57">
        <f>ROUND(NORMINV('Rand Deaths'!AN57,'Mean Deaths'!AN57,'S.D Deaths'!AN57),0)</f>
        <v>211</v>
      </c>
      <c r="AO57">
        <f>ROUND(NORMINV('Rand Deaths'!AO57,'Mean Deaths'!AO57,'S.D Deaths'!AO57),0)</f>
        <v>241</v>
      </c>
      <c r="AP57">
        <f>ROUND(NORMINV('Rand Deaths'!AP57,'Mean Deaths'!AP57,'S.D Deaths'!AP57),0)</f>
        <v>214</v>
      </c>
      <c r="AQ57">
        <f>ROUND(NORMINV('Rand Deaths'!AQ57,'Mean Deaths'!AQ57,'S.D Deaths'!AQ57),0)</f>
        <v>291</v>
      </c>
      <c r="AR57">
        <f>ROUND(NORMINV('Rand Deaths'!AR57,'Mean Deaths'!AR57,'S.D Deaths'!AR57),0)</f>
        <v>302</v>
      </c>
      <c r="AS57">
        <f>ROUND(NORMINV('Rand Deaths'!AS57,'Mean Deaths'!AS57,'S.D Deaths'!AS57),0)</f>
        <v>348</v>
      </c>
      <c r="AT57">
        <f>ROUND(NORMINV('Rand Deaths'!AT57,'Mean Deaths'!AT57,'S.D Deaths'!AT57),0)</f>
        <v>389</v>
      </c>
      <c r="AU57">
        <f>ROUND(NORMINV('Rand Deaths'!AU57,'Mean Deaths'!AU57,'S.D Deaths'!AU57),0)</f>
        <v>393</v>
      </c>
      <c r="AV57">
        <f>ROUND(NORMINV('Rand Deaths'!AV57,'Mean Deaths'!AV57,'S.D Deaths'!AV57),0)</f>
        <v>453</v>
      </c>
      <c r="AW57">
        <f>ROUND(NORMINV('Rand Deaths'!AW57,'Mean Deaths'!AW57,'S.D Deaths'!AW57),0)</f>
        <v>462</v>
      </c>
      <c r="AX57">
        <f>ROUND(NORMINV('Rand Deaths'!AX57,'Mean Deaths'!AX57,'S.D Deaths'!AX57),0)</f>
        <v>435</v>
      </c>
      <c r="AY57">
        <f>ROUND(NORMINV('Rand Deaths'!AY57,'Mean Deaths'!AY57,'S.D Deaths'!AY57),0)</f>
        <v>474</v>
      </c>
      <c r="AZ57">
        <f>ROUND(NORMINV('Rand Deaths'!AZ57,'Mean Deaths'!AZ57,'S.D Deaths'!AZ57),0)</f>
        <v>481</v>
      </c>
      <c r="BA57">
        <f>ROUND(NORMINV('Rand Deaths'!BA57,'Mean Deaths'!BA57,'S.D Deaths'!BA57),0)</f>
        <v>467</v>
      </c>
      <c r="BB57">
        <f>ROUND(NORMINV('Rand Deaths'!BB57,'Mean Deaths'!BB57,'S.D Deaths'!BB57),0)</f>
        <v>480</v>
      </c>
      <c r="BC57">
        <f>ROUND(NORMINV('Rand Deaths'!BC57,'Mean Deaths'!BC57,'S.D Deaths'!BC57),0)</f>
        <v>429</v>
      </c>
      <c r="BD57">
        <f>ROUND(NORMINV('Rand Deaths'!BD57,'Mean Deaths'!BD57,'S.D Deaths'!BD57),0)</f>
        <v>372</v>
      </c>
      <c r="BE57">
        <f>ROUND(NORMINV('Rand Deaths'!BE57,'Mean Deaths'!BE57,'S.D Deaths'!BE57),0)</f>
        <v>321</v>
      </c>
      <c r="BF57">
        <f>ROUND(NORMINV('Rand Deaths'!BF57,'Mean Deaths'!BF57,'S.D Deaths'!BF57),0)</f>
        <v>285</v>
      </c>
      <c r="BG57">
        <f>ROUND(NORMINV('Rand Deaths'!BG57,'Mean Deaths'!BG57,'S.D Deaths'!BG57),0)</f>
        <v>238</v>
      </c>
      <c r="BH57">
        <f>ROUND(NORMINV('Rand Deaths'!BH57,'Mean Deaths'!BH57,'S.D Deaths'!BH57),0)</f>
        <v>190</v>
      </c>
      <c r="BI57">
        <f>ROUND(NORMINV('Rand Deaths'!BI57,'Mean Deaths'!BI57,'S.D Deaths'!BI57),0)</f>
        <v>161</v>
      </c>
      <c r="BJ57">
        <f>ROUND(NORMINV('Rand Deaths'!BJ57,'Mean Deaths'!BJ57,'S.D Deaths'!BJ57),0)</f>
        <v>101</v>
      </c>
      <c r="BK57">
        <f>ROUND(NORMINV('Rand Deaths'!BK57,'Mean Deaths'!BK57,'S.D Deaths'!BK57),0)</f>
        <v>70</v>
      </c>
      <c r="BL57">
        <f>ROUND(NORMINV('Rand Deaths'!BL57,'Mean Deaths'!BL57,'S.D Deaths'!BL57),0)</f>
        <v>60</v>
      </c>
      <c r="BM57">
        <f>ROUND(NORMINV('Rand Deaths'!BM57,'Mean Deaths'!BM57,'S.D Deaths'!BM57),0)</f>
        <v>34</v>
      </c>
      <c r="BN57">
        <f>ROUND(NORMINV('Rand Deaths'!BN57,'Mean Deaths'!BN57,'S.D Deaths'!BN57),0)</f>
        <v>31</v>
      </c>
      <c r="BO57">
        <f>ROUND(NORMINV('Rand Deaths'!BO57,'Mean Deaths'!BO57,'S.D Deaths'!BO57),0)</f>
        <v>17</v>
      </c>
      <c r="BP57">
        <f>ROUND(NORMINV('Rand Deaths'!BP57,'Mean Deaths'!BP57,'S.D Deaths'!BP57),0)</f>
        <v>7</v>
      </c>
      <c r="BQ57">
        <f>ROUND(NORMINV('Rand Deaths'!BQ57,'Mean Deaths'!BQ57,'S.D Deaths'!BQ57),0)</f>
        <v>10</v>
      </c>
      <c r="BR57">
        <f>ROUND(NORMINV('Rand Deaths'!BR57,'Mean Deaths'!BR57,'S.D Deaths'!BR57),0)</f>
        <v>4</v>
      </c>
      <c r="BS57">
        <f>'No. policies'!BS57</f>
        <v>8</v>
      </c>
    </row>
    <row r="58" spans="1:71" x14ac:dyDescent="0.25">
      <c r="A58" s="1">
        <v>57</v>
      </c>
      <c r="B58">
        <f>ROUND(NORMINV('Rand Deaths'!B58,'Mean Deaths'!B58,'S.D Deaths'!B58),0)</f>
        <v>6</v>
      </c>
      <c r="C58">
        <f>ROUND(NORMINV('Rand Deaths'!C58,'Mean Deaths'!C58,'S.D Deaths'!C58),0)</f>
        <v>8</v>
      </c>
      <c r="D58">
        <f>ROUND(NORMINV('Rand Deaths'!D58,'Mean Deaths'!D58,'S.D Deaths'!D58),0)</f>
        <v>5</v>
      </c>
      <c r="E58">
        <f>ROUND(NORMINV('Rand Deaths'!E58,'Mean Deaths'!E58,'S.D Deaths'!E58),0)</f>
        <v>1</v>
      </c>
      <c r="F58">
        <f>ROUND(NORMINV('Rand Deaths'!F58,'Mean Deaths'!F58,'S.D Deaths'!F58),0)</f>
        <v>13</v>
      </c>
      <c r="G58">
        <f>ROUND(NORMINV('Rand Deaths'!G58,'Mean Deaths'!G58,'S.D Deaths'!G58),0)</f>
        <v>10</v>
      </c>
      <c r="H58">
        <f>ROUND(NORMINV('Rand Deaths'!H58,'Mean Deaths'!H58,'S.D Deaths'!H58),0)</f>
        <v>16</v>
      </c>
      <c r="I58">
        <f>ROUND(NORMINV('Rand Deaths'!I58,'Mean Deaths'!I58,'S.D Deaths'!I58),0)</f>
        <v>16</v>
      </c>
      <c r="J58">
        <f>ROUND(NORMINV('Rand Deaths'!J58,'Mean Deaths'!J58,'S.D Deaths'!J58),0)</f>
        <v>19</v>
      </c>
      <c r="K58">
        <f>ROUND(NORMINV('Rand Deaths'!K58,'Mean Deaths'!K58,'S.D Deaths'!K58),0)</f>
        <v>17</v>
      </c>
      <c r="L58">
        <f>ROUND(NORMINV('Rand Deaths'!L58,'Mean Deaths'!L58,'S.D Deaths'!L58),0)</f>
        <v>13</v>
      </c>
      <c r="M58">
        <f>ROUND(NORMINV('Rand Deaths'!M58,'Mean Deaths'!M58,'S.D Deaths'!M58),0)</f>
        <v>15</v>
      </c>
      <c r="N58">
        <f>ROUND(NORMINV('Rand Deaths'!N58,'Mean Deaths'!N58,'S.D Deaths'!N58),0)</f>
        <v>19</v>
      </c>
      <c r="O58">
        <f>ROUND(NORMINV('Rand Deaths'!O58,'Mean Deaths'!O58,'S.D Deaths'!O58),0)</f>
        <v>20</v>
      </c>
      <c r="P58">
        <f>ROUND(NORMINV('Rand Deaths'!P58,'Mean Deaths'!P58,'S.D Deaths'!P58),0)</f>
        <v>18</v>
      </c>
      <c r="Q58">
        <f>ROUND(NORMINV('Rand Deaths'!Q58,'Mean Deaths'!Q58,'S.D Deaths'!Q58),0)</f>
        <v>24</v>
      </c>
      <c r="R58">
        <f>ROUND(NORMINV('Rand Deaths'!R58,'Mean Deaths'!R58,'S.D Deaths'!R58),0)</f>
        <v>22</v>
      </c>
      <c r="S58">
        <f>ROUND(NORMINV('Rand Deaths'!S58,'Mean Deaths'!S58,'S.D Deaths'!S58),0)</f>
        <v>39</v>
      </c>
      <c r="T58">
        <f>ROUND(NORMINV('Rand Deaths'!T58,'Mean Deaths'!T58,'S.D Deaths'!T58),0)</f>
        <v>32</v>
      </c>
      <c r="U58">
        <f>ROUND(NORMINV('Rand Deaths'!U58,'Mean Deaths'!U58,'S.D Deaths'!U58),0)</f>
        <v>38</v>
      </c>
      <c r="V58">
        <f>ROUND(NORMINV('Rand Deaths'!V58,'Mean Deaths'!V58,'S.D Deaths'!V58),0)</f>
        <v>42</v>
      </c>
      <c r="W58">
        <f>ROUND(NORMINV('Rand Deaths'!W58,'Mean Deaths'!W58,'S.D Deaths'!W58),0)</f>
        <v>50</v>
      </c>
      <c r="X58">
        <f>ROUND(NORMINV('Rand Deaths'!X58,'Mean Deaths'!X58,'S.D Deaths'!X58),0)</f>
        <v>41</v>
      </c>
      <c r="Y58">
        <f>ROUND(NORMINV('Rand Deaths'!Y58,'Mean Deaths'!Y58,'S.D Deaths'!Y58),0)</f>
        <v>58</v>
      </c>
      <c r="Z58">
        <f>ROUND(NORMINV('Rand Deaths'!Z58,'Mean Deaths'!Z58,'S.D Deaths'!Z58),0)</f>
        <v>46</v>
      </c>
      <c r="AA58">
        <f>ROUND(NORMINV('Rand Deaths'!AA58,'Mean Deaths'!AA58,'S.D Deaths'!AA58),0)</f>
        <v>67</v>
      </c>
      <c r="AB58">
        <f>ROUND(NORMINV('Rand Deaths'!AB58,'Mean Deaths'!AB58,'S.D Deaths'!AB58),0)</f>
        <v>76</v>
      </c>
      <c r="AC58">
        <f>ROUND(NORMINV('Rand Deaths'!AC58,'Mean Deaths'!AC58,'S.D Deaths'!AC58),0)</f>
        <v>84</v>
      </c>
      <c r="AD58">
        <f>ROUND(NORMINV('Rand Deaths'!AD58,'Mean Deaths'!AD58,'S.D Deaths'!AD58),0)</f>
        <v>95</v>
      </c>
      <c r="AE58">
        <f>ROUND(NORMINV('Rand Deaths'!AE58,'Mean Deaths'!AE58,'S.D Deaths'!AE58),0)</f>
        <v>72</v>
      </c>
      <c r="AF58">
        <f>ROUND(NORMINV('Rand Deaths'!AF58,'Mean Deaths'!AF58,'S.D Deaths'!AF58),0)</f>
        <v>88</v>
      </c>
      <c r="AG58">
        <f>ROUND(NORMINV('Rand Deaths'!AG58,'Mean Deaths'!AG58,'S.D Deaths'!AG58),0)</f>
        <v>106</v>
      </c>
      <c r="AH58">
        <f>ROUND(NORMINV('Rand Deaths'!AH58,'Mean Deaths'!AH58,'S.D Deaths'!AH58),0)</f>
        <v>117</v>
      </c>
      <c r="AI58">
        <f>ROUND(NORMINV('Rand Deaths'!AI58,'Mean Deaths'!AI58,'S.D Deaths'!AI58),0)</f>
        <v>128</v>
      </c>
      <c r="AJ58">
        <f>ROUND(NORMINV('Rand Deaths'!AJ58,'Mean Deaths'!AJ58,'S.D Deaths'!AJ58),0)</f>
        <v>139</v>
      </c>
      <c r="AK58">
        <f>ROUND(NORMINV('Rand Deaths'!AK58,'Mean Deaths'!AK58,'S.D Deaths'!AK58),0)</f>
        <v>142</v>
      </c>
      <c r="AL58">
        <f>ROUND(NORMINV('Rand Deaths'!AL58,'Mean Deaths'!AL58,'S.D Deaths'!AL58),0)</f>
        <v>190</v>
      </c>
      <c r="AM58">
        <f>ROUND(NORMINV('Rand Deaths'!AM58,'Mean Deaths'!AM58,'S.D Deaths'!AM58),0)</f>
        <v>197</v>
      </c>
      <c r="AN58">
        <f>ROUND(NORMINV('Rand Deaths'!AN58,'Mean Deaths'!AN58,'S.D Deaths'!AN58),0)</f>
        <v>184</v>
      </c>
      <c r="AO58">
        <f>ROUND(NORMINV('Rand Deaths'!AO58,'Mean Deaths'!AO58,'S.D Deaths'!AO58),0)</f>
        <v>253</v>
      </c>
      <c r="AP58">
        <f>ROUND(NORMINV('Rand Deaths'!AP58,'Mean Deaths'!AP58,'S.D Deaths'!AP58),0)</f>
        <v>250</v>
      </c>
      <c r="AQ58">
        <f>ROUND(NORMINV('Rand Deaths'!AQ58,'Mean Deaths'!AQ58,'S.D Deaths'!AQ58),0)</f>
        <v>282</v>
      </c>
      <c r="AR58">
        <f>ROUND(NORMINV('Rand Deaths'!AR58,'Mean Deaths'!AR58,'S.D Deaths'!AR58),0)</f>
        <v>308</v>
      </c>
      <c r="AS58">
        <f>ROUND(NORMINV('Rand Deaths'!AS58,'Mean Deaths'!AS58,'S.D Deaths'!AS58),0)</f>
        <v>287</v>
      </c>
      <c r="AT58">
        <f>ROUND(NORMINV('Rand Deaths'!AT58,'Mean Deaths'!AT58,'S.D Deaths'!AT58),0)</f>
        <v>346</v>
      </c>
      <c r="AU58">
        <f>ROUND(NORMINV('Rand Deaths'!AU58,'Mean Deaths'!AU58,'S.D Deaths'!AU58),0)</f>
        <v>396</v>
      </c>
      <c r="AV58">
        <f>ROUND(NORMINV('Rand Deaths'!AV58,'Mean Deaths'!AV58,'S.D Deaths'!AV58),0)</f>
        <v>419</v>
      </c>
      <c r="AW58">
        <f>ROUND(NORMINV('Rand Deaths'!AW58,'Mean Deaths'!AW58,'S.D Deaths'!AW58),0)</f>
        <v>417</v>
      </c>
      <c r="AX58">
        <f>ROUND(NORMINV('Rand Deaths'!AX58,'Mean Deaths'!AX58,'S.D Deaths'!AX58),0)</f>
        <v>495</v>
      </c>
      <c r="AY58">
        <f>ROUND(NORMINV('Rand Deaths'!AY58,'Mean Deaths'!AY58,'S.D Deaths'!AY58),0)</f>
        <v>466</v>
      </c>
      <c r="AZ58">
        <f>ROUND(NORMINV('Rand Deaths'!AZ58,'Mean Deaths'!AZ58,'S.D Deaths'!AZ58),0)</f>
        <v>476</v>
      </c>
      <c r="BA58">
        <f>ROUND(NORMINV('Rand Deaths'!BA58,'Mean Deaths'!BA58,'S.D Deaths'!BA58),0)</f>
        <v>489</v>
      </c>
      <c r="BB58">
        <f>ROUND(NORMINV('Rand Deaths'!BB58,'Mean Deaths'!BB58,'S.D Deaths'!BB58),0)</f>
        <v>471</v>
      </c>
      <c r="BC58">
        <f>ROUND(NORMINV('Rand Deaths'!BC58,'Mean Deaths'!BC58,'S.D Deaths'!BC58),0)</f>
        <v>467</v>
      </c>
      <c r="BD58">
        <f>ROUND(NORMINV('Rand Deaths'!BD58,'Mean Deaths'!BD58,'S.D Deaths'!BD58),0)</f>
        <v>344</v>
      </c>
      <c r="BE58">
        <f>ROUND(NORMINV('Rand Deaths'!BE58,'Mean Deaths'!BE58,'S.D Deaths'!BE58),0)</f>
        <v>321</v>
      </c>
      <c r="BF58">
        <f>ROUND(NORMINV('Rand Deaths'!BF58,'Mean Deaths'!BF58,'S.D Deaths'!BF58),0)</f>
        <v>325</v>
      </c>
      <c r="BG58">
        <f>ROUND(NORMINV('Rand Deaths'!BG58,'Mean Deaths'!BG58,'S.D Deaths'!BG58),0)</f>
        <v>244</v>
      </c>
      <c r="BH58">
        <f>ROUND(NORMINV('Rand Deaths'!BH58,'Mean Deaths'!BH58,'S.D Deaths'!BH58),0)</f>
        <v>197</v>
      </c>
      <c r="BI58">
        <f>ROUND(NORMINV('Rand Deaths'!BI58,'Mean Deaths'!BI58,'S.D Deaths'!BI58),0)</f>
        <v>139</v>
      </c>
      <c r="BJ58">
        <f>ROUND(NORMINV('Rand Deaths'!BJ58,'Mean Deaths'!BJ58,'S.D Deaths'!BJ58),0)</f>
        <v>99</v>
      </c>
      <c r="BK58">
        <f>ROUND(NORMINV('Rand Deaths'!BK58,'Mean Deaths'!BK58,'S.D Deaths'!BK58),0)</f>
        <v>75</v>
      </c>
      <c r="BL58">
        <f>ROUND(NORMINV('Rand Deaths'!BL58,'Mean Deaths'!BL58,'S.D Deaths'!BL58),0)</f>
        <v>62</v>
      </c>
      <c r="BM58">
        <f>ROUND(NORMINV('Rand Deaths'!BM58,'Mean Deaths'!BM58,'S.D Deaths'!BM58),0)</f>
        <v>38</v>
      </c>
      <c r="BN58">
        <f>ROUND(NORMINV('Rand Deaths'!BN58,'Mean Deaths'!BN58,'S.D Deaths'!BN58),0)</f>
        <v>27</v>
      </c>
      <c r="BO58">
        <f>ROUND(NORMINV('Rand Deaths'!BO58,'Mean Deaths'!BO58,'S.D Deaths'!BO58),0)</f>
        <v>16</v>
      </c>
      <c r="BP58">
        <f>ROUND(NORMINV('Rand Deaths'!BP58,'Mean Deaths'!BP58,'S.D Deaths'!BP58),0)</f>
        <v>6</v>
      </c>
      <c r="BQ58">
        <f>ROUND(NORMINV('Rand Deaths'!BQ58,'Mean Deaths'!BQ58,'S.D Deaths'!BQ58),0)</f>
        <v>6</v>
      </c>
      <c r="BR58">
        <f>ROUND(NORMINV('Rand Deaths'!BR58,'Mean Deaths'!BR58,'S.D Deaths'!BR58),0)</f>
        <v>2</v>
      </c>
      <c r="BS58">
        <f>'No. policies'!BS58</f>
        <v>4</v>
      </c>
    </row>
    <row r="59" spans="1:71" x14ac:dyDescent="0.25">
      <c r="A59" s="1">
        <v>58</v>
      </c>
      <c r="B59">
        <f>ROUND(NORMINV('Rand Deaths'!B59,'Mean Deaths'!B59,'S.D Deaths'!B59),0)</f>
        <v>7</v>
      </c>
      <c r="C59">
        <f>ROUND(NORMINV('Rand Deaths'!C59,'Mean Deaths'!C59,'S.D Deaths'!C59),0)</f>
        <v>6</v>
      </c>
      <c r="D59">
        <f>ROUND(NORMINV('Rand Deaths'!D59,'Mean Deaths'!D59,'S.D Deaths'!D59),0)</f>
        <v>3</v>
      </c>
      <c r="E59">
        <f>ROUND(NORMINV('Rand Deaths'!E59,'Mean Deaths'!E59,'S.D Deaths'!E59),0)</f>
        <v>12</v>
      </c>
      <c r="F59">
        <f>ROUND(NORMINV('Rand Deaths'!F59,'Mean Deaths'!F59,'S.D Deaths'!F59),0)</f>
        <v>14</v>
      </c>
      <c r="G59">
        <f>ROUND(NORMINV('Rand Deaths'!G59,'Mean Deaths'!G59,'S.D Deaths'!G59),0)</f>
        <v>11</v>
      </c>
      <c r="H59">
        <f>ROUND(NORMINV('Rand Deaths'!H59,'Mean Deaths'!H59,'S.D Deaths'!H59),0)</f>
        <v>15</v>
      </c>
      <c r="I59">
        <f>ROUND(NORMINV('Rand Deaths'!I59,'Mean Deaths'!I59,'S.D Deaths'!I59),0)</f>
        <v>16</v>
      </c>
      <c r="J59">
        <f>ROUND(NORMINV('Rand Deaths'!J59,'Mean Deaths'!J59,'S.D Deaths'!J59),0)</f>
        <v>15</v>
      </c>
      <c r="K59">
        <f>ROUND(NORMINV('Rand Deaths'!K59,'Mean Deaths'!K59,'S.D Deaths'!K59),0)</f>
        <v>11</v>
      </c>
      <c r="L59">
        <f>ROUND(NORMINV('Rand Deaths'!L59,'Mean Deaths'!L59,'S.D Deaths'!L59),0)</f>
        <v>15</v>
      </c>
      <c r="M59">
        <f>ROUND(NORMINV('Rand Deaths'!M59,'Mean Deaths'!M59,'S.D Deaths'!M59),0)</f>
        <v>20</v>
      </c>
      <c r="N59">
        <f>ROUND(NORMINV('Rand Deaths'!N59,'Mean Deaths'!N59,'S.D Deaths'!N59),0)</f>
        <v>21</v>
      </c>
      <c r="O59">
        <f>ROUND(NORMINV('Rand Deaths'!O59,'Mean Deaths'!O59,'S.D Deaths'!O59),0)</f>
        <v>23</v>
      </c>
      <c r="P59">
        <f>ROUND(NORMINV('Rand Deaths'!P59,'Mean Deaths'!P59,'S.D Deaths'!P59),0)</f>
        <v>13</v>
      </c>
      <c r="Q59">
        <f>ROUND(NORMINV('Rand Deaths'!Q59,'Mean Deaths'!Q59,'S.D Deaths'!Q59),0)</f>
        <v>32</v>
      </c>
      <c r="R59">
        <f>ROUND(NORMINV('Rand Deaths'!R59,'Mean Deaths'!R59,'S.D Deaths'!R59),0)</f>
        <v>44</v>
      </c>
      <c r="S59">
        <f>ROUND(NORMINV('Rand Deaths'!S59,'Mean Deaths'!S59,'S.D Deaths'!S59),0)</f>
        <v>36</v>
      </c>
      <c r="T59">
        <f>ROUND(NORMINV('Rand Deaths'!T59,'Mean Deaths'!T59,'S.D Deaths'!T59),0)</f>
        <v>23</v>
      </c>
      <c r="U59">
        <f>ROUND(NORMINV('Rand Deaths'!U59,'Mean Deaths'!U59,'S.D Deaths'!U59),0)</f>
        <v>39</v>
      </c>
      <c r="V59">
        <f>ROUND(NORMINV('Rand Deaths'!V59,'Mean Deaths'!V59,'S.D Deaths'!V59),0)</f>
        <v>43</v>
      </c>
      <c r="W59">
        <f>ROUND(NORMINV('Rand Deaths'!W59,'Mean Deaths'!W59,'S.D Deaths'!W59),0)</f>
        <v>55</v>
      </c>
      <c r="X59">
        <f>ROUND(NORMINV('Rand Deaths'!X59,'Mean Deaths'!X59,'S.D Deaths'!X59),0)</f>
        <v>53</v>
      </c>
      <c r="Y59">
        <f>ROUND(NORMINV('Rand Deaths'!Y59,'Mean Deaths'!Y59,'S.D Deaths'!Y59),0)</f>
        <v>57</v>
      </c>
      <c r="Z59">
        <f>ROUND(NORMINV('Rand Deaths'!Z59,'Mean Deaths'!Z59,'S.D Deaths'!Z59),0)</f>
        <v>60</v>
      </c>
      <c r="AA59">
        <f>ROUND(NORMINV('Rand Deaths'!AA59,'Mean Deaths'!AA59,'S.D Deaths'!AA59),0)</f>
        <v>82</v>
      </c>
      <c r="AB59">
        <f>ROUND(NORMINV('Rand Deaths'!AB59,'Mean Deaths'!AB59,'S.D Deaths'!AB59),0)</f>
        <v>66</v>
      </c>
      <c r="AC59">
        <f>ROUND(NORMINV('Rand Deaths'!AC59,'Mean Deaths'!AC59,'S.D Deaths'!AC59),0)</f>
        <v>63</v>
      </c>
      <c r="AD59">
        <f>ROUND(NORMINV('Rand Deaths'!AD59,'Mean Deaths'!AD59,'S.D Deaths'!AD59),0)</f>
        <v>85</v>
      </c>
      <c r="AE59">
        <f>ROUND(NORMINV('Rand Deaths'!AE59,'Mean Deaths'!AE59,'S.D Deaths'!AE59),0)</f>
        <v>76</v>
      </c>
      <c r="AF59">
        <f>ROUND(NORMINV('Rand Deaths'!AF59,'Mean Deaths'!AF59,'S.D Deaths'!AF59),0)</f>
        <v>90</v>
      </c>
      <c r="AG59">
        <f>ROUND(NORMINV('Rand Deaths'!AG59,'Mean Deaths'!AG59,'S.D Deaths'!AG59),0)</f>
        <v>97</v>
      </c>
      <c r="AH59">
        <f>ROUND(NORMINV('Rand Deaths'!AH59,'Mean Deaths'!AH59,'S.D Deaths'!AH59),0)</f>
        <v>121</v>
      </c>
      <c r="AI59">
        <f>ROUND(NORMINV('Rand Deaths'!AI59,'Mean Deaths'!AI59,'S.D Deaths'!AI59),0)</f>
        <v>113</v>
      </c>
      <c r="AJ59">
        <f>ROUND(NORMINV('Rand Deaths'!AJ59,'Mean Deaths'!AJ59,'S.D Deaths'!AJ59),0)</f>
        <v>157</v>
      </c>
      <c r="AK59">
        <f>ROUND(NORMINV('Rand Deaths'!AK59,'Mean Deaths'!AK59,'S.D Deaths'!AK59),0)</f>
        <v>159</v>
      </c>
      <c r="AL59">
        <f>ROUND(NORMINV('Rand Deaths'!AL59,'Mean Deaths'!AL59,'S.D Deaths'!AL59),0)</f>
        <v>172</v>
      </c>
      <c r="AM59">
        <f>ROUND(NORMINV('Rand Deaths'!AM59,'Mean Deaths'!AM59,'S.D Deaths'!AM59),0)</f>
        <v>196</v>
      </c>
      <c r="AN59">
        <f>ROUND(NORMINV('Rand Deaths'!AN59,'Mean Deaths'!AN59,'S.D Deaths'!AN59),0)</f>
        <v>218</v>
      </c>
      <c r="AO59">
        <f>ROUND(NORMINV('Rand Deaths'!AO59,'Mean Deaths'!AO59,'S.D Deaths'!AO59),0)</f>
        <v>214</v>
      </c>
      <c r="AP59">
        <f>ROUND(NORMINV('Rand Deaths'!AP59,'Mean Deaths'!AP59,'S.D Deaths'!AP59),0)</f>
        <v>220</v>
      </c>
      <c r="AQ59">
        <f>ROUND(NORMINV('Rand Deaths'!AQ59,'Mean Deaths'!AQ59,'S.D Deaths'!AQ59),0)</f>
        <v>281</v>
      </c>
      <c r="AR59">
        <f>ROUND(NORMINV('Rand Deaths'!AR59,'Mean Deaths'!AR59,'S.D Deaths'!AR59),0)</f>
        <v>308</v>
      </c>
      <c r="AS59">
        <f>ROUND(NORMINV('Rand Deaths'!AS59,'Mean Deaths'!AS59,'S.D Deaths'!AS59),0)</f>
        <v>347</v>
      </c>
      <c r="AT59">
        <f>ROUND(NORMINV('Rand Deaths'!AT59,'Mean Deaths'!AT59,'S.D Deaths'!AT59),0)</f>
        <v>323</v>
      </c>
      <c r="AU59">
        <f>ROUND(NORMINV('Rand Deaths'!AU59,'Mean Deaths'!AU59,'S.D Deaths'!AU59),0)</f>
        <v>409</v>
      </c>
      <c r="AV59">
        <f>ROUND(NORMINV('Rand Deaths'!AV59,'Mean Deaths'!AV59,'S.D Deaths'!AV59),0)</f>
        <v>465</v>
      </c>
      <c r="AW59">
        <f>ROUND(NORMINV('Rand Deaths'!AW59,'Mean Deaths'!AW59,'S.D Deaths'!AW59),0)</f>
        <v>402</v>
      </c>
      <c r="AX59">
        <f>ROUND(NORMINV('Rand Deaths'!AX59,'Mean Deaths'!AX59,'S.D Deaths'!AX59),0)</f>
        <v>451</v>
      </c>
      <c r="AY59">
        <f>ROUND(NORMINV('Rand Deaths'!AY59,'Mean Deaths'!AY59,'S.D Deaths'!AY59),0)</f>
        <v>507</v>
      </c>
      <c r="AZ59">
        <f>ROUND(NORMINV('Rand Deaths'!AZ59,'Mean Deaths'!AZ59,'S.D Deaths'!AZ59),0)</f>
        <v>440</v>
      </c>
      <c r="BA59">
        <f>ROUND(NORMINV('Rand Deaths'!BA59,'Mean Deaths'!BA59,'S.D Deaths'!BA59),0)</f>
        <v>475</v>
      </c>
      <c r="BB59">
        <f>ROUND(NORMINV('Rand Deaths'!BB59,'Mean Deaths'!BB59,'S.D Deaths'!BB59),0)</f>
        <v>489</v>
      </c>
      <c r="BC59">
        <f>ROUND(NORMINV('Rand Deaths'!BC59,'Mean Deaths'!BC59,'S.D Deaths'!BC59),0)</f>
        <v>417</v>
      </c>
      <c r="BD59">
        <f>ROUND(NORMINV('Rand Deaths'!BD59,'Mean Deaths'!BD59,'S.D Deaths'!BD59),0)</f>
        <v>352</v>
      </c>
      <c r="BE59">
        <f>ROUND(NORMINV('Rand Deaths'!BE59,'Mean Deaths'!BE59,'S.D Deaths'!BE59),0)</f>
        <v>356</v>
      </c>
      <c r="BF59">
        <f>ROUND(NORMINV('Rand Deaths'!BF59,'Mean Deaths'!BF59,'S.D Deaths'!BF59),0)</f>
        <v>273</v>
      </c>
      <c r="BG59">
        <f>ROUND(NORMINV('Rand Deaths'!BG59,'Mean Deaths'!BG59,'S.D Deaths'!BG59),0)</f>
        <v>232</v>
      </c>
      <c r="BH59">
        <f>ROUND(NORMINV('Rand Deaths'!BH59,'Mean Deaths'!BH59,'S.D Deaths'!BH59),0)</f>
        <v>191</v>
      </c>
      <c r="BI59">
        <f>ROUND(NORMINV('Rand Deaths'!BI59,'Mean Deaths'!BI59,'S.D Deaths'!BI59),0)</f>
        <v>147</v>
      </c>
      <c r="BJ59">
        <f>ROUND(NORMINV('Rand Deaths'!BJ59,'Mean Deaths'!BJ59,'S.D Deaths'!BJ59),0)</f>
        <v>115</v>
      </c>
      <c r="BK59">
        <f>ROUND(NORMINV('Rand Deaths'!BK59,'Mean Deaths'!BK59,'S.D Deaths'!BK59),0)</f>
        <v>80</v>
      </c>
      <c r="BL59">
        <f>ROUND(NORMINV('Rand Deaths'!BL59,'Mean Deaths'!BL59,'S.D Deaths'!BL59),0)</f>
        <v>58</v>
      </c>
      <c r="BM59">
        <f>ROUND(NORMINV('Rand Deaths'!BM59,'Mean Deaths'!BM59,'S.D Deaths'!BM59),0)</f>
        <v>40</v>
      </c>
      <c r="BN59">
        <f>ROUND(NORMINV('Rand Deaths'!BN59,'Mean Deaths'!BN59,'S.D Deaths'!BN59),0)</f>
        <v>23</v>
      </c>
      <c r="BO59">
        <f>ROUND(NORMINV('Rand Deaths'!BO59,'Mean Deaths'!BO59,'S.D Deaths'!BO59),0)</f>
        <v>16</v>
      </c>
      <c r="BP59">
        <f>ROUND(NORMINV('Rand Deaths'!BP59,'Mean Deaths'!BP59,'S.D Deaths'!BP59),0)</f>
        <v>11</v>
      </c>
      <c r="BQ59">
        <f>ROUND(NORMINV('Rand Deaths'!BQ59,'Mean Deaths'!BQ59,'S.D Deaths'!BQ59),0)</f>
        <v>8</v>
      </c>
      <c r="BR59">
        <f>ROUND(NORMINV('Rand Deaths'!BR59,'Mean Deaths'!BR59,'S.D Deaths'!BR59),0)</f>
        <v>1</v>
      </c>
      <c r="BS59">
        <f>'No. policies'!BS59</f>
        <v>10</v>
      </c>
    </row>
    <row r="60" spans="1:71" x14ac:dyDescent="0.25">
      <c r="A60" s="1">
        <v>59</v>
      </c>
      <c r="B60">
        <f>ROUND(NORMINV('Rand Deaths'!B60,'Mean Deaths'!B60,'S.D Deaths'!B60),0)</f>
        <v>4</v>
      </c>
      <c r="C60">
        <f>ROUND(NORMINV('Rand Deaths'!C60,'Mean Deaths'!C60,'S.D Deaths'!C60),0)</f>
        <v>3</v>
      </c>
      <c r="D60">
        <f>ROUND(NORMINV('Rand Deaths'!D60,'Mean Deaths'!D60,'S.D Deaths'!D60),0)</f>
        <v>13</v>
      </c>
      <c r="E60">
        <f>ROUND(NORMINV('Rand Deaths'!E60,'Mean Deaths'!E60,'S.D Deaths'!E60),0)</f>
        <v>9</v>
      </c>
      <c r="F60">
        <f>ROUND(NORMINV('Rand Deaths'!F60,'Mean Deaths'!F60,'S.D Deaths'!F60),0)</f>
        <v>14</v>
      </c>
      <c r="G60">
        <f>ROUND(NORMINV('Rand Deaths'!G60,'Mean Deaths'!G60,'S.D Deaths'!G60),0)</f>
        <v>12</v>
      </c>
      <c r="H60">
        <f>ROUND(NORMINV('Rand Deaths'!H60,'Mean Deaths'!H60,'S.D Deaths'!H60),0)</f>
        <v>11</v>
      </c>
      <c r="I60">
        <f>ROUND(NORMINV('Rand Deaths'!I60,'Mean Deaths'!I60,'S.D Deaths'!I60),0)</f>
        <v>16</v>
      </c>
      <c r="J60">
        <f>ROUND(NORMINV('Rand Deaths'!J60,'Mean Deaths'!J60,'S.D Deaths'!J60),0)</f>
        <v>15</v>
      </c>
      <c r="K60">
        <f>ROUND(NORMINV('Rand Deaths'!K60,'Mean Deaths'!K60,'S.D Deaths'!K60),0)</f>
        <v>15</v>
      </c>
      <c r="L60">
        <f>ROUND(NORMINV('Rand Deaths'!L60,'Mean Deaths'!L60,'S.D Deaths'!L60),0)</f>
        <v>16</v>
      </c>
      <c r="M60">
        <f>ROUND(NORMINV('Rand Deaths'!M60,'Mean Deaths'!M60,'S.D Deaths'!M60),0)</f>
        <v>25</v>
      </c>
      <c r="N60">
        <f>ROUND(NORMINV('Rand Deaths'!N60,'Mean Deaths'!N60,'S.D Deaths'!N60),0)</f>
        <v>30</v>
      </c>
      <c r="O60">
        <f>ROUND(NORMINV('Rand Deaths'!O60,'Mean Deaths'!O60,'S.D Deaths'!O60),0)</f>
        <v>26</v>
      </c>
      <c r="P60">
        <f>ROUND(NORMINV('Rand Deaths'!P60,'Mean Deaths'!P60,'S.D Deaths'!P60),0)</f>
        <v>20</v>
      </c>
      <c r="Q60">
        <f>ROUND(NORMINV('Rand Deaths'!Q60,'Mean Deaths'!Q60,'S.D Deaths'!Q60),0)</f>
        <v>28</v>
      </c>
      <c r="R60">
        <f>ROUND(NORMINV('Rand Deaths'!R60,'Mean Deaths'!R60,'S.D Deaths'!R60),0)</f>
        <v>28</v>
      </c>
      <c r="S60">
        <f>ROUND(NORMINV('Rand Deaths'!S60,'Mean Deaths'!S60,'S.D Deaths'!S60),0)</f>
        <v>28</v>
      </c>
      <c r="T60">
        <f>ROUND(NORMINV('Rand Deaths'!T60,'Mean Deaths'!T60,'S.D Deaths'!T60),0)</f>
        <v>32</v>
      </c>
      <c r="U60">
        <f>ROUND(NORMINV('Rand Deaths'!U60,'Mean Deaths'!U60,'S.D Deaths'!U60),0)</f>
        <v>32</v>
      </c>
      <c r="V60">
        <f>ROUND(NORMINV('Rand Deaths'!V60,'Mean Deaths'!V60,'S.D Deaths'!V60),0)</f>
        <v>43</v>
      </c>
      <c r="W60">
        <f>ROUND(NORMINV('Rand Deaths'!W60,'Mean Deaths'!W60,'S.D Deaths'!W60),0)</f>
        <v>40</v>
      </c>
      <c r="X60">
        <f>ROUND(NORMINV('Rand Deaths'!X60,'Mean Deaths'!X60,'S.D Deaths'!X60),0)</f>
        <v>40</v>
      </c>
      <c r="Y60">
        <f>ROUND(NORMINV('Rand Deaths'!Y60,'Mean Deaths'!Y60,'S.D Deaths'!Y60),0)</f>
        <v>50</v>
      </c>
      <c r="Z60">
        <f>ROUND(NORMINV('Rand Deaths'!Z60,'Mean Deaths'!Z60,'S.D Deaths'!Z60),0)</f>
        <v>52</v>
      </c>
      <c r="AA60">
        <f>ROUND(NORMINV('Rand Deaths'!AA60,'Mean Deaths'!AA60,'S.D Deaths'!AA60),0)</f>
        <v>56</v>
      </c>
      <c r="AB60">
        <f>ROUND(NORMINV('Rand Deaths'!AB60,'Mean Deaths'!AB60,'S.D Deaths'!AB60),0)</f>
        <v>64</v>
      </c>
      <c r="AC60">
        <f>ROUND(NORMINV('Rand Deaths'!AC60,'Mean Deaths'!AC60,'S.D Deaths'!AC60),0)</f>
        <v>60</v>
      </c>
      <c r="AD60">
        <f>ROUND(NORMINV('Rand Deaths'!AD60,'Mean Deaths'!AD60,'S.D Deaths'!AD60),0)</f>
        <v>68</v>
      </c>
      <c r="AE60">
        <f>ROUND(NORMINV('Rand Deaths'!AE60,'Mean Deaths'!AE60,'S.D Deaths'!AE60),0)</f>
        <v>79</v>
      </c>
      <c r="AF60">
        <f>ROUND(NORMINV('Rand Deaths'!AF60,'Mean Deaths'!AF60,'S.D Deaths'!AF60),0)</f>
        <v>99</v>
      </c>
      <c r="AG60">
        <f>ROUND(NORMINV('Rand Deaths'!AG60,'Mean Deaths'!AG60,'S.D Deaths'!AG60),0)</f>
        <v>120</v>
      </c>
      <c r="AH60">
        <f>ROUND(NORMINV('Rand Deaths'!AH60,'Mean Deaths'!AH60,'S.D Deaths'!AH60),0)</f>
        <v>113</v>
      </c>
      <c r="AI60">
        <f>ROUND(NORMINV('Rand Deaths'!AI60,'Mean Deaths'!AI60,'S.D Deaths'!AI60),0)</f>
        <v>154</v>
      </c>
      <c r="AJ60">
        <f>ROUND(NORMINV('Rand Deaths'!AJ60,'Mean Deaths'!AJ60,'S.D Deaths'!AJ60),0)</f>
        <v>162</v>
      </c>
      <c r="AK60">
        <f>ROUND(NORMINV('Rand Deaths'!AK60,'Mean Deaths'!AK60,'S.D Deaths'!AK60),0)</f>
        <v>141</v>
      </c>
      <c r="AL60">
        <f>ROUND(NORMINV('Rand Deaths'!AL60,'Mean Deaths'!AL60,'S.D Deaths'!AL60),0)</f>
        <v>139</v>
      </c>
      <c r="AM60">
        <f>ROUND(NORMINV('Rand Deaths'!AM60,'Mean Deaths'!AM60,'S.D Deaths'!AM60),0)</f>
        <v>190</v>
      </c>
      <c r="AN60">
        <f>ROUND(NORMINV('Rand Deaths'!AN60,'Mean Deaths'!AN60,'S.D Deaths'!AN60),0)</f>
        <v>211</v>
      </c>
      <c r="AO60">
        <f>ROUND(NORMINV('Rand Deaths'!AO60,'Mean Deaths'!AO60,'S.D Deaths'!AO60),0)</f>
        <v>255</v>
      </c>
      <c r="AP60">
        <f>ROUND(NORMINV('Rand Deaths'!AP60,'Mean Deaths'!AP60,'S.D Deaths'!AP60),0)</f>
        <v>233</v>
      </c>
      <c r="AQ60">
        <f>ROUND(NORMINV('Rand Deaths'!AQ60,'Mean Deaths'!AQ60,'S.D Deaths'!AQ60),0)</f>
        <v>284</v>
      </c>
      <c r="AR60">
        <f>ROUND(NORMINV('Rand Deaths'!AR60,'Mean Deaths'!AR60,'S.D Deaths'!AR60),0)</f>
        <v>289</v>
      </c>
      <c r="AS60">
        <f>ROUND(NORMINV('Rand Deaths'!AS60,'Mean Deaths'!AS60,'S.D Deaths'!AS60),0)</f>
        <v>308</v>
      </c>
      <c r="AT60">
        <f>ROUND(NORMINV('Rand Deaths'!AT60,'Mean Deaths'!AT60,'S.D Deaths'!AT60),0)</f>
        <v>363</v>
      </c>
      <c r="AU60">
        <f>ROUND(NORMINV('Rand Deaths'!AU60,'Mean Deaths'!AU60,'S.D Deaths'!AU60),0)</f>
        <v>414</v>
      </c>
      <c r="AV60">
        <f>ROUND(NORMINV('Rand Deaths'!AV60,'Mean Deaths'!AV60,'S.D Deaths'!AV60),0)</f>
        <v>417</v>
      </c>
      <c r="AW60">
        <f>ROUND(NORMINV('Rand Deaths'!AW60,'Mean Deaths'!AW60,'S.D Deaths'!AW60),0)</f>
        <v>457</v>
      </c>
      <c r="AX60">
        <f>ROUND(NORMINV('Rand Deaths'!AX60,'Mean Deaths'!AX60,'S.D Deaths'!AX60),0)</f>
        <v>445</v>
      </c>
      <c r="AY60">
        <f>ROUND(NORMINV('Rand Deaths'!AY60,'Mean Deaths'!AY60,'S.D Deaths'!AY60),0)</f>
        <v>456</v>
      </c>
      <c r="AZ60">
        <f>ROUND(NORMINV('Rand Deaths'!AZ60,'Mean Deaths'!AZ60,'S.D Deaths'!AZ60),0)</f>
        <v>465</v>
      </c>
      <c r="BA60">
        <f>ROUND(NORMINV('Rand Deaths'!BA60,'Mean Deaths'!BA60,'S.D Deaths'!BA60),0)</f>
        <v>461</v>
      </c>
      <c r="BB60">
        <f>ROUND(NORMINV('Rand Deaths'!BB60,'Mean Deaths'!BB60,'S.D Deaths'!BB60),0)</f>
        <v>457</v>
      </c>
      <c r="BC60">
        <f>ROUND(NORMINV('Rand Deaths'!BC60,'Mean Deaths'!BC60,'S.D Deaths'!BC60),0)</f>
        <v>443</v>
      </c>
      <c r="BD60">
        <f>ROUND(NORMINV('Rand Deaths'!BD60,'Mean Deaths'!BD60,'S.D Deaths'!BD60),0)</f>
        <v>417</v>
      </c>
      <c r="BE60">
        <f>ROUND(NORMINV('Rand Deaths'!BE60,'Mean Deaths'!BE60,'S.D Deaths'!BE60),0)</f>
        <v>339</v>
      </c>
      <c r="BF60">
        <f>ROUND(NORMINV('Rand Deaths'!BF60,'Mean Deaths'!BF60,'S.D Deaths'!BF60),0)</f>
        <v>273</v>
      </c>
      <c r="BG60">
        <f>ROUND(NORMINV('Rand Deaths'!BG60,'Mean Deaths'!BG60,'S.D Deaths'!BG60),0)</f>
        <v>245</v>
      </c>
      <c r="BH60">
        <f>ROUND(NORMINV('Rand Deaths'!BH60,'Mean Deaths'!BH60,'S.D Deaths'!BH60),0)</f>
        <v>192</v>
      </c>
      <c r="BI60">
        <f>ROUND(NORMINV('Rand Deaths'!BI60,'Mean Deaths'!BI60,'S.D Deaths'!BI60),0)</f>
        <v>150</v>
      </c>
      <c r="BJ60">
        <f>ROUND(NORMINV('Rand Deaths'!BJ60,'Mean Deaths'!BJ60,'S.D Deaths'!BJ60),0)</f>
        <v>97</v>
      </c>
      <c r="BK60">
        <f>ROUND(NORMINV('Rand Deaths'!BK60,'Mean Deaths'!BK60,'S.D Deaths'!BK60),0)</f>
        <v>98</v>
      </c>
      <c r="BL60">
        <f>ROUND(NORMINV('Rand Deaths'!BL60,'Mean Deaths'!BL60,'S.D Deaths'!BL60),0)</f>
        <v>62</v>
      </c>
      <c r="BM60">
        <f>ROUND(NORMINV('Rand Deaths'!BM60,'Mean Deaths'!BM60,'S.D Deaths'!BM60),0)</f>
        <v>41</v>
      </c>
      <c r="BN60">
        <f>ROUND(NORMINV('Rand Deaths'!BN60,'Mean Deaths'!BN60,'S.D Deaths'!BN60),0)</f>
        <v>20</v>
      </c>
      <c r="BO60">
        <f>ROUND(NORMINV('Rand Deaths'!BO60,'Mean Deaths'!BO60,'S.D Deaths'!BO60),0)</f>
        <v>16</v>
      </c>
      <c r="BP60">
        <f>ROUND(NORMINV('Rand Deaths'!BP60,'Mean Deaths'!BP60,'S.D Deaths'!BP60),0)</f>
        <v>12</v>
      </c>
      <c r="BQ60">
        <f>ROUND(NORMINV('Rand Deaths'!BQ60,'Mean Deaths'!BQ60,'S.D Deaths'!BQ60),0)</f>
        <v>12</v>
      </c>
      <c r="BR60">
        <f>ROUND(NORMINV('Rand Deaths'!BR60,'Mean Deaths'!BR60,'S.D Deaths'!BR60),0)</f>
        <v>8</v>
      </c>
      <c r="BS60">
        <f>'No. policies'!BS60</f>
        <v>13</v>
      </c>
    </row>
    <row r="61" spans="1:71" x14ac:dyDescent="0.25">
      <c r="A61" s="1">
        <v>60</v>
      </c>
      <c r="B61">
        <f>ROUND(NORMINV('Rand Deaths'!B61,'Mean Deaths'!B61,'S.D Deaths'!B61),0)</f>
        <v>2</v>
      </c>
      <c r="C61">
        <f>ROUND(NORMINV('Rand Deaths'!C61,'Mean Deaths'!C61,'S.D Deaths'!C61),0)</f>
        <v>9</v>
      </c>
      <c r="D61">
        <f>ROUND(NORMINV('Rand Deaths'!D61,'Mean Deaths'!D61,'S.D Deaths'!D61),0)</f>
        <v>7</v>
      </c>
      <c r="E61">
        <f>ROUND(NORMINV('Rand Deaths'!E61,'Mean Deaths'!E61,'S.D Deaths'!E61),0)</f>
        <v>11</v>
      </c>
      <c r="F61">
        <f>ROUND(NORMINV('Rand Deaths'!F61,'Mean Deaths'!F61,'S.D Deaths'!F61),0)</f>
        <v>11</v>
      </c>
      <c r="G61">
        <f>ROUND(NORMINV('Rand Deaths'!G61,'Mean Deaths'!G61,'S.D Deaths'!G61),0)</f>
        <v>13</v>
      </c>
      <c r="H61">
        <f>ROUND(NORMINV('Rand Deaths'!H61,'Mean Deaths'!H61,'S.D Deaths'!H61),0)</f>
        <v>12</v>
      </c>
      <c r="I61">
        <f>ROUND(NORMINV('Rand Deaths'!I61,'Mean Deaths'!I61,'S.D Deaths'!I61),0)</f>
        <v>13</v>
      </c>
      <c r="J61">
        <f>ROUND(NORMINV('Rand Deaths'!J61,'Mean Deaths'!J61,'S.D Deaths'!J61),0)</f>
        <v>15</v>
      </c>
      <c r="K61">
        <f>ROUND(NORMINV('Rand Deaths'!K61,'Mean Deaths'!K61,'S.D Deaths'!K61),0)</f>
        <v>22</v>
      </c>
      <c r="L61">
        <f>ROUND(NORMINV('Rand Deaths'!L61,'Mean Deaths'!L61,'S.D Deaths'!L61),0)</f>
        <v>17</v>
      </c>
      <c r="M61">
        <f>ROUND(NORMINV('Rand Deaths'!M61,'Mean Deaths'!M61,'S.D Deaths'!M61),0)</f>
        <v>17</v>
      </c>
      <c r="N61">
        <f>ROUND(NORMINV('Rand Deaths'!N61,'Mean Deaths'!N61,'S.D Deaths'!N61),0)</f>
        <v>20</v>
      </c>
      <c r="O61">
        <f>ROUND(NORMINV('Rand Deaths'!O61,'Mean Deaths'!O61,'S.D Deaths'!O61),0)</f>
        <v>17</v>
      </c>
      <c r="P61">
        <f>ROUND(NORMINV('Rand Deaths'!P61,'Mean Deaths'!P61,'S.D Deaths'!P61),0)</f>
        <v>24</v>
      </c>
      <c r="Q61">
        <f>ROUND(NORMINV('Rand Deaths'!Q61,'Mean Deaths'!Q61,'S.D Deaths'!Q61),0)</f>
        <v>30</v>
      </c>
      <c r="R61">
        <f>ROUND(NORMINV('Rand Deaths'!R61,'Mean Deaths'!R61,'S.D Deaths'!R61),0)</f>
        <v>19</v>
      </c>
      <c r="S61">
        <f>ROUND(NORMINV('Rand Deaths'!S61,'Mean Deaths'!S61,'S.D Deaths'!S61),0)</f>
        <v>22</v>
      </c>
      <c r="T61">
        <f>ROUND(NORMINV('Rand Deaths'!T61,'Mean Deaths'!T61,'S.D Deaths'!T61),0)</f>
        <v>32</v>
      </c>
      <c r="U61">
        <f>ROUND(NORMINV('Rand Deaths'!U61,'Mean Deaths'!U61,'S.D Deaths'!U61),0)</f>
        <v>36</v>
      </c>
      <c r="V61">
        <f>ROUND(NORMINV('Rand Deaths'!V61,'Mean Deaths'!V61,'S.D Deaths'!V61),0)</f>
        <v>35</v>
      </c>
      <c r="W61">
        <f>ROUND(NORMINV('Rand Deaths'!W61,'Mean Deaths'!W61,'S.D Deaths'!W61),0)</f>
        <v>19</v>
      </c>
      <c r="X61">
        <f>ROUND(NORMINV('Rand Deaths'!X61,'Mean Deaths'!X61,'S.D Deaths'!X61),0)</f>
        <v>51</v>
      </c>
      <c r="Y61">
        <f>ROUND(NORMINV('Rand Deaths'!Y61,'Mean Deaths'!Y61,'S.D Deaths'!Y61),0)</f>
        <v>51</v>
      </c>
      <c r="Z61">
        <f>ROUND(NORMINV('Rand Deaths'!Z61,'Mean Deaths'!Z61,'S.D Deaths'!Z61),0)</f>
        <v>53</v>
      </c>
      <c r="AA61">
        <f>ROUND(NORMINV('Rand Deaths'!AA61,'Mean Deaths'!AA61,'S.D Deaths'!AA61),0)</f>
        <v>60</v>
      </c>
      <c r="AB61">
        <f>ROUND(NORMINV('Rand Deaths'!AB61,'Mean Deaths'!AB61,'S.D Deaths'!AB61),0)</f>
        <v>60</v>
      </c>
      <c r="AC61">
        <f>ROUND(NORMINV('Rand Deaths'!AC61,'Mean Deaths'!AC61,'S.D Deaths'!AC61),0)</f>
        <v>77</v>
      </c>
      <c r="AD61">
        <f>ROUND(NORMINV('Rand Deaths'!AD61,'Mean Deaths'!AD61,'S.D Deaths'!AD61),0)</f>
        <v>76</v>
      </c>
      <c r="AE61">
        <f>ROUND(NORMINV('Rand Deaths'!AE61,'Mean Deaths'!AE61,'S.D Deaths'!AE61),0)</f>
        <v>84</v>
      </c>
      <c r="AF61">
        <f>ROUND(NORMINV('Rand Deaths'!AF61,'Mean Deaths'!AF61,'S.D Deaths'!AF61),0)</f>
        <v>86</v>
      </c>
      <c r="AG61">
        <f>ROUND(NORMINV('Rand Deaths'!AG61,'Mean Deaths'!AG61,'S.D Deaths'!AG61),0)</f>
        <v>95</v>
      </c>
      <c r="AH61">
        <f>ROUND(NORMINV('Rand Deaths'!AH61,'Mean Deaths'!AH61,'S.D Deaths'!AH61),0)</f>
        <v>128</v>
      </c>
      <c r="AI61">
        <f>ROUND(NORMINV('Rand Deaths'!AI61,'Mean Deaths'!AI61,'S.D Deaths'!AI61),0)</f>
        <v>109</v>
      </c>
      <c r="AJ61">
        <f>ROUND(NORMINV('Rand Deaths'!AJ61,'Mean Deaths'!AJ61,'S.D Deaths'!AJ61),0)</f>
        <v>138</v>
      </c>
      <c r="AK61">
        <f>ROUND(NORMINV('Rand Deaths'!AK61,'Mean Deaths'!AK61,'S.D Deaths'!AK61),0)</f>
        <v>153</v>
      </c>
      <c r="AL61">
        <f>ROUND(NORMINV('Rand Deaths'!AL61,'Mean Deaths'!AL61,'S.D Deaths'!AL61),0)</f>
        <v>158</v>
      </c>
      <c r="AM61">
        <f>ROUND(NORMINV('Rand Deaths'!AM61,'Mean Deaths'!AM61,'S.D Deaths'!AM61),0)</f>
        <v>184</v>
      </c>
      <c r="AN61">
        <f>ROUND(NORMINV('Rand Deaths'!AN61,'Mean Deaths'!AN61,'S.D Deaths'!AN61),0)</f>
        <v>209</v>
      </c>
      <c r="AO61">
        <f>ROUND(NORMINV('Rand Deaths'!AO61,'Mean Deaths'!AO61,'S.D Deaths'!AO61),0)</f>
        <v>222</v>
      </c>
      <c r="AP61">
        <f>ROUND(NORMINV('Rand Deaths'!AP61,'Mean Deaths'!AP61,'S.D Deaths'!AP61),0)</f>
        <v>246</v>
      </c>
      <c r="AQ61">
        <f>ROUND(NORMINV('Rand Deaths'!AQ61,'Mean Deaths'!AQ61,'S.D Deaths'!AQ61),0)</f>
        <v>289</v>
      </c>
      <c r="AR61">
        <f>ROUND(NORMINV('Rand Deaths'!AR61,'Mean Deaths'!AR61,'S.D Deaths'!AR61),0)</f>
        <v>319</v>
      </c>
      <c r="AS61">
        <f>ROUND(NORMINV('Rand Deaths'!AS61,'Mean Deaths'!AS61,'S.D Deaths'!AS61),0)</f>
        <v>334</v>
      </c>
      <c r="AT61">
        <f>ROUND(NORMINV('Rand Deaths'!AT61,'Mean Deaths'!AT61,'S.D Deaths'!AT61),0)</f>
        <v>346</v>
      </c>
      <c r="AU61">
        <f>ROUND(NORMINV('Rand Deaths'!AU61,'Mean Deaths'!AU61,'S.D Deaths'!AU61),0)</f>
        <v>393</v>
      </c>
      <c r="AV61">
        <f>ROUND(NORMINV('Rand Deaths'!AV61,'Mean Deaths'!AV61,'S.D Deaths'!AV61),0)</f>
        <v>456</v>
      </c>
      <c r="AW61">
        <f>ROUND(NORMINV('Rand Deaths'!AW61,'Mean Deaths'!AW61,'S.D Deaths'!AW61),0)</f>
        <v>452</v>
      </c>
      <c r="AX61">
        <f>ROUND(NORMINV('Rand Deaths'!AX61,'Mean Deaths'!AX61,'S.D Deaths'!AX61),0)</f>
        <v>448</v>
      </c>
      <c r="AY61">
        <f>ROUND(NORMINV('Rand Deaths'!AY61,'Mean Deaths'!AY61,'S.D Deaths'!AY61),0)</f>
        <v>485</v>
      </c>
      <c r="AZ61">
        <f>ROUND(NORMINV('Rand Deaths'!AZ61,'Mean Deaths'!AZ61,'S.D Deaths'!AZ61),0)</f>
        <v>489</v>
      </c>
      <c r="BA61">
        <f>ROUND(NORMINV('Rand Deaths'!BA61,'Mean Deaths'!BA61,'S.D Deaths'!BA61),0)</f>
        <v>464</v>
      </c>
      <c r="BB61">
        <f>ROUND(NORMINV('Rand Deaths'!BB61,'Mean Deaths'!BB61,'S.D Deaths'!BB61),0)</f>
        <v>481</v>
      </c>
      <c r="BC61">
        <f>ROUND(NORMINV('Rand Deaths'!BC61,'Mean Deaths'!BC61,'S.D Deaths'!BC61),0)</f>
        <v>433</v>
      </c>
      <c r="BD61">
        <f>ROUND(NORMINV('Rand Deaths'!BD61,'Mean Deaths'!BD61,'S.D Deaths'!BD61),0)</f>
        <v>389</v>
      </c>
      <c r="BE61">
        <f>ROUND(NORMINV('Rand Deaths'!BE61,'Mean Deaths'!BE61,'S.D Deaths'!BE61),0)</f>
        <v>352</v>
      </c>
      <c r="BF61">
        <f>ROUND(NORMINV('Rand Deaths'!BF61,'Mean Deaths'!BF61,'S.D Deaths'!BF61),0)</f>
        <v>298</v>
      </c>
      <c r="BG61">
        <f>ROUND(NORMINV('Rand Deaths'!BG61,'Mean Deaths'!BG61,'S.D Deaths'!BG61),0)</f>
        <v>234</v>
      </c>
      <c r="BH61">
        <f>ROUND(NORMINV('Rand Deaths'!BH61,'Mean Deaths'!BH61,'S.D Deaths'!BH61),0)</f>
        <v>183</v>
      </c>
      <c r="BI61">
        <f>ROUND(NORMINV('Rand Deaths'!BI61,'Mean Deaths'!BI61,'S.D Deaths'!BI61),0)</f>
        <v>150</v>
      </c>
      <c r="BJ61">
        <f>ROUND(NORMINV('Rand Deaths'!BJ61,'Mean Deaths'!BJ61,'S.D Deaths'!BJ61),0)</f>
        <v>109</v>
      </c>
      <c r="BK61">
        <f>ROUND(NORMINV('Rand Deaths'!BK61,'Mean Deaths'!BK61,'S.D Deaths'!BK61),0)</f>
        <v>70</v>
      </c>
      <c r="BL61">
        <f>ROUND(NORMINV('Rand Deaths'!BL61,'Mean Deaths'!BL61,'S.D Deaths'!BL61),0)</f>
        <v>62</v>
      </c>
      <c r="BM61">
        <f>ROUND(NORMINV('Rand Deaths'!BM61,'Mean Deaths'!BM61,'S.D Deaths'!BM61),0)</f>
        <v>47</v>
      </c>
      <c r="BN61">
        <f>ROUND(NORMINV('Rand Deaths'!BN61,'Mean Deaths'!BN61,'S.D Deaths'!BN61),0)</f>
        <v>27</v>
      </c>
      <c r="BO61">
        <f>ROUND(NORMINV('Rand Deaths'!BO61,'Mean Deaths'!BO61,'S.D Deaths'!BO61),0)</f>
        <v>17</v>
      </c>
      <c r="BP61">
        <f>ROUND(NORMINV('Rand Deaths'!BP61,'Mean Deaths'!BP61,'S.D Deaths'!BP61),0)</f>
        <v>14</v>
      </c>
      <c r="BQ61">
        <f>ROUND(NORMINV('Rand Deaths'!BQ61,'Mean Deaths'!BQ61,'S.D Deaths'!BQ61),0)</f>
        <v>9</v>
      </c>
      <c r="BR61">
        <f>ROUND(NORMINV('Rand Deaths'!BR61,'Mean Deaths'!BR61,'S.D Deaths'!BR61),0)</f>
        <v>2</v>
      </c>
      <c r="BS61">
        <f>'No. policies'!BS61</f>
        <v>5</v>
      </c>
    </row>
    <row r="62" spans="1:71" x14ac:dyDescent="0.25">
      <c r="A62" s="1">
        <v>61</v>
      </c>
      <c r="B62">
        <f>ROUND(NORMINV('Rand Deaths'!B62,'Mean Deaths'!B62,'S.D Deaths'!B62),0)</f>
        <v>9</v>
      </c>
      <c r="C62">
        <f>ROUND(NORMINV('Rand Deaths'!C62,'Mean Deaths'!C62,'S.D Deaths'!C62),0)</f>
        <v>13</v>
      </c>
      <c r="D62">
        <f>ROUND(NORMINV('Rand Deaths'!D62,'Mean Deaths'!D62,'S.D Deaths'!D62),0)</f>
        <v>11</v>
      </c>
      <c r="E62">
        <f>ROUND(NORMINV('Rand Deaths'!E62,'Mean Deaths'!E62,'S.D Deaths'!E62),0)</f>
        <v>11</v>
      </c>
      <c r="F62">
        <f>ROUND(NORMINV('Rand Deaths'!F62,'Mean Deaths'!F62,'S.D Deaths'!F62),0)</f>
        <v>10</v>
      </c>
      <c r="G62">
        <f>ROUND(NORMINV('Rand Deaths'!G62,'Mean Deaths'!G62,'S.D Deaths'!G62),0)</f>
        <v>10</v>
      </c>
      <c r="H62">
        <f>ROUND(NORMINV('Rand Deaths'!H62,'Mean Deaths'!H62,'S.D Deaths'!H62),0)</f>
        <v>9</v>
      </c>
      <c r="I62">
        <f>ROUND(NORMINV('Rand Deaths'!I62,'Mean Deaths'!I62,'S.D Deaths'!I62),0)</f>
        <v>11</v>
      </c>
      <c r="J62">
        <f>ROUND(NORMINV('Rand Deaths'!J62,'Mean Deaths'!J62,'S.D Deaths'!J62),0)</f>
        <v>18</v>
      </c>
      <c r="K62">
        <f>ROUND(NORMINV('Rand Deaths'!K62,'Mean Deaths'!K62,'S.D Deaths'!K62),0)</f>
        <v>25</v>
      </c>
      <c r="L62">
        <f>ROUND(NORMINV('Rand Deaths'!L62,'Mean Deaths'!L62,'S.D Deaths'!L62),0)</f>
        <v>15</v>
      </c>
      <c r="M62">
        <f>ROUND(NORMINV('Rand Deaths'!M62,'Mean Deaths'!M62,'S.D Deaths'!M62),0)</f>
        <v>20</v>
      </c>
      <c r="N62">
        <f>ROUND(NORMINV('Rand Deaths'!N62,'Mean Deaths'!N62,'S.D Deaths'!N62),0)</f>
        <v>18</v>
      </c>
      <c r="O62">
        <f>ROUND(NORMINV('Rand Deaths'!O62,'Mean Deaths'!O62,'S.D Deaths'!O62),0)</f>
        <v>27</v>
      </c>
      <c r="P62">
        <f>ROUND(NORMINV('Rand Deaths'!P62,'Mean Deaths'!P62,'S.D Deaths'!P62),0)</f>
        <v>23</v>
      </c>
      <c r="Q62">
        <f>ROUND(NORMINV('Rand Deaths'!Q62,'Mean Deaths'!Q62,'S.D Deaths'!Q62),0)</f>
        <v>22</v>
      </c>
      <c r="R62">
        <f>ROUND(NORMINV('Rand Deaths'!R62,'Mean Deaths'!R62,'S.D Deaths'!R62),0)</f>
        <v>34</v>
      </c>
      <c r="S62">
        <f>ROUND(NORMINV('Rand Deaths'!S62,'Mean Deaths'!S62,'S.D Deaths'!S62),0)</f>
        <v>26</v>
      </c>
      <c r="T62">
        <f>ROUND(NORMINV('Rand Deaths'!T62,'Mean Deaths'!T62,'S.D Deaths'!T62),0)</f>
        <v>37</v>
      </c>
      <c r="U62">
        <f>ROUND(NORMINV('Rand Deaths'!U62,'Mean Deaths'!U62,'S.D Deaths'!U62),0)</f>
        <v>40</v>
      </c>
      <c r="V62">
        <f>ROUND(NORMINV('Rand Deaths'!V62,'Mean Deaths'!V62,'S.D Deaths'!V62),0)</f>
        <v>36</v>
      </c>
      <c r="W62">
        <f>ROUND(NORMINV('Rand Deaths'!W62,'Mean Deaths'!W62,'S.D Deaths'!W62),0)</f>
        <v>41</v>
      </c>
      <c r="X62">
        <f>ROUND(NORMINV('Rand Deaths'!X62,'Mean Deaths'!X62,'S.D Deaths'!X62),0)</f>
        <v>46</v>
      </c>
      <c r="Y62">
        <f>ROUND(NORMINV('Rand Deaths'!Y62,'Mean Deaths'!Y62,'S.D Deaths'!Y62),0)</f>
        <v>44</v>
      </c>
      <c r="Z62">
        <f>ROUND(NORMINV('Rand Deaths'!Z62,'Mean Deaths'!Z62,'S.D Deaths'!Z62),0)</f>
        <v>61</v>
      </c>
      <c r="AA62">
        <f>ROUND(NORMINV('Rand Deaths'!AA62,'Mean Deaths'!AA62,'S.D Deaths'!AA62),0)</f>
        <v>58</v>
      </c>
      <c r="AB62">
        <f>ROUND(NORMINV('Rand Deaths'!AB62,'Mean Deaths'!AB62,'S.D Deaths'!AB62),0)</f>
        <v>63</v>
      </c>
      <c r="AC62">
        <f>ROUND(NORMINV('Rand Deaths'!AC62,'Mean Deaths'!AC62,'S.D Deaths'!AC62),0)</f>
        <v>69</v>
      </c>
      <c r="AD62">
        <f>ROUND(NORMINV('Rand Deaths'!AD62,'Mean Deaths'!AD62,'S.D Deaths'!AD62),0)</f>
        <v>79</v>
      </c>
      <c r="AE62">
        <f>ROUND(NORMINV('Rand Deaths'!AE62,'Mean Deaths'!AE62,'S.D Deaths'!AE62),0)</f>
        <v>64</v>
      </c>
      <c r="AF62">
        <f>ROUND(NORMINV('Rand Deaths'!AF62,'Mean Deaths'!AF62,'S.D Deaths'!AF62),0)</f>
        <v>99</v>
      </c>
      <c r="AG62">
        <f>ROUND(NORMINV('Rand Deaths'!AG62,'Mean Deaths'!AG62,'S.D Deaths'!AG62),0)</f>
        <v>101</v>
      </c>
      <c r="AH62">
        <f>ROUND(NORMINV('Rand Deaths'!AH62,'Mean Deaths'!AH62,'S.D Deaths'!AH62),0)</f>
        <v>121</v>
      </c>
      <c r="AI62">
        <f>ROUND(NORMINV('Rand Deaths'!AI62,'Mean Deaths'!AI62,'S.D Deaths'!AI62),0)</f>
        <v>120</v>
      </c>
      <c r="AJ62">
        <f>ROUND(NORMINV('Rand Deaths'!AJ62,'Mean Deaths'!AJ62,'S.D Deaths'!AJ62),0)</f>
        <v>147</v>
      </c>
      <c r="AK62">
        <f>ROUND(NORMINV('Rand Deaths'!AK62,'Mean Deaths'!AK62,'S.D Deaths'!AK62),0)</f>
        <v>162</v>
      </c>
      <c r="AL62">
        <f>ROUND(NORMINV('Rand Deaths'!AL62,'Mean Deaths'!AL62,'S.D Deaths'!AL62),0)</f>
        <v>185</v>
      </c>
      <c r="AM62">
        <f>ROUND(NORMINV('Rand Deaths'!AM62,'Mean Deaths'!AM62,'S.D Deaths'!AM62),0)</f>
        <v>189</v>
      </c>
      <c r="AN62">
        <f>ROUND(NORMINV('Rand Deaths'!AN62,'Mean Deaths'!AN62,'S.D Deaths'!AN62),0)</f>
        <v>189</v>
      </c>
      <c r="AO62">
        <f>ROUND(NORMINV('Rand Deaths'!AO62,'Mean Deaths'!AO62,'S.D Deaths'!AO62),0)</f>
        <v>197</v>
      </c>
      <c r="AP62">
        <f>ROUND(NORMINV('Rand Deaths'!AP62,'Mean Deaths'!AP62,'S.D Deaths'!AP62),0)</f>
        <v>258</v>
      </c>
      <c r="AQ62">
        <f>ROUND(NORMINV('Rand Deaths'!AQ62,'Mean Deaths'!AQ62,'S.D Deaths'!AQ62),0)</f>
        <v>272</v>
      </c>
      <c r="AR62">
        <f>ROUND(NORMINV('Rand Deaths'!AR62,'Mean Deaths'!AR62,'S.D Deaths'!AR62),0)</f>
        <v>296</v>
      </c>
      <c r="AS62">
        <f>ROUND(NORMINV('Rand Deaths'!AS62,'Mean Deaths'!AS62,'S.D Deaths'!AS62),0)</f>
        <v>333</v>
      </c>
      <c r="AT62">
        <f>ROUND(NORMINV('Rand Deaths'!AT62,'Mean Deaths'!AT62,'S.D Deaths'!AT62),0)</f>
        <v>358</v>
      </c>
      <c r="AU62">
        <f>ROUND(NORMINV('Rand Deaths'!AU62,'Mean Deaths'!AU62,'S.D Deaths'!AU62),0)</f>
        <v>405</v>
      </c>
      <c r="AV62">
        <f>ROUND(NORMINV('Rand Deaths'!AV62,'Mean Deaths'!AV62,'S.D Deaths'!AV62),0)</f>
        <v>422</v>
      </c>
      <c r="AW62">
        <f>ROUND(NORMINV('Rand Deaths'!AW62,'Mean Deaths'!AW62,'S.D Deaths'!AW62),0)</f>
        <v>399</v>
      </c>
      <c r="AX62">
        <f>ROUND(NORMINV('Rand Deaths'!AX62,'Mean Deaths'!AX62,'S.D Deaths'!AX62),0)</f>
        <v>493</v>
      </c>
      <c r="AY62">
        <f>ROUND(NORMINV('Rand Deaths'!AY62,'Mean Deaths'!AY62,'S.D Deaths'!AY62),0)</f>
        <v>484</v>
      </c>
      <c r="AZ62">
        <f>ROUND(NORMINV('Rand Deaths'!AZ62,'Mean Deaths'!AZ62,'S.D Deaths'!AZ62),0)</f>
        <v>515</v>
      </c>
      <c r="BA62">
        <f>ROUND(NORMINV('Rand Deaths'!BA62,'Mean Deaths'!BA62,'S.D Deaths'!BA62),0)</f>
        <v>487</v>
      </c>
      <c r="BB62">
        <f>ROUND(NORMINV('Rand Deaths'!BB62,'Mean Deaths'!BB62,'S.D Deaths'!BB62),0)</f>
        <v>466</v>
      </c>
      <c r="BC62">
        <f>ROUND(NORMINV('Rand Deaths'!BC62,'Mean Deaths'!BC62,'S.D Deaths'!BC62),0)</f>
        <v>432</v>
      </c>
      <c r="BD62">
        <f>ROUND(NORMINV('Rand Deaths'!BD62,'Mean Deaths'!BD62,'S.D Deaths'!BD62),0)</f>
        <v>385</v>
      </c>
      <c r="BE62">
        <f>ROUND(NORMINV('Rand Deaths'!BE62,'Mean Deaths'!BE62,'S.D Deaths'!BE62),0)</f>
        <v>326</v>
      </c>
      <c r="BF62">
        <f>ROUND(NORMINV('Rand Deaths'!BF62,'Mean Deaths'!BF62,'S.D Deaths'!BF62),0)</f>
        <v>272</v>
      </c>
      <c r="BG62">
        <f>ROUND(NORMINV('Rand Deaths'!BG62,'Mean Deaths'!BG62,'S.D Deaths'!BG62),0)</f>
        <v>241</v>
      </c>
      <c r="BH62">
        <f>ROUND(NORMINV('Rand Deaths'!BH62,'Mean Deaths'!BH62,'S.D Deaths'!BH62),0)</f>
        <v>173</v>
      </c>
      <c r="BI62">
        <f>ROUND(NORMINV('Rand Deaths'!BI62,'Mean Deaths'!BI62,'S.D Deaths'!BI62),0)</f>
        <v>140</v>
      </c>
      <c r="BJ62">
        <f>ROUND(NORMINV('Rand Deaths'!BJ62,'Mean Deaths'!BJ62,'S.D Deaths'!BJ62),0)</f>
        <v>118</v>
      </c>
      <c r="BK62">
        <f>ROUND(NORMINV('Rand Deaths'!BK62,'Mean Deaths'!BK62,'S.D Deaths'!BK62),0)</f>
        <v>88</v>
      </c>
      <c r="BL62">
        <f>ROUND(NORMINV('Rand Deaths'!BL62,'Mean Deaths'!BL62,'S.D Deaths'!BL62),0)</f>
        <v>49</v>
      </c>
      <c r="BM62">
        <f>ROUND(NORMINV('Rand Deaths'!BM62,'Mean Deaths'!BM62,'S.D Deaths'!BM62),0)</f>
        <v>58</v>
      </c>
      <c r="BN62">
        <f>ROUND(NORMINV('Rand Deaths'!BN62,'Mean Deaths'!BN62,'S.D Deaths'!BN62),0)</f>
        <v>26</v>
      </c>
      <c r="BO62">
        <f>ROUND(NORMINV('Rand Deaths'!BO62,'Mean Deaths'!BO62,'S.D Deaths'!BO62),0)</f>
        <v>22</v>
      </c>
      <c r="BP62">
        <f>ROUND(NORMINV('Rand Deaths'!BP62,'Mean Deaths'!BP62,'S.D Deaths'!BP62),0)</f>
        <v>12</v>
      </c>
      <c r="BQ62">
        <f>ROUND(NORMINV('Rand Deaths'!BQ62,'Mean Deaths'!BQ62,'S.D Deaths'!BQ62),0)</f>
        <v>5</v>
      </c>
      <c r="BR62">
        <f>ROUND(NORMINV('Rand Deaths'!BR62,'Mean Deaths'!BR62,'S.D Deaths'!BR62),0)</f>
        <v>2</v>
      </c>
      <c r="BS62">
        <f>'No. policies'!BS62</f>
        <v>3</v>
      </c>
    </row>
    <row r="63" spans="1:71" x14ac:dyDescent="0.25">
      <c r="A63" s="1">
        <v>62</v>
      </c>
      <c r="B63">
        <f>ROUND(NORMINV('Rand Deaths'!B63,'Mean Deaths'!B63,'S.D Deaths'!B63),0)</f>
        <v>9</v>
      </c>
      <c r="C63">
        <f>ROUND(NORMINV('Rand Deaths'!C63,'Mean Deaths'!C63,'S.D Deaths'!C63),0)</f>
        <v>10</v>
      </c>
      <c r="D63">
        <f>ROUND(NORMINV('Rand Deaths'!D63,'Mean Deaths'!D63,'S.D Deaths'!D63),0)</f>
        <v>9</v>
      </c>
      <c r="E63">
        <f>ROUND(NORMINV('Rand Deaths'!E63,'Mean Deaths'!E63,'S.D Deaths'!E63),0)</f>
        <v>9</v>
      </c>
      <c r="F63">
        <f>ROUND(NORMINV('Rand Deaths'!F63,'Mean Deaths'!F63,'S.D Deaths'!F63),0)</f>
        <v>8</v>
      </c>
      <c r="G63">
        <f>ROUND(NORMINV('Rand Deaths'!G63,'Mean Deaths'!G63,'S.D Deaths'!G63),0)</f>
        <v>2</v>
      </c>
      <c r="H63">
        <f>ROUND(NORMINV('Rand Deaths'!H63,'Mean Deaths'!H63,'S.D Deaths'!H63),0)</f>
        <v>10</v>
      </c>
      <c r="I63">
        <f>ROUND(NORMINV('Rand Deaths'!I63,'Mean Deaths'!I63,'S.D Deaths'!I63),0)</f>
        <v>21</v>
      </c>
      <c r="J63">
        <f>ROUND(NORMINV('Rand Deaths'!J63,'Mean Deaths'!J63,'S.D Deaths'!J63),0)</f>
        <v>15</v>
      </c>
      <c r="K63">
        <f>ROUND(NORMINV('Rand Deaths'!K63,'Mean Deaths'!K63,'S.D Deaths'!K63),0)</f>
        <v>13</v>
      </c>
      <c r="L63">
        <f>ROUND(NORMINV('Rand Deaths'!L63,'Mean Deaths'!L63,'S.D Deaths'!L63),0)</f>
        <v>17</v>
      </c>
      <c r="M63">
        <f>ROUND(NORMINV('Rand Deaths'!M63,'Mean Deaths'!M63,'S.D Deaths'!M63),0)</f>
        <v>16</v>
      </c>
      <c r="N63">
        <f>ROUND(NORMINV('Rand Deaths'!N63,'Mean Deaths'!N63,'S.D Deaths'!N63),0)</f>
        <v>18</v>
      </c>
      <c r="O63">
        <f>ROUND(NORMINV('Rand Deaths'!O63,'Mean Deaths'!O63,'S.D Deaths'!O63),0)</f>
        <v>22</v>
      </c>
      <c r="P63">
        <f>ROUND(NORMINV('Rand Deaths'!P63,'Mean Deaths'!P63,'S.D Deaths'!P63),0)</f>
        <v>25</v>
      </c>
      <c r="Q63">
        <f>ROUND(NORMINV('Rand Deaths'!Q63,'Mean Deaths'!Q63,'S.D Deaths'!Q63),0)</f>
        <v>33</v>
      </c>
      <c r="R63">
        <f>ROUND(NORMINV('Rand Deaths'!R63,'Mean Deaths'!R63,'S.D Deaths'!R63),0)</f>
        <v>29</v>
      </c>
      <c r="S63">
        <f>ROUND(NORMINV('Rand Deaths'!S63,'Mean Deaths'!S63,'S.D Deaths'!S63),0)</f>
        <v>38</v>
      </c>
      <c r="T63">
        <f>ROUND(NORMINV('Rand Deaths'!T63,'Mean Deaths'!T63,'S.D Deaths'!T63),0)</f>
        <v>30</v>
      </c>
      <c r="U63">
        <f>ROUND(NORMINV('Rand Deaths'!U63,'Mean Deaths'!U63,'S.D Deaths'!U63),0)</f>
        <v>33</v>
      </c>
      <c r="V63">
        <f>ROUND(NORMINV('Rand Deaths'!V63,'Mean Deaths'!V63,'S.D Deaths'!V63),0)</f>
        <v>36</v>
      </c>
      <c r="W63">
        <f>ROUND(NORMINV('Rand Deaths'!W63,'Mean Deaths'!W63,'S.D Deaths'!W63),0)</f>
        <v>33</v>
      </c>
      <c r="X63">
        <f>ROUND(NORMINV('Rand Deaths'!X63,'Mean Deaths'!X63,'S.D Deaths'!X63),0)</f>
        <v>31</v>
      </c>
      <c r="Y63">
        <f>ROUND(NORMINV('Rand Deaths'!Y63,'Mean Deaths'!Y63,'S.D Deaths'!Y63),0)</f>
        <v>50</v>
      </c>
      <c r="Z63">
        <f>ROUND(NORMINV('Rand Deaths'!Z63,'Mean Deaths'!Z63,'S.D Deaths'!Z63),0)</f>
        <v>56</v>
      </c>
      <c r="AA63">
        <f>ROUND(NORMINV('Rand Deaths'!AA63,'Mean Deaths'!AA63,'S.D Deaths'!AA63),0)</f>
        <v>65</v>
      </c>
      <c r="AB63">
        <f>ROUND(NORMINV('Rand Deaths'!AB63,'Mean Deaths'!AB63,'S.D Deaths'!AB63),0)</f>
        <v>62</v>
      </c>
      <c r="AC63">
        <f>ROUND(NORMINV('Rand Deaths'!AC63,'Mean Deaths'!AC63,'S.D Deaths'!AC63),0)</f>
        <v>61</v>
      </c>
      <c r="AD63">
        <f>ROUND(NORMINV('Rand Deaths'!AD63,'Mean Deaths'!AD63,'S.D Deaths'!AD63),0)</f>
        <v>89</v>
      </c>
      <c r="AE63">
        <f>ROUND(NORMINV('Rand Deaths'!AE63,'Mean Deaths'!AE63,'S.D Deaths'!AE63),0)</f>
        <v>90</v>
      </c>
      <c r="AF63">
        <f>ROUND(NORMINV('Rand Deaths'!AF63,'Mean Deaths'!AF63,'S.D Deaths'!AF63),0)</f>
        <v>75</v>
      </c>
      <c r="AG63">
        <f>ROUND(NORMINV('Rand Deaths'!AG63,'Mean Deaths'!AG63,'S.D Deaths'!AG63),0)</f>
        <v>109</v>
      </c>
      <c r="AH63">
        <f>ROUND(NORMINV('Rand Deaths'!AH63,'Mean Deaths'!AH63,'S.D Deaths'!AH63),0)</f>
        <v>113</v>
      </c>
      <c r="AI63">
        <f>ROUND(NORMINV('Rand Deaths'!AI63,'Mean Deaths'!AI63,'S.D Deaths'!AI63),0)</f>
        <v>118</v>
      </c>
      <c r="AJ63">
        <f>ROUND(NORMINV('Rand Deaths'!AJ63,'Mean Deaths'!AJ63,'S.D Deaths'!AJ63),0)</f>
        <v>132</v>
      </c>
      <c r="AK63">
        <f>ROUND(NORMINV('Rand Deaths'!AK63,'Mean Deaths'!AK63,'S.D Deaths'!AK63),0)</f>
        <v>149</v>
      </c>
      <c r="AL63">
        <f>ROUND(NORMINV('Rand Deaths'!AL63,'Mean Deaths'!AL63,'S.D Deaths'!AL63),0)</f>
        <v>173</v>
      </c>
      <c r="AM63">
        <f>ROUND(NORMINV('Rand Deaths'!AM63,'Mean Deaths'!AM63,'S.D Deaths'!AM63),0)</f>
        <v>170</v>
      </c>
      <c r="AN63">
        <f>ROUND(NORMINV('Rand Deaths'!AN63,'Mean Deaths'!AN63,'S.D Deaths'!AN63),0)</f>
        <v>196</v>
      </c>
      <c r="AO63">
        <f>ROUND(NORMINV('Rand Deaths'!AO63,'Mean Deaths'!AO63,'S.D Deaths'!AO63),0)</f>
        <v>226</v>
      </c>
      <c r="AP63">
        <f>ROUND(NORMINV('Rand Deaths'!AP63,'Mean Deaths'!AP63,'S.D Deaths'!AP63),0)</f>
        <v>255</v>
      </c>
      <c r="AQ63">
        <f>ROUND(NORMINV('Rand Deaths'!AQ63,'Mean Deaths'!AQ63,'S.D Deaths'!AQ63),0)</f>
        <v>257</v>
      </c>
      <c r="AR63">
        <f>ROUND(NORMINV('Rand Deaths'!AR63,'Mean Deaths'!AR63,'S.D Deaths'!AR63),0)</f>
        <v>300</v>
      </c>
      <c r="AS63">
        <f>ROUND(NORMINV('Rand Deaths'!AS63,'Mean Deaths'!AS63,'S.D Deaths'!AS63),0)</f>
        <v>308</v>
      </c>
      <c r="AT63">
        <f>ROUND(NORMINV('Rand Deaths'!AT63,'Mean Deaths'!AT63,'S.D Deaths'!AT63),0)</f>
        <v>369</v>
      </c>
      <c r="AU63">
        <f>ROUND(NORMINV('Rand Deaths'!AU63,'Mean Deaths'!AU63,'S.D Deaths'!AU63),0)</f>
        <v>413</v>
      </c>
      <c r="AV63">
        <f>ROUND(NORMINV('Rand Deaths'!AV63,'Mean Deaths'!AV63,'S.D Deaths'!AV63),0)</f>
        <v>467</v>
      </c>
      <c r="AW63">
        <f>ROUND(NORMINV('Rand Deaths'!AW63,'Mean Deaths'!AW63,'S.D Deaths'!AW63),0)</f>
        <v>460</v>
      </c>
      <c r="AX63">
        <f>ROUND(NORMINV('Rand Deaths'!AX63,'Mean Deaths'!AX63,'S.D Deaths'!AX63),0)</f>
        <v>482</v>
      </c>
      <c r="AY63">
        <f>ROUND(NORMINV('Rand Deaths'!AY63,'Mean Deaths'!AY63,'S.D Deaths'!AY63),0)</f>
        <v>478</v>
      </c>
      <c r="AZ63">
        <f>ROUND(NORMINV('Rand Deaths'!AZ63,'Mean Deaths'!AZ63,'S.D Deaths'!AZ63),0)</f>
        <v>463</v>
      </c>
      <c r="BA63">
        <f>ROUND(NORMINV('Rand Deaths'!BA63,'Mean Deaths'!BA63,'S.D Deaths'!BA63),0)</f>
        <v>464</v>
      </c>
      <c r="BB63">
        <f>ROUND(NORMINV('Rand Deaths'!BB63,'Mean Deaths'!BB63,'S.D Deaths'!BB63),0)</f>
        <v>461</v>
      </c>
      <c r="BC63">
        <f>ROUND(NORMINV('Rand Deaths'!BC63,'Mean Deaths'!BC63,'S.D Deaths'!BC63),0)</f>
        <v>459</v>
      </c>
      <c r="BD63">
        <f>ROUND(NORMINV('Rand Deaths'!BD63,'Mean Deaths'!BD63,'S.D Deaths'!BD63),0)</f>
        <v>383</v>
      </c>
      <c r="BE63">
        <f>ROUND(NORMINV('Rand Deaths'!BE63,'Mean Deaths'!BE63,'S.D Deaths'!BE63),0)</f>
        <v>369</v>
      </c>
      <c r="BF63">
        <f>ROUND(NORMINV('Rand Deaths'!BF63,'Mean Deaths'!BF63,'S.D Deaths'!BF63),0)</f>
        <v>276</v>
      </c>
      <c r="BG63">
        <f>ROUND(NORMINV('Rand Deaths'!BG63,'Mean Deaths'!BG63,'S.D Deaths'!BG63),0)</f>
        <v>236</v>
      </c>
      <c r="BH63">
        <f>ROUND(NORMINV('Rand Deaths'!BH63,'Mean Deaths'!BH63,'S.D Deaths'!BH63),0)</f>
        <v>194</v>
      </c>
      <c r="BI63">
        <f>ROUND(NORMINV('Rand Deaths'!BI63,'Mean Deaths'!BI63,'S.D Deaths'!BI63),0)</f>
        <v>166</v>
      </c>
      <c r="BJ63">
        <f>ROUND(NORMINV('Rand Deaths'!BJ63,'Mean Deaths'!BJ63,'S.D Deaths'!BJ63),0)</f>
        <v>106</v>
      </c>
      <c r="BK63">
        <f>ROUND(NORMINV('Rand Deaths'!BK63,'Mean Deaths'!BK63,'S.D Deaths'!BK63),0)</f>
        <v>67</v>
      </c>
      <c r="BL63">
        <f>ROUND(NORMINV('Rand Deaths'!BL63,'Mean Deaths'!BL63,'S.D Deaths'!BL63),0)</f>
        <v>55</v>
      </c>
      <c r="BM63">
        <f>ROUND(NORMINV('Rand Deaths'!BM63,'Mean Deaths'!BM63,'S.D Deaths'!BM63),0)</f>
        <v>37</v>
      </c>
      <c r="BN63">
        <f>ROUND(NORMINV('Rand Deaths'!BN63,'Mean Deaths'!BN63,'S.D Deaths'!BN63),0)</f>
        <v>30</v>
      </c>
      <c r="BO63">
        <f>ROUND(NORMINV('Rand Deaths'!BO63,'Mean Deaths'!BO63,'S.D Deaths'!BO63),0)</f>
        <v>18</v>
      </c>
      <c r="BP63">
        <f>ROUND(NORMINV('Rand Deaths'!BP63,'Mean Deaths'!BP63,'S.D Deaths'!BP63),0)</f>
        <v>10</v>
      </c>
      <c r="BQ63">
        <f>ROUND(NORMINV('Rand Deaths'!BQ63,'Mean Deaths'!BQ63,'S.D Deaths'!BQ63),0)</f>
        <v>9</v>
      </c>
      <c r="BR63">
        <f>ROUND(NORMINV('Rand Deaths'!BR63,'Mean Deaths'!BR63,'S.D Deaths'!BR63),0)</f>
        <v>4</v>
      </c>
      <c r="BS63">
        <f>'No. policies'!BS63</f>
        <v>3</v>
      </c>
    </row>
    <row r="64" spans="1:71" x14ac:dyDescent="0.25">
      <c r="A64" s="1">
        <v>63</v>
      </c>
      <c r="B64">
        <f>ROUND(NORMINV('Rand Deaths'!B64,'Mean Deaths'!B64,'S.D Deaths'!B64),0)</f>
        <v>7</v>
      </c>
      <c r="C64">
        <f>ROUND(NORMINV('Rand Deaths'!C64,'Mean Deaths'!C64,'S.D Deaths'!C64),0)</f>
        <v>5</v>
      </c>
      <c r="D64">
        <f>ROUND(NORMINV('Rand Deaths'!D64,'Mean Deaths'!D64,'S.D Deaths'!D64),0)</f>
        <v>9</v>
      </c>
      <c r="E64">
        <f>ROUND(NORMINV('Rand Deaths'!E64,'Mean Deaths'!E64,'S.D Deaths'!E64),0)</f>
        <v>9</v>
      </c>
      <c r="F64">
        <f>ROUND(NORMINV('Rand Deaths'!F64,'Mean Deaths'!F64,'S.D Deaths'!F64),0)</f>
        <v>2</v>
      </c>
      <c r="G64">
        <f>ROUND(NORMINV('Rand Deaths'!G64,'Mean Deaths'!G64,'S.D Deaths'!G64),0)</f>
        <v>12</v>
      </c>
      <c r="H64">
        <f>ROUND(NORMINV('Rand Deaths'!H64,'Mean Deaths'!H64,'S.D Deaths'!H64),0)</f>
        <v>18</v>
      </c>
      <c r="I64">
        <f>ROUND(NORMINV('Rand Deaths'!I64,'Mean Deaths'!I64,'S.D Deaths'!I64),0)</f>
        <v>18</v>
      </c>
      <c r="J64">
        <f>ROUND(NORMINV('Rand Deaths'!J64,'Mean Deaths'!J64,'S.D Deaths'!J64),0)</f>
        <v>20</v>
      </c>
      <c r="K64">
        <f>ROUND(NORMINV('Rand Deaths'!K64,'Mean Deaths'!K64,'S.D Deaths'!K64),0)</f>
        <v>15</v>
      </c>
      <c r="L64">
        <f>ROUND(NORMINV('Rand Deaths'!L64,'Mean Deaths'!L64,'S.D Deaths'!L64),0)</f>
        <v>23</v>
      </c>
      <c r="M64">
        <f>ROUND(NORMINV('Rand Deaths'!M64,'Mean Deaths'!M64,'S.D Deaths'!M64),0)</f>
        <v>22</v>
      </c>
      <c r="N64">
        <f>ROUND(NORMINV('Rand Deaths'!N64,'Mean Deaths'!N64,'S.D Deaths'!N64),0)</f>
        <v>25</v>
      </c>
      <c r="O64">
        <f>ROUND(NORMINV('Rand Deaths'!O64,'Mean Deaths'!O64,'S.D Deaths'!O64),0)</f>
        <v>25</v>
      </c>
      <c r="P64">
        <f>ROUND(NORMINV('Rand Deaths'!P64,'Mean Deaths'!P64,'S.D Deaths'!P64),0)</f>
        <v>24</v>
      </c>
      <c r="Q64">
        <f>ROUND(NORMINV('Rand Deaths'!Q64,'Mean Deaths'!Q64,'S.D Deaths'!Q64),0)</f>
        <v>21</v>
      </c>
      <c r="R64">
        <f>ROUND(NORMINV('Rand Deaths'!R64,'Mean Deaths'!R64,'S.D Deaths'!R64),0)</f>
        <v>32</v>
      </c>
      <c r="S64">
        <f>ROUND(NORMINV('Rand Deaths'!S64,'Mean Deaths'!S64,'S.D Deaths'!S64),0)</f>
        <v>39</v>
      </c>
      <c r="T64">
        <f>ROUND(NORMINV('Rand Deaths'!T64,'Mean Deaths'!T64,'S.D Deaths'!T64),0)</f>
        <v>34</v>
      </c>
      <c r="U64">
        <f>ROUND(NORMINV('Rand Deaths'!U64,'Mean Deaths'!U64,'S.D Deaths'!U64),0)</f>
        <v>41</v>
      </c>
      <c r="V64">
        <f>ROUND(NORMINV('Rand Deaths'!V64,'Mean Deaths'!V64,'S.D Deaths'!V64),0)</f>
        <v>43</v>
      </c>
      <c r="W64">
        <f>ROUND(NORMINV('Rand Deaths'!W64,'Mean Deaths'!W64,'S.D Deaths'!W64),0)</f>
        <v>52</v>
      </c>
      <c r="X64">
        <f>ROUND(NORMINV('Rand Deaths'!X64,'Mean Deaths'!X64,'S.D Deaths'!X64),0)</f>
        <v>42</v>
      </c>
      <c r="Y64">
        <f>ROUND(NORMINV('Rand Deaths'!Y64,'Mean Deaths'!Y64,'S.D Deaths'!Y64),0)</f>
        <v>49</v>
      </c>
      <c r="Z64">
        <f>ROUND(NORMINV('Rand Deaths'!Z64,'Mean Deaths'!Z64,'S.D Deaths'!Z64),0)</f>
        <v>52</v>
      </c>
      <c r="AA64">
        <f>ROUND(NORMINV('Rand Deaths'!AA64,'Mean Deaths'!AA64,'S.D Deaths'!AA64),0)</f>
        <v>69</v>
      </c>
      <c r="AB64">
        <f>ROUND(NORMINV('Rand Deaths'!AB64,'Mean Deaths'!AB64,'S.D Deaths'!AB64),0)</f>
        <v>70</v>
      </c>
      <c r="AC64">
        <f>ROUND(NORMINV('Rand Deaths'!AC64,'Mean Deaths'!AC64,'S.D Deaths'!AC64),0)</f>
        <v>73</v>
      </c>
      <c r="AD64">
        <f>ROUND(NORMINV('Rand Deaths'!AD64,'Mean Deaths'!AD64,'S.D Deaths'!AD64),0)</f>
        <v>75</v>
      </c>
      <c r="AE64">
        <f>ROUND(NORMINV('Rand Deaths'!AE64,'Mean Deaths'!AE64,'S.D Deaths'!AE64),0)</f>
        <v>89</v>
      </c>
      <c r="AF64">
        <f>ROUND(NORMINV('Rand Deaths'!AF64,'Mean Deaths'!AF64,'S.D Deaths'!AF64),0)</f>
        <v>94</v>
      </c>
      <c r="AG64">
        <f>ROUND(NORMINV('Rand Deaths'!AG64,'Mean Deaths'!AG64,'S.D Deaths'!AG64),0)</f>
        <v>104</v>
      </c>
      <c r="AH64">
        <f>ROUND(NORMINV('Rand Deaths'!AH64,'Mean Deaths'!AH64,'S.D Deaths'!AH64),0)</f>
        <v>116</v>
      </c>
      <c r="AI64">
        <f>ROUND(NORMINV('Rand Deaths'!AI64,'Mean Deaths'!AI64,'S.D Deaths'!AI64),0)</f>
        <v>140</v>
      </c>
      <c r="AJ64">
        <f>ROUND(NORMINV('Rand Deaths'!AJ64,'Mean Deaths'!AJ64,'S.D Deaths'!AJ64),0)</f>
        <v>128</v>
      </c>
      <c r="AK64">
        <f>ROUND(NORMINV('Rand Deaths'!AK64,'Mean Deaths'!AK64,'S.D Deaths'!AK64),0)</f>
        <v>165</v>
      </c>
      <c r="AL64">
        <f>ROUND(NORMINV('Rand Deaths'!AL64,'Mean Deaths'!AL64,'S.D Deaths'!AL64),0)</f>
        <v>187</v>
      </c>
      <c r="AM64">
        <f>ROUND(NORMINV('Rand Deaths'!AM64,'Mean Deaths'!AM64,'S.D Deaths'!AM64),0)</f>
        <v>198</v>
      </c>
      <c r="AN64">
        <f>ROUND(NORMINV('Rand Deaths'!AN64,'Mean Deaths'!AN64,'S.D Deaths'!AN64),0)</f>
        <v>182</v>
      </c>
      <c r="AO64">
        <f>ROUND(NORMINV('Rand Deaths'!AO64,'Mean Deaths'!AO64,'S.D Deaths'!AO64),0)</f>
        <v>232</v>
      </c>
      <c r="AP64">
        <f>ROUND(NORMINV('Rand Deaths'!AP64,'Mean Deaths'!AP64,'S.D Deaths'!AP64),0)</f>
        <v>241</v>
      </c>
      <c r="AQ64">
        <f>ROUND(NORMINV('Rand Deaths'!AQ64,'Mean Deaths'!AQ64,'S.D Deaths'!AQ64),0)</f>
        <v>265</v>
      </c>
      <c r="AR64">
        <f>ROUND(NORMINV('Rand Deaths'!AR64,'Mean Deaths'!AR64,'S.D Deaths'!AR64),0)</f>
        <v>305</v>
      </c>
      <c r="AS64">
        <f>ROUND(NORMINV('Rand Deaths'!AS64,'Mean Deaths'!AS64,'S.D Deaths'!AS64),0)</f>
        <v>338</v>
      </c>
      <c r="AT64">
        <f>ROUND(NORMINV('Rand Deaths'!AT64,'Mean Deaths'!AT64,'S.D Deaths'!AT64),0)</f>
        <v>368</v>
      </c>
      <c r="AU64">
        <f>ROUND(NORMINV('Rand Deaths'!AU64,'Mean Deaths'!AU64,'S.D Deaths'!AU64),0)</f>
        <v>378</v>
      </c>
      <c r="AV64">
        <f>ROUND(NORMINV('Rand Deaths'!AV64,'Mean Deaths'!AV64,'S.D Deaths'!AV64),0)</f>
        <v>443</v>
      </c>
      <c r="AW64">
        <f>ROUND(NORMINV('Rand Deaths'!AW64,'Mean Deaths'!AW64,'S.D Deaths'!AW64),0)</f>
        <v>472</v>
      </c>
      <c r="AX64">
        <f>ROUND(NORMINV('Rand Deaths'!AX64,'Mean Deaths'!AX64,'S.D Deaths'!AX64),0)</f>
        <v>532</v>
      </c>
      <c r="AY64">
        <f>ROUND(NORMINV('Rand Deaths'!AY64,'Mean Deaths'!AY64,'S.D Deaths'!AY64),0)</f>
        <v>459</v>
      </c>
      <c r="AZ64">
        <f>ROUND(NORMINV('Rand Deaths'!AZ64,'Mean Deaths'!AZ64,'S.D Deaths'!AZ64),0)</f>
        <v>460</v>
      </c>
      <c r="BA64">
        <f>ROUND(NORMINV('Rand Deaths'!BA64,'Mean Deaths'!BA64,'S.D Deaths'!BA64),0)</f>
        <v>465</v>
      </c>
      <c r="BB64">
        <f>ROUND(NORMINV('Rand Deaths'!BB64,'Mean Deaths'!BB64,'S.D Deaths'!BB64),0)</f>
        <v>445</v>
      </c>
      <c r="BC64">
        <f>ROUND(NORMINV('Rand Deaths'!BC64,'Mean Deaths'!BC64,'S.D Deaths'!BC64),0)</f>
        <v>412</v>
      </c>
      <c r="BD64">
        <f>ROUND(NORMINV('Rand Deaths'!BD64,'Mean Deaths'!BD64,'S.D Deaths'!BD64),0)</f>
        <v>383</v>
      </c>
      <c r="BE64">
        <f>ROUND(NORMINV('Rand Deaths'!BE64,'Mean Deaths'!BE64,'S.D Deaths'!BE64),0)</f>
        <v>320</v>
      </c>
      <c r="BF64">
        <f>ROUND(NORMINV('Rand Deaths'!BF64,'Mean Deaths'!BF64,'S.D Deaths'!BF64),0)</f>
        <v>301</v>
      </c>
      <c r="BG64">
        <f>ROUND(NORMINV('Rand Deaths'!BG64,'Mean Deaths'!BG64,'S.D Deaths'!BG64),0)</f>
        <v>198</v>
      </c>
      <c r="BH64">
        <f>ROUND(NORMINV('Rand Deaths'!BH64,'Mean Deaths'!BH64,'S.D Deaths'!BH64),0)</f>
        <v>165</v>
      </c>
      <c r="BI64">
        <f>ROUND(NORMINV('Rand Deaths'!BI64,'Mean Deaths'!BI64,'S.D Deaths'!BI64),0)</f>
        <v>150</v>
      </c>
      <c r="BJ64">
        <f>ROUND(NORMINV('Rand Deaths'!BJ64,'Mean Deaths'!BJ64,'S.D Deaths'!BJ64),0)</f>
        <v>122</v>
      </c>
      <c r="BK64">
        <f>ROUND(NORMINV('Rand Deaths'!BK64,'Mean Deaths'!BK64,'S.D Deaths'!BK64),0)</f>
        <v>74</v>
      </c>
      <c r="BL64">
        <f>ROUND(NORMINV('Rand Deaths'!BL64,'Mean Deaths'!BL64,'S.D Deaths'!BL64),0)</f>
        <v>53</v>
      </c>
      <c r="BM64">
        <f>ROUND(NORMINV('Rand Deaths'!BM64,'Mean Deaths'!BM64,'S.D Deaths'!BM64),0)</f>
        <v>29</v>
      </c>
      <c r="BN64">
        <f>ROUND(NORMINV('Rand Deaths'!BN64,'Mean Deaths'!BN64,'S.D Deaths'!BN64),0)</f>
        <v>25</v>
      </c>
      <c r="BO64">
        <f>ROUND(NORMINV('Rand Deaths'!BO64,'Mean Deaths'!BO64,'S.D Deaths'!BO64),0)</f>
        <v>14</v>
      </c>
      <c r="BP64">
        <f>ROUND(NORMINV('Rand Deaths'!BP64,'Mean Deaths'!BP64,'S.D Deaths'!BP64),0)</f>
        <v>6</v>
      </c>
      <c r="BQ64">
        <f>ROUND(NORMINV('Rand Deaths'!BQ64,'Mean Deaths'!BQ64,'S.D Deaths'!BQ64),0)</f>
        <v>7</v>
      </c>
      <c r="BR64">
        <f>ROUND(NORMINV('Rand Deaths'!BR64,'Mean Deaths'!BR64,'S.D Deaths'!BR64),0)</f>
        <v>1</v>
      </c>
      <c r="BS64">
        <f>'No. policies'!BS64</f>
        <v>8</v>
      </c>
    </row>
    <row r="65" spans="1:71" x14ac:dyDescent="0.25">
      <c r="A65" s="1">
        <v>64</v>
      </c>
      <c r="B65">
        <f>ROUND(NORMINV('Rand Deaths'!B65,'Mean Deaths'!B65,'S.D Deaths'!B65),0)</f>
        <v>7</v>
      </c>
      <c r="C65">
        <f>ROUND(NORMINV('Rand Deaths'!C65,'Mean Deaths'!C65,'S.D Deaths'!C65),0)</f>
        <v>7</v>
      </c>
      <c r="D65">
        <f>ROUND(NORMINV('Rand Deaths'!D65,'Mean Deaths'!D65,'S.D Deaths'!D65),0)</f>
        <v>10</v>
      </c>
      <c r="E65">
        <f>ROUND(NORMINV('Rand Deaths'!E65,'Mean Deaths'!E65,'S.D Deaths'!E65),0)</f>
        <v>10</v>
      </c>
      <c r="F65">
        <f>ROUND(NORMINV('Rand Deaths'!F65,'Mean Deaths'!F65,'S.D Deaths'!F65),0)</f>
        <v>3</v>
      </c>
      <c r="G65">
        <f>ROUND(NORMINV('Rand Deaths'!G65,'Mean Deaths'!G65,'S.D Deaths'!G65),0)</f>
        <v>11</v>
      </c>
      <c r="H65">
        <f>ROUND(NORMINV('Rand Deaths'!H65,'Mean Deaths'!H65,'S.D Deaths'!H65),0)</f>
        <v>15</v>
      </c>
      <c r="I65">
        <f>ROUND(NORMINV('Rand Deaths'!I65,'Mean Deaths'!I65,'S.D Deaths'!I65),0)</f>
        <v>16</v>
      </c>
      <c r="J65">
        <f>ROUND(NORMINV('Rand Deaths'!J65,'Mean Deaths'!J65,'S.D Deaths'!J65),0)</f>
        <v>15</v>
      </c>
      <c r="K65">
        <f>ROUND(NORMINV('Rand Deaths'!K65,'Mean Deaths'!K65,'S.D Deaths'!K65),0)</f>
        <v>20</v>
      </c>
      <c r="L65">
        <f>ROUND(NORMINV('Rand Deaths'!L65,'Mean Deaths'!L65,'S.D Deaths'!L65),0)</f>
        <v>29</v>
      </c>
      <c r="M65">
        <f>ROUND(NORMINV('Rand Deaths'!M65,'Mean Deaths'!M65,'S.D Deaths'!M65),0)</f>
        <v>23</v>
      </c>
      <c r="N65">
        <f>ROUND(NORMINV('Rand Deaths'!N65,'Mean Deaths'!N65,'S.D Deaths'!N65),0)</f>
        <v>23</v>
      </c>
      <c r="O65">
        <f>ROUND(NORMINV('Rand Deaths'!O65,'Mean Deaths'!O65,'S.D Deaths'!O65),0)</f>
        <v>25</v>
      </c>
      <c r="P65">
        <f>ROUND(NORMINV('Rand Deaths'!P65,'Mean Deaths'!P65,'S.D Deaths'!P65),0)</f>
        <v>27</v>
      </c>
      <c r="Q65">
        <f>ROUND(NORMINV('Rand Deaths'!Q65,'Mean Deaths'!Q65,'S.D Deaths'!Q65),0)</f>
        <v>26</v>
      </c>
      <c r="R65">
        <f>ROUND(NORMINV('Rand Deaths'!R65,'Mean Deaths'!R65,'S.D Deaths'!R65),0)</f>
        <v>19</v>
      </c>
      <c r="S65">
        <f>ROUND(NORMINV('Rand Deaths'!S65,'Mean Deaths'!S65,'S.D Deaths'!S65),0)</f>
        <v>26</v>
      </c>
      <c r="T65">
        <f>ROUND(NORMINV('Rand Deaths'!T65,'Mean Deaths'!T65,'S.D Deaths'!T65),0)</f>
        <v>32</v>
      </c>
      <c r="U65">
        <f>ROUND(NORMINV('Rand Deaths'!U65,'Mean Deaths'!U65,'S.D Deaths'!U65),0)</f>
        <v>46</v>
      </c>
      <c r="V65">
        <f>ROUND(NORMINV('Rand Deaths'!V65,'Mean Deaths'!V65,'S.D Deaths'!V65),0)</f>
        <v>23</v>
      </c>
      <c r="W65">
        <f>ROUND(NORMINV('Rand Deaths'!W65,'Mean Deaths'!W65,'S.D Deaths'!W65),0)</f>
        <v>43</v>
      </c>
      <c r="X65">
        <f>ROUND(NORMINV('Rand Deaths'!X65,'Mean Deaths'!X65,'S.D Deaths'!X65),0)</f>
        <v>36</v>
      </c>
      <c r="Y65">
        <f>ROUND(NORMINV('Rand Deaths'!Y65,'Mean Deaths'!Y65,'S.D Deaths'!Y65),0)</f>
        <v>52</v>
      </c>
      <c r="Z65">
        <f>ROUND(NORMINV('Rand Deaths'!Z65,'Mean Deaths'!Z65,'S.D Deaths'!Z65),0)</f>
        <v>54</v>
      </c>
      <c r="AA65">
        <f>ROUND(NORMINV('Rand Deaths'!AA65,'Mean Deaths'!AA65,'S.D Deaths'!AA65),0)</f>
        <v>56</v>
      </c>
      <c r="AB65">
        <f>ROUND(NORMINV('Rand Deaths'!AB65,'Mean Deaths'!AB65,'S.D Deaths'!AB65),0)</f>
        <v>81</v>
      </c>
      <c r="AC65">
        <f>ROUND(NORMINV('Rand Deaths'!AC65,'Mean Deaths'!AC65,'S.D Deaths'!AC65),0)</f>
        <v>73</v>
      </c>
      <c r="AD65">
        <f>ROUND(NORMINV('Rand Deaths'!AD65,'Mean Deaths'!AD65,'S.D Deaths'!AD65),0)</f>
        <v>67</v>
      </c>
      <c r="AE65">
        <f>ROUND(NORMINV('Rand Deaths'!AE65,'Mean Deaths'!AE65,'S.D Deaths'!AE65),0)</f>
        <v>102</v>
      </c>
      <c r="AF65">
        <f>ROUND(NORMINV('Rand Deaths'!AF65,'Mean Deaths'!AF65,'S.D Deaths'!AF65),0)</f>
        <v>84</v>
      </c>
      <c r="AG65">
        <f>ROUND(NORMINV('Rand Deaths'!AG65,'Mean Deaths'!AG65,'S.D Deaths'!AG65),0)</f>
        <v>103</v>
      </c>
      <c r="AH65">
        <f>ROUND(NORMINV('Rand Deaths'!AH65,'Mean Deaths'!AH65,'S.D Deaths'!AH65),0)</f>
        <v>102</v>
      </c>
      <c r="AI65">
        <f>ROUND(NORMINV('Rand Deaths'!AI65,'Mean Deaths'!AI65,'S.D Deaths'!AI65),0)</f>
        <v>122</v>
      </c>
      <c r="AJ65">
        <f>ROUND(NORMINV('Rand Deaths'!AJ65,'Mean Deaths'!AJ65,'S.D Deaths'!AJ65),0)</f>
        <v>142</v>
      </c>
      <c r="AK65">
        <f>ROUND(NORMINV('Rand Deaths'!AK65,'Mean Deaths'!AK65,'S.D Deaths'!AK65),0)</f>
        <v>156</v>
      </c>
      <c r="AL65">
        <f>ROUND(NORMINV('Rand Deaths'!AL65,'Mean Deaths'!AL65,'S.D Deaths'!AL65),0)</f>
        <v>145</v>
      </c>
      <c r="AM65">
        <f>ROUND(NORMINV('Rand Deaths'!AM65,'Mean Deaths'!AM65,'S.D Deaths'!AM65),0)</f>
        <v>202</v>
      </c>
      <c r="AN65">
        <f>ROUND(NORMINV('Rand Deaths'!AN65,'Mean Deaths'!AN65,'S.D Deaths'!AN65),0)</f>
        <v>201</v>
      </c>
      <c r="AO65">
        <f>ROUND(NORMINV('Rand Deaths'!AO65,'Mean Deaths'!AO65,'S.D Deaths'!AO65),0)</f>
        <v>224</v>
      </c>
      <c r="AP65">
        <f>ROUND(NORMINV('Rand Deaths'!AP65,'Mean Deaths'!AP65,'S.D Deaths'!AP65),0)</f>
        <v>233</v>
      </c>
      <c r="AQ65">
        <f>ROUND(NORMINV('Rand Deaths'!AQ65,'Mean Deaths'!AQ65,'S.D Deaths'!AQ65),0)</f>
        <v>264</v>
      </c>
      <c r="AR65">
        <f>ROUND(NORMINV('Rand Deaths'!AR65,'Mean Deaths'!AR65,'S.D Deaths'!AR65),0)</f>
        <v>276</v>
      </c>
      <c r="AS65">
        <f>ROUND(NORMINV('Rand Deaths'!AS65,'Mean Deaths'!AS65,'S.D Deaths'!AS65),0)</f>
        <v>367</v>
      </c>
      <c r="AT65">
        <f>ROUND(NORMINV('Rand Deaths'!AT65,'Mean Deaths'!AT65,'S.D Deaths'!AT65),0)</f>
        <v>360</v>
      </c>
      <c r="AU65">
        <f>ROUND(NORMINV('Rand Deaths'!AU65,'Mean Deaths'!AU65,'S.D Deaths'!AU65),0)</f>
        <v>444</v>
      </c>
      <c r="AV65">
        <f>ROUND(NORMINV('Rand Deaths'!AV65,'Mean Deaths'!AV65,'S.D Deaths'!AV65),0)</f>
        <v>437</v>
      </c>
      <c r="AW65">
        <f>ROUND(NORMINV('Rand Deaths'!AW65,'Mean Deaths'!AW65,'S.D Deaths'!AW65),0)</f>
        <v>410</v>
      </c>
      <c r="AX65">
        <f>ROUND(NORMINV('Rand Deaths'!AX65,'Mean Deaths'!AX65,'S.D Deaths'!AX65),0)</f>
        <v>475</v>
      </c>
      <c r="AY65">
        <f>ROUND(NORMINV('Rand Deaths'!AY65,'Mean Deaths'!AY65,'S.D Deaths'!AY65),0)</f>
        <v>462</v>
      </c>
      <c r="AZ65">
        <f>ROUND(NORMINV('Rand Deaths'!AZ65,'Mean Deaths'!AZ65,'S.D Deaths'!AZ65),0)</f>
        <v>476</v>
      </c>
      <c r="BA65">
        <f>ROUND(NORMINV('Rand Deaths'!BA65,'Mean Deaths'!BA65,'S.D Deaths'!BA65),0)</f>
        <v>487</v>
      </c>
      <c r="BB65">
        <f>ROUND(NORMINV('Rand Deaths'!BB65,'Mean Deaths'!BB65,'S.D Deaths'!BB65),0)</f>
        <v>445</v>
      </c>
      <c r="BC65">
        <f>ROUND(NORMINV('Rand Deaths'!BC65,'Mean Deaths'!BC65,'S.D Deaths'!BC65),0)</f>
        <v>430</v>
      </c>
      <c r="BD65">
        <f>ROUND(NORMINV('Rand Deaths'!BD65,'Mean Deaths'!BD65,'S.D Deaths'!BD65),0)</f>
        <v>397</v>
      </c>
      <c r="BE65">
        <f>ROUND(NORMINV('Rand Deaths'!BE65,'Mean Deaths'!BE65,'S.D Deaths'!BE65),0)</f>
        <v>360</v>
      </c>
      <c r="BF65">
        <f>ROUND(NORMINV('Rand Deaths'!BF65,'Mean Deaths'!BF65,'S.D Deaths'!BF65),0)</f>
        <v>298</v>
      </c>
      <c r="BG65">
        <f>ROUND(NORMINV('Rand Deaths'!BG65,'Mean Deaths'!BG65,'S.D Deaths'!BG65),0)</f>
        <v>241</v>
      </c>
      <c r="BH65">
        <f>ROUND(NORMINV('Rand Deaths'!BH65,'Mean Deaths'!BH65,'S.D Deaths'!BH65),0)</f>
        <v>200</v>
      </c>
      <c r="BI65">
        <f>ROUND(NORMINV('Rand Deaths'!BI65,'Mean Deaths'!BI65,'S.D Deaths'!BI65),0)</f>
        <v>129</v>
      </c>
      <c r="BJ65">
        <f>ROUND(NORMINV('Rand Deaths'!BJ65,'Mean Deaths'!BJ65,'S.D Deaths'!BJ65),0)</f>
        <v>113</v>
      </c>
      <c r="BK65">
        <f>ROUND(NORMINV('Rand Deaths'!BK65,'Mean Deaths'!BK65,'S.D Deaths'!BK65),0)</f>
        <v>78</v>
      </c>
      <c r="BL65">
        <f>ROUND(NORMINV('Rand Deaths'!BL65,'Mean Deaths'!BL65,'S.D Deaths'!BL65),0)</f>
        <v>59</v>
      </c>
      <c r="BM65">
        <f>ROUND(NORMINV('Rand Deaths'!BM65,'Mean Deaths'!BM65,'S.D Deaths'!BM65),0)</f>
        <v>32</v>
      </c>
      <c r="BN65">
        <f>ROUND(NORMINV('Rand Deaths'!BN65,'Mean Deaths'!BN65,'S.D Deaths'!BN65),0)</f>
        <v>22</v>
      </c>
      <c r="BO65">
        <f>ROUND(NORMINV('Rand Deaths'!BO65,'Mean Deaths'!BO65,'S.D Deaths'!BO65),0)</f>
        <v>20</v>
      </c>
      <c r="BP65">
        <f>ROUND(NORMINV('Rand Deaths'!BP65,'Mean Deaths'!BP65,'S.D Deaths'!BP65),0)</f>
        <v>10</v>
      </c>
      <c r="BQ65">
        <f>ROUND(NORMINV('Rand Deaths'!BQ65,'Mean Deaths'!BQ65,'S.D Deaths'!BQ65),0)</f>
        <v>3</v>
      </c>
      <c r="BR65">
        <f>ROUND(NORMINV('Rand Deaths'!BR65,'Mean Deaths'!BR65,'S.D Deaths'!BR65),0)</f>
        <v>5</v>
      </c>
      <c r="BS65">
        <f>'No. policies'!BS65</f>
        <v>9</v>
      </c>
    </row>
    <row r="66" spans="1:71" x14ac:dyDescent="0.25">
      <c r="A66" s="1">
        <v>65</v>
      </c>
      <c r="B66">
        <f>ROUND(NORMINV('Rand Deaths'!B66,'Mean Deaths'!B66,'S.D Deaths'!B66),0)</f>
        <v>7</v>
      </c>
      <c r="C66">
        <f>ROUND(NORMINV('Rand Deaths'!C66,'Mean Deaths'!C66,'S.D Deaths'!C66),0)</f>
        <v>9</v>
      </c>
      <c r="D66">
        <f>ROUND(NORMINV('Rand Deaths'!D66,'Mean Deaths'!D66,'S.D Deaths'!D66),0)</f>
        <v>6</v>
      </c>
      <c r="E66">
        <f>ROUND(NORMINV('Rand Deaths'!E66,'Mean Deaths'!E66,'S.D Deaths'!E66),0)</f>
        <v>4</v>
      </c>
      <c r="F66">
        <f>ROUND(NORMINV('Rand Deaths'!F66,'Mean Deaths'!F66,'S.D Deaths'!F66),0)</f>
        <v>10</v>
      </c>
      <c r="G66">
        <f>ROUND(NORMINV('Rand Deaths'!G66,'Mean Deaths'!G66,'S.D Deaths'!G66),0)</f>
        <v>9</v>
      </c>
      <c r="H66">
        <f>ROUND(NORMINV('Rand Deaths'!H66,'Mean Deaths'!H66,'S.D Deaths'!H66),0)</f>
        <v>15</v>
      </c>
      <c r="I66">
        <f>ROUND(NORMINV('Rand Deaths'!I66,'Mean Deaths'!I66,'S.D Deaths'!I66),0)</f>
        <v>16</v>
      </c>
      <c r="J66">
        <f>ROUND(NORMINV('Rand Deaths'!J66,'Mean Deaths'!J66,'S.D Deaths'!J66),0)</f>
        <v>15</v>
      </c>
      <c r="K66">
        <f>ROUND(NORMINV('Rand Deaths'!K66,'Mean Deaths'!K66,'S.D Deaths'!K66),0)</f>
        <v>22</v>
      </c>
      <c r="L66">
        <f>ROUND(NORMINV('Rand Deaths'!L66,'Mean Deaths'!L66,'S.D Deaths'!L66),0)</f>
        <v>22</v>
      </c>
      <c r="M66">
        <f>ROUND(NORMINV('Rand Deaths'!M66,'Mean Deaths'!M66,'S.D Deaths'!M66),0)</f>
        <v>15</v>
      </c>
      <c r="N66">
        <f>ROUND(NORMINV('Rand Deaths'!N66,'Mean Deaths'!N66,'S.D Deaths'!N66),0)</f>
        <v>13</v>
      </c>
      <c r="O66">
        <f>ROUND(NORMINV('Rand Deaths'!O66,'Mean Deaths'!O66,'S.D Deaths'!O66),0)</f>
        <v>21</v>
      </c>
      <c r="P66">
        <f>ROUND(NORMINV('Rand Deaths'!P66,'Mean Deaths'!P66,'S.D Deaths'!P66),0)</f>
        <v>19</v>
      </c>
      <c r="Q66">
        <f>ROUND(NORMINV('Rand Deaths'!Q66,'Mean Deaths'!Q66,'S.D Deaths'!Q66),0)</f>
        <v>26</v>
      </c>
      <c r="R66">
        <f>ROUND(NORMINV('Rand Deaths'!R66,'Mean Deaths'!R66,'S.D Deaths'!R66),0)</f>
        <v>30</v>
      </c>
      <c r="S66">
        <f>ROUND(NORMINV('Rand Deaths'!S66,'Mean Deaths'!S66,'S.D Deaths'!S66),0)</f>
        <v>30</v>
      </c>
      <c r="T66">
        <f>ROUND(NORMINV('Rand Deaths'!T66,'Mean Deaths'!T66,'S.D Deaths'!T66),0)</f>
        <v>38</v>
      </c>
      <c r="U66">
        <f>ROUND(NORMINV('Rand Deaths'!U66,'Mean Deaths'!U66,'S.D Deaths'!U66),0)</f>
        <v>28</v>
      </c>
      <c r="V66">
        <f>ROUND(NORMINV('Rand Deaths'!V66,'Mean Deaths'!V66,'S.D Deaths'!V66),0)</f>
        <v>39</v>
      </c>
      <c r="W66">
        <f>ROUND(NORMINV('Rand Deaths'!W66,'Mean Deaths'!W66,'S.D Deaths'!W66),0)</f>
        <v>41</v>
      </c>
      <c r="X66">
        <f>ROUND(NORMINV('Rand Deaths'!X66,'Mean Deaths'!X66,'S.D Deaths'!X66),0)</f>
        <v>48</v>
      </c>
      <c r="Y66">
        <f>ROUND(NORMINV('Rand Deaths'!Y66,'Mean Deaths'!Y66,'S.D Deaths'!Y66),0)</f>
        <v>51</v>
      </c>
      <c r="Z66">
        <f>ROUND(NORMINV('Rand Deaths'!Z66,'Mean Deaths'!Z66,'S.D Deaths'!Z66),0)</f>
        <v>40</v>
      </c>
      <c r="AA66">
        <f>ROUND(NORMINV('Rand Deaths'!AA66,'Mean Deaths'!AA66,'S.D Deaths'!AA66),0)</f>
        <v>64</v>
      </c>
      <c r="AB66">
        <f>ROUND(NORMINV('Rand Deaths'!AB66,'Mean Deaths'!AB66,'S.D Deaths'!AB66),0)</f>
        <v>64</v>
      </c>
      <c r="AC66">
        <f>ROUND(NORMINV('Rand Deaths'!AC66,'Mean Deaths'!AC66,'S.D Deaths'!AC66),0)</f>
        <v>73</v>
      </c>
      <c r="AD66">
        <f>ROUND(NORMINV('Rand Deaths'!AD66,'Mean Deaths'!AD66,'S.D Deaths'!AD66),0)</f>
        <v>76</v>
      </c>
      <c r="AE66">
        <f>ROUND(NORMINV('Rand Deaths'!AE66,'Mean Deaths'!AE66,'S.D Deaths'!AE66),0)</f>
        <v>79</v>
      </c>
      <c r="AF66">
        <f>ROUND(NORMINV('Rand Deaths'!AF66,'Mean Deaths'!AF66,'S.D Deaths'!AF66),0)</f>
        <v>97</v>
      </c>
      <c r="AG66">
        <f>ROUND(NORMINV('Rand Deaths'!AG66,'Mean Deaths'!AG66,'S.D Deaths'!AG66),0)</f>
        <v>103</v>
      </c>
      <c r="AH66">
        <f>ROUND(NORMINV('Rand Deaths'!AH66,'Mean Deaths'!AH66,'S.D Deaths'!AH66),0)</f>
        <v>120</v>
      </c>
      <c r="AI66">
        <f>ROUND(NORMINV('Rand Deaths'!AI66,'Mean Deaths'!AI66,'S.D Deaths'!AI66),0)</f>
        <v>133</v>
      </c>
      <c r="AJ66">
        <f>ROUND(NORMINV('Rand Deaths'!AJ66,'Mean Deaths'!AJ66,'S.D Deaths'!AJ66),0)</f>
        <v>163</v>
      </c>
      <c r="AK66">
        <f>ROUND(NORMINV('Rand Deaths'!AK66,'Mean Deaths'!AK66,'S.D Deaths'!AK66),0)</f>
        <v>134</v>
      </c>
      <c r="AL66">
        <f>ROUND(NORMINV('Rand Deaths'!AL66,'Mean Deaths'!AL66,'S.D Deaths'!AL66),0)</f>
        <v>176</v>
      </c>
      <c r="AM66">
        <f>ROUND(NORMINV('Rand Deaths'!AM66,'Mean Deaths'!AM66,'S.D Deaths'!AM66),0)</f>
        <v>182</v>
      </c>
      <c r="AN66">
        <f>ROUND(NORMINV('Rand Deaths'!AN66,'Mean Deaths'!AN66,'S.D Deaths'!AN66),0)</f>
        <v>183</v>
      </c>
      <c r="AO66">
        <f>ROUND(NORMINV('Rand Deaths'!AO66,'Mean Deaths'!AO66,'S.D Deaths'!AO66),0)</f>
        <v>228</v>
      </c>
      <c r="AP66">
        <f>ROUND(NORMINV('Rand Deaths'!AP66,'Mean Deaths'!AP66,'S.D Deaths'!AP66),0)</f>
        <v>272</v>
      </c>
      <c r="AQ66">
        <f>ROUND(NORMINV('Rand Deaths'!AQ66,'Mean Deaths'!AQ66,'S.D Deaths'!AQ66),0)</f>
        <v>276</v>
      </c>
      <c r="AR66">
        <f>ROUND(NORMINV('Rand Deaths'!AR66,'Mean Deaths'!AR66,'S.D Deaths'!AR66),0)</f>
        <v>286</v>
      </c>
      <c r="AS66">
        <f>ROUND(NORMINV('Rand Deaths'!AS66,'Mean Deaths'!AS66,'S.D Deaths'!AS66),0)</f>
        <v>332</v>
      </c>
      <c r="AT66">
        <f>ROUND(NORMINV('Rand Deaths'!AT66,'Mean Deaths'!AT66,'S.D Deaths'!AT66),0)</f>
        <v>344</v>
      </c>
      <c r="AU66">
        <f>ROUND(NORMINV('Rand Deaths'!AU66,'Mean Deaths'!AU66,'S.D Deaths'!AU66),0)</f>
        <v>424</v>
      </c>
      <c r="AV66">
        <f>ROUND(NORMINV('Rand Deaths'!AV66,'Mean Deaths'!AV66,'S.D Deaths'!AV66),0)</f>
        <v>433</v>
      </c>
      <c r="AW66">
        <f>ROUND(NORMINV('Rand Deaths'!AW66,'Mean Deaths'!AW66,'S.D Deaths'!AW66),0)</f>
        <v>461</v>
      </c>
      <c r="AX66">
        <f>ROUND(NORMINV('Rand Deaths'!AX66,'Mean Deaths'!AX66,'S.D Deaths'!AX66),0)</f>
        <v>431</v>
      </c>
      <c r="AY66">
        <f>ROUND(NORMINV('Rand Deaths'!AY66,'Mean Deaths'!AY66,'S.D Deaths'!AY66),0)</f>
        <v>500</v>
      </c>
      <c r="AZ66">
        <f>ROUND(NORMINV('Rand Deaths'!AZ66,'Mean Deaths'!AZ66,'S.D Deaths'!AZ66),0)</f>
        <v>488</v>
      </c>
      <c r="BA66">
        <f>ROUND(NORMINV('Rand Deaths'!BA66,'Mean Deaths'!BA66,'S.D Deaths'!BA66),0)</f>
        <v>499</v>
      </c>
      <c r="BB66">
        <f>ROUND(NORMINV('Rand Deaths'!BB66,'Mean Deaths'!BB66,'S.D Deaths'!BB66),0)</f>
        <v>436</v>
      </c>
      <c r="BC66">
        <f>ROUND(NORMINV('Rand Deaths'!BC66,'Mean Deaths'!BC66,'S.D Deaths'!BC66),0)</f>
        <v>436</v>
      </c>
      <c r="BD66">
        <f>ROUND(NORMINV('Rand Deaths'!BD66,'Mean Deaths'!BD66,'S.D Deaths'!BD66),0)</f>
        <v>367</v>
      </c>
      <c r="BE66">
        <f>ROUND(NORMINV('Rand Deaths'!BE66,'Mean Deaths'!BE66,'S.D Deaths'!BE66),0)</f>
        <v>372</v>
      </c>
      <c r="BF66">
        <f>ROUND(NORMINV('Rand Deaths'!BF66,'Mean Deaths'!BF66,'S.D Deaths'!BF66),0)</f>
        <v>312</v>
      </c>
      <c r="BG66">
        <f>ROUND(NORMINV('Rand Deaths'!BG66,'Mean Deaths'!BG66,'S.D Deaths'!BG66),0)</f>
        <v>210</v>
      </c>
      <c r="BH66">
        <f>ROUND(NORMINV('Rand Deaths'!BH66,'Mean Deaths'!BH66,'S.D Deaths'!BH66),0)</f>
        <v>185</v>
      </c>
      <c r="BI66">
        <f>ROUND(NORMINV('Rand Deaths'!BI66,'Mean Deaths'!BI66,'S.D Deaths'!BI66),0)</f>
        <v>145</v>
      </c>
      <c r="BJ66">
        <f>ROUND(NORMINV('Rand Deaths'!BJ66,'Mean Deaths'!BJ66,'S.D Deaths'!BJ66),0)</f>
        <v>103</v>
      </c>
      <c r="BK66">
        <f>ROUND(NORMINV('Rand Deaths'!BK66,'Mean Deaths'!BK66,'S.D Deaths'!BK66),0)</f>
        <v>69</v>
      </c>
      <c r="BL66">
        <f>ROUND(NORMINV('Rand Deaths'!BL66,'Mean Deaths'!BL66,'S.D Deaths'!BL66),0)</f>
        <v>65</v>
      </c>
      <c r="BM66">
        <f>ROUND(NORMINV('Rand Deaths'!BM66,'Mean Deaths'!BM66,'S.D Deaths'!BM66),0)</f>
        <v>34</v>
      </c>
      <c r="BN66">
        <f>ROUND(NORMINV('Rand Deaths'!BN66,'Mean Deaths'!BN66,'S.D Deaths'!BN66),0)</f>
        <v>35</v>
      </c>
      <c r="BO66">
        <f>ROUND(NORMINV('Rand Deaths'!BO66,'Mean Deaths'!BO66,'S.D Deaths'!BO66),0)</f>
        <v>13</v>
      </c>
      <c r="BP66">
        <f>ROUND(NORMINV('Rand Deaths'!BP66,'Mean Deaths'!BP66,'S.D Deaths'!BP66),0)</f>
        <v>8</v>
      </c>
      <c r="BQ66">
        <f>ROUND(NORMINV('Rand Deaths'!BQ66,'Mean Deaths'!BQ66,'S.D Deaths'!BQ66),0)</f>
        <v>7</v>
      </c>
      <c r="BR66">
        <f>ROUND(NORMINV('Rand Deaths'!BR66,'Mean Deaths'!BR66,'S.D Deaths'!BR66),0)</f>
        <v>3</v>
      </c>
      <c r="BS66">
        <f>'No. policies'!BS66</f>
        <v>5</v>
      </c>
    </row>
    <row r="67" spans="1:71" x14ac:dyDescent="0.25">
      <c r="A67" s="1">
        <v>66</v>
      </c>
      <c r="B67">
        <f>ROUND(NORMINV('Rand Deaths'!B67,'Mean Deaths'!B67,'S.D Deaths'!B67),0)</f>
        <v>8</v>
      </c>
      <c r="C67">
        <f>ROUND(NORMINV('Rand Deaths'!C67,'Mean Deaths'!C67,'S.D Deaths'!C67),0)</f>
        <v>12</v>
      </c>
      <c r="D67">
        <f>ROUND(NORMINV('Rand Deaths'!D67,'Mean Deaths'!D67,'S.D Deaths'!D67),0)</f>
        <v>7</v>
      </c>
      <c r="E67">
        <f>ROUND(NORMINV('Rand Deaths'!E67,'Mean Deaths'!E67,'S.D Deaths'!E67),0)</f>
        <v>9</v>
      </c>
      <c r="F67">
        <f>ROUND(NORMINV('Rand Deaths'!F67,'Mean Deaths'!F67,'S.D Deaths'!F67),0)</f>
        <v>9</v>
      </c>
      <c r="G67">
        <f>ROUND(NORMINV('Rand Deaths'!G67,'Mean Deaths'!G67,'S.D Deaths'!G67),0)</f>
        <v>11</v>
      </c>
      <c r="H67">
        <f>ROUND(NORMINV('Rand Deaths'!H67,'Mean Deaths'!H67,'S.D Deaths'!H67),0)</f>
        <v>13</v>
      </c>
      <c r="I67">
        <f>ROUND(NORMINV('Rand Deaths'!I67,'Mean Deaths'!I67,'S.D Deaths'!I67),0)</f>
        <v>8</v>
      </c>
      <c r="J67">
        <f>ROUND(NORMINV('Rand Deaths'!J67,'Mean Deaths'!J67,'S.D Deaths'!J67),0)</f>
        <v>13</v>
      </c>
      <c r="K67">
        <f>ROUND(NORMINV('Rand Deaths'!K67,'Mean Deaths'!K67,'S.D Deaths'!K67),0)</f>
        <v>18</v>
      </c>
      <c r="L67">
        <f>ROUND(NORMINV('Rand Deaths'!L67,'Mean Deaths'!L67,'S.D Deaths'!L67),0)</f>
        <v>21</v>
      </c>
      <c r="M67">
        <f>ROUND(NORMINV('Rand Deaths'!M67,'Mean Deaths'!M67,'S.D Deaths'!M67),0)</f>
        <v>18</v>
      </c>
      <c r="N67">
        <f>ROUND(NORMINV('Rand Deaths'!N67,'Mean Deaths'!N67,'S.D Deaths'!N67),0)</f>
        <v>9</v>
      </c>
      <c r="O67">
        <f>ROUND(NORMINV('Rand Deaths'!O67,'Mean Deaths'!O67,'S.D Deaths'!O67),0)</f>
        <v>29</v>
      </c>
      <c r="P67">
        <f>ROUND(NORMINV('Rand Deaths'!P67,'Mean Deaths'!P67,'S.D Deaths'!P67),0)</f>
        <v>32</v>
      </c>
      <c r="Q67">
        <f>ROUND(NORMINV('Rand Deaths'!Q67,'Mean Deaths'!Q67,'S.D Deaths'!Q67),0)</f>
        <v>31</v>
      </c>
      <c r="R67">
        <f>ROUND(NORMINV('Rand Deaths'!R67,'Mean Deaths'!R67,'S.D Deaths'!R67),0)</f>
        <v>29</v>
      </c>
      <c r="S67">
        <f>ROUND(NORMINV('Rand Deaths'!S67,'Mean Deaths'!S67,'S.D Deaths'!S67),0)</f>
        <v>43</v>
      </c>
      <c r="T67">
        <f>ROUND(NORMINV('Rand Deaths'!T67,'Mean Deaths'!T67,'S.D Deaths'!T67),0)</f>
        <v>37</v>
      </c>
      <c r="U67">
        <f>ROUND(NORMINV('Rand Deaths'!U67,'Mean Deaths'!U67,'S.D Deaths'!U67),0)</f>
        <v>20</v>
      </c>
      <c r="V67">
        <f>ROUND(NORMINV('Rand Deaths'!V67,'Mean Deaths'!V67,'S.D Deaths'!V67),0)</f>
        <v>43</v>
      </c>
      <c r="W67">
        <f>ROUND(NORMINV('Rand Deaths'!W67,'Mean Deaths'!W67,'S.D Deaths'!W67),0)</f>
        <v>38</v>
      </c>
      <c r="X67">
        <f>ROUND(NORMINV('Rand Deaths'!X67,'Mean Deaths'!X67,'S.D Deaths'!X67),0)</f>
        <v>44</v>
      </c>
      <c r="Y67">
        <f>ROUND(NORMINV('Rand Deaths'!Y67,'Mean Deaths'!Y67,'S.D Deaths'!Y67),0)</f>
        <v>47</v>
      </c>
      <c r="Z67">
        <f>ROUND(NORMINV('Rand Deaths'!Z67,'Mean Deaths'!Z67,'S.D Deaths'!Z67),0)</f>
        <v>50</v>
      </c>
      <c r="AA67">
        <f>ROUND(NORMINV('Rand Deaths'!AA67,'Mean Deaths'!AA67,'S.D Deaths'!AA67),0)</f>
        <v>58</v>
      </c>
      <c r="AB67">
        <f>ROUND(NORMINV('Rand Deaths'!AB67,'Mean Deaths'!AB67,'S.D Deaths'!AB67),0)</f>
        <v>62</v>
      </c>
      <c r="AC67">
        <f>ROUND(NORMINV('Rand Deaths'!AC67,'Mean Deaths'!AC67,'S.D Deaths'!AC67),0)</f>
        <v>66</v>
      </c>
      <c r="AD67">
        <f>ROUND(NORMINV('Rand Deaths'!AD67,'Mean Deaths'!AD67,'S.D Deaths'!AD67),0)</f>
        <v>73</v>
      </c>
      <c r="AE67">
        <f>ROUND(NORMINV('Rand Deaths'!AE67,'Mean Deaths'!AE67,'S.D Deaths'!AE67),0)</f>
        <v>95</v>
      </c>
      <c r="AF67">
        <f>ROUND(NORMINV('Rand Deaths'!AF67,'Mean Deaths'!AF67,'S.D Deaths'!AF67),0)</f>
        <v>93</v>
      </c>
      <c r="AG67">
        <f>ROUND(NORMINV('Rand Deaths'!AG67,'Mean Deaths'!AG67,'S.D Deaths'!AG67),0)</f>
        <v>108</v>
      </c>
      <c r="AH67">
        <f>ROUND(NORMINV('Rand Deaths'!AH67,'Mean Deaths'!AH67,'S.D Deaths'!AH67),0)</f>
        <v>126</v>
      </c>
      <c r="AI67">
        <f>ROUND(NORMINV('Rand Deaths'!AI67,'Mean Deaths'!AI67,'S.D Deaths'!AI67),0)</f>
        <v>139</v>
      </c>
      <c r="AJ67">
        <f>ROUND(NORMINV('Rand Deaths'!AJ67,'Mean Deaths'!AJ67,'S.D Deaths'!AJ67),0)</f>
        <v>140</v>
      </c>
      <c r="AK67">
        <f>ROUND(NORMINV('Rand Deaths'!AK67,'Mean Deaths'!AK67,'S.D Deaths'!AK67),0)</f>
        <v>148</v>
      </c>
      <c r="AL67">
        <f>ROUND(NORMINV('Rand Deaths'!AL67,'Mean Deaths'!AL67,'S.D Deaths'!AL67),0)</f>
        <v>157</v>
      </c>
      <c r="AM67">
        <f>ROUND(NORMINV('Rand Deaths'!AM67,'Mean Deaths'!AM67,'S.D Deaths'!AM67),0)</f>
        <v>180</v>
      </c>
      <c r="AN67">
        <f>ROUND(NORMINV('Rand Deaths'!AN67,'Mean Deaths'!AN67,'S.D Deaths'!AN67),0)</f>
        <v>213</v>
      </c>
      <c r="AO67">
        <f>ROUND(NORMINV('Rand Deaths'!AO67,'Mean Deaths'!AO67,'S.D Deaths'!AO67),0)</f>
        <v>215</v>
      </c>
      <c r="AP67">
        <f>ROUND(NORMINV('Rand Deaths'!AP67,'Mean Deaths'!AP67,'S.D Deaths'!AP67),0)</f>
        <v>256</v>
      </c>
      <c r="AQ67">
        <f>ROUND(NORMINV('Rand Deaths'!AQ67,'Mean Deaths'!AQ67,'S.D Deaths'!AQ67),0)</f>
        <v>248</v>
      </c>
      <c r="AR67">
        <f>ROUND(NORMINV('Rand Deaths'!AR67,'Mean Deaths'!AR67,'S.D Deaths'!AR67),0)</f>
        <v>303</v>
      </c>
      <c r="AS67">
        <f>ROUND(NORMINV('Rand Deaths'!AS67,'Mean Deaths'!AS67,'S.D Deaths'!AS67),0)</f>
        <v>344</v>
      </c>
      <c r="AT67">
        <f>ROUND(NORMINV('Rand Deaths'!AT67,'Mean Deaths'!AT67,'S.D Deaths'!AT67),0)</f>
        <v>387</v>
      </c>
      <c r="AU67">
        <f>ROUND(NORMINV('Rand Deaths'!AU67,'Mean Deaths'!AU67,'S.D Deaths'!AU67),0)</f>
        <v>399</v>
      </c>
      <c r="AV67">
        <f>ROUND(NORMINV('Rand Deaths'!AV67,'Mean Deaths'!AV67,'S.D Deaths'!AV67),0)</f>
        <v>450</v>
      </c>
      <c r="AW67">
        <f>ROUND(NORMINV('Rand Deaths'!AW67,'Mean Deaths'!AW67,'S.D Deaths'!AW67),0)</f>
        <v>467</v>
      </c>
      <c r="AX67">
        <f>ROUND(NORMINV('Rand Deaths'!AX67,'Mean Deaths'!AX67,'S.D Deaths'!AX67),0)</f>
        <v>489</v>
      </c>
      <c r="AY67">
        <f>ROUND(NORMINV('Rand Deaths'!AY67,'Mean Deaths'!AY67,'S.D Deaths'!AY67),0)</f>
        <v>487</v>
      </c>
      <c r="AZ67">
        <f>ROUND(NORMINV('Rand Deaths'!AZ67,'Mean Deaths'!AZ67,'S.D Deaths'!AZ67),0)</f>
        <v>468</v>
      </c>
      <c r="BA67">
        <f>ROUND(NORMINV('Rand Deaths'!BA67,'Mean Deaths'!BA67,'S.D Deaths'!BA67),0)</f>
        <v>476</v>
      </c>
      <c r="BB67">
        <f>ROUND(NORMINV('Rand Deaths'!BB67,'Mean Deaths'!BB67,'S.D Deaths'!BB67),0)</f>
        <v>443</v>
      </c>
      <c r="BC67">
        <f>ROUND(NORMINV('Rand Deaths'!BC67,'Mean Deaths'!BC67,'S.D Deaths'!BC67),0)</f>
        <v>409</v>
      </c>
      <c r="BD67">
        <f>ROUND(NORMINV('Rand Deaths'!BD67,'Mean Deaths'!BD67,'S.D Deaths'!BD67),0)</f>
        <v>383</v>
      </c>
      <c r="BE67">
        <f>ROUND(NORMINV('Rand Deaths'!BE67,'Mean Deaths'!BE67,'S.D Deaths'!BE67),0)</f>
        <v>331</v>
      </c>
      <c r="BF67">
        <f>ROUND(NORMINV('Rand Deaths'!BF67,'Mean Deaths'!BF67,'S.D Deaths'!BF67),0)</f>
        <v>288</v>
      </c>
      <c r="BG67">
        <f>ROUND(NORMINV('Rand Deaths'!BG67,'Mean Deaths'!BG67,'S.D Deaths'!BG67),0)</f>
        <v>231</v>
      </c>
      <c r="BH67">
        <f>ROUND(NORMINV('Rand Deaths'!BH67,'Mean Deaths'!BH67,'S.D Deaths'!BH67),0)</f>
        <v>190</v>
      </c>
      <c r="BI67">
        <f>ROUND(NORMINV('Rand Deaths'!BI67,'Mean Deaths'!BI67,'S.D Deaths'!BI67),0)</f>
        <v>125</v>
      </c>
      <c r="BJ67">
        <f>ROUND(NORMINV('Rand Deaths'!BJ67,'Mean Deaths'!BJ67,'S.D Deaths'!BJ67),0)</f>
        <v>113</v>
      </c>
      <c r="BK67">
        <f>ROUND(NORMINV('Rand Deaths'!BK67,'Mean Deaths'!BK67,'S.D Deaths'!BK67),0)</f>
        <v>82</v>
      </c>
      <c r="BL67">
        <f>ROUND(NORMINV('Rand Deaths'!BL67,'Mean Deaths'!BL67,'S.D Deaths'!BL67),0)</f>
        <v>49</v>
      </c>
      <c r="BM67">
        <f>ROUND(NORMINV('Rand Deaths'!BM67,'Mean Deaths'!BM67,'S.D Deaths'!BM67),0)</f>
        <v>34</v>
      </c>
      <c r="BN67">
        <f>ROUND(NORMINV('Rand Deaths'!BN67,'Mean Deaths'!BN67,'S.D Deaths'!BN67),0)</f>
        <v>24</v>
      </c>
      <c r="BO67">
        <f>ROUND(NORMINV('Rand Deaths'!BO67,'Mean Deaths'!BO67,'S.D Deaths'!BO67),0)</f>
        <v>19</v>
      </c>
      <c r="BP67">
        <f>ROUND(NORMINV('Rand Deaths'!BP67,'Mean Deaths'!BP67,'S.D Deaths'!BP67),0)</f>
        <v>12</v>
      </c>
      <c r="BQ67">
        <f>ROUND(NORMINV('Rand Deaths'!BQ67,'Mean Deaths'!BQ67,'S.D Deaths'!BQ67),0)</f>
        <v>8</v>
      </c>
      <c r="BR67">
        <f>ROUND(NORMINV('Rand Deaths'!BR67,'Mean Deaths'!BR67,'S.D Deaths'!BR67),0)</f>
        <v>7</v>
      </c>
      <c r="BS67">
        <f>'No. policies'!BS67</f>
        <v>6</v>
      </c>
    </row>
    <row r="68" spans="1:71" x14ac:dyDescent="0.25">
      <c r="A68" s="1">
        <v>67</v>
      </c>
      <c r="B68">
        <f>ROUND(NORMINV('Rand Deaths'!B68,'Mean Deaths'!B68,'S.D Deaths'!B68),0)</f>
        <v>8</v>
      </c>
      <c r="C68">
        <f>ROUND(NORMINV('Rand Deaths'!C68,'Mean Deaths'!C68,'S.D Deaths'!C68),0)</f>
        <v>5</v>
      </c>
      <c r="D68">
        <f>ROUND(NORMINV('Rand Deaths'!D68,'Mean Deaths'!D68,'S.D Deaths'!D68),0)</f>
        <v>9</v>
      </c>
      <c r="E68">
        <f>ROUND(NORMINV('Rand Deaths'!E68,'Mean Deaths'!E68,'S.D Deaths'!E68),0)</f>
        <v>9</v>
      </c>
      <c r="F68">
        <f>ROUND(NORMINV('Rand Deaths'!F68,'Mean Deaths'!F68,'S.D Deaths'!F68),0)</f>
        <v>15</v>
      </c>
      <c r="G68">
        <f>ROUND(NORMINV('Rand Deaths'!G68,'Mean Deaths'!G68,'S.D Deaths'!G68),0)</f>
        <v>11</v>
      </c>
      <c r="H68">
        <f>ROUND(NORMINV('Rand Deaths'!H68,'Mean Deaths'!H68,'S.D Deaths'!H68),0)</f>
        <v>10</v>
      </c>
      <c r="I68">
        <f>ROUND(NORMINV('Rand Deaths'!I68,'Mean Deaths'!I68,'S.D Deaths'!I68),0)</f>
        <v>10</v>
      </c>
      <c r="J68">
        <f>ROUND(NORMINV('Rand Deaths'!J68,'Mean Deaths'!J68,'S.D Deaths'!J68),0)</f>
        <v>15</v>
      </c>
      <c r="K68">
        <f>ROUND(NORMINV('Rand Deaths'!K68,'Mean Deaths'!K68,'S.D Deaths'!K68),0)</f>
        <v>21</v>
      </c>
      <c r="L68">
        <f>ROUND(NORMINV('Rand Deaths'!L68,'Mean Deaths'!L68,'S.D Deaths'!L68),0)</f>
        <v>16</v>
      </c>
      <c r="M68">
        <f>ROUND(NORMINV('Rand Deaths'!M68,'Mean Deaths'!M68,'S.D Deaths'!M68),0)</f>
        <v>19</v>
      </c>
      <c r="N68">
        <f>ROUND(NORMINV('Rand Deaths'!N68,'Mean Deaths'!N68,'S.D Deaths'!N68),0)</f>
        <v>23</v>
      </c>
      <c r="O68">
        <f>ROUND(NORMINV('Rand Deaths'!O68,'Mean Deaths'!O68,'S.D Deaths'!O68),0)</f>
        <v>17</v>
      </c>
      <c r="P68">
        <f>ROUND(NORMINV('Rand Deaths'!P68,'Mean Deaths'!P68,'S.D Deaths'!P68),0)</f>
        <v>23</v>
      </c>
      <c r="Q68">
        <f>ROUND(NORMINV('Rand Deaths'!Q68,'Mean Deaths'!Q68,'S.D Deaths'!Q68),0)</f>
        <v>36</v>
      </c>
      <c r="R68">
        <f>ROUND(NORMINV('Rand Deaths'!R68,'Mean Deaths'!R68,'S.D Deaths'!R68),0)</f>
        <v>25</v>
      </c>
      <c r="S68">
        <f>ROUND(NORMINV('Rand Deaths'!S68,'Mean Deaths'!S68,'S.D Deaths'!S68),0)</f>
        <v>33</v>
      </c>
      <c r="T68">
        <f>ROUND(NORMINV('Rand Deaths'!T68,'Mean Deaths'!T68,'S.D Deaths'!T68),0)</f>
        <v>37</v>
      </c>
      <c r="U68">
        <f>ROUND(NORMINV('Rand Deaths'!U68,'Mean Deaths'!U68,'S.D Deaths'!U68),0)</f>
        <v>35</v>
      </c>
      <c r="V68">
        <f>ROUND(NORMINV('Rand Deaths'!V68,'Mean Deaths'!V68,'S.D Deaths'!V68),0)</f>
        <v>42</v>
      </c>
      <c r="W68">
        <f>ROUND(NORMINV('Rand Deaths'!W68,'Mean Deaths'!W68,'S.D Deaths'!W68),0)</f>
        <v>47</v>
      </c>
      <c r="X68">
        <f>ROUND(NORMINV('Rand Deaths'!X68,'Mean Deaths'!X68,'S.D Deaths'!X68),0)</f>
        <v>38</v>
      </c>
      <c r="Y68">
        <f>ROUND(NORMINV('Rand Deaths'!Y68,'Mean Deaths'!Y68,'S.D Deaths'!Y68),0)</f>
        <v>51</v>
      </c>
      <c r="Z68">
        <f>ROUND(NORMINV('Rand Deaths'!Z68,'Mean Deaths'!Z68,'S.D Deaths'!Z68),0)</f>
        <v>51</v>
      </c>
      <c r="AA68">
        <f>ROUND(NORMINV('Rand Deaths'!AA68,'Mean Deaths'!AA68,'S.D Deaths'!AA68),0)</f>
        <v>62</v>
      </c>
      <c r="AB68">
        <f>ROUND(NORMINV('Rand Deaths'!AB68,'Mean Deaths'!AB68,'S.D Deaths'!AB68),0)</f>
        <v>54</v>
      </c>
      <c r="AC68">
        <f>ROUND(NORMINV('Rand Deaths'!AC68,'Mean Deaths'!AC68,'S.D Deaths'!AC68),0)</f>
        <v>64</v>
      </c>
      <c r="AD68">
        <f>ROUND(NORMINV('Rand Deaths'!AD68,'Mean Deaths'!AD68,'S.D Deaths'!AD68),0)</f>
        <v>67</v>
      </c>
      <c r="AE68">
        <f>ROUND(NORMINV('Rand Deaths'!AE68,'Mean Deaths'!AE68,'S.D Deaths'!AE68),0)</f>
        <v>73</v>
      </c>
      <c r="AF68">
        <f>ROUND(NORMINV('Rand Deaths'!AF68,'Mean Deaths'!AF68,'S.D Deaths'!AF68),0)</f>
        <v>83</v>
      </c>
      <c r="AG68">
        <f>ROUND(NORMINV('Rand Deaths'!AG68,'Mean Deaths'!AG68,'S.D Deaths'!AG68),0)</f>
        <v>103</v>
      </c>
      <c r="AH68">
        <f>ROUND(NORMINV('Rand Deaths'!AH68,'Mean Deaths'!AH68,'S.D Deaths'!AH68),0)</f>
        <v>107</v>
      </c>
      <c r="AI68">
        <f>ROUND(NORMINV('Rand Deaths'!AI68,'Mean Deaths'!AI68,'S.D Deaths'!AI68),0)</f>
        <v>123</v>
      </c>
      <c r="AJ68">
        <f>ROUND(NORMINV('Rand Deaths'!AJ68,'Mean Deaths'!AJ68,'S.D Deaths'!AJ68),0)</f>
        <v>135</v>
      </c>
      <c r="AK68">
        <f>ROUND(NORMINV('Rand Deaths'!AK68,'Mean Deaths'!AK68,'S.D Deaths'!AK68),0)</f>
        <v>147</v>
      </c>
      <c r="AL68">
        <f>ROUND(NORMINV('Rand Deaths'!AL68,'Mean Deaths'!AL68,'S.D Deaths'!AL68),0)</f>
        <v>148</v>
      </c>
      <c r="AM68">
        <f>ROUND(NORMINV('Rand Deaths'!AM68,'Mean Deaths'!AM68,'S.D Deaths'!AM68),0)</f>
        <v>154</v>
      </c>
      <c r="AN68">
        <f>ROUND(NORMINV('Rand Deaths'!AN68,'Mean Deaths'!AN68,'S.D Deaths'!AN68),0)</f>
        <v>208</v>
      </c>
      <c r="AO68">
        <f>ROUND(NORMINV('Rand Deaths'!AO68,'Mean Deaths'!AO68,'S.D Deaths'!AO68),0)</f>
        <v>245</v>
      </c>
      <c r="AP68">
        <f>ROUND(NORMINV('Rand Deaths'!AP68,'Mean Deaths'!AP68,'S.D Deaths'!AP68),0)</f>
        <v>255</v>
      </c>
      <c r="AQ68">
        <f>ROUND(NORMINV('Rand Deaths'!AQ68,'Mean Deaths'!AQ68,'S.D Deaths'!AQ68),0)</f>
        <v>309</v>
      </c>
      <c r="AR68">
        <f>ROUND(NORMINV('Rand Deaths'!AR68,'Mean Deaths'!AR68,'S.D Deaths'!AR68),0)</f>
        <v>349</v>
      </c>
      <c r="AS68">
        <f>ROUND(NORMINV('Rand Deaths'!AS68,'Mean Deaths'!AS68,'S.D Deaths'!AS68),0)</f>
        <v>363</v>
      </c>
      <c r="AT68">
        <f>ROUND(NORMINV('Rand Deaths'!AT68,'Mean Deaths'!AT68,'S.D Deaths'!AT68),0)</f>
        <v>348</v>
      </c>
      <c r="AU68">
        <f>ROUND(NORMINV('Rand Deaths'!AU68,'Mean Deaths'!AU68,'S.D Deaths'!AU68),0)</f>
        <v>377</v>
      </c>
      <c r="AV68">
        <f>ROUND(NORMINV('Rand Deaths'!AV68,'Mean Deaths'!AV68,'S.D Deaths'!AV68),0)</f>
        <v>435</v>
      </c>
      <c r="AW68">
        <f>ROUND(NORMINV('Rand Deaths'!AW68,'Mean Deaths'!AW68,'S.D Deaths'!AW68),0)</f>
        <v>474</v>
      </c>
      <c r="AX68">
        <f>ROUND(NORMINV('Rand Deaths'!AX68,'Mean Deaths'!AX68,'S.D Deaths'!AX68),0)</f>
        <v>455</v>
      </c>
      <c r="AY68">
        <f>ROUND(NORMINV('Rand Deaths'!AY68,'Mean Deaths'!AY68,'S.D Deaths'!AY68),0)</f>
        <v>468</v>
      </c>
      <c r="AZ68">
        <f>ROUND(NORMINV('Rand Deaths'!AZ68,'Mean Deaths'!AZ68,'S.D Deaths'!AZ68),0)</f>
        <v>469</v>
      </c>
      <c r="BA68">
        <f>ROUND(NORMINV('Rand Deaths'!BA68,'Mean Deaths'!BA68,'S.D Deaths'!BA68),0)</f>
        <v>487</v>
      </c>
      <c r="BB68">
        <f>ROUND(NORMINV('Rand Deaths'!BB68,'Mean Deaths'!BB68,'S.D Deaths'!BB68),0)</f>
        <v>473</v>
      </c>
      <c r="BC68">
        <f>ROUND(NORMINV('Rand Deaths'!BC68,'Mean Deaths'!BC68,'S.D Deaths'!BC68),0)</f>
        <v>409</v>
      </c>
      <c r="BD68">
        <f>ROUND(NORMINV('Rand Deaths'!BD68,'Mean Deaths'!BD68,'S.D Deaths'!BD68),0)</f>
        <v>368</v>
      </c>
      <c r="BE68">
        <f>ROUND(NORMINV('Rand Deaths'!BE68,'Mean Deaths'!BE68,'S.D Deaths'!BE68),0)</f>
        <v>347</v>
      </c>
      <c r="BF68">
        <f>ROUND(NORMINV('Rand Deaths'!BF68,'Mean Deaths'!BF68,'S.D Deaths'!BF68),0)</f>
        <v>315</v>
      </c>
      <c r="BG68">
        <f>ROUND(NORMINV('Rand Deaths'!BG68,'Mean Deaths'!BG68,'S.D Deaths'!BG68),0)</f>
        <v>245</v>
      </c>
      <c r="BH68">
        <f>ROUND(NORMINV('Rand Deaths'!BH68,'Mean Deaths'!BH68,'S.D Deaths'!BH68),0)</f>
        <v>196</v>
      </c>
      <c r="BI68">
        <f>ROUND(NORMINV('Rand Deaths'!BI68,'Mean Deaths'!BI68,'S.D Deaths'!BI68),0)</f>
        <v>124</v>
      </c>
      <c r="BJ68">
        <f>ROUND(NORMINV('Rand Deaths'!BJ68,'Mean Deaths'!BJ68,'S.D Deaths'!BJ68),0)</f>
        <v>96</v>
      </c>
      <c r="BK68">
        <f>ROUND(NORMINV('Rand Deaths'!BK68,'Mean Deaths'!BK68,'S.D Deaths'!BK68),0)</f>
        <v>82</v>
      </c>
      <c r="BL68">
        <f>ROUND(NORMINV('Rand Deaths'!BL68,'Mean Deaths'!BL68,'S.D Deaths'!BL68),0)</f>
        <v>56</v>
      </c>
      <c r="BM68">
        <f>ROUND(NORMINV('Rand Deaths'!BM68,'Mean Deaths'!BM68,'S.D Deaths'!BM68),0)</f>
        <v>42</v>
      </c>
      <c r="BN68">
        <f>ROUND(NORMINV('Rand Deaths'!BN68,'Mean Deaths'!BN68,'S.D Deaths'!BN68),0)</f>
        <v>27</v>
      </c>
      <c r="BO68">
        <f>ROUND(NORMINV('Rand Deaths'!BO68,'Mean Deaths'!BO68,'S.D Deaths'!BO68),0)</f>
        <v>14</v>
      </c>
      <c r="BP68">
        <f>ROUND(NORMINV('Rand Deaths'!BP68,'Mean Deaths'!BP68,'S.D Deaths'!BP68),0)</f>
        <v>14</v>
      </c>
      <c r="BQ68">
        <f>ROUND(NORMINV('Rand Deaths'!BQ68,'Mean Deaths'!BQ68,'S.D Deaths'!BQ68),0)</f>
        <v>6</v>
      </c>
      <c r="BR68">
        <f>ROUND(NORMINV('Rand Deaths'!BR68,'Mean Deaths'!BR68,'S.D Deaths'!BR68),0)</f>
        <v>7</v>
      </c>
      <c r="BS68">
        <f>'No. policies'!BS68</f>
        <v>11</v>
      </c>
    </row>
    <row r="69" spans="1:71" x14ac:dyDescent="0.25">
      <c r="A69" s="1">
        <v>68</v>
      </c>
      <c r="B69">
        <f>ROUND(NORMINV('Rand Deaths'!B69,'Mean Deaths'!B69,'S.D Deaths'!B69),0)</f>
        <v>6</v>
      </c>
      <c r="C69">
        <f>ROUND(NORMINV('Rand Deaths'!C69,'Mean Deaths'!C69,'S.D Deaths'!C69),0)</f>
        <v>7</v>
      </c>
      <c r="D69">
        <f>ROUND(NORMINV('Rand Deaths'!D69,'Mean Deaths'!D69,'S.D Deaths'!D69),0)</f>
        <v>14</v>
      </c>
      <c r="E69">
        <f>ROUND(NORMINV('Rand Deaths'!E69,'Mean Deaths'!E69,'S.D Deaths'!E69),0)</f>
        <v>17</v>
      </c>
      <c r="F69">
        <f>ROUND(NORMINV('Rand Deaths'!F69,'Mean Deaths'!F69,'S.D Deaths'!F69),0)</f>
        <v>10</v>
      </c>
      <c r="G69">
        <f>ROUND(NORMINV('Rand Deaths'!G69,'Mean Deaths'!G69,'S.D Deaths'!G69),0)</f>
        <v>11</v>
      </c>
      <c r="H69">
        <f>ROUND(NORMINV('Rand Deaths'!H69,'Mean Deaths'!H69,'S.D Deaths'!H69),0)</f>
        <v>9</v>
      </c>
      <c r="I69">
        <f>ROUND(NORMINV('Rand Deaths'!I69,'Mean Deaths'!I69,'S.D Deaths'!I69),0)</f>
        <v>20</v>
      </c>
      <c r="J69">
        <f>ROUND(NORMINV('Rand Deaths'!J69,'Mean Deaths'!J69,'S.D Deaths'!J69),0)</f>
        <v>22</v>
      </c>
      <c r="K69">
        <f>ROUND(NORMINV('Rand Deaths'!K69,'Mean Deaths'!K69,'S.D Deaths'!K69),0)</f>
        <v>21</v>
      </c>
      <c r="L69">
        <f>ROUND(NORMINV('Rand Deaths'!L69,'Mean Deaths'!L69,'S.D Deaths'!L69),0)</f>
        <v>15</v>
      </c>
      <c r="M69">
        <f>ROUND(NORMINV('Rand Deaths'!M69,'Mean Deaths'!M69,'S.D Deaths'!M69),0)</f>
        <v>15</v>
      </c>
      <c r="N69">
        <f>ROUND(NORMINV('Rand Deaths'!N69,'Mean Deaths'!N69,'S.D Deaths'!N69),0)</f>
        <v>21</v>
      </c>
      <c r="O69">
        <f>ROUND(NORMINV('Rand Deaths'!O69,'Mean Deaths'!O69,'S.D Deaths'!O69),0)</f>
        <v>24</v>
      </c>
      <c r="P69">
        <f>ROUND(NORMINV('Rand Deaths'!P69,'Mean Deaths'!P69,'S.D Deaths'!P69),0)</f>
        <v>31</v>
      </c>
      <c r="Q69">
        <f>ROUND(NORMINV('Rand Deaths'!Q69,'Mean Deaths'!Q69,'S.D Deaths'!Q69),0)</f>
        <v>24</v>
      </c>
      <c r="R69">
        <f>ROUND(NORMINV('Rand Deaths'!R69,'Mean Deaths'!R69,'S.D Deaths'!R69),0)</f>
        <v>41</v>
      </c>
      <c r="S69">
        <f>ROUND(NORMINV('Rand Deaths'!S69,'Mean Deaths'!S69,'S.D Deaths'!S69),0)</f>
        <v>33</v>
      </c>
      <c r="T69">
        <f>ROUND(NORMINV('Rand Deaths'!T69,'Mean Deaths'!T69,'S.D Deaths'!T69),0)</f>
        <v>30</v>
      </c>
      <c r="U69">
        <f>ROUND(NORMINV('Rand Deaths'!U69,'Mean Deaths'!U69,'S.D Deaths'!U69),0)</f>
        <v>44</v>
      </c>
      <c r="V69">
        <f>ROUND(NORMINV('Rand Deaths'!V69,'Mean Deaths'!V69,'S.D Deaths'!V69),0)</f>
        <v>28</v>
      </c>
      <c r="W69">
        <f>ROUND(NORMINV('Rand Deaths'!W69,'Mean Deaths'!W69,'S.D Deaths'!W69),0)</f>
        <v>45</v>
      </c>
      <c r="X69">
        <f>ROUND(NORMINV('Rand Deaths'!X69,'Mean Deaths'!X69,'S.D Deaths'!X69),0)</f>
        <v>42</v>
      </c>
      <c r="Y69">
        <f>ROUND(NORMINV('Rand Deaths'!Y69,'Mean Deaths'!Y69,'S.D Deaths'!Y69),0)</f>
        <v>56</v>
      </c>
      <c r="Z69">
        <f>ROUND(NORMINV('Rand Deaths'!Z69,'Mean Deaths'!Z69,'S.D Deaths'!Z69),0)</f>
        <v>56</v>
      </c>
      <c r="AA69">
        <f>ROUND(NORMINV('Rand Deaths'!AA69,'Mean Deaths'!AA69,'S.D Deaths'!AA69),0)</f>
        <v>48</v>
      </c>
      <c r="AB69">
        <f>ROUND(NORMINV('Rand Deaths'!AB69,'Mean Deaths'!AB69,'S.D Deaths'!AB69),0)</f>
        <v>61</v>
      </c>
      <c r="AC69">
        <f>ROUND(NORMINV('Rand Deaths'!AC69,'Mean Deaths'!AC69,'S.D Deaths'!AC69),0)</f>
        <v>60</v>
      </c>
      <c r="AD69">
        <f>ROUND(NORMINV('Rand Deaths'!AD69,'Mean Deaths'!AD69,'S.D Deaths'!AD69),0)</f>
        <v>81</v>
      </c>
      <c r="AE69">
        <f>ROUND(NORMINV('Rand Deaths'!AE69,'Mean Deaths'!AE69,'S.D Deaths'!AE69),0)</f>
        <v>86</v>
      </c>
      <c r="AF69">
        <f>ROUND(NORMINV('Rand Deaths'!AF69,'Mean Deaths'!AF69,'S.D Deaths'!AF69),0)</f>
        <v>97</v>
      </c>
      <c r="AG69">
        <f>ROUND(NORMINV('Rand Deaths'!AG69,'Mean Deaths'!AG69,'S.D Deaths'!AG69),0)</f>
        <v>104</v>
      </c>
      <c r="AH69">
        <f>ROUND(NORMINV('Rand Deaths'!AH69,'Mean Deaths'!AH69,'S.D Deaths'!AH69),0)</f>
        <v>101</v>
      </c>
      <c r="AI69">
        <f>ROUND(NORMINV('Rand Deaths'!AI69,'Mean Deaths'!AI69,'S.D Deaths'!AI69),0)</f>
        <v>149</v>
      </c>
      <c r="AJ69">
        <f>ROUND(NORMINV('Rand Deaths'!AJ69,'Mean Deaths'!AJ69,'S.D Deaths'!AJ69),0)</f>
        <v>155</v>
      </c>
      <c r="AK69">
        <f>ROUND(NORMINV('Rand Deaths'!AK69,'Mean Deaths'!AK69,'S.D Deaths'!AK69),0)</f>
        <v>124</v>
      </c>
      <c r="AL69">
        <f>ROUND(NORMINV('Rand Deaths'!AL69,'Mean Deaths'!AL69,'S.D Deaths'!AL69),0)</f>
        <v>182</v>
      </c>
      <c r="AM69">
        <f>ROUND(NORMINV('Rand Deaths'!AM69,'Mean Deaths'!AM69,'S.D Deaths'!AM69),0)</f>
        <v>172</v>
      </c>
      <c r="AN69">
        <f>ROUND(NORMINV('Rand Deaths'!AN69,'Mean Deaths'!AN69,'S.D Deaths'!AN69),0)</f>
        <v>188</v>
      </c>
      <c r="AO69">
        <f>ROUND(NORMINV('Rand Deaths'!AO69,'Mean Deaths'!AO69,'S.D Deaths'!AO69),0)</f>
        <v>230</v>
      </c>
      <c r="AP69">
        <f>ROUND(NORMINV('Rand Deaths'!AP69,'Mean Deaths'!AP69,'S.D Deaths'!AP69),0)</f>
        <v>260</v>
      </c>
      <c r="AQ69">
        <f>ROUND(NORMINV('Rand Deaths'!AQ69,'Mean Deaths'!AQ69,'S.D Deaths'!AQ69),0)</f>
        <v>290</v>
      </c>
      <c r="AR69">
        <f>ROUND(NORMINV('Rand Deaths'!AR69,'Mean Deaths'!AR69,'S.D Deaths'!AR69),0)</f>
        <v>304</v>
      </c>
      <c r="AS69">
        <f>ROUND(NORMINV('Rand Deaths'!AS69,'Mean Deaths'!AS69,'S.D Deaths'!AS69),0)</f>
        <v>325</v>
      </c>
      <c r="AT69">
        <f>ROUND(NORMINV('Rand Deaths'!AT69,'Mean Deaths'!AT69,'S.D Deaths'!AT69),0)</f>
        <v>355</v>
      </c>
      <c r="AU69">
        <f>ROUND(NORMINV('Rand Deaths'!AU69,'Mean Deaths'!AU69,'S.D Deaths'!AU69),0)</f>
        <v>411</v>
      </c>
      <c r="AV69">
        <f>ROUND(NORMINV('Rand Deaths'!AV69,'Mean Deaths'!AV69,'S.D Deaths'!AV69),0)</f>
        <v>425</v>
      </c>
      <c r="AW69">
        <f>ROUND(NORMINV('Rand Deaths'!AW69,'Mean Deaths'!AW69,'S.D Deaths'!AW69),0)</f>
        <v>436</v>
      </c>
      <c r="AX69">
        <f>ROUND(NORMINV('Rand Deaths'!AX69,'Mean Deaths'!AX69,'S.D Deaths'!AX69),0)</f>
        <v>456</v>
      </c>
      <c r="AY69">
        <f>ROUND(NORMINV('Rand Deaths'!AY69,'Mean Deaths'!AY69,'S.D Deaths'!AY69),0)</f>
        <v>521</v>
      </c>
      <c r="AZ69">
        <f>ROUND(NORMINV('Rand Deaths'!AZ69,'Mean Deaths'!AZ69,'S.D Deaths'!AZ69),0)</f>
        <v>506</v>
      </c>
      <c r="BA69">
        <f>ROUND(NORMINV('Rand Deaths'!BA69,'Mean Deaths'!BA69,'S.D Deaths'!BA69),0)</f>
        <v>486</v>
      </c>
      <c r="BB69">
        <f>ROUND(NORMINV('Rand Deaths'!BB69,'Mean Deaths'!BB69,'S.D Deaths'!BB69),0)</f>
        <v>436</v>
      </c>
      <c r="BC69">
        <f>ROUND(NORMINV('Rand Deaths'!BC69,'Mean Deaths'!BC69,'S.D Deaths'!BC69),0)</f>
        <v>411</v>
      </c>
      <c r="BD69">
        <f>ROUND(NORMINV('Rand Deaths'!BD69,'Mean Deaths'!BD69,'S.D Deaths'!BD69),0)</f>
        <v>380</v>
      </c>
      <c r="BE69">
        <f>ROUND(NORMINV('Rand Deaths'!BE69,'Mean Deaths'!BE69,'S.D Deaths'!BE69),0)</f>
        <v>347</v>
      </c>
      <c r="BF69">
        <f>ROUND(NORMINV('Rand Deaths'!BF69,'Mean Deaths'!BF69,'S.D Deaths'!BF69),0)</f>
        <v>309</v>
      </c>
      <c r="BG69">
        <f>ROUND(NORMINV('Rand Deaths'!BG69,'Mean Deaths'!BG69,'S.D Deaths'!BG69),0)</f>
        <v>195</v>
      </c>
      <c r="BH69">
        <f>ROUND(NORMINV('Rand Deaths'!BH69,'Mean Deaths'!BH69,'S.D Deaths'!BH69),0)</f>
        <v>180</v>
      </c>
      <c r="BI69">
        <f>ROUND(NORMINV('Rand Deaths'!BI69,'Mean Deaths'!BI69,'S.D Deaths'!BI69),0)</f>
        <v>157</v>
      </c>
      <c r="BJ69">
        <f>ROUND(NORMINV('Rand Deaths'!BJ69,'Mean Deaths'!BJ69,'S.D Deaths'!BJ69),0)</f>
        <v>92</v>
      </c>
      <c r="BK69">
        <f>ROUND(NORMINV('Rand Deaths'!BK69,'Mean Deaths'!BK69,'S.D Deaths'!BK69),0)</f>
        <v>83</v>
      </c>
      <c r="BL69">
        <f>ROUND(NORMINV('Rand Deaths'!BL69,'Mean Deaths'!BL69,'S.D Deaths'!BL69),0)</f>
        <v>52</v>
      </c>
      <c r="BM69">
        <f>ROUND(NORMINV('Rand Deaths'!BM69,'Mean Deaths'!BM69,'S.D Deaths'!BM69),0)</f>
        <v>38</v>
      </c>
      <c r="BN69">
        <f>ROUND(NORMINV('Rand Deaths'!BN69,'Mean Deaths'!BN69,'S.D Deaths'!BN69),0)</f>
        <v>19</v>
      </c>
      <c r="BO69">
        <f>ROUND(NORMINV('Rand Deaths'!BO69,'Mean Deaths'!BO69,'S.D Deaths'!BO69),0)</f>
        <v>16</v>
      </c>
      <c r="BP69">
        <f>ROUND(NORMINV('Rand Deaths'!BP69,'Mean Deaths'!BP69,'S.D Deaths'!BP69),0)</f>
        <v>8</v>
      </c>
      <c r="BQ69">
        <f>ROUND(NORMINV('Rand Deaths'!BQ69,'Mean Deaths'!BQ69,'S.D Deaths'!BQ69),0)</f>
        <v>6</v>
      </c>
      <c r="BR69">
        <f>ROUND(NORMINV('Rand Deaths'!BR69,'Mean Deaths'!BR69,'S.D Deaths'!BR69),0)</f>
        <v>4</v>
      </c>
      <c r="BS69">
        <f>'No. policies'!BS69</f>
        <v>12</v>
      </c>
    </row>
    <row r="70" spans="1:71" x14ac:dyDescent="0.25">
      <c r="A70" s="1">
        <v>69</v>
      </c>
      <c r="B70">
        <f>ROUND(NORMINV('Rand Deaths'!B70,'Mean Deaths'!B70,'S.D Deaths'!B70),0)</f>
        <v>5</v>
      </c>
      <c r="C70">
        <f>ROUND(NORMINV('Rand Deaths'!C70,'Mean Deaths'!C70,'S.D Deaths'!C70),0)</f>
        <v>7</v>
      </c>
      <c r="D70">
        <f>ROUND(NORMINV('Rand Deaths'!D70,'Mean Deaths'!D70,'S.D Deaths'!D70),0)</f>
        <v>6</v>
      </c>
      <c r="E70">
        <f>ROUND(NORMINV('Rand Deaths'!E70,'Mean Deaths'!E70,'S.D Deaths'!E70),0)</f>
        <v>9</v>
      </c>
      <c r="F70">
        <f>ROUND(NORMINV('Rand Deaths'!F70,'Mean Deaths'!F70,'S.D Deaths'!F70),0)</f>
        <v>13</v>
      </c>
      <c r="G70">
        <f>ROUND(NORMINV('Rand Deaths'!G70,'Mean Deaths'!G70,'S.D Deaths'!G70),0)</f>
        <v>11</v>
      </c>
      <c r="H70">
        <f>ROUND(NORMINV('Rand Deaths'!H70,'Mean Deaths'!H70,'S.D Deaths'!H70),0)</f>
        <v>10</v>
      </c>
      <c r="I70">
        <f>ROUND(NORMINV('Rand Deaths'!I70,'Mean Deaths'!I70,'S.D Deaths'!I70),0)</f>
        <v>15</v>
      </c>
      <c r="J70">
        <f>ROUND(NORMINV('Rand Deaths'!J70,'Mean Deaths'!J70,'S.D Deaths'!J70),0)</f>
        <v>13</v>
      </c>
      <c r="K70">
        <f>ROUND(NORMINV('Rand Deaths'!K70,'Mean Deaths'!K70,'S.D Deaths'!K70),0)</f>
        <v>15</v>
      </c>
      <c r="L70">
        <f>ROUND(NORMINV('Rand Deaths'!L70,'Mean Deaths'!L70,'S.D Deaths'!L70),0)</f>
        <v>17</v>
      </c>
      <c r="M70">
        <f>ROUND(NORMINV('Rand Deaths'!M70,'Mean Deaths'!M70,'S.D Deaths'!M70),0)</f>
        <v>11</v>
      </c>
      <c r="N70">
        <f>ROUND(NORMINV('Rand Deaths'!N70,'Mean Deaths'!N70,'S.D Deaths'!N70),0)</f>
        <v>31</v>
      </c>
      <c r="O70">
        <f>ROUND(NORMINV('Rand Deaths'!O70,'Mean Deaths'!O70,'S.D Deaths'!O70),0)</f>
        <v>31</v>
      </c>
      <c r="P70">
        <f>ROUND(NORMINV('Rand Deaths'!P70,'Mean Deaths'!P70,'S.D Deaths'!P70),0)</f>
        <v>14</v>
      </c>
      <c r="Q70">
        <f>ROUND(NORMINV('Rand Deaths'!Q70,'Mean Deaths'!Q70,'S.D Deaths'!Q70),0)</f>
        <v>36</v>
      </c>
      <c r="R70">
        <f>ROUND(NORMINV('Rand Deaths'!R70,'Mean Deaths'!R70,'S.D Deaths'!R70),0)</f>
        <v>28</v>
      </c>
      <c r="S70">
        <f>ROUND(NORMINV('Rand Deaths'!S70,'Mean Deaths'!S70,'S.D Deaths'!S70),0)</f>
        <v>33</v>
      </c>
      <c r="T70">
        <f>ROUND(NORMINV('Rand Deaths'!T70,'Mean Deaths'!T70,'S.D Deaths'!T70),0)</f>
        <v>33</v>
      </c>
      <c r="U70">
        <f>ROUND(NORMINV('Rand Deaths'!U70,'Mean Deaths'!U70,'S.D Deaths'!U70),0)</f>
        <v>35</v>
      </c>
      <c r="V70">
        <f>ROUND(NORMINV('Rand Deaths'!V70,'Mean Deaths'!V70,'S.D Deaths'!V70),0)</f>
        <v>45</v>
      </c>
      <c r="W70">
        <f>ROUND(NORMINV('Rand Deaths'!W70,'Mean Deaths'!W70,'S.D Deaths'!W70),0)</f>
        <v>42</v>
      </c>
      <c r="X70">
        <f>ROUND(NORMINV('Rand Deaths'!X70,'Mean Deaths'!X70,'S.D Deaths'!X70),0)</f>
        <v>44</v>
      </c>
      <c r="Y70">
        <f>ROUND(NORMINV('Rand Deaths'!Y70,'Mean Deaths'!Y70,'S.D Deaths'!Y70),0)</f>
        <v>46</v>
      </c>
      <c r="Z70">
        <f>ROUND(NORMINV('Rand Deaths'!Z70,'Mean Deaths'!Z70,'S.D Deaths'!Z70),0)</f>
        <v>52</v>
      </c>
      <c r="AA70">
        <f>ROUND(NORMINV('Rand Deaths'!AA70,'Mean Deaths'!AA70,'S.D Deaths'!AA70),0)</f>
        <v>60</v>
      </c>
      <c r="AB70">
        <f>ROUND(NORMINV('Rand Deaths'!AB70,'Mean Deaths'!AB70,'S.D Deaths'!AB70),0)</f>
        <v>58</v>
      </c>
      <c r="AC70">
        <f>ROUND(NORMINV('Rand Deaths'!AC70,'Mean Deaths'!AC70,'S.D Deaths'!AC70),0)</f>
        <v>83</v>
      </c>
      <c r="AD70">
        <f>ROUND(NORMINV('Rand Deaths'!AD70,'Mean Deaths'!AD70,'S.D Deaths'!AD70),0)</f>
        <v>75</v>
      </c>
      <c r="AE70">
        <f>ROUND(NORMINV('Rand Deaths'!AE70,'Mean Deaths'!AE70,'S.D Deaths'!AE70),0)</f>
        <v>84</v>
      </c>
      <c r="AF70">
        <f>ROUND(NORMINV('Rand Deaths'!AF70,'Mean Deaths'!AF70,'S.D Deaths'!AF70),0)</f>
        <v>104</v>
      </c>
      <c r="AG70">
        <f>ROUND(NORMINV('Rand Deaths'!AG70,'Mean Deaths'!AG70,'S.D Deaths'!AG70),0)</f>
        <v>93</v>
      </c>
      <c r="AH70">
        <f>ROUND(NORMINV('Rand Deaths'!AH70,'Mean Deaths'!AH70,'S.D Deaths'!AH70),0)</f>
        <v>104</v>
      </c>
      <c r="AI70">
        <f>ROUND(NORMINV('Rand Deaths'!AI70,'Mean Deaths'!AI70,'S.D Deaths'!AI70),0)</f>
        <v>119</v>
      </c>
      <c r="AJ70">
        <f>ROUND(NORMINV('Rand Deaths'!AJ70,'Mean Deaths'!AJ70,'S.D Deaths'!AJ70),0)</f>
        <v>127</v>
      </c>
      <c r="AK70">
        <f>ROUND(NORMINV('Rand Deaths'!AK70,'Mean Deaths'!AK70,'S.D Deaths'!AK70),0)</f>
        <v>148</v>
      </c>
      <c r="AL70">
        <f>ROUND(NORMINV('Rand Deaths'!AL70,'Mean Deaths'!AL70,'S.D Deaths'!AL70),0)</f>
        <v>180</v>
      </c>
      <c r="AM70">
        <f>ROUND(NORMINV('Rand Deaths'!AM70,'Mean Deaths'!AM70,'S.D Deaths'!AM70),0)</f>
        <v>177</v>
      </c>
      <c r="AN70">
        <f>ROUND(NORMINV('Rand Deaths'!AN70,'Mean Deaths'!AN70,'S.D Deaths'!AN70),0)</f>
        <v>192</v>
      </c>
      <c r="AO70">
        <f>ROUND(NORMINV('Rand Deaths'!AO70,'Mean Deaths'!AO70,'S.D Deaths'!AO70),0)</f>
        <v>236</v>
      </c>
      <c r="AP70">
        <f>ROUND(NORMINV('Rand Deaths'!AP70,'Mean Deaths'!AP70,'S.D Deaths'!AP70),0)</f>
        <v>277</v>
      </c>
      <c r="AQ70">
        <f>ROUND(NORMINV('Rand Deaths'!AQ70,'Mean Deaths'!AQ70,'S.D Deaths'!AQ70),0)</f>
        <v>275</v>
      </c>
      <c r="AR70">
        <f>ROUND(NORMINV('Rand Deaths'!AR70,'Mean Deaths'!AR70,'S.D Deaths'!AR70),0)</f>
        <v>312</v>
      </c>
      <c r="AS70">
        <f>ROUND(NORMINV('Rand Deaths'!AS70,'Mean Deaths'!AS70,'S.D Deaths'!AS70),0)</f>
        <v>305</v>
      </c>
      <c r="AT70">
        <f>ROUND(NORMINV('Rand Deaths'!AT70,'Mean Deaths'!AT70,'S.D Deaths'!AT70),0)</f>
        <v>360</v>
      </c>
      <c r="AU70">
        <f>ROUND(NORMINV('Rand Deaths'!AU70,'Mean Deaths'!AU70,'S.D Deaths'!AU70),0)</f>
        <v>391</v>
      </c>
      <c r="AV70">
        <f>ROUND(NORMINV('Rand Deaths'!AV70,'Mean Deaths'!AV70,'S.D Deaths'!AV70),0)</f>
        <v>435</v>
      </c>
      <c r="AW70">
        <f>ROUND(NORMINV('Rand Deaths'!AW70,'Mean Deaths'!AW70,'S.D Deaths'!AW70),0)</f>
        <v>453</v>
      </c>
      <c r="AX70">
        <f>ROUND(NORMINV('Rand Deaths'!AX70,'Mean Deaths'!AX70,'S.D Deaths'!AX70),0)</f>
        <v>445</v>
      </c>
      <c r="AY70">
        <f>ROUND(NORMINV('Rand Deaths'!AY70,'Mean Deaths'!AY70,'S.D Deaths'!AY70),0)</f>
        <v>502</v>
      </c>
      <c r="AZ70">
        <f>ROUND(NORMINV('Rand Deaths'!AZ70,'Mean Deaths'!AZ70,'S.D Deaths'!AZ70),0)</f>
        <v>475</v>
      </c>
      <c r="BA70">
        <f>ROUND(NORMINV('Rand Deaths'!BA70,'Mean Deaths'!BA70,'S.D Deaths'!BA70),0)</f>
        <v>477</v>
      </c>
      <c r="BB70">
        <f>ROUND(NORMINV('Rand Deaths'!BB70,'Mean Deaths'!BB70,'S.D Deaths'!BB70),0)</f>
        <v>474</v>
      </c>
      <c r="BC70">
        <f>ROUND(NORMINV('Rand Deaths'!BC70,'Mean Deaths'!BC70,'S.D Deaths'!BC70),0)</f>
        <v>407</v>
      </c>
      <c r="BD70">
        <f>ROUND(NORMINV('Rand Deaths'!BD70,'Mean Deaths'!BD70,'S.D Deaths'!BD70),0)</f>
        <v>416</v>
      </c>
      <c r="BE70">
        <f>ROUND(NORMINV('Rand Deaths'!BE70,'Mean Deaths'!BE70,'S.D Deaths'!BE70),0)</f>
        <v>349</v>
      </c>
      <c r="BF70">
        <f>ROUND(NORMINV('Rand Deaths'!BF70,'Mean Deaths'!BF70,'S.D Deaths'!BF70),0)</f>
        <v>262</v>
      </c>
      <c r="BG70">
        <f>ROUND(NORMINV('Rand Deaths'!BG70,'Mean Deaths'!BG70,'S.D Deaths'!BG70),0)</f>
        <v>224</v>
      </c>
      <c r="BH70">
        <f>ROUND(NORMINV('Rand Deaths'!BH70,'Mean Deaths'!BH70,'S.D Deaths'!BH70),0)</f>
        <v>197</v>
      </c>
      <c r="BI70">
        <f>ROUND(NORMINV('Rand Deaths'!BI70,'Mean Deaths'!BI70,'S.D Deaths'!BI70),0)</f>
        <v>157</v>
      </c>
      <c r="BJ70">
        <f>ROUND(NORMINV('Rand Deaths'!BJ70,'Mean Deaths'!BJ70,'S.D Deaths'!BJ70),0)</f>
        <v>113</v>
      </c>
      <c r="BK70">
        <f>ROUND(NORMINV('Rand Deaths'!BK70,'Mean Deaths'!BK70,'S.D Deaths'!BK70),0)</f>
        <v>84</v>
      </c>
      <c r="BL70">
        <f>ROUND(NORMINV('Rand Deaths'!BL70,'Mean Deaths'!BL70,'S.D Deaths'!BL70),0)</f>
        <v>47</v>
      </c>
      <c r="BM70">
        <f>ROUND(NORMINV('Rand Deaths'!BM70,'Mean Deaths'!BM70,'S.D Deaths'!BM70),0)</f>
        <v>44</v>
      </c>
      <c r="BN70">
        <f>ROUND(NORMINV('Rand Deaths'!BN70,'Mean Deaths'!BN70,'S.D Deaths'!BN70),0)</f>
        <v>28</v>
      </c>
      <c r="BO70">
        <f>ROUND(NORMINV('Rand Deaths'!BO70,'Mean Deaths'!BO70,'S.D Deaths'!BO70),0)</f>
        <v>24</v>
      </c>
      <c r="BP70">
        <f>ROUND(NORMINV('Rand Deaths'!BP70,'Mean Deaths'!BP70,'S.D Deaths'!BP70),0)</f>
        <v>9</v>
      </c>
      <c r="BQ70">
        <f>ROUND(NORMINV('Rand Deaths'!BQ70,'Mean Deaths'!BQ70,'S.D Deaths'!BQ70),0)</f>
        <v>6</v>
      </c>
      <c r="BR70">
        <f>ROUND(NORMINV('Rand Deaths'!BR70,'Mean Deaths'!BR70,'S.D Deaths'!BR70),0)</f>
        <v>6</v>
      </c>
      <c r="BS70">
        <f>'No. policies'!BS70</f>
        <v>4</v>
      </c>
    </row>
    <row r="71" spans="1:71" x14ac:dyDescent="0.25">
      <c r="A71" s="1">
        <v>70</v>
      </c>
      <c r="B71">
        <f>ROUND(NORMINV('Rand Deaths'!B71,'Mean Deaths'!B71,'S.D Deaths'!B71),0)</f>
        <v>5</v>
      </c>
      <c r="C71">
        <f>ROUND(NORMINV('Rand Deaths'!C71,'Mean Deaths'!C71,'S.D Deaths'!C71),0)</f>
        <v>12</v>
      </c>
      <c r="D71">
        <f>ROUND(NORMINV('Rand Deaths'!D71,'Mean Deaths'!D71,'S.D Deaths'!D71),0)</f>
        <v>7</v>
      </c>
      <c r="E71">
        <f>ROUND(NORMINV('Rand Deaths'!E71,'Mean Deaths'!E71,'S.D Deaths'!E71),0)</f>
        <v>15</v>
      </c>
      <c r="F71">
        <f>ROUND(NORMINV('Rand Deaths'!F71,'Mean Deaths'!F71,'S.D Deaths'!F71),0)</f>
        <v>11</v>
      </c>
      <c r="G71">
        <f>ROUND(NORMINV('Rand Deaths'!G71,'Mean Deaths'!G71,'S.D Deaths'!G71),0)</f>
        <v>18</v>
      </c>
      <c r="H71">
        <f>ROUND(NORMINV('Rand Deaths'!H71,'Mean Deaths'!H71,'S.D Deaths'!H71),0)</f>
        <v>7</v>
      </c>
      <c r="I71">
        <f>ROUND(NORMINV('Rand Deaths'!I71,'Mean Deaths'!I71,'S.D Deaths'!I71),0)</f>
        <v>15</v>
      </c>
      <c r="J71">
        <f>ROUND(NORMINV('Rand Deaths'!J71,'Mean Deaths'!J71,'S.D Deaths'!J71),0)</f>
        <v>18</v>
      </c>
      <c r="K71">
        <f>ROUND(NORMINV('Rand Deaths'!K71,'Mean Deaths'!K71,'S.D Deaths'!K71),0)</f>
        <v>20</v>
      </c>
      <c r="L71">
        <f>ROUND(NORMINV('Rand Deaths'!L71,'Mean Deaths'!L71,'S.D Deaths'!L71),0)</f>
        <v>16</v>
      </c>
      <c r="M71">
        <f>ROUND(NORMINV('Rand Deaths'!M71,'Mean Deaths'!M71,'S.D Deaths'!M71),0)</f>
        <v>20</v>
      </c>
      <c r="N71">
        <f>ROUND(NORMINV('Rand Deaths'!N71,'Mean Deaths'!N71,'S.D Deaths'!N71),0)</f>
        <v>17</v>
      </c>
      <c r="O71">
        <f>ROUND(NORMINV('Rand Deaths'!O71,'Mean Deaths'!O71,'S.D Deaths'!O71),0)</f>
        <v>19</v>
      </c>
      <c r="P71">
        <f>ROUND(NORMINV('Rand Deaths'!P71,'Mean Deaths'!P71,'S.D Deaths'!P71),0)</f>
        <v>18</v>
      </c>
      <c r="Q71">
        <f>ROUND(NORMINV('Rand Deaths'!Q71,'Mean Deaths'!Q71,'S.D Deaths'!Q71),0)</f>
        <v>21</v>
      </c>
      <c r="R71">
        <f>ROUND(NORMINV('Rand Deaths'!R71,'Mean Deaths'!R71,'S.D Deaths'!R71),0)</f>
        <v>27</v>
      </c>
      <c r="S71">
        <f>ROUND(NORMINV('Rand Deaths'!S71,'Mean Deaths'!S71,'S.D Deaths'!S71),0)</f>
        <v>28</v>
      </c>
      <c r="T71">
        <f>ROUND(NORMINV('Rand Deaths'!T71,'Mean Deaths'!T71,'S.D Deaths'!T71),0)</f>
        <v>30</v>
      </c>
      <c r="U71">
        <f>ROUND(NORMINV('Rand Deaths'!U71,'Mean Deaths'!U71,'S.D Deaths'!U71),0)</f>
        <v>38</v>
      </c>
      <c r="V71">
        <f>ROUND(NORMINV('Rand Deaths'!V71,'Mean Deaths'!V71,'S.D Deaths'!V71),0)</f>
        <v>39</v>
      </c>
      <c r="W71">
        <f>ROUND(NORMINV('Rand Deaths'!W71,'Mean Deaths'!W71,'S.D Deaths'!W71),0)</f>
        <v>34</v>
      </c>
      <c r="X71">
        <f>ROUND(NORMINV('Rand Deaths'!X71,'Mean Deaths'!X71,'S.D Deaths'!X71),0)</f>
        <v>46</v>
      </c>
      <c r="Y71">
        <f>ROUND(NORMINV('Rand Deaths'!Y71,'Mean Deaths'!Y71,'S.D Deaths'!Y71),0)</f>
        <v>75</v>
      </c>
      <c r="Z71">
        <f>ROUND(NORMINV('Rand Deaths'!Z71,'Mean Deaths'!Z71,'S.D Deaths'!Z71),0)</f>
        <v>58</v>
      </c>
      <c r="AA71">
        <f>ROUND(NORMINV('Rand Deaths'!AA71,'Mean Deaths'!AA71,'S.D Deaths'!AA71),0)</f>
        <v>52</v>
      </c>
      <c r="AB71">
        <f>ROUND(NORMINV('Rand Deaths'!AB71,'Mean Deaths'!AB71,'S.D Deaths'!AB71),0)</f>
        <v>53</v>
      </c>
      <c r="AC71">
        <f>ROUND(NORMINV('Rand Deaths'!AC71,'Mean Deaths'!AC71,'S.D Deaths'!AC71),0)</f>
        <v>55</v>
      </c>
      <c r="AD71">
        <f>ROUND(NORMINV('Rand Deaths'!AD71,'Mean Deaths'!AD71,'S.D Deaths'!AD71),0)</f>
        <v>68</v>
      </c>
      <c r="AE71">
        <f>ROUND(NORMINV('Rand Deaths'!AE71,'Mean Deaths'!AE71,'S.D Deaths'!AE71),0)</f>
        <v>102</v>
      </c>
      <c r="AF71">
        <f>ROUND(NORMINV('Rand Deaths'!AF71,'Mean Deaths'!AF71,'S.D Deaths'!AF71),0)</f>
        <v>104</v>
      </c>
      <c r="AG71">
        <f>ROUND(NORMINV('Rand Deaths'!AG71,'Mean Deaths'!AG71,'S.D Deaths'!AG71),0)</f>
        <v>111</v>
      </c>
      <c r="AH71">
        <f>ROUND(NORMINV('Rand Deaths'!AH71,'Mean Deaths'!AH71,'S.D Deaths'!AH71),0)</f>
        <v>109</v>
      </c>
      <c r="AI71">
        <f>ROUND(NORMINV('Rand Deaths'!AI71,'Mean Deaths'!AI71,'S.D Deaths'!AI71),0)</f>
        <v>130</v>
      </c>
      <c r="AJ71">
        <f>ROUND(NORMINV('Rand Deaths'!AJ71,'Mean Deaths'!AJ71,'S.D Deaths'!AJ71),0)</f>
        <v>135</v>
      </c>
      <c r="AK71">
        <f>ROUND(NORMINV('Rand Deaths'!AK71,'Mean Deaths'!AK71,'S.D Deaths'!AK71),0)</f>
        <v>127</v>
      </c>
      <c r="AL71">
        <f>ROUND(NORMINV('Rand Deaths'!AL71,'Mean Deaths'!AL71,'S.D Deaths'!AL71),0)</f>
        <v>161</v>
      </c>
      <c r="AM71">
        <f>ROUND(NORMINV('Rand Deaths'!AM71,'Mean Deaths'!AM71,'S.D Deaths'!AM71),0)</f>
        <v>177</v>
      </c>
      <c r="AN71">
        <f>ROUND(NORMINV('Rand Deaths'!AN71,'Mean Deaths'!AN71,'S.D Deaths'!AN71),0)</f>
        <v>232</v>
      </c>
      <c r="AO71">
        <f>ROUND(NORMINV('Rand Deaths'!AO71,'Mean Deaths'!AO71,'S.D Deaths'!AO71),0)</f>
        <v>214</v>
      </c>
      <c r="AP71">
        <f>ROUND(NORMINV('Rand Deaths'!AP71,'Mean Deaths'!AP71,'S.D Deaths'!AP71),0)</f>
        <v>232</v>
      </c>
      <c r="AQ71">
        <f>ROUND(NORMINV('Rand Deaths'!AQ71,'Mean Deaths'!AQ71,'S.D Deaths'!AQ71),0)</f>
        <v>295</v>
      </c>
      <c r="AR71">
        <f>ROUND(NORMINV('Rand Deaths'!AR71,'Mean Deaths'!AR71,'S.D Deaths'!AR71),0)</f>
        <v>305</v>
      </c>
      <c r="AS71">
        <f>ROUND(NORMINV('Rand Deaths'!AS71,'Mean Deaths'!AS71,'S.D Deaths'!AS71),0)</f>
        <v>322</v>
      </c>
      <c r="AT71">
        <f>ROUND(NORMINV('Rand Deaths'!AT71,'Mean Deaths'!AT71,'S.D Deaths'!AT71),0)</f>
        <v>357</v>
      </c>
      <c r="AU71">
        <f>ROUND(NORMINV('Rand Deaths'!AU71,'Mean Deaths'!AU71,'S.D Deaths'!AU71),0)</f>
        <v>394</v>
      </c>
      <c r="AV71">
        <f>ROUND(NORMINV('Rand Deaths'!AV71,'Mean Deaths'!AV71,'S.D Deaths'!AV71),0)</f>
        <v>416</v>
      </c>
      <c r="AW71">
        <f>ROUND(NORMINV('Rand Deaths'!AW71,'Mean Deaths'!AW71,'S.D Deaths'!AW71),0)</f>
        <v>440</v>
      </c>
      <c r="AX71">
        <f>ROUND(NORMINV('Rand Deaths'!AX71,'Mean Deaths'!AX71,'S.D Deaths'!AX71),0)</f>
        <v>483</v>
      </c>
      <c r="AY71">
        <f>ROUND(NORMINV('Rand Deaths'!AY71,'Mean Deaths'!AY71,'S.D Deaths'!AY71),0)</f>
        <v>513</v>
      </c>
      <c r="AZ71">
        <f>ROUND(NORMINV('Rand Deaths'!AZ71,'Mean Deaths'!AZ71,'S.D Deaths'!AZ71),0)</f>
        <v>501</v>
      </c>
      <c r="BA71">
        <f>ROUND(NORMINV('Rand Deaths'!BA71,'Mean Deaths'!BA71,'S.D Deaths'!BA71),0)</f>
        <v>468</v>
      </c>
      <c r="BB71">
        <f>ROUND(NORMINV('Rand Deaths'!BB71,'Mean Deaths'!BB71,'S.D Deaths'!BB71),0)</f>
        <v>445</v>
      </c>
      <c r="BC71">
        <f>ROUND(NORMINV('Rand Deaths'!BC71,'Mean Deaths'!BC71,'S.D Deaths'!BC71),0)</f>
        <v>424</v>
      </c>
      <c r="BD71">
        <f>ROUND(NORMINV('Rand Deaths'!BD71,'Mean Deaths'!BD71,'S.D Deaths'!BD71),0)</f>
        <v>393</v>
      </c>
      <c r="BE71">
        <f>ROUND(NORMINV('Rand Deaths'!BE71,'Mean Deaths'!BE71,'S.D Deaths'!BE71),0)</f>
        <v>349</v>
      </c>
      <c r="BF71">
        <f>ROUND(NORMINV('Rand Deaths'!BF71,'Mean Deaths'!BF71,'S.D Deaths'!BF71),0)</f>
        <v>298</v>
      </c>
      <c r="BG71">
        <f>ROUND(NORMINV('Rand Deaths'!BG71,'Mean Deaths'!BG71,'S.D Deaths'!BG71),0)</f>
        <v>228</v>
      </c>
      <c r="BH71">
        <f>ROUND(NORMINV('Rand Deaths'!BH71,'Mean Deaths'!BH71,'S.D Deaths'!BH71),0)</f>
        <v>176</v>
      </c>
      <c r="BI71">
        <f>ROUND(NORMINV('Rand Deaths'!BI71,'Mean Deaths'!BI71,'S.D Deaths'!BI71),0)</f>
        <v>148</v>
      </c>
      <c r="BJ71">
        <f>ROUND(NORMINV('Rand Deaths'!BJ71,'Mean Deaths'!BJ71,'S.D Deaths'!BJ71),0)</f>
        <v>100</v>
      </c>
      <c r="BK71">
        <f>ROUND(NORMINV('Rand Deaths'!BK71,'Mean Deaths'!BK71,'S.D Deaths'!BK71),0)</f>
        <v>71</v>
      </c>
      <c r="BL71">
        <f>ROUND(NORMINV('Rand Deaths'!BL71,'Mean Deaths'!BL71,'S.D Deaths'!BL71),0)</f>
        <v>64</v>
      </c>
      <c r="BM71">
        <f>ROUND(NORMINV('Rand Deaths'!BM71,'Mean Deaths'!BM71,'S.D Deaths'!BM71),0)</f>
        <v>48</v>
      </c>
      <c r="BN71">
        <f>ROUND(NORMINV('Rand Deaths'!BN71,'Mean Deaths'!BN71,'S.D Deaths'!BN71),0)</f>
        <v>38</v>
      </c>
      <c r="BO71">
        <f>ROUND(NORMINV('Rand Deaths'!BO71,'Mean Deaths'!BO71,'S.D Deaths'!BO71),0)</f>
        <v>22</v>
      </c>
      <c r="BP71">
        <f>ROUND(NORMINV('Rand Deaths'!BP71,'Mean Deaths'!BP71,'S.D Deaths'!BP71),0)</f>
        <v>16</v>
      </c>
      <c r="BQ71">
        <f>ROUND(NORMINV('Rand Deaths'!BQ71,'Mean Deaths'!BQ71,'S.D Deaths'!BQ71),0)</f>
        <v>4</v>
      </c>
      <c r="BR71">
        <f>ROUND(NORMINV('Rand Deaths'!BR71,'Mean Deaths'!BR71,'S.D Deaths'!BR71),0)</f>
        <v>3</v>
      </c>
      <c r="BS71">
        <f>'No. policies'!BS71</f>
        <v>3</v>
      </c>
    </row>
    <row r="72" spans="1:71" x14ac:dyDescent="0.25">
      <c r="A72" s="1">
        <v>71</v>
      </c>
      <c r="B72">
        <f>ROUND(NORMINV('Rand Deaths'!B72,'Mean Deaths'!B72,'S.D Deaths'!B72),0)</f>
        <v>10</v>
      </c>
      <c r="C72">
        <f>ROUND(NORMINV('Rand Deaths'!C72,'Mean Deaths'!C72,'S.D Deaths'!C72),0)</f>
        <v>10</v>
      </c>
      <c r="D72">
        <f>ROUND(NORMINV('Rand Deaths'!D72,'Mean Deaths'!D72,'S.D Deaths'!D72),0)</f>
        <v>10</v>
      </c>
      <c r="E72">
        <f>ROUND(NORMINV('Rand Deaths'!E72,'Mean Deaths'!E72,'S.D Deaths'!E72),0)</f>
        <v>6</v>
      </c>
      <c r="F72">
        <f>ROUND(NORMINV('Rand Deaths'!F72,'Mean Deaths'!F72,'S.D Deaths'!F72),0)</f>
        <v>10</v>
      </c>
      <c r="G72">
        <f>ROUND(NORMINV('Rand Deaths'!G72,'Mean Deaths'!G72,'S.D Deaths'!G72),0)</f>
        <v>15</v>
      </c>
      <c r="H72">
        <f>ROUND(NORMINV('Rand Deaths'!H72,'Mean Deaths'!H72,'S.D Deaths'!H72),0)</f>
        <v>13</v>
      </c>
      <c r="I72">
        <f>ROUND(NORMINV('Rand Deaths'!I72,'Mean Deaths'!I72,'S.D Deaths'!I72),0)</f>
        <v>10</v>
      </c>
      <c r="J72">
        <f>ROUND(NORMINV('Rand Deaths'!J72,'Mean Deaths'!J72,'S.D Deaths'!J72),0)</f>
        <v>8</v>
      </c>
      <c r="K72">
        <f>ROUND(NORMINV('Rand Deaths'!K72,'Mean Deaths'!K72,'S.D Deaths'!K72),0)</f>
        <v>8</v>
      </c>
      <c r="L72">
        <f>ROUND(NORMINV('Rand Deaths'!L72,'Mean Deaths'!L72,'S.D Deaths'!L72),0)</f>
        <v>20</v>
      </c>
      <c r="M72">
        <f>ROUND(NORMINV('Rand Deaths'!M72,'Mean Deaths'!M72,'S.D Deaths'!M72),0)</f>
        <v>9</v>
      </c>
      <c r="N72">
        <f>ROUND(NORMINV('Rand Deaths'!N72,'Mean Deaths'!N72,'S.D Deaths'!N72),0)</f>
        <v>13</v>
      </c>
      <c r="O72">
        <f>ROUND(NORMINV('Rand Deaths'!O72,'Mean Deaths'!O72,'S.D Deaths'!O72),0)</f>
        <v>24</v>
      </c>
      <c r="P72">
        <f>ROUND(NORMINV('Rand Deaths'!P72,'Mean Deaths'!P72,'S.D Deaths'!P72),0)</f>
        <v>20</v>
      </c>
      <c r="Q72">
        <f>ROUND(NORMINV('Rand Deaths'!Q72,'Mean Deaths'!Q72,'S.D Deaths'!Q72),0)</f>
        <v>16</v>
      </c>
      <c r="R72">
        <f>ROUND(NORMINV('Rand Deaths'!R72,'Mean Deaths'!R72,'S.D Deaths'!R72),0)</f>
        <v>29</v>
      </c>
      <c r="S72">
        <f>ROUND(NORMINV('Rand Deaths'!S72,'Mean Deaths'!S72,'S.D Deaths'!S72),0)</f>
        <v>26</v>
      </c>
      <c r="T72">
        <f>ROUND(NORMINV('Rand Deaths'!T72,'Mean Deaths'!T72,'S.D Deaths'!T72),0)</f>
        <v>25</v>
      </c>
      <c r="U72">
        <f>ROUND(NORMINV('Rand Deaths'!U72,'Mean Deaths'!U72,'S.D Deaths'!U72),0)</f>
        <v>35</v>
      </c>
      <c r="V72">
        <f>ROUND(NORMINV('Rand Deaths'!V72,'Mean Deaths'!V72,'S.D Deaths'!V72),0)</f>
        <v>34</v>
      </c>
      <c r="W72">
        <f>ROUND(NORMINV('Rand Deaths'!W72,'Mean Deaths'!W72,'S.D Deaths'!W72),0)</f>
        <v>42</v>
      </c>
      <c r="X72">
        <f>ROUND(NORMINV('Rand Deaths'!X72,'Mean Deaths'!X72,'S.D Deaths'!X72),0)</f>
        <v>53</v>
      </c>
      <c r="Y72">
        <f>ROUND(NORMINV('Rand Deaths'!Y72,'Mean Deaths'!Y72,'S.D Deaths'!Y72),0)</f>
        <v>40</v>
      </c>
      <c r="Z72">
        <f>ROUND(NORMINV('Rand Deaths'!Z72,'Mean Deaths'!Z72,'S.D Deaths'!Z72),0)</f>
        <v>66</v>
      </c>
      <c r="AA72">
        <f>ROUND(NORMINV('Rand Deaths'!AA72,'Mean Deaths'!AA72,'S.D Deaths'!AA72),0)</f>
        <v>60</v>
      </c>
      <c r="AB72">
        <f>ROUND(NORMINV('Rand Deaths'!AB72,'Mean Deaths'!AB72,'S.D Deaths'!AB72),0)</f>
        <v>69</v>
      </c>
      <c r="AC72">
        <f>ROUND(NORMINV('Rand Deaths'!AC72,'Mean Deaths'!AC72,'S.D Deaths'!AC72),0)</f>
        <v>73</v>
      </c>
      <c r="AD72">
        <f>ROUND(NORMINV('Rand Deaths'!AD72,'Mean Deaths'!AD72,'S.D Deaths'!AD72),0)</f>
        <v>70</v>
      </c>
      <c r="AE72">
        <f>ROUND(NORMINV('Rand Deaths'!AE72,'Mean Deaths'!AE72,'S.D Deaths'!AE72),0)</f>
        <v>94</v>
      </c>
      <c r="AF72">
        <f>ROUND(NORMINV('Rand Deaths'!AF72,'Mean Deaths'!AF72,'S.D Deaths'!AF72),0)</f>
        <v>69</v>
      </c>
      <c r="AG72">
        <f>ROUND(NORMINV('Rand Deaths'!AG72,'Mean Deaths'!AG72,'S.D Deaths'!AG72),0)</f>
        <v>118</v>
      </c>
      <c r="AH72">
        <f>ROUND(NORMINV('Rand Deaths'!AH72,'Mean Deaths'!AH72,'S.D Deaths'!AH72),0)</f>
        <v>112</v>
      </c>
      <c r="AI72">
        <f>ROUND(NORMINV('Rand Deaths'!AI72,'Mean Deaths'!AI72,'S.D Deaths'!AI72),0)</f>
        <v>111</v>
      </c>
      <c r="AJ72">
        <f>ROUND(NORMINV('Rand Deaths'!AJ72,'Mean Deaths'!AJ72,'S.D Deaths'!AJ72),0)</f>
        <v>137</v>
      </c>
      <c r="AK72">
        <f>ROUND(NORMINV('Rand Deaths'!AK72,'Mean Deaths'!AK72,'S.D Deaths'!AK72),0)</f>
        <v>175</v>
      </c>
      <c r="AL72">
        <f>ROUND(NORMINV('Rand Deaths'!AL72,'Mean Deaths'!AL72,'S.D Deaths'!AL72),0)</f>
        <v>169</v>
      </c>
      <c r="AM72">
        <f>ROUND(NORMINV('Rand Deaths'!AM72,'Mean Deaths'!AM72,'S.D Deaths'!AM72),0)</f>
        <v>199</v>
      </c>
      <c r="AN72">
        <f>ROUND(NORMINV('Rand Deaths'!AN72,'Mean Deaths'!AN72,'S.D Deaths'!AN72),0)</f>
        <v>209</v>
      </c>
      <c r="AO72">
        <f>ROUND(NORMINV('Rand Deaths'!AO72,'Mean Deaths'!AO72,'S.D Deaths'!AO72),0)</f>
        <v>224</v>
      </c>
      <c r="AP72">
        <f>ROUND(NORMINV('Rand Deaths'!AP72,'Mean Deaths'!AP72,'S.D Deaths'!AP72),0)</f>
        <v>237</v>
      </c>
      <c r="AQ72">
        <f>ROUND(NORMINV('Rand Deaths'!AQ72,'Mean Deaths'!AQ72,'S.D Deaths'!AQ72),0)</f>
        <v>283</v>
      </c>
      <c r="AR72">
        <f>ROUND(NORMINV('Rand Deaths'!AR72,'Mean Deaths'!AR72,'S.D Deaths'!AR72),0)</f>
        <v>319</v>
      </c>
      <c r="AS72">
        <f>ROUND(NORMINV('Rand Deaths'!AS72,'Mean Deaths'!AS72,'S.D Deaths'!AS72),0)</f>
        <v>333</v>
      </c>
      <c r="AT72">
        <f>ROUND(NORMINV('Rand Deaths'!AT72,'Mean Deaths'!AT72,'S.D Deaths'!AT72),0)</f>
        <v>366</v>
      </c>
      <c r="AU72">
        <f>ROUND(NORMINV('Rand Deaths'!AU72,'Mean Deaths'!AU72,'S.D Deaths'!AU72),0)</f>
        <v>394</v>
      </c>
      <c r="AV72">
        <f>ROUND(NORMINV('Rand Deaths'!AV72,'Mean Deaths'!AV72,'S.D Deaths'!AV72),0)</f>
        <v>439</v>
      </c>
      <c r="AW72">
        <f>ROUND(NORMINV('Rand Deaths'!AW72,'Mean Deaths'!AW72,'S.D Deaths'!AW72),0)</f>
        <v>462</v>
      </c>
      <c r="AX72">
        <f>ROUND(NORMINV('Rand Deaths'!AX72,'Mean Deaths'!AX72,'S.D Deaths'!AX72),0)</f>
        <v>472</v>
      </c>
      <c r="AY72">
        <f>ROUND(NORMINV('Rand Deaths'!AY72,'Mean Deaths'!AY72,'S.D Deaths'!AY72),0)</f>
        <v>494</v>
      </c>
      <c r="AZ72">
        <f>ROUND(NORMINV('Rand Deaths'!AZ72,'Mean Deaths'!AZ72,'S.D Deaths'!AZ72),0)</f>
        <v>443</v>
      </c>
      <c r="BA72">
        <f>ROUND(NORMINV('Rand Deaths'!BA72,'Mean Deaths'!BA72,'S.D Deaths'!BA72),0)</f>
        <v>491</v>
      </c>
      <c r="BB72">
        <f>ROUND(NORMINV('Rand Deaths'!BB72,'Mean Deaths'!BB72,'S.D Deaths'!BB72),0)</f>
        <v>438</v>
      </c>
      <c r="BC72">
        <f>ROUND(NORMINV('Rand Deaths'!BC72,'Mean Deaths'!BC72,'S.D Deaths'!BC72),0)</f>
        <v>425</v>
      </c>
      <c r="BD72">
        <f>ROUND(NORMINV('Rand Deaths'!BD72,'Mean Deaths'!BD72,'S.D Deaths'!BD72),0)</f>
        <v>383</v>
      </c>
      <c r="BE72">
        <f>ROUND(NORMINV('Rand Deaths'!BE72,'Mean Deaths'!BE72,'S.D Deaths'!BE72),0)</f>
        <v>366</v>
      </c>
      <c r="BF72">
        <f>ROUND(NORMINV('Rand Deaths'!BF72,'Mean Deaths'!BF72,'S.D Deaths'!BF72),0)</f>
        <v>280</v>
      </c>
      <c r="BG72">
        <f>ROUND(NORMINV('Rand Deaths'!BG72,'Mean Deaths'!BG72,'S.D Deaths'!BG72),0)</f>
        <v>230</v>
      </c>
      <c r="BH72">
        <f>ROUND(NORMINV('Rand Deaths'!BH72,'Mean Deaths'!BH72,'S.D Deaths'!BH72),0)</f>
        <v>172</v>
      </c>
      <c r="BI72">
        <f>ROUND(NORMINV('Rand Deaths'!BI72,'Mean Deaths'!BI72,'S.D Deaths'!BI72),0)</f>
        <v>162</v>
      </c>
      <c r="BJ72">
        <f>ROUND(NORMINV('Rand Deaths'!BJ72,'Mean Deaths'!BJ72,'S.D Deaths'!BJ72),0)</f>
        <v>115</v>
      </c>
      <c r="BK72">
        <f>ROUND(NORMINV('Rand Deaths'!BK72,'Mean Deaths'!BK72,'S.D Deaths'!BK72),0)</f>
        <v>79</v>
      </c>
      <c r="BL72">
        <f>ROUND(NORMINV('Rand Deaths'!BL72,'Mean Deaths'!BL72,'S.D Deaths'!BL72),0)</f>
        <v>65</v>
      </c>
      <c r="BM72">
        <f>ROUND(NORMINV('Rand Deaths'!BM72,'Mean Deaths'!BM72,'S.D Deaths'!BM72),0)</f>
        <v>36</v>
      </c>
      <c r="BN72">
        <f>ROUND(NORMINV('Rand Deaths'!BN72,'Mean Deaths'!BN72,'S.D Deaths'!BN72),0)</f>
        <v>31</v>
      </c>
      <c r="BO72">
        <f>ROUND(NORMINV('Rand Deaths'!BO72,'Mean Deaths'!BO72,'S.D Deaths'!BO72),0)</f>
        <v>20</v>
      </c>
      <c r="BP72">
        <f>ROUND(NORMINV('Rand Deaths'!BP72,'Mean Deaths'!BP72,'S.D Deaths'!BP72),0)</f>
        <v>10</v>
      </c>
      <c r="BQ72">
        <f>ROUND(NORMINV('Rand Deaths'!BQ72,'Mean Deaths'!BQ72,'S.D Deaths'!BQ72),0)</f>
        <v>3</v>
      </c>
      <c r="BR72">
        <f>ROUND(NORMINV('Rand Deaths'!BR72,'Mean Deaths'!BR72,'S.D Deaths'!BR72),0)</f>
        <v>4</v>
      </c>
      <c r="BS72">
        <f>'No. policies'!BS72</f>
        <v>7</v>
      </c>
    </row>
    <row r="73" spans="1:71" x14ac:dyDescent="0.25">
      <c r="A73" s="1">
        <v>72</v>
      </c>
      <c r="B73">
        <f>ROUND(NORMINV('Rand Deaths'!B73,'Mean Deaths'!B73,'S.D Deaths'!B73),0)</f>
        <v>9</v>
      </c>
      <c r="C73">
        <f>ROUND(NORMINV('Rand Deaths'!C73,'Mean Deaths'!C73,'S.D Deaths'!C73),0)</f>
        <v>11</v>
      </c>
      <c r="D73">
        <f>ROUND(NORMINV('Rand Deaths'!D73,'Mean Deaths'!D73,'S.D Deaths'!D73),0)</f>
        <v>11</v>
      </c>
      <c r="E73">
        <f>ROUND(NORMINV('Rand Deaths'!E73,'Mean Deaths'!E73,'S.D Deaths'!E73),0)</f>
        <v>9</v>
      </c>
      <c r="F73">
        <f>ROUND(NORMINV('Rand Deaths'!F73,'Mean Deaths'!F73,'S.D Deaths'!F73),0)</f>
        <v>4</v>
      </c>
      <c r="G73">
        <f>ROUND(NORMINV('Rand Deaths'!G73,'Mean Deaths'!G73,'S.D Deaths'!G73),0)</f>
        <v>10</v>
      </c>
      <c r="H73">
        <f>ROUND(NORMINV('Rand Deaths'!H73,'Mean Deaths'!H73,'S.D Deaths'!H73),0)</f>
        <v>19</v>
      </c>
      <c r="I73">
        <f>ROUND(NORMINV('Rand Deaths'!I73,'Mean Deaths'!I73,'S.D Deaths'!I73),0)</f>
        <v>21</v>
      </c>
      <c r="J73">
        <f>ROUND(NORMINV('Rand Deaths'!J73,'Mean Deaths'!J73,'S.D Deaths'!J73),0)</f>
        <v>13</v>
      </c>
      <c r="K73">
        <f>ROUND(NORMINV('Rand Deaths'!K73,'Mean Deaths'!K73,'S.D Deaths'!K73),0)</f>
        <v>13</v>
      </c>
      <c r="L73">
        <f>ROUND(NORMINV('Rand Deaths'!L73,'Mean Deaths'!L73,'S.D Deaths'!L73),0)</f>
        <v>19</v>
      </c>
      <c r="M73">
        <f>ROUND(NORMINV('Rand Deaths'!M73,'Mean Deaths'!M73,'S.D Deaths'!M73),0)</f>
        <v>23</v>
      </c>
      <c r="N73">
        <f>ROUND(NORMINV('Rand Deaths'!N73,'Mean Deaths'!N73,'S.D Deaths'!N73),0)</f>
        <v>16</v>
      </c>
      <c r="O73">
        <f>ROUND(NORMINV('Rand Deaths'!O73,'Mean Deaths'!O73,'S.D Deaths'!O73),0)</f>
        <v>20</v>
      </c>
      <c r="P73">
        <f>ROUND(NORMINV('Rand Deaths'!P73,'Mean Deaths'!P73,'S.D Deaths'!P73),0)</f>
        <v>25</v>
      </c>
      <c r="Q73">
        <f>ROUND(NORMINV('Rand Deaths'!Q73,'Mean Deaths'!Q73,'S.D Deaths'!Q73),0)</f>
        <v>19</v>
      </c>
      <c r="R73">
        <f>ROUND(NORMINV('Rand Deaths'!R73,'Mean Deaths'!R73,'S.D Deaths'!R73),0)</f>
        <v>17</v>
      </c>
      <c r="S73">
        <f>ROUND(NORMINV('Rand Deaths'!S73,'Mean Deaths'!S73,'S.D Deaths'!S73),0)</f>
        <v>27</v>
      </c>
      <c r="T73">
        <f>ROUND(NORMINV('Rand Deaths'!T73,'Mean Deaths'!T73,'S.D Deaths'!T73),0)</f>
        <v>36</v>
      </c>
      <c r="U73">
        <f>ROUND(NORMINV('Rand Deaths'!U73,'Mean Deaths'!U73,'S.D Deaths'!U73),0)</f>
        <v>43</v>
      </c>
      <c r="V73">
        <f>ROUND(NORMINV('Rand Deaths'!V73,'Mean Deaths'!V73,'S.D Deaths'!V73),0)</f>
        <v>26</v>
      </c>
      <c r="W73">
        <f>ROUND(NORMINV('Rand Deaths'!W73,'Mean Deaths'!W73,'S.D Deaths'!W73),0)</f>
        <v>42</v>
      </c>
      <c r="X73">
        <f>ROUND(NORMINV('Rand Deaths'!X73,'Mean Deaths'!X73,'S.D Deaths'!X73),0)</f>
        <v>44</v>
      </c>
      <c r="Y73">
        <f>ROUND(NORMINV('Rand Deaths'!Y73,'Mean Deaths'!Y73,'S.D Deaths'!Y73),0)</f>
        <v>47</v>
      </c>
      <c r="Z73">
        <f>ROUND(NORMINV('Rand Deaths'!Z73,'Mean Deaths'!Z73,'S.D Deaths'!Z73),0)</f>
        <v>61</v>
      </c>
      <c r="AA73">
        <f>ROUND(NORMINV('Rand Deaths'!AA73,'Mean Deaths'!AA73,'S.D Deaths'!AA73),0)</f>
        <v>66</v>
      </c>
      <c r="AB73">
        <f>ROUND(NORMINV('Rand Deaths'!AB73,'Mean Deaths'!AB73,'S.D Deaths'!AB73),0)</f>
        <v>49</v>
      </c>
      <c r="AC73">
        <f>ROUND(NORMINV('Rand Deaths'!AC73,'Mean Deaths'!AC73,'S.D Deaths'!AC73),0)</f>
        <v>67</v>
      </c>
      <c r="AD73">
        <f>ROUND(NORMINV('Rand Deaths'!AD73,'Mean Deaths'!AD73,'S.D Deaths'!AD73),0)</f>
        <v>79</v>
      </c>
      <c r="AE73">
        <f>ROUND(NORMINV('Rand Deaths'!AE73,'Mean Deaths'!AE73,'S.D Deaths'!AE73),0)</f>
        <v>93</v>
      </c>
      <c r="AF73">
        <f>ROUND(NORMINV('Rand Deaths'!AF73,'Mean Deaths'!AF73,'S.D Deaths'!AF73),0)</f>
        <v>85</v>
      </c>
      <c r="AG73">
        <f>ROUND(NORMINV('Rand Deaths'!AG73,'Mean Deaths'!AG73,'S.D Deaths'!AG73),0)</f>
        <v>83</v>
      </c>
      <c r="AH73">
        <f>ROUND(NORMINV('Rand Deaths'!AH73,'Mean Deaths'!AH73,'S.D Deaths'!AH73),0)</f>
        <v>110</v>
      </c>
      <c r="AI73">
        <f>ROUND(NORMINV('Rand Deaths'!AI73,'Mean Deaths'!AI73,'S.D Deaths'!AI73),0)</f>
        <v>115</v>
      </c>
      <c r="AJ73">
        <f>ROUND(NORMINV('Rand Deaths'!AJ73,'Mean Deaths'!AJ73,'S.D Deaths'!AJ73),0)</f>
        <v>143</v>
      </c>
      <c r="AK73">
        <f>ROUND(NORMINV('Rand Deaths'!AK73,'Mean Deaths'!AK73,'S.D Deaths'!AK73),0)</f>
        <v>147</v>
      </c>
      <c r="AL73">
        <f>ROUND(NORMINV('Rand Deaths'!AL73,'Mean Deaths'!AL73,'S.D Deaths'!AL73),0)</f>
        <v>180</v>
      </c>
      <c r="AM73">
        <f>ROUND(NORMINV('Rand Deaths'!AM73,'Mean Deaths'!AM73,'S.D Deaths'!AM73),0)</f>
        <v>207</v>
      </c>
      <c r="AN73">
        <f>ROUND(NORMINV('Rand Deaths'!AN73,'Mean Deaths'!AN73,'S.D Deaths'!AN73),0)</f>
        <v>205</v>
      </c>
      <c r="AO73">
        <f>ROUND(NORMINV('Rand Deaths'!AO73,'Mean Deaths'!AO73,'S.D Deaths'!AO73),0)</f>
        <v>214</v>
      </c>
      <c r="AP73">
        <f>ROUND(NORMINV('Rand Deaths'!AP73,'Mean Deaths'!AP73,'S.D Deaths'!AP73),0)</f>
        <v>247</v>
      </c>
      <c r="AQ73">
        <f>ROUND(NORMINV('Rand Deaths'!AQ73,'Mean Deaths'!AQ73,'S.D Deaths'!AQ73),0)</f>
        <v>263</v>
      </c>
      <c r="AR73">
        <f>ROUND(NORMINV('Rand Deaths'!AR73,'Mean Deaths'!AR73,'S.D Deaths'!AR73),0)</f>
        <v>315</v>
      </c>
      <c r="AS73">
        <f>ROUND(NORMINV('Rand Deaths'!AS73,'Mean Deaths'!AS73,'S.D Deaths'!AS73),0)</f>
        <v>352</v>
      </c>
      <c r="AT73">
        <f>ROUND(NORMINV('Rand Deaths'!AT73,'Mean Deaths'!AT73,'S.D Deaths'!AT73),0)</f>
        <v>403</v>
      </c>
      <c r="AU73">
        <f>ROUND(NORMINV('Rand Deaths'!AU73,'Mean Deaths'!AU73,'S.D Deaths'!AU73),0)</f>
        <v>393</v>
      </c>
      <c r="AV73">
        <f>ROUND(NORMINV('Rand Deaths'!AV73,'Mean Deaths'!AV73,'S.D Deaths'!AV73),0)</f>
        <v>436</v>
      </c>
      <c r="AW73">
        <f>ROUND(NORMINV('Rand Deaths'!AW73,'Mean Deaths'!AW73,'S.D Deaths'!AW73),0)</f>
        <v>474</v>
      </c>
      <c r="AX73">
        <f>ROUND(NORMINV('Rand Deaths'!AX73,'Mean Deaths'!AX73,'S.D Deaths'!AX73),0)</f>
        <v>469</v>
      </c>
      <c r="AY73">
        <f>ROUND(NORMINV('Rand Deaths'!AY73,'Mean Deaths'!AY73,'S.D Deaths'!AY73),0)</f>
        <v>461</v>
      </c>
      <c r="AZ73">
        <f>ROUND(NORMINV('Rand Deaths'!AZ73,'Mean Deaths'!AZ73,'S.D Deaths'!AZ73),0)</f>
        <v>482</v>
      </c>
      <c r="BA73">
        <f>ROUND(NORMINV('Rand Deaths'!BA73,'Mean Deaths'!BA73,'S.D Deaths'!BA73),0)</f>
        <v>460</v>
      </c>
      <c r="BB73">
        <f>ROUND(NORMINV('Rand Deaths'!BB73,'Mean Deaths'!BB73,'S.D Deaths'!BB73),0)</f>
        <v>466</v>
      </c>
      <c r="BC73">
        <f>ROUND(NORMINV('Rand Deaths'!BC73,'Mean Deaths'!BC73,'S.D Deaths'!BC73),0)</f>
        <v>417</v>
      </c>
      <c r="BD73">
        <f>ROUND(NORMINV('Rand Deaths'!BD73,'Mean Deaths'!BD73,'S.D Deaths'!BD73),0)</f>
        <v>387</v>
      </c>
      <c r="BE73">
        <f>ROUND(NORMINV('Rand Deaths'!BE73,'Mean Deaths'!BE73,'S.D Deaths'!BE73),0)</f>
        <v>354</v>
      </c>
      <c r="BF73">
        <f>ROUND(NORMINV('Rand Deaths'!BF73,'Mean Deaths'!BF73,'S.D Deaths'!BF73),0)</f>
        <v>289</v>
      </c>
      <c r="BG73">
        <f>ROUND(NORMINV('Rand Deaths'!BG73,'Mean Deaths'!BG73,'S.D Deaths'!BG73),0)</f>
        <v>234</v>
      </c>
      <c r="BH73">
        <f>ROUND(NORMINV('Rand Deaths'!BH73,'Mean Deaths'!BH73,'S.D Deaths'!BH73),0)</f>
        <v>184</v>
      </c>
      <c r="BI73">
        <f>ROUND(NORMINV('Rand Deaths'!BI73,'Mean Deaths'!BI73,'S.D Deaths'!BI73),0)</f>
        <v>144</v>
      </c>
      <c r="BJ73">
        <f>ROUND(NORMINV('Rand Deaths'!BJ73,'Mean Deaths'!BJ73,'S.D Deaths'!BJ73),0)</f>
        <v>115</v>
      </c>
      <c r="BK73">
        <f>ROUND(NORMINV('Rand Deaths'!BK73,'Mean Deaths'!BK73,'S.D Deaths'!BK73),0)</f>
        <v>69</v>
      </c>
      <c r="BL73">
        <f>ROUND(NORMINV('Rand Deaths'!BL73,'Mean Deaths'!BL73,'S.D Deaths'!BL73),0)</f>
        <v>53</v>
      </c>
      <c r="BM73">
        <f>ROUND(NORMINV('Rand Deaths'!BM73,'Mean Deaths'!BM73,'S.D Deaths'!BM73),0)</f>
        <v>34</v>
      </c>
      <c r="BN73">
        <f>ROUND(NORMINV('Rand Deaths'!BN73,'Mean Deaths'!BN73,'S.D Deaths'!BN73),0)</f>
        <v>23</v>
      </c>
      <c r="BO73">
        <f>ROUND(NORMINV('Rand Deaths'!BO73,'Mean Deaths'!BO73,'S.D Deaths'!BO73),0)</f>
        <v>13</v>
      </c>
      <c r="BP73">
        <f>ROUND(NORMINV('Rand Deaths'!BP73,'Mean Deaths'!BP73,'S.D Deaths'!BP73),0)</f>
        <v>12</v>
      </c>
      <c r="BQ73">
        <f>ROUND(NORMINV('Rand Deaths'!BQ73,'Mean Deaths'!BQ73,'S.D Deaths'!BQ73),0)</f>
        <v>10</v>
      </c>
      <c r="BR73">
        <f>ROUND(NORMINV('Rand Deaths'!BR73,'Mean Deaths'!BR73,'S.D Deaths'!BR73),0)</f>
        <v>5</v>
      </c>
      <c r="BS73">
        <f>'No. policies'!BS73</f>
        <v>8</v>
      </c>
    </row>
    <row r="74" spans="1:71" x14ac:dyDescent="0.25">
      <c r="A74" s="1">
        <v>73</v>
      </c>
      <c r="B74">
        <f>ROUND(NORMINV('Rand Deaths'!B74,'Mean Deaths'!B74,'S.D Deaths'!B74),0)</f>
        <v>5</v>
      </c>
      <c r="C74">
        <f>ROUND(NORMINV('Rand Deaths'!C74,'Mean Deaths'!C74,'S.D Deaths'!C74),0)</f>
        <v>12</v>
      </c>
      <c r="D74">
        <f>ROUND(NORMINV('Rand Deaths'!D74,'Mean Deaths'!D74,'S.D Deaths'!D74),0)</f>
        <v>13</v>
      </c>
      <c r="E74">
        <f>ROUND(NORMINV('Rand Deaths'!E74,'Mean Deaths'!E74,'S.D Deaths'!E74),0)</f>
        <v>10</v>
      </c>
      <c r="F74">
        <f>ROUND(NORMINV('Rand Deaths'!F74,'Mean Deaths'!F74,'S.D Deaths'!F74),0)</f>
        <v>13</v>
      </c>
      <c r="G74">
        <f>ROUND(NORMINV('Rand Deaths'!G74,'Mean Deaths'!G74,'S.D Deaths'!G74),0)</f>
        <v>12</v>
      </c>
      <c r="H74">
        <f>ROUND(NORMINV('Rand Deaths'!H74,'Mean Deaths'!H74,'S.D Deaths'!H74),0)</f>
        <v>17</v>
      </c>
      <c r="I74">
        <f>ROUND(NORMINV('Rand Deaths'!I74,'Mean Deaths'!I74,'S.D Deaths'!I74),0)</f>
        <v>16</v>
      </c>
      <c r="J74">
        <f>ROUND(NORMINV('Rand Deaths'!J74,'Mean Deaths'!J74,'S.D Deaths'!J74),0)</f>
        <v>16</v>
      </c>
      <c r="K74">
        <f>ROUND(NORMINV('Rand Deaths'!K74,'Mean Deaths'!K74,'S.D Deaths'!K74),0)</f>
        <v>19</v>
      </c>
      <c r="L74">
        <f>ROUND(NORMINV('Rand Deaths'!L74,'Mean Deaths'!L74,'S.D Deaths'!L74),0)</f>
        <v>23</v>
      </c>
      <c r="M74">
        <f>ROUND(NORMINV('Rand Deaths'!M74,'Mean Deaths'!M74,'S.D Deaths'!M74),0)</f>
        <v>21</v>
      </c>
      <c r="N74">
        <f>ROUND(NORMINV('Rand Deaths'!N74,'Mean Deaths'!N74,'S.D Deaths'!N74),0)</f>
        <v>25</v>
      </c>
      <c r="O74">
        <f>ROUND(NORMINV('Rand Deaths'!O74,'Mean Deaths'!O74,'S.D Deaths'!O74),0)</f>
        <v>16</v>
      </c>
      <c r="P74">
        <f>ROUND(NORMINV('Rand Deaths'!P74,'Mean Deaths'!P74,'S.D Deaths'!P74),0)</f>
        <v>17</v>
      </c>
      <c r="Q74">
        <f>ROUND(NORMINV('Rand Deaths'!Q74,'Mean Deaths'!Q74,'S.D Deaths'!Q74),0)</f>
        <v>25</v>
      </c>
      <c r="R74">
        <f>ROUND(NORMINV('Rand Deaths'!R74,'Mean Deaths'!R74,'S.D Deaths'!R74),0)</f>
        <v>19</v>
      </c>
      <c r="S74">
        <f>ROUND(NORMINV('Rand Deaths'!S74,'Mean Deaths'!S74,'S.D Deaths'!S74),0)</f>
        <v>32</v>
      </c>
      <c r="T74">
        <f>ROUND(NORMINV('Rand Deaths'!T74,'Mean Deaths'!T74,'S.D Deaths'!T74),0)</f>
        <v>33</v>
      </c>
      <c r="U74">
        <f>ROUND(NORMINV('Rand Deaths'!U74,'Mean Deaths'!U74,'S.D Deaths'!U74),0)</f>
        <v>40</v>
      </c>
      <c r="V74">
        <f>ROUND(NORMINV('Rand Deaths'!V74,'Mean Deaths'!V74,'S.D Deaths'!V74),0)</f>
        <v>33</v>
      </c>
      <c r="W74">
        <f>ROUND(NORMINV('Rand Deaths'!W74,'Mean Deaths'!W74,'S.D Deaths'!W74),0)</f>
        <v>39</v>
      </c>
      <c r="X74">
        <f>ROUND(NORMINV('Rand Deaths'!X74,'Mean Deaths'!X74,'S.D Deaths'!X74),0)</f>
        <v>47</v>
      </c>
      <c r="Y74">
        <f>ROUND(NORMINV('Rand Deaths'!Y74,'Mean Deaths'!Y74,'S.D Deaths'!Y74),0)</f>
        <v>57</v>
      </c>
      <c r="Z74">
        <f>ROUND(NORMINV('Rand Deaths'!Z74,'Mean Deaths'!Z74,'S.D Deaths'!Z74),0)</f>
        <v>51</v>
      </c>
      <c r="AA74">
        <f>ROUND(NORMINV('Rand Deaths'!AA74,'Mean Deaths'!AA74,'S.D Deaths'!AA74),0)</f>
        <v>64</v>
      </c>
      <c r="AB74">
        <f>ROUND(NORMINV('Rand Deaths'!AB74,'Mean Deaths'!AB74,'S.D Deaths'!AB74),0)</f>
        <v>73</v>
      </c>
      <c r="AC74">
        <f>ROUND(NORMINV('Rand Deaths'!AC74,'Mean Deaths'!AC74,'S.D Deaths'!AC74),0)</f>
        <v>62</v>
      </c>
      <c r="AD74">
        <f>ROUND(NORMINV('Rand Deaths'!AD74,'Mean Deaths'!AD74,'S.D Deaths'!AD74),0)</f>
        <v>82</v>
      </c>
      <c r="AE74">
        <f>ROUND(NORMINV('Rand Deaths'!AE74,'Mean Deaths'!AE74,'S.D Deaths'!AE74),0)</f>
        <v>74</v>
      </c>
      <c r="AF74">
        <f>ROUND(NORMINV('Rand Deaths'!AF74,'Mean Deaths'!AF74,'S.D Deaths'!AF74),0)</f>
        <v>93</v>
      </c>
      <c r="AG74">
        <f>ROUND(NORMINV('Rand Deaths'!AG74,'Mean Deaths'!AG74,'S.D Deaths'!AG74),0)</f>
        <v>95</v>
      </c>
      <c r="AH74">
        <f>ROUND(NORMINV('Rand Deaths'!AH74,'Mean Deaths'!AH74,'S.D Deaths'!AH74),0)</f>
        <v>103</v>
      </c>
      <c r="AI74">
        <f>ROUND(NORMINV('Rand Deaths'!AI74,'Mean Deaths'!AI74,'S.D Deaths'!AI74),0)</f>
        <v>128</v>
      </c>
      <c r="AJ74">
        <f>ROUND(NORMINV('Rand Deaths'!AJ74,'Mean Deaths'!AJ74,'S.D Deaths'!AJ74),0)</f>
        <v>142</v>
      </c>
      <c r="AK74">
        <f>ROUND(NORMINV('Rand Deaths'!AK74,'Mean Deaths'!AK74,'S.D Deaths'!AK74),0)</f>
        <v>170</v>
      </c>
      <c r="AL74">
        <f>ROUND(NORMINV('Rand Deaths'!AL74,'Mean Deaths'!AL74,'S.D Deaths'!AL74),0)</f>
        <v>177</v>
      </c>
      <c r="AM74">
        <f>ROUND(NORMINV('Rand Deaths'!AM74,'Mean Deaths'!AM74,'S.D Deaths'!AM74),0)</f>
        <v>185</v>
      </c>
      <c r="AN74">
        <f>ROUND(NORMINV('Rand Deaths'!AN74,'Mean Deaths'!AN74,'S.D Deaths'!AN74),0)</f>
        <v>229</v>
      </c>
      <c r="AO74">
        <f>ROUND(NORMINV('Rand Deaths'!AO74,'Mean Deaths'!AO74,'S.D Deaths'!AO74),0)</f>
        <v>243</v>
      </c>
      <c r="AP74">
        <f>ROUND(NORMINV('Rand Deaths'!AP74,'Mean Deaths'!AP74,'S.D Deaths'!AP74),0)</f>
        <v>250</v>
      </c>
      <c r="AQ74">
        <f>ROUND(NORMINV('Rand Deaths'!AQ74,'Mean Deaths'!AQ74,'S.D Deaths'!AQ74),0)</f>
        <v>253</v>
      </c>
      <c r="AR74">
        <f>ROUND(NORMINV('Rand Deaths'!AR74,'Mean Deaths'!AR74,'S.D Deaths'!AR74),0)</f>
        <v>323</v>
      </c>
      <c r="AS74">
        <f>ROUND(NORMINV('Rand Deaths'!AS74,'Mean Deaths'!AS74,'S.D Deaths'!AS74),0)</f>
        <v>334</v>
      </c>
      <c r="AT74">
        <f>ROUND(NORMINV('Rand Deaths'!AT74,'Mean Deaths'!AT74,'S.D Deaths'!AT74),0)</f>
        <v>361</v>
      </c>
      <c r="AU74">
        <f>ROUND(NORMINV('Rand Deaths'!AU74,'Mean Deaths'!AU74,'S.D Deaths'!AU74),0)</f>
        <v>392</v>
      </c>
      <c r="AV74">
        <f>ROUND(NORMINV('Rand Deaths'!AV74,'Mean Deaths'!AV74,'S.D Deaths'!AV74),0)</f>
        <v>420</v>
      </c>
      <c r="AW74">
        <f>ROUND(NORMINV('Rand Deaths'!AW74,'Mean Deaths'!AW74,'S.D Deaths'!AW74),0)</f>
        <v>437</v>
      </c>
      <c r="AX74">
        <f>ROUND(NORMINV('Rand Deaths'!AX74,'Mean Deaths'!AX74,'S.D Deaths'!AX74),0)</f>
        <v>476</v>
      </c>
      <c r="AY74">
        <f>ROUND(NORMINV('Rand Deaths'!AY74,'Mean Deaths'!AY74,'S.D Deaths'!AY74),0)</f>
        <v>499</v>
      </c>
      <c r="AZ74">
        <f>ROUND(NORMINV('Rand Deaths'!AZ74,'Mean Deaths'!AZ74,'S.D Deaths'!AZ74),0)</f>
        <v>504</v>
      </c>
      <c r="BA74">
        <f>ROUND(NORMINV('Rand Deaths'!BA74,'Mean Deaths'!BA74,'S.D Deaths'!BA74),0)</f>
        <v>484</v>
      </c>
      <c r="BB74">
        <f>ROUND(NORMINV('Rand Deaths'!BB74,'Mean Deaths'!BB74,'S.D Deaths'!BB74),0)</f>
        <v>453</v>
      </c>
      <c r="BC74">
        <f>ROUND(NORMINV('Rand Deaths'!BC74,'Mean Deaths'!BC74,'S.D Deaths'!BC74),0)</f>
        <v>426</v>
      </c>
      <c r="BD74">
        <f>ROUND(NORMINV('Rand Deaths'!BD74,'Mean Deaths'!BD74,'S.D Deaths'!BD74),0)</f>
        <v>405</v>
      </c>
      <c r="BE74">
        <f>ROUND(NORMINV('Rand Deaths'!BE74,'Mean Deaths'!BE74,'S.D Deaths'!BE74),0)</f>
        <v>334</v>
      </c>
      <c r="BF74">
        <f>ROUND(NORMINV('Rand Deaths'!BF74,'Mean Deaths'!BF74,'S.D Deaths'!BF74),0)</f>
        <v>274</v>
      </c>
      <c r="BG74">
        <f>ROUND(NORMINV('Rand Deaths'!BG74,'Mean Deaths'!BG74,'S.D Deaths'!BG74),0)</f>
        <v>204</v>
      </c>
      <c r="BH74">
        <f>ROUND(NORMINV('Rand Deaths'!BH74,'Mean Deaths'!BH74,'S.D Deaths'!BH74),0)</f>
        <v>158</v>
      </c>
      <c r="BI74">
        <f>ROUND(NORMINV('Rand Deaths'!BI74,'Mean Deaths'!BI74,'S.D Deaths'!BI74),0)</f>
        <v>146</v>
      </c>
      <c r="BJ74">
        <f>ROUND(NORMINV('Rand Deaths'!BJ74,'Mean Deaths'!BJ74,'S.D Deaths'!BJ74),0)</f>
        <v>91</v>
      </c>
      <c r="BK74">
        <f>ROUND(NORMINV('Rand Deaths'!BK74,'Mean Deaths'!BK74,'S.D Deaths'!BK74),0)</f>
        <v>82</v>
      </c>
      <c r="BL74">
        <f>ROUND(NORMINV('Rand Deaths'!BL74,'Mean Deaths'!BL74,'S.D Deaths'!BL74),0)</f>
        <v>57</v>
      </c>
      <c r="BM74">
        <f>ROUND(NORMINV('Rand Deaths'!BM74,'Mean Deaths'!BM74,'S.D Deaths'!BM74),0)</f>
        <v>32</v>
      </c>
      <c r="BN74">
        <f>ROUND(NORMINV('Rand Deaths'!BN74,'Mean Deaths'!BN74,'S.D Deaths'!BN74),0)</f>
        <v>26</v>
      </c>
      <c r="BO74">
        <f>ROUND(NORMINV('Rand Deaths'!BO74,'Mean Deaths'!BO74,'S.D Deaths'!BO74),0)</f>
        <v>13</v>
      </c>
      <c r="BP74">
        <f>ROUND(NORMINV('Rand Deaths'!BP74,'Mean Deaths'!BP74,'S.D Deaths'!BP74),0)</f>
        <v>17</v>
      </c>
      <c r="BQ74">
        <f>ROUND(NORMINV('Rand Deaths'!BQ74,'Mean Deaths'!BQ74,'S.D Deaths'!BQ74),0)</f>
        <v>9</v>
      </c>
      <c r="BR74">
        <f>ROUND(NORMINV('Rand Deaths'!BR74,'Mean Deaths'!BR74,'S.D Deaths'!BR74),0)</f>
        <v>5</v>
      </c>
      <c r="BS74">
        <f>'No. policies'!BS74</f>
        <v>4</v>
      </c>
    </row>
    <row r="75" spans="1:71" x14ac:dyDescent="0.25">
      <c r="A75" s="1">
        <v>74</v>
      </c>
      <c r="B75">
        <f>ROUND(NORMINV('Rand Deaths'!B75,'Mean Deaths'!B75,'S.D Deaths'!B75),0)</f>
        <v>8</v>
      </c>
      <c r="C75">
        <f>ROUND(NORMINV('Rand Deaths'!C75,'Mean Deaths'!C75,'S.D Deaths'!C75),0)</f>
        <v>5</v>
      </c>
      <c r="D75">
        <f>ROUND(NORMINV('Rand Deaths'!D75,'Mean Deaths'!D75,'S.D Deaths'!D75),0)</f>
        <v>13</v>
      </c>
      <c r="E75">
        <f>ROUND(NORMINV('Rand Deaths'!E75,'Mean Deaths'!E75,'S.D Deaths'!E75),0)</f>
        <v>14</v>
      </c>
      <c r="F75">
        <f>ROUND(NORMINV('Rand Deaths'!F75,'Mean Deaths'!F75,'S.D Deaths'!F75),0)</f>
        <v>10</v>
      </c>
      <c r="G75">
        <f>ROUND(NORMINV('Rand Deaths'!G75,'Mean Deaths'!G75,'S.D Deaths'!G75),0)</f>
        <v>12</v>
      </c>
      <c r="H75">
        <f>ROUND(NORMINV('Rand Deaths'!H75,'Mean Deaths'!H75,'S.D Deaths'!H75),0)</f>
        <v>17</v>
      </c>
      <c r="I75">
        <f>ROUND(NORMINV('Rand Deaths'!I75,'Mean Deaths'!I75,'S.D Deaths'!I75),0)</f>
        <v>12</v>
      </c>
      <c r="J75">
        <f>ROUND(NORMINV('Rand Deaths'!J75,'Mean Deaths'!J75,'S.D Deaths'!J75),0)</f>
        <v>16</v>
      </c>
      <c r="K75">
        <f>ROUND(NORMINV('Rand Deaths'!K75,'Mean Deaths'!K75,'S.D Deaths'!K75),0)</f>
        <v>13</v>
      </c>
      <c r="L75">
        <f>ROUND(NORMINV('Rand Deaths'!L75,'Mean Deaths'!L75,'S.D Deaths'!L75),0)</f>
        <v>17</v>
      </c>
      <c r="M75">
        <f>ROUND(NORMINV('Rand Deaths'!M75,'Mean Deaths'!M75,'S.D Deaths'!M75),0)</f>
        <v>17</v>
      </c>
      <c r="N75">
        <f>ROUND(NORMINV('Rand Deaths'!N75,'Mean Deaths'!N75,'S.D Deaths'!N75),0)</f>
        <v>24</v>
      </c>
      <c r="O75">
        <f>ROUND(NORMINV('Rand Deaths'!O75,'Mean Deaths'!O75,'S.D Deaths'!O75),0)</f>
        <v>24</v>
      </c>
      <c r="P75">
        <f>ROUND(NORMINV('Rand Deaths'!P75,'Mean Deaths'!P75,'S.D Deaths'!P75),0)</f>
        <v>26</v>
      </c>
      <c r="Q75">
        <f>ROUND(NORMINV('Rand Deaths'!Q75,'Mean Deaths'!Q75,'S.D Deaths'!Q75),0)</f>
        <v>33</v>
      </c>
      <c r="R75">
        <f>ROUND(NORMINV('Rand Deaths'!R75,'Mean Deaths'!R75,'S.D Deaths'!R75),0)</f>
        <v>26</v>
      </c>
      <c r="S75">
        <f>ROUND(NORMINV('Rand Deaths'!S75,'Mean Deaths'!S75,'S.D Deaths'!S75),0)</f>
        <v>38</v>
      </c>
      <c r="T75">
        <f>ROUND(NORMINV('Rand Deaths'!T75,'Mean Deaths'!T75,'S.D Deaths'!T75),0)</f>
        <v>30</v>
      </c>
      <c r="U75">
        <f>ROUND(NORMINV('Rand Deaths'!U75,'Mean Deaths'!U75,'S.D Deaths'!U75),0)</f>
        <v>32</v>
      </c>
      <c r="V75">
        <f>ROUND(NORMINV('Rand Deaths'!V75,'Mean Deaths'!V75,'S.D Deaths'!V75),0)</f>
        <v>38</v>
      </c>
      <c r="W75">
        <f>ROUND(NORMINV('Rand Deaths'!W75,'Mean Deaths'!W75,'S.D Deaths'!W75),0)</f>
        <v>49</v>
      </c>
      <c r="X75">
        <f>ROUND(NORMINV('Rand Deaths'!X75,'Mean Deaths'!X75,'S.D Deaths'!X75),0)</f>
        <v>42</v>
      </c>
      <c r="Y75">
        <f>ROUND(NORMINV('Rand Deaths'!Y75,'Mean Deaths'!Y75,'S.D Deaths'!Y75),0)</f>
        <v>55</v>
      </c>
      <c r="Z75">
        <f>ROUND(NORMINV('Rand Deaths'!Z75,'Mean Deaths'!Z75,'S.D Deaths'!Z75),0)</f>
        <v>47</v>
      </c>
      <c r="AA75">
        <f>ROUND(NORMINV('Rand Deaths'!AA75,'Mean Deaths'!AA75,'S.D Deaths'!AA75),0)</f>
        <v>59</v>
      </c>
      <c r="AB75">
        <f>ROUND(NORMINV('Rand Deaths'!AB75,'Mean Deaths'!AB75,'S.D Deaths'!AB75),0)</f>
        <v>56</v>
      </c>
      <c r="AC75">
        <f>ROUND(NORMINV('Rand Deaths'!AC75,'Mean Deaths'!AC75,'S.D Deaths'!AC75),0)</f>
        <v>61</v>
      </c>
      <c r="AD75">
        <f>ROUND(NORMINV('Rand Deaths'!AD75,'Mean Deaths'!AD75,'S.D Deaths'!AD75),0)</f>
        <v>70</v>
      </c>
      <c r="AE75">
        <f>ROUND(NORMINV('Rand Deaths'!AE75,'Mean Deaths'!AE75,'S.D Deaths'!AE75),0)</f>
        <v>96</v>
      </c>
      <c r="AF75">
        <f>ROUND(NORMINV('Rand Deaths'!AF75,'Mean Deaths'!AF75,'S.D Deaths'!AF75),0)</f>
        <v>116</v>
      </c>
      <c r="AG75">
        <f>ROUND(NORMINV('Rand Deaths'!AG75,'Mean Deaths'!AG75,'S.D Deaths'!AG75),0)</f>
        <v>85</v>
      </c>
      <c r="AH75">
        <f>ROUND(NORMINV('Rand Deaths'!AH75,'Mean Deaths'!AH75,'S.D Deaths'!AH75),0)</f>
        <v>120</v>
      </c>
      <c r="AI75">
        <f>ROUND(NORMINV('Rand Deaths'!AI75,'Mean Deaths'!AI75,'S.D Deaths'!AI75),0)</f>
        <v>121</v>
      </c>
      <c r="AJ75">
        <f>ROUND(NORMINV('Rand Deaths'!AJ75,'Mean Deaths'!AJ75,'S.D Deaths'!AJ75),0)</f>
        <v>141</v>
      </c>
      <c r="AK75">
        <f>ROUND(NORMINV('Rand Deaths'!AK75,'Mean Deaths'!AK75,'S.D Deaths'!AK75),0)</f>
        <v>142</v>
      </c>
      <c r="AL75">
        <f>ROUND(NORMINV('Rand Deaths'!AL75,'Mean Deaths'!AL75,'S.D Deaths'!AL75),0)</f>
        <v>166</v>
      </c>
      <c r="AM75">
        <f>ROUND(NORMINV('Rand Deaths'!AM75,'Mean Deaths'!AM75,'S.D Deaths'!AM75),0)</f>
        <v>177</v>
      </c>
      <c r="AN75">
        <f>ROUND(NORMINV('Rand Deaths'!AN75,'Mean Deaths'!AN75,'S.D Deaths'!AN75),0)</f>
        <v>215</v>
      </c>
      <c r="AO75">
        <f>ROUND(NORMINV('Rand Deaths'!AO75,'Mean Deaths'!AO75,'S.D Deaths'!AO75),0)</f>
        <v>196</v>
      </c>
      <c r="AP75">
        <f>ROUND(NORMINV('Rand Deaths'!AP75,'Mean Deaths'!AP75,'S.D Deaths'!AP75),0)</f>
        <v>249</v>
      </c>
      <c r="AQ75">
        <f>ROUND(NORMINV('Rand Deaths'!AQ75,'Mean Deaths'!AQ75,'S.D Deaths'!AQ75),0)</f>
        <v>300</v>
      </c>
      <c r="AR75">
        <f>ROUND(NORMINV('Rand Deaths'!AR75,'Mean Deaths'!AR75,'S.D Deaths'!AR75),0)</f>
        <v>300</v>
      </c>
      <c r="AS75">
        <f>ROUND(NORMINV('Rand Deaths'!AS75,'Mean Deaths'!AS75,'S.D Deaths'!AS75),0)</f>
        <v>346</v>
      </c>
      <c r="AT75">
        <f>ROUND(NORMINV('Rand Deaths'!AT75,'Mean Deaths'!AT75,'S.D Deaths'!AT75),0)</f>
        <v>387</v>
      </c>
      <c r="AU75">
        <f>ROUND(NORMINV('Rand Deaths'!AU75,'Mean Deaths'!AU75,'S.D Deaths'!AU75),0)</f>
        <v>386</v>
      </c>
      <c r="AV75">
        <f>ROUND(NORMINV('Rand Deaths'!AV75,'Mean Deaths'!AV75,'S.D Deaths'!AV75),0)</f>
        <v>460</v>
      </c>
      <c r="AW75">
        <f>ROUND(NORMINV('Rand Deaths'!AW75,'Mean Deaths'!AW75,'S.D Deaths'!AW75),0)</f>
        <v>460</v>
      </c>
      <c r="AX75">
        <f>ROUND(NORMINV('Rand Deaths'!AX75,'Mean Deaths'!AX75,'S.D Deaths'!AX75),0)</f>
        <v>459</v>
      </c>
      <c r="AY75">
        <f>ROUND(NORMINV('Rand Deaths'!AY75,'Mean Deaths'!AY75,'S.D Deaths'!AY75),0)</f>
        <v>492</v>
      </c>
      <c r="AZ75">
        <f>ROUND(NORMINV('Rand Deaths'!AZ75,'Mean Deaths'!AZ75,'S.D Deaths'!AZ75),0)</f>
        <v>463</v>
      </c>
      <c r="BA75">
        <f>ROUND(NORMINV('Rand Deaths'!BA75,'Mean Deaths'!BA75,'S.D Deaths'!BA75),0)</f>
        <v>466</v>
      </c>
      <c r="BB75">
        <f>ROUND(NORMINV('Rand Deaths'!BB75,'Mean Deaths'!BB75,'S.D Deaths'!BB75),0)</f>
        <v>464</v>
      </c>
      <c r="BC75">
        <f>ROUND(NORMINV('Rand Deaths'!BC75,'Mean Deaths'!BC75,'S.D Deaths'!BC75),0)</f>
        <v>453</v>
      </c>
      <c r="BD75">
        <f>ROUND(NORMINV('Rand Deaths'!BD75,'Mean Deaths'!BD75,'S.D Deaths'!BD75),0)</f>
        <v>378</v>
      </c>
      <c r="BE75">
        <f>ROUND(NORMINV('Rand Deaths'!BE75,'Mean Deaths'!BE75,'S.D Deaths'!BE75),0)</f>
        <v>349</v>
      </c>
      <c r="BF75">
        <f>ROUND(NORMINV('Rand Deaths'!BF75,'Mean Deaths'!BF75,'S.D Deaths'!BF75),0)</f>
        <v>249</v>
      </c>
      <c r="BG75">
        <f>ROUND(NORMINV('Rand Deaths'!BG75,'Mean Deaths'!BG75,'S.D Deaths'!BG75),0)</f>
        <v>199</v>
      </c>
      <c r="BH75">
        <f>ROUND(NORMINV('Rand Deaths'!BH75,'Mean Deaths'!BH75,'S.D Deaths'!BH75),0)</f>
        <v>201</v>
      </c>
      <c r="BI75">
        <f>ROUND(NORMINV('Rand Deaths'!BI75,'Mean Deaths'!BI75,'S.D Deaths'!BI75),0)</f>
        <v>127</v>
      </c>
      <c r="BJ75">
        <f>ROUND(NORMINV('Rand Deaths'!BJ75,'Mean Deaths'!BJ75,'S.D Deaths'!BJ75),0)</f>
        <v>93</v>
      </c>
      <c r="BK75">
        <f>ROUND(NORMINV('Rand Deaths'!BK75,'Mean Deaths'!BK75,'S.D Deaths'!BK75),0)</f>
        <v>89</v>
      </c>
      <c r="BL75">
        <f>ROUND(NORMINV('Rand Deaths'!BL75,'Mean Deaths'!BL75,'S.D Deaths'!BL75),0)</f>
        <v>60</v>
      </c>
      <c r="BM75">
        <f>ROUND(NORMINV('Rand Deaths'!BM75,'Mean Deaths'!BM75,'S.D Deaths'!BM75),0)</f>
        <v>41</v>
      </c>
      <c r="BN75">
        <f>ROUND(NORMINV('Rand Deaths'!BN75,'Mean Deaths'!BN75,'S.D Deaths'!BN75),0)</f>
        <v>36</v>
      </c>
      <c r="BO75">
        <f>ROUND(NORMINV('Rand Deaths'!BO75,'Mean Deaths'!BO75,'S.D Deaths'!BO75),0)</f>
        <v>16</v>
      </c>
      <c r="BP75">
        <f>ROUND(NORMINV('Rand Deaths'!BP75,'Mean Deaths'!BP75,'S.D Deaths'!BP75),0)</f>
        <v>10</v>
      </c>
      <c r="BQ75">
        <f>ROUND(NORMINV('Rand Deaths'!BQ75,'Mean Deaths'!BQ75,'S.D Deaths'!BQ75),0)</f>
        <v>9</v>
      </c>
      <c r="BR75">
        <f>ROUND(NORMINV('Rand Deaths'!BR75,'Mean Deaths'!BR75,'S.D Deaths'!BR75),0)</f>
        <v>6</v>
      </c>
      <c r="BS75">
        <f>'No. policies'!BS75</f>
        <v>13</v>
      </c>
    </row>
    <row r="76" spans="1:71" x14ac:dyDescent="0.25">
      <c r="A76" s="1">
        <v>75</v>
      </c>
      <c r="B76">
        <f>ROUND(NORMINV('Rand Deaths'!B76,'Mean Deaths'!B76,'S.D Deaths'!B76),0)</f>
        <v>9</v>
      </c>
      <c r="C76">
        <f>ROUND(NORMINV('Rand Deaths'!C76,'Mean Deaths'!C76,'S.D Deaths'!C76),0)</f>
        <v>11</v>
      </c>
      <c r="D76">
        <f>ROUND(NORMINV('Rand Deaths'!D76,'Mean Deaths'!D76,'S.D Deaths'!D76),0)</f>
        <v>9</v>
      </c>
      <c r="E76">
        <f>ROUND(NORMINV('Rand Deaths'!E76,'Mean Deaths'!E76,'S.D Deaths'!E76),0)</f>
        <v>13</v>
      </c>
      <c r="F76">
        <f>ROUND(NORMINV('Rand Deaths'!F76,'Mean Deaths'!F76,'S.D Deaths'!F76),0)</f>
        <v>7</v>
      </c>
      <c r="G76">
        <f>ROUND(NORMINV('Rand Deaths'!G76,'Mean Deaths'!G76,'S.D Deaths'!G76),0)</f>
        <v>13</v>
      </c>
      <c r="H76">
        <f>ROUND(NORMINV('Rand Deaths'!H76,'Mean Deaths'!H76,'S.D Deaths'!H76),0)</f>
        <v>12</v>
      </c>
      <c r="I76">
        <f>ROUND(NORMINV('Rand Deaths'!I76,'Mean Deaths'!I76,'S.D Deaths'!I76),0)</f>
        <v>19</v>
      </c>
      <c r="J76">
        <f>ROUND(NORMINV('Rand Deaths'!J76,'Mean Deaths'!J76,'S.D Deaths'!J76),0)</f>
        <v>13</v>
      </c>
      <c r="K76">
        <f>ROUND(NORMINV('Rand Deaths'!K76,'Mean Deaths'!K76,'S.D Deaths'!K76),0)</f>
        <v>19</v>
      </c>
      <c r="L76">
        <f>ROUND(NORMINV('Rand Deaths'!L76,'Mean Deaths'!L76,'S.D Deaths'!L76),0)</f>
        <v>17</v>
      </c>
      <c r="M76">
        <f>ROUND(NORMINV('Rand Deaths'!M76,'Mean Deaths'!M76,'S.D Deaths'!M76),0)</f>
        <v>17</v>
      </c>
      <c r="N76">
        <f>ROUND(NORMINV('Rand Deaths'!N76,'Mean Deaths'!N76,'S.D Deaths'!N76),0)</f>
        <v>20</v>
      </c>
      <c r="O76">
        <f>ROUND(NORMINV('Rand Deaths'!O76,'Mean Deaths'!O76,'S.D Deaths'!O76),0)</f>
        <v>28</v>
      </c>
      <c r="P76">
        <f>ROUND(NORMINV('Rand Deaths'!P76,'Mean Deaths'!P76,'S.D Deaths'!P76),0)</f>
        <v>28</v>
      </c>
      <c r="Q76">
        <f>ROUND(NORMINV('Rand Deaths'!Q76,'Mean Deaths'!Q76,'S.D Deaths'!Q76),0)</f>
        <v>25</v>
      </c>
      <c r="R76">
        <f>ROUND(NORMINV('Rand Deaths'!R76,'Mean Deaths'!R76,'S.D Deaths'!R76),0)</f>
        <v>32</v>
      </c>
      <c r="S76">
        <f>ROUND(NORMINV('Rand Deaths'!S76,'Mean Deaths'!S76,'S.D Deaths'!S76),0)</f>
        <v>40</v>
      </c>
      <c r="T76">
        <f>ROUND(NORMINV('Rand Deaths'!T76,'Mean Deaths'!T76,'S.D Deaths'!T76),0)</f>
        <v>41</v>
      </c>
      <c r="U76">
        <f>ROUND(NORMINV('Rand Deaths'!U76,'Mean Deaths'!U76,'S.D Deaths'!U76),0)</f>
        <v>40</v>
      </c>
      <c r="V76">
        <f>ROUND(NORMINV('Rand Deaths'!V76,'Mean Deaths'!V76,'S.D Deaths'!V76),0)</f>
        <v>46</v>
      </c>
      <c r="W76">
        <f>ROUND(NORMINV('Rand Deaths'!W76,'Mean Deaths'!W76,'S.D Deaths'!W76),0)</f>
        <v>41</v>
      </c>
      <c r="X76">
        <f>ROUND(NORMINV('Rand Deaths'!X76,'Mean Deaths'!X76,'S.D Deaths'!X76),0)</f>
        <v>38</v>
      </c>
      <c r="Y76">
        <f>ROUND(NORMINV('Rand Deaths'!Y76,'Mean Deaths'!Y76,'S.D Deaths'!Y76),0)</f>
        <v>52</v>
      </c>
      <c r="Z76">
        <f>ROUND(NORMINV('Rand Deaths'!Z76,'Mean Deaths'!Z76,'S.D Deaths'!Z76),0)</f>
        <v>50</v>
      </c>
      <c r="AA76">
        <f>ROUND(NORMINV('Rand Deaths'!AA76,'Mean Deaths'!AA76,'S.D Deaths'!AA76),0)</f>
        <v>57</v>
      </c>
      <c r="AB76">
        <f>ROUND(NORMINV('Rand Deaths'!AB76,'Mean Deaths'!AB76,'S.D Deaths'!AB76),0)</f>
        <v>61</v>
      </c>
      <c r="AC76">
        <f>ROUND(NORMINV('Rand Deaths'!AC76,'Mean Deaths'!AC76,'S.D Deaths'!AC76),0)</f>
        <v>74</v>
      </c>
      <c r="AD76">
        <f>ROUND(NORMINV('Rand Deaths'!AD76,'Mean Deaths'!AD76,'S.D Deaths'!AD76),0)</f>
        <v>98</v>
      </c>
      <c r="AE76">
        <f>ROUND(NORMINV('Rand Deaths'!AE76,'Mean Deaths'!AE76,'S.D Deaths'!AE76),0)</f>
        <v>85</v>
      </c>
      <c r="AF76">
        <f>ROUND(NORMINV('Rand Deaths'!AF76,'Mean Deaths'!AF76,'S.D Deaths'!AF76),0)</f>
        <v>100</v>
      </c>
      <c r="AG76">
        <f>ROUND(NORMINV('Rand Deaths'!AG76,'Mean Deaths'!AG76,'S.D Deaths'!AG76),0)</f>
        <v>101</v>
      </c>
      <c r="AH76">
        <f>ROUND(NORMINV('Rand Deaths'!AH76,'Mean Deaths'!AH76,'S.D Deaths'!AH76),0)</f>
        <v>125</v>
      </c>
      <c r="AI76">
        <f>ROUND(NORMINV('Rand Deaths'!AI76,'Mean Deaths'!AI76,'S.D Deaths'!AI76),0)</f>
        <v>116</v>
      </c>
      <c r="AJ76">
        <f>ROUND(NORMINV('Rand Deaths'!AJ76,'Mean Deaths'!AJ76,'S.D Deaths'!AJ76),0)</f>
        <v>138</v>
      </c>
      <c r="AK76">
        <f>ROUND(NORMINV('Rand Deaths'!AK76,'Mean Deaths'!AK76,'S.D Deaths'!AK76),0)</f>
        <v>166</v>
      </c>
      <c r="AL76">
        <f>ROUND(NORMINV('Rand Deaths'!AL76,'Mean Deaths'!AL76,'S.D Deaths'!AL76),0)</f>
        <v>166</v>
      </c>
      <c r="AM76">
        <f>ROUND(NORMINV('Rand Deaths'!AM76,'Mean Deaths'!AM76,'S.D Deaths'!AM76),0)</f>
        <v>177</v>
      </c>
      <c r="AN76">
        <f>ROUND(NORMINV('Rand Deaths'!AN76,'Mean Deaths'!AN76,'S.D Deaths'!AN76),0)</f>
        <v>195</v>
      </c>
      <c r="AO76">
        <f>ROUND(NORMINV('Rand Deaths'!AO76,'Mean Deaths'!AO76,'S.D Deaths'!AO76),0)</f>
        <v>243</v>
      </c>
      <c r="AP76">
        <f>ROUND(NORMINV('Rand Deaths'!AP76,'Mean Deaths'!AP76,'S.D Deaths'!AP76),0)</f>
        <v>255</v>
      </c>
      <c r="AQ76">
        <f>ROUND(NORMINV('Rand Deaths'!AQ76,'Mean Deaths'!AQ76,'S.D Deaths'!AQ76),0)</f>
        <v>288</v>
      </c>
      <c r="AR76">
        <f>ROUND(NORMINV('Rand Deaths'!AR76,'Mean Deaths'!AR76,'S.D Deaths'!AR76),0)</f>
        <v>302</v>
      </c>
      <c r="AS76">
        <f>ROUND(NORMINV('Rand Deaths'!AS76,'Mean Deaths'!AS76,'S.D Deaths'!AS76),0)</f>
        <v>353</v>
      </c>
      <c r="AT76">
        <f>ROUND(NORMINV('Rand Deaths'!AT76,'Mean Deaths'!AT76,'S.D Deaths'!AT76),0)</f>
        <v>381</v>
      </c>
      <c r="AU76">
        <f>ROUND(NORMINV('Rand Deaths'!AU76,'Mean Deaths'!AU76,'S.D Deaths'!AU76),0)</f>
        <v>433</v>
      </c>
      <c r="AV76">
        <f>ROUND(NORMINV('Rand Deaths'!AV76,'Mean Deaths'!AV76,'S.D Deaths'!AV76),0)</f>
        <v>402</v>
      </c>
      <c r="AW76">
        <f>ROUND(NORMINV('Rand Deaths'!AW76,'Mean Deaths'!AW76,'S.D Deaths'!AW76),0)</f>
        <v>451</v>
      </c>
      <c r="AX76">
        <f>ROUND(NORMINV('Rand Deaths'!AX76,'Mean Deaths'!AX76,'S.D Deaths'!AX76),0)</f>
        <v>415</v>
      </c>
      <c r="AY76">
        <f>ROUND(NORMINV('Rand Deaths'!AY76,'Mean Deaths'!AY76,'S.D Deaths'!AY76),0)</f>
        <v>483</v>
      </c>
      <c r="AZ76">
        <f>ROUND(NORMINV('Rand Deaths'!AZ76,'Mean Deaths'!AZ76,'S.D Deaths'!AZ76),0)</f>
        <v>448</v>
      </c>
      <c r="BA76">
        <f>ROUND(NORMINV('Rand Deaths'!BA76,'Mean Deaths'!BA76,'S.D Deaths'!BA76),0)</f>
        <v>454</v>
      </c>
      <c r="BB76">
        <f>ROUND(NORMINV('Rand Deaths'!BB76,'Mean Deaths'!BB76,'S.D Deaths'!BB76),0)</f>
        <v>443</v>
      </c>
      <c r="BC76">
        <f>ROUND(NORMINV('Rand Deaths'!BC76,'Mean Deaths'!BC76,'S.D Deaths'!BC76),0)</f>
        <v>437</v>
      </c>
      <c r="BD76">
        <f>ROUND(NORMINV('Rand Deaths'!BD76,'Mean Deaths'!BD76,'S.D Deaths'!BD76),0)</f>
        <v>331</v>
      </c>
      <c r="BE76">
        <f>ROUND(NORMINV('Rand Deaths'!BE76,'Mean Deaths'!BE76,'S.D Deaths'!BE76),0)</f>
        <v>348</v>
      </c>
      <c r="BF76">
        <f>ROUND(NORMINV('Rand Deaths'!BF76,'Mean Deaths'!BF76,'S.D Deaths'!BF76),0)</f>
        <v>279</v>
      </c>
      <c r="BG76">
        <f>ROUND(NORMINV('Rand Deaths'!BG76,'Mean Deaths'!BG76,'S.D Deaths'!BG76),0)</f>
        <v>239</v>
      </c>
      <c r="BH76">
        <f>ROUND(NORMINV('Rand Deaths'!BH76,'Mean Deaths'!BH76,'S.D Deaths'!BH76),0)</f>
        <v>189</v>
      </c>
      <c r="BI76">
        <f>ROUND(NORMINV('Rand Deaths'!BI76,'Mean Deaths'!BI76,'S.D Deaths'!BI76),0)</f>
        <v>150</v>
      </c>
      <c r="BJ76">
        <f>ROUND(NORMINV('Rand Deaths'!BJ76,'Mean Deaths'!BJ76,'S.D Deaths'!BJ76),0)</f>
        <v>134</v>
      </c>
      <c r="BK76">
        <f>ROUND(NORMINV('Rand Deaths'!BK76,'Mean Deaths'!BK76,'S.D Deaths'!BK76),0)</f>
        <v>65</v>
      </c>
      <c r="BL76">
        <f>ROUND(NORMINV('Rand Deaths'!BL76,'Mean Deaths'!BL76,'S.D Deaths'!BL76),0)</f>
        <v>60</v>
      </c>
      <c r="BM76">
        <f>ROUND(NORMINV('Rand Deaths'!BM76,'Mean Deaths'!BM76,'S.D Deaths'!BM76),0)</f>
        <v>33</v>
      </c>
      <c r="BN76">
        <f>ROUND(NORMINV('Rand Deaths'!BN76,'Mean Deaths'!BN76,'S.D Deaths'!BN76),0)</f>
        <v>27</v>
      </c>
      <c r="BO76">
        <f>ROUND(NORMINV('Rand Deaths'!BO76,'Mean Deaths'!BO76,'S.D Deaths'!BO76),0)</f>
        <v>28</v>
      </c>
      <c r="BP76">
        <f>ROUND(NORMINV('Rand Deaths'!BP76,'Mean Deaths'!BP76,'S.D Deaths'!BP76),0)</f>
        <v>14</v>
      </c>
      <c r="BQ76">
        <f>ROUND(NORMINV('Rand Deaths'!BQ76,'Mean Deaths'!BQ76,'S.D Deaths'!BQ76),0)</f>
        <v>12</v>
      </c>
      <c r="BR76">
        <f>ROUND(NORMINV('Rand Deaths'!BR76,'Mean Deaths'!BR76,'S.D Deaths'!BR76),0)</f>
        <v>1</v>
      </c>
      <c r="BS76">
        <f>'No. policies'!BS76</f>
        <v>3</v>
      </c>
    </row>
    <row r="77" spans="1:71" x14ac:dyDescent="0.25">
      <c r="A77" s="1">
        <v>76</v>
      </c>
      <c r="B77">
        <f>ROUND(NORMINV('Rand Deaths'!B77,'Mean Deaths'!B77,'S.D Deaths'!B77),0)</f>
        <v>8</v>
      </c>
      <c r="C77">
        <f>ROUND(NORMINV('Rand Deaths'!C77,'Mean Deaths'!C77,'S.D Deaths'!C77),0)</f>
        <v>8</v>
      </c>
      <c r="D77">
        <f>ROUND(NORMINV('Rand Deaths'!D77,'Mean Deaths'!D77,'S.D Deaths'!D77),0)</f>
        <v>13</v>
      </c>
      <c r="E77">
        <f>ROUND(NORMINV('Rand Deaths'!E77,'Mean Deaths'!E77,'S.D Deaths'!E77),0)</f>
        <v>9</v>
      </c>
      <c r="F77">
        <f>ROUND(NORMINV('Rand Deaths'!F77,'Mean Deaths'!F77,'S.D Deaths'!F77),0)</f>
        <v>9</v>
      </c>
      <c r="G77">
        <f>ROUND(NORMINV('Rand Deaths'!G77,'Mean Deaths'!G77,'S.D Deaths'!G77),0)</f>
        <v>8</v>
      </c>
      <c r="H77">
        <f>ROUND(NORMINV('Rand Deaths'!H77,'Mean Deaths'!H77,'S.D Deaths'!H77),0)</f>
        <v>10</v>
      </c>
      <c r="I77">
        <f>ROUND(NORMINV('Rand Deaths'!I77,'Mean Deaths'!I77,'S.D Deaths'!I77),0)</f>
        <v>19</v>
      </c>
      <c r="J77">
        <f>ROUND(NORMINV('Rand Deaths'!J77,'Mean Deaths'!J77,'S.D Deaths'!J77),0)</f>
        <v>22</v>
      </c>
      <c r="K77">
        <f>ROUND(NORMINV('Rand Deaths'!K77,'Mean Deaths'!K77,'S.D Deaths'!K77),0)</f>
        <v>16</v>
      </c>
      <c r="L77">
        <f>ROUND(NORMINV('Rand Deaths'!L77,'Mean Deaths'!L77,'S.D Deaths'!L77),0)</f>
        <v>20</v>
      </c>
      <c r="M77">
        <f>ROUND(NORMINV('Rand Deaths'!M77,'Mean Deaths'!M77,'S.D Deaths'!M77),0)</f>
        <v>24</v>
      </c>
      <c r="N77">
        <f>ROUND(NORMINV('Rand Deaths'!N77,'Mean Deaths'!N77,'S.D Deaths'!N77),0)</f>
        <v>30</v>
      </c>
      <c r="O77">
        <f>ROUND(NORMINV('Rand Deaths'!O77,'Mean Deaths'!O77,'S.D Deaths'!O77),0)</f>
        <v>23</v>
      </c>
      <c r="P77">
        <f>ROUND(NORMINV('Rand Deaths'!P77,'Mean Deaths'!P77,'S.D Deaths'!P77),0)</f>
        <v>25</v>
      </c>
      <c r="Q77">
        <f>ROUND(NORMINV('Rand Deaths'!Q77,'Mean Deaths'!Q77,'S.D Deaths'!Q77),0)</f>
        <v>22</v>
      </c>
      <c r="R77">
        <f>ROUND(NORMINV('Rand Deaths'!R77,'Mean Deaths'!R77,'S.D Deaths'!R77),0)</f>
        <v>28</v>
      </c>
      <c r="S77">
        <f>ROUND(NORMINV('Rand Deaths'!S77,'Mean Deaths'!S77,'S.D Deaths'!S77),0)</f>
        <v>35</v>
      </c>
      <c r="T77">
        <f>ROUND(NORMINV('Rand Deaths'!T77,'Mean Deaths'!T77,'S.D Deaths'!T77),0)</f>
        <v>27</v>
      </c>
      <c r="U77">
        <f>ROUND(NORMINV('Rand Deaths'!U77,'Mean Deaths'!U77,'S.D Deaths'!U77),0)</f>
        <v>32</v>
      </c>
      <c r="V77">
        <f>ROUND(NORMINV('Rand Deaths'!V77,'Mean Deaths'!V77,'S.D Deaths'!V77),0)</f>
        <v>34</v>
      </c>
      <c r="W77">
        <f>ROUND(NORMINV('Rand Deaths'!W77,'Mean Deaths'!W77,'S.D Deaths'!W77),0)</f>
        <v>38</v>
      </c>
      <c r="X77">
        <f>ROUND(NORMINV('Rand Deaths'!X77,'Mean Deaths'!X77,'S.D Deaths'!X77),0)</f>
        <v>37</v>
      </c>
      <c r="Y77">
        <f>ROUND(NORMINV('Rand Deaths'!Y77,'Mean Deaths'!Y77,'S.D Deaths'!Y77),0)</f>
        <v>50</v>
      </c>
      <c r="Z77">
        <f>ROUND(NORMINV('Rand Deaths'!Z77,'Mean Deaths'!Z77,'S.D Deaths'!Z77),0)</f>
        <v>59</v>
      </c>
      <c r="AA77">
        <f>ROUND(NORMINV('Rand Deaths'!AA77,'Mean Deaths'!AA77,'S.D Deaths'!AA77),0)</f>
        <v>59</v>
      </c>
      <c r="AB77">
        <f>ROUND(NORMINV('Rand Deaths'!AB77,'Mean Deaths'!AB77,'S.D Deaths'!AB77),0)</f>
        <v>57</v>
      </c>
      <c r="AC77">
        <f>ROUND(NORMINV('Rand Deaths'!AC77,'Mean Deaths'!AC77,'S.D Deaths'!AC77),0)</f>
        <v>71</v>
      </c>
      <c r="AD77">
        <f>ROUND(NORMINV('Rand Deaths'!AD77,'Mean Deaths'!AD77,'S.D Deaths'!AD77),0)</f>
        <v>78</v>
      </c>
      <c r="AE77">
        <f>ROUND(NORMINV('Rand Deaths'!AE77,'Mean Deaths'!AE77,'S.D Deaths'!AE77),0)</f>
        <v>95</v>
      </c>
      <c r="AF77">
        <f>ROUND(NORMINV('Rand Deaths'!AF77,'Mean Deaths'!AF77,'S.D Deaths'!AF77),0)</f>
        <v>81</v>
      </c>
      <c r="AG77">
        <f>ROUND(NORMINV('Rand Deaths'!AG77,'Mean Deaths'!AG77,'S.D Deaths'!AG77),0)</f>
        <v>101</v>
      </c>
      <c r="AH77">
        <f>ROUND(NORMINV('Rand Deaths'!AH77,'Mean Deaths'!AH77,'S.D Deaths'!AH77),0)</f>
        <v>91</v>
      </c>
      <c r="AI77">
        <f>ROUND(NORMINV('Rand Deaths'!AI77,'Mean Deaths'!AI77,'S.D Deaths'!AI77),0)</f>
        <v>134</v>
      </c>
      <c r="AJ77">
        <f>ROUND(NORMINV('Rand Deaths'!AJ77,'Mean Deaths'!AJ77,'S.D Deaths'!AJ77),0)</f>
        <v>159</v>
      </c>
      <c r="AK77">
        <f>ROUND(NORMINV('Rand Deaths'!AK77,'Mean Deaths'!AK77,'S.D Deaths'!AK77),0)</f>
        <v>165</v>
      </c>
      <c r="AL77">
        <f>ROUND(NORMINV('Rand Deaths'!AL77,'Mean Deaths'!AL77,'S.D Deaths'!AL77),0)</f>
        <v>156</v>
      </c>
      <c r="AM77">
        <f>ROUND(NORMINV('Rand Deaths'!AM77,'Mean Deaths'!AM77,'S.D Deaths'!AM77),0)</f>
        <v>191</v>
      </c>
      <c r="AN77">
        <f>ROUND(NORMINV('Rand Deaths'!AN77,'Mean Deaths'!AN77,'S.D Deaths'!AN77),0)</f>
        <v>219</v>
      </c>
      <c r="AO77">
        <f>ROUND(NORMINV('Rand Deaths'!AO77,'Mean Deaths'!AO77,'S.D Deaths'!AO77),0)</f>
        <v>227</v>
      </c>
      <c r="AP77">
        <f>ROUND(NORMINV('Rand Deaths'!AP77,'Mean Deaths'!AP77,'S.D Deaths'!AP77),0)</f>
        <v>257</v>
      </c>
      <c r="AQ77">
        <f>ROUND(NORMINV('Rand Deaths'!AQ77,'Mean Deaths'!AQ77,'S.D Deaths'!AQ77),0)</f>
        <v>272</v>
      </c>
      <c r="AR77">
        <f>ROUND(NORMINV('Rand Deaths'!AR77,'Mean Deaths'!AR77,'S.D Deaths'!AR77),0)</f>
        <v>284</v>
      </c>
      <c r="AS77">
        <f>ROUND(NORMINV('Rand Deaths'!AS77,'Mean Deaths'!AS77,'S.D Deaths'!AS77),0)</f>
        <v>321</v>
      </c>
      <c r="AT77">
        <f>ROUND(NORMINV('Rand Deaths'!AT77,'Mean Deaths'!AT77,'S.D Deaths'!AT77),0)</f>
        <v>370</v>
      </c>
      <c r="AU77">
        <f>ROUND(NORMINV('Rand Deaths'!AU77,'Mean Deaths'!AU77,'S.D Deaths'!AU77),0)</f>
        <v>389</v>
      </c>
      <c r="AV77">
        <f>ROUND(NORMINV('Rand Deaths'!AV77,'Mean Deaths'!AV77,'S.D Deaths'!AV77),0)</f>
        <v>420</v>
      </c>
      <c r="AW77">
        <f>ROUND(NORMINV('Rand Deaths'!AW77,'Mean Deaths'!AW77,'S.D Deaths'!AW77),0)</f>
        <v>466</v>
      </c>
      <c r="AX77">
        <f>ROUND(NORMINV('Rand Deaths'!AX77,'Mean Deaths'!AX77,'S.D Deaths'!AX77),0)</f>
        <v>517</v>
      </c>
      <c r="AY77">
        <f>ROUND(NORMINV('Rand Deaths'!AY77,'Mean Deaths'!AY77,'S.D Deaths'!AY77),0)</f>
        <v>472</v>
      </c>
      <c r="AZ77">
        <f>ROUND(NORMINV('Rand Deaths'!AZ77,'Mean Deaths'!AZ77,'S.D Deaths'!AZ77),0)</f>
        <v>452</v>
      </c>
      <c r="BA77">
        <f>ROUND(NORMINV('Rand Deaths'!BA77,'Mean Deaths'!BA77,'S.D Deaths'!BA77),0)</f>
        <v>485</v>
      </c>
      <c r="BB77">
        <f>ROUND(NORMINV('Rand Deaths'!BB77,'Mean Deaths'!BB77,'S.D Deaths'!BB77),0)</f>
        <v>436</v>
      </c>
      <c r="BC77">
        <f>ROUND(NORMINV('Rand Deaths'!BC77,'Mean Deaths'!BC77,'S.D Deaths'!BC77),0)</f>
        <v>397</v>
      </c>
      <c r="BD77">
        <f>ROUND(NORMINV('Rand Deaths'!BD77,'Mean Deaths'!BD77,'S.D Deaths'!BD77),0)</f>
        <v>403</v>
      </c>
      <c r="BE77">
        <f>ROUND(NORMINV('Rand Deaths'!BE77,'Mean Deaths'!BE77,'S.D Deaths'!BE77),0)</f>
        <v>329</v>
      </c>
      <c r="BF77">
        <f>ROUND(NORMINV('Rand Deaths'!BF77,'Mean Deaths'!BF77,'S.D Deaths'!BF77),0)</f>
        <v>272</v>
      </c>
      <c r="BG77">
        <f>ROUND(NORMINV('Rand Deaths'!BG77,'Mean Deaths'!BG77,'S.D Deaths'!BG77),0)</f>
        <v>236</v>
      </c>
      <c r="BH77">
        <f>ROUND(NORMINV('Rand Deaths'!BH77,'Mean Deaths'!BH77,'S.D Deaths'!BH77),0)</f>
        <v>196</v>
      </c>
      <c r="BI77">
        <f>ROUND(NORMINV('Rand Deaths'!BI77,'Mean Deaths'!BI77,'S.D Deaths'!BI77),0)</f>
        <v>155</v>
      </c>
      <c r="BJ77">
        <f>ROUND(NORMINV('Rand Deaths'!BJ77,'Mean Deaths'!BJ77,'S.D Deaths'!BJ77),0)</f>
        <v>117</v>
      </c>
      <c r="BK77">
        <f>ROUND(NORMINV('Rand Deaths'!BK77,'Mean Deaths'!BK77,'S.D Deaths'!BK77),0)</f>
        <v>91</v>
      </c>
      <c r="BL77">
        <f>ROUND(NORMINV('Rand Deaths'!BL77,'Mean Deaths'!BL77,'S.D Deaths'!BL77),0)</f>
        <v>52</v>
      </c>
      <c r="BM77">
        <f>ROUND(NORMINV('Rand Deaths'!BM77,'Mean Deaths'!BM77,'S.D Deaths'!BM77),0)</f>
        <v>41</v>
      </c>
      <c r="BN77">
        <f>ROUND(NORMINV('Rand Deaths'!BN77,'Mean Deaths'!BN77,'S.D Deaths'!BN77),0)</f>
        <v>27</v>
      </c>
      <c r="BO77">
        <f>ROUND(NORMINV('Rand Deaths'!BO77,'Mean Deaths'!BO77,'S.D Deaths'!BO77),0)</f>
        <v>16</v>
      </c>
      <c r="BP77">
        <f>ROUND(NORMINV('Rand Deaths'!BP77,'Mean Deaths'!BP77,'S.D Deaths'!BP77),0)</f>
        <v>13</v>
      </c>
      <c r="BQ77">
        <f>ROUND(NORMINV('Rand Deaths'!BQ77,'Mean Deaths'!BQ77,'S.D Deaths'!BQ77),0)</f>
        <v>10</v>
      </c>
      <c r="BR77">
        <f>ROUND(NORMINV('Rand Deaths'!BR77,'Mean Deaths'!BR77,'S.D Deaths'!BR77),0)</f>
        <v>5</v>
      </c>
      <c r="BS77">
        <f>'No. policies'!BS77</f>
        <v>9</v>
      </c>
    </row>
    <row r="78" spans="1:71" x14ac:dyDescent="0.25">
      <c r="A78" s="1">
        <v>77</v>
      </c>
      <c r="B78">
        <f>ROUND(NORMINV('Rand Deaths'!B78,'Mean Deaths'!B78,'S.D Deaths'!B78),0)</f>
        <v>13</v>
      </c>
      <c r="C78">
        <f>ROUND(NORMINV('Rand Deaths'!C78,'Mean Deaths'!C78,'S.D Deaths'!C78),0)</f>
        <v>7</v>
      </c>
      <c r="D78">
        <f>ROUND(NORMINV('Rand Deaths'!D78,'Mean Deaths'!D78,'S.D Deaths'!D78),0)</f>
        <v>6</v>
      </c>
      <c r="E78">
        <f>ROUND(NORMINV('Rand Deaths'!E78,'Mean Deaths'!E78,'S.D Deaths'!E78),0)</f>
        <v>7</v>
      </c>
      <c r="F78">
        <f>ROUND(NORMINV('Rand Deaths'!F78,'Mean Deaths'!F78,'S.D Deaths'!F78),0)</f>
        <v>12</v>
      </c>
      <c r="G78">
        <f>ROUND(NORMINV('Rand Deaths'!G78,'Mean Deaths'!G78,'S.D Deaths'!G78),0)</f>
        <v>18</v>
      </c>
      <c r="H78">
        <f>ROUND(NORMINV('Rand Deaths'!H78,'Mean Deaths'!H78,'S.D Deaths'!H78),0)</f>
        <v>9</v>
      </c>
      <c r="I78">
        <f>ROUND(NORMINV('Rand Deaths'!I78,'Mean Deaths'!I78,'S.D Deaths'!I78),0)</f>
        <v>11</v>
      </c>
      <c r="J78">
        <f>ROUND(NORMINV('Rand Deaths'!J78,'Mean Deaths'!J78,'S.D Deaths'!J78),0)</f>
        <v>12</v>
      </c>
      <c r="K78">
        <f>ROUND(NORMINV('Rand Deaths'!K78,'Mean Deaths'!K78,'S.D Deaths'!K78),0)</f>
        <v>18</v>
      </c>
      <c r="L78">
        <f>ROUND(NORMINV('Rand Deaths'!L78,'Mean Deaths'!L78,'S.D Deaths'!L78),0)</f>
        <v>15</v>
      </c>
      <c r="M78">
        <f>ROUND(NORMINV('Rand Deaths'!M78,'Mean Deaths'!M78,'S.D Deaths'!M78),0)</f>
        <v>21</v>
      </c>
      <c r="N78">
        <f>ROUND(NORMINV('Rand Deaths'!N78,'Mean Deaths'!N78,'S.D Deaths'!N78),0)</f>
        <v>22</v>
      </c>
      <c r="O78">
        <f>ROUND(NORMINV('Rand Deaths'!O78,'Mean Deaths'!O78,'S.D Deaths'!O78),0)</f>
        <v>17</v>
      </c>
      <c r="P78">
        <f>ROUND(NORMINV('Rand Deaths'!P78,'Mean Deaths'!P78,'S.D Deaths'!P78),0)</f>
        <v>27</v>
      </c>
      <c r="Q78">
        <f>ROUND(NORMINV('Rand Deaths'!Q78,'Mean Deaths'!Q78,'S.D Deaths'!Q78),0)</f>
        <v>23</v>
      </c>
      <c r="R78">
        <f>ROUND(NORMINV('Rand Deaths'!R78,'Mean Deaths'!R78,'S.D Deaths'!R78),0)</f>
        <v>26</v>
      </c>
      <c r="S78">
        <f>ROUND(NORMINV('Rand Deaths'!S78,'Mean Deaths'!S78,'S.D Deaths'!S78),0)</f>
        <v>32</v>
      </c>
      <c r="T78">
        <f>ROUND(NORMINV('Rand Deaths'!T78,'Mean Deaths'!T78,'S.D Deaths'!T78),0)</f>
        <v>33</v>
      </c>
      <c r="U78">
        <f>ROUND(NORMINV('Rand Deaths'!U78,'Mean Deaths'!U78,'S.D Deaths'!U78),0)</f>
        <v>32</v>
      </c>
      <c r="V78">
        <f>ROUND(NORMINV('Rand Deaths'!V78,'Mean Deaths'!V78,'S.D Deaths'!V78),0)</f>
        <v>46</v>
      </c>
      <c r="W78">
        <f>ROUND(NORMINV('Rand Deaths'!W78,'Mean Deaths'!W78,'S.D Deaths'!W78),0)</f>
        <v>39</v>
      </c>
      <c r="X78">
        <f>ROUND(NORMINV('Rand Deaths'!X78,'Mean Deaths'!X78,'S.D Deaths'!X78),0)</f>
        <v>39</v>
      </c>
      <c r="Y78">
        <f>ROUND(NORMINV('Rand Deaths'!Y78,'Mean Deaths'!Y78,'S.D Deaths'!Y78),0)</f>
        <v>41</v>
      </c>
      <c r="Z78">
        <f>ROUND(NORMINV('Rand Deaths'!Z78,'Mean Deaths'!Z78,'S.D Deaths'!Z78),0)</f>
        <v>55</v>
      </c>
      <c r="AA78">
        <f>ROUND(NORMINV('Rand Deaths'!AA78,'Mean Deaths'!AA78,'S.D Deaths'!AA78),0)</f>
        <v>56</v>
      </c>
      <c r="AB78">
        <f>ROUND(NORMINV('Rand Deaths'!AB78,'Mean Deaths'!AB78,'S.D Deaths'!AB78),0)</f>
        <v>64</v>
      </c>
      <c r="AC78">
        <f>ROUND(NORMINV('Rand Deaths'!AC78,'Mean Deaths'!AC78,'S.D Deaths'!AC78),0)</f>
        <v>62</v>
      </c>
      <c r="AD78">
        <f>ROUND(NORMINV('Rand Deaths'!AD78,'Mean Deaths'!AD78,'S.D Deaths'!AD78),0)</f>
        <v>100</v>
      </c>
      <c r="AE78">
        <f>ROUND(NORMINV('Rand Deaths'!AE78,'Mean Deaths'!AE78,'S.D Deaths'!AE78),0)</f>
        <v>82</v>
      </c>
      <c r="AF78">
        <f>ROUND(NORMINV('Rand Deaths'!AF78,'Mean Deaths'!AF78,'S.D Deaths'!AF78),0)</f>
        <v>85</v>
      </c>
      <c r="AG78">
        <f>ROUND(NORMINV('Rand Deaths'!AG78,'Mean Deaths'!AG78,'S.D Deaths'!AG78),0)</f>
        <v>100</v>
      </c>
      <c r="AH78">
        <f>ROUND(NORMINV('Rand Deaths'!AH78,'Mean Deaths'!AH78,'S.D Deaths'!AH78),0)</f>
        <v>106</v>
      </c>
      <c r="AI78">
        <f>ROUND(NORMINV('Rand Deaths'!AI78,'Mean Deaths'!AI78,'S.D Deaths'!AI78),0)</f>
        <v>135</v>
      </c>
      <c r="AJ78">
        <f>ROUND(NORMINV('Rand Deaths'!AJ78,'Mean Deaths'!AJ78,'S.D Deaths'!AJ78),0)</f>
        <v>148</v>
      </c>
      <c r="AK78">
        <f>ROUND(NORMINV('Rand Deaths'!AK78,'Mean Deaths'!AK78,'S.D Deaths'!AK78),0)</f>
        <v>147</v>
      </c>
      <c r="AL78">
        <f>ROUND(NORMINV('Rand Deaths'!AL78,'Mean Deaths'!AL78,'S.D Deaths'!AL78),0)</f>
        <v>168</v>
      </c>
      <c r="AM78">
        <f>ROUND(NORMINV('Rand Deaths'!AM78,'Mean Deaths'!AM78,'S.D Deaths'!AM78),0)</f>
        <v>191</v>
      </c>
      <c r="AN78">
        <f>ROUND(NORMINV('Rand Deaths'!AN78,'Mean Deaths'!AN78,'S.D Deaths'!AN78),0)</f>
        <v>188</v>
      </c>
      <c r="AO78">
        <f>ROUND(NORMINV('Rand Deaths'!AO78,'Mean Deaths'!AO78,'S.D Deaths'!AO78),0)</f>
        <v>201</v>
      </c>
      <c r="AP78">
        <f>ROUND(NORMINV('Rand Deaths'!AP78,'Mean Deaths'!AP78,'S.D Deaths'!AP78),0)</f>
        <v>238</v>
      </c>
      <c r="AQ78">
        <f>ROUND(NORMINV('Rand Deaths'!AQ78,'Mean Deaths'!AQ78,'S.D Deaths'!AQ78),0)</f>
        <v>306</v>
      </c>
      <c r="AR78">
        <f>ROUND(NORMINV('Rand Deaths'!AR78,'Mean Deaths'!AR78,'S.D Deaths'!AR78),0)</f>
        <v>310</v>
      </c>
      <c r="AS78">
        <f>ROUND(NORMINV('Rand Deaths'!AS78,'Mean Deaths'!AS78,'S.D Deaths'!AS78),0)</f>
        <v>344</v>
      </c>
      <c r="AT78">
        <f>ROUND(NORMINV('Rand Deaths'!AT78,'Mean Deaths'!AT78,'S.D Deaths'!AT78),0)</f>
        <v>343</v>
      </c>
      <c r="AU78">
        <f>ROUND(NORMINV('Rand Deaths'!AU78,'Mean Deaths'!AU78,'S.D Deaths'!AU78),0)</f>
        <v>400</v>
      </c>
      <c r="AV78">
        <f>ROUND(NORMINV('Rand Deaths'!AV78,'Mean Deaths'!AV78,'S.D Deaths'!AV78),0)</f>
        <v>411</v>
      </c>
      <c r="AW78">
        <f>ROUND(NORMINV('Rand Deaths'!AW78,'Mean Deaths'!AW78,'S.D Deaths'!AW78),0)</f>
        <v>486</v>
      </c>
      <c r="AX78">
        <f>ROUND(NORMINV('Rand Deaths'!AX78,'Mean Deaths'!AX78,'S.D Deaths'!AX78),0)</f>
        <v>487</v>
      </c>
      <c r="AY78">
        <f>ROUND(NORMINV('Rand Deaths'!AY78,'Mean Deaths'!AY78,'S.D Deaths'!AY78),0)</f>
        <v>468</v>
      </c>
      <c r="AZ78">
        <f>ROUND(NORMINV('Rand Deaths'!AZ78,'Mean Deaths'!AZ78,'S.D Deaths'!AZ78),0)</f>
        <v>510</v>
      </c>
      <c r="BA78">
        <f>ROUND(NORMINV('Rand Deaths'!BA78,'Mean Deaths'!BA78,'S.D Deaths'!BA78),0)</f>
        <v>474</v>
      </c>
      <c r="BB78">
        <f>ROUND(NORMINV('Rand Deaths'!BB78,'Mean Deaths'!BB78,'S.D Deaths'!BB78),0)</f>
        <v>444</v>
      </c>
      <c r="BC78">
        <f>ROUND(NORMINV('Rand Deaths'!BC78,'Mean Deaths'!BC78,'S.D Deaths'!BC78),0)</f>
        <v>440</v>
      </c>
      <c r="BD78">
        <f>ROUND(NORMINV('Rand Deaths'!BD78,'Mean Deaths'!BD78,'S.D Deaths'!BD78),0)</f>
        <v>387</v>
      </c>
      <c r="BE78">
        <f>ROUND(NORMINV('Rand Deaths'!BE78,'Mean Deaths'!BE78,'S.D Deaths'!BE78),0)</f>
        <v>329</v>
      </c>
      <c r="BF78">
        <f>ROUND(NORMINV('Rand Deaths'!BF78,'Mean Deaths'!BF78,'S.D Deaths'!BF78),0)</f>
        <v>286</v>
      </c>
      <c r="BG78">
        <f>ROUND(NORMINV('Rand Deaths'!BG78,'Mean Deaths'!BG78,'S.D Deaths'!BG78),0)</f>
        <v>223</v>
      </c>
      <c r="BH78">
        <f>ROUND(NORMINV('Rand Deaths'!BH78,'Mean Deaths'!BH78,'S.D Deaths'!BH78),0)</f>
        <v>186</v>
      </c>
      <c r="BI78">
        <f>ROUND(NORMINV('Rand Deaths'!BI78,'Mean Deaths'!BI78,'S.D Deaths'!BI78),0)</f>
        <v>153</v>
      </c>
      <c r="BJ78">
        <f>ROUND(NORMINV('Rand Deaths'!BJ78,'Mean Deaths'!BJ78,'S.D Deaths'!BJ78),0)</f>
        <v>120</v>
      </c>
      <c r="BK78">
        <f>ROUND(NORMINV('Rand Deaths'!BK78,'Mean Deaths'!BK78,'S.D Deaths'!BK78),0)</f>
        <v>78</v>
      </c>
      <c r="BL78">
        <f>ROUND(NORMINV('Rand Deaths'!BL78,'Mean Deaths'!BL78,'S.D Deaths'!BL78),0)</f>
        <v>56</v>
      </c>
      <c r="BM78">
        <f>ROUND(NORMINV('Rand Deaths'!BM78,'Mean Deaths'!BM78,'S.D Deaths'!BM78),0)</f>
        <v>39</v>
      </c>
      <c r="BN78">
        <f>ROUND(NORMINV('Rand Deaths'!BN78,'Mean Deaths'!BN78,'S.D Deaths'!BN78),0)</f>
        <v>25</v>
      </c>
      <c r="BO78">
        <f>ROUND(NORMINV('Rand Deaths'!BO78,'Mean Deaths'!BO78,'S.D Deaths'!BO78),0)</f>
        <v>16</v>
      </c>
      <c r="BP78">
        <f>ROUND(NORMINV('Rand Deaths'!BP78,'Mean Deaths'!BP78,'S.D Deaths'!BP78),0)</f>
        <v>12</v>
      </c>
      <c r="BQ78">
        <f>ROUND(NORMINV('Rand Deaths'!BQ78,'Mean Deaths'!BQ78,'S.D Deaths'!BQ78),0)</f>
        <v>6</v>
      </c>
      <c r="BR78">
        <f>ROUND(NORMINV('Rand Deaths'!BR78,'Mean Deaths'!BR78,'S.D Deaths'!BR78),0)</f>
        <v>5</v>
      </c>
      <c r="BS78">
        <f>'No. policies'!BS78</f>
        <v>4</v>
      </c>
    </row>
    <row r="79" spans="1:71" x14ac:dyDescent="0.25">
      <c r="A79" s="1">
        <v>78</v>
      </c>
      <c r="B79">
        <f>ROUND(NORMINV('Rand Deaths'!B79,'Mean Deaths'!B79,'S.D Deaths'!B79),0)</f>
        <v>15</v>
      </c>
      <c r="C79">
        <f>ROUND(NORMINV('Rand Deaths'!C79,'Mean Deaths'!C79,'S.D Deaths'!C79),0)</f>
        <v>8</v>
      </c>
      <c r="D79">
        <f>ROUND(NORMINV('Rand Deaths'!D79,'Mean Deaths'!D79,'S.D Deaths'!D79),0)</f>
        <v>2</v>
      </c>
      <c r="E79">
        <f>ROUND(NORMINV('Rand Deaths'!E79,'Mean Deaths'!E79,'S.D Deaths'!E79),0)</f>
        <v>6</v>
      </c>
      <c r="F79">
        <f>ROUND(NORMINV('Rand Deaths'!F79,'Mean Deaths'!F79,'S.D Deaths'!F79),0)</f>
        <v>13</v>
      </c>
      <c r="G79">
        <f>ROUND(NORMINV('Rand Deaths'!G79,'Mean Deaths'!G79,'S.D Deaths'!G79),0)</f>
        <v>16</v>
      </c>
      <c r="H79">
        <f>ROUND(NORMINV('Rand Deaths'!H79,'Mean Deaths'!H79,'S.D Deaths'!H79),0)</f>
        <v>9</v>
      </c>
      <c r="I79">
        <f>ROUND(NORMINV('Rand Deaths'!I79,'Mean Deaths'!I79,'S.D Deaths'!I79),0)</f>
        <v>11</v>
      </c>
      <c r="J79">
        <f>ROUND(NORMINV('Rand Deaths'!J79,'Mean Deaths'!J79,'S.D Deaths'!J79),0)</f>
        <v>9</v>
      </c>
      <c r="K79">
        <f>ROUND(NORMINV('Rand Deaths'!K79,'Mean Deaths'!K79,'S.D Deaths'!K79),0)</f>
        <v>14</v>
      </c>
      <c r="L79">
        <f>ROUND(NORMINV('Rand Deaths'!L79,'Mean Deaths'!L79,'S.D Deaths'!L79),0)</f>
        <v>13</v>
      </c>
      <c r="M79">
        <f>ROUND(NORMINV('Rand Deaths'!M79,'Mean Deaths'!M79,'S.D Deaths'!M79),0)</f>
        <v>17</v>
      </c>
      <c r="N79">
        <f>ROUND(NORMINV('Rand Deaths'!N79,'Mean Deaths'!N79,'S.D Deaths'!N79),0)</f>
        <v>21</v>
      </c>
      <c r="O79">
        <f>ROUND(NORMINV('Rand Deaths'!O79,'Mean Deaths'!O79,'S.D Deaths'!O79),0)</f>
        <v>31</v>
      </c>
      <c r="P79">
        <f>ROUND(NORMINV('Rand Deaths'!P79,'Mean Deaths'!P79,'S.D Deaths'!P79),0)</f>
        <v>31</v>
      </c>
      <c r="Q79">
        <f>ROUND(NORMINV('Rand Deaths'!Q79,'Mean Deaths'!Q79,'S.D Deaths'!Q79),0)</f>
        <v>20</v>
      </c>
      <c r="R79">
        <f>ROUND(NORMINV('Rand Deaths'!R79,'Mean Deaths'!R79,'S.D Deaths'!R79),0)</f>
        <v>29</v>
      </c>
      <c r="S79">
        <f>ROUND(NORMINV('Rand Deaths'!S79,'Mean Deaths'!S79,'S.D Deaths'!S79),0)</f>
        <v>29</v>
      </c>
      <c r="T79">
        <f>ROUND(NORMINV('Rand Deaths'!T79,'Mean Deaths'!T79,'S.D Deaths'!T79),0)</f>
        <v>37</v>
      </c>
      <c r="U79">
        <f>ROUND(NORMINV('Rand Deaths'!U79,'Mean Deaths'!U79,'S.D Deaths'!U79),0)</f>
        <v>36</v>
      </c>
      <c r="V79">
        <f>ROUND(NORMINV('Rand Deaths'!V79,'Mean Deaths'!V79,'S.D Deaths'!V79),0)</f>
        <v>45</v>
      </c>
      <c r="W79">
        <f>ROUND(NORMINV('Rand Deaths'!W79,'Mean Deaths'!W79,'S.D Deaths'!W79),0)</f>
        <v>42</v>
      </c>
      <c r="X79">
        <f>ROUND(NORMINV('Rand Deaths'!X79,'Mean Deaths'!X79,'S.D Deaths'!X79),0)</f>
        <v>49</v>
      </c>
      <c r="Y79">
        <f>ROUND(NORMINV('Rand Deaths'!Y79,'Mean Deaths'!Y79,'S.D Deaths'!Y79),0)</f>
        <v>64</v>
      </c>
      <c r="Z79">
        <f>ROUND(NORMINV('Rand Deaths'!Z79,'Mean Deaths'!Z79,'S.D Deaths'!Z79),0)</f>
        <v>61</v>
      </c>
      <c r="AA79">
        <f>ROUND(NORMINV('Rand Deaths'!AA79,'Mean Deaths'!AA79,'S.D Deaths'!AA79),0)</f>
        <v>50</v>
      </c>
      <c r="AB79">
        <f>ROUND(NORMINV('Rand Deaths'!AB79,'Mean Deaths'!AB79,'S.D Deaths'!AB79),0)</f>
        <v>51</v>
      </c>
      <c r="AC79">
        <f>ROUND(NORMINV('Rand Deaths'!AC79,'Mean Deaths'!AC79,'S.D Deaths'!AC79),0)</f>
        <v>75</v>
      </c>
      <c r="AD79">
        <f>ROUND(NORMINV('Rand Deaths'!AD79,'Mean Deaths'!AD79,'S.D Deaths'!AD79),0)</f>
        <v>77</v>
      </c>
      <c r="AE79">
        <f>ROUND(NORMINV('Rand Deaths'!AE79,'Mean Deaths'!AE79,'S.D Deaths'!AE79),0)</f>
        <v>92</v>
      </c>
      <c r="AF79">
        <f>ROUND(NORMINV('Rand Deaths'!AF79,'Mean Deaths'!AF79,'S.D Deaths'!AF79),0)</f>
        <v>98</v>
      </c>
      <c r="AG79">
        <f>ROUND(NORMINV('Rand Deaths'!AG79,'Mean Deaths'!AG79,'S.D Deaths'!AG79),0)</f>
        <v>108</v>
      </c>
      <c r="AH79">
        <f>ROUND(NORMINV('Rand Deaths'!AH79,'Mean Deaths'!AH79,'S.D Deaths'!AH79),0)</f>
        <v>114</v>
      </c>
      <c r="AI79">
        <f>ROUND(NORMINV('Rand Deaths'!AI79,'Mean Deaths'!AI79,'S.D Deaths'!AI79),0)</f>
        <v>118</v>
      </c>
      <c r="AJ79">
        <f>ROUND(NORMINV('Rand Deaths'!AJ79,'Mean Deaths'!AJ79,'S.D Deaths'!AJ79),0)</f>
        <v>146</v>
      </c>
      <c r="AK79">
        <f>ROUND(NORMINV('Rand Deaths'!AK79,'Mean Deaths'!AK79,'S.D Deaths'!AK79),0)</f>
        <v>149</v>
      </c>
      <c r="AL79">
        <f>ROUND(NORMINV('Rand Deaths'!AL79,'Mean Deaths'!AL79,'S.D Deaths'!AL79),0)</f>
        <v>188</v>
      </c>
      <c r="AM79">
        <f>ROUND(NORMINV('Rand Deaths'!AM79,'Mean Deaths'!AM79,'S.D Deaths'!AM79),0)</f>
        <v>197</v>
      </c>
      <c r="AN79">
        <f>ROUND(NORMINV('Rand Deaths'!AN79,'Mean Deaths'!AN79,'S.D Deaths'!AN79),0)</f>
        <v>218</v>
      </c>
      <c r="AO79">
        <f>ROUND(NORMINV('Rand Deaths'!AO79,'Mean Deaths'!AO79,'S.D Deaths'!AO79),0)</f>
        <v>226</v>
      </c>
      <c r="AP79">
        <f>ROUND(NORMINV('Rand Deaths'!AP79,'Mean Deaths'!AP79,'S.D Deaths'!AP79),0)</f>
        <v>247</v>
      </c>
      <c r="AQ79">
        <f>ROUND(NORMINV('Rand Deaths'!AQ79,'Mean Deaths'!AQ79,'S.D Deaths'!AQ79),0)</f>
        <v>235</v>
      </c>
      <c r="AR79">
        <f>ROUND(NORMINV('Rand Deaths'!AR79,'Mean Deaths'!AR79,'S.D Deaths'!AR79),0)</f>
        <v>332</v>
      </c>
      <c r="AS79">
        <f>ROUND(NORMINV('Rand Deaths'!AS79,'Mean Deaths'!AS79,'S.D Deaths'!AS79),0)</f>
        <v>384</v>
      </c>
      <c r="AT79">
        <f>ROUND(NORMINV('Rand Deaths'!AT79,'Mean Deaths'!AT79,'S.D Deaths'!AT79),0)</f>
        <v>354</v>
      </c>
      <c r="AU79">
        <f>ROUND(NORMINV('Rand Deaths'!AU79,'Mean Deaths'!AU79,'S.D Deaths'!AU79),0)</f>
        <v>381</v>
      </c>
      <c r="AV79">
        <f>ROUND(NORMINV('Rand Deaths'!AV79,'Mean Deaths'!AV79,'S.D Deaths'!AV79),0)</f>
        <v>394</v>
      </c>
      <c r="AW79">
        <f>ROUND(NORMINV('Rand Deaths'!AW79,'Mean Deaths'!AW79,'S.D Deaths'!AW79),0)</f>
        <v>470</v>
      </c>
      <c r="AX79">
        <f>ROUND(NORMINV('Rand Deaths'!AX79,'Mean Deaths'!AX79,'S.D Deaths'!AX79),0)</f>
        <v>457</v>
      </c>
      <c r="AY79">
        <f>ROUND(NORMINV('Rand Deaths'!AY79,'Mean Deaths'!AY79,'S.D Deaths'!AY79),0)</f>
        <v>463</v>
      </c>
      <c r="AZ79">
        <f>ROUND(NORMINV('Rand Deaths'!AZ79,'Mean Deaths'!AZ79,'S.D Deaths'!AZ79),0)</f>
        <v>485</v>
      </c>
      <c r="BA79">
        <f>ROUND(NORMINV('Rand Deaths'!BA79,'Mean Deaths'!BA79,'S.D Deaths'!BA79),0)</f>
        <v>473</v>
      </c>
      <c r="BB79">
        <f>ROUND(NORMINV('Rand Deaths'!BB79,'Mean Deaths'!BB79,'S.D Deaths'!BB79),0)</f>
        <v>453</v>
      </c>
      <c r="BC79">
        <f>ROUND(NORMINV('Rand Deaths'!BC79,'Mean Deaths'!BC79,'S.D Deaths'!BC79),0)</f>
        <v>430</v>
      </c>
      <c r="BD79">
        <f>ROUND(NORMINV('Rand Deaths'!BD79,'Mean Deaths'!BD79,'S.D Deaths'!BD79),0)</f>
        <v>377</v>
      </c>
      <c r="BE79">
        <f>ROUND(NORMINV('Rand Deaths'!BE79,'Mean Deaths'!BE79,'S.D Deaths'!BE79),0)</f>
        <v>340</v>
      </c>
      <c r="BF79">
        <f>ROUND(NORMINV('Rand Deaths'!BF79,'Mean Deaths'!BF79,'S.D Deaths'!BF79),0)</f>
        <v>276</v>
      </c>
      <c r="BG79">
        <f>ROUND(NORMINV('Rand Deaths'!BG79,'Mean Deaths'!BG79,'S.D Deaths'!BG79),0)</f>
        <v>208</v>
      </c>
      <c r="BH79">
        <f>ROUND(NORMINV('Rand Deaths'!BH79,'Mean Deaths'!BH79,'S.D Deaths'!BH79),0)</f>
        <v>188</v>
      </c>
      <c r="BI79">
        <f>ROUND(NORMINV('Rand Deaths'!BI79,'Mean Deaths'!BI79,'S.D Deaths'!BI79),0)</f>
        <v>155</v>
      </c>
      <c r="BJ79">
        <f>ROUND(NORMINV('Rand Deaths'!BJ79,'Mean Deaths'!BJ79,'S.D Deaths'!BJ79),0)</f>
        <v>107</v>
      </c>
      <c r="BK79">
        <f>ROUND(NORMINV('Rand Deaths'!BK79,'Mean Deaths'!BK79,'S.D Deaths'!BK79),0)</f>
        <v>76</v>
      </c>
      <c r="BL79">
        <f>ROUND(NORMINV('Rand Deaths'!BL79,'Mean Deaths'!BL79,'S.D Deaths'!BL79),0)</f>
        <v>64</v>
      </c>
      <c r="BM79">
        <f>ROUND(NORMINV('Rand Deaths'!BM79,'Mean Deaths'!BM79,'S.D Deaths'!BM79),0)</f>
        <v>49</v>
      </c>
      <c r="BN79">
        <f>ROUND(NORMINV('Rand Deaths'!BN79,'Mean Deaths'!BN79,'S.D Deaths'!BN79),0)</f>
        <v>27</v>
      </c>
      <c r="BO79">
        <f>ROUND(NORMINV('Rand Deaths'!BO79,'Mean Deaths'!BO79,'S.D Deaths'!BO79),0)</f>
        <v>16</v>
      </c>
      <c r="BP79">
        <f>ROUND(NORMINV('Rand Deaths'!BP79,'Mean Deaths'!BP79,'S.D Deaths'!BP79),0)</f>
        <v>10</v>
      </c>
      <c r="BQ79">
        <f>ROUND(NORMINV('Rand Deaths'!BQ79,'Mean Deaths'!BQ79,'S.D Deaths'!BQ79),0)</f>
        <v>3</v>
      </c>
      <c r="BR79">
        <f>ROUND(NORMINV('Rand Deaths'!BR79,'Mean Deaths'!BR79,'S.D Deaths'!BR79),0)</f>
        <v>8</v>
      </c>
      <c r="BS79">
        <f>'No. policies'!BS79</f>
        <v>3</v>
      </c>
    </row>
    <row r="80" spans="1:71" x14ac:dyDescent="0.25">
      <c r="A80" s="1">
        <v>79</v>
      </c>
      <c r="B80">
        <f>ROUND(NORMINV('Rand Deaths'!B80,'Mean Deaths'!B80,'S.D Deaths'!B80),0)</f>
        <v>7</v>
      </c>
      <c r="C80">
        <f>ROUND(NORMINV('Rand Deaths'!C80,'Mean Deaths'!C80,'S.D Deaths'!C80),0)</f>
        <v>11</v>
      </c>
      <c r="D80">
        <f>ROUND(NORMINV('Rand Deaths'!D80,'Mean Deaths'!D80,'S.D Deaths'!D80),0)</f>
        <v>5</v>
      </c>
      <c r="E80">
        <f>ROUND(NORMINV('Rand Deaths'!E80,'Mean Deaths'!E80,'S.D Deaths'!E80),0)</f>
        <v>11</v>
      </c>
      <c r="F80">
        <f>ROUND(NORMINV('Rand Deaths'!F80,'Mean Deaths'!F80,'S.D Deaths'!F80),0)</f>
        <v>7</v>
      </c>
      <c r="G80">
        <f>ROUND(NORMINV('Rand Deaths'!G80,'Mean Deaths'!G80,'S.D Deaths'!G80),0)</f>
        <v>12</v>
      </c>
      <c r="H80">
        <f>ROUND(NORMINV('Rand Deaths'!H80,'Mean Deaths'!H80,'S.D Deaths'!H80),0)</f>
        <v>15</v>
      </c>
      <c r="I80">
        <f>ROUND(NORMINV('Rand Deaths'!I80,'Mean Deaths'!I80,'S.D Deaths'!I80),0)</f>
        <v>14</v>
      </c>
      <c r="J80">
        <f>ROUND(NORMINV('Rand Deaths'!J80,'Mean Deaths'!J80,'S.D Deaths'!J80),0)</f>
        <v>8</v>
      </c>
      <c r="K80">
        <f>ROUND(NORMINV('Rand Deaths'!K80,'Mean Deaths'!K80,'S.D Deaths'!K80),0)</f>
        <v>19</v>
      </c>
      <c r="L80">
        <f>ROUND(NORMINV('Rand Deaths'!L80,'Mean Deaths'!L80,'S.D Deaths'!L80),0)</f>
        <v>22</v>
      </c>
      <c r="M80">
        <f>ROUND(NORMINV('Rand Deaths'!M80,'Mean Deaths'!M80,'S.D Deaths'!M80),0)</f>
        <v>27</v>
      </c>
      <c r="N80">
        <f>ROUND(NORMINV('Rand Deaths'!N80,'Mean Deaths'!N80,'S.D Deaths'!N80),0)</f>
        <v>26</v>
      </c>
      <c r="O80">
        <f>ROUND(NORMINV('Rand Deaths'!O80,'Mean Deaths'!O80,'S.D Deaths'!O80),0)</f>
        <v>20</v>
      </c>
      <c r="P80">
        <f>ROUND(NORMINV('Rand Deaths'!P80,'Mean Deaths'!P80,'S.D Deaths'!P80),0)</f>
        <v>27</v>
      </c>
      <c r="Q80">
        <f>ROUND(NORMINV('Rand Deaths'!Q80,'Mean Deaths'!Q80,'S.D Deaths'!Q80),0)</f>
        <v>15</v>
      </c>
      <c r="R80">
        <f>ROUND(NORMINV('Rand Deaths'!R80,'Mean Deaths'!R80,'S.D Deaths'!R80),0)</f>
        <v>27</v>
      </c>
      <c r="S80">
        <f>ROUND(NORMINV('Rand Deaths'!S80,'Mean Deaths'!S80,'S.D Deaths'!S80),0)</f>
        <v>29</v>
      </c>
      <c r="T80">
        <f>ROUND(NORMINV('Rand Deaths'!T80,'Mean Deaths'!T80,'S.D Deaths'!T80),0)</f>
        <v>22</v>
      </c>
      <c r="U80">
        <f>ROUND(NORMINV('Rand Deaths'!U80,'Mean Deaths'!U80,'S.D Deaths'!U80),0)</f>
        <v>36</v>
      </c>
      <c r="V80">
        <f>ROUND(NORMINV('Rand Deaths'!V80,'Mean Deaths'!V80,'S.D Deaths'!V80),0)</f>
        <v>43</v>
      </c>
      <c r="W80">
        <f>ROUND(NORMINV('Rand Deaths'!W80,'Mean Deaths'!W80,'S.D Deaths'!W80),0)</f>
        <v>37</v>
      </c>
      <c r="X80">
        <f>ROUND(NORMINV('Rand Deaths'!X80,'Mean Deaths'!X80,'S.D Deaths'!X80),0)</f>
        <v>50</v>
      </c>
      <c r="Y80">
        <f>ROUND(NORMINV('Rand Deaths'!Y80,'Mean Deaths'!Y80,'S.D Deaths'!Y80),0)</f>
        <v>50</v>
      </c>
      <c r="Z80">
        <f>ROUND(NORMINV('Rand Deaths'!Z80,'Mean Deaths'!Z80,'S.D Deaths'!Z80),0)</f>
        <v>39</v>
      </c>
      <c r="AA80">
        <f>ROUND(NORMINV('Rand Deaths'!AA80,'Mean Deaths'!AA80,'S.D Deaths'!AA80),0)</f>
        <v>59</v>
      </c>
      <c r="AB80">
        <f>ROUND(NORMINV('Rand Deaths'!AB80,'Mean Deaths'!AB80,'S.D Deaths'!AB80),0)</f>
        <v>68</v>
      </c>
      <c r="AC80">
        <f>ROUND(NORMINV('Rand Deaths'!AC80,'Mean Deaths'!AC80,'S.D Deaths'!AC80),0)</f>
        <v>71</v>
      </c>
      <c r="AD80">
        <f>ROUND(NORMINV('Rand Deaths'!AD80,'Mean Deaths'!AD80,'S.D Deaths'!AD80),0)</f>
        <v>81</v>
      </c>
      <c r="AE80">
        <f>ROUND(NORMINV('Rand Deaths'!AE80,'Mean Deaths'!AE80,'S.D Deaths'!AE80),0)</f>
        <v>90</v>
      </c>
      <c r="AF80">
        <f>ROUND(NORMINV('Rand Deaths'!AF80,'Mean Deaths'!AF80,'S.D Deaths'!AF80),0)</f>
        <v>89</v>
      </c>
      <c r="AG80">
        <f>ROUND(NORMINV('Rand Deaths'!AG80,'Mean Deaths'!AG80,'S.D Deaths'!AG80),0)</f>
        <v>125</v>
      </c>
      <c r="AH80">
        <f>ROUND(NORMINV('Rand Deaths'!AH80,'Mean Deaths'!AH80,'S.D Deaths'!AH80),0)</f>
        <v>125</v>
      </c>
      <c r="AI80">
        <f>ROUND(NORMINV('Rand Deaths'!AI80,'Mean Deaths'!AI80,'S.D Deaths'!AI80),0)</f>
        <v>161</v>
      </c>
      <c r="AJ80">
        <f>ROUND(NORMINV('Rand Deaths'!AJ80,'Mean Deaths'!AJ80,'S.D Deaths'!AJ80),0)</f>
        <v>137</v>
      </c>
      <c r="AK80">
        <f>ROUND(NORMINV('Rand Deaths'!AK80,'Mean Deaths'!AK80,'S.D Deaths'!AK80),0)</f>
        <v>155</v>
      </c>
      <c r="AL80">
        <f>ROUND(NORMINV('Rand Deaths'!AL80,'Mean Deaths'!AL80,'S.D Deaths'!AL80),0)</f>
        <v>178</v>
      </c>
      <c r="AM80">
        <f>ROUND(NORMINV('Rand Deaths'!AM80,'Mean Deaths'!AM80,'S.D Deaths'!AM80),0)</f>
        <v>175</v>
      </c>
      <c r="AN80">
        <f>ROUND(NORMINV('Rand Deaths'!AN80,'Mean Deaths'!AN80,'S.D Deaths'!AN80),0)</f>
        <v>192</v>
      </c>
      <c r="AO80">
        <f>ROUND(NORMINV('Rand Deaths'!AO80,'Mean Deaths'!AO80,'S.D Deaths'!AO80),0)</f>
        <v>240</v>
      </c>
      <c r="AP80">
        <f>ROUND(NORMINV('Rand Deaths'!AP80,'Mean Deaths'!AP80,'S.D Deaths'!AP80),0)</f>
        <v>246</v>
      </c>
      <c r="AQ80">
        <f>ROUND(NORMINV('Rand Deaths'!AQ80,'Mean Deaths'!AQ80,'S.D Deaths'!AQ80),0)</f>
        <v>266</v>
      </c>
      <c r="AR80">
        <f>ROUND(NORMINV('Rand Deaths'!AR80,'Mean Deaths'!AR80,'S.D Deaths'!AR80),0)</f>
        <v>297</v>
      </c>
      <c r="AS80">
        <f>ROUND(NORMINV('Rand Deaths'!AS80,'Mean Deaths'!AS80,'S.D Deaths'!AS80),0)</f>
        <v>334</v>
      </c>
      <c r="AT80">
        <f>ROUND(NORMINV('Rand Deaths'!AT80,'Mean Deaths'!AT80,'S.D Deaths'!AT80),0)</f>
        <v>380</v>
      </c>
      <c r="AU80">
        <f>ROUND(NORMINV('Rand Deaths'!AU80,'Mean Deaths'!AU80,'S.D Deaths'!AU80),0)</f>
        <v>403</v>
      </c>
      <c r="AV80">
        <f>ROUND(NORMINV('Rand Deaths'!AV80,'Mean Deaths'!AV80,'S.D Deaths'!AV80),0)</f>
        <v>399</v>
      </c>
      <c r="AW80">
        <f>ROUND(NORMINV('Rand Deaths'!AW80,'Mean Deaths'!AW80,'S.D Deaths'!AW80),0)</f>
        <v>459</v>
      </c>
      <c r="AX80">
        <f>ROUND(NORMINV('Rand Deaths'!AX80,'Mean Deaths'!AX80,'S.D Deaths'!AX80),0)</f>
        <v>438</v>
      </c>
      <c r="AY80">
        <f>ROUND(NORMINV('Rand Deaths'!AY80,'Mean Deaths'!AY80,'S.D Deaths'!AY80),0)</f>
        <v>427</v>
      </c>
      <c r="AZ80">
        <f>ROUND(NORMINV('Rand Deaths'!AZ80,'Mean Deaths'!AZ80,'S.D Deaths'!AZ80),0)</f>
        <v>471</v>
      </c>
      <c r="BA80">
        <f>ROUND(NORMINV('Rand Deaths'!BA80,'Mean Deaths'!BA80,'S.D Deaths'!BA80),0)</f>
        <v>523</v>
      </c>
      <c r="BB80">
        <f>ROUND(NORMINV('Rand Deaths'!BB80,'Mean Deaths'!BB80,'S.D Deaths'!BB80),0)</f>
        <v>467</v>
      </c>
      <c r="BC80">
        <f>ROUND(NORMINV('Rand Deaths'!BC80,'Mean Deaths'!BC80,'S.D Deaths'!BC80),0)</f>
        <v>396</v>
      </c>
      <c r="BD80">
        <f>ROUND(NORMINV('Rand Deaths'!BD80,'Mean Deaths'!BD80,'S.D Deaths'!BD80),0)</f>
        <v>394</v>
      </c>
      <c r="BE80">
        <f>ROUND(NORMINV('Rand Deaths'!BE80,'Mean Deaths'!BE80,'S.D Deaths'!BE80),0)</f>
        <v>349</v>
      </c>
      <c r="BF80">
        <f>ROUND(NORMINV('Rand Deaths'!BF80,'Mean Deaths'!BF80,'S.D Deaths'!BF80),0)</f>
        <v>297</v>
      </c>
      <c r="BG80">
        <f>ROUND(NORMINV('Rand Deaths'!BG80,'Mean Deaths'!BG80,'S.D Deaths'!BG80),0)</f>
        <v>241</v>
      </c>
      <c r="BH80">
        <f>ROUND(NORMINV('Rand Deaths'!BH80,'Mean Deaths'!BH80,'S.D Deaths'!BH80),0)</f>
        <v>194</v>
      </c>
      <c r="BI80">
        <f>ROUND(NORMINV('Rand Deaths'!BI80,'Mean Deaths'!BI80,'S.D Deaths'!BI80),0)</f>
        <v>135</v>
      </c>
      <c r="BJ80">
        <f>ROUND(NORMINV('Rand Deaths'!BJ80,'Mean Deaths'!BJ80,'S.D Deaths'!BJ80),0)</f>
        <v>101</v>
      </c>
      <c r="BK80">
        <f>ROUND(NORMINV('Rand Deaths'!BK80,'Mean Deaths'!BK80,'S.D Deaths'!BK80),0)</f>
        <v>74</v>
      </c>
      <c r="BL80">
        <f>ROUND(NORMINV('Rand Deaths'!BL80,'Mean Deaths'!BL80,'S.D Deaths'!BL80),0)</f>
        <v>69</v>
      </c>
      <c r="BM80">
        <f>ROUND(NORMINV('Rand Deaths'!BM80,'Mean Deaths'!BM80,'S.D Deaths'!BM80),0)</f>
        <v>42</v>
      </c>
      <c r="BN80">
        <f>ROUND(NORMINV('Rand Deaths'!BN80,'Mean Deaths'!BN80,'S.D Deaths'!BN80),0)</f>
        <v>30</v>
      </c>
      <c r="BO80">
        <f>ROUND(NORMINV('Rand Deaths'!BO80,'Mean Deaths'!BO80,'S.D Deaths'!BO80),0)</f>
        <v>17</v>
      </c>
      <c r="BP80">
        <f>ROUND(NORMINV('Rand Deaths'!BP80,'Mean Deaths'!BP80,'S.D Deaths'!BP80),0)</f>
        <v>8</v>
      </c>
      <c r="BQ80">
        <f>ROUND(NORMINV('Rand Deaths'!BQ80,'Mean Deaths'!BQ80,'S.D Deaths'!BQ80),0)</f>
        <v>4</v>
      </c>
      <c r="BR80">
        <f>ROUND(NORMINV('Rand Deaths'!BR80,'Mean Deaths'!BR80,'S.D Deaths'!BR80),0)</f>
        <v>4</v>
      </c>
      <c r="BS80">
        <f>'No. policies'!BS80</f>
        <v>10</v>
      </c>
    </row>
    <row r="81" spans="1:71" x14ac:dyDescent="0.25">
      <c r="A81" s="1">
        <v>80</v>
      </c>
      <c r="B81">
        <f>ROUND(NORMINV('Rand Deaths'!B81,'Mean Deaths'!B81,'S.D Deaths'!B81),0)</f>
        <v>9</v>
      </c>
      <c r="C81">
        <f>ROUND(NORMINV('Rand Deaths'!C81,'Mean Deaths'!C81,'S.D Deaths'!C81),0)</f>
        <v>7</v>
      </c>
      <c r="D81">
        <f>ROUND(NORMINV('Rand Deaths'!D81,'Mean Deaths'!D81,'S.D Deaths'!D81),0)</f>
        <v>11</v>
      </c>
      <c r="E81">
        <f>ROUND(NORMINV('Rand Deaths'!E81,'Mean Deaths'!E81,'S.D Deaths'!E81),0)</f>
        <v>9</v>
      </c>
      <c r="F81">
        <f>ROUND(NORMINV('Rand Deaths'!F81,'Mean Deaths'!F81,'S.D Deaths'!F81),0)</f>
        <v>13</v>
      </c>
      <c r="G81">
        <f>ROUND(NORMINV('Rand Deaths'!G81,'Mean Deaths'!G81,'S.D Deaths'!G81),0)</f>
        <v>10</v>
      </c>
      <c r="H81">
        <f>ROUND(NORMINV('Rand Deaths'!H81,'Mean Deaths'!H81,'S.D Deaths'!H81),0)</f>
        <v>14</v>
      </c>
      <c r="I81">
        <f>ROUND(NORMINV('Rand Deaths'!I81,'Mean Deaths'!I81,'S.D Deaths'!I81),0)</f>
        <v>16</v>
      </c>
      <c r="J81">
        <f>ROUND(NORMINV('Rand Deaths'!J81,'Mean Deaths'!J81,'S.D Deaths'!J81),0)</f>
        <v>7</v>
      </c>
      <c r="K81">
        <f>ROUND(NORMINV('Rand Deaths'!K81,'Mean Deaths'!K81,'S.D Deaths'!K81),0)</f>
        <v>19</v>
      </c>
      <c r="L81">
        <f>ROUND(NORMINV('Rand Deaths'!L81,'Mean Deaths'!L81,'S.D Deaths'!L81),0)</f>
        <v>6</v>
      </c>
      <c r="M81">
        <f>ROUND(NORMINV('Rand Deaths'!M81,'Mean Deaths'!M81,'S.D Deaths'!M81),0)</f>
        <v>17</v>
      </c>
      <c r="N81">
        <f>ROUND(NORMINV('Rand Deaths'!N81,'Mean Deaths'!N81,'S.D Deaths'!N81),0)</f>
        <v>22</v>
      </c>
      <c r="O81">
        <f>ROUND(NORMINV('Rand Deaths'!O81,'Mean Deaths'!O81,'S.D Deaths'!O81),0)</f>
        <v>19</v>
      </c>
      <c r="P81">
        <f>ROUND(NORMINV('Rand Deaths'!P81,'Mean Deaths'!P81,'S.D Deaths'!P81),0)</f>
        <v>26</v>
      </c>
      <c r="Q81">
        <f>ROUND(NORMINV('Rand Deaths'!Q81,'Mean Deaths'!Q81,'S.D Deaths'!Q81),0)</f>
        <v>34</v>
      </c>
      <c r="R81">
        <f>ROUND(NORMINV('Rand Deaths'!R81,'Mean Deaths'!R81,'S.D Deaths'!R81),0)</f>
        <v>27</v>
      </c>
      <c r="S81">
        <f>ROUND(NORMINV('Rand Deaths'!S81,'Mean Deaths'!S81,'S.D Deaths'!S81),0)</f>
        <v>32</v>
      </c>
      <c r="T81">
        <f>ROUND(NORMINV('Rand Deaths'!T81,'Mean Deaths'!T81,'S.D Deaths'!T81),0)</f>
        <v>36</v>
      </c>
      <c r="U81">
        <f>ROUND(NORMINV('Rand Deaths'!U81,'Mean Deaths'!U81,'S.D Deaths'!U81),0)</f>
        <v>35</v>
      </c>
      <c r="V81">
        <f>ROUND(NORMINV('Rand Deaths'!V81,'Mean Deaths'!V81,'S.D Deaths'!V81),0)</f>
        <v>40</v>
      </c>
      <c r="W81">
        <f>ROUND(NORMINV('Rand Deaths'!W81,'Mean Deaths'!W81,'S.D Deaths'!W81),0)</f>
        <v>40</v>
      </c>
      <c r="X81">
        <f>ROUND(NORMINV('Rand Deaths'!X81,'Mean Deaths'!X81,'S.D Deaths'!X81),0)</f>
        <v>42</v>
      </c>
      <c r="Y81">
        <f>ROUND(NORMINV('Rand Deaths'!Y81,'Mean Deaths'!Y81,'S.D Deaths'!Y81),0)</f>
        <v>57</v>
      </c>
      <c r="Z81">
        <f>ROUND(NORMINV('Rand Deaths'!Z81,'Mean Deaths'!Z81,'S.D Deaths'!Z81),0)</f>
        <v>48</v>
      </c>
      <c r="AA81">
        <f>ROUND(NORMINV('Rand Deaths'!AA81,'Mean Deaths'!AA81,'S.D Deaths'!AA81),0)</f>
        <v>60</v>
      </c>
      <c r="AB81">
        <f>ROUND(NORMINV('Rand Deaths'!AB81,'Mean Deaths'!AB81,'S.D Deaths'!AB81),0)</f>
        <v>59</v>
      </c>
      <c r="AC81">
        <f>ROUND(NORMINV('Rand Deaths'!AC81,'Mean Deaths'!AC81,'S.D Deaths'!AC81),0)</f>
        <v>68</v>
      </c>
      <c r="AD81">
        <f>ROUND(NORMINV('Rand Deaths'!AD81,'Mean Deaths'!AD81,'S.D Deaths'!AD81),0)</f>
        <v>77</v>
      </c>
      <c r="AE81">
        <f>ROUND(NORMINV('Rand Deaths'!AE81,'Mean Deaths'!AE81,'S.D Deaths'!AE81),0)</f>
        <v>107</v>
      </c>
      <c r="AF81">
        <f>ROUND(NORMINV('Rand Deaths'!AF81,'Mean Deaths'!AF81,'S.D Deaths'!AF81),0)</f>
        <v>82</v>
      </c>
      <c r="AG81">
        <f>ROUND(NORMINV('Rand Deaths'!AG81,'Mean Deaths'!AG81,'S.D Deaths'!AG81),0)</f>
        <v>108</v>
      </c>
      <c r="AH81">
        <f>ROUND(NORMINV('Rand Deaths'!AH81,'Mean Deaths'!AH81,'S.D Deaths'!AH81),0)</f>
        <v>119</v>
      </c>
      <c r="AI81">
        <f>ROUND(NORMINV('Rand Deaths'!AI81,'Mean Deaths'!AI81,'S.D Deaths'!AI81),0)</f>
        <v>133</v>
      </c>
      <c r="AJ81">
        <f>ROUND(NORMINV('Rand Deaths'!AJ81,'Mean Deaths'!AJ81,'S.D Deaths'!AJ81),0)</f>
        <v>159</v>
      </c>
      <c r="AK81">
        <f>ROUND(NORMINV('Rand Deaths'!AK81,'Mean Deaths'!AK81,'S.D Deaths'!AK81),0)</f>
        <v>158</v>
      </c>
      <c r="AL81">
        <f>ROUND(NORMINV('Rand Deaths'!AL81,'Mean Deaths'!AL81,'S.D Deaths'!AL81),0)</f>
        <v>162</v>
      </c>
      <c r="AM81">
        <f>ROUND(NORMINV('Rand Deaths'!AM81,'Mean Deaths'!AM81,'S.D Deaths'!AM81),0)</f>
        <v>198</v>
      </c>
      <c r="AN81">
        <f>ROUND(NORMINV('Rand Deaths'!AN81,'Mean Deaths'!AN81,'S.D Deaths'!AN81),0)</f>
        <v>225</v>
      </c>
      <c r="AO81">
        <f>ROUND(NORMINV('Rand Deaths'!AO81,'Mean Deaths'!AO81,'S.D Deaths'!AO81),0)</f>
        <v>235</v>
      </c>
      <c r="AP81">
        <f>ROUND(NORMINV('Rand Deaths'!AP81,'Mean Deaths'!AP81,'S.D Deaths'!AP81),0)</f>
        <v>217</v>
      </c>
      <c r="AQ81">
        <f>ROUND(NORMINV('Rand Deaths'!AQ81,'Mean Deaths'!AQ81,'S.D Deaths'!AQ81),0)</f>
        <v>278</v>
      </c>
      <c r="AR81">
        <f>ROUND(NORMINV('Rand Deaths'!AR81,'Mean Deaths'!AR81,'S.D Deaths'!AR81),0)</f>
        <v>305</v>
      </c>
      <c r="AS81">
        <f>ROUND(NORMINV('Rand Deaths'!AS81,'Mean Deaths'!AS81,'S.D Deaths'!AS81),0)</f>
        <v>309</v>
      </c>
      <c r="AT81">
        <f>ROUND(NORMINV('Rand Deaths'!AT81,'Mean Deaths'!AT81,'S.D Deaths'!AT81),0)</f>
        <v>381</v>
      </c>
      <c r="AU81">
        <f>ROUND(NORMINV('Rand Deaths'!AU81,'Mean Deaths'!AU81,'S.D Deaths'!AU81),0)</f>
        <v>417</v>
      </c>
      <c r="AV81">
        <f>ROUND(NORMINV('Rand Deaths'!AV81,'Mean Deaths'!AV81,'S.D Deaths'!AV81),0)</f>
        <v>421</v>
      </c>
      <c r="AW81">
        <f>ROUND(NORMINV('Rand Deaths'!AW81,'Mean Deaths'!AW81,'S.D Deaths'!AW81),0)</f>
        <v>437</v>
      </c>
      <c r="AX81">
        <f>ROUND(NORMINV('Rand Deaths'!AX81,'Mean Deaths'!AX81,'S.D Deaths'!AX81),0)</f>
        <v>475</v>
      </c>
      <c r="AY81">
        <f>ROUND(NORMINV('Rand Deaths'!AY81,'Mean Deaths'!AY81,'S.D Deaths'!AY81),0)</f>
        <v>487</v>
      </c>
      <c r="AZ81">
        <f>ROUND(NORMINV('Rand Deaths'!AZ81,'Mean Deaths'!AZ81,'S.D Deaths'!AZ81),0)</f>
        <v>467</v>
      </c>
      <c r="BA81">
        <f>ROUND(NORMINV('Rand Deaths'!BA81,'Mean Deaths'!BA81,'S.D Deaths'!BA81),0)</f>
        <v>484</v>
      </c>
      <c r="BB81">
        <f>ROUND(NORMINV('Rand Deaths'!BB81,'Mean Deaths'!BB81,'S.D Deaths'!BB81),0)</f>
        <v>462</v>
      </c>
      <c r="BC81">
        <f>ROUND(NORMINV('Rand Deaths'!BC81,'Mean Deaths'!BC81,'S.D Deaths'!BC81),0)</f>
        <v>431</v>
      </c>
      <c r="BD81">
        <f>ROUND(NORMINV('Rand Deaths'!BD81,'Mean Deaths'!BD81,'S.D Deaths'!BD81),0)</f>
        <v>362</v>
      </c>
      <c r="BE81">
        <f>ROUND(NORMINV('Rand Deaths'!BE81,'Mean Deaths'!BE81,'S.D Deaths'!BE81),0)</f>
        <v>348</v>
      </c>
      <c r="BF81">
        <f>ROUND(NORMINV('Rand Deaths'!BF81,'Mean Deaths'!BF81,'S.D Deaths'!BF81),0)</f>
        <v>275</v>
      </c>
      <c r="BG81">
        <f>ROUND(NORMINV('Rand Deaths'!BG81,'Mean Deaths'!BG81,'S.D Deaths'!BG81),0)</f>
        <v>214</v>
      </c>
      <c r="BH81">
        <f>ROUND(NORMINV('Rand Deaths'!BH81,'Mean Deaths'!BH81,'S.D Deaths'!BH81),0)</f>
        <v>176</v>
      </c>
      <c r="BI81">
        <f>ROUND(NORMINV('Rand Deaths'!BI81,'Mean Deaths'!BI81,'S.D Deaths'!BI81),0)</f>
        <v>148</v>
      </c>
      <c r="BJ81">
        <f>ROUND(NORMINV('Rand Deaths'!BJ81,'Mean Deaths'!BJ81,'S.D Deaths'!BJ81),0)</f>
        <v>109</v>
      </c>
      <c r="BK81">
        <f>ROUND(NORMINV('Rand Deaths'!BK81,'Mean Deaths'!BK81,'S.D Deaths'!BK81),0)</f>
        <v>93</v>
      </c>
      <c r="BL81">
        <f>ROUND(NORMINV('Rand Deaths'!BL81,'Mean Deaths'!BL81,'S.D Deaths'!BL81),0)</f>
        <v>65</v>
      </c>
      <c r="BM81">
        <f>ROUND(NORMINV('Rand Deaths'!BM81,'Mean Deaths'!BM81,'S.D Deaths'!BM81),0)</f>
        <v>29</v>
      </c>
      <c r="BN81">
        <f>ROUND(NORMINV('Rand Deaths'!BN81,'Mean Deaths'!BN81,'S.D Deaths'!BN81),0)</f>
        <v>26</v>
      </c>
      <c r="BO81">
        <f>ROUND(NORMINV('Rand Deaths'!BO81,'Mean Deaths'!BO81,'S.D Deaths'!BO81),0)</f>
        <v>10</v>
      </c>
      <c r="BP81">
        <f>ROUND(NORMINV('Rand Deaths'!BP81,'Mean Deaths'!BP81,'S.D Deaths'!BP81),0)</f>
        <v>8</v>
      </c>
      <c r="BQ81">
        <f>ROUND(NORMINV('Rand Deaths'!BQ81,'Mean Deaths'!BQ81,'S.D Deaths'!BQ81),0)</f>
        <v>8</v>
      </c>
      <c r="BR81">
        <f>ROUND(NORMINV('Rand Deaths'!BR81,'Mean Deaths'!BR81,'S.D Deaths'!BR81),0)</f>
        <v>4</v>
      </c>
      <c r="BS81">
        <f>'No. policies'!BS81</f>
        <v>8</v>
      </c>
    </row>
    <row r="82" spans="1:71" x14ac:dyDescent="0.25">
      <c r="A82" s="1">
        <v>81</v>
      </c>
      <c r="B82">
        <f>ROUND(NORMINV('Rand Deaths'!B82,'Mean Deaths'!B82,'S.D Deaths'!B82),0)</f>
        <v>4</v>
      </c>
      <c r="C82">
        <f>ROUND(NORMINV('Rand Deaths'!C82,'Mean Deaths'!C82,'S.D Deaths'!C82),0)</f>
        <v>10</v>
      </c>
      <c r="D82">
        <f>ROUND(NORMINV('Rand Deaths'!D82,'Mean Deaths'!D82,'S.D Deaths'!D82),0)</f>
        <v>7</v>
      </c>
      <c r="E82">
        <f>ROUND(NORMINV('Rand Deaths'!E82,'Mean Deaths'!E82,'S.D Deaths'!E82),0)</f>
        <v>11</v>
      </c>
      <c r="F82">
        <f>ROUND(NORMINV('Rand Deaths'!F82,'Mean Deaths'!F82,'S.D Deaths'!F82),0)</f>
        <v>7</v>
      </c>
      <c r="G82">
        <f>ROUND(NORMINV('Rand Deaths'!G82,'Mean Deaths'!G82,'S.D Deaths'!G82),0)</f>
        <v>22</v>
      </c>
      <c r="H82">
        <f>ROUND(NORMINV('Rand Deaths'!H82,'Mean Deaths'!H82,'S.D Deaths'!H82),0)</f>
        <v>1</v>
      </c>
      <c r="I82">
        <f>ROUND(NORMINV('Rand Deaths'!I82,'Mean Deaths'!I82,'S.D Deaths'!I82),0)</f>
        <v>18</v>
      </c>
      <c r="J82">
        <f>ROUND(NORMINV('Rand Deaths'!J82,'Mean Deaths'!J82,'S.D Deaths'!J82),0)</f>
        <v>20</v>
      </c>
      <c r="K82">
        <f>ROUND(NORMINV('Rand Deaths'!K82,'Mean Deaths'!K82,'S.D Deaths'!K82),0)</f>
        <v>25</v>
      </c>
      <c r="L82">
        <f>ROUND(NORMINV('Rand Deaths'!L82,'Mean Deaths'!L82,'S.D Deaths'!L82),0)</f>
        <v>16</v>
      </c>
      <c r="M82">
        <f>ROUND(NORMINV('Rand Deaths'!M82,'Mean Deaths'!M82,'S.D Deaths'!M82),0)</f>
        <v>18</v>
      </c>
      <c r="N82">
        <f>ROUND(NORMINV('Rand Deaths'!N82,'Mean Deaths'!N82,'S.D Deaths'!N82),0)</f>
        <v>16</v>
      </c>
      <c r="O82">
        <f>ROUND(NORMINV('Rand Deaths'!O82,'Mean Deaths'!O82,'S.D Deaths'!O82),0)</f>
        <v>18</v>
      </c>
      <c r="P82">
        <f>ROUND(NORMINV('Rand Deaths'!P82,'Mean Deaths'!P82,'S.D Deaths'!P82),0)</f>
        <v>24</v>
      </c>
      <c r="Q82">
        <f>ROUND(NORMINV('Rand Deaths'!Q82,'Mean Deaths'!Q82,'S.D Deaths'!Q82),0)</f>
        <v>27</v>
      </c>
      <c r="R82">
        <f>ROUND(NORMINV('Rand Deaths'!R82,'Mean Deaths'!R82,'S.D Deaths'!R82),0)</f>
        <v>24</v>
      </c>
      <c r="S82">
        <f>ROUND(NORMINV('Rand Deaths'!S82,'Mean Deaths'!S82,'S.D Deaths'!S82),0)</f>
        <v>30</v>
      </c>
      <c r="T82">
        <f>ROUND(NORMINV('Rand Deaths'!T82,'Mean Deaths'!T82,'S.D Deaths'!T82),0)</f>
        <v>30</v>
      </c>
      <c r="U82">
        <f>ROUND(NORMINV('Rand Deaths'!U82,'Mean Deaths'!U82,'S.D Deaths'!U82),0)</f>
        <v>30</v>
      </c>
      <c r="V82">
        <f>ROUND(NORMINV('Rand Deaths'!V82,'Mean Deaths'!V82,'S.D Deaths'!V82),0)</f>
        <v>31</v>
      </c>
      <c r="W82">
        <f>ROUND(NORMINV('Rand Deaths'!W82,'Mean Deaths'!W82,'S.D Deaths'!W82),0)</f>
        <v>48</v>
      </c>
      <c r="X82">
        <f>ROUND(NORMINV('Rand Deaths'!X82,'Mean Deaths'!X82,'S.D Deaths'!X82),0)</f>
        <v>58</v>
      </c>
      <c r="Y82">
        <f>ROUND(NORMINV('Rand Deaths'!Y82,'Mean Deaths'!Y82,'S.D Deaths'!Y82),0)</f>
        <v>45</v>
      </c>
      <c r="Z82">
        <f>ROUND(NORMINV('Rand Deaths'!Z82,'Mean Deaths'!Z82,'S.D Deaths'!Z82),0)</f>
        <v>56</v>
      </c>
      <c r="AA82">
        <f>ROUND(NORMINV('Rand Deaths'!AA82,'Mean Deaths'!AA82,'S.D Deaths'!AA82),0)</f>
        <v>55</v>
      </c>
      <c r="AB82">
        <f>ROUND(NORMINV('Rand Deaths'!AB82,'Mean Deaths'!AB82,'S.D Deaths'!AB82),0)</f>
        <v>40</v>
      </c>
      <c r="AC82">
        <f>ROUND(NORMINV('Rand Deaths'!AC82,'Mean Deaths'!AC82,'S.D Deaths'!AC82),0)</f>
        <v>63</v>
      </c>
      <c r="AD82">
        <f>ROUND(NORMINV('Rand Deaths'!AD82,'Mean Deaths'!AD82,'S.D Deaths'!AD82),0)</f>
        <v>72</v>
      </c>
      <c r="AE82">
        <f>ROUND(NORMINV('Rand Deaths'!AE82,'Mean Deaths'!AE82,'S.D Deaths'!AE82),0)</f>
        <v>86</v>
      </c>
      <c r="AF82">
        <f>ROUND(NORMINV('Rand Deaths'!AF82,'Mean Deaths'!AF82,'S.D Deaths'!AF82),0)</f>
        <v>87</v>
      </c>
      <c r="AG82">
        <f>ROUND(NORMINV('Rand Deaths'!AG82,'Mean Deaths'!AG82,'S.D Deaths'!AG82),0)</f>
        <v>108</v>
      </c>
      <c r="AH82">
        <f>ROUND(NORMINV('Rand Deaths'!AH82,'Mean Deaths'!AH82,'S.D Deaths'!AH82),0)</f>
        <v>109</v>
      </c>
      <c r="AI82">
        <f>ROUND(NORMINV('Rand Deaths'!AI82,'Mean Deaths'!AI82,'S.D Deaths'!AI82),0)</f>
        <v>118</v>
      </c>
      <c r="AJ82">
        <f>ROUND(NORMINV('Rand Deaths'!AJ82,'Mean Deaths'!AJ82,'S.D Deaths'!AJ82),0)</f>
        <v>135</v>
      </c>
      <c r="AK82">
        <f>ROUND(NORMINV('Rand Deaths'!AK82,'Mean Deaths'!AK82,'S.D Deaths'!AK82),0)</f>
        <v>171</v>
      </c>
      <c r="AL82">
        <f>ROUND(NORMINV('Rand Deaths'!AL82,'Mean Deaths'!AL82,'S.D Deaths'!AL82),0)</f>
        <v>170</v>
      </c>
      <c r="AM82">
        <f>ROUND(NORMINV('Rand Deaths'!AM82,'Mean Deaths'!AM82,'S.D Deaths'!AM82),0)</f>
        <v>179</v>
      </c>
      <c r="AN82">
        <f>ROUND(NORMINV('Rand Deaths'!AN82,'Mean Deaths'!AN82,'S.D Deaths'!AN82),0)</f>
        <v>182</v>
      </c>
      <c r="AO82">
        <f>ROUND(NORMINV('Rand Deaths'!AO82,'Mean Deaths'!AO82,'S.D Deaths'!AO82),0)</f>
        <v>260</v>
      </c>
      <c r="AP82">
        <f>ROUND(NORMINV('Rand Deaths'!AP82,'Mean Deaths'!AP82,'S.D Deaths'!AP82),0)</f>
        <v>274</v>
      </c>
      <c r="AQ82">
        <f>ROUND(NORMINV('Rand Deaths'!AQ82,'Mean Deaths'!AQ82,'S.D Deaths'!AQ82),0)</f>
        <v>271</v>
      </c>
      <c r="AR82">
        <f>ROUND(NORMINV('Rand Deaths'!AR82,'Mean Deaths'!AR82,'S.D Deaths'!AR82),0)</f>
        <v>307</v>
      </c>
      <c r="AS82">
        <f>ROUND(NORMINV('Rand Deaths'!AS82,'Mean Deaths'!AS82,'S.D Deaths'!AS82),0)</f>
        <v>338</v>
      </c>
      <c r="AT82">
        <f>ROUND(NORMINV('Rand Deaths'!AT82,'Mean Deaths'!AT82,'S.D Deaths'!AT82),0)</f>
        <v>376</v>
      </c>
      <c r="AU82">
        <f>ROUND(NORMINV('Rand Deaths'!AU82,'Mean Deaths'!AU82,'S.D Deaths'!AU82),0)</f>
        <v>405</v>
      </c>
      <c r="AV82">
        <f>ROUND(NORMINV('Rand Deaths'!AV82,'Mean Deaths'!AV82,'S.D Deaths'!AV82),0)</f>
        <v>436</v>
      </c>
      <c r="AW82">
        <f>ROUND(NORMINV('Rand Deaths'!AW82,'Mean Deaths'!AW82,'S.D Deaths'!AW82),0)</f>
        <v>453</v>
      </c>
      <c r="AX82">
        <f>ROUND(NORMINV('Rand Deaths'!AX82,'Mean Deaths'!AX82,'S.D Deaths'!AX82),0)</f>
        <v>471</v>
      </c>
      <c r="AY82">
        <f>ROUND(NORMINV('Rand Deaths'!AY82,'Mean Deaths'!AY82,'S.D Deaths'!AY82),0)</f>
        <v>525</v>
      </c>
      <c r="AZ82">
        <f>ROUND(NORMINV('Rand Deaths'!AZ82,'Mean Deaths'!AZ82,'S.D Deaths'!AZ82),0)</f>
        <v>468</v>
      </c>
      <c r="BA82">
        <f>ROUND(NORMINV('Rand Deaths'!BA82,'Mean Deaths'!BA82,'S.D Deaths'!BA82),0)</f>
        <v>463</v>
      </c>
      <c r="BB82">
        <f>ROUND(NORMINV('Rand Deaths'!BB82,'Mean Deaths'!BB82,'S.D Deaths'!BB82),0)</f>
        <v>470</v>
      </c>
      <c r="BC82">
        <f>ROUND(NORMINV('Rand Deaths'!BC82,'Mean Deaths'!BC82,'S.D Deaths'!BC82),0)</f>
        <v>392</v>
      </c>
      <c r="BD82">
        <f>ROUND(NORMINV('Rand Deaths'!BD82,'Mean Deaths'!BD82,'S.D Deaths'!BD82),0)</f>
        <v>371</v>
      </c>
      <c r="BE82">
        <f>ROUND(NORMINV('Rand Deaths'!BE82,'Mean Deaths'!BE82,'S.D Deaths'!BE82),0)</f>
        <v>355</v>
      </c>
      <c r="BF82">
        <f>ROUND(NORMINV('Rand Deaths'!BF82,'Mean Deaths'!BF82,'S.D Deaths'!BF82),0)</f>
        <v>307</v>
      </c>
      <c r="BG82">
        <f>ROUND(NORMINV('Rand Deaths'!BG82,'Mean Deaths'!BG82,'S.D Deaths'!BG82),0)</f>
        <v>231</v>
      </c>
      <c r="BH82">
        <f>ROUND(NORMINV('Rand Deaths'!BH82,'Mean Deaths'!BH82,'S.D Deaths'!BH82),0)</f>
        <v>203</v>
      </c>
      <c r="BI82">
        <f>ROUND(NORMINV('Rand Deaths'!BI82,'Mean Deaths'!BI82,'S.D Deaths'!BI82),0)</f>
        <v>143</v>
      </c>
      <c r="BJ82">
        <f>ROUND(NORMINV('Rand Deaths'!BJ82,'Mean Deaths'!BJ82,'S.D Deaths'!BJ82),0)</f>
        <v>103</v>
      </c>
      <c r="BK82">
        <f>ROUND(NORMINV('Rand Deaths'!BK82,'Mean Deaths'!BK82,'S.D Deaths'!BK82),0)</f>
        <v>63</v>
      </c>
      <c r="BL82">
        <f>ROUND(NORMINV('Rand Deaths'!BL82,'Mean Deaths'!BL82,'S.D Deaths'!BL82),0)</f>
        <v>53</v>
      </c>
      <c r="BM82">
        <f>ROUND(NORMINV('Rand Deaths'!BM82,'Mean Deaths'!BM82,'S.D Deaths'!BM82),0)</f>
        <v>31</v>
      </c>
      <c r="BN82">
        <f>ROUND(NORMINV('Rand Deaths'!BN82,'Mean Deaths'!BN82,'S.D Deaths'!BN82),0)</f>
        <v>22</v>
      </c>
      <c r="BO82">
        <f>ROUND(NORMINV('Rand Deaths'!BO82,'Mean Deaths'!BO82,'S.D Deaths'!BO82),0)</f>
        <v>17</v>
      </c>
      <c r="BP82">
        <f>ROUND(NORMINV('Rand Deaths'!BP82,'Mean Deaths'!BP82,'S.D Deaths'!BP82),0)</f>
        <v>12</v>
      </c>
      <c r="BQ82">
        <f>ROUND(NORMINV('Rand Deaths'!BQ82,'Mean Deaths'!BQ82,'S.D Deaths'!BQ82),0)</f>
        <v>2</v>
      </c>
      <c r="BR82">
        <f>ROUND(NORMINV('Rand Deaths'!BR82,'Mean Deaths'!BR82,'S.D Deaths'!BR82),0)</f>
        <v>2</v>
      </c>
      <c r="BS82">
        <f>'No. policies'!BS82</f>
        <v>5</v>
      </c>
    </row>
    <row r="83" spans="1:71" x14ac:dyDescent="0.25">
      <c r="A83" s="1">
        <v>82</v>
      </c>
      <c r="B83">
        <f>ROUND(NORMINV('Rand Deaths'!B83,'Mean Deaths'!B83,'S.D Deaths'!B83),0)</f>
        <v>9</v>
      </c>
      <c r="C83">
        <f>ROUND(NORMINV('Rand Deaths'!C83,'Mean Deaths'!C83,'S.D Deaths'!C83),0)</f>
        <v>8</v>
      </c>
      <c r="D83">
        <f>ROUND(NORMINV('Rand Deaths'!D83,'Mean Deaths'!D83,'S.D Deaths'!D83),0)</f>
        <v>10</v>
      </c>
      <c r="E83">
        <f>ROUND(NORMINV('Rand Deaths'!E83,'Mean Deaths'!E83,'S.D Deaths'!E83),0)</f>
        <v>8</v>
      </c>
      <c r="F83">
        <f>ROUND(NORMINV('Rand Deaths'!F83,'Mean Deaths'!F83,'S.D Deaths'!F83),0)</f>
        <v>13</v>
      </c>
      <c r="G83">
        <f>ROUND(NORMINV('Rand Deaths'!G83,'Mean Deaths'!G83,'S.D Deaths'!G83),0)</f>
        <v>14</v>
      </c>
      <c r="H83">
        <f>ROUND(NORMINV('Rand Deaths'!H83,'Mean Deaths'!H83,'S.D Deaths'!H83),0)</f>
        <v>12</v>
      </c>
      <c r="I83">
        <f>ROUND(NORMINV('Rand Deaths'!I83,'Mean Deaths'!I83,'S.D Deaths'!I83),0)</f>
        <v>15</v>
      </c>
      <c r="J83">
        <f>ROUND(NORMINV('Rand Deaths'!J83,'Mean Deaths'!J83,'S.D Deaths'!J83),0)</f>
        <v>21</v>
      </c>
      <c r="K83">
        <f>ROUND(NORMINV('Rand Deaths'!K83,'Mean Deaths'!K83,'S.D Deaths'!K83),0)</f>
        <v>21</v>
      </c>
      <c r="L83">
        <f>ROUND(NORMINV('Rand Deaths'!L83,'Mean Deaths'!L83,'S.D Deaths'!L83),0)</f>
        <v>19</v>
      </c>
      <c r="M83">
        <f>ROUND(NORMINV('Rand Deaths'!M83,'Mean Deaths'!M83,'S.D Deaths'!M83),0)</f>
        <v>23</v>
      </c>
      <c r="N83">
        <f>ROUND(NORMINV('Rand Deaths'!N83,'Mean Deaths'!N83,'S.D Deaths'!N83),0)</f>
        <v>22</v>
      </c>
      <c r="O83">
        <f>ROUND(NORMINV('Rand Deaths'!O83,'Mean Deaths'!O83,'S.D Deaths'!O83),0)</f>
        <v>40</v>
      </c>
      <c r="P83">
        <f>ROUND(NORMINV('Rand Deaths'!P83,'Mean Deaths'!P83,'S.D Deaths'!P83),0)</f>
        <v>23</v>
      </c>
      <c r="Q83">
        <f>ROUND(NORMINV('Rand Deaths'!Q83,'Mean Deaths'!Q83,'S.D Deaths'!Q83),0)</f>
        <v>30</v>
      </c>
      <c r="R83">
        <f>ROUND(NORMINV('Rand Deaths'!R83,'Mean Deaths'!R83,'S.D Deaths'!R83),0)</f>
        <v>24</v>
      </c>
      <c r="S83">
        <f>ROUND(NORMINV('Rand Deaths'!S83,'Mean Deaths'!S83,'S.D Deaths'!S83),0)</f>
        <v>34</v>
      </c>
      <c r="T83">
        <f>ROUND(NORMINV('Rand Deaths'!T83,'Mean Deaths'!T83,'S.D Deaths'!T83),0)</f>
        <v>27</v>
      </c>
      <c r="U83">
        <f>ROUND(NORMINV('Rand Deaths'!U83,'Mean Deaths'!U83,'S.D Deaths'!U83),0)</f>
        <v>38</v>
      </c>
      <c r="V83">
        <f>ROUND(NORMINV('Rand Deaths'!V83,'Mean Deaths'!V83,'S.D Deaths'!V83),0)</f>
        <v>39</v>
      </c>
      <c r="W83">
        <f>ROUND(NORMINV('Rand Deaths'!W83,'Mean Deaths'!W83,'S.D Deaths'!W83),0)</f>
        <v>41</v>
      </c>
      <c r="X83">
        <f>ROUND(NORMINV('Rand Deaths'!X83,'Mean Deaths'!X83,'S.D Deaths'!X83),0)</f>
        <v>44</v>
      </c>
      <c r="Y83">
        <f>ROUND(NORMINV('Rand Deaths'!Y83,'Mean Deaths'!Y83,'S.D Deaths'!Y83),0)</f>
        <v>39</v>
      </c>
      <c r="Z83">
        <f>ROUND(NORMINV('Rand Deaths'!Z83,'Mean Deaths'!Z83,'S.D Deaths'!Z83),0)</f>
        <v>55</v>
      </c>
      <c r="AA83">
        <f>ROUND(NORMINV('Rand Deaths'!AA83,'Mean Deaths'!AA83,'S.D Deaths'!AA83),0)</f>
        <v>53</v>
      </c>
      <c r="AB83">
        <f>ROUND(NORMINV('Rand Deaths'!AB83,'Mean Deaths'!AB83,'S.D Deaths'!AB83),0)</f>
        <v>73</v>
      </c>
      <c r="AC83">
        <f>ROUND(NORMINV('Rand Deaths'!AC83,'Mean Deaths'!AC83,'S.D Deaths'!AC83),0)</f>
        <v>69</v>
      </c>
      <c r="AD83">
        <f>ROUND(NORMINV('Rand Deaths'!AD83,'Mean Deaths'!AD83,'S.D Deaths'!AD83),0)</f>
        <v>66</v>
      </c>
      <c r="AE83">
        <f>ROUND(NORMINV('Rand Deaths'!AE83,'Mean Deaths'!AE83,'S.D Deaths'!AE83),0)</f>
        <v>81</v>
      </c>
      <c r="AF83">
        <f>ROUND(NORMINV('Rand Deaths'!AF83,'Mean Deaths'!AF83,'S.D Deaths'!AF83),0)</f>
        <v>101</v>
      </c>
      <c r="AG83">
        <f>ROUND(NORMINV('Rand Deaths'!AG83,'Mean Deaths'!AG83,'S.D Deaths'!AG83),0)</f>
        <v>117</v>
      </c>
      <c r="AH83">
        <f>ROUND(NORMINV('Rand Deaths'!AH83,'Mean Deaths'!AH83,'S.D Deaths'!AH83),0)</f>
        <v>95</v>
      </c>
      <c r="AI83">
        <f>ROUND(NORMINV('Rand Deaths'!AI83,'Mean Deaths'!AI83,'S.D Deaths'!AI83),0)</f>
        <v>126</v>
      </c>
      <c r="AJ83">
        <f>ROUND(NORMINV('Rand Deaths'!AJ83,'Mean Deaths'!AJ83,'S.D Deaths'!AJ83),0)</f>
        <v>121</v>
      </c>
      <c r="AK83">
        <f>ROUND(NORMINV('Rand Deaths'!AK83,'Mean Deaths'!AK83,'S.D Deaths'!AK83),0)</f>
        <v>141</v>
      </c>
      <c r="AL83">
        <f>ROUND(NORMINV('Rand Deaths'!AL83,'Mean Deaths'!AL83,'S.D Deaths'!AL83),0)</f>
        <v>166</v>
      </c>
      <c r="AM83">
        <f>ROUND(NORMINV('Rand Deaths'!AM83,'Mean Deaths'!AM83,'S.D Deaths'!AM83),0)</f>
        <v>191</v>
      </c>
      <c r="AN83">
        <f>ROUND(NORMINV('Rand Deaths'!AN83,'Mean Deaths'!AN83,'S.D Deaths'!AN83),0)</f>
        <v>227</v>
      </c>
      <c r="AO83">
        <f>ROUND(NORMINV('Rand Deaths'!AO83,'Mean Deaths'!AO83,'S.D Deaths'!AO83),0)</f>
        <v>209</v>
      </c>
      <c r="AP83">
        <f>ROUND(NORMINV('Rand Deaths'!AP83,'Mean Deaths'!AP83,'S.D Deaths'!AP83),0)</f>
        <v>248</v>
      </c>
      <c r="AQ83">
        <f>ROUND(NORMINV('Rand Deaths'!AQ83,'Mean Deaths'!AQ83,'S.D Deaths'!AQ83),0)</f>
        <v>295</v>
      </c>
      <c r="AR83">
        <f>ROUND(NORMINV('Rand Deaths'!AR83,'Mean Deaths'!AR83,'S.D Deaths'!AR83),0)</f>
        <v>302</v>
      </c>
      <c r="AS83">
        <f>ROUND(NORMINV('Rand Deaths'!AS83,'Mean Deaths'!AS83,'S.D Deaths'!AS83),0)</f>
        <v>308</v>
      </c>
      <c r="AT83">
        <f>ROUND(NORMINV('Rand Deaths'!AT83,'Mean Deaths'!AT83,'S.D Deaths'!AT83),0)</f>
        <v>342</v>
      </c>
      <c r="AU83">
        <f>ROUND(NORMINV('Rand Deaths'!AU83,'Mean Deaths'!AU83,'S.D Deaths'!AU83),0)</f>
        <v>406</v>
      </c>
      <c r="AV83">
        <f>ROUND(NORMINV('Rand Deaths'!AV83,'Mean Deaths'!AV83,'S.D Deaths'!AV83),0)</f>
        <v>419</v>
      </c>
      <c r="AW83">
        <f>ROUND(NORMINV('Rand Deaths'!AW83,'Mean Deaths'!AW83,'S.D Deaths'!AW83),0)</f>
        <v>471</v>
      </c>
      <c r="AX83">
        <f>ROUND(NORMINV('Rand Deaths'!AX83,'Mean Deaths'!AX83,'S.D Deaths'!AX83),0)</f>
        <v>480</v>
      </c>
      <c r="AY83">
        <f>ROUND(NORMINV('Rand Deaths'!AY83,'Mean Deaths'!AY83,'S.D Deaths'!AY83),0)</f>
        <v>484</v>
      </c>
      <c r="AZ83">
        <f>ROUND(NORMINV('Rand Deaths'!AZ83,'Mean Deaths'!AZ83,'S.D Deaths'!AZ83),0)</f>
        <v>481</v>
      </c>
      <c r="BA83">
        <f>ROUND(NORMINV('Rand Deaths'!BA83,'Mean Deaths'!BA83,'S.D Deaths'!BA83),0)</f>
        <v>474</v>
      </c>
      <c r="BB83">
        <f>ROUND(NORMINV('Rand Deaths'!BB83,'Mean Deaths'!BB83,'S.D Deaths'!BB83),0)</f>
        <v>438</v>
      </c>
      <c r="BC83">
        <f>ROUND(NORMINV('Rand Deaths'!BC83,'Mean Deaths'!BC83,'S.D Deaths'!BC83),0)</f>
        <v>422</v>
      </c>
      <c r="BD83">
        <f>ROUND(NORMINV('Rand Deaths'!BD83,'Mean Deaths'!BD83,'S.D Deaths'!BD83),0)</f>
        <v>432</v>
      </c>
      <c r="BE83">
        <f>ROUND(NORMINV('Rand Deaths'!BE83,'Mean Deaths'!BE83,'S.D Deaths'!BE83),0)</f>
        <v>327</v>
      </c>
      <c r="BF83">
        <f>ROUND(NORMINV('Rand Deaths'!BF83,'Mean Deaths'!BF83,'S.D Deaths'!BF83),0)</f>
        <v>294</v>
      </c>
      <c r="BG83">
        <f>ROUND(NORMINV('Rand Deaths'!BG83,'Mean Deaths'!BG83,'S.D Deaths'!BG83),0)</f>
        <v>252</v>
      </c>
      <c r="BH83">
        <f>ROUND(NORMINV('Rand Deaths'!BH83,'Mean Deaths'!BH83,'S.D Deaths'!BH83),0)</f>
        <v>179</v>
      </c>
      <c r="BI83">
        <f>ROUND(NORMINV('Rand Deaths'!BI83,'Mean Deaths'!BI83,'S.D Deaths'!BI83),0)</f>
        <v>128</v>
      </c>
      <c r="BJ83">
        <f>ROUND(NORMINV('Rand Deaths'!BJ83,'Mean Deaths'!BJ83,'S.D Deaths'!BJ83),0)</f>
        <v>110</v>
      </c>
      <c r="BK83">
        <f>ROUND(NORMINV('Rand Deaths'!BK83,'Mean Deaths'!BK83,'S.D Deaths'!BK83),0)</f>
        <v>83</v>
      </c>
      <c r="BL83">
        <f>ROUND(NORMINV('Rand Deaths'!BL83,'Mean Deaths'!BL83,'S.D Deaths'!BL83),0)</f>
        <v>47</v>
      </c>
      <c r="BM83">
        <f>ROUND(NORMINV('Rand Deaths'!BM83,'Mean Deaths'!BM83,'S.D Deaths'!BM83),0)</f>
        <v>37</v>
      </c>
      <c r="BN83">
        <f>ROUND(NORMINV('Rand Deaths'!BN83,'Mean Deaths'!BN83,'S.D Deaths'!BN83),0)</f>
        <v>30</v>
      </c>
      <c r="BO83">
        <f>ROUND(NORMINV('Rand Deaths'!BO83,'Mean Deaths'!BO83,'S.D Deaths'!BO83),0)</f>
        <v>17</v>
      </c>
      <c r="BP83">
        <f>ROUND(NORMINV('Rand Deaths'!BP83,'Mean Deaths'!BP83,'S.D Deaths'!BP83),0)</f>
        <v>11</v>
      </c>
      <c r="BQ83">
        <f>ROUND(NORMINV('Rand Deaths'!BQ83,'Mean Deaths'!BQ83,'S.D Deaths'!BQ83),0)</f>
        <v>7</v>
      </c>
      <c r="BR83">
        <f>ROUND(NORMINV('Rand Deaths'!BR83,'Mean Deaths'!BR83,'S.D Deaths'!BR83),0)</f>
        <v>6</v>
      </c>
      <c r="BS83">
        <f>'No. policies'!BS83</f>
        <v>5</v>
      </c>
    </row>
    <row r="84" spans="1:71" x14ac:dyDescent="0.25">
      <c r="A84" s="1">
        <v>83</v>
      </c>
      <c r="B84">
        <f>ROUND(NORMINV('Rand Deaths'!B84,'Mean Deaths'!B84,'S.D Deaths'!B84),0)</f>
        <v>5</v>
      </c>
      <c r="C84">
        <f>ROUND(NORMINV('Rand Deaths'!C84,'Mean Deaths'!C84,'S.D Deaths'!C84),0)</f>
        <v>10</v>
      </c>
      <c r="D84">
        <f>ROUND(NORMINV('Rand Deaths'!D84,'Mean Deaths'!D84,'S.D Deaths'!D84),0)</f>
        <v>13</v>
      </c>
      <c r="E84">
        <f>ROUND(NORMINV('Rand Deaths'!E84,'Mean Deaths'!E84,'S.D Deaths'!E84),0)</f>
        <v>12</v>
      </c>
      <c r="F84">
        <f>ROUND(NORMINV('Rand Deaths'!F84,'Mean Deaths'!F84,'S.D Deaths'!F84),0)</f>
        <v>9</v>
      </c>
      <c r="G84">
        <f>ROUND(NORMINV('Rand Deaths'!G84,'Mean Deaths'!G84,'S.D Deaths'!G84),0)</f>
        <v>14</v>
      </c>
      <c r="H84">
        <f>ROUND(NORMINV('Rand Deaths'!H84,'Mean Deaths'!H84,'S.D Deaths'!H84),0)</f>
        <v>9</v>
      </c>
      <c r="I84">
        <f>ROUND(NORMINV('Rand Deaths'!I84,'Mean Deaths'!I84,'S.D Deaths'!I84),0)</f>
        <v>15</v>
      </c>
      <c r="J84">
        <f>ROUND(NORMINV('Rand Deaths'!J84,'Mean Deaths'!J84,'S.D Deaths'!J84),0)</f>
        <v>10</v>
      </c>
      <c r="K84">
        <f>ROUND(NORMINV('Rand Deaths'!K84,'Mean Deaths'!K84,'S.D Deaths'!K84),0)</f>
        <v>19</v>
      </c>
      <c r="L84">
        <f>ROUND(NORMINV('Rand Deaths'!L84,'Mean Deaths'!L84,'S.D Deaths'!L84),0)</f>
        <v>15</v>
      </c>
      <c r="M84">
        <f>ROUND(NORMINV('Rand Deaths'!M84,'Mean Deaths'!M84,'S.D Deaths'!M84),0)</f>
        <v>27</v>
      </c>
      <c r="N84">
        <f>ROUND(NORMINV('Rand Deaths'!N84,'Mean Deaths'!N84,'S.D Deaths'!N84),0)</f>
        <v>24</v>
      </c>
      <c r="O84">
        <f>ROUND(NORMINV('Rand Deaths'!O84,'Mean Deaths'!O84,'S.D Deaths'!O84),0)</f>
        <v>21</v>
      </c>
      <c r="P84">
        <f>ROUND(NORMINV('Rand Deaths'!P84,'Mean Deaths'!P84,'S.D Deaths'!P84),0)</f>
        <v>17</v>
      </c>
      <c r="Q84">
        <f>ROUND(NORMINV('Rand Deaths'!Q84,'Mean Deaths'!Q84,'S.D Deaths'!Q84),0)</f>
        <v>33</v>
      </c>
      <c r="R84">
        <f>ROUND(NORMINV('Rand Deaths'!R84,'Mean Deaths'!R84,'S.D Deaths'!R84),0)</f>
        <v>33</v>
      </c>
      <c r="S84">
        <f>ROUND(NORMINV('Rand Deaths'!S84,'Mean Deaths'!S84,'S.D Deaths'!S84),0)</f>
        <v>26</v>
      </c>
      <c r="T84">
        <f>ROUND(NORMINV('Rand Deaths'!T84,'Mean Deaths'!T84,'S.D Deaths'!T84),0)</f>
        <v>26</v>
      </c>
      <c r="U84">
        <f>ROUND(NORMINV('Rand Deaths'!U84,'Mean Deaths'!U84,'S.D Deaths'!U84),0)</f>
        <v>32</v>
      </c>
      <c r="V84">
        <f>ROUND(NORMINV('Rand Deaths'!V84,'Mean Deaths'!V84,'S.D Deaths'!V84),0)</f>
        <v>46</v>
      </c>
      <c r="W84">
        <f>ROUND(NORMINV('Rand Deaths'!W84,'Mean Deaths'!W84,'S.D Deaths'!W84),0)</f>
        <v>38</v>
      </c>
      <c r="X84">
        <f>ROUND(NORMINV('Rand Deaths'!X84,'Mean Deaths'!X84,'S.D Deaths'!X84),0)</f>
        <v>50</v>
      </c>
      <c r="Y84">
        <f>ROUND(NORMINV('Rand Deaths'!Y84,'Mean Deaths'!Y84,'S.D Deaths'!Y84),0)</f>
        <v>34</v>
      </c>
      <c r="Z84">
        <f>ROUND(NORMINV('Rand Deaths'!Z84,'Mean Deaths'!Z84,'S.D Deaths'!Z84),0)</f>
        <v>56</v>
      </c>
      <c r="AA84">
        <f>ROUND(NORMINV('Rand Deaths'!AA84,'Mean Deaths'!AA84,'S.D Deaths'!AA84),0)</f>
        <v>48</v>
      </c>
      <c r="AB84">
        <f>ROUND(NORMINV('Rand Deaths'!AB84,'Mean Deaths'!AB84,'S.D Deaths'!AB84),0)</f>
        <v>57</v>
      </c>
      <c r="AC84">
        <f>ROUND(NORMINV('Rand Deaths'!AC84,'Mean Deaths'!AC84,'S.D Deaths'!AC84),0)</f>
        <v>78</v>
      </c>
      <c r="AD84">
        <f>ROUND(NORMINV('Rand Deaths'!AD84,'Mean Deaths'!AD84,'S.D Deaths'!AD84),0)</f>
        <v>72</v>
      </c>
      <c r="AE84">
        <f>ROUND(NORMINV('Rand Deaths'!AE84,'Mean Deaths'!AE84,'S.D Deaths'!AE84),0)</f>
        <v>81</v>
      </c>
      <c r="AF84">
        <f>ROUND(NORMINV('Rand Deaths'!AF84,'Mean Deaths'!AF84,'S.D Deaths'!AF84),0)</f>
        <v>84</v>
      </c>
      <c r="AG84">
        <f>ROUND(NORMINV('Rand Deaths'!AG84,'Mean Deaths'!AG84,'S.D Deaths'!AG84),0)</f>
        <v>107</v>
      </c>
      <c r="AH84">
        <f>ROUND(NORMINV('Rand Deaths'!AH84,'Mean Deaths'!AH84,'S.D Deaths'!AH84),0)</f>
        <v>117</v>
      </c>
      <c r="AI84">
        <f>ROUND(NORMINV('Rand Deaths'!AI84,'Mean Deaths'!AI84,'S.D Deaths'!AI84),0)</f>
        <v>120</v>
      </c>
      <c r="AJ84">
        <f>ROUND(NORMINV('Rand Deaths'!AJ84,'Mean Deaths'!AJ84,'S.D Deaths'!AJ84),0)</f>
        <v>143</v>
      </c>
      <c r="AK84">
        <f>ROUND(NORMINV('Rand Deaths'!AK84,'Mean Deaths'!AK84,'S.D Deaths'!AK84),0)</f>
        <v>150</v>
      </c>
      <c r="AL84">
        <f>ROUND(NORMINV('Rand Deaths'!AL84,'Mean Deaths'!AL84,'S.D Deaths'!AL84),0)</f>
        <v>159</v>
      </c>
      <c r="AM84">
        <f>ROUND(NORMINV('Rand Deaths'!AM84,'Mean Deaths'!AM84,'S.D Deaths'!AM84),0)</f>
        <v>198</v>
      </c>
      <c r="AN84">
        <f>ROUND(NORMINV('Rand Deaths'!AN84,'Mean Deaths'!AN84,'S.D Deaths'!AN84),0)</f>
        <v>207</v>
      </c>
      <c r="AO84">
        <f>ROUND(NORMINV('Rand Deaths'!AO84,'Mean Deaths'!AO84,'S.D Deaths'!AO84),0)</f>
        <v>209</v>
      </c>
      <c r="AP84">
        <f>ROUND(NORMINV('Rand Deaths'!AP84,'Mean Deaths'!AP84,'S.D Deaths'!AP84),0)</f>
        <v>247</v>
      </c>
      <c r="AQ84">
        <f>ROUND(NORMINV('Rand Deaths'!AQ84,'Mean Deaths'!AQ84,'S.D Deaths'!AQ84),0)</f>
        <v>255</v>
      </c>
      <c r="AR84">
        <f>ROUND(NORMINV('Rand Deaths'!AR84,'Mean Deaths'!AR84,'S.D Deaths'!AR84),0)</f>
        <v>311</v>
      </c>
      <c r="AS84">
        <f>ROUND(NORMINV('Rand Deaths'!AS84,'Mean Deaths'!AS84,'S.D Deaths'!AS84),0)</f>
        <v>382</v>
      </c>
      <c r="AT84">
        <f>ROUND(NORMINV('Rand Deaths'!AT84,'Mean Deaths'!AT84,'S.D Deaths'!AT84),0)</f>
        <v>348</v>
      </c>
      <c r="AU84">
        <f>ROUND(NORMINV('Rand Deaths'!AU84,'Mean Deaths'!AU84,'S.D Deaths'!AU84),0)</f>
        <v>384</v>
      </c>
      <c r="AV84">
        <f>ROUND(NORMINV('Rand Deaths'!AV84,'Mean Deaths'!AV84,'S.D Deaths'!AV84),0)</f>
        <v>444</v>
      </c>
      <c r="AW84">
        <f>ROUND(NORMINV('Rand Deaths'!AW84,'Mean Deaths'!AW84,'S.D Deaths'!AW84),0)</f>
        <v>467</v>
      </c>
      <c r="AX84">
        <f>ROUND(NORMINV('Rand Deaths'!AX84,'Mean Deaths'!AX84,'S.D Deaths'!AX84),0)</f>
        <v>448</v>
      </c>
      <c r="AY84">
        <f>ROUND(NORMINV('Rand Deaths'!AY84,'Mean Deaths'!AY84,'S.D Deaths'!AY84),0)</f>
        <v>509</v>
      </c>
      <c r="AZ84">
        <f>ROUND(NORMINV('Rand Deaths'!AZ84,'Mean Deaths'!AZ84,'S.D Deaths'!AZ84),0)</f>
        <v>499</v>
      </c>
      <c r="BA84">
        <f>ROUND(NORMINV('Rand Deaths'!BA84,'Mean Deaths'!BA84,'S.D Deaths'!BA84),0)</f>
        <v>455</v>
      </c>
      <c r="BB84">
        <f>ROUND(NORMINV('Rand Deaths'!BB84,'Mean Deaths'!BB84,'S.D Deaths'!BB84),0)</f>
        <v>470</v>
      </c>
      <c r="BC84">
        <f>ROUND(NORMINV('Rand Deaths'!BC84,'Mean Deaths'!BC84,'S.D Deaths'!BC84),0)</f>
        <v>436</v>
      </c>
      <c r="BD84">
        <f>ROUND(NORMINV('Rand Deaths'!BD84,'Mean Deaths'!BD84,'S.D Deaths'!BD84),0)</f>
        <v>331</v>
      </c>
      <c r="BE84">
        <f>ROUND(NORMINV('Rand Deaths'!BE84,'Mean Deaths'!BE84,'S.D Deaths'!BE84),0)</f>
        <v>358</v>
      </c>
      <c r="BF84">
        <f>ROUND(NORMINV('Rand Deaths'!BF84,'Mean Deaths'!BF84,'S.D Deaths'!BF84),0)</f>
        <v>265</v>
      </c>
      <c r="BG84">
        <f>ROUND(NORMINV('Rand Deaths'!BG84,'Mean Deaths'!BG84,'S.D Deaths'!BG84),0)</f>
        <v>248</v>
      </c>
      <c r="BH84">
        <f>ROUND(NORMINV('Rand Deaths'!BH84,'Mean Deaths'!BH84,'S.D Deaths'!BH84),0)</f>
        <v>197</v>
      </c>
      <c r="BI84">
        <f>ROUND(NORMINV('Rand Deaths'!BI84,'Mean Deaths'!BI84,'S.D Deaths'!BI84),0)</f>
        <v>149</v>
      </c>
      <c r="BJ84">
        <f>ROUND(NORMINV('Rand Deaths'!BJ84,'Mean Deaths'!BJ84,'S.D Deaths'!BJ84),0)</f>
        <v>111</v>
      </c>
      <c r="BK84">
        <f>ROUND(NORMINV('Rand Deaths'!BK84,'Mean Deaths'!BK84,'S.D Deaths'!BK84),0)</f>
        <v>79</v>
      </c>
      <c r="BL84">
        <f>ROUND(NORMINV('Rand Deaths'!BL84,'Mean Deaths'!BL84,'S.D Deaths'!BL84),0)</f>
        <v>67</v>
      </c>
      <c r="BM84">
        <f>ROUND(NORMINV('Rand Deaths'!BM84,'Mean Deaths'!BM84,'S.D Deaths'!BM84),0)</f>
        <v>34</v>
      </c>
      <c r="BN84">
        <f>ROUND(NORMINV('Rand Deaths'!BN84,'Mean Deaths'!BN84,'S.D Deaths'!BN84),0)</f>
        <v>23</v>
      </c>
      <c r="BO84">
        <f>ROUND(NORMINV('Rand Deaths'!BO84,'Mean Deaths'!BO84,'S.D Deaths'!BO84),0)</f>
        <v>26</v>
      </c>
      <c r="BP84">
        <f>ROUND(NORMINV('Rand Deaths'!BP84,'Mean Deaths'!BP84,'S.D Deaths'!BP84),0)</f>
        <v>12</v>
      </c>
      <c r="BQ84">
        <f>ROUND(NORMINV('Rand Deaths'!BQ84,'Mean Deaths'!BQ84,'S.D Deaths'!BQ84),0)</f>
        <v>6</v>
      </c>
      <c r="BR84">
        <f>ROUND(NORMINV('Rand Deaths'!BR84,'Mean Deaths'!BR84,'S.D Deaths'!BR84),0)</f>
        <v>7</v>
      </c>
      <c r="BS84">
        <f>'No. policies'!BS84</f>
        <v>8</v>
      </c>
    </row>
    <row r="85" spans="1:71" x14ac:dyDescent="0.25">
      <c r="A85" s="1">
        <v>84</v>
      </c>
      <c r="B85">
        <f>ROUND(NORMINV('Rand Deaths'!B85,'Mean Deaths'!B85,'S.D Deaths'!B85),0)</f>
        <v>6</v>
      </c>
      <c r="C85">
        <f>ROUND(NORMINV('Rand Deaths'!C85,'Mean Deaths'!C85,'S.D Deaths'!C85),0)</f>
        <v>10</v>
      </c>
      <c r="D85">
        <f>ROUND(NORMINV('Rand Deaths'!D85,'Mean Deaths'!D85,'S.D Deaths'!D85),0)</f>
        <v>11</v>
      </c>
      <c r="E85">
        <f>ROUND(NORMINV('Rand Deaths'!E85,'Mean Deaths'!E85,'S.D Deaths'!E85),0)</f>
        <v>10</v>
      </c>
      <c r="F85">
        <f>ROUND(NORMINV('Rand Deaths'!F85,'Mean Deaths'!F85,'S.D Deaths'!F85),0)</f>
        <v>13</v>
      </c>
      <c r="G85">
        <f>ROUND(NORMINV('Rand Deaths'!G85,'Mean Deaths'!G85,'S.D Deaths'!G85),0)</f>
        <v>11</v>
      </c>
      <c r="H85">
        <f>ROUND(NORMINV('Rand Deaths'!H85,'Mean Deaths'!H85,'S.D Deaths'!H85),0)</f>
        <v>11</v>
      </c>
      <c r="I85">
        <f>ROUND(NORMINV('Rand Deaths'!I85,'Mean Deaths'!I85,'S.D Deaths'!I85),0)</f>
        <v>17</v>
      </c>
      <c r="J85">
        <f>ROUND(NORMINV('Rand Deaths'!J85,'Mean Deaths'!J85,'S.D Deaths'!J85),0)</f>
        <v>2</v>
      </c>
      <c r="K85">
        <f>ROUND(NORMINV('Rand Deaths'!K85,'Mean Deaths'!K85,'S.D Deaths'!K85),0)</f>
        <v>15</v>
      </c>
      <c r="L85">
        <f>ROUND(NORMINV('Rand Deaths'!L85,'Mean Deaths'!L85,'S.D Deaths'!L85),0)</f>
        <v>18</v>
      </c>
      <c r="M85">
        <f>ROUND(NORMINV('Rand Deaths'!M85,'Mean Deaths'!M85,'S.D Deaths'!M85),0)</f>
        <v>12</v>
      </c>
      <c r="N85">
        <f>ROUND(NORMINV('Rand Deaths'!N85,'Mean Deaths'!N85,'S.D Deaths'!N85),0)</f>
        <v>22</v>
      </c>
      <c r="O85">
        <f>ROUND(NORMINV('Rand Deaths'!O85,'Mean Deaths'!O85,'S.D Deaths'!O85),0)</f>
        <v>27</v>
      </c>
      <c r="P85">
        <f>ROUND(NORMINV('Rand Deaths'!P85,'Mean Deaths'!P85,'S.D Deaths'!P85),0)</f>
        <v>23</v>
      </c>
      <c r="Q85">
        <f>ROUND(NORMINV('Rand Deaths'!Q85,'Mean Deaths'!Q85,'S.D Deaths'!Q85),0)</f>
        <v>34</v>
      </c>
      <c r="R85">
        <f>ROUND(NORMINV('Rand Deaths'!R85,'Mean Deaths'!R85,'S.D Deaths'!R85),0)</f>
        <v>28</v>
      </c>
      <c r="S85">
        <f>ROUND(NORMINV('Rand Deaths'!S85,'Mean Deaths'!S85,'S.D Deaths'!S85),0)</f>
        <v>33</v>
      </c>
      <c r="T85">
        <f>ROUND(NORMINV('Rand Deaths'!T85,'Mean Deaths'!T85,'S.D Deaths'!T85),0)</f>
        <v>27</v>
      </c>
      <c r="U85">
        <f>ROUND(NORMINV('Rand Deaths'!U85,'Mean Deaths'!U85,'S.D Deaths'!U85),0)</f>
        <v>38</v>
      </c>
      <c r="V85">
        <f>ROUND(NORMINV('Rand Deaths'!V85,'Mean Deaths'!V85,'S.D Deaths'!V85),0)</f>
        <v>42</v>
      </c>
      <c r="W85">
        <f>ROUND(NORMINV('Rand Deaths'!W85,'Mean Deaths'!W85,'S.D Deaths'!W85),0)</f>
        <v>51</v>
      </c>
      <c r="X85">
        <f>ROUND(NORMINV('Rand Deaths'!X85,'Mean Deaths'!X85,'S.D Deaths'!X85),0)</f>
        <v>54</v>
      </c>
      <c r="Y85">
        <f>ROUND(NORMINV('Rand Deaths'!Y85,'Mean Deaths'!Y85,'S.D Deaths'!Y85),0)</f>
        <v>37</v>
      </c>
      <c r="Z85">
        <f>ROUND(NORMINV('Rand Deaths'!Z85,'Mean Deaths'!Z85,'S.D Deaths'!Z85),0)</f>
        <v>53</v>
      </c>
      <c r="AA85">
        <f>ROUND(NORMINV('Rand Deaths'!AA85,'Mean Deaths'!AA85,'S.D Deaths'!AA85),0)</f>
        <v>52</v>
      </c>
      <c r="AB85">
        <f>ROUND(NORMINV('Rand Deaths'!AB85,'Mean Deaths'!AB85,'S.D Deaths'!AB85),0)</f>
        <v>60</v>
      </c>
      <c r="AC85">
        <f>ROUND(NORMINV('Rand Deaths'!AC85,'Mean Deaths'!AC85,'S.D Deaths'!AC85),0)</f>
        <v>74</v>
      </c>
      <c r="AD85">
        <f>ROUND(NORMINV('Rand Deaths'!AD85,'Mean Deaths'!AD85,'S.D Deaths'!AD85),0)</f>
        <v>77</v>
      </c>
      <c r="AE85">
        <f>ROUND(NORMINV('Rand Deaths'!AE85,'Mean Deaths'!AE85,'S.D Deaths'!AE85),0)</f>
        <v>87</v>
      </c>
      <c r="AF85">
        <f>ROUND(NORMINV('Rand Deaths'!AF85,'Mean Deaths'!AF85,'S.D Deaths'!AF85),0)</f>
        <v>96</v>
      </c>
      <c r="AG85">
        <f>ROUND(NORMINV('Rand Deaths'!AG85,'Mean Deaths'!AG85,'S.D Deaths'!AG85),0)</f>
        <v>135</v>
      </c>
      <c r="AH85">
        <f>ROUND(NORMINV('Rand Deaths'!AH85,'Mean Deaths'!AH85,'S.D Deaths'!AH85),0)</f>
        <v>118</v>
      </c>
      <c r="AI85">
        <f>ROUND(NORMINV('Rand Deaths'!AI85,'Mean Deaths'!AI85,'S.D Deaths'!AI85),0)</f>
        <v>120</v>
      </c>
      <c r="AJ85">
        <f>ROUND(NORMINV('Rand Deaths'!AJ85,'Mean Deaths'!AJ85,'S.D Deaths'!AJ85),0)</f>
        <v>147</v>
      </c>
      <c r="AK85">
        <f>ROUND(NORMINV('Rand Deaths'!AK85,'Mean Deaths'!AK85,'S.D Deaths'!AK85),0)</f>
        <v>154</v>
      </c>
      <c r="AL85">
        <f>ROUND(NORMINV('Rand Deaths'!AL85,'Mean Deaths'!AL85,'S.D Deaths'!AL85),0)</f>
        <v>177</v>
      </c>
      <c r="AM85">
        <f>ROUND(NORMINV('Rand Deaths'!AM85,'Mean Deaths'!AM85,'S.D Deaths'!AM85),0)</f>
        <v>206</v>
      </c>
      <c r="AN85">
        <f>ROUND(NORMINV('Rand Deaths'!AN85,'Mean Deaths'!AN85,'S.D Deaths'!AN85),0)</f>
        <v>224</v>
      </c>
      <c r="AO85">
        <f>ROUND(NORMINV('Rand Deaths'!AO85,'Mean Deaths'!AO85,'S.D Deaths'!AO85),0)</f>
        <v>231</v>
      </c>
      <c r="AP85">
        <f>ROUND(NORMINV('Rand Deaths'!AP85,'Mean Deaths'!AP85,'S.D Deaths'!AP85),0)</f>
        <v>244</v>
      </c>
      <c r="AQ85">
        <f>ROUND(NORMINV('Rand Deaths'!AQ85,'Mean Deaths'!AQ85,'S.D Deaths'!AQ85),0)</f>
        <v>289</v>
      </c>
      <c r="AR85">
        <f>ROUND(NORMINV('Rand Deaths'!AR85,'Mean Deaths'!AR85,'S.D Deaths'!AR85),0)</f>
        <v>299</v>
      </c>
      <c r="AS85">
        <f>ROUND(NORMINV('Rand Deaths'!AS85,'Mean Deaths'!AS85,'S.D Deaths'!AS85),0)</f>
        <v>356</v>
      </c>
      <c r="AT85">
        <f>ROUND(NORMINV('Rand Deaths'!AT85,'Mean Deaths'!AT85,'S.D Deaths'!AT85),0)</f>
        <v>349</v>
      </c>
      <c r="AU85">
        <f>ROUND(NORMINV('Rand Deaths'!AU85,'Mean Deaths'!AU85,'S.D Deaths'!AU85),0)</f>
        <v>412</v>
      </c>
      <c r="AV85">
        <f>ROUND(NORMINV('Rand Deaths'!AV85,'Mean Deaths'!AV85,'S.D Deaths'!AV85),0)</f>
        <v>438</v>
      </c>
      <c r="AW85">
        <f>ROUND(NORMINV('Rand Deaths'!AW85,'Mean Deaths'!AW85,'S.D Deaths'!AW85),0)</f>
        <v>411</v>
      </c>
      <c r="AX85">
        <f>ROUND(NORMINV('Rand Deaths'!AX85,'Mean Deaths'!AX85,'S.D Deaths'!AX85),0)</f>
        <v>434</v>
      </c>
      <c r="AY85">
        <f>ROUND(NORMINV('Rand Deaths'!AY85,'Mean Deaths'!AY85,'S.D Deaths'!AY85),0)</f>
        <v>468</v>
      </c>
      <c r="AZ85">
        <f>ROUND(NORMINV('Rand Deaths'!AZ85,'Mean Deaths'!AZ85,'S.D Deaths'!AZ85),0)</f>
        <v>480</v>
      </c>
      <c r="BA85">
        <f>ROUND(NORMINV('Rand Deaths'!BA85,'Mean Deaths'!BA85,'S.D Deaths'!BA85),0)</f>
        <v>492</v>
      </c>
      <c r="BB85">
        <f>ROUND(NORMINV('Rand Deaths'!BB85,'Mean Deaths'!BB85,'S.D Deaths'!BB85),0)</f>
        <v>466</v>
      </c>
      <c r="BC85">
        <f>ROUND(NORMINV('Rand Deaths'!BC85,'Mean Deaths'!BC85,'S.D Deaths'!BC85),0)</f>
        <v>424</v>
      </c>
      <c r="BD85">
        <f>ROUND(NORMINV('Rand Deaths'!BD85,'Mean Deaths'!BD85,'S.D Deaths'!BD85),0)</f>
        <v>369</v>
      </c>
      <c r="BE85">
        <f>ROUND(NORMINV('Rand Deaths'!BE85,'Mean Deaths'!BE85,'S.D Deaths'!BE85),0)</f>
        <v>306</v>
      </c>
      <c r="BF85">
        <f>ROUND(NORMINV('Rand Deaths'!BF85,'Mean Deaths'!BF85,'S.D Deaths'!BF85),0)</f>
        <v>284</v>
      </c>
      <c r="BG85">
        <f>ROUND(NORMINV('Rand Deaths'!BG85,'Mean Deaths'!BG85,'S.D Deaths'!BG85),0)</f>
        <v>220</v>
      </c>
      <c r="BH85">
        <f>ROUND(NORMINV('Rand Deaths'!BH85,'Mean Deaths'!BH85,'S.D Deaths'!BH85),0)</f>
        <v>188</v>
      </c>
      <c r="BI85">
        <f>ROUND(NORMINV('Rand Deaths'!BI85,'Mean Deaths'!BI85,'S.D Deaths'!BI85),0)</f>
        <v>132</v>
      </c>
      <c r="BJ85">
        <f>ROUND(NORMINV('Rand Deaths'!BJ85,'Mean Deaths'!BJ85,'S.D Deaths'!BJ85),0)</f>
        <v>112</v>
      </c>
      <c r="BK85">
        <f>ROUND(NORMINV('Rand Deaths'!BK85,'Mean Deaths'!BK85,'S.D Deaths'!BK85),0)</f>
        <v>89</v>
      </c>
      <c r="BL85">
        <f>ROUND(NORMINV('Rand Deaths'!BL85,'Mean Deaths'!BL85,'S.D Deaths'!BL85),0)</f>
        <v>64</v>
      </c>
      <c r="BM85">
        <f>ROUND(NORMINV('Rand Deaths'!BM85,'Mean Deaths'!BM85,'S.D Deaths'!BM85),0)</f>
        <v>36</v>
      </c>
      <c r="BN85">
        <f>ROUND(NORMINV('Rand Deaths'!BN85,'Mean Deaths'!BN85,'S.D Deaths'!BN85),0)</f>
        <v>29</v>
      </c>
      <c r="BO85">
        <f>ROUND(NORMINV('Rand Deaths'!BO85,'Mean Deaths'!BO85,'S.D Deaths'!BO85),0)</f>
        <v>21</v>
      </c>
      <c r="BP85">
        <f>ROUND(NORMINV('Rand Deaths'!BP85,'Mean Deaths'!BP85,'S.D Deaths'!BP85),0)</f>
        <v>14</v>
      </c>
      <c r="BQ85">
        <f>ROUND(NORMINV('Rand Deaths'!BQ85,'Mean Deaths'!BQ85,'S.D Deaths'!BQ85),0)</f>
        <v>4</v>
      </c>
      <c r="BR85">
        <f>ROUND(NORMINV('Rand Deaths'!BR85,'Mean Deaths'!BR85,'S.D Deaths'!BR85),0)</f>
        <v>3</v>
      </c>
      <c r="BS85">
        <f>'No. policies'!BS85</f>
        <v>4</v>
      </c>
    </row>
    <row r="86" spans="1:71" x14ac:dyDescent="0.25">
      <c r="A86" s="1">
        <v>85</v>
      </c>
      <c r="B86">
        <f>ROUND(NORMINV('Rand Deaths'!B86,'Mean Deaths'!B86,'S.D Deaths'!B86),0)</f>
        <v>10</v>
      </c>
      <c r="C86">
        <f>ROUND(NORMINV('Rand Deaths'!C86,'Mean Deaths'!C86,'S.D Deaths'!C86),0)</f>
        <v>15</v>
      </c>
      <c r="D86">
        <f>ROUND(NORMINV('Rand Deaths'!D86,'Mean Deaths'!D86,'S.D Deaths'!D86),0)</f>
        <v>8</v>
      </c>
      <c r="E86">
        <f>ROUND(NORMINV('Rand Deaths'!E86,'Mean Deaths'!E86,'S.D Deaths'!E86),0)</f>
        <v>13</v>
      </c>
      <c r="F86">
        <f>ROUND(NORMINV('Rand Deaths'!F86,'Mean Deaths'!F86,'S.D Deaths'!F86),0)</f>
        <v>6</v>
      </c>
      <c r="G86">
        <f>ROUND(NORMINV('Rand Deaths'!G86,'Mean Deaths'!G86,'S.D Deaths'!G86),0)</f>
        <v>11</v>
      </c>
      <c r="H86">
        <f>ROUND(NORMINV('Rand Deaths'!H86,'Mean Deaths'!H86,'S.D Deaths'!H86),0)</f>
        <v>11</v>
      </c>
      <c r="I86">
        <f>ROUND(NORMINV('Rand Deaths'!I86,'Mean Deaths'!I86,'S.D Deaths'!I86),0)</f>
        <v>16</v>
      </c>
      <c r="J86">
        <f>ROUND(NORMINV('Rand Deaths'!J86,'Mean Deaths'!J86,'S.D Deaths'!J86),0)</f>
        <v>20</v>
      </c>
      <c r="K86">
        <f>ROUND(NORMINV('Rand Deaths'!K86,'Mean Deaths'!K86,'S.D Deaths'!K86),0)</f>
        <v>22</v>
      </c>
      <c r="L86">
        <f>ROUND(NORMINV('Rand Deaths'!L86,'Mean Deaths'!L86,'S.D Deaths'!L86),0)</f>
        <v>9</v>
      </c>
      <c r="M86">
        <f>ROUND(NORMINV('Rand Deaths'!M86,'Mean Deaths'!M86,'S.D Deaths'!M86),0)</f>
        <v>14</v>
      </c>
      <c r="N86">
        <f>ROUND(NORMINV('Rand Deaths'!N86,'Mean Deaths'!N86,'S.D Deaths'!N86),0)</f>
        <v>19</v>
      </c>
      <c r="O86">
        <f>ROUND(NORMINV('Rand Deaths'!O86,'Mean Deaths'!O86,'S.D Deaths'!O86),0)</f>
        <v>28</v>
      </c>
      <c r="P86">
        <f>ROUND(NORMINV('Rand Deaths'!P86,'Mean Deaths'!P86,'S.D Deaths'!P86),0)</f>
        <v>25</v>
      </c>
      <c r="Q86">
        <f>ROUND(NORMINV('Rand Deaths'!Q86,'Mean Deaths'!Q86,'S.D Deaths'!Q86),0)</f>
        <v>39</v>
      </c>
      <c r="R86">
        <f>ROUND(NORMINV('Rand Deaths'!R86,'Mean Deaths'!R86,'S.D Deaths'!R86),0)</f>
        <v>25</v>
      </c>
      <c r="S86">
        <f>ROUND(NORMINV('Rand Deaths'!S86,'Mean Deaths'!S86,'S.D Deaths'!S86),0)</f>
        <v>34</v>
      </c>
      <c r="T86">
        <f>ROUND(NORMINV('Rand Deaths'!T86,'Mean Deaths'!T86,'S.D Deaths'!T86),0)</f>
        <v>34</v>
      </c>
      <c r="U86">
        <f>ROUND(NORMINV('Rand Deaths'!U86,'Mean Deaths'!U86,'S.D Deaths'!U86),0)</f>
        <v>34</v>
      </c>
      <c r="V86">
        <f>ROUND(NORMINV('Rand Deaths'!V86,'Mean Deaths'!V86,'S.D Deaths'!V86),0)</f>
        <v>36</v>
      </c>
      <c r="W86">
        <f>ROUND(NORMINV('Rand Deaths'!W86,'Mean Deaths'!W86,'S.D Deaths'!W86),0)</f>
        <v>45</v>
      </c>
      <c r="X86">
        <f>ROUND(NORMINV('Rand Deaths'!X86,'Mean Deaths'!X86,'S.D Deaths'!X86),0)</f>
        <v>58</v>
      </c>
      <c r="Y86">
        <f>ROUND(NORMINV('Rand Deaths'!Y86,'Mean Deaths'!Y86,'S.D Deaths'!Y86),0)</f>
        <v>53</v>
      </c>
      <c r="Z86">
        <f>ROUND(NORMINV('Rand Deaths'!Z86,'Mean Deaths'!Z86,'S.D Deaths'!Z86),0)</f>
        <v>46</v>
      </c>
      <c r="AA86">
        <f>ROUND(NORMINV('Rand Deaths'!AA86,'Mean Deaths'!AA86,'S.D Deaths'!AA86),0)</f>
        <v>59</v>
      </c>
      <c r="AB86">
        <f>ROUND(NORMINV('Rand Deaths'!AB86,'Mean Deaths'!AB86,'S.D Deaths'!AB86),0)</f>
        <v>60</v>
      </c>
      <c r="AC86">
        <f>ROUND(NORMINV('Rand Deaths'!AC86,'Mean Deaths'!AC86,'S.D Deaths'!AC86),0)</f>
        <v>71</v>
      </c>
      <c r="AD86">
        <f>ROUND(NORMINV('Rand Deaths'!AD86,'Mean Deaths'!AD86,'S.D Deaths'!AD86),0)</f>
        <v>70</v>
      </c>
      <c r="AE86">
        <f>ROUND(NORMINV('Rand Deaths'!AE86,'Mean Deaths'!AE86,'S.D Deaths'!AE86),0)</f>
        <v>90</v>
      </c>
      <c r="AF86">
        <f>ROUND(NORMINV('Rand Deaths'!AF86,'Mean Deaths'!AF86,'S.D Deaths'!AF86),0)</f>
        <v>84</v>
      </c>
      <c r="AG86">
        <f>ROUND(NORMINV('Rand Deaths'!AG86,'Mean Deaths'!AG86,'S.D Deaths'!AG86),0)</f>
        <v>95</v>
      </c>
      <c r="AH86">
        <f>ROUND(NORMINV('Rand Deaths'!AH86,'Mean Deaths'!AH86,'S.D Deaths'!AH86),0)</f>
        <v>87</v>
      </c>
      <c r="AI86">
        <f>ROUND(NORMINV('Rand Deaths'!AI86,'Mean Deaths'!AI86,'S.D Deaths'!AI86),0)</f>
        <v>126</v>
      </c>
      <c r="AJ86">
        <f>ROUND(NORMINV('Rand Deaths'!AJ86,'Mean Deaths'!AJ86,'S.D Deaths'!AJ86),0)</f>
        <v>121</v>
      </c>
      <c r="AK86">
        <f>ROUND(NORMINV('Rand Deaths'!AK86,'Mean Deaths'!AK86,'S.D Deaths'!AK86),0)</f>
        <v>165</v>
      </c>
      <c r="AL86">
        <f>ROUND(NORMINV('Rand Deaths'!AL86,'Mean Deaths'!AL86,'S.D Deaths'!AL86),0)</f>
        <v>156</v>
      </c>
      <c r="AM86">
        <f>ROUND(NORMINV('Rand Deaths'!AM86,'Mean Deaths'!AM86,'S.D Deaths'!AM86),0)</f>
        <v>213</v>
      </c>
      <c r="AN86">
        <f>ROUND(NORMINV('Rand Deaths'!AN86,'Mean Deaths'!AN86,'S.D Deaths'!AN86),0)</f>
        <v>201</v>
      </c>
      <c r="AO86">
        <f>ROUND(NORMINV('Rand Deaths'!AO86,'Mean Deaths'!AO86,'S.D Deaths'!AO86),0)</f>
        <v>215</v>
      </c>
      <c r="AP86">
        <f>ROUND(NORMINV('Rand Deaths'!AP86,'Mean Deaths'!AP86,'S.D Deaths'!AP86),0)</f>
        <v>257</v>
      </c>
      <c r="AQ86">
        <f>ROUND(NORMINV('Rand Deaths'!AQ86,'Mean Deaths'!AQ86,'S.D Deaths'!AQ86),0)</f>
        <v>283</v>
      </c>
      <c r="AR86">
        <f>ROUND(NORMINV('Rand Deaths'!AR86,'Mean Deaths'!AR86,'S.D Deaths'!AR86),0)</f>
        <v>308</v>
      </c>
      <c r="AS86">
        <f>ROUND(NORMINV('Rand Deaths'!AS86,'Mean Deaths'!AS86,'S.D Deaths'!AS86),0)</f>
        <v>347</v>
      </c>
      <c r="AT86">
        <f>ROUND(NORMINV('Rand Deaths'!AT86,'Mean Deaths'!AT86,'S.D Deaths'!AT86),0)</f>
        <v>365</v>
      </c>
      <c r="AU86">
        <f>ROUND(NORMINV('Rand Deaths'!AU86,'Mean Deaths'!AU86,'S.D Deaths'!AU86),0)</f>
        <v>391</v>
      </c>
      <c r="AV86">
        <f>ROUND(NORMINV('Rand Deaths'!AV86,'Mean Deaths'!AV86,'S.D Deaths'!AV86),0)</f>
        <v>443</v>
      </c>
      <c r="AW86">
        <f>ROUND(NORMINV('Rand Deaths'!AW86,'Mean Deaths'!AW86,'S.D Deaths'!AW86),0)</f>
        <v>463</v>
      </c>
      <c r="AX86">
        <f>ROUND(NORMINV('Rand Deaths'!AX86,'Mean Deaths'!AX86,'S.D Deaths'!AX86),0)</f>
        <v>436</v>
      </c>
      <c r="AY86">
        <f>ROUND(NORMINV('Rand Deaths'!AY86,'Mean Deaths'!AY86,'S.D Deaths'!AY86),0)</f>
        <v>466</v>
      </c>
      <c r="AZ86">
        <f>ROUND(NORMINV('Rand Deaths'!AZ86,'Mean Deaths'!AZ86,'S.D Deaths'!AZ86),0)</f>
        <v>541</v>
      </c>
      <c r="BA86">
        <f>ROUND(NORMINV('Rand Deaths'!BA86,'Mean Deaths'!BA86,'S.D Deaths'!BA86),0)</f>
        <v>436</v>
      </c>
      <c r="BB86">
        <f>ROUND(NORMINV('Rand Deaths'!BB86,'Mean Deaths'!BB86,'S.D Deaths'!BB86),0)</f>
        <v>468</v>
      </c>
      <c r="BC86">
        <f>ROUND(NORMINV('Rand Deaths'!BC86,'Mean Deaths'!BC86,'S.D Deaths'!BC86),0)</f>
        <v>441</v>
      </c>
      <c r="BD86">
        <f>ROUND(NORMINV('Rand Deaths'!BD86,'Mean Deaths'!BD86,'S.D Deaths'!BD86),0)</f>
        <v>364</v>
      </c>
      <c r="BE86">
        <f>ROUND(NORMINV('Rand Deaths'!BE86,'Mean Deaths'!BE86,'S.D Deaths'!BE86),0)</f>
        <v>341</v>
      </c>
      <c r="BF86">
        <f>ROUND(NORMINV('Rand Deaths'!BF86,'Mean Deaths'!BF86,'S.D Deaths'!BF86),0)</f>
        <v>258</v>
      </c>
      <c r="BG86">
        <f>ROUND(NORMINV('Rand Deaths'!BG86,'Mean Deaths'!BG86,'S.D Deaths'!BG86),0)</f>
        <v>228</v>
      </c>
      <c r="BH86">
        <f>ROUND(NORMINV('Rand Deaths'!BH86,'Mean Deaths'!BH86,'S.D Deaths'!BH86),0)</f>
        <v>202</v>
      </c>
      <c r="BI86">
        <f>ROUND(NORMINV('Rand Deaths'!BI86,'Mean Deaths'!BI86,'S.D Deaths'!BI86),0)</f>
        <v>160</v>
      </c>
      <c r="BJ86">
        <f>ROUND(NORMINV('Rand Deaths'!BJ86,'Mean Deaths'!BJ86,'S.D Deaths'!BJ86),0)</f>
        <v>107</v>
      </c>
      <c r="BK86">
        <f>ROUND(NORMINV('Rand Deaths'!BK86,'Mean Deaths'!BK86,'S.D Deaths'!BK86),0)</f>
        <v>86</v>
      </c>
      <c r="BL86">
        <f>ROUND(NORMINV('Rand Deaths'!BL86,'Mean Deaths'!BL86,'S.D Deaths'!BL86),0)</f>
        <v>61</v>
      </c>
      <c r="BM86">
        <f>ROUND(NORMINV('Rand Deaths'!BM86,'Mean Deaths'!BM86,'S.D Deaths'!BM86),0)</f>
        <v>29</v>
      </c>
      <c r="BN86">
        <f>ROUND(NORMINV('Rand Deaths'!BN86,'Mean Deaths'!BN86,'S.D Deaths'!BN86),0)</f>
        <v>23</v>
      </c>
      <c r="BO86">
        <f>ROUND(NORMINV('Rand Deaths'!BO86,'Mean Deaths'!BO86,'S.D Deaths'!BO86),0)</f>
        <v>13</v>
      </c>
      <c r="BP86">
        <f>ROUND(NORMINV('Rand Deaths'!BP86,'Mean Deaths'!BP86,'S.D Deaths'!BP86),0)</f>
        <v>15</v>
      </c>
      <c r="BQ86">
        <f>ROUND(NORMINV('Rand Deaths'!BQ86,'Mean Deaths'!BQ86,'S.D Deaths'!BQ86),0)</f>
        <v>14</v>
      </c>
      <c r="BR86">
        <f>ROUND(NORMINV('Rand Deaths'!BR86,'Mean Deaths'!BR86,'S.D Deaths'!BR86),0)</f>
        <v>4</v>
      </c>
      <c r="BS86">
        <f>'No. policies'!BS86</f>
        <v>6</v>
      </c>
    </row>
    <row r="87" spans="1:71" x14ac:dyDescent="0.25">
      <c r="A87" s="1">
        <v>86</v>
      </c>
      <c r="B87">
        <f>ROUND(NORMINV('Rand Deaths'!B87,'Mean Deaths'!B87,'S.D Deaths'!B87),0)</f>
        <v>3</v>
      </c>
      <c r="C87">
        <f>ROUND(NORMINV('Rand Deaths'!C87,'Mean Deaths'!C87,'S.D Deaths'!C87),0)</f>
        <v>7</v>
      </c>
      <c r="D87">
        <f>ROUND(NORMINV('Rand Deaths'!D87,'Mean Deaths'!D87,'S.D Deaths'!D87),0)</f>
        <v>10</v>
      </c>
      <c r="E87">
        <f>ROUND(NORMINV('Rand Deaths'!E87,'Mean Deaths'!E87,'S.D Deaths'!E87),0)</f>
        <v>6</v>
      </c>
      <c r="F87">
        <f>ROUND(NORMINV('Rand Deaths'!F87,'Mean Deaths'!F87,'S.D Deaths'!F87),0)</f>
        <v>12</v>
      </c>
      <c r="G87">
        <f>ROUND(NORMINV('Rand Deaths'!G87,'Mean Deaths'!G87,'S.D Deaths'!G87),0)</f>
        <v>17</v>
      </c>
      <c r="H87">
        <f>ROUND(NORMINV('Rand Deaths'!H87,'Mean Deaths'!H87,'S.D Deaths'!H87),0)</f>
        <v>8</v>
      </c>
      <c r="I87">
        <f>ROUND(NORMINV('Rand Deaths'!I87,'Mean Deaths'!I87,'S.D Deaths'!I87),0)</f>
        <v>12</v>
      </c>
      <c r="J87">
        <f>ROUND(NORMINV('Rand Deaths'!J87,'Mean Deaths'!J87,'S.D Deaths'!J87),0)</f>
        <v>14</v>
      </c>
      <c r="K87">
        <f>ROUND(NORMINV('Rand Deaths'!K87,'Mean Deaths'!K87,'S.D Deaths'!K87),0)</f>
        <v>15</v>
      </c>
      <c r="L87">
        <f>ROUND(NORMINV('Rand Deaths'!L87,'Mean Deaths'!L87,'S.D Deaths'!L87),0)</f>
        <v>27</v>
      </c>
      <c r="M87">
        <f>ROUND(NORMINV('Rand Deaths'!M87,'Mean Deaths'!M87,'S.D Deaths'!M87),0)</f>
        <v>23</v>
      </c>
      <c r="N87">
        <f>ROUND(NORMINV('Rand Deaths'!N87,'Mean Deaths'!N87,'S.D Deaths'!N87),0)</f>
        <v>25</v>
      </c>
      <c r="O87">
        <f>ROUND(NORMINV('Rand Deaths'!O87,'Mean Deaths'!O87,'S.D Deaths'!O87),0)</f>
        <v>27</v>
      </c>
      <c r="P87">
        <f>ROUND(NORMINV('Rand Deaths'!P87,'Mean Deaths'!P87,'S.D Deaths'!P87),0)</f>
        <v>32</v>
      </c>
      <c r="Q87">
        <f>ROUND(NORMINV('Rand Deaths'!Q87,'Mean Deaths'!Q87,'S.D Deaths'!Q87),0)</f>
        <v>25</v>
      </c>
      <c r="R87">
        <f>ROUND(NORMINV('Rand Deaths'!R87,'Mean Deaths'!R87,'S.D Deaths'!R87),0)</f>
        <v>22</v>
      </c>
      <c r="S87">
        <f>ROUND(NORMINV('Rand Deaths'!S87,'Mean Deaths'!S87,'S.D Deaths'!S87),0)</f>
        <v>26</v>
      </c>
      <c r="T87">
        <f>ROUND(NORMINV('Rand Deaths'!T87,'Mean Deaths'!T87,'S.D Deaths'!T87),0)</f>
        <v>27</v>
      </c>
      <c r="U87">
        <f>ROUND(NORMINV('Rand Deaths'!U87,'Mean Deaths'!U87,'S.D Deaths'!U87),0)</f>
        <v>31</v>
      </c>
      <c r="V87">
        <f>ROUND(NORMINV('Rand Deaths'!V87,'Mean Deaths'!V87,'S.D Deaths'!V87),0)</f>
        <v>42</v>
      </c>
      <c r="W87">
        <f>ROUND(NORMINV('Rand Deaths'!W87,'Mean Deaths'!W87,'S.D Deaths'!W87),0)</f>
        <v>60</v>
      </c>
      <c r="X87">
        <f>ROUND(NORMINV('Rand Deaths'!X87,'Mean Deaths'!X87,'S.D Deaths'!X87),0)</f>
        <v>42</v>
      </c>
      <c r="Y87">
        <f>ROUND(NORMINV('Rand Deaths'!Y87,'Mean Deaths'!Y87,'S.D Deaths'!Y87),0)</f>
        <v>45</v>
      </c>
      <c r="Z87">
        <f>ROUND(NORMINV('Rand Deaths'!Z87,'Mean Deaths'!Z87,'S.D Deaths'!Z87),0)</f>
        <v>55</v>
      </c>
      <c r="AA87">
        <f>ROUND(NORMINV('Rand Deaths'!AA87,'Mean Deaths'!AA87,'S.D Deaths'!AA87),0)</f>
        <v>63</v>
      </c>
      <c r="AB87">
        <f>ROUND(NORMINV('Rand Deaths'!AB87,'Mean Deaths'!AB87,'S.D Deaths'!AB87),0)</f>
        <v>53</v>
      </c>
      <c r="AC87">
        <f>ROUND(NORMINV('Rand Deaths'!AC87,'Mean Deaths'!AC87,'S.D Deaths'!AC87),0)</f>
        <v>76</v>
      </c>
      <c r="AD87">
        <f>ROUND(NORMINV('Rand Deaths'!AD87,'Mean Deaths'!AD87,'S.D Deaths'!AD87),0)</f>
        <v>71</v>
      </c>
      <c r="AE87">
        <f>ROUND(NORMINV('Rand Deaths'!AE87,'Mean Deaths'!AE87,'S.D Deaths'!AE87),0)</f>
        <v>82</v>
      </c>
      <c r="AF87">
        <f>ROUND(NORMINV('Rand Deaths'!AF87,'Mean Deaths'!AF87,'S.D Deaths'!AF87),0)</f>
        <v>87</v>
      </c>
      <c r="AG87">
        <f>ROUND(NORMINV('Rand Deaths'!AG87,'Mean Deaths'!AG87,'S.D Deaths'!AG87),0)</f>
        <v>102</v>
      </c>
      <c r="AH87">
        <f>ROUND(NORMINV('Rand Deaths'!AH87,'Mean Deaths'!AH87,'S.D Deaths'!AH87),0)</f>
        <v>92</v>
      </c>
      <c r="AI87">
        <f>ROUND(NORMINV('Rand Deaths'!AI87,'Mean Deaths'!AI87,'S.D Deaths'!AI87),0)</f>
        <v>114</v>
      </c>
      <c r="AJ87">
        <f>ROUND(NORMINV('Rand Deaths'!AJ87,'Mean Deaths'!AJ87,'S.D Deaths'!AJ87),0)</f>
        <v>153</v>
      </c>
      <c r="AK87">
        <f>ROUND(NORMINV('Rand Deaths'!AK87,'Mean Deaths'!AK87,'S.D Deaths'!AK87),0)</f>
        <v>177</v>
      </c>
      <c r="AL87">
        <f>ROUND(NORMINV('Rand Deaths'!AL87,'Mean Deaths'!AL87,'S.D Deaths'!AL87),0)</f>
        <v>177</v>
      </c>
      <c r="AM87">
        <f>ROUND(NORMINV('Rand Deaths'!AM87,'Mean Deaths'!AM87,'S.D Deaths'!AM87),0)</f>
        <v>149</v>
      </c>
      <c r="AN87">
        <f>ROUND(NORMINV('Rand Deaths'!AN87,'Mean Deaths'!AN87,'S.D Deaths'!AN87),0)</f>
        <v>222</v>
      </c>
      <c r="AO87">
        <f>ROUND(NORMINV('Rand Deaths'!AO87,'Mean Deaths'!AO87,'S.D Deaths'!AO87),0)</f>
        <v>218</v>
      </c>
      <c r="AP87">
        <f>ROUND(NORMINV('Rand Deaths'!AP87,'Mean Deaths'!AP87,'S.D Deaths'!AP87),0)</f>
        <v>233</v>
      </c>
      <c r="AQ87">
        <f>ROUND(NORMINV('Rand Deaths'!AQ87,'Mean Deaths'!AQ87,'S.D Deaths'!AQ87),0)</f>
        <v>297</v>
      </c>
      <c r="AR87">
        <f>ROUND(NORMINV('Rand Deaths'!AR87,'Mean Deaths'!AR87,'S.D Deaths'!AR87),0)</f>
        <v>313</v>
      </c>
      <c r="AS87">
        <f>ROUND(NORMINV('Rand Deaths'!AS87,'Mean Deaths'!AS87,'S.D Deaths'!AS87),0)</f>
        <v>372</v>
      </c>
      <c r="AT87">
        <f>ROUND(NORMINV('Rand Deaths'!AT87,'Mean Deaths'!AT87,'S.D Deaths'!AT87),0)</f>
        <v>381</v>
      </c>
      <c r="AU87">
        <f>ROUND(NORMINV('Rand Deaths'!AU87,'Mean Deaths'!AU87,'S.D Deaths'!AU87),0)</f>
        <v>390</v>
      </c>
      <c r="AV87">
        <f>ROUND(NORMINV('Rand Deaths'!AV87,'Mean Deaths'!AV87,'S.D Deaths'!AV87),0)</f>
        <v>417</v>
      </c>
      <c r="AW87">
        <f>ROUND(NORMINV('Rand Deaths'!AW87,'Mean Deaths'!AW87,'S.D Deaths'!AW87),0)</f>
        <v>459</v>
      </c>
      <c r="AX87">
        <f>ROUND(NORMINV('Rand Deaths'!AX87,'Mean Deaths'!AX87,'S.D Deaths'!AX87),0)</f>
        <v>465</v>
      </c>
      <c r="AY87">
        <f>ROUND(NORMINV('Rand Deaths'!AY87,'Mean Deaths'!AY87,'S.D Deaths'!AY87),0)</f>
        <v>455</v>
      </c>
      <c r="AZ87">
        <f>ROUND(NORMINV('Rand Deaths'!AZ87,'Mean Deaths'!AZ87,'S.D Deaths'!AZ87),0)</f>
        <v>488</v>
      </c>
      <c r="BA87">
        <f>ROUND(NORMINV('Rand Deaths'!BA87,'Mean Deaths'!BA87,'S.D Deaths'!BA87),0)</f>
        <v>477</v>
      </c>
      <c r="BB87">
        <f>ROUND(NORMINV('Rand Deaths'!BB87,'Mean Deaths'!BB87,'S.D Deaths'!BB87),0)</f>
        <v>453</v>
      </c>
      <c r="BC87">
        <f>ROUND(NORMINV('Rand Deaths'!BC87,'Mean Deaths'!BC87,'S.D Deaths'!BC87),0)</f>
        <v>442</v>
      </c>
      <c r="BD87">
        <f>ROUND(NORMINV('Rand Deaths'!BD87,'Mean Deaths'!BD87,'S.D Deaths'!BD87),0)</f>
        <v>397</v>
      </c>
      <c r="BE87">
        <f>ROUND(NORMINV('Rand Deaths'!BE87,'Mean Deaths'!BE87,'S.D Deaths'!BE87),0)</f>
        <v>359</v>
      </c>
      <c r="BF87">
        <f>ROUND(NORMINV('Rand Deaths'!BF87,'Mean Deaths'!BF87,'S.D Deaths'!BF87),0)</f>
        <v>271</v>
      </c>
      <c r="BG87">
        <f>ROUND(NORMINV('Rand Deaths'!BG87,'Mean Deaths'!BG87,'S.D Deaths'!BG87),0)</f>
        <v>203</v>
      </c>
      <c r="BH87">
        <f>ROUND(NORMINV('Rand Deaths'!BH87,'Mean Deaths'!BH87,'S.D Deaths'!BH87),0)</f>
        <v>195</v>
      </c>
      <c r="BI87">
        <f>ROUND(NORMINV('Rand Deaths'!BI87,'Mean Deaths'!BI87,'S.D Deaths'!BI87),0)</f>
        <v>153</v>
      </c>
      <c r="BJ87">
        <f>ROUND(NORMINV('Rand Deaths'!BJ87,'Mean Deaths'!BJ87,'S.D Deaths'!BJ87),0)</f>
        <v>98</v>
      </c>
      <c r="BK87">
        <f>ROUND(NORMINV('Rand Deaths'!BK87,'Mean Deaths'!BK87,'S.D Deaths'!BK87),0)</f>
        <v>79</v>
      </c>
      <c r="BL87">
        <f>ROUND(NORMINV('Rand Deaths'!BL87,'Mean Deaths'!BL87,'S.D Deaths'!BL87),0)</f>
        <v>46</v>
      </c>
      <c r="BM87">
        <f>ROUND(NORMINV('Rand Deaths'!BM87,'Mean Deaths'!BM87,'S.D Deaths'!BM87),0)</f>
        <v>39</v>
      </c>
      <c r="BN87">
        <f>ROUND(NORMINV('Rand Deaths'!BN87,'Mean Deaths'!BN87,'S.D Deaths'!BN87),0)</f>
        <v>23</v>
      </c>
      <c r="BO87">
        <f>ROUND(NORMINV('Rand Deaths'!BO87,'Mean Deaths'!BO87,'S.D Deaths'!BO87),0)</f>
        <v>19</v>
      </c>
      <c r="BP87">
        <f>ROUND(NORMINV('Rand Deaths'!BP87,'Mean Deaths'!BP87,'S.D Deaths'!BP87),0)</f>
        <v>6</v>
      </c>
      <c r="BQ87">
        <f>ROUND(NORMINV('Rand Deaths'!BQ87,'Mean Deaths'!BQ87,'S.D Deaths'!BQ87),0)</f>
        <v>11</v>
      </c>
      <c r="BR87">
        <f>ROUND(NORMINV('Rand Deaths'!BR87,'Mean Deaths'!BR87,'S.D Deaths'!BR87),0)</f>
        <v>6</v>
      </c>
      <c r="BS87">
        <f>'No. policies'!BS87</f>
        <v>4</v>
      </c>
    </row>
    <row r="88" spans="1:71" x14ac:dyDescent="0.25">
      <c r="A88" s="1">
        <v>87</v>
      </c>
      <c r="B88">
        <f>ROUND(NORMINV('Rand Deaths'!B88,'Mean Deaths'!B88,'S.D Deaths'!B88),0)</f>
        <v>9</v>
      </c>
      <c r="C88">
        <f>ROUND(NORMINV('Rand Deaths'!C88,'Mean Deaths'!C88,'S.D Deaths'!C88),0)</f>
        <v>10</v>
      </c>
      <c r="D88">
        <f>ROUND(NORMINV('Rand Deaths'!D88,'Mean Deaths'!D88,'S.D Deaths'!D88),0)</f>
        <v>2</v>
      </c>
      <c r="E88">
        <f>ROUND(NORMINV('Rand Deaths'!E88,'Mean Deaths'!E88,'S.D Deaths'!E88),0)</f>
        <v>11</v>
      </c>
      <c r="F88">
        <f>ROUND(NORMINV('Rand Deaths'!F88,'Mean Deaths'!F88,'S.D Deaths'!F88),0)</f>
        <v>10</v>
      </c>
      <c r="G88">
        <f>ROUND(NORMINV('Rand Deaths'!G88,'Mean Deaths'!G88,'S.D Deaths'!G88),0)</f>
        <v>8</v>
      </c>
      <c r="H88">
        <f>ROUND(NORMINV('Rand Deaths'!H88,'Mean Deaths'!H88,'S.D Deaths'!H88),0)</f>
        <v>14</v>
      </c>
      <c r="I88">
        <f>ROUND(NORMINV('Rand Deaths'!I88,'Mean Deaths'!I88,'S.D Deaths'!I88),0)</f>
        <v>14</v>
      </c>
      <c r="J88">
        <f>ROUND(NORMINV('Rand Deaths'!J88,'Mean Deaths'!J88,'S.D Deaths'!J88),0)</f>
        <v>21</v>
      </c>
      <c r="K88">
        <f>ROUND(NORMINV('Rand Deaths'!K88,'Mean Deaths'!K88,'S.D Deaths'!K88),0)</f>
        <v>19</v>
      </c>
      <c r="L88">
        <f>ROUND(NORMINV('Rand Deaths'!L88,'Mean Deaths'!L88,'S.D Deaths'!L88),0)</f>
        <v>20</v>
      </c>
      <c r="M88">
        <f>ROUND(NORMINV('Rand Deaths'!M88,'Mean Deaths'!M88,'S.D Deaths'!M88),0)</f>
        <v>23</v>
      </c>
      <c r="N88">
        <f>ROUND(NORMINV('Rand Deaths'!N88,'Mean Deaths'!N88,'S.D Deaths'!N88),0)</f>
        <v>22</v>
      </c>
      <c r="O88">
        <f>ROUND(NORMINV('Rand Deaths'!O88,'Mean Deaths'!O88,'S.D Deaths'!O88),0)</f>
        <v>26</v>
      </c>
      <c r="P88">
        <f>ROUND(NORMINV('Rand Deaths'!P88,'Mean Deaths'!P88,'S.D Deaths'!P88),0)</f>
        <v>29</v>
      </c>
      <c r="Q88">
        <f>ROUND(NORMINV('Rand Deaths'!Q88,'Mean Deaths'!Q88,'S.D Deaths'!Q88),0)</f>
        <v>32</v>
      </c>
      <c r="R88">
        <f>ROUND(NORMINV('Rand Deaths'!R88,'Mean Deaths'!R88,'S.D Deaths'!R88),0)</f>
        <v>37</v>
      </c>
      <c r="S88">
        <f>ROUND(NORMINV('Rand Deaths'!S88,'Mean Deaths'!S88,'S.D Deaths'!S88),0)</f>
        <v>22</v>
      </c>
      <c r="T88">
        <f>ROUND(NORMINV('Rand Deaths'!T88,'Mean Deaths'!T88,'S.D Deaths'!T88),0)</f>
        <v>33</v>
      </c>
      <c r="U88">
        <f>ROUND(NORMINV('Rand Deaths'!U88,'Mean Deaths'!U88,'S.D Deaths'!U88),0)</f>
        <v>36</v>
      </c>
      <c r="V88">
        <f>ROUND(NORMINV('Rand Deaths'!V88,'Mean Deaths'!V88,'S.D Deaths'!V88),0)</f>
        <v>48</v>
      </c>
      <c r="W88">
        <f>ROUND(NORMINV('Rand Deaths'!W88,'Mean Deaths'!W88,'S.D Deaths'!W88),0)</f>
        <v>47</v>
      </c>
      <c r="X88">
        <f>ROUND(NORMINV('Rand Deaths'!X88,'Mean Deaths'!X88,'S.D Deaths'!X88),0)</f>
        <v>41</v>
      </c>
      <c r="Y88">
        <f>ROUND(NORMINV('Rand Deaths'!Y88,'Mean Deaths'!Y88,'S.D Deaths'!Y88),0)</f>
        <v>58</v>
      </c>
      <c r="Z88">
        <f>ROUND(NORMINV('Rand Deaths'!Z88,'Mean Deaths'!Z88,'S.D Deaths'!Z88),0)</f>
        <v>57</v>
      </c>
      <c r="AA88">
        <f>ROUND(NORMINV('Rand Deaths'!AA88,'Mean Deaths'!AA88,'S.D Deaths'!AA88),0)</f>
        <v>67</v>
      </c>
      <c r="AB88">
        <f>ROUND(NORMINV('Rand Deaths'!AB88,'Mean Deaths'!AB88,'S.D Deaths'!AB88),0)</f>
        <v>55</v>
      </c>
      <c r="AC88">
        <f>ROUND(NORMINV('Rand Deaths'!AC88,'Mean Deaths'!AC88,'S.D Deaths'!AC88),0)</f>
        <v>74</v>
      </c>
      <c r="AD88">
        <f>ROUND(NORMINV('Rand Deaths'!AD88,'Mean Deaths'!AD88,'S.D Deaths'!AD88),0)</f>
        <v>78</v>
      </c>
      <c r="AE88">
        <f>ROUND(NORMINV('Rand Deaths'!AE88,'Mean Deaths'!AE88,'S.D Deaths'!AE88),0)</f>
        <v>92</v>
      </c>
      <c r="AF88">
        <f>ROUND(NORMINV('Rand Deaths'!AF88,'Mean Deaths'!AF88,'S.D Deaths'!AF88),0)</f>
        <v>72</v>
      </c>
      <c r="AG88">
        <f>ROUND(NORMINV('Rand Deaths'!AG88,'Mean Deaths'!AG88,'S.D Deaths'!AG88),0)</f>
        <v>114</v>
      </c>
      <c r="AH88">
        <f>ROUND(NORMINV('Rand Deaths'!AH88,'Mean Deaths'!AH88,'S.D Deaths'!AH88),0)</f>
        <v>109</v>
      </c>
      <c r="AI88">
        <f>ROUND(NORMINV('Rand Deaths'!AI88,'Mean Deaths'!AI88,'S.D Deaths'!AI88),0)</f>
        <v>122</v>
      </c>
      <c r="AJ88">
        <f>ROUND(NORMINV('Rand Deaths'!AJ88,'Mean Deaths'!AJ88,'S.D Deaths'!AJ88),0)</f>
        <v>156</v>
      </c>
      <c r="AK88">
        <f>ROUND(NORMINV('Rand Deaths'!AK88,'Mean Deaths'!AK88,'S.D Deaths'!AK88),0)</f>
        <v>139</v>
      </c>
      <c r="AL88">
        <f>ROUND(NORMINV('Rand Deaths'!AL88,'Mean Deaths'!AL88,'S.D Deaths'!AL88),0)</f>
        <v>144</v>
      </c>
      <c r="AM88">
        <f>ROUND(NORMINV('Rand Deaths'!AM88,'Mean Deaths'!AM88,'S.D Deaths'!AM88),0)</f>
        <v>204</v>
      </c>
      <c r="AN88">
        <f>ROUND(NORMINV('Rand Deaths'!AN88,'Mean Deaths'!AN88,'S.D Deaths'!AN88),0)</f>
        <v>192</v>
      </c>
      <c r="AO88">
        <f>ROUND(NORMINV('Rand Deaths'!AO88,'Mean Deaths'!AO88,'S.D Deaths'!AO88),0)</f>
        <v>213</v>
      </c>
      <c r="AP88">
        <f>ROUND(NORMINV('Rand Deaths'!AP88,'Mean Deaths'!AP88,'S.D Deaths'!AP88),0)</f>
        <v>215</v>
      </c>
      <c r="AQ88">
        <f>ROUND(NORMINV('Rand Deaths'!AQ88,'Mean Deaths'!AQ88,'S.D Deaths'!AQ88),0)</f>
        <v>287</v>
      </c>
      <c r="AR88">
        <f>ROUND(NORMINV('Rand Deaths'!AR88,'Mean Deaths'!AR88,'S.D Deaths'!AR88),0)</f>
        <v>293</v>
      </c>
      <c r="AS88">
        <f>ROUND(NORMINV('Rand Deaths'!AS88,'Mean Deaths'!AS88,'S.D Deaths'!AS88),0)</f>
        <v>343</v>
      </c>
      <c r="AT88">
        <f>ROUND(NORMINV('Rand Deaths'!AT88,'Mean Deaths'!AT88,'S.D Deaths'!AT88),0)</f>
        <v>374</v>
      </c>
      <c r="AU88">
        <f>ROUND(NORMINV('Rand Deaths'!AU88,'Mean Deaths'!AU88,'S.D Deaths'!AU88),0)</f>
        <v>362</v>
      </c>
      <c r="AV88">
        <f>ROUND(NORMINV('Rand Deaths'!AV88,'Mean Deaths'!AV88,'S.D Deaths'!AV88),0)</f>
        <v>444</v>
      </c>
      <c r="AW88">
        <f>ROUND(NORMINV('Rand Deaths'!AW88,'Mean Deaths'!AW88,'S.D Deaths'!AW88),0)</f>
        <v>452</v>
      </c>
      <c r="AX88">
        <f>ROUND(NORMINV('Rand Deaths'!AX88,'Mean Deaths'!AX88,'S.D Deaths'!AX88),0)</f>
        <v>452</v>
      </c>
      <c r="AY88">
        <f>ROUND(NORMINV('Rand Deaths'!AY88,'Mean Deaths'!AY88,'S.D Deaths'!AY88),0)</f>
        <v>485</v>
      </c>
      <c r="AZ88">
        <f>ROUND(NORMINV('Rand Deaths'!AZ88,'Mean Deaths'!AZ88,'S.D Deaths'!AZ88),0)</f>
        <v>480</v>
      </c>
      <c r="BA88">
        <f>ROUND(NORMINV('Rand Deaths'!BA88,'Mean Deaths'!BA88,'S.D Deaths'!BA88),0)</f>
        <v>433</v>
      </c>
      <c r="BB88">
        <f>ROUND(NORMINV('Rand Deaths'!BB88,'Mean Deaths'!BB88,'S.D Deaths'!BB88),0)</f>
        <v>457</v>
      </c>
      <c r="BC88">
        <f>ROUND(NORMINV('Rand Deaths'!BC88,'Mean Deaths'!BC88,'S.D Deaths'!BC88),0)</f>
        <v>380</v>
      </c>
      <c r="BD88">
        <f>ROUND(NORMINV('Rand Deaths'!BD88,'Mean Deaths'!BD88,'S.D Deaths'!BD88),0)</f>
        <v>407</v>
      </c>
      <c r="BE88">
        <f>ROUND(NORMINV('Rand Deaths'!BE88,'Mean Deaths'!BE88,'S.D Deaths'!BE88),0)</f>
        <v>338</v>
      </c>
      <c r="BF88">
        <f>ROUND(NORMINV('Rand Deaths'!BF88,'Mean Deaths'!BF88,'S.D Deaths'!BF88),0)</f>
        <v>320</v>
      </c>
      <c r="BG88">
        <f>ROUND(NORMINV('Rand Deaths'!BG88,'Mean Deaths'!BG88,'S.D Deaths'!BG88),0)</f>
        <v>290</v>
      </c>
      <c r="BH88">
        <f>ROUND(NORMINV('Rand Deaths'!BH88,'Mean Deaths'!BH88,'S.D Deaths'!BH88),0)</f>
        <v>200</v>
      </c>
      <c r="BI88">
        <f>ROUND(NORMINV('Rand Deaths'!BI88,'Mean Deaths'!BI88,'S.D Deaths'!BI88),0)</f>
        <v>136</v>
      </c>
      <c r="BJ88">
        <f>ROUND(NORMINV('Rand Deaths'!BJ88,'Mean Deaths'!BJ88,'S.D Deaths'!BJ88),0)</f>
        <v>125</v>
      </c>
      <c r="BK88">
        <f>ROUND(NORMINV('Rand Deaths'!BK88,'Mean Deaths'!BK88,'S.D Deaths'!BK88),0)</f>
        <v>77</v>
      </c>
      <c r="BL88">
        <f>ROUND(NORMINV('Rand Deaths'!BL88,'Mean Deaths'!BL88,'S.D Deaths'!BL88),0)</f>
        <v>52</v>
      </c>
      <c r="BM88">
        <f>ROUND(NORMINV('Rand Deaths'!BM88,'Mean Deaths'!BM88,'S.D Deaths'!BM88),0)</f>
        <v>35</v>
      </c>
      <c r="BN88">
        <f>ROUND(NORMINV('Rand Deaths'!BN88,'Mean Deaths'!BN88,'S.D Deaths'!BN88),0)</f>
        <v>33</v>
      </c>
      <c r="BO88">
        <f>ROUND(NORMINV('Rand Deaths'!BO88,'Mean Deaths'!BO88,'S.D Deaths'!BO88),0)</f>
        <v>23</v>
      </c>
      <c r="BP88">
        <f>ROUND(NORMINV('Rand Deaths'!BP88,'Mean Deaths'!BP88,'S.D Deaths'!BP88),0)</f>
        <v>11</v>
      </c>
      <c r="BQ88">
        <f>ROUND(NORMINV('Rand Deaths'!BQ88,'Mean Deaths'!BQ88,'S.D Deaths'!BQ88),0)</f>
        <v>9</v>
      </c>
      <c r="BR88">
        <f>ROUND(NORMINV('Rand Deaths'!BR88,'Mean Deaths'!BR88,'S.D Deaths'!BR88),0)</f>
        <v>1</v>
      </c>
      <c r="BS88">
        <f>'No. policies'!BS88</f>
        <v>6</v>
      </c>
    </row>
    <row r="89" spans="1:71" x14ac:dyDescent="0.25">
      <c r="A89" s="1">
        <v>88</v>
      </c>
      <c r="B89">
        <f>ROUND(NORMINV('Rand Deaths'!B89,'Mean Deaths'!B89,'S.D Deaths'!B89),0)</f>
        <v>10</v>
      </c>
      <c r="C89">
        <f>ROUND(NORMINV('Rand Deaths'!C89,'Mean Deaths'!C89,'S.D Deaths'!C89),0)</f>
        <v>8</v>
      </c>
      <c r="D89">
        <f>ROUND(NORMINV('Rand Deaths'!D89,'Mean Deaths'!D89,'S.D Deaths'!D89),0)</f>
        <v>6</v>
      </c>
      <c r="E89">
        <f>ROUND(NORMINV('Rand Deaths'!E89,'Mean Deaths'!E89,'S.D Deaths'!E89),0)</f>
        <v>9</v>
      </c>
      <c r="F89">
        <f>ROUND(NORMINV('Rand Deaths'!F89,'Mean Deaths'!F89,'S.D Deaths'!F89),0)</f>
        <v>10</v>
      </c>
      <c r="G89">
        <f>ROUND(NORMINV('Rand Deaths'!G89,'Mean Deaths'!G89,'S.D Deaths'!G89),0)</f>
        <v>10</v>
      </c>
      <c r="H89">
        <f>ROUND(NORMINV('Rand Deaths'!H89,'Mean Deaths'!H89,'S.D Deaths'!H89),0)</f>
        <v>17</v>
      </c>
      <c r="I89">
        <f>ROUND(NORMINV('Rand Deaths'!I89,'Mean Deaths'!I89,'S.D Deaths'!I89),0)</f>
        <v>14</v>
      </c>
      <c r="J89">
        <f>ROUND(NORMINV('Rand Deaths'!J89,'Mean Deaths'!J89,'S.D Deaths'!J89),0)</f>
        <v>18</v>
      </c>
      <c r="K89">
        <f>ROUND(NORMINV('Rand Deaths'!K89,'Mean Deaths'!K89,'S.D Deaths'!K89),0)</f>
        <v>12</v>
      </c>
      <c r="L89">
        <f>ROUND(NORMINV('Rand Deaths'!L89,'Mean Deaths'!L89,'S.D Deaths'!L89),0)</f>
        <v>11</v>
      </c>
      <c r="M89">
        <f>ROUND(NORMINV('Rand Deaths'!M89,'Mean Deaths'!M89,'S.D Deaths'!M89),0)</f>
        <v>24</v>
      </c>
      <c r="N89">
        <f>ROUND(NORMINV('Rand Deaths'!N89,'Mean Deaths'!N89,'S.D Deaths'!N89),0)</f>
        <v>17</v>
      </c>
      <c r="O89">
        <f>ROUND(NORMINV('Rand Deaths'!O89,'Mean Deaths'!O89,'S.D Deaths'!O89),0)</f>
        <v>23</v>
      </c>
      <c r="P89">
        <f>ROUND(NORMINV('Rand Deaths'!P89,'Mean Deaths'!P89,'S.D Deaths'!P89),0)</f>
        <v>28</v>
      </c>
      <c r="Q89">
        <f>ROUND(NORMINV('Rand Deaths'!Q89,'Mean Deaths'!Q89,'S.D Deaths'!Q89),0)</f>
        <v>28</v>
      </c>
      <c r="R89">
        <f>ROUND(NORMINV('Rand Deaths'!R89,'Mean Deaths'!R89,'S.D Deaths'!R89),0)</f>
        <v>21</v>
      </c>
      <c r="S89">
        <f>ROUND(NORMINV('Rand Deaths'!S89,'Mean Deaths'!S89,'S.D Deaths'!S89),0)</f>
        <v>37</v>
      </c>
      <c r="T89">
        <f>ROUND(NORMINV('Rand Deaths'!T89,'Mean Deaths'!T89,'S.D Deaths'!T89),0)</f>
        <v>29</v>
      </c>
      <c r="U89">
        <f>ROUND(NORMINV('Rand Deaths'!U89,'Mean Deaths'!U89,'S.D Deaths'!U89),0)</f>
        <v>37</v>
      </c>
      <c r="V89">
        <f>ROUND(NORMINV('Rand Deaths'!V89,'Mean Deaths'!V89,'S.D Deaths'!V89),0)</f>
        <v>42</v>
      </c>
      <c r="W89">
        <f>ROUND(NORMINV('Rand Deaths'!W89,'Mean Deaths'!W89,'S.D Deaths'!W89),0)</f>
        <v>42</v>
      </c>
      <c r="X89">
        <f>ROUND(NORMINV('Rand Deaths'!X89,'Mean Deaths'!X89,'S.D Deaths'!X89),0)</f>
        <v>38</v>
      </c>
      <c r="Y89">
        <f>ROUND(NORMINV('Rand Deaths'!Y89,'Mean Deaths'!Y89,'S.D Deaths'!Y89),0)</f>
        <v>54</v>
      </c>
      <c r="Z89">
        <f>ROUND(NORMINV('Rand Deaths'!Z89,'Mean Deaths'!Z89,'S.D Deaths'!Z89),0)</f>
        <v>51</v>
      </c>
      <c r="AA89">
        <f>ROUND(NORMINV('Rand Deaths'!AA89,'Mean Deaths'!AA89,'S.D Deaths'!AA89),0)</f>
        <v>68</v>
      </c>
      <c r="AB89">
        <f>ROUND(NORMINV('Rand Deaths'!AB89,'Mean Deaths'!AB89,'S.D Deaths'!AB89),0)</f>
        <v>58</v>
      </c>
      <c r="AC89">
        <f>ROUND(NORMINV('Rand Deaths'!AC89,'Mean Deaths'!AC89,'S.D Deaths'!AC89),0)</f>
        <v>63</v>
      </c>
      <c r="AD89">
        <f>ROUND(NORMINV('Rand Deaths'!AD89,'Mean Deaths'!AD89,'S.D Deaths'!AD89),0)</f>
        <v>83</v>
      </c>
      <c r="AE89">
        <f>ROUND(NORMINV('Rand Deaths'!AE89,'Mean Deaths'!AE89,'S.D Deaths'!AE89),0)</f>
        <v>101</v>
      </c>
      <c r="AF89">
        <f>ROUND(NORMINV('Rand Deaths'!AF89,'Mean Deaths'!AF89,'S.D Deaths'!AF89),0)</f>
        <v>104</v>
      </c>
      <c r="AG89">
        <f>ROUND(NORMINV('Rand Deaths'!AG89,'Mean Deaths'!AG89,'S.D Deaths'!AG89),0)</f>
        <v>99</v>
      </c>
      <c r="AH89">
        <f>ROUND(NORMINV('Rand Deaths'!AH89,'Mean Deaths'!AH89,'S.D Deaths'!AH89),0)</f>
        <v>119</v>
      </c>
      <c r="AI89">
        <f>ROUND(NORMINV('Rand Deaths'!AI89,'Mean Deaths'!AI89,'S.D Deaths'!AI89),0)</f>
        <v>124</v>
      </c>
      <c r="AJ89">
        <f>ROUND(NORMINV('Rand Deaths'!AJ89,'Mean Deaths'!AJ89,'S.D Deaths'!AJ89),0)</f>
        <v>152</v>
      </c>
      <c r="AK89">
        <f>ROUND(NORMINV('Rand Deaths'!AK89,'Mean Deaths'!AK89,'S.D Deaths'!AK89),0)</f>
        <v>147</v>
      </c>
      <c r="AL89">
        <f>ROUND(NORMINV('Rand Deaths'!AL89,'Mean Deaths'!AL89,'S.D Deaths'!AL89),0)</f>
        <v>180</v>
      </c>
      <c r="AM89">
        <f>ROUND(NORMINV('Rand Deaths'!AM89,'Mean Deaths'!AM89,'S.D Deaths'!AM89),0)</f>
        <v>162</v>
      </c>
      <c r="AN89">
        <f>ROUND(NORMINV('Rand Deaths'!AN89,'Mean Deaths'!AN89,'S.D Deaths'!AN89),0)</f>
        <v>225</v>
      </c>
      <c r="AO89">
        <f>ROUND(NORMINV('Rand Deaths'!AO89,'Mean Deaths'!AO89,'S.D Deaths'!AO89),0)</f>
        <v>233</v>
      </c>
      <c r="AP89">
        <f>ROUND(NORMINV('Rand Deaths'!AP89,'Mean Deaths'!AP89,'S.D Deaths'!AP89),0)</f>
        <v>228</v>
      </c>
      <c r="AQ89">
        <f>ROUND(NORMINV('Rand Deaths'!AQ89,'Mean Deaths'!AQ89,'S.D Deaths'!AQ89),0)</f>
        <v>276</v>
      </c>
      <c r="AR89">
        <f>ROUND(NORMINV('Rand Deaths'!AR89,'Mean Deaths'!AR89,'S.D Deaths'!AR89),0)</f>
        <v>303</v>
      </c>
      <c r="AS89">
        <f>ROUND(NORMINV('Rand Deaths'!AS89,'Mean Deaths'!AS89,'S.D Deaths'!AS89),0)</f>
        <v>352</v>
      </c>
      <c r="AT89">
        <f>ROUND(NORMINV('Rand Deaths'!AT89,'Mean Deaths'!AT89,'S.D Deaths'!AT89),0)</f>
        <v>341</v>
      </c>
      <c r="AU89">
        <f>ROUND(NORMINV('Rand Deaths'!AU89,'Mean Deaths'!AU89,'S.D Deaths'!AU89),0)</f>
        <v>402</v>
      </c>
      <c r="AV89">
        <f>ROUND(NORMINV('Rand Deaths'!AV89,'Mean Deaths'!AV89,'S.D Deaths'!AV89),0)</f>
        <v>439</v>
      </c>
      <c r="AW89">
        <f>ROUND(NORMINV('Rand Deaths'!AW89,'Mean Deaths'!AW89,'S.D Deaths'!AW89),0)</f>
        <v>460</v>
      </c>
      <c r="AX89">
        <f>ROUND(NORMINV('Rand Deaths'!AX89,'Mean Deaths'!AX89,'S.D Deaths'!AX89),0)</f>
        <v>463</v>
      </c>
      <c r="AY89">
        <f>ROUND(NORMINV('Rand Deaths'!AY89,'Mean Deaths'!AY89,'S.D Deaths'!AY89),0)</f>
        <v>484</v>
      </c>
      <c r="AZ89">
        <f>ROUND(NORMINV('Rand Deaths'!AZ89,'Mean Deaths'!AZ89,'S.D Deaths'!AZ89),0)</f>
        <v>448</v>
      </c>
      <c r="BA89">
        <f>ROUND(NORMINV('Rand Deaths'!BA89,'Mean Deaths'!BA89,'S.D Deaths'!BA89),0)</f>
        <v>449</v>
      </c>
      <c r="BB89">
        <f>ROUND(NORMINV('Rand Deaths'!BB89,'Mean Deaths'!BB89,'S.D Deaths'!BB89),0)</f>
        <v>479</v>
      </c>
      <c r="BC89">
        <f>ROUND(NORMINV('Rand Deaths'!BC89,'Mean Deaths'!BC89,'S.D Deaths'!BC89),0)</f>
        <v>402</v>
      </c>
      <c r="BD89">
        <f>ROUND(NORMINV('Rand Deaths'!BD89,'Mean Deaths'!BD89,'S.D Deaths'!BD89),0)</f>
        <v>401</v>
      </c>
      <c r="BE89">
        <f>ROUND(NORMINV('Rand Deaths'!BE89,'Mean Deaths'!BE89,'S.D Deaths'!BE89),0)</f>
        <v>357</v>
      </c>
      <c r="BF89">
        <f>ROUND(NORMINV('Rand Deaths'!BF89,'Mean Deaths'!BF89,'S.D Deaths'!BF89),0)</f>
        <v>279</v>
      </c>
      <c r="BG89">
        <f>ROUND(NORMINV('Rand Deaths'!BG89,'Mean Deaths'!BG89,'S.D Deaths'!BG89),0)</f>
        <v>222</v>
      </c>
      <c r="BH89">
        <f>ROUND(NORMINV('Rand Deaths'!BH89,'Mean Deaths'!BH89,'S.D Deaths'!BH89),0)</f>
        <v>211</v>
      </c>
      <c r="BI89">
        <f>ROUND(NORMINV('Rand Deaths'!BI89,'Mean Deaths'!BI89,'S.D Deaths'!BI89),0)</f>
        <v>157</v>
      </c>
      <c r="BJ89">
        <f>ROUND(NORMINV('Rand Deaths'!BJ89,'Mean Deaths'!BJ89,'S.D Deaths'!BJ89),0)</f>
        <v>99</v>
      </c>
      <c r="BK89">
        <f>ROUND(NORMINV('Rand Deaths'!BK89,'Mean Deaths'!BK89,'S.D Deaths'!BK89),0)</f>
        <v>67</v>
      </c>
      <c r="BL89">
        <f>ROUND(NORMINV('Rand Deaths'!BL89,'Mean Deaths'!BL89,'S.D Deaths'!BL89),0)</f>
        <v>51</v>
      </c>
      <c r="BM89">
        <f>ROUND(NORMINV('Rand Deaths'!BM89,'Mean Deaths'!BM89,'S.D Deaths'!BM89),0)</f>
        <v>35</v>
      </c>
      <c r="BN89">
        <f>ROUND(NORMINV('Rand Deaths'!BN89,'Mean Deaths'!BN89,'S.D Deaths'!BN89),0)</f>
        <v>30</v>
      </c>
      <c r="BO89">
        <f>ROUND(NORMINV('Rand Deaths'!BO89,'Mean Deaths'!BO89,'S.D Deaths'!BO89),0)</f>
        <v>17</v>
      </c>
      <c r="BP89">
        <f>ROUND(NORMINV('Rand Deaths'!BP89,'Mean Deaths'!BP89,'S.D Deaths'!BP89),0)</f>
        <v>15</v>
      </c>
      <c r="BQ89">
        <f>ROUND(NORMINV('Rand Deaths'!BQ89,'Mean Deaths'!BQ89,'S.D Deaths'!BQ89),0)</f>
        <v>6</v>
      </c>
      <c r="BR89">
        <f>ROUND(NORMINV('Rand Deaths'!BR89,'Mean Deaths'!BR89,'S.D Deaths'!BR89),0)</f>
        <v>2</v>
      </c>
      <c r="BS89">
        <f>'No. policies'!BS89</f>
        <v>11</v>
      </c>
    </row>
    <row r="90" spans="1:71" x14ac:dyDescent="0.25">
      <c r="A90" s="1">
        <v>89</v>
      </c>
      <c r="B90">
        <f>ROUND(NORMINV('Rand Deaths'!B90,'Mean Deaths'!B90,'S.D Deaths'!B90),0)</f>
        <v>7</v>
      </c>
      <c r="C90">
        <f>ROUND(NORMINV('Rand Deaths'!C90,'Mean Deaths'!C90,'S.D Deaths'!C90),0)</f>
        <v>6</v>
      </c>
      <c r="D90">
        <f>ROUND(NORMINV('Rand Deaths'!D90,'Mean Deaths'!D90,'S.D Deaths'!D90),0)</f>
        <v>10</v>
      </c>
      <c r="E90">
        <f>ROUND(NORMINV('Rand Deaths'!E90,'Mean Deaths'!E90,'S.D Deaths'!E90),0)</f>
        <v>15</v>
      </c>
      <c r="F90">
        <f>ROUND(NORMINV('Rand Deaths'!F90,'Mean Deaths'!F90,'S.D Deaths'!F90),0)</f>
        <v>8</v>
      </c>
      <c r="G90">
        <f>ROUND(NORMINV('Rand Deaths'!G90,'Mean Deaths'!G90,'S.D Deaths'!G90),0)</f>
        <v>10</v>
      </c>
      <c r="H90">
        <f>ROUND(NORMINV('Rand Deaths'!H90,'Mean Deaths'!H90,'S.D Deaths'!H90),0)</f>
        <v>19</v>
      </c>
      <c r="I90">
        <f>ROUND(NORMINV('Rand Deaths'!I90,'Mean Deaths'!I90,'S.D Deaths'!I90),0)</f>
        <v>12</v>
      </c>
      <c r="J90">
        <f>ROUND(NORMINV('Rand Deaths'!J90,'Mean Deaths'!J90,'S.D Deaths'!J90),0)</f>
        <v>18</v>
      </c>
      <c r="K90">
        <f>ROUND(NORMINV('Rand Deaths'!K90,'Mean Deaths'!K90,'S.D Deaths'!K90),0)</f>
        <v>16</v>
      </c>
      <c r="L90">
        <f>ROUND(NORMINV('Rand Deaths'!L90,'Mean Deaths'!L90,'S.D Deaths'!L90),0)</f>
        <v>16</v>
      </c>
      <c r="M90">
        <f>ROUND(NORMINV('Rand Deaths'!M90,'Mean Deaths'!M90,'S.D Deaths'!M90),0)</f>
        <v>18</v>
      </c>
      <c r="N90">
        <f>ROUND(NORMINV('Rand Deaths'!N90,'Mean Deaths'!N90,'S.D Deaths'!N90),0)</f>
        <v>19</v>
      </c>
      <c r="O90">
        <f>ROUND(NORMINV('Rand Deaths'!O90,'Mean Deaths'!O90,'S.D Deaths'!O90),0)</f>
        <v>22</v>
      </c>
      <c r="P90">
        <f>ROUND(NORMINV('Rand Deaths'!P90,'Mean Deaths'!P90,'S.D Deaths'!P90),0)</f>
        <v>15</v>
      </c>
      <c r="Q90">
        <f>ROUND(NORMINV('Rand Deaths'!Q90,'Mean Deaths'!Q90,'S.D Deaths'!Q90),0)</f>
        <v>26</v>
      </c>
      <c r="R90">
        <f>ROUND(NORMINV('Rand Deaths'!R90,'Mean Deaths'!R90,'S.D Deaths'!R90),0)</f>
        <v>31</v>
      </c>
      <c r="S90">
        <f>ROUND(NORMINV('Rand Deaths'!S90,'Mean Deaths'!S90,'S.D Deaths'!S90),0)</f>
        <v>37</v>
      </c>
      <c r="T90">
        <f>ROUND(NORMINV('Rand Deaths'!T90,'Mean Deaths'!T90,'S.D Deaths'!T90),0)</f>
        <v>26</v>
      </c>
      <c r="U90">
        <f>ROUND(NORMINV('Rand Deaths'!U90,'Mean Deaths'!U90,'S.D Deaths'!U90),0)</f>
        <v>42</v>
      </c>
      <c r="V90">
        <f>ROUND(NORMINV('Rand Deaths'!V90,'Mean Deaths'!V90,'S.D Deaths'!V90),0)</f>
        <v>33</v>
      </c>
      <c r="W90">
        <f>ROUND(NORMINV('Rand Deaths'!W90,'Mean Deaths'!W90,'S.D Deaths'!W90),0)</f>
        <v>35</v>
      </c>
      <c r="X90">
        <f>ROUND(NORMINV('Rand Deaths'!X90,'Mean Deaths'!X90,'S.D Deaths'!X90),0)</f>
        <v>40</v>
      </c>
      <c r="Y90">
        <f>ROUND(NORMINV('Rand Deaths'!Y90,'Mean Deaths'!Y90,'S.D Deaths'!Y90),0)</f>
        <v>37</v>
      </c>
      <c r="Z90">
        <f>ROUND(NORMINV('Rand Deaths'!Z90,'Mean Deaths'!Z90,'S.D Deaths'!Z90),0)</f>
        <v>48</v>
      </c>
      <c r="AA90">
        <f>ROUND(NORMINV('Rand Deaths'!AA90,'Mean Deaths'!AA90,'S.D Deaths'!AA90),0)</f>
        <v>57</v>
      </c>
      <c r="AB90">
        <f>ROUND(NORMINV('Rand Deaths'!AB90,'Mean Deaths'!AB90,'S.D Deaths'!AB90),0)</f>
        <v>80</v>
      </c>
      <c r="AC90">
        <f>ROUND(NORMINV('Rand Deaths'!AC90,'Mean Deaths'!AC90,'S.D Deaths'!AC90),0)</f>
        <v>71</v>
      </c>
      <c r="AD90">
        <f>ROUND(NORMINV('Rand Deaths'!AD90,'Mean Deaths'!AD90,'S.D Deaths'!AD90),0)</f>
        <v>81</v>
      </c>
      <c r="AE90">
        <f>ROUND(NORMINV('Rand Deaths'!AE90,'Mean Deaths'!AE90,'S.D Deaths'!AE90),0)</f>
        <v>77</v>
      </c>
      <c r="AF90">
        <f>ROUND(NORMINV('Rand Deaths'!AF90,'Mean Deaths'!AF90,'S.D Deaths'!AF90),0)</f>
        <v>80</v>
      </c>
      <c r="AG90">
        <f>ROUND(NORMINV('Rand Deaths'!AG90,'Mean Deaths'!AG90,'S.D Deaths'!AG90),0)</f>
        <v>100</v>
      </c>
      <c r="AH90">
        <f>ROUND(NORMINV('Rand Deaths'!AH90,'Mean Deaths'!AH90,'S.D Deaths'!AH90),0)</f>
        <v>113</v>
      </c>
      <c r="AI90">
        <f>ROUND(NORMINV('Rand Deaths'!AI90,'Mean Deaths'!AI90,'S.D Deaths'!AI90),0)</f>
        <v>125</v>
      </c>
      <c r="AJ90">
        <f>ROUND(NORMINV('Rand Deaths'!AJ90,'Mean Deaths'!AJ90,'S.D Deaths'!AJ90),0)</f>
        <v>129</v>
      </c>
      <c r="AK90">
        <f>ROUND(NORMINV('Rand Deaths'!AK90,'Mean Deaths'!AK90,'S.D Deaths'!AK90),0)</f>
        <v>154</v>
      </c>
      <c r="AL90">
        <f>ROUND(NORMINV('Rand Deaths'!AL90,'Mean Deaths'!AL90,'S.D Deaths'!AL90),0)</f>
        <v>164</v>
      </c>
      <c r="AM90">
        <f>ROUND(NORMINV('Rand Deaths'!AM90,'Mean Deaths'!AM90,'S.D Deaths'!AM90),0)</f>
        <v>172</v>
      </c>
      <c r="AN90">
        <f>ROUND(NORMINV('Rand Deaths'!AN90,'Mean Deaths'!AN90,'S.D Deaths'!AN90),0)</f>
        <v>183</v>
      </c>
      <c r="AO90">
        <f>ROUND(NORMINV('Rand Deaths'!AO90,'Mean Deaths'!AO90,'S.D Deaths'!AO90),0)</f>
        <v>242</v>
      </c>
      <c r="AP90">
        <f>ROUND(NORMINV('Rand Deaths'!AP90,'Mean Deaths'!AP90,'S.D Deaths'!AP90),0)</f>
        <v>274</v>
      </c>
      <c r="AQ90">
        <f>ROUND(NORMINV('Rand Deaths'!AQ90,'Mean Deaths'!AQ90,'S.D Deaths'!AQ90),0)</f>
        <v>286</v>
      </c>
      <c r="AR90">
        <f>ROUND(NORMINV('Rand Deaths'!AR90,'Mean Deaths'!AR90,'S.D Deaths'!AR90),0)</f>
        <v>292</v>
      </c>
      <c r="AS90">
        <f>ROUND(NORMINV('Rand Deaths'!AS90,'Mean Deaths'!AS90,'S.D Deaths'!AS90),0)</f>
        <v>361</v>
      </c>
      <c r="AT90">
        <f>ROUND(NORMINV('Rand Deaths'!AT90,'Mean Deaths'!AT90,'S.D Deaths'!AT90),0)</f>
        <v>361</v>
      </c>
      <c r="AU90">
        <f>ROUND(NORMINV('Rand Deaths'!AU90,'Mean Deaths'!AU90,'S.D Deaths'!AU90),0)</f>
        <v>408</v>
      </c>
      <c r="AV90">
        <f>ROUND(NORMINV('Rand Deaths'!AV90,'Mean Deaths'!AV90,'S.D Deaths'!AV90),0)</f>
        <v>439</v>
      </c>
      <c r="AW90">
        <f>ROUND(NORMINV('Rand Deaths'!AW90,'Mean Deaths'!AW90,'S.D Deaths'!AW90),0)</f>
        <v>483</v>
      </c>
      <c r="AX90">
        <f>ROUND(NORMINV('Rand Deaths'!AX90,'Mean Deaths'!AX90,'S.D Deaths'!AX90),0)</f>
        <v>483</v>
      </c>
      <c r="AY90">
        <f>ROUND(NORMINV('Rand Deaths'!AY90,'Mean Deaths'!AY90,'S.D Deaths'!AY90),0)</f>
        <v>467</v>
      </c>
      <c r="AZ90">
        <f>ROUND(NORMINV('Rand Deaths'!AZ90,'Mean Deaths'!AZ90,'S.D Deaths'!AZ90),0)</f>
        <v>512</v>
      </c>
      <c r="BA90">
        <f>ROUND(NORMINV('Rand Deaths'!BA90,'Mean Deaths'!BA90,'S.D Deaths'!BA90),0)</f>
        <v>505</v>
      </c>
      <c r="BB90">
        <f>ROUND(NORMINV('Rand Deaths'!BB90,'Mean Deaths'!BB90,'S.D Deaths'!BB90),0)</f>
        <v>430</v>
      </c>
      <c r="BC90">
        <f>ROUND(NORMINV('Rand Deaths'!BC90,'Mean Deaths'!BC90,'S.D Deaths'!BC90),0)</f>
        <v>413</v>
      </c>
      <c r="BD90">
        <f>ROUND(NORMINV('Rand Deaths'!BD90,'Mean Deaths'!BD90,'S.D Deaths'!BD90),0)</f>
        <v>365</v>
      </c>
      <c r="BE90">
        <f>ROUND(NORMINV('Rand Deaths'!BE90,'Mean Deaths'!BE90,'S.D Deaths'!BE90),0)</f>
        <v>313</v>
      </c>
      <c r="BF90">
        <f>ROUND(NORMINV('Rand Deaths'!BF90,'Mean Deaths'!BF90,'S.D Deaths'!BF90),0)</f>
        <v>285</v>
      </c>
      <c r="BG90">
        <f>ROUND(NORMINV('Rand Deaths'!BG90,'Mean Deaths'!BG90,'S.D Deaths'!BG90),0)</f>
        <v>224</v>
      </c>
      <c r="BH90">
        <f>ROUND(NORMINV('Rand Deaths'!BH90,'Mean Deaths'!BH90,'S.D Deaths'!BH90),0)</f>
        <v>192</v>
      </c>
      <c r="BI90">
        <f>ROUND(NORMINV('Rand Deaths'!BI90,'Mean Deaths'!BI90,'S.D Deaths'!BI90),0)</f>
        <v>149</v>
      </c>
      <c r="BJ90">
        <f>ROUND(NORMINV('Rand Deaths'!BJ90,'Mean Deaths'!BJ90,'S.D Deaths'!BJ90),0)</f>
        <v>114</v>
      </c>
      <c r="BK90">
        <f>ROUND(NORMINV('Rand Deaths'!BK90,'Mean Deaths'!BK90,'S.D Deaths'!BK90),0)</f>
        <v>76</v>
      </c>
      <c r="BL90">
        <f>ROUND(NORMINV('Rand Deaths'!BL90,'Mean Deaths'!BL90,'S.D Deaths'!BL90),0)</f>
        <v>64</v>
      </c>
      <c r="BM90">
        <f>ROUND(NORMINV('Rand Deaths'!BM90,'Mean Deaths'!BM90,'S.D Deaths'!BM90),0)</f>
        <v>41</v>
      </c>
      <c r="BN90">
        <f>ROUND(NORMINV('Rand Deaths'!BN90,'Mean Deaths'!BN90,'S.D Deaths'!BN90),0)</f>
        <v>20</v>
      </c>
      <c r="BO90">
        <f>ROUND(NORMINV('Rand Deaths'!BO90,'Mean Deaths'!BO90,'S.D Deaths'!BO90),0)</f>
        <v>18</v>
      </c>
      <c r="BP90">
        <f>ROUND(NORMINV('Rand Deaths'!BP90,'Mean Deaths'!BP90,'S.D Deaths'!BP90),0)</f>
        <v>18</v>
      </c>
      <c r="BQ90">
        <f>ROUND(NORMINV('Rand Deaths'!BQ90,'Mean Deaths'!BQ90,'S.D Deaths'!BQ90),0)</f>
        <v>4</v>
      </c>
      <c r="BR90">
        <f>ROUND(NORMINV('Rand Deaths'!BR90,'Mean Deaths'!BR90,'S.D Deaths'!BR90),0)</f>
        <v>3</v>
      </c>
      <c r="BS90">
        <f>'No. policies'!BS90</f>
        <v>6</v>
      </c>
    </row>
    <row r="91" spans="1:71" x14ac:dyDescent="0.25">
      <c r="A91" s="1">
        <v>90</v>
      </c>
      <c r="B91">
        <f>ROUND(NORMINV('Rand Deaths'!B91,'Mean Deaths'!B91,'S.D Deaths'!B91),0)</f>
        <v>8</v>
      </c>
      <c r="C91">
        <f>ROUND(NORMINV('Rand Deaths'!C91,'Mean Deaths'!C91,'S.D Deaths'!C91),0)</f>
        <v>-1</v>
      </c>
      <c r="D91">
        <f>ROUND(NORMINV('Rand Deaths'!D91,'Mean Deaths'!D91,'S.D Deaths'!D91),0)</f>
        <v>6</v>
      </c>
      <c r="E91">
        <f>ROUND(NORMINV('Rand Deaths'!E91,'Mean Deaths'!E91,'S.D Deaths'!E91),0)</f>
        <v>12</v>
      </c>
      <c r="F91">
        <f>ROUND(NORMINV('Rand Deaths'!F91,'Mean Deaths'!F91,'S.D Deaths'!F91),0)</f>
        <v>11</v>
      </c>
      <c r="G91">
        <f>ROUND(NORMINV('Rand Deaths'!G91,'Mean Deaths'!G91,'S.D Deaths'!G91),0)</f>
        <v>10</v>
      </c>
      <c r="H91">
        <f>ROUND(NORMINV('Rand Deaths'!H91,'Mean Deaths'!H91,'S.D Deaths'!H91),0)</f>
        <v>10</v>
      </c>
      <c r="I91">
        <f>ROUND(NORMINV('Rand Deaths'!I91,'Mean Deaths'!I91,'S.D Deaths'!I91),0)</f>
        <v>11</v>
      </c>
      <c r="J91">
        <f>ROUND(NORMINV('Rand Deaths'!J91,'Mean Deaths'!J91,'S.D Deaths'!J91),0)</f>
        <v>14</v>
      </c>
      <c r="K91">
        <f>ROUND(NORMINV('Rand Deaths'!K91,'Mean Deaths'!K91,'S.D Deaths'!K91),0)</f>
        <v>19</v>
      </c>
      <c r="L91">
        <f>ROUND(NORMINV('Rand Deaths'!L91,'Mean Deaths'!L91,'S.D Deaths'!L91),0)</f>
        <v>20</v>
      </c>
      <c r="M91">
        <f>ROUND(NORMINV('Rand Deaths'!M91,'Mean Deaths'!M91,'S.D Deaths'!M91),0)</f>
        <v>24</v>
      </c>
      <c r="N91">
        <f>ROUND(NORMINV('Rand Deaths'!N91,'Mean Deaths'!N91,'S.D Deaths'!N91),0)</f>
        <v>16</v>
      </c>
      <c r="O91">
        <f>ROUND(NORMINV('Rand Deaths'!O91,'Mean Deaths'!O91,'S.D Deaths'!O91),0)</f>
        <v>28</v>
      </c>
      <c r="P91">
        <f>ROUND(NORMINV('Rand Deaths'!P91,'Mean Deaths'!P91,'S.D Deaths'!P91),0)</f>
        <v>23</v>
      </c>
      <c r="Q91">
        <f>ROUND(NORMINV('Rand Deaths'!Q91,'Mean Deaths'!Q91,'S.D Deaths'!Q91),0)</f>
        <v>19</v>
      </c>
      <c r="R91">
        <f>ROUND(NORMINV('Rand Deaths'!R91,'Mean Deaths'!R91,'S.D Deaths'!R91),0)</f>
        <v>23</v>
      </c>
      <c r="S91">
        <f>ROUND(NORMINV('Rand Deaths'!S91,'Mean Deaths'!S91,'S.D Deaths'!S91),0)</f>
        <v>33</v>
      </c>
      <c r="T91">
        <f>ROUND(NORMINV('Rand Deaths'!T91,'Mean Deaths'!T91,'S.D Deaths'!T91),0)</f>
        <v>40</v>
      </c>
      <c r="U91">
        <f>ROUND(NORMINV('Rand Deaths'!U91,'Mean Deaths'!U91,'S.D Deaths'!U91),0)</f>
        <v>42</v>
      </c>
      <c r="V91">
        <f>ROUND(NORMINV('Rand Deaths'!V91,'Mean Deaths'!V91,'S.D Deaths'!V91),0)</f>
        <v>46</v>
      </c>
      <c r="W91">
        <f>ROUND(NORMINV('Rand Deaths'!W91,'Mean Deaths'!W91,'S.D Deaths'!W91),0)</f>
        <v>34</v>
      </c>
      <c r="X91">
        <f>ROUND(NORMINV('Rand Deaths'!X91,'Mean Deaths'!X91,'S.D Deaths'!X91),0)</f>
        <v>42</v>
      </c>
      <c r="Y91">
        <f>ROUND(NORMINV('Rand Deaths'!Y91,'Mean Deaths'!Y91,'S.D Deaths'!Y91),0)</f>
        <v>55</v>
      </c>
      <c r="Z91">
        <f>ROUND(NORMINV('Rand Deaths'!Z91,'Mean Deaths'!Z91,'S.D Deaths'!Z91),0)</f>
        <v>54</v>
      </c>
      <c r="AA91">
        <f>ROUND(NORMINV('Rand Deaths'!AA91,'Mean Deaths'!AA91,'S.D Deaths'!AA91),0)</f>
        <v>60</v>
      </c>
      <c r="AB91">
        <f>ROUND(NORMINV('Rand Deaths'!AB91,'Mean Deaths'!AB91,'S.D Deaths'!AB91),0)</f>
        <v>54</v>
      </c>
      <c r="AC91">
        <f>ROUND(NORMINV('Rand Deaths'!AC91,'Mean Deaths'!AC91,'S.D Deaths'!AC91),0)</f>
        <v>67</v>
      </c>
      <c r="AD91">
        <f>ROUND(NORMINV('Rand Deaths'!AD91,'Mean Deaths'!AD91,'S.D Deaths'!AD91),0)</f>
        <v>77</v>
      </c>
      <c r="AE91">
        <f>ROUND(NORMINV('Rand Deaths'!AE91,'Mean Deaths'!AE91,'S.D Deaths'!AE91),0)</f>
        <v>97</v>
      </c>
      <c r="AF91">
        <f>ROUND(NORMINV('Rand Deaths'!AF91,'Mean Deaths'!AF91,'S.D Deaths'!AF91),0)</f>
        <v>84</v>
      </c>
      <c r="AG91">
        <f>ROUND(NORMINV('Rand Deaths'!AG91,'Mean Deaths'!AG91,'S.D Deaths'!AG91),0)</f>
        <v>111</v>
      </c>
      <c r="AH91">
        <f>ROUND(NORMINV('Rand Deaths'!AH91,'Mean Deaths'!AH91,'S.D Deaths'!AH91),0)</f>
        <v>127</v>
      </c>
      <c r="AI91">
        <f>ROUND(NORMINV('Rand Deaths'!AI91,'Mean Deaths'!AI91,'S.D Deaths'!AI91),0)</f>
        <v>110</v>
      </c>
      <c r="AJ91">
        <f>ROUND(NORMINV('Rand Deaths'!AJ91,'Mean Deaths'!AJ91,'S.D Deaths'!AJ91),0)</f>
        <v>124</v>
      </c>
      <c r="AK91">
        <f>ROUND(NORMINV('Rand Deaths'!AK91,'Mean Deaths'!AK91,'S.D Deaths'!AK91),0)</f>
        <v>155</v>
      </c>
      <c r="AL91">
        <f>ROUND(NORMINV('Rand Deaths'!AL91,'Mean Deaths'!AL91,'S.D Deaths'!AL91),0)</f>
        <v>194</v>
      </c>
      <c r="AM91">
        <f>ROUND(NORMINV('Rand Deaths'!AM91,'Mean Deaths'!AM91,'S.D Deaths'!AM91),0)</f>
        <v>187</v>
      </c>
      <c r="AN91">
        <f>ROUND(NORMINV('Rand Deaths'!AN91,'Mean Deaths'!AN91,'S.D Deaths'!AN91),0)</f>
        <v>206</v>
      </c>
      <c r="AO91">
        <f>ROUND(NORMINV('Rand Deaths'!AO91,'Mean Deaths'!AO91,'S.D Deaths'!AO91),0)</f>
        <v>236</v>
      </c>
      <c r="AP91">
        <f>ROUND(NORMINV('Rand Deaths'!AP91,'Mean Deaths'!AP91,'S.D Deaths'!AP91),0)</f>
        <v>245</v>
      </c>
      <c r="AQ91">
        <f>ROUND(NORMINV('Rand Deaths'!AQ91,'Mean Deaths'!AQ91,'S.D Deaths'!AQ91),0)</f>
        <v>270</v>
      </c>
      <c r="AR91">
        <f>ROUND(NORMINV('Rand Deaths'!AR91,'Mean Deaths'!AR91,'S.D Deaths'!AR91),0)</f>
        <v>323</v>
      </c>
      <c r="AS91">
        <f>ROUND(NORMINV('Rand Deaths'!AS91,'Mean Deaths'!AS91,'S.D Deaths'!AS91),0)</f>
        <v>351</v>
      </c>
      <c r="AT91">
        <f>ROUND(NORMINV('Rand Deaths'!AT91,'Mean Deaths'!AT91,'S.D Deaths'!AT91),0)</f>
        <v>398</v>
      </c>
      <c r="AU91">
        <f>ROUND(NORMINV('Rand Deaths'!AU91,'Mean Deaths'!AU91,'S.D Deaths'!AU91),0)</f>
        <v>384</v>
      </c>
      <c r="AV91">
        <f>ROUND(NORMINV('Rand Deaths'!AV91,'Mean Deaths'!AV91,'S.D Deaths'!AV91),0)</f>
        <v>413</v>
      </c>
      <c r="AW91">
        <f>ROUND(NORMINV('Rand Deaths'!AW91,'Mean Deaths'!AW91,'S.D Deaths'!AW91),0)</f>
        <v>428</v>
      </c>
      <c r="AX91">
        <f>ROUND(NORMINV('Rand Deaths'!AX91,'Mean Deaths'!AX91,'S.D Deaths'!AX91),0)</f>
        <v>486</v>
      </c>
      <c r="AY91">
        <f>ROUND(NORMINV('Rand Deaths'!AY91,'Mean Deaths'!AY91,'S.D Deaths'!AY91),0)</f>
        <v>481</v>
      </c>
      <c r="AZ91">
        <f>ROUND(NORMINV('Rand Deaths'!AZ91,'Mean Deaths'!AZ91,'S.D Deaths'!AZ91),0)</f>
        <v>508</v>
      </c>
      <c r="BA91">
        <f>ROUND(NORMINV('Rand Deaths'!BA91,'Mean Deaths'!BA91,'S.D Deaths'!BA91),0)</f>
        <v>466</v>
      </c>
      <c r="BB91">
        <f>ROUND(NORMINV('Rand Deaths'!BB91,'Mean Deaths'!BB91,'S.D Deaths'!BB91),0)</f>
        <v>443</v>
      </c>
      <c r="BC91">
        <f>ROUND(NORMINV('Rand Deaths'!BC91,'Mean Deaths'!BC91,'S.D Deaths'!BC91),0)</f>
        <v>426</v>
      </c>
      <c r="BD91">
        <f>ROUND(NORMINV('Rand Deaths'!BD91,'Mean Deaths'!BD91,'S.D Deaths'!BD91),0)</f>
        <v>338</v>
      </c>
      <c r="BE91">
        <f>ROUND(NORMINV('Rand Deaths'!BE91,'Mean Deaths'!BE91,'S.D Deaths'!BE91),0)</f>
        <v>331</v>
      </c>
      <c r="BF91">
        <f>ROUND(NORMINV('Rand Deaths'!BF91,'Mean Deaths'!BF91,'S.D Deaths'!BF91),0)</f>
        <v>308</v>
      </c>
      <c r="BG91">
        <f>ROUND(NORMINV('Rand Deaths'!BG91,'Mean Deaths'!BG91,'S.D Deaths'!BG91),0)</f>
        <v>228</v>
      </c>
      <c r="BH91">
        <f>ROUND(NORMINV('Rand Deaths'!BH91,'Mean Deaths'!BH91,'S.D Deaths'!BH91),0)</f>
        <v>163</v>
      </c>
      <c r="BI91">
        <f>ROUND(NORMINV('Rand Deaths'!BI91,'Mean Deaths'!BI91,'S.D Deaths'!BI91),0)</f>
        <v>139</v>
      </c>
      <c r="BJ91">
        <f>ROUND(NORMINV('Rand Deaths'!BJ91,'Mean Deaths'!BJ91,'S.D Deaths'!BJ91),0)</f>
        <v>118</v>
      </c>
      <c r="BK91">
        <f>ROUND(NORMINV('Rand Deaths'!BK91,'Mean Deaths'!BK91,'S.D Deaths'!BK91),0)</f>
        <v>84</v>
      </c>
      <c r="BL91">
        <f>ROUND(NORMINV('Rand Deaths'!BL91,'Mean Deaths'!BL91,'S.D Deaths'!BL91),0)</f>
        <v>61</v>
      </c>
      <c r="BM91">
        <f>ROUND(NORMINV('Rand Deaths'!BM91,'Mean Deaths'!BM91,'S.D Deaths'!BM91),0)</f>
        <v>46</v>
      </c>
      <c r="BN91">
        <f>ROUND(NORMINV('Rand Deaths'!BN91,'Mean Deaths'!BN91,'S.D Deaths'!BN91),0)</f>
        <v>30</v>
      </c>
      <c r="BO91">
        <f>ROUND(NORMINV('Rand Deaths'!BO91,'Mean Deaths'!BO91,'S.D Deaths'!BO91),0)</f>
        <v>15</v>
      </c>
      <c r="BP91">
        <f>ROUND(NORMINV('Rand Deaths'!BP91,'Mean Deaths'!BP91,'S.D Deaths'!BP91),0)</f>
        <v>16</v>
      </c>
      <c r="BQ91">
        <f>ROUND(NORMINV('Rand Deaths'!BQ91,'Mean Deaths'!BQ91,'S.D Deaths'!BQ91),0)</f>
        <v>4</v>
      </c>
      <c r="BR91">
        <f>ROUND(NORMINV('Rand Deaths'!BR91,'Mean Deaths'!BR91,'S.D Deaths'!BR91),0)</f>
        <v>4</v>
      </c>
      <c r="BS91">
        <f>'No. policies'!BS91</f>
        <v>5</v>
      </c>
    </row>
    <row r="92" spans="1:71" x14ac:dyDescent="0.25">
      <c r="A92" s="1">
        <v>91</v>
      </c>
      <c r="B92">
        <f>ROUND(NORMINV('Rand Deaths'!B92,'Mean Deaths'!B92,'S.D Deaths'!B92),0)</f>
        <v>9</v>
      </c>
      <c r="C92">
        <f>ROUND(NORMINV('Rand Deaths'!C92,'Mean Deaths'!C92,'S.D Deaths'!C92),0)</f>
        <v>9</v>
      </c>
      <c r="D92">
        <f>ROUND(NORMINV('Rand Deaths'!D92,'Mean Deaths'!D92,'S.D Deaths'!D92),0)</f>
        <v>8</v>
      </c>
      <c r="E92">
        <f>ROUND(NORMINV('Rand Deaths'!E92,'Mean Deaths'!E92,'S.D Deaths'!E92),0)</f>
        <v>10</v>
      </c>
      <c r="F92">
        <f>ROUND(NORMINV('Rand Deaths'!F92,'Mean Deaths'!F92,'S.D Deaths'!F92),0)</f>
        <v>9</v>
      </c>
      <c r="G92">
        <f>ROUND(NORMINV('Rand Deaths'!G92,'Mean Deaths'!G92,'S.D Deaths'!G92),0)</f>
        <v>11</v>
      </c>
      <c r="H92">
        <f>ROUND(NORMINV('Rand Deaths'!H92,'Mean Deaths'!H92,'S.D Deaths'!H92),0)</f>
        <v>19</v>
      </c>
      <c r="I92">
        <f>ROUND(NORMINV('Rand Deaths'!I92,'Mean Deaths'!I92,'S.D Deaths'!I92),0)</f>
        <v>9</v>
      </c>
      <c r="J92">
        <f>ROUND(NORMINV('Rand Deaths'!J92,'Mean Deaths'!J92,'S.D Deaths'!J92),0)</f>
        <v>17</v>
      </c>
      <c r="K92">
        <f>ROUND(NORMINV('Rand Deaths'!K92,'Mean Deaths'!K92,'S.D Deaths'!K92),0)</f>
        <v>18</v>
      </c>
      <c r="L92">
        <f>ROUND(NORMINV('Rand Deaths'!L92,'Mean Deaths'!L92,'S.D Deaths'!L92),0)</f>
        <v>19</v>
      </c>
      <c r="M92">
        <f>ROUND(NORMINV('Rand Deaths'!M92,'Mean Deaths'!M92,'S.D Deaths'!M92),0)</f>
        <v>19</v>
      </c>
      <c r="N92">
        <f>ROUND(NORMINV('Rand Deaths'!N92,'Mean Deaths'!N92,'S.D Deaths'!N92),0)</f>
        <v>20</v>
      </c>
      <c r="O92">
        <f>ROUND(NORMINV('Rand Deaths'!O92,'Mean Deaths'!O92,'S.D Deaths'!O92),0)</f>
        <v>25</v>
      </c>
      <c r="P92">
        <f>ROUND(NORMINV('Rand Deaths'!P92,'Mean Deaths'!P92,'S.D Deaths'!P92),0)</f>
        <v>26</v>
      </c>
      <c r="Q92">
        <f>ROUND(NORMINV('Rand Deaths'!Q92,'Mean Deaths'!Q92,'S.D Deaths'!Q92),0)</f>
        <v>27</v>
      </c>
      <c r="R92">
        <f>ROUND(NORMINV('Rand Deaths'!R92,'Mean Deaths'!R92,'S.D Deaths'!R92),0)</f>
        <v>15</v>
      </c>
      <c r="S92">
        <f>ROUND(NORMINV('Rand Deaths'!S92,'Mean Deaths'!S92,'S.D Deaths'!S92),0)</f>
        <v>37</v>
      </c>
      <c r="T92">
        <f>ROUND(NORMINV('Rand Deaths'!T92,'Mean Deaths'!T92,'S.D Deaths'!T92),0)</f>
        <v>30</v>
      </c>
      <c r="U92">
        <f>ROUND(NORMINV('Rand Deaths'!U92,'Mean Deaths'!U92,'S.D Deaths'!U92),0)</f>
        <v>42</v>
      </c>
      <c r="V92">
        <f>ROUND(NORMINV('Rand Deaths'!V92,'Mean Deaths'!V92,'S.D Deaths'!V92),0)</f>
        <v>37</v>
      </c>
      <c r="W92">
        <f>ROUND(NORMINV('Rand Deaths'!W92,'Mean Deaths'!W92,'S.D Deaths'!W92),0)</f>
        <v>28</v>
      </c>
      <c r="X92">
        <f>ROUND(NORMINV('Rand Deaths'!X92,'Mean Deaths'!X92,'S.D Deaths'!X92),0)</f>
        <v>38</v>
      </c>
      <c r="Y92">
        <f>ROUND(NORMINV('Rand Deaths'!Y92,'Mean Deaths'!Y92,'S.D Deaths'!Y92),0)</f>
        <v>41</v>
      </c>
      <c r="Z92">
        <f>ROUND(NORMINV('Rand Deaths'!Z92,'Mean Deaths'!Z92,'S.D Deaths'!Z92),0)</f>
        <v>55</v>
      </c>
      <c r="AA92">
        <f>ROUND(NORMINV('Rand Deaths'!AA92,'Mean Deaths'!AA92,'S.D Deaths'!AA92),0)</f>
        <v>57</v>
      </c>
      <c r="AB92">
        <f>ROUND(NORMINV('Rand Deaths'!AB92,'Mean Deaths'!AB92,'S.D Deaths'!AB92),0)</f>
        <v>75</v>
      </c>
      <c r="AC92">
        <f>ROUND(NORMINV('Rand Deaths'!AC92,'Mean Deaths'!AC92,'S.D Deaths'!AC92),0)</f>
        <v>45</v>
      </c>
      <c r="AD92">
        <f>ROUND(NORMINV('Rand Deaths'!AD92,'Mean Deaths'!AD92,'S.D Deaths'!AD92),0)</f>
        <v>77</v>
      </c>
      <c r="AE92">
        <f>ROUND(NORMINV('Rand Deaths'!AE92,'Mean Deaths'!AE92,'S.D Deaths'!AE92),0)</f>
        <v>102</v>
      </c>
      <c r="AF92">
        <f>ROUND(NORMINV('Rand Deaths'!AF92,'Mean Deaths'!AF92,'S.D Deaths'!AF92),0)</f>
        <v>107</v>
      </c>
      <c r="AG92">
        <f>ROUND(NORMINV('Rand Deaths'!AG92,'Mean Deaths'!AG92,'S.D Deaths'!AG92),0)</f>
        <v>114</v>
      </c>
      <c r="AH92">
        <f>ROUND(NORMINV('Rand Deaths'!AH92,'Mean Deaths'!AH92,'S.D Deaths'!AH92),0)</f>
        <v>110</v>
      </c>
      <c r="AI92">
        <f>ROUND(NORMINV('Rand Deaths'!AI92,'Mean Deaths'!AI92,'S.D Deaths'!AI92),0)</f>
        <v>108</v>
      </c>
      <c r="AJ92">
        <f>ROUND(NORMINV('Rand Deaths'!AJ92,'Mean Deaths'!AJ92,'S.D Deaths'!AJ92),0)</f>
        <v>130</v>
      </c>
      <c r="AK92">
        <f>ROUND(NORMINV('Rand Deaths'!AK92,'Mean Deaths'!AK92,'S.D Deaths'!AK92),0)</f>
        <v>159</v>
      </c>
      <c r="AL92">
        <f>ROUND(NORMINV('Rand Deaths'!AL92,'Mean Deaths'!AL92,'S.D Deaths'!AL92),0)</f>
        <v>171</v>
      </c>
      <c r="AM92">
        <f>ROUND(NORMINV('Rand Deaths'!AM92,'Mean Deaths'!AM92,'S.D Deaths'!AM92),0)</f>
        <v>178</v>
      </c>
      <c r="AN92">
        <f>ROUND(NORMINV('Rand Deaths'!AN92,'Mean Deaths'!AN92,'S.D Deaths'!AN92),0)</f>
        <v>215</v>
      </c>
      <c r="AO92">
        <f>ROUND(NORMINV('Rand Deaths'!AO92,'Mean Deaths'!AO92,'S.D Deaths'!AO92),0)</f>
        <v>216</v>
      </c>
      <c r="AP92">
        <f>ROUND(NORMINV('Rand Deaths'!AP92,'Mean Deaths'!AP92,'S.D Deaths'!AP92),0)</f>
        <v>227</v>
      </c>
      <c r="AQ92">
        <f>ROUND(NORMINV('Rand Deaths'!AQ92,'Mean Deaths'!AQ92,'S.D Deaths'!AQ92),0)</f>
        <v>288</v>
      </c>
      <c r="AR92">
        <f>ROUND(NORMINV('Rand Deaths'!AR92,'Mean Deaths'!AR92,'S.D Deaths'!AR92),0)</f>
        <v>281</v>
      </c>
      <c r="AS92">
        <f>ROUND(NORMINV('Rand Deaths'!AS92,'Mean Deaths'!AS92,'S.D Deaths'!AS92),0)</f>
        <v>344</v>
      </c>
      <c r="AT92">
        <f>ROUND(NORMINV('Rand Deaths'!AT92,'Mean Deaths'!AT92,'S.D Deaths'!AT92),0)</f>
        <v>361</v>
      </c>
      <c r="AU92">
        <f>ROUND(NORMINV('Rand Deaths'!AU92,'Mean Deaths'!AU92,'S.D Deaths'!AU92),0)</f>
        <v>375</v>
      </c>
      <c r="AV92">
        <f>ROUND(NORMINV('Rand Deaths'!AV92,'Mean Deaths'!AV92,'S.D Deaths'!AV92),0)</f>
        <v>443</v>
      </c>
      <c r="AW92">
        <f>ROUND(NORMINV('Rand Deaths'!AW92,'Mean Deaths'!AW92,'S.D Deaths'!AW92),0)</f>
        <v>424</v>
      </c>
      <c r="AX92">
        <f>ROUND(NORMINV('Rand Deaths'!AX92,'Mean Deaths'!AX92,'S.D Deaths'!AX92),0)</f>
        <v>446</v>
      </c>
      <c r="AY92">
        <f>ROUND(NORMINV('Rand Deaths'!AY92,'Mean Deaths'!AY92,'S.D Deaths'!AY92),0)</f>
        <v>482</v>
      </c>
      <c r="AZ92">
        <f>ROUND(NORMINV('Rand Deaths'!AZ92,'Mean Deaths'!AZ92,'S.D Deaths'!AZ92),0)</f>
        <v>468</v>
      </c>
      <c r="BA92">
        <f>ROUND(NORMINV('Rand Deaths'!BA92,'Mean Deaths'!BA92,'S.D Deaths'!BA92),0)</f>
        <v>475</v>
      </c>
      <c r="BB92">
        <f>ROUND(NORMINV('Rand Deaths'!BB92,'Mean Deaths'!BB92,'S.D Deaths'!BB92),0)</f>
        <v>449</v>
      </c>
      <c r="BC92">
        <f>ROUND(NORMINV('Rand Deaths'!BC92,'Mean Deaths'!BC92,'S.D Deaths'!BC92),0)</f>
        <v>431</v>
      </c>
      <c r="BD92">
        <f>ROUND(NORMINV('Rand Deaths'!BD92,'Mean Deaths'!BD92,'S.D Deaths'!BD92),0)</f>
        <v>390</v>
      </c>
      <c r="BE92">
        <f>ROUND(NORMINV('Rand Deaths'!BE92,'Mean Deaths'!BE92,'S.D Deaths'!BE92),0)</f>
        <v>347</v>
      </c>
      <c r="BF92">
        <f>ROUND(NORMINV('Rand Deaths'!BF92,'Mean Deaths'!BF92,'S.D Deaths'!BF92),0)</f>
        <v>325</v>
      </c>
      <c r="BG92">
        <f>ROUND(NORMINV('Rand Deaths'!BG92,'Mean Deaths'!BG92,'S.D Deaths'!BG92),0)</f>
        <v>272</v>
      </c>
      <c r="BH92">
        <f>ROUND(NORMINV('Rand Deaths'!BH92,'Mean Deaths'!BH92,'S.D Deaths'!BH92),0)</f>
        <v>194</v>
      </c>
      <c r="BI92">
        <f>ROUND(NORMINV('Rand Deaths'!BI92,'Mean Deaths'!BI92,'S.D Deaths'!BI92),0)</f>
        <v>149</v>
      </c>
      <c r="BJ92">
        <f>ROUND(NORMINV('Rand Deaths'!BJ92,'Mean Deaths'!BJ92,'S.D Deaths'!BJ92),0)</f>
        <v>141</v>
      </c>
      <c r="BK92">
        <f>ROUND(NORMINV('Rand Deaths'!BK92,'Mean Deaths'!BK92,'S.D Deaths'!BK92),0)</f>
        <v>75</v>
      </c>
      <c r="BL92">
        <f>ROUND(NORMINV('Rand Deaths'!BL92,'Mean Deaths'!BL92,'S.D Deaths'!BL92),0)</f>
        <v>58</v>
      </c>
      <c r="BM92">
        <f>ROUND(NORMINV('Rand Deaths'!BM92,'Mean Deaths'!BM92,'S.D Deaths'!BM92),0)</f>
        <v>46</v>
      </c>
      <c r="BN92">
        <f>ROUND(NORMINV('Rand Deaths'!BN92,'Mean Deaths'!BN92,'S.D Deaths'!BN92),0)</f>
        <v>26</v>
      </c>
      <c r="BO92">
        <f>ROUND(NORMINV('Rand Deaths'!BO92,'Mean Deaths'!BO92,'S.D Deaths'!BO92),0)</f>
        <v>15</v>
      </c>
      <c r="BP92">
        <f>ROUND(NORMINV('Rand Deaths'!BP92,'Mean Deaths'!BP92,'S.D Deaths'!BP92),0)</f>
        <v>12</v>
      </c>
      <c r="BQ92">
        <f>ROUND(NORMINV('Rand Deaths'!BQ92,'Mean Deaths'!BQ92,'S.D Deaths'!BQ92),0)</f>
        <v>6</v>
      </c>
      <c r="BR92">
        <f>ROUND(NORMINV('Rand Deaths'!BR92,'Mean Deaths'!BR92,'S.D Deaths'!BR92),0)</f>
        <v>4</v>
      </c>
      <c r="BS92">
        <f>'No. policies'!BS92</f>
        <v>4</v>
      </c>
    </row>
    <row r="93" spans="1:71" x14ac:dyDescent="0.25">
      <c r="A93" s="1">
        <v>92</v>
      </c>
      <c r="B93">
        <f>ROUND(NORMINV('Rand Deaths'!B93,'Mean Deaths'!B93,'S.D Deaths'!B93),0)</f>
        <v>5</v>
      </c>
      <c r="C93">
        <f>ROUND(NORMINV('Rand Deaths'!C93,'Mean Deaths'!C93,'S.D Deaths'!C93),0)</f>
        <v>5</v>
      </c>
      <c r="D93">
        <f>ROUND(NORMINV('Rand Deaths'!D93,'Mean Deaths'!D93,'S.D Deaths'!D93),0)</f>
        <v>10</v>
      </c>
      <c r="E93">
        <f>ROUND(NORMINV('Rand Deaths'!E93,'Mean Deaths'!E93,'S.D Deaths'!E93),0)</f>
        <v>11</v>
      </c>
      <c r="F93">
        <f>ROUND(NORMINV('Rand Deaths'!F93,'Mean Deaths'!F93,'S.D Deaths'!F93),0)</f>
        <v>15</v>
      </c>
      <c r="G93">
        <f>ROUND(NORMINV('Rand Deaths'!G93,'Mean Deaths'!G93,'S.D Deaths'!G93),0)</f>
        <v>17</v>
      </c>
      <c r="H93">
        <f>ROUND(NORMINV('Rand Deaths'!H93,'Mean Deaths'!H93,'S.D Deaths'!H93),0)</f>
        <v>12</v>
      </c>
      <c r="I93">
        <f>ROUND(NORMINV('Rand Deaths'!I93,'Mean Deaths'!I93,'S.D Deaths'!I93),0)</f>
        <v>19</v>
      </c>
      <c r="J93">
        <f>ROUND(NORMINV('Rand Deaths'!J93,'Mean Deaths'!J93,'S.D Deaths'!J93),0)</f>
        <v>11</v>
      </c>
      <c r="K93">
        <f>ROUND(NORMINV('Rand Deaths'!K93,'Mean Deaths'!K93,'S.D Deaths'!K93),0)</f>
        <v>19</v>
      </c>
      <c r="L93">
        <f>ROUND(NORMINV('Rand Deaths'!L93,'Mean Deaths'!L93,'S.D Deaths'!L93),0)</f>
        <v>22</v>
      </c>
      <c r="M93">
        <f>ROUND(NORMINV('Rand Deaths'!M93,'Mean Deaths'!M93,'S.D Deaths'!M93),0)</f>
        <v>22</v>
      </c>
      <c r="N93">
        <f>ROUND(NORMINV('Rand Deaths'!N93,'Mean Deaths'!N93,'S.D Deaths'!N93),0)</f>
        <v>11</v>
      </c>
      <c r="O93">
        <f>ROUND(NORMINV('Rand Deaths'!O93,'Mean Deaths'!O93,'S.D Deaths'!O93),0)</f>
        <v>18</v>
      </c>
      <c r="P93">
        <f>ROUND(NORMINV('Rand Deaths'!P93,'Mean Deaths'!P93,'S.D Deaths'!P93),0)</f>
        <v>23</v>
      </c>
      <c r="Q93">
        <f>ROUND(NORMINV('Rand Deaths'!Q93,'Mean Deaths'!Q93,'S.D Deaths'!Q93),0)</f>
        <v>23</v>
      </c>
      <c r="R93">
        <f>ROUND(NORMINV('Rand Deaths'!R93,'Mean Deaths'!R93,'S.D Deaths'!R93),0)</f>
        <v>28</v>
      </c>
      <c r="S93">
        <f>ROUND(NORMINV('Rand Deaths'!S93,'Mean Deaths'!S93,'S.D Deaths'!S93),0)</f>
        <v>26</v>
      </c>
      <c r="T93">
        <f>ROUND(NORMINV('Rand Deaths'!T93,'Mean Deaths'!T93,'S.D Deaths'!T93),0)</f>
        <v>27</v>
      </c>
      <c r="U93">
        <f>ROUND(NORMINV('Rand Deaths'!U93,'Mean Deaths'!U93,'S.D Deaths'!U93),0)</f>
        <v>36</v>
      </c>
      <c r="V93">
        <f>ROUND(NORMINV('Rand Deaths'!V93,'Mean Deaths'!V93,'S.D Deaths'!V93),0)</f>
        <v>49</v>
      </c>
      <c r="W93">
        <f>ROUND(NORMINV('Rand Deaths'!W93,'Mean Deaths'!W93,'S.D Deaths'!W93),0)</f>
        <v>48</v>
      </c>
      <c r="X93">
        <f>ROUND(NORMINV('Rand Deaths'!X93,'Mean Deaths'!X93,'S.D Deaths'!X93),0)</f>
        <v>49</v>
      </c>
      <c r="Y93">
        <f>ROUND(NORMINV('Rand Deaths'!Y93,'Mean Deaths'!Y93,'S.D Deaths'!Y93),0)</f>
        <v>42</v>
      </c>
      <c r="Z93">
        <f>ROUND(NORMINV('Rand Deaths'!Z93,'Mean Deaths'!Z93,'S.D Deaths'!Z93),0)</f>
        <v>59</v>
      </c>
      <c r="AA93">
        <f>ROUND(NORMINV('Rand Deaths'!AA93,'Mean Deaths'!AA93,'S.D Deaths'!AA93),0)</f>
        <v>74</v>
      </c>
      <c r="AB93">
        <f>ROUND(NORMINV('Rand Deaths'!AB93,'Mean Deaths'!AB93,'S.D Deaths'!AB93),0)</f>
        <v>62</v>
      </c>
      <c r="AC93">
        <f>ROUND(NORMINV('Rand Deaths'!AC93,'Mean Deaths'!AC93,'S.D Deaths'!AC93),0)</f>
        <v>62</v>
      </c>
      <c r="AD93">
        <f>ROUND(NORMINV('Rand Deaths'!AD93,'Mean Deaths'!AD93,'S.D Deaths'!AD93),0)</f>
        <v>84</v>
      </c>
      <c r="AE93">
        <f>ROUND(NORMINV('Rand Deaths'!AE93,'Mean Deaths'!AE93,'S.D Deaths'!AE93),0)</f>
        <v>75</v>
      </c>
      <c r="AF93">
        <f>ROUND(NORMINV('Rand Deaths'!AF93,'Mean Deaths'!AF93,'S.D Deaths'!AF93),0)</f>
        <v>100</v>
      </c>
      <c r="AG93">
        <f>ROUND(NORMINV('Rand Deaths'!AG93,'Mean Deaths'!AG93,'S.D Deaths'!AG93),0)</f>
        <v>113</v>
      </c>
      <c r="AH93">
        <f>ROUND(NORMINV('Rand Deaths'!AH93,'Mean Deaths'!AH93,'S.D Deaths'!AH93),0)</f>
        <v>138</v>
      </c>
      <c r="AI93">
        <f>ROUND(NORMINV('Rand Deaths'!AI93,'Mean Deaths'!AI93,'S.D Deaths'!AI93),0)</f>
        <v>139</v>
      </c>
      <c r="AJ93">
        <f>ROUND(NORMINV('Rand Deaths'!AJ93,'Mean Deaths'!AJ93,'S.D Deaths'!AJ93),0)</f>
        <v>140</v>
      </c>
      <c r="AK93">
        <f>ROUND(NORMINV('Rand Deaths'!AK93,'Mean Deaths'!AK93,'S.D Deaths'!AK93),0)</f>
        <v>162</v>
      </c>
      <c r="AL93">
        <f>ROUND(NORMINV('Rand Deaths'!AL93,'Mean Deaths'!AL93,'S.D Deaths'!AL93),0)</f>
        <v>164</v>
      </c>
      <c r="AM93">
        <f>ROUND(NORMINV('Rand Deaths'!AM93,'Mean Deaths'!AM93,'S.D Deaths'!AM93),0)</f>
        <v>195</v>
      </c>
      <c r="AN93">
        <f>ROUND(NORMINV('Rand Deaths'!AN93,'Mean Deaths'!AN93,'S.D Deaths'!AN93),0)</f>
        <v>217</v>
      </c>
      <c r="AO93">
        <f>ROUND(NORMINV('Rand Deaths'!AO93,'Mean Deaths'!AO93,'S.D Deaths'!AO93),0)</f>
        <v>217</v>
      </c>
      <c r="AP93">
        <f>ROUND(NORMINV('Rand Deaths'!AP93,'Mean Deaths'!AP93,'S.D Deaths'!AP93),0)</f>
        <v>249</v>
      </c>
      <c r="AQ93">
        <f>ROUND(NORMINV('Rand Deaths'!AQ93,'Mean Deaths'!AQ93,'S.D Deaths'!AQ93),0)</f>
        <v>280</v>
      </c>
      <c r="AR93">
        <f>ROUND(NORMINV('Rand Deaths'!AR93,'Mean Deaths'!AR93,'S.D Deaths'!AR93),0)</f>
        <v>310</v>
      </c>
      <c r="AS93">
        <f>ROUND(NORMINV('Rand Deaths'!AS93,'Mean Deaths'!AS93,'S.D Deaths'!AS93),0)</f>
        <v>336</v>
      </c>
      <c r="AT93">
        <f>ROUND(NORMINV('Rand Deaths'!AT93,'Mean Deaths'!AT93,'S.D Deaths'!AT93),0)</f>
        <v>336</v>
      </c>
      <c r="AU93">
        <f>ROUND(NORMINV('Rand Deaths'!AU93,'Mean Deaths'!AU93,'S.D Deaths'!AU93),0)</f>
        <v>389</v>
      </c>
      <c r="AV93">
        <f>ROUND(NORMINV('Rand Deaths'!AV93,'Mean Deaths'!AV93,'S.D Deaths'!AV93),0)</f>
        <v>432</v>
      </c>
      <c r="AW93">
        <f>ROUND(NORMINV('Rand Deaths'!AW93,'Mean Deaths'!AW93,'S.D Deaths'!AW93),0)</f>
        <v>410</v>
      </c>
      <c r="AX93">
        <f>ROUND(NORMINV('Rand Deaths'!AX93,'Mean Deaths'!AX93,'S.D Deaths'!AX93),0)</f>
        <v>495</v>
      </c>
      <c r="AY93">
        <f>ROUND(NORMINV('Rand Deaths'!AY93,'Mean Deaths'!AY93,'S.D Deaths'!AY93),0)</f>
        <v>474</v>
      </c>
      <c r="AZ93">
        <f>ROUND(NORMINV('Rand Deaths'!AZ93,'Mean Deaths'!AZ93,'S.D Deaths'!AZ93),0)</f>
        <v>515</v>
      </c>
      <c r="BA93">
        <f>ROUND(NORMINV('Rand Deaths'!BA93,'Mean Deaths'!BA93,'S.D Deaths'!BA93),0)</f>
        <v>464</v>
      </c>
      <c r="BB93">
        <f>ROUND(NORMINV('Rand Deaths'!BB93,'Mean Deaths'!BB93,'S.D Deaths'!BB93),0)</f>
        <v>450</v>
      </c>
      <c r="BC93">
        <f>ROUND(NORMINV('Rand Deaths'!BC93,'Mean Deaths'!BC93,'S.D Deaths'!BC93),0)</f>
        <v>421</v>
      </c>
      <c r="BD93">
        <f>ROUND(NORMINV('Rand Deaths'!BD93,'Mean Deaths'!BD93,'S.D Deaths'!BD93),0)</f>
        <v>368</v>
      </c>
      <c r="BE93">
        <f>ROUND(NORMINV('Rand Deaths'!BE93,'Mean Deaths'!BE93,'S.D Deaths'!BE93),0)</f>
        <v>319</v>
      </c>
      <c r="BF93">
        <f>ROUND(NORMINV('Rand Deaths'!BF93,'Mean Deaths'!BF93,'S.D Deaths'!BF93),0)</f>
        <v>272</v>
      </c>
      <c r="BG93">
        <f>ROUND(NORMINV('Rand Deaths'!BG93,'Mean Deaths'!BG93,'S.D Deaths'!BG93),0)</f>
        <v>223</v>
      </c>
      <c r="BH93">
        <f>ROUND(NORMINV('Rand Deaths'!BH93,'Mean Deaths'!BH93,'S.D Deaths'!BH93),0)</f>
        <v>220</v>
      </c>
      <c r="BI93">
        <f>ROUND(NORMINV('Rand Deaths'!BI93,'Mean Deaths'!BI93,'S.D Deaths'!BI93),0)</f>
        <v>155</v>
      </c>
      <c r="BJ93">
        <f>ROUND(NORMINV('Rand Deaths'!BJ93,'Mean Deaths'!BJ93,'S.D Deaths'!BJ93),0)</f>
        <v>94</v>
      </c>
      <c r="BK93">
        <f>ROUND(NORMINV('Rand Deaths'!BK93,'Mean Deaths'!BK93,'S.D Deaths'!BK93),0)</f>
        <v>74</v>
      </c>
      <c r="BL93">
        <f>ROUND(NORMINV('Rand Deaths'!BL93,'Mean Deaths'!BL93,'S.D Deaths'!BL93),0)</f>
        <v>44</v>
      </c>
      <c r="BM93">
        <f>ROUND(NORMINV('Rand Deaths'!BM93,'Mean Deaths'!BM93,'S.D Deaths'!BM93),0)</f>
        <v>40</v>
      </c>
      <c r="BN93">
        <f>ROUND(NORMINV('Rand Deaths'!BN93,'Mean Deaths'!BN93,'S.D Deaths'!BN93),0)</f>
        <v>31</v>
      </c>
      <c r="BO93">
        <f>ROUND(NORMINV('Rand Deaths'!BO93,'Mean Deaths'!BO93,'S.D Deaths'!BO93),0)</f>
        <v>21</v>
      </c>
      <c r="BP93">
        <f>ROUND(NORMINV('Rand Deaths'!BP93,'Mean Deaths'!BP93,'S.D Deaths'!BP93),0)</f>
        <v>11</v>
      </c>
      <c r="BQ93">
        <f>ROUND(NORMINV('Rand Deaths'!BQ93,'Mean Deaths'!BQ93,'S.D Deaths'!BQ93),0)</f>
        <v>2</v>
      </c>
      <c r="BR93">
        <f>ROUND(NORMINV('Rand Deaths'!BR93,'Mean Deaths'!BR93,'S.D Deaths'!BR93),0)</f>
        <v>8</v>
      </c>
      <c r="BS93">
        <f>'No. policies'!BS93</f>
        <v>8</v>
      </c>
    </row>
    <row r="94" spans="1:71" x14ac:dyDescent="0.25">
      <c r="A94" s="1">
        <v>93</v>
      </c>
      <c r="B94">
        <f>ROUND(NORMINV('Rand Deaths'!B94,'Mean Deaths'!B94,'S.D Deaths'!B94),0)</f>
        <v>2</v>
      </c>
      <c r="C94">
        <f>ROUND(NORMINV('Rand Deaths'!C94,'Mean Deaths'!C94,'S.D Deaths'!C94),0)</f>
        <v>11</v>
      </c>
      <c r="D94">
        <f>ROUND(NORMINV('Rand Deaths'!D94,'Mean Deaths'!D94,'S.D Deaths'!D94),0)</f>
        <v>7</v>
      </c>
      <c r="E94">
        <f>ROUND(NORMINV('Rand Deaths'!E94,'Mean Deaths'!E94,'S.D Deaths'!E94),0)</f>
        <v>12</v>
      </c>
      <c r="F94">
        <f>ROUND(NORMINV('Rand Deaths'!F94,'Mean Deaths'!F94,'S.D Deaths'!F94),0)</f>
        <v>13</v>
      </c>
      <c r="G94">
        <f>ROUND(NORMINV('Rand Deaths'!G94,'Mean Deaths'!G94,'S.D Deaths'!G94),0)</f>
        <v>7</v>
      </c>
      <c r="H94">
        <f>ROUND(NORMINV('Rand Deaths'!H94,'Mean Deaths'!H94,'S.D Deaths'!H94),0)</f>
        <v>13</v>
      </c>
      <c r="I94">
        <f>ROUND(NORMINV('Rand Deaths'!I94,'Mean Deaths'!I94,'S.D Deaths'!I94),0)</f>
        <v>9</v>
      </c>
      <c r="J94">
        <f>ROUND(NORMINV('Rand Deaths'!J94,'Mean Deaths'!J94,'S.D Deaths'!J94),0)</f>
        <v>16</v>
      </c>
      <c r="K94">
        <f>ROUND(NORMINV('Rand Deaths'!K94,'Mean Deaths'!K94,'S.D Deaths'!K94),0)</f>
        <v>16</v>
      </c>
      <c r="L94">
        <f>ROUND(NORMINV('Rand Deaths'!L94,'Mean Deaths'!L94,'S.D Deaths'!L94),0)</f>
        <v>19</v>
      </c>
      <c r="M94">
        <f>ROUND(NORMINV('Rand Deaths'!M94,'Mean Deaths'!M94,'S.D Deaths'!M94),0)</f>
        <v>23</v>
      </c>
      <c r="N94">
        <f>ROUND(NORMINV('Rand Deaths'!N94,'Mean Deaths'!N94,'S.D Deaths'!N94),0)</f>
        <v>19</v>
      </c>
      <c r="O94">
        <f>ROUND(NORMINV('Rand Deaths'!O94,'Mean Deaths'!O94,'S.D Deaths'!O94),0)</f>
        <v>26</v>
      </c>
      <c r="P94">
        <f>ROUND(NORMINV('Rand Deaths'!P94,'Mean Deaths'!P94,'S.D Deaths'!P94),0)</f>
        <v>28</v>
      </c>
      <c r="Q94">
        <f>ROUND(NORMINV('Rand Deaths'!Q94,'Mean Deaths'!Q94,'S.D Deaths'!Q94),0)</f>
        <v>19</v>
      </c>
      <c r="R94">
        <f>ROUND(NORMINV('Rand Deaths'!R94,'Mean Deaths'!R94,'S.D Deaths'!R94),0)</f>
        <v>25</v>
      </c>
      <c r="S94">
        <f>ROUND(NORMINV('Rand Deaths'!S94,'Mean Deaths'!S94,'S.D Deaths'!S94),0)</f>
        <v>27</v>
      </c>
      <c r="T94">
        <f>ROUND(NORMINV('Rand Deaths'!T94,'Mean Deaths'!T94,'S.D Deaths'!T94),0)</f>
        <v>39</v>
      </c>
      <c r="U94">
        <f>ROUND(NORMINV('Rand Deaths'!U94,'Mean Deaths'!U94,'S.D Deaths'!U94),0)</f>
        <v>39</v>
      </c>
      <c r="V94">
        <f>ROUND(NORMINV('Rand Deaths'!V94,'Mean Deaths'!V94,'S.D Deaths'!V94),0)</f>
        <v>44</v>
      </c>
      <c r="W94">
        <f>ROUND(NORMINV('Rand Deaths'!W94,'Mean Deaths'!W94,'S.D Deaths'!W94),0)</f>
        <v>52</v>
      </c>
      <c r="X94">
        <f>ROUND(NORMINV('Rand Deaths'!X94,'Mean Deaths'!X94,'S.D Deaths'!X94),0)</f>
        <v>35</v>
      </c>
      <c r="Y94">
        <f>ROUND(NORMINV('Rand Deaths'!Y94,'Mean Deaths'!Y94,'S.D Deaths'!Y94),0)</f>
        <v>43</v>
      </c>
      <c r="Z94">
        <f>ROUND(NORMINV('Rand Deaths'!Z94,'Mean Deaths'!Z94,'S.D Deaths'!Z94),0)</f>
        <v>57</v>
      </c>
      <c r="AA94">
        <f>ROUND(NORMINV('Rand Deaths'!AA94,'Mean Deaths'!AA94,'S.D Deaths'!AA94),0)</f>
        <v>56</v>
      </c>
      <c r="AB94">
        <f>ROUND(NORMINV('Rand Deaths'!AB94,'Mean Deaths'!AB94,'S.D Deaths'!AB94),0)</f>
        <v>68</v>
      </c>
      <c r="AC94">
        <f>ROUND(NORMINV('Rand Deaths'!AC94,'Mean Deaths'!AC94,'S.D Deaths'!AC94),0)</f>
        <v>73</v>
      </c>
      <c r="AD94">
        <f>ROUND(NORMINV('Rand Deaths'!AD94,'Mean Deaths'!AD94,'S.D Deaths'!AD94),0)</f>
        <v>59</v>
      </c>
      <c r="AE94">
        <f>ROUND(NORMINV('Rand Deaths'!AE94,'Mean Deaths'!AE94,'S.D Deaths'!AE94),0)</f>
        <v>71</v>
      </c>
      <c r="AF94">
        <f>ROUND(NORMINV('Rand Deaths'!AF94,'Mean Deaths'!AF94,'S.D Deaths'!AF94),0)</f>
        <v>95</v>
      </c>
      <c r="AG94">
        <f>ROUND(NORMINV('Rand Deaths'!AG94,'Mean Deaths'!AG94,'S.D Deaths'!AG94),0)</f>
        <v>108</v>
      </c>
      <c r="AH94">
        <f>ROUND(NORMINV('Rand Deaths'!AH94,'Mean Deaths'!AH94,'S.D Deaths'!AH94),0)</f>
        <v>112</v>
      </c>
      <c r="AI94">
        <f>ROUND(NORMINV('Rand Deaths'!AI94,'Mean Deaths'!AI94,'S.D Deaths'!AI94),0)</f>
        <v>135</v>
      </c>
      <c r="AJ94">
        <f>ROUND(NORMINV('Rand Deaths'!AJ94,'Mean Deaths'!AJ94,'S.D Deaths'!AJ94),0)</f>
        <v>138</v>
      </c>
      <c r="AK94">
        <f>ROUND(NORMINV('Rand Deaths'!AK94,'Mean Deaths'!AK94,'S.D Deaths'!AK94),0)</f>
        <v>155</v>
      </c>
      <c r="AL94">
        <f>ROUND(NORMINV('Rand Deaths'!AL94,'Mean Deaths'!AL94,'S.D Deaths'!AL94),0)</f>
        <v>177</v>
      </c>
      <c r="AM94">
        <f>ROUND(NORMINV('Rand Deaths'!AM94,'Mean Deaths'!AM94,'S.D Deaths'!AM94),0)</f>
        <v>204</v>
      </c>
      <c r="AN94">
        <f>ROUND(NORMINV('Rand Deaths'!AN94,'Mean Deaths'!AN94,'S.D Deaths'!AN94),0)</f>
        <v>202</v>
      </c>
      <c r="AO94">
        <f>ROUND(NORMINV('Rand Deaths'!AO94,'Mean Deaths'!AO94,'S.D Deaths'!AO94),0)</f>
        <v>230</v>
      </c>
      <c r="AP94">
        <f>ROUND(NORMINV('Rand Deaths'!AP94,'Mean Deaths'!AP94,'S.D Deaths'!AP94),0)</f>
        <v>241</v>
      </c>
      <c r="AQ94">
        <f>ROUND(NORMINV('Rand Deaths'!AQ94,'Mean Deaths'!AQ94,'S.D Deaths'!AQ94),0)</f>
        <v>273</v>
      </c>
      <c r="AR94">
        <f>ROUND(NORMINV('Rand Deaths'!AR94,'Mean Deaths'!AR94,'S.D Deaths'!AR94),0)</f>
        <v>313</v>
      </c>
      <c r="AS94">
        <f>ROUND(NORMINV('Rand Deaths'!AS94,'Mean Deaths'!AS94,'S.D Deaths'!AS94),0)</f>
        <v>344</v>
      </c>
      <c r="AT94">
        <f>ROUND(NORMINV('Rand Deaths'!AT94,'Mean Deaths'!AT94,'S.D Deaths'!AT94),0)</f>
        <v>382</v>
      </c>
      <c r="AU94">
        <f>ROUND(NORMINV('Rand Deaths'!AU94,'Mean Deaths'!AU94,'S.D Deaths'!AU94),0)</f>
        <v>387</v>
      </c>
      <c r="AV94">
        <f>ROUND(NORMINV('Rand Deaths'!AV94,'Mean Deaths'!AV94,'S.D Deaths'!AV94),0)</f>
        <v>442</v>
      </c>
      <c r="AW94">
        <f>ROUND(NORMINV('Rand Deaths'!AW94,'Mean Deaths'!AW94,'S.D Deaths'!AW94),0)</f>
        <v>420</v>
      </c>
      <c r="AX94">
        <f>ROUND(NORMINV('Rand Deaths'!AX94,'Mean Deaths'!AX94,'S.D Deaths'!AX94),0)</f>
        <v>439</v>
      </c>
      <c r="AY94">
        <f>ROUND(NORMINV('Rand Deaths'!AY94,'Mean Deaths'!AY94,'S.D Deaths'!AY94),0)</f>
        <v>500</v>
      </c>
      <c r="AZ94">
        <f>ROUND(NORMINV('Rand Deaths'!AZ94,'Mean Deaths'!AZ94,'S.D Deaths'!AZ94),0)</f>
        <v>477</v>
      </c>
      <c r="BA94">
        <f>ROUND(NORMINV('Rand Deaths'!BA94,'Mean Deaths'!BA94,'S.D Deaths'!BA94),0)</f>
        <v>444</v>
      </c>
      <c r="BB94">
        <f>ROUND(NORMINV('Rand Deaths'!BB94,'Mean Deaths'!BB94,'S.D Deaths'!BB94),0)</f>
        <v>457</v>
      </c>
      <c r="BC94">
        <f>ROUND(NORMINV('Rand Deaths'!BC94,'Mean Deaths'!BC94,'S.D Deaths'!BC94),0)</f>
        <v>459</v>
      </c>
      <c r="BD94">
        <f>ROUND(NORMINV('Rand Deaths'!BD94,'Mean Deaths'!BD94,'S.D Deaths'!BD94),0)</f>
        <v>385</v>
      </c>
      <c r="BE94">
        <f>ROUND(NORMINV('Rand Deaths'!BE94,'Mean Deaths'!BE94,'S.D Deaths'!BE94),0)</f>
        <v>359</v>
      </c>
      <c r="BF94">
        <f>ROUND(NORMINV('Rand Deaths'!BF94,'Mean Deaths'!BF94,'S.D Deaths'!BF94),0)</f>
        <v>304</v>
      </c>
      <c r="BG94">
        <f>ROUND(NORMINV('Rand Deaths'!BG94,'Mean Deaths'!BG94,'S.D Deaths'!BG94),0)</f>
        <v>223</v>
      </c>
      <c r="BH94">
        <f>ROUND(NORMINV('Rand Deaths'!BH94,'Mean Deaths'!BH94,'S.D Deaths'!BH94),0)</f>
        <v>177</v>
      </c>
      <c r="BI94">
        <f>ROUND(NORMINV('Rand Deaths'!BI94,'Mean Deaths'!BI94,'S.D Deaths'!BI94),0)</f>
        <v>154</v>
      </c>
      <c r="BJ94">
        <f>ROUND(NORMINV('Rand Deaths'!BJ94,'Mean Deaths'!BJ94,'S.D Deaths'!BJ94),0)</f>
        <v>102</v>
      </c>
      <c r="BK94">
        <f>ROUND(NORMINV('Rand Deaths'!BK94,'Mean Deaths'!BK94,'S.D Deaths'!BK94),0)</f>
        <v>69</v>
      </c>
      <c r="BL94">
        <f>ROUND(NORMINV('Rand Deaths'!BL94,'Mean Deaths'!BL94,'S.D Deaths'!BL94),0)</f>
        <v>57</v>
      </c>
      <c r="BM94">
        <f>ROUND(NORMINV('Rand Deaths'!BM94,'Mean Deaths'!BM94,'S.D Deaths'!BM94),0)</f>
        <v>31</v>
      </c>
      <c r="BN94">
        <f>ROUND(NORMINV('Rand Deaths'!BN94,'Mean Deaths'!BN94,'S.D Deaths'!BN94),0)</f>
        <v>28</v>
      </c>
      <c r="BO94">
        <f>ROUND(NORMINV('Rand Deaths'!BO94,'Mean Deaths'!BO94,'S.D Deaths'!BO94),0)</f>
        <v>17</v>
      </c>
      <c r="BP94">
        <f>ROUND(NORMINV('Rand Deaths'!BP94,'Mean Deaths'!BP94,'S.D Deaths'!BP94),0)</f>
        <v>10</v>
      </c>
      <c r="BQ94">
        <f>ROUND(NORMINV('Rand Deaths'!BQ94,'Mean Deaths'!BQ94,'S.D Deaths'!BQ94),0)</f>
        <v>10</v>
      </c>
      <c r="BR94">
        <f>ROUND(NORMINV('Rand Deaths'!BR94,'Mean Deaths'!BR94,'S.D Deaths'!BR94),0)</f>
        <v>1</v>
      </c>
      <c r="BS94">
        <f>'No. policies'!BS94</f>
        <v>11</v>
      </c>
    </row>
    <row r="95" spans="1:71" x14ac:dyDescent="0.25">
      <c r="A95" s="1">
        <v>94</v>
      </c>
      <c r="B95">
        <f>ROUND(NORMINV('Rand Deaths'!B95,'Mean Deaths'!B95,'S.D Deaths'!B95),0)</f>
        <v>2</v>
      </c>
      <c r="C95">
        <f>ROUND(NORMINV('Rand Deaths'!C95,'Mean Deaths'!C95,'S.D Deaths'!C95),0)</f>
        <v>10</v>
      </c>
      <c r="D95">
        <f>ROUND(NORMINV('Rand Deaths'!D95,'Mean Deaths'!D95,'S.D Deaths'!D95),0)</f>
        <v>11</v>
      </c>
      <c r="E95">
        <f>ROUND(NORMINV('Rand Deaths'!E95,'Mean Deaths'!E95,'S.D Deaths'!E95),0)</f>
        <v>9</v>
      </c>
      <c r="F95">
        <f>ROUND(NORMINV('Rand Deaths'!F95,'Mean Deaths'!F95,'S.D Deaths'!F95),0)</f>
        <v>13</v>
      </c>
      <c r="G95">
        <f>ROUND(NORMINV('Rand Deaths'!G95,'Mean Deaths'!G95,'S.D Deaths'!G95),0)</f>
        <v>12</v>
      </c>
      <c r="H95">
        <f>ROUND(NORMINV('Rand Deaths'!H95,'Mean Deaths'!H95,'S.D Deaths'!H95),0)</f>
        <v>16</v>
      </c>
      <c r="I95">
        <f>ROUND(NORMINV('Rand Deaths'!I95,'Mean Deaths'!I95,'S.D Deaths'!I95),0)</f>
        <v>14</v>
      </c>
      <c r="J95">
        <f>ROUND(NORMINV('Rand Deaths'!J95,'Mean Deaths'!J95,'S.D Deaths'!J95),0)</f>
        <v>20</v>
      </c>
      <c r="K95">
        <f>ROUND(NORMINV('Rand Deaths'!K95,'Mean Deaths'!K95,'S.D Deaths'!K95),0)</f>
        <v>17</v>
      </c>
      <c r="L95">
        <f>ROUND(NORMINV('Rand Deaths'!L95,'Mean Deaths'!L95,'S.D Deaths'!L95),0)</f>
        <v>23</v>
      </c>
      <c r="M95">
        <f>ROUND(NORMINV('Rand Deaths'!M95,'Mean Deaths'!M95,'S.D Deaths'!M95),0)</f>
        <v>13</v>
      </c>
      <c r="N95">
        <f>ROUND(NORMINV('Rand Deaths'!N95,'Mean Deaths'!N95,'S.D Deaths'!N95),0)</f>
        <v>22</v>
      </c>
      <c r="O95">
        <f>ROUND(NORMINV('Rand Deaths'!O95,'Mean Deaths'!O95,'S.D Deaths'!O95),0)</f>
        <v>19</v>
      </c>
      <c r="P95">
        <f>ROUND(NORMINV('Rand Deaths'!P95,'Mean Deaths'!P95,'S.D Deaths'!P95),0)</f>
        <v>23</v>
      </c>
      <c r="Q95">
        <f>ROUND(NORMINV('Rand Deaths'!Q95,'Mean Deaths'!Q95,'S.D Deaths'!Q95),0)</f>
        <v>23</v>
      </c>
      <c r="R95">
        <f>ROUND(NORMINV('Rand Deaths'!R95,'Mean Deaths'!R95,'S.D Deaths'!R95),0)</f>
        <v>27</v>
      </c>
      <c r="S95">
        <f>ROUND(NORMINV('Rand Deaths'!S95,'Mean Deaths'!S95,'S.D Deaths'!S95),0)</f>
        <v>25</v>
      </c>
      <c r="T95">
        <f>ROUND(NORMINV('Rand Deaths'!T95,'Mean Deaths'!T95,'S.D Deaths'!T95),0)</f>
        <v>30</v>
      </c>
      <c r="U95">
        <f>ROUND(NORMINV('Rand Deaths'!U95,'Mean Deaths'!U95,'S.D Deaths'!U95),0)</f>
        <v>38</v>
      </c>
      <c r="V95">
        <f>ROUND(NORMINV('Rand Deaths'!V95,'Mean Deaths'!V95,'S.D Deaths'!V95),0)</f>
        <v>46</v>
      </c>
      <c r="W95">
        <f>ROUND(NORMINV('Rand Deaths'!W95,'Mean Deaths'!W95,'S.D Deaths'!W95),0)</f>
        <v>35</v>
      </c>
      <c r="X95">
        <f>ROUND(NORMINV('Rand Deaths'!X95,'Mean Deaths'!X95,'S.D Deaths'!X95),0)</f>
        <v>51</v>
      </c>
      <c r="Y95">
        <f>ROUND(NORMINV('Rand Deaths'!Y95,'Mean Deaths'!Y95,'S.D Deaths'!Y95),0)</f>
        <v>40</v>
      </c>
      <c r="Z95">
        <f>ROUND(NORMINV('Rand Deaths'!Z95,'Mean Deaths'!Z95,'S.D Deaths'!Z95),0)</f>
        <v>51</v>
      </c>
      <c r="AA95">
        <f>ROUND(NORMINV('Rand Deaths'!AA95,'Mean Deaths'!AA95,'S.D Deaths'!AA95),0)</f>
        <v>60</v>
      </c>
      <c r="AB95">
        <f>ROUND(NORMINV('Rand Deaths'!AB95,'Mean Deaths'!AB95,'S.D Deaths'!AB95),0)</f>
        <v>66</v>
      </c>
      <c r="AC95">
        <f>ROUND(NORMINV('Rand Deaths'!AC95,'Mean Deaths'!AC95,'S.D Deaths'!AC95),0)</f>
        <v>64</v>
      </c>
      <c r="AD95">
        <f>ROUND(NORMINV('Rand Deaths'!AD95,'Mean Deaths'!AD95,'S.D Deaths'!AD95),0)</f>
        <v>72</v>
      </c>
      <c r="AE95">
        <f>ROUND(NORMINV('Rand Deaths'!AE95,'Mean Deaths'!AE95,'S.D Deaths'!AE95),0)</f>
        <v>88</v>
      </c>
      <c r="AF95">
        <f>ROUND(NORMINV('Rand Deaths'!AF95,'Mean Deaths'!AF95,'S.D Deaths'!AF95),0)</f>
        <v>102</v>
      </c>
      <c r="AG95">
        <f>ROUND(NORMINV('Rand Deaths'!AG95,'Mean Deaths'!AG95,'S.D Deaths'!AG95),0)</f>
        <v>106</v>
      </c>
      <c r="AH95">
        <f>ROUND(NORMINV('Rand Deaths'!AH95,'Mean Deaths'!AH95,'S.D Deaths'!AH95),0)</f>
        <v>108</v>
      </c>
      <c r="AI95">
        <f>ROUND(NORMINV('Rand Deaths'!AI95,'Mean Deaths'!AI95,'S.D Deaths'!AI95),0)</f>
        <v>134</v>
      </c>
      <c r="AJ95">
        <f>ROUND(NORMINV('Rand Deaths'!AJ95,'Mean Deaths'!AJ95,'S.D Deaths'!AJ95),0)</f>
        <v>136</v>
      </c>
      <c r="AK95">
        <f>ROUND(NORMINV('Rand Deaths'!AK95,'Mean Deaths'!AK95,'S.D Deaths'!AK95),0)</f>
        <v>157</v>
      </c>
      <c r="AL95">
        <f>ROUND(NORMINV('Rand Deaths'!AL95,'Mean Deaths'!AL95,'S.D Deaths'!AL95),0)</f>
        <v>168</v>
      </c>
      <c r="AM95">
        <f>ROUND(NORMINV('Rand Deaths'!AM95,'Mean Deaths'!AM95,'S.D Deaths'!AM95),0)</f>
        <v>186</v>
      </c>
      <c r="AN95">
        <f>ROUND(NORMINV('Rand Deaths'!AN95,'Mean Deaths'!AN95,'S.D Deaths'!AN95),0)</f>
        <v>217</v>
      </c>
      <c r="AO95">
        <f>ROUND(NORMINV('Rand Deaths'!AO95,'Mean Deaths'!AO95,'S.D Deaths'!AO95),0)</f>
        <v>232</v>
      </c>
      <c r="AP95">
        <f>ROUND(NORMINV('Rand Deaths'!AP95,'Mean Deaths'!AP95,'S.D Deaths'!AP95),0)</f>
        <v>256</v>
      </c>
      <c r="AQ95">
        <f>ROUND(NORMINV('Rand Deaths'!AQ95,'Mean Deaths'!AQ95,'S.D Deaths'!AQ95),0)</f>
        <v>235</v>
      </c>
      <c r="AR95">
        <f>ROUND(NORMINV('Rand Deaths'!AR95,'Mean Deaths'!AR95,'S.D Deaths'!AR95),0)</f>
        <v>294</v>
      </c>
      <c r="AS95">
        <f>ROUND(NORMINV('Rand Deaths'!AS95,'Mean Deaths'!AS95,'S.D Deaths'!AS95),0)</f>
        <v>304</v>
      </c>
      <c r="AT95">
        <f>ROUND(NORMINV('Rand Deaths'!AT95,'Mean Deaths'!AT95,'S.D Deaths'!AT95),0)</f>
        <v>405</v>
      </c>
      <c r="AU95">
        <f>ROUND(NORMINV('Rand Deaths'!AU95,'Mean Deaths'!AU95,'S.D Deaths'!AU95),0)</f>
        <v>409</v>
      </c>
      <c r="AV95">
        <f>ROUND(NORMINV('Rand Deaths'!AV95,'Mean Deaths'!AV95,'S.D Deaths'!AV95),0)</f>
        <v>425</v>
      </c>
      <c r="AW95">
        <f>ROUND(NORMINV('Rand Deaths'!AW95,'Mean Deaths'!AW95,'S.D Deaths'!AW95),0)</f>
        <v>447</v>
      </c>
      <c r="AX95">
        <f>ROUND(NORMINV('Rand Deaths'!AX95,'Mean Deaths'!AX95,'S.D Deaths'!AX95),0)</f>
        <v>478</v>
      </c>
      <c r="AY95">
        <f>ROUND(NORMINV('Rand Deaths'!AY95,'Mean Deaths'!AY95,'S.D Deaths'!AY95),0)</f>
        <v>500</v>
      </c>
      <c r="AZ95">
        <f>ROUND(NORMINV('Rand Deaths'!AZ95,'Mean Deaths'!AZ95,'S.D Deaths'!AZ95),0)</f>
        <v>508</v>
      </c>
      <c r="BA95">
        <f>ROUND(NORMINV('Rand Deaths'!BA95,'Mean Deaths'!BA95,'S.D Deaths'!BA95),0)</f>
        <v>493</v>
      </c>
      <c r="BB95">
        <f>ROUND(NORMINV('Rand Deaths'!BB95,'Mean Deaths'!BB95,'S.D Deaths'!BB95),0)</f>
        <v>477</v>
      </c>
      <c r="BC95">
        <f>ROUND(NORMINV('Rand Deaths'!BC95,'Mean Deaths'!BC95,'S.D Deaths'!BC95),0)</f>
        <v>424</v>
      </c>
      <c r="BD95">
        <f>ROUND(NORMINV('Rand Deaths'!BD95,'Mean Deaths'!BD95,'S.D Deaths'!BD95),0)</f>
        <v>373</v>
      </c>
      <c r="BE95">
        <f>ROUND(NORMINV('Rand Deaths'!BE95,'Mean Deaths'!BE95,'S.D Deaths'!BE95),0)</f>
        <v>310</v>
      </c>
      <c r="BF95">
        <f>ROUND(NORMINV('Rand Deaths'!BF95,'Mean Deaths'!BF95,'S.D Deaths'!BF95),0)</f>
        <v>295</v>
      </c>
      <c r="BG95">
        <f>ROUND(NORMINV('Rand Deaths'!BG95,'Mean Deaths'!BG95,'S.D Deaths'!BG95),0)</f>
        <v>229</v>
      </c>
      <c r="BH95">
        <f>ROUND(NORMINV('Rand Deaths'!BH95,'Mean Deaths'!BH95,'S.D Deaths'!BH95),0)</f>
        <v>164</v>
      </c>
      <c r="BI95">
        <f>ROUND(NORMINV('Rand Deaths'!BI95,'Mean Deaths'!BI95,'S.D Deaths'!BI95),0)</f>
        <v>136</v>
      </c>
      <c r="BJ95">
        <f>ROUND(NORMINV('Rand Deaths'!BJ95,'Mean Deaths'!BJ95,'S.D Deaths'!BJ95),0)</f>
        <v>107</v>
      </c>
      <c r="BK95">
        <f>ROUND(NORMINV('Rand Deaths'!BK95,'Mean Deaths'!BK95,'S.D Deaths'!BK95),0)</f>
        <v>70</v>
      </c>
      <c r="BL95">
        <f>ROUND(NORMINV('Rand Deaths'!BL95,'Mean Deaths'!BL95,'S.D Deaths'!BL95),0)</f>
        <v>57</v>
      </c>
      <c r="BM95">
        <f>ROUND(NORMINV('Rand Deaths'!BM95,'Mean Deaths'!BM95,'S.D Deaths'!BM95),0)</f>
        <v>41</v>
      </c>
      <c r="BN95">
        <f>ROUND(NORMINV('Rand Deaths'!BN95,'Mean Deaths'!BN95,'S.D Deaths'!BN95),0)</f>
        <v>31</v>
      </c>
      <c r="BO95">
        <f>ROUND(NORMINV('Rand Deaths'!BO95,'Mean Deaths'!BO95,'S.D Deaths'!BO95),0)</f>
        <v>20</v>
      </c>
      <c r="BP95">
        <f>ROUND(NORMINV('Rand Deaths'!BP95,'Mean Deaths'!BP95,'S.D Deaths'!BP95),0)</f>
        <v>7</v>
      </c>
      <c r="BQ95">
        <f>ROUND(NORMINV('Rand Deaths'!BQ95,'Mean Deaths'!BQ95,'S.D Deaths'!BQ95),0)</f>
        <v>12</v>
      </c>
      <c r="BR95">
        <f>ROUND(NORMINV('Rand Deaths'!BR95,'Mean Deaths'!BR95,'S.D Deaths'!BR95),0)</f>
        <v>4</v>
      </c>
      <c r="BS95">
        <f>'No. policies'!BS95</f>
        <v>3</v>
      </c>
    </row>
    <row r="96" spans="1:71" x14ac:dyDescent="0.25">
      <c r="A96" s="1">
        <v>95</v>
      </c>
      <c r="B96">
        <f>ROUND(NORMINV('Rand Deaths'!B96,'Mean Deaths'!B96,'S.D Deaths'!B96),0)</f>
        <v>7</v>
      </c>
      <c r="C96">
        <f>ROUND(NORMINV('Rand Deaths'!C96,'Mean Deaths'!C96,'S.D Deaths'!C96),0)</f>
        <v>5</v>
      </c>
      <c r="D96">
        <f>ROUND(NORMINV('Rand Deaths'!D96,'Mean Deaths'!D96,'S.D Deaths'!D96),0)</f>
        <v>5</v>
      </c>
      <c r="E96">
        <f>ROUND(NORMINV('Rand Deaths'!E96,'Mean Deaths'!E96,'S.D Deaths'!E96),0)</f>
        <v>7</v>
      </c>
      <c r="F96">
        <f>ROUND(NORMINV('Rand Deaths'!F96,'Mean Deaths'!F96,'S.D Deaths'!F96),0)</f>
        <v>9</v>
      </c>
      <c r="G96">
        <f>ROUND(NORMINV('Rand Deaths'!G96,'Mean Deaths'!G96,'S.D Deaths'!G96),0)</f>
        <v>13</v>
      </c>
      <c r="H96">
        <f>ROUND(NORMINV('Rand Deaths'!H96,'Mean Deaths'!H96,'S.D Deaths'!H96),0)</f>
        <v>18</v>
      </c>
      <c r="I96">
        <f>ROUND(NORMINV('Rand Deaths'!I96,'Mean Deaths'!I96,'S.D Deaths'!I96),0)</f>
        <v>12</v>
      </c>
      <c r="J96">
        <f>ROUND(NORMINV('Rand Deaths'!J96,'Mean Deaths'!J96,'S.D Deaths'!J96),0)</f>
        <v>16</v>
      </c>
      <c r="K96">
        <f>ROUND(NORMINV('Rand Deaths'!K96,'Mean Deaths'!K96,'S.D Deaths'!K96),0)</f>
        <v>12</v>
      </c>
      <c r="L96">
        <f>ROUND(NORMINV('Rand Deaths'!L96,'Mean Deaths'!L96,'S.D Deaths'!L96),0)</f>
        <v>22</v>
      </c>
      <c r="M96">
        <f>ROUND(NORMINV('Rand Deaths'!M96,'Mean Deaths'!M96,'S.D Deaths'!M96),0)</f>
        <v>23</v>
      </c>
      <c r="N96">
        <f>ROUND(NORMINV('Rand Deaths'!N96,'Mean Deaths'!N96,'S.D Deaths'!N96),0)</f>
        <v>23</v>
      </c>
      <c r="O96">
        <f>ROUND(NORMINV('Rand Deaths'!O96,'Mean Deaths'!O96,'S.D Deaths'!O96),0)</f>
        <v>27</v>
      </c>
      <c r="P96">
        <f>ROUND(NORMINV('Rand Deaths'!P96,'Mean Deaths'!P96,'S.D Deaths'!P96),0)</f>
        <v>27</v>
      </c>
      <c r="Q96">
        <f>ROUND(NORMINV('Rand Deaths'!Q96,'Mean Deaths'!Q96,'S.D Deaths'!Q96),0)</f>
        <v>23</v>
      </c>
      <c r="R96">
        <f>ROUND(NORMINV('Rand Deaths'!R96,'Mean Deaths'!R96,'S.D Deaths'!R96),0)</f>
        <v>34</v>
      </c>
      <c r="S96">
        <f>ROUND(NORMINV('Rand Deaths'!S96,'Mean Deaths'!S96,'S.D Deaths'!S96),0)</f>
        <v>25</v>
      </c>
      <c r="T96">
        <f>ROUND(NORMINV('Rand Deaths'!T96,'Mean Deaths'!T96,'S.D Deaths'!T96),0)</f>
        <v>39</v>
      </c>
      <c r="U96">
        <f>ROUND(NORMINV('Rand Deaths'!U96,'Mean Deaths'!U96,'S.D Deaths'!U96),0)</f>
        <v>47</v>
      </c>
      <c r="V96">
        <f>ROUND(NORMINV('Rand Deaths'!V96,'Mean Deaths'!V96,'S.D Deaths'!V96),0)</f>
        <v>43</v>
      </c>
      <c r="W96">
        <f>ROUND(NORMINV('Rand Deaths'!W96,'Mean Deaths'!W96,'S.D Deaths'!W96),0)</f>
        <v>41</v>
      </c>
      <c r="X96">
        <f>ROUND(NORMINV('Rand Deaths'!X96,'Mean Deaths'!X96,'S.D Deaths'!X96),0)</f>
        <v>45</v>
      </c>
      <c r="Y96">
        <f>ROUND(NORMINV('Rand Deaths'!Y96,'Mean Deaths'!Y96,'S.D Deaths'!Y96),0)</f>
        <v>49</v>
      </c>
      <c r="Z96">
        <f>ROUND(NORMINV('Rand Deaths'!Z96,'Mean Deaths'!Z96,'S.D Deaths'!Z96),0)</f>
        <v>56</v>
      </c>
      <c r="AA96">
        <f>ROUND(NORMINV('Rand Deaths'!AA96,'Mean Deaths'!AA96,'S.D Deaths'!AA96),0)</f>
        <v>61</v>
      </c>
      <c r="AB96">
        <f>ROUND(NORMINV('Rand Deaths'!AB96,'Mean Deaths'!AB96,'S.D Deaths'!AB96),0)</f>
        <v>67</v>
      </c>
      <c r="AC96">
        <f>ROUND(NORMINV('Rand Deaths'!AC96,'Mean Deaths'!AC96,'S.D Deaths'!AC96),0)</f>
        <v>59</v>
      </c>
      <c r="AD96">
        <f>ROUND(NORMINV('Rand Deaths'!AD96,'Mean Deaths'!AD96,'S.D Deaths'!AD96),0)</f>
        <v>63</v>
      </c>
      <c r="AE96">
        <f>ROUND(NORMINV('Rand Deaths'!AE96,'Mean Deaths'!AE96,'S.D Deaths'!AE96),0)</f>
        <v>89</v>
      </c>
      <c r="AF96">
        <f>ROUND(NORMINV('Rand Deaths'!AF96,'Mean Deaths'!AF96,'S.D Deaths'!AF96),0)</f>
        <v>85</v>
      </c>
      <c r="AG96">
        <f>ROUND(NORMINV('Rand Deaths'!AG96,'Mean Deaths'!AG96,'S.D Deaths'!AG96),0)</f>
        <v>92</v>
      </c>
      <c r="AH96">
        <f>ROUND(NORMINV('Rand Deaths'!AH96,'Mean Deaths'!AH96,'S.D Deaths'!AH96),0)</f>
        <v>118</v>
      </c>
      <c r="AI96">
        <f>ROUND(NORMINV('Rand Deaths'!AI96,'Mean Deaths'!AI96,'S.D Deaths'!AI96),0)</f>
        <v>139</v>
      </c>
      <c r="AJ96">
        <f>ROUND(NORMINV('Rand Deaths'!AJ96,'Mean Deaths'!AJ96,'S.D Deaths'!AJ96),0)</f>
        <v>120</v>
      </c>
      <c r="AK96">
        <f>ROUND(NORMINV('Rand Deaths'!AK96,'Mean Deaths'!AK96,'S.D Deaths'!AK96),0)</f>
        <v>131</v>
      </c>
      <c r="AL96">
        <f>ROUND(NORMINV('Rand Deaths'!AL96,'Mean Deaths'!AL96,'S.D Deaths'!AL96),0)</f>
        <v>158</v>
      </c>
      <c r="AM96">
        <f>ROUND(NORMINV('Rand Deaths'!AM96,'Mean Deaths'!AM96,'S.D Deaths'!AM96),0)</f>
        <v>185</v>
      </c>
      <c r="AN96">
        <f>ROUND(NORMINV('Rand Deaths'!AN96,'Mean Deaths'!AN96,'S.D Deaths'!AN96),0)</f>
        <v>193</v>
      </c>
      <c r="AO96">
        <f>ROUND(NORMINV('Rand Deaths'!AO96,'Mean Deaths'!AO96,'S.D Deaths'!AO96),0)</f>
        <v>239</v>
      </c>
      <c r="AP96">
        <f>ROUND(NORMINV('Rand Deaths'!AP96,'Mean Deaths'!AP96,'S.D Deaths'!AP96),0)</f>
        <v>262</v>
      </c>
      <c r="AQ96">
        <f>ROUND(NORMINV('Rand Deaths'!AQ96,'Mean Deaths'!AQ96,'S.D Deaths'!AQ96),0)</f>
        <v>272</v>
      </c>
      <c r="AR96">
        <f>ROUND(NORMINV('Rand Deaths'!AR96,'Mean Deaths'!AR96,'S.D Deaths'!AR96),0)</f>
        <v>327</v>
      </c>
      <c r="AS96">
        <f>ROUND(NORMINV('Rand Deaths'!AS96,'Mean Deaths'!AS96,'S.D Deaths'!AS96),0)</f>
        <v>332</v>
      </c>
      <c r="AT96">
        <f>ROUND(NORMINV('Rand Deaths'!AT96,'Mean Deaths'!AT96,'S.D Deaths'!AT96),0)</f>
        <v>388</v>
      </c>
      <c r="AU96">
        <f>ROUND(NORMINV('Rand Deaths'!AU96,'Mean Deaths'!AU96,'S.D Deaths'!AU96),0)</f>
        <v>401</v>
      </c>
      <c r="AV96">
        <f>ROUND(NORMINV('Rand Deaths'!AV96,'Mean Deaths'!AV96,'S.D Deaths'!AV96),0)</f>
        <v>440</v>
      </c>
      <c r="AW96">
        <f>ROUND(NORMINV('Rand Deaths'!AW96,'Mean Deaths'!AW96,'S.D Deaths'!AW96),0)</f>
        <v>441</v>
      </c>
      <c r="AX96">
        <f>ROUND(NORMINV('Rand Deaths'!AX96,'Mean Deaths'!AX96,'S.D Deaths'!AX96),0)</f>
        <v>498</v>
      </c>
      <c r="AY96">
        <f>ROUND(NORMINV('Rand Deaths'!AY96,'Mean Deaths'!AY96,'S.D Deaths'!AY96),0)</f>
        <v>461</v>
      </c>
      <c r="AZ96">
        <f>ROUND(NORMINV('Rand Deaths'!AZ96,'Mean Deaths'!AZ96,'S.D Deaths'!AZ96),0)</f>
        <v>520</v>
      </c>
      <c r="BA96">
        <f>ROUND(NORMINV('Rand Deaths'!BA96,'Mean Deaths'!BA96,'S.D Deaths'!BA96),0)</f>
        <v>469</v>
      </c>
      <c r="BB96">
        <f>ROUND(NORMINV('Rand Deaths'!BB96,'Mean Deaths'!BB96,'S.D Deaths'!BB96),0)</f>
        <v>428</v>
      </c>
      <c r="BC96">
        <f>ROUND(NORMINV('Rand Deaths'!BC96,'Mean Deaths'!BC96,'S.D Deaths'!BC96),0)</f>
        <v>421</v>
      </c>
      <c r="BD96">
        <f>ROUND(NORMINV('Rand Deaths'!BD96,'Mean Deaths'!BD96,'S.D Deaths'!BD96),0)</f>
        <v>377</v>
      </c>
      <c r="BE96">
        <f>ROUND(NORMINV('Rand Deaths'!BE96,'Mean Deaths'!BE96,'S.D Deaths'!BE96),0)</f>
        <v>335</v>
      </c>
      <c r="BF96">
        <f>ROUND(NORMINV('Rand Deaths'!BF96,'Mean Deaths'!BF96,'S.D Deaths'!BF96),0)</f>
        <v>290</v>
      </c>
      <c r="BG96">
        <f>ROUND(NORMINV('Rand Deaths'!BG96,'Mean Deaths'!BG96,'S.D Deaths'!BG96),0)</f>
        <v>239</v>
      </c>
      <c r="BH96">
        <f>ROUND(NORMINV('Rand Deaths'!BH96,'Mean Deaths'!BH96,'S.D Deaths'!BH96),0)</f>
        <v>188</v>
      </c>
      <c r="BI96">
        <f>ROUND(NORMINV('Rand Deaths'!BI96,'Mean Deaths'!BI96,'S.D Deaths'!BI96),0)</f>
        <v>145</v>
      </c>
      <c r="BJ96">
        <f>ROUND(NORMINV('Rand Deaths'!BJ96,'Mean Deaths'!BJ96,'S.D Deaths'!BJ96),0)</f>
        <v>112</v>
      </c>
      <c r="BK96">
        <f>ROUND(NORMINV('Rand Deaths'!BK96,'Mean Deaths'!BK96,'S.D Deaths'!BK96),0)</f>
        <v>64</v>
      </c>
      <c r="BL96">
        <f>ROUND(NORMINV('Rand Deaths'!BL96,'Mean Deaths'!BL96,'S.D Deaths'!BL96),0)</f>
        <v>47</v>
      </c>
      <c r="BM96">
        <f>ROUND(NORMINV('Rand Deaths'!BM96,'Mean Deaths'!BM96,'S.D Deaths'!BM96),0)</f>
        <v>38</v>
      </c>
      <c r="BN96">
        <f>ROUND(NORMINV('Rand Deaths'!BN96,'Mean Deaths'!BN96,'S.D Deaths'!BN96),0)</f>
        <v>21</v>
      </c>
      <c r="BO96">
        <f>ROUND(NORMINV('Rand Deaths'!BO96,'Mean Deaths'!BO96,'S.D Deaths'!BO96),0)</f>
        <v>20</v>
      </c>
      <c r="BP96">
        <f>ROUND(NORMINV('Rand Deaths'!BP96,'Mean Deaths'!BP96,'S.D Deaths'!BP96),0)</f>
        <v>22</v>
      </c>
      <c r="BQ96">
        <f>ROUND(NORMINV('Rand Deaths'!BQ96,'Mean Deaths'!BQ96,'S.D Deaths'!BQ96),0)</f>
        <v>10</v>
      </c>
      <c r="BR96">
        <f>ROUND(NORMINV('Rand Deaths'!BR96,'Mean Deaths'!BR96,'S.D Deaths'!BR96),0)</f>
        <v>1</v>
      </c>
      <c r="BS96">
        <f>'No. policies'!BS96</f>
        <v>4</v>
      </c>
    </row>
    <row r="97" spans="1:71" x14ac:dyDescent="0.25">
      <c r="A97" s="1">
        <v>96</v>
      </c>
      <c r="B97">
        <f>ROUND(NORMINV('Rand Deaths'!B97,'Mean Deaths'!B97,'S.D Deaths'!B97),0)</f>
        <v>4</v>
      </c>
      <c r="C97">
        <f>ROUND(NORMINV('Rand Deaths'!C97,'Mean Deaths'!C97,'S.D Deaths'!C97),0)</f>
        <v>9</v>
      </c>
      <c r="D97">
        <f>ROUND(NORMINV('Rand Deaths'!D97,'Mean Deaths'!D97,'S.D Deaths'!D97),0)</f>
        <v>8</v>
      </c>
      <c r="E97">
        <f>ROUND(NORMINV('Rand Deaths'!E97,'Mean Deaths'!E97,'S.D Deaths'!E97),0)</f>
        <v>10</v>
      </c>
      <c r="F97">
        <f>ROUND(NORMINV('Rand Deaths'!F97,'Mean Deaths'!F97,'S.D Deaths'!F97),0)</f>
        <v>5</v>
      </c>
      <c r="G97">
        <f>ROUND(NORMINV('Rand Deaths'!G97,'Mean Deaths'!G97,'S.D Deaths'!G97),0)</f>
        <v>12</v>
      </c>
      <c r="H97">
        <f>ROUND(NORMINV('Rand Deaths'!H97,'Mean Deaths'!H97,'S.D Deaths'!H97),0)</f>
        <v>6</v>
      </c>
      <c r="I97">
        <f>ROUND(NORMINV('Rand Deaths'!I97,'Mean Deaths'!I97,'S.D Deaths'!I97),0)</f>
        <v>12</v>
      </c>
      <c r="J97">
        <f>ROUND(NORMINV('Rand Deaths'!J97,'Mean Deaths'!J97,'S.D Deaths'!J97),0)</f>
        <v>13</v>
      </c>
      <c r="K97">
        <f>ROUND(NORMINV('Rand Deaths'!K97,'Mean Deaths'!K97,'S.D Deaths'!K97),0)</f>
        <v>18</v>
      </c>
      <c r="L97">
        <f>ROUND(NORMINV('Rand Deaths'!L97,'Mean Deaths'!L97,'S.D Deaths'!L97),0)</f>
        <v>13</v>
      </c>
      <c r="M97">
        <f>ROUND(NORMINV('Rand Deaths'!M97,'Mean Deaths'!M97,'S.D Deaths'!M97),0)</f>
        <v>21</v>
      </c>
      <c r="N97">
        <f>ROUND(NORMINV('Rand Deaths'!N97,'Mean Deaths'!N97,'S.D Deaths'!N97),0)</f>
        <v>14</v>
      </c>
      <c r="O97">
        <f>ROUND(NORMINV('Rand Deaths'!O97,'Mean Deaths'!O97,'S.D Deaths'!O97),0)</f>
        <v>33</v>
      </c>
      <c r="P97">
        <f>ROUND(NORMINV('Rand Deaths'!P97,'Mean Deaths'!P97,'S.D Deaths'!P97),0)</f>
        <v>20</v>
      </c>
      <c r="Q97">
        <f>ROUND(NORMINV('Rand Deaths'!Q97,'Mean Deaths'!Q97,'S.D Deaths'!Q97),0)</f>
        <v>28</v>
      </c>
      <c r="R97">
        <f>ROUND(NORMINV('Rand Deaths'!R97,'Mean Deaths'!R97,'S.D Deaths'!R97),0)</f>
        <v>42</v>
      </c>
      <c r="S97">
        <f>ROUND(NORMINV('Rand Deaths'!S97,'Mean Deaths'!S97,'S.D Deaths'!S97),0)</f>
        <v>26</v>
      </c>
      <c r="T97">
        <f>ROUND(NORMINV('Rand Deaths'!T97,'Mean Deaths'!T97,'S.D Deaths'!T97),0)</f>
        <v>35</v>
      </c>
      <c r="U97">
        <f>ROUND(NORMINV('Rand Deaths'!U97,'Mean Deaths'!U97,'S.D Deaths'!U97),0)</f>
        <v>29</v>
      </c>
      <c r="V97">
        <f>ROUND(NORMINV('Rand Deaths'!V97,'Mean Deaths'!V97,'S.D Deaths'!V97),0)</f>
        <v>22</v>
      </c>
      <c r="W97">
        <f>ROUND(NORMINV('Rand Deaths'!W97,'Mean Deaths'!W97,'S.D Deaths'!W97),0)</f>
        <v>42</v>
      </c>
      <c r="X97">
        <f>ROUND(NORMINV('Rand Deaths'!X97,'Mean Deaths'!X97,'S.D Deaths'!X97),0)</f>
        <v>34</v>
      </c>
      <c r="Y97">
        <f>ROUND(NORMINV('Rand Deaths'!Y97,'Mean Deaths'!Y97,'S.D Deaths'!Y97),0)</f>
        <v>43</v>
      </c>
      <c r="Z97">
        <f>ROUND(NORMINV('Rand Deaths'!Z97,'Mean Deaths'!Z97,'S.D Deaths'!Z97),0)</f>
        <v>39</v>
      </c>
      <c r="AA97">
        <f>ROUND(NORMINV('Rand Deaths'!AA97,'Mean Deaths'!AA97,'S.D Deaths'!AA97),0)</f>
        <v>65</v>
      </c>
      <c r="AB97">
        <f>ROUND(NORMINV('Rand Deaths'!AB97,'Mean Deaths'!AB97,'S.D Deaths'!AB97),0)</f>
        <v>60</v>
      </c>
      <c r="AC97">
        <f>ROUND(NORMINV('Rand Deaths'!AC97,'Mean Deaths'!AC97,'S.D Deaths'!AC97),0)</f>
        <v>76</v>
      </c>
      <c r="AD97">
        <f>ROUND(NORMINV('Rand Deaths'!AD97,'Mean Deaths'!AD97,'S.D Deaths'!AD97),0)</f>
        <v>78</v>
      </c>
      <c r="AE97">
        <f>ROUND(NORMINV('Rand Deaths'!AE97,'Mean Deaths'!AE97,'S.D Deaths'!AE97),0)</f>
        <v>88</v>
      </c>
      <c r="AF97">
        <f>ROUND(NORMINV('Rand Deaths'!AF97,'Mean Deaths'!AF97,'S.D Deaths'!AF97),0)</f>
        <v>92</v>
      </c>
      <c r="AG97">
        <f>ROUND(NORMINV('Rand Deaths'!AG97,'Mean Deaths'!AG97,'S.D Deaths'!AG97),0)</f>
        <v>110</v>
      </c>
      <c r="AH97">
        <f>ROUND(NORMINV('Rand Deaths'!AH97,'Mean Deaths'!AH97,'S.D Deaths'!AH97),0)</f>
        <v>118</v>
      </c>
      <c r="AI97">
        <f>ROUND(NORMINV('Rand Deaths'!AI97,'Mean Deaths'!AI97,'S.D Deaths'!AI97),0)</f>
        <v>131</v>
      </c>
      <c r="AJ97">
        <f>ROUND(NORMINV('Rand Deaths'!AJ97,'Mean Deaths'!AJ97,'S.D Deaths'!AJ97),0)</f>
        <v>124</v>
      </c>
      <c r="AK97">
        <f>ROUND(NORMINV('Rand Deaths'!AK97,'Mean Deaths'!AK97,'S.D Deaths'!AK97),0)</f>
        <v>168</v>
      </c>
      <c r="AL97">
        <f>ROUND(NORMINV('Rand Deaths'!AL97,'Mean Deaths'!AL97,'S.D Deaths'!AL97),0)</f>
        <v>173</v>
      </c>
      <c r="AM97">
        <f>ROUND(NORMINV('Rand Deaths'!AM97,'Mean Deaths'!AM97,'S.D Deaths'!AM97),0)</f>
        <v>166</v>
      </c>
      <c r="AN97">
        <f>ROUND(NORMINV('Rand Deaths'!AN97,'Mean Deaths'!AN97,'S.D Deaths'!AN97),0)</f>
        <v>195</v>
      </c>
      <c r="AO97">
        <f>ROUND(NORMINV('Rand Deaths'!AO97,'Mean Deaths'!AO97,'S.D Deaths'!AO97),0)</f>
        <v>224</v>
      </c>
      <c r="AP97">
        <f>ROUND(NORMINV('Rand Deaths'!AP97,'Mean Deaths'!AP97,'S.D Deaths'!AP97),0)</f>
        <v>250</v>
      </c>
      <c r="AQ97">
        <f>ROUND(NORMINV('Rand Deaths'!AQ97,'Mean Deaths'!AQ97,'S.D Deaths'!AQ97),0)</f>
        <v>268</v>
      </c>
      <c r="AR97">
        <f>ROUND(NORMINV('Rand Deaths'!AR97,'Mean Deaths'!AR97,'S.D Deaths'!AR97),0)</f>
        <v>312</v>
      </c>
      <c r="AS97">
        <f>ROUND(NORMINV('Rand Deaths'!AS97,'Mean Deaths'!AS97,'S.D Deaths'!AS97),0)</f>
        <v>338</v>
      </c>
      <c r="AT97">
        <f>ROUND(NORMINV('Rand Deaths'!AT97,'Mean Deaths'!AT97,'S.D Deaths'!AT97),0)</f>
        <v>369</v>
      </c>
      <c r="AU97">
        <f>ROUND(NORMINV('Rand Deaths'!AU97,'Mean Deaths'!AU97,'S.D Deaths'!AU97),0)</f>
        <v>415</v>
      </c>
      <c r="AV97">
        <f>ROUND(NORMINV('Rand Deaths'!AV97,'Mean Deaths'!AV97,'S.D Deaths'!AV97),0)</f>
        <v>423</v>
      </c>
      <c r="AW97">
        <f>ROUND(NORMINV('Rand Deaths'!AW97,'Mean Deaths'!AW97,'S.D Deaths'!AW97),0)</f>
        <v>459</v>
      </c>
      <c r="AX97">
        <f>ROUND(NORMINV('Rand Deaths'!AX97,'Mean Deaths'!AX97,'S.D Deaths'!AX97),0)</f>
        <v>482</v>
      </c>
      <c r="AY97">
        <f>ROUND(NORMINV('Rand Deaths'!AY97,'Mean Deaths'!AY97,'S.D Deaths'!AY97),0)</f>
        <v>489</v>
      </c>
      <c r="AZ97">
        <f>ROUND(NORMINV('Rand Deaths'!AZ97,'Mean Deaths'!AZ97,'S.D Deaths'!AZ97),0)</f>
        <v>474</v>
      </c>
      <c r="BA97">
        <f>ROUND(NORMINV('Rand Deaths'!BA97,'Mean Deaths'!BA97,'S.D Deaths'!BA97),0)</f>
        <v>533</v>
      </c>
      <c r="BB97">
        <f>ROUND(NORMINV('Rand Deaths'!BB97,'Mean Deaths'!BB97,'S.D Deaths'!BB97),0)</f>
        <v>473</v>
      </c>
      <c r="BC97">
        <f>ROUND(NORMINV('Rand Deaths'!BC97,'Mean Deaths'!BC97,'S.D Deaths'!BC97),0)</f>
        <v>384</v>
      </c>
      <c r="BD97">
        <f>ROUND(NORMINV('Rand Deaths'!BD97,'Mean Deaths'!BD97,'S.D Deaths'!BD97),0)</f>
        <v>398</v>
      </c>
      <c r="BE97">
        <f>ROUND(NORMINV('Rand Deaths'!BE97,'Mean Deaths'!BE97,'S.D Deaths'!BE97),0)</f>
        <v>349</v>
      </c>
      <c r="BF97">
        <f>ROUND(NORMINV('Rand Deaths'!BF97,'Mean Deaths'!BF97,'S.D Deaths'!BF97),0)</f>
        <v>290</v>
      </c>
      <c r="BG97">
        <f>ROUND(NORMINV('Rand Deaths'!BG97,'Mean Deaths'!BG97,'S.D Deaths'!BG97),0)</f>
        <v>216</v>
      </c>
      <c r="BH97">
        <f>ROUND(NORMINV('Rand Deaths'!BH97,'Mean Deaths'!BH97,'S.D Deaths'!BH97),0)</f>
        <v>179</v>
      </c>
      <c r="BI97">
        <f>ROUND(NORMINV('Rand Deaths'!BI97,'Mean Deaths'!BI97,'S.D Deaths'!BI97),0)</f>
        <v>134</v>
      </c>
      <c r="BJ97">
        <f>ROUND(NORMINV('Rand Deaths'!BJ97,'Mean Deaths'!BJ97,'S.D Deaths'!BJ97),0)</f>
        <v>116</v>
      </c>
      <c r="BK97">
        <f>ROUND(NORMINV('Rand Deaths'!BK97,'Mean Deaths'!BK97,'S.D Deaths'!BK97),0)</f>
        <v>82</v>
      </c>
      <c r="BL97">
        <f>ROUND(NORMINV('Rand Deaths'!BL97,'Mean Deaths'!BL97,'S.D Deaths'!BL97),0)</f>
        <v>55</v>
      </c>
      <c r="BM97">
        <f>ROUND(NORMINV('Rand Deaths'!BM97,'Mean Deaths'!BM97,'S.D Deaths'!BM97),0)</f>
        <v>45</v>
      </c>
      <c r="BN97">
        <f>ROUND(NORMINV('Rand Deaths'!BN97,'Mean Deaths'!BN97,'S.D Deaths'!BN97),0)</f>
        <v>23</v>
      </c>
      <c r="BO97">
        <f>ROUND(NORMINV('Rand Deaths'!BO97,'Mean Deaths'!BO97,'S.D Deaths'!BO97),0)</f>
        <v>15</v>
      </c>
      <c r="BP97">
        <f>ROUND(NORMINV('Rand Deaths'!BP97,'Mean Deaths'!BP97,'S.D Deaths'!BP97),0)</f>
        <v>10</v>
      </c>
      <c r="BQ97">
        <f>ROUND(NORMINV('Rand Deaths'!BQ97,'Mean Deaths'!BQ97,'S.D Deaths'!BQ97),0)</f>
        <v>7</v>
      </c>
      <c r="BR97">
        <f>ROUND(NORMINV('Rand Deaths'!BR97,'Mean Deaths'!BR97,'S.D Deaths'!BR97),0)</f>
        <v>1</v>
      </c>
      <c r="BS97">
        <f>'No. policies'!BS97</f>
        <v>5</v>
      </c>
    </row>
    <row r="98" spans="1:71" x14ac:dyDescent="0.25">
      <c r="A98" s="1">
        <v>97</v>
      </c>
      <c r="B98">
        <f>ROUND(NORMINV('Rand Deaths'!B98,'Mean Deaths'!B98,'S.D Deaths'!B98),0)</f>
        <v>11</v>
      </c>
      <c r="C98">
        <f>ROUND(NORMINV('Rand Deaths'!C98,'Mean Deaths'!C98,'S.D Deaths'!C98),0)</f>
        <v>5</v>
      </c>
      <c r="D98">
        <f>ROUND(NORMINV('Rand Deaths'!D98,'Mean Deaths'!D98,'S.D Deaths'!D98),0)</f>
        <v>8</v>
      </c>
      <c r="E98">
        <f>ROUND(NORMINV('Rand Deaths'!E98,'Mean Deaths'!E98,'S.D Deaths'!E98),0)</f>
        <v>13</v>
      </c>
      <c r="F98">
        <f>ROUND(NORMINV('Rand Deaths'!F98,'Mean Deaths'!F98,'S.D Deaths'!F98),0)</f>
        <v>11</v>
      </c>
      <c r="G98">
        <f>ROUND(NORMINV('Rand Deaths'!G98,'Mean Deaths'!G98,'S.D Deaths'!G98),0)</f>
        <v>15</v>
      </c>
      <c r="H98">
        <f>ROUND(NORMINV('Rand Deaths'!H98,'Mean Deaths'!H98,'S.D Deaths'!H98),0)</f>
        <v>10</v>
      </c>
      <c r="I98">
        <f>ROUND(NORMINV('Rand Deaths'!I98,'Mean Deaths'!I98,'S.D Deaths'!I98),0)</f>
        <v>17</v>
      </c>
      <c r="J98">
        <f>ROUND(NORMINV('Rand Deaths'!J98,'Mean Deaths'!J98,'S.D Deaths'!J98),0)</f>
        <v>17</v>
      </c>
      <c r="K98">
        <f>ROUND(NORMINV('Rand Deaths'!K98,'Mean Deaths'!K98,'S.D Deaths'!K98),0)</f>
        <v>25</v>
      </c>
      <c r="L98">
        <f>ROUND(NORMINV('Rand Deaths'!L98,'Mean Deaths'!L98,'S.D Deaths'!L98),0)</f>
        <v>25</v>
      </c>
      <c r="M98">
        <f>ROUND(NORMINV('Rand Deaths'!M98,'Mean Deaths'!M98,'S.D Deaths'!M98),0)</f>
        <v>18</v>
      </c>
      <c r="N98">
        <f>ROUND(NORMINV('Rand Deaths'!N98,'Mean Deaths'!N98,'S.D Deaths'!N98),0)</f>
        <v>20</v>
      </c>
      <c r="O98">
        <f>ROUND(NORMINV('Rand Deaths'!O98,'Mean Deaths'!O98,'S.D Deaths'!O98),0)</f>
        <v>21</v>
      </c>
      <c r="P98">
        <f>ROUND(NORMINV('Rand Deaths'!P98,'Mean Deaths'!P98,'S.D Deaths'!P98),0)</f>
        <v>20</v>
      </c>
      <c r="Q98">
        <f>ROUND(NORMINV('Rand Deaths'!Q98,'Mean Deaths'!Q98,'S.D Deaths'!Q98),0)</f>
        <v>33</v>
      </c>
      <c r="R98">
        <f>ROUND(NORMINV('Rand Deaths'!R98,'Mean Deaths'!R98,'S.D Deaths'!R98),0)</f>
        <v>41</v>
      </c>
      <c r="S98">
        <f>ROUND(NORMINV('Rand Deaths'!S98,'Mean Deaths'!S98,'S.D Deaths'!S98),0)</f>
        <v>31</v>
      </c>
      <c r="T98">
        <f>ROUND(NORMINV('Rand Deaths'!T98,'Mean Deaths'!T98,'S.D Deaths'!T98),0)</f>
        <v>33</v>
      </c>
      <c r="U98">
        <f>ROUND(NORMINV('Rand Deaths'!U98,'Mean Deaths'!U98,'S.D Deaths'!U98),0)</f>
        <v>28</v>
      </c>
      <c r="V98">
        <f>ROUND(NORMINV('Rand Deaths'!V98,'Mean Deaths'!V98,'S.D Deaths'!V98),0)</f>
        <v>49</v>
      </c>
      <c r="W98">
        <f>ROUND(NORMINV('Rand Deaths'!W98,'Mean Deaths'!W98,'S.D Deaths'!W98),0)</f>
        <v>28</v>
      </c>
      <c r="X98">
        <f>ROUND(NORMINV('Rand Deaths'!X98,'Mean Deaths'!X98,'S.D Deaths'!X98),0)</f>
        <v>50</v>
      </c>
      <c r="Y98">
        <f>ROUND(NORMINV('Rand Deaths'!Y98,'Mean Deaths'!Y98,'S.D Deaths'!Y98),0)</f>
        <v>49</v>
      </c>
      <c r="Z98">
        <f>ROUND(NORMINV('Rand Deaths'!Z98,'Mean Deaths'!Z98,'S.D Deaths'!Z98),0)</f>
        <v>52</v>
      </c>
      <c r="AA98">
        <f>ROUND(NORMINV('Rand Deaths'!AA98,'Mean Deaths'!AA98,'S.D Deaths'!AA98),0)</f>
        <v>53</v>
      </c>
      <c r="AB98">
        <f>ROUND(NORMINV('Rand Deaths'!AB98,'Mean Deaths'!AB98,'S.D Deaths'!AB98),0)</f>
        <v>72</v>
      </c>
      <c r="AC98">
        <f>ROUND(NORMINV('Rand Deaths'!AC98,'Mean Deaths'!AC98,'S.D Deaths'!AC98),0)</f>
        <v>66</v>
      </c>
      <c r="AD98">
        <f>ROUND(NORMINV('Rand Deaths'!AD98,'Mean Deaths'!AD98,'S.D Deaths'!AD98),0)</f>
        <v>76</v>
      </c>
      <c r="AE98">
        <f>ROUND(NORMINV('Rand Deaths'!AE98,'Mean Deaths'!AE98,'S.D Deaths'!AE98),0)</f>
        <v>75</v>
      </c>
      <c r="AF98">
        <f>ROUND(NORMINV('Rand Deaths'!AF98,'Mean Deaths'!AF98,'S.D Deaths'!AF98),0)</f>
        <v>99</v>
      </c>
      <c r="AG98">
        <f>ROUND(NORMINV('Rand Deaths'!AG98,'Mean Deaths'!AG98,'S.D Deaths'!AG98),0)</f>
        <v>113</v>
      </c>
      <c r="AH98">
        <f>ROUND(NORMINV('Rand Deaths'!AH98,'Mean Deaths'!AH98,'S.D Deaths'!AH98),0)</f>
        <v>122</v>
      </c>
      <c r="AI98">
        <f>ROUND(NORMINV('Rand Deaths'!AI98,'Mean Deaths'!AI98,'S.D Deaths'!AI98),0)</f>
        <v>121</v>
      </c>
      <c r="AJ98">
        <f>ROUND(NORMINV('Rand Deaths'!AJ98,'Mean Deaths'!AJ98,'S.D Deaths'!AJ98),0)</f>
        <v>110</v>
      </c>
      <c r="AK98">
        <f>ROUND(NORMINV('Rand Deaths'!AK98,'Mean Deaths'!AK98,'S.D Deaths'!AK98),0)</f>
        <v>141</v>
      </c>
      <c r="AL98">
        <f>ROUND(NORMINV('Rand Deaths'!AL98,'Mean Deaths'!AL98,'S.D Deaths'!AL98),0)</f>
        <v>188</v>
      </c>
      <c r="AM98">
        <f>ROUND(NORMINV('Rand Deaths'!AM98,'Mean Deaths'!AM98,'S.D Deaths'!AM98),0)</f>
        <v>169</v>
      </c>
      <c r="AN98">
        <f>ROUND(NORMINV('Rand Deaths'!AN98,'Mean Deaths'!AN98,'S.D Deaths'!AN98),0)</f>
        <v>212</v>
      </c>
      <c r="AO98">
        <f>ROUND(NORMINV('Rand Deaths'!AO98,'Mean Deaths'!AO98,'S.D Deaths'!AO98),0)</f>
        <v>227</v>
      </c>
      <c r="AP98">
        <f>ROUND(NORMINV('Rand Deaths'!AP98,'Mean Deaths'!AP98,'S.D Deaths'!AP98),0)</f>
        <v>248</v>
      </c>
      <c r="AQ98">
        <f>ROUND(NORMINV('Rand Deaths'!AQ98,'Mean Deaths'!AQ98,'S.D Deaths'!AQ98),0)</f>
        <v>288</v>
      </c>
      <c r="AR98">
        <f>ROUND(NORMINV('Rand Deaths'!AR98,'Mean Deaths'!AR98,'S.D Deaths'!AR98),0)</f>
        <v>304</v>
      </c>
      <c r="AS98">
        <f>ROUND(NORMINV('Rand Deaths'!AS98,'Mean Deaths'!AS98,'S.D Deaths'!AS98),0)</f>
        <v>359</v>
      </c>
      <c r="AT98">
        <f>ROUND(NORMINV('Rand Deaths'!AT98,'Mean Deaths'!AT98,'S.D Deaths'!AT98),0)</f>
        <v>381</v>
      </c>
      <c r="AU98">
        <f>ROUND(NORMINV('Rand Deaths'!AU98,'Mean Deaths'!AU98,'S.D Deaths'!AU98),0)</f>
        <v>413</v>
      </c>
      <c r="AV98">
        <f>ROUND(NORMINV('Rand Deaths'!AV98,'Mean Deaths'!AV98,'S.D Deaths'!AV98),0)</f>
        <v>426</v>
      </c>
      <c r="AW98">
        <f>ROUND(NORMINV('Rand Deaths'!AW98,'Mean Deaths'!AW98,'S.D Deaths'!AW98),0)</f>
        <v>439</v>
      </c>
      <c r="AX98">
        <f>ROUND(NORMINV('Rand Deaths'!AX98,'Mean Deaths'!AX98,'S.D Deaths'!AX98),0)</f>
        <v>491</v>
      </c>
      <c r="AY98">
        <f>ROUND(NORMINV('Rand Deaths'!AY98,'Mean Deaths'!AY98,'S.D Deaths'!AY98),0)</f>
        <v>478</v>
      </c>
      <c r="AZ98">
        <f>ROUND(NORMINV('Rand Deaths'!AZ98,'Mean Deaths'!AZ98,'S.D Deaths'!AZ98),0)</f>
        <v>462</v>
      </c>
      <c r="BA98">
        <f>ROUND(NORMINV('Rand Deaths'!BA98,'Mean Deaths'!BA98,'S.D Deaths'!BA98),0)</f>
        <v>509</v>
      </c>
      <c r="BB98">
        <f>ROUND(NORMINV('Rand Deaths'!BB98,'Mean Deaths'!BB98,'S.D Deaths'!BB98),0)</f>
        <v>421</v>
      </c>
      <c r="BC98">
        <f>ROUND(NORMINV('Rand Deaths'!BC98,'Mean Deaths'!BC98,'S.D Deaths'!BC98),0)</f>
        <v>409</v>
      </c>
      <c r="BD98">
        <f>ROUND(NORMINV('Rand Deaths'!BD98,'Mean Deaths'!BD98,'S.D Deaths'!BD98),0)</f>
        <v>380</v>
      </c>
      <c r="BE98">
        <f>ROUND(NORMINV('Rand Deaths'!BE98,'Mean Deaths'!BE98,'S.D Deaths'!BE98),0)</f>
        <v>323</v>
      </c>
      <c r="BF98">
        <f>ROUND(NORMINV('Rand Deaths'!BF98,'Mean Deaths'!BF98,'S.D Deaths'!BF98),0)</f>
        <v>290</v>
      </c>
      <c r="BG98">
        <f>ROUND(NORMINV('Rand Deaths'!BG98,'Mean Deaths'!BG98,'S.D Deaths'!BG98),0)</f>
        <v>213</v>
      </c>
      <c r="BH98">
        <f>ROUND(NORMINV('Rand Deaths'!BH98,'Mean Deaths'!BH98,'S.D Deaths'!BH98),0)</f>
        <v>198</v>
      </c>
      <c r="BI98">
        <f>ROUND(NORMINV('Rand Deaths'!BI98,'Mean Deaths'!BI98,'S.D Deaths'!BI98),0)</f>
        <v>146</v>
      </c>
      <c r="BJ98">
        <f>ROUND(NORMINV('Rand Deaths'!BJ98,'Mean Deaths'!BJ98,'S.D Deaths'!BJ98),0)</f>
        <v>103</v>
      </c>
      <c r="BK98">
        <f>ROUND(NORMINV('Rand Deaths'!BK98,'Mean Deaths'!BK98,'S.D Deaths'!BK98),0)</f>
        <v>71</v>
      </c>
      <c r="BL98">
        <f>ROUND(NORMINV('Rand Deaths'!BL98,'Mean Deaths'!BL98,'S.D Deaths'!BL98),0)</f>
        <v>62</v>
      </c>
      <c r="BM98">
        <f>ROUND(NORMINV('Rand Deaths'!BM98,'Mean Deaths'!BM98,'S.D Deaths'!BM98),0)</f>
        <v>30</v>
      </c>
      <c r="BN98">
        <f>ROUND(NORMINV('Rand Deaths'!BN98,'Mean Deaths'!BN98,'S.D Deaths'!BN98),0)</f>
        <v>32</v>
      </c>
      <c r="BO98">
        <f>ROUND(NORMINV('Rand Deaths'!BO98,'Mean Deaths'!BO98,'S.D Deaths'!BO98),0)</f>
        <v>20</v>
      </c>
      <c r="BP98">
        <f>ROUND(NORMINV('Rand Deaths'!BP98,'Mean Deaths'!BP98,'S.D Deaths'!BP98),0)</f>
        <v>17</v>
      </c>
      <c r="BQ98">
        <f>ROUND(NORMINV('Rand Deaths'!BQ98,'Mean Deaths'!BQ98,'S.D Deaths'!BQ98),0)</f>
        <v>6</v>
      </c>
      <c r="BR98">
        <f>ROUND(NORMINV('Rand Deaths'!BR98,'Mean Deaths'!BR98,'S.D Deaths'!BR98),0)</f>
        <v>3</v>
      </c>
      <c r="BS98">
        <f>'No. policies'!BS98</f>
        <v>4</v>
      </c>
    </row>
    <row r="99" spans="1:71" x14ac:dyDescent="0.25">
      <c r="A99" s="1">
        <v>98</v>
      </c>
      <c r="B99">
        <f>ROUND(NORMINV('Rand Deaths'!B99,'Mean Deaths'!B99,'S.D Deaths'!B99),0)</f>
        <v>10</v>
      </c>
      <c r="C99">
        <f>ROUND(NORMINV('Rand Deaths'!C99,'Mean Deaths'!C99,'S.D Deaths'!C99),0)</f>
        <v>5</v>
      </c>
      <c r="D99">
        <f>ROUND(NORMINV('Rand Deaths'!D99,'Mean Deaths'!D99,'S.D Deaths'!D99),0)</f>
        <v>4</v>
      </c>
      <c r="E99">
        <f>ROUND(NORMINV('Rand Deaths'!E99,'Mean Deaths'!E99,'S.D Deaths'!E99),0)</f>
        <v>8</v>
      </c>
      <c r="F99">
        <f>ROUND(NORMINV('Rand Deaths'!F99,'Mean Deaths'!F99,'S.D Deaths'!F99),0)</f>
        <v>9</v>
      </c>
      <c r="G99">
        <f>ROUND(NORMINV('Rand Deaths'!G99,'Mean Deaths'!G99,'S.D Deaths'!G99),0)</f>
        <v>17</v>
      </c>
      <c r="H99">
        <f>ROUND(NORMINV('Rand Deaths'!H99,'Mean Deaths'!H99,'S.D Deaths'!H99),0)</f>
        <v>10</v>
      </c>
      <c r="I99">
        <f>ROUND(NORMINV('Rand Deaths'!I99,'Mean Deaths'!I99,'S.D Deaths'!I99),0)</f>
        <v>11</v>
      </c>
      <c r="J99">
        <f>ROUND(NORMINV('Rand Deaths'!J99,'Mean Deaths'!J99,'S.D Deaths'!J99),0)</f>
        <v>20</v>
      </c>
      <c r="K99">
        <f>ROUND(NORMINV('Rand Deaths'!K99,'Mean Deaths'!K99,'S.D Deaths'!K99),0)</f>
        <v>15</v>
      </c>
      <c r="L99">
        <f>ROUND(NORMINV('Rand Deaths'!L99,'Mean Deaths'!L99,'S.D Deaths'!L99),0)</f>
        <v>21</v>
      </c>
      <c r="M99">
        <f>ROUND(NORMINV('Rand Deaths'!M99,'Mean Deaths'!M99,'S.D Deaths'!M99),0)</f>
        <v>14</v>
      </c>
      <c r="N99">
        <f>ROUND(NORMINV('Rand Deaths'!N99,'Mean Deaths'!N99,'S.D Deaths'!N99),0)</f>
        <v>20</v>
      </c>
      <c r="O99">
        <f>ROUND(NORMINV('Rand Deaths'!O99,'Mean Deaths'!O99,'S.D Deaths'!O99),0)</f>
        <v>25</v>
      </c>
      <c r="P99">
        <f>ROUND(NORMINV('Rand Deaths'!P99,'Mean Deaths'!P99,'S.D Deaths'!P99),0)</f>
        <v>22</v>
      </c>
      <c r="Q99">
        <f>ROUND(NORMINV('Rand Deaths'!Q99,'Mean Deaths'!Q99,'S.D Deaths'!Q99),0)</f>
        <v>26</v>
      </c>
      <c r="R99">
        <f>ROUND(NORMINV('Rand Deaths'!R99,'Mean Deaths'!R99,'S.D Deaths'!R99),0)</f>
        <v>25</v>
      </c>
      <c r="S99">
        <f>ROUND(NORMINV('Rand Deaths'!S99,'Mean Deaths'!S99,'S.D Deaths'!S99),0)</f>
        <v>32</v>
      </c>
      <c r="T99">
        <f>ROUND(NORMINV('Rand Deaths'!T99,'Mean Deaths'!T99,'S.D Deaths'!T99),0)</f>
        <v>29</v>
      </c>
      <c r="U99">
        <f>ROUND(NORMINV('Rand Deaths'!U99,'Mean Deaths'!U99,'S.D Deaths'!U99),0)</f>
        <v>34</v>
      </c>
      <c r="V99">
        <f>ROUND(NORMINV('Rand Deaths'!V99,'Mean Deaths'!V99,'S.D Deaths'!V99),0)</f>
        <v>41</v>
      </c>
      <c r="W99">
        <f>ROUND(NORMINV('Rand Deaths'!W99,'Mean Deaths'!W99,'S.D Deaths'!W99),0)</f>
        <v>53</v>
      </c>
      <c r="X99">
        <f>ROUND(NORMINV('Rand Deaths'!X99,'Mean Deaths'!X99,'S.D Deaths'!X99),0)</f>
        <v>58</v>
      </c>
      <c r="Y99">
        <f>ROUND(NORMINV('Rand Deaths'!Y99,'Mean Deaths'!Y99,'S.D Deaths'!Y99),0)</f>
        <v>57</v>
      </c>
      <c r="Z99">
        <f>ROUND(NORMINV('Rand Deaths'!Z99,'Mean Deaths'!Z99,'S.D Deaths'!Z99),0)</f>
        <v>57</v>
      </c>
      <c r="AA99">
        <f>ROUND(NORMINV('Rand Deaths'!AA99,'Mean Deaths'!AA99,'S.D Deaths'!AA99),0)</f>
        <v>77</v>
      </c>
      <c r="AB99">
        <f>ROUND(NORMINV('Rand Deaths'!AB99,'Mean Deaths'!AB99,'S.D Deaths'!AB99),0)</f>
        <v>72</v>
      </c>
      <c r="AC99">
        <f>ROUND(NORMINV('Rand Deaths'!AC99,'Mean Deaths'!AC99,'S.D Deaths'!AC99),0)</f>
        <v>77</v>
      </c>
      <c r="AD99">
        <f>ROUND(NORMINV('Rand Deaths'!AD99,'Mean Deaths'!AD99,'S.D Deaths'!AD99),0)</f>
        <v>69</v>
      </c>
      <c r="AE99">
        <f>ROUND(NORMINV('Rand Deaths'!AE99,'Mean Deaths'!AE99,'S.D Deaths'!AE99),0)</f>
        <v>79</v>
      </c>
      <c r="AF99">
        <f>ROUND(NORMINV('Rand Deaths'!AF99,'Mean Deaths'!AF99,'S.D Deaths'!AF99),0)</f>
        <v>85</v>
      </c>
      <c r="AG99">
        <f>ROUND(NORMINV('Rand Deaths'!AG99,'Mean Deaths'!AG99,'S.D Deaths'!AG99),0)</f>
        <v>97</v>
      </c>
      <c r="AH99">
        <f>ROUND(NORMINV('Rand Deaths'!AH99,'Mean Deaths'!AH99,'S.D Deaths'!AH99),0)</f>
        <v>131</v>
      </c>
      <c r="AI99">
        <f>ROUND(NORMINV('Rand Deaths'!AI99,'Mean Deaths'!AI99,'S.D Deaths'!AI99),0)</f>
        <v>136</v>
      </c>
      <c r="AJ99">
        <f>ROUND(NORMINV('Rand Deaths'!AJ99,'Mean Deaths'!AJ99,'S.D Deaths'!AJ99),0)</f>
        <v>150</v>
      </c>
      <c r="AK99">
        <f>ROUND(NORMINV('Rand Deaths'!AK99,'Mean Deaths'!AK99,'S.D Deaths'!AK99),0)</f>
        <v>155</v>
      </c>
      <c r="AL99">
        <f>ROUND(NORMINV('Rand Deaths'!AL99,'Mean Deaths'!AL99,'S.D Deaths'!AL99),0)</f>
        <v>177</v>
      </c>
      <c r="AM99">
        <f>ROUND(NORMINV('Rand Deaths'!AM99,'Mean Deaths'!AM99,'S.D Deaths'!AM99),0)</f>
        <v>187</v>
      </c>
      <c r="AN99">
        <f>ROUND(NORMINV('Rand Deaths'!AN99,'Mean Deaths'!AN99,'S.D Deaths'!AN99),0)</f>
        <v>201</v>
      </c>
      <c r="AO99">
        <f>ROUND(NORMINV('Rand Deaths'!AO99,'Mean Deaths'!AO99,'S.D Deaths'!AO99),0)</f>
        <v>234</v>
      </c>
      <c r="AP99">
        <f>ROUND(NORMINV('Rand Deaths'!AP99,'Mean Deaths'!AP99,'S.D Deaths'!AP99),0)</f>
        <v>215</v>
      </c>
      <c r="AQ99">
        <f>ROUND(NORMINV('Rand Deaths'!AQ99,'Mean Deaths'!AQ99,'S.D Deaths'!AQ99),0)</f>
        <v>256</v>
      </c>
      <c r="AR99">
        <f>ROUND(NORMINV('Rand Deaths'!AR99,'Mean Deaths'!AR99,'S.D Deaths'!AR99),0)</f>
        <v>304</v>
      </c>
      <c r="AS99">
        <f>ROUND(NORMINV('Rand Deaths'!AS99,'Mean Deaths'!AS99,'S.D Deaths'!AS99),0)</f>
        <v>349</v>
      </c>
      <c r="AT99">
        <f>ROUND(NORMINV('Rand Deaths'!AT99,'Mean Deaths'!AT99,'S.D Deaths'!AT99),0)</f>
        <v>332</v>
      </c>
      <c r="AU99">
        <f>ROUND(NORMINV('Rand Deaths'!AU99,'Mean Deaths'!AU99,'S.D Deaths'!AU99),0)</f>
        <v>396</v>
      </c>
      <c r="AV99">
        <f>ROUND(NORMINV('Rand Deaths'!AV99,'Mean Deaths'!AV99,'S.D Deaths'!AV99),0)</f>
        <v>416</v>
      </c>
      <c r="AW99">
        <f>ROUND(NORMINV('Rand Deaths'!AW99,'Mean Deaths'!AW99,'S.D Deaths'!AW99),0)</f>
        <v>449</v>
      </c>
      <c r="AX99">
        <f>ROUND(NORMINV('Rand Deaths'!AX99,'Mean Deaths'!AX99,'S.D Deaths'!AX99),0)</f>
        <v>471</v>
      </c>
      <c r="AY99">
        <f>ROUND(NORMINV('Rand Deaths'!AY99,'Mean Deaths'!AY99,'S.D Deaths'!AY99),0)</f>
        <v>486</v>
      </c>
      <c r="AZ99">
        <f>ROUND(NORMINV('Rand Deaths'!AZ99,'Mean Deaths'!AZ99,'S.D Deaths'!AZ99),0)</f>
        <v>476</v>
      </c>
      <c r="BA99">
        <f>ROUND(NORMINV('Rand Deaths'!BA99,'Mean Deaths'!BA99,'S.D Deaths'!BA99),0)</f>
        <v>468</v>
      </c>
      <c r="BB99">
        <f>ROUND(NORMINV('Rand Deaths'!BB99,'Mean Deaths'!BB99,'S.D Deaths'!BB99),0)</f>
        <v>490</v>
      </c>
      <c r="BC99">
        <f>ROUND(NORMINV('Rand Deaths'!BC99,'Mean Deaths'!BC99,'S.D Deaths'!BC99),0)</f>
        <v>414</v>
      </c>
      <c r="BD99">
        <f>ROUND(NORMINV('Rand Deaths'!BD99,'Mean Deaths'!BD99,'S.D Deaths'!BD99),0)</f>
        <v>407</v>
      </c>
      <c r="BE99">
        <f>ROUND(NORMINV('Rand Deaths'!BE99,'Mean Deaths'!BE99,'S.D Deaths'!BE99),0)</f>
        <v>308</v>
      </c>
      <c r="BF99">
        <f>ROUND(NORMINV('Rand Deaths'!BF99,'Mean Deaths'!BF99,'S.D Deaths'!BF99),0)</f>
        <v>276</v>
      </c>
      <c r="BG99">
        <f>ROUND(NORMINV('Rand Deaths'!BG99,'Mean Deaths'!BG99,'S.D Deaths'!BG99),0)</f>
        <v>218</v>
      </c>
      <c r="BH99">
        <f>ROUND(NORMINV('Rand Deaths'!BH99,'Mean Deaths'!BH99,'S.D Deaths'!BH99),0)</f>
        <v>200</v>
      </c>
      <c r="BI99">
        <f>ROUND(NORMINV('Rand Deaths'!BI99,'Mean Deaths'!BI99,'S.D Deaths'!BI99),0)</f>
        <v>136</v>
      </c>
      <c r="BJ99">
        <f>ROUND(NORMINV('Rand Deaths'!BJ99,'Mean Deaths'!BJ99,'S.D Deaths'!BJ99),0)</f>
        <v>109</v>
      </c>
      <c r="BK99">
        <f>ROUND(NORMINV('Rand Deaths'!BK99,'Mean Deaths'!BK99,'S.D Deaths'!BK99),0)</f>
        <v>76</v>
      </c>
      <c r="BL99">
        <f>ROUND(NORMINV('Rand Deaths'!BL99,'Mean Deaths'!BL99,'S.D Deaths'!BL99),0)</f>
        <v>56</v>
      </c>
      <c r="BM99">
        <f>ROUND(NORMINV('Rand Deaths'!BM99,'Mean Deaths'!BM99,'S.D Deaths'!BM99),0)</f>
        <v>46</v>
      </c>
      <c r="BN99">
        <f>ROUND(NORMINV('Rand Deaths'!BN99,'Mean Deaths'!BN99,'S.D Deaths'!BN99),0)</f>
        <v>34</v>
      </c>
      <c r="BO99">
        <f>ROUND(NORMINV('Rand Deaths'!BO99,'Mean Deaths'!BO99,'S.D Deaths'!BO99),0)</f>
        <v>16</v>
      </c>
      <c r="BP99">
        <f>ROUND(NORMINV('Rand Deaths'!BP99,'Mean Deaths'!BP99,'S.D Deaths'!BP99),0)</f>
        <v>22</v>
      </c>
      <c r="BQ99">
        <f>ROUND(NORMINV('Rand Deaths'!BQ99,'Mean Deaths'!BQ99,'S.D Deaths'!BQ99),0)</f>
        <v>9</v>
      </c>
      <c r="BR99">
        <f>ROUND(NORMINV('Rand Deaths'!BR99,'Mean Deaths'!BR99,'S.D Deaths'!BR99),0)</f>
        <v>3</v>
      </c>
      <c r="BS99">
        <f>'No. policies'!BS99</f>
        <v>12</v>
      </c>
    </row>
    <row r="100" spans="1:71" x14ac:dyDescent="0.25">
      <c r="A100" s="1">
        <v>99</v>
      </c>
      <c r="B100">
        <f>ROUND(NORMINV('Rand Deaths'!B100,'Mean Deaths'!B100,'S.D Deaths'!B100),0)</f>
        <v>11</v>
      </c>
      <c r="C100">
        <f>ROUND(NORMINV('Rand Deaths'!C100,'Mean Deaths'!C100,'S.D Deaths'!C100),0)</f>
        <v>14</v>
      </c>
      <c r="D100">
        <f>ROUND(NORMINV('Rand Deaths'!D100,'Mean Deaths'!D100,'S.D Deaths'!D100),0)</f>
        <v>10</v>
      </c>
      <c r="E100">
        <f>ROUND(NORMINV('Rand Deaths'!E100,'Mean Deaths'!E100,'S.D Deaths'!E100),0)</f>
        <v>8</v>
      </c>
      <c r="F100">
        <f>ROUND(NORMINV('Rand Deaths'!F100,'Mean Deaths'!F100,'S.D Deaths'!F100),0)</f>
        <v>11</v>
      </c>
      <c r="G100">
        <f>ROUND(NORMINV('Rand Deaths'!G100,'Mean Deaths'!G100,'S.D Deaths'!G100),0)</f>
        <v>13</v>
      </c>
      <c r="H100">
        <f>ROUND(NORMINV('Rand Deaths'!H100,'Mean Deaths'!H100,'S.D Deaths'!H100),0)</f>
        <v>13</v>
      </c>
      <c r="I100">
        <f>ROUND(NORMINV('Rand Deaths'!I100,'Mean Deaths'!I100,'S.D Deaths'!I100),0)</f>
        <v>14</v>
      </c>
      <c r="J100">
        <f>ROUND(NORMINV('Rand Deaths'!J100,'Mean Deaths'!J100,'S.D Deaths'!J100),0)</f>
        <v>10</v>
      </c>
      <c r="K100">
        <f>ROUND(NORMINV('Rand Deaths'!K100,'Mean Deaths'!K100,'S.D Deaths'!K100),0)</f>
        <v>17</v>
      </c>
      <c r="L100">
        <f>ROUND(NORMINV('Rand Deaths'!L100,'Mean Deaths'!L100,'S.D Deaths'!L100),0)</f>
        <v>16</v>
      </c>
      <c r="M100">
        <f>ROUND(NORMINV('Rand Deaths'!M100,'Mean Deaths'!M100,'S.D Deaths'!M100),0)</f>
        <v>18</v>
      </c>
      <c r="N100">
        <f>ROUND(NORMINV('Rand Deaths'!N100,'Mean Deaths'!N100,'S.D Deaths'!N100),0)</f>
        <v>16</v>
      </c>
      <c r="O100">
        <f>ROUND(NORMINV('Rand Deaths'!O100,'Mean Deaths'!O100,'S.D Deaths'!O100),0)</f>
        <v>31</v>
      </c>
      <c r="P100">
        <f>ROUND(NORMINV('Rand Deaths'!P100,'Mean Deaths'!P100,'S.D Deaths'!P100),0)</f>
        <v>17</v>
      </c>
      <c r="Q100">
        <f>ROUND(NORMINV('Rand Deaths'!Q100,'Mean Deaths'!Q100,'S.D Deaths'!Q100),0)</f>
        <v>32</v>
      </c>
      <c r="R100">
        <f>ROUND(NORMINV('Rand Deaths'!R100,'Mean Deaths'!R100,'S.D Deaths'!R100),0)</f>
        <v>24</v>
      </c>
      <c r="S100">
        <f>ROUND(NORMINV('Rand Deaths'!S100,'Mean Deaths'!S100,'S.D Deaths'!S100),0)</f>
        <v>42</v>
      </c>
      <c r="T100">
        <f>ROUND(NORMINV('Rand Deaths'!T100,'Mean Deaths'!T100,'S.D Deaths'!T100),0)</f>
        <v>36</v>
      </c>
      <c r="U100">
        <f>ROUND(NORMINV('Rand Deaths'!U100,'Mean Deaths'!U100,'S.D Deaths'!U100),0)</f>
        <v>42</v>
      </c>
      <c r="V100">
        <f>ROUND(NORMINV('Rand Deaths'!V100,'Mean Deaths'!V100,'S.D Deaths'!V100),0)</f>
        <v>35</v>
      </c>
      <c r="W100">
        <f>ROUND(NORMINV('Rand Deaths'!W100,'Mean Deaths'!W100,'S.D Deaths'!W100),0)</f>
        <v>34</v>
      </c>
      <c r="X100">
        <f>ROUND(NORMINV('Rand Deaths'!X100,'Mean Deaths'!X100,'S.D Deaths'!X100),0)</f>
        <v>43</v>
      </c>
      <c r="Y100">
        <f>ROUND(NORMINV('Rand Deaths'!Y100,'Mean Deaths'!Y100,'S.D Deaths'!Y100),0)</f>
        <v>62</v>
      </c>
      <c r="Z100">
        <f>ROUND(NORMINV('Rand Deaths'!Z100,'Mean Deaths'!Z100,'S.D Deaths'!Z100),0)</f>
        <v>57</v>
      </c>
      <c r="AA100">
        <f>ROUND(NORMINV('Rand Deaths'!AA100,'Mean Deaths'!AA100,'S.D Deaths'!AA100),0)</f>
        <v>62</v>
      </c>
      <c r="AB100">
        <f>ROUND(NORMINV('Rand Deaths'!AB100,'Mean Deaths'!AB100,'S.D Deaths'!AB100),0)</f>
        <v>61</v>
      </c>
      <c r="AC100">
        <f>ROUND(NORMINV('Rand Deaths'!AC100,'Mean Deaths'!AC100,'S.D Deaths'!AC100),0)</f>
        <v>80</v>
      </c>
      <c r="AD100">
        <f>ROUND(NORMINV('Rand Deaths'!AD100,'Mean Deaths'!AD100,'S.D Deaths'!AD100),0)</f>
        <v>83</v>
      </c>
      <c r="AE100">
        <f>ROUND(NORMINV('Rand Deaths'!AE100,'Mean Deaths'!AE100,'S.D Deaths'!AE100),0)</f>
        <v>75</v>
      </c>
      <c r="AF100">
        <f>ROUND(NORMINV('Rand Deaths'!AF100,'Mean Deaths'!AF100,'S.D Deaths'!AF100),0)</f>
        <v>81</v>
      </c>
      <c r="AG100">
        <f>ROUND(NORMINV('Rand Deaths'!AG100,'Mean Deaths'!AG100,'S.D Deaths'!AG100),0)</f>
        <v>100</v>
      </c>
      <c r="AH100">
        <f>ROUND(NORMINV('Rand Deaths'!AH100,'Mean Deaths'!AH100,'S.D Deaths'!AH100),0)</f>
        <v>102</v>
      </c>
      <c r="AI100">
        <f>ROUND(NORMINV('Rand Deaths'!AI100,'Mean Deaths'!AI100,'S.D Deaths'!AI100),0)</f>
        <v>101</v>
      </c>
      <c r="AJ100">
        <f>ROUND(NORMINV('Rand Deaths'!AJ100,'Mean Deaths'!AJ100,'S.D Deaths'!AJ100),0)</f>
        <v>135</v>
      </c>
      <c r="AK100">
        <f>ROUND(NORMINV('Rand Deaths'!AK100,'Mean Deaths'!AK100,'S.D Deaths'!AK100),0)</f>
        <v>146</v>
      </c>
      <c r="AL100">
        <f>ROUND(NORMINV('Rand Deaths'!AL100,'Mean Deaths'!AL100,'S.D Deaths'!AL100),0)</f>
        <v>175</v>
      </c>
      <c r="AM100">
        <f>ROUND(NORMINV('Rand Deaths'!AM100,'Mean Deaths'!AM100,'S.D Deaths'!AM100),0)</f>
        <v>184</v>
      </c>
      <c r="AN100">
        <f>ROUND(NORMINV('Rand Deaths'!AN100,'Mean Deaths'!AN100,'S.D Deaths'!AN100),0)</f>
        <v>172</v>
      </c>
      <c r="AO100">
        <f>ROUND(NORMINV('Rand Deaths'!AO100,'Mean Deaths'!AO100,'S.D Deaths'!AO100),0)</f>
        <v>235</v>
      </c>
      <c r="AP100">
        <f>ROUND(NORMINV('Rand Deaths'!AP100,'Mean Deaths'!AP100,'S.D Deaths'!AP100),0)</f>
        <v>240</v>
      </c>
      <c r="AQ100">
        <f>ROUND(NORMINV('Rand Deaths'!AQ100,'Mean Deaths'!AQ100,'S.D Deaths'!AQ100),0)</f>
        <v>298</v>
      </c>
      <c r="AR100">
        <f>ROUND(NORMINV('Rand Deaths'!AR100,'Mean Deaths'!AR100,'S.D Deaths'!AR100),0)</f>
        <v>323</v>
      </c>
      <c r="AS100">
        <f>ROUND(NORMINV('Rand Deaths'!AS100,'Mean Deaths'!AS100,'S.D Deaths'!AS100),0)</f>
        <v>343</v>
      </c>
      <c r="AT100">
        <f>ROUND(NORMINV('Rand Deaths'!AT100,'Mean Deaths'!AT100,'S.D Deaths'!AT100),0)</f>
        <v>366</v>
      </c>
      <c r="AU100">
        <f>ROUND(NORMINV('Rand Deaths'!AU100,'Mean Deaths'!AU100,'S.D Deaths'!AU100),0)</f>
        <v>391</v>
      </c>
      <c r="AV100">
        <f>ROUND(NORMINV('Rand Deaths'!AV100,'Mean Deaths'!AV100,'S.D Deaths'!AV100),0)</f>
        <v>426</v>
      </c>
      <c r="AW100">
        <f>ROUND(NORMINV('Rand Deaths'!AW100,'Mean Deaths'!AW100,'S.D Deaths'!AW100),0)</f>
        <v>476</v>
      </c>
      <c r="AX100">
        <f>ROUND(NORMINV('Rand Deaths'!AX100,'Mean Deaths'!AX100,'S.D Deaths'!AX100),0)</f>
        <v>451</v>
      </c>
      <c r="AY100">
        <f>ROUND(NORMINV('Rand Deaths'!AY100,'Mean Deaths'!AY100,'S.D Deaths'!AY100),0)</f>
        <v>495</v>
      </c>
      <c r="AZ100">
        <f>ROUND(NORMINV('Rand Deaths'!AZ100,'Mean Deaths'!AZ100,'S.D Deaths'!AZ100),0)</f>
        <v>499</v>
      </c>
      <c r="BA100">
        <f>ROUND(NORMINV('Rand Deaths'!BA100,'Mean Deaths'!BA100,'S.D Deaths'!BA100),0)</f>
        <v>460</v>
      </c>
      <c r="BB100">
        <f>ROUND(NORMINV('Rand Deaths'!BB100,'Mean Deaths'!BB100,'S.D Deaths'!BB100),0)</f>
        <v>477</v>
      </c>
      <c r="BC100">
        <f>ROUND(NORMINV('Rand Deaths'!BC100,'Mean Deaths'!BC100,'S.D Deaths'!BC100),0)</f>
        <v>425</v>
      </c>
      <c r="BD100">
        <f>ROUND(NORMINV('Rand Deaths'!BD100,'Mean Deaths'!BD100,'S.D Deaths'!BD100),0)</f>
        <v>419</v>
      </c>
      <c r="BE100">
        <f>ROUND(NORMINV('Rand Deaths'!BE100,'Mean Deaths'!BE100,'S.D Deaths'!BE100),0)</f>
        <v>330</v>
      </c>
      <c r="BF100">
        <f>ROUND(NORMINV('Rand Deaths'!BF100,'Mean Deaths'!BF100,'S.D Deaths'!BF100),0)</f>
        <v>293</v>
      </c>
      <c r="BG100">
        <f>ROUND(NORMINV('Rand Deaths'!BG100,'Mean Deaths'!BG100,'S.D Deaths'!BG100),0)</f>
        <v>224</v>
      </c>
      <c r="BH100">
        <f>ROUND(NORMINV('Rand Deaths'!BH100,'Mean Deaths'!BH100,'S.D Deaths'!BH100),0)</f>
        <v>183</v>
      </c>
      <c r="BI100">
        <f>ROUND(NORMINV('Rand Deaths'!BI100,'Mean Deaths'!BI100,'S.D Deaths'!BI100),0)</f>
        <v>145</v>
      </c>
      <c r="BJ100">
        <f>ROUND(NORMINV('Rand Deaths'!BJ100,'Mean Deaths'!BJ100,'S.D Deaths'!BJ100),0)</f>
        <v>103</v>
      </c>
      <c r="BK100">
        <f>ROUND(NORMINV('Rand Deaths'!BK100,'Mean Deaths'!BK100,'S.D Deaths'!BK100),0)</f>
        <v>76</v>
      </c>
      <c r="BL100">
        <f>ROUND(NORMINV('Rand Deaths'!BL100,'Mean Deaths'!BL100,'S.D Deaths'!BL100),0)</f>
        <v>49</v>
      </c>
      <c r="BM100">
        <f>ROUND(NORMINV('Rand Deaths'!BM100,'Mean Deaths'!BM100,'S.D Deaths'!BM100),0)</f>
        <v>32</v>
      </c>
      <c r="BN100">
        <f>ROUND(NORMINV('Rand Deaths'!BN100,'Mean Deaths'!BN100,'S.D Deaths'!BN100),0)</f>
        <v>19</v>
      </c>
      <c r="BO100">
        <f>ROUND(NORMINV('Rand Deaths'!BO100,'Mean Deaths'!BO100,'S.D Deaths'!BO100),0)</f>
        <v>18</v>
      </c>
      <c r="BP100">
        <f>ROUND(NORMINV('Rand Deaths'!BP100,'Mean Deaths'!BP100,'S.D Deaths'!BP100),0)</f>
        <v>7</v>
      </c>
      <c r="BQ100">
        <f>ROUND(NORMINV('Rand Deaths'!BQ100,'Mean Deaths'!BQ100,'S.D Deaths'!BQ100),0)</f>
        <v>3</v>
      </c>
      <c r="BR100">
        <f>ROUND(NORMINV('Rand Deaths'!BR100,'Mean Deaths'!BR100,'S.D Deaths'!BR100),0)</f>
        <v>5</v>
      </c>
      <c r="BS100">
        <f>'No. policies'!BS100</f>
        <v>6</v>
      </c>
    </row>
    <row r="101" spans="1:71" x14ac:dyDescent="0.25">
      <c r="A101" s="1">
        <v>100</v>
      </c>
      <c r="B101">
        <f>ROUND(NORMINV('Rand Deaths'!B101,'Mean Deaths'!B101,'S.D Deaths'!B101),0)</f>
        <v>4</v>
      </c>
      <c r="C101">
        <f>ROUND(NORMINV('Rand Deaths'!C101,'Mean Deaths'!C101,'S.D Deaths'!C101),0)</f>
        <v>9</v>
      </c>
      <c r="D101">
        <f>ROUND(NORMINV('Rand Deaths'!D101,'Mean Deaths'!D101,'S.D Deaths'!D101),0)</f>
        <v>8</v>
      </c>
      <c r="E101">
        <f>ROUND(NORMINV('Rand Deaths'!E101,'Mean Deaths'!E101,'S.D Deaths'!E101),0)</f>
        <v>13</v>
      </c>
      <c r="F101">
        <f>ROUND(NORMINV('Rand Deaths'!F101,'Mean Deaths'!F101,'S.D Deaths'!F101),0)</f>
        <v>11</v>
      </c>
      <c r="G101">
        <f>ROUND(NORMINV('Rand Deaths'!G101,'Mean Deaths'!G101,'S.D Deaths'!G101),0)</f>
        <v>12</v>
      </c>
      <c r="H101">
        <f>ROUND(NORMINV('Rand Deaths'!H101,'Mean Deaths'!H101,'S.D Deaths'!H101),0)</f>
        <v>12</v>
      </c>
      <c r="I101">
        <f>ROUND(NORMINV('Rand Deaths'!I101,'Mean Deaths'!I101,'S.D Deaths'!I101),0)</f>
        <v>9</v>
      </c>
      <c r="J101">
        <f>ROUND(NORMINV('Rand Deaths'!J101,'Mean Deaths'!J101,'S.D Deaths'!J101),0)</f>
        <v>11</v>
      </c>
      <c r="K101">
        <f>ROUND(NORMINV('Rand Deaths'!K101,'Mean Deaths'!K101,'S.D Deaths'!K101),0)</f>
        <v>27</v>
      </c>
      <c r="L101">
        <f>ROUND(NORMINV('Rand Deaths'!L101,'Mean Deaths'!L101,'S.D Deaths'!L101),0)</f>
        <v>18</v>
      </c>
      <c r="M101">
        <f>ROUND(NORMINV('Rand Deaths'!M101,'Mean Deaths'!M101,'S.D Deaths'!M101),0)</f>
        <v>22</v>
      </c>
      <c r="N101">
        <f>ROUND(NORMINV('Rand Deaths'!N101,'Mean Deaths'!N101,'S.D Deaths'!N101),0)</f>
        <v>5</v>
      </c>
      <c r="O101">
        <f>ROUND(NORMINV('Rand Deaths'!O101,'Mean Deaths'!O101,'S.D Deaths'!O101),0)</f>
        <v>21</v>
      </c>
      <c r="P101">
        <f>ROUND(NORMINV('Rand Deaths'!P101,'Mean Deaths'!P101,'S.D Deaths'!P101),0)</f>
        <v>34</v>
      </c>
      <c r="Q101">
        <f>ROUND(NORMINV('Rand Deaths'!Q101,'Mean Deaths'!Q101,'S.D Deaths'!Q101),0)</f>
        <v>30</v>
      </c>
      <c r="R101">
        <f>ROUND(NORMINV('Rand Deaths'!R101,'Mean Deaths'!R101,'S.D Deaths'!R101),0)</f>
        <v>43</v>
      </c>
      <c r="S101">
        <f>ROUND(NORMINV('Rand Deaths'!S101,'Mean Deaths'!S101,'S.D Deaths'!S101),0)</f>
        <v>34</v>
      </c>
      <c r="T101">
        <f>ROUND(NORMINV('Rand Deaths'!T101,'Mean Deaths'!T101,'S.D Deaths'!T101),0)</f>
        <v>28</v>
      </c>
      <c r="U101">
        <f>ROUND(NORMINV('Rand Deaths'!U101,'Mean Deaths'!U101,'S.D Deaths'!U101),0)</f>
        <v>32</v>
      </c>
      <c r="V101">
        <f>ROUND(NORMINV('Rand Deaths'!V101,'Mean Deaths'!V101,'S.D Deaths'!V101),0)</f>
        <v>25</v>
      </c>
      <c r="W101">
        <f>ROUND(NORMINV('Rand Deaths'!W101,'Mean Deaths'!W101,'S.D Deaths'!W101),0)</f>
        <v>44</v>
      </c>
      <c r="X101">
        <f>ROUND(NORMINV('Rand Deaths'!X101,'Mean Deaths'!X101,'S.D Deaths'!X101),0)</f>
        <v>35</v>
      </c>
      <c r="Y101">
        <f>ROUND(NORMINV('Rand Deaths'!Y101,'Mean Deaths'!Y101,'S.D Deaths'!Y101),0)</f>
        <v>46</v>
      </c>
      <c r="Z101">
        <f>ROUND(NORMINV('Rand Deaths'!Z101,'Mean Deaths'!Z101,'S.D Deaths'!Z101),0)</f>
        <v>49</v>
      </c>
      <c r="AA101">
        <f>ROUND(NORMINV('Rand Deaths'!AA101,'Mean Deaths'!AA101,'S.D Deaths'!AA101),0)</f>
        <v>59</v>
      </c>
      <c r="AB101">
        <f>ROUND(NORMINV('Rand Deaths'!AB101,'Mean Deaths'!AB101,'S.D Deaths'!AB101),0)</f>
        <v>57</v>
      </c>
      <c r="AC101">
        <f>ROUND(NORMINV('Rand Deaths'!AC101,'Mean Deaths'!AC101,'S.D Deaths'!AC101),0)</f>
        <v>71</v>
      </c>
      <c r="AD101">
        <f>ROUND(NORMINV('Rand Deaths'!AD101,'Mean Deaths'!AD101,'S.D Deaths'!AD101),0)</f>
        <v>75</v>
      </c>
      <c r="AE101">
        <f>ROUND(NORMINV('Rand Deaths'!AE101,'Mean Deaths'!AE101,'S.D Deaths'!AE101),0)</f>
        <v>91</v>
      </c>
      <c r="AF101">
        <f>ROUND(NORMINV('Rand Deaths'!AF101,'Mean Deaths'!AF101,'S.D Deaths'!AF101),0)</f>
        <v>101</v>
      </c>
      <c r="AG101">
        <f>ROUND(NORMINV('Rand Deaths'!AG101,'Mean Deaths'!AG101,'S.D Deaths'!AG101),0)</f>
        <v>86</v>
      </c>
      <c r="AH101">
        <f>ROUND(NORMINV('Rand Deaths'!AH101,'Mean Deaths'!AH101,'S.D Deaths'!AH101),0)</f>
        <v>109</v>
      </c>
      <c r="AI101">
        <f>ROUND(NORMINV('Rand Deaths'!AI101,'Mean Deaths'!AI101,'S.D Deaths'!AI101),0)</f>
        <v>122</v>
      </c>
      <c r="AJ101">
        <f>ROUND(NORMINV('Rand Deaths'!AJ101,'Mean Deaths'!AJ101,'S.D Deaths'!AJ101),0)</f>
        <v>150</v>
      </c>
      <c r="AK101">
        <f>ROUND(NORMINV('Rand Deaths'!AK101,'Mean Deaths'!AK101,'S.D Deaths'!AK101),0)</f>
        <v>141</v>
      </c>
      <c r="AL101">
        <f>ROUND(NORMINV('Rand Deaths'!AL101,'Mean Deaths'!AL101,'S.D Deaths'!AL101),0)</f>
        <v>160</v>
      </c>
      <c r="AM101">
        <f>ROUND(NORMINV('Rand Deaths'!AM101,'Mean Deaths'!AM101,'S.D Deaths'!AM101),0)</f>
        <v>160</v>
      </c>
      <c r="AN101">
        <f>ROUND(NORMINV('Rand Deaths'!AN101,'Mean Deaths'!AN101,'S.D Deaths'!AN101),0)</f>
        <v>222</v>
      </c>
      <c r="AO101">
        <f>ROUND(NORMINV('Rand Deaths'!AO101,'Mean Deaths'!AO101,'S.D Deaths'!AO101),0)</f>
        <v>244</v>
      </c>
      <c r="AP101">
        <f>ROUND(NORMINV('Rand Deaths'!AP101,'Mean Deaths'!AP101,'S.D Deaths'!AP101),0)</f>
        <v>227</v>
      </c>
      <c r="AQ101">
        <f>ROUND(NORMINV('Rand Deaths'!AQ101,'Mean Deaths'!AQ101,'S.D Deaths'!AQ101),0)</f>
        <v>290</v>
      </c>
      <c r="AR101">
        <f>ROUND(NORMINV('Rand Deaths'!AR101,'Mean Deaths'!AR101,'S.D Deaths'!AR101),0)</f>
        <v>308</v>
      </c>
      <c r="AS101">
        <f>ROUND(NORMINV('Rand Deaths'!AS101,'Mean Deaths'!AS101,'S.D Deaths'!AS101),0)</f>
        <v>328</v>
      </c>
      <c r="AT101">
        <f>ROUND(NORMINV('Rand Deaths'!AT101,'Mean Deaths'!AT101,'S.D Deaths'!AT101),0)</f>
        <v>350</v>
      </c>
      <c r="AU101">
        <f>ROUND(NORMINV('Rand Deaths'!AU101,'Mean Deaths'!AU101,'S.D Deaths'!AU101),0)</f>
        <v>376</v>
      </c>
      <c r="AV101">
        <f>ROUND(NORMINV('Rand Deaths'!AV101,'Mean Deaths'!AV101,'S.D Deaths'!AV101),0)</f>
        <v>438</v>
      </c>
      <c r="AW101">
        <f>ROUND(NORMINV('Rand Deaths'!AW101,'Mean Deaths'!AW101,'S.D Deaths'!AW101),0)</f>
        <v>447</v>
      </c>
      <c r="AX101">
        <f>ROUND(NORMINV('Rand Deaths'!AX101,'Mean Deaths'!AX101,'S.D Deaths'!AX101),0)</f>
        <v>521</v>
      </c>
      <c r="AY101">
        <f>ROUND(NORMINV('Rand Deaths'!AY101,'Mean Deaths'!AY101,'S.D Deaths'!AY101),0)</f>
        <v>495</v>
      </c>
      <c r="AZ101">
        <f>ROUND(NORMINV('Rand Deaths'!AZ101,'Mean Deaths'!AZ101,'S.D Deaths'!AZ101),0)</f>
        <v>493</v>
      </c>
      <c r="BA101">
        <f>ROUND(NORMINV('Rand Deaths'!BA101,'Mean Deaths'!BA101,'S.D Deaths'!BA101),0)</f>
        <v>465</v>
      </c>
      <c r="BB101">
        <f>ROUND(NORMINV('Rand Deaths'!BB101,'Mean Deaths'!BB101,'S.D Deaths'!BB101),0)</f>
        <v>466</v>
      </c>
      <c r="BC101">
        <f>ROUND(NORMINV('Rand Deaths'!BC101,'Mean Deaths'!BC101,'S.D Deaths'!BC101),0)</f>
        <v>429</v>
      </c>
      <c r="BD101">
        <f>ROUND(NORMINV('Rand Deaths'!BD101,'Mean Deaths'!BD101,'S.D Deaths'!BD101),0)</f>
        <v>387</v>
      </c>
      <c r="BE101">
        <f>ROUND(NORMINV('Rand Deaths'!BE101,'Mean Deaths'!BE101,'S.D Deaths'!BE101),0)</f>
        <v>371</v>
      </c>
      <c r="BF101">
        <f>ROUND(NORMINV('Rand Deaths'!BF101,'Mean Deaths'!BF101,'S.D Deaths'!BF101),0)</f>
        <v>269</v>
      </c>
      <c r="BG101">
        <f>ROUND(NORMINV('Rand Deaths'!BG101,'Mean Deaths'!BG101,'S.D Deaths'!BG101),0)</f>
        <v>210</v>
      </c>
      <c r="BH101">
        <f>ROUND(NORMINV('Rand Deaths'!BH101,'Mean Deaths'!BH101,'S.D Deaths'!BH101),0)</f>
        <v>197</v>
      </c>
      <c r="BI101">
        <f>ROUND(NORMINV('Rand Deaths'!BI101,'Mean Deaths'!BI101,'S.D Deaths'!BI101),0)</f>
        <v>136</v>
      </c>
      <c r="BJ101">
        <f>ROUND(NORMINV('Rand Deaths'!BJ101,'Mean Deaths'!BJ101,'S.D Deaths'!BJ101),0)</f>
        <v>119</v>
      </c>
      <c r="BK101">
        <f>ROUND(NORMINV('Rand Deaths'!BK101,'Mean Deaths'!BK101,'S.D Deaths'!BK101),0)</f>
        <v>78</v>
      </c>
      <c r="BL101">
        <f>ROUND(NORMINV('Rand Deaths'!BL101,'Mean Deaths'!BL101,'S.D Deaths'!BL101),0)</f>
        <v>52</v>
      </c>
      <c r="BM101">
        <f>ROUND(NORMINV('Rand Deaths'!BM101,'Mean Deaths'!BM101,'S.D Deaths'!BM101),0)</f>
        <v>41</v>
      </c>
      <c r="BN101">
        <f>ROUND(NORMINV('Rand Deaths'!BN101,'Mean Deaths'!BN101,'S.D Deaths'!BN101),0)</f>
        <v>26</v>
      </c>
      <c r="BO101">
        <f>ROUND(NORMINV('Rand Deaths'!BO101,'Mean Deaths'!BO101,'S.D Deaths'!BO101),0)</f>
        <v>18</v>
      </c>
      <c r="BP101">
        <f>ROUND(NORMINV('Rand Deaths'!BP101,'Mean Deaths'!BP101,'S.D Deaths'!BP101),0)</f>
        <v>13</v>
      </c>
      <c r="BQ101">
        <f>ROUND(NORMINV('Rand Deaths'!BQ101,'Mean Deaths'!BQ101,'S.D Deaths'!BQ101),0)</f>
        <v>7</v>
      </c>
      <c r="BR101">
        <f>ROUND(NORMINV('Rand Deaths'!BR101,'Mean Deaths'!BR101,'S.D Deaths'!BR101),0)</f>
        <v>7</v>
      </c>
      <c r="BS101">
        <f>'No. policies'!BS101</f>
        <v>6</v>
      </c>
    </row>
    <row r="102" spans="1:71" x14ac:dyDescent="0.25">
      <c r="A102" s="1">
        <v>101</v>
      </c>
      <c r="B102">
        <f>ROUND(NORMINV('Rand Deaths'!B102,'Mean Deaths'!B102,'S.D Deaths'!B102),0)</f>
        <v>5</v>
      </c>
      <c r="C102">
        <f>ROUND(NORMINV('Rand Deaths'!C102,'Mean Deaths'!C102,'S.D Deaths'!C102),0)</f>
        <v>8</v>
      </c>
      <c r="D102">
        <f>ROUND(NORMINV('Rand Deaths'!D102,'Mean Deaths'!D102,'S.D Deaths'!D102),0)</f>
        <v>5</v>
      </c>
      <c r="E102">
        <f>ROUND(NORMINV('Rand Deaths'!E102,'Mean Deaths'!E102,'S.D Deaths'!E102),0)</f>
        <v>10</v>
      </c>
      <c r="F102">
        <f>ROUND(NORMINV('Rand Deaths'!F102,'Mean Deaths'!F102,'S.D Deaths'!F102),0)</f>
        <v>4</v>
      </c>
      <c r="G102">
        <f>ROUND(NORMINV('Rand Deaths'!G102,'Mean Deaths'!G102,'S.D Deaths'!G102),0)</f>
        <v>11</v>
      </c>
      <c r="H102">
        <f>ROUND(NORMINV('Rand Deaths'!H102,'Mean Deaths'!H102,'S.D Deaths'!H102),0)</f>
        <v>15</v>
      </c>
      <c r="I102">
        <f>ROUND(NORMINV('Rand Deaths'!I102,'Mean Deaths'!I102,'S.D Deaths'!I102),0)</f>
        <v>13</v>
      </c>
      <c r="J102">
        <f>ROUND(NORMINV('Rand Deaths'!J102,'Mean Deaths'!J102,'S.D Deaths'!J102),0)</f>
        <v>12</v>
      </c>
      <c r="K102">
        <f>ROUND(NORMINV('Rand Deaths'!K102,'Mean Deaths'!K102,'S.D Deaths'!K102),0)</f>
        <v>16</v>
      </c>
      <c r="L102">
        <f>ROUND(NORMINV('Rand Deaths'!L102,'Mean Deaths'!L102,'S.D Deaths'!L102),0)</f>
        <v>19</v>
      </c>
      <c r="M102">
        <f>ROUND(NORMINV('Rand Deaths'!M102,'Mean Deaths'!M102,'S.D Deaths'!M102),0)</f>
        <v>20</v>
      </c>
      <c r="N102">
        <f>ROUND(NORMINV('Rand Deaths'!N102,'Mean Deaths'!N102,'S.D Deaths'!N102),0)</f>
        <v>24</v>
      </c>
      <c r="O102">
        <f>ROUND(NORMINV('Rand Deaths'!O102,'Mean Deaths'!O102,'S.D Deaths'!O102),0)</f>
        <v>26</v>
      </c>
      <c r="P102">
        <f>ROUND(NORMINV('Rand Deaths'!P102,'Mean Deaths'!P102,'S.D Deaths'!P102),0)</f>
        <v>16</v>
      </c>
      <c r="Q102">
        <f>ROUND(NORMINV('Rand Deaths'!Q102,'Mean Deaths'!Q102,'S.D Deaths'!Q102),0)</f>
        <v>23</v>
      </c>
      <c r="R102">
        <f>ROUND(NORMINV('Rand Deaths'!R102,'Mean Deaths'!R102,'S.D Deaths'!R102),0)</f>
        <v>15</v>
      </c>
      <c r="S102">
        <f>ROUND(NORMINV('Rand Deaths'!S102,'Mean Deaths'!S102,'S.D Deaths'!S102),0)</f>
        <v>22</v>
      </c>
      <c r="T102">
        <f>ROUND(NORMINV('Rand Deaths'!T102,'Mean Deaths'!T102,'S.D Deaths'!T102),0)</f>
        <v>27</v>
      </c>
      <c r="U102">
        <f>ROUND(NORMINV('Rand Deaths'!U102,'Mean Deaths'!U102,'S.D Deaths'!U102),0)</f>
        <v>33</v>
      </c>
      <c r="V102">
        <f>ROUND(NORMINV('Rand Deaths'!V102,'Mean Deaths'!V102,'S.D Deaths'!V102),0)</f>
        <v>45</v>
      </c>
      <c r="W102">
        <f>ROUND(NORMINV('Rand Deaths'!W102,'Mean Deaths'!W102,'S.D Deaths'!W102),0)</f>
        <v>37</v>
      </c>
      <c r="X102">
        <f>ROUND(NORMINV('Rand Deaths'!X102,'Mean Deaths'!X102,'S.D Deaths'!X102),0)</f>
        <v>49</v>
      </c>
      <c r="Y102">
        <f>ROUND(NORMINV('Rand Deaths'!Y102,'Mean Deaths'!Y102,'S.D Deaths'!Y102),0)</f>
        <v>48</v>
      </c>
      <c r="Z102">
        <f>ROUND(NORMINV('Rand Deaths'!Z102,'Mean Deaths'!Z102,'S.D Deaths'!Z102),0)</f>
        <v>56</v>
      </c>
      <c r="AA102">
        <f>ROUND(NORMINV('Rand Deaths'!AA102,'Mean Deaths'!AA102,'S.D Deaths'!AA102),0)</f>
        <v>66</v>
      </c>
      <c r="AB102">
        <f>ROUND(NORMINV('Rand Deaths'!AB102,'Mean Deaths'!AB102,'S.D Deaths'!AB102),0)</f>
        <v>63</v>
      </c>
      <c r="AC102">
        <f>ROUND(NORMINV('Rand Deaths'!AC102,'Mean Deaths'!AC102,'S.D Deaths'!AC102),0)</f>
        <v>78</v>
      </c>
      <c r="AD102">
        <f>ROUND(NORMINV('Rand Deaths'!AD102,'Mean Deaths'!AD102,'S.D Deaths'!AD102),0)</f>
        <v>81</v>
      </c>
      <c r="AE102">
        <f>ROUND(NORMINV('Rand Deaths'!AE102,'Mean Deaths'!AE102,'S.D Deaths'!AE102),0)</f>
        <v>110</v>
      </c>
      <c r="AF102">
        <f>ROUND(NORMINV('Rand Deaths'!AF102,'Mean Deaths'!AF102,'S.D Deaths'!AF102),0)</f>
        <v>90</v>
      </c>
      <c r="AG102">
        <f>ROUND(NORMINV('Rand Deaths'!AG102,'Mean Deaths'!AG102,'S.D Deaths'!AG102),0)</f>
        <v>119</v>
      </c>
      <c r="AH102">
        <f>ROUND(NORMINV('Rand Deaths'!AH102,'Mean Deaths'!AH102,'S.D Deaths'!AH102),0)</f>
        <v>95</v>
      </c>
      <c r="AI102">
        <f>ROUND(NORMINV('Rand Deaths'!AI102,'Mean Deaths'!AI102,'S.D Deaths'!AI102),0)</f>
        <v>126</v>
      </c>
      <c r="AJ102">
        <f>ROUND(NORMINV('Rand Deaths'!AJ102,'Mean Deaths'!AJ102,'S.D Deaths'!AJ102),0)</f>
        <v>128</v>
      </c>
      <c r="AK102">
        <f>ROUND(NORMINV('Rand Deaths'!AK102,'Mean Deaths'!AK102,'S.D Deaths'!AK102),0)</f>
        <v>149</v>
      </c>
      <c r="AL102">
        <f>ROUND(NORMINV('Rand Deaths'!AL102,'Mean Deaths'!AL102,'S.D Deaths'!AL102),0)</f>
        <v>168</v>
      </c>
      <c r="AM102">
        <f>ROUND(NORMINV('Rand Deaths'!AM102,'Mean Deaths'!AM102,'S.D Deaths'!AM102),0)</f>
        <v>186</v>
      </c>
      <c r="AN102">
        <f>ROUND(NORMINV('Rand Deaths'!AN102,'Mean Deaths'!AN102,'S.D Deaths'!AN102),0)</f>
        <v>215</v>
      </c>
      <c r="AO102">
        <f>ROUND(NORMINV('Rand Deaths'!AO102,'Mean Deaths'!AO102,'S.D Deaths'!AO102),0)</f>
        <v>260</v>
      </c>
      <c r="AP102">
        <f>ROUND(NORMINV('Rand Deaths'!AP102,'Mean Deaths'!AP102,'S.D Deaths'!AP102),0)</f>
        <v>257</v>
      </c>
      <c r="AQ102">
        <f>ROUND(NORMINV('Rand Deaths'!AQ102,'Mean Deaths'!AQ102,'S.D Deaths'!AQ102),0)</f>
        <v>263</v>
      </c>
      <c r="AR102">
        <f>ROUND(NORMINV('Rand Deaths'!AR102,'Mean Deaths'!AR102,'S.D Deaths'!AR102),0)</f>
        <v>281</v>
      </c>
      <c r="AS102">
        <f>ROUND(NORMINV('Rand Deaths'!AS102,'Mean Deaths'!AS102,'S.D Deaths'!AS102),0)</f>
        <v>367</v>
      </c>
      <c r="AT102">
        <f>ROUND(NORMINV('Rand Deaths'!AT102,'Mean Deaths'!AT102,'S.D Deaths'!AT102),0)</f>
        <v>369</v>
      </c>
      <c r="AU102">
        <f>ROUND(NORMINV('Rand Deaths'!AU102,'Mean Deaths'!AU102,'S.D Deaths'!AU102),0)</f>
        <v>389</v>
      </c>
      <c r="AV102">
        <f>ROUND(NORMINV('Rand Deaths'!AV102,'Mean Deaths'!AV102,'S.D Deaths'!AV102),0)</f>
        <v>453</v>
      </c>
      <c r="AW102">
        <f>ROUND(NORMINV('Rand Deaths'!AW102,'Mean Deaths'!AW102,'S.D Deaths'!AW102),0)</f>
        <v>453</v>
      </c>
      <c r="AX102">
        <f>ROUND(NORMINV('Rand Deaths'!AX102,'Mean Deaths'!AX102,'S.D Deaths'!AX102),0)</f>
        <v>457</v>
      </c>
      <c r="AY102">
        <f>ROUND(NORMINV('Rand Deaths'!AY102,'Mean Deaths'!AY102,'S.D Deaths'!AY102),0)</f>
        <v>507</v>
      </c>
      <c r="AZ102">
        <f>ROUND(NORMINV('Rand Deaths'!AZ102,'Mean Deaths'!AZ102,'S.D Deaths'!AZ102),0)</f>
        <v>462</v>
      </c>
      <c r="BA102">
        <f>ROUND(NORMINV('Rand Deaths'!BA102,'Mean Deaths'!BA102,'S.D Deaths'!BA102),0)</f>
        <v>476</v>
      </c>
      <c r="BB102">
        <f>ROUND(NORMINV('Rand Deaths'!BB102,'Mean Deaths'!BB102,'S.D Deaths'!BB102),0)</f>
        <v>432</v>
      </c>
      <c r="BC102">
        <f>ROUND(NORMINV('Rand Deaths'!BC102,'Mean Deaths'!BC102,'S.D Deaths'!BC102),0)</f>
        <v>451</v>
      </c>
      <c r="BD102">
        <f>ROUND(NORMINV('Rand Deaths'!BD102,'Mean Deaths'!BD102,'S.D Deaths'!BD102),0)</f>
        <v>394</v>
      </c>
      <c r="BE102">
        <f>ROUND(NORMINV('Rand Deaths'!BE102,'Mean Deaths'!BE102,'S.D Deaths'!BE102),0)</f>
        <v>351</v>
      </c>
      <c r="BF102">
        <f>ROUND(NORMINV('Rand Deaths'!BF102,'Mean Deaths'!BF102,'S.D Deaths'!BF102),0)</f>
        <v>281</v>
      </c>
      <c r="BG102">
        <f>ROUND(NORMINV('Rand Deaths'!BG102,'Mean Deaths'!BG102,'S.D Deaths'!BG102),0)</f>
        <v>220</v>
      </c>
      <c r="BH102">
        <f>ROUND(NORMINV('Rand Deaths'!BH102,'Mean Deaths'!BH102,'S.D Deaths'!BH102),0)</f>
        <v>173</v>
      </c>
      <c r="BI102">
        <f>ROUND(NORMINV('Rand Deaths'!BI102,'Mean Deaths'!BI102,'S.D Deaths'!BI102),0)</f>
        <v>160</v>
      </c>
      <c r="BJ102">
        <f>ROUND(NORMINV('Rand Deaths'!BJ102,'Mean Deaths'!BJ102,'S.D Deaths'!BJ102),0)</f>
        <v>93</v>
      </c>
      <c r="BK102">
        <f>ROUND(NORMINV('Rand Deaths'!BK102,'Mean Deaths'!BK102,'S.D Deaths'!BK102),0)</f>
        <v>60</v>
      </c>
      <c r="BL102">
        <f>ROUND(NORMINV('Rand Deaths'!BL102,'Mean Deaths'!BL102,'S.D Deaths'!BL102),0)</f>
        <v>50</v>
      </c>
      <c r="BM102">
        <f>ROUND(NORMINV('Rand Deaths'!BM102,'Mean Deaths'!BM102,'S.D Deaths'!BM102),0)</f>
        <v>33</v>
      </c>
      <c r="BN102">
        <f>ROUND(NORMINV('Rand Deaths'!BN102,'Mean Deaths'!BN102,'S.D Deaths'!BN102),0)</f>
        <v>31</v>
      </c>
      <c r="BO102">
        <f>ROUND(NORMINV('Rand Deaths'!BO102,'Mean Deaths'!BO102,'S.D Deaths'!BO102),0)</f>
        <v>22</v>
      </c>
      <c r="BP102">
        <f>ROUND(NORMINV('Rand Deaths'!BP102,'Mean Deaths'!BP102,'S.D Deaths'!BP102),0)</f>
        <v>10</v>
      </c>
      <c r="BQ102">
        <f>ROUND(NORMINV('Rand Deaths'!BQ102,'Mean Deaths'!BQ102,'S.D Deaths'!BQ102),0)</f>
        <v>4</v>
      </c>
      <c r="BR102">
        <f>ROUND(NORMINV('Rand Deaths'!BR102,'Mean Deaths'!BR102,'S.D Deaths'!BR102),0)</f>
        <v>4</v>
      </c>
      <c r="BS102">
        <f>'No. policies'!BS102</f>
        <v>4</v>
      </c>
    </row>
    <row r="103" spans="1:71" x14ac:dyDescent="0.25">
      <c r="A103" s="1">
        <v>102</v>
      </c>
      <c r="B103">
        <f>ROUND(NORMINV('Rand Deaths'!B103,'Mean Deaths'!B103,'S.D Deaths'!B103),0)</f>
        <v>11</v>
      </c>
      <c r="C103">
        <f>ROUND(NORMINV('Rand Deaths'!C103,'Mean Deaths'!C103,'S.D Deaths'!C103),0)</f>
        <v>9</v>
      </c>
      <c r="D103">
        <f>ROUND(NORMINV('Rand Deaths'!D103,'Mean Deaths'!D103,'S.D Deaths'!D103),0)</f>
        <v>7</v>
      </c>
      <c r="E103">
        <f>ROUND(NORMINV('Rand Deaths'!E103,'Mean Deaths'!E103,'S.D Deaths'!E103),0)</f>
        <v>9</v>
      </c>
      <c r="F103">
        <f>ROUND(NORMINV('Rand Deaths'!F103,'Mean Deaths'!F103,'S.D Deaths'!F103),0)</f>
        <v>14</v>
      </c>
      <c r="G103">
        <f>ROUND(NORMINV('Rand Deaths'!G103,'Mean Deaths'!G103,'S.D Deaths'!G103),0)</f>
        <v>12</v>
      </c>
      <c r="H103">
        <f>ROUND(NORMINV('Rand Deaths'!H103,'Mean Deaths'!H103,'S.D Deaths'!H103),0)</f>
        <v>14</v>
      </c>
      <c r="I103">
        <f>ROUND(NORMINV('Rand Deaths'!I103,'Mean Deaths'!I103,'S.D Deaths'!I103),0)</f>
        <v>15</v>
      </c>
      <c r="J103">
        <f>ROUND(NORMINV('Rand Deaths'!J103,'Mean Deaths'!J103,'S.D Deaths'!J103),0)</f>
        <v>9</v>
      </c>
      <c r="K103">
        <f>ROUND(NORMINV('Rand Deaths'!K103,'Mean Deaths'!K103,'S.D Deaths'!K103),0)</f>
        <v>18</v>
      </c>
      <c r="L103">
        <f>ROUND(NORMINV('Rand Deaths'!L103,'Mean Deaths'!L103,'S.D Deaths'!L103),0)</f>
        <v>16</v>
      </c>
      <c r="M103">
        <f>ROUND(NORMINV('Rand Deaths'!M103,'Mean Deaths'!M103,'S.D Deaths'!M103),0)</f>
        <v>19</v>
      </c>
      <c r="N103">
        <f>ROUND(NORMINV('Rand Deaths'!N103,'Mean Deaths'!N103,'S.D Deaths'!N103),0)</f>
        <v>21</v>
      </c>
      <c r="O103">
        <f>ROUND(NORMINV('Rand Deaths'!O103,'Mean Deaths'!O103,'S.D Deaths'!O103),0)</f>
        <v>21</v>
      </c>
      <c r="P103">
        <f>ROUND(NORMINV('Rand Deaths'!P103,'Mean Deaths'!P103,'S.D Deaths'!P103),0)</f>
        <v>22</v>
      </c>
      <c r="Q103">
        <f>ROUND(NORMINV('Rand Deaths'!Q103,'Mean Deaths'!Q103,'S.D Deaths'!Q103),0)</f>
        <v>26</v>
      </c>
      <c r="R103">
        <f>ROUND(NORMINV('Rand Deaths'!R103,'Mean Deaths'!R103,'S.D Deaths'!R103),0)</f>
        <v>36</v>
      </c>
      <c r="S103">
        <f>ROUND(NORMINV('Rand Deaths'!S103,'Mean Deaths'!S103,'S.D Deaths'!S103),0)</f>
        <v>28</v>
      </c>
      <c r="T103">
        <f>ROUND(NORMINV('Rand Deaths'!T103,'Mean Deaths'!T103,'S.D Deaths'!T103),0)</f>
        <v>33</v>
      </c>
      <c r="U103">
        <f>ROUND(NORMINV('Rand Deaths'!U103,'Mean Deaths'!U103,'S.D Deaths'!U103),0)</f>
        <v>37</v>
      </c>
      <c r="V103">
        <f>ROUND(NORMINV('Rand Deaths'!V103,'Mean Deaths'!V103,'S.D Deaths'!V103),0)</f>
        <v>43</v>
      </c>
      <c r="W103">
        <f>ROUND(NORMINV('Rand Deaths'!W103,'Mean Deaths'!W103,'S.D Deaths'!W103),0)</f>
        <v>43</v>
      </c>
      <c r="X103">
        <f>ROUND(NORMINV('Rand Deaths'!X103,'Mean Deaths'!X103,'S.D Deaths'!X103),0)</f>
        <v>48</v>
      </c>
      <c r="Y103">
        <f>ROUND(NORMINV('Rand Deaths'!Y103,'Mean Deaths'!Y103,'S.D Deaths'!Y103),0)</f>
        <v>56</v>
      </c>
      <c r="Z103">
        <f>ROUND(NORMINV('Rand Deaths'!Z103,'Mean Deaths'!Z103,'S.D Deaths'!Z103),0)</f>
        <v>58</v>
      </c>
      <c r="AA103">
        <f>ROUND(NORMINV('Rand Deaths'!AA103,'Mean Deaths'!AA103,'S.D Deaths'!AA103),0)</f>
        <v>39</v>
      </c>
      <c r="AB103">
        <f>ROUND(NORMINV('Rand Deaths'!AB103,'Mean Deaths'!AB103,'S.D Deaths'!AB103),0)</f>
        <v>57</v>
      </c>
      <c r="AC103">
        <f>ROUND(NORMINV('Rand Deaths'!AC103,'Mean Deaths'!AC103,'S.D Deaths'!AC103),0)</f>
        <v>80</v>
      </c>
      <c r="AD103">
        <f>ROUND(NORMINV('Rand Deaths'!AD103,'Mean Deaths'!AD103,'S.D Deaths'!AD103),0)</f>
        <v>76</v>
      </c>
      <c r="AE103">
        <f>ROUND(NORMINV('Rand Deaths'!AE103,'Mean Deaths'!AE103,'S.D Deaths'!AE103),0)</f>
        <v>85</v>
      </c>
      <c r="AF103">
        <f>ROUND(NORMINV('Rand Deaths'!AF103,'Mean Deaths'!AF103,'S.D Deaths'!AF103),0)</f>
        <v>97</v>
      </c>
      <c r="AG103">
        <f>ROUND(NORMINV('Rand Deaths'!AG103,'Mean Deaths'!AG103,'S.D Deaths'!AG103),0)</f>
        <v>101</v>
      </c>
      <c r="AH103">
        <f>ROUND(NORMINV('Rand Deaths'!AH103,'Mean Deaths'!AH103,'S.D Deaths'!AH103),0)</f>
        <v>108</v>
      </c>
      <c r="AI103">
        <f>ROUND(NORMINV('Rand Deaths'!AI103,'Mean Deaths'!AI103,'S.D Deaths'!AI103),0)</f>
        <v>128</v>
      </c>
      <c r="AJ103">
        <f>ROUND(NORMINV('Rand Deaths'!AJ103,'Mean Deaths'!AJ103,'S.D Deaths'!AJ103),0)</f>
        <v>134</v>
      </c>
      <c r="AK103">
        <f>ROUND(NORMINV('Rand Deaths'!AK103,'Mean Deaths'!AK103,'S.D Deaths'!AK103),0)</f>
        <v>158</v>
      </c>
      <c r="AL103">
        <f>ROUND(NORMINV('Rand Deaths'!AL103,'Mean Deaths'!AL103,'S.D Deaths'!AL103),0)</f>
        <v>165</v>
      </c>
      <c r="AM103">
        <f>ROUND(NORMINV('Rand Deaths'!AM103,'Mean Deaths'!AM103,'S.D Deaths'!AM103),0)</f>
        <v>153</v>
      </c>
      <c r="AN103">
        <f>ROUND(NORMINV('Rand Deaths'!AN103,'Mean Deaths'!AN103,'S.D Deaths'!AN103),0)</f>
        <v>212</v>
      </c>
      <c r="AO103">
        <f>ROUND(NORMINV('Rand Deaths'!AO103,'Mean Deaths'!AO103,'S.D Deaths'!AO103),0)</f>
        <v>228</v>
      </c>
      <c r="AP103">
        <f>ROUND(NORMINV('Rand Deaths'!AP103,'Mean Deaths'!AP103,'S.D Deaths'!AP103),0)</f>
        <v>253</v>
      </c>
      <c r="AQ103">
        <f>ROUND(NORMINV('Rand Deaths'!AQ103,'Mean Deaths'!AQ103,'S.D Deaths'!AQ103),0)</f>
        <v>305</v>
      </c>
      <c r="AR103">
        <f>ROUND(NORMINV('Rand Deaths'!AR103,'Mean Deaths'!AR103,'S.D Deaths'!AR103),0)</f>
        <v>290</v>
      </c>
      <c r="AS103">
        <f>ROUND(NORMINV('Rand Deaths'!AS103,'Mean Deaths'!AS103,'S.D Deaths'!AS103),0)</f>
        <v>321</v>
      </c>
      <c r="AT103">
        <f>ROUND(NORMINV('Rand Deaths'!AT103,'Mean Deaths'!AT103,'S.D Deaths'!AT103),0)</f>
        <v>348</v>
      </c>
      <c r="AU103">
        <f>ROUND(NORMINV('Rand Deaths'!AU103,'Mean Deaths'!AU103,'S.D Deaths'!AU103),0)</f>
        <v>399</v>
      </c>
      <c r="AV103">
        <f>ROUND(NORMINV('Rand Deaths'!AV103,'Mean Deaths'!AV103,'S.D Deaths'!AV103),0)</f>
        <v>415</v>
      </c>
      <c r="AW103">
        <f>ROUND(NORMINV('Rand Deaths'!AW103,'Mean Deaths'!AW103,'S.D Deaths'!AW103),0)</f>
        <v>476</v>
      </c>
      <c r="AX103">
        <f>ROUND(NORMINV('Rand Deaths'!AX103,'Mean Deaths'!AX103,'S.D Deaths'!AX103),0)</f>
        <v>469</v>
      </c>
      <c r="AY103">
        <f>ROUND(NORMINV('Rand Deaths'!AY103,'Mean Deaths'!AY103,'S.D Deaths'!AY103),0)</f>
        <v>483</v>
      </c>
      <c r="AZ103">
        <f>ROUND(NORMINV('Rand Deaths'!AZ103,'Mean Deaths'!AZ103,'S.D Deaths'!AZ103),0)</f>
        <v>462</v>
      </c>
      <c r="BA103">
        <f>ROUND(NORMINV('Rand Deaths'!BA103,'Mean Deaths'!BA103,'S.D Deaths'!BA103),0)</f>
        <v>484</v>
      </c>
      <c r="BB103">
        <f>ROUND(NORMINV('Rand Deaths'!BB103,'Mean Deaths'!BB103,'S.D Deaths'!BB103),0)</f>
        <v>461</v>
      </c>
      <c r="BC103">
        <f>ROUND(NORMINV('Rand Deaths'!BC103,'Mean Deaths'!BC103,'S.D Deaths'!BC103),0)</f>
        <v>407</v>
      </c>
      <c r="BD103">
        <f>ROUND(NORMINV('Rand Deaths'!BD103,'Mean Deaths'!BD103,'S.D Deaths'!BD103),0)</f>
        <v>391</v>
      </c>
      <c r="BE103">
        <f>ROUND(NORMINV('Rand Deaths'!BE103,'Mean Deaths'!BE103,'S.D Deaths'!BE103),0)</f>
        <v>341</v>
      </c>
      <c r="BF103">
        <f>ROUND(NORMINV('Rand Deaths'!BF103,'Mean Deaths'!BF103,'S.D Deaths'!BF103),0)</f>
        <v>311</v>
      </c>
      <c r="BG103">
        <f>ROUND(NORMINV('Rand Deaths'!BG103,'Mean Deaths'!BG103,'S.D Deaths'!BG103),0)</f>
        <v>208</v>
      </c>
      <c r="BH103">
        <f>ROUND(NORMINV('Rand Deaths'!BH103,'Mean Deaths'!BH103,'S.D Deaths'!BH103),0)</f>
        <v>215</v>
      </c>
      <c r="BI103">
        <f>ROUND(NORMINV('Rand Deaths'!BI103,'Mean Deaths'!BI103,'S.D Deaths'!BI103),0)</f>
        <v>156</v>
      </c>
      <c r="BJ103">
        <f>ROUND(NORMINV('Rand Deaths'!BJ103,'Mean Deaths'!BJ103,'S.D Deaths'!BJ103),0)</f>
        <v>103</v>
      </c>
      <c r="BK103">
        <f>ROUND(NORMINV('Rand Deaths'!BK103,'Mean Deaths'!BK103,'S.D Deaths'!BK103),0)</f>
        <v>88</v>
      </c>
      <c r="BL103">
        <f>ROUND(NORMINV('Rand Deaths'!BL103,'Mean Deaths'!BL103,'S.D Deaths'!BL103),0)</f>
        <v>59</v>
      </c>
      <c r="BM103">
        <f>ROUND(NORMINV('Rand Deaths'!BM103,'Mean Deaths'!BM103,'S.D Deaths'!BM103),0)</f>
        <v>37</v>
      </c>
      <c r="BN103">
        <f>ROUND(NORMINV('Rand Deaths'!BN103,'Mean Deaths'!BN103,'S.D Deaths'!BN103),0)</f>
        <v>27</v>
      </c>
      <c r="BO103">
        <f>ROUND(NORMINV('Rand Deaths'!BO103,'Mean Deaths'!BO103,'S.D Deaths'!BO103),0)</f>
        <v>20</v>
      </c>
      <c r="BP103">
        <f>ROUND(NORMINV('Rand Deaths'!BP103,'Mean Deaths'!BP103,'S.D Deaths'!BP103),0)</f>
        <v>9</v>
      </c>
      <c r="BQ103">
        <f>ROUND(NORMINV('Rand Deaths'!BQ103,'Mean Deaths'!BQ103,'S.D Deaths'!BQ103),0)</f>
        <v>3</v>
      </c>
      <c r="BR103">
        <f>ROUND(NORMINV('Rand Deaths'!BR103,'Mean Deaths'!BR103,'S.D Deaths'!BR103),0)</f>
        <v>5</v>
      </c>
      <c r="BS103">
        <f>'No. policies'!BS103</f>
        <v>8</v>
      </c>
    </row>
    <row r="104" spans="1:71" x14ac:dyDescent="0.25">
      <c r="A104" s="1">
        <v>103</v>
      </c>
      <c r="B104">
        <f>ROUND(NORMINV('Rand Deaths'!B104,'Mean Deaths'!B104,'S.D Deaths'!B104),0)</f>
        <v>6</v>
      </c>
      <c r="C104">
        <f>ROUND(NORMINV('Rand Deaths'!C104,'Mean Deaths'!C104,'S.D Deaths'!C104),0)</f>
        <v>10</v>
      </c>
      <c r="D104">
        <f>ROUND(NORMINV('Rand Deaths'!D104,'Mean Deaths'!D104,'S.D Deaths'!D104),0)</f>
        <v>7</v>
      </c>
      <c r="E104">
        <f>ROUND(NORMINV('Rand Deaths'!E104,'Mean Deaths'!E104,'S.D Deaths'!E104),0)</f>
        <v>14</v>
      </c>
      <c r="F104">
        <f>ROUND(NORMINV('Rand Deaths'!F104,'Mean Deaths'!F104,'S.D Deaths'!F104),0)</f>
        <v>12</v>
      </c>
      <c r="G104">
        <f>ROUND(NORMINV('Rand Deaths'!G104,'Mean Deaths'!G104,'S.D Deaths'!G104),0)</f>
        <v>14</v>
      </c>
      <c r="H104">
        <f>ROUND(NORMINV('Rand Deaths'!H104,'Mean Deaths'!H104,'S.D Deaths'!H104),0)</f>
        <v>13</v>
      </c>
      <c r="I104">
        <f>ROUND(NORMINV('Rand Deaths'!I104,'Mean Deaths'!I104,'S.D Deaths'!I104),0)</f>
        <v>17</v>
      </c>
      <c r="J104">
        <f>ROUND(NORMINV('Rand Deaths'!J104,'Mean Deaths'!J104,'S.D Deaths'!J104),0)</f>
        <v>10</v>
      </c>
      <c r="K104">
        <f>ROUND(NORMINV('Rand Deaths'!K104,'Mean Deaths'!K104,'S.D Deaths'!K104),0)</f>
        <v>17</v>
      </c>
      <c r="L104">
        <f>ROUND(NORMINV('Rand Deaths'!L104,'Mean Deaths'!L104,'S.D Deaths'!L104),0)</f>
        <v>17</v>
      </c>
      <c r="M104">
        <f>ROUND(NORMINV('Rand Deaths'!M104,'Mean Deaths'!M104,'S.D Deaths'!M104),0)</f>
        <v>24</v>
      </c>
      <c r="N104">
        <f>ROUND(NORMINV('Rand Deaths'!N104,'Mean Deaths'!N104,'S.D Deaths'!N104),0)</f>
        <v>19</v>
      </c>
      <c r="O104">
        <f>ROUND(NORMINV('Rand Deaths'!O104,'Mean Deaths'!O104,'S.D Deaths'!O104),0)</f>
        <v>22</v>
      </c>
      <c r="P104">
        <f>ROUND(NORMINV('Rand Deaths'!P104,'Mean Deaths'!P104,'S.D Deaths'!P104),0)</f>
        <v>12</v>
      </c>
      <c r="Q104">
        <f>ROUND(NORMINV('Rand Deaths'!Q104,'Mean Deaths'!Q104,'S.D Deaths'!Q104),0)</f>
        <v>29</v>
      </c>
      <c r="R104">
        <f>ROUND(NORMINV('Rand Deaths'!R104,'Mean Deaths'!R104,'S.D Deaths'!R104),0)</f>
        <v>20</v>
      </c>
      <c r="S104">
        <f>ROUND(NORMINV('Rand Deaths'!S104,'Mean Deaths'!S104,'S.D Deaths'!S104),0)</f>
        <v>27</v>
      </c>
      <c r="T104">
        <f>ROUND(NORMINV('Rand Deaths'!T104,'Mean Deaths'!T104,'S.D Deaths'!T104),0)</f>
        <v>29</v>
      </c>
      <c r="U104">
        <f>ROUND(NORMINV('Rand Deaths'!U104,'Mean Deaths'!U104,'S.D Deaths'!U104),0)</f>
        <v>41</v>
      </c>
      <c r="V104">
        <f>ROUND(NORMINV('Rand Deaths'!V104,'Mean Deaths'!V104,'S.D Deaths'!V104),0)</f>
        <v>46</v>
      </c>
      <c r="W104">
        <f>ROUND(NORMINV('Rand Deaths'!W104,'Mean Deaths'!W104,'S.D Deaths'!W104),0)</f>
        <v>43</v>
      </c>
      <c r="X104">
        <f>ROUND(NORMINV('Rand Deaths'!X104,'Mean Deaths'!X104,'S.D Deaths'!X104),0)</f>
        <v>46</v>
      </c>
      <c r="Y104">
        <f>ROUND(NORMINV('Rand Deaths'!Y104,'Mean Deaths'!Y104,'S.D Deaths'!Y104),0)</f>
        <v>59</v>
      </c>
      <c r="Z104">
        <f>ROUND(NORMINV('Rand Deaths'!Z104,'Mean Deaths'!Z104,'S.D Deaths'!Z104),0)</f>
        <v>54</v>
      </c>
      <c r="AA104">
        <f>ROUND(NORMINV('Rand Deaths'!AA104,'Mean Deaths'!AA104,'S.D Deaths'!AA104),0)</f>
        <v>70</v>
      </c>
      <c r="AB104">
        <f>ROUND(NORMINV('Rand Deaths'!AB104,'Mean Deaths'!AB104,'S.D Deaths'!AB104),0)</f>
        <v>63</v>
      </c>
      <c r="AC104">
        <f>ROUND(NORMINV('Rand Deaths'!AC104,'Mean Deaths'!AC104,'S.D Deaths'!AC104),0)</f>
        <v>68</v>
      </c>
      <c r="AD104">
        <f>ROUND(NORMINV('Rand Deaths'!AD104,'Mean Deaths'!AD104,'S.D Deaths'!AD104),0)</f>
        <v>78</v>
      </c>
      <c r="AE104">
        <f>ROUND(NORMINV('Rand Deaths'!AE104,'Mean Deaths'!AE104,'S.D Deaths'!AE104),0)</f>
        <v>80</v>
      </c>
      <c r="AF104">
        <f>ROUND(NORMINV('Rand Deaths'!AF104,'Mean Deaths'!AF104,'S.D Deaths'!AF104),0)</f>
        <v>90</v>
      </c>
      <c r="AG104">
        <f>ROUND(NORMINV('Rand Deaths'!AG104,'Mean Deaths'!AG104,'S.D Deaths'!AG104),0)</f>
        <v>87</v>
      </c>
      <c r="AH104">
        <f>ROUND(NORMINV('Rand Deaths'!AH104,'Mean Deaths'!AH104,'S.D Deaths'!AH104),0)</f>
        <v>127</v>
      </c>
      <c r="AI104">
        <f>ROUND(NORMINV('Rand Deaths'!AI104,'Mean Deaths'!AI104,'S.D Deaths'!AI104),0)</f>
        <v>124</v>
      </c>
      <c r="AJ104">
        <f>ROUND(NORMINV('Rand Deaths'!AJ104,'Mean Deaths'!AJ104,'S.D Deaths'!AJ104),0)</f>
        <v>117</v>
      </c>
      <c r="AK104">
        <f>ROUND(NORMINV('Rand Deaths'!AK104,'Mean Deaths'!AK104,'S.D Deaths'!AK104),0)</f>
        <v>153</v>
      </c>
      <c r="AL104">
        <f>ROUND(NORMINV('Rand Deaths'!AL104,'Mean Deaths'!AL104,'S.D Deaths'!AL104),0)</f>
        <v>149</v>
      </c>
      <c r="AM104">
        <f>ROUND(NORMINV('Rand Deaths'!AM104,'Mean Deaths'!AM104,'S.D Deaths'!AM104),0)</f>
        <v>164</v>
      </c>
      <c r="AN104">
        <f>ROUND(NORMINV('Rand Deaths'!AN104,'Mean Deaths'!AN104,'S.D Deaths'!AN104),0)</f>
        <v>226</v>
      </c>
      <c r="AO104">
        <f>ROUND(NORMINV('Rand Deaths'!AO104,'Mean Deaths'!AO104,'S.D Deaths'!AO104),0)</f>
        <v>232</v>
      </c>
      <c r="AP104">
        <f>ROUND(NORMINV('Rand Deaths'!AP104,'Mean Deaths'!AP104,'S.D Deaths'!AP104),0)</f>
        <v>267</v>
      </c>
      <c r="AQ104">
        <f>ROUND(NORMINV('Rand Deaths'!AQ104,'Mean Deaths'!AQ104,'S.D Deaths'!AQ104),0)</f>
        <v>309</v>
      </c>
      <c r="AR104">
        <f>ROUND(NORMINV('Rand Deaths'!AR104,'Mean Deaths'!AR104,'S.D Deaths'!AR104),0)</f>
        <v>309</v>
      </c>
      <c r="AS104">
        <f>ROUND(NORMINV('Rand Deaths'!AS104,'Mean Deaths'!AS104,'S.D Deaths'!AS104),0)</f>
        <v>332</v>
      </c>
      <c r="AT104">
        <f>ROUND(NORMINV('Rand Deaths'!AT104,'Mean Deaths'!AT104,'S.D Deaths'!AT104),0)</f>
        <v>373</v>
      </c>
      <c r="AU104">
        <f>ROUND(NORMINV('Rand Deaths'!AU104,'Mean Deaths'!AU104,'S.D Deaths'!AU104),0)</f>
        <v>435</v>
      </c>
      <c r="AV104">
        <f>ROUND(NORMINV('Rand Deaths'!AV104,'Mean Deaths'!AV104,'S.D Deaths'!AV104),0)</f>
        <v>408</v>
      </c>
      <c r="AW104">
        <f>ROUND(NORMINV('Rand Deaths'!AW104,'Mean Deaths'!AW104,'S.D Deaths'!AW104),0)</f>
        <v>478</v>
      </c>
      <c r="AX104">
        <f>ROUND(NORMINV('Rand Deaths'!AX104,'Mean Deaths'!AX104,'S.D Deaths'!AX104),0)</f>
        <v>501</v>
      </c>
      <c r="AY104">
        <f>ROUND(NORMINV('Rand Deaths'!AY104,'Mean Deaths'!AY104,'S.D Deaths'!AY104),0)</f>
        <v>496</v>
      </c>
      <c r="AZ104">
        <f>ROUND(NORMINV('Rand Deaths'!AZ104,'Mean Deaths'!AZ104,'S.D Deaths'!AZ104),0)</f>
        <v>471</v>
      </c>
      <c r="BA104">
        <f>ROUND(NORMINV('Rand Deaths'!BA104,'Mean Deaths'!BA104,'S.D Deaths'!BA104),0)</f>
        <v>474</v>
      </c>
      <c r="BB104">
        <f>ROUND(NORMINV('Rand Deaths'!BB104,'Mean Deaths'!BB104,'S.D Deaths'!BB104),0)</f>
        <v>430</v>
      </c>
      <c r="BC104">
        <f>ROUND(NORMINV('Rand Deaths'!BC104,'Mean Deaths'!BC104,'S.D Deaths'!BC104),0)</f>
        <v>379</v>
      </c>
      <c r="BD104">
        <f>ROUND(NORMINV('Rand Deaths'!BD104,'Mean Deaths'!BD104,'S.D Deaths'!BD104),0)</f>
        <v>377</v>
      </c>
      <c r="BE104">
        <f>ROUND(NORMINV('Rand Deaths'!BE104,'Mean Deaths'!BE104,'S.D Deaths'!BE104),0)</f>
        <v>339</v>
      </c>
      <c r="BF104">
        <f>ROUND(NORMINV('Rand Deaths'!BF104,'Mean Deaths'!BF104,'S.D Deaths'!BF104),0)</f>
        <v>298</v>
      </c>
      <c r="BG104">
        <f>ROUND(NORMINV('Rand Deaths'!BG104,'Mean Deaths'!BG104,'S.D Deaths'!BG104),0)</f>
        <v>242</v>
      </c>
      <c r="BH104">
        <f>ROUND(NORMINV('Rand Deaths'!BH104,'Mean Deaths'!BH104,'S.D Deaths'!BH104),0)</f>
        <v>167</v>
      </c>
      <c r="BI104">
        <f>ROUND(NORMINV('Rand Deaths'!BI104,'Mean Deaths'!BI104,'S.D Deaths'!BI104),0)</f>
        <v>124</v>
      </c>
      <c r="BJ104">
        <f>ROUND(NORMINV('Rand Deaths'!BJ104,'Mean Deaths'!BJ104,'S.D Deaths'!BJ104),0)</f>
        <v>107</v>
      </c>
      <c r="BK104">
        <f>ROUND(NORMINV('Rand Deaths'!BK104,'Mean Deaths'!BK104,'S.D Deaths'!BK104),0)</f>
        <v>80</v>
      </c>
      <c r="BL104">
        <f>ROUND(NORMINV('Rand Deaths'!BL104,'Mean Deaths'!BL104,'S.D Deaths'!BL104),0)</f>
        <v>57</v>
      </c>
      <c r="BM104">
        <f>ROUND(NORMINV('Rand Deaths'!BM104,'Mean Deaths'!BM104,'S.D Deaths'!BM104),0)</f>
        <v>33</v>
      </c>
      <c r="BN104">
        <f>ROUND(NORMINV('Rand Deaths'!BN104,'Mean Deaths'!BN104,'S.D Deaths'!BN104),0)</f>
        <v>33</v>
      </c>
      <c r="BO104">
        <f>ROUND(NORMINV('Rand Deaths'!BO104,'Mean Deaths'!BO104,'S.D Deaths'!BO104),0)</f>
        <v>18</v>
      </c>
      <c r="BP104">
        <f>ROUND(NORMINV('Rand Deaths'!BP104,'Mean Deaths'!BP104,'S.D Deaths'!BP104),0)</f>
        <v>5</v>
      </c>
      <c r="BQ104">
        <f>ROUND(NORMINV('Rand Deaths'!BQ104,'Mean Deaths'!BQ104,'S.D Deaths'!BQ104),0)</f>
        <v>8</v>
      </c>
      <c r="BR104">
        <f>ROUND(NORMINV('Rand Deaths'!BR104,'Mean Deaths'!BR104,'S.D Deaths'!BR104),0)</f>
        <v>5</v>
      </c>
      <c r="BS104">
        <f>'No. policies'!BS104</f>
        <v>9</v>
      </c>
    </row>
    <row r="105" spans="1:71" x14ac:dyDescent="0.25">
      <c r="A105" s="1">
        <v>104</v>
      </c>
      <c r="B105">
        <f>ROUND(NORMINV('Rand Deaths'!B105,'Mean Deaths'!B105,'S.D Deaths'!B105),0)</f>
        <v>9</v>
      </c>
      <c r="C105">
        <f>ROUND(NORMINV('Rand Deaths'!C105,'Mean Deaths'!C105,'S.D Deaths'!C105),0)</f>
        <v>10</v>
      </c>
      <c r="D105">
        <f>ROUND(NORMINV('Rand Deaths'!D105,'Mean Deaths'!D105,'S.D Deaths'!D105),0)</f>
        <v>9</v>
      </c>
      <c r="E105">
        <f>ROUND(NORMINV('Rand Deaths'!E105,'Mean Deaths'!E105,'S.D Deaths'!E105),0)</f>
        <v>7</v>
      </c>
      <c r="F105">
        <f>ROUND(NORMINV('Rand Deaths'!F105,'Mean Deaths'!F105,'S.D Deaths'!F105),0)</f>
        <v>13</v>
      </c>
      <c r="G105">
        <f>ROUND(NORMINV('Rand Deaths'!G105,'Mean Deaths'!G105,'S.D Deaths'!G105),0)</f>
        <v>13</v>
      </c>
      <c r="H105">
        <f>ROUND(NORMINV('Rand Deaths'!H105,'Mean Deaths'!H105,'S.D Deaths'!H105),0)</f>
        <v>16</v>
      </c>
      <c r="I105">
        <f>ROUND(NORMINV('Rand Deaths'!I105,'Mean Deaths'!I105,'S.D Deaths'!I105),0)</f>
        <v>20</v>
      </c>
      <c r="J105">
        <f>ROUND(NORMINV('Rand Deaths'!J105,'Mean Deaths'!J105,'S.D Deaths'!J105),0)</f>
        <v>18</v>
      </c>
      <c r="K105">
        <f>ROUND(NORMINV('Rand Deaths'!K105,'Mean Deaths'!K105,'S.D Deaths'!K105),0)</f>
        <v>14</v>
      </c>
      <c r="L105">
        <f>ROUND(NORMINV('Rand Deaths'!L105,'Mean Deaths'!L105,'S.D Deaths'!L105),0)</f>
        <v>18</v>
      </c>
      <c r="M105">
        <f>ROUND(NORMINV('Rand Deaths'!M105,'Mean Deaths'!M105,'S.D Deaths'!M105),0)</f>
        <v>27</v>
      </c>
      <c r="N105">
        <f>ROUND(NORMINV('Rand Deaths'!N105,'Mean Deaths'!N105,'S.D Deaths'!N105),0)</f>
        <v>22</v>
      </c>
      <c r="O105">
        <f>ROUND(NORMINV('Rand Deaths'!O105,'Mean Deaths'!O105,'S.D Deaths'!O105),0)</f>
        <v>20</v>
      </c>
      <c r="P105">
        <f>ROUND(NORMINV('Rand Deaths'!P105,'Mean Deaths'!P105,'S.D Deaths'!P105),0)</f>
        <v>21</v>
      </c>
      <c r="Q105">
        <f>ROUND(NORMINV('Rand Deaths'!Q105,'Mean Deaths'!Q105,'S.D Deaths'!Q105),0)</f>
        <v>28</v>
      </c>
      <c r="R105">
        <f>ROUND(NORMINV('Rand Deaths'!R105,'Mean Deaths'!R105,'S.D Deaths'!R105),0)</f>
        <v>33</v>
      </c>
      <c r="S105">
        <f>ROUND(NORMINV('Rand Deaths'!S105,'Mean Deaths'!S105,'S.D Deaths'!S105),0)</f>
        <v>26</v>
      </c>
      <c r="T105">
        <f>ROUND(NORMINV('Rand Deaths'!T105,'Mean Deaths'!T105,'S.D Deaths'!T105),0)</f>
        <v>28</v>
      </c>
      <c r="U105">
        <f>ROUND(NORMINV('Rand Deaths'!U105,'Mean Deaths'!U105,'S.D Deaths'!U105),0)</f>
        <v>39</v>
      </c>
      <c r="V105">
        <f>ROUND(NORMINV('Rand Deaths'!V105,'Mean Deaths'!V105,'S.D Deaths'!V105),0)</f>
        <v>38</v>
      </c>
      <c r="W105">
        <f>ROUND(NORMINV('Rand Deaths'!W105,'Mean Deaths'!W105,'S.D Deaths'!W105),0)</f>
        <v>50</v>
      </c>
      <c r="X105">
        <f>ROUND(NORMINV('Rand Deaths'!X105,'Mean Deaths'!X105,'S.D Deaths'!X105),0)</f>
        <v>48</v>
      </c>
      <c r="Y105">
        <f>ROUND(NORMINV('Rand Deaths'!Y105,'Mean Deaths'!Y105,'S.D Deaths'!Y105),0)</f>
        <v>56</v>
      </c>
      <c r="Z105">
        <f>ROUND(NORMINV('Rand Deaths'!Z105,'Mean Deaths'!Z105,'S.D Deaths'!Z105),0)</f>
        <v>62</v>
      </c>
      <c r="AA105">
        <f>ROUND(NORMINV('Rand Deaths'!AA105,'Mean Deaths'!AA105,'S.D Deaths'!AA105),0)</f>
        <v>53</v>
      </c>
      <c r="AB105">
        <f>ROUND(NORMINV('Rand Deaths'!AB105,'Mean Deaths'!AB105,'S.D Deaths'!AB105),0)</f>
        <v>50</v>
      </c>
      <c r="AC105">
        <f>ROUND(NORMINV('Rand Deaths'!AC105,'Mean Deaths'!AC105,'S.D Deaths'!AC105),0)</f>
        <v>75</v>
      </c>
      <c r="AD105">
        <f>ROUND(NORMINV('Rand Deaths'!AD105,'Mean Deaths'!AD105,'S.D Deaths'!AD105),0)</f>
        <v>73</v>
      </c>
      <c r="AE105">
        <f>ROUND(NORMINV('Rand Deaths'!AE105,'Mean Deaths'!AE105,'S.D Deaths'!AE105),0)</f>
        <v>87</v>
      </c>
      <c r="AF105">
        <f>ROUND(NORMINV('Rand Deaths'!AF105,'Mean Deaths'!AF105,'S.D Deaths'!AF105),0)</f>
        <v>97</v>
      </c>
      <c r="AG105">
        <f>ROUND(NORMINV('Rand Deaths'!AG105,'Mean Deaths'!AG105,'S.D Deaths'!AG105),0)</f>
        <v>103</v>
      </c>
      <c r="AH105">
        <f>ROUND(NORMINV('Rand Deaths'!AH105,'Mean Deaths'!AH105,'S.D Deaths'!AH105),0)</f>
        <v>98</v>
      </c>
      <c r="AI105">
        <f>ROUND(NORMINV('Rand Deaths'!AI105,'Mean Deaths'!AI105,'S.D Deaths'!AI105),0)</f>
        <v>114</v>
      </c>
      <c r="AJ105">
        <f>ROUND(NORMINV('Rand Deaths'!AJ105,'Mean Deaths'!AJ105,'S.D Deaths'!AJ105),0)</f>
        <v>139</v>
      </c>
      <c r="AK105">
        <f>ROUND(NORMINV('Rand Deaths'!AK105,'Mean Deaths'!AK105,'S.D Deaths'!AK105),0)</f>
        <v>123</v>
      </c>
      <c r="AL105">
        <f>ROUND(NORMINV('Rand Deaths'!AL105,'Mean Deaths'!AL105,'S.D Deaths'!AL105),0)</f>
        <v>149</v>
      </c>
      <c r="AM105">
        <f>ROUND(NORMINV('Rand Deaths'!AM105,'Mean Deaths'!AM105,'S.D Deaths'!AM105),0)</f>
        <v>167</v>
      </c>
      <c r="AN105">
        <f>ROUND(NORMINV('Rand Deaths'!AN105,'Mean Deaths'!AN105,'S.D Deaths'!AN105),0)</f>
        <v>207</v>
      </c>
      <c r="AO105">
        <f>ROUND(NORMINV('Rand Deaths'!AO105,'Mean Deaths'!AO105,'S.D Deaths'!AO105),0)</f>
        <v>237</v>
      </c>
      <c r="AP105">
        <f>ROUND(NORMINV('Rand Deaths'!AP105,'Mean Deaths'!AP105,'S.D Deaths'!AP105),0)</f>
        <v>240</v>
      </c>
      <c r="AQ105">
        <f>ROUND(NORMINV('Rand Deaths'!AQ105,'Mean Deaths'!AQ105,'S.D Deaths'!AQ105),0)</f>
        <v>281</v>
      </c>
      <c r="AR105">
        <f>ROUND(NORMINV('Rand Deaths'!AR105,'Mean Deaths'!AR105,'S.D Deaths'!AR105),0)</f>
        <v>296</v>
      </c>
      <c r="AS105">
        <f>ROUND(NORMINV('Rand Deaths'!AS105,'Mean Deaths'!AS105,'S.D Deaths'!AS105),0)</f>
        <v>342</v>
      </c>
      <c r="AT105">
        <f>ROUND(NORMINV('Rand Deaths'!AT105,'Mean Deaths'!AT105,'S.D Deaths'!AT105),0)</f>
        <v>364</v>
      </c>
      <c r="AU105">
        <f>ROUND(NORMINV('Rand Deaths'!AU105,'Mean Deaths'!AU105,'S.D Deaths'!AU105),0)</f>
        <v>436</v>
      </c>
      <c r="AV105">
        <f>ROUND(NORMINV('Rand Deaths'!AV105,'Mean Deaths'!AV105,'S.D Deaths'!AV105),0)</f>
        <v>434</v>
      </c>
      <c r="AW105">
        <f>ROUND(NORMINV('Rand Deaths'!AW105,'Mean Deaths'!AW105,'S.D Deaths'!AW105),0)</f>
        <v>427</v>
      </c>
      <c r="AX105">
        <f>ROUND(NORMINV('Rand Deaths'!AX105,'Mean Deaths'!AX105,'S.D Deaths'!AX105),0)</f>
        <v>482</v>
      </c>
      <c r="AY105">
        <f>ROUND(NORMINV('Rand Deaths'!AY105,'Mean Deaths'!AY105,'S.D Deaths'!AY105),0)</f>
        <v>477</v>
      </c>
      <c r="AZ105">
        <f>ROUND(NORMINV('Rand Deaths'!AZ105,'Mean Deaths'!AZ105,'S.D Deaths'!AZ105),0)</f>
        <v>474</v>
      </c>
      <c r="BA105">
        <f>ROUND(NORMINV('Rand Deaths'!BA105,'Mean Deaths'!BA105,'S.D Deaths'!BA105),0)</f>
        <v>480</v>
      </c>
      <c r="BB105">
        <f>ROUND(NORMINV('Rand Deaths'!BB105,'Mean Deaths'!BB105,'S.D Deaths'!BB105),0)</f>
        <v>476</v>
      </c>
      <c r="BC105">
        <f>ROUND(NORMINV('Rand Deaths'!BC105,'Mean Deaths'!BC105,'S.D Deaths'!BC105),0)</f>
        <v>438</v>
      </c>
      <c r="BD105">
        <f>ROUND(NORMINV('Rand Deaths'!BD105,'Mean Deaths'!BD105,'S.D Deaths'!BD105),0)</f>
        <v>385</v>
      </c>
      <c r="BE105">
        <f>ROUND(NORMINV('Rand Deaths'!BE105,'Mean Deaths'!BE105,'S.D Deaths'!BE105),0)</f>
        <v>314</v>
      </c>
      <c r="BF105">
        <f>ROUND(NORMINV('Rand Deaths'!BF105,'Mean Deaths'!BF105,'S.D Deaths'!BF105),0)</f>
        <v>294</v>
      </c>
      <c r="BG105">
        <f>ROUND(NORMINV('Rand Deaths'!BG105,'Mean Deaths'!BG105,'S.D Deaths'!BG105),0)</f>
        <v>263</v>
      </c>
      <c r="BH105">
        <f>ROUND(NORMINV('Rand Deaths'!BH105,'Mean Deaths'!BH105,'S.D Deaths'!BH105),0)</f>
        <v>159</v>
      </c>
      <c r="BI105">
        <f>ROUND(NORMINV('Rand Deaths'!BI105,'Mean Deaths'!BI105,'S.D Deaths'!BI105),0)</f>
        <v>132</v>
      </c>
      <c r="BJ105">
        <f>ROUND(NORMINV('Rand Deaths'!BJ105,'Mean Deaths'!BJ105,'S.D Deaths'!BJ105),0)</f>
        <v>121</v>
      </c>
      <c r="BK105">
        <f>ROUND(NORMINV('Rand Deaths'!BK105,'Mean Deaths'!BK105,'S.D Deaths'!BK105),0)</f>
        <v>75</v>
      </c>
      <c r="BL105">
        <f>ROUND(NORMINV('Rand Deaths'!BL105,'Mean Deaths'!BL105,'S.D Deaths'!BL105),0)</f>
        <v>54</v>
      </c>
      <c r="BM105">
        <f>ROUND(NORMINV('Rand Deaths'!BM105,'Mean Deaths'!BM105,'S.D Deaths'!BM105),0)</f>
        <v>51</v>
      </c>
      <c r="BN105">
        <f>ROUND(NORMINV('Rand Deaths'!BN105,'Mean Deaths'!BN105,'S.D Deaths'!BN105),0)</f>
        <v>33</v>
      </c>
      <c r="BO105">
        <f>ROUND(NORMINV('Rand Deaths'!BO105,'Mean Deaths'!BO105,'S.D Deaths'!BO105),0)</f>
        <v>19</v>
      </c>
      <c r="BP105">
        <f>ROUND(NORMINV('Rand Deaths'!BP105,'Mean Deaths'!BP105,'S.D Deaths'!BP105),0)</f>
        <v>11</v>
      </c>
      <c r="BQ105">
        <f>ROUND(NORMINV('Rand Deaths'!BQ105,'Mean Deaths'!BQ105,'S.D Deaths'!BQ105),0)</f>
        <v>7</v>
      </c>
      <c r="BR105">
        <f>ROUND(NORMINV('Rand Deaths'!BR105,'Mean Deaths'!BR105,'S.D Deaths'!BR105),0)</f>
        <v>7</v>
      </c>
      <c r="BS105">
        <f>'No. policies'!BS105</f>
        <v>11</v>
      </c>
    </row>
    <row r="106" spans="1:71" x14ac:dyDescent="0.25">
      <c r="A106" s="1">
        <v>105</v>
      </c>
      <c r="B106">
        <f>ROUND(NORMINV('Rand Deaths'!B106,'Mean Deaths'!B106,'S.D Deaths'!B106),0)</f>
        <v>3</v>
      </c>
      <c r="C106">
        <f>ROUND(NORMINV('Rand Deaths'!C106,'Mean Deaths'!C106,'S.D Deaths'!C106),0)</f>
        <v>7</v>
      </c>
      <c r="D106">
        <f>ROUND(NORMINV('Rand Deaths'!D106,'Mean Deaths'!D106,'S.D Deaths'!D106),0)</f>
        <v>3</v>
      </c>
      <c r="E106">
        <f>ROUND(NORMINV('Rand Deaths'!E106,'Mean Deaths'!E106,'S.D Deaths'!E106),0)</f>
        <v>4</v>
      </c>
      <c r="F106">
        <f>ROUND(NORMINV('Rand Deaths'!F106,'Mean Deaths'!F106,'S.D Deaths'!F106),0)</f>
        <v>10</v>
      </c>
      <c r="G106">
        <f>ROUND(NORMINV('Rand Deaths'!G106,'Mean Deaths'!G106,'S.D Deaths'!G106),0)</f>
        <v>9</v>
      </c>
      <c r="H106">
        <f>ROUND(NORMINV('Rand Deaths'!H106,'Mean Deaths'!H106,'S.D Deaths'!H106),0)</f>
        <v>9</v>
      </c>
      <c r="I106">
        <f>ROUND(NORMINV('Rand Deaths'!I106,'Mean Deaths'!I106,'S.D Deaths'!I106),0)</f>
        <v>9</v>
      </c>
      <c r="J106">
        <f>ROUND(NORMINV('Rand Deaths'!J106,'Mean Deaths'!J106,'S.D Deaths'!J106),0)</f>
        <v>10</v>
      </c>
      <c r="K106">
        <f>ROUND(NORMINV('Rand Deaths'!K106,'Mean Deaths'!K106,'S.D Deaths'!K106),0)</f>
        <v>22</v>
      </c>
      <c r="L106">
        <f>ROUND(NORMINV('Rand Deaths'!L106,'Mean Deaths'!L106,'S.D Deaths'!L106),0)</f>
        <v>19</v>
      </c>
      <c r="M106">
        <f>ROUND(NORMINV('Rand Deaths'!M106,'Mean Deaths'!M106,'S.D Deaths'!M106),0)</f>
        <v>15</v>
      </c>
      <c r="N106">
        <f>ROUND(NORMINV('Rand Deaths'!N106,'Mean Deaths'!N106,'S.D Deaths'!N106),0)</f>
        <v>14</v>
      </c>
      <c r="O106">
        <f>ROUND(NORMINV('Rand Deaths'!O106,'Mean Deaths'!O106,'S.D Deaths'!O106),0)</f>
        <v>30</v>
      </c>
      <c r="P106">
        <f>ROUND(NORMINV('Rand Deaths'!P106,'Mean Deaths'!P106,'S.D Deaths'!P106),0)</f>
        <v>28</v>
      </c>
      <c r="Q106">
        <f>ROUND(NORMINV('Rand Deaths'!Q106,'Mean Deaths'!Q106,'S.D Deaths'!Q106),0)</f>
        <v>23</v>
      </c>
      <c r="R106">
        <f>ROUND(NORMINV('Rand Deaths'!R106,'Mean Deaths'!R106,'S.D Deaths'!R106),0)</f>
        <v>37</v>
      </c>
      <c r="S106">
        <f>ROUND(NORMINV('Rand Deaths'!S106,'Mean Deaths'!S106,'S.D Deaths'!S106),0)</f>
        <v>33</v>
      </c>
      <c r="T106">
        <f>ROUND(NORMINV('Rand Deaths'!T106,'Mean Deaths'!T106,'S.D Deaths'!T106),0)</f>
        <v>34</v>
      </c>
      <c r="U106">
        <f>ROUND(NORMINV('Rand Deaths'!U106,'Mean Deaths'!U106,'S.D Deaths'!U106),0)</f>
        <v>43</v>
      </c>
      <c r="V106">
        <f>ROUND(NORMINV('Rand Deaths'!V106,'Mean Deaths'!V106,'S.D Deaths'!V106),0)</f>
        <v>37</v>
      </c>
      <c r="W106">
        <f>ROUND(NORMINV('Rand Deaths'!W106,'Mean Deaths'!W106,'S.D Deaths'!W106),0)</f>
        <v>37</v>
      </c>
      <c r="X106">
        <f>ROUND(NORMINV('Rand Deaths'!X106,'Mean Deaths'!X106,'S.D Deaths'!X106),0)</f>
        <v>53</v>
      </c>
      <c r="Y106">
        <f>ROUND(NORMINV('Rand Deaths'!Y106,'Mean Deaths'!Y106,'S.D Deaths'!Y106),0)</f>
        <v>59</v>
      </c>
      <c r="Z106">
        <f>ROUND(NORMINV('Rand Deaths'!Z106,'Mean Deaths'!Z106,'S.D Deaths'!Z106),0)</f>
        <v>46</v>
      </c>
      <c r="AA106">
        <f>ROUND(NORMINV('Rand Deaths'!AA106,'Mean Deaths'!AA106,'S.D Deaths'!AA106),0)</f>
        <v>58</v>
      </c>
      <c r="AB106">
        <f>ROUND(NORMINV('Rand Deaths'!AB106,'Mean Deaths'!AB106,'S.D Deaths'!AB106),0)</f>
        <v>58</v>
      </c>
      <c r="AC106">
        <f>ROUND(NORMINV('Rand Deaths'!AC106,'Mean Deaths'!AC106,'S.D Deaths'!AC106),0)</f>
        <v>62</v>
      </c>
      <c r="AD106">
        <f>ROUND(NORMINV('Rand Deaths'!AD106,'Mean Deaths'!AD106,'S.D Deaths'!AD106),0)</f>
        <v>76</v>
      </c>
      <c r="AE106">
        <f>ROUND(NORMINV('Rand Deaths'!AE106,'Mean Deaths'!AE106,'S.D Deaths'!AE106),0)</f>
        <v>88</v>
      </c>
      <c r="AF106">
        <f>ROUND(NORMINV('Rand Deaths'!AF106,'Mean Deaths'!AF106,'S.D Deaths'!AF106),0)</f>
        <v>83</v>
      </c>
      <c r="AG106">
        <f>ROUND(NORMINV('Rand Deaths'!AG106,'Mean Deaths'!AG106,'S.D Deaths'!AG106),0)</f>
        <v>110</v>
      </c>
      <c r="AH106">
        <f>ROUND(NORMINV('Rand Deaths'!AH106,'Mean Deaths'!AH106,'S.D Deaths'!AH106),0)</f>
        <v>108</v>
      </c>
      <c r="AI106">
        <f>ROUND(NORMINV('Rand Deaths'!AI106,'Mean Deaths'!AI106,'S.D Deaths'!AI106),0)</f>
        <v>149</v>
      </c>
      <c r="AJ106">
        <f>ROUND(NORMINV('Rand Deaths'!AJ106,'Mean Deaths'!AJ106,'S.D Deaths'!AJ106),0)</f>
        <v>134</v>
      </c>
      <c r="AK106">
        <f>ROUND(NORMINV('Rand Deaths'!AK106,'Mean Deaths'!AK106,'S.D Deaths'!AK106),0)</f>
        <v>159</v>
      </c>
      <c r="AL106">
        <f>ROUND(NORMINV('Rand Deaths'!AL106,'Mean Deaths'!AL106,'S.D Deaths'!AL106),0)</f>
        <v>170</v>
      </c>
      <c r="AM106">
        <f>ROUND(NORMINV('Rand Deaths'!AM106,'Mean Deaths'!AM106,'S.D Deaths'!AM106),0)</f>
        <v>157</v>
      </c>
      <c r="AN106">
        <f>ROUND(NORMINV('Rand Deaths'!AN106,'Mean Deaths'!AN106,'S.D Deaths'!AN106),0)</f>
        <v>204</v>
      </c>
      <c r="AO106">
        <f>ROUND(NORMINV('Rand Deaths'!AO106,'Mean Deaths'!AO106,'S.D Deaths'!AO106),0)</f>
        <v>221</v>
      </c>
      <c r="AP106">
        <f>ROUND(NORMINV('Rand Deaths'!AP106,'Mean Deaths'!AP106,'S.D Deaths'!AP106),0)</f>
        <v>265</v>
      </c>
      <c r="AQ106">
        <f>ROUND(NORMINV('Rand Deaths'!AQ106,'Mean Deaths'!AQ106,'S.D Deaths'!AQ106),0)</f>
        <v>280</v>
      </c>
      <c r="AR106">
        <f>ROUND(NORMINV('Rand Deaths'!AR106,'Mean Deaths'!AR106,'S.D Deaths'!AR106),0)</f>
        <v>305</v>
      </c>
      <c r="AS106">
        <f>ROUND(NORMINV('Rand Deaths'!AS106,'Mean Deaths'!AS106,'S.D Deaths'!AS106),0)</f>
        <v>322</v>
      </c>
      <c r="AT106">
        <f>ROUND(NORMINV('Rand Deaths'!AT106,'Mean Deaths'!AT106,'S.D Deaths'!AT106),0)</f>
        <v>371</v>
      </c>
      <c r="AU106">
        <f>ROUND(NORMINV('Rand Deaths'!AU106,'Mean Deaths'!AU106,'S.D Deaths'!AU106),0)</f>
        <v>398</v>
      </c>
      <c r="AV106">
        <f>ROUND(NORMINV('Rand Deaths'!AV106,'Mean Deaths'!AV106,'S.D Deaths'!AV106),0)</f>
        <v>444</v>
      </c>
      <c r="AW106">
        <f>ROUND(NORMINV('Rand Deaths'!AW106,'Mean Deaths'!AW106,'S.D Deaths'!AW106),0)</f>
        <v>436</v>
      </c>
      <c r="AX106">
        <f>ROUND(NORMINV('Rand Deaths'!AX106,'Mean Deaths'!AX106,'S.D Deaths'!AX106),0)</f>
        <v>410</v>
      </c>
      <c r="AY106">
        <f>ROUND(NORMINV('Rand Deaths'!AY106,'Mean Deaths'!AY106,'S.D Deaths'!AY106),0)</f>
        <v>486</v>
      </c>
      <c r="AZ106">
        <f>ROUND(NORMINV('Rand Deaths'!AZ106,'Mean Deaths'!AZ106,'S.D Deaths'!AZ106),0)</f>
        <v>513</v>
      </c>
      <c r="BA106">
        <f>ROUND(NORMINV('Rand Deaths'!BA106,'Mean Deaths'!BA106,'S.D Deaths'!BA106),0)</f>
        <v>515</v>
      </c>
      <c r="BB106">
        <f>ROUND(NORMINV('Rand Deaths'!BB106,'Mean Deaths'!BB106,'S.D Deaths'!BB106),0)</f>
        <v>450</v>
      </c>
      <c r="BC106">
        <f>ROUND(NORMINV('Rand Deaths'!BC106,'Mean Deaths'!BC106,'S.D Deaths'!BC106),0)</f>
        <v>404</v>
      </c>
      <c r="BD106">
        <f>ROUND(NORMINV('Rand Deaths'!BD106,'Mean Deaths'!BD106,'S.D Deaths'!BD106),0)</f>
        <v>374</v>
      </c>
      <c r="BE106">
        <f>ROUND(NORMINV('Rand Deaths'!BE106,'Mean Deaths'!BE106,'S.D Deaths'!BE106),0)</f>
        <v>331</v>
      </c>
      <c r="BF106">
        <f>ROUND(NORMINV('Rand Deaths'!BF106,'Mean Deaths'!BF106,'S.D Deaths'!BF106),0)</f>
        <v>275</v>
      </c>
      <c r="BG106">
        <f>ROUND(NORMINV('Rand Deaths'!BG106,'Mean Deaths'!BG106,'S.D Deaths'!BG106),0)</f>
        <v>261</v>
      </c>
      <c r="BH106">
        <f>ROUND(NORMINV('Rand Deaths'!BH106,'Mean Deaths'!BH106,'S.D Deaths'!BH106),0)</f>
        <v>181</v>
      </c>
      <c r="BI106">
        <f>ROUND(NORMINV('Rand Deaths'!BI106,'Mean Deaths'!BI106,'S.D Deaths'!BI106),0)</f>
        <v>148</v>
      </c>
      <c r="BJ106">
        <f>ROUND(NORMINV('Rand Deaths'!BJ106,'Mean Deaths'!BJ106,'S.D Deaths'!BJ106),0)</f>
        <v>124</v>
      </c>
      <c r="BK106">
        <f>ROUND(NORMINV('Rand Deaths'!BK106,'Mean Deaths'!BK106,'S.D Deaths'!BK106),0)</f>
        <v>90</v>
      </c>
      <c r="BL106">
        <f>ROUND(NORMINV('Rand Deaths'!BL106,'Mean Deaths'!BL106,'S.D Deaths'!BL106),0)</f>
        <v>60</v>
      </c>
      <c r="BM106">
        <f>ROUND(NORMINV('Rand Deaths'!BM106,'Mean Deaths'!BM106,'S.D Deaths'!BM106),0)</f>
        <v>40</v>
      </c>
      <c r="BN106">
        <f>ROUND(NORMINV('Rand Deaths'!BN106,'Mean Deaths'!BN106,'S.D Deaths'!BN106),0)</f>
        <v>35</v>
      </c>
      <c r="BO106">
        <f>ROUND(NORMINV('Rand Deaths'!BO106,'Mean Deaths'!BO106,'S.D Deaths'!BO106),0)</f>
        <v>21</v>
      </c>
      <c r="BP106">
        <f>ROUND(NORMINV('Rand Deaths'!BP106,'Mean Deaths'!BP106,'S.D Deaths'!BP106),0)</f>
        <v>8</v>
      </c>
      <c r="BQ106">
        <f>ROUND(NORMINV('Rand Deaths'!BQ106,'Mean Deaths'!BQ106,'S.D Deaths'!BQ106),0)</f>
        <v>12</v>
      </c>
      <c r="BR106">
        <f>ROUND(NORMINV('Rand Deaths'!BR106,'Mean Deaths'!BR106,'S.D Deaths'!BR106),0)</f>
        <v>5</v>
      </c>
      <c r="BS106">
        <f>'No. policies'!BS106</f>
        <v>5</v>
      </c>
    </row>
    <row r="107" spans="1:71" x14ac:dyDescent="0.25">
      <c r="A107" s="1">
        <v>106</v>
      </c>
      <c r="B107">
        <f>ROUND(NORMINV('Rand Deaths'!B107,'Mean Deaths'!B107,'S.D Deaths'!B107),0)</f>
        <v>7</v>
      </c>
      <c r="C107">
        <f>ROUND(NORMINV('Rand Deaths'!C107,'Mean Deaths'!C107,'S.D Deaths'!C107),0)</f>
        <v>8</v>
      </c>
      <c r="D107">
        <f>ROUND(NORMINV('Rand Deaths'!D107,'Mean Deaths'!D107,'S.D Deaths'!D107),0)</f>
        <v>7</v>
      </c>
      <c r="E107">
        <f>ROUND(NORMINV('Rand Deaths'!E107,'Mean Deaths'!E107,'S.D Deaths'!E107),0)</f>
        <v>11</v>
      </c>
      <c r="F107">
        <f>ROUND(NORMINV('Rand Deaths'!F107,'Mean Deaths'!F107,'S.D Deaths'!F107),0)</f>
        <v>14</v>
      </c>
      <c r="G107">
        <f>ROUND(NORMINV('Rand Deaths'!G107,'Mean Deaths'!G107,'S.D Deaths'!G107),0)</f>
        <v>6</v>
      </c>
      <c r="H107">
        <f>ROUND(NORMINV('Rand Deaths'!H107,'Mean Deaths'!H107,'S.D Deaths'!H107),0)</f>
        <v>16</v>
      </c>
      <c r="I107">
        <f>ROUND(NORMINV('Rand Deaths'!I107,'Mean Deaths'!I107,'S.D Deaths'!I107),0)</f>
        <v>16</v>
      </c>
      <c r="J107">
        <f>ROUND(NORMINV('Rand Deaths'!J107,'Mean Deaths'!J107,'S.D Deaths'!J107),0)</f>
        <v>20</v>
      </c>
      <c r="K107">
        <f>ROUND(NORMINV('Rand Deaths'!K107,'Mean Deaths'!K107,'S.D Deaths'!K107),0)</f>
        <v>21</v>
      </c>
      <c r="L107">
        <f>ROUND(NORMINV('Rand Deaths'!L107,'Mean Deaths'!L107,'S.D Deaths'!L107),0)</f>
        <v>18</v>
      </c>
      <c r="M107">
        <f>ROUND(NORMINV('Rand Deaths'!M107,'Mean Deaths'!M107,'S.D Deaths'!M107),0)</f>
        <v>21</v>
      </c>
      <c r="N107">
        <f>ROUND(NORMINV('Rand Deaths'!N107,'Mean Deaths'!N107,'S.D Deaths'!N107),0)</f>
        <v>29</v>
      </c>
      <c r="O107">
        <f>ROUND(NORMINV('Rand Deaths'!O107,'Mean Deaths'!O107,'S.D Deaths'!O107),0)</f>
        <v>23</v>
      </c>
      <c r="P107">
        <f>ROUND(NORMINV('Rand Deaths'!P107,'Mean Deaths'!P107,'S.D Deaths'!P107),0)</f>
        <v>24</v>
      </c>
      <c r="Q107">
        <f>ROUND(NORMINV('Rand Deaths'!Q107,'Mean Deaths'!Q107,'S.D Deaths'!Q107),0)</f>
        <v>29</v>
      </c>
      <c r="R107">
        <f>ROUND(NORMINV('Rand Deaths'!R107,'Mean Deaths'!R107,'S.D Deaths'!R107),0)</f>
        <v>25</v>
      </c>
      <c r="S107">
        <f>ROUND(NORMINV('Rand Deaths'!S107,'Mean Deaths'!S107,'S.D Deaths'!S107),0)</f>
        <v>28</v>
      </c>
      <c r="T107">
        <f>ROUND(NORMINV('Rand Deaths'!T107,'Mean Deaths'!T107,'S.D Deaths'!T107),0)</f>
        <v>48</v>
      </c>
      <c r="U107">
        <f>ROUND(NORMINV('Rand Deaths'!U107,'Mean Deaths'!U107,'S.D Deaths'!U107),0)</f>
        <v>36</v>
      </c>
      <c r="V107">
        <f>ROUND(NORMINV('Rand Deaths'!V107,'Mean Deaths'!V107,'S.D Deaths'!V107),0)</f>
        <v>51</v>
      </c>
      <c r="W107">
        <f>ROUND(NORMINV('Rand Deaths'!W107,'Mean Deaths'!W107,'S.D Deaths'!W107),0)</f>
        <v>45</v>
      </c>
      <c r="X107">
        <f>ROUND(NORMINV('Rand Deaths'!X107,'Mean Deaths'!X107,'S.D Deaths'!X107),0)</f>
        <v>48</v>
      </c>
      <c r="Y107">
        <f>ROUND(NORMINV('Rand Deaths'!Y107,'Mean Deaths'!Y107,'S.D Deaths'!Y107),0)</f>
        <v>47</v>
      </c>
      <c r="Z107">
        <f>ROUND(NORMINV('Rand Deaths'!Z107,'Mean Deaths'!Z107,'S.D Deaths'!Z107),0)</f>
        <v>57</v>
      </c>
      <c r="AA107">
        <f>ROUND(NORMINV('Rand Deaths'!AA107,'Mean Deaths'!AA107,'S.D Deaths'!AA107),0)</f>
        <v>56</v>
      </c>
      <c r="AB107">
        <f>ROUND(NORMINV('Rand Deaths'!AB107,'Mean Deaths'!AB107,'S.D Deaths'!AB107),0)</f>
        <v>60</v>
      </c>
      <c r="AC107">
        <f>ROUND(NORMINV('Rand Deaths'!AC107,'Mean Deaths'!AC107,'S.D Deaths'!AC107),0)</f>
        <v>72</v>
      </c>
      <c r="AD107">
        <f>ROUND(NORMINV('Rand Deaths'!AD107,'Mean Deaths'!AD107,'S.D Deaths'!AD107),0)</f>
        <v>62</v>
      </c>
      <c r="AE107">
        <f>ROUND(NORMINV('Rand Deaths'!AE107,'Mean Deaths'!AE107,'S.D Deaths'!AE107),0)</f>
        <v>88</v>
      </c>
      <c r="AF107">
        <f>ROUND(NORMINV('Rand Deaths'!AF107,'Mean Deaths'!AF107,'S.D Deaths'!AF107),0)</f>
        <v>97</v>
      </c>
      <c r="AG107">
        <f>ROUND(NORMINV('Rand Deaths'!AG107,'Mean Deaths'!AG107,'S.D Deaths'!AG107),0)</f>
        <v>95</v>
      </c>
      <c r="AH107">
        <f>ROUND(NORMINV('Rand Deaths'!AH107,'Mean Deaths'!AH107,'S.D Deaths'!AH107),0)</f>
        <v>126</v>
      </c>
      <c r="AI107">
        <f>ROUND(NORMINV('Rand Deaths'!AI107,'Mean Deaths'!AI107,'S.D Deaths'!AI107),0)</f>
        <v>130</v>
      </c>
      <c r="AJ107">
        <f>ROUND(NORMINV('Rand Deaths'!AJ107,'Mean Deaths'!AJ107,'S.D Deaths'!AJ107),0)</f>
        <v>162</v>
      </c>
      <c r="AK107">
        <f>ROUND(NORMINV('Rand Deaths'!AK107,'Mean Deaths'!AK107,'S.D Deaths'!AK107),0)</f>
        <v>159</v>
      </c>
      <c r="AL107">
        <f>ROUND(NORMINV('Rand Deaths'!AL107,'Mean Deaths'!AL107,'S.D Deaths'!AL107),0)</f>
        <v>165</v>
      </c>
      <c r="AM107">
        <f>ROUND(NORMINV('Rand Deaths'!AM107,'Mean Deaths'!AM107,'S.D Deaths'!AM107),0)</f>
        <v>167</v>
      </c>
      <c r="AN107">
        <f>ROUND(NORMINV('Rand Deaths'!AN107,'Mean Deaths'!AN107,'S.D Deaths'!AN107),0)</f>
        <v>233</v>
      </c>
      <c r="AO107">
        <f>ROUND(NORMINV('Rand Deaths'!AO107,'Mean Deaths'!AO107,'S.D Deaths'!AO107),0)</f>
        <v>239</v>
      </c>
      <c r="AP107">
        <f>ROUND(NORMINV('Rand Deaths'!AP107,'Mean Deaths'!AP107,'S.D Deaths'!AP107),0)</f>
        <v>249</v>
      </c>
      <c r="AQ107">
        <f>ROUND(NORMINV('Rand Deaths'!AQ107,'Mean Deaths'!AQ107,'S.D Deaths'!AQ107),0)</f>
        <v>267</v>
      </c>
      <c r="AR107">
        <f>ROUND(NORMINV('Rand Deaths'!AR107,'Mean Deaths'!AR107,'S.D Deaths'!AR107),0)</f>
        <v>300</v>
      </c>
      <c r="AS107">
        <f>ROUND(NORMINV('Rand Deaths'!AS107,'Mean Deaths'!AS107,'S.D Deaths'!AS107),0)</f>
        <v>335</v>
      </c>
      <c r="AT107">
        <f>ROUND(NORMINV('Rand Deaths'!AT107,'Mean Deaths'!AT107,'S.D Deaths'!AT107),0)</f>
        <v>343</v>
      </c>
      <c r="AU107">
        <f>ROUND(NORMINV('Rand Deaths'!AU107,'Mean Deaths'!AU107,'S.D Deaths'!AU107),0)</f>
        <v>401</v>
      </c>
      <c r="AV107">
        <f>ROUND(NORMINV('Rand Deaths'!AV107,'Mean Deaths'!AV107,'S.D Deaths'!AV107),0)</f>
        <v>400</v>
      </c>
      <c r="AW107">
        <f>ROUND(NORMINV('Rand Deaths'!AW107,'Mean Deaths'!AW107,'S.D Deaths'!AW107),0)</f>
        <v>467</v>
      </c>
      <c r="AX107">
        <f>ROUND(NORMINV('Rand Deaths'!AX107,'Mean Deaths'!AX107,'S.D Deaths'!AX107),0)</f>
        <v>468</v>
      </c>
      <c r="AY107">
        <f>ROUND(NORMINV('Rand Deaths'!AY107,'Mean Deaths'!AY107,'S.D Deaths'!AY107),0)</f>
        <v>449</v>
      </c>
      <c r="AZ107">
        <f>ROUND(NORMINV('Rand Deaths'!AZ107,'Mean Deaths'!AZ107,'S.D Deaths'!AZ107),0)</f>
        <v>459</v>
      </c>
      <c r="BA107">
        <f>ROUND(NORMINV('Rand Deaths'!BA107,'Mean Deaths'!BA107,'S.D Deaths'!BA107),0)</f>
        <v>460</v>
      </c>
      <c r="BB107">
        <f>ROUND(NORMINV('Rand Deaths'!BB107,'Mean Deaths'!BB107,'S.D Deaths'!BB107),0)</f>
        <v>465</v>
      </c>
      <c r="BC107">
        <f>ROUND(NORMINV('Rand Deaths'!BC107,'Mean Deaths'!BC107,'S.D Deaths'!BC107),0)</f>
        <v>414</v>
      </c>
      <c r="BD107">
        <f>ROUND(NORMINV('Rand Deaths'!BD107,'Mean Deaths'!BD107,'S.D Deaths'!BD107),0)</f>
        <v>414</v>
      </c>
      <c r="BE107">
        <f>ROUND(NORMINV('Rand Deaths'!BE107,'Mean Deaths'!BE107,'S.D Deaths'!BE107),0)</f>
        <v>320</v>
      </c>
      <c r="BF107">
        <f>ROUND(NORMINV('Rand Deaths'!BF107,'Mean Deaths'!BF107,'S.D Deaths'!BF107),0)</f>
        <v>309</v>
      </c>
      <c r="BG107">
        <f>ROUND(NORMINV('Rand Deaths'!BG107,'Mean Deaths'!BG107,'S.D Deaths'!BG107),0)</f>
        <v>208</v>
      </c>
      <c r="BH107">
        <f>ROUND(NORMINV('Rand Deaths'!BH107,'Mean Deaths'!BH107,'S.D Deaths'!BH107),0)</f>
        <v>190</v>
      </c>
      <c r="BI107">
        <f>ROUND(NORMINV('Rand Deaths'!BI107,'Mean Deaths'!BI107,'S.D Deaths'!BI107),0)</f>
        <v>146</v>
      </c>
      <c r="BJ107">
        <f>ROUND(NORMINV('Rand Deaths'!BJ107,'Mean Deaths'!BJ107,'S.D Deaths'!BJ107),0)</f>
        <v>116</v>
      </c>
      <c r="BK107">
        <f>ROUND(NORMINV('Rand Deaths'!BK107,'Mean Deaths'!BK107,'S.D Deaths'!BK107),0)</f>
        <v>90</v>
      </c>
      <c r="BL107">
        <f>ROUND(NORMINV('Rand Deaths'!BL107,'Mean Deaths'!BL107,'S.D Deaths'!BL107),0)</f>
        <v>55</v>
      </c>
      <c r="BM107">
        <f>ROUND(NORMINV('Rand Deaths'!BM107,'Mean Deaths'!BM107,'S.D Deaths'!BM107),0)</f>
        <v>34</v>
      </c>
      <c r="BN107">
        <f>ROUND(NORMINV('Rand Deaths'!BN107,'Mean Deaths'!BN107,'S.D Deaths'!BN107),0)</f>
        <v>20</v>
      </c>
      <c r="BO107">
        <f>ROUND(NORMINV('Rand Deaths'!BO107,'Mean Deaths'!BO107,'S.D Deaths'!BO107),0)</f>
        <v>22</v>
      </c>
      <c r="BP107">
        <f>ROUND(NORMINV('Rand Deaths'!BP107,'Mean Deaths'!BP107,'S.D Deaths'!BP107),0)</f>
        <v>13</v>
      </c>
      <c r="BQ107">
        <f>ROUND(NORMINV('Rand Deaths'!BQ107,'Mean Deaths'!BQ107,'S.D Deaths'!BQ107),0)</f>
        <v>8</v>
      </c>
      <c r="BR107">
        <f>ROUND(NORMINV('Rand Deaths'!BR107,'Mean Deaths'!BR107,'S.D Deaths'!BR107),0)</f>
        <v>5</v>
      </c>
      <c r="BS107">
        <f>'No. policies'!BS107</f>
        <v>7</v>
      </c>
    </row>
    <row r="108" spans="1:71" x14ac:dyDescent="0.25">
      <c r="A108" s="1">
        <v>107</v>
      </c>
      <c r="B108">
        <f>ROUND(NORMINV('Rand Deaths'!B108,'Mean Deaths'!B108,'S.D Deaths'!B108),0)</f>
        <v>6</v>
      </c>
      <c r="C108">
        <f>ROUND(NORMINV('Rand Deaths'!C108,'Mean Deaths'!C108,'S.D Deaths'!C108),0)</f>
        <v>11</v>
      </c>
      <c r="D108">
        <f>ROUND(NORMINV('Rand Deaths'!D108,'Mean Deaths'!D108,'S.D Deaths'!D108),0)</f>
        <v>8</v>
      </c>
      <c r="E108">
        <f>ROUND(NORMINV('Rand Deaths'!E108,'Mean Deaths'!E108,'S.D Deaths'!E108),0)</f>
        <v>12</v>
      </c>
      <c r="F108">
        <f>ROUND(NORMINV('Rand Deaths'!F108,'Mean Deaths'!F108,'S.D Deaths'!F108),0)</f>
        <v>13</v>
      </c>
      <c r="G108">
        <f>ROUND(NORMINV('Rand Deaths'!G108,'Mean Deaths'!G108,'S.D Deaths'!G108),0)</f>
        <v>5</v>
      </c>
      <c r="H108">
        <f>ROUND(NORMINV('Rand Deaths'!H108,'Mean Deaths'!H108,'S.D Deaths'!H108),0)</f>
        <v>10</v>
      </c>
      <c r="I108">
        <f>ROUND(NORMINV('Rand Deaths'!I108,'Mean Deaths'!I108,'S.D Deaths'!I108),0)</f>
        <v>13</v>
      </c>
      <c r="J108">
        <f>ROUND(NORMINV('Rand Deaths'!J108,'Mean Deaths'!J108,'S.D Deaths'!J108),0)</f>
        <v>11</v>
      </c>
      <c r="K108">
        <f>ROUND(NORMINV('Rand Deaths'!K108,'Mean Deaths'!K108,'S.D Deaths'!K108),0)</f>
        <v>14</v>
      </c>
      <c r="L108">
        <f>ROUND(NORMINV('Rand Deaths'!L108,'Mean Deaths'!L108,'S.D Deaths'!L108),0)</f>
        <v>21</v>
      </c>
      <c r="M108">
        <f>ROUND(NORMINV('Rand Deaths'!M108,'Mean Deaths'!M108,'S.D Deaths'!M108),0)</f>
        <v>22</v>
      </c>
      <c r="N108">
        <f>ROUND(NORMINV('Rand Deaths'!N108,'Mean Deaths'!N108,'S.D Deaths'!N108),0)</f>
        <v>20</v>
      </c>
      <c r="O108">
        <f>ROUND(NORMINV('Rand Deaths'!O108,'Mean Deaths'!O108,'S.D Deaths'!O108),0)</f>
        <v>28</v>
      </c>
      <c r="P108">
        <f>ROUND(NORMINV('Rand Deaths'!P108,'Mean Deaths'!P108,'S.D Deaths'!P108),0)</f>
        <v>19</v>
      </c>
      <c r="Q108">
        <f>ROUND(NORMINV('Rand Deaths'!Q108,'Mean Deaths'!Q108,'S.D Deaths'!Q108),0)</f>
        <v>12</v>
      </c>
      <c r="R108">
        <f>ROUND(NORMINV('Rand Deaths'!R108,'Mean Deaths'!R108,'S.D Deaths'!R108),0)</f>
        <v>30</v>
      </c>
      <c r="S108">
        <f>ROUND(NORMINV('Rand Deaths'!S108,'Mean Deaths'!S108,'S.D Deaths'!S108),0)</f>
        <v>35</v>
      </c>
      <c r="T108">
        <f>ROUND(NORMINV('Rand Deaths'!T108,'Mean Deaths'!T108,'S.D Deaths'!T108),0)</f>
        <v>29</v>
      </c>
      <c r="U108">
        <f>ROUND(NORMINV('Rand Deaths'!U108,'Mean Deaths'!U108,'S.D Deaths'!U108),0)</f>
        <v>36</v>
      </c>
      <c r="V108">
        <f>ROUND(NORMINV('Rand Deaths'!V108,'Mean Deaths'!V108,'S.D Deaths'!V108),0)</f>
        <v>33</v>
      </c>
      <c r="W108">
        <f>ROUND(NORMINV('Rand Deaths'!W108,'Mean Deaths'!W108,'S.D Deaths'!W108),0)</f>
        <v>22</v>
      </c>
      <c r="X108">
        <f>ROUND(NORMINV('Rand Deaths'!X108,'Mean Deaths'!X108,'S.D Deaths'!X108),0)</f>
        <v>52</v>
      </c>
      <c r="Y108">
        <f>ROUND(NORMINV('Rand Deaths'!Y108,'Mean Deaths'!Y108,'S.D Deaths'!Y108),0)</f>
        <v>49</v>
      </c>
      <c r="Z108">
        <f>ROUND(NORMINV('Rand Deaths'!Z108,'Mean Deaths'!Z108,'S.D Deaths'!Z108),0)</f>
        <v>50</v>
      </c>
      <c r="AA108">
        <f>ROUND(NORMINV('Rand Deaths'!AA108,'Mean Deaths'!AA108,'S.D Deaths'!AA108),0)</f>
        <v>69</v>
      </c>
      <c r="AB108">
        <f>ROUND(NORMINV('Rand Deaths'!AB108,'Mean Deaths'!AB108,'S.D Deaths'!AB108),0)</f>
        <v>72</v>
      </c>
      <c r="AC108">
        <f>ROUND(NORMINV('Rand Deaths'!AC108,'Mean Deaths'!AC108,'S.D Deaths'!AC108),0)</f>
        <v>61</v>
      </c>
      <c r="AD108">
        <f>ROUND(NORMINV('Rand Deaths'!AD108,'Mean Deaths'!AD108,'S.D Deaths'!AD108),0)</f>
        <v>68</v>
      </c>
      <c r="AE108">
        <f>ROUND(NORMINV('Rand Deaths'!AE108,'Mean Deaths'!AE108,'S.D Deaths'!AE108),0)</f>
        <v>91</v>
      </c>
      <c r="AF108">
        <f>ROUND(NORMINV('Rand Deaths'!AF108,'Mean Deaths'!AF108,'S.D Deaths'!AF108),0)</f>
        <v>82</v>
      </c>
      <c r="AG108">
        <f>ROUND(NORMINV('Rand Deaths'!AG108,'Mean Deaths'!AG108,'S.D Deaths'!AG108),0)</f>
        <v>109</v>
      </c>
      <c r="AH108">
        <f>ROUND(NORMINV('Rand Deaths'!AH108,'Mean Deaths'!AH108,'S.D Deaths'!AH108),0)</f>
        <v>100</v>
      </c>
      <c r="AI108">
        <f>ROUND(NORMINV('Rand Deaths'!AI108,'Mean Deaths'!AI108,'S.D Deaths'!AI108),0)</f>
        <v>126</v>
      </c>
      <c r="AJ108">
        <f>ROUND(NORMINV('Rand Deaths'!AJ108,'Mean Deaths'!AJ108,'S.D Deaths'!AJ108),0)</f>
        <v>138</v>
      </c>
      <c r="AK108">
        <f>ROUND(NORMINV('Rand Deaths'!AK108,'Mean Deaths'!AK108,'S.D Deaths'!AK108),0)</f>
        <v>156</v>
      </c>
      <c r="AL108">
        <f>ROUND(NORMINV('Rand Deaths'!AL108,'Mean Deaths'!AL108,'S.D Deaths'!AL108),0)</f>
        <v>157</v>
      </c>
      <c r="AM108">
        <f>ROUND(NORMINV('Rand Deaths'!AM108,'Mean Deaths'!AM108,'S.D Deaths'!AM108),0)</f>
        <v>202</v>
      </c>
      <c r="AN108">
        <f>ROUND(NORMINV('Rand Deaths'!AN108,'Mean Deaths'!AN108,'S.D Deaths'!AN108),0)</f>
        <v>197</v>
      </c>
      <c r="AO108">
        <f>ROUND(NORMINV('Rand Deaths'!AO108,'Mean Deaths'!AO108,'S.D Deaths'!AO108),0)</f>
        <v>231</v>
      </c>
      <c r="AP108">
        <f>ROUND(NORMINV('Rand Deaths'!AP108,'Mean Deaths'!AP108,'S.D Deaths'!AP108),0)</f>
        <v>244</v>
      </c>
      <c r="AQ108">
        <f>ROUND(NORMINV('Rand Deaths'!AQ108,'Mean Deaths'!AQ108,'S.D Deaths'!AQ108),0)</f>
        <v>294</v>
      </c>
      <c r="AR108">
        <f>ROUND(NORMINV('Rand Deaths'!AR108,'Mean Deaths'!AR108,'S.D Deaths'!AR108),0)</f>
        <v>317</v>
      </c>
      <c r="AS108">
        <f>ROUND(NORMINV('Rand Deaths'!AS108,'Mean Deaths'!AS108,'S.D Deaths'!AS108),0)</f>
        <v>325</v>
      </c>
      <c r="AT108">
        <f>ROUND(NORMINV('Rand Deaths'!AT108,'Mean Deaths'!AT108,'S.D Deaths'!AT108),0)</f>
        <v>359</v>
      </c>
      <c r="AU108">
        <f>ROUND(NORMINV('Rand Deaths'!AU108,'Mean Deaths'!AU108,'S.D Deaths'!AU108),0)</f>
        <v>404</v>
      </c>
      <c r="AV108">
        <f>ROUND(NORMINV('Rand Deaths'!AV108,'Mean Deaths'!AV108,'S.D Deaths'!AV108),0)</f>
        <v>417</v>
      </c>
      <c r="AW108">
        <f>ROUND(NORMINV('Rand Deaths'!AW108,'Mean Deaths'!AW108,'S.D Deaths'!AW108),0)</f>
        <v>444</v>
      </c>
      <c r="AX108">
        <f>ROUND(NORMINV('Rand Deaths'!AX108,'Mean Deaths'!AX108,'S.D Deaths'!AX108),0)</f>
        <v>459</v>
      </c>
      <c r="AY108">
        <f>ROUND(NORMINV('Rand Deaths'!AY108,'Mean Deaths'!AY108,'S.D Deaths'!AY108),0)</f>
        <v>495</v>
      </c>
      <c r="AZ108">
        <f>ROUND(NORMINV('Rand Deaths'!AZ108,'Mean Deaths'!AZ108,'S.D Deaths'!AZ108),0)</f>
        <v>494</v>
      </c>
      <c r="BA108">
        <f>ROUND(NORMINV('Rand Deaths'!BA108,'Mean Deaths'!BA108,'S.D Deaths'!BA108),0)</f>
        <v>448</v>
      </c>
      <c r="BB108">
        <f>ROUND(NORMINV('Rand Deaths'!BB108,'Mean Deaths'!BB108,'S.D Deaths'!BB108),0)</f>
        <v>477</v>
      </c>
      <c r="BC108">
        <f>ROUND(NORMINV('Rand Deaths'!BC108,'Mean Deaths'!BC108,'S.D Deaths'!BC108),0)</f>
        <v>444</v>
      </c>
      <c r="BD108">
        <f>ROUND(NORMINV('Rand Deaths'!BD108,'Mean Deaths'!BD108,'S.D Deaths'!BD108),0)</f>
        <v>394</v>
      </c>
      <c r="BE108">
        <f>ROUND(NORMINV('Rand Deaths'!BE108,'Mean Deaths'!BE108,'S.D Deaths'!BE108),0)</f>
        <v>337</v>
      </c>
      <c r="BF108">
        <f>ROUND(NORMINV('Rand Deaths'!BF108,'Mean Deaths'!BF108,'S.D Deaths'!BF108),0)</f>
        <v>284</v>
      </c>
      <c r="BG108">
        <f>ROUND(NORMINV('Rand Deaths'!BG108,'Mean Deaths'!BG108,'S.D Deaths'!BG108),0)</f>
        <v>233</v>
      </c>
      <c r="BH108">
        <f>ROUND(NORMINV('Rand Deaths'!BH108,'Mean Deaths'!BH108,'S.D Deaths'!BH108),0)</f>
        <v>175</v>
      </c>
      <c r="BI108">
        <f>ROUND(NORMINV('Rand Deaths'!BI108,'Mean Deaths'!BI108,'S.D Deaths'!BI108),0)</f>
        <v>152</v>
      </c>
      <c r="BJ108">
        <f>ROUND(NORMINV('Rand Deaths'!BJ108,'Mean Deaths'!BJ108,'S.D Deaths'!BJ108),0)</f>
        <v>125</v>
      </c>
      <c r="BK108">
        <f>ROUND(NORMINV('Rand Deaths'!BK108,'Mean Deaths'!BK108,'S.D Deaths'!BK108),0)</f>
        <v>84</v>
      </c>
      <c r="BL108">
        <f>ROUND(NORMINV('Rand Deaths'!BL108,'Mean Deaths'!BL108,'S.D Deaths'!BL108),0)</f>
        <v>56</v>
      </c>
      <c r="BM108">
        <f>ROUND(NORMINV('Rand Deaths'!BM108,'Mean Deaths'!BM108,'S.D Deaths'!BM108),0)</f>
        <v>48</v>
      </c>
      <c r="BN108">
        <f>ROUND(NORMINV('Rand Deaths'!BN108,'Mean Deaths'!BN108,'S.D Deaths'!BN108),0)</f>
        <v>30</v>
      </c>
      <c r="BO108">
        <f>ROUND(NORMINV('Rand Deaths'!BO108,'Mean Deaths'!BO108,'S.D Deaths'!BO108),0)</f>
        <v>17</v>
      </c>
      <c r="BP108">
        <f>ROUND(NORMINV('Rand Deaths'!BP108,'Mean Deaths'!BP108,'S.D Deaths'!BP108),0)</f>
        <v>9</v>
      </c>
      <c r="BQ108">
        <f>ROUND(NORMINV('Rand Deaths'!BQ108,'Mean Deaths'!BQ108,'S.D Deaths'!BQ108),0)</f>
        <v>5</v>
      </c>
      <c r="BR108">
        <f>ROUND(NORMINV('Rand Deaths'!BR108,'Mean Deaths'!BR108,'S.D Deaths'!BR108),0)</f>
        <v>6</v>
      </c>
      <c r="BS108">
        <f>'No. policies'!BS108</f>
        <v>4</v>
      </c>
    </row>
    <row r="109" spans="1:71" x14ac:dyDescent="0.25">
      <c r="A109" s="1">
        <v>108</v>
      </c>
      <c r="B109">
        <f>ROUND(NORMINV('Rand Deaths'!B109,'Mean Deaths'!B109,'S.D Deaths'!B109),0)</f>
        <v>6</v>
      </c>
      <c r="C109">
        <f>ROUND(NORMINV('Rand Deaths'!C109,'Mean Deaths'!C109,'S.D Deaths'!C109),0)</f>
        <v>6</v>
      </c>
      <c r="D109">
        <f>ROUND(NORMINV('Rand Deaths'!D109,'Mean Deaths'!D109,'S.D Deaths'!D109),0)</f>
        <v>9</v>
      </c>
      <c r="E109">
        <f>ROUND(NORMINV('Rand Deaths'!E109,'Mean Deaths'!E109,'S.D Deaths'!E109),0)</f>
        <v>14</v>
      </c>
      <c r="F109">
        <f>ROUND(NORMINV('Rand Deaths'!F109,'Mean Deaths'!F109,'S.D Deaths'!F109),0)</f>
        <v>6</v>
      </c>
      <c r="G109">
        <f>ROUND(NORMINV('Rand Deaths'!G109,'Mean Deaths'!G109,'S.D Deaths'!G109),0)</f>
        <v>12</v>
      </c>
      <c r="H109">
        <f>ROUND(NORMINV('Rand Deaths'!H109,'Mean Deaths'!H109,'S.D Deaths'!H109),0)</f>
        <v>24</v>
      </c>
      <c r="I109">
        <f>ROUND(NORMINV('Rand Deaths'!I109,'Mean Deaths'!I109,'S.D Deaths'!I109),0)</f>
        <v>8</v>
      </c>
      <c r="J109">
        <f>ROUND(NORMINV('Rand Deaths'!J109,'Mean Deaths'!J109,'S.D Deaths'!J109),0)</f>
        <v>15</v>
      </c>
      <c r="K109">
        <f>ROUND(NORMINV('Rand Deaths'!K109,'Mean Deaths'!K109,'S.D Deaths'!K109),0)</f>
        <v>8</v>
      </c>
      <c r="L109">
        <f>ROUND(NORMINV('Rand Deaths'!L109,'Mean Deaths'!L109,'S.D Deaths'!L109),0)</f>
        <v>19</v>
      </c>
      <c r="M109">
        <f>ROUND(NORMINV('Rand Deaths'!M109,'Mean Deaths'!M109,'S.D Deaths'!M109),0)</f>
        <v>21</v>
      </c>
      <c r="N109">
        <f>ROUND(NORMINV('Rand Deaths'!N109,'Mean Deaths'!N109,'S.D Deaths'!N109),0)</f>
        <v>18</v>
      </c>
      <c r="O109">
        <f>ROUND(NORMINV('Rand Deaths'!O109,'Mean Deaths'!O109,'S.D Deaths'!O109),0)</f>
        <v>20</v>
      </c>
      <c r="P109">
        <f>ROUND(NORMINV('Rand Deaths'!P109,'Mean Deaths'!P109,'S.D Deaths'!P109),0)</f>
        <v>24</v>
      </c>
      <c r="Q109">
        <f>ROUND(NORMINV('Rand Deaths'!Q109,'Mean Deaths'!Q109,'S.D Deaths'!Q109),0)</f>
        <v>19</v>
      </c>
      <c r="R109">
        <f>ROUND(NORMINV('Rand Deaths'!R109,'Mean Deaths'!R109,'S.D Deaths'!R109),0)</f>
        <v>23</v>
      </c>
      <c r="S109">
        <f>ROUND(NORMINV('Rand Deaths'!S109,'Mean Deaths'!S109,'S.D Deaths'!S109),0)</f>
        <v>31</v>
      </c>
      <c r="T109">
        <f>ROUND(NORMINV('Rand Deaths'!T109,'Mean Deaths'!T109,'S.D Deaths'!T109),0)</f>
        <v>40</v>
      </c>
      <c r="U109">
        <f>ROUND(NORMINV('Rand Deaths'!U109,'Mean Deaths'!U109,'S.D Deaths'!U109),0)</f>
        <v>37</v>
      </c>
      <c r="V109">
        <f>ROUND(NORMINV('Rand Deaths'!V109,'Mean Deaths'!V109,'S.D Deaths'!V109),0)</f>
        <v>41</v>
      </c>
      <c r="W109">
        <f>ROUND(NORMINV('Rand Deaths'!W109,'Mean Deaths'!W109,'S.D Deaths'!W109),0)</f>
        <v>47</v>
      </c>
      <c r="X109">
        <f>ROUND(NORMINV('Rand Deaths'!X109,'Mean Deaths'!X109,'S.D Deaths'!X109),0)</f>
        <v>53</v>
      </c>
      <c r="Y109">
        <f>ROUND(NORMINV('Rand Deaths'!Y109,'Mean Deaths'!Y109,'S.D Deaths'!Y109),0)</f>
        <v>44</v>
      </c>
      <c r="Z109">
        <f>ROUND(NORMINV('Rand Deaths'!Z109,'Mean Deaths'!Z109,'S.D Deaths'!Z109),0)</f>
        <v>60</v>
      </c>
      <c r="AA109">
        <f>ROUND(NORMINV('Rand Deaths'!AA109,'Mean Deaths'!AA109,'S.D Deaths'!AA109),0)</f>
        <v>53</v>
      </c>
      <c r="AB109">
        <f>ROUND(NORMINV('Rand Deaths'!AB109,'Mean Deaths'!AB109,'S.D Deaths'!AB109),0)</f>
        <v>69</v>
      </c>
      <c r="AC109">
        <f>ROUND(NORMINV('Rand Deaths'!AC109,'Mean Deaths'!AC109,'S.D Deaths'!AC109),0)</f>
        <v>72</v>
      </c>
      <c r="AD109">
        <f>ROUND(NORMINV('Rand Deaths'!AD109,'Mean Deaths'!AD109,'S.D Deaths'!AD109),0)</f>
        <v>79</v>
      </c>
      <c r="AE109">
        <f>ROUND(NORMINV('Rand Deaths'!AE109,'Mean Deaths'!AE109,'S.D Deaths'!AE109),0)</f>
        <v>87</v>
      </c>
      <c r="AF109">
        <f>ROUND(NORMINV('Rand Deaths'!AF109,'Mean Deaths'!AF109,'S.D Deaths'!AF109),0)</f>
        <v>91</v>
      </c>
      <c r="AG109">
        <f>ROUND(NORMINV('Rand Deaths'!AG109,'Mean Deaths'!AG109,'S.D Deaths'!AG109),0)</f>
        <v>99</v>
      </c>
      <c r="AH109">
        <f>ROUND(NORMINV('Rand Deaths'!AH109,'Mean Deaths'!AH109,'S.D Deaths'!AH109),0)</f>
        <v>106</v>
      </c>
      <c r="AI109">
        <f>ROUND(NORMINV('Rand Deaths'!AI109,'Mean Deaths'!AI109,'S.D Deaths'!AI109),0)</f>
        <v>133</v>
      </c>
      <c r="AJ109">
        <f>ROUND(NORMINV('Rand Deaths'!AJ109,'Mean Deaths'!AJ109,'S.D Deaths'!AJ109),0)</f>
        <v>154</v>
      </c>
      <c r="AK109">
        <f>ROUND(NORMINV('Rand Deaths'!AK109,'Mean Deaths'!AK109,'S.D Deaths'!AK109),0)</f>
        <v>166</v>
      </c>
      <c r="AL109">
        <f>ROUND(NORMINV('Rand Deaths'!AL109,'Mean Deaths'!AL109,'S.D Deaths'!AL109),0)</f>
        <v>175</v>
      </c>
      <c r="AM109">
        <f>ROUND(NORMINV('Rand Deaths'!AM109,'Mean Deaths'!AM109,'S.D Deaths'!AM109),0)</f>
        <v>175</v>
      </c>
      <c r="AN109">
        <f>ROUND(NORMINV('Rand Deaths'!AN109,'Mean Deaths'!AN109,'S.D Deaths'!AN109),0)</f>
        <v>226</v>
      </c>
      <c r="AO109">
        <f>ROUND(NORMINV('Rand Deaths'!AO109,'Mean Deaths'!AO109,'S.D Deaths'!AO109),0)</f>
        <v>238</v>
      </c>
      <c r="AP109">
        <f>ROUND(NORMINV('Rand Deaths'!AP109,'Mean Deaths'!AP109,'S.D Deaths'!AP109),0)</f>
        <v>254</v>
      </c>
      <c r="AQ109">
        <f>ROUND(NORMINV('Rand Deaths'!AQ109,'Mean Deaths'!AQ109,'S.D Deaths'!AQ109),0)</f>
        <v>244</v>
      </c>
      <c r="AR109">
        <f>ROUND(NORMINV('Rand Deaths'!AR109,'Mean Deaths'!AR109,'S.D Deaths'!AR109),0)</f>
        <v>288</v>
      </c>
      <c r="AS109">
        <f>ROUND(NORMINV('Rand Deaths'!AS109,'Mean Deaths'!AS109,'S.D Deaths'!AS109),0)</f>
        <v>362</v>
      </c>
      <c r="AT109">
        <f>ROUND(NORMINV('Rand Deaths'!AT109,'Mean Deaths'!AT109,'S.D Deaths'!AT109),0)</f>
        <v>377</v>
      </c>
      <c r="AU109">
        <f>ROUND(NORMINV('Rand Deaths'!AU109,'Mean Deaths'!AU109,'S.D Deaths'!AU109),0)</f>
        <v>385</v>
      </c>
      <c r="AV109">
        <f>ROUND(NORMINV('Rand Deaths'!AV109,'Mean Deaths'!AV109,'S.D Deaths'!AV109),0)</f>
        <v>420</v>
      </c>
      <c r="AW109">
        <f>ROUND(NORMINV('Rand Deaths'!AW109,'Mean Deaths'!AW109,'S.D Deaths'!AW109),0)</f>
        <v>442</v>
      </c>
      <c r="AX109">
        <f>ROUND(NORMINV('Rand Deaths'!AX109,'Mean Deaths'!AX109,'S.D Deaths'!AX109),0)</f>
        <v>472</v>
      </c>
      <c r="AY109">
        <f>ROUND(NORMINV('Rand Deaths'!AY109,'Mean Deaths'!AY109,'S.D Deaths'!AY109),0)</f>
        <v>443</v>
      </c>
      <c r="AZ109">
        <f>ROUND(NORMINV('Rand Deaths'!AZ109,'Mean Deaths'!AZ109,'S.D Deaths'!AZ109),0)</f>
        <v>478</v>
      </c>
      <c r="BA109">
        <f>ROUND(NORMINV('Rand Deaths'!BA109,'Mean Deaths'!BA109,'S.D Deaths'!BA109),0)</f>
        <v>467</v>
      </c>
      <c r="BB109">
        <f>ROUND(NORMINV('Rand Deaths'!BB109,'Mean Deaths'!BB109,'S.D Deaths'!BB109),0)</f>
        <v>463</v>
      </c>
      <c r="BC109">
        <f>ROUND(NORMINV('Rand Deaths'!BC109,'Mean Deaths'!BC109,'S.D Deaths'!BC109),0)</f>
        <v>428</v>
      </c>
      <c r="BD109">
        <f>ROUND(NORMINV('Rand Deaths'!BD109,'Mean Deaths'!BD109,'S.D Deaths'!BD109),0)</f>
        <v>380</v>
      </c>
      <c r="BE109">
        <f>ROUND(NORMINV('Rand Deaths'!BE109,'Mean Deaths'!BE109,'S.D Deaths'!BE109),0)</f>
        <v>362</v>
      </c>
      <c r="BF109">
        <f>ROUND(NORMINV('Rand Deaths'!BF109,'Mean Deaths'!BF109,'S.D Deaths'!BF109),0)</f>
        <v>271</v>
      </c>
      <c r="BG109">
        <f>ROUND(NORMINV('Rand Deaths'!BG109,'Mean Deaths'!BG109,'S.D Deaths'!BG109),0)</f>
        <v>239</v>
      </c>
      <c r="BH109">
        <f>ROUND(NORMINV('Rand Deaths'!BH109,'Mean Deaths'!BH109,'S.D Deaths'!BH109),0)</f>
        <v>201</v>
      </c>
      <c r="BI109">
        <f>ROUND(NORMINV('Rand Deaths'!BI109,'Mean Deaths'!BI109,'S.D Deaths'!BI109),0)</f>
        <v>153</v>
      </c>
      <c r="BJ109">
        <f>ROUND(NORMINV('Rand Deaths'!BJ109,'Mean Deaths'!BJ109,'S.D Deaths'!BJ109),0)</f>
        <v>100</v>
      </c>
      <c r="BK109">
        <f>ROUND(NORMINV('Rand Deaths'!BK109,'Mean Deaths'!BK109,'S.D Deaths'!BK109),0)</f>
        <v>85</v>
      </c>
      <c r="BL109">
        <f>ROUND(NORMINV('Rand Deaths'!BL109,'Mean Deaths'!BL109,'S.D Deaths'!BL109),0)</f>
        <v>48</v>
      </c>
      <c r="BM109">
        <f>ROUND(NORMINV('Rand Deaths'!BM109,'Mean Deaths'!BM109,'S.D Deaths'!BM109),0)</f>
        <v>37</v>
      </c>
      <c r="BN109">
        <f>ROUND(NORMINV('Rand Deaths'!BN109,'Mean Deaths'!BN109,'S.D Deaths'!BN109),0)</f>
        <v>32</v>
      </c>
      <c r="BO109">
        <f>ROUND(NORMINV('Rand Deaths'!BO109,'Mean Deaths'!BO109,'S.D Deaths'!BO109),0)</f>
        <v>18</v>
      </c>
      <c r="BP109">
        <f>ROUND(NORMINV('Rand Deaths'!BP109,'Mean Deaths'!BP109,'S.D Deaths'!BP109),0)</f>
        <v>6</v>
      </c>
      <c r="BQ109">
        <f>ROUND(NORMINV('Rand Deaths'!BQ109,'Mean Deaths'!BQ109,'S.D Deaths'!BQ109),0)</f>
        <v>8</v>
      </c>
      <c r="BR109">
        <f>ROUND(NORMINV('Rand Deaths'!BR109,'Mean Deaths'!BR109,'S.D Deaths'!BR109),0)</f>
        <v>6</v>
      </c>
      <c r="BS109">
        <f>'No. policies'!BS109</f>
        <v>3</v>
      </c>
    </row>
    <row r="110" spans="1:71" x14ac:dyDescent="0.25">
      <c r="A110" s="1">
        <v>109</v>
      </c>
      <c r="B110">
        <f>ROUND(NORMINV('Rand Deaths'!B110,'Mean Deaths'!B110,'S.D Deaths'!B110),0)</f>
        <v>8</v>
      </c>
      <c r="C110">
        <f>ROUND(NORMINV('Rand Deaths'!C110,'Mean Deaths'!C110,'S.D Deaths'!C110),0)</f>
        <v>9</v>
      </c>
      <c r="D110">
        <f>ROUND(NORMINV('Rand Deaths'!D110,'Mean Deaths'!D110,'S.D Deaths'!D110),0)</f>
        <v>8</v>
      </c>
      <c r="E110">
        <f>ROUND(NORMINV('Rand Deaths'!E110,'Mean Deaths'!E110,'S.D Deaths'!E110),0)</f>
        <v>12</v>
      </c>
      <c r="F110">
        <f>ROUND(NORMINV('Rand Deaths'!F110,'Mean Deaths'!F110,'S.D Deaths'!F110),0)</f>
        <v>6</v>
      </c>
      <c r="G110">
        <f>ROUND(NORMINV('Rand Deaths'!G110,'Mean Deaths'!G110,'S.D Deaths'!G110),0)</f>
        <v>10</v>
      </c>
      <c r="H110">
        <f>ROUND(NORMINV('Rand Deaths'!H110,'Mean Deaths'!H110,'S.D Deaths'!H110),0)</f>
        <v>18</v>
      </c>
      <c r="I110">
        <f>ROUND(NORMINV('Rand Deaths'!I110,'Mean Deaths'!I110,'S.D Deaths'!I110),0)</f>
        <v>20</v>
      </c>
      <c r="J110">
        <f>ROUND(NORMINV('Rand Deaths'!J110,'Mean Deaths'!J110,'S.D Deaths'!J110),0)</f>
        <v>20</v>
      </c>
      <c r="K110">
        <f>ROUND(NORMINV('Rand Deaths'!K110,'Mean Deaths'!K110,'S.D Deaths'!K110),0)</f>
        <v>21</v>
      </c>
      <c r="L110">
        <f>ROUND(NORMINV('Rand Deaths'!L110,'Mean Deaths'!L110,'S.D Deaths'!L110),0)</f>
        <v>19</v>
      </c>
      <c r="M110">
        <f>ROUND(NORMINV('Rand Deaths'!M110,'Mean Deaths'!M110,'S.D Deaths'!M110),0)</f>
        <v>13</v>
      </c>
      <c r="N110">
        <f>ROUND(NORMINV('Rand Deaths'!N110,'Mean Deaths'!N110,'S.D Deaths'!N110),0)</f>
        <v>23</v>
      </c>
      <c r="O110">
        <f>ROUND(NORMINV('Rand Deaths'!O110,'Mean Deaths'!O110,'S.D Deaths'!O110),0)</f>
        <v>28</v>
      </c>
      <c r="P110">
        <f>ROUND(NORMINV('Rand Deaths'!P110,'Mean Deaths'!P110,'S.D Deaths'!P110),0)</f>
        <v>27</v>
      </c>
      <c r="Q110">
        <f>ROUND(NORMINV('Rand Deaths'!Q110,'Mean Deaths'!Q110,'S.D Deaths'!Q110),0)</f>
        <v>29</v>
      </c>
      <c r="R110">
        <f>ROUND(NORMINV('Rand Deaths'!R110,'Mean Deaths'!R110,'S.D Deaths'!R110),0)</f>
        <v>24</v>
      </c>
      <c r="S110">
        <f>ROUND(NORMINV('Rand Deaths'!S110,'Mean Deaths'!S110,'S.D Deaths'!S110),0)</f>
        <v>25</v>
      </c>
      <c r="T110">
        <f>ROUND(NORMINV('Rand Deaths'!T110,'Mean Deaths'!T110,'S.D Deaths'!T110),0)</f>
        <v>28</v>
      </c>
      <c r="U110">
        <f>ROUND(NORMINV('Rand Deaths'!U110,'Mean Deaths'!U110,'S.D Deaths'!U110),0)</f>
        <v>30</v>
      </c>
      <c r="V110">
        <f>ROUND(NORMINV('Rand Deaths'!V110,'Mean Deaths'!V110,'S.D Deaths'!V110),0)</f>
        <v>39</v>
      </c>
      <c r="W110">
        <f>ROUND(NORMINV('Rand Deaths'!W110,'Mean Deaths'!W110,'S.D Deaths'!W110),0)</f>
        <v>33</v>
      </c>
      <c r="X110">
        <f>ROUND(NORMINV('Rand Deaths'!X110,'Mean Deaths'!X110,'S.D Deaths'!X110),0)</f>
        <v>43</v>
      </c>
      <c r="Y110">
        <f>ROUND(NORMINV('Rand Deaths'!Y110,'Mean Deaths'!Y110,'S.D Deaths'!Y110),0)</f>
        <v>58</v>
      </c>
      <c r="Z110">
        <f>ROUND(NORMINV('Rand Deaths'!Z110,'Mean Deaths'!Z110,'S.D Deaths'!Z110),0)</f>
        <v>51</v>
      </c>
      <c r="AA110">
        <f>ROUND(NORMINV('Rand Deaths'!AA110,'Mean Deaths'!AA110,'S.D Deaths'!AA110),0)</f>
        <v>58</v>
      </c>
      <c r="AB110">
        <f>ROUND(NORMINV('Rand Deaths'!AB110,'Mean Deaths'!AB110,'S.D Deaths'!AB110),0)</f>
        <v>62</v>
      </c>
      <c r="AC110">
        <f>ROUND(NORMINV('Rand Deaths'!AC110,'Mean Deaths'!AC110,'S.D Deaths'!AC110),0)</f>
        <v>59</v>
      </c>
      <c r="AD110">
        <f>ROUND(NORMINV('Rand Deaths'!AD110,'Mean Deaths'!AD110,'S.D Deaths'!AD110),0)</f>
        <v>72</v>
      </c>
      <c r="AE110">
        <f>ROUND(NORMINV('Rand Deaths'!AE110,'Mean Deaths'!AE110,'S.D Deaths'!AE110),0)</f>
        <v>86</v>
      </c>
      <c r="AF110">
        <f>ROUND(NORMINV('Rand Deaths'!AF110,'Mean Deaths'!AF110,'S.D Deaths'!AF110),0)</f>
        <v>80</v>
      </c>
      <c r="AG110">
        <f>ROUND(NORMINV('Rand Deaths'!AG110,'Mean Deaths'!AG110,'S.D Deaths'!AG110),0)</f>
        <v>99</v>
      </c>
      <c r="AH110">
        <f>ROUND(NORMINV('Rand Deaths'!AH110,'Mean Deaths'!AH110,'S.D Deaths'!AH110),0)</f>
        <v>122</v>
      </c>
      <c r="AI110">
        <f>ROUND(NORMINV('Rand Deaths'!AI110,'Mean Deaths'!AI110,'S.D Deaths'!AI110),0)</f>
        <v>118</v>
      </c>
      <c r="AJ110">
        <f>ROUND(NORMINV('Rand Deaths'!AJ110,'Mean Deaths'!AJ110,'S.D Deaths'!AJ110),0)</f>
        <v>144</v>
      </c>
      <c r="AK110">
        <f>ROUND(NORMINV('Rand Deaths'!AK110,'Mean Deaths'!AK110,'S.D Deaths'!AK110),0)</f>
        <v>163</v>
      </c>
      <c r="AL110">
        <f>ROUND(NORMINV('Rand Deaths'!AL110,'Mean Deaths'!AL110,'S.D Deaths'!AL110),0)</f>
        <v>168</v>
      </c>
      <c r="AM110">
        <f>ROUND(NORMINV('Rand Deaths'!AM110,'Mean Deaths'!AM110,'S.D Deaths'!AM110),0)</f>
        <v>182</v>
      </c>
      <c r="AN110">
        <f>ROUND(NORMINV('Rand Deaths'!AN110,'Mean Deaths'!AN110,'S.D Deaths'!AN110),0)</f>
        <v>182</v>
      </c>
      <c r="AO110">
        <f>ROUND(NORMINV('Rand Deaths'!AO110,'Mean Deaths'!AO110,'S.D Deaths'!AO110),0)</f>
        <v>239</v>
      </c>
      <c r="AP110">
        <f>ROUND(NORMINV('Rand Deaths'!AP110,'Mean Deaths'!AP110,'S.D Deaths'!AP110),0)</f>
        <v>247</v>
      </c>
      <c r="AQ110">
        <f>ROUND(NORMINV('Rand Deaths'!AQ110,'Mean Deaths'!AQ110,'S.D Deaths'!AQ110),0)</f>
        <v>291</v>
      </c>
      <c r="AR110">
        <f>ROUND(NORMINV('Rand Deaths'!AR110,'Mean Deaths'!AR110,'S.D Deaths'!AR110),0)</f>
        <v>352</v>
      </c>
      <c r="AS110">
        <f>ROUND(NORMINV('Rand Deaths'!AS110,'Mean Deaths'!AS110,'S.D Deaths'!AS110),0)</f>
        <v>352</v>
      </c>
      <c r="AT110">
        <f>ROUND(NORMINV('Rand Deaths'!AT110,'Mean Deaths'!AT110,'S.D Deaths'!AT110),0)</f>
        <v>365</v>
      </c>
      <c r="AU110">
        <f>ROUND(NORMINV('Rand Deaths'!AU110,'Mean Deaths'!AU110,'S.D Deaths'!AU110),0)</f>
        <v>391</v>
      </c>
      <c r="AV110">
        <f>ROUND(NORMINV('Rand Deaths'!AV110,'Mean Deaths'!AV110,'S.D Deaths'!AV110),0)</f>
        <v>382</v>
      </c>
      <c r="AW110">
        <f>ROUND(NORMINV('Rand Deaths'!AW110,'Mean Deaths'!AW110,'S.D Deaths'!AW110),0)</f>
        <v>454</v>
      </c>
      <c r="AX110">
        <f>ROUND(NORMINV('Rand Deaths'!AX110,'Mean Deaths'!AX110,'S.D Deaths'!AX110),0)</f>
        <v>477</v>
      </c>
      <c r="AY110">
        <f>ROUND(NORMINV('Rand Deaths'!AY110,'Mean Deaths'!AY110,'S.D Deaths'!AY110),0)</f>
        <v>471</v>
      </c>
      <c r="AZ110">
        <f>ROUND(NORMINV('Rand Deaths'!AZ110,'Mean Deaths'!AZ110,'S.D Deaths'!AZ110),0)</f>
        <v>480</v>
      </c>
      <c r="BA110">
        <f>ROUND(NORMINV('Rand Deaths'!BA110,'Mean Deaths'!BA110,'S.D Deaths'!BA110),0)</f>
        <v>511</v>
      </c>
      <c r="BB110">
        <f>ROUND(NORMINV('Rand Deaths'!BB110,'Mean Deaths'!BB110,'S.D Deaths'!BB110),0)</f>
        <v>442</v>
      </c>
      <c r="BC110">
        <f>ROUND(NORMINV('Rand Deaths'!BC110,'Mean Deaths'!BC110,'S.D Deaths'!BC110),0)</f>
        <v>414</v>
      </c>
      <c r="BD110">
        <f>ROUND(NORMINV('Rand Deaths'!BD110,'Mean Deaths'!BD110,'S.D Deaths'!BD110),0)</f>
        <v>399</v>
      </c>
      <c r="BE110">
        <f>ROUND(NORMINV('Rand Deaths'!BE110,'Mean Deaths'!BE110,'S.D Deaths'!BE110),0)</f>
        <v>331</v>
      </c>
      <c r="BF110">
        <f>ROUND(NORMINV('Rand Deaths'!BF110,'Mean Deaths'!BF110,'S.D Deaths'!BF110),0)</f>
        <v>287</v>
      </c>
      <c r="BG110">
        <f>ROUND(NORMINV('Rand Deaths'!BG110,'Mean Deaths'!BG110,'S.D Deaths'!BG110),0)</f>
        <v>227</v>
      </c>
      <c r="BH110">
        <f>ROUND(NORMINV('Rand Deaths'!BH110,'Mean Deaths'!BH110,'S.D Deaths'!BH110),0)</f>
        <v>194</v>
      </c>
      <c r="BI110">
        <f>ROUND(NORMINV('Rand Deaths'!BI110,'Mean Deaths'!BI110,'S.D Deaths'!BI110),0)</f>
        <v>162</v>
      </c>
      <c r="BJ110">
        <f>ROUND(NORMINV('Rand Deaths'!BJ110,'Mean Deaths'!BJ110,'S.D Deaths'!BJ110),0)</f>
        <v>94</v>
      </c>
      <c r="BK110">
        <f>ROUND(NORMINV('Rand Deaths'!BK110,'Mean Deaths'!BK110,'S.D Deaths'!BK110),0)</f>
        <v>78</v>
      </c>
      <c r="BL110">
        <f>ROUND(NORMINV('Rand Deaths'!BL110,'Mean Deaths'!BL110,'S.D Deaths'!BL110),0)</f>
        <v>56</v>
      </c>
      <c r="BM110">
        <f>ROUND(NORMINV('Rand Deaths'!BM110,'Mean Deaths'!BM110,'S.D Deaths'!BM110),0)</f>
        <v>30</v>
      </c>
      <c r="BN110">
        <f>ROUND(NORMINV('Rand Deaths'!BN110,'Mean Deaths'!BN110,'S.D Deaths'!BN110),0)</f>
        <v>23</v>
      </c>
      <c r="BO110">
        <f>ROUND(NORMINV('Rand Deaths'!BO110,'Mean Deaths'!BO110,'S.D Deaths'!BO110),0)</f>
        <v>16</v>
      </c>
      <c r="BP110">
        <f>ROUND(NORMINV('Rand Deaths'!BP110,'Mean Deaths'!BP110,'S.D Deaths'!BP110),0)</f>
        <v>12</v>
      </c>
      <c r="BQ110">
        <f>ROUND(NORMINV('Rand Deaths'!BQ110,'Mean Deaths'!BQ110,'S.D Deaths'!BQ110),0)</f>
        <v>11</v>
      </c>
      <c r="BR110">
        <f>ROUND(NORMINV('Rand Deaths'!BR110,'Mean Deaths'!BR110,'S.D Deaths'!BR110),0)</f>
        <v>6</v>
      </c>
      <c r="BS110">
        <f>'No. policies'!BS110</f>
        <v>9</v>
      </c>
    </row>
    <row r="111" spans="1:71" x14ac:dyDescent="0.25">
      <c r="A111" s="1">
        <v>110</v>
      </c>
      <c r="B111">
        <f>ROUND(NORMINV('Rand Deaths'!B111,'Mean Deaths'!B111,'S.D Deaths'!B111),0)</f>
        <v>7</v>
      </c>
      <c r="C111">
        <f>ROUND(NORMINV('Rand Deaths'!C111,'Mean Deaths'!C111,'S.D Deaths'!C111),0)</f>
        <v>8</v>
      </c>
      <c r="D111">
        <f>ROUND(NORMINV('Rand Deaths'!D111,'Mean Deaths'!D111,'S.D Deaths'!D111),0)</f>
        <v>9</v>
      </c>
      <c r="E111">
        <f>ROUND(NORMINV('Rand Deaths'!E111,'Mean Deaths'!E111,'S.D Deaths'!E111),0)</f>
        <v>12</v>
      </c>
      <c r="F111">
        <f>ROUND(NORMINV('Rand Deaths'!F111,'Mean Deaths'!F111,'S.D Deaths'!F111),0)</f>
        <v>7</v>
      </c>
      <c r="G111">
        <f>ROUND(NORMINV('Rand Deaths'!G111,'Mean Deaths'!G111,'S.D Deaths'!G111),0)</f>
        <v>9</v>
      </c>
      <c r="H111">
        <f>ROUND(NORMINV('Rand Deaths'!H111,'Mean Deaths'!H111,'S.D Deaths'!H111),0)</f>
        <v>14</v>
      </c>
      <c r="I111">
        <f>ROUND(NORMINV('Rand Deaths'!I111,'Mean Deaths'!I111,'S.D Deaths'!I111),0)</f>
        <v>16</v>
      </c>
      <c r="J111">
        <f>ROUND(NORMINV('Rand Deaths'!J111,'Mean Deaths'!J111,'S.D Deaths'!J111),0)</f>
        <v>13</v>
      </c>
      <c r="K111">
        <f>ROUND(NORMINV('Rand Deaths'!K111,'Mean Deaths'!K111,'S.D Deaths'!K111),0)</f>
        <v>17</v>
      </c>
      <c r="L111">
        <f>ROUND(NORMINV('Rand Deaths'!L111,'Mean Deaths'!L111,'S.D Deaths'!L111),0)</f>
        <v>24</v>
      </c>
      <c r="M111">
        <f>ROUND(NORMINV('Rand Deaths'!M111,'Mean Deaths'!M111,'S.D Deaths'!M111),0)</f>
        <v>22</v>
      </c>
      <c r="N111">
        <f>ROUND(NORMINV('Rand Deaths'!N111,'Mean Deaths'!N111,'S.D Deaths'!N111),0)</f>
        <v>25</v>
      </c>
      <c r="O111">
        <f>ROUND(NORMINV('Rand Deaths'!O111,'Mean Deaths'!O111,'S.D Deaths'!O111),0)</f>
        <v>23</v>
      </c>
      <c r="P111">
        <f>ROUND(NORMINV('Rand Deaths'!P111,'Mean Deaths'!P111,'S.D Deaths'!P111),0)</f>
        <v>28</v>
      </c>
      <c r="Q111">
        <f>ROUND(NORMINV('Rand Deaths'!Q111,'Mean Deaths'!Q111,'S.D Deaths'!Q111),0)</f>
        <v>29</v>
      </c>
      <c r="R111">
        <f>ROUND(NORMINV('Rand Deaths'!R111,'Mean Deaths'!R111,'S.D Deaths'!R111),0)</f>
        <v>36</v>
      </c>
      <c r="S111">
        <f>ROUND(NORMINV('Rand Deaths'!S111,'Mean Deaths'!S111,'S.D Deaths'!S111),0)</f>
        <v>27</v>
      </c>
      <c r="T111">
        <f>ROUND(NORMINV('Rand Deaths'!T111,'Mean Deaths'!T111,'S.D Deaths'!T111),0)</f>
        <v>41</v>
      </c>
      <c r="U111">
        <f>ROUND(NORMINV('Rand Deaths'!U111,'Mean Deaths'!U111,'S.D Deaths'!U111),0)</f>
        <v>35</v>
      </c>
      <c r="V111">
        <f>ROUND(NORMINV('Rand Deaths'!V111,'Mean Deaths'!V111,'S.D Deaths'!V111),0)</f>
        <v>49</v>
      </c>
      <c r="W111">
        <f>ROUND(NORMINV('Rand Deaths'!W111,'Mean Deaths'!W111,'S.D Deaths'!W111),0)</f>
        <v>46</v>
      </c>
      <c r="X111">
        <f>ROUND(NORMINV('Rand Deaths'!X111,'Mean Deaths'!X111,'S.D Deaths'!X111),0)</f>
        <v>46</v>
      </c>
      <c r="Y111">
        <f>ROUND(NORMINV('Rand Deaths'!Y111,'Mean Deaths'!Y111,'S.D Deaths'!Y111),0)</f>
        <v>56</v>
      </c>
      <c r="Z111">
        <f>ROUND(NORMINV('Rand Deaths'!Z111,'Mean Deaths'!Z111,'S.D Deaths'!Z111),0)</f>
        <v>58</v>
      </c>
      <c r="AA111">
        <f>ROUND(NORMINV('Rand Deaths'!AA111,'Mean Deaths'!AA111,'S.D Deaths'!AA111),0)</f>
        <v>59</v>
      </c>
      <c r="AB111">
        <f>ROUND(NORMINV('Rand Deaths'!AB111,'Mean Deaths'!AB111,'S.D Deaths'!AB111),0)</f>
        <v>79</v>
      </c>
      <c r="AC111">
        <f>ROUND(NORMINV('Rand Deaths'!AC111,'Mean Deaths'!AC111,'S.D Deaths'!AC111),0)</f>
        <v>72</v>
      </c>
      <c r="AD111">
        <f>ROUND(NORMINV('Rand Deaths'!AD111,'Mean Deaths'!AD111,'S.D Deaths'!AD111),0)</f>
        <v>73</v>
      </c>
      <c r="AE111">
        <f>ROUND(NORMINV('Rand Deaths'!AE111,'Mean Deaths'!AE111,'S.D Deaths'!AE111),0)</f>
        <v>78</v>
      </c>
      <c r="AF111">
        <f>ROUND(NORMINV('Rand Deaths'!AF111,'Mean Deaths'!AF111,'S.D Deaths'!AF111),0)</f>
        <v>105</v>
      </c>
      <c r="AG111">
        <f>ROUND(NORMINV('Rand Deaths'!AG111,'Mean Deaths'!AG111,'S.D Deaths'!AG111),0)</f>
        <v>82</v>
      </c>
      <c r="AH111">
        <f>ROUND(NORMINV('Rand Deaths'!AH111,'Mean Deaths'!AH111,'S.D Deaths'!AH111),0)</f>
        <v>102</v>
      </c>
      <c r="AI111">
        <f>ROUND(NORMINV('Rand Deaths'!AI111,'Mean Deaths'!AI111,'S.D Deaths'!AI111),0)</f>
        <v>116</v>
      </c>
      <c r="AJ111">
        <f>ROUND(NORMINV('Rand Deaths'!AJ111,'Mean Deaths'!AJ111,'S.D Deaths'!AJ111),0)</f>
        <v>132</v>
      </c>
      <c r="AK111">
        <f>ROUND(NORMINV('Rand Deaths'!AK111,'Mean Deaths'!AK111,'S.D Deaths'!AK111),0)</f>
        <v>154</v>
      </c>
      <c r="AL111">
        <f>ROUND(NORMINV('Rand Deaths'!AL111,'Mean Deaths'!AL111,'S.D Deaths'!AL111),0)</f>
        <v>172</v>
      </c>
      <c r="AM111">
        <f>ROUND(NORMINV('Rand Deaths'!AM111,'Mean Deaths'!AM111,'S.D Deaths'!AM111),0)</f>
        <v>195</v>
      </c>
      <c r="AN111">
        <f>ROUND(NORMINV('Rand Deaths'!AN111,'Mean Deaths'!AN111,'S.D Deaths'!AN111),0)</f>
        <v>202</v>
      </c>
      <c r="AO111">
        <f>ROUND(NORMINV('Rand Deaths'!AO111,'Mean Deaths'!AO111,'S.D Deaths'!AO111),0)</f>
        <v>242</v>
      </c>
      <c r="AP111">
        <f>ROUND(NORMINV('Rand Deaths'!AP111,'Mean Deaths'!AP111,'S.D Deaths'!AP111),0)</f>
        <v>272</v>
      </c>
      <c r="AQ111">
        <f>ROUND(NORMINV('Rand Deaths'!AQ111,'Mean Deaths'!AQ111,'S.D Deaths'!AQ111),0)</f>
        <v>267</v>
      </c>
      <c r="AR111">
        <f>ROUND(NORMINV('Rand Deaths'!AR111,'Mean Deaths'!AR111,'S.D Deaths'!AR111),0)</f>
        <v>300</v>
      </c>
      <c r="AS111">
        <f>ROUND(NORMINV('Rand Deaths'!AS111,'Mean Deaths'!AS111,'S.D Deaths'!AS111),0)</f>
        <v>340</v>
      </c>
      <c r="AT111">
        <f>ROUND(NORMINV('Rand Deaths'!AT111,'Mean Deaths'!AT111,'S.D Deaths'!AT111),0)</f>
        <v>376</v>
      </c>
      <c r="AU111">
        <f>ROUND(NORMINV('Rand Deaths'!AU111,'Mean Deaths'!AU111,'S.D Deaths'!AU111),0)</f>
        <v>364</v>
      </c>
      <c r="AV111">
        <f>ROUND(NORMINV('Rand Deaths'!AV111,'Mean Deaths'!AV111,'S.D Deaths'!AV111),0)</f>
        <v>403</v>
      </c>
      <c r="AW111">
        <f>ROUND(NORMINV('Rand Deaths'!AW111,'Mean Deaths'!AW111,'S.D Deaths'!AW111),0)</f>
        <v>485</v>
      </c>
      <c r="AX111">
        <f>ROUND(NORMINV('Rand Deaths'!AX111,'Mean Deaths'!AX111,'S.D Deaths'!AX111),0)</f>
        <v>465</v>
      </c>
      <c r="AY111">
        <f>ROUND(NORMINV('Rand Deaths'!AY111,'Mean Deaths'!AY111,'S.D Deaths'!AY111),0)</f>
        <v>455</v>
      </c>
      <c r="AZ111">
        <f>ROUND(NORMINV('Rand Deaths'!AZ111,'Mean Deaths'!AZ111,'S.D Deaths'!AZ111),0)</f>
        <v>462</v>
      </c>
      <c r="BA111">
        <f>ROUND(NORMINV('Rand Deaths'!BA111,'Mean Deaths'!BA111,'S.D Deaths'!BA111),0)</f>
        <v>467</v>
      </c>
      <c r="BB111">
        <f>ROUND(NORMINV('Rand Deaths'!BB111,'Mean Deaths'!BB111,'S.D Deaths'!BB111),0)</f>
        <v>451</v>
      </c>
      <c r="BC111">
        <f>ROUND(NORMINV('Rand Deaths'!BC111,'Mean Deaths'!BC111,'S.D Deaths'!BC111),0)</f>
        <v>406</v>
      </c>
      <c r="BD111">
        <f>ROUND(NORMINV('Rand Deaths'!BD111,'Mean Deaths'!BD111,'S.D Deaths'!BD111),0)</f>
        <v>396</v>
      </c>
      <c r="BE111">
        <f>ROUND(NORMINV('Rand Deaths'!BE111,'Mean Deaths'!BE111,'S.D Deaths'!BE111),0)</f>
        <v>348</v>
      </c>
      <c r="BF111">
        <f>ROUND(NORMINV('Rand Deaths'!BF111,'Mean Deaths'!BF111,'S.D Deaths'!BF111),0)</f>
        <v>298</v>
      </c>
      <c r="BG111">
        <f>ROUND(NORMINV('Rand Deaths'!BG111,'Mean Deaths'!BG111,'S.D Deaths'!BG111),0)</f>
        <v>224</v>
      </c>
      <c r="BH111">
        <f>ROUND(NORMINV('Rand Deaths'!BH111,'Mean Deaths'!BH111,'S.D Deaths'!BH111),0)</f>
        <v>180</v>
      </c>
      <c r="BI111">
        <f>ROUND(NORMINV('Rand Deaths'!BI111,'Mean Deaths'!BI111,'S.D Deaths'!BI111),0)</f>
        <v>160</v>
      </c>
      <c r="BJ111">
        <f>ROUND(NORMINV('Rand Deaths'!BJ111,'Mean Deaths'!BJ111,'S.D Deaths'!BJ111),0)</f>
        <v>103</v>
      </c>
      <c r="BK111">
        <f>ROUND(NORMINV('Rand Deaths'!BK111,'Mean Deaths'!BK111,'S.D Deaths'!BK111),0)</f>
        <v>77</v>
      </c>
      <c r="BL111">
        <f>ROUND(NORMINV('Rand Deaths'!BL111,'Mean Deaths'!BL111,'S.D Deaths'!BL111),0)</f>
        <v>59</v>
      </c>
      <c r="BM111">
        <f>ROUND(NORMINV('Rand Deaths'!BM111,'Mean Deaths'!BM111,'S.D Deaths'!BM111),0)</f>
        <v>38</v>
      </c>
      <c r="BN111">
        <f>ROUND(NORMINV('Rand Deaths'!BN111,'Mean Deaths'!BN111,'S.D Deaths'!BN111),0)</f>
        <v>35</v>
      </c>
      <c r="BO111">
        <f>ROUND(NORMINV('Rand Deaths'!BO111,'Mean Deaths'!BO111,'S.D Deaths'!BO111),0)</f>
        <v>21</v>
      </c>
      <c r="BP111">
        <f>ROUND(NORMINV('Rand Deaths'!BP111,'Mean Deaths'!BP111,'S.D Deaths'!BP111),0)</f>
        <v>11</v>
      </c>
      <c r="BQ111">
        <f>ROUND(NORMINV('Rand Deaths'!BQ111,'Mean Deaths'!BQ111,'S.D Deaths'!BQ111),0)</f>
        <v>6</v>
      </c>
      <c r="BR111">
        <f>ROUND(NORMINV('Rand Deaths'!BR111,'Mean Deaths'!BR111,'S.D Deaths'!BR111),0)</f>
        <v>4</v>
      </c>
      <c r="BS111">
        <f>'No. policies'!BS111</f>
        <v>7</v>
      </c>
    </row>
    <row r="112" spans="1:71" x14ac:dyDescent="0.25">
      <c r="A112" s="1">
        <v>111</v>
      </c>
      <c r="B112">
        <f>ROUND(NORMINV('Rand Deaths'!B112,'Mean Deaths'!B112,'S.D Deaths'!B112),0)</f>
        <v>8</v>
      </c>
      <c r="C112">
        <f>ROUND(NORMINV('Rand Deaths'!C112,'Mean Deaths'!C112,'S.D Deaths'!C112),0)</f>
        <v>11</v>
      </c>
      <c r="D112">
        <f>ROUND(NORMINV('Rand Deaths'!D112,'Mean Deaths'!D112,'S.D Deaths'!D112),0)</f>
        <v>9</v>
      </c>
      <c r="E112">
        <f>ROUND(NORMINV('Rand Deaths'!E112,'Mean Deaths'!E112,'S.D Deaths'!E112),0)</f>
        <v>16</v>
      </c>
      <c r="F112">
        <f>ROUND(NORMINV('Rand Deaths'!F112,'Mean Deaths'!F112,'S.D Deaths'!F112),0)</f>
        <v>18</v>
      </c>
      <c r="G112">
        <f>ROUND(NORMINV('Rand Deaths'!G112,'Mean Deaths'!G112,'S.D Deaths'!G112),0)</f>
        <v>12</v>
      </c>
      <c r="H112">
        <f>ROUND(NORMINV('Rand Deaths'!H112,'Mean Deaths'!H112,'S.D Deaths'!H112),0)</f>
        <v>13</v>
      </c>
      <c r="I112">
        <f>ROUND(NORMINV('Rand Deaths'!I112,'Mean Deaths'!I112,'S.D Deaths'!I112),0)</f>
        <v>13</v>
      </c>
      <c r="J112">
        <f>ROUND(NORMINV('Rand Deaths'!J112,'Mean Deaths'!J112,'S.D Deaths'!J112),0)</f>
        <v>13</v>
      </c>
      <c r="K112">
        <f>ROUND(NORMINV('Rand Deaths'!K112,'Mean Deaths'!K112,'S.D Deaths'!K112),0)</f>
        <v>24</v>
      </c>
      <c r="L112">
        <f>ROUND(NORMINV('Rand Deaths'!L112,'Mean Deaths'!L112,'S.D Deaths'!L112),0)</f>
        <v>19</v>
      </c>
      <c r="M112">
        <f>ROUND(NORMINV('Rand Deaths'!M112,'Mean Deaths'!M112,'S.D Deaths'!M112),0)</f>
        <v>19</v>
      </c>
      <c r="N112">
        <f>ROUND(NORMINV('Rand Deaths'!N112,'Mean Deaths'!N112,'S.D Deaths'!N112),0)</f>
        <v>19</v>
      </c>
      <c r="O112">
        <f>ROUND(NORMINV('Rand Deaths'!O112,'Mean Deaths'!O112,'S.D Deaths'!O112),0)</f>
        <v>20</v>
      </c>
      <c r="P112">
        <f>ROUND(NORMINV('Rand Deaths'!P112,'Mean Deaths'!P112,'S.D Deaths'!P112),0)</f>
        <v>26</v>
      </c>
      <c r="Q112">
        <f>ROUND(NORMINV('Rand Deaths'!Q112,'Mean Deaths'!Q112,'S.D Deaths'!Q112),0)</f>
        <v>30</v>
      </c>
      <c r="R112">
        <f>ROUND(NORMINV('Rand Deaths'!R112,'Mean Deaths'!R112,'S.D Deaths'!R112),0)</f>
        <v>31</v>
      </c>
      <c r="S112">
        <f>ROUND(NORMINV('Rand Deaths'!S112,'Mean Deaths'!S112,'S.D Deaths'!S112),0)</f>
        <v>30</v>
      </c>
      <c r="T112">
        <f>ROUND(NORMINV('Rand Deaths'!T112,'Mean Deaths'!T112,'S.D Deaths'!T112),0)</f>
        <v>37</v>
      </c>
      <c r="U112">
        <f>ROUND(NORMINV('Rand Deaths'!U112,'Mean Deaths'!U112,'S.D Deaths'!U112),0)</f>
        <v>49</v>
      </c>
      <c r="V112">
        <f>ROUND(NORMINV('Rand Deaths'!V112,'Mean Deaths'!V112,'S.D Deaths'!V112),0)</f>
        <v>34</v>
      </c>
      <c r="W112">
        <f>ROUND(NORMINV('Rand Deaths'!W112,'Mean Deaths'!W112,'S.D Deaths'!W112),0)</f>
        <v>49</v>
      </c>
      <c r="X112">
        <f>ROUND(NORMINV('Rand Deaths'!X112,'Mean Deaths'!X112,'S.D Deaths'!X112),0)</f>
        <v>45</v>
      </c>
      <c r="Y112">
        <f>ROUND(NORMINV('Rand Deaths'!Y112,'Mean Deaths'!Y112,'S.D Deaths'!Y112),0)</f>
        <v>51</v>
      </c>
      <c r="Z112">
        <f>ROUND(NORMINV('Rand Deaths'!Z112,'Mean Deaths'!Z112,'S.D Deaths'!Z112),0)</f>
        <v>51</v>
      </c>
      <c r="AA112">
        <f>ROUND(NORMINV('Rand Deaths'!AA112,'Mean Deaths'!AA112,'S.D Deaths'!AA112),0)</f>
        <v>69</v>
      </c>
      <c r="AB112">
        <f>ROUND(NORMINV('Rand Deaths'!AB112,'Mean Deaths'!AB112,'S.D Deaths'!AB112),0)</f>
        <v>67</v>
      </c>
      <c r="AC112">
        <f>ROUND(NORMINV('Rand Deaths'!AC112,'Mean Deaths'!AC112,'S.D Deaths'!AC112),0)</f>
        <v>63</v>
      </c>
      <c r="AD112">
        <f>ROUND(NORMINV('Rand Deaths'!AD112,'Mean Deaths'!AD112,'S.D Deaths'!AD112),0)</f>
        <v>84</v>
      </c>
      <c r="AE112">
        <f>ROUND(NORMINV('Rand Deaths'!AE112,'Mean Deaths'!AE112,'S.D Deaths'!AE112),0)</f>
        <v>62</v>
      </c>
      <c r="AF112">
        <f>ROUND(NORMINV('Rand Deaths'!AF112,'Mean Deaths'!AF112,'S.D Deaths'!AF112),0)</f>
        <v>89</v>
      </c>
      <c r="AG112">
        <f>ROUND(NORMINV('Rand Deaths'!AG112,'Mean Deaths'!AG112,'S.D Deaths'!AG112),0)</f>
        <v>102</v>
      </c>
      <c r="AH112">
        <f>ROUND(NORMINV('Rand Deaths'!AH112,'Mean Deaths'!AH112,'S.D Deaths'!AH112),0)</f>
        <v>129</v>
      </c>
      <c r="AI112">
        <f>ROUND(NORMINV('Rand Deaths'!AI112,'Mean Deaths'!AI112,'S.D Deaths'!AI112),0)</f>
        <v>140</v>
      </c>
      <c r="AJ112">
        <f>ROUND(NORMINV('Rand Deaths'!AJ112,'Mean Deaths'!AJ112,'S.D Deaths'!AJ112),0)</f>
        <v>143</v>
      </c>
      <c r="AK112">
        <f>ROUND(NORMINV('Rand Deaths'!AK112,'Mean Deaths'!AK112,'S.D Deaths'!AK112),0)</f>
        <v>146</v>
      </c>
      <c r="AL112">
        <f>ROUND(NORMINV('Rand Deaths'!AL112,'Mean Deaths'!AL112,'S.D Deaths'!AL112),0)</f>
        <v>155</v>
      </c>
      <c r="AM112">
        <f>ROUND(NORMINV('Rand Deaths'!AM112,'Mean Deaths'!AM112,'S.D Deaths'!AM112),0)</f>
        <v>165</v>
      </c>
      <c r="AN112">
        <f>ROUND(NORMINV('Rand Deaths'!AN112,'Mean Deaths'!AN112,'S.D Deaths'!AN112),0)</f>
        <v>194</v>
      </c>
      <c r="AO112">
        <f>ROUND(NORMINV('Rand Deaths'!AO112,'Mean Deaths'!AO112,'S.D Deaths'!AO112),0)</f>
        <v>224</v>
      </c>
      <c r="AP112">
        <f>ROUND(NORMINV('Rand Deaths'!AP112,'Mean Deaths'!AP112,'S.D Deaths'!AP112),0)</f>
        <v>260</v>
      </c>
      <c r="AQ112">
        <f>ROUND(NORMINV('Rand Deaths'!AQ112,'Mean Deaths'!AQ112,'S.D Deaths'!AQ112),0)</f>
        <v>279</v>
      </c>
      <c r="AR112">
        <f>ROUND(NORMINV('Rand Deaths'!AR112,'Mean Deaths'!AR112,'S.D Deaths'!AR112),0)</f>
        <v>312</v>
      </c>
      <c r="AS112">
        <f>ROUND(NORMINV('Rand Deaths'!AS112,'Mean Deaths'!AS112,'S.D Deaths'!AS112),0)</f>
        <v>335</v>
      </c>
      <c r="AT112">
        <f>ROUND(NORMINV('Rand Deaths'!AT112,'Mean Deaths'!AT112,'S.D Deaths'!AT112),0)</f>
        <v>342</v>
      </c>
      <c r="AU112">
        <f>ROUND(NORMINV('Rand Deaths'!AU112,'Mean Deaths'!AU112,'S.D Deaths'!AU112),0)</f>
        <v>392</v>
      </c>
      <c r="AV112">
        <f>ROUND(NORMINV('Rand Deaths'!AV112,'Mean Deaths'!AV112,'S.D Deaths'!AV112),0)</f>
        <v>397</v>
      </c>
      <c r="AW112">
        <f>ROUND(NORMINV('Rand Deaths'!AW112,'Mean Deaths'!AW112,'S.D Deaths'!AW112),0)</f>
        <v>430</v>
      </c>
      <c r="AX112">
        <f>ROUND(NORMINV('Rand Deaths'!AX112,'Mean Deaths'!AX112,'S.D Deaths'!AX112),0)</f>
        <v>484</v>
      </c>
      <c r="AY112">
        <f>ROUND(NORMINV('Rand Deaths'!AY112,'Mean Deaths'!AY112,'S.D Deaths'!AY112),0)</f>
        <v>507</v>
      </c>
      <c r="AZ112">
        <f>ROUND(NORMINV('Rand Deaths'!AZ112,'Mean Deaths'!AZ112,'S.D Deaths'!AZ112),0)</f>
        <v>507</v>
      </c>
      <c r="BA112">
        <f>ROUND(NORMINV('Rand Deaths'!BA112,'Mean Deaths'!BA112,'S.D Deaths'!BA112),0)</f>
        <v>486</v>
      </c>
      <c r="BB112">
        <f>ROUND(NORMINV('Rand Deaths'!BB112,'Mean Deaths'!BB112,'S.D Deaths'!BB112),0)</f>
        <v>474</v>
      </c>
      <c r="BC112">
        <f>ROUND(NORMINV('Rand Deaths'!BC112,'Mean Deaths'!BC112,'S.D Deaths'!BC112),0)</f>
        <v>397</v>
      </c>
      <c r="BD112">
        <f>ROUND(NORMINV('Rand Deaths'!BD112,'Mean Deaths'!BD112,'S.D Deaths'!BD112),0)</f>
        <v>380</v>
      </c>
      <c r="BE112">
        <f>ROUND(NORMINV('Rand Deaths'!BE112,'Mean Deaths'!BE112,'S.D Deaths'!BE112),0)</f>
        <v>328</v>
      </c>
      <c r="BF112">
        <f>ROUND(NORMINV('Rand Deaths'!BF112,'Mean Deaths'!BF112,'S.D Deaths'!BF112),0)</f>
        <v>289</v>
      </c>
      <c r="BG112">
        <f>ROUND(NORMINV('Rand Deaths'!BG112,'Mean Deaths'!BG112,'S.D Deaths'!BG112),0)</f>
        <v>231</v>
      </c>
      <c r="BH112">
        <f>ROUND(NORMINV('Rand Deaths'!BH112,'Mean Deaths'!BH112,'S.D Deaths'!BH112),0)</f>
        <v>212</v>
      </c>
      <c r="BI112">
        <f>ROUND(NORMINV('Rand Deaths'!BI112,'Mean Deaths'!BI112,'S.D Deaths'!BI112),0)</f>
        <v>120</v>
      </c>
      <c r="BJ112">
        <f>ROUND(NORMINV('Rand Deaths'!BJ112,'Mean Deaths'!BJ112,'S.D Deaths'!BJ112),0)</f>
        <v>99</v>
      </c>
      <c r="BK112">
        <f>ROUND(NORMINV('Rand Deaths'!BK112,'Mean Deaths'!BK112,'S.D Deaths'!BK112),0)</f>
        <v>90</v>
      </c>
      <c r="BL112">
        <f>ROUND(NORMINV('Rand Deaths'!BL112,'Mean Deaths'!BL112,'S.D Deaths'!BL112),0)</f>
        <v>58</v>
      </c>
      <c r="BM112">
        <f>ROUND(NORMINV('Rand Deaths'!BM112,'Mean Deaths'!BM112,'S.D Deaths'!BM112),0)</f>
        <v>46</v>
      </c>
      <c r="BN112">
        <f>ROUND(NORMINV('Rand Deaths'!BN112,'Mean Deaths'!BN112,'S.D Deaths'!BN112),0)</f>
        <v>22</v>
      </c>
      <c r="BO112">
        <f>ROUND(NORMINV('Rand Deaths'!BO112,'Mean Deaths'!BO112,'S.D Deaths'!BO112),0)</f>
        <v>13</v>
      </c>
      <c r="BP112">
        <f>ROUND(NORMINV('Rand Deaths'!BP112,'Mean Deaths'!BP112,'S.D Deaths'!BP112),0)</f>
        <v>11</v>
      </c>
      <c r="BQ112">
        <f>ROUND(NORMINV('Rand Deaths'!BQ112,'Mean Deaths'!BQ112,'S.D Deaths'!BQ112),0)</f>
        <v>12</v>
      </c>
      <c r="BR112">
        <f>ROUND(NORMINV('Rand Deaths'!BR112,'Mean Deaths'!BR112,'S.D Deaths'!BR112),0)</f>
        <v>6</v>
      </c>
      <c r="BS112">
        <f>'No. policies'!BS112</f>
        <v>2</v>
      </c>
    </row>
    <row r="113" spans="1:71" x14ac:dyDescent="0.25">
      <c r="A113" s="1">
        <v>112</v>
      </c>
      <c r="B113">
        <f>ROUND(NORMINV('Rand Deaths'!B113,'Mean Deaths'!B113,'S.D Deaths'!B113),0)</f>
        <v>11</v>
      </c>
      <c r="C113">
        <f>ROUND(NORMINV('Rand Deaths'!C113,'Mean Deaths'!C113,'S.D Deaths'!C113),0)</f>
        <v>7</v>
      </c>
      <c r="D113">
        <f>ROUND(NORMINV('Rand Deaths'!D113,'Mean Deaths'!D113,'S.D Deaths'!D113),0)</f>
        <v>13</v>
      </c>
      <c r="E113">
        <f>ROUND(NORMINV('Rand Deaths'!E113,'Mean Deaths'!E113,'S.D Deaths'!E113),0)</f>
        <v>7</v>
      </c>
      <c r="F113">
        <f>ROUND(NORMINV('Rand Deaths'!F113,'Mean Deaths'!F113,'S.D Deaths'!F113),0)</f>
        <v>9</v>
      </c>
      <c r="G113">
        <f>ROUND(NORMINV('Rand Deaths'!G113,'Mean Deaths'!G113,'S.D Deaths'!G113),0)</f>
        <v>11</v>
      </c>
      <c r="H113">
        <f>ROUND(NORMINV('Rand Deaths'!H113,'Mean Deaths'!H113,'S.D Deaths'!H113),0)</f>
        <v>15</v>
      </c>
      <c r="I113">
        <f>ROUND(NORMINV('Rand Deaths'!I113,'Mean Deaths'!I113,'S.D Deaths'!I113),0)</f>
        <v>8</v>
      </c>
      <c r="J113">
        <f>ROUND(NORMINV('Rand Deaths'!J113,'Mean Deaths'!J113,'S.D Deaths'!J113),0)</f>
        <v>10</v>
      </c>
      <c r="K113">
        <f>ROUND(NORMINV('Rand Deaths'!K113,'Mean Deaths'!K113,'S.D Deaths'!K113),0)</f>
        <v>12</v>
      </c>
      <c r="L113">
        <f>ROUND(NORMINV('Rand Deaths'!L113,'Mean Deaths'!L113,'S.D Deaths'!L113),0)</f>
        <v>20</v>
      </c>
      <c r="M113">
        <f>ROUND(NORMINV('Rand Deaths'!M113,'Mean Deaths'!M113,'S.D Deaths'!M113),0)</f>
        <v>17</v>
      </c>
      <c r="N113">
        <f>ROUND(NORMINV('Rand Deaths'!N113,'Mean Deaths'!N113,'S.D Deaths'!N113),0)</f>
        <v>25</v>
      </c>
      <c r="O113">
        <f>ROUND(NORMINV('Rand Deaths'!O113,'Mean Deaths'!O113,'S.D Deaths'!O113),0)</f>
        <v>26</v>
      </c>
      <c r="P113">
        <f>ROUND(NORMINV('Rand Deaths'!P113,'Mean Deaths'!P113,'S.D Deaths'!P113),0)</f>
        <v>22</v>
      </c>
      <c r="Q113">
        <f>ROUND(NORMINV('Rand Deaths'!Q113,'Mean Deaths'!Q113,'S.D Deaths'!Q113),0)</f>
        <v>28</v>
      </c>
      <c r="R113">
        <f>ROUND(NORMINV('Rand Deaths'!R113,'Mean Deaths'!R113,'S.D Deaths'!R113),0)</f>
        <v>29</v>
      </c>
      <c r="S113">
        <f>ROUND(NORMINV('Rand Deaths'!S113,'Mean Deaths'!S113,'S.D Deaths'!S113),0)</f>
        <v>29</v>
      </c>
      <c r="T113">
        <f>ROUND(NORMINV('Rand Deaths'!T113,'Mean Deaths'!T113,'S.D Deaths'!T113),0)</f>
        <v>38</v>
      </c>
      <c r="U113">
        <f>ROUND(NORMINV('Rand Deaths'!U113,'Mean Deaths'!U113,'S.D Deaths'!U113),0)</f>
        <v>35</v>
      </c>
      <c r="V113">
        <f>ROUND(NORMINV('Rand Deaths'!V113,'Mean Deaths'!V113,'S.D Deaths'!V113),0)</f>
        <v>33</v>
      </c>
      <c r="W113">
        <f>ROUND(NORMINV('Rand Deaths'!W113,'Mean Deaths'!W113,'S.D Deaths'!W113),0)</f>
        <v>36</v>
      </c>
      <c r="X113">
        <f>ROUND(NORMINV('Rand Deaths'!X113,'Mean Deaths'!X113,'S.D Deaths'!X113),0)</f>
        <v>40</v>
      </c>
      <c r="Y113">
        <f>ROUND(NORMINV('Rand Deaths'!Y113,'Mean Deaths'!Y113,'S.D Deaths'!Y113),0)</f>
        <v>68</v>
      </c>
      <c r="Z113">
        <f>ROUND(NORMINV('Rand Deaths'!Z113,'Mean Deaths'!Z113,'S.D Deaths'!Z113),0)</f>
        <v>46</v>
      </c>
      <c r="AA113">
        <f>ROUND(NORMINV('Rand Deaths'!AA113,'Mean Deaths'!AA113,'S.D Deaths'!AA113),0)</f>
        <v>55</v>
      </c>
      <c r="AB113">
        <f>ROUND(NORMINV('Rand Deaths'!AB113,'Mean Deaths'!AB113,'S.D Deaths'!AB113),0)</f>
        <v>63</v>
      </c>
      <c r="AC113">
        <f>ROUND(NORMINV('Rand Deaths'!AC113,'Mean Deaths'!AC113,'S.D Deaths'!AC113),0)</f>
        <v>67</v>
      </c>
      <c r="AD113">
        <f>ROUND(NORMINV('Rand Deaths'!AD113,'Mean Deaths'!AD113,'S.D Deaths'!AD113),0)</f>
        <v>75</v>
      </c>
      <c r="AE113">
        <f>ROUND(NORMINV('Rand Deaths'!AE113,'Mean Deaths'!AE113,'S.D Deaths'!AE113),0)</f>
        <v>93</v>
      </c>
      <c r="AF113">
        <f>ROUND(NORMINV('Rand Deaths'!AF113,'Mean Deaths'!AF113,'S.D Deaths'!AF113),0)</f>
        <v>101</v>
      </c>
      <c r="AG113">
        <f>ROUND(NORMINV('Rand Deaths'!AG113,'Mean Deaths'!AG113,'S.D Deaths'!AG113),0)</f>
        <v>100</v>
      </c>
      <c r="AH113">
        <f>ROUND(NORMINV('Rand Deaths'!AH113,'Mean Deaths'!AH113,'S.D Deaths'!AH113),0)</f>
        <v>110</v>
      </c>
      <c r="AI113">
        <f>ROUND(NORMINV('Rand Deaths'!AI113,'Mean Deaths'!AI113,'S.D Deaths'!AI113),0)</f>
        <v>126</v>
      </c>
      <c r="AJ113">
        <f>ROUND(NORMINV('Rand Deaths'!AJ113,'Mean Deaths'!AJ113,'S.D Deaths'!AJ113),0)</f>
        <v>119</v>
      </c>
      <c r="AK113">
        <f>ROUND(NORMINV('Rand Deaths'!AK113,'Mean Deaths'!AK113,'S.D Deaths'!AK113),0)</f>
        <v>173</v>
      </c>
      <c r="AL113">
        <f>ROUND(NORMINV('Rand Deaths'!AL113,'Mean Deaths'!AL113,'S.D Deaths'!AL113),0)</f>
        <v>153</v>
      </c>
      <c r="AM113">
        <f>ROUND(NORMINV('Rand Deaths'!AM113,'Mean Deaths'!AM113,'S.D Deaths'!AM113),0)</f>
        <v>189</v>
      </c>
      <c r="AN113">
        <f>ROUND(NORMINV('Rand Deaths'!AN113,'Mean Deaths'!AN113,'S.D Deaths'!AN113),0)</f>
        <v>204</v>
      </c>
      <c r="AO113">
        <f>ROUND(NORMINV('Rand Deaths'!AO113,'Mean Deaths'!AO113,'S.D Deaths'!AO113),0)</f>
        <v>230</v>
      </c>
      <c r="AP113">
        <f>ROUND(NORMINV('Rand Deaths'!AP113,'Mean Deaths'!AP113,'S.D Deaths'!AP113),0)</f>
        <v>246</v>
      </c>
      <c r="AQ113">
        <f>ROUND(NORMINV('Rand Deaths'!AQ113,'Mean Deaths'!AQ113,'S.D Deaths'!AQ113),0)</f>
        <v>269</v>
      </c>
      <c r="AR113">
        <f>ROUND(NORMINV('Rand Deaths'!AR113,'Mean Deaths'!AR113,'S.D Deaths'!AR113),0)</f>
        <v>307</v>
      </c>
      <c r="AS113">
        <f>ROUND(NORMINV('Rand Deaths'!AS113,'Mean Deaths'!AS113,'S.D Deaths'!AS113),0)</f>
        <v>323</v>
      </c>
      <c r="AT113">
        <f>ROUND(NORMINV('Rand Deaths'!AT113,'Mean Deaths'!AT113,'S.D Deaths'!AT113),0)</f>
        <v>359</v>
      </c>
      <c r="AU113">
        <f>ROUND(NORMINV('Rand Deaths'!AU113,'Mean Deaths'!AU113,'S.D Deaths'!AU113),0)</f>
        <v>409</v>
      </c>
      <c r="AV113">
        <f>ROUND(NORMINV('Rand Deaths'!AV113,'Mean Deaths'!AV113,'S.D Deaths'!AV113),0)</f>
        <v>422</v>
      </c>
      <c r="AW113">
        <f>ROUND(NORMINV('Rand Deaths'!AW113,'Mean Deaths'!AW113,'S.D Deaths'!AW113),0)</f>
        <v>480</v>
      </c>
      <c r="AX113">
        <f>ROUND(NORMINV('Rand Deaths'!AX113,'Mean Deaths'!AX113,'S.D Deaths'!AX113),0)</f>
        <v>482</v>
      </c>
      <c r="AY113">
        <f>ROUND(NORMINV('Rand Deaths'!AY113,'Mean Deaths'!AY113,'S.D Deaths'!AY113),0)</f>
        <v>459</v>
      </c>
      <c r="AZ113">
        <f>ROUND(NORMINV('Rand Deaths'!AZ113,'Mean Deaths'!AZ113,'S.D Deaths'!AZ113),0)</f>
        <v>498</v>
      </c>
      <c r="BA113">
        <f>ROUND(NORMINV('Rand Deaths'!BA113,'Mean Deaths'!BA113,'S.D Deaths'!BA113),0)</f>
        <v>467</v>
      </c>
      <c r="BB113">
        <f>ROUND(NORMINV('Rand Deaths'!BB113,'Mean Deaths'!BB113,'S.D Deaths'!BB113),0)</f>
        <v>472</v>
      </c>
      <c r="BC113">
        <f>ROUND(NORMINV('Rand Deaths'!BC113,'Mean Deaths'!BC113,'S.D Deaths'!BC113),0)</f>
        <v>441</v>
      </c>
      <c r="BD113">
        <f>ROUND(NORMINV('Rand Deaths'!BD113,'Mean Deaths'!BD113,'S.D Deaths'!BD113),0)</f>
        <v>386</v>
      </c>
      <c r="BE113">
        <f>ROUND(NORMINV('Rand Deaths'!BE113,'Mean Deaths'!BE113,'S.D Deaths'!BE113),0)</f>
        <v>313</v>
      </c>
      <c r="BF113">
        <f>ROUND(NORMINV('Rand Deaths'!BF113,'Mean Deaths'!BF113,'S.D Deaths'!BF113),0)</f>
        <v>280</v>
      </c>
      <c r="BG113">
        <f>ROUND(NORMINV('Rand Deaths'!BG113,'Mean Deaths'!BG113,'S.D Deaths'!BG113),0)</f>
        <v>246</v>
      </c>
      <c r="BH113">
        <f>ROUND(NORMINV('Rand Deaths'!BH113,'Mean Deaths'!BH113,'S.D Deaths'!BH113),0)</f>
        <v>194</v>
      </c>
      <c r="BI113">
        <f>ROUND(NORMINV('Rand Deaths'!BI113,'Mean Deaths'!BI113,'S.D Deaths'!BI113),0)</f>
        <v>147</v>
      </c>
      <c r="BJ113">
        <f>ROUND(NORMINV('Rand Deaths'!BJ113,'Mean Deaths'!BJ113,'S.D Deaths'!BJ113),0)</f>
        <v>117</v>
      </c>
      <c r="BK113">
        <f>ROUND(NORMINV('Rand Deaths'!BK113,'Mean Deaths'!BK113,'S.D Deaths'!BK113),0)</f>
        <v>74</v>
      </c>
      <c r="BL113">
        <f>ROUND(NORMINV('Rand Deaths'!BL113,'Mean Deaths'!BL113,'S.D Deaths'!BL113),0)</f>
        <v>54</v>
      </c>
      <c r="BM113">
        <f>ROUND(NORMINV('Rand Deaths'!BM113,'Mean Deaths'!BM113,'S.D Deaths'!BM113),0)</f>
        <v>32</v>
      </c>
      <c r="BN113">
        <f>ROUND(NORMINV('Rand Deaths'!BN113,'Mean Deaths'!BN113,'S.D Deaths'!BN113),0)</f>
        <v>27</v>
      </c>
      <c r="BO113">
        <f>ROUND(NORMINV('Rand Deaths'!BO113,'Mean Deaths'!BO113,'S.D Deaths'!BO113),0)</f>
        <v>15</v>
      </c>
      <c r="BP113">
        <f>ROUND(NORMINV('Rand Deaths'!BP113,'Mean Deaths'!BP113,'S.D Deaths'!BP113),0)</f>
        <v>10</v>
      </c>
      <c r="BQ113">
        <f>ROUND(NORMINV('Rand Deaths'!BQ113,'Mean Deaths'!BQ113,'S.D Deaths'!BQ113),0)</f>
        <v>8</v>
      </c>
      <c r="BR113">
        <f>ROUND(NORMINV('Rand Deaths'!BR113,'Mean Deaths'!BR113,'S.D Deaths'!BR113),0)</f>
        <v>5</v>
      </c>
      <c r="BS113">
        <f>'No. policies'!BS113</f>
        <v>5</v>
      </c>
    </row>
    <row r="114" spans="1:71" x14ac:dyDescent="0.25">
      <c r="A114" s="1">
        <v>113</v>
      </c>
      <c r="B114">
        <f>ROUND(NORMINV('Rand Deaths'!B114,'Mean Deaths'!B114,'S.D Deaths'!B114),0)</f>
        <v>9</v>
      </c>
      <c r="C114">
        <f>ROUND(NORMINV('Rand Deaths'!C114,'Mean Deaths'!C114,'S.D Deaths'!C114),0)</f>
        <v>5</v>
      </c>
      <c r="D114">
        <f>ROUND(NORMINV('Rand Deaths'!D114,'Mean Deaths'!D114,'S.D Deaths'!D114),0)</f>
        <v>6</v>
      </c>
      <c r="E114">
        <f>ROUND(NORMINV('Rand Deaths'!E114,'Mean Deaths'!E114,'S.D Deaths'!E114),0)</f>
        <v>12</v>
      </c>
      <c r="F114">
        <f>ROUND(NORMINV('Rand Deaths'!F114,'Mean Deaths'!F114,'S.D Deaths'!F114),0)</f>
        <v>7</v>
      </c>
      <c r="G114">
        <f>ROUND(NORMINV('Rand Deaths'!G114,'Mean Deaths'!G114,'S.D Deaths'!G114),0)</f>
        <v>16</v>
      </c>
      <c r="H114">
        <f>ROUND(NORMINV('Rand Deaths'!H114,'Mean Deaths'!H114,'S.D Deaths'!H114),0)</f>
        <v>14</v>
      </c>
      <c r="I114">
        <f>ROUND(NORMINV('Rand Deaths'!I114,'Mean Deaths'!I114,'S.D Deaths'!I114),0)</f>
        <v>17</v>
      </c>
      <c r="J114">
        <f>ROUND(NORMINV('Rand Deaths'!J114,'Mean Deaths'!J114,'S.D Deaths'!J114),0)</f>
        <v>11</v>
      </c>
      <c r="K114">
        <f>ROUND(NORMINV('Rand Deaths'!K114,'Mean Deaths'!K114,'S.D Deaths'!K114),0)</f>
        <v>18</v>
      </c>
      <c r="L114">
        <f>ROUND(NORMINV('Rand Deaths'!L114,'Mean Deaths'!L114,'S.D Deaths'!L114),0)</f>
        <v>23</v>
      </c>
      <c r="M114">
        <f>ROUND(NORMINV('Rand Deaths'!M114,'Mean Deaths'!M114,'S.D Deaths'!M114),0)</f>
        <v>17</v>
      </c>
      <c r="N114">
        <f>ROUND(NORMINV('Rand Deaths'!N114,'Mean Deaths'!N114,'S.D Deaths'!N114),0)</f>
        <v>18</v>
      </c>
      <c r="O114">
        <f>ROUND(NORMINV('Rand Deaths'!O114,'Mean Deaths'!O114,'S.D Deaths'!O114),0)</f>
        <v>19</v>
      </c>
      <c r="P114">
        <f>ROUND(NORMINV('Rand Deaths'!P114,'Mean Deaths'!P114,'S.D Deaths'!P114),0)</f>
        <v>27</v>
      </c>
      <c r="Q114">
        <f>ROUND(NORMINV('Rand Deaths'!Q114,'Mean Deaths'!Q114,'S.D Deaths'!Q114),0)</f>
        <v>22</v>
      </c>
      <c r="R114">
        <f>ROUND(NORMINV('Rand Deaths'!R114,'Mean Deaths'!R114,'S.D Deaths'!R114),0)</f>
        <v>38</v>
      </c>
      <c r="S114">
        <f>ROUND(NORMINV('Rand Deaths'!S114,'Mean Deaths'!S114,'S.D Deaths'!S114),0)</f>
        <v>31</v>
      </c>
      <c r="T114">
        <f>ROUND(NORMINV('Rand Deaths'!T114,'Mean Deaths'!T114,'S.D Deaths'!T114),0)</f>
        <v>32</v>
      </c>
      <c r="U114">
        <f>ROUND(NORMINV('Rand Deaths'!U114,'Mean Deaths'!U114,'S.D Deaths'!U114),0)</f>
        <v>33</v>
      </c>
      <c r="V114">
        <f>ROUND(NORMINV('Rand Deaths'!V114,'Mean Deaths'!V114,'S.D Deaths'!V114),0)</f>
        <v>33</v>
      </c>
      <c r="W114">
        <f>ROUND(NORMINV('Rand Deaths'!W114,'Mean Deaths'!W114,'S.D Deaths'!W114),0)</f>
        <v>35</v>
      </c>
      <c r="X114">
        <f>ROUND(NORMINV('Rand Deaths'!X114,'Mean Deaths'!X114,'S.D Deaths'!X114),0)</f>
        <v>53</v>
      </c>
      <c r="Y114">
        <f>ROUND(NORMINV('Rand Deaths'!Y114,'Mean Deaths'!Y114,'S.D Deaths'!Y114),0)</f>
        <v>54</v>
      </c>
      <c r="Z114">
        <f>ROUND(NORMINV('Rand Deaths'!Z114,'Mean Deaths'!Z114,'S.D Deaths'!Z114),0)</f>
        <v>59</v>
      </c>
      <c r="AA114">
        <f>ROUND(NORMINV('Rand Deaths'!AA114,'Mean Deaths'!AA114,'S.D Deaths'!AA114),0)</f>
        <v>58</v>
      </c>
      <c r="AB114">
        <f>ROUND(NORMINV('Rand Deaths'!AB114,'Mean Deaths'!AB114,'S.D Deaths'!AB114),0)</f>
        <v>72</v>
      </c>
      <c r="AC114">
        <f>ROUND(NORMINV('Rand Deaths'!AC114,'Mean Deaths'!AC114,'S.D Deaths'!AC114),0)</f>
        <v>66</v>
      </c>
      <c r="AD114">
        <f>ROUND(NORMINV('Rand Deaths'!AD114,'Mean Deaths'!AD114,'S.D Deaths'!AD114),0)</f>
        <v>78</v>
      </c>
      <c r="AE114">
        <f>ROUND(NORMINV('Rand Deaths'!AE114,'Mean Deaths'!AE114,'S.D Deaths'!AE114),0)</f>
        <v>104</v>
      </c>
      <c r="AF114">
        <f>ROUND(NORMINV('Rand Deaths'!AF114,'Mean Deaths'!AF114,'S.D Deaths'!AF114),0)</f>
        <v>85</v>
      </c>
      <c r="AG114">
        <f>ROUND(NORMINV('Rand Deaths'!AG114,'Mean Deaths'!AG114,'S.D Deaths'!AG114),0)</f>
        <v>117</v>
      </c>
      <c r="AH114">
        <f>ROUND(NORMINV('Rand Deaths'!AH114,'Mean Deaths'!AH114,'S.D Deaths'!AH114),0)</f>
        <v>110</v>
      </c>
      <c r="AI114">
        <f>ROUND(NORMINV('Rand Deaths'!AI114,'Mean Deaths'!AI114,'S.D Deaths'!AI114),0)</f>
        <v>126</v>
      </c>
      <c r="AJ114">
        <f>ROUND(NORMINV('Rand Deaths'!AJ114,'Mean Deaths'!AJ114,'S.D Deaths'!AJ114),0)</f>
        <v>141</v>
      </c>
      <c r="AK114">
        <f>ROUND(NORMINV('Rand Deaths'!AK114,'Mean Deaths'!AK114,'S.D Deaths'!AK114),0)</f>
        <v>151</v>
      </c>
      <c r="AL114">
        <f>ROUND(NORMINV('Rand Deaths'!AL114,'Mean Deaths'!AL114,'S.D Deaths'!AL114),0)</f>
        <v>154</v>
      </c>
      <c r="AM114">
        <f>ROUND(NORMINV('Rand Deaths'!AM114,'Mean Deaths'!AM114,'S.D Deaths'!AM114),0)</f>
        <v>170</v>
      </c>
      <c r="AN114">
        <f>ROUND(NORMINV('Rand Deaths'!AN114,'Mean Deaths'!AN114,'S.D Deaths'!AN114),0)</f>
        <v>206</v>
      </c>
      <c r="AO114">
        <f>ROUND(NORMINV('Rand Deaths'!AO114,'Mean Deaths'!AO114,'S.D Deaths'!AO114),0)</f>
        <v>246</v>
      </c>
      <c r="AP114">
        <f>ROUND(NORMINV('Rand Deaths'!AP114,'Mean Deaths'!AP114,'S.D Deaths'!AP114),0)</f>
        <v>246</v>
      </c>
      <c r="AQ114">
        <f>ROUND(NORMINV('Rand Deaths'!AQ114,'Mean Deaths'!AQ114,'S.D Deaths'!AQ114),0)</f>
        <v>298</v>
      </c>
      <c r="AR114">
        <f>ROUND(NORMINV('Rand Deaths'!AR114,'Mean Deaths'!AR114,'S.D Deaths'!AR114),0)</f>
        <v>304</v>
      </c>
      <c r="AS114">
        <f>ROUND(NORMINV('Rand Deaths'!AS114,'Mean Deaths'!AS114,'S.D Deaths'!AS114),0)</f>
        <v>376</v>
      </c>
      <c r="AT114">
        <f>ROUND(NORMINV('Rand Deaths'!AT114,'Mean Deaths'!AT114,'S.D Deaths'!AT114),0)</f>
        <v>361</v>
      </c>
      <c r="AU114">
        <f>ROUND(NORMINV('Rand Deaths'!AU114,'Mean Deaths'!AU114,'S.D Deaths'!AU114),0)</f>
        <v>392</v>
      </c>
      <c r="AV114">
        <f>ROUND(NORMINV('Rand Deaths'!AV114,'Mean Deaths'!AV114,'S.D Deaths'!AV114),0)</f>
        <v>393</v>
      </c>
      <c r="AW114">
        <f>ROUND(NORMINV('Rand Deaths'!AW114,'Mean Deaths'!AW114,'S.D Deaths'!AW114),0)</f>
        <v>435</v>
      </c>
      <c r="AX114">
        <f>ROUND(NORMINV('Rand Deaths'!AX114,'Mean Deaths'!AX114,'S.D Deaths'!AX114),0)</f>
        <v>482</v>
      </c>
      <c r="AY114">
        <f>ROUND(NORMINV('Rand Deaths'!AY114,'Mean Deaths'!AY114,'S.D Deaths'!AY114),0)</f>
        <v>459</v>
      </c>
      <c r="AZ114">
        <f>ROUND(NORMINV('Rand Deaths'!AZ114,'Mean Deaths'!AZ114,'S.D Deaths'!AZ114),0)</f>
        <v>506</v>
      </c>
      <c r="BA114">
        <f>ROUND(NORMINV('Rand Deaths'!BA114,'Mean Deaths'!BA114,'S.D Deaths'!BA114),0)</f>
        <v>453</v>
      </c>
      <c r="BB114">
        <f>ROUND(NORMINV('Rand Deaths'!BB114,'Mean Deaths'!BB114,'S.D Deaths'!BB114),0)</f>
        <v>442</v>
      </c>
      <c r="BC114">
        <f>ROUND(NORMINV('Rand Deaths'!BC114,'Mean Deaths'!BC114,'S.D Deaths'!BC114),0)</f>
        <v>436</v>
      </c>
      <c r="BD114">
        <f>ROUND(NORMINV('Rand Deaths'!BD114,'Mean Deaths'!BD114,'S.D Deaths'!BD114),0)</f>
        <v>379</v>
      </c>
      <c r="BE114">
        <f>ROUND(NORMINV('Rand Deaths'!BE114,'Mean Deaths'!BE114,'S.D Deaths'!BE114),0)</f>
        <v>336</v>
      </c>
      <c r="BF114">
        <f>ROUND(NORMINV('Rand Deaths'!BF114,'Mean Deaths'!BF114,'S.D Deaths'!BF114),0)</f>
        <v>300</v>
      </c>
      <c r="BG114">
        <f>ROUND(NORMINV('Rand Deaths'!BG114,'Mean Deaths'!BG114,'S.D Deaths'!BG114),0)</f>
        <v>251</v>
      </c>
      <c r="BH114">
        <f>ROUND(NORMINV('Rand Deaths'!BH114,'Mean Deaths'!BH114,'S.D Deaths'!BH114),0)</f>
        <v>169</v>
      </c>
      <c r="BI114">
        <f>ROUND(NORMINV('Rand Deaths'!BI114,'Mean Deaths'!BI114,'S.D Deaths'!BI114),0)</f>
        <v>129</v>
      </c>
      <c r="BJ114">
        <f>ROUND(NORMINV('Rand Deaths'!BJ114,'Mean Deaths'!BJ114,'S.D Deaths'!BJ114),0)</f>
        <v>119</v>
      </c>
      <c r="BK114">
        <f>ROUND(NORMINV('Rand Deaths'!BK114,'Mean Deaths'!BK114,'S.D Deaths'!BK114),0)</f>
        <v>74</v>
      </c>
      <c r="BL114">
        <f>ROUND(NORMINV('Rand Deaths'!BL114,'Mean Deaths'!BL114,'S.D Deaths'!BL114),0)</f>
        <v>55</v>
      </c>
      <c r="BM114">
        <f>ROUND(NORMINV('Rand Deaths'!BM114,'Mean Deaths'!BM114,'S.D Deaths'!BM114),0)</f>
        <v>37</v>
      </c>
      <c r="BN114">
        <f>ROUND(NORMINV('Rand Deaths'!BN114,'Mean Deaths'!BN114,'S.D Deaths'!BN114),0)</f>
        <v>25</v>
      </c>
      <c r="BO114">
        <f>ROUND(NORMINV('Rand Deaths'!BO114,'Mean Deaths'!BO114,'S.D Deaths'!BO114),0)</f>
        <v>22</v>
      </c>
      <c r="BP114">
        <f>ROUND(NORMINV('Rand Deaths'!BP114,'Mean Deaths'!BP114,'S.D Deaths'!BP114),0)</f>
        <v>14</v>
      </c>
      <c r="BQ114">
        <f>ROUND(NORMINV('Rand Deaths'!BQ114,'Mean Deaths'!BQ114,'S.D Deaths'!BQ114),0)</f>
        <v>3</v>
      </c>
      <c r="BR114">
        <f>ROUND(NORMINV('Rand Deaths'!BR114,'Mean Deaths'!BR114,'S.D Deaths'!BR114),0)</f>
        <v>5</v>
      </c>
      <c r="BS114">
        <f>'No. policies'!BS114</f>
        <v>6</v>
      </c>
    </row>
    <row r="115" spans="1:71" x14ac:dyDescent="0.25">
      <c r="A115" s="1">
        <v>114</v>
      </c>
      <c r="B115">
        <f>ROUND(NORMINV('Rand Deaths'!B115,'Mean Deaths'!B115,'S.D Deaths'!B115),0)</f>
        <v>7</v>
      </c>
      <c r="C115">
        <f>ROUND(NORMINV('Rand Deaths'!C115,'Mean Deaths'!C115,'S.D Deaths'!C115),0)</f>
        <v>11</v>
      </c>
      <c r="D115">
        <f>ROUND(NORMINV('Rand Deaths'!D115,'Mean Deaths'!D115,'S.D Deaths'!D115),0)</f>
        <v>12</v>
      </c>
      <c r="E115">
        <f>ROUND(NORMINV('Rand Deaths'!E115,'Mean Deaths'!E115,'S.D Deaths'!E115),0)</f>
        <v>10</v>
      </c>
      <c r="F115">
        <f>ROUND(NORMINV('Rand Deaths'!F115,'Mean Deaths'!F115,'S.D Deaths'!F115),0)</f>
        <v>7</v>
      </c>
      <c r="G115">
        <f>ROUND(NORMINV('Rand Deaths'!G115,'Mean Deaths'!G115,'S.D Deaths'!G115),0)</f>
        <v>10</v>
      </c>
      <c r="H115">
        <f>ROUND(NORMINV('Rand Deaths'!H115,'Mean Deaths'!H115,'S.D Deaths'!H115),0)</f>
        <v>11</v>
      </c>
      <c r="I115">
        <f>ROUND(NORMINV('Rand Deaths'!I115,'Mean Deaths'!I115,'S.D Deaths'!I115),0)</f>
        <v>9</v>
      </c>
      <c r="J115">
        <f>ROUND(NORMINV('Rand Deaths'!J115,'Mean Deaths'!J115,'S.D Deaths'!J115),0)</f>
        <v>18</v>
      </c>
      <c r="K115">
        <f>ROUND(NORMINV('Rand Deaths'!K115,'Mean Deaths'!K115,'S.D Deaths'!K115),0)</f>
        <v>23</v>
      </c>
      <c r="L115">
        <f>ROUND(NORMINV('Rand Deaths'!L115,'Mean Deaths'!L115,'S.D Deaths'!L115),0)</f>
        <v>17</v>
      </c>
      <c r="M115">
        <f>ROUND(NORMINV('Rand Deaths'!M115,'Mean Deaths'!M115,'S.D Deaths'!M115),0)</f>
        <v>17</v>
      </c>
      <c r="N115">
        <f>ROUND(NORMINV('Rand Deaths'!N115,'Mean Deaths'!N115,'S.D Deaths'!N115),0)</f>
        <v>21</v>
      </c>
      <c r="O115">
        <f>ROUND(NORMINV('Rand Deaths'!O115,'Mean Deaths'!O115,'S.D Deaths'!O115),0)</f>
        <v>22</v>
      </c>
      <c r="P115">
        <f>ROUND(NORMINV('Rand Deaths'!P115,'Mean Deaths'!P115,'S.D Deaths'!P115),0)</f>
        <v>23</v>
      </c>
      <c r="Q115">
        <f>ROUND(NORMINV('Rand Deaths'!Q115,'Mean Deaths'!Q115,'S.D Deaths'!Q115),0)</f>
        <v>32</v>
      </c>
      <c r="R115">
        <f>ROUND(NORMINV('Rand Deaths'!R115,'Mean Deaths'!R115,'S.D Deaths'!R115),0)</f>
        <v>32</v>
      </c>
      <c r="S115">
        <f>ROUND(NORMINV('Rand Deaths'!S115,'Mean Deaths'!S115,'S.D Deaths'!S115),0)</f>
        <v>40</v>
      </c>
      <c r="T115">
        <f>ROUND(NORMINV('Rand Deaths'!T115,'Mean Deaths'!T115,'S.D Deaths'!T115),0)</f>
        <v>38</v>
      </c>
      <c r="U115">
        <f>ROUND(NORMINV('Rand Deaths'!U115,'Mean Deaths'!U115,'S.D Deaths'!U115),0)</f>
        <v>35</v>
      </c>
      <c r="V115">
        <f>ROUND(NORMINV('Rand Deaths'!V115,'Mean Deaths'!V115,'S.D Deaths'!V115),0)</f>
        <v>35</v>
      </c>
      <c r="W115">
        <f>ROUND(NORMINV('Rand Deaths'!W115,'Mean Deaths'!W115,'S.D Deaths'!W115),0)</f>
        <v>38</v>
      </c>
      <c r="X115">
        <f>ROUND(NORMINV('Rand Deaths'!X115,'Mean Deaths'!X115,'S.D Deaths'!X115),0)</f>
        <v>30</v>
      </c>
      <c r="Y115">
        <f>ROUND(NORMINV('Rand Deaths'!Y115,'Mean Deaths'!Y115,'S.D Deaths'!Y115),0)</f>
        <v>64</v>
      </c>
      <c r="Z115">
        <f>ROUND(NORMINV('Rand Deaths'!Z115,'Mean Deaths'!Z115,'S.D Deaths'!Z115),0)</f>
        <v>65</v>
      </c>
      <c r="AA115">
        <f>ROUND(NORMINV('Rand Deaths'!AA115,'Mean Deaths'!AA115,'S.D Deaths'!AA115),0)</f>
        <v>53</v>
      </c>
      <c r="AB115">
        <f>ROUND(NORMINV('Rand Deaths'!AB115,'Mean Deaths'!AB115,'S.D Deaths'!AB115),0)</f>
        <v>69</v>
      </c>
      <c r="AC115">
        <f>ROUND(NORMINV('Rand Deaths'!AC115,'Mean Deaths'!AC115,'S.D Deaths'!AC115),0)</f>
        <v>68</v>
      </c>
      <c r="AD115">
        <f>ROUND(NORMINV('Rand Deaths'!AD115,'Mean Deaths'!AD115,'S.D Deaths'!AD115),0)</f>
        <v>83</v>
      </c>
      <c r="AE115">
        <f>ROUND(NORMINV('Rand Deaths'!AE115,'Mean Deaths'!AE115,'S.D Deaths'!AE115),0)</f>
        <v>67</v>
      </c>
      <c r="AF115">
        <f>ROUND(NORMINV('Rand Deaths'!AF115,'Mean Deaths'!AF115,'S.D Deaths'!AF115),0)</f>
        <v>96</v>
      </c>
      <c r="AG115">
        <f>ROUND(NORMINV('Rand Deaths'!AG115,'Mean Deaths'!AG115,'S.D Deaths'!AG115),0)</f>
        <v>97</v>
      </c>
      <c r="AH115">
        <f>ROUND(NORMINV('Rand Deaths'!AH115,'Mean Deaths'!AH115,'S.D Deaths'!AH115),0)</f>
        <v>108</v>
      </c>
      <c r="AI115">
        <f>ROUND(NORMINV('Rand Deaths'!AI115,'Mean Deaths'!AI115,'S.D Deaths'!AI115),0)</f>
        <v>147</v>
      </c>
      <c r="AJ115">
        <f>ROUND(NORMINV('Rand Deaths'!AJ115,'Mean Deaths'!AJ115,'S.D Deaths'!AJ115),0)</f>
        <v>123</v>
      </c>
      <c r="AK115">
        <f>ROUND(NORMINV('Rand Deaths'!AK115,'Mean Deaths'!AK115,'S.D Deaths'!AK115),0)</f>
        <v>133</v>
      </c>
      <c r="AL115">
        <f>ROUND(NORMINV('Rand Deaths'!AL115,'Mean Deaths'!AL115,'S.D Deaths'!AL115),0)</f>
        <v>145</v>
      </c>
      <c r="AM115">
        <f>ROUND(NORMINV('Rand Deaths'!AM115,'Mean Deaths'!AM115,'S.D Deaths'!AM115),0)</f>
        <v>177</v>
      </c>
      <c r="AN115">
        <f>ROUND(NORMINV('Rand Deaths'!AN115,'Mean Deaths'!AN115,'S.D Deaths'!AN115),0)</f>
        <v>196</v>
      </c>
      <c r="AO115">
        <f>ROUND(NORMINV('Rand Deaths'!AO115,'Mean Deaths'!AO115,'S.D Deaths'!AO115),0)</f>
        <v>212</v>
      </c>
      <c r="AP115">
        <f>ROUND(NORMINV('Rand Deaths'!AP115,'Mean Deaths'!AP115,'S.D Deaths'!AP115),0)</f>
        <v>246</v>
      </c>
      <c r="AQ115">
        <f>ROUND(NORMINV('Rand Deaths'!AQ115,'Mean Deaths'!AQ115,'S.D Deaths'!AQ115),0)</f>
        <v>261</v>
      </c>
      <c r="AR115">
        <f>ROUND(NORMINV('Rand Deaths'!AR115,'Mean Deaths'!AR115,'S.D Deaths'!AR115),0)</f>
        <v>302</v>
      </c>
      <c r="AS115">
        <f>ROUND(NORMINV('Rand Deaths'!AS115,'Mean Deaths'!AS115,'S.D Deaths'!AS115),0)</f>
        <v>352</v>
      </c>
      <c r="AT115">
        <f>ROUND(NORMINV('Rand Deaths'!AT115,'Mean Deaths'!AT115,'S.D Deaths'!AT115),0)</f>
        <v>377</v>
      </c>
      <c r="AU115">
        <f>ROUND(NORMINV('Rand Deaths'!AU115,'Mean Deaths'!AU115,'S.D Deaths'!AU115),0)</f>
        <v>389</v>
      </c>
      <c r="AV115">
        <f>ROUND(NORMINV('Rand Deaths'!AV115,'Mean Deaths'!AV115,'S.D Deaths'!AV115),0)</f>
        <v>403</v>
      </c>
      <c r="AW115">
        <f>ROUND(NORMINV('Rand Deaths'!AW115,'Mean Deaths'!AW115,'S.D Deaths'!AW115),0)</f>
        <v>465</v>
      </c>
      <c r="AX115">
        <f>ROUND(NORMINV('Rand Deaths'!AX115,'Mean Deaths'!AX115,'S.D Deaths'!AX115),0)</f>
        <v>483</v>
      </c>
      <c r="AY115">
        <f>ROUND(NORMINV('Rand Deaths'!AY115,'Mean Deaths'!AY115,'S.D Deaths'!AY115),0)</f>
        <v>503</v>
      </c>
      <c r="AZ115">
        <f>ROUND(NORMINV('Rand Deaths'!AZ115,'Mean Deaths'!AZ115,'S.D Deaths'!AZ115),0)</f>
        <v>470</v>
      </c>
      <c r="BA115">
        <f>ROUND(NORMINV('Rand Deaths'!BA115,'Mean Deaths'!BA115,'S.D Deaths'!BA115),0)</f>
        <v>523</v>
      </c>
      <c r="BB115">
        <f>ROUND(NORMINV('Rand Deaths'!BB115,'Mean Deaths'!BB115,'S.D Deaths'!BB115),0)</f>
        <v>418</v>
      </c>
      <c r="BC115">
        <f>ROUND(NORMINV('Rand Deaths'!BC115,'Mean Deaths'!BC115,'S.D Deaths'!BC115),0)</f>
        <v>403</v>
      </c>
      <c r="BD115">
        <f>ROUND(NORMINV('Rand Deaths'!BD115,'Mean Deaths'!BD115,'S.D Deaths'!BD115),0)</f>
        <v>423</v>
      </c>
      <c r="BE115">
        <f>ROUND(NORMINV('Rand Deaths'!BE115,'Mean Deaths'!BE115,'S.D Deaths'!BE115),0)</f>
        <v>336</v>
      </c>
      <c r="BF115">
        <f>ROUND(NORMINV('Rand Deaths'!BF115,'Mean Deaths'!BF115,'S.D Deaths'!BF115),0)</f>
        <v>302</v>
      </c>
      <c r="BG115">
        <f>ROUND(NORMINV('Rand Deaths'!BG115,'Mean Deaths'!BG115,'S.D Deaths'!BG115),0)</f>
        <v>233</v>
      </c>
      <c r="BH115">
        <f>ROUND(NORMINV('Rand Deaths'!BH115,'Mean Deaths'!BH115,'S.D Deaths'!BH115),0)</f>
        <v>200</v>
      </c>
      <c r="BI115">
        <f>ROUND(NORMINV('Rand Deaths'!BI115,'Mean Deaths'!BI115,'S.D Deaths'!BI115),0)</f>
        <v>153</v>
      </c>
      <c r="BJ115">
        <f>ROUND(NORMINV('Rand Deaths'!BJ115,'Mean Deaths'!BJ115,'S.D Deaths'!BJ115),0)</f>
        <v>96</v>
      </c>
      <c r="BK115">
        <f>ROUND(NORMINV('Rand Deaths'!BK115,'Mean Deaths'!BK115,'S.D Deaths'!BK115),0)</f>
        <v>81</v>
      </c>
      <c r="BL115">
        <f>ROUND(NORMINV('Rand Deaths'!BL115,'Mean Deaths'!BL115,'S.D Deaths'!BL115),0)</f>
        <v>66</v>
      </c>
      <c r="BM115">
        <f>ROUND(NORMINV('Rand Deaths'!BM115,'Mean Deaths'!BM115,'S.D Deaths'!BM115),0)</f>
        <v>34</v>
      </c>
      <c r="BN115">
        <f>ROUND(NORMINV('Rand Deaths'!BN115,'Mean Deaths'!BN115,'S.D Deaths'!BN115),0)</f>
        <v>26</v>
      </c>
      <c r="BO115">
        <f>ROUND(NORMINV('Rand Deaths'!BO115,'Mean Deaths'!BO115,'S.D Deaths'!BO115),0)</f>
        <v>26</v>
      </c>
      <c r="BP115">
        <f>ROUND(NORMINV('Rand Deaths'!BP115,'Mean Deaths'!BP115,'S.D Deaths'!BP115),0)</f>
        <v>11</v>
      </c>
      <c r="BQ115">
        <f>ROUND(NORMINV('Rand Deaths'!BQ115,'Mean Deaths'!BQ115,'S.D Deaths'!BQ115),0)</f>
        <v>7</v>
      </c>
      <c r="BR115">
        <f>ROUND(NORMINV('Rand Deaths'!BR115,'Mean Deaths'!BR115,'S.D Deaths'!BR115),0)</f>
        <v>5</v>
      </c>
      <c r="BS115">
        <f>'No. policies'!BS115</f>
        <v>5</v>
      </c>
    </row>
    <row r="116" spans="1:71" x14ac:dyDescent="0.25">
      <c r="A116" s="1">
        <v>115</v>
      </c>
      <c r="B116">
        <f>ROUND(NORMINV('Rand Deaths'!B116,'Mean Deaths'!B116,'S.D Deaths'!B116),0)</f>
        <v>9</v>
      </c>
      <c r="C116">
        <f>ROUND(NORMINV('Rand Deaths'!C116,'Mean Deaths'!C116,'S.D Deaths'!C116),0)</f>
        <v>13</v>
      </c>
      <c r="D116">
        <f>ROUND(NORMINV('Rand Deaths'!D116,'Mean Deaths'!D116,'S.D Deaths'!D116),0)</f>
        <v>7</v>
      </c>
      <c r="E116">
        <f>ROUND(NORMINV('Rand Deaths'!E116,'Mean Deaths'!E116,'S.D Deaths'!E116),0)</f>
        <v>8</v>
      </c>
      <c r="F116">
        <f>ROUND(NORMINV('Rand Deaths'!F116,'Mean Deaths'!F116,'S.D Deaths'!F116),0)</f>
        <v>11</v>
      </c>
      <c r="G116">
        <f>ROUND(NORMINV('Rand Deaths'!G116,'Mean Deaths'!G116,'S.D Deaths'!G116),0)</f>
        <v>5</v>
      </c>
      <c r="H116">
        <f>ROUND(NORMINV('Rand Deaths'!H116,'Mean Deaths'!H116,'S.D Deaths'!H116),0)</f>
        <v>18</v>
      </c>
      <c r="I116">
        <f>ROUND(NORMINV('Rand Deaths'!I116,'Mean Deaths'!I116,'S.D Deaths'!I116),0)</f>
        <v>12</v>
      </c>
      <c r="J116">
        <f>ROUND(NORMINV('Rand Deaths'!J116,'Mean Deaths'!J116,'S.D Deaths'!J116),0)</f>
        <v>14</v>
      </c>
      <c r="K116">
        <f>ROUND(NORMINV('Rand Deaths'!K116,'Mean Deaths'!K116,'S.D Deaths'!K116),0)</f>
        <v>20</v>
      </c>
      <c r="L116">
        <f>ROUND(NORMINV('Rand Deaths'!L116,'Mean Deaths'!L116,'S.D Deaths'!L116),0)</f>
        <v>32</v>
      </c>
      <c r="M116">
        <f>ROUND(NORMINV('Rand Deaths'!M116,'Mean Deaths'!M116,'S.D Deaths'!M116),0)</f>
        <v>26</v>
      </c>
      <c r="N116">
        <f>ROUND(NORMINV('Rand Deaths'!N116,'Mean Deaths'!N116,'S.D Deaths'!N116),0)</f>
        <v>21</v>
      </c>
      <c r="O116">
        <f>ROUND(NORMINV('Rand Deaths'!O116,'Mean Deaths'!O116,'S.D Deaths'!O116),0)</f>
        <v>16</v>
      </c>
      <c r="P116">
        <f>ROUND(NORMINV('Rand Deaths'!P116,'Mean Deaths'!P116,'S.D Deaths'!P116),0)</f>
        <v>17</v>
      </c>
      <c r="Q116">
        <f>ROUND(NORMINV('Rand Deaths'!Q116,'Mean Deaths'!Q116,'S.D Deaths'!Q116),0)</f>
        <v>33</v>
      </c>
      <c r="R116">
        <f>ROUND(NORMINV('Rand Deaths'!R116,'Mean Deaths'!R116,'S.D Deaths'!R116),0)</f>
        <v>30</v>
      </c>
      <c r="S116">
        <f>ROUND(NORMINV('Rand Deaths'!S116,'Mean Deaths'!S116,'S.D Deaths'!S116),0)</f>
        <v>34</v>
      </c>
      <c r="T116">
        <f>ROUND(NORMINV('Rand Deaths'!T116,'Mean Deaths'!T116,'S.D Deaths'!T116),0)</f>
        <v>30</v>
      </c>
      <c r="U116">
        <f>ROUND(NORMINV('Rand Deaths'!U116,'Mean Deaths'!U116,'S.D Deaths'!U116),0)</f>
        <v>34</v>
      </c>
      <c r="V116">
        <f>ROUND(NORMINV('Rand Deaths'!V116,'Mean Deaths'!V116,'S.D Deaths'!V116),0)</f>
        <v>41</v>
      </c>
      <c r="W116">
        <f>ROUND(NORMINV('Rand Deaths'!W116,'Mean Deaths'!W116,'S.D Deaths'!W116),0)</f>
        <v>42</v>
      </c>
      <c r="X116">
        <f>ROUND(NORMINV('Rand Deaths'!X116,'Mean Deaths'!X116,'S.D Deaths'!X116),0)</f>
        <v>42</v>
      </c>
      <c r="Y116">
        <f>ROUND(NORMINV('Rand Deaths'!Y116,'Mean Deaths'!Y116,'S.D Deaths'!Y116),0)</f>
        <v>51</v>
      </c>
      <c r="Z116">
        <f>ROUND(NORMINV('Rand Deaths'!Z116,'Mean Deaths'!Z116,'S.D Deaths'!Z116),0)</f>
        <v>53</v>
      </c>
      <c r="AA116">
        <f>ROUND(NORMINV('Rand Deaths'!AA116,'Mean Deaths'!AA116,'S.D Deaths'!AA116),0)</f>
        <v>55</v>
      </c>
      <c r="AB116">
        <f>ROUND(NORMINV('Rand Deaths'!AB116,'Mean Deaths'!AB116,'S.D Deaths'!AB116),0)</f>
        <v>54</v>
      </c>
      <c r="AC116">
        <f>ROUND(NORMINV('Rand Deaths'!AC116,'Mean Deaths'!AC116,'S.D Deaths'!AC116),0)</f>
        <v>73</v>
      </c>
      <c r="AD116">
        <f>ROUND(NORMINV('Rand Deaths'!AD116,'Mean Deaths'!AD116,'S.D Deaths'!AD116),0)</f>
        <v>78</v>
      </c>
      <c r="AE116">
        <f>ROUND(NORMINV('Rand Deaths'!AE116,'Mean Deaths'!AE116,'S.D Deaths'!AE116),0)</f>
        <v>81</v>
      </c>
      <c r="AF116">
        <f>ROUND(NORMINV('Rand Deaths'!AF116,'Mean Deaths'!AF116,'S.D Deaths'!AF116),0)</f>
        <v>107</v>
      </c>
      <c r="AG116">
        <f>ROUND(NORMINV('Rand Deaths'!AG116,'Mean Deaths'!AG116,'S.D Deaths'!AG116),0)</f>
        <v>114</v>
      </c>
      <c r="AH116">
        <f>ROUND(NORMINV('Rand Deaths'!AH116,'Mean Deaths'!AH116,'S.D Deaths'!AH116),0)</f>
        <v>107</v>
      </c>
      <c r="AI116">
        <f>ROUND(NORMINV('Rand Deaths'!AI116,'Mean Deaths'!AI116,'S.D Deaths'!AI116),0)</f>
        <v>101</v>
      </c>
      <c r="AJ116">
        <f>ROUND(NORMINV('Rand Deaths'!AJ116,'Mean Deaths'!AJ116,'S.D Deaths'!AJ116),0)</f>
        <v>138</v>
      </c>
      <c r="AK116">
        <f>ROUND(NORMINV('Rand Deaths'!AK116,'Mean Deaths'!AK116,'S.D Deaths'!AK116),0)</f>
        <v>127</v>
      </c>
      <c r="AL116">
        <f>ROUND(NORMINV('Rand Deaths'!AL116,'Mean Deaths'!AL116,'S.D Deaths'!AL116),0)</f>
        <v>150</v>
      </c>
      <c r="AM116">
        <f>ROUND(NORMINV('Rand Deaths'!AM116,'Mean Deaths'!AM116,'S.D Deaths'!AM116),0)</f>
        <v>197</v>
      </c>
      <c r="AN116">
        <f>ROUND(NORMINV('Rand Deaths'!AN116,'Mean Deaths'!AN116,'S.D Deaths'!AN116),0)</f>
        <v>197</v>
      </c>
      <c r="AO116">
        <f>ROUND(NORMINV('Rand Deaths'!AO116,'Mean Deaths'!AO116,'S.D Deaths'!AO116),0)</f>
        <v>222</v>
      </c>
      <c r="AP116">
        <f>ROUND(NORMINV('Rand Deaths'!AP116,'Mean Deaths'!AP116,'S.D Deaths'!AP116),0)</f>
        <v>272</v>
      </c>
      <c r="AQ116">
        <f>ROUND(NORMINV('Rand Deaths'!AQ116,'Mean Deaths'!AQ116,'S.D Deaths'!AQ116),0)</f>
        <v>286</v>
      </c>
      <c r="AR116">
        <f>ROUND(NORMINV('Rand Deaths'!AR116,'Mean Deaths'!AR116,'S.D Deaths'!AR116),0)</f>
        <v>276</v>
      </c>
      <c r="AS116">
        <f>ROUND(NORMINV('Rand Deaths'!AS116,'Mean Deaths'!AS116,'S.D Deaths'!AS116),0)</f>
        <v>364</v>
      </c>
      <c r="AT116">
        <f>ROUND(NORMINV('Rand Deaths'!AT116,'Mean Deaths'!AT116,'S.D Deaths'!AT116),0)</f>
        <v>355</v>
      </c>
      <c r="AU116">
        <f>ROUND(NORMINV('Rand Deaths'!AU116,'Mean Deaths'!AU116,'S.D Deaths'!AU116),0)</f>
        <v>357</v>
      </c>
      <c r="AV116">
        <f>ROUND(NORMINV('Rand Deaths'!AV116,'Mean Deaths'!AV116,'S.D Deaths'!AV116),0)</f>
        <v>447</v>
      </c>
      <c r="AW116">
        <f>ROUND(NORMINV('Rand Deaths'!AW116,'Mean Deaths'!AW116,'S.D Deaths'!AW116),0)</f>
        <v>455</v>
      </c>
      <c r="AX116">
        <f>ROUND(NORMINV('Rand Deaths'!AX116,'Mean Deaths'!AX116,'S.D Deaths'!AX116),0)</f>
        <v>497</v>
      </c>
      <c r="AY116">
        <f>ROUND(NORMINV('Rand Deaths'!AY116,'Mean Deaths'!AY116,'S.D Deaths'!AY116),0)</f>
        <v>462</v>
      </c>
      <c r="AZ116">
        <f>ROUND(NORMINV('Rand Deaths'!AZ116,'Mean Deaths'!AZ116,'S.D Deaths'!AZ116),0)</f>
        <v>470</v>
      </c>
      <c r="BA116">
        <f>ROUND(NORMINV('Rand Deaths'!BA116,'Mean Deaths'!BA116,'S.D Deaths'!BA116),0)</f>
        <v>492</v>
      </c>
      <c r="BB116">
        <f>ROUND(NORMINV('Rand Deaths'!BB116,'Mean Deaths'!BB116,'S.D Deaths'!BB116),0)</f>
        <v>494</v>
      </c>
      <c r="BC116">
        <f>ROUND(NORMINV('Rand Deaths'!BC116,'Mean Deaths'!BC116,'S.D Deaths'!BC116),0)</f>
        <v>431</v>
      </c>
      <c r="BD116">
        <f>ROUND(NORMINV('Rand Deaths'!BD116,'Mean Deaths'!BD116,'S.D Deaths'!BD116),0)</f>
        <v>405</v>
      </c>
      <c r="BE116">
        <f>ROUND(NORMINV('Rand Deaths'!BE116,'Mean Deaths'!BE116,'S.D Deaths'!BE116),0)</f>
        <v>354</v>
      </c>
      <c r="BF116">
        <f>ROUND(NORMINV('Rand Deaths'!BF116,'Mean Deaths'!BF116,'S.D Deaths'!BF116),0)</f>
        <v>261</v>
      </c>
      <c r="BG116">
        <f>ROUND(NORMINV('Rand Deaths'!BG116,'Mean Deaths'!BG116,'S.D Deaths'!BG116),0)</f>
        <v>231</v>
      </c>
      <c r="BH116">
        <f>ROUND(NORMINV('Rand Deaths'!BH116,'Mean Deaths'!BH116,'S.D Deaths'!BH116),0)</f>
        <v>204</v>
      </c>
      <c r="BI116">
        <f>ROUND(NORMINV('Rand Deaths'!BI116,'Mean Deaths'!BI116,'S.D Deaths'!BI116),0)</f>
        <v>135</v>
      </c>
      <c r="BJ116">
        <f>ROUND(NORMINV('Rand Deaths'!BJ116,'Mean Deaths'!BJ116,'S.D Deaths'!BJ116),0)</f>
        <v>94</v>
      </c>
      <c r="BK116">
        <f>ROUND(NORMINV('Rand Deaths'!BK116,'Mean Deaths'!BK116,'S.D Deaths'!BK116),0)</f>
        <v>60</v>
      </c>
      <c r="BL116">
        <f>ROUND(NORMINV('Rand Deaths'!BL116,'Mean Deaths'!BL116,'S.D Deaths'!BL116),0)</f>
        <v>58</v>
      </c>
      <c r="BM116">
        <f>ROUND(NORMINV('Rand Deaths'!BM116,'Mean Deaths'!BM116,'S.D Deaths'!BM116),0)</f>
        <v>38</v>
      </c>
      <c r="BN116">
        <f>ROUND(NORMINV('Rand Deaths'!BN116,'Mean Deaths'!BN116,'S.D Deaths'!BN116),0)</f>
        <v>31</v>
      </c>
      <c r="BO116">
        <f>ROUND(NORMINV('Rand Deaths'!BO116,'Mean Deaths'!BO116,'S.D Deaths'!BO116),0)</f>
        <v>14</v>
      </c>
      <c r="BP116">
        <f>ROUND(NORMINV('Rand Deaths'!BP116,'Mean Deaths'!BP116,'S.D Deaths'!BP116),0)</f>
        <v>17</v>
      </c>
      <c r="BQ116">
        <f>ROUND(NORMINV('Rand Deaths'!BQ116,'Mean Deaths'!BQ116,'S.D Deaths'!BQ116),0)</f>
        <v>9</v>
      </c>
      <c r="BR116">
        <f>ROUND(NORMINV('Rand Deaths'!BR116,'Mean Deaths'!BR116,'S.D Deaths'!BR116),0)</f>
        <v>4</v>
      </c>
      <c r="BS116">
        <f>'No. policies'!BS116</f>
        <v>7</v>
      </c>
    </row>
    <row r="117" spans="1:71" x14ac:dyDescent="0.25">
      <c r="A117" s="1">
        <v>116</v>
      </c>
      <c r="B117">
        <f>ROUND(NORMINV('Rand Deaths'!B117,'Mean Deaths'!B117,'S.D Deaths'!B117),0)</f>
        <v>8</v>
      </c>
      <c r="C117">
        <f>ROUND(NORMINV('Rand Deaths'!C117,'Mean Deaths'!C117,'S.D Deaths'!C117),0)</f>
        <v>10</v>
      </c>
      <c r="D117">
        <f>ROUND(NORMINV('Rand Deaths'!D117,'Mean Deaths'!D117,'S.D Deaths'!D117),0)</f>
        <v>6</v>
      </c>
      <c r="E117">
        <f>ROUND(NORMINV('Rand Deaths'!E117,'Mean Deaths'!E117,'S.D Deaths'!E117),0)</f>
        <v>4</v>
      </c>
      <c r="F117">
        <f>ROUND(NORMINV('Rand Deaths'!F117,'Mean Deaths'!F117,'S.D Deaths'!F117),0)</f>
        <v>13</v>
      </c>
      <c r="G117">
        <f>ROUND(NORMINV('Rand Deaths'!G117,'Mean Deaths'!G117,'S.D Deaths'!G117),0)</f>
        <v>13</v>
      </c>
      <c r="H117">
        <f>ROUND(NORMINV('Rand Deaths'!H117,'Mean Deaths'!H117,'S.D Deaths'!H117),0)</f>
        <v>6</v>
      </c>
      <c r="I117">
        <f>ROUND(NORMINV('Rand Deaths'!I117,'Mean Deaths'!I117,'S.D Deaths'!I117),0)</f>
        <v>14</v>
      </c>
      <c r="J117">
        <f>ROUND(NORMINV('Rand Deaths'!J117,'Mean Deaths'!J117,'S.D Deaths'!J117),0)</f>
        <v>16</v>
      </c>
      <c r="K117">
        <f>ROUND(NORMINV('Rand Deaths'!K117,'Mean Deaths'!K117,'S.D Deaths'!K117),0)</f>
        <v>19</v>
      </c>
      <c r="L117">
        <f>ROUND(NORMINV('Rand Deaths'!L117,'Mean Deaths'!L117,'S.D Deaths'!L117),0)</f>
        <v>9</v>
      </c>
      <c r="M117">
        <f>ROUND(NORMINV('Rand Deaths'!M117,'Mean Deaths'!M117,'S.D Deaths'!M117),0)</f>
        <v>25</v>
      </c>
      <c r="N117">
        <f>ROUND(NORMINV('Rand Deaths'!N117,'Mean Deaths'!N117,'S.D Deaths'!N117),0)</f>
        <v>19</v>
      </c>
      <c r="O117">
        <f>ROUND(NORMINV('Rand Deaths'!O117,'Mean Deaths'!O117,'S.D Deaths'!O117),0)</f>
        <v>18</v>
      </c>
      <c r="P117">
        <f>ROUND(NORMINV('Rand Deaths'!P117,'Mean Deaths'!P117,'S.D Deaths'!P117),0)</f>
        <v>24</v>
      </c>
      <c r="Q117">
        <f>ROUND(NORMINV('Rand Deaths'!Q117,'Mean Deaths'!Q117,'S.D Deaths'!Q117),0)</f>
        <v>19</v>
      </c>
      <c r="R117">
        <f>ROUND(NORMINV('Rand Deaths'!R117,'Mean Deaths'!R117,'S.D Deaths'!R117),0)</f>
        <v>24</v>
      </c>
      <c r="S117">
        <f>ROUND(NORMINV('Rand Deaths'!S117,'Mean Deaths'!S117,'S.D Deaths'!S117),0)</f>
        <v>24</v>
      </c>
      <c r="T117">
        <f>ROUND(NORMINV('Rand Deaths'!T117,'Mean Deaths'!T117,'S.D Deaths'!T117),0)</f>
        <v>32</v>
      </c>
      <c r="U117">
        <f>ROUND(NORMINV('Rand Deaths'!U117,'Mean Deaths'!U117,'S.D Deaths'!U117),0)</f>
        <v>32</v>
      </c>
      <c r="V117">
        <f>ROUND(NORMINV('Rand Deaths'!V117,'Mean Deaths'!V117,'S.D Deaths'!V117),0)</f>
        <v>31</v>
      </c>
      <c r="W117">
        <f>ROUND(NORMINV('Rand Deaths'!W117,'Mean Deaths'!W117,'S.D Deaths'!W117),0)</f>
        <v>50</v>
      </c>
      <c r="X117">
        <f>ROUND(NORMINV('Rand Deaths'!X117,'Mean Deaths'!X117,'S.D Deaths'!X117),0)</f>
        <v>46</v>
      </c>
      <c r="Y117">
        <f>ROUND(NORMINV('Rand Deaths'!Y117,'Mean Deaths'!Y117,'S.D Deaths'!Y117),0)</f>
        <v>46</v>
      </c>
      <c r="Z117">
        <f>ROUND(NORMINV('Rand Deaths'!Z117,'Mean Deaths'!Z117,'S.D Deaths'!Z117),0)</f>
        <v>65</v>
      </c>
      <c r="AA117">
        <f>ROUND(NORMINV('Rand Deaths'!AA117,'Mean Deaths'!AA117,'S.D Deaths'!AA117),0)</f>
        <v>47</v>
      </c>
      <c r="AB117">
        <f>ROUND(NORMINV('Rand Deaths'!AB117,'Mean Deaths'!AB117,'S.D Deaths'!AB117),0)</f>
        <v>64</v>
      </c>
      <c r="AC117">
        <f>ROUND(NORMINV('Rand Deaths'!AC117,'Mean Deaths'!AC117,'S.D Deaths'!AC117),0)</f>
        <v>73</v>
      </c>
      <c r="AD117">
        <f>ROUND(NORMINV('Rand Deaths'!AD117,'Mean Deaths'!AD117,'S.D Deaths'!AD117),0)</f>
        <v>70</v>
      </c>
      <c r="AE117">
        <f>ROUND(NORMINV('Rand Deaths'!AE117,'Mean Deaths'!AE117,'S.D Deaths'!AE117),0)</f>
        <v>70</v>
      </c>
      <c r="AF117">
        <f>ROUND(NORMINV('Rand Deaths'!AF117,'Mean Deaths'!AF117,'S.D Deaths'!AF117),0)</f>
        <v>85</v>
      </c>
      <c r="AG117">
        <f>ROUND(NORMINV('Rand Deaths'!AG117,'Mean Deaths'!AG117,'S.D Deaths'!AG117),0)</f>
        <v>108</v>
      </c>
      <c r="AH117">
        <f>ROUND(NORMINV('Rand Deaths'!AH117,'Mean Deaths'!AH117,'S.D Deaths'!AH117),0)</f>
        <v>133</v>
      </c>
      <c r="AI117">
        <f>ROUND(NORMINV('Rand Deaths'!AI117,'Mean Deaths'!AI117,'S.D Deaths'!AI117),0)</f>
        <v>128</v>
      </c>
      <c r="AJ117">
        <f>ROUND(NORMINV('Rand Deaths'!AJ117,'Mean Deaths'!AJ117,'S.D Deaths'!AJ117),0)</f>
        <v>144</v>
      </c>
      <c r="AK117">
        <f>ROUND(NORMINV('Rand Deaths'!AK117,'Mean Deaths'!AK117,'S.D Deaths'!AK117),0)</f>
        <v>162</v>
      </c>
      <c r="AL117">
        <f>ROUND(NORMINV('Rand Deaths'!AL117,'Mean Deaths'!AL117,'S.D Deaths'!AL117),0)</f>
        <v>137</v>
      </c>
      <c r="AM117">
        <f>ROUND(NORMINV('Rand Deaths'!AM117,'Mean Deaths'!AM117,'S.D Deaths'!AM117),0)</f>
        <v>183</v>
      </c>
      <c r="AN117">
        <f>ROUND(NORMINV('Rand Deaths'!AN117,'Mean Deaths'!AN117,'S.D Deaths'!AN117),0)</f>
        <v>223</v>
      </c>
      <c r="AO117">
        <f>ROUND(NORMINV('Rand Deaths'!AO117,'Mean Deaths'!AO117,'S.D Deaths'!AO117),0)</f>
        <v>215</v>
      </c>
      <c r="AP117">
        <f>ROUND(NORMINV('Rand Deaths'!AP117,'Mean Deaths'!AP117,'S.D Deaths'!AP117),0)</f>
        <v>257</v>
      </c>
      <c r="AQ117">
        <f>ROUND(NORMINV('Rand Deaths'!AQ117,'Mean Deaths'!AQ117,'S.D Deaths'!AQ117),0)</f>
        <v>294</v>
      </c>
      <c r="AR117">
        <f>ROUND(NORMINV('Rand Deaths'!AR117,'Mean Deaths'!AR117,'S.D Deaths'!AR117),0)</f>
        <v>302</v>
      </c>
      <c r="AS117">
        <f>ROUND(NORMINV('Rand Deaths'!AS117,'Mean Deaths'!AS117,'S.D Deaths'!AS117),0)</f>
        <v>323</v>
      </c>
      <c r="AT117">
        <f>ROUND(NORMINV('Rand Deaths'!AT117,'Mean Deaths'!AT117,'S.D Deaths'!AT117),0)</f>
        <v>338</v>
      </c>
      <c r="AU117">
        <f>ROUND(NORMINV('Rand Deaths'!AU117,'Mean Deaths'!AU117,'S.D Deaths'!AU117),0)</f>
        <v>401</v>
      </c>
      <c r="AV117">
        <f>ROUND(NORMINV('Rand Deaths'!AV117,'Mean Deaths'!AV117,'S.D Deaths'!AV117),0)</f>
        <v>407</v>
      </c>
      <c r="AW117">
        <f>ROUND(NORMINV('Rand Deaths'!AW117,'Mean Deaths'!AW117,'S.D Deaths'!AW117),0)</f>
        <v>478</v>
      </c>
      <c r="AX117">
        <f>ROUND(NORMINV('Rand Deaths'!AX117,'Mean Deaths'!AX117,'S.D Deaths'!AX117),0)</f>
        <v>483</v>
      </c>
      <c r="AY117">
        <f>ROUND(NORMINV('Rand Deaths'!AY117,'Mean Deaths'!AY117,'S.D Deaths'!AY117),0)</f>
        <v>498</v>
      </c>
      <c r="AZ117">
        <f>ROUND(NORMINV('Rand Deaths'!AZ117,'Mean Deaths'!AZ117,'S.D Deaths'!AZ117),0)</f>
        <v>500</v>
      </c>
      <c r="BA117">
        <f>ROUND(NORMINV('Rand Deaths'!BA117,'Mean Deaths'!BA117,'S.D Deaths'!BA117),0)</f>
        <v>465</v>
      </c>
      <c r="BB117">
        <f>ROUND(NORMINV('Rand Deaths'!BB117,'Mean Deaths'!BB117,'S.D Deaths'!BB117),0)</f>
        <v>436</v>
      </c>
      <c r="BC117">
        <f>ROUND(NORMINV('Rand Deaths'!BC117,'Mean Deaths'!BC117,'S.D Deaths'!BC117),0)</f>
        <v>435</v>
      </c>
      <c r="BD117">
        <f>ROUND(NORMINV('Rand Deaths'!BD117,'Mean Deaths'!BD117,'S.D Deaths'!BD117),0)</f>
        <v>400</v>
      </c>
      <c r="BE117">
        <f>ROUND(NORMINV('Rand Deaths'!BE117,'Mean Deaths'!BE117,'S.D Deaths'!BE117),0)</f>
        <v>352</v>
      </c>
      <c r="BF117">
        <f>ROUND(NORMINV('Rand Deaths'!BF117,'Mean Deaths'!BF117,'S.D Deaths'!BF117),0)</f>
        <v>299</v>
      </c>
      <c r="BG117">
        <f>ROUND(NORMINV('Rand Deaths'!BG117,'Mean Deaths'!BG117,'S.D Deaths'!BG117),0)</f>
        <v>227</v>
      </c>
      <c r="BH117">
        <f>ROUND(NORMINV('Rand Deaths'!BH117,'Mean Deaths'!BH117,'S.D Deaths'!BH117),0)</f>
        <v>195</v>
      </c>
      <c r="BI117">
        <f>ROUND(NORMINV('Rand Deaths'!BI117,'Mean Deaths'!BI117,'S.D Deaths'!BI117),0)</f>
        <v>151</v>
      </c>
      <c r="BJ117">
        <f>ROUND(NORMINV('Rand Deaths'!BJ117,'Mean Deaths'!BJ117,'S.D Deaths'!BJ117),0)</f>
        <v>120</v>
      </c>
      <c r="BK117">
        <f>ROUND(NORMINV('Rand Deaths'!BK117,'Mean Deaths'!BK117,'S.D Deaths'!BK117),0)</f>
        <v>80</v>
      </c>
      <c r="BL117">
        <f>ROUND(NORMINV('Rand Deaths'!BL117,'Mean Deaths'!BL117,'S.D Deaths'!BL117),0)</f>
        <v>42</v>
      </c>
      <c r="BM117">
        <f>ROUND(NORMINV('Rand Deaths'!BM117,'Mean Deaths'!BM117,'S.D Deaths'!BM117),0)</f>
        <v>40</v>
      </c>
      <c r="BN117">
        <f>ROUND(NORMINV('Rand Deaths'!BN117,'Mean Deaths'!BN117,'S.D Deaths'!BN117),0)</f>
        <v>20</v>
      </c>
      <c r="BO117">
        <f>ROUND(NORMINV('Rand Deaths'!BO117,'Mean Deaths'!BO117,'S.D Deaths'!BO117),0)</f>
        <v>12</v>
      </c>
      <c r="BP117">
        <f>ROUND(NORMINV('Rand Deaths'!BP117,'Mean Deaths'!BP117,'S.D Deaths'!BP117),0)</f>
        <v>9</v>
      </c>
      <c r="BQ117">
        <f>ROUND(NORMINV('Rand Deaths'!BQ117,'Mean Deaths'!BQ117,'S.D Deaths'!BQ117),0)</f>
        <v>9</v>
      </c>
      <c r="BR117">
        <f>ROUND(NORMINV('Rand Deaths'!BR117,'Mean Deaths'!BR117,'S.D Deaths'!BR117),0)</f>
        <v>6</v>
      </c>
      <c r="BS117">
        <f>'No. policies'!BS117</f>
        <v>6</v>
      </c>
    </row>
    <row r="118" spans="1:71" x14ac:dyDescent="0.25">
      <c r="A118" s="1">
        <v>117</v>
      </c>
      <c r="B118">
        <f>ROUND(NORMINV('Rand Deaths'!B118,'Mean Deaths'!B118,'S.D Deaths'!B118),0)</f>
        <v>9</v>
      </c>
      <c r="C118">
        <f>ROUND(NORMINV('Rand Deaths'!C118,'Mean Deaths'!C118,'S.D Deaths'!C118),0)</f>
        <v>3</v>
      </c>
      <c r="D118">
        <f>ROUND(NORMINV('Rand Deaths'!D118,'Mean Deaths'!D118,'S.D Deaths'!D118),0)</f>
        <v>9</v>
      </c>
      <c r="E118">
        <f>ROUND(NORMINV('Rand Deaths'!E118,'Mean Deaths'!E118,'S.D Deaths'!E118),0)</f>
        <v>8</v>
      </c>
      <c r="F118">
        <f>ROUND(NORMINV('Rand Deaths'!F118,'Mean Deaths'!F118,'S.D Deaths'!F118),0)</f>
        <v>13</v>
      </c>
      <c r="G118">
        <f>ROUND(NORMINV('Rand Deaths'!G118,'Mean Deaths'!G118,'S.D Deaths'!G118),0)</f>
        <v>7</v>
      </c>
      <c r="H118">
        <f>ROUND(NORMINV('Rand Deaths'!H118,'Mean Deaths'!H118,'S.D Deaths'!H118),0)</f>
        <v>15</v>
      </c>
      <c r="I118">
        <f>ROUND(NORMINV('Rand Deaths'!I118,'Mean Deaths'!I118,'S.D Deaths'!I118),0)</f>
        <v>17</v>
      </c>
      <c r="J118">
        <f>ROUND(NORMINV('Rand Deaths'!J118,'Mean Deaths'!J118,'S.D Deaths'!J118),0)</f>
        <v>7</v>
      </c>
      <c r="K118">
        <f>ROUND(NORMINV('Rand Deaths'!K118,'Mean Deaths'!K118,'S.D Deaths'!K118),0)</f>
        <v>12</v>
      </c>
      <c r="L118">
        <f>ROUND(NORMINV('Rand Deaths'!L118,'Mean Deaths'!L118,'S.D Deaths'!L118),0)</f>
        <v>3</v>
      </c>
      <c r="M118">
        <f>ROUND(NORMINV('Rand Deaths'!M118,'Mean Deaths'!M118,'S.D Deaths'!M118),0)</f>
        <v>15</v>
      </c>
      <c r="N118">
        <f>ROUND(NORMINV('Rand Deaths'!N118,'Mean Deaths'!N118,'S.D Deaths'!N118),0)</f>
        <v>15</v>
      </c>
      <c r="O118">
        <f>ROUND(NORMINV('Rand Deaths'!O118,'Mean Deaths'!O118,'S.D Deaths'!O118),0)</f>
        <v>17</v>
      </c>
      <c r="P118">
        <f>ROUND(NORMINV('Rand Deaths'!P118,'Mean Deaths'!P118,'S.D Deaths'!P118),0)</f>
        <v>24</v>
      </c>
      <c r="Q118">
        <f>ROUND(NORMINV('Rand Deaths'!Q118,'Mean Deaths'!Q118,'S.D Deaths'!Q118),0)</f>
        <v>21</v>
      </c>
      <c r="R118">
        <f>ROUND(NORMINV('Rand Deaths'!R118,'Mean Deaths'!R118,'S.D Deaths'!R118),0)</f>
        <v>24</v>
      </c>
      <c r="S118">
        <f>ROUND(NORMINV('Rand Deaths'!S118,'Mean Deaths'!S118,'S.D Deaths'!S118),0)</f>
        <v>29</v>
      </c>
      <c r="T118">
        <f>ROUND(NORMINV('Rand Deaths'!T118,'Mean Deaths'!T118,'S.D Deaths'!T118),0)</f>
        <v>28</v>
      </c>
      <c r="U118">
        <f>ROUND(NORMINV('Rand Deaths'!U118,'Mean Deaths'!U118,'S.D Deaths'!U118),0)</f>
        <v>36</v>
      </c>
      <c r="V118">
        <f>ROUND(NORMINV('Rand Deaths'!V118,'Mean Deaths'!V118,'S.D Deaths'!V118),0)</f>
        <v>39</v>
      </c>
      <c r="W118">
        <f>ROUND(NORMINV('Rand Deaths'!W118,'Mean Deaths'!W118,'S.D Deaths'!W118),0)</f>
        <v>30</v>
      </c>
      <c r="X118">
        <f>ROUND(NORMINV('Rand Deaths'!X118,'Mean Deaths'!X118,'S.D Deaths'!X118),0)</f>
        <v>43</v>
      </c>
      <c r="Y118">
        <f>ROUND(NORMINV('Rand Deaths'!Y118,'Mean Deaths'!Y118,'S.D Deaths'!Y118),0)</f>
        <v>37</v>
      </c>
      <c r="Z118">
        <f>ROUND(NORMINV('Rand Deaths'!Z118,'Mean Deaths'!Z118,'S.D Deaths'!Z118),0)</f>
        <v>63</v>
      </c>
      <c r="AA118">
        <f>ROUND(NORMINV('Rand Deaths'!AA118,'Mean Deaths'!AA118,'S.D Deaths'!AA118),0)</f>
        <v>47</v>
      </c>
      <c r="AB118">
        <f>ROUND(NORMINV('Rand Deaths'!AB118,'Mean Deaths'!AB118,'S.D Deaths'!AB118),0)</f>
        <v>67</v>
      </c>
      <c r="AC118">
        <f>ROUND(NORMINV('Rand Deaths'!AC118,'Mean Deaths'!AC118,'S.D Deaths'!AC118),0)</f>
        <v>67</v>
      </c>
      <c r="AD118">
        <f>ROUND(NORMINV('Rand Deaths'!AD118,'Mean Deaths'!AD118,'S.D Deaths'!AD118),0)</f>
        <v>73</v>
      </c>
      <c r="AE118">
        <f>ROUND(NORMINV('Rand Deaths'!AE118,'Mean Deaths'!AE118,'S.D Deaths'!AE118),0)</f>
        <v>77</v>
      </c>
      <c r="AF118">
        <f>ROUND(NORMINV('Rand Deaths'!AF118,'Mean Deaths'!AF118,'S.D Deaths'!AF118),0)</f>
        <v>82</v>
      </c>
      <c r="AG118">
        <f>ROUND(NORMINV('Rand Deaths'!AG118,'Mean Deaths'!AG118,'S.D Deaths'!AG118),0)</f>
        <v>106</v>
      </c>
      <c r="AH118">
        <f>ROUND(NORMINV('Rand Deaths'!AH118,'Mean Deaths'!AH118,'S.D Deaths'!AH118),0)</f>
        <v>114</v>
      </c>
      <c r="AI118">
        <f>ROUND(NORMINV('Rand Deaths'!AI118,'Mean Deaths'!AI118,'S.D Deaths'!AI118),0)</f>
        <v>135</v>
      </c>
      <c r="AJ118">
        <f>ROUND(NORMINV('Rand Deaths'!AJ118,'Mean Deaths'!AJ118,'S.D Deaths'!AJ118),0)</f>
        <v>135</v>
      </c>
      <c r="AK118">
        <f>ROUND(NORMINV('Rand Deaths'!AK118,'Mean Deaths'!AK118,'S.D Deaths'!AK118),0)</f>
        <v>161</v>
      </c>
      <c r="AL118">
        <f>ROUND(NORMINV('Rand Deaths'!AL118,'Mean Deaths'!AL118,'S.D Deaths'!AL118),0)</f>
        <v>150</v>
      </c>
      <c r="AM118">
        <f>ROUND(NORMINV('Rand Deaths'!AM118,'Mean Deaths'!AM118,'S.D Deaths'!AM118),0)</f>
        <v>181</v>
      </c>
      <c r="AN118">
        <f>ROUND(NORMINV('Rand Deaths'!AN118,'Mean Deaths'!AN118,'S.D Deaths'!AN118),0)</f>
        <v>217</v>
      </c>
      <c r="AO118">
        <f>ROUND(NORMINV('Rand Deaths'!AO118,'Mean Deaths'!AO118,'S.D Deaths'!AO118),0)</f>
        <v>222</v>
      </c>
      <c r="AP118">
        <f>ROUND(NORMINV('Rand Deaths'!AP118,'Mean Deaths'!AP118,'S.D Deaths'!AP118),0)</f>
        <v>267</v>
      </c>
      <c r="AQ118">
        <f>ROUND(NORMINV('Rand Deaths'!AQ118,'Mean Deaths'!AQ118,'S.D Deaths'!AQ118),0)</f>
        <v>273</v>
      </c>
      <c r="AR118">
        <f>ROUND(NORMINV('Rand Deaths'!AR118,'Mean Deaths'!AR118,'S.D Deaths'!AR118),0)</f>
        <v>317</v>
      </c>
      <c r="AS118">
        <f>ROUND(NORMINV('Rand Deaths'!AS118,'Mean Deaths'!AS118,'S.D Deaths'!AS118),0)</f>
        <v>346</v>
      </c>
      <c r="AT118">
        <f>ROUND(NORMINV('Rand Deaths'!AT118,'Mean Deaths'!AT118,'S.D Deaths'!AT118),0)</f>
        <v>368</v>
      </c>
      <c r="AU118">
        <f>ROUND(NORMINV('Rand Deaths'!AU118,'Mean Deaths'!AU118,'S.D Deaths'!AU118),0)</f>
        <v>386</v>
      </c>
      <c r="AV118">
        <f>ROUND(NORMINV('Rand Deaths'!AV118,'Mean Deaths'!AV118,'S.D Deaths'!AV118),0)</f>
        <v>435</v>
      </c>
      <c r="AW118">
        <f>ROUND(NORMINV('Rand Deaths'!AW118,'Mean Deaths'!AW118,'S.D Deaths'!AW118),0)</f>
        <v>493</v>
      </c>
      <c r="AX118">
        <f>ROUND(NORMINV('Rand Deaths'!AX118,'Mean Deaths'!AX118,'S.D Deaths'!AX118),0)</f>
        <v>478</v>
      </c>
      <c r="AY118">
        <f>ROUND(NORMINV('Rand Deaths'!AY118,'Mean Deaths'!AY118,'S.D Deaths'!AY118),0)</f>
        <v>504</v>
      </c>
      <c r="AZ118">
        <f>ROUND(NORMINV('Rand Deaths'!AZ118,'Mean Deaths'!AZ118,'S.D Deaths'!AZ118),0)</f>
        <v>483</v>
      </c>
      <c r="BA118">
        <f>ROUND(NORMINV('Rand Deaths'!BA118,'Mean Deaths'!BA118,'S.D Deaths'!BA118),0)</f>
        <v>520</v>
      </c>
      <c r="BB118">
        <f>ROUND(NORMINV('Rand Deaths'!BB118,'Mean Deaths'!BB118,'S.D Deaths'!BB118),0)</f>
        <v>449</v>
      </c>
      <c r="BC118">
        <f>ROUND(NORMINV('Rand Deaths'!BC118,'Mean Deaths'!BC118,'S.D Deaths'!BC118),0)</f>
        <v>399</v>
      </c>
      <c r="BD118">
        <f>ROUND(NORMINV('Rand Deaths'!BD118,'Mean Deaths'!BD118,'S.D Deaths'!BD118),0)</f>
        <v>384</v>
      </c>
      <c r="BE118">
        <f>ROUND(NORMINV('Rand Deaths'!BE118,'Mean Deaths'!BE118,'S.D Deaths'!BE118),0)</f>
        <v>326</v>
      </c>
      <c r="BF118">
        <f>ROUND(NORMINV('Rand Deaths'!BF118,'Mean Deaths'!BF118,'S.D Deaths'!BF118),0)</f>
        <v>259</v>
      </c>
      <c r="BG118">
        <f>ROUND(NORMINV('Rand Deaths'!BG118,'Mean Deaths'!BG118,'S.D Deaths'!BG118),0)</f>
        <v>267</v>
      </c>
      <c r="BH118">
        <f>ROUND(NORMINV('Rand Deaths'!BH118,'Mean Deaths'!BH118,'S.D Deaths'!BH118),0)</f>
        <v>192</v>
      </c>
      <c r="BI118">
        <f>ROUND(NORMINV('Rand Deaths'!BI118,'Mean Deaths'!BI118,'S.D Deaths'!BI118),0)</f>
        <v>140</v>
      </c>
      <c r="BJ118">
        <f>ROUND(NORMINV('Rand Deaths'!BJ118,'Mean Deaths'!BJ118,'S.D Deaths'!BJ118),0)</f>
        <v>106</v>
      </c>
      <c r="BK118">
        <f>ROUND(NORMINV('Rand Deaths'!BK118,'Mean Deaths'!BK118,'S.D Deaths'!BK118),0)</f>
        <v>77</v>
      </c>
      <c r="BL118">
        <f>ROUND(NORMINV('Rand Deaths'!BL118,'Mean Deaths'!BL118,'S.D Deaths'!BL118),0)</f>
        <v>58</v>
      </c>
      <c r="BM118">
        <f>ROUND(NORMINV('Rand Deaths'!BM118,'Mean Deaths'!BM118,'S.D Deaths'!BM118),0)</f>
        <v>34</v>
      </c>
      <c r="BN118">
        <f>ROUND(NORMINV('Rand Deaths'!BN118,'Mean Deaths'!BN118,'S.D Deaths'!BN118),0)</f>
        <v>38</v>
      </c>
      <c r="BO118">
        <f>ROUND(NORMINV('Rand Deaths'!BO118,'Mean Deaths'!BO118,'S.D Deaths'!BO118),0)</f>
        <v>18</v>
      </c>
      <c r="BP118">
        <f>ROUND(NORMINV('Rand Deaths'!BP118,'Mean Deaths'!BP118,'S.D Deaths'!BP118),0)</f>
        <v>9</v>
      </c>
      <c r="BQ118">
        <f>ROUND(NORMINV('Rand Deaths'!BQ118,'Mean Deaths'!BQ118,'S.D Deaths'!BQ118),0)</f>
        <v>4</v>
      </c>
      <c r="BR118">
        <f>ROUND(NORMINV('Rand Deaths'!BR118,'Mean Deaths'!BR118,'S.D Deaths'!BR118),0)</f>
        <v>5</v>
      </c>
      <c r="BS118">
        <f>'No. policies'!BS118</f>
        <v>7</v>
      </c>
    </row>
    <row r="119" spans="1:71" x14ac:dyDescent="0.25">
      <c r="A119" s="1">
        <v>118</v>
      </c>
      <c r="B119">
        <f>ROUND(NORMINV('Rand Deaths'!B119,'Mean Deaths'!B119,'S.D Deaths'!B119),0)</f>
        <v>3</v>
      </c>
      <c r="C119">
        <f>ROUND(NORMINV('Rand Deaths'!C119,'Mean Deaths'!C119,'S.D Deaths'!C119),0)</f>
        <v>7</v>
      </c>
      <c r="D119">
        <f>ROUND(NORMINV('Rand Deaths'!D119,'Mean Deaths'!D119,'S.D Deaths'!D119),0)</f>
        <v>11</v>
      </c>
      <c r="E119">
        <f>ROUND(NORMINV('Rand Deaths'!E119,'Mean Deaths'!E119,'S.D Deaths'!E119),0)</f>
        <v>11</v>
      </c>
      <c r="F119">
        <f>ROUND(NORMINV('Rand Deaths'!F119,'Mean Deaths'!F119,'S.D Deaths'!F119),0)</f>
        <v>12</v>
      </c>
      <c r="G119">
        <f>ROUND(NORMINV('Rand Deaths'!G119,'Mean Deaths'!G119,'S.D Deaths'!G119),0)</f>
        <v>12</v>
      </c>
      <c r="H119">
        <f>ROUND(NORMINV('Rand Deaths'!H119,'Mean Deaths'!H119,'S.D Deaths'!H119),0)</f>
        <v>14</v>
      </c>
      <c r="I119">
        <f>ROUND(NORMINV('Rand Deaths'!I119,'Mean Deaths'!I119,'S.D Deaths'!I119),0)</f>
        <v>14</v>
      </c>
      <c r="J119">
        <f>ROUND(NORMINV('Rand Deaths'!J119,'Mean Deaths'!J119,'S.D Deaths'!J119),0)</f>
        <v>22</v>
      </c>
      <c r="K119">
        <f>ROUND(NORMINV('Rand Deaths'!K119,'Mean Deaths'!K119,'S.D Deaths'!K119),0)</f>
        <v>11</v>
      </c>
      <c r="L119">
        <f>ROUND(NORMINV('Rand Deaths'!L119,'Mean Deaths'!L119,'S.D Deaths'!L119),0)</f>
        <v>13</v>
      </c>
      <c r="M119">
        <f>ROUND(NORMINV('Rand Deaths'!M119,'Mean Deaths'!M119,'S.D Deaths'!M119),0)</f>
        <v>14</v>
      </c>
      <c r="N119">
        <f>ROUND(NORMINV('Rand Deaths'!N119,'Mean Deaths'!N119,'S.D Deaths'!N119),0)</f>
        <v>29</v>
      </c>
      <c r="O119">
        <f>ROUND(NORMINV('Rand Deaths'!O119,'Mean Deaths'!O119,'S.D Deaths'!O119),0)</f>
        <v>18</v>
      </c>
      <c r="P119">
        <f>ROUND(NORMINV('Rand Deaths'!P119,'Mean Deaths'!P119,'S.D Deaths'!P119),0)</f>
        <v>33</v>
      </c>
      <c r="Q119">
        <f>ROUND(NORMINV('Rand Deaths'!Q119,'Mean Deaths'!Q119,'S.D Deaths'!Q119),0)</f>
        <v>27</v>
      </c>
      <c r="R119">
        <f>ROUND(NORMINV('Rand Deaths'!R119,'Mean Deaths'!R119,'S.D Deaths'!R119),0)</f>
        <v>22</v>
      </c>
      <c r="S119">
        <f>ROUND(NORMINV('Rand Deaths'!S119,'Mean Deaths'!S119,'S.D Deaths'!S119),0)</f>
        <v>36</v>
      </c>
      <c r="T119">
        <f>ROUND(NORMINV('Rand Deaths'!T119,'Mean Deaths'!T119,'S.D Deaths'!T119),0)</f>
        <v>41</v>
      </c>
      <c r="U119">
        <f>ROUND(NORMINV('Rand Deaths'!U119,'Mean Deaths'!U119,'S.D Deaths'!U119),0)</f>
        <v>35</v>
      </c>
      <c r="V119">
        <f>ROUND(NORMINV('Rand Deaths'!V119,'Mean Deaths'!V119,'S.D Deaths'!V119),0)</f>
        <v>52</v>
      </c>
      <c r="W119">
        <f>ROUND(NORMINV('Rand Deaths'!W119,'Mean Deaths'!W119,'S.D Deaths'!W119),0)</f>
        <v>46</v>
      </c>
      <c r="X119">
        <f>ROUND(NORMINV('Rand Deaths'!X119,'Mean Deaths'!X119,'S.D Deaths'!X119),0)</f>
        <v>32</v>
      </c>
      <c r="Y119">
        <f>ROUND(NORMINV('Rand Deaths'!Y119,'Mean Deaths'!Y119,'S.D Deaths'!Y119),0)</f>
        <v>58</v>
      </c>
      <c r="Z119">
        <f>ROUND(NORMINV('Rand Deaths'!Z119,'Mean Deaths'!Z119,'S.D Deaths'!Z119),0)</f>
        <v>56</v>
      </c>
      <c r="AA119">
        <f>ROUND(NORMINV('Rand Deaths'!AA119,'Mean Deaths'!AA119,'S.D Deaths'!AA119),0)</f>
        <v>51</v>
      </c>
      <c r="AB119">
        <f>ROUND(NORMINV('Rand Deaths'!AB119,'Mean Deaths'!AB119,'S.D Deaths'!AB119),0)</f>
        <v>49</v>
      </c>
      <c r="AC119">
        <f>ROUND(NORMINV('Rand Deaths'!AC119,'Mean Deaths'!AC119,'S.D Deaths'!AC119),0)</f>
        <v>56</v>
      </c>
      <c r="AD119">
        <f>ROUND(NORMINV('Rand Deaths'!AD119,'Mean Deaths'!AD119,'S.D Deaths'!AD119),0)</f>
        <v>73</v>
      </c>
      <c r="AE119">
        <f>ROUND(NORMINV('Rand Deaths'!AE119,'Mean Deaths'!AE119,'S.D Deaths'!AE119),0)</f>
        <v>92</v>
      </c>
      <c r="AF119">
        <f>ROUND(NORMINV('Rand Deaths'!AF119,'Mean Deaths'!AF119,'S.D Deaths'!AF119),0)</f>
        <v>108</v>
      </c>
      <c r="AG119">
        <f>ROUND(NORMINV('Rand Deaths'!AG119,'Mean Deaths'!AG119,'S.D Deaths'!AG119),0)</f>
        <v>121</v>
      </c>
      <c r="AH119">
        <f>ROUND(NORMINV('Rand Deaths'!AH119,'Mean Deaths'!AH119,'S.D Deaths'!AH119),0)</f>
        <v>115</v>
      </c>
      <c r="AI119">
        <f>ROUND(NORMINV('Rand Deaths'!AI119,'Mean Deaths'!AI119,'S.D Deaths'!AI119),0)</f>
        <v>149</v>
      </c>
      <c r="AJ119">
        <f>ROUND(NORMINV('Rand Deaths'!AJ119,'Mean Deaths'!AJ119,'S.D Deaths'!AJ119),0)</f>
        <v>137</v>
      </c>
      <c r="AK119">
        <f>ROUND(NORMINV('Rand Deaths'!AK119,'Mean Deaths'!AK119,'S.D Deaths'!AK119),0)</f>
        <v>138</v>
      </c>
      <c r="AL119">
        <f>ROUND(NORMINV('Rand Deaths'!AL119,'Mean Deaths'!AL119,'S.D Deaths'!AL119),0)</f>
        <v>172</v>
      </c>
      <c r="AM119">
        <f>ROUND(NORMINV('Rand Deaths'!AM119,'Mean Deaths'!AM119,'S.D Deaths'!AM119),0)</f>
        <v>196</v>
      </c>
      <c r="AN119">
        <f>ROUND(NORMINV('Rand Deaths'!AN119,'Mean Deaths'!AN119,'S.D Deaths'!AN119),0)</f>
        <v>213</v>
      </c>
      <c r="AO119">
        <f>ROUND(NORMINV('Rand Deaths'!AO119,'Mean Deaths'!AO119,'S.D Deaths'!AO119),0)</f>
        <v>232</v>
      </c>
      <c r="AP119">
        <f>ROUND(NORMINV('Rand Deaths'!AP119,'Mean Deaths'!AP119,'S.D Deaths'!AP119),0)</f>
        <v>267</v>
      </c>
      <c r="AQ119">
        <f>ROUND(NORMINV('Rand Deaths'!AQ119,'Mean Deaths'!AQ119,'S.D Deaths'!AQ119),0)</f>
        <v>273</v>
      </c>
      <c r="AR119">
        <f>ROUND(NORMINV('Rand Deaths'!AR119,'Mean Deaths'!AR119,'S.D Deaths'!AR119),0)</f>
        <v>304</v>
      </c>
      <c r="AS119">
        <f>ROUND(NORMINV('Rand Deaths'!AS119,'Mean Deaths'!AS119,'S.D Deaths'!AS119),0)</f>
        <v>323</v>
      </c>
      <c r="AT119">
        <f>ROUND(NORMINV('Rand Deaths'!AT119,'Mean Deaths'!AT119,'S.D Deaths'!AT119),0)</f>
        <v>369</v>
      </c>
      <c r="AU119">
        <f>ROUND(NORMINV('Rand Deaths'!AU119,'Mean Deaths'!AU119,'S.D Deaths'!AU119),0)</f>
        <v>390</v>
      </c>
      <c r="AV119">
        <f>ROUND(NORMINV('Rand Deaths'!AV119,'Mean Deaths'!AV119,'S.D Deaths'!AV119),0)</f>
        <v>429</v>
      </c>
      <c r="AW119">
        <f>ROUND(NORMINV('Rand Deaths'!AW119,'Mean Deaths'!AW119,'S.D Deaths'!AW119),0)</f>
        <v>455</v>
      </c>
      <c r="AX119">
        <f>ROUND(NORMINV('Rand Deaths'!AX119,'Mean Deaths'!AX119,'S.D Deaths'!AX119),0)</f>
        <v>451</v>
      </c>
      <c r="AY119">
        <f>ROUND(NORMINV('Rand Deaths'!AY119,'Mean Deaths'!AY119,'S.D Deaths'!AY119),0)</f>
        <v>493</v>
      </c>
      <c r="AZ119">
        <f>ROUND(NORMINV('Rand Deaths'!AZ119,'Mean Deaths'!AZ119,'S.D Deaths'!AZ119),0)</f>
        <v>458</v>
      </c>
      <c r="BA119">
        <f>ROUND(NORMINV('Rand Deaths'!BA119,'Mean Deaths'!BA119,'S.D Deaths'!BA119),0)</f>
        <v>464</v>
      </c>
      <c r="BB119">
        <f>ROUND(NORMINV('Rand Deaths'!BB119,'Mean Deaths'!BB119,'S.D Deaths'!BB119),0)</f>
        <v>454</v>
      </c>
      <c r="BC119">
        <f>ROUND(NORMINV('Rand Deaths'!BC119,'Mean Deaths'!BC119,'S.D Deaths'!BC119),0)</f>
        <v>384</v>
      </c>
      <c r="BD119">
        <f>ROUND(NORMINV('Rand Deaths'!BD119,'Mean Deaths'!BD119,'S.D Deaths'!BD119),0)</f>
        <v>377</v>
      </c>
      <c r="BE119">
        <f>ROUND(NORMINV('Rand Deaths'!BE119,'Mean Deaths'!BE119,'S.D Deaths'!BE119),0)</f>
        <v>359</v>
      </c>
      <c r="BF119">
        <f>ROUND(NORMINV('Rand Deaths'!BF119,'Mean Deaths'!BF119,'S.D Deaths'!BF119),0)</f>
        <v>303</v>
      </c>
      <c r="BG119">
        <f>ROUND(NORMINV('Rand Deaths'!BG119,'Mean Deaths'!BG119,'S.D Deaths'!BG119),0)</f>
        <v>210</v>
      </c>
      <c r="BH119">
        <f>ROUND(NORMINV('Rand Deaths'!BH119,'Mean Deaths'!BH119,'S.D Deaths'!BH119),0)</f>
        <v>207</v>
      </c>
      <c r="BI119">
        <f>ROUND(NORMINV('Rand Deaths'!BI119,'Mean Deaths'!BI119,'S.D Deaths'!BI119),0)</f>
        <v>128</v>
      </c>
      <c r="BJ119">
        <f>ROUND(NORMINV('Rand Deaths'!BJ119,'Mean Deaths'!BJ119,'S.D Deaths'!BJ119),0)</f>
        <v>115</v>
      </c>
      <c r="BK119">
        <f>ROUND(NORMINV('Rand Deaths'!BK119,'Mean Deaths'!BK119,'S.D Deaths'!BK119),0)</f>
        <v>73</v>
      </c>
      <c r="BL119">
        <f>ROUND(NORMINV('Rand Deaths'!BL119,'Mean Deaths'!BL119,'S.D Deaths'!BL119),0)</f>
        <v>73</v>
      </c>
      <c r="BM119">
        <f>ROUND(NORMINV('Rand Deaths'!BM119,'Mean Deaths'!BM119,'S.D Deaths'!BM119),0)</f>
        <v>41</v>
      </c>
      <c r="BN119">
        <f>ROUND(NORMINV('Rand Deaths'!BN119,'Mean Deaths'!BN119,'S.D Deaths'!BN119),0)</f>
        <v>24</v>
      </c>
      <c r="BO119">
        <f>ROUND(NORMINV('Rand Deaths'!BO119,'Mean Deaths'!BO119,'S.D Deaths'!BO119),0)</f>
        <v>17</v>
      </c>
      <c r="BP119">
        <f>ROUND(NORMINV('Rand Deaths'!BP119,'Mean Deaths'!BP119,'S.D Deaths'!BP119),0)</f>
        <v>13</v>
      </c>
      <c r="BQ119">
        <f>ROUND(NORMINV('Rand Deaths'!BQ119,'Mean Deaths'!BQ119,'S.D Deaths'!BQ119),0)</f>
        <v>5</v>
      </c>
      <c r="BR119">
        <f>ROUND(NORMINV('Rand Deaths'!BR119,'Mean Deaths'!BR119,'S.D Deaths'!BR119),0)</f>
        <v>1</v>
      </c>
      <c r="BS119">
        <f>'No. policies'!BS119</f>
        <v>9</v>
      </c>
    </row>
    <row r="120" spans="1:71" x14ac:dyDescent="0.25">
      <c r="A120" s="1">
        <v>119</v>
      </c>
      <c r="B120">
        <f>ROUND(NORMINV('Rand Deaths'!B120,'Mean Deaths'!B120,'S.D Deaths'!B120),0)</f>
        <v>3</v>
      </c>
      <c r="C120">
        <f>ROUND(NORMINV('Rand Deaths'!C120,'Mean Deaths'!C120,'S.D Deaths'!C120),0)</f>
        <v>4</v>
      </c>
      <c r="D120">
        <f>ROUND(NORMINV('Rand Deaths'!D120,'Mean Deaths'!D120,'S.D Deaths'!D120),0)</f>
        <v>13</v>
      </c>
      <c r="E120">
        <f>ROUND(NORMINV('Rand Deaths'!E120,'Mean Deaths'!E120,'S.D Deaths'!E120),0)</f>
        <v>10</v>
      </c>
      <c r="F120">
        <f>ROUND(NORMINV('Rand Deaths'!F120,'Mean Deaths'!F120,'S.D Deaths'!F120),0)</f>
        <v>15</v>
      </c>
      <c r="G120">
        <f>ROUND(NORMINV('Rand Deaths'!G120,'Mean Deaths'!G120,'S.D Deaths'!G120),0)</f>
        <v>8</v>
      </c>
      <c r="H120">
        <f>ROUND(NORMINV('Rand Deaths'!H120,'Mean Deaths'!H120,'S.D Deaths'!H120),0)</f>
        <v>12</v>
      </c>
      <c r="I120">
        <f>ROUND(NORMINV('Rand Deaths'!I120,'Mean Deaths'!I120,'S.D Deaths'!I120),0)</f>
        <v>11</v>
      </c>
      <c r="J120">
        <f>ROUND(NORMINV('Rand Deaths'!J120,'Mean Deaths'!J120,'S.D Deaths'!J120),0)</f>
        <v>15</v>
      </c>
      <c r="K120">
        <f>ROUND(NORMINV('Rand Deaths'!K120,'Mean Deaths'!K120,'S.D Deaths'!K120),0)</f>
        <v>13</v>
      </c>
      <c r="L120">
        <f>ROUND(NORMINV('Rand Deaths'!L120,'Mean Deaths'!L120,'S.D Deaths'!L120),0)</f>
        <v>16</v>
      </c>
      <c r="M120">
        <f>ROUND(NORMINV('Rand Deaths'!M120,'Mean Deaths'!M120,'S.D Deaths'!M120),0)</f>
        <v>26</v>
      </c>
      <c r="N120">
        <f>ROUND(NORMINV('Rand Deaths'!N120,'Mean Deaths'!N120,'S.D Deaths'!N120),0)</f>
        <v>15</v>
      </c>
      <c r="O120">
        <f>ROUND(NORMINV('Rand Deaths'!O120,'Mean Deaths'!O120,'S.D Deaths'!O120),0)</f>
        <v>20</v>
      </c>
      <c r="P120">
        <f>ROUND(NORMINV('Rand Deaths'!P120,'Mean Deaths'!P120,'S.D Deaths'!P120),0)</f>
        <v>21</v>
      </c>
      <c r="Q120">
        <f>ROUND(NORMINV('Rand Deaths'!Q120,'Mean Deaths'!Q120,'S.D Deaths'!Q120),0)</f>
        <v>37</v>
      </c>
      <c r="R120">
        <f>ROUND(NORMINV('Rand Deaths'!R120,'Mean Deaths'!R120,'S.D Deaths'!R120),0)</f>
        <v>23</v>
      </c>
      <c r="S120">
        <f>ROUND(NORMINV('Rand Deaths'!S120,'Mean Deaths'!S120,'S.D Deaths'!S120),0)</f>
        <v>35</v>
      </c>
      <c r="T120">
        <f>ROUND(NORMINV('Rand Deaths'!T120,'Mean Deaths'!T120,'S.D Deaths'!T120),0)</f>
        <v>34</v>
      </c>
      <c r="U120">
        <f>ROUND(NORMINV('Rand Deaths'!U120,'Mean Deaths'!U120,'S.D Deaths'!U120),0)</f>
        <v>39</v>
      </c>
      <c r="V120">
        <f>ROUND(NORMINV('Rand Deaths'!V120,'Mean Deaths'!V120,'S.D Deaths'!V120),0)</f>
        <v>30</v>
      </c>
      <c r="W120">
        <f>ROUND(NORMINV('Rand Deaths'!W120,'Mean Deaths'!W120,'S.D Deaths'!W120),0)</f>
        <v>43</v>
      </c>
      <c r="X120">
        <f>ROUND(NORMINV('Rand Deaths'!X120,'Mean Deaths'!X120,'S.D Deaths'!X120),0)</f>
        <v>46</v>
      </c>
      <c r="Y120">
        <f>ROUND(NORMINV('Rand Deaths'!Y120,'Mean Deaths'!Y120,'S.D Deaths'!Y120),0)</f>
        <v>51</v>
      </c>
      <c r="Z120">
        <f>ROUND(NORMINV('Rand Deaths'!Z120,'Mean Deaths'!Z120,'S.D Deaths'!Z120),0)</f>
        <v>46</v>
      </c>
      <c r="AA120">
        <f>ROUND(NORMINV('Rand Deaths'!AA120,'Mean Deaths'!AA120,'S.D Deaths'!AA120),0)</f>
        <v>65</v>
      </c>
      <c r="AB120">
        <f>ROUND(NORMINV('Rand Deaths'!AB120,'Mean Deaths'!AB120,'S.D Deaths'!AB120),0)</f>
        <v>60</v>
      </c>
      <c r="AC120">
        <f>ROUND(NORMINV('Rand Deaths'!AC120,'Mean Deaths'!AC120,'S.D Deaths'!AC120),0)</f>
        <v>68</v>
      </c>
      <c r="AD120">
        <f>ROUND(NORMINV('Rand Deaths'!AD120,'Mean Deaths'!AD120,'S.D Deaths'!AD120),0)</f>
        <v>69</v>
      </c>
      <c r="AE120">
        <f>ROUND(NORMINV('Rand Deaths'!AE120,'Mean Deaths'!AE120,'S.D Deaths'!AE120),0)</f>
        <v>74</v>
      </c>
      <c r="AF120">
        <f>ROUND(NORMINV('Rand Deaths'!AF120,'Mean Deaths'!AF120,'S.D Deaths'!AF120),0)</f>
        <v>76</v>
      </c>
      <c r="AG120">
        <f>ROUND(NORMINV('Rand Deaths'!AG120,'Mean Deaths'!AG120,'S.D Deaths'!AG120),0)</f>
        <v>86</v>
      </c>
      <c r="AH120">
        <f>ROUND(NORMINV('Rand Deaths'!AH120,'Mean Deaths'!AH120,'S.D Deaths'!AH120),0)</f>
        <v>105</v>
      </c>
      <c r="AI120">
        <f>ROUND(NORMINV('Rand Deaths'!AI120,'Mean Deaths'!AI120,'S.D Deaths'!AI120),0)</f>
        <v>130</v>
      </c>
      <c r="AJ120">
        <f>ROUND(NORMINV('Rand Deaths'!AJ120,'Mean Deaths'!AJ120,'S.D Deaths'!AJ120),0)</f>
        <v>150</v>
      </c>
      <c r="AK120">
        <f>ROUND(NORMINV('Rand Deaths'!AK120,'Mean Deaths'!AK120,'S.D Deaths'!AK120),0)</f>
        <v>164</v>
      </c>
      <c r="AL120">
        <f>ROUND(NORMINV('Rand Deaths'!AL120,'Mean Deaths'!AL120,'S.D Deaths'!AL120),0)</f>
        <v>169</v>
      </c>
      <c r="AM120">
        <f>ROUND(NORMINV('Rand Deaths'!AM120,'Mean Deaths'!AM120,'S.D Deaths'!AM120),0)</f>
        <v>195</v>
      </c>
      <c r="AN120">
        <f>ROUND(NORMINV('Rand Deaths'!AN120,'Mean Deaths'!AN120,'S.D Deaths'!AN120),0)</f>
        <v>199</v>
      </c>
      <c r="AO120">
        <f>ROUND(NORMINV('Rand Deaths'!AO120,'Mean Deaths'!AO120,'S.D Deaths'!AO120),0)</f>
        <v>207</v>
      </c>
      <c r="AP120">
        <f>ROUND(NORMINV('Rand Deaths'!AP120,'Mean Deaths'!AP120,'S.D Deaths'!AP120),0)</f>
        <v>247</v>
      </c>
      <c r="AQ120">
        <f>ROUND(NORMINV('Rand Deaths'!AQ120,'Mean Deaths'!AQ120,'S.D Deaths'!AQ120),0)</f>
        <v>273</v>
      </c>
      <c r="AR120">
        <f>ROUND(NORMINV('Rand Deaths'!AR120,'Mean Deaths'!AR120,'S.D Deaths'!AR120),0)</f>
        <v>289</v>
      </c>
      <c r="AS120">
        <f>ROUND(NORMINV('Rand Deaths'!AS120,'Mean Deaths'!AS120,'S.D Deaths'!AS120),0)</f>
        <v>331</v>
      </c>
      <c r="AT120">
        <f>ROUND(NORMINV('Rand Deaths'!AT120,'Mean Deaths'!AT120,'S.D Deaths'!AT120),0)</f>
        <v>362</v>
      </c>
      <c r="AU120">
        <f>ROUND(NORMINV('Rand Deaths'!AU120,'Mean Deaths'!AU120,'S.D Deaths'!AU120),0)</f>
        <v>375</v>
      </c>
      <c r="AV120">
        <f>ROUND(NORMINV('Rand Deaths'!AV120,'Mean Deaths'!AV120,'S.D Deaths'!AV120),0)</f>
        <v>444</v>
      </c>
      <c r="AW120">
        <f>ROUND(NORMINV('Rand Deaths'!AW120,'Mean Deaths'!AW120,'S.D Deaths'!AW120),0)</f>
        <v>425</v>
      </c>
      <c r="AX120">
        <f>ROUND(NORMINV('Rand Deaths'!AX120,'Mean Deaths'!AX120,'S.D Deaths'!AX120),0)</f>
        <v>486</v>
      </c>
      <c r="AY120">
        <f>ROUND(NORMINV('Rand Deaths'!AY120,'Mean Deaths'!AY120,'S.D Deaths'!AY120),0)</f>
        <v>488</v>
      </c>
      <c r="AZ120">
        <f>ROUND(NORMINV('Rand Deaths'!AZ120,'Mean Deaths'!AZ120,'S.D Deaths'!AZ120),0)</f>
        <v>530</v>
      </c>
      <c r="BA120">
        <f>ROUND(NORMINV('Rand Deaths'!BA120,'Mean Deaths'!BA120,'S.D Deaths'!BA120),0)</f>
        <v>454</v>
      </c>
      <c r="BB120">
        <f>ROUND(NORMINV('Rand Deaths'!BB120,'Mean Deaths'!BB120,'S.D Deaths'!BB120),0)</f>
        <v>485</v>
      </c>
      <c r="BC120">
        <f>ROUND(NORMINV('Rand Deaths'!BC120,'Mean Deaths'!BC120,'S.D Deaths'!BC120),0)</f>
        <v>442</v>
      </c>
      <c r="BD120">
        <f>ROUND(NORMINV('Rand Deaths'!BD120,'Mean Deaths'!BD120,'S.D Deaths'!BD120),0)</f>
        <v>405</v>
      </c>
      <c r="BE120">
        <f>ROUND(NORMINV('Rand Deaths'!BE120,'Mean Deaths'!BE120,'S.D Deaths'!BE120),0)</f>
        <v>335</v>
      </c>
      <c r="BF120">
        <f>ROUND(NORMINV('Rand Deaths'!BF120,'Mean Deaths'!BF120,'S.D Deaths'!BF120),0)</f>
        <v>272</v>
      </c>
      <c r="BG120">
        <f>ROUND(NORMINV('Rand Deaths'!BG120,'Mean Deaths'!BG120,'S.D Deaths'!BG120),0)</f>
        <v>239</v>
      </c>
      <c r="BH120">
        <f>ROUND(NORMINV('Rand Deaths'!BH120,'Mean Deaths'!BH120,'S.D Deaths'!BH120),0)</f>
        <v>197</v>
      </c>
      <c r="BI120">
        <f>ROUND(NORMINV('Rand Deaths'!BI120,'Mean Deaths'!BI120,'S.D Deaths'!BI120),0)</f>
        <v>140</v>
      </c>
      <c r="BJ120">
        <f>ROUND(NORMINV('Rand Deaths'!BJ120,'Mean Deaths'!BJ120,'S.D Deaths'!BJ120),0)</f>
        <v>124</v>
      </c>
      <c r="BK120">
        <f>ROUND(NORMINV('Rand Deaths'!BK120,'Mean Deaths'!BK120,'S.D Deaths'!BK120),0)</f>
        <v>78</v>
      </c>
      <c r="BL120">
        <f>ROUND(NORMINV('Rand Deaths'!BL120,'Mean Deaths'!BL120,'S.D Deaths'!BL120),0)</f>
        <v>67</v>
      </c>
      <c r="BM120">
        <f>ROUND(NORMINV('Rand Deaths'!BM120,'Mean Deaths'!BM120,'S.D Deaths'!BM120),0)</f>
        <v>35</v>
      </c>
      <c r="BN120">
        <f>ROUND(NORMINV('Rand Deaths'!BN120,'Mean Deaths'!BN120,'S.D Deaths'!BN120),0)</f>
        <v>24</v>
      </c>
      <c r="BO120">
        <f>ROUND(NORMINV('Rand Deaths'!BO120,'Mean Deaths'!BO120,'S.D Deaths'!BO120),0)</f>
        <v>19</v>
      </c>
      <c r="BP120">
        <f>ROUND(NORMINV('Rand Deaths'!BP120,'Mean Deaths'!BP120,'S.D Deaths'!BP120),0)</f>
        <v>14</v>
      </c>
      <c r="BQ120">
        <f>ROUND(NORMINV('Rand Deaths'!BQ120,'Mean Deaths'!BQ120,'S.D Deaths'!BQ120),0)</f>
        <v>9</v>
      </c>
      <c r="BR120">
        <f>ROUND(NORMINV('Rand Deaths'!BR120,'Mean Deaths'!BR120,'S.D Deaths'!BR120),0)</f>
        <v>5</v>
      </c>
      <c r="BS120">
        <f>'No. policies'!BS120</f>
        <v>3</v>
      </c>
    </row>
    <row r="121" spans="1:71" x14ac:dyDescent="0.25">
      <c r="A121" s="1">
        <v>120</v>
      </c>
      <c r="B121">
        <f>ROUND(NORMINV('Rand Deaths'!B121,'Mean Deaths'!B121,'S.D Deaths'!B121),0)</f>
        <v>10</v>
      </c>
      <c r="C121">
        <f>ROUND(NORMINV('Rand Deaths'!C121,'Mean Deaths'!C121,'S.D Deaths'!C121),0)</f>
        <v>11</v>
      </c>
      <c r="D121">
        <f>ROUND(NORMINV('Rand Deaths'!D121,'Mean Deaths'!D121,'S.D Deaths'!D121),0)</f>
        <v>10</v>
      </c>
      <c r="E121">
        <f>ROUND(NORMINV('Rand Deaths'!E121,'Mean Deaths'!E121,'S.D Deaths'!E121),0)</f>
        <v>12</v>
      </c>
      <c r="F121">
        <f>ROUND(NORMINV('Rand Deaths'!F121,'Mean Deaths'!F121,'S.D Deaths'!F121),0)</f>
        <v>13</v>
      </c>
      <c r="G121">
        <f>ROUND(NORMINV('Rand Deaths'!G121,'Mean Deaths'!G121,'S.D Deaths'!G121),0)</f>
        <v>12</v>
      </c>
      <c r="H121">
        <f>ROUND(NORMINV('Rand Deaths'!H121,'Mean Deaths'!H121,'S.D Deaths'!H121),0)</f>
        <v>12</v>
      </c>
      <c r="I121">
        <f>ROUND(NORMINV('Rand Deaths'!I121,'Mean Deaths'!I121,'S.D Deaths'!I121),0)</f>
        <v>11</v>
      </c>
      <c r="J121">
        <f>ROUND(NORMINV('Rand Deaths'!J121,'Mean Deaths'!J121,'S.D Deaths'!J121),0)</f>
        <v>16</v>
      </c>
      <c r="K121">
        <f>ROUND(NORMINV('Rand Deaths'!K121,'Mean Deaths'!K121,'S.D Deaths'!K121),0)</f>
        <v>16</v>
      </c>
      <c r="L121">
        <f>ROUND(NORMINV('Rand Deaths'!L121,'Mean Deaths'!L121,'S.D Deaths'!L121),0)</f>
        <v>20</v>
      </c>
      <c r="M121">
        <f>ROUND(NORMINV('Rand Deaths'!M121,'Mean Deaths'!M121,'S.D Deaths'!M121),0)</f>
        <v>13</v>
      </c>
      <c r="N121">
        <f>ROUND(NORMINV('Rand Deaths'!N121,'Mean Deaths'!N121,'S.D Deaths'!N121),0)</f>
        <v>28</v>
      </c>
      <c r="O121">
        <f>ROUND(NORMINV('Rand Deaths'!O121,'Mean Deaths'!O121,'S.D Deaths'!O121),0)</f>
        <v>25</v>
      </c>
      <c r="P121">
        <f>ROUND(NORMINV('Rand Deaths'!P121,'Mean Deaths'!P121,'S.D Deaths'!P121),0)</f>
        <v>15</v>
      </c>
      <c r="Q121">
        <f>ROUND(NORMINV('Rand Deaths'!Q121,'Mean Deaths'!Q121,'S.D Deaths'!Q121),0)</f>
        <v>26</v>
      </c>
      <c r="R121">
        <f>ROUND(NORMINV('Rand Deaths'!R121,'Mean Deaths'!R121,'S.D Deaths'!R121),0)</f>
        <v>31</v>
      </c>
      <c r="S121">
        <f>ROUND(NORMINV('Rand Deaths'!S121,'Mean Deaths'!S121,'S.D Deaths'!S121),0)</f>
        <v>18</v>
      </c>
      <c r="T121">
        <f>ROUND(NORMINV('Rand Deaths'!T121,'Mean Deaths'!T121,'S.D Deaths'!T121),0)</f>
        <v>30</v>
      </c>
      <c r="U121">
        <f>ROUND(NORMINV('Rand Deaths'!U121,'Mean Deaths'!U121,'S.D Deaths'!U121),0)</f>
        <v>35</v>
      </c>
      <c r="V121">
        <f>ROUND(NORMINV('Rand Deaths'!V121,'Mean Deaths'!V121,'S.D Deaths'!V121),0)</f>
        <v>27</v>
      </c>
      <c r="W121">
        <f>ROUND(NORMINV('Rand Deaths'!W121,'Mean Deaths'!W121,'S.D Deaths'!W121),0)</f>
        <v>49</v>
      </c>
      <c r="X121">
        <f>ROUND(NORMINV('Rand Deaths'!X121,'Mean Deaths'!X121,'S.D Deaths'!X121),0)</f>
        <v>47</v>
      </c>
      <c r="Y121">
        <f>ROUND(NORMINV('Rand Deaths'!Y121,'Mean Deaths'!Y121,'S.D Deaths'!Y121),0)</f>
        <v>43</v>
      </c>
      <c r="Z121">
        <f>ROUND(NORMINV('Rand Deaths'!Z121,'Mean Deaths'!Z121,'S.D Deaths'!Z121),0)</f>
        <v>57</v>
      </c>
      <c r="AA121">
        <f>ROUND(NORMINV('Rand Deaths'!AA121,'Mean Deaths'!AA121,'S.D Deaths'!AA121),0)</f>
        <v>61</v>
      </c>
      <c r="AB121">
        <f>ROUND(NORMINV('Rand Deaths'!AB121,'Mean Deaths'!AB121,'S.D Deaths'!AB121),0)</f>
        <v>70</v>
      </c>
      <c r="AC121">
        <f>ROUND(NORMINV('Rand Deaths'!AC121,'Mean Deaths'!AC121,'S.D Deaths'!AC121),0)</f>
        <v>76</v>
      </c>
      <c r="AD121">
        <f>ROUND(NORMINV('Rand Deaths'!AD121,'Mean Deaths'!AD121,'S.D Deaths'!AD121),0)</f>
        <v>70</v>
      </c>
      <c r="AE121">
        <f>ROUND(NORMINV('Rand Deaths'!AE121,'Mean Deaths'!AE121,'S.D Deaths'!AE121),0)</f>
        <v>83</v>
      </c>
      <c r="AF121">
        <f>ROUND(NORMINV('Rand Deaths'!AF121,'Mean Deaths'!AF121,'S.D Deaths'!AF121),0)</f>
        <v>96</v>
      </c>
      <c r="AG121">
        <f>ROUND(NORMINV('Rand Deaths'!AG121,'Mean Deaths'!AG121,'S.D Deaths'!AG121),0)</f>
        <v>99</v>
      </c>
      <c r="AH121">
        <f>ROUND(NORMINV('Rand Deaths'!AH121,'Mean Deaths'!AH121,'S.D Deaths'!AH121),0)</f>
        <v>114</v>
      </c>
      <c r="AI121">
        <f>ROUND(NORMINV('Rand Deaths'!AI121,'Mean Deaths'!AI121,'S.D Deaths'!AI121),0)</f>
        <v>123</v>
      </c>
      <c r="AJ121">
        <f>ROUND(NORMINV('Rand Deaths'!AJ121,'Mean Deaths'!AJ121,'S.D Deaths'!AJ121),0)</f>
        <v>119</v>
      </c>
      <c r="AK121">
        <f>ROUND(NORMINV('Rand Deaths'!AK121,'Mean Deaths'!AK121,'S.D Deaths'!AK121),0)</f>
        <v>151</v>
      </c>
      <c r="AL121">
        <f>ROUND(NORMINV('Rand Deaths'!AL121,'Mean Deaths'!AL121,'S.D Deaths'!AL121),0)</f>
        <v>161</v>
      </c>
      <c r="AM121">
        <f>ROUND(NORMINV('Rand Deaths'!AM121,'Mean Deaths'!AM121,'S.D Deaths'!AM121),0)</f>
        <v>162</v>
      </c>
      <c r="AN121">
        <f>ROUND(NORMINV('Rand Deaths'!AN121,'Mean Deaths'!AN121,'S.D Deaths'!AN121),0)</f>
        <v>202</v>
      </c>
      <c r="AO121">
        <f>ROUND(NORMINV('Rand Deaths'!AO121,'Mean Deaths'!AO121,'S.D Deaths'!AO121),0)</f>
        <v>215</v>
      </c>
      <c r="AP121">
        <f>ROUND(NORMINV('Rand Deaths'!AP121,'Mean Deaths'!AP121,'S.D Deaths'!AP121),0)</f>
        <v>264</v>
      </c>
      <c r="AQ121">
        <f>ROUND(NORMINV('Rand Deaths'!AQ121,'Mean Deaths'!AQ121,'S.D Deaths'!AQ121),0)</f>
        <v>309</v>
      </c>
      <c r="AR121">
        <f>ROUND(NORMINV('Rand Deaths'!AR121,'Mean Deaths'!AR121,'S.D Deaths'!AR121),0)</f>
        <v>312</v>
      </c>
      <c r="AS121">
        <f>ROUND(NORMINV('Rand Deaths'!AS121,'Mean Deaths'!AS121,'S.D Deaths'!AS121),0)</f>
        <v>316</v>
      </c>
      <c r="AT121">
        <f>ROUND(NORMINV('Rand Deaths'!AT121,'Mean Deaths'!AT121,'S.D Deaths'!AT121),0)</f>
        <v>369</v>
      </c>
      <c r="AU121">
        <f>ROUND(NORMINV('Rand Deaths'!AU121,'Mean Deaths'!AU121,'S.D Deaths'!AU121),0)</f>
        <v>399</v>
      </c>
      <c r="AV121">
        <f>ROUND(NORMINV('Rand Deaths'!AV121,'Mean Deaths'!AV121,'S.D Deaths'!AV121),0)</f>
        <v>435</v>
      </c>
      <c r="AW121">
        <f>ROUND(NORMINV('Rand Deaths'!AW121,'Mean Deaths'!AW121,'S.D Deaths'!AW121),0)</f>
        <v>461</v>
      </c>
      <c r="AX121">
        <f>ROUND(NORMINV('Rand Deaths'!AX121,'Mean Deaths'!AX121,'S.D Deaths'!AX121),0)</f>
        <v>479</v>
      </c>
      <c r="AY121">
        <f>ROUND(NORMINV('Rand Deaths'!AY121,'Mean Deaths'!AY121,'S.D Deaths'!AY121),0)</f>
        <v>480</v>
      </c>
      <c r="AZ121">
        <f>ROUND(NORMINV('Rand Deaths'!AZ121,'Mean Deaths'!AZ121,'S.D Deaths'!AZ121),0)</f>
        <v>487</v>
      </c>
      <c r="BA121">
        <f>ROUND(NORMINV('Rand Deaths'!BA121,'Mean Deaths'!BA121,'S.D Deaths'!BA121),0)</f>
        <v>490</v>
      </c>
      <c r="BB121">
        <f>ROUND(NORMINV('Rand Deaths'!BB121,'Mean Deaths'!BB121,'S.D Deaths'!BB121),0)</f>
        <v>439</v>
      </c>
      <c r="BC121">
        <f>ROUND(NORMINV('Rand Deaths'!BC121,'Mean Deaths'!BC121,'S.D Deaths'!BC121),0)</f>
        <v>430</v>
      </c>
      <c r="BD121">
        <f>ROUND(NORMINV('Rand Deaths'!BD121,'Mean Deaths'!BD121,'S.D Deaths'!BD121),0)</f>
        <v>399</v>
      </c>
      <c r="BE121">
        <f>ROUND(NORMINV('Rand Deaths'!BE121,'Mean Deaths'!BE121,'S.D Deaths'!BE121),0)</f>
        <v>317</v>
      </c>
      <c r="BF121">
        <f>ROUND(NORMINV('Rand Deaths'!BF121,'Mean Deaths'!BF121,'S.D Deaths'!BF121),0)</f>
        <v>297</v>
      </c>
      <c r="BG121">
        <f>ROUND(NORMINV('Rand Deaths'!BG121,'Mean Deaths'!BG121,'S.D Deaths'!BG121),0)</f>
        <v>236</v>
      </c>
      <c r="BH121">
        <f>ROUND(NORMINV('Rand Deaths'!BH121,'Mean Deaths'!BH121,'S.D Deaths'!BH121),0)</f>
        <v>192</v>
      </c>
      <c r="BI121">
        <f>ROUND(NORMINV('Rand Deaths'!BI121,'Mean Deaths'!BI121,'S.D Deaths'!BI121),0)</f>
        <v>142</v>
      </c>
      <c r="BJ121">
        <f>ROUND(NORMINV('Rand Deaths'!BJ121,'Mean Deaths'!BJ121,'S.D Deaths'!BJ121),0)</f>
        <v>116</v>
      </c>
      <c r="BK121">
        <f>ROUND(NORMINV('Rand Deaths'!BK121,'Mean Deaths'!BK121,'S.D Deaths'!BK121),0)</f>
        <v>75</v>
      </c>
      <c r="BL121">
        <f>ROUND(NORMINV('Rand Deaths'!BL121,'Mean Deaths'!BL121,'S.D Deaths'!BL121),0)</f>
        <v>50</v>
      </c>
      <c r="BM121">
        <f>ROUND(NORMINV('Rand Deaths'!BM121,'Mean Deaths'!BM121,'S.D Deaths'!BM121),0)</f>
        <v>35</v>
      </c>
      <c r="BN121">
        <f>ROUND(NORMINV('Rand Deaths'!BN121,'Mean Deaths'!BN121,'S.D Deaths'!BN121),0)</f>
        <v>29</v>
      </c>
      <c r="BO121">
        <f>ROUND(NORMINV('Rand Deaths'!BO121,'Mean Deaths'!BO121,'S.D Deaths'!BO121),0)</f>
        <v>20</v>
      </c>
      <c r="BP121">
        <f>ROUND(NORMINV('Rand Deaths'!BP121,'Mean Deaths'!BP121,'S.D Deaths'!BP121),0)</f>
        <v>13</v>
      </c>
      <c r="BQ121">
        <f>ROUND(NORMINV('Rand Deaths'!BQ121,'Mean Deaths'!BQ121,'S.D Deaths'!BQ121),0)</f>
        <v>7</v>
      </c>
      <c r="BR121">
        <f>ROUND(NORMINV('Rand Deaths'!BR121,'Mean Deaths'!BR121,'S.D Deaths'!BR121),0)</f>
        <v>6</v>
      </c>
      <c r="BS121">
        <f>'No. policies'!BS121</f>
        <v>7</v>
      </c>
    </row>
    <row r="122" spans="1:71" x14ac:dyDescent="0.25">
      <c r="A122" s="1">
        <v>121</v>
      </c>
      <c r="B122">
        <f>ROUND(NORMINV('Rand Deaths'!B122,'Mean Deaths'!B122,'S.D Deaths'!B122),0)</f>
        <v>5</v>
      </c>
      <c r="C122">
        <f>ROUND(NORMINV('Rand Deaths'!C122,'Mean Deaths'!C122,'S.D Deaths'!C122),0)</f>
        <v>10</v>
      </c>
      <c r="D122">
        <f>ROUND(NORMINV('Rand Deaths'!D122,'Mean Deaths'!D122,'S.D Deaths'!D122),0)</f>
        <v>7</v>
      </c>
      <c r="E122">
        <f>ROUND(NORMINV('Rand Deaths'!E122,'Mean Deaths'!E122,'S.D Deaths'!E122),0)</f>
        <v>9</v>
      </c>
      <c r="F122">
        <f>ROUND(NORMINV('Rand Deaths'!F122,'Mean Deaths'!F122,'S.D Deaths'!F122),0)</f>
        <v>15</v>
      </c>
      <c r="G122">
        <f>ROUND(NORMINV('Rand Deaths'!G122,'Mean Deaths'!G122,'S.D Deaths'!G122),0)</f>
        <v>8</v>
      </c>
      <c r="H122">
        <f>ROUND(NORMINV('Rand Deaths'!H122,'Mean Deaths'!H122,'S.D Deaths'!H122),0)</f>
        <v>7</v>
      </c>
      <c r="I122">
        <f>ROUND(NORMINV('Rand Deaths'!I122,'Mean Deaths'!I122,'S.D Deaths'!I122),0)</f>
        <v>7</v>
      </c>
      <c r="J122">
        <f>ROUND(NORMINV('Rand Deaths'!J122,'Mean Deaths'!J122,'S.D Deaths'!J122),0)</f>
        <v>14</v>
      </c>
      <c r="K122">
        <f>ROUND(NORMINV('Rand Deaths'!K122,'Mean Deaths'!K122,'S.D Deaths'!K122),0)</f>
        <v>15</v>
      </c>
      <c r="L122">
        <f>ROUND(NORMINV('Rand Deaths'!L122,'Mean Deaths'!L122,'S.D Deaths'!L122),0)</f>
        <v>18</v>
      </c>
      <c r="M122">
        <f>ROUND(NORMINV('Rand Deaths'!M122,'Mean Deaths'!M122,'S.D Deaths'!M122),0)</f>
        <v>24</v>
      </c>
      <c r="N122">
        <f>ROUND(NORMINV('Rand Deaths'!N122,'Mean Deaths'!N122,'S.D Deaths'!N122),0)</f>
        <v>34</v>
      </c>
      <c r="O122">
        <f>ROUND(NORMINV('Rand Deaths'!O122,'Mean Deaths'!O122,'S.D Deaths'!O122),0)</f>
        <v>21</v>
      </c>
      <c r="P122">
        <f>ROUND(NORMINV('Rand Deaths'!P122,'Mean Deaths'!P122,'S.D Deaths'!P122),0)</f>
        <v>22</v>
      </c>
      <c r="Q122">
        <f>ROUND(NORMINV('Rand Deaths'!Q122,'Mean Deaths'!Q122,'S.D Deaths'!Q122),0)</f>
        <v>19</v>
      </c>
      <c r="R122">
        <f>ROUND(NORMINV('Rand Deaths'!R122,'Mean Deaths'!R122,'S.D Deaths'!R122),0)</f>
        <v>37</v>
      </c>
      <c r="S122">
        <f>ROUND(NORMINV('Rand Deaths'!S122,'Mean Deaths'!S122,'S.D Deaths'!S122),0)</f>
        <v>39</v>
      </c>
      <c r="T122">
        <f>ROUND(NORMINV('Rand Deaths'!T122,'Mean Deaths'!T122,'S.D Deaths'!T122),0)</f>
        <v>24</v>
      </c>
      <c r="U122">
        <f>ROUND(NORMINV('Rand Deaths'!U122,'Mean Deaths'!U122,'S.D Deaths'!U122),0)</f>
        <v>31</v>
      </c>
      <c r="V122">
        <f>ROUND(NORMINV('Rand Deaths'!V122,'Mean Deaths'!V122,'S.D Deaths'!V122),0)</f>
        <v>28</v>
      </c>
      <c r="W122">
        <f>ROUND(NORMINV('Rand Deaths'!W122,'Mean Deaths'!W122,'S.D Deaths'!W122),0)</f>
        <v>42</v>
      </c>
      <c r="X122">
        <f>ROUND(NORMINV('Rand Deaths'!X122,'Mean Deaths'!X122,'S.D Deaths'!X122),0)</f>
        <v>53</v>
      </c>
      <c r="Y122">
        <f>ROUND(NORMINV('Rand Deaths'!Y122,'Mean Deaths'!Y122,'S.D Deaths'!Y122),0)</f>
        <v>50</v>
      </c>
      <c r="Z122">
        <f>ROUND(NORMINV('Rand Deaths'!Z122,'Mean Deaths'!Z122,'S.D Deaths'!Z122),0)</f>
        <v>60</v>
      </c>
      <c r="AA122">
        <f>ROUND(NORMINV('Rand Deaths'!AA122,'Mean Deaths'!AA122,'S.D Deaths'!AA122),0)</f>
        <v>51</v>
      </c>
      <c r="AB122">
        <f>ROUND(NORMINV('Rand Deaths'!AB122,'Mean Deaths'!AB122,'S.D Deaths'!AB122),0)</f>
        <v>57</v>
      </c>
      <c r="AC122">
        <f>ROUND(NORMINV('Rand Deaths'!AC122,'Mean Deaths'!AC122,'S.D Deaths'!AC122),0)</f>
        <v>70</v>
      </c>
      <c r="AD122">
        <f>ROUND(NORMINV('Rand Deaths'!AD122,'Mean Deaths'!AD122,'S.D Deaths'!AD122),0)</f>
        <v>74</v>
      </c>
      <c r="AE122">
        <f>ROUND(NORMINV('Rand Deaths'!AE122,'Mean Deaths'!AE122,'S.D Deaths'!AE122),0)</f>
        <v>78</v>
      </c>
      <c r="AF122">
        <f>ROUND(NORMINV('Rand Deaths'!AF122,'Mean Deaths'!AF122,'S.D Deaths'!AF122),0)</f>
        <v>98</v>
      </c>
      <c r="AG122">
        <f>ROUND(NORMINV('Rand Deaths'!AG122,'Mean Deaths'!AG122,'S.D Deaths'!AG122),0)</f>
        <v>94</v>
      </c>
      <c r="AH122">
        <f>ROUND(NORMINV('Rand Deaths'!AH122,'Mean Deaths'!AH122,'S.D Deaths'!AH122),0)</f>
        <v>116</v>
      </c>
      <c r="AI122">
        <f>ROUND(NORMINV('Rand Deaths'!AI122,'Mean Deaths'!AI122,'S.D Deaths'!AI122),0)</f>
        <v>122</v>
      </c>
      <c r="AJ122">
        <f>ROUND(NORMINV('Rand Deaths'!AJ122,'Mean Deaths'!AJ122,'S.D Deaths'!AJ122),0)</f>
        <v>135</v>
      </c>
      <c r="AK122">
        <f>ROUND(NORMINV('Rand Deaths'!AK122,'Mean Deaths'!AK122,'S.D Deaths'!AK122),0)</f>
        <v>147</v>
      </c>
      <c r="AL122">
        <f>ROUND(NORMINV('Rand Deaths'!AL122,'Mean Deaths'!AL122,'S.D Deaths'!AL122),0)</f>
        <v>175</v>
      </c>
      <c r="AM122">
        <f>ROUND(NORMINV('Rand Deaths'!AM122,'Mean Deaths'!AM122,'S.D Deaths'!AM122),0)</f>
        <v>178</v>
      </c>
      <c r="AN122">
        <f>ROUND(NORMINV('Rand Deaths'!AN122,'Mean Deaths'!AN122,'S.D Deaths'!AN122),0)</f>
        <v>227</v>
      </c>
      <c r="AO122">
        <f>ROUND(NORMINV('Rand Deaths'!AO122,'Mean Deaths'!AO122,'S.D Deaths'!AO122),0)</f>
        <v>230</v>
      </c>
      <c r="AP122">
        <f>ROUND(NORMINV('Rand Deaths'!AP122,'Mean Deaths'!AP122,'S.D Deaths'!AP122),0)</f>
        <v>253</v>
      </c>
      <c r="AQ122">
        <f>ROUND(NORMINV('Rand Deaths'!AQ122,'Mean Deaths'!AQ122,'S.D Deaths'!AQ122),0)</f>
        <v>290</v>
      </c>
      <c r="AR122">
        <f>ROUND(NORMINV('Rand Deaths'!AR122,'Mean Deaths'!AR122,'S.D Deaths'!AR122),0)</f>
        <v>328</v>
      </c>
      <c r="AS122">
        <f>ROUND(NORMINV('Rand Deaths'!AS122,'Mean Deaths'!AS122,'S.D Deaths'!AS122),0)</f>
        <v>318</v>
      </c>
      <c r="AT122">
        <f>ROUND(NORMINV('Rand Deaths'!AT122,'Mean Deaths'!AT122,'S.D Deaths'!AT122),0)</f>
        <v>374</v>
      </c>
      <c r="AU122">
        <f>ROUND(NORMINV('Rand Deaths'!AU122,'Mean Deaths'!AU122,'S.D Deaths'!AU122),0)</f>
        <v>422</v>
      </c>
      <c r="AV122">
        <f>ROUND(NORMINV('Rand Deaths'!AV122,'Mean Deaths'!AV122,'S.D Deaths'!AV122),0)</f>
        <v>429</v>
      </c>
      <c r="AW122">
        <f>ROUND(NORMINV('Rand Deaths'!AW122,'Mean Deaths'!AW122,'S.D Deaths'!AW122),0)</f>
        <v>455</v>
      </c>
      <c r="AX122">
        <f>ROUND(NORMINV('Rand Deaths'!AX122,'Mean Deaths'!AX122,'S.D Deaths'!AX122),0)</f>
        <v>467</v>
      </c>
      <c r="AY122">
        <f>ROUND(NORMINV('Rand Deaths'!AY122,'Mean Deaths'!AY122,'S.D Deaths'!AY122),0)</f>
        <v>493</v>
      </c>
      <c r="AZ122">
        <f>ROUND(NORMINV('Rand Deaths'!AZ122,'Mean Deaths'!AZ122,'S.D Deaths'!AZ122),0)</f>
        <v>460</v>
      </c>
      <c r="BA122">
        <f>ROUND(NORMINV('Rand Deaths'!BA122,'Mean Deaths'!BA122,'S.D Deaths'!BA122),0)</f>
        <v>473</v>
      </c>
      <c r="BB122">
        <f>ROUND(NORMINV('Rand Deaths'!BB122,'Mean Deaths'!BB122,'S.D Deaths'!BB122),0)</f>
        <v>442</v>
      </c>
      <c r="BC122">
        <f>ROUND(NORMINV('Rand Deaths'!BC122,'Mean Deaths'!BC122,'S.D Deaths'!BC122),0)</f>
        <v>404</v>
      </c>
      <c r="BD122">
        <f>ROUND(NORMINV('Rand Deaths'!BD122,'Mean Deaths'!BD122,'S.D Deaths'!BD122),0)</f>
        <v>393</v>
      </c>
      <c r="BE122">
        <f>ROUND(NORMINV('Rand Deaths'!BE122,'Mean Deaths'!BE122,'S.D Deaths'!BE122),0)</f>
        <v>333</v>
      </c>
      <c r="BF122">
        <f>ROUND(NORMINV('Rand Deaths'!BF122,'Mean Deaths'!BF122,'S.D Deaths'!BF122),0)</f>
        <v>302</v>
      </c>
      <c r="BG122">
        <f>ROUND(NORMINV('Rand Deaths'!BG122,'Mean Deaths'!BG122,'S.D Deaths'!BG122),0)</f>
        <v>236</v>
      </c>
      <c r="BH122">
        <f>ROUND(NORMINV('Rand Deaths'!BH122,'Mean Deaths'!BH122,'S.D Deaths'!BH122),0)</f>
        <v>184</v>
      </c>
      <c r="BI122">
        <f>ROUND(NORMINV('Rand Deaths'!BI122,'Mean Deaths'!BI122,'S.D Deaths'!BI122),0)</f>
        <v>155</v>
      </c>
      <c r="BJ122">
        <f>ROUND(NORMINV('Rand Deaths'!BJ122,'Mean Deaths'!BJ122,'S.D Deaths'!BJ122),0)</f>
        <v>108</v>
      </c>
      <c r="BK122">
        <f>ROUND(NORMINV('Rand Deaths'!BK122,'Mean Deaths'!BK122,'S.D Deaths'!BK122),0)</f>
        <v>85</v>
      </c>
      <c r="BL122">
        <f>ROUND(NORMINV('Rand Deaths'!BL122,'Mean Deaths'!BL122,'S.D Deaths'!BL122),0)</f>
        <v>43</v>
      </c>
      <c r="BM122">
        <f>ROUND(NORMINV('Rand Deaths'!BM122,'Mean Deaths'!BM122,'S.D Deaths'!BM122),0)</f>
        <v>39</v>
      </c>
      <c r="BN122">
        <f>ROUND(NORMINV('Rand Deaths'!BN122,'Mean Deaths'!BN122,'S.D Deaths'!BN122),0)</f>
        <v>26</v>
      </c>
      <c r="BO122">
        <f>ROUND(NORMINV('Rand Deaths'!BO122,'Mean Deaths'!BO122,'S.D Deaths'!BO122),0)</f>
        <v>10</v>
      </c>
      <c r="BP122">
        <f>ROUND(NORMINV('Rand Deaths'!BP122,'Mean Deaths'!BP122,'S.D Deaths'!BP122),0)</f>
        <v>10</v>
      </c>
      <c r="BQ122">
        <f>ROUND(NORMINV('Rand Deaths'!BQ122,'Mean Deaths'!BQ122,'S.D Deaths'!BQ122),0)</f>
        <v>8</v>
      </c>
      <c r="BR122">
        <f>ROUND(NORMINV('Rand Deaths'!BR122,'Mean Deaths'!BR122,'S.D Deaths'!BR122),0)</f>
        <v>7</v>
      </c>
      <c r="BS122">
        <f>'No. policies'!BS122</f>
        <v>2</v>
      </c>
    </row>
    <row r="123" spans="1:71" x14ac:dyDescent="0.25">
      <c r="A123" s="1">
        <v>122</v>
      </c>
      <c r="B123">
        <f>ROUND(NORMINV('Rand Deaths'!B123,'Mean Deaths'!B123,'S.D Deaths'!B123),0)</f>
        <v>8</v>
      </c>
      <c r="C123">
        <f>ROUND(NORMINV('Rand Deaths'!C123,'Mean Deaths'!C123,'S.D Deaths'!C123),0)</f>
        <v>6</v>
      </c>
      <c r="D123">
        <f>ROUND(NORMINV('Rand Deaths'!D123,'Mean Deaths'!D123,'S.D Deaths'!D123),0)</f>
        <v>11</v>
      </c>
      <c r="E123">
        <f>ROUND(NORMINV('Rand Deaths'!E123,'Mean Deaths'!E123,'S.D Deaths'!E123),0)</f>
        <v>10</v>
      </c>
      <c r="F123">
        <f>ROUND(NORMINV('Rand Deaths'!F123,'Mean Deaths'!F123,'S.D Deaths'!F123),0)</f>
        <v>14</v>
      </c>
      <c r="G123">
        <f>ROUND(NORMINV('Rand Deaths'!G123,'Mean Deaths'!G123,'S.D Deaths'!G123),0)</f>
        <v>4</v>
      </c>
      <c r="H123">
        <f>ROUND(NORMINV('Rand Deaths'!H123,'Mean Deaths'!H123,'S.D Deaths'!H123),0)</f>
        <v>19</v>
      </c>
      <c r="I123">
        <f>ROUND(NORMINV('Rand Deaths'!I123,'Mean Deaths'!I123,'S.D Deaths'!I123),0)</f>
        <v>11</v>
      </c>
      <c r="J123">
        <f>ROUND(NORMINV('Rand Deaths'!J123,'Mean Deaths'!J123,'S.D Deaths'!J123),0)</f>
        <v>14</v>
      </c>
      <c r="K123">
        <f>ROUND(NORMINV('Rand Deaths'!K123,'Mean Deaths'!K123,'S.D Deaths'!K123),0)</f>
        <v>21</v>
      </c>
      <c r="L123">
        <f>ROUND(NORMINV('Rand Deaths'!L123,'Mean Deaths'!L123,'S.D Deaths'!L123),0)</f>
        <v>18</v>
      </c>
      <c r="M123">
        <f>ROUND(NORMINV('Rand Deaths'!M123,'Mean Deaths'!M123,'S.D Deaths'!M123),0)</f>
        <v>21</v>
      </c>
      <c r="N123">
        <f>ROUND(NORMINV('Rand Deaths'!N123,'Mean Deaths'!N123,'S.D Deaths'!N123),0)</f>
        <v>16</v>
      </c>
      <c r="O123">
        <f>ROUND(NORMINV('Rand Deaths'!O123,'Mean Deaths'!O123,'S.D Deaths'!O123),0)</f>
        <v>22</v>
      </c>
      <c r="P123">
        <f>ROUND(NORMINV('Rand Deaths'!P123,'Mean Deaths'!P123,'S.D Deaths'!P123),0)</f>
        <v>20</v>
      </c>
      <c r="Q123">
        <f>ROUND(NORMINV('Rand Deaths'!Q123,'Mean Deaths'!Q123,'S.D Deaths'!Q123),0)</f>
        <v>23</v>
      </c>
      <c r="R123">
        <f>ROUND(NORMINV('Rand Deaths'!R123,'Mean Deaths'!R123,'S.D Deaths'!R123),0)</f>
        <v>31</v>
      </c>
      <c r="S123">
        <f>ROUND(NORMINV('Rand Deaths'!S123,'Mean Deaths'!S123,'S.D Deaths'!S123),0)</f>
        <v>30</v>
      </c>
      <c r="T123">
        <f>ROUND(NORMINV('Rand Deaths'!T123,'Mean Deaths'!T123,'S.D Deaths'!T123),0)</f>
        <v>31</v>
      </c>
      <c r="U123">
        <f>ROUND(NORMINV('Rand Deaths'!U123,'Mean Deaths'!U123,'S.D Deaths'!U123),0)</f>
        <v>30</v>
      </c>
      <c r="V123">
        <f>ROUND(NORMINV('Rand Deaths'!V123,'Mean Deaths'!V123,'S.D Deaths'!V123),0)</f>
        <v>40</v>
      </c>
      <c r="W123">
        <f>ROUND(NORMINV('Rand Deaths'!W123,'Mean Deaths'!W123,'S.D Deaths'!W123),0)</f>
        <v>45</v>
      </c>
      <c r="X123">
        <f>ROUND(NORMINV('Rand Deaths'!X123,'Mean Deaths'!X123,'S.D Deaths'!X123),0)</f>
        <v>38</v>
      </c>
      <c r="Y123">
        <f>ROUND(NORMINV('Rand Deaths'!Y123,'Mean Deaths'!Y123,'S.D Deaths'!Y123),0)</f>
        <v>38</v>
      </c>
      <c r="Z123">
        <f>ROUND(NORMINV('Rand Deaths'!Z123,'Mean Deaths'!Z123,'S.D Deaths'!Z123),0)</f>
        <v>44</v>
      </c>
      <c r="AA123">
        <f>ROUND(NORMINV('Rand Deaths'!AA123,'Mean Deaths'!AA123,'S.D Deaths'!AA123),0)</f>
        <v>49</v>
      </c>
      <c r="AB123">
        <f>ROUND(NORMINV('Rand Deaths'!AB123,'Mean Deaths'!AB123,'S.D Deaths'!AB123),0)</f>
        <v>73</v>
      </c>
      <c r="AC123">
        <f>ROUND(NORMINV('Rand Deaths'!AC123,'Mean Deaths'!AC123,'S.D Deaths'!AC123),0)</f>
        <v>78</v>
      </c>
      <c r="AD123">
        <f>ROUND(NORMINV('Rand Deaths'!AD123,'Mean Deaths'!AD123,'S.D Deaths'!AD123),0)</f>
        <v>67</v>
      </c>
      <c r="AE123">
        <f>ROUND(NORMINV('Rand Deaths'!AE123,'Mean Deaths'!AE123,'S.D Deaths'!AE123),0)</f>
        <v>75</v>
      </c>
      <c r="AF123">
        <f>ROUND(NORMINV('Rand Deaths'!AF123,'Mean Deaths'!AF123,'S.D Deaths'!AF123),0)</f>
        <v>91</v>
      </c>
      <c r="AG123">
        <f>ROUND(NORMINV('Rand Deaths'!AG123,'Mean Deaths'!AG123,'S.D Deaths'!AG123),0)</f>
        <v>95</v>
      </c>
      <c r="AH123">
        <f>ROUND(NORMINV('Rand Deaths'!AH123,'Mean Deaths'!AH123,'S.D Deaths'!AH123),0)</f>
        <v>106</v>
      </c>
      <c r="AI123">
        <f>ROUND(NORMINV('Rand Deaths'!AI123,'Mean Deaths'!AI123,'S.D Deaths'!AI123),0)</f>
        <v>109</v>
      </c>
      <c r="AJ123">
        <f>ROUND(NORMINV('Rand Deaths'!AJ123,'Mean Deaths'!AJ123,'S.D Deaths'!AJ123),0)</f>
        <v>148</v>
      </c>
      <c r="AK123">
        <f>ROUND(NORMINV('Rand Deaths'!AK123,'Mean Deaths'!AK123,'S.D Deaths'!AK123),0)</f>
        <v>154</v>
      </c>
      <c r="AL123">
        <f>ROUND(NORMINV('Rand Deaths'!AL123,'Mean Deaths'!AL123,'S.D Deaths'!AL123),0)</f>
        <v>159</v>
      </c>
      <c r="AM123">
        <f>ROUND(NORMINV('Rand Deaths'!AM123,'Mean Deaths'!AM123,'S.D Deaths'!AM123),0)</f>
        <v>171</v>
      </c>
      <c r="AN123">
        <f>ROUND(NORMINV('Rand Deaths'!AN123,'Mean Deaths'!AN123,'S.D Deaths'!AN123),0)</f>
        <v>234</v>
      </c>
      <c r="AO123">
        <f>ROUND(NORMINV('Rand Deaths'!AO123,'Mean Deaths'!AO123,'S.D Deaths'!AO123),0)</f>
        <v>251</v>
      </c>
      <c r="AP123">
        <f>ROUND(NORMINV('Rand Deaths'!AP123,'Mean Deaths'!AP123,'S.D Deaths'!AP123),0)</f>
        <v>256</v>
      </c>
      <c r="AQ123">
        <f>ROUND(NORMINV('Rand Deaths'!AQ123,'Mean Deaths'!AQ123,'S.D Deaths'!AQ123),0)</f>
        <v>266</v>
      </c>
      <c r="AR123">
        <f>ROUND(NORMINV('Rand Deaths'!AR123,'Mean Deaths'!AR123,'S.D Deaths'!AR123),0)</f>
        <v>305</v>
      </c>
      <c r="AS123">
        <f>ROUND(NORMINV('Rand Deaths'!AS123,'Mean Deaths'!AS123,'S.D Deaths'!AS123),0)</f>
        <v>353</v>
      </c>
      <c r="AT123">
        <f>ROUND(NORMINV('Rand Deaths'!AT123,'Mean Deaths'!AT123,'S.D Deaths'!AT123),0)</f>
        <v>362</v>
      </c>
      <c r="AU123">
        <f>ROUND(NORMINV('Rand Deaths'!AU123,'Mean Deaths'!AU123,'S.D Deaths'!AU123),0)</f>
        <v>383</v>
      </c>
      <c r="AV123">
        <f>ROUND(NORMINV('Rand Deaths'!AV123,'Mean Deaths'!AV123,'S.D Deaths'!AV123),0)</f>
        <v>443</v>
      </c>
      <c r="AW123">
        <f>ROUND(NORMINV('Rand Deaths'!AW123,'Mean Deaths'!AW123,'S.D Deaths'!AW123),0)</f>
        <v>424</v>
      </c>
      <c r="AX123">
        <f>ROUND(NORMINV('Rand Deaths'!AX123,'Mean Deaths'!AX123,'S.D Deaths'!AX123),0)</f>
        <v>467</v>
      </c>
      <c r="AY123">
        <f>ROUND(NORMINV('Rand Deaths'!AY123,'Mean Deaths'!AY123,'S.D Deaths'!AY123),0)</f>
        <v>496</v>
      </c>
      <c r="AZ123">
        <f>ROUND(NORMINV('Rand Deaths'!AZ123,'Mean Deaths'!AZ123,'S.D Deaths'!AZ123),0)</f>
        <v>483</v>
      </c>
      <c r="BA123">
        <f>ROUND(NORMINV('Rand Deaths'!BA123,'Mean Deaths'!BA123,'S.D Deaths'!BA123),0)</f>
        <v>497</v>
      </c>
      <c r="BB123">
        <f>ROUND(NORMINV('Rand Deaths'!BB123,'Mean Deaths'!BB123,'S.D Deaths'!BB123),0)</f>
        <v>458</v>
      </c>
      <c r="BC123">
        <f>ROUND(NORMINV('Rand Deaths'!BC123,'Mean Deaths'!BC123,'S.D Deaths'!BC123),0)</f>
        <v>433</v>
      </c>
      <c r="BD123">
        <f>ROUND(NORMINV('Rand Deaths'!BD123,'Mean Deaths'!BD123,'S.D Deaths'!BD123),0)</f>
        <v>371</v>
      </c>
      <c r="BE123">
        <f>ROUND(NORMINV('Rand Deaths'!BE123,'Mean Deaths'!BE123,'S.D Deaths'!BE123),0)</f>
        <v>379</v>
      </c>
      <c r="BF123">
        <f>ROUND(NORMINV('Rand Deaths'!BF123,'Mean Deaths'!BF123,'S.D Deaths'!BF123),0)</f>
        <v>286</v>
      </c>
      <c r="BG123">
        <f>ROUND(NORMINV('Rand Deaths'!BG123,'Mean Deaths'!BG123,'S.D Deaths'!BG123),0)</f>
        <v>235</v>
      </c>
      <c r="BH123">
        <f>ROUND(NORMINV('Rand Deaths'!BH123,'Mean Deaths'!BH123,'S.D Deaths'!BH123),0)</f>
        <v>199</v>
      </c>
      <c r="BI123">
        <f>ROUND(NORMINV('Rand Deaths'!BI123,'Mean Deaths'!BI123,'S.D Deaths'!BI123),0)</f>
        <v>122</v>
      </c>
      <c r="BJ123">
        <f>ROUND(NORMINV('Rand Deaths'!BJ123,'Mean Deaths'!BJ123,'S.D Deaths'!BJ123),0)</f>
        <v>99</v>
      </c>
      <c r="BK123">
        <f>ROUND(NORMINV('Rand Deaths'!BK123,'Mean Deaths'!BK123,'S.D Deaths'!BK123),0)</f>
        <v>73</v>
      </c>
      <c r="BL123">
        <f>ROUND(NORMINV('Rand Deaths'!BL123,'Mean Deaths'!BL123,'S.D Deaths'!BL123),0)</f>
        <v>51</v>
      </c>
      <c r="BM123">
        <f>ROUND(NORMINV('Rand Deaths'!BM123,'Mean Deaths'!BM123,'S.D Deaths'!BM123),0)</f>
        <v>47</v>
      </c>
      <c r="BN123">
        <f>ROUND(NORMINV('Rand Deaths'!BN123,'Mean Deaths'!BN123,'S.D Deaths'!BN123),0)</f>
        <v>39</v>
      </c>
      <c r="BO123">
        <f>ROUND(NORMINV('Rand Deaths'!BO123,'Mean Deaths'!BO123,'S.D Deaths'!BO123),0)</f>
        <v>17</v>
      </c>
      <c r="BP123">
        <f>ROUND(NORMINV('Rand Deaths'!BP123,'Mean Deaths'!BP123,'S.D Deaths'!BP123),0)</f>
        <v>8</v>
      </c>
      <c r="BQ123">
        <f>ROUND(NORMINV('Rand Deaths'!BQ123,'Mean Deaths'!BQ123,'S.D Deaths'!BQ123),0)</f>
        <v>7</v>
      </c>
      <c r="BR123">
        <f>ROUND(NORMINV('Rand Deaths'!BR123,'Mean Deaths'!BR123,'S.D Deaths'!BR123),0)</f>
        <v>7</v>
      </c>
      <c r="BS123">
        <f>'No. policies'!BS123</f>
        <v>9</v>
      </c>
    </row>
    <row r="124" spans="1:71" x14ac:dyDescent="0.25">
      <c r="A124" s="1">
        <v>123</v>
      </c>
      <c r="B124">
        <f>ROUND(NORMINV('Rand Deaths'!B124,'Mean Deaths'!B124,'S.D Deaths'!B124),0)</f>
        <v>10</v>
      </c>
      <c r="C124">
        <f>ROUND(NORMINV('Rand Deaths'!C124,'Mean Deaths'!C124,'S.D Deaths'!C124),0)</f>
        <v>11</v>
      </c>
      <c r="D124">
        <f>ROUND(NORMINV('Rand Deaths'!D124,'Mean Deaths'!D124,'S.D Deaths'!D124),0)</f>
        <v>12</v>
      </c>
      <c r="E124">
        <f>ROUND(NORMINV('Rand Deaths'!E124,'Mean Deaths'!E124,'S.D Deaths'!E124),0)</f>
        <v>11</v>
      </c>
      <c r="F124">
        <f>ROUND(NORMINV('Rand Deaths'!F124,'Mean Deaths'!F124,'S.D Deaths'!F124),0)</f>
        <v>12</v>
      </c>
      <c r="G124">
        <f>ROUND(NORMINV('Rand Deaths'!G124,'Mean Deaths'!G124,'S.D Deaths'!G124),0)</f>
        <v>8</v>
      </c>
      <c r="H124">
        <f>ROUND(NORMINV('Rand Deaths'!H124,'Mean Deaths'!H124,'S.D Deaths'!H124),0)</f>
        <v>13</v>
      </c>
      <c r="I124">
        <f>ROUND(NORMINV('Rand Deaths'!I124,'Mean Deaths'!I124,'S.D Deaths'!I124),0)</f>
        <v>15</v>
      </c>
      <c r="J124">
        <f>ROUND(NORMINV('Rand Deaths'!J124,'Mean Deaths'!J124,'S.D Deaths'!J124),0)</f>
        <v>16</v>
      </c>
      <c r="K124">
        <f>ROUND(NORMINV('Rand Deaths'!K124,'Mean Deaths'!K124,'S.D Deaths'!K124),0)</f>
        <v>15</v>
      </c>
      <c r="L124">
        <f>ROUND(NORMINV('Rand Deaths'!L124,'Mean Deaths'!L124,'S.D Deaths'!L124),0)</f>
        <v>12</v>
      </c>
      <c r="M124">
        <f>ROUND(NORMINV('Rand Deaths'!M124,'Mean Deaths'!M124,'S.D Deaths'!M124),0)</f>
        <v>21</v>
      </c>
      <c r="N124">
        <f>ROUND(NORMINV('Rand Deaths'!N124,'Mean Deaths'!N124,'S.D Deaths'!N124),0)</f>
        <v>19</v>
      </c>
      <c r="O124">
        <f>ROUND(NORMINV('Rand Deaths'!O124,'Mean Deaths'!O124,'S.D Deaths'!O124),0)</f>
        <v>25</v>
      </c>
      <c r="P124">
        <f>ROUND(NORMINV('Rand Deaths'!P124,'Mean Deaths'!P124,'S.D Deaths'!P124),0)</f>
        <v>18</v>
      </c>
      <c r="Q124">
        <f>ROUND(NORMINV('Rand Deaths'!Q124,'Mean Deaths'!Q124,'S.D Deaths'!Q124),0)</f>
        <v>29</v>
      </c>
      <c r="R124">
        <f>ROUND(NORMINV('Rand Deaths'!R124,'Mean Deaths'!R124,'S.D Deaths'!R124),0)</f>
        <v>30</v>
      </c>
      <c r="S124">
        <f>ROUND(NORMINV('Rand Deaths'!S124,'Mean Deaths'!S124,'S.D Deaths'!S124),0)</f>
        <v>33</v>
      </c>
      <c r="T124">
        <f>ROUND(NORMINV('Rand Deaths'!T124,'Mean Deaths'!T124,'S.D Deaths'!T124),0)</f>
        <v>32</v>
      </c>
      <c r="U124">
        <f>ROUND(NORMINV('Rand Deaths'!U124,'Mean Deaths'!U124,'S.D Deaths'!U124),0)</f>
        <v>35</v>
      </c>
      <c r="V124">
        <f>ROUND(NORMINV('Rand Deaths'!V124,'Mean Deaths'!V124,'S.D Deaths'!V124),0)</f>
        <v>26</v>
      </c>
      <c r="W124">
        <f>ROUND(NORMINV('Rand Deaths'!W124,'Mean Deaths'!W124,'S.D Deaths'!W124),0)</f>
        <v>44</v>
      </c>
      <c r="X124">
        <f>ROUND(NORMINV('Rand Deaths'!X124,'Mean Deaths'!X124,'S.D Deaths'!X124),0)</f>
        <v>49</v>
      </c>
      <c r="Y124">
        <f>ROUND(NORMINV('Rand Deaths'!Y124,'Mean Deaths'!Y124,'S.D Deaths'!Y124),0)</f>
        <v>45</v>
      </c>
      <c r="Z124">
        <f>ROUND(NORMINV('Rand Deaths'!Z124,'Mean Deaths'!Z124,'S.D Deaths'!Z124),0)</f>
        <v>63</v>
      </c>
      <c r="AA124">
        <f>ROUND(NORMINV('Rand Deaths'!AA124,'Mean Deaths'!AA124,'S.D Deaths'!AA124),0)</f>
        <v>60</v>
      </c>
      <c r="AB124">
        <f>ROUND(NORMINV('Rand Deaths'!AB124,'Mean Deaths'!AB124,'S.D Deaths'!AB124),0)</f>
        <v>61</v>
      </c>
      <c r="AC124">
        <f>ROUND(NORMINV('Rand Deaths'!AC124,'Mean Deaths'!AC124,'S.D Deaths'!AC124),0)</f>
        <v>50</v>
      </c>
      <c r="AD124">
        <f>ROUND(NORMINV('Rand Deaths'!AD124,'Mean Deaths'!AD124,'S.D Deaths'!AD124),0)</f>
        <v>84</v>
      </c>
      <c r="AE124">
        <f>ROUND(NORMINV('Rand Deaths'!AE124,'Mean Deaths'!AE124,'S.D Deaths'!AE124),0)</f>
        <v>67</v>
      </c>
      <c r="AF124">
        <f>ROUND(NORMINV('Rand Deaths'!AF124,'Mean Deaths'!AF124,'S.D Deaths'!AF124),0)</f>
        <v>99</v>
      </c>
      <c r="AG124">
        <f>ROUND(NORMINV('Rand Deaths'!AG124,'Mean Deaths'!AG124,'S.D Deaths'!AG124),0)</f>
        <v>103</v>
      </c>
      <c r="AH124">
        <f>ROUND(NORMINV('Rand Deaths'!AH124,'Mean Deaths'!AH124,'S.D Deaths'!AH124),0)</f>
        <v>130</v>
      </c>
      <c r="AI124">
        <f>ROUND(NORMINV('Rand Deaths'!AI124,'Mean Deaths'!AI124,'S.D Deaths'!AI124),0)</f>
        <v>145</v>
      </c>
      <c r="AJ124">
        <f>ROUND(NORMINV('Rand Deaths'!AJ124,'Mean Deaths'!AJ124,'S.D Deaths'!AJ124),0)</f>
        <v>141</v>
      </c>
      <c r="AK124">
        <f>ROUND(NORMINV('Rand Deaths'!AK124,'Mean Deaths'!AK124,'S.D Deaths'!AK124),0)</f>
        <v>155</v>
      </c>
      <c r="AL124">
        <f>ROUND(NORMINV('Rand Deaths'!AL124,'Mean Deaths'!AL124,'S.D Deaths'!AL124),0)</f>
        <v>174</v>
      </c>
      <c r="AM124">
        <f>ROUND(NORMINV('Rand Deaths'!AM124,'Mean Deaths'!AM124,'S.D Deaths'!AM124),0)</f>
        <v>191</v>
      </c>
      <c r="AN124">
        <f>ROUND(NORMINV('Rand Deaths'!AN124,'Mean Deaths'!AN124,'S.D Deaths'!AN124),0)</f>
        <v>191</v>
      </c>
      <c r="AO124">
        <f>ROUND(NORMINV('Rand Deaths'!AO124,'Mean Deaths'!AO124,'S.D Deaths'!AO124),0)</f>
        <v>216</v>
      </c>
      <c r="AP124">
        <f>ROUND(NORMINV('Rand Deaths'!AP124,'Mean Deaths'!AP124,'S.D Deaths'!AP124),0)</f>
        <v>270</v>
      </c>
      <c r="AQ124">
        <f>ROUND(NORMINV('Rand Deaths'!AQ124,'Mean Deaths'!AQ124,'S.D Deaths'!AQ124),0)</f>
        <v>281</v>
      </c>
      <c r="AR124">
        <f>ROUND(NORMINV('Rand Deaths'!AR124,'Mean Deaths'!AR124,'S.D Deaths'!AR124),0)</f>
        <v>305</v>
      </c>
      <c r="AS124">
        <f>ROUND(NORMINV('Rand Deaths'!AS124,'Mean Deaths'!AS124,'S.D Deaths'!AS124),0)</f>
        <v>360</v>
      </c>
      <c r="AT124">
        <f>ROUND(NORMINV('Rand Deaths'!AT124,'Mean Deaths'!AT124,'S.D Deaths'!AT124),0)</f>
        <v>337</v>
      </c>
      <c r="AU124">
        <f>ROUND(NORMINV('Rand Deaths'!AU124,'Mean Deaths'!AU124,'S.D Deaths'!AU124),0)</f>
        <v>414</v>
      </c>
      <c r="AV124">
        <f>ROUND(NORMINV('Rand Deaths'!AV124,'Mean Deaths'!AV124,'S.D Deaths'!AV124),0)</f>
        <v>393</v>
      </c>
      <c r="AW124">
        <f>ROUND(NORMINV('Rand Deaths'!AW124,'Mean Deaths'!AW124,'S.D Deaths'!AW124),0)</f>
        <v>500</v>
      </c>
      <c r="AX124">
        <f>ROUND(NORMINV('Rand Deaths'!AX124,'Mean Deaths'!AX124,'S.D Deaths'!AX124),0)</f>
        <v>473</v>
      </c>
      <c r="AY124">
        <f>ROUND(NORMINV('Rand Deaths'!AY124,'Mean Deaths'!AY124,'S.D Deaths'!AY124),0)</f>
        <v>464</v>
      </c>
      <c r="AZ124">
        <f>ROUND(NORMINV('Rand Deaths'!AZ124,'Mean Deaths'!AZ124,'S.D Deaths'!AZ124),0)</f>
        <v>447</v>
      </c>
      <c r="BA124">
        <f>ROUND(NORMINV('Rand Deaths'!BA124,'Mean Deaths'!BA124,'S.D Deaths'!BA124),0)</f>
        <v>455</v>
      </c>
      <c r="BB124">
        <f>ROUND(NORMINV('Rand Deaths'!BB124,'Mean Deaths'!BB124,'S.D Deaths'!BB124),0)</f>
        <v>421</v>
      </c>
      <c r="BC124">
        <f>ROUND(NORMINV('Rand Deaths'!BC124,'Mean Deaths'!BC124,'S.D Deaths'!BC124),0)</f>
        <v>425</v>
      </c>
      <c r="BD124">
        <f>ROUND(NORMINV('Rand Deaths'!BD124,'Mean Deaths'!BD124,'S.D Deaths'!BD124),0)</f>
        <v>399</v>
      </c>
      <c r="BE124">
        <f>ROUND(NORMINV('Rand Deaths'!BE124,'Mean Deaths'!BE124,'S.D Deaths'!BE124),0)</f>
        <v>329</v>
      </c>
      <c r="BF124">
        <f>ROUND(NORMINV('Rand Deaths'!BF124,'Mean Deaths'!BF124,'S.D Deaths'!BF124),0)</f>
        <v>318</v>
      </c>
      <c r="BG124">
        <f>ROUND(NORMINV('Rand Deaths'!BG124,'Mean Deaths'!BG124,'S.D Deaths'!BG124),0)</f>
        <v>262</v>
      </c>
      <c r="BH124">
        <f>ROUND(NORMINV('Rand Deaths'!BH124,'Mean Deaths'!BH124,'S.D Deaths'!BH124),0)</f>
        <v>194</v>
      </c>
      <c r="BI124">
        <f>ROUND(NORMINV('Rand Deaths'!BI124,'Mean Deaths'!BI124,'S.D Deaths'!BI124),0)</f>
        <v>137</v>
      </c>
      <c r="BJ124">
        <f>ROUND(NORMINV('Rand Deaths'!BJ124,'Mean Deaths'!BJ124,'S.D Deaths'!BJ124),0)</f>
        <v>114</v>
      </c>
      <c r="BK124">
        <f>ROUND(NORMINV('Rand Deaths'!BK124,'Mean Deaths'!BK124,'S.D Deaths'!BK124),0)</f>
        <v>71</v>
      </c>
      <c r="BL124">
        <f>ROUND(NORMINV('Rand Deaths'!BL124,'Mean Deaths'!BL124,'S.D Deaths'!BL124),0)</f>
        <v>48</v>
      </c>
      <c r="BM124">
        <f>ROUND(NORMINV('Rand Deaths'!BM124,'Mean Deaths'!BM124,'S.D Deaths'!BM124),0)</f>
        <v>32</v>
      </c>
      <c r="BN124">
        <f>ROUND(NORMINV('Rand Deaths'!BN124,'Mean Deaths'!BN124,'S.D Deaths'!BN124),0)</f>
        <v>21</v>
      </c>
      <c r="BO124">
        <f>ROUND(NORMINV('Rand Deaths'!BO124,'Mean Deaths'!BO124,'S.D Deaths'!BO124),0)</f>
        <v>27</v>
      </c>
      <c r="BP124">
        <f>ROUND(NORMINV('Rand Deaths'!BP124,'Mean Deaths'!BP124,'S.D Deaths'!BP124),0)</f>
        <v>15</v>
      </c>
      <c r="BQ124">
        <f>ROUND(NORMINV('Rand Deaths'!BQ124,'Mean Deaths'!BQ124,'S.D Deaths'!BQ124),0)</f>
        <v>9</v>
      </c>
      <c r="BR124">
        <f>ROUND(NORMINV('Rand Deaths'!BR124,'Mean Deaths'!BR124,'S.D Deaths'!BR124),0)</f>
        <v>3</v>
      </c>
      <c r="BS124">
        <f>'No. policies'!BS124</f>
        <v>5</v>
      </c>
    </row>
    <row r="125" spans="1:71" x14ac:dyDescent="0.25">
      <c r="A125" s="1">
        <v>124</v>
      </c>
      <c r="B125">
        <f>ROUND(NORMINV('Rand Deaths'!B125,'Mean Deaths'!B125,'S.D Deaths'!B125),0)</f>
        <v>9</v>
      </c>
      <c r="C125">
        <f>ROUND(NORMINV('Rand Deaths'!C125,'Mean Deaths'!C125,'S.D Deaths'!C125),0)</f>
        <v>9</v>
      </c>
      <c r="D125">
        <f>ROUND(NORMINV('Rand Deaths'!D125,'Mean Deaths'!D125,'S.D Deaths'!D125),0)</f>
        <v>11</v>
      </c>
      <c r="E125">
        <f>ROUND(NORMINV('Rand Deaths'!E125,'Mean Deaths'!E125,'S.D Deaths'!E125),0)</f>
        <v>11</v>
      </c>
      <c r="F125">
        <f>ROUND(NORMINV('Rand Deaths'!F125,'Mean Deaths'!F125,'S.D Deaths'!F125),0)</f>
        <v>11</v>
      </c>
      <c r="G125">
        <f>ROUND(NORMINV('Rand Deaths'!G125,'Mean Deaths'!G125,'S.D Deaths'!G125),0)</f>
        <v>15</v>
      </c>
      <c r="H125">
        <f>ROUND(NORMINV('Rand Deaths'!H125,'Mean Deaths'!H125,'S.D Deaths'!H125),0)</f>
        <v>8</v>
      </c>
      <c r="I125">
        <f>ROUND(NORMINV('Rand Deaths'!I125,'Mean Deaths'!I125,'S.D Deaths'!I125),0)</f>
        <v>13</v>
      </c>
      <c r="J125">
        <f>ROUND(NORMINV('Rand Deaths'!J125,'Mean Deaths'!J125,'S.D Deaths'!J125),0)</f>
        <v>18</v>
      </c>
      <c r="K125">
        <f>ROUND(NORMINV('Rand Deaths'!K125,'Mean Deaths'!K125,'S.D Deaths'!K125),0)</f>
        <v>20</v>
      </c>
      <c r="L125">
        <f>ROUND(NORMINV('Rand Deaths'!L125,'Mean Deaths'!L125,'S.D Deaths'!L125),0)</f>
        <v>17</v>
      </c>
      <c r="M125">
        <f>ROUND(NORMINV('Rand Deaths'!M125,'Mean Deaths'!M125,'S.D Deaths'!M125),0)</f>
        <v>18</v>
      </c>
      <c r="N125">
        <f>ROUND(NORMINV('Rand Deaths'!N125,'Mean Deaths'!N125,'S.D Deaths'!N125),0)</f>
        <v>13</v>
      </c>
      <c r="O125">
        <f>ROUND(NORMINV('Rand Deaths'!O125,'Mean Deaths'!O125,'S.D Deaths'!O125),0)</f>
        <v>20</v>
      </c>
      <c r="P125">
        <f>ROUND(NORMINV('Rand Deaths'!P125,'Mean Deaths'!P125,'S.D Deaths'!P125),0)</f>
        <v>21</v>
      </c>
      <c r="Q125">
        <f>ROUND(NORMINV('Rand Deaths'!Q125,'Mean Deaths'!Q125,'S.D Deaths'!Q125),0)</f>
        <v>26</v>
      </c>
      <c r="R125">
        <f>ROUND(NORMINV('Rand Deaths'!R125,'Mean Deaths'!R125,'S.D Deaths'!R125),0)</f>
        <v>29</v>
      </c>
      <c r="S125">
        <f>ROUND(NORMINV('Rand Deaths'!S125,'Mean Deaths'!S125,'S.D Deaths'!S125),0)</f>
        <v>29</v>
      </c>
      <c r="T125">
        <f>ROUND(NORMINV('Rand Deaths'!T125,'Mean Deaths'!T125,'S.D Deaths'!T125),0)</f>
        <v>32</v>
      </c>
      <c r="U125">
        <f>ROUND(NORMINV('Rand Deaths'!U125,'Mean Deaths'!U125,'S.D Deaths'!U125),0)</f>
        <v>34</v>
      </c>
      <c r="V125">
        <f>ROUND(NORMINV('Rand Deaths'!V125,'Mean Deaths'!V125,'S.D Deaths'!V125),0)</f>
        <v>40</v>
      </c>
      <c r="W125">
        <f>ROUND(NORMINV('Rand Deaths'!W125,'Mean Deaths'!W125,'S.D Deaths'!W125),0)</f>
        <v>40</v>
      </c>
      <c r="X125">
        <f>ROUND(NORMINV('Rand Deaths'!X125,'Mean Deaths'!X125,'S.D Deaths'!X125),0)</f>
        <v>44</v>
      </c>
      <c r="Y125">
        <f>ROUND(NORMINV('Rand Deaths'!Y125,'Mean Deaths'!Y125,'S.D Deaths'!Y125),0)</f>
        <v>55</v>
      </c>
      <c r="Z125">
        <f>ROUND(NORMINV('Rand Deaths'!Z125,'Mean Deaths'!Z125,'S.D Deaths'!Z125),0)</f>
        <v>61</v>
      </c>
      <c r="AA125">
        <f>ROUND(NORMINV('Rand Deaths'!AA125,'Mean Deaths'!AA125,'S.D Deaths'!AA125),0)</f>
        <v>64</v>
      </c>
      <c r="AB125">
        <f>ROUND(NORMINV('Rand Deaths'!AB125,'Mean Deaths'!AB125,'S.D Deaths'!AB125),0)</f>
        <v>68</v>
      </c>
      <c r="AC125">
        <f>ROUND(NORMINV('Rand Deaths'!AC125,'Mean Deaths'!AC125,'S.D Deaths'!AC125),0)</f>
        <v>59</v>
      </c>
      <c r="AD125">
        <f>ROUND(NORMINV('Rand Deaths'!AD125,'Mean Deaths'!AD125,'S.D Deaths'!AD125),0)</f>
        <v>86</v>
      </c>
      <c r="AE125">
        <f>ROUND(NORMINV('Rand Deaths'!AE125,'Mean Deaths'!AE125,'S.D Deaths'!AE125),0)</f>
        <v>111</v>
      </c>
      <c r="AF125">
        <f>ROUND(NORMINV('Rand Deaths'!AF125,'Mean Deaths'!AF125,'S.D Deaths'!AF125),0)</f>
        <v>106</v>
      </c>
      <c r="AG125">
        <f>ROUND(NORMINV('Rand Deaths'!AG125,'Mean Deaths'!AG125,'S.D Deaths'!AG125),0)</f>
        <v>91</v>
      </c>
      <c r="AH125">
        <f>ROUND(NORMINV('Rand Deaths'!AH125,'Mean Deaths'!AH125,'S.D Deaths'!AH125),0)</f>
        <v>115</v>
      </c>
      <c r="AI125">
        <f>ROUND(NORMINV('Rand Deaths'!AI125,'Mean Deaths'!AI125,'S.D Deaths'!AI125),0)</f>
        <v>132</v>
      </c>
      <c r="AJ125">
        <f>ROUND(NORMINV('Rand Deaths'!AJ125,'Mean Deaths'!AJ125,'S.D Deaths'!AJ125),0)</f>
        <v>148</v>
      </c>
      <c r="AK125">
        <f>ROUND(NORMINV('Rand Deaths'!AK125,'Mean Deaths'!AK125,'S.D Deaths'!AK125),0)</f>
        <v>163</v>
      </c>
      <c r="AL125">
        <f>ROUND(NORMINV('Rand Deaths'!AL125,'Mean Deaths'!AL125,'S.D Deaths'!AL125),0)</f>
        <v>167</v>
      </c>
      <c r="AM125">
        <f>ROUND(NORMINV('Rand Deaths'!AM125,'Mean Deaths'!AM125,'S.D Deaths'!AM125),0)</f>
        <v>173</v>
      </c>
      <c r="AN125">
        <f>ROUND(NORMINV('Rand Deaths'!AN125,'Mean Deaths'!AN125,'S.D Deaths'!AN125),0)</f>
        <v>189</v>
      </c>
      <c r="AO125">
        <f>ROUND(NORMINV('Rand Deaths'!AO125,'Mean Deaths'!AO125,'S.D Deaths'!AO125),0)</f>
        <v>235</v>
      </c>
      <c r="AP125">
        <f>ROUND(NORMINV('Rand Deaths'!AP125,'Mean Deaths'!AP125,'S.D Deaths'!AP125),0)</f>
        <v>253</v>
      </c>
      <c r="AQ125">
        <f>ROUND(NORMINV('Rand Deaths'!AQ125,'Mean Deaths'!AQ125,'S.D Deaths'!AQ125),0)</f>
        <v>281</v>
      </c>
      <c r="AR125">
        <f>ROUND(NORMINV('Rand Deaths'!AR125,'Mean Deaths'!AR125,'S.D Deaths'!AR125),0)</f>
        <v>319</v>
      </c>
      <c r="AS125">
        <f>ROUND(NORMINV('Rand Deaths'!AS125,'Mean Deaths'!AS125,'S.D Deaths'!AS125),0)</f>
        <v>348</v>
      </c>
      <c r="AT125">
        <f>ROUND(NORMINV('Rand Deaths'!AT125,'Mean Deaths'!AT125,'S.D Deaths'!AT125),0)</f>
        <v>367</v>
      </c>
      <c r="AU125">
        <f>ROUND(NORMINV('Rand Deaths'!AU125,'Mean Deaths'!AU125,'S.D Deaths'!AU125),0)</f>
        <v>405</v>
      </c>
      <c r="AV125">
        <f>ROUND(NORMINV('Rand Deaths'!AV125,'Mean Deaths'!AV125,'S.D Deaths'!AV125),0)</f>
        <v>435</v>
      </c>
      <c r="AW125">
        <f>ROUND(NORMINV('Rand Deaths'!AW125,'Mean Deaths'!AW125,'S.D Deaths'!AW125),0)</f>
        <v>426</v>
      </c>
      <c r="AX125">
        <f>ROUND(NORMINV('Rand Deaths'!AX125,'Mean Deaths'!AX125,'S.D Deaths'!AX125),0)</f>
        <v>468</v>
      </c>
      <c r="AY125">
        <f>ROUND(NORMINV('Rand Deaths'!AY125,'Mean Deaths'!AY125,'S.D Deaths'!AY125),0)</f>
        <v>493</v>
      </c>
      <c r="AZ125">
        <f>ROUND(NORMINV('Rand Deaths'!AZ125,'Mean Deaths'!AZ125,'S.D Deaths'!AZ125),0)</f>
        <v>435</v>
      </c>
      <c r="BA125">
        <f>ROUND(NORMINV('Rand Deaths'!BA125,'Mean Deaths'!BA125,'S.D Deaths'!BA125),0)</f>
        <v>436</v>
      </c>
      <c r="BB125">
        <f>ROUND(NORMINV('Rand Deaths'!BB125,'Mean Deaths'!BB125,'S.D Deaths'!BB125),0)</f>
        <v>446</v>
      </c>
      <c r="BC125">
        <f>ROUND(NORMINV('Rand Deaths'!BC125,'Mean Deaths'!BC125,'S.D Deaths'!BC125),0)</f>
        <v>434</v>
      </c>
      <c r="BD125">
        <f>ROUND(NORMINV('Rand Deaths'!BD125,'Mean Deaths'!BD125,'S.D Deaths'!BD125),0)</f>
        <v>397</v>
      </c>
      <c r="BE125">
        <f>ROUND(NORMINV('Rand Deaths'!BE125,'Mean Deaths'!BE125,'S.D Deaths'!BE125),0)</f>
        <v>327</v>
      </c>
      <c r="BF125">
        <f>ROUND(NORMINV('Rand Deaths'!BF125,'Mean Deaths'!BF125,'S.D Deaths'!BF125),0)</f>
        <v>274</v>
      </c>
      <c r="BG125">
        <f>ROUND(NORMINV('Rand Deaths'!BG125,'Mean Deaths'!BG125,'S.D Deaths'!BG125),0)</f>
        <v>241</v>
      </c>
      <c r="BH125">
        <f>ROUND(NORMINV('Rand Deaths'!BH125,'Mean Deaths'!BH125,'S.D Deaths'!BH125),0)</f>
        <v>189</v>
      </c>
      <c r="BI125">
        <f>ROUND(NORMINV('Rand Deaths'!BI125,'Mean Deaths'!BI125,'S.D Deaths'!BI125),0)</f>
        <v>149</v>
      </c>
      <c r="BJ125">
        <f>ROUND(NORMINV('Rand Deaths'!BJ125,'Mean Deaths'!BJ125,'S.D Deaths'!BJ125),0)</f>
        <v>112</v>
      </c>
      <c r="BK125">
        <f>ROUND(NORMINV('Rand Deaths'!BK125,'Mean Deaths'!BK125,'S.D Deaths'!BK125),0)</f>
        <v>81</v>
      </c>
      <c r="BL125">
        <f>ROUND(NORMINV('Rand Deaths'!BL125,'Mean Deaths'!BL125,'S.D Deaths'!BL125),0)</f>
        <v>77</v>
      </c>
      <c r="BM125">
        <f>ROUND(NORMINV('Rand Deaths'!BM125,'Mean Deaths'!BM125,'S.D Deaths'!BM125),0)</f>
        <v>28</v>
      </c>
      <c r="BN125">
        <f>ROUND(NORMINV('Rand Deaths'!BN125,'Mean Deaths'!BN125,'S.D Deaths'!BN125),0)</f>
        <v>22</v>
      </c>
      <c r="BO125">
        <f>ROUND(NORMINV('Rand Deaths'!BO125,'Mean Deaths'!BO125,'S.D Deaths'!BO125),0)</f>
        <v>20</v>
      </c>
      <c r="BP125">
        <f>ROUND(NORMINV('Rand Deaths'!BP125,'Mean Deaths'!BP125,'S.D Deaths'!BP125),0)</f>
        <v>15</v>
      </c>
      <c r="BQ125">
        <f>ROUND(NORMINV('Rand Deaths'!BQ125,'Mean Deaths'!BQ125,'S.D Deaths'!BQ125),0)</f>
        <v>4</v>
      </c>
      <c r="BR125">
        <f>ROUND(NORMINV('Rand Deaths'!BR125,'Mean Deaths'!BR125,'S.D Deaths'!BR125),0)</f>
        <v>3</v>
      </c>
      <c r="BS125">
        <f>'No. policies'!BS125</f>
        <v>4</v>
      </c>
    </row>
    <row r="126" spans="1:71" x14ac:dyDescent="0.25">
      <c r="A126" s="1">
        <v>125</v>
      </c>
      <c r="B126">
        <f>ROUND(NORMINV('Rand Deaths'!B126,'Mean Deaths'!B126,'S.D Deaths'!B126),0)</f>
        <v>9</v>
      </c>
      <c r="C126">
        <f>ROUND(NORMINV('Rand Deaths'!C126,'Mean Deaths'!C126,'S.D Deaths'!C126),0)</f>
        <v>14</v>
      </c>
      <c r="D126">
        <f>ROUND(NORMINV('Rand Deaths'!D126,'Mean Deaths'!D126,'S.D Deaths'!D126),0)</f>
        <v>9</v>
      </c>
      <c r="E126">
        <f>ROUND(NORMINV('Rand Deaths'!E126,'Mean Deaths'!E126,'S.D Deaths'!E126),0)</f>
        <v>7</v>
      </c>
      <c r="F126">
        <f>ROUND(NORMINV('Rand Deaths'!F126,'Mean Deaths'!F126,'S.D Deaths'!F126),0)</f>
        <v>14</v>
      </c>
      <c r="G126">
        <f>ROUND(NORMINV('Rand Deaths'!G126,'Mean Deaths'!G126,'S.D Deaths'!G126),0)</f>
        <v>14</v>
      </c>
      <c r="H126">
        <f>ROUND(NORMINV('Rand Deaths'!H126,'Mean Deaths'!H126,'S.D Deaths'!H126),0)</f>
        <v>14</v>
      </c>
      <c r="I126">
        <f>ROUND(NORMINV('Rand Deaths'!I126,'Mean Deaths'!I126,'S.D Deaths'!I126),0)</f>
        <v>18</v>
      </c>
      <c r="J126">
        <f>ROUND(NORMINV('Rand Deaths'!J126,'Mean Deaths'!J126,'S.D Deaths'!J126),0)</f>
        <v>18</v>
      </c>
      <c r="K126">
        <f>ROUND(NORMINV('Rand Deaths'!K126,'Mean Deaths'!K126,'S.D Deaths'!K126),0)</f>
        <v>13</v>
      </c>
      <c r="L126">
        <f>ROUND(NORMINV('Rand Deaths'!L126,'Mean Deaths'!L126,'S.D Deaths'!L126),0)</f>
        <v>24</v>
      </c>
      <c r="M126">
        <f>ROUND(NORMINV('Rand Deaths'!M126,'Mean Deaths'!M126,'S.D Deaths'!M126),0)</f>
        <v>21</v>
      </c>
      <c r="N126">
        <f>ROUND(NORMINV('Rand Deaths'!N126,'Mean Deaths'!N126,'S.D Deaths'!N126),0)</f>
        <v>26</v>
      </c>
      <c r="O126">
        <f>ROUND(NORMINV('Rand Deaths'!O126,'Mean Deaths'!O126,'S.D Deaths'!O126),0)</f>
        <v>27</v>
      </c>
      <c r="P126">
        <f>ROUND(NORMINV('Rand Deaths'!P126,'Mean Deaths'!P126,'S.D Deaths'!P126),0)</f>
        <v>23</v>
      </c>
      <c r="Q126">
        <f>ROUND(NORMINV('Rand Deaths'!Q126,'Mean Deaths'!Q126,'S.D Deaths'!Q126),0)</f>
        <v>26</v>
      </c>
      <c r="R126">
        <f>ROUND(NORMINV('Rand Deaths'!R126,'Mean Deaths'!R126,'S.D Deaths'!R126),0)</f>
        <v>25</v>
      </c>
      <c r="S126">
        <f>ROUND(NORMINV('Rand Deaths'!S126,'Mean Deaths'!S126,'S.D Deaths'!S126),0)</f>
        <v>32</v>
      </c>
      <c r="T126">
        <f>ROUND(NORMINV('Rand Deaths'!T126,'Mean Deaths'!T126,'S.D Deaths'!T126),0)</f>
        <v>40</v>
      </c>
      <c r="U126">
        <f>ROUND(NORMINV('Rand Deaths'!U126,'Mean Deaths'!U126,'S.D Deaths'!U126),0)</f>
        <v>38</v>
      </c>
      <c r="V126">
        <f>ROUND(NORMINV('Rand Deaths'!V126,'Mean Deaths'!V126,'S.D Deaths'!V126),0)</f>
        <v>51</v>
      </c>
      <c r="W126">
        <f>ROUND(NORMINV('Rand Deaths'!W126,'Mean Deaths'!W126,'S.D Deaths'!W126),0)</f>
        <v>55</v>
      </c>
      <c r="X126">
        <f>ROUND(NORMINV('Rand Deaths'!X126,'Mean Deaths'!X126,'S.D Deaths'!X126),0)</f>
        <v>42</v>
      </c>
      <c r="Y126">
        <f>ROUND(NORMINV('Rand Deaths'!Y126,'Mean Deaths'!Y126,'S.D Deaths'!Y126),0)</f>
        <v>42</v>
      </c>
      <c r="Z126">
        <f>ROUND(NORMINV('Rand Deaths'!Z126,'Mean Deaths'!Z126,'S.D Deaths'!Z126),0)</f>
        <v>67</v>
      </c>
      <c r="AA126">
        <f>ROUND(NORMINV('Rand Deaths'!AA126,'Mean Deaths'!AA126,'S.D Deaths'!AA126),0)</f>
        <v>53</v>
      </c>
      <c r="AB126">
        <f>ROUND(NORMINV('Rand Deaths'!AB126,'Mean Deaths'!AB126,'S.D Deaths'!AB126),0)</f>
        <v>63</v>
      </c>
      <c r="AC126">
        <f>ROUND(NORMINV('Rand Deaths'!AC126,'Mean Deaths'!AC126,'S.D Deaths'!AC126),0)</f>
        <v>89</v>
      </c>
      <c r="AD126">
        <f>ROUND(NORMINV('Rand Deaths'!AD126,'Mean Deaths'!AD126,'S.D Deaths'!AD126),0)</f>
        <v>74</v>
      </c>
      <c r="AE126">
        <f>ROUND(NORMINV('Rand Deaths'!AE126,'Mean Deaths'!AE126,'S.D Deaths'!AE126),0)</f>
        <v>81</v>
      </c>
      <c r="AF126">
        <f>ROUND(NORMINV('Rand Deaths'!AF126,'Mean Deaths'!AF126,'S.D Deaths'!AF126),0)</f>
        <v>72</v>
      </c>
      <c r="AG126">
        <f>ROUND(NORMINV('Rand Deaths'!AG126,'Mean Deaths'!AG126,'S.D Deaths'!AG126),0)</f>
        <v>95</v>
      </c>
      <c r="AH126">
        <f>ROUND(NORMINV('Rand Deaths'!AH126,'Mean Deaths'!AH126,'S.D Deaths'!AH126),0)</f>
        <v>129</v>
      </c>
      <c r="AI126">
        <f>ROUND(NORMINV('Rand Deaths'!AI126,'Mean Deaths'!AI126,'S.D Deaths'!AI126),0)</f>
        <v>118</v>
      </c>
      <c r="AJ126">
        <f>ROUND(NORMINV('Rand Deaths'!AJ126,'Mean Deaths'!AJ126,'S.D Deaths'!AJ126),0)</f>
        <v>130</v>
      </c>
      <c r="AK126">
        <f>ROUND(NORMINV('Rand Deaths'!AK126,'Mean Deaths'!AK126,'S.D Deaths'!AK126),0)</f>
        <v>157</v>
      </c>
      <c r="AL126">
        <f>ROUND(NORMINV('Rand Deaths'!AL126,'Mean Deaths'!AL126,'S.D Deaths'!AL126),0)</f>
        <v>171</v>
      </c>
      <c r="AM126">
        <f>ROUND(NORMINV('Rand Deaths'!AM126,'Mean Deaths'!AM126,'S.D Deaths'!AM126),0)</f>
        <v>192</v>
      </c>
      <c r="AN126">
        <f>ROUND(NORMINV('Rand Deaths'!AN126,'Mean Deaths'!AN126,'S.D Deaths'!AN126),0)</f>
        <v>192</v>
      </c>
      <c r="AO126">
        <f>ROUND(NORMINV('Rand Deaths'!AO126,'Mean Deaths'!AO126,'S.D Deaths'!AO126),0)</f>
        <v>241</v>
      </c>
      <c r="AP126">
        <f>ROUND(NORMINV('Rand Deaths'!AP126,'Mean Deaths'!AP126,'S.D Deaths'!AP126),0)</f>
        <v>212</v>
      </c>
      <c r="AQ126">
        <f>ROUND(NORMINV('Rand Deaths'!AQ126,'Mean Deaths'!AQ126,'S.D Deaths'!AQ126),0)</f>
        <v>274</v>
      </c>
      <c r="AR126">
        <f>ROUND(NORMINV('Rand Deaths'!AR126,'Mean Deaths'!AR126,'S.D Deaths'!AR126),0)</f>
        <v>286</v>
      </c>
      <c r="AS126">
        <f>ROUND(NORMINV('Rand Deaths'!AS126,'Mean Deaths'!AS126,'S.D Deaths'!AS126),0)</f>
        <v>355</v>
      </c>
      <c r="AT126">
        <f>ROUND(NORMINV('Rand Deaths'!AT126,'Mean Deaths'!AT126,'S.D Deaths'!AT126),0)</f>
        <v>329</v>
      </c>
      <c r="AU126">
        <f>ROUND(NORMINV('Rand Deaths'!AU126,'Mean Deaths'!AU126,'S.D Deaths'!AU126),0)</f>
        <v>366</v>
      </c>
      <c r="AV126">
        <f>ROUND(NORMINV('Rand Deaths'!AV126,'Mean Deaths'!AV126,'S.D Deaths'!AV126),0)</f>
        <v>422</v>
      </c>
      <c r="AW126">
        <f>ROUND(NORMINV('Rand Deaths'!AW126,'Mean Deaths'!AW126,'S.D Deaths'!AW126),0)</f>
        <v>412</v>
      </c>
      <c r="AX126">
        <f>ROUND(NORMINV('Rand Deaths'!AX126,'Mean Deaths'!AX126,'S.D Deaths'!AX126),0)</f>
        <v>489</v>
      </c>
      <c r="AY126">
        <f>ROUND(NORMINV('Rand Deaths'!AY126,'Mean Deaths'!AY126,'S.D Deaths'!AY126),0)</f>
        <v>499</v>
      </c>
      <c r="AZ126">
        <f>ROUND(NORMINV('Rand Deaths'!AZ126,'Mean Deaths'!AZ126,'S.D Deaths'!AZ126),0)</f>
        <v>515</v>
      </c>
      <c r="BA126">
        <f>ROUND(NORMINV('Rand Deaths'!BA126,'Mean Deaths'!BA126,'S.D Deaths'!BA126),0)</f>
        <v>493</v>
      </c>
      <c r="BB126">
        <f>ROUND(NORMINV('Rand Deaths'!BB126,'Mean Deaths'!BB126,'S.D Deaths'!BB126),0)</f>
        <v>457</v>
      </c>
      <c r="BC126">
        <f>ROUND(NORMINV('Rand Deaths'!BC126,'Mean Deaths'!BC126,'S.D Deaths'!BC126),0)</f>
        <v>452</v>
      </c>
      <c r="BD126">
        <f>ROUND(NORMINV('Rand Deaths'!BD126,'Mean Deaths'!BD126,'S.D Deaths'!BD126),0)</f>
        <v>362</v>
      </c>
      <c r="BE126">
        <f>ROUND(NORMINV('Rand Deaths'!BE126,'Mean Deaths'!BE126,'S.D Deaths'!BE126),0)</f>
        <v>324</v>
      </c>
      <c r="BF126">
        <f>ROUND(NORMINV('Rand Deaths'!BF126,'Mean Deaths'!BF126,'S.D Deaths'!BF126),0)</f>
        <v>291</v>
      </c>
      <c r="BG126">
        <f>ROUND(NORMINV('Rand Deaths'!BG126,'Mean Deaths'!BG126,'S.D Deaths'!BG126),0)</f>
        <v>240</v>
      </c>
      <c r="BH126">
        <f>ROUND(NORMINV('Rand Deaths'!BH126,'Mean Deaths'!BH126,'S.D Deaths'!BH126),0)</f>
        <v>196</v>
      </c>
      <c r="BI126">
        <f>ROUND(NORMINV('Rand Deaths'!BI126,'Mean Deaths'!BI126,'S.D Deaths'!BI126),0)</f>
        <v>153</v>
      </c>
      <c r="BJ126">
        <f>ROUND(NORMINV('Rand Deaths'!BJ126,'Mean Deaths'!BJ126,'S.D Deaths'!BJ126),0)</f>
        <v>111</v>
      </c>
      <c r="BK126">
        <f>ROUND(NORMINV('Rand Deaths'!BK126,'Mean Deaths'!BK126,'S.D Deaths'!BK126),0)</f>
        <v>83</v>
      </c>
      <c r="BL126">
        <f>ROUND(NORMINV('Rand Deaths'!BL126,'Mean Deaths'!BL126,'S.D Deaths'!BL126),0)</f>
        <v>53</v>
      </c>
      <c r="BM126">
        <f>ROUND(NORMINV('Rand Deaths'!BM126,'Mean Deaths'!BM126,'S.D Deaths'!BM126),0)</f>
        <v>31</v>
      </c>
      <c r="BN126">
        <f>ROUND(NORMINV('Rand Deaths'!BN126,'Mean Deaths'!BN126,'S.D Deaths'!BN126),0)</f>
        <v>25</v>
      </c>
      <c r="BO126">
        <f>ROUND(NORMINV('Rand Deaths'!BO126,'Mean Deaths'!BO126,'S.D Deaths'!BO126),0)</f>
        <v>19</v>
      </c>
      <c r="BP126">
        <f>ROUND(NORMINV('Rand Deaths'!BP126,'Mean Deaths'!BP126,'S.D Deaths'!BP126),0)</f>
        <v>9</v>
      </c>
      <c r="BQ126">
        <f>ROUND(NORMINV('Rand Deaths'!BQ126,'Mean Deaths'!BQ126,'S.D Deaths'!BQ126),0)</f>
        <v>4</v>
      </c>
      <c r="BR126">
        <f>ROUND(NORMINV('Rand Deaths'!BR126,'Mean Deaths'!BR126,'S.D Deaths'!BR126),0)</f>
        <v>4</v>
      </c>
      <c r="BS126">
        <f>'No. policies'!BS126</f>
        <v>8</v>
      </c>
    </row>
    <row r="127" spans="1:71" x14ac:dyDescent="0.25">
      <c r="A127" s="1">
        <v>126</v>
      </c>
      <c r="B127">
        <f>ROUND(NORMINV('Rand Deaths'!B127,'Mean Deaths'!B127,'S.D Deaths'!B127),0)</f>
        <v>8</v>
      </c>
      <c r="C127">
        <f>ROUND(NORMINV('Rand Deaths'!C127,'Mean Deaths'!C127,'S.D Deaths'!C127),0)</f>
        <v>7</v>
      </c>
      <c r="D127">
        <f>ROUND(NORMINV('Rand Deaths'!D127,'Mean Deaths'!D127,'S.D Deaths'!D127),0)</f>
        <v>11</v>
      </c>
      <c r="E127">
        <f>ROUND(NORMINV('Rand Deaths'!E127,'Mean Deaths'!E127,'S.D Deaths'!E127),0)</f>
        <v>6</v>
      </c>
      <c r="F127">
        <f>ROUND(NORMINV('Rand Deaths'!F127,'Mean Deaths'!F127,'S.D Deaths'!F127),0)</f>
        <v>9</v>
      </c>
      <c r="G127">
        <f>ROUND(NORMINV('Rand Deaths'!G127,'Mean Deaths'!G127,'S.D Deaths'!G127),0)</f>
        <v>13</v>
      </c>
      <c r="H127">
        <f>ROUND(NORMINV('Rand Deaths'!H127,'Mean Deaths'!H127,'S.D Deaths'!H127),0)</f>
        <v>6</v>
      </c>
      <c r="I127">
        <f>ROUND(NORMINV('Rand Deaths'!I127,'Mean Deaths'!I127,'S.D Deaths'!I127),0)</f>
        <v>12</v>
      </c>
      <c r="J127">
        <f>ROUND(NORMINV('Rand Deaths'!J127,'Mean Deaths'!J127,'S.D Deaths'!J127),0)</f>
        <v>10</v>
      </c>
      <c r="K127">
        <f>ROUND(NORMINV('Rand Deaths'!K127,'Mean Deaths'!K127,'S.D Deaths'!K127),0)</f>
        <v>15</v>
      </c>
      <c r="L127">
        <f>ROUND(NORMINV('Rand Deaths'!L127,'Mean Deaths'!L127,'S.D Deaths'!L127),0)</f>
        <v>28</v>
      </c>
      <c r="M127">
        <f>ROUND(NORMINV('Rand Deaths'!M127,'Mean Deaths'!M127,'S.D Deaths'!M127),0)</f>
        <v>21</v>
      </c>
      <c r="N127">
        <f>ROUND(NORMINV('Rand Deaths'!N127,'Mean Deaths'!N127,'S.D Deaths'!N127),0)</f>
        <v>11</v>
      </c>
      <c r="O127">
        <f>ROUND(NORMINV('Rand Deaths'!O127,'Mean Deaths'!O127,'S.D Deaths'!O127),0)</f>
        <v>31</v>
      </c>
      <c r="P127">
        <f>ROUND(NORMINV('Rand Deaths'!P127,'Mean Deaths'!P127,'S.D Deaths'!P127),0)</f>
        <v>24</v>
      </c>
      <c r="Q127">
        <f>ROUND(NORMINV('Rand Deaths'!Q127,'Mean Deaths'!Q127,'S.D Deaths'!Q127),0)</f>
        <v>27</v>
      </c>
      <c r="R127">
        <f>ROUND(NORMINV('Rand Deaths'!R127,'Mean Deaths'!R127,'S.D Deaths'!R127),0)</f>
        <v>28</v>
      </c>
      <c r="S127">
        <f>ROUND(NORMINV('Rand Deaths'!S127,'Mean Deaths'!S127,'S.D Deaths'!S127),0)</f>
        <v>32</v>
      </c>
      <c r="T127">
        <f>ROUND(NORMINV('Rand Deaths'!T127,'Mean Deaths'!T127,'S.D Deaths'!T127),0)</f>
        <v>42</v>
      </c>
      <c r="U127">
        <f>ROUND(NORMINV('Rand Deaths'!U127,'Mean Deaths'!U127,'S.D Deaths'!U127),0)</f>
        <v>54</v>
      </c>
      <c r="V127">
        <f>ROUND(NORMINV('Rand Deaths'!V127,'Mean Deaths'!V127,'S.D Deaths'!V127),0)</f>
        <v>42</v>
      </c>
      <c r="W127">
        <f>ROUND(NORMINV('Rand Deaths'!W127,'Mean Deaths'!W127,'S.D Deaths'!W127),0)</f>
        <v>32</v>
      </c>
      <c r="X127">
        <f>ROUND(NORMINV('Rand Deaths'!X127,'Mean Deaths'!X127,'S.D Deaths'!X127),0)</f>
        <v>37</v>
      </c>
      <c r="Y127">
        <f>ROUND(NORMINV('Rand Deaths'!Y127,'Mean Deaths'!Y127,'S.D Deaths'!Y127),0)</f>
        <v>39</v>
      </c>
      <c r="Z127">
        <f>ROUND(NORMINV('Rand Deaths'!Z127,'Mean Deaths'!Z127,'S.D Deaths'!Z127),0)</f>
        <v>46</v>
      </c>
      <c r="AA127">
        <f>ROUND(NORMINV('Rand Deaths'!AA127,'Mean Deaths'!AA127,'S.D Deaths'!AA127),0)</f>
        <v>52</v>
      </c>
      <c r="AB127">
        <f>ROUND(NORMINV('Rand Deaths'!AB127,'Mean Deaths'!AB127,'S.D Deaths'!AB127),0)</f>
        <v>52</v>
      </c>
      <c r="AC127">
        <f>ROUND(NORMINV('Rand Deaths'!AC127,'Mean Deaths'!AC127,'S.D Deaths'!AC127),0)</f>
        <v>68</v>
      </c>
      <c r="AD127">
        <f>ROUND(NORMINV('Rand Deaths'!AD127,'Mean Deaths'!AD127,'S.D Deaths'!AD127),0)</f>
        <v>91</v>
      </c>
      <c r="AE127">
        <f>ROUND(NORMINV('Rand Deaths'!AE127,'Mean Deaths'!AE127,'S.D Deaths'!AE127),0)</f>
        <v>91</v>
      </c>
      <c r="AF127">
        <f>ROUND(NORMINV('Rand Deaths'!AF127,'Mean Deaths'!AF127,'S.D Deaths'!AF127),0)</f>
        <v>94</v>
      </c>
      <c r="AG127">
        <f>ROUND(NORMINV('Rand Deaths'!AG127,'Mean Deaths'!AG127,'S.D Deaths'!AG127),0)</f>
        <v>120</v>
      </c>
      <c r="AH127">
        <f>ROUND(NORMINV('Rand Deaths'!AH127,'Mean Deaths'!AH127,'S.D Deaths'!AH127),0)</f>
        <v>110</v>
      </c>
      <c r="AI127">
        <f>ROUND(NORMINV('Rand Deaths'!AI127,'Mean Deaths'!AI127,'S.D Deaths'!AI127),0)</f>
        <v>130</v>
      </c>
      <c r="AJ127">
        <f>ROUND(NORMINV('Rand Deaths'!AJ127,'Mean Deaths'!AJ127,'S.D Deaths'!AJ127),0)</f>
        <v>136</v>
      </c>
      <c r="AK127">
        <f>ROUND(NORMINV('Rand Deaths'!AK127,'Mean Deaths'!AK127,'S.D Deaths'!AK127),0)</f>
        <v>135</v>
      </c>
      <c r="AL127">
        <f>ROUND(NORMINV('Rand Deaths'!AL127,'Mean Deaths'!AL127,'S.D Deaths'!AL127),0)</f>
        <v>182</v>
      </c>
      <c r="AM127">
        <f>ROUND(NORMINV('Rand Deaths'!AM127,'Mean Deaths'!AM127,'S.D Deaths'!AM127),0)</f>
        <v>183</v>
      </c>
      <c r="AN127">
        <f>ROUND(NORMINV('Rand Deaths'!AN127,'Mean Deaths'!AN127,'S.D Deaths'!AN127),0)</f>
        <v>188</v>
      </c>
      <c r="AO127">
        <f>ROUND(NORMINV('Rand Deaths'!AO127,'Mean Deaths'!AO127,'S.D Deaths'!AO127),0)</f>
        <v>238</v>
      </c>
      <c r="AP127">
        <f>ROUND(NORMINV('Rand Deaths'!AP127,'Mean Deaths'!AP127,'S.D Deaths'!AP127),0)</f>
        <v>259</v>
      </c>
      <c r="AQ127">
        <f>ROUND(NORMINV('Rand Deaths'!AQ127,'Mean Deaths'!AQ127,'S.D Deaths'!AQ127),0)</f>
        <v>288</v>
      </c>
      <c r="AR127">
        <f>ROUND(NORMINV('Rand Deaths'!AR127,'Mean Deaths'!AR127,'S.D Deaths'!AR127),0)</f>
        <v>310</v>
      </c>
      <c r="AS127">
        <f>ROUND(NORMINV('Rand Deaths'!AS127,'Mean Deaths'!AS127,'S.D Deaths'!AS127),0)</f>
        <v>322</v>
      </c>
      <c r="AT127">
        <f>ROUND(NORMINV('Rand Deaths'!AT127,'Mean Deaths'!AT127,'S.D Deaths'!AT127),0)</f>
        <v>406</v>
      </c>
      <c r="AU127">
        <f>ROUND(NORMINV('Rand Deaths'!AU127,'Mean Deaths'!AU127,'S.D Deaths'!AU127),0)</f>
        <v>388</v>
      </c>
      <c r="AV127">
        <f>ROUND(NORMINV('Rand Deaths'!AV127,'Mean Deaths'!AV127,'S.D Deaths'!AV127),0)</f>
        <v>415</v>
      </c>
      <c r="AW127">
        <f>ROUND(NORMINV('Rand Deaths'!AW127,'Mean Deaths'!AW127,'S.D Deaths'!AW127),0)</f>
        <v>450</v>
      </c>
      <c r="AX127">
        <f>ROUND(NORMINV('Rand Deaths'!AX127,'Mean Deaths'!AX127,'S.D Deaths'!AX127),0)</f>
        <v>458</v>
      </c>
      <c r="AY127">
        <f>ROUND(NORMINV('Rand Deaths'!AY127,'Mean Deaths'!AY127,'S.D Deaths'!AY127),0)</f>
        <v>499</v>
      </c>
      <c r="AZ127">
        <f>ROUND(NORMINV('Rand Deaths'!AZ127,'Mean Deaths'!AZ127,'S.D Deaths'!AZ127),0)</f>
        <v>500</v>
      </c>
      <c r="BA127">
        <f>ROUND(NORMINV('Rand Deaths'!BA127,'Mean Deaths'!BA127,'S.D Deaths'!BA127),0)</f>
        <v>457</v>
      </c>
      <c r="BB127">
        <f>ROUND(NORMINV('Rand Deaths'!BB127,'Mean Deaths'!BB127,'S.D Deaths'!BB127),0)</f>
        <v>435</v>
      </c>
      <c r="BC127">
        <f>ROUND(NORMINV('Rand Deaths'!BC127,'Mean Deaths'!BC127,'S.D Deaths'!BC127),0)</f>
        <v>425</v>
      </c>
      <c r="BD127">
        <f>ROUND(NORMINV('Rand Deaths'!BD127,'Mean Deaths'!BD127,'S.D Deaths'!BD127),0)</f>
        <v>396</v>
      </c>
      <c r="BE127">
        <f>ROUND(NORMINV('Rand Deaths'!BE127,'Mean Deaths'!BE127,'S.D Deaths'!BE127),0)</f>
        <v>332</v>
      </c>
      <c r="BF127">
        <f>ROUND(NORMINV('Rand Deaths'!BF127,'Mean Deaths'!BF127,'S.D Deaths'!BF127),0)</f>
        <v>280</v>
      </c>
      <c r="BG127">
        <f>ROUND(NORMINV('Rand Deaths'!BG127,'Mean Deaths'!BG127,'S.D Deaths'!BG127),0)</f>
        <v>237</v>
      </c>
      <c r="BH127">
        <f>ROUND(NORMINV('Rand Deaths'!BH127,'Mean Deaths'!BH127,'S.D Deaths'!BH127),0)</f>
        <v>205</v>
      </c>
      <c r="BI127">
        <f>ROUND(NORMINV('Rand Deaths'!BI127,'Mean Deaths'!BI127,'S.D Deaths'!BI127),0)</f>
        <v>136</v>
      </c>
      <c r="BJ127">
        <f>ROUND(NORMINV('Rand Deaths'!BJ127,'Mean Deaths'!BJ127,'S.D Deaths'!BJ127),0)</f>
        <v>114</v>
      </c>
      <c r="BK127">
        <f>ROUND(NORMINV('Rand Deaths'!BK127,'Mean Deaths'!BK127,'S.D Deaths'!BK127),0)</f>
        <v>69</v>
      </c>
      <c r="BL127">
        <f>ROUND(NORMINV('Rand Deaths'!BL127,'Mean Deaths'!BL127,'S.D Deaths'!BL127),0)</f>
        <v>54</v>
      </c>
      <c r="BM127">
        <f>ROUND(NORMINV('Rand Deaths'!BM127,'Mean Deaths'!BM127,'S.D Deaths'!BM127),0)</f>
        <v>34</v>
      </c>
      <c r="BN127">
        <f>ROUND(NORMINV('Rand Deaths'!BN127,'Mean Deaths'!BN127,'S.D Deaths'!BN127),0)</f>
        <v>20</v>
      </c>
      <c r="BO127">
        <f>ROUND(NORMINV('Rand Deaths'!BO127,'Mean Deaths'!BO127,'S.D Deaths'!BO127),0)</f>
        <v>15</v>
      </c>
      <c r="BP127">
        <f>ROUND(NORMINV('Rand Deaths'!BP127,'Mean Deaths'!BP127,'S.D Deaths'!BP127),0)</f>
        <v>12</v>
      </c>
      <c r="BQ127">
        <f>ROUND(NORMINV('Rand Deaths'!BQ127,'Mean Deaths'!BQ127,'S.D Deaths'!BQ127),0)</f>
        <v>11</v>
      </c>
      <c r="BR127">
        <f>ROUND(NORMINV('Rand Deaths'!BR127,'Mean Deaths'!BR127,'S.D Deaths'!BR127),0)</f>
        <v>6</v>
      </c>
      <c r="BS127">
        <f>'No. policies'!BS127</f>
        <v>6</v>
      </c>
    </row>
    <row r="128" spans="1:71" x14ac:dyDescent="0.25">
      <c r="A128" s="1">
        <v>127</v>
      </c>
      <c r="B128">
        <f>ROUND(NORMINV('Rand Deaths'!B128,'Mean Deaths'!B128,'S.D Deaths'!B128),0)</f>
        <v>9</v>
      </c>
      <c r="C128">
        <f>ROUND(NORMINV('Rand Deaths'!C128,'Mean Deaths'!C128,'S.D Deaths'!C128),0)</f>
        <v>9</v>
      </c>
      <c r="D128">
        <f>ROUND(NORMINV('Rand Deaths'!D128,'Mean Deaths'!D128,'S.D Deaths'!D128),0)</f>
        <v>6</v>
      </c>
      <c r="E128">
        <f>ROUND(NORMINV('Rand Deaths'!E128,'Mean Deaths'!E128,'S.D Deaths'!E128),0)</f>
        <v>17</v>
      </c>
      <c r="F128">
        <f>ROUND(NORMINV('Rand Deaths'!F128,'Mean Deaths'!F128,'S.D Deaths'!F128),0)</f>
        <v>8</v>
      </c>
      <c r="G128">
        <f>ROUND(NORMINV('Rand Deaths'!G128,'Mean Deaths'!G128,'S.D Deaths'!G128),0)</f>
        <v>10</v>
      </c>
      <c r="H128">
        <f>ROUND(NORMINV('Rand Deaths'!H128,'Mean Deaths'!H128,'S.D Deaths'!H128),0)</f>
        <v>13</v>
      </c>
      <c r="I128">
        <f>ROUND(NORMINV('Rand Deaths'!I128,'Mean Deaths'!I128,'S.D Deaths'!I128),0)</f>
        <v>19</v>
      </c>
      <c r="J128">
        <f>ROUND(NORMINV('Rand Deaths'!J128,'Mean Deaths'!J128,'S.D Deaths'!J128),0)</f>
        <v>16</v>
      </c>
      <c r="K128">
        <f>ROUND(NORMINV('Rand Deaths'!K128,'Mean Deaths'!K128,'S.D Deaths'!K128),0)</f>
        <v>18</v>
      </c>
      <c r="L128">
        <f>ROUND(NORMINV('Rand Deaths'!L128,'Mean Deaths'!L128,'S.D Deaths'!L128),0)</f>
        <v>14</v>
      </c>
      <c r="M128">
        <f>ROUND(NORMINV('Rand Deaths'!M128,'Mean Deaths'!M128,'S.D Deaths'!M128),0)</f>
        <v>21</v>
      </c>
      <c r="N128">
        <f>ROUND(NORMINV('Rand Deaths'!N128,'Mean Deaths'!N128,'S.D Deaths'!N128),0)</f>
        <v>23</v>
      </c>
      <c r="O128">
        <f>ROUND(NORMINV('Rand Deaths'!O128,'Mean Deaths'!O128,'S.D Deaths'!O128),0)</f>
        <v>26</v>
      </c>
      <c r="P128">
        <f>ROUND(NORMINV('Rand Deaths'!P128,'Mean Deaths'!P128,'S.D Deaths'!P128),0)</f>
        <v>20</v>
      </c>
      <c r="Q128">
        <f>ROUND(NORMINV('Rand Deaths'!Q128,'Mean Deaths'!Q128,'S.D Deaths'!Q128),0)</f>
        <v>23</v>
      </c>
      <c r="R128">
        <f>ROUND(NORMINV('Rand Deaths'!R128,'Mean Deaths'!R128,'S.D Deaths'!R128),0)</f>
        <v>23</v>
      </c>
      <c r="S128">
        <f>ROUND(NORMINV('Rand Deaths'!S128,'Mean Deaths'!S128,'S.D Deaths'!S128),0)</f>
        <v>27</v>
      </c>
      <c r="T128">
        <f>ROUND(NORMINV('Rand Deaths'!T128,'Mean Deaths'!T128,'S.D Deaths'!T128),0)</f>
        <v>37</v>
      </c>
      <c r="U128">
        <f>ROUND(NORMINV('Rand Deaths'!U128,'Mean Deaths'!U128,'S.D Deaths'!U128),0)</f>
        <v>41</v>
      </c>
      <c r="V128">
        <f>ROUND(NORMINV('Rand Deaths'!V128,'Mean Deaths'!V128,'S.D Deaths'!V128),0)</f>
        <v>35</v>
      </c>
      <c r="W128">
        <f>ROUND(NORMINV('Rand Deaths'!W128,'Mean Deaths'!W128,'S.D Deaths'!W128),0)</f>
        <v>39</v>
      </c>
      <c r="X128">
        <f>ROUND(NORMINV('Rand Deaths'!X128,'Mean Deaths'!X128,'S.D Deaths'!X128),0)</f>
        <v>53</v>
      </c>
      <c r="Y128">
        <f>ROUND(NORMINV('Rand Deaths'!Y128,'Mean Deaths'!Y128,'S.D Deaths'!Y128),0)</f>
        <v>38</v>
      </c>
      <c r="Z128">
        <f>ROUND(NORMINV('Rand Deaths'!Z128,'Mean Deaths'!Z128,'S.D Deaths'!Z128),0)</f>
        <v>47</v>
      </c>
      <c r="AA128">
        <f>ROUND(NORMINV('Rand Deaths'!AA128,'Mean Deaths'!AA128,'S.D Deaths'!AA128),0)</f>
        <v>53</v>
      </c>
      <c r="AB128">
        <f>ROUND(NORMINV('Rand Deaths'!AB128,'Mean Deaths'!AB128,'S.D Deaths'!AB128),0)</f>
        <v>65</v>
      </c>
      <c r="AC128">
        <f>ROUND(NORMINV('Rand Deaths'!AC128,'Mean Deaths'!AC128,'S.D Deaths'!AC128),0)</f>
        <v>75</v>
      </c>
      <c r="AD128">
        <f>ROUND(NORMINV('Rand Deaths'!AD128,'Mean Deaths'!AD128,'S.D Deaths'!AD128),0)</f>
        <v>72</v>
      </c>
      <c r="AE128">
        <f>ROUND(NORMINV('Rand Deaths'!AE128,'Mean Deaths'!AE128,'S.D Deaths'!AE128),0)</f>
        <v>78</v>
      </c>
      <c r="AF128">
        <f>ROUND(NORMINV('Rand Deaths'!AF128,'Mean Deaths'!AF128,'S.D Deaths'!AF128),0)</f>
        <v>107</v>
      </c>
      <c r="AG128">
        <f>ROUND(NORMINV('Rand Deaths'!AG128,'Mean Deaths'!AG128,'S.D Deaths'!AG128),0)</f>
        <v>93</v>
      </c>
      <c r="AH128">
        <f>ROUND(NORMINV('Rand Deaths'!AH128,'Mean Deaths'!AH128,'S.D Deaths'!AH128),0)</f>
        <v>123</v>
      </c>
      <c r="AI128">
        <f>ROUND(NORMINV('Rand Deaths'!AI128,'Mean Deaths'!AI128,'S.D Deaths'!AI128),0)</f>
        <v>149</v>
      </c>
      <c r="AJ128">
        <f>ROUND(NORMINV('Rand Deaths'!AJ128,'Mean Deaths'!AJ128,'S.D Deaths'!AJ128),0)</f>
        <v>133</v>
      </c>
      <c r="AK128">
        <f>ROUND(NORMINV('Rand Deaths'!AK128,'Mean Deaths'!AK128,'S.D Deaths'!AK128),0)</f>
        <v>155</v>
      </c>
      <c r="AL128">
        <f>ROUND(NORMINV('Rand Deaths'!AL128,'Mean Deaths'!AL128,'S.D Deaths'!AL128),0)</f>
        <v>166</v>
      </c>
      <c r="AM128">
        <f>ROUND(NORMINV('Rand Deaths'!AM128,'Mean Deaths'!AM128,'S.D Deaths'!AM128),0)</f>
        <v>191</v>
      </c>
      <c r="AN128">
        <f>ROUND(NORMINV('Rand Deaths'!AN128,'Mean Deaths'!AN128,'S.D Deaths'!AN128),0)</f>
        <v>206</v>
      </c>
      <c r="AO128">
        <f>ROUND(NORMINV('Rand Deaths'!AO128,'Mean Deaths'!AO128,'S.D Deaths'!AO128),0)</f>
        <v>237</v>
      </c>
      <c r="AP128">
        <f>ROUND(NORMINV('Rand Deaths'!AP128,'Mean Deaths'!AP128,'S.D Deaths'!AP128),0)</f>
        <v>255</v>
      </c>
      <c r="AQ128">
        <f>ROUND(NORMINV('Rand Deaths'!AQ128,'Mean Deaths'!AQ128,'S.D Deaths'!AQ128),0)</f>
        <v>293</v>
      </c>
      <c r="AR128">
        <f>ROUND(NORMINV('Rand Deaths'!AR128,'Mean Deaths'!AR128,'S.D Deaths'!AR128),0)</f>
        <v>301</v>
      </c>
      <c r="AS128">
        <f>ROUND(NORMINV('Rand Deaths'!AS128,'Mean Deaths'!AS128,'S.D Deaths'!AS128),0)</f>
        <v>311</v>
      </c>
      <c r="AT128">
        <f>ROUND(NORMINV('Rand Deaths'!AT128,'Mean Deaths'!AT128,'S.D Deaths'!AT128),0)</f>
        <v>375</v>
      </c>
      <c r="AU128">
        <f>ROUND(NORMINV('Rand Deaths'!AU128,'Mean Deaths'!AU128,'S.D Deaths'!AU128),0)</f>
        <v>417</v>
      </c>
      <c r="AV128">
        <f>ROUND(NORMINV('Rand Deaths'!AV128,'Mean Deaths'!AV128,'S.D Deaths'!AV128),0)</f>
        <v>411</v>
      </c>
      <c r="AW128">
        <f>ROUND(NORMINV('Rand Deaths'!AW128,'Mean Deaths'!AW128,'S.D Deaths'!AW128),0)</f>
        <v>429</v>
      </c>
      <c r="AX128">
        <f>ROUND(NORMINV('Rand Deaths'!AX128,'Mean Deaths'!AX128,'S.D Deaths'!AX128),0)</f>
        <v>475</v>
      </c>
      <c r="AY128">
        <f>ROUND(NORMINV('Rand Deaths'!AY128,'Mean Deaths'!AY128,'S.D Deaths'!AY128),0)</f>
        <v>494</v>
      </c>
      <c r="AZ128">
        <f>ROUND(NORMINV('Rand Deaths'!AZ128,'Mean Deaths'!AZ128,'S.D Deaths'!AZ128),0)</f>
        <v>476</v>
      </c>
      <c r="BA128">
        <f>ROUND(NORMINV('Rand Deaths'!BA128,'Mean Deaths'!BA128,'S.D Deaths'!BA128),0)</f>
        <v>460</v>
      </c>
      <c r="BB128">
        <f>ROUND(NORMINV('Rand Deaths'!BB128,'Mean Deaths'!BB128,'S.D Deaths'!BB128),0)</f>
        <v>472</v>
      </c>
      <c r="BC128">
        <f>ROUND(NORMINV('Rand Deaths'!BC128,'Mean Deaths'!BC128,'S.D Deaths'!BC128),0)</f>
        <v>440</v>
      </c>
      <c r="BD128">
        <f>ROUND(NORMINV('Rand Deaths'!BD128,'Mean Deaths'!BD128,'S.D Deaths'!BD128),0)</f>
        <v>360</v>
      </c>
      <c r="BE128">
        <f>ROUND(NORMINV('Rand Deaths'!BE128,'Mean Deaths'!BE128,'S.D Deaths'!BE128),0)</f>
        <v>316</v>
      </c>
      <c r="BF128">
        <f>ROUND(NORMINV('Rand Deaths'!BF128,'Mean Deaths'!BF128,'S.D Deaths'!BF128),0)</f>
        <v>260</v>
      </c>
      <c r="BG128">
        <f>ROUND(NORMINV('Rand Deaths'!BG128,'Mean Deaths'!BG128,'S.D Deaths'!BG128),0)</f>
        <v>239</v>
      </c>
      <c r="BH128">
        <f>ROUND(NORMINV('Rand Deaths'!BH128,'Mean Deaths'!BH128,'S.D Deaths'!BH128),0)</f>
        <v>195</v>
      </c>
      <c r="BI128">
        <f>ROUND(NORMINV('Rand Deaths'!BI128,'Mean Deaths'!BI128,'S.D Deaths'!BI128),0)</f>
        <v>156</v>
      </c>
      <c r="BJ128">
        <f>ROUND(NORMINV('Rand Deaths'!BJ128,'Mean Deaths'!BJ128,'S.D Deaths'!BJ128),0)</f>
        <v>125</v>
      </c>
      <c r="BK128">
        <f>ROUND(NORMINV('Rand Deaths'!BK128,'Mean Deaths'!BK128,'S.D Deaths'!BK128),0)</f>
        <v>75</v>
      </c>
      <c r="BL128">
        <f>ROUND(NORMINV('Rand Deaths'!BL128,'Mean Deaths'!BL128,'S.D Deaths'!BL128),0)</f>
        <v>69</v>
      </c>
      <c r="BM128">
        <f>ROUND(NORMINV('Rand Deaths'!BM128,'Mean Deaths'!BM128,'S.D Deaths'!BM128),0)</f>
        <v>36</v>
      </c>
      <c r="BN128">
        <f>ROUND(NORMINV('Rand Deaths'!BN128,'Mean Deaths'!BN128,'S.D Deaths'!BN128),0)</f>
        <v>20</v>
      </c>
      <c r="BO128">
        <f>ROUND(NORMINV('Rand Deaths'!BO128,'Mean Deaths'!BO128,'S.D Deaths'!BO128),0)</f>
        <v>20</v>
      </c>
      <c r="BP128">
        <f>ROUND(NORMINV('Rand Deaths'!BP128,'Mean Deaths'!BP128,'S.D Deaths'!BP128),0)</f>
        <v>13</v>
      </c>
      <c r="BQ128">
        <f>ROUND(NORMINV('Rand Deaths'!BQ128,'Mean Deaths'!BQ128,'S.D Deaths'!BQ128),0)</f>
        <v>10</v>
      </c>
      <c r="BR128">
        <f>ROUND(NORMINV('Rand Deaths'!BR128,'Mean Deaths'!BR128,'S.D Deaths'!BR128),0)</f>
        <v>-1</v>
      </c>
      <c r="BS128">
        <f>'No. policies'!BS128</f>
        <v>3</v>
      </c>
    </row>
    <row r="129" spans="1:71" x14ac:dyDescent="0.25">
      <c r="A129" s="1">
        <v>128</v>
      </c>
      <c r="B129">
        <f>ROUND(NORMINV('Rand Deaths'!B129,'Mean Deaths'!B129,'S.D Deaths'!B129),0)</f>
        <v>11</v>
      </c>
      <c r="C129">
        <f>ROUND(NORMINV('Rand Deaths'!C129,'Mean Deaths'!C129,'S.D Deaths'!C129),0)</f>
        <v>7</v>
      </c>
      <c r="D129">
        <f>ROUND(NORMINV('Rand Deaths'!D129,'Mean Deaths'!D129,'S.D Deaths'!D129),0)</f>
        <v>9</v>
      </c>
      <c r="E129">
        <f>ROUND(NORMINV('Rand Deaths'!E129,'Mean Deaths'!E129,'S.D Deaths'!E129),0)</f>
        <v>8</v>
      </c>
      <c r="F129">
        <f>ROUND(NORMINV('Rand Deaths'!F129,'Mean Deaths'!F129,'S.D Deaths'!F129),0)</f>
        <v>8</v>
      </c>
      <c r="G129">
        <f>ROUND(NORMINV('Rand Deaths'!G129,'Mean Deaths'!G129,'S.D Deaths'!G129),0)</f>
        <v>9</v>
      </c>
      <c r="H129">
        <f>ROUND(NORMINV('Rand Deaths'!H129,'Mean Deaths'!H129,'S.D Deaths'!H129),0)</f>
        <v>11</v>
      </c>
      <c r="I129">
        <f>ROUND(NORMINV('Rand Deaths'!I129,'Mean Deaths'!I129,'S.D Deaths'!I129),0)</f>
        <v>14</v>
      </c>
      <c r="J129">
        <f>ROUND(NORMINV('Rand Deaths'!J129,'Mean Deaths'!J129,'S.D Deaths'!J129),0)</f>
        <v>14</v>
      </c>
      <c r="K129">
        <f>ROUND(NORMINV('Rand Deaths'!K129,'Mean Deaths'!K129,'S.D Deaths'!K129),0)</f>
        <v>7</v>
      </c>
      <c r="L129">
        <f>ROUND(NORMINV('Rand Deaths'!L129,'Mean Deaths'!L129,'S.D Deaths'!L129),0)</f>
        <v>15</v>
      </c>
      <c r="M129">
        <f>ROUND(NORMINV('Rand Deaths'!M129,'Mean Deaths'!M129,'S.D Deaths'!M129),0)</f>
        <v>26</v>
      </c>
      <c r="N129">
        <f>ROUND(NORMINV('Rand Deaths'!N129,'Mean Deaths'!N129,'S.D Deaths'!N129),0)</f>
        <v>22</v>
      </c>
      <c r="O129">
        <f>ROUND(NORMINV('Rand Deaths'!O129,'Mean Deaths'!O129,'S.D Deaths'!O129),0)</f>
        <v>31</v>
      </c>
      <c r="P129">
        <f>ROUND(NORMINV('Rand Deaths'!P129,'Mean Deaths'!P129,'S.D Deaths'!P129),0)</f>
        <v>27</v>
      </c>
      <c r="Q129">
        <f>ROUND(NORMINV('Rand Deaths'!Q129,'Mean Deaths'!Q129,'S.D Deaths'!Q129),0)</f>
        <v>28</v>
      </c>
      <c r="R129">
        <f>ROUND(NORMINV('Rand Deaths'!R129,'Mean Deaths'!R129,'S.D Deaths'!R129),0)</f>
        <v>28</v>
      </c>
      <c r="S129">
        <f>ROUND(NORMINV('Rand Deaths'!S129,'Mean Deaths'!S129,'S.D Deaths'!S129),0)</f>
        <v>30</v>
      </c>
      <c r="T129">
        <f>ROUND(NORMINV('Rand Deaths'!T129,'Mean Deaths'!T129,'S.D Deaths'!T129),0)</f>
        <v>31</v>
      </c>
      <c r="U129">
        <f>ROUND(NORMINV('Rand Deaths'!U129,'Mean Deaths'!U129,'S.D Deaths'!U129),0)</f>
        <v>38</v>
      </c>
      <c r="V129">
        <f>ROUND(NORMINV('Rand Deaths'!V129,'Mean Deaths'!V129,'S.D Deaths'!V129),0)</f>
        <v>35</v>
      </c>
      <c r="W129">
        <f>ROUND(NORMINV('Rand Deaths'!W129,'Mean Deaths'!W129,'S.D Deaths'!W129),0)</f>
        <v>38</v>
      </c>
      <c r="X129">
        <f>ROUND(NORMINV('Rand Deaths'!X129,'Mean Deaths'!X129,'S.D Deaths'!X129),0)</f>
        <v>41</v>
      </c>
      <c r="Y129">
        <f>ROUND(NORMINV('Rand Deaths'!Y129,'Mean Deaths'!Y129,'S.D Deaths'!Y129),0)</f>
        <v>53</v>
      </c>
      <c r="Z129">
        <f>ROUND(NORMINV('Rand Deaths'!Z129,'Mean Deaths'!Z129,'S.D Deaths'!Z129),0)</f>
        <v>41</v>
      </c>
      <c r="AA129">
        <f>ROUND(NORMINV('Rand Deaths'!AA129,'Mean Deaths'!AA129,'S.D Deaths'!AA129),0)</f>
        <v>45</v>
      </c>
      <c r="AB129">
        <f>ROUND(NORMINV('Rand Deaths'!AB129,'Mean Deaths'!AB129,'S.D Deaths'!AB129),0)</f>
        <v>58</v>
      </c>
      <c r="AC129">
        <f>ROUND(NORMINV('Rand Deaths'!AC129,'Mean Deaths'!AC129,'S.D Deaths'!AC129),0)</f>
        <v>74</v>
      </c>
      <c r="AD129">
        <f>ROUND(NORMINV('Rand Deaths'!AD129,'Mean Deaths'!AD129,'S.D Deaths'!AD129),0)</f>
        <v>72</v>
      </c>
      <c r="AE129">
        <f>ROUND(NORMINV('Rand Deaths'!AE129,'Mean Deaths'!AE129,'S.D Deaths'!AE129),0)</f>
        <v>79</v>
      </c>
      <c r="AF129">
        <f>ROUND(NORMINV('Rand Deaths'!AF129,'Mean Deaths'!AF129,'S.D Deaths'!AF129),0)</f>
        <v>93</v>
      </c>
      <c r="AG129">
        <f>ROUND(NORMINV('Rand Deaths'!AG129,'Mean Deaths'!AG129,'S.D Deaths'!AG129),0)</f>
        <v>105</v>
      </c>
      <c r="AH129">
        <f>ROUND(NORMINV('Rand Deaths'!AH129,'Mean Deaths'!AH129,'S.D Deaths'!AH129),0)</f>
        <v>122</v>
      </c>
      <c r="AI129">
        <f>ROUND(NORMINV('Rand Deaths'!AI129,'Mean Deaths'!AI129,'S.D Deaths'!AI129),0)</f>
        <v>135</v>
      </c>
      <c r="AJ129">
        <f>ROUND(NORMINV('Rand Deaths'!AJ129,'Mean Deaths'!AJ129,'S.D Deaths'!AJ129),0)</f>
        <v>147</v>
      </c>
      <c r="AK129">
        <f>ROUND(NORMINV('Rand Deaths'!AK129,'Mean Deaths'!AK129,'S.D Deaths'!AK129),0)</f>
        <v>141</v>
      </c>
      <c r="AL129">
        <f>ROUND(NORMINV('Rand Deaths'!AL129,'Mean Deaths'!AL129,'S.D Deaths'!AL129),0)</f>
        <v>174</v>
      </c>
      <c r="AM129">
        <f>ROUND(NORMINV('Rand Deaths'!AM129,'Mean Deaths'!AM129,'S.D Deaths'!AM129),0)</f>
        <v>177</v>
      </c>
      <c r="AN129">
        <f>ROUND(NORMINV('Rand Deaths'!AN129,'Mean Deaths'!AN129,'S.D Deaths'!AN129),0)</f>
        <v>201</v>
      </c>
      <c r="AO129">
        <f>ROUND(NORMINV('Rand Deaths'!AO129,'Mean Deaths'!AO129,'S.D Deaths'!AO129),0)</f>
        <v>223</v>
      </c>
      <c r="AP129">
        <f>ROUND(NORMINV('Rand Deaths'!AP129,'Mean Deaths'!AP129,'S.D Deaths'!AP129),0)</f>
        <v>276</v>
      </c>
      <c r="AQ129">
        <f>ROUND(NORMINV('Rand Deaths'!AQ129,'Mean Deaths'!AQ129,'S.D Deaths'!AQ129),0)</f>
        <v>287</v>
      </c>
      <c r="AR129">
        <f>ROUND(NORMINV('Rand Deaths'!AR129,'Mean Deaths'!AR129,'S.D Deaths'!AR129),0)</f>
        <v>293</v>
      </c>
      <c r="AS129">
        <f>ROUND(NORMINV('Rand Deaths'!AS129,'Mean Deaths'!AS129,'S.D Deaths'!AS129),0)</f>
        <v>322</v>
      </c>
      <c r="AT129">
        <f>ROUND(NORMINV('Rand Deaths'!AT129,'Mean Deaths'!AT129,'S.D Deaths'!AT129),0)</f>
        <v>359</v>
      </c>
      <c r="AU129">
        <f>ROUND(NORMINV('Rand Deaths'!AU129,'Mean Deaths'!AU129,'S.D Deaths'!AU129),0)</f>
        <v>406</v>
      </c>
      <c r="AV129">
        <f>ROUND(NORMINV('Rand Deaths'!AV129,'Mean Deaths'!AV129,'S.D Deaths'!AV129),0)</f>
        <v>397</v>
      </c>
      <c r="AW129">
        <f>ROUND(NORMINV('Rand Deaths'!AW129,'Mean Deaths'!AW129,'S.D Deaths'!AW129),0)</f>
        <v>461</v>
      </c>
      <c r="AX129">
        <f>ROUND(NORMINV('Rand Deaths'!AX129,'Mean Deaths'!AX129,'S.D Deaths'!AX129),0)</f>
        <v>452</v>
      </c>
      <c r="AY129">
        <f>ROUND(NORMINV('Rand Deaths'!AY129,'Mean Deaths'!AY129,'S.D Deaths'!AY129),0)</f>
        <v>478</v>
      </c>
      <c r="AZ129">
        <f>ROUND(NORMINV('Rand Deaths'!AZ129,'Mean Deaths'!AZ129,'S.D Deaths'!AZ129),0)</f>
        <v>495</v>
      </c>
      <c r="BA129">
        <f>ROUND(NORMINV('Rand Deaths'!BA129,'Mean Deaths'!BA129,'S.D Deaths'!BA129),0)</f>
        <v>492</v>
      </c>
      <c r="BB129">
        <f>ROUND(NORMINV('Rand Deaths'!BB129,'Mean Deaths'!BB129,'S.D Deaths'!BB129),0)</f>
        <v>469</v>
      </c>
      <c r="BC129">
        <f>ROUND(NORMINV('Rand Deaths'!BC129,'Mean Deaths'!BC129,'S.D Deaths'!BC129),0)</f>
        <v>393</v>
      </c>
      <c r="BD129">
        <f>ROUND(NORMINV('Rand Deaths'!BD129,'Mean Deaths'!BD129,'S.D Deaths'!BD129),0)</f>
        <v>352</v>
      </c>
      <c r="BE129">
        <f>ROUND(NORMINV('Rand Deaths'!BE129,'Mean Deaths'!BE129,'S.D Deaths'!BE129),0)</f>
        <v>369</v>
      </c>
      <c r="BF129">
        <f>ROUND(NORMINV('Rand Deaths'!BF129,'Mean Deaths'!BF129,'S.D Deaths'!BF129),0)</f>
        <v>355</v>
      </c>
      <c r="BG129">
        <f>ROUND(NORMINV('Rand Deaths'!BG129,'Mean Deaths'!BG129,'S.D Deaths'!BG129),0)</f>
        <v>235</v>
      </c>
      <c r="BH129">
        <f>ROUND(NORMINV('Rand Deaths'!BH129,'Mean Deaths'!BH129,'S.D Deaths'!BH129),0)</f>
        <v>175</v>
      </c>
      <c r="BI129">
        <f>ROUND(NORMINV('Rand Deaths'!BI129,'Mean Deaths'!BI129,'S.D Deaths'!BI129),0)</f>
        <v>140</v>
      </c>
      <c r="BJ129">
        <f>ROUND(NORMINV('Rand Deaths'!BJ129,'Mean Deaths'!BJ129,'S.D Deaths'!BJ129),0)</f>
        <v>100</v>
      </c>
      <c r="BK129">
        <f>ROUND(NORMINV('Rand Deaths'!BK129,'Mean Deaths'!BK129,'S.D Deaths'!BK129),0)</f>
        <v>70</v>
      </c>
      <c r="BL129">
        <f>ROUND(NORMINV('Rand Deaths'!BL129,'Mean Deaths'!BL129,'S.D Deaths'!BL129),0)</f>
        <v>59</v>
      </c>
      <c r="BM129">
        <f>ROUND(NORMINV('Rand Deaths'!BM129,'Mean Deaths'!BM129,'S.D Deaths'!BM129),0)</f>
        <v>56</v>
      </c>
      <c r="BN129">
        <f>ROUND(NORMINV('Rand Deaths'!BN129,'Mean Deaths'!BN129,'S.D Deaths'!BN129),0)</f>
        <v>30</v>
      </c>
      <c r="BO129">
        <f>ROUND(NORMINV('Rand Deaths'!BO129,'Mean Deaths'!BO129,'S.D Deaths'!BO129),0)</f>
        <v>22</v>
      </c>
      <c r="BP129">
        <f>ROUND(NORMINV('Rand Deaths'!BP129,'Mean Deaths'!BP129,'S.D Deaths'!BP129),0)</f>
        <v>9</v>
      </c>
      <c r="BQ129">
        <f>ROUND(NORMINV('Rand Deaths'!BQ129,'Mean Deaths'!BQ129,'S.D Deaths'!BQ129),0)</f>
        <v>13</v>
      </c>
      <c r="BR129">
        <f>ROUND(NORMINV('Rand Deaths'!BR129,'Mean Deaths'!BR129,'S.D Deaths'!BR129),0)</f>
        <v>4</v>
      </c>
      <c r="BS129">
        <f>'No. policies'!BS129</f>
        <v>3</v>
      </c>
    </row>
    <row r="130" spans="1:71" x14ac:dyDescent="0.25">
      <c r="A130" s="1">
        <v>129</v>
      </c>
      <c r="B130">
        <f>ROUND(NORMINV('Rand Deaths'!B130,'Mean Deaths'!B130,'S.D Deaths'!B130),0)</f>
        <v>10</v>
      </c>
      <c r="C130">
        <f>ROUND(NORMINV('Rand Deaths'!C130,'Mean Deaths'!C130,'S.D Deaths'!C130),0)</f>
        <v>10</v>
      </c>
      <c r="D130">
        <f>ROUND(NORMINV('Rand Deaths'!D130,'Mean Deaths'!D130,'S.D Deaths'!D130),0)</f>
        <v>5</v>
      </c>
      <c r="E130">
        <f>ROUND(NORMINV('Rand Deaths'!E130,'Mean Deaths'!E130,'S.D Deaths'!E130),0)</f>
        <v>10</v>
      </c>
      <c r="F130">
        <f>ROUND(NORMINV('Rand Deaths'!F130,'Mean Deaths'!F130,'S.D Deaths'!F130),0)</f>
        <v>14</v>
      </c>
      <c r="G130">
        <f>ROUND(NORMINV('Rand Deaths'!G130,'Mean Deaths'!G130,'S.D Deaths'!G130),0)</f>
        <v>9</v>
      </c>
      <c r="H130">
        <f>ROUND(NORMINV('Rand Deaths'!H130,'Mean Deaths'!H130,'S.D Deaths'!H130),0)</f>
        <v>9</v>
      </c>
      <c r="I130">
        <f>ROUND(NORMINV('Rand Deaths'!I130,'Mean Deaths'!I130,'S.D Deaths'!I130),0)</f>
        <v>9</v>
      </c>
      <c r="J130">
        <f>ROUND(NORMINV('Rand Deaths'!J130,'Mean Deaths'!J130,'S.D Deaths'!J130),0)</f>
        <v>20</v>
      </c>
      <c r="K130">
        <f>ROUND(NORMINV('Rand Deaths'!K130,'Mean Deaths'!K130,'S.D Deaths'!K130),0)</f>
        <v>20</v>
      </c>
      <c r="L130">
        <f>ROUND(NORMINV('Rand Deaths'!L130,'Mean Deaths'!L130,'S.D Deaths'!L130),0)</f>
        <v>22</v>
      </c>
      <c r="M130">
        <f>ROUND(NORMINV('Rand Deaths'!M130,'Mean Deaths'!M130,'S.D Deaths'!M130),0)</f>
        <v>25</v>
      </c>
      <c r="N130">
        <f>ROUND(NORMINV('Rand Deaths'!N130,'Mean Deaths'!N130,'S.D Deaths'!N130),0)</f>
        <v>17</v>
      </c>
      <c r="O130">
        <f>ROUND(NORMINV('Rand Deaths'!O130,'Mean Deaths'!O130,'S.D Deaths'!O130),0)</f>
        <v>28</v>
      </c>
      <c r="P130">
        <f>ROUND(NORMINV('Rand Deaths'!P130,'Mean Deaths'!P130,'S.D Deaths'!P130),0)</f>
        <v>21</v>
      </c>
      <c r="Q130">
        <f>ROUND(NORMINV('Rand Deaths'!Q130,'Mean Deaths'!Q130,'S.D Deaths'!Q130),0)</f>
        <v>22</v>
      </c>
      <c r="R130">
        <f>ROUND(NORMINV('Rand Deaths'!R130,'Mean Deaths'!R130,'S.D Deaths'!R130),0)</f>
        <v>35</v>
      </c>
      <c r="S130">
        <f>ROUND(NORMINV('Rand Deaths'!S130,'Mean Deaths'!S130,'S.D Deaths'!S130),0)</f>
        <v>31</v>
      </c>
      <c r="T130">
        <f>ROUND(NORMINV('Rand Deaths'!T130,'Mean Deaths'!T130,'S.D Deaths'!T130),0)</f>
        <v>29</v>
      </c>
      <c r="U130">
        <f>ROUND(NORMINV('Rand Deaths'!U130,'Mean Deaths'!U130,'S.D Deaths'!U130),0)</f>
        <v>36</v>
      </c>
      <c r="V130">
        <f>ROUND(NORMINV('Rand Deaths'!V130,'Mean Deaths'!V130,'S.D Deaths'!V130),0)</f>
        <v>42</v>
      </c>
      <c r="W130">
        <f>ROUND(NORMINV('Rand Deaths'!W130,'Mean Deaths'!W130,'S.D Deaths'!W130),0)</f>
        <v>46</v>
      </c>
      <c r="X130">
        <f>ROUND(NORMINV('Rand Deaths'!X130,'Mean Deaths'!X130,'S.D Deaths'!X130),0)</f>
        <v>49</v>
      </c>
      <c r="Y130">
        <f>ROUND(NORMINV('Rand Deaths'!Y130,'Mean Deaths'!Y130,'S.D Deaths'!Y130),0)</f>
        <v>63</v>
      </c>
      <c r="Z130">
        <f>ROUND(NORMINV('Rand Deaths'!Z130,'Mean Deaths'!Z130,'S.D Deaths'!Z130),0)</f>
        <v>50</v>
      </c>
      <c r="AA130">
        <f>ROUND(NORMINV('Rand Deaths'!AA130,'Mean Deaths'!AA130,'S.D Deaths'!AA130),0)</f>
        <v>52</v>
      </c>
      <c r="AB130">
        <f>ROUND(NORMINV('Rand Deaths'!AB130,'Mean Deaths'!AB130,'S.D Deaths'!AB130),0)</f>
        <v>63</v>
      </c>
      <c r="AC130">
        <f>ROUND(NORMINV('Rand Deaths'!AC130,'Mean Deaths'!AC130,'S.D Deaths'!AC130),0)</f>
        <v>66</v>
      </c>
      <c r="AD130">
        <f>ROUND(NORMINV('Rand Deaths'!AD130,'Mean Deaths'!AD130,'S.D Deaths'!AD130),0)</f>
        <v>77</v>
      </c>
      <c r="AE130">
        <f>ROUND(NORMINV('Rand Deaths'!AE130,'Mean Deaths'!AE130,'S.D Deaths'!AE130),0)</f>
        <v>74</v>
      </c>
      <c r="AF130">
        <f>ROUND(NORMINV('Rand Deaths'!AF130,'Mean Deaths'!AF130,'S.D Deaths'!AF130),0)</f>
        <v>101</v>
      </c>
      <c r="AG130">
        <f>ROUND(NORMINV('Rand Deaths'!AG130,'Mean Deaths'!AG130,'S.D Deaths'!AG130),0)</f>
        <v>98</v>
      </c>
      <c r="AH130">
        <f>ROUND(NORMINV('Rand Deaths'!AH130,'Mean Deaths'!AH130,'S.D Deaths'!AH130),0)</f>
        <v>120</v>
      </c>
      <c r="AI130">
        <f>ROUND(NORMINV('Rand Deaths'!AI130,'Mean Deaths'!AI130,'S.D Deaths'!AI130),0)</f>
        <v>103</v>
      </c>
      <c r="AJ130">
        <f>ROUND(NORMINV('Rand Deaths'!AJ130,'Mean Deaths'!AJ130,'S.D Deaths'!AJ130),0)</f>
        <v>132</v>
      </c>
      <c r="AK130">
        <f>ROUND(NORMINV('Rand Deaths'!AK130,'Mean Deaths'!AK130,'S.D Deaths'!AK130),0)</f>
        <v>169</v>
      </c>
      <c r="AL130">
        <f>ROUND(NORMINV('Rand Deaths'!AL130,'Mean Deaths'!AL130,'S.D Deaths'!AL130),0)</f>
        <v>177</v>
      </c>
      <c r="AM130">
        <f>ROUND(NORMINV('Rand Deaths'!AM130,'Mean Deaths'!AM130,'S.D Deaths'!AM130),0)</f>
        <v>191</v>
      </c>
      <c r="AN130">
        <f>ROUND(NORMINV('Rand Deaths'!AN130,'Mean Deaths'!AN130,'S.D Deaths'!AN130),0)</f>
        <v>213</v>
      </c>
      <c r="AO130">
        <f>ROUND(NORMINV('Rand Deaths'!AO130,'Mean Deaths'!AO130,'S.D Deaths'!AO130),0)</f>
        <v>227</v>
      </c>
      <c r="AP130">
        <f>ROUND(NORMINV('Rand Deaths'!AP130,'Mean Deaths'!AP130,'S.D Deaths'!AP130),0)</f>
        <v>233</v>
      </c>
      <c r="AQ130">
        <f>ROUND(NORMINV('Rand Deaths'!AQ130,'Mean Deaths'!AQ130,'S.D Deaths'!AQ130),0)</f>
        <v>278</v>
      </c>
      <c r="AR130">
        <f>ROUND(NORMINV('Rand Deaths'!AR130,'Mean Deaths'!AR130,'S.D Deaths'!AR130),0)</f>
        <v>306</v>
      </c>
      <c r="AS130">
        <f>ROUND(NORMINV('Rand Deaths'!AS130,'Mean Deaths'!AS130,'S.D Deaths'!AS130),0)</f>
        <v>333</v>
      </c>
      <c r="AT130">
        <f>ROUND(NORMINV('Rand Deaths'!AT130,'Mean Deaths'!AT130,'S.D Deaths'!AT130),0)</f>
        <v>350</v>
      </c>
      <c r="AU130">
        <f>ROUND(NORMINV('Rand Deaths'!AU130,'Mean Deaths'!AU130,'S.D Deaths'!AU130),0)</f>
        <v>389</v>
      </c>
      <c r="AV130">
        <f>ROUND(NORMINV('Rand Deaths'!AV130,'Mean Deaths'!AV130,'S.D Deaths'!AV130),0)</f>
        <v>449</v>
      </c>
      <c r="AW130">
        <f>ROUND(NORMINV('Rand Deaths'!AW130,'Mean Deaths'!AW130,'S.D Deaths'!AW130),0)</f>
        <v>463</v>
      </c>
      <c r="AX130">
        <f>ROUND(NORMINV('Rand Deaths'!AX130,'Mean Deaths'!AX130,'S.D Deaths'!AX130),0)</f>
        <v>467</v>
      </c>
      <c r="AY130">
        <f>ROUND(NORMINV('Rand Deaths'!AY130,'Mean Deaths'!AY130,'S.D Deaths'!AY130),0)</f>
        <v>511</v>
      </c>
      <c r="AZ130">
        <f>ROUND(NORMINV('Rand Deaths'!AZ130,'Mean Deaths'!AZ130,'S.D Deaths'!AZ130),0)</f>
        <v>472</v>
      </c>
      <c r="BA130">
        <f>ROUND(NORMINV('Rand Deaths'!BA130,'Mean Deaths'!BA130,'S.D Deaths'!BA130),0)</f>
        <v>500</v>
      </c>
      <c r="BB130">
        <f>ROUND(NORMINV('Rand Deaths'!BB130,'Mean Deaths'!BB130,'S.D Deaths'!BB130),0)</f>
        <v>470</v>
      </c>
      <c r="BC130">
        <f>ROUND(NORMINV('Rand Deaths'!BC130,'Mean Deaths'!BC130,'S.D Deaths'!BC130),0)</f>
        <v>431</v>
      </c>
      <c r="BD130">
        <f>ROUND(NORMINV('Rand Deaths'!BD130,'Mean Deaths'!BD130,'S.D Deaths'!BD130),0)</f>
        <v>389</v>
      </c>
      <c r="BE130">
        <f>ROUND(NORMINV('Rand Deaths'!BE130,'Mean Deaths'!BE130,'S.D Deaths'!BE130),0)</f>
        <v>341</v>
      </c>
      <c r="BF130">
        <f>ROUND(NORMINV('Rand Deaths'!BF130,'Mean Deaths'!BF130,'S.D Deaths'!BF130),0)</f>
        <v>258</v>
      </c>
      <c r="BG130">
        <f>ROUND(NORMINV('Rand Deaths'!BG130,'Mean Deaths'!BG130,'S.D Deaths'!BG130),0)</f>
        <v>221</v>
      </c>
      <c r="BH130">
        <f>ROUND(NORMINV('Rand Deaths'!BH130,'Mean Deaths'!BH130,'S.D Deaths'!BH130),0)</f>
        <v>179</v>
      </c>
      <c r="BI130">
        <f>ROUND(NORMINV('Rand Deaths'!BI130,'Mean Deaths'!BI130,'S.D Deaths'!BI130),0)</f>
        <v>142</v>
      </c>
      <c r="BJ130">
        <f>ROUND(NORMINV('Rand Deaths'!BJ130,'Mean Deaths'!BJ130,'S.D Deaths'!BJ130),0)</f>
        <v>93</v>
      </c>
      <c r="BK130">
        <f>ROUND(NORMINV('Rand Deaths'!BK130,'Mean Deaths'!BK130,'S.D Deaths'!BK130),0)</f>
        <v>89</v>
      </c>
      <c r="BL130">
        <f>ROUND(NORMINV('Rand Deaths'!BL130,'Mean Deaths'!BL130,'S.D Deaths'!BL130),0)</f>
        <v>50</v>
      </c>
      <c r="BM130">
        <f>ROUND(NORMINV('Rand Deaths'!BM130,'Mean Deaths'!BM130,'S.D Deaths'!BM130),0)</f>
        <v>31</v>
      </c>
      <c r="BN130">
        <f>ROUND(NORMINV('Rand Deaths'!BN130,'Mean Deaths'!BN130,'S.D Deaths'!BN130),0)</f>
        <v>26</v>
      </c>
      <c r="BO130">
        <f>ROUND(NORMINV('Rand Deaths'!BO130,'Mean Deaths'!BO130,'S.D Deaths'!BO130),0)</f>
        <v>13</v>
      </c>
      <c r="BP130">
        <f>ROUND(NORMINV('Rand Deaths'!BP130,'Mean Deaths'!BP130,'S.D Deaths'!BP130),0)</f>
        <v>8</v>
      </c>
      <c r="BQ130">
        <f>ROUND(NORMINV('Rand Deaths'!BQ130,'Mean Deaths'!BQ130,'S.D Deaths'!BQ130),0)</f>
        <v>4</v>
      </c>
      <c r="BR130">
        <f>ROUND(NORMINV('Rand Deaths'!BR130,'Mean Deaths'!BR130,'S.D Deaths'!BR130),0)</f>
        <v>7</v>
      </c>
      <c r="BS130">
        <f>'No. policies'!BS130</f>
        <v>2</v>
      </c>
    </row>
    <row r="131" spans="1:71" x14ac:dyDescent="0.25">
      <c r="A131" s="1">
        <v>130</v>
      </c>
      <c r="B131">
        <f>ROUND(NORMINV('Rand Deaths'!B131,'Mean Deaths'!B131,'S.D Deaths'!B131),0)</f>
        <v>8</v>
      </c>
      <c r="C131">
        <f>ROUND(NORMINV('Rand Deaths'!C131,'Mean Deaths'!C131,'S.D Deaths'!C131),0)</f>
        <v>6</v>
      </c>
      <c r="D131">
        <f>ROUND(NORMINV('Rand Deaths'!D131,'Mean Deaths'!D131,'S.D Deaths'!D131),0)</f>
        <v>11</v>
      </c>
      <c r="E131">
        <f>ROUND(NORMINV('Rand Deaths'!E131,'Mean Deaths'!E131,'S.D Deaths'!E131),0)</f>
        <v>10</v>
      </c>
      <c r="F131">
        <f>ROUND(NORMINV('Rand Deaths'!F131,'Mean Deaths'!F131,'S.D Deaths'!F131),0)</f>
        <v>15</v>
      </c>
      <c r="G131">
        <f>ROUND(NORMINV('Rand Deaths'!G131,'Mean Deaths'!G131,'S.D Deaths'!G131),0)</f>
        <v>12</v>
      </c>
      <c r="H131">
        <f>ROUND(NORMINV('Rand Deaths'!H131,'Mean Deaths'!H131,'S.D Deaths'!H131),0)</f>
        <v>7</v>
      </c>
      <c r="I131">
        <f>ROUND(NORMINV('Rand Deaths'!I131,'Mean Deaths'!I131,'S.D Deaths'!I131),0)</f>
        <v>10</v>
      </c>
      <c r="J131">
        <f>ROUND(NORMINV('Rand Deaths'!J131,'Mean Deaths'!J131,'S.D Deaths'!J131),0)</f>
        <v>15</v>
      </c>
      <c r="K131">
        <f>ROUND(NORMINV('Rand Deaths'!K131,'Mean Deaths'!K131,'S.D Deaths'!K131),0)</f>
        <v>15</v>
      </c>
      <c r="L131">
        <f>ROUND(NORMINV('Rand Deaths'!L131,'Mean Deaths'!L131,'S.D Deaths'!L131),0)</f>
        <v>20</v>
      </c>
      <c r="M131">
        <f>ROUND(NORMINV('Rand Deaths'!M131,'Mean Deaths'!M131,'S.D Deaths'!M131),0)</f>
        <v>23</v>
      </c>
      <c r="N131">
        <f>ROUND(NORMINV('Rand Deaths'!N131,'Mean Deaths'!N131,'S.D Deaths'!N131),0)</f>
        <v>20</v>
      </c>
      <c r="O131">
        <f>ROUND(NORMINV('Rand Deaths'!O131,'Mean Deaths'!O131,'S.D Deaths'!O131),0)</f>
        <v>25</v>
      </c>
      <c r="P131">
        <f>ROUND(NORMINV('Rand Deaths'!P131,'Mean Deaths'!P131,'S.D Deaths'!P131),0)</f>
        <v>24</v>
      </c>
      <c r="Q131">
        <f>ROUND(NORMINV('Rand Deaths'!Q131,'Mean Deaths'!Q131,'S.D Deaths'!Q131),0)</f>
        <v>28</v>
      </c>
      <c r="R131">
        <f>ROUND(NORMINV('Rand Deaths'!R131,'Mean Deaths'!R131,'S.D Deaths'!R131),0)</f>
        <v>21</v>
      </c>
      <c r="S131">
        <f>ROUND(NORMINV('Rand Deaths'!S131,'Mean Deaths'!S131,'S.D Deaths'!S131),0)</f>
        <v>32</v>
      </c>
      <c r="T131">
        <f>ROUND(NORMINV('Rand Deaths'!T131,'Mean Deaths'!T131,'S.D Deaths'!T131),0)</f>
        <v>21</v>
      </c>
      <c r="U131">
        <f>ROUND(NORMINV('Rand Deaths'!U131,'Mean Deaths'!U131,'S.D Deaths'!U131),0)</f>
        <v>25</v>
      </c>
      <c r="V131">
        <f>ROUND(NORMINV('Rand Deaths'!V131,'Mean Deaths'!V131,'S.D Deaths'!V131),0)</f>
        <v>47</v>
      </c>
      <c r="W131">
        <f>ROUND(NORMINV('Rand Deaths'!W131,'Mean Deaths'!W131,'S.D Deaths'!W131),0)</f>
        <v>50</v>
      </c>
      <c r="X131">
        <f>ROUND(NORMINV('Rand Deaths'!X131,'Mean Deaths'!X131,'S.D Deaths'!X131),0)</f>
        <v>48</v>
      </c>
      <c r="Y131">
        <f>ROUND(NORMINV('Rand Deaths'!Y131,'Mean Deaths'!Y131,'S.D Deaths'!Y131),0)</f>
        <v>57</v>
      </c>
      <c r="Z131">
        <f>ROUND(NORMINV('Rand Deaths'!Z131,'Mean Deaths'!Z131,'S.D Deaths'!Z131),0)</f>
        <v>49</v>
      </c>
      <c r="AA131">
        <f>ROUND(NORMINV('Rand Deaths'!AA131,'Mean Deaths'!AA131,'S.D Deaths'!AA131),0)</f>
        <v>77</v>
      </c>
      <c r="AB131">
        <f>ROUND(NORMINV('Rand Deaths'!AB131,'Mean Deaths'!AB131,'S.D Deaths'!AB131),0)</f>
        <v>54</v>
      </c>
      <c r="AC131">
        <f>ROUND(NORMINV('Rand Deaths'!AC131,'Mean Deaths'!AC131,'S.D Deaths'!AC131),0)</f>
        <v>61</v>
      </c>
      <c r="AD131">
        <f>ROUND(NORMINV('Rand Deaths'!AD131,'Mean Deaths'!AD131,'S.D Deaths'!AD131),0)</f>
        <v>76</v>
      </c>
      <c r="AE131">
        <f>ROUND(NORMINV('Rand Deaths'!AE131,'Mean Deaths'!AE131,'S.D Deaths'!AE131),0)</f>
        <v>79</v>
      </c>
      <c r="AF131">
        <f>ROUND(NORMINV('Rand Deaths'!AF131,'Mean Deaths'!AF131,'S.D Deaths'!AF131),0)</f>
        <v>94</v>
      </c>
      <c r="AG131">
        <f>ROUND(NORMINV('Rand Deaths'!AG131,'Mean Deaths'!AG131,'S.D Deaths'!AG131),0)</f>
        <v>110</v>
      </c>
      <c r="AH131">
        <f>ROUND(NORMINV('Rand Deaths'!AH131,'Mean Deaths'!AH131,'S.D Deaths'!AH131),0)</f>
        <v>130</v>
      </c>
      <c r="AI131">
        <f>ROUND(NORMINV('Rand Deaths'!AI131,'Mean Deaths'!AI131,'S.D Deaths'!AI131),0)</f>
        <v>141</v>
      </c>
      <c r="AJ131">
        <f>ROUND(NORMINV('Rand Deaths'!AJ131,'Mean Deaths'!AJ131,'S.D Deaths'!AJ131),0)</f>
        <v>136</v>
      </c>
      <c r="AK131">
        <f>ROUND(NORMINV('Rand Deaths'!AK131,'Mean Deaths'!AK131,'S.D Deaths'!AK131),0)</f>
        <v>137</v>
      </c>
      <c r="AL131">
        <f>ROUND(NORMINV('Rand Deaths'!AL131,'Mean Deaths'!AL131,'S.D Deaths'!AL131),0)</f>
        <v>155</v>
      </c>
      <c r="AM131">
        <f>ROUND(NORMINV('Rand Deaths'!AM131,'Mean Deaths'!AM131,'S.D Deaths'!AM131),0)</f>
        <v>188</v>
      </c>
      <c r="AN131">
        <f>ROUND(NORMINV('Rand Deaths'!AN131,'Mean Deaths'!AN131,'S.D Deaths'!AN131),0)</f>
        <v>225</v>
      </c>
      <c r="AO131">
        <f>ROUND(NORMINV('Rand Deaths'!AO131,'Mean Deaths'!AO131,'S.D Deaths'!AO131),0)</f>
        <v>242</v>
      </c>
      <c r="AP131">
        <f>ROUND(NORMINV('Rand Deaths'!AP131,'Mean Deaths'!AP131,'S.D Deaths'!AP131),0)</f>
        <v>274</v>
      </c>
      <c r="AQ131">
        <f>ROUND(NORMINV('Rand Deaths'!AQ131,'Mean Deaths'!AQ131,'S.D Deaths'!AQ131),0)</f>
        <v>295</v>
      </c>
      <c r="AR131">
        <f>ROUND(NORMINV('Rand Deaths'!AR131,'Mean Deaths'!AR131,'S.D Deaths'!AR131),0)</f>
        <v>288</v>
      </c>
      <c r="AS131">
        <f>ROUND(NORMINV('Rand Deaths'!AS131,'Mean Deaths'!AS131,'S.D Deaths'!AS131),0)</f>
        <v>329</v>
      </c>
      <c r="AT131">
        <f>ROUND(NORMINV('Rand Deaths'!AT131,'Mean Deaths'!AT131,'S.D Deaths'!AT131),0)</f>
        <v>369</v>
      </c>
      <c r="AU131">
        <f>ROUND(NORMINV('Rand Deaths'!AU131,'Mean Deaths'!AU131,'S.D Deaths'!AU131),0)</f>
        <v>392</v>
      </c>
      <c r="AV131">
        <f>ROUND(NORMINV('Rand Deaths'!AV131,'Mean Deaths'!AV131,'S.D Deaths'!AV131),0)</f>
        <v>398</v>
      </c>
      <c r="AW131">
        <f>ROUND(NORMINV('Rand Deaths'!AW131,'Mean Deaths'!AW131,'S.D Deaths'!AW131),0)</f>
        <v>418</v>
      </c>
      <c r="AX131">
        <f>ROUND(NORMINV('Rand Deaths'!AX131,'Mean Deaths'!AX131,'S.D Deaths'!AX131),0)</f>
        <v>470</v>
      </c>
      <c r="AY131">
        <f>ROUND(NORMINV('Rand Deaths'!AY131,'Mean Deaths'!AY131,'S.D Deaths'!AY131),0)</f>
        <v>471</v>
      </c>
      <c r="AZ131">
        <f>ROUND(NORMINV('Rand Deaths'!AZ131,'Mean Deaths'!AZ131,'S.D Deaths'!AZ131),0)</f>
        <v>512</v>
      </c>
      <c r="BA131">
        <f>ROUND(NORMINV('Rand Deaths'!BA131,'Mean Deaths'!BA131,'S.D Deaths'!BA131),0)</f>
        <v>519</v>
      </c>
      <c r="BB131">
        <f>ROUND(NORMINV('Rand Deaths'!BB131,'Mean Deaths'!BB131,'S.D Deaths'!BB131),0)</f>
        <v>448</v>
      </c>
      <c r="BC131">
        <f>ROUND(NORMINV('Rand Deaths'!BC131,'Mean Deaths'!BC131,'S.D Deaths'!BC131),0)</f>
        <v>417</v>
      </c>
      <c r="BD131">
        <f>ROUND(NORMINV('Rand Deaths'!BD131,'Mean Deaths'!BD131,'S.D Deaths'!BD131),0)</f>
        <v>388</v>
      </c>
      <c r="BE131">
        <f>ROUND(NORMINV('Rand Deaths'!BE131,'Mean Deaths'!BE131,'S.D Deaths'!BE131),0)</f>
        <v>333</v>
      </c>
      <c r="BF131">
        <f>ROUND(NORMINV('Rand Deaths'!BF131,'Mean Deaths'!BF131,'S.D Deaths'!BF131),0)</f>
        <v>278</v>
      </c>
      <c r="BG131">
        <f>ROUND(NORMINV('Rand Deaths'!BG131,'Mean Deaths'!BG131,'S.D Deaths'!BG131),0)</f>
        <v>223</v>
      </c>
      <c r="BH131">
        <f>ROUND(NORMINV('Rand Deaths'!BH131,'Mean Deaths'!BH131,'S.D Deaths'!BH131),0)</f>
        <v>181</v>
      </c>
      <c r="BI131">
        <f>ROUND(NORMINV('Rand Deaths'!BI131,'Mean Deaths'!BI131,'S.D Deaths'!BI131),0)</f>
        <v>151</v>
      </c>
      <c r="BJ131">
        <f>ROUND(NORMINV('Rand Deaths'!BJ131,'Mean Deaths'!BJ131,'S.D Deaths'!BJ131),0)</f>
        <v>105</v>
      </c>
      <c r="BK131">
        <f>ROUND(NORMINV('Rand Deaths'!BK131,'Mean Deaths'!BK131,'S.D Deaths'!BK131),0)</f>
        <v>78</v>
      </c>
      <c r="BL131">
        <f>ROUND(NORMINV('Rand Deaths'!BL131,'Mean Deaths'!BL131,'S.D Deaths'!BL131),0)</f>
        <v>49</v>
      </c>
      <c r="BM131">
        <f>ROUND(NORMINV('Rand Deaths'!BM131,'Mean Deaths'!BM131,'S.D Deaths'!BM131),0)</f>
        <v>41</v>
      </c>
      <c r="BN131">
        <f>ROUND(NORMINV('Rand Deaths'!BN131,'Mean Deaths'!BN131,'S.D Deaths'!BN131),0)</f>
        <v>22</v>
      </c>
      <c r="BO131">
        <f>ROUND(NORMINV('Rand Deaths'!BO131,'Mean Deaths'!BO131,'S.D Deaths'!BO131),0)</f>
        <v>25</v>
      </c>
      <c r="BP131">
        <f>ROUND(NORMINV('Rand Deaths'!BP131,'Mean Deaths'!BP131,'S.D Deaths'!BP131),0)</f>
        <v>9</v>
      </c>
      <c r="BQ131">
        <f>ROUND(NORMINV('Rand Deaths'!BQ131,'Mean Deaths'!BQ131,'S.D Deaths'!BQ131),0)</f>
        <v>8</v>
      </c>
      <c r="BR131">
        <f>ROUND(NORMINV('Rand Deaths'!BR131,'Mean Deaths'!BR131,'S.D Deaths'!BR131),0)</f>
        <v>3</v>
      </c>
      <c r="BS131">
        <f>'No. policies'!BS131</f>
        <v>2</v>
      </c>
    </row>
    <row r="132" spans="1:71" x14ac:dyDescent="0.25">
      <c r="A132" s="1">
        <v>131</v>
      </c>
      <c r="B132">
        <f>ROUND(NORMINV('Rand Deaths'!B132,'Mean Deaths'!B132,'S.D Deaths'!B132),0)</f>
        <v>9</v>
      </c>
      <c r="C132">
        <f>ROUND(NORMINV('Rand Deaths'!C132,'Mean Deaths'!C132,'S.D Deaths'!C132),0)</f>
        <v>2</v>
      </c>
      <c r="D132">
        <f>ROUND(NORMINV('Rand Deaths'!D132,'Mean Deaths'!D132,'S.D Deaths'!D132),0)</f>
        <v>9</v>
      </c>
      <c r="E132">
        <f>ROUND(NORMINV('Rand Deaths'!E132,'Mean Deaths'!E132,'S.D Deaths'!E132),0)</f>
        <v>10</v>
      </c>
      <c r="F132">
        <f>ROUND(NORMINV('Rand Deaths'!F132,'Mean Deaths'!F132,'S.D Deaths'!F132),0)</f>
        <v>11</v>
      </c>
      <c r="G132">
        <f>ROUND(NORMINV('Rand Deaths'!G132,'Mean Deaths'!G132,'S.D Deaths'!G132),0)</f>
        <v>14</v>
      </c>
      <c r="H132">
        <f>ROUND(NORMINV('Rand Deaths'!H132,'Mean Deaths'!H132,'S.D Deaths'!H132),0)</f>
        <v>14</v>
      </c>
      <c r="I132">
        <f>ROUND(NORMINV('Rand Deaths'!I132,'Mean Deaths'!I132,'S.D Deaths'!I132),0)</f>
        <v>15</v>
      </c>
      <c r="J132">
        <f>ROUND(NORMINV('Rand Deaths'!J132,'Mean Deaths'!J132,'S.D Deaths'!J132),0)</f>
        <v>15</v>
      </c>
      <c r="K132">
        <f>ROUND(NORMINV('Rand Deaths'!K132,'Mean Deaths'!K132,'S.D Deaths'!K132),0)</f>
        <v>17</v>
      </c>
      <c r="L132">
        <f>ROUND(NORMINV('Rand Deaths'!L132,'Mean Deaths'!L132,'S.D Deaths'!L132),0)</f>
        <v>17</v>
      </c>
      <c r="M132">
        <f>ROUND(NORMINV('Rand Deaths'!M132,'Mean Deaths'!M132,'S.D Deaths'!M132),0)</f>
        <v>21</v>
      </c>
      <c r="N132">
        <f>ROUND(NORMINV('Rand Deaths'!N132,'Mean Deaths'!N132,'S.D Deaths'!N132),0)</f>
        <v>21</v>
      </c>
      <c r="O132">
        <f>ROUND(NORMINV('Rand Deaths'!O132,'Mean Deaths'!O132,'S.D Deaths'!O132),0)</f>
        <v>32</v>
      </c>
      <c r="P132">
        <f>ROUND(NORMINV('Rand Deaths'!P132,'Mean Deaths'!P132,'S.D Deaths'!P132),0)</f>
        <v>25</v>
      </c>
      <c r="Q132">
        <f>ROUND(NORMINV('Rand Deaths'!Q132,'Mean Deaths'!Q132,'S.D Deaths'!Q132),0)</f>
        <v>24</v>
      </c>
      <c r="R132">
        <f>ROUND(NORMINV('Rand Deaths'!R132,'Mean Deaths'!R132,'S.D Deaths'!R132),0)</f>
        <v>21</v>
      </c>
      <c r="S132">
        <f>ROUND(NORMINV('Rand Deaths'!S132,'Mean Deaths'!S132,'S.D Deaths'!S132),0)</f>
        <v>33</v>
      </c>
      <c r="T132">
        <f>ROUND(NORMINV('Rand Deaths'!T132,'Mean Deaths'!T132,'S.D Deaths'!T132),0)</f>
        <v>36</v>
      </c>
      <c r="U132">
        <f>ROUND(NORMINV('Rand Deaths'!U132,'Mean Deaths'!U132,'S.D Deaths'!U132),0)</f>
        <v>39</v>
      </c>
      <c r="V132">
        <f>ROUND(NORMINV('Rand Deaths'!V132,'Mean Deaths'!V132,'S.D Deaths'!V132),0)</f>
        <v>38</v>
      </c>
      <c r="W132">
        <f>ROUND(NORMINV('Rand Deaths'!W132,'Mean Deaths'!W132,'S.D Deaths'!W132),0)</f>
        <v>51</v>
      </c>
      <c r="X132">
        <f>ROUND(NORMINV('Rand Deaths'!X132,'Mean Deaths'!X132,'S.D Deaths'!X132),0)</f>
        <v>54</v>
      </c>
      <c r="Y132">
        <f>ROUND(NORMINV('Rand Deaths'!Y132,'Mean Deaths'!Y132,'S.D Deaths'!Y132),0)</f>
        <v>55</v>
      </c>
      <c r="Z132">
        <f>ROUND(NORMINV('Rand Deaths'!Z132,'Mean Deaths'!Z132,'S.D Deaths'!Z132),0)</f>
        <v>59</v>
      </c>
      <c r="AA132">
        <f>ROUND(NORMINV('Rand Deaths'!AA132,'Mean Deaths'!AA132,'S.D Deaths'!AA132),0)</f>
        <v>54</v>
      </c>
      <c r="AB132">
        <f>ROUND(NORMINV('Rand Deaths'!AB132,'Mean Deaths'!AB132,'S.D Deaths'!AB132),0)</f>
        <v>67</v>
      </c>
      <c r="AC132">
        <f>ROUND(NORMINV('Rand Deaths'!AC132,'Mean Deaths'!AC132,'S.D Deaths'!AC132),0)</f>
        <v>71</v>
      </c>
      <c r="AD132">
        <f>ROUND(NORMINV('Rand Deaths'!AD132,'Mean Deaths'!AD132,'S.D Deaths'!AD132),0)</f>
        <v>69</v>
      </c>
      <c r="AE132">
        <f>ROUND(NORMINV('Rand Deaths'!AE132,'Mean Deaths'!AE132,'S.D Deaths'!AE132),0)</f>
        <v>87</v>
      </c>
      <c r="AF132">
        <f>ROUND(NORMINV('Rand Deaths'!AF132,'Mean Deaths'!AF132,'S.D Deaths'!AF132),0)</f>
        <v>94</v>
      </c>
      <c r="AG132">
        <f>ROUND(NORMINV('Rand Deaths'!AG132,'Mean Deaths'!AG132,'S.D Deaths'!AG132),0)</f>
        <v>98</v>
      </c>
      <c r="AH132">
        <f>ROUND(NORMINV('Rand Deaths'!AH132,'Mean Deaths'!AH132,'S.D Deaths'!AH132),0)</f>
        <v>130</v>
      </c>
      <c r="AI132">
        <f>ROUND(NORMINV('Rand Deaths'!AI132,'Mean Deaths'!AI132,'S.D Deaths'!AI132),0)</f>
        <v>157</v>
      </c>
      <c r="AJ132">
        <f>ROUND(NORMINV('Rand Deaths'!AJ132,'Mean Deaths'!AJ132,'S.D Deaths'!AJ132),0)</f>
        <v>142</v>
      </c>
      <c r="AK132">
        <f>ROUND(NORMINV('Rand Deaths'!AK132,'Mean Deaths'!AK132,'S.D Deaths'!AK132),0)</f>
        <v>134</v>
      </c>
      <c r="AL132">
        <f>ROUND(NORMINV('Rand Deaths'!AL132,'Mean Deaths'!AL132,'S.D Deaths'!AL132),0)</f>
        <v>151</v>
      </c>
      <c r="AM132">
        <f>ROUND(NORMINV('Rand Deaths'!AM132,'Mean Deaths'!AM132,'S.D Deaths'!AM132),0)</f>
        <v>172</v>
      </c>
      <c r="AN132">
        <f>ROUND(NORMINV('Rand Deaths'!AN132,'Mean Deaths'!AN132,'S.D Deaths'!AN132),0)</f>
        <v>213</v>
      </c>
      <c r="AO132">
        <f>ROUND(NORMINV('Rand Deaths'!AO132,'Mean Deaths'!AO132,'S.D Deaths'!AO132),0)</f>
        <v>246</v>
      </c>
      <c r="AP132">
        <f>ROUND(NORMINV('Rand Deaths'!AP132,'Mean Deaths'!AP132,'S.D Deaths'!AP132),0)</f>
        <v>241</v>
      </c>
      <c r="AQ132">
        <f>ROUND(NORMINV('Rand Deaths'!AQ132,'Mean Deaths'!AQ132,'S.D Deaths'!AQ132),0)</f>
        <v>265</v>
      </c>
      <c r="AR132">
        <f>ROUND(NORMINV('Rand Deaths'!AR132,'Mean Deaths'!AR132,'S.D Deaths'!AR132),0)</f>
        <v>331</v>
      </c>
      <c r="AS132">
        <f>ROUND(NORMINV('Rand Deaths'!AS132,'Mean Deaths'!AS132,'S.D Deaths'!AS132),0)</f>
        <v>330</v>
      </c>
      <c r="AT132">
        <f>ROUND(NORMINV('Rand Deaths'!AT132,'Mean Deaths'!AT132,'S.D Deaths'!AT132),0)</f>
        <v>364</v>
      </c>
      <c r="AU132">
        <f>ROUND(NORMINV('Rand Deaths'!AU132,'Mean Deaths'!AU132,'S.D Deaths'!AU132),0)</f>
        <v>391</v>
      </c>
      <c r="AV132">
        <f>ROUND(NORMINV('Rand Deaths'!AV132,'Mean Deaths'!AV132,'S.D Deaths'!AV132),0)</f>
        <v>416</v>
      </c>
      <c r="AW132">
        <f>ROUND(NORMINV('Rand Deaths'!AW132,'Mean Deaths'!AW132,'S.D Deaths'!AW132),0)</f>
        <v>452</v>
      </c>
      <c r="AX132">
        <f>ROUND(NORMINV('Rand Deaths'!AX132,'Mean Deaths'!AX132,'S.D Deaths'!AX132),0)</f>
        <v>450</v>
      </c>
      <c r="AY132">
        <f>ROUND(NORMINV('Rand Deaths'!AY132,'Mean Deaths'!AY132,'S.D Deaths'!AY132),0)</f>
        <v>468</v>
      </c>
      <c r="AZ132">
        <f>ROUND(NORMINV('Rand Deaths'!AZ132,'Mean Deaths'!AZ132,'S.D Deaths'!AZ132),0)</f>
        <v>479</v>
      </c>
      <c r="BA132">
        <f>ROUND(NORMINV('Rand Deaths'!BA132,'Mean Deaths'!BA132,'S.D Deaths'!BA132),0)</f>
        <v>502</v>
      </c>
      <c r="BB132">
        <f>ROUND(NORMINV('Rand Deaths'!BB132,'Mean Deaths'!BB132,'S.D Deaths'!BB132),0)</f>
        <v>405</v>
      </c>
      <c r="BC132">
        <f>ROUND(NORMINV('Rand Deaths'!BC132,'Mean Deaths'!BC132,'S.D Deaths'!BC132),0)</f>
        <v>417</v>
      </c>
      <c r="BD132">
        <f>ROUND(NORMINV('Rand Deaths'!BD132,'Mean Deaths'!BD132,'S.D Deaths'!BD132),0)</f>
        <v>395</v>
      </c>
      <c r="BE132">
        <f>ROUND(NORMINV('Rand Deaths'!BE132,'Mean Deaths'!BE132,'S.D Deaths'!BE132),0)</f>
        <v>351</v>
      </c>
      <c r="BF132">
        <f>ROUND(NORMINV('Rand Deaths'!BF132,'Mean Deaths'!BF132,'S.D Deaths'!BF132),0)</f>
        <v>308</v>
      </c>
      <c r="BG132">
        <f>ROUND(NORMINV('Rand Deaths'!BG132,'Mean Deaths'!BG132,'S.D Deaths'!BG132),0)</f>
        <v>226</v>
      </c>
      <c r="BH132">
        <f>ROUND(NORMINV('Rand Deaths'!BH132,'Mean Deaths'!BH132,'S.D Deaths'!BH132),0)</f>
        <v>196</v>
      </c>
      <c r="BI132">
        <f>ROUND(NORMINV('Rand Deaths'!BI132,'Mean Deaths'!BI132,'S.D Deaths'!BI132),0)</f>
        <v>149</v>
      </c>
      <c r="BJ132">
        <f>ROUND(NORMINV('Rand Deaths'!BJ132,'Mean Deaths'!BJ132,'S.D Deaths'!BJ132),0)</f>
        <v>106</v>
      </c>
      <c r="BK132">
        <f>ROUND(NORMINV('Rand Deaths'!BK132,'Mean Deaths'!BK132,'S.D Deaths'!BK132),0)</f>
        <v>73</v>
      </c>
      <c r="BL132">
        <f>ROUND(NORMINV('Rand Deaths'!BL132,'Mean Deaths'!BL132,'S.D Deaths'!BL132),0)</f>
        <v>51</v>
      </c>
      <c r="BM132">
        <f>ROUND(NORMINV('Rand Deaths'!BM132,'Mean Deaths'!BM132,'S.D Deaths'!BM132),0)</f>
        <v>39</v>
      </c>
      <c r="BN132">
        <f>ROUND(NORMINV('Rand Deaths'!BN132,'Mean Deaths'!BN132,'S.D Deaths'!BN132),0)</f>
        <v>24</v>
      </c>
      <c r="BO132">
        <f>ROUND(NORMINV('Rand Deaths'!BO132,'Mean Deaths'!BO132,'S.D Deaths'!BO132),0)</f>
        <v>12</v>
      </c>
      <c r="BP132">
        <f>ROUND(NORMINV('Rand Deaths'!BP132,'Mean Deaths'!BP132,'S.D Deaths'!BP132),0)</f>
        <v>13</v>
      </c>
      <c r="BQ132">
        <f>ROUND(NORMINV('Rand Deaths'!BQ132,'Mean Deaths'!BQ132,'S.D Deaths'!BQ132),0)</f>
        <v>2</v>
      </c>
      <c r="BR132">
        <f>ROUND(NORMINV('Rand Deaths'!BR132,'Mean Deaths'!BR132,'S.D Deaths'!BR132),0)</f>
        <v>6</v>
      </c>
      <c r="BS132">
        <f>'No. policies'!BS132</f>
        <v>11</v>
      </c>
    </row>
    <row r="133" spans="1:71" x14ac:dyDescent="0.25">
      <c r="A133" s="1">
        <v>132</v>
      </c>
      <c r="B133">
        <f>ROUND(NORMINV('Rand Deaths'!B133,'Mean Deaths'!B133,'S.D Deaths'!B133),0)</f>
        <v>11</v>
      </c>
      <c r="C133">
        <f>ROUND(NORMINV('Rand Deaths'!C133,'Mean Deaths'!C133,'S.D Deaths'!C133),0)</f>
        <v>1</v>
      </c>
      <c r="D133">
        <f>ROUND(NORMINV('Rand Deaths'!D133,'Mean Deaths'!D133,'S.D Deaths'!D133),0)</f>
        <v>14</v>
      </c>
      <c r="E133">
        <f>ROUND(NORMINV('Rand Deaths'!E133,'Mean Deaths'!E133,'S.D Deaths'!E133),0)</f>
        <v>12</v>
      </c>
      <c r="F133">
        <f>ROUND(NORMINV('Rand Deaths'!F133,'Mean Deaths'!F133,'S.D Deaths'!F133),0)</f>
        <v>14</v>
      </c>
      <c r="G133">
        <f>ROUND(NORMINV('Rand Deaths'!G133,'Mean Deaths'!G133,'S.D Deaths'!G133),0)</f>
        <v>11</v>
      </c>
      <c r="H133">
        <f>ROUND(NORMINV('Rand Deaths'!H133,'Mean Deaths'!H133,'S.D Deaths'!H133),0)</f>
        <v>14</v>
      </c>
      <c r="I133">
        <f>ROUND(NORMINV('Rand Deaths'!I133,'Mean Deaths'!I133,'S.D Deaths'!I133),0)</f>
        <v>17</v>
      </c>
      <c r="J133">
        <f>ROUND(NORMINV('Rand Deaths'!J133,'Mean Deaths'!J133,'S.D Deaths'!J133),0)</f>
        <v>14</v>
      </c>
      <c r="K133">
        <f>ROUND(NORMINV('Rand Deaths'!K133,'Mean Deaths'!K133,'S.D Deaths'!K133),0)</f>
        <v>18</v>
      </c>
      <c r="L133">
        <f>ROUND(NORMINV('Rand Deaths'!L133,'Mean Deaths'!L133,'S.D Deaths'!L133),0)</f>
        <v>16</v>
      </c>
      <c r="M133">
        <f>ROUND(NORMINV('Rand Deaths'!M133,'Mean Deaths'!M133,'S.D Deaths'!M133),0)</f>
        <v>16</v>
      </c>
      <c r="N133">
        <f>ROUND(NORMINV('Rand Deaths'!N133,'Mean Deaths'!N133,'S.D Deaths'!N133),0)</f>
        <v>21</v>
      </c>
      <c r="O133">
        <f>ROUND(NORMINV('Rand Deaths'!O133,'Mean Deaths'!O133,'S.D Deaths'!O133),0)</f>
        <v>23</v>
      </c>
      <c r="P133">
        <f>ROUND(NORMINV('Rand Deaths'!P133,'Mean Deaths'!P133,'S.D Deaths'!P133),0)</f>
        <v>17</v>
      </c>
      <c r="Q133">
        <f>ROUND(NORMINV('Rand Deaths'!Q133,'Mean Deaths'!Q133,'S.D Deaths'!Q133),0)</f>
        <v>20</v>
      </c>
      <c r="R133">
        <f>ROUND(NORMINV('Rand Deaths'!R133,'Mean Deaths'!R133,'S.D Deaths'!R133),0)</f>
        <v>32</v>
      </c>
      <c r="S133">
        <f>ROUND(NORMINV('Rand Deaths'!S133,'Mean Deaths'!S133,'S.D Deaths'!S133),0)</f>
        <v>36</v>
      </c>
      <c r="T133">
        <f>ROUND(NORMINV('Rand Deaths'!T133,'Mean Deaths'!T133,'S.D Deaths'!T133),0)</f>
        <v>34</v>
      </c>
      <c r="U133">
        <f>ROUND(NORMINV('Rand Deaths'!U133,'Mean Deaths'!U133,'S.D Deaths'!U133),0)</f>
        <v>26</v>
      </c>
      <c r="V133">
        <f>ROUND(NORMINV('Rand Deaths'!V133,'Mean Deaths'!V133,'S.D Deaths'!V133),0)</f>
        <v>45</v>
      </c>
      <c r="W133">
        <f>ROUND(NORMINV('Rand Deaths'!W133,'Mean Deaths'!W133,'S.D Deaths'!W133),0)</f>
        <v>46</v>
      </c>
      <c r="X133">
        <f>ROUND(NORMINV('Rand Deaths'!X133,'Mean Deaths'!X133,'S.D Deaths'!X133),0)</f>
        <v>50</v>
      </c>
      <c r="Y133">
        <f>ROUND(NORMINV('Rand Deaths'!Y133,'Mean Deaths'!Y133,'S.D Deaths'!Y133),0)</f>
        <v>23</v>
      </c>
      <c r="Z133">
        <f>ROUND(NORMINV('Rand Deaths'!Z133,'Mean Deaths'!Z133,'S.D Deaths'!Z133),0)</f>
        <v>54</v>
      </c>
      <c r="AA133">
        <f>ROUND(NORMINV('Rand Deaths'!AA133,'Mean Deaths'!AA133,'S.D Deaths'!AA133),0)</f>
        <v>55</v>
      </c>
      <c r="AB133">
        <f>ROUND(NORMINV('Rand Deaths'!AB133,'Mean Deaths'!AB133,'S.D Deaths'!AB133),0)</f>
        <v>65</v>
      </c>
      <c r="AC133">
        <f>ROUND(NORMINV('Rand Deaths'!AC133,'Mean Deaths'!AC133,'S.D Deaths'!AC133),0)</f>
        <v>70</v>
      </c>
      <c r="AD133">
        <f>ROUND(NORMINV('Rand Deaths'!AD133,'Mean Deaths'!AD133,'S.D Deaths'!AD133),0)</f>
        <v>60</v>
      </c>
      <c r="AE133">
        <f>ROUND(NORMINV('Rand Deaths'!AE133,'Mean Deaths'!AE133,'S.D Deaths'!AE133),0)</f>
        <v>75</v>
      </c>
      <c r="AF133">
        <f>ROUND(NORMINV('Rand Deaths'!AF133,'Mean Deaths'!AF133,'S.D Deaths'!AF133),0)</f>
        <v>91</v>
      </c>
      <c r="AG133">
        <f>ROUND(NORMINV('Rand Deaths'!AG133,'Mean Deaths'!AG133,'S.D Deaths'!AG133),0)</f>
        <v>92</v>
      </c>
      <c r="AH133">
        <f>ROUND(NORMINV('Rand Deaths'!AH133,'Mean Deaths'!AH133,'S.D Deaths'!AH133),0)</f>
        <v>97</v>
      </c>
      <c r="AI133">
        <f>ROUND(NORMINV('Rand Deaths'!AI133,'Mean Deaths'!AI133,'S.D Deaths'!AI133),0)</f>
        <v>126</v>
      </c>
      <c r="AJ133">
        <f>ROUND(NORMINV('Rand Deaths'!AJ133,'Mean Deaths'!AJ133,'S.D Deaths'!AJ133),0)</f>
        <v>134</v>
      </c>
      <c r="AK133">
        <f>ROUND(NORMINV('Rand Deaths'!AK133,'Mean Deaths'!AK133,'S.D Deaths'!AK133),0)</f>
        <v>162</v>
      </c>
      <c r="AL133">
        <f>ROUND(NORMINV('Rand Deaths'!AL133,'Mean Deaths'!AL133,'S.D Deaths'!AL133),0)</f>
        <v>192</v>
      </c>
      <c r="AM133">
        <f>ROUND(NORMINV('Rand Deaths'!AM133,'Mean Deaths'!AM133,'S.D Deaths'!AM133),0)</f>
        <v>186</v>
      </c>
      <c r="AN133">
        <f>ROUND(NORMINV('Rand Deaths'!AN133,'Mean Deaths'!AN133,'S.D Deaths'!AN133),0)</f>
        <v>219</v>
      </c>
      <c r="AO133">
        <f>ROUND(NORMINV('Rand Deaths'!AO133,'Mean Deaths'!AO133,'S.D Deaths'!AO133),0)</f>
        <v>248</v>
      </c>
      <c r="AP133">
        <f>ROUND(NORMINV('Rand Deaths'!AP133,'Mean Deaths'!AP133,'S.D Deaths'!AP133),0)</f>
        <v>253</v>
      </c>
      <c r="AQ133">
        <f>ROUND(NORMINV('Rand Deaths'!AQ133,'Mean Deaths'!AQ133,'S.D Deaths'!AQ133),0)</f>
        <v>271</v>
      </c>
      <c r="AR133">
        <f>ROUND(NORMINV('Rand Deaths'!AR133,'Mean Deaths'!AR133,'S.D Deaths'!AR133),0)</f>
        <v>313</v>
      </c>
      <c r="AS133">
        <f>ROUND(NORMINV('Rand Deaths'!AS133,'Mean Deaths'!AS133,'S.D Deaths'!AS133),0)</f>
        <v>341</v>
      </c>
      <c r="AT133">
        <f>ROUND(NORMINV('Rand Deaths'!AT133,'Mean Deaths'!AT133,'S.D Deaths'!AT133),0)</f>
        <v>362</v>
      </c>
      <c r="AU133">
        <f>ROUND(NORMINV('Rand Deaths'!AU133,'Mean Deaths'!AU133,'S.D Deaths'!AU133),0)</f>
        <v>385</v>
      </c>
      <c r="AV133">
        <f>ROUND(NORMINV('Rand Deaths'!AV133,'Mean Deaths'!AV133,'S.D Deaths'!AV133),0)</f>
        <v>444</v>
      </c>
      <c r="AW133">
        <f>ROUND(NORMINV('Rand Deaths'!AW133,'Mean Deaths'!AW133,'S.D Deaths'!AW133),0)</f>
        <v>454</v>
      </c>
      <c r="AX133">
        <f>ROUND(NORMINV('Rand Deaths'!AX133,'Mean Deaths'!AX133,'S.D Deaths'!AX133),0)</f>
        <v>477</v>
      </c>
      <c r="AY133">
        <f>ROUND(NORMINV('Rand Deaths'!AY133,'Mean Deaths'!AY133,'S.D Deaths'!AY133),0)</f>
        <v>461</v>
      </c>
      <c r="AZ133">
        <f>ROUND(NORMINV('Rand Deaths'!AZ133,'Mean Deaths'!AZ133,'S.D Deaths'!AZ133),0)</f>
        <v>504</v>
      </c>
      <c r="BA133">
        <f>ROUND(NORMINV('Rand Deaths'!BA133,'Mean Deaths'!BA133,'S.D Deaths'!BA133),0)</f>
        <v>450</v>
      </c>
      <c r="BB133">
        <f>ROUND(NORMINV('Rand Deaths'!BB133,'Mean Deaths'!BB133,'S.D Deaths'!BB133),0)</f>
        <v>447</v>
      </c>
      <c r="BC133">
        <f>ROUND(NORMINV('Rand Deaths'!BC133,'Mean Deaths'!BC133,'S.D Deaths'!BC133),0)</f>
        <v>407</v>
      </c>
      <c r="BD133">
        <f>ROUND(NORMINV('Rand Deaths'!BD133,'Mean Deaths'!BD133,'S.D Deaths'!BD133),0)</f>
        <v>394</v>
      </c>
      <c r="BE133">
        <f>ROUND(NORMINV('Rand Deaths'!BE133,'Mean Deaths'!BE133,'S.D Deaths'!BE133),0)</f>
        <v>338</v>
      </c>
      <c r="BF133">
        <f>ROUND(NORMINV('Rand Deaths'!BF133,'Mean Deaths'!BF133,'S.D Deaths'!BF133),0)</f>
        <v>291</v>
      </c>
      <c r="BG133">
        <f>ROUND(NORMINV('Rand Deaths'!BG133,'Mean Deaths'!BG133,'S.D Deaths'!BG133),0)</f>
        <v>276</v>
      </c>
      <c r="BH133">
        <f>ROUND(NORMINV('Rand Deaths'!BH133,'Mean Deaths'!BH133,'S.D Deaths'!BH133),0)</f>
        <v>186</v>
      </c>
      <c r="BI133">
        <f>ROUND(NORMINV('Rand Deaths'!BI133,'Mean Deaths'!BI133,'S.D Deaths'!BI133),0)</f>
        <v>123</v>
      </c>
      <c r="BJ133">
        <f>ROUND(NORMINV('Rand Deaths'!BJ133,'Mean Deaths'!BJ133,'S.D Deaths'!BJ133),0)</f>
        <v>128</v>
      </c>
      <c r="BK133">
        <f>ROUND(NORMINV('Rand Deaths'!BK133,'Mean Deaths'!BK133,'S.D Deaths'!BK133),0)</f>
        <v>80</v>
      </c>
      <c r="BL133">
        <f>ROUND(NORMINV('Rand Deaths'!BL133,'Mean Deaths'!BL133,'S.D Deaths'!BL133),0)</f>
        <v>52</v>
      </c>
      <c r="BM133">
        <f>ROUND(NORMINV('Rand Deaths'!BM133,'Mean Deaths'!BM133,'S.D Deaths'!BM133),0)</f>
        <v>39</v>
      </c>
      <c r="BN133">
        <f>ROUND(NORMINV('Rand Deaths'!BN133,'Mean Deaths'!BN133,'S.D Deaths'!BN133),0)</f>
        <v>23</v>
      </c>
      <c r="BO133">
        <f>ROUND(NORMINV('Rand Deaths'!BO133,'Mean Deaths'!BO133,'S.D Deaths'!BO133),0)</f>
        <v>20</v>
      </c>
      <c r="BP133">
        <f>ROUND(NORMINV('Rand Deaths'!BP133,'Mean Deaths'!BP133,'S.D Deaths'!BP133),0)</f>
        <v>12</v>
      </c>
      <c r="BQ133">
        <f>ROUND(NORMINV('Rand Deaths'!BQ133,'Mean Deaths'!BQ133,'S.D Deaths'!BQ133),0)</f>
        <v>4</v>
      </c>
      <c r="BR133">
        <f>ROUND(NORMINV('Rand Deaths'!BR133,'Mean Deaths'!BR133,'S.D Deaths'!BR133),0)</f>
        <v>4</v>
      </c>
      <c r="BS133">
        <f>'No. policies'!BS133</f>
        <v>4</v>
      </c>
    </row>
    <row r="134" spans="1:71" x14ac:dyDescent="0.25">
      <c r="A134" s="1">
        <v>133</v>
      </c>
      <c r="B134">
        <f>ROUND(NORMINV('Rand Deaths'!B134,'Mean Deaths'!B134,'S.D Deaths'!B134),0)</f>
        <v>10</v>
      </c>
      <c r="C134">
        <f>ROUND(NORMINV('Rand Deaths'!C134,'Mean Deaths'!C134,'S.D Deaths'!C134),0)</f>
        <v>8</v>
      </c>
      <c r="D134">
        <f>ROUND(NORMINV('Rand Deaths'!D134,'Mean Deaths'!D134,'S.D Deaths'!D134),0)</f>
        <v>8</v>
      </c>
      <c r="E134">
        <f>ROUND(NORMINV('Rand Deaths'!E134,'Mean Deaths'!E134,'S.D Deaths'!E134),0)</f>
        <v>6</v>
      </c>
      <c r="F134">
        <f>ROUND(NORMINV('Rand Deaths'!F134,'Mean Deaths'!F134,'S.D Deaths'!F134),0)</f>
        <v>9</v>
      </c>
      <c r="G134">
        <f>ROUND(NORMINV('Rand Deaths'!G134,'Mean Deaths'!G134,'S.D Deaths'!G134),0)</f>
        <v>14</v>
      </c>
      <c r="H134">
        <f>ROUND(NORMINV('Rand Deaths'!H134,'Mean Deaths'!H134,'S.D Deaths'!H134),0)</f>
        <v>13</v>
      </c>
      <c r="I134">
        <f>ROUND(NORMINV('Rand Deaths'!I134,'Mean Deaths'!I134,'S.D Deaths'!I134),0)</f>
        <v>9</v>
      </c>
      <c r="J134">
        <f>ROUND(NORMINV('Rand Deaths'!J134,'Mean Deaths'!J134,'S.D Deaths'!J134),0)</f>
        <v>9</v>
      </c>
      <c r="K134">
        <f>ROUND(NORMINV('Rand Deaths'!K134,'Mean Deaths'!K134,'S.D Deaths'!K134),0)</f>
        <v>16</v>
      </c>
      <c r="L134">
        <f>ROUND(NORMINV('Rand Deaths'!L134,'Mean Deaths'!L134,'S.D Deaths'!L134),0)</f>
        <v>18</v>
      </c>
      <c r="M134">
        <f>ROUND(NORMINV('Rand Deaths'!M134,'Mean Deaths'!M134,'S.D Deaths'!M134),0)</f>
        <v>23</v>
      </c>
      <c r="N134">
        <f>ROUND(NORMINV('Rand Deaths'!N134,'Mean Deaths'!N134,'S.D Deaths'!N134),0)</f>
        <v>29</v>
      </c>
      <c r="O134">
        <f>ROUND(NORMINV('Rand Deaths'!O134,'Mean Deaths'!O134,'S.D Deaths'!O134),0)</f>
        <v>15</v>
      </c>
      <c r="P134">
        <f>ROUND(NORMINV('Rand Deaths'!P134,'Mean Deaths'!P134,'S.D Deaths'!P134),0)</f>
        <v>27</v>
      </c>
      <c r="Q134">
        <f>ROUND(NORMINV('Rand Deaths'!Q134,'Mean Deaths'!Q134,'S.D Deaths'!Q134),0)</f>
        <v>34</v>
      </c>
      <c r="R134">
        <f>ROUND(NORMINV('Rand Deaths'!R134,'Mean Deaths'!R134,'S.D Deaths'!R134),0)</f>
        <v>31</v>
      </c>
      <c r="S134">
        <f>ROUND(NORMINV('Rand Deaths'!S134,'Mean Deaths'!S134,'S.D Deaths'!S134),0)</f>
        <v>35</v>
      </c>
      <c r="T134">
        <f>ROUND(NORMINV('Rand Deaths'!T134,'Mean Deaths'!T134,'S.D Deaths'!T134),0)</f>
        <v>34</v>
      </c>
      <c r="U134">
        <f>ROUND(NORMINV('Rand Deaths'!U134,'Mean Deaths'!U134,'S.D Deaths'!U134),0)</f>
        <v>37</v>
      </c>
      <c r="V134">
        <f>ROUND(NORMINV('Rand Deaths'!V134,'Mean Deaths'!V134,'S.D Deaths'!V134),0)</f>
        <v>42</v>
      </c>
      <c r="W134">
        <f>ROUND(NORMINV('Rand Deaths'!W134,'Mean Deaths'!W134,'S.D Deaths'!W134),0)</f>
        <v>40</v>
      </c>
      <c r="X134">
        <f>ROUND(NORMINV('Rand Deaths'!X134,'Mean Deaths'!X134,'S.D Deaths'!X134),0)</f>
        <v>31</v>
      </c>
      <c r="Y134">
        <f>ROUND(NORMINV('Rand Deaths'!Y134,'Mean Deaths'!Y134,'S.D Deaths'!Y134),0)</f>
        <v>49</v>
      </c>
      <c r="Z134">
        <f>ROUND(NORMINV('Rand Deaths'!Z134,'Mean Deaths'!Z134,'S.D Deaths'!Z134),0)</f>
        <v>58</v>
      </c>
      <c r="AA134">
        <f>ROUND(NORMINV('Rand Deaths'!AA134,'Mean Deaths'!AA134,'S.D Deaths'!AA134),0)</f>
        <v>59</v>
      </c>
      <c r="AB134">
        <f>ROUND(NORMINV('Rand Deaths'!AB134,'Mean Deaths'!AB134,'S.D Deaths'!AB134),0)</f>
        <v>59</v>
      </c>
      <c r="AC134">
        <f>ROUND(NORMINV('Rand Deaths'!AC134,'Mean Deaths'!AC134,'S.D Deaths'!AC134),0)</f>
        <v>73</v>
      </c>
      <c r="AD134">
        <f>ROUND(NORMINV('Rand Deaths'!AD134,'Mean Deaths'!AD134,'S.D Deaths'!AD134),0)</f>
        <v>63</v>
      </c>
      <c r="AE134">
        <f>ROUND(NORMINV('Rand Deaths'!AE134,'Mean Deaths'!AE134,'S.D Deaths'!AE134),0)</f>
        <v>90</v>
      </c>
      <c r="AF134">
        <f>ROUND(NORMINV('Rand Deaths'!AF134,'Mean Deaths'!AF134,'S.D Deaths'!AF134),0)</f>
        <v>93</v>
      </c>
      <c r="AG134">
        <f>ROUND(NORMINV('Rand Deaths'!AG134,'Mean Deaths'!AG134,'S.D Deaths'!AG134),0)</f>
        <v>118</v>
      </c>
      <c r="AH134">
        <f>ROUND(NORMINV('Rand Deaths'!AH134,'Mean Deaths'!AH134,'S.D Deaths'!AH134),0)</f>
        <v>110</v>
      </c>
      <c r="AI134">
        <f>ROUND(NORMINV('Rand Deaths'!AI134,'Mean Deaths'!AI134,'S.D Deaths'!AI134),0)</f>
        <v>121</v>
      </c>
      <c r="AJ134">
        <f>ROUND(NORMINV('Rand Deaths'!AJ134,'Mean Deaths'!AJ134,'S.D Deaths'!AJ134),0)</f>
        <v>141</v>
      </c>
      <c r="AK134">
        <f>ROUND(NORMINV('Rand Deaths'!AK134,'Mean Deaths'!AK134,'S.D Deaths'!AK134),0)</f>
        <v>140</v>
      </c>
      <c r="AL134">
        <f>ROUND(NORMINV('Rand Deaths'!AL134,'Mean Deaths'!AL134,'S.D Deaths'!AL134),0)</f>
        <v>172</v>
      </c>
      <c r="AM134">
        <f>ROUND(NORMINV('Rand Deaths'!AM134,'Mean Deaths'!AM134,'S.D Deaths'!AM134),0)</f>
        <v>178</v>
      </c>
      <c r="AN134">
        <f>ROUND(NORMINV('Rand Deaths'!AN134,'Mean Deaths'!AN134,'S.D Deaths'!AN134),0)</f>
        <v>213</v>
      </c>
      <c r="AO134">
        <f>ROUND(NORMINV('Rand Deaths'!AO134,'Mean Deaths'!AO134,'S.D Deaths'!AO134),0)</f>
        <v>257</v>
      </c>
      <c r="AP134">
        <f>ROUND(NORMINV('Rand Deaths'!AP134,'Mean Deaths'!AP134,'S.D Deaths'!AP134),0)</f>
        <v>253</v>
      </c>
      <c r="AQ134">
        <f>ROUND(NORMINV('Rand Deaths'!AQ134,'Mean Deaths'!AQ134,'S.D Deaths'!AQ134),0)</f>
        <v>258</v>
      </c>
      <c r="AR134">
        <f>ROUND(NORMINV('Rand Deaths'!AR134,'Mean Deaths'!AR134,'S.D Deaths'!AR134),0)</f>
        <v>304</v>
      </c>
      <c r="AS134">
        <f>ROUND(NORMINV('Rand Deaths'!AS134,'Mean Deaths'!AS134,'S.D Deaths'!AS134),0)</f>
        <v>349</v>
      </c>
      <c r="AT134">
        <f>ROUND(NORMINV('Rand Deaths'!AT134,'Mean Deaths'!AT134,'S.D Deaths'!AT134),0)</f>
        <v>393</v>
      </c>
      <c r="AU134">
        <f>ROUND(NORMINV('Rand Deaths'!AU134,'Mean Deaths'!AU134,'S.D Deaths'!AU134),0)</f>
        <v>388</v>
      </c>
      <c r="AV134">
        <f>ROUND(NORMINV('Rand Deaths'!AV134,'Mean Deaths'!AV134,'S.D Deaths'!AV134),0)</f>
        <v>484</v>
      </c>
      <c r="AW134">
        <f>ROUND(NORMINV('Rand Deaths'!AW134,'Mean Deaths'!AW134,'S.D Deaths'!AW134),0)</f>
        <v>462</v>
      </c>
      <c r="AX134">
        <f>ROUND(NORMINV('Rand Deaths'!AX134,'Mean Deaths'!AX134,'S.D Deaths'!AX134),0)</f>
        <v>484</v>
      </c>
      <c r="AY134">
        <f>ROUND(NORMINV('Rand Deaths'!AY134,'Mean Deaths'!AY134,'S.D Deaths'!AY134),0)</f>
        <v>509</v>
      </c>
      <c r="AZ134">
        <f>ROUND(NORMINV('Rand Deaths'!AZ134,'Mean Deaths'!AZ134,'S.D Deaths'!AZ134),0)</f>
        <v>480</v>
      </c>
      <c r="BA134">
        <f>ROUND(NORMINV('Rand Deaths'!BA134,'Mean Deaths'!BA134,'S.D Deaths'!BA134),0)</f>
        <v>439</v>
      </c>
      <c r="BB134">
        <f>ROUND(NORMINV('Rand Deaths'!BB134,'Mean Deaths'!BB134,'S.D Deaths'!BB134),0)</f>
        <v>428</v>
      </c>
      <c r="BC134">
        <f>ROUND(NORMINV('Rand Deaths'!BC134,'Mean Deaths'!BC134,'S.D Deaths'!BC134),0)</f>
        <v>411</v>
      </c>
      <c r="BD134">
        <f>ROUND(NORMINV('Rand Deaths'!BD134,'Mean Deaths'!BD134,'S.D Deaths'!BD134),0)</f>
        <v>359</v>
      </c>
      <c r="BE134">
        <f>ROUND(NORMINV('Rand Deaths'!BE134,'Mean Deaths'!BE134,'S.D Deaths'!BE134),0)</f>
        <v>339</v>
      </c>
      <c r="BF134">
        <f>ROUND(NORMINV('Rand Deaths'!BF134,'Mean Deaths'!BF134,'S.D Deaths'!BF134),0)</f>
        <v>289</v>
      </c>
      <c r="BG134">
        <f>ROUND(NORMINV('Rand Deaths'!BG134,'Mean Deaths'!BG134,'S.D Deaths'!BG134),0)</f>
        <v>243</v>
      </c>
      <c r="BH134">
        <f>ROUND(NORMINV('Rand Deaths'!BH134,'Mean Deaths'!BH134,'S.D Deaths'!BH134),0)</f>
        <v>180</v>
      </c>
      <c r="BI134">
        <f>ROUND(NORMINV('Rand Deaths'!BI134,'Mean Deaths'!BI134,'S.D Deaths'!BI134),0)</f>
        <v>118</v>
      </c>
      <c r="BJ134">
        <f>ROUND(NORMINV('Rand Deaths'!BJ134,'Mean Deaths'!BJ134,'S.D Deaths'!BJ134),0)</f>
        <v>102</v>
      </c>
      <c r="BK134">
        <f>ROUND(NORMINV('Rand Deaths'!BK134,'Mean Deaths'!BK134,'S.D Deaths'!BK134),0)</f>
        <v>74</v>
      </c>
      <c r="BL134">
        <f>ROUND(NORMINV('Rand Deaths'!BL134,'Mean Deaths'!BL134,'S.D Deaths'!BL134),0)</f>
        <v>51</v>
      </c>
      <c r="BM134">
        <f>ROUND(NORMINV('Rand Deaths'!BM134,'Mean Deaths'!BM134,'S.D Deaths'!BM134),0)</f>
        <v>39</v>
      </c>
      <c r="BN134">
        <f>ROUND(NORMINV('Rand Deaths'!BN134,'Mean Deaths'!BN134,'S.D Deaths'!BN134),0)</f>
        <v>30</v>
      </c>
      <c r="BO134">
        <f>ROUND(NORMINV('Rand Deaths'!BO134,'Mean Deaths'!BO134,'S.D Deaths'!BO134),0)</f>
        <v>15</v>
      </c>
      <c r="BP134">
        <f>ROUND(NORMINV('Rand Deaths'!BP134,'Mean Deaths'!BP134,'S.D Deaths'!BP134),0)</f>
        <v>15</v>
      </c>
      <c r="BQ134">
        <f>ROUND(NORMINV('Rand Deaths'!BQ134,'Mean Deaths'!BQ134,'S.D Deaths'!BQ134),0)</f>
        <v>3</v>
      </c>
      <c r="BR134">
        <f>ROUND(NORMINV('Rand Deaths'!BR134,'Mean Deaths'!BR134,'S.D Deaths'!BR134),0)</f>
        <v>5</v>
      </c>
      <c r="BS134">
        <f>'No. policies'!BS134</f>
        <v>4</v>
      </c>
    </row>
    <row r="135" spans="1:71" x14ac:dyDescent="0.25">
      <c r="A135" s="1">
        <v>134</v>
      </c>
      <c r="B135">
        <f>ROUND(NORMINV('Rand Deaths'!B135,'Mean Deaths'!B135,'S.D Deaths'!B135),0)</f>
        <v>9</v>
      </c>
      <c r="C135">
        <f>ROUND(NORMINV('Rand Deaths'!C135,'Mean Deaths'!C135,'S.D Deaths'!C135),0)</f>
        <v>8</v>
      </c>
      <c r="D135">
        <f>ROUND(NORMINV('Rand Deaths'!D135,'Mean Deaths'!D135,'S.D Deaths'!D135),0)</f>
        <v>4</v>
      </c>
      <c r="E135">
        <f>ROUND(NORMINV('Rand Deaths'!E135,'Mean Deaths'!E135,'S.D Deaths'!E135),0)</f>
        <v>11</v>
      </c>
      <c r="F135">
        <f>ROUND(NORMINV('Rand Deaths'!F135,'Mean Deaths'!F135,'S.D Deaths'!F135),0)</f>
        <v>5</v>
      </c>
      <c r="G135">
        <f>ROUND(NORMINV('Rand Deaths'!G135,'Mean Deaths'!G135,'S.D Deaths'!G135),0)</f>
        <v>12</v>
      </c>
      <c r="H135">
        <f>ROUND(NORMINV('Rand Deaths'!H135,'Mean Deaths'!H135,'S.D Deaths'!H135),0)</f>
        <v>14</v>
      </c>
      <c r="I135">
        <f>ROUND(NORMINV('Rand Deaths'!I135,'Mean Deaths'!I135,'S.D Deaths'!I135),0)</f>
        <v>14</v>
      </c>
      <c r="J135">
        <f>ROUND(NORMINV('Rand Deaths'!J135,'Mean Deaths'!J135,'S.D Deaths'!J135),0)</f>
        <v>21</v>
      </c>
      <c r="K135">
        <f>ROUND(NORMINV('Rand Deaths'!K135,'Mean Deaths'!K135,'S.D Deaths'!K135),0)</f>
        <v>17</v>
      </c>
      <c r="L135">
        <f>ROUND(NORMINV('Rand Deaths'!L135,'Mean Deaths'!L135,'S.D Deaths'!L135),0)</f>
        <v>11</v>
      </c>
      <c r="M135">
        <f>ROUND(NORMINV('Rand Deaths'!M135,'Mean Deaths'!M135,'S.D Deaths'!M135),0)</f>
        <v>21</v>
      </c>
      <c r="N135">
        <f>ROUND(NORMINV('Rand Deaths'!N135,'Mean Deaths'!N135,'S.D Deaths'!N135),0)</f>
        <v>26</v>
      </c>
      <c r="O135">
        <f>ROUND(NORMINV('Rand Deaths'!O135,'Mean Deaths'!O135,'S.D Deaths'!O135),0)</f>
        <v>27</v>
      </c>
      <c r="P135">
        <f>ROUND(NORMINV('Rand Deaths'!P135,'Mean Deaths'!P135,'S.D Deaths'!P135),0)</f>
        <v>28</v>
      </c>
      <c r="Q135">
        <f>ROUND(NORMINV('Rand Deaths'!Q135,'Mean Deaths'!Q135,'S.D Deaths'!Q135),0)</f>
        <v>29</v>
      </c>
      <c r="R135">
        <f>ROUND(NORMINV('Rand Deaths'!R135,'Mean Deaths'!R135,'S.D Deaths'!R135),0)</f>
        <v>22</v>
      </c>
      <c r="S135">
        <f>ROUND(NORMINV('Rand Deaths'!S135,'Mean Deaths'!S135,'S.D Deaths'!S135),0)</f>
        <v>28</v>
      </c>
      <c r="T135">
        <f>ROUND(NORMINV('Rand Deaths'!T135,'Mean Deaths'!T135,'S.D Deaths'!T135),0)</f>
        <v>30</v>
      </c>
      <c r="U135">
        <f>ROUND(NORMINV('Rand Deaths'!U135,'Mean Deaths'!U135,'S.D Deaths'!U135),0)</f>
        <v>30</v>
      </c>
      <c r="V135">
        <f>ROUND(NORMINV('Rand Deaths'!V135,'Mean Deaths'!V135,'S.D Deaths'!V135),0)</f>
        <v>41</v>
      </c>
      <c r="W135">
        <f>ROUND(NORMINV('Rand Deaths'!W135,'Mean Deaths'!W135,'S.D Deaths'!W135),0)</f>
        <v>48</v>
      </c>
      <c r="X135">
        <f>ROUND(NORMINV('Rand Deaths'!X135,'Mean Deaths'!X135,'S.D Deaths'!X135),0)</f>
        <v>54</v>
      </c>
      <c r="Y135">
        <f>ROUND(NORMINV('Rand Deaths'!Y135,'Mean Deaths'!Y135,'S.D Deaths'!Y135),0)</f>
        <v>50</v>
      </c>
      <c r="Z135">
        <f>ROUND(NORMINV('Rand Deaths'!Z135,'Mean Deaths'!Z135,'S.D Deaths'!Z135),0)</f>
        <v>47</v>
      </c>
      <c r="AA135">
        <f>ROUND(NORMINV('Rand Deaths'!AA135,'Mean Deaths'!AA135,'S.D Deaths'!AA135),0)</f>
        <v>53</v>
      </c>
      <c r="AB135">
        <f>ROUND(NORMINV('Rand Deaths'!AB135,'Mean Deaths'!AB135,'S.D Deaths'!AB135),0)</f>
        <v>64</v>
      </c>
      <c r="AC135">
        <f>ROUND(NORMINV('Rand Deaths'!AC135,'Mean Deaths'!AC135,'S.D Deaths'!AC135),0)</f>
        <v>85</v>
      </c>
      <c r="AD135">
        <f>ROUND(NORMINV('Rand Deaths'!AD135,'Mean Deaths'!AD135,'S.D Deaths'!AD135),0)</f>
        <v>86</v>
      </c>
      <c r="AE135">
        <f>ROUND(NORMINV('Rand Deaths'!AE135,'Mean Deaths'!AE135,'S.D Deaths'!AE135),0)</f>
        <v>87</v>
      </c>
      <c r="AF135">
        <f>ROUND(NORMINV('Rand Deaths'!AF135,'Mean Deaths'!AF135,'S.D Deaths'!AF135),0)</f>
        <v>93</v>
      </c>
      <c r="AG135">
        <f>ROUND(NORMINV('Rand Deaths'!AG135,'Mean Deaths'!AG135,'S.D Deaths'!AG135),0)</f>
        <v>97</v>
      </c>
      <c r="AH135">
        <f>ROUND(NORMINV('Rand Deaths'!AH135,'Mean Deaths'!AH135,'S.D Deaths'!AH135),0)</f>
        <v>99</v>
      </c>
      <c r="AI135">
        <f>ROUND(NORMINV('Rand Deaths'!AI135,'Mean Deaths'!AI135,'S.D Deaths'!AI135),0)</f>
        <v>131</v>
      </c>
      <c r="AJ135">
        <f>ROUND(NORMINV('Rand Deaths'!AJ135,'Mean Deaths'!AJ135,'S.D Deaths'!AJ135),0)</f>
        <v>145</v>
      </c>
      <c r="AK135">
        <f>ROUND(NORMINV('Rand Deaths'!AK135,'Mean Deaths'!AK135,'S.D Deaths'!AK135),0)</f>
        <v>148</v>
      </c>
      <c r="AL135">
        <f>ROUND(NORMINV('Rand Deaths'!AL135,'Mean Deaths'!AL135,'S.D Deaths'!AL135),0)</f>
        <v>158</v>
      </c>
      <c r="AM135">
        <f>ROUND(NORMINV('Rand Deaths'!AM135,'Mean Deaths'!AM135,'S.D Deaths'!AM135),0)</f>
        <v>163</v>
      </c>
      <c r="AN135">
        <f>ROUND(NORMINV('Rand Deaths'!AN135,'Mean Deaths'!AN135,'S.D Deaths'!AN135),0)</f>
        <v>189</v>
      </c>
      <c r="AO135">
        <f>ROUND(NORMINV('Rand Deaths'!AO135,'Mean Deaths'!AO135,'S.D Deaths'!AO135),0)</f>
        <v>235</v>
      </c>
      <c r="AP135">
        <f>ROUND(NORMINV('Rand Deaths'!AP135,'Mean Deaths'!AP135,'S.D Deaths'!AP135),0)</f>
        <v>260</v>
      </c>
      <c r="AQ135">
        <f>ROUND(NORMINV('Rand Deaths'!AQ135,'Mean Deaths'!AQ135,'S.D Deaths'!AQ135),0)</f>
        <v>251</v>
      </c>
      <c r="AR135">
        <f>ROUND(NORMINV('Rand Deaths'!AR135,'Mean Deaths'!AR135,'S.D Deaths'!AR135),0)</f>
        <v>311</v>
      </c>
      <c r="AS135">
        <f>ROUND(NORMINV('Rand Deaths'!AS135,'Mean Deaths'!AS135,'S.D Deaths'!AS135),0)</f>
        <v>329</v>
      </c>
      <c r="AT135">
        <f>ROUND(NORMINV('Rand Deaths'!AT135,'Mean Deaths'!AT135,'S.D Deaths'!AT135),0)</f>
        <v>362</v>
      </c>
      <c r="AU135">
        <f>ROUND(NORMINV('Rand Deaths'!AU135,'Mean Deaths'!AU135,'S.D Deaths'!AU135),0)</f>
        <v>409</v>
      </c>
      <c r="AV135">
        <f>ROUND(NORMINV('Rand Deaths'!AV135,'Mean Deaths'!AV135,'S.D Deaths'!AV135),0)</f>
        <v>428</v>
      </c>
      <c r="AW135">
        <f>ROUND(NORMINV('Rand Deaths'!AW135,'Mean Deaths'!AW135,'S.D Deaths'!AW135),0)</f>
        <v>498</v>
      </c>
      <c r="AX135">
        <f>ROUND(NORMINV('Rand Deaths'!AX135,'Mean Deaths'!AX135,'S.D Deaths'!AX135),0)</f>
        <v>469</v>
      </c>
      <c r="AY135">
        <f>ROUND(NORMINV('Rand Deaths'!AY135,'Mean Deaths'!AY135,'S.D Deaths'!AY135),0)</f>
        <v>449</v>
      </c>
      <c r="AZ135">
        <f>ROUND(NORMINV('Rand Deaths'!AZ135,'Mean Deaths'!AZ135,'S.D Deaths'!AZ135),0)</f>
        <v>473</v>
      </c>
      <c r="BA135">
        <f>ROUND(NORMINV('Rand Deaths'!BA135,'Mean Deaths'!BA135,'S.D Deaths'!BA135),0)</f>
        <v>451</v>
      </c>
      <c r="BB135">
        <f>ROUND(NORMINV('Rand Deaths'!BB135,'Mean Deaths'!BB135,'S.D Deaths'!BB135),0)</f>
        <v>471</v>
      </c>
      <c r="BC135">
        <f>ROUND(NORMINV('Rand Deaths'!BC135,'Mean Deaths'!BC135,'S.D Deaths'!BC135),0)</f>
        <v>433</v>
      </c>
      <c r="BD135">
        <f>ROUND(NORMINV('Rand Deaths'!BD135,'Mean Deaths'!BD135,'S.D Deaths'!BD135),0)</f>
        <v>388</v>
      </c>
      <c r="BE135">
        <f>ROUND(NORMINV('Rand Deaths'!BE135,'Mean Deaths'!BE135,'S.D Deaths'!BE135),0)</f>
        <v>328</v>
      </c>
      <c r="BF135">
        <f>ROUND(NORMINV('Rand Deaths'!BF135,'Mean Deaths'!BF135,'S.D Deaths'!BF135),0)</f>
        <v>297</v>
      </c>
      <c r="BG135">
        <f>ROUND(NORMINV('Rand Deaths'!BG135,'Mean Deaths'!BG135,'S.D Deaths'!BG135),0)</f>
        <v>262</v>
      </c>
      <c r="BH135">
        <f>ROUND(NORMINV('Rand Deaths'!BH135,'Mean Deaths'!BH135,'S.D Deaths'!BH135),0)</f>
        <v>191</v>
      </c>
      <c r="BI135">
        <f>ROUND(NORMINV('Rand Deaths'!BI135,'Mean Deaths'!BI135,'S.D Deaths'!BI135),0)</f>
        <v>156</v>
      </c>
      <c r="BJ135">
        <f>ROUND(NORMINV('Rand Deaths'!BJ135,'Mean Deaths'!BJ135,'S.D Deaths'!BJ135),0)</f>
        <v>102</v>
      </c>
      <c r="BK135">
        <f>ROUND(NORMINV('Rand Deaths'!BK135,'Mean Deaths'!BK135,'S.D Deaths'!BK135),0)</f>
        <v>78</v>
      </c>
      <c r="BL135">
        <f>ROUND(NORMINV('Rand Deaths'!BL135,'Mean Deaths'!BL135,'S.D Deaths'!BL135),0)</f>
        <v>66</v>
      </c>
      <c r="BM135">
        <f>ROUND(NORMINV('Rand Deaths'!BM135,'Mean Deaths'!BM135,'S.D Deaths'!BM135),0)</f>
        <v>36</v>
      </c>
      <c r="BN135">
        <f>ROUND(NORMINV('Rand Deaths'!BN135,'Mean Deaths'!BN135,'S.D Deaths'!BN135),0)</f>
        <v>26</v>
      </c>
      <c r="BO135">
        <f>ROUND(NORMINV('Rand Deaths'!BO135,'Mean Deaths'!BO135,'S.D Deaths'!BO135),0)</f>
        <v>14</v>
      </c>
      <c r="BP135">
        <f>ROUND(NORMINV('Rand Deaths'!BP135,'Mean Deaths'!BP135,'S.D Deaths'!BP135),0)</f>
        <v>13</v>
      </c>
      <c r="BQ135">
        <f>ROUND(NORMINV('Rand Deaths'!BQ135,'Mean Deaths'!BQ135,'S.D Deaths'!BQ135),0)</f>
        <v>5</v>
      </c>
      <c r="BR135">
        <f>ROUND(NORMINV('Rand Deaths'!BR135,'Mean Deaths'!BR135,'S.D Deaths'!BR135),0)</f>
        <v>1</v>
      </c>
      <c r="BS135">
        <f>'No. policies'!BS135</f>
        <v>3</v>
      </c>
    </row>
    <row r="136" spans="1:71" x14ac:dyDescent="0.25">
      <c r="A136" s="1">
        <v>135</v>
      </c>
      <c r="B136">
        <f>ROUND(NORMINV('Rand Deaths'!B136,'Mean Deaths'!B136,'S.D Deaths'!B136),0)</f>
        <v>5</v>
      </c>
      <c r="C136">
        <f>ROUND(NORMINV('Rand Deaths'!C136,'Mean Deaths'!C136,'S.D Deaths'!C136),0)</f>
        <v>8</v>
      </c>
      <c r="D136">
        <f>ROUND(NORMINV('Rand Deaths'!D136,'Mean Deaths'!D136,'S.D Deaths'!D136),0)</f>
        <v>13</v>
      </c>
      <c r="E136">
        <f>ROUND(NORMINV('Rand Deaths'!E136,'Mean Deaths'!E136,'S.D Deaths'!E136),0)</f>
        <v>5</v>
      </c>
      <c r="F136">
        <f>ROUND(NORMINV('Rand Deaths'!F136,'Mean Deaths'!F136,'S.D Deaths'!F136),0)</f>
        <v>13</v>
      </c>
      <c r="G136">
        <f>ROUND(NORMINV('Rand Deaths'!G136,'Mean Deaths'!G136,'S.D Deaths'!G136),0)</f>
        <v>9</v>
      </c>
      <c r="H136">
        <f>ROUND(NORMINV('Rand Deaths'!H136,'Mean Deaths'!H136,'S.D Deaths'!H136),0)</f>
        <v>9</v>
      </c>
      <c r="I136">
        <f>ROUND(NORMINV('Rand Deaths'!I136,'Mean Deaths'!I136,'S.D Deaths'!I136),0)</f>
        <v>19</v>
      </c>
      <c r="J136">
        <f>ROUND(NORMINV('Rand Deaths'!J136,'Mean Deaths'!J136,'S.D Deaths'!J136),0)</f>
        <v>12</v>
      </c>
      <c r="K136">
        <f>ROUND(NORMINV('Rand Deaths'!K136,'Mean Deaths'!K136,'S.D Deaths'!K136),0)</f>
        <v>13</v>
      </c>
      <c r="L136">
        <f>ROUND(NORMINV('Rand Deaths'!L136,'Mean Deaths'!L136,'S.D Deaths'!L136),0)</f>
        <v>17</v>
      </c>
      <c r="M136">
        <f>ROUND(NORMINV('Rand Deaths'!M136,'Mean Deaths'!M136,'S.D Deaths'!M136),0)</f>
        <v>23</v>
      </c>
      <c r="N136">
        <f>ROUND(NORMINV('Rand Deaths'!N136,'Mean Deaths'!N136,'S.D Deaths'!N136),0)</f>
        <v>26</v>
      </c>
      <c r="O136">
        <f>ROUND(NORMINV('Rand Deaths'!O136,'Mean Deaths'!O136,'S.D Deaths'!O136),0)</f>
        <v>19</v>
      </c>
      <c r="P136">
        <f>ROUND(NORMINV('Rand Deaths'!P136,'Mean Deaths'!P136,'S.D Deaths'!P136),0)</f>
        <v>18</v>
      </c>
      <c r="Q136">
        <f>ROUND(NORMINV('Rand Deaths'!Q136,'Mean Deaths'!Q136,'S.D Deaths'!Q136),0)</f>
        <v>27</v>
      </c>
      <c r="R136">
        <f>ROUND(NORMINV('Rand Deaths'!R136,'Mean Deaths'!R136,'S.D Deaths'!R136),0)</f>
        <v>30</v>
      </c>
      <c r="S136">
        <f>ROUND(NORMINV('Rand Deaths'!S136,'Mean Deaths'!S136,'S.D Deaths'!S136),0)</f>
        <v>41</v>
      </c>
      <c r="T136">
        <f>ROUND(NORMINV('Rand Deaths'!T136,'Mean Deaths'!T136,'S.D Deaths'!T136),0)</f>
        <v>35</v>
      </c>
      <c r="U136">
        <f>ROUND(NORMINV('Rand Deaths'!U136,'Mean Deaths'!U136,'S.D Deaths'!U136),0)</f>
        <v>36</v>
      </c>
      <c r="V136">
        <f>ROUND(NORMINV('Rand Deaths'!V136,'Mean Deaths'!V136,'S.D Deaths'!V136),0)</f>
        <v>42</v>
      </c>
      <c r="W136">
        <f>ROUND(NORMINV('Rand Deaths'!W136,'Mean Deaths'!W136,'S.D Deaths'!W136),0)</f>
        <v>43</v>
      </c>
      <c r="X136">
        <f>ROUND(NORMINV('Rand Deaths'!X136,'Mean Deaths'!X136,'S.D Deaths'!X136),0)</f>
        <v>55</v>
      </c>
      <c r="Y136">
        <f>ROUND(NORMINV('Rand Deaths'!Y136,'Mean Deaths'!Y136,'S.D Deaths'!Y136),0)</f>
        <v>47</v>
      </c>
      <c r="Z136">
        <f>ROUND(NORMINV('Rand Deaths'!Z136,'Mean Deaths'!Z136,'S.D Deaths'!Z136),0)</f>
        <v>45</v>
      </c>
      <c r="AA136">
        <f>ROUND(NORMINV('Rand Deaths'!AA136,'Mean Deaths'!AA136,'S.D Deaths'!AA136),0)</f>
        <v>64</v>
      </c>
      <c r="AB136">
        <f>ROUND(NORMINV('Rand Deaths'!AB136,'Mean Deaths'!AB136,'S.D Deaths'!AB136),0)</f>
        <v>59</v>
      </c>
      <c r="AC136">
        <f>ROUND(NORMINV('Rand Deaths'!AC136,'Mean Deaths'!AC136,'S.D Deaths'!AC136),0)</f>
        <v>72</v>
      </c>
      <c r="AD136">
        <f>ROUND(NORMINV('Rand Deaths'!AD136,'Mean Deaths'!AD136,'S.D Deaths'!AD136),0)</f>
        <v>70</v>
      </c>
      <c r="AE136">
        <f>ROUND(NORMINV('Rand Deaths'!AE136,'Mean Deaths'!AE136,'S.D Deaths'!AE136),0)</f>
        <v>72</v>
      </c>
      <c r="AF136">
        <f>ROUND(NORMINV('Rand Deaths'!AF136,'Mean Deaths'!AF136,'S.D Deaths'!AF136),0)</f>
        <v>105</v>
      </c>
      <c r="AG136">
        <f>ROUND(NORMINV('Rand Deaths'!AG136,'Mean Deaths'!AG136,'S.D Deaths'!AG136),0)</f>
        <v>113</v>
      </c>
      <c r="AH136">
        <f>ROUND(NORMINV('Rand Deaths'!AH136,'Mean Deaths'!AH136,'S.D Deaths'!AH136),0)</f>
        <v>115</v>
      </c>
      <c r="AI136">
        <f>ROUND(NORMINV('Rand Deaths'!AI136,'Mean Deaths'!AI136,'S.D Deaths'!AI136),0)</f>
        <v>118</v>
      </c>
      <c r="AJ136">
        <f>ROUND(NORMINV('Rand Deaths'!AJ136,'Mean Deaths'!AJ136,'S.D Deaths'!AJ136),0)</f>
        <v>129</v>
      </c>
      <c r="AK136">
        <f>ROUND(NORMINV('Rand Deaths'!AK136,'Mean Deaths'!AK136,'S.D Deaths'!AK136),0)</f>
        <v>156</v>
      </c>
      <c r="AL136">
        <f>ROUND(NORMINV('Rand Deaths'!AL136,'Mean Deaths'!AL136,'S.D Deaths'!AL136),0)</f>
        <v>170</v>
      </c>
      <c r="AM136">
        <f>ROUND(NORMINV('Rand Deaths'!AM136,'Mean Deaths'!AM136,'S.D Deaths'!AM136),0)</f>
        <v>164</v>
      </c>
      <c r="AN136">
        <f>ROUND(NORMINV('Rand Deaths'!AN136,'Mean Deaths'!AN136,'S.D Deaths'!AN136),0)</f>
        <v>185</v>
      </c>
      <c r="AO136">
        <f>ROUND(NORMINV('Rand Deaths'!AO136,'Mean Deaths'!AO136,'S.D Deaths'!AO136),0)</f>
        <v>202</v>
      </c>
      <c r="AP136">
        <f>ROUND(NORMINV('Rand Deaths'!AP136,'Mean Deaths'!AP136,'S.D Deaths'!AP136),0)</f>
        <v>242</v>
      </c>
      <c r="AQ136">
        <f>ROUND(NORMINV('Rand Deaths'!AQ136,'Mean Deaths'!AQ136,'S.D Deaths'!AQ136),0)</f>
        <v>295</v>
      </c>
      <c r="AR136">
        <f>ROUND(NORMINV('Rand Deaths'!AR136,'Mean Deaths'!AR136,'S.D Deaths'!AR136),0)</f>
        <v>314</v>
      </c>
      <c r="AS136">
        <f>ROUND(NORMINV('Rand Deaths'!AS136,'Mean Deaths'!AS136,'S.D Deaths'!AS136),0)</f>
        <v>354</v>
      </c>
      <c r="AT136">
        <f>ROUND(NORMINV('Rand Deaths'!AT136,'Mean Deaths'!AT136,'S.D Deaths'!AT136),0)</f>
        <v>375</v>
      </c>
      <c r="AU136">
        <f>ROUND(NORMINV('Rand Deaths'!AU136,'Mean Deaths'!AU136,'S.D Deaths'!AU136),0)</f>
        <v>398</v>
      </c>
      <c r="AV136">
        <f>ROUND(NORMINV('Rand Deaths'!AV136,'Mean Deaths'!AV136,'S.D Deaths'!AV136),0)</f>
        <v>458</v>
      </c>
      <c r="AW136">
        <f>ROUND(NORMINV('Rand Deaths'!AW136,'Mean Deaths'!AW136,'S.D Deaths'!AW136),0)</f>
        <v>469</v>
      </c>
      <c r="AX136">
        <f>ROUND(NORMINV('Rand Deaths'!AX136,'Mean Deaths'!AX136,'S.D Deaths'!AX136),0)</f>
        <v>518</v>
      </c>
      <c r="AY136">
        <f>ROUND(NORMINV('Rand Deaths'!AY136,'Mean Deaths'!AY136,'S.D Deaths'!AY136),0)</f>
        <v>448</v>
      </c>
      <c r="AZ136">
        <f>ROUND(NORMINV('Rand Deaths'!AZ136,'Mean Deaths'!AZ136,'S.D Deaths'!AZ136),0)</f>
        <v>467</v>
      </c>
      <c r="BA136">
        <f>ROUND(NORMINV('Rand Deaths'!BA136,'Mean Deaths'!BA136,'S.D Deaths'!BA136),0)</f>
        <v>511</v>
      </c>
      <c r="BB136">
        <f>ROUND(NORMINV('Rand Deaths'!BB136,'Mean Deaths'!BB136,'S.D Deaths'!BB136),0)</f>
        <v>409</v>
      </c>
      <c r="BC136">
        <f>ROUND(NORMINV('Rand Deaths'!BC136,'Mean Deaths'!BC136,'S.D Deaths'!BC136),0)</f>
        <v>449</v>
      </c>
      <c r="BD136">
        <f>ROUND(NORMINV('Rand Deaths'!BD136,'Mean Deaths'!BD136,'S.D Deaths'!BD136),0)</f>
        <v>377</v>
      </c>
      <c r="BE136">
        <f>ROUND(NORMINV('Rand Deaths'!BE136,'Mean Deaths'!BE136,'S.D Deaths'!BE136),0)</f>
        <v>334</v>
      </c>
      <c r="BF136">
        <f>ROUND(NORMINV('Rand Deaths'!BF136,'Mean Deaths'!BF136,'S.D Deaths'!BF136),0)</f>
        <v>272</v>
      </c>
      <c r="BG136">
        <f>ROUND(NORMINV('Rand Deaths'!BG136,'Mean Deaths'!BG136,'S.D Deaths'!BG136),0)</f>
        <v>219</v>
      </c>
      <c r="BH136">
        <f>ROUND(NORMINV('Rand Deaths'!BH136,'Mean Deaths'!BH136,'S.D Deaths'!BH136),0)</f>
        <v>160</v>
      </c>
      <c r="BI136">
        <f>ROUND(NORMINV('Rand Deaths'!BI136,'Mean Deaths'!BI136,'S.D Deaths'!BI136),0)</f>
        <v>144</v>
      </c>
      <c r="BJ136">
        <f>ROUND(NORMINV('Rand Deaths'!BJ136,'Mean Deaths'!BJ136,'S.D Deaths'!BJ136),0)</f>
        <v>120</v>
      </c>
      <c r="BK136">
        <f>ROUND(NORMINV('Rand Deaths'!BK136,'Mean Deaths'!BK136,'S.D Deaths'!BK136),0)</f>
        <v>82</v>
      </c>
      <c r="BL136">
        <f>ROUND(NORMINV('Rand Deaths'!BL136,'Mean Deaths'!BL136,'S.D Deaths'!BL136),0)</f>
        <v>59</v>
      </c>
      <c r="BM136">
        <f>ROUND(NORMINV('Rand Deaths'!BM136,'Mean Deaths'!BM136,'S.D Deaths'!BM136),0)</f>
        <v>42</v>
      </c>
      <c r="BN136">
        <f>ROUND(NORMINV('Rand Deaths'!BN136,'Mean Deaths'!BN136,'S.D Deaths'!BN136),0)</f>
        <v>32</v>
      </c>
      <c r="BO136">
        <f>ROUND(NORMINV('Rand Deaths'!BO136,'Mean Deaths'!BO136,'S.D Deaths'!BO136),0)</f>
        <v>11</v>
      </c>
      <c r="BP136">
        <f>ROUND(NORMINV('Rand Deaths'!BP136,'Mean Deaths'!BP136,'S.D Deaths'!BP136),0)</f>
        <v>18</v>
      </c>
      <c r="BQ136">
        <f>ROUND(NORMINV('Rand Deaths'!BQ136,'Mean Deaths'!BQ136,'S.D Deaths'!BQ136),0)</f>
        <v>7</v>
      </c>
      <c r="BR136">
        <f>ROUND(NORMINV('Rand Deaths'!BR136,'Mean Deaths'!BR136,'S.D Deaths'!BR136),0)</f>
        <v>7</v>
      </c>
      <c r="BS136">
        <f>'No. policies'!BS136</f>
        <v>5</v>
      </c>
    </row>
    <row r="137" spans="1:71" x14ac:dyDescent="0.25">
      <c r="A137" s="1">
        <v>136</v>
      </c>
      <c r="B137">
        <f>ROUND(NORMINV('Rand Deaths'!B137,'Mean Deaths'!B137,'S.D Deaths'!B137),0)</f>
        <v>10</v>
      </c>
      <c r="C137">
        <f>ROUND(NORMINV('Rand Deaths'!C137,'Mean Deaths'!C137,'S.D Deaths'!C137),0)</f>
        <v>-1</v>
      </c>
      <c r="D137">
        <f>ROUND(NORMINV('Rand Deaths'!D137,'Mean Deaths'!D137,'S.D Deaths'!D137),0)</f>
        <v>8</v>
      </c>
      <c r="E137">
        <f>ROUND(NORMINV('Rand Deaths'!E137,'Mean Deaths'!E137,'S.D Deaths'!E137),0)</f>
        <v>6</v>
      </c>
      <c r="F137">
        <f>ROUND(NORMINV('Rand Deaths'!F137,'Mean Deaths'!F137,'S.D Deaths'!F137),0)</f>
        <v>5</v>
      </c>
      <c r="G137">
        <f>ROUND(NORMINV('Rand Deaths'!G137,'Mean Deaths'!G137,'S.D Deaths'!G137),0)</f>
        <v>17</v>
      </c>
      <c r="H137">
        <f>ROUND(NORMINV('Rand Deaths'!H137,'Mean Deaths'!H137,'S.D Deaths'!H137),0)</f>
        <v>14</v>
      </c>
      <c r="I137">
        <f>ROUND(NORMINV('Rand Deaths'!I137,'Mean Deaths'!I137,'S.D Deaths'!I137),0)</f>
        <v>17</v>
      </c>
      <c r="J137">
        <f>ROUND(NORMINV('Rand Deaths'!J137,'Mean Deaths'!J137,'S.D Deaths'!J137),0)</f>
        <v>16</v>
      </c>
      <c r="K137">
        <f>ROUND(NORMINV('Rand Deaths'!K137,'Mean Deaths'!K137,'S.D Deaths'!K137),0)</f>
        <v>20</v>
      </c>
      <c r="L137">
        <f>ROUND(NORMINV('Rand Deaths'!L137,'Mean Deaths'!L137,'S.D Deaths'!L137),0)</f>
        <v>22</v>
      </c>
      <c r="M137">
        <f>ROUND(NORMINV('Rand Deaths'!M137,'Mean Deaths'!M137,'S.D Deaths'!M137),0)</f>
        <v>22</v>
      </c>
      <c r="N137">
        <f>ROUND(NORMINV('Rand Deaths'!N137,'Mean Deaths'!N137,'S.D Deaths'!N137),0)</f>
        <v>24</v>
      </c>
      <c r="O137">
        <f>ROUND(NORMINV('Rand Deaths'!O137,'Mean Deaths'!O137,'S.D Deaths'!O137),0)</f>
        <v>28</v>
      </c>
      <c r="P137">
        <f>ROUND(NORMINV('Rand Deaths'!P137,'Mean Deaths'!P137,'S.D Deaths'!P137),0)</f>
        <v>26</v>
      </c>
      <c r="Q137">
        <f>ROUND(NORMINV('Rand Deaths'!Q137,'Mean Deaths'!Q137,'S.D Deaths'!Q137),0)</f>
        <v>27</v>
      </c>
      <c r="R137">
        <f>ROUND(NORMINV('Rand Deaths'!R137,'Mean Deaths'!R137,'S.D Deaths'!R137),0)</f>
        <v>30</v>
      </c>
      <c r="S137">
        <f>ROUND(NORMINV('Rand Deaths'!S137,'Mean Deaths'!S137,'S.D Deaths'!S137),0)</f>
        <v>25</v>
      </c>
      <c r="T137">
        <f>ROUND(NORMINV('Rand Deaths'!T137,'Mean Deaths'!T137,'S.D Deaths'!T137),0)</f>
        <v>36</v>
      </c>
      <c r="U137">
        <f>ROUND(NORMINV('Rand Deaths'!U137,'Mean Deaths'!U137,'S.D Deaths'!U137),0)</f>
        <v>26</v>
      </c>
      <c r="V137">
        <f>ROUND(NORMINV('Rand Deaths'!V137,'Mean Deaths'!V137,'S.D Deaths'!V137),0)</f>
        <v>41</v>
      </c>
      <c r="W137">
        <f>ROUND(NORMINV('Rand Deaths'!W137,'Mean Deaths'!W137,'S.D Deaths'!W137),0)</f>
        <v>38</v>
      </c>
      <c r="X137">
        <f>ROUND(NORMINV('Rand Deaths'!X137,'Mean Deaths'!X137,'S.D Deaths'!X137),0)</f>
        <v>46</v>
      </c>
      <c r="Y137">
        <f>ROUND(NORMINV('Rand Deaths'!Y137,'Mean Deaths'!Y137,'S.D Deaths'!Y137),0)</f>
        <v>45</v>
      </c>
      <c r="Z137">
        <f>ROUND(NORMINV('Rand Deaths'!Z137,'Mean Deaths'!Z137,'S.D Deaths'!Z137),0)</f>
        <v>46</v>
      </c>
      <c r="AA137">
        <f>ROUND(NORMINV('Rand Deaths'!AA137,'Mean Deaths'!AA137,'S.D Deaths'!AA137),0)</f>
        <v>57</v>
      </c>
      <c r="AB137">
        <f>ROUND(NORMINV('Rand Deaths'!AB137,'Mean Deaths'!AB137,'S.D Deaths'!AB137),0)</f>
        <v>69</v>
      </c>
      <c r="AC137">
        <f>ROUND(NORMINV('Rand Deaths'!AC137,'Mean Deaths'!AC137,'S.D Deaths'!AC137),0)</f>
        <v>82</v>
      </c>
      <c r="AD137">
        <f>ROUND(NORMINV('Rand Deaths'!AD137,'Mean Deaths'!AD137,'S.D Deaths'!AD137),0)</f>
        <v>77</v>
      </c>
      <c r="AE137">
        <f>ROUND(NORMINV('Rand Deaths'!AE137,'Mean Deaths'!AE137,'S.D Deaths'!AE137),0)</f>
        <v>86</v>
      </c>
      <c r="AF137">
        <f>ROUND(NORMINV('Rand Deaths'!AF137,'Mean Deaths'!AF137,'S.D Deaths'!AF137),0)</f>
        <v>80</v>
      </c>
      <c r="AG137">
        <f>ROUND(NORMINV('Rand Deaths'!AG137,'Mean Deaths'!AG137,'S.D Deaths'!AG137),0)</f>
        <v>93</v>
      </c>
      <c r="AH137">
        <f>ROUND(NORMINV('Rand Deaths'!AH137,'Mean Deaths'!AH137,'S.D Deaths'!AH137),0)</f>
        <v>123</v>
      </c>
      <c r="AI137">
        <f>ROUND(NORMINV('Rand Deaths'!AI137,'Mean Deaths'!AI137,'S.D Deaths'!AI137),0)</f>
        <v>112</v>
      </c>
      <c r="AJ137">
        <f>ROUND(NORMINV('Rand Deaths'!AJ137,'Mean Deaths'!AJ137,'S.D Deaths'!AJ137),0)</f>
        <v>126</v>
      </c>
      <c r="AK137">
        <f>ROUND(NORMINV('Rand Deaths'!AK137,'Mean Deaths'!AK137,'S.D Deaths'!AK137),0)</f>
        <v>165</v>
      </c>
      <c r="AL137">
        <f>ROUND(NORMINV('Rand Deaths'!AL137,'Mean Deaths'!AL137,'S.D Deaths'!AL137),0)</f>
        <v>174</v>
      </c>
      <c r="AM137">
        <f>ROUND(NORMINV('Rand Deaths'!AM137,'Mean Deaths'!AM137,'S.D Deaths'!AM137),0)</f>
        <v>187</v>
      </c>
      <c r="AN137">
        <f>ROUND(NORMINV('Rand Deaths'!AN137,'Mean Deaths'!AN137,'S.D Deaths'!AN137),0)</f>
        <v>214</v>
      </c>
      <c r="AO137">
        <f>ROUND(NORMINV('Rand Deaths'!AO137,'Mean Deaths'!AO137,'S.D Deaths'!AO137),0)</f>
        <v>235</v>
      </c>
      <c r="AP137">
        <f>ROUND(NORMINV('Rand Deaths'!AP137,'Mean Deaths'!AP137,'S.D Deaths'!AP137),0)</f>
        <v>238</v>
      </c>
      <c r="AQ137">
        <f>ROUND(NORMINV('Rand Deaths'!AQ137,'Mean Deaths'!AQ137,'S.D Deaths'!AQ137),0)</f>
        <v>282</v>
      </c>
      <c r="AR137">
        <f>ROUND(NORMINV('Rand Deaths'!AR137,'Mean Deaths'!AR137,'S.D Deaths'!AR137),0)</f>
        <v>295</v>
      </c>
      <c r="AS137">
        <f>ROUND(NORMINV('Rand Deaths'!AS137,'Mean Deaths'!AS137,'S.D Deaths'!AS137),0)</f>
        <v>300</v>
      </c>
      <c r="AT137">
        <f>ROUND(NORMINV('Rand Deaths'!AT137,'Mean Deaths'!AT137,'S.D Deaths'!AT137),0)</f>
        <v>356</v>
      </c>
      <c r="AU137">
        <f>ROUND(NORMINV('Rand Deaths'!AU137,'Mean Deaths'!AU137,'S.D Deaths'!AU137),0)</f>
        <v>416</v>
      </c>
      <c r="AV137">
        <f>ROUND(NORMINV('Rand Deaths'!AV137,'Mean Deaths'!AV137,'S.D Deaths'!AV137),0)</f>
        <v>424</v>
      </c>
      <c r="AW137">
        <f>ROUND(NORMINV('Rand Deaths'!AW137,'Mean Deaths'!AW137,'S.D Deaths'!AW137),0)</f>
        <v>469</v>
      </c>
      <c r="AX137">
        <f>ROUND(NORMINV('Rand Deaths'!AX137,'Mean Deaths'!AX137,'S.D Deaths'!AX137),0)</f>
        <v>459</v>
      </c>
      <c r="AY137">
        <f>ROUND(NORMINV('Rand Deaths'!AY137,'Mean Deaths'!AY137,'S.D Deaths'!AY137),0)</f>
        <v>459</v>
      </c>
      <c r="AZ137">
        <f>ROUND(NORMINV('Rand Deaths'!AZ137,'Mean Deaths'!AZ137,'S.D Deaths'!AZ137),0)</f>
        <v>479</v>
      </c>
      <c r="BA137">
        <f>ROUND(NORMINV('Rand Deaths'!BA137,'Mean Deaths'!BA137,'S.D Deaths'!BA137),0)</f>
        <v>513</v>
      </c>
      <c r="BB137">
        <f>ROUND(NORMINV('Rand Deaths'!BB137,'Mean Deaths'!BB137,'S.D Deaths'!BB137),0)</f>
        <v>449</v>
      </c>
      <c r="BC137">
        <f>ROUND(NORMINV('Rand Deaths'!BC137,'Mean Deaths'!BC137,'S.D Deaths'!BC137),0)</f>
        <v>460</v>
      </c>
      <c r="BD137">
        <f>ROUND(NORMINV('Rand Deaths'!BD137,'Mean Deaths'!BD137,'S.D Deaths'!BD137),0)</f>
        <v>394</v>
      </c>
      <c r="BE137">
        <f>ROUND(NORMINV('Rand Deaths'!BE137,'Mean Deaths'!BE137,'S.D Deaths'!BE137),0)</f>
        <v>332</v>
      </c>
      <c r="BF137">
        <f>ROUND(NORMINV('Rand Deaths'!BF137,'Mean Deaths'!BF137,'S.D Deaths'!BF137),0)</f>
        <v>281</v>
      </c>
      <c r="BG137">
        <f>ROUND(NORMINV('Rand Deaths'!BG137,'Mean Deaths'!BG137,'S.D Deaths'!BG137),0)</f>
        <v>196</v>
      </c>
      <c r="BH137">
        <f>ROUND(NORMINV('Rand Deaths'!BH137,'Mean Deaths'!BH137,'S.D Deaths'!BH137),0)</f>
        <v>221</v>
      </c>
      <c r="BI137">
        <f>ROUND(NORMINV('Rand Deaths'!BI137,'Mean Deaths'!BI137,'S.D Deaths'!BI137),0)</f>
        <v>147</v>
      </c>
      <c r="BJ137">
        <f>ROUND(NORMINV('Rand Deaths'!BJ137,'Mean Deaths'!BJ137,'S.D Deaths'!BJ137),0)</f>
        <v>102</v>
      </c>
      <c r="BK137">
        <f>ROUND(NORMINV('Rand Deaths'!BK137,'Mean Deaths'!BK137,'S.D Deaths'!BK137),0)</f>
        <v>77</v>
      </c>
      <c r="BL137">
        <f>ROUND(NORMINV('Rand Deaths'!BL137,'Mean Deaths'!BL137,'S.D Deaths'!BL137),0)</f>
        <v>59</v>
      </c>
      <c r="BM137">
        <f>ROUND(NORMINV('Rand Deaths'!BM137,'Mean Deaths'!BM137,'S.D Deaths'!BM137),0)</f>
        <v>45</v>
      </c>
      <c r="BN137">
        <f>ROUND(NORMINV('Rand Deaths'!BN137,'Mean Deaths'!BN137,'S.D Deaths'!BN137),0)</f>
        <v>20</v>
      </c>
      <c r="BO137">
        <f>ROUND(NORMINV('Rand Deaths'!BO137,'Mean Deaths'!BO137,'S.D Deaths'!BO137),0)</f>
        <v>22</v>
      </c>
      <c r="BP137">
        <f>ROUND(NORMINV('Rand Deaths'!BP137,'Mean Deaths'!BP137,'S.D Deaths'!BP137),0)</f>
        <v>13</v>
      </c>
      <c r="BQ137">
        <f>ROUND(NORMINV('Rand Deaths'!BQ137,'Mean Deaths'!BQ137,'S.D Deaths'!BQ137),0)</f>
        <v>7</v>
      </c>
      <c r="BR137">
        <f>ROUND(NORMINV('Rand Deaths'!BR137,'Mean Deaths'!BR137,'S.D Deaths'!BR137),0)</f>
        <v>7</v>
      </c>
      <c r="BS137">
        <f>'No. policies'!BS137</f>
        <v>4</v>
      </c>
    </row>
    <row r="138" spans="1:71" x14ac:dyDescent="0.25">
      <c r="A138" s="1">
        <v>137</v>
      </c>
      <c r="B138">
        <f>ROUND(NORMINV('Rand Deaths'!B138,'Mean Deaths'!B138,'S.D Deaths'!B138),0)</f>
        <v>6</v>
      </c>
      <c r="C138">
        <f>ROUND(NORMINV('Rand Deaths'!C138,'Mean Deaths'!C138,'S.D Deaths'!C138),0)</f>
        <v>8</v>
      </c>
      <c r="D138">
        <f>ROUND(NORMINV('Rand Deaths'!D138,'Mean Deaths'!D138,'S.D Deaths'!D138),0)</f>
        <v>7</v>
      </c>
      <c r="E138">
        <f>ROUND(NORMINV('Rand Deaths'!E138,'Mean Deaths'!E138,'S.D Deaths'!E138),0)</f>
        <v>12</v>
      </c>
      <c r="F138">
        <f>ROUND(NORMINV('Rand Deaths'!F138,'Mean Deaths'!F138,'S.D Deaths'!F138),0)</f>
        <v>10</v>
      </c>
      <c r="G138">
        <f>ROUND(NORMINV('Rand Deaths'!G138,'Mean Deaths'!G138,'S.D Deaths'!G138),0)</f>
        <v>7</v>
      </c>
      <c r="H138">
        <f>ROUND(NORMINV('Rand Deaths'!H138,'Mean Deaths'!H138,'S.D Deaths'!H138),0)</f>
        <v>9</v>
      </c>
      <c r="I138">
        <f>ROUND(NORMINV('Rand Deaths'!I138,'Mean Deaths'!I138,'S.D Deaths'!I138),0)</f>
        <v>12</v>
      </c>
      <c r="J138">
        <f>ROUND(NORMINV('Rand Deaths'!J138,'Mean Deaths'!J138,'S.D Deaths'!J138),0)</f>
        <v>26</v>
      </c>
      <c r="K138">
        <f>ROUND(NORMINV('Rand Deaths'!K138,'Mean Deaths'!K138,'S.D Deaths'!K138),0)</f>
        <v>14</v>
      </c>
      <c r="L138">
        <f>ROUND(NORMINV('Rand Deaths'!L138,'Mean Deaths'!L138,'S.D Deaths'!L138),0)</f>
        <v>15</v>
      </c>
      <c r="M138">
        <f>ROUND(NORMINV('Rand Deaths'!M138,'Mean Deaths'!M138,'S.D Deaths'!M138),0)</f>
        <v>16</v>
      </c>
      <c r="N138">
        <f>ROUND(NORMINV('Rand Deaths'!N138,'Mean Deaths'!N138,'S.D Deaths'!N138),0)</f>
        <v>17</v>
      </c>
      <c r="O138">
        <f>ROUND(NORMINV('Rand Deaths'!O138,'Mean Deaths'!O138,'S.D Deaths'!O138),0)</f>
        <v>20</v>
      </c>
      <c r="P138">
        <f>ROUND(NORMINV('Rand Deaths'!P138,'Mean Deaths'!P138,'S.D Deaths'!P138),0)</f>
        <v>34</v>
      </c>
      <c r="Q138">
        <f>ROUND(NORMINV('Rand Deaths'!Q138,'Mean Deaths'!Q138,'S.D Deaths'!Q138),0)</f>
        <v>13</v>
      </c>
      <c r="R138">
        <f>ROUND(NORMINV('Rand Deaths'!R138,'Mean Deaths'!R138,'S.D Deaths'!R138),0)</f>
        <v>12</v>
      </c>
      <c r="S138">
        <f>ROUND(NORMINV('Rand Deaths'!S138,'Mean Deaths'!S138,'S.D Deaths'!S138),0)</f>
        <v>16</v>
      </c>
      <c r="T138">
        <f>ROUND(NORMINV('Rand Deaths'!T138,'Mean Deaths'!T138,'S.D Deaths'!T138),0)</f>
        <v>34</v>
      </c>
      <c r="U138">
        <f>ROUND(NORMINV('Rand Deaths'!U138,'Mean Deaths'!U138,'S.D Deaths'!U138),0)</f>
        <v>31</v>
      </c>
      <c r="V138">
        <f>ROUND(NORMINV('Rand Deaths'!V138,'Mean Deaths'!V138,'S.D Deaths'!V138),0)</f>
        <v>35</v>
      </c>
      <c r="W138">
        <f>ROUND(NORMINV('Rand Deaths'!W138,'Mean Deaths'!W138,'S.D Deaths'!W138),0)</f>
        <v>49</v>
      </c>
      <c r="X138">
        <f>ROUND(NORMINV('Rand Deaths'!X138,'Mean Deaths'!X138,'S.D Deaths'!X138),0)</f>
        <v>51</v>
      </c>
      <c r="Y138">
        <f>ROUND(NORMINV('Rand Deaths'!Y138,'Mean Deaths'!Y138,'S.D Deaths'!Y138),0)</f>
        <v>49</v>
      </c>
      <c r="Z138">
        <f>ROUND(NORMINV('Rand Deaths'!Z138,'Mean Deaths'!Z138,'S.D Deaths'!Z138),0)</f>
        <v>53</v>
      </c>
      <c r="AA138">
        <f>ROUND(NORMINV('Rand Deaths'!AA138,'Mean Deaths'!AA138,'S.D Deaths'!AA138),0)</f>
        <v>54</v>
      </c>
      <c r="AB138">
        <f>ROUND(NORMINV('Rand Deaths'!AB138,'Mean Deaths'!AB138,'S.D Deaths'!AB138),0)</f>
        <v>48</v>
      </c>
      <c r="AC138">
        <f>ROUND(NORMINV('Rand Deaths'!AC138,'Mean Deaths'!AC138,'S.D Deaths'!AC138),0)</f>
        <v>69</v>
      </c>
      <c r="AD138">
        <f>ROUND(NORMINV('Rand Deaths'!AD138,'Mean Deaths'!AD138,'S.D Deaths'!AD138),0)</f>
        <v>79</v>
      </c>
      <c r="AE138">
        <f>ROUND(NORMINV('Rand Deaths'!AE138,'Mean Deaths'!AE138,'S.D Deaths'!AE138),0)</f>
        <v>84</v>
      </c>
      <c r="AF138">
        <f>ROUND(NORMINV('Rand Deaths'!AF138,'Mean Deaths'!AF138,'S.D Deaths'!AF138),0)</f>
        <v>73</v>
      </c>
      <c r="AG138">
        <f>ROUND(NORMINV('Rand Deaths'!AG138,'Mean Deaths'!AG138,'S.D Deaths'!AG138),0)</f>
        <v>87</v>
      </c>
      <c r="AH138">
        <f>ROUND(NORMINV('Rand Deaths'!AH138,'Mean Deaths'!AH138,'S.D Deaths'!AH138),0)</f>
        <v>110</v>
      </c>
      <c r="AI138">
        <f>ROUND(NORMINV('Rand Deaths'!AI138,'Mean Deaths'!AI138,'S.D Deaths'!AI138),0)</f>
        <v>132</v>
      </c>
      <c r="AJ138">
        <f>ROUND(NORMINV('Rand Deaths'!AJ138,'Mean Deaths'!AJ138,'S.D Deaths'!AJ138),0)</f>
        <v>132</v>
      </c>
      <c r="AK138">
        <f>ROUND(NORMINV('Rand Deaths'!AK138,'Mean Deaths'!AK138,'S.D Deaths'!AK138),0)</f>
        <v>157</v>
      </c>
      <c r="AL138">
        <f>ROUND(NORMINV('Rand Deaths'!AL138,'Mean Deaths'!AL138,'S.D Deaths'!AL138),0)</f>
        <v>184</v>
      </c>
      <c r="AM138">
        <f>ROUND(NORMINV('Rand Deaths'!AM138,'Mean Deaths'!AM138,'S.D Deaths'!AM138),0)</f>
        <v>178</v>
      </c>
      <c r="AN138">
        <f>ROUND(NORMINV('Rand Deaths'!AN138,'Mean Deaths'!AN138,'S.D Deaths'!AN138),0)</f>
        <v>218</v>
      </c>
      <c r="AO138">
        <f>ROUND(NORMINV('Rand Deaths'!AO138,'Mean Deaths'!AO138,'S.D Deaths'!AO138),0)</f>
        <v>231</v>
      </c>
      <c r="AP138">
        <f>ROUND(NORMINV('Rand Deaths'!AP138,'Mean Deaths'!AP138,'S.D Deaths'!AP138),0)</f>
        <v>253</v>
      </c>
      <c r="AQ138">
        <f>ROUND(NORMINV('Rand Deaths'!AQ138,'Mean Deaths'!AQ138,'S.D Deaths'!AQ138),0)</f>
        <v>252</v>
      </c>
      <c r="AR138">
        <f>ROUND(NORMINV('Rand Deaths'!AR138,'Mean Deaths'!AR138,'S.D Deaths'!AR138),0)</f>
        <v>303</v>
      </c>
      <c r="AS138">
        <f>ROUND(NORMINV('Rand Deaths'!AS138,'Mean Deaths'!AS138,'S.D Deaths'!AS138),0)</f>
        <v>337</v>
      </c>
      <c r="AT138">
        <f>ROUND(NORMINV('Rand Deaths'!AT138,'Mean Deaths'!AT138,'S.D Deaths'!AT138),0)</f>
        <v>345</v>
      </c>
      <c r="AU138">
        <f>ROUND(NORMINV('Rand Deaths'!AU138,'Mean Deaths'!AU138,'S.D Deaths'!AU138),0)</f>
        <v>411</v>
      </c>
      <c r="AV138">
        <f>ROUND(NORMINV('Rand Deaths'!AV138,'Mean Deaths'!AV138,'S.D Deaths'!AV138),0)</f>
        <v>437</v>
      </c>
      <c r="AW138">
        <f>ROUND(NORMINV('Rand Deaths'!AW138,'Mean Deaths'!AW138,'S.D Deaths'!AW138),0)</f>
        <v>476</v>
      </c>
      <c r="AX138">
        <f>ROUND(NORMINV('Rand Deaths'!AX138,'Mean Deaths'!AX138,'S.D Deaths'!AX138),0)</f>
        <v>507</v>
      </c>
      <c r="AY138">
        <f>ROUND(NORMINV('Rand Deaths'!AY138,'Mean Deaths'!AY138,'S.D Deaths'!AY138),0)</f>
        <v>462</v>
      </c>
      <c r="AZ138">
        <f>ROUND(NORMINV('Rand Deaths'!AZ138,'Mean Deaths'!AZ138,'S.D Deaths'!AZ138),0)</f>
        <v>507</v>
      </c>
      <c r="BA138">
        <f>ROUND(NORMINV('Rand Deaths'!BA138,'Mean Deaths'!BA138,'S.D Deaths'!BA138),0)</f>
        <v>503</v>
      </c>
      <c r="BB138">
        <f>ROUND(NORMINV('Rand Deaths'!BB138,'Mean Deaths'!BB138,'S.D Deaths'!BB138),0)</f>
        <v>452</v>
      </c>
      <c r="BC138">
        <f>ROUND(NORMINV('Rand Deaths'!BC138,'Mean Deaths'!BC138,'S.D Deaths'!BC138),0)</f>
        <v>424</v>
      </c>
      <c r="BD138">
        <f>ROUND(NORMINV('Rand Deaths'!BD138,'Mean Deaths'!BD138,'S.D Deaths'!BD138),0)</f>
        <v>398</v>
      </c>
      <c r="BE138">
        <f>ROUND(NORMINV('Rand Deaths'!BE138,'Mean Deaths'!BE138,'S.D Deaths'!BE138),0)</f>
        <v>326</v>
      </c>
      <c r="BF138">
        <f>ROUND(NORMINV('Rand Deaths'!BF138,'Mean Deaths'!BF138,'S.D Deaths'!BF138),0)</f>
        <v>279</v>
      </c>
      <c r="BG138">
        <f>ROUND(NORMINV('Rand Deaths'!BG138,'Mean Deaths'!BG138,'S.D Deaths'!BG138),0)</f>
        <v>251</v>
      </c>
      <c r="BH138">
        <f>ROUND(NORMINV('Rand Deaths'!BH138,'Mean Deaths'!BH138,'S.D Deaths'!BH138),0)</f>
        <v>186</v>
      </c>
      <c r="BI138">
        <f>ROUND(NORMINV('Rand Deaths'!BI138,'Mean Deaths'!BI138,'S.D Deaths'!BI138),0)</f>
        <v>150</v>
      </c>
      <c r="BJ138">
        <f>ROUND(NORMINV('Rand Deaths'!BJ138,'Mean Deaths'!BJ138,'S.D Deaths'!BJ138),0)</f>
        <v>111</v>
      </c>
      <c r="BK138">
        <f>ROUND(NORMINV('Rand Deaths'!BK138,'Mean Deaths'!BK138,'S.D Deaths'!BK138),0)</f>
        <v>89</v>
      </c>
      <c r="BL138">
        <f>ROUND(NORMINV('Rand Deaths'!BL138,'Mean Deaths'!BL138,'S.D Deaths'!BL138),0)</f>
        <v>56</v>
      </c>
      <c r="BM138">
        <f>ROUND(NORMINV('Rand Deaths'!BM138,'Mean Deaths'!BM138,'S.D Deaths'!BM138),0)</f>
        <v>37</v>
      </c>
      <c r="BN138">
        <f>ROUND(NORMINV('Rand Deaths'!BN138,'Mean Deaths'!BN138,'S.D Deaths'!BN138),0)</f>
        <v>29</v>
      </c>
      <c r="BO138">
        <f>ROUND(NORMINV('Rand Deaths'!BO138,'Mean Deaths'!BO138,'S.D Deaths'!BO138),0)</f>
        <v>14</v>
      </c>
      <c r="BP138">
        <f>ROUND(NORMINV('Rand Deaths'!BP138,'Mean Deaths'!BP138,'S.D Deaths'!BP138),0)</f>
        <v>6</v>
      </c>
      <c r="BQ138">
        <f>ROUND(NORMINV('Rand Deaths'!BQ138,'Mean Deaths'!BQ138,'S.D Deaths'!BQ138),0)</f>
        <v>5</v>
      </c>
      <c r="BR138">
        <f>ROUND(NORMINV('Rand Deaths'!BR138,'Mean Deaths'!BR138,'S.D Deaths'!BR138),0)</f>
        <v>2</v>
      </c>
      <c r="BS138">
        <f>'No. policies'!BS138</f>
        <v>0</v>
      </c>
    </row>
    <row r="139" spans="1:71" x14ac:dyDescent="0.25">
      <c r="A139" s="1">
        <v>138</v>
      </c>
      <c r="B139">
        <f>ROUND(NORMINV('Rand Deaths'!B139,'Mean Deaths'!B139,'S.D Deaths'!B139),0)</f>
        <v>7</v>
      </c>
      <c r="C139">
        <f>ROUND(NORMINV('Rand Deaths'!C139,'Mean Deaths'!C139,'S.D Deaths'!C139),0)</f>
        <v>6</v>
      </c>
      <c r="D139">
        <f>ROUND(NORMINV('Rand Deaths'!D139,'Mean Deaths'!D139,'S.D Deaths'!D139),0)</f>
        <v>7</v>
      </c>
      <c r="E139">
        <f>ROUND(NORMINV('Rand Deaths'!E139,'Mean Deaths'!E139,'S.D Deaths'!E139),0)</f>
        <v>10</v>
      </c>
      <c r="F139">
        <f>ROUND(NORMINV('Rand Deaths'!F139,'Mean Deaths'!F139,'S.D Deaths'!F139),0)</f>
        <v>12</v>
      </c>
      <c r="G139">
        <f>ROUND(NORMINV('Rand Deaths'!G139,'Mean Deaths'!G139,'S.D Deaths'!G139),0)</f>
        <v>12</v>
      </c>
      <c r="H139">
        <f>ROUND(NORMINV('Rand Deaths'!H139,'Mean Deaths'!H139,'S.D Deaths'!H139),0)</f>
        <v>13</v>
      </c>
      <c r="I139">
        <f>ROUND(NORMINV('Rand Deaths'!I139,'Mean Deaths'!I139,'S.D Deaths'!I139),0)</f>
        <v>12</v>
      </c>
      <c r="J139">
        <f>ROUND(NORMINV('Rand Deaths'!J139,'Mean Deaths'!J139,'S.D Deaths'!J139),0)</f>
        <v>13</v>
      </c>
      <c r="K139">
        <f>ROUND(NORMINV('Rand Deaths'!K139,'Mean Deaths'!K139,'S.D Deaths'!K139),0)</f>
        <v>22</v>
      </c>
      <c r="L139">
        <f>ROUND(NORMINV('Rand Deaths'!L139,'Mean Deaths'!L139,'S.D Deaths'!L139),0)</f>
        <v>17</v>
      </c>
      <c r="M139">
        <f>ROUND(NORMINV('Rand Deaths'!M139,'Mean Deaths'!M139,'S.D Deaths'!M139),0)</f>
        <v>25</v>
      </c>
      <c r="N139">
        <f>ROUND(NORMINV('Rand Deaths'!N139,'Mean Deaths'!N139,'S.D Deaths'!N139),0)</f>
        <v>18</v>
      </c>
      <c r="O139">
        <f>ROUND(NORMINV('Rand Deaths'!O139,'Mean Deaths'!O139,'S.D Deaths'!O139),0)</f>
        <v>19</v>
      </c>
      <c r="P139">
        <f>ROUND(NORMINV('Rand Deaths'!P139,'Mean Deaths'!P139,'S.D Deaths'!P139),0)</f>
        <v>23</v>
      </c>
      <c r="Q139">
        <f>ROUND(NORMINV('Rand Deaths'!Q139,'Mean Deaths'!Q139,'S.D Deaths'!Q139),0)</f>
        <v>20</v>
      </c>
      <c r="R139">
        <f>ROUND(NORMINV('Rand Deaths'!R139,'Mean Deaths'!R139,'S.D Deaths'!R139),0)</f>
        <v>24</v>
      </c>
      <c r="S139">
        <f>ROUND(NORMINV('Rand Deaths'!S139,'Mean Deaths'!S139,'S.D Deaths'!S139),0)</f>
        <v>31</v>
      </c>
      <c r="T139">
        <f>ROUND(NORMINV('Rand Deaths'!T139,'Mean Deaths'!T139,'S.D Deaths'!T139),0)</f>
        <v>29</v>
      </c>
      <c r="U139">
        <f>ROUND(NORMINV('Rand Deaths'!U139,'Mean Deaths'!U139,'S.D Deaths'!U139),0)</f>
        <v>34</v>
      </c>
      <c r="V139">
        <f>ROUND(NORMINV('Rand Deaths'!V139,'Mean Deaths'!V139,'S.D Deaths'!V139),0)</f>
        <v>30</v>
      </c>
      <c r="W139">
        <f>ROUND(NORMINV('Rand Deaths'!W139,'Mean Deaths'!W139,'S.D Deaths'!W139),0)</f>
        <v>39</v>
      </c>
      <c r="X139">
        <f>ROUND(NORMINV('Rand Deaths'!X139,'Mean Deaths'!X139,'S.D Deaths'!X139),0)</f>
        <v>53</v>
      </c>
      <c r="Y139">
        <f>ROUND(NORMINV('Rand Deaths'!Y139,'Mean Deaths'!Y139,'S.D Deaths'!Y139),0)</f>
        <v>62</v>
      </c>
      <c r="Z139">
        <f>ROUND(NORMINV('Rand Deaths'!Z139,'Mean Deaths'!Z139,'S.D Deaths'!Z139),0)</f>
        <v>54</v>
      </c>
      <c r="AA139">
        <f>ROUND(NORMINV('Rand Deaths'!AA139,'Mean Deaths'!AA139,'S.D Deaths'!AA139),0)</f>
        <v>64</v>
      </c>
      <c r="AB139">
        <f>ROUND(NORMINV('Rand Deaths'!AB139,'Mean Deaths'!AB139,'S.D Deaths'!AB139),0)</f>
        <v>54</v>
      </c>
      <c r="AC139">
        <f>ROUND(NORMINV('Rand Deaths'!AC139,'Mean Deaths'!AC139,'S.D Deaths'!AC139),0)</f>
        <v>60</v>
      </c>
      <c r="AD139">
        <f>ROUND(NORMINV('Rand Deaths'!AD139,'Mean Deaths'!AD139,'S.D Deaths'!AD139),0)</f>
        <v>66</v>
      </c>
      <c r="AE139">
        <f>ROUND(NORMINV('Rand Deaths'!AE139,'Mean Deaths'!AE139,'S.D Deaths'!AE139),0)</f>
        <v>95</v>
      </c>
      <c r="AF139">
        <f>ROUND(NORMINV('Rand Deaths'!AF139,'Mean Deaths'!AF139,'S.D Deaths'!AF139),0)</f>
        <v>102</v>
      </c>
      <c r="AG139">
        <f>ROUND(NORMINV('Rand Deaths'!AG139,'Mean Deaths'!AG139,'S.D Deaths'!AG139),0)</f>
        <v>86</v>
      </c>
      <c r="AH139">
        <f>ROUND(NORMINV('Rand Deaths'!AH139,'Mean Deaths'!AH139,'S.D Deaths'!AH139),0)</f>
        <v>117</v>
      </c>
      <c r="AI139">
        <f>ROUND(NORMINV('Rand Deaths'!AI139,'Mean Deaths'!AI139,'S.D Deaths'!AI139),0)</f>
        <v>125</v>
      </c>
      <c r="AJ139">
        <f>ROUND(NORMINV('Rand Deaths'!AJ139,'Mean Deaths'!AJ139,'S.D Deaths'!AJ139),0)</f>
        <v>156</v>
      </c>
      <c r="AK139">
        <f>ROUND(NORMINV('Rand Deaths'!AK139,'Mean Deaths'!AK139,'S.D Deaths'!AK139),0)</f>
        <v>168</v>
      </c>
      <c r="AL139">
        <f>ROUND(NORMINV('Rand Deaths'!AL139,'Mean Deaths'!AL139,'S.D Deaths'!AL139),0)</f>
        <v>163</v>
      </c>
      <c r="AM139">
        <f>ROUND(NORMINV('Rand Deaths'!AM139,'Mean Deaths'!AM139,'S.D Deaths'!AM139),0)</f>
        <v>168</v>
      </c>
      <c r="AN139">
        <f>ROUND(NORMINV('Rand Deaths'!AN139,'Mean Deaths'!AN139,'S.D Deaths'!AN139),0)</f>
        <v>189</v>
      </c>
      <c r="AO139">
        <f>ROUND(NORMINV('Rand Deaths'!AO139,'Mean Deaths'!AO139,'S.D Deaths'!AO139),0)</f>
        <v>226</v>
      </c>
      <c r="AP139">
        <f>ROUND(NORMINV('Rand Deaths'!AP139,'Mean Deaths'!AP139,'S.D Deaths'!AP139),0)</f>
        <v>252</v>
      </c>
      <c r="AQ139">
        <f>ROUND(NORMINV('Rand Deaths'!AQ139,'Mean Deaths'!AQ139,'S.D Deaths'!AQ139),0)</f>
        <v>278</v>
      </c>
      <c r="AR139">
        <f>ROUND(NORMINV('Rand Deaths'!AR139,'Mean Deaths'!AR139,'S.D Deaths'!AR139),0)</f>
        <v>300</v>
      </c>
      <c r="AS139">
        <f>ROUND(NORMINV('Rand Deaths'!AS139,'Mean Deaths'!AS139,'S.D Deaths'!AS139),0)</f>
        <v>341</v>
      </c>
      <c r="AT139">
        <f>ROUND(NORMINV('Rand Deaths'!AT139,'Mean Deaths'!AT139,'S.D Deaths'!AT139),0)</f>
        <v>368</v>
      </c>
      <c r="AU139">
        <f>ROUND(NORMINV('Rand Deaths'!AU139,'Mean Deaths'!AU139,'S.D Deaths'!AU139),0)</f>
        <v>385</v>
      </c>
      <c r="AV139">
        <f>ROUND(NORMINV('Rand Deaths'!AV139,'Mean Deaths'!AV139,'S.D Deaths'!AV139),0)</f>
        <v>445</v>
      </c>
      <c r="AW139">
        <f>ROUND(NORMINV('Rand Deaths'!AW139,'Mean Deaths'!AW139,'S.D Deaths'!AW139),0)</f>
        <v>487</v>
      </c>
      <c r="AX139">
        <f>ROUND(NORMINV('Rand Deaths'!AX139,'Mean Deaths'!AX139,'S.D Deaths'!AX139),0)</f>
        <v>474</v>
      </c>
      <c r="AY139">
        <f>ROUND(NORMINV('Rand Deaths'!AY139,'Mean Deaths'!AY139,'S.D Deaths'!AY139),0)</f>
        <v>496</v>
      </c>
      <c r="AZ139">
        <f>ROUND(NORMINV('Rand Deaths'!AZ139,'Mean Deaths'!AZ139,'S.D Deaths'!AZ139),0)</f>
        <v>474</v>
      </c>
      <c r="BA139">
        <f>ROUND(NORMINV('Rand Deaths'!BA139,'Mean Deaths'!BA139,'S.D Deaths'!BA139),0)</f>
        <v>444</v>
      </c>
      <c r="BB139">
        <f>ROUND(NORMINV('Rand Deaths'!BB139,'Mean Deaths'!BB139,'S.D Deaths'!BB139),0)</f>
        <v>453</v>
      </c>
      <c r="BC139">
        <f>ROUND(NORMINV('Rand Deaths'!BC139,'Mean Deaths'!BC139,'S.D Deaths'!BC139),0)</f>
        <v>393</v>
      </c>
      <c r="BD139">
        <f>ROUND(NORMINV('Rand Deaths'!BD139,'Mean Deaths'!BD139,'S.D Deaths'!BD139),0)</f>
        <v>371</v>
      </c>
      <c r="BE139">
        <f>ROUND(NORMINV('Rand Deaths'!BE139,'Mean Deaths'!BE139,'S.D Deaths'!BE139),0)</f>
        <v>356</v>
      </c>
      <c r="BF139">
        <f>ROUND(NORMINV('Rand Deaths'!BF139,'Mean Deaths'!BF139,'S.D Deaths'!BF139),0)</f>
        <v>303</v>
      </c>
      <c r="BG139">
        <f>ROUND(NORMINV('Rand Deaths'!BG139,'Mean Deaths'!BG139,'S.D Deaths'!BG139),0)</f>
        <v>242</v>
      </c>
      <c r="BH139">
        <f>ROUND(NORMINV('Rand Deaths'!BH139,'Mean Deaths'!BH139,'S.D Deaths'!BH139),0)</f>
        <v>196</v>
      </c>
      <c r="BI139">
        <f>ROUND(NORMINV('Rand Deaths'!BI139,'Mean Deaths'!BI139,'S.D Deaths'!BI139),0)</f>
        <v>143</v>
      </c>
      <c r="BJ139">
        <f>ROUND(NORMINV('Rand Deaths'!BJ139,'Mean Deaths'!BJ139,'S.D Deaths'!BJ139),0)</f>
        <v>119</v>
      </c>
      <c r="BK139">
        <f>ROUND(NORMINV('Rand Deaths'!BK139,'Mean Deaths'!BK139,'S.D Deaths'!BK139),0)</f>
        <v>81</v>
      </c>
      <c r="BL139">
        <f>ROUND(NORMINV('Rand Deaths'!BL139,'Mean Deaths'!BL139,'S.D Deaths'!BL139),0)</f>
        <v>50</v>
      </c>
      <c r="BM139">
        <f>ROUND(NORMINV('Rand Deaths'!BM139,'Mean Deaths'!BM139,'S.D Deaths'!BM139),0)</f>
        <v>34</v>
      </c>
      <c r="BN139">
        <f>ROUND(NORMINV('Rand Deaths'!BN139,'Mean Deaths'!BN139,'S.D Deaths'!BN139),0)</f>
        <v>32</v>
      </c>
      <c r="BO139">
        <f>ROUND(NORMINV('Rand Deaths'!BO139,'Mean Deaths'!BO139,'S.D Deaths'!BO139),0)</f>
        <v>17</v>
      </c>
      <c r="BP139">
        <f>ROUND(NORMINV('Rand Deaths'!BP139,'Mean Deaths'!BP139,'S.D Deaths'!BP139),0)</f>
        <v>15</v>
      </c>
      <c r="BQ139">
        <f>ROUND(NORMINV('Rand Deaths'!BQ139,'Mean Deaths'!BQ139,'S.D Deaths'!BQ139),0)</f>
        <v>10</v>
      </c>
      <c r="BR139">
        <f>ROUND(NORMINV('Rand Deaths'!BR139,'Mean Deaths'!BR139,'S.D Deaths'!BR139),0)</f>
        <v>5</v>
      </c>
      <c r="BS139">
        <f>'No. policies'!BS139</f>
        <v>5</v>
      </c>
    </row>
    <row r="140" spans="1:71" x14ac:dyDescent="0.25">
      <c r="A140" s="1">
        <v>139</v>
      </c>
      <c r="B140">
        <f>ROUND(NORMINV('Rand Deaths'!B140,'Mean Deaths'!B140,'S.D Deaths'!B140),0)</f>
        <v>5</v>
      </c>
      <c r="C140">
        <f>ROUND(NORMINV('Rand Deaths'!C140,'Mean Deaths'!C140,'S.D Deaths'!C140),0)</f>
        <v>10</v>
      </c>
      <c r="D140">
        <f>ROUND(NORMINV('Rand Deaths'!D140,'Mean Deaths'!D140,'S.D Deaths'!D140),0)</f>
        <v>7</v>
      </c>
      <c r="E140">
        <f>ROUND(NORMINV('Rand Deaths'!E140,'Mean Deaths'!E140,'S.D Deaths'!E140),0)</f>
        <v>9</v>
      </c>
      <c r="F140">
        <f>ROUND(NORMINV('Rand Deaths'!F140,'Mean Deaths'!F140,'S.D Deaths'!F140),0)</f>
        <v>8</v>
      </c>
      <c r="G140">
        <f>ROUND(NORMINV('Rand Deaths'!G140,'Mean Deaths'!G140,'S.D Deaths'!G140),0)</f>
        <v>11</v>
      </c>
      <c r="H140">
        <f>ROUND(NORMINV('Rand Deaths'!H140,'Mean Deaths'!H140,'S.D Deaths'!H140),0)</f>
        <v>9</v>
      </c>
      <c r="I140">
        <f>ROUND(NORMINV('Rand Deaths'!I140,'Mean Deaths'!I140,'S.D Deaths'!I140),0)</f>
        <v>19</v>
      </c>
      <c r="J140">
        <f>ROUND(NORMINV('Rand Deaths'!J140,'Mean Deaths'!J140,'S.D Deaths'!J140),0)</f>
        <v>23</v>
      </c>
      <c r="K140">
        <f>ROUND(NORMINV('Rand Deaths'!K140,'Mean Deaths'!K140,'S.D Deaths'!K140),0)</f>
        <v>17</v>
      </c>
      <c r="L140">
        <f>ROUND(NORMINV('Rand Deaths'!L140,'Mean Deaths'!L140,'S.D Deaths'!L140),0)</f>
        <v>17</v>
      </c>
      <c r="M140">
        <f>ROUND(NORMINV('Rand Deaths'!M140,'Mean Deaths'!M140,'S.D Deaths'!M140),0)</f>
        <v>20</v>
      </c>
      <c r="N140">
        <f>ROUND(NORMINV('Rand Deaths'!N140,'Mean Deaths'!N140,'S.D Deaths'!N140),0)</f>
        <v>23</v>
      </c>
      <c r="O140">
        <f>ROUND(NORMINV('Rand Deaths'!O140,'Mean Deaths'!O140,'S.D Deaths'!O140),0)</f>
        <v>21</v>
      </c>
      <c r="P140">
        <f>ROUND(NORMINV('Rand Deaths'!P140,'Mean Deaths'!P140,'S.D Deaths'!P140),0)</f>
        <v>31</v>
      </c>
      <c r="Q140">
        <f>ROUND(NORMINV('Rand Deaths'!Q140,'Mean Deaths'!Q140,'S.D Deaths'!Q140),0)</f>
        <v>22</v>
      </c>
      <c r="R140">
        <f>ROUND(NORMINV('Rand Deaths'!R140,'Mean Deaths'!R140,'S.D Deaths'!R140),0)</f>
        <v>32</v>
      </c>
      <c r="S140">
        <f>ROUND(NORMINV('Rand Deaths'!S140,'Mean Deaths'!S140,'S.D Deaths'!S140),0)</f>
        <v>31</v>
      </c>
      <c r="T140">
        <f>ROUND(NORMINV('Rand Deaths'!T140,'Mean Deaths'!T140,'S.D Deaths'!T140),0)</f>
        <v>31</v>
      </c>
      <c r="U140">
        <f>ROUND(NORMINV('Rand Deaths'!U140,'Mean Deaths'!U140,'S.D Deaths'!U140),0)</f>
        <v>34</v>
      </c>
      <c r="V140">
        <f>ROUND(NORMINV('Rand Deaths'!V140,'Mean Deaths'!V140,'S.D Deaths'!V140),0)</f>
        <v>37</v>
      </c>
      <c r="W140">
        <f>ROUND(NORMINV('Rand Deaths'!W140,'Mean Deaths'!W140,'S.D Deaths'!W140),0)</f>
        <v>47</v>
      </c>
      <c r="X140">
        <f>ROUND(NORMINV('Rand Deaths'!X140,'Mean Deaths'!X140,'S.D Deaths'!X140),0)</f>
        <v>46</v>
      </c>
      <c r="Y140">
        <f>ROUND(NORMINV('Rand Deaths'!Y140,'Mean Deaths'!Y140,'S.D Deaths'!Y140),0)</f>
        <v>43</v>
      </c>
      <c r="Z140">
        <f>ROUND(NORMINV('Rand Deaths'!Z140,'Mean Deaths'!Z140,'S.D Deaths'!Z140),0)</f>
        <v>44</v>
      </c>
      <c r="AA140">
        <f>ROUND(NORMINV('Rand Deaths'!AA140,'Mean Deaths'!AA140,'S.D Deaths'!AA140),0)</f>
        <v>59</v>
      </c>
      <c r="AB140">
        <f>ROUND(NORMINV('Rand Deaths'!AB140,'Mean Deaths'!AB140,'S.D Deaths'!AB140),0)</f>
        <v>71</v>
      </c>
      <c r="AC140">
        <f>ROUND(NORMINV('Rand Deaths'!AC140,'Mean Deaths'!AC140,'S.D Deaths'!AC140),0)</f>
        <v>72</v>
      </c>
      <c r="AD140">
        <f>ROUND(NORMINV('Rand Deaths'!AD140,'Mean Deaths'!AD140,'S.D Deaths'!AD140),0)</f>
        <v>75</v>
      </c>
      <c r="AE140">
        <f>ROUND(NORMINV('Rand Deaths'!AE140,'Mean Deaths'!AE140,'S.D Deaths'!AE140),0)</f>
        <v>85</v>
      </c>
      <c r="AF140">
        <f>ROUND(NORMINV('Rand Deaths'!AF140,'Mean Deaths'!AF140,'S.D Deaths'!AF140),0)</f>
        <v>78</v>
      </c>
      <c r="AG140">
        <f>ROUND(NORMINV('Rand Deaths'!AG140,'Mean Deaths'!AG140,'S.D Deaths'!AG140),0)</f>
        <v>115</v>
      </c>
      <c r="AH140">
        <f>ROUND(NORMINV('Rand Deaths'!AH140,'Mean Deaths'!AH140,'S.D Deaths'!AH140),0)</f>
        <v>110</v>
      </c>
      <c r="AI140">
        <f>ROUND(NORMINV('Rand Deaths'!AI140,'Mean Deaths'!AI140,'S.D Deaths'!AI140),0)</f>
        <v>126</v>
      </c>
      <c r="AJ140">
        <f>ROUND(NORMINV('Rand Deaths'!AJ140,'Mean Deaths'!AJ140,'S.D Deaths'!AJ140),0)</f>
        <v>160</v>
      </c>
      <c r="AK140">
        <f>ROUND(NORMINV('Rand Deaths'!AK140,'Mean Deaths'!AK140,'S.D Deaths'!AK140),0)</f>
        <v>119</v>
      </c>
      <c r="AL140">
        <f>ROUND(NORMINV('Rand Deaths'!AL140,'Mean Deaths'!AL140,'S.D Deaths'!AL140),0)</f>
        <v>165</v>
      </c>
      <c r="AM140">
        <f>ROUND(NORMINV('Rand Deaths'!AM140,'Mean Deaths'!AM140,'S.D Deaths'!AM140),0)</f>
        <v>176</v>
      </c>
      <c r="AN140">
        <f>ROUND(NORMINV('Rand Deaths'!AN140,'Mean Deaths'!AN140,'S.D Deaths'!AN140),0)</f>
        <v>187</v>
      </c>
      <c r="AO140">
        <f>ROUND(NORMINV('Rand Deaths'!AO140,'Mean Deaths'!AO140,'S.D Deaths'!AO140),0)</f>
        <v>215</v>
      </c>
      <c r="AP140">
        <f>ROUND(NORMINV('Rand Deaths'!AP140,'Mean Deaths'!AP140,'S.D Deaths'!AP140),0)</f>
        <v>242</v>
      </c>
      <c r="AQ140">
        <f>ROUND(NORMINV('Rand Deaths'!AQ140,'Mean Deaths'!AQ140,'S.D Deaths'!AQ140),0)</f>
        <v>273</v>
      </c>
      <c r="AR140">
        <f>ROUND(NORMINV('Rand Deaths'!AR140,'Mean Deaths'!AR140,'S.D Deaths'!AR140),0)</f>
        <v>300</v>
      </c>
      <c r="AS140">
        <f>ROUND(NORMINV('Rand Deaths'!AS140,'Mean Deaths'!AS140,'S.D Deaths'!AS140),0)</f>
        <v>331</v>
      </c>
      <c r="AT140">
        <f>ROUND(NORMINV('Rand Deaths'!AT140,'Mean Deaths'!AT140,'S.D Deaths'!AT140),0)</f>
        <v>403</v>
      </c>
      <c r="AU140">
        <f>ROUND(NORMINV('Rand Deaths'!AU140,'Mean Deaths'!AU140,'S.D Deaths'!AU140),0)</f>
        <v>423</v>
      </c>
      <c r="AV140">
        <f>ROUND(NORMINV('Rand Deaths'!AV140,'Mean Deaths'!AV140,'S.D Deaths'!AV140),0)</f>
        <v>446</v>
      </c>
      <c r="AW140">
        <f>ROUND(NORMINV('Rand Deaths'!AW140,'Mean Deaths'!AW140,'S.D Deaths'!AW140),0)</f>
        <v>446</v>
      </c>
      <c r="AX140">
        <f>ROUND(NORMINV('Rand Deaths'!AX140,'Mean Deaths'!AX140,'S.D Deaths'!AX140),0)</f>
        <v>465</v>
      </c>
      <c r="AY140">
        <f>ROUND(NORMINV('Rand Deaths'!AY140,'Mean Deaths'!AY140,'S.D Deaths'!AY140),0)</f>
        <v>501</v>
      </c>
      <c r="AZ140">
        <f>ROUND(NORMINV('Rand Deaths'!AZ140,'Mean Deaths'!AZ140,'S.D Deaths'!AZ140),0)</f>
        <v>503</v>
      </c>
      <c r="BA140">
        <f>ROUND(NORMINV('Rand Deaths'!BA140,'Mean Deaths'!BA140,'S.D Deaths'!BA140),0)</f>
        <v>471</v>
      </c>
      <c r="BB140">
        <f>ROUND(NORMINV('Rand Deaths'!BB140,'Mean Deaths'!BB140,'S.D Deaths'!BB140),0)</f>
        <v>413</v>
      </c>
      <c r="BC140">
        <f>ROUND(NORMINV('Rand Deaths'!BC140,'Mean Deaths'!BC140,'S.D Deaths'!BC140),0)</f>
        <v>426</v>
      </c>
      <c r="BD140">
        <f>ROUND(NORMINV('Rand Deaths'!BD140,'Mean Deaths'!BD140,'S.D Deaths'!BD140),0)</f>
        <v>375</v>
      </c>
      <c r="BE140">
        <f>ROUND(NORMINV('Rand Deaths'!BE140,'Mean Deaths'!BE140,'S.D Deaths'!BE140),0)</f>
        <v>316</v>
      </c>
      <c r="BF140">
        <f>ROUND(NORMINV('Rand Deaths'!BF140,'Mean Deaths'!BF140,'S.D Deaths'!BF140),0)</f>
        <v>315</v>
      </c>
      <c r="BG140">
        <f>ROUND(NORMINV('Rand Deaths'!BG140,'Mean Deaths'!BG140,'S.D Deaths'!BG140),0)</f>
        <v>227</v>
      </c>
      <c r="BH140">
        <f>ROUND(NORMINV('Rand Deaths'!BH140,'Mean Deaths'!BH140,'S.D Deaths'!BH140),0)</f>
        <v>182</v>
      </c>
      <c r="BI140">
        <f>ROUND(NORMINV('Rand Deaths'!BI140,'Mean Deaths'!BI140,'S.D Deaths'!BI140),0)</f>
        <v>155</v>
      </c>
      <c r="BJ140">
        <f>ROUND(NORMINV('Rand Deaths'!BJ140,'Mean Deaths'!BJ140,'S.D Deaths'!BJ140),0)</f>
        <v>119</v>
      </c>
      <c r="BK140">
        <f>ROUND(NORMINV('Rand Deaths'!BK140,'Mean Deaths'!BK140,'S.D Deaths'!BK140),0)</f>
        <v>95</v>
      </c>
      <c r="BL140">
        <f>ROUND(NORMINV('Rand Deaths'!BL140,'Mean Deaths'!BL140,'S.D Deaths'!BL140),0)</f>
        <v>57</v>
      </c>
      <c r="BM140">
        <f>ROUND(NORMINV('Rand Deaths'!BM140,'Mean Deaths'!BM140,'S.D Deaths'!BM140),0)</f>
        <v>42</v>
      </c>
      <c r="BN140">
        <f>ROUND(NORMINV('Rand Deaths'!BN140,'Mean Deaths'!BN140,'S.D Deaths'!BN140),0)</f>
        <v>30</v>
      </c>
      <c r="BO140">
        <f>ROUND(NORMINV('Rand Deaths'!BO140,'Mean Deaths'!BO140,'S.D Deaths'!BO140),0)</f>
        <v>7</v>
      </c>
      <c r="BP140">
        <f>ROUND(NORMINV('Rand Deaths'!BP140,'Mean Deaths'!BP140,'S.D Deaths'!BP140),0)</f>
        <v>12</v>
      </c>
      <c r="BQ140">
        <f>ROUND(NORMINV('Rand Deaths'!BQ140,'Mean Deaths'!BQ140,'S.D Deaths'!BQ140),0)</f>
        <v>3</v>
      </c>
      <c r="BR140">
        <f>ROUND(NORMINV('Rand Deaths'!BR140,'Mean Deaths'!BR140,'S.D Deaths'!BR140),0)</f>
        <v>6</v>
      </c>
      <c r="BS140">
        <f>'No. policies'!BS140</f>
        <v>6</v>
      </c>
    </row>
    <row r="141" spans="1:71" x14ac:dyDescent="0.25">
      <c r="A141" s="1">
        <v>140</v>
      </c>
      <c r="B141">
        <f>ROUND(NORMINV('Rand Deaths'!B141,'Mean Deaths'!B141,'S.D Deaths'!B141),0)</f>
        <v>13</v>
      </c>
      <c r="C141">
        <f>ROUND(NORMINV('Rand Deaths'!C141,'Mean Deaths'!C141,'S.D Deaths'!C141),0)</f>
        <v>8</v>
      </c>
      <c r="D141">
        <f>ROUND(NORMINV('Rand Deaths'!D141,'Mean Deaths'!D141,'S.D Deaths'!D141),0)</f>
        <v>12</v>
      </c>
      <c r="E141">
        <f>ROUND(NORMINV('Rand Deaths'!E141,'Mean Deaths'!E141,'S.D Deaths'!E141),0)</f>
        <v>7</v>
      </c>
      <c r="F141">
        <f>ROUND(NORMINV('Rand Deaths'!F141,'Mean Deaths'!F141,'S.D Deaths'!F141),0)</f>
        <v>5</v>
      </c>
      <c r="G141">
        <f>ROUND(NORMINV('Rand Deaths'!G141,'Mean Deaths'!G141,'S.D Deaths'!G141),0)</f>
        <v>15</v>
      </c>
      <c r="H141">
        <f>ROUND(NORMINV('Rand Deaths'!H141,'Mean Deaths'!H141,'S.D Deaths'!H141),0)</f>
        <v>9</v>
      </c>
      <c r="I141">
        <f>ROUND(NORMINV('Rand Deaths'!I141,'Mean Deaths'!I141,'S.D Deaths'!I141),0)</f>
        <v>16</v>
      </c>
      <c r="J141">
        <f>ROUND(NORMINV('Rand Deaths'!J141,'Mean Deaths'!J141,'S.D Deaths'!J141),0)</f>
        <v>11</v>
      </c>
      <c r="K141">
        <f>ROUND(NORMINV('Rand Deaths'!K141,'Mean Deaths'!K141,'S.D Deaths'!K141),0)</f>
        <v>16</v>
      </c>
      <c r="L141">
        <f>ROUND(NORMINV('Rand Deaths'!L141,'Mean Deaths'!L141,'S.D Deaths'!L141),0)</f>
        <v>26</v>
      </c>
      <c r="M141">
        <f>ROUND(NORMINV('Rand Deaths'!M141,'Mean Deaths'!M141,'S.D Deaths'!M141),0)</f>
        <v>25</v>
      </c>
      <c r="N141">
        <f>ROUND(NORMINV('Rand Deaths'!N141,'Mean Deaths'!N141,'S.D Deaths'!N141),0)</f>
        <v>22</v>
      </c>
      <c r="O141">
        <f>ROUND(NORMINV('Rand Deaths'!O141,'Mean Deaths'!O141,'S.D Deaths'!O141),0)</f>
        <v>23</v>
      </c>
      <c r="P141">
        <f>ROUND(NORMINV('Rand Deaths'!P141,'Mean Deaths'!P141,'S.D Deaths'!P141),0)</f>
        <v>24</v>
      </c>
      <c r="Q141">
        <f>ROUND(NORMINV('Rand Deaths'!Q141,'Mean Deaths'!Q141,'S.D Deaths'!Q141),0)</f>
        <v>28</v>
      </c>
      <c r="R141">
        <f>ROUND(NORMINV('Rand Deaths'!R141,'Mean Deaths'!R141,'S.D Deaths'!R141),0)</f>
        <v>30</v>
      </c>
      <c r="S141">
        <f>ROUND(NORMINV('Rand Deaths'!S141,'Mean Deaths'!S141,'S.D Deaths'!S141),0)</f>
        <v>32</v>
      </c>
      <c r="T141">
        <f>ROUND(NORMINV('Rand Deaths'!T141,'Mean Deaths'!T141,'S.D Deaths'!T141),0)</f>
        <v>22</v>
      </c>
      <c r="U141">
        <f>ROUND(NORMINV('Rand Deaths'!U141,'Mean Deaths'!U141,'S.D Deaths'!U141),0)</f>
        <v>30</v>
      </c>
      <c r="V141">
        <f>ROUND(NORMINV('Rand Deaths'!V141,'Mean Deaths'!V141,'S.D Deaths'!V141),0)</f>
        <v>35</v>
      </c>
      <c r="W141">
        <f>ROUND(NORMINV('Rand Deaths'!W141,'Mean Deaths'!W141,'S.D Deaths'!W141),0)</f>
        <v>49</v>
      </c>
      <c r="X141">
        <f>ROUND(NORMINV('Rand Deaths'!X141,'Mean Deaths'!X141,'S.D Deaths'!X141),0)</f>
        <v>44</v>
      </c>
      <c r="Y141">
        <f>ROUND(NORMINV('Rand Deaths'!Y141,'Mean Deaths'!Y141,'S.D Deaths'!Y141),0)</f>
        <v>46</v>
      </c>
      <c r="Z141">
        <f>ROUND(NORMINV('Rand Deaths'!Z141,'Mean Deaths'!Z141,'S.D Deaths'!Z141),0)</f>
        <v>49</v>
      </c>
      <c r="AA141">
        <f>ROUND(NORMINV('Rand Deaths'!AA141,'Mean Deaths'!AA141,'S.D Deaths'!AA141),0)</f>
        <v>56</v>
      </c>
      <c r="AB141">
        <f>ROUND(NORMINV('Rand Deaths'!AB141,'Mean Deaths'!AB141,'S.D Deaths'!AB141),0)</f>
        <v>56</v>
      </c>
      <c r="AC141">
        <f>ROUND(NORMINV('Rand Deaths'!AC141,'Mean Deaths'!AC141,'S.D Deaths'!AC141),0)</f>
        <v>65</v>
      </c>
      <c r="AD141">
        <f>ROUND(NORMINV('Rand Deaths'!AD141,'Mean Deaths'!AD141,'S.D Deaths'!AD141),0)</f>
        <v>83</v>
      </c>
      <c r="AE141">
        <f>ROUND(NORMINV('Rand Deaths'!AE141,'Mean Deaths'!AE141,'S.D Deaths'!AE141),0)</f>
        <v>74</v>
      </c>
      <c r="AF141">
        <f>ROUND(NORMINV('Rand Deaths'!AF141,'Mean Deaths'!AF141,'S.D Deaths'!AF141),0)</f>
        <v>90</v>
      </c>
      <c r="AG141">
        <f>ROUND(NORMINV('Rand Deaths'!AG141,'Mean Deaths'!AG141,'S.D Deaths'!AG141),0)</f>
        <v>89</v>
      </c>
      <c r="AH141">
        <f>ROUND(NORMINV('Rand Deaths'!AH141,'Mean Deaths'!AH141,'S.D Deaths'!AH141),0)</f>
        <v>106</v>
      </c>
      <c r="AI141">
        <f>ROUND(NORMINV('Rand Deaths'!AI141,'Mean Deaths'!AI141,'S.D Deaths'!AI141),0)</f>
        <v>124</v>
      </c>
      <c r="AJ141">
        <f>ROUND(NORMINV('Rand Deaths'!AJ141,'Mean Deaths'!AJ141,'S.D Deaths'!AJ141),0)</f>
        <v>127</v>
      </c>
      <c r="AK141">
        <f>ROUND(NORMINV('Rand Deaths'!AK141,'Mean Deaths'!AK141,'S.D Deaths'!AK141),0)</f>
        <v>155</v>
      </c>
      <c r="AL141">
        <f>ROUND(NORMINV('Rand Deaths'!AL141,'Mean Deaths'!AL141,'S.D Deaths'!AL141),0)</f>
        <v>163</v>
      </c>
      <c r="AM141">
        <f>ROUND(NORMINV('Rand Deaths'!AM141,'Mean Deaths'!AM141,'S.D Deaths'!AM141),0)</f>
        <v>183</v>
      </c>
      <c r="AN141">
        <f>ROUND(NORMINV('Rand Deaths'!AN141,'Mean Deaths'!AN141,'S.D Deaths'!AN141),0)</f>
        <v>232</v>
      </c>
      <c r="AO141">
        <f>ROUND(NORMINV('Rand Deaths'!AO141,'Mean Deaths'!AO141,'S.D Deaths'!AO141),0)</f>
        <v>220</v>
      </c>
      <c r="AP141">
        <f>ROUND(NORMINV('Rand Deaths'!AP141,'Mean Deaths'!AP141,'S.D Deaths'!AP141),0)</f>
        <v>220</v>
      </c>
      <c r="AQ141">
        <f>ROUND(NORMINV('Rand Deaths'!AQ141,'Mean Deaths'!AQ141,'S.D Deaths'!AQ141),0)</f>
        <v>285</v>
      </c>
      <c r="AR141">
        <f>ROUND(NORMINV('Rand Deaths'!AR141,'Mean Deaths'!AR141,'S.D Deaths'!AR141),0)</f>
        <v>318</v>
      </c>
      <c r="AS141">
        <f>ROUND(NORMINV('Rand Deaths'!AS141,'Mean Deaths'!AS141,'S.D Deaths'!AS141),0)</f>
        <v>348</v>
      </c>
      <c r="AT141">
        <f>ROUND(NORMINV('Rand Deaths'!AT141,'Mean Deaths'!AT141,'S.D Deaths'!AT141),0)</f>
        <v>358</v>
      </c>
      <c r="AU141">
        <f>ROUND(NORMINV('Rand Deaths'!AU141,'Mean Deaths'!AU141,'S.D Deaths'!AU141),0)</f>
        <v>412</v>
      </c>
      <c r="AV141">
        <f>ROUND(NORMINV('Rand Deaths'!AV141,'Mean Deaths'!AV141,'S.D Deaths'!AV141),0)</f>
        <v>424</v>
      </c>
      <c r="AW141">
        <f>ROUND(NORMINV('Rand Deaths'!AW141,'Mean Deaths'!AW141,'S.D Deaths'!AW141),0)</f>
        <v>475</v>
      </c>
      <c r="AX141">
        <f>ROUND(NORMINV('Rand Deaths'!AX141,'Mean Deaths'!AX141,'S.D Deaths'!AX141),0)</f>
        <v>493</v>
      </c>
      <c r="AY141">
        <f>ROUND(NORMINV('Rand Deaths'!AY141,'Mean Deaths'!AY141,'S.D Deaths'!AY141),0)</f>
        <v>470</v>
      </c>
      <c r="AZ141">
        <f>ROUND(NORMINV('Rand Deaths'!AZ141,'Mean Deaths'!AZ141,'S.D Deaths'!AZ141),0)</f>
        <v>487</v>
      </c>
      <c r="BA141">
        <f>ROUND(NORMINV('Rand Deaths'!BA141,'Mean Deaths'!BA141,'S.D Deaths'!BA141),0)</f>
        <v>475</v>
      </c>
      <c r="BB141">
        <f>ROUND(NORMINV('Rand Deaths'!BB141,'Mean Deaths'!BB141,'S.D Deaths'!BB141),0)</f>
        <v>448</v>
      </c>
      <c r="BC141">
        <f>ROUND(NORMINV('Rand Deaths'!BC141,'Mean Deaths'!BC141,'S.D Deaths'!BC141),0)</f>
        <v>469</v>
      </c>
      <c r="BD141">
        <f>ROUND(NORMINV('Rand Deaths'!BD141,'Mean Deaths'!BD141,'S.D Deaths'!BD141),0)</f>
        <v>358</v>
      </c>
      <c r="BE141">
        <f>ROUND(NORMINV('Rand Deaths'!BE141,'Mean Deaths'!BE141,'S.D Deaths'!BE141),0)</f>
        <v>354</v>
      </c>
      <c r="BF141">
        <f>ROUND(NORMINV('Rand Deaths'!BF141,'Mean Deaths'!BF141,'S.D Deaths'!BF141),0)</f>
        <v>295</v>
      </c>
      <c r="BG141">
        <f>ROUND(NORMINV('Rand Deaths'!BG141,'Mean Deaths'!BG141,'S.D Deaths'!BG141),0)</f>
        <v>220</v>
      </c>
      <c r="BH141">
        <f>ROUND(NORMINV('Rand Deaths'!BH141,'Mean Deaths'!BH141,'S.D Deaths'!BH141),0)</f>
        <v>183</v>
      </c>
      <c r="BI141">
        <f>ROUND(NORMINV('Rand Deaths'!BI141,'Mean Deaths'!BI141,'S.D Deaths'!BI141),0)</f>
        <v>149</v>
      </c>
      <c r="BJ141">
        <f>ROUND(NORMINV('Rand Deaths'!BJ141,'Mean Deaths'!BJ141,'S.D Deaths'!BJ141),0)</f>
        <v>106</v>
      </c>
      <c r="BK141">
        <f>ROUND(NORMINV('Rand Deaths'!BK141,'Mean Deaths'!BK141,'S.D Deaths'!BK141),0)</f>
        <v>93</v>
      </c>
      <c r="BL141">
        <f>ROUND(NORMINV('Rand Deaths'!BL141,'Mean Deaths'!BL141,'S.D Deaths'!BL141),0)</f>
        <v>50</v>
      </c>
      <c r="BM141">
        <f>ROUND(NORMINV('Rand Deaths'!BM141,'Mean Deaths'!BM141,'S.D Deaths'!BM141),0)</f>
        <v>34</v>
      </c>
      <c r="BN141">
        <f>ROUND(NORMINV('Rand Deaths'!BN141,'Mean Deaths'!BN141,'S.D Deaths'!BN141),0)</f>
        <v>24</v>
      </c>
      <c r="BO141">
        <f>ROUND(NORMINV('Rand Deaths'!BO141,'Mean Deaths'!BO141,'S.D Deaths'!BO141),0)</f>
        <v>15</v>
      </c>
      <c r="BP141">
        <f>ROUND(NORMINV('Rand Deaths'!BP141,'Mean Deaths'!BP141,'S.D Deaths'!BP141),0)</f>
        <v>9</v>
      </c>
      <c r="BQ141">
        <f>ROUND(NORMINV('Rand Deaths'!BQ141,'Mean Deaths'!BQ141,'S.D Deaths'!BQ141),0)</f>
        <v>5</v>
      </c>
      <c r="BR141">
        <f>ROUND(NORMINV('Rand Deaths'!BR141,'Mean Deaths'!BR141,'S.D Deaths'!BR141),0)</f>
        <v>1</v>
      </c>
      <c r="BS141">
        <f>'No. policies'!BS141</f>
        <v>2</v>
      </c>
    </row>
    <row r="142" spans="1:71" x14ac:dyDescent="0.25">
      <c r="A142" s="1">
        <v>141</v>
      </c>
      <c r="B142">
        <f>ROUND(NORMINV('Rand Deaths'!B142,'Mean Deaths'!B142,'S.D Deaths'!B142),0)</f>
        <v>16</v>
      </c>
      <c r="C142">
        <f>ROUND(NORMINV('Rand Deaths'!C142,'Mean Deaths'!C142,'S.D Deaths'!C142),0)</f>
        <v>5</v>
      </c>
      <c r="D142">
        <f>ROUND(NORMINV('Rand Deaths'!D142,'Mean Deaths'!D142,'S.D Deaths'!D142),0)</f>
        <v>14</v>
      </c>
      <c r="E142">
        <f>ROUND(NORMINV('Rand Deaths'!E142,'Mean Deaths'!E142,'S.D Deaths'!E142),0)</f>
        <v>9</v>
      </c>
      <c r="F142">
        <f>ROUND(NORMINV('Rand Deaths'!F142,'Mean Deaths'!F142,'S.D Deaths'!F142),0)</f>
        <v>11</v>
      </c>
      <c r="G142">
        <f>ROUND(NORMINV('Rand Deaths'!G142,'Mean Deaths'!G142,'S.D Deaths'!G142),0)</f>
        <v>9</v>
      </c>
      <c r="H142">
        <f>ROUND(NORMINV('Rand Deaths'!H142,'Mean Deaths'!H142,'S.D Deaths'!H142),0)</f>
        <v>15</v>
      </c>
      <c r="I142">
        <f>ROUND(NORMINV('Rand Deaths'!I142,'Mean Deaths'!I142,'S.D Deaths'!I142),0)</f>
        <v>15</v>
      </c>
      <c r="J142">
        <f>ROUND(NORMINV('Rand Deaths'!J142,'Mean Deaths'!J142,'S.D Deaths'!J142),0)</f>
        <v>14</v>
      </c>
      <c r="K142">
        <f>ROUND(NORMINV('Rand Deaths'!K142,'Mean Deaths'!K142,'S.D Deaths'!K142),0)</f>
        <v>14</v>
      </c>
      <c r="L142">
        <f>ROUND(NORMINV('Rand Deaths'!L142,'Mean Deaths'!L142,'S.D Deaths'!L142),0)</f>
        <v>20</v>
      </c>
      <c r="M142">
        <f>ROUND(NORMINV('Rand Deaths'!M142,'Mean Deaths'!M142,'S.D Deaths'!M142),0)</f>
        <v>15</v>
      </c>
      <c r="N142">
        <f>ROUND(NORMINV('Rand Deaths'!N142,'Mean Deaths'!N142,'S.D Deaths'!N142),0)</f>
        <v>27</v>
      </c>
      <c r="O142">
        <f>ROUND(NORMINV('Rand Deaths'!O142,'Mean Deaths'!O142,'S.D Deaths'!O142),0)</f>
        <v>22</v>
      </c>
      <c r="P142">
        <f>ROUND(NORMINV('Rand Deaths'!P142,'Mean Deaths'!P142,'S.D Deaths'!P142),0)</f>
        <v>26</v>
      </c>
      <c r="Q142">
        <f>ROUND(NORMINV('Rand Deaths'!Q142,'Mean Deaths'!Q142,'S.D Deaths'!Q142),0)</f>
        <v>28</v>
      </c>
      <c r="R142">
        <f>ROUND(NORMINV('Rand Deaths'!R142,'Mean Deaths'!R142,'S.D Deaths'!R142),0)</f>
        <v>33</v>
      </c>
      <c r="S142">
        <f>ROUND(NORMINV('Rand Deaths'!S142,'Mean Deaths'!S142,'S.D Deaths'!S142),0)</f>
        <v>17</v>
      </c>
      <c r="T142">
        <f>ROUND(NORMINV('Rand Deaths'!T142,'Mean Deaths'!T142,'S.D Deaths'!T142),0)</f>
        <v>33</v>
      </c>
      <c r="U142">
        <f>ROUND(NORMINV('Rand Deaths'!U142,'Mean Deaths'!U142,'S.D Deaths'!U142),0)</f>
        <v>35</v>
      </c>
      <c r="V142">
        <f>ROUND(NORMINV('Rand Deaths'!V142,'Mean Deaths'!V142,'S.D Deaths'!V142),0)</f>
        <v>42</v>
      </c>
      <c r="W142">
        <f>ROUND(NORMINV('Rand Deaths'!W142,'Mean Deaths'!W142,'S.D Deaths'!W142),0)</f>
        <v>44</v>
      </c>
      <c r="X142">
        <f>ROUND(NORMINV('Rand Deaths'!X142,'Mean Deaths'!X142,'S.D Deaths'!X142),0)</f>
        <v>53</v>
      </c>
      <c r="Y142">
        <f>ROUND(NORMINV('Rand Deaths'!Y142,'Mean Deaths'!Y142,'S.D Deaths'!Y142),0)</f>
        <v>44</v>
      </c>
      <c r="Z142">
        <f>ROUND(NORMINV('Rand Deaths'!Z142,'Mean Deaths'!Z142,'S.D Deaths'!Z142),0)</f>
        <v>65</v>
      </c>
      <c r="AA142">
        <f>ROUND(NORMINV('Rand Deaths'!AA142,'Mean Deaths'!AA142,'S.D Deaths'!AA142),0)</f>
        <v>57</v>
      </c>
      <c r="AB142">
        <f>ROUND(NORMINV('Rand Deaths'!AB142,'Mean Deaths'!AB142,'S.D Deaths'!AB142),0)</f>
        <v>60</v>
      </c>
      <c r="AC142">
        <f>ROUND(NORMINV('Rand Deaths'!AC142,'Mean Deaths'!AC142,'S.D Deaths'!AC142),0)</f>
        <v>71</v>
      </c>
      <c r="AD142">
        <f>ROUND(NORMINV('Rand Deaths'!AD142,'Mean Deaths'!AD142,'S.D Deaths'!AD142),0)</f>
        <v>77</v>
      </c>
      <c r="AE142">
        <f>ROUND(NORMINV('Rand Deaths'!AE142,'Mean Deaths'!AE142,'S.D Deaths'!AE142),0)</f>
        <v>87</v>
      </c>
      <c r="AF142">
        <f>ROUND(NORMINV('Rand Deaths'!AF142,'Mean Deaths'!AF142,'S.D Deaths'!AF142),0)</f>
        <v>72</v>
      </c>
      <c r="AG142">
        <f>ROUND(NORMINV('Rand Deaths'!AG142,'Mean Deaths'!AG142,'S.D Deaths'!AG142),0)</f>
        <v>104</v>
      </c>
      <c r="AH142">
        <f>ROUND(NORMINV('Rand Deaths'!AH142,'Mean Deaths'!AH142,'S.D Deaths'!AH142),0)</f>
        <v>108</v>
      </c>
      <c r="AI142">
        <f>ROUND(NORMINV('Rand Deaths'!AI142,'Mean Deaths'!AI142,'S.D Deaths'!AI142),0)</f>
        <v>146</v>
      </c>
      <c r="AJ142">
        <f>ROUND(NORMINV('Rand Deaths'!AJ142,'Mean Deaths'!AJ142,'S.D Deaths'!AJ142),0)</f>
        <v>145</v>
      </c>
      <c r="AK142">
        <f>ROUND(NORMINV('Rand Deaths'!AK142,'Mean Deaths'!AK142,'S.D Deaths'!AK142),0)</f>
        <v>167</v>
      </c>
      <c r="AL142">
        <f>ROUND(NORMINV('Rand Deaths'!AL142,'Mean Deaths'!AL142,'S.D Deaths'!AL142),0)</f>
        <v>174</v>
      </c>
      <c r="AM142">
        <f>ROUND(NORMINV('Rand Deaths'!AM142,'Mean Deaths'!AM142,'S.D Deaths'!AM142),0)</f>
        <v>186</v>
      </c>
      <c r="AN142">
        <f>ROUND(NORMINV('Rand Deaths'!AN142,'Mean Deaths'!AN142,'S.D Deaths'!AN142),0)</f>
        <v>197</v>
      </c>
      <c r="AO142">
        <f>ROUND(NORMINV('Rand Deaths'!AO142,'Mean Deaths'!AO142,'S.D Deaths'!AO142),0)</f>
        <v>206</v>
      </c>
      <c r="AP142">
        <f>ROUND(NORMINV('Rand Deaths'!AP142,'Mean Deaths'!AP142,'S.D Deaths'!AP142),0)</f>
        <v>250</v>
      </c>
      <c r="AQ142">
        <f>ROUND(NORMINV('Rand Deaths'!AQ142,'Mean Deaths'!AQ142,'S.D Deaths'!AQ142),0)</f>
        <v>268</v>
      </c>
      <c r="AR142">
        <f>ROUND(NORMINV('Rand Deaths'!AR142,'Mean Deaths'!AR142,'S.D Deaths'!AR142),0)</f>
        <v>293</v>
      </c>
      <c r="AS142">
        <f>ROUND(NORMINV('Rand Deaths'!AS142,'Mean Deaths'!AS142,'S.D Deaths'!AS142),0)</f>
        <v>336</v>
      </c>
      <c r="AT142">
        <f>ROUND(NORMINV('Rand Deaths'!AT142,'Mean Deaths'!AT142,'S.D Deaths'!AT142),0)</f>
        <v>377</v>
      </c>
      <c r="AU142">
        <f>ROUND(NORMINV('Rand Deaths'!AU142,'Mean Deaths'!AU142,'S.D Deaths'!AU142),0)</f>
        <v>450</v>
      </c>
      <c r="AV142">
        <f>ROUND(NORMINV('Rand Deaths'!AV142,'Mean Deaths'!AV142,'S.D Deaths'!AV142),0)</f>
        <v>410</v>
      </c>
      <c r="AW142">
        <f>ROUND(NORMINV('Rand Deaths'!AW142,'Mean Deaths'!AW142,'S.D Deaths'!AW142),0)</f>
        <v>442</v>
      </c>
      <c r="AX142">
        <f>ROUND(NORMINV('Rand Deaths'!AX142,'Mean Deaths'!AX142,'S.D Deaths'!AX142),0)</f>
        <v>464</v>
      </c>
      <c r="AY142">
        <f>ROUND(NORMINV('Rand Deaths'!AY142,'Mean Deaths'!AY142,'S.D Deaths'!AY142),0)</f>
        <v>479</v>
      </c>
      <c r="AZ142">
        <f>ROUND(NORMINV('Rand Deaths'!AZ142,'Mean Deaths'!AZ142,'S.D Deaths'!AZ142),0)</f>
        <v>503</v>
      </c>
      <c r="BA142">
        <f>ROUND(NORMINV('Rand Deaths'!BA142,'Mean Deaths'!BA142,'S.D Deaths'!BA142),0)</f>
        <v>476</v>
      </c>
      <c r="BB142">
        <f>ROUND(NORMINV('Rand Deaths'!BB142,'Mean Deaths'!BB142,'S.D Deaths'!BB142),0)</f>
        <v>439</v>
      </c>
      <c r="BC142">
        <f>ROUND(NORMINV('Rand Deaths'!BC142,'Mean Deaths'!BC142,'S.D Deaths'!BC142),0)</f>
        <v>425</v>
      </c>
      <c r="BD142">
        <f>ROUND(NORMINV('Rand Deaths'!BD142,'Mean Deaths'!BD142,'S.D Deaths'!BD142),0)</f>
        <v>390</v>
      </c>
      <c r="BE142">
        <f>ROUND(NORMINV('Rand Deaths'!BE142,'Mean Deaths'!BE142,'S.D Deaths'!BE142),0)</f>
        <v>324</v>
      </c>
      <c r="BF142">
        <f>ROUND(NORMINV('Rand Deaths'!BF142,'Mean Deaths'!BF142,'S.D Deaths'!BF142),0)</f>
        <v>262</v>
      </c>
      <c r="BG142">
        <f>ROUND(NORMINV('Rand Deaths'!BG142,'Mean Deaths'!BG142,'S.D Deaths'!BG142),0)</f>
        <v>202</v>
      </c>
      <c r="BH142">
        <f>ROUND(NORMINV('Rand Deaths'!BH142,'Mean Deaths'!BH142,'S.D Deaths'!BH142),0)</f>
        <v>199</v>
      </c>
      <c r="BI142">
        <f>ROUND(NORMINV('Rand Deaths'!BI142,'Mean Deaths'!BI142,'S.D Deaths'!BI142),0)</f>
        <v>156</v>
      </c>
      <c r="BJ142">
        <f>ROUND(NORMINV('Rand Deaths'!BJ142,'Mean Deaths'!BJ142,'S.D Deaths'!BJ142),0)</f>
        <v>117</v>
      </c>
      <c r="BK142">
        <f>ROUND(NORMINV('Rand Deaths'!BK142,'Mean Deaths'!BK142,'S.D Deaths'!BK142),0)</f>
        <v>88</v>
      </c>
      <c r="BL142">
        <f>ROUND(NORMINV('Rand Deaths'!BL142,'Mean Deaths'!BL142,'S.D Deaths'!BL142),0)</f>
        <v>50</v>
      </c>
      <c r="BM142">
        <f>ROUND(NORMINV('Rand Deaths'!BM142,'Mean Deaths'!BM142,'S.D Deaths'!BM142),0)</f>
        <v>37</v>
      </c>
      <c r="BN142">
        <f>ROUND(NORMINV('Rand Deaths'!BN142,'Mean Deaths'!BN142,'S.D Deaths'!BN142),0)</f>
        <v>36</v>
      </c>
      <c r="BO142">
        <f>ROUND(NORMINV('Rand Deaths'!BO142,'Mean Deaths'!BO142,'S.D Deaths'!BO142),0)</f>
        <v>14</v>
      </c>
      <c r="BP142">
        <f>ROUND(NORMINV('Rand Deaths'!BP142,'Mean Deaths'!BP142,'S.D Deaths'!BP142),0)</f>
        <v>6</v>
      </c>
      <c r="BQ142">
        <f>ROUND(NORMINV('Rand Deaths'!BQ142,'Mean Deaths'!BQ142,'S.D Deaths'!BQ142),0)</f>
        <v>5</v>
      </c>
      <c r="BR142">
        <f>ROUND(NORMINV('Rand Deaths'!BR142,'Mean Deaths'!BR142,'S.D Deaths'!BR142),0)</f>
        <v>5</v>
      </c>
      <c r="BS142">
        <f>'No. policies'!BS142</f>
        <v>14</v>
      </c>
    </row>
    <row r="143" spans="1:71" x14ac:dyDescent="0.25">
      <c r="A143" s="1">
        <v>142</v>
      </c>
      <c r="B143">
        <f>ROUND(NORMINV('Rand Deaths'!B143,'Mean Deaths'!B143,'S.D Deaths'!B143),0)</f>
        <v>12</v>
      </c>
      <c r="C143">
        <f>ROUND(NORMINV('Rand Deaths'!C143,'Mean Deaths'!C143,'S.D Deaths'!C143),0)</f>
        <v>9</v>
      </c>
      <c r="D143">
        <f>ROUND(NORMINV('Rand Deaths'!D143,'Mean Deaths'!D143,'S.D Deaths'!D143),0)</f>
        <v>12</v>
      </c>
      <c r="E143">
        <f>ROUND(NORMINV('Rand Deaths'!E143,'Mean Deaths'!E143,'S.D Deaths'!E143),0)</f>
        <v>10</v>
      </c>
      <c r="F143">
        <f>ROUND(NORMINV('Rand Deaths'!F143,'Mean Deaths'!F143,'S.D Deaths'!F143),0)</f>
        <v>10</v>
      </c>
      <c r="G143">
        <f>ROUND(NORMINV('Rand Deaths'!G143,'Mean Deaths'!G143,'S.D Deaths'!G143),0)</f>
        <v>16</v>
      </c>
      <c r="H143">
        <f>ROUND(NORMINV('Rand Deaths'!H143,'Mean Deaths'!H143,'S.D Deaths'!H143),0)</f>
        <v>8</v>
      </c>
      <c r="I143">
        <f>ROUND(NORMINV('Rand Deaths'!I143,'Mean Deaths'!I143,'S.D Deaths'!I143),0)</f>
        <v>16</v>
      </c>
      <c r="J143">
        <f>ROUND(NORMINV('Rand Deaths'!J143,'Mean Deaths'!J143,'S.D Deaths'!J143),0)</f>
        <v>21</v>
      </c>
      <c r="K143">
        <f>ROUND(NORMINV('Rand Deaths'!K143,'Mean Deaths'!K143,'S.D Deaths'!K143),0)</f>
        <v>11</v>
      </c>
      <c r="L143">
        <f>ROUND(NORMINV('Rand Deaths'!L143,'Mean Deaths'!L143,'S.D Deaths'!L143),0)</f>
        <v>17</v>
      </c>
      <c r="M143">
        <f>ROUND(NORMINV('Rand Deaths'!M143,'Mean Deaths'!M143,'S.D Deaths'!M143),0)</f>
        <v>4</v>
      </c>
      <c r="N143">
        <f>ROUND(NORMINV('Rand Deaths'!N143,'Mean Deaths'!N143,'S.D Deaths'!N143),0)</f>
        <v>25</v>
      </c>
      <c r="O143">
        <f>ROUND(NORMINV('Rand Deaths'!O143,'Mean Deaths'!O143,'S.D Deaths'!O143),0)</f>
        <v>22</v>
      </c>
      <c r="P143">
        <f>ROUND(NORMINV('Rand Deaths'!P143,'Mean Deaths'!P143,'S.D Deaths'!P143),0)</f>
        <v>17</v>
      </c>
      <c r="Q143">
        <f>ROUND(NORMINV('Rand Deaths'!Q143,'Mean Deaths'!Q143,'S.D Deaths'!Q143),0)</f>
        <v>25</v>
      </c>
      <c r="R143">
        <f>ROUND(NORMINV('Rand Deaths'!R143,'Mean Deaths'!R143,'S.D Deaths'!R143),0)</f>
        <v>25</v>
      </c>
      <c r="S143">
        <f>ROUND(NORMINV('Rand Deaths'!S143,'Mean Deaths'!S143,'S.D Deaths'!S143),0)</f>
        <v>35</v>
      </c>
      <c r="T143">
        <f>ROUND(NORMINV('Rand Deaths'!T143,'Mean Deaths'!T143,'S.D Deaths'!T143),0)</f>
        <v>29</v>
      </c>
      <c r="U143">
        <f>ROUND(NORMINV('Rand Deaths'!U143,'Mean Deaths'!U143,'S.D Deaths'!U143),0)</f>
        <v>40</v>
      </c>
      <c r="V143">
        <f>ROUND(NORMINV('Rand Deaths'!V143,'Mean Deaths'!V143,'S.D Deaths'!V143),0)</f>
        <v>41</v>
      </c>
      <c r="W143">
        <f>ROUND(NORMINV('Rand Deaths'!W143,'Mean Deaths'!W143,'S.D Deaths'!W143),0)</f>
        <v>34</v>
      </c>
      <c r="X143">
        <f>ROUND(NORMINV('Rand Deaths'!X143,'Mean Deaths'!X143,'S.D Deaths'!X143),0)</f>
        <v>41</v>
      </c>
      <c r="Y143">
        <f>ROUND(NORMINV('Rand Deaths'!Y143,'Mean Deaths'!Y143,'S.D Deaths'!Y143),0)</f>
        <v>52</v>
      </c>
      <c r="Z143">
        <f>ROUND(NORMINV('Rand Deaths'!Z143,'Mean Deaths'!Z143,'S.D Deaths'!Z143),0)</f>
        <v>50</v>
      </c>
      <c r="AA143">
        <f>ROUND(NORMINV('Rand Deaths'!AA143,'Mean Deaths'!AA143,'S.D Deaths'!AA143),0)</f>
        <v>48</v>
      </c>
      <c r="AB143">
        <f>ROUND(NORMINV('Rand Deaths'!AB143,'Mean Deaths'!AB143,'S.D Deaths'!AB143),0)</f>
        <v>54</v>
      </c>
      <c r="AC143">
        <f>ROUND(NORMINV('Rand Deaths'!AC143,'Mean Deaths'!AC143,'S.D Deaths'!AC143),0)</f>
        <v>68</v>
      </c>
      <c r="AD143">
        <f>ROUND(NORMINV('Rand Deaths'!AD143,'Mean Deaths'!AD143,'S.D Deaths'!AD143),0)</f>
        <v>79</v>
      </c>
      <c r="AE143">
        <f>ROUND(NORMINV('Rand Deaths'!AE143,'Mean Deaths'!AE143,'S.D Deaths'!AE143),0)</f>
        <v>86</v>
      </c>
      <c r="AF143">
        <f>ROUND(NORMINV('Rand Deaths'!AF143,'Mean Deaths'!AF143,'S.D Deaths'!AF143),0)</f>
        <v>107</v>
      </c>
      <c r="AG143">
        <f>ROUND(NORMINV('Rand Deaths'!AG143,'Mean Deaths'!AG143,'S.D Deaths'!AG143),0)</f>
        <v>82</v>
      </c>
      <c r="AH143">
        <f>ROUND(NORMINV('Rand Deaths'!AH143,'Mean Deaths'!AH143,'S.D Deaths'!AH143),0)</f>
        <v>127</v>
      </c>
      <c r="AI143">
        <f>ROUND(NORMINV('Rand Deaths'!AI143,'Mean Deaths'!AI143,'S.D Deaths'!AI143),0)</f>
        <v>134</v>
      </c>
      <c r="AJ143">
        <f>ROUND(NORMINV('Rand Deaths'!AJ143,'Mean Deaths'!AJ143,'S.D Deaths'!AJ143),0)</f>
        <v>134</v>
      </c>
      <c r="AK143">
        <f>ROUND(NORMINV('Rand Deaths'!AK143,'Mean Deaths'!AK143,'S.D Deaths'!AK143),0)</f>
        <v>139</v>
      </c>
      <c r="AL143">
        <f>ROUND(NORMINV('Rand Deaths'!AL143,'Mean Deaths'!AL143,'S.D Deaths'!AL143),0)</f>
        <v>162</v>
      </c>
      <c r="AM143">
        <f>ROUND(NORMINV('Rand Deaths'!AM143,'Mean Deaths'!AM143,'S.D Deaths'!AM143),0)</f>
        <v>185</v>
      </c>
      <c r="AN143">
        <f>ROUND(NORMINV('Rand Deaths'!AN143,'Mean Deaths'!AN143,'S.D Deaths'!AN143),0)</f>
        <v>204</v>
      </c>
      <c r="AO143">
        <f>ROUND(NORMINV('Rand Deaths'!AO143,'Mean Deaths'!AO143,'S.D Deaths'!AO143),0)</f>
        <v>237</v>
      </c>
      <c r="AP143">
        <f>ROUND(NORMINV('Rand Deaths'!AP143,'Mean Deaths'!AP143,'S.D Deaths'!AP143),0)</f>
        <v>244</v>
      </c>
      <c r="AQ143">
        <f>ROUND(NORMINV('Rand Deaths'!AQ143,'Mean Deaths'!AQ143,'S.D Deaths'!AQ143),0)</f>
        <v>286</v>
      </c>
      <c r="AR143">
        <f>ROUND(NORMINV('Rand Deaths'!AR143,'Mean Deaths'!AR143,'S.D Deaths'!AR143),0)</f>
        <v>327</v>
      </c>
      <c r="AS143">
        <f>ROUND(NORMINV('Rand Deaths'!AS143,'Mean Deaths'!AS143,'S.D Deaths'!AS143),0)</f>
        <v>346</v>
      </c>
      <c r="AT143">
        <f>ROUND(NORMINV('Rand Deaths'!AT143,'Mean Deaths'!AT143,'S.D Deaths'!AT143),0)</f>
        <v>394</v>
      </c>
      <c r="AU143">
        <f>ROUND(NORMINV('Rand Deaths'!AU143,'Mean Deaths'!AU143,'S.D Deaths'!AU143),0)</f>
        <v>414</v>
      </c>
      <c r="AV143">
        <f>ROUND(NORMINV('Rand Deaths'!AV143,'Mean Deaths'!AV143,'S.D Deaths'!AV143),0)</f>
        <v>394</v>
      </c>
      <c r="AW143">
        <f>ROUND(NORMINV('Rand Deaths'!AW143,'Mean Deaths'!AW143,'S.D Deaths'!AW143),0)</f>
        <v>470</v>
      </c>
      <c r="AX143">
        <f>ROUND(NORMINV('Rand Deaths'!AX143,'Mean Deaths'!AX143,'S.D Deaths'!AX143),0)</f>
        <v>445</v>
      </c>
      <c r="AY143">
        <f>ROUND(NORMINV('Rand Deaths'!AY143,'Mean Deaths'!AY143,'S.D Deaths'!AY143),0)</f>
        <v>482</v>
      </c>
      <c r="AZ143">
        <f>ROUND(NORMINV('Rand Deaths'!AZ143,'Mean Deaths'!AZ143,'S.D Deaths'!AZ143),0)</f>
        <v>511</v>
      </c>
      <c r="BA143">
        <f>ROUND(NORMINV('Rand Deaths'!BA143,'Mean Deaths'!BA143,'S.D Deaths'!BA143),0)</f>
        <v>498</v>
      </c>
      <c r="BB143">
        <f>ROUND(NORMINV('Rand Deaths'!BB143,'Mean Deaths'!BB143,'S.D Deaths'!BB143),0)</f>
        <v>444</v>
      </c>
      <c r="BC143">
        <f>ROUND(NORMINV('Rand Deaths'!BC143,'Mean Deaths'!BC143,'S.D Deaths'!BC143),0)</f>
        <v>433</v>
      </c>
      <c r="BD143">
        <f>ROUND(NORMINV('Rand Deaths'!BD143,'Mean Deaths'!BD143,'S.D Deaths'!BD143),0)</f>
        <v>402</v>
      </c>
      <c r="BE143">
        <f>ROUND(NORMINV('Rand Deaths'!BE143,'Mean Deaths'!BE143,'S.D Deaths'!BE143),0)</f>
        <v>298</v>
      </c>
      <c r="BF143">
        <f>ROUND(NORMINV('Rand Deaths'!BF143,'Mean Deaths'!BF143,'S.D Deaths'!BF143),0)</f>
        <v>293</v>
      </c>
      <c r="BG143">
        <f>ROUND(NORMINV('Rand Deaths'!BG143,'Mean Deaths'!BG143,'S.D Deaths'!BG143),0)</f>
        <v>246</v>
      </c>
      <c r="BH143">
        <f>ROUND(NORMINV('Rand Deaths'!BH143,'Mean Deaths'!BH143,'S.D Deaths'!BH143),0)</f>
        <v>188</v>
      </c>
      <c r="BI143">
        <f>ROUND(NORMINV('Rand Deaths'!BI143,'Mean Deaths'!BI143,'S.D Deaths'!BI143),0)</f>
        <v>137</v>
      </c>
      <c r="BJ143">
        <f>ROUND(NORMINV('Rand Deaths'!BJ143,'Mean Deaths'!BJ143,'S.D Deaths'!BJ143),0)</f>
        <v>100</v>
      </c>
      <c r="BK143">
        <f>ROUND(NORMINV('Rand Deaths'!BK143,'Mean Deaths'!BK143,'S.D Deaths'!BK143),0)</f>
        <v>68</v>
      </c>
      <c r="BL143">
        <f>ROUND(NORMINV('Rand Deaths'!BL143,'Mean Deaths'!BL143,'S.D Deaths'!BL143),0)</f>
        <v>53</v>
      </c>
      <c r="BM143">
        <f>ROUND(NORMINV('Rand Deaths'!BM143,'Mean Deaths'!BM143,'S.D Deaths'!BM143),0)</f>
        <v>32</v>
      </c>
      <c r="BN143">
        <f>ROUND(NORMINV('Rand Deaths'!BN143,'Mean Deaths'!BN143,'S.D Deaths'!BN143),0)</f>
        <v>28</v>
      </c>
      <c r="BO143">
        <f>ROUND(NORMINV('Rand Deaths'!BO143,'Mean Deaths'!BO143,'S.D Deaths'!BO143),0)</f>
        <v>18</v>
      </c>
      <c r="BP143">
        <f>ROUND(NORMINV('Rand Deaths'!BP143,'Mean Deaths'!BP143,'S.D Deaths'!BP143),0)</f>
        <v>8</v>
      </c>
      <c r="BQ143">
        <f>ROUND(NORMINV('Rand Deaths'!BQ143,'Mean Deaths'!BQ143,'S.D Deaths'!BQ143),0)</f>
        <v>6</v>
      </c>
      <c r="BR143">
        <f>ROUND(NORMINV('Rand Deaths'!BR143,'Mean Deaths'!BR143,'S.D Deaths'!BR143),0)</f>
        <v>4</v>
      </c>
      <c r="BS143">
        <f>'No. policies'!BS143</f>
        <v>3</v>
      </c>
    </row>
    <row r="144" spans="1:71" x14ac:dyDescent="0.25">
      <c r="A144" s="1">
        <v>143</v>
      </c>
      <c r="B144">
        <f>ROUND(NORMINV('Rand Deaths'!B144,'Mean Deaths'!B144,'S.D Deaths'!B144),0)</f>
        <v>14</v>
      </c>
      <c r="C144">
        <f>ROUND(NORMINV('Rand Deaths'!C144,'Mean Deaths'!C144,'S.D Deaths'!C144),0)</f>
        <v>6</v>
      </c>
      <c r="D144">
        <f>ROUND(NORMINV('Rand Deaths'!D144,'Mean Deaths'!D144,'S.D Deaths'!D144),0)</f>
        <v>12</v>
      </c>
      <c r="E144">
        <f>ROUND(NORMINV('Rand Deaths'!E144,'Mean Deaths'!E144,'S.D Deaths'!E144),0)</f>
        <v>10</v>
      </c>
      <c r="F144">
        <f>ROUND(NORMINV('Rand Deaths'!F144,'Mean Deaths'!F144,'S.D Deaths'!F144),0)</f>
        <v>8</v>
      </c>
      <c r="G144">
        <f>ROUND(NORMINV('Rand Deaths'!G144,'Mean Deaths'!G144,'S.D Deaths'!G144),0)</f>
        <v>4</v>
      </c>
      <c r="H144">
        <f>ROUND(NORMINV('Rand Deaths'!H144,'Mean Deaths'!H144,'S.D Deaths'!H144),0)</f>
        <v>10</v>
      </c>
      <c r="I144">
        <f>ROUND(NORMINV('Rand Deaths'!I144,'Mean Deaths'!I144,'S.D Deaths'!I144),0)</f>
        <v>15</v>
      </c>
      <c r="J144">
        <f>ROUND(NORMINV('Rand Deaths'!J144,'Mean Deaths'!J144,'S.D Deaths'!J144),0)</f>
        <v>15</v>
      </c>
      <c r="K144">
        <f>ROUND(NORMINV('Rand Deaths'!K144,'Mean Deaths'!K144,'S.D Deaths'!K144),0)</f>
        <v>15</v>
      </c>
      <c r="L144">
        <f>ROUND(NORMINV('Rand Deaths'!L144,'Mean Deaths'!L144,'S.D Deaths'!L144),0)</f>
        <v>17</v>
      </c>
      <c r="M144">
        <f>ROUND(NORMINV('Rand Deaths'!M144,'Mean Deaths'!M144,'S.D Deaths'!M144),0)</f>
        <v>18</v>
      </c>
      <c r="N144">
        <f>ROUND(NORMINV('Rand Deaths'!N144,'Mean Deaths'!N144,'S.D Deaths'!N144),0)</f>
        <v>21</v>
      </c>
      <c r="O144">
        <f>ROUND(NORMINV('Rand Deaths'!O144,'Mean Deaths'!O144,'S.D Deaths'!O144),0)</f>
        <v>24</v>
      </c>
      <c r="P144">
        <f>ROUND(NORMINV('Rand Deaths'!P144,'Mean Deaths'!P144,'S.D Deaths'!P144),0)</f>
        <v>24</v>
      </c>
      <c r="Q144">
        <f>ROUND(NORMINV('Rand Deaths'!Q144,'Mean Deaths'!Q144,'S.D Deaths'!Q144),0)</f>
        <v>20</v>
      </c>
      <c r="R144">
        <f>ROUND(NORMINV('Rand Deaths'!R144,'Mean Deaths'!R144,'S.D Deaths'!R144),0)</f>
        <v>24</v>
      </c>
      <c r="S144">
        <f>ROUND(NORMINV('Rand Deaths'!S144,'Mean Deaths'!S144,'S.D Deaths'!S144),0)</f>
        <v>27</v>
      </c>
      <c r="T144">
        <f>ROUND(NORMINV('Rand Deaths'!T144,'Mean Deaths'!T144,'S.D Deaths'!T144),0)</f>
        <v>27</v>
      </c>
      <c r="U144">
        <f>ROUND(NORMINV('Rand Deaths'!U144,'Mean Deaths'!U144,'S.D Deaths'!U144),0)</f>
        <v>42</v>
      </c>
      <c r="V144">
        <f>ROUND(NORMINV('Rand Deaths'!V144,'Mean Deaths'!V144,'S.D Deaths'!V144),0)</f>
        <v>32</v>
      </c>
      <c r="W144">
        <f>ROUND(NORMINV('Rand Deaths'!W144,'Mean Deaths'!W144,'S.D Deaths'!W144),0)</f>
        <v>41</v>
      </c>
      <c r="X144">
        <f>ROUND(NORMINV('Rand Deaths'!X144,'Mean Deaths'!X144,'S.D Deaths'!X144),0)</f>
        <v>50</v>
      </c>
      <c r="Y144">
        <f>ROUND(NORMINV('Rand Deaths'!Y144,'Mean Deaths'!Y144,'S.D Deaths'!Y144),0)</f>
        <v>47</v>
      </c>
      <c r="Z144">
        <f>ROUND(NORMINV('Rand Deaths'!Z144,'Mean Deaths'!Z144,'S.D Deaths'!Z144),0)</f>
        <v>62</v>
      </c>
      <c r="AA144">
        <f>ROUND(NORMINV('Rand Deaths'!AA144,'Mean Deaths'!AA144,'S.D Deaths'!AA144),0)</f>
        <v>62</v>
      </c>
      <c r="AB144">
        <f>ROUND(NORMINV('Rand Deaths'!AB144,'Mean Deaths'!AB144,'S.D Deaths'!AB144),0)</f>
        <v>57</v>
      </c>
      <c r="AC144">
        <f>ROUND(NORMINV('Rand Deaths'!AC144,'Mean Deaths'!AC144,'S.D Deaths'!AC144),0)</f>
        <v>75</v>
      </c>
      <c r="AD144">
        <f>ROUND(NORMINV('Rand Deaths'!AD144,'Mean Deaths'!AD144,'S.D Deaths'!AD144),0)</f>
        <v>85</v>
      </c>
      <c r="AE144">
        <f>ROUND(NORMINV('Rand Deaths'!AE144,'Mean Deaths'!AE144,'S.D Deaths'!AE144),0)</f>
        <v>94</v>
      </c>
      <c r="AF144">
        <f>ROUND(NORMINV('Rand Deaths'!AF144,'Mean Deaths'!AF144,'S.D Deaths'!AF144),0)</f>
        <v>76</v>
      </c>
      <c r="AG144">
        <f>ROUND(NORMINV('Rand Deaths'!AG144,'Mean Deaths'!AG144,'S.D Deaths'!AG144),0)</f>
        <v>104</v>
      </c>
      <c r="AH144">
        <f>ROUND(NORMINV('Rand Deaths'!AH144,'Mean Deaths'!AH144,'S.D Deaths'!AH144),0)</f>
        <v>105</v>
      </c>
      <c r="AI144">
        <f>ROUND(NORMINV('Rand Deaths'!AI144,'Mean Deaths'!AI144,'S.D Deaths'!AI144),0)</f>
        <v>125</v>
      </c>
      <c r="AJ144">
        <f>ROUND(NORMINV('Rand Deaths'!AJ144,'Mean Deaths'!AJ144,'S.D Deaths'!AJ144),0)</f>
        <v>136</v>
      </c>
      <c r="AK144">
        <f>ROUND(NORMINV('Rand Deaths'!AK144,'Mean Deaths'!AK144,'S.D Deaths'!AK144),0)</f>
        <v>163</v>
      </c>
      <c r="AL144">
        <f>ROUND(NORMINV('Rand Deaths'!AL144,'Mean Deaths'!AL144,'S.D Deaths'!AL144),0)</f>
        <v>182</v>
      </c>
      <c r="AM144">
        <f>ROUND(NORMINV('Rand Deaths'!AM144,'Mean Deaths'!AM144,'S.D Deaths'!AM144),0)</f>
        <v>195</v>
      </c>
      <c r="AN144">
        <f>ROUND(NORMINV('Rand Deaths'!AN144,'Mean Deaths'!AN144,'S.D Deaths'!AN144),0)</f>
        <v>214</v>
      </c>
      <c r="AO144">
        <f>ROUND(NORMINV('Rand Deaths'!AO144,'Mean Deaths'!AO144,'S.D Deaths'!AO144),0)</f>
        <v>223</v>
      </c>
      <c r="AP144">
        <f>ROUND(NORMINV('Rand Deaths'!AP144,'Mean Deaths'!AP144,'S.D Deaths'!AP144),0)</f>
        <v>252</v>
      </c>
      <c r="AQ144">
        <f>ROUND(NORMINV('Rand Deaths'!AQ144,'Mean Deaths'!AQ144,'S.D Deaths'!AQ144),0)</f>
        <v>302</v>
      </c>
      <c r="AR144">
        <f>ROUND(NORMINV('Rand Deaths'!AR144,'Mean Deaths'!AR144,'S.D Deaths'!AR144),0)</f>
        <v>319</v>
      </c>
      <c r="AS144">
        <f>ROUND(NORMINV('Rand Deaths'!AS144,'Mean Deaths'!AS144,'S.D Deaths'!AS144),0)</f>
        <v>303</v>
      </c>
      <c r="AT144">
        <f>ROUND(NORMINV('Rand Deaths'!AT144,'Mean Deaths'!AT144,'S.D Deaths'!AT144),0)</f>
        <v>361</v>
      </c>
      <c r="AU144">
        <f>ROUND(NORMINV('Rand Deaths'!AU144,'Mean Deaths'!AU144,'S.D Deaths'!AU144),0)</f>
        <v>395</v>
      </c>
      <c r="AV144">
        <f>ROUND(NORMINV('Rand Deaths'!AV144,'Mean Deaths'!AV144,'S.D Deaths'!AV144),0)</f>
        <v>448</v>
      </c>
      <c r="AW144">
        <f>ROUND(NORMINV('Rand Deaths'!AW144,'Mean Deaths'!AW144,'S.D Deaths'!AW144),0)</f>
        <v>435</v>
      </c>
      <c r="AX144">
        <f>ROUND(NORMINV('Rand Deaths'!AX144,'Mean Deaths'!AX144,'S.D Deaths'!AX144),0)</f>
        <v>456</v>
      </c>
      <c r="AY144">
        <f>ROUND(NORMINV('Rand Deaths'!AY144,'Mean Deaths'!AY144,'S.D Deaths'!AY144),0)</f>
        <v>488</v>
      </c>
      <c r="AZ144">
        <f>ROUND(NORMINV('Rand Deaths'!AZ144,'Mean Deaths'!AZ144,'S.D Deaths'!AZ144),0)</f>
        <v>491</v>
      </c>
      <c r="BA144">
        <f>ROUND(NORMINV('Rand Deaths'!BA144,'Mean Deaths'!BA144,'S.D Deaths'!BA144),0)</f>
        <v>460</v>
      </c>
      <c r="BB144">
        <f>ROUND(NORMINV('Rand Deaths'!BB144,'Mean Deaths'!BB144,'S.D Deaths'!BB144),0)</f>
        <v>484</v>
      </c>
      <c r="BC144">
        <f>ROUND(NORMINV('Rand Deaths'!BC144,'Mean Deaths'!BC144,'S.D Deaths'!BC144),0)</f>
        <v>412</v>
      </c>
      <c r="BD144">
        <f>ROUND(NORMINV('Rand Deaths'!BD144,'Mean Deaths'!BD144,'S.D Deaths'!BD144),0)</f>
        <v>355</v>
      </c>
      <c r="BE144">
        <f>ROUND(NORMINV('Rand Deaths'!BE144,'Mean Deaths'!BE144,'S.D Deaths'!BE144),0)</f>
        <v>319</v>
      </c>
      <c r="BF144">
        <f>ROUND(NORMINV('Rand Deaths'!BF144,'Mean Deaths'!BF144,'S.D Deaths'!BF144),0)</f>
        <v>292</v>
      </c>
      <c r="BG144">
        <f>ROUND(NORMINV('Rand Deaths'!BG144,'Mean Deaths'!BG144,'S.D Deaths'!BG144),0)</f>
        <v>252</v>
      </c>
      <c r="BH144">
        <f>ROUND(NORMINV('Rand Deaths'!BH144,'Mean Deaths'!BH144,'S.D Deaths'!BH144),0)</f>
        <v>196</v>
      </c>
      <c r="BI144">
        <f>ROUND(NORMINV('Rand Deaths'!BI144,'Mean Deaths'!BI144,'S.D Deaths'!BI144),0)</f>
        <v>144</v>
      </c>
      <c r="BJ144">
        <f>ROUND(NORMINV('Rand Deaths'!BJ144,'Mean Deaths'!BJ144,'S.D Deaths'!BJ144),0)</f>
        <v>99</v>
      </c>
      <c r="BK144">
        <f>ROUND(NORMINV('Rand Deaths'!BK144,'Mean Deaths'!BK144,'S.D Deaths'!BK144),0)</f>
        <v>81</v>
      </c>
      <c r="BL144">
        <f>ROUND(NORMINV('Rand Deaths'!BL144,'Mean Deaths'!BL144,'S.D Deaths'!BL144),0)</f>
        <v>54</v>
      </c>
      <c r="BM144">
        <f>ROUND(NORMINV('Rand Deaths'!BM144,'Mean Deaths'!BM144,'S.D Deaths'!BM144),0)</f>
        <v>34</v>
      </c>
      <c r="BN144">
        <f>ROUND(NORMINV('Rand Deaths'!BN144,'Mean Deaths'!BN144,'S.D Deaths'!BN144),0)</f>
        <v>24</v>
      </c>
      <c r="BO144">
        <f>ROUND(NORMINV('Rand Deaths'!BO144,'Mean Deaths'!BO144,'S.D Deaths'!BO144),0)</f>
        <v>20</v>
      </c>
      <c r="BP144">
        <f>ROUND(NORMINV('Rand Deaths'!BP144,'Mean Deaths'!BP144,'S.D Deaths'!BP144),0)</f>
        <v>15</v>
      </c>
      <c r="BQ144">
        <f>ROUND(NORMINV('Rand Deaths'!BQ144,'Mean Deaths'!BQ144,'S.D Deaths'!BQ144),0)</f>
        <v>13</v>
      </c>
      <c r="BR144">
        <f>ROUND(NORMINV('Rand Deaths'!BR144,'Mean Deaths'!BR144,'S.D Deaths'!BR144),0)</f>
        <v>4</v>
      </c>
      <c r="BS144">
        <f>'No. policies'!BS144</f>
        <v>11</v>
      </c>
    </row>
    <row r="145" spans="1:71" x14ac:dyDescent="0.25">
      <c r="A145" s="1">
        <v>144</v>
      </c>
      <c r="B145">
        <f>ROUND(NORMINV('Rand Deaths'!B145,'Mean Deaths'!B145,'S.D Deaths'!B145),0)</f>
        <v>9</v>
      </c>
      <c r="C145">
        <f>ROUND(NORMINV('Rand Deaths'!C145,'Mean Deaths'!C145,'S.D Deaths'!C145),0)</f>
        <v>9</v>
      </c>
      <c r="D145">
        <f>ROUND(NORMINV('Rand Deaths'!D145,'Mean Deaths'!D145,'S.D Deaths'!D145),0)</f>
        <v>7</v>
      </c>
      <c r="E145">
        <f>ROUND(NORMINV('Rand Deaths'!E145,'Mean Deaths'!E145,'S.D Deaths'!E145),0)</f>
        <v>9</v>
      </c>
      <c r="F145">
        <f>ROUND(NORMINV('Rand Deaths'!F145,'Mean Deaths'!F145,'S.D Deaths'!F145),0)</f>
        <v>12</v>
      </c>
      <c r="G145">
        <f>ROUND(NORMINV('Rand Deaths'!G145,'Mean Deaths'!G145,'S.D Deaths'!G145),0)</f>
        <v>-1</v>
      </c>
      <c r="H145">
        <f>ROUND(NORMINV('Rand Deaths'!H145,'Mean Deaths'!H145,'S.D Deaths'!H145),0)</f>
        <v>7</v>
      </c>
      <c r="I145">
        <f>ROUND(NORMINV('Rand Deaths'!I145,'Mean Deaths'!I145,'S.D Deaths'!I145),0)</f>
        <v>10</v>
      </c>
      <c r="J145">
        <f>ROUND(NORMINV('Rand Deaths'!J145,'Mean Deaths'!J145,'S.D Deaths'!J145),0)</f>
        <v>13</v>
      </c>
      <c r="K145">
        <f>ROUND(NORMINV('Rand Deaths'!K145,'Mean Deaths'!K145,'S.D Deaths'!K145),0)</f>
        <v>23</v>
      </c>
      <c r="L145">
        <f>ROUND(NORMINV('Rand Deaths'!L145,'Mean Deaths'!L145,'S.D Deaths'!L145),0)</f>
        <v>23</v>
      </c>
      <c r="M145">
        <f>ROUND(NORMINV('Rand Deaths'!M145,'Mean Deaths'!M145,'S.D Deaths'!M145),0)</f>
        <v>12</v>
      </c>
      <c r="N145">
        <f>ROUND(NORMINV('Rand Deaths'!N145,'Mean Deaths'!N145,'S.D Deaths'!N145),0)</f>
        <v>26</v>
      </c>
      <c r="O145">
        <f>ROUND(NORMINV('Rand Deaths'!O145,'Mean Deaths'!O145,'S.D Deaths'!O145),0)</f>
        <v>18</v>
      </c>
      <c r="P145">
        <f>ROUND(NORMINV('Rand Deaths'!P145,'Mean Deaths'!P145,'S.D Deaths'!P145),0)</f>
        <v>30</v>
      </c>
      <c r="Q145">
        <f>ROUND(NORMINV('Rand Deaths'!Q145,'Mean Deaths'!Q145,'S.D Deaths'!Q145),0)</f>
        <v>26</v>
      </c>
      <c r="R145">
        <f>ROUND(NORMINV('Rand Deaths'!R145,'Mean Deaths'!R145,'S.D Deaths'!R145),0)</f>
        <v>32</v>
      </c>
      <c r="S145">
        <f>ROUND(NORMINV('Rand Deaths'!S145,'Mean Deaths'!S145,'S.D Deaths'!S145),0)</f>
        <v>35</v>
      </c>
      <c r="T145">
        <f>ROUND(NORMINV('Rand Deaths'!T145,'Mean Deaths'!T145,'S.D Deaths'!T145),0)</f>
        <v>40</v>
      </c>
      <c r="U145">
        <f>ROUND(NORMINV('Rand Deaths'!U145,'Mean Deaths'!U145,'S.D Deaths'!U145),0)</f>
        <v>34</v>
      </c>
      <c r="V145">
        <f>ROUND(NORMINV('Rand Deaths'!V145,'Mean Deaths'!V145,'S.D Deaths'!V145),0)</f>
        <v>35</v>
      </c>
      <c r="W145">
        <f>ROUND(NORMINV('Rand Deaths'!W145,'Mean Deaths'!W145,'S.D Deaths'!W145),0)</f>
        <v>55</v>
      </c>
      <c r="X145">
        <f>ROUND(NORMINV('Rand Deaths'!X145,'Mean Deaths'!X145,'S.D Deaths'!X145),0)</f>
        <v>50</v>
      </c>
      <c r="Y145">
        <f>ROUND(NORMINV('Rand Deaths'!Y145,'Mean Deaths'!Y145,'S.D Deaths'!Y145),0)</f>
        <v>45</v>
      </c>
      <c r="Z145">
        <f>ROUND(NORMINV('Rand Deaths'!Z145,'Mean Deaths'!Z145,'S.D Deaths'!Z145),0)</f>
        <v>54</v>
      </c>
      <c r="AA145">
        <f>ROUND(NORMINV('Rand Deaths'!AA145,'Mean Deaths'!AA145,'S.D Deaths'!AA145),0)</f>
        <v>60</v>
      </c>
      <c r="AB145">
        <f>ROUND(NORMINV('Rand Deaths'!AB145,'Mean Deaths'!AB145,'S.D Deaths'!AB145),0)</f>
        <v>59</v>
      </c>
      <c r="AC145">
        <f>ROUND(NORMINV('Rand Deaths'!AC145,'Mean Deaths'!AC145,'S.D Deaths'!AC145),0)</f>
        <v>73</v>
      </c>
      <c r="AD145">
        <f>ROUND(NORMINV('Rand Deaths'!AD145,'Mean Deaths'!AD145,'S.D Deaths'!AD145),0)</f>
        <v>72</v>
      </c>
      <c r="AE145">
        <f>ROUND(NORMINV('Rand Deaths'!AE145,'Mean Deaths'!AE145,'S.D Deaths'!AE145),0)</f>
        <v>85</v>
      </c>
      <c r="AF145">
        <f>ROUND(NORMINV('Rand Deaths'!AF145,'Mean Deaths'!AF145,'S.D Deaths'!AF145),0)</f>
        <v>101</v>
      </c>
      <c r="AG145">
        <f>ROUND(NORMINV('Rand Deaths'!AG145,'Mean Deaths'!AG145,'S.D Deaths'!AG145),0)</f>
        <v>105</v>
      </c>
      <c r="AH145">
        <f>ROUND(NORMINV('Rand Deaths'!AH145,'Mean Deaths'!AH145,'S.D Deaths'!AH145),0)</f>
        <v>114</v>
      </c>
      <c r="AI145">
        <f>ROUND(NORMINV('Rand Deaths'!AI145,'Mean Deaths'!AI145,'S.D Deaths'!AI145),0)</f>
        <v>130</v>
      </c>
      <c r="AJ145">
        <f>ROUND(NORMINV('Rand Deaths'!AJ145,'Mean Deaths'!AJ145,'S.D Deaths'!AJ145),0)</f>
        <v>110</v>
      </c>
      <c r="AK145">
        <f>ROUND(NORMINV('Rand Deaths'!AK145,'Mean Deaths'!AK145,'S.D Deaths'!AK145),0)</f>
        <v>159</v>
      </c>
      <c r="AL145">
        <f>ROUND(NORMINV('Rand Deaths'!AL145,'Mean Deaths'!AL145,'S.D Deaths'!AL145),0)</f>
        <v>172</v>
      </c>
      <c r="AM145">
        <f>ROUND(NORMINV('Rand Deaths'!AM145,'Mean Deaths'!AM145,'S.D Deaths'!AM145),0)</f>
        <v>194</v>
      </c>
      <c r="AN145">
        <f>ROUND(NORMINV('Rand Deaths'!AN145,'Mean Deaths'!AN145,'S.D Deaths'!AN145),0)</f>
        <v>203</v>
      </c>
      <c r="AO145">
        <f>ROUND(NORMINV('Rand Deaths'!AO145,'Mean Deaths'!AO145,'S.D Deaths'!AO145),0)</f>
        <v>231</v>
      </c>
      <c r="AP145">
        <f>ROUND(NORMINV('Rand Deaths'!AP145,'Mean Deaths'!AP145,'S.D Deaths'!AP145),0)</f>
        <v>254</v>
      </c>
      <c r="AQ145">
        <f>ROUND(NORMINV('Rand Deaths'!AQ145,'Mean Deaths'!AQ145,'S.D Deaths'!AQ145),0)</f>
        <v>274</v>
      </c>
      <c r="AR145">
        <f>ROUND(NORMINV('Rand Deaths'!AR145,'Mean Deaths'!AR145,'S.D Deaths'!AR145),0)</f>
        <v>299</v>
      </c>
      <c r="AS145">
        <f>ROUND(NORMINV('Rand Deaths'!AS145,'Mean Deaths'!AS145,'S.D Deaths'!AS145),0)</f>
        <v>331</v>
      </c>
      <c r="AT145">
        <f>ROUND(NORMINV('Rand Deaths'!AT145,'Mean Deaths'!AT145,'S.D Deaths'!AT145),0)</f>
        <v>368</v>
      </c>
      <c r="AU145">
        <f>ROUND(NORMINV('Rand Deaths'!AU145,'Mean Deaths'!AU145,'S.D Deaths'!AU145),0)</f>
        <v>386</v>
      </c>
      <c r="AV145">
        <f>ROUND(NORMINV('Rand Deaths'!AV145,'Mean Deaths'!AV145,'S.D Deaths'!AV145),0)</f>
        <v>459</v>
      </c>
      <c r="AW145">
        <f>ROUND(NORMINV('Rand Deaths'!AW145,'Mean Deaths'!AW145,'S.D Deaths'!AW145),0)</f>
        <v>439</v>
      </c>
      <c r="AX145">
        <f>ROUND(NORMINV('Rand Deaths'!AX145,'Mean Deaths'!AX145,'S.D Deaths'!AX145),0)</f>
        <v>491</v>
      </c>
      <c r="AY145">
        <f>ROUND(NORMINV('Rand Deaths'!AY145,'Mean Deaths'!AY145,'S.D Deaths'!AY145),0)</f>
        <v>505</v>
      </c>
      <c r="AZ145">
        <f>ROUND(NORMINV('Rand Deaths'!AZ145,'Mean Deaths'!AZ145,'S.D Deaths'!AZ145),0)</f>
        <v>473</v>
      </c>
      <c r="BA145">
        <f>ROUND(NORMINV('Rand Deaths'!BA145,'Mean Deaths'!BA145,'S.D Deaths'!BA145),0)</f>
        <v>511</v>
      </c>
      <c r="BB145">
        <f>ROUND(NORMINV('Rand Deaths'!BB145,'Mean Deaths'!BB145,'S.D Deaths'!BB145),0)</f>
        <v>423</v>
      </c>
      <c r="BC145">
        <f>ROUND(NORMINV('Rand Deaths'!BC145,'Mean Deaths'!BC145,'S.D Deaths'!BC145),0)</f>
        <v>416</v>
      </c>
      <c r="BD145">
        <f>ROUND(NORMINV('Rand Deaths'!BD145,'Mean Deaths'!BD145,'S.D Deaths'!BD145),0)</f>
        <v>389</v>
      </c>
      <c r="BE145">
        <f>ROUND(NORMINV('Rand Deaths'!BE145,'Mean Deaths'!BE145,'S.D Deaths'!BE145),0)</f>
        <v>352</v>
      </c>
      <c r="BF145">
        <f>ROUND(NORMINV('Rand Deaths'!BF145,'Mean Deaths'!BF145,'S.D Deaths'!BF145),0)</f>
        <v>269</v>
      </c>
      <c r="BG145">
        <f>ROUND(NORMINV('Rand Deaths'!BG145,'Mean Deaths'!BG145,'S.D Deaths'!BG145),0)</f>
        <v>225</v>
      </c>
      <c r="BH145">
        <f>ROUND(NORMINV('Rand Deaths'!BH145,'Mean Deaths'!BH145,'S.D Deaths'!BH145),0)</f>
        <v>177</v>
      </c>
      <c r="BI145">
        <f>ROUND(NORMINV('Rand Deaths'!BI145,'Mean Deaths'!BI145,'S.D Deaths'!BI145),0)</f>
        <v>151</v>
      </c>
      <c r="BJ145">
        <f>ROUND(NORMINV('Rand Deaths'!BJ145,'Mean Deaths'!BJ145,'S.D Deaths'!BJ145),0)</f>
        <v>103</v>
      </c>
      <c r="BK145">
        <f>ROUND(NORMINV('Rand Deaths'!BK145,'Mean Deaths'!BK145,'S.D Deaths'!BK145),0)</f>
        <v>64</v>
      </c>
      <c r="BL145">
        <f>ROUND(NORMINV('Rand Deaths'!BL145,'Mean Deaths'!BL145,'S.D Deaths'!BL145),0)</f>
        <v>54</v>
      </c>
      <c r="BM145">
        <f>ROUND(NORMINV('Rand Deaths'!BM145,'Mean Deaths'!BM145,'S.D Deaths'!BM145),0)</f>
        <v>43</v>
      </c>
      <c r="BN145">
        <f>ROUND(NORMINV('Rand Deaths'!BN145,'Mean Deaths'!BN145,'S.D Deaths'!BN145),0)</f>
        <v>24</v>
      </c>
      <c r="BO145">
        <f>ROUND(NORMINV('Rand Deaths'!BO145,'Mean Deaths'!BO145,'S.D Deaths'!BO145),0)</f>
        <v>12</v>
      </c>
      <c r="BP145">
        <f>ROUND(NORMINV('Rand Deaths'!BP145,'Mean Deaths'!BP145,'S.D Deaths'!BP145),0)</f>
        <v>12</v>
      </c>
      <c r="BQ145">
        <f>ROUND(NORMINV('Rand Deaths'!BQ145,'Mean Deaths'!BQ145,'S.D Deaths'!BQ145),0)</f>
        <v>4</v>
      </c>
      <c r="BR145">
        <f>ROUND(NORMINV('Rand Deaths'!BR145,'Mean Deaths'!BR145,'S.D Deaths'!BR145),0)</f>
        <v>5</v>
      </c>
      <c r="BS145">
        <f>'No. policies'!BS145</f>
        <v>6</v>
      </c>
    </row>
    <row r="146" spans="1:71" x14ac:dyDescent="0.25">
      <c r="A146" s="1">
        <v>145</v>
      </c>
      <c r="B146">
        <f>ROUND(NORMINV('Rand Deaths'!B146,'Mean Deaths'!B146,'S.D Deaths'!B146),0)</f>
        <v>6</v>
      </c>
      <c r="C146">
        <f>ROUND(NORMINV('Rand Deaths'!C146,'Mean Deaths'!C146,'S.D Deaths'!C146),0)</f>
        <v>11</v>
      </c>
      <c r="D146">
        <f>ROUND(NORMINV('Rand Deaths'!D146,'Mean Deaths'!D146,'S.D Deaths'!D146),0)</f>
        <v>17</v>
      </c>
      <c r="E146">
        <f>ROUND(NORMINV('Rand Deaths'!E146,'Mean Deaths'!E146,'S.D Deaths'!E146),0)</f>
        <v>4</v>
      </c>
      <c r="F146">
        <f>ROUND(NORMINV('Rand Deaths'!F146,'Mean Deaths'!F146,'S.D Deaths'!F146),0)</f>
        <v>9</v>
      </c>
      <c r="G146">
        <f>ROUND(NORMINV('Rand Deaths'!G146,'Mean Deaths'!G146,'S.D Deaths'!G146),0)</f>
        <v>7</v>
      </c>
      <c r="H146">
        <f>ROUND(NORMINV('Rand Deaths'!H146,'Mean Deaths'!H146,'S.D Deaths'!H146),0)</f>
        <v>7</v>
      </c>
      <c r="I146">
        <f>ROUND(NORMINV('Rand Deaths'!I146,'Mean Deaths'!I146,'S.D Deaths'!I146),0)</f>
        <v>15</v>
      </c>
      <c r="J146">
        <f>ROUND(NORMINV('Rand Deaths'!J146,'Mean Deaths'!J146,'S.D Deaths'!J146),0)</f>
        <v>23</v>
      </c>
      <c r="K146">
        <f>ROUND(NORMINV('Rand Deaths'!K146,'Mean Deaths'!K146,'S.D Deaths'!K146),0)</f>
        <v>11</v>
      </c>
      <c r="L146">
        <f>ROUND(NORMINV('Rand Deaths'!L146,'Mean Deaths'!L146,'S.D Deaths'!L146),0)</f>
        <v>14</v>
      </c>
      <c r="M146">
        <f>ROUND(NORMINV('Rand Deaths'!M146,'Mean Deaths'!M146,'S.D Deaths'!M146),0)</f>
        <v>16</v>
      </c>
      <c r="N146">
        <f>ROUND(NORMINV('Rand Deaths'!N146,'Mean Deaths'!N146,'S.D Deaths'!N146),0)</f>
        <v>24</v>
      </c>
      <c r="O146">
        <f>ROUND(NORMINV('Rand Deaths'!O146,'Mean Deaths'!O146,'S.D Deaths'!O146),0)</f>
        <v>23</v>
      </c>
      <c r="P146">
        <f>ROUND(NORMINV('Rand Deaths'!P146,'Mean Deaths'!P146,'S.D Deaths'!P146),0)</f>
        <v>19</v>
      </c>
      <c r="Q146">
        <f>ROUND(NORMINV('Rand Deaths'!Q146,'Mean Deaths'!Q146,'S.D Deaths'!Q146),0)</f>
        <v>27</v>
      </c>
      <c r="R146">
        <f>ROUND(NORMINV('Rand Deaths'!R146,'Mean Deaths'!R146,'S.D Deaths'!R146),0)</f>
        <v>31</v>
      </c>
      <c r="S146">
        <f>ROUND(NORMINV('Rand Deaths'!S146,'Mean Deaths'!S146,'S.D Deaths'!S146),0)</f>
        <v>25</v>
      </c>
      <c r="T146">
        <f>ROUND(NORMINV('Rand Deaths'!T146,'Mean Deaths'!T146,'S.D Deaths'!T146),0)</f>
        <v>38</v>
      </c>
      <c r="U146">
        <f>ROUND(NORMINV('Rand Deaths'!U146,'Mean Deaths'!U146,'S.D Deaths'!U146),0)</f>
        <v>33</v>
      </c>
      <c r="V146">
        <f>ROUND(NORMINV('Rand Deaths'!V146,'Mean Deaths'!V146,'S.D Deaths'!V146),0)</f>
        <v>52</v>
      </c>
      <c r="W146">
        <f>ROUND(NORMINV('Rand Deaths'!W146,'Mean Deaths'!W146,'S.D Deaths'!W146),0)</f>
        <v>35</v>
      </c>
      <c r="X146">
        <f>ROUND(NORMINV('Rand Deaths'!X146,'Mean Deaths'!X146,'S.D Deaths'!X146),0)</f>
        <v>58</v>
      </c>
      <c r="Y146">
        <f>ROUND(NORMINV('Rand Deaths'!Y146,'Mean Deaths'!Y146,'S.D Deaths'!Y146),0)</f>
        <v>43</v>
      </c>
      <c r="Z146">
        <f>ROUND(NORMINV('Rand Deaths'!Z146,'Mean Deaths'!Z146,'S.D Deaths'!Z146),0)</f>
        <v>54</v>
      </c>
      <c r="AA146">
        <f>ROUND(NORMINV('Rand Deaths'!AA146,'Mean Deaths'!AA146,'S.D Deaths'!AA146),0)</f>
        <v>44</v>
      </c>
      <c r="AB146">
        <f>ROUND(NORMINV('Rand Deaths'!AB146,'Mean Deaths'!AB146,'S.D Deaths'!AB146),0)</f>
        <v>61</v>
      </c>
      <c r="AC146">
        <f>ROUND(NORMINV('Rand Deaths'!AC146,'Mean Deaths'!AC146,'S.D Deaths'!AC146),0)</f>
        <v>66</v>
      </c>
      <c r="AD146">
        <f>ROUND(NORMINV('Rand Deaths'!AD146,'Mean Deaths'!AD146,'S.D Deaths'!AD146),0)</f>
        <v>70</v>
      </c>
      <c r="AE146">
        <f>ROUND(NORMINV('Rand Deaths'!AE146,'Mean Deaths'!AE146,'S.D Deaths'!AE146),0)</f>
        <v>82</v>
      </c>
      <c r="AF146">
        <f>ROUND(NORMINV('Rand Deaths'!AF146,'Mean Deaths'!AF146,'S.D Deaths'!AF146),0)</f>
        <v>87</v>
      </c>
      <c r="AG146">
        <f>ROUND(NORMINV('Rand Deaths'!AG146,'Mean Deaths'!AG146,'S.D Deaths'!AG146),0)</f>
        <v>106</v>
      </c>
      <c r="AH146">
        <f>ROUND(NORMINV('Rand Deaths'!AH146,'Mean Deaths'!AH146,'S.D Deaths'!AH146),0)</f>
        <v>106</v>
      </c>
      <c r="AI146">
        <f>ROUND(NORMINV('Rand Deaths'!AI146,'Mean Deaths'!AI146,'S.D Deaths'!AI146),0)</f>
        <v>114</v>
      </c>
      <c r="AJ146">
        <f>ROUND(NORMINV('Rand Deaths'!AJ146,'Mean Deaths'!AJ146,'S.D Deaths'!AJ146),0)</f>
        <v>132</v>
      </c>
      <c r="AK146">
        <f>ROUND(NORMINV('Rand Deaths'!AK146,'Mean Deaths'!AK146,'S.D Deaths'!AK146),0)</f>
        <v>160</v>
      </c>
      <c r="AL146">
        <f>ROUND(NORMINV('Rand Deaths'!AL146,'Mean Deaths'!AL146,'S.D Deaths'!AL146),0)</f>
        <v>165</v>
      </c>
      <c r="AM146">
        <f>ROUND(NORMINV('Rand Deaths'!AM146,'Mean Deaths'!AM146,'S.D Deaths'!AM146),0)</f>
        <v>198</v>
      </c>
      <c r="AN146">
        <f>ROUND(NORMINV('Rand Deaths'!AN146,'Mean Deaths'!AN146,'S.D Deaths'!AN146),0)</f>
        <v>189</v>
      </c>
      <c r="AO146">
        <f>ROUND(NORMINV('Rand Deaths'!AO146,'Mean Deaths'!AO146,'S.D Deaths'!AO146),0)</f>
        <v>214</v>
      </c>
      <c r="AP146">
        <f>ROUND(NORMINV('Rand Deaths'!AP146,'Mean Deaths'!AP146,'S.D Deaths'!AP146),0)</f>
        <v>244</v>
      </c>
      <c r="AQ146">
        <f>ROUND(NORMINV('Rand Deaths'!AQ146,'Mean Deaths'!AQ146,'S.D Deaths'!AQ146),0)</f>
        <v>277</v>
      </c>
      <c r="AR146">
        <f>ROUND(NORMINV('Rand Deaths'!AR146,'Mean Deaths'!AR146,'S.D Deaths'!AR146),0)</f>
        <v>293</v>
      </c>
      <c r="AS146">
        <f>ROUND(NORMINV('Rand Deaths'!AS146,'Mean Deaths'!AS146,'S.D Deaths'!AS146),0)</f>
        <v>334</v>
      </c>
      <c r="AT146">
        <f>ROUND(NORMINV('Rand Deaths'!AT146,'Mean Deaths'!AT146,'S.D Deaths'!AT146),0)</f>
        <v>357</v>
      </c>
      <c r="AU146">
        <f>ROUND(NORMINV('Rand Deaths'!AU146,'Mean Deaths'!AU146,'S.D Deaths'!AU146),0)</f>
        <v>423</v>
      </c>
      <c r="AV146">
        <f>ROUND(NORMINV('Rand Deaths'!AV146,'Mean Deaths'!AV146,'S.D Deaths'!AV146),0)</f>
        <v>420</v>
      </c>
      <c r="AW146">
        <f>ROUND(NORMINV('Rand Deaths'!AW146,'Mean Deaths'!AW146,'S.D Deaths'!AW146),0)</f>
        <v>436</v>
      </c>
      <c r="AX146">
        <f>ROUND(NORMINV('Rand Deaths'!AX146,'Mean Deaths'!AX146,'S.D Deaths'!AX146),0)</f>
        <v>499</v>
      </c>
      <c r="AY146">
        <f>ROUND(NORMINV('Rand Deaths'!AY146,'Mean Deaths'!AY146,'S.D Deaths'!AY146),0)</f>
        <v>509</v>
      </c>
      <c r="AZ146">
        <f>ROUND(NORMINV('Rand Deaths'!AZ146,'Mean Deaths'!AZ146,'S.D Deaths'!AZ146),0)</f>
        <v>490</v>
      </c>
      <c r="BA146">
        <f>ROUND(NORMINV('Rand Deaths'!BA146,'Mean Deaths'!BA146,'S.D Deaths'!BA146),0)</f>
        <v>474</v>
      </c>
      <c r="BB146">
        <f>ROUND(NORMINV('Rand Deaths'!BB146,'Mean Deaths'!BB146,'S.D Deaths'!BB146),0)</f>
        <v>462</v>
      </c>
      <c r="BC146">
        <f>ROUND(NORMINV('Rand Deaths'!BC146,'Mean Deaths'!BC146,'S.D Deaths'!BC146),0)</f>
        <v>413</v>
      </c>
      <c r="BD146">
        <f>ROUND(NORMINV('Rand Deaths'!BD146,'Mean Deaths'!BD146,'S.D Deaths'!BD146),0)</f>
        <v>372</v>
      </c>
      <c r="BE146">
        <f>ROUND(NORMINV('Rand Deaths'!BE146,'Mean Deaths'!BE146,'S.D Deaths'!BE146),0)</f>
        <v>346</v>
      </c>
      <c r="BF146">
        <f>ROUND(NORMINV('Rand Deaths'!BF146,'Mean Deaths'!BF146,'S.D Deaths'!BF146),0)</f>
        <v>276</v>
      </c>
      <c r="BG146">
        <f>ROUND(NORMINV('Rand Deaths'!BG146,'Mean Deaths'!BG146,'S.D Deaths'!BG146),0)</f>
        <v>268</v>
      </c>
      <c r="BH146">
        <f>ROUND(NORMINV('Rand Deaths'!BH146,'Mean Deaths'!BH146,'S.D Deaths'!BH146),0)</f>
        <v>203</v>
      </c>
      <c r="BI146">
        <f>ROUND(NORMINV('Rand Deaths'!BI146,'Mean Deaths'!BI146,'S.D Deaths'!BI146),0)</f>
        <v>155</v>
      </c>
      <c r="BJ146">
        <f>ROUND(NORMINV('Rand Deaths'!BJ146,'Mean Deaths'!BJ146,'S.D Deaths'!BJ146),0)</f>
        <v>106</v>
      </c>
      <c r="BK146">
        <f>ROUND(NORMINV('Rand Deaths'!BK146,'Mean Deaths'!BK146,'S.D Deaths'!BK146),0)</f>
        <v>80</v>
      </c>
      <c r="BL146">
        <f>ROUND(NORMINV('Rand Deaths'!BL146,'Mean Deaths'!BL146,'S.D Deaths'!BL146),0)</f>
        <v>50</v>
      </c>
      <c r="BM146">
        <f>ROUND(NORMINV('Rand Deaths'!BM146,'Mean Deaths'!BM146,'S.D Deaths'!BM146),0)</f>
        <v>36</v>
      </c>
      <c r="BN146">
        <f>ROUND(NORMINV('Rand Deaths'!BN146,'Mean Deaths'!BN146,'S.D Deaths'!BN146),0)</f>
        <v>35</v>
      </c>
      <c r="BO146">
        <f>ROUND(NORMINV('Rand Deaths'!BO146,'Mean Deaths'!BO146,'S.D Deaths'!BO146),0)</f>
        <v>19</v>
      </c>
      <c r="BP146">
        <f>ROUND(NORMINV('Rand Deaths'!BP146,'Mean Deaths'!BP146,'S.D Deaths'!BP146),0)</f>
        <v>13</v>
      </c>
      <c r="BQ146">
        <f>ROUND(NORMINV('Rand Deaths'!BQ146,'Mean Deaths'!BQ146,'S.D Deaths'!BQ146),0)</f>
        <v>3</v>
      </c>
      <c r="BR146">
        <f>ROUND(NORMINV('Rand Deaths'!BR146,'Mean Deaths'!BR146,'S.D Deaths'!BR146),0)</f>
        <v>5</v>
      </c>
      <c r="BS146">
        <f>'No. policies'!BS146</f>
        <v>6</v>
      </c>
    </row>
    <row r="147" spans="1:71" x14ac:dyDescent="0.25">
      <c r="A147" s="1">
        <v>146</v>
      </c>
      <c r="B147">
        <f>ROUND(NORMINV('Rand Deaths'!B147,'Mean Deaths'!B147,'S.D Deaths'!B147),0)</f>
        <v>6</v>
      </c>
      <c r="C147">
        <f>ROUND(NORMINV('Rand Deaths'!C147,'Mean Deaths'!C147,'S.D Deaths'!C147),0)</f>
        <v>4</v>
      </c>
      <c r="D147">
        <f>ROUND(NORMINV('Rand Deaths'!D147,'Mean Deaths'!D147,'S.D Deaths'!D147),0)</f>
        <v>10</v>
      </c>
      <c r="E147">
        <f>ROUND(NORMINV('Rand Deaths'!E147,'Mean Deaths'!E147,'S.D Deaths'!E147),0)</f>
        <v>14</v>
      </c>
      <c r="F147">
        <f>ROUND(NORMINV('Rand Deaths'!F147,'Mean Deaths'!F147,'S.D Deaths'!F147),0)</f>
        <v>6</v>
      </c>
      <c r="G147">
        <f>ROUND(NORMINV('Rand Deaths'!G147,'Mean Deaths'!G147,'S.D Deaths'!G147),0)</f>
        <v>19</v>
      </c>
      <c r="H147">
        <f>ROUND(NORMINV('Rand Deaths'!H147,'Mean Deaths'!H147,'S.D Deaths'!H147),0)</f>
        <v>9</v>
      </c>
      <c r="I147">
        <f>ROUND(NORMINV('Rand Deaths'!I147,'Mean Deaths'!I147,'S.D Deaths'!I147),0)</f>
        <v>11</v>
      </c>
      <c r="J147">
        <f>ROUND(NORMINV('Rand Deaths'!J147,'Mean Deaths'!J147,'S.D Deaths'!J147),0)</f>
        <v>26</v>
      </c>
      <c r="K147">
        <f>ROUND(NORMINV('Rand Deaths'!K147,'Mean Deaths'!K147,'S.D Deaths'!K147),0)</f>
        <v>18</v>
      </c>
      <c r="L147">
        <f>ROUND(NORMINV('Rand Deaths'!L147,'Mean Deaths'!L147,'S.D Deaths'!L147),0)</f>
        <v>22</v>
      </c>
      <c r="M147">
        <f>ROUND(NORMINV('Rand Deaths'!M147,'Mean Deaths'!M147,'S.D Deaths'!M147),0)</f>
        <v>22</v>
      </c>
      <c r="N147">
        <f>ROUND(NORMINV('Rand Deaths'!N147,'Mean Deaths'!N147,'S.D Deaths'!N147),0)</f>
        <v>21</v>
      </c>
      <c r="O147">
        <f>ROUND(NORMINV('Rand Deaths'!O147,'Mean Deaths'!O147,'S.D Deaths'!O147),0)</f>
        <v>18</v>
      </c>
      <c r="P147">
        <f>ROUND(NORMINV('Rand Deaths'!P147,'Mean Deaths'!P147,'S.D Deaths'!P147),0)</f>
        <v>25</v>
      </c>
      <c r="Q147">
        <f>ROUND(NORMINV('Rand Deaths'!Q147,'Mean Deaths'!Q147,'S.D Deaths'!Q147),0)</f>
        <v>25</v>
      </c>
      <c r="R147">
        <f>ROUND(NORMINV('Rand Deaths'!R147,'Mean Deaths'!R147,'S.D Deaths'!R147),0)</f>
        <v>25</v>
      </c>
      <c r="S147">
        <f>ROUND(NORMINV('Rand Deaths'!S147,'Mean Deaths'!S147,'S.D Deaths'!S147),0)</f>
        <v>43</v>
      </c>
      <c r="T147">
        <f>ROUND(NORMINV('Rand Deaths'!T147,'Mean Deaths'!T147,'S.D Deaths'!T147),0)</f>
        <v>31</v>
      </c>
      <c r="U147">
        <f>ROUND(NORMINV('Rand Deaths'!U147,'Mean Deaths'!U147,'S.D Deaths'!U147),0)</f>
        <v>37</v>
      </c>
      <c r="V147">
        <f>ROUND(NORMINV('Rand Deaths'!V147,'Mean Deaths'!V147,'S.D Deaths'!V147),0)</f>
        <v>42</v>
      </c>
      <c r="W147">
        <f>ROUND(NORMINV('Rand Deaths'!W147,'Mean Deaths'!W147,'S.D Deaths'!W147),0)</f>
        <v>45</v>
      </c>
      <c r="X147">
        <f>ROUND(NORMINV('Rand Deaths'!X147,'Mean Deaths'!X147,'S.D Deaths'!X147),0)</f>
        <v>50</v>
      </c>
      <c r="Y147">
        <f>ROUND(NORMINV('Rand Deaths'!Y147,'Mean Deaths'!Y147,'S.D Deaths'!Y147),0)</f>
        <v>56</v>
      </c>
      <c r="Z147">
        <f>ROUND(NORMINV('Rand Deaths'!Z147,'Mean Deaths'!Z147,'S.D Deaths'!Z147),0)</f>
        <v>58</v>
      </c>
      <c r="AA147">
        <f>ROUND(NORMINV('Rand Deaths'!AA147,'Mean Deaths'!AA147,'S.D Deaths'!AA147),0)</f>
        <v>40</v>
      </c>
      <c r="AB147">
        <f>ROUND(NORMINV('Rand Deaths'!AB147,'Mean Deaths'!AB147,'S.D Deaths'!AB147),0)</f>
        <v>63</v>
      </c>
      <c r="AC147">
        <f>ROUND(NORMINV('Rand Deaths'!AC147,'Mean Deaths'!AC147,'S.D Deaths'!AC147),0)</f>
        <v>81</v>
      </c>
      <c r="AD147">
        <f>ROUND(NORMINV('Rand Deaths'!AD147,'Mean Deaths'!AD147,'S.D Deaths'!AD147),0)</f>
        <v>80</v>
      </c>
      <c r="AE147">
        <f>ROUND(NORMINV('Rand Deaths'!AE147,'Mean Deaths'!AE147,'S.D Deaths'!AE147),0)</f>
        <v>107</v>
      </c>
      <c r="AF147">
        <f>ROUND(NORMINV('Rand Deaths'!AF147,'Mean Deaths'!AF147,'S.D Deaths'!AF147),0)</f>
        <v>81</v>
      </c>
      <c r="AG147">
        <f>ROUND(NORMINV('Rand Deaths'!AG147,'Mean Deaths'!AG147,'S.D Deaths'!AG147),0)</f>
        <v>105</v>
      </c>
      <c r="AH147">
        <f>ROUND(NORMINV('Rand Deaths'!AH147,'Mean Deaths'!AH147,'S.D Deaths'!AH147),0)</f>
        <v>95</v>
      </c>
      <c r="AI147">
        <f>ROUND(NORMINV('Rand Deaths'!AI147,'Mean Deaths'!AI147,'S.D Deaths'!AI147),0)</f>
        <v>126</v>
      </c>
      <c r="AJ147">
        <f>ROUND(NORMINV('Rand Deaths'!AJ147,'Mean Deaths'!AJ147,'S.D Deaths'!AJ147),0)</f>
        <v>131</v>
      </c>
      <c r="AK147">
        <f>ROUND(NORMINV('Rand Deaths'!AK147,'Mean Deaths'!AK147,'S.D Deaths'!AK147),0)</f>
        <v>156</v>
      </c>
      <c r="AL147">
        <f>ROUND(NORMINV('Rand Deaths'!AL147,'Mean Deaths'!AL147,'S.D Deaths'!AL147),0)</f>
        <v>165</v>
      </c>
      <c r="AM147">
        <f>ROUND(NORMINV('Rand Deaths'!AM147,'Mean Deaths'!AM147,'S.D Deaths'!AM147),0)</f>
        <v>203</v>
      </c>
      <c r="AN147">
        <f>ROUND(NORMINV('Rand Deaths'!AN147,'Mean Deaths'!AN147,'S.D Deaths'!AN147),0)</f>
        <v>191</v>
      </c>
      <c r="AO147">
        <f>ROUND(NORMINV('Rand Deaths'!AO147,'Mean Deaths'!AO147,'S.D Deaths'!AO147),0)</f>
        <v>247</v>
      </c>
      <c r="AP147">
        <f>ROUND(NORMINV('Rand Deaths'!AP147,'Mean Deaths'!AP147,'S.D Deaths'!AP147),0)</f>
        <v>251</v>
      </c>
      <c r="AQ147">
        <f>ROUND(NORMINV('Rand Deaths'!AQ147,'Mean Deaths'!AQ147,'S.D Deaths'!AQ147),0)</f>
        <v>286</v>
      </c>
      <c r="AR147">
        <f>ROUND(NORMINV('Rand Deaths'!AR147,'Mean Deaths'!AR147,'S.D Deaths'!AR147),0)</f>
        <v>306</v>
      </c>
      <c r="AS147">
        <f>ROUND(NORMINV('Rand Deaths'!AS147,'Mean Deaths'!AS147,'S.D Deaths'!AS147),0)</f>
        <v>309</v>
      </c>
      <c r="AT147">
        <f>ROUND(NORMINV('Rand Deaths'!AT147,'Mean Deaths'!AT147,'S.D Deaths'!AT147),0)</f>
        <v>380</v>
      </c>
      <c r="AU147">
        <f>ROUND(NORMINV('Rand Deaths'!AU147,'Mean Deaths'!AU147,'S.D Deaths'!AU147),0)</f>
        <v>413</v>
      </c>
      <c r="AV147">
        <f>ROUND(NORMINV('Rand Deaths'!AV147,'Mean Deaths'!AV147,'S.D Deaths'!AV147),0)</f>
        <v>434</v>
      </c>
      <c r="AW147">
        <f>ROUND(NORMINV('Rand Deaths'!AW147,'Mean Deaths'!AW147,'S.D Deaths'!AW147),0)</f>
        <v>451</v>
      </c>
      <c r="AX147">
        <f>ROUND(NORMINV('Rand Deaths'!AX147,'Mean Deaths'!AX147,'S.D Deaths'!AX147),0)</f>
        <v>445</v>
      </c>
      <c r="AY147">
        <f>ROUND(NORMINV('Rand Deaths'!AY147,'Mean Deaths'!AY147,'S.D Deaths'!AY147),0)</f>
        <v>475</v>
      </c>
      <c r="AZ147">
        <f>ROUND(NORMINV('Rand Deaths'!AZ147,'Mean Deaths'!AZ147,'S.D Deaths'!AZ147),0)</f>
        <v>462</v>
      </c>
      <c r="BA147">
        <f>ROUND(NORMINV('Rand Deaths'!BA147,'Mean Deaths'!BA147,'S.D Deaths'!BA147),0)</f>
        <v>468</v>
      </c>
      <c r="BB147">
        <f>ROUND(NORMINV('Rand Deaths'!BB147,'Mean Deaths'!BB147,'S.D Deaths'!BB147),0)</f>
        <v>453</v>
      </c>
      <c r="BC147">
        <f>ROUND(NORMINV('Rand Deaths'!BC147,'Mean Deaths'!BC147,'S.D Deaths'!BC147),0)</f>
        <v>457</v>
      </c>
      <c r="BD147">
        <f>ROUND(NORMINV('Rand Deaths'!BD147,'Mean Deaths'!BD147,'S.D Deaths'!BD147),0)</f>
        <v>380</v>
      </c>
      <c r="BE147">
        <f>ROUND(NORMINV('Rand Deaths'!BE147,'Mean Deaths'!BE147,'S.D Deaths'!BE147),0)</f>
        <v>320</v>
      </c>
      <c r="BF147">
        <f>ROUND(NORMINV('Rand Deaths'!BF147,'Mean Deaths'!BF147,'S.D Deaths'!BF147),0)</f>
        <v>287</v>
      </c>
      <c r="BG147">
        <f>ROUND(NORMINV('Rand Deaths'!BG147,'Mean Deaths'!BG147,'S.D Deaths'!BG147),0)</f>
        <v>226</v>
      </c>
      <c r="BH147">
        <f>ROUND(NORMINV('Rand Deaths'!BH147,'Mean Deaths'!BH147,'S.D Deaths'!BH147),0)</f>
        <v>191</v>
      </c>
      <c r="BI147">
        <f>ROUND(NORMINV('Rand Deaths'!BI147,'Mean Deaths'!BI147,'S.D Deaths'!BI147),0)</f>
        <v>131</v>
      </c>
      <c r="BJ147">
        <f>ROUND(NORMINV('Rand Deaths'!BJ147,'Mean Deaths'!BJ147,'S.D Deaths'!BJ147),0)</f>
        <v>107</v>
      </c>
      <c r="BK147">
        <f>ROUND(NORMINV('Rand Deaths'!BK147,'Mean Deaths'!BK147,'S.D Deaths'!BK147),0)</f>
        <v>84</v>
      </c>
      <c r="BL147">
        <f>ROUND(NORMINV('Rand Deaths'!BL147,'Mean Deaths'!BL147,'S.D Deaths'!BL147),0)</f>
        <v>59</v>
      </c>
      <c r="BM147">
        <f>ROUND(NORMINV('Rand Deaths'!BM147,'Mean Deaths'!BM147,'S.D Deaths'!BM147),0)</f>
        <v>39</v>
      </c>
      <c r="BN147">
        <f>ROUND(NORMINV('Rand Deaths'!BN147,'Mean Deaths'!BN147,'S.D Deaths'!BN147),0)</f>
        <v>27</v>
      </c>
      <c r="BO147">
        <f>ROUND(NORMINV('Rand Deaths'!BO147,'Mean Deaths'!BO147,'S.D Deaths'!BO147),0)</f>
        <v>20</v>
      </c>
      <c r="BP147">
        <f>ROUND(NORMINV('Rand Deaths'!BP147,'Mean Deaths'!BP147,'S.D Deaths'!BP147),0)</f>
        <v>9</v>
      </c>
      <c r="BQ147">
        <f>ROUND(NORMINV('Rand Deaths'!BQ147,'Mean Deaths'!BQ147,'S.D Deaths'!BQ147),0)</f>
        <v>4</v>
      </c>
      <c r="BR147">
        <f>ROUND(NORMINV('Rand Deaths'!BR147,'Mean Deaths'!BR147,'S.D Deaths'!BR147),0)</f>
        <v>4</v>
      </c>
      <c r="BS147">
        <f>'No. policies'!BS147</f>
        <v>8</v>
      </c>
    </row>
    <row r="148" spans="1:71" x14ac:dyDescent="0.25">
      <c r="A148" s="1">
        <v>147</v>
      </c>
      <c r="B148">
        <f>ROUND(NORMINV('Rand Deaths'!B148,'Mean Deaths'!B148,'S.D Deaths'!B148),0)</f>
        <v>9</v>
      </c>
      <c r="C148">
        <f>ROUND(NORMINV('Rand Deaths'!C148,'Mean Deaths'!C148,'S.D Deaths'!C148),0)</f>
        <v>3</v>
      </c>
      <c r="D148">
        <f>ROUND(NORMINV('Rand Deaths'!D148,'Mean Deaths'!D148,'S.D Deaths'!D148),0)</f>
        <v>10</v>
      </c>
      <c r="E148">
        <f>ROUND(NORMINV('Rand Deaths'!E148,'Mean Deaths'!E148,'S.D Deaths'!E148),0)</f>
        <v>2</v>
      </c>
      <c r="F148">
        <f>ROUND(NORMINV('Rand Deaths'!F148,'Mean Deaths'!F148,'S.D Deaths'!F148),0)</f>
        <v>12</v>
      </c>
      <c r="G148">
        <f>ROUND(NORMINV('Rand Deaths'!G148,'Mean Deaths'!G148,'S.D Deaths'!G148),0)</f>
        <v>14</v>
      </c>
      <c r="H148">
        <f>ROUND(NORMINV('Rand Deaths'!H148,'Mean Deaths'!H148,'S.D Deaths'!H148),0)</f>
        <v>12</v>
      </c>
      <c r="I148">
        <f>ROUND(NORMINV('Rand Deaths'!I148,'Mean Deaths'!I148,'S.D Deaths'!I148),0)</f>
        <v>16</v>
      </c>
      <c r="J148">
        <f>ROUND(NORMINV('Rand Deaths'!J148,'Mean Deaths'!J148,'S.D Deaths'!J148),0)</f>
        <v>24</v>
      </c>
      <c r="K148">
        <f>ROUND(NORMINV('Rand Deaths'!K148,'Mean Deaths'!K148,'S.D Deaths'!K148),0)</f>
        <v>22</v>
      </c>
      <c r="L148">
        <f>ROUND(NORMINV('Rand Deaths'!L148,'Mean Deaths'!L148,'S.D Deaths'!L148),0)</f>
        <v>20</v>
      </c>
      <c r="M148">
        <f>ROUND(NORMINV('Rand Deaths'!M148,'Mean Deaths'!M148,'S.D Deaths'!M148),0)</f>
        <v>19</v>
      </c>
      <c r="N148">
        <f>ROUND(NORMINV('Rand Deaths'!N148,'Mean Deaths'!N148,'S.D Deaths'!N148),0)</f>
        <v>20</v>
      </c>
      <c r="O148">
        <f>ROUND(NORMINV('Rand Deaths'!O148,'Mean Deaths'!O148,'S.D Deaths'!O148),0)</f>
        <v>21</v>
      </c>
      <c r="P148">
        <f>ROUND(NORMINV('Rand Deaths'!P148,'Mean Deaths'!P148,'S.D Deaths'!P148),0)</f>
        <v>18</v>
      </c>
      <c r="Q148">
        <f>ROUND(NORMINV('Rand Deaths'!Q148,'Mean Deaths'!Q148,'S.D Deaths'!Q148),0)</f>
        <v>22</v>
      </c>
      <c r="R148">
        <f>ROUND(NORMINV('Rand Deaths'!R148,'Mean Deaths'!R148,'S.D Deaths'!R148),0)</f>
        <v>20</v>
      </c>
      <c r="S148">
        <f>ROUND(NORMINV('Rand Deaths'!S148,'Mean Deaths'!S148,'S.D Deaths'!S148),0)</f>
        <v>30</v>
      </c>
      <c r="T148">
        <f>ROUND(NORMINV('Rand Deaths'!T148,'Mean Deaths'!T148,'S.D Deaths'!T148),0)</f>
        <v>31</v>
      </c>
      <c r="U148">
        <f>ROUND(NORMINV('Rand Deaths'!U148,'Mean Deaths'!U148,'S.D Deaths'!U148),0)</f>
        <v>26</v>
      </c>
      <c r="V148">
        <f>ROUND(NORMINV('Rand Deaths'!V148,'Mean Deaths'!V148,'S.D Deaths'!V148),0)</f>
        <v>42</v>
      </c>
      <c r="W148">
        <f>ROUND(NORMINV('Rand Deaths'!W148,'Mean Deaths'!W148,'S.D Deaths'!W148),0)</f>
        <v>36</v>
      </c>
      <c r="X148">
        <f>ROUND(NORMINV('Rand Deaths'!X148,'Mean Deaths'!X148,'S.D Deaths'!X148),0)</f>
        <v>33</v>
      </c>
      <c r="Y148">
        <f>ROUND(NORMINV('Rand Deaths'!Y148,'Mean Deaths'!Y148,'S.D Deaths'!Y148),0)</f>
        <v>53</v>
      </c>
      <c r="Z148">
        <f>ROUND(NORMINV('Rand Deaths'!Z148,'Mean Deaths'!Z148,'S.D Deaths'!Z148),0)</f>
        <v>53</v>
      </c>
      <c r="AA148">
        <f>ROUND(NORMINV('Rand Deaths'!AA148,'Mean Deaths'!AA148,'S.D Deaths'!AA148),0)</f>
        <v>69</v>
      </c>
      <c r="AB148">
        <f>ROUND(NORMINV('Rand Deaths'!AB148,'Mean Deaths'!AB148,'S.D Deaths'!AB148),0)</f>
        <v>72</v>
      </c>
      <c r="AC148">
        <f>ROUND(NORMINV('Rand Deaths'!AC148,'Mean Deaths'!AC148,'S.D Deaths'!AC148),0)</f>
        <v>70</v>
      </c>
      <c r="AD148">
        <f>ROUND(NORMINV('Rand Deaths'!AD148,'Mean Deaths'!AD148,'S.D Deaths'!AD148),0)</f>
        <v>79</v>
      </c>
      <c r="AE148">
        <f>ROUND(NORMINV('Rand Deaths'!AE148,'Mean Deaths'!AE148,'S.D Deaths'!AE148),0)</f>
        <v>93</v>
      </c>
      <c r="AF148">
        <f>ROUND(NORMINV('Rand Deaths'!AF148,'Mean Deaths'!AF148,'S.D Deaths'!AF148),0)</f>
        <v>97</v>
      </c>
      <c r="AG148">
        <f>ROUND(NORMINV('Rand Deaths'!AG148,'Mean Deaths'!AG148,'S.D Deaths'!AG148),0)</f>
        <v>107</v>
      </c>
      <c r="AH148">
        <f>ROUND(NORMINV('Rand Deaths'!AH148,'Mean Deaths'!AH148,'S.D Deaths'!AH148),0)</f>
        <v>122</v>
      </c>
      <c r="AI148">
        <f>ROUND(NORMINV('Rand Deaths'!AI148,'Mean Deaths'!AI148,'S.D Deaths'!AI148),0)</f>
        <v>133</v>
      </c>
      <c r="AJ148">
        <f>ROUND(NORMINV('Rand Deaths'!AJ148,'Mean Deaths'!AJ148,'S.D Deaths'!AJ148),0)</f>
        <v>133</v>
      </c>
      <c r="AK148">
        <f>ROUND(NORMINV('Rand Deaths'!AK148,'Mean Deaths'!AK148,'S.D Deaths'!AK148),0)</f>
        <v>153</v>
      </c>
      <c r="AL148">
        <f>ROUND(NORMINV('Rand Deaths'!AL148,'Mean Deaths'!AL148,'S.D Deaths'!AL148),0)</f>
        <v>176</v>
      </c>
      <c r="AM148">
        <f>ROUND(NORMINV('Rand Deaths'!AM148,'Mean Deaths'!AM148,'S.D Deaths'!AM148),0)</f>
        <v>181</v>
      </c>
      <c r="AN148">
        <f>ROUND(NORMINV('Rand Deaths'!AN148,'Mean Deaths'!AN148,'S.D Deaths'!AN148),0)</f>
        <v>212</v>
      </c>
      <c r="AO148">
        <f>ROUND(NORMINV('Rand Deaths'!AO148,'Mean Deaths'!AO148,'S.D Deaths'!AO148),0)</f>
        <v>224</v>
      </c>
      <c r="AP148">
        <f>ROUND(NORMINV('Rand Deaths'!AP148,'Mean Deaths'!AP148,'S.D Deaths'!AP148),0)</f>
        <v>206</v>
      </c>
      <c r="AQ148">
        <f>ROUND(NORMINV('Rand Deaths'!AQ148,'Mean Deaths'!AQ148,'S.D Deaths'!AQ148),0)</f>
        <v>273</v>
      </c>
      <c r="AR148">
        <f>ROUND(NORMINV('Rand Deaths'!AR148,'Mean Deaths'!AR148,'S.D Deaths'!AR148),0)</f>
        <v>268</v>
      </c>
      <c r="AS148">
        <f>ROUND(NORMINV('Rand Deaths'!AS148,'Mean Deaths'!AS148,'S.D Deaths'!AS148),0)</f>
        <v>354</v>
      </c>
      <c r="AT148">
        <f>ROUND(NORMINV('Rand Deaths'!AT148,'Mean Deaths'!AT148,'S.D Deaths'!AT148),0)</f>
        <v>367</v>
      </c>
      <c r="AU148">
        <f>ROUND(NORMINV('Rand Deaths'!AU148,'Mean Deaths'!AU148,'S.D Deaths'!AU148),0)</f>
        <v>371</v>
      </c>
      <c r="AV148">
        <f>ROUND(NORMINV('Rand Deaths'!AV148,'Mean Deaths'!AV148,'S.D Deaths'!AV148),0)</f>
        <v>421</v>
      </c>
      <c r="AW148">
        <f>ROUND(NORMINV('Rand Deaths'!AW148,'Mean Deaths'!AW148,'S.D Deaths'!AW148),0)</f>
        <v>453</v>
      </c>
      <c r="AX148">
        <f>ROUND(NORMINV('Rand Deaths'!AX148,'Mean Deaths'!AX148,'S.D Deaths'!AX148),0)</f>
        <v>475</v>
      </c>
      <c r="AY148">
        <f>ROUND(NORMINV('Rand Deaths'!AY148,'Mean Deaths'!AY148,'S.D Deaths'!AY148),0)</f>
        <v>485</v>
      </c>
      <c r="AZ148">
        <f>ROUND(NORMINV('Rand Deaths'!AZ148,'Mean Deaths'!AZ148,'S.D Deaths'!AZ148),0)</f>
        <v>474</v>
      </c>
      <c r="BA148">
        <f>ROUND(NORMINV('Rand Deaths'!BA148,'Mean Deaths'!BA148,'S.D Deaths'!BA148),0)</f>
        <v>465</v>
      </c>
      <c r="BB148">
        <f>ROUND(NORMINV('Rand Deaths'!BB148,'Mean Deaths'!BB148,'S.D Deaths'!BB148),0)</f>
        <v>498</v>
      </c>
      <c r="BC148">
        <f>ROUND(NORMINV('Rand Deaths'!BC148,'Mean Deaths'!BC148,'S.D Deaths'!BC148),0)</f>
        <v>438</v>
      </c>
      <c r="BD148">
        <f>ROUND(NORMINV('Rand Deaths'!BD148,'Mean Deaths'!BD148,'S.D Deaths'!BD148),0)</f>
        <v>386</v>
      </c>
      <c r="BE148">
        <f>ROUND(NORMINV('Rand Deaths'!BE148,'Mean Deaths'!BE148,'S.D Deaths'!BE148),0)</f>
        <v>341</v>
      </c>
      <c r="BF148">
        <f>ROUND(NORMINV('Rand Deaths'!BF148,'Mean Deaths'!BF148,'S.D Deaths'!BF148),0)</f>
        <v>312</v>
      </c>
      <c r="BG148">
        <f>ROUND(NORMINV('Rand Deaths'!BG148,'Mean Deaths'!BG148,'S.D Deaths'!BG148),0)</f>
        <v>225</v>
      </c>
      <c r="BH148">
        <f>ROUND(NORMINV('Rand Deaths'!BH148,'Mean Deaths'!BH148,'S.D Deaths'!BH148),0)</f>
        <v>193</v>
      </c>
      <c r="BI148">
        <f>ROUND(NORMINV('Rand Deaths'!BI148,'Mean Deaths'!BI148,'S.D Deaths'!BI148),0)</f>
        <v>142</v>
      </c>
      <c r="BJ148">
        <f>ROUND(NORMINV('Rand Deaths'!BJ148,'Mean Deaths'!BJ148,'S.D Deaths'!BJ148),0)</f>
        <v>109</v>
      </c>
      <c r="BK148">
        <f>ROUND(NORMINV('Rand Deaths'!BK148,'Mean Deaths'!BK148,'S.D Deaths'!BK148),0)</f>
        <v>86</v>
      </c>
      <c r="BL148">
        <f>ROUND(NORMINV('Rand Deaths'!BL148,'Mean Deaths'!BL148,'S.D Deaths'!BL148),0)</f>
        <v>51</v>
      </c>
      <c r="BM148">
        <f>ROUND(NORMINV('Rand Deaths'!BM148,'Mean Deaths'!BM148,'S.D Deaths'!BM148),0)</f>
        <v>43</v>
      </c>
      <c r="BN148">
        <f>ROUND(NORMINV('Rand Deaths'!BN148,'Mean Deaths'!BN148,'S.D Deaths'!BN148),0)</f>
        <v>26</v>
      </c>
      <c r="BO148">
        <f>ROUND(NORMINV('Rand Deaths'!BO148,'Mean Deaths'!BO148,'S.D Deaths'!BO148),0)</f>
        <v>18</v>
      </c>
      <c r="BP148">
        <f>ROUND(NORMINV('Rand Deaths'!BP148,'Mean Deaths'!BP148,'S.D Deaths'!BP148),0)</f>
        <v>11</v>
      </c>
      <c r="BQ148">
        <f>ROUND(NORMINV('Rand Deaths'!BQ148,'Mean Deaths'!BQ148,'S.D Deaths'!BQ148),0)</f>
        <v>12</v>
      </c>
      <c r="BR148">
        <f>ROUND(NORMINV('Rand Deaths'!BR148,'Mean Deaths'!BR148,'S.D Deaths'!BR148),0)</f>
        <v>4</v>
      </c>
      <c r="BS148">
        <f>'No. policies'!BS148</f>
        <v>4</v>
      </c>
    </row>
    <row r="149" spans="1:71" x14ac:dyDescent="0.25">
      <c r="A149" s="1">
        <v>148</v>
      </c>
      <c r="B149">
        <f>ROUND(NORMINV('Rand Deaths'!B149,'Mean Deaths'!B149,'S.D Deaths'!B149),0)</f>
        <v>9</v>
      </c>
      <c r="C149">
        <f>ROUND(NORMINV('Rand Deaths'!C149,'Mean Deaths'!C149,'S.D Deaths'!C149),0)</f>
        <v>6</v>
      </c>
      <c r="D149">
        <f>ROUND(NORMINV('Rand Deaths'!D149,'Mean Deaths'!D149,'S.D Deaths'!D149),0)</f>
        <v>10</v>
      </c>
      <c r="E149">
        <f>ROUND(NORMINV('Rand Deaths'!E149,'Mean Deaths'!E149,'S.D Deaths'!E149),0)</f>
        <v>16</v>
      </c>
      <c r="F149">
        <f>ROUND(NORMINV('Rand Deaths'!F149,'Mean Deaths'!F149,'S.D Deaths'!F149),0)</f>
        <v>9</v>
      </c>
      <c r="G149">
        <f>ROUND(NORMINV('Rand Deaths'!G149,'Mean Deaths'!G149,'S.D Deaths'!G149),0)</f>
        <v>10</v>
      </c>
      <c r="H149">
        <f>ROUND(NORMINV('Rand Deaths'!H149,'Mean Deaths'!H149,'S.D Deaths'!H149),0)</f>
        <v>15</v>
      </c>
      <c r="I149">
        <f>ROUND(NORMINV('Rand Deaths'!I149,'Mean Deaths'!I149,'S.D Deaths'!I149),0)</f>
        <v>9</v>
      </c>
      <c r="J149">
        <f>ROUND(NORMINV('Rand Deaths'!J149,'Mean Deaths'!J149,'S.D Deaths'!J149),0)</f>
        <v>9</v>
      </c>
      <c r="K149">
        <f>ROUND(NORMINV('Rand Deaths'!K149,'Mean Deaths'!K149,'S.D Deaths'!K149),0)</f>
        <v>20</v>
      </c>
      <c r="L149">
        <f>ROUND(NORMINV('Rand Deaths'!L149,'Mean Deaths'!L149,'S.D Deaths'!L149),0)</f>
        <v>11</v>
      </c>
      <c r="M149">
        <f>ROUND(NORMINV('Rand Deaths'!M149,'Mean Deaths'!M149,'S.D Deaths'!M149),0)</f>
        <v>21</v>
      </c>
      <c r="N149">
        <f>ROUND(NORMINV('Rand Deaths'!N149,'Mean Deaths'!N149,'S.D Deaths'!N149),0)</f>
        <v>19</v>
      </c>
      <c r="O149">
        <f>ROUND(NORMINV('Rand Deaths'!O149,'Mean Deaths'!O149,'S.D Deaths'!O149),0)</f>
        <v>14</v>
      </c>
      <c r="P149">
        <f>ROUND(NORMINV('Rand Deaths'!P149,'Mean Deaths'!P149,'S.D Deaths'!P149),0)</f>
        <v>33</v>
      </c>
      <c r="Q149">
        <f>ROUND(NORMINV('Rand Deaths'!Q149,'Mean Deaths'!Q149,'S.D Deaths'!Q149),0)</f>
        <v>23</v>
      </c>
      <c r="R149">
        <f>ROUND(NORMINV('Rand Deaths'!R149,'Mean Deaths'!R149,'S.D Deaths'!R149),0)</f>
        <v>23</v>
      </c>
      <c r="S149">
        <f>ROUND(NORMINV('Rand Deaths'!S149,'Mean Deaths'!S149,'S.D Deaths'!S149),0)</f>
        <v>29</v>
      </c>
      <c r="T149">
        <f>ROUND(NORMINV('Rand Deaths'!T149,'Mean Deaths'!T149,'S.D Deaths'!T149),0)</f>
        <v>44</v>
      </c>
      <c r="U149">
        <f>ROUND(NORMINV('Rand Deaths'!U149,'Mean Deaths'!U149,'S.D Deaths'!U149),0)</f>
        <v>39</v>
      </c>
      <c r="V149">
        <f>ROUND(NORMINV('Rand Deaths'!V149,'Mean Deaths'!V149,'S.D Deaths'!V149),0)</f>
        <v>35</v>
      </c>
      <c r="W149">
        <f>ROUND(NORMINV('Rand Deaths'!W149,'Mean Deaths'!W149,'S.D Deaths'!W149),0)</f>
        <v>62</v>
      </c>
      <c r="X149">
        <f>ROUND(NORMINV('Rand Deaths'!X149,'Mean Deaths'!X149,'S.D Deaths'!X149),0)</f>
        <v>51</v>
      </c>
      <c r="Y149">
        <f>ROUND(NORMINV('Rand Deaths'!Y149,'Mean Deaths'!Y149,'S.D Deaths'!Y149),0)</f>
        <v>56</v>
      </c>
      <c r="Z149">
        <f>ROUND(NORMINV('Rand Deaths'!Z149,'Mean Deaths'!Z149,'S.D Deaths'!Z149),0)</f>
        <v>54</v>
      </c>
      <c r="AA149">
        <f>ROUND(NORMINV('Rand Deaths'!AA149,'Mean Deaths'!AA149,'S.D Deaths'!AA149),0)</f>
        <v>55</v>
      </c>
      <c r="AB149">
        <f>ROUND(NORMINV('Rand Deaths'!AB149,'Mean Deaths'!AB149,'S.D Deaths'!AB149),0)</f>
        <v>71</v>
      </c>
      <c r="AC149">
        <f>ROUND(NORMINV('Rand Deaths'!AC149,'Mean Deaths'!AC149,'S.D Deaths'!AC149),0)</f>
        <v>72</v>
      </c>
      <c r="AD149">
        <f>ROUND(NORMINV('Rand Deaths'!AD149,'Mean Deaths'!AD149,'S.D Deaths'!AD149),0)</f>
        <v>73</v>
      </c>
      <c r="AE149">
        <f>ROUND(NORMINV('Rand Deaths'!AE149,'Mean Deaths'!AE149,'S.D Deaths'!AE149),0)</f>
        <v>92</v>
      </c>
      <c r="AF149">
        <f>ROUND(NORMINV('Rand Deaths'!AF149,'Mean Deaths'!AF149,'S.D Deaths'!AF149),0)</f>
        <v>82</v>
      </c>
      <c r="AG149">
        <f>ROUND(NORMINV('Rand Deaths'!AG149,'Mean Deaths'!AG149,'S.D Deaths'!AG149),0)</f>
        <v>112</v>
      </c>
      <c r="AH149">
        <f>ROUND(NORMINV('Rand Deaths'!AH149,'Mean Deaths'!AH149,'S.D Deaths'!AH149),0)</f>
        <v>97</v>
      </c>
      <c r="AI149">
        <f>ROUND(NORMINV('Rand Deaths'!AI149,'Mean Deaths'!AI149,'S.D Deaths'!AI149),0)</f>
        <v>128</v>
      </c>
      <c r="AJ149">
        <f>ROUND(NORMINV('Rand Deaths'!AJ149,'Mean Deaths'!AJ149,'S.D Deaths'!AJ149),0)</f>
        <v>157</v>
      </c>
      <c r="AK149">
        <f>ROUND(NORMINV('Rand Deaths'!AK149,'Mean Deaths'!AK149,'S.D Deaths'!AK149),0)</f>
        <v>159</v>
      </c>
      <c r="AL149">
        <f>ROUND(NORMINV('Rand Deaths'!AL149,'Mean Deaths'!AL149,'S.D Deaths'!AL149),0)</f>
        <v>159</v>
      </c>
      <c r="AM149">
        <f>ROUND(NORMINV('Rand Deaths'!AM149,'Mean Deaths'!AM149,'S.D Deaths'!AM149),0)</f>
        <v>181</v>
      </c>
      <c r="AN149">
        <f>ROUND(NORMINV('Rand Deaths'!AN149,'Mean Deaths'!AN149,'S.D Deaths'!AN149),0)</f>
        <v>208</v>
      </c>
      <c r="AO149">
        <f>ROUND(NORMINV('Rand Deaths'!AO149,'Mean Deaths'!AO149,'S.D Deaths'!AO149),0)</f>
        <v>249</v>
      </c>
      <c r="AP149">
        <f>ROUND(NORMINV('Rand Deaths'!AP149,'Mean Deaths'!AP149,'S.D Deaths'!AP149),0)</f>
        <v>247</v>
      </c>
      <c r="AQ149">
        <f>ROUND(NORMINV('Rand Deaths'!AQ149,'Mean Deaths'!AQ149,'S.D Deaths'!AQ149),0)</f>
        <v>264</v>
      </c>
      <c r="AR149">
        <f>ROUND(NORMINV('Rand Deaths'!AR149,'Mean Deaths'!AR149,'S.D Deaths'!AR149),0)</f>
        <v>296</v>
      </c>
      <c r="AS149">
        <f>ROUND(NORMINV('Rand Deaths'!AS149,'Mean Deaths'!AS149,'S.D Deaths'!AS149),0)</f>
        <v>333</v>
      </c>
      <c r="AT149">
        <f>ROUND(NORMINV('Rand Deaths'!AT149,'Mean Deaths'!AT149,'S.D Deaths'!AT149),0)</f>
        <v>346</v>
      </c>
      <c r="AU149">
        <f>ROUND(NORMINV('Rand Deaths'!AU149,'Mean Deaths'!AU149,'S.D Deaths'!AU149),0)</f>
        <v>436</v>
      </c>
      <c r="AV149">
        <f>ROUND(NORMINV('Rand Deaths'!AV149,'Mean Deaths'!AV149,'S.D Deaths'!AV149),0)</f>
        <v>423</v>
      </c>
      <c r="AW149">
        <f>ROUND(NORMINV('Rand Deaths'!AW149,'Mean Deaths'!AW149,'S.D Deaths'!AW149),0)</f>
        <v>459</v>
      </c>
      <c r="AX149">
        <f>ROUND(NORMINV('Rand Deaths'!AX149,'Mean Deaths'!AX149,'S.D Deaths'!AX149),0)</f>
        <v>450</v>
      </c>
      <c r="AY149">
        <f>ROUND(NORMINV('Rand Deaths'!AY149,'Mean Deaths'!AY149,'S.D Deaths'!AY149),0)</f>
        <v>507</v>
      </c>
      <c r="AZ149">
        <f>ROUND(NORMINV('Rand Deaths'!AZ149,'Mean Deaths'!AZ149,'S.D Deaths'!AZ149),0)</f>
        <v>477</v>
      </c>
      <c r="BA149">
        <f>ROUND(NORMINV('Rand Deaths'!BA149,'Mean Deaths'!BA149,'S.D Deaths'!BA149),0)</f>
        <v>472</v>
      </c>
      <c r="BB149">
        <f>ROUND(NORMINV('Rand Deaths'!BB149,'Mean Deaths'!BB149,'S.D Deaths'!BB149),0)</f>
        <v>434</v>
      </c>
      <c r="BC149">
        <f>ROUND(NORMINV('Rand Deaths'!BC149,'Mean Deaths'!BC149,'S.D Deaths'!BC149),0)</f>
        <v>414</v>
      </c>
      <c r="BD149">
        <f>ROUND(NORMINV('Rand Deaths'!BD149,'Mean Deaths'!BD149,'S.D Deaths'!BD149),0)</f>
        <v>387</v>
      </c>
      <c r="BE149">
        <f>ROUND(NORMINV('Rand Deaths'!BE149,'Mean Deaths'!BE149,'S.D Deaths'!BE149),0)</f>
        <v>335</v>
      </c>
      <c r="BF149">
        <f>ROUND(NORMINV('Rand Deaths'!BF149,'Mean Deaths'!BF149,'S.D Deaths'!BF149),0)</f>
        <v>274</v>
      </c>
      <c r="BG149">
        <f>ROUND(NORMINV('Rand Deaths'!BG149,'Mean Deaths'!BG149,'S.D Deaths'!BG149),0)</f>
        <v>235</v>
      </c>
      <c r="BH149">
        <f>ROUND(NORMINV('Rand Deaths'!BH149,'Mean Deaths'!BH149,'S.D Deaths'!BH149),0)</f>
        <v>200</v>
      </c>
      <c r="BI149">
        <f>ROUND(NORMINV('Rand Deaths'!BI149,'Mean Deaths'!BI149,'S.D Deaths'!BI149),0)</f>
        <v>143</v>
      </c>
      <c r="BJ149">
        <f>ROUND(NORMINV('Rand Deaths'!BJ149,'Mean Deaths'!BJ149,'S.D Deaths'!BJ149),0)</f>
        <v>112</v>
      </c>
      <c r="BK149">
        <f>ROUND(NORMINV('Rand Deaths'!BK149,'Mean Deaths'!BK149,'S.D Deaths'!BK149),0)</f>
        <v>48</v>
      </c>
      <c r="BL149">
        <f>ROUND(NORMINV('Rand Deaths'!BL149,'Mean Deaths'!BL149,'S.D Deaths'!BL149),0)</f>
        <v>55</v>
      </c>
      <c r="BM149">
        <f>ROUND(NORMINV('Rand Deaths'!BM149,'Mean Deaths'!BM149,'S.D Deaths'!BM149),0)</f>
        <v>42</v>
      </c>
      <c r="BN149">
        <f>ROUND(NORMINV('Rand Deaths'!BN149,'Mean Deaths'!BN149,'S.D Deaths'!BN149),0)</f>
        <v>27</v>
      </c>
      <c r="BO149">
        <f>ROUND(NORMINV('Rand Deaths'!BO149,'Mean Deaths'!BO149,'S.D Deaths'!BO149),0)</f>
        <v>25</v>
      </c>
      <c r="BP149">
        <f>ROUND(NORMINV('Rand Deaths'!BP149,'Mean Deaths'!BP149,'S.D Deaths'!BP149),0)</f>
        <v>17</v>
      </c>
      <c r="BQ149">
        <f>ROUND(NORMINV('Rand Deaths'!BQ149,'Mean Deaths'!BQ149,'S.D Deaths'!BQ149),0)</f>
        <v>5</v>
      </c>
      <c r="BR149">
        <f>ROUND(NORMINV('Rand Deaths'!BR149,'Mean Deaths'!BR149,'S.D Deaths'!BR149),0)</f>
        <v>7</v>
      </c>
      <c r="BS149">
        <f>'No. policies'!BS149</f>
        <v>8</v>
      </c>
    </row>
    <row r="150" spans="1:71" x14ac:dyDescent="0.25">
      <c r="A150" s="1">
        <v>149</v>
      </c>
      <c r="B150">
        <f>ROUND(NORMINV('Rand Deaths'!B150,'Mean Deaths'!B150,'S.D Deaths'!B150),0)</f>
        <v>7</v>
      </c>
      <c r="C150">
        <f>ROUND(NORMINV('Rand Deaths'!C150,'Mean Deaths'!C150,'S.D Deaths'!C150),0)</f>
        <v>7</v>
      </c>
      <c r="D150">
        <f>ROUND(NORMINV('Rand Deaths'!D150,'Mean Deaths'!D150,'S.D Deaths'!D150),0)</f>
        <v>16</v>
      </c>
      <c r="E150">
        <f>ROUND(NORMINV('Rand Deaths'!E150,'Mean Deaths'!E150,'S.D Deaths'!E150),0)</f>
        <v>10</v>
      </c>
      <c r="F150">
        <f>ROUND(NORMINV('Rand Deaths'!F150,'Mean Deaths'!F150,'S.D Deaths'!F150),0)</f>
        <v>12</v>
      </c>
      <c r="G150">
        <f>ROUND(NORMINV('Rand Deaths'!G150,'Mean Deaths'!G150,'S.D Deaths'!G150),0)</f>
        <v>12</v>
      </c>
      <c r="H150">
        <f>ROUND(NORMINV('Rand Deaths'!H150,'Mean Deaths'!H150,'S.D Deaths'!H150),0)</f>
        <v>11</v>
      </c>
      <c r="I150">
        <f>ROUND(NORMINV('Rand Deaths'!I150,'Mean Deaths'!I150,'S.D Deaths'!I150),0)</f>
        <v>10</v>
      </c>
      <c r="J150">
        <f>ROUND(NORMINV('Rand Deaths'!J150,'Mean Deaths'!J150,'S.D Deaths'!J150),0)</f>
        <v>19</v>
      </c>
      <c r="K150">
        <f>ROUND(NORMINV('Rand Deaths'!K150,'Mean Deaths'!K150,'S.D Deaths'!K150),0)</f>
        <v>14</v>
      </c>
      <c r="L150">
        <f>ROUND(NORMINV('Rand Deaths'!L150,'Mean Deaths'!L150,'S.D Deaths'!L150),0)</f>
        <v>17</v>
      </c>
      <c r="M150">
        <f>ROUND(NORMINV('Rand Deaths'!M150,'Mean Deaths'!M150,'S.D Deaths'!M150),0)</f>
        <v>17</v>
      </c>
      <c r="N150">
        <f>ROUND(NORMINV('Rand Deaths'!N150,'Mean Deaths'!N150,'S.D Deaths'!N150),0)</f>
        <v>16</v>
      </c>
      <c r="O150">
        <f>ROUND(NORMINV('Rand Deaths'!O150,'Mean Deaths'!O150,'S.D Deaths'!O150),0)</f>
        <v>12</v>
      </c>
      <c r="P150">
        <f>ROUND(NORMINV('Rand Deaths'!P150,'Mean Deaths'!P150,'S.D Deaths'!P150),0)</f>
        <v>19</v>
      </c>
      <c r="Q150">
        <f>ROUND(NORMINV('Rand Deaths'!Q150,'Mean Deaths'!Q150,'S.D Deaths'!Q150),0)</f>
        <v>30</v>
      </c>
      <c r="R150">
        <f>ROUND(NORMINV('Rand Deaths'!R150,'Mean Deaths'!R150,'S.D Deaths'!R150),0)</f>
        <v>27</v>
      </c>
      <c r="S150">
        <f>ROUND(NORMINV('Rand Deaths'!S150,'Mean Deaths'!S150,'S.D Deaths'!S150),0)</f>
        <v>30</v>
      </c>
      <c r="T150">
        <f>ROUND(NORMINV('Rand Deaths'!T150,'Mean Deaths'!T150,'S.D Deaths'!T150),0)</f>
        <v>29</v>
      </c>
      <c r="U150">
        <f>ROUND(NORMINV('Rand Deaths'!U150,'Mean Deaths'!U150,'S.D Deaths'!U150),0)</f>
        <v>25</v>
      </c>
      <c r="V150">
        <f>ROUND(NORMINV('Rand Deaths'!V150,'Mean Deaths'!V150,'S.D Deaths'!V150),0)</f>
        <v>28</v>
      </c>
      <c r="W150">
        <f>ROUND(NORMINV('Rand Deaths'!W150,'Mean Deaths'!W150,'S.D Deaths'!W150),0)</f>
        <v>45</v>
      </c>
      <c r="X150">
        <f>ROUND(NORMINV('Rand Deaths'!X150,'Mean Deaths'!X150,'S.D Deaths'!X150),0)</f>
        <v>32</v>
      </c>
      <c r="Y150">
        <f>ROUND(NORMINV('Rand Deaths'!Y150,'Mean Deaths'!Y150,'S.D Deaths'!Y150),0)</f>
        <v>59</v>
      </c>
      <c r="Z150">
        <f>ROUND(NORMINV('Rand Deaths'!Z150,'Mean Deaths'!Z150,'S.D Deaths'!Z150),0)</f>
        <v>50</v>
      </c>
      <c r="AA150">
        <f>ROUND(NORMINV('Rand Deaths'!AA150,'Mean Deaths'!AA150,'S.D Deaths'!AA150),0)</f>
        <v>62</v>
      </c>
      <c r="AB150">
        <f>ROUND(NORMINV('Rand Deaths'!AB150,'Mean Deaths'!AB150,'S.D Deaths'!AB150),0)</f>
        <v>64</v>
      </c>
      <c r="AC150">
        <f>ROUND(NORMINV('Rand Deaths'!AC150,'Mean Deaths'!AC150,'S.D Deaths'!AC150),0)</f>
        <v>85</v>
      </c>
      <c r="AD150">
        <f>ROUND(NORMINV('Rand Deaths'!AD150,'Mean Deaths'!AD150,'S.D Deaths'!AD150),0)</f>
        <v>71</v>
      </c>
      <c r="AE150">
        <f>ROUND(NORMINV('Rand Deaths'!AE150,'Mean Deaths'!AE150,'S.D Deaths'!AE150),0)</f>
        <v>92</v>
      </c>
      <c r="AF150">
        <f>ROUND(NORMINV('Rand Deaths'!AF150,'Mean Deaths'!AF150,'S.D Deaths'!AF150),0)</f>
        <v>103</v>
      </c>
      <c r="AG150">
        <f>ROUND(NORMINV('Rand Deaths'!AG150,'Mean Deaths'!AG150,'S.D Deaths'!AG150),0)</f>
        <v>99</v>
      </c>
      <c r="AH150">
        <f>ROUND(NORMINV('Rand Deaths'!AH150,'Mean Deaths'!AH150,'S.D Deaths'!AH150),0)</f>
        <v>113</v>
      </c>
      <c r="AI150">
        <f>ROUND(NORMINV('Rand Deaths'!AI150,'Mean Deaths'!AI150,'S.D Deaths'!AI150),0)</f>
        <v>131</v>
      </c>
      <c r="AJ150">
        <f>ROUND(NORMINV('Rand Deaths'!AJ150,'Mean Deaths'!AJ150,'S.D Deaths'!AJ150),0)</f>
        <v>139</v>
      </c>
      <c r="AK150">
        <f>ROUND(NORMINV('Rand Deaths'!AK150,'Mean Deaths'!AK150,'S.D Deaths'!AK150),0)</f>
        <v>160</v>
      </c>
      <c r="AL150">
        <f>ROUND(NORMINV('Rand Deaths'!AL150,'Mean Deaths'!AL150,'S.D Deaths'!AL150),0)</f>
        <v>150</v>
      </c>
      <c r="AM150">
        <f>ROUND(NORMINV('Rand Deaths'!AM150,'Mean Deaths'!AM150,'S.D Deaths'!AM150),0)</f>
        <v>183</v>
      </c>
      <c r="AN150">
        <f>ROUND(NORMINV('Rand Deaths'!AN150,'Mean Deaths'!AN150,'S.D Deaths'!AN150),0)</f>
        <v>210</v>
      </c>
      <c r="AO150">
        <f>ROUND(NORMINV('Rand Deaths'!AO150,'Mean Deaths'!AO150,'S.D Deaths'!AO150),0)</f>
        <v>226</v>
      </c>
      <c r="AP150">
        <f>ROUND(NORMINV('Rand Deaths'!AP150,'Mean Deaths'!AP150,'S.D Deaths'!AP150),0)</f>
        <v>290</v>
      </c>
      <c r="AQ150">
        <f>ROUND(NORMINV('Rand Deaths'!AQ150,'Mean Deaths'!AQ150,'S.D Deaths'!AQ150),0)</f>
        <v>253</v>
      </c>
      <c r="AR150">
        <f>ROUND(NORMINV('Rand Deaths'!AR150,'Mean Deaths'!AR150,'S.D Deaths'!AR150),0)</f>
        <v>328</v>
      </c>
      <c r="AS150">
        <f>ROUND(NORMINV('Rand Deaths'!AS150,'Mean Deaths'!AS150,'S.D Deaths'!AS150),0)</f>
        <v>341</v>
      </c>
      <c r="AT150">
        <f>ROUND(NORMINV('Rand Deaths'!AT150,'Mean Deaths'!AT150,'S.D Deaths'!AT150),0)</f>
        <v>381</v>
      </c>
      <c r="AU150">
        <f>ROUND(NORMINV('Rand Deaths'!AU150,'Mean Deaths'!AU150,'S.D Deaths'!AU150),0)</f>
        <v>394</v>
      </c>
      <c r="AV150">
        <f>ROUND(NORMINV('Rand Deaths'!AV150,'Mean Deaths'!AV150,'S.D Deaths'!AV150),0)</f>
        <v>432</v>
      </c>
      <c r="AW150">
        <f>ROUND(NORMINV('Rand Deaths'!AW150,'Mean Deaths'!AW150,'S.D Deaths'!AW150),0)</f>
        <v>457</v>
      </c>
      <c r="AX150">
        <f>ROUND(NORMINV('Rand Deaths'!AX150,'Mean Deaths'!AX150,'S.D Deaths'!AX150),0)</f>
        <v>505</v>
      </c>
      <c r="AY150">
        <f>ROUND(NORMINV('Rand Deaths'!AY150,'Mean Deaths'!AY150,'S.D Deaths'!AY150),0)</f>
        <v>487</v>
      </c>
      <c r="AZ150">
        <f>ROUND(NORMINV('Rand Deaths'!AZ150,'Mean Deaths'!AZ150,'S.D Deaths'!AZ150),0)</f>
        <v>475</v>
      </c>
      <c r="BA150">
        <f>ROUND(NORMINV('Rand Deaths'!BA150,'Mean Deaths'!BA150,'S.D Deaths'!BA150),0)</f>
        <v>484</v>
      </c>
      <c r="BB150">
        <f>ROUND(NORMINV('Rand Deaths'!BB150,'Mean Deaths'!BB150,'S.D Deaths'!BB150),0)</f>
        <v>440</v>
      </c>
      <c r="BC150">
        <f>ROUND(NORMINV('Rand Deaths'!BC150,'Mean Deaths'!BC150,'S.D Deaths'!BC150),0)</f>
        <v>392</v>
      </c>
      <c r="BD150">
        <f>ROUND(NORMINV('Rand Deaths'!BD150,'Mean Deaths'!BD150,'S.D Deaths'!BD150),0)</f>
        <v>368</v>
      </c>
      <c r="BE150">
        <f>ROUND(NORMINV('Rand Deaths'!BE150,'Mean Deaths'!BE150,'S.D Deaths'!BE150),0)</f>
        <v>337</v>
      </c>
      <c r="BF150">
        <f>ROUND(NORMINV('Rand Deaths'!BF150,'Mean Deaths'!BF150,'S.D Deaths'!BF150),0)</f>
        <v>258</v>
      </c>
      <c r="BG150">
        <f>ROUND(NORMINV('Rand Deaths'!BG150,'Mean Deaths'!BG150,'S.D Deaths'!BG150),0)</f>
        <v>243</v>
      </c>
      <c r="BH150">
        <f>ROUND(NORMINV('Rand Deaths'!BH150,'Mean Deaths'!BH150,'S.D Deaths'!BH150),0)</f>
        <v>188</v>
      </c>
      <c r="BI150">
        <f>ROUND(NORMINV('Rand Deaths'!BI150,'Mean Deaths'!BI150,'S.D Deaths'!BI150),0)</f>
        <v>153</v>
      </c>
      <c r="BJ150">
        <f>ROUND(NORMINV('Rand Deaths'!BJ150,'Mean Deaths'!BJ150,'S.D Deaths'!BJ150),0)</f>
        <v>113</v>
      </c>
      <c r="BK150">
        <f>ROUND(NORMINV('Rand Deaths'!BK150,'Mean Deaths'!BK150,'S.D Deaths'!BK150),0)</f>
        <v>78</v>
      </c>
      <c r="BL150">
        <f>ROUND(NORMINV('Rand Deaths'!BL150,'Mean Deaths'!BL150,'S.D Deaths'!BL150),0)</f>
        <v>55</v>
      </c>
      <c r="BM150">
        <f>ROUND(NORMINV('Rand Deaths'!BM150,'Mean Deaths'!BM150,'S.D Deaths'!BM150),0)</f>
        <v>35</v>
      </c>
      <c r="BN150">
        <f>ROUND(NORMINV('Rand Deaths'!BN150,'Mean Deaths'!BN150,'S.D Deaths'!BN150),0)</f>
        <v>26</v>
      </c>
      <c r="BO150">
        <f>ROUND(NORMINV('Rand Deaths'!BO150,'Mean Deaths'!BO150,'S.D Deaths'!BO150),0)</f>
        <v>15</v>
      </c>
      <c r="BP150">
        <f>ROUND(NORMINV('Rand Deaths'!BP150,'Mean Deaths'!BP150,'S.D Deaths'!BP150),0)</f>
        <v>11</v>
      </c>
      <c r="BQ150">
        <f>ROUND(NORMINV('Rand Deaths'!BQ150,'Mean Deaths'!BQ150,'S.D Deaths'!BQ150),0)</f>
        <v>7</v>
      </c>
      <c r="BR150">
        <f>ROUND(NORMINV('Rand Deaths'!BR150,'Mean Deaths'!BR150,'S.D Deaths'!BR150),0)</f>
        <v>2</v>
      </c>
      <c r="BS150">
        <f>'No. policies'!BS150</f>
        <v>10</v>
      </c>
    </row>
    <row r="151" spans="1:71" x14ac:dyDescent="0.25">
      <c r="A151" s="1">
        <v>150</v>
      </c>
      <c r="B151">
        <f>ROUND(NORMINV('Rand Deaths'!B151,'Mean Deaths'!B151,'S.D Deaths'!B151),0)</f>
        <v>8</v>
      </c>
      <c r="C151">
        <f>ROUND(NORMINV('Rand Deaths'!C151,'Mean Deaths'!C151,'S.D Deaths'!C151),0)</f>
        <v>7</v>
      </c>
      <c r="D151">
        <f>ROUND(NORMINV('Rand Deaths'!D151,'Mean Deaths'!D151,'S.D Deaths'!D151),0)</f>
        <v>8</v>
      </c>
      <c r="E151">
        <f>ROUND(NORMINV('Rand Deaths'!E151,'Mean Deaths'!E151,'S.D Deaths'!E151),0)</f>
        <v>10</v>
      </c>
      <c r="F151">
        <f>ROUND(NORMINV('Rand Deaths'!F151,'Mean Deaths'!F151,'S.D Deaths'!F151),0)</f>
        <v>7</v>
      </c>
      <c r="G151">
        <f>ROUND(NORMINV('Rand Deaths'!G151,'Mean Deaths'!G151,'S.D Deaths'!G151),0)</f>
        <v>10</v>
      </c>
      <c r="H151">
        <f>ROUND(NORMINV('Rand Deaths'!H151,'Mean Deaths'!H151,'S.D Deaths'!H151),0)</f>
        <v>10</v>
      </c>
      <c r="I151">
        <f>ROUND(NORMINV('Rand Deaths'!I151,'Mean Deaths'!I151,'S.D Deaths'!I151),0)</f>
        <v>14</v>
      </c>
      <c r="J151">
        <f>ROUND(NORMINV('Rand Deaths'!J151,'Mean Deaths'!J151,'S.D Deaths'!J151),0)</f>
        <v>12</v>
      </c>
      <c r="K151">
        <f>ROUND(NORMINV('Rand Deaths'!K151,'Mean Deaths'!K151,'S.D Deaths'!K151),0)</f>
        <v>16</v>
      </c>
      <c r="L151">
        <f>ROUND(NORMINV('Rand Deaths'!L151,'Mean Deaths'!L151,'S.D Deaths'!L151),0)</f>
        <v>17</v>
      </c>
      <c r="M151">
        <f>ROUND(NORMINV('Rand Deaths'!M151,'Mean Deaths'!M151,'S.D Deaths'!M151),0)</f>
        <v>25</v>
      </c>
      <c r="N151">
        <f>ROUND(NORMINV('Rand Deaths'!N151,'Mean Deaths'!N151,'S.D Deaths'!N151),0)</f>
        <v>13</v>
      </c>
      <c r="O151">
        <f>ROUND(NORMINV('Rand Deaths'!O151,'Mean Deaths'!O151,'S.D Deaths'!O151),0)</f>
        <v>21</v>
      </c>
      <c r="P151">
        <f>ROUND(NORMINV('Rand Deaths'!P151,'Mean Deaths'!P151,'S.D Deaths'!P151),0)</f>
        <v>22</v>
      </c>
      <c r="Q151">
        <f>ROUND(NORMINV('Rand Deaths'!Q151,'Mean Deaths'!Q151,'S.D Deaths'!Q151),0)</f>
        <v>27</v>
      </c>
      <c r="R151">
        <f>ROUND(NORMINV('Rand Deaths'!R151,'Mean Deaths'!R151,'S.D Deaths'!R151),0)</f>
        <v>23</v>
      </c>
      <c r="S151">
        <f>ROUND(NORMINV('Rand Deaths'!S151,'Mean Deaths'!S151,'S.D Deaths'!S151),0)</f>
        <v>21</v>
      </c>
      <c r="T151">
        <f>ROUND(NORMINV('Rand Deaths'!T151,'Mean Deaths'!T151,'S.D Deaths'!T151),0)</f>
        <v>21</v>
      </c>
      <c r="U151">
        <f>ROUND(NORMINV('Rand Deaths'!U151,'Mean Deaths'!U151,'S.D Deaths'!U151),0)</f>
        <v>37</v>
      </c>
      <c r="V151">
        <f>ROUND(NORMINV('Rand Deaths'!V151,'Mean Deaths'!V151,'S.D Deaths'!V151),0)</f>
        <v>28</v>
      </c>
      <c r="W151">
        <f>ROUND(NORMINV('Rand Deaths'!W151,'Mean Deaths'!W151,'S.D Deaths'!W151),0)</f>
        <v>50</v>
      </c>
      <c r="X151">
        <f>ROUND(NORMINV('Rand Deaths'!X151,'Mean Deaths'!X151,'S.D Deaths'!X151),0)</f>
        <v>35</v>
      </c>
      <c r="Y151">
        <f>ROUND(NORMINV('Rand Deaths'!Y151,'Mean Deaths'!Y151,'S.D Deaths'!Y151),0)</f>
        <v>57</v>
      </c>
      <c r="Z151">
        <f>ROUND(NORMINV('Rand Deaths'!Z151,'Mean Deaths'!Z151,'S.D Deaths'!Z151),0)</f>
        <v>61</v>
      </c>
      <c r="AA151">
        <f>ROUND(NORMINV('Rand Deaths'!AA151,'Mean Deaths'!AA151,'S.D Deaths'!AA151),0)</f>
        <v>68</v>
      </c>
      <c r="AB151">
        <f>ROUND(NORMINV('Rand Deaths'!AB151,'Mean Deaths'!AB151,'S.D Deaths'!AB151),0)</f>
        <v>80</v>
      </c>
      <c r="AC151">
        <f>ROUND(NORMINV('Rand Deaths'!AC151,'Mean Deaths'!AC151,'S.D Deaths'!AC151),0)</f>
        <v>61</v>
      </c>
      <c r="AD151">
        <f>ROUND(NORMINV('Rand Deaths'!AD151,'Mean Deaths'!AD151,'S.D Deaths'!AD151),0)</f>
        <v>73</v>
      </c>
      <c r="AE151">
        <f>ROUND(NORMINV('Rand Deaths'!AE151,'Mean Deaths'!AE151,'S.D Deaths'!AE151),0)</f>
        <v>83</v>
      </c>
      <c r="AF151">
        <f>ROUND(NORMINV('Rand Deaths'!AF151,'Mean Deaths'!AF151,'S.D Deaths'!AF151),0)</f>
        <v>83</v>
      </c>
      <c r="AG151">
        <f>ROUND(NORMINV('Rand Deaths'!AG151,'Mean Deaths'!AG151,'S.D Deaths'!AG151),0)</f>
        <v>98</v>
      </c>
      <c r="AH151">
        <f>ROUND(NORMINV('Rand Deaths'!AH151,'Mean Deaths'!AH151,'S.D Deaths'!AH151),0)</f>
        <v>113</v>
      </c>
      <c r="AI151">
        <f>ROUND(NORMINV('Rand Deaths'!AI151,'Mean Deaths'!AI151,'S.D Deaths'!AI151),0)</f>
        <v>125</v>
      </c>
      <c r="AJ151">
        <f>ROUND(NORMINV('Rand Deaths'!AJ151,'Mean Deaths'!AJ151,'S.D Deaths'!AJ151),0)</f>
        <v>158</v>
      </c>
      <c r="AK151">
        <f>ROUND(NORMINV('Rand Deaths'!AK151,'Mean Deaths'!AK151,'S.D Deaths'!AK151),0)</f>
        <v>153</v>
      </c>
      <c r="AL151">
        <f>ROUND(NORMINV('Rand Deaths'!AL151,'Mean Deaths'!AL151,'S.D Deaths'!AL151),0)</f>
        <v>150</v>
      </c>
      <c r="AM151">
        <f>ROUND(NORMINV('Rand Deaths'!AM151,'Mean Deaths'!AM151,'S.D Deaths'!AM151),0)</f>
        <v>197</v>
      </c>
      <c r="AN151">
        <f>ROUND(NORMINV('Rand Deaths'!AN151,'Mean Deaths'!AN151,'S.D Deaths'!AN151),0)</f>
        <v>192</v>
      </c>
      <c r="AO151">
        <f>ROUND(NORMINV('Rand Deaths'!AO151,'Mean Deaths'!AO151,'S.D Deaths'!AO151),0)</f>
        <v>187</v>
      </c>
      <c r="AP151">
        <f>ROUND(NORMINV('Rand Deaths'!AP151,'Mean Deaths'!AP151,'S.D Deaths'!AP151),0)</f>
        <v>255</v>
      </c>
      <c r="AQ151">
        <f>ROUND(NORMINV('Rand Deaths'!AQ151,'Mean Deaths'!AQ151,'S.D Deaths'!AQ151),0)</f>
        <v>283</v>
      </c>
      <c r="AR151">
        <f>ROUND(NORMINV('Rand Deaths'!AR151,'Mean Deaths'!AR151,'S.D Deaths'!AR151),0)</f>
        <v>300</v>
      </c>
      <c r="AS151">
        <f>ROUND(NORMINV('Rand Deaths'!AS151,'Mean Deaths'!AS151,'S.D Deaths'!AS151),0)</f>
        <v>346</v>
      </c>
      <c r="AT151">
        <f>ROUND(NORMINV('Rand Deaths'!AT151,'Mean Deaths'!AT151,'S.D Deaths'!AT151),0)</f>
        <v>371</v>
      </c>
      <c r="AU151">
        <f>ROUND(NORMINV('Rand Deaths'!AU151,'Mean Deaths'!AU151,'S.D Deaths'!AU151),0)</f>
        <v>430</v>
      </c>
      <c r="AV151">
        <f>ROUND(NORMINV('Rand Deaths'!AV151,'Mean Deaths'!AV151,'S.D Deaths'!AV151),0)</f>
        <v>466</v>
      </c>
      <c r="AW151">
        <f>ROUND(NORMINV('Rand Deaths'!AW151,'Mean Deaths'!AW151,'S.D Deaths'!AW151),0)</f>
        <v>426</v>
      </c>
      <c r="AX151">
        <f>ROUND(NORMINV('Rand Deaths'!AX151,'Mean Deaths'!AX151,'S.D Deaths'!AX151),0)</f>
        <v>428</v>
      </c>
      <c r="AY151">
        <f>ROUND(NORMINV('Rand Deaths'!AY151,'Mean Deaths'!AY151,'S.D Deaths'!AY151),0)</f>
        <v>500</v>
      </c>
      <c r="AZ151">
        <f>ROUND(NORMINV('Rand Deaths'!AZ151,'Mean Deaths'!AZ151,'S.D Deaths'!AZ151),0)</f>
        <v>531</v>
      </c>
      <c r="BA151">
        <f>ROUND(NORMINV('Rand Deaths'!BA151,'Mean Deaths'!BA151,'S.D Deaths'!BA151),0)</f>
        <v>482</v>
      </c>
      <c r="BB151">
        <f>ROUND(NORMINV('Rand Deaths'!BB151,'Mean Deaths'!BB151,'S.D Deaths'!BB151),0)</f>
        <v>460</v>
      </c>
      <c r="BC151">
        <f>ROUND(NORMINV('Rand Deaths'!BC151,'Mean Deaths'!BC151,'S.D Deaths'!BC151),0)</f>
        <v>405</v>
      </c>
      <c r="BD151">
        <f>ROUND(NORMINV('Rand Deaths'!BD151,'Mean Deaths'!BD151,'S.D Deaths'!BD151),0)</f>
        <v>379</v>
      </c>
      <c r="BE151">
        <f>ROUND(NORMINV('Rand Deaths'!BE151,'Mean Deaths'!BE151,'S.D Deaths'!BE151),0)</f>
        <v>343</v>
      </c>
      <c r="BF151">
        <f>ROUND(NORMINV('Rand Deaths'!BF151,'Mean Deaths'!BF151,'S.D Deaths'!BF151),0)</f>
        <v>306</v>
      </c>
      <c r="BG151">
        <f>ROUND(NORMINV('Rand Deaths'!BG151,'Mean Deaths'!BG151,'S.D Deaths'!BG151),0)</f>
        <v>254</v>
      </c>
      <c r="BH151">
        <f>ROUND(NORMINV('Rand Deaths'!BH151,'Mean Deaths'!BH151,'S.D Deaths'!BH151),0)</f>
        <v>186</v>
      </c>
      <c r="BI151">
        <f>ROUND(NORMINV('Rand Deaths'!BI151,'Mean Deaths'!BI151,'S.D Deaths'!BI151),0)</f>
        <v>134</v>
      </c>
      <c r="BJ151">
        <f>ROUND(NORMINV('Rand Deaths'!BJ151,'Mean Deaths'!BJ151,'S.D Deaths'!BJ151),0)</f>
        <v>87</v>
      </c>
      <c r="BK151">
        <f>ROUND(NORMINV('Rand Deaths'!BK151,'Mean Deaths'!BK151,'S.D Deaths'!BK151),0)</f>
        <v>83</v>
      </c>
      <c r="BL151">
        <f>ROUND(NORMINV('Rand Deaths'!BL151,'Mean Deaths'!BL151,'S.D Deaths'!BL151),0)</f>
        <v>54</v>
      </c>
      <c r="BM151">
        <f>ROUND(NORMINV('Rand Deaths'!BM151,'Mean Deaths'!BM151,'S.D Deaths'!BM151),0)</f>
        <v>41</v>
      </c>
      <c r="BN151">
        <f>ROUND(NORMINV('Rand Deaths'!BN151,'Mean Deaths'!BN151,'S.D Deaths'!BN151),0)</f>
        <v>22</v>
      </c>
      <c r="BO151">
        <f>ROUND(NORMINV('Rand Deaths'!BO151,'Mean Deaths'!BO151,'S.D Deaths'!BO151),0)</f>
        <v>22</v>
      </c>
      <c r="BP151">
        <f>ROUND(NORMINV('Rand Deaths'!BP151,'Mean Deaths'!BP151,'S.D Deaths'!BP151),0)</f>
        <v>14</v>
      </c>
      <c r="BQ151">
        <f>ROUND(NORMINV('Rand Deaths'!BQ151,'Mean Deaths'!BQ151,'S.D Deaths'!BQ151),0)</f>
        <v>6</v>
      </c>
      <c r="BR151">
        <f>ROUND(NORMINV('Rand Deaths'!BR151,'Mean Deaths'!BR151,'S.D Deaths'!BR151),0)</f>
        <v>1</v>
      </c>
      <c r="BS151">
        <f>'No. policies'!BS151</f>
        <v>4</v>
      </c>
    </row>
    <row r="152" spans="1:71" x14ac:dyDescent="0.25">
      <c r="A152" s="1">
        <v>151</v>
      </c>
      <c r="B152">
        <f>ROUND(NORMINV('Rand Deaths'!B152,'Mean Deaths'!B152,'S.D Deaths'!B152),0)</f>
        <v>12</v>
      </c>
      <c r="C152">
        <f>ROUND(NORMINV('Rand Deaths'!C152,'Mean Deaths'!C152,'S.D Deaths'!C152),0)</f>
        <v>15</v>
      </c>
      <c r="D152">
        <f>ROUND(NORMINV('Rand Deaths'!D152,'Mean Deaths'!D152,'S.D Deaths'!D152),0)</f>
        <v>6</v>
      </c>
      <c r="E152">
        <f>ROUND(NORMINV('Rand Deaths'!E152,'Mean Deaths'!E152,'S.D Deaths'!E152),0)</f>
        <v>10</v>
      </c>
      <c r="F152">
        <f>ROUND(NORMINV('Rand Deaths'!F152,'Mean Deaths'!F152,'S.D Deaths'!F152),0)</f>
        <v>13</v>
      </c>
      <c r="G152">
        <f>ROUND(NORMINV('Rand Deaths'!G152,'Mean Deaths'!G152,'S.D Deaths'!G152),0)</f>
        <v>11</v>
      </c>
      <c r="H152">
        <f>ROUND(NORMINV('Rand Deaths'!H152,'Mean Deaths'!H152,'S.D Deaths'!H152),0)</f>
        <v>12</v>
      </c>
      <c r="I152">
        <f>ROUND(NORMINV('Rand Deaths'!I152,'Mean Deaths'!I152,'S.D Deaths'!I152),0)</f>
        <v>15</v>
      </c>
      <c r="J152">
        <f>ROUND(NORMINV('Rand Deaths'!J152,'Mean Deaths'!J152,'S.D Deaths'!J152),0)</f>
        <v>15</v>
      </c>
      <c r="K152">
        <f>ROUND(NORMINV('Rand Deaths'!K152,'Mean Deaths'!K152,'S.D Deaths'!K152),0)</f>
        <v>12</v>
      </c>
      <c r="L152">
        <f>ROUND(NORMINV('Rand Deaths'!L152,'Mean Deaths'!L152,'S.D Deaths'!L152),0)</f>
        <v>11</v>
      </c>
      <c r="M152">
        <f>ROUND(NORMINV('Rand Deaths'!M152,'Mean Deaths'!M152,'S.D Deaths'!M152),0)</f>
        <v>20</v>
      </c>
      <c r="N152">
        <f>ROUND(NORMINV('Rand Deaths'!N152,'Mean Deaths'!N152,'S.D Deaths'!N152),0)</f>
        <v>21</v>
      </c>
      <c r="O152">
        <f>ROUND(NORMINV('Rand Deaths'!O152,'Mean Deaths'!O152,'S.D Deaths'!O152),0)</f>
        <v>14</v>
      </c>
      <c r="P152">
        <f>ROUND(NORMINV('Rand Deaths'!P152,'Mean Deaths'!P152,'S.D Deaths'!P152),0)</f>
        <v>30</v>
      </c>
      <c r="Q152">
        <f>ROUND(NORMINV('Rand Deaths'!Q152,'Mean Deaths'!Q152,'S.D Deaths'!Q152),0)</f>
        <v>23</v>
      </c>
      <c r="R152">
        <f>ROUND(NORMINV('Rand Deaths'!R152,'Mean Deaths'!R152,'S.D Deaths'!R152),0)</f>
        <v>21</v>
      </c>
      <c r="S152">
        <f>ROUND(NORMINV('Rand Deaths'!S152,'Mean Deaths'!S152,'S.D Deaths'!S152),0)</f>
        <v>31</v>
      </c>
      <c r="T152">
        <f>ROUND(NORMINV('Rand Deaths'!T152,'Mean Deaths'!T152,'S.D Deaths'!T152),0)</f>
        <v>33</v>
      </c>
      <c r="U152">
        <f>ROUND(NORMINV('Rand Deaths'!U152,'Mean Deaths'!U152,'S.D Deaths'!U152),0)</f>
        <v>42</v>
      </c>
      <c r="V152">
        <f>ROUND(NORMINV('Rand Deaths'!V152,'Mean Deaths'!V152,'S.D Deaths'!V152),0)</f>
        <v>33</v>
      </c>
      <c r="W152">
        <f>ROUND(NORMINV('Rand Deaths'!W152,'Mean Deaths'!W152,'S.D Deaths'!W152),0)</f>
        <v>52</v>
      </c>
      <c r="X152">
        <f>ROUND(NORMINV('Rand Deaths'!X152,'Mean Deaths'!X152,'S.D Deaths'!X152),0)</f>
        <v>45</v>
      </c>
      <c r="Y152">
        <f>ROUND(NORMINV('Rand Deaths'!Y152,'Mean Deaths'!Y152,'S.D Deaths'!Y152),0)</f>
        <v>54</v>
      </c>
      <c r="Z152">
        <f>ROUND(NORMINV('Rand Deaths'!Z152,'Mean Deaths'!Z152,'S.D Deaths'!Z152),0)</f>
        <v>59</v>
      </c>
      <c r="AA152">
        <f>ROUND(NORMINV('Rand Deaths'!AA152,'Mean Deaths'!AA152,'S.D Deaths'!AA152),0)</f>
        <v>52</v>
      </c>
      <c r="AB152">
        <f>ROUND(NORMINV('Rand Deaths'!AB152,'Mean Deaths'!AB152,'S.D Deaths'!AB152),0)</f>
        <v>46</v>
      </c>
      <c r="AC152">
        <f>ROUND(NORMINV('Rand Deaths'!AC152,'Mean Deaths'!AC152,'S.D Deaths'!AC152),0)</f>
        <v>72</v>
      </c>
      <c r="AD152">
        <f>ROUND(NORMINV('Rand Deaths'!AD152,'Mean Deaths'!AD152,'S.D Deaths'!AD152),0)</f>
        <v>83</v>
      </c>
      <c r="AE152">
        <f>ROUND(NORMINV('Rand Deaths'!AE152,'Mean Deaths'!AE152,'S.D Deaths'!AE152),0)</f>
        <v>88</v>
      </c>
      <c r="AF152">
        <f>ROUND(NORMINV('Rand Deaths'!AF152,'Mean Deaths'!AF152,'S.D Deaths'!AF152),0)</f>
        <v>98</v>
      </c>
      <c r="AG152">
        <f>ROUND(NORMINV('Rand Deaths'!AG152,'Mean Deaths'!AG152,'S.D Deaths'!AG152),0)</f>
        <v>94</v>
      </c>
      <c r="AH152">
        <f>ROUND(NORMINV('Rand Deaths'!AH152,'Mean Deaths'!AH152,'S.D Deaths'!AH152),0)</f>
        <v>122</v>
      </c>
      <c r="AI152">
        <f>ROUND(NORMINV('Rand Deaths'!AI152,'Mean Deaths'!AI152,'S.D Deaths'!AI152),0)</f>
        <v>116</v>
      </c>
      <c r="AJ152">
        <f>ROUND(NORMINV('Rand Deaths'!AJ152,'Mean Deaths'!AJ152,'S.D Deaths'!AJ152),0)</f>
        <v>157</v>
      </c>
      <c r="AK152">
        <f>ROUND(NORMINV('Rand Deaths'!AK152,'Mean Deaths'!AK152,'S.D Deaths'!AK152),0)</f>
        <v>139</v>
      </c>
      <c r="AL152">
        <f>ROUND(NORMINV('Rand Deaths'!AL152,'Mean Deaths'!AL152,'S.D Deaths'!AL152),0)</f>
        <v>161</v>
      </c>
      <c r="AM152">
        <f>ROUND(NORMINV('Rand Deaths'!AM152,'Mean Deaths'!AM152,'S.D Deaths'!AM152),0)</f>
        <v>223</v>
      </c>
      <c r="AN152">
        <f>ROUND(NORMINV('Rand Deaths'!AN152,'Mean Deaths'!AN152,'S.D Deaths'!AN152),0)</f>
        <v>208</v>
      </c>
      <c r="AO152">
        <f>ROUND(NORMINV('Rand Deaths'!AO152,'Mean Deaths'!AO152,'S.D Deaths'!AO152),0)</f>
        <v>237</v>
      </c>
      <c r="AP152">
        <f>ROUND(NORMINV('Rand Deaths'!AP152,'Mean Deaths'!AP152,'S.D Deaths'!AP152),0)</f>
        <v>248</v>
      </c>
      <c r="AQ152">
        <f>ROUND(NORMINV('Rand Deaths'!AQ152,'Mean Deaths'!AQ152,'S.D Deaths'!AQ152),0)</f>
        <v>282</v>
      </c>
      <c r="AR152">
        <f>ROUND(NORMINV('Rand Deaths'!AR152,'Mean Deaths'!AR152,'S.D Deaths'!AR152),0)</f>
        <v>274</v>
      </c>
      <c r="AS152">
        <f>ROUND(NORMINV('Rand Deaths'!AS152,'Mean Deaths'!AS152,'S.D Deaths'!AS152),0)</f>
        <v>342</v>
      </c>
      <c r="AT152">
        <f>ROUND(NORMINV('Rand Deaths'!AT152,'Mean Deaths'!AT152,'S.D Deaths'!AT152),0)</f>
        <v>358</v>
      </c>
      <c r="AU152">
        <f>ROUND(NORMINV('Rand Deaths'!AU152,'Mean Deaths'!AU152,'S.D Deaths'!AU152),0)</f>
        <v>395</v>
      </c>
      <c r="AV152">
        <f>ROUND(NORMINV('Rand Deaths'!AV152,'Mean Deaths'!AV152,'S.D Deaths'!AV152),0)</f>
        <v>444</v>
      </c>
      <c r="AW152">
        <f>ROUND(NORMINV('Rand Deaths'!AW152,'Mean Deaths'!AW152,'S.D Deaths'!AW152),0)</f>
        <v>423</v>
      </c>
      <c r="AX152">
        <f>ROUND(NORMINV('Rand Deaths'!AX152,'Mean Deaths'!AX152,'S.D Deaths'!AX152),0)</f>
        <v>469</v>
      </c>
      <c r="AY152">
        <f>ROUND(NORMINV('Rand Deaths'!AY152,'Mean Deaths'!AY152,'S.D Deaths'!AY152),0)</f>
        <v>457</v>
      </c>
      <c r="AZ152">
        <f>ROUND(NORMINV('Rand Deaths'!AZ152,'Mean Deaths'!AZ152,'S.D Deaths'!AZ152),0)</f>
        <v>479</v>
      </c>
      <c r="BA152">
        <f>ROUND(NORMINV('Rand Deaths'!BA152,'Mean Deaths'!BA152,'S.D Deaths'!BA152),0)</f>
        <v>487</v>
      </c>
      <c r="BB152">
        <f>ROUND(NORMINV('Rand Deaths'!BB152,'Mean Deaths'!BB152,'S.D Deaths'!BB152),0)</f>
        <v>485</v>
      </c>
      <c r="BC152">
        <f>ROUND(NORMINV('Rand Deaths'!BC152,'Mean Deaths'!BC152,'S.D Deaths'!BC152),0)</f>
        <v>416</v>
      </c>
      <c r="BD152">
        <f>ROUND(NORMINV('Rand Deaths'!BD152,'Mean Deaths'!BD152,'S.D Deaths'!BD152),0)</f>
        <v>386</v>
      </c>
      <c r="BE152">
        <f>ROUND(NORMINV('Rand Deaths'!BE152,'Mean Deaths'!BE152,'S.D Deaths'!BE152),0)</f>
        <v>330</v>
      </c>
      <c r="BF152">
        <f>ROUND(NORMINV('Rand Deaths'!BF152,'Mean Deaths'!BF152,'S.D Deaths'!BF152),0)</f>
        <v>283</v>
      </c>
      <c r="BG152">
        <f>ROUND(NORMINV('Rand Deaths'!BG152,'Mean Deaths'!BG152,'S.D Deaths'!BG152),0)</f>
        <v>221</v>
      </c>
      <c r="BH152">
        <f>ROUND(NORMINV('Rand Deaths'!BH152,'Mean Deaths'!BH152,'S.D Deaths'!BH152),0)</f>
        <v>201</v>
      </c>
      <c r="BI152">
        <f>ROUND(NORMINV('Rand Deaths'!BI152,'Mean Deaths'!BI152,'S.D Deaths'!BI152),0)</f>
        <v>157</v>
      </c>
      <c r="BJ152">
        <f>ROUND(NORMINV('Rand Deaths'!BJ152,'Mean Deaths'!BJ152,'S.D Deaths'!BJ152),0)</f>
        <v>110</v>
      </c>
      <c r="BK152">
        <f>ROUND(NORMINV('Rand Deaths'!BK152,'Mean Deaths'!BK152,'S.D Deaths'!BK152),0)</f>
        <v>65</v>
      </c>
      <c r="BL152">
        <f>ROUND(NORMINV('Rand Deaths'!BL152,'Mean Deaths'!BL152,'S.D Deaths'!BL152),0)</f>
        <v>58</v>
      </c>
      <c r="BM152">
        <f>ROUND(NORMINV('Rand Deaths'!BM152,'Mean Deaths'!BM152,'S.D Deaths'!BM152),0)</f>
        <v>35</v>
      </c>
      <c r="BN152">
        <f>ROUND(NORMINV('Rand Deaths'!BN152,'Mean Deaths'!BN152,'S.D Deaths'!BN152),0)</f>
        <v>24</v>
      </c>
      <c r="BO152">
        <f>ROUND(NORMINV('Rand Deaths'!BO152,'Mean Deaths'!BO152,'S.D Deaths'!BO152),0)</f>
        <v>36</v>
      </c>
      <c r="BP152">
        <f>ROUND(NORMINV('Rand Deaths'!BP152,'Mean Deaths'!BP152,'S.D Deaths'!BP152),0)</f>
        <v>12</v>
      </c>
      <c r="BQ152">
        <f>ROUND(NORMINV('Rand Deaths'!BQ152,'Mean Deaths'!BQ152,'S.D Deaths'!BQ152),0)</f>
        <v>5</v>
      </c>
      <c r="BR152">
        <f>ROUND(NORMINV('Rand Deaths'!BR152,'Mean Deaths'!BR152,'S.D Deaths'!BR152),0)</f>
        <v>4</v>
      </c>
      <c r="BS152">
        <f>'No. policies'!BS152</f>
        <v>8</v>
      </c>
    </row>
    <row r="153" spans="1:71" x14ac:dyDescent="0.25">
      <c r="A153" s="1">
        <v>152</v>
      </c>
      <c r="B153">
        <f>ROUND(NORMINV('Rand Deaths'!B153,'Mean Deaths'!B153,'S.D Deaths'!B153),0)</f>
        <v>3</v>
      </c>
      <c r="C153">
        <f>ROUND(NORMINV('Rand Deaths'!C153,'Mean Deaths'!C153,'S.D Deaths'!C153),0)</f>
        <v>9</v>
      </c>
      <c r="D153">
        <f>ROUND(NORMINV('Rand Deaths'!D153,'Mean Deaths'!D153,'S.D Deaths'!D153),0)</f>
        <v>9</v>
      </c>
      <c r="E153">
        <f>ROUND(NORMINV('Rand Deaths'!E153,'Mean Deaths'!E153,'S.D Deaths'!E153),0)</f>
        <v>12</v>
      </c>
      <c r="F153">
        <f>ROUND(NORMINV('Rand Deaths'!F153,'Mean Deaths'!F153,'S.D Deaths'!F153),0)</f>
        <v>2</v>
      </c>
      <c r="G153">
        <f>ROUND(NORMINV('Rand Deaths'!G153,'Mean Deaths'!G153,'S.D Deaths'!G153),0)</f>
        <v>8</v>
      </c>
      <c r="H153">
        <f>ROUND(NORMINV('Rand Deaths'!H153,'Mean Deaths'!H153,'S.D Deaths'!H153),0)</f>
        <v>8</v>
      </c>
      <c r="I153">
        <f>ROUND(NORMINV('Rand Deaths'!I153,'Mean Deaths'!I153,'S.D Deaths'!I153),0)</f>
        <v>13</v>
      </c>
      <c r="J153">
        <f>ROUND(NORMINV('Rand Deaths'!J153,'Mean Deaths'!J153,'S.D Deaths'!J153),0)</f>
        <v>14</v>
      </c>
      <c r="K153">
        <f>ROUND(NORMINV('Rand Deaths'!K153,'Mean Deaths'!K153,'S.D Deaths'!K153),0)</f>
        <v>14</v>
      </c>
      <c r="L153">
        <f>ROUND(NORMINV('Rand Deaths'!L153,'Mean Deaths'!L153,'S.D Deaths'!L153),0)</f>
        <v>12</v>
      </c>
      <c r="M153">
        <f>ROUND(NORMINV('Rand Deaths'!M153,'Mean Deaths'!M153,'S.D Deaths'!M153),0)</f>
        <v>16</v>
      </c>
      <c r="N153">
        <f>ROUND(NORMINV('Rand Deaths'!N153,'Mean Deaths'!N153,'S.D Deaths'!N153),0)</f>
        <v>20</v>
      </c>
      <c r="O153">
        <f>ROUND(NORMINV('Rand Deaths'!O153,'Mean Deaths'!O153,'S.D Deaths'!O153),0)</f>
        <v>28</v>
      </c>
      <c r="P153">
        <f>ROUND(NORMINV('Rand Deaths'!P153,'Mean Deaths'!P153,'S.D Deaths'!P153),0)</f>
        <v>23</v>
      </c>
      <c r="Q153">
        <f>ROUND(NORMINV('Rand Deaths'!Q153,'Mean Deaths'!Q153,'S.D Deaths'!Q153),0)</f>
        <v>30</v>
      </c>
      <c r="R153">
        <f>ROUND(NORMINV('Rand Deaths'!R153,'Mean Deaths'!R153,'S.D Deaths'!R153),0)</f>
        <v>23</v>
      </c>
      <c r="S153">
        <f>ROUND(NORMINV('Rand Deaths'!S153,'Mean Deaths'!S153,'S.D Deaths'!S153),0)</f>
        <v>32</v>
      </c>
      <c r="T153">
        <f>ROUND(NORMINV('Rand Deaths'!T153,'Mean Deaths'!T153,'S.D Deaths'!T153),0)</f>
        <v>27</v>
      </c>
      <c r="U153">
        <f>ROUND(NORMINV('Rand Deaths'!U153,'Mean Deaths'!U153,'S.D Deaths'!U153),0)</f>
        <v>30</v>
      </c>
      <c r="V153">
        <f>ROUND(NORMINV('Rand Deaths'!V153,'Mean Deaths'!V153,'S.D Deaths'!V153),0)</f>
        <v>32</v>
      </c>
      <c r="W153">
        <f>ROUND(NORMINV('Rand Deaths'!W153,'Mean Deaths'!W153,'S.D Deaths'!W153),0)</f>
        <v>50</v>
      </c>
      <c r="X153">
        <f>ROUND(NORMINV('Rand Deaths'!X153,'Mean Deaths'!X153,'S.D Deaths'!X153),0)</f>
        <v>44</v>
      </c>
      <c r="Y153">
        <f>ROUND(NORMINV('Rand Deaths'!Y153,'Mean Deaths'!Y153,'S.D Deaths'!Y153),0)</f>
        <v>52</v>
      </c>
      <c r="Z153">
        <f>ROUND(NORMINV('Rand Deaths'!Z153,'Mean Deaths'!Z153,'S.D Deaths'!Z153),0)</f>
        <v>48</v>
      </c>
      <c r="AA153">
        <f>ROUND(NORMINV('Rand Deaths'!AA153,'Mean Deaths'!AA153,'S.D Deaths'!AA153),0)</f>
        <v>63</v>
      </c>
      <c r="AB153">
        <f>ROUND(NORMINV('Rand Deaths'!AB153,'Mean Deaths'!AB153,'S.D Deaths'!AB153),0)</f>
        <v>66</v>
      </c>
      <c r="AC153">
        <f>ROUND(NORMINV('Rand Deaths'!AC153,'Mean Deaths'!AC153,'S.D Deaths'!AC153),0)</f>
        <v>61</v>
      </c>
      <c r="AD153">
        <f>ROUND(NORMINV('Rand Deaths'!AD153,'Mean Deaths'!AD153,'S.D Deaths'!AD153),0)</f>
        <v>72</v>
      </c>
      <c r="AE153">
        <f>ROUND(NORMINV('Rand Deaths'!AE153,'Mean Deaths'!AE153,'S.D Deaths'!AE153),0)</f>
        <v>87</v>
      </c>
      <c r="AF153">
        <f>ROUND(NORMINV('Rand Deaths'!AF153,'Mean Deaths'!AF153,'S.D Deaths'!AF153),0)</f>
        <v>79</v>
      </c>
      <c r="AG153">
        <f>ROUND(NORMINV('Rand Deaths'!AG153,'Mean Deaths'!AG153,'S.D Deaths'!AG153),0)</f>
        <v>106</v>
      </c>
      <c r="AH153">
        <f>ROUND(NORMINV('Rand Deaths'!AH153,'Mean Deaths'!AH153,'S.D Deaths'!AH153),0)</f>
        <v>125</v>
      </c>
      <c r="AI153">
        <f>ROUND(NORMINV('Rand Deaths'!AI153,'Mean Deaths'!AI153,'S.D Deaths'!AI153),0)</f>
        <v>112</v>
      </c>
      <c r="AJ153">
        <f>ROUND(NORMINV('Rand Deaths'!AJ153,'Mean Deaths'!AJ153,'S.D Deaths'!AJ153),0)</f>
        <v>138</v>
      </c>
      <c r="AK153">
        <f>ROUND(NORMINV('Rand Deaths'!AK153,'Mean Deaths'!AK153,'S.D Deaths'!AK153),0)</f>
        <v>155</v>
      </c>
      <c r="AL153">
        <f>ROUND(NORMINV('Rand Deaths'!AL153,'Mean Deaths'!AL153,'S.D Deaths'!AL153),0)</f>
        <v>152</v>
      </c>
      <c r="AM153">
        <f>ROUND(NORMINV('Rand Deaths'!AM153,'Mean Deaths'!AM153,'S.D Deaths'!AM153),0)</f>
        <v>199</v>
      </c>
      <c r="AN153">
        <f>ROUND(NORMINV('Rand Deaths'!AN153,'Mean Deaths'!AN153,'S.D Deaths'!AN153),0)</f>
        <v>215</v>
      </c>
      <c r="AO153">
        <f>ROUND(NORMINV('Rand Deaths'!AO153,'Mean Deaths'!AO153,'S.D Deaths'!AO153),0)</f>
        <v>215</v>
      </c>
      <c r="AP153">
        <f>ROUND(NORMINV('Rand Deaths'!AP153,'Mean Deaths'!AP153,'S.D Deaths'!AP153),0)</f>
        <v>232</v>
      </c>
      <c r="AQ153">
        <f>ROUND(NORMINV('Rand Deaths'!AQ153,'Mean Deaths'!AQ153,'S.D Deaths'!AQ153),0)</f>
        <v>285</v>
      </c>
      <c r="AR153">
        <f>ROUND(NORMINV('Rand Deaths'!AR153,'Mean Deaths'!AR153,'S.D Deaths'!AR153),0)</f>
        <v>290</v>
      </c>
      <c r="AS153">
        <f>ROUND(NORMINV('Rand Deaths'!AS153,'Mean Deaths'!AS153,'S.D Deaths'!AS153),0)</f>
        <v>350</v>
      </c>
      <c r="AT153">
        <f>ROUND(NORMINV('Rand Deaths'!AT153,'Mean Deaths'!AT153,'S.D Deaths'!AT153),0)</f>
        <v>366</v>
      </c>
      <c r="AU153">
        <f>ROUND(NORMINV('Rand Deaths'!AU153,'Mean Deaths'!AU153,'S.D Deaths'!AU153),0)</f>
        <v>390</v>
      </c>
      <c r="AV153">
        <f>ROUND(NORMINV('Rand Deaths'!AV153,'Mean Deaths'!AV153,'S.D Deaths'!AV153),0)</f>
        <v>456</v>
      </c>
      <c r="AW153">
        <f>ROUND(NORMINV('Rand Deaths'!AW153,'Mean Deaths'!AW153,'S.D Deaths'!AW153),0)</f>
        <v>459</v>
      </c>
      <c r="AX153">
        <f>ROUND(NORMINV('Rand Deaths'!AX153,'Mean Deaths'!AX153,'S.D Deaths'!AX153),0)</f>
        <v>433</v>
      </c>
      <c r="AY153">
        <f>ROUND(NORMINV('Rand Deaths'!AY153,'Mean Deaths'!AY153,'S.D Deaths'!AY153),0)</f>
        <v>481</v>
      </c>
      <c r="AZ153">
        <f>ROUND(NORMINV('Rand Deaths'!AZ153,'Mean Deaths'!AZ153,'S.D Deaths'!AZ153),0)</f>
        <v>460</v>
      </c>
      <c r="BA153">
        <f>ROUND(NORMINV('Rand Deaths'!BA153,'Mean Deaths'!BA153,'S.D Deaths'!BA153),0)</f>
        <v>501</v>
      </c>
      <c r="BB153">
        <f>ROUND(NORMINV('Rand Deaths'!BB153,'Mean Deaths'!BB153,'S.D Deaths'!BB153),0)</f>
        <v>474</v>
      </c>
      <c r="BC153">
        <f>ROUND(NORMINV('Rand Deaths'!BC153,'Mean Deaths'!BC153,'S.D Deaths'!BC153),0)</f>
        <v>452</v>
      </c>
      <c r="BD153">
        <f>ROUND(NORMINV('Rand Deaths'!BD153,'Mean Deaths'!BD153,'S.D Deaths'!BD153),0)</f>
        <v>384</v>
      </c>
      <c r="BE153">
        <f>ROUND(NORMINV('Rand Deaths'!BE153,'Mean Deaths'!BE153,'S.D Deaths'!BE153),0)</f>
        <v>365</v>
      </c>
      <c r="BF153">
        <f>ROUND(NORMINV('Rand Deaths'!BF153,'Mean Deaths'!BF153,'S.D Deaths'!BF153),0)</f>
        <v>290</v>
      </c>
      <c r="BG153">
        <f>ROUND(NORMINV('Rand Deaths'!BG153,'Mean Deaths'!BG153,'S.D Deaths'!BG153),0)</f>
        <v>234</v>
      </c>
      <c r="BH153">
        <f>ROUND(NORMINV('Rand Deaths'!BH153,'Mean Deaths'!BH153,'S.D Deaths'!BH153),0)</f>
        <v>179</v>
      </c>
      <c r="BI153">
        <f>ROUND(NORMINV('Rand Deaths'!BI153,'Mean Deaths'!BI153,'S.D Deaths'!BI153),0)</f>
        <v>130</v>
      </c>
      <c r="BJ153">
        <f>ROUND(NORMINV('Rand Deaths'!BJ153,'Mean Deaths'!BJ153,'S.D Deaths'!BJ153),0)</f>
        <v>131</v>
      </c>
      <c r="BK153">
        <f>ROUND(NORMINV('Rand Deaths'!BK153,'Mean Deaths'!BK153,'S.D Deaths'!BK153),0)</f>
        <v>82</v>
      </c>
      <c r="BL153">
        <f>ROUND(NORMINV('Rand Deaths'!BL153,'Mean Deaths'!BL153,'S.D Deaths'!BL153),0)</f>
        <v>69</v>
      </c>
      <c r="BM153">
        <f>ROUND(NORMINV('Rand Deaths'!BM153,'Mean Deaths'!BM153,'S.D Deaths'!BM153),0)</f>
        <v>29</v>
      </c>
      <c r="BN153">
        <f>ROUND(NORMINV('Rand Deaths'!BN153,'Mean Deaths'!BN153,'S.D Deaths'!BN153),0)</f>
        <v>31</v>
      </c>
      <c r="BO153">
        <f>ROUND(NORMINV('Rand Deaths'!BO153,'Mean Deaths'!BO153,'S.D Deaths'!BO153),0)</f>
        <v>18</v>
      </c>
      <c r="BP153">
        <f>ROUND(NORMINV('Rand Deaths'!BP153,'Mean Deaths'!BP153,'S.D Deaths'!BP153),0)</f>
        <v>8</v>
      </c>
      <c r="BQ153">
        <f>ROUND(NORMINV('Rand Deaths'!BQ153,'Mean Deaths'!BQ153,'S.D Deaths'!BQ153),0)</f>
        <v>6</v>
      </c>
      <c r="BR153">
        <f>ROUND(NORMINV('Rand Deaths'!BR153,'Mean Deaths'!BR153,'S.D Deaths'!BR153),0)</f>
        <v>4</v>
      </c>
      <c r="BS153">
        <f>'No. policies'!BS153</f>
        <v>7</v>
      </c>
    </row>
    <row r="154" spans="1:71" x14ac:dyDescent="0.25">
      <c r="A154" s="1">
        <v>153</v>
      </c>
      <c r="B154">
        <f>ROUND(NORMINV('Rand Deaths'!B154,'Mean Deaths'!B154,'S.D Deaths'!B154),0)</f>
        <v>8</v>
      </c>
      <c r="C154">
        <f>ROUND(NORMINV('Rand Deaths'!C154,'Mean Deaths'!C154,'S.D Deaths'!C154),0)</f>
        <v>15</v>
      </c>
      <c r="D154">
        <f>ROUND(NORMINV('Rand Deaths'!D154,'Mean Deaths'!D154,'S.D Deaths'!D154),0)</f>
        <v>7</v>
      </c>
      <c r="E154">
        <f>ROUND(NORMINV('Rand Deaths'!E154,'Mean Deaths'!E154,'S.D Deaths'!E154),0)</f>
        <v>6</v>
      </c>
      <c r="F154">
        <f>ROUND(NORMINV('Rand Deaths'!F154,'Mean Deaths'!F154,'S.D Deaths'!F154),0)</f>
        <v>14</v>
      </c>
      <c r="G154">
        <f>ROUND(NORMINV('Rand Deaths'!G154,'Mean Deaths'!G154,'S.D Deaths'!G154),0)</f>
        <v>7</v>
      </c>
      <c r="H154">
        <f>ROUND(NORMINV('Rand Deaths'!H154,'Mean Deaths'!H154,'S.D Deaths'!H154),0)</f>
        <v>15</v>
      </c>
      <c r="I154">
        <f>ROUND(NORMINV('Rand Deaths'!I154,'Mean Deaths'!I154,'S.D Deaths'!I154),0)</f>
        <v>14</v>
      </c>
      <c r="J154">
        <f>ROUND(NORMINV('Rand Deaths'!J154,'Mean Deaths'!J154,'S.D Deaths'!J154),0)</f>
        <v>17</v>
      </c>
      <c r="K154">
        <f>ROUND(NORMINV('Rand Deaths'!K154,'Mean Deaths'!K154,'S.D Deaths'!K154),0)</f>
        <v>16</v>
      </c>
      <c r="L154">
        <f>ROUND(NORMINV('Rand Deaths'!L154,'Mean Deaths'!L154,'S.D Deaths'!L154),0)</f>
        <v>20</v>
      </c>
      <c r="M154">
        <f>ROUND(NORMINV('Rand Deaths'!M154,'Mean Deaths'!M154,'S.D Deaths'!M154),0)</f>
        <v>21</v>
      </c>
      <c r="N154">
        <f>ROUND(NORMINV('Rand Deaths'!N154,'Mean Deaths'!N154,'S.D Deaths'!N154),0)</f>
        <v>19</v>
      </c>
      <c r="O154">
        <f>ROUND(NORMINV('Rand Deaths'!O154,'Mean Deaths'!O154,'S.D Deaths'!O154),0)</f>
        <v>20</v>
      </c>
      <c r="P154">
        <f>ROUND(NORMINV('Rand Deaths'!P154,'Mean Deaths'!P154,'S.D Deaths'!P154),0)</f>
        <v>32</v>
      </c>
      <c r="Q154">
        <f>ROUND(NORMINV('Rand Deaths'!Q154,'Mean Deaths'!Q154,'S.D Deaths'!Q154),0)</f>
        <v>26</v>
      </c>
      <c r="R154">
        <f>ROUND(NORMINV('Rand Deaths'!R154,'Mean Deaths'!R154,'S.D Deaths'!R154),0)</f>
        <v>26</v>
      </c>
      <c r="S154">
        <f>ROUND(NORMINV('Rand Deaths'!S154,'Mean Deaths'!S154,'S.D Deaths'!S154),0)</f>
        <v>31</v>
      </c>
      <c r="T154">
        <f>ROUND(NORMINV('Rand Deaths'!T154,'Mean Deaths'!T154,'S.D Deaths'!T154),0)</f>
        <v>33</v>
      </c>
      <c r="U154">
        <f>ROUND(NORMINV('Rand Deaths'!U154,'Mean Deaths'!U154,'S.D Deaths'!U154),0)</f>
        <v>33</v>
      </c>
      <c r="V154">
        <f>ROUND(NORMINV('Rand Deaths'!V154,'Mean Deaths'!V154,'S.D Deaths'!V154),0)</f>
        <v>44</v>
      </c>
      <c r="W154">
        <f>ROUND(NORMINV('Rand Deaths'!W154,'Mean Deaths'!W154,'S.D Deaths'!W154),0)</f>
        <v>33</v>
      </c>
      <c r="X154">
        <f>ROUND(NORMINV('Rand Deaths'!X154,'Mean Deaths'!X154,'S.D Deaths'!X154),0)</f>
        <v>42</v>
      </c>
      <c r="Y154">
        <f>ROUND(NORMINV('Rand Deaths'!Y154,'Mean Deaths'!Y154,'S.D Deaths'!Y154),0)</f>
        <v>47</v>
      </c>
      <c r="Z154">
        <f>ROUND(NORMINV('Rand Deaths'!Z154,'Mean Deaths'!Z154,'S.D Deaths'!Z154),0)</f>
        <v>43</v>
      </c>
      <c r="AA154">
        <f>ROUND(NORMINV('Rand Deaths'!AA154,'Mean Deaths'!AA154,'S.D Deaths'!AA154),0)</f>
        <v>47</v>
      </c>
      <c r="AB154">
        <f>ROUND(NORMINV('Rand Deaths'!AB154,'Mean Deaths'!AB154,'S.D Deaths'!AB154),0)</f>
        <v>60</v>
      </c>
      <c r="AC154">
        <f>ROUND(NORMINV('Rand Deaths'!AC154,'Mean Deaths'!AC154,'S.D Deaths'!AC154),0)</f>
        <v>67</v>
      </c>
      <c r="AD154">
        <f>ROUND(NORMINV('Rand Deaths'!AD154,'Mean Deaths'!AD154,'S.D Deaths'!AD154),0)</f>
        <v>70</v>
      </c>
      <c r="AE154">
        <f>ROUND(NORMINV('Rand Deaths'!AE154,'Mean Deaths'!AE154,'S.D Deaths'!AE154),0)</f>
        <v>84</v>
      </c>
      <c r="AF154">
        <f>ROUND(NORMINV('Rand Deaths'!AF154,'Mean Deaths'!AF154,'S.D Deaths'!AF154),0)</f>
        <v>89</v>
      </c>
      <c r="AG154">
        <f>ROUND(NORMINV('Rand Deaths'!AG154,'Mean Deaths'!AG154,'S.D Deaths'!AG154),0)</f>
        <v>116</v>
      </c>
      <c r="AH154">
        <f>ROUND(NORMINV('Rand Deaths'!AH154,'Mean Deaths'!AH154,'S.D Deaths'!AH154),0)</f>
        <v>126</v>
      </c>
      <c r="AI154">
        <f>ROUND(NORMINV('Rand Deaths'!AI154,'Mean Deaths'!AI154,'S.D Deaths'!AI154),0)</f>
        <v>129</v>
      </c>
      <c r="AJ154">
        <f>ROUND(NORMINV('Rand Deaths'!AJ154,'Mean Deaths'!AJ154,'S.D Deaths'!AJ154),0)</f>
        <v>142</v>
      </c>
      <c r="AK154">
        <f>ROUND(NORMINV('Rand Deaths'!AK154,'Mean Deaths'!AK154,'S.D Deaths'!AK154),0)</f>
        <v>144</v>
      </c>
      <c r="AL154">
        <f>ROUND(NORMINV('Rand Deaths'!AL154,'Mean Deaths'!AL154,'S.D Deaths'!AL154),0)</f>
        <v>171</v>
      </c>
      <c r="AM154">
        <f>ROUND(NORMINV('Rand Deaths'!AM154,'Mean Deaths'!AM154,'S.D Deaths'!AM154),0)</f>
        <v>201</v>
      </c>
      <c r="AN154">
        <f>ROUND(NORMINV('Rand Deaths'!AN154,'Mean Deaths'!AN154,'S.D Deaths'!AN154),0)</f>
        <v>186</v>
      </c>
      <c r="AO154">
        <f>ROUND(NORMINV('Rand Deaths'!AO154,'Mean Deaths'!AO154,'S.D Deaths'!AO154),0)</f>
        <v>215</v>
      </c>
      <c r="AP154">
        <f>ROUND(NORMINV('Rand Deaths'!AP154,'Mean Deaths'!AP154,'S.D Deaths'!AP154),0)</f>
        <v>241</v>
      </c>
      <c r="AQ154">
        <f>ROUND(NORMINV('Rand Deaths'!AQ154,'Mean Deaths'!AQ154,'S.D Deaths'!AQ154),0)</f>
        <v>313</v>
      </c>
      <c r="AR154">
        <f>ROUND(NORMINV('Rand Deaths'!AR154,'Mean Deaths'!AR154,'S.D Deaths'!AR154),0)</f>
        <v>287</v>
      </c>
      <c r="AS154">
        <f>ROUND(NORMINV('Rand Deaths'!AS154,'Mean Deaths'!AS154,'S.D Deaths'!AS154),0)</f>
        <v>335</v>
      </c>
      <c r="AT154">
        <f>ROUND(NORMINV('Rand Deaths'!AT154,'Mean Deaths'!AT154,'S.D Deaths'!AT154),0)</f>
        <v>372</v>
      </c>
      <c r="AU154">
        <f>ROUND(NORMINV('Rand Deaths'!AU154,'Mean Deaths'!AU154,'S.D Deaths'!AU154),0)</f>
        <v>403</v>
      </c>
      <c r="AV154">
        <f>ROUND(NORMINV('Rand Deaths'!AV154,'Mean Deaths'!AV154,'S.D Deaths'!AV154),0)</f>
        <v>405</v>
      </c>
      <c r="AW154">
        <f>ROUND(NORMINV('Rand Deaths'!AW154,'Mean Deaths'!AW154,'S.D Deaths'!AW154),0)</f>
        <v>462</v>
      </c>
      <c r="AX154">
        <f>ROUND(NORMINV('Rand Deaths'!AX154,'Mean Deaths'!AX154,'S.D Deaths'!AX154),0)</f>
        <v>535</v>
      </c>
      <c r="AY154">
        <f>ROUND(NORMINV('Rand Deaths'!AY154,'Mean Deaths'!AY154,'S.D Deaths'!AY154),0)</f>
        <v>502</v>
      </c>
      <c r="AZ154">
        <f>ROUND(NORMINV('Rand Deaths'!AZ154,'Mean Deaths'!AZ154,'S.D Deaths'!AZ154),0)</f>
        <v>465</v>
      </c>
      <c r="BA154">
        <f>ROUND(NORMINV('Rand Deaths'!BA154,'Mean Deaths'!BA154,'S.D Deaths'!BA154),0)</f>
        <v>459</v>
      </c>
      <c r="BB154">
        <f>ROUND(NORMINV('Rand Deaths'!BB154,'Mean Deaths'!BB154,'S.D Deaths'!BB154),0)</f>
        <v>459</v>
      </c>
      <c r="BC154">
        <f>ROUND(NORMINV('Rand Deaths'!BC154,'Mean Deaths'!BC154,'S.D Deaths'!BC154),0)</f>
        <v>441</v>
      </c>
      <c r="BD154">
        <f>ROUND(NORMINV('Rand Deaths'!BD154,'Mean Deaths'!BD154,'S.D Deaths'!BD154),0)</f>
        <v>379</v>
      </c>
      <c r="BE154">
        <f>ROUND(NORMINV('Rand Deaths'!BE154,'Mean Deaths'!BE154,'S.D Deaths'!BE154),0)</f>
        <v>346</v>
      </c>
      <c r="BF154">
        <f>ROUND(NORMINV('Rand Deaths'!BF154,'Mean Deaths'!BF154,'S.D Deaths'!BF154),0)</f>
        <v>278</v>
      </c>
      <c r="BG154">
        <f>ROUND(NORMINV('Rand Deaths'!BG154,'Mean Deaths'!BG154,'S.D Deaths'!BG154),0)</f>
        <v>218</v>
      </c>
      <c r="BH154">
        <f>ROUND(NORMINV('Rand Deaths'!BH154,'Mean Deaths'!BH154,'S.D Deaths'!BH154),0)</f>
        <v>179</v>
      </c>
      <c r="BI154">
        <f>ROUND(NORMINV('Rand Deaths'!BI154,'Mean Deaths'!BI154,'S.D Deaths'!BI154),0)</f>
        <v>152</v>
      </c>
      <c r="BJ154">
        <f>ROUND(NORMINV('Rand Deaths'!BJ154,'Mean Deaths'!BJ154,'S.D Deaths'!BJ154),0)</f>
        <v>110</v>
      </c>
      <c r="BK154">
        <f>ROUND(NORMINV('Rand Deaths'!BK154,'Mean Deaths'!BK154,'S.D Deaths'!BK154),0)</f>
        <v>62</v>
      </c>
      <c r="BL154">
        <f>ROUND(NORMINV('Rand Deaths'!BL154,'Mean Deaths'!BL154,'S.D Deaths'!BL154),0)</f>
        <v>60</v>
      </c>
      <c r="BM154">
        <f>ROUND(NORMINV('Rand Deaths'!BM154,'Mean Deaths'!BM154,'S.D Deaths'!BM154),0)</f>
        <v>38</v>
      </c>
      <c r="BN154">
        <f>ROUND(NORMINV('Rand Deaths'!BN154,'Mean Deaths'!BN154,'S.D Deaths'!BN154),0)</f>
        <v>26</v>
      </c>
      <c r="BO154">
        <f>ROUND(NORMINV('Rand Deaths'!BO154,'Mean Deaths'!BO154,'S.D Deaths'!BO154),0)</f>
        <v>14</v>
      </c>
      <c r="BP154">
        <f>ROUND(NORMINV('Rand Deaths'!BP154,'Mean Deaths'!BP154,'S.D Deaths'!BP154),0)</f>
        <v>10</v>
      </c>
      <c r="BQ154">
        <f>ROUND(NORMINV('Rand Deaths'!BQ154,'Mean Deaths'!BQ154,'S.D Deaths'!BQ154),0)</f>
        <v>5</v>
      </c>
      <c r="BR154">
        <f>ROUND(NORMINV('Rand Deaths'!BR154,'Mean Deaths'!BR154,'S.D Deaths'!BR154),0)</f>
        <v>3</v>
      </c>
      <c r="BS154">
        <f>'No. policies'!BS154</f>
        <v>5</v>
      </c>
    </row>
    <row r="155" spans="1:71" x14ac:dyDescent="0.25">
      <c r="A155" s="1">
        <v>154</v>
      </c>
      <c r="B155">
        <f>ROUND(NORMINV('Rand Deaths'!B155,'Mean Deaths'!B155,'S.D Deaths'!B155),0)</f>
        <v>11</v>
      </c>
      <c r="C155">
        <f>ROUND(NORMINV('Rand Deaths'!C155,'Mean Deaths'!C155,'S.D Deaths'!C155),0)</f>
        <v>5</v>
      </c>
      <c r="D155">
        <f>ROUND(NORMINV('Rand Deaths'!D155,'Mean Deaths'!D155,'S.D Deaths'!D155),0)</f>
        <v>10</v>
      </c>
      <c r="E155">
        <f>ROUND(NORMINV('Rand Deaths'!E155,'Mean Deaths'!E155,'S.D Deaths'!E155),0)</f>
        <v>14</v>
      </c>
      <c r="F155">
        <f>ROUND(NORMINV('Rand Deaths'!F155,'Mean Deaths'!F155,'S.D Deaths'!F155),0)</f>
        <v>12</v>
      </c>
      <c r="G155">
        <f>ROUND(NORMINV('Rand Deaths'!G155,'Mean Deaths'!G155,'S.D Deaths'!G155),0)</f>
        <v>13</v>
      </c>
      <c r="H155">
        <f>ROUND(NORMINV('Rand Deaths'!H155,'Mean Deaths'!H155,'S.D Deaths'!H155),0)</f>
        <v>12</v>
      </c>
      <c r="I155">
        <f>ROUND(NORMINV('Rand Deaths'!I155,'Mean Deaths'!I155,'S.D Deaths'!I155),0)</f>
        <v>15</v>
      </c>
      <c r="J155">
        <f>ROUND(NORMINV('Rand Deaths'!J155,'Mean Deaths'!J155,'S.D Deaths'!J155),0)</f>
        <v>12</v>
      </c>
      <c r="K155">
        <f>ROUND(NORMINV('Rand Deaths'!K155,'Mean Deaths'!K155,'S.D Deaths'!K155),0)</f>
        <v>14</v>
      </c>
      <c r="L155">
        <f>ROUND(NORMINV('Rand Deaths'!L155,'Mean Deaths'!L155,'S.D Deaths'!L155),0)</f>
        <v>13</v>
      </c>
      <c r="M155">
        <f>ROUND(NORMINV('Rand Deaths'!M155,'Mean Deaths'!M155,'S.D Deaths'!M155),0)</f>
        <v>12</v>
      </c>
      <c r="N155">
        <f>ROUND(NORMINV('Rand Deaths'!N155,'Mean Deaths'!N155,'S.D Deaths'!N155),0)</f>
        <v>25</v>
      </c>
      <c r="O155">
        <f>ROUND(NORMINV('Rand Deaths'!O155,'Mean Deaths'!O155,'S.D Deaths'!O155),0)</f>
        <v>21</v>
      </c>
      <c r="P155">
        <f>ROUND(NORMINV('Rand Deaths'!P155,'Mean Deaths'!P155,'S.D Deaths'!P155),0)</f>
        <v>24</v>
      </c>
      <c r="Q155">
        <f>ROUND(NORMINV('Rand Deaths'!Q155,'Mean Deaths'!Q155,'S.D Deaths'!Q155),0)</f>
        <v>31</v>
      </c>
      <c r="R155">
        <f>ROUND(NORMINV('Rand Deaths'!R155,'Mean Deaths'!R155,'S.D Deaths'!R155),0)</f>
        <v>15</v>
      </c>
      <c r="S155">
        <f>ROUND(NORMINV('Rand Deaths'!S155,'Mean Deaths'!S155,'S.D Deaths'!S155),0)</f>
        <v>34</v>
      </c>
      <c r="T155">
        <f>ROUND(NORMINV('Rand Deaths'!T155,'Mean Deaths'!T155,'S.D Deaths'!T155),0)</f>
        <v>26</v>
      </c>
      <c r="U155">
        <f>ROUND(NORMINV('Rand Deaths'!U155,'Mean Deaths'!U155,'S.D Deaths'!U155),0)</f>
        <v>41</v>
      </c>
      <c r="V155">
        <f>ROUND(NORMINV('Rand Deaths'!V155,'Mean Deaths'!V155,'S.D Deaths'!V155),0)</f>
        <v>46</v>
      </c>
      <c r="W155">
        <f>ROUND(NORMINV('Rand Deaths'!W155,'Mean Deaths'!W155,'S.D Deaths'!W155),0)</f>
        <v>48</v>
      </c>
      <c r="X155">
        <f>ROUND(NORMINV('Rand Deaths'!X155,'Mean Deaths'!X155,'S.D Deaths'!X155),0)</f>
        <v>49</v>
      </c>
      <c r="Y155">
        <f>ROUND(NORMINV('Rand Deaths'!Y155,'Mean Deaths'!Y155,'S.D Deaths'!Y155),0)</f>
        <v>48</v>
      </c>
      <c r="Z155">
        <f>ROUND(NORMINV('Rand Deaths'!Z155,'Mean Deaths'!Z155,'S.D Deaths'!Z155),0)</f>
        <v>53</v>
      </c>
      <c r="AA155">
        <f>ROUND(NORMINV('Rand Deaths'!AA155,'Mean Deaths'!AA155,'S.D Deaths'!AA155),0)</f>
        <v>60</v>
      </c>
      <c r="AB155">
        <f>ROUND(NORMINV('Rand Deaths'!AB155,'Mean Deaths'!AB155,'S.D Deaths'!AB155),0)</f>
        <v>63</v>
      </c>
      <c r="AC155">
        <f>ROUND(NORMINV('Rand Deaths'!AC155,'Mean Deaths'!AC155,'S.D Deaths'!AC155),0)</f>
        <v>67</v>
      </c>
      <c r="AD155">
        <f>ROUND(NORMINV('Rand Deaths'!AD155,'Mean Deaths'!AD155,'S.D Deaths'!AD155),0)</f>
        <v>67</v>
      </c>
      <c r="AE155">
        <f>ROUND(NORMINV('Rand Deaths'!AE155,'Mean Deaths'!AE155,'S.D Deaths'!AE155),0)</f>
        <v>81</v>
      </c>
      <c r="AF155">
        <f>ROUND(NORMINV('Rand Deaths'!AF155,'Mean Deaths'!AF155,'S.D Deaths'!AF155),0)</f>
        <v>75</v>
      </c>
      <c r="AG155">
        <f>ROUND(NORMINV('Rand Deaths'!AG155,'Mean Deaths'!AG155,'S.D Deaths'!AG155),0)</f>
        <v>88</v>
      </c>
      <c r="AH155">
        <f>ROUND(NORMINV('Rand Deaths'!AH155,'Mean Deaths'!AH155,'S.D Deaths'!AH155),0)</f>
        <v>108</v>
      </c>
      <c r="AI155">
        <f>ROUND(NORMINV('Rand Deaths'!AI155,'Mean Deaths'!AI155,'S.D Deaths'!AI155),0)</f>
        <v>120</v>
      </c>
      <c r="AJ155">
        <f>ROUND(NORMINV('Rand Deaths'!AJ155,'Mean Deaths'!AJ155,'S.D Deaths'!AJ155),0)</f>
        <v>134</v>
      </c>
      <c r="AK155">
        <f>ROUND(NORMINV('Rand Deaths'!AK155,'Mean Deaths'!AK155,'S.D Deaths'!AK155),0)</f>
        <v>136</v>
      </c>
      <c r="AL155">
        <f>ROUND(NORMINV('Rand Deaths'!AL155,'Mean Deaths'!AL155,'S.D Deaths'!AL155),0)</f>
        <v>176</v>
      </c>
      <c r="AM155">
        <f>ROUND(NORMINV('Rand Deaths'!AM155,'Mean Deaths'!AM155,'S.D Deaths'!AM155),0)</f>
        <v>195</v>
      </c>
      <c r="AN155">
        <f>ROUND(NORMINV('Rand Deaths'!AN155,'Mean Deaths'!AN155,'S.D Deaths'!AN155),0)</f>
        <v>179</v>
      </c>
      <c r="AO155">
        <f>ROUND(NORMINV('Rand Deaths'!AO155,'Mean Deaths'!AO155,'S.D Deaths'!AO155),0)</f>
        <v>236</v>
      </c>
      <c r="AP155">
        <f>ROUND(NORMINV('Rand Deaths'!AP155,'Mean Deaths'!AP155,'S.D Deaths'!AP155),0)</f>
        <v>267</v>
      </c>
      <c r="AQ155">
        <f>ROUND(NORMINV('Rand Deaths'!AQ155,'Mean Deaths'!AQ155,'S.D Deaths'!AQ155),0)</f>
        <v>278</v>
      </c>
      <c r="AR155">
        <f>ROUND(NORMINV('Rand Deaths'!AR155,'Mean Deaths'!AR155,'S.D Deaths'!AR155),0)</f>
        <v>313</v>
      </c>
      <c r="AS155">
        <f>ROUND(NORMINV('Rand Deaths'!AS155,'Mean Deaths'!AS155,'S.D Deaths'!AS155),0)</f>
        <v>312</v>
      </c>
      <c r="AT155">
        <f>ROUND(NORMINV('Rand Deaths'!AT155,'Mean Deaths'!AT155,'S.D Deaths'!AT155),0)</f>
        <v>410</v>
      </c>
      <c r="AU155">
        <f>ROUND(NORMINV('Rand Deaths'!AU155,'Mean Deaths'!AU155,'S.D Deaths'!AU155),0)</f>
        <v>397</v>
      </c>
      <c r="AV155">
        <f>ROUND(NORMINV('Rand Deaths'!AV155,'Mean Deaths'!AV155,'S.D Deaths'!AV155),0)</f>
        <v>429</v>
      </c>
      <c r="AW155">
        <f>ROUND(NORMINV('Rand Deaths'!AW155,'Mean Deaths'!AW155,'S.D Deaths'!AW155),0)</f>
        <v>419</v>
      </c>
      <c r="AX155">
        <f>ROUND(NORMINV('Rand Deaths'!AX155,'Mean Deaths'!AX155,'S.D Deaths'!AX155),0)</f>
        <v>529</v>
      </c>
      <c r="AY155">
        <f>ROUND(NORMINV('Rand Deaths'!AY155,'Mean Deaths'!AY155,'S.D Deaths'!AY155),0)</f>
        <v>485</v>
      </c>
      <c r="AZ155">
        <f>ROUND(NORMINV('Rand Deaths'!AZ155,'Mean Deaths'!AZ155,'S.D Deaths'!AZ155),0)</f>
        <v>482</v>
      </c>
      <c r="BA155">
        <f>ROUND(NORMINV('Rand Deaths'!BA155,'Mean Deaths'!BA155,'S.D Deaths'!BA155),0)</f>
        <v>468</v>
      </c>
      <c r="BB155">
        <f>ROUND(NORMINV('Rand Deaths'!BB155,'Mean Deaths'!BB155,'S.D Deaths'!BB155),0)</f>
        <v>418</v>
      </c>
      <c r="BC155">
        <f>ROUND(NORMINV('Rand Deaths'!BC155,'Mean Deaths'!BC155,'S.D Deaths'!BC155),0)</f>
        <v>475</v>
      </c>
      <c r="BD155">
        <f>ROUND(NORMINV('Rand Deaths'!BD155,'Mean Deaths'!BD155,'S.D Deaths'!BD155),0)</f>
        <v>399</v>
      </c>
      <c r="BE155">
        <f>ROUND(NORMINV('Rand Deaths'!BE155,'Mean Deaths'!BE155,'S.D Deaths'!BE155),0)</f>
        <v>345</v>
      </c>
      <c r="BF155">
        <f>ROUND(NORMINV('Rand Deaths'!BF155,'Mean Deaths'!BF155,'S.D Deaths'!BF155),0)</f>
        <v>274</v>
      </c>
      <c r="BG155">
        <f>ROUND(NORMINV('Rand Deaths'!BG155,'Mean Deaths'!BG155,'S.D Deaths'!BG155),0)</f>
        <v>235</v>
      </c>
      <c r="BH155">
        <f>ROUND(NORMINV('Rand Deaths'!BH155,'Mean Deaths'!BH155,'S.D Deaths'!BH155),0)</f>
        <v>191</v>
      </c>
      <c r="BI155">
        <f>ROUND(NORMINV('Rand Deaths'!BI155,'Mean Deaths'!BI155,'S.D Deaths'!BI155),0)</f>
        <v>146</v>
      </c>
      <c r="BJ155">
        <f>ROUND(NORMINV('Rand Deaths'!BJ155,'Mean Deaths'!BJ155,'S.D Deaths'!BJ155),0)</f>
        <v>99</v>
      </c>
      <c r="BK155">
        <f>ROUND(NORMINV('Rand Deaths'!BK155,'Mean Deaths'!BK155,'S.D Deaths'!BK155),0)</f>
        <v>76</v>
      </c>
      <c r="BL155">
        <f>ROUND(NORMINV('Rand Deaths'!BL155,'Mean Deaths'!BL155,'S.D Deaths'!BL155),0)</f>
        <v>65</v>
      </c>
      <c r="BM155">
        <f>ROUND(NORMINV('Rand Deaths'!BM155,'Mean Deaths'!BM155,'S.D Deaths'!BM155),0)</f>
        <v>28</v>
      </c>
      <c r="BN155">
        <f>ROUND(NORMINV('Rand Deaths'!BN155,'Mean Deaths'!BN155,'S.D Deaths'!BN155),0)</f>
        <v>17</v>
      </c>
      <c r="BO155">
        <f>ROUND(NORMINV('Rand Deaths'!BO155,'Mean Deaths'!BO155,'S.D Deaths'!BO155),0)</f>
        <v>22</v>
      </c>
      <c r="BP155">
        <f>ROUND(NORMINV('Rand Deaths'!BP155,'Mean Deaths'!BP155,'S.D Deaths'!BP155),0)</f>
        <v>13</v>
      </c>
      <c r="BQ155">
        <f>ROUND(NORMINV('Rand Deaths'!BQ155,'Mean Deaths'!BQ155,'S.D Deaths'!BQ155),0)</f>
        <v>10</v>
      </c>
      <c r="BR155">
        <f>ROUND(NORMINV('Rand Deaths'!BR155,'Mean Deaths'!BR155,'S.D Deaths'!BR155),0)</f>
        <v>3</v>
      </c>
      <c r="BS155">
        <f>'No. policies'!BS155</f>
        <v>6</v>
      </c>
    </row>
    <row r="156" spans="1:71" x14ac:dyDescent="0.25">
      <c r="A156" s="1">
        <v>155</v>
      </c>
      <c r="B156">
        <f>ROUND(NORMINV('Rand Deaths'!B156,'Mean Deaths'!B156,'S.D Deaths'!B156),0)</f>
        <v>1</v>
      </c>
      <c r="C156">
        <f>ROUND(NORMINV('Rand Deaths'!C156,'Mean Deaths'!C156,'S.D Deaths'!C156),0)</f>
        <v>11</v>
      </c>
      <c r="D156">
        <f>ROUND(NORMINV('Rand Deaths'!D156,'Mean Deaths'!D156,'S.D Deaths'!D156),0)</f>
        <v>7</v>
      </c>
      <c r="E156">
        <f>ROUND(NORMINV('Rand Deaths'!E156,'Mean Deaths'!E156,'S.D Deaths'!E156),0)</f>
        <v>8</v>
      </c>
      <c r="F156">
        <f>ROUND(NORMINV('Rand Deaths'!F156,'Mean Deaths'!F156,'S.D Deaths'!F156),0)</f>
        <v>13</v>
      </c>
      <c r="G156">
        <f>ROUND(NORMINV('Rand Deaths'!G156,'Mean Deaths'!G156,'S.D Deaths'!G156),0)</f>
        <v>13</v>
      </c>
      <c r="H156">
        <f>ROUND(NORMINV('Rand Deaths'!H156,'Mean Deaths'!H156,'S.D Deaths'!H156),0)</f>
        <v>21</v>
      </c>
      <c r="I156">
        <f>ROUND(NORMINV('Rand Deaths'!I156,'Mean Deaths'!I156,'S.D Deaths'!I156),0)</f>
        <v>11</v>
      </c>
      <c r="J156">
        <f>ROUND(NORMINV('Rand Deaths'!J156,'Mean Deaths'!J156,'S.D Deaths'!J156),0)</f>
        <v>7</v>
      </c>
      <c r="K156">
        <f>ROUND(NORMINV('Rand Deaths'!K156,'Mean Deaths'!K156,'S.D Deaths'!K156),0)</f>
        <v>11</v>
      </c>
      <c r="L156">
        <f>ROUND(NORMINV('Rand Deaths'!L156,'Mean Deaths'!L156,'S.D Deaths'!L156),0)</f>
        <v>20</v>
      </c>
      <c r="M156">
        <f>ROUND(NORMINV('Rand Deaths'!M156,'Mean Deaths'!M156,'S.D Deaths'!M156),0)</f>
        <v>16</v>
      </c>
      <c r="N156">
        <f>ROUND(NORMINV('Rand Deaths'!N156,'Mean Deaths'!N156,'S.D Deaths'!N156),0)</f>
        <v>17</v>
      </c>
      <c r="O156">
        <f>ROUND(NORMINV('Rand Deaths'!O156,'Mean Deaths'!O156,'S.D Deaths'!O156),0)</f>
        <v>21</v>
      </c>
      <c r="P156">
        <f>ROUND(NORMINV('Rand Deaths'!P156,'Mean Deaths'!P156,'S.D Deaths'!P156),0)</f>
        <v>22</v>
      </c>
      <c r="Q156">
        <f>ROUND(NORMINV('Rand Deaths'!Q156,'Mean Deaths'!Q156,'S.D Deaths'!Q156),0)</f>
        <v>29</v>
      </c>
      <c r="R156">
        <f>ROUND(NORMINV('Rand Deaths'!R156,'Mean Deaths'!R156,'S.D Deaths'!R156),0)</f>
        <v>32</v>
      </c>
      <c r="S156">
        <f>ROUND(NORMINV('Rand Deaths'!S156,'Mean Deaths'!S156,'S.D Deaths'!S156),0)</f>
        <v>35</v>
      </c>
      <c r="T156">
        <f>ROUND(NORMINV('Rand Deaths'!T156,'Mean Deaths'!T156,'S.D Deaths'!T156),0)</f>
        <v>33</v>
      </c>
      <c r="U156">
        <f>ROUND(NORMINV('Rand Deaths'!U156,'Mean Deaths'!U156,'S.D Deaths'!U156),0)</f>
        <v>39</v>
      </c>
      <c r="V156">
        <f>ROUND(NORMINV('Rand Deaths'!V156,'Mean Deaths'!V156,'S.D Deaths'!V156),0)</f>
        <v>37</v>
      </c>
      <c r="W156">
        <f>ROUND(NORMINV('Rand Deaths'!W156,'Mean Deaths'!W156,'S.D Deaths'!W156),0)</f>
        <v>45</v>
      </c>
      <c r="X156">
        <f>ROUND(NORMINV('Rand Deaths'!X156,'Mean Deaths'!X156,'S.D Deaths'!X156),0)</f>
        <v>61</v>
      </c>
      <c r="Y156">
        <f>ROUND(NORMINV('Rand Deaths'!Y156,'Mean Deaths'!Y156,'S.D Deaths'!Y156),0)</f>
        <v>57</v>
      </c>
      <c r="Z156">
        <f>ROUND(NORMINV('Rand Deaths'!Z156,'Mean Deaths'!Z156,'S.D Deaths'!Z156),0)</f>
        <v>54</v>
      </c>
      <c r="AA156">
        <f>ROUND(NORMINV('Rand Deaths'!AA156,'Mean Deaths'!AA156,'S.D Deaths'!AA156),0)</f>
        <v>61</v>
      </c>
      <c r="AB156">
        <f>ROUND(NORMINV('Rand Deaths'!AB156,'Mean Deaths'!AB156,'S.D Deaths'!AB156),0)</f>
        <v>57</v>
      </c>
      <c r="AC156">
        <f>ROUND(NORMINV('Rand Deaths'!AC156,'Mean Deaths'!AC156,'S.D Deaths'!AC156),0)</f>
        <v>70</v>
      </c>
      <c r="AD156">
        <f>ROUND(NORMINV('Rand Deaths'!AD156,'Mean Deaths'!AD156,'S.D Deaths'!AD156),0)</f>
        <v>83</v>
      </c>
      <c r="AE156">
        <f>ROUND(NORMINV('Rand Deaths'!AE156,'Mean Deaths'!AE156,'S.D Deaths'!AE156),0)</f>
        <v>75</v>
      </c>
      <c r="AF156">
        <f>ROUND(NORMINV('Rand Deaths'!AF156,'Mean Deaths'!AF156,'S.D Deaths'!AF156),0)</f>
        <v>84</v>
      </c>
      <c r="AG156">
        <f>ROUND(NORMINV('Rand Deaths'!AG156,'Mean Deaths'!AG156,'S.D Deaths'!AG156),0)</f>
        <v>117</v>
      </c>
      <c r="AH156">
        <f>ROUND(NORMINV('Rand Deaths'!AH156,'Mean Deaths'!AH156,'S.D Deaths'!AH156),0)</f>
        <v>131</v>
      </c>
      <c r="AI156">
        <f>ROUND(NORMINV('Rand Deaths'!AI156,'Mean Deaths'!AI156,'S.D Deaths'!AI156),0)</f>
        <v>125</v>
      </c>
      <c r="AJ156">
        <f>ROUND(NORMINV('Rand Deaths'!AJ156,'Mean Deaths'!AJ156,'S.D Deaths'!AJ156),0)</f>
        <v>148</v>
      </c>
      <c r="AK156">
        <f>ROUND(NORMINV('Rand Deaths'!AK156,'Mean Deaths'!AK156,'S.D Deaths'!AK156),0)</f>
        <v>166</v>
      </c>
      <c r="AL156">
        <f>ROUND(NORMINV('Rand Deaths'!AL156,'Mean Deaths'!AL156,'S.D Deaths'!AL156),0)</f>
        <v>184</v>
      </c>
      <c r="AM156">
        <f>ROUND(NORMINV('Rand Deaths'!AM156,'Mean Deaths'!AM156,'S.D Deaths'!AM156),0)</f>
        <v>201</v>
      </c>
      <c r="AN156">
        <f>ROUND(NORMINV('Rand Deaths'!AN156,'Mean Deaths'!AN156,'S.D Deaths'!AN156),0)</f>
        <v>180</v>
      </c>
      <c r="AO156">
        <f>ROUND(NORMINV('Rand Deaths'!AO156,'Mean Deaths'!AO156,'S.D Deaths'!AO156),0)</f>
        <v>214</v>
      </c>
      <c r="AP156">
        <f>ROUND(NORMINV('Rand Deaths'!AP156,'Mean Deaths'!AP156,'S.D Deaths'!AP156),0)</f>
        <v>248</v>
      </c>
      <c r="AQ156">
        <f>ROUND(NORMINV('Rand Deaths'!AQ156,'Mean Deaths'!AQ156,'S.D Deaths'!AQ156),0)</f>
        <v>244</v>
      </c>
      <c r="AR156">
        <f>ROUND(NORMINV('Rand Deaths'!AR156,'Mean Deaths'!AR156,'S.D Deaths'!AR156),0)</f>
        <v>288</v>
      </c>
      <c r="AS156">
        <f>ROUND(NORMINV('Rand Deaths'!AS156,'Mean Deaths'!AS156,'S.D Deaths'!AS156),0)</f>
        <v>352</v>
      </c>
      <c r="AT156">
        <f>ROUND(NORMINV('Rand Deaths'!AT156,'Mean Deaths'!AT156,'S.D Deaths'!AT156),0)</f>
        <v>325</v>
      </c>
      <c r="AU156">
        <f>ROUND(NORMINV('Rand Deaths'!AU156,'Mean Deaths'!AU156,'S.D Deaths'!AU156),0)</f>
        <v>412</v>
      </c>
      <c r="AV156">
        <f>ROUND(NORMINV('Rand Deaths'!AV156,'Mean Deaths'!AV156,'S.D Deaths'!AV156),0)</f>
        <v>425</v>
      </c>
      <c r="AW156">
        <f>ROUND(NORMINV('Rand Deaths'!AW156,'Mean Deaths'!AW156,'S.D Deaths'!AW156),0)</f>
        <v>488</v>
      </c>
      <c r="AX156">
        <f>ROUND(NORMINV('Rand Deaths'!AX156,'Mean Deaths'!AX156,'S.D Deaths'!AX156),0)</f>
        <v>463</v>
      </c>
      <c r="AY156">
        <f>ROUND(NORMINV('Rand Deaths'!AY156,'Mean Deaths'!AY156,'S.D Deaths'!AY156),0)</f>
        <v>477</v>
      </c>
      <c r="AZ156">
        <f>ROUND(NORMINV('Rand Deaths'!AZ156,'Mean Deaths'!AZ156,'S.D Deaths'!AZ156),0)</f>
        <v>474</v>
      </c>
      <c r="BA156">
        <f>ROUND(NORMINV('Rand Deaths'!BA156,'Mean Deaths'!BA156,'S.D Deaths'!BA156),0)</f>
        <v>493</v>
      </c>
      <c r="BB156">
        <f>ROUND(NORMINV('Rand Deaths'!BB156,'Mean Deaths'!BB156,'S.D Deaths'!BB156),0)</f>
        <v>476</v>
      </c>
      <c r="BC156">
        <f>ROUND(NORMINV('Rand Deaths'!BC156,'Mean Deaths'!BC156,'S.D Deaths'!BC156),0)</f>
        <v>418</v>
      </c>
      <c r="BD156">
        <f>ROUND(NORMINV('Rand Deaths'!BD156,'Mean Deaths'!BD156,'S.D Deaths'!BD156),0)</f>
        <v>365</v>
      </c>
      <c r="BE156">
        <f>ROUND(NORMINV('Rand Deaths'!BE156,'Mean Deaths'!BE156,'S.D Deaths'!BE156),0)</f>
        <v>315</v>
      </c>
      <c r="BF156">
        <f>ROUND(NORMINV('Rand Deaths'!BF156,'Mean Deaths'!BF156,'S.D Deaths'!BF156),0)</f>
        <v>262</v>
      </c>
      <c r="BG156">
        <f>ROUND(NORMINV('Rand Deaths'!BG156,'Mean Deaths'!BG156,'S.D Deaths'!BG156),0)</f>
        <v>263</v>
      </c>
      <c r="BH156">
        <f>ROUND(NORMINV('Rand Deaths'!BH156,'Mean Deaths'!BH156,'S.D Deaths'!BH156),0)</f>
        <v>217</v>
      </c>
      <c r="BI156">
        <f>ROUND(NORMINV('Rand Deaths'!BI156,'Mean Deaths'!BI156,'S.D Deaths'!BI156),0)</f>
        <v>166</v>
      </c>
      <c r="BJ156">
        <f>ROUND(NORMINV('Rand Deaths'!BJ156,'Mean Deaths'!BJ156,'S.D Deaths'!BJ156),0)</f>
        <v>89</v>
      </c>
      <c r="BK156">
        <f>ROUND(NORMINV('Rand Deaths'!BK156,'Mean Deaths'!BK156,'S.D Deaths'!BK156),0)</f>
        <v>66</v>
      </c>
      <c r="BL156">
        <f>ROUND(NORMINV('Rand Deaths'!BL156,'Mean Deaths'!BL156,'S.D Deaths'!BL156),0)</f>
        <v>64</v>
      </c>
      <c r="BM156">
        <f>ROUND(NORMINV('Rand Deaths'!BM156,'Mean Deaths'!BM156,'S.D Deaths'!BM156),0)</f>
        <v>28</v>
      </c>
      <c r="BN156">
        <f>ROUND(NORMINV('Rand Deaths'!BN156,'Mean Deaths'!BN156,'S.D Deaths'!BN156),0)</f>
        <v>24</v>
      </c>
      <c r="BO156">
        <f>ROUND(NORMINV('Rand Deaths'!BO156,'Mean Deaths'!BO156,'S.D Deaths'!BO156),0)</f>
        <v>15</v>
      </c>
      <c r="BP156">
        <f>ROUND(NORMINV('Rand Deaths'!BP156,'Mean Deaths'!BP156,'S.D Deaths'!BP156),0)</f>
        <v>7</v>
      </c>
      <c r="BQ156">
        <f>ROUND(NORMINV('Rand Deaths'!BQ156,'Mean Deaths'!BQ156,'S.D Deaths'!BQ156),0)</f>
        <v>8</v>
      </c>
      <c r="BR156">
        <f>ROUND(NORMINV('Rand Deaths'!BR156,'Mean Deaths'!BR156,'S.D Deaths'!BR156),0)</f>
        <v>6</v>
      </c>
      <c r="BS156">
        <f>'No. policies'!BS156</f>
        <v>5</v>
      </c>
    </row>
    <row r="157" spans="1:71" x14ac:dyDescent="0.25">
      <c r="A157" s="1">
        <v>156</v>
      </c>
      <c r="B157">
        <f>ROUND(NORMINV('Rand Deaths'!B157,'Mean Deaths'!B157,'S.D Deaths'!B157),0)</f>
        <v>10</v>
      </c>
      <c r="C157">
        <f>ROUND(NORMINV('Rand Deaths'!C157,'Mean Deaths'!C157,'S.D Deaths'!C157),0)</f>
        <v>9</v>
      </c>
      <c r="D157">
        <f>ROUND(NORMINV('Rand Deaths'!D157,'Mean Deaths'!D157,'S.D Deaths'!D157),0)</f>
        <v>11</v>
      </c>
      <c r="E157">
        <f>ROUND(NORMINV('Rand Deaths'!E157,'Mean Deaths'!E157,'S.D Deaths'!E157),0)</f>
        <v>8</v>
      </c>
      <c r="F157">
        <f>ROUND(NORMINV('Rand Deaths'!F157,'Mean Deaths'!F157,'S.D Deaths'!F157),0)</f>
        <v>11</v>
      </c>
      <c r="G157">
        <f>ROUND(NORMINV('Rand Deaths'!G157,'Mean Deaths'!G157,'S.D Deaths'!G157),0)</f>
        <v>8</v>
      </c>
      <c r="H157">
        <f>ROUND(NORMINV('Rand Deaths'!H157,'Mean Deaths'!H157,'S.D Deaths'!H157),0)</f>
        <v>11</v>
      </c>
      <c r="I157">
        <f>ROUND(NORMINV('Rand Deaths'!I157,'Mean Deaths'!I157,'S.D Deaths'!I157),0)</f>
        <v>18</v>
      </c>
      <c r="J157">
        <f>ROUND(NORMINV('Rand Deaths'!J157,'Mean Deaths'!J157,'S.D Deaths'!J157),0)</f>
        <v>16</v>
      </c>
      <c r="K157">
        <f>ROUND(NORMINV('Rand Deaths'!K157,'Mean Deaths'!K157,'S.D Deaths'!K157),0)</f>
        <v>16</v>
      </c>
      <c r="L157">
        <f>ROUND(NORMINV('Rand Deaths'!L157,'Mean Deaths'!L157,'S.D Deaths'!L157),0)</f>
        <v>14</v>
      </c>
      <c r="M157">
        <f>ROUND(NORMINV('Rand Deaths'!M157,'Mean Deaths'!M157,'S.D Deaths'!M157),0)</f>
        <v>25</v>
      </c>
      <c r="N157">
        <f>ROUND(NORMINV('Rand Deaths'!N157,'Mean Deaths'!N157,'S.D Deaths'!N157),0)</f>
        <v>24</v>
      </c>
      <c r="O157">
        <f>ROUND(NORMINV('Rand Deaths'!O157,'Mean Deaths'!O157,'S.D Deaths'!O157),0)</f>
        <v>21</v>
      </c>
      <c r="P157">
        <f>ROUND(NORMINV('Rand Deaths'!P157,'Mean Deaths'!P157,'S.D Deaths'!P157),0)</f>
        <v>24</v>
      </c>
      <c r="Q157">
        <f>ROUND(NORMINV('Rand Deaths'!Q157,'Mean Deaths'!Q157,'S.D Deaths'!Q157),0)</f>
        <v>23</v>
      </c>
      <c r="R157">
        <f>ROUND(NORMINV('Rand Deaths'!R157,'Mean Deaths'!R157,'S.D Deaths'!R157),0)</f>
        <v>34</v>
      </c>
      <c r="S157">
        <f>ROUND(NORMINV('Rand Deaths'!S157,'Mean Deaths'!S157,'S.D Deaths'!S157),0)</f>
        <v>32</v>
      </c>
      <c r="T157">
        <f>ROUND(NORMINV('Rand Deaths'!T157,'Mean Deaths'!T157,'S.D Deaths'!T157),0)</f>
        <v>24</v>
      </c>
      <c r="U157">
        <f>ROUND(NORMINV('Rand Deaths'!U157,'Mean Deaths'!U157,'S.D Deaths'!U157),0)</f>
        <v>43</v>
      </c>
      <c r="V157">
        <f>ROUND(NORMINV('Rand Deaths'!V157,'Mean Deaths'!V157,'S.D Deaths'!V157),0)</f>
        <v>43</v>
      </c>
      <c r="W157">
        <f>ROUND(NORMINV('Rand Deaths'!W157,'Mean Deaths'!W157,'S.D Deaths'!W157),0)</f>
        <v>32</v>
      </c>
      <c r="X157">
        <f>ROUND(NORMINV('Rand Deaths'!X157,'Mean Deaths'!X157,'S.D Deaths'!X157),0)</f>
        <v>39</v>
      </c>
      <c r="Y157">
        <f>ROUND(NORMINV('Rand Deaths'!Y157,'Mean Deaths'!Y157,'S.D Deaths'!Y157),0)</f>
        <v>32</v>
      </c>
      <c r="Z157">
        <f>ROUND(NORMINV('Rand Deaths'!Z157,'Mean Deaths'!Z157,'S.D Deaths'!Z157),0)</f>
        <v>51</v>
      </c>
      <c r="AA157">
        <f>ROUND(NORMINV('Rand Deaths'!AA157,'Mean Deaths'!AA157,'S.D Deaths'!AA157),0)</f>
        <v>63</v>
      </c>
      <c r="AB157">
        <f>ROUND(NORMINV('Rand Deaths'!AB157,'Mean Deaths'!AB157,'S.D Deaths'!AB157),0)</f>
        <v>60</v>
      </c>
      <c r="AC157">
        <f>ROUND(NORMINV('Rand Deaths'!AC157,'Mean Deaths'!AC157,'S.D Deaths'!AC157),0)</f>
        <v>71</v>
      </c>
      <c r="AD157">
        <f>ROUND(NORMINV('Rand Deaths'!AD157,'Mean Deaths'!AD157,'S.D Deaths'!AD157),0)</f>
        <v>68</v>
      </c>
      <c r="AE157">
        <f>ROUND(NORMINV('Rand Deaths'!AE157,'Mean Deaths'!AE157,'S.D Deaths'!AE157),0)</f>
        <v>77</v>
      </c>
      <c r="AF157">
        <f>ROUND(NORMINV('Rand Deaths'!AF157,'Mean Deaths'!AF157,'S.D Deaths'!AF157),0)</f>
        <v>84</v>
      </c>
      <c r="AG157">
        <f>ROUND(NORMINV('Rand Deaths'!AG157,'Mean Deaths'!AG157,'S.D Deaths'!AG157),0)</f>
        <v>109</v>
      </c>
      <c r="AH157">
        <f>ROUND(NORMINV('Rand Deaths'!AH157,'Mean Deaths'!AH157,'S.D Deaths'!AH157),0)</f>
        <v>102</v>
      </c>
      <c r="AI157">
        <f>ROUND(NORMINV('Rand Deaths'!AI157,'Mean Deaths'!AI157,'S.D Deaths'!AI157),0)</f>
        <v>140</v>
      </c>
      <c r="AJ157">
        <f>ROUND(NORMINV('Rand Deaths'!AJ157,'Mean Deaths'!AJ157,'S.D Deaths'!AJ157),0)</f>
        <v>142</v>
      </c>
      <c r="AK157">
        <f>ROUND(NORMINV('Rand Deaths'!AK157,'Mean Deaths'!AK157,'S.D Deaths'!AK157),0)</f>
        <v>162</v>
      </c>
      <c r="AL157">
        <f>ROUND(NORMINV('Rand Deaths'!AL157,'Mean Deaths'!AL157,'S.D Deaths'!AL157),0)</f>
        <v>180</v>
      </c>
      <c r="AM157">
        <f>ROUND(NORMINV('Rand Deaths'!AM157,'Mean Deaths'!AM157,'S.D Deaths'!AM157),0)</f>
        <v>201</v>
      </c>
      <c r="AN157">
        <f>ROUND(NORMINV('Rand Deaths'!AN157,'Mean Deaths'!AN157,'S.D Deaths'!AN157),0)</f>
        <v>204</v>
      </c>
      <c r="AO157">
        <f>ROUND(NORMINV('Rand Deaths'!AO157,'Mean Deaths'!AO157,'S.D Deaths'!AO157),0)</f>
        <v>246</v>
      </c>
      <c r="AP157">
        <f>ROUND(NORMINV('Rand Deaths'!AP157,'Mean Deaths'!AP157,'S.D Deaths'!AP157),0)</f>
        <v>246</v>
      </c>
      <c r="AQ157">
        <f>ROUND(NORMINV('Rand Deaths'!AQ157,'Mean Deaths'!AQ157,'S.D Deaths'!AQ157),0)</f>
        <v>285</v>
      </c>
      <c r="AR157">
        <f>ROUND(NORMINV('Rand Deaths'!AR157,'Mean Deaths'!AR157,'S.D Deaths'!AR157),0)</f>
        <v>305</v>
      </c>
      <c r="AS157">
        <f>ROUND(NORMINV('Rand Deaths'!AS157,'Mean Deaths'!AS157,'S.D Deaths'!AS157),0)</f>
        <v>332</v>
      </c>
      <c r="AT157">
        <f>ROUND(NORMINV('Rand Deaths'!AT157,'Mean Deaths'!AT157,'S.D Deaths'!AT157),0)</f>
        <v>406</v>
      </c>
      <c r="AU157">
        <f>ROUND(NORMINV('Rand Deaths'!AU157,'Mean Deaths'!AU157,'S.D Deaths'!AU157),0)</f>
        <v>425</v>
      </c>
      <c r="AV157">
        <f>ROUND(NORMINV('Rand Deaths'!AV157,'Mean Deaths'!AV157,'S.D Deaths'!AV157),0)</f>
        <v>391</v>
      </c>
      <c r="AW157">
        <f>ROUND(NORMINV('Rand Deaths'!AW157,'Mean Deaths'!AW157,'S.D Deaths'!AW157),0)</f>
        <v>460</v>
      </c>
      <c r="AX157">
        <f>ROUND(NORMINV('Rand Deaths'!AX157,'Mean Deaths'!AX157,'S.D Deaths'!AX157),0)</f>
        <v>421</v>
      </c>
      <c r="AY157">
        <f>ROUND(NORMINV('Rand Deaths'!AY157,'Mean Deaths'!AY157,'S.D Deaths'!AY157),0)</f>
        <v>520</v>
      </c>
      <c r="AZ157">
        <f>ROUND(NORMINV('Rand Deaths'!AZ157,'Mean Deaths'!AZ157,'S.D Deaths'!AZ157),0)</f>
        <v>447</v>
      </c>
      <c r="BA157">
        <f>ROUND(NORMINV('Rand Deaths'!BA157,'Mean Deaths'!BA157,'S.D Deaths'!BA157),0)</f>
        <v>461</v>
      </c>
      <c r="BB157">
        <f>ROUND(NORMINV('Rand Deaths'!BB157,'Mean Deaths'!BB157,'S.D Deaths'!BB157),0)</f>
        <v>430</v>
      </c>
      <c r="BC157">
        <f>ROUND(NORMINV('Rand Deaths'!BC157,'Mean Deaths'!BC157,'S.D Deaths'!BC157),0)</f>
        <v>462</v>
      </c>
      <c r="BD157">
        <f>ROUND(NORMINV('Rand Deaths'!BD157,'Mean Deaths'!BD157,'S.D Deaths'!BD157),0)</f>
        <v>380</v>
      </c>
      <c r="BE157">
        <f>ROUND(NORMINV('Rand Deaths'!BE157,'Mean Deaths'!BE157,'S.D Deaths'!BE157),0)</f>
        <v>319</v>
      </c>
      <c r="BF157">
        <f>ROUND(NORMINV('Rand Deaths'!BF157,'Mean Deaths'!BF157,'S.D Deaths'!BF157),0)</f>
        <v>290</v>
      </c>
      <c r="BG157">
        <f>ROUND(NORMINV('Rand Deaths'!BG157,'Mean Deaths'!BG157,'S.D Deaths'!BG157),0)</f>
        <v>253</v>
      </c>
      <c r="BH157">
        <f>ROUND(NORMINV('Rand Deaths'!BH157,'Mean Deaths'!BH157,'S.D Deaths'!BH157),0)</f>
        <v>196</v>
      </c>
      <c r="BI157">
        <f>ROUND(NORMINV('Rand Deaths'!BI157,'Mean Deaths'!BI157,'S.D Deaths'!BI157),0)</f>
        <v>124</v>
      </c>
      <c r="BJ157">
        <f>ROUND(NORMINV('Rand Deaths'!BJ157,'Mean Deaths'!BJ157,'S.D Deaths'!BJ157),0)</f>
        <v>123</v>
      </c>
      <c r="BK157">
        <f>ROUND(NORMINV('Rand Deaths'!BK157,'Mean Deaths'!BK157,'S.D Deaths'!BK157),0)</f>
        <v>72</v>
      </c>
      <c r="BL157">
        <f>ROUND(NORMINV('Rand Deaths'!BL157,'Mean Deaths'!BL157,'S.D Deaths'!BL157),0)</f>
        <v>46</v>
      </c>
      <c r="BM157">
        <f>ROUND(NORMINV('Rand Deaths'!BM157,'Mean Deaths'!BM157,'S.D Deaths'!BM157),0)</f>
        <v>42</v>
      </c>
      <c r="BN157">
        <f>ROUND(NORMINV('Rand Deaths'!BN157,'Mean Deaths'!BN157,'S.D Deaths'!BN157),0)</f>
        <v>31</v>
      </c>
      <c r="BO157">
        <f>ROUND(NORMINV('Rand Deaths'!BO157,'Mean Deaths'!BO157,'S.D Deaths'!BO157),0)</f>
        <v>18</v>
      </c>
      <c r="BP157">
        <f>ROUND(NORMINV('Rand Deaths'!BP157,'Mean Deaths'!BP157,'S.D Deaths'!BP157),0)</f>
        <v>13</v>
      </c>
      <c r="BQ157">
        <f>ROUND(NORMINV('Rand Deaths'!BQ157,'Mean Deaths'!BQ157,'S.D Deaths'!BQ157),0)</f>
        <v>7</v>
      </c>
      <c r="BR157">
        <f>ROUND(NORMINV('Rand Deaths'!BR157,'Mean Deaths'!BR157,'S.D Deaths'!BR157),0)</f>
        <v>3</v>
      </c>
      <c r="BS157">
        <f>'No. policies'!BS157</f>
        <v>4</v>
      </c>
    </row>
    <row r="158" spans="1:71" x14ac:dyDescent="0.25">
      <c r="A158" s="1">
        <v>157</v>
      </c>
      <c r="B158">
        <f>ROUND(NORMINV('Rand Deaths'!B158,'Mean Deaths'!B158,'S.D Deaths'!B158),0)</f>
        <v>4</v>
      </c>
      <c r="C158">
        <f>ROUND(NORMINV('Rand Deaths'!C158,'Mean Deaths'!C158,'S.D Deaths'!C158),0)</f>
        <v>9</v>
      </c>
      <c r="D158">
        <f>ROUND(NORMINV('Rand Deaths'!D158,'Mean Deaths'!D158,'S.D Deaths'!D158),0)</f>
        <v>7</v>
      </c>
      <c r="E158">
        <f>ROUND(NORMINV('Rand Deaths'!E158,'Mean Deaths'!E158,'S.D Deaths'!E158),0)</f>
        <v>9</v>
      </c>
      <c r="F158">
        <f>ROUND(NORMINV('Rand Deaths'!F158,'Mean Deaths'!F158,'S.D Deaths'!F158),0)</f>
        <v>8</v>
      </c>
      <c r="G158">
        <f>ROUND(NORMINV('Rand Deaths'!G158,'Mean Deaths'!G158,'S.D Deaths'!G158),0)</f>
        <v>14</v>
      </c>
      <c r="H158">
        <f>ROUND(NORMINV('Rand Deaths'!H158,'Mean Deaths'!H158,'S.D Deaths'!H158),0)</f>
        <v>13</v>
      </c>
      <c r="I158">
        <f>ROUND(NORMINV('Rand Deaths'!I158,'Mean Deaths'!I158,'S.D Deaths'!I158),0)</f>
        <v>15</v>
      </c>
      <c r="J158">
        <f>ROUND(NORMINV('Rand Deaths'!J158,'Mean Deaths'!J158,'S.D Deaths'!J158),0)</f>
        <v>7</v>
      </c>
      <c r="K158">
        <f>ROUND(NORMINV('Rand Deaths'!K158,'Mean Deaths'!K158,'S.D Deaths'!K158),0)</f>
        <v>19</v>
      </c>
      <c r="L158">
        <f>ROUND(NORMINV('Rand Deaths'!L158,'Mean Deaths'!L158,'S.D Deaths'!L158),0)</f>
        <v>23</v>
      </c>
      <c r="M158">
        <f>ROUND(NORMINV('Rand Deaths'!M158,'Mean Deaths'!M158,'S.D Deaths'!M158),0)</f>
        <v>15</v>
      </c>
      <c r="N158">
        <f>ROUND(NORMINV('Rand Deaths'!N158,'Mean Deaths'!N158,'S.D Deaths'!N158),0)</f>
        <v>26</v>
      </c>
      <c r="O158">
        <f>ROUND(NORMINV('Rand Deaths'!O158,'Mean Deaths'!O158,'S.D Deaths'!O158),0)</f>
        <v>27</v>
      </c>
      <c r="P158">
        <f>ROUND(NORMINV('Rand Deaths'!P158,'Mean Deaths'!P158,'S.D Deaths'!P158),0)</f>
        <v>26</v>
      </c>
      <c r="Q158">
        <f>ROUND(NORMINV('Rand Deaths'!Q158,'Mean Deaths'!Q158,'S.D Deaths'!Q158),0)</f>
        <v>21</v>
      </c>
      <c r="R158">
        <f>ROUND(NORMINV('Rand Deaths'!R158,'Mean Deaths'!R158,'S.D Deaths'!R158),0)</f>
        <v>31</v>
      </c>
      <c r="S158">
        <f>ROUND(NORMINV('Rand Deaths'!S158,'Mean Deaths'!S158,'S.D Deaths'!S158),0)</f>
        <v>34</v>
      </c>
      <c r="T158">
        <f>ROUND(NORMINV('Rand Deaths'!T158,'Mean Deaths'!T158,'S.D Deaths'!T158),0)</f>
        <v>37</v>
      </c>
      <c r="U158">
        <f>ROUND(NORMINV('Rand Deaths'!U158,'Mean Deaths'!U158,'S.D Deaths'!U158),0)</f>
        <v>36</v>
      </c>
      <c r="V158">
        <f>ROUND(NORMINV('Rand Deaths'!V158,'Mean Deaths'!V158,'S.D Deaths'!V158),0)</f>
        <v>41</v>
      </c>
      <c r="W158">
        <f>ROUND(NORMINV('Rand Deaths'!W158,'Mean Deaths'!W158,'S.D Deaths'!W158),0)</f>
        <v>35</v>
      </c>
      <c r="X158">
        <f>ROUND(NORMINV('Rand Deaths'!X158,'Mean Deaths'!X158,'S.D Deaths'!X158),0)</f>
        <v>57</v>
      </c>
      <c r="Y158">
        <f>ROUND(NORMINV('Rand Deaths'!Y158,'Mean Deaths'!Y158,'S.D Deaths'!Y158),0)</f>
        <v>45</v>
      </c>
      <c r="Z158">
        <f>ROUND(NORMINV('Rand Deaths'!Z158,'Mean Deaths'!Z158,'S.D Deaths'!Z158),0)</f>
        <v>43</v>
      </c>
      <c r="AA158">
        <f>ROUND(NORMINV('Rand Deaths'!AA158,'Mean Deaths'!AA158,'S.D Deaths'!AA158),0)</f>
        <v>56</v>
      </c>
      <c r="AB158">
        <f>ROUND(NORMINV('Rand Deaths'!AB158,'Mean Deaths'!AB158,'S.D Deaths'!AB158),0)</f>
        <v>54</v>
      </c>
      <c r="AC158">
        <f>ROUND(NORMINV('Rand Deaths'!AC158,'Mean Deaths'!AC158,'S.D Deaths'!AC158),0)</f>
        <v>56</v>
      </c>
      <c r="AD158">
        <f>ROUND(NORMINV('Rand Deaths'!AD158,'Mean Deaths'!AD158,'S.D Deaths'!AD158),0)</f>
        <v>59</v>
      </c>
      <c r="AE158">
        <f>ROUND(NORMINV('Rand Deaths'!AE158,'Mean Deaths'!AE158,'S.D Deaths'!AE158),0)</f>
        <v>104</v>
      </c>
      <c r="AF158">
        <f>ROUND(NORMINV('Rand Deaths'!AF158,'Mean Deaths'!AF158,'S.D Deaths'!AF158),0)</f>
        <v>103</v>
      </c>
      <c r="AG158">
        <f>ROUND(NORMINV('Rand Deaths'!AG158,'Mean Deaths'!AG158,'S.D Deaths'!AG158),0)</f>
        <v>110</v>
      </c>
      <c r="AH158">
        <f>ROUND(NORMINV('Rand Deaths'!AH158,'Mean Deaths'!AH158,'S.D Deaths'!AH158),0)</f>
        <v>107</v>
      </c>
      <c r="AI158">
        <f>ROUND(NORMINV('Rand Deaths'!AI158,'Mean Deaths'!AI158,'S.D Deaths'!AI158),0)</f>
        <v>140</v>
      </c>
      <c r="AJ158">
        <f>ROUND(NORMINV('Rand Deaths'!AJ158,'Mean Deaths'!AJ158,'S.D Deaths'!AJ158),0)</f>
        <v>130</v>
      </c>
      <c r="AK158">
        <f>ROUND(NORMINV('Rand Deaths'!AK158,'Mean Deaths'!AK158,'S.D Deaths'!AK158),0)</f>
        <v>147</v>
      </c>
      <c r="AL158">
        <f>ROUND(NORMINV('Rand Deaths'!AL158,'Mean Deaths'!AL158,'S.D Deaths'!AL158),0)</f>
        <v>152</v>
      </c>
      <c r="AM158">
        <f>ROUND(NORMINV('Rand Deaths'!AM158,'Mean Deaths'!AM158,'S.D Deaths'!AM158),0)</f>
        <v>176</v>
      </c>
      <c r="AN158">
        <f>ROUND(NORMINV('Rand Deaths'!AN158,'Mean Deaths'!AN158,'S.D Deaths'!AN158),0)</f>
        <v>208</v>
      </c>
      <c r="AO158">
        <f>ROUND(NORMINV('Rand Deaths'!AO158,'Mean Deaths'!AO158,'S.D Deaths'!AO158),0)</f>
        <v>207</v>
      </c>
      <c r="AP158">
        <f>ROUND(NORMINV('Rand Deaths'!AP158,'Mean Deaths'!AP158,'S.D Deaths'!AP158),0)</f>
        <v>233</v>
      </c>
      <c r="AQ158">
        <f>ROUND(NORMINV('Rand Deaths'!AQ158,'Mean Deaths'!AQ158,'S.D Deaths'!AQ158),0)</f>
        <v>291</v>
      </c>
      <c r="AR158">
        <f>ROUND(NORMINV('Rand Deaths'!AR158,'Mean Deaths'!AR158,'S.D Deaths'!AR158),0)</f>
        <v>311</v>
      </c>
      <c r="AS158">
        <f>ROUND(NORMINV('Rand Deaths'!AS158,'Mean Deaths'!AS158,'S.D Deaths'!AS158),0)</f>
        <v>357</v>
      </c>
      <c r="AT158">
        <f>ROUND(NORMINV('Rand Deaths'!AT158,'Mean Deaths'!AT158,'S.D Deaths'!AT158),0)</f>
        <v>381</v>
      </c>
      <c r="AU158">
        <f>ROUND(NORMINV('Rand Deaths'!AU158,'Mean Deaths'!AU158,'S.D Deaths'!AU158),0)</f>
        <v>399</v>
      </c>
      <c r="AV158">
        <f>ROUND(NORMINV('Rand Deaths'!AV158,'Mean Deaths'!AV158,'S.D Deaths'!AV158),0)</f>
        <v>429</v>
      </c>
      <c r="AW158">
        <f>ROUND(NORMINV('Rand Deaths'!AW158,'Mean Deaths'!AW158,'S.D Deaths'!AW158),0)</f>
        <v>466</v>
      </c>
      <c r="AX158">
        <f>ROUND(NORMINV('Rand Deaths'!AX158,'Mean Deaths'!AX158,'S.D Deaths'!AX158),0)</f>
        <v>444</v>
      </c>
      <c r="AY158">
        <f>ROUND(NORMINV('Rand Deaths'!AY158,'Mean Deaths'!AY158,'S.D Deaths'!AY158),0)</f>
        <v>476</v>
      </c>
      <c r="AZ158">
        <f>ROUND(NORMINV('Rand Deaths'!AZ158,'Mean Deaths'!AZ158,'S.D Deaths'!AZ158),0)</f>
        <v>436</v>
      </c>
      <c r="BA158">
        <f>ROUND(NORMINV('Rand Deaths'!BA158,'Mean Deaths'!BA158,'S.D Deaths'!BA158),0)</f>
        <v>467</v>
      </c>
      <c r="BB158">
        <f>ROUND(NORMINV('Rand Deaths'!BB158,'Mean Deaths'!BB158,'S.D Deaths'!BB158),0)</f>
        <v>477</v>
      </c>
      <c r="BC158">
        <f>ROUND(NORMINV('Rand Deaths'!BC158,'Mean Deaths'!BC158,'S.D Deaths'!BC158),0)</f>
        <v>434</v>
      </c>
      <c r="BD158">
        <f>ROUND(NORMINV('Rand Deaths'!BD158,'Mean Deaths'!BD158,'S.D Deaths'!BD158),0)</f>
        <v>407</v>
      </c>
      <c r="BE158">
        <f>ROUND(NORMINV('Rand Deaths'!BE158,'Mean Deaths'!BE158,'S.D Deaths'!BE158),0)</f>
        <v>331</v>
      </c>
      <c r="BF158">
        <f>ROUND(NORMINV('Rand Deaths'!BF158,'Mean Deaths'!BF158,'S.D Deaths'!BF158),0)</f>
        <v>317</v>
      </c>
      <c r="BG158">
        <f>ROUND(NORMINV('Rand Deaths'!BG158,'Mean Deaths'!BG158,'S.D Deaths'!BG158),0)</f>
        <v>243</v>
      </c>
      <c r="BH158">
        <f>ROUND(NORMINV('Rand Deaths'!BH158,'Mean Deaths'!BH158,'S.D Deaths'!BH158),0)</f>
        <v>198</v>
      </c>
      <c r="BI158">
        <f>ROUND(NORMINV('Rand Deaths'!BI158,'Mean Deaths'!BI158,'S.D Deaths'!BI158),0)</f>
        <v>127</v>
      </c>
      <c r="BJ158">
        <f>ROUND(NORMINV('Rand Deaths'!BJ158,'Mean Deaths'!BJ158,'S.D Deaths'!BJ158),0)</f>
        <v>115</v>
      </c>
      <c r="BK158">
        <f>ROUND(NORMINV('Rand Deaths'!BK158,'Mean Deaths'!BK158,'S.D Deaths'!BK158),0)</f>
        <v>81</v>
      </c>
      <c r="BL158">
        <f>ROUND(NORMINV('Rand Deaths'!BL158,'Mean Deaths'!BL158,'S.D Deaths'!BL158),0)</f>
        <v>52</v>
      </c>
      <c r="BM158">
        <f>ROUND(NORMINV('Rand Deaths'!BM158,'Mean Deaths'!BM158,'S.D Deaths'!BM158),0)</f>
        <v>42</v>
      </c>
      <c r="BN158">
        <f>ROUND(NORMINV('Rand Deaths'!BN158,'Mean Deaths'!BN158,'S.D Deaths'!BN158),0)</f>
        <v>20</v>
      </c>
      <c r="BO158">
        <f>ROUND(NORMINV('Rand Deaths'!BO158,'Mean Deaths'!BO158,'S.D Deaths'!BO158),0)</f>
        <v>23</v>
      </c>
      <c r="BP158">
        <f>ROUND(NORMINV('Rand Deaths'!BP158,'Mean Deaths'!BP158,'S.D Deaths'!BP158),0)</f>
        <v>10</v>
      </c>
      <c r="BQ158">
        <f>ROUND(NORMINV('Rand Deaths'!BQ158,'Mean Deaths'!BQ158,'S.D Deaths'!BQ158),0)</f>
        <v>7</v>
      </c>
      <c r="BR158">
        <f>ROUND(NORMINV('Rand Deaths'!BR158,'Mean Deaths'!BR158,'S.D Deaths'!BR158),0)</f>
        <v>5</v>
      </c>
      <c r="BS158">
        <f>'No. policies'!BS158</f>
        <v>10</v>
      </c>
    </row>
    <row r="159" spans="1:71" x14ac:dyDescent="0.25">
      <c r="A159" s="1">
        <v>158</v>
      </c>
      <c r="B159">
        <f>ROUND(NORMINV('Rand Deaths'!B159,'Mean Deaths'!B159,'S.D Deaths'!B159),0)</f>
        <v>8</v>
      </c>
      <c r="C159">
        <f>ROUND(NORMINV('Rand Deaths'!C159,'Mean Deaths'!C159,'S.D Deaths'!C159),0)</f>
        <v>5</v>
      </c>
      <c r="D159">
        <f>ROUND(NORMINV('Rand Deaths'!D159,'Mean Deaths'!D159,'S.D Deaths'!D159),0)</f>
        <v>13</v>
      </c>
      <c r="E159">
        <f>ROUND(NORMINV('Rand Deaths'!E159,'Mean Deaths'!E159,'S.D Deaths'!E159),0)</f>
        <v>5</v>
      </c>
      <c r="F159">
        <f>ROUND(NORMINV('Rand Deaths'!F159,'Mean Deaths'!F159,'S.D Deaths'!F159),0)</f>
        <v>6</v>
      </c>
      <c r="G159">
        <f>ROUND(NORMINV('Rand Deaths'!G159,'Mean Deaths'!G159,'S.D Deaths'!G159),0)</f>
        <v>13</v>
      </c>
      <c r="H159">
        <f>ROUND(NORMINV('Rand Deaths'!H159,'Mean Deaths'!H159,'S.D Deaths'!H159),0)</f>
        <v>12</v>
      </c>
      <c r="I159">
        <f>ROUND(NORMINV('Rand Deaths'!I159,'Mean Deaths'!I159,'S.D Deaths'!I159),0)</f>
        <v>16</v>
      </c>
      <c r="J159">
        <f>ROUND(NORMINV('Rand Deaths'!J159,'Mean Deaths'!J159,'S.D Deaths'!J159),0)</f>
        <v>17</v>
      </c>
      <c r="K159">
        <f>ROUND(NORMINV('Rand Deaths'!K159,'Mean Deaths'!K159,'S.D Deaths'!K159),0)</f>
        <v>15</v>
      </c>
      <c r="L159">
        <f>ROUND(NORMINV('Rand Deaths'!L159,'Mean Deaths'!L159,'S.D Deaths'!L159),0)</f>
        <v>23</v>
      </c>
      <c r="M159">
        <f>ROUND(NORMINV('Rand Deaths'!M159,'Mean Deaths'!M159,'S.D Deaths'!M159),0)</f>
        <v>15</v>
      </c>
      <c r="N159">
        <f>ROUND(NORMINV('Rand Deaths'!N159,'Mean Deaths'!N159,'S.D Deaths'!N159),0)</f>
        <v>21</v>
      </c>
      <c r="O159">
        <f>ROUND(NORMINV('Rand Deaths'!O159,'Mean Deaths'!O159,'S.D Deaths'!O159),0)</f>
        <v>19</v>
      </c>
      <c r="P159">
        <f>ROUND(NORMINV('Rand Deaths'!P159,'Mean Deaths'!P159,'S.D Deaths'!P159),0)</f>
        <v>18</v>
      </c>
      <c r="Q159">
        <f>ROUND(NORMINV('Rand Deaths'!Q159,'Mean Deaths'!Q159,'S.D Deaths'!Q159),0)</f>
        <v>31</v>
      </c>
      <c r="R159">
        <f>ROUND(NORMINV('Rand Deaths'!R159,'Mean Deaths'!R159,'S.D Deaths'!R159),0)</f>
        <v>32</v>
      </c>
      <c r="S159">
        <f>ROUND(NORMINV('Rand Deaths'!S159,'Mean Deaths'!S159,'S.D Deaths'!S159),0)</f>
        <v>26</v>
      </c>
      <c r="T159">
        <f>ROUND(NORMINV('Rand Deaths'!T159,'Mean Deaths'!T159,'S.D Deaths'!T159),0)</f>
        <v>42</v>
      </c>
      <c r="U159">
        <f>ROUND(NORMINV('Rand Deaths'!U159,'Mean Deaths'!U159,'S.D Deaths'!U159),0)</f>
        <v>39</v>
      </c>
      <c r="V159">
        <f>ROUND(NORMINV('Rand Deaths'!V159,'Mean Deaths'!V159,'S.D Deaths'!V159),0)</f>
        <v>43</v>
      </c>
      <c r="W159">
        <f>ROUND(NORMINV('Rand Deaths'!W159,'Mean Deaths'!W159,'S.D Deaths'!W159),0)</f>
        <v>44</v>
      </c>
      <c r="X159">
        <f>ROUND(NORMINV('Rand Deaths'!X159,'Mean Deaths'!X159,'S.D Deaths'!X159),0)</f>
        <v>50</v>
      </c>
      <c r="Y159">
        <f>ROUND(NORMINV('Rand Deaths'!Y159,'Mean Deaths'!Y159,'S.D Deaths'!Y159),0)</f>
        <v>64</v>
      </c>
      <c r="Z159">
        <f>ROUND(NORMINV('Rand Deaths'!Z159,'Mean Deaths'!Z159,'S.D Deaths'!Z159),0)</f>
        <v>35</v>
      </c>
      <c r="AA159">
        <f>ROUND(NORMINV('Rand Deaths'!AA159,'Mean Deaths'!AA159,'S.D Deaths'!AA159),0)</f>
        <v>54</v>
      </c>
      <c r="AB159">
        <f>ROUND(NORMINV('Rand Deaths'!AB159,'Mean Deaths'!AB159,'S.D Deaths'!AB159),0)</f>
        <v>79</v>
      </c>
      <c r="AC159">
        <f>ROUND(NORMINV('Rand Deaths'!AC159,'Mean Deaths'!AC159,'S.D Deaths'!AC159),0)</f>
        <v>65</v>
      </c>
      <c r="AD159">
        <f>ROUND(NORMINV('Rand Deaths'!AD159,'Mean Deaths'!AD159,'S.D Deaths'!AD159),0)</f>
        <v>66</v>
      </c>
      <c r="AE159">
        <f>ROUND(NORMINV('Rand Deaths'!AE159,'Mean Deaths'!AE159,'S.D Deaths'!AE159),0)</f>
        <v>98</v>
      </c>
      <c r="AF159">
        <f>ROUND(NORMINV('Rand Deaths'!AF159,'Mean Deaths'!AF159,'S.D Deaths'!AF159),0)</f>
        <v>89</v>
      </c>
      <c r="AG159">
        <f>ROUND(NORMINV('Rand Deaths'!AG159,'Mean Deaths'!AG159,'S.D Deaths'!AG159),0)</f>
        <v>109</v>
      </c>
      <c r="AH159">
        <f>ROUND(NORMINV('Rand Deaths'!AH159,'Mean Deaths'!AH159,'S.D Deaths'!AH159),0)</f>
        <v>119</v>
      </c>
      <c r="AI159">
        <f>ROUND(NORMINV('Rand Deaths'!AI159,'Mean Deaths'!AI159,'S.D Deaths'!AI159),0)</f>
        <v>82</v>
      </c>
      <c r="AJ159">
        <f>ROUND(NORMINV('Rand Deaths'!AJ159,'Mean Deaths'!AJ159,'S.D Deaths'!AJ159),0)</f>
        <v>124</v>
      </c>
      <c r="AK159">
        <f>ROUND(NORMINV('Rand Deaths'!AK159,'Mean Deaths'!AK159,'S.D Deaths'!AK159),0)</f>
        <v>172</v>
      </c>
      <c r="AL159">
        <f>ROUND(NORMINV('Rand Deaths'!AL159,'Mean Deaths'!AL159,'S.D Deaths'!AL159),0)</f>
        <v>163</v>
      </c>
      <c r="AM159">
        <f>ROUND(NORMINV('Rand Deaths'!AM159,'Mean Deaths'!AM159,'S.D Deaths'!AM159),0)</f>
        <v>181</v>
      </c>
      <c r="AN159">
        <f>ROUND(NORMINV('Rand Deaths'!AN159,'Mean Deaths'!AN159,'S.D Deaths'!AN159),0)</f>
        <v>207</v>
      </c>
      <c r="AO159">
        <f>ROUND(NORMINV('Rand Deaths'!AO159,'Mean Deaths'!AO159,'S.D Deaths'!AO159),0)</f>
        <v>210</v>
      </c>
      <c r="AP159">
        <f>ROUND(NORMINV('Rand Deaths'!AP159,'Mean Deaths'!AP159,'S.D Deaths'!AP159),0)</f>
        <v>247</v>
      </c>
      <c r="AQ159">
        <f>ROUND(NORMINV('Rand Deaths'!AQ159,'Mean Deaths'!AQ159,'S.D Deaths'!AQ159),0)</f>
        <v>288</v>
      </c>
      <c r="AR159">
        <f>ROUND(NORMINV('Rand Deaths'!AR159,'Mean Deaths'!AR159,'S.D Deaths'!AR159),0)</f>
        <v>339</v>
      </c>
      <c r="AS159">
        <f>ROUND(NORMINV('Rand Deaths'!AS159,'Mean Deaths'!AS159,'S.D Deaths'!AS159),0)</f>
        <v>325</v>
      </c>
      <c r="AT159">
        <f>ROUND(NORMINV('Rand Deaths'!AT159,'Mean Deaths'!AT159,'S.D Deaths'!AT159),0)</f>
        <v>373</v>
      </c>
      <c r="AU159">
        <f>ROUND(NORMINV('Rand Deaths'!AU159,'Mean Deaths'!AU159,'S.D Deaths'!AU159),0)</f>
        <v>393</v>
      </c>
      <c r="AV159">
        <f>ROUND(NORMINV('Rand Deaths'!AV159,'Mean Deaths'!AV159,'S.D Deaths'!AV159),0)</f>
        <v>439</v>
      </c>
      <c r="AW159">
        <f>ROUND(NORMINV('Rand Deaths'!AW159,'Mean Deaths'!AW159,'S.D Deaths'!AW159),0)</f>
        <v>452</v>
      </c>
      <c r="AX159">
        <f>ROUND(NORMINV('Rand Deaths'!AX159,'Mean Deaths'!AX159,'S.D Deaths'!AX159),0)</f>
        <v>467</v>
      </c>
      <c r="AY159">
        <f>ROUND(NORMINV('Rand Deaths'!AY159,'Mean Deaths'!AY159,'S.D Deaths'!AY159),0)</f>
        <v>508</v>
      </c>
      <c r="AZ159">
        <f>ROUND(NORMINV('Rand Deaths'!AZ159,'Mean Deaths'!AZ159,'S.D Deaths'!AZ159),0)</f>
        <v>498</v>
      </c>
      <c r="BA159">
        <f>ROUND(NORMINV('Rand Deaths'!BA159,'Mean Deaths'!BA159,'S.D Deaths'!BA159),0)</f>
        <v>447</v>
      </c>
      <c r="BB159">
        <f>ROUND(NORMINV('Rand Deaths'!BB159,'Mean Deaths'!BB159,'S.D Deaths'!BB159),0)</f>
        <v>487</v>
      </c>
      <c r="BC159">
        <f>ROUND(NORMINV('Rand Deaths'!BC159,'Mean Deaths'!BC159,'S.D Deaths'!BC159),0)</f>
        <v>403</v>
      </c>
      <c r="BD159">
        <f>ROUND(NORMINV('Rand Deaths'!BD159,'Mean Deaths'!BD159,'S.D Deaths'!BD159),0)</f>
        <v>366</v>
      </c>
      <c r="BE159">
        <f>ROUND(NORMINV('Rand Deaths'!BE159,'Mean Deaths'!BE159,'S.D Deaths'!BE159),0)</f>
        <v>333</v>
      </c>
      <c r="BF159">
        <f>ROUND(NORMINV('Rand Deaths'!BF159,'Mean Deaths'!BF159,'S.D Deaths'!BF159),0)</f>
        <v>289</v>
      </c>
      <c r="BG159">
        <f>ROUND(NORMINV('Rand Deaths'!BG159,'Mean Deaths'!BG159,'S.D Deaths'!BG159),0)</f>
        <v>250</v>
      </c>
      <c r="BH159">
        <f>ROUND(NORMINV('Rand Deaths'!BH159,'Mean Deaths'!BH159,'S.D Deaths'!BH159),0)</f>
        <v>178</v>
      </c>
      <c r="BI159">
        <f>ROUND(NORMINV('Rand Deaths'!BI159,'Mean Deaths'!BI159,'S.D Deaths'!BI159),0)</f>
        <v>135</v>
      </c>
      <c r="BJ159">
        <f>ROUND(NORMINV('Rand Deaths'!BJ159,'Mean Deaths'!BJ159,'S.D Deaths'!BJ159),0)</f>
        <v>96</v>
      </c>
      <c r="BK159">
        <f>ROUND(NORMINV('Rand Deaths'!BK159,'Mean Deaths'!BK159,'S.D Deaths'!BK159),0)</f>
        <v>82</v>
      </c>
      <c r="BL159">
        <f>ROUND(NORMINV('Rand Deaths'!BL159,'Mean Deaths'!BL159,'S.D Deaths'!BL159),0)</f>
        <v>46</v>
      </c>
      <c r="BM159">
        <f>ROUND(NORMINV('Rand Deaths'!BM159,'Mean Deaths'!BM159,'S.D Deaths'!BM159),0)</f>
        <v>46</v>
      </c>
      <c r="BN159">
        <f>ROUND(NORMINV('Rand Deaths'!BN159,'Mean Deaths'!BN159,'S.D Deaths'!BN159),0)</f>
        <v>32</v>
      </c>
      <c r="BO159">
        <f>ROUND(NORMINV('Rand Deaths'!BO159,'Mean Deaths'!BO159,'S.D Deaths'!BO159),0)</f>
        <v>18</v>
      </c>
      <c r="BP159">
        <f>ROUND(NORMINV('Rand Deaths'!BP159,'Mean Deaths'!BP159,'S.D Deaths'!BP159),0)</f>
        <v>12</v>
      </c>
      <c r="BQ159">
        <f>ROUND(NORMINV('Rand Deaths'!BQ159,'Mean Deaths'!BQ159,'S.D Deaths'!BQ159),0)</f>
        <v>10</v>
      </c>
      <c r="BR159">
        <f>ROUND(NORMINV('Rand Deaths'!BR159,'Mean Deaths'!BR159,'S.D Deaths'!BR159),0)</f>
        <v>4</v>
      </c>
      <c r="BS159">
        <f>'No. policies'!BS159</f>
        <v>7</v>
      </c>
    </row>
    <row r="160" spans="1:71" x14ac:dyDescent="0.25">
      <c r="A160" s="1">
        <v>159</v>
      </c>
      <c r="B160">
        <f>ROUND(NORMINV('Rand Deaths'!B160,'Mean Deaths'!B160,'S.D Deaths'!B160),0)</f>
        <v>9</v>
      </c>
      <c r="C160">
        <f>ROUND(NORMINV('Rand Deaths'!C160,'Mean Deaths'!C160,'S.D Deaths'!C160),0)</f>
        <v>9</v>
      </c>
      <c r="D160">
        <f>ROUND(NORMINV('Rand Deaths'!D160,'Mean Deaths'!D160,'S.D Deaths'!D160),0)</f>
        <v>7</v>
      </c>
      <c r="E160">
        <f>ROUND(NORMINV('Rand Deaths'!E160,'Mean Deaths'!E160,'S.D Deaths'!E160),0)</f>
        <v>9</v>
      </c>
      <c r="F160">
        <f>ROUND(NORMINV('Rand Deaths'!F160,'Mean Deaths'!F160,'S.D Deaths'!F160),0)</f>
        <v>7</v>
      </c>
      <c r="G160">
        <f>ROUND(NORMINV('Rand Deaths'!G160,'Mean Deaths'!G160,'S.D Deaths'!G160),0)</f>
        <v>13</v>
      </c>
      <c r="H160">
        <f>ROUND(NORMINV('Rand Deaths'!H160,'Mean Deaths'!H160,'S.D Deaths'!H160),0)</f>
        <v>12</v>
      </c>
      <c r="I160">
        <f>ROUND(NORMINV('Rand Deaths'!I160,'Mean Deaths'!I160,'S.D Deaths'!I160),0)</f>
        <v>14</v>
      </c>
      <c r="J160">
        <f>ROUND(NORMINV('Rand Deaths'!J160,'Mean Deaths'!J160,'S.D Deaths'!J160),0)</f>
        <v>16</v>
      </c>
      <c r="K160">
        <f>ROUND(NORMINV('Rand Deaths'!K160,'Mean Deaths'!K160,'S.D Deaths'!K160),0)</f>
        <v>9</v>
      </c>
      <c r="L160">
        <f>ROUND(NORMINV('Rand Deaths'!L160,'Mean Deaths'!L160,'S.D Deaths'!L160),0)</f>
        <v>15</v>
      </c>
      <c r="M160">
        <f>ROUND(NORMINV('Rand Deaths'!M160,'Mean Deaths'!M160,'S.D Deaths'!M160),0)</f>
        <v>22</v>
      </c>
      <c r="N160">
        <f>ROUND(NORMINV('Rand Deaths'!N160,'Mean Deaths'!N160,'S.D Deaths'!N160),0)</f>
        <v>15</v>
      </c>
      <c r="O160">
        <f>ROUND(NORMINV('Rand Deaths'!O160,'Mean Deaths'!O160,'S.D Deaths'!O160),0)</f>
        <v>10</v>
      </c>
      <c r="P160">
        <f>ROUND(NORMINV('Rand Deaths'!P160,'Mean Deaths'!P160,'S.D Deaths'!P160),0)</f>
        <v>32</v>
      </c>
      <c r="Q160">
        <f>ROUND(NORMINV('Rand Deaths'!Q160,'Mean Deaths'!Q160,'S.D Deaths'!Q160),0)</f>
        <v>21</v>
      </c>
      <c r="R160">
        <f>ROUND(NORMINV('Rand Deaths'!R160,'Mean Deaths'!R160,'S.D Deaths'!R160),0)</f>
        <v>23</v>
      </c>
      <c r="S160">
        <f>ROUND(NORMINV('Rand Deaths'!S160,'Mean Deaths'!S160,'S.D Deaths'!S160),0)</f>
        <v>38</v>
      </c>
      <c r="T160">
        <f>ROUND(NORMINV('Rand Deaths'!T160,'Mean Deaths'!T160,'S.D Deaths'!T160),0)</f>
        <v>35</v>
      </c>
      <c r="U160">
        <f>ROUND(NORMINV('Rand Deaths'!U160,'Mean Deaths'!U160,'S.D Deaths'!U160),0)</f>
        <v>39</v>
      </c>
      <c r="V160">
        <f>ROUND(NORMINV('Rand Deaths'!V160,'Mean Deaths'!V160,'S.D Deaths'!V160),0)</f>
        <v>34</v>
      </c>
      <c r="W160">
        <f>ROUND(NORMINV('Rand Deaths'!W160,'Mean Deaths'!W160,'S.D Deaths'!W160),0)</f>
        <v>38</v>
      </c>
      <c r="X160">
        <f>ROUND(NORMINV('Rand Deaths'!X160,'Mean Deaths'!X160,'S.D Deaths'!X160),0)</f>
        <v>45</v>
      </c>
      <c r="Y160">
        <f>ROUND(NORMINV('Rand Deaths'!Y160,'Mean Deaths'!Y160,'S.D Deaths'!Y160),0)</f>
        <v>40</v>
      </c>
      <c r="Z160">
        <f>ROUND(NORMINV('Rand Deaths'!Z160,'Mean Deaths'!Z160,'S.D Deaths'!Z160),0)</f>
        <v>52</v>
      </c>
      <c r="AA160">
        <f>ROUND(NORMINV('Rand Deaths'!AA160,'Mean Deaths'!AA160,'S.D Deaths'!AA160),0)</f>
        <v>46</v>
      </c>
      <c r="AB160">
        <f>ROUND(NORMINV('Rand Deaths'!AB160,'Mean Deaths'!AB160,'S.D Deaths'!AB160),0)</f>
        <v>57</v>
      </c>
      <c r="AC160">
        <f>ROUND(NORMINV('Rand Deaths'!AC160,'Mean Deaths'!AC160,'S.D Deaths'!AC160),0)</f>
        <v>55</v>
      </c>
      <c r="AD160">
        <f>ROUND(NORMINV('Rand Deaths'!AD160,'Mean Deaths'!AD160,'S.D Deaths'!AD160),0)</f>
        <v>76</v>
      </c>
      <c r="AE160">
        <f>ROUND(NORMINV('Rand Deaths'!AE160,'Mean Deaths'!AE160,'S.D Deaths'!AE160),0)</f>
        <v>77</v>
      </c>
      <c r="AF160">
        <f>ROUND(NORMINV('Rand Deaths'!AF160,'Mean Deaths'!AF160,'S.D Deaths'!AF160),0)</f>
        <v>103</v>
      </c>
      <c r="AG160">
        <f>ROUND(NORMINV('Rand Deaths'!AG160,'Mean Deaths'!AG160,'S.D Deaths'!AG160),0)</f>
        <v>110</v>
      </c>
      <c r="AH160">
        <f>ROUND(NORMINV('Rand Deaths'!AH160,'Mean Deaths'!AH160,'S.D Deaths'!AH160),0)</f>
        <v>118</v>
      </c>
      <c r="AI160">
        <f>ROUND(NORMINV('Rand Deaths'!AI160,'Mean Deaths'!AI160,'S.D Deaths'!AI160),0)</f>
        <v>148</v>
      </c>
      <c r="AJ160">
        <f>ROUND(NORMINV('Rand Deaths'!AJ160,'Mean Deaths'!AJ160,'S.D Deaths'!AJ160),0)</f>
        <v>134</v>
      </c>
      <c r="AK160">
        <f>ROUND(NORMINV('Rand Deaths'!AK160,'Mean Deaths'!AK160,'S.D Deaths'!AK160),0)</f>
        <v>176</v>
      </c>
      <c r="AL160">
        <f>ROUND(NORMINV('Rand Deaths'!AL160,'Mean Deaths'!AL160,'S.D Deaths'!AL160),0)</f>
        <v>182</v>
      </c>
      <c r="AM160">
        <f>ROUND(NORMINV('Rand Deaths'!AM160,'Mean Deaths'!AM160,'S.D Deaths'!AM160),0)</f>
        <v>213</v>
      </c>
      <c r="AN160">
        <f>ROUND(NORMINV('Rand Deaths'!AN160,'Mean Deaths'!AN160,'S.D Deaths'!AN160),0)</f>
        <v>195</v>
      </c>
      <c r="AO160">
        <f>ROUND(NORMINV('Rand Deaths'!AO160,'Mean Deaths'!AO160,'S.D Deaths'!AO160),0)</f>
        <v>221</v>
      </c>
      <c r="AP160">
        <f>ROUND(NORMINV('Rand Deaths'!AP160,'Mean Deaths'!AP160,'S.D Deaths'!AP160),0)</f>
        <v>244</v>
      </c>
      <c r="AQ160">
        <f>ROUND(NORMINV('Rand Deaths'!AQ160,'Mean Deaths'!AQ160,'S.D Deaths'!AQ160),0)</f>
        <v>286</v>
      </c>
      <c r="AR160">
        <f>ROUND(NORMINV('Rand Deaths'!AR160,'Mean Deaths'!AR160,'S.D Deaths'!AR160),0)</f>
        <v>298</v>
      </c>
      <c r="AS160">
        <f>ROUND(NORMINV('Rand Deaths'!AS160,'Mean Deaths'!AS160,'S.D Deaths'!AS160),0)</f>
        <v>338</v>
      </c>
      <c r="AT160">
        <f>ROUND(NORMINV('Rand Deaths'!AT160,'Mean Deaths'!AT160,'S.D Deaths'!AT160),0)</f>
        <v>344</v>
      </c>
      <c r="AU160">
        <f>ROUND(NORMINV('Rand Deaths'!AU160,'Mean Deaths'!AU160,'S.D Deaths'!AU160),0)</f>
        <v>433</v>
      </c>
      <c r="AV160">
        <f>ROUND(NORMINV('Rand Deaths'!AV160,'Mean Deaths'!AV160,'S.D Deaths'!AV160),0)</f>
        <v>424</v>
      </c>
      <c r="AW160">
        <f>ROUND(NORMINV('Rand Deaths'!AW160,'Mean Deaths'!AW160,'S.D Deaths'!AW160),0)</f>
        <v>438</v>
      </c>
      <c r="AX160">
        <f>ROUND(NORMINV('Rand Deaths'!AX160,'Mean Deaths'!AX160,'S.D Deaths'!AX160),0)</f>
        <v>496</v>
      </c>
      <c r="AY160">
        <f>ROUND(NORMINV('Rand Deaths'!AY160,'Mean Deaths'!AY160,'S.D Deaths'!AY160),0)</f>
        <v>466</v>
      </c>
      <c r="AZ160">
        <f>ROUND(NORMINV('Rand Deaths'!AZ160,'Mean Deaths'!AZ160,'S.D Deaths'!AZ160),0)</f>
        <v>496</v>
      </c>
      <c r="BA160">
        <f>ROUND(NORMINV('Rand Deaths'!BA160,'Mean Deaths'!BA160,'S.D Deaths'!BA160),0)</f>
        <v>477</v>
      </c>
      <c r="BB160">
        <f>ROUND(NORMINV('Rand Deaths'!BB160,'Mean Deaths'!BB160,'S.D Deaths'!BB160),0)</f>
        <v>452</v>
      </c>
      <c r="BC160">
        <f>ROUND(NORMINV('Rand Deaths'!BC160,'Mean Deaths'!BC160,'S.D Deaths'!BC160),0)</f>
        <v>411</v>
      </c>
      <c r="BD160">
        <f>ROUND(NORMINV('Rand Deaths'!BD160,'Mean Deaths'!BD160,'S.D Deaths'!BD160),0)</f>
        <v>362</v>
      </c>
      <c r="BE160">
        <f>ROUND(NORMINV('Rand Deaths'!BE160,'Mean Deaths'!BE160,'S.D Deaths'!BE160),0)</f>
        <v>321</v>
      </c>
      <c r="BF160">
        <f>ROUND(NORMINV('Rand Deaths'!BF160,'Mean Deaths'!BF160,'S.D Deaths'!BF160),0)</f>
        <v>300</v>
      </c>
      <c r="BG160">
        <f>ROUND(NORMINV('Rand Deaths'!BG160,'Mean Deaths'!BG160,'S.D Deaths'!BG160),0)</f>
        <v>253</v>
      </c>
      <c r="BH160">
        <f>ROUND(NORMINV('Rand Deaths'!BH160,'Mean Deaths'!BH160,'S.D Deaths'!BH160),0)</f>
        <v>191</v>
      </c>
      <c r="BI160">
        <f>ROUND(NORMINV('Rand Deaths'!BI160,'Mean Deaths'!BI160,'S.D Deaths'!BI160),0)</f>
        <v>141</v>
      </c>
      <c r="BJ160">
        <f>ROUND(NORMINV('Rand Deaths'!BJ160,'Mean Deaths'!BJ160,'S.D Deaths'!BJ160),0)</f>
        <v>99</v>
      </c>
      <c r="BK160">
        <f>ROUND(NORMINV('Rand Deaths'!BK160,'Mean Deaths'!BK160,'S.D Deaths'!BK160),0)</f>
        <v>78</v>
      </c>
      <c r="BL160">
        <f>ROUND(NORMINV('Rand Deaths'!BL160,'Mean Deaths'!BL160,'S.D Deaths'!BL160),0)</f>
        <v>60</v>
      </c>
      <c r="BM160">
        <f>ROUND(NORMINV('Rand Deaths'!BM160,'Mean Deaths'!BM160,'S.D Deaths'!BM160),0)</f>
        <v>37</v>
      </c>
      <c r="BN160">
        <f>ROUND(NORMINV('Rand Deaths'!BN160,'Mean Deaths'!BN160,'S.D Deaths'!BN160),0)</f>
        <v>33</v>
      </c>
      <c r="BO160">
        <f>ROUND(NORMINV('Rand Deaths'!BO160,'Mean Deaths'!BO160,'S.D Deaths'!BO160),0)</f>
        <v>13</v>
      </c>
      <c r="BP160">
        <f>ROUND(NORMINV('Rand Deaths'!BP160,'Mean Deaths'!BP160,'S.D Deaths'!BP160),0)</f>
        <v>14</v>
      </c>
      <c r="BQ160">
        <f>ROUND(NORMINV('Rand Deaths'!BQ160,'Mean Deaths'!BQ160,'S.D Deaths'!BQ160),0)</f>
        <v>8</v>
      </c>
      <c r="BR160">
        <f>ROUND(NORMINV('Rand Deaths'!BR160,'Mean Deaths'!BR160,'S.D Deaths'!BR160),0)</f>
        <v>5</v>
      </c>
      <c r="BS160">
        <f>'No. policies'!BS160</f>
        <v>7</v>
      </c>
    </row>
    <row r="161" spans="1:71" x14ac:dyDescent="0.25">
      <c r="A161" s="1">
        <v>160</v>
      </c>
      <c r="B161">
        <f>ROUND(NORMINV('Rand Deaths'!B161,'Mean Deaths'!B161,'S.D Deaths'!B161),0)</f>
        <v>6</v>
      </c>
      <c r="C161">
        <f>ROUND(NORMINV('Rand Deaths'!C161,'Mean Deaths'!C161,'S.D Deaths'!C161),0)</f>
        <v>5</v>
      </c>
      <c r="D161">
        <f>ROUND(NORMINV('Rand Deaths'!D161,'Mean Deaths'!D161,'S.D Deaths'!D161),0)</f>
        <v>12</v>
      </c>
      <c r="E161">
        <f>ROUND(NORMINV('Rand Deaths'!E161,'Mean Deaths'!E161,'S.D Deaths'!E161),0)</f>
        <v>7</v>
      </c>
      <c r="F161">
        <f>ROUND(NORMINV('Rand Deaths'!F161,'Mean Deaths'!F161,'S.D Deaths'!F161),0)</f>
        <v>12</v>
      </c>
      <c r="G161">
        <f>ROUND(NORMINV('Rand Deaths'!G161,'Mean Deaths'!G161,'S.D Deaths'!G161),0)</f>
        <v>15</v>
      </c>
      <c r="H161">
        <f>ROUND(NORMINV('Rand Deaths'!H161,'Mean Deaths'!H161,'S.D Deaths'!H161),0)</f>
        <v>12</v>
      </c>
      <c r="I161">
        <f>ROUND(NORMINV('Rand Deaths'!I161,'Mean Deaths'!I161,'S.D Deaths'!I161),0)</f>
        <v>11</v>
      </c>
      <c r="J161">
        <f>ROUND(NORMINV('Rand Deaths'!J161,'Mean Deaths'!J161,'S.D Deaths'!J161),0)</f>
        <v>15</v>
      </c>
      <c r="K161">
        <f>ROUND(NORMINV('Rand Deaths'!K161,'Mean Deaths'!K161,'S.D Deaths'!K161),0)</f>
        <v>14</v>
      </c>
      <c r="L161">
        <f>ROUND(NORMINV('Rand Deaths'!L161,'Mean Deaths'!L161,'S.D Deaths'!L161),0)</f>
        <v>19</v>
      </c>
      <c r="M161">
        <f>ROUND(NORMINV('Rand Deaths'!M161,'Mean Deaths'!M161,'S.D Deaths'!M161),0)</f>
        <v>20</v>
      </c>
      <c r="N161">
        <f>ROUND(NORMINV('Rand Deaths'!N161,'Mean Deaths'!N161,'S.D Deaths'!N161),0)</f>
        <v>20</v>
      </c>
      <c r="O161">
        <f>ROUND(NORMINV('Rand Deaths'!O161,'Mean Deaths'!O161,'S.D Deaths'!O161),0)</f>
        <v>13</v>
      </c>
      <c r="P161">
        <f>ROUND(NORMINV('Rand Deaths'!P161,'Mean Deaths'!P161,'S.D Deaths'!P161),0)</f>
        <v>31</v>
      </c>
      <c r="Q161">
        <f>ROUND(NORMINV('Rand Deaths'!Q161,'Mean Deaths'!Q161,'S.D Deaths'!Q161),0)</f>
        <v>30</v>
      </c>
      <c r="R161">
        <f>ROUND(NORMINV('Rand Deaths'!R161,'Mean Deaths'!R161,'S.D Deaths'!R161),0)</f>
        <v>27</v>
      </c>
      <c r="S161">
        <f>ROUND(NORMINV('Rand Deaths'!S161,'Mean Deaths'!S161,'S.D Deaths'!S161),0)</f>
        <v>31</v>
      </c>
      <c r="T161">
        <f>ROUND(NORMINV('Rand Deaths'!T161,'Mean Deaths'!T161,'S.D Deaths'!T161),0)</f>
        <v>28</v>
      </c>
      <c r="U161">
        <f>ROUND(NORMINV('Rand Deaths'!U161,'Mean Deaths'!U161,'S.D Deaths'!U161),0)</f>
        <v>38</v>
      </c>
      <c r="V161">
        <f>ROUND(NORMINV('Rand Deaths'!V161,'Mean Deaths'!V161,'S.D Deaths'!V161),0)</f>
        <v>35</v>
      </c>
      <c r="W161">
        <f>ROUND(NORMINV('Rand Deaths'!W161,'Mean Deaths'!W161,'S.D Deaths'!W161),0)</f>
        <v>56</v>
      </c>
      <c r="X161">
        <f>ROUND(NORMINV('Rand Deaths'!X161,'Mean Deaths'!X161,'S.D Deaths'!X161),0)</f>
        <v>48</v>
      </c>
      <c r="Y161">
        <f>ROUND(NORMINV('Rand Deaths'!Y161,'Mean Deaths'!Y161,'S.D Deaths'!Y161),0)</f>
        <v>45</v>
      </c>
      <c r="Z161">
        <f>ROUND(NORMINV('Rand Deaths'!Z161,'Mean Deaths'!Z161,'S.D Deaths'!Z161),0)</f>
        <v>46</v>
      </c>
      <c r="AA161">
        <f>ROUND(NORMINV('Rand Deaths'!AA161,'Mean Deaths'!AA161,'S.D Deaths'!AA161),0)</f>
        <v>67</v>
      </c>
      <c r="AB161">
        <f>ROUND(NORMINV('Rand Deaths'!AB161,'Mean Deaths'!AB161,'S.D Deaths'!AB161),0)</f>
        <v>67</v>
      </c>
      <c r="AC161">
        <f>ROUND(NORMINV('Rand Deaths'!AC161,'Mean Deaths'!AC161,'S.D Deaths'!AC161),0)</f>
        <v>66</v>
      </c>
      <c r="AD161">
        <f>ROUND(NORMINV('Rand Deaths'!AD161,'Mean Deaths'!AD161,'S.D Deaths'!AD161),0)</f>
        <v>66</v>
      </c>
      <c r="AE161">
        <f>ROUND(NORMINV('Rand Deaths'!AE161,'Mean Deaths'!AE161,'S.D Deaths'!AE161),0)</f>
        <v>88</v>
      </c>
      <c r="AF161">
        <f>ROUND(NORMINV('Rand Deaths'!AF161,'Mean Deaths'!AF161,'S.D Deaths'!AF161),0)</f>
        <v>104</v>
      </c>
      <c r="AG161">
        <f>ROUND(NORMINV('Rand Deaths'!AG161,'Mean Deaths'!AG161,'S.D Deaths'!AG161),0)</f>
        <v>97</v>
      </c>
      <c r="AH161">
        <f>ROUND(NORMINV('Rand Deaths'!AH161,'Mean Deaths'!AH161,'S.D Deaths'!AH161),0)</f>
        <v>121</v>
      </c>
      <c r="AI161">
        <f>ROUND(NORMINV('Rand Deaths'!AI161,'Mean Deaths'!AI161,'S.D Deaths'!AI161),0)</f>
        <v>109</v>
      </c>
      <c r="AJ161">
        <f>ROUND(NORMINV('Rand Deaths'!AJ161,'Mean Deaths'!AJ161,'S.D Deaths'!AJ161),0)</f>
        <v>145</v>
      </c>
      <c r="AK161">
        <f>ROUND(NORMINV('Rand Deaths'!AK161,'Mean Deaths'!AK161,'S.D Deaths'!AK161),0)</f>
        <v>158</v>
      </c>
      <c r="AL161">
        <f>ROUND(NORMINV('Rand Deaths'!AL161,'Mean Deaths'!AL161,'S.D Deaths'!AL161),0)</f>
        <v>174</v>
      </c>
      <c r="AM161">
        <f>ROUND(NORMINV('Rand Deaths'!AM161,'Mean Deaths'!AM161,'S.D Deaths'!AM161),0)</f>
        <v>161</v>
      </c>
      <c r="AN161">
        <f>ROUND(NORMINV('Rand Deaths'!AN161,'Mean Deaths'!AN161,'S.D Deaths'!AN161),0)</f>
        <v>192</v>
      </c>
      <c r="AO161">
        <f>ROUND(NORMINV('Rand Deaths'!AO161,'Mean Deaths'!AO161,'S.D Deaths'!AO161),0)</f>
        <v>273</v>
      </c>
      <c r="AP161">
        <f>ROUND(NORMINV('Rand Deaths'!AP161,'Mean Deaths'!AP161,'S.D Deaths'!AP161),0)</f>
        <v>252</v>
      </c>
      <c r="AQ161">
        <f>ROUND(NORMINV('Rand Deaths'!AQ161,'Mean Deaths'!AQ161,'S.D Deaths'!AQ161),0)</f>
        <v>292</v>
      </c>
      <c r="AR161">
        <f>ROUND(NORMINV('Rand Deaths'!AR161,'Mean Deaths'!AR161,'S.D Deaths'!AR161),0)</f>
        <v>303</v>
      </c>
      <c r="AS161">
        <f>ROUND(NORMINV('Rand Deaths'!AS161,'Mean Deaths'!AS161,'S.D Deaths'!AS161),0)</f>
        <v>354</v>
      </c>
      <c r="AT161">
        <f>ROUND(NORMINV('Rand Deaths'!AT161,'Mean Deaths'!AT161,'S.D Deaths'!AT161),0)</f>
        <v>350</v>
      </c>
      <c r="AU161">
        <f>ROUND(NORMINV('Rand Deaths'!AU161,'Mean Deaths'!AU161,'S.D Deaths'!AU161),0)</f>
        <v>380</v>
      </c>
      <c r="AV161">
        <f>ROUND(NORMINV('Rand Deaths'!AV161,'Mean Deaths'!AV161,'S.D Deaths'!AV161),0)</f>
        <v>419</v>
      </c>
      <c r="AW161">
        <f>ROUND(NORMINV('Rand Deaths'!AW161,'Mean Deaths'!AW161,'S.D Deaths'!AW161),0)</f>
        <v>465</v>
      </c>
      <c r="AX161">
        <f>ROUND(NORMINV('Rand Deaths'!AX161,'Mean Deaths'!AX161,'S.D Deaths'!AX161),0)</f>
        <v>481</v>
      </c>
      <c r="AY161">
        <f>ROUND(NORMINV('Rand Deaths'!AY161,'Mean Deaths'!AY161,'S.D Deaths'!AY161),0)</f>
        <v>497</v>
      </c>
      <c r="AZ161">
        <f>ROUND(NORMINV('Rand Deaths'!AZ161,'Mean Deaths'!AZ161,'S.D Deaths'!AZ161),0)</f>
        <v>483</v>
      </c>
      <c r="BA161">
        <f>ROUND(NORMINV('Rand Deaths'!BA161,'Mean Deaths'!BA161,'S.D Deaths'!BA161),0)</f>
        <v>469</v>
      </c>
      <c r="BB161">
        <f>ROUND(NORMINV('Rand Deaths'!BB161,'Mean Deaths'!BB161,'S.D Deaths'!BB161),0)</f>
        <v>446</v>
      </c>
      <c r="BC161">
        <f>ROUND(NORMINV('Rand Deaths'!BC161,'Mean Deaths'!BC161,'S.D Deaths'!BC161),0)</f>
        <v>405</v>
      </c>
      <c r="BD161">
        <f>ROUND(NORMINV('Rand Deaths'!BD161,'Mean Deaths'!BD161,'S.D Deaths'!BD161),0)</f>
        <v>393</v>
      </c>
      <c r="BE161">
        <f>ROUND(NORMINV('Rand Deaths'!BE161,'Mean Deaths'!BE161,'S.D Deaths'!BE161),0)</f>
        <v>342</v>
      </c>
      <c r="BF161">
        <f>ROUND(NORMINV('Rand Deaths'!BF161,'Mean Deaths'!BF161,'S.D Deaths'!BF161),0)</f>
        <v>290</v>
      </c>
      <c r="BG161">
        <f>ROUND(NORMINV('Rand Deaths'!BG161,'Mean Deaths'!BG161,'S.D Deaths'!BG161),0)</f>
        <v>221</v>
      </c>
      <c r="BH161">
        <f>ROUND(NORMINV('Rand Deaths'!BH161,'Mean Deaths'!BH161,'S.D Deaths'!BH161),0)</f>
        <v>169</v>
      </c>
      <c r="BI161">
        <f>ROUND(NORMINV('Rand Deaths'!BI161,'Mean Deaths'!BI161,'S.D Deaths'!BI161),0)</f>
        <v>152</v>
      </c>
      <c r="BJ161">
        <f>ROUND(NORMINV('Rand Deaths'!BJ161,'Mean Deaths'!BJ161,'S.D Deaths'!BJ161),0)</f>
        <v>105</v>
      </c>
      <c r="BK161">
        <f>ROUND(NORMINV('Rand Deaths'!BK161,'Mean Deaths'!BK161,'S.D Deaths'!BK161),0)</f>
        <v>71</v>
      </c>
      <c r="BL161">
        <f>ROUND(NORMINV('Rand Deaths'!BL161,'Mean Deaths'!BL161,'S.D Deaths'!BL161),0)</f>
        <v>58</v>
      </c>
      <c r="BM161">
        <f>ROUND(NORMINV('Rand Deaths'!BM161,'Mean Deaths'!BM161,'S.D Deaths'!BM161),0)</f>
        <v>43</v>
      </c>
      <c r="BN161">
        <f>ROUND(NORMINV('Rand Deaths'!BN161,'Mean Deaths'!BN161,'S.D Deaths'!BN161),0)</f>
        <v>23</v>
      </c>
      <c r="BO161">
        <f>ROUND(NORMINV('Rand Deaths'!BO161,'Mean Deaths'!BO161,'S.D Deaths'!BO161),0)</f>
        <v>18</v>
      </c>
      <c r="BP161">
        <f>ROUND(NORMINV('Rand Deaths'!BP161,'Mean Deaths'!BP161,'S.D Deaths'!BP161),0)</f>
        <v>15</v>
      </c>
      <c r="BQ161">
        <f>ROUND(NORMINV('Rand Deaths'!BQ161,'Mean Deaths'!BQ161,'S.D Deaths'!BQ161),0)</f>
        <v>8</v>
      </c>
      <c r="BR161">
        <f>ROUND(NORMINV('Rand Deaths'!BR161,'Mean Deaths'!BR161,'S.D Deaths'!BR161),0)</f>
        <v>6</v>
      </c>
      <c r="BS161">
        <f>'No. policies'!BS161</f>
        <v>6</v>
      </c>
    </row>
    <row r="162" spans="1:71" x14ac:dyDescent="0.25">
      <c r="A162" s="1">
        <v>161</v>
      </c>
      <c r="B162">
        <f>ROUND(NORMINV('Rand Deaths'!B162,'Mean Deaths'!B162,'S.D Deaths'!B162),0)</f>
        <v>5</v>
      </c>
      <c r="C162">
        <f>ROUND(NORMINV('Rand Deaths'!C162,'Mean Deaths'!C162,'S.D Deaths'!C162),0)</f>
        <v>-1</v>
      </c>
      <c r="D162">
        <f>ROUND(NORMINV('Rand Deaths'!D162,'Mean Deaths'!D162,'S.D Deaths'!D162),0)</f>
        <v>8</v>
      </c>
      <c r="E162">
        <f>ROUND(NORMINV('Rand Deaths'!E162,'Mean Deaths'!E162,'S.D Deaths'!E162),0)</f>
        <v>11</v>
      </c>
      <c r="F162">
        <f>ROUND(NORMINV('Rand Deaths'!F162,'Mean Deaths'!F162,'S.D Deaths'!F162),0)</f>
        <v>10</v>
      </c>
      <c r="G162">
        <f>ROUND(NORMINV('Rand Deaths'!G162,'Mean Deaths'!G162,'S.D Deaths'!G162),0)</f>
        <v>10</v>
      </c>
      <c r="H162">
        <f>ROUND(NORMINV('Rand Deaths'!H162,'Mean Deaths'!H162,'S.D Deaths'!H162),0)</f>
        <v>9</v>
      </c>
      <c r="I162">
        <f>ROUND(NORMINV('Rand Deaths'!I162,'Mean Deaths'!I162,'S.D Deaths'!I162),0)</f>
        <v>15</v>
      </c>
      <c r="J162">
        <f>ROUND(NORMINV('Rand Deaths'!J162,'Mean Deaths'!J162,'S.D Deaths'!J162),0)</f>
        <v>13</v>
      </c>
      <c r="K162">
        <f>ROUND(NORMINV('Rand Deaths'!K162,'Mean Deaths'!K162,'S.D Deaths'!K162),0)</f>
        <v>21</v>
      </c>
      <c r="L162">
        <f>ROUND(NORMINV('Rand Deaths'!L162,'Mean Deaths'!L162,'S.D Deaths'!L162),0)</f>
        <v>11</v>
      </c>
      <c r="M162">
        <f>ROUND(NORMINV('Rand Deaths'!M162,'Mean Deaths'!M162,'S.D Deaths'!M162),0)</f>
        <v>20</v>
      </c>
      <c r="N162">
        <f>ROUND(NORMINV('Rand Deaths'!N162,'Mean Deaths'!N162,'S.D Deaths'!N162),0)</f>
        <v>19</v>
      </c>
      <c r="O162">
        <f>ROUND(NORMINV('Rand Deaths'!O162,'Mean Deaths'!O162,'S.D Deaths'!O162),0)</f>
        <v>25</v>
      </c>
      <c r="P162">
        <f>ROUND(NORMINV('Rand Deaths'!P162,'Mean Deaths'!P162,'S.D Deaths'!P162),0)</f>
        <v>16</v>
      </c>
      <c r="Q162">
        <f>ROUND(NORMINV('Rand Deaths'!Q162,'Mean Deaths'!Q162,'S.D Deaths'!Q162),0)</f>
        <v>27</v>
      </c>
      <c r="R162">
        <f>ROUND(NORMINV('Rand Deaths'!R162,'Mean Deaths'!R162,'S.D Deaths'!R162),0)</f>
        <v>24</v>
      </c>
      <c r="S162">
        <f>ROUND(NORMINV('Rand Deaths'!S162,'Mean Deaths'!S162,'S.D Deaths'!S162),0)</f>
        <v>30</v>
      </c>
      <c r="T162">
        <f>ROUND(NORMINV('Rand Deaths'!T162,'Mean Deaths'!T162,'S.D Deaths'!T162),0)</f>
        <v>31</v>
      </c>
      <c r="U162">
        <f>ROUND(NORMINV('Rand Deaths'!U162,'Mean Deaths'!U162,'S.D Deaths'!U162),0)</f>
        <v>28</v>
      </c>
      <c r="V162">
        <f>ROUND(NORMINV('Rand Deaths'!V162,'Mean Deaths'!V162,'S.D Deaths'!V162),0)</f>
        <v>33</v>
      </c>
      <c r="W162">
        <f>ROUND(NORMINV('Rand Deaths'!W162,'Mean Deaths'!W162,'S.D Deaths'!W162),0)</f>
        <v>42</v>
      </c>
      <c r="X162">
        <f>ROUND(NORMINV('Rand Deaths'!X162,'Mean Deaths'!X162,'S.D Deaths'!X162),0)</f>
        <v>55</v>
      </c>
      <c r="Y162">
        <f>ROUND(NORMINV('Rand Deaths'!Y162,'Mean Deaths'!Y162,'S.D Deaths'!Y162),0)</f>
        <v>41</v>
      </c>
      <c r="Z162">
        <f>ROUND(NORMINV('Rand Deaths'!Z162,'Mean Deaths'!Z162,'S.D Deaths'!Z162),0)</f>
        <v>53</v>
      </c>
      <c r="AA162">
        <f>ROUND(NORMINV('Rand Deaths'!AA162,'Mean Deaths'!AA162,'S.D Deaths'!AA162),0)</f>
        <v>60</v>
      </c>
      <c r="AB162">
        <f>ROUND(NORMINV('Rand Deaths'!AB162,'Mean Deaths'!AB162,'S.D Deaths'!AB162),0)</f>
        <v>62</v>
      </c>
      <c r="AC162">
        <f>ROUND(NORMINV('Rand Deaths'!AC162,'Mean Deaths'!AC162,'S.D Deaths'!AC162),0)</f>
        <v>58</v>
      </c>
      <c r="AD162">
        <f>ROUND(NORMINV('Rand Deaths'!AD162,'Mean Deaths'!AD162,'S.D Deaths'!AD162),0)</f>
        <v>68</v>
      </c>
      <c r="AE162">
        <f>ROUND(NORMINV('Rand Deaths'!AE162,'Mean Deaths'!AE162,'S.D Deaths'!AE162),0)</f>
        <v>99</v>
      </c>
      <c r="AF162">
        <f>ROUND(NORMINV('Rand Deaths'!AF162,'Mean Deaths'!AF162,'S.D Deaths'!AF162),0)</f>
        <v>78</v>
      </c>
      <c r="AG162">
        <f>ROUND(NORMINV('Rand Deaths'!AG162,'Mean Deaths'!AG162,'S.D Deaths'!AG162),0)</f>
        <v>93</v>
      </c>
      <c r="AH162">
        <f>ROUND(NORMINV('Rand Deaths'!AH162,'Mean Deaths'!AH162,'S.D Deaths'!AH162),0)</f>
        <v>122</v>
      </c>
      <c r="AI162">
        <f>ROUND(NORMINV('Rand Deaths'!AI162,'Mean Deaths'!AI162,'S.D Deaths'!AI162),0)</f>
        <v>130</v>
      </c>
      <c r="AJ162">
        <f>ROUND(NORMINV('Rand Deaths'!AJ162,'Mean Deaths'!AJ162,'S.D Deaths'!AJ162),0)</f>
        <v>151</v>
      </c>
      <c r="AK162">
        <f>ROUND(NORMINV('Rand Deaths'!AK162,'Mean Deaths'!AK162,'S.D Deaths'!AK162),0)</f>
        <v>162</v>
      </c>
      <c r="AL162">
        <f>ROUND(NORMINV('Rand Deaths'!AL162,'Mean Deaths'!AL162,'S.D Deaths'!AL162),0)</f>
        <v>179</v>
      </c>
      <c r="AM162">
        <f>ROUND(NORMINV('Rand Deaths'!AM162,'Mean Deaths'!AM162,'S.D Deaths'!AM162),0)</f>
        <v>158</v>
      </c>
      <c r="AN162">
        <f>ROUND(NORMINV('Rand Deaths'!AN162,'Mean Deaths'!AN162,'S.D Deaths'!AN162),0)</f>
        <v>234</v>
      </c>
      <c r="AO162">
        <f>ROUND(NORMINV('Rand Deaths'!AO162,'Mean Deaths'!AO162,'S.D Deaths'!AO162),0)</f>
        <v>237</v>
      </c>
      <c r="AP162">
        <f>ROUND(NORMINV('Rand Deaths'!AP162,'Mean Deaths'!AP162,'S.D Deaths'!AP162),0)</f>
        <v>278</v>
      </c>
      <c r="AQ162">
        <f>ROUND(NORMINV('Rand Deaths'!AQ162,'Mean Deaths'!AQ162,'S.D Deaths'!AQ162),0)</f>
        <v>288</v>
      </c>
      <c r="AR162">
        <f>ROUND(NORMINV('Rand Deaths'!AR162,'Mean Deaths'!AR162,'S.D Deaths'!AR162),0)</f>
        <v>286</v>
      </c>
      <c r="AS162">
        <f>ROUND(NORMINV('Rand Deaths'!AS162,'Mean Deaths'!AS162,'S.D Deaths'!AS162),0)</f>
        <v>363</v>
      </c>
      <c r="AT162">
        <f>ROUND(NORMINV('Rand Deaths'!AT162,'Mean Deaths'!AT162,'S.D Deaths'!AT162),0)</f>
        <v>362</v>
      </c>
      <c r="AU162">
        <f>ROUND(NORMINV('Rand Deaths'!AU162,'Mean Deaths'!AU162,'S.D Deaths'!AU162),0)</f>
        <v>403</v>
      </c>
      <c r="AV162">
        <f>ROUND(NORMINV('Rand Deaths'!AV162,'Mean Deaths'!AV162,'S.D Deaths'!AV162),0)</f>
        <v>428</v>
      </c>
      <c r="AW162">
        <f>ROUND(NORMINV('Rand Deaths'!AW162,'Mean Deaths'!AW162,'S.D Deaths'!AW162),0)</f>
        <v>465</v>
      </c>
      <c r="AX162">
        <f>ROUND(NORMINV('Rand Deaths'!AX162,'Mean Deaths'!AX162,'S.D Deaths'!AX162),0)</f>
        <v>472</v>
      </c>
      <c r="AY162">
        <f>ROUND(NORMINV('Rand Deaths'!AY162,'Mean Deaths'!AY162,'S.D Deaths'!AY162),0)</f>
        <v>474</v>
      </c>
      <c r="AZ162">
        <f>ROUND(NORMINV('Rand Deaths'!AZ162,'Mean Deaths'!AZ162,'S.D Deaths'!AZ162),0)</f>
        <v>463</v>
      </c>
      <c r="BA162">
        <f>ROUND(NORMINV('Rand Deaths'!BA162,'Mean Deaths'!BA162,'S.D Deaths'!BA162),0)</f>
        <v>502</v>
      </c>
      <c r="BB162">
        <f>ROUND(NORMINV('Rand Deaths'!BB162,'Mean Deaths'!BB162,'S.D Deaths'!BB162),0)</f>
        <v>448</v>
      </c>
      <c r="BC162">
        <f>ROUND(NORMINV('Rand Deaths'!BC162,'Mean Deaths'!BC162,'S.D Deaths'!BC162),0)</f>
        <v>412</v>
      </c>
      <c r="BD162">
        <f>ROUND(NORMINV('Rand Deaths'!BD162,'Mean Deaths'!BD162,'S.D Deaths'!BD162),0)</f>
        <v>372</v>
      </c>
      <c r="BE162">
        <f>ROUND(NORMINV('Rand Deaths'!BE162,'Mean Deaths'!BE162,'S.D Deaths'!BE162),0)</f>
        <v>347</v>
      </c>
      <c r="BF162">
        <f>ROUND(NORMINV('Rand Deaths'!BF162,'Mean Deaths'!BF162,'S.D Deaths'!BF162),0)</f>
        <v>254</v>
      </c>
      <c r="BG162">
        <f>ROUND(NORMINV('Rand Deaths'!BG162,'Mean Deaths'!BG162,'S.D Deaths'!BG162),0)</f>
        <v>248</v>
      </c>
      <c r="BH162">
        <f>ROUND(NORMINV('Rand Deaths'!BH162,'Mean Deaths'!BH162,'S.D Deaths'!BH162),0)</f>
        <v>184</v>
      </c>
      <c r="BI162">
        <f>ROUND(NORMINV('Rand Deaths'!BI162,'Mean Deaths'!BI162,'S.D Deaths'!BI162),0)</f>
        <v>136</v>
      </c>
      <c r="BJ162">
        <f>ROUND(NORMINV('Rand Deaths'!BJ162,'Mean Deaths'!BJ162,'S.D Deaths'!BJ162),0)</f>
        <v>107</v>
      </c>
      <c r="BK162">
        <f>ROUND(NORMINV('Rand Deaths'!BK162,'Mean Deaths'!BK162,'S.D Deaths'!BK162),0)</f>
        <v>89</v>
      </c>
      <c r="BL162">
        <f>ROUND(NORMINV('Rand Deaths'!BL162,'Mean Deaths'!BL162,'S.D Deaths'!BL162),0)</f>
        <v>65</v>
      </c>
      <c r="BM162">
        <f>ROUND(NORMINV('Rand Deaths'!BM162,'Mean Deaths'!BM162,'S.D Deaths'!BM162),0)</f>
        <v>37</v>
      </c>
      <c r="BN162">
        <f>ROUND(NORMINV('Rand Deaths'!BN162,'Mean Deaths'!BN162,'S.D Deaths'!BN162),0)</f>
        <v>22</v>
      </c>
      <c r="BO162">
        <f>ROUND(NORMINV('Rand Deaths'!BO162,'Mean Deaths'!BO162,'S.D Deaths'!BO162),0)</f>
        <v>12</v>
      </c>
      <c r="BP162">
        <f>ROUND(NORMINV('Rand Deaths'!BP162,'Mean Deaths'!BP162,'S.D Deaths'!BP162),0)</f>
        <v>17</v>
      </c>
      <c r="BQ162">
        <f>ROUND(NORMINV('Rand Deaths'!BQ162,'Mean Deaths'!BQ162,'S.D Deaths'!BQ162),0)</f>
        <v>7</v>
      </c>
      <c r="BR162">
        <f>ROUND(NORMINV('Rand Deaths'!BR162,'Mean Deaths'!BR162,'S.D Deaths'!BR162),0)</f>
        <v>5</v>
      </c>
      <c r="BS162">
        <f>'No. policies'!BS162</f>
        <v>7</v>
      </c>
    </row>
    <row r="163" spans="1:71" x14ac:dyDescent="0.25">
      <c r="A163" s="1">
        <v>162</v>
      </c>
      <c r="B163">
        <f>ROUND(NORMINV('Rand Deaths'!B163,'Mean Deaths'!B163,'S.D Deaths'!B163),0)</f>
        <v>13</v>
      </c>
      <c r="C163">
        <f>ROUND(NORMINV('Rand Deaths'!C163,'Mean Deaths'!C163,'S.D Deaths'!C163),0)</f>
        <v>9</v>
      </c>
      <c r="D163">
        <f>ROUND(NORMINV('Rand Deaths'!D163,'Mean Deaths'!D163,'S.D Deaths'!D163),0)</f>
        <v>11</v>
      </c>
      <c r="E163">
        <f>ROUND(NORMINV('Rand Deaths'!E163,'Mean Deaths'!E163,'S.D Deaths'!E163),0)</f>
        <v>10</v>
      </c>
      <c r="F163">
        <f>ROUND(NORMINV('Rand Deaths'!F163,'Mean Deaths'!F163,'S.D Deaths'!F163),0)</f>
        <v>7</v>
      </c>
      <c r="G163">
        <f>ROUND(NORMINV('Rand Deaths'!G163,'Mean Deaths'!G163,'S.D Deaths'!G163),0)</f>
        <v>9</v>
      </c>
      <c r="H163">
        <f>ROUND(NORMINV('Rand Deaths'!H163,'Mean Deaths'!H163,'S.D Deaths'!H163),0)</f>
        <v>19</v>
      </c>
      <c r="I163">
        <f>ROUND(NORMINV('Rand Deaths'!I163,'Mean Deaths'!I163,'S.D Deaths'!I163),0)</f>
        <v>16</v>
      </c>
      <c r="J163">
        <f>ROUND(NORMINV('Rand Deaths'!J163,'Mean Deaths'!J163,'S.D Deaths'!J163),0)</f>
        <v>10</v>
      </c>
      <c r="K163">
        <f>ROUND(NORMINV('Rand Deaths'!K163,'Mean Deaths'!K163,'S.D Deaths'!K163),0)</f>
        <v>15</v>
      </c>
      <c r="L163">
        <f>ROUND(NORMINV('Rand Deaths'!L163,'Mean Deaths'!L163,'S.D Deaths'!L163),0)</f>
        <v>18</v>
      </c>
      <c r="M163">
        <f>ROUND(NORMINV('Rand Deaths'!M163,'Mean Deaths'!M163,'S.D Deaths'!M163),0)</f>
        <v>16</v>
      </c>
      <c r="N163">
        <f>ROUND(NORMINV('Rand Deaths'!N163,'Mean Deaths'!N163,'S.D Deaths'!N163),0)</f>
        <v>18</v>
      </c>
      <c r="O163">
        <f>ROUND(NORMINV('Rand Deaths'!O163,'Mean Deaths'!O163,'S.D Deaths'!O163),0)</f>
        <v>30</v>
      </c>
      <c r="P163">
        <f>ROUND(NORMINV('Rand Deaths'!P163,'Mean Deaths'!P163,'S.D Deaths'!P163),0)</f>
        <v>18</v>
      </c>
      <c r="Q163">
        <f>ROUND(NORMINV('Rand Deaths'!Q163,'Mean Deaths'!Q163,'S.D Deaths'!Q163),0)</f>
        <v>26</v>
      </c>
      <c r="R163">
        <f>ROUND(NORMINV('Rand Deaths'!R163,'Mean Deaths'!R163,'S.D Deaths'!R163),0)</f>
        <v>25</v>
      </c>
      <c r="S163">
        <f>ROUND(NORMINV('Rand Deaths'!S163,'Mean Deaths'!S163,'S.D Deaths'!S163),0)</f>
        <v>38</v>
      </c>
      <c r="T163">
        <f>ROUND(NORMINV('Rand Deaths'!T163,'Mean Deaths'!T163,'S.D Deaths'!T163),0)</f>
        <v>42</v>
      </c>
      <c r="U163">
        <f>ROUND(NORMINV('Rand Deaths'!U163,'Mean Deaths'!U163,'S.D Deaths'!U163),0)</f>
        <v>32</v>
      </c>
      <c r="V163">
        <f>ROUND(NORMINV('Rand Deaths'!V163,'Mean Deaths'!V163,'S.D Deaths'!V163),0)</f>
        <v>35</v>
      </c>
      <c r="W163">
        <f>ROUND(NORMINV('Rand Deaths'!W163,'Mean Deaths'!W163,'S.D Deaths'!W163),0)</f>
        <v>46</v>
      </c>
      <c r="X163">
        <f>ROUND(NORMINV('Rand Deaths'!X163,'Mean Deaths'!X163,'S.D Deaths'!X163),0)</f>
        <v>55</v>
      </c>
      <c r="Y163">
        <f>ROUND(NORMINV('Rand Deaths'!Y163,'Mean Deaths'!Y163,'S.D Deaths'!Y163),0)</f>
        <v>46</v>
      </c>
      <c r="Z163">
        <f>ROUND(NORMINV('Rand Deaths'!Z163,'Mean Deaths'!Z163,'S.D Deaths'!Z163),0)</f>
        <v>56</v>
      </c>
      <c r="AA163">
        <f>ROUND(NORMINV('Rand Deaths'!AA163,'Mean Deaths'!AA163,'S.D Deaths'!AA163),0)</f>
        <v>61</v>
      </c>
      <c r="AB163">
        <f>ROUND(NORMINV('Rand Deaths'!AB163,'Mean Deaths'!AB163,'S.D Deaths'!AB163),0)</f>
        <v>61</v>
      </c>
      <c r="AC163">
        <f>ROUND(NORMINV('Rand Deaths'!AC163,'Mean Deaths'!AC163,'S.D Deaths'!AC163),0)</f>
        <v>70</v>
      </c>
      <c r="AD163">
        <f>ROUND(NORMINV('Rand Deaths'!AD163,'Mean Deaths'!AD163,'S.D Deaths'!AD163),0)</f>
        <v>70</v>
      </c>
      <c r="AE163">
        <f>ROUND(NORMINV('Rand Deaths'!AE163,'Mean Deaths'!AE163,'S.D Deaths'!AE163),0)</f>
        <v>83</v>
      </c>
      <c r="AF163">
        <f>ROUND(NORMINV('Rand Deaths'!AF163,'Mean Deaths'!AF163,'S.D Deaths'!AF163),0)</f>
        <v>108</v>
      </c>
      <c r="AG163">
        <f>ROUND(NORMINV('Rand Deaths'!AG163,'Mean Deaths'!AG163,'S.D Deaths'!AG163),0)</f>
        <v>94</v>
      </c>
      <c r="AH163">
        <f>ROUND(NORMINV('Rand Deaths'!AH163,'Mean Deaths'!AH163,'S.D Deaths'!AH163),0)</f>
        <v>109</v>
      </c>
      <c r="AI163">
        <f>ROUND(NORMINV('Rand Deaths'!AI163,'Mean Deaths'!AI163,'S.D Deaths'!AI163),0)</f>
        <v>108</v>
      </c>
      <c r="AJ163">
        <f>ROUND(NORMINV('Rand Deaths'!AJ163,'Mean Deaths'!AJ163,'S.D Deaths'!AJ163),0)</f>
        <v>145</v>
      </c>
      <c r="AK163">
        <f>ROUND(NORMINV('Rand Deaths'!AK163,'Mean Deaths'!AK163,'S.D Deaths'!AK163),0)</f>
        <v>145</v>
      </c>
      <c r="AL163">
        <f>ROUND(NORMINV('Rand Deaths'!AL163,'Mean Deaths'!AL163,'S.D Deaths'!AL163),0)</f>
        <v>162</v>
      </c>
      <c r="AM163">
        <f>ROUND(NORMINV('Rand Deaths'!AM163,'Mean Deaths'!AM163,'S.D Deaths'!AM163),0)</f>
        <v>175</v>
      </c>
      <c r="AN163">
        <f>ROUND(NORMINV('Rand Deaths'!AN163,'Mean Deaths'!AN163,'S.D Deaths'!AN163),0)</f>
        <v>218</v>
      </c>
      <c r="AO163">
        <f>ROUND(NORMINV('Rand Deaths'!AO163,'Mean Deaths'!AO163,'S.D Deaths'!AO163),0)</f>
        <v>221</v>
      </c>
      <c r="AP163">
        <f>ROUND(NORMINV('Rand Deaths'!AP163,'Mean Deaths'!AP163,'S.D Deaths'!AP163),0)</f>
        <v>270</v>
      </c>
      <c r="AQ163">
        <f>ROUND(NORMINV('Rand Deaths'!AQ163,'Mean Deaths'!AQ163,'S.D Deaths'!AQ163),0)</f>
        <v>276</v>
      </c>
      <c r="AR163">
        <f>ROUND(NORMINV('Rand Deaths'!AR163,'Mean Deaths'!AR163,'S.D Deaths'!AR163),0)</f>
        <v>297</v>
      </c>
      <c r="AS163">
        <f>ROUND(NORMINV('Rand Deaths'!AS163,'Mean Deaths'!AS163,'S.D Deaths'!AS163),0)</f>
        <v>336</v>
      </c>
      <c r="AT163">
        <f>ROUND(NORMINV('Rand Deaths'!AT163,'Mean Deaths'!AT163,'S.D Deaths'!AT163),0)</f>
        <v>366</v>
      </c>
      <c r="AU163">
        <f>ROUND(NORMINV('Rand Deaths'!AU163,'Mean Deaths'!AU163,'S.D Deaths'!AU163),0)</f>
        <v>397</v>
      </c>
      <c r="AV163">
        <f>ROUND(NORMINV('Rand Deaths'!AV163,'Mean Deaths'!AV163,'S.D Deaths'!AV163),0)</f>
        <v>447</v>
      </c>
      <c r="AW163">
        <f>ROUND(NORMINV('Rand Deaths'!AW163,'Mean Deaths'!AW163,'S.D Deaths'!AW163),0)</f>
        <v>440</v>
      </c>
      <c r="AX163">
        <f>ROUND(NORMINV('Rand Deaths'!AX163,'Mean Deaths'!AX163,'S.D Deaths'!AX163),0)</f>
        <v>476</v>
      </c>
      <c r="AY163">
        <f>ROUND(NORMINV('Rand Deaths'!AY163,'Mean Deaths'!AY163,'S.D Deaths'!AY163),0)</f>
        <v>450</v>
      </c>
      <c r="AZ163">
        <f>ROUND(NORMINV('Rand Deaths'!AZ163,'Mean Deaths'!AZ163,'S.D Deaths'!AZ163),0)</f>
        <v>493</v>
      </c>
      <c r="BA163">
        <f>ROUND(NORMINV('Rand Deaths'!BA163,'Mean Deaths'!BA163,'S.D Deaths'!BA163),0)</f>
        <v>475</v>
      </c>
      <c r="BB163">
        <f>ROUND(NORMINV('Rand Deaths'!BB163,'Mean Deaths'!BB163,'S.D Deaths'!BB163),0)</f>
        <v>462</v>
      </c>
      <c r="BC163">
        <f>ROUND(NORMINV('Rand Deaths'!BC163,'Mean Deaths'!BC163,'S.D Deaths'!BC163),0)</f>
        <v>436</v>
      </c>
      <c r="BD163">
        <f>ROUND(NORMINV('Rand Deaths'!BD163,'Mean Deaths'!BD163,'S.D Deaths'!BD163),0)</f>
        <v>368</v>
      </c>
      <c r="BE163">
        <f>ROUND(NORMINV('Rand Deaths'!BE163,'Mean Deaths'!BE163,'S.D Deaths'!BE163),0)</f>
        <v>306</v>
      </c>
      <c r="BF163">
        <f>ROUND(NORMINV('Rand Deaths'!BF163,'Mean Deaths'!BF163,'S.D Deaths'!BF163),0)</f>
        <v>321</v>
      </c>
      <c r="BG163">
        <f>ROUND(NORMINV('Rand Deaths'!BG163,'Mean Deaths'!BG163,'S.D Deaths'!BG163),0)</f>
        <v>247</v>
      </c>
      <c r="BH163">
        <f>ROUND(NORMINV('Rand Deaths'!BH163,'Mean Deaths'!BH163,'S.D Deaths'!BH163),0)</f>
        <v>188</v>
      </c>
      <c r="BI163">
        <f>ROUND(NORMINV('Rand Deaths'!BI163,'Mean Deaths'!BI163,'S.D Deaths'!BI163),0)</f>
        <v>138</v>
      </c>
      <c r="BJ163">
        <f>ROUND(NORMINV('Rand Deaths'!BJ163,'Mean Deaths'!BJ163,'S.D Deaths'!BJ163),0)</f>
        <v>118</v>
      </c>
      <c r="BK163">
        <f>ROUND(NORMINV('Rand Deaths'!BK163,'Mean Deaths'!BK163,'S.D Deaths'!BK163),0)</f>
        <v>76</v>
      </c>
      <c r="BL163">
        <f>ROUND(NORMINV('Rand Deaths'!BL163,'Mean Deaths'!BL163,'S.D Deaths'!BL163),0)</f>
        <v>51</v>
      </c>
      <c r="BM163">
        <f>ROUND(NORMINV('Rand Deaths'!BM163,'Mean Deaths'!BM163,'S.D Deaths'!BM163),0)</f>
        <v>42</v>
      </c>
      <c r="BN163">
        <f>ROUND(NORMINV('Rand Deaths'!BN163,'Mean Deaths'!BN163,'S.D Deaths'!BN163),0)</f>
        <v>26</v>
      </c>
      <c r="BO163">
        <f>ROUND(NORMINV('Rand Deaths'!BO163,'Mean Deaths'!BO163,'S.D Deaths'!BO163),0)</f>
        <v>17</v>
      </c>
      <c r="BP163">
        <f>ROUND(NORMINV('Rand Deaths'!BP163,'Mean Deaths'!BP163,'S.D Deaths'!BP163),0)</f>
        <v>8</v>
      </c>
      <c r="BQ163">
        <f>ROUND(NORMINV('Rand Deaths'!BQ163,'Mean Deaths'!BQ163,'S.D Deaths'!BQ163),0)</f>
        <v>12</v>
      </c>
      <c r="BR163">
        <f>ROUND(NORMINV('Rand Deaths'!BR163,'Mean Deaths'!BR163,'S.D Deaths'!BR163),0)</f>
        <v>4</v>
      </c>
      <c r="BS163">
        <f>'No. policies'!BS163</f>
        <v>7</v>
      </c>
    </row>
    <row r="164" spans="1:71" x14ac:dyDescent="0.25">
      <c r="A164" s="1">
        <v>163</v>
      </c>
      <c r="B164">
        <f>ROUND(NORMINV('Rand Deaths'!B164,'Mean Deaths'!B164,'S.D Deaths'!B164),0)</f>
        <v>5</v>
      </c>
      <c r="C164">
        <f>ROUND(NORMINV('Rand Deaths'!C164,'Mean Deaths'!C164,'S.D Deaths'!C164),0)</f>
        <v>11</v>
      </c>
      <c r="D164">
        <f>ROUND(NORMINV('Rand Deaths'!D164,'Mean Deaths'!D164,'S.D Deaths'!D164),0)</f>
        <v>7</v>
      </c>
      <c r="E164">
        <f>ROUND(NORMINV('Rand Deaths'!E164,'Mean Deaths'!E164,'S.D Deaths'!E164),0)</f>
        <v>8</v>
      </c>
      <c r="F164">
        <f>ROUND(NORMINV('Rand Deaths'!F164,'Mean Deaths'!F164,'S.D Deaths'!F164),0)</f>
        <v>7</v>
      </c>
      <c r="G164">
        <f>ROUND(NORMINV('Rand Deaths'!G164,'Mean Deaths'!G164,'S.D Deaths'!G164),0)</f>
        <v>19</v>
      </c>
      <c r="H164">
        <f>ROUND(NORMINV('Rand Deaths'!H164,'Mean Deaths'!H164,'S.D Deaths'!H164),0)</f>
        <v>11</v>
      </c>
      <c r="I164">
        <f>ROUND(NORMINV('Rand Deaths'!I164,'Mean Deaths'!I164,'S.D Deaths'!I164),0)</f>
        <v>13</v>
      </c>
      <c r="J164">
        <f>ROUND(NORMINV('Rand Deaths'!J164,'Mean Deaths'!J164,'S.D Deaths'!J164),0)</f>
        <v>13</v>
      </c>
      <c r="K164">
        <f>ROUND(NORMINV('Rand Deaths'!K164,'Mean Deaths'!K164,'S.D Deaths'!K164),0)</f>
        <v>12</v>
      </c>
      <c r="L164">
        <f>ROUND(NORMINV('Rand Deaths'!L164,'Mean Deaths'!L164,'S.D Deaths'!L164),0)</f>
        <v>14</v>
      </c>
      <c r="M164">
        <f>ROUND(NORMINV('Rand Deaths'!M164,'Mean Deaths'!M164,'S.D Deaths'!M164),0)</f>
        <v>22</v>
      </c>
      <c r="N164">
        <f>ROUND(NORMINV('Rand Deaths'!N164,'Mean Deaths'!N164,'S.D Deaths'!N164),0)</f>
        <v>18</v>
      </c>
      <c r="O164">
        <f>ROUND(NORMINV('Rand Deaths'!O164,'Mean Deaths'!O164,'S.D Deaths'!O164),0)</f>
        <v>19</v>
      </c>
      <c r="P164">
        <f>ROUND(NORMINV('Rand Deaths'!P164,'Mean Deaths'!P164,'S.D Deaths'!P164),0)</f>
        <v>37</v>
      </c>
      <c r="Q164">
        <f>ROUND(NORMINV('Rand Deaths'!Q164,'Mean Deaths'!Q164,'S.D Deaths'!Q164),0)</f>
        <v>29</v>
      </c>
      <c r="R164">
        <f>ROUND(NORMINV('Rand Deaths'!R164,'Mean Deaths'!R164,'S.D Deaths'!R164),0)</f>
        <v>27</v>
      </c>
      <c r="S164">
        <f>ROUND(NORMINV('Rand Deaths'!S164,'Mean Deaths'!S164,'S.D Deaths'!S164),0)</f>
        <v>41</v>
      </c>
      <c r="T164">
        <f>ROUND(NORMINV('Rand Deaths'!T164,'Mean Deaths'!T164,'S.D Deaths'!T164),0)</f>
        <v>37</v>
      </c>
      <c r="U164">
        <f>ROUND(NORMINV('Rand Deaths'!U164,'Mean Deaths'!U164,'S.D Deaths'!U164),0)</f>
        <v>26</v>
      </c>
      <c r="V164">
        <f>ROUND(NORMINV('Rand Deaths'!V164,'Mean Deaths'!V164,'S.D Deaths'!V164),0)</f>
        <v>41</v>
      </c>
      <c r="W164">
        <f>ROUND(NORMINV('Rand Deaths'!W164,'Mean Deaths'!W164,'S.D Deaths'!W164),0)</f>
        <v>35</v>
      </c>
      <c r="X164">
        <f>ROUND(NORMINV('Rand Deaths'!X164,'Mean Deaths'!X164,'S.D Deaths'!X164),0)</f>
        <v>39</v>
      </c>
      <c r="Y164">
        <f>ROUND(NORMINV('Rand Deaths'!Y164,'Mean Deaths'!Y164,'S.D Deaths'!Y164),0)</f>
        <v>36</v>
      </c>
      <c r="Z164">
        <f>ROUND(NORMINV('Rand Deaths'!Z164,'Mean Deaths'!Z164,'S.D Deaths'!Z164),0)</f>
        <v>66</v>
      </c>
      <c r="AA164">
        <f>ROUND(NORMINV('Rand Deaths'!AA164,'Mean Deaths'!AA164,'S.D Deaths'!AA164),0)</f>
        <v>57</v>
      </c>
      <c r="AB164">
        <f>ROUND(NORMINV('Rand Deaths'!AB164,'Mean Deaths'!AB164,'S.D Deaths'!AB164),0)</f>
        <v>61</v>
      </c>
      <c r="AC164">
        <f>ROUND(NORMINV('Rand Deaths'!AC164,'Mean Deaths'!AC164,'S.D Deaths'!AC164),0)</f>
        <v>67</v>
      </c>
      <c r="AD164">
        <f>ROUND(NORMINV('Rand Deaths'!AD164,'Mean Deaths'!AD164,'S.D Deaths'!AD164),0)</f>
        <v>66</v>
      </c>
      <c r="AE164">
        <f>ROUND(NORMINV('Rand Deaths'!AE164,'Mean Deaths'!AE164,'S.D Deaths'!AE164),0)</f>
        <v>101</v>
      </c>
      <c r="AF164">
        <f>ROUND(NORMINV('Rand Deaths'!AF164,'Mean Deaths'!AF164,'S.D Deaths'!AF164),0)</f>
        <v>103</v>
      </c>
      <c r="AG164">
        <f>ROUND(NORMINV('Rand Deaths'!AG164,'Mean Deaths'!AG164,'S.D Deaths'!AG164),0)</f>
        <v>95</v>
      </c>
      <c r="AH164">
        <f>ROUND(NORMINV('Rand Deaths'!AH164,'Mean Deaths'!AH164,'S.D Deaths'!AH164),0)</f>
        <v>102</v>
      </c>
      <c r="AI164">
        <f>ROUND(NORMINV('Rand Deaths'!AI164,'Mean Deaths'!AI164,'S.D Deaths'!AI164),0)</f>
        <v>117</v>
      </c>
      <c r="AJ164">
        <f>ROUND(NORMINV('Rand Deaths'!AJ164,'Mean Deaths'!AJ164,'S.D Deaths'!AJ164),0)</f>
        <v>166</v>
      </c>
      <c r="AK164">
        <f>ROUND(NORMINV('Rand Deaths'!AK164,'Mean Deaths'!AK164,'S.D Deaths'!AK164),0)</f>
        <v>125</v>
      </c>
      <c r="AL164">
        <f>ROUND(NORMINV('Rand Deaths'!AL164,'Mean Deaths'!AL164,'S.D Deaths'!AL164),0)</f>
        <v>165</v>
      </c>
      <c r="AM164">
        <f>ROUND(NORMINV('Rand Deaths'!AM164,'Mean Deaths'!AM164,'S.D Deaths'!AM164),0)</f>
        <v>217</v>
      </c>
      <c r="AN164">
        <f>ROUND(NORMINV('Rand Deaths'!AN164,'Mean Deaths'!AN164,'S.D Deaths'!AN164),0)</f>
        <v>204</v>
      </c>
      <c r="AO164">
        <f>ROUND(NORMINV('Rand Deaths'!AO164,'Mean Deaths'!AO164,'S.D Deaths'!AO164),0)</f>
        <v>231</v>
      </c>
      <c r="AP164">
        <f>ROUND(NORMINV('Rand Deaths'!AP164,'Mean Deaths'!AP164,'S.D Deaths'!AP164),0)</f>
        <v>242</v>
      </c>
      <c r="AQ164">
        <f>ROUND(NORMINV('Rand Deaths'!AQ164,'Mean Deaths'!AQ164,'S.D Deaths'!AQ164),0)</f>
        <v>293</v>
      </c>
      <c r="AR164">
        <f>ROUND(NORMINV('Rand Deaths'!AR164,'Mean Deaths'!AR164,'S.D Deaths'!AR164),0)</f>
        <v>309</v>
      </c>
      <c r="AS164">
        <f>ROUND(NORMINV('Rand Deaths'!AS164,'Mean Deaths'!AS164,'S.D Deaths'!AS164),0)</f>
        <v>323</v>
      </c>
      <c r="AT164">
        <f>ROUND(NORMINV('Rand Deaths'!AT164,'Mean Deaths'!AT164,'S.D Deaths'!AT164),0)</f>
        <v>337</v>
      </c>
      <c r="AU164">
        <f>ROUND(NORMINV('Rand Deaths'!AU164,'Mean Deaths'!AU164,'S.D Deaths'!AU164),0)</f>
        <v>392</v>
      </c>
      <c r="AV164">
        <f>ROUND(NORMINV('Rand Deaths'!AV164,'Mean Deaths'!AV164,'S.D Deaths'!AV164),0)</f>
        <v>402</v>
      </c>
      <c r="AW164">
        <f>ROUND(NORMINV('Rand Deaths'!AW164,'Mean Deaths'!AW164,'S.D Deaths'!AW164),0)</f>
        <v>475</v>
      </c>
      <c r="AX164">
        <f>ROUND(NORMINV('Rand Deaths'!AX164,'Mean Deaths'!AX164,'S.D Deaths'!AX164),0)</f>
        <v>472</v>
      </c>
      <c r="AY164">
        <f>ROUND(NORMINV('Rand Deaths'!AY164,'Mean Deaths'!AY164,'S.D Deaths'!AY164),0)</f>
        <v>431</v>
      </c>
      <c r="AZ164">
        <f>ROUND(NORMINV('Rand Deaths'!AZ164,'Mean Deaths'!AZ164,'S.D Deaths'!AZ164),0)</f>
        <v>486</v>
      </c>
      <c r="BA164">
        <f>ROUND(NORMINV('Rand Deaths'!BA164,'Mean Deaths'!BA164,'S.D Deaths'!BA164),0)</f>
        <v>472</v>
      </c>
      <c r="BB164">
        <f>ROUND(NORMINV('Rand Deaths'!BB164,'Mean Deaths'!BB164,'S.D Deaths'!BB164),0)</f>
        <v>482</v>
      </c>
      <c r="BC164">
        <f>ROUND(NORMINV('Rand Deaths'!BC164,'Mean Deaths'!BC164,'S.D Deaths'!BC164),0)</f>
        <v>437</v>
      </c>
      <c r="BD164">
        <f>ROUND(NORMINV('Rand Deaths'!BD164,'Mean Deaths'!BD164,'S.D Deaths'!BD164),0)</f>
        <v>386</v>
      </c>
      <c r="BE164">
        <f>ROUND(NORMINV('Rand Deaths'!BE164,'Mean Deaths'!BE164,'S.D Deaths'!BE164),0)</f>
        <v>367</v>
      </c>
      <c r="BF164">
        <f>ROUND(NORMINV('Rand Deaths'!BF164,'Mean Deaths'!BF164,'S.D Deaths'!BF164),0)</f>
        <v>285</v>
      </c>
      <c r="BG164">
        <f>ROUND(NORMINV('Rand Deaths'!BG164,'Mean Deaths'!BG164,'S.D Deaths'!BG164),0)</f>
        <v>233</v>
      </c>
      <c r="BH164">
        <f>ROUND(NORMINV('Rand Deaths'!BH164,'Mean Deaths'!BH164,'S.D Deaths'!BH164),0)</f>
        <v>203</v>
      </c>
      <c r="BI164">
        <f>ROUND(NORMINV('Rand Deaths'!BI164,'Mean Deaths'!BI164,'S.D Deaths'!BI164),0)</f>
        <v>157</v>
      </c>
      <c r="BJ164">
        <f>ROUND(NORMINV('Rand Deaths'!BJ164,'Mean Deaths'!BJ164,'S.D Deaths'!BJ164),0)</f>
        <v>99</v>
      </c>
      <c r="BK164">
        <f>ROUND(NORMINV('Rand Deaths'!BK164,'Mean Deaths'!BK164,'S.D Deaths'!BK164),0)</f>
        <v>78</v>
      </c>
      <c r="BL164">
        <f>ROUND(NORMINV('Rand Deaths'!BL164,'Mean Deaths'!BL164,'S.D Deaths'!BL164),0)</f>
        <v>48</v>
      </c>
      <c r="BM164">
        <f>ROUND(NORMINV('Rand Deaths'!BM164,'Mean Deaths'!BM164,'S.D Deaths'!BM164),0)</f>
        <v>37</v>
      </c>
      <c r="BN164">
        <f>ROUND(NORMINV('Rand Deaths'!BN164,'Mean Deaths'!BN164,'S.D Deaths'!BN164),0)</f>
        <v>28</v>
      </c>
      <c r="BO164">
        <f>ROUND(NORMINV('Rand Deaths'!BO164,'Mean Deaths'!BO164,'S.D Deaths'!BO164),0)</f>
        <v>25</v>
      </c>
      <c r="BP164">
        <f>ROUND(NORMINV('Rand Deaths'!BP164,'Mean Deaths'!BP164,'S.D Deaths'!BP164),0)</f>
        <v>15</v>
      </c>
      <c r="BQ164">
        <f>ROUND(NORMINV('Rand Deaths'!BQ164,'Mean Deaths'!BQ164,'S.D Deaths'!BQ164),0)</f>
        <v>4</v>
      </c>
      <c r="BR164">
        <f>ROUND(NORMINV('Rand Deaths'!BR164,'Mean Deaths'!BR164,'S.D Deaths'!BR164),0)</f>
        <v>8</v>
      </c>
      <c r="BS164">
        <f>'No. policies'!BS164</f>
        <v>4</v>
      </c>
    </row>
    <row r="165" spans="1:71" x14ac:dyDescent="0.25">
      <c r="A165" s="1">
        <v>164</v>
      </c>
      <c r="B165">
        <f>ROUND(NORMINV('Rand Deaths'!B165,'Mean Deaths'!B165,'S.D Deaths'!B165),0)</f>
        <v>7</v>
      </c>
      <c r="C165">
        <f>ROUND(NORMINV('Rand Deaths'!C165,'Mean Deaths'!C165,'S.D Deaths'!C165),0)</f>
        <v>8</v>
      </c>
      <c r="D165">
        <f>ROUND(NORMINV('Rand Deaths'!D165,'Mean Deaths'!D165,'S.D Deaths'!D165),0)</f>
        <v>7</v>
      </c>
      <c r="E165">
        <f>ROUND(NORMINV('Rand Deaths'!E165,'Mean Deaths'!E165,'S.D Deaths'!E165),0)</f>
        <v>8</v>
      </c>
      <c r="F165">
        <f>ROUND(NORMINV('Rand Deaths'!F165,'Mean Deaths'!F165,'S.D Deaths'!F165),0)</f>
        <v>8</v>
      </c>
      <c r="G165">
        <f>ROUND(NORMINV('Rand Deaths'!G165,'Mean Deaths'!G165,'S.D Deaths'!G165),0)</f>
        <v>11</v>
      </c>
      <c r="H165">
        <f>ROUND(NORMINV('Rand Deaths'!H165,'Mean Deaths'!H165,'S.D Deaths'!H165),0)</f>
        <v>13</v>
      </c>
      <c r="I165">
        <f>ROUND(NORMINV('Rand Deaths'!I165,'Mean Deaths'!I165,'S.D Deaths'!I165),0)</f>
        <v>14</v>
      </c>
      <c r="J165">
        <f>ROUND(NORMINV('Rand Deaths'!J165,'Mean Deaths'!J165,'S.D Deaths'!J165),0)</f>
        <v>18</v>
      </c>
      <c r="K165">
        <f>ROUND(NORMINV('Rand Deaths'!K165,'Mean Deaths'!K165,'S.D Deaths'!K165),0)</f>
        <v>15</v>
      </c>
      <c r="L165">
        <f>ROUND(NORMINV('Rand Deaths'!L165,'Mean Deaths'!L165,'S.D Deaths'!L165),0)</f>
        <v>13</v>
      </c>
      <c r="M165">
        <f>ROUND(NORMINV('Rand Deaths'!M165,'Mean Deaths'!M165,'S.D Deaths'!M165),0)</f>
        <v>18</v>
      </c>
      <c r="N165">
        <f>ROUND(NORMINV('Rand Deaths'!N165,'Mean Deaths'!N165,'S.D Deaths'!N165),0)</f>
        <v>15</v>
      </c>
      <c r="O165">
        <f>ROUND(NORMINV('Rand Deaths'!O165,'Mean Deaths'!O165,'S.D Deaths'!O165),0)</f>
        <v>28</v>
      </c>
      <c r="P165">
        <f>ROUND(NORMINV('Rand Deaths'!P165,'Mean Deaths'!P165,'S.D Deaths'!P165),0)</f>
        <v>29</v>
      </c>
      <c r="Q165">
        <f>ROUND(NORMINV('Rand Deaths'!Q165,'Mean Deaths'!Q165,'S.D Deaths'!Q165),0)</f>
        <v>15</v>
      </c>
      <c r="R165">
        <f>ROUND(NORMINV('Rand Deaths'!R165,'Mean Deaths'!R165,'S.D Deaths'!R165),0)</f>
        <v>26</v>
      </c>
      <c r="S165">
        <f>ROUND(NORMINV('Rand Deaths'!S165,'Mean Deaths'!S165,'S.D Deaths'!S165),0)</f>
        <v>29</v>
      </c>
      <c r="T165">
        <f>ROUND(NORMINV('Rand Deaths'!T165,'Mean Deaths'!T165,'S.D Deaths'!T165),0)</f>
        <v>31</v>
      </c>
      <c r="U165">
        <f>ROUND(NORMINV('Rand Deaths'!U165,'Mean Deaths'!U165,'S.D Deaths'!U165),0)</f>
        <v>27</v>
      </c>
      <c r="V165">
        <f>ROUND(NORMINV('Rand Deaths'!V165,'Mean Deaths'!V165,'S.D Deaths'!V165),0)</f>
        <v>34</v>
      </c>
      <c r="W165">
        <f>ROUND(NORMINV('Rand Deaths'!W165,'Mean Deaths'!W165,'S.D Deaths'!W165),0)</f>
        <v>38</v>
      </c>
      <c r="X165">
        <f>ROUND(NORMINV('Rand Deaths'!X165,'Mean Deaths'!X165,'S.D Deaths'!X165),0)</f>
        <v>51</v>
      </c>
      <c r="Y165">
        <f>ROUND(NORMINV('Rand Deaths'!Y165,'Mean Deaths'!Y165,'S.D Deaths'!Y165),0)</f>
        <v>56</v>
      </c>
      <c r="Z165">
        <f>ROUND(NORMINV('Rand Deaths'!Z165,'Mean Deaths'!Z165,'S.D Deaths'!Z165),0)</f>
        <v>57</v>
      </c>
      <c r="AA165">
        <f>ROUND(NORMINV('Rand Deaths'!AA165,'Mean Deaths'!AA165,'S.D Deaths'!AA165),0)</f>
        <v>62</v>
      </c>
      <c r="AB165">
        <f>ROUND(NORMINV('Rand Deaths'!AB165,'Mean Deaths'!AB165,'S.D Deaths'!AB165),0)</f>
        <v>72</v>
      </c>
      <c r="AC165">
        <f>ROUND(NORMINV('Rand Deaths'!AC165,'Mean Deaths'!AC165,'S.D Deaths'!AC165),0)</f>
        <v>58</v>
      </c>
      <c r="AD165">
        <f>ROUND(NORMINV('Rand Deaths'!AD165,'Mean Deaths'!AD165,'S.D Deaths'!AD165),0)</f>
        <v>83</v>
      </c>
      <c r="AE165">
        <f>ROUND(NORMINV('Rand Deaths'!AE165,'Mean Deaths'!AE165,'S.D Deaths'!AE165),0)</f>
        <v>101</v>
      </c>
      <c r="AF165">
        <f>ROUND(NORMINV('Rand Deaths'!AF165,'Mean Deaths'!AF165,'S.D Deaths'!AF165),0)</f>
        <v>93</v>
      </c>
      <c r="AG165">
        <f>ROUND(NORMINV('Rand Deaths'!AG165,'Mean Deaths'!AG165,'S.D Deaths'!AG165),0)</f>
        <v>82</v>
      </c>
      <c r="AH165">
        <f>ROUND(NORMINV('Rand Deaths'!AH165,'Mean Deaths'!AH165,'S.D Deaths'!AH165),0)</f>
        <v>129</v>
      </c>
      <c r="AI165">
        <f>ROUND(NORMINV('Rand Deaths'!AI165,'Mean Deaths'!AI165,'S.D Deaths'!AI165),0)</f>
        <v>130</v>
      </c>
      <c r="AJ165">
        <f>ROUND(NORMINV('Rand Deaths'!AJ165,'Mean Deaths'!AJ165,'S.D Deaths'!AJ165),0)</f>
        <v>142</v>
      </c>
      <c r="AK165">
        <f>ROUND(NORMINV('Rand Deaths'!AK165,'Mean Deaths'!AK165,'S.D Deaths'!AK165),0)</f>
        <v>133</v>
      </c>
      <c r="AL165">
        <f>ROUND(NORMINV('Rand Deaths'!AL165,'Mean Deaths'!AL165,'S.D Deaths'!AL165),0)</f>
        <v>174</v>
      </c>
      <c r="AM165">
        <f>ROUND(NORMINV('Rand Deaths'!AM165,'Mean Deaths'!AM165,'S.D Deaths'!AM165),0)</f>
        <v>203</v>
      </c>
      <c r="AN165">
        <f>ROUND(NORMINV('Rand Deaths'!AN165,'Mean Deaths'!AN165,'S.D Deaths'!AN165),0)</f>
        <v>210</v>
      </c>
      <c r="AO165">
        <f>ROUND(NORMINV('Rand Deaths'!AO165,'Mean Deaths'!AO165,'S.D Deaths'!AO165),0)</f>
        <v>232</v>
      </c>
      <c r="AP165">
        <f>ROUND(NORMINV('Rand Deaths'!AP165,'Mean Deaths'!AP165,'S.D Deaths'!AP165),0)</f>
        <v>253</v>
      </c>
      <c r="AQ165">
        <f>ROUND(NORMINV('Rand Deaths'!AQ165,'Mean Deaths'!AQ165,'S.D Deaths'!AQ165),0)</f>
        <v>304</v>
      </c>
      <c r="AR165">
        <f>ROUND(NORMINV('Rand Deaths'!AR165,'Mean Deaths'!AR165,'S.D Deaths'!AR165),0)</f>
        <v>290</v>
      </c>
      <c r="AS165">
        <f>ROUND(NORMINV('Rand Deaths'!AS165,'Mean Deaths'!AS165,'S.D Deaths'!AS165),0)</f>
        <v>349</v>
      </c>
      <c r="AT165">
        <f>ROUND(NORMINV('Rand Deaths'!AT165,'Mean Deaths'!AT165,'S.D Deaths'!AT165),0)</f>
        <v>359</v>
      </c>
      <c r="AU165">
        <f>ROUND(NORMINV('Rand Deaths'!AU165,'Mean Deaths'!AU165,'S.D Deaths'!AU165),0)</f>
        <v>397</v>
      </c>
      <c r="AV165">
        <f>ROUND(NORMINV('Rand Deaths'!AV165,'Mean Deaths'!AV165,'S.D Deaths'!AV165),0)</f>
        <v>420</v>
      </c>
      <c r="AW165">
        <f>ROUND(NORMINV('Rand Deaths'!AW165,'Mean Deaths'!AW165,'S.D Deaths'!AW165),0)</f>
        <v>440</v>
      </c>
      <c r="AX165">
        <f>ROUND(NORMINV('Rand Deaths'!AX165,'Mean Deaths'!AX165,'S.D Deaths'!AX165),0)</f>
        <v>498</v>
      </c>
      <c r="AY165">
        <f>ROUND(NORMINV('Rand Deaths'!AY165,'Mean Deaths'!AY165,'S.D Deaths'!AY165),0)</f>
        <v>476</v>
      </c>
      <c r="AZ165">
        <f>ROUND(NORMINV('Rand Deaths'!AZ165,'Mean Deaths'!AZ165,'S.D Deaths'!AZ165),0)</f>
        <v>475</v>
      </c>
      <c r="BA165">
        <f>ROUND(NORMINV('Rand Deaths'!BA165,'Mean Deaths'!BA165,'S.D Deaths'!BA165),0)</f>
        <v>490</v>
      </c>
      <c r="BB165">
        <f>ROUND(NORMINV('Rand Deaths'!BB165,'Mean Deaths'!BB165,'S.D Deaths'!BB165),0)</f>
        <v>451</v>
      </c>
      <c r="BC165">
        <f>ROUND(NORMINV('Rand Deaths'!BC165,'Mean Deaths'!BC165,'S.D Deaths'!BC165),0)</f>
        <v>446</v>
      </c>
      <c r="BD165">
        <f>ROUND(NORMINV('Rand Deaths'!BD165,'Mean Deaths'!BD165,'S.D Deaths'!BD165),0)</f>
        <v>356</v>
      </c>
      <c r="BE165">
        <f>ROUND(NORMINV('Rand Deaths'!BE165,'Mean Deaths'!BE165,'S.D Deaths'!BE165),0)</f>
        <v>349</v>
      </c>
      <c r="BF165">
        <f>ROUND(NORMINV('Rand Deaths'!BF165,'Mean Deaths'!BF165,'S.D Deaths'!BF165),0)</f>
        <v>282</v>
      </c>
      <c r="BG165">
        <f>ROUND(NORMINV('Rand Deaths'!BG165,'Mean Deaths'!BG165,'S.D Deaths'!BG165),0)</f>
        <v>230</v>
      </c>
      <c r="BH165">
        <f>ROUND(NORMINV('Rand Deaths'!BH165,'Mean Deaths'!BH165,'S.D Deaths'!BH165),0)</f>
        <v>177</v>
      </c>
      <c r="BI165">
        <f>ROUND(NORMINV('Rand Deaths'!BI165,'Mean Deaths'!BI165,'S.D Deaths'!BI165),0)</f>
        <v>141</v>
      </c>
      <c r="BJ165">
        <f>ROUND(NORMINV('Rand Deaths'!BJ165,'Mean Deaths'!BJ165,'S.D Deaths'!BJ165),0)</f>
        <v>110</v>
      </c>
      <c r="BK165">
        <f>ROUND(NORMINV('Rand Deaths'!BK165,'Mean Deaths'!BK165,'S.D Deaths'!BK165),0)</f>
        <v>72</v>
      </c>
      <c r="BL165">
        <f>ROUND(NORMINV('Rand Deaths'!BL165,'Mean Deaths'!BL165,'S.D Deaths'!BL165),0)</f>
        <v>62</v>
      </c>
      <c r="BM165">
        <f>ROUND(NORMINV('Rand Deaths'!BM165,'Mean Deaths'!BM165,'S.D Deaths'!BM165),0)</f>
        <v>18</v>
      </c>
      <c r="BN165">
        <f>ROUND(NORMINV('Rand Deaths'!BN165,'Mean Deaths'!BN165,'S.D Deaths'!BN165),0)</f>
        <v>27</v>
      </c>
      <c r="BO165">
        <f>ROUND(NORMINV('Rand Deaths'!BO165,'Mean Deaths'!BO165,'S.D Deaths'!BO165),0)</f>
        <v>16</v>
      </c>
      <c r="BP165">
        <f>ROUND(NORMINV('Rand Deaths'!BP165,'Mean Deaths'!BP165,'S.D Deaths'!BP165),0)</f>
        <v>14</v>
      </c>
      <c r="BQ165">
        <f>ROUND(NORMINV('Rand Deaths'!BQ165,'Mean Deaths'!BQ165,'S.D Deaths'!BQ165),0)</f>
        <v>9</v>
      </c>
      <c r="BR165">
        <f>ROUND(NORMINV('Rand Deaths'!BR165,'Mean Deaths'!BR165,'S.D Deaths'!BR165),0)</f>
        <v>3</v>
      </c>
      <c r="BS165">
        <f>'No. policies'!BS165</f>
        <v>6</v>
      </c>
    </row>
    <row r="166" spans="1:71" x14ac:dyDescent="0.25">
      <c r="A166" s="1">
        <v>165</v>
      </c>
      <c r="B166">
        <f>ROUND(NORMINV('Rand Deaths'!B166,'Mean Deaths'!B166,'S.D Deaths'!B166),0)</f>
        <v>11</v>
      </c>
      <c r="C166">
        <f>ROUND(NORMINV('Rand Deaths'!C166,'Mean Deaths'!C166,'S.D Deaths'!C166),0)</f>
        <v>6</v>
      </c>
      <c r="D166">
        <f>ROUND(NORMINV('Rand Deaths'!D166,'Mean Deaths'!D166,'S.D Deaths'!D166),0)</f>
        <v>10</v>
      </c>
      <c r="E166">
        <f>ROUND(NORMINV('Rand Deaths'!E166,'Mean Deaths'!E166,'S.D Deaths'!E166),0)</f>
        <v>15</v>
      </c>
      <c r="F166">
        <f>ROUND(NORMINV('Rand Deaths'!F166,'Mean Deaths'!F166,'S.D Deaths'!F166),0)</f>
        <v>3</v>
      </c>
      <c r="G166">
        <f>ROUND(NORMINV('Rand Deaths'!G166,'Mean Deaths'!G166,'S.D Deaths'!G166),0)</f>
        <v>11</v>
      </c>
      <c r="H166">
        <f>ROUND(NORMINV('Rand Deaths'!H166,'Mean Deaths'!H166,'S.D Deaths'!H166),0)</f>
        <v>13</v>
      </c>
      <c r="I166">
        <f>ROUND(NORMINV('Rand Deaths'!I166,'Mean Deaths'!I166,'S.D Deaths'!I166),0)</f>
        <v>11</v>
      </c>
      <c r="J166">
        <f>ROUND(NORMINV('Rand Deaths'!J166,'Mean Deaths'!J166,'S.D Deaths'!J166),0)</f>
        <v>13</v>
      </c>
      <c r="K166">
        <f>ROUND(NORMINV('Rand Deaths'!K166,'Mean Deaths'!K166,'S.D Deaths'!K166),0)</f>
        <v>11</v>
      </c>
      <c r="L166">
        <f>ROUND(NORMINV('Rand Deaths'!L166,'Mean Deaths'!L166,'S.D Deaths'!L166),0)</f>
        <v>29</v>
      </c>
      <c r="M166">
        <f>ROUND(NORMINV('Rand Deaths'!M166,'Mean Deaths'!M166,'S.D Deaths'!M166),0)</f>
        <v>8</v>
      </c>
      <c r="N166">
        <f>ROUND(NORMINV('Rand Deaths'!N166,'Mean Deaths'!N166,'S.D Deaths'!N166),0)</f>
        <v>22</v>
      </c>
      <c r="O166">
        <f>ROUND(NORMINV('Rand Deaths'!O166,'Mean Deaths'!O166,'S.D Deaths'!O166),0)</f>
        <v>20</v>
      </c>
      <c r="P166">
        <f>ROUND(NORMINV('Rand Deaths'!P166,'Mean Deaths'!P166,'S.D Deaths'!P166),0)</f>
        <v>23</v>
      </c>
      <c r="Q166">
        <f>ROUND(NORMINV('Rand Deaths'!Q166,'Mean Deaths'!Q166,'S.D Deaths'!Q166),0)</f>
        <v>18</v>
      </c>
      <c r="R166">
        <f>ROUND(NORMINV('Rand Deaths'!R166,'Mean Deaths'!R166,'S.D Deaths'!R166),0)</f>
        <v>27</v>
      </c>
      <c r="S166">
        <f>ROUND(NORMINV('Rand Deaths'!S166,'Mean Deaths'!S166,'S.D Deaths'!S166),0)</f>
        <v>35</v>
      </c>
      <c r="T166">
        <f>ROUND(NORMINV('Rand Deaths'!T166,'Mean Deaths'!T166,'S.D Deaths'!T166),0)</f>
        <v>36</v>
      </c>
      <c r="U166">
        <f>ROUND(NORMINV('Rand Deaths'!U166,'Mean Deaths'!U166,'S.D Deaths'!U166),0)</f>
        <v>26</v>
      </c>
      <c r="V166">
        <f>ROUND(NORMINV('Rand Deaths'!V166,'Mean Deaths'!V166,'S.D Deaths'!V166),0)</f>
        <v>39</v>
      </c>
      <c r="W166">
        <f>ROUND(NORMINV('Rand Deaths'!W166,'Mean Deaths'!W166,'S.D Deaths'!W166),0)</f>
        <v>34</v>
      </c>
      <c r="X166">
        <f>ROUND(NORMINV('Rand Deaths'!X166,'Mean Deaths'!X166,'S.D Deaths'!X166),0)</f>
        <v>43</v>
      </c>
      <c r="Y166">
        <f>ROUND(NORMINV('Rand Deaths'!Y166,'Mean Deaths'!Y166,'S.D Deaths'!Y166),0)</f>
        <v>47</v>
      </c>
      <c r="Z166">
        <f>ROUND(NORMINV('Rand Deaths'!Z166,'Mean Deaths'!Z166,'S.D Deaths'!Z166),0)</f>
        <v>45</v>
      </c>
      <c r="AA166">
        <f>ROUND(NORMINV('Rand Deaths'!AA166,'Mean Deaths'!AA166,'S.D Deaths'!AA166),0)</f>
        <v>59</v>
      </c>
      <c r="AB166">
        <f>ROUND(NORMINV('Rand Deaths'!AB166,'Mean Deaths'!AB166,'S.D Deaths'!AB166),0)</f>
        <v>60</v>
      </c>
      <c r="AC166">
        <f>ROUND(NORMINV('Rand Deaths'!AC166,'Mean Deaths'!AC166,'S.D Deaths'!AC166),0)</f>
        <v>67</v>
      </c>
      <c r="AD166">
        <f>ROUND(NORMINV('Rand Deaths'!AD166,'Mean Deaths'!AD166,'S.D Deaths'!AD166),0)</f>
        <v>74</v>
      </c>
      <c r="AE166">
        <f>ROUND(NORMINV('Rand Deaths'!AE166,'Mean Deaths'!AE166,'S.D Deaths'!AE166),0)</f>
        <v>90</v>
      </c>
      <c r="AF166">
        <f>ROUND(NORMINV('Rand Deaths'!AF166,'Mean Deaths'!AF166,'S.D Deaths'!AF166),0)</f>
        <v>81</v>
      </c>
      <c r="AG166">
        <f>ROUND(NORMINV('Rand Deaths'!AG166,'Mean Deaths'!AG166,'S.D Deaths'!AG166),0)</f>
        <v>99</v>
      </c>
      <c r="AH166">
        <f>ROUND(NORMINV('Rand Deaths'!AH166,'Mean Deaths'!AH166,'S.D Deaths'!AH166),0)</f>
        <v>120</v>
      </c>
      <c r="AI166">
        <f>ROUND(NORMINV('Rand Deaths'!AI166,'Mean Deaths'!AI166,'S.D Deaths'!AI166),0)</f>
        <v>129</v>
      </c>
      <c r="AJ166">
        <f>ROUND(NORMINV('Rand Deaths'!AJ166,'Mean Deaths'!AJ166,'S.D Deaths'!AJ166),0)</f>
        <v>142</v>
      </c>
      <c r="AK166">
        <f>ROUND(NORMINV('Rand Deaths'!AK166,'Mean Deaths'!AK166,'S.D Deaths'!AK166),0)</f>
        <v>156</v>
      </c>
      <c r="AL166">
        <f>ROUND(NORMINV('Rand Deaths'!AL166,'Mean Deaths'!AL166,'S.D Deaths'!AL166),0)</f>
        <v>165</v>
      </c>
      <c r="AM166">
        <f>ROUND(NORMINV('Rand Deaths'!AM166,'Mean Deaths'!AM166,'S.D Deaths'!AM166),0)</f>
        <v>180</v>
      </c>
      <c r="AN166">
        <f>ROUND(NORMINV('Rand Deaths'!AN166,'Mean Deaths'!AN166,'S.D Deaths'!AN166),0)</f>
        <v>219</v>
      </c>
      <c r="AO166">
        <f>ROUND(NORMINV('Rand Deaths'!AO166,'Mean Deaths'!AO166,'S.D Deaths'!AO166),0)</f>
        <v>209</v>
      </c>
      <c r="AP166">
        <f>ROUND(NORMINV('Rand Deaths'!AP166,'Mean Deaths'!AP166,'S.D Deaths'!AP166),0)</f>
        <v>242</v>
      </c>
      <c r="AQ166">
        <f>ROUND(NORMINV('Rand Deaths'!AQ166,'Mean Deaths'!AQ166,'S.D Deaths'!AQ166),0)</f>
        <v>260</v>
      </c>
      <c r="AR166">
        <f>ROUND(NORMINV('Rand Deaths'!AR166,'Mean Deaths'!AR166,'S.D Deaths'!AR166),0)</f>
        <v>277</v>
      </c>
      <c r="AS166">
        <f>ROUND(NORMINV('Rand Deaths'!AS166,'Mean Deaths'!AS166,'S.D Deaths'!AS166),0)</f>
        <v>325</v>
      </c>
      <c r="AT166">
        <f>ROUND(NORMINV('Rand Deaths'!AT166,'Mean Deaths'!AT166,'S.D Deaths'!AT166),0)</f>
        <v>398</v>
      </c>
      <c r="AU166">
        <f>ROUND(NORMINV('Rand Deaths'!AU166,'Mean Deaths'!AU166,'S.D Deaths'!AU166),0)</f>
        <v>432</v>
      </c>
      <c r="AV166">
        <f>ROUND(NORMINV('Rand Deaths'!AV166,'Mean Deaths'!AV166,'S.D Deaths'!AV166),0)</f>
        <v>429</v>
      </c>
      <c r="AW166">
        <f>ROUND(NORMINV('Rand Deaths'!AW166,'Mean Deaths'!AW166,'S.D Deaths'!AW166),0)</f>
        <v>434</v>
      </c>
      <c r="AX166">
        <f>ROUND(NORMINV('Rand Deaths'!AX166,'Mean Deaths'!AX166,'S.D Deaths'!AX166),0)</f>
        <v>502</v>
      </c>
      <c r="AY166">
        <f>ROUND(NORMINV('Rand Deaths'!AY166,'Mean Deaths'!AY166,'S.D Deaths'!AY166),0)</f>
        <v>485</v>
      </c>
      <c r="AZ166">
        <f>ROUND(NORMINV('Rand Deaths'!AZ166,'Mean Deaths'!AZ166,'S.D Deaths'!AZ166),0)</f>
        <v>507</v>
      </c>
      <c r="BA166">
        <f>ROUND(NORMINV('Rand Deaths'!BA166,'Mean Deaths'!BA166,'S.D Deaths'!BA166),0)</f>
        <v>475</v>
      </c>
      <c r="BB166">
        <f>ROUND(NORMINV('Rand Deaths'!BB166,'Mean Deaths'!BB166,'S.D Deaths'!BB166),0)</f>
        <v>423</v>
      </c>
      <c r="BC166">
        <f>ROUND(NORMINV('Rand Deaths'!BC166,'Mean Deaths'!BC166,'S.D Deaths'!BC166),0)</f>
        <v>433</v>
      </c>
      <c r="BD166">
        <f>ROUND(NORMINV('Rand Deaths'!BD166,'Mean Deaths'!BD166,'S.D Deaths'!BD166),0)</f>
        <v>381</v>
      </c>
      <c r="BE166">
        <f>ROUND(NORMINV('Rand Deaths'!BE166,'Mean Deaths'!BE166,'S.D Deaths'!BE166),0)</f>
        <v>378</v>
      </c>
      <c r="BF166">
        <f>ROUND(NORMINV('Rand Deaths'!BF166,'Mean Deaths'!BF166,'S.D Deaths'!BF166),0)</f>
        <v>307</v>
      </c>
      <c r="BG166">
        <f>ROUND(NORMINV('Rand Deaths'!BG166,'Mean Deaths'!BG166,'S.D Deaths'!BG166),0)</f>
        <v>241</v>
      </c>
      <c r="BH166">
        <f>ROUND(NORMINV('Rand Deaths'!BH166,'Mean Deaths'!BH166,'S.D Deaths'!BH166),0)</f>
        <v>184</v>
      </c>
      <c r="BI166">
        <f>ROUND(NORMINV('Rand Deaths'!BI166,'Mean Deaths'!BI166,'S.D Deaths'!BI166),0)</f>
        <v>144</v>
      </c>
      <c r="BJ166">
        <f>ROUND(NORMINV('Rand Deaths'!BJ166,'Mean Deaths'!BJ166,'S.D Deaths'!BJ166),0)</f>
        <v>94</v>
      </c>
      <c r="BK166">
        <f>ROUND(NORMINV('Rand Deaths'!BK166,'Mean Deaths'!BK166,'S.D Deaths'!BK166),0)</f>
        <v>84</v>
      </c>
      <c r="BL166">
        <f>ROUND(NORMINV('Rand Deaths'!BL166,'Mean Deaths'!BL166,'S.D Deaths'!BL166),0)</f>
        <v>55</v>
      </c>
      <c r="BM166">
        <f>ROUND(NORMINV('Rand Deaths'!BM166,'Mean Deaths'!BM166,'S.D Deaths'!BM166),0)</f>
        <v>35</v>
      </c>
      <c r="BN166">
        <f>ROUND(NORMINV('Rand Deaths'!BN166,'Mean Deaths'!BN166,'S.D Deaths'!BN166),0)</f>
        <v>35</v>
      </c>
      <c r="BO166">
        <f>ROUND(NORMINV('Rand Deaths'!BO166,'Mean Deaths'!BO166,'S.D Deaths'!BO166),0)</f>
        <v>11</v>
      </c>
      <c r="BP166">
        <f>ROUND(NORMINV('Rand Deaths'!BP166,'Mean Deaths'!BP166,'S.D Deaths'!BP166),0)</f>
        <v>4</v>
      </c>
      <c r="BQ166">
        <f>ROUND(NORMINV('Rand Deaths'!BQ166,'Mean Deaths'!BQ166,'S.D Deaths'!BQ166),0)</f>
        <v>5</v>
      </c>
      <c r="BR166">
        <f>ROUND(NORMINV('Rand Deaths'!BR166,'Mean Deaths'!BR166,'S.D Deaths'!BR166),0)</f>
        <v>4</v>
      </c>
      <c r="BS166">
        <f>'No. policies'!BS166</f>
        <v>10</v>
      </c>
    </row>
    <row r="167" spans="1:71" x14ac:dyDescent="0.25">
      <c r="A167" s="1">
        <v>166</v>
      </c>
      <c r="B167">
        <f>ROUND(NORMINV('Rand Deaths'!B167,'Mean Deaths'!B167,'S.D Deaths'!B167),0)</f>
        <v>2</v>
      </c>
      <c r="C167">
        <f>ROUND(NORMINV('Rand Deaths'!C167,'Mean Deaths'!C167,'S.D Deaths'!C167),0)</f>
        <v>5</v>
      </c>
      <c r="D167">
        <f>ROUND(NORMINV('Rand Deaths'!D167,'Mean Deaths'!D167,'S.D Deaths'!D167),0)</f>
        <v>11</v>
      </c>
      <c r="E167">
        <f>ROUND(NORMINV('Rand Deaths'!E167,'Mean Deaths'!E167,'S.D Deaths'!E167),0)</f>
        <v>12</v>
      </c>
      <c r="F167">
        <f>ROUND(NORMINV('Rand Deaths'!F167,'Mean Deaths'!F167,'S.D Deaths'!F167),0)</f>
        <v>8</v>
      </c>
      <c r="G167">
        <f>ROUND(NORMINV('Rand Deaths'!G167,'Mean Deaths'!G167,'S.D Deaths'!G167),0)</f>
        <v>18</v>
      </c>
      <c r="H167">
        <f>ROUND(NORMINV('Rand Deaths'!H167,'Mean Deaths'!H167,'S.D Deaths'!H167),0)</f>
        <v>13</v>
      </c>
      <c r="I167">
        <f>ROUND(NORMINV('Rand Deaths'!I167,'Mean Deaths'!I167,'S.D Deaths'!I167),0)</f>
        <v>15</v>
      </c>
      <c r="J167">
        <f>ROUND(NORMINV('Rand Deaths'!J167,'Mean Deaths'!J167,'S.D Deaths'!J167),0)</f>
        <v>11</v>
      </c>
      <c r="K167">
        <f>ROUND(NORMINV('Rand Deaths'!K167,'Mean Deaths'!K167,'S.D Deaths'!K167),0)</f>
        <v>15</v>
      </c>
      <c r="L167">
        <f>ROUND(NORMINV('Rand Deaths'!L167,'Mean Deaths'!L167,'S.D Deaths'!L167),0)</f>
        <v>20</v>
      </c>
      <c r="M167">
        <f>ROUND(NORMINV('Rand Deaths'!M167,'Mean Deaths'!M167,'S.D Deaths'!M167),0)</f>
        <v>14</v>
      </c>
      <c r="N167">
        <f>ROUND(NORMINV('Rand Deaths'!N167,'Mean Deaths'!N167,'S.D Deaths'!N167),0)</f>
        <v>32</v>
      </c>
      <c r="O167">
        <f>ROUND(NORMINV('Rand Deaths'!O167,'Mean Deaths'!O167,'S.D Deaths'!O167),0)</f>
        <v>22</v>
      </c>
      <c r="P167">
        <f>ROUND(NORMINV('Rand Deaths'!P167,'Mean Deaths'!P167,'S.D Deaths'!P167),0)</f>
        <v>24</v>
      </c>
      <c r="Q167">
        <f>ROUND(NORMINV('Rand Deaths'!Q167,'Mean Deaths'!Q167,'S.D Deaths'!Q167),0)</f>
        <v>20</v>
      </c>
      <c r="R167">
        <f>ROUND(NORMINV('Rand Deaths'!R167,'Mean Deaths'!R167,'S.D Deaths'!R167),0)</f>
        <v>25</v>
      </c>
      <c r="S167">
        <f>ROUND(NORMINV('Rand Deaths'!S167,'Mean Deaths'!S167,'S.D Deaths'!S167),0)</f>
        <v>24</v>
      </c>
      <c r="T167">
        <f>ROUND(NORMINV('Rand Deaths'!T167,'Mean Deaths'!T167,'S.D Deaths'!T167),0)</f>
        <v>30</v>
      </c>
      <c r="U167">
        <f>ROUND(NORMINV('Rand Deaths'!U167,'Mean Deaths'!U167,'S.D Deaths'!U167),0)</f>
        <v>35</v>
      </c>
      <c r="V167">
        <f>ROUND(NORMINV('Rand Deaths'!V167,'Mean Deaths'!V167,'S.D Deaths'!V167),0)</f>
        <v>45</v>
      </c>
      <c r="W167">
        <f>ROUND(NORMINV('Rand Deaths'!W167,'Mean Deaths'!W167,'S.D Deaths'!W167),0)</f>
        <v>45</v>
      </c>
      <c r="X167">
        <f>ROUND(NORMINV('Rand Deaths'!X167,'Mean Deaths'!X167,'S.D Deaths'!X167),0)</f>
        <v>40</v>
      </c>
      <c r="Y167">
        <f>ROUND(NORMINV('Rand Deaths'!Y167,'Mean Deaths'!Y167,'S.D Deaths'!Y167),0)</f>
        <v>33</v>
      </c>
      <c r="Z167">
        <f>ROUND(NORMINV('Rand Deaths'!Z167,'Mean Deaths'!Z167,'S.D Deaths'!Z167),0)</f>
        <v>45</v>
      </c>
      <c r="AA167">
        <f>ROUND(NORMINV('Rand Deaths'!AA167,'Mean Deaths'!AA167,'S.D Deaths'!AA167),0)</f>
        <v>57</v>
      </c>
      <c r="AB167">
        <f>ROUND(NORMINV('Rand Deaths'!AB167,'Mean Deaths'!AB167,'S.D Deaths'!AB167),0)</f>
        <v>60</v>
      </c>
      <c r="AC167">
        <f>ROUND(NORMINV('Rand Deaths'!AC167,'Mean Deaths'!AC167,'S.D Deaths'!AC167),0)</f>
        <v>61</v>
      </c>
      <c r="AD167">
        <f>ROUND(NORMINV('Rand Deaths'!AD167,'Mean Deaths'!AD167,'S.D Deaths'!AD167),0)</f>
        <v>72</v>
      </c>
      <c r="AE167">
        <f>ROUND(NORMINV('Rand Deaths'!AE167,'Mean Deaths'!AE167,'S.D Deaths'!AE167),0)</f>
        <v>87</v>
      </c>
      <c r="AF167">
        <f>ROUND(NORMINV('Rand Deaths'!AF167,'Mean Deaths'!AF167,'S.D Deaths'!AF167),0)</f>
        <v>99</v>
      </c>
      <c r="AG167">
        <f>ROUND(NORMINV('Rand Deaths'!AG167,'Mean Deaths'!AG167,'S.D Deaths'!AG167),0)</f>
        <v>86</v>
      </c>
      <c r="AH167">
        <f>ROUND(NORMINV('Rand Deaths'!AH167,'Mean Deaths'!AH167,'S.D Deaths'!AH167),0)</f>
        <v>117</v>
      </c>
      <c r="AI167">
        <f>ROUND(NORMINV('Rand Deaths'!AI167,'Mean Deaths'!AI167,'S.D Deaths'!AI167),0)</f>
        <v>139</v>
      </c>
      <c r="AJ167">
        <f>ROUND(NORMINV('Rand Deaths'!AJ167,'Mean Deaths'!AJ167,'S.D Deaths'!AJ167),0)</f>
        <v>151</v>
      </c>
      <c r="AK167">
        <f>ROUND(NORMINV('Rand Deaths'!AK167,'Mean Deaths'!AK167,'S.D Deaths'!AK167),0)</f>
        <v>148</v>
      </c>
      <c r="AL167">
        <f>ROUND(NORMINV('Rand Deaths'!AL167,'Mean Deaths'!AL167,'S.D Deaths'!AL167),0)</f>
        <v>179</v>
      </c>
      <c r="AM167">
        <f>ROUND(NORMINV('Rand Deaths'!AM167,'Mean Deaths'!AM167,'S.D Deaths'!AM167),0)</f>
        <v>193</v>
      </c>
      <c r="AN167">
        <f>ROUND(NORMINV('Rand Deaths'!AN167,'Mean Deaths'!AN167,'S.D Deaths'!AN167),0)</f>
        <v>216</v>
      </c>
      <c r="AO167">
        <f>ROUND(NORMINV('Rand Deaths'!AO167,'Mean Deaths'!AO167,'S.D Deaths'!AO167),0)</f>
        <v>257</v>
      </c>
      <c r="AP167">
        <f>ROUND(NORMINV('Rand Deaths'!AP167,'Mean Deaths'!AP167,'S.D Deaths'!AP167),0)</f>
        <v>225</v>
      </c>
      <c r="AQ167">
        <f>ROUND(NORMINV('Rand Deaths'!AQ167,'Mean Deaths'!AQ167,'S.D Deaths'!AQ167),0)</f>
        <v>267</v>
      </c>
      <c r="AR167">
        <f>ROUND(NORMINV('Rand Deaths'!AR167,'Mean Deaths'!AR167,'S.D Deaths'!AR167),0)</f>
        <v>339</v>
      </c>
      <c r="AS167">
        <f>ROUND(NORMINV('Rand Deaths'!AS167,'Mean Deaths'!AS167,'S.D Deaths'!AS167),0)</f>
        <v>360</v>
      </c>
      <c r="AT167">
        <f>ROUND(NORMINV('Rand Deaths'!AT167,'Mean Deaths'!AT167,'S.D Deaths'!AT167),0)</f>
        <v>392</v>
      </c>
      <c r="AU167">
        <f>ROUND(NORMINV('Rand Deaths'!AU167,'Mean Deaths'!AU167,'S.D Deaths'!AU167),0)</f>
        <v>396</v>
      </c>
      <c r="AV167">
        <f>ROUND(NORMINV('Rand Deaths'!AV167,'Mean Deaths'!AV167,'S.D Deaths'!AV167),0)</f>
        <v>420</v>
      </c>
      <c r="AW167">
        <f>ROUND(NORMINV('Rand Deaths'!AW167,'Mean Deaths'!AW167,'S.D Deaths'!AW167),0)</f>
        <v>449</v>
      </c>
      <c r="AX167">
        <f>ROUND(NORMINV('Rand Deaths'!AX167,'Mean Deaths'!AX167,'S.D Deaths'!AX167),0)</f>
        <v>440</v>
      </c>
      <c r="AY167">
        <f>ROUND(NORMINV('Rand Deaths'!AY167,'Mean Deaths'!AY167,'S.D Deaths'!AY167),0)</f>
        <v>475</v>
      </c>
      <c r="AZ167">
        <f>ROUND(NORMINV('Rand Deaths'!AZ167,'Mean Deaths'!AZ167,'S.D Deaths'!AZ167),0)</f>
        <v>435</v>
      </c>
      <c r="BA167">
        <f>ROUND(NORMINV('Rand Deaths'!BA167,'Mean Deaths'!BA167,'S.D Deaths'!BA167),0)</f>
        <v>487</v>
      </c>
      <c r="BB167">
        <f>ROUND(NORMINV('Rand Deaths'!BB167,'Mean Deaths'!BB167,'S.D Deaths'!BB167),0)</f>
        <v>455</v>
      </c>
      <c r="BC167">
        <f>ROUND(NORMINV('Rand Deaths'!BC167,'Mean Deaths'!BC167,'S.D Deaths'!BC167),0)</f>
        <v>439</v>
      </c>
      <c r="BD167">
        <f>ROUND(NORMINV('Rand Deaths'!BD167,'Mean Deaths'!BD167,'S.D Deaths'!BD167),0)</f>
        <v>392</v>
      </c>
      <c r="BE167">
        <f>ROUND(NORMINV('Rand Deaths'!BE167,'Mean Deaths'!BE167,'S.D Deaths'!BE167),0)</f>
        <v>330</v>
      </c>
      <c r="BF167">
        <f>ROUND(NORMINV('Rand Deaths'!BF167,'Mean Deaths'!BF167,'S.D Deaths'!BF167),0)</f>
        <v>291</v>
      </c>
      <c r="BG167">
        <f>ROUND(NORMINV('Rand Deaths'!BG167,'Mean Deaths'!BG167,'S.D Deaths'!BG167),0)</f>
        <v>259</v>
      </c>
      <c r="BH167">
        <f>ROUND(NORMINV('Rand Deaths'!BH167,'Mean Deaths'!BH167,'S.D Deaths'!BH167),0)</f>
        <v>186</v>
      </c>
      <c r="BI167">
        <f>ROUND(NORMINV('Rand Deaths'!BI167,'Mean Deaths'!BI167,'S.D Deaths'!BI167),0)</f>
        <v>126</v>
      </c>
      <c r="BJ167">
        <f>ROUND(NORMINV('Rand Deaths'!BJ167,'Mean Deaths'!BJ167,'S.D Deaths'!BJ167),0)</f>
        <v>116</v>
      </c>
      <c r="BK167">
        <f>ROUND(NORMINV('Rand Deaths'!BK167,'Mean Deaths'!BK167,'S.D Deaths'!BK167),0)</f>
        <v>75</v>
      </c>
      <c r="BL167">
        <f>ROUND(NORMINV('Rand Deaths'!BL167,'Mean Deaths'!BL167,'S.D Deaths'!BL167),0)</f>
        <v>50</v>
      </c>
      <c r="BM167">
        <f>ROUND(NORMINV('Rand Deaths'!BM167,'Mean Deaths'!BM167,'S.D Deaths'!BM167),0)</f>
        <v>30</v>
      </c>
      <c r="BN167">
        <f>ROUND(NORMINV('Rand Deaths'!BN167,'Mean Deaths'!BN167,'S.D Deaths'!BN167),0)</f>
        <v>36</v>
      </c>
      <c r="BO167">
        <f>ROUND(NORMINV('Rand Deaths'!BO167,'Mean Deaths'!BO167,'S.D Deaths'!BO167),0)</f>
        <v>19</v>
      </c>
      <c r="BP167">
        <f>ROUND(NORMINV('Rand Deaths'!BP167,'Mean Deaths'!BP167,'S.D Deaths'!BP167),0)</f>
        <v>11</v>
      </c>
      <c r="BQ167">
        <f>ROUND(NORMINV('Rand Deaths'!BQ167,'Mean Deaths'!BQ167,'S.D Deaths'!BQ167),0)</f>
        <v>7</v>
      </c>
      <c r="BR167">
        <f>ROUND(NORMINV('Rand Deaths'!BR167,'Mean Deaths'!BR167,'S.D Deaths'!BR167),0)</f>
        <v>3</v>
      </c>
      <c r="BS167">
        <f>'No. policies'!BS167</f>
        <v>4</v>
      </c>
    </row>
    <row r="168" spans="1:71" x14ac:dyDescent="0.25">
      <c r="A168" s="1">
        <v>167</v>
      </c>
      <c r="B168">
        <f>ROUND(NORMINV('Rand Deaths'!B168,'Mean Deaths'!B168,'S.D Deaths'!B168),0)</f>
        <v>8</v>
      </c>
      <c r="C168">
        <f>ROUND(NORMINV('Rand Deaths'!C168,'Mean Deaths'!C168,'S.D Deaths'!C168),0)</f>
        <v>3</v>
      </c>
      <c r="D168">
        <f>ROUND(NORMINV('Rand Deaths'!D168,'Mean Deaths'!D168,'S.D Deaths'!D168),0)</f>
        <v>13</v>
      </c>
      <c r="E168">
        <f>ROUND(NORMINV('Rand Deaths'!E168,'Mean Deaths'!E168,'S.D Deaths'!E168),0)</f>
        <v>9</v>
      </c>
      <c r="F168">
        <f>ROUND(NORMINV('Rand Deaths'!F168,'Mean Deaths'!F168,'S.D Deaths'!F168),0)</f>
        <v>12</v>
      </c>
      <c r="G168">
        <f>ROUND(NORMINV('Rand Deaths'!G168,'Mean Deaths'!G168,'S.D Deaths'!G168),0)</f>
        <v>9</v>
      </c>
      <c r="H168">
        <f>ROUND(NORMINV('Rand Deaths'!H168,'Mean Deaths'!H168,'S.D Deaths'!H168),0)</f>
        <v>16</v>
      </c>
      <c r="I168">
        <f>ROUND(NORMINV('Rand Deaths'!I168,'Mean Deaths'!I168,'S.D Deaths'!I168),0)</f>
        <v>6</v>
      </c>
      <c r="J168">
        <f>ROUND(NORMINV('Rand Deaths'!J168,'Mean Deaths'!J168,'S.D Deaths'!J168),0)</f>
        <v>16</v>
      </c>
      <c r="K168">
        <f>ROUND(NORMINV('Rand Deaths'!K168,'Mean Deaths'!K168,'S.D Deaths'!K168),0)</f>
        <v>23</v>
      </c>
      <c r="L168">
        <f>ROUND(NORMINV('Rand Deaths'!L168,'Mean Deaths'!L168,'S.D Deaths'!L168),0)</f>
        <v>13</v>
      </c>
      <c r="M168">
        <f>ROUND(NORMINV('Rand Deaths'!M168,'Mean Deaths'!M168,'S.D Deaths'!M168),0)</f>
        <v>17</v>
      </c>
      <c r="N168">
        <f>ROUND(NORMINV('Rand Deaths'!N168,'Mean Deaths'!N168,'S.D Deaths'!N168),0)</f>
        <v>20</v>
      </c>
      <c r="O168">
        <f>ROUND(NORMINV('Rand Deaths'!O168,'Mean Deaths'!O168,'S.D Deaths'!O168),0)</f>
        <v>26</v>
      </c>
      <c r="P168">
        <f>ROUND(NORMINV('Rand Deaths'!P168,'Mean Deaths'!P168,'S.D Deaths'!P168),0)</f>
        <v>28</v>
      </c>
      <c r="Q168">
        <f>ROUND(NORMINV('Rand Deaths'!Q168,'Mean Deaths'!Q168,'S.D Deaths'!Q168),0)</f>
        <v>24</v>
      </c>
      <c r="R168">
        <f>ROUND(NORMINV('Rand Deaths'!R168,'Mean Deaths'!R168,'S.D Deaths'!R168),0)</f>
        <v>31</v>
      </c>
      <c r="S168">
        <f>ROUND(NORMINV('Rand Deaths'!S168,'Mean Deaths'!S168,'S.D Deaths'!S168),0)</f>
        <v>35</v>
      </c>
      <c r="T168">
        <f>ROUND(NORMINV('Rand Deaths'!T168,'Mean Deaths'!T168,'S.D Deaths'!T168),0)</f>
        <v>29</v>
      </c>
      <c r="U168">
        <f>ROUND(NORMINV('Rand Deaths'!U168,'Mean Deaths'!U168,'S.D Deaths'!U168),0)</f>
        <v>40</v>
      </c>
      <c r="V168">
        <f>ROUND(NORMINV('Rand Deaths'!V168,'Mean Deaths'!V168,'S.D Deaths'!V168),0)</f>
        <v>46</v>
      </c>
      <c r="W168">
        <f>ROUND(NORMINV('Rand Deaths'!W168,'Mean Deaths'!W168,'S.D Deaths'!W168),0)</f>
        <v>37</v>
      </c>
      <c r="X168">
        <f>ROUND(NORMINV('Rand Deaths'!X168,'Mean Deaths'!X168,'S.D Deaths'!X168),0)</f>
        <v>45</v>
      </c>
      <c r="Y168">
        <f>ROUND(NORMINV('Rand Deaths'!Y168,'Mean Deaths'!Y168,'S.D Deaths'!Y168),0)</f>
        <v>44</v>
      </c>
      <c r="Z168">
        <f>ROUND(NORMINV('Rand Deaths'!Z168,'Mean Deaths'!Z168,'S.D Deaths'!Z168),0)</f>
        <v>42</v>
      </c>
      <c r="AA168">
        <f>ROUND(NORMINV('Rand Deaths'!AA168,'Mean Deaths'!AA168,'S.D Deaths'!AA168),0)</f>
        <v>69</v>
      </c>
      <c r="AB168">
        <f>ROUND(NORMINV('Rand Deaths'!AB168,'Mean Deaths'!AB168,'S.D Deaths'!AB168),0)</f>
        <v>69</v>
      </c>
      <c r="AC168">
        <f>ROUND(NORMINV('Rand Deaths'!AC168,'Mean Deaths'!AC168,'S.D Deaths'!AC168),0)</f>
        <v>68</v>
      </c>
      <c r="AD168">
        <f>ROUND(NORMINV('Rand Deaths'!AD168,'Mean Deaths'!AD168,'S.D Deaths'!AD168),0)</f>
        <v>94</v>
      </c>
      <c r="AE168">
        <f>ROUND(NORMINV('Rand Deaths'!AE168,'Mean Deaths'!AE168,'S.D Deaths'!AE168),0)</f>
        <v>80</v>
      </c>
      <c r="AF168">
        <f>ROUND(NORMINV('Rand Deaths'!AF168,'Mean Deaths'!AF168,'S.D Deaths'!AF168),0)</f>
        <v>95</v>
      </c>
      <c r="AG168">
        <f>ROUND(NORMINV('Rand Deaths'!AG168,'Mean Deaths'!AG168,'S.D Deaths'!AG168),0)</f>
        <v>116</v>
      </c>
      <c r="AH168">
        <f>ROUND(NORMINV('Rand Deaths'!AH168,'Mean Deaths'!AH168,'S.D Deaths'!AH168),0)</f>
        <v>99</v>
      </c>
      <c r="AI168">
        <f>ROUND(NORMINV('Rand Deaths'!AI168,'Mean Deaths'!AI168,'S.D Deaths'!AI168),0)</f>
        <v>134</v>
      </c>
      <c r="AJ168">
        <f>ROUND(NORMINV('Rand Deaths'!AJ168,'Mean Deaths'!AJ168,'S.D Deaths'!AJ168),0)</f>
        <v>140</v>
      </c>
      <c r="AK168">
        <f>ROUND(NORMINV('Rand Deaths'!AK168,'Mean Deaths'!AK168,'S.D Deaths'!AK168),0)</f>
        <v>161</v>
      </c>
      <c r="AL168">
        <f>ROUND(NORMINV('Rand Deaths'!AL168,'Mean Deaths'!AL168,'S.D Deaths'!AL168),0)</f>
        <v>169</v>
      </c>
      <c r="AM168">
        <f>ROUND(NORMINV('Rand Deaths'!AM168,'Mean Deaths'!AM168,'S.D Deaths'!AM168),0)</f>
        <v>199</v>
      </c>
      <c r="AN168">
        <f>ROUND(NORMINV('Rand Deaths'!AN168,'Mean Deaths'!AN168,'S.D Deaths'!AN168),0)</f>
        <v>193</v>
      </c>
      <c r="AO168">
        <f>ROUND(NORMINV('Rand Deaths'!AO168,'Mean Deaths'!AO168,'S.D Deaths'!AO168),0)</f>
        <v>225</v>
      </c>
      <c r="AP168">
        <f>ROUND(NORMINV('Rand Deaths'!AP168,'Mean Deaths'!AP168,'S.D Deaths'!AP168),0)</f>
        <v>268</v>
      </c>
      <c r="AQ168">
        <f>ROUND(NORMINV('Rand Deaths'!AQ168,'Mean Deaths'!AQ168,'S.D Deaths'!AQ168),0)</f>
        <v>252</v>
      </c>
      <c r="AR168">
        <f>ROUND(NORMINV('Rand Deaths'!AR168,'Mean Deaths'!AR168,'S.D Deaths'!AR168),0)</f>
        <v>311</v>
      </c>
      <c r="AS168">
        <f>ROUND(NORMINV('Rand Deaths'!AS168,'Mean Deaths'!AS168,'S.D Deaths'!AS168),0)</f>
        <v>347</v>
      </c>
      <c r="AT168">
        <f>ROUND(NORMINV('Rand Deaths'!AT168,'Mean Deaths'!AT168,'S.D Deaths'!AT168),0)</f>
        <v>365</v>
      </c>
      <c r="AU168">
        <f>ROUND(NORMINV('Rand Deaths'!AU168,'Mean Deaths'!AU168,'S.D Deaths'!AU168),0)</f>
        <v>369</v>
      </c>
      <c r="AV168">
        <f>ROUND(NORMINV('Rand Deaths'!AV168,'Mean Deaths'!AV168,'S.D Deaths'!AV168),0)</f>
        <v>419</v>
      </c>
      <c r="AW168">
        <f>ROUND(NORMINV('Rand Deaths'!AW168,'Mean Deaths'!AW168,'S.D Deaths'!AW168),0)</f>
        <v>440</v>
      </c>
      <c r="AX168">
        <f>ROUND(NORMINV('Rand Deaths'!AX168,'Mean Deaths'!AX168,'S.D Deaths'!AX168),0)</f>
        <v>463</v>
      </c>
      <c r="AY168">
        <f>ROUND(NORMINV('Rand Deaths'!AY168,'Mean Deaths'!AY168,'S.D Deaths'!AY168),0)</f>
        <v>428</v>
      </c>
      <c r="AZ168">
        <f>ROUND(NORMINV('Rand Deaths'!AZ168,'Mean Deaths'!AZ168,'S.D Deaths'!AZ168),0)</f>
        <v>476</v>
      </c>
      <c r="BA168">
        <f>ROUND(NORMINV('Rand Deaths'!BA168,'Mean Deaths'!BA168,'S.D Deaths'!BA168),0)</f>
        <v>501</v>
      </c>
      <c r="BB168">
        <f>ROUND(NORMINV('Rand Deaths'!BB168,'Mean Deaths'!BB168,'S.D Deaths'!BB168),0)</f>
        <v>437</v>
      </c>
      <c r="BC168">
        <f>ROUND(NORMINV('Rand Deaths'!BC168,'Mean Deaths'!BC168,'S.D Deaths'!BC168),0)</f>
        <v>414</v>
      </c>
      <c r="BD168">
        <f>ROUND(NORMINV('Rand Deaths'!BD168,'Mean Deaths'!BD168,'S.D Deaths'!BD168),0)</f>
        <v>384</v>
      </c>
      <c r="BE168">
        <f>ROUND(NORMINV('Rand Deaths'!BE168,'Mean Deaths'!BE168,'S.D Deaths'!BE168),0)</f>
        <v>351</v>
      </c>
      <c r="BF168">
        <f>ROUND(NORMINV('Rand Deaths'!BF168,'Mean Deaths'!BF168,'S.D Deaths'!BF168),0)</f>
        <v>308</v>
      </c>
      <c r="BG168">
        <f>ROUND(NORMINV('Rand Deaths'!BG168,'Mean Deaths'!BG168,'S.D Deaths'!BG168),0)</f>
        <v>260</v>
      </c>
      <c r="BH168">
        <f>ROUND(NORMINV('Rand Deaths'!BH168,'Mean Deaths'!BH168,'S.D Deaths'!BH168),0)</f>
        <v>194</v>
      </c>
      <c r="BI168">
        <f>ROUND(NORMINV('Rand Deaths'!BI168,'Mean Deaths'!BI168,'S.D Deaths'!BI168),0)</f>
        <v>149</v>
      </c>
      <c r="BJ168">
        <f>ROUND(NORMINV('Rand Deaths'!BJ168,'Mean Deaths'!BJ168,'S.D Deaths'!BJ168),0)</f>
        <v>114</v>
      </c>
      <c r="BK168">
        <f>ROUND(NORMINV('Rand Deaths'!BK168,'Mean Deaths'!BK168,'S.D Deaths'!BK168),0)</f>
        <v>72</v>
      </c>
      <c r="BL168">
        <f>ROUND(NORMINV('Rand Deaths'!BL168,'Mean Deaths'!BL168,'S.D Deaths'!BL168),0)</f>
        <v>57</v>
      </c>
      <c r="BM168">
        <f>ROUND(NORMINV('Rand Deaths'!BM168,'Mean Deaths'!BM168,'S.D Deaths'!BM168),0)</f>
        <v>42</v>
      </c>
      <c r="BN168">
        <f>ROUND(NORMINV('Rand Deaths'!BN168,'Mean Deaths'!BN168,'S.D Deaths'!BN168),0)</f>
        <v>30</v>
      </c>
      <c r="BO168">
        <f>ROUND(NORMINV('Rand Deaths'!BO168,'Mean Deaths'!BO168,'S.D Deaths'!BO168),0)</f>
        <v>21</v>
      </c>
      <c r="BP168">
        <f>ROUND(NORMINV('Rand Deaths'!BP168,'Mean Deaths'!BP168,'S.D Deaths'!BP168),0)</f>
        <v>9</v>
      </c>
      <c r="BQ168">
        <f>ROUND(NORMINV('Rand Deaths'!BQ168,'Mean Deaths'!BQ168,'S.D Deaths'!BQ168),0)</f>
        <v>7</v>
      </c>
      <c r="BR168">
        <f>ROUND(NORMINV('Rand Deaths'!BR168,'Mean Deaths'!BR168,'S.D Deaths'!BR168),0)</f>
        <v>3</v>
      </c>
      <c r="BS168">
        <f>'No. policies'!BS168</f>
        <v>6</v>
      </c>
    </row>
    <row r="169" spans="1:71" x14ac:dyDescent="0.25">
      <c r="A169" s="1">
        <v>168</v>
      </c>
      <c r="B169">
        <f>ROUND(NORMINV('Rand Deaths'!B169,'Mean Deaths'!B169,'S.D Deaths'!B169),0)</f>
        <v>11</v>
      </c>
      <c r="C169">
        <f>ROUND(NORMINV('Rand Deaths'!C169,'Mean Deaths'!C169,'S.D Deaths'!C169),0)</f>
        <v>6</v>
      </c>
      <c r="D169">
        <f>ROUND(NORMINV('Rand Deaths'!D169,'Mean Deaths'!D169,'S.D Deaths'!D169),0)</f>
        <v>10</v>
      </c>
      <c r="E169">
        <f>ROUND(NORMINV('Rand Deaths'!E169,'Mean Deaths'!E169,'S.D Deaths'!E169),0)</f>
        <v>13</v>
      </c>
      <c r="F169">
        <f>ROUND(NORMINV('Rand Deaths'!F169,'Mean Deaths'!F169,'S.D Deaths'!F169),0)</f>
        <v>13</v>
      </c>
      <c r="G169">
        <f>ROUND(NORMINV('Rand Deaths'!G169,'Mean Deaths'!G169,'S.D Deaths'!G169),0)</f>
        <v>15</v>
      </c>
      <c r="H169">
        <f>ROUND(NORMINV('Rand Deaths'!H169,'Mean Deaths'!H169,'S.D Deaths'!H169),0)</f>
        <v>16</v>
      </c>
      <c r="I169">
        <f>ROUND(NORMINV('Rand Deaths'!I169,'Mean Deaths'!I169,'S.D Deaths'!I169),0)</f>
        <v>15</v>
      </c>
      <c r="J169">
        <f>ROUND(NORMINV('Rand Deaths'!J169,'Mean Deaths'!J169,'S.D Deaths'!J169),0)</f>
        <v>12</v>
      </c>
      <c r="K169">
        <f>ROUND(NORMINV('Rand Deaths'!K169,'Mean Deaths'!K169,'S.D Deaths'!K169),0)</f>
        <v>19</v>
      </c>
      <c r="L169">
        <f>ROUND(NORMINV('Rand Deaths'!L169,'Mean Deaths'!L169,'S.D Deaths'!L169),0)</f>
        <v>12</v>
      </c>
      <c r="M169">
        <f>ROUND(NORMINV('Rand Deaths'!M169,'Mean Deaths'!M169,'S.D Deaths'!M169),0)</f>
        <v>22</v>
      </c>
      <c r="N169">
        <f>ROUND(NORMINV('Rand Deaths'!N169,'Mean Deaths'!N169,'S.D Deaths'!N169),0)</f>
        <v>18</v>
      </c>
      <c r="O169">
        <f>ROUND(NORMINV('Rand Deaths'!O169,'Mean Deaths'!O169,'S.D Deaths'!O169),0)</f>
        <v>22</v>
      </c>
      <c r="P169">
        <f>ROUND(NORMINV('Rand Deaths'!P169,'Mean Deaths'!P169,'S.D Deaths'!P169),0)</f>
        <v>29</v>
      </c>
      <c r="Q169">
        <f>ROUND(NORMINV('Rand Deaths'!Q169,'Mean Deaths'!Q169,'S.D Deaths'!Q169),0)</f>
        <v>28</v>
      </c>
      <c r="R169">
        <f>ROUND(NORMINV('Rand Deaths'!R169,'Mean Deaths'!R169,'S.D Deaths'!R169),0)</f>
        <v>25</v>
      </c>
      <c r="S169">
        <f>ROUND(NORMINV('Rand Deaths'!S169,'Mean Deaths'!S169,'S.D Deaths'!S169),0)</f>
        <v>28</v>
      </c>
      <c r="T169">
        <f>ROUND(NORMINV('Rand Deaths'!T169,'Mean Deaths'!T169,'S.D Deaths'!T169),0)</f>
        <v>38</v>
      </c>
      <c r="U169">
        <f>ROUND(NORMINV('Rand Deaths'!U169,'Mean Deaths'!U169,'S.D Deaths'!U169),0)</f>
        <v>41</v>
      </c>
      <c r="V169">
        <f>ROUND(NORMINV('Rand Deaths'!V169,'Mean Deaths'!V169,'S.D Deaths'!V169),0)</f>
        <v>40</v>
      </c>
      <c r="W169">
        <f>ROUND(NORMINV('Rand Deaths'!W169,'Mean Deaths'!W169,'S.D Deaths'!W169),0)</f>
        <v>55</v>
      </c>
      <c r="X169">
        <f>ROUND(NORMINV('Rand Deaths'!X169,'Mean Deaths'!X169,'S.D Deaths'!X169),0)</f>
        <v>47</v>
      </c>
      <c r="Y169">
        <f>ROUND(NORMINV('Rand Deaths'!Y169,'Mean Deaths'!Y169,'S.D Deaths'!Y169),0)</f>
        <v>52</v>
      </c>
      <c r="Z169">
        <f>ROUND(NORMINV('Rand Deaths'!Z169,'Mean Deaths'!Z169,'S.D Deaths'!Z169),0)</f>
        <v>42</v>
      </c>
      <c r="AA169">
        <f>ROUND(NORMINV('Rand Deaths'!AA169,'Mean Deaths'!AA169,'S.D Deaths'!AA169),0)</f>
        <v>44</v>
      </c>
      <c r="AB169">
        <f>ROUND(NORMINV('Rand Deaths'!AB169,'Mean Deaths'!AB169,'S.D Deaths'!AB169),0)</f>
        <v>55</v>
      </c>
      <c r="AC169">
        <f>ROUND(NORMINV('Rand Deaths'!AC169,'Mean Deaths'!AC169,'S.D Deaths'!AC169),0)</f>
        <v>61</v>
      </c>
      <c r="AD169">
        <f>ROUND(NORMINV('Rand Deaths'!AD169,'Mean Deaths'!AD169,'S.D Deaths'!AD169),0)</f>
        <v>91</v>
      </c>
      <c r="AE169">
        <f>ROUND(NORMINV('Rand Deaths'!AE169,'Mean Deaths'!AE169,'S.D Deaths'!AE169),0)</f>
        <v>93</v>
      </c>
      <c r="AF169">
        <f>ROUND(NORMINV('Rand Deaths'!AF169,'Mean Deaths'!AF169,'S.D Deaths'!AF169),0)</f>
        <v>87</v>
      </c>
      <c r="AG169">
        <f>ROUND(NORMINV('Rand Deaths'!AG169,'Mean Deaths'!AG169,'S.D Deaths'!AG169),0)</f>
        <v>94</v>
      </c>
      <c r="AH169">
        <f>ROUND(NORMINV('Rand Deaths'!AH169,'Mean Deaths'!AH169,'S.D Deaths'!AH169),0)</f>
        <v>105</v>
      </c>
      <c r="AI169">
        <f>ROUND(NORMINV('Rand Deaths'!AI169,'Mean Deaths'!AI169,'S.D Deaths'!AI169),0)</f>
        <v>120</v>
      </c>
      <c r="AJ169">
        <f>ROUND(NORMINV('Rand Deaths'!AJ169,'Mean Deaths'!AJ169,'S.D Deaths'!AJ169),0)</f>
        <v>139</v>
      </c>
      <c r="AK169">
        <f>ROUND(NORMINV('Rand Deaths'!AK169,'Mean Deaths'!AK169,'S.D Deaths'!AK169),0)</f>
        <v>134</v>
      </c>
      <c r="AL169">
        <f>ROUND(NORMINV('Rand Deaths'!AL169,'Mean Deaths'!AL169,'S.D Deaths'!AL169),0)</f>
        <v>168</v>
      </c>
      <c r="AM169">
        <f>ROUND(NORMINV('Rand Deaths'!AM169,'Mean Deaths'!AM169,'S.D Deaths'!AM169),0)</f>
        <v>173</v>
      </c>
      <c r="AN169">
        <f>ROUND(NORMINV('Rand Deaths'!AN169,'Mean Deaths'!AN169,'S.D Deaths'!AN169),0)</f>
        <v>213</v>
      </c>
      <c r="AO169">
        <f>ROUND(NORMINV('Rand Deaths'!AO169,'Mean Deaths'!AO169,'S.D Deaths'!AO169),0)</f>
        <v>228</v>
      </c>
      <c r="AP169">
        <f>ROUND(NORMINV('Rand Deaths'!AP169,'Mean Deaths'!AP169,'S.D Deaths'!AP169),0)</f>
        <v>264</v>
      </c>
      <c r="AQ169">
        <f>ROUND(NORMINV('Rand Deaths'!AQ169,'Mean Deaths'!AQ169,'S.D Deaths'!AQ169),0)</f>
        <v>296</v>
      </c>
      <c r="AR169">
        <f>ROUND(NORMINV('Rand Deaths'!AR169,'Mean Deaths'!AR169,'S.D Deaths'!AR169),0)</f>
        <v>299</v>
      </c>
      <c r="AS169">
        <f>ROUND(NORMINV('Rand Deaths'!AS169,'Mean Deaths'!AS169,'S.D Deaths'!AS169),0)</f>
        <v>334</v>
      </c>
      <c r="AT169">
        <f>ROUND(NORMINV('Rand Deaths'!AT169,'Mean Deaths'!AT169,'S.D Deaths'!AT169),0)</f>
        <v>367</v>
      </c>
      <c r="AU169">
        <f>ROUND(NORMINV('Rand Deaths'!AU169,'Mean Deaths'!AU169,'S.D Deaths'!AU169),0)</f>
        <v>400</v>
      </c>
      <c r="AV169">
        <f>ROUND(NORMINV('Rand Deaths'!AV169,'Mean Deaths'!AV169,'S.D Deaths'!AV169),0)</f>
        <v>413</v>
      </c>
      <c r="AW169">
        <f>ROUND(NORMINV('Rand Deaths'!AW169,'Mean Deaths'!AW169,'S.D Deaths'!AW169),0)</f>
        <v>445</v>
      </c>
      <c r="AX169">
        <f>ROUND(NORMINV('Rand Deaths'!AX169,'Mean Deaths'!AX169,'S.D Deaths'!AX169),0)</f>
        <v>469</v>
      </c>
      <c r="AY169">
        <f>ROUND(NORMINV('Rand Deaths'!AY169,'Mean Deaths'!AY169,'S.D Deaths'!AY169),0)</f>
        <v>441</v>
      </c>
      <c r="AZ169">
        <f>ROUND(NORMINV('Rand Deaths'!AZ169,'Mean Deaths'!AZ169,'S.D Deaths'!AZ169),0)</f>
        <v>510</v>
      </c>
      <c r="BA169">
        <f>ROUND(NORMINV('Rand Deaths'!BA169,'Mean Deaths'!BA169,'S.D Deaths'!BA169),0)</f>
        <v>476</v>
      </c>
      <c r="BB169">
        <f>ROUND(NORMINV('Rand Deaths'!BB169,'Mean Deaths'!BB169,'S.D Deaths'!BB169),0)</f>
        <v>459</v>
      </c>
      <c r="BC169">
        <f>ROUND(NORMINV('Rand Deaths'!BC169,'Mean Deaths'!BC169,'S.D Deaths'!BC169),0)</f>
        <v>423</v>
      </c>
      <c r="BD169">
        <f>ROUND(NORMINV('Rand Deaths'!BD169,'Mean Deaths'!BD169,'S.D Deaths'!BD169),0)</f>
        <v>432</v>
      </c>
      <c r="BE169">
        <f>ROUND(NORMINV('Rand Deaths'!BE169,'Mean Deaths'!BE169,'S.D Deaths'!BE169),0)</f>
        <v>354</v>
      </c>
      <c r="BF169">
        <f>ROUND(NORMINV('Rand Deaths'!BF169,'Mean Deaths'!BF169,'S.D Deaths'!BF169),0)</f>
        <v>259</v>
      </c>
      <c r="BG169">
        <f>ROUND(NORMINV('Rand Deaths'!BG169,'Mean Deaths'!BG169,'S.D Deaths'!BG169),0)</f>
        <v>253</v>
      </c>
      <c r="BH169">
        <f>ROUND(NORMINV('Rand Deaths'!BH169,'Mean Deaths'!BH169,'S.D Deaths'!BH169),0)</f>
        <v>188</v>
      </c>
      <c r="BI169">
        <f>ROUND(NORMINV('Rand Deaths'!BI169,'Mean Deaths'!BI169,'S.D Deaths'!BI169),0)</f>
        <v>122</v>
      </c>
      <c r="BJ169">
        <f>ROUND(NORMINV('Rand Deaths'!BJ169,'Mean Deaths'!BJ169,'S.D Deaths'!BJ169),0)</f>
        <v>90</v>
      </c>
      <c r="BK169">
        <f>ROUND(NORMINV('Rand Deaths'!BK169,'Mean Deaths'!BK169,'S.D Deaths'!BK169),0)</f>
        <v>92</v>
      </c>
      <c r="BL169">
        <f>ROUND(NORMINV('Rand Deaths'!BL169,'Mean Deaths'!BL169,'S.D Deaths'!BL169),0)</f>
        <v>63</v>
      </c>
      <c r="BM169">
        <f>ROUND(NORMINV('Rand Deaths'!BM169,'Mean Deaths'!BM169,'S.D Deaths'!BM169),0)</f>
        <v>40</v>
      </c>
      <c r="BN169">
        <f>ROUND(NORMINV('Rand Deaths'!BN169,'Mean Deaths'!BN169,'S.D Deaths'!BN169),0)</f>
        <v>20</v>
      </c>
      <c r="BO169">
        <f>ROUND(NORMINV('Rand Deaths'!BO169,'Mean Deaths'!BO169,'S.D Deaths'!BO169),0)</f>
        <v>18</v>
      </c>
      <c r="BP169">
        <f>ROUND(NORMINV('Rand Deaths'!BP169,'Mean Deaths'!BP169,'S.D Deaths'!BP169),0)</f>
        <v>10</v>
      </c>
      <c r="BQ169">
        <f>ROUND(NORMINV('Rand Deaths'!BQ169,'Mean Deaths'!BQ169,'S.D Deaths'!BQ169),0)</f>
        <v>14</v>
      </c>
      <c r="BR169">
        <f>ROUND(NORMINV('Rand Deaths'!BR169,'Mean Deaths'!BR169,'S.D Deaths'!BR169),0)</f>
        <v>11</v>
      </c>
      <c r="BS169">
        <f>'No. policies'!BS169</f>
        <v>4</v>
      </c>
    </row>
    <row r="170" spans="1:71" x14ac:dyDescent="0.25">
      <c r="A170" s="1">
        <v>169</v>
      </c>
      <c r="B170">
        <f>ROUND(NORMINV('Rand Deaths'!B170,'Mean Deaths'!B170,'S.D Deaths'!B170),0)</f>
        <v>11</v>
      </c>
      <c r="C170">
        <f>ROUND(NORMINV('Rand Deaths'!C170,'Mean Deaths'!C170,'S.D Deaths'!C170),0)</f>
        <v>6</v>
      </c>
      <c r="D170">
        <f>ROUND(NORMINV('Rand Deaths'!D170,'Mean Deaths'!D170,'S.D Deaths'!D170),0)</f>
        <v>8</v>
      </c>
      <c r="E170">
        <f>ROUND(NORMINV('Rand Deaths'!E170,'Mean Deaths'!E170,'S.D Deaths'!E170),0)</f>
        <v>8</v>
      </c>
      <c r="F170">
        <f>ROUND(NORMINV('Rand Deaths'!F170,'Mean Deaths'!F170,'S.D Deaths'!F170),0)</f>
        <v>14</v>
      </c>
      <c r="G170">
        <f>ROUND(NORMINV('Rand Deaths'!G170,'Mean Deaths'!G170,'S.D Deaths'!G170),0)</f>
        <v>12</v>
      </c>
      <c r="H170">
        <f>ROUND(NORMINV('Rand Deaths'!H170,'Mean Deaths'!H170,'S.D Deaths'!H170),0)</f>
        <v>6</v>
      </c>
      <c r="I170">
        <f>ROUND(NORMINV('Rand Deaths'!I170,'Mean Deaths'!I170,'S.D Deaths'!I170),0)</f>
        <v>13</v>
      </c>
      <c r="J170">
        <f>ROUND(NORMINV('Rand Deaths'!J170,'Mean Deaths'!J170,'S.D Deaths'!J170),0)</f>
        <v>19</v>
      </c>
      <c r="K170">
        <f>ROUND(NORMINV('Rand Deaths'!K170,'Mean Deaths'!K170,'S.D Deaths'!K170),0)</f>
        <v>19</v>
      </c>
      <c r="L170">
        <f>ROUND(NORMINV('Rand Deaths'!L170,'Mean Deaths'!L170,'S.D Deaths'!L170),0)</f>
        <v>17</v>
      </c>
      <c r="M170">
        <f>ROUND(NORMINV('Rand Deaths'!M170,'Mean Deaths'!M170,'S.D Deaths'!M170),0)</f>
        <v>24</v>
      </c>
      <c r="N170">
        <f>ROUND(NORMINV('Rand Deaths'!N170,'Mean Deaths'!N170,'S.D Deaths'!N170),0)</f>
        <v>18</v>
      </c>
      <c r="O170">
        <f>ROUND(NORMINV('Rand Deaths'!O170,'Mean Deaths'!O170,'S.D Deaths'!O170),0)</f>
        <v>17</v>
      </c>
      <c r="P170">
        <f>ROUND(NORMINV('Rand Deaths'!P170,'Mean Deaths'!P170,'S.D Deaths'!P170),0)</f>
        <v>18</v>
      </c>
      <c r="Q170">
        <f>ROUND(NORMINV('Rand Deaths'!Q170,'Mean Deaths'!Q170,'S.D Deaths'!Q170),0)</f>
        <v>33</v>
      </c>
      <c r="R170">
        <f>ROUND(NORMINV('Rand Deaths'!R170,'Mean Deaths'!R170,'S.D Deaths'!R170),0)</f>
        <v>29</v>
      </c>
      <c r="S170">
        <f>ROUND(NORMINV('Rand Deaths'!S170,'Mean Deaths'!S170,'S.D Deaths'!S170),0)</f>
        <v>26</v>
      </c>
      <c r="T170">
        <f>ROUND(NORMINV('Rand Deaths'!T170,'Mean Deaths'!T170,'S.D Deaths'!T170),0)</f>
        <v>38</v>
      </c>
      <c r="U170">
        <f>ROUND(NORMINV('Rand Deaths'!U170,'Mean Deaths'!U170,'S.D Deaths'!U170),0)</f>
        <v>27</v>
      </c>
      <c r="V170">
        <f>ROUND(NORMINV('Rand Deaths'!V170,'Mean Deaths'!V170,'S.D Deaths'!V170),0)</f>
        <v>32</v>
      </c>
      <c r="W170">
        <f>ROUND(NORMINV('Rand Deaths'!W170,'Mean Deaths'!W170,'S.D Deaths'!W170),0)</f>
        <v>52</v>
      </c>
      <c r="X170">
        <f>ROUND(NORMINV('Rand Deaths'!X170,'Mean Deaths'!X170,'S.D Deaths'!X170),0)</f>
        <v>49</v>
      </c>
      <c r="Y170">
        <f>ROUND(NORMINV('Rand Deaths'!Y170,'Mean Deaths'!Y170,'S.D Deaths'!Y170),0)</f>
        <v>52</v>
      </c>
      <c r="Z170">
        <f>ROUND(NORMINV('Rand Deaths'!Z170,'Mean Deaths'!Z170,'S.D Deaths'!Z170),0)</f>
        <v>55</v>
      </c>
      <c r="AA170">
        <f>ROUND(NORMINV('Rand Deaths'!AA170,'Mean Deaths'!AA170,'S.D Deaths'!AA170),0)</f>
        <v>58</v>
      </c>
      <c r="AB170">
        <f>ROUND(NORMINV('Rand Deaths'!AB170,'Mean Deaths'!AB170,'S.D Deaths'!AB170),0)</f>
        <v>69</v>
      </c>
      <c r="AC170">
        <f>ROUND(NORMINV('Rand Deaths'!AC170,'Mean Deaths'!AC170,'S.D Deaths'!AC170),0)</f>
        <v>78</v>
      </c>
      <c r="AD170">
        <f>ROUND(NORMINV('Rand Deaths'!AD170,'Mean Deaths'!AD170,'S.D Deaths'!AD170),0)</f>
        <v>94</v>
      </c>
      <c r="AE170">
        <f>ROUND(NORMINV('Rand Deaths'!AE170,'Mean Deaths'!AE170,'S.D Deaths'!AE170),0)</f>
        <v>96</v>
      </c>
      <c r="AF170">
        <f>ROUND(NORMINV('Rand Deaths'!AF170,'Mean Deaths'!AF170,'S.D Deaths'!AF170),0)</f>
        <v>89</v>
      </c>
      <c r="AG170">
        <f>ROUND(NORMINV('Rand Deaths'!AG170,'Mean Deaths'!AG170,'S.D Deaths'!AG170),0)</f>
        <v>80</v>
      </c>
      <c r="AH170">
        <f>ROUND(NORMINV('Rand Deaths'!AH170,'Mean Deaths'!AH170,'S.D Deaths'!AH170),0)</f>
        <v>124</v>
      </c>
      <c r="AI170">
        <f>ROUND(NORMINV('Rand Deaths'!AI170,'Mean Deaths'!AI170,'S.D Deaths'!AI170),0)</f>
        <v>122</v>
      </c>
      <c r="AJ170">
        <f>ROUND(NORMINV('Rand Deaths'!AJ170,'Mean Deaths'!AJ170,'S.D Deaths'!AJ170),0)</f>
        <v>135</v>
      </c>
      <c r="AK170">
        <f>ROUND(NORMINV('Rand Deaths'!AK170,'Mean Deaths'!AK170,'S.D Deaths'!AK170),0)</f>
        <v>150</v>
      </c>
      <c r="AL170">
        <f>ROUND(NORMINV('Rand Deaths'!AL170,'Mean Deaths'!AL170,'S.D Deaths'!AL170),0)</f>
        <v>173</v>
      </c>
      <c r="AM170">
        <f>ROUND(NORMINV('Rand Deaths'!AM170,'Mean Deaths'!AM170,'S.D Deaths'!AM170),0)</f>
        <v>163</v>
      </c>
      <c r="AN170">
        <f>ROUND(NORMINV('Rand Deaths'!AN170,'Mean Deaths'!AN170,'S.D Deaths'!AN170),0)</f>
        <v>208</v>
      </c>
      <c r="AO170">
        <f>ROUND(NORMINV('Rand Deaths'!AO170,'Mean Deaths'!AO170,'S.D Deaths'!AO170),0)</f>
        <v>201</v>
      </c>
      <c r="AP170">
        <f>ROUND(NORMINV('Rand Deaths'!AP170,'Mean Deaths'!AP170,'S.D Deaths'!AP170),0)</f>
        <v>248</v>
      </c>
      <c r="AQ170">
        <f>ROUND(NORMINV('Rand Deaths'!AQ170,'Mean Deaths'!AQ170,'S.D Deaths'!AQ170),0)</f>
        <v>280</v>
      </c>
      <c r="AR170">
        <f>ROUND(NORMINV('Rand Deaths'!AR170,'Mean Deaths'!AR170,'S.D Deaths'!AR170),0)</f>
        <v>279</v>
      </c>
      <c r="AS170">
        <f>ROUND(NORMINV('Rand Deaths'!AS170,'Mean Deaths'!AS170,'S.D Deaths'!AS170),0)</f>
        <v>333</v>
      </c>
      <c r="AT170">
        <f>ROUND(NORMINV('Rand Deaths'!AT170,'Mean Deaths'!AT170,'S.D Deaths'!AT170),0)</f>
        <v>358</v>
      </c>
      <c r="AU170">
        <f>ROUND(NORMINV('Rand Deaths'!AU170,'Mean Deaths'!AU170,'S.D Deaths'!AU170),0)</f>
        <v>389</v>
      </c>
      <c r="AV170">
        <f>ROUND(NORMINV('Rand Deaths'!AV170,'Mean Deaths'!AV170,'S.D Deaths'!AV170),0)</f>
        <v>470</v>
      </c>
      <c r="AW170">
        <f>ROUND(NORMINV('Rand Deaths'!AW170,'Mean Deaths'!AW170,'S.D Deaths'!AW170),0)</f>
        <v>512</v>
      </c>
      <c r="AX170">
        <f>ROUND(NORMINV('Rand Deaths'!AX170,'Mean Deaths'!AX170,'S.D Deaths'!AX170),0)</f>
        <v>458</v>
      </c>
      <c r="AY170">
        <f>ROUND(NORMINV('Rand Deaths'!AY170,'Mean Deaths'!AY170,'S.D Deaths'!AY170),0)</f>
        <v>480</v>
      </c>
      <c r="AZ170">
        <f>ROUND(NORMINV('Rand Deaths'!AZ170,'Mean Deaths'!AZ170,'S.D Deaths'!AZ170),0)</f>
        <v>478</v>
      </c>
      <c r="BA170">
        <f>ROUND(NORMINV('Rand Deaths'!BA170,'Mean Deaths'!BA170,'S.D Deaths'!BA170),0)</f>
        <v>515</v>
      </c>
      <c r="BB170">
        <f>ROUND(NORMINV('Rand Deaths'!BB170,'Mean Deaths'!BB170,'S.D Deaths'!BB170),0)</f>
        <v>468</v>
      </c>
      <c r="BC170">
        <f>ROUND(NORMINV('Rand Deaths'!BC170,'Mean Deaths'!BC170,'S.D Deaths'!BC170),0)</f>
        <v>405</v>
      </c>
      <c r="BD170">
        <f>ROUND(NORMINV('Rand Deaths'!BD170,'Mean Deaths'!BD170,'S.D Deaths'!BD170),0)</f>
        <v>383</v>
      </c>
      <c r="BE170">
        <f>ROUND(NORMINV('Rand Deaths'!BE170,'Mean Deaths'!BE170,'S.D Deaths'!BE170),0)</f>
        <v>330</v>
      </c>
      <c r="BF170">
        <f>ROUND(NORMINV('Rand Deaths'!BF170,'Mean Deaths'!BF170,'S.D Deaths'!BF170),0)</f>
        <v>275</v>
      </c>
      <c r="BG170">
        <f>ROUND(NORMINV('Rand Deaths'!BG170,'Mean Deaths'!BG170,'S.D Deaths'!BG170),0)</f>
        <v>222</v>
      </c>
      <c r="BH170">
        <f>ROUND(NORMINV('Rand Deaths'!BH170,'Mean Deaths'!BH170,'S.D Deaths'!BH170),0)</f>
        <v>196</v>
      </c>
      <c r="BI170">
        <f>ROUND(NORMINV('Rand Deaths'!BI170,'Mean Deaths'!BI170,'S.D Deaths'!BI170),0)</f>
        <v>144</v>
      </c>
      <c r="BJ170">
        <f>ROUND(NORMINV('Rand Deaths'!BJ170,'Mean Deaths'!BJ170,'S.D Deaths'!BJ170),0)</f>
        <v>109</v>
      </c>
      <c r="BK170">
        <f>ROUND(NORMINV('Rand Deaths'!BK170,'Mean Deaths'!BK170,'S.D Deaths'!BK170),0)</f>
        <v>87</v>
      </c>
      <c r="BL170">
        <f>ROUND(NORMINV('Rand Deaths'!BL170,'Mean Deaths'!BL170,'S.D Deaths'!BL170),0)</f>
        <v>50</v>
      </c>
      <c r="BM170">
        <f>ROUND(NORMINV('Rand Deaths'!BM170,'Mean Deaths'!BM170,'S.D Deaths'!BM170),0)</f>
        <v>35</v>
      </c>
      <c r="BN170">
        <f>ROUND(NORMINV('Rand Deaths'!BN170,'Mean Deaths'!BN170,'S.D Deaths'!BN170),0)</f>
        <v>21</v>
      </c>
      <c r="BO170">
        <f>ROUND(NORMINV('Rand Deaths'!BO170,'Mean Deaths'!BO170,'S.D Deaths'!BO170),0)</f>
        <v>11</v>
      </c>
      <c r="BP170">
        <f>ROUND(NORMINV('Rand Deaths'!BP170,'Mean Deaths'!BP170,'S.D Deaths'!BP170),0)</f>
        <v>6</v>
      </c>
      <c r="BQ170">
        <f>ROUND(NORMINV('Rand Deaths'!BQ170,'Mean Deaths'!BQ170,'S.D Deaths'!BQ170),0)</f>
        <v>4</v>
      </c>
      <c r="BR170">
        <f>ROUND(NORMINV('Rand Deaths'!BR170,'Mean Deaths'!BR170,'S.D Deaths'!BR170),0)</f>
        <v>4</v>
      </c>
      <c r="BS170">
        <f>'No. policies'!BS170</f>
        <v>7</v>
      </c>
    </row>
    <row r="171" spans="1:71" x14ac:dyDescent="0.25">
      <c r="A171" s="1">
        <v>170</v>
      </c>
      <c r="B171">
        <f>ROUND(NORMINV('Rand Deaths'!B171,'Mean Deaths'!B171,'S.D Deaths'!B171),0)</f>
        <v>12</v>
      </c>
      <c r="C171">
        <f>ROUND(NORMINV('Rand Deaths'!C171,'Mean Deaths'!C171,'S.D Deaths'!C171),0)</f>
        <v>11</v>
      </c>
      <c r="D171">
        <f>ROUND(NORMINV('Rand Deaths'!D171,'Mean Deaths'!D171,'S.D Deaths'!D171),0)</f>
        <v>14</v>
      </c>
      <c r="E171">
        <f>ROUND(NORMINV('Rand Deaths'!E171,'Mean Deaths'!E171,'S.D Deaths'!E171),0)</f>
        <v>9</v>
      </c>
      <c r="F171">
        <f>ROUND(NORMINV('Rand Deaths'!F171,'Mean Deaths'!F171,'S.D Deaths'!F171),0)</f>
        <v>12</v>
      </c>
      <c r="G171">
        <f>ROUND(NORMINV('Rand Deaths'!G171,'Mean Deaths'!G171,'S.D Deaths'!G171),0)</f>
        <v>15</v>
      </c>
      <c r="H171">
        <f>ROUND(NORMINV('Rand Deaths'!H171,'Mean Deaths'!H171,'S.D Deaths'!H171),0)</f>
        <v>7</v>
      </c>
      <c r="I171">
        <f>ROUND(NORMINV('Rand Deaths'!I171,'Mean Deaths'!I171,'S.D Deaths'!I171),0)</f>
        <v>11</v>
      </c>
      <c r="J171">
        <f>ROUND(NORMINV('Rand Deaths'!J171,'Mean Deaths'!J171,'S.D Deaths'!J171),0)</f>
        <v>16</v>
      </c>
      <c r="K171">
        <f>ROUND(NORMINV('Rand Deaths'!K171,'Mean Deaths'!K171,'S.D Deaths'!K171),0)</f>
        <v>16</v>
      </c>
      <c r="L171">
        <f>ROUND(NORMINV('Rand Deaths'!L171,'Mean Deaths'!L171,'S.D Deaths'!L171),0)</f>
        <v>16</v>
      </c>
      <c r="M171">
        <f>ROUND(NORMINV('Rand Deaths'!M171,'Mean Deaths'!M171,'S.D Deaths'!M171),0)</f>
        <v>18</v>
      </c>
      <c r="N171">
        <f>ROUND(NORMINV('Rand Deaths'!N171,'Mean Deaths'!N171,'S.D Deaths'!N171),0)</f>
        <v>19</v>
      </c>
      <c r="O171">
        <f>ROUND(NORMINV('Rand Deaths'!O171,'Mean Deaths'!O171,'S.D Deaths'!O171),0)</f>
        <v>26</v>
      </c>
      <c r="P171">
        <f>ROUND(NORMINV('Rand Deaths'!P171,'Mean Deaths'!P171,'S.D Deaths'!P171),0)</f>
        <v>19</v>
      </c>
      <c r="Q171">
        <f>ROUND(NORMINV('Rand Deaths'!Q171,'Mean Deaths'!Q171,'S.D Deaths'!Q171),0)</f>
        <v>26</v>
      </c>
      <c r="R171">
        <f>ROUND(NORMINV('Rand Deaths'!R171,'Mean Deaths'!R171,'S.D Deaths'!R171),0)</f>
        <v>35</v>
      </c>
      <c r="S171">
        <f>ROUND(NORMINV('Rand Deaths'!S171,'Mean Deaths'!S171,'S.D Deaths'!S171),0)</f>
        <v>27</v>
      </c>
      <c r="T171">
        <f>ROUND(NORMINV('Rand Deaths'!T171,'Mean Deaths'!T171,'S.D Deaths'!T171),0)</f>
        <v>36</v>
      </c>
      <c r="U171">
        <f>ROUND(NORMINV('Rand Deaths'!U171,'Mean Deaths'!U171,'S.D Deaths'!U171),0)</f>
        <v>23</v>
      </c>
      <c r="V171">
        <f>ROUND(NORMINV('Rand Deaths'!V171,'Mean Deaths'!V171,'S.D Deaths'!V171),0)</f>
        <v>44</v>
      </c>
      <c r="W171">
        <f>ROUND(NORMINV('Rand Deaths'!W171,'Mean Deaths'!W171,'S.D Deaths'!W171),0)</f>
        <v>52</v>
      </c>
      <c r="X171">
        <f>ROUND(NORMINV('Rand Deaths'!X171,'Mean Deaths'!X171,'S.D Deaths'!X171),0)</f>
        <v>49</v>
      </c>
      <c r="Y171">
        <f>ROUND(NORMINV('Rand Deaths'!Y171,'Mean Deaths'!Y171,'S.D Deaths'!Y171),0)</f>
        <v>55</v>
      </c>
      <c r="Z171">
        <f>ROUND(NORMINV('Rand Deaths'!Z171,'Mean Deaths'!Z171,'S.D Deaths'!Z171),0)</f>
        <v>54</v>
      </c>
      <c r="AA171">
        <f>ROUND(NORMINV('Rand Deaths'!AA171,'Mean Deaths'!AA171,'S.D Deaths'!AA171),0)</f>
        <v>56</v>
      </c>
      <c r="AB171">
        <f>ROUND(NORMINV('Rand Deaths'!AB171,'Mean Deaths'!AB171,'S.D Deaths'!AB171),0)</f>
        <v>61</v>
      </c>
      <c r="AC171">
        <f>ROUND(NORMINV('Rand Deaths'!AC171,'Mean Deaths'!AC171,'S.D Deaths'!AC171),0)</f>
        <v>76</v>
      </c>
      <c r="AD171">
        <f>ROUND(NORMINV('Rand Deaths'!AD171,'Mean Deaths'!AD171,'S.D Deaths'!AD171),0)</f>
        <v>82</v>
      </c>
      <c r="AE171">
        <f>ROUND(NORMINV('Rand Deaths'!AE171,'Mean Deaths'!AE171,'S.D Deaths'!AE171),0)</f>
        <v>86</v>
      </c>
      <c r="AF171">
        <f>ROUND(NORMINV('Rand Deaths'!AF171,'Mean Deaths'!AF171,'S.D Deaths'!AF171),0)</f>
        <v>97</v>
      </c>
      <c r="AG171">
        <f>ROUND(NORMINV('Rand Deaths'!AG171,'Mean Deaths'!AG171,'S.D Deaths'!AG171),0)</f>
        <v>91</v>
      </c>
      <c r="AH171">
        <f>ROUND(NORMINV('Rand Deaths'!AH171,'Mean Deaths'!AH171,'S.D Deaths'!AH171),0)</f>
        <v>108</v>
      </c>
      <c r="AI171">
        <f>ROUND(NORMINV('Rand Deaths'!AI171,'Mean Deaths'!AI171,'S.D Deaths'!AI171),0)</f>
        <v>147</v>
      </c>
      <c r="AJ171">
        <f>ROUND(NORMINV('Rand Deaths'!AJ171,'Mean Deaths'!AJ171,'S.D Deaths'!AJ171),0)</f>
        <v>129</v>
      </c>
      <c r="AK171">
        <f>ROUND(NORMINV('Rand Deaths'!AK171,'Mean Deaths'!AK171,'S.D Deaths'!AK171),0)</f>
        <v>152</v>
      </c>
      <c r="AL171">
        <f>ROUND(NORMINV('Rand Deaths'!AL171,'Mean Deaths'!AL171,'S.D Deaths'!AL171),0)</f>
        <v>161</v>
      </c>
      <c r="AM171">
        <f>ROUND(NORMINV('Rand Deaths'!AM171,'Mean Deaths'!AM171,'S.D Deaths'!AM171),0)</f>
        <v>172</v>
      </c>
      <c r="AN171">
        <f>ROUND(NORMINV('Rand Deaths'!AN171,'Mean Deaths'!AN171,'S.D Deaths'!AN171),0)</f>
        <v>189</v>
      </c>
      <c r="AO171">
        <f>ROUND(NORMINV('Rand Deaths'!AO171,'Mean Deaths'!AO171,'S.D Deaths'!AO171),0)</f>
        <v>217</v>
      </c>
      <c r="AP171">
        <f>ROUND(NORMINV('Rand Deaths'!AP171,'Mean Deaths'!AP171,'S.D Deaths'!AP171),0)</f>
        <v>241</v>
      </c>
      <c r="AQ171">
        <f>ROUND(NORMINV('Rand Deaths'!AQ171,'Mean Deaths'!AQ171,'S.D Deaths'!AQ171),0)</f>
        <v>260</v>
      </c>
      <c r="AR171">
        <f>ROUND(NORMINV('Rand Deaths'!AR171,'Mean Deaths'!AR171,'S.D Deaths'!AR171),0)</f>
        <v>259</v>
      </c>
      <c r="AS171">
        <f>ROUND(NORMINV('Rand Deaths'!AS171,'Mean Deaths'!AS171,'S.D Deaths'!AS171),0)</f>
        <v>353</v>
      </c>
      <c r="AT171">
        <f>ROUND(NORMINV('Rand Deaths'!AT171,'Mean Deaths'!AT171,'S.D Deaths'!AT171),0)</f>
        <v>357</v>
      </c>
      <c r="AU171">
        <f>ROUND(NORMINV('Rand Deaths'!AU171,'Mean Deaths'!AU171,'S.D Deaths'!AU171),0)</f>
        <v>424</v>
      </c>
      <c r="AV171">
        <f>ROUND(NORMINV('Rand Deaths'!AV171,'Mean Deaths'!AV171,'S.D Deaths'!AV171),0)</f>
        <v>441</v>
      </c>
      <c r="AW171">
        <f>ROUND(NORMINV('Rand Deaths'!AW171,'Mean Deaths'!AW171,'S.D Deaths'!AW171),0)</f>
        <v>436</v>
      </c>
      <c r="AX171">
        <f>ROUND(NORMINV('Rand Deaths'!AX171,'Mean Deaths'!AX171,'S.D Deaths'!AX171),0)</f>
        <v>449</v>
      </c>
      <c r="AY171">
        <f>ROUND(NORMINV('Rand Deaths'!AY171,'Mean Deaths'!AY171,'S.D Deaths'!AY171),0)</f>
        <v>496</v>
      </c>
      <c r="AZ171">
        <f>ROUND(NORMINV('Rand Deaths'!AZ171,'Mean Deaths'!AZ171,'S.D Deaths'!AZ171),0)</f>
        <v>510</v>
      </c>
      <c r="BA171">
        <f>ROUND(NORMINV('Rand Deaths'!BA171,'Mean Deaths'!BA171,'S.D Deaths'!BA171),0)</f>
        <v>451</v>
      </c>
      <c r="BB171">
        <f>ROUND(NORMINV('Rand Deaths'!BB171,'Mean Deaths'!BB171,'S.D Deaths'!BB171),0)</f>
        <v>483</v>
      </c>
      <c r="BC171">
        <f>ROUND(NORMINV('Rand Deaths'!BC171,'Mean Deaths'!BC171,'S.D Deaths'!BC171),0)</f>
        <v>452</v>
      </c>
      <c r="BD171">
        <f>ROUND(NORMINV('Rand Deaths'!BD171,'Mean Deaths'!BD171,'S.D Deaths'!BD171),0)</f>
        <v>394</v>
      </c>
      <c r="BE171">
        <f>ROUND(NORMINV('Rand Deaths'!BE171,'Mean Deaths'!BE171,'S.D Deaths'!BE171),0)</f>
        <v>337</v>
      </c>
      <c r="BF171">
        <f>ROUND(NORMINV('Rand Deaths'!BF171,'Mean Deaths'!BF171,'S.D Deaths'!BF171),0)</f>
        <v>278</v>
      </c>
      <c r="BG171">
        <f>ROUND(NORMINV('Rand Deaths'!BG171,'Mean Deaths'!BG171,'S.D Deaths'!BG171),0)</f>
        <v>243</v>
      </c>
      <c r="BH171">
        <f>ROUND(NORMINV('Rand Deaths'!BH171,'Mean Deaths'!BH171,'S.D Deaths'!BH171),0)</f>
        <v>207</v>
      </c>
      <c r="BI171">
        <f>ROUND(NORMINV('Rand Deaths'!BI171,'Mean Deaths'!BI171,'S.D Deaths'!BI171),0)</f>
        <v>140</v>
      </c>
      <c r="BJ171">
        <f>ROUND(NORMINV('Rand Deaths'!BJ171,'Mean Deaths'!BJ171,'S.D Deaths'!BJ171),0)</f>
        <v>92</v>
      </c>
      <c r="BK171">
        <f>ROUND(NORMINV('Rand Deaths'!BK171,'Mean Deaths'!BK171,'S.D Deaths'!BK171),0)</f>
        <v>84</v>
      </c>
      <c r="BL171">
        <f>ROUND(NORMINV('Rand Deaths'!BL171,'Mean Deaths'!BL171,'S.D Deaths'!BL171),0)</f>
        <v>54</v>
      </c>
      <c r="BM171">
        <f>ROUND(NORMINV('Rand Deaths'!BM171,'Mean Deaths'!BM171,'S.D Deaths'!BM171),0)</f>
        <v>46</v>
      </c>
      <c r="BN171">
        <f>ROUND(NORMINV('Rand Deaths'!BN171,'Mean Deaths'!BN171,'S.D Deaths'!BN171),0)</f>
        <v>25</v>
      </c>
      <c r="BO171">
        <f>ROUND(NORMINV('Rand Deaths'!BO171,'Mean Deaths'!BO171,'S.D Deaths'!BO171),0)</f>
        <v>14</v>
      </c>
      <c r="BP171">
        <f>ROUND(NORMINV('Rand Deaths'!BP171,'Mean Deaths'!BP171,'S.D Deaths'!BP171),0)</f>
        <v>12</v>
      </c>
      <c r="BQ171">
        <f>ROUND(NORMINV('Rand Deaths'!BQ171,'Mean Deaths'!BQ171,'S.D Deaths'!BQ171),0)</f>
        <v>7</v>
      </c>
      <c r="BR171">
        <f>ROUND(NORMINV('Rand Deaths'!BR171,'Mean Deaths'!BR171,'S.D Deaths'!BR171),0)</f>
        <v>5</v>
      </c>
      <c r="BS171">
        <f>'No. policies'!BS171</f>
        <v>4</v>
      </c>
    </row>
    <row r="172" spans="1:71" x14ac:dyDescent="0.25">
      <c r="A172" s="1">
        <v>171</v>
      </c>
      <c r="B172">
        <f>ROUND(NORMINV('Rand Deaths'!B172,'Mean Deaths'!B172,'S.D Deaths'!B172),0)</f>
        <v>6</v>
      </c>
      <c r="C172">
        <f>ROUND(NORMINV('Rand Deaths'!C172,'Mean Deaths'!C172,'S.D Deaths'!C172),0)</f>
        <v>5</v>
      </c>
      <c r="D172">
        <f>ROUND(NORMINV('Rand Deaths'!D172,'Mean Deaths'!D172,'S.D Deaths'!D172),0)</f>
        <v>12</v>
      </c>
      <c r="E172">
        <f>ROUND(NORMINV('Rand Deaths'!E172,'Mean Deaths'!E172,'S.D Deaths'!E172),0)</f>
        <v>15</v>
      </c>
      <c r="F172">
        <f>ROUND(NORMINV('Rand Deaths'!F172,'Mean Deaths'!F172,'S.D Deaths'!F172),0)</f>
        <v>10</v>
      </c>
      <c r="G172">
        <f>ROUND(NORMINV('Rand Deaths'!G172,'Mean Deaths'!G172,'S.D Deaths'!G172),0)</f>
        <v>12</v>
      </c>
      <c r="H172">
        <f>ROUND(NORMINV('Rand Deaths'!H172,'Mean Deaths'!H172,'S.D Deaths'!H172),0)</f>
        <v>18</v>
      </c>
      <c r="I172">
        <f>ROUND(NORMINV('Rand Deaths'!I172,'Mean Deaths'!I172,'S.D Deaths'!I172),0)</f>
        <v>14</v>
      </c>
      <c r="J172">
        <f>ROUND(NORMINV('Rand Deaths'!J172,'Mean Deaths'!J172,'S.D Deaths'!J172),0)</f>
        <v>12</v>
      </c>
      <c r="K172">
        <f>ROUND(NORMINV('Rand Deaths'!K172,'Mean Deaths'!K172,'S.D Deaths'!K172),0)</f>
        <v>20</v>
      </c>
      <c r="L172">
        <f>ROUND(NORMINV('Rand Deaths'!L172,'Mean Deaths'!L172,'S.D Deaths'!L172),0)</f>
        <v>23</v>
      </c>
      <c r="M172">
        <f>ROUND(NORMINV('Rand Deaths'!M172,'Mean Deaths'!M172,'S.D Deaths'!M172),0)</f>
        <v>32</v>
      </c>
      <c r="N172">
        <f>ROUND(NORMINV('Rand Deaths'!N172,'Mean Deaths'!N172,'S.D Deaths'!N172),0)</f>
        <v>19</v>
      </c>
      <c r="O172">
        <f>ROUND(NORMINV('Rand Deaths'!O172,'Mean Deaths'!O172,'S.D Deaths'!O172),0)</f>
        <v>23</v>
      </c>
      <c r="P172">
        <f>ROUND(NORMINV('Rand Deaths'!P172,'Mean Deaths'!P172,'S.D Deaths'!P172),0)</f>
        <v>25</v>
      </c>
      <c r="Q172">
        <f>ROUND(NORMINV('Rand Deaths'!Q172,'Mean Deaths'!Q172,'S.D Deaths'!Q172),0)</f>
        <v>27</v>
      </c>
      <c r="R172">
        <f>ROUND(NORMINV('Rand Deaths'!R172,'Mean Deaths'!R172,'S.D Deaths'!R172),0)</f>
        <v>30</v>
      </c>
      <c r="S172">
        <f>ROUND(NORMINV('Rand Deaths'!S172,'Mean Deaths'!S172,'S.D Deaths'!S172),0)</f>
        <v>26</v>
      </c>
      <c r="T172">
        <f>ROUND(NORMINV('Rand Deaths'!T172,'Mean Deaths'!T172,'S.D Deaths'!T172),0)</f>
        <v>41</v>
      </c>
      <c r="U172">
        <f>ROUND(NORMINV('Rand Deaths'!U172,'Mean Deaths'!U172,'S.D Deaths'!U172),0)</f>
        <v>31</v>
      </c>
      <c r="V172">
        <f>ROUND(NORMINV('Rand Deaths'!V172,'Mean Deaths'!V172,'S.D Deaths'!V172),0)</f>
        <v>39</v>
      </c>
      <c r="W172">
        <f>ROUND(NORMINV('Rand Deaths'!W172,'Mean Deaths'!W172,'S.D Deaths'!W172),0)</f>
        <v>43</v>
      </c>
      <c r="X172">
        <f>ROUND(NORMINV('Rand Deaths'!X172,'Mean Deaths'!X172,'S.D Deaths'!X172),0)</f>
        <v>41</v>
      </c>
      <c r="Y172">
        <f>ROUND(NORMINV('Rand Deaths'!Y172,'Mean Deaths'!Y172,'S.D Deaths'!Y172),0)</f>
        <v>57</v>
      </c>
      <c r="Z172">
        <f>ROUND(NORMINV('Rand Deaths'!Z172,'Mean Deaths'!Z172,'S.D Deaths'!Z172),0)</f>
        <v>48</v>
      </c>
      <c r="AA172">
        <f>ROUND(NORMINV('Rand Deaths'!AA172,'Mean Deaths'!AA172,'S.D Deaths'!AA172),0)</f>
        <v>66</v>
      </c>
      <c r="AB172">
        <f>ROUND(NORMINV('Rand Deaths'!AB172,'Mean Deaths'!AB172,'S.D Deaths'!AB172),0)</f>
        <v>59</v>
      </c>
      <c r="AC172">
        <f>ROUND(NORMINV('Rand Deaths'!AC172,'Mean Deaths'!AC172,'S.D Deaths'!AC172),0)</f>
        <v>81</v>
      </c>
      <c r="AD172">
        <f>ROUND(NORMINV('Rand Deaths'!AD172,'Mean Deaths'!AD172,'S.D Deaths'!AD172),0)</f>
        <v>65</v>
      </c>
      <c r="AE172">
        <f>ROUND(NORMINV('Rand Deaths'!AE172,'Mean Deaths'!AE172,'S.D Deaths'!AE172),0)</f>
        <v>79</v>
      </c>
      <c r="AF172">
        <f>ROUND(NORMINV('Rand Deaths'!AF172,'Mean Deaths'!AF172,'S.D Deaths'!AF172),0)</f>
        <v>115</v>
      </c>
      <c r="AG172">
        <f>ROUND(NORMINV('Rand Deaths'!AG172,'Mean Deaths'!AG172,'S.D Deaths'!AG172),0)</f>
        <v>115</v>
      </c>
      <c r="AH172">
        <f>ROUND(NORMINV('Rand Deaths'!AH172,'Mean Deaths'!AH172,'S.D Deaths'!AH172),0)</f>
        <v>116</v>
      </c>
      <c r="AI172">
        <f>ROUND(NORMINV('Rand Deaths'!AI172,'Mean Deaths'!AI172,'S.D Deaths'!AI172),0)</f>
        <v>129</v>
      </c>
      <c r="AJ172">
        <f>ROUND(NORMINV('Rand Deaths'!AJ172,'Mean Deaths'!AJ172,'S.D Deaths'!AJ172),0)</f>
        <v>134</v>
      </c>
      <c r="AK172">
        <f>ROUND(NORMINV('Rand Deaths'!AK172,'Mean Deaths'!AK172,'S.D Deaths'!AK172),0)</f>
        <v>130</v>
      </c>
      <c r="AL172">
        <f>ROUND(NORMINV('Rand Deaths'!AL172,'Mean Deaths'!AL172,'S.D Deaths'!AL172),0)</f>
        <v>160</v>
      </c>
      <c r="AM172">
        <f>ROUND(NORMINV('Rand Deaths'!AM172,'Mean Deaths'!AM172,'S.D Deaths'!AM172),0)</f>
        <v>206</v>
      </c>
      <c r="AN172">
        <f>ROUND(NORMINV('Rand Deaths'!AN172,'Mean Deaths'!AN172,'S.D Deaths'!AN172),0)</f>
        <v>219</v>
      </c>
      <c r="AO172">
        <f>ROUND(NORMINV('Rand Deaths'!AO172,'Mean Deaths'!AO172,'S.D Deaths'!AO172),0)</f>
        <v>215</v>
      </c>
      <c r="AP172">
        <f>ROUND(NORMINV('Rand Deaths'!AP172,'Mean Deaths'!AP172,'S.D Deaths'!AP172),0)</f>
        <v>265</v>
      </c>
      <c r="AQ172">
        <f>ROUND(NORMINV('Rand Deaths'!AQ172,'Mean Deaths'!AQ172,'S.D Deaths'!AQ172),0)</f>
        <v>286</v>
      </c>
      <c r="AR172">
        <f>ROUND(NORMINV('Rand Deaths'!AR172,'Mean Deaths'!AR172,'S.D Deaths'!AR172),0)</f>
        <v>311</v>
      </c>
      <c r="AS172">
        <f>ROUND(NORMINV('Rand Deaths'!AS172,'Mean Deaths'!AS172,'S.D Deaths'!AS172),0)</f>
        <v>317</v>
      </c>
      <c r="AT172">
        <f>ROUND(NORMINV('Rand Deaths'!AT172,'Mean Deaths'!AT172,'S.D Deaths'!AT172),0)</f>
        <v>368</v>
      </c>
      <c r="AU172">
        <f>ROUND(NORMINV('Rand Deaths'!AU172,'Mean Deaths'!AU172,'S.D Deaths'!AU172),0)</f>
        <v>379</v>
      </c>
      <c r="AV172">
        <f>ROUND(NORMINV('Rand Deaths'!AV172,'Mean Deaths'!AV172,'S.D Deaths'!AV172),0)</f>
        <v>451</v>
      </c>
      <c r="AW172">
        <f>ROUND(NORMINV('Rand Deaths'!AW172,'Mean Deaths'!AW172,'S.D Deaths'!AW172),0)</f>
        <v>451</v>
      </c>
      <c r="AX172">
        <f>ROUND(NORMINV('Rand Deaths'!AX172,'Mean Deaths'!AX172,'S.D Deaths'!AX172),0)</f>
        <v>409</v>
      </c>
      <c r="AY172">
        <f>ROUND(NORMINV('Rand Deaths'!AY172,'Mean Deaths'!AY172,'S.D Deaths'!AY172),0)</f>
        <v>506</v>
      </c>
      <c r="AZ172">
        <f>ROUND(NORMINV('Rand Deaths'!AZ172,'Mean Deaths'!AZ172,'S.D Deaths'!AZ172),0)</f>
        <v>430</v>
      </c>
      <c r="BA172">
        <f>ROUND(NORMINV('Rand Deaths'!BA172,'Mean Deaths'!BA172,'S.D Deaths'!BA172),0)</f>
        <v>506</v>
      </c>
      <c r="BB172">
        <f>ROUND(NORMINV('Rand Deaths'!BB172,'Mean Deaths'!BB172,'S.D Deaths'!BB172),0)</f>
        <v>482</v>
      </c>
      <c r="BC172">
        <f>ROUND(NORMINV('Rand Deaths'!BC172,'Mean Deaths'!BC172,'S.D Deaths'!BC172),0)</f>
        <v>411</v>
      </c>
      <c r="BD172">
        <f>ROUND(NORMINV('Rand Deaths'!BD172,'Mean Deaths'!BD172,'S.D Deaths'!BD172),0)</f>
        <v>391</v>
      </c>
      <c r="BE172">
        <f>ROUND(NORMINV('Rand Deaths'!BE172,'Mean Deaths'!BE172,'S.D Deaths'!BE172),0)</f>
        <v>340</v>
      </c>
      <c r="BF172">
        <f>ROUND(NORMINV('Rand Deaths'!BF172,'Mean Deaths'!BF172,'S.D Deaths'!BF172),0)</f>
        <v>294</v>
      </c>
      <c r="BG172">
        <f>ROUND(NORMINV('Rand Deaths'!BG172,'Mean Deaths'!BG172,'S.D Deaths'!BG172),0)</f>
        <v>201</v>
      </c>
      <c r="BH172">
        <f>ROUND(NORMINV('Rand Deaths'!BH172,'Mean Deaths'!BH172,'S.D Deaths'!BH172),0)</f>
        <v>171</v>
      </c>
      <c r="BI172">
        <f>ROUND(NORMINV('Rand Deaths'!BI172,'Mean Deaths'!BI172,'S.D Deaths'!BI172),0)</f>
        <v>154</v>
      </c>
      <c r="BJ172">
        <f>ROUND(NORMINV('Rand Deaths'!BJ172,'Mean Deaths'!BJ172,'S.D Deaths'!BJ172),0)</f>
        <v>115</v>
      </c>
      <c r="BK172">
        <f>ROUND(NORMINV('Rand Deaths'!BK172,'Mean Deaths'!BK172,'S.D Deaths'!BK172),0)</f>
        <v>65</v>
      </c>
      <c r="BL172">
        <f>ROUND(NORMINV('Rand Deaths'!BL172,'Mean Deaths'!BL172,'S.D Deaths'!BL172),0)</f>
        <v>63</v>
      </c>
      <c r="BM172">
        <f>ROUND(NORMINV('Rand Deaths'!BM172,'Mean Deaths'!BM172,'S.D Deaths'!BM172),0)</f>
        <v>44</v>
      </c>
      <c r="BN172">
        <f>ROUND(NORMINV('Rand Deaths'!BN172,'Mean Deaths'!BN172,'S.D Deaths'!BN172),0)</f>
        <v>24</v>
      </c>
      <c r="BO172">
        <f>ROUND(NORMINV('Rand Deaths'!BO172,'Mean Deaths'!BO172,'S.D Deaths'!BO172),0)</f>
        <v>17</v>
      </c>
      <c r="BP172">
        <f>ROUND(NORMINV('Rand Deaths'!BP172,'Mean Deaths'!BP172,'S.D Deaths'!BP172),0)</f>
        <v>9</v>
      </c>
      <c r="BQ172">
        <f>ROUND(NORMINV('Rand Deaths'!BQ172,'Mean Deaths'!BQ172,'S.D Deaths'!BQ172),0)</f>
        <v>5</v>
      </c>
      <c r="BR172">
        <f>ROUND(NORMINV('Rand Deaths'!BR172,'Mean Deaths'!BR172,'S.D Deaths'!BR172),0)</f>
        <v>4</v>
      </c>
      <c r="BS172">
        <f>'No. policies'!BS172</f>
        <v>13</v>
      </c>
    </row>
    <row r="173" spans="1:71" x14ac:dyDescent="0.25">
      <c r="A173" s="1">
        <v>172</v>
      </c>
      <c r="B173">
        <f>ROUND(NORMINV('Rand Deaths'!B173,'Mean Deaths'!B173,'S.D Deaths'!B173),0)</f>
        <v>8</v>
      </c>
      <c r="C173">
        <f>ROUND(NORMINV('Rand Deaths'!C173,'Mean Deaths'!C173,'S.D Deaths'!C173),0)</f>
        <v>9</v>
      </c>
      <c r="D173">
        <f>ROUND(NORMINV('Rand Deaths'!D173,'Mean Deaths'!D173,'S.D Deaths'!D173),0)</f>
        <v>7</v>
      </c>
      <c r="E173">
        <f>ROUND(NORMINV('Rand Deaths'!E173,'Mean Deaths'!E173,'S.D Deaths'!E173),0)</f>
        <v>8</v>
      </c>
      <c r="F173">
        <f>ROUND(NORMINV('Rand Deaths'!F173,'Mean Deaths'!F173,'S.D Deaths'!F173),0)</f>
        <v>14</v>
      </c>
      <c r="G173">
        <f>ROUND(NORMINV('Rand Deaths'!G173,'Mean Deaths'!G173,'S.D Deaths'!G173),0)</f>
        <v>12</v>
      </c>
      <c r="H173">
        <f>ROUND(NORMINV('Rand Deaths'!H173,'Mean Deaths'!H173,'S.D Deaths'!H173),0)</f>
        <v>7</v>
      </c>
      <c r="I173">
        <f>ROUND(NORMINV('Rand Deaths'!I173,'Mean Deaths'!I173,'S.D Deaths'!I173),0)</f>
        <v>12</v>
      </c>
      <c r="J173">
        <f>ROUND(NORMINV('Rand Deaths'!J173,'Mean Deaths'!J173,'S.D Deaths'!J173),0)</f>
        <v>16</v>
      </c>
      <c r="K173">
        <f>ROUND(NORMINV('Rand Deaths'!K173,'Mean Deaths'!K173,'S.D Deaths'!K173),0)</f>
        <v>19</v>
      </c>
      <c r="L173">
        <f>ROUND(NORMINV('Rand Deaths'!L173,'Mean Deaths'!L173,'S.D Deaths'!L173),0)</f>
        <v>14</v>
      </c>
      <c r="M173">
        <f>ROUND(NORMINV('Rand Deaths'!M173,'Mean Deaths'!M173,'S.D Deaths'!M173),0)</f>
        <v>16</v>
      </c>
      <c r="N173">
        <f>ROUND(NORMINV('Rand Deaths'!N173,'Mean Deaths'!N173,'S.D Deaths'!N173),0)</f>
        <v>23</v>
      </c>
      <c r="O173">
        <f>ROUND(NORMINV('Rand Deaths'!O173,'Mean Deaths'!O173,'S.D Deaths'!O173),0)</f>
        <v>25</v>
      </c>
      <c r="P173">
        <f>ROUND(NORMINV('Rand Deaths'!P173,'Mean Deaths'!P173,'S.D Deaths'!P173),0)</f>
        <v>26</v>
      </c>
      <c r="Q173">
        <f>ROUND(NORMINV('Rand Deaths'!Q173,'Mean Deaths'!Q173,'S.D Deaths'!Q173),0)</f>
        <v>31</v>
      </c>
      <c r="R173">
        <f>ROUND(NORMINV('Rand Deaths'!R173,'Mean Deaths'!R173,'S.D Deaths'!R173),0)</f>
        <v>21</v>
      </c>
      <c r="S173">
        <f>ROUND(NORMINV('Rand Deaths'!S173,'Mean Deaths'!S173,'S.D Deaths'!S173),0)</f>
        <v>22</v>
      </c>
      <c r="T173">
        <f>ROUND(NORMINV('Rand Deaths'!T173,'Mean Deaths'!T173,'S.D Deaths'!T173),0)</f>
        <v>29</v>
      </c>
      <c r="U173">
        <f>ROUND(NORMINV('Rand Deaths'!U173,'Mean Deaths'!U173,'S.D Deaths'!U173),0)</f>
        <v>41</v>
      </c>
      <c r="V173">
        <f>ROUND(NORMINV('Rand Deaths'!V173,'Mean Deaths'!V173,'S.D Deaths'!V173),0)</f>
        <v>30</v>
      </c>
      <c r="W173">
        <f>ROUND(NORMINV('Rand Deaths'!W173,'Mean Deaths'!W173,'S.D Deaths'!W173),0)</f>
        <v>46</v>
      </c>
      <c r="X173">
        <f>ROUND(NORMINV('Rand Deaths'!X173,'Mean Deaths'!X173,'S.D Deaths'!X173),0)</f>
        <v>61</v>
      </c>
      <c r="Y173">
        <f>ROUND(NORMINV('Rand Deaths'!Y173,'Mean Deaths'!Y173,'S.D Deaths'!Y173),0)</f>
        <v>51</v>
      </c>
      <c r="Z173">
        <f>ROUND(NORMINV('Rand Deaths'!Z173,'Mean Deaths'!Z173,'S.D Deaths'!Z173),0)</f>
        <v>58</v>
      </c>
      <c r="AA173">
        <f>ROUND(NORMINV('Rand Deaths'!AA173,'Mean Deaths'!AA173,'S.D Deaths'!AA173),0)</f>
        <v>55</v>
      </c>
      <c r="AB173">
        <f>ROUND(NORMINV('Rand Deaths'!AB173,'Mean Deaths'!AB173,'S.D Deaths'!AB173),0)</f>
        <v>63</v>
      </c>
      <c r="AC173">
        <f>ROUND(NORMINV('Rand Deaths'!AC173,'Mean Deaths'!AC173,'S.D Deaths'!AC173),0)</f>
        <v>78</v>
      </c>
      <c r="AD173">
        <f>ROUND(NORMINV('Rand Deaths'!AD173,'Mean Deaths'!AD173,'S.D Deaths'!AD173),0)</f>
        <v>97</v>
      </c>
      <c r="AE173">
        <f>ROUND(NORMINV('Rand Deaths'!AE173,'Mean Deaths'!AE173,'S.D Deaths'!AE173),0)</f>
        <v>103</v>
      </c>
      <c r="AF173">
        <f>ROUND(NORMINV('Rand Deaths'!AF173,'Mean Deaths'!AF173,'S.D Deaths'!AF173),0)</f>
        <v>96</v>
      </c>
      <c r="AG173">
        <f>ROUND(NORMINV('Rand Deaths'!AG173,'Mean Deaths'!AG173,'S.D Deaths'!AG173),0)</f>
        <v>101</v>
      </c>
      <c r="AH173">
        <f>ROUND(NORMINV('Rand Deaths'!AH173,'Mean Deaths'!AH173,'S.D Deaths'!AH173),0)</f>
        <v>101</v>
      </c>
      <c r="AI173">
        <f>ROUND(NORMINV('Rand Deaths'!AI173,'Mean Deaths'!AI173,'S.D Deaths'!AI173),0)</f>
        <v>107</v>
      </c>
      <c r="AJ173">
        <f>ROUND(NORMINV('Rand Deaths'!AJ173,'Mean Deaths'!AJ173,'S.D Deaths'!AJ173),0)</f>
        <v>147</v>
      </c>
      <c r="AK173">
        <f>ROUND(NORMINV('Rand Deaths'!AK173,'Mean Deaths'!AK173,'S.D Deaths'!AK173),0)</f>
        <v>149</v>
      </c>
      <c r="AL173">
        <f>ROUND(NORMINV('Rand Deaths'!AL173,'Mean Deaths'!AL173,'S.D Deaths'!AL173),0)</f>
        <v>172</v>
      </c>
      <c r="AM173">
        <f>ROUND(NORMINV('Rand Deaths'!AM173,'Mean Deaths'!AM173,'S.D Deaths'!AM173),0)</f>
        <v>196</v>
      </c>
      <c r="AN173">
        <f>ROUND(NORMINV('Rand Deaths'!AN173,'Mean Deaths'!AN173,'S.D Deaths'!AN173),0)</f>
        <v>180</v>
      </c>
      <c r="AO173">
        <f>ROUND(NORMINV('Rand Deaths'!AO173,'Mean Deaths'!AO173,'S.D Deaths'!AO173),0)</f>
        <v>268</v>
      </c>
      <c r="AP173">
        <f>ROUND(NORMINV('Rand Deaths'!AP173,'Mean Deaths'!AP173,'S.D Deaths'!AP173),0)</f>
        <v>255</v>
      </c>
      <c r="AQ173">
        <f>ROUND(NORMINV('Rand Deaths'!AQ173,'Mean Deaths'!AQ173,'S.D Deaths'!AQ173),0)</f>
        <v>305</v>
      </c>
      <c r="AR173">
        <f>ROUND(NORMINV('Rand Deaths'!AR173,'Mean Deaths'!AR173,'S.D Deaths'!AR173),0)</f>
        <v>257</v>
      </c>
      <c r="AS173">
        <f>ROUND(NORMINV('Rand Deaths'!AS173,'Mean Deaths'!AS173,'S.D Deaths'!AS173),0)</f>
        <v>325</v>
      </c>
      <c r="AT173">
        <f>ROUND(NORMINV('Rand Deaths'!AT173,'Mean Deaths'!AT173,'S.D Deaths'!AT173),0)</f>
        <v>336</v>
      </c>
      <c r="AU173">
        <f>ROUND(NORMINV('Rand Deaths'!AU173,'Mean Deaths'!AU173,'S.D Deaths'!AU173),0)</f>
        <v>389</v>
      </c>
      <c r="AV173">
        <f>ROUND(NORMINV('Rand Deaths'!AV173,'Mean Deaths'!AV173,'S.D Deaths'!AV173),0)</f>
        <v>428</v>
      </c>
      <c r="AW173">
        <f>ROUND(NORMINV('Rand Deaths'!AW173,'Mean Deaths'!AW173,'S.D Deaths'!AW173),0)</f>
        <v>475</v>
      </c>
      <c r="AX173">
        <f>ROUND(NORMINV('Rand Deaths'!AX173,'Mean Deaths'!AX173,'S.D Deaths'!AX173),0)</f>
        <v>460</v>
      </c>
      <c r="AY173">
        <f>ROUND(NORMINV('Rand Deaths'!AY173,'Mean Deaths'!AY173,'S.D Deaths'!AY173),0)</f>
        <v>503</v>
      </c>
      <c r="AZ173">
        <f>ROUND(NORMINV('Rand Deaths'!AZ173,'Mean Deaths'!AZ173,'S.D Deaths'!AZ173),0)</f>
        <v>466</v>
      </c>
      <c r="BA173">
        <f>ROUND(NORMINV('Rand Deaths'!BA173,'Mean Deaths'!BA173,'S.D Deaths'!BA173),0)</f>
        <v>490</v>
      </c>
      <c r="BB173">
        <f>ROUND(NORMINV('Rand Deaths'!BB173,'Mean Deaths'!BB173,'S.D Deaths'!BB173),0)</f>
        <v>462</v>
      </c>
      <c r="BC173">
        <f>ROUND(NORMINV('Rand Deaths'!BC173,'Mean Deaths'!BC173,'S.D Deaths'!BC173),0)</f>
        <v>410</v>
      </c>
      <c r="BD173">
        <f>ROUND(NORMINV('Rand Deaths'!BD173,'Mean Deaths'!BD173,'S.D Deaths'!BD173),0)</f>
        <v>362</v>
      </c>
      <c r="BE173">
        <f>ROUND(NORMINV('Rand Deaths'!BE173,'Mean Deaths'!BE173,'S.D Deaths'!BE173),0)</f>
        <v>336</v>
      </c>
      <c r="BF173">
        <f>ROUND(NORMINV('Rand Deaths'!BF173,'Mean Deaths'!BF173,'S.D Deaths'!BF173),0)</f>
        <v>268</v>
      </c>
      <c r="BG173">
        <f>ROUND(NORMINV('Rand Deaths'!BG173,'Mean Deaths'!BG173,'S.D Deaths'!BG173),0)</f>
        <v>263</v>
      </c>
      <c r="BH173">
        <f>ROUND(NORMINV('Rand Deaths'!BH173,'Mean Deaths'!BH173,'S.D Deaths'!BH173),0)</f>
        <v>186</v>
      </c>
      <c r="BI173">
        <f>ROUND(NORMINV('Rand Deaths'!BI173,'Mean Deaths'!BI173,'S.D Deaths'!BI173),0)</f>
        <v>158</v>
      </c>
      <c r="BJ173">
        <f>ROUND(NORMINV('Rand Deaths'!BJ173,'Mean Deaths'!BJ173,'S.D Deaths'!BJ173),0)</f>
        <v>106</v>
      </c>
      <c r="BK173">
        <f>ROUND(NORMINV('Rand Deaths'!BK173,'Mean Deaths'!BK173,'S.D Deaths'!BK173),0)</f>
        <v>76</v>
      </c>
      <c r="BL173">
        <f>ROUND(NORMINV('Rand Deaths'!BL173,'Mean Deaths'!BL173,'S.D Deaths'!BL173),0)</f>
        <v>45</v>
      </c>
      <c r="BM173">
        <f>ROUND(NORMINV('Rand Deaths'!BM173,'Mean Deaths'!BM173,'S.D Deaths'!BM173),0)</f>
        <v>40</v>
      </c>
      <c r="BN173">
        <f>ROUND(NORMINV('Rand Deaths'!BN173,'Mean Deaths'!BN173,'S.D Deaths'!BN173),0)</f>
        <v>31</v>
      </c>
      <c r="BO173">
        <f>ROUND(NORMINV('Rand Deaths'!BO173,'Mean Deaths'!BO173,'S.D Deaths'!BO173),0)</f>
        <v>24</v>
      </c>
      <c r="BP173">
        <f>ROUND(NORMINV('Rand Deaths'!BP173,'Mean Deaths'!BP173,'S.D Deaths'!BP173),0)</f>
        <v>13</v>
      </c>
      <c r="BQ173">
        <f>ROUND(NORMINV('Rand Deaths'!BQ173,'Mean Deaths'!BQ173,'S.D Deaths'!BQ173),0)</f>
        <v>10</v>
      </c>
      <c r="BR173">
        <f>ROUND(NORMINV('Rand Deaths'!BR173,'Mean Deaths'!BR173,'S.D Deaths'!BR173),0)</f>
        <v>2</v>
      </c>
      <c r="BS173">
        <f>'No. policies'!BS173</f>
        <v>0</v>
      </c>
    </row>
    <row r="174" spans="1:71" x14ac:dyDescent="0.25">
      <c r="A174" s="1">
        <v>173</v>
      </c>
      <c r="B174">
        <f>ROUND(NORMINV('Rand Deaths'!B174,'Mean Deaths'!B174,'S.D Deaths'!B174),0)</f>
        <v>9</v>
      </c>
      <c r="C174">
        <f>ROUND(NORMINV('Rand Deaths'!C174,'Mean Deaths'!C174,'S.D Deaths'!C174),0)</f>
        <v>4</v>
      </c>
      <c r="D174">
        <f>ROUND(NORMINV('Rand Deaths'!D174,'Mean Deaths'!D174,'S.D Deaths'!D174),0)</f>
        <v>14</v>
      </c>
      <c r="E174">
        <f>ROUND(NORMINV('Rand Deaths'!E174,'Mean Deaths'!E174,'S.D Deaths'!E174),0)</f>
        <v>11</v>
      </c>
      <c r="F174">
        <f>ROUND(NORMINV('Rand Deaths'!F174,'Mean Deaths'!F174,'S.D Deaths'!F174),0)</f>
        <v>13</v>
      </c>
      <c r="G174">
        <f>ROUND(NORMINV('Rand Deaths'!G174,'Mean Deaths'!G174,'S.D Deaths'!G174),0)</f>
        <v>5</v>
      </c>
      <c r="H174">
        <f>ROUND(NORMINV('Rand Deaths'!H174,'Mean Deaths'!H174,'S.D Deaths'!H174),0)</f>
        <v>17</v>
      </c>
      <c r="I174">
        <f>ROUND(NORMINV('Rand Deaths'!I174,'Mean Deaths'!I174,'S.D Deaths'!I174),0)</f>
        <v>7</v>
      </c>
      <c r="J174">
        <f>ROUND(NORMINV('Rand Deaths'!J174,'Mean Deaths'!J174,'S.D Deaths'!J174),0)</f>
        <v>9</v>
      </c>
      <c r="K174">
        <f>ROUND(NORMINV('Rand Deaths'!K174,'Mean Deaths'!K174,'S.D Deaths'!K174),0)</f>
        <v>16</v>
      </c>
      <c r="L174">
        <f>ROUND(NORMINV('Rand Deaths'!L174,'Mean Deaths'!L174,'S.D Deaths'!L174),0)</f>
        <v>19</v>
      </c>
      <c r="M174">
        <f>ROUND(NORMINV('Rand Deaths'!M174,'Mean Deaths'!M174,'S.D Deaths'!M174),0)</f>
        <v>19</v>
      </c>
      <c r="N174">
        <f>ROUND(NORMINV('Rand Deaths'!N174,'Mean Deaths'!N174,'S.D Deaths'!N174),0)</f>
        <v>21</v>
      </c>
      <c r="O174">
        <f>ROUND(NORMINV('Rand Deaths'!O174,'Mean Deaths'!O174,'S.D Deaths'!O174),0)</f>
        <v>25</v>
      </c>
      <c r="P174">
        <f>ROUND(NORMINV('Rand Deaths'!P174,'Mean Deaths'!P174,'S.D Deaths'!P174),0)</f>
        <v>13</v>
      </c>
      <c r="Q174">
        <f>ROUND(NORMINV('Rand Deaths'!Q174,'Mean Deaths'!Q174,'S.D Deaths'!Q174),0)</f>
        <v>18</v>
      </c>
      <c r="R174">
        <f>ROUND(NORMINV('Rand Deaths'!R174,'Mean Deaths'!R174,'S.D Deaths'!R174),0)</f>
        <v>24</v>
      </c>
      <c r="S174">
        <f>ROUND(NORMINV('Rand Deaths'!S174,'Mean Deaths'!S174,'S.D Deaths'!S174),0)</f>
        <v>28</v>
      </c>
      <c r="T174">
        <f>ROUND(NORMINV('Rand Deaths'!T174,'Mean Deaths'!T174,'S.D Deaths'!T174),0)</f>
        <v>29</v>
      </c>
      <c r="U174">
        <f>ROUND(NORMINV('Rand Deaths'!U174,'Mean Deaths'!U174,'S.D Deaths'!U174),0)</f>
        <v>24</v>
      </c>
      <c r="V174">
        <f>ROUND(NORMINV('Rand Deaths'!V174,'Mean Deaths'!V174,'S.D Deaths'!V174),0)</f>
        <v>41</v>
      </c>
      <c r="W174">
        <f>ROUND(NORMINV('Rand Deaths'!W174,'Mean Deaths'!W174,'S.D Deaths'!W174),0)</f>
        <v>42</v>
      </c>
      <c r="X174">
        <f>ROUND(NORMINV('Rand Deaths'!X174,'Mean Deaths'!X174,'S.D Deaths'!X174),0)</f>
        <v>52</v>
      </c>
      <c r="Y174">
        <f>ROUND(NORMINV('Rand Deaths'!Y174,'Mean Deaths'!Y174,'S.D Deaths'!Y174),0)</f>
        <v>41</v>
      </c>
      <c r="Z174">
        <f>ROUND(NORMINV('Rand Deaths'!Z174,'Mean Deaths'!Z174,'S.D Deaths'!Z174),0)</f>
        <v>41</v>
      </c>
      <c r="AA174">
        <f>ROUND(NORMINV('Rand Deaths'!AA174,'Mean Deaths'!AA174,'S.D Deaths'!AA174),0)</f>
        <v>73</v>
      </c>
      <c r="AB174">
        <f>ROUND(NORMINV('Rand Deaths'!AB174,'Mean Deaths'!AB174,'S.D Deaths'!AB174),0)</f>
        <v>58</v>
      </c>
      <c r="AC174">
        <f>ROUND(NORMINV('Rand Deaths'!AC174,'Mean Deaths'!AC174,'S.D Deaths'!AC174),0)</f>
        <v>70</v>
      </c>
      <c r="AD174">
        <f>ROUND(NORMINV('Rand Deaths'!AD174,'Mean Deaths'!AD174,'S.D Deaths'!AD174),0)</f>
        <v>68</v>
      </c>
      <c r="AE174">
        <f>ROUND(NORMINV('Rand Deaths'!AE174,'Mean Deaths'!AE174,'S.D Deaths'!AE174),0)</f>
        <v>94</v>
      </c>
      <c r="AF174">
        <f>ROUND(NORMINV('Rand Deaths'!AF174,'Mean Deaths'!AF174,'S.D Deaths'!AF174),0)</f>
        <v>100</v>
      </c>
      <c r="AG174">
        <f>ROUND(NORMINV('Rand Deaths'!AG174,'Mean Deaths'!AG174,'S.D Deaths'!AG174),0)</f>
        <v>101</v>
      </c>
      <c r="AH174">
        <f>ROUND(NORMINV('Rand Deaths'!AH174,'Mean Deaths'!AH174,'S.D Deaths'!AH174),0)</f>
        <v>135</v>
      </c>
      <c r="AI174">
        <f>ROUND(NORMINV('Rand Deaths'!AI174,'Mean Deaths'!AI174,'S.D Deaths'!AI174),0)</f>
        <v>128</v>
      </c>
      <c r="AJ174">
        <f>ROUND(NORMINV('Rand Deaths'!AJ174,'Mean Deaths'!AJ174,'S.D Deaths'!AJ174),0)</f>
        <v>149</v>
      </c>
      <c r="AK174">
        <f>ROUND(NORMINV('Rand Deaths'!AK174,'Mean Deaths'!AK174,'S.D Deaths'!AK174),0)</f>
        <v>155</v>
      </c>
      <c r="AL174">
        <f>ROUND(NORMINV('Rand Deaths'!AL174,'Mean Deaths'!AL174,'S.D Deaths'!AL174),0)</f>
        <v>169</v>
      </c>
      <c r="AM174">
        <f>ROUND(NORMINV('Rand Deaths'!AM174,'Mean Deaths'!AM174,'S.D Deaths'!AM174),0)</f>
        <v>184</v>
      </c>
      <c r="AN174">
        <f>ROUND(NORMINV('Rand Deaths'!AN174,'Mean Deaths'!AN174,'S.D Deaths'!AN174),0)</f>
        <v>186</v>
      </c>
      <c r="AO174">
        <f>ROUND(NORMINV('Rand Deaths'!AO174,'Mean Deaths'!AO174,'S.D Deaths'!AO174),0)</f>
        <v>230</v>
      </c>
      <c r="AP174">
        <f>ROUND(NORMINV('Rand Deaths'!AP174,'Mean Deaths'!AP174,'S.D Deaths'!AP174),0)</f>
        <v>280</v>
      </c>
      <c r="AQ174">
        <f>ROUND(NORMINV('Rand Deaths'!AQ174,'Mean Deaths'!AQ174,'S.D Deaths'!AQ174),0)</f>
        <v>290</v>
      </c>
      <c r="AR174">
        <f>ROUND(NORMINV('Rand Deaths'!AR174,'Mean Deaths'!AR174,'S.D Deaths'!AR174),0)</f>
        <v>311</v>
      </c>
      <c r="AS174">
        <f>ROUND(NORMINV('Rand Deaths'!AS174,'Mean Deaths'!AS174,'S.D Deaths'!AS174),0)</f>
        <v>338</v>
      </c>
      <c r="AT174">
        <f>ROUND(NORMINV('Rand Deaths'!AT174,'Mean Deaths'!AT174,'S.D Deaths'!AT174),0)</f>
        <v>406</v>
      </c>
      <c r="AU174">
        <f>ROUND(NORMINV('Rand Deaths'!AU174,'Mean Deaths'!AU174,'S.D Deaths'!AU174),0)</f>
        <v>384</v>
      </c>
      <c r="AV174">
        <f>ROUND(NORMINV('Rand Deaths'!AV174,'Mean Deaths'!AV174,'S.D Deaths'!AV174),0)</f>
        <v>421</v>
      </c>
      <c r="AW174">
        <f>ROUND(NORMINV('Rand Deaths'!AW174,'Mean Deaths'!AW174,'S.D Deaths'!AW174),0)</f>
        <v>456</v>
      </c>
      <c r="AX174">
        <f>ROUND(NORMINV('Rand Deaths'!AX174,'Mean Deaths'!AX174,'S.D Deaths'!AX174),0)</f>
        <v>469</v>
      </c>
      <c r="AY174">
        <f>ROUND(NORMINV('Rand Deaths'!AY174,'Mean Deaths'!AY174,'S.D Deaths'!AY174),0)</f>
        <v>479</v>
      </c>
      <c r="AZ174">
        <f>ROUND(NORMINV('Rand Deaths'!AZ174,'Mean Deaths'!AZ174,'S.D Deaths'!AZ174),0)</f>
        <v>448</v>
      </c>
      <c r="BA174">
        <f>ROUND(NORMINV('Rand Deaths'!BA174,'Mean Deaths'!BA174,'S.D Deaths'!BA174),0)</f>
        <v>456</v>
      </c>
      <c r="BB174">
        <f>ROUND(NORMINV('Rand Deaths'!BB174,'Mean Deaths'!BB174,'S.D Deaths'!BB174),0)</f>
        <v>471</v>
      </c>
      <c r="BC174">
        <f>ROUND(NORMINV('Rand Deaths'!BC174,'Mean Deaths'!BC174,'S.D Deaths'!BC174),0)</f>
        <v>422</v>
      </c>
      <c r="BD174">
        <f>ROUND(NORMINV('Rand Deaths'!BD174,'Mean Deaths'!BD174,'S.D Deaths'!BD174),0)</f>
        <v>371</v>
      </c>
      <c r="BE174">
        <f>ROUND(NORMINV('Rand Deaths'!BE174,'Mean Deaths'!BE174,'S.D Deaths'!BE174),0)</f>
        <v>356</v>
      </c>
      <c r="BF174">
        <f>ROUND(NORMINV('Rand Deaths'!BF174,'Mean Deaths'!BF174,'S.D Deaths'!BF174),0)</f>
        <v>275</v>
      </c>
      <c r="BG174">
        <f>ROUND(NORMINV('Rand Deaths'!BG174,'Mean Deaths'!BG174,'S.D Deaths'!BG174),0)</f>
        <v>231</v>
      </c>
      <c r="BH174">
        <f>ROUND(NORMINV('Rand Deaths'!BH174,'Mean Deaths'!BH174,'S.D Deaths'!BH174),0)</f>
        <v>163</v>
      </c>
      <c r="BI174">
        <f>ROUND(NORMINV('Rand Deaths'!BI174,'Mean Deaths'!BI174,'S.D Deaths'!BI174),0)</f>
        <v>149</v>
      </c>
      <c r="BJ174">
        <f>ROUND(NORMINV('Rand Deaths'!BJ174,'Mean Deaths'!BJ174,'S.D Deaths'!BJ174),0)</f>
        <v>115</v>
      </c>
      <c r="BK174">
        <f>ROUND(NORMINV('Rand Deaths'!BK174,'Mean Deaths'!BK174,'S.D Deaths'!BK174),0)</f>
        <v>74</v>
      </c>
      <c r="BL174">
        <f>ROUND(NORMINV('Rand Deaths'!BL174,'Mean Deaths'!BL174,'S.D Deaths'!BL174),0)</f>
        <v>58</v>
      </c>
      <c r="BM174">
        <f>ROUND(NORMINV('Rand Deaths'!BM174,'Mean Deaths'!BM174,'S.D Deaths'!BM174),0)</f>
        <v>45</v>
      </c>
      <c r="BN174">
        <f>ROUND(NORMINV('Rand Deaths'!BN174,'Mean Deaths'!BN174,'S.D Deaths'!BN174),0)</f>
        <v>33</v>
      </c>
      <c r="BO174">
        <f>ROUND(NORMINV('Rand Deaths'!BO174,'Mean Deaths'!BO174,'S.D Deaths'!BO174),0)</f>
        <v>17</v>
      </c>
      <c r="BP174">
        <f>ROUND(NORMINV('Rand Deaths'!BP174,'Mean Deaths'!BP174,'S.D Deaths'!BP174),0)</f>
        <v>9</v>
      </c>
      <c r="BQ174">
        <f>ROUND(NORMINV('Rand Deaths'!BQ174,'Mean Deaths'!BQ174,'S.D Deaths'!BQ174),0)</f>
        <v>10</v>
      </c>
      <c r="BR174">
        <f>ROUND(NORMINV('Rand Deaths'!BR174,'Mean Deaths'!BR174,'S.D Deaths'!BR174),0)</f>
        <v>11</v>
      </c>
      <c r="BS174">
        <f>'No. policies'!BS174</f>
        <v>10</v>
      </c>
    </row>
    <row r="175" spans="1:71" x14ac:dyDescent="0.25">
      <c r="A175" s="1">
        <v>174</v>
      </c>
      <c r="B175">
        <f>ROUND(NORMINV('Rand Deaths'!B175,'Mean Deaths'!B175,'S.D Deaths'!B175),0)</f>
        <v>5</v>
      </c>
      <c r="C175">
        <f>ROUND(NORMINV('Rand Deaths'!C175,'Mean Deaths'!C175,'S.D Deaths'!C175),0)</f>
        <v>10</v>
      </c>
      <c r="D175">
        <f>ROUND(NORMINV('Rand Deaths'!D175,'Mean Deaths'!D175,'S.D Deaths'!D175),0)</f>
        <v>8</v>
      </c>
      <c r="E175">
        <f>ROUND(NORMINV('Rand Deaths'!E175,'Mean Deaths'!E175,'S.D Deaths'!E175),0)</f>
        <v>14</v>
      </c>
      <c r="F175">
        <f>ROUND(NORMINV('Rand Deaths'!F175,'Mean Deaths'!F175,'S.D Deaths'!F175),0)</f>
        <v>11</v>
      </c>
      <c r="G175">
        <f>ROUND(NORMINV('Rand Deaths'!G175,'Mean Deaths'!G175,'S.D Deaths'!G175),0)</f>
        <v>14</v>
      </c>
      <c r="H175">
        <f>ROUND(NORMINV('Rand Deaths'!H175,'Mean Deaths'!H175,'S.D Deaths'!H175),0)</f>
        <v>17</v>
      </c>
      <c r="I175">
        <f>ROUND(NORMINV('Rand Deaths'!I175,'Mean Deaths'!I175,'S.D Deaths'!I175),0)</f>
        <v>4</v>
      </c>
      <c r="J175">
        <f>ROUND(NORMINV('Rand Deaths'!J175,'Mean Deaths'!J175,'S.D Deaths'!J175),0)</f>
        <v>11</v>
      </c>
      <c r="K175">
        <f>ROUND(NORMINV('Rand Deaths'!K175,'Mean Deaths'!K175,'S.D Deaths'!K175),0)</f>
        <v>19</v>
      </c>
      <c r="L175">
        <f>ROUND(NORMINV('Rand Deaths'!L175,'Mean Deaths'!L175,'S.D Deaths'!L175),0)</f>
        <v>15</v>
      </c>
      <c r="M175">
        <f>ROUND(NORMINV('Rand Deaths'!M175,'Mean Deaths'!M175,'S.D Deaths'!M175),0)</f>
        <v>17</v>
      </c>
      <c r="N175">
        <f>ROUND(NORMINV('Rand Deaths'!N175,'Mean Deaths'!N175,'S.D Deaths'!N175),0)</f>
        <v>26</v>
      </c>
      <c r="O175">
        <f>ROUND(NORMINV('Rand Deaths'!O175,'Mean Deaths'!O175,'S.D Deaths'!O175),0)</f>
        <v>13</v>
      </c>
      <c r="P175">
        <f>ROUND(NORMINV('Rand Deaths'!P175,'Mean Deaths'!P175,'S.D Deaths'!P175),0)</f>
        <v>25</v>
      </c>
      <c r="Q175">
        <f>ROUND(NORMINV('Rand Deaths'!Q175,'Mean Deaths'!Q175,'S.D Deaths'!Q175),0)</f>
        <v>28</v>
      </c>
      <c r="R175">
        <f>ROUND(NORMINV('Rand Deaths'!R175,'Mean Deaths'!R175,'S.D Deaths'!R175),0)</f>
        <v>28</v>
      </c>
      <c r="S175">
        <f>ROUND(NORMINV('Rand Deaths'!S175,'Mean Deaths'!S175,'S.D Deaths'!S175),0)</f>
        <v>42</v>
      </c>
      <c r="T175">
        <f>ROUND(NORMINV('Rand Deaths'!T175,'Mean Deaths'!T175,'S.D Deaths'!T175),0)</f>
        <v>40</v>
      </c>
      <c r="U175">
        <f>ROUND(NORMINV('Rand Deaths'!U175,'Mean Deaths'!U175,'S.D Deaths'!U175),0)</f>
        <v>41</v>
      </c>
      <c r="V175">
        <f>ROUND(NORMINV('Rand Deaths'!V175,'Mean Deaths'!V175,'S.D Deaths'!V175),0)</f>
        <v>34</v>
      </c>
      <c r="W175">
        <f>ROUND(NORMINV('Rand Deaths'!W175,'Mean Deaths'!W175,'S.D Deaths'!W175),0)</f>
        <v>43</v>
      </c>
      <c r="X175">
        <f>ROUND(NORMINV('Rand Deaths'!X175,'Mean Deaths'!X175,'S.D Deaths'!X175),0)</f>
        <v>52</v>
      </c>
      <c r="Y175">
        <f>ROUND(NORMINV('Rand Deaths'!Y175,'Mean Deaths'!Y175,'S.D Deaths'!Y175),0)</f>
        <v>46</v>
      </c>
      <c r="Z175">
        <f>ROUND(NORMINV('Rand Deaths'!Z175,'Mean Deaths'!Z175,'S.D Deaths'!Z175),0)</f>
        <v>52</v>
      </c>
      <c r="AA175">
        <f>ROUND(NORMINV('Rand Deaths'!AA175,'Mean Deaths'!AA175,'S.D Deaths'!AA175),0)</f>
        <v>51</v>
      </c>
      <c r="AB175">
        <f>ROUND(NORMINV('Rand Deaths'!AB175,'Mean Deaths'!AB175,'S.D Deaths'!AB175),0)</f>
        <v>75</v>
      </c>
      <c r="AC175">
        <f>ROUND(NORMINV('Rand Deaths'!AC175,'Mean Deaths'!AC175,'S.D Deaths'!AC175),0)</f>
        <v>69</v>
      </c>
      <c r="AD175">
        <f>ROUND(NORMINV('Rand Deaths'!AD175,'Mean Deaths'!AD175,'S.D Deaths'!AD175),0)</f>
        <v>84</v>
      </c>
      <c r="AE175">
        <f>ROUND(NORMINV('Rand Deaths'!AE175,'Mean Deaths'!AE175,'S.D Deaths'!AE175),0)</f>
        <v>85</v>
      </c>
      <c r="AF175">
        <f>ROUND(NORMINV('Rand Deaths'!AF175,'Mean Deaths'!AF175,'S.D Deaths'!AF175),0)</f>
        <v>108</v>
      </c>
      <c r="AG175">
        <f>ROUND(NORMINV('Rand Deaths'!AG175,'Mean Deaths'!AG175,'S.D Deaths'!AG175),0)</f>
        <v>80</v>
      </c>
      <c r="AH175">
        <f>ROUND(NORMINV('Rand Deaths'!AH175,'Mean Deaths'!AH175,'S.D Deaths'!AH175),0)</f>
        <v>120</v>
      </c>
      <c r="AI175">
        <f>ROUND(NORMINV('Rand Deaths'!AI175,'Mean Deaths'!AI175,'S.D Deaths'!AI175),0)</f>
        <v>130</v>
      </c>
      <c r="AJ175">
        <f>ROUND(NORMINV('Rand Deaths'!AJ175,'Mean Deaths'!AJ175,'S.D Deaths'!AJ175),0)</f>
        <v>125</v>
      </c>
      <c r="AK175">
        <f>ROUND(NORMINV('Rand Deaths'!AK175,'Mean Deaths'!AK175,'S.D Deaths'!AK175),0)</f>
        <v>141</v>
      </c>
      <c r="AL175">
        <f>ROUND(NORMINV('Rand Deaths'!AL175,'Mean Deaths'!AL175,'S.D Deaths'!AL175),0)</f>
        <v>147</v>
      </c>
      <c r="AM175">
        <f>ROUND(NORMINV('Rand Deaths'!AM175,'Mean Deaths'!AM175,'S.D Deaths'!AM175),0)</f>
        <v>191</v>
      </c>
      <c r="AN175">
        <f>ROUND(NORMINV('Rand Deaths'!AN175,'Mean Deaths'!AN175,'S.D Deaths'!AN175),0)</f>
        <v>207</v>
      </c>
      <c r="AO175">
        <f>ROUND(NORMINV('Rand Deaths'!AO175,'Mean Deaths'!AO175,'S.D Deaths'!AO175),0)</f>
        <v>188</v>
      </c>
      <c r="AP175">
        <f>ROUND(NORMINV('Rand Deaths'!AP175,'Mean Deaths'!AP175,'S.D Deaths'!AP175),0)</f>
        <v>275</v>
      </c>
      <c r="AQ175">
        <f>ROUND(NORMINV('Rand Deaths'!AQ175,'Mean Deaths'!AQ175,'S.D Deaths'!AQ175),0)</f>
        <v>319</v>
      </c>
      <c r="AR175">
        <f>ROUND(NORMINV('Rand Deaths'!AR175,'Mean Deaths'!AR175,'S.D Deaths'!AR175),0)</f>
        <v>314</v>
      </c>
      <c r="AS175">
        <f>ROUND(NORMINV('Rand Deaths'!AS175,'Mean Deaths'!AS175,'S.D Deaths'!AS175),0)</f>
        <v>342</v>
      </c>
      <c r="AT175">
        <f>ROUND(NORMINV('Rand Deaths'!AT175,'Mean Deaths'!AT175,'S.D Deaths'!AT175),0)</f>
        <v>346</v>
      </c>
      <c r="AU175">
        <f>ROUND(NORMINV('Rand Deaths'!AU175,'Mean Deaths'!AU175,'S.D Deaths'!AU175),0)</f>
        <v>389</v>
      </c>
      <c r="AV175">
        <f>ROUND(NORMINV('Rand Deaths'!AV175,'Mean Deaths'!AV175,'S.D Deaths'!AV175),0)</f>
        <v>426</v>
      </c>
      <c r="AW175">
        <f>ROUND(NORMINV('Rand Deaths'!AW175,'Mean Deaths'!AW175,'S.D Deaths'!AW175),0)</f>
        <v>448</v>
      </c>
      <c r="AX175">
        <f>ROUND(NORMINV('Rand Deaths'!AX175,'Mean Deaths'!AX175,'S.D Deaths'!AX175),0)</f>
        <v>475</v>
      </c>
      <c r="AY175">
        <f>ROUND(NORMINV('Rand Deaths'!AY175,'Mean Deaths'!AY175,'S.D Deaths'!AY175),0)</f>
        <v>464</v>
      </c>
      <c r="AZ175">
        <f>ROUND(NORMINV('Rand Deaths'!AZ175,'Mean Deaths'!AZ175,'S.D Deaths'!AZ175),0)</f>
        <v>433</v>
      </c>
      <c r="BA175">
        <f>ROUND(NORMINV('Rand Deaths'!BA175,'Mean Deaths'!BA175,'S.D Deaths'!BA175),0)</f>
        <v>456</v>
      </c>
      <c r="BB175">
        <f>ROUND(NORMINV('Rand Deaths'!BB175,'Mean Deaths'!BB175,'S.D Deaths'!BB175),0)</f>
        <v>450</v>
      </c>
      <c r="BC175">
        <f>ROUND(NORMINV('Rand Deaths'!BC175,'Mean Deaths'!BC175,'S.D Deaths'!BC175),0)</f>
        <v>421</v>
      </c>
      <c r="BD175">
        <f>ROUND(NORMINV('Rand Deaths'!BD175,'Mean Deaths'!BD175,'S.D Deaths'!BD175),0)</f>
        <v>373</v>
      </c>
      <c r="BE175">
        <f>ROUND(NORMINV('Rand Deaths'!BE175,'Mean Deaths'!BE175,'S.D Deaths'!BE175),0)</f>
        <v>361</v>
      </c>
      <c r="BF175">
        <f>ROUND(NORMINV('Rand Deaths'!BF175,'Mean Deaths'!BF175,'S.D Deaths'!BF175),0)</f>
        <v>315</v>
      </c>
      <c r="BG175">
        <f>ROUND(NORMINV('Rand Deaths'!BG175,'Mean Deaths'!BG175,'S.D Deaths'!BG175),0)</f>
        <v>242</v>
      </c>
      <c r="BH175">
        <f>ROUND(NORMINV('Rand Deaths'!BH175,'Mean Deaths'!BH175,'S.D Deaths'!BH175),0)</f>
        <v>182</v>
      </c>
      <c r="BI175">
        <f>ROUND(NORMINV('Rand Deaths'!BI175,'Mean Deaths'!BI175,'S.D Deaths'!BI175),0)</f>
        <v>150</v>
      </c>
      <c r="BJ175">
        <f>ROUND(NORMINV('Rand Deaths'!BJ175,'Mean Deaths'!BJ175,'S.D Deaths'!BJ175),0)</f>
        <v>109</v>
      </c>
      <c r="BK175">
        <f>ROUND(NORMINV('Rand Deaths'!BK175,'Mean Deaths'!BK175,'S.D Deaths'!BK175),0)</f>
        <v>89</v>
      </c>
      <c r="BL175">
        <f>ROUND(NORMINV('Rand Deaths'!BL175,'Mean Deaths'!BL175,'S.D Deaths'!BL175),0)</f>
        <v>60</v>
      </c>
      <c r="BM175">
        <f>ROUND(NORMINV('Rand Deaths'!BM175,'Mean Deaths'!BM175,'S.D Deaths'!BM175),0)</f>
        <v>45</v>
      </c>
      <c r="BN175">
        <f>ROUND(NORMINV('Rand Deaths'!BN175,'Mean Deaths'!BN175,'S.D Deaths'!BN175),0)</f>
        <v>36</v>
      </c>
      <c r="BO175">
        <f>ROUND(NORMINV('Rand Deaths'!BO175,'Mean Deaths'!BO175,'S.D Deaths'!BO175),0)</f>
        <v>24</v>
      </c>
      <c r="BP175">
        <f>ROUND(NORMINV('Rand Deaths'!BP175,'Mean Deaths'!BP175,'S.D Deaths'!BP175),0)</f>
        <v>12</v>
      </c>
      <c r="BQ175">
        <f>ROUND(NORMINV('Rand Deaths'!BQ175,'Mean Deaths'!BQ175,'S.D Deaths'!BQ175),0)</f>
        <v>11</v>
      </c>
      <c r="BR175">
        <f>ROUND(NORMINV('Rand Deaths'!BR175,'Mean Deaths'!BR175,'S.D Deaths'!BR175),0)</f>
        <v>9</v>
      </c>
      <c r="BS175">
        <f>'No. policies'!BS175</f>
        <v>8</v>
      </c>
    </row>
    <row r="176" spans="1:71" x14ac:dyDescent="0.25">
      <c r="A176" s="1">
        <v>175</v>
      </c>
      <c r="B176">
        <f>ROUND(NORMINV('Rand Deaths'!B176,'Mean Deaths'!B176,'S.D Deaths'!B176),0)</f>
        <v>12</v>
      </c>
      <c r="C176">
        <f>ROUND(NORMINV('Rand Deaths'!C176,'Mean Deaths'!C176,'S.D Deaths'!C176),0)</f>
        <v>3</v>
      </c>
      <c r="D176">
        <f>ROUND(NORMINV('Rand Deaths'!D176,'Mean Deaths'!D176,'S.D Deaths'!D176),0)</f>
        <v>7</v>
      </c>
      <c r="E176">
        <f>ROUND(NORMINV('Rand Deaths'!E176,'Mean Deaths'!E176,'S.D Deaths'!E176),0)</f>
        <v>7</v>
      </c>
      <c r="F176">
        <f>ROUND(NORMINV('Rand Deaths'!F176,'Mean Deaths'!F176,'S.D Deaths'!F176),0)</f>
        <v>11</v>
      </c>
      <c r="G176">
        <f>ROUND(NORMINV('Rand Deaths'!G176,'Mean Deaths'!G176,'S.D Deaths'!G176),0)</f>
        <v>12</v>
      </c>
      <c r="H176">
        <f>ROUND(NORMINV('Rand Deaths'!H176,'Mean Deaths'!H176,'S.D Deaths'!H176),0)</f>
        <v>7</v>
      </c>
      <c r="I176">
        <f>ROUND(NORMINV('Rand Deaths'!I176,'Mean Deaths'!I176,'S.D Deaths'!I176),0)</f>
        <v>12</v>
      </c>
      <c r="J176">
        <f>ROUND(NORMINV('Rand Deaths'!J176,'Mean Deaths'!J176,'S.D Deaths'!J176),0)</f>
        <v>23</v>
      </c>
      <c r="K176">
        <f>ROUND(NORMINV('Rand Deaths'!K176,'Mean Deaths'!K176,'S.D Deaths'!K176),0)</f>
        <v>15</v>
      </c>
      <c r="L176">
        <f>ROUND(NORMINV('Rand Deaths'!L176,'Mean Deaths'!L176,'S.D Deaths'!L176),0)</f>
        <v>24</v>
      </c>
      <c r="M176">
        <f>ROUND(NORMINV('Rand Deaths'!M176,'Mean Deaths'!M176,'S.D Deaths'!M176),0)</f>
        <v>20</v>
      </c>
      <c r="N176">
        <f>ROUND(NORMINV('Rand Deaths'!N176,'Mean Deaths'!N176,'S.D Deaths'!N176),0)</f>
        <v>29</v>
      </c>
      <c r="O176">
        <f>ROUND(NORMINV('Rand Deaths'!O176,'Mean Deaths'!O176,'S.D Deaths'!O176),0)</f>
        <v>26</v>
      </c>
      <c r="P176">
        <f>ROUND(NORMINV('Rand Deaths'!P176,'Mean Deaths'!P176,'S.D Deaths'!P176),0)</f>
        <v>21</v>
      </c>
      <c r="Q176">
        <f>ROUND(NORMINV('Rand Deaths'!Q176,'Mean Deaths'!Q176,'S.D Deaths'!Q176),0)</f>
        <v>30</v>
      </c>
      <c r="R176">
        <f>ROUND(NORMINV('Rand Deaths'!R176,'Mean Deaths'!R176,'S.D Deaths'!R176),0)</f>
        <v>25</v>
      </c>
      <c r="S176">
        <f>ROUND(NORMINV('Rand Deaths'!S176,'Mean Deaths'!S176,'S.D Deaths'!S176),0)</f>
        <v>28</v>
      </c>
      <c r="T176">
        <f>ROUND(NORMINV('Rand Deaths'!T176,'Mean Deaths'!T176,'S.D Deaths'!T176),0)</f>
        <v>24</v>
      </c>
      <c r="U176">
        <f>ROUND(NORMINV('Rand Deaths'!U176,'Mean Deaths'!U176,'S.D Deaths'!U176),0)</f>
        <v>25</v>
      </c>
      <c r="V176">
        <f>ROUND(NORMINV('Rand Deaths'!V176,'Mean Deaths'!V176,'S.D Deaths'!V176),0)</f>
        <v>28</v>
      </c>
      <c r="W176">
        <f>ROUND(NORMINV('Rand Deaths'!W176,'Mean Deaths'!W176,'S.D Deaths'!W176),0)</f>
        <v>33</v>
      </c>
      <c r="X176">
        <f>ROUND(NORMINV('Rand Deaths'!X176,'Mean Deaths'!X176,'S.D Deaths'!X176),0)</f>
        <v>43</v>
      </c>
      <c r="Y176">
        <f>ROUND(NORMINV('Rand Deaths'!Y176,'Mean Deaths'!Y176,'S.D Deaths'!Y176),0)</f>
        <v>47</v>
      </c>
      <c r="Z176">
        <f>ROUND(NORMINV('Rand Deaths'!Z176,'Mean Deaths'!Z176,'S.D Deaths'!Z176),0)</f>
        <v>56</v>
      </c>
      <c r="AA176">
        <f>ROUND(NORMINV('Rand Deaths'!AA176,'Mean Deaths'!AA176,'S.D Deaths'!AA176),0)</f>
        <v>50</v>
      </c>
      <c r="AB176">
        <f>ROUND(NORMINV('Rand Deaths'!AB176,'Mean Deaths'!AB176,'S.D Deaths'!AB176),0)</f>
        <v>63</v>
      </c>
      <c r="AC176">
        <f>ROUND(NORMINV('Rand Deaths'!AC176,'Mean Deaths'!AC176,'S.D Deaths'!AC176),0)</f>
        <v>71</v>
      </c>
      <c r="AD176">
        <f>ROUND(NORMINV('Rand Deaths'!AD176,'Mean Deaths'!AD176,'S.D Deaths'!AD176),0)</f>
        <v>68</v>
      </c>
      <c r="AE176">
        <f>ROUND(NORMINV('Rand Deaths'!AE176,'Mean Deaths'!AE176,'S.D Deaths'!AE176),0)</f>
        <v>90</v>
      </c>
      <c r="AF176">
        <f>ROUND(NORMINV('Rand Deaths'!AF176,'Mean Deaths'!AF176,'S.D Deaths'!AF176),0)</f>
        <v>68</v>
      </c>
      <c r="AG176">
        <f>ROUND(NORMINV('Rand Deaths'!AG176,'Mean Deaths'!AG176,'S.D Deaths'!AG176),0)</f>
        <v>107</v>
      </c>
      <c r="AH176">
        <f>ROUND(NORMINV('Rand Deaths'!AH176,'Mean Deaths'!AH176,'S.D Deaths'!AH176),0)</f>
        <v>113</v>
      </c>
      <c r="AI176">
        <f>ROUND(NORMINV('Rand Deaths'!AI176,'Mean Deaths'!AI176,'S.D Deaths'!AI176),0)</f>
        <v>124</v>
      </c>
      <c r="AJ176">
        <f>ROUND(NORMINV('Rand Deaths'!AJ176,'Mean Deaths'!AJ176,'S.D Deaths'!AJ176),0)</f>
        <v>149</v>
      </c>
      <c r="AK176">
        <f>ROUND(NORMINV('Rand Deaths'!AK176,'Mean Deaths'!AK176,'S.D Deaths'!AK176),0)</f>
        <v>146</v>
      </c>
      <c r="AL176">
        <f>ROUND(NORMINV('Rand Deaths'!AL176,'Mean Deaths'!AL176,'S.D Deaths'!AL176),0)</f>
        <v>178</v>
      </c>
      <c r="AM176">
        <f>ROUND(NORMINV('Rand Deaths'!AM176,'Mean Deaths'!AM176,'S.D Deaths'!AM176),0)</f>
        <v>179</v>
      </c>
      <c r="AN176">
        <f>ROUND(NORMINV('Rand Deaths'!AN176,'Mean Deaths'!AN176,'S.D Deaths'!AN176),0)</f>
        <v>211</v>
      </c>
      <c r="AO176">
        <f>ROUND(NORMINV('Rand Deaths'!AO176,'Mean Deaths'!AO176,'S.D Deaths'!AO176),0)</f>
        <v>229</v>
      </c>
      <c r="AP176">
        <f>ROUND(NORMINV('Rand Deaths'!AP176,'Mean Deaths'!AP176,'S.D Deaths'!AP176),0)</f>
        <v>227</v>
      </c>
      <c r="AQ176">
        <f>ROUND(NORMINV('Rand Deaths'!AQ176,'Mean Deaths'!AQ176,'S.D Deaths'!AQ176),0)</f>
        <v>317</v>
      </c>
      <c r="AR176">
        <f>ROUND(NORMINV('Rand Deaths'!AR176,'Mean Deaths'!AR176,'S.D Deaths'!AR176),0)</f>
        <v>305</v>
      </c>
      <c r="AS176">
        <f>ROUND(NORMINV('Rand Deaths'!AS176,'Mean Deaths'!AS176,'S.D Deaths'!AS176),0)</f>
        <v>363</v>
      </c>
      <c r="AT176">
        <f>ROUND(NORMINV('Rand Deaths'!AT176,'Mean Deaths'!AT176,'S.D Deaths'!AT176),0)</f>
        <v>323</v>
      </c>
      <c r="AU176">
        <f>ROUND(NORMINV('Rand Deaths'!AU176,'Mean Deaths'!AU176,'S.D Deaths'!AU176),0)</f>
        <v>415</v>
      </c>
      <c r="AV176">
        <f>ROUND(NORMINV('Rand Deaths'!AV176,'Mean Deaths'!AV176,'S.D Deaths'!AV176),0)</f>
        <v>425</v>
      </c>
      <c r="AW176">
        <f>ROUND(NORMINV('Rand Deaths'!AW176,'Mean Deaths'!AW176,'S.D Deaths'!AW176),0)</f>
        <v>445</v>
      </c>
      <c r="AX176">
        <f>ROUND(NORMINV('Rand Deaths'!AX176,'Mean Deaths'!AX176,'S.D Deaths'!AX176),0)</f>
        <v>511</v>
      </c>
      <c r="AY176">
        <f>ROUND(NORMINV('Rand Deaths'!AY176,'Mean Deaths'!AY176,'S.D Deaths'!AY176),0)</f>
        <v>451</v>
      </c>
      <c r="AZ176">
        <f>ROUND(NORMINV('Rand Deaths'!AZ176,'Mean Deaths'!AZ176,'S.D Deaths'!AZ176),0)</f>
        <v>490</v>
      </c>
      <c r="BA176">
        <f>ROUND(NORMINV('Rand Deaths'!BA176,'Mean Deaths'!BA176,'S.D Deaths'!BA176),0)</f>
        <v>453</v>
      </c>
      <c r="BB176">
        <f>ROUND(NORMINV('Rand Deaths'!BB176,'Mean Deaths'!BB176,'S.D Deaths'!BB176),0)</f>
        <v>432</v>
      </c>
      <c r="BC176">
        <f>ROUND(NORMINV('Rand Deaths'!BC176,'Mean Deaths'!BC176,'S.D Deaths'!BC176),0)</f>
        <v>421</v>
      </c>
      <c r="BD176">
        <f>ROUND(NORMINV('Rand Deaths'!BD176,'Mean Deaths'!BD176,'S.D Deaths'!BD176),0)</f>
        <v>388</v>
      </c>
      <c r="BE176">
        <f>ROUND(NORMINV('Rand Deaths'!BE176,'Mean Deaths'!BE176,'S.D Deaths'!BE176),0)</f>
        <v>373</v>
      </c>
      <c r="BF176">
        <f>ROUND(NORMINV('Rand Deaths'!BF176,'Mean Deaths'!BF176,'S.D Deaths'!BF176),0)</f>
        <v>302</v>
      </c>
      <c r="BG176">
        <f>ROUND(NORMINV('Rand Deaths'!BG176,'Mean Deaths'!BG176,'S.D Deaths'!BG176),0)</f>
        <v>259</v>
      </c>
      <c r="BH176">
        <f>ROUND(NORMINV('Rand Deaths'!BH176,'Mean Deaths'!BH176,'S.D Deaths'!BH176),0)</f>
        <v>174</v>
      </c>
      <c r="BI176">
        <f>ROUND(NORMINV('Rand Deaths'!BI176,'Mean Deaths'!BI176,'S.D Deaths'!BI176),0)</f>
        <v>136</v>
      </c>
      <c r="BJ176">
        <f>ROUND(NORMINV('Rand Deaths'!BJ176,'Mean Deaths'!BJ176,'S.D Deaths'!BJ176),0)</f>
        <v>125</v>
      </c>
      <c r="BK176">
        <f>ROUND(NORMINV('Rand Deaths'!BK176,'Mean Deaths'!BK176,'S.D Deaths'!BK176),0)</f>
        <v>82</v>
      </c>
      <c r="BL176">
        <f>ROUND(NORMINV('Rand Deaths'!BL176,'Mean Deaths'!BL176,'S.D Deaths'!BL176),0)</f>
        <v>59</v>
      </c>
      <c r="BM176">
        <f>ROUND(NORMINV('Rand Deaths'!BM176,'Mean Deaths'!BM176,'S.D Deaths'!BM176),0)</f>
        <v>38</v>
      </c>
      <c r="BN176">
        <f>ROUND(NORMINV('Rand Deaths'!BN176,'Mean Deaths'!BN176,'S.D Deaths'!BN176),0)</f>
        <v>33</v>
      </c>
      <c r="BO176">
        <f>ROUND(NORMINV('Rand Deaths'!BO176,'Mean Deaths'!BO176,'S.D Deaths'!BO176),0)</f>
        <v>12</v>
      </c>
      <c r="BP176">
        <f>ROUND(NORMINV('Rand Deaths'!BP176,'Mean Deaths'!BP176,'S.D Deaths'!BP176),0)</f>
        <v>11</v>
      </c>
      <c r="BQ176">
        <f>ROUND(NORMINV('Rand Deaths'!BQ176,'Mean Deaths'!BQ176,'S.D Deaths'!BQ176),0)</f>
        <v>6</v>
      </c>
      <c r="BR176">
        <f>ROUND(NORMINV('Rand Deaths'!BR176,'Mean Deaths'!BR176,'S.D Deaths'!BR176),0)</f>
        <v>2</v>
      </c>
      <c r="BS176">
        <f>'No. policies'!BS176</f>
        <v>8</v>
      </c>
    </row>
    <row r="177" spans="1:71" x14ac:dyDescent="0.25">
      <c r="A177" s="1">
        <v>176</v>
      </c>
      <c r="B177">
        <f>ROUND(NORMINV('Rand Deaths'!B177,'Mean Deaths'!B177,'S.D Deaths'!B177),0)</f>
        <v>1</v>
      </c>
      <c r="C177">
        <f>ROUND(NORMINV('Rand Deaths'!C177,'Mean Deaths'!C177,'S.D Deaths'!C177),0)</f>
        <v>8</v>
      </c>
      <c r="D177">
        <f>ROUND(NORMINV('Rand Deaths'!D177,'Mean Deaths'!D177,'S.D Deaths'!D177),0)</f>
        <v>14</v>
      </c>
      <c r="E177">
        <f>ROUND(NORMINV('Rand Deaths'!E177,'Mean Deaths'!E177,'S.D Deaths'!E177),0)</f>
        <v>12</v>
      </c>
      <c r="F177">
        <f>ROUND(NORMINV('Rand Deaths'!F177,'Mean Deaths'!F177,'S.D Deaths'!F177),0)</f>
        <v>7</v>
      </c>
      <c r="G177">
        <f>ROUND(NORMINV('Rand Deaths'!G177,'Mean Deaths'!G177,'S.D Deaths'!G177),0)</f>
        <v>12</v>
      </c>
      <c r="H177">
        <f>ROUND(NORMINV('Rand Deaths'!H177,'Mean Deaths'!H177,'S.D Deaths'!H177),0)</f>
        <v>7</v>
      </c>
      <c r="I177">
        <f>ROUND(NORMINV('Rand Deaths'!I177,'Mean Deaths'!I177,'S.D Deaths'!I177),0)</f>
        <v>13</v>
      </c>
      <c r="J177">
        <f>ROUND(NORMINV('Rand Deaths'!J177,'Mean Deaths'!J177,'S.D Deaths'!J177),0)</f>
        <v>16</v>
      </c>
      <c r="K177">
        <f>ROUND(NORMINV('Rand Deaths'!K177,'Mean Deaths'!K177,'S.D Deaths'!K177),0)</f>
        <v>15</v>
      </c>
      <c r="L177">
        <f>ROUND(NORMINV('Rand Deaths'!L177,'Mean Deaths'!L177,'S.D Deaths'!L177),0)</f>
        <v>19</v>
      </c>
      <c r="M177">
        <f>ROUND(NORMINV('Rand Deaths'!M177,'Mean Deaths'!M177,'S.D Deaths'!M177),0)</f>
        <v>18</v>
      </c>
      <c r="N177">
        <f>ROUND(NORMINV('Rand Deaths'!N177,'Mean Deaths'!N177,'S.D Deaths'!N177),0)</f>
        <v>24</v>
      </c>
      <c r="O177">
        <f>ROUND(NORMINV('Rand Deaths'!O177,'Mean Deaths'!O177,'S.D Deaths'!O177),0)</f>
        <v>22</v>
      </c>
      <c r="P177">
        <f>ROUND(NORMINV('Rand Deaths'!P177,'Mean Deaths'!P177,'S.D Deaths'!P177),0)</f>
        <v>19</v>
      </c>
      <c r="Q177">
        <f>ROUND(NORMINV('Rand Deaths'!Q177,'Mean Deaths'!Q177,'S.D Deaths'!Q177),0)</f>
        <v>27</v>
      </c>
      <c r="R177">
        <f>ROUND(NORMINV('Rand Deaths'!R177,'Mean Deaths'!R177,'S.D Deaths'!R177),0)</f>
        <v>25</v>
      </c>
      <c r="S177">
        <f>ROUND(NORMINV('Rand Deaths'!S177,'Mean Deaths'!S177,'S.D Deaths'!S177),0)</f>
        <v>25</v>
      </c>
      <c r="T177">
        <f>ROUND(NORMINV('Rand Deaths'!T177,'Mean Deaths'!T177,'S.D Deaths'!T177),0)</f>
        <v>20</v>
      </c>
      <c r="U177">
        <f>ROUND(NORMINV('Rand Deaths'!U177,'Mean Deaths'!U177,'S.D Deaths'!U177),0)</f>
        <v>33</v>
      </c>
      <c r="V177">
        <f>ROUND(NORMINV('Rand Deaths'!V177,'Mean Deaths'!V177,'S.D Deaths'!V177),0)</f>
        <v>46</v>
      </c>
      <c r="W177">
        <f>ROUND(NORMINV('Rand Deaths'!W177,'Mean Deaths'!W177,'S.D Deaths'!W177),0)</f>
        <v>57</v>
      </c>
      <c r="X177">
        <f>ROUND(NORMINV('Rand Deaths'!X177,'Mean Deaths'!X177,'S.D Deaths'!X177),0)</f>
        <v>34</v>
      </c>
      <c r="Y177">
        <f>ROUND(NORMINV('Rand Deaths'!Y177,'Mean Deaths'!Y177,'S.D Deaths'!Y177),0)</f>
        <v>51</v>
      </c>
      <c r="Z177">
        <f>ROUND(NORMINV('Rand Deaths'!Z177,'Mean Deaths'!Z177,'S.D Deaths'!Z177),0)</f>
        <v>44</v>
      </c>
      <c r="AA177">
        <f>ROUND(NORMINV('Rand Deaths'!AA177,'Mean Deaths'!AA177,'S.D Deaths'!AA177),0)</f>
        <v>67</v>
      </c>
      <c r="AB177">
        <f>ROUND(NORMINV('Rand Deaths'!AB177,'Mean Deaths'!AB177,'S.D Deaths'!AB177),0)</f>
        <v>53</v>
      </c>
      <c r="AC177">
        <f>ROUND(NORMINV('Rand Deaths'!AC177,'Mean Deaths'!AC177,'S.D Deaths'!AC177),0)</f>
        <v>63</v>
      </c>
      <c r="AD177">
        <f>ROUND(NORMINV('Rand Deaths'!AD177,'Mean Deaths'!AD177,'S.D Deaths'!AD177),0)</f>
        <v>65</v>
      </c>
      <c r="AE177">
        <f>ROUND(NORMINV('Rand Deaths'!AE177,'Mean Deaths'!AE177,'S.D Deaths'!AE177),0)</f>
        <v>79</v>
      </c>
      <c r="AF177">
        <f>ROUND(NORMINV('Rand Deaths'!AF177,'Mean Deaths'!AF177,'S.D Deaths'!AF177),0)</f>
        <v>98</v>
      </c>
      <c r="AG177">
        <f>ROUND(NORMINV('Rand Deaths'!AG177,'Mean Deaths'!AG177,'S.D Deaths'!AG177),0)</f>
        <v>115</v>
      </c>
      <c r="AH177">
        <f>ROUND(NORMINV('Rand Deaths'!AH177,'Mean Deaths'!AH177,'S.D Deaths'!AH177),0)</f>
        <v>113</v>
      </c>
      <c r="AI177">
        <f>ROUND(NORMINV('Rand Deaths'!AI177,'Mean Deaths'!AI177,'S.D Deaths'!AI177),0)</f>
        <v>139</v>
      </c>
      <c r="AJ177">
        <f>ROUND(NORMINV('Rand Deaths'!AJ177,'Mean Deaths'!AJ177,'S.D Deaths'!AJ177),0)</f>
        <v>139</v>
      </c>
      <c r="AK177">
        <f>ROUND(NORMINV('Rand Deaths'!AK177,'Mean Deaths'!AK177,'S.D Deaths'!AK177),0)</f>
        <v>146</v>
      </c>
      <c r="AL177">
        <f>ROUND(NORMINV('Rand Deaths'!AL177,'Mean Deaths'!AL177,'S.D Deaths'!AL177),0)</f>
        <v>165</v>
      </c>
      <c r="AM177">
        <f>ROUND(NORMINV('Rand Deaths'!AM177,'Mean Deaths'!AM177,'S.D Deaths'!AM177),0)</f>
        <v>181</v>
      </c>
      <c r="AN177">
        <f>ROUND(NORMINV('Rand Deaths'!AN177,'Mean Deaths'!AN177,'S.D Deaths'!AN177),0)</f>
        <v>201</v>
      </c>
      <c r="AO177">
        <f>ROUND(NORMINV('Rand Deaths'!AO177,'Mean Deaths'!AO177,'S.D Deaths'!AO177),0)</f>
        <v>195</v>
      </c>
      <c r="AP177">
        <f>ROUND(NORMINV('Rand Deaths'!AP177,'Mean Deaths'!AP177,'S.D Deaths'!AP177),0)</f>
        <v>260</v>
      </c>
      <c r="AQ177">
        <f>ROUND(NORMINV('Rand Deaths'!AQ177,'Mean Deaths'!AQ177,'S.D Deaths'!AQ177),0)</f>
        <v>268</v>
      </c>
      <c r="AR177">
        <f>ROUND(NORMINV('Rand Deaths'!AR177,'Mean Deaths'!AR177,'S.D Deaths'!AR177),0)</f>
        <v>295</v>
      </c>
      <c r="AS177">
        <f>ROUND(NORMINV('Rand Deaths'!AS177,'Mean Deaths'!AS177,'S.D Deaths'!AS177),0)</f>
        <v>370</v>
      </c>
      <c r="AT177">
        <f>ROUND(NORMINV('Rand Deaths'!AT177,'Mean Deaths'!AT177,'S.D Deaths'!AT177),0)</f>
        <v>362</v>
      </c>
      <c r="AU177">
        <f>ROUND(NORMINV('Rand Deaths'!AU177,'Mean Deaths'!AU177,'S.D Deaths'!AU177),0)</f>
        <v>374</v>
      </c>
      <c r="AV177">
        <f>ROUND(NORMINV('Rand Deaths'!AV177,'Mean Deaths'!AV177,'S.D Deaths'!AV177),0)</f>
        <v>456</v>
      </c>
      <c r="AW177">
        <f>ROUND(NORMINV('Rand Deaths'!AW177,'Mean Deaths'!AW177,'S.D Deaths'!AW177),0)</f>
        <v>464</v>
      </c>
      <c r="AX177">
        <f>ROUND(NORMINV('Rand Deaths'!AX177,'Mean Deaths'!AX177,'S.D Deaths'!AX177),0)</f>
        <v>487</v>
      </c>
      <c r="AY177">
        <f>ROUND(NORMINV('Rand Deaths'!AY177,'Mean Deaths'!AY177,'S.D Deaths'!AY177),0)</f>
        <v>475</v>
      </c>
      <c r="AZ177">
        <f>ROUND(NORMINV('Rand Deaths'!AZ177,'Mean Deaths'!AZ177,'S.D Deaths'!AZ177),0)</f>
        <v>501</v>
      </c>
      <c r="BA177">
        <f>ROUND(NORMINV('Rand Deaths'!BA177,'Mean Deaths'!BA177,'S.D Deaths'!BA177),0)</f>
        <v>484</v>
      </c>
      <c r="BB177">
        <f>ROUND(NORMINV('Rand Deaths'!BB177,'Mean Deaths'!BB177,'S.D Deaths'!BB177),0)</f>
        <v>418</v>
      </c>
      <c r="BC177">
        <f>ROUND(NORMINV('Rand Deaths'!BC177,'Mean Deaths'!BC177,'S.D Deaths'!BC177),0)</f>
        <v>424</v>
      </c>
      <c r="BD177">
        <f>ROUND(NORMINV('Rand Deaths'!BD177,'Mean Deaths'!BD177,'S.D Deaths'!BD177),0)</f>
        <v>389</v>
      </c>
      <c r="BE177">
        <f>ROUND(NORMINV('Rand Deaths'!BE177,'Mean Deaths'!BE177,'S.D Deaths'!BE177),0)</f>
        <v>354</v>
      </c>
      <c r="BF177">
        <f>ROUND(NORMINV('Rand Deaths'!BF177,'Mean Deaths'!BF177,'S.D Deaths'!BF177),0)</f>
        <v>302</v>
      </c>
      <c r="BG177">
        <f>ROUND(NORMINV('Rand Deaths'!BG177,'Mean Deaths'!BG177,'S.D Deaths'!BG177),0)</f>
        <v>242</v>
      </c>
      <c r="BH177">
        <f>ROUND(NORMINV('Rand Deaths'!BH177,'Mean Deaths'!BH177,'S.D Deaths'!BH177),0)</f>
        <v>198</v>
      </c>
      <c r="BI177">
        <f>ROUND(NORMINV('Rand Deaths'!BI177,'Mean Deaths'!BI177,'S.D Deaths'!BI177),0)</f>
        <v>155</v>
      </c>
      <c r="BJ177">
        <f>ROUND(NORMINV('Rand Deaths'!BJ177,'Mean Deaths'!BJ177,'S.D Deaths'!BJ177),0)</f>
        <v>99</v>
      </c>
      <c r="BK177">
        <f>ROUND(NORMINV('Rand Deaths'!BK177,'Mean Deaths'!BK177,'S.D Deaths'!BK177),0)</f>
        <v>71</v>
      </c>
      <c r="BL177">
        <f>ROUND(NORMINV('Rand Deaths'!BL177,'Mean Deaths'!BL177,'S.D Deaths'!BL177),0)</f>
        <v>61</v>
      </c>
      <c r="BM177">
        <f>ROUND(NORMINV('Rand Deaths'!BM177,'Mean Deaths'!BM177,'S.D Deaths'!BM177),0)</f>
        <v>35</v>
      </c>
      <c r="BN177">
        <f>ROUND(NORMINV('Rand Deaths'!BN177,'Mean Deaths'!BN177,'S.D Deaths'!BN177),0)</f>
        <v>25</v>
      </c>
      <c r="BO177">
        <f>ROUND(NORMINV('Rand Deaths'!BO177,'Mean Deaths'!BO177,'S.D Deaths'!BO177),0)</f>
        <v>20</v>
      </c>
      <c r="BP177">
        <f>ROUND(NORMINV('Rand Deaths'!BP177,'Mean Deaths'!BP177,'S.D Deaths'!BP177),0)</f>
        <v>9</v>
      </c>
      <c r="BQ177">
        <f>ROUND(NORMINV('Rand Deaths'!BQ177,'Mean Deaths'!BQ177,'S.D Deaths'!BQ177),0)</f>
        <v>9</v>
      </c>
      <c r="BR177">
        <f>ROUND(NORMINV('Rand Deaths'!BR177,'Mean Deaths'!BR177,'S.D Deaths'!BR177),0)</f>
        <v>1</v>
      </c>
      <c r="BS177">
        <f>'No. policies'!BS177</f>
        <v>4</v>
      </c>
    </row>
    <row r="178" spans="1:71" x14ac:dyDescent="0.25">
      <c r="A178" s="1">
        <v>177</v>
      </c>
      <c r="B178">
        <f>ROUND(NORMINV('Rand Deaths'!B178,'Mean Deaths'!B178,'S.D Deaths'!B178),0)</f>
        <v>10</v>
      </c>
      <c r="C178">
        <f>ROUND(NORMINV('Rand Deaths'!C178,'Mean Deaths'!C178,'S.D Deaths'!C178),0)</f>
        <v>5</v>
      </c>
      <c r="D178">
        <f>ROUND(NORMINV('Rand Deaths'!D178,'Mean Deaths'!D178,'S.D Deaths'!D178),0)</f>
        <v>10</v>
      </c>
      <c r="E178">
        <f>ROUND(NORMINV('Rand Deaths'!E178,'Mean Deaths'!E178,'S.D Deaths'!E178),0)</f>
        <v>17</v>
      </c>
      <c r="F178">
        <f>ROUND(NORMINV('Rand Deaths'!F178,'Mean Deaths'!F178,'S.D Deaths'!F178),0)</f>
        <v>10</v>
      </c>
      <c r="G178">
        <f>ROUND(NORMINV('Rand Deaths'!G178,'Mean Deaths'!G178,'S.D Deaths'!G178),0)</f>
        <v>6</v>
      </c>
      <c r="H178">
        <f>ROUND(NORMINV('Rand Deaths'!H178,'Mean Deaths'!H178,'S.D Deaths'!H178),0)</f>
        <v>10</v>
      </c>
      <c r="I178">
        <f>ROUND(NORMINV('Rand Deaths'!I178,'Mean Deaths'!I178,'S.D Deaths'!I178),0)</f>
        <v>8</v>
      </c>
      <c r="J178">
        <f>ROUND(NORMINV('Rand Deaths'!J178,'Mean Deaths'!J178,'S.D Deaths'!J178),0)</f>
        <v>14</v>
      </c>
      <c r="K178">
        <f>ROUND(NORMINV('Rand Deaths'!K178,'Mean Deaths'!K178,'S.D Deaths'!K178),0)</f>
        <v>21</v>
      </c>
      <c r="L178">
        <f>ROUND(NORMINV('Rand Deaths'!L178,'Mean Deaths'!L178,'S.D Deaths'!L178),0)</f>
        <v>17</v>
      </c>
      <c r="M178">
        <f>ROUND(NORMINV('Rand Deaths'!M178,'Mean Deaths'!M178,'S.D Deaths'!M178),0)</f>
        <v>18</v>
      </c>
      <c r="N178">
        <f>ROUND(NORMINV('Rand Deaths'!N178,'Mean Deaths'!N178,'S.D Deaths'!N178),0)</f>
        <v>26</v>
      </c>
      <c r="O178">
        <f>ROUND(NORMINV('Rand Deaths'!O178,'Mean Deaths'!O178,'S.D Deaths'!O178),0)</f>
        <v>22</v>
      </c>
      <c r="P178">
        <f>ROUND(NORMINV('Rand Deaths'!P178,'Mean Deaths'!P178,'S.D Deaths'!P178),0)</f>
        <v>28</v>
      </c>
      <c r="Q178">
        <f>ROUND(NORMINV('Rand Deaths'!Q178,'Mean Deaths'!Q178,'S.D Deaths'!Q178),0)</f>
        <v>24</v>
      </c>
      <c r="R178">
        <f>ROUND(NORMINV('Rand Deaths'!R178,'Mean Deaths'!R178,'S.D Deaths'!R178),0)</f>
        <v>23</v>
      </c>
      <c r="S178">
        <f>ROUND(NORMINV('Rand Deaths'!S178,'Mean Deaths'!S178,'S.D Deaths'!S178),0)</f>
        <v>30</v>
      </c>
      <c r="T178">
        <f>ROUND(NORMINV('Rand Deaths'!T178,'Mean Deaths'!T178,'S.D Deaths'!T178),0)</f>
        <v>26</v>
      </c>
      <c r="U178">
        <f>ROUND(NORMINV('Rand Deaths'!U178,'Mean Deaths'!U178,'S.D Deaths'!U178),0)</f>
        <v>36</v>
      </c>
      <c r="V178">
        <f>ROUND(NORMINV('Rand Deaths'!V178,'Mean Deaths'!V178,'S.D Deaths'!V178),0)</f>
        <v>29</v>
      </c>
      <c r="W178">
        <f>ROUND(NORMINV('Rand Deaths'!W178,'Mean Deaths'!W178,'S.D Deaths'!W178),0)</f>
        <v>34</v>
      </c>
      <c r="X178">
        <f>ROUND(NORMINV('Rand Deaths'!X178,'Mean Deaths'!X178,'S.D Deaths'!X178),0)</f>
        <v>52</v>
      </c>
      <c r="Y178">
        <f>ROUND(NORMINV('Rand Deaths'!Y178,'Mean Deaths'!Y178,'S.D Deaths'!Y178),0)</f>
        <v>39</v>
      </c>
      <c r="Z178">
        <f>ROUND(NORMINV('Rand Deaths'!Z178,'Mean Deaths'!Z178,'S.D Deaths'!Z178),0)</f>
        <v>45</v>
      </c>
      <c r="AA178">
        <f>ROUND(NORMINV('Rand Deaths'!AA178,'Mean Deaths'!AA178,'S.D Deaths'!AA178),0)</f>
        <v>52</v>
      </c>
      <c r="AB178">
        <f>ROUND(NORMINV('Rand Deaths'!AB178,'Mean Deaths'!AB178,'S.D Deaths'!AB178),0)</f>
        <v>53</v>
      </c>
      <c r="AC178">
        <f>ROUND(NORMINV('Rand Deaths'!AC178,'Mean Deaths'!AC178,'S.D Deaths'!AC178),0)</f>
        <v>70</v>
      </c>
      <c r="AD178">
        <f>ROUND(NORMINV('Rand Deaths'!AD178,'Mean Deaths'!AD178,'S.D Deaths'!AD178),0)</f>
        <v>75</v>
      </c>
      <c r="AE178">
        <f>ROUND(NORMINV('Rand Deaths'!AE178,'Mean Deaths'!AE178,'S.D Deaths'!AE178),0)</f>
        <v>86</v>
      </c>
      <c r="AF178">
        <f>ROUND(NORMINV('Rand Deaths'!AF178,'Mean Deaths'!AF178,'S.D Deaths'!AF178),0)</f>
        <v>100</v>
      </c>
      <c r="AG178">
        <f>ROUND(NORMINV('Rand Deaths'!AG178,'Mean Deaths'!AG178,'S.D Deaths'!AG178),0)</f>
        <v>111</v>
      </c>
      <c r="AH178">
        <f>ROUND(NORMINV('Rand Deaths'!AH178,'Mean Deaths'!AH178,'S.D Deaths'!AH178),0)</f>
        <v>128</v>
      </c>
      <c r="AI178">
        <f>ROUND(NORMINV('Rand Deaths'!AI178,'Mean Deaths'!AI178,'S.D Deaths'!AI178),0)</f>
        <v>140</v>
      </c>
      <c r="AJ178">
        <f>ROUND(NORMINV('Rand Deaths'!AJ178,'Mean Deaths'!AJ178,'S.D Deaths'!AJ178),0)</f>
        <v>137</v>
      </c>
      <c r="AK178">
        <f>ROUND(NORMINV('Rand Deaths'!AK178,'Mean Deaths'!AK178,'S.D Deaths'!AK178),0)</f>
        <v>135</v>
      </c>
      <c r="AL178">
        <f>ROUND(NORMINV('Rand Deaths'!AL178,'Mean Deaths'!AL178,'S.D Deaths'!AL178),0)</f>
        <v>164</v>
      </c>
      <c r="AM178">
        <f>ROUND(NORMINV('Rand Deaths'!AM178,'Mean Deaths'!AM178,'S.D Deaths'!AM178),0)</f>
        <v>186</v>
      </c>
      <c r="AN178">
        <f>ROUND(NORMINV('Rand Deaths'!AN178,'Mean Deaths'!AN178,'S.D Deaths'!AN178),0)</f>
        <v>197</v>
      </c>
      <c r="AO178">
        <f>ROUND(NORMINV('Rand Deaths'!AO178,'Mean Deaths'!AO178,'S.D Deaths'!AO178),0)</f>
        <v>233</v>
      </c>
      <c r="AP178">
        <f>ROUND(NORMINV('Rand Deaths'!AP178,'Mean Deaths'!AP178,'S.D Deaths'!AP178),0)</f>
        <v>263</v>
      </c>
      <c r="AQ178">
        <f>ROUND(NORMINV('Rand Deaths'!AQ178,'Mean Deaths'!AQ178,'S.D Deaths'!AQ178),0)</f>
        <v>318</v>
      </c>
      <c r="AR178">
        <f>ROUND(NORMINV('Rand Deaths'!AR178,'Mean Deaths'!AR178,'S.D Deaths'!AR178),0)</f>
        <v>307</v>
      </c>
      <c r="AS178">
        <f>ROUND(NORMINV('Rand Deaths'!AS178,'Mean Deaths'!AS178,'S.D Deaths'!AS178),0)</f>
        <v>295</v>
      </c>
      <c r="AT178">
        <f>ROUND(NORMINV('Rand Deaths'!AT178,'Mean Deaths'!AT178,'S.D Deaths'!AT178),0)</f>
        <v>378</v>
      </c>
      <c r="AU178">
        <f>ROUND(NORMINV('Rand Deaths'!AU178,'Mean Deaths'!AU178,'S.D Deaths'!AU178),0)</f>
        <v>397</v>
      </c>
      <c r="AV178">
        <f>ROUND(NORMINV('Rand Deaths'!AV178,'Mean Deaths'!AV178,'S.D Deaths'!AV178),0)</f>
        <v>401</v>
      </c>
      <c r="AW178">
        <f>ROUND(NORMINV('Rand Deaths'!AW178,'Mean Deaths'!AW178,'S.D Deaths'!AW178),0)</f>
        <v>413</v>
      </c>
      <c r="AX178">
        <f>ROUND(NORMINV('Rand Deaths'!AX178,'Mean Deaths'!AX178,'S.D Deaths'!AX178),0)</f>
        <v>502</v>
      </c>
      <c r="AY178">
        <f>ROUND(NORMINV('Rand Deaths'!AY178,'Mean Deaths'!AY178,'S.D Deaths'!AY178),0)</f>
        <v>483</v>
      </c>
      <c r="AZ178">
        <f>ROUND(NORMINV('Rand Deaths'!AZ178,'Mean Deaths'!AZ178,'S.D Deaths'!AZ178),0)</f>
        <v>480</v>
      </c>
      <c r="BA178">
        <f>ROUND(NORMINV('Rand Deaths'!BA178,'Mean Deaths'!BA178,'S.D Deaths'!BA178),0)</f>
        <v>489</v>
      </c>
      <c r="BB178">
        <f>ROUND(NORMINV('Rand Deaths'!BB178,'Mean Deaths'!BB178,'S.D Deaths'!BB178),0)</f>
        <v>470</v>
      </c>
      <c r="BC178">
        <f>ROUND(NORMINV('Rand Deaths'!BC178,'Mean Deaths'!BC178,'S.D Deaths'!BC178),0)</f>
        <v>416</v>
      </c>
      <c r="BD178">
        <f>ROUND(NORMINV('Rand Deaths'!BD178,'Mean Deaths'!BD178,'S.D Deaths'!BD178),0)</f>
        <v>381</v>
      </c>
      <c r="BE178">
        <f>ROUND(NORMINV('Rand Deaths'!BE178,'Mean Deaths'!BE178,'S.D Deaths'!BE178),0)</f>
        <v>335</v>
      </c>
      <c r="BF178">
        <f>ROUND(NORMINV('Rand Deaths'!BF178,'Mean Deaths'!BF178,'S.D Deaths'!BF178),0)</f>
        <v>288</v>
      </c>
      <c r="BG178">
        <f>ROUND(NORMINV('Rand Deaths'!BG178,'Mean Deaths'!BG178,'S.D Deaths'!BG178),0)</f>
        <v>236</v>
      </c>
      <c r="BH178">
        <f>ROUND(NORMINV('Rand Deaths'!BH178,'Mean Deaths'!BH178,'S.D Deaths'!BH178),0)</f>
        <v>198</v>
      </c>
      <c r="BI178">
        <f>ROUND(NORMINV('Rand Deaths'!BI178,'Mean Deaths'!BI178,'S.D Deaths'!BI178),0)</f>
        <v>138</v>
      </c>
      <c r="BJ178">
        <f>ROUND(NORMINV('Rand Deaths'!BJ178,'Mean Deaths'!BJ178,'S.D Deaths'!BJ178),0)</f>
        <v>112</v>
      </c>
      <c r="BK178">
        <f>ROUND(NORMINV('Rand Deaths'!BK178,'Mean Deaths'!BK178,'S.D Deaths'!BK178),0)</f>
        <v>82</v>
      </c>
      <c r="BL178">
        <f>ROUND(NORMINV('Rand Deaths'!BL178,'Mean Deaths'!BL178,'S.D Deaths'!BL178),0)</f>
        <v>63</v>
      </c>
      <c r="BM178">
        <f>ROUND(NORMINV('Rand Deaths'!BM178,'Mean Deaths'!BM178,'S.D Deaths'!BM178),0)</f>
        <v>37</v>
      </c>
      <c r="BN178">
        <f>ROUND(NORMINV('Rand Deaths'!BN178,'Mean Deaths'!BN178,'S.D Deaths'!BN178),0)</f>
        <v>42</v>
      </c>
      <c r="BO178">
        <f>ROUND(NORMINV('Rand Deaths'!BO178,'Mean Deaths'!BO178,'S.D Deaths'!BO178),0)</f>
        <v>21</v>
      </c>
      <c r="BP178">
        <f>ROUND(NORMINV('Rand Deaths'!BP178,'Mean Deaths'!BP178,'S.D Deaths'!BP178),0)</f>
        <v>11</v>
      </c>
      <c r="BQ178">
        <f>ROUND(NORMINV('Rand Deaths'!BQ178,'Mean Deaths'!BQ178,'S.D Deaths'!BQ178),0)</f>
        <v>7</v>
      </c>
      <c r="BR178">
        <f>ROUND(NORMINV('Rand Deaths'!BR178,'Mean Deaths'!BR178,'S.D Deaths'!BR178),0)</f>
        <v>4</v>
      </c>
      <c r="BS178">
        <f>'No. policies'!BS178</f>
        <v>6</v>
      </c>
    </row>
    <row r="179" spans="1:71" x14ac:dyDescent="0.25">
      <c r="A179" s="1">
        <v>178</v>
      </c>
      <c r="B179">
        <f>ROUND(NORMINV('Rand Deaths'!B179,'Mean Deaths'!B179,'S.D Deaths'!B179),0)</f>
        <v>6</v>
      </c>
      <c r="C179">
        <f>ROUND(NORMINV('Rand Deaths'!C179,'Mean Deaths'!C179,'S.D Deaths'!C179),0)</f>
        <v>11</v>
      </c>
      <c r="D179">
        <f>ROUND(NORMINV('Rand Deaths'!D179,'Mean Deaths'!D179,'S.D Deaths'!D179),0)</f>
        <v>5</v>
      </c>
      <c r="E179">
        <f>ROUND(NORMINV('Rand Deaths'!E179,'Mean Deaths'!E179,'S.D Deaths'!E179),0)</f>
        <v>9</v>
      </c>
      <c r="F179">
        <f>ROUND(NORMINV('Rand Deaths'!F179,'Mean Deaths'!F179,'S.D Deaths'!F179),0)</f>
        <v>7</v>
      </c>
      <c r="G179">
        <f>ROUND(NORMINV('Rand Deaths'!G179,'Mean Deaths'!G179,'S.D Deaths'!G179),0)</f>
        <v>12</v>
      </c>
      <c r="H179">
        <f>ROUND(NORMINV('Rand Deaths'!H179,'Mean Deaths'!H179,'S.D Deaths'!H179),0)</f>
        <v>19</v>
      </c>
      <c r="I179">
        <f>ROUND(NORMINV('Rand Deaths'!I179,'Mean Deaths'!I179,'S.D Deaths'!I179),0)</f>
        <v>18</v>
      </c>
      <c r="J179">
        <f>ROUND(NORMINV('Rand Deaths'!J179,'Mean Deaths'!J179,'S.D Deaths'!J179),0)</f>
        <v>15</v>
      </c>
      <c r="K179">
        <f>ROUND(NORMINV('Rand Deaths'!K179,'Mean Deaths'!K179,'S.D Deaths'!K179),0)</f>
        <v>13</v>
      </c>
      <c r="L179">
        <f>ROUND(NORMINV('Rand Deaths'!L179,'Mean Deaths'!L179,'S.D Deaths'!L179),0)</f>
        <v>19</v>
      </c>
      <c r="M179">
        <f>ROUND(NORMINV('Rand Deaths'!M179,'Mean Deaths'!M179,'S.D Deaths'!M179),0)</f>
        <v>18</v>
      </c>
      <c r="N179">
        <f>ROUND(NORMINV('Rand Deaths'!N179,'Mean Deaths'!N179,'S.D Deaths'!N179),0)</f>
        <v>23</v>
      </c>
      <c r="O179">
        <f>ROUND(NORMINV('Rand Deaths'!O179,'Mean Deaths'!O179,'S.D Deaths'!O179),0)</f>
        <v>23</v>
      </c>
      <c r="P179">
        <f>ROUND(NORMINV('Rand Deaths'!P179,'Mean Deaths'!P179,'S.D Deaths'!P179),0)</f>
        <v>29</v>
      </c>
      <c r="Q179">
        <f>ROUND(NORMINV('Rand Deaths'!Q179,'Mean Deaths'!Q179,'S.D Deaths'!Q179),0)</f>
        <v>27</v>
      </c>
      <c r="R179">
        <f>ROUND(NORMINV('Rand Deaths'!R179,'Mean Deaths'!R179,'S.D Deaths'!R179),0)</f>
        <v>32</v>
      </c>
      <c r="S179">
        <f>ROUND(NORMINV('Rand Deaths'!S179,'Mean Deaths'!S179,'S.D Deaths'!S179),0)</f>
        <v>34</v>
      </c>
      <c r="T179">
        <f>ROUND(NORMINV('Rand Deaths'!T179,'Mean Deaths'!T179,'S.D Deaths'!T179),0)</f>
        <v>36</v>
      </c>
      <c r="U179">
        <f>ROUND(NORMINV('Rand Deaths'!U179,'Mean Deaths'!U179,'S.D Deaths'!U179),0)</f>
        <v>42</v>
      </c>
      <c r="V179">
        <f>ROUND(NORMINV('Rand Deaths'!V179,'Mean Deaths'!V179,'S.D Deaths'!V179),0)</f>
        <v>38</v>
      </c>
      <c r="W179">
        <f>ROUND(NORMINV('Rand Deaths'!W179,'Mean Deaths'!W179,'S.D Deaths'!W179),0)</f>
        <v>48</v>
      </c>
      <c r="X179">
        <f>ROUND(NORMINV('Rand Deaths'!X179,'Mean Deaths'!X179,'S.D Deaths'!X179),0)</f>
        <v>41</v>
      </c>
      <c r="Y179">
        <f>ROUND(NORMINV('Rand Deaths'!Y179,'Mean Deaths'!Y179,'S.D Deaths'!Y179),0)</f>
        <v>55</v>
      </c>
      <c r="Z179">
        <f>ROUND(NORMINV('Rand Deaths'!Z179,'Mean Deaths'!Z179,'S.D Deaths'!Z179),0)</f>
        <v>58</v>
      </c>
      <c r="AA179">
        <f>ROUND(NORMINV('Rand Deaths'!AA179,'Mean Deaths'!AA179,'S.D Deaths'!AA179),0)</f>
        <v>55</v>
      </c>
      <c r="AB179">
        <f>ROUND(NORMINV('Rand Deaths'!AB179,'Mean Deaths'!AB179,'S.D Deaths'!AB179),0)</f>
        <v>63</v>
      </c>
      <c r="AC179">
        <f>ROUND(NORMINV('Rand Deaths'!AC179,'Mean Deaths'!AC179,'S.D Deaths'!AC179),0)</f>
        <v>58</v>
      </c>
      <c r="AD179">
        <f>ROUND(NORMINV('Rand Deaths'!AD179,'Mean Deaths'!AD179,'S.D Deaths'!AD179),0)</f>
        <v>100</v>
      </c>
      <c r="AE179">
        <f>ROUND(NORMINV('Rand Deaths'!AE179,'Mean Deaths'!AE179,'S.D Deaths'!AE179),0)</f>
        <v>85</v>
      </c>
      <c r="AF179">
        <f>ROUND(NORMINV('Rand Deaths'!AF179,'Mean Deaths'!AF179,'S.D Deaths'!AF179),0)</f>
        <v>86</v>
      </c>
      <c r="AG179">
        <f>ROUND(NORMINV('Rand Deaths'!AG179,'Mean Deaths'!AG179,'S.D Deaths'!AG179),0)</f>
        <v>104</v>
      </c>
      <c r="AH179">
        <f>ROUND(NORMINV('Rand Deaths'!AH179,'Mean Deaths'!AH179,'S.D Deaths'!AH179),0)</f>
        <v>107</v>
      </c>
      <c r="AI179">
        <f>ROUND(NORMINV('Rand Deaths'!AI179,'Mean Deaths'!AI179,'S.D Deaths'!AI179),0)</f>
        <v>132</v>
      </c>
      <c r="AJ179">
        <f>ROUND(NORMINV('Rand Deaths'!AJ179,'Mean Deaths'!AJ179,'S.D Deaths'!AJ179),0)</f>
        <v>127</v>
      </c>
      <c r="AK179">
        <f>ROUND(NORMINV('Rand Deaths'!AK179,'Mean Deaths'!AK179,'S.D Deaths'!AK179),0)</f>
        <v>161</v>
      </c>
      <c r="AL179">
        <f>ROUND(NORMINV('Rand Deaths'!AL179,'Mean Deaths'!AL179,'S.D Deaths'!AL179),0)</f>
        <v>151</v>
      </c>
      <c r="AM179">
        <f>ROUND(NORMINV('Rand Deaths'!AM179,'Mean Deaths'!AM179,'S.D Deaths'!AM179),0)</f>
        <v>178</v>
      </c>
      <c r="AN179">
        <f>ROUND(NORMINV('Rand Deaths'!AN179,'Mean Deaths'!AN179,'S.D Deaths'!AN179),0)</f>
        <v>190</v>
      </c>
      <c r="AO179">
        <f>ROUND(NORMINV('Rand Deaths'!AO179,'Mean Deaths'!AO179,'S.D Deaths'!AO179),0)</f>
        <v>257</v>
      </c>
      <c r="AP179">
        <f>ROUND(NORMINV('Rand Deaths'!AP179,'Mean Deaths'!AP179,'S.D Deaths'!AP179),0)</f>
        <v>243</v>
      </c>
      <c r="AQ179">
        <f>ROUND(NORMINV('Rand Deaths'!AQ179,'Mean Deaths'!AQ179,'S.D Deaths'!AQ179),0)</f>
        <v>277</v>
      </c>
      <c r="AR179">
        <f>ROUND(NORMINV('Rand Deaths'!AR179,'Mean Deaths'!AR179,'S.D Deaths'!AR179),0)</f>
        <v>325</v>
      </c>
      <c r="AS179">
        <f>ROUND(NORMINV('Rand Deaths'!AS179,'Mean Deaths'!AS179,'S.D Deaths'!AS179),0)</f>
        <v>287</v>
      </c>
      <c r="AT179">
        <f>ROUND(NORMINV('Rand Deaths'!AT179,'Mean Deaths'!AT179,'S.D Deaths'!AT179),0)</f>
        <v>388</v>
      </c>
      <c r="AU179">
        <f>ROUND(NORMINV('Rand Deaths'!AU179,'Mean Deaths'!AU179,'S.D Deaths'!AU179),0)</f>
        <v>410</v>
      </c>
      <c r="AV179">
        <f>ROUND(NORMINV('Rand Deaths'!AV179,'Mean Deaths'!AV179,'S.D Deaths'!AV179),0)</f>
        <v>411</v>
      </c>
      <c r="AW179">
        <f>ROUND(NORMINV('Rand Deaths'!AW179,'Mean Deaths'!AW179,'S.D Deaths'!AW179),0)</f>
        <v>466</v>
      </c>
      <c r="AX179">
        <f>ROUND(NORMINV('Rand Deaths'!AX179,'Mean Deaths'!AX179,'S.D Deaths'!AX179),0)</f>
        <v>441</v>
      </c>
      <c r="AY179">
        <f>ROUND(NORMINV('Rand Deaths'!AY179,'Mean Deaths'!AY179,'S.D Deaths'!AY179),0)</f>
        <v>460</v>
      </c>
      <c r="AZ179">
        <f>ROUND(NORMINV('Rand Deaths'!AZ179,'Mean Deaths'!AZ179,'S.D Deaths'!AZ179),0)</f>
        <v>501</v>
      </c>
      <c r="BA179">
        <f>ROUND(NORMINV('Rand Deaths'!BA179,'Mean Deaths'!BA179,'S.D Deaths'!BA179),0)</f>
        <v>453</v>
      </c>
      <c r="BB179">
        <f>ROUND(NORMINV('Rand Deaths'!BB179,'Mean Deaths'!BB179,'S.D Deaths'!BB179),0)</f>
        <v>466</v>
      </c>
      <c r="BC179">
        <f>ROUND(NORMINV('Rand Deaths'!BC179,'Mean Deaths'!BC179,'S.D Deaths'!BC179),0)</f>
        <v>402</v>
      </c>
      <c r="BD179">
        <f>ROUND(NORMINV('Rand Deaths'!BD179,'Mean Deaths'!BD179,'S.D Deaths'!BD179),0)</f>
        <v>397</v>
      </c>
      <c r="BE179">
        <f>ROUND(NORMINV('Rand Deaths'!BE179,'Mean Deaths'!BE179,'S.D Deaths'!BE179),0)</f>
        <v>336</v>
      </c>
      <c r="BF179">
        <f>ROUND(NORMINV('Rand Deaths'!BF179,'Mean Deaths'!BF179,'S.D Deaths'!BF179),0)</f>
        <v>294</v>
      </c>
      <c r="BG179">
        <f>ROUND(NORMINV('Rand Deaths'!BG179,'Mean Deaths'!BG179,'S.D Deaths'!BG179),0)</f>
        <v>232</v>
      </c>
      <c r="BH179">
        <f>ROUND(NORMINV('Rand Deaths'!BH179,'Mean Deaths'!BH179,'S.D Deaths'!BH179),0)</f>
        <v>187</v>
      </c>
      <c r="BI179">
        <f>ROUND(NORMINV('Rand Deaths'!BI179,'Mean Deaths'!BI179,'S.D Deaths'!BI179),0)</f>
        <v>164</v>
      </c>
      <c r="BJ179">
        <f>ROUND(NORMINV('Rand Deaths'!BJ179,'Mean Deaths'!BJ179,'S.D Deaths'!BJ179),0)</f>
        <v>118</v>
      </c>
      <c r="BK179">
        <f>ROUND(NORMINV('Rand Deaths'!BK179,'Mean Deaths'!BK179,'S.D Deaths'!BK179),0)</f>
        <v>80</v>
      </c>
      <c r="BL179">
        <f>ROUND(NORMINV('Rand Deaths'!BL179,'Mean Deaths'!BL179,'S.D Deaths'!BL179),0)</f>
        <v>60</v>
      </c>
      <c r="BM179">
        <f>ROUND(NORMINV('Rand Deaths'!BM179,'Mean Deaths'!BM179,'S.D Deaths'!BM179),0)</f>
        <v>40</v>
      </c>
      <c r="BN179">
        <f>ROUND(NORMINV('Rand Deaths'!BN179,'Mean Deaths'!BN179,'S.D Deaths'!BN179),0)</f>
        <v>23</v>
      </c>
      <c r="BO179">
        <f>ROUND(NORMINV('Rand Deaths'!BO179,'Mean Deaths'!BO179,'S.D Deaths'!BO179),0)</f>
        <v>21</v>
      </c>
      <c r="BP179">
        <f>ROUND(NORMINV('Rand Deaths'!BP179,'Mean Deaths'!BP179,'S.D Deaths'!BP179),0)</f>
        <v>10</v>
      </c>
      <c r="BQ179">
        <f>ROUND(NORMINV('Rand Deaths'!BQ179,'Mean Deaths'!BQ179,'S.D Deaths'!BQ179),0)</f>
        <v>8</v>
      </c>
      <c r="BR179">
        <f>ROUND(NORMINV('Rand Deaths'!BR179,'Mean Deaths'!BR179,'S.D Deaths'!BR179),0)</f>
        <v>4</v>
      </c>
      <c r="BS179">
        <f>'No. policies'!BS179</f>
        <v>4</v>
      </c>
    </row>
    <row r="180" spans="1:71" x14ac:dyDescent="0.25">
      <c r="A180" s="1">
        <v>179</v>
      </c>
      <c r="B180">
        <f>ROUND(NORMINV('Rand Deaths'!B180,'Mean Deaths'!B180,'S.D Deaths'!B180),0)</f>
        <v>4</v>
      </c>
      <c r="C180">
        <f>ROUND(NORMINV('Rand Deaths'!C180,'Mean Deaths'!C180,'S.D Deaths'!C180),0)</f>
        <v>2</v>
      </c>
      <c r="D180">
        <f>ROUND(NORMINV('Rand Deaths'!D180,'Mean Deaths'!D180,'S.D Deaths'!D180),0)</f>
        <v>8</v>
      </c>
      <c r="E180">
        <f>ROUND(NORMINV('Rand Deaths'!E180,'Mean Deaths'!E180,'S.D Deaths'!E180),0)</f>
        <v>14</v>
      </c>
      <c r="F180">
        <f>ROUND(NORMINV('Rand Deaths'!F180,'Mean Deaths'!F180,'S.D Deaths'!F180),0)</f>
        <v>9</v>
      </c>
      <c r="G180">
        <f>ROUND(NORMINV('Rand Deaths'!G180,'Mean Deaths'!G180,'S.D Deaths'!G180),0)</f>
        <v>13</v>
      </c>
      <c r="H180">
        <f>ROUND(NORMINV('Rand Deaths'!H180,'Mean Deaths'!H180,'S.D Deaths'!H180),0)</f>
        <v>11</v>
      </c>
      <c r="I180">
        <f>ROUND(NORMINV('Rand Deaths'!I180,'Mean Deaths'!I180,'S.D Deaths'!I180),0)</f>
        <v>9</v>
      </c>
      <c r="J180">
        <f>ROUND(NORMINV('Rand Deaths'!J180,'Mean Deaths'!J180,'S.D Deaths'!J180),0)</f>
        <v>14</v>
      </c>
      <c r="K180">
        <f>ROUND(NORMINV('Rand Deaths'!K180,'Mean Deaths'!K180,'S.D Deaths'!K180),0)</f>
        <v>14</v>
      </c>
      <c r="L180">
        <f>ROUND(NORMINV('Rand Deaths'!L180,'Mean Deaths'!L180,'S.D Deaths'!L180),0)</f>
        <v>13</v>
      </c>
      <c r="M180">
        <f>ROUND(NORMINV('Rand Deaths'!M180,'Mean Deaths'!M180,'S.D Deaths'!M180),0)</f>
        <v>22</v>
      </c>
      <c r="N180">
        <f>ROUND(NORMINV('Rand Deaths'!N180,'Mean Deaths'!N180,'S.D Deaths'!N180),0)</f>
        <v>18</v>
      </c>
      <c r="O180">
        <f>ROUND(NORMINV('Rand Deaths'!O180,'Mean Deaths'!O180,'S.D Deaths'!O180),0)</f>
        <v>22</v>
      </c>
      <c r="P180">
        <f>ROUND(NORMINV('Rand Deaths'!P180,'Mean Deaths'!P180,'S.D Deaths'!P180),0)</f>
        <v>26</v>
      </c>
      <c r="Q180">
        <f>ROUND(NORMINV('Rand Deaths'!Q180,'Mean Deaths'!Q180,'S.D Deaths'!Q180),0)</f>
        <v>34</v>
      </c>
      <c r="R180">
        <f>ROUND(NORMINV('Rand Deaths'!R180,'Mean Deaths'!R180,'S.D Deaths'!R180),0)</f>
        <v>22</v>
      </c>
      <c r="S180">
        <f>ROUND(NORMINV('Rand Deaths'!S180,'Mean Deaths'!S180,'S.D Deaths'!S180),0)</f>
        <v>29</v>
      </c>
      <c r="T180">
        <f>ROUND(NORMINV('Rand Deaths'!T180,'Mean Deaths'!T180,'S.D Deaths'!T180),0)</f>
        <v>40</v>
      </c>
      <c r="U180">
        <f>ROUND(NORMINV('Rand Deaths'!U180,'Mean Deaths'!U180,'S.D Deaths'!U180),0)</f>
        <v>26</v>
      </c>
      <c r="V180">
        <f>ROUND(NORMINV('Rand Deaths'!V180,'Mean Deaths'!V180,'S.D Deaths'!V180),0)</f>
        <v>30</v>
      </c>
      <c r="W180">
        <f>ROUND(NORMINV('Rand Deaths'!W180,'Mean Deaths'!W180,'S.D Deaths'!W180),0)</f>
        <v>46</v>
      </c>
      <c r="X180">
        <f>ROUND(NORMINV('Rand Deaths'!X180,'Mean Deaths'!X180,'S.D Deaths'!X180),0)</f>
        <v>51</v>
      </c>
      <c r="Y180">
        <f>ROUND(NORMINV('Rand Deaths'!Y180,'Mean Deaths'!Y180,'S.D Deaths'!Y180),0)</f>
        <v>44</v>
      </c>
      <c r="Z180">
        <f>ROUND(NORMINV('Rand Deaths'!Z180,'Mean Deaths'!Z180,'S.D Deaths'!Z180),0)</f>
        <v>71</v>
      </c>
      <c r="AA180">
        <f>ROUND(NORMINV('Rand Deaths'!AA180,'Mean Deaths'!AA180,'S.D Deaths'!AA180),0)</f>
        <v>56</v>
      </c>
      <c r="AB180">
        <f>ROUND(NORMINV('Rand Deaths'!AB180,'Mean Deaths'!AB180,'S.D Deaths'!AB180),0)</f>
        <v>71</v>
      </c>
      <c r="AC180">
        <f>ROUND(NORMINV('Rand Deaths'!AC180,'Mean Deaths'!AC180,'S.D Deaths'!AC180),0)</f>
        <v>67</v>
      </c>
      <c r="AD180">
        <f>ROUND(NORMINV('Rand Deaths'!AD180,'Mean Deaths'!AD180,'S.D Deaths'!AD180),0)</f>
        <v>71</v>
      </c>
      <c r="AE180">
        <f>ROUND(NORMINV('Rand Deaths'!AE180,'Mean Deaths'!AE180,'S.D Deaths'!AE180),0)</f>
        <v>93</v>
      </c>
      <c r="AF180">
        <f>ROUND(NORMINV('Rand Deaths'!AF180,'Mean Deaths'!AF180,'S.D Deaths'!AF180),0)</f>
        <v>95</v>
      </c>
      <c r="AG180">
        <f>ROUND(NORMINV('Rand Deaths'!AG180,'Mean Deaths'!AG180,'S.D Deaths'!AG180),0)</f>
        <v>93</v>
      </c>
      <c r="AH180">
        <f>ROUND(NORMINV('Rand Deaths'!AH180,'Mean Deaths'!AH180,'S.D Deaths'!AH180),0)</f>
        <v>112</v>
      </c>
      <c r="AI180">
        <f>ROUND(NORMINV('Rand Deaths'!AI180,'Mean Deaths'!AI180,'S.D Deaths'!AI180),0)</f>
        <v>106</v>
      </c>
      <c r="AJ180">
        <f>ROUND(NORMINV('Rand Deaths'!AJ180,'Mean Deaths'!AJ180,'S.D Deaths'!AJ180),0)</f>
        <v>133</v>
      </c>
      <c r="AK180">
        <f>ROUND(NORMINV('Rand Deaths'!AK180,'Mean Deaths'!AK180,'S.D Deaths'!AK180),0)</f>
        <v>138</v>
      </c>
      <c r="AL180">
        <f>ROUND(NORMINV('Rand Deaths'!AL180,'Mean Deaths'!AL180,'S.D Deaths'!AL180),0)</f>
        <v>165</v>
      </c>
      <c r="AM180">
        <f>ROUND(NORMINV('Rand Deaths'!AM180,'Mean Deaths'!AM180,'S.D Deaths'!AM180),0)</f>
        <v>196</v>
      </c>
      <c r="AN180">
        <f>ROUND(NORMINV('Rand Deaths'!AN180,'Mean Deaths'!AN180,'S.D Deaths'!AN180),0)</f>
        <v>195</v>
      </c>
      <c r="AO180">
        <f>ROUND(NORMINV('Rand Deaths'!AO180,'Mean Deaths'!AO180,'S.D Deaths'!AO180),0)</f>
        <v>207</v>
      </c>
      <c r="AP180">
        <f>ROUND(NORMINV('Rand Deaths'!AP180,'Mean Deaths'!AP180,'S.D Deaths'!AP180),0)</f>
        <v>281</v>
      </c>
      <c r="AQ180">
        <f>ROUND(NORMINV('Rand Deaths'!AQ180,'Mean Deaths'!AQ180,'S.D Deaths'!AQ180),0)</f>
        <v>283</v>
      </c>
      <c r="AR180">
        <f>ROUND(NORMINV('Rand Deaths'!AR180,'Mean Deaths'!AR180,'S.D Deaths'!AR180),0)</f>
        <v>315</v>
      </c>
      <c r="AS180">
        <f>ROUND(NORMINV('Rand Deaths'!AS180,'Mean Deaths'!AS180,'S.D Deaths'!AS180),0)</f>
        <v>311</v>
      </c>
      <c r="AT180">
        <f>ROUND(NORMINV('Rand Deaths'!AT180,'Mean Deaths'!AT180,'S.D Deaths'!AT180),0)</f>
        <v>356</v>
      </c>
      <c r="AU180">
        <f>ROUND(NORMINV('Rand Deaths'!AU180,'Mean Deaths'!AU180,'S.D Deaths'!AU180),0)</f>
        <v>402</v>
      </c>
      <c r="AV180">
        <f>ROUND(NORMINV('Rand Deaths'!AV180,'Mean Deaths'!AV180,'S.D Deaths'!AV180),0)</f>
        <v>434</v>
      </c>
      <c r="AW180">
        <f>ROUND(NORMINV('Rand Deaths'!AW180,'Mean Deaths'!AW180,'S.D Deaths'!AW180),0)</f>
        <v>466</v>
      </c>
      <c r="AX180">
        <f>ROUND(NORMINV('Rand Deaths'!AX180,'Mean Deaths'!AX180,'S.D Deaths'!AX180),0)</f>
        <v>452</v>
      </c>
      <c r="AY180">
        <f>ROUND(NORMINV('Rand Deaths'!AY180,'Mean Deaths'!AY180,'S.D Deaths'!AY180),0)</f>
        <v>463</v>
      </c>
      <c r="AZ180">
        <f>ROUND(NORMINV('Rand Deaths'!AZ180,'Mean Deaths'!AZ180,'S.D Deaths'!AZ180),0)</f>
        <v>492</v>
      </c>
      <c r="BA180">
        <f>ROUND(NORMINV('Rand Deaths'!BA180,'Mean Deaths'!BA180,'S.D Deaths'!BA180),0)</f>
        <v>511</v>
      </c>
      <c r="BB180">
        <f>ROUND(NORMINV('Rand Deaths'!BB180,'Mean Deaths'!BB180,'S.D Deaths'!BB180),0)</f>
        <v>496</v>
      </c>
      <c r="BC180">
        <f>ROUND(NORMINV('Rand Deaths'!BC180,'Mean Deaths'!BC180,'S.D Deaths'!BC180),0)</f>
        <v>403</v>
      </c>
      <c r="BD180">
        <f>ROUND(NORMINV('Rand Deaths'!BD180,'Mean Deaths'!BD180,'S.D Deaths'!BD180),0)</f>
        <v>383</v>
      </c>
      <c r="BE180">
        <f>ROUND(NORMINV('Rand Deaths'!BE180,'Mean Deaths'!BE180,'S.D Deaths'!BE180),0)</f>
        <v>330</v>
      </c>
      <c r="BF180">
        <f>ROUND(NORMINV('Rand Deaths'!BF180,'Mean Deaths'!BF180,'S.D Deaths'!BF180),0)</f>
        <v>290</v>
      </c>
      <c r="BG180">
        <f>ROUND(NORMINV('Rand Deaths'!BG180,'Mean Deaths'!BG180,'S.D Deaths'!BG180),0)</f>
        <v>241</v>
      </c>
      <c r="BH180">
        <f>ROUND(NORMINV('Rand Deaths'!BH180,'Mean Deaths'!BH180,'S.D Deaths'!BH180),0)</f>
        <v>188</v>
      </c>
      <c r="BI180">
        <f>ROUND(NORMINV('Rand Deaths'!BI180,'Mean Deaths'!BI180,'S.D Deaths'!BI180),0)</f>
        <v>135</v>
      </c>
      <c r="BJ180">
        <f>ROUND(NORMINV('Rand Deaths'!BJ180,'Mean Deaths'!BJ180,'S.D Deaths'!BJ180),0)</f>
        <v>110</v>
      </c>
      <c r="BK180">
        <f>ROUND(NORMINV('Rand Deaths'!BK180,'Mean Deaths'!BK180,'S.D Deaths'!BK180),0)</f>
        <v>89</v>
      </c>
      <c r="BL180">
        <f>ROUND(NORMINV('Rand Deaths'!BL180,'Mean Deaths'!BL180,'S.D Deaths'!BL180),0)</f>
        <v>65</v>
      </c>
      <c r="BM180">
        <f>ROUND(NORMINV('Rand Deaths'!BM180,'Mean Deaths'!BM180,'S.D Deaths'!BM180),0)</f>
        <v>43</v>
      </c>
      <c r="BN180">
        <f>ROUND(NORMINV('Rand Deaths'!BN180,'Mean Deaths'!BN180,'S.D Deaths'!BN180),0)</f>
        <v>25</v>
      </c>
      <c r="BO180">
        <f>ROUND(NORMINV('Rand Deaths'!BO180,'Mean Deaths'!BO180,'S.D Deaths'!BO180),0)</f>
        <v>13</v>
      </c>
      <c r="BP180">
        <f>ROUND(NORMINV('Rand Deaths'!BP180,'Mean Deaths'!BP180,'S.D Deaths'!BP180),0)</f>
        <v>14</v>
      </c>
      <c r="BQ180">
        <f>ROUND(NORMINV('Rand Deaths'!BQ180,'Mean Deaths'!BQ180,'S.D Deaths'!BQ180),0)</f>
        <v>8</v>
      </c>
      <c r="BR180">
        <f>ROUND(NORMINV('Rand Deaths'!BR180,'Mean Deaths'!BR180,'S.D Deaths'!BR180),0)</f>
        <v>4</v>
      </c>
      <c r="BS180">
        <f>'No. policies'!BS180</f>
        <v>7</v>
      </c>
    </row>
    <row r="181" spans="1:71" x14ac:dyDescent="0.25">
      <c r="A181" s="1">
        <v>180</v>
      </c>
      <c r="B181">
        <f>ROUND(NORMINV('Rand Deaths'!B181,'Mean Deaths'!B181,'S.D Deaths'!B181),0)</f>
        <v>8</v>
      </c>
      <c r="C181">
        <f>ROUND(NORMINV('Rand Deaths'!C181,'Mean Deaths'!C181,'S.D Deaths'!C181),0)</f>
        <v>9</v>
      </c>
      <c r="D181">
        <f>ROUND(NORMINV('Rand Deaths'!D181,'Mean Deaths'!D181,'S.D Deaths'!D181),0)</f>
        <v>8</v>
      </c>
      <c r="E181">
        <f>ROUND(NORMINV('Rand Deaths'!E181,'Mean Deaths'!E181,'S.D Deaths'!E181),0)</f>
        <v>4</v>
      </c>
      <c r="F181">
        <f>ROUND(NORMINV('Rand Deaths'!F181,'Mean Deaths'!F181,'S.D Deaths'!F181),0)</f>
        <v>14</v>
      </c>
      <c r="G181">
        <f>ROUND(NORMINV('Rand Deaths'!G181,'Mean Deaths'!G181,'S.D Deaths'!G181),0)</f>
        <v>0</v>
      </c>
      <c r="H181">
        <f>ROUND(NORMINV('Rand Deaths'!H181,'Mean Deaths'!H181,'S.D Deaths'!H181),0)</f>
        <v>10</v>
      </c>
      <c r="I181">
        <f>ROUND(NORMINV('Rand Deaths'!I181,'Mean Deaths'!I181,'S.D Deaths'!I181),0)</f>
        <v>11</v>
      </c>
      <c r="J181">
        <f>ROUND(NORMINV('Rand Deaths'!J181,'Mean Deaths'!J181,'S.D Deaths'!J181),0)</f>
        <v>18</v>
      </c>
      <c r="K181">
        <f>ROUND(NORMINV('Rand Deaths'!K181,'Mean Deaths'!K181,'S.D Deaths'!K181),0)</f>
        <v>18</v>
      </c>
      <c r="L181">
        <f>ROUND(NORMINV('Rand Deaths'!L181,'Mean Deaths'!L181,'S.D Deaths'!L181),0)</f>
        <v>19</v>
      </c>
      <c r="M181">
        <f>ROUND(NORMINV('Rand Deaths'!M181,'Mean Deaths'!M181,'S.D Deaths'!M181),0)</f>
        <v>24</v>
      </c>
      <c r="N181">
        <f>ROUND(NORMINV('Rand Deaths'!N181,'Mean Deaths'!N181,'S.D Deaths'!N181),0)</f>
        <v>16</v>
      </c>
      <c r="O181">
        <f>ROUND(NORMINV('Rand Deaths'!O181,'Mean Deaths'!O181,'S.D Deaths'!O181),0)</f>
        <v>23</v>
      </c>
      <c r="P181">
        <f>ROUND(NORMINV('Rand Deaths'!P181,'Mean Deaths'!P181,'S.D Deaths'!P181),0)</f>
        <v>18</v>
      </c>
      <c r="Q181">
        <f>ROUND(NORMINV('Rand Deaths'!Q181,'Mean Deaths'!Q181,'S.D Deaths'!Q181),0)</f>
        <v>27</v>
      </c>
      <c r="R181">
        <f>ROUND(NORMINV('Rand Deaths'!R181,'Mean Deaths'!R181,'S.D Deaths'!R181),0)</f>
        <v>38</v>
      </c>
      <c r="S181">
        <f>ROUND(NORMINV('Rand Deaths'!S181,'Mean Deaths'!S181,'S.D Deaths'!S181),0)</f>
        <v>30</v>
      </c>
      <c r="T181">
        <f>ROUND(NORMINV('Rand Deaths'!T181,'Mean Deaths'!T181,'S.D Deaths'!T181),0)</f>
        <v>35</v>
      </c>
      <c r="U181">
        <f>ROUND(NORMINV('Rand Deaths'!U181,'Mean Deaths'!U181,'S.D Deaths'!U181),0)</f>
        <v>30</v>
      </c>
      <c r="V181">
        <f>ROUND(NORMINV('Rand Deaths'!V181,'Mean Deaths'!V181,'S.D Deaths'!V181),0)</f>
        <v>37</v>
      </c>
      <c r="W181">
        <f>ROUND(NORMINV('Rand Deaths'!W181,'Mean Deaths'!W181,'S.D Deaths'!W181),0)</f>
        <v>41</v>
      </c>
      <c r="X181">
        <f>ROUND(NORMINV('Rand Deaths'!X181,'Mean Deaths'!X181,'S.D Deaths'!X181),0)</f>
        <v>53</v>
      </c>
      <c r="Y181">
        <f>ROUND(NORMINV('Rand Deaths'!Y181,'Mean Deaths'!Y181,'S.D Deaths'!Y181),0)</f>
        <v>46</v>
      </c>
      <c r="Z181">
        <f>ROUND(NORMINV('Rand Deaths'!Z181,'Mean Deaths'!Z181,'S.D Deaths'!Z181),0)</f>
        <v>55</v>
      </c>
      <c r="AA181">
        <f>ROUND(NORMINV('Rand Deaths'!AA181,'Mean Deaths'!AA181,'S.D Deaths'!AA181),0)</f>
        <v>68</v>
      </c>
      <c r="AB181">
        <f>ROUND(NORMINV('Rand Deaths'!AB181,'Mean Deaths'!AB181,'S.D Deaths'!AB181),0)</f>
        <v>62</v>
      </c>
      <c r="AC181">
        <f>ROUND(NORMINV('Rand Deaths'!AC181,'Mean Deaths'!AC181,'S.D Deaths'!AC181),0)</f>
        <v>58</v>
      </c>
      <c r="AD181">
        <f>ROUND(NORMINV('Rand Deaths'!AD181,'Mean Deaths'!AD181,'S.D Deaths'!AD181),0)</f>
        <v>72</v>
      </c>
      <c r="AE181">
        <f>ROUND(NORMINV('Rand Deaths'!AE181,'Mean Deaths'!AE181,'S.D Deaths'!AE181),0)</f>
        <v>92</v>
      </c>
      <c r="AF181">
        <f>ROUND(NORMINV('Rand Deaths'!AF181,'Mean Deaths'!AF181,'S.D Deaths'!AF181),0)</f>
        <v>94</v>
      </c>
      <c r="AG181">
        <f>ROUND(NORMINV('Rand Deaths'!AG181,'Mean Deaths'!AG181,'S.D Deaths'!AG181),0)</f>
        <v>120</v>
      </c>
      <c r="AH181">
        <f>ROUND(NORMINV('Rand Deaths'!AH181,'Mean Deaths'!AH181,'S.D Deaths'!AH181),0)</f>
        <v>111</v>
      </c>
      <c r="AI181">
        <f>ROUND(NORMINV('Rand Deaths'!AI181,'Mean Deaths'!AI181,'S.D Deaths'!AI181),0)</f>
        <v>131</v>
      </c>
      <c r="AJ181">
        <f>ROUND(NORMINV('Rand Deaths'!AJ181,'Mean Deaths'!AJ181,'S.D Deaths'!AJ181),0)</f>
        <v>129</v>
      </c>
      <c r="AK181">
        <f>ROUND(NORMINV('Rand Deaths'!AK181,'Mean Deaths'!AK181,'S.D Deaths'!AK181),0)</f>
        <v>138</v>
      </c>
      <c r="AL181">
        <f>ROUND(NORMINV('Rand Deaths'!AL181,'Mean Deaths'!AL181,'S.D Deaths'!AL181),0)</f>
        <v>167</v>
      </c>
      <c r="AM181">
        <f>ROUND(NORMINV('Rand Deaths'!AM181,'Mean Deaths'!AM181,'S.D Deaths'!AM181),0)</f>
        <v>191</v>
      </c>
      <c r="AN181">
        <f>ROUND(NORMINV('Rand Deaths'!AN181,'Mean Deaths'!AN181,'S.D Deaths'!AN181),0)</f>
        <v>214</v>
      </c>
      <c r="AO181">
        <f>ROUND(NORMINV('Rand Deaths'!AO181,'Mean Deaths'!AO181,'S.D Deaths'!AO181),0)</f>
        <v>235</v>
      </c>
      <c r="AP181">
        <f>ROUND(NORMINV('Rand Deaths'!AP181,'Mean Deaths'!AP181,'S.D Deaths'!AP181),0)</f>
        <v>266</v>
      </c>
      <c r="AQ181">
        <f>ROUND(NORMINV('Rand Deaths'!AQ181,'Mean Deaths'!AQ181,'S.D Deaths'!AQ181),0)</f>
        <v>265</v>
      </c>
      <c r="AR181">
        <f>ROUND(NORMINV('Rand Deaths'!AR181,'Mean Deaths'!AR181,'S.D Deaths'!AR181),0)</f>
        <v>308</v>
      </c>
      <c r="AS181">
        <f>ROUND(NORMINV('Rand Deaths'!AS181,'Mean Deaths'!AS181,'S.D Deaths'!AS181),0)</f>
        <v>290</v>
      </c>
      <c r="AT181">
        <f>ROUND(NORMINV('Rand Deaths'!AT181,'Mean Deaths'!AT181,'S.D Deaths'!AT181),0)</f>
        <v>357</v>
      </c>
      <c r="AU181">
        <f>ROUND(NORMINV('Rand Deaths'!AU181,'Mean Deaths'!AU181,'S.D Deaths'!AU181),0)</f>
        <v>413</v>
      </c>
      <c r="AV181">
        <f>ROUND(NORMINV('Rand Deaths'!AV181,'Mean Deaths'!AV181,'S.D Deaths'!AV181),0)</f>
        <v>424</v>
      </c>
      <c r="AW181">
        <f>ROUND(NORMINV('Rand Deaths'!AW181,'Mean Deaths'!AW181,'S.D Deaths'!AW181),0)</f>
        <v>411</v>
      </c>
      <c r="AX181">
        <f>ROUND(NORMINV('Rand Deaths'!AX181,'Mean Deaths'!AX181,'S.D Deaths'!AX181),0)</f>
        <v>472</v>
      </c>
      <c r="AY181">
        <f>ROUND(NORMINV('Rand Deaths'!AY181,'Mean Deaths'!AY181,'S.D Deaths'!AY181),0)</f>
        <v>497</v>
      </c>
      <c r="AZ181">
        <f>ROUND(NORMINV('Rand Deaths'!AZ181,'Mean Deaths'!AZ181,'S.D Deaths'!AZ181),0)</f>
        <v>523</v>
      </c>
      <c r="BA181">
        <f>ROUND(NORMINV('Rand Deaths'!BA181,'Mean Deaths'!BA181,'S.D Deaths'!BA181),0)</f>
        <v>498</v>
      </c>
      <c r="BB181">
        <f>ROUND(NORMINV('Rand Deaths'!BB181,'Mean Deaths'!BB181,'S.D Deaths'!BB181),0)</f>
        <v>449</v>
      </c>
      <c r="BC181">
        <f>ROUND(NORMINV('Rand Deaths'!BC181,'Mean Deaths'!BC181,'S.D Deaths'!BC181),0)</f>
        <v>420</v>
      </c>
      <c r="BD181">
        <f>ROUND(NORMINV('Rand Deaths'!BD181,'Mean Deaths'!BD181,'S.D Deaths'!BD181),0)</f>
        <v>397</v>
      </c>
      <c r="BE181">
        <f>ROUND(NORMINV('Rand Deaths'!BE181,'Mean Deaths'!BE181,'S.D Deaths'!BE181),0)</f>
        <v>334</v>
      </c>
      <c r="BF181">
        <f>ROUND(NORMINV('Rand Deaths'!BF181,'Mean Deaths'!BF181,'S.D Deaths'!BF181),0)</f>
        <v>282</v>
      </c>
      <c r="BG181">
        <f>ROUND(NORMINV('Rand Deaths'!BG181,'Mean Deaths'!BG181,'S.D Deaths'!BG181),0)</f>
        <v>242</v>
      </c>
      <c r="BH181">
        <f>ROUND(NORMINV('Rand Deaths'!BH181,'Mean Deaths'!BH181,'S.D Deaths'!BH181),0)</f>
        <v>169</v>
      </c>
      <c r="BI181">
        <f>ROUND(NORMINV('Rand Deaths'!BI181,'Mean Deaths'!BI181,'S.D Deaths'!BI181),0)</f>
        <v>143</v>
      </c>
      <c r="BJ181">
        <f>ROUND(NORMINV('Rand Deaths'!BJ181,'Mean Deaths'!BJ181,'S.D Deaths'!BJ181),0)</f>
        <v>121</v>
      </c>
      <c r="BK181">
        <f>ROUND(NORMINV('Rand Deaths'!BK181,'Mean Deaths'!BK181,'S.D Deaths'!BK181),0)</f>
        <v>96</v>
      </c>
      <c r="BL181">
        <f>ROUND(NORMINV('Rand Deaths'!BL181,'Mean Deaths'!BL181,'S.D Deaths'!BL181),0)</f>
        <v>51</v>
      </c>
      <c r="BM181">
        <f>ROUND(NORMINV('Rand Deaths'!BM181,'Mean Deaths'!BM181,'S.D Deaths'!BM181),0)</f>
        <v>33</v>
      </c>
      <c r="BN181">
        <f>ROUND(NORMINV('Rand Deaths'!BN181,'Mean Deaths'!BN181,'S.D Deaths'!BN181),0)</f>
        <v>21</v>
      </c>
      <c r="BO181">
        <f>ROUND(NORMINV('Rand Deaths'!BO181,'Mean Deaths'!BO181,'S.D Deaths'!BO181),0)</f>
        <v>16</v>
      </c>
      <c r="BP181">
        <f>ROUND(NORMINV('Rand Deaths'!BP181,'Mean Deaths'!BP181,'S.D Deaths'!BP181),0)</f>
        <v>8</v>
      </c>
      <c r="BQ181">
        <f>ROUND(NORMINV('Rand Deaths'!BQ181,'Mean Deaths'!BQ181,'S.D Deaths'!BQ181),0)</f>
        <v>7</v>
      </c>
      <c r="BR181">
        <f>ROUND(NORMINV('Rand Deaths'!BR181,'Mean Deaths'!BR181,'S.D Deaths'!BR181),0)</f>
        <v>4</v>
      </c>
      <c r="BS181">
        <f>'No. policies'!BS181</f>
        <v>9</v>
      </c>
    </row>
    <row r="182" spans="1:71" x14ac:dyDescent="0.25">
      <c r="A182" s="1">
        <v>181</v>
      </c>
      <c r="B182">
        <f>ROUND(NORMINV('Rand Deaths'!B182,'Mean Deaths'!B182,'S.D Deaths'!B182),0)</f>
        <v>5</v>
      </c>
      <c r="C182">
        <f>ROUND(NORMINV('Rand Deaths'!C182,'Mean Deaths'!C182,'S.D Deaths'!C182),0)</f>
        <v>14</v>
      </c>
      <c r="D182">
        <f>ROUND(NORMINV('Rand Deaths'!D182,'Mean Deaths'!D182,'S.D Deaths'!D182),0)</f>
        <v>13</v>
      </c>
      <c r="E182">
        <f>ROUND(NORMINV('Rand Deaths'!E182,'Mean Deaths'!E182,'S.D Deaths'!E182),0)</f>
        <v>8</v>
      </c>
      <c r="F182">
        <f>ROUND(NORMINV('Rand Deaths'!F182,'Mean Deaths'!F182,'S.D Deaths'!F182),0)</f>
        <v>10</v>
      </c>
      <c r="G182">
        <f>ROUND(NORMINV('Rand Deaths'!G182,'Mean Deaths'!G182,'S.D Deaths'!G182),0)</f>
        <v>10</v>
      </c>
      <c r="H182">
        <f>ROUND(NORMINV('Rand Deaths'!H182,'Mean Deaths'!H182,'S.D Deaths'!H182),0)</f>
        <v>13</v>
      </c>
      <c r="I182">
        <f>ROUND(NORMINV('Rand Deaths'!I182,'Mean Deaths'!I182,'S.D Deaths'!I182),0)</f>
        <v>19</v>
      </c>
      <c r="J182">
        <f>ROUND(NORMINV('Rand Deaths'!J182,'Mean Deaths'!J182,'S.D Deaths'!J182),0)</f>
        <v>15</v>
      </c>
      <c r="K182">
        <f>ROUND(NORMINV('Rand Deaths'!K182,'Mean Deaths'!K182,'S.D Deaths'!K182),0)</f>
        <v>16</v>
      </c>
      <c r="L182">
        <f>ROUND(NORMINV('Rand Deaths'!L182,'Mean Deaths'!L182,'S.D Deaths'!L182),0)</f>
        <v>15</v>
      </c>
      <c r="M182">
        <f>ROUND(NORMINV('Rand Deaths'!M182,'Mean Deaths'!M182,'S.D Deaths'!M182),0)</f>
        <v>21</v>
      </c>
      <c r="N182">
        <f>ROUND(NORMINV('Rand Deaths'!N182,'Mean Deaths'!N182,'S.D Deaths'!N182),0)</f>
        <v>19</v>
      </c>
      <c r="O182">
        <f>ROUND(NORMINV('Rand Deaths'!O182,'Mean Deaths'!O182,'S.D Deaths'!O182),0)</f>
        <v>17</v>
      </c>
      <c r="P182">
        <f>ROUND(NORMINV('Rand Deaths'!P182,'Mean Deaths'!P182,'S.D Deaths'!P182),0)</f>
        <v>23</v>
      </c>
      <c r="Q182">
        <f>ROUND(NORMINV('Rand Deaths'!Q182,'Mean Deaths'!Q182,'S.D Deaths'!Q182),0)</f>
        <v>24</v>
      </c>
      <c r="R182">
        <f>ROUND(NORMINV('Rand Deaths'!R182,'Mean Deaths'!R182,'S.D Deaths'!R182),0)</f>
        <v>36</v>
      </c>
      <c r="S182">
        <f>ROUND(NORMINV('Rand Deaths'!S182,'Mean Deaths'!S182,'S.D Deaths'!S182),0)</f>
        <v>29</v>
      </c>
      <c r="T182">
        <f>ROUND(NORMINV('Rand Deaths'!T182,'Mean Deaths'!T182,'S.D Deaths'!T182),0)</f>
        <v>34</v>
      </c>
      <c r="U182">
        <f>ROUND(NORMINV('Rand Deaths'!U182,'Mean Deaths'!U182,'S.D Deaths'!U182),0)</f>
        <v>53</v>
      </c>
      <c r="V182">
        <f>ROUND(NORMINV('Rand Deaths'!V182,'Mean Deaths'!V182,'S.D Deaths'!V182),0)</f>
        <v>47</v>
      </c>
      <c r="W182">
        <f>ROUND(NORMINV('Rand Deaths'!W182,'Mean Deaths'!W182,'S.D Deaths'!W182),0)</f>
        <v>39</v>
      </c>
      <c r="X182">
        <f>ROUND(NORMINV('Rand Deaths'!X182,'Mean Deaths'!X182,'S.D Deaths'!X182),0)</f>
        <v>43</v>
      </c>
      <c r="Y182">
        <f>ROUND(NORMINV('Rand Deaths'!Y182,'Mean Deaths'!Y182,'S.D Deaths'!Y182),0)</f>
        <v>44</v>
      </c>
      <c r="Z182">
        <f>ROUND(NORMINV('Rand Deaths'!Z182,'Mean Deaths'!Z182,'S.D Deaths'!Z182),0)</f>
        <v>63</v>
      </c>
      <c r="AA182">
        <f>ROUND(NORMINV('Rand Deaths'!AA182,'Mean Deaths'!AA182,'S.D Deaths'!AA182),0)</f>
        <v>65</v>
      </c>
      <c r="AB182">
        <f>ROUND(NORMINV('Rand Deaths'!AB182,'Mean Deaths'!AB182,'S.D Deaths'!AB182),0)</f>
        <v>69</v>
      </c>
      <c r="AC182">
        <f>ROUND(NORMINV('Rand Deaths'!AC182,'Mean Deaths'!AC182,'S.D Deaths'!AC182),0)</f>
        <v>63</v>
      </c>
      <c r="AD182">
        <f>ROUND(NORMINV('Rand Deaths'!AD182,'Mean Deaths'!AD182,'S.D Deaths'!AD182),0)</f>
        <v>68</v>
      </c>
      <c r="AE182">
        <f>ROUND(NORMINV('Rand Deaths'!AE182,'Mean Deaths'!AE182,'S.D Deaths'!AE182),0)</f>
        <v>85</v>
      </c>
      <c r="AF182">
        <f>ROUND(NORMINV('Rand Deaths'!AF182,'Mean Deaths'!AF182,'S.D Deaths'!AF182),0)</f>
        <v>85</v>
      </c>
      <c r="AG182">
        <f>ROUND(NORMINV('Rand Deaths'!AG182,'Mean Deaths'!AG182,'S.D Deaths'!AG182),0)</f>
        <v>99</v>
      </c>
      <c r="AH182">
        <f>ROUND(NORMINV('Rand Deaths'!AH182,'Mean Deaths'!AH182,'S.D Deaths'!AH182),0)</f>
        <v>138</v>
      </c>
      <c r="AI182">
        <f>ROUND(NORMINV('Rand Deaths'!AI182,'Mean Deaths'!AI182,'S.D Deaths'!AI182),0)</f>
        <v>106</v>
      </c>
      <c r="AJ182">
        <f>ROUND(NORMINV('Rand Deaths'!AJ182,'Mean Deaths'!AJ182,'S.D Deaths'!AJ182),0)</f>
        <v>140</v>
      </c>
      <c r="AK182">
        <f>ROUND(NORMINV('Rand Deaths'!AK182,'Mean Deaths'!AK182,'S.D Deaths'!AK182),0)</f>
        <v>150</v>
      </c>
      <c r="AL182">
        <f>ROUND(NORMINV('Rand Deaths'!AL182,'Mean Deaths'!AL182,'S.D Deaths'!AL182),0)</f>
        <v>164</v>
      </c>
      <c r="AM182">
        <f>ROUND(NORMINV('Rand Deaths'!AM182,'Mean Deaths'!AM182,'S.D Deaths'!AM182),0)</f>
        <v>174</v>
      </c>
      <c r="AN182">
        <f>ROUND(NORMINV('Rand Deaths'!AN182,'Mean Deaths'!AN182,'S.D Deaths'!AN182),0)</f>
        <v>214</v>
      </c>
      <c r="AO182">
        <f>ROUND(NORMINV('Rand Deaths'!AO182,'Mean Deaths'!AO182,'S.D Deaths'!AO182),0)</f>
        <v>234</v>
      </c>
      <c r="AP182">
        <f>ROUND(NORMINV('Rand Deaths'!AP182,'Mean Deaths'!AP182,'S.D Deaths'!AP182),0)</f>
        <v>242</v>
      </c>
      <c r="AQ182">
        <f>ROUND(NORMINV('Rand Deaths'!AQ182,'Mean Deaths'!AQ182,'S.D Deaths'!AQ182),0)</f>
        <v>279</v>
      </c>
      <c r="AR182">
        <f>ROUND(NORMINV('Rand Deaths'!AR182,'Mean Deaths'!AR182,'S.D Deaths'!AR182),0)</f>
        <v>281</v>
      </c>
      <c r="AS182">
        <f>ROUND(NORMINV('Rand Deaths'!AS182,'Mean Deaths'!AS182,'S.D Deaths'!AS182),0)</f>
        <v>367</v>
      </c>
      <c r="AT182">
        <f>ROUND(NORMINV('Rand Deaths'!AT182,'Mean Deaths'!AT182,'S.D Deaths'!AT182),0)</f>
        <v>350</v>
      </c>
      <c r="AU182">
        <f>ROUND(NORMINV('Rand Deaths'!AU182,'Mean Deaths'!AU182,'S.D Deaths'!AU182),0)</f>
        <v>392</v>
      </c>
      <c r="AV182">
        <f>ROUND(NORMINV('Rand Deaths'!AV182,'Mean Deaths'!AV182,'S.D Deaths'!AV182),0)</f>
        <v>416</v>
      </c>
      <c r="AW182">
        <f>ROUND(NORMINV('Rand Deaths'!AW182,'Mean Deaths'!AW182,'S.D Deaths'!AW182),0)</f>
        <v>448</v>
      </c>
      <c r="AX182">
        <f>ROUND(NORMINV('Rand Deaths'!AX182,'Mean Deaths'!AX182,'S.D Deaths'!AX182),0)</f>
        <v>466</v>
      </c>
      <c r="AY182">
        <f>ROUND(NORMINV('Rand Deaths'!AY182,'Mean Deaths'!AY182,'S.D Deaths'!AY182),0)</f>
        <v>468</v>
      </c>
      <c r="AZ182">
        <f>ROUND(NORMINV('Rand Deaths'!AZ182,'Mean Deaths'!AZ182,'S.D Deaths'!AZ182),0)</f>
        <v>487</v>
      </c>
      <c r="BA182">
        <f>ROUND(NORMINV('Rand Deaths'!BA182,'Mean Deaths'!BA182,'S.D Deaths'!BA182),0)</f>
        <v>511</v>
      </c>
      <c r="BB182">
        <f>ROUND(NORMINV('Rand Deaths'!BB182,'Mean Deaths'!BB182,'S.D Deaths'!BB182),0)</f>
        <v>451</v>
      </c>
      <c r="BC182">
        <f>ROUND(NORMINV('Rand Deaths'!BC182,'Mean Deaths'!BC182,'S.D Deaths'!BC182),0)</f>
        <v>394</v>
      </c>
      <c r="BD182">
        <f>ROUND(NORMINV('Rand Deaths'!BD182,'Mean Deaths'!BD182,'S.D Deaths'!BD182),0)</f>
        <v>340</v>
      </c>
      <c r="BE182">
        <f>ROUND(NORMINV('Rand Deaths'!BE182,'Mean Deaths'!BE182,'S.D Deaths'!BE182),0)</f>
        <v>345</v>
      </c>
      <c r="BF182">
        <f>ROUND(NORMINV('Rand Deaths'!BF182,'Mean Deaths'!BF182,'S.D Deaths'!BF182),0)</f>
        <v>312</v>
      </c>
      <c r="BG182">
        <f>ROUND(NORMINV('Rand Deaths'!BG182,'Mean Deaths'!BG182,'S.D Deaths'!BG182),0)</f>
        <v>252</v>
      </c>
      <c r="BH182">
        <f>ROUND(NORMINV('Rand Deaths'!BH182,'Mean Deaths'!BH182,'S.D Deaths'!BH182),0)</f>
        <v>188</v>
      </c>
      <c r="BI182">
        <f>ROUND(NORMINV('Rand Deaths'!BI182,'Mean Deaths'!BI182,'S.D Deaths'!BI182),0)</f>
        <v>154</v>
      </c>
      <c r="BJ182">
        <f>ROUND(NORMINV('Rand Deaths'!BJ182,'Mean Deaths'!BJ182,'S.D Deaths'!BJ182),0)</f>
        <v>106</v>
      </c>
      <c r="BK182">
        <f>ROUND(NORMINV('Rand Deaths'!BK182,'Mean Deaths'!BK182,'S.D Deaths'!BK182),0)</f>
        <v>84</v>
      </c>
      <c r="BL182">
        <f>ROUND(NORMINV('Rand Deaths'!BL182,'Mean Deaths'!BL182,'S.D Deaths'!BL182),0)</f>
        <v>65</v>
      </c>
      <c r="BM182">
        <f>ROUND(NORMINV('Rand Deaths'!BM182,'Mean Deaths'!BM182,'S.D Deaths'!BM182),0)</f>
        <v>39</v>
      </c>
      <c r="BN182">
        <f>ROUND(NORMINV('Rand Deaths'!BN182,'Mean Deaths'!BN182,'S.D Deaths'!BN182),0)</f>
        <v>26</v>
      </c>
      <c r="BO182">
        <f>ROUND(NORMINV('Rand Deaths'!BO182,'Mean Deaths'!BO182,'S.D Deaths'!BO182),0)</f>
        <v>17</v>
      </c>
      <c r="BP182">
        <f>ROUND(NORMINV('Rand Deaths'!BP182,'Mean Deaths'!BP182,'S.D Deaths'!BP182),0)</f>
        <v>15</v>
      </c>
      <c r="BQ182">
        <f>ROUND(NORMINV('Rand Deaths'!BQ182,'Mean Deaths'!BQ182,'S.D Deaths'!BQ182),0)</f>
        <v>6</v>
      </c>
      <c r="BR182">
        <f>ROUND(NORMINV('Rand Deaths'!BR182,'Mean Deaths'!BR182,'S.D Deaths'!BR182),0)</f>
        <v>4</v>
      </c>
      <c r="BS182">
        <f>'No. policies'!BS182</f>
        <v>11</v>
      </c>
    </row>
    <row r="183" spans="1:71" x14ac:dyDescent="0.25">
      <c r="A183" s="1">
        <v>182</v>
      </c>
      <c r="B183">
        <f>ROUND(NORMINV('Rand Deaths'!B183,'Mean Deaths'!B183,'S.D Deaths'!B183),0)</f>
        <v>10</v>
      </c>
      <c r="C183">
        <f>ROUND(NORMINV('Rand Deaths'!C183,'Mean Deaths'!C183,'S.D Deaths'!C183),0)</f>
        <v>11</v>
      </c>
      <c r="D183">
        <f>ROUND(NORMINV('Rand Deaths'!D183,'Mean Deaths'!D183,'S.D Deaths'!D183),0)</f>
        <v>6</v>
      </c>
      <c r="E183">
        <f>ROUND(NORMINV('Rand Deaths'!E183,'Mean Deaths'!E183,'S.D Deaths'!E183),0)</f>
        <v>9</v>
      </c>
      <c r="F183">
        <f>ROUND(NORMINV('Rand Deaths'!F183,'Mean Deaths'!F183,'S.D Deaths'!F183),0)</f>
        <v>10</v>
      </c>
      <c r="G183">
        <f>ROUND(NORMINV('Rand Deaths'!G183,'Mean Deaths'!G183,'S.D Deaths'!G183),0)</f>
        <v>14</v>
      </c>
      <c r="H183">
        <f>ROUND(NORMINV('Rand Deaths'!H183,'Mean Deaths'!H183,'S.D Deaths'!H183),0)</f>
        <v>19</v>
      </c>
      <c r="I183">
        <f>ROUND(NORMINV('Rand Deaths'!I183,'Mean Deaths'!I183,'S.D Deaths'!I183),0)</f>
        <v>17</v>
      </c>
      <c r="J183">
        <f>ROUND(NORMINV('Rand Deaths'!J183,'Mean Deaths'!J183,'S.D Deaths'!J183),0)</f>
        <v>14</v>
      </c>
      <c r="K183">
        <f>ROUND(NORMINV('Rand Deaths'!K183,'Mean Deaths'!K183,'S.D Deaths'!K183),0)</f>
        <v>18</v>
      </c>
      <c r="L183">
        <f>ROUND(NORMINV('Rand Deaths'!L183,'Mean Deaths'!L183,'S.D Deaths'!L183),0)</f>
        <v>19</v>
      </c>
      <c r="M183">
        <f>ROUND(NORMINV('Rand Deaths'!M183,'Mean Deaths'!M183,'S.D Deaths'!M183),0)</f>
        <v>20</v>
      </c>
      <c r="N183">
        <f>ROUND(NORMINV('Rand Deaths'!N183,'Mean Deaths'!N183,'S.D Deaths'!N183),0)</f>
        <v>25</v>
      </c>
      <c r="O183">
        <f>ROUND(NORMINV('Rand Deaths'!O183,'Mean Deaths'!O183,'S.D Deaths'!O183),0)</f>
        <v>27</v>
      </c>
      <c r="P183">
        <f>ROUND(NORMINV('Rand Deaths'!P183,'Mean Deaths'!P183,'S.D Deaths'!P183),0)</f>
        <v>25</v>
      </c>
      <c r="Q183">
        <f>ROUND(NORMINV('Rand Deaths'!Q183,'Mean Deaths'!Q183,'S.D Deaths'!Q183),0)</f>
        <v>21</v>
      </c>
      <c r="R183">
        <f>ROUND(NORMINV('Rand Deaths'!R183,'Mean Deaths'!R183,'S.D Deaths'!R183),0)</f>
        <v>32</v>
      </c>
      <c r="S183">
        <f>ROUND(NORMINV('Rand Deaths'!S183,'Mean Deaths'!S183,'S.D Deaths'!S183),0)</f>
        <v>38</v>
      </c>
      <c r="T183">
        <f>ROUND(NORMINV('Rand Deaths'!T183,'Mean Deaths'!T183,'S.D Deaths'!T183),0)</f>
        <v>30</v>
      </c>
      <c r="U183">
        <f>ROUND(NORMINV('Rand Deaths'!U183,'Mean Deaths'!U183,'S.D Deaths'!U183),0)</f>
        <v>39</v>
      </c>
      <c r="V183">
        <f>ROUND(NORMINV('Rand Deaths'!V183,'Mean Deaths'!V183,'S.D Deaths'!V183),0)</f>
        <v>55</v>
      </c>
      <c r="W183">
        <f>ROUND(NORMINV('Rand Deaths'!W183,'Mean Deaths'!W183,'S.D Deaths'!W183),0)</f>
        <v>51</v>
      </c>
      <c r="X183">
        <f>ROUND(NORMINV('Rand Deaths'!X183,'Mean Deaths'!X183,'S.D Deaths'!X183),0)</f>
        <v>40</v>
      </c>
      <c r="Y183">
        <f>ROUND(NORMINV('Rand Deaths'!Y183,'Mean Deaths'!Y183,'S.D Deaths'!Y183),0)</f>
        <v>47</v>
      </c>
      <c r="Z183">
        <f>ROUND(NORMINV('Rand Deaths'!Z183,'Mean Deaths'!Z183,'S.D Deaths'!Z183),0)</f>
        <v>52</v>
      </c>
      <c r="AA183">
        <f>ROUND(NORMINV('Rand Deaths'!AA183,'Mean Deaths'!AA183,'S.D Deaths'!AA183),0)</f>
        <v>45</v>
      </c>
      <c r="AB183">
        <f>ROUND(NORMINV('Rand Deaths'!AB183,'Mean Deaths'!AB183,'S.D Deaths'!AB183),0)</f>
        <v>66</v>
      </c>
      <c r="AC183">
        <f>ROUND(NORMINV('Rand Deaths'!AC183,'Mean Deaths'!AC183,'S.D Deaths'!AC183),0)</f>
        <v>60</v>
      </c>
      <c r="AD183">
        <f>ROUND(NORMINV('Rand Deaths'!AD183,'Mean Deaths'!AD183,'S.D Deaths'!AD183),0)</f>
        <v>88</v>
      </c>
      <c r="AE183">
        <f>ROUND(NORMINV('Rand Deaths'!AE183,'Mean Deaths'!AE183,'S.D Deaths'!AE183),0)</f>
        <v>80</v>
      </c>
      <c r="AF183">
        <f>ROUND(NORMINV('Rand Deaths'!AF183,'Mean Deaths'!AF183,'S.D Deaths'!AF183),0)</f>
        <v>102</v>
      </c>
      <c r="AG183">
        <f>ROUND(NORMINV('Rand Deaths'!AG183,'Mean Deaths'!AG183,'S.D Deaths'!AG183),0)</f>
        <v>85</v>
      </c>
      <c r="AH183">
        <f>ROUND(NORMINV('Rand Deaths'!AH183,'Mean Deaths'!AH183,'S.D Deaths'!AH183),0)</f>
        <v>108</v>
      </c>
      <c r="AI183">
        <f>ROUND(NORMINV('Rand Deaths'!AI183,'Mean Deaths'!AI183,'S.D Deaths'!AI183),0)</f>
        <v>127</v>
      </c>
      <c r="AJ183">
        <f>ROUND(NORMINV('Rand Deaths'!AJ183,'Mean Deaths'!AJ183,'S.D Deaths'!AJ183),0)</f>
        <v>136</v>
      </c>
      <c r="AK183">
        <f>ROUND(NORMINV('Rand Deaths'!AK183,'Mean Deaths'!AK183,'S.D Deaths'!AK183),0)</f>
        <v>149</v>
      </c>
      <c r="AL183">
        <f>ROUND(NORMINV('Rand Deaths'!AL183,'Mean Deaths'!AL183,'S.D Deaths'!AL183),0)</f>
        <v>158</v>
      </c>
      <c r="AM183">
        <f>ROUND(NORMINV('Rand Deaths'!AM183,'Mean Deaths'!AM183,'S.D Deaths'!AM183),0)</f>
        <v>165</v>
      </c>
      <c r="AN183">
        <f>ROUND(NORMINV('Rand Deaths'!AN183,'Mean Deaths'!AN183,'S.D Deaths'!AN183),0)</f>
        <v>179</v>
      </c>
      <c r="AO183">
        <f>ROUND(NORMINV('Rand Deaths'!AO183,'Mean Deaths'!AO183,'S.D Deaths'!AO183),0)</f>
        <v>233</v>
      </c>
      <c r="AP183">
        <f>ROUND(NORMINV('Rand Deaths'!AP183,'Mean Deaths'!AP183,'S.D Deaths'!AP183),0)</f>
        <v>268</v>
      </c>
      <c r="AQ183">
        <f>ROUND(NORMINV('Rand Deaths'!AQ183,'Mean Deaths'!AQ183,'S.D Deaths'!AQ183),0)</f>
        <v>286</v>
      </c>
      <c r="AR183">
        <f>ROUND(NORMINV('Rand Deaths'!AR183,'Mean Deaths'!AR183,'S.D Deaths'!AR183),0)</f>
        <v>284</v>
      </c>
      <c r="AS183">
        <f>ROUND(NORMINV('Rand Deaths'!AS183,'Mean Deaths'!AS183,'S.D Deaths'!AS183),0)</f>
        <v>338</v>
      </c>
      <c r="AT183">
        <f>ROUND(NORMINV('Rand Deaths'!AT183,'Mean Deaths'!AT183,'S.D Deaths'!AT183),0)</f>
        <v>419</v>
      </c>
      <c r="AU183">
        <f>ROUND(NORMINV('Rand Deaths'!AU183,'Mean Deaths'!AU183,'S.D Deaths'!AU183),0)</f>
        <v>417</v>
      </c>
      <c r="AV183">
        <f>ROUND(NORMINV('Rand Deaths'!AV183,'Mean Deaths'!AV183,'S.D Deaths'!AV183),0)</f>
        <v>430</v>
      </c>
      <c r="AW183">
        <f>ROUND(NORMINV('Rand Deaths'!AW183,'Mean Deaths'!AW183,'S.D Deaths'!AW183),0)</f>
        <v>462</v>
      </c>
      <c r="AX183">
        <f>ROUND(NORMINV('Rand Deaths'!AX183,'Mean Deaths'!AX183,'S.D Deaths'!AX183),0)</f>
        <v>447</v>
      </c>
      <c r="AY183">
        <f>ROUND(NORMINV('Rand Deaths'!AY183,'Mean Deaths'!AY183,'S.D Deaths'!AY183),0)</f>
        <v>467</v>
      </c>
      <c r="AZ183">
        <f>ROUND(NORMINV('Rand Deaths'!AZ183,'Mean Deaths'!AZ183,'S.D Deaths'!AZ183),0)</f>
        <v>496</v>
      </c>
      <c r="BA183">
        <f>ROUND(NORMINV('Rand Deaths'!BA183,'Mean Deaths'!BA183,'S.D Deaths'!BA183),0)</f>
        <v>452</v>
      </c>
      <c r="BB183">
        <f>ROUND(NORMINV('Rand Deaths'!BB183,'Mean Deaths'!BB183,'S.D Deaths'!BB183),0)</f>
        <v>458</v>
      </c>
      <c r="BC183">
        <f>ROUND(NORMINV('Rand Deaths'!BC183,'Mean Deaths'!BC183,'S.D Deaths'!BC183),0)</f>
        <v>427</v>
      </c>
      <c r="BD183">
        <f>ROUND(NORMINV('Rand Deaths'!BD183,'Mean Deaths'!BD183,'S.D Deaths'!BD183),0)</f>
        <v>387</v>
      </c>
      <c r="BE183">
        <f>ROUND(NORMINV('Rand Deaths'!BE183,'Mean Deaths'!BE183,'S.D Deaths'!BE183),0)</f>
        <v>333</v>
      </c>
      <c r="BF183">
        <f>ROUND(NORMINV('Rand Deaths'!BF183,'Mean Deaths'!BF183,'S.D Deaths'!BF183),0)</f>
        <v>266</v>
      </c>
      <c r="BG183">
        <f>ROUND(NORMINV('Rand Deaths'!BG183,'Mean Deaths'!BG183,'S.D Deaths'!BG183),0)</f>
        <v>233</v>
      </c>
      <c r="BH183">
        <f>ROUND(NORMINV('Rand Deaths'!BH183,'Mean Deaths'!BH183,'S.D Deaths'!BH183),0)</f>
        <v>178</v>
      </c>
      <c r="BI183">
        <f>ROUND(NORMINV('Rand Deaths'!BI183,'Mean Deaths'!BI183,'S.D Deaths'!BI183),0)</f>
        <v>158</v>
      </c>
      <c r="BJ183">
        <f>ROUND(NORMINV('Rand Deaths'!BJ183,'Mean Deaths'!BJ183,'S.D Deaths'!BJ183),0)</f>
        <v>89</v>
      </c>
      <c r="BK183">
        <f>ROUND(NORMINV('Rand Deaths'!BK183,'Mean Deaths'!BK183,'S.D Deaths'!BK183),0)</f>
        <v>86</v>
      </c>
      <c r="BL183">
        <f>ROUND(NORMINV('Rand Deaths'!BL183,'Mean Deaths'!BL183,'S.D Deaths'!BL183),0)</f>
        <v>73</v>
      </c>
      <c r="BM183">
        <f>ROUND(NORMINV('Rand Deaths'!BM183,'Mean Deaths'!BM183,'S.D Deaths'!BM183),0)</f>
        <v>38</v>
      </c>
      <c r="BN183">
        <f>ROUND(NORMINV('Rand Deaths'!BN183,'Mean Deaths'!BN183,'S.D Deaths'!BN183),0)</f>
        <v>28</v>
      </c>
      <c r="BO183">
        <f>ROUND(NORMINV('Rand Deaths'!BO183,'Mean Deaths'!BO183,'S.D Deaths'!BO183),0)</f>
        <v>19</v>
      </c>
      <c r="BP183">
        <f>ROUND(NORMINV('Rand Deaths'!BP183,'Mean Deaths'!BP183,'S.D Deaths'!BP183),0)</f>
        <v>11</v>
      </c>
      <c r="BQ183">
        <f>ROUND(NORMINV('Rand Deaths'!BQ183,'Mean Deaths'!BQ183,'S.D Deaths'!BQ183),0)</f>
        <v>8</v>
      </c>
      <c r="BR183">
        <f>ROUND(NORMINV('Rand Deaths'!BR183,'Mean Deaths'!BR183,'S.D Deaths'!BR183),0)</f>
        <v>2</v>
      </c>
      <c r="BS183">
        <f>'No. policies'!BS183</f>
        <v>10</v>
      </c>
    </row>
    <row r="184" spans="1:71" x14ac:dyDescent="0.25">
      <c r="A184" s="1">
        <v>183</v>
      </c>
      <c r="B184">
        <f>ROUND(NORMINV('Rand Deaths'!B184,'Mean Deaths'!B184,'S.D Deaths'!B184),0)</f>
        <v>13</v>
      </c>
      <c r="C184">
        <f>ROUND(NORMINV('Rand Deaths'!C184,'Mean Deaths'!C184,'S.D Deaths'!C184),0)</f>
        <v>6</v>
      </c>
      <c r="D184">
        <f>ROUND(NORMINV('Rand Deaths'!D184,'Mean Deaths'!D184,'S.D Deaths'!D184),0)</f>
        <v>10</v>
      </c>
      <c r="E184">
        <f>ROUND(NORMINV('Rand Deaths'!E184,'Mean Deaths'!E184,'S.D Deaths'!E184),0)</f>
        <v>6</v>
      </c>
      <c r="F184">
        <f>ROUND(NORMINV('Rand Deaths'!F184,'Mean Deaths'!F184,'S.D Deaths'!F184),0)</f>
        <v>11</v>
      </c>
      <c r="G184">
        <f>ROUND(NORMINV('Rand Deaths'!G184,'Mean Deaths'!G184,'S.D Deaths'!G184),0)</f>
        <v>9</v>
      </c>
      <c r="H184">
        <f>ROUND(NORMINV('Rand Deaths'!H184,'Mean Deaths'!H184,'S.D Deaths'!H184),0)</f>
        <v>12</v>
      </c>
      <c r="I184">
        <f>ROUND(NORMINV('Rand Deaths'!I184,'Mean Deaths'!I184,'S.D Deaths'!I184),0)</f>
        <v>16</v>
      </c>
      <c r="J184">
        <f>ROUND(NORMINV('Rand Deaths'!J184,'Mean Deaths'!J184,'S.D Deaths'!J184),0)</f>
        <v>5</v>
      </c>
      <c r="K184">
        <f>ROUND(NORMINV('Rand Deaths'!K184,'Mean Deaths'!K184,'S.D Deaths'!K184),0)</f>
        <v>14</v>
      </c>
      <c r="L184">
        <f>ROUND(NORMINV('Rand Deaths'!L184,'Mean Deaths'!L184,'S.D Deaths'!L184),0)</f>
        <v>19</v>
      </c>
      <c r="M184">
        <f>ROUND(NORMINV('Rand Deaths'!M184,'Mean Deaths'!M184,'S.D Deaths'!M184),0)</f>
        <v>25</v>
      </c>
      <c r="N184">
        <f>ROUND(NORMINV('Rand Deaths'!N184,'Mean Deaths'!N184,'S.D Deaths'!N184),0)</f>
        <v>20</v>
      </c>
      <c r="O184">
        <f>ROUND(NORMINV('Rand Deaths'!O184,'Mean Deaths'!O184,'S.D Deaths'!O184),0)</f>
        <v>18</v>
      </c>
      <c r="P184">
        <f>ROUND(NORMINV('Rand Deaths'!P184,'Mean Deaths'!P184,'S.D Deaths'!P184),0)</f>
        <v>24</v>
      </c>
      <c r="Q184">
        <f>ROUND(NORMINV('Rand Deaths'!Q184,'Mean Deaths'!Q184,'S.D Deaths'!Q184),0)</f>
        <v>19</v>
      </c>
      <c r="R184">
        <f>ROUND(NORMINV('Rand Deaths'!R184,'Mean Deaths'!R184,'S.D Deaths'!R184),0)</f>
        <v>30</v>
      </c>
      <c r="S184">
        <f>ROUND(NORMINV('Rand Deaths'!S184,'Mean Deaths'!S184,'S.D Deaths'!S184),0)</f>
        <v>28</v>
      </c>
      <c r="T184">
        <f>ROUND(NORMINV('Rand Deaths'!T184,'Mean Deaths'!T184,'S.D Deaths'!T184),0)</f>
        <v>31</v>
      </c>
      <c r="U184">
        <f>ROUND(NORMINV('Rand Deaths'!U184,'Mean Deaths'!U184,'S.D Deaths'!U184),0)</f>
        <v>34</v>
      </c>
      <c r="V184">
        <f>ROUND(NORMINV('Rand Deaths'!V184,'Mean Deaths'!V184,'S.D Deaths'!V184),0)</f>
        <v>31</v>
      </c>
      <c r="W184">
        <f>ROUND(NORMINV('Rand Deaths'!W184,'Mean Deaths'!W184,'S.D Deaths'!W184),0)</f>
        <v>57</v>
      </c>
      <c r="X184">
        <f>ROUND(NORMINV('Rand Deaths'!X184,'Mean Deaths'!X184,'S.D Deaths'!X184),0)</f>
        <v>44</v>
      </c>
      <c r="Y184">
        <f>ROUND(NORMINV('Rand Deaths'!Y184,'Mean Deaths'!Y184,'S.D Deaths'!Y184),0)</f>
        <v>59</v>
      </c>
      <c r="Z184">
        <f>ROUND(NORMINV('Rand Deaths'!Z184,'Mean Deaths'!Z184,'S.D Deaths'!Z184),0)</f>
        <v>61</v>
      </c>
      <c r="AA184">
        <f>ROUND(NORMINV('Rand Deaths'!AA184,'Mean Deaths'!AA184,'S.D Deaths'!AA184),0)</f>
        <v>53</v>
      </c>
      <c r="AB184">
        <f>ROUND(NORMINV('Rand Deaths'!AB184,'Mean Deaths'!AB184,'S.D Deaths'!AB184),0)</f>
        <v>66</v>
      </c>
      <c r="AC184">
        <f>ROUND(NORMINV('Rand Deaths'!AC184,'Mean Deaths'!AC184,'S.D Deaths'!AC184),0)</f>
        <v>67</v>
      </c>
      <c r="AD184">
        <f>ROUND(NORMINV('Rand Deaths'!AD184,'Mean Deaths'!AD184,'S.D Deaths'!AD184),0)</f>
        <v>86</v>
      </c>
      <c r="AE184">
        <f>ROUND(NORMINV('Rand Deaths'!AE184,'Mean Deaths'!AE184,'S.D Deaths'!AE184),0)</f>
        <v>63</v>
      </c>
      <c r="AF184">
        <f>ROUND(NORMINV('Rand Deaths'!AF184,'Mean Deaths'!AF184,'S.D Deaths'!AF184),0)</f>
        <v>85</v>
      </c>
      <c r="AG184">
        <f>ROUND(NORMINV('Rand Deaths'!AG184,'Mean Deaths'!AG184,'S.D Deaths'!AG184),0)</f>
        <v>93</v>
      </c>
      <c r="AH184">
        <f>ROUND(NORMINV('Rand Deaths'!AH184,'Mean Deaths'!AH184,'S.D Deaths'!AH184),0)</f>
        <v>125</v>
      </c>
      <c r="AI184">
        <f>ROUND(NORMINV('Rand Deaths'!AI184,'Mean Deaths'!AI184,'S.D Deaths'!AI184),0)</f>
        <v>132</v>
      </c>
      <c r="AJ184">
        <f>ROUND(NORMINV('Rand Deaths'!AJ184,'Mean Deaths'!AJ184,'S.D Deaths'!AJ184),0)</f>
        <v>108</v>
      </c>
      <c r="AK184">
        <f>ROUND(NORMINV('Rand Deaths'!AK184,'Mean Deaths'!AK184,'S.D Deaths'!AK184),0)</f>
        <v>143</v>
      </c>
      <c r="AL184">
        <f>ROUND(NORMINV('Rand Deaths'!AL184,'Mean Deaths'!AL184,'S.D Deaths'!AL184),0)</f>
        <v>179</v>
      </c>
      <c r="AM184">
        <f>ROUND(NORMINV('Rand Deaths'!AM184,'Mean Deaths'!AM184,'S.D Deaths'!AM184),0)</f>
        <v>172</v>
      </c>
      <c r="AN184">
        <f>ROUND(NORMINV('Rand Deaths'!AN184,'Mean Deaths'!AN184,'S.D Deaths'!AN184),0)</f>
        <v>195</v>
      </c>
      <c r="AO184">
        <f>ROUND(NORMINV('Rand Deaths'!AO184,'Mean Deaths'!AO184,'S.D Deaths'!AO184),0)</f>
        <v>233</v>
      </c>
      <c r="AP184">
        <f>ROUND(NORMINV('Rand Deaths'!AP184,'Mean Deaths'!AP184,'S.D Deaths'!AP184),0)</f>
        <v>260</v>
      </c>
      <c r="AQ184">
        <f>ROUND(NORMINV('Rand Deaths'!AQ184,'Mean Deaths'!AQ184,'S.D Deaths'!AQ184),0)</f>
        <v>274</v>
      </c>
      <c r="AR184">
        <f>ROUND(NORMINV('Rand Deaths'!AR184,'Mean Deaths'!AR184,'S.D Deaths'!AR184),0)</f>
        <v>321</v>
      </c>
      <c r="AS184">
        <f>ROUND(NORMINV('Rand Deaths'!AS184,'Mean Deaths'!AS184,'S.D Deaths'!AS184),0)</f>
        <v>354</v>
      </c>
      <c r="AT184">
        <f>ROUND(NORMINV('Rand Deaths'!AT184,'Mean Deaths'!AT184,'S.D Deaths'!AT184),0)</f>
        <v>354</v>
      </c>
      <c r="AU184">
        <f>ROUND(NORMINV('Rand Deaths'!AU184,'Mean Deaths'!AU184,'S.D Deaths'!AU184),0)</f>
        <v>412</v>
      </c>
      <c r="AV184">
        <f>ROUND(NORMINV('Rand Deaths'!AV184,'Mean Deaths'!AV184,'S.D Deaths'!AV184),0)</f>
        <v>440</v>
      </c>
      <c r="AW184">
        <f>ROUND(NORMINV('Rand Deaths'!AW184,'Mean Deaths'!AW184,'S.D Deaths'!AW184),0)</f>
        <v>442</v>
      </c>
      <c r="AX184">
        <f>ROUND(NORMINV('Rand Deaths'!AX184,'Mean Deaths'!AX184,'S.D Deaths'!AX184),0)</f>
        <v>473</v>
      </c>
      <c r="AY184">
        <f>ROUND(NORMINV('Rand Deaths'!AY184,'Mean Deaths'!AY184,'S.D Deaths'!AY184),0)</f>
        <v>446</v>
      </c>
      <c r="AZ184">
        <f>ROUND(NORMINV('Rand Deaths'!AZ184,'Mean Deaths'!AZ184,'S.D Deaths'!AZ184),0)</f>
        <v>467</v>
      </c>
      <c r="BA184">
        <f>ROUND(NORMINV('Rand Deaths'!BA184,'Mean Deaths'!BA184,'S.D Deaths'!BA184),0)</f>
        <v>498</v>
      </c>
      <c r="BB184">
        <f>ROUND(NORMINV('Rand Deaths'!BB184,'Mean Deaths'!BB184,'S.D Deaths'!BB184),0)</f>
        <v>462</v>
      </c>
      <c r="BC184">
        <f>ROUND(NORMINV('Rand Deaths'!BC184,'Mean Deaths'!BC184,'S.D Deaths'!BC184),0)</f>
        <v>427</v>
      </c>
      <c r="BD184">
        <f>ROUND(NORMINV('Rand Deaths'!BD184,'Mean Deaths'!BD184,'S.D Deaths'!BD184),0)</f>
        <v>387</v>
      </c>
      <c r="BE184">
        <f>ROUND(NORMINV('Rand Deaths'!BE184,'Mean Deaths'!BE184,'S.D Deaths'!BE184),0)</f>
        <v>334</v>
      </c>
      <c r="BF184">
        <f>ROUND(NORMINV('Rand Deaths'!BF184,'Mean Deaths'!BF184,'S.D Deaths'!BF184),0)</f>
        <v>293</v>
      </c>
      <c r="BG184">
        <f>ROUND(NORMINV('Rand Deaths'!BG184,'Mean Deaths'!BG184,'S.D Deaths'!BG184),0)</f>
        <v>249</v>
      </c>
      <c r="BH184">
        <f>ROUND(NORMINV('Rand Deaths'!BH184,'Mean Deaths'!BH184,'S.D Deaths'!BH184),0)</f>
        <v>189</v>
      </c>
      <c r="BI184">
        <f>ROUND(NORMINV('Rand Deaths'!BI184,'Mean Deaths'!BI184,'S.D Deaths'!BI184),0)</f>
        <v>137</v>
      </c>
      <c r="BJ184">
        <f>ROUND(NORMINV('Rand Deaths'!BJ184,'Mean Deaths'!BJ184,'S.D Deaths'!BJ184),0)</f>
        <v>107</v>
      </c>
      <c r="BK184">
        <f>ROUND(NORMINV('Rand Deaths'!BK184,'Mean Deaths'!BK184,'S.D Deaths'!BK184),0)</f>
        <v>92</v>
      </c>
      <c r="BL184">
        <f>ROUND(NORMINV('Rand Deaths'!BL184,'Mean Deaths'!BL184,'S.D Deaths'!BL184),0)</f>
        <v>58</v>
      </c>
      <c r="BM184">
        <f>ROUND(NORMINV('Rand Deaths'!BM184,'Mean Deaths'!BM184,'S.D Deaths'!BM184),0)</f>
        <v>38</v>
      </c>
      <c r="BN184">
        <f>ROUND(NORMINV('Rand Deaths'!BN184,'Mean Deaths'!BN184,'S.D Deaths'!BN184),0)</f>
        <v>24</v>
      </c>
      <c r="BO184">
        <f>ROUND(NORMINV('Rand Deaths'!BO184,'Mean Deaths'!BO184,'S.D Deaths'!BO184),0)</f>
        <v>19</v>
      </c>
      <c r="BP184">
        <f>ROUND(NORMINV('Rand Deaths'!BP184,'Mean Deaths'!BP184,'S.D Deaths'!BP184),0)</f>
        <v>16</v>
      </c>
      <c r="BQ184">
        <f>ROUND(NORMINV('Rand Deaths'!BQ184,'Mean Deaths'!BQ184,'S.D Deaths'!BQ184),0)</f>
        <v>12</v>
      </c>
      <c r="BR184">
        <f>ROUND(NORMINV('Rand Deaths'!BR184,'Mean Deaths'!BR184,'S.D Deaths'!BR184),0)</f>
        <v>10</v>
      </c>
      <c r="BS184">
        <f>'No. policies'!BS184</f>
        <v>3</v>
      </c>
    </row>
    <row r="185" spans="1:71" x14ac:dyDescent="0.25">
      <c r="A185" s="1">
        <v>184</v>
      </c>
      <c r="B185">
        <f>ROUND(NORMINV('Rand Deaths'!B185,'Mean Deaths'!B185,'S.D Deaths'!B185),0)</f>
        <v>6</v>
      </c>
      <c r="C185">
        <f>ROUND(NORMINV('Rand Deaths'!C185,'Mean Deaths'!C185,'S.D Deaths'!C185),0)</f>
        <v>3</v>
      </c>
      <c r="D185">
        <f>ROUND(NORMINV('Rand Deaths'!D185,'Mean Deaths'!D185,'S.D Deaths'!D185),0)</f>
        <v>13</v>
      </c>
      <c r="E185">
        <f>ROUND(NORMINV('Rand Deaths'!E185,'Mean Deaths'!E185,'S.D Deaths'!E185),0)</f>
        <v>16</v>
      </c>
      <c r="F185">
        <f>ROUND(NORMINV('Rand Deaths'!F185,'Mean Deaths'!F185,'S.D Deaths'!F185),0)</f>
        <v>14</v>
      </c>
      <c r="G185">
        <f>ROUND(NORMINV('Rand Deaths'!G185,'Mean Deaths'!G185,'S.D Deaths'!G185),0)</f>
        <v>10</v>
      </c>
      <c r="H185">
        <f>ROUND(NORMINV('Rand Deaths'!H185,'Mean Deaths'!H185,'S.D Deaths'!H185),0)</f>
        <v>15</v>
      </c>
      <c r="I185">
        <f>ROUND(NORMINV('Rand Deaths'!I185,'Mean Deaths'!I185,'S.D Deaths'!I185),0)</f>
        <v>19</v>
      </c>
      <c r="J185">
        <f>ROUND(NORMINV('Rand Deaths'!J185,'Mean Deaths'!J185,'S.D Deaths'!J185),0)</f>
        <v>15</v>
      </c>
      <c r="K185">
        <f>ROUND(NORMINV('Rand Deaths'!K185,'Mean Deaths'!K185,'S.D Deaths'!K185),0)</f>
        <v>13</v>
      </c>
      <c r="L185">
        <f>ROUND(NORMINV('Rand Deaths'!L185,'Mean Deaths'!L185,'S.D Deaths'!L185),0)</f>
        <v>23</v>
      </c>
      <c r="M185">
        <f>ROUND(NORMINV('Rand Deaths'!M185,'Mean Deaths'!M185,'S.D Deaths'!M185),0)</f>
        <v>26</v>
      </c>
      <c r="N185">
        <f>ROUND(NORMINV('Rand Deaths'!N185,'Mean Deaths'!N185,'S.D Deaths'!N185),0)</f>
        <v>15</v>
      </c>
      <c r="O185">
        <f>ROUND(NORMINV('Rand Deaths'!O185,'Mean Deaths'!O185,'S.D Deaths'!O185),0)</f>
        <v>18</v>
      </c>
      <c r="P185">
        <f>ROUND(NORMINV('Rand Deaths'!P185,'Mean Deaths'!P185,'S.D Deaths'!P185),0)</f>
        <v>28</v>
      </c>
      <c r="Q185">
        <f>ROUND(NORMINV('Rand Deaths'!Q185,'Mean Deaths'!Q185,'S.D Deaths'!Q185),0)</f>
        <v>28</v>
      </c>
      <c r="R185">
        <f>ROUND(NORMINV('Rand Deaths'!R185,'Mean Deaths'!R185,'S.D Deaths'!R185),0)</f>
        <v>38</v>
      </c>
      <c r="S185">
        <f>ROUND(NORMINV('Rand Deaths'!S185,'Mean Deaths'!S185,'S.D Deaths'!S185),0)</f>
        <v>39</v>
      </c>
      <c r="T185">
        <f>ROUND(NORMINV('Rand Deaths'!T185,'Mean Deaths'!T185,'S.D Deaths'!T185),0)</f>
        <v>33</v>
      </c>
      <c r="U185">
        <f>ROUND(NORMINV('Rand Deaths'!U185,'Mean Deaths'!U185,'S.D Deaths'!U185),0)</f>
        <v>25</v>
      </c>
      <c r="V185">
        <f>ROUND(NORMINV('Rand Deaths'!V185,'Mean Deaths'!V185,'S.D Deaths'!V185),0)</f>
        <v>36</v>
      </c>
      <c r="W185">
        <f>ROUND(NORMINV('Rand Deaths'!W185,'Mean Deaths'!W185,'S.D Deaths'!W185),0)</f>
        <v>39</v>
      </c>
      <c r="X185">
        <f>ROUND(NORMINV('Rand Deaths'!X185,'Mean Deaths'!X185,'S.D Deaths'!X185),0)</f>
        <v>42</v>
      </c>
      <c r="Y185">
        <f>ROUND(NORMINV('Rand Deaths'!Y185,'Mean Deaths'!Y185,'S.D Deaths'!Y185),0)</f>
        <v>59</v>
      </c>
      <c r="Z185">
        <f>ROUND(NORMINV('Rand Deaths'!Z185,'Mean Deaths'!Z185,'S.D Deaths'!Z185),0)</f>
        <v>46</v>
      </c>
      <c r="AA185">
        <f>ROUND(NORMINV('Rand Deaths'!AA185,'Mean Deaths'!AA185,'S.D Deaths'!AA185),0)</f>
        <v>71</v>
      </c>
      <c r="AB185">
        <f>ROUND(NORMINV('Rand Deaths'!AB185,'Mean Deaths'!AB185,'S.D Deaths'!AB185),0)</f>
        <v>54</v>
      </c>
      <c r="AC185">
        <f>ROUND(NORMINV('Rand Deaths'!AC185,'Mean Deaths'!AC185,'S.D Deaths'!AC185),0)</f>
        <v>60</v>
      </c>
      <c r="AD185">
        <f>ROUND(NORMINV('Rand Deaths'!AD185,'Mean Deaths'!AD185,'S.D Deaths'!AD185),0)</f>
        <v>82</v>
      </c>
      <c r="AE185">
        <f>ROUND(NORMINV('Rand Deaths'!AE185,'Mean Deaths'!AE185,'S.D Deaths'!AE185),0)</f>
        <v>84</v>
      </c>
      <c r="AF185">
        <f>ROUND(NORMINV('Rand Deaths'!AF185,'Mean Deaths'!AF185,'S.D Deaths'!AF185),0)</f>
        <v>102</v>
      </c>
      <c r="AG185">
        <f>ROUND(NORMINV('Rand Deaths'!AG185,'Mean Deaths'!AG185,'S.D Deaths'!AG185),0)</f>
        <v>114</v>
      </c>
      <c r="AH185">
        <f>ROUND(NORMINV('Rand Deaths'!AH185,'Mean Deaths'!AH185,'S.D Deaths'!AH185),0)</f>
        <v>106</v>
      </c>
      <c r="AI185">
        <f>ROUND(NORMINV('Rand Deaths'!AI185,'Mean Deaths'!AI185,'S.D Deaths'!AI185),0)</f>
        <v>141</v>
      </c>
      <c r="AJ185">
        <f>ROUND(NORMINV('Rand Deaths'!AJ185,'Mean Deaths'!AJ185,'S.D Deaths'!AJ185),0)</f>
        <v>131</v>
      </c>
      <c r="AK185">
        <f>ROUND(NORMINV('Rand Deaths'!AK185,'Mean Deaths'!AK185,'S.D Deaths'!AK185),0)</f>
        <v>137</v>
      </c>
      <c r="AL185">
        <f>ROUND(NORMINV('Rand Deaths'!AL185,'Mean Deaths'!AL185,'S.D Deaths'!AL185),0)</f>
        <v>165</v>
      </c>
      <c r="AM185">
        <f>ROUND(NORMINV('Rand Deaths'!AM185,'Mean Deaths'!AM185,'S.D Deaths'!AM185),0)</f>
        <v>168</v>
      </c>
      <c r="AN185">
        <f>ROUND(NORMINV('Rand Deaths'!AN185,'Mean Deaths'!AN185,'S.D Deaths'!AN185),0)</f>
        <v>194</v>
      </c>
      <c r="AO185">
        <f>ROUND(NORMINV('Rand Deaths'!AO185,'Mean Deaths'!AO185,'S.D Deaths'!AO185),0)</f>
        <v>214</v>
      </c>
      <c r="AP185">
        <f>ROUND(NORMINV('Rand Deaths'!AP185,'Mean Deaths'!AP185,'S.D Deaths'!AP185),0)</f>
        <v>244</v>
      </c>
      <c r="AQ185">
        <f>ROUND(NORMINV('Rand Deaths'!AQ185,'Mean Deaths'!AQ185,'S.D Deaths'!AQ185),0)</f>
        <v>281</v>
      </c>
      <c r="AR185">
        <f>ROUND(NORMINV('Rand Deaths'!AR185,'Mean Deaths'!AR185,'S.D Deaths'!AR185),0)</f>
        <v>311</v>
      </c>
      <c r="AS185">
        <f>ROUND(NORMINV('Rand Deaths'!AS185,'Mean Deaths'!AS185,'S.D Deaths'!AS185),0)</f>
        <v>325</v>
      </c>
      <c r="AT185">
        <f>ROUND(NORMINV('Rand Deaths'!AT185,'Mean Deaths'!AT185,'S.D Deaths'!AT185),0)</f>
        <v>351</v>
      </c>
      <c r="AU185">
        <f>ROUND(NORMINV('Rand Deaths'!AU185,'Mean Deaths'!AU185,'S.D Deaths'!AU185),0)</f>
        <v>395</v>
      </c>
      <c r="AV185">
        <f>ROUND(NORMINV('Rand Deaths'!AV185,'Mean Deaths'!AV185,'S.D Deaths'!AV185),0)</f>
        <v>409</v>
      </c>
      <c r="AW185">
        <f>ROUND(NORMINV('Rand Deaths'!AW185,'Mean Deaths'!AW185,'S.D Deaths'!AW185),0)</f>
        <v>447</v>
      </c>
      <c r="AX185">
        <f>ROUND(NORMINV('Rand Deaths'!AX185,'Mean Deaths'!AX185,'S.D Deaths'!AX185),0)</f>
        <v>453</v>
      </c>
      <c r="AY185">
        <f>ROUND(NORMINV('Rand Deaths'!AY185,'Mean Deaths'!AY185,'S.D Deaths'!AY185),0)</f>
        <v>475</v>
      </c>
      <c r="AZ185">
        <f>ROUND(NORMINV('Rand Deaths'!AZ185,'Mean Deaths'!AZ185,'S.D Deaths'!AZ185),0)</f>
        <v>497</v>
      </c>
      <c r="BA185">
        <f>ROUND(NORMINV('Rand Deaths'!BA185,'Mean Deaths'!BA185,'S.D Deaths'!BA185),0)</f>
        <v>510</v>
      </c>
      <c r="BB185">
        <f>ROUND(NORMINV('Rand Deaths'!BB185,'Mean Deaths'!BB185,'S.D Deaths'!BB185),0)</f>
        <v>450</v>
      </c>
      <c r="BC185">
        <f>ROUND(NORMINV('Rand Deaths'!BC185,'Mean Deaths'!BC185,'S.D Deaths'!BC185),0)</f>
        <v>444</v>
      </c>
      <c r="BD185">
        <f>ROUND(NORMINV('Rand Deaths'!BD185,'Mean Deaths'!BD185,'S.D Deaths'!BD185),0)</f>
        <v>421</v>
      </c>
      <c r="BE185">
        <f>ROUND(NORMINV('Rand Deaths'!BE185,'Mean Deaths'!BE185,'S.D Deaths'!BE185),0)</f>
        <v>331</v>
      </c>
      <c r="BF185">
        <f>ROUND(NORMINV('Rand Deaths'!BF185,'Mean Deaths'!BF185,'S.D Deaths'!BF185),0)</f>
        <v>259</v>
      </c>
      <c r="BG185">
        <f>ROUND(NORMINV('Rand Deaths'!BG185,'Mean Deaths'!BG185,'S.D Deaths'!BG185),0)</f>
        <v>229</v>
      </c>
      <c r="BH185">
        <f>ROUND(NORMINV('Rand Deaths'!BH185,'Mean Deaths'!BH185,'S.D Deaths'!BH185),0)</f>
        <v>200</v>
      </c>
      <c r="BI185">
        <f>ROUND(NORMINV('Rand Deaths'!BI185,'Mean Deaths'!BI185,'S.D Deaths'!BI185),0)</f>
        <v>143</v>
      </c>
      <c r="BJ185">
        <f>ROUND(NORMINV('Rand Deaths'!BJ185,'Mean Deaths'!BJ185,'S.D Deaths'!BJ185),0)</f>
        <v>114</v>
      </c>
      <c r="BK185">
        <f>ROUND(NORMINV('Rand Deaths'!BK185,'Mean Deaths'!BK185,'S.D Deaths'!BK185),0)</f>
        <v>82</v>
      </c>
      <c r="BL185">
        <f>ROUND(NORMINV('Rand Deaths'!BL185,'Mean Deaths'!BL185,'S.D Deaths'!BL185),0)</f>
        <v>69</v>
      </c>
      <c r="BM185">
        <f>ROUND(NORMINV('Rand Deaths'!BM185,'Mean Deaths'!BM185,'S.D Deaths'!BM185),0)</f>
        <v>38</v>
      </c>
      <c r="BN185">
        <f>ROUND(NORMINV('Rand Deaths'!BN185,'Mean Deaths'!BN185,'S.D Deaths'!BN185),0)</f>
        <v>21</v>
      </c>
      <c r="BO185">
        <f>ROUND(NORMINV('Rand Deaths'!BO185,'Mean Deaths'!BO185,'S.D Deaths'!BO185),0)</f>
        <v>21</v>
      </c>
      <c r="BP185">
        <f>ROUND(NORMINV('Rand Deaths'!BP185,'Mean Deaths'!BP185,'S.D Deaths'!BP185),0)</f>
        <v>22</v>
      </c>
      <c r="BQ185">
        <f>ROUND(NORMINV('Rand Deaths'!BQ185,'Mean Deaths'!BQ185,'S.D Deaths'!BQ185),0)</f>
        <v>4</v>
      </c>
      <c r="BR185">
        <f>ROUND(NORMINV('Rand Deaths'!BR185,'Mean Deaths'!BR185,'S.D Deaths'!BR185),0)</f>
        <v>3</v>
      </c>
      <c r="BS185">
        <f>'No. policies'!BS185</f>
        <v>9</v>
      </c>
    </row>
    <row r="186" spans="1:71" x14ac:dyDescent="0.25">
      <c r="A186" s="1">
        <v>185</v>
      </c>
      <c r="B186">
        <f>ROUND(NORMINV('Rand Deaths'!B186,'Mean Deaths'!B186,'S.D Deaths'!B186),0)</f>
        <v>6</v>
      </c>
      <c r="C186">
        <f>ROUND(NORMINV('Rand Deaths'!C186,'Mean Deaths'!C186,'S.D Deaths'!C186),0)</f>
        <v>10</v>
      </c>
      <c r="D186">
        <f>ROUND(NORMINV('Rand Deaths'!D186,'Mean Deaths'!D186,'S.D Deaths'!D186),0)</f>
        <v>12</v>
      </c>
      <c r="E186">
        <f>ROUND(NORMINV('Rand Deaths'!E186,'Mean Deaths'!E186,'S.D Deaths'!E186),0)</f>
        <v>15</v>
      </c>
      <c r="F186">
        <f>ROUND(NORMINV('Rand Deaths'!F186,'Mean Deaths'!F186,'S.D Deaths'!F186),0)</f>
        <v>7</v>
      </c>
      <c r="G186">
        <f>ROUND(NORMINV('Rand Deaths'!G186,'Mean Deaths'!G186,'S.D Deaths'!G186),0)</f>
        <v>10</v>
      </c>
      <c r="H186">
        <f>ROUND(NORMINV('Rand Deaths'!H186,'Mean Deaths'!H186,'S.D Deaths'!H186),0)</f>
        <v>10</v>
      </c>
      <c r="I186">
        <f>ROUND(NORMINV('Rand Deaths'!I186,'Mean Deaths'!I186,'S.D Deaths'!I186),0)</f>
        <v>10</v>
      </c>
      <c r="J186">
        <f>ROUND(NORMINV('Rand Deaths'!J186,'Mean Deaths'!J186,'S.D Deaths'!J186),0)</f>
        <v>9</v>
      </c>
      <c r="K186">
        <f>ROUND(NORMINV('Rand Deaths'!K186,'Mean Deaths'!K186,'S.D Deaths'!K186),0)</f>
        <v>23</v>
      </c>
      <c r="L186">
        <f>ROUND(NORMINV('Rand Deaths'!L186,'Mean Deaths'!L186,'S.D Deaths'!L186),0)</f>
        <v>14</v>
      </c>
      <c r="M186">
        <f>ROUND(NORMINV('Rand Deaths'!M186,'Mean Deaths'!M186,'S.D Deaths'!M186),0)</f>
        <v>19</v>
      </c>
      <c r="N186">
        <f>ROUND(NORMINV('Rand Deaths'!N186,'Mean Deaths'!N186,'S.D Deaths'!N186),0)</f>
        <v>22</v>
      </c>
      <c r="O186">
        <f>ROUND(NORMINV('Rand Deaths'!O186,'Mean Deaths'!O186,'S.D Deaths'!O186),0)</f>
        <v>25</v>
      </c>
      <c r="P186">
        <f>ROUND(NORMINV('Rand Deaths'!P186,'Mean Deaths'!P186,'S.D Deaths'!P186),0)</f>
        <v>22</v>
      </c>
      <c r="Q186">
        <f>ROUND(NORMINV('Rand Deaths'!Q186,'Mean Deaths'!Q186,'S.D Deaths'!Q186),0)</f>
        <v>28</v>
      </c>
      <c r="R186">
        <f>ROUND(NORMINV('Rand Deaths'!R186,'Mean Deaths'!R186,'S.D Deaths'!R186),0)</f>
        <v>28</v>
      </c>
      <c r="S186">
        <f>ROUND(NORMINV('Rand Deaths'!S186,'Mean Deaths'!S186,'S.D Deaths'!S186),0)</f>
        <v>27</v>
      </c>
      <c r="T186">
        <f>ROUND(NORMINV('Rand Deaths'!T186,'Mean Deaths'!T186,'S.D Deaths'!T186),0)</f>
        <v>27</v>
      </c>
      <c r="U186">
        <f>ROUND(NORMINV('Rand Deaths'!U186,'Mean Deaths'!U186,'S.D Deaths'!U186),0)</f>
        <v>28</v>
      </c>
      <c r="V186">
        <f>ROUND(NORMINV('Rand Deaths'!V186,'Mean Deaths'!V186,'S.D Deaths'!V186),0)</f>
        <v>44</v>
      </c>
      <c r="W186">
        <f>ROUND(NORMINV('Rand Deaths'!W186,'Mean Deaths'!W186,'S.D Deaths'!W186),0)</f>
        <v>45</v>
      </c>
      <c r="X186">
        <f>ROUND(NORMINV('Rand Deaths'!X186,'Mean Deaths'!X186,'S.D Deaths'!X186),0)</f>
        <v>52</v>
      </c>
      <c r="Y186">
        <f>ROUND(NORMINV('Rand Deaths'!Y186,'Mean Deaths'!Y186,'S.D Deaths'!Y186),0)</f>
        <v>51</v>
      </c>
      <c r="Z186">
        <f>ROUND(NORMINV('Rand Deaths'!Z186,'Mean Deaths'!Z186,'S.D Deaths'!Z186),0)</f>
        <v>49</v>
      </c>
      <c r="AA186">
        <f>ROUND(NORMINV('Rand Deaths'!AA186,'Mean Deaths'!AA186,'S.D Deaths'!AA186),0)</f>
        <v>69</v>
      </c>
      <c r="AB186">
        <f>ROUND(NORMINV('Rand Deaths'!AB186,'Mean Deaths'!AB186,'S.D Deaths'!AB186),0)</f>
        <v>60</v>
      </c>
      <c r="AC186">
        <f>ROUND(NORMINV('Rand Deaths'!AC186,'Mean Deaths'!AC186,'S.D Deaths'!AC186),0)</f>
        <v>79</v>
      </c>
      <c r="AD186">
        <f>ROUND(NORMINV('Rand Deaths'!AD186,'Mean Deaths'!AD186,'S.D Deaths'!AD186),0)</f>
        <v>65</v>
      </c>
      <c r="AE186">
        <f>ROUND(NORMINV('Rand Deaths'!AE186,'Mean Deaths'!AE186,'S.D Deaths'!AE186),0)</f>
        <v>74</v>
      </c>
      <c r="AF186">
        <f>ROUND(NORMINV('Rand Deaths'!AF186,'Mean Deaths'!AF186,'S.D Deaths'!AF186),0)</f>
        <v>74</v>
      </c>
      <c r="AG186">
        <f>ROUND(NORMINV('Rand Deaths'!AG186,'Mean Deaths'!AG186,'S.D Deaths'!AG186),0)</f>
        <v>97</v>
      </c>
      <c r="AH186">
        <f>ROUND(NORMINV('Rand Deaths'!AH186,'Mean Deaths'!AH186,'S.D Deaths'!AH186),0)</f>
        <v>111</v>
      </c>
      <c r="AI186">
        <f>ROUND(NORMINV('Rand Deaths'!AI186,'Mean Deaths'!AI186,'S.D Deaths'!AI186),0)</f>
        <v>124</v>
      </c>
      <c r="AJ186">
        <f>ROUND(NORMINV('Rand Deaths'!AJ186,'Mean Deaths'!AJ186,'S.D Deaths'!AJ186),0)</f>
        <v>145</v>
      </c>
      <c r="AK186">
        <f>ROUND(NORMINV('Rand Deaths'!AK186,'Mean Deaths'!AK186,'S.D Deaths'!AK186),0)</f>
        <v>137</v>
      </c>
      <c r="AL186">
        <f>ROUND(NORMINV('Rand Deaths'!AL186,'Mean Deaths'!AL186,'S.D Deaths'!AL186),0)</f>
        <v>173</v>
      </c>
      <c r="AM186">
        <f>ROUND(NORMINV('Rand Deaths'!AM186,'Mean Deaths'!AM186,'S.D Deaths'!AM186),0)</f>
        <v>190</v>
      </c>
      <c r="AN186">
        <f>ROUND(NORMINV('Rand Deaths'!AN186,'Mean Deaths'!AN186,'S.D Deaths'!AN186),0)</f>
        <v>196</v>
      </c>
      <c r="AO186">
        <f>ROUND(NORMINV('Rand Deaths'!AO186,'Mean Deaths'!AO186,'S.D Deaths'!AO186),0)</f>
        <v>215</v>
      </c>
      <c r="AP186">
        <f>ROUND(NORMINV('Rand Deaths'!AP186,'Mean Deaths'!AP186,'S.D Deaths'!AP186),0)</f>
        <v>251</v>
      </c>
      <c r="AQ186">
        <f>ROUND(NORMINV('Rand Deaths'!AQ186,'Mean Deaths'!AQ186,'S.D Deaths'!AQ186),0)</f>
        <v>294</v>
      </c>
      <c r="AR186">
        <f>ROUND(NORMINV('Rand Deaths'!AR186,'Mean Deaths'!AR186,'S.D Deaths'!AR186),0)</f>
        <v>341</v>
      </c>
      <c r="AS186">
        <f>ROUND(NORMINV('Rand Deaths'!AS186,'Mean Deaths'!AS186,'S.D Deaths'!AS186),0)</f>
        <v>318</v>
      </c>
      <c r="AT186">
        <f>ROUND(NORMINV('Rand Deaths'!AT186,'Mean Deaths'!AT186,'S.D Deaths'!AT186),0)</f>
        <v>361</v>
      </c>
      <c r="AU186">
        <f>ROUND(NORMINV('Rand Deaths'!AU186,'Mean Deaths'!AU186,'S.D Deaths'!AU186),0)</f>
        <v>387</v>
      </c>
      <c r="AV186">
        <f>ROUND(NORMINV('Rand Deaths'!AV186,'Mean Deaths'!AV186,'S.D Deaths'!AV186),0)</f>
        <v>455</v>
      </c>
      <c r="AW186">
        <f>ROUND(NORMINV('Rand Deaths'!AW186,'Mean Deaths'!AW186,'S.D Deaths'!AW186),0)</f>
        <v>471</v>
      </c>
      <c r="AX186">
        <f>ROUND(NORMINV('Rand Deaths'!AX186,'Mean Deaths'!AX186,'S.D Deaths'!AX186),0)</f>
        <v>468</v>
      </c>
      <c r="AY186">
        <f>ROUND(NORMINV('Rand Deaths'!AY186,'Mean Deaths'!AY186,'S.D Deaths'!AY186),0)</f>
        <v>517</v>
      </c>
      <c r="AZ186">
        <f>ROUND(NORMINV('Rand Deaths'!AZ186,'Mean Deaths'!AZ186,'S.D Deaths'!AZ186),0)</f>
        <v>473</v>
      </c>
      <c r="BA186">
        <f>ROUND(NORMINV('Rand Deaths'!BA186,'Mean Deaths'!BA186,'S.D Deaths'!BA186),0)</f>
        <v>501</v>
      </c>
      <c r="BB186">
        <f>ROUND(NORMINV('Rand Deaths'!BB186,'Mean Deaths'!BB186,'S.D Deaths'!BB186),0)</f>
        <v>462</v>
      </c>
      <c r="BC186">
        <f>ROUND(NORMINV('Rand Deaths'!BC186,'Mean Deaths'!BC186,'S.D Deaths'!BC186),0)</f>
        <v>380</v>
      </c>
      <c r="BD186">
        <f>ROUND(NORMINV('Rand Deaths'!BD186,'Mean Deaths'!BD186,'S.D Deaths'!BD186),0)</f>
        <v>383</v>
      </c>
      <c r="BE186">
        <f>ROUND(NORMINV('Rand Deaths'!BE186,'Mean Deaths'!BE186,'S.D Deaths'!BE186),0)</f>
        <v>343</v>
      </c>
      <c r="BF186">
        <f>ROUND(NORMINV('Rand Deaths'!BF186,'Mean Deaths'!BF186,'S.D Deaths'!BF186),0)</f>
        <v>289</v>
      </c>
      <c r="BG186">
        <f>ROUND(NORMINV('Rand Deaths'!BG186,'Mean Deaths'!BG186,'S.D Deaths'!BG186),0)</f>
        <v>222</v>
      </c>
      <c r="BH186">
        <f>ROUND(NORMINV('Rand Deaths'!BH186,'Mean Deaths'!BH186,'S.D Deaths'!BH186),0)</f>
        <v>188</v>
      </c>
      <c r="BI186">
        <f>ROUND(NORMINV('Rand Deaths'!BI186,'Mean Deaths'!BI186,'S.D Deaths'!BI186),0)</f>
        <v>149</v>
      </c>
      <c r="BJ186">
        <f>ROUND(NORMINV('Rand Deaths'!BJ186,'Mean Deaths'!BJ186,'S.D Deaths'!BJ186),0)</f>
        <v>100</v>
      </c>
      <c r="BK186">
        <f>ROUND(NORMINV('Rand Deaths'!BK186,'Mean Deaths'!BK186,'S.D Deaths'!BK186),0)</f>
        <v>77</v>
      </c>
      <c r="BL186">
        <f>ROUND(NORMINV('Rand Deaths'!BL186,'Mean Deaths'!BL186,'S.D Deaths'!BL186),0)</f>
        <v>61</v>
      </c>
      <c r="BM186">
        <f>ROUND(NORMINV('Rand Deaths'!BM186,'Mean Deaths'!BM186,'S.D Deaths'!BM186),0)</f>
        <v>37</v>
      </c>
      <c r="BN186">
        <f>ROUND(NORMINV('Rand Deaths'!BN186,'Mean Deaths'!BN186,'S.D Deaths'!BN186),0)</f>
        <v>25</v>
      </c>
      <c r="BO186">
        <f>ROUND(NORMINV('Rand Deaths'!BO186,'Mean Deaths'!BO186,'S.D Deaths'!BO186),0)</f>
        <v>18</v>
      </c>
      <c r="BP186">
        <f>ROUND(NORMINV('Rand Deaths'!BP186,'Mean Deaths'!BP186,'S.D Deaths'!BP186),0)</f>
        <v>11</v>
      </c>
      <c r="BQ186">
        <f>ROUND(NORMINV('Rand Deaths'!BQ186,'Mean Deaths'!BQ186,'S.D Deaths'!BQ186),0)</f>
        <v>8</v>
      </c>
      <c r="BR186">
        <f>ROUND(NORMINV('Rand Deaths'!BR186,'Mean Deaths'!BR186,'S.D Deaths'!BR186),0)</f>
        <v>0</v>
      </c>
      <c r="BS186">
        <f>'No. policies'!BS186</f>
        <v>8</v>
      </c>
    </row>
    <row r="187" spans="1:71" x14ac:dyDescent="0.25">
      <c r="A187" s="1">
        <v>186</v>
      </c>
      <c r="B187">
        <f>ROUND(NORMINV('Rand Deaths'!B187,'Mean Deaths'!B187,'S.D Deaths'!B187),0)</f>
        <v>7</v>
      </c>
      <c r="C187">
        <f>ROUND(NORMINV('Rand Deaths'!C187,'Mean Deaths'!C187,'S.D Deaths'!C187),0)</f>
        <v>11</v>
      </c>
      <c r="D187">
        <f>ROUND(NORMINV('Rand Deaths'!D187,'Mean Deaths'!D187,'S.D Deaths'!D187),0)</f>
        <v>12</v>
      </c>
      <c r="E187">
        <f>ROUND(NORMINV('Rand Deaths'!E187,'Mean Deaths'!E187,'S.D Deaths'!E187),0)</f>
        <v>11</v>
      </c>
      <c r="F187">
        <f>ROUND(NORMINV('Rand Deaths'!F187,'Mean Deaths'!F187,'S.D Deaths'!F187),0)</f>
        <v>2</v>
      </c>
      <c r="G187">
        <f>ROUND(NORMINV('Rand Deaths'!G187,'Mean Deaths'!G187,'S.D Deaths'!G187),0)</f>
        <v>14</v>
      </c>
      <c r="H187">
        <f>ROUND(NORMINV('Rand Deaths'!H187,'Mean Deaths'!H187,'S.D Deaths'!H187),0)</f>
        <v>8</v>
      </c>
      <c r="I187">
        <f>ROUND(NORMINV('Rand Deaths'!I187,'Mean Deaths'!I187,'S.D Deaths'!I187),0)</f>
        <v>13</v>
      </c>
      <c r="J187">
        <f>ROUND(NORMINV('Rand Deaths'!J187,'Mean Deaths'!J187,'S.D Deaths'!J187),0)</f>
        <v>15</v>
      </c>
      <c r="K187">
        <f>ROUND(NORMINV('Rand Deaths'!K187,'Mean Deaths'!K187,'S.D Deaths'!K187),0)</f>
        <v>12</v>
      </c>
      <c r="L187">
        <f>ROUND(NORMINV('Rand Deaths'!L187,'Mean Deaths'!L187,'S.D Deaths'!L187),0)</f>
        <v>14</v>
      </c>
      <c r="M187">
        <f>ROUND(NORMINV('Rand Deaths'!M187,'Mean Deaths'!M187,'S.D Deaths'!M187),0)</f>
        <v>27</v>
      </c>
      <c r="N187">
        <f>ROUND(NORMINV('Rand Deaths'!N187,'Mean Deaths'!N187,'S.D Deaths'!N187),0)</f>
        <v>17</v>
      </c>
      <c r="O187">
        <f>ROUND(NORMINV('Rand Deaths'!O187,'Mean Deaths'!O187,'S.D Deaths'!O187),0)</f>
        <v>29</v>
      </c>
      <c r="P187">
        <f>ROUND(NORMINV('Rand Deaths'!P187,'Mean Deaths'!P187,'S.D Deaths'!P187),0)</f>
        <v>24</v>
      </c>
      <c r="Q187">
        <f>ROUND(NORMINV('Rand Deaths'!Q187,'Mean Deaths'!Q187,'S.D Deaths'!Q187),0)</f>
        <v>33</v>
      </c>
      <c r="R187">
        <f>ROUND(NORMINV('Rand Deaths'!R187,'Mean Deaths'!R187,'S.D Deaths'!R187),0)</f>
        <v>32</v>
      </c>
      <c r="S187">
        <f>ROUND(NORMINV('Rand Deaths'!S187,'Mean Deaths'!S187,'S.D Deaths'!S187),0)</f>
        <v>28</v>
      </c>
      <c r="T187">
        <f>ROUND(NORMINV('Rand Deaths'!T187,'Mean Deaths'!T187,'S.D Deaths'!T187),0)</f>
        <v>27</v>
      </c>
      <c r="U187">
        <f>ROUND(NORMINV('Rand Deaths'!U187,'Mean Deaths'!U187,'S.D Deaths'!U187),0)</f>
        <v>49</v>
      </c>
      <c r="V187">
        <f>ROUND(NORMINV('Rand Deaths'!V187,'Mean Deaths'!V187,'S.D Deaths'!V187),0)</f>
        <v>46</v>
      </c>
      <c r="W187">
        <f>ROUND(NORMINV('Rand Deaths'!W187,'Mean Deaths'!W187,'S.D Deaths'!W187),0)</f>
        <v>39</v>
      </c>
      <c r="X187">
        <f>ROUND(NORMINV('Rand Deaths'!X187,'Mean Deaths'!X187,'S.D Deaths'!X187),0)</f>
        <v>39</v>
      </c>
      <c r="Y187">
        <f>ROUND(NORMINV('Rand Deaths'!Y187,'Mean Deaths'!Y187,'S.D Deaths'!Y187),0)</f>
        <v>48</v>
      </c>
      <c r="Z187">
        <f>ROUND(NORMINV('Rand Deaths'!Z187,'Mean Deaths'!Z187,'S.D Deaths'!Z187),0)</f>
        <v>55</v>
      </c>
      <c r="AA187">
        <f>ROUND(NORMINV('Rand Deaths'!AA187,'Mean Deaths'!AA187,'S.D Deaths'!AA187),0)</f>
        <v>52</v>
      </c>
      <c r="AB187">
        <f>ROUND(NORMINV('Rand Deaths'!AB187,'Mean Deaths'!AB187,'S.D Deaths'!AB187),0)</f>
        <v>68</v>
      </c>
      <c r="AC187">
        <f>ROUND(NORMINV('Rand Deaths'!AC187,'Mean Deaths'!AC187,'S.D Deaths'!AC187),0)</f>
        <v>65</v>
      </c>
      <c r="AD187">
        <f>ROUND(NORMINV('Rand Deaths'!AD187,'Mean Deaths'!AD187,'S.D Deaths'!AD187),0)</f>
        <v>77</v>
      </c>
      <c r="AE187">
        <f>ROUND(NORMINV('Rand Deaths'!AE187,'Mean Deaths'!AE187,'S.D Deaths'!AE187),0)</f>
        <v>92</v>
      </c>
      <c r="AF187">
        <f>ROUND(NORMINV('Rand Deaths'!AF187,'Mean Deaths'!AF187,'S.D Deaths'!AF187),0)</f>
        <v>106</v>
      </c>
      <c r="AG187">
        <f>ROUND(NORMINV('Rand Deaths'!AG187,'Mean Deaths'!AG187,'S.D Deaths'!AG187),0)</f>
        <v>109</v>
      </c>
      <c r="AH187">
        <f>ROUND(NORMINV('Rand Deaths'!AH187,'Mean Deaths'!AH187,'S.D Deaths'!AH187),0)</f>
        <v>118</v>
      </c>
      <c r="AI187">
        <f>ROUND(NORMINV('Rand Deaths'!AI187,'Mean Deaths'!AI187,'S.D Deaths'!AI187),0)</f>
        <v>121</v>
      </c>
      <c r="AJ187">
        <f>ROUND(NORMINV('Rand Deaths'!AJ187,'Mean Deaths'!AJ187,'S.D Deaths'!AJ187),0)</f>
        <v>144</v>
      </c>
      <c r="AK187">
        <f>ROUND(NORMINV('Rand Deaths'!AK187,'Mean Deaths'!AK187,'S.D Deaths'!AK187),0)</f>
        <v>149</v>
      </c>
      <c r="AL187">
        <f>ROUND(NORMINV('Rand Deaths'!AL187,'Mean Deaths'!AL187,'S.D Deaths'!AL187),0)</f>
        <v>181</v>
      </c>
      <c r="AM187">
        <f>ROUND(NORMINV('Rand Deaths'!AM187,'Mean Deaths'!AM187,'S.D Deaths'!AM187),0)</f>
        <v>206</v>
      </c>
      <c r="AN187">
        <f>ROUND(NORMINV('Rand Deaths'!AN187,'Mean Deaths'!AN187,'S.D Deaths'!AN187),0)</f>
        <v>203</v>
      </c>
      <c r="AO187">
        <f>ROUND(NORMINV('Rand Deaths'!AO187,'Mean Deaths'!AO187,'S.D Deaths'!AO187),0)</f>
        <v>180</v>
      </c>
      <c r="AP187">
        <f>ROUND(NORMINV('Rand Deaths'!AP187,'Mean Deaths'!AP187,'S.D Deaths'!AP187),0)</f>
        <v>257</v>
      </c>
      <c r="AQ187">
        <f>ROUND(NORMINV('Rand Deaths'!AQ187,'Mean Deaths'!AQ187,'S.D Deaths'!AQ187),0)</f>
        <v>268</v>
      </c>
      <c r="AR187">
        <f>ROUND(NORMINV('Rand Deaths'!AR187,'Mean Deaths'!AR187,'S.D Deaths'!AR187),0)</f>
        <v>296</v>
      </c>
      <c r="AS187">
        <f>ROUND(NORMINV('Rand Deaths'!AS187,'Mean Deaths'!AS187,'S.D Deaths'!AS187),0)</f>
        <v>317</v>
      </c>
      <c r="AT187">
        <f>ROUND(NORMINV('Rand Deaths'!AT187,'Mean Deaths'!AT187,'S.D Deaths'!AT187),0)</f>
        <v>315</v>
      </c>
      <c r="AU187">
        <f>ROUND(NORMINV('Rand Deaths'!AU187,'Mean Deaths'!AU187,'S.D Deaths'!AU187),0)</f>
        <v>398</v>
      </c>
      <c r="AV187">
        <f>ROUND(NORMINV('Rand Deaths'!AV187,'Mean Deaths'!AV187,'S.D Deaths'!AV187),0)</f>
        <v>423</v>
      </c>
      <c r="AW187">
        <f>ROUND(NORMINV('Rand Deaths'!AW187,'Mean Deaths'!AW187,'S.D Deaths'!AW187),0)</f>
        <v>488</v>
      </c>
      <c r="AX187">
        <f>ROUND(NORMINV('Rand Deaths'!AX187,'Mean Deaths'!AX187,'S.D Deaths'!AX187),0)</f>
        <v>478</v>
      </c>
      <c r="AY187">
        <f>ROUND(NORMINV('Rand Deaths'!AY187,'Mean Deaths'!AY187,'S.D Deaths'!AY187),0)</f>
        <v>506</v>
      </c>
      <c r="AZ187">
        <f>ROUND(NORMINV('Rand Deaths'!AZ187,'Mean Deaths'!AZ187,'S.D Deaths'!AZ187),0)</f>
        <v>442</v>
      </c>
      <c r="BA187">
        <f>ROUND(NORMINV('Rand Deaths'!BA187,'Mean Deaths'!BA187,'S.D Deaths'!BA187),0)</f>
        <v>464</v>
      </c>
      <c r="BB187">
        <f>ROUND(NORMINV('Rand Deaths'!BB187,'Mean Deaths'!BB187,'S.D Deaths'!BB187),0)</f>
        <v>488</v>
      </c>
      <c r="BC187">
        <f>ROUND(NORMINV('Rand Deaths'!BC187,'Mean Deaths'!BC187,'S.D Deaths'!BC187),0)</f>
        <v>426</v>
      </c>
      <c r="BD187">
        <f>ROUND(NORMINV('Rand Deaths'!BD187,'Mean Deaths'!BD187,'S.D Deaths'!BD187),0)</f>
        <v>410</v>
      </c>
      <c r="BE187">
        <f>ROUND(NORMINV('Rand Deaths'!BE187,'Mean Deaths'!BE187,'S.D Deaths'!BE187),0)</f>
        <v>360</v>
      </c>
      <c r="BF187">
        <f>ROUND(NORMINV('Rand Deaths'!BF187,'Mean Deaths'!BF187,'S.D Deaths'!BF187),0)</f>
        <v>291</v>
      </c>
      <c r="BG187">
        <f>ROUND(NORMINV('Rand Deaths'!BG187,'Mean Deaths'!BG187,'S.D Deaths'!BG187),0)</f>
        <v>223</v>
      </c>
      <c r="BH187">
        <f>ROUND(NORMINV('Rand Deaths'!BH187,'Mean Deaths'!BH187,'S.D Deaths'!BH187),0)</f>
        <v>177</v>
      </c>
      <c r="BI187">
        <f>ROUND(NORMINV('Rand Deaths'!BI187,'Mean Deaths'!BI187,'S.D Deaths'!BI187),0)</f>
        <v>139</v>
      </c>
      <c r="BJ187">
        <f>ROUND(NORMINV('Rand Deaths'!BJ187,'Mean Deaths'!BJ187,'S.D Deaths'!BJ187),0)</f>
        <v>105</v>
      </c>
      <c r="BK187">
        <f>ROUND(NORMINV('Rand Deaths'!BK187,'Mean Deaths'!BK187,'S.D Deaths'!BK187),0)</f>
        <v>69</v>
      </c>
      <c r="BL187">
        <f>ROUND(NORMINV('Rand Deaths'!BL187,'Mean Deaths'!BL187,'S.D Deaths'!BL187),0)</f>
        <v>63</v>
      </c>
      <c r="BM187">
        <f>ROUND(NORMINV('Rand Deaths'!BM187,'Mean Deaths'!BM187,'S.D Deaths'!BM187),0)</f>
        <v>39</v>
      </c>
      <c r="BN187">
        <f>ROUND(NORMINV('Rand Deaths'!BN187,'Mean Deaths'!BN187,'S.D Deaths'!BN187),0)</f>
        <v>29</v>
      </c>
      <c r="BO187">
        <f>ROUND(NORMINV('Rand Deaths'!BO187,'Mean Deaths'!BO187,'S.D Deaths'!BO187),0)</f>
        <v>15</v>
      </c>
      <c r="BP187">
        <f>ROUND(NORMINV('Rand Deaths'!BP187,'Mean Deaths'!BP187,'S.D Deaths'!BP187),0)</f>
        <v>13</v>
      </c>
      <c r="BQ187">
        <f>ROUND(NORMINV('Rand Deaths'!BQ187,'Mean Deaths'!BQ187,'S.D Deaths'!BQ187),0)</f>
        <v>7</v>
      </c>
      <c r="BR187">
        <f>ROUND(NORMINV('Rand Deaths'!BR187,'Mean Deaths'!BR187,'S.D Deaths'!BR187),0)</f>
        <v>5</v>
      </c>
      <c r="BS187">
        <f>'No. policies'!BS187</f>
        <v>6</v>
      </c>
    </row>
    <row r="188" spans="1:71" x14ac:dyDescent="0.25">
      <c r="A188" s="1">
        <v>187</v>
      </c>
      <c r="B188">
        <f>ROUND(NORMINV('Rand Deaths'!B188,'Mean Deaths'!B188,'S.D Deaths'!B188),0)</f>
        <v>7</v>
      </c>
      <c r="C188">
        <f>ROUND(NORMINV('Rand Deaths'!C188,'Mean Deaths'!C188,'S.D Deaths'!C188),0)</f>
        <v>9</v>
      </c>
      <c r="D188">
        <f>ROUND(NORMINV('Rand Deaths'!D188,'Mean Deaths'!D188,'S.D Deaths'!D188),0)</f>
        <v>6</v>
      </c>
      <c r="E188">
        <f>ROUND(NORMINV('Rand Deaths'!E188,'Mean Deaths'!E188,'S.D Deaths'!E188),0)</f>
        <v>8</v>
      </c>
      <c r="F188">
        <f>ROUND(NORMINV('Rand Deaths'!F188,'Mean Deaths'!F188,'S.D Deaths'!F188),0)</f>
        <v>12</v>
      </c>
      <c r="G188">
        <f>ROUND(NORMINV('Rand Deaths'!G188,'Mean Deaths'!G188,'S.D Deaths'!G188),0)</f>
        <v>17</v>
      </c>
      <c r="H188">
        <f>ROUND(NORMINV('Rand Deaths'!H188,'Mean Deaths'!H188,'S.D Deaths'!H188),0)</f>
        <v>9</v>
      </c>
      <c r="I188">
        <f>ROUND(NORMINV('Rand Deaths'!I188,'Mean Deaths'!I188,'S.D Deaths'!I188),0)</f>
        <v>10</v>
      </c>
      <c r="J188">
        <f>ROUND(NORMINV('Rand Deaths'!J188,'Mean Deaths'!J188,'S.D Deaths'!J188),0)</f>
        <v>14</v>
      </c>
      <c r="K188">
        <f>ROUND(NORMINV('Rand Deaths'!K188,'Mean Deaths'!K188,'S.D Deaths'!K188),0)</f>
        <v>21</v>
      </c>
      <c r="L188">
        <f>ROUND(NORMINV('Rand Deaths'!L188,'Mean Deaths'!L188,'S.D Deaths'!L188),0)</f>
        <v>17</v>
      </c>
      <c r="M188">
        <f>ROUND(NORMINV('Rand Deaths'!M188,'Mean Deaths'!M188,'S.D Deaths'!M188),0)</f>
        <v>19</v>
      </c>
      <c r="N188">
        <f>ROUND(NORMINV('Rand Deaths'!N188,'Mean Deaths'!N188,'S.D Deaths'!N188),0)</f>
        <v>22</v>
      </c>
      <c r="O188">
        <f>ROUND(NORMINV('Rand Deaths'!O188,'Mean Deaths'!O188,'S.D Deaths'!O188),0)</f>
        <v>23</v>
      </c>
      <c r="P188">
        <f>ROUND(NORMINV('Rand Deaths'!P188,'Mean Deaths'!P188,'S.D Deaths'!P188),0)</f>
        <v>34</v>
      </c>
      <c r="Q188">
        <f>ROUND(NORMINV('Rand Deaths'!Q188,'Mean Deaths'!Q188,'S.D Deaths'!Q188),0)</f>
        <v>24</v>
      </c>
      <c r="R188">
        <f>ROUND(NORMINV('Rand Deaths'!R188,'Mean Deaths'!R188,'S.D Deaths'!R188),0)</f>
        <v>30</v>
      </c>
      <c r="S188">
        <f>ROUND(NORMINV('Rand Deaths'!S188,'Mean Deaths'!S188,'S.D Deaths'!S188),0)</f>
        <v>27</v>
      </c>
      <c r="T188">
        <f>ROUND(NORMINV('Rand Deaths'!T188,'Mean Deaths'!T188,'S.D Deaths'!T188),0)</f>
        <v>48</v>
      </c>
      <c r="U188">
        <f>ROUND(NORMINV('Rand Deaths'!U188,'Mean Deaths'!U188,'S.D Deaths'!U188),0)</f>
        <v>33</v>
      </c>
      <c r="V188">
        <f>ROUND(NORMINV('Rand Deaths'!V188,'Mean Deaths'!V188,'S.D Deaths'!V188),0)</f>
        <v>37</v>
      </c>
      <c r="W188">
        <f>ROUND(NORMINV('Rand Deaths'!W188,'Mean Deaths'!W188,'S.D Deaths'!W188),0)</f>
        <v>38</v>
      </c>
      <c r="X188">
        <f>ROUND(NORMINV('Rand Deaths'!X188,'Mean Deaths'!X188,'S.D Deaths'!X188),0)</f>
        <v>48</v>
      </c>
      <c r="Y188">
        <f>ROUND(NORMINV('Rand Deaths'!Y188,'Mean Deaths'!Y188,'S.D Deaths'!Y188),0)</f>
        <v>61</v>
      </c>
      <c r="Z188">
        <f>ROUND(NORMINV('Rand Deaths'!Z188,'Mean Deaths'!Z188,'S.D Deaths'!Z188),0)</f>
        <v>65</v>
      </c>
      <c r="AA188">
        <f>ROUND(NORMINV('Rand Deaths'!AA188,'Mean Deaths'!AA188,'S.D Deaths'!AA188),0)</f>
        <v>65</v>
      </c>
      <c r="AB188">
        <f>ROUND(NORMINV('Rand Deaths'!AB188,'Mean Deaths'!AB188,'S.D Deaths'!AB188),0)</f>
        <v>68</v>
      </c>
      <c r="AC188">
        <f>ROUND(NORMINV('Rand Deaths'!AC188,'Mean Deaths'!AC188,'S.D Deaths'!AC188),0)</f>
        <v>78</v>
      </c>
      <c r="AD188">
        <f>ROUND(NORMINV('Rand Deaths'!AD188,'Mean Deaths'!AD188,'S.D Deaths'!AD188),0)</f>
        <v>82</v>
      </c>
      <c r="AE188">
        <f>ROUND(NORMINV('Rand Deaths'!AE188,'Mean Deaths'!AE188,'S.D Deaths'!AE188),0)</f>
        <v>73</v>
      </c>
      <c r="AF188">
        <f>ROUND(NORMINV('Rand Deaths'!AF188,'Mean Deaths'!AF188,'S.D Deaths'!AF188),0)</f>
        <v>85</v>
      </c>
      <c r="AG188">
        <f>ROUND(NORMINV('Rand Deaths'!AG188,'Mean Deaths'!AG188,'S.D Deaths'!AG188),0)</f>
        <v>99</v>
      </c>
      <c r="AH188">
        <f>ROUND(NORMINV('Rand Deaths'!AH188,'Mean Deaths'!AH188,'S.D Deaths'!AH188),0)</f>
        <v>120</v>
      </c>
      <c r="AI188">
        <f>ROUND(NORMINV('Rand Deaths'!AI188,'Mean Deaths'!AI188,'S.D Deaths'!AI188),0)</f>
        <v>115</v>
      </c>
      <c r="AJ188">
        <f>ROUND(NORMINV('Rand Deaths'!AJ188,'Mean Deaths'!AJ188,'S.D Deaths'!AJ188),0)</f>
        <v>149</v>
      </c>
      <c r="AK188">
        <f>ROUND(NORMINV('Rand Deaths'!AK188,'Mean Deaths'!AK188,'S.D Deaths'!AK188),0)</f>
        <v>144</v>
      </c>
      <c r="AL188">
        <f>ROUND(NORMINV('Rand Deaths'!AL188,'Mean Deaths'!AL188,'S.D Deaths'!AL188),0)</f>
        <v>167</v>
      </c>
      <c r="AM188">
        <f>ROUND(NORMINV('Rand Deaths'!AM188,'Mean Deaths'!AM188,'S.D Deaths'!AM188),0)</f>
        <v>175</v>
      </c>
      <c r="AN188">
        <f>ROUND(NORMINV('Rand Deaths'!AN188,'Mean Deaths'!AN188,'S.D Deaths'!AN188),0)</f>
        <v>197</v>
      </c>
      <c r="AO188">
        <f>ROUND(NORMINV('Rand Deaths'!AO188,'Mean Deaths'!AO188,'S.D Deaths'!AO188),0)</f>
        <v>235</v>
      </c>
      <c r="AP188">
        <f>ROUND(NORMINV('Rand Deaths'!AP188,'Mean Deaths'!AP188,'S.D Deaths'!AP188),0)</f>
        <v>239</v>
      </c>
      <c r="AQ188">
        <f>ROUND(NORMINV('Rand Deaths'!AQ188,'Mean Deaths'!AQ188,'S.D Deaths'!AQ188),0)</f>
        <v>275</v>
      </c>
      <c r="AR188">
        <f>ROUND(NORMINV('Rand Deaths'!AR188,'Mean Deaths'!AR188,'S.D Deaths'!AR188),0)</f>
        <v>318</v>
      </c>
      <c r="AS188">
        <f>ROUND(NORMINV('Rand Deaths'!AS188,'Mean Deaths'!AS188,'S.D Deaths'!AS188),0)</f>
        <v>326</v>
      </c>
      <c r="AT188">
        <f>ROUND(NORMINV('Rand Deaths'!AT188,'Mean Deaths'!AT188,'S.D Deaths'!AT188),0)</f>
        <v>352</v>
      </c>
      <c r="AU188">
        <f>ROUND(NORMINV('Rand Deaths'!AU188,'Mean Deaths'!AU188,'S.D Deaths'!AU188),0)</f>
        <v>389</v>
      </c>
      <c r="AV188">
        <f>ROUND(NORMINV('Rand Deaths'!AV188,'Mean Deaths'!AV188,'S.D Deaths'!AV188),0)</f>
        <v>430</v>
      </c>
      <c r="AW188">
        <f>ROUND(NORMINV('Rand Deaths'!AW188,'Mean Deaths'!AW188,'S.D Deaths'!AW188),0)</f>
        <v>468</v>
      </c>
      <c r="AX188">
        <f>ROUND(NORMINV('Rand Deaths'!AX188,'Mean Deaths'!AX188,'S.D Deaths'!AX188),0)</f>
        <v>474</v>
      </c>
      <c r="AY188">
        <f>ROUND(NORMINV('Rand Deaths'!AY188,'Mean Deaths'!AY188,'S.D Deaths'!AY188),0)</f>
        <v>467</v>
      </c>
      <c r="AZ188">
        <f>ROUND(NORMINV('Rand Deaths'!AZ188,'Mean Deaths'!AZ188,'S.D Deaths'!AZ188),0)</f>
        <v>505</v>
      </c>
      <c r="BA188">
        <f>ROUND(NORMINV('Rand Deaths'!BA188,'Mean Deaths'!BA188,'S.D Deaths'!BA188),0)</f>
        <v>453</v>
      </c>
      <c r="BB188">
        <f>ROUND(NORMINV('Rand Deaths'!BB188,'Mean Deaths'!BB188,'S.D Deaths'!BB188),0)</f>
        <v>434</v>
      </c>
      <c r="BC188">
        <f>ROUND(NORMINV('Rand Deaths'!BC188,'Mean Deaths'!BC188,'S.D Deaths'!BC188),0)</f>
        <v>432</v>
      </c>
      <c r="BD188">
        <f>ROUND(NORMINV('Rand Deaths'!BD188,'Mean Deaths'!BD188,'S.D Deaths'!BD188),0)</f>
        <v>385</v>
      </c>
      <c r="BE188">
        <f>ROUND(NORMINV('Rand Deaths'!BE188,'Mean Deaths'!BE188,'S.D Deaths'!BE188),0)</f>
        <v>327</v>
      </c>
      <c r="BF188">
        <f>ROUND(NORMINV('Rand Deaths'!BF188,'Mean Deaths'!BF188,'S.D Deaths'!BF188),0)</f>
        <v>302</v>
      </c>
      <c r="BG188">
        <f>ROUND(NORMINV('Rand Deaths'!BG188,'Mean Deaths'!BG188,'S.D Deaths'!BG188),0)</f>
        <v>240</v>
      </c>
      <c r="BH188">
        <f>ROUND(NORMINV('Rand Deaths'!BH188,'Mean Deaths'!BH188,'S.D Deaths'!BH188),0)</f>
        <v>183</v>
      </c>
      <c r="BI188">
        <f>ROUND(NORMINV('Rand Deaths'!BI188,'Mean Deaths'!BI188,'S.D Deaths'!BI188),0)</f>
        <v>146</v>
      </c>
      <c r="BJ188">
        <f>ROUND(NORMINV('Rand Deaths'!BJ188,'Mean Deaths'!BJ188,'S.D Deaths'!BJ188),0)</f>
        <v>107</v>
      </c>
      <c r="BK188">
        <f>ROUND(NORMINV('Rand Deaths'!BK188,'Mean Deaths'!BK188,'S.D Deaths'!BK188),0)</f>
        <v>92</v>
      </c>
      <c r="BL188">
        <f>ROUND(NORMINV('Rand Deaths'!BL188,'Mean Deaths'!BL188,'S.D Deaths'!BL188),0)</f>
        <v>56</v>
      </c>
      <c r="BM188">
        <f>ROUND(NORMINV('Rand Deaths'!BM188,'Mean Deaths'!BM188,'S.D Deaths'!BM188),0)</f>
        <v>40</v>
      </c>
      <c r="BN188">
        <f>ROUND(NORMINV('Rand Deaths'!BN188,'Mean Deaths'!BN188,'S.D Deaths'!BN188),0)</f>
        <v>26</v>
      </c>
      <c r="BO188">
        <f>ROUND(NORMINV('Rand Deaths'!BO188,'Mean Deaths'!BO188,'S.D Deaths'!BO188),0)</f>
        <v>16</v>
      </c>
      <c r="BP188">
        <f>ROUND(NORMINV('Rand Deaths'!BP188,'Mean Deaths'!BP188,'S.D Deaths'!BP188),0)</f>
        <v>16</v>
      </c>
      <c r="BQ188">
        <f>ROUND(NORMINV('Rand Deaths'!BQ188,'Mean Deaths'!BQ188,'S.D Deaths'!BQ188),0)</f>
        <v>4</v>
      </c>
      <c r="BR188">
        <f>ROUND(NORMINV('Rand Deaths'!BR188,'Mean Deaths'!BR188,'S.D Deaths'!BR188),0)</f>
        <v>2</v>
      </c>
      <c r="BS188">
        <f>'No. policies'!BS188</f>
        <v>5</v>
      </c>
    </row>
    <row r="189" spans="1:71" x14ac:dyDescent="0.25">
      <c r="A189" s="1">
        <v>188</v>
      </c>
      <c r="B189">
        <f>ROUND(NORMINV('Rand Deaths'!B189,'Mean Deaths'!B189,'S.D Deaths'!B189),0)</f>
        <v>11</v>
      </c>
      <c r="C189">
        <f>ROUND(NORMINV('Rand Deaths'!C189,'Mean Deaths'!C189,'S.D Deaths'!C189),0)</f>
        <v>6</v>
      </c>
      <c r="D189">
        <f>ROUND(NORMINV('Rand Deaths'!D189,'Mean Deaths'!D189,'S.D Deaths'!D189),0)</f>
        <v>12</v>
      </c>
      <c r="E189">
        <f>ROUND(NORMINV('Rand Deaths'!E189,'Mean Deaths'!E189,'S.D Deaths'!E189),0)</f>
        <v>10</v>
      </c>
      <c r="F189">
        <f>ROUND(NORMINV('Rand Deaths'!F189,'Mean Deaths'!F189,'S.D Deaths'!F189),0)</f>
        <v>13</v>
      </c>
      <c r="G189">
        <f>ROUND(NORMINV('Rand Deaths'!G189,'Mean Deaths'!G189,'S.D Deaths'!G189),0)</f>
        <v>9</v>
      </c>
      <c r="H189">
        <f>ROUND(NORMINV('Rand Deaths'!H189,'Mean Deaths'!H189,'S.D Deaths'!H189),0)</f>
        <v>15</v>
      </c>
      <c r="I189">
        <f>ROUND(NORMINV('Rand Deaths'!I189,'Mean Deaths'!I189,'S.D Deaths'!I189),0)</f>
        <v>14</v>
      </c>
      <c r="J189">
        <f>ROUND(NORMINV('Rand Deaths'!J189,'Mean Deaths'!J189,'S.D Deaths'!J189),0)</f>
        <v>11</v>
      </c>
      <c r="K189">
        <f>ROUND(NORMINV('Rand Deaths'!K189,'Mean Deaths'!K189,'S.D Deaths'!K189),0)</f>
        <v>22</v>
      </c>
      <c r="L189">
        <f>ROUND(NORMINV('Rand Deaths'!L189,'Mean Deaths'!L189,'S.D Deaths'!L189),0)</f>
        <v>23</v>
      </c>
      <c r="M189">
        <f>ROUND(NORMINV('Rand Deaths'!M189,'Mean Deaths'!M189,'S.D Deaths'!M189),0)</f>
        <v>26</v>
      </c>
      <c r="N189">
        <f>ROUND(NORMINV('Rand Deaths'!N189,'Mean Deaths'!N189,'S.D Deaths'!N189),0)</f>
        <v>24</v>
      </c>
      <c r="O189">
        <f>ROUND(NORMINV('Rand Deaths'!O189,'Mean Deaths'!O189,'S.D Deaths'!O189),0)</f>
        <v>27</v>
      </c>
      <c r="P189">
        <f>ROUND(NORMINV('Rand Deaths'!P189,'Mean Deaths'!P189,'S.D Deaths'!P189),0)</f>
        <v>23</v>
      </c>
      <c r="Q189">
        <f>ROUND(NORMINV('Rand Deaths'!Q189,'Mean Deaths'!Q189,'S.D Deaths'!Q189),0)</f>
        <v>24</v>
      </c>
      <c r="R189">
        <f>ROUND(NORMINV('Rand Deaths'!R189,'Mean Deaths'!R189,'S.D Deaths'!R189),0)</f>
        <v>20</v>
      </c>
      <c r="S189">
        <f>ROUND(NORMINV('Rand Deaths'!S189,'Mean Deaths'!S189,'S.D Deaths'!S189),0)</f>
        <v>35</v>
      </c>
      <c r="T189">
        <f>ROUND(NORMINV('Rand Deaths'!T189,'Mean Deaths'!T189,'S.D Deaths'!T189),0)</f>
        <v>36</v>
      </c>
      <c r="U189">
        <f>ROUND(NORMINV('Rand Deaths'!U189,'Mean Deaths'!U189,'S.D Deaths'!U189),0)</f>
        <v>44</v>
      </c>
      <c r="V189">
        <f>ROUND(NORMINV('Rand Deaths'!V189,'Mean Deaths'!V189,'S.D Deaths'!V189),0)</f>
        <v>34</v>
      </c>
      <c r="W189">
        <f>ROUND(NORMINV('Rand Deaths'!W189,'Mean Deaths'!W189,'S.D Deaths'!W189),0)</f>
        <v>46</v>
      </c>
      <c r="X189">
        <f>ROUND(NORMINV('Rand Deaths'!X189,'Mean Deaths'!X189,'S.D Deaths'!X189),0)</f>
        <v>44</v>
      </c>
      <c r="Y189">
        <f>ROUND(NORMINV('Rand Deaths'!Y189,'Mean Deaths'!Y189,'S.D Deaths'!Y189),0)</f>
        <v>44</v>
      </c>
      <c r="Z189">
        <f>ROUND(NORMINV('Rand Deaths'!Z189,'Mean Deaths'!Z189,'S.D Deaths'!Z189),0)</f>
        <v>59</v>
      </c>
      <c r="AA189">
        <f>ROUND(NORMINV('Rand Deaths'!AA189,'Mean Deaths'!AA189,'S.D Deaths'!AA189),0)</f>
        <v>51</v>
      </c>
      <c r="AB189">
        <f>ROUND(NORMINV('Rand Deaths'!AB189,'Mean Deaths'!AB189,'S.D Deaths'!AB189),0)</f>
        <v>63</v>
      </c>
      <c r="AC189">
        <f>ROUND(NORMINV('Rand Deaths'!AC189,'Mean Deaths'!AC189,'S.D Deaths'!AC189),0)</f>
        <v>78</v>
      </c>
      <c r="AD189">
        <f>ROUND(NORMINV('Rand Deaths'!AD189,'Mean Deaths'!AD189,'S.D Deaths'!AD189),0)</f>
        <v>85</v>
      </c>
      <c r="AE189">
        <f>ROUND(NORMINV('Rand Deaths'!AE189,'Mean Deaths'!AE189,'S.D Deaths'!AE189),0)</f>
        <v>72</v>
      </c>
      <c r="AF189">
        <f>ROUND(NORMINV('Rand Deaths'!AF189,'Mean Deaths'!AF189,'S.D Deaths'!AF189),0)</f>
        <v>100</v>
      </c>
      <c r="AG189">
        <f>ROUND(NORMINV('Rand Deaths'!AG189,'Mean Deaths'!AG189,'S.D Deaths'!AG189),0)</f>
        <v>112</v>
      </c>
      <c r="AH189">
        <f>ROUND(NORMINV('Rand Deaths'!AH189,'Mean Deaths'!AH189,'S.D Deaths'!AH189),0)</f>
        <v>112</v>
      </c>
      <c r="AI189">
        <f>ROUND(NORMINV('Rand Deaths'!AI189,'Mean Deaths'!AI189,'S.D Deaths'!AI189),0)</f>
        <v>125</v>
      </c>
      <c r="AJ189">
        <f>ROUND(NORMINV('Rand Deaths'!AJ189,'Mean Deaths'!AJ189,'S.D Deaths'!AJ189),0)</f>
        <v>150</v>
      </c>
      <c r="AK189">
        <f>ROUND(NORMINV('Rand Deaths'!AK189,'Mean Deaths'!AK189,'S.D Deaths'!AK189),0)</f>
        <v>142</v>
      </c>
      <c r="AL189">
        <f>ROUND(NORMINV('Rand Deaths'!AL189,'Mean Deaths'!AL189,'S.D Deaths'!AL189),0)</f>
        <v>194</v>
      </c>
      <c r="AM189">
        <f>ROUND(NORMINV('Rand Deaths'!AM189,'Mean Deaths'!AM189,'S.D Deaths'!AM189),0)</f>
        <v>192</v>
      </c>
      <c r="AN189">
        <f>ROUND(NORMINV('Rand Deaths'!AN189,'Mean Deaths'!AN189,'S.D Deaths'!AN189),0)</f>
        <v>193</v>
      </c>
      <c r="AO189">
        <f>ROUND(NORMINV('Rand Deaths'!AO189,'Mean Deaths'!AO189,'S.D Deaths'!AO189),0)</f>
        <v>214</v>
      </c>
      <c r="AP189">
        <f>ROUND(NORMINV('Rand Deaths'!AP189,'Mean Deaths'!AP189,'S.D Deaths'!AP189),0)</f>
        <v>266</v>
      </c>
      <c r="AQ189">
        <f>ROUND(NORMINV('Rand Deaths'!AQ189,'Mean Deaths'!AQ189,'S.D Deaths'!AQ189),0)</f>
        <v>289</v>
      </c>
      <c r="AR189">
        <f>ROUND(NORMINV('Rand Deaths'!AR189,'Mean Deaths'!AR189,'S.D Deaths'!AR189),0)</f>
        <v>283</v>
      </c>
      <c r="AS189">
        <f>ROUND(NORMINV('Rand Deaths'!AS189,'Mean Deaths'!AS189,'S.D Deaths'!AS189),0)</f>
        <v>340</v>
      </c>
      <c r="AT189">
        <f>ROUND(NORMINV('Rand Deaths'!AT189,'Mean Deaths'!AT189,'S.D Deaths'!AT189),0)</f>
        <v>356</v>
      </c>
      <c r="AU189">
        <f>ROUND(NORMINV('Rand Deaths'!AU189,'Mean Deaths'!AU189,'S.D Deaths'!AU189),0)</f>
        <v>394</v>
      </c>
      <c r="AV189">
        <f>ROUND(NORMINV('Rand Deaths'!AV189,'Mean Deaths'!AV189,'S.D Deaths'!AV189),0)</f>
        <v>445</v>
      </c>
      <c r="AW189">
        <f>ROUND(NORMINV('Rand Deaths'!AW189,'Mean Deaths'!AW189,'S.D Deaths'!AW189),0)</f>
        <v>448</v>
      </c>
      <c r="AX189">
        <f>ROUND(NORMINV('Rand Deaths'!AX189,'Mean Deaths'!AX189,'S.D Deaths'!AX189),0)</f>
        <v>492</v>
      </c>
      <c r="AY189">
        <f>ROUND(NORMINV('Rand Deaths'!AY189,'Mean Deaths'!AY189,'S.D Deaths'!AY189),0)</f>
        <v>423</v>
      </c>
      <c r="AZ189">
        <f>ROUND(NORMINV('Rand Deaths'!AZ189,'Mean Deaths'!AZ189,'S.D Deaths'!AZ189),0)</f>
        <v>459</v>
      </c>
      <c r="BA189">
        <f>ROUND(NORMINV('Rand Deaths'!BA189,'Mean Deaths'!BA189,'S.D Deaths'!BA189),0)</f>
        <v>456</v>
      </c>
      <c r="BB189">
        <f>ROUND(NORMINV('Rand Deaths'!BB189,'Mean Deaths'!BB189,'S.D Deaths'!BB189),0)</f>
        <v>472</v>
      </c>
      <c r="BC189">
        <f>ROUND(NORMINV('Rand Deaths'!BC189,'Mean Deaths'!BC189,'S.D Deaths'!BC189),0)</f>
        <v>399</v>
      </c>
      <c r="BD189">
        <f>ROUND(NORMINV('Rand Deaths'!BD189,'Mean Deaths'!BD189,'S.D Deaths'!BD189),0)</f>
        <v>397</v>
      </c>
      <c r="BE189">
        <f>ROUND(NORMINV('Rand Deaths'!BE189,'Mean Deaths'!BE189,'S.D Deaths'!BE189),0)</f>
        <v>334</v>
      </c>
      <c r="BF189">
        <f>ROUND(NORMINV('Rand Deaths'!BF189,'Mean Deaths'!BF189,'S.D Deaths'!BF189),0)</f>
        <v>272</v>
      </c>
      <c r="BG189">
        <f>ROUND(NORMINV('Rand Deaths'!BG189,'Mean Deaths'!BG189,'S.D Deaths'!BG189),0)</f>
        <v>239</v>
      </c>
      <c r="BH189">
        <f>ROUND(NORMINV('Rand Deaths'!BH189,'Mean Deaths'!BH189,'S.D Deaths'!BH189),0)</f>
        <v>206</v>
      </c>
      <c r="BI189">
        <f>ROUND(NORMINV('Rand Deaths'!BI189,'Mean Deaths'!BI189,'S.D Deaths'!BI189),0)</f>
        <v>140</v>
      </c>
      <c r="BJ189">
        <f>ROUND(NORMINV('Rand Deaths'!BJ189,'Mean Deaths'!BJ189,'S.D Deaths'!BJ189),0)</f>
        <v>96</v>
      </c>
      <c r="BK189">
        <f>ROUND(NORMINV('Rand Deaths'!BK189,'Mean Deaths'!BK189,'S.D Deaths'!BK189),0)</f>
        <v>87</v>
      </c>
      <c r="BL189">
        <f>ROUND(NORMINV('Rand Deaths'!BL189,'Mean Deaths'!BL189,'S.D Deaths'!BL189),0)</f>
        <v>60</v>
      </c>
      <c r="BM189">
        <f>ROUND(NORMINV('Rand Deaths'!BM189,'Mean Deaths'!BM189,'S.D Deaths'!BM189),0)</f>
        <v>52</v>
      </c>
      <c r="BN189">
        <f>ROUND(NORMINV('Rand Deaths'!BN189,'Mean Deaths'!BN189,'S.D Deaths'!BN189),0)</f>
        <v>28</v>
      </c>
      <c r="BO189">
        <f>ROUND(NORMINV('Rand Deaths'!BO189,'Mean Deaths'!BO189,'S.D Deaths'!BO189),0)</f>
        <v>20</v>
      </c>
      <c r="BP189">
        <f>ROUND(NORMINV('Rand Deaths'!BP189,'Mean Deaths'!BP189,'S.D Deaths'!BP189),0)</f>
        <v>16</v>
      </c>
      <c r="BQ189">
        <f>ROUND(NORMINV('Rand Deaths'!BQ189,'Mean Deaths'!BQ189,'S.D Deaths'!BQ189),0)</f>
        <v>6</v>
      </c>
      <c r="BR189">
        <f>ROUND(NORMINV('Rand Deaths'!BR189,'Mean Deaths'!BR189,'S.D Deaths'!BR189),0)</f>
        <v>3</v>
      </c>
      <c r="BS189">
        <f>'No. policies'!BS189</f>
        <v>7</v>
      </c>
    </row>
    <row r="190" spans="1:71" x14ac:dyDescent="0.25">
      <c r="A190" s="1">
        <v>189</v>
      </c>
      <c r="B190">
        <f>ROUND(NORMINV('Rand Deaths'!B190,'Mean Deaths'!B190,'S.D Deaths'!B190),0)</f>
        <v>6</v>
      </c>
      <c r="C190">
        <f>ROUND(NORMINV('Rand Deaths'!C190,'Mean Deaths'!C190,'S.D Deaths'!C190),0)</f>
        <v>8</v>
      </c>
      <c r="D190">
        <f>ROUND(NORMINV('Rand Deaths'!D190,'Mean Deaths'!D190,'S.D Deaths'!D190),0)</f>
        <v>4</v>
      </c>
      <c r="E190">
        <f>ROUND(NORMINV('Rand Deaths'!E190,'Mean Deaths'!E190,'S.D Deaths'!E190),0)</f>
        <v>7</v>
      </c>
      <c r="F190">
        <f>ROUND(NORMINV('Rand Deaths'!F190,'Mean Deaths'!F190,'S.D Deaths'!F190),0)</f>
        <v>10</v>
      </c>
      <c r="G190">
        <f>ROUND(NORMINV('Rand Deaths'!G190,'Mean Deaths'!G190,'S.D Deaths'!G190),0)</f>
        <v>8</v>
      </c>
      <c r="H190">
        <f>ROUND(NORMINV('Rand Deaths'!H190,'Mean Deaths'!H190,'S.D Deaths'!H190),0)</f>
        <v>16</v>
      </c>
      <c r="I190">
        <f>ROUND(NORMINV('Rand Deaths'!I190,'Mean Deaths'!I190,'S.D Deaths'!I190),0)</f>
        <v>12</v>
      </c>
      <c r="J190">
        <f>ROUND(NORMINV('Rand Deaths'!J190,'Mean Deaths'!J190,'S.D Deaths'!J190),0)</f>
        <v>19</v>
      </c>
      <c r="K190">
        <f>ROUND(NORMINV('Rand Deaths'!K190,'Mean Deaths'!K190,'S.D Deaths'!K190),0)</f>
        <v>20</v>
      </c>
      <c r="L190">
        <f>ROUND(NORMINV('Rand Deaths'!L190,'Mean Deaths'!L190,'S.D Deaths'!L190),0)</f>
        <v>18</v>
      </c>
      <c r="M190">
        <f>ROUND(NORMINV('Rand Deaths'!M190,'Mean Deaths'!M190,'S.D Deaths'!M190),0)</f>
        <v>26</v>
      </c>
      <c r="N190">
        <f>ROUND(NORMINV('Rand Deaths'!N190,'Mean Deaths'!N190,'S.D Deaths'!N190),0)</f>
        <v>26</v>
      </c>
      <c r="O190">
        <f>ROUND(NORMINV('Rand Deaths'!O190,'Mean Deaths'!O190,'S.D Deaths'!O190),0)</f>
        <v>24</v>
      </c>
      <c r="P190">
        <f>ROUND(NORMINV('Rand Deaths'!P190,'Mean Deaths'!P190,'S.D Deaths'!P190),0)</f>
        <v>19</v>
      </c>
      <c r="Q190">
        <f>ROUND(NORMINV('Rand Deaths'!Q190,'Mean Deaths'!Q190,'S.D Deaths'!Q190),0)</f>
        <v>35</v>
      </c>
      <c r="R190">
        <f>ROUND(NORMINV('Rand Deaths'!R190,'Mean Deaths'!R190,'S.D Deaths'!R190),0)</f>
        <v>22</v>
      </c>
      <c r="S190">
        <f>ROUND(NORMINV('Rand Deaths'!S190,'Mean Deaths'!S190,'S.D Deaths'!S190),0)</f>
        <v>32</v>
      </c>
      <c r="T190">
        <f>ROUND(NORMINV('Rand Deaths'!T190,'Mean Deaths'!T190,'S.D Deaths'!T190),0)</f>
        <v>26</v>
      </c>
      <c r="U190">
        <f>ROUND(NORMINV('Rand Deaths'!U190,'Mean Deaths'!U190,'S.D Deaths'!U190),0)</f>
        <v>40</v>
      </c>
      <c r="V190">
        <f>ROUND(NORMINV('Rand Deaths'!V190,'Mean Deaths'!V190,'S.D Deaths'!V190),0)</f>
        <v>41</v>
      </c>
      <c r="W190">
        <f>ROUND(NORMINV('Rand Deaths'!W190,'Mean Deaths'!W190,'S.D Deaths'!W190),0)</f>
        <v>30</v>
      </c>
      <c r="X190">
        <f>ROUND(NORMINV('Rand Deaths'!X190,'Mean Deaths'!X190,'S.D Deaths'!X190),0)</f>
        <v>45</v>
      </c>
      <c r="Y190">
        <f>ROUND(NORMINV('Rand Deaths'!Y190,'Mean Deaths'!Y190,'S.D Deaths'!Y190),0)</f>
        <v>45</v>
      </c>
      <c r="Z190">
        <f>ROUND(NORMINV('Rand Deaths'!Z190,'Mean Deaths'!Z190,'S.D Deaths'!Z190),0)</f>
        <v>57</v>
      </c>
      <c r="AA190">
        <f>ROUND(NORMINV('Rand Deaths'!AA190,'Mean Deaths'!AA190,'S.D Deaths'!AA190),0)</f>
        <v>51</v>
      </c>
      <c r="AB190">
        <f>ROUND(NORMINV('Rand Deaths'!AB190,'Mean Deaths'!AB190,'S.D Deaths'!AB190),0)</f>
        <v>82</v>
      </c>
      <c r="AC190">
        <f>ROUND(NORMINV('Rand Deaths'!AC190,'Mean Deaths'!AC190,'S.D Deaths'!AC190),0)</f>
        <v>78</v>
      </c>
      <c r="AD190">
        <f>ROUND(NORMINV('Rand Deaths'!AD190,'Mean Deaths'!AD190,'S.D Deaths'!AD190),0)</f>
        <v>98</v>
      </c>
      <c r="AE190">
        <f>ROUND(NORMINV('Rand Deaths'!AE190,'Mean Deaths'!AE190,'S.D Deaths'!AE190),0)</f>
        <v>94</v>
      </c>
      <c r="AF190">
        <f>ROUND(NORMINV('Rand Deaths'!AF190,'Mean Deaths'!AF190,'S.D Deaths'!AF190),0)</f>
        <v>87</v>
      </c>
      <c r="AG190">
        <f>ROUND(NORMINV('Rand Deaths'!AG190,'Mean Deaths'!AG190,'S.D Deaths'!AG190),0)</f>
        <v>103</v>
      </c>
      <c r="AH190">
        <f>ROUND(NORMINV('Rand Deaths'!AH190,'Mean Deaths'!AH190,'S.D Deaths'!AH190),0)</f>
        <v>124</v>
      </c>
      <c r="AI190">
        <f>ROUND(NORMINV('Rand Deaths'!AI190,'Mean Deaths'!AI190,'S.D Deaths'!AI190),0)</f>
        <v>125</v>
      </c>
      <c r="AJ190">
        <f>ROUND(NORMINV('Rand Deaths'!AJ190,'Mean Deaths'!AJ190,'S.D Deaths'!AJ190),0)</f>
        <v>135</v>
      </c>
      <c r="AK190">
        <f>ROUND(NORMINV('Rand Deaths'!AK190,'Mean Deaths'!AK190,'S.D Deaths'!AK190),0)</f>
        <v>167</v>
      </c>
      <c r="AL190">
        <f>ROUND(NORMINV('Rand Deaths'!AL190,'Mean Deaths'!AL190,'S.D Deaths'!AL190),0)</f>
        <v>157</v>
      </c>
      <c r="AM190">
        <f>ROUND(NORMINV('Rand Deaths'!AM190,'Mean Deaths'!AM190,'S.D Deaths'!AM190),0)</f>
        <v>174</v>
      </c>
      <c r="AN190">
        <f>ROUND(NORMINV('Rand Deaths'!AN190,'Mean Deaths'!AN190,'S.D Deaths'!AN190),0)</f>
        <v>206</v>
      </c>
      <c r="AO190">
        <f>ROUND(NORMINV('Rand Deaths'!AO190,'Mean Deaths'!AO190,'S.D Deaths'!AO190),0)</f>
        <v>219</v>
      </c>
      <c r="AP190">
        <f>ROUND(NORMINV('Rand Deaths'!AP190,'Mean Deaths'!AP190,'S.D Deaths'!AP190),0)</f>
        <v>240</v>
      </c>
      <c r="AQ190">
        <f>ROUND(NORMINV('Rand Deaths'!AQ190,'Mean Deaths'!AQ190,'S.D Deaths'!AQ190),0)</f>
        <v>264</v>
      </c>
      <c r="AR190">
        <f>ROUND(NORMINV('Rand Deaths'!AR190,'Mean Deaths'!AR190,'S.D Deaths'!AR190),0)</f>
        <v>298</v>
      </c>
      <c r="AS190">
        <f>ROUND(NORMINV('Rand Deaths'!AS190,'Mean Deaths'!AS190,'S.D Deaths'!AS190),0)</f>
        <v>333</v>
      </c>
      <c r="AT190">
        <f>ROUND(NORMINV('Rand Deaths'!AT190,'Mean Deaths'!AT190,'S.D Deaths'!AT190),0)</f>
        <v>365</v>
      </c>
      <c r="AU190">
        <f>ROUND(NORMINV('Rand Deaths'!AU190,'Mean Deaths'!AU190,'S.D Deaths'!AU190),0)</f>
        <v>366</v>
      </c>
      <c r="AV190">
        <f>ROUND(NORMINV('Rand Deaths'!AV190,'Mean Deaths'!AV190,'S.D Deaths'!AV190),0)</f>
        <v>422</v>
      </c>
      <c r="AW190">
        <f>ROUND(NORMINV('Rand Deaths'!AW190,'Mean Deaths'!AW190,'S.D Deaths'!AW190),0)</f>
        <v>445</v>
      </c>
      <c r="AX190">
        <f>ROUND(NORMINV('Rand Deaths'!AX190,'Mean Deaths'!AX190,'S.D Deaths'!AX190),0)</f>
        <v>461</v>
      </c>
      <c r="AY190">
        <f>ROUND(NORMINV('Rand Deaths'!AY190,'Mean Deaths'!AY190,'S.D Deaths'!AY190),0)</f>
        <v>508</v>
      </c>
      <c r="AZ190">
        <f>ROUND(NORMINV('Rand Deaths'!AZ190,'Mean Deaths'!AZ190,'S.D Deaths'!AZ190),0)</f>
        <v>482</v>
      </c>
      <c r="BA190">
        <f>ROUND(NORMINV('Rand Deaths'!BA190,'Mean Deaths'!BA190,'S.D Deaths'!BA190),0)</f>
        <v>454</v>
      </c>
      <c r="BB190">
        <f>ROUND(NORMINV('Rand Deaths'!BB190,'Mean Deaths'!BB190,'S.D Deaths'!BB190),0)</f>
        <v>420</v>
      </c>
      <c r="BC190">
        <f>ROUND(NORMINV('Rand Deaths'!BC190,'Mean Deaths'!BC190,'S.D Deaths'!BC190),0)</f>
        <v>436</v>
      </c>
      <c r="BD190">
        <f>ROUND(NORMINV('Rand Deaths'!BD190,'Mean Deaths'!BD190,'S.D Deaths'!BD190),0)</f>
        <v>394</v>
      </c>
      <c r="BE190">
        <f>ROUND(NORMINV('Rand Deaths'!BE190,'Mean Deaths'!BE190,'S.D Deaths'!BE190),0)</f>
        <v>355</v>
      </c>
      <c r="BF190">
        <f>ROUND(NORMINV('Rand Deaths'!BF190,'Mean Deaths'!BF190,'S.D Deaths'!BF190),0)</f>
        <v>288</v>
      </c>
      <c r="BG190">
        <f>ROUND(NORMINV('Rand Deaths'!BG190,'Mean Deaths'!BG190,'S.D Deaths'!BG190),0)</f>
        <v>232</v>
      </c>
      <c r="BH190">
        <f>ROUND(NORMINV('Rand Deaths'!BH190,'Mean Deaths'!BH190,'S.D Deaths'!BH190),0)</f>
        <v>209</v>
      </c>
      <c r="BI190">
        <f>ROUND(NORMINV('Rand Deaths'!BI190,'Mean Deaths'!BI190,'S.D Deaths'!BI190),0)</f>
        <v>136</v>
      </c>
      <c r="BJ190">
        <f>ROUND(NORMINV('Rand Deaths'!BJ190,'Mean Deaths'!BJ190,'S.D Deaths'!BJ190),0)</f>
        <v>126</v>
      </c>
      <c r="BK190">
        <f>ROUND(NORMINV('Rand Deaths'!BK190,'Mean Deaths'!BK190,'S.D Deaths'!BK190),0)</f>
        <v>99</v>
      </c>
      <c r="BL190">
        <f>ROUND(NORMINV('Rand Deaths'!BL190,'Mean Deaths'!BL190,'S.D Deaths'!BL190),0)</f>
        <v>55</v>
      </c>
      <c r="BM190">
        <f>ROUND(NORMINV('Rand Deaths'!BM190,'Mean Deaths'!BM190,'S.D Deaths'!BM190),0)</f>
        <v>46</v>
      </c>
      <c r="BN190">
        <f>ROUND(NORMINV('Rand Deaths'!BN190,'Mean Deaths'!BN190,'S.D Deaths'!BN190),0)</f>
        <v>25</v>
      </c>
      <c r="BO190">
        <f>ROUND(NORMINV('Rand Deaths'!BO190,'Mean Deaths'!BO190,'S.D Deaths'!BO190),0)</f>
        <v>18</v>
      </c>
      <c r="BP190">
        <f>ROUND(NORMINV('Rand Deaths'!BP190,'Mean Deaths'!BP190,'S.D Deaths'!BP190),0)</f>
        <v>6</v>
      </c>
      <c r="BQ190">
        <f>ROUND(NORMINV('Rand Deaths'!BQ190,'Mean Deaths'!BQ190,'S.D Deaths'!BQ190),0)</f>
        <v>6</v>
      </c>
      <c r="BR190">
        <f>ROUND(NORMINV('Rand Deaths'!BR190,'Mean Deaths'!BR190,'S.D Deaths'!BR190),0)</f>
        <v>7</v>
      </c>
      <c r="BS190">
        <f>'No. policies'!BS190</f>
        <v>8</v>
      </c>
    </row>
    <row r="191" spans="1:71" x14ac:dyDescent="0.25">
      <c r="A191" s="1">
        <v>190</v>
      </c>
      <c r="B191">
        <f>ROUND(NORMINV('Rand Deaths'!B191,'Mean Deaths'!B191,'S.D Deaths'!B191),0)</f>
        <v>12</v>
      </c>
      <c r="C191">
        <f>ROUND(NORMINV('Rand Deaths'!C191,'Mean Deaths'!C191,'S.D Deaths'!C191),0)</f>
        <v>7</v>
      </c>
      <c r="D191">
        <f>ROUND(NORMINV('Rand Deaths'!D191,'Mean Deaths'!D191,'S.D Deaths'!D191),0)</f>
        <v>8</v>
      </c>
      <c r="E191">
        <f>ROUND(NORMINV('Rand Deaths'!E191,'Mean Deaths'!E191,'S.D Deaths'!E191),0)</f>
        <v>4</v>
      </c>
      <c r="F191">
        <f>ROUND(NORMINV('Rand Deaths'!F191,'Mean Deaths'!F191,'S.D Deaths'!F191),0)</f>
        <v>8</v>
      </c>
      <c r="G191">
        <f>ROUND(NORMINV('Rand Deaths'!G191,'Mean Deaths'!G191,'S.D Deaths'!G191),0)</f>
        <v>12</v>
      </c>
      <c r="H191">
        <f>ROUND(NORMINV('Rand Deaths'!H191,'Mean Deaths'!H191,'S.D Deaths'!H191),0)</f>
        <v>14</v>
      </c>
      <c r="I191">
        <f>ROUND(NORMINV('Rand Deaths'!I191,'Mean Deaths'!I191,'S.D Deaths'!I191),0)</f>
        <v>11</v>
      </c>
      <c r="J191">
        <f>ROUND(NORMINV('Rand Deaths'!J191,'Mean Deaths'!J191,'S.D Deaths'!J191),0)</f>
        <v>11</v>
      </c>
      <c r="K191">
        <f>ROUND(NORMINV('Rand Deaths'!K191,'Mean Deaths'!K191,'S.D Deaths'!K191),0)</f>
        <v>13</v>
      </c>
      <c r="L191">
        <f>ROUND(NORMINV('Rand Deaths'!L191,'Mean Deaths'!L191,'S.D Deaths'!L191),0)</f>
        <v>27</v>
      </c>
      <c r="M191">
        <f>ROUND(NORMINV('Rand Deaths'!M191,'Mean Deaths'!M191,'S.D Deaths'!M191),0)</f>
        <v>24</v>
      </c>
      <c r="N191">
        <f>ROUND(NORMINV('Rand Deaths'!N191,'Mean Deaths'!N191,'S.D Deaths'!N191),0)</f>
        <v>19</v>
      </c>
      <c r="O191">
        <f>ROUND(NORMINV('Rand Deaths'!O191,'Mean Deaths'!O191,'S.D Deaths'!O191),0)</f>
        <v>20</v>
      </c>
      <c r="P191">
        <f>ROUND(NORMINV('Rand Deaths'!P191,'Mean Deaths'!P191,'S.D Deaths'!P191),0)</f>
        <v>22</v>
      </c>
      <c r="Q191">
        <f>ROUND(NORMINV('Rand Deaths'!Q191,'Mean Deaths'!Q191,'S.D Deaths'!Q191),0)</f>
        <v>32</v>
      </c>
      <c r="R191">
        <f>ROUND(NORMINV('Rand Deaths'!R191,'Mean Deaths'!R191,'S.D Deaths'!R191),0)</f>
        <v>26</v>
      </c>
      <c r="S191">
        <f>ROUND(NORMINV('Rand Deaths'!S191,'Mean Deaths'!S191,'S.D Deaths'!S191),0)</f>
        <v>28</v>
      </c>
      <c r="T191">
        <f>ROUND(NORMINV('Rand Deaths'!T191,'Mean Deaths'!T191,'S.D Deaths'!T191),0)</f>
        <v>31</v>
      </c>
      <c r="U191">
        <f>ROUND(NORMINV('Rand Deaths'!U191,'Mean Deaths'!U191,'S.D Deaths'!U191),0)</f>
        <v>30</v>
      </c>
      <c r="V191">
        <f>ROUND(NORMINV('Rand Deaths'!V191,'Mean Deaths'!V191,'S.D Deaths'!V191),0)</f>
        <v>41</v>
      </c>
      <c r="W191">
        <f>ROUND(NORMINV('Rand Deaths'!W191,'Mean Deaths'!W191,'S.D Deaths'!W191),0)</f>
        <v>42</v>
      </c>
      <c r="X191">
        <f>ROUND(NORMINV('Rand Deaths'!X191,'Mean Deaths'!X191,'S.D Deaths'!X191),0)</f>
        <v>43</v>
      </c>
      <c r="Y191">
        <f>ROUND(NORMINV('Rand Deaths'!Y191,'Mean Deaths'!Y191,'S.D Deaths'!Y191),0)</f>
        <v>46</v>
      </c>
      <c r="Z191">
        <f>ROUND(NORMINV('Rand Deaths'!Z191,'Mean Deaths'!Z191,'S.D Deaths'!Z191),0)</f>
        <v>52</v>
      </c>
      <c r="AA191">
        <f>ROUND(NORMINV('Rand Deaths'!AA191,'Mean Deaths'!AA191,'S.D Deaths'!AA191),0)</f>
        <v>54</v>
      </c>
      <c r="AB191">
        <f>ROUND(NORMINV('Rand Deaths'!AB191,'Mean Deaths'!AB191,'S.D Deaths'!AB191),0)</f>
        <v>66</v>
      </c>
      <c r="AC191">
        <f>ROUND(NORMINV('Rand Deaths'!AC191,'Mean Deaths'!AC191,'S.D Deaths'!AC191),0)</f>
        <v>70</v>
      </c>
      <c r="AD191">
        <f>ROUND(NORMINV('Rand Deaths'!AD191,'Mean Deaths'!AD191,'S.D Deaths'!AD191),0)</f>
        <v>95</v>
      </c>
      <c r="AE191">
        <f>ROUND(NORMINV('Rand Deaths'!AE191,'Mean Deaths'!AE191,'S.D Deaths'!AE191),0)</f>
        <v>93</v>
      </c>
      <c r="AF191">
        <f>ROUND(NORMINV('Rand Deaths'!AF191,'Mean Deaths'!AF191,'S.D Deaths'!AF191),0)</f>
        <v>91</v>
      </c>
      <c r="AG191">
        <f>ROUND(NORMINV('Rand Deaths'!AG191,'Mean Deaths'!AG191,'S.D Deaths'!AG191),0)</f>
        <v>101</v>
      </c>
      <c r="AH191">
        <f>ROUND(NORMINV('Rand Deaths'!AH191,'Mean Deaths'!AH191,'S.D Deaths'!AH191),0)</f>
        <v>112</v>
      </c>
      <c r="AI191">
        <f>ROUND(NORMINV('Rand Deaths'!AI191,'Mean Deaths'!AI191,'S.D Deaths'!AI191),0)</f>
        <v>101</v>
      </c>
      <c r="AJ191">
        <f>ROUND(NORMINV('Rand Deaths'!AJ191,'Mean Deaths'!AJ191,'S.D Deaths'!AJ191),0)</f>
        <v>138</v>
      </c>
      <c r="AK191">
        <f>ROUND(NORMINV('Rand Deaths'!AK191,'Mean Deaths'!AK191,'S.D Deaths'!AK191),0)</f>
        <v>137</v>
      </c>
      <c r="AL191">
        <f>ROUND(NORMINV('Rand Deaths'!AL191,'Mean Deaths'!AL191,'S.D Deaths'!AL191),0)</f>
        <v>164</v>
      </c>
      <c r="AM191">
        <f>ROUND(NORMINV('Rand Deaths'!AM191,'Mean Deaths'!AM191,'S.D Deaths'!AM191),0)</f>
        <v>206</v>
      </c>
      <c r="AN191">
        <f>ROUND(NORMINV('Rand Deaths'!AN191,'Mean Deaths'!AN191,'S.D Deaths'!AN191),0)</f>
        <v>200</v>
      </c>
      <c r="AO191">
        <f>ROUND(NORMINV('Rand Deaths'!AO191,'Mean Deaths'!AO191,'S.D Deaths'!AO191),0)</f>
        <v>207</v>
      </c>
      <c r="AP191">
        <f>ROUND(NORMINV('Rand Deaths'!AP191,'Mean Deaths'!AP191,'S.D Deaths'!AP191),0)</f>
        <v>288</v>
      </c>
      <c r="AQ191">
        <f>ROUND(NORMINV('Rand Deaths'!AQ191,'Mean Deaths'!AQ191,'S.D Deaths'!AQ191),0)</f>
        <v>273</v>
      </c>
      <c r="AR191">
        <f>ROUND(NORMINV('Rand Deaths'!AR191,'Mean Deaths'!AR191,'S.D Deaths'!AR191),0)</f>
        <v>319</v>
      </c>
      <c r="AS191">
        <f>ROUND(NORMINV('Rand Deaths'!AS191,'Mean Deaths'!AS191,'S.D Deaths'!AS191),0)</f>
        <v>342</v>
      </c>
      <c r="AT191">
        <f>ROUND(NORMINV('Rand Deaths'!AT191,'Mean Deaths'!AT191,'S.D Deaths'!AT191),0)</f>
        <v>379</v>
      </c>
      <c r="AU191">
        <f>ROUND(NORMINV('Rand Deaths'!AU191,'Mean Deaths'!AU191,'S.D Deaths'!AU191),0)</f>
        <v>411</v>
      </c>
      <c r="AV191">
        <f>ROUND(NORMINV('Rand Deaths'!AV191,'Mean Deaths'!AV191,'S.D Deaths'!AV191),0)</f>
        <v>423</v>
      </c>
      <c r="AW191">
        <f>ROUND(NORMINV('Rand Deaths'!AW191,'Mean Deaths'!AW191,'S.D Deaths'!AW191),0)</f>
        <v>422</v>
      </c>
      <c r="AX191">
        <f>ROUND(NORMINV('Rand Deaths'!AX191,'Mean Deaths'!AX191,'S.D Deaths'!AX191),0)</f>
        <v>469</v>
      </c>
      <c r="AY191">
        <f>ROUND(NORMINV('Rand Deaths'!AY191,'Mean Deaths'!AY191,'S.D Deaths'!AY191),0)</f>
        <v>485</v>
      </c>
      <c r="AZ191">
        <f>ROUND(NORMINV('Rand Deaths'!AZ191,'Mean Deaths'!AZ191,'S.D Deaths'!AZ191),0)</f>
        <v>504</v>
      </c>
      <c r="BA191">
        <f>ROUND(NORMINV('Rand Deaths'!BA191,'Mean Deaths'!BA191,'S.D Deaths'!BA191),0)</f>
        <v>468</v>
      </c>
      <c r="BB191">
        <f>ROUND(NORMINV('Rand Deaths'!BB191,'Mean Deaths'!BB191,'S.D Deaths'!BB191),0)</f>
        <v>445</v>
      </c>
      <c r="BC191">
        <f>ROUND(NORMINV('Rand Deaths'!BC191,'Mean Deaths'!BC191,'S.D Deaths'!BC191),0)</f>
        <v>438</v>
      </c>
      <c r="BD191">
        <f>ROUND(NORMINV('Rand Deaths'!BD191,'Mean Deaths'!BD191,'S.D Deaths'!BD191),0)</f>
        <v>397</v>
      </c>
      <c r="BE191">
        <f>ROUND(NORMINV('Rand Deaths'!BE191,'Mean Deaths'!BE191,'S.D Deaths'!BE191),0)</f>
        <v>319</v>
      </c>
      <c r="BF191">
        <f>ROUND(NORMINV('Rand Deaths'!BF191,'Mean Deaths'!BF191,'S.D Deaths'!BF191),0)</f>
        <v>277</v>
      </c>
      <c r="BG191">
        <f>ROUND(NORMINV('Rand Deaths'!BG191,'Mean Deaths'!BG191,'S.D Deaths'!BG191),0)</f>
        <v>232</v>
      </c>
      <c r="BH191">
        <f>ROUND(NORMINV('Rand Deaths'!BH191,'Mean Deaths'!BH191,'S.D Deaths'!BH191),0)</f>
        <v>183</v>
      </c>
      <c r="BI191">
        <f>ROUND(NORMINV('Rand Deaths'!BI191,'Mean Deaths'!BI191,'S.D Deaths'!BI191),0)</f>
        <v>149</v>
      </c>
      <c r="BJ191">
        <f>ROUND(NORMINV('Rand Deaths'!BJ191,'Mean Deaths'!BJ191,'S.D Deaths'!BJ191),0)</f>
        <v>120</v>
      </c>
      <c r="BK191">
        <f>ROUND(NORMINV('Rand Deaths'!BK191,'Mean Deaths'!BK191,'S.D Deaths'!BK191),0)</f>
        <v>72</v>
      </c>
      <c r="BL191">
        <f>ROUND(NORMINV('Rand Deaths'!BL191,'Mean Deaths'!BL191,'S.D Deaths'!BL191),0)</f>
        <v>57</v>
      </c>
      <c r="BM191">
        <f>ROUND(NORMINV('Rand Deaths'!BM191,'Mean Deaths'!BM191,'S.D Deaths'!BM191),0)</f>
        <v>34</v>
      </c>
      <c r="BN191">
        <f>ROUND(NORMINV('Rand Deaths'!BN191,'Mean Deaths'!BN191,'S.D Deaths'!BN191),0)</f>
        <v>27</v>
      </c>
      <c r="BO191">
        <f>ROUND(NORMINV('Rand Deaths'!BO191,'Mean Deaths'!BO191,'S.D Deaths'!BO191),0)</f>
        <v>17</v>
      </c>
      <c r="BP191">
        <f>ROUND(NORMINV('Rand Deaths'!BP191,'Mean Deaths'!BP191,'S.D Deaths'!BP191),0)</f>
        <v>11</v>
      </c>
      <c r="BQ191">
        <f>ROUND(NORMINV('Rand Deaths'!BQ191,'Mean Deaths'!BQ191,'S.D Deaths'!BQ191),0)</f>
        <v>7</v>
      </c>
      <c r="BR191">
        <f>ROUND(NORMINV('Rand Deaths'!BR191,'Mean Deaths'!BR191,'S.D Deaths'!BR191),0)</f>
        <v>6</v>
      </c>
      <c r="BS191">
        <f>'No. policies'!BS191</f>
        <v>8</v>
      </c>
    </row>
    <row r="192" spans="1:71" x14ac:dyDescent="0.25">
      <c r="A192" s="1">
        <v>191</v>
      </c>
      <c r="B192">
        <f>ROUND(NORMINV('Rand Deaths'!B192,'Mean Deaths'!B192,'S.D Deaths'!B192),0)</f>
        <v>7</v>
      </c>
      <c r="C192">
        <f>ROUND(NORMINV('Rand Deaths'!C192,'Mean Deaths'!C192,'S.D Deaths'!C192),0)</f>
        <v>6</v>
      </c>
      <c r="D192">
        <f>ROUND(NORMINV('Rand Deaths'!D192,'Mean Deaths'!D192,'S.D Deaths'!D192),0)</f>
        <v>8</v>
      </c>
      <c r="E192">
        <f>ROUND(NORMINV('Rand Deaths'!E192,'Mean Deaths'!E192,'S.D Deaths'!E192),0)</f>
        <v>10</v>
      </c>
      <c r="F192">
        <f>ROUND(NORMINV('Rand Deaths'!F192,'Mean Deaths'!F192,'S.D Deaths'!F192),0)</f>
        <v>12</v>
      </c>
      <c r="G192">
        <f>ROUND(NORMINV('Rand Deaths'!G192,'Mean Deaths'!G192,'S.D Deaths'!G192),0)</f>
        <v>6</v>
      </c>
      <c r="H192">
        <f>ROUND(NORMINV('Rand Deaths'!H192,'Mean Deaths'!H192,'S.D Deaths'!H192),0)</f>
        <v>15</v>
      </c>
      <c r="I192">
        <f>ROUND(NORMINV('Rand Deaths'!I192,'Mean Deaths'!I192,'S.D Deaths'!I192),0)</f>
        <v>15</v>
      </c>
      <c r="J192">
        <f>ROUND(NORMINV('Rand Deaths'!J192,'Mean Deaths'!J192,'S.D Deaths'!J192),0)</f>
        <v>19</v>
      </c>
      <c r="K192">
        <f>ROUND(NORMINV('Rand Deaths'!K192,'Mean Deaths'!K192,'S.D Deaths'!K192),0)</f>
        <v>20</v>
      </c>
      <c r="L192">
        <f>ROUND(NORMINV('Rand Deaths'!L192,'Mean Deaths'!L192,'S.D Deaths'!L192),0)</f>
        <v>10</v>
      </c>
      <c r="M192">
        <f>ROUND(NORMINV('Rand Deaths'!M192,'Mean Deaths'!M192,'S.D Deaths'!M192),0)</f>
        <v>22</v>
      </c>
      <c r="N192">
        <f>ROUND(NORMINV('Rand Deaths'!N192,'Mean Deaths'!N192,'S.D Deaths'!N192),0)</f>
        <v>23</v>
      </c>
      <c r="O192">
        <f>ROUND(NORMINV('Rand Deaths'!O192,'Mean Deaths'!O192,'S.D Deaths'!O192),0)</f>
        <v>25</v>
      </c>
      <c r="P192">
        <f>ROUND(NORMINV('Rand Deaths'!P192,'Mean Deaths'!P192,'S.D Deaths'!P192),0)</f>
        <v>18</v>
      </c>
      <c r="Q192">
        <f>ROUND(NORMINV('Rand Deaths'!Q192,'Mean Deaths'!Q192,'S.D Deaths'!Q192),0)</f>
        <v>32</v>
      </c>
      <c r="R192">
        <f>ROUND(NORMINV('Rand Deaths'!R192,'Mean Deaths'!R192,'S.D Deaths'!R192),0)</f>
        <v>32</v>
      </c>
      <c r="S192">
        <f>ROUND(NORMINV('Rand Deaths'!S192,'Mean Deaths'!S192,'S.D Deaths'!S192),0)</f>
        <v>30</v>
      </c>
      <c r="T192">
        <f>ROUND(NORMINV('Rand Deaths'!T192,'Mean Deaths'!T192,'S.D Deaths'!T192),0)</f>
        <v>22</v>
      </c>
      <c r="U192">
        <f>ROUND(NORMINV('Rand Deaths'!U192,'Mean Deaths'!U192,'S.D Deaths'!U192),0)</f>
        <v>41</v>
      </c>
      <c r="V192">
        <f>ROUND(NORMINV('Rand Deaths'!V192,'Mean Deaths'!V192,'S.D Deaths'!V192),0)</f>
        <v>34</v>
      </c>
      <c r="W192">
        <f>ROUND(NORMINV('Rand Deaths'!W192,'Mean Deaths'!W192,'S.D Deaths'!W192),0)</f>
        <v>45</v>
      </c>
      <c r="X192">
        <f>ROUND(NORMINV('Rand Deaths'!X192,'Mean Deaths'!X192,'S.D Deaths'!X192),0)</f>
        <v>43</v>
      </c>
      <c r="Y192">
        <f>ROUND(NORMINV('Rand Deaths'!Y192,'Mean Deaths'!Y192,'S.D Deaths'!Y192),0)</f>
        <v>63</v>
      </c>
      <c r="Z192">
        <f>ROUND(NORMINV('Rand Deaths'!Z192,'Mean Deaths'!Z192,'S.D Deaths'!Z192),0)</f>
        <v>52</v>
      </c>
      <c r="AA192">
        <f>ROUND(NORMINV('Rand Deaths'!AA192,'Mean Deaths'!AA192,'S.D Deaths'!AA192),0)</f>
        <v>73</v>
      </c>
      <c r="AB192">
        <f>ROUND(NORMINV('Rand Deaths'!AB192,'Mean Deaths'!AB192,'S.D Deaths'!AB192),0)</f>
        <v>59</v>
      </c>
      <c r="AC192">
        <f>ROUND(NORMINV('Rand Deaths'!AC192,'Mean Deaths'!AC192,'S.D Deaths'!AC192),0)</f>
        <v>61</v>
      </c>
      <c r="AD192">
        <f>ROUND(NORMINV('Rand Deaths'!AD192,'Mean Deaths'!AD192,'S.D Deaths'!AD192),0)</f>
        <v>69</v>
      </c>
      <c r="AE192">
        <f>ROUND(NORMINV('Rand Deaths'!AE192,'Mean Deaths'!AE192,'S.D Deaths'!AE192),0)</f>
        <v>90</v>
      </c>
      <c r="AF192">
        <f>ROUND(NORMINV('Rand Deaths'!AF192,'Mean Deaths'!AF192,'S.D Deaths'!AF192),0)</f>
        <v>111</v>
      </c>
      <c r="AG192">
        <f>ROUND(NORMINV('Rand Deaths'!AG192,'Mean Deaths'!AG192,'S.D Deaths'!AG192),0)</f>
        <v>95</v>
      </c>
      <c r="AH192">
        <f>ROUND(NORMINV('Rand Deaths'!AH192,'Mean Deaths'!AH192,'S.D Deaths'!AH192),0)</f>
        <v>100</v>
      </c>
      <c r="AI192">
        <f>ROUND(NORMINV('Rand Deaths'!AI192,'Mean Deaths'!AI192,'S.D Deaths'!AI192),0)</f>
        <v>109</v>
      </c>
      <c r="AJ192">
        <f>ROUND(NORMINV('Rand Deaths'!AJ192,'Mean Deaths'!AJ192,'S.D Deaths'!AJ192),0)</f>
        <v>128</v>
      </c>
      <c r="AK192">
        <f>ROUND(NORMINV('Rand Deaths'!AK192,'Mean Deaths'!AK192,'S.D Deaths'!AK192),0)</f>
        <v>163</v>
      </c>
      <c r="AL192">
        <f>ROUND(NORMINV('Rand Deaths'!AL192,'Mean Deaths'!AL192,'S.D Deaths'!AL192),0)</f>
        <v>167</v>
      </c>
      <c r="AM192">
        <f>ROUND(NORMINV('Rand Deaths'!AM192,'Mean Deaths'!AM192,'S.D Deaths'!AM192),0)</f>
        <v>215</v>
      </c>
      <c r="AN192">
        <f>ROUND(NORMINV('Rand Deaths'!AN192,'Mean Deaths'!AN192,'S.D Deaths'!AN192),0)</f>
        <v>196</v>
      </c>
      <c r="AO192">
        <f>ROUND(NORMINV('Rand Deaths'!AO192,'Mean Deaths'!AO192,'S.D Deaths'!AO192),0)</f>
        <v>220</v>
      </c>
      <c r="AP192">
        <f>ROUND(NORMINV('Rand Deaths'!AP192,'Mean Deaths'!AP192,'S.D Deaths'!AP192),0)</f>
        <v>236</v>
      </c>
      <c r="AQ192">
        <f>ROUND(NORMINV('Rand Deaths'!AQ192,'Mean Deaths'!AQ192,'S.D Deaths'!AQ192),0)</f>
        <v>293</v>
      </c>
      <c r="AR192">
        <f>ROUND(NORMINV('Rand Deaths'!AR192,'Mean Deaths'!AR192,'S.D Deaths'!AR192),0)</f>
        <v>312</v>
      </c>
      <c r="AS192">
        <f>ROUND(NORMINV('Rand Deaths'!AS192,'Mean Deaths'!AS192,'S.D Deaths'!AS192),0)</f>
        <v>336</v>
      </c>
      <c r="AT192">
        <f>ROUND(NORMINV('Rand Deaths'!AT192,'Mean Deaths'!AT192,'S.D Deaths'!AT192),0)</f>
        <v>357</v>
      </c>
      <c r="AU192">
        <f>ROUND(NORMINV('Rand Deaths'!AU192,'Mean Deaths'!AU192,'S.D Deaths'!AU192),0)</f>
        <v>388</v>
      </c>
      <c r="AV192">
        <f>ROUND(NORMINV('Rand Deaths'!AV192,'Mean Deaths'!AV192,'S.D Deaths'!AV192),0)</f>
        <v>413</v>
      </c>
      <c r="AW192">
        <f>ROUND(NORMINV('Rand Deaths'!AW192,'Mean Deaths'!AW192,'S.D Deaths'!AW192),0)</f>
        <v>435</v>
      </c>
      <c r="AX192">
        <f>ROUND(NORMINV('Rand Deaths'!AX192,'Mean Deaths'!AX192,'S.D Deaths'!AX192),0)</f>
        <v>458</v>
      </c>
      <c r="AY192">
        <f>ROUND(NORMINV('Rand Deaths'!AY192,'Mean Deaths'!AY192,'S.D Deaths'!AY192),0)</f>
        <v>457</v>
      </c>
      <c r="AZ192">
        <f>ROUND(NORMINV('Rand Deaths'!AZ192,'Mean Deaths'!AZ192,'S.D Deaths'!AZ192),0)</f>
        <v>500</v>
      </c>
      <c r="BA192">
        <f>ROUND(NORMINV('Rand Deaths'!BA192,'Mean Deaths'!BA192,'S.D Deaths'!BA192),0)</f>
        <v>460</v>
      </c>
      <c r="BB192">
        <f>ROUND(NORMINV('Rand Deaths'!BB192,'Mean Deaths'!BB192,'S.D Deaths'!BB192),0)</f>
        <v>456</v>
      </c>
      <c r="BC192">
        <f>ROUND(NORMINV('Rand Deaths'!BC192,'Mean Deaths'!BC192,'S.D Deaths'!BC192),0)</f>
        <v>444</v>
      </c>
      <c r="BD192">
        <f>ROUND(NORMINV('Rand Deaths'!BD192,'Mean Deaths'!BD192,'S.D Deaths'!BD192),0)</f>
        <v>406</v>
      </c>
      <c r="BE192">
        <f>ROUND(NORMINV('Rand Deaths'!BE192,'Mean Deaths'!BE192,'S.D Deaths'!BE192),0)</f>
        <v>342</v>
      </c>
      <c r="BF192">
        <f>ROUND(NORMINV('Rand Deaths'!BF192,'Mean Deaths'!BF192,'S.D Deaths'!BF192),0)</f>
        <v>302</v>
      </c>
      <c r="BG192">
        <f>ROUND(NORMINV('Rand Deaths'!BG192,'Mean Deaths'!BG192,'S.D Deaths'!BG192),0)</f>
        <v>213</v>
      </c>
      <c r="BH192">
        <f>ROUND(NORMINV('Rand Deaths'!BH192,'Mean Deaths'!BH192,'S.D Deaths'!BH192),0)</f>
        <v>190</v>
      </c>
      <c r="BI192">
        <f>ROUND(NORMINV('Rand Deaths'!BI192,'Mean Deaths'!BI192,'S.D Deaths'!BI192),0)</f>
        <v>163</v>
      </c>
      <c r="BJ192">
        <f>ROUND(NORMINV('Rand Deaths'!BJ192,'Mean Deaths'!BJ192,'S.D Deaths'!BJ192),0)</f>
        <v>123</v>
      </c>
      <c r="BK192">
        <f>ROUND(NORMINV('Rand Deaths'!BK192,'Mean Deaths'!BK192,'S.D Deaths'!BK192),0)</f>
        <v>75</v>
      </c>
      <c r="BL192">
        <f>ROUND(NORMINV('Rand Deaths'!BL192,'Mean Deaths'!BL192,'S.D Deaths'!BL192),0)</f>
        <v>55</v>
      </c>
      <c r="BM192">
        <f>ROUND(NORMINV('Rand Deaths'!BM192,'Mean Deaths'!BM192,'S.D Deaths'!BM192),0)</f>
        <v>43</v>
      </c>
      <c r="BN192">
        <f>ROUND(NORMINV('Rand Deaths'!BN192,'Mean Deaths'!BN192,'S.D Deaths'!BN192),0)</f>
        <v>27</v>
      </c>
      <c r="BO192">
        <f>ROUND(NORMINV('Rand Deaths'!BO192,'Mean Deaths'!BO192,'S.D Deaths'!BO192),0)</f>
        <v>21</v>
      </c>
      <c r="BP192">
        <f>ROUND(NORMINV('Rand Deaths'!BP192,'Mean Deaths'!BP192,'S.D Deaths'!BP192),0)</f>
        <v>10</v>
      </c>
      <c r="BQ192">
        <f>ROUND(NORMINV('Rand Deaths'!BQ192,'Mean Deaths'!BQ192,'S.D Deaths'!BQ192),0)</f>
        <v>5</v>
      </c>
      <c r="BR192">
        <f>ROUND(NORMINV('Rand Deaths'!BR192,'Mean Deaths'!BR192,'S.D Deaths'!BR192),0)</f>
        <v>10</v>
      </c>
      <c r="BS192">
        <f>'No. policies'!BS192</f>
        <v>4</v>
      </c>
    </row>
    <row r="193" spans="1:71" x14ac:dyDescent="0.25">
      <c r="A193" s="1">
        <v>192</v>
      </c>
      <c r="B193">
        <f>ROUND(NORMINV('Rand Deaths'!B193,'Mean Deaths'!B193,'S.D Deaths'!B193),0)</f>
        <v>8</v>
      </c>
      <c r="C193">
        <f>ROUND(NORMINV('Rand Deaths'!C193,'Mean Deaths'!C193,'S.D Deaths'!C193),0)</f>
        <v>6</v>
      </c>
      <c r="D193">
        <f>ROUND(NORMINV('Rand Deaths'!D193,'Mean Deaths'!D193,'S.D Deaths'!D193),0)</f>
        <v>11</v>
      </c>
      <c r="E193">
        <f>ROUND(NORMINV('Rand Deaths'!E193,'Mean Deaths'!E193,'S.D Deaths'!E193),0)</f>
        <v>10</v>
      </c>
      <c r="F193">
        <f>ROUND(NORMINV('Rand Deaths'!F193,'Mean Deaths'!F193,'S.D Deaths'!F193),0)</f>
        <v>6</v>
      </c>
      <c r="G193">
        <f>ROUND(NORMINV('Rand Deaths'!G193,'Mean Deaths'!G193,'S.D Deaths'!G193),0)</f>
        <v>11</v>
      </c>
      <c r="H193">
        <f>ROUND(NORMINV('Rand Deaths'!H193,'Mean Deaths'!H193,'S.D Deaths'!H193),0)</f>
        <v>12</v>
      </c>
      <c r="I193">
        <f>ROUND(NORMINV('Rand Deaths'!I193,'Mean Deaths'!I193,'S.D Deaths'!I193),0)</f>
        <v>14</v>
      </c>
      <c r="J193">
        <f>ROUND(NORMINV('Rand Deaths'!J193,'Mean Deaths'!J193,'S.D Deaths'!J193),0)</f>
        <v>11</v>
      </c>
      <c r="K193">
        <f>ROUND(NORMINV('Rand Deaths'!K193,'Mean Deaths'!K193,'S.D Deaths'!K193),0)</f>
        <v>18</v>
      </c>
      <c r="L193">
        <f>ROUND(NORMINV('Rand Deaths'!L193,'Mean Deaths'!L193,'S.D Deaths'!L193),0)</f>
        <v>20</v>
      </c>
      <c r="M193">
        <f>ROUND(NORMINV('Rand Deaths'!M193,'Mean Deaths'!M193,'S.D Deaths'!M193),0)</f>
        <v>18</v>
      </c>
      <c r="N193">
        <f>ROUND(NORMINV('Rand Deaths'!N193,'Mean Deaths'!N193,'S.D Deaths'!N193),0)</f>
        <v>16</v>
      </c>
      <c r="O193">
        <f>ROUND(NORMINV('Rand Deaths'!O193,'Mean Deaths'!O193,'S.D Deaths'!O193),0)</f>
        <v>27</v>
      </c>
      <c r="P193">
        <f>ROUND(NORMINV('Rand Deaths'!P193,'Mean Deaths'!P193,'S.D Deaths'!P193),0)</f>
        <v>25</v>
      </c>
      <c r="Q193">
        <f>ROUND(NORMINV('Rand Deaths'!Q193,'Mean Deaths'!Q193,'S.D Deaths'!Q193),0)</f>
        <v>26</v>
      </c>
      <c r="R193">
        <f>ROUND(NORMINV('Rand Deaths'!R193,'Mean Deaths'!R193,'S.D Deaths'!R193),0)</f>
        <v>32</v>
      </c>
      <c r="S193">
        <f>ROUND(NORMINV('Rand Deaths'!S193,'Mean Deaths'!S193,'S.D Deaths'!S193),0)</f>
        <v>16</v>
      </c>
      <c r="T193">
        <f>ROUND(NORMINV('Rand Deaths'!T193,'Mean Deaths'!T193,'S.D Deaths'!T193),0)</f>
        <v>31</v>
      </c>
      <c r="U193">
        <f>ROUND(NORMINV('Rand Deaths'!U193,'Mean Deaths'!U193,'S.D Deaths'!U193),0)</f>
        <v>27</v>
      </c>
      <c r="V193">
        <f>ROUND(NORMINV('Rand Deaths'!V193,'Mean Deaths'!V193,'S.D Deaths'!V193),0)</f>
        <v>33</v>
      </c>
      <c r="W193">
        <f>ROUND(NORMINV('Rand Deaths'!W193,'Mean Deaths'!W193,'S.D Deaths'!W193),0)</f>
        <v>43</v>
      </c>
      <c r="X193">
        <f>ROUND(NORMINV('Rand Deaths'!X193,'Mean Deaths'!X193,'S.D Deaths'!X193),0)</f>
        <v>49</v>
      </c>
      <c r="Y193">
        <f>ROUND(NORMINV('Rand Deaths'!Y193,'Mean Deaths'!Y193,'S.D Deaths'!Y193),0)</f>
        <v>55</v>
      </c>
      <c r="Z193">
        <f>ROUND(NORMINV('Rand Deaths'!Z193,'Mean Deaths'!Z193,'S.D Deaths'!Z193),0)</f>
        <v>54</v>
      </c>
      <c r="AA193">
        <f>ROUND(NORMINV('Rand Deaths'!AA193,'Mean Deaths'!AA193,'S.D Deaths'!AA193),0)</f>
        <v>58</v>
      </c>
      <c r="AB193">
        <f>ROUND(NORMINV('Rand Deaths'!AB193,'Mean Deaths'!AB193,'S.D Deaths'!AB193),0)</f>
        <v>55</v>
      </c>
      <c r="AC193">
        <f>ROUND(NORMINV('Rand Deaths'!AC193,'Mean Deaths'!AC193,'S.D Deaths'!AC193),0)</f>
        <v>77</v>
      </c>
      <c r="AD193">
        <f>ROUND(NORMINV('Rand Deaths'!AD193,'Mean Deaths'!AD193,'S.D Deaths'!AD193),0)</f>
        <v>92</v>
      </c>
      <c r="AE193">
        <f>ROUND(NORMINV('Rand Deaths'!AE193,'Mean Deaths'!AE193,'S.D Deaths'!AE193),0)</f>
        <v>86</v>
      </c>
      <c r="AF193">
        <f>ROUND(NORMINV('Rand Deaths'!AF193,'Mean Deaths'!AF193,'S.D Deaths'!AF193),0)</f>
        <v>119</v>
      </c>
      <c r="AG193">
        <f>ROUND(NORMINV('Rand Deaths'!AG193,'Mean Deaths'!AG193,'S.D Deaths'!AG193),0)</f>
        <v>120</v>
      </c>
      <c r="AH193">
        <f>ROUND(NORMINV('Rand Deaths'!AH193,'Mean Deaths'!AH193,'S.D Deaths'!AH193),0)</f>
        <v>116</v>
      </c>
      <c r="AI193">
        <f>ROUND(NORMINV('Rand Deaths'!AI193,'Mean Deaths'!AI193,'S.D Deaths'!AI193),0)</f>
        <v>118</v>
      </c>
      <c r="AJ193">
        <f>ROUND(NORMINV('Rand Deaths'!AJ193,'Mean Deaths'!AJ193,'S.D Deaths'!AJ193),0)</f>
        <v>168</v>
      </c>
      <c r="AK193">
        <f>ROUND(NORMINV('Rand Deaths'!AK193,'Mean Deaths'!AK193,'S.D Deaths'!AK193),0)</f>
        <v>152</v>
      </c>
      <c r="AL193">
        <f>ROUND(NORMINV('Rand Deaths'!AL193,'Mean Deaths'!AL193,'S.D Deaths'!AL193),0)</f>
        <v>168</v>
      </c>
      <c r="AM193">
        <f>ROUND(NORMINV('Rand Deaths'!AM193,'Mean Deaths'!AM193,'S.D Deaths'!AM193),0)</f>
        <v>186</v>
      </c>
      <c r="AN193">
        <f>ROUND(NORMINV('Rand Deaths'!AN193,'Mean Deaths'!AN193,'S.D Deaths'!AN193),0)</f>
        <v>186</v>
      </c>
      <c r="AO193">
        <f>ROUND(NORMINV('Rand Deaths'!AO193,'Mean Deaths'!AO193,'S.D Deaths'!AO193),0)</f>
        <v>209</v>
      </c>
      <c r="AP193">
        <f>ROUND(NORMINV('Rand Deaths'!AP193,'Mean Deaths'!AP193,'S.D Deaths'!AP193),0)</f>
        <v>218</v>
      </c>
      <c r="AQ193">
        <f>ROUND(NORMINV('Rand Deaths'!AQ193,'Mean Deaths'!AQ193,'S.D Deaths'!AQ193),0)</f>
        <v>289</v>
      </c>
      <c r="AR193">
        <f>ROUND(NORMINV('Rand Deaths'!AR193,'Mean Deaths'!AR193,'S.D Deaths'!AR193),0)</f>
        <v>320</v>
      </c>
      <c r="AS193">
        <f>ROUND(NORMINV('Rand Deaths'!AS193,'Mean Deaths'!AS193,'S.D Deaths'!AS193),0)</f>
        <v>347</v>
      </c>
      <c r="AT193">
        <f>ROUND(NORMINV('Rand Deaths'!AT193,'Mean Deaths'!AT193,'S.D Deaths'!AT193),0)</f>
        <v>408</v>
      </c>
      <c r="AU193">
        <f>ROUND(NORMINV('Rand Deaths'!AU193,'Mean Deaths'!AU193,'S.D Deaths'!AU193),0)</f>
        <v>401</v>
      </c>
      <c r="AV193">
        <f>ROUND(NORMINV('Rand Deaths'!AV193,'Mean Deaths'!AV193,'S.D Deaths'!AV193),0)</f>
        <v>431</v>
      </c>
      <c r="AW193">
        <f>ROUND(NORMINV('Rand Deaths'!AW193,'Mean Deaths'!AW193,'S.D Deaths'!AW193),0)</f>
        <v>431</v>
      </c>
      <c r="AX193">
        <f>ROUND(NORMINV('Rand Deaths'!AX193,'Mean Deaths'!AX193,'S.D Deaths'!AX193),0)</f>
        <v>491</v>
      </c>
      <c r="AY193">
        <f>ROUND(NORMINV('Rand Deaths'!AY193,'Mean Deaths'!AY193,'S.D Deaths'!AY193),0)</f>
        <v>481</v>
      </c>
      <c r="AZ193">
        <f>ROUND(NORMINV('Rand Deaths'!AZ193,'Mean Deaths'!AZ193,'S.D Deaths'!AZ193),0)</f>
        <v>424</v>
      </c>
      <c r="BA193">
        <f>ROUND(NORMINV('Rand Deaths'!BA193,'Mean Deaths'!BA193,'S.D Deaths'!BA193),0)</f>
        <v>449</v>
      </c>
      <c r="BB193">
        <f>ROUND(NORMINV('Rand Deaths'!BB193,'Mean Deaths'!BB193,'S.D Deaths'!BB193),0)</f>
        <v>487</v>
      </c>
      <c r="BC193">
        <f>ROUND(NORMINV('Rand Deaths'!BC193,'Mean Deaths'!BC193,'S.D Deaths'!BC193),0)</f>
        <v>432</v>
      </c>
      <c r="BD193">
        <f>ROUND(NORMINV('Rand Deaths'!BD193,'Mean Deaths'!BD193,'S.D Deaths'!BD193),0)</f>
        <v>369</v>
      </c>
      <c r="BE193">
        <f>ROUND(NORMINV('Rand Deaths'!BE193,'Mean Deaths'!BE193,'S.D Deaths'!BE193),0)</f>
        <v>359</v>
      </c>
      <c r="BF193">
        <f>ROUND(NORMINV('Rand Deaths'!BF193,'Mean Deaths'!BF193,'S.D Deaths'!BF193),0)</f>
        <v>266</v>
      </c>
      <c r="BG193">
        <f>ROUND(NORMINV('Rand Deaths'!BG193,'Mean Deaths'!BG193,'S.D Deaths'!BG193),0)</f>
        <v>234</v>
      </c>
      <c r="BH193">
        <f>ROUND(NORMINV('Rand Deaths'!BH193,'Mean Deaths'!BH193,'S.D Deaths'!BH193),0)</f>
        <v>173</v>
      </c>
      <c r="BI193">
        <f>ROUND(NORMINV('Rand Deaths'!BI193,'Mean Deaths'!BI193,'S.D Deaths'!BI193),0)</f>
        <v>151</v>
      </c>
      <c r="BJ193">
        <f>ROUND(NORMINV('Rand Deaths'!BJ193,'Mean Deaths'!BJ193,'S.D Deaths'!BJ193),0)</f>
        <v>107</v>
      </c>
      <c r="BK193">
        <f>ROUND(NORMINV('Rand Deaths'!BK193,'Mean Deaths'!BK193,'S.D Deaths'!BK193),0)</f>
        <v>86</v>
      </c>
      <c r="BL193">
        <f>ROUND(NORMINV('Rand Deaths'!BL193,'Mean Deaths'!BL193,'S.D Deaths'!BL193),0)</f>
        <v>47</v>
      </c>
      <c r="BM193">
        <f>ROUND(NORMINV('Rand Deaths'!BM193,'Mean Deaths'!BM193,'S.D Deaths'!BM193),0)</f>
        <v>35</v>
      </c>
      <c r="BN193">
        <f>ROUND(NORMINV('Rand Deaths'!BN193,'Mean Deaths'!BN193,'S.D Deaths'!BN193),0)</f>
        <v>27</v>
      </c>
      <c r="BO193">
        <f>ROUND(NORMINV('Rand Deaths'!BO193,'Mean Deaths'!BO193,'S.D Deaths'!BO193),0)</f>
        <v>11</v>
      </c>
      <c r="BP193">
        <f>ROUND(NORMINV('Rand Deaths'!BP193,'Mean Deaths'!BP193,'S.D Deaths'!BP193),0)</f>
        <v>16</v>
      </c>
      <c r="BQ193">
        <f>ROUND(NORMINV('Rand Deaths'!BQ193,'Mean Deaths'!BQ193,'S.D Deaths'!BQ193),0)</f>
        <v>11</v>
      </c>
      <c r="BR193">
        <f>ROUND(NORMINV('Rand Deaths'!BR193,'Mean Deaths'!BR193,'S.D Deaths'!BR193),0)</f>
        <v>2</v>
      </c>
      <c r="BS193">
        <f>'No. policies'!BS193</f>
        <v>8</v>
      </c>
    </row>
    <row r="194" spans="1:71" x14ac:dyDescent="0.25">
      <c r="A194" s="1">
        <v>193</v>
      </c>
      <c r="B194">
        <f>ROUND(NORMINV('Rand Deaths'!B194,'Mean Deaths'!B194,'S.D Deaths'!B194),0)</f>
        <v>5</v>
      </c>
      <c r="C194">
        <f>ROUND(NORMINV('Rand Deaths'!C194,'Mean Deaths'!C194,'S.D Deaths'!C194),0)</f>
        <v>6</v>
      </c>
      <c r="D194">
        <f>ROUND(NORMINV('Rand Deaths'!D194,'Mean Deaths'!D194,'S.D Deaths'!D194),0)</f>
        <v>9</v>
      </c>
      <c r="E194">
        <f>ROUND(NORMINV('Rand Deaths'!E194,'Mean Deaths'!E194,'S.D Deaths'!E194),0)</f>
        <v>11</v>
      </c>
      <c r="F194">
        <f>ROUND(NORMINV('Rand Deaths'!F194,'Mean Deaths'!F194,'S.D Deaths'!F194),0)</f>
        <v>12</v>
      </c>
      <c r="G194">
        <f>ROUND(NORMINV('Rand Deaths'!G194,'Mean Deaths'!G194,'S.D Deaths'!G194),0)</f>
        <v>12</v>
      </c>
      <c r="H194">
        <f>ROUND(NORMINV('Rand Deaths'!H194,'Mean Deaths'!H194,'S.D Deaths'!H194),0)</f>
        <v>13</v>
      </c>
      <c r="I194">
        <f>ROUND(NORMINV('Rand Deaths'!I194,'Mean Deaths'!I194,'S.D Deaths'!I194),0)</f>
        <v>9</v>
      </c>
      <c r="J194">
        <f>ROUND(NORMINV('Rand Deaths'!J194,'Mean Deaths'!J194,'S.D Deaths'!J194),0)</f>
        <v>15</v>
      </c>
      <c r="K194">
        <f>ROUND(NORMINV('Rand Deaths'!K194,'Mean Deaths'!K194,'S.D Deaths'!K194),0)</f>
        <v>25</v>
      </c>
      <c r="L194">
        <f>ROUND(NORMINV('Rand Deaths'!L194,'Mean Deaths'!L194,'S.D Deaths'!L194),0)</f>
        <v>19</v>
      </c>
      <c r="M194">
        <f>ROUND(NORMINV('Rand Deaths'!M194,'Mean Deaths'!M194,'S.D Deaths'!M194),0)</f>
        <v>18</v>
      </c>
      <c r="N194">
        <f>ROUND(NORMINV('Rand Deaths'!N194,'Mean Deaths'!N194,'S.D Deaths'!N194),0)</f>
        <v>20</v>
      </c>
      <c r="O194">
        <f>ROUND(NORMINV('Rand Deaths'!O194,'Mean Deaths'!O194,'S.D Deaths'!O194),0)</f>
        <v>24</v>
      </c>
      <c r="P194">
        <f>ROUND(NORMINV('Rand Deaths'!P194,'Mean Deaths'!P194,'S.D Deaths'!P194),0)</f>
        <v>23</v>
      </c>
      <c r="Q194">
        <f>ROUND(NORMINV('Rand Deaths'!Q194,'Mean Deaths'!Q194,'S.D Deaths'!Q194),0)</f>
        <v>15</v>
      </c>
      <c r="R194">
        <f>ROUND(NORMINV('Rand Deaths'!R194,'Mean Deaths'!R194,'S.D Deaths'!R194),0)</f>
        <v>26</v>
      </c>
      <c r="S194">
        <f>ROUND(NORMINV('Rand Deaths'!S194,'Mean Deaths'!S194,'S.D Deaths'!S194),0)</f>
        <v>32</v>
      </c>
      <c r="T194">
        <f>ROUND(NORMINV('Rand Deaths'!T194,'Mean Deaths'!T194,'S.D Deaths'!T194),0)</f>
        <v>35</v>
      </c>
      <c r="U194">
        <f>ROUND(NORMINV('Rand Deaths'!U194,'Mean Deaths'!U194,'S.D Deaths'!U194),0)</f>
        <v>46</v>
      </c>
      <c r="V194">
        <f>ROUND(NORMINV('Rand Deaths'!V194,'Mean Deaths'!V194,'S.D Deaths'!V194),0)</f>
        <v>40</v>
      </c>
      <c r="W194">
        <f>ROUND(NORMINV('Rand Deaths'!W194,'Mean Deaths'!W194,'S.D Deaths'!W194),0)</f>
        <v>30</v>
      </c>
      <c r="X194">
        <f>ROUND(NORMINV('Rand Deaths'!X194,'Mean Deaths'!X194,'S.D Deaths'!X194),0)</f>
        <v>47</v>
      </c>
      <c r="Y194">
        <f>ROUND(NORMINV('Rand Deaths'!Y194,'Mean Deaths'!Y194,'S.D Deaths'!Y194),0)</f>
        <v>39</v>
      </c>
      <c r="Z194">
        <f>ROUND(NORMINV('Rand Deaths'!Z194,'Mean Deaths'!Z194,'S.D Deaths'!Z194),0)</f>
        <v>55</v>
      </c>
      <c r="AA194">
        <f>ROUND(NORMINV('Rand Deaths'!AA194,'Mean Deaths'!AA194,'S.D Deaths'!AA194),0)</f>
        <v>42</v>
      </c>
      <c r="AB194">
        <f>ROUND(NORMINV('Rand Deaths'!AB194,'Mean Deaths'!AB194,'S.D Deaths'!AB194),0)</f>
        <v>70</v>
      </c>
      <c r="AC194">
        <f>ROUND(NORMINV('Rand Deaths'!AC194,'Mean Deaths'!AC194,'S.D Deaths'!AC194),0)</f>
        <v>71</v>
      </c>
      <c r="AD194">
        <f>ROUND(NORMINV('Rand Deaths'!AD194,'Mean Deaths'!AD194,'S.D Deaths'!AD194),0)</f>
        <v>70</v>
      </c>
      <c r="AE194">
        <f>ROUND(NORMINV('Rand Deaths'!AE194,'Mean Deaths'!AE194,'S.D Deaths'!AE194),0)</f>
        <v>80</v>
      </c>
      <c r="AF194">
        <f>ROUND(NORMINV('Rand Deaths'!AF194,'Mean Deaths'!AF194,'S.D Deaths'!AF194),0)</f>
        <v>105</v>
      </c>
      <c r="AG194">
        <f>ROUND(NORMINV('Rand Deaths'!AG194,'Mean Deaths'!AG194,'S.D Deaths'!AG194),0)</f>
        <v>101</v>
      </c>
      <c r="AH194">
        <f>ROUND(NORMINV('Rand Deaths'!AH194,'Mean Deaths'!AH194,'S.D Deaths'!AH194),0)</f>
        <v>103</v>
      </c>
      <c r="AI194">
        <f>ROUND(NORMINV('Rand Deaths'!AI194,'Mean Deaths'!AI194,'S.D Deaths'!AI194),0)</f>
        <v>123</v>
      </c>
      <c r="AJ194">
        <f>ROUND(NORMINV('Rand Deaths'!AJ194,'Mean Deaths'!AJ194,'S.D Deaths'!AJ194),0)</f>
        <v>152</v>
      </c>
      <c r="AK194">
        <f>ROUND(NORMINV('Rand Deaths'!AK194,'Mean Deaths'!AK194,'S.D Deaths'!AK194),0)</f>
        <v>138</v>
      </c>
      <c r="AL194">
        <f>ROUND(NORMINV('Rand Deaths'!AL194,'Mean Deaths'!AL194,'S.D Deaths'!AL194),0)</f>
        <v>158</v>
      </c>
      <c r="AM194">
        <f>ROUND(NORMINV('Rand Deaths'!AM194,'Mean Deaths'!AM194,'S.D Deaths'!AM194),0)</f>
        <v>193</v>
      </c>
      <c r="AN194">
        <f>ROUND(NORMINV('Rand Deaths'!AN194,'Mean Deaths'!AN194,'S.D Deaths'!AN194),0)</f>
        <v>201</v>
      </c>
      <c r="AO194">
        <f>ROUND(NORMINV('Rand Deaths'!AO194,'Mean Deaths'!AO194,'S.D Deaths'!AO194),0)</f>
        <v>231</v>
      </c>
      <c r="AP194">
        <f>ROUND(NORMINV('Rand Deaths'!AP194,'Mean Deaths'!AP194,'S.D Deaths'!AP194),0)</f>
        <v>239</v>
      </c>
      <c r="AQ194">
        <f>ROUND(NORMINV('Rand Deaths'!AQ194,'Mean Deaths'!AQ194,'S.D Deaths'!AQ194),0)</f>
        <v>262</v>
      </c>
      <c r="AR194">
        <f>ROUND(NORMINV('Rand Deaths'!AR194,'Mean Deaths'!AR194,'S.D Deaths'!AR194),0)</f>
        <v>326</v>
      </c>
      <c r="AS194">
        <f>ROUND(NORMINV('Rand Deaths'!AS194,'Mean Deaths'!AS194,'S.D Deaths'!AS194),0)</f>
        <v>340</v>
      </c>
      <c r="AT194">
        <f>ROUND(NORMINV('Rand Deaths'!AT194,'Mean Deaths'!AT194,'S.D Deaths'!AT194),0)</f>
        <v>385</v>
      </c>
      <c r="AU194">
        <f>ROUND(NORMINV('Rand Deaths'!AU194,'Mean Deaths'!AU194,'S.D Deaths'!AU194),0)</f>
        <v>431</v>
      </c>
      <c r="AV194">
        <f>ROUND(NORMINV('Rand Deaths'!AV194,'Mean Deaths'!AV194,'S.D Deaths'!AV194),0)</f>
        <v>421</v>
      </c>
      <c r="AW194">
        <f>ROUND(NORMINV('Rand Deaths'!AW194,'Mean Deaths'!AW194,'S.D Deaths'!AW194),0)</f>
        <v>432</v>
      </c>
      <c r="AX194">
        <f>ROUND(NORMINV('Rand Deaths'!AX194,'Mean Deaths'!AX194,'S.D Deaths'!AX194),0)</f>
        <v>464</v>
      </c>
      <c r="AY194">
        <f>ROUND(NORMINV('Rand Deaths'!AY194,'Mean Deaths'!AY194,'S.D Deaths'!AY194),0)</f>
        <v>486</v>
      </c>
      <c r="AZ194">
        <f>ROUND(NORMINV('Rand Deaths'!AZ194,'Mean Deaths'!AZ194,'S.D Deaths'!AZ194),0)</f>
        <v>495</v>
      </c>
      <c r="BA194">
        <f>ROUND(NORMINV('Rand Deaths'!BA194,'Mean Deaths'!BA194,'S.D Deaths'!BA194),0)</f>
        <v>472</v>
      </c>
      <c r="BB194">
        <f>ROUND(NORMINV('Rand Deaths'!BB194,'Mean Deaths'!BB194,'S.D Deaths'!BB194),0)</f>
        <v>466</v>
      </c>
      <c r="BC194">
        <f>ROUND(NORMINV('Rand Deaths'!BC194,'Mean Deaths'!BC194,'S.D Deaths'!BC194),0)</f>
        <v>432</v>
      </c>
      <c r="BD194">
        <f>ROUND(NORMINV('Rand Deaths'!BD194,'Mean Deaths'!BD194,'S.D Deaths'!BD194),0)</f>
        <v>378</v>
      </c>
      <c r="BE194">
        <f>ROUND(NORMINV('Rand Deaths'!BE194,'Mean Deaths'!BE194,'S.D Deaths'!BE194),0)</f>
        <v>348</v>
      </c>
      <c r="BF194">
        <f>ROUND(NORMINV('Rand Deaths'!BF194,'Mean Deaths'!BF194,'S.D Deaths'!BF194),0)</f>
        <v>302</v>
      </c>
      <c r="BG194">
        <f>ROUND(NORMINV('Rand Deaths'!BG194,'Mean Deaths'!BG194,'S.D Deaths'!BG194),0)</f>
        <v>226</v>
      </c>
      <c r="BH194">
        <f>ROUND(NORMINV('Rand Deaths'!BH194,'Mean Deaths'!BH194,'S.D Deaths'!BH194),0)</f>
        <v>187</v>
      </c>
      <c r="BI194">
        <f>ROUND(NORMINV('Rand Deaths'!BI194,'Mean Deaths'!BI194,'S.D Deaths'!BI194),0)</f>
        <v>138</v>
      </c>
      <c r="BJ194">
        <f>ROUND(NORMINV('Rand Deaths'!BJ194,'Mean Deaths'!BJ194,'S.D Deaths'!BJ194),0)</f>
        <v>95</v>
      </c>
      <c r="BK194">
        <f>ROUND(NORMINV('Rand Deaths'!BK194,'Mean Deaths'!BK194,'S.D Deaths'!BK194),0)</f>
        <v>72</v>
      </c>
      <c r="BL194">
        <f>ROUND(NORMINV('Rand Deaths'!BL194,'Mean Deaths'!BL194,'S.D Deaths'!BL194),0)</f>
        <v>54</v>
      </c>
      <c r="BM194">
        <f>ROUND(NORMINV('Rand Deaths'!BM194,'Mean Deaths'!BM194,'S.D Deaths'!BM194),0)</f>
        <v>50</v>
      </c>
      <c r="BN194">
        <f>ROUND(NORMINV('Rand Deaths'!BN194,'Mean Deaths'!BN194,'S.D Deaths'!BN194),0)</f>
        <v>30</v>
      </c>
      <c r="BO194">
        <f>ROUND(NORMINV('Rand Deaths'!BO194,'Mean Deaths'!BO194,'S.D Deaths'!BO194),0)</f>
        <v>13</v>
      </c>
      <c r="BP194">
        <f>ROUND(NORMINV('Rand Deaths'!BP194,'Mean Deaths'!BP194,'S.D Deaths'!BP194),0)</f>
        <v>13</v>
      </c>
      <c r="BQ194">
        <f>ROUND(NORMINV('Rand Deaths'!BQ194,'Mean Deaths'!BQ194,'S.D Deaths'!BQ194),0)</f>
        <v>10</v>
      </c>
      <c r="BR194">
        <f>ROUND(NORMINV('Rand Deaths'!BR194,'Mean Deaths'!BR194,'S.D Deaths'!BR194),0)</f>
        <v>4</v>
      </c>
      <c r="BS194">
        <f>'No. policies'!BS194</f>
        <v>5</v>
      </c>
    </row>
    <row r="195" spans="1:71" x14ac:dyDescent="0.25">
      <c r="A195" s="1">
        <v>194</v>
      </c>
      <c r="B195">
        <f>ROUND(NORMINV('Rand Deaths'!B195,'Mean Deaths'!B195,'S.D Deaths'!B195),0)</f>
        <v>5</v>
      </c>
      <c r="C195">
        <f>ROUND(NORMINV('Rand Deaths'!C195,'Mean Deaths'!C195,'S.D Deaths'!C195),0)</f>
        <v>9</v>
      </c>
      <c r="D195">
        <f>ROUND(NORMINV('Rand Deaths'!D195,'Mean Deaths'!D195,'S.D Deaths'!D195),0)</f>
        <v>10</v>
      </c>
      <c r="E195">
        <f>ROUND(NORMINV('Rand Deaths'!E195,'Mean Deaths'!E195,'S.D Deaths'!E195),0)</f>
        <v>11</v>
      </c>
      <c r="F195">
        <f>ROUND(NORMINV('Rand Deaths'!F195,'Mean Deaths'!F195,'S.D Deaths'!F195),0)</f>
        <v>8</v>
      </c>
      <c r="G195">
        <f>ROUND(NORMINV('Rand Deaths'!G195,'Mean Deaths'!G195,'S.D Deaths'!G195),0)</f>
        <v>10</v>
      </c>
      <c r="H195">
        <f>ROUND(NORMINV('Rand Deaths'!H195,'Mean Deaths'!H195,'S.D Deaths'!H195),0)</f>
        <v>12</v>
      </c>
      <c r="I195">
        <f>ROUND(NORMINV('Rand Deaths'!I195,'Mean Deaths'!I195,'S.D Deaths'!I195),0)</f>
        <v>12</v>
      </c>
      <c r="J195">
        <f>ROUND(NORMINV('Rand Deaths'!J195,'Mean Deaths'!J195,'S.D Deaths'!J195),0)</f>
        <v>18</v>
      </c>
      <c r="K195">
        <f>ROUND(NORMINV('Rand Deaths'!K195,'Mean Deaths'!K195,'S.D Deaths'!K195),0)</f>
        <v>12</v>
      </c>
      <c r="L195">
        <f>ROUND(NORMINV('Rand Deaths'!L195,'Mean Deaths'!L195,'S.D Deaths'!L195),0)</f>
        <v>15</v>
      </c>
      <c r="M195">
        <f>ROUND(NORMINV('Rand Deaths'!M195,'Mean Deaths'!M195,'S.D Deaths'!M195),0)</f>
        <v>17</v>
      </c>
      <c r="N195">
        <f>ROUND(NORMINV('Rand Deaths'!N195,'Mean Deaths'!N195,'S.D Deaths'!N195),0)</f>
        <v>23</v>
      </c>
      <c r="O195">
        <f>ROUND(NORMINV('Rand Deaths'!O195,'Mean Deaths'!O195,'S.D Deaths'!O195),0)</f>
        <v>24</v>
      </c>
      <c r="P195">
        <f>ROUND(NORMINV('Rand Deaths'!P195,'Mean Deaths'!P195,'S.D Deaths'!P195),0)</f>
        <v>29</v>
      </c>
      <c r="Q195">
        <f>ROUND(NORMINV('Rand Deaths'!Q195,'Mean Deaths'!Q195,'S.D Deaths'!Q195),0)</f>
        <v>21</v>
      </c>
      <c r="R195">
        <f>ROUND(NORMINV('Rand Deaths'!R195,'Mean Deaths'!R195,'S.D Deaths'!R195),0)</f>
        <v>21</v>
      </c>
      <c r="S195">
        <f>ROUND(NORMINV('Rand Deaths'!S195,'Mean Deaths'!S195,'S.D Deaths'!S195),0)</f>
        <v>28</v>
      </c>
      <c r="T195">
        <f>ROUND(NORMINV('Rand Deaths'!T195,'Mean Deaths'!T195,'S.D Deaths'!T195),0)</f>
        <v>28</v>
      </c>
      <c r="U195">
        <f>ROUND(NORMINV('Rand Deaths'!U195,'Mean Deaths'!U195,'S.D Deaths'!U195),0)</f>
        <v>33</v>
      </c>
      <c r="V195">
        <f>ROUND(NORMINV('Rand Deaths'!V195,'Mean Deaths'!V195,'S.D Deaths'!V195),0)</f>
        <v>37</v>
      </c>
      <c r="W195">
        <f>ROUND(NORMINV('Rand Deaths'!W195,'Mean Deaths'!W195,'S.D Deaths'!W195),0)</f>
        <v>46</v>
      </c>
      <c r="X195">
        <f>ROUND(NORMINV('Rand Deaths'!X195,'Mean Deaths'!X195,'S.D Deaths'!X195),0)</f>
        <v>55</v>
      </c>
      <c r="Y195">
        <f>ROUND(NORMINV('Rand Deaths'!Y195,'Mean Deaths'!Y195,'S.D Deaths'!Y195),0)</f>
        <v>44</v>
      </c>
      <c r="Z195">
        <f>ROUND(NORMINV('Rand Deaths'!Z195,'Mean Deaths'!Z195,'S.D Deaths'!Z195),0)</f>
        <v>45</v>
      </c>
      <c r="AA195">
        <f>ROUND(NORMINV('Rand Deaths'!AA195,'Mean Deaths'!AA195,'S.D Deaths'!AA195),0)</f>
        <v>57</v>
      </c>
      <c r="AB195">
        <f>ROUND(NORMINV('Rand Deaths'!AB195,'Mean Deaths'!AB195,'S.D Deaths'!AB195),0)</f>
        <v>81</v>
      </c>
      <c r="AC195">
        <f>ROUND(NORMINV('Rand Deaths'!AC195,'Mean Deaths'!AC195,'S.D Deaths'!AC195),0)</f>
        <v>63</v>
      </c>
      <c r="AD195">
        <f>ROUND(NORMINV('Rand Deaths'!AD195,'Mean Deaths'!AD195,'S.D Deaths'!AD195),0)</f>
        <v>77</v>
      </c>
      <c r="AE195">
        <f>ROUND(NORMINV('Rand Deaths'!AE195,'Mean Deaths'!AE195,'S.D Deaths'!AE195),0)</f>
        <v>85</v>
      </c>
      <c r="AF195">
        <f>ROUND(NORMINV('Rand Deaths'!AF195,'Mean Deaths'!AF195,'S.D Deaths'!AF195),0)</f>
        <v>96</v>
      </c>
      <c r="AG195">
        <f>ROUND(NORMINV('Rand Deaths'!AG195,'Mean Deaths'!AG195,'S.D Deaths'!AG195),0)</f>
        <v>108</v>
      </c>
      <c r="AH195">
        <f>ROUND(NORMINV('Rand Deaths'!AH195,'Mean Deaths'!AH195,'S.D Deaths'!AH195),0)</f>
        <v>98</v>
      </c>
      <c r="AI195">
        <f>ROUND(NORMINV('Rand Deaths'!AI195,'Mean Deaths'!AI195,'S.D Deaths'!AI195),0)</f>
        <v>123</v>
      </c>
      <c r="AJ195">
        <f>ROUND(NORMINV('Rand Deaths'!AJ195,'Mean Deaths'!AJ195,'S.D Deaths'!AJ195),0)</f>
        <v>147</v>
      </c>
      <c r="AK195">
        <f>ROUND(NORMINV('Rand Deaths'!AK195,'Mean Deaths'!AK195,'S.D Deaths'!AK195),0)</f>
        <v>153</v>
      </c>
      <c r="AL195">
        <f>ROUND(NORMINV('Rand Deaths'!AL195,'Mean Deaths'!AL195,'S.D Deaths'!AL195),0)</f>
        <v>165</v>
      </c>
      <c r="AM195">
        <f>ROUND(NORMINV('Rand Deaths'!AM195,'Mean Deaths'!AM195,'S.D Deaths'!AM195),0)</f>
        <v>197</v>
      </c>
      <c r="AN195">
        <f>ROUND(NORMINV('Rand Deaths'!AN195,'Mean Deaths'!AN195,'S.D Deaths'!AN195),0)</f>
        <v>202</v>
      </c>
      <c r="AO195">
        <f>ROUND(NORMINV('Rand Deaths'!AO195,'Mean Deaths'!AO195,'S.D Deaths'!AO195),0)</f>
        <v>214</v>
      </c>
      <c r="AP195">
        <f>ROUND(NORMINV('Rand Deaths'!AP195,'Mean Deaths'!AP195,'S.D Deaths'!AP195),0)</f>
        <v>232</v>
      </c>
      <c r="AQ195">
        <f>ROUND(NORMINV('Rand Deaths'!AQ195,'Mean Deaths'!AQ195,'S.D Deaths'!AQ195),0)</f>
        <v>269</v>
      </c>
      <c r="AR195">
        <f>ROUND(NORMINV('Rand Deaths'!AR195,'Mean Deaths'!AR195,'S.D Deaths'!AR195),0)</f>
        <v>323</v>
      </c>
      <c r="AS195">
        <f>ROUND(NORMINV('Rand Deaths'!AS195,'Mean Deaths'!AS195,'S.D Deaths'!AS195),0)</f>
        <v>349</v>
      </c>
      <c r="AT195">
        <f>ROUND(NORMINV('Rand Deaths'!AT195,'Mean Deaths'!AT195,'S.D Deaths'!AT195),0)</f>
        <v>365</v>
      </c>
      <c r="AU195">
        <f>ROUND(NORMINV('Rand Deaths'!AU195,'Mean Deaths'!AU195,'S.D Deaths'!AU195),0)</f>
        <v>383</v>
      </c>
      <c r="AV195">
        <f>ROUND(NORMINV('Rand Deaths'!AV195,'Mean Deaths'!AV195,'S.D Deaths'!AV195),0)</f>
        <v>447</v>
      </c>
      <c r="AW195">
        <f>ROUND(NORMINV('Rand Deaths'!AW195,'Mean Deaths'!AW195,'S.D Deaths'!AW195),0)</f>
        <v>429</v>
      </c>
      <c r="AX195">
        <f>ROUND(NORMINV('Rand Deaths'!AX195,'Mean Deaths'!AX195,'S.D Deaths'!AX195),0)</f>
        <v>463</v>
      </c>
      <c r="AY195">
        <f>ROUND(NORMINV('Rand Deaths'!AY195,'Mean Deaths'!AY195,'S.D Deaths'!AY195),0)</f>
        <v>495</v>
      </c>
      <c r="AZ195">
        <f>ROUND(NORMINV('Rand Deaths'!AZ195,'Mean Deaths'!AZ195,'S.D Deaths'!AZ195),0)</f>
        <v>474</v>
      </c>
      <c r="BA195">
        <f>ROUND(NORMINV('Rand Deaths'!BA195,'Mean Deaths'!BA195,'S.D Deaths'!BA195),0)</f>
        <v>466</v>
      </c>
      <c r="BB195">
        <f>ROUND(NORMINV('Rand Deaths'!BB195,'Mean Deaths'!BB195,'S.D Deaths'!BB195),0)</f>
        <v>469</v>
      </c>
      <c r="BC195">
        <f>ROUND(NORMINV('Rand Deaths'!BC195,'Mean Deaths'!BC195,'S.D Deaths'!BC195),0)</f>
        <v>419</v>
      </c>
      <c r="BD195">
        <f>ROUND(NORMINV('Rand Deaths'!BD195,'Mean Deaths'!BD195,'S.D Deaths'!BD195),0)</f>
        <v>376</v>
      </c>
      <c r="BE195">
        <f>ROUND(NORMINV('Rand Deaths'!BE195,'Mean Deaths'!BE195,'S.D Deaths'!BE195),0)</f>
        <v>346</v>
      </c>
      <c r="BF195">
        <f>ROUND(NORMINV('Rand Deaths'!BF195,'Mean Deaths'!BF195,'S.D Deaths'!BF195),0)</f>
        <v>290</v>
      </c>
      <c r="BG195">
        <f>ROUND(NORMINV('Rand Deaths'!BG195,'Mean Deaths'!BG195,'S.D Deaths'!BG195),0)</f>
        <v>216</v>
      </c>
      <c r="BH195">
        <f>ROUND(NORMINV('Rand Deaths'!BH195,'Mean Deaths'!BH195,'S.D Deaths'!BH195),0)</f>
        <v>200</v>
      </c>
      <c r="BI195">
        <f>ROUND(NORMINV('Rand Deaths'!BI195,'Mean Deaths'!BI195,'S.D Deaths'!BI195),0)</f>
        <v>151</v>
      </c>
      <c r="BJ195">
        <f>ROUND(NORMINV('Rand Deaths'!BJ195,'Mean Deaths'!BJ195,'S.D Deaths'!BJ195),0)</f>
        <v>117</v>
      </c>
      <c r="BK195">
        <f>ROUND(NORMINV('Rand Deaths'!BK195,'Mean Deaths'!BK195,'S.D Deaths'!BK195),0)</f>
        <v>91</v>
      </c>
      <c r="BL195">
        <f>ROUND(NORMINV('Rand Deaths'!BL195,'Mean Deaths'!BL195,'S.D Deaths'!BL195),0)</f>
        <v>66</v>
      </c>
      <c r="BM195">
        <f>ROUND(NORMINV('Rand Deaths'!BM195,'Mean Deaths'!BM195,'S.D Deaths'!BM195),0)</f>
        <v>42</v>
      </c>
      <c r="BN195">
        <f>ROUND(NORMINV('Rand Deaths'!BN195,'Mean Deaths'!BN195,'S.D Deaths'!BN195),0)</f>
        <v>23</v>
      </c>
      <c r="BO195">
        <f>ROUND(NORMINV('Rand Deaths'!BO195,'Mean Deaths'!BO195,'S.D Deaths'!BO195),0)</f>
        <v>21</v>
      </c>
      <c r="BP195">
        <f>ROUND(NORMINV('Rand Deaths'!BP195,'Mean Deaths'!BP195,'S.D Deaths'!BP195),0)</f>
        <v>17</v>
      </c>
      <c r="BQ195">
        <f>ROUND(NORMINV('Rand Deaths'!BQ195,'Mean Deaths'!BQ195,'S.D Deaths'!BQ195),0)</f>
        <v>3</v>
      </c>
      <c r="BR195">
        <f>ROUND(NORMINV('Rand Deaths'!BR195,'Mean Deaths'!BR195,'S.D Deaths'!BR195),0)</f>
        <v>7</v>
      </c>
      <c r="BS195">
        <f>'No. policies'!BS195</f>
        <v>12</v>
      </c>
    </row>
    <row r="196" spans="1:71" x14ac:dyDescent="0.25">
      <c r="A196" s="1">
        <v>195</v>
      </c>
      <c r="B196">
        <f>ROUND(NORMINV('Rand Deaths'!B196,'Mean Deaths'!B196,'S.D Deaths'!B196),0)</f>
        <v>4</v>
      </c>
      <c r="C196">
        <f>ROUND(NORMINV('Rand Deaths'!C196,'Mean Deaths'!C196,'S.D Deaths'!C196),0)</f>
        <v>12</v>
      </c>
      <c r="D196">
        <f>ROUND(NORMINV('Rand Deaths'!D196,'Mean Deaths'!D196,'S.D Deaths'!D196),0)</f>
        <v>12</v>
      </c>
      <c r="E196">
        <f>ROUND(NORMINV('Rand Deaths'!E196,'Mean Deaths'!E196,'S.D Deaths'!E196),0)</f>
        <v>11</v>
      </c>
      <c r="F196">
        <f>ROUND(NORMINV('Rand Deaths'!F196,'Mean Deaths'!F196,'S.D Deaths'!F196),0)</f>
        <v>5</v>
      </c>
      <c r="G196">
        <f>ROUND(NORMINV('Rand Deaths'!G196,'Mean Deaths'!G196,'S.D Deaths'!G196),0)</f>
        <v>15</v>
      </c>
      <c r="H196">
        <f>ROUND(NORMINV('Rand Deaths'!H196,'Mean Deaths'!H196,'S.D Deaths'!H196),0)</f>
        <v>15</v>
      </c>
      <c r="I196">
        <f>ROUND(NORMINV('Rand Deaths'!I196,'Mean Deaths'!I196,'S.D Deaths'!I196),0)</f>
        <v>8</v>
      </c>
      <c r="J196">
        <f>ROUND(NORMINV('Rand Deaths'!J196,'Mean Deaths'!J196,'S.D Deaths'!J196),0)</f>
        <v>12</v>
      </c>
      <c r="K196">
        <f>ROUND(NORMINV('Rand Deaths'!K196,'Mean Deaths'!K196,'S.D Deaths'!K196),0)</f>
        <v>24</v>
      </c>
      <c r="L196">
        <f>ROUND(NORMINV('Rand Deaths'!L196,'Mean Deaths'!L196,'S.D Deaths'!L196),0)</f>
        <v>19</v>
      </c>
      <c r="M196">
        <f>ROUND(NORMINV('Rand Deaths'!M196,'Mean Deaths'!M196,'S.D Deaths'!M196),0)</f>
        <v>9</v>
      </c>
      <c r="N196">
        <f>ROUND(NORMINV('Rand Deaths'!N196,'Mean Deaths'!N196,'S.D Deaths'!N196),0)</f>
        <v>14</v>
      </c>
      <c r="O196">
        <f>ROUND(NORMINV('Rand Deaths'!O196,'Mean Deaths'!O196,'S.D Deaths'!O196),0)</f>
        <v>18</v>
      </c>
      <c r="P196">
        <f>ROUND(NORMINV('Rand Deaths'!P196,'Mean Deaths'!P196,'S.D Deaths'!P196),0)</f>
        <v>29</v>
      </c>
      <c r="Q196">
        <f>ROUND(NORMINV('Rand Deaths'!Q196,'Mean Deaths'!Q196,'S.D Deaths'!Q196),0)</f>
        <v>28</v>
      </c>
      <c r="R196">
        <f>ROUND(NORMINV('Rand Deaths'!R196,'Mean Deaths'!R196,'S.D Deaths'!R196),0)</f>
        <v>28</v>
      </c>
      <c r="S196">
        <f>ROUND(NORMINV('Rand Deaths'!S196,'Mean Deaths'!S196,'S.D Deaths'!S196),0)</f>
        <v>39</v>
      </c>
      <c r="T196">
        <f>ROUND(NORMINV('Rand Deaths'!T196,'Mean Deaths'!T196,'S.D Deaths'!T196),0)</f>
        <v>19</v>
      </c>
      <c r="U196">
        <f>ROUND(NORMINV('Rand Deaths'!U196,'Mean Deaths'!U196,'S.D Deaths'!U196),0)</f>
        <v>38</v>
      </c>
      <c r="V196">
        <f>ROUND(NORMINV('Rand Deaths'!V196,'Mean Deaths'!V196,'S.D Deaths'!V196),0)</f>
        <v>29</v>
      </c>
      <c r="W196">
        <f>ROUND(NORMINV('Rand Deaths'!W196,'Mean Deaths'!W196,'S.D Deaths'!W196),0)</f>
        <v>23</v>
      </c>
      <c r="X196">
        <f>ROUND(NORMINV('Rand Deaths'!X196,'Mean Deaths'!X196,'S.D Deaths'!X196),0)</f>
        <v>55</v>
      </c>
      <c r="Y196">
        <f>ROUND(NORMINV('Rand Deaths'!Y196,'Mean Deaths'!Y196,'S.D Deaths'!Y196),0)</f>
        <v>42</v>
      </c>
      <c r="Z196">
        <f>ROUND(NORMINV('Rand Deaths'!Z196,'Mean Deaths'!Z196,'S.D Deaths'!Z196),0)</f>
        <v>53</v>
      </c>
      <c r="AA196">
        <f>ROUND(NORMINV('Rand Deaths'!AA196,'Mean Deaths'!AA196,'S.D Deaths'!AA196),0)</f>
        <v>53</v>
      </c>
      <c r="AB196">
        <f>ROUND(NORMINV('Rand Deaths'!AB196,'Mean Deaths'!AB196,'S.D Deaths'!AB196),0)</f>
        <v>70</v>
      </c>
      <c r="AC196">
        <f>ROUND(NORMINV('Rand Deaths'!AC196,'Mean Deaths'!AC196,'S.D Deaths'!AC196),0)</f>
        <v>74</v>
      </c>
      <c r="AD196">
        <f>ROUND(NORMINV('Rand Deaths'!AD196,'Mean Deaths'!AD196,'S.D Deaths'!AD196),0)</f>
        <v>67</v>
      </c>
      <c r="AE196">
        <f>ROUND(NORMINV('Rand Deaths'!AE196,'Mean Deaths'!AE196,'S.D Deaths'!AE196),0)</f>
        <v>84</v>
      </c>
      <c r="AF196">
        <f>ROUND(NORMINV('Rand Deaths'!AF196,'Mean Deaths'!AF196,'S.D Deaths'!AF196),0)</f>
        <v>94</v>
      </c>
      <c r="AG196">
        <f>ROUND(NORMINV('Rand Deaths'!AG196,'Mean Deaths'!AG196,'S.D Deaths'!AG196),0)</f>
        <v>102</v>
      </c>
      <c r="AH196">
        <f>ROUND(NORMINV('Rand Deaths'!AH196,'Mean Deaths'!AH196,'S.D Deaths'!AH196),0)</f>
        <v>99</v>
      </c>
      <c r="AI196">
        <f>ROUND(NORMINV('Rand Deaths'!AI196,'Mean Deaths'!AI196,'S.D Deaths'!AI196),0)</f>
        <v>123</v>
      </c>
      <c r="AJ196">
        <f>ROUND(NORMINV('Rand Deaths'!AJ196,'Mean Deaths'!AJ196,'S.D Deaths'!AJ196),0)</f>
        <v>139</v>
      </c>
      <c r="AK196">
        <f>ROUND(NORMINV('Rand Deaths'!AK196,'Mean Deaths'!AK196,'S.D Deaths'!AK196),0)</f>
        <v>138</v>
      </c>
      <c r="AL196">
        <f>ROUND(NORMINV('Rand Deaths'!AL196,'Mean Deaths'!AL196,'S.D Deaths'!AL196),0)</f>
        <v>178</v>
      </c>
      <c r="AM196">
        <f>ROUND(NORMINV('Rand Deaths'!AM196,'Mean Deaths'!AM196,'S.D Deaths'!AM196),0)</f>
        <v>182</v>
      </c>
      <c r="AN196">
        <f>ROUND(NORMINV('Rand Deaths'!AN196,'Mean Deaths'!AN196,'S.D Deaths'!AN196),0)</f>
        <v>201</v>
      </c>
      <c r="AO196">
        <f>ROUND(NORMINV('Rand Deaths'!AO196,'Mean Deaths'!AO196,'S.D Deaths'!AO196),0)</f>
        <v>231</v>
      </c>
      <c r="AP196">
        <f>ROUND(NORMINV('Rand Deaths'!AP196,'Mean Deaths'!AP196,'S.D Deaths'!AP196),0)</f>
        <v>255</v>
      </c>
      <c r="AQ196">
        <f>ROUND(NORMINV('Rand Deaths'!AQ196,'Mean Deaths'!AQ196,'S.D Deaths'!AQ196),0)</f>
        <v>285</v>
      </c>
      <c r="AR196">
        <f>ROUND(NORMINV('Rand Deaths'!AR196,'Mean Deaths'!AR196,'S.D Deaths'!AR196),0)</f>
        <v>256</v>
      </c>
      <c r="AS196">
        <f>ROUND(NORMINV('Rand Deaths'!AS196,'Mean Deaths'!AS196,'S.D Deaths'!AS196),0)</f>
        <v>375</v>
      </c>
      <c r="AT196">
        <f>ROUND(NORMINV('Rand Deaths'!AT196,'Mean Deaths'!AT196,'S.D Deaths'!AT196),0)</f>
        <v>358</v>
      </c>
      <c r="AU196">
        <f>ROUND(NORMINV('Rand Deaths'!AU196,'Mean Deaths'!AU196,'S.D Deaths'!AU196),0)</f>
        <v>424</v>
      </c>
      <c r="AV196">
        <f>ROUND(NORMINV('Rand Deaths'!AV196,'Mean Deaths'!AV196,'S.D Deaths'!AV196),0)</f>
        <v>439</v>
      </c>
      <c r="AW196">
        <f>ROUND(NORMINV('Rand Deaths'!AW196,'Mean Deaths'!AW196,'S.D Deaths'!AW196),0)</f>
        <v>456</v>
      </c>
      <c r="AX196">
        <f>ROUND(NORMINV('Rand Deaths'!AX196,'Mean Deaths'!AX196,'S.D Deaths'!AX196),0)</f>
        <v>496</v>
      </c>
      <c r="AY196">
        <f>ROUND(NORMINV('Rand Deaths'!AY196,'Mean Deaths'!AY196,'S.D Deaths'!AY196),0)</f>
        <v>464</v>
      </c>
      <c r="AZ196">
        <f>ROUND(NORMINV('Rand Deaths'!AZ196,'Mean Deaths'!AZ196,'S.D Deaths'!AZ196),0)</f>
        <v>477</v>
      </c>
      <c r="BA196">
        <f>ROUND(NORMINV('Rand Deaths'!BA196,'Mean Deaths'!BA196,'S.D Deaths'!BA196),0)</f>
        <v>504</v>
      </c>
      <c r="BB196">
        <f>ROUND(NORMINV('Rand Deaths'!BB196,'Mean Deaths'!BB196,'S.D Deaths'!BB196),0)</f>
        <v>477</v>
      </c>
      <c r="BC196">
        <f>ROUND(NORMINV('Rand Deaths'!BC196,'Mean Deaths'!BC196,'S.D Deaths'!BC196),0)</f>
        <v>428</v>
      </c>
      <c r="BD196">
        <f>ROUND(NORMINV('Rand Deaths'!BD196,'Mean Deaths'!BD196,'S.D Deaths'!BD196),0)</f>
        <v>358</v>
      </c>
      <c r="BE196">
        <f>ROUND(NORMINV('Rand Deaths'!BE196,'Mean Deaths'!BE196,'S.D Deaths'!BE196),0)</f>
        <v>322</v>
      </c>
      <c r="BF196">
        <f>ROUND(NORMINV('Rand Deaths'!BF196,'Mean Deaths'!BF196,'S.D Deaths'!BF196),0)</f>
        <v>303</v>
      </c>
      <c r="BG196">
        <f>ROUND(NORMINV('Rand Deaths'!BG196,'Mean Deaths'!BG196,'S.D Deaths'!BG196),0)</f>
        <v>248</v>
      </c>
      <c r="BH196">
        <f>ROUND(NORMINV('Rand Deaths'!BH196,'Mean Deaths'!BH196,'S.D Deaths'!BH196),0)</f>
        <v>197</v>
      </c>
      <c r="BI196">
        <f>ROUND(NORMINV('Rand Deaths'!BI196,'Mean Deaths'!BI196,'S.D Deaths'!BI196),0)</f>
        <v>128</v>
      </c>
      <c r="BJ196">
        <f>ROUND(NORMINV('Rand Deaths'!BJ196,'Mean Deaths'!BJ196,'S.D Deaths'!BJ196),0)</f>
        <v>100</v>
      </c>
      <c r="BK196">
        <f>ROUND(NORMINV('Rand Deaths'!BK196,'Mean Deaths'!BK196,'S.D Deaths'!BK196),0)</f>
        <v>74</v>
      </c>
      <c r="BL196">
        <f>ROUND(NORMINV('Rand Deaths'!BL196,'Mean Deaths'!BL196,'S.D Deaths'!BL196),0)</f>
        <v>64</v>
      </c>
      <c r="BM196">
        <f>ROUND(NORMINV('Rand Deaths'!BM196,'Mean Deaths'!BM196,'S.D Deaths'!BM196),0)</f>
        <v>40</v>
      </c>
      <c r="BN196">
        <f>ROUND(NORMINV('Rand Deaths'!BN196,'Mean Deaths'!BN196,'S.D Deaths'!BN196),0)</f>
        <v>34</v>
      </c>
      <c r="BO196">
        <f>ROUND(NORMINV('Rand Deaths'!BO196,'Mean Deaths'!BO196,'S.D Deaths'!BO196),0)</f>
        <v>17</v>
      </c>
      <c r="BP196">
        <f>ROUND(NORMINV('Rand Deaths'!BP196,'Mean Deaths'!BP196,'S.D Deaths'!BP196),0)</f>
        <v>13</v>
      </c>
      <c r="BQ196">
        <f>ROUND(NORMINV('Rand Deaths'!BQ196,'Mean Deaths'!BQ196,'S.D Deaths'!BQ196),0)</f>
        <v>5</v>
      </c>
      <c r="BR196">
        <f>ROUND(NORMINV('Rand Deaths'!BR196,'Mean Deaths'!BR196,'S.D Deaths'!BR196),0)</f>
        <v>2</v>
      </c>
      <c r="BS196">
        <f>'No. policies'!BS196</f>
        <v>5</v>
      </c>
    </row>
    <row r="197" spans="1:71" x14ac:dyDescent="0.25">
      <c r="A197" s="1">
        <v>196</v>
      </c>
      <c r="B197">
        <f>ROUND(NORMINV('Rand Deaths'!B197,'Mean Deaths'!B197,'S.D Deaths'!B197),0)</f>
        <v>8</v>
      </c>
      <c r="C197">
        <f>ROUND(NORMINV('Rand Deaths'!C197,'Mean Deaths'!C197,'S.D Deaths'!C197),0)</f>
        <v>10</v>
      </c>
      <c r="D197">
        <f>ROUND(NORMINV('Rand Deaths'!D197,'Mean Deaths'!D197,'S.D Deaths'!D197),0)</f>
        <v>11</v>
      </c>
      <c r="E197">
        <f>ROUND(NORMINV('Rand Deaths'!E197,'Mean Deaths'!E197,'S.D Deaths'!E197),0)</f>
        <v>17</v>
      </c>
      <c r="F197">
        <f>ROUND(NORMINV('Rand Deaths'!F197,'Mean Deaths'!F197,'S.D Deaths'!F197),0)</f>
        <v>15</v>
      </c>
      <c r="G197">
        <f>ROUND(NORMINV('Rand Deaths'!G197,'Mean Deaths'!G197,'S.D Deaths'!G197),0)</f>
        <v>16</v>
      </c>
      <c r="H197">
        <f>ROUND(NORMINV('Rand Deaths'!H197,'Mean Deaths'!H197,'S.D Deaths'!H197),0)</f>
        <v>13</v>
      </c>
      <c r="I197">
        <f>ROUND(NORMINV('Rand Deaths'!I197,'Mean Deaths'!I197,'S.D Deaths'!I197),0)</f>
        <v>13</v>
      </c>
      <c r="J197">
        <f>ROUND(NORMINV('Rand Deaths'!J197,'Mean Deaths'!J197,'S.D Deaths'!J197),0)</f>
        <v>20</v>
      </c>
      <c r="K197">
        <f>ROUND(NORMINV('Rand Deaths'!K197,'Mean Deaths'!K197,'S.D Deaths'!K197),0)</f>
        <v>15</v>
      </c>
      <c r="L197">
        <f>ROUND(NORMINV('Rand Deaths'!L197,'Mean Deaths'!L197,'S.D Deaths'!L197),0)</f>
        <v>16</v>
      </c>
      <c r="M197">
        <f>ROUND(NORMINV('Rand Deaths'!M197,'Mean Deaths'!M197,'S.D Deaths'!M197),0)</f>
        <v>18</v>
      </c>
      <c r="N197">
        <f>ROUND(NORMINV('Rand Deaths'!N197,'Mean Deaths'!N197,'S.D Deaths'!N197),0)</f>
        <v>22</v>
      </c>
      <c r="O197">
        <f>ROUND(NORMINV('Rand Deaths'!O197,'Mean Deaths'!O197,'S.D Deaths'!O197),0)</f>
        <v>22</v>
      </c>
      <c r="P197">
        <f>ROUND(NORMINV('Rand Deaths'!P197,'Mean Deaths'!P197,'S.D Deaths'!P197),0)</f>
        <v>27</v>
      </c>
      <c r="Q197">
        <f>ROUND(NORMINV('Rand Deaths'!Q197,'Mean Deaths'!Q197,'S.D Deaths'!Q197),0)</f>
        <v>27</v>
      </c>
      <c r="R197">
        <f>ROUND(NORMINV('Rand Deaths'!R197,'Mean Deaths'!R197,'S.D Deaths'!R197),0)</f>
        <v>38</v>
      </c>
      <c r="S197">
        <f>ROUND(NORMINV('Rand Deaths'!S197,'Mean Deaths'!S197,'S.D Deaths'!S197),0)</f>
        <v>38</v>
      </c>
      <c r="T197">
        <f>ROUND(NORMINV('Rand Deaths'!T197,'Mean Deaths'!T197,'S.D Deaths'!T197),0)</f>
        <v>26</v>
      </c>
      <c r="U197">
        <f>ROUND(NORMINV('Rand Deaths'!U197,'Mean Deaths'!U197,'S.D Deaths'!U197),0)</f>
        <v>32</v>
      </c>
      <c r="V197">
        <f>ROUND(NORMINV('Rand Deaths'!V197,'Mean Deaths'!V197,'S.D Deaths'!V197),0)</f>
        <v>40</v>
      </c>
      <c r="W197">
        <f>ROUND(NORMINV('Rand Deaths'!W197,'Mean Deaths'!W197,'S.D Deaths'!W197),0)</f>
        <v>43</v>
      </c>
      <c r="X197">
        <f>ROUND(NORMINV('Rand Deaths'!X197,'Mean Deaths'!X197,'S.D Deaths'!X197),0)</f>
        <v>42</v>
      </c>
      <c r="Y197">
        <f>ROUND(NORMINV('Rand Deaths'!Y197,'Mean Deaths'!Y197,'S.D Deaths'!Y197),0)</f>
        <v>46</v>
      </c>
      <c r="Z197">
        <f>ROUND(NORMINV('Rand Deaths'!Z197,'Mean Deaths'!Z197,'S.D Deaths'!Z197),0)</f>
        <v>52</v>
      </c>
      <c r="AA197">
        <f>ROUND(NORMINV('Rand Deaths'!AA197,'Mean Deaths'!AA197,'S.D Deaths'!AA197),0)</f>
        <v>63</v>
      </c>
      <c r="AB197">
        <f>ROUND(NORMINV('Rand Deaths'!AB197,'Mean Deaths'!AB197,'S.D Deaths'!AB197),0)</f>
        <v>76</v>
      </c>
      <c r="AC197">
        <f>ROUND(NORMINV('Rand Deaths'!AC197,'Mean Deaths'!AC197,'S.D Deaths'!AC197),0)</f>
        <v>77</v>
      </c>
      <c r="AD197">
        <f>ROUND(NORMINV('Rand Deaths'!AD197,'Mean Deaths'!AD197,'S.D Deaths'!AD197),0)</f>
        <v>82</v>
      </c>
      <c r="AE197">
        <f>ROUND(NORMINV('Rand Deaths'!AE197,'Mean Deaths'!AE197,'S.D Deaths'!AE197),0)</f>
        <v>86</v>
      </c>
      <c r="AF197">
        <f>ROUND(NORMINV('Rand Deaths'!AF197,'Mean Deaths'!AF197,'S.D Deaths'!AF197),0)</f>
        <v>108</v>
      </c>
      <c r="AG197">
        <f>ROUND(NORMINV('Rand Deaths'!AG197,'Mean Deaths'!AG197,'S.D Deaths'!AG197),0)</f>
        <v>117</v>
      </c>
      <c r="AH197">
        <f>ROUND(NORMINV('Rand Deaths'!AH197,'Mean Deaths'!AH197,'S.D Deaths'!AH197),0)</f>
        <v>99</v>
      </c>
      <c r="AI197">
        <f>ROUND(NORMINV('Rand Deaths'!AI197,'Mean Deaths'!AI197,'S.D Deaths'!AI197),0)</f>
        <v>123</v>
      </c>
      <c r="AJ197">
        <f>ROUND(NORMINV('Rand Deaths'!AJ197,'Mean Deaths'!AJ197,'S.D Deaths'!AJ197),0)</f>
        <v>142</v>
      </c>
      <c r="AK197">
        <f>ROUND(NORMINV('Rand Deaths'!AK197,'Mean Deaths'!AK197,'S.D Deaths'!AK197),0)</f>
        <v>147</v>
      </c>
      <c r="AL197">
        <f>ROUND(NORMINV('Rand Deaths'!AL197,'Mean Deaths'!AL197,'S.D Deaths'!AL197),0)</f>
        <v>151</v>
      </c>
      <c r="AM197">
        <f>ROUND(NORMINV('Rand Deaths'!AM197,'Mean Deaths'!AM197,'S.D Deaths'!AM197),0)</f>
        <v>191</v>
      </c>
      <c r="AN197">
        <f>ROUND(NORMINV('Rand Deaths'!AN197,'Mean Deaths'!AN197,'S.D Deaths'!AN197),0)</f>
        <v>222</v>
      </c>
      <c r="AO197">
        <f>ROUND(NORMINV('Rand Deaths'!AO197,'Mean Deaths'!AO197,'S.D Deaths'!AO197),0)</f>
        <v>213</v>
      </c>
      <c r="AP197">
        <f>ROUND(NORMINV('Rand Deaths'!AP197,'Mean Deaths'!AP197,'S.D Deaths'!AP197),0)</f>
        <v>278</v>
      </c>
      <c r="AQ197">
        <f>ROUND(NORMINV('Rand Deaths'!AQ197,'Mean Deaths'!AQ197,'S.D Deaths'!AQ197),0)</f>
        <v>283</v>
      </c>
      <c r="AR197">
        <f>ROUND(NORMINV('Rand Deaths'!AR197,'Mean Deaths'!AR197,'S.D Deaths'!AR197),0)</f>
        <v>303</v>
      </c>
      <c r="AS197">
        <f>ROUND(NORMINV('Rand Deaths'!AS197,'Mean Deaths'!AS197,'S.D Deaths'!AS197),0)</f>
        <v>324</v>
      </c>
      <c r="AT197">
        <f>ROUND(NORMINV('Rand Deaths'!AT197,'Mean Deaths'!AT197,'S.D Deaths'!AT197),0)</f>
        <v>370</v>
      </c>
      <c r="AU197">
        <f>ROUND(NORMINV('Rand Deaths'!AU197,'Mean Deaths'!AU197,'S.D Deaths'!AU197),0)</f>
        <v>429</v>
      </c>
      <c r="AV197">
        <f>ROUND(NORMINV('Rand Deaths'!AV197,'Mean Deaths'!AV197,'S.D Deaths'!AV197),0)</f>
        <v>418</v>
      </c>
      <c r="AW197">
        <f>ROUND(NORMINV('Rand Deaths'!AW197,'Mean Deaths'!AW197,'S.D Deaths'!AW197),0)</f>
        <v>449</v>
      </c>
      <c r="AX197">
        <f>ROUND(NORMINV('Rand Deaths'!AX197,'Mean Deaths'!AX197,'S.D Deaths'!AX197),0)</f>
        <v>468</v>
      </c>
      <c r="AY197">
        <f>ROUND(NORMINV('Rand Deaths'!AY197,'Mean Deaths'!AY197,'S.D Deaths'!AY197),0)</f>
        <v>482</v>
      </c>
      <c r="AZ197">
        <f>ROUND(NORMINV('Rand Deaths'!AZ197,'Mean Deaths'!AZ197,'S.D Deaths'!AZ197),0)</f>
        <v>453</v>
      </c>
      <c r="BA197">
        <f>ROUND(NORMINV('Rand Deaths'!BA197,'Mean Deaths'!BA197,'S.D Deaths'!BA197),0)</f>
        <v>456</v>
      </c>
      <c r="BB197">
        <f>ROUND(NORMINV('Rand Deaths'!BB197,'Mean Deaths'!BB197,'S.D Deaths'!BB197),0)</f>
        <v>479</v>
      </c>
      <c r="BC197">
        <f>ROUND(NORMINV('Rand Deaths'!BC197,'Mean Deaths'!BC197,'S.D Deaths'!BC197),0)</f>
        <v>423</v>
      </c>
      <c r="BD197">
        <f>ROUND(NORMINV('Rand Deaths'!BD197,'Mean Deaths'!BD197,'S.D Deaths'!BD197),0)</f>
        <v>381</v>
      </c>
      <c r="BE197">
        <f>ROUND(NORMINV('Rand Deaths'!BE197,'Mean Deaths'!BE197,'S.D Deaths'!BE197),0)</f>
        <v>328</v>
      </c>
      <c r="BF197">
        <f>ROUND(NORMINV('Rand Deaths'!BF197,'Mean Deaths'!BF197,'S.D Deaths'!BF197),0)</f>
        <v>294</v>
      </c>
      <c r="BG197">
        <f>ROUND(NORMINV('Rand Deaths'!BG197,'Mean Deaths'!BG197,'S.D Deaths'!BG197),0)</f>
        <v>246</v>
      </c>
      <c r="BH197">
        <f>ROUND(NORMINV('Rand Deaths'!BH197,'Mean Deaths'!BH197,'S.D Deaths'!BH197),0)</f>
        <v>163</v>
      </c>
      <c r="BI197">
        <f>ROUND(NORMINV('Rand Deaths'!BI197,'Mean Deaths'!BI197,'S.D Deaths'!BI197),0)</f>
        <v>132</v>
      </c>
      <c r="BJ197">
        <f>ROUND(NORMINV('Rand Deaths'!BJ197,'Mean Deaths'!BJ197,'S.D Deaths'!BJ197),0)</f>
        <v>94</v>
      </c>
      <c r="BK197">
        <f>ROUND(NORMINV('Rand Deaths'!BK197,'Mean Deaths'!BK197,'S.D Deaths'!BK197),0)</f>
        <v>62</v>
      </c>
      <c r="BL197">
        <f>ROUND(NORMINV('Rand Deaths'!BL197,'Mean Deaths'!BL197,'S.D Deaths'!BL197),0)</f>
        <v>53</v>
      </c>
      <c r="BM197">
        <f>ROUND(NORMINV('Rand Deaths'!BM197,'Mean Deaths'!BM197,'S.D Deaths'!BM197),0)</f>
        <v>40</v>
      </c>
      <c r="BN197">
        <f>ROUND(NORMINV('Rand Deaths'!BN197,'Mean Deaths'!BN197,'S.D Deaths'!BN197),0)</f>
        <v>30</v>
      </c>
      <c r="BO197">
        <f>ROUND(NORMINV('Rand Deaths'!BO197,'Mean Deaths'!BO197,'S.D Deaths'!BO197),0)</f>
        <v>14</v>
      </c>
      <c r="BP197">
        <f>ROUND(NORMINV('Rand Deaths'!BP197,'Mean Deaths'!BP197,'S.D Deaths'!BP197),0)</f>
        <v>15</v>
      </c>
      <c r="BQ197">
        <f>ROUND(NORMINV('Rand Deaths'!BQ197,'Mean Deaths'!BQ197,'S.D Deaths'!BQ197),0)</f>
        <v>2</v>
      </c>
      <c r="BR197">
        <f>ROUND(NORMINV('Rand Deaths'!BR197,'Mean Deaths'!BR197,'S.D Deaths'!BR197),0)</f>
        <v>4</v>
      </c>
      <c r="BS197">
        <f>'No. policies'!BS197</f>
        <v>3</v>
      </c>
    </row>
    <row r="198" spans="1:71" x14ac:dyDescent="0.25">
      <c r="A198" s="1">
        <v>197</v>
      </c>
      <c r="B198">
        <f>ROUND(NORMINV('Rand Deaths'!B198,'Mean Deaths'!B198,'S.D Deaths'!B198),0)</f>
        <v>11</v>
      </c>
      <c r="C198">
        <f>ROUND(NORMINV('Rand Deaths'!C198,'Mean Deaths'!C198,'S.D Deaths'!C198),0)</f>
        <v>6</v>
      </c>
      <c r="D198">
        <f>ROUND(NORMINV('Rand Deaths'!D198,'Mean Deaths'!D198,'S.D Deaths'!D198),0)</f>
        <v>9</v>
      </c>
      <c r="E198">
        <f>ROUND(NORMINV('Rand Deaths'!E198,'Mean Deaths'!E198,'S.D Deaths'!E198),0)</f>
        <v>9</v>
      </c>
      <c r="F198">
        <f>ROUND(NORMINV('Rand Deaths'!F198,'Mean Deaths'!F198,'S.D Deaths'!F198),0)</f>
        <v>12</v>
      </c>
      <c r="G198">
        <f>ROUND(NORMINV('Rand Deaths'!G198,'Mean Deaths'!G198,'S.D Deaths'!G198),0)</f>
        <v>15</v>
      </c>
      <c r="H198">
        <f>ROUND(NORMINV('Rand Deaths'!H198,'Mean Deaths'!H198,'S.D Deaths'!H198),0)</f>
        <v>8</v>
      </c>
      <c r="I198">
        <f>ROUND(NORMINV('Rand Deaths'!I198,'Mean Deaths'!I198,'S.D Deaths'!I198),0)</f>
        <v>13</v>
      </c>
      <c r="J198">
        <f>ROUND(NORMINV('Rand Deaths'!J198,'Mean Deaths'!J198,'S.D Deaths'!J198),0)</f>
        <v>15</v>
      </c>
      <c r="K198">
        <f>ROUND(NORMINV('Rand Deaths'!K198,'Mean Deaths'!K198,'S.D Deaths'!K198),0)</f>
        <v>16</v>
      </c>
      <c r="L198">
        <f>ROUND(NORMINV('Rand Deaths'!L198,'Mean Deaths'!L198,'S.D Deaths'!L198),0)</f>
        <v>15</v>
      </c>
      <c r="M198">
        <f>ROUND(NORMINV('Rand Deaths'!M198,'Mean Deaths'!M198,'S.D Deaths'!M198),0)</f>
        <v>17</v>
      </c>
      <c r="N198">
        <f>ROUND(NORMINV('Rand Deaths'!N198,'Mean Deaths'!N198,'S.D Deaths'!N198),0)</f>
        <v>28</v>
      </c>
      <c r="O198">
        <f>ROUND(NORMINV('Rand Deaths'!O198,'Mean Deaths'!O198,'S.D Deaths'!O198),0)</f>
        <v>30</v>
      </c>
      <c r="P198">
        <f>ROUND(NORMINV('Rand Deaths'!P198,'Mean Deaths'!P198,'S.D Deaths'!P198),0)</f>
        <v>30</v>
      </c>
      <c r="Q198">
        <f>ROUND(NORMINV('Rand Deaths'!Q198,'Mean Deaths'!Q198,'S.D Deaths'!Q198),0)</f>
        <v>30</v>
      </c>
      <c r="R198">
        <f>ROUND(NORMINV('Rand Deaths'!R198,'Mean Deaths'!R198,'S.D Deaths'!R198),0)</f>
        <v>28</v>
      </c>
      <c r="S198">
        <f>ROUND(NORMINV('Rand Deaths'!S198,'Mean Deaths'!S198,'S.D Deaths'!S198),0)</f>
        <v>32</v>
      </c>
      <c r="T198">
        <f>ROUND(NORMINV('Rand Deaths'!T198,'Mean Deaths'!T198,'S.D Deaths'!T198),0)</f>
        <v>23</v>
      </c>
      <c r="U198">
        <f>ROUND(NORMINV('Rand Deaths'!U198,'Mean Deaths'!U198,'S.D Deaths'!U198),0)</f>
        <v>33</v>
      </c>
      <c r="V198">
        <f>ROUND(NORMINV('Rand Deaths'!V198,'Mean Deaths'!V198,'S.D Deaths'!V198),0)</f>
        <v>35</v>
      </c>
      <c r="W198">
        <f>ROUND(NORMINV('Rand Deaths'!W198,'Mean Deaths'!W198,'S.D Deaths'!W198),0)</f>
        <v>44</v>
      </c>
      <c r="X198">
        <f>ROUND(NORMINV('Rand Deaths'!X198,'Mean Deaths'!X198,'S.D Deaths'!X198),0)</f>
        <v>38</v>
      </c>
      <c r="Y198">
        <f>ROUND(NORMINV('Rand Deaths'!Y198,'Mean Deaths'!Y198,'S.D Deaths'!Y198),0)</f>
        <v>38</v>
      </c>
      <c r="Z198">
        <f>ROUND(NORMINV('Rand Deaths'!Z198,'Mean Deaths'!Z198,'S.D Deaths'!Z198),0)</f>
        <v>41</v>
      </c>
      <c r="AA198">
        <f>ROUND(NORMINV('Rand Deaths'!AA198,'Mean Deaths'!AA198,'S.D Deaths'!AA198),0)</f>
        <v>55</v>
      </c>
      <c r="AB198">
        <f>ROUND(NORMINV('Rand Deaths'!AB198,'Mean Deaths'!AB198,'S.D Deaths'!AB198),0)</f>
        <v>55</v>
      </c>
      <c r="AC198">
        <f>ROUND(NORMINV('Rand Deaths'!AC198,'Mean Deaths'!AC198,'S.D Deaths'!AC198),0)</f>
        <v>65</v>
      </c>
      <c r="AD198">
        <f>ROUND(NORMINV('Rand Deaths'!AD198,'Mean Deaths'!AD198,'S.D Deaths'!AD198),0)</f>
        <v>77</v>
      </c>
      <c r="AE198">
        <f>ROUND(NORMINV('Rand Deaths'!AE198,'Mean Deaths'!AE198,'S.D Deaths'!AE198),0)</f>
        <v>84</v>
      </c>
      <c r="AF198">
        <f>ROUND(NORMINV('Rand Deaths'!AF198,'Mean Deaths'!AF198,'S.D Deaths'!AF198),0)</f>
        <v>108</v>
      </c>
      <c r="AG198">
        <f>ROUND(NORMINV('Rand Deaths'!AG198,'Mean Deaths'!AG198,'S.D Deaths'!AG198),0)</f>
        <v>103</v>
      </c>
      <c r="AH198">
        <f>ROUND(NORMINV('Rand Deaths'!AH198,'Mean Deaths'!AH198,'S.D Deaths'!AH198),0)</f>
        <v>102</v>
      </c>
      <c r="AI198">
        <f>ROUND(NORMINV('Rand Deaths'!AI198,'Mean Deaths'!AI198,'S.D Deaths'!AI198),0)</f>
        <v>129</v>
      </c>
      <c r="AJ198">
        <f>ROUND(NORMINV('Rand Deaths'!AJ198,'Mean Deaths'!AJ198,'S.D Deaths'!AJ198),0)</f>
        <v>134</v>
      </c>
      <c r="AK198">
        <f>ROUND(NORMINV('Rand Deaths'!AK198,'Mean Deaths'!AK198,'S.D Deaths'!AK198),0)</f>
        <v>168</v>
      </c>
      <c r="AL198">
        <f>ROUND(NORMINV('Rand Deaths'!AL198,'Mean Deaths'!AL198,'S.D Deaths'!AL198),0)</f>
        <v>175</v>
      </c>
      <c r="AM198">
        <f>ROUND(NORMINV('Rand Deaths'!AM198,'Mean Deaths'!AM198,'S.D Deaths'!AM198),0)</f>
        <v>181</v>
      </c>
      <c r="AN198">
        <f>ROUND(NORMINV('Rand Deaths'!AN198,'Mean Deaths'!AN198,'S.D Deaths'!AN198),0)</f>
        <v>214</v>
      </c>
      <c r="AO198">
        <f>ROUND(NORMINV('Rand Deaths'!AO198,'Mean Deaths'!AO198,'S.D Deaths'!AO198),0)</f>
        <v>248</v>
      </c>
      <c r="AP198">
        <f>ROUND(NORMINV('Rand Deaths'!AP198,'Mean Deaths'!AP198,'S.D Deaths'!AP198),0)</f>
        <v>275</v>
      </c>
      <c r="AQ198">
        <f>ROUND(NORMINV('Rand Deaths'!AQ198,'Mean Deaths'!AQ198,'S.D Deaths'!AQ198),0)</f>
        <v>262</v>
      </c>
      <c r="AR198">
        <f>ROUND(NORMINV('Rand Deaths'!AR198,'Mean Deaths'!AR198,'S.D Deaths'!AR198),0)</f>
        <v>275</v>
      </c>
      <c r="AS198">
        <f>ROUND(NORMINV('Rand Deaths'!AS198,'Mean Deaths'!AS198,'S.D Deaths'!AS198),0)</f>
        <v>355</v>
      </c>
      <c r="AT198">
        <f>ROUND(NORMINV('Rand Deaths'!AT198,'Mean Deaths'!AT198,'S.D Deaths'!AT198),0)</f>
        <v>361</v>
      </c>
      <c r="AU198">
        <f>ROUND(NORMINV('Rand Deaths'!AU198,'Mean Deaths'!AU198,'S.D Deaths'!AU198),0)</f>
        <v>410</v>
      </c>
      <c r="AV198">
        <f>ROUND(NORMINV('Rand Deaths'!AV198,'Mean Deaths'!AV198,'S.D Deaths'!AV198),0)</f>
        <v>417</v>
      </c>
      <c r="AW198">
        <f>ROUND(NORMINV('Rand Deaths'!AW198,'Mean Deaths'!AW198,'S.D Deaths'!AW198),0)</f>
        <v>435</v>
      </c>
      <c r="AX198">
        <f>ROUND(NORMINV('Rand Deaths'!AX198,'Mean Deaths'!AX198,'S.D Deaths'!AX198),0)</f>
        <v>472</v>
      </c>
      <c r="AY198">
        <f>ROUND(NORMINV('Rand Deaths'!AY198,'Mean Deaths'!AY198,'S.D Deaths'!AY198),0)</f>
        <v>454</v>
      </c>
      <c r="AZ198">
        <f>ROUND(NORMINV('Rand Deaths'!AZ198,'Mean Deaths'!AZ198,'S.D Deaths'!AZ198),0)</f>
        <v>493</v>
      </c>
      <c r="BA198">
        <f>ROUND(NORMINV('Rand Deaths'!BA198,'Mean Deaths'!BA198,'S.D Deaths'!BA198),0)</f>
        <v>464</v>
      </c>
      <c r="BB198">
        <f>ROUND(NORMINV('Rand Deaths'!BB198,'Mean Deaths'!BB198,'S.D Deaths'!BB198),0)</f>
        <v>440</v>
      </c>
      <c r="BC198">
        <f>ROUND(NORMINV('Rand Deaths'!BC198,'Mean Deaths'!BC198,'S.D Deaths'!BC198),0)</f>
        <v>408</v>
      </c>
      <c r="BD198">
        <f>ROUND(NORMINV('Rand Deaths'!BD198,'Mean Deaths'!BD198,'S.D Deaths'!BD198),0)</f>
        <v>414</v>
      </c>
      <c r="BE198">
        <f>ROUND(NORMINV('Rand Deaths'!BE198,'Mean Deaths'!BE198,'S.D Deaths'!BE198),0)</f>
        <v>360</v>
      </c>
      <c r="BF198">
        <f>ROUND(NORMINV('Rand Deaths'!BF198,'Mean Deaths'!BF198,'S.D Deaths'!BF198),0)</f>
        <v>323</v>
      </c>
      <c r="BG198">
        <f>ROUND(NORMINV('Rand Deaths'!BG198,'Mean Deaths'!BG198,'S.D Deaths'!BG198),0)</f>
        <v>214</v>
      </c>
      <c r="BH198">
        <f>ROUND(NORMINV('Rand Deaths'!BH198,'Mean Deaths'!BH198,'S.D Deaths'!BH198),0)</f>
        <v>187</v>
      </c>
      <c r="BI198">
        <f>ROUND(NORMINV('Rand Deaths'!BI198,'Mean Deaths'!BI198,'S.D Deaths'!BI198),0)</f>
        <v>149</v>
      </c>
      <c r="BJ198">
        <f>ROUND(NORMINV('Rand Deaths'!BJ198,'Mean Deaths'!BJ198,'S.D Deaths'!BJ198),0)</f>
        <v>113</v>
      </c>
      <c r="BK198">
        <f>ROUND(NORMINV('Rand Deaths'!BK198,'Mean Deaths'!BK198,'S.D Deaths'!BK198),0)</f>
        <v>74</v>
      </c>
      <c r="BL198">
        <f>ROUND(NORMINV('Rand Deaths'!BL198,'Mean Deaths'!BL198,'S.D Deaths'!BL198),0)</f>
        <v>62</v>
      </c>
      <c r="BM198">
        <f>ROUND(NORMINV('Rand Deaths'!BM198,'Mean Deaths'!BM198,'S.D Deaths'!BM198),0)</f>
        <v>22</v>
      </c>
      <c r="BN198">
        <f>ROUND(NORMINV('Rand Deaths'!BN198,'Mean Deaths'!BN198,'S.D Deaths'!BN198),0)</f>
        <v>30</v>
      </c>
      <c r="BO198">
        <f>ROUND(NORMINV('Rand Deaths'!BO198,'Mean Deaths'!BO198,'S.D Deaths'!BO198),0)</f>
        <v>15</v>
      </c>
      <c r="BP198">
        <f>ROUND(NORMINV('Rand Deaths'!BP198,'Mean Deaths'!BP198,'S.D Deaths'!BP198),0)</f>
        <v>17</v>
      </c>
      <c r="BQ198">
        <f>ROUND(NORMINV('Rand Deaths'!BQ198,'Mean Deaths'!BQ198,'S.D Deaths'!BQ198),0)</f>
        <v>10</v>
      </c>
      <c r="BR198">
        <f>ROUND(NORMINV('Rand Deaths'!BR198,'Mean Deaths'!BR198,'S.D Deaths'!BR198),0)</f>
        <v>3</v>
      </c>
      <c r="BS198">
        <f>'No. policies'!BS198</f>
        <v>12</v>
      </c>
    </row>
    <row r="199" spans="1:71" x14ac:dyDescent="0.25">
      <c r="A199" s="1">
        <v>198</v>
      </c>
      <c r="B199">
        <f>ROUND(NORMINV('Rand Deaths'!B199,'Mean Deaths'!B199,'S.D Deaths'!B199),0)</f>
        <v>8</v>
      </c>
      <c r="C199">
        <f>ROUND(NORMINV('Rand Deaths'!C199,'Mean Deaths'!C199,'S.D Deaths'!C199),0)</f>
        <v>9</v>
      </c>
      <c r="D199">
        <f>ROUND(NORMINV('Rand Deaths'!D199,'Mean Deaths'!D199,'S.D Deaths'!D199),0)</f>
        <v>11</v>
      </c>
      <c r="E199">
        <f>ROUND(NORMINV('Rand Deaths'!E199,'Mean Deaths'!E199,'S.D Deaths'!E199),0)</f>
        <v>14</v>
      </c>
      <c r="F199">
        <f>ROUND(NORMINV('Rand Deaths'!F199,'Mean Deaths'!F199,'S.D Deaths'!F199),0)</f>
        <v>8</v>
      </c>
      <c r="G199">
        <f>ROUND(NORMINV('Rand Deaths'!G199,'Mean Deaths'!G199,'S.D Deaths'!G199),0)</f>
        <v>21</v>
      </c>
      <c r="H199">
        <f>ROUND(NORMINV('Rand Deaths'!H199,'Mean Deaths'!H199,'S.D Deaths'!H199),0)</f>
        <v>9</v>
      </c>
      <c r="I199">
        <f>ROUND(NORMINV('Rand Deaths'!I199,'Mean Deaths'!I199,'S.D Deaths'!I199),0)</f>
        <v>13</v>
      </c>
      <c r="J199">
        <f>ROUND(NORMINV('Rand Deaths'!J199,'Mean Deaths'!J199,'S.D Deaths'!J199),0)</f>
        <v>23</v>
      </c>
      <c r="K199">
        <f>ROUND(NORMINV('Rand Deaths'!K199,'Mean Deaths'!K199,'S.D Deaths'!K199),0)</f>
        <v>12</v>
      </c>
      <c r="L199">
        <f>ROUND(NORMINV('Rand Deaths'!L199,'Mean Deaths'!L199,'S.D Deaths'!L199),0)</f>
        <v>15</v>
      </c>
      <c r="M199">
        <f>ROUND(NORMINV('Rand Deaths'!M199,'Mean Deaths'!M199,'S.D Deaths'!M199),0)</f>
        <v>13</v>
      </c>
      <c r="N199">
        <f>ROUND(NORMINV('Rand Deaths'!N199,'Mean Deaths'!N199,'S.D Deaths'!N199),0)</f>
        <v>25</v>
      </c>
      <c r="O199">
        <f>ROUND(NORMINV('Rand Deaths'!O199,'Mean Deaths'!O199,'S.D Deaths'!O199),0)</f>
        <v>22</v>
      </c>
      <c r="P199">
        <f>ROUND(NORMINV('Rand Deaths'!P199,'Mean Deaths'!P199,'S.D Deaths'!P199),0)</f>
        <v>26</v>
      </c>
      <c r="Q199">
        <f>ROUND(NORMINV('Rand Deaths'!Q199,'Mean Deaths'!Q199,'S.D Deaths'!Q199),0)</f>
        <v>15</v>
      </c>
      <c r="R199">
        <f>ROUND(NORMINV('Rand Deaths'!R199,'Mean Deaths'!R199,'S.D Deaths'!R199),0)</f>
        <v>31</v>
      </c>
      <c r="S199">
        <f>ROUND(NORMINV('Rand Deaths'!S199,'Mean Deaths'!S199,'S.D Deaths'!S199),0)</f>
        <v>26</v>
      </c>
      <c r="T199">
        <f>ROUND(NORMINV('Rand Deaths'!T199,'Mean Deaths'!T199,'S.D Deaths'!T199),0)</f>
        <v>30</v>
      </c>
      <c r="U199">
        <f>ROUND(NORMINV('Rand Deaths'!U199,'Mean Deaths'!U199,'S.D Deaths'!U199),0)</f>
        <v>32</v>
      </c>
      <c r="V199">
        <f>ROUND(NORMINV('Rand Deaths'!V199,'Mean Deaths'!V199,'S.D Deaths'!V199),0)</f>
        <v>34</v>
      </c>
      <c r="W199">
        <f>ROUND(NORMINV('Rand Deaths'!W199,'Mean Deaths'!W199,'S.D Deaths'!W199),0)</f>
        <v>42</v>
      </c>
      <c r="X199">
        <f>ROUND(NORMINV('Rand Deaths'!X199,'Mean Deaths'!X199,'S.D Deaths'!X199),0)</f>
        <v>32</v>
      </c>
      <c r="Y199">
        <f>ROUND(NORMINV('Rand Deaths'!Y199,'Mean Deaths'!Y199,'S.D Deaths'!Y199),0)</f>
        <v>48</v>
      </c>
      <c r="Z199">
        <f>ROUND(NORMINV('Rand Deaths'!Z199,'Mean Deaths'!Z199,'S.D Deaths'!Z199),0)</f>
        <v>46</v>
      </c>
      <c r="AA199">
        <f>ROUND(NORMINV('Rand Deaths'!AA199,'Mean Deaths'!AA199,'S.D Deaths'!AA199),0)</f>
        <v>45</v>
      </c>
      <c r="AB199">
        <f>ROUND(NORMINV('Rand Deaths'!AB199,'Mean Deaths'!AB199,'S.D Deaths'!AB199),0)</f>
        <v>76</v>
      </c>
      <c r="AC199">
        <f>ROUND(NORMINV('Rand Deaths'!AC199,'Mean Deaths'!AC199,'S.D Deaths'!AC199),0)</f>
        <v>58</v>
      </c>
      <c r="AD199">
        <f>ROUND(NORMINV('Rand Deaths'!AD199,'Mean Deaths'!AD199,'S.D Deaths'!AD199),0)</f>
        <v>87</v>
      </c>
      <c r="AE199">
        <f>ROUND(NORMINV('Rand Deaths'!AE199,'Mean Deaths'!AE199,'S.D Deaths'!AE199),0)</f>
        <v>94</v>
      </c>
      <c r="AF199">
        <f>ROUND(NORMINV('Rand Deaths'!AF199,'Mean Deaths'!AF199,'S.D Deaths'!AF199),0)</f>
        <v>85</v>
      </c>
      <c r="AG199">
        <f>ROUND(NORMINV('Rand Deaths'!AG199,'Mean Deaths'!AG199,'S.D Deaths'!AG199),0)</f>
        <v>103</v>
      </c>
      <c r="AH199">
        <f>ROUND(NORMINV('Rand Deaths'!AH199,'Mean Deaths'!AH199,'S.D Deaths'!AH199),0)</f>
        <v>133</v>
      </c>
      <c r="AI199">
        <f>ROUND(NORMINV('Rand Deaths'!AI199,'Mean Deaths'!AI199,'S.D Deaths'!AI199),0)</f>
        <v>123</v>
      </c>
      <c r="AJ199">
        <f>ROUND(NORMINV('Rand Deaths'!AJ199,'Mean Deaths'!AJ199,'S.D Deaths'!AJ199),0)</f>
        <v>121</v>
      </c>
      <c r="AK199">
        <f>ROUND(NORMINV('Rand Deaths'!AK199,'Mean Deaths'!AK199,'S.D Deaths'!AK199),0)</f>
        <v>149</v>
      </c>
      <c r="AL199">
        <f>ROUND(NORMINV('Rand Deaths'!AL199,'Mean Deaths'!AL199,'S.D Deaths'!AL199),0)</f>
        <v>171</v>
      </c>
      <c r="AM199">
        <f>ROUND(NORMINV('Rand Deaths'!AM199,'Mean Deaths'!AM199,'S.D Deaths'!AM199),0)</f>
        <v>180</v>
      </c>
      <c r="AN199">
        <f>ROUND(NORMINV('Rand Deaths'!AN199,'Mean Deaths'!AN199,'S.D Deaths'!AN199),0)</f>
        <v>219</v>
      </c>
      <c r="AO199">
        <f>ROUND(NORMINV('Rand Deaths'!AO199,'Mean Deaths'!AO199,'S.D Deaths'!AO199),0)</f>
        <v>234</v>
      </c>
      <c r="AP199">
        <f>ROUND(NORMINV('Rand Deaths'!AP199,'Mean Deaths'!AP199,'S.D Deaths'!AP199),0)</f>
        <v>260</v>
      </c>
      <c r="AQ199">
        <f>ROUND(NORMINV('Rand Deaths'!AQ199,'Mean Deaths'!AQ199,'S.D Deaths'!AQ199),0)</f>
        <v>279</v>
      </c>
      <c r="AR199">
        <f>ROUND(NORMINV('Rand Deaths'!AR199,'Mean Deaths'!AR199,'S.D Deaths'!AR199),0)</f>
        <v>311</v>
      </c>
      <c r="AS199">
        <f>ROUND(NORMINV('Rand Deaths'!AS199,'Mean Deaths'!AS199,'S.D Deaths'!AS199),0)</f>
        <v>308</v>
      </c>
      <c r="AT199">
        <f>ROUND(NORMINV('Rand Deaths'!AT199,'Mean Deaths'!AT199,'S.D Deaths'!AT199),0)</f>
        <v>376</v>
      </c>
      <c r="AU199">
        <f>ROUND(NORMINV('Rand Deaths'!AU199,'Mean Deaths'!AU199,'S.D Deaths'!AU199),0)</f>
        <v>388</v>
      </c>
      <c r="AV199">
        <f>ROUND(NORMINV('Rand Deaths'!AV199,'Mean Deaths'!AV199,'S.D Deaths'!AV199),0)</f>
        <v>395</v>
      </c>
      <c r="AW199">
        <f>ROUND(NORMINV('Rand Deaths'!AW199,'Mean Deaths'!AW199,'S.D Deaths'!AW199),0)</f>
        <v>476</v>
      </c>
      <c r="AX199">
        <f>ROUND(NORMINV('Rand Deaths'!AX199,'Mean Deaths'!AX199,'S.D Deaths'!AX199),0)</f>
        <v>496</v>
      </c>
      <c r="AY199">
        <f>ROUND(NORMINV('Rand Deaths'!AY199,'Mean Deaths'!AY199,'S.D Deaths'!AY199),0)</f>
        <v>459</v>
      </c>
      <c r="AZ199">
        <f>ROUND(NORMINV('Rand Deaths'!AZ199,'Mean Deaths'!AZ199,'S.D Deaths'!AZ199),0)</f>
        <v>471</v>
      </c>
      <c r="BA199">
        <f>ROUND(NORMINV('Rand Deaths'!BA199,'Mean Deaths'!BA199,'S.D Deaths'!BA199),0)</f>
        <v>490</v>
      </c>
      <c r="BB199">
        <f>ROUND(NORMINV('Rand Deaths'!BB199,'Mean Deaths'!BB199,'S.D Deaths'!BB199),0)</f>
        <v>486</v>
      </c>
      <c r="BC199">
        <f>ROUND(NORMINV('Rand Deaths'!BC199,'Mean Deaths'!BC199,'S.D Deaths'!BC199),0)</f>
        <v>435</v>
      </c>
      <c r="BD199">
        <f>ROUND(NORMINV('Rand Deaths'!BD199,'Mean Deaths'!BD199,'S.D Deaths'!BD199),0)</f>
        <v>365</v>
      </c>
      <c r="BE199">
        <f>ROUND(NORMINV('Rand Deaths'!BE199,'Mean Deaths'!BE199,'S.D Deaths'!BE199),0)</f>
        <v>340</v>
      </c>
      <c r="BF199">
        <f>ROUND(NORMINV('Rand Deaths'!BF199,'Mean Deaths'!BF199,'S.D Deaths'!BF199),0)</f>
        <v>311</v>
      </c>
      <c r="BG199">
        <f>ROUND(NORMINV('Rand Deaths'!BG199,'Mean Deaths'!BG199,'S.D Deaths'!BG199),0)</f>
        <v>238</v>
      </c>
      <c r="BH199">
        <f>ROUND(NORMINV('Rand Deaths'!BH199,'Mean Deaths'!BH199,'S.D Deaths'!BH199),0)</f>
        <v>174</v>
      </c>
      <c r="BI199">
        <f>ROUND(NORMINV('Rand Deaths'!BI199,'Mean Deaths'!BI199,'S.D Deaths'!BI199),0)</f>
        <v>138</v>
      </c>
      <c r="BJ199">
        <f>ROUND(NORMINV('Rand Deaths'!BJ199,'Mean Deaths'!BJ199,'S.D Deaths'!BJ199),0)</f>
        <v>131</v>
      </c>
      <c r="BK199">
        <f>ROUND(NORMINV('Rand Deaths'!BK199,'Mean Deaths'!BK199,'S.D Deaths'!BK199),0)</f>
        <v>71</v>
      </c>
      <c r="BL199">
        <f>ROUND(NORMINV('Rand Deaths'!BL199,'Mean Deaths'!BL199,'S.D Deaths'!BL199),0)</f>
        <v>43</v>
      </c>
      <c r="BM199">
        <f>ROUND(NORMINV('Rand Deaths'!BM199,'Mean Deaths'!BM199,'S.D Deaths'!BM199),0)</f>
        <v>28</v>
      </c>
      <c r="BN199">
        <f>ROUND(NORMINV('Rand Deaths'!BN199,'Mean Deaths'!BN199,'S.D Deaths'!BN199),0)</f>
        <v>30</v>
      </c>
      <c r="BO199">
        <f>ROUND(NORMINV('Rand Deaths'!BO199,'Mean Deaths'!BO199,'S.D Deaths'!BO199),0)</f>
        <v>25</v>
      </c>
      <c r="BP199">
        <f>ROUND(NORMINV('Rand Deaths'!BP199,'Mean Deaths'!BP199,'S.D Deaths'!BP199),0)</f>
        <v>10</v>
      </c>
      <c r="BQ199">
        <f>ROUND(NORMINV('Rand Deaths'!BQ199,'Mean Deaths'!BQ199,'S.D Deaths'!BQ199),0)</f>
        <v>9</v>
      </c>
      <c r="BR199">
        <f>ROUND(NORMINV('Rand Deaths'!BR199,'Mean Deaths'!BR199,'S.D Deaths'!BR199),0)</f>
        <v>4</v>
      </c>
      <c r="BS199">
        <f>'No. policies'!BS199</f>
        <v>10</v>
      </c>
    </row>
    <row r="200" spans="1:71" x14ac:dyDescent="0.25">
      <c r="A200" s="1">
        <v>199</v>
      </c>
      <c r="B200">
        <f>ROUND(NORMINV('Rand Deaths'!B200,'Mean Deaths'!B200,'S.D Deaths'!B200),0)</f>
        <v>8</v>
      </c>
      <c r="C200">
        <f>ROUND(NORMINV('Rand Deaths'!C200,'Mean Deaths'!C200,'S.D Deaths'!C200),0)</f>
        <v>12</v>
      </c>
      <c r="D200">
        <f>ROUND(NORMINV('Rand Deaths'!D200,'Mean Deaths'!D200,'S.D Deaths'!D200),0)</f>
        <v>11</v>
      </c>
      <c r="E200">
        <f>ROUND(NORMINV('Rand Deaths'!E200,'Mean Deaths'!E200,'S.D Deaths'!E200),0)</f>
        <v>10</v>
      </c>
      <c r="F200">
        <f>ROUND(NORMINV('Rand Deaths'!F200,'Mean Deaths'!F200,'S.D Deaths'!F200),0)</f>
        <v>12</v>
      </c>
      <c r="G200">
        <f>ROUND(NORMINV('Rand Deaths'!G200,'Mean Deaths'!G200,'S.D Deaths'!G200),0)</f>
        <v>9</v>
      </c>
      <c r="H200">
        <f>ROUND(NORMINV('Rand Deaths'!H200,'Mean Deaths'!H200,'S.D Deaths'!H200),0)</f>
        <v>12</v>
      </c>
      <c r="I200">
        <f>ROUND(NORMINV('Rand Deaths'!I200,'Mean Deaths'!I200,'S.D Deaths'!I200),0)</f>
        <v>15</v>
      </c>
      <c r="J200">
        <f>ROUND(NORMINV('Rand Deaths'!J200,'Mean Deaths'!J200,'S.D Deaths'!J200),0)</f>
        <v>13</v>
      </c>
      <c r="K200">
        <f>ROUND(NORMINV('Rand Deaths'!K200,'Mean Deaths'!K200,'S.D Deaths'!K200),0)</f>
        <v>18</v>
      </c>
      <c r="L200">
        <f>ROUND(NORMINV('Rand Deaths'!L200,'Mean Deaths'!L200,'S.D Deaths'!L200),0)</f>
        <v>13</v>
      </c>
      <c r="M200">
        <f>ROUND(NORMINV('Rand Deaths'!M200,'Mean Deaths'!M200,'S.D Deaths'!M200),0)</f>
        <v>20</v>
      </c>
      <c r="N200">
        <f>ROUND(NORMINV('Rand Deaths'!N200,'Mean Deaths'!N200,'S.D Deaths'!N200),0)</f>
        <v>21</v>
      </c>
      <c r="O200">
        <f>ROUND(NORMINV('Rand Deaths'!O200,'Mean Deaths'!O200,'S.D Deaths'!O200),0)</f>
        <v>21</v>
      </c>
      <c r="P200">
        <f>ROUND(NORMINV('Rand Deaths'!P200,'Mean Deaths'!P200,'S.D Deaths'!P200),0)</f>
        <v>20</v>
      </c>
      <c r="Q200">
        <f>ROUND(NORMINV('Rand Deaths'!Q200,'Mean Deaths'!Q200,'S.D Deaths'!Q200),0)</f>
        <v>28</v>
      </c>
      <c r="R200">
        <f>ROUND(NORMINV('Rand Deaths'!R200,'Mean Deaths'!R200,'S.D Deaths'!R200),0)</f>
        <v>32</v>
      </c>
      <c r="S200">
        <f>ROUND(NORMINV('Rand Deaths'!S200,'Mean Deaths'!S200,'S.D Deaths'!S200),0)</f>
        <v>31</v>
      </c>
      <c r="T200">
        <f>ROUND(NORMINV('Rand Deaths'!T200,'Mean Deaths'!T200,'S.D Deaths'!T200),0)</f>
        <v>34</v>
      </c>
      <c r="U200">
        <f>ROUND(NORMINV('Rand Deaths'!U200,'Mean Deaths'!U200,'S.D Deaths'!U200),0)</f>
        <v>40</v>
      </c>
      <c r="V200">
        <f>ROUND(NORMINV('Rand Deaths'!V200,'Mean Deaths'!V200,'S.D Deaths'!V200),0)</f>
        <v>40</v>
      </c>
      <c r="W200">
        <f>ROUND(NORMINV('Rand Deaths'!W200,'Mean Deaths'!W200,'S.D Deaths'!W200),0)</f>
        <v>46</v>
      </c>
      <c r="X200">
        <f>ROUND(NORMINV('Rand Deaths'!X200,'Mean Deaths'!X200,'S.D Deaths'!X200),0)</f>
        <v>52</v>
      </c>
      <c r="Y200">
        <f>ROUND(NORMINV('Rand Deaths'!Y200,'Mean Deaths'!Y200,'S.D Deaths'!Y200),0)</f>
        <v>52</v>
      </c>
      <c r="Z200">
        <f>ROUND(NORMINV('Rand Deaths'!Z200,'Mean Deaths'!Z200,'S.D Deaths'!Z200),0)</f>
        <v>49</v>
      </c>
      <c r="AA200">
        <f>ROUND(NORMINV('Rand Deaths'!AA200,'Mean Deaths'!AA200,'S.D Deaths'!AA200),0)</f>
        <v>46</v>
      </c>
      <c r="AB200">
        <f>ROUND(NORMINV('Rand Deaths'!AB200,'Mean Deaths'!AB200,'S.D Deaths'!AB200),0)</f>
        <v>78</v>
      </c>
      <c r="AC200">
        <f>ROUND(NORMINV('Rand Deaths'!AC200,'Mean Deaths'!AC200,'S.D Deaths'!AC200),0)</f>
        <v>50</v>
      </c>
      <c r="AD200">
        <f>ROUND(NORMINV('Rand Deaths'!AD200,'Mean Deaths'!AD200,'S.D Deaths'!AD200),0)</f>
        <v>73</v>
      </c>
      <c r="AE200">
        <f>ROUND(NORMINV('Rand Deaths'!AE200,'Mean Deaths'!AE200,'S.D Deaths'!AE200),0)</f>
        <v>85</v>
      </c>
      <c r="AF200">
        <f>ROUND(NORMINV('Rand Deaths'!AF200,'Mean Deaths'!AF200,'S.D Deaths'!AF200),0)</f>
        <v>98</v>
      </c>
      <c r="AG200">
        <f>ROUND(NORMINV('Rand Deaths'!AG200,'Mean Deaths'!AG200,'S.D Deaths'!AG200),0)</f>
        <v>89</v>
      </c>
      <c r="AH200">
        <f>ROUND(NORMINV('Rand Deaths'!AH200,'Mean Deaths'!AH200,'S.D Deaths'!AH200),0)</f>
        <v>115</v>
      </c>
      <c r="AI200">
        <f>ROUND(NORMINV('Rand Deaths'!AI200,'Mean Deaths'!AI200,'S.D Deaths'!AI200),0)</f>
        <v>110</v>
      </c>
      <c r="AJ200">
        <f>ROUND(NORMINV('Rand Deaths'!AJ200,'Mean Deaths'!AJ200,'S.D Deaths'!AJ200),0)</f>
        <v>137</v>
      </c>
      <c r="AK200">
        <f>ROUND(NORMINV('Rand Deaths'!AK200,'Mean Deaths'!AK200,'S.D Deaths'!AK200),0)</f>
        <v>138</v>
      </c>
      <c r="AL200">
        <f>ROUND(NORMINV('Rand Deaths'!AL200,'Mean Deaths'!AL200,'S.D Deaths'!AL200),0)</f>
        <v>175</v>
      </c>
      <c r="AM200">
        <f>ROUND(NORMINV('Rand Deaths'!AM200,'Mean Deaths'!AM200,'S.D Deaths'!AM200),0)</f>
        <v>196</v>
      </c>
      <c r="AN200">
        <f>ROUND(NORMINV('Rand Deaths'!AN200,'Mean Deaths'!AN200,'S.D Deaths'!AN200),0)</f>
        <v>201</v>
      </c>
      <c r="AO200">
        <f>ROUND(NORMINV('Rand Deaths'!AO200,'Mean Deaths'!AO200,'S.D Deaths'!AO200),0)</f>
        <v>225</v>
      </c>
      <c r="AP200">
        <f>ROUND(NORMINV('Rand Deaths'!AP200,'Mean Deaths'!AP200,'S.D Deaths'!AP200),0)</f>
        <v>244</v>
      </c>
      <c r="AQ200">
        <f>ROUND(NORMINV('Rand Deaths'!AQ200,'Mean Deaths'!AQ200,'S.D Deaths'!AQ200),0)</f>
        <v>279</v>
      </c>
      <c r="AR200">
        <f>ROUND(NORMINV('Rand Deaths'!AR200,'Mean Deaths'!AR200,'S.D Deaths'!AR200),0)</f>
        <v>338</v>
      </c>
      <c r="AS200">
        <f>ROUND(NORMINV('Rand Deaths'!AS200,'Mean Deaths'!AS200,'S.D Deaths'!AS200),0)</f>
        <v>343</v>
      </c>
      <c r="AT200">
        <f>ROUND(NORMINV('Rand Deaths'!AT200,'Mean Deaths'!AT200,'S.D Deaths'!AT200),0)</f>
        <v>371</v>
      </c>
      <c r="AU200">
        <f>ROUND(NORMINV('Rand Deaths'!AU200,'Mean Deaths'!AU200,'S.D Deaths'!AU200),0)</f>
        <v>381</v>
      </c>
      <c r="AV200">
        <f>ROUND(NORMINV('Rand Deaths'!AV200,'Mean Deaths'!AV200,'S.D Deaths'!AV200),0)</f>
        <v>419</v>
      </c>
      <c r="AW200">
        <f>ROUND(NORMINV('Rand Deaths'!AW200,'Mean Deaths'!AW200,'S.D Deaths'!AW200),0)</f>
        <v>466</v>
      </c>
      <c r="AX200">
        <f>ROUND(NORMINV('Rand Deaths'!AX200,'Mean Deaths'!AX200,'S.D Deaths'!AX200),0)</f>
        <v>453</v>
      </c>
      <c r="AY200">
        <f>ROUND(NORMINV('Rand Deaths'!AY200,'Mean Deaths'!AY200,'S.D Deaths'!AY200),0)</f>
        <v>482</v>
      </c>
      <c r="AZ200">
        <f>ROUND(NORMINV('Rand Deaths'!AZ200,'Mean Deaths'!AZ200,'S.D Deaths'!AZ200),0)</f>
        <v>495</v>
      </c>
      <c r="BA200">
        <f>ROUND(NORMINV('Rand Deaths'!BA200,'Mean Deaths'!BA200,'S.D Deaths'!BA200),0)</f>
        <v>482</v>
      </c>
      <c r="BB200">
        <f>ROUND(NORMINV('Rand Deaths'!BB200,'Mean Deaths'!BB200,'S.D Deaths'!BB200),0)</f>
        <v>433</v>
      </c>
      <c r="BC200">
        <f>ROUND(NORMINV('Rand Deaths'!BC200,'Mean Deaths'!BC200,'S.D Deaths'!BC200),0)</f>
        <v>447</v>
      </c>
      <c r="BD200">
        <f>ROUND(NORMINV('Rand Deaths'!BD200,'Mean Deaths'!BD200,'S.D Deaths'!BD200),0)</f>
        <v>402</v>
      </c>
      <c r="BE200">
        <f>ROUND(NORMINV('Rand Deaths'!BE200,'Mean Deaths'!BE200,'S.D Deaths'!BE200),0)</f>
        <v>346</v>
      </c>
      <c r="BF200">
        <f>ROUND(NORMINV('Rand Deaths'!BF200,'Mean Deaths'!BF200,'S.D Deaths'!BF200),0)</f>
        <v>267</v>
      </c>
      <c r="BG200">
        <f>ROUND(NORMINV('Rand Deaths'!BG200,'Mean Deaths'!BG200,'S.D Deaths'!BG200),0)</f>
        <v>227</v>
      </c>
      <c r="BH200">
        <f>ROUND(NORMINV('Rand Deaths'!BH200,'Mean Deaths'!BH200,'S.D Deaths'!BH200),0)</f>
        <v>184</v>
      </c>
      <c r="BI200">
        <f>ROUND(NORMINV('Rand Deaths'!BI200,'Mean Deaths'!BI200,'S.D Deaths'!BI200),0)</f>
        <v>161</v>
      </c>
      <c r="BJ200">
        <f>ROUND(NORMINV('Rand Deaths'!BJ200,'Mean Deaths'!BJ200,'S.D Deaths'!BJ200),0)</f>
        <v>99</v>
      </c>
      <c r="BK200">
        <f>ROUND(NORMINV('Rand Deaths'!BK200,'Mean Deaths'!BK200,'S.D Deaths'!BK200),0)</f>
        <v>73</v>
      </c>
      <c r="BL200">
        <f>ROUND(NORMINV('Rand Deaths'!BL200,'Mean Deaths'!BL200,'S.D Deaths'!BL200),0)</f>
        <v>66</v>
      </c>
      <c r="BM200">
        <f>ROUND(NORMINV('Rand Deaths'!BM200,'Mean Deaths'!BM200,'S.D Deaths'!BM200),0)</f>
        <v>35</v>
      </c>
      <c r="BN200">
        <f>ROUND(NORMINV('Rand Deaths'!BN200,'Mean Deaths'!BN200,'S.D Deaths'!BN200),0)</f>
        <v>24</v>
      </c>
      <c r="BO200">
        <f>ROUND(NORMINV('Rand Deaths'!BO200,'Mean Deaths'!BO200,'S.D Deaths'!BO200),0)</f>
        <v>17</v>
      </c>
      <c r="BP200">
        <f>ROUND(NORMINV('Rand Deaths'!BP200,'Mean Deaths'!BP200,'S.D Deaths'!BP200),0)</f>
        <v>11</v>
      </c>
      <c r="BQ200">
        <f>ROUND(NORMINV('Rand Deaths'!BQ200,'Mean Deaths'!BQ200,'S.D Deaths'!BQ200),0)</f>
        <v>13</v>
      </c>
      <c r="BR200">
        <f>ROUND(NORMINV('Rand Deaths'!BR200,'Mean Deaths'!BR200,'S.D Deaths'!BR200),0)</f>
        <v>5</v>
      </c>
      <c r="BS200">
        <f>'No. policies'!BS200</f>
        <v>2</v>
      </c>
    </row>
    <row r="201" spans="1:71" x14ac:dyDescent="0.25">
      <c r="A201" s="1">
        <v>200</v>
      </c>
      <c r="B201">
        <f>ROUND(NORMINV('Rand Deaths'!B201,'Mean Deaths'!B201,'S.D Deaths'!B201),0)</f>
        <v>11</v>
      </c>
      <c r="C201">
        <f>ROUND(NORMINV('Rand Deaths'!C201,'Mean Deaths'!C201,'S.D Deaths'!C201),0)</f>
        <v>11</v>
      </c>
      <c r="D201">
        <f>ROUND(NORMINV('Rand Deaths'!D201,'Mean Deaths'!D201,'S.D Deaths'!D201),0)</f>
        <v>8</v>
      </c>
      <c r="E201">
        <f>ROUND(NORMINV('Rand Deaths'!E201,'Mean Deaths'!E201,'S.D Deaths'!E201),0)</f>
        <v>8</v>
      </c>
      <c r="F201">
        <f>ROUND(NORMINV('Rand Deaths'!F201,'Mean Deaths'!F201,'S.D Deaths'!F201),0)</f>
        <v>8</v>
      </c>
      <c r="G201">
        <f>ROUND(NORMINV('Rand Deaths'!G201,'Mean Deaths'!G201,'S.D Deaths'!G201),0)</f>
        <v>14</v>
      </c>
      <c r="H201">
        <f>ROUND(NORMINV('Rand Deaths'!H201,'Mean Deaths'!H201,'S.D Deaths'!H201),0)</f>
        <v>13</v>
      </c>
      <c r="I201">
        <f>ROUND(NORMINV('Rand Deaths'!I201,'Mean Deaths'!I201,'S.D Deaths'!I201),0)</f>
        <v>9</v>
      </c>
      <c r="J201">
        <f>ROUND(NORMINV('Rand Deaths'!J201,'Mean Deaths'!J201,'S.D Deaths'!J201),0)</f>
        <v>16</v>
      </c>
      <c r="K201">
        <f>ROUND(NORMINV('Rand Deaths'!K201,'Mean Deaths'!K201,'S.D Deaths'!K201),0)</f>
        <v>13</v>
      </c>
      <c r="L201">
        <f>ROUND(NORMINV('Rand Deaths'!L201,'Mean Deaths'!L201,'S.D Deaths'!L201),0)</f>
        <v>22</v>
      </c>
      <c r="M201">
        <f>ROUND(NORMINV('Rand Deaths'!M201,'Mean Deaths'!M201,'S.D Deaths'!M201),0)</f>
        <v>27</v>
      </c>
      <c r="N201">
        <f>ROUND(NORMINV('Rand Deaths'!N201,'Mean Deaths'!N201,'S.D Deaths'!N201),0)</f>
        <v>17</v>
      </c>
      <c r="O201">
        <f>ROUND(NORMINV('Rand Deaths'!O201,'Mean Deaths'!O201,'S.D Deaths'!O201),0)</f>
        <v>25</v>
      </c>
      <c r="P201">
        <f>ROUND(NORMINV('Rand Deaths'!P201,'Mean Deaths'!P201,'S.D Deaths'!P201),0)</f>
        <v>25</v>
      </c>
      <c r="Q201">
        <f>ROUND(NORMINV('Rand Deaths'!Q201,'Mean Deaths'!Q201,'S.D Deaths'!Q201),0)</f>
        <v>16</v>
      </c>
      <c r="R201">
        <f>ROUND(NORMINV('Rand Deaths'!R201,'Mean Deaths'!R201,'S.D Deaths'!R201),0)</f>
        <v>38</v>
      </c>
      <c r="S201">
        <f>ROUND(NORMINV('Rand Deaths'!S201,'Mean Deaths'!S201,'S.D Deaths'!S201),0)</f>
        <v>28</v>
      </c>
      <c r="T201">
        <f>ROUND(NORMINV('Rand Deaths'!T201,'Mean Deaths'!T201,'S.D Deaths'!T201),0)</f>
        <v>33</v>
      </c>
      <c r="U201">
        <f>ROUND(NORMINV('Rand Deaths'!U201,'Mean Deaths'!U201,'S.D Deaths'!U201),0)</f>
        <v>31</v>
      </c>
      <c r="V201">
        <f>ROUND(NORMINV('Rand Deaths'!V201,'Mean Deaths'!V201,'S.D Deaths'!V201),0)</f>
        <v>37</v>
      </c>
      <c r="W201">
        <f>ROUND(NORMINV('Rand Deaths'!W201,'Mean Deaths'!W201,'S.D Deaths'!W201),0)</f>
        <v>40</v>
      </c>
      <c r="X201">
        <f>ROUND(NORMINV('Rand Deaths'!X201,'Mean Deaths'!X201,'S.D Deaths'!X201),0)</f>
        <v>36</v>
      </c>
      <c r="Y201">
        <f>ROUND(NORMINV('Rand Deaths'!Y201,'Mean Deaths'!Y201,'S.D Deaths'!Y201),0)</f>
        <v>39</v>
      </c>
      <c r="Z201">
        <f>ROUND(NORMINV('Rand Deaths'!Z201,'Mean Deaths'!Z201,'S.D Deaths'!Z201),0)</f>
        <v>53</v>
      </c>
      <c r="AA201">
        <f>ROUND(NORMINV('Rand Deaths'!AA201,'Mean Deaths'!AA201,'S.D Deaths'!AA201),0)</f>
        <v>44</v>
      </c>
      <c r="AB201">
        <f>ROUND(NORMINV('Rand Deaths'!AB201,'Mean Deaths'!AB201,'S.D Deaths'!AB201),0)</f>
        <v>60</v>
      </c>
      <c r="AC201">
        <f>ROUND(NORMINV('Rand Deaths'!AC201,'Mean Deaths'!AC201,'S.D Deaths'!AC201),0)</f>
        <v>82</v>
      </c>
      <c r="AD201">
        <f>ROUND(NORMINV('Rand Deaths'!AD201,'Mean Deaths'!AD201,'S.D Deaths'!AD201),0)</f>
        <v>78</v>
      </c>
      <c r="AE201">
        <f>ROUND(NORMINV('Rand Deaths'!AE201,'Mean Deaths'!AE201,'S.D Deaths'!AE201),0)</f>
        <v>80</v>
      </c>
      <c r="AF201">
        <f>ROUND(NORMINV('Rand Deaths'!AF201,'Mean Deaths'!AF201,'S.D Deaths'!AF201),0)</f>
        <v>88</v>
      </c>
      <c r="AG201">
        <f>ROUND(NORMINV('Rand Deaths'!AG201,'Mean Deaths'!AG201,'S.D Deaths'!AG201),0)</f>
        <v>110</v>
      </c>
      <c r="AH201">
        <f>ROUND(NORMINV('Rand Deaths'!AH201,'Mean Deaths'!AH201,'S.D Deaths'!AH201),0)</f>
        <v>134</v>
      </c>
      <c r="AI201">
        <f>ROUND(NORMINV('Rand Deaths'!AI201,'Mean Deaths'!AI201,'S.D Deaths'!AI201),0)</f>
        <v>127</v>
      </c>
      <c r="AJ201">
        <f>ROUND(NORMINV('Rand Deaths'!AJ201,'Mean Deaths'!AJ201,'S.D Deaths'!AJ201),0)</f>
        <v>121</v>
      </c>
      <c r="AK201">
        <f>ROUND(NORMINV('Rand Deaths'!AK201,'Mean Deaths'!AK201,'S.D Deaths'!AK201),0)</f>
        <v>152</v>
      </c>
      <c r="AL201">
        <f>ROUND(NORMINV('Rand Deaths'!AL201,'Mean Deaths'!AL201,'S.D Deaths'!AL201),0)</f>
        <v>167</v>
      </c>
      <c r="AM201">
        <f>ROUND(NORMINV('Rand Deaths'!AM201,'Mean Deaths'!AM201,'S.D Deaths'!AM201),0)</f>
        <v>201</v>
      </c>
      <c r="AN201">
        <f>ROUND(NORMINV('Rand Deaths'!AN201,'Mean Deaths'!AN201,'S.D Deaths'!AN201),0)</f>
        <v>192</v>
      </c>
      <c r="AO201">
        <f>ROUND(NORMINV('Rand Deaths'!AO201,'Mean Deaths'!AO201,'S.D Deaths'!AO201),0)</f>
        <v>252</v>
      </c>
      <c r="AP201">
        <f>ROUND(NORMINV('Rand Deaths'!AP201,'Mean Deaths'!AP201,'S.D Deaths'!AP201),0)</f>
        <v>222</v>
      </c>
      <c r="AQ201">
        <f>ROUND(NORMINV('Rand Deaths'!AQ201,'Mean Deaths'!AQ201,'S.D Deaths'!AQ201),0)</f>
        <v>263</v>
      </c>
      <c r="AR201">
        <f>ROUND(NORMINV('Rand Deaths'!AR201,'Mean Deaths'!AR201,'S.D Deaths'!AR201),0)</f>
        <v>339</v>
      </c>
      <c r="AS201">
        <f>ROUND(NORMINV('Rand Deaths'!AS201,'Mean Deaths'!AS201,'S.D Deaths'!AS201),0)</f>
        <v>339</v>
      </c>
      <c r="AT201">
        <f>ROUND(NORMINV('Rand Deaths'!AT201,'Mean Deaths'!AT201,'S.D Deaths'!AT201),0)</f>
        <v>393</v>
      </c>
      <c r="AU201">
        <f>ROUND(NORMINV('Rand Deaths'!AU201,'Mean Deaths'!AU201,'S.D Deaths'!AU201),0)</f>
        <v>392</v>
      </c>
      <c r="AV201">
        <f>ROUND(NORMINV('Rand Deaths'!AV201,'Mean Deaths'!AV201,'S.D Deaths'!AV201),0)</f>
        <v>406</v>
      </c>
      <c r="AW201">
        <f>ROUND(NORMINV('Rand Deaths'!AW201,'Mean Deaths'!AW201,'S.D Deaths'!AW201),0)</f>
        <v>447</v>
      </c>
      <c r="AX201">
        <f>ROUND(NORMINV('Rand Deaths'!AX201,'Mean Deaths'!AX201,'S.D Deaths'!AX201),0)</f>
        <v>460</v>
      </c>
      <c r="AY201">
        <f>ROUND(NORMINV('Rand Deaths'!AY201,'Mean Deaths'!AY201,'S.D Deaths'!AY201),0)</f>
        <v>501</v>
      </c>
      <c r="AZ201">
        <f>ROUND(NORMINV('Rand Deaths'!AZ201,'Mean Deaths'!AZ201,'S.D Deaths'!AZ201),0)</f>
        <v>504</v>
      </c>
      <c r="BA201">
        <f>ROUND(NORMINV('Rand Deaths'!BA201,'Mean Deaths'!BA201,'S.D Deaths'!BA201),0)</f>
        <v>499</v>
      </c>
      <c r="BB201">
        <f>ROUND(NORMINV('Rand Deaths'!BB201,'Mean Deaths'!BB201,'S.D Deaths'!BB201),0)</f>
        <v>463</v>
      </c>
      <c r="BC201">
        <f>ROUND(NORMINV('Rand Deaths'!BC201,'Mean Deaths'!BC201,'S.D Deaths'!BC201),0)</f>
        <v>412</v>
      </c>
      <c r="BD201">
        <f>ROUND(NORMINV('Rand Deaths'!BD201,'Mean Deaths'!BD201,'S.D Deaths'!BD201),0)</f>
        <v>386</v>
      </c>
      <c r="BE201">
        <f>ROUND(NORMINV('Rand Deaths'!BE201,'Mean Deaths'!BE201,'S.D Deaths'!BE201),0)</f>
        <v>297</v>
      </c>
      <c r="BF201">
        <f>ROUND(NORMINV('Rand Deaths'!BF201,'Mean Deaths'!BF201,'S.D Deaths'!BF201),0)</f>
        <v>290</v>
      </c>
      <c r="BG201">
        <f>ROUND(NORMINV('Rand Deaths'!BG201,'Mean Deaths'!BG201,'S.D Deaths'!BG201),0)</f>
        <v>235</v>
      </c>
      <c r="BH201">
        <f>ROUND(NORMINV('Rand Deaths'!BH201,'Mean Deaths'!BH201,'S.D Deaths'!BH201),0)</f>
        <v>190</v>
      </c>
      <c r="BI201">
        <f>ROUND(NORMINV('Rand Deaths'!BI201,'Mean Deaths'!BI201,'S.D Deaths'!BI201),0)</f>
        <v>143</v>
      </c>
      <c r="BJ201">
        <f>ROUND(NORMINV('Rand Deaths'!BJ201,'Mean Deaths'!BJ201,'S.D Deaths'!BJ201),0)</f>
        <v>105</v>
      </c>
      <c r="BK201">
        <f>ROUND(NORMINV('Rand Deaths'!BK201,'Mean Deaths'!BK201,'S.D Deaths'!BK201),0)</f>
        <v>85</v>
      </c>
      <c r="BL201">
        <f>ROUND(NORMINV('Rand Deaths'!BL201,'Mean Deaths'!BL201,'S.D Deaths'!BL201),0)</f>
        <v>54</v>
      </c>
      <c r="BM201">
        <f>ROUND(NORMINV('Rand Deaths'!BM201,'Mean Deaths'!BM201,'S.D Deaths'!BM201),0)</f>
        <v>38</v>
      </c>
      <c r="BN201">
        <f>ROUND(NORMINV('Rand Deaths'!BN201,'Mean Deaths'!BN201,'S.D Deaths'!BN201),0)</f>
        <v>24</v>
      </c>
      <c r="BO201">
        <f>ROUND(NORMINV('Rand Deaths'!BO201,'Mean Deaths'!BO201,'S.D Deaths'!BO201),0)</f>
        <v>20</v>
      </c>
      <c r="BP201">
        <f>ROUND(NORMINV('Rand Deaths'!BP201,'Mean Deaths'!BP201,'S.D Deaths'!BP201),0)</f>
        <v>12</v>
      </c>
      <c r="BQ201">
        <f>ROUND(NORMINV('Rand Deaths'!BQ201,'Mean Deaths'!BQ201,'S.D Deaths'!BQ201),0)</f>
        <v>6</v>
      </c>
      <c r="BR201">
        <f>ROUND(NORMINV('Rand Deaths'!BR201,'Mean Deaths'!BR201,'S.D Deaths'!BR201),0)</f>
        <v>4</v>
      </c>
      <c r="BS201">
        <f>'No. policies'!BS201</f>
        <v>5</v>
      </c>
    </row>
  </sheetData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T201"/>
  <sheetViews>
    <sheetView workbookViewId="0">
      <pane xSplit="1" ySplit="1" topLeftCell="B2" activePane="bottomRight" state="frozen"/>
      <selection activeCell="K194" sqref="K194"/>
      <selection pane="topRight" activeCell="K194" sqref="K194"/>
      <selection pane="bottomLeft" activeCell="K194" sqref="K194"/>
      <selection pane="bottomRight" activeCell="K194" sqref="K194"/>
    </sheetView>
  </sheetViews>
  <sheetFormatPr defaultRowHeight="15" x14ac:dyDescent="0.25"/>
  <cols>
    <col min="1" max="1" width="16.28515625" style="1" bestFit="1" customWidth="1"/>
    <col min="3" max="7" width="10.5703125" bestFit="1" customWidth="1"/>
    <col min="8" max="8" width="11.5703125" bestFit="1" customWidth="1"/>
    <col min="9" max="9" width="10.5703125" bestFit="1" customWidth="1"/>
    <col min="10" max="40" width="11.5703125" bestFit="1" customWidth="1"/>
    <col min="41" max="60" width="12.5703125" bestFit="1" customWidth="1"/>
    <col min="61" max="68" width="11.5703125" bestFit="1" customWidth="1"/>
    <col min="69" max="72" width="10.5703125" bestFit="1" customWidth="1"/>
  </cols>
  <sheetData>
    <row r="1" spans="1:72" s="1" customFormat="1" x14ac:dyDescent="0.25">
      <c r="A1" s="1" t="s">
        <v>13</v>
      </c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</row>
    <row r="2" spans="1:72" x14ac:dyDescent="0.25">
      <c r="A2" s="1">
        <v>1</v>
      </c>
      <c r="C2" s="7">
        <f>Deaths!B2*'Inputs &amp; Outputs'!$B$4</f>
        <v>2400000</v>
      </c>
      <c r="D2" s="7">
        <f>Deaths!C2*'Inputs &amp; Outputs'!$B$4</f>
        <v>4400000</v>
      </c>
      <c r="E2" s="7">
        <f>Deaths!D2*'Inputs &amp; Outputs'!$B$4</f>
        <v>3200000</v>
      </c>
      <c r="F2" s="7">
        <f>Deaths!E2*'Inputs &amp; Outputs'!$B$4</f>
        <v>4800000</v>
      </c>
      <c r="G2" s="7">
        <f>Deaths!F2*'Inputs &amp; Outputs'!$B$4</f>
        <v>2000000</v>
      </c>
      <c r="H2" s="7">
        <f>Deaths!G2*'Inputs &amp; Outputs'!$B$4</f>
        <v>4000000</v>
      </c>
      <c r="I2" s="7">
        <f>Deaths!H2*'Inputs &amp; Outputs'!$B$4</f>
        <v>8000000</v>
      </c>
      <c r="J2" s="7">
        <f>Deaths!I2*'Inputs &amp; Outputs'!$B$4</f>
        <v>6400000</v>
      </c>
      <c r="K2" s="7">
        <f>Deaths!J2*'Inputs &amp; Outputs'!$B$4</f>
        <v>2800000</v>
      </c>
      <c r="L2" s="7">
        <f>Deaths!K2*'Inputs &amp; Outputs'!$B$4</f>
        <v>9600000</v>
      </c>
      <c r="M2" s="7">
        <f>Deaths!L2*'Inputs &amp; Outputs'!$B$4</f>
        <v>6400000</v>
      </c>
      <c r="N2" s="7">
        <f>Deaths!M2*'Inputs &amp; Outputs'!$B$4</f>
        <v>5200000</v>
      </c>
      <c r="O2" s="7">
        <f>Deaths!N2*'Inputs &amp; Outputs'!$B$4</f>
        <v>9200000</v>
      </c>
      <c r="P2" s="7">
        <f>Deaths!O2*'Inputs &amp; Outputs'!$B$4</f>
        <v>5600000</v>
      </c>
      <c r="Q2" s="7">
        <f>Deaths!P2*'Inputs &amp; Outputs'!$B$4</f>
        <v>11200000</v>
      </c>
      <c r="R2" s="7">
        <f>Deaths!Q2*'Inputs &amp; Outputs'!$B$4</f>
        <v>11200000</v>
      </c>
      <c r="S2" s="7">
        <f>Deaths!R2*'Inputs &amp; Outputs'!$B$4</f>
        <v>9200000</v>
      </c>
      <c r="T2" s="7">
        <f>Deaths!S2*'Inputs &amp; Outputs'!$B$4</f>
        <v>10400000</v>
      </c>
      <c r="U2" s="7">
        <f>Deaths!T2*'Inputs &amp; Outputs'!$B$4</f>
        <v>14400000</v>
      </c>
      <c r="V2" s="7">
        <f>Deaths!U2*'Inputs &amp; Outputs'!$B$4</f>
        <v>15200000</v>
      </c>
      <c r="W2" s="7">
        <f>Deaths!V2*'Inputs &amp; Outputs'!$B$4</f>
        <v>16000000</v>
      </c>
      <c r="X2" s="7">
        <f>Deaths!W2*'Inputs &amp; Outputs'!$B$4</f>
        <v>18400000</v>
      </c>
      <c r="Y2" s="7">
        <f>Deaths!X2*'Inputs &amp; Outputs'!$B$4</f>
        <v>17200000</v>
      </c>
      <c r="Z2" s="7">
        <f>Deaths!Y2*'Inputs &amp; Outputs'!$B$4</f>
        <v>18000000</v>
      </c>
      <c r="AA2" s="7">
        <f>Deaths!Z2*'Inputs &amp; Outputs'!$B$4</f>
        <v>21200000</v>
      </c>
      <c r="AB2" s="7">
        <f>Deaths!AA2*'Inputs &amp; Outputs'!$B$4</f>
        <v>25600000</v>
      </c>
      <c r="AC2" s="7">
        <f>Deaths!AB2*'Inputs &amp; Outputs'!$B$4</f>
        <v>24400000</v>
      </c>
      <c r="AD2" s="7">
        <f>Deaths!AC2*'Inputs &amp; Outputs'!$B$4</f>
        <v>33200000</v>
      </c>
      <c r="AE2" s="7">
        <f>Deaths!AD2*'Inputs &amp; Outputs'!$B$4</f>
        <v>26800000</v>
      </c>
      <c r="AF2" s="7">
        <f>Deaths!AE2*'Inputs &amp; Outputs'!$B$4</f>
        <v>35200000</v>
      </c>
      <c r="AG2" s="7">
        <f>Deaths!AF2*'Inputs &amp; Outputs'!$B$4</f>
        <v>34000000</v>
      </c>
      <c r="AH2" s="7">
        <f>Deaths!AG2*'Inputs &amp; Outputs'!$B$4</f>
        <v>42000000</v>
      </c>
      <c r="AI2" s="7">
        <f>Deaths!AH2*'Inputs &amp; Outputs'!$B$4</f>
        <v>48400000</v>
      </c>
      <c r="AJ2" s="7">
        <f>Deaths!AI2*'Inputs &amp; Outputs'!$B$4</f>
        <v>53600000</v>
      </c>
      <c r="AK2" s="7">
        <f>Deaths!AJ2*'Inputs &amp; Outputs'!$B$4</f>
        <v>57600000</v>
      </c>
      <c r="AL2" s="7">
        <f>Deaths!AK2*'Inputs &amp; Outputs'!$B$4</f>
        <v>56800000</v>
      </c>
      <c r="AM2" s="7">
        <f>Deaths!AL2*'Inputs &amp; Outputs'!$B$4</f>
        <v>76800000</v>
      </c>
      <c r="AN2" s="7">
        <f>Deaths!AM2*'Inputs &amp; Outputs'!$B$4</f>
        <v>69600000</v>
      </c>
      <c r="AO2" s="7">
        <f>Deaths!AN2*'Inputs &amp; Outputs'!$B$4</f>
        <v>84000000</v>
      </c>
      <c r="AP2" s="7">
        <f>Deaths!AO2*'Inputs &amp; Outputs'!$B$4</f>
        <v>91200000</v>
      </c>
      <c r="AQ2" s="7">
        <f>Deaths!AP2*'Inputs &amp; Outputs'!$B$4</f>
        <v>92400000</v>
      </c>
      <c r="AR2" s="7">
        <f>Deaths!AQ2*'Inputs &amp; Outputs'!$B$4</f>
        <v>103600000</v>
      </c>
      <c r="AS2" s="7">
        <f>Deaths!AR2*'Inputs &amp; Outputs'!$B$4</f>
        <v>127200000</v>
      </c>
      <c r="AT2" s="7">
        <f>Deaths!AS2*'Inputs &amp; Outputs'!$B$4</f>
        <v>137600000</v>
      </c>
      <c r="AU2" s="7">
        <f>Deaths!AT2*'Inputs &amp; Outputs'!$B$4</f>
        <v>150800000</v>
      </c>
      <c r="AV2" s="7">
        <f>Deaths!AU2*'Inputs &amp; Outputs'!$B$4</f>
        <v>154800000</v>
      </c>
      <c r="AW2" s="7">
        <f>Deaths!AV2*'Inputs &amp; Outputs'!$B$4</f>
        <v>178000000</v>
      </c>
      <c r="AX2" s="7">
        <f>Deaths!AW2*'Inputs &amp; Outputs'!$B$4</f>
        <v>173200000</v>
      </c>
      <c r="AY2" s="7">
        <f>Deaths!AX2*'Inputs &amp; Outputs'!$B$4</f>
        <v>188000000</v>
      </c>
      <c r="AZ2" s="7">
        <f>Deaths!AY2*'Inputs &amp; Outputs'!$B$4</f>
        <v>192400000</v>
      </c>
      <c r="BA2" s="7">
        <f>Deaths!AZ2*'Inputs &amp; Outputs'!$B$4</f>
        <v>196000000</v>
      </c>
      <c r="BB2" s="7">
        <f>Deaths!BA2*'Inputs &amp; Outputs'!$B$4</f>
        <v>190000000</v>
      </c>
      <c r="BC2" s="7">
        <f>Deaths!BB2*'Inputs &amp; Outputs'!$B$4</f>
        <v>170000000</v>
      </c>
      <c r="BD2" s="7">
        <f>Deaths!BC2*'Inputs &amp; Outputs'!$B$4</f>
        <v>178000000</v>
      </c>
      <c r="BE2" s="7">
        <f>Deaths!BD2*'Inputs &amp; Outputs'!$B$4</f>
        <v>154400000</v>
      </c>
      <c r="BF2" s="7">
        <f>Deaths!BE2*'Inputs &amp; Outputs'!$B$4</f>
        <v>126400000</v>
      </c>
      <c r="BG2" s="7">
        <f>Deaths!BF2*'Inputs &amp; Outputs'!$B$4</f>
        <v>120400000</v>
      </c>
      <c r="BH2" s="7">
        <f>Deaths!BG2*'Inputs &amp; Outputs'!$B$4</f>
        <v>92400000</v>
      </c>
      <c r="BI2" s="7">
        <f>Deaths!BH2*'Inputs &amp; Outputs'!$B$4</f>
        <v>76400000</v>
      </c>
      <c r="BJ2" s="7">
        <f>Deaths!BI2*'Inputs &amp; Outputs'!$B$4</f>
        <v>54800000</v>
      </c>
      <c r="BK2" s="7">
        <f>Deaths!BJ2*'Inputs &amp; Outputs'!$B$4</f>
        <v>40000000</v>
      </c>
      <c r="BL2" s="7">
        <f>Deaths!BK2*'Inputs &amp; Outputs'!$B$4</f>
        <v>31600000</v>
      </c>
      <c r="BM2" s="7">
        <f>Deaths!BL2*'Inputs &amp; Outputs'!$B$4</f>
        <v>23200000</v>
      </c>
      <c r="BN2" s="7">
        <f>Deaths!BM2*'Inputs &amp; Outputs'!$B$4</f>
        <v>16800000</v>
      </c>
      <c r="BO2" s="7">
        <f>Deaths!BN2*'Inputs &amp; Outputs'!$B$4</f>
        <v>10400000</v>
      </c>
      <c r="BP2" s="7">
        <f>Deaths!BO2*'Inputs &amp; Outputs'!$B$4</f>
        <v>10400000</v>
      </c>
      <c r="BQ2" s="7">
        <f>Deaths!BP2*'Inputs &amp; Outputs'!$B$4</f>
        <v>5600000</v>
      </c>
      <c r="BR2" s="7">
        <f>Deaths!BQ2*'Inputs &amp; Outputs'!$B$4</f>
        <v>3600000</v>
      </c>
      <c r="BS2" s="7">
        <f>Deaths!BR2*'Inputs &amp; Outputs'!$B$4</f>
        <v>2800000</v>
      </c>
      <c r="BT2" s="7">
        <f>Deaths!BS2*'Inputs &amp; Outputs'!$B$4</f>
        <v>3200000</v>
      </c>
    </row>
    <row r="3" spans="1:72" x14ac:dyDescent="0.25">
      <c r="A3" s="1">
        <v>2</v>
      </c>
      <c r="C3" s="7">
        <f>Deaths!B3*'Inputs &amp; Outputs'!$B$4</f>
        <v>3200000</v>
      </c>
      <c r="D3" s="7">
        <f>Deaths!C3*'Inputs &amp; Outputs'!$B$4</f>
        <v>4400000</v>
      </c>
      <c r="E3" s="7">
        <f>Deaths!D3*'Inputs &amp; Outputs'!$B$4</f>
        <v>2800000</v>
      </c>
      <c r="F3" s="7">
        <f>Deaths!E3*'Inputs &amp; Outputs'!$B$4</f>
        <v>2000000</v>
      </c>
      <c r="G3" s="7">
        <f>Deaths!F3*'Inputs &amp; Outputs'!$B$4</f>
        <v>6000000</v>
      </c>
      <c r="H3" s="7">
        <f>Deaths!G3*'Inputs &amp; Outputs'!$B$4</f>
        <v>3600000</v>
      </c>
      <c r="I3" s="7">
        <f>Deaths!H3*'Inputs &amp; Outputs'!$B$4</f>
        <v>4800000</v>
      </c>
      <c r="J3" s="7">
        <f>Deaths!I3*'Inputs &amp; Outputs'!$B$4</f>
        <v>6400000</v>
      </c>
      <c r="K3" s="7">
        <f>Deaths!J3*'Inputs &amp; Outputs'!$B$4</f>
        <v>7200000</v>
      </c>
      <c r="L3" s="7">
        <f>Deaths!K3*'Inputs &amp; Outputs'!$B$4</f>
        <v>6400000</v>
      </c>
      <c r="M3" s="7">
        <f>Deaths!L3*'Inputs &amp; Outputs'!$B$4</f>
        <v>8400000</v>
      </c>
      <c r="N3" s="7">
        <f>Deaths!M3*'Inputs &amp; Outputs'!$B$4</f>
        <v>8000000</v>
      </c>
      <c r="O3" s="7">
        <f>Deaths!N3*'Inputs &amp; Outputs'!$B$4</f>
        <v>7600000</v>
      </c>
      <c r="P3" s="7">
        <f>Deaths!O3*'Inputs &amp; Outputs'!$B$4</f>
        <v>7600000</v>
      </c>
      <c r="Q3" s="7">
        <f>Deaths!P3*'Inputs &amp; Outputs'!$B$4</f>
        <v>8800000</v>
      </c>
      <c r="R3" s="7">
        <f>Deaths!Q3*'Inputs &amp; Outputs'!$B$4</f>
        <v>6400000</v>
      </c>
      <c r="S3" s="7">
        <f>Deaths!R3*'Inputs &amp; Outputs'!$B$4</f>
        <v>15600000</v>
      </c>
      <c r="T3" s="7">
        <f>Deaths!S3*'Inputs &amp; Outputs'!$B$4</f>
        <v>10000000</v>
      </c>
      <c r="U3" s="7">
        <f>Deaths!T3*'Inputs &amp; Outputs'!$B$4</f>
        <v>12400000</v>
      </c>
      <c r="V3" s="7">
        <f>Deaths!U3*'Inputs &amp; Outputs'!$B$4</f>
        <v>20000000</v>
      </c>
      <c r="W3" s="7">
        <f>Deaths!V3*'Inputs &amp; Outputs'!$B$4</f>
        <v>14800000</v>
      </c>
      <c r="X3" s="7">
        <f>Deaths!W3*'Inputs &amp; Outputs'!$B$4</f>
        <v>14000000</v>
      </c>
      <c r="Y3" s="7">
        <f>Deaths!X3*'Inputs &amp; Outputs'!$B$4</f>
        <v>15200000</v>
      </c>
      <c r="Z3" s="7">
        <f>Deaths!Y3*'Inputs &amp; Outputs'!$B$4</f>
        <v>19200000</v>
      </c>
      <c r="AA3" s="7">
        <f>Deaths!Z3*'Inputs &amp; Outputs'!$B$4</f>
        <v>22800000</v>
      </c>
      <c r="AB3" s="7">
        <f>Deaths!AA3*'Inputs &amp; Outputs'!$B$4</f>
        <v>26000000</v>
      </c>
      <c r="AC3" s="7">
        <f>Deaths!AB3*'Inputs &amp; Outputs'!$B$4</f>
        <v>21600000</v>
      </c>
      <c r="AD3" s="7">
        <f>Deaths!AC3*'Inputs &amp; Outputs'!$B$4</f>
        <v>31200000</v>
      </c>
      <c r="AE3" s="7">
        <f>Deaths!AD3*'Inputs &amp; Outputs'!$B$4</f>
        <v>31600000</v>
      </c>
      <c r="AF3" s="7">
        <f>Deaths!AE3*'Inputs &amp; Outputs'!$B$4</f>
        <v>28000000</v>
      </c>
      <c r="AG3" s="7">
        <f>Deaths!AF3*'Inputs &amp; Outputs'!$B$4</f>
        <v>38400000</v>
      </c>
      <c r="AH3" s="7">
        <f>Deaths!AG3*'Inputs &amp; Outputs'!$B$4</f>
        <v>42000000</v>
      </c>
      <c r="AI3" s="7">
        <f>Deaths!AH3*'Inputs &amp; Outputs'!$B$4</f>
        <v>44400000</v>
      </c>
      <c r="AJ3" s="7">
        <f>Deaths!AI3*'Inputs &amp; Outputs'!$B$4</f>
        <v>55200000</v>
      </c>
      <c r="AK3" s="7">
        <f>Deaths!AJ3*'Inputs &amp; Outputs'!$B$4</f>
        <v>53200000</v>
      </c>
      <c r="AL3" s="7">
        <f>Deaths!AK3*'Inputs &amp; Outputs'!$B$4</f>
        <v>56400000</v>
      </c>
      <c r="AM3" s="7">
        <f>Deaths!AL3*'Inputs &amp; Outputs'!$B$4</f>
        <v>70000000</v>
      </c>
      <c r="AN3" s="7">
        <f>Deaths!AM3*'Inputs &amp; Outputs'!$B$4</f>
        <v>78400000</v>
      </c>
      <c r="AO3" s="7">
        <f>Deaths!AN3*'Inputs &amp; Outputs'!$B$4</f>
        <v>81200000</v>
      </c>
      <c r="AP3" s="7">
        <f>Deaths!AO3*'Inputs &amp; Outputs'!$B$4</f>
        <v>95600000</v>
      </c>
      <c r="AQ3" s="7">
        <f>Deaths!AP3*'Inputs &amp; Outputs'!$B$4</f>
        <v>100800000</v>
      </c>
      <c r="AR3" s="7">
        <f>Deaths!AQ3*'Inputs &amp; Outputs'!$B$4</f>
        <v>101200000</v>
      </c>
      <c r="AS3" s="7">
        <f>Deaths!AR3*'Inputs &amp; Outputs'!$B$4</f>
        <v>122800000</v>
      </c>
      <c r="AT3" s="7">
        <f>Deaths!AS3*'Inputs &amp; Outputs'!$B$4</f>
        <v>149200000</v>
      </c>
      <c r="AU3" s="7">
        <f>Deaths!AT3*'Inputs &amp; Outputs'!$B$4</f>
        <v>143600000</v>
      </c>
      <c r="AV3" s="7">
        <f>Deaths!AU3*'Inputs &amp; Outputs'!$B$4</f>
        <v>160800000</v>
      </c>
      <c r="AW3" s="7">
        <f>Deaths!AV3*'Inputs &amp; Outputs'!$B$4</f>
        <v>177200000</v>
      </c>
      <c r="AX3" s="7">
        <f>Deaths!AW3*'Inputs &amp; Outputs'!$B$4</f>
        <v>166800000</v>
      </c>
      <c r="AY3" s="7">
        <f>Deaths!AX3*'Inputs &amp; Outputs'!$B$4</f>
        <v>186400000</v>
      </c>
      <c r="AZ3" s="7">
        <f>Deaths!AY3*'Inputs &amp; Outputs'!$B$4</f>
        <v>194000000</v>
      </c>
      <c r="BA3" s="7">
        <f>Deaths!AZ3*'Inputs &amp; Outputs'!$B$4</f>
        <v>194800000</v>
      </c>
      <c r="BB3" s="7">
        <f>Deaths!BA3*'Inputs &amp; Outputs'!$B$4</f>
        <v>185600000</v>
      </c>
      <c r="BC3" s="7">
        <f>Deaths!BB3*'Inputs &amp; Outputs'!$B$4</f>
        <v>180000000</v>
      </c>
      <c r="BD3" s="7">
        <f>Deaths!BC3*'Inputs &amp; Outputs'!$B$4</f>
        <v>163200000</v>
      </c>
      <c r="BE3" s="7">
        <f>Deaths!BD3*'Inputs &amp; Outputs'!$B$4</f>
        <v>154000000</v>
      </c>
      <c r="BF3" s="7">
        <f>Deaths!BE3*'Inputs &amp; Outputs'!$B$4</f>
        <v>136000000</v>
      </c>
      <c r="BG3" s="7">
        <f>Deaths!BF3*'Inputs &amp; Outputs'!$B$4</f>
        <v>120000000</v>
      </c>
      <c r="BH3" s="7">
        <f>Deaths!BG3*'Inputs &amp; Outputs'!$B$4</f>
        <v>85200000</v>
      </c>
      <c r="BI3" s="7">
        <f>Deaths!BH3*'Inputs &amp; Outputs'!$B$4</f>
        <v>80800000</v>
      </c>
      <c r="BJ3" s="7">
        <f>Deaths!BI3*'Inputs &amp; Outputs'!$B$4</f>
        <v>60800000</v>
      </c>
      <c r="BK3" s="7">
        <f>Deaths!BJ3*'Inputs &amp; Outputs'!$B$4</f>
        <v>44800000</v>
      </c>
      <c r="BL3" s="7">
        <f>Deaths!BK3*'Inputs &amp; Outputs'!$B$4</f>
        <v>30000000</v>
      </c>
      <c r="BM3" s="7">
        <f>Deaths!BL3*'Inputs &amp; Outputs'!$B$4</f>
        <v>22000000</v>
      </c>
      <c r="BN3" s="7">
        <f>Deaths!BM3*'Inputs &amp; Outputs'!$B$4</f>
        <v>16000000</v>
      </c>
      <c r="BO3" s="7">
        <f>Deaths!BN3*'Inputs &amp; Outputs'!$B$4</f>
        <v>11200000</v>
      </c>
      <c r="BP3" s="7">
        <f>Deaths!BO3*'Inputs &amp; Outputs'!$B$4</f>
        <v>8000000</v>
      </c>
      <c r="BQ3" s="7">
        <f>Deaths!BP3*'Inputs &amp; Outputs'!$B$4</f>
        <v>6000000</v>
      </c>
      <c r="BR3" s="7">
        <f>Deaths!BQ3*'Inputs &amp; Outputs'!$B$4</f>
        <v>3200000</v>
      </c>
      <c r="BS3" s="7">
        <f>Deaths!BR3*'Inputs &amp; Outputs'!$B$4</f>
        <v>1600000</v>
      </c>
      <c r="BT3" s="7">
        <f>Deaths!BS3*'Inputs &amp; Outputs'!$B$4</f>
        <v>3200000</v>
      </c>
    </row>
    <row r="4" spans="1:72" x14ac:dyDescent="0.25">
      <c r="A4" s="1">
        <v>3</v>
      </c>
      <c r="C4" s="7">
        <f>Deaths!B4*'Inputs &amp; Outputs'!$B$4</f>
        <v>2800000</v>
      </c>
      <c r="D4" s="7">
        <f>Deaths!C4*'Inputs &amp; Outputs'!$B$4</f>
        <v>3200000</v>
      </c>
      <c r="E4" s="7">
        <f>Deaths!D4*'Inputs &amp; Outputs'!$B$4</f>
        <v>3600000</v>
      </c>
      <c r="F4" s="7">
        <f>Deaths!E4*'Inputs &amp; Outputs'!$B$4</f>
        <v>4800000</v>
      </c>
      <c r="G4" s="7">
        <f>Deaths!F4*'Inputs &amp; Outputs'!$B$4</f>
        <v>5200000</v>
      </c>
      <c r="H4" s="7">
        <f>Deaths!G4*'Inputs &amp; Outputs'!$B$4</f>
        <v>4400000</v>
      </c>
      <c r="I4" s="7">
        <f>Deaths!H4*'Inputs &amp; Outputs'!$B$4</f>
        <v>3200000</v>
      </c>
      <c r="J4" s="7">
        <f>Deaths!I4*'Inputs &amp; Outputs'!$B$4</f>
        <v>5600000</v>
      </c>
      <c r="K4" s="7">
        <f>Deaths!J4*'Inputs &amp; Outputs'!$B$4</f>
        <v>8000000</v>
      </c>
      <c r="L4" s="7">
        <f>Deaths!K4*'Inputs &amp; Outputs'!$B$4</f>
        <v>7600000</v>
      </c>
      <c r="M4" s="7">
        <f>Deaths!L4*'Inputs &amp; Outputs'!$B$4</f>
        <v>10800000</v>
      </c>
      <c r="N4" s="7">
        <f>Deaths!M4*'Inputs &amp; Outputs'!$B$4</f>
        <v>7200000</v>
      </c>
      <c r="O4" s="7">
        <f>Deaths!N4*'Inputs &amp; Outputs'!$B$4</f>
        <v>9200000</v>
      </c>
      <c r="P4" s="7">
        <f>Deaths!O4*'Inputs &amp; Outputs'!$B$4</f>
        <v>8000000</v>
      </c>
      <c r="Q4" s="7">
        <f>Deaths!P4*'Inputs &amp; Outputs'!$B$4</f>
        <v>10000000</v>
      </c>
      <c r="R4" s="7">
        <f>Deaths!Q4*'Inputs &amp; Outputs'!$B$4</f>
        <v>12800000</v>
      </c>
      <c r="S4" s="7">
        <f>Deaths!R4*'Inputs &amp; Outputs'!$B$4</f>
        <v>10000000</v>
      </c>
      <c r="T4" s="7">
        <f>Deaths!S4*'Inputs &amp; Outputs'!$B$4</f>
        <v>10800000</v>
      </c>
      <c r="U4" s="7">
        <f>Deaths!T4*'Inputs &amp; Outputs'!$B$4</f>
        <v>12400000</v>
      </c>
      <c r="V4" s="7">
        <f>Deaths!U4*'Inputs &amp; Outputs'!$B$4</f>
        <v>12800000</v>
      </c>
      <c r="W4" s="7">
        <f>Deaths!V4*'Inputs &amp; Outputs'!$B$4</f>
        <v>10000000</v>
      </c>
      <c r="X4" s="7">
        <f>Deaths!W4*'Inputs &amp; Outputs'!$B$4</f>
        <v>18800000</v>
      </c>
      <c r="Y4" s="7">
        <f>Deaths!X4*'Inputs &amp; Outputs'!$B$4</f>
        <v>23200000</v>
      </c>
      <c r="Z4" s="7">
        <f>Deaths!Y4*'Inputs &amp; Outputs'!$B$4</f>
        <v>19600000</v>
      </c>
      <c r="AA4" s="7">
        <f>Deaths!Z4*'Inputs &amp; Outputs'!$B$4</f>
        <v>20800000</v>
      </c>
      <c r="AB4" s="7">
        <f>Deaths!AA4*'Inputs &amp; Outputs'!$B$4</f>
        <v>25600000</v>
      </c>
      <c r="AC4" s="7">
        <f>Deaths!AB4*'Inputs &amp; Outputs'!$B$4</f>
        <v>28000000</v>
      </c>
      <c r="AD4" s="7">
        <f>Deaths!AC4*'Inputs &amp; Outputs'!$B$4</f>
        <v>26000000</v>
      </c>
      <c r="AE4" s="7">
        <f>Deaths!AD4*'Inputs &amp; Outputs'!$B$4</f>
        <v>32000000</v>
      </c>
      <c r="AF4" s="7">
        <f>Deaths!AE4*'Inputs &amp; Outputs'!$B$4</f>
        <v>30800000</v>
      </c>
      <c r="AG4" s="7">
        <f>Deaths!AF4*'Inputs &amp; Outputs'!$B$4</f>
        <v>40000000</v>
      </c>
      <c r="AH4" s="7">
        <f>Deaths!AG4*'Inputs &amp; Outputs'!$B$4</f>
        <v>37600000</v>
      </c>
      <c r="AI4" s="7">
        <f>Deaths!AH4*'Inputs &amp; Outputs'!$B$4</f>
        <v>45200000</v>
      </c>
      <c r="AJ4" s="7">
        <f>Deaths!AI4*'Inputs &amp; Outputs'!$B$4</f>
        <v>47600000</v>
      </c>
      <c r="AK4" s="7">
        <f>Deaths!AJ4*'Inputs &amp; Outputs'!$B$4</f>
        <v>55200000</v>
      </c>
      <c r="AL4" s="7">
        <f>Deaths!AK4*'Inputs &amp; Outputs'!$B$4</f>
        <v>57200000</v>
      </c>
      <c r="AM4" s="7">
        <f>Deaths!AL4*'Inputs &amp; Outputs'!$B$4</f>
        <v>62400000</v>
      </c>
      <c r="AN4" s="7">
        <f>Deaths!AM4*'Inputs &amp; Outputs'!$B$4</f>
        <v>79200000</v>
      </c>
      <c r="AO4" s="7">
        <f>Deaths!AN4*'Inputs &amp; Outputs'!$B$4</f>
        <v>74400000</v>
      </c>
      <c r="AP4" s="7">
        <f>Deaths!AO4*'Inputs &amp; Outputs'!$B$4</f>
        <v>87600000</v>
      </c>
      <c r="AQ4" s="7">
        <f>Deaths!AP4*'Inputs &amp; Outputs'!$B$4</f>
        <v>89200000</v>
      </c>
      <c r="AR4" s="7">
        <f>Deaths!AQ4*'Inputs &amp; Outputs'!$B$4</f>
        <v>109600000</v>
      </c>
      <c r="AS4" s="7">
        <f>Deaths!AR4*'Inputs &amp; Outputs'!$B$4</f>
        <v>125600000</v>
      </c>
      <c r="AT4" s="7">
        <f>Deaths!AS4*'Inputs &amp; Outputs'!$B$4</f>
        <v>135200000</v>
      </c>
      <c r="AU4" s="7">
        <f>Deaths!AT4*'Inputs &amp; Outputs'!$B$4</f>
        <v>146000000</v>
      </c>
      <c r="AV4" s="7">
        <f>Deaths!AU4*'Inputs &amp; Outputs'!$B$4</f>
        <v>161200000</v>
      </c>
      <c r="AW4" s="7">
        <f>Deaths!AV4*'Inputs &amp; Outputs'!$B$4</f>
        <v>176400000</v>
      </c>
      <c r="AX4" s="7">
        <f>Deaths!AW4*'Inputs &amp; Outputs'!$B$4</f>
        <v>175600000</v>
      </c>
      <c r="AY4" s="7">
        <f>Deaths!AX4*'Inputs &amp; Outputs'!$B$4</f>
        <v>202000000</v>
      </c>
      <c r="AZ4" s="7">
        <f>Deaths!AY4*'Inputs &amp; Outputs'!$B$4</f>
        <v>197200000</v>
      </c>
      <c r="BA4" s="7">
        <f>Deaths!AZ4*'Inputs &amp; Outputs'!$B$4</f>
        <v>210400000</v>
      </c>
      <c r="BB4" s="7">
        <f>Deaths!BA4*'Inputs &amp; Outputs'!$B$4</f>
        <v>186000000</v>
      </c>
      <c r="BC4" s="7">
        <f>Deaths!BB4*'Inputs &amp; Outputs'!$B$4</f>
        <v>166800000</v>
      </c>
      <c r="BD4" s="7">
        <f>Deaths!BC4*'Inputs &amp; Outputs'!$B$4</f>
        <v>163200000</v>
      </c>
      <c r="BE4" s="7">
        <f>Deaths!BD4*'Inputs &amp; Outputs'!$B$4</f>
        <v>150800000</v>
      </c>
      <c r="BF4" s="7">
        <f>Deaths!BE4*'Inputs &amp; Outputs'!$B$4</f>
        <v>133200000</v>
      </c>
      <c r="BG4" s="7">
        <f>Deaths!BF4*'Inputs &amp; Outputs'!$B$4</f>
        <v>110800000</v>
      </c>
      <c r="BH4" s="7">
        <f>Deaths!BG4*'Inputs &amp; Outputs'!$B$4</f>
        <v>106400000</v>
      </c>
      <c r="BI4" s="7">
        <f>Deaths!BH4*'Inputs &amp; Outputs'!$B$4</f>
        <v>76800000</v>
      </c>
      <c r="BJ4" s="7">
        <f>Deaths!BI4*'Inputs &amp; Outputs'!$B$4</f>
        <v>62400000</v>
      </c>
      <c r="BK4" s="7">
        <f>Deaths!BJ4*'Inputs &amp; Outputs'!$B$4</f>
        <v>44000000</v>
      </c>
      <c r="BL4" s="7">
        <f>Deaths!BK4*'Inputs &amp; Outputs'!$B$4</f>
        <v>34000000</v>
      </c>
      <c r="BM4" s="7">
        <f>Deaths!BL4*'Inputs &amp; Outputs'!$B$4</f>
        <v>20800000</v>
      </c>
      <c r="BN4" s="7">
        <f>Deaths!BM4*'Inputs &amp; Outputs'!$B$4</f>
        <v>15600000</v>
      </c>
      <c r="BO4" s="7">
        <f>Deaths!BN4*'Inputs &amp; Outputs'!$B$4</f>
        <v>11600000</v>
      </c>
      <c r="BP4" s="7">
        <f>Deaths!BO4*'Inputs &amp; Outputs'!$B$4</f>
        <v>6000000</v>
      </c>
      <c r="BQ4" s="7">
        <f>Deaths!BP4*'Inputs &amp; Outputs'!$B$4</f>
        <v>2000000</v>
      </c>
      <c r="BR4" s="7">
        <f>Deaths!BQ4*'Inputs &amp; Outputs'!$B$4</f>
        <v>4400000</v>
      </c>
      <c r="BS4" s="7">
        <f>Deaths!BR4*'Inputs &amp; Outputs'!$B$4</f>
        <v>800000</v>
      </c>
      <c r="BT4" s="7">
        <f>Deaths!BS4*'Inputs &amp; Outputs'!$B$4</f>
        <v>2400000</v>
      </c>
    </row>
    <row r="5" spans="1:72" x14ac:dyDescent="0.25">
      <c r="A5" s="1">
        <v>4</v>
      </c>
      <c r="C5" s="7">
        <f>Deaths!B5*'Inputs &amp; Outputs'!$B$4</f>
        <v>4000000</v>
      </c>
      <c r="D5" s="7">
        <f>Deaths!C5*'Inputs &amp; Outputs'!$B$4</f>
        <v>5200000</v>
      </c>
      <c r="E5" s="7">
        <f>Deaths!D5*'Inputs &amp; Outputs'!$B$4</f>
        <v>2000000</v>
      </c>
      <c r="F5" s="7">
        <f>Deaths!E5*'Inputs &amp; Outputs'!$B$4</f>
        <v>3200000</v>
      </c>
      <c r="G5" s="7">
        <f>Deaths!F5*'Inputs &amp; Outputs'!$B$4</f>
        <v>4400000</v>
      </c>
      <c r="H5" s="7">
        <f>Deaths!G5*'Inputs &amp; Outputs'!$B$4</f>
        <v>4400000</v>
      </c>
      <c r="I5" s="7">
        <f>Deaths!H5*'Inputs &amp; Outputs'!$B$4</f>
        <v>4000000</v>
      </c>
      <c r="J5" s="7">
        <f>Deaths!I5*'Inputs &amp; Outputs'!$B$4</f>
        <v>4400000</v>
      </c>
      <c r="K5" s="7">
        <f>Deaths!J5*'Inputs &amp; Outputs'!$B$4</f>
        <v>8800000</v>
      </c>
      <c r="L5" s="7">
        <f>Deaths!K5*'Inputs &amp; Outputs'!$B$4</f>
        <v>4400000</v>
      </c>
      <c r="M5" s="7">
        <f>Deaths!L5*'Inputs &amp; Outputs'!$B$4</f>
        <v>4400000</v>
      </c>
      <c r="N5" s="7">
        <f>Deaths!M5*'Inputs &amp; Outputs'!$B$4</f>
        <v>6000000</v>
      </c>
      <c r="O5" s="7">
        <f>Deaths!N5*'Inputs &amp; Outputs'!$B$4</f>
        <v>8000000</v>
      </c>
      <c r="P5" s="7">
        <f>Deaths!O5*'Inputs &amp; Outputs'!$B$4</f>
        <v>9600000</v>
      </c>
      <c r="Q5" s="7">
        <f>Deaths!P5*'Inputs &amp; Outputs'!$B$4</f>
        <v>14000000</v>
      </c>
      <c r="R5" s="7">
        <f>Deaths!Q5*'Inputs &amp; Outputs'!$B$4</f>
        <v>8400000</v>
      </c>
      <c r="S5" s="7">
        <f>Deaths!R5*'Inputs &amp; Outputs'!$B$4</f>
        <v>8000000</v>
      </c>
      <c r="T5" s="7">
        <f>Deaths!S5*'Inputs &amp; Outputs'!$B$4</f>
        <v>12000000</v>
      </c>
      <c r="U5" s="7">
        <f>Deaths!T5*'Inputs &amp; Outputs'!$B$4</f>
        <v>13600000</v>
      </c>
      <c r="V5" s="7">
        <f>Deaths!U5*'Inputs &amp; Outputs'!$B$4</f>
        <v>14400000</v>
      </c>
      <c r="W5" s="7">
        <f>Deaths!V5*'Inputs &amp; Outputs'!$B$4</f>
        <v>15600000</v>
      </c>
      <c r="X5" s="7">
        <f>Deaths!W5*'Inputs &amp; Outputs'!$B$4</f>
        <v>20000000</v>
      </c>
      <c r="Y5" s="7">
        <f>Deaths!X5*'Inputs &amp; Outputs'!$B$4</f>
        <v>18400000</v>
      </c>
      <c r="Z5" s="7">
        <f>Deaths!Y5*'Inputs &amp; Outputs'!$B$4</f>
        <v>22000000</v>
      </c>
      <c r="AA5" s="7">
        <f>Deaths!Z5*'Inputs &amp; Outputs'!$B$4</f>
        <v>26000000</v>
      </c>
      <c r="AB5" s="7">
        <f>Deaths!AA5*'Inputs &amp; Outputs'!$B$4</f>
        <v>23600000</v>
      </c>
      <c r="AC5" s="7">
        <f>Deaths!AB5*'Inputs &amp; Outputs'!$B$4</f>
        <v>28400000</v>
      </c>
      <c r="AD5" s="7">
        <f>Deaths!AC5*'Inputs &amp; Outputs'!$B$4</f>
        <v>24800000</v>
      </c>
      <c r="AE5" s="7">
        <f>Deaths!AD5*'Inputs &amp; Outputs'!$B$4</f>
        <v>31200000</v>
      </c>
      <c r="AF5" s="7">
        <f>Deaths!AE5*'Inputs &amp; Outputs'!$B$4</f>
        <v>32000000</v>
      </c>
      <c r="AG5" s="7">
        <f>Deaths!AF5*'Inputs &amp; Outputs'!$B$4</f>
        <v>37600000</v>
      </c>
      <c r="AH5" s="7">
        <f>Deaths!AG5*'Inputs &amp; Outputs'!$B$4</f>
        <v>40400000</v>
      </c>
      <c r="AI5" s="7">
        <f>Deaths!AH5*'Inputs &amp; Outputs'!$B$4</f>
        <v>44400000</v>
      </c>
      <c r="AJ5" s="7">
        <f>Deaths!AI5*'Inputs &amp; Outputs'!$B$4</f>
        <v>50400000</v>
      </c>
      <c r="AK5" s="7">
        <f>Deaths!AJ5*'Inputs &amp; Outputs'!$B$4</f>
        <v>54000000</v>
      </c>
      <c r="AL5" s="7">
        <f>Deaths!AK5*'Inputs &amp; Outputs'!$B$4</f>
        <v>57200000</v>
      </c>
      <c r="AM5" s="7">
        <f>Deaths!AL5*'Inputs &amp; Outputs'!$B$4</f>
        <v>58800000</v>
      </c>
      <c r="AN5" s="7">
        <f>Deaths!AM5*'Inputs &amp; Outputs'!$B$4</f>
        <v>79600000</v>
      </c>
      <c r="AO5" s="7">
        <f>Deaths!AN5*'Inputs &amp; Outputs'!$B$4</f>
        <v>91200000</v>
      </c>
      <c r="AP5" s="7">
        <f>Deaths!AO5*'Inputs &amp; Outputs'!$B$4</f>
        <v>92000000</v>
      </c>
      <c r="AQ5" s="7">
        <f>Deaths!AP5*'Inputs &amp; Outputs'!$B$4</f>
        <v>113200000</v>
      </c>
      <c r="AR5" s="7">
        <f>Deaths!AQ5*'Inputs &amp; Outputs'!$B$4</f>
        <v>116400000</v>
      </c>
      <c r="AS5" s="7">
        <f>Deaths!AR5*'Inputs &amp; Outputs'!$B$4</f>
        <v>124800000</v>
      </c>
      <c r="AT5" s="7">
        <f>Deaths!AS5*'Inputs &amp; Outputs'!$B$4</f>
        <v>122400000</v>
      </c>
      <c r="AU5" s="7">
        <f>Deaths!AT5*'Inputs &amp; Outputs'!$B$4</f>
        <v>138800000</v>
      </c>
      <c r="AV5" s="7">
        <f>Deaths!AU5*'Inputs &amp; Outputs'!$B$4</f>
        <v>146400000</v>
      </c>
      <c r="AW5" s="7">
        <f>Deaths!AV5*'Inputs &amp; Outputs'!$B$4</f>
        <v>178400000</v>
      </c>
      <c r="AX5" s="7">
        <f>Deaths!AW5*'Inputs &amp; Outputs'!$B$4</f>
        <v>184400000</v>
      </c>
      <c r="AY5" s="7">
        <f>Deaths!AX5*'Inputs &amp; Outputs'!$B$4</f>
        <v>180400000</v>
      </c>
      <c r="AZ5" s="7">
        <f>Deaths!AY5*'Inputs &amp; Outputs'!$B$4</f>
        <v>183200000</v>
      </c>
      <c r="BA5" s="7">
        <f>Deaths!AZ5*'Inputs &amp; Outputs'!$B$4</f>
        <v>210000000</v>
      </c>
      <c r="BB5" s="7">
        <f>Deaths!BA5*'Inputs &amp; Outputs'!$B$4</f>
        <v>185600000</v>
      </c>
      <c r="BC5" s="7">
        <f>Deaths!BB5*'Inputs &amp; Outputs'!$B$4</f>
        <v>175600000</v>
      </c>
      <c r="BD5" s="7">
        <f>Deaths!BC5*'Inputs &amp; Outputs'!$B$4</f>
        <v>186000000</v>
      </c>
      <c r="BE5" s="7">
        <f>Deaths!BD5*'Inputs &amp; Outputs'!$B$4</f>
        <v>166000000</v>
      </c>
      <c r="BF5" s="7">
        <f>Deaths!BE5*'Inputs &amp; Outputs'!$B$4</f>
        <v>136400000</v>
      </c>
      <c r="BG5" s="7">
        <f>Deaths!BF5*'Inputs &amp; Outputs'!$B$4</f>
        <v>108400000</v>
      </c>
      <c r="BH5" s="7">
        <f>Deaths!BG5*'Inputs &amp; Outputs'!$B$4</f>
        <v>92800000</v>
      </c>
      <c r="BI5" s="7">
        <f>Deaths!BH5*'Inputs &amp; Outputs'!$B$4</f>
        <v>73200000</v>
      </c>
      <c r="BJ5" s="7">
        <f>Deaths!BI5*'Inputs &amp; Outputs'!$B$4</f>
        <v>57200000</v>
      </c>
      <c r="BK5" s="7">
        <f>Deaths!BJ5*'Inputs &amp; Outputs'!$B$4</f>
        <v>38800000</v>
      </c>
      <c r="BL5" s="7">
        <f>Deaths!BK5*'Inputs &amp; Outputs'!$B$4</f>
        <v>28000000</v>
      </c>
      <c r="BM5" s="7">
        <f>Deaths!BL5*'Inputs &amp; Outputs'!$B$4</f>
        <v>21200000</v>
      </c>
      <c r="BN5" s="7">
        <f>Deaths!BM5*'Inputs &amp; Outputs'!$B$4</f>
        <v>15200000</v>
      </c>
      <c r="BO5" s="7">
        <f>Deaths!BN5*'Inputs &amp; Outputs'!$B$4</f>
        <v>10000000</v>
      </c>
      <c r="BP5" s="7">
        <f>Deaths!BO5*'Inputs &amp; Outputs'!$B$4</f>
        <v>6800000</v>
      </c>
      <c r="BQ5" s="7">
        <f>Deaths!BP5*'Inputs &amp; Outputs'!$B$4</f>
        <v>3600000</v>
      </c>
      <c r="BR5" s="7">
        <f>Deaths!BQ5*'Inputs &amp; Outputs'!$B$4</f>
        <v>2000000</v>
      </c>
      <c r="BS5" s="7">
        <f>Deaths!BR5*'Inputs &amp; Outputs'!$B$4</f>
        <v>1200000</v>
      </c>
      <c r="BT5" s="7">
        <f>Deaths!BS5*'Inputs &amp; Outputs'!$B$4</f>
        <v>2800000</v>
      </c>
    </row>
    <row r="6" spans="1:72" x14ac:dyDescent="0.25">
      <c r="A6" s="1">
        <v>5</v>
      </c>
      <c r="C6" s="7">
        <f>Deaths!B6*'Inputs &amp; Outputs'!$B$4</f>
        <v>1600000</v>
      </c>
      <c r="D6" s="7">
        <f>Deaths!C6*'Inputs &amp; Outputs'!$B$4</f>
        <v>2400000</v>
      </c>
      <c r="E6" s="7">
        <f>Deaths!D6*'Inputs &amp; Outputs'!$B$4</f>
        <v>3600000</v>
      </c>
      <c r="F6" s="7">
        <f>Deaths!E6*'Inputs &amp; Outputs'!$B$4</f>
        <v>3600000</v>
      </c>
      <c r="G6" s="7">
        <f>Deaths!F6*'Inputs &amp; Outputs'!$B$4</f>
        <v>2800000</v>
      </c>
      <c r="H6" s="7">
        <f>Deaths!G6*'Inputs &amp; Outputs'!$B$4</f>
        <v>4000000</v>
      </c>
      <c r="I6" s="7">
        <f>Deaths!H6*'Inputs &amp; Outputs'!$B$4</f>
        <v>6000000</v>
      </c>
      <c r="J6" s="7">
        <f>Deaths!I6*'Inputs &amp; Outputs'!$B$4</f>
        <v>6800000</v>
      </c>
      <c r="K6" s="7">
        <f>Deaths!J6*'Inputs &amp; Outputs'!$B$4</f>
        <v>4000000</v>
      </c>
      <c r="L6" s="7">
        <f>Deaths!K6*'Inputs &amp; Outputs'!$B$4</f>
        <v>7200000</v>
      </c>
      <c r="M6" s="7">
        <f>Deaths!L6*'Inputs &amp; Outputs'!$B$4</f>
        <v>6400000</v>
      </c>
      <c r="N6" s="7">
        <f>Deaths!M6*'Inputs &amp; Outputs'!$B$4</f>
        <v>10400000</v>
      </c>
      <c r="O6" s="7">
        <f>Deaths!N6*'Inputs &amp; Outputs'!$B$4</f>
        <v>11200000</v>
      </c>
      <c r="P6" s="7">
        <f>Deaths!O6*'Inputs &amp; Outputs'!$B$4</f>
        <v>9200000</v>
      </c>
      <c r="Q6" s="7">
        <f>Deaths!P6*'Inputs &amp; Outputs'!$B$4</f>
        <v>11200000</v>
      </c>
      <c r="R6" s="7">
        <f>Deaths!Q6*'Inputs &amp; Outputs'!$B$4</f>
        <v>10000000</v>
      </c>
      <c r="S6" s="7">
        <f>Deaths!R6*'Inputs &amp; Outputs'!$B$4</f>
        <v>10800000</v>
      </c>
      <c r="T6" s="7">
        <f>Deaths!S6*'Inputs &amp; Outputs'!$B$4</f>
        <v>11600000</v>
      </c>
      <c r="U6" s="7">
        <f>Deaths!T6*'Inputs &amp; Outputs'!$B$4</f>
        <v>12000000</v>
      </c>
      <c r="V6" s="7">
        <f>Deaths!U6*'Inputs &amp; Outputs'!$B$4</f>
        <v>9600000</v>
      </c>
      <c r="W6" s="7">
        <f>Deaths!V6*'Inputs &amp; Outputs'!$B$4</f>
        <v>18400000</v>
      </c>
      <c r="X6" s="7">
        <f>Deaths!W6*'Inputs &amp; Outputs'!$B$4</f>
        <v>18400000</v>
      </c>
      <c r="Y6" s="7">
        <f>Deaths!X6*'Inputs &amp; Outputs'!$B$4</f>
        <v>20000000</v>
      </c>
      <c r="Z6" s="7">
        <f>Deaths!Y6*'Inputs &amp; Outputs'!$B$4</f>
        <v>17600000</v>
      </c>
      <c r="AA6" s="7">
        <f>Deaths!Z6*'Inputs &amp; Outputs'!$B$4</f>
        <v>17600000</v>
      </c>
      <c r="AB6" s="7">
        <f>Deaths!AA6*'Inputs &amp; Outputs'!$B$4</f>
        <v>24000000</v>
      </c>
      <c r="AC6" s="7">
        <f>Deaths!AB6*'Inputs &amp; Outputs'!$B$4</f>
        <v>26400000</v>
      </c>
      <c r="AD6" s="7">
        <f>Deaths!AC6*'Inputs &amp; Outputs'!$B$4</f>
        <v>33600000</v>
      </c>
      <c r="AE6" s="7">
        <f>Deaths!AD6*'Inputs &amp; Outputs'!$B$4</f>
        <v>31600000</v>
      </c>
      <c r="AF6" s="7">
        <f>Deaths!AE6*'Inputs &amp; Outputs'!$B$4</f>
        <v>41600000</v>
      </c>
      <c r="AG6" s="7">
        <f>Deaths!AF6*'Inputs &amp; Outputs'!$B$4</f>
        <v>33200000</v>
      </c>
      <c r="AH6" s="7">
        <f>Deaths!AG6*'Inputs &amp; Outputs'!$B$4</f>
        <v>50800000</v>
      </c>
      <c r="AI6" s="7">
        <f>Deaths!AH6*'Inputs &amp; Outputs'!$B$4</f>
        <v>50000000</v>
      </c>
      <c r="AJ6" s="7">
        <f>Deaths!AI6*'Inputs &amp; Outputs'!$B$4</f>
        <v>48000000</v>
      </c>
      <c r="AK6" s="7">
        <f>Deaths!AJ6*'Inputs &amp; Outputs'!$B$4</f>
        <v>60000000</v>
      </c>
      <c r="AL6" s="7">
        <f>Deaths!AK6*'Inputs &amp; Outputs'!$B$4</f>
        <v>61600000</v>
      </c>
      <c r="AM6" s="7">
        <f>Deaths!AL6*'Inputs &amp; Outputs'!$B$4</f>
        <v>82000000</v>
      </c>
      <c r="AN6" s="7">
        <f>Deaths!AM6*'Inputs &amp; Outputs'!$B$4</f>
        <v>72800000</v>
      </c>
      <c r="AO6" s="7">
        <f>Deaths!AN6*'Inputs &amp; Outputs'!$B$4</f>
        <v>82000000</v>
      </c>
      <c r="AP6" s="7">
        <f>Deaths!AO6*'Inputs &amp; Outputs'!$B$4</f>
        <v>96000000</v>
      </c>
      <c r="AQ6" s="7">
        <f>Deaths!AP6*'Inputs &amp; Outputs'!$B$4</f>
        <v>99200000</v>
      </c>
      <c r="AR6" s="7">
        <f>Deaths!AQ6*'Inputs &amp; Outputs'!$B$4</f>
        <v>122400000</v>
      </c>
      <c r="AS6" s="7">
        <f>Deaths!AR6*'Inputs &amp; Outputs'!$B$4</f>
        <v>115600000</v>
      </c>
      <c r="AT6" s="7">
        <f>Deaths!AS6*'Inputs &amp; Outputs'!$B$4</f>
        <v>131600000</v>
      </c>
      <c r="AU6" s="7">
        <f>Deaths!AT6*'Inputs &amp; Outputs'!$B$4</f>
        <v>138800000</v>
      </c>
      <c r="AV6" s="7">
        <f>Deaths!AU6*'Inputs &amp; Outputs'!$B$4</f>
        <v>160800000</v>
      </c>
      <c r="AW6" s="7">
        <f>Deaths!AV6*'Inputs &amp; Outputs'!$B$4</f>
        <v>169600000</v>
      </c>
      <c r="AX6" s="7">
        <f>Deaths!AW6*'Inputs &amp; Outputs'!$B$4</f>
        <v>171600000</v>
      </c>
      <c r="AY6" s="7">
        <f>Deaths!AX6*'Inputs &amp; Outputs'!$B$4</f>
        <v>171200000</v>
      </c>
      <c r="AZ6" s="7">
        <f>Deaths!AY6*'Inputs &amp; Outputs'!$B$4</f>
        <v>174000000</v>
      </c>
      <c r="BA6" s="7">
        <f>Deaths!AZ6*'Inputs &amp; Outputs'!$B$4</f>
        <v>206000000</v>
      </c>
      <c r="BB6" s="7">
        <f>Deaths!BA6*'Inputs &amp; Outputs'!$B$4</f>
        <v>198400000</v>
      </c>
      <c r="BC6" s="7">
        <f>Deaths!BB6*'Inputs &amp; Outputs'!$B$4</f>
        <v>173200000</v>
      </c>
      <c r="BD6" s="7">
        <f>Deaths!BC6*'Inputs &amp; Outputs'!$B$4</f>
        <v>176800000</v>
      </c>
      <c r="BE6" s="7">
        <f>Deaths!BD6*'Inputs &amp; Outputs'!$B$4</f>
        <v>147200000</v>
      </c>
      <c r="BF6" s="7">
        <f>Deaths!BE6*'Inputs &amp; Outputs'!$B$4</f>
        <v>133600000</v>
      </c>
      <c r="BG6" s="7">
        <f>Deaths!BF6*'Inputs &amp; Outputs'!$B$4</f>
        <v>121200000</v>
      </c>
      <c r="BH6" s="7">
        <f>Deaths!BG6*'Inputs &amp; Outputs'!$B$4</f>
        <v>100000000</v>
      </c>
      <c r="BI6" s="7">
        <f>Deaths!BH6*'Inputs &amp; Outputs'!$B$4</f>
        <v>77600000</v>
      </c>
      <c r="BJ6" s="7">
        <f>Deaths!BI6*'Inputs &amp; Outputs'!$B$4</f>
        <v>55200000</v>
      </c>
      <c r="BK6" s="7">
        <f>Deaths!BJ6*'Inputs &amp; Outputs'!$B$4</f>
        <v>35600000</v>
      </c>
      <c r="BL6" s="7">
        <f>Deaths!BK6*'Inputs &amp; Outputs'!$B$4</f>
        <v>26400000</v>
      </c>
      <c r="BM6" s="7">
        <f>Deaths!BL6*'Inputs &amp; Outputs'!$B$4</f>
        <v>23600000</v>
      </c>
      <c r="BN6" s="7">
        <f>Deaths!BM6*'Inputs &amp; Outputs'!$B$4</f>
        <v>14400000</v>
      </c>
      <c r="BO6" s="7">
        <f>Deaths!BN6*'Inputs &amp; Outputs'!$B$4</f>
        <v>9600000</v>
      </c>
      <c r="BP6" s="7">
        <f>Deaths!BO6*'Inputs &amp; Outputs'!$B$4</f>
        <v>4800000</v>
      </c>
      <c r="BQ6" s="7">
        <f>Deaths!BP6*'Inputs &amp; Outputs'!$B$4</f>
        <v>2800000</v>
      </c>
      <c r="BR6" s="7">
        <f>Deaths!BQ6*'Inputs &amp; Outputs'!$B$4</f>
        <v>4400000</v>
      </c>
      <c r="BS6" s="7">
        <f>Deaths!BR6*'Inputs &amp; Outputs'!$B$4</f>
        <v>2000000</v>
      </c>
      <c r="BT6" s="7">
        <f>Deaths!BS6*'Inputs &amp; Outputs'!$B$4</f>
        <v>2400000</v>
      </c>
    </row>
    <row r="7" spans="1:72" x14ac:dyDescent="0.25">
      <c r="A7" s="1">
        <v>6</v>
      </c>
      <c r="C7" s="7">
        <f>Deaths!B7*'Inputs &amp; Outputs'!$B$4</f>
        <v>1200000</v>
      </c>
      <c r="D7" s="7">
        <f>Deaths!C7*'Inputs &amp; Outputs'!$B$4</f>
        <v>3600000</v>
      </c>
      <c r="E7" s="7">
        <f>Deaths!D7*'Inputs &amp; Outputs'!$B$4</f>
        <v>4400000</v>
      </c>
      <c r="F7" s="7">
        <f>Deaths!E7*'Inputs &amp; Outputs'!$B$4</f>
        <v>4400000</v>
      </c>
      <c r="G7" s="7">
        <f>Deaths!F7*'Inputs &amp; Outputs'!$B$4</f>
        <v>2400000</v>
      </c>
      <c r="H7" s="7">
        <f>Deaths!G7*'Inputs &amp; Outputs'!$B$4</f>
        <v>6800000</v>
      </c>
      <c r="I7" s="7">
        <f>Deaths!H7*'Inputs &amp; Outputs'!$B$4</f>
        <v>3600000</v>
      </c>
      <c r="J7" s="7">
        <f>Deaths!I7*'Inputs &amp; Outputs'!$B$4</f>
        <v>7200000</v>
      </c>
      <c r="K7" s="7">
        <f>Deaths!J7*'Inputs &amp; Outputs'!$B$4</f>
        <v>8400000</v>
      </c>
      <c r="L7" s="7">
        <f>Deaths!K7*'Inputs &amp; Outputs'!$B$4</f>
        <v>8800000</v>
      </c>
      <c r="M7" s="7">
        <f>Deaths!L7*'Inputs &amp; Outputs'!$B$4</f>
        <v>8800000</v>
      </c>
      <c r="N7" s="7">
        <f>Deaths!M7*'Inputs &amp; Outputs'!$B$4</f>
        <v>9200000</v>
      </c>
      <c r="O7" s="7">
        <f>Deaths!N7*'Inputs &amp; Outputs'!$B$4</f>
        <v>8000000</v>
      </c>
      <c r="P7" s="7">
        <f>Deaths!O7*'Inputs &amp; Outputs'!$B$4</f>
        <v>11200000</v>
      </c>
      <c r="Q7" s="7">
        <f>Deaths!P7*'Inputs &amp; Outputs'!$B$4</f>
        <v>8400000</v>
      </c>
      <c r="R7" s="7">
        <f>Deaths!Q7*'Inputs &amp; Outputs'!$B$4</f>
        <v>8800000</v>
      </c>
      <c r="S7" s="7">
        <f>Deaths!R7*'Inputs &amp; Outputs'!$B$4</f>
        <v>16000000</v>
      </c>
      <c r="T7" s="7">
        <f>Deaths!S7*'Inputs &amp; Outputs'!$B$4</f>
        <v>16000000</v>
      </c>
      <c r="U7" s="7">
        <f>Deaths!T7*'Inputs &amp; Outputs'!$B$4</f>
        <v>11600000</v>
      </c>
      <c r="V7" s="7">
        <f>Deaths!U7*'Inputs &amp; Outputs'!$B$4</f>
        <v>14000000</v>
      </c>
      <c r="W7" s="7">
        <f>Deaths!V7*'Inputs &amp; Outputs'!$B$4</f>
        <v>12000000</v>
      </c>
      <c r="X7" s="7">
        <f>Deaths!W7*'Inputs &amp; Outputs'!$B$4</f>
        <v>16400000</v>
      </c>
      <c r="Y7" s="7">
        <f>Deaths!X7*'Inputs &amp; Outputs'!$B$4</f>
        <v>19200000</v>
      </c>
      <c r="Z7" s="7">
        <f>Deaths!Y7*'Inputs &amp; Outputs'!$B$4</f>
        <v>26000000</v>
      </c>
      <c r="AA7" s="7">
        <f>Deaths!Z7*'Inputs &amp; Outputs'!$B$4</f>
        <v>20000000</v>
      </c>
      <c r="AB7" s="7">
        <f>Deaths!AA7*'Inputs &amp; Outputs'!$B$4</f>
        <v>23600000</v>
      </c>
      <c r="AC7" s="7">
        <f>Deaths!AB7*'Inputs &amp; Outputs'!$B$4</f>
        <v>24400000</v>
      </c>
      <c r="AD7" s="7">
        <f>Deaths!AC7*'Inputs &amp; Outputs'!$B$4</f>
        <v>28400000</v>
      </c>
      <c r="AE7" s="7">
        <f>Deaths!AD7*'Inputs &amp; Outputs'!$B$4</f>
        <v>25600000</v>
      </c>
      <c r="AF7" s="7">
        <f>Deaths!AE7*'Inputs &amp; Outputs'!$B$4</f>
        <v>32400000</v>
      </c>
      <c r="AG7" s="7">
        <f>Deaths!AF7*'Inputs &amp; Outputs'!$B$4</f>
        <v>34800000</v>
      </c>
      <c r="AH7" s="7">
        <f>Deaths!AG7*'Inputs &amp; Outputs'!$B$4</f>
        <v>45600000</v>
      </c>
      <c r="AI7" s="7">
        <f>Deaths!AH7*'Inputs &amp; Outputs'!$B$4</f>
        <v>48400000</v>
      </c>
      <c r="AJ7" s="7">
        <f>Deaths!AI7*'Inputs &amp; Outputs'!$B$4</f>
        <v>46000000</v>
      </c>
      <c r="AK7" s="7">
        <f>Deaths!AJ7*'Inputs &amp; Outputs'!$B$4</f>
        <v>55600000</v>
      </c>
      <c r="AL7" s="7">
        <f>Deaths!AK7*'Inputs &amp; Outputs'!$B$4</f>
        <v>63600000</v>
      </c>
      <c r="AM7" s="7">
        <f>Deaths!AL7*'Inputs &amp; Outputs'!$B$4</f>
        <v>59200000</v>
      </c>
      <c r="AN7" s="7">
        <f>Deaths!AM7*'Inputs &amp; Outputs'!$B$4</f>
        <v>77600000</v>
      </c>
      <c r="AO7" s="7">
        <f>Deaths!AN7*'Inputs &amp; Outputs'!$B$4</f>
        <v>82400000</v>
      </c>
      <c r="AP7" s="7">
        <f>Deaths!AO7*'Inputs &amp; Outputs'!$B$4</f>
        <v>96000000</v>
      </c>
      <c r="AQ7" s="7">
        <f>Deaths!AP7*'Inputs &amp; Outputs'!$B$4</f>
        <v>101600000</v>
      </c>
      <c r="AR7" s="7">
        <f>Deaths!AQ7*'Inputs &amp; Outputs'!$B$4</f>
        <v>117200000</v>
      </c>
      <c r="AS7" s="7">
        <f>Deaths!AR7*'Inputs &amp; Outputs'!$B$4</f>
        <v>112400000</v>
      </c>
      <c r="AT7" s="7">
        <f>Deaths!AS7*'Inputs &amp; Outputs'!$B$4</f>
        <v>140800000</v>
      </c>
      <c r="AU7" s="7">
        <f>Deaths!AT7*'Inputs &amp; Outputs'!$B$4</f>
        <v>140000000</v>
      </c>
      <c r="AV7" s="7">
        <f>Deaths!AU7*'Inputs &amp; Outputs'!$B$4</f>
        <v>154000000</v>
      </c>
      <c r="AW7" s="7">
        <f>Deaths!AV7*'Inputs &amp; Outputs'!$B$4</f>
        <v>182400000</v>
      </c>
      <c r="AX7" s="7">
        <f>Deaths!AW7*'Inputs &amp; Outputs'!$B$4</f>
        <v>185600000</v>
      </c>
      <c r="AY7" s="7">
        <f>Deaths!AX7*'Inputs &amp; Outputs'!$B$4</f>
        <v>173200000</v>
      </c>
      <c r="AZ7" s="7">
        <f>Deaths!AY7*'Inputs &amp; Outputs'!$B$4</f>
        <v>195600000</v>
      </c>
      <c r="BA7" s="7">
        <f>Deaths!AZ7*'Inputs &amp; Outputs'!$B$4</f>
        <v>190000000</v>
      </c>
      <c r="BB7" s="7">
        <f>Deaths!BA7*'Inputs &amp; Outputs'!$B$4</f>
        <v>179200000</v>
      </c>
      <c r="BC7" s="7">
        <f>Deaths!BB7*'Inputs &amp; Outputs'!$B$4</f>
        <v>193600000</v>
      </c>
      <c r="BD7" s="7">
        <f>Deaths!BC7*'Inputs &amp; Outputs'!$B$4</f>
        <v>169200000</v>
      </c>
      <c r="BE7" s="7">
        <f>Deaths!BD7*'Inputs &amp; Outputs'!$B$4</f>
        <v>151200000</v>
      </c>
      <c r="BF7" s="7">
        <f>Deaths!BE7*'Inputs &amp; Outputs'!$B$4</f>
        <v>139200000</v>
      </c>
      <c r="BG7" s="7">
        <f>Deaths!BF7*'Inputs &amp; Outputs'!$B$4</f>
        <v>114400000</v>
      </c>
      <c r="BH7" s="7">
        <f>Deaths!BG7*'Inputs &amp; Outputs'!$B$4</f>
        <v>84800000</v>
      </c>
      <c r="BI7" s="7">
        <f>Deaths!BH7*'Inputs &amp; Outputs'!$B$4</f>
        <v>66400000</v>
      </c>
      <c r="BJ7" s="7">
        <f>Deaths!BI7*'Inputs &amp; Outputs'!$B$4</f>
        <v>62800000</v>
      </c>
      <c r="BK7" s="7">
        <f>Deaths!BJ7*'Inputs &amp; Outputs'!$B$4</f>
        <v>44800000</v>
      </c>
      <c r="BL7" s="7">
        <f>Deaths!BK7*'Inputs &amp; Outputs'!$B$4</f>
        <v>31200000</v>
      </c>
      <c r="BM7" s="7">
        <f>Deaths!BL7*'Inputs &amp; Outputs'!$B$4</f>
        <v>24800000</v>
      </c>
      <c r="BN7" s="7">
        <f>Deaths!BM7*'Inputs &amp; Outputs'!$B$4</f>
        <v>14000000</v>
      </c>
      <c r="BO7" s="7">
        <f>Deaths!BN7*'Inputs &amp; Outputs'!$B$4</f>
        <v>9600000</v>
      </c>
      <c r="BP7" s="7">
        <f>Deaths!BO7*'Inputs &amp; Outputs'!$B$4</f>
        <v>7600000</v>
      </c>
      <c r="BQ7" s="7">
        <f>Deaths!BP7*'Inputs &amp; Outputs'!$B$4</f>
        <v>5600000</v>
      </c>
      <c r="BR7" s="7">
        <f>Deaths!BQ7*'Inputs &amp; Outputs'!$B$4</f>
        <v>5200000</v>
      </c>
      <c r="BS7" s="7">
        <f>Deaths!BR7*'Inputs &amp; Outputs'!$B$4</f>
        <v>2000000</v>
      </c>
      <c r="BT7" s="7">
        <f>Deaths!BS7*'Inputs &amp; Outputs'!$B$4</f>
        <v>1600000</v>
      </c>
    </row>
    <row r="8" spans="1:72" x14ac:dyDescent="0.25">
      <c r="A8" s="1">
        <v>7</v>
      </c>
      <c r="C8" s="7">
        <f>Deaths!B8*'Inputs &amp; Outputs'!$B$4</f>
        <v>4400000</v>
      </c>
      <c r="D8" s="7">
        <f>Deaths!C8*'Inputs &amp; Outputs'!$B$4</f>
        <v>6000000</v>
      </c>
      <c r="E8" s="7">
        <f>Deaths!D8*'Inputs &amp; Outputs'!$B$4</f>
        <v>6400000</v>
      </c>
      <c r="F8" s="7">
        <f>Deaths!E8*'Inputs &amp; Outputs'!$B$4</f>
        <v>4400000</v>
      </c>
      <c r="G8" s="7">
        <f>Deaths!F8*'Inputs &amp; Outputs'!$B$4</f>
        <v>4000000</v>
      </c>
      <c r="H8" s="7">
        <f>Deaths!G8*'Inputs &amp; Outputs'!$B$4</f>
        <v>3600000</v>
      </c>
      <c r="I8" s="7">
        <f>Deaths!H8*'Inputs &amp; Outputs'!$B$4</f>
        <v>5200000</v>
      </c>
      <c r="J8" s="7">
        <f>Deaths!I8*'Inputs &amp; Outputs'!$B$4</f>
        <v>6000000</v>
      </c>
      <c r="K8" s="7">
        <f>Deaths!J8*'Inputs &amp; Outputs'!$B$4</f>
        <v>9200000</v>
      </c>
      <c r="L8" s="7">
        <f>Deaths!K8*'Inputs &amp; Outputs'!$B$4</f>
        <v>7200000</v>
      </c>
      <c r="M8" s="7">
        <f>Deaths!L8*'Inputs &amp; Outputs'!$B$4</f>
        <v>4800000</v>
      </c>
      <c r="N8" s="7">
        <f>Deaths!M8*'Inputs &amp; Outputs'!$B$4</f>
        <v>6800000</v>
      </c>
      <c r="O8" s="7">
        <f>Deaths!N8*'Inputs &amp; Outputs'!$B$4</f>
        <v>5600000</v>
      </c>
      <c r="P8" s="7">
        <f>Deaths!O8*'Inputs &amp; Outputs'!$B$4</f>
        <v>6800000</v>
      </c>
      <c r="Q8" s="7">
        <f>Deaths!P8*'Inputs &amp; Outputs'!$B$4</f>
        <v>12800000</v>
      </c>
      <c r="R8" s="7">
        <f>Deaths!Q8*'Inputs &amp; Outputs'!$B$4</f>
        <v>11200000</v>
      </c>
      <c r="S8" s="7">
        <f>Deaths!R8*'Inputs &amp; Outputs'!$B$4</f>
        <v>11600000</v>
      </c>
      <c r="T8" s="7">
        <f>Deaths!S8*'Inputs &amp; Outputs'!$B$4</f>
        <v>8800000</v>
      </c>
      <c r="U8" s="7">
        <f>Deaths!T8*'Inputs &amp; Outputs'!$B$4</f>
        <v>10000000</v>
      </c>
      <c r="V8" s="7">
        <f>Deaths!U8*'Inputs &amp; Outputs'!$B$4</f>
        <v>11600000</v>
      </c>
      <c r="W8" s="7">
        <f>Deaths!V8*'Inputs &amp; Outputs'!$B$4</f>
        <v>16000000</v>
      </c>
      <c r="X8" s="7">
        <f>Deaths!W8*'Inputs &amp; Outputs'!$B$4</f>
        <v>16000000</v>
      </c>
      <c r="Y8" s="7">
        <f>Deaths!X8*'Inputs &amp; Outputs'!$B$4</f>
        <v>18400000</v>
      </c>
      <c r="Z8" s="7">
        <f>Deaths!Y8*'Inputs &amp; Outputs'!$B$4</f>
        <v>23200000</v>
      </c>
      <c r="AA8" s="7">
        <f>Deaths!Z8*'Inputs &amp; Outputs'!$B$4</f>
        <v>21200000</v>
      </c>
      <c r="AB8" s="7">
        <f>Deaths!AA8*'Inputs &amp; Outputs'!$B$4</f>
        <v>23200000</v>
      </c>
      <c r="AC8" s="7">
        <f>Deaths!AB8*'Inputs &amp; Outputs'!$B$4</f>
        <v>25200000</v>
      </c>
      <c r="AD8" s="7">
        <f>Deaths!AC8*'Inputs &amp; Outputs'!$B$4</f>
        <v>23200000</v>
      </c>
      <c r="AE8" s="7">
        <f>Deaths!AD8*'Inputs &amp; Outputs'!$B$4</f>
        <v>28800000</v>
      </c>
      <c r="AF8" s="7">
        <f>Deaths!AE8*'Inputs &amp; Outputs'!$B$4</f>
        <v>30800000</v>
      </c>
      <c r="AG8" s="7">
        <f>Deaths!AF8*'Inputs &amp; Outputs'!$B$4</f>
        <v>35600000</v>
      </c>
      <c r="AH8" s="7">
        <f>Deaths!AG8*'Inputs &amp; Outputs'!$B$4</f>
        <v>36400000</v>
      </c>
      <c r="AI8" s="7">
        <f>Deaths!AH8*'Inputs &amp; Outputs'!$B$4</f>
        <v>48000000</v>
      </c>
      <c r="AJ8" s="7">
        <f>Deaths!AI8*'Inputs &amp; Outputs'!$B$4</f>
        <v>56400000</v>
      </c>
      <c r="AK8" s="7">
        <f>Deaths!AJ8*'Inputs &amp; Outputs'!$B$4</f>
        <v>58400000</v>
      </c>
      <c r="AL8" s="7">
        <f>Deaths!AK8*'Inputs &amp; Outputs'!$B$4</f>
        <v>66800000</v>
      </c>
      <c r="AM8" s="7">
        <f>Deaths!AL8*'Inputs &amp; Outputs'!$B$4</f>
        <v>68400000</v>
      </c>
      <c r="AN8" s="7">
        <f>Deaths!AM8*'Inputs &amp; Outputs'!$B$4</f>
        <v>75200000</v>
      </c>
      <c r="AO8" s="7">
        <f>Deaths!AN8*'Inputs &amp; Outputs'!$B$4</f>
        <v>86800000</v>
      </c>
      <c r="AP8" s="7">
        <f>Deaths!AO8*'Inputs &amp; Outputs'!$B$4</f>
        <v>86400000</v>
      </c>
      <c r="AQ8" s="7">
        <f>Deaths!AP8*'Inputs &amp; Outputs'!$B$4</f>
        <v>92000000</v>
      </c>
      <c r="AR8" s="7">
        <f>Deaths!AQ8*'Inputs &amp; Outputs'!$B$4</f>
        <v>110000000</v>
      </c>
      <c r="AS8" s="7">
        <f>Deaths!AR8*'Inputs &amp; Outputs'!$B$4</f>
        <v>114800000</v>
      </c>
      <c r="AT8" s="7">
        <f>Deaths!AS8*'Inputs &amp; Outputs'!$B$4</f>
        <v>148800000</v>
      </c>
      <c r="AU8" s="7">
        <f>Deaths!AT8*'Inputs &amp; Outputs'!$B$4</f>
        <v>152400000</v>
      </c>
      <c r="AV8" s="7">
        <f>Deaths!AU8*'Inputs &amp; Outputs'!$B$4</f>
        <v>160000000</v>
      </c>
      <c r="AW8" s="7">
        <f>Deaths!AV8*'Inputs &amp; Outputs'!$B$4</f>
        <v>156000000</v>
      </c>
      <c r="AX8" s="7">
        <f>Deaths!AW8*'Inputs &amp; Outputs'!$B$4</f>
        <v>192800000</v>
      </c>
      <c r="AY8" s="7">
        <f>Deaths!AX8*'Inputs &amp; Outputs'!$B$4</f>
        <v>194400000</v>
      </c>
      <c r="AZ8" s="7">
        <f>Deaths!AY8*'Inputs &amp; Outputs'!$B$4</f>
        <v>192800000</v>
      </c>
      <c r="BA8" s="7">
        <f>Deaths!AZ8*'Inputs &amp; Outputs'!$B$4</f>
        <v>195600000</v>
      </c>
      <c r="BB8" s="7">
        <f>Deaths!BA8*'Inputs &amp; Outputs'!$B$4</f>
        <v>179600000</v>
      </c>
      <c r="BC8" s="7">
        <f>Deaths!BB8*'Inputs &amp; Outputs'!$B$4</f>
        <v>181200000</v>
      </c>
      <c r="BD8" s="7">
        <f>Deaths!BC8*'Inputs &amp; Outputs'!$B$4</f>
        <v>164400000</v>
      </c>
      <c r="BE8" s="7">
        <f>Deaths!BD8*'Inputs &amp; Outputs'!$B$4</f>
        <v>160000000</v>
      </c>
      <c r="BF8" s="7">
        <f>Deaths!BE8*'Inputs &amp; Outputs'!$B$4</f>
        <v>140800000</v>
      </c>
      <c r="BG8" s="7">
        <f>Deaths!BF8*'Inputs &amp; Outputs'!$B$4</f>
        <v>98000000</v>
      </c>
      <c r="BH8" s="7">
        <f>Deaths!BG8*'Inputs &amp; Outputs'!$B$4</f>
        <v>99200000</v>
      </c>
      <c r="BI8" s="7">
        <f>Deaths!BH8*'Inputs &amp; Outputs'!$B$4</f>
        <v>66800000</v>
      </c>
      <c r="BJ8" s="7">
        <f>Deaths!BI8*'Inputs &amp; Outputs'!$B$4</f>
        <v>66000000</v>
      </c>
      <c r="BK8" s="7">
        <f>Deaths!BJ8*'Inputs &amp; Outputs'!$B$4</f>
        <v>49600000</v>
      </c>
      <c r="BL8" s="7">
        <f>Deaths!BK8*'Inputs &amp; Outputs'!$B$4</f>
        <v>30000000</v>
      </c>
      <c r="BM8" s="7">
        <f>Deaths!BL8*'Inputs &amp; Outputs'!$B$4</f>
        <v>21200000</v>
      </c>
      <c r="BN8" s="7">
        <f>Deaths!BM8*'Inputs &amp; Outputs'!$B$4</f>
        <v>15200000</v>
      </c>
      <c r="BO8" s="7">
        <f>Deaths!BN8*'Inputs &amp; Outputs'!$B$4</f>
        <v>6400000</v>
      </c>
      <c r="BP8" s="7">
        <f>Deaths!BO8*'Inputs &amp; Outputs'!$B$4</f>
        <v>6400000</v>
      </c>
      <c r="BQ8" s="7">
        <f>Deaths!BP8*'Inputs &amp; Outputs'!$B$4</f>
        <v>6800000</v>
      </c>
      <c r="BR8" s="7">
        <f>Deaths!BQ8*'Inputs &amp; Outputs'!$B$4</f>
        <v>2800000</v>
      </c>
      <c r="BS8" s="7">
        <f>Deaths!BR8*'Inputs &amp; Outputs'!$B$4</f>
        <v>2800000</v>
      </c>
      <c r="BT8" s="7">
        <f>Deaths!BS8*'Inputs &amp; Outputs'!$B$4</f>
        <v>2400000</v>
      </c>
    </row>
    <row r="9" spans="1:72" x14ac:dyDescent="0.25">
      <c r="A9" s="1">
        <v>8</v>
      </c>
      <c r="C9" s="7">
        <f>Deaths!B9*'Inputs &amp; Outputs'!$B$4</f>
        <v>4000000</v>
      </c>
      <c r="D9" s="7">
        <f>Deaths!C9*'Inputs &amp; Outputs'!$B$4</f>
        <v>4000000</v>
      </c>
      <c r="E9" s="7">
        <f>Deaths!D9*'Inputs &amp; Outputs'!$B$4</f>
        <v>2000000</v>
      </c>
      <c r="F9" s="7">
        <f>Deaths!E9*'Inputs &amp; Outputs'!$B$4</f>
        <v>1200000</v>
      </c>
      <c r="G9" s="7">
        <f>Deaths!F9*'Inputs &amp; Outputs'!$B$4</f>
        <v>2400000</v>
      </c>
      <c r="H9" s="7">
        <f>Deaths!G9*'Inputs &amp; Outputs'!$B$4</f>
        <v>4000000</v>
      </c>
      <c r="I9" s="7">
        <f>Deaths!H9*'Inputs &amp; Outputs'!$B$4</f>
        <v>6000000</v>
      </c>
      <c r="J9" s="7">
        <f>Deaths!I9*'Inputs &amp; Outputs'!$B$4</f>
        <v>4000000</v>
      </c>
      <c r="K9" s="7">
        <f>Deaths!J9*'Inputs &amp; Outputs'!$B$4</f>
        <v>4800000</v>
      </c>
      <c r="L9" s="7">
        <f>Deaths!K9*'Inputs &amp; Outputs'!$B$4</f>
        <v>5200000</v>
      </c>
      <c r="M9" s="7">
        <f>Deaths!L9*'Inputs &amp; Outputs'!$B$4</f>
        <v>10400000</v>
      </c>
      <c r="N9" s="7">
        <f>Deaths!M9*'Inputs &amp; Outputs'!$B$4</f>
        <v>5600000</v>
      </c>
      <c r="O9" s="7">
        <f>Deaths!N9*'Inputs &amp; Outputs'!$B$4</f>
        <v>8400000</v>
      </c>
      <c r="P9" s="7">
        <f>Deaths!O9*'Inputs &amp; Outputs'!$B$4</f>
        <v>8800000</v>
      </c>
      <c r="Q9" s="7">
        <f>Deaths!P9*'Inputs &amp; Outputs'!$B$4</f>
        <v>10000000</v>
      </c>
      <c r="R9" s="7">
        <f>Deaths!Q9*'Inputs &amp; Outputs'!$B$4</f>
        <v>12000000</v>
      </c>
      <c r="S9" s="7">
        <f>Deaths!R9*'Inputs &amp; Outputs'!$B$4</f>
        <v>11200000</v>
      </c>
      <c r="T9" s="7">
        <f>Deaths!S9*'Inputs &amp; Outputs'!$B$4</f>
        <v>13200000</v>
      </c>
      <c r="U9" s="7">
        <f>Deaths!T9*'Inputs &amp; Outputs'!$B$4</f>
        <v>12800000</v>
      </c>
      <c r="V9" s="7">
        <f>Deaths!U9*'Inputs &amp; Outputs'!$B$4</f>
        <v>10400000</v>
      </c>
      <c r="W9" s="7">
        <f>Deaths!V9*'Inputs &amp; Outputs'!$B$4</f>
        <v>14000000</v>
      </c>
      <c r="X9" s="7">
        <f>Deaths!W9*'Inputs &amp; Outputs'!$B$4</f>
        <v>18400000</v>
      </c>
      <c r="Y9" s="7">
        <f>Deaths!X9*'Inputs &amp; Outputs'!$B$4</f>
        <v>19200000</v>
      </c>
      <c r="Z9" s="7">
        <f>Deaths!Y9*'Inputs &amp; Outputs'!$B$4</f>
        <v>18400000</v>
      </c>
      <c r="AA9" s="7">
        <f>Deaths!Z9*'Inputs &amp; Outputs'!$B$4</f>
        <v>20400000</v>
      </c>
      <c r="AB9" s="7">
        <f>Deaths!AA9*'Inputs &amp; Outputs'!$B$4</f>
        <v>23600000</v>
      </c>
      <c r="AC9" s="7">
        <f>Deaths!AB9*'Inputs &amp; Outputs'!$B$4</f>
        <v>26400000</v>
      </c>
      <c r="AD9" s="7">
        <f>Deaths!AC9*'Inputs &amp; Outputs'!$B$4</f>
        <v>22800000</v>
      </c>
      <c r="AE9" s="7">
        <f>Deaths!AD9*'Inputs &amp; Outputs'!$B$4</f>
        <v>33600000</v>
      </c>
      <c r="AF9" s="7">
        <f>Deaths!AE9*'Inputs &amp; Outputs'!$B$4</f>
        <v>26000000</v>
      </c>
      <c r="AG9" s="7">
        <f>Deaths!AF9*'Inputs &amp; Outputs'!$B$4</f>
        <v>33600000</v>
      </c>
      <c r="AH9" s="7">
        <f>Deaths!AG9*'Inputs &amp; Outputs'!$B$4</f>
        <v>36800000</v>
      </c>
      <c r="AI9" s="7">
        <f>Deaths!AH9*'Inputs &amp; Outputs'!$B$4</f>
        <v>51600000</v>
      </c>
      <c r="AJ9" s="7">
        <f>Deaths!AI9*'Inputs &amp; Outputs'!$B$4</f>
        <v>58400000</v>
      </c>
      <c r="AK9" s="7">
        <f>Deaths!AJ9*'Inputs &amp; Outputs'!$B$4</f>
        <v>56400000</v>
      </c>
      <c r="AL9" s="7">
        <f>Deaths!AK9*'Inputs &amp; Outputs'!$B$4</f>
        <v>65600000</v>
      </c>
      <c r="AM9" s="7">
        <f>Deaths!AL9*'Inputs &amp; Outputs'!$B$4</f>
        <v>68400000</v>
      </c>
      <c r="AN9" s="7">
        <f>Deaths!AM9*'Inputs &amp; Outputs'!$B$4</f>
        <v>79600000</v>
      </c>
      <c r="AO9" s="7">
        <f>Deaths!AN9*'Inputs &amp; Outputs'!$B$4</f>
        <v>79600000</v>
      </c>
      <c r="AP9" s="7">
        <f>Deaths!AO9*'Inputs &amp; Outputs'!$B$4</f>
        <v>94800000</v>
      </c>
      <c r="AQ9" s="7">
        <f>Deaths!AP9*'Inputs &amp; Outputs'!$B$4</f>
        <v>93200000</v>
      </c>
      <c r="AR9" s="7">
        <f>Deaths!AQ9*'Inputs &amp; Outputs'!$B$4</f>
        <v>116000000</v>
      </c>
      <c r="AS9" s="7">
        <f>Deaths!AR9*'Inputs &amp; Outputs'!$B$4</f>
        <v>116000000</v>
      </c>
      <c r="AT9" s="7">
        <f>Deaths!AS9*'Inputs &amp; Outputs'!$B$4</f>
        <v>125600000</v>
      </c>
      <c r="AU9" s="7">
        <f>Deaths!AT9*'Inputs &amp; Outputs'!$B$4</f>
        <v>153600000</v>
      </c>
      <c r="AV9" s="7">
        <f>Deaths!AU9*'Inputs &amp; Outputs'!$B$4</f>
        <v>148000000</v>
      </c>
      <c r="AW9" s="7">
        <f>Deaths!AV9*'Inputs &amp; Outputs'!$B$4</f>
        <v>178800000</v>
      </c>
      <c r="AX9" s="7">
        <f>Deaths!AW9*'Inputs &amp; Outputs'!$B$4</f>
        <v>167600000</v>
      </c>
      <c r="AY9" s="7">
        <f>Deaths!AX9*'Inputs &amp; Outputs'!$B$4</f>
        <v>194800000</v>
      </c>
      <c r="AZ9" s="7">
        <f>Deaths!AY9*'Inputs &amp; Outputs'!$B$4</f>
        <v>185600000</v>
      </c>
      <c r="BA9" s="7">
        <f>Deaths!AZ9*'Inputs &amp; Outputs'!$B$4</f>
        <v>192800000</v>
      </c>
      <c r="BB9" s="7">
        <f>Deaths!BA9*'Inputs &amp; Outputs'!$B$4</f>
        <v>191200000</v>
      </c>
      <c r="BC9" s="7">
        <f>Deaths!BB9*'Inputs &amp; Outputs'!$B$4</f>
        <v>180000000</v>
      </c>
      <c r="BD9" s="7">
        <f>Deaths!BC9*'Inputs &amp; Outputs'!$B$4</f>
        <v>172400000</v>
      </c>
      <c r="BE9" s="7">
        <f>Deaths!BD9*'Inputs &amp; Outputs'!$B$4</f>
        <v>161200000</v>
      </c>
      <c r="BF9" s="7">
        <f>Deaths!BE9*'Inputs &amp; Outputs'!$B$4</f>
        <v>136400000</v>
      </c>
      <c r="BG9" s="7">
        <f>Deaths!BF9*'Inputs &amp; Outputs'!$B$4</f>
        <v>121200000</v>
      </c>
      <c r="BH9" s="7">
        <f>Deaths!BG9*'Inputs &amp; Outputs'!$B$4</f>
        <v>97600000</v>
      </c>
      <c r="BI9" s="7">
        <f>Deaths!BH9*'Inputs &amp; Outputs'!$B$4</f>
        <v>69200000</v>
      </c>
      <c r="BJ9" s="7">
        <f>Deaths!BI9*'Inputs &amp; Outputs'!$B$4</f>
        <v>56800000</v>
      </c>
      <c r="BK9" s="7">
        <f>Deaths!BJ9*'Inputs &amp; Outputs'!$B$4</f>
        <v>46000000</v>
      </c>
      <c r="BL9" s="7">
        <f>Deaths!BK9*'Inputs &amp; Outputs'!$B$4</f>
        <v>31600000</v>
      </c>
      <c r="BM9" s="7">
        <f>Deaths!BL9*'Inputs &amp; Outputs'!$B$4</f>
        <v>25600000</v>
      </c>
      <c r="BN9" s="7">
        <f>Deaths!BM9*'Inputs &amp; Outputs'!$B$4</f>
        <v>16400000</v>
      </c>
      <c r="BO9" s="7">
        <f>Deaths!BN9*'Inputs &amp; Outputs'!$B$4</f>
        <v>13200000</v>
      </c>
      <c r="BP9" s="7">
        <f>Deaths!BO9*'Inputs &amp; Outputs'!$B$4</f>
        <v>8000000</v>
      </c>
      <c r="BQ9" s="7">
        <f>Deaths!BP9*'Inputs &amp; Outputs'!$B$4</f>
        <v>6000000</v>
      </c>
      <c r="BR9" s="7">
        <f>Deaths!BQ9*'Inputs &amp; Outputs'!$B$4</f>
        <v>3200000</v>
      </c>
      <c r="BS9" s="7">
        <f>Deaths!BR9*'Inputs &amp; Outputs'!$B$4</f>
        <v>1600000</v>
      </c>
      <c r="BT9" s="7">
        <f>Deaths!BS9*'Inputs &amp; Outputs'!$B$4</f>
        <v>2400000</v>
      </c>
    </row>
    <row r="10" spans="1:72" x14ac:dyDescent="0.25">
      <c r="A10" s="1">
        <v>9</v>
      </c>
      <c r="C10" s="7">
        <f>Deaths!B10*'Inputs &amp; Outputs'!$B$4</f>
        <v>2800000</v>
      </c>
      <c r="D10" s="7">
        <f>Deaths!C10*'Inputs &amp; Outputs'!$B$4</f>
        <v>5200000</v>
      </c>
      <c r="E10" s="7">
        <f>Deaths!D10*'Inputs &amp; Outputs'!$B$4</f>
        <v>4800000</v>
      </c>
      <c r="F10" s="7">
        <f>Deaths!E10*'Inputs &amp; Outputs'!$B$4</f>
        <v>2400000</v>
      </c>
      <c r="G10" s="7">
        <f>Deaths!F10*'Inputs &amp; Outputs'!$B$4</f>
        <v>4000000</v>
      </c>
      <c r="H10" s="7">
        <f>Deaths!G10*'Inputs &amp; Outputs'!$B$4</f>
        <v>3600000</v>
      </c>
      <c r="I10" s="7">
        <f>Deaths!H10*'Inputs &amp; Outputs'!$B$4</f>
        <v>4800000</v>
      </c>
      <c r="J10" s="7">
        <f>Deaths!I10*'Inputs &amp; Outputs'!$B$4</f>
        <v>6400000</v>
      </c>
      <c r="K10" s="7">
        <f>Deaths!J10*'Inputs &amp; Outputs'!$B$4</f>
        <v>8800000</v>
      </c>
      <c r="L10" s="7">
        <f>Deaths!K10*'Inputs &amp; Outputs'!$B$4</f>
        <v>4000000</v>
      </c>
      <c r="M10" s="7">
        <f>Deaths!L10*'Inputs &amp; Outputs'!$B$4</f>
        <v>7200000</v>
      </c>
      <c r="N10" s="7">
        <f>Deaths!M10*'Inputs &amp; Outputs'!$B$4</f>
        <v>6800000</v>
      </c>
      <c r="O10" s="7">
        <f>Deaths!N10*'Inputs &amp; Outputs'!$B$4</f>
        <v>6400000</v>
      </c>
      <c r="P10" s="7">
        <f>Deaths!O10*'Inputs &amp; Outputs'!$B$4</f>
        <v>7200000</v>
      </c>
      <c r="Q10" s="7">
        <f>Deaths!P10*'Inputs &amp; Outputs'!$B$4</f>
        <v>9600000</v>
      </c>
      <c r="R10" s="7">
        <f>Deaths!Q10*'Inputs &amp; Outputs'!$B$4</f>
        <v>13600000</v>
      </c>
      <c r="S10" s="7">
        <f>Deaths!R10*'Inputs &amp; Outputs'!$B$4</f>
        <v>8400000</v>
      </c>
      <c r="T10" s="7">
        <f>Deaths!S10*'Inputs &amp; Outputs'!$B$4</f>
        <v>8800000</v>
      </c>
      <c r="U10" s="7">
        <f>Deaths!T10*'Inputs &amp; Outputs'!$B$4</f>
        <v>12000000</v>
      </c>
      <c r="V10" s="7">
        <f>Deaths!U10*'Inputs &amp; Outputs'!$B$4</f>
        <v>13600000</v>
      </c>
      <c r="W10" s="7">
        <f>Deaths!V10*'Inputs &amp; Outputs'!$B$4</f>
        <v>17200000</v>
      </c>
      <c r="X10" s="7">
        <f>Deaths!W10*'Inputs &amp; Outputs'!$B$4</f>
        <v>16000000</v>
      </c>
      <c r="Y10" s="7">
        <f>Deaths!X10*'Inputs &amp; Outputs'!$B$4</f>
        <v>21200000</v>
      </c>
      <c r="Z10" s="7">
        <f>Deaths!Y10*'Inputs &amp; Outputs'!$B$4</f>
        <v>20000000</v>
      </c>
      <c r="AA10" s="7">
        <f>Deaths!Z10*'Inputs &amp; Outputs'!$B$4</f>
        <v>26800000</v>
      </c>
      <c r="AB10" s="7">
        <f>Deaths!AA10*'Inputs &amp; Outputs'!$B$4</f>
        <v>25200000</v>
      </c>
      <c r="AC10" s="7">
        <f>Deaths!AB10*'Inputs &amp; Outputs'!$B$4</f>
        <v>26800000</v>
      </c>
      <c r="AD10" s="7">
        <f>Deaths!AC10*'Inputs &amp; Outputs'!$B$4</f>
        <v>28800000</v>
      </c>
      <c r="AE10" s="7">
        <f>Deaths!AD10*'Inputs &amp; Outputs'!$B$4</f>
        <v>29600000</v>
      </c>
      <c r="AF10" s="7">
        <f>Deaths!AE10*'Inputs &amp; Outputs'!$B$4</f>
        <v>30000000</v>
      </c>
      <c r="AG10" s="7">
        <f>Deaths!AF10*'Inputs &amp; Outputs'!$B$4</f>
        <v>42000000</v>
      </c>
      <c r="AH10" s="7">
        <f>Deaths!AG10*'Inputs &amp; Outputs'!$B$4</f>
        <v>42000000</v>
      </c>
      <c r="AI10" s="7">
        <f>Deaths!AH10*'Inputs &amp; Outputs'!$B$4</f>
        <v>44000000</v>
      </c>
      <c r="AJ10" s="7">
        <f>Deaths!AI10*'Inputs &amp; Outputs'!$B$4</f>
        <v>46400000</v>
      </c>
      <c r="AK10" s="7">
        <f>Deaths!AJ10*'Inputs &amp; Outputs'!$B$4</f>
        <v>55200000</v>
      </c>
      <c r="AL10" s="7">
        <f>Deaths!AK10*'Inputs &amp; Outputs'!$B$4</f>
        <v>62000000</v>
      </c>
      <c r="AM10" s="7">
        <f>Deaths!AL10*'Inputs &amp; Outputs'!$B$4</f>
        <v>65600000</v>
      </c>
      <c r="AN10" s="7">
        <f>Deaths!AM10*'Inputs &amp; Outputs'!$B$4</f>
        <v>66800000</v>
      </c>
      <c r="AO10" s="7">
        <f>Deaths!AN10*'Inputs &amp; Outputs'!$B$4</f>
        <v>89600000</v>
      </c>
      <c r="AP10" s="7">
        <f>Deaths!AO10*'Inputs &amp; Outputs'!$B$4</f>
        <v>81200000</v>
      </c>
      <c r="AQ10" s="7">
        <f>Deaths!AP10*'Inputs &amp; Outputs'!$B$4</f>
        <v>108000000</v>
      </c>
      <c r="AR10" s="7">
        <f>Deaths!AQ10*'Inputs &amp; Outputs'!$B$4</f>
        <v>96400000</v>
      </c>
      <c r="AS10" s="7">
        <f>Deaths!AR10*'Inputs &amp; Outputs'!$B$4</f>
        <v>116400000</v>
      </c>
      <c r="AT10" s="7">
        <f>Deaths!AS10*'Inputs &amp; Outputs'!$B$4</f>
        <v>131200000</v>
      </c>
      <c r="AU10" s="7">
        <f>Deaths!AT10*'Inputs &amp; Outputs'!$B$4</f>
        <v>149200000</v>
      </c>
      <c r="AV10" s="7">
        <f>Deaths!AU10*'Inputs &amp; Outputs'!$B$4</f>
        <v>146000000</v>
      </c>
      <c r="AW10" s="7">
        <f>Deaths!AV10*'Inputs &amp; Outputs'!$B$4</f>
        <v>176000000</v>
      </c>
      <c r="AX10" s="7">
        <f>Deaths!AW10*'Inputs &amp; Outputs'!$B$4</f>
        <v>180800000</v>
      </c>
      <c r="AY10" s="7">
        <f>Deaths!AX10*'Inputs &amp; Outputs'!$B$4</f>
        <v>189200000</v>
      </c>
      <c r="AZ10" s="7">
        <f>Deaths!AY10*'Inputs &amp; Outputs'!$B$4</f>
        <v>187200000</v>
      </c>
      <c r="BA10" s="7">
        <f>Deaths!AZ10*'Inputs &amp; Outputs'!$B$4</f>
        <v>205600000</v>
      </c>
      <c r="BB10" s="7">
        <f>Deaths!BA10*'Inputs &amp; Outputs'!$B$4</f>
        <v>206400000</v>
      </c>
      <c r="BC10" s="7">
        <f>Deaths!BB10*'Inputs &amp; Outputs'!$B$4</f>
        <v>193600000</v>
      </c>
      <c r="BD10" s="7">
        <f>Deaths!BC10*'Inputs &amp; Outputs'!$B$4</f>
        <v>176800000</v>
      </c>
      <c r="BE10" s="7">
        <f>Deaths!BD10*'Inputs &amp; Outputs'!$B$4</f>
        <v>154000000</v>
      </c>
      <c r="BF10" s="7">
        <f>Deaths!BE10*'Inputs &amp; Outputs'!$B$4</f>
        <v>129600000</v>
      </c>
      <c r="BG10" s="7">
        <f>Deaths!BF10*'Inputs &amp; Outputs'!$B$4</f>
        <v>120000000</v>
      </c>
      <c r="BH10" s="7">
        <f>Deaths!BG10*'Inputs &amp; Outputs'!$B$4</f>
        <v>90000000</v>
      </c>
      <c r="BI10" s="7">
        <f>Deaths!BH10*'Inputs &amp; Outputs'!$B$4</f>
        <v>76000000</v>
      </c>
      <c r="BJ10" s="7">
        <f>Deaths!BI10*'Inputs &amp; Outputs'!$B$4</f>
        <v>50400000</v>
      </c>
      <c r="BK10" s="7">
        <f>Deaths!BJ10*'Inputs &amp; Outputs'!$B$4</f>
        <v>35600000</v>
      </c>
      <c r="BL10" s="7">
        <f>Deaths!BK10*'Inputs &amp; Outputs'!$B$4</f>
        <v>37600000</v>
      </c>
      <c r="BM10" s="7">
        <f>Deaths!BL10*'Inputs &amp; Outputs'!$B$4</f>
        <v>26000000</v>
      </c>
      <c r="BN10" s="7">
        <f>Deaths!BM10*'Inputs &amp; Outputs'!$B$4</f>
        <v>13600000</v>
      </c>
      <c r="BO10" s="7">
        <f>Deaths!BN10*'Inputs &amp; Outputs'!$B$4</f>
        <v>10800000</v>
      </c>
      <c r="BP10" s="7">
        <f>Deaths!BO10*'Inputs &amp; Outputs'!$B$4</f>
        <v>4000000</v>
      </c>
      <c r="BQ10" s="7">
        <f>Deaths!BP10*'Inputs &amp; Outputs'!$B$4</f>
        <v>5200000</v>
      </c>
      <c r="BR10" s="7">
        <f>Deaths!BQ10*'Inputs &amp; Outputs'!$B$4</f>
        <v>3200000</v>
      </c>
      <c r="BS10" s="7">
        <f>Deaths!BR10*'Inputs &amp; Outputs'!$B$4</f>
        <v>800000</v>
      </c>
      <c r="BT10" s="7">
        <f>Deaths!BS10*'Inputs &amp; Outputs'!$B$4</f>
        <v>3600000</v>
      </c>
    </row>
    <row r="11" spans="1:72" x14ac:dyDescent="0.25">
      <c r="A11" s="1">
        <v>10</v>
      </c>
      <c r="C11" s="7">
        <f>Deaths!B11*'Inputs &amp; Outputs'!$B$4</f>
        <v>3200000</v>
      </c>
      <c r="D11" s="7">
        <f>Deaths!C11*'Inputs &amp; Outputs'!$B$4</f>
        <v>3600000</v>
      </c>
      <c r="E11" s="7">
        <f>Deaths!D11*'Inputs &amp; Outputs'!$B$4</f>
        <v>4000000</v>
      </c>
      <c r="F11" s="7">
        <f>Deaths!E11*'Inputs &amp; Outputs'!$B$4</f>
        <v>2000000</v>
      </c>
      <c r="G11" s="7">
        <f>Deaths!F11*'Inputs &amp; Outputs'!$B$4</f>
        <v>2400000</v>
      </c>
      <c r="H11" s="7">
        <f>Deaths!G11*'Inputs &amp; Outputs'!$B$4</f>
        <v>3200000</v>
      </c>
      <c r="I11" s="7">
        <f>Deaths!H11*'Inputs &amp; Outputs'!$B$4</f>
        <v>6400000</v>
      </c>
      <c r="J11" s="7">
        <f>Deaths!I11*'Inputs &amp; Outputs'!$B$4</f>
        <v>6800000</v>
      </c>
      <c r="K11" s="7">
        <f>Deaths!J11*'Inputs &amp; Outputs'!$B$4</f>
        <v>4400000</v>
      </c>
      <c r="L11" s="7">
        <f>Deaths!K11*'Inputs &amp; Outputs'!$B$4</f>
        <v>7200000</v>
      </c>
      <c r="M11" s="7">
        <f>Deaths!L11*'Inputs &amp; Outputs'!$B$4</f>
        <v>8800000</v>
      </c>
      <c r="N11" s="7">
        <f>Deaths!M11*'Inputs &amp; Outputs'!$B$4</f>
        <v>9600000</v>
      </c>
      <c r="O11" s="7">
        <f>Deaths!N11*'Inputs &amp; Outputs'!$B$4</f>
        <v>9200000</v>
      </c>
      <c r="P11" s="7">
        <f>Deaths!O11*'Inputs &amp; Outputs'!$B$4</f>
        <v>11600000</v>
      </c>
      <c r="Q11" s="7">
        <f>Deaths!P11*'Inputs &amp; Outputs'!$B$4</f>
        <v>13200000</v>
      </c>
      <c r="R11" s="7">
        <f>Deaths!Q11*'Inputs &amp; Outputs'!$B$4</f>
        <v>10000000</v>
      </c>
      <c r="S11" s="7">
        <f>Deaths!R11*'Inputs &amp; Outputs'!$B$4</f>
        <v>8000000</v>
      </c>
      <c r="T11" s="7">
        <f>Deaths!S11*'Inputs &amp; Outputs'!$B$4</f>
        <v>10800000</v>
      </c>
      <c r="U11" s="7">
        <f>Deaths!T11*'Inputs &amp; Outputs'!$B$4</f>
        <v>12800000</v>
      </c>
      <c r="V11" s="7">
        <f>Deaths!U11*'Inputs &amp; Outputs'!$B$4</f>
        <v>14400000</v>
      </c>
      <c r="W11" s="7">
        <f>Deaths!V11*'Inputs &amp; Outputs'!$B$4</f>
        <v>12800000</v>
      </c>
      <c r="X11" s="7">
        <f>Deaths!W11*'Inputs &amp; Outputs'!$B$4</f>
        <v>12800000</v>
      </c>
      <c r="Y11" s="7">
        <f>Deaths!X11*'Inputs &amp; Outputs'!$B$4</f>
        <v>17600000</v>
      </c>
      <c r="Z11" s="7">
        <f>Deaths!Y11*'Inputs &amp; Outputs'!$B$4</f>
        <v>26000000</v>
      </c>
      <c r="AA11" s="7">
        <f>Deaths!Z11*'Inputs &amp; Outputs'!$B$4</f>
        <v>18400000</v>
      </c>
      <c r="AB11" s="7">
        <f>Deaths!AA11*'Inputs &amp; Outputs'!$B$4</f>
        <v>20000000</v>
      </c>
      <c r="AC11" s="7">
        <f>Deaths!AB11*'Inputs &amp; Outputs'!$B$4</f>
        <v>28800000</v>
      </c>
      <c r="AD11" s="7">
        <f>Deaths!AC11*'Inputs &amp; Outputs'!$B$4</f>
        <v>30400000</v>
      </c>
      <c r="AE11" s="7">
        <f>Deaths!AD11*'Inputs &amp; Outputs'!$B$4</f>
        <v>39200000</v>
      </c>
      <c r="AF11" s="7">
        <f>Deaths!AE11*'Inputs &amp; Outputs'!$B$4</f>
        <v>36000000</v>
      </c>
      <c r="AG11" s="7">
        <f>Deaths!AF11*'Inputs &amp; Outputs'!$B$4</f>
        <v>32400000</v>
      </c>
      <c r="AH11" s="7">
        <f>Deaths!AG11*'Inputs &amp; Outputs'!$B$4</f>
        <v>46800000</v>
      </c>
      <c r="AI11" s="7">
        <f>Deaths!AH11*'Inputs &amp; Outputs'!$B$4</f>
        <v>54000000</v>
      </c>
      <c r="AJ11" s="7">
        <f>Deaths!AI11*'Inputs &amp; Outputs'!$B$4</f>
        <v>46000000</v>
      </c>
      <c r="AK11" s="7">
        <f>Deaths!AJ11*'Inputs &amp; Outputs'!$B$4</f>
        <v>60000000</v>
      </c>
      <c r="AL11" s="7">
        <f>Deaths!AK11*'Inputs &amp; Outputs'!$B$4</f>
        <v>65600000</v>
      </c>
      <c r="AM11" s="7">
        <f>Deaths!AL11*'Inputs &amp; Outputs'!$B$4</f>
        <v>74400000</v>
      </c>
      <c r="AN11" s="7">
        <f>Deaths!AM11*'Inputs &amp; Outputs'!$B$4</f>
        <v>75200000</v>
      </c>
      <c r="AO11" s="7">
        <f>Deaths!AN11*'Inputs &amp; Outputs'!$B$4</f>
        <v>76400000</v>
      </c>
      <c r="AP11" s="7">
        <f>Deaths!AO11*'Inputs &amp; Outputs'!$B$4</f>
        <v>89200000</v>
      </c>
      <c r="AQ11" s="7">
        <f>Deaths!AP11*'Inputs &amp; Outputs'!$B$4</f>
        <v>96400000</v>
      </c>
      <c r="AR11" s="7">
        <f>Deaths!AQ11*'Inputs &amp; Outputs'!$B$4</f>
        <v>116400000</v>
      </c>
      <c r="AS11" s="7">
        <f>Deaths!AR11*'Inputs &amp; Outputs'!$B$4</f>
        <v>120000000</v>
      </c>
      <c r="AT11" s="7">
        <f>Deaths!AS11*'Inputs &amp; Outputs'!$B$4</f>
        <v>124000000</v>
      </c>
      <c r="AU11" s="7">
        <f>Deaths!AT11*'Inputs &amp; Outputs'!$B$4</f>
        <v>144000000</v>
      </c>
      <c r="AV11" s="7">
        <f>Deaths!AU11*'Inputs &amp; Outputs'!$B$4</f>
        <v>170400000</v>
      </c>
      <c r="AW11" s="7">
        <f>Deaths!AV11*'Inputs &amp; Outputs'!$B$4</f>
        <v>160800000</v>
      </c>
      <c r="AX11" s="7">
        <f>Deaths!AW11*'Inputs &amp; Outputs'!$B$4</f>
        <v>184000000</v>
      </c>
      <c r="AY11" s="7">
        <f>Deaths!AX11*'Inputs &amp; Outputs'!$B$4</f>
        <v>207200000</v>
      </c>
      <c r="AZ11" s="7">
        <f>Deaths!AY11*'Inputs &amp; Outputs'!$B$4</f>
        <v>182800000</v>
      </c>
      <c r="BA11" s="7">
        <f>Deaths!AZ11*'Inputs &amp; Outputs'!$B$4</f>
        <v>192800000</v>
      </c>
      <c r="BB11" s="7">
        <f>Deaths!BA11*'Inputs &amp; Outputs'!$B$4</f>
        <v>190800000</v>
      </c>
      <c r="BC11" s="7">
        <f>Deaths!BB11*'Inputs &amp; Outputs'!$B$4</f>
        <v>168000000</v>
      </c>
      <c r="BD11" s="7">
        <f>Deaths!BC11*'Inputs &amp; Outputs'!$B$4</f>
        <v>161600000</v>
      </c>
      <c r="BE11" s="7">
        <f>Deaths!BD11*'Inputs &amp; Outputs'!$B$4</f>
        <v>149600000</v>
      </c>
      <c r="BF11" s="7">
        <f>Deaths!BE11*'Inputs &amp; Outputs'!$B$4</f>
        <v>133600000</v>
      </c>
      <c r="BG11" s="7">
        <f>Deaths!BF11*'Inputs &amp; Outputs'!$B$4</f>
        <v>113600000</v>
      </c>
      <c r="BH11" s="7">
        <f>Deaths!BG11*'Inputs &amp; Outputs'!$B$4</f>
        <v>92400000</v>
      </c>
      <c r="BI11" s="7">
        <f>Deaths!BH11*'Inputs &amp; Outputs'!$B$4</f>
        <v>71600000</v>
      </c>
      <c r="BJ11" s="7">
        <f>Deaths!BI11*'Inputs &amp; Outputs'!$B$4</f>
        <v>64800000</v>
      </c>
      <c r="BK11" s="7">
        <f>Deaths!BJ11*'Inputs &amp; Outputs'!$B$4</f>
        <v>48000000</v>
      </c>
      <c r="BL11" s="7">
        <f>Deaths!BK11*'Inputs &amp; Outputs'!$B$4</f>
        <v>26000000</v>
      </c>
      <c r="BM11" s="7">
        <f>Deaths!BL11*'Inputs &amp; Outputs'!$B$4</f>
        <v>26400000</v>
      </c>
      <c r="BN11" s="7">
        <f>Deaths!BM11*'Inputs &amp; Outputs'!$B$4</f>
        <v>15600000</v>
      </c>
      <c r="BO11" s="7">
        <f>Deaths!BN11*'Inputs &amp; Outputs'!$B$4</f>
        <v>10400000</v>
      </c>
      <c r="BP11" s="7">
        <f>Deaths!BO11*'Inputs &amp; Outputs'!$B$4</f>
        <v>8000000</v>
      </c>
      <c r="BQ11" s="7">
        <f>Deaths!BP11*'Inputs &amp; Outputs'!$B$4</f>
        <v>3600000</v>
      </c>
      <c r="BR11" s="7">
        <f>Deaths!BQ11*'Inputs &amp; Outputs'!$B$4</f>
        <v>2400000</v>
      </c>
      <c r="BS11" s="7">
        <f>Deaths!BR11*'Inputs &amp; Outputs'!$B$4</f>
        <v>400000</v>
      </c>
      <c r="BT11" s="7">
        <f>Deaths!BS11*'Inputs &amp; Outputs'!$B$4</f>
        <v>800000</v>
      </c>
    </row>
    <row r="12" spans="1:72" x14ac:dyDescent="0.25">
      <c r="A12" s="1">
        <v>11</v>
      </c>
      <c r="C12" s="7">
        <f>Deaths!B12*'Inputs &amp; Outputs'!$B$4</f>
        <v>2800000</v>
      </c>
      <c r="D12" s="7">
        <f>Deaths!C12*'Inputs &amp; Outputs'!$B$4</f>
        <v>4400000</v>
      </c>
      <c r="E12" s="7">
        <f>Deaths!D12*'Inputs &amp; Outputs'!$B$4</f>
        <v>3600000</v>
      </c>
      <c r="F12" s="7">
        <f>Deaths!E12*'Inputs &amp; Outputs'!$B$4</f>
        <v>4800000</v>
      </c>
      <c r="G12" s="7">
        <f>Deaths!F12*'Inputs &amp; Outputs'!$B$4</f>
        <v>5200000</v>
      </c>
      <c r="H12" s="7">
        <f>Deaths!G12*'Inputs &amp; Outputs'!$B$4</f>
        <v>4400000</v>
      </c>
      <c r="I12" s="7">
        <f>Deaths!H12*'Inputs &amp; Outputs'!$B$4</f>
        <v>4800000</v>
      </c>
      <c r="J12" s="7">
        <f>Deaths!I12*'Inputs &amp; Outputs'!$B$4</f>
        <v>6000000</v>
      </c>
      <c r="K12" s="7">
        <f>Deaths!J12*'Inputs &amp; Outputs'!$B$4</f>
        <v>7200000</v>
      </c>
      <c r="L12" s="7">
        <f>Deaths!K12*'Inputs &amp; Outputs'!$B$4</f>
        <v>9600000</v>
      </c>
      <c r="M12" s="7">
        <f>Deaths!L12*'Inputs &amp; Outputs'!$B$4</f>
        <v>4800000</v>
      </c>
      <c r="N12" s="7">
        <f>Deaths!M12*'Inputs &amp; Outputs'!$B$4</f>
        <v>10800000</v>
      </c>
      <c r="O12" s="7">
        <f>Deaths!N12*'Inputs &amp; Outputs'!$B$4</f>
        <v>7600000</v>
      </c>
      <c r="P12" s="7">
        <f>Deaths!O12*'Inputs &amp; Outputs'!$B$4</f>
        <v>8400000</v>
      </c>
      <c r="Q12" s="7">
        <f>Deaths!P12*'Inputs &amp; Outputs'!$B$4</f>
        <v>10000000</v>
      </c>
      <c r="R12" s="7">
        <f>Deaths!Q12*'Inputs &amp; Outputs'!$B$4</f>
        <v>13200000</v>
      </c>
      <c r="S12" s="7">
        <f>Deaths!R12*'Inputs &amp; Outputs'!$B$4</f>
        <v>11200000</v>
      </c>
      <c r="T12" s="7">
        <f>Deaths!S12*'Inputs &amp; Outputs'!$B$4</f>
        <v>13600000</v>
      </c>
      <c r="U12" s="7">
        <f>Deaths!T12*'Inputs &amp; Outputs'!$B$4</f>
        <v>10800000</v>
      </c>
      <c r="V12" s="7">
        <f>Deaths!U12*'Inputs &amp; Outputs'!$B$4</f>
        <v>14400000</v>
      </c>
      <c r="W12" s="7">
        <f>Deaths!V12*'Inputs &amp; Outputs'!$B$4</f>
        <v>18000000</v>
      </c>
      <c r="X12" s="7">
        <f>Deaths!W12*'Inputs &amp; Outputs'!$B$4</f>
        <v>15200000</v>
      </c>
      <c r="Y12" s="7">
        <f>Deaths!X12*'Inputs &amp; Outputs'!$B$4</f>
        <v>16400000</v>
      </c>
      <c r="Z12" s="7">
        <f>Deaths!Y12*'Inputs &amp; Outputs'!$B$4</f>
        <v>16400000</v>
      </c>
      <c r="AA12" s="7">
        <f>Deaths!Z12*'Inputs &amp; Outputs'!$B$4</f>
        <v>23200000</v>
      </c>
      <c r="AB12" s="7">
        <f>Deaths!AA12*'Inputs &amp; Outputs'!$B$4</f>
        <v>23600000</v>
      </c>
      <c r="AC12" s="7">
        <f>Deaths!AB12*'Inputs &amp; Outputs'!$B$4</f>
        <v>22800000</v>
      </c>
      <c r="AD12" s="7">
        <f>Deaths!AC12*'Inputs &amp; Outputs'!$B$4</f>
        <v>22800000</v>
      </c>
      <c r="AE12" s="7">
        <f>Deaths!AD12*'Inputs &amp; Outputs'!$B$4</f>
        <v>28400000</v>
      </c>
      <c r="AF12" s="7">
        <f>Deaths!AE12*'Inputs &amp; Outputs'!$B$4</f>
        <v>28000000</v>
      </c>
      <c r="AG12" s="7">
        <f>Deaths!AF12*'Inputs &amp; Outputs'!$B$4</f>
        <v>38400000</v>
      </c>
      <c r="AH12" s="7">
        <f>Deaths!AG12*'Inputs &amp; Outputs'!$B$4</f>
        <v>45200000</v>
      </c>
      <c r="AI12" s="7">
        <f>Deaths!AH12*'Inputs &amp; Outputs'!$B$4</f>
        <v>39600000</v>
      </c>
      <c r="AJ12" s="7">
        <f>Deaths!AI12*'Inputs &amp; Outputs'!$B$4</f>
        <v>47200000</v>
      </c>
      <c r="AK12" s="7">
        <f>Deaths!AJ12*'Inputs &amp; Outputs'!$B$4</f>
        <v>50800000</v>
      </c>
      <c r="AL12" s="7">
        <f>Deaths!AK12*'Inputs &amp; Outputs'!$B$4</f>
        <v>53600000</v>
      </c>
      <c r="AM12" s="7">
        <f>Deaths!AL12*'Inputs &amp; Outputs'!$B$4</f>
        <v>66800000</v>
      </c>
      <c r="AN12" s="7">
        <f>Deaths!AM12*'Inputs &amp; Outputs'!$B$4</f>
        <v>72000000</v>
      </c>
      <c r="AO12" s="7">
        <f>Deaths!AN12*'Inputs &amp; Outputs'!$B$4</f>
        <v>82400000</v>
      </c>
      <c r="AP12" s="7">
        <f>Deaths!AO12*'Inputs &amp; Outputs'!$B$4</f>
        <v>94000000</v>
      </c>
      <c r="AQ12" s="7">
        <f>Deaths!AP12*'Inputs &amp; Outputs'!$B$4</f>
        <v>99600000</v>
      </c>
      <c r="AR12" s="7">
        <f>Deaths!AQ12*'Inputs &amp; Outputs'!$B$4</f>
        <v>116000000</v>
      </c>
      <c r="AS12" s="7">
        <f>Deaths!AR12*'Inputs &amp; Outputs'!$B$4</f>
        <v>116400000</v>
      </c>
      <c r="AT12" s="7">
        <f>Deaths!AS12*'Inputs &amp; Outputs'!$B$4</f>
        <v>134400000</v>
      </c>
      <c r="AU12" s="7">
        <f>Deaths!AT12*'Inputs &amp; Outputs'!$B$4</f>
        <v>141600000</v>
      </c>
      <c r="AV12" s="7">
        <f>Deaths!AU12*'Inputs &amp; Outputs'!$B$4</f>
        <v>152800000</v>
      </c>
      <c r="AW12" s="7">
        <f>Deaths!AV12*'Inputs &amp; Outputs'!$B$4</f>
        <v>167600000</v>
      </c>
      <c r="AX12" s="7">
        <f>Deaths!AW12*'Inputs &amp; Outputs'!$B$4</f>
        <v>187200000</v>
      </c>
      <c r="AY12" s="7">
        <f>Deaths!AX12*'Inputs &amp; Outputs'!$B$4</f>
        <v>186000000</v>
      </c>
      <c r="AZ12" s="7">
        <f>Deaths!AY12*'Inputs &amp; Outputs'!$B$4</f>
        <v>174400000</v>
      </c>
      <c r="BA12" s="7">
        <f>Deaths!AZ12*'Inputs &amp; Outputs'!$B$4</f>
        <v>194400000</v>
      </c>
      <c r="BB12" s="7">
        <f>Deaths!BA12*'Inputs &amp; Outputs'!$B$4</f>
        <v>186800000</v>
      </c>
      <c r="BC12" s="7">
        <f>Deaths!BB12*'Inputs &amp; Outputs'!$B$4</f>
        <v>197600000</v>
      </c>
      <c r="BD12" s="7">
        <f>Deaths!BC12*'Inputs &amp; Outputs'!$B$4</f>
        <v>174000000</v>
      </c>
      <c r="BE12" s="7">
        <f>Deaths!BD12*'Inputs &amp; Outputs'!$B$4</f>
        <v>161200000</v>
      </c>
      <c r="BF12" s="7">
        <f>Deaths!BE12*'Inputs &amp; Outputs'!$B$4</f>
        <v>145200000</v>
      </c>
      <c r="BG12" s="7">
        <f>Deaths!BF12*'Inputs &amp; Outputs'!$B$4</f>
        <v>124400000</v>
      </c>
      <c r="BH12" s="7">
        <f>Deaths!BG12*'Inputs &amp; Outputs'!$B$4</f>
        <v>92800000</v>
      </c>
      <c r="BI12" s="7">
        <f>Deaths!BH12*'Inputs &amp; Outputs'!$B$4</f>
        <v>80400000</v>
      </c>
      <c r="BJ12" s="7">
        <f>Deaths!BI12*'Inputs &amp; Outputs'!$B$4</f>
        <v>59200000</v>
      </c>
      <c r="BK12" s="7">
        <f>Deaths!BJ12*'Inputs &amp; Outputs'!$B$4</f>
        <v>45200000</v>
      </c>
      <c r="BL12" s="7">
        <f>Deaths!BK12*'Inputs &amp; Outputs'!$B$4</f>
        <v>30000000</v>
      </c>
      <c r="BM12" s="7">
        <f>Deaths!BL12*'Inputs &amp; Outputs'!$B$4</f>
        <v>20400000</v>
      </c>
      <c r="BN12" s="7">
        <f>Deaths!BM12*'Inputs &amp; Outputs'!$B$4</f>
        <v>20000000</v>
      </c>
      <c r="BO12" s="7">
        <f>Deaths!BN12*'Inputs &amp; Outputs'!$B$4</f>
        <v>8000000</v>
      </c>
      <c r="BP12" s="7">
        <f>Deaths!BO12*'Inputs &amp; Outputs'!$B$4</f>
        <v>7600000</v>
      </c>
      <c r="BQ12" s="7">
        <f>Deaths!BP12*'Inputs &amp; Outputs'!$B$4</f>
        <v>4800000</v>
      </c>
      <c r="BR12" s="7">
        <f>Deaths!BQ12*'Inputs &amp; Outputs'!$B$4</f>
        <v>3600000</v>
      </c>
      <c r="BS12" s="7">
        <f>Deaths!BR12*'Inputs &amp; Outputs'!$B$4</f>
        <v>4400000</v>
      </c>
      <c r="BT12" s="7">
        <f>Deaths!BS12*'Inputs &amp; Outputs'!$B$4</f>
        <v>1600000</v>
      </c>
    </row>
    <row r="13" spans="1:72" x14ac:dyDescent="0.25">
      <c r="A13" s="1">
        <v>12</v>
      </c>
      <c r="C13" s="7">
        <f>Deaths!B13*'Inputs &amp; Outputs'!$B$4</f>
        <v>4800000</v>
      </c>
      <c r="D13" s="7">
        <f>Deaths!C13*'Inputs &amp; Outputs'!$B$4</f>
        <v>3200000</v>
      </c>
      <c r="E13" s="7">
        <f>Deaths!D13*'Inputs &amp; Outputs'!$B$4</f>
        <v>4000000</v>
      </c>
      <c r="F13" s="7">
        <f>Deaths!E13*'Inputs &amp; Outputs'!$B$4</f>
        <v>4800000</v>
      </c>
      <c r="G13" s="7">
        <f>Deaths!F13*'Inputs &amp; Outputs'!$B$4</f>
        <v>6800000</v>
      </c>
      <c r="H13" s="7">
        <f>Deaths!G13*'Inputs &amp; Outputs'!$B$4</f>
        <v>6800000</v>
      </c>
      <c r="I13" s="7">
        <f>Deaths!H13*'Inputs &amp; Outputs'!$B$4</f>
        <v>4000000</v>
      </c>
      <c r="J13" s="7">
        <f>Deaths!I13*'Inputs &amp; Outputs'!$B$4</f>
        <v>7200000</v>
      </c>
      <c r="K13" s="7">
        <f>Deaths!J13*'Inputs &amp; Outputs'!$B$4</f>
        <v>4400000</v>
      </c>
      <c r="L13" s="7">
        <f>Deaths!K13*'Inputs &amp; Outputs'!$B$4</f>
        <v>4400000</v>
      </c>
      <c r="M13" s="7">
        <f>Deaths!L13*'Inputs &amp; Outputs'!$B$4</f>
        <v>6400000</v>
      </c>
      <c r="N13" s="7">
        <f>Deaths!M13*'Inputs &amp; Outputs'!$B$4</f>
        <v>9200000</v>
      </c>
      <c r="O13" s="7">
        <f>Deaths!N13*'Inputs &amp; Outputs'!$B$4</f>
        <v>10000000</v>
      </c>
      <c r="P13" s="7">
        <f>Deaths!O13*'Inputs &amp; Outputs'!$B$4</f>
        <v>9200000</v>
      </c>
      <c r="Q13" s="7">
        <f>Deaths!P13*'Inputs &amp; Outputs'!$B$4</f>
        <v>8400000</v>
      </c>
      <c r="R13" s="7">
        <f>Deaths!Q13*'Inputs &amp; Outputs'!$B$4</f>
        <v>8800000</v>
      </c>
      <c r="S13" s="7">
        <f>Deaths!R13*'Inputs &amp; Outputs'!$B$4</f>
        <v>12000000</v>
      </c>
      <c r="T13" s="7">
        <f>Deaths!S13*'Inputs &amp; Outputs'!$B$4</f>
        <v>14400000</v>
      </c>
      <c r="U13" s="7">
        <f>Deaths!T13*'Inputs &amp; Outputs'!$B$4</f>
        <v>10800000</v>
      </c>
      <c r="V13" s="7">
        <f>Deaths!U13*'Inputs &amp; Outputs'!$B$4</f>
        <v>18400000</v>
      </c>
      <c r="W13" s="7">
        <f>Deaths!V13*'Inputs &amp; Outputs'!$B$4</f>
        <v>12800000</v>
      </c>
      <c r="X13" s="7">
        <f>Deaths!W13*'Inputs &amp; Outputs'!$B$4</f>
        <v>16400000</v>
      </c>
      <c r="Y13" s="7">
        <f>Deaths!X13*'Inputs &amp; Outputs'!$B$4</f>
        <v>12800000</v>
      </c>
      <c r="Z13" s="7">
        <f>Deaths!Y13*'Inputs &amp; Outputs'!$B$4</f>
        <v>22400000</v>
      </c>
      <c r="AA13" s="7">
        <f>Deaths!Z13*'Inputs &amp; Outputs'!$B$4</f>
        <v>20000000</v>
      </c>
      <c r="AB13" s="7">
        <f>Deaths!AA13*'Inputs &amp; Outputs'!$B$4</f>
        <v>22400000</v>
      </c>
      <c r="AC13" s="7">
        <f>Deaths!AB13*'Inputs &amp; Outputs'!$B$4</f>
        <v>20800000</v>
      </c>
      <c r="AD13" s="7">
        <f>Deaths!AC13*'Inputs &amp; Outputs'!$B$4</f>
        <v>28400000</v>
      </c>
      <c r="AE13" s="7">
        <f>Deaths!AD13*'Inputs &amp; Outputs'!$B$4</f>
        <v>27600000</v>
      </c>
      <c r="AF13" s="7">
        <f>Deaths!AE13*'Inputs &amp; Outputs'!$B$4</f>
        <v>31600000</v>
      </c>
      <c r="AG13" s="7">
        <f>Deaths!AF13*'Inputs &amp; Outputs'!$B$4</f>
        <v>38800000</v>
      </c>
      <c r="AH13" s="7">
        <f>Deaths!AG13*'Inputs &amp; Outputs'!$B$4</f>
        <v>36800000</v>
      </c>
      <c r="AI13" s="7">
        <f>Deaths!AH13*'Inputs &amp; Outputs'!$B$4</f>
        <v>43600000</v>
      </c>
      <c r="AJ13" s="7">
        <f>Deaths!AI13*'Inputs &amp; Outputs'!$B$4</f>
        <v>41200000</v>
      </c>
      <c r="AK13" s="7">
        <f>Deaths!AJ13*'Inputs &amp; Outputs'!$B$4</f>
        <v>58000000</v>
      </c>
      <c r="AL13" s="7">
        <f>Deaths!AK13*'Inputs &amp; Outputs'!$B$4</f>
        <v>67200000</v>
      </c>
      <c r="AM13" s="7">
        <f>Deaths!AL13*'Inputs &amp; Outputs'!$B$4</f>
        <v>67600000</v>
      </c>
      <c r="AN13" s="7">
        <f>Deaths!AM13*'Inputs &amp; Outputs'!$B$4</f>
        <v>74400000</v>
      </c>
      <c r="AO13" s="7">
        <f>Deaths!AN13*'Inputs &amp; Outputs'!$B$4</f>
        <v>86000000</v>
      </c>
      <c r="AP13" s="7">
        <f>Deaths!AO13*'Inputs &amp; Outputs'!$B$4</f>
        <v>82400000</v>
      </c>
      <c r="AQ13" s="7">
        <f>Deaths!AP13*'Inputs &amp; Outputs'!$B$4</f>
        <v>94400000</v>
      </c>
      <c r="AR13" s="7">
        <f>Deaths!AQ13*'Inputs &amp; Outputs'!$B$4</f>
        <v>112400000</v>
      </c>
      <c r="AS13" s="7">
        <f>Deaths!AR13*'Inputs &amp; Outputs'!$B$4</f>
        <v>125600000</v>
      </c>
      <c r="AT13" s="7">
        <f>Deaths!AS13*'Inputs &amp; Outputs'!$B$4</f>
        <v>129200000</v>
      </c>
      <c r="AU13" s="7">
        <f>Deaths!AT13*'Inputs &amp; Outputs'!$B$4</f>
        <v>148800000</v>
      </c>
      <c r="AV13" s="7">
        <f>Deaths!AU13*'Inputs &amp; Outputs'!$B$4</f>
        <v>163600000</v>
      </c>
      <c r="AW13" s="7">
        <f>Deaths!AV13*'Inputs &amp; Outputs'!$B$4</f>
        <v>164000000</v>
      </c>
      <c r="AX13" s="7">
        <f>Deaths!AW13*'Inputs &amp; Outputs'!$B$4</f>
        <v>180000000</v>
      </c>
      <c r="AY13" s="7">
        <f>Deaths!AX13*'Inputs &amp; Outputs'!$B$4</f>
        <v>191200000</v>
      </c>
      <c r="AZ13" s="7">
        <f>Deaths!AY13*'Inputs &amp; Outputs'!$B$4</f>
        <v>185200000</v>
      </c>
      <c r="BA13" s="7">
        <f>Deaths!AZ13*'Inputs &amp; Outputs'!$B$4</f>
        <v>183600000</v>
      </c>
      <c r="BB13" s="7">
        <f>Deaths!BA13*'Inputs &amp; Outputs'!$B$4</f>
        <v>208800000</v>
      </c>
      <c r="BC13" s="7">
        <f>Deaths!BB13*'Inputs &amp; Outputs'!$B$4</f>
        <v>177200000</v>
      </c>
      <c r="BD13" s="7">
        <f>Deaths!BC13*'Inputs &amp; Outputs'!$B$4</f>
        <v>184000000</v>
      </c>
      <c r="BE13" s="7">
        <f>Deaths!BD13*'Inputs &amp; Outputs'!$B$4</f>
        <v>158000000</v>
      </c>
      <c r="BF13" s="7">
        <f>Deaths!BE13*'Inputs &amp; Outputs'!$B$4</f>
        <v>135600000</v>
      </c>
      <c r="BG13" s="7">
        <f>Deaths!BF13*'Inputs &amp; Outputs'!$B$4</f>
        <v>109600000</v>
      </c>
      <c r="BH13" s="7">
        <f>Deaths!BG13*'Inputs &amp; Outputs'!$B$4</f>
        <v>92800000</v>
      </c>
      <c r="BI13" s="7">
        <f>Deaths!BH13*'Inputs &amp; Outputs'!$B$4</f>
        <v>76000000</v>
      </c>
      <c r="BJ13" s="7">
        <f>Deaths!BI13*'Inputs &amp; Outputs'!$B$4</f>
        <v>66400000</v>
      </c>
      <c r="BK13" s="7">
        <f>Deaths!BJ13*'Inputs &amp; Outputs'!$B$4</f>
        <v>45600000</v>
      </c>
      <c r="BL13" s="7">
        <f>Deaths!BK13*'Inputs &amp; Outputs'!$B$4</f>
        <v>27600000</v>
      </c>
      <c r="BM13" s="7">
        <f>Deaths!BL13*'Inputs &amp; Outputs'!$B$4</f>
        <v>22000000</v>
      </c>
      <c r="BN13" s="7">
        <f>Deaths!BM13*'Inputs &amp; Outputs'!$B$4</f>
        <v>17600000</v>
      </c>
      <c r="BO13" s="7">
        <f>Deaths!BN13*'Inputs &amp; Outputs'!$B$4</f>
        <v>12800000</v>
      </c>
      <c r="BP13" s="7">
        <f>Deaths!BO13*'Inputs &amp; Outputs'!$B$4</f>
        <v>5200000</v>
      </c>
      <c r="BQ13" s="7">
        <f>Deaths!BP13*'Inputs &amp; Outputs'!$B$4</f>
        <v>6000000</v>
      </c>
      <c r="BR13" s="7">
        <f>Deaths!BQ13*'Inputs &amp; Outputs'!$B$4</f>
        <v>3200000</v>
      </c>
      <c r="BS13" s="7">
        <f>Deaths!BR13*'Inputs &amp; Outputs'!$B$4</f>
        <v>2400000</v>
      </c>
      <c r="BT13" s="7">
        <f>Deaths!BS13*'Inputs &amp; Outputs'!$B$4</f>
        <v>2000000</v>
      </c>
    </row>
    <row r="14" spans="1:72" x14ac:dyDescent="0.25">
      <c r="A14" s="1">
        <v>13</v>
      </c>
      <c r="C14" s="7">
        <f>Deaths!B14*'Inputs &amp; Outputs'!$B$4</f>
        <v>2400000</v>
      </c>
      <c r="D14" s="7">
        <f>Deaths!C14*'Inputs &amp; Outputs'!$B$4</f>
        <v>2400000</v>
      </c>
      <c r="E14" s="7">
        <f>Deaths!D14*'Inputs &amp; Outputs'!$B$4</f>
        <v>3200000</v>
      </c>
      <c r="F14" s="7">
        <f>Deaths!E14*'Inputs &amp; Outputs'!$B$4</f>
        <v>4000000</v>
      </c>
      <c r="G14" s="7">
        <f>Deaths!F14*'Inputs &amp; Outputs'!$B$4</f>
        <v>4000000</v>
      </c>
      <c r="H14" s="7">
        <f>Deaths!G14*'Inputs &amp; Outputs'!$B$4</f>
        <v>5200000</v>
      </c>
      <c r="I14" s="7">
        <f>Deaths!H14*'Inputs &amp; Outputs'!$B$4</f>
        <v>4400000</v>
      </c>
      <c r="J14" s="7">
        <f>Deaths!I14*'Inputs &amp; Outputs'!$B$4</f>
        <v>4400000</v>
      </c>
      <c r="K14" s="7">
        <f>Deaths!J14*'Inputs &amp; Outputs'!$B$4</f>
        <v>8400000</v>
      </c>
      <c r="L14" s="7">
        <f>Deaths!K14*'Inputs &amp; Outputs'!$B$4</f>
        <v>7600000</v>
      </c>
      <c r="M14" s="7">
        <f>Deaths!L14*'Inputs &amp; Outputs'!$B$4</f>
        <v>7200000</v>
      </c>
      <c r="N14" s="7">
        <f>Deaths!M14*'Inputs &amp; Outputs'!$B$4</f>
        <v>5600000</v>
      </c>
      <c r="O14" s="7">
        <f>Deaths!N14*'Inputs &amp; Outputs'!$B$4</f>
        <v>6800000</v>
      </c>
      <c r="P14" s="7">
        <f>Deaths!O14*'Inputs &amp; Outputs'!$B$4</f>
        <v>8800000</v>
      </c>
      <c r="Q14" s="7">
        <f>Deaths!P14*'Inputs &amp; Outputs'!$B$4</f>
        <v>11200000</v>
      </c>
      <c r="R14" s="7">
        <f>Deaths!Q14*'Inputs &amp; Outputs'!$B$4</f>
        <v>10800000</v>
      </c>
      <c r="S14" s="7">
        <f>Deaths!R14*'Inputs &amp; Outputs'!$B$4</f>
        <v>10800000</v>
      </c>
      <c r="T14" s="7">
        <f>Deaths!S14*'Inputs &amp; Outputs'!$B$4</f>
        <v>15200000</v>
      </c>
      <c r="U14" s="7">
        <f>Deaths!T14*'Inputs &amp; Outputs'!$B$4</f>
        <v>15600000</v>
      </c>
      <c r="V14" s="7">
        <f>Deaths!U14*'Inputs &amp; Outputs'!$B$4</f>
        <v>12400000</v>
      </c>
      <c r="W14" s="7">
        <f>Deaths!V14*'Inputs &amp; Outputs'!$B$4</f>
        <v>14000000</v>
      </c>
      <c r="X14" s="7">
        <f>Deaths!W14*'Inputs &amp; Outputs'!$B$4</f>
        <v>17600000</v>
      </c>
      <c r="Y14" s="7">
        <f>Deaths!X14*'Inputs &amp; Outputs'!$B$4</f>
        <v>21600000</v>
      </c>
      <c r="Z14" s="7">
        <f>Deaths!Y14*'Inputs &amp; Outputs'!$B$4</f>
        <v>17200000</v>
      </c>
      <c r="AA14" s="7">
        <f>Deaths!Z14*'Inputs &amp; Outputs'!$B$4</f>
        <v>17600000</v>
      </c>
      <c r="AB14" s="7">
        <f>Deaths!AA14*'Inputs &amp; Outputs'!$B$4</f>
        <v>24400000</v>
      </c>
      <c r="AC14" s="7">
        <f>Deaths!AB14*'Inputs &amp; Outputs'!$B$4</f>
        <v>24800000</v>
      </c>
      <c r="AD14" s="7">
        <f>Deaths!AC14*'Inputs &amp; Outputs'!$B$4</f>
        <v>27200000</v>
      </c>
      <c r="AE14" s="7">
        <f>Deaths!AD14*'Inputs &amp; Outputs'!$B$4</f>
        <v>38000000</v>
      </c>
      <c r="AF14" s="7">
        <f>Deaths!AE14*'Inputs &amp; Outputs'!$B$4</f>
        <v>32400000</v>
      </c>
      <c r="AG14" s="7">
        <f>Deaths!AF14*'Inputs &amp; Outputs'!$B$4</f>
        <v>36800000</v>
      </c>
      <c r="AH14" s="7">
        <f>Deaths!AG14*'Inputs &amp; Outputs'!$B$4</f>
        <v>44800000</v>
      </c>
      <c r="AI14" s="7">
        <f>Deaths!AH14*'Inputs &amp; Outputs'!$B$4</f>
        <v>49200000</v>
      </c>
      <c r="AJ14" s="7">
        <f>Deaths!AI14*'Inputs &amp; Outputs'!$B$4</f>
        <v>53600000</v>
      </c>
      <c r="AK14" s="7">
        <f>Deaths!AJ14*'Inputs &amp; Outputs'!$B$4</f>
        <v>50800000</v>
      </c>
      <c r="AL14" s="7">
        <f>Deaths!AK14*'Inputs &amp; Outputs'!$B$4</f>
        <v>57200000</v>
      </c>
      <c r="AM14" s="7">
        <f>Deaths!AL14*'Inputs &amp; Outputs'!$B$4</f>
        <v>62800000</v>
      </c>
      <c r="AN14" s="7">
        <f>Deaths!AM14*'Inputs &amp; Outputs'!$B$4</f>
        <v>70400000</v>
      </c>
      <c r="AO14" s="7">
        <f>Deaths!AN14*'Inputs &amp; Outputs'!$B$4</f>
        <v>77600000</v>
      </c>
      <c r="AP14" s="7">
        <f>Deaths!AO14*'Inputs &amp; Outputs'!$B$4</f>
        <v>84800000</v>
      </c>
      <c r="AQ14" s="7">
        <f>Deaths!AP14*'Inputs &amp; Outputs'!$B$4</f>
        <v>102800000</v>
      </c>
      <c r="AR14" s="7">
        <f>Deaths!AQ14*'Inputs &amp; Outputs'!$B$4</f>
        <v>102400000</v>
      </c>
      <c r="AS14" s="7">
        <f>Deaths!AR14*'Inputs &amp; Outputs'!$B$4</f>
        <v>112000000</v>
      </c>
      <c r="AT14" s="7">
        <f>Deaths!AS14*'Inputs &amp; Outputs'!$B$4</f>
        <v>130000000</v>
      </c>
      <c r="AU14" s="7">
        <f>Deaths!AT14*'Inputs &amp; Outputs'!$B$4</f>
        <v>162400000</v>
      </c>
      <c r="AV14" s="7">
        <f>Deaths!AU14*'Inputs &amp; Outputs'!$B$4</f>
        <v>169600000</v>
      </c>
      <c r="AW14" s="7">
        <f>Deaths!AV14*'Inputs &amp; Outputs'!$B$4</f>
        <v>154000000</v>
      </c>
      <c r="AX14" s="7">
        <f>Deaths!AW14*'Inputs &amp; Outputs'!$B$4</f>
        <v>178400000</v>
      </c>
      <c r="AY14" s="7">
        <f>Deaths!AX14*'Inputs &amp; Outputs'!$B$4</f>
        <v>186800000</v>
      </c>
      <c r="AZ14" s="7">
        <f>Deaths!AY14*'Inputs &amp; Outputs'!$B$4</f>
        <v>200000000</v>
      </c>
      <c r="BA14" s="7">
        <f>Deaths!AZ14*'Inputs &amp; Outputs'!$B$4</f>
        <v>202000000</v>
      </c>
      <c r="BB14" s="7">
        <f>Deaths!BA14*'Inputs &amp; Outputs'!$B$4</f>
        <v>182000000</v>
      </c>
      <c r="BC14" s="7">
        <f>Deaths!BB14*'Inputs &amp; Outputs'!$B$4</f>
        <v>190400000</v>
      </c>
      <c r="BD14" s="7">
        <f>Deaths!BC14*'Inputs &amp; Outputs'!$B$4</f>
        <v>177200000</v>
      </c>
      <c r="BE14" s="7">
        <f>Deaths!BD14*'Inputs &amp; Outputs'!$B$4</f>
        <v>158000000</v>
      </c>
      <c r="BF14" s="7">
        <f>Deaths!BE14*'Inputs &amp; Outputs'!$B$4</f>
        <v>133200000</v>
      </c>
      <c r="BG14" s="7">
        <f>Deaths!BF14*'Inputs &amp; Outputs'!$B$4</f>
        <v>128400000</v>
      </c>
      <c r="BH14" s="7">
        <f>Deaths!BG14*'Inputs &amp; Outputs'!$B$4</f>
        <v>93600000</v>
      </c>
      <c r="BI14" s="7">
        <f>Deaths!BH14*'Inputs &amp; Outputs'!$B$4</f>
        <v>68800000</v>
      </c>
      <c r="BJ14" s="7">
        <f>Deaths!BI14*'Inputs &amp; Outputs'!$B$4</f>
        <v>57600000</v>
      </c>
      <c r="BK14" s="7">
        <f>Deaths!BJ14*'Inputs &amp; Outputs'!$B$4</f>
        <v>44400000</v>
      </c>
      <c r="BL14" s="7">
        <f>Deaths!BK14*'Inputs &amp; Outputs'!$B$4</f>
        <v>33200000</v>
      </c>
      <c r="BM14" s="7">
        <f>Deaths!BL14*'Inputs &amp; Outputs'!$B$4</f>
        <v>18800000</v>
      </c>
      <c r="BN14" s="7">
        <f>Deaths!BM14*'Inputs &amp; Outputs'!$B$4</f>
        <v>15600000</v>
      </c>
      <c r="BO14" s="7">
        <f>Deaths!BN14*'Inputs &amp; Outputs'!$B$4</f>
        <v>11200000</v>
      </c>
      <c r="BP14" s="7">
        <f>Deaths!BO14*'Inputs &amp; Outputs'!$B$4</f>
        <v>5600000</v>
      </c>
      <c r="BQ14" s="7">
        <f>Deaths!BP14*'Inputs &amp; Outputs'!$B$4</f>
        <v>2400000</v>
      </c>
      <c r="BR14" s="7">
        <f>Deaths!BQ14*'Inputs &amp; Outputs'!$B$4</f>
        <v>3200000</v>
      </c>
      <c r="BS14" s="7">
        <f>Deaths!BR14*'Inputs &amp; Outputs'!$B$4</f>
        <v>800000</v>
      </c>
      <c r="BT14" s="7">
        <f>Deaths!BS14*'Inputs &amp; Outputs'!$B$4</f>
        <v>2000000</v>
      </c>
    </row>
    <row r="15" spans="1:72" x14ac:dyDescent="0.25">
      <c r="A15" s="1">
        <v>14</v>
      </c>
      <c r="C15" s="7">
        <f>Deaths!B15*'Inputs &amp; Outputs'!$B$4</f>
        <v>3600000</v>
      </c>
      <c r="D15" s="7">
        <f>Deaths!C15*'Inputs &amp; Outputs'!$B$4</f>
        <v>2400000</v>
      </c>
      <c r="E15" s="7">
        <f>Deaths!D15*'Inputs &amp; Outputs'!$B$4</f>
        <v>1600000</v>
      </c>
      <c r="F15" s="7">
        <f>Deaths!E15*'Inputs &amp; Outputs'!$B$4</f>
        <v>3600000</v>
      </c>
      <c r="G15" s="7">
        <f>Deaths!F15*'Inputs &amp; Outputs'!$B$4</f>
        <v>4000000</v>
      </c>
      <c r="H15" s="7">
        <f>Deaths!G15*'Inputs &amp; Outputs'!$B$4</f>
        <v>3200000</v>
      </c>
      <c r="I15" s="7">
        <f>Deaths!H15*'Inputs &amp; Outputs'!$B$4</f>
        <v>4800000</v>
      </c>
      <c r="J15" s="7">
        <f>Deaths!I15*'Inputs &amp; Outputs'!$B$4</f>
        <v>4000000</v>
      </c>
      <c r="K15" s="7">
        <f>Deaths!J15*'Inputs &amp; Outputs'!$B$4</f>
        <v>5200000</v>
      </c>
      <c r="L15" s="7">
        <f>Deaths!K15*'Inputs &amp; Outputs'!$B$4</f>
        <v>10000000</v>
      </c>
      <c r="M15" s="7">
        <f>Deaths!L15*'Inputs &amp; Outputs'!$B$4</f>
        <v>7600000</v>
      </c>
      <c r="N15" s="7">
        <f>Deaths!M15*'Inputs &amp; Outputs'!$B$4</f>
        <v>7600000</v>
      </c>
      <c r="O15" s="7">
        <f>Deaths!N15*'Inputs &amp; Outputs'!$B$4</f>
        <v>8800000</v>
      </c>
      <c r="P15" s="7">
        <f>Deaths!O15*'Inputs &amp; Outputs'!$B$4</f>
        <v>4400000</v>
      </c>
      <c r="Q15" s="7">
        <f>Deaths!P15*'Inputs &amp; Outputs'!$B$4</f>
        <v>8800000</v>
      </c>
      <c r="R15" s="7">
        <f>Deaths!Q15*'Inputs &amp; Outputs'!$B$4</f>
        <v>8400000</v>
      </c>
      <c r="S15" s="7">
        <f>Deaths!R15*'Inputs &amp; Outputs'!$B$4</f>
        <v>9600000</v>
      </c>
      <c r="T15" s="7">
        <f>Deaths!S15*'Inputs &amp; Outputs'!$B$4</f>
        <v>14400000</v>
      </c>
      <c r="U15" s="7">
        <f>Deaths!T15*'Inputs &amp; Outputs'!$B$4</f>
        <v>13200000</v>
      </c>
      <c r="V15" s="7">
        <f>Deaths!U15*'Inputs &amp; Outputs'!$B$4</f>
        <v>17200000</v>
      </c>
      <c r="W15" s="7">
        <f>Deaths!V15*'Inputs &amp; Outputs'!$B$4</f>
        <v>14000000</v>
      </c>
      <c r="X15" s="7">
        <f>Deaths!W15*'Inputs &amp; Outputs'!$B$4</f>
        <v>14800000</v>
      </c>
      <c r="Y15" s="7">
        <f>Deaths!X15*'Inputs &amp; Outputs'!$B$4</f>
        <v>23200000</v>
      </c>
      <c r="Z15" s="7">
        <f>Deaths!Y15*'Inputs &amp; Outputs'!$B$4</f>
        <v>21600000</v>
      </c>
      <c r="AA15" s="7">
        <f>Deaths!Z15*'Inputs &amp; Outputs'!$B$4</f>
        <v>24000000</v>
      </c>
      <c r="AB15" s="7">
        <f>Deaths!AA15*'Inputs &amp; Outputs'!$B$4</f>
        <v>26800000</v>
      </c>
      <c r="AC15" s="7">
        <f>Deaths!AB15*'Inputs &amp; Outputs'!$B$4</f>
        <v>26000000</v>
      </c>
      <c r="AD15" s="7">
        <f>Deaths!AC15*'Inputs &amp; Outputs'!$B$4</f>
        <v>24400000</v>
      </c>
      <c r="AE15" s="7">
        <f>Deaths!AD15*'Inputs &amp; Outputs'!$B$4</f>
        <v>31600000</v>
      </c>
      <c r="AF15" s="7">
        <f>Deaths!AE15*'Inputs &amp; Outputs'!$B$4</f>
        <v>30000000</v>
      </c>
      <c r="AG15" s="7">
        <f>Deaths!AF15*'Inputs &amp; Outputs'!$B$4</f>
        <v>38000000</v>
      </c>
      <c r="AH15" s="7">
        <f>Deaths!AG15*'Inputs &amp; Outputs'!$B$4</f>
        <v>38800000</v>
      </c>
      <c r="AI15" s="7">
        <f>Deaths!AH15*'Inputs &amp; Outputs'!$B$4</f>
        <v>45200000</v>
      </c>
      <c r="AJ15" s="7">
        <f>Deaths!AI15*'Inputs &amp; Outputs'!$B$4</f>
        <v>46400000</v>
      </c>
      <c r="AK15" s="7">
        <f>Deaths!AJ15*'Inputs &amp; Outputs'!$B$4</f>
        <v>59200000</v>
      </c>
      <c r="AL15" s="7">
        <f>Deaths!AK15*'Inputs &amp; Outputs'!$B$4</f>
        <v>70400000</v>
      </c>
      <c r="AM15" s="7">
        <f>Deaths!AL15*'Inputs &amp; Outputs'!$B$4</f>
        <v>70000000</v>
      </c>
      <c r="AN15" s="7">
        <f>Deaths!AM15*'Inputs &amp; Outputs'!$B$4</f>
        <v>77600000</v>
      </c>
      <c r="AO15" s="7">
        <f>Deaths!AN15*'Inputs &amp; Outputs'!$B$4</f>
        <v>88800000</v>
      </c>
      <c r="AP15" s="7">
        <f>Deaths!AO15*'Inputs &amp; Outputs'!$B$4</f>
        <v>99600000</v>
      </c>
      <c r="AQ15" s="7">
        <f>Deaths!AP15*'Inputs &amp; Outputs'!$B$4</f>
        <v>92000000</v>
      </c>
      <c r="AR15" s="7">
        <f>Deaths!AQ15*'Inputs &amp; Outputs'!$B$4</f>
        <v>117600000</v>
      </c>
      <c r="AS15" s="7">
        <f>Deaths!AR15*'Inputs &amp; Outputs'!$B$4</f>
        <v>126000000</v>
      </c>
      <c r="AT15" s="7">
        <f>Deaths!AS15*'Inputs &amp; Outputs'!$B$4</f>
        <v>138400000</v>
      </c>
      <c r="AU15" s="7">
        <f>Deaths!AT15*'Inputs &amp; Outputs'!$B$4</f>
        <v>139600000</v>
      </c>
      <c r="AV15" s="7">
        <f>Deaths!AU15*'Inputs &amp; Outputs'!$B$4</f>
        <v>166800000</v>
      </c>
      <c r="AW15" s="7">
        <f>Deaths!AV15*'Inputs &amp; Outputs'!$B$4</f>
        <v>163600000</v>
      </c>
      <c r="AX15" s="7">
        <f>Deaths!AW15*'Inputs &amp; Outputs'!$B$4</f>
        <v>176400000</v>
      </c>
      <c r="AY15" s="7">
        <f>Deaths!AX15*'Inputs &amp; Outputs'!$B$4</f>
        <v>187200000</v>
      </c>
      <c r="AZ15" s="7">
        <f>Deaths!AY15*'Inputs &amp; Outputs'!$B$4</f>
        <v>191600000</v>
      </c>
      <c r="BA15" s="7">
        <f>Deaths!AZ15*'Inputs &amp; Outputs'!$B$4</f>
        <v>178800000</v>
      </c>
      <c r="BB15" s="7">
        <f>Deaths!BA15*'Inputs &amp; Outputs'!$B$4</f>
        <v>202800000</v>
      </c>
      <c r="BC15" s="7">
        <f>Deaths!BB15*'Inputs &amp; Outputs'!$B$4</f>
        <v>173600000</v>
      </c>
      <c r="BD15" s="7">
        <f>Deaths!BC15*'Inputs &amp; Outputs'!$B$4</f>
        <v>168000000</v>
      </c>
      <c r="BE15" s="7">
        <f>Deaths!BD15*'Inputs &amp; Outputs'!$B$4</f>
        <v>161200000</v>
      </c>
      <c r="BF15" s="7">
        <f>Deaths!BE15*'Inputs &amp; Outputs'!$B$4</f>
        <v>127600000</v>
      </c>
      <c r="BG15" s="7">
        <f>Deaths!BF15*'Inputs &amp; Outputs'!$B$4</f>
        <v>108000000</v>
      </c>
      <c r="BH15" s="7">
        <f>Deaths!BG15*'Inputs &amp; Outputs'!$B$4</f>
        <v>91200000</v>
      </c>
      <c r="BI15" s="7">
        <f>Deaths!BH15*'Inputs &amp; Outputs'!$B$4</f>
        <v>86400000</v>
      </c>
      <c r="BJ15" s="7">
        <f>Deaths!BI15*'Inputs &amp; Outputs'!$B$4</f>
        <v>55200000</v>
      </c>
      <c r="BK15" s="7">
        <f>Deaths!BJ15*'Inputs &amp; Outputs'!$B$4</f>
        <v>43600000</v>
      </c>
      <c r="BL15" s="7">
        <f>Deaths!BK15*'Inputs &amp; Outputs'!$B$4</f>
        <v>27600000</v>
      </c>
      <c r="BM15" s="7">
        <f>Deaths!BL15*'Inputs &amp; Outputs'!$B$4</f>
        <v>15600000</v>
      </c>
      <c r="BN15" s="7">
        <f>Deaths!BM15*'Inputs &amp; Outputs'!$B$4</f>
        <v>18000000</v>
      </c>
      <c r="BO15" s="7">
        <f>Deaths!BN15*'Inputs &amp; Outputs'!$B$4</f>
        <v>10000000</v>
      </c>
      <c r="BP15" s="7">
        <f>Deaths!BO15*'Inputs &amp; Outputs'!$B$4</f>
        <v>6800000</v>
      </c>
      <c r="BQ15" s="7">
        <f>Deaths!BP15*'Inputs &amp; Outputs'!$B$4</f>
        <v>7200000</v>
      </c>
      <c r="BR15" s="7">
        <f>Deaths!BQ15*'Inputs &amp; Outputs'!$B$4</f>
        <v>2400000</v>
      </c>
      <c r="BS15" s="7">
        <f>Deaths!BR15*'Inputs &amp; Outputs'!$B$4</f>
        <v>2000000</v>
      </c>
      <c r="BT15" s="7">
        <f>Deaths!BS15*'Inputs &amp; Outputs'!$B$4</f>
        <v>2000000</v>
      </c>
    </row>
    <row r="16" spans="1:72" x14ac:dyDescent="0.25">
      <c r="A16" s="1">
        <v>15</v>
      </c>
      <c r="C16" s="7">
        <f>Deaths!B16*'Inputs &amp; Outputs'!$B$4</f>
        <v>2000000</v>
      </c>
      <c r="D16" s="7">
        <f>Deaths!C16*'Inputs &amp; Outputs'!$B$4</f>
        <v>6800000</v>
      </c>
      <c r="E16" s="7">
        <f>Deaths!D16*'Inputs &amp; Outputs'!$B$4</f>
        <v>4000000</v>
      </c>
      <c r="F16" s="7">
        <f>Deaths!E16*'Inputs &amp; Outputs'!$B$4</f>
        <v>6000000</v>
      </c>
      <c r="G16" s="7">
        <f>Deaths!F16*'Inputs &amp; Outputs'!$B$4</f>
        <v>3600000</v>
      </c>
      <c r="H16" s="7">
        <f>Deaths!G16*'Inputs &amp; Outputs'!$B$4</f>
        <v>5200000</v>
      </c>
      <c r="I16" s="7">
        <f>Deaths!H16*'Inputs &amp; Outputs'!$B$4</f>
        <v>6800000</v>
      </c>
      <c r="J16" s="7">
        <f>Deaths!I16*'Inputs &amp; Outputs'!$B$4</f>
        <v>8400000</v>
      </c>
      <c r="K16" s="7">
        <f>Deaths!J16*'Inputs &amp; Outputs'!$B$4</f>
        <v>7200000</v>
      </c>
      <c r="L16" s="7">
        <f>Deaths!K16*'Inputs &amp; Outputs'!$B$4</f>
        <v>8800000</v>
      </c>
      <c r="M16" s="7">
        <f>Deaths!L16*'Inputs &amp; Outputs'!$B$4</f>
        <v>6000000</v>
      </c>
      <c r="N16" s="7">
        <f>Deaths!M16*'Inputs &amp; Outputs'!$B$4</f>
        <v>8400000</v>
      </c>
      <c r="O16" s="7">
        <f>Deaths!N16*'Inputs &amp; Outputs'!$B$4</f>
        <v>9200000</v>
      </c>
      <c r="P16" s="7">
        <f>Deaths!O16*'Inputs &amp; Outputs'!$B$4</f>
        <v>9600000</v>
      </c>
      <c r="Q16" s="7">
        <f>Deaths!P16*'Inputs &amp; Outputs'!$B$4</f>
        <v>4000000</v>
      </c>
      <c r="R16" s="7">
        <f>Deaths!Q16*'Inputs &amp; Outputs'!$B$4</f>
        <v>10000000</v>
      </c>
      <c r="S16" s="7">
        <f>Deaths!R16*'Inputs &amp; Outputs'!$B$4</f>
        <v>12000000</v>
      </c>
      <c r="T16" s="7">
        <f>Deaths!S16*'Inputs &amp; Outputs'!$B$4</f>
        <v>10400000</v>
      </c>
      <c r="U16" s="7">
        <f>Deaths!T16*'Inputs &amp; Outputs'!$B$4</f>
        <v>11200000</v>
      </c>
      <c r="V16" s="7">
        <f>Deaths!U16*'Inputs &amp; Outputs'!$B$4</f>
        <v>12000000</v>
      </c>
      <c r="W16" s="7">
        <f>Deaths!V16*'Inputs &amp; Outputs'!$B$4</f>
        <v>8000000</v>
      </c>
      <c r="X16" s="7">
        <f>Deaths!W16*'Inputs &amp; Outputs'!$B$4</f>
        <v>22400000</v>
      </c>
      <c r="Y16" s="7">
        <f>Deaths!X16*'Inputs &amp; Outputs'!$B$4</f>
        <v>17200000</v>
      </c>
      <c r="Z16" s="7">
        <f>Deaths!Y16*'Inputs &amp; Outputs'!$B$4</f>
        <v>23600000</v>
      </c>
      <c r="AA16" s="7">
        <f>Deaths!Z16*'Inputs &amp; Outputs'!$B$4</f>
        <v>20000000</v>
      </c>
      <c r="AB16" s="7">
        <f>Deaths!AA16*'Inputs &amp; Outputs'!$B$4</f>
        <v>24800000</v>
      </c>
      <c r="AC16" s="7">
        <f>Deaths!AB16*'Inputs &amp; Outputs'!$B$4</f>
        <v>19600000</v>
      </c>
      <c r="AD16" s="7">
        <f>Deaths!AC16*'Inputs &amp; Outputs'!$B$4</f>
        <v>34800000</v>
      </c>
      <c r="AE16" s="7">
        <f>Deaths!AD16*'Inputs &amp; Outputs'!$B$4</f>
        <v>31600000</v>
      </c>
      <c r="AF16" s="7">
        <f>Deaths!AE16*'Inputs &amp; Outputs'!$B$4</f>
        <v>38400000</v>
      </c>
      <c r="AG16" s="7">
        <f>Deaths!AF16*'Inputs &amp; Outputs'!$B$4</f>
        <v>32000000</v>
      </c>
      <c r="AH16" s="7">
        <f>Deaths!AG16*'Inputs &amp; Outputs'!$B$4</f>
        <v>39200000</v>
      </c>
      <c r="AI16" s="7">
        <f>Deaths!AH16*'Inputs &amp; Outputs'!$B$4</f>
        <v>49600000</v>
      </c>
      <c r="AJ16" s="7">
        <f>Deaths!AI16*'Inputs &amp; Outputs'!$B$4</f>
        <v>51200000</v>
      </c>
      <c r="AK16" s="7">
        <f>Deaths!AJ16*'Inputs &amp; Outputs'!$B$4</f>
        <v>57600000</v>
      </c>
      <c r="AL16" s="7">
        <f>Deaths!AK16*'Inputs &amp; Outputs'!$B$4</f>
        <v>63200000</v>
      </c>
      <c r="AM16" s="7">
        <f>Deaths!AL16*'Inputs &amp; Outputs'!$B$4</f>
        <v>61600000</v>
      </c>
      <c r="AN16" s="7">
        <f>Deaths!AM16*'Inputs &amp; Outputs'!$B$4</f>
        <v>76400000</v>
      </c>
      <c r="AO16" s="7">
        <f>Deaths!AN16*'Inputs &amp; Outputs'!$B$4</f>
        <v>82800000</v>
      </c>
      <c r="AP16" s="7">
        <f>Deaths!AO16*'Inputs &amp; Outputs'!$B$4</f>
        <v>101200000</v>
      </c>
      <c r="AQ16" s="7">
        <f>Deaths!AP16*'Inputs &amp; Outputs'!$B$4</f>
        <v>89200000</v>
      </c>
      <c r="AR16" s="7">
        <f>Deaths!AQ16*'Inputs &amp; Outputs'!$B$4</f>
        <v>100000000</v>
      </c>
      <c r="AS16" s="7">
        <f>Deaths!AR16*'Inputs &amp; Outputs'!$B$4</f>
        <v>111600000</v>
      </c>
      <c r="AT16" s="7">
        <f>Deaths!AS16*'Inputs &amp; Outputs'!$B$4</f>
        <v>129200000</v>
      </c>
      <c r="AU16" s="7">
        <f>Deaths!AT16*'Inputs &amp; Outputs'!$B$4</f>
        <v>157200000</v>
      </c>
      <c r="AV16" s="7">
        <f>Deaths!AU16*'Inputs &amp; Outputs'!$B$4</f>
        <v>163600000</v>
      </c>
      <c r="AW16" s="7">
        <f>Deaths!AV16*'Inputs &amp; Outputs'!$B$4</f>
        <v>183200000</v>
      </c>
      <c r="AX16" s="7">
        <f>Deaths!AW16*'Inputs &amp; Outputs'!$B$4</f>
        <v>172400000</v>
      </c>
      <c r="AY16" s="7">
        <f>Deaths!AX16*'Inputs &amp; Outputs'!$B$4</f>
        <v>194000000</v>
      </c>
      <c r="AZ16" s="7">
        <f>Deaths!AY16*'Inputs &amp; Outputs'!$B$4</f>
        <v>182000000</v>
      </c>
      <c r="BA16" s="7">
        <f>Deaths!AZ16*'Inputs &amp; Outputs'!$B$4</f>
        <v>186800000</v>
      </c>
      <c r="BB16" s="7">
        <f>Deaths!BA16*'Inputs &amp; Outputs'!$B$4</f>
        <v>174400000</v>
      </c>
      <c r="BC16" s="7">
        <f>Deaths!BB16*'Inputs &amp; Outputs'!$B$4</f>
        <v>186800000</v>
      </c>
      <c r="BD16" s="7">
        <f>Deaths!BC16*'Inputs &amp; Outputs'!$B$4</f>
        <v>179200000</v>
      </c>
      <c r="BE16" s="7">
        <f>Deaths!BD16*'Inputs &amp; Outputs'!$B$4</f>
        <v>162400000</v>
      </c>
      <c r="BF16" s="7">
        <f>Deaths!BE16*'Inputs &amp; Outputs'!$B$4</f>
        <v>136800000</v>
      </c>
      <c r="BG16" s="7">
        <f>Deaths!BF16*'Inputs &amp; Outputs'!$B$4</f>
        <v>112400000</v>
      </c>
      <c r="BH16" s="7">
        <f>Deaths!BG16*'Inputs &amp; Outputs'!$B$4</f>
        <v>88800000</v>
      </c>
      <c r="BI16" s="7">
        <f>Deaths!BH16*'Inputs &amp; Outputs'!$B$4</f>
        <v>76400000</v>
      </c>
      <c r="BJ16" s="7">
        <f>Deaths!BI16*'Inputs &amp; Outputs'!$B$4</f>
        <v>52400000</v>
      </c>
      <c r="BK16" s="7">
        <f>Deaths!BJ16*'Inputs &amp; Outputs'!$B$4</f>
        <v>50800000</v>
      </c>
      <c r="BL16" s="7">
        <f>Deaths!BK16*'Inputs &amp; Outputs'!$B$4</f>
        <v>35600000</v>
      </c>
      <c r="BM16" s="7">
        <f>Deaths!BL16*'Inputs &amp; Outputs'!$B$4</f>
        <v>23200000</v>
      </c>
      <c r="BN16" s="7">
        <f>Deaths!BM16*'Inputs &amp; Outputs'!$B$4</f>
        <v>14800000</v>
      </c>
      <c r="BO16" s="7">
        <f>Deaths!BN16*'Inputs &amp; Outputs'!$B$4</f>
        <v>11200000</v>
      </c>
      <c r="BP16" s="7">
        <f>Deaths!BO16*'Inputs &amp; Outputs'!$B$4</f>
        <v>9200000</v>
      </c>
      <c r="BQ16" s="7">
        <f>Deaths!BP16*'Inputs &amp; Outputs'!$B$4</f>
        <v>1200000</v>
      </c>
      <c r="BR16" s="7">
        <f>Deaths!BQ16*'Inputs &amp; Outputs'!$B$4</f>
        <v>4000000</v>
      </c>
      <c r="BS16" s="7">
        <f>Deaths!BR16*'Inputs &amp; Outputs'!$B$4</f>
        <v>400000</v>
      </c>
      <c r="BT16" s="7">
        <f>Deaths!BS16*'Inputs &amp; Outputs'!$B$4</f>
        <v>4000000</v>
      </c>
    </row>
    <row r="17" spans="1:72" x14ac:dyDescent="0.25">
      <c r="A17" s="1">
        <v>16</v>
      </c>
      <c r="C17" s="7">
        <f>Deaths!B17*'Inputs &amp; Outputs'!$B$4</f>
        <v>3600000</v>
      </c>
      <c r="D17" s="7">
        <f>Deaths!C17*'Inputs &amp; Outputs'!$B$4</f>
        <v>400000</v>
      </c>
      <c r="E17" s="7">
        <f>Deaths!D17*'Inputs &amp; Outputs'!$B$4</f>
        <v>2400000</v>
      </c>
      <c r="F17" s="7">
        <f>Deaths!E17*'Inputs &amp; Outputs'!$B$4</f>
        <v>2800000</v>
      </c>
      <c r="G17" s="7">
        <f>Deaths!F17*'Inputs &amp; Outputs'!$B$4</f>
        <v>4400000</v>
      </c>
      <c r="H17" s="7">
        <f>Deaths!G17*'Inputs &amp; Outputs'!$B$4</f>
        <v>5200000</v>
      </c>
      <c r="I17" s="7">
        <f>Deaths!H17*'Inputs &amp; Outputs'!$B$4</f>
        <v>6800000</v>
      </c>
      <c r="J17" s="7">
        <f>Deaths!I17*'Inputs &amp; Outputs'!$B$4</f>
        <v>7600000</v>
      </c>
      <c r="K17" s="7">
        <f>Deaths!J17*'Inputs &amp; Outputs'!$B$4</f>
        <v>5600000</v>
      </c>
      <c r="L17" s="7">
        <f>Deaths!K17*'Inputs &amp; Outputs'!$B$4</f>
        <v>5600000</v>
      </c>
      <c r="M17" s="7">
        <f>Deaths!L17*'Inputs &amp; Outputs'!$B$4</f>
        <v>9200000</v>
      </c>
      <c r="N17" s="7">
        <f>Deaths!M17*'Inputs &amp; Outputs'!$B$4</f>
        <v>7600000</v>
      </c>
      <c r="O17" s="7">
        <f>Deaths!N17*'Inputs &amp; Outputs'!$B$4</f>
        <v>10000000</v>
      </c>
      <c r="P17" s="7">
        <f>Deaths!O17*'Inputs &amp; Outputs'!$B$4</f>
        <v>12000000</v>
      </c>
      <c r="Q17" s="7">
        <f>Deaths!P17*'Inputs &amp; Outputs'!$B$4</f>
        <v>10800000</v>
      </c>
      <c r="R17" s="7">
        <f>Deaths!Q17*'Inputs &amp; Outputs'!$B$4</f>
        <v>8800000</v>
      </c>
      <c r="S17" s="7">
        <f>Deaths!R17*'Inputs &amp; Outputs'!$B$4</f>
        <v>14800000</v>
      </c>
      <c r="T17" s="7">
        <f>Deaths!S17*'Inputs &amp; Outputs'!$B$4</f>
        <v>11600000</v>
      </c>
      <c r="U17" s="7">
        <f>Deaths!T17*'Inputs &amp; Outputs'!$B$4</f>
        <v>16000000</v>
      </c>
      <c r="V17" s="7">
        <f>Deaths!U17*'Inputs &amp; Outputs'!$B$4</f>
        <v>18800000</v>
      </c>
      <c r="W17" s="7">
        <f>Deaths!V17*'Inputs &amp; Outputs'!$B$4</f>
        <v>14800000</v>
      </c>
      <c r="X17" s="7">
        <f>Deaths!W17*'Inputs &amp; Outputs'!$B$4</f>
        <v>12000000</v>
      </c>
      <c r="Y17" s="7">
        <f>Deaths!X17*'Inputs &amp; Outputs'!$B$4</f>
        <v>14400000</v>
      </c>
      <c r="Z17" s="7">
        <f>Deaths!Y17*'Inputs &amp; Outputs'!$B$4</f>
        <v>22800000</v>
      </c>
      <c r="AA17" s="7">
        <f>Deaths!Z17*'Inputs &amp; Outputs'!$B$4</f>
        <v>19600000</v>
      </c>
      <c r="AB17" s="7">
        <f>Deaths!AA17*'Inputs &amp; Outputs'!$B$4</f>
        <v>23200000</v>
      </c>
      <c r="AC17" s="7">
        <f>Deaths!AB17*'Inputs &amp; Outputs'!$B$4</f>
        <v>24400000</v>
      </c>
      <c r="AD17" s="7">
        <f>Deaths!AC17*'Inputs &amp; Outputs'!$B$4</f>
        <v>26000000</v>
      </c>
      <c r="AE17" s="7">
        <f>Deaths!AD17*'Inputs &amp; Outputs'!$B$4</f>
        <v>30000000</v>
      </c>
      <c r="AF17" s="7">
        <f>Deaths!AE17*'Inputs &amp; Outputs'!$B$4</f>
        <v>33200000</v>
      </c>
      <c r="AG17" s="7">
        <f>Deaths!AF17*'Inputs &amp; Outputs'!$B$4</f>
        <v>40800000</v>
      </c>
      <c r="AH17" s="7">
        <f>Deaths!AG17*'Inputs &amp; Outputs'!$B$4</f>
        <v>45600000</v>
      </c>
      <c r="AI17" s="7">
        <f>Deaths!AH17*'Inputs &amp; Outputs'!$B$4</f>
        <v>50000000</v>
      </c>
      <c r="AJ17" s="7">
        <f>Deaths!AI17*'Inputs &amp; Outputs'!$B$4</f>
        <v>51200000</v>
      </c>
      <c r="AK17" s="7">
        <f>Deaths!AJ17*'Inputs &amp; Outputs'!$B$4</f>
        <v>51600000</v>
      </c>
      <c r="AL17" s="7">
        <f>Deaths!AK17*'Inputs &amp; Outputs'!$B$4</f>
        <v>69600000</v>
      </c>
      <c r="AM17" s="7">
        <f>Deaths!AL17*'Inputs &amp; Outputs'!$B$4</f>
        <v>65600000</v>
      </c>
      <c r="AN17" s="7">
        <f>Deaths!AM17*'Inputs &amp; Outputs'!$B$4</f>
        <v>75600000</v>
      </c>
      <c r="AO17" s="7">
        <f>Deaths!AN17*'Inputs &amp; Outputs'!$B$4</f>
        <v>80800000</v>
      </c>
      <c r="AP17" s="7">
        <f>Deaths!AO17*'Inputs &amp; Outputs'!$B$4</f>
        <v>94400000</v>
      </c>
      <c r="AQ17" s="7">
        <f>Deaths!AP17*'Inputs &amp; Outputs'!$B$4</f>
        <v>98800000</v>
      </c>
      <c r="AR17" s="7">
        <f>Deaths!AQ17*'Inputs &amp; Outputs'!$B$4</f>
        <v>114000000</v>
      </c>
      <c r="AS17" s="7">
        <f>Deaths!AR17*'Inputs &amp; Outputs'!$B$4</f>
        <v>122800000</v>
      </c>
      <c r="AT17" s="7">
        <f>Deaths!AS17*'Inputs &amp; Outputs'!$B$4</f>
        <v>140800000</v>
      </c>
      <c r="AU17" s="7">
        <f>Deaths!AT17*'Inputs &amp; Outputs'!$B$4</f>
        <v>128400000</v>
      </c>
      <c r="AV17" s="7">
        <f>Deaths!AU17*'Inputs &amp; Outputs'!$B$4</f>
        <v>151600000</v>
      </c>
      <c r="AW17" s="7">
        <f>Deaths!AV17*'Inputs &amp; Outputs'!$B$4</f>
        <v>181200000</v>
      </c>
      <c r="AX17" s="7">
        <f>Deaths!AW17*'Inputs &amp; Outputs'!$B$4</f>
        <v>164400000</v>
      </c>
      <c r="AY17" s="7">
        <f>Deaths!AX17*'Inputs &amp; Outputs'!$B$4</f>
        <v>188000000</v>
      </c>
      <c r="AZ17" s="7">
        <f>Deaths!AY17*'Inputs &amp; Outputs'!$B$4</f>
        <v>205200000</v>
      </c>
      <c r="BA17" s="7">
        <f>Deaths!AZ17*'Inputs &amp; Outputs'!$B$4</f>
        <v>182400000</v>
      </c>
      <c r="BB17" s="7">
        <f>Deaths!BA17*'Inputs &amp; Outputs'!$B$4</f>
        <v>188800000</v>
      </c>
      <c r="BC17" s="7">
        <f>Deaths!BB17*'Inputs &amp; Outputs'!$B$4</f>
        <v>189600000</v>
      </c>
      <c r="BD17" s="7">
        <f>Deaths!BC17*'Inputs &amp; Outputs'!$B$4</f>
        <v>176000000</v>
      </c>
      <c r="BE17" s="7">
        <f>Deaths!BD17*'Inputs &amp; Outputs'!$B$4</f>
        <v>154800000</v>
      </c>
      <c r="BF17" s="7">
        <f>Deaths!BE17*'Inputs &amp; Outputs'!$B$4</f>
        <v>132000000</v>
      </c>
      <c r="BG17" s="7">
        <f>Deaths!BF17*'Inputs &amp; Outputs'!$B$4</f>
        <v>103200000</v>
      </c>
      <c r="BH17" s="7">
        <f>Deaths!BG17*'Inputs &amp; Outputs'!$B$4</f>
        <v>99600000</v>
      </c>
      <c r="BI17" s="7">
        <f>Deaths!BH17*'Inputs &amp; Outputs'!$B$4</f>
        <v>68000000</v>
      </c>
      <c r="BJ17" s="7">
        <f>Deaths!BI17*'Inputs &amp; Outputs'!$B$4</f>
        <v>51200000</v>
      </c>
      <c r="BK17" s="7">
        <f>Deaths!BJ17*'Inputs &amp; Outputs'!$B$4</f>
        <v>48400000</v>
      </c>
      <c r="BL17" s="7">
        <f>Deaths!BK17*'Inputs &amp; Outputs'!$B$4</f>
        <v>28000000</v>
      </c>
      <c r="BM17" s="7">
        <f>Deaths!BL17*'Inputs &amp; Outputs'!$B$4</f>
        <v>22000000</v>
      </c>
      <c r="BN17" s="7">
        <f>Deaths!BM17*'Inputs &amp; Outputs'!$B$4</f>
        <v>18000000</v>
      </c>
      <c r="BO17" s="7">
        <f>Deaths!BN17*'Inputs &amp; Outputs'!$B$4</f>
        <v>12800000</v>
      </c>
      <c r="BP17" s="7">
        <f>Deaths!BO17*'Inputs &amp; Outputs'!$B$4</f>
        <v>7600000</v>
      </c>
      <c r="BQ17" s="7">
        <f>Deaths!BP17*'Inputs &amp; Outputs'!$B$4</f>
        <v>4400000</v>
      </c>
      <c r="BR17" s="7">
        <f>Deaths!BQ17*'Inputs &amp; Outputs'!$B$4</f>
        <v>3600000</v>
      </c>
      <c r="BS17" s="7">
        <f>Deaths!BR17*'Inputs &amp; Outputs'!$B$4</f>
        <v>2000000</v>
      </c>
      <c r="BT17" s="7">
        <f>Deaths!BS17*'Inputs &amp; Outputs'!$B$4</f>
        <v>2800000</v>
      </c>
    </row>
    <row r="18" spans="1:72" x14ac:dyDescent="0.25">
      <c r="A18" s="1">
        <v>17</v>
      </c>
      <c r="C18" s="7">
        <f>Deaths!B18*'Inputs &amp; Outputs'!$B$4</f>
        <v>3200000</v>
      </c>
      <c r="D18" s="7">
        <f>Deaths!C18*'Inputs &amp; Outputs'!$B$4</f>
        <v>5600000</v>
      </c>
      <c r="E18" s="7">
        <f>Deaths!D18*'Inputs &amp; Outputs'!$B$4</f>
        <v>5200000</v>
      </c>
      <c r="F18" s="7">
        <f>Deaths!E18*'Inputs &amp; Outputs'!$B$4</f>
        <v>3600000</v>
      </c>
      <c r="G18" s="7">
        <f>Deaths!F18*'Inputs &amp; Outputs'!$B$4</f>
        <v>6800000</v>
      </c>
      <c r="H18" s="7">
        <f>Deaths!G18*'Inputs &amp; Outputs'!$B$4</f>
        <v>4400000</v>
      </c>
      <c r="I18" s="7">
        <f>Deaths!H18*'Inputs &amp; Outputs'!$B$4</f>
        <v>5600000</v>
      </c>
      <c r="J18" s="7">
        <f>Deaths!I18*'Inputs &amp; Outputs'!$B$4</f>
        <v>5200000</v>
      </c>
      <c r="K18" s="7">
        <f>Deaths!J18*'Inputs &amp; Outputs'!$B$4</f>
        <v>1600000</v>
      </c>
      <c r="L18" s="7">
        <f>Deaths!K18*'Inputs &amp; Outputs'!$B$4</f>
        <v>5600000</v>
      </c>
      <c r="M18" s="7">
        <f>Deaths!L18*'Inputs &amp; Outputs'!$B$4</f>
        <v>6400000</v>
      </c>
      <c r="N18" s="7">
        <f>Deaths!M18*'Inputs &amp; Outputs'!$B$4</f>
        <v>5600000</v>
      </c>
      <c r="O18" s="7">
        <f>Deaths!N18*'Inputs &amp; Outputs'!$B$4</f>
        <v>8000000</v>
      </c>
      <c r="P18" s="7">
        <f>Deaths!O18*'Inputs &amp; Outputs'!$B$4</f>
        <v>8800000</v>
      </c>
      <c r="Q18" s="7">
        <f>Deaths!P18*'Inputs &amp; Outputs'!$B$4</f>
        <v>7200000</v>
      </c>
      <c r="R18" s="7">
        <f>Deaths!Q18*'Inputs &amp; Outputs'!$B$4</f>
        <v>13600000</v>
      </c>
      <c r="S18" s="7">
        <f>Deaths!R18*'Inputs &amp; Outputs'!$B$4</f>
        <v>16000000</v>
      </c>
      <c r="T18" s="7">
        <f>Deaths!S18*'Inputs &amp; Outputs'!$B$4</f>
        <v>11200000</v>
      </c>
      <c r="U18" s="7">
        <f>Deaths!T18*'Inputs &amp; Outputs'!$B$4</f>
        <v>16400000</v>
      </c>
      <c r="V18" s="7">
        <f>Deaths!U18*'Inputs &amp; Outputs'!$B$4</f>
        <v>11200000</v>
      </c>
      <c r="W18" s="7">
        <f>Deaths!V18*'Inputs &amp; Outputs'!$B$4</f>
        <v>13200000</v>
      </c>
      <c r="X18" s="7">
        <f>Deaths!W18*'Inputs &amp; Outputs'!$B$4</f>
        <v>16000000</v>
      </c>
      <c r="Y18" s="7">
        <f>Deaths!X18*'Inputs &amp; Outputs'!$B$4</f>
        <v>16400000</v>
      </c>
      <c r="Z18" s="7">
        <f>Deaths!Y18*'Inputs &amp; Outputs'!$B$4</f>
        <v>18800000</v>
      </c>
      <c r="AA18" s="7">
        <f>Deaths!Z18*'Inputs &amp; Outputs'!$B$4</f>
        <v>20800000</v>
      </c>
      <c r="AB18" s="7">
        <f>Deaths!AA18*'Inputs &amp; Outputs'!$B$4</f>
        <v>25600000</v>
      </c>
      <c r="AC18" s="7">
        <f>Deaths!AB18*'Inputs &amp; Outputs'!$B$4</f>
        <v>21600000</v>
      </c>
      <c r="AD18" s="7">
        <f>Deaths!AC18*'Inputs &amp; Outputs'!$B$4</f>
        <v>30800000</v>
      </c>
      <c r="AE18" s="7">
        <f>Deaths!AD18*'Inputs &amp; Outputs'!$B$4</f>
        <v>38000000</v>
      </c>
      <c r="AF18" s="7">
        <f>Deaths!AE18*'Inputs &amp; Outputs'!$B$4</f>
        <v>36400000</v>
      </c>
      <c r="AG18" s="7">
        <f>Deaths!AF18*'Inputs &amp; Outputs'!$B$4</f>
        <v>42000000</v>
      </c>
      <c r="AH18" s="7">
        <f>Deaths!AG18*'Inputs &amp; Outputs'!$B$4</f>
        <v>44000000</v>
      </c>
      <c r="AI18" s="7">
        <f>Deaths!AH18*'Inputs &amp; Outputs'!$B$4</f>
        <v>46400000</v>
      </c>
      <c r="AJ18" s="7">
        <f>Deaths!AI18*'Inputs &amp; Outputs'!$B$4</f>
        <v>50000000</v>
      </c>
      <c r="AK18" s="7">
        <f>Deaths!AJ18*'Inputs &amp; Outputs'!$B$4</f>
        <v>68800000</v>
      </c>
      <c r="AL18" s="7">
        <f>Deaths!AK18*'Inputs &amp; Outputs'!$B$4</f>
        <v>62800000</v>
      </c>
      <c r="AM18" s="7">
        <f>Deaths!AL18*'Inputs &amp; Outputs'!$B$4</f>
        <v>62000000</v>
      </c>
      <c r="AN18" s="7">
        <f>Deaths!AM18*'Inputs &amp; Outputs'!$B$4</f>
        <v>71600000</v>
      </c>
      <c r="AO18" s="7">
        <f>Deaths!AN18*'Inputs &amp; Outputs'!$B$4</f>
        <v>84800000</v>
      </c>
      <c r="AP18" s="7">
        <f>Deaths!AO18*'Inputs &amp; Outputs'!$B$4</f>
        <v>89600000</v>
      </c>
      <c r="AQ18" s="7">
        <f>Deaths!AP18*'Inputs &amp; Outputs'!$B$4</f>
        <v>98000000</v>
      </c>
      <c r="AR18" s="7">
        <f>Deaths!AQ18*'Inputs &amp; Outputs'!$B$4</f>
        <v>102400000</v>
      </c>
      <c r="AS18" s="7">
        <f>Deaths!AR18*'Inputs &amp; Outputs'!$B$4</f>
        <v>117600000</v>
      </c>
      <c r="AT18" s="7">
        <f>Deaths!AS18*'Inputs &amp; Outputs'!$B$4</f>
        <v>143200000</v>
      </c>
      <c r="AU18" s="7">
        <f>Deaths!AT18*'Inputs &amp; Outputs'!$B$4</f>
        <v>146000000</v>
      </c>
      <c r="AV18" s="7">
        <f>Deaths!AU18*'Inputs &amp; Outputs'!$B$4</f>
        <v>158000000</v>
      </c>
      <c r="AW18" s="7">
        <f>Deaths!AV18*'Inputs &amp; Outputs'!$B$4</f>
        <v>184400000</v>
      </c>
      <c r="AX18" s="7">
        <f>Deaths!AW18*'Inputs &amp; Outputs'!$B$4</f>
        <v>184400000</v>
      </c>
      <c r="AY18" s="7">
        <f>Deaths!AX18*'Inputs &amp; Outputs'!$B$4</f>
        <v>190400000</v>
      </c>
      <c r="AZ18" s="7">
        <f>Deaths!AY18*'Inputs &amp; Outputs'!$B$4</f>
        <v>189600000</v>
      </c>
      <c r="BA18" s="7">
        <f>Deaths!AZ18*'Inputs &amp; Outputs'!$B$4</f>
        <v>198000000</v>
      </c>
      <c r="BB18" s="7">
        <f>Deaths!BA18*'Inputs &amp; Outputs'!$B$4</f>
        <v>189200000</v>
      </c>
      <c r="BC18" s="7">
        <f>Deaths!BB18*'Inputs &amp; Outputs'!$B$4</f>
        <v>174800000</v>
      </c>
      <c r="BD18" s="7">
        <f>Deaths!BC18*'Inputs &amp; Outputs'!$B$4</f>
        <v>156000000</v>
      </c>
      <c r="BE18" s="7">
        <f>Deaths!BD18*'Inputs &amp; Outputs'!$B$4</f>
        <v>149600000</v>
      </c>
      <c r="BF18" s="7">
        <f>Deaths!BE18*'Inputs &amp; Outputs'!$B$4</f>
        <v>136000000</v>
      </c>
      <c r="BG18" s="7">
        <f>Deaths!BF18*'Inputs &amp; Outputs'!$B$4</f>
        <v>117200000</v>
      </c>
      <c r="BH18" s="7">
        <f>Deaths!BG18*'Inputs &amp; Outputs'!$B$4</f>
        <v>88800000</v>
      </c>
      <c r="BI18" s="7">
        <f>Deaths!BH18*'Inputs &amp; Outputs'!$B$4</f>
        <v>67600000</v>
      </c>
      <c r="BJ18" s="7">
        <f>Deaths!BI18*'Inputs &amp; Outputs'!$B$4</f>
        <v>59200000</v>
      </c>
      <c r="BK18" s="7">
        <f>Deaths!BJ18*'Inputs &amp; Outputs'!$B$4</f>
        <v>36800000</v>
      </c>
      <c r="BL18" s="7">
        <f>Deaths!BK18*'Inputs &amp; Outputs'!$B$4</f>
        <v>26400000</v>
      </c>
      <c r="BM18" s="7">
        <f>Deaths!BL18*'Inputs &amp; Outputs'!$B$4</f>
        <v>26400000</v>
      </c>
      <c r="BN18" s="7">
        <f>Deaths!BM18*'Inputs &amp; Outputs'!$B$4</f>
        <v>15600000</v>
      </c>
      <c r="BO18" s="7">
        <f>Deaths!BN18*'Inputs &amp; Outputs'!$B$4</f>
        <v>12800000</v>
      </c>
      <c r="BP18" s="7">
        <f>Deaths!BO18*'Inputs &amp; Outputs'!$B$4</f>
        <v>8400000</v>
      </c>
      <c r="BQ18" s="7">
        <f>Deaths!BP18*'Inputs &amp; Outputs'!$B$4</f>
        <v>6000000</v>
      </c>
      <c r="BR18" s="7">
        <f>Deaths!BQ18*'Inputs &amp; Outputs'!$B$4</f>
        <v>4000000</v>
      </c>
      <c r="BS18" s="7">
        <f>Deaths!BR18*'Inputs &amp; Outputs'!$B$4</f>
        <v>1200000</v>
      </c>
      <c r="BT18" s="7">
        <f>Deaths!BS18*'Inputs &amp; Outputs'!$B$4</f>
        <v>1200000</v>
      </c>
    </row>
    <row r="19" spans="1:72" x14ac:dyDescent="0.25">
      <c r="A19" s="1">
        <v>18</v>
      </c>
      <c r="C19" s="7">
        <f>Deaths!B19*'Inputs &amp; Outputs'!$B$4</f>
        <v>3200000</v>
      </c>
      <c r="D19" s="7">
        <f>Deaths!C19*'Inputs &amp; Outputs'!$B$4</f>
        <v>800000</v>
      </c>
      <c r="E19" s="7">
        <f>Deaths!D19*'Inputs &amp; Outputs'!$B$4</f>
        <v>4000000</v>
      </c>
      <c r="F19" s="7">
        <f>Deaths!E19*'Inputs &amp; Outputs'!$B$4</f>
        <v>3600000</v>
      </c>
      <c r="G19" s="7">
        <f>Deaths!F19*'Inputs &amp; Outputs'!$B$4</f>
        <v>4400000</v>
      </c>
      <c r="H19" s="7">
        <f>Deaths!G19*'Inputs &amp; Outputs'!$B$4</f>
        <v>6000000</v>
      </c>
      <c r="I19" s="7">
        <f>Deaths!H19*'Inputs &amp; Outputs'!$B$4</f>
        <v>4400000</v>
      </c>
      <c r="J19" s="7">
        <f>Deaths!I19*'Inputs &amp; Outputs'!$B$4</f>
        <v>5200000</v>
      </c>
      <c r="K19" s="7">
        <f>Deaths!J19*'Inputs &amp; Outputs'!$B$4</f>
        <v>4000000</v>
      </c>
      <c r="L19" s="7">
        <f>Deaths!K19*'Inputs &amp; Outputs'!$B$4</f>
        <v>6000000</v>
      </c>
      <c r="M19" s="7">
        <f>Deaths!L19*'Inputs &amp; Outputs'!$B$4</f>
        <v>6000000</v>
      </c>
      <c r="N19" s="7">
        <f>Deaths!M19*'Inputs &amp; Outputs'!$B$4</f>
        <v>7600000</v>
      </c>
      <c r="O19" s="7">
        <f>Deaths!N19*'Inputs &amp; Outputs'!$B$4</f>
        <v>11200000</v>
      </c>
      <c r="P19" s="7">
        <f>Deaths!O19*'Inputs &amp; Outputs'!$B$4</f>
        <v>8000000</v>
      </c>
      <c r="Q19" s="7">
        <f>Deaths!P19*'Inputs &amp; Outputs'!$B$4</f>
        <v>9200000</v>
      </c>
      <c r="R19" s="7">
        <f>Deaths!Q19*'Inputs &amp; Outputs'!$B$4</f>
        <v>12400000</v>
      </c>
      <c r="S19" s="7">
        <f>Deaths!R19*'Inputs &amp; Outputs'!$B$4</f>
        <v>13200000</v>
      </c>
      <c r="T19" s="7">
        <f>Deaths!S19*'Inputs &amp; Outputs'!$B$4</f>
        <v>11200000</v>
      </c>
      <c r="U19" s="7">
        <f>Deaths!T19*'Inputs &amp; Outputs'!$B$4</f>
        <v>10000000</v>
      </c>
      <c r="V19" s="7">
        <f>Deaths!U19*'Inputs &amp; Outputs'!$B$4</f>
        <v>15200000</v>
      </c>
      <c r="W19" s="7">
        <f>Deaths!V19*'Inputs &amp; Outputs'!$B$4</f>
        <v>14000000</v>
      </c>
      <c r="X19" s="7">
        <f>Deaths!W19*'Inputs &amp; Outputs'!$B$4</f>
        <v>15200000</v>
      </c>
      <c r="Y19" s="7">
        <f>Deaths!X19*'Inputs &amp; Outputs'!$B$4</f>
        <v>20400000</v>
      </c>
      <c r="Z19" s="7">
        <f>Deaths!Y19*'Inputs &amp; Outputs'!$B$4</f>
        <v>16400000</v>
      </c>
      <c r="AA19" s="7">
        <f>Deaths!Z19*'Inputs &amp; Outputs'!$B$4</f>
        <v>24800000</v>
      </c>
      <c r="AB19" s="7">
        <f>Deaths!AA19*'Inputs &amp; Outputs'!$B$4</f>
        <v>28400000</v>
      </c>
      <c r="AC19" s="7">
        <f>Deaths!AB19*'Inputs &amp; Outputs'!$B$4</f>
        <v>26400000</v>
      </c>
      <c r="AD19" s="7">
        <f>Deaths!AC19*'Inputs &amp; Outputs'!$B$4</f>
        <v>28800000</v>
      </c>
      <c r="AE19" s="7">
        <f>Deaths!AD19*'Inputs &amp; Outputs'!$B$4</f>
        <v>27600000</v>
      </c>
      <c r="AF19" s="7">
        <f>Deaths!AE19*'Inputs &amp; Outputs'!$B$4</f>
        <v>36800000</v>
      </c>
      <c r="AG19" s="7">
        <f>Deaths!AF19*'Inputs &amp; Outputs'!$B$4</f>
        <v>43200000</v>
      </c>
      <c r="AH19" s="7">
        <f>Deaths!AG19*'Inputs &amp; Outputs'!$B$4</f>
        <v>41600000</v>
      </c>
      <c r="AI19" s="7">
        <f>Deaths!AH19*'Inputs &amp; Outputs'!$B$4</f>
        <v>45600000</v>
      </c>
      <c r="AJ19" s="7">
        <f>Deaths!AI19*'Inputs &amp; Outputs'!$B$4</f>
        <v>56800000</v>
      </c>
      <c r="AK19" s="7">
        <f>Deaths!AJ19*'Inputs &amp; Outputs'!$B$4</f>
        <v>60800000</v>
      </c>
      <c r="AL19" s="7">
        <f>Deaths!AK19*'Inputs &amp; Outputs'!$B$4</f>
        <v>66000000</v>
      </c>
      <c r="AM19" s="7">
        <f>Deaths!AL19*'Inputs &amp; Outputs'!$B$4</f>
        <v>60800000</v>
      </c>
      <c r="AN19" s="7">
        <f>Deaths!AM19*'Inputs &amp; Outputs'!$B$4</f>
        <v>76400000</v>
      </c>
      <c r="AO19" s="7">
        <f>Deaths!AN19*'Inputs &amp; Outputs'!$B$4</f>
        <v>84400000</v>
      </c>
      <c r="AP19" s="7">
        <f>Deaths!AO19*'Inputs &amp; Outputs'!$B$4</f>
        <v>90800000</v>
      </c>
      <c r="AQ19" s="7">
        <f>Deaths!AP19*'Inputs &amp; Outputs'!$B$4</f>
        <v>102800000</v>
      </c>
      <c r="AR19" s="7">
        <f>Deaths!AQ19*'Inputs &amp; Outputs'!$B$4</f>
        <v>105600000</v>
      </c>
      <c r="AS19" s="7">
        <f>Deaths!AR19*'Inputs &amp; Outputs'!$B$4</f>
        <v>115600000</v>
      </c>
      <c r="AT19" s="7">
        <f>Deaths!AS19*'Inputs &amp; Outputs'!$B$4</f>
        <v>138000000</v>
      </c>
      <c r="AU19" s="7">
        <f>Deaths!AT19*'Inputs &amp; Outputs'!$B$4</f>
        <v>157600000</v>
      </c>
      <c r="AV19" s="7">
        <f>Deaths!AU19*'Inputs &amp; Outputs'!$B$4</f>
        <v>150000000</v>
      </c>
      <c r="AW19" s="7">
        <f>Deaths!AV19*'Inputs &amp; Outputs'!$B$4</f>
        <v>185600000</v>
      </c>
      <c r="AX19" s="7">
        <f>Deaths!AW19*'Inputs &amp; Outputs'!$B$4</f>
        <v>176400000</v>
      </c>
      <c r="AY19" s="7">
        <f>Deaths!AX19*'Inputs &amp; Outputs'!$B$4</f>
        <v>176000000</v>
      </c>
      <c r="AZ19" s="7">
        <f>Deaths!AY19*'Inputs &amp; Outputs'!$B$4</f>
        <v>195600000</v>
      </c>
      <c r="BA19" s="7">
        <f>Deaths!AZ19*'Inputs &amp; Outputs'!$B$4</f>
        <v>188000000</v>
      </c>
      <c r="BB19" s="7">
        <f>Deaths!BA19*'Inputs &amp; Outputs'!$B$4</f>
        <v>181600000</v>
      </c>
      <c r="BC19" s="7">
        <f>Deaths!BB19*'Inputs &amp; Outputs'!$B$4</f>
        <v>186800000</v>
      </c>
      <c r="BD19" s="7">
        <f>Deaths!BC19*'Inputs &amp; Outputs'!$B$4</f>
        <v>160800000</v>
      </c>
      <c r="BE19" s="7">
        <f>Deaths!BD19*'Inputs &amp; Outputs'!$B$4</f>
        <v>146800000</v>
      </c>
      <c r="BF19" s="7">
        <f>Deaths!BE19*'Inputs &amp; Outputs'!$B$4</f>
        <v>138000000</v>
      </c>
      <c r="BG19" s="7">
        <f>Deaths!BF19*'Inputs &amp; Outputs'!$B$4</f>
        <v>124400000</v>
      </c>
      <c r="BH19" s="7">
        <f>Deaths!BG19*'Inputs &amp; Outputs'!$B$4</f>
        <v>87200000</v>
      </c>
      <c r="BI19" s="7">
        <f>Deaths!BH19*'Inputs &amp; Outputs'!$B$4</f>
        <v>76000000</v>
      </c>
      <c r="BJ19" s="7">
        <f>Deaths!BI19*'Inputs &amp; Outputs'!$B$4</f>
        <v>55200000</v>
      </c>
      <c r="BK19" s="7">
        <f>Deaths!BJ19*'Inputs &amp; Outputs'!$B$4</f>
        <v>43200000</v>
      </c>
      <c r="BL19" s="7">
        <f>Deaths!BK19*'Inputs &amp; Outputs'!$B$4</f>
        <v>33200000</v>
      </c>
      <c r="BM19" s="7">
        <f>Deaths!BL19*'Inputs &amp; Outputs'!$B$4</f>
        <v>22800000</v>
      </c>
      <c r="BN19" s="7">
        <f>Deaths!BM19*'Inputs &amp; Outputs'!$B$4</f>
        <v>13600000</v>
      </c>
      <c r="BO19" s="7">
        <f>Deaths!BN19*'Inputs &amp; Outputs'!$B$4</f>
        <v>10400000</v>
      </c>
      <c r="BP19" s="7">
        <f>Deaths!BO19*'Inputs &amp; Outputs'!$B$4</f>
        <v>5600000</v>
      </c>
      <c r="BQ19" s="7">
        <f>Deaths!BP19*'Inputs &amp; Outputs'!$B$4</f>
        <v>3200000</v>
      </c>
      <c r="BR19" s="7">
        <f>Deaths!BQ19*'Inputs &amp; Outputs'!$B$4</f>
        <v>4800000</v>
      </c>
      <c r="BS19" s="7">
        <f>Deaths!BR19*'Inputs &amp; Outputs'!$B$4</f>
        <v>1600000</v>
      </c>
      <c r="BT19" s="7">
        <f>Deaths!BS19*'Inputs &amp; Outputs'!$B$4</f>
        <v>2800000</v>
      </c>
    </row>
    <row r="20" spans="1:72" x14ac:dyDescent="0.25">
      <c r="A20" s="1">
        <v>19</v>
      </c>
      <c r="C20" s="7">
        <f>Deaths!B20*'Inputs &amp; Outputs'!$B$4</f>
        <v>5200000</v>
      </c>
      <c r="D20" s="7">
        <f>Deaths!C20*'Inputs &amp; Outputs'!$B$4</f>
        <v>2800000</v>
      </c>
      <c r="E20" s="7">
        <f>Deaths!D20*'Inputs &amp; Outputs'!$B$4</f>
        <v>4000000</v>
      </c>
      <c r="F20" s="7">
        <f>Deaths!E20*'Inputs &amp; Outputs'!$B$4</f>
        <v>6000000</v>
      </c>
      <c r="G20" s="7">
        <f>Deaths!F20*'Inputs &amp; Outputs'!$B$4</f>
        <v>4400000</v>
      </c>
      <c r="H20" s="7">
        <f>Deaths!G20*'Inputs &amp; Outputs'!$B$4</f>
        <v>5200000</v>
      </c>
      <c r="I20" s="7">
        <f>Deaths!H20*'Inputs &amp; Outputs'!$B$4</f>
        <v>5200000</v>
      </c>
      <c r="J20" s="7">
        <f>Deaths!I20*'Inputs &amp; Outputs'!$B$4</f>
        <v>4800000</v>
      </c>
      <c r="K20" s="7">
        <f>Deaths!J20*'Inputs &amp; Outputs'!$B$4</f>
        <v>8000000</v>
      </c>
      <c r="L20" s="7">
        <f>Deaths!K20*'Inputs &amp; Outputs'!$B$4</f>
        <v>5600000</v>
      </c>
      <c r="M20" s="7">
        <f>Deaths!L20*'Inputs &amp; Outputs'!$B$4</f>
        <v>6800000</v>
      </c>
      <c r="N20" s="7">
        <f>Deaths!M20*'Inputs &amp; Outputs'!$B$4</f>
        <v>6800000</v>
      </c>
      <c r="O20" s="7">
        <f>Deaths!N20*'Inputs &amp; Outputs'!$B$4</f>
        <v>8400000</v>
      </c>
      <c r="P20" s="7">
        <f>Deaths!O20*'Inputs &amp; Outputs'!$B$4</f>
        <v>11600000</v>
      </c>
      <c r="Q20" s="7">
        <f>Deaths!P20*'Inputs &amp; Outputs'!$B$4</f>
        <v>10800000</v>
      </c>
      <c r="R20" s="7">
        <f>Deaths!Q20*'Inputs &amp; Outputs'!$B$4</f>
        <v>9200000</v>
      </c>
      <c r="S20" s="7">
        <f>Deaths!R20*'Inputs &amp; Outputs'!$B$4</f>
        <v>12400000</v>
      </c>
      <c r="T20" s="7">
        <f>Deaths!S20*'Inputs &amp; Outputs'!$B$4</f>
        <v>11600000</v>
      </c>
      <c r="U20" s="7">
        <f>Deaths!T20*'Inputs &amp; Outputs'!$B$4</f>
        <v>14800000</v>
      </c>
      <c r="V20" s="7">
        <f>Deaths!U20*'Inputs &amp; Outputs'!$B$4</f>
        <v>12800000</v>
      </c>
      <c r="W20" s="7">
        <f>Deaths!V20*'Inputs &amp; Outputs'!$B$4</f>
        <v>17200000</v>
      </c>
      <c r="X20" s="7">
        <f>Deaths!W20*'Inputs &amp; Outputs'!$B$4</f>
        <v>15200000</v>
      </c>
      <c r="Y20" s="7">
        <f>Deaths!X20*'Inputs &amp; Outputs'!$B$4</f>
        <v>19200000</v>
      </c>
      <c r="Z20" s="7">
        <f>Deaths!Y20*'Inputs &amp; Outputs'!$B$4</f>
        <v>16400000</v>
      </c>
      <c r="AA20" s="7">
        <f>Deaths!Z20*'Inputs &amp; Outputs'!$B$4</f>
        <v>26400000</v>
      </c>
      <c r="AB20" s="7">
        <f>Deaths!AA20*'Inputs &amp; Outputs'!$B$4</f>
        <v>28400000</v>
      </c>
      <c r="AC20" s="7">
        <f>Deaths!AB20*'Inputs &amp; Outputs'!$B$4</f>
        <v>24000000</v>
      </c>
      <c r="AD20" s="7">
        <f>Deaths!AC20*'Inputs &amp; Outputs'!$B$4</f>
        <v>25600000</v>
      </c>
      <c r="AE20" s="7">
        <f>Deaths!AD20*'Inputs &amp; Outputs'!$B$4</f>
        <v>28000000</v>
      </c>
      <c r="AF20" s="7">
        <f>Deaths!AE20*'Inputs &amp; Outputs'!$B$4</f>
        <v>27200000</v>
      </c>
      <c r="AG20" s="7">
        <f>Deaths!AF20*'Inputs &amp; Outputs'!$B$4</f>
        <v>33600000</v>
      </c>
      <c r="AH20" s="7">
        <f>Deaths!AG20*'Inputs &amp; Outputs'!$B$4</f>
        <v>39600000</v>
      </c>
      <c r="AI20" s="7">
        <f>Deaths!AH20*'Inputs &amp; Outputs'!$B$4</f>
        <v>49200000</v>
      </c>
      <c r="AJ20" s="7">
        <f>Deaths!AI20*'Inputs &amp; Outputs'!$B$4</f>
        <v>46000000</v>
      </c>
      <c r="AK20" s="7">
        <f>Deaths!AJ20*'Inputs &amp; Outputs'!$B$4</f>
        <v>50800000</v>
      </c>
      <c r="AL20" s="7">
        <f>Deaths!AK20*'Inputs &amp; Outputs'!$B$4</f>
        <v>57600000</v>
      </c>
      <c r="AM20" s="7">
        <f>Deaths!AL20*'Inputs &amp; Outputs'!$B$4</f>
        <v>60000000</v>
      </c>
      <c r="AN20" s="7">
        <f>Deaths!AM20*'Inputs &amp; Outputs'!$B$4</f>
        <v>79600000</v>
      </c>
      <c r="AO20" s="7">
        <f>Deaths!AN20*'Inputs &amp; Outputs'!$B$4</f>
        <v>91200000</v>
      </c>
      <c r="AP20" s="7">
        <f>Deaths!AO20*'Inputs &amp; Outputs'!$B$4</f>
        <v>88000000</v>
      </c>
      <c r="AQ20" s="7">
        <f>Deaths!AP20*'Inputs &amp; Outputs'!$B$4</f>
        <v>96400000</v>
      </c>
      <c r="AR20" s="7">
        <f>Deaths!AQ20*'Inputs &amp; Outputs'!$B$4</f>
        <v>107200000</v>
      </c>
      <c r="AS20" s="7">
        <f>Deaths!AR20*'Inputs &amp; Outputs'!$B$4</f>
        <v>127200000</v>
      </c>
      <c r="AT20" s="7">
        <f>Deaths!AS20*'Inputs &amp; Outputs'!$B$4</f>
        <v>121200000</v>
      </c>
      <c r="AU20" s="7">
        <f>Deaths!AT20*'Inputs &amp; Outputs'!$B$4</f>
        <v>148400000</v>
      </c>
      <c r="AV20" s="7">
        <f>Deaths!AU20*'Inputs &amp; Outputs'!$B$4</f>
        <v>165200000</v>
      </c>
      <c r="AW20" s="7">
        <f>Deaths!AV20*'Inputs &amp; Outputs'!$B$4</f>
        <v>170000000</v>
      </c>
      <c r="AX20" s="7">
        <f>Deaths!AW20*'Inputs &amp; Outputs'!$B$4</f>
        <v>174800000</v>
      </c>
      <c r="AY20" s="7">
        <f>Deaths!AX20*'Inputs &amp; Outputs'!$B$4</f>
        <v>186000000</v>
      </c>
      <c r="AZ20" s="7">
        <f>Deaths!AY20*'Inputs &amp; Outputs'!$B$4</f>
        <v>192800000</v>
      </c>
      <c r="BA20" s="7">
        <f>Deaths!AZ20*'Inputs &amp; Outputs'!$B$4</f>
        <v>202800000</v>
      </c>
      <c r="BB20" s="7">
        <f>Deaths!BA20*'Inputs &amp; Outputs'!$B$4</f>
        <v>188800000</v>
      </c>
      <c r="BC20" s="7">
        <f>Deaths!BB20*'Inputs &amp; Outputs'!$B$4</f>
        <v>188000000</v>
      </c>
      <c r="BD20" s="7">
        <f>Deaths!BC20*'Inputs &amp; Outputs'!$B$4</f>
        <v>172400000</v>
      </c>
      <c r="BE20" s="7">
        <f>Deaths!BD20*'Inputs &amp; Outputs'!$B$4</f>
        <v>161600000</v>
      </c>
      <c r="BF20" s="7">
        <f>Deaths!BE20*'Inputs &amp; Outputs'!$B$4</f>
        <v>144000000</v>
      </c>
      <c r="BG20" s="7">
        <f>Deaths!BF20*'Inputs &amp; Outputs'!$B$4</f>
        <v>112000000</v>
      </c>
      <c r="BH20" s="7">
        <f>Deaths!BG20*'Inputs &amp; Outputs'!$B$4</f>
        <v>84800000</v>
      </c>
      <c r="BI20" s="7">
        <f>Deaths!BH20*'Inputs &amp; Outputs'!$B$4</f>
        <v>80400000</v>
      </c>
      <c r="BJ20" s="7">
        <f>Deaths!BI20*'Inputs &amp; Outputs'!$B$4</f>
        <v>59600000</v>
      </c>
      <c r="BK20" s="7">
        <f>Deaths!BJ20*'Inputs &amp; Outputs'!$B$4</f>
        <v>44000000</v>
      </c>
      <c r="BL20" s="7">
        <f>Deaths!BK20*'Inputs &amp; Outputs'!$B$4</f>
        <v>28400000</v>
      </c>
      <c r="BM20" s="7">
        <f>Deaths!BL20*'Inputs &amp; Outputs'!$B$4</f>
        <v>22800000</v>
      </c>
      <c r="BN20" s="7">
        <f>Deaths!BM20*'Inputs &amp; Outputs'!$B$4</f>
        <v>14800000</v>
      </c>
      <c r="BO20" s="7">
        <f>Deaths!BN20*'Inputs &amp; Outputs'!$B$4</f>
        <v>8400000</v>
      </c>
      <c r="BP20" s="7">
        <f>Deaths!BO20*'Inputs &amp; Outputs'!$B$4</f>
        <v>8000000</v>
      </c>
      <c r="BQ20" s="7">
        <f>Deaths!BP20*'Inputs &amp; Outputs'!$B$4</f>
        <v>4000000</v>
      </c>
      <c r="BR20" s="7">
        <f>Deaths!BQ20*'Inputs &amp; Outputs'!$B$4</f>
        <v>2800000</v>
      </c>
      <c r="BS20" s="7">
        <f>Deaths!BR20*'Inputs &amp; Outputs'!$B$4</f>
        <v>800000</v>
      </c>
      <c r="BT20" s="7">
        <f>Deaths!BS20*'Inputs &amp; Outputs'!$B$4</f>
        <v>2800000</v>
      </c>
    </row>
    <row r="21" spans="1:72" x14ac:dyDescent="0.25">
      <c r="A21" s="1">
        <v>20</v>
      </c>
      <c r="C21" s="7">
        <f>Deaths!B21*'Inputs &amp; Outputs'!$B$4</f>
        <v>3600000</v>
      </c>
      <c r="D21" s="7">
        <f>Deaths!C21*'Inputs &amp; Outputs'!$B$4</f>
        <v>4000000</v>
      </c>
      <c r="E21" s="7">
        <f>Deaths!D21*'Inputs &amp; Outputs'!$B$4</f>
        <v>6000000</v>
      </c>
      <c r="F21" s="7">
        <f>Deaths!E21*'Inputs &amp; Outputs'!$B$4</f>
        <v>2800000</v>
      </c>
      <c r="G21" s="7">
        <f>Deaths!F21*'Inputs &amp; Outputs'!$B$4</f>
        <v>4400000</v>
      </c>
      <c r="H21" s="7">
        <f>Deaths!G21*'Inputs &amp; Outputs'!$B$4</f>
        <v>7200000</v>
      </c>
      <c r="I21" s="7">
        <f>Deaths!H21*'Inputs &amp; Outputs'!$B$4</f>
        <v>1600000</v>
      </c>
      <c r="J21" s="7">
        <f>Deaths!I21*'Inputs &amp; Outputs'!$B$4</f>
        <v>3600000</v>
      </c>
      <c r="K21" s="7">
        <f>Deaths!J21*'Inputs &amp; Outputs'!$B$4</f>
        <v>7200000</v>
      </c>
      <c r="L21" s="7">
        <f>Deaths!K21*'Inputs &amp; Outputs'!$B$4</f>
        <v>6800000</v>
      </c>
      <c r="M21" s="7">
        <f>Deaths!L21*'Inputs &amp; Outputs'!$B$4</f>
        <v>4800000</v>
      </c>
      <c r="N21" s="7">
        <f>Deaths!M21*'Inputs &amp; Outputs'!$B$4</f>
        <v>10000000</v>
      </c>
      <c r="O21" s="7">
        <f>Deaths!N21*'Inputs &amp; Outputs'!$B$4</f>
        <v>9200000</v>
      </c>
      <c r="P21" s="7">
        <f>Deaths!O21*'Inputs &amp; Outputs'!$B$4</f>
        <v>10000000</v>
      </c>
      <c r="Q21" s="7">
        <f>Deaths!P21*'Inputs &amp; Outputs'!$B$4</f>
        <v>10400000</v>
      </c>
      <c r="R21" s="7">
        <f>Deaths!Q21*'Inputs &amp; Outputs'!$B$4</f>
        <v>7200000</v>
      </c>
      <c r="S21" s="7">
        <f>Deaths!R21*'Inputs &amp; Outputs'!$B$4</f>
        <v>10800000</v>
      </c>
      <c r="T21" s="7">
        <f>Deaths!S21*'Inputs &amp; Outputs'!$B$4</f>
        <v>10800000</v>
      </c>
      <c r="U21" s="7">
        <f>Deaths!T21*'Inputs &amp; Outputs'!$B$4</f>
        <v>16000000</v>
      </c>
      <c r="V21" s="7">
        <f>Deaths!U21*'Inputs &amp; Outputs'!$B$4</f>
        <v>10000000</v>
      </c>
      <c r="W21" s="7">
        <f>Deaths!V21*'Inputs &amp; Outputs'!$B$4</f>
        <v>15600000</v>
      </c>
      <c r="X21" s="7">
        <f>Deaths!W21*'Inputs &amp; Outputs'!$B$4</f>
        <v>18400000</v>
      </c>
      <c r="Y21" s="7">
        <f>Deaths!X21*'Inputs &amp; Outputs'!$B$4</f>
        <v>18000000</v>
      </c>
      <c r="Z21" s="7">
        <f>Deaths!Y21*'Inputs &amp; Outputs'!$B$4</f>
        <v>19200000</v>
      </c>
      <c r="AA21" s="7">
        <f>Deaths!Z21*'Inputs &amp; Outputs'!$B$4</f>
        <v>22000000</v>
      </c>
      <c r="AB21" s="7">
        <f>Deaths!AA21*'Inputs &amp; Outputs'!$B$4</f>
        <v>24800000</v>
      </c>
      <c r="AC21" s="7">
        <f>Deaths!AB21*'Inputs &amp; Outputs'!$B$4</f>
        <v>29200000</v>
      </c>
      <c r="AD21" s="7">
        <f>Deaths!AC21*'Inputs &amp; Outputs'!$B$4</f>
        <v>32400000</v>
      </c>
      <c r="AE21" s="7">
        <f>Deaths!AD21*'Inputs &amp; Outputs'!$B$4</f>
        <v>38400000</v>
      </c>
      <c r="AF21" s="7">
        <f>Deaths!AE21*'Inputs &amp; Outputs'!$B$4</f>
        <v>28400000</v>
      </c>
      <c r="AG21" s="7">
        <f>Deaths!AF21*'Inputs &amp; Outputs'!$B$4</f>
        <v>43200000</v>
      </c>
      <c r="AH21" s="7">
        <f>Deaths!AG21*'Inputs &amp; Outputs'!$B$4</f>
        <v>40400000</v>
      </c>
      <c r="AI21" s="7">
        <f>Deaths!AH21*'Inputs &amp; Outputs'!$B$4</f>
        <v>41200000</v>
      </c>
      <c r="AJ21" s="7">
        <f>Deaths!AI21*'Inputs &amp; Outputs'!$B$4</f>
        <v>44000000</v>
      </c>
      <c r="AK21" s="7">
        <f>Deaths!AJ21*'Inputs &amp; Outputs'!$B$4</f>
        <v>54800000</v>
      </c>
      <c r="AL21" s="7">
        <f>Deaths!AK21*'Inputs &amp; Outputs'!$B$4</f>
        <v>56400000</v>
      </c>
      <c r="AM21" s="7">
        <f>Deaths!AL21*'Inputs &amp; Outputs'!$B$4</f>
        <v>71600000</v>
      </c>
      <c r="AN21" s="7">
        <f>Deaths!AM21*'Inputs &amp; Outputs'!$B$4</f>
        <v>79200000</v>
      </c>
      <c r="AO21" s="7">
        <f>Deaths!AN21*'Inputs &amp; Outputs'!$B$4</f>
        <v>78400000</v>
      </c>
      <c r="AP21" s="7">
        <f>Deaths!AO21*'Inputs &amp; Outputs'!$B$4</f>
        <v>93600000</v>
      </c>
      <c r="AQ21" s="7">
        <f>Deaths!AP21*'Inputs &amp; Outputs'!$B$4</f>
        <v>102400000</v>
      </c>
      <c r="AR21" s="7">
        <f>Deaths!AQ21*'Inputs &amp; Outputs'!$B$4</f>
        <v>95200000</v>
      </c>
      <c r="AS21" s="7">
        <f>Deaths!AR21*'Inputs &amp; Outputs'!$B$4</f>
        <v>136400000</v>
      </c>
      <c r="AT21" s="7">
        <f>Deaths!AS21*'Inputs &amp; Outputs'!$B$4</f>
        <v>128400000</v>
      </c>
      <c r="AU21" s="7">
        <f>Deaths!AT21*'Inputs &amp; Outputs'!$B$4</f>
        <v>155600000</v>
      </c>
      <c r="AV21" s="7">
        <f>Deaths!AU21*'Inputs &amp; Outputs'!$B$4</f>
        <v>171600000</v>
      </c>
      <c r="AW21" s="7">
        <f>Deaths!AV21*'Inputs &amp; Outputs'!$B$4</f>
        <v>173600000</v>
      </c>
      <c r="AX21" s="7">
        <f>Deaths!AW21*'Inputs &amp; Outputs'!$B$4</f>
        <v>187200000</v>
      </c>
      <c r="AY21" s="7">
        <f>Deaths!AX21*'Inputs &amp; Outputs'!$B$4</f>
        <v>188800000</v>
      </c>
      <c r="AZ21" s="7">
        <f>Deaths!AY21*'Inputs &amp; Outputs'!$B$4</f>
        <v>187200000</v>
      </c>
      <c r="BA21" s="7">
        <f>Deaths!AZ21*'Inputs &amp; Outputs'!$B$4</f>
        <v>204800000</v>
      </c>
      <c r="BB21" s="7">
        <f>Deaths!BA21*'Inputs &amp; Outputs'!$B$4</f>
        <v>192000000</v>
      </c>
      <c r="BC21" s="7">
        <f>Deaths!BB21*'Inputs &amp; Outputs'!$B$4</f>
        <v>163200000</v>
      </c>
      <c r="BD21" s="7">
        <f>Deaths!BC21*'Inputs &amp; Outputs'!$B$4</f>
        <v>177600000</v>
      </c>
      <c r="BE21" s="7">
        <f>Deaths!BD21*'Inputs &amp; Outputs'!$B$4</f>
        <v>150000000</v>
      </c>
      <c r="BF21" s="7">
        <f>Deaths!BE21*'Inputs &amp; Outputs'!$B$4</f>
        <v>132800000</v>
      </c>
      <c r="BG21" s="7">
        <f>Deaths!BF21*'Inputs &amp; Outputs'!$B$4</f>
        <v>99600000</v>
      </c>
      <c r="BH21" s="7">
        <f>Deaths!BG21*'Inputs &amp; Outputs'!$B$4</f>
        <v>93200000</v>
      </c>
      <c r="BI21" s="7">
        <f>Deaths!BH21*'Inputs &amp; Outputs'!$B$4</f>
        <v>63600000</v>
      </c>
      <c r="BJ21" s="7">
        <f>Deaths!BI21*'Inputs &amp; Outputs'!$B$4</f>
        <v>56000000</v>
      </c>
      <c r="BK21" s="7">
        <f>Deaths!BJ21*'Inputs &amp; Outputs'!$B$4</f>
        <v>40400000</v>
      </c>
      <c r="BL21" s="7">
        <f>Deaths!BK21*'Inputs &amp; Outputs'!$B$4</f>
        <v>31600000</v>
      </c>
      <c r="BM21" s="7">
        <f>Deaths!BL21*'Inputs &amp; Outputs'!$B$4</f>
        <v>26000000</v>
      </c>
      <c r="BN21" s="7">
        <f>Deaths!BM21*'Inputs &amp; Outputs'!$B$4</f>
        <v>16800000</v>
      </c>
      <c r="BO21" s="7">
        <f>Deaths!BN21*'Inputs &amp; Outputs'!$B$4</f>
        <v>14400000</v>
      </c>
      <c r="BP21" s="7">
        <f>Deaths!BO21*'Inputs &amp; Outputs'!$B$4</f>
        <v>4800000</v>
      </c>
      <c r="BQ21" s="7">
        <f>Deaths!BP21*'Inputs &amp; Outputs'!$B$4</f>
        <v>4400000</v>
      </c>
      <c r="BR21" s="7">
        <f>Deaths!BQ21*'Inputs &amp; Outputs'!$B$4</f>
        <v>2400000</v>
      </c>
      <c r="BS21" s="7">
        <f>Deaths!BR21*'Inputs &amp; Outputs'!$B$4</f>
        <v>1600000</v>
      </c>
      <c r="BT21" s="7">
        <f>Deaths!BS21*'Inputs &amp; Outputs'!$B$4</f>
        <v>2800000</v>
      </c>
    </row>
    <row r="22" spans="1:72" x14ac:dyDescent="0.25">
      <c r="A22" s="1">
        <v>21</v>
      </c>
      <c r="C22" s="7">
        <f>Deaths!B22*'Inputs &amp; Outputs'!$B$4</f>
        <v>3600000</v>
      </c>
      <c r="D22" s="7">
        <f>Deaths!C22*'Inputs &amp; Outputs'!$B$4</f>
        <v>2000000</v>
      </c>
      <c r="E22" s="7">
        <f>Deaths!D22*'Inputs &amp; Outputs'!$B$4</f>
        <v>4400000</v>
      </c>
      <c r="F22" s="7">
        <f>Deaths!E22*'Inputs &amp; Outputs'!$B$4</f>
        <v>800000</v>
      </c>
      <c r="G22" s="7">
        <f>Deaths!F22*'Inputs &amp; Outputs'!$B$4</f>
        <v>6000000</v>
      </c>
      <c r="H22" s="7">
        <f>Deaths!G22*'Inputs &amp; Outputs'!$B$4</f>
        <v>6800000</v>
      </c>
      <c r="I22" s="7">
        <f>Deaths!H22*'Inputs &amp; Outputs'!$B$4</f>
        <v>4800000</v>
      </c>
      <c r="J22" s="7">
        <f>Deaths!I22*'Inputs &amp; Outputs'!$B$4</f>
        <v>6000000</v>
      </c>
      <c r="K22" s="7">
        <f>Deaths!J22*'Inputs &amp; Outputs'!$B$4</f>
        <v>6000000</v>
      </c>
      <c r="L22" s="7">
        <f>Deaths!K22*'Inputs &amp; Outputs'!$B$4</f>
        <v>6800000</v>
      </c>
      <c r="M22" s="7">
        <f>Deaths!L22*'Inputs &amp; Outputs'!$B$4</f>
        <v>6800000</v>
      </c>
      <c r="N22" s="7">
        <f>Deaths!M22*'Inputs &amp; Outputs'!$B$4</f>
        <v>8800000</v>
      </c>
      <c r="O22" s="7">
        <f>Deaths!N22*'Inputs &amp; Outputs'!$B$4</f>
        <v>7200000</v>
      </c>
      <c r="P22" s="7">
        <f>Deaths!O22*'Inputs &amp; Outputs'!$B$4</f>
        <v>10400000</v>
      </c>
      <c r="Q22" s="7">
        <f>Deaths!P22*'Inputs &amp; Outputs'!$B$4</f>
        <v>9600000</v>
      </c>
      <c r="R22" s="7">
        <f>Deaths!Q22*'Inputs &amp; Outputs'!$B$4</f>
        <v>8800000</v>
      </c>
      <c r="S22" s="7">
        <f>Deaths!R22*'Inputs &amp; Outputs'!$B$4</f>
        <v>11200000</v>
      </c>
      <c r="T22" s="7">
        <f>Deaths!S22*'Inputs &amp; Outputs'!$B$4</f>
        <v>8800000</v>
      </c>
      <c r="U22" s="7">
        <f>Deaths!T22*'Inputs &amp; Outputs'!$B$4</f>
        <v>9200000</v>
      </c>
      <c r="V22" s="7">
        <f>Deaths!U22*'Inputs &amp; Outputs'!$B$4</f>
        <v>18000000</v>
      </c>
      <c r="W22" s="7">
        <f>Deaths!V22*'Inputs &amp; Outputs'!$B$4</f>
        <v>16800000</v>
      </c>
      <c r="X22" s="7">
        <f>Deaths!W22*'Inputs &amp; Outputs'!$B$4</f>
        <v>14000000</v>
      </c>
      <c r="Y22" s="7">
        <f>Deaths!X22*'Inputs &amp; Outputs'!$B$4</f>
        <v>19200000</v>
      </c>
      <c r="Z22" s="7">
        <f>Deaths!Y22*'Inputs &amp; Outputs'!$B$4</f>
        <v>21600000</v>
      </c>
      <c r="AA22" s="7">
        <f>Deaths!Z22*'Inputs &amp; Outputs'!$B$4</f>
        <v>24400000</v>
      </c>
      <c r="AB22" s="7">
        <f>Deaths!AA22*'Inputs &amp; Outputs'!$B$4</f>
        <v>24800000</v>
      </c>
      <c r="AC22" s="7">
        <f>Deaths!AB22*'Inputs &amp; Outputs'!$B$4</f>
        <v>23200000</v>
      </c>
      <c r="AD22" s="7">
        <f>Deaths!AC22*'Inputs &amp; Outputs'!$B$4</f>
        <v>23600000</v>
      </c>
      <c r="AE22" s="7">
        <f>Deaths!AD22*'Inputs &amp; Outputs'!$B$4</f>
        <v>30800000</v>
      </c>
      <c r="AF22" s="7">
        <f>Deaths!AE22*'Inputs &amp; Outputs'!$B$4</f>
        <v>32800000</v>
      </c>
      <c r="AG22" s="7">
        <f>Deaths!AF22*'Inputs &amp; Outputs'!$B$4</f>
        <v>38400000</v>
      </c>
      <c r="AH22" s="7">
        <f>Deaths!AG22*'Inputs &amp; Outputs'!$B$4</f>
        <v>32800000</v>
      </c>
      <c r="AI22" s="7">
        <f>Deaths!AH22*'Inputs &amp; Outputs'!$B$4</f>
        <v>43600000</v>
      </c>
      <c r="AJ22" s="7">
        <f>Deaths!AI22*'Inputs &amp; Outputs'!$B$4</f>
        <v>48000000</v>
      </c>
      <c r="AK22" s="7">
        <f>Deaths!AJ22*'Inputs &amp; Outputs'!$B$4</f>
        <v>51200000</v>
      </c>
      <c r="AL22" s="7">
        <f>Deaths!AK22*'Inputs &amp; Outputs'!$B$4</f>
        <v>68000000</v>
      </c>
      <c r="AM22" s="7">
        <f>Deaths!AL22*'Inputs &amp; Outputs'!$B$4</f>
        <v>64000000</v>
      </c>
      <c r="AN22" s="7">
        <f>Deaths!AM22*'Inputs &amp; Outputs'!$B$4</f>
        <v>76800000</v>
      </c>
      <c r="AO22" s="7">
        <f>Deaths!AN22*'Inputs &amp; Outputs'!$B$4</f>
        <v>74800000</v>
      </c>
      <c r="AP22" s="7">
        <f>Deaths!AO22*'Inputs &amp; Outputs'!$B$4</f>
        <v>84400000</v>
      </c>
      <c r="AQ22" s="7">
        <f>Deaths!AP22*'Inputs &amp; Outputs'!$B$4</f>
        <v>106000000</v>
      </c>
      <c r="AR22" s="7">
        <f>Deaths!AQ22*'Inputs &amp; Outputs'!$B$4</f>
        <v>111200000</v>
      </c>
      <c r="AS22" s="7">
        <f>Deaths!AR22*'Inputs &amp; Outputs'!$B$4</f>
        <v>127200000</v>
      </c>
      <c r="AT22" s="7">
        <f>Deaths!AS22*'Inputs &amp; Outputs'!$B$4</f>
        <v>141200000</v>
      </c>
      <c r="AU22" s="7">
        <f>Deaths!AT22*'Inputs &amp; Outputs'!$B$4</f>
        <v>135200000</v>
      </c>
      <c r="AV22" s="7">
        <f>Deaths!AU22*'Inputs &amp; Outputs'!$B$4</f>
        <v>166000000</v>
      </c>
      <c r="AW22" s="7">
        <f>Deaths!AV22*'Inputs &amp; Outputs'!$B$4</f>
        <v>176000000</v>
      </c>
      <c r="AX22" s="7">
        <f>Deaths!AW22*'Inputs &amp; Outputs'!$B$4</f>
        <v>172000000</v>
      </c>
      <c r="AY22" s="7">
        <f>Deaths!AX22*'Inputs &amp; Outputs'!$B$4</f>
        <v>178000000</v>
      </c>
      <c r="AZ22" s="7">
        <f>Deaths!AY22*'Inputs &amp; Outputs'!$B$4</f>
        <v>200000000</v>
      </c>
      <c r="BA22" s="7">
        <f>Deaths!AZ22*'Inputs &amp; Outputs'!$B$4</f>
        <v>188800000</v>
      </c>
      <c r="BB22" s="7">
        <f>Deaths!BA22*'Inputs &amp; Outputs'!$B$4</f>
        <v>211600000</v>
      </c>
      <c r="BC22" s="7">
        <f>Deaths!BB22*'Inputs &amp; Outputs'!$B$4</f>
        <v>187600000</v>
      </c>
      <c r="BD22" s="7">
        <f>Deaths!BC22*'Inputs &amp; Outputs'!$B$4</f>
        <v>162000000</v>
      </c>
      <c r="BE22" s="7">
        <f>Deaths!BD22*'Inputs &amp; Outputs'!$B$4</f>
        <v>153600000</v>
      </c>
      <c r="BF22" s="7">
        <f>Deaths!BE22*'Inputs &amp; Outputs'!$B$4</f>
        <v>128400000</v>
      </c>
      <c r="BG22" s="7">
        <f>Deaths!BF22*'Inputs &amp; Outputs'!$B$4</f>
        <v>111600000</v>
      </c>
      <c r="BH22" s="7">
        <f>Deaths!BG22*'Inputs &amp; Outputs'!$B$4</f>
        <v>95600000</v>
      </c>
      <c r="BI22" s="7">
        <f>Deaths!BH22*'Inputs &amp; Outputs'!$B$4</f>
        <v>76400000</v>
      </c>
      <c r="BJ22" s="7">
        <f>Deaths!BI22*'Inputs &amp; Outputs'!$B$4</f>
        <v>60800000</v>
      </c>
      <c r="BK22" s="7">
        <f>Deaths!BJ22*'Inputs &amp; Outputs'!$B$4</f>
        <v>44400000</v>
      </c>
      <c r="BL22" s="7">
        <f>Deaths!BK22*'Inputs &amp; Outputs'!$B$4</f>
        <v>34800000</v>
      </c>
      <c r="BM22" s="7">
        <f>Deaths!BL22*'Inputs &amp; Outputs'!$B$4</f>
        <v>20400000</v>
      </c>
      <c r="BN22" s="7">
        <f>Deaths!BM22*'Inputs &amp; Outputs'!$B$4</f>
        <v>18400000</v>
      </c>
      <c r="BO22" s="7">
        <f>Deaths!BN22*'Inputs &amp; Outputs'!$B$4</f>
        <v>12800000</v>
      </c>
      <c r="BP22" s="7">
        <f>Deaths!BO22*'Inputs &amp; Outputs'!$B$4</f>
        <v>9200000</v>
      </c>
      <c r="BQ22" s="7">
        <f>Deaths!BP22*'Inputs &amp; Outputs'!$B$4</f>
        <v>2800000</v>
      </c>
      <c r="BR22" s="7">
        <f>Deaths!BQ22*'Inputs &amp; Outputs'!$B$4</f>
        <v>2800000</v>
      </c>
      <c r="BS22" s="7">
        <f>Deaths!BR22*'Inputs &amp; Outputs'!$B$4</f>
        <v>2800000</v>
      </c>
      <c r="BT22" s="7">
        <f>Deaths!BS22*'Inputs &amp; Outputs'!$B$4</f>
        <v>3200000</v>
      </c>
    </row>
    <row r="23" spans="1:72" x14ac:dyDescent="0.25">
      <c r="A23" s="1">
        <v>22</v>
      </c>
      <c r="C23" s="7">
        <f>Deaths!B23*'Inputs &amp; Outputs'!$B$4</f>
        <v>1600000</v>
      </c>
      <c r="D23" s="7">
        <f>Deaths!C23*'Inputs &amp; Outputs'!$B$4</f>
        <v>800000</v>
      </c>
      <c r="E23" s="7">
        <f>Deaths!D23*'Inputs &amp; Outputs'!$B$4</f>
        <v>3600000</v>
      </c>
      <c r="F23" s="7">
        <f>Deaths!E23*'Inputs &amp; Outputs'!$B$4</f>
        <v>2000000</v>
      </c>
      <c r="G23" s="7">
        <f>Deaths!F23*'Inputs &amp; Outputs'!$B$4</f>
        <v>6000000</v>
      </c>
      <c r="H23" s="7">
        <f>Deaths!G23*'Inputs &amp; Outputs'!$B$4</f>
        <v>5600000</v>
      </c>
      <c r="I23" s="7">
        <f>Deaths!H23*'Inputs &amp; Outputs'!$B$4</f>
        <v>6800000</v>
      </c>
      <c r="J23" s="7">
        <f>Deaths!I23*'Inputs &amp; Outputs'!$B$4</f>
        <v>6400000</v>
      </c>
      <c r="K23" s="7">
        <f>Deaths!J23*'Inputs &amp; Outputs'!$B$4</f>
        <v>6800000</v>
      </c>
      <c r="L23" s="7">
        <f>Deaths!K23*'Inputs &amp; Outputs'!$B$4</f>
        <v>8000000</v>
      </c>
      <c r="M23" s="7">
        <f>Deaths!L23*'Inputs &amp; Outputs'!$B$4</f>
        <v>6800000</v>
      </c>
      <c r="N23" s="7">
        <f>Deaths!M23*'Inputs &amp; Outputs'!$B$4</f>
        <v>6000000</v>
      </c>
      <c r="O23" s="7">
        <f>Deaths!N23*'Inputs &amp; Outputs'!$B$4</f>
        <v>9200000</v>
      </c>
      <c r="P23" s="7">
        <f>Deaths!O23*'Inputs &amp; Outputs'!$B$4</f>
        <v>7600000</v>
      </c>
      <c r="Q23" s="7">
        <f>Deaths!P23*'Inputs &amp; Outputs'!$B$4</f>
        <v>10000000</v>
      </c>
      <c r="R23" s="7">
        <f>Deaths!Q23*'Inputs &amp; Outputs'!$B$4</f>
        <v>11200000</v>
      </c>
      <c r="S23" s="7">
        <f>Deaths!R23*'Inputs &amp; Outputs'!$B$4</f>
        <v>8800000</v>
      </c>
      <c r="T23" s="7">
        <f>Deaths!S23*'Inputs &amp; Outputs'!$B$4</f>
        <v>12000000</v>
      </c>
      <c r="U23" s="7">
        <f>Deaths!T23*'Inputs &amp; Outputs'!$B$4</f>
        <v>12000000</v>
      </c>
      <c r="V23" s="7">
        <f>Deaths!U23*'Inputs &amp; Outputs'!$B$4</f>
        <v>15600000</v>
      </c>
      <c r="W23" s="7">
        <f>Deaths!V23*'Inputs &amp; Outputs'!$B$4</f>
        <v>14000000</v>
      </c>
      <c r="X23" s="7">
        <f>Deaths!W23*'Inputs &amp; Outputs'!$B$4</f>
        <v>16400000</v>
      </c>
      <c r="Y23" s="7">
        <f>Deaths!X23*'Inputs &amp; Outputs'!$B$4</f>
        <v>17200000</v>
      </c>
      <c r="Z23" s="7">
        <f>Deaths!Y23*'Inputs &amp; Outputs'!$B$4</f>
        <v>19600000</v>
      </c>
      <c r="AA23" s="7">
        <f>Deaths!Z23*'Inputs &amp; Outputs'!$B$4</f>
        <v>24400000</v>
      </c>
      <c r="AB23" s="7">
        <f>Deaths!AA23*'Inputs &amp; Outputs'!$B$4</f>
        <v>21600000</v>
      </c>
      <c r="AC23" s="7">
        <f>Deaths!AB23*'Inputs &amp; Outputs'!$B$4</f>
        <v>20000000</v>
      </c>
      <c r="AD23" s="7">
        <f>Deaths!AC23*'Inputs &amp; Outputs'!$B$4</f>
        <v>28400000</v>
      </c>
      <c r="AE23" s="7">
        <f>Deaths!AD23*'Inputs &amp; Outputs'!$B$4</f>
        <v>29600000</v>
      </c>
      <c r="AF23" s="7">
        <f>Deaths!AE23*'Inputs &amp; Outputs'!$B$4</f>
        <v>38000000</v>
      </c>
      <c r="AG23" s="7">
        <f>Deaths!AF23*'Inputs &amp; Outputs'!$B$4</f>
        <v>34800000</v>
      </c>
      <c r="AH23" s="7">
        <f>Deaths!AG23*'Inputs &amp; Outputs'!$B$4</f>
        <v>41600000</v>
      </c>
      <c r="AI23" s="7">
        <f>Deaths!AH23*'Inputs &amp; Outputs'!$B$4</f>
        <v>39200000</v>
      </c>
      <c r="AJ23" s="7">
        <f>Deaths!AI23*'Inputs &amp; Outputs'!$B$4</f>
        <v>52000000</v>
      </c>
      <c r="AK23" s="7">
        <f>Deaths!AJ23*'Inputs &amp; Outputs'!$B$4</f>
        <v>58400000</v>
      </c>
      <c r="AL23" s="7">
        <f>Deaths!AK23*'Inputs &amp; Outputs'!$B$4</f>
        <v>53600000</v>
      </c>
      <c r="AM23" s="7">
        <f>Deaths!AL23*'Inputs &amp; Outputs'!$B$4</f>
        <v>64400000</v>
      </c>
      <c r="AN23" s="7">
        <f>Deaths!AM23*'Inputs &amp; Outputs'!$B$4</f>
        <v>77200000</v>
      </c>
      <c r="AO23" s="7">
        <f>Deaths!AN23*'Inputs &amp; Outputs'!$B$4</f>
        <v>81200000</v>
      </c>
      <c r="AP23" s="7">
        <f>Deaths!AO23*'Inputs &amp; Outputs'!$B$4</f>
        <v>85200000</v>
      </c>
      <c r="AQ23" s="7">
        <f>Deaths!AP23*'Inputs &amp; Outputs'!$B$4</f>
        <v>94400000</v>
      </c>
      <c r="AR23" s="7">
        <f>Deaths!AQ23*'Inputs &amp; Outputs'!$B$4</f>
        <v>109600000</v>
      </c>
      <c r="AS23" s="7">
        <f>Deaths!AR23*'Inputs &amp; Outputs'!$B$4</f>
        <v>108800000</v>
      </c>
      <c r="AT23" s="7">
        <f>Deaths!AS23*'Inputs &amp; Outputs'!$B$4</f>
        <v>122800000</v>
      </c>
      <c r="AU23" s="7">
        <f>Deaths!AT23*'Inputs &amp; Outputs'!$B$4</f>
        <v>153600000</v>
      </c>
      <c r="AV23" s="7">
        <f>Deaths!AU23*'Inputs &amp; Outputs'!$B$4</f>
        <v>155200000</v>
      </c>
      <c r="AW23" s="7">
        <f>Deaths!AV23*'Inputs &amp; Outputs'!$B$4</f>
        <v>189200000</v>
      </c>
      <c r="AX23" s="7">
        <f>Deaths!AW23*'Inputs &amp; Outputs'!$B$4</f>
        <v>186400000</v>
      </c>
      <c r="AY23" s="7">
        <f>Deaths!AX23*'Inputs &amp; Outputs'!$B$4</f>
        <v>196000000</v>
      </c>
      <c r="AZ23" s="7">
        <f>Deaths!AY23*'Inputs &amp; Outputs'!$B$4</f>
        <v>196000000</v>
      </c>
      <c r="BA23" s="7">
        <f>Deaths!AZ23*'Inputs &amp; Outputs'!$B$4</f>
        <v>210000000</v>
      </c>
      <c r="BB23" s="7">
        <f>Deaths!BA23*'Inputs &amp; Outputs'!$B$4</f>
        <v>190400000</v>
      </c>
      <c r="BC23" s="7">
        <f>Deaths!BB23*'Inputs &amp; Outputs'!$B$4</f>
        <v>184000000</v>
      </c>
      <c r="BD23" s="7">
        <f>Deaths!BC23*'Inputs &amp; Outputs'!$B$4</f>
        <v>171600000</v>
      </c>
      <c r="BE23" s="7">
        <f>Deaths!BD23*'Inputs &amp; Outputs'!$B$4</f>
        <v>158400000</v>
      </c>
      <c r="BF23" s="7">
        <f>Deaths!BE23*'Inputs &amp; Outputs'!$B$4</f>
        <v>135200000</v>
      </c>
      <c r="BG23" s="7">
        <f>Deaths!BF23*'Inputs &amp; Outputs'!$B$4</f>
        <v>115200000</v>
      </c>
      <c r="BH23" s="7">
        <f>Deaths!BG23*'Inputs &amp; Outputs'!$B$4</f>
        <v>89200000</v>
      </c>
      <c r="BI23" s="7">
        <f>Deaths!BH23*'Inputs &amp; Outputs'!$B$4</f>
        <v>70800000</v>
      </c>
      <c r="BJ23" s="7">
        <f>Deaths!BI23*'Inputs &amp; Outputs'!$B$4</f>
        <v>59200000</v>
      </c>
      <c r="BK23" s="7">
        <f>Deaths!BJ23*'Inputs &amp; Outputs'!$B$4</f>
        <v>35600000</v>
      </c>
      <c r="BL23" s="7">
        <f>Deaths!BK23*'Inputs &amp; Outputs'!$B$4</f>
        <v>34000000</v>
      </c>
      <c r="BM23" s="7">
        <f>Deaths!BL23*'Inputs &amp; Outputs'!$B$4</f>
        <v>24800000</v>
      </c>
      <c r="BN23" s="7">
        <f>Deaths!BM23*'Inputs &amp; Outputs'!$B$4</f>
        <v>14400000</v>
      </c>
      <c r="BO23" s="7">
        <f>Deaths!BN23*'Inputs &amp; Outputs'!$B$4</f>
        <v>10800000</v>
      </c>
      <c r="BP23" s="7">
        <f>Deaths!BO23*'Inputs &amp; Outputs'!$B$4</f>
        <v>8800000</v>
      </c>
      <c r="BQ23" s="7">
        <f>Deaths!BP23*'Inputs &amp; Outputs'!$B$4</f>
        <v>5200000</v>
      </c>
      <c r="BR23" s="7">
        <f>Deaths!BQ23*'Inputs &amp; Outputs'!$B$4</f>
        <v>2400000</v>
      </c>
      <c r="BS23" s="7">
        <f>Deaths!BR23*'Inputs &amp; Outputs'!$B$4</f>
        <v>2400000</v>
      </c>
      <c r="BT23" s="7">
        <f>Deaths!BS23*'Inputs &amp; Outputs'!$B$4</f>
        <v>2000000</v>
      </c>
    </row>
    <row r="24" spans="1:72" x14ac:dyDescent="0.25">
      <c r="A24" s="1">
        <v>23</v>
      </c>
      <c r="C24" s="7">
        <f>Deaths!B24*'Inputs &amp; Outputs'!$B$4</f>
        <v>2800000</v>
      </c>
      <c r="D24" s="7">
        <f>Deaths!C24*'Inputs &amp; Outputs'!$B$4</f>
        <v>6000000</v>
      </c>
      <c r="E24" s="7">
        <f>Deaths!D24*'Inputs &amp; Outputs'!$B$4</f>
        <v>4800000</v>
      </c>
      <c r="F24" s="7">
        <f>Deaths!E24*'Inputs &amp; Outputs'!$B$4</f>
        <v>4800000</v>
      </c>
      <c r="G24" s="7">
        <f>Deaths!F24*'Inputs &amp; Outputs'!$B$4</f>
        <v>3600000</v>
      </c>
      <c r="H24" s="7">
        <f>Deaths!G24*'Inputs &amp; Outputs'!$B$4</f>
        <v>4800000</v>
      </c>
      <c r="I24" s="7">
        <f>Deaths!H24*'Inputs &amp; Outputs'!$B$4</f>
        <v>6000000</v>
      </c>
      <c r="J24" s="7">
        <f>Deaths!I24*'Inputs &amp; Outputs'!$B$4</f>
        <v>4800000</v>
      </c>
      <c r="K24" s="7">
        <f>Deaths!J24*'Inputs &amp; Outputs'!$B$4</f>
        <v>5600000</v>
      </c>
      <c r="L24" s="7">
        <f>Deaths!K24*'Inputs &amp; Outputs'!$B$4</f>
        <v>7200000</v>
      </c>
      <c r="M24" s="7">
        <f>Deaths!L24*'Inputs &amp; Outputs'!$B$4</f>
        <v>8400000</v>
      </c>
      <c r="N24" s="7">
        <f>Deaths!M24*'Inputs &amp; Outputs'!$B$4</f>
        <v>8000000</v>
      </c>
      <c r="O24" s="7">
        <f>Deaths!N24*'Inputs &amp; Outputs'!$B$4</f>
        <v>10400000</v>
      </c>
      <c r="P24" s="7">
        <f>Deaths!O24*'Inputs &amp; Outputs'!$B$4</f>
        <v>7200000</v>
      </c>
      <c r="Q24" s="7">
        <f>Deaths!P24*'Inputs &amp; Outputs'!$B$4</f>
        <v>9200000</v>
      </c>
      <c r="R24" s="7">
        <f>Deaths!Q24*'Inputs &amp; Outputs'!$B$4</f>
        <v>11200000</v>
      </c>
      <c r="S24" s="7">
        <f>Deaths!R24*'Inputs &amp; Outputs'!$B$4</f>
        <v>9600000</v>
      </c>
      <c r="T24" s="7">
        <f>Deaths!S24*'Inputs &amp; Outputs'!$B$4</f>
        <v>10000000</v>
      </c>
      <c r="U24" s="7">
        <f>Deaths!T24*'Inputs &amp; Outputs'!$B$4</f>
        <v>16000000</v>
      </c>
      <c r="V24" s="7">
        <f>Deaths!U24*'Inputs &amp; Outputs'!$B$4</f>
        <v>14000000</v>
      </c>
      <c r="W24" s="7">
        <f>Deaths!V24*'Inputs &amp; Outputs'!$B$4</f>
        <v>14400000</v>
      </c>
      <c r="X24" s="7">
        <f>Deaths!W24*'Inputs &amp; Outputs'!$B$4</f>
        <v>12400000</v>
      </c>
      <c r="Y24" s="7">
        <f>Deaths!X24*'Inputs &amp; Outputs'!$B$4</f>
        <v>16800000</v>
      </c>
      <c r="Z24" s="7">
        <f>Deaths!Y24*'Inputs &amp; Outputs'!$B$4</f>
        <v>22000000</v>
      </c>
      <c r="AA24" s="7">
        <f>Deaths!Z24*'Inputs &amp; Outputs'!$B$4</f>
        <v>23200000</v>
      </c>
      <c r="AB24" s="7">
        <f>Deaths!AA24*'Inputs &amp; Outputs'!$B$4</f>
        <v>21200000</v>
      </c>
      <c r="AC24" s="7">
        <f>Deaths!AB24*'Inputs &amp; Outputs'!$B$4</f>
        <v>27200000</v>
      </c>
      <c r="AD24" s="7">
        <f>Deaths!AC24*'Inputs &amp; Outputs'!$B$4</f>
        <v>27200000</v>
      </c>
      <c r="AE24" s="7">
        <f>Deaths!AD24*'Inputs &amp; Outputs'!$B$4</f>
        <v>31200000</v>
      </c>
      <c r="AF24" s="7">
        <f>Deaths!AE24*'Inputs &amp; Outputs'!$B$4</f>
        <v>34000000</v>
      </c>
      <c r="AG24" s="7">
        <f>Deaths!AF24*'Inputs &amp; Outputs'!$B$4</f>
        <v>36000000</v>
      </c>
      <c r="AH24" s="7">
        <f>Deaths!AG24*'Inputs &amp; Outputs'!$B$4</f>
        <v>40800000</v>
      </c>
      <c r="AI24" s="7">
        <f>Deaths!AH24*'Inputs &amp; Outputs'!$B$4</f>
        <v>43200000</v>
      </c>
      <c r="AJ24" s="7">
        <f>Deaths!AI24*'Inputs &amp; Outputs'!$B$4</f>
        <v>52000000</v>
      </c>
      <c r="AK24" s="7">
        <f>Deaths!AJ24*'Inputs &amp; Outputs'!$B$4</f>
        <v>52800000</v>
      </c>
      <c r="AL24" s="7">
        <f>Deaths!AK24*'Inputs &amp; Outputs'!$B$4</f>
        <v>67600000</v>
      </c>
      <c r="AM24" s="7">
        <f>Deaths!AL24*'Inputs &amp; Outputs'!$B$4</f>
        <v>76800000</v>
      </c>
      <c r="AN24" s="7">
        <f>Deaths!AM24*'Inputs &amp; Outputs'!$B$4</f>
        <v>70000000</v>
      </c>
      <c r="AO24" s="7">
        <f>Deaths!AN24*'Inputs &amp; Outputs'!$B$4</f>
        <v>80000000</v>
      </c>
      <c r="AP24" s="7">
        <f>Deaths!AO24*'Inputs &amp; Outputs'!$B$4</f>
        <v>93600000</v>
      </c>
      <c r="AQ24" s="7">
        <f>Deaths!AP24*'Inputs &amp; Outputs'!$B$4</f>
        <v>91600000</v>
      </c>
      <c r="AR24" s="7">
        <f>Deaths!AQ24*'Inputs &amp; Outputs'!$B$4</f>
        <v>117600000</v>
      </c>
      <c r="AS24" s="7">
        <f>Deaths!AR24*'Inputs &amp; Outputs'!$B$4</f>
        <v>130800000</v>
      </c>
      <c r="AT24" s="7">
        <f>Deaths!AS24*'Inputs &amp; Outputs'!$B$4</f>
        <v>128400000</v>
      </c>
      <c r="AU24" s="7">
        <f>Deaths!AT24*'Inputs &amp; Outputs'!$B$4</f>
        <v>154800000</v>
      </c>
      <c r="AV24" s="7">
        <f>Deaths!AU24*'Inputs &amp; Outputs'!$B$4</f>
        <v>162400000</v>
      </c>
      <c r="AW24" s="7">
        <f>Deaths!AV24*'Inputs &amp; Outputs'!$B$4</f>
        <v>166400000</v>
      </c>
      <c r="AX24" s="7">
        <f>Deaths!AW24*'Inputs &amp; Outputs'!$B$4</f>
        <v>187600000</v>
      </c>
      <c r="AY24" s="7">
        <f>Deaths!AX24*'Inputs &amp; Outputs'!$B$4</f>
        <v>197600000</v>
      </c>
      <c r="AZ24" s="7">
        <f>Deaths!AY24*'Inputs &amp; Outputs'!$B$4</f>
        <v>190000000</v>
      </c>
      <c r="BA24" s="7">
        <f>Deaths!AZ24*'Inputs &amp; Outputs'!$B$4</f>
        <v>195200000</v>
      </c>
      <c r="BB24" s="7">
        <f>Deaths!BA24*'Inputs &amp; Outputs'!$B$4</f>
        <v>191600000</v>
      </c>
      <c r="BC24" s="7">
        <f>Deaths!BB24*'Inputs &amp; Outputs'!$B$4</f>
        <v>163200000</v>
      </c>
      <c r="BD24" s="7">
        <f>Deaths!BC24*'Inputs &amp; Outputs'!$B$4</f>
        <v>163200000</v>
      </c>
      <c r="BE24" s="7">
        <f>Deaths!BD24*'Inputs &amp; Outputs'!$B$4</f>
        <v>142000000</v>
      </c>
      <c r="BF24" s="7">
        <f>Deaths!BE24*'Inputs &amp; Outputs'!$B$4</f>
        <v>140800000</v>
      </c>
      <c r="BG24" s="7">
        <f>Deaths!BF24*'Inputs &amp; Outputs'!$B$4</f>
        <v>122000000</v>
      </c>
      <c r="BH24" s="7">
        <f>Deaths!BG24*'Inputs &amp; Outputs'!$B$4</f>
        <v>96400000</v>
      </c>
      <c r="BI24" s="7">
        <f>Deaths!BH24*'Inputs &amp; Outputs'!$B$4</f>
        <v>68800000</v>
      </c>
      <c r="BJ24" s="7">
        <f>Deaths!BI24*'Inputs &amp; Outputs'!$B$4</f>
        <v>62400000</v>
      </c>
      <c r="BK24" s="7">
        <f>Deaths!BJ24*'Inputs &amp; Outputs'!$B$4</f>
        <v>35200000</v>
      </c>
      <c r="BL24" s="7">
        <f>Deaths!BK24*'Inputs &amp; Outputs'!$B$4</f>
        <v>30400000</v>
      </c>
      <c r="BM24" s="7">
        <f>Deaths!BL24*'Inputs &amp; Outputs'!$B$4</f>
        <v>20400000</v>
      </c>
      <c r="BN24" s="7">
        <f>Deaths!BM24*'Inputs &amp; Outputs'!$B$4</f>
        <v>14000000</v>
      </c>
      <c r="BO24" s="7">
        <f>Deaths!BN24*'Inputs &amp; Outputs'!$B$4</f>
        <v>9600000</v>
      </c>
      <c r="BP24" s="7">
        <f>Deaths!BO24*'Inputs &amp; Outputs'!$B$4</f>
        <v>8400000</v>
      </c>
      <c r="BQ24" s="7">
        <f>Deaths!BP24*'Inputs &amp; Outputs'!$B$4</f>
        <v>8000000</v>
      </c>
      <c r="BR24" s="7">
        <f>Deaths!BQ24*'Inputs &amp; Outputs'!$B$4</f>
        <v>2000000</v>
      </c>
      <c r="BS24" s="7">
        <f>Deaths!BR24*'Inputs &amp; Outputs'!$B$4</f>
        <v>1200000</v>
      </c>
      <c r="BT24" s="7">
        <f>Deaths!BS24*'Inputs &amp; Outputs'!$B$4</f>
        <v>1200000</v>
      </c>
    </row>
    <row r="25" spans="1:72" x14ac:dyDescent="0.25">
      <c r="A25" s="1">
        <v>24</v>
      </c>
      <c r="C25" s="7">
        <f>Deaths!B25*'Inputs &amp; Outputs'!$B$4</f>
        <v>3200000</v>
      </c>
      <c r="D25" s="7">
        <f>Deaths!C25*'Inputs &amp; Outputs'!$B$4</f>
        <v>4800000</v>
      </c>
      <c r="E25" s="7">
        <f>Deaths!D25*'Inputs &amp; Outputs'!$B$4</f>
        <v>6800000</v>
      </c>
      <c r="F25" s="7">
        <f>Deaths!E25*'Inputs &amp; Outputs'!$B$4</f>
        <v>4400000</v>
      </c>
      <c r="G25" s="7">
        <f>Deaths!F25*'Inputs &amp; Outputs'!$B$4</f>
        <v>3200000</v>
      </c>
      <c r="H25" s="7">
        <f>Deaths!G25*'Inputs &amp; Outputs'!$B$4</f>
        <v>4800000</v>
      </c>
      <c r="I25" s="7">
        <f>Deaths!H25*'Inputs &amp; Outputs'!$B$4</f>
        <v>6000000</v>
      </c>
      <c r="J25" s="7">
        <f>Deaths!I25*'Inputs &amp; Outputs'!$B$4</f>
        <v>3200000</v>
      </c>
      <c r="K25" s="7">
        <f>Deaths!J25*'Inputs &amp; Outputs'!$B$4</f>
        <v>4000000</v>
      </c>
      <c r="L25" s="7">
        <f>Deaths!K25*'Inputs &amp; Outputs'!$B$4</f>
        <v>8400000</v>
      </c>
      <c r="M25" s="7">
        <f>Deaths!L25*'Inputs &amp; Outputs'!$B$4</f>
        <v>6800000</v>
      </c>
      <c r="N25" s="7">
        <f>Deaths!M25*'Inputs &amp; Outputs'!$B$4</f>
        <v>8800000</v>
      </c>
      <c r="O25" s="7">
        <f>Deaths!N25*'Inputs &amp; Outputs'!$B$4</f>
        <v>7600000</v>
      </c>
      <c r="P25" s="7">
        <f>Deaths!O25*'Inputs &amp; Outputs'!$B$4</f>
        <v>7600000</v>
      </c>
      <c r="Q25" s="7">
        <f>Deaths!P25*'Inputs &amp; Outputs'!$B$4</f>
        <v>8400000</v>
      </c>
      <c r="R25" s="7">
        <f>Deaths!Q25*'Inputs &amp; Outputs'!$B$4</f>
        <v>6000000</v>
      </c>
      <c r="S25" s="7">
        <f>Deaths!R25*'Inputs &amp; Outputs'!$B$4</f>
        <v>13600000</v>
      </c>
      <c r="T25" s="7">
        <f>Deaths!S25*'Inputs &amp; Outputs'!$B$4</f>
        <v>13200000</v>
      </c>
      <c r="U25" s="7">
        <f>Deaths!T25*'Inputs &amp; Outputs'!$B$4</f>
        <v>18000000</v>
      </c>
      <c r="V25" s="7">
        <f>Deaths!U25*'Inputs &amp; Outputs'!$B$4</f>
        <v>14400000</v>
      </c>
      <c r="W25" s="7">
        <f>Deaths!V25*'Inputs &amp; Outputs'!$B$4</f>
        <v>13600000</v>
      </c>
      <c r="X25" s="7">
        <f>Deaths!W25*'Inputs &amp; Outputs'!$B$4</f>
        <v>19200000</v>
      </c>
      <c r="Y25" s="7">
        <f>Deaths!X25*'Inputs &amp; Outputs'!$B$4</f>
        <v>17600000</v>
      </c>
      <c r="Z25" s="7">
        <f>Deaths!Y25*'Inputs &amp; Outputs'!$B$4</f>
        <v>14800000</v>
      </c>
      <c r="AA25" s="7">
        <f>Deaths!Z25*'Inputs &amp; Outputs'!$B$4</f>
        <v>22000000</v>
      </c>
      <c r="AB25" s="7">
        <f>Deaths!AA25*'Inputs &amp; Outputs'!$B$4</f>
        <v>18400000</v>
      </c>
      <c r="AC25" s="7">
        <f>Deaths!AB25*'Inputs &amp; Outputs'!$B$4</f>
        <v>24400000</v>
      </c>
      <c r="AD25" s="7">
        <f>Deaths!AC25*'Inputs &amp; Outputs'!$B$4</f>
        <v>26800000</v>
      </c>
      <c r="AE25" s="7">
        <f>Deaths!AD25*'Inputs &amp; Outputs'!$B$4</f>
        <v>27200000</v>
      </c>
      <c r="AF25" s="7">
        <f>Deaths!AE25*'Inputs &amp; Outputs'!$B$4</f>
        <v>35200000</v>
      </c>
      <c r="AG25" s="7">
        <f>Deaths!AF25*'Inputs &amp; Outputs'!$B$4</f>
        <v>33200000</v>
      </c>
      <c r="AH25" s="7">
        <f>Deaths!AG25*'Inputs &amp; Outputs'!$B$4</f>
        <v>48000000</v>
      </c>
      <c r="AI25" s="7">
        <f>Deaths!AH25*'Inputs &amp; Outputs'!$B$4</f>
        <v>52800000</v>
      </c>
      <c r="AJ25" s="7">
        <f>Deaths!AI25*'Inputs &amp; Outputs'!$B$4</f>
        <v>56400000</v>
      </c>
      <c r="AK25" s="7">
        <f>Deaths!AJ25*'Inputs &amp; Outputs'!$B$4</f>
        <v>50000000</v>
      </c>
      <c r="AL25" s="7">
        <f>Deaths!AK25*'Inputs &amp; Outputs'!$B$4</f>
        <v>60400000</v>
      </c>
      <c r="AM25" s="7">
        <f>Deaths!AL25*'Inputs &amp; Outputs'!$B$4</f>
        <v>76400000</v>
      </c>
      <c r="AN25" s="7">
        <f>Deaths!AM25*'Inputs &amp; Outputs'!$B$4</f>
        <v>73200000</v>
      </c>
      <c r="AO25" s="7">
        <f>Deaths!AN25*'Inputs &amp; Outputs'!$B$4</f>
        <v>82400000</v>
      </c>
      <c r="AP25" s="7">
        <f>Deaths!AO25*'Inputs &amp; Outputs'!$B$4</f>
        <v>87600000</v>
      </c>
      <c r="AQ25" s="7">
        <f>Deaths!AP25*'Inputs &amp; Outputs'!$B$4</f>
        <v>108000000</v>
      </c>
      <c r="AR25" s="7">
        <f>Deaths!AQ25*'Inputs &amp; Outputs'!$B$4</f>
        <v>114800000</v>
      </c>
      <c r="AS25" s="7">
        <f>Deaths!AR25*'Inputs &amp; Outputs'!$B$4</f>
        <v>115600000</v>
      </c>
      <c r="AT25" s="7">
        <f>Deaths!AS25*'Inputs &amp; Outputs'!$B$4</f>
        <v>144000000</v>
      </c>
      <c r="AU25" s="7">
        <f>Deaths!AT25*'Inputs &amp; Outputs'!$B$4</f>
        <v>156400000</v>
      </c>
      <c r="AV25" s="7">
        <f>Deaths!AU25*'Inputs &amp; Outputs'!$B$4</f>
        <v>163600000</v>
      </c>
      <c r="AW25" s="7">
        <f>Deaths!AV25*'Inputs &amp; Outputs'!$B$4</f>
        <v>162800000</v>
      </c>
      <c r="AX25" s="7">
        <f>Deaths!AW25*'Inputs &amp; Outputs'!$B$4</f>
        <v>187600000</v>
      </c>
      <c r="AY25" s="7">
        <f>Deaths!AX25*'Inputs &amp; Outputs'!$B$4</f>
        <v>192800000</v>
      </c>
      <c r="AZ25" s="7">
        <f>Deaths!AY25*'Inputs &amp; Outputs'!$B$4</f>
        <v>198000000</v>
      </c>
      <c r="BA25" s="7">
        <f>Deaths!AZ25*'Inputs &amp; Outputs'!$B$4</f>
        <v>191200000</v>
      </c>
      <c r="BB25" s="7">
        <f>Deaths!BA25*'Inputs &amp; Outputs'!$B$4</f>
        <v>191200000</v>
      </c>
      <c r="BC25" s="7">
        <f>Deaths!BB25*'Inputs &amp; Outputs'!$B$4</f>
        <v>178000000</v>
      </c>
      <c r="BD25" s="7">
        <f>Deaths!BC25*'Inputs &amp; Outputs'!$B$4</f>
        <v>163600000</v>
      </c>
      <c r="BE25" s="7">
        <f>Deaths!BD25*'Inputs &amp; Outputs'!$B$4</f>
        <v>139600000</v>
      </c>
      <c r="BF25" s="7">
        <f>Deaths!BE25*'Inputs &amp; Outputs'!$B$4</f>
        <v>132000000</v>
      </c>
      <c r="BG25" s="7">
        <f>Deaths!BF25*'Inputs &amp; Outputs'!$B$4</f>
        <v>109200000</v>
      </c>
      <c r="BH25" s="7">
        <f>Deaths!BG25*'Inputs &amp; Outputs'!$B$4</f>
        <v>87600000</v>
      </c>
      <c r="BI25" s="7">
        <f>Deaths!BH25*'Inputs &amp; Outputs'!$B$4</f>
        <v>70400000</v>
      </c>
      <c r="BJ25" s="7">
        <f>Deaths!BI25*'Inputs &amp; Outputs'!$B$4</f>
        <v>51600000</v>
      </c>
      <c r="BK25" s="7">
        <f>Deaths!BJ25*'Inputs &amp; Outputs'!$B$4</f>
        <v>44400000</v>
      </c>
      <c r="BL25" s="7">
        <f>Deaths!BK25*'Inputs &amp; Outputs'!$B$4</f>
        <v>38800000</v>
      </c>
      <c r="BM25" s="7">
        <f>Deaths!BL25*'Inputs &amp; Outputs'!$B$4</f>
        <v>20000000</v>
      </c>
      <c r="BN25" s="7">
        <f>Deaths!BM25*'Inputs &amp; Outputs'!$B$4</f>
        <v>18000000</v>
      </c>
      <c r="BO25" s="7">
        <f>Deaths!BN25*'Inputs &amp; Outputs'!$B$4</f>
        <v>9600000</v>
      </c>
      <c r="BP25" s="7">
        <f>Deaths!BO25*'Inputs &amp; Outputs'!$B$4</f>
        <v>6400000</v>
      </c>
      <c r="BQ25" s="7">
        <f>Deaths!BP25*'Inputs &amp; Outputs'!$B$4</f>
        <v>5200000</v>
      </c>
      <c r="BR25" s="7">
        <f>Deaths!BQ25*'Inputs &amp; Outputs'!$B$4</f>
        <v>1600000</v>
      </c>
      <c r="BS25" s="7">
        <f>Deaths!BR25*'Inputs &amp; Outputs'!$B$4</f>
        <v>1600000</v>
      </c>
      <c r="BT25" s="7">
        <f>Deaths!BS25*'Inputs &amp; Outputs'!$B$4</f>
        <v>3600000</v>
      </c>
    </row>
    <row r="26" spans="1:72" x14ac:dyDescent="0.25">
      <c r="A26" s="1">
        <v>25</v>
      </c>
      <c r="C26" s="7">
        <f>Deaths!B26*'Inputs &amp; Outputs'!$B$4</f>
        <v>2800000</v>
      </c>
      <c r="D26" s="7">
        <f>Deaths!C26*'Inputs &amp; Outputs'!$B$4</f>
        <v>3600000</v>
      </c>
      <c r="E26" s="7">
        <f>Deaths!D26*'Inputs &amp; Outputs'!$B$4</f>
        <v>5600000</v>
      </c>
      <c r="F26" s="7">
        <f>Deaths!E26*'Inputs &amp; Outputs'!$B$4</f>
        <v>3600000</v>
      </c>
      <c r="G26" s="7">
        <f>Deaths!F26*'Inputs &amp; Outputs'!$B$4</f>
        <v>4000000</v>
      </c>
      <c r="H26" s="7">
        <f>Deaths!G26*'Inputs &amp; Outputs'!$B$4</f>
        <v>3600000</v>
      </c>
      <c r="I26" s="7">
        <f>Deaths!H26*'Inputs &amp; Outputs'!$B$4</f>
        <v>3600000</v>
      </c>
      <c r="J26" s="7">
        <f>Deaths!I26*'Inputs &amp; Outputs'!$B$4</f>
        <v>5600000</v>
      </c>
      <c r="K26" s="7">
        <f>Deaths!J26*'Inputs &amp; Outputs'!$B$4</f>
        <v>5200000</v>
      </c>
      <c r="L26" s="7">
        <f>Deaths!K26*'Inputs &amp; Outputs'!$B$4</f>
        <v>8400000</v>
      </c>
      <c r="M26" s="7">
        <f>Deaths!L26*'Inputs &amp; Outputs'!$B$4</f>
        <v>5600000</v>
      </c>
      <c r="N26" s="7">
        <f>Deaths!M26*'Inputs &amp; Outputs'!$B$4</f>
        <v>10400000</v>
      </c>
      <c r="O26" s="7">
        <f>Deaths!N26*'Inputs &amp; Outputs'!$B$4</f>
        <v>10000000</v>
      </c>
      <c r="P26" s="7">
        <f>Deaths!O26*'Inputs &amp; Outputs'!$B$4</f>
        <v>9200000</v>
      </c>
      <c r="Q26" s="7">
        <f>Deaths!P26*'Inputs &amp; Outputs'!$B$4</f>
        <v>12800000</v>
      </c>
      <c r="R26" s="7">
        <f>Deaths!Q26*'Inputs &amp; Outputs'!$B$4</f>
        <v>9200000</v>
      </c>
      <c r="S26" s="7">
        <f>Deaths!R26*'Inputs &amp; Outputs'!$B$4</f>
        <v>11600000</v>
      </c>
      <c r="T26" s="7">
        <f>Deaths!S26*'Inputs &amp; Outputs'!$B$4</f>
        <v>15600000</v>
      </c>
      <c r="U26" s="7">
        <f>Deaths!T26*'Inputs &amp; Outputs'!$B$4</f>
        <v>12800000</v>
      </c>
      <c r="V26" s="7">
        <f>Deaths!U26*'Inputs &amp; Outputs'!$B$4</f>
        <v>13200000</v>
      </c>
      <c r="W26" s="7">
        <f>Deaths!V26*'Inputs &amp; Outputs'!$B$4</f>
        <v>14800000</v>
      </c>
      <c r="X26" s="7">
        <f>Deaths!W26*'Inputs &amp; Outputs'!$B$4</f>
        <v>21600000</v>
      </c>
      <c r="Y26" s="7">
        <f>Deaths!X26*'Inputs &amp; Outputs'!$B$4</f>
        <v>18400000</v>
      </c>
      <c r="Z26" s="7">
        <f>Deaths!Y26*'Inputs &amp; Outputs'!$B$4</f>
        <v>18800000</v>
      </c>
      <c r="AA26" s="7">
        <f>Deaths!Z26*'Inputs &amp; Outputs'!$B$4</f>
        <v>21200000</v>
      </c>
      <c r="AB26" s="7">
        <f>Deaths!AA26*'Inputs &amp; Outputs'!$B$4</f>
        <v>26000000</v>
      </c>
      <c r="AC26" s="7">
        <f>Deaths!AB26*'Inputs &amp; Outputs'!$B$4</f>
        <v>23200000</v>
      </c>
      <c r="AD26" s="7">
        <f>Deaths!AC26*'Inputs &amp; Outputs'!$B$4</f>
        <v>29200000</v>
      </c>
      <c r="AE26" s="7">
        <f>Deaths!AD26*'Inputs &amp; Outputs'!$B$4</f>
        <v>30000000</v>
      </c>
      <c r="AF26" s="7">
        <f>Deaths!AE26*'Inputs &amp; Outputs'!$B$4</f>
        <v>37600000</v>
      </c>
      <c r="AG26" s="7">
        <f>Deaths!AF26*'Inputs &amp; Outputs'!$B$4</f>
        <v>37600000</v>
      </c>
      <c r="AH26" s="7">
        <f>Deaths!AG26*'Inputs &amp; Outputs'!$B$4</f>
        <v>36400000</v>
      </c>
      <c r="AI26" s="7">
        <f>Deaths!AH26*'Inputs &amp; Outputs'!$B$4</f>
        <v>43200000</v>
      </c>
      <c r="AJ26" s="7">
        <f>Deaths!AI26*'Inputs &amp; Outputs'!$B$4</f>
        <v>43200000</v>
      </c>
      <c r="AK26" s="7">
        <f>Deaths!AJ26*'Inputs &amp; Outputs'!$B$4</f>
        <v>51200000</v>
      </c>
      <c r="AL26" s="7">
        <f>Deaths!AK26*'Inputs &amp; Outputs'!$B$4</f>
        <v>62400000</v>
      </c>
      <c r="AM26" s="7">
        <f>Deaths!AL26*'Inputs &amp; Outputs'!$B$4</f>
        <v>73200000</v>
      </c>
      <c r="AN26" s="7">
        <f>Deaths!AM26*'Inputs &amp; Outputs'!$B$4</f>
        <v>60000000</v>
      </c>
      <c r="AO26" s="7">
        <f>Deaths!AN26*'Inputs &amp; Outputs'!$B$4</f>
        <v>76800000</v>
      </c>
      <c r="AP26" s="7">
        <f>Deaths!AO26*'Inputs &amp; Outputs'!$B$4</f>
        <v>94800000</v>
      </c>
      <c r="AQ26" s="7">
        <f>Deaths!AP26*'Inputs &amp; Outputs'!$B$4</f>
        <v>92800000</v>
      </c>
      <c r="AR26" s="7">
        <f>Deaths!AQ26*'Inputs &amp; Outputs'!$B$4</f>
        <v>111600000</v>
      </c>
      <c r="AS26" s="7">
        <f>Deaths!AR26*'Inputs &amp; Outputs'!$B$4</f>
        <v>118800000</v>
      </c>
      <c r="AT26" s="7">
        <f>Deaths!AS26*'Inputs &amp; Outputs'!$B$4</f>
        <v>134400000</v>
      </c>
      <c r="AU26" s="7">
        <f>Deaths!AT26*'Inputs &amp; Outputs'!$B$4</f>
        <v>155200000</v>
      </c>
      <c r="AV26" s="7">
        <f>Deaths!AU26*'Inputs &amp; Outputs'!$B$4</f>
        <v>160800000</v>
      </c>
      <c r="AW26" s="7">
        <f>Deaths!AV26*'Inputs &amp; Outputs'!$B$4</f>
        <v>165600000</v>
      </c>
      <c r="AX26" s="7">
        <f>Deaths!AW26*'Inputs &amp; Outputs'!$B$4</f>
        <v>176800000</v>
      </c>
      <c r="AY26" s="7">
        <f>Deaths!AX26*'Inputs &amp; Outputs'!$B$4</f>
        <v>182800000</v>
      </c>
      <c r="AZ26" s="7">
        <f>Deaths!AY26*'Inputs &amp; Outputs'!$B$4</f>
        <v>198000000</v>
      </c>
      <c r="BA26" s="7">
        <f>Deaths!AZ26*'Inputs &amp; Outputs'!$B$4</f>
        <v>195200000</v>
      </c>
      <c r="BB26" s="7">
        <f>Deaths!BA26*'Inputs &amp; Outputs'!$B$4</f>
        <v>186000000</v>
      </c>
      <c r="BC26" s="7">
        <f>Deaths!BB26*'Inputs &amp; Outputs'!$B$4</f>
        <v>187200000</v>
      </c>
      <c r="BD26" s="7">
        <f>Deaths!BC26*'Inputs &amp; Outputs'!$B$4</f>
        <v>173600000</v>
      </c>
      <c r="BE26" s="7">
        <f>Deaths!BD26*'Inputs &amp; Outputs'!$B$4</f>
        <v>158000000</v>
      </c>
      <c r="BF26" s="7">
        <f>Deaths!BE26*'Inputs &amp; Outputs'!$B$4</f>
        <v>140400000</v>
      </c>
      <c r="BG26" s="7">
        <f>Deaths!BF26*'Inputs &amp; Outputs'!$B$4</f>
        <v>117200000</v>
      </c>
      <c r="BH26" s="7">
        <f>Deaths!BG26*'Inputs &amp; Outputs'!$B$4</f>
        <v>101200000</v>
      </c>
      <c r="BI26" s="7">
        <f>Deaths!BH26*'Inputs &amp; Outputs'!$B$4</f>
        <v>76000000</v>
      </c>
      <c r="BJ26" s="7">
        <f>Deaths!BI26*'Inputs &amp; Outputs'!$B$4</f>
        <v>56000000</v>
      </c>
      <c r="BK26" s="7">
        <f>Deaths!BJ26*'Inputs &amp; Outputs'!$B$4</f>
        <v>39200000</v>
      </c>
      <c r="BL26" s="7">
        <f>Deaths!BK26*'Inputs &amp; Outputs'!$B$4</f>
        <v>27200000</v>
      </c>
      <c r="BM26" s="7">
        <f>Deaths!BL26*'Inputs &amp; Outputs'!$B$4</f>
        <v>23200000</v>
      </c>
      <c r="BN26" s="7">
        <f>Deaths!BM26*'Inputs &amp; Outputs'!$B$4</f>
        <v>20000000</v>
      </c>
      <c r="BO26" s="7">
        <f>Deaths!BN26*'Inputs &amp; Outputs'!$B$4</f>
        <v>7600000</v>
      </c>
      <c r="BP26" s="7">
        <f>Deaths!BO26*'Inputs &amp; Outputs'!$B$4</f>
        <v>7600000</v>
      </c>
      <c r="BQ26" s="7">
        <f>Deaths!BP26*'Inputs &amp; Outputs'!$B$4</f>
        <v>4000000</v>
      </c>
      <c r="BR26" s="7">
        <f>Deaths!BQ26*'Inputs &amp; Outputs'!$B$4</f>
        <v>2400000</v>
      </c>
      <c r="BS26" s="7">
        <f>Deaths!BR26*'Inputs &amp; Outputs'!$B$4</f>
        <v>2000000</v>
      </c>
      <c r="BT26" s="7">
        <f>Deaths!BS26*'Inputs &amp; Outputs'!$B$4</f>
        <v>3200000</v>
      </c>
    </row>
    <row r="27" spans="1:72" x14ac:dyDescent="0.25">
      <c r="A27" s="1">
        <v>26</v>
      </c>
      <c r="C27" s="7">
        <f>Deaths!B27*'Inputs &amp; Outputs'!$B$4</f>
        <v>2000000</v>
      </c>
      <c r="D27" s="7">
        <f>Deaths!C27*'Inputs &amp; Outputs'!$B$4</f>
        <v>2000000</v>
      </c>
      <c r="E27" s="7">
        <f>Deaths!D27*'Inputs &amp; Outputs'!$B$4</f>
        <v>3600000</v>
      </c>
      <c r="F27" s="7">
        <f>Deaths!E27*'Inputs &amp; Outputs'!$B$4</f>
        <v>3200000</v>
      </c>
      <c r="G27" s="7">
        <f>Deaths!F27*'Inputs &amp; Outputs'!$B$4</f>
        <v>4400000</v>
      </c>
      <c r="H27" s="7">
        <f>Deaths!G27*'Inputs &amp; Outputs'!$B$4</f>
        <v>7600000</v>
      </c>
      <c r="I27" s="7">
        <f>Deaths!H27*'Inputs &amp; Outputs'!$B$4</f>
        <v>7200000</v>
      </c>
      <c r="J27" s="7">
        <f>Deaths!I27*'Inputs &amp; Outputs'!$B$4</f>
        <v>3600000</v>
      </c>
      <c r="K27" s="7">
        <f>Deaths!J27*'Inputs &amp; Outputs'!$B$4</f>
        <v>6400000</v>
      </c>
      <c r="L27" s="7">
        <f>Deaths!K27*'Inputs &amp; Outputs'!$B$4</f>
        <v>5200000</v>
      </c>
      <c r="M27" s="7">
        <f>Deaths!L27*'Inputs &amp; Outputs'!$B$4</f>
        <v>6800000</v>
      </c>
      <c r="N27" s="7">
        <f>Deaths!M27*'Inputs &amp; Outputs'!$B$4</f>
        <v>6400000</v>
      </c>
      <c r="O27" s="7">
        <f>Deaths!N27*'Inputs &amp; Outputs'!$B$4</f>
        <v>9600000</v>
      </c>
      <c r="P27" s="7">
        <f>Deaths!O27*'Inputs &amp; Outputs'!$B$4</f>
        <v>7600000</v>
      </c>
      <c r="Q27" s="7">
        <f>Deaths!P27*'Inputs &amp; Outputs'!$B$4</f>
        <v>9200000</v>
      </c>
      <c r="R27" s="7">
        <f>Deaths!Q27*'Inputs &amp; Outputs'!$B$4</f>
        <v>10800000</v>
      </c>
      <c r="S27" s="7">
        <f>Deaths!R27*'Inputs &amp; Outputs'!$B$4</f>
        <v>14000000</v>
      </c>
      <c r="T27" s="7">
        <f>Deaths!S27*'Inputs &amp; Outputs'!$B$4</f>
        <v>12400000</v>
      </c>
      <c r="U27" s="7">
        <f>Deaths!T27*'Inputs &amp; Outputs'!$B$4</f>
        <v>14000000</v>
      </c>
      <c r="V27" s="7">
        <f>Deaths!U27*'Inputs &amp; Outputs'!$B$4</f>
        <v>14800000</v>
      </c>
      <c r="W27" s="7">
        <f>Deaths!V27*'Inputs &amp; Outputs'!$B$4</f>
        <v>12800000</v>
      </c>
      <c r="X27" s="7">
        <f>Deaths!W27*'Inputs &amp; Outputs'!$B$4</f>
        <v>16400000</v>
      </c>
      <c r="Y27" s="7">
        <f>Deaths!X27*'Inputs &amp; Outputs'!$B$4</f>
        <v>18000000</v>
      </c>
      <c r="Z27" s="7">
        <f>Deaths!Y27*'Inputs &amp; Outputs'!$B$4</f>
        <v>23200000</v>
      </c>
      <c r="AA27" s="7">
        <f>Deaths!Z27*'Inputs &amp; Outputs'!$B$4</f>
        <v>30800000</v>
      </c>
      <c r="AB27" s="7">
        <f>Deaths!AA27*'Inputs &amp; Outputs'!$B$4</f>
        <v>19600000</v>
      </c>
      <c r="AC27" s="7">
        <f>Deaths!AB27*'Inputs &amp; Outputs'!$B$4</f>
        <v>18000000</v>
      </c>
      <c r="AD27" s="7">
        <f>Deaths!AC27*'Inputs &amp; Outputs'!$B$4</f>
        <v>29200000</v>
      </c>
      <c r="AE27" s="7">
        <f>Deaths!AD27*'Inputs &amp; Outputs'!$B$4</f>
        <v>23200000</v>
      </c>
      <c r="AF27" s="7">
        <f>Deaths!AE27*'Inputs &amp; Outputs'!$B$4</f>
        <v>34800000</v>
      </c>
      <c r="AG27" s="7">
        <f>Deaths!AF27*'Inputs &amp; Outputs'!$B$4</f>
        <v>32000000</v>
      </c>
      <c r="AH27" s="7">
        <f>Deaths!AG27*'Inputs &amp; Outputs'!$B$4</f>
        <v>42000000</v>
      </c>
      <c r="AI27" s="7">
        <f>Deaths!AH27*'Inputs &amp; Outputs'!$B$4</f>
        <v>46400000</v>
      </c>
      <c r="AJ27" s="7">
        <f>Deaths!AI27*'Inputs &amp; Outputs'!$B$4</f>
        <v>51600000</v>
      </c>
      <c r="AK27" s="7">
        <f>Deaths!AJ27*'Inputs &amp; Outputs'!$B$4</f>
        <v>60000000</v>
      </c>
      <c r="AL27" s="7">
        <f>Deaths!AK27*'Inputs &amp; Outputs'!$B$4</f>
        <v>75600000</v>
      </c>
      <c r="AM27" s="7">
        <f>Deaths!AL27*'Inputs &amp; Outputs'!$B$4</f>
        <v>70400000</v>
      </c>
      <c r="AN27" s="7">
        <f>Deaths!AM27*'Inputs &amp; Outputs'!$B$4</f>
        <v>75200000</v>
      </c>
      <c r="AO27" s="7">
        <f>Deaths!AN27*'Inputs &amp; Outputs'!$B$4</f>
        <v>79600000</v>
      </c>
      <c r="AP27" s="7">
        <f>Deaths!AO27*'Inputs &amp; Outputs'!$B$4</f>
        <v>94800000</v>
      </c>
      <c r="AQ27" s="7">
        <f>Deaths!AP27*'Inputs &amp; Outputs'!$B$4</f>
        <v>106400000</v>
      </c>
      <c r="AR27" s="7">
        <f>Deaths!AQ27*'Inputs &amp; Outputs'!$B$4</f>
        <v>108400000</v>
      </c>
      <c r="AS27" s="7">
        <f>Deaths!AR27*'Inputs &amp; Outputs'!$B$4</f>
        <v>120400000</v>
      </c>
      <c r="AT27" s="7">
        <f>Deaths!AS27*'Inputs &amp; Outputs'!$B$4</f>
        <v>132000000</v>
      </c>
      <c r="AU27" s="7">
        <f>Deaths!AT27*'Inputs &amp; Outputs'!$B$4</f>
        <v>143600000</v>
      </c>
      <c r="AV27" s="7">
        <f>Deaths!AU27*'Inputs &amp; Outputs'!$B$4</f>
        <v>168400000</v>
      </c>
      <c r="AW27" s="7">
        <f>Deaths!AV27*'Inputs &amp; Outputs'!$B$4</f>
        <v>170000000</v>
      </c>
      <c r="AX27" s="7">
        <f>Deaths!AW27*'Inputs &amp; Outputs'!$B$4</f>
        <v>179600000</v>
      </c>
      <c r="AY27" s="7">
        <f>Deaths!AX27*'Inputs &amp; Outputs'!$B$4</f>
        <v>186000000</v>
      </c>
      <c r="AZ27" s="7">
        <f>Deaths!AY27*'Inputs &amp; Outputs'!$B$4</f>
        <v>181200000</v>
      </c>
      <c r="BA27" s="7">
        <f>Deaths!AZ27*'Inputs &amp; Outputs'!$B$4</f>
        <v>205600000</v>
      </c>
      <c r="BB27" s="7">
        <f>Deaths!BA27*'Inputs &amp; Outputs'!$B$4</f>
        <v>188000000</v>
      </c>
      <c r="BC27" s="7">
        <f>Deaths!BB27*'Inputs &amp; Outputs'!$B$4</f>
        <v>194400000</v>
      </c>
      <c r="BD27" s="7">
        <f>Deaths!BC27*'Inputs &amp; Outputs'!$B$4</f>
        <v>156400000</v>
      </c>
      <c r="BE27" s="7">
        <f>Deaths!BD27*'Inputs &amp; Outputs'!$B$4</f>
        <v>146400000</v>
      </c>
      <c r="BF27" s="7">
        <f>Deaths!BE27*'Inputs &amp; Outputs'!$B$4</f>
        <v>120800000</v>
      </c>
      <c r="BG27" s="7">
        <f>Deaths!BF27*'Inputs &amp; Outputs'!$B$4</f>
        <v>116800000</v>
      </c>
      <c r="BH27" s="7">
        <f>Deaths!BG27*'Inputs &amp; Outputs'!$B$4</f>
        <v>94000000</v>
      </c>
      <c r="BI27" s="7">
        <f>Deaths!BH27*'Inputs &amp; Outputs'!$B$4</f>
        <v>72000000</v>
      </c>
      <c r="BJ27" s="7">
        <f>Deaths!BI27*'Inputs &amp; Outputs'!$B$4</f>
        <v>64000000</v>
      </c>
      <c r="BK27" s="7">
        <f>Deaths!BJ27*'Inputs &amp; Outputs'!$B$4</f>
        <v>42800000</v>
      </c>
      <c r="BL27" s="7">
        <f>Deaths!BK27*'Inputs &amp; Outputs'!$B$4</f>
        <v>30400000</v>
      </c>
      <c r="BM27" s="7">
        <f>Deaths!BL27*'Inputs &amp; Outputs'!$B$4</f>
        <v>24000000</v>
      </c>
      <c r="BN27" s="7">
        <f>Deaths!BM27*'Inputs &amp; Outputs'!$B$4</f>
        <v>18400000</v>
      </c>
      <c r="BO27" s="7">
        <f>Deaths!BN27*'Inputs &amp; Outputs'!$B$4</f>
        <v>9200000</v>
      </c>
      <c r="BP27" s="7">
        <f>Deaths!BO27*'Inputs &amp; Outputs'!$B$4</f>
        <v>4800000</v>
      </c>
      <c r="BQ27" s="7">
        <f>Deaths!BP27*'Inputs &amp; Outputs'!$B$4</f>
        <v>4000000</v>
      </c>
      <c r="BR27" s="7">
        <f>Deaths!BQ27*'Inputs &amp; Outputs'!$B$4</f>
        <v>2800000</v>
      </c>
      <c r="BS27" s="7">
        <f>Deaths!BR27*'Inputs &amp; Outputs'!$B$4</f>
        <v>2400000</v>
      </c>
      <c r="BT27" s="7">
        <f>Deaths!BS27*'Inputs &amp; Outputs'!$B$4</f>
        <v>2400000</v>
      </c>
    </row>
    <row r="28" spans="1:72" x14ac:dyDescent="0.25">
      <c r="A28" s="1">
        <v>27</v>
      </c>
      <c r="C28" s="7">
        <f>Deaths!B28*'Inputs &amp; Outputs'!$B$4</f>
        <v>5600000</v>
      </c>
      <c r="D28" s="7">
        <f>Deaths!C28*'Inputs &amp; Outputs'!$B$4</f>
        <v>4800000</v>
      </c>
      <c r="E28" s="7">
        <f>Deaths!D28*'Inputs &amp; Outputs'!$B$4</f>
        <v>4400000</v>
      </c>
      <c r="F28" s="7">
        <f>Deaths!E28*'Inputs &amp; Outputs'!$B$4</f>
        <v>5600000</v>
      </c>
      <c r="G28" s="7">
        <f>Deaths!F28*'Inputs &amp; Outputs'!$B$4</f>
        <v>2800000</v>
      </c>
      <c r="H28" s="7">
        <f>Deaths!G28*'Inputs &amp; Outputs'!$B$4</f>
        <v>4800000</v>
      </c>
      <c r="I28" s="7">
        <f>Deaths!H28*'Inputs &amp; Outputs'!$B$4</f>
        <v>7600000</v>
      </c>
      <c r="J28" s="7">
        <f>Deaths!I28*'Inputs &amp; Outputs'!$B$4</f>
        <v>6400000</v>
      </c>
      <c r="K28" s="7">
        <f>Deaths!J28*'Inputs &amp; Outputs'!$B$4</f>
        <v>5600000</v>
      </c>
      <c r="L28" s="7">
        <f>Deaths!K28*'Inputs &amp; Outputs'!$B$4</f>
        <v>6800000</v>
      </c>
      <c r="M28" s="7">
        <f>Deaths!L28*'Inputs &amp; Outputs'!$B$4</f>
        <v>6800000</v>
      </c>
      <c r="N28" s="7">
        <f>Deaths!M28*'Inputs &amp; Outputs'!$B$4</f>
        <v>7600000</v>
      </c>
      <c r="O28" s="7">
        <f>Deaths!N28*'Inputs &amp; Outputs'!$B$4</f>
        <v>8800000</v>
      </c>
      <c r="P28" s="7">
        <f>Deaths!O28*'Inputs &amp; Outputs'!$B$4</f>
        <v>12000000</v>
      </c>
      <c r="Q28" s="7">
        <f>Deaths!P28*'Inputs &amp; Outputs'!$B$4</f>
        <v>7600000</v>
      </c>
      <c r="R28" s="7">
        <f>Deaths!Q28*'Inputs &amp; Outputs'!$B$4</f>
        <v>10800000</v>
      </c>
      <c r="S28" s="7">
        <f>Deaths!R28*'Inputs &amp; Outputs'!$B$4</f>
        <v>13200000</v>
      </c>
      <c r="T28" s="7">
        <f>Deaths!S28*'Inputs &amp; Outputs'!$B$4</f>
        <v>10800000</v>
      </c>
      <c r="U28" s="7">
        <f>Deaths!T28*'Inputs &amp; Outputs'!$B$4</f>
        <v>14800000</v>
      </c>
      <c r="V28" s="7">
        <f>Deaths!U28*'Inputs &amp; Outputs'!$B$4</f>
        <v>14000000</v>
      </c>
      <c r="W28" s="7">
        <f>Deaths!V28*'Inputs &amp; Outputs'!$B$4</f>
        <v>17600000</v>
      </c>
      <c r="X28" s="7">
        <f>Deaths!W28*'Inputs &amp; Outputs'!$B$4</f>
        <v>16400000</v>
      </c>
      <c r="Y28" s="7">
        <f>Deaths!X28*'Inputs &amp; Outputs'!$B$4</f>
        <v>17200000</v>
      </c>
      <c r="Z28" s="7">
        <f>Deaths!Y28*'Inputs &amp; Outputs'!$B$4</f>
        <v>21200000</v>
      </c>
      <c r="AA28" s="7">
        <f>Deaths!Z28*'Inputs &amp; Outputs'!$B$4</f>
        <v>17200000</v>
      </c>
      <c r="AB28" s="7">
        <f>Deaths!AA28*'Inputs &amp; Outputs'!$B$4</f>
        <v>29200000</v>
      </c>
      <c r="AC28" s="7">
        <f>Deaths!AB28*'Inputs &amp; Outputs'!$B$4</f>
        <v>26800000</v>
      </c>
      <c r="AD28" s="7">
        <f>Deaths!AC28*'Inputs &amp; Outputs'!$B$4</f>
        <v>32400000</v>
      </c>
      <c r="AE28" s="7">
        <f>Deaths!AD28*'Inputs &amp; Outputs'!$B$4</f>
        <v>30000000</v>
      </c>
      <c r="AF28" s="7">
        <f>Deaths!AE28*'Inputs &amp; Outputs'!$B$4</f>
        <v>27600000</v>
      </c>
      <c r="AG28" s="7">
        <f>Deaths!AF28*'Inputs &amp; Outputs'!$B$4</f>
        <v>41600000</v>
      </c>
      <c r="AH28" s="7">
        <f>Deaths!AG28*'Inputs &amp; Outputs'!$B$4</f>
        <v>42800000</v>
      </c>
      <c r="AI28" s="7">
        <f>Deaths!AH28*'Inputs &amp; Outputs'!$B$4</f>
        <v>51600000</v>
      </c>
      <c r="AJ28" s="7">
        <f>Deaths!AI28*'Inputs &amp; Outputs'!$B$4</f>
        <v>43200000</v>
      </c>
      <c r="AK28" s="7">
        <f>Deaths!AJ28*'Inputs &amp; Outputs'!$B$4</f>
        <v>54000000</v>
      </c>
      <c r="AL28" s="7">
        <f>Deaths!AK28*'Inputs &amp; Outputs'!$B$4</f>
        <v>62800000</v>
      </c>
      <c r="AM28" s="7">
        <f>Deaths!AL28*'Inputs &amp; Outputs'!$B$4</f>
        <v>61200000</v>
      </c>
      <c r="AN28" s="7">
        <f>Deaths!AM28*'Inputs &amp; Outputs'!$B$4</f>
        <v>72000000</v>
      </c>
      <c r="AO28" s="7">
        <f>Deaths!AN28*'Inputs &amp; Outputs'!$B$4</f>
        <v>77200000</v>
      </c>
      <c r="AP28" s="7">
        <f>Deaths!AO28*'Inputs &amp; Outputs'!$B$4</f>
        <v>89200000</v>
      </c>
      <c r="AQ28" s="7">
        <f>Deaths!AP28*'Inputs &amp; Outputs'!$B$4</f>
        <v>98400000</v>
      </c>
      <c r="AR28" s="7">
        <f>Deaths!AQ28*'Inputs &amp; Outputs'!$B$4</f>
        <v>104400000</v>
      </c>
      <c r="AS28" s="7">
        <f>Deaths!AR28*'Inputs &amp; Outputs'!$B$4</f>
        <v>131200000</v>
      </c>
      <c r="AT28" s="7">
        <f>Deaths!AS28*'Inputs &amp; Outputs'!$B$4</f>
        <v>133600000</v>
      </c>
      <c r="AU28" s="7">
        <f>Deaths!AT28*'Inputs &amp; Outputs'!$B$4</f>
        <v>159600000</v>
      </c>
      <c r="AV28" s="7">
        <f>Deaths!AU28*'Inputs &amp; Outputs'!$B$4</f>
        <v>158000000</v>
      </c>
      <c r="AW28" s="7">
        <f>Deaths!AV28*'Inputs &amp; Outputs'!$B$4</f>
        <v>186400000</v>
      </c>
      <c r="AX28" s="7">
        <f>Deaths!AW28*'Inputs &amp; Outputs'!$B$4</f>
        <v>182800000</v>
      </c>
      <c r="AY28" s="7">
        <f>Deaths!AX28*'Inputs &amp; Outputs'!$B$4</f>
        <v>193200000</v>
      </c>
      <c r="AZ28" s="7">
        <f>Deaths!AY28*'Inputs &amp; Outputs'!$B$4</f>
        <v>190800000</v>
      </c>
      <c r="BA28" s="7">
        <f>Deaths!AZ28*'Inputs &amp; Outputs'!$B$4</f>
        <v>190800000</v>
      </c>
      <c r="BB28" s="7">
        <f>Deaths!BA28*'Inputs &amp; Outputs'!$B$4</f>
        <v>180800000</v>
      </c>
      <c r="BC28" s="7">
        <f>Deaths!BB28*'Inputs &amp; Outputs'!$B$4</f>
        <v>176800000</v>
      </c>
      <c r="BD28" s="7">
        <f>Deaths!BC28*'Inputs &amp; Outputs'!$B$4</f>
        <v>157200000</v>
      </c>
      <c r="BE28" s="7">
        <f>Deaths!BD28*'Inputs &amp; Outputs'!$B$4</f>
        <v>149200000</v>
      </c>
      <c r="BF28" s="7">
        <f>Deaths!BE28*'Inputs &amp; Outputs'!$B$4</f>
        <v>133600000</v>
      </c>
      <c r="BG28" s="7">
        <f>Deaths!BF28*'Inputs &amp; Outputs'!$B$4</f>
        <v>111200000</v>
      </c>
      <c r="BH28" s="7">
        <f>Deaths!BG28*'Inputs &amp; Outputs'!$B$4</f>
        <v>94400000</v>
      </c>
      <c r="BI28" s="7">
        <f>Deaths!BH28*'Inputs &amp; Outputs'!$B$4</f>
        <v>75600000</v>
      </c>
      <c r="BJ28" s="7">
        <f>Deaths!BI28*'Inputs &amp; Outputs'!$B$4</f>
        <v>57200000</v>
      </c>
      <c r="BK28" s="7">
        <f>Deaths!BJ28*'Inputs &amp; Outputs'!$B$4</f>
        <v>44000000</v>
      </c>
      <c r="BL28" s="7">
        <f>Deaths!BK28*'Inputs &amp; Outputs'!$B$4</f>
        <v>31600000</v>
      </c>
      <c r="BM28" s="7">
        <f>Deaths!BL28*'Inputs &amp; Outputs'!$B$4</f>
        <v>24800000</v>
      </c>
      <c r="BN28" s="7">
        <f>Deaths!BM28*'Inputs &amp; Outputs'!$B$4</f>
        <v>16000000</v>
      </c>
      <c r="BO28" s="7">
        <f>Deaths!BN28*'Inputs &amp; Outputs'!$B$4</f>
        <v>10800000</v>
      </c>
      <c r="BP28" s="7">
        <f>Deaths!BO28*'Inputs &amp; Outputs'!$B$4</f>
        <v>7200000</v>
      </c>
      <c r="BQ28" s="7">
        <f>Deaths!BP28*'Inputs &amp; Outputs'!$B$4</f>
        <v>2800000</v>
      </c>
      <c r="BR28" s="7">
        <f>Deaths!BQ28*'Inputs &amp; Outputs'!$B$4</f>
        <v>2800000</v>
      </c>
      <c r="BS28" s="7">
        <f>Deaths!BR28*'Inputs &amp; Outputs'!$B$4</f>
        <v>1200000</v>
      </c>
      <c r="BT28" s="7">
        <f>Deaths!BS28*'Inputs &amp; Outputs'!$B$4</f>
        <v>1600000</v>
      </c>
    </row>
    <row r="29" spans="1:72" x14ac:dyDescent="0.25">
      <c r="A29" s="1">
        <v>28</v>
      </c>
      <c r="C29" s="7">
        <f>Deaths!B29*'Inputs &amp; Outputs'!$B$4</f>
        <v>3600000</v>
      </c>
      <c r="D29" s="7">
        <f>Deaths!C29*'Inputs &amp; Outputs'!$B$4</f>
        <v>2800000</v>
      </c>
      <c r="E29" s="7">
        <f>Deaths!D29*'Inputs &amp; Outputs'!$B$4</f>
        <v>2000000</v>
      </c>
      <c r="F29" s="7">
        <f>Deaths!E29*'Inputs &amp; Outputs'!$B$4</f>
        <v>2000000</v>
      </c>
      <c r="G29" s="7">
        <f>Deaths!F29*'Inputs &amp; Outputs'!$B$4</f>
        <v>5200000</v>
      </c>
      <c r="H29" s="7">
        <f>Deaths!G29*'Inputs &amp; Outputs'!$B$4</f>
        <v>5200000</v>
      </c>
      <c r="I29" s="7">
        <f>Deaths!H29*'Inputs &amp; Outputs'!$B$4</f>
        <v>5600000</v>
      </c>
      <c r="J29" s="7">
        <f>Deaths!I29*'Inputs &amp; Outputs'!$B$4</f>
        <v>7200000</v>
      </c>
      <c r="K29" s="7">
        <f>Deaths!J29*'Inputs &amp; Outputs'!$B$4</f>
        <v>8000000</v>
      </c>
      <c r="L29" s="7">
        <f>Deaths!K29*'Inputs &amp; Outputs'!$B$4</f>
        <v>4400000</v>
      </c>
      <c r="M29" s="7">
        <f>Deaths!L29*'Inputs &amp; Outputs'!$B$4</f>
        <v>4800000</v>
      </c>
      <c r="N29" s="7">
        <f>Deaths!M29*'Inputs &amp; Outputs'!$B$4</f>
        <v>6000000</v>
      </c>
      <c r="O29" s="7">
        <f>Deaths!N29*'Inputs &amp; Outputs'!$B$4</f>
        <v>9200000</v>
      </c>
      <c r="P29" s="7">
        <f>Deaths!O29*'Inputs &amp; Outputs'!$B$4</f>
        <v>8000000</v>
      </c>
      <c r="Q29" s="7">
        <f>Deaths!P29*'Inputs &amp; Outputs'!$B$4</f>
        <v>7600000</v>
      </c>
      <c r="R29" s="7">
        <f>Deaths!Q29*'Inputs &amp; Outputs'!$B$4</f>
        <v>10400000</v>
      </c>
      <c r="S29" s="7">
        <f>Deaths!R29*'Inputs &amp; Outputs'!$B$4</f>
        <v>9200000</v>
      </c>
      <c r="T29" s="7">
        <f>Deaths!S29*'Inputs &amp; Outputs'!$B$4</f>
        <v>14800000</v>
      </c>
      <c r="U29" s="7">
        <f>Deaths!T29*'Inputs &amp; Outputs'!$B$4</f>
        <v>10000000</v>
      </c>
      <c r="V29" s="7">
        <f>Deaths!U29*'Inputs &amp; Outputs'!$B$4</f>
        <v>15600000</v>
      </c>
      <c r="W29" s="7">
        <f>Deaths!V29*'Inputs &amp; Outputs'!$B$4</f>
        <v>15600000</v>
      </c>
      <c r="X29" s="7">
        <f>Deaths!W29*'Inputs &amp; Outputs'!$B$4</f>
        <v>12800000</v>
      </c>
      <c r="Y29" s="7">
        <f>Deaths!X29*'Inputs &amp; Outputs'!$B$4</f>
        <v>17200000</v>
      </c>
      <c r="Z29" s="7">
        <f>Deaths!Y29*'Inputs &amp; Outputs'!$B$4</f>
        <v>14400000</v>
      </c>
      <c r="AA29" s="7">
        <f>Deaths!Z29*'Inputs &amp; Outputs'!$B$4</f>
        <v>25600000</v>
      </c>
      <c r="AB29" s="7">
        <f>Deaths!AA29*'Inputs &amp; Outputs'!$B$4</f>
        <v>20400000</v>
      </c>
      <c r="AC29" s="7">
        <f>Deaths!AB29*'Inputs &amp; Outputs'!$B$4</f>
        <v>22400000</v>
      </c>
      <c r="AD29" s="7">
        <f>Deaths!AC29*'Inputs &amp; Outputs'!$B$4</f>
        <v>22800000</v>
      </c>
      <c r="AE29" s="7">
        <f>Deaths!AD29*'Inputs &amp; Outputs'!$B$4</f>
        <v>34400000</v>
      </c>
      <c r="AF29" s="7">
        <f>Deaths!AE29*'Inputs &amp; Outputs'!$B$4</f>
        <v>34800000</v>
      </c>
      <c r="AG29" s="7">
        <f>Deaths!AF29*'Inputs &amp; Outputs'!$B$4</f>
        <v>36400000</v>
      </c>
      <c r="AH29" s="7">
        <f>Deaths!AG29*'Inputs &amp; Outputs'!$B$4</f>
        <v>35600000</v>
      </c>
      <c r="AI29" s="7">
        <f>Deaths!AH29*'Inputs &amp; Outputs'!$B$4</f>
        <v>44800000</v>
      </c>
      <c r="AJ29" s="7">
        <f>Deaths!AI29*'Inputs &amp; Outputs'!$B$4</f>
        <v>46400000</v>
      </c>
      <c r="AK29" s="7">
        <f>Deaths!AJ29*'Inputs &amp; Outputs'!$B$4</f>
        <v>56400000</v>
      </c>
      <c r="AL29" s="7">
        <f>Deaths!AK29*'Inputs &amp; Outputs'!$B$4</f>
        <v>64800000</v>
      </c>
      <c r="AM29" s="7">
        <f>Deaths!AL29*'Inputs &amp; Outputs'!$B$4</f>
        <v>63200000</v>
      </c>
      <c r="AN29" s="7">
        <f>Deaths!AM29*'Inputs &amp; Outputs'!$B$4</f>
        <v>79600000</v>
      </c>
      <c r="AO29" s="7">
        <f>Deaths!AN29*'Inputs &amp; Outputs'!$B$4</f>
        <v>85200000</v>
      </c>
      <c r="AP29" s="7">
        <f>Deaths!AO29*'Inputs &amp; Outputs'!$B$4</f>
        <v>101600000</v>
      </c>
      <c r="AQ29" s="7">
        <f>Deaths!AP29*'Inputs &amp; Outputs'!$B$4</f>
        <v>92000000</v>
      </c>
      <c r="AR29" s="7">
        <f>Deaths!AQ29*'Inputs &amp; Outputs'!$B$4</f>
        <v>107200000</v>
      </c>
      <c r="AS29" s="7">
        <f>Deaths!AR29*'Inputs &amp; Outputs'!$B$4</f>
        <v>115600000</v>
      </c>
      <c r="AT29" s="7">
        <f>Deaths!AS29*'Inputs &amp; Outputs'!$B$4</f>
        <v>142000000</v>
      </c>
      <c r="AU29" s="7">
        <f>Deaths!AT29*'Inputs &amp; Outputs'!$B$4</f>
        <v>141200000</v>
      </c>
      <c r="AV29" s="7">
        <f>Deaths!AU29*'Inputs &amp; Outputs'!$B$4</f>
        <v>156400000</v>
      </c>
      <c r="AW29" s="7">
        <f>Deaths!AV29*'Inputs &amp; Outputs'!$B$4</f>
        <v>180400000</v>
      </c>
      <c r="AX29" s="7">
        <f>Deaths!AW29*'Inputs &amp; Outputs'!$B$4</f>
        <v>172800000</v>
      </c>
      <c r="AY29" s="7">
        <f>Deaths!AX29*'Inputs &amp; Outputs'!$B$4</f>
        <v>177200000</v>
      </c>
      <c r="AZ29" s="7">
        <f>Deaths!AY29*'Inputs &amp; Outputs'!$B$4</f>
        <v>198000000</v>
      </c>
      <c r="BA29" s="7">
        <f>Deaths!AZ29*'Inputs &amp; Outputs'!$B$4</f>
        <v>200800000</v>
      </c>
      <c r="BB29" s="7">
        <f>Deaths!BA29*'Inputs &amp; Outputs'!$B$4</f>
        <v>182800000</v>
      </c>
      <c r="BC29" s="7">
        <f>Deaths!BB29*'Inputs &amp; Outputs'!$B$4</f>
        <v>177200000</v>
      </c>
      <c r="BD29" s="7">
        <f>Deaths!BC29*'Inputs &amp; Outputs'!$B$4</f>
        <v>190800000</v>
      </c>
      <c r="BE29" s="7">
        <f>Deaths!BD29*'Inputs &amp; Outputs'!$B$4</f>
        <v>159600000</v>
      </c>
      <c r="BF29" s="7">
        <f>Deaths!BE29*'Inputs &amp; Outputs'!$B$4</f>
        <v>134000000</v>
      </c>
      <c r="BG29" s="7">
        <f>Deaths!BF29*'Inputs &amp; Outputs'!$B$4</f>
        <v>107600000</v>
      </c>
      <c r="BH29" s="7">
        <f>Deaths!BG29*'Inputs &amp; Outputs'!$B$4</f>
        <v>104000000</v>
      </c>
      <c r="BI29" s="7">
        <f>Deaths!BH29*'Inputs &amp; Outputs'!$B$4</f>
        <v>82800000</v>
      </c>
      <c r="BJ29" s="7">
        <f>Deaths!BI29*'Inputs &amp; Outputs'!$B$4</f>
        <v>60400000</v>
      </c>
      <c r="BK29" s="7">
        <f>Deaths!BJ29*'Inputs &amp; Outputs'!$B$4</f>
        <v>40800000</v>
      </c>
      <c r="BL29" s="7">
        <f>Deaths!BK29*'Inputs &amp; Outputs'!$B$4</f>
        <v>32000000</v>
      </c>
      <c r="BM29" s="7">
        <f>Deaths!BL29*'Inputs &amp; Outputs'!$B$4</f>
        <v>23200000</v>
      </c>
      <c r="BN29" s="7">
        <f>Deaths!BM29*'Inputs &amp; Outputs'!$B$4</f>
        <v>13600000</v>
      </c>
      <c r="BO29" s="7">
        <f>Deaths!BN29*'Inputs &amp; Outputs'!$B$4</f>
        <v>10400000</v>
      </c>
      <c r="BP29" s="7">
        <f>Deaths!BO29*'Inputs &amp; Outputs'!$B$4</f>
        <v>7600000</v>
      </c>
      <c r="BQ29" s="7">
        <f>Deaths!BP29*'Inputs &amp; Outputs'!$B$4</f>
        <v>7200000</v>
      </c>
      <c r="BR29" s="7">
        <f>Deaths!BQ29*'Inputs &amp; Outputs'!$B$4</f>
        <v>2800000</v>
      </c>
      <c r="BS29" s="7">
        <f>Deaths!BR29*'Inputs &amp; Outputs'!$B$4</f>
        <v>1600000</v>
      </c>
      <c r="BT29" s="7">
        <f>Deaths!BS29*'Inputs &amp; Outputs'!$B$4</f>
        <v>2000000</v>
      </c>
    </row>
    <row r="30" spans="1:72" x14ac:dyDescent="0.25">
      <c r="A30" s="1">
        <v>29</v>
      </c>
      <c r="C30" s="7">
        <f>Deaths!B30*'Inputs &amp; Outputs'!$B$4</f>
        <v>3200000</v>
      </c>
      <c r="D30" s="7">
        <f>Deaths!C30*'Inputs &amp; Outputs'!$B$4</f>
        <v>2000000</v>
      </c>
      <c r="E30" s="7">
        <f>Deaths!D30*'Inputs &amp; Outputs'!$B$4</f>
        <v>3200000</v>
      </c>
      <c r="F30" s="7">
        <f>Deaths!E30*'Inputs &amp; Outputs'!$B$4</f>
        <v>3600000</v>
      </c>
      <c r="G30" s="7">
        <f>Deaths!F30*'Inputs &amp; Outputs'!$B$4</f>
        <v>6000000</v>
      </c>
      <c r="H30" s="7">
        <f>Deaths!G30*'Inputs &amp; Outputs'!$B$4</f>
        <v>3200000</v>
      </c>
      <c r="I30" s="7">
        <f>Deaths!H30*'Inputs &amp; Outputs'!$B$4</f>
        <v>6000000</v>
      </c>
      <c r="J30" s="7">
        <f>Deaths!I30*'Inputs &amp; Outputs'!$B$4</f>
        <v>2400000</v>
      </c>
      <c r="K30" s="7">
        <f>Deaths!J30*'Inputs &amp; Outputs'!$B$4</f>
        <v>6400000</v>
      </c>
      <c r="L30" s="7">
        <f>Deaths!K30*'Inputs &amp; Outputs'!$B$4</f>
        <v>6800000</v>
      </c>
      <c r="M30" s="7">
        <f>Deaths!L30*'Inputs &amp; Outputs'!$B$4</f>
        <v>6800000</v>
      </c>
      <c r="N30" s="7">
        <f>Deaths!M30*'Inputs &amp; Outputs'!$B$4</f>
        <v>7600000</v>
      </c>
      <c r="O30" s="7">
        <f>Deaths!N30*'Inputs &amp; Outputs'!$B$4</f>
        <v>9200000</v>
      </c>
      <c r="P30" s="7">
        <f>Deaths!O30*'Inputs &amp; Outputs'!$B$4</f>
        <v>6400000</v>
      </c>
      <c r="Q30" s="7">
        <f>Deaths!P30*'Inputs &amp; Outputs'!$B$4</f>
        <v>10400000</v>
      </c>
      <c r="R30" s="7">
        <f>Deaths!Q30*'Inputs &amp; Outputs'!$B$4</f>
        <v>10800000</v>
      </c>
      <c r="S30" s="7">
        <f>Deaths!R30*'Inputs &amp; Outputs'!$B$4</f>
        <v>10800000</v>
      </c>
      <c r="T30" s="7">
        <f>Deaths!S30*'Inputs &amp; Outputs'!$B$4</f>
        <v>13200000</v>
      </c>
      <c r="U30" s="7">
        <f>Deaths!T30*'Inputs &amp; Outputs'!$B$4</f>
        <v>9200000</v>
      </c>
      <c r="V30" s="7">
        <f>Deaths!U30*'Inputs &amp; Outputs'!$B$4</f>
        <v>10400000</v>
      </c>
      <c r="W30" s="7">
        <f>Deaths!V30*'Inputs &amp; Outputs'!$B$4</f>
        <v>14400000</v>
      </c>
      <c r="X30" s="7">
        <f>Deaths!W30*'Inputs &amp; Outputs'!$B$4</f>
        <v>14000000</v>
      </c>
      <c r="Y30" s="7">
        <f>Deaths!X30*'Inputs &amp; Outputs'!$B$4</f>
        <v>17200000</v>
      </c>
      <c r="Z30" s="7">
        <f>Deaths!Y30*'Inputs &amp; Outputs'!$B$4</f>
        <v>23200000</v>
      </c>
      <c r="AA30" s="7">
        <f>Deaths!Z30*'Inputs &amp; Outputs'!$B$4</f>
        <v>20800000</v>
      </c>
      <c r="AB30" s="7">
        <f>Deaths!AA30*'Inputs &amp; Outputs'!$B$4</f>
        <v>27200000</v>
      </c>
      <c r="AC30" s="7">
        <f>Deaths!AB30*'Inputs &amp; Outputs'!$B$4</f>
        <v>28400000</v>
      </c>
      <c r="AD30" s="7">
        <f>Deaths!AC30*'Inputs &amp; Outputs'!$B$4</f>
        <v>24800000</v>
      </c>
      <c r="AE30" s="7">
        <f>Deaths!AD30*'Inputs &amp; Outputs'!$B$4</f>
        <v>33600000</v>
      </c>
      <c r="AF30" s="7">
        <f>Deaths!AE30*'Inputs &amp; Outputs'!$B$4</f>
        <v>32000000</v>
      </c>
      <c r="AG30" s="7">
        <f>Deaths!AF30*'Inputs &amp; Outputs'!$B$4</f>
        <v>35200000</v>
      </c>
      <c r="AH30" s="7">
        <f>Deaths!AG30*'Inputs &amp; Outputs'!$B$4</f>
        <v>39200000</v>
      </c>
      <c r="AI30" s="7">
        <f>Deaths!AH30*'Inputs &amp; Outputs'!$B$4</f>
        <v>44800000</v>
      </c>
      <c r="AJ30" s="7">
        <f>Deaths!AI30*'Inputs &amp; Outputs'!$B$4</f>
        <v>51600000</v>
      </c>
      <c r="AK30" s="7">
        <f>Deaths!AJ30*'Inputs &amp; Outputs'!$B$4</f>
        <v>64800000</v>
      </c>
      <c r="AL30" s="7">
        <f>Deaths!AK30*'Inputs &amp; Outputs'!$B$4</f>
        <v>64400000</v>
      </c>
      <c r="AM30" s="7">
        <f>Deaths!AL30*'Inputs &amp; Outputs'!$B$4</f>
        <v>66000000</v>
      </c>
      <c r="AN30" s="7">
        <f>Deaths!AM30*'Inputs &amp; Outputs'!$B$4</f>
        <v>80400000</v>
      </c>
      <c r="AO30" s="7">
        <f>Deaths!AN30*'Inputs &amp; Outputs'!$B$4</f>
        <v>80400000</v>
      </c>
      <c r="AP30" s="7">
        <f>Deaths!AO30*'Inputs &amp; Outputs'!$B$4</f>
        <v>97600000</v>
      </c>
      <c r="AQ30" s="7">
        <f>Deaths!AP30*'Inputs &amp; Outputs'!$B$4</f>
        <v>96400000</v>
      </c>
      <c r="AR30" s="7">
        <f>Deaths!AQ30*'Inputs &amp; Outputs'!$B$4</f>
        <v>106400000</v>
      </c>
      <c r="AS30" s="7">
        <f>Deaths!AR30*'Inputs &amp; Outputs'!$B$4</f>
        <v>117200000</v>
      </c>
      <c r="AT30" s="7">
        <f>Deaths!AS30*'Inputs &amp; Outputs'!$B$4</f>
        <v>128000000</v>
      </c>
      <c r="AU30" s="7">
        <f>Deaths!AT30*'Inputs &amp; Outputs'!$B$4</f>
        <v>151600000</v>
      </c>
      <c r="AV30" s="7">
        <f>Deaths!AU30*'Inputs &amp; Outputs'!$B$4</f>
        <v>159200000</v>
      </c>
      <c r="AW30" s="7">
        <f>Deaths!AV30*'Inputs &amp; Outputs'!$B$4</f>
        <v>170800000</v>
      </c>
      <c r="AX30" s="7">
        <f>Deaths!AW30*'Inputs &amp; Outputs'!$B$4</f>
        <v>188000000</v>
      </c>
      <c r="AY30" s="7">
        <f>Deaths!AX30*'Inputs &amp; Outputs'!$B$4</f>
        <v>191600000</v>
      </c>
      <c r="AZ30" s="7">
        <f>Deaths!AY30*'Inputs &amp; Outputs'!$B$4</f>
        <v>198400000</v>
      </c>
      <c r="BA30" s="7">
        <f>Deaths!AZ30*'Inputs &amp; Outputs'!$B$4</f>
        <v>194000000</v>
      </c>
      <c r="BB30" s="7">
        <f>Deaths!BA30*'Inputs &amp; Outputs'!$B$4</f>
        <v>198800000</v>
      </c>
      <c r="BC30" s="7">
        <f>Deaths!BB30*'Inputs &amp; Outputs'!$B$4</f>
        <v>190800000</v>
      </c>
      <c r="BD30" s="7">
        <f>Deaths!BC30*'Inputs &amp; Outputs'!$B$4</f>
        <v>165200000</v>
      </c>
      <c r="BE30" s="7">
        <f>Deaths!BD30*'Inputs &amp; Outputs'!$B$4</f>
        <v>141600000</v>
      </c>
      <c r="BF30" s="7">
        <f>Deaths!BE30*'Inputs &amp; Outputs'!$B$4</f>
        <v>136400000</v>
      </c>
      <c r="BG30" s="7">
        <f>Deaths!BF30*'Inputs &amp; Outputs'!$B$4</f>
        <v>101600000</v>
      </c>
      <c r="BH30" s="7">
        <f>Deaths!BG30*'Inputs &amp; Outputs'!$B$4</f>
        <v>102800000</v>
      </c>
      <c r="BI30" s="7">
        <f>Deaths!BH30*'Inputs &amp; Outputs'!$B$4</f>
        <v>74000000</v>
      </c>
      <c r="BJ30" s="7">
        <f>Deaths!BI30*'Inputs &amp; Outputs'!$B$4</f>
        <v>55200000</v>
      </c>
      <c r="BK30" s="7">
        <f>Deaths!BJ30*'Inputs &amp; Outputs'!$B$4</f>
        <v>36000000</v>
      </c>
      <c r="BL30" s="7">
        <f>Deaths!BK30*'Inputs &amp; Outputs'!$B$4</f>
        <v>32400000</v>
      </c>
      <c r="BM30" s="7">
        <f>Deaths!BL30*'Inputs &amp; Outputs'!$B$4</f>
        <v>21600000</v>
      </c>
      <c r="BN30" s="7">
        <f>Deaths!BM30*'Inputs &amp; Outputs'!$B$4</f>
        <v>12800000</v>
      </c>
      <c r="BO30" s="7">
        <f>Deaths!BN30*'Inputs &amp; Outputs'!$B$4</f>
        <v>8800000</v>
      </c>
      <c r="BP30" s="7">
        <f>Deaths!BO30*'Inputs &amp; Outputs'!$B$4</f>
        <v>8000000</v>
      </c>
      <c r="BQ30" s="7">
        <f>Deaths!BP30*'Inputs &amp; Outputs'!$B$4</f>
        <v>5600000</v>
      </c>
      <c r="BR30" s="7">
        <f>Deaths!BQ30*'Inputs &amp; Outputs'!$B$4</f>
        <v>4000000</v>
      </c>
      <c r="BS30" s="7">
        <f>Deaths!BR30*'Inputs &amp; Outputs'!$B$4</f>
        <v>2400000</v>
      </c>
      <c r="BT30" s="7">
        <f>Deaths!BS30*'Inputs &amp; Outputs'!$B$4</f>
        <v>2800000</v>
      </c>
    </row>
    <row r="31" spans="1:72" x14ac:dyDescent="0.25">
      <c r="A31" s="1">
        <v>30</v>
      </c>
      <c r="C31" s="7">
        <f>Deaths!B31*'Inputs &amp; Outputs'!$B$4</f>
        <v>3200000</v>
      </c>
      <c r="D31" s="7">
        <f>Deaths!C31*'Inputs &amp; Outputs'!$B$4</f>
        <v>3200000</v>
      </c>
      <c r="E31" s="7">
        <f>Deaths!D31*'Inputs &amp; Outputs'!$B$4</f>
        <v>2800000</v>
      </c>
      <c r="F31" s="7">
        <f>Deaths!E31*'Inputs &amp; Outputs'!$B$4</f>
        <v>6400000</v>
      </c>
      <c r="G31" s="7">
        <f>Deaths!F31*'Inputs &amp; Outputs'!$B$4</f>
        <v>5600000</v>
      </c>
      <c r="H31" s="7">
        <f>Deaths!G31*'Inputs &amp; Outputs'!$B$4</f>
        <v>4800000</v>
      </c>
      <c r="I31" s="7">
        <f>Deaths!H31*'Inputs &amp; Outputs'!$B$4</f>
        <v>3200000</v>
      </c>
      <c r="J31" s="7">
        <f>Deaths!I31*'Inputs &amp; Outputs'!$B$4</f>
        <v>6000000</v>
      </c>
      <c r="K31" s="7">
        <f>Deaths!J31*'Inputs &amp; Outputs'!$B$4</f>
        <v>6000000</v>
      </c>
      <c r="L31" s="7">
        <f>Deaths!K31*'Inputs &amp; Outputs'!$B$4</f>
        <v>8800000</v>
      </c>
      <c r="M31" s="7">
        <f>Deaths!L31*'Inputs &amp; Outputs'!$B$4</f>
        <v>8000000</v>
      </c>
      <c r="N31" s="7">
        <f>Deaths!M31*'Inputs &amp; Outputs'!$B$4</f>
        <v>6800000</v>
      </c>
      <c r="O31" s="7">
        <f>Deaths!N31*'Inputs &amp; Outputs'!$B$4</f>
        <v>10800000</v>
      </c>
      <c r="P31" s="7">
        <f>Deaths!O31*'Inputs &amp; Outputs'!$B$4</f>
        <v>8800000</v>
      </c>
      <c r="Q31" s="7">
        <f>Deaths!P31*'Inputs &amp; Outputs'!$B$4</f>
        <v>8800000</v>
      </c>
      <c r="R31" s="7">
        <f>Deaths!Q31*'Inputs &amp; Outputs'!$B$4</f>
        <v>10400000</v>
      </c>
      <c r="S31" s="7">
        <f>Deaths!R31*'Inputs &amp; Outputs'!$B$4</f>
        <v>10400000</v>
      </c>
      <c r="T31" s="7">
        <f>Deaths!S31*'Inputs &amp; Outputs'!$B$4</f>
        <v>13600000</v>
      </c>
      <c r="U31" s="7">
        <f>Deaths!T31*'Inputs &amp; Outputs'!$B$4</f>
        <v>16000000</v>
      </c>
      <c r="V31" s="7">
        <f>Deaths!U31*'Inputs &amp; Outputs'!$B$4</f>
        <v>14800000</v>
      </c>
      <c r="W31" s="7">
        <f>Deaths!V31*'Inputs &amp; Outputs'!$B$4</f>
        <v>12400000</v>
      </c>
      <c r="X31" s="7">
        <f>Deaths!W31*'Inputs &amp; Outputs'!$B$4</f>
        <v>14400000</v>
      </c>
      <c r="Y31" s="7">
        <f>Deaths!X31*'Inputs &amp; Outputs'!$B$4</f>
        <v>22800000</v>
      </c>
      <c r="Z31" s="7">
        <f>Deaths!Y31*'Inputs &amp; Outputs'!$B$4</f>
        <v>18800000</v>
      </c>
      <c r="AA31" s="7">
        <f>Deaths!Z31*'Inputs &amp; Outputs'!$B$4</f>
        <v>14800000</v>
      </c>
      <c r="AB31" s="7">
        <f>Deaths!AA31*'Inputs &amp; Outputs'!$B$4</f>
        <v>24400000</v>
      </c>
      <c r="AC31" s="7">
        <f>Deaths!AB31*'Inputs &amp; Outputs'!$B$4</f>
        <v>24000000</v>
      </c>
      <c r="AD31" s="7">
        <f>Deaths!AC31*'Inputs &amp; Outputs'!$B$4</f>
        <v>31200000</v>
      </c>
      <c r="AE31" s="7">
        <f>Deaths!AD31*'Inputs &amp; Outputs'!$B$4</f>
        <v>34400000</v>
      </c>
      <c r="AF31" s="7">
        <f>Deaths!AE31*'Inputs &amp; Outputs'!$B$4</f>
        <v>30400000</v>
      </c>
      <c r="AG31" s="7">
        <f>Deaths!AF31*'Inputs &amp; Outputs'!$B$4</f>
        <v>43600000</v>
      </c>
      <c r="AH31" s="7">
        <f>Deaths!AG31*'Inputs &amp; Outputs'!$B$4</f>
        <v>41600000</v>
      </c>
      <c r="AI31" s="7">
        <f>Deaths!AH31*'Inputs &amp; Outputs'!$B$4</f>
        <v>45200000</v>
      </c>
      <c r="AJ31" s="7">
        <f>Deaths!AI31*'Inputs &amp; Outputs'!$B$4</f>
        <v>38800000</v>
      </c>
      <c r="AK31" s="7">
        <f>Deaths!AJ31*'Inputs &amp; Outputs'!$B$4</f>
        <v>53200000</v>
      </c>
      <c r="AL31" s="7">
        <f>Deaths!AK31*'Inputs &amp; Outputs'!$B$4</f>
        <v>62400000</v>
      </c>
      <c r="AM31" s="7">
        <f>Deaths!AL31*'Inputs &amp; Outputs'!$B$4</f>
        <v>68000000</v>
      </c>
      <c r="AN31" s="7">
        <f>Deaths!AM31*'Inputs &amp; Outputs'!$B$4</f>
        <v>75600000</v>
      </c>
      <c r="AO31" s="7">
        <f>Deaths!AN31*'Inputs &amp; Outputs'!$B$4</f>
        <v>95200000</v>
      </c>
      <c r="AP31" s="7">
        <f>Deaths!AO31*'Inputs &amp; Outputs'!$B$4</f>
        <v>84400000</v>
      </c>
      <c r="AQ31" s="7">
        <f>Deaths!AP31*'Inputs &amp; Outputs'!$B$4</f>
        <v>102400000</v>
      </c>
      <c r="AR31" s="7">
        <f>Deaths!AQ31*'Inputs &amp; Outputs'!$B$4</f>
        <v>110800000</v>
      </c>
      <c r="AS31" s="7">
        <f>Deaths!AR31*'Inputs &amp; Outputs'!$B$4</f>
        <v>109600000</v>
      </c>
      <c r="AT31" s="7">
        <f>Deaths!AS31*'Inputs &amp; Outputs'!$B$4</f>
        <v>130800000</v>
      </c>
      <c r="AU31" s="7">
        <f>Deaths!AT31*'Inputs &amp; Outputs'!$B$4</f>
        <v>163600000</v>
      </c>
      <c r="AV31" s="7">
        <f>Deaths!AU31*'Inputs &amp; Outputs'!$B$4</f>
        <v>161200000</v>
      </c>
      <c r="AW31" s="7">
        <f>Deaths!AV31*'Inputs &amp; Outputs'!$B$4</f>
        <v>170400000</v>
      </c>
      <c r="AX31" s="7">
        <f>Deaths!AW31*'Inputs &amp; Outputs'!$B$4</f>
        <v>186800000</v>
      </c>
      <c r="AY31" s="7">
        <f>Deaths!AX31*'Inputs &amp; Outputs'!$B$4</f>
        <v>186800000</v>
      </c>
      <c r="AZ31" s="7">
        <f>Deaths!AY31*'Inputs &amp; Outputs'!$B$4</f>
        <v>195200000</v>
      </c>
      <c r="BA31" s="7">
        <f>Deaths!AZ31*'Inputs &amp; Outputs'!$B$4</f>
        <v>202000000</v>
      </c>
      <c r="BB31" s="7">
        <f>Deaths!BA31*'Inputs &amp; Outputs'!$B$4</f>
        <v>189600000</v>
      </c>
      <c r="BC31" s="7">
        <f>Deaths!BB31*'Inputs &amp; Outputs'!$B$4</f>
        <v>182800000</v>
      </c>
      <c r="BD31" s="7">
        <f>Deaths!BC31*'Inputs &amp; Outputs'!$B$4</f>
        <v>166800000</v>
      </c>
      <c r="BE31" s="7">
        <f>Deaths!BD31*'Inputs &amp; Outputs'!$B$4</f>
        <v>160400000</v>
      </c>
      <c r="BF31" s="7">
        <f>Deaths!BE31*'Inputs &amp; Outputs'!$B$4</f>
        <v>130800000</v>
      </c>
      <c r="BG31" s="7">
        <f>Deaths!BF31*'Inputs &amp; Outputs'!$B$4</f>
        <v>112800000</v>
      </c>
      <c r="BH31" s="7">
        <f>Deaths!BG31*'Inputs &amp; Outputs'!$B$4</f>
        <v>89600000</v>
      </c>
      <c r="BI31" s="7">
        <f>Deaths!BH31*'Inputs &amp; Outputs'!$B$4</f>
        <v>68800000</v>
      </c>
      <c r="BJ31" s="7">
        <f>Deaths!BI31*'Inputs &amp; Outputs'!$B$4</f>
        <v>58800000</v>
      </c>
      <c r="BK31" s="7">
        <f>Deaths!BJ31*'Inputs &amp; Outputs'!$B$4</f>
        <v>40400000</v>
      </c>
      <c r="BL31" s="7">
        <f>Deaths!BK31*'Inputs &amp; Outputs'!$B$4</f>
        <v>30800000</v>
      </c>
      <c r="BM31" s="7">
        <f>Deaths!BL31*'Inputs &amp; Outputs'!$B$4</f>
        <v>19200000</v>
      </c>
      <c r="BN31" s="7">
        <f>Deaths!BM31*'Inputs &amp; Outputs'!$B$4</f>
        <v>14000000</v>
      </c>
      <c r="BO31" s="7">
        <f>Deaths!BN31*'Inputs &amp; Outputs'!$B$4</f>
        <v>7600000</v>
      </c>
      <c r="BP31" s="7">
        <f>Deaths!BO31*'Inputs &amp; Outputs'!$B$4</f>
        <v>4000000</v>
      </c>
      <c r="BQ31" s="7">
        <f>Deaths!BP31*'Inputs &amp; Outputs'!$B$4</f>
        <v>6000000</v>
      </c>
      <c r="BR31" s="7">
        <f>Deaths!BQ31*'Inputs &amp; Outputs'!$B$4</f>
        <v>1200000</v>
      </c>
      <c r="BS31" s="7">
        <f>Deaths!BR31*'Inputs &amp; Outputs'!$B$4</f>
        <v>1600000</v>
      </c>
      <c r="BT31" s="7">
        <f>Deaths!BS31*'Inputs &amp; Outputs'!$B$4</f>
        <v>1200000</v>
      </c>
    </row>
    <row r="32" spans="1:72" x14ac:dyDescent="0.25">
      <c r="A32" s="1">
        <v>31</v>
      </c>
      <c r="C32" s="7">
        <f>Deaths!B32*'Inputs &amp; Outputs'!$B$4</f>
        <v>2000000</v>
      </c>
      <c r="D32" s="7">
        <f>Deaths!C32*'Inputs &amp; Outputs'!$B$4</f>
        <v>4400000</v>
      </c>
      <c r="E32" s="7">
        <f>Deaths!D32*'Inputs &amp; Outputs'!$B$4</f>
        <v>2400000</v>
      </c>
      <c r="F32" s="7">
        <f>Deaths!E32*'Inputs &amp; Outputs'!$B$4</f>
        <v>5600000</v>
      </c>
      <c r="G32" s="7">
        <f>Deaths!F32*'Inputs &amp; Outputs'!$B$4</f>
        <v>4000000</v>
      </c>
      <c r="H32" s="7">
        <f>Deaths!G32*'Inputs &amp; Outputs'!$B$4</f>
        <v>4000000</v>
      </c>
      <c r="I32" s="7">
        <f>Deaths!H32*'Inputs &amp; Outputs'!$B$4</f>
        <v>6000000</v>
      </c>
      <c r="J32" s="7">
        <f>Deaths!I32*'Inputs &amp; Outputs'!$B$4</f>
        <v>5600000</v>
      </c>
      <c r="K32" s="7">
        <f>Deaths!J32*'Inputs &amp; Outputs'!$B$4</f>
        <v>6800000</v>
      </c>
      <c r="L32" s="7">
        <f>Deaths!K32*'Inputs &amp; Outputs'!$B$4</f>
        <v>9200000</v>
      </c>
      <c r="M32" s="7">
        <f>Deaths!L32*'Inputs &amp; Outputs'!$B$4</f>
        <v>5200000</v>
      </c>
      <c r="N32" s="7">
        <f>Deaths!M32*'Inputs &amp; Outputs'!$B$4</f>
        <v>8000000</v>
      </c>
      <c r="O32" s="7">
        <f>Deaths!N32*'Inputs &amp; Outputs'!$B$4</f>
        <v>7200000</v>
      </c>
      <c r="P32" s="7">
        <f>Deaths!O32*'Inputs &amp; Outputs'!$B$4</f>
        <v>8800000</v>
      </c>
      <c r="Q32" s="7">
        <f>Deaths!P32*'Inputs &amp; Outputs'!$B$4</f>
        <v>8800000</v>
      </c>
      <c r="R32" s="7">
        <f>Deaths!Q32*'Inputs &amp; Outputs'!$B$4</f>
        <v>9200000</v>
      </c>
      <c r="S32" s="7">
        <f>Deaths!R32*'Inputs &amp; Outputs'!$B$4</f>
        <v>11200000</v>
      </c>
      <c r="T32" s="7">
        <f>Deaths!S32*'Inputs &amp; Outputs'!$B$4</f>
        <v>12400000</v>
      </c>
      <c r="U32" s="7">
        <f>Deaths!T32*'Inputs &amp; Outputs'!$B$4</f>
        <v>11600000</v>
      </c>
      <c r="V32" s="7">
        <f>Deaths!U32*'Inputs &amp; Outputs'!$B$4</f>
        <v>14800000</v>
      </c>
      <c r="W32" s="7">
        <f>Deaths!V32*'Inputs &amp; Outputs'!$B$4</f>
        <v>18000000</v>
      </c>
      <c r="X32" s="7">
        <f>Deaths!W32*'Inputs &amp; Outputs'!$B$4</f>
        <v>16800000</v>
      </c>
      <c r="Y32" s="7">
        <f>Deaths!X32*'Inputs &amp; Outputs'!$B$4</f>
        <v>18800000</v>
      </c>
      <c r="Z32" s="7">
        <f>Deaths!Y32*'Inputs &amp; Outputs'!$B$4</f>
        <v>13600000</v>
      </c>
      <c r="AA32" s="7">
        <f>Deaths!Z32*'Inputs &amp; Outputs'!$B$4</f>
        <v>22400000</v>
      </c>
      <c r="AB32" s="7">
        <f>Deaths!AA32*'Inputs &amp; Outputs'!$B$4</f>
        <v>19600000</v>
      </c>
      <c r="AC32" s="7">
        <f>Deaths!AB32*'Inputs &amp; Outputs'!$B$4</f>
        <v>23200000</v>
      </c>
      <c r="AD32" s="7">
        <f>Deaths!AC32*'Inputs &amp; Outputs'!$B$4</f>
        <v>26400000</v>
      </c>
      <c r="AE32" s="7">
        <f>Deaths!AD32*'Inputs &amp; Outputs'!$B$4</f>
        <v>28400000</v>
      </c>
      <c r="AF32" s="7">
        <f>Deaths!AE32*'Inputs &amp; Outputs'!$B$4</f>
        <v>36800000</v>
      </c>
      <c r="AG32" s="7">
        <f>Deaths!AF32*'Inputs &amp; Outputs'!$B$4</f>
        <v>38800000</v>
      </c>
      <c r="AH32" s="7">
        <f>Deaths!AG32*'Inputs &amp; Outputs'!$B$4</f>
        <v>31200000</v>
      </c>
      <c r="AI32" s="7">
        <f>Deaths!AH32*'Inputs &amp; Outputs'!$B$4</f>
        <v>47600000</v>
      </c>
      <c r="AJ32" s="7">
        <f>Deaths!AI32*'Inputs &amp; Outputs'!$B$4</f>
        <v>58400000</v>
      </c>
      <c r="AK32" s="7">
        <f>Deaths!AJ32*'Inputs &amp; Outputs'!$B$4</f>
        <v>54400000</v>
      </c>
      <c r="AL32" s="7">
        <f>Deaths!AK32*'Inputs &amp; Outputs'!$B$4</f>
        <v>65600000</v>
      </c>
      <c r="AM32" s="7">
        <f>Deaths!AL32*'Inputs &amp; Outputs'!$B$4</f>
        <v>74000000</v>
      </c>
      <c r="AN32" s="7">
        <f>Deaths!AM32*'Inputs &amp; Outputs'!$B$4</f>
        <v>68000000</v>
      </c>
      <c r="AO32" s="7">
        <f>Deaths!AN32*'Inputs &amp; Outputs'!$B$4</f>
        <v>81600000</v>
      </c>
      <c r="AP32" s="7">
        <f>Deaths!AO32*'Inputs &amp; Outputs'!$B$4</f>
        <v>75600000</v>
      </c>
      <c r="AQ32" s="7">
        <f>Deaths!AP32*'Inputs &amp; Outputs'!$B$4</f>
        <v>116000000</v>
      </c>
      <c r="AR32" s="7">
        <f>Deaths!AQ32*'Inputs &amp; Outputs'!$B$4</f>
        <v>107600000</v>
      </c>
      <c r="AS32" s="7">
        <f>Deaths!AR32*'Inputs &amp; Outputs'!$B$4</f>
        <v>118400000</v>
      </c>
      <c r="AT32" s="7">
        <f>Deaths!AS32*'Inputs &amp; Outputs'!$B$4</f>
        <v>138000000</v>
      </c>
      <c r="AU32" s="7">
        <f>Deaths!AT32*'Inputs &amp; Outputs'!$B$4</f>
        <v>142800000</v>
      </c>
      <c r="AV32" s="7">
        <f>Deaths!AU32*'Inputs &amp; Outputs'!$B$4</f>
        <v>166800000</v>
      </c>
      <c r="AW32" s="7">
        <f>Deaths!AV32*'Inputs &amp; Outputs'!$B$4</f>
        <v>187200000</v>
      </c>
      <c r="AX32" s="7">
        <f>Deaths!AW32*'Inputs &amp; Outputs'!$B$4</f>
        <v>193600000</v>
      </c>
      <c r="AY32" s="7">
        <f>Deaths!AX32*'Inputs &amp; Outputs'!$B$4</f>
        <v>187200000</v>
      </c>
      <c r="AZ32" s="7">
        <f>Deaths!AY32*'Inputs &amp; Outputs'!$B$4</f>
        <v>188000000</v>
      </c>
      <c r="BA32" s="7">
        <f>Deaths!AZ32*'Inputs &amp; Outputs'!$B$4</f>
        <v>165200000</v>
      </c>
      <c r="BB32" s="7">
        <f>Deaths!BA32*'Inputs &amp; Outputs'!$B$4</f>
        <v>188800000</v>
      </c>
      <c r="BC32" s="7">
        <f>Deaths!BB32*'Inputs &amp; Outputs'!$B$4</f>
        <v>198400000</v>
      </c>
      <c r="BD32" s="7">
        <f>Deaths!BC32*'Inputs &amp; Outputs'!$B$4</f>
        <v>175600000</v>
      </c>
      <c r="BE32" s="7">
        <f>Deaths!BD32*'Inputs &amp; Outputs'!$B$4</f>
        <v>156000000</v>
      </c>
      <c r="BF32" s="7">
        <f>Deaths!BE32*'Inputs &amp; Outputs'!$B$4</f>
        <v>138400000</v>
      </c>
      <c r="BG32" s="7">
        <f>Deaths!BF32*'Inputs &amp; Outputs'!$B$4</f>
        <v>121600000</v>
      </c>
      <c r="BH32" s="7">
        <f>Deaths!BG32*'Inputs &amp; Outputs'!$B$4</f>
        <v>97200000</v>
      </c>
      <c r="BI32" s="7">
        <f>Deaths!BH32*'Inputs &amp; Outputs'!$B$4</f>
        <v>65600000</v>
      </c>
      <c r="BJ32" s="7">
        <f>Deaths!BI32*'Inputs &amp; Outputs'!$B$4</f>
        <v>51200000</v>
      </c>
      <c r="BK32" s="7">
        <f>Deaths!BJ32*'Inputs &amp; Outputs'!$B$4</f>
        <v>41600000</v>
      </c>
      <c r="BL32" s="7">
        <f>Deaths!BK32*'Inputs &amp; Outputs'!$B$4</f>
        <v>26800000</v>
      </c>
      <c r="BM32" s="7">
        <f>Deaths!BL32*'Inputs &amp; Outputs'!$B$4</f>
        <v>20400000</v>
      </c>
      <c r="BN32" s="7">
        <f>Deaths!BM32*'Inputs &amp; Outputs'!$B$4</f>
        <v>14000000</v>
      </c>
      <c r="BO32" s="7">
        <f>Deaths!BN32*'Inputs &amp; Outputs'!$B$4</f>
        <v>8400000</v>
      </c>
      <c r="BP32" s="7">
        <f>Deaths!BO32*'Inputs &amp; Outputs'!$B$4</f>
        <v>5600000</v>
      </c>
      <c r="BQ32" s="7">
        <f>Deaths!BP32*'Inputs &amp; Outputs'!$B$4</f>
        <v>7600000</v>
      </c>
      <c r="BR32" s="7">
        <f>Deaths!BQ32*'Inputs &amp; Outputs'!$B$4</f>
        <v>2400000</v>
      </c>
      <c r="BS32" s="7">
        <f>Deaths!BR32*'Inputs &amp; Outputs'!$B$4</f>
        <v>800000</v>
      </c>
      <c r="BT32" s="7">
        <f>Deaths!BS32*'Inputs &amp; Outputs'!$B$4</f>
        <v>2400000</v>
      </c>
    </row>
    <row r="33" spans="1:72" x14ac:dyDescent="0.25">
      <c r="A33" s="1">
        <v>32</v>
      </c>
      <c r="C33" s="7">
        <f>Deaths!B33*'Inputs &amp; Outputs'!$B$4</f>
        <v>1600000</v>
      </c>
      <c r="D33" s="7">
        <f>Deaths!C33*'Inputs &amp; Outputs'!$B$4</f>
        <v>800000</v>
      </c>
      <c r="E33" s="7">
        <f>Deaths!D33*'Inputs &amp; Outputs'!$B$4</f>
        <v>1200000</v>
      </c>
      <c r="F33" s="7">
        <f>Deaths!E33*'Inputs &amp; Outputs'!$B$4</f>
        <v>4000000</v>
      </c>
      <c r="G33" s="7">
        <f>Deaths!F33*'Inputs &amp; Outputs'!$B$4</f>
        <v>2800000</v>
      </c>
      <c r="H33" s="7">
        <f>Deaths!G33*'Inputs &amp; Outputs'!$B$4</f>
        <v>6000000</v>
      </c>
      <c r="I33" s="7">
        <f>Deaths!H33*'Inputs &amp; Outputs'!$B$4</f>
        <v>5200000</v>
      </c>
      <c r="J33" s="7">
        <f>Deaths!I33*'Inputs &amp; Outputs'!$B$4</f>
        <v>6400000</v>
      </c>
      <c r="K33" s="7">
        <f>Deaths!J33*'Inputs &amp; Outputs'!$B$4</f>
        <v>7200000</v>
      </c>
      <c r="L33" s="7">
        <f>Deaths!K33*'Inputs &amp; Outputs'!$B$4</f>
        <v>7600000</v>
      </c>
      <c r="M33" s="7">
        <f>Deaths!L33*'Inputs &amp; Outputs'!$B$4</f>
        <v>8800000</v>
      </c>
      <c r="N33" s="7">
        <f>Deaths!M33*'Inputs &amp; Outputs'!$B$4</f>
        <v>7200000</v>
      </c>
      <c r="O33" s="7">
        <f>Deaths!N33*'Inputs &amp; Outputs'!$B$4</f>
        <v>9200000</v>
      </c>
      <c r="P33" s="7">
        <f>Deaths!O33*'Inputs &amp; Outputs'!$B$4</f>
        <v>9200000</v>
      </c>
      <c r="Q33" s="7">
        <f>Deaths!P33*'Inputs &amp; Outputs'!$B$4</f>
        <v>9200000</v>
      </c>
      <c r="R33" s="7">
        <f>Deaths!Q33*'Inputs &amp; Outputs'!$B$4</f>
        <v>11600000</v>
      </c>
      <c r="S33" s="7">
        <f>Deaths!R33*'Inputs &amp; Outputs'!$B$4</f>
        <v>9600000</v>
      </c>
      <c r="T33" s="7">
        <f>Deaths!S33*'Inputs &amp; Outputs'!$B$4</f>
        <v>12800000</v>
      </c>
      <c r="U33" s="7">
        <f>Deaths!T33*'Inputs &amp; Outputs'!$B$4</f>
        <v>18800000</v>
      </c>
      <c r="V33" s="7">
        <f>Deaths!U33*'Inputs &amp; Outputs'!$B$4</f>
        <v>11600000</v>
      </c>
      <c r="W33" s="7">
        <f>Deaths!V33*'Inputs &amp; Outputs'!$B$4</f>
        <v>17600000</v>
      </c>
      <c r="X33" s="7">
        <f>Deaths!W33*'Inputs &amp; Outputs'!$B$4</f>
        <v>17600000</v>
      </c>
      <c r="Y33" s="7">
        <f>Deaths!X33*'Inputs &amp; Outputs'!$B$4</f>
        <v>18400000</v>
      </c>
      <c r="Z33" s="7">
        <f>Deaths!Y33*'Inputs &amp; Outputs'!$B$4</f>
        <v>22000000</v>
      </c>
      <c r="AA33" s="7">
        <f>Deaths!Z33*'Inputs &amp; Outputs'!$B$4</f>
        <v>20800000</v>
      </c>
      <c r="AB33" s="7">
        <f>Deaths!AA33*'Inputs &amp; Outputs'!$B$4</f>
        <v>24800000</v>
      </c>
      <c r="AC33" s="7">
        <f>Deaths!AB33*'Inputs &amp; Outputs'!$B$4</f>
        <v>24800000</v>
      </c>
      <c r="AD33" s="7">
        <f>Deaths!AC33*'Inputs &amp; Outputs'!$B$4</f>
        <v>30800000</v>
      </c>
      <c r="AE33" s="7">
        <f>Deaths!AD33*'Inputs &amp; Outputs'!$B$4</f>
        <v>36400000</v>
      </c>
      <c r="AF33" s="7">
        <f>Deaths!AE33*'Inputs &amp; Outputs'!$B$4</f>
        <v>28000000</v>
      </c>
      <c r="AG33" s="7">
        <f>Deaths!AF33*'Inputs &amp; Outputs'!$B$4</f>
        <v>40000000</v>
      </c>
      <c r="AH33" s="7">
        <f>Deaths!AG33*'Inputs &amp; Outputs'!$B$4</f>
        <v>40400000</v>
      </c>
      <c r="AI33" s="7">
        <f>Deaths!AH33*'Inputs &amp; Outputs'!$B$4</f>
        <v>48000000</v>
      </c>
      <c r="AJ33" s="7">
        <f>Deaths!AI33*'Inputs &amp; Outputs'!$B$4</f>
        <v>48800000</v>
      </c>
      <c r="AK33" s="7">
        <f>Deaths!AJ33*'Inputs &amp; Outputs'!$B$4</f>
        <v>56000000</v>
      </c>
      <c r="AL33" s="7">
        <f>Deaths!AK33*'Inputs &amp; Outputs'!$B$4</f>
        <v>60800000</v>
      </c>
      <c r="AM33" s="7">
        <f>Deaths!AL33*'Inputs &amp; Outputs'!$B$4</f>
        <v>71200000</v>
      </c>
      <c r="AN33" s="7">
        <f>Deaths!AM33*'Inputs &amp; Outputs'!$B$4</f>
        <v>72000000</v>
      </c>
      <c r="AO33" s="7">
        <f>Deaths!AN33*'Inputs &amp; Outputs'!$B$4</f>
        <v>76400000</v>
      </c>
      <c r="AP33" s="7">
        <f>Deaths!AO33*'Inputs &amp; Outputs'!$B$4</f>
        <v>96400000</v>
      </c>
      <c r="AQ33" s="7">
        <f>Deaths!AP33*'Inputs &amp; Outputs'!$B$4</f>
        <v>106400000</v>
      </c>
      <c r="AR33" s="7">
        <f>Deaths!AQ33*'Inputs &amp; Outputs'!$B$4</f>
        <v>108400000</v>
      </c>
      <c r="AS33" s="7">
        <f>Deaths!AR33*'Inputs &amp; Outputs'!$B$4</f>
        <v>124800000</v>
      </c>
      <c r="AT33" s="7">
        <f>Deaths!AS33*'Inputs &amp; Outputs'!$B$4</f>
        <v>142400000</v>
      </c>
      <c r="AU33" s="7">
        <f>Deaths!AT33*'Inputs &amp; Outputs'!$B$4</f>
        <v>129200000</v>
      </c>
      <c r="AV33" s="7">
        <f>Deaths!AU33*'Inputs &amp; Outputs'!$B$4</f>
        <v>159600000</v>
      </c>
      <c r="AW33" s="7">
        <f>Deaths!AV33*'Inputs &amp; Outputs'!$B$4</f>
        <v>170400000</v>
      </c>
      <c r="AX33" s="7">
        <f>Deaths!AW33*'Inputs &amp; Outputs'!$B$4</f>
        <v>182400000</v>
      </c>
      <c r="AY33" s="7">
        <f>Deaths!AX33*'Inputs &amp; Outputs'!$B$4</f>
        <v>185200000</v>
      </c>
      <c r="AZ33" s="7">
        <f>Deaths!AY33*'Inputs &amp; Outputs'!$B$4</f>
        <v>183200000</v>
      </c>
      <c r="BA33" s="7">
        <f>Deaths!AZ33*'Inputs &amp; Outputs'!$B$4</f>
        <v>199200000</v>
      </c>
      <c r="BB33" s="7">
        <f>Deaths!BA33*'Inputs &amp; Outputs'!$B$4</f>
        <v>194400000</v>
      </c>
      <c r="BC33" s="7">
        <f>Deaths!BB33*'Inputs &amp; Outputs'!$B$4</f>
        <v>164400000</v>
      </c>
      <c r="BD33" s="7">
        <f>Deaths!BC33*'Inputs &amp; Outputs'!$B$4</f>
        <v>169200000</v>
      </c>
      <c r="BE33" s="7">
        <f>Deaths!BD33*'Inputs &amp; Outputs'!$B$4</f>
        <v>161200000</v>
      </c>
      <c r="BF33" s="7">
        <f>Deaths!BE33*'Inputs &amp; Outputs'!$B$4</f>
        <v>139200000</v>
      </c>
      <c r="BG33" s="7">
        <f>Deaths!BF33*'Inputs &amp; Outputs'!$B$4</f>
        <v>123200000</v>
      </c>
      <c r="BH33" s="7">
        <f>Deaths!BG33*'Inputs &amp; Outputs'!$B$4</f>
        <v>99600000</v>
      </c>
      <c r="BI33" s="7">
        <f>Deaths!BH33*'Inputs &amp; Outputs'!$B$4</f>
        <v>66000000</v>
      </c>
      <c r="BJ33" s="7">
        <f>Deaths!BI33*'Inputs &amp; Outputs'!$B$4</f>
        <v>58800000</v>
      </c>
      <c r="BK33" s="7">
        <f>Deaths!BJ33*'Inputs &amp; Outputs'!$B$4</f>
        <v>40400000</v>
      </c>
      <c r="BL33" s="7">
        <f>Deaths!BK33*'Inputs &amp; Outputs'!$B$4</f>
        <v>26000000</v>
      </c>
      <c r="BM33" s="7">
        <f>Deaths!BL33*'Inputs &amp; Outputs'!$B$4</f>
        <v>20800000</v>
      </c>
      <c r="BN33" s="7">
        <f>Deaths!BM33*'Inputs &amp; Outputs'!$B$4</f>
        <v>18000000</v>
      </c>
      <c r="BO33" s="7">
        <f>Deaths!BN33*'Inputs &amp; Outputs'!$B$4</f>
        <v>10400000</v>
      </c>
      <c r="BP33" s="7">
        <f>Deaths!BO33*'Inputs &amp; Outputs'!$B$4</f>
        <v>6000000</v>
      </c>
      <c r="BQ33" s="7">
        <f>Deaths!BP33*'Inputs &amp; Outputs'!$B$4</f>
        <v>5200000</v>
      </c>
      <c r="BR33" s="7">
        <f>Deaths!BQ33*'Inputs &amp; Outputs'!$B$4</f>
        <v>1600000</v>
      </c>
      <c r="BS33" s="7">
        <f>Deaths!BR33*'Inputs &amp; Outputs'!$B$4</f>
        <v>2000000</v>
      </c>
      <c r="BT33" s="7">
        <f>Deaths!BS33*'Inputs &amp; Outputs'!$B$4</f>
        <v>400000</v>
      </c>
    </row>
    <row r="34" spans="1:72" x14ac:dyDescent="0.25">
      <c r="A34" s="1">
        <v>33</v>
      </c>
      <c r="C34" s="7">
        <f>Deaths!B34*'Inputs &amp; Outputs'!$B$4</f>
        <v>4000000</v>
      </c>
      <c r="D34" s="7">
        <f>Deaths!C34*'Inputs &amp; Outputs'!$B$4</f>
        <v>2800000</v>
      </c>
      <c r="E34" s="7">
        <f>Deaths!D34*'Inputs &amp; Outputs'!$B$4</f>
        <v>5600000</v>
      </c>
      <c r="F34" s="7">
        <f>Deaths!E34*'Inputs &amp; Outputs'!$B$4</f>
        <v>4400000</v>
      </c>
      <c r="G34" s="7">
        <f>Deaths!F34*'Inputs &amp; Outputs'!$B$4</f>
        <v>4800000</v>
      </c>
      <c r="H34" s="7">
        <f>Deaths!G34*'Inputs &amp; Outputs'!$B$4</f>
        <v>5200000</v>
      </c>
      <c r="I34" s="7">
        <f>Deaths!H34*'Inputs &amp; Outputs'!$B$4</f>
        <v>6400000</v>
      </c>
      <c r="J34" s="7">
        <f>Deaths!I34*'Inputs &amp; Outputs'!$B$4</f>
        <v>6800000</v>
      </c>
      <c r="K34" s="7">
        <f>Deaths!J34*'Inputs &amp; Outputs'!$B$4</f>
        <v>7600000</v>
      </c>
      <c r="L34" s="7">
        <f>Deaths!K34*'Inputs &amp; Outputs'!$B$4</f>
        <v>6000000</v>
      </c>
      <c r="M34" s="7">
        <f>Deaths!L34*'Inputs &amp; Outputs'!$B$4</f>
        <v>8800000</v>
      </c>
      <c r="N34" s="7">
        <f>Deaths!M34*'Inputs &amp; Outputs'!$B$4</f>
        <v>7200000</v>
      </c>
      <c r="O34" s="7">
        <f>Deaths!N34*'Inputs &amp; Outputs'!$B$4</f>
        <v>7600000</v>
      </c>
      <c r="P34" s="7">
        <f>Deaths!O34*'Inputs &amp; Outputs'!$B$4</f>
        <v>10800000</v>
      </c>
      <c r="Q34" s="7">
        <f>Deaths!P34*'Inputs &amp; Outputs'!$B$4</f>
        <v>7200000</v>
      </c>
      <c r="R34" s="7">
        <f>Deaths!Q34*'Inputs &amp; Outputs'!$B$4</f>
        <v>12400000</v>
      </c>
      <c r="S34" s="7">
        <f>Deaths!R34*'Inputs &amp; Outputs'!$B$4</f>
        <v>7600000</v>
      </c>
      <c r="T34" s="7">
        <f>Deaths!S34*'Inputs &amp; Outputs'!$B$4</f>
        <v>14000000</v>
      </c>
      <c r="U34" s="7">
        <f>Deaths!T34*'Inputs &amp; Outputs'!$B$4</f>
        <v>14000000</v>
      </c>
      <c r="V34" s="7">
        <f>Deaths!U34*'Inputs &amp; Outputs'!$B$4</f>
        <v>14800000</v>
      </c>
      <c r="W34" s="7">
        <f>Deaths!V34*'Inputs &amp; Outputs'!$B$4</f>
        <v>18000000</v>
      </c>
      <c r="X34" s="7">
        <f>Deaths!W34*'Inputs &amp; Outputs'!$B$4</f>
        <v>15200000</v>
      </c>
      <c r="Y34" s="7">
        <f>Deaths!X34*'Inputs &amp; Outputs'!$B$4</f>
        <v>17600000</v>
      </c>
      <c r="Z34" s="7">
        <f>Deaths!Y34*'Inputs &amp; Outputs'!$B$4</f>
        <v>18800000</v>
      </c>
      <c r="AA34" s="7">
        <f>Deaths!Z34*'Inputs &amp; Outputs'!$B$4</f>
        <v>22000000</v>
      </c>
      <c r="AB34" s="7">
        <f>Deaths!AA34*'Inputs &amp; Outputs'!$B$4</f>
        <v>24000000</v>
      </c>
      <c r="AC34" s="7">
        <f>Deaths!AB34*'Inputs &amp; Outputs'!$B$4</f>
        <v>26400000</v>
      </c>
      <c r="AD34" s="7">
        <f>Deaths!AC34*'Inputs &amp; Outputs'!$B$4</f>
        <v>30800000</v>
      </c>
      <c r="AE34" s="7">
        <f>Deaths!AD34*'Inputs &amp; Outputs'!$B$4</f>
        <v>29600000</v>
      </c>
      <c r="AF34" s="7">
        <f>Deaths!AE34*'Inputs &amp; Outputs'!$B$4</f>
        <v>37200000</v>
      </c>
      <c r="AG34" s="7">
        <f>Deaths!AF34*'Inputs &amp; Outputs'!$B$4</f>
        <v>29200000</v>
      </c>
      <c r="AH34" s="7">
        <f>Deaths!AG34*'Inputs &amp; Outputs'!$B$4</f>
        <v>41600000</v>
      </c>
      <c r="AI34" s="7">
        <f>Deaths!AH34*'Inputs &amp; Outputs'!$B$4</f>
        <v>42000000</v>
      </c>
      <c r="AJ34" s="7">
        <f>Deaths!AI34*'Inputs &amp; Outputs'!$B$4</f>
        <v>54400000</v>
      </c>
      <c r="AK34" s="7">
        <f>Deaths!AJ34*'Inputs &amp; Outputs'!$B$4</f>
        <v>48000000</v>
      </c>
      <c r="AL34" s="7">
        <f>Deaths!AK34*'Inputs &amp; Outputs'!$B$4</f>
        <v>64800000</v>
      </c>
      <c r="AM34" s="7">
        <f>Deaths!AL34*'Inputs &amp; Outputs'!$B$4</f>
        <v>64400000</v>
      </c>
      <c r="AN34" s="7">
        <f>Deaths!AM34*'Inputs &amp; Outputs'!$B$4</f>
        <v>76000000</v>
      </c>
      <c r="AO34" s="7">
        <f>Deaths!AN34*'Inputs &amp; Outputs'!$B$4</f>
        <v>78800000</v>
      </c>
      <c r="AP34" s="7">
        <f>Deaths!AO34*'Inputs &amp; Outputs'!$B$4</f>
        <v>93600000</v>
      </c>
      <c r="AQ34" s="7">
        <f>Deaths!AP34*'Inputs &amp; Outputs'!$B$4</f>
        <v>103600000</v>
      </c>
      <c r="AR34" s="7">
        <f>Deaths!AQ34*'Inputs &amp; Outputs'!$B$4</f>
        <v>101200000</v>
      </c>
      <c r="AS34" s="7">
        <f>Deaths!AR34*'Inputs &amp; Outputs'!$B$4</f>
        <v>126000000</v>
      </c>
      <c r="AT34" s="7">
        <f>Deaths!AS34*'Inputs &amp; Outputs'!$B$4</f>
        <v>109600000</v>
      </c>
      <c r="AU34" s="7">
        <f>Deaths!AT34*'Inputs &amp; Outputs'!$B$4</f>
        <v>136800000</v>
      </c>
      <c r="AV34" s="7">
        <f>Deaths!AU34*'Inputs &amp; Outputs'!$B$4</f>
        <v>158400000</v>
      </c>
      <c r="AW34" s="7">
        <f>Deaths!AV34*'Inputs &amp; Outputs'!$B$4</f>
        <v>167600000</v>
      </c>
      <c r="AX34" s="7">
        <f>Deaths!AW34*'Inputs &amp; Outputs'!$B$4</f>
        <v>188000000</v>
      </c>
      <c r="AY34" s="7">
        <f>Deaths!AX34*'Inputs &amp; Outputs'!$B$4</f>
        <v>180800000</v>
      </c>
      <c r="AZ34" s="7">
        <f>Deaths!AY34*'Inputs &amp; Outputs'!$B$4</f>
        <v>208000000</v>
      </c>
      <c r="BA34" s="7">
        <f>Deaths!AZ34*'Inputs &amp; Outputs'!$B$4</f>
        <v>190400000</v>
      </c>
      <c r="BB34" s="7">
        <f>Deaths!BA34*'Inputs &amp; Outputs'!$B$4</f>
        <v>186400000</v>
      </c>
      <c r="BC34" s="7">
        <f>Deaths!BB34*'Inputs &amp; Outputs'!$B$4</f>
        <v>190800000</v>
      </c>
      <c r="BD34" s="7">
        <f>Deaths!BC34*'Inputs &amp; Outputs'!$B$4</f>
        <v>179200000</v>
      </c>
      <c r="BE34" s="7">
        <f>Deaths!BD34*'Inputs &amp; Outputs'!$B$4</f>
        <v>161600000</v>
      </c>
      <c r="BF34" s="7">
        <f>Deaths!BE34*'Inputs &amp; Outputs'!$B$4</f>
        <v>134400000</v>
      </c>
      <c r="BG34" s="7">
        <f>Deaths!BF34*'Inputs &amp; Outputs'!$B$4</f>
        <v>113200000</v>
      </c>
      <c r="BH34" s="7">
        <f>Deaths!BG34*'Inputs &amp; Outputs'!$B$4</f>
        <v>84400000</v>
      </c>
      <c r="BI34" s="7">
        <f>Deaths!BH34*'Inputs &amp; Outputs'!$B$4</f>
        <v>81600000</v>
      </c>
      <c r="BJ34" s="7">
        <f>Deaths!BI34*'Inputs &amp; Outputs'!$B$4</f>
        <v>64400000</v>
      </c>
      <c r="BK34" s="7">
        <f>Deaths!BJ34*'Inputs &amp; Outputs'!$B$4</f>
        <v>44800000</v>
      </c>
      <c r="BL34" s="7">
        <f>Deaths!BK34*'Inputs &amp; Outputs'!$B$4</f>
        <v>34400000</v>
      </c>
      <c r="BM34" s="7">
        <f>Deaths!BL34*'Inputs &amp; Outputs'!$B$4</f>
        <v>19600000</v>
      </c>
      <c r="BN34" s="7">
        <f>Deaths!BM34*'Inputs &amp; Outputs'!$B$4</f>
        <v>16800000</v>
      </c>
      <c r="BO34" s="7">
        <f>Deaths!BN34*'Inputs &amp; Outputs'!$B$4</f>
        <v>12400000</v>
      </c>
      <c r="BP34" s="7">
        <f>Deaths!BO34*'Inputs &amp; Outputs'!$B$4</f>
        <v>6400000</v>
      </c>
      <c r="BQ34" s="7">
        <f>Deaths!BP34*'Inputs &amp; Outputs'!$B$4</f>
        <v>1600000</v>
      </c>
      <c r="BR34" s="7">
        <f>Deaths!BQ34*'Inputs &amp; Outputs'!$B$4</f>
        <v>3200000</v>
      </c>
      <c r="BS34" s="7">
        <f>Deaths!BR34*'Inputs &amp; Outputs'!$B$4</f>
        <v>1600000</v>
      </c>
      <c r="BT34" s="7">
        <f>Deaths!BS34*'Inputs &amp; Outputs'!$B$4</f>
        <v>2400000</v>
      </c>
    </row>
    <row r="35" spans="1:72" x14ac:dyDescent="0.25">
      <c r="A35" s="1">
        <v>34</v>
      </c>
      <c r="C35" s="7">
        <f>Deaths!B35*'Inputs &amp; Outputs'!$B$4</f>
        <v>4400000</v>
      </c>
      <c r="D35" s="7">
        <f>Deaths!C35*'Inputs &amp; Outputs'!$B$4</f>
        <v>4800000</v>
      </c>
      <c r="E35" s="7">
        <f>Deaths!D35*'Inputs &amp; Outputs'!$B$4</f>
        <v>2400000</v>
      </c>
      <c r="F35" s="7">
        <f>Deaths!E35*'Inputs &amp; Outputs'!$B$4</f>
        <v>2000000</v>
      </c>
      <c r="G35" s="7">
        <f>Deaths!F35*'Inputs &amp; Outputs'!$B$4</f>
        <v>4800000</v>
      </c>
      <c r="H35" s="7">
        <f>Deaths!G35*'Inputs &amp; Outputs'!$B$4</f>
        <v>4400000</v>
      </c>
      <c r="I35" s="7">
        <f>Deaths!H35*'Inputs &amp; Outputs'!$B$4</f>
        <v>5600000</v>
      </c>
      <c r="J35" s="7">
        <f>Deaths!I35*'Inputs &amp; Outputs'!$B$4</f>
        <v>4800000</v>
      </c>
      <c r="K35" s="7">
        <f>Deaths!J35*'Inputs &amp; Outputs'!$B$4</f>
        <v>5200000</v>
      </c>
      <c r="L35" s="7">
        <f>Deaths!K35*'Inputs &amp; Outputs'!$B$4</f>
        <v>8000000</v>
      </c>
      <c r="M35" s="7">
        <f>Deaths!L35*'Inputs &amp; Outputs'!$B$4</f>
        <v>8800000</v>
      </c>
      <c r="N35" s="7">
        <f>Deaths!M35*'Inputs &amp; Outputs'!$B$4</f>
        <v>9200000</v>
      </c>
      <c r="O35" s="7">
        <f>Deaths!N35*'Inputs &amp; Outputs'!$B$4</f>
        <v>6000000</v>
      </c>
      <c r="P35" s="7">
        <f>Deaths!O35*'Inputs &amp; Outputs'!$B$4</f>
        <v>8400000</v>
      </c>
      <c r="Q35" s="7">
        <f>Deaths!P35*'Inputs &amp; Outputs'!$B$4</f>
        <v>10000000</v>
      </c>
      <c r="R35" s="7">
        <f>Deaths!Q35*'Inputs &amp; Outputs'!$B$4</f>
        <v>5600000</v>
      </c>
      <c r="S35" s="7">
        <f>Deaths!R35*'Inputs &amp; Outputs'!$B$4</f>
        <v>11200000</v>
      </c>
      <c r="T35" s="7">
        <f>Deaths!S35*'Inputs &amp; Outputs'!$B$4</f>
        <v>12400000</v>
      </c>
      <c r="U35" s="7">
        <f>Deaths!T35*'Inputs &amp; Outputs'!$B$4</f>
        <v>10400000</v>
      </c>
      <c r="V35" s="7">
        <f>Deaths!U35*'Inputs &amp; Outputs'!$B$4</f>
        <v>14000000</v>
      </c>
      <c r="W35" s="7">
        <f>Deaths!V35*'Inputs &amp; Outputs'!$B$4</f>
        <v>18800000</v>
      </c>
      <c r="X35" s="7">
        <f>Deaths!W35*'Inputs &amp; Outputs'!$B$4</f>
        <v>18400000</v>
      </c>
      <c r="Y35" s="7">
        <f>Deaths!X35*'Inputs &amp; Outputs'!$B$4</f>
        <v>19600000</v>
      </c>
      <c r="Z35" s="7">
        <f>Deaths!Y35*'Inputs &amp; Outputs'!$B$4</f>
        <v>21200000</v>
      </c>
      <c r="AA35" s="7">
        <f>Deaths!Z35*'Inputs &amp; Outputs'!$B$4</f>
        <v>24400000</v>
      </c>
      <c r="AB35" s="7">
        <f>Deaths!AA35*'Inputs &amp; Outputs'!$B$4</f>
        <v>23200000</v>
      </c>
      <c r="AC35" s="7">
        <f>Deaths!AB35*'Inputs &amp; Outputs'!$B$4</f>
        <v>32400000</v>
      </c>
      <c r="AD35" s="7">
        <f>Deaths!AC35*'Inputs &amp; Outputs'!$B$4</f>
        <v>28000000</v>
      </c>
      <c r="AE35" s="7">
        <f>Deaths!AD35*'Inputs &amp; Outputs'!$B$4</f>
        <v>27200000</v>
      </c>
      <c r="AF35" s="7">
        <f>Deaths!AE35*'Inputs &amp; Outputs'!$B$4</f>
        <v>30800000</v>
      </c>
      <c r="AG35" s="7">
        <f>Deaths!AF35*'Inputs &amp; Outputs'!$B$4</f>
        <v>36400000</v>
      </c>
      <c r="AH35" s="7">
        <f>Deaths!AG35*'Inputs &amp; Outputs'!$B$4</f>
        <v>45200000</v>
      </c>
      <c r="AI35" s="7">
        <f>Deaths!AH35*'Inputs &amp; Outputs'!$B$4</f>
        <v>38400000</v>
      </c>
      <c r="AJ35" s="7">
        <f>Deaths!AI35*'Inputs &amp; Outputs'!$B$4</f>
        <v>47600000</v>
      </c>
      <c r="AK35" s="7">
        <f>Deaths!AJ35*'Inputs &amp; Outputs'!$B$4</f>
        <v>57200000</v>
      </c>
      <c r="AL35" s="7">
        <f>Deaths!AK35*'Inputs &amp; Outputs'!$B$4</f>
        <v>52400000</v>
      </c>
      <c r="AM35" s="7">
        <f>Deaths!AL35*'Inputs &amp; Outputs'!$B$4</f>
        <v>68000000</v>
      </c>
      <c r="AN35" s="7">
        <f>Deaths!AM35*'Inputs &amp; Outputs'!$B$4</f>
        <v>82000000</v>
      </c>
      <c r="AO35" s="7">
        <f>Deaths!AN35*'Inputs &amp; Outputs'!$B$4</f>
        <v>68800000</v>
      </c>
      <c r="AP35" s="7">
        <f>Deaths!AO35*'Inputs &amp; Outputs'!$B$4</f>
        <v>87200000</v>
      </c>
      <c r="AQ35" s="7">
        <f>Deaths!AP35*'Inputs &amp; Outputs'!$B$4</f>
        <v>98400000</v>
      </c>
      <c r="AR35" s="7">
        <f>Deaths!AQ35*'Inputs &amp; Outputs'!$B$4</f>
        <v>116800000</v>
      </c>
      <c r="AS35" s="7">
        <f>Deaths!AR35*'Inputs &amp; Outputs'!$B$4</f>
        <v>124800000</v>
      </c>
      <c r="AT35" s="7">
        <f>Deaths!AS35*'Inputs &amp; Outputs'!$B$4</f>
        <v>144800000</v>
      </c>
      <c r="AU35" s="7">
        <f>Deaths!AT35*'Inputs &amp; Outputs'!$B$4</f>
        <v>138400000</v>
      </c>
      <c r="AV35" s="7">
        <f>Deaths!AU35*'Inputs &amp; Outputs'!$B$4</f>
        <v>158800000</v>
      </c>
      <c r="AW35" s="7">
        <f>Deaths!AV35*'Inputs &amp; Outputs'!$B$4</f>
        <v>171200000</v>
      </c>
      <c r="AX35" s="7">
        <f>Deaths!AW35*'Inputs &amp; Outputs'!$B$4</f>
        <v>186400000</v>
      </c>
      <c r="AY35" s="7">
        <f>Deaths!AX35*'Inputs &amp; Outputs'!$B$4</f>
        <v>192400000</v>
      </c>
      <c r="AZ35" s="7">
        <f>Deaths!AY35*'Inputs &amp; Outputs'!$B$4</f>
        <v>194400000</v>
      </c>
      <c r="BA35" s="7">
        <f>Deaths!AZ35*'Inputs &amp; Outputs'!$B$4</f>
        <v>206400000</v>
      </c>
      <c r="BB35" s="7">
        <f>Deaths!BA35*'Inputs &amp; Outputs'!$B$4</f>
        <v>176400000</v>
      </c>
      <c r="BC35" s="7">
        <f>Deaths!BB35*'Inputs &amp; Outputs'!$B$4</f>
        <v>182800000</v>
      </c>
      <c r="BD35" s="7">
        <f>Deaths!BC35*'Inputs &amp; Outputs'!$B$4</f>
        <v>178400000</v>
      </c>
      <c r="BE35" s="7">
        <f>Deaths!BD35*'Inputs &amp; Outputs'!$B$4</f>
        <v>148800000</v>
      </c>
      <c r="BF35" s="7">
        <f>Deaths!BE35*'Inputs &amp; Outputs'!$B$4</f>
        <v>134400000</v>
      </c>
      <c r="BG35" s="7">
        <f>Deaths!BF35*'Inputs &amp; Outputs'!$B$4</f>
        <v>115600000</v>
      </c>
      <c r="BH35" s="7">
        <f>Deaths!BG35*'Inputs &amp; Outputs'!$B$4</f>
        <v>90000000</v>
      </c>
      <c r="BI35" s="7">
        <f>Deaths!BH35*'Inputs &amp; Outputs'!$B$4</f>
        <v>72000000</v>
      </c>
      <c r="BJ35" s="7">
        <f>Deaths!BI35*'Inputs &amp; Outputs'!$B$4</f>
        <v>58000000</v>
      </c>
      <c r="BK35" s="7">
        <f>Deaths!BJ35*'Inputs &amp; Outputs'!$B$4</f>
        <v>44400000</v>
      </c>
      <c r="BL35" s="7">
        <f>Deaths!BK35*'Inputs &amp; Outputs'!$B$4</f>
        <v>31200000</v>
      </c>
      <c r="BM35" s="7">
        <f>Deaths!BL35*'Inputs &amp; Outputs'!$B$4</f>
        <v>20000000</v>
      </c>
      <c r="BN35" s="7">
        <f>Deaths!BM35*'Inputs &amp; Outputs'!$B$4</f>
        <v>17600000</v>
      </c>
      <c r="BO35" s="7">
        <f>Deaths!BN35*'Inputs &amp; Outputs'!$B$4</f>
        <v>7200000</v>
      </c>
      <c r="BP35" s="7">
        <f>Deaths!BO35*'Inputs &amp; Outputs'!$B$4</f>
        <v>5600000</v>
      </c>
      <c r="BQ35" s="7">
        <f>Deaths!BP35*'Inputs &amp; Outputs'!$B$4</f>
        <v>6800000</v>
      </c>
      <c r="BR35" s="7">
        <f>Deaths!BQ35*'Inputs &amp; Outputs'!$B$4</f>
        <v>3600000</v>
      </c>
      <c r="BS35" s="7">
        <f>Deaths!BR35*'Inputs &amp; Outputs'!$B$4</f>
        <v>2400000</v>
      </c>
      <c r="BT35" s="7">
        <f>Deaths!BS35*'Inputs &amp; Outputs'!$B$4</f>
        <v>2400000</v>
      </c>
    </row>
    <row r="36" spans="1:72" x14ac:dyDescent="0.25">
      <c r="A36" s="1">
        <v>35</v>
      </c>
      <c r="C36" s="7">
        <f>Deaths!B36*'Inputs &amp; Outputs'!$B$4</f>
        <v>4000000</v>
      </c>
      <c r="D36" s="7">
        <f>Deaths!C36*'Inputs &amp; Outputs'!$B$4</f>
        <v>4000000</v>
      </c>
      <c r="E36" s="7">
        <f>Deaths!D36*'Inputs &amp; Outputs'!$B$4</f>
        <v>5600000</v>
      </c>
      <c r="F36" s="7">
        <f>Deaths!E36*'Inputs &amp; Outputs'!$B$4</f>
        <v>4400000</v>
      </c>
      <c r="G36" s="7">
        <f>Deaths!F36*'Inputs &amp; Outputs'!$B$4</f>
        <v>2000000</v>
      </c>
      <c r="H36" s="7">
        <f>Deaths!G36*'Inputs &amp; Outputs'!$B$4</f>
        <v>2800000</v>
      </c>
      <c r="I36" s="7">
        <f>Deaths!H36*'Inputs &amp; Outputs'!$B$4</f>
        <v>5200000</v>
      </c>
      <c r="J36" s="7">
        <f>Deaths!I36*'Inputs &amp; Outputs'!$B$4</f>
        <v>2800000</v>
      </c>
      <c r="K36" s="7">
        <f>Deaths!J36*'Inputs &amp; Outputs'!$B$4</f>
        <v>4000000</v>
      </c>
      <c r="L36" s="7">
        <f>Deaths!K36*'Inputs &amp; Outputs'!$B$4</f>
        <v>6000000</v>
      </c>
      <c r="M36" s="7">
        <f>Deaths!L36*'Inputs &amp; Outputs'!$B$4</f>
        <v>8800000</v>
      </c>
      <c r="N36" s="7">
        <f>Deaths!M36*'Inputs &amp; Outputs'!$B$4</f>
        <v>6800000</v>
      </c>
      <c r="O36" s="7">
        <f>Deaths!N36*'Inputs &amp; Outputs'!$B$4</f>
        <v>5200000</v>
      </c>
      <c r="P36" s="7">
        <f>Deaths!O36*'Inputs &amp; Outputs'!$B$4</f>
        <v>10400000</v>
      </c>
      <c r="Q36" s="7">
        <f>Deaths!P36*'Inputs &amp; Outputs'!$B$4</f>
        <v>3600000</v>
      </c>
      <c r="R36" s="7">
        <f>Deaths!Q36*'Inputs &amp; Outputs'!$B$4</f>
        <v>11600000</v>
      </c>
      <c r="S36" s="7">
        <f>Deaths!R36*'Inputs &amp; Outputs'!$B$4</f>
        <v>8400000</v>
      </c>
      <c r="T36" s="7">
        <f>Deaths!S36*'Inputs &amp; Outputs'!$B$4</f>
        <v>13600000</v>
      </c>
      <c r="U36" s="7">
        <f>Deaths!T36*'Inputs &amp; Outputs'!$B$4</f>
        <v>12400000</v>
      </c>
      <c r="V36" s="7">
        <f>Deaths!U36*'Inputs &amp; Outputs'!$B$4</f>
        <v>11600000</v>
      </c>
      <c r="W36" s="7">
        <f>Deaths!V36*'Inputs &amp; Outputs'!$B$4</f>
        <v>20400000</v>
      </c>
      <c r="X36" s="7">
        <f>Deaths!W36*'Inputs &amp; Outputs'!$B$4</f>
        <v>14800000</v>
      </c>
      <c r="Y36" s="7">
        <f>Deaths!X36*'Inputs &amp; Outputs'!$B$4</f>
        <v>15600000</v>
      </c>
      <c r="Z36" s="7">
        <f>Deaths!Y36*'Inputs &amp; Outputs'!$B$4</f>
        <v>18800000</v>
      </c>
      <c r="AA36" s="7">
        <f>Deaths!Z36*'Inputs &amp; Outputs'!$B$4</f>
        <v>28400000</v>
      </c>
      <c r="AB36" s="7">
        <f>Deaths!AA36*'Inputs &amp; Outputs'!$B$4</f>
        <v>22000000</v>
      </c>
      <c r="AC36" s="7">
        <f>Deaths!AB36*'Inputs &amp; Outputs'!$B$4</f>
        <v>25200000</v>
      </c>
      <c r="AD36" s="7">
        <f>Deaths!AC36*'Inputs &amp; Outputs'!$B$4</f>
        <v>27200000</v>
      </c>
      <c r="AE36" s="7">
        <f>Deaths!AD36*'Inputs &amp; Outputs'!$B$4</f>
        <v>34800000</v>
      </c>
      <c r="AF36" s="7">
        <f>Deaths!AE36*'Inputs &amp; Outputs'!$B$4</f>
        <v>25200000</v>
      </c>
      <c r="AG36" s="7">
        <f>Deaths!AF36*'Inputs &amp; Outputs'!$B$4</f>
        <v>38400000</v>
      </c>
      <c r="AH36" s="7">
        <f>Deaths!AG36*'Inputs &amp; Outputs'!$B$4</f>
        <v>40000000</v>
      </c>
      <c r="AI36" s="7">
        <f>Deaths!AH36*'Inputs &amp; Outputs'!$B$4</f>
        <v>46400000</v>
      </c>
      <c r="AJ36" s="7">
        <f>Deaths!AI36*'Inputs &amp; Outputs'!$B$4</f>
        <v>52800000</v>
      </c>
      <c r="AK36" s="7">
        <f>Deaths!AJ36*'Inputs &amp; Outputs'!$B$4</f>
        <v>51600000</v>
      </c>
      <c r="AL36" s="7">
        <f>Deaths!AK36*'Inputs &amp; Outputs'!$B$4</f>
        <v>52400000</v>
      </c>
      <c r="AM36" s="7">
        <f>Deaths!AL36*'Inputs &amp; Outputs'!$B$4</f>
        <v>63200000</v>
      </c>
      <c r="AN36" s="7">
        <f>Deaths!AM36*'Inputs &amp; Outputs'!$B$4</f>
        <v>71200000</v>
      </c>
      <c r="AO36" s="7">
        <f>Deaths!AN36*'Inputs &amp; Outputs'!$B$4</f>
        <v>78000000</v>
      </c>
      <c r="AP36" s="7">
        <f>Deaths!AO36*'Inputs &amp; Outputs'!$B$4</f>
        <v>102400000</v>
      </c>
      <c r="AQ36" s="7">
        <f>Deaths!AP36*'Inputs &amp; Outputs'!$B$4</f>
        <v>97200000</v>
      </c>
      <c r="AR36" s="7">
        <f>Deaths!AQ36*'Inputs &amp; Outputs'!$B$4</f>
        <v>109600000</v>
      </c>
      <c r="AS36" s="7">
        <f>Deaths!AR36*'Inputs &amp; Outputs'!$B$4</f>
        <v>116400000</v>
      </c>
      <c r="AT36" s="7">
        <f>Deaths!AS36*'Inputs &amp; Outputs'!$B$4</f>
        <v>134000000</v>
      </c>
      <c r="AU36" s="7">
        <f>Deaths!AT36*'Inputs &amp; Outputs'!$B$4</f>
        <v>151600000</v>
      </c>
      <c r="AV36" s="7">
        <f>Deaths!AU36*'Inputs &amp; Outputs'!$B$4</f>
        <v>166400000</v>
      </c>
      <c r="AW36" s="7">
        <f>Deaths!AV36*'Inputs &amp; Outputs'!$B$4</f>
        <v>182400000</v>
      </c>
      <c r="AX36" s="7">
        <f>Deaths!AW36*'Inputs &amp; Outputs'!$B$4</f>
        <v>174000000</v>
      </c>
      <c r="AY36" s="7">
        <f>Deaths!AX36*'Inputs &amp; Outputs'!$B$4</f>
        <v>197200000</v>
      </c>
      <c r="AZ36" s="7">
        <f>Deaths!AY36*'Inputs &amp; Outputs'!$B$4</f>
        <v>205600000</v>
      </c>
      <c r="BA36" s="7">
        <f>Deaths!AZ36*'Inputs &amp; Outputs'!$B$4</f>
        <v>185200000</v>
      </c>
      <c r="BB36" s="7">
        <f>Deaths!BA36*'Inputs &amp; Outputs'!$B$4</f>
        <v>202800000</v>
      </c>
      <c r="BC36" s="7">
        <f>Deaths!BB36*'Inputs &amp; Outputs'!$B$4</f>
        <v>183200000</v>
      </c>
      <c r="BD36" s="7">
        <f>Deaths!BC36*'Inputs &amp; Outputs'!$B$4</f>
        <v>169200000</v>
      </c>
      <c r="BE36" s="7">
        <f>Deaths!BD36*'Inputs &amp; Outputs'!$B$4</f>
        <v>155600000</v>
      </c>
      <c r="BF36" s="7">
        <f>Deaths!BE36*'Inputs &amp; Outputs'!$B$4</f>
        <v>129600000</v>
      </c>
      <c r="BG36" s="7">
        <f>Deaths!BF36*'Inputs &amp; Outputs'!$B$4</f>
        <v>120000000</v>
      </c>
      <c r="BH36" s="7">
        <f>Deaths!BG36*'Inputs &amp; Outputs'!$B$4</f>
        <v>80400000</v>
      </c>
      <c r="BI36" s="7">
        <f>Deaths!BH36*'Inputs &amp; Outputs'!$B$4</f>
        <v>75200000</v>
      </c>
      <c r="BJ36" s="7">
        <f>Deaths!BI36*'Inputs &amp; Outputs'!$B$4</f>
        <v>56000000</v>
      </c>
      <c r="BK36" s="7">
        <f>Deaths!BJ36*'Inputs &amp; Outputs'!$B$4</f>
        <v>46800000</v>
      </c>
      <c r="BL36" s="7">
        <f>Deaths!BK36*'Inputs &amp; Outputs'!$B$4</f>
        <v>33200000</v>
      </c>
      <c r="BM36" s="7">
        <f>Deaths!BL36*'Inputs &amp; Outputs'!$B$4</f>
        <v>21600000</v>
      </c>
      <c r="BN36" s="7">
        <f>Deaths!BM36*'Inputs &amp; Outputs'!$B$4</f>
        <v>18000000</v>
      </c>
      <c r="BO36" s="7">
        <f>Deaths!BN36*'Inputs &amp; Outputs'!$B$4</f>
        <v>10800000</v>
      </c>
      <c r="BP36" s="7">
        <f>Deaths!BO36*'Inputs &amp; Outputs'!$B$4</f>
        <v>5600000</v>
      </c>
      <c r="BQ36" s="7">
        <f>Deaths!BP36*'Inputs &amp; Outputs'!$B$4</f>
        <v>4800000</v>
      </c>
      <c r="BR36" s="7">
        <f>Deaths!BQ36*'Inputs &amp; Outputs'!$B$4</f>
        <v>2400000</v>
      </c>
      <c r="BS36" s="7">
        <f>Deaths!BR36*'Inputs &amp; Outputs'!$B$4</f>
        <v>1200000</v>
      </c>
      <c r="BT36" s="7">
        <f>Deaths!BS36*'Inputs &amp; Outputs'!$B$4</f>
        <v>2000000</v>
      </c>
    </row>
    <row r="37" spans="1:72" x14ac:dyDescent="0.25">
      <c r="A37" s="1">
        <v>36</v>
      </c>
      <c r="C37" s="7">
        <f>Deaths!B37*'Inputs &amp; Outputs'!$B$4</f>
        <v>2400000</v>
      </c>
      <c r="D37" s="7">
        <f>Deaths!C37*'Inputs &amp; Outputs'!$B$4</f>
        <v>1600000</v>
      </c>
      <c r="E37" s="7">
        <f>Deaths!D37*'Inputs &amp; Outputs'!$B$4</f>
        <v>2800000</v>
      </c>
      <c r="F37" s="7">
        <f>Deaths!E37*'Inputs &amp; Outputs'!$B$4</f>
        <v>4800000</v>
      </c>
      <c r="G37" s="7">
        <f>Deaths!F37*'Inputs &amp; Outputs'!$B$4</f>
        <v>5200000</v>
      </c>
      <c r="H37" s="7">
        <f>Deaths!G37*'Inputs &amp; Outputs'!$B$4</f>
        <v>2400000</v>
      </c>
      <c r="I37" s="7">
        <f>Deaths!H37*'Inputs &amp; Outputs'!$B$4</f>
        <v>6400000</v>
      </c>
      <c r="J37" s="7">
        <f>Deaths!I37*'Inputs &amp; Outputs'!$B$4</f>
        <v>6400000</v>
      </c>
      <c r="K37" s="7">
        <f>Deaths!J37*'Inputs &amp; Outputs'!$B$4</f>
        <v>4400000</v>
      </c>
      <c r="L37" s="7">
        <f>Deaths!K37*'Inputs &amp; Outputs'!$B$4</f>
        <v>8800000</v>
      </c>
      <c r="M37" s="7">
        <f>Deaths!L37*'Inputs &amp; Outputs'!$B$4</f>
        <v>6400000</v>
      </c>
      <c r="N37" s="7">
        <f>Deaths!M37*'Inputs &amp; Outputs'!$B$4</f>
        <v>9200000</v>
      </c>
      <c r="O37" s="7">
        <f>Deaths!N37*'Inputs &amp; Outputs'!$B$4</f>
        <v>11200000</v>
      </c>
      <c r="P37" s="7">
        <f>Deaths!O37*'Inputs &amp; Outputs'!$B$4</f>
        <v>8400000</v>
      </c>
      <c r="Q37" s="7">
        <f>Deaths!P37*'Inputs &amp; Outputs'!$B$4</f>
        <v>9200000</v>
      </c>
      <c r="R37" s="7">
        <f>Deaths!Q37*'Inputs &amp; Outputs'!$B$4</f>
        <v>13200000</v>
      </c>
      <c r="S37" s="7">
        <f>Deaths!R37*'Inputs &amp; Outputs'!$B$4</f>
        <v>12000000</v>
      </c>
      <c r="T37" s="7">
        <f>Deaths!S37*'Inputs &amp; Outputs'!$B$4</f>
        <v>9600000</v>
      </c>
      <c r="U37" s="7">
        <f>Deaths!T37*'Inputs &amp; Outputs'!$B$4</f>
        <v>13600000</v>
      </c>
      <c r="V37" s="7">
        <f>Deaths!U37*'Inputs &amp; Outputs'!$B$4</f>
        <v>14800000</v>
      </c>
      <c r="W37" s="7">
        <f>Deaths!V37*'Inputs &amp; Outputs'!$B$4</f>
        <v>12800000</v>
      </c>
      <c r="X37" s="7">
        <f>Deaths!W37*'Inputs &amp; Outputs'!$B$4</f>
        <v>17200000</v>
      </c>
      <c r="Y37" s="7">
        <f>Deaths!X37*'Inputs &amp; Outputs'!$B$4</f>
        <v>13600000</v>
      </c>
      <c r="Z37" s="7">
        <f>Deaths!Y37*'Inputs &amp; Outputs'!$B$4</f>
        <v>21600000</v>
      </c>
      <c r="AA37" s="7">
        <f>Deaths!Z37*'Inputs &amp; Outputs'!$B$4</f>
        <v>22000000</v>
      </c>
      <c r="AB37" s="7">
        <f>Deaths!AA37*'Inputs &amp; Outputs'!$B$4</f>
        <v>27600000</v>
      </c>
      <c r="AC37" s="7">
        <f>Deaths!AB37*'Inputs &amp; Outputs'!$B$4</f>
        <v>29200000</v>
      </c>
      <c r="AD37" s="7">
        <f>Deaths!AC37*'Inputs &amp; Outputs'!$B$4</f>
        <v>26000000</v>
      </c>
      <c r="AE37" s="7">
        <f>Deaths!AD37*'Inputs &amp; Outputs'!$B$4</f>
        <v>30400000</v>
      </c>
      <c r="AF37" s="7">
        <f>Deaths!AE37*'Inputs &amp; Outputs'!$B$4</f>
        <v>32400000</v>
      </c>
      <c r="AG37" s="7">
        <f>Deaths!AF37*'Inputs &amp; Outputs'!$B$4</f>
        <v>38400000</v>
      </c>
      <c r="AH37" s="7">
        <f>Deaths!AG37*'Inputs &amp; Outputs'!$B$4</f>
        <v>43200000</v>
      </c>
      <c r="AI37" s="7">
        <f>Deaths!AH37*'Inputs &amp; Outputs'!$B$4</f>
        <v>42800000</v>
      </c>
      <c r="AJ37" s="7">
        <f>Deaths!AI37*'Inputs &amp; Outputs'!$B$4</f>
        <v>50000000</v>
      </c>
      <c r="AK37" s="7">
        <f>Deaths!AJ37*'Inputs &amp; Outputs'!$B$4</f>
        <v>54800000</v>
      </c>
      <c r="AL37" s="7">
        <f>Deaths!AK37*'Inputs &amp; Outputs'!$B$4</f>
        <v>58400000</v>
      </c>
      <c r="AM37" s="7">
        <f>Deaths!AL37*'Inputs &amp; Outputs'!$B$4</f>
        <v>68800000</v>
      </c>
      <c r="AN37" s="7">
        <f>Deaths!AM37*'Inputs &amp; Outputs'!$B$4</f>
        <v>74000000</v>
      </c>
      <c r="AO37" s="7">
        <f>Deaths!AN37*'Inputs &amp; Outputs'!$B$4</f>
        <v>76000000</v>
      </c>
      <c r="AP37" s="7">
        <f>Deaths!AO37*'Inputs &amp; Outputs'!$B$4</f>
        <v>88000000</v>
      </c>
      <c r="AQ37" s="7">
        <f>Deaths!AP37*'Inputs &amp; Outputs'!$B$4</f>
        <v>91600000</v>
      </c>
      <c r="AR37" s="7">
        <f>Deaths!AQ37*'Inputs &amp; Outputs'!$B$4</f>
        <v>105600000</v>
      </c>
      <c r="AS37" s="7">
        <f>Deaths!AR37*'Inputs &amp; Outputs'!$B$4</f>
        <v>121600000</v>
      </c>
      <c r="AT37" s="7">
        <f>Deaths!AS37*'Inputs &amp; Outputs'!$B$4</f>
        <v>135600000</v>
      </c>
      <c r="AU37" s="7">
        <f>Deaths!AT37*'Inputs &amp; Outputs'!$B$4</f>
        <v>152000000</v>
      </c>
      <c r="AV37" s="7">
        <f>Deaths!AU37*'Inputs &amp; Outputs'!$B$4</f>
        <v>153200000</v>
      </c>
      <c r="AW37" s="7">
        <f>Deaths!AV37*'Inputs &amp; Outputs'!$B$4</f>
        <v>158400000</v>
      </c>
      <c r="AX37" s="7">
        <f>Deaths!AW37*'Inputs &amp; Outputs'!$B$4</f>
        <v>172000000</v>
      </c>
      <c r="AY37" s="7">
        <f>Deaths!AX37*'Inputs &amp; Outputs'!$B$4</f>
        <v>197200000</v>
      </c>
      <c r="AZ37" s="7">
        <f>Deaths!AY37*'Inputs &amp; Outputs'!$B$4</f>
        <v>206000000</v>
      </c>
      <c r="BA37" s="7">
        <f>Deaths!AZ37*'Inputs &amp; Outputs'!$B$4</f>
        <v>195600000</v>
      </c>
      <c r="BB37" s="7">
        <f>Deaths!BA37*'Inputs &amp; Outputs'!$B$4</f>
        <v>177600000</v>
      </c>
      <c r="BC37" s="7">
        <f>Deaths!BB37*'Inputs &amp; Outputs'!$B$4</f>
        <v>186000000</v>
      </c>
      <c r="BD37" s="7">
        <f>Deaths!BC37*'Inputs &amp; Outputs'!$B$4</f>
        <v>169600000</v>
      </c>
      <c r="BE37" s="7">
        <f>Deaths!BD37*'Inputs &amp; Outputs'!$B$4</f>
        <v>151600000</v>
      </c>
      <c r="BF37" s="7">
        <f>Deaths!BE37*'Inputs &amp; Outputs'!$B$4</f>
        <v>137600000</v>
      </c>
      <c r="BG37" s="7">
        <f>Deaths!BF37*'Inputs &amp; Outputs'!$B$4</f>
        <v>128000000</v>
      </c>
      <c r="BH37" s="7">
        <f>Deaths!BG37*'Inputs &amp; Outputs'!$B$4</f>
        <v>95200000</v>
      </c>
      <c r="BI37" s="7">
        <f>Deaths!BH37*'Inputs &amp; Outputs'!$B$4</f>
        <v>78000000</v>
      </c>
      <c r="BJ37" s="7">
        <f>Deaths!BI37*'Inputs &amp; Outputs'!$B$4</f>
        <v>64800000</v>
      </c>
      <c r="BK37" s="7">
        <f>Deaths!BJ37*'Inputs &amp; Outputs'!$B$4</f>
        <v>44800000</v>
      </c>
      <c r="BL37" s="7">
        <f>Deaths!BK37*'Inputs &amp; Outputs'!$B$4</f>
        <v>31200000</v>
      </c>
      <c r="BM37" s="7">
        <f>Deaths!BL37*'Inputs &amp; Outputs'!$B$4</f>
        <v>19600000</v>
      </c>
      <c r="BN37" s="7">
        <f>Deaths!BM37*'Inputs &amp; Outputs'!$B$4</f>
        <v>17200000</v>
      </c>
      <c r="BO37" s="7">
        <f>Deaths!BN37*'Inputs &amp; Outputs'!$B$4</f>
        <v>16800000</v>
      </c>
      <c r="BP37" s="7">
        <f>Deaths!BO37*'Inputs &amp; Outputs'!$B$4</f>
        <v>3600000</v>
      </c>
      <c r="BQ37" s="7">
        <f>Deaths!BP37*'Inputs &amp; Outputs'!$B$4</f>
        <v>4800000</v>
      </c>
      <c r="BR37" s="7">
        <f>Deaths!BQ37*'Inputs &amp; Outputs'!$B$4</f>
        <v>2800000</v>
      </c>
      <c r="BS37" s="7">
        <f>Deaths!BR37*'Inputs &amp; Outputs'!$B$4</f>
        <v>800000</v>
      </c>
      <c r="BT37" s="7">
        <f>Deaths!BS37*'Inputs &amp; Outputs'!$B$4</f>
        <v>1200000</v>
      </c>
    </row>
    <row r="38" spans="1:72" x14ac:dyDescent="0.25">
      <c r="A38" s="1">
        <v>37</v>
      </c>
      <c r="C38" s="7">
        <f>Deaths!B38*'Inputs &amp; Outputs'!$B$4</f>
        <v>0</v>
      </c>
      <c r="D38" s="7">
        <f>Deaths!C38*'Inputs &amp; Outputs'!$B$4</f>
        <v>4800000</v>
      </c>
      <c r="E38" s="7">
        <f>Deaths!D38*'Inputs &amp; Outputs'!$B$4</f>
        <v>4000000</v>
      </c>
      <c r="F38" s="7">
        <f>Deaths!E38*'Inputs &amp; Outputs'!$B$4</f>
        <v>4400000</v>
      </c>
      <c r="G38" s="7">
        <f>Deaths!F38*'Inputs &amp; Outputs'!$B$4</f>
        <v>2000000</v>
      </c>
      <c r="H38" s="7">
        <f>Deaths!G38*'Inputs &amp; Outputs'!$B$4</f>
        <v>4800000</v>
      </c>
      <c r="I38" s="7">
        <f>Deaths!H38*'Inputs &amp; Outputs'!$B$4</f>
        <v>4400000</v>
      </c>
      <c r="J38" s="7">
        <f>Deaths!I38*'Inputs &amp; Outputs'!$B$4</f>
        <v>5200000</v>
      </c>
      <c r="K38" s="7">
        <f>Deaths!J38*'Inputs &amp; Outputs'!$B$4</f>
        <v>5600000</v>
      </c>
      <c r="L38" s="7">
        <f>Deaths!K38*'Inputs &amp; Outputs'!$B$4</f>
        <v>5200000</v>
      </c>
      <c r="M38" s="7">
        <f>Deaths!L38*'Inputs &amp; Outputs'!$B$4</f>
        <v>6000000</v>
      </c>
      <c r="N38" s="7">
        <f>Deaths!M38*'Inputs &amp; Outputs'!$B$4</f>
        <v>8800000</v>
      </c>
      <c r="O38" s="7">
        <f>Deaths!N38*'Inputs &amp; Outputs'!$B$4</f>
        <v>5600000</v>
      </c>
      <c r="P38" s="7">
        <f>Deaths!O38*'Inputs &amp; Outputs'!$B$4</f>
        <v>6000000</v>
      </c>
      <c r="Q38" s="7">
        <f>Deaths!P38*'Inputs &amp; Outputs'!$B$4</f>
        <v>9600000</v>
      </c>
      <c r="R38" s="7">
        <f>Deaths!Q38*'Inputs &amp; Outputs'!$B$4</f>
        <v>6800000</v>
      </c>
      <c r="S38" s="7">
        <f>Deaths!R38*'Inputs &amp; Outputs'!$B$4</f>
        <v>13600000</v>
      </c>
      <c r="T38" s="7">
        <f>Deaths!S38*'Inputs &amp; Outputs'!$B$4</f>
        <v>12400000</v>
      </c>
      <c r="U38" s="7">
        <f>Deaths!T38*'Inputs &amp; Outputs'!$B$4</f>
        <v>10000000</v>
      </c>
      <c r="V38" s="7">
        <f>Deaths!U38*'Inputs &amp; Outputs'!$B$4</f>
        <v>16400000</v>
      </c>
      <c r="W38" s="7">
        <f>Deaths!V38*'Inputs &amp; Outputs'!$B$4</f>
        <v>16400000</v>
      </c>
      <c r="X38" s="7">
        <f>Deaths!W38*'Inputs &amp; Outputs'!$B$4</f>
        <v>18400000</v>
      </c>
      <c r="Y38" s="7">
        <f>Deaths!X38*'Inputs &amp; Outputs'!$B$4</f>
        <v>15600000</v>
      </c>
      <c r="Z38" s="7">
        <f>Deaths!Y38*'Inputs &amp; Outputs'!$B$4</f>
        <v>17200000</v>
      </c>
      <c r="AA38" s="7">
        <f>Deaths!Z38*'Inputs &amp; Outputs'!$B$4</f>
        <v>24800000</v>
      </c>
      <c r="AB38" s="7">
        <f>Deaths!AA38*'Inputs &amp; Outputs'!$B$4</f>
        <v>22400000</v>
      </c>
      <c r="AC38" s="7">
        <f>Deaths!AB38*'Inputs &amp; Outputs'!$B$4</f>
        <v>23200000</v>
      </c>
      <c r="AD38" s="7">
        <f>Deaths!AC38*'Inputs &amp; Outputs'!$B$4</f>
        <v>26000000</v>
      </c>
      <c r="AE38" s="7">
        <f>Deaths!AD38*'Inputs &amp; Outputs'!$B$4</f>
        <v>26800000</v>
      </c>
      <c r="AF38" s="7">
        <f>Deaths!AE38*'Inputs &amp; Outputs'!$B$4</f>
        <v>38800000</v>
      </c>
      <c r="AG38" s="7">
        <f>Deaths!AF38*'Inputs &amp; Outputs'!$B$4</f>
        <v>38000000</v>
      </c>
      <c r="AH38" s="7">
        <f>Deaths!AG38*'Inputs &amp; Outputs'!$B$4</f>
        <v>41600000</v>
      </c>
      <c r="AI38" s="7">
        <f>Deaths!AH38*'Inputs &amp; Outputs'!$B$4</f>
        <v>46400000</v>
      </c>
      <c r="AJ38" s="7">
        <f>Deaths!AI38*'Inputs &amp; Outputs'!$B$4</f>
        <v>46800000</v>
      </c>
      <c r="AK38" s="7">
        <f>Deaths!AJ38*'Inputs &amp; Outputs'!$B$4</f>
        <v>59600000</v>
      </c>
      <c r="AL38" s="7">
        <f>Deaths!AK38*'Inputs &amp; Outputs'!$B$4</f>
        <v>56400000</v>
      </c>
      <c r="AM38" s="7">
        <f>Deaths!AL38*'Inputs &amp; Outputs'!$B$4</f>
        <v>63600000</v>
      </c>
      <c r="AN38" s="7">
        <f>Deaths!AM38*'Inputs &amp; Outputs'!$B$4</f>
        <v>82400000</v>
      </c>
      <c r="AO38" s="7">
        <f>Deaths!AN38*'Inputs &amp; Outputs'!$B$4</f>
        <v>81600000</v>
      </c>
      <c r="AP38" s="7">
        <f>Deaths!AO38*'Inputs &amp; Outputs'!$B$4</f>
        <v>91200000</v>
      </c>
      <c r="AQ38" s="7">
        <f>Deaths!AP38*'Inputs &amp; Outputs'!$B$4</f>
        <v>86000000</v>
      </c>
      <c r="AR38" s="7">
        <f>Deaths!AQ38*'Inputs &amp; Outputs'!$B$4</f>
        <v>104800000</v>
      </c>
      <c r="AS38" s="7">
        <f>Deaths!AR38*'Inputs &amp; Outputs'!$B$4</f>
        <v>118000000</v>
      </c>
      <c r="AT38" s="7">
        <f>Deaths!AS38*'Inputs &amp; Outputs'!$B$4</f>
        <v>136800000</v>
      </c>
      <c r="AU38" s="7">
        <f>Deaths!AT38*'Inputs &amp; Outputs'!$B$4</f>
        <v>142400000</v>
      </c>
      <c r="AV38" s="7">
        <f>Deaths!AU38*'Inputs &amp; Outputs'!$B$4</f>
        <v>162400000</v>
      </c>
      <c r="AW38" s="7">
        <f>Deaths!AV38*'Inputs &amp; Outputs'!$B$4</f>
        <v>171200000</v>
      </c>
      <c r="AX38" s="7">
        <f>Deaths!AW38*'Inputs &amp; Outputs'!$B$4</f>
        <v>182800000</v>
      </c>
      <c r="AY38" s="7">
        <f>Deaths!AX38*'Inputs &amp; Outputs'!$B$4</f>
        <v>184400000</v>
      </c>
      <c r="AZ38" s="7">
        <f>Deaths!AY38*'Inputs &amp; Outputs'!$B$4</f>
        <v>197600000</v>
      </c>
      <c r="BA38" s="7">
        <f>Deaths!AZ38*'Inputs &amp; Outputs'!$B$4</f>
        <v>200000000</v>
      </c>
      <c r="BB38" s="7">
        <f>Deaths!BA38*'Inputs &amp; Outputs'!$B$4</f>
        <v>197600000</v>
      </c>
      <c r="BC38" s="7">
        <f>Deaths!BB38*'Inputs &amp; Outputs'!$B$4</f>
        <v>183600000</v>
      </c>
      <c r="BD38" s="7">
        <f>Deaths!BC38*'Inputs &amp; Outputs'!$B$4</f>
        <v>176400000</v>
      </c>
      <c r="BE38" s="7">
        <f>Deaths!BD38*'Inputs &amp; Outputs'!$B$4</f>
        <v>154800000</v>
      </c>
      <c r="BF38" s="7">
        <f>Deaths!BE38*'Inputs &amp; Outputs'!$B$4</f>
        <v>135200000</v>
      </c>
      <c r="BG38" s="7">
        <f>Deaths!BF38*'Inputs &amp; Outputs'!$B$4</f>
        <v>110800000</v>
      </c>
      <c r="BH38" s="7">
        <f>Deaths!BG38*'Inputs &amp; Outputs'!$B$4</f>
        <v>97600000</v>
      </c>
      <c r="BI38" s="7">
        <f>Deaths!BH38*'Inputs &amp; Outputs'!$B$4</f>
        <v>82400000</v>
      </c>
      <c r="BJ38" s="7">
        <f>Deaths!BI38*'Inputs &amp; Outputs'!$B$4</f>
        <v>59600000</v>
      </c>
      <c r="BK38" s="7">
        <f>Deaths!BJ38*'Inputs &amp; Outputs'!$B$4</f>
        <v>48000000</v>
      </c>
      <c r="BL38" s="7">
        <f>Deaths!BK38*'Inputs &amp; Outputs'!$B$4</f>
        <v>32400000</v>
      </c>
      <c r="BM38" s="7">
        <f>Deaths!BL38*'Inputs &amp; Outputs'!$B$4</f>
        <v>24000000</v>
      </c>
      <c r="BN38" s="7">
        <f>Deaths!BM38*'Inputs &amp; Outputs'!$B$4</f>
        <v>10400000</v>
      </c>
      <c r="BO38" s="7">
        <f>Deaths!BN38*'Inputs &amp; Outputs'!$B$4</f>
        <v>9200000</v>
      </c>
      <c r="BP38" s="7">
        <f>Deaths!BO38*'Inputs &amp; Outputs'!$B$4</f>
        <v>7600000</v>
      </c>
      <c r="BQ38" s="7">
        <f>Deaths!BP38*'Inputs &amp; Outputs'!$B$4</f>
        <v>5200000</v>
      </c>
      <c r="BR38" s="7">
        <f>Deaths!BQ38*'Inputs &amp; Outputs'!$B$4</f>
        <v>2400000</v>
      </c>
      <c r="BS38" s="7">
        <f>Deaths!BR38*'Inputs &amp; Outputs'!$B$4</f>
        <v>400000</v>
      </c>
      <c r="BT38" s="7">
        <f>Deaths!BS38*'Inputs &amp; Outputs'!$B$4</f>
        <v>3200000</v>
      </c>
    </row>
    <row r="39" spans="1:72" x14ac:dyDescent="0.25">
      <c r="A39" s="1">
        <v>38</v>
      </c>
      <c r="C39" s="7">
        <f>Deaths!B39*'Inputs &amp; Outputs'!$B$4</f>
        <v>4400000</v>
      </c>
      <c r="D39" s="7">
        <f>Deaths!C39*'Inputs &amp; Outputs'!$B$4</f>
        <v>4000000</v>
      </c>
      <c r="E39" s="7">
        <f>Deaths!D39*'Inputs &amp; Outputs'!$B$4</f>
        <v>3600000</v>
      </c>
      <c r="F39" s="7">
        <f>Deaths!E39*'Inputs &amp; Outputs'!$B$4</f>
        <v>4000000</v>
      </c>
      <c r="G39" s="7">
        <f>Deaths!F39*'Inputs &amp; Outputs'!$B$4</f>
        <v>4800000</v>
      </c>
      <c r="H39" s="7">
        <f>Deaths!G39*'Inputs &amp; Outputs'!$B$4</f>
        <v>5600000</v>
      </c>
      <c r="I39" s="7">
        <f>Deaths!H39*'Inputs &amp; Outputs'!$B$4</f>
        <v>6000000</v>
      </c>
      <c r="J39" s="7">
        <f>Deaths!I39*'Inputs &amp; Outputs'!$B$4</f>
        <v>3600000</v>
      </c>
      <c r="K39" s="7">
        <f>Deaths!J39*'Inputs &amp; Outputs'!$B$4</f>
        <v>5200000</v>
      </c>
      <c r="L39" s="7">
        <f>Deaths!K39*'Inputs &amp; Outputs'!$B$4</f>
        <v>7200000</v>
      </c>
      <c r="M39" s="7">
        <f>Deaths!L39*'Inputs &amp; Outputs'!$B$4</f>
        <v>4400000</v>
      </c>
      <c r="N39" s="7">
        <f>Deaths!M39*'Inputs &amp; Outputs'!$B$4</f>
        <v>8400000</v>
      </c>
      <c r="O39" s="7">
        <f>Deaths!N39*'Inputs &amp; Outputs'!$B$4</f>
        <v>7600000</v>
      </c>
      <c r="P39" s="7">
        <f>Deaths!O39*'Inputs &amp; Outputs'!$B$4</f>
        <v>8400000</v>
      </c>
      <c r="Q39" s="7">
        <f>Deaths!P39*'Inputs &amp; Outputs'!$B$4</f>
        <v>10000000</v>
      </c>
      <c r="R39" s="7">
        <f>Deaths!Q39*'Inputs &amp; Outputs'!$B$4</f>
        <v>10000000</v>
      </c>
      <c r="S39" s="7">
        <f>Deaths!R39*'Inputs &amp; Outputs'!$B$4</f>
        <v>13200000</v>
      </c>
      <c r="T39" s="7">
        <f>Deaths!S39*'Inputs &amp; Outputs'!$B$4</f>
        <v>10400000</v>
      </c>
      <c r="U39" s="7">
        <f>Deaths!T39*'Inputs &amp; Outputs'!$B$4</f>
        <v>14000000</v>
      </c>
      <c r="V39" s="7">
        <f>Deaths!U39*'Inputs &amp; Outputs'!$B$4</f>
        <v>14400000</v>
      </c>
      <c r="W39" s="7">
        <f>Deaths!V39*'Inputs &amp; Outputs'!$B$4</f>
        <v>14000000</v>
      </c>
      <c r="X39" s="7">
        <f>Deaths!W39*'Inputs &amp; Outputs'!$B$4</f>
        <v>17200000</v>
      </c>
      <c r="Y39" s="7">
        <f>Deaths!X39*'Inputs &amp; Outputs'!$B$4</f>
        <v>16800000</v>
      </c>
      <c r="Z39" s="7">
        <f>Deaths!Y39*'Inputs &amp; Outputs'!$B$4</f>
        <v>18000000</v>
      </c>
      <c r="AA39" s="7">
        <f>Deaths!Z39*'Inputs &amp; Outputs'!$B$4</f>
        <v>21600000</v>
      </c>
      <c r="AB39" s="7">
        <f>Deaths!AA39*'Inputs &amp; Outputs'!$B$4</f>
        <v>20800000</v>
      </c>
      <c r="AC39" s="7">
        <f>Deaths!AB39*'Inputs &amp; Outputs'!$B$4</f>
        <v>27600000</v>
      </c>
      <c r="AD39" s="7">
        <f>Deaths!AC39*'Inputs &amp; Outputs'!$B$4</f>
        <v>32800000</v>
      </c>
      <c r="AE39" s="7">
        <f>Deaths!AD39*'Inputs &amp; Outputs'!$B$4</f>
        <v>34400000</v>
      </c>
      <c r="AF39" s="7">
        <f>Deaths!AE39*'Inputs &amp; Outputs'!$B$4</f>
        <v>34400000</v>
      </c>
      <c r="AG39" s="7">
        <f>Deaths!AF39*'Inputs &amp; Outputs'!$B$4</f>
        <v>35200000</v>
      </c>
      <c r="AH39" s="7">
        <f>Deaths!AG39*'Inputs &amp; Outputs'!$B$4</f>
        <v>41200000</v>
      </c>
      <c r="AI39" s="7">
        <f>Deaths!AH39*'Inputs &amp; Outputs'!$B$4</f>
        <v>43600000</v>
      </c>
      <c r="AJ39" s="7">
        <f>Deaths!AI39*'Inputs &amp; Outputs'!$B$4</f>
        <v>50800000</v>
      </c>
      <c r="AK39" s="7">
        <f>Deaths!AJ39*'Inputs &amp; Outputs'!$B$4</f>
        <v>58000000</v>
      </c>
      <c r="AL39" s="7">
        <f>Deaths!AK39*'Inputs &amp; Outputs'!$B$4</f>
        <v>65200000</v>
      </c>
      <c r="AM39" s="7">
        <f>Deaths!AL39*'Inputs &amp; Outputs'!$B$4</f>
        <v>66800000</v>
      </c>
      <c r="AN39" s="7">
        <f>Deaths!AM39*'Inputs &amp; Outputs'!$B$4</f>
        <v>63200000</v>
      </c>
      <c r="AO39" s="7">
        <f>Deaths!AN39*'Inputs &amp; Outputs'!$B$4</f>
        <v>82800000</v>
      </c>
      <c r="AP39" s="7">
        <f>Deaths!AO39*'Inputs &amp; Outputs'!$B$4</f>
        <v>84000000</v>
      </c>
      <c r="AQ39" s="7">
        <f>Deaths!AP39*'Inputs &amp; Outputs'!$B$4</f>
        <v>106000000</v>
      </c>
      <c r="AR39" s="7">
        <f>Deaths!AQ39*'Inputs &amp; Outputs'!$B$4</f>
        <v>111600000</v>
      </c>
      <c r="AS39" s="7">
        <f>Deaths!AR39*'Inputs &amp; Outputs'!$B$4</f>
        <v>113600000</v>
      </c>
      <c r="AT39" s="7">
        <f>Deaths!AS39*'Inputs &amp; Outputs'!$B$4</f>
        <v>132800000</v>
      </c>
      <c r="AU39" s="7">
        <f>Deaths!AT39*'Inputs &amp; Outputs'!$B$4</f>
        <v>151600000</v>
      </c>
      <c r="AV39" s="7">
        <f>Deaths!AU39*'Inputs &amp; Outputs'!$B$4</f>
        <v>157600000</v>
      </c>
      <c r="AW39" s="7">
        <f>Deaths!AV39*'Inputs &amp; Outputs'!$B$4</f>
        <v>166400000</v>
      </c>
      <c r="AX39" s="7">
        <f>Deaths!AW39*'Inputs &amp; Outputs'!$B$4</f>
        <v>186400000</v>
      </c>
      <c r="AY39" s="7">
        <f>Deaths!AX39*'Inputs &amp; Outputs'!$B$4</f>
        <v>190000000</v>
      </c>
      <c r="AZ39" s="7">
        <f>Deaths!AY39*'Inputs &amp; Outputs'!$B$4</f>
        <v>192800000</v>
      </c>
      <c r="BA39" s="7">
        <f>Deaths!AZ39*'Inputs &amp; Outputs'!$B$4</f>
        <v>209600000</v>
      </c>
      <c r="BB39" s="7">
        <f>Deaths!BA39*'Inputs &amp; Outputs'!$B$4</f>
        <v>168400000</v>
      </c>
      <c r="BC39" s="7">
        <f>Deaths!BB39*'Inputs &amp; Outputs'!$B$4</f>
        <v>196000000</v>
      </c>
      <c r="BD39" s="7">
        <f>Deaths!BC39*'Inputs &amp; Outputs'!$B$4</f>
        <v>179200000</v>
      </c>
      <c r="BE39" s="7">
        <f>Deaths!BD39*'Inputs &amp; Outputs'!$B$4</f>
        <v>146800000</v>
      </c>
      <c r="BF39" s="7">
        <f>Deaths!BE39*'Inputs &amp; Outputs'!$B$4</f>
        <v>133200000</v>
      </c>
      <c r="BG39" s="7">
        <f>Deaths!BF39*'Inputs &amp; Outputs'!$B$4</f>
        <v>126400000</v>
      </c>
      <c r="BH39" s="7">
        <f>Deaths!BG39*'Inputs &amp; Outputs'!$B$4</f>
        <v>89600000</v>
      </c>
      <c r="BI39" s="7">
        <f>Deaths!BH39*'Inputs &amp; Outputs'!$B$4</f>
        <v>62800000</v>
      </c>
      <c r="BJ39" s="7">
        <f>Deaths!BI39*'Inputs &amp; Outputs'!$B$4</f>
        <v>62000000</v>
      </c>
      <c r="BK39" s="7">
        <f>Deaths!BJ39*'Inputs &amp; Outputs'!$B$4</f>
        <v>43200000</v>
      </c>
      <c r="BL39" s="7">
        <f>Deaths!BK39*'Inputs &amp; Outputs'!$B$4</f>
        <v>32800000</v>
      </c>
      <c r="BM39" s="7">
        <f>Deaths!BL39*'Inputs &amp; Outputs'!$B$4</f>
        <v>24400000</v>
      </c>
      <c r="BN39" s="7">
        <f>Deaths!BM39*'Inputs &amp; Outputs'!$B$4</f>
        <v>12800000</v>
      </c>
      <c r="BO39" s="7">
        <f>Deaths!BN39*'Inputs &amp; Outputs'!$B$4</f>
        <v>11600000</v>
      </c>
      <c r="BP39" s="7">
        <f>Deaths!BO39*'Inputs &amp; Outputs'!$B$4</f>
        <v>5200000</v>
      </c>
      <c r="BQ39" s="7">
        <f>Deaths!BP39*'Inputs &amp; Outputs'!$B$4</f>
        <v>3200000</v>
      </c>
      <c r="BR39" s="7">
        <f>Deaths!BQ39*'Inputs &amp; Outputs'!$B$4</f>
        <v>1600000</v>
      </c>
      <c r="BS39" s="7">
        <f>Deaths!BR39*'Inputs &amp; Outputs'!$B$4</f>
        <v>1600000</v>
      </c>
      <c r="BT39" s="7">
        <f>Deaths!BS39*'Inputs &amp; Outputs'!$B$4</f>
        <v>3200000</v>
      </c>
    </row>
    <row r="40" spans="1:72" x14ac:dyDescent="0.25">
      <c r="A40" s="1">
        <v>39</v>
      </c>
      <c r="C40" s="7">
        <f>Deaths!B40*'Inputs &amp; Outputs'!$B$4</f>
        <v>4000000</v>
      </c>
      <c r="D40" s="7">
        <f>Deaths!C40*'Inputs &amp; Outputs'!$B$4</f>
        <v>2800000</v>
      </c>
      <c r="E40" s="7">
        <f>Deaths!D40*'Inputs &amp; Outputs'!$B$4</f>
        <v>2800000</v>
      </c>
      <c r="F40" s="7">
        <f>Deaths!E40*'Inputs &amp; Outputs'!$B$4</f>
        <v>2800000</v>
      </c>
      <c r="G40" s="7">
        <f>Deaths!F40*'Inputs &amp; Outputs'!$B$4</f>
        <v>5200000</v>
      </c>
      <c r="H40" s="7">
        <f>Deaths!G40*'Inputs &amp; Outputs'!$B$4</f>
        <v>5600000</v>
      </c>
      <c r="I40" s="7">
        <f>Deaths!H40*'Inputs &amp; Outputs'!$B$4</f>
        <v>2400000</v>
      </c>
      <c r="J40" s="7">
        <f>Deaths!I40*'Inputs &amp; Outputs'!$B$4</f>
        <v>6400000</v>
      </c>
      <c r="K40" s="7">
        <f>Deaths!J40*'Inputs &amp; Outputs'!$B$4</f>
        <v>3200000</v>
      </c>
      <c r="L40" s="7">
        <f>Deaths!K40*'Inputs &amp; Outputs'!$B$4</f>
        <v>6400000</v>
      </c>
      <c r="M40" s="7">
        <f>Deaths!L40*'Inputs &amp; Outputs'!$B$4</f>
        <v>8000000</v>
      </c>
      <c r="N40" s="7">
        <f>Deaths!M40*'Inputs &amp; Outputs'!$B$4</f>
        <v>10000000</v>
      </c>
      <c r="O40" s="7">
        <f>Deaths!N40*'Inputs &amp; Outputs'!$B$4</f>
        <v>8400000</v>
      </c>
      <c r="P40" s="7">
        <f>Deaths!O40*'Inputs &amp; Outputs'!$B$4</f>
        <v>8800000</v>
      </c>
      <c r="Q40" s="7">
        <f>Deaths!P40*'Inputs &amp; Outputs'!$B$4</f>
        <v>11200000</v>
      </c>
      <c r="R40" s="7">
        <f>Deaths!Q40*'Inputs &amp; Outputs'!$B$4</f>
        <v>8800000</v>
      </c>
      <c r="S40" s="7">
        <f>Deaths!R40*'Inputs &amp; Outputs'!$B$4</f>
        <v>14000000</v>
      </c>
      <c r="T40" s="7">
        <f>Deaths!S40*'Inputs &amp; Outputs'!$B$4</f>
        <v>12800000</v>
      </c>
      <c r="U40" s="7">
        <f>Deaths!T40*'Inputs &amp; Outputs'!$B$4</f>
        <v>6800000</v>
      </c>
      <c r="V40" s="7">
        <f>Deaths!U40*'Inputs &amp; Outputs'!$B$4</f>
        <v>15600000</v>
      </c>
      <c r="W40" s="7">
        <f>Deaths!V40*'Inputs &amp; Outputs'!$B$4</f>
        <v>15200000</v>
      </c>
      <c r="X40" s="7">
        <f>Deaths!W40*'Inputs &amp; Outputs'!$B$4</f>
        <v>20400000</v>
      </c>
      <c r="Y40" s="7">
        <f>Deaths!X40*'Inputs &amp; Outputs'!$B$4</f>
        <v>16800000</v>
      </c>
      <c r="Z40" s="7">
        <f>Deaths!Y40*'Inputs &amp; Outputs'!$B$4</f>
        <v>20400000</v>
      </c>
      <c r="AA40" s="7">
        <f>Deaths!Z40*'Inputs &amp; Outputs'!$B$4</f>
        <v>23600000</v>
      </c>
      <c r="AB40" s="7">
        <f>Deaths!AA40*'Inputs &amp; Outputs'!$B$4</f>
        <v>21600000</v>
      </c>
      <c r="AC40" s="7">
        <f>Deaths!AB40*'Inputs &amp; Outputs'!$B$4</f>
        <v>27200000</v>
      </c>
      <c r="AD40" s="7">
        <f>Deaths!AC40*'Inputs &amp; Outputs'!$B$4</f>
        <v>27200000</v>
      </c>
      <c r="AE40" s="7">
        <f>Deaths!AD40*'Inputs &amp; Outputs'!$B$4</f>
        <v>26400000</v>
      </c>
      <c r="AF40" s="7">
        <f>Deaths!AE40*'Inputs &amp; Outputs'!$B$4</f>
        <v>37600000</v>
      </c>
      <c r="AG40" s="7">
        <f>Deaths!AF40*'Inputs &amp; Outputs'!$B$4</f>
        <v>39200000</v>
      </c>
      <c r="AH40" s="7">
        <f>Deaths!AG40*'Inputs &amp; Outputs'!$B$4</f>
        <v>44800000</v>
      </c>
      <c r="AI40" s="7">
        <f>Deaths!AH40*'Inputs &amp; Outputs'!$B$4</f>
        <v>48800000</v>
      </c>
      <c r="AJ40" s="7">
        <f>Deaths!AI40*'Inputs &amp; Outputs'!$B$4</f>
        <v>46800000</v>
      </c>
      <c r="AK40" s="7">
        <f>Deaths!AJ40*'Inputs &amp; Outputs'!$B$4</f>
        <v>49600000</v>
      </c>
      <c r="AL40" s="7">
        <f>Deaths!AK40*'Inputs &amp; Outputs'!$B$4</f>
        <v>58400000</v>
      </c>
      <c r="AM40" s="7">
        <f>Deaths!AL40*'Inputs &amp; Outputs'!$B$4</f>
        <v>62400000</v>
      </c>
      <c r="AN40" s="7">
        <f>Deaths!AM40*'Inputs &amp; Outputs'!$B$4</f>
        <v>65200000</v>
      </c>
      <c r="AO40" s="7">
        <f>Deaths!AN40*'Inputs &amp; Outputs'!$B$4</f>
        <v>79200000</v>
      </c>
      <c r="AP40" s="7">
        <f>Deaths!AO40*'Inputs &amp; Outputs'!$B$4</f>
        <v>87600000</v>
      </c>
      <c r="AQ40" s="7">
        <f>Deaths!AP40*'Inputs &amp; Outputs'!$B$4</f>
        <v>91200000</v>
      </c>
      <c r="AR40" s="7">
        <f>Deaths!AQ40*'Inputs &amp; Outputs'!$B$4</f>
        <v>113600000</v>
      </c>
      <c r="AS40" s="7">
        <f>Deaths!AR40*'Inputs &amp; Outputs'!$B$4</f>
        <v>131200000</v>
      </c>
      <c r="AT40" s="7">
        <f>Deaths!AS40*'Inputs &amp; Outputs'!$B$4</f>
        <v>130400000</v>
      </c>
      <c r="AU40" s="7">
        <f>Deaths!AT40*'Inputs &amp; Outputs'!$B$4</f>
        <v>150400000</v>
      </c>
      <c r="AV40" s="7">
        <f>Deaths!AU40*'Inputs &amp; Outputs'!$B$4</f>
        <v>159600000</v>
      </c>
      <c r="AW40" s="7">
        <f>Deaths!AV40*'Inputs &amp; Outputs'!$B$4</f>
        <v>175600000</v>
      </c>
      <c r="AX40" s="7">
        <f>Deaths!AW40*'Inputs &amp; Outputs'!$B$4</f>
        <v>181600000</v>
      </c>
      <c r="AY40" s="7">
        <f>Deaths!AX40*'Inputs &amp; Outputs'!$B$4</f>
        <v>189600000</v>
      </c>
      <c r="AZ40" s="7">
        <f>Deaths!AY40*'Inputs &amp; Outputs'!$B$4</f>
        <v>177200000</v>
      </c>
      <c r="BA40" s="7">
        <f>Deaths!AZ40*'Inputs &amp; Outputs'!$B$4</f>
        <v>209200000</v>
      </c>
      <c r="BB40" s="7">
        <f>Deaths!BA40*'Inputs &amp; Outputs'!$B$4</f>
        <v>178400000</v>
      </c>
      <c r="BC40" s="7">
        <f>Deaths!BB40*'Inputs &amp; Outputs'!$B$4</f>
        <v>187600000</v>
      </c>
      <c r="BD40" s="7">
        <f>Deaths!BC40*'Inputs &amp; Outputs'!$B$4</f>
        <v>169200000</v>
      </c>
      <c r="BE40" s="7">
        <f>Deaths!BD40*'Inputs &amp; Outputs'!$B$4</f>
        <v>152000000</v>
      </c>
      <c r="BF40" s="7">
        <f>Deaths!BE40*'Inputs &amp; Outputs'!$B$4</f>
        <v>138800000</v>
      </c>
      <c r="BG40" s="7">
        <f>Deaths!BF40*'Inputs &amp; Outputs'!$B$4</f>
        <v>121600000</v>
      </c>
      <c r="BH40" s="7">
        <f>Deaths!BG40*'Inputs &amp; Outputs'!$B$4</f>
        <v>101600000</v>
      </c>
      <c r="BI40" s="7">
        <f>Deaths!BH40*'Inputs &amp; Outputs'!$B$4</f>
        <v>82400000</v>
      </c>
      <c r="BJ40" s="7">
        <f>Deaths!BI40*'Inputs &amp; Outputs'!$B$4</f>
        <v>52000000</v>
      </c>
      <c r="BK40" s="7">
        <f>Deaths!BJ40*'Inputs &amp; Outputs'!$B$4</f>
        <v>45200000</v>
      </c>
      <c r="BL40" s="7">
        <f>Deaths!BK40*'Inputs &amp; Outputs'!$B$4</f>
        <v>32400000</v>
      </c>
      <c r="BM40" s="7">
        <f>Deaths!BL40*'Inputs &amp; Outputs'!$B$4</f>
        <v>18000000</v>
      </c>
      <c r="BN40" s="7">
        <f>Deaths!BM40*'Inputs &amp; Outputs'!$B$4</f>
        <v>18000000</v>
      </c>
      <c r="BO40" s="7">
        <f>Deaths!BN40*'Inputs &amp; Outputs'!$B$4</f>
        <v>12000000</v>
      </c>
      <c r="BP40" s="7">
        <f>Deaths!BO40*'Inputs &amp; Outputs'!$B$4</f>
        <v>5200000</v>
      </c>
      <c r="BQ40" s="7">
        <f>Deaths!BP40*'Inputs &amp; Outputs'!$B$4</f>
        <v>4800000</v>
      </c>
      <c r="BR40" s="7">
        <f>Deaths!BQ40*'Inputs &amp; Outputs'!$B$4</f>
        <v>2000000</v>
      </c>
      <c r="BS40" s="7">
        <f>Deaths!BR40*'Inputs &amp; Outputs'!$B$4</f>
        <v>2000000</v>
      </c>
      <c r="BT40" s="7">
        <f>Deaths!BS40*'Inputs &amp; Outputs'!$B$4</f>
        <v>2800000</v>
      </c>
    </row>
    <row r="41" spans="1:72" x14ac:dyDescent="0.25">
      <c r="A41" s="1">
        <v>40</v>
      </c>
      <c r="C41" s="7">
        <f>Deaths!B41*'Inputs &amp; Outputs'!$B$4</f>
        <v>2000000</v>
      </c>
      <c r="D41" s="7">
        <f>Deaths!C41*'Inputs &amp; Outputs'!$B$4</f>
        <v>2800000</v>
      </c>
      <c r="E41" s="7">
        <f>Deaths!D41*'Inputs &amp; Outputs'!$B$4</f>
        <v>3200000</v>
      </c>
      <c r="F41" s="7">
        <f>Deaths!E41*'Inputs &amp; Outputs'!$B$4</f>
        <v>4800000</v>
      </c>
      <c r="G41" s="7">
        <f>Deaths!F41*'Inputs &amp; Outputs'!$B$4</f>
        <v>3600000</v>
      </c>
      <c r="H41" s="7">
        <f>Deaths!G41*'Inputs &amp; Outputs'!$B$4</f>
        <v>3200000</v>
      </c>
      <c r="I41" s="7">
        <f>Deaths!H41*'Inputs &amp; Outputs'!$B$4</f>
        <v>6800000</v>
      </c>
      <c r="J41" s="7">
        <f>Deaths!I41*'Inputs &amp; Outputs'!$B$4</f>
        <v>3200000</v>
      </c>
      <c r="K41" s="7">
        <f>Deaths!J41*'Inputs &amp; Outputs'!$B$4</f>
        <v>6400000</v>
      </c>
      <c r="L41" s="7">
        <f>Deaths!K41*'Inputs &amp; Outputs'!$B$4</f>
        <v>8000000</v>
      </c>
      <c r="M41" s="7">
        <f>Deaths!L41*'Inputs &amp; Outputs'!$B$4</f>
        <v>4800000</v>
      </c>
      <c r="N41" s="7">
        <f>Deaths!M41*'Inputs &amp; Outputs'!$B$4</f>
        <v>8000000</v>
      </c>
      <c r="O41" s="7">
        <f>Deaths!N41*'Inputs &amp; Outputs'!$B$4</f>
        <v>7200000</v>
      </c>
      <c r="P41" s="7">
        <f>Deaths!O41*'Inputs &amp; Outputs'!$B$4</f>
        <v>7600000</v>
      </c>
      <c r="Q41" s="7">
        <f>Deaths!P41*'Inputs &amp; Outputs'!$B$4</f>
        <v>8800000</v>
      </c>
      <c r="R41" s="7">
        <f>Deaths!Q41*'Inputs &amp; Outputs'!$B$4</f>
        <v>11600000</v>
      </c>
      <c r="S41" s="7">
        <f>Deaths!R41*'Inputs &amp; Outputs'!$B$4</f>
        <v>9200000</v>
      </c>
      <c r="T41" s="7">
        <f>Deaths!S41*'Inputs &amp; Outputs'!$B$4</f>
        <v>10400000</v>
      </c>
      <c r="U41" s="7">
        <f>Deaths!T41*'Inputs &amp; Outputs'!$B$4</f>
        <v>11200000</v>
      </c>
      <c r="V41" s="7">
        <f>Deaths!U41*'Inputs &amp; Outputs'!$B$4</f>
        <v>13200000</v>
      </c>
      <c r="W41" s="7">
        <f>Deaths!V41*'Inputs &amp; Outputs'!$B$4</f>
        <v>20000000</v>
      </c>
      <c r="X41" s="7">
        <f>Deaths!W41*'Inputs &amp; Outputs'!$B$4</f>
        <v>20400000</v>
      </c>
      <c r="Y41" s="7">
        <f>Deaths!X41*'Inputs &amp; Outputs'!$B$4</f>
        <v>13600000</v>
      </c>
      <c r="Z41" s="7">
        <f>Deaths!Y41*'Inputs &amp; Outputs'!$B$4</f>
        <v>20800000</v>
      </c>
      <c r="AA41" s="7">
        <f>Deaths!Z41*'Inputs &amp; Outputs'!$B$4</f>
        <v>21200000</v>
      </c>
      <c r="AB41" s="7">
        <f>Deaths!AA41*'Inputs &amp; Outputs'!$B$4</f>
        <v>23600000</v>
      </c>
      <c r="AC41" s="7">
        <f>Deaths!AB41*'Inputs &amp; Outputs'!$B$4</f>
        <v>24800000</v>
      </c>
      <c r="AD41" s="7">
        <f>Deaths!AC41*'Inputs &amp; Outputs'!$B$4</f>
        <v>32400000</v>
      </c>
      <c r="AE41" s="7">
        <f>Deaths!AD41*'Inputs &amp; Outputs'!$B$4</f>
        <v>31600000</v>
      </c>
      <c r="AF41" s="7">
        <f>Deaths!AE41*'Inputs &amp; Outputs'!$B$4</f>
        <v>40800000</v>
      </c>
      <c r="AG41" s="7">
        <f>Deaths!AF41*'Inputs &amp; Outputs'!$B$4</f>
        <v>40400000</v>
      </c>
      <c r="AH41" s="7">
        <f>Deaths!AG41*'Inputs &amp; Outputs'!$B$4</f>
        <v>45600000</v>
      </c>
      <c r="AI41" s="7">
        <f>Deaths!AH41*'Inputs &amp; Outputs'!$B$4</f>
        <v>45200000</v>
      </c>
      <c r="AJ41" s="7">
        <f>Deaths!AI41*'Inputs &amp; Outputs'!$B$4</f>
        <v>57600000</v>
      </c>
      <c r="AK41" s="7">
        <f>Deaths!AJ41*'Inputs &amp; Outputs'!$B$4</f>
        <v>56400000</v>
      </c>
      <c r="AL41" s="7">
        <f>Deaths!AK41*'Inputs &amp; Outputs'!$B$4</f>
        <v>51600000</v>
      </c>
      <c r="AM41" s="7">
        <f>Deaths!AL41*'Inputs &amp; Outputs'!$B$4</f>
        <v>70800000</v>
      </c>
      <c r="AN41" s="7">
        <f>Deaths!AM41*'Inputs &amp; Outputs'!$B$4</f>
        <v>76000000</v>
      </c>
      <c r="AO41" s="7">
        <f>Deaths!AN41*'Inputs &amp; Outputs'!$B$4</f>
        <v>81600000</v>
      </c>
      <c r="AP41" s="7">
        <f>Deaths!AO41*'Inputs &amp; Outputs'!$B$4</f>
        <v>100800000</v>
      </c>
      <c r="AQ41" s="7">
        <f>Deaths!AP41*'Inputs &amp; Outputs'!$B$4</f>
        <v>106000000</v>
      </c>
      <c r="AR41" s="7">
        <f>Deaths!AQ41*'Inputs &amp; Outputs'!$B$4</f>
        <v>104400000</v>
      </c>
      <c r="AS41" s="7">
        <f>Deaths!AR41*'Inputs &amp; Outputs'!$B$4</f>
        <v>122800000</v>
      </c>
      <c r="AT41" s="7">
        <f>Deaths!AS41*'Inputs &amp; Outputs'!$B$4</f>
        <v>148000000</v>
      </c>
      <c r="AU41" s="7">
        <f>Deaths!AT41*'Inputs &amp; Outputs'!$B$4</f>
        <v>135200000</v>
      </c>
      <c r="AV41" s="7">
        <f>Deaths!AU41*'Inputs &amp; Outputs'!$B$4</f>
        <v>166400000</v>
      </c>
      <c r="AW41" s="7">
        <f>Deaths!AV41*'Inputs &amp; Outputs'!$B$4</f>
        <v>167600000</v>
      </c>
      <c r="AX41" s="7">
        <f>Deaths!AW41*'Inputs &amp; Outputs'!$B$4</f>
        <v>165200000</v>
      </c>
      <c r="AY41" s="7">
        <f>Deaths!AX41*'Inputs &amp; Outputs'!$B$4</f>
        <v>186400000</v>
      </c>
      <c r="AZ41" s="7">
        <f>Deaths!AY41*'Inputs &amp; Outputs'!$B$4</f>
        <v>186800000</v>
      </c>
      <c r="BA41" s="7">
        <f>Deaths!AZ41*'Inputs &amp; Outputs'!$B$4</f>
        <v>182800000</v>
      </c>
      <c r="BB41" s="7">
        <f>Deaths!BA41*'Inputs &amp; Outputs'!$B$4</f>
        <v>176000000</v>
      </c>
      <c r="BC41" s="7">
        <f>Deaths!BB41*'Inputs &amp; Outputs'!$B$4</f>
        <v>180000000</v>
      </c>
      <c r="BD41" s="7">
        <f>Deaths!BC41*'Inputs &amp; Outputs'!$B$4</f>
        <v>165600000</v>
      </c>
      <c r="BE41" s="7">
        <f>Deaths!BD41*'Inputs &amp; Outputs'!$B$4</f>
        <v>168400000</v>
      </c>
      <c r="BF41" s="7">
        <f>Deaths!BE41*'Inputs &amp; Outputs'!$B$4</f>
        <v>137200000</v>
      </c>
      <c r="BG41" s="7">
        <f>Deaths!BF41*'Inputs &amp; Outputs'!$B$4</f>
        <v>110000000</v>
      </c>
      <c r="BH41" s="7">
        <f>Deaths!BG41*'Inputs &amp; Outputs'!$B$4</f>
        <v>97600000</v>
      </c>
      <c r="BI41" s="7">
        <f>Deaths!BH41*'Inputs &amp; Outputs'!$B$4</f>
        <v>74800000</v>
      </c>
      <c r="BJ41" s="7">
        <f>Deaths!BI41*'Inputs &amp; Outputs'!$B$4</f>
        <v>56400000</v>
      </c>
      <c r="BK41" s="7">
        <f>Deaths!BJ41*'Inputs &amp; Outputs'!$B$4</f>
        <v>51200000</v>
      </c>
      <c r="BL41" s="7">
        <f>Deaths!BK41*'Inputs &amp; Outputs'!$B$4</f>
        <v>35200000</v>
      </c>
      <c r="BM41" s="7">
        <f>Deaths!BL41*'Inputs &amp; Outputs'!$B$4</f>
        <v>17600000</v>
      </c>
      <c r="BN41" s="7">
        <f>Deaths!BM41*'Inputs &amp; Outputs'!$B$4</f>
        <v>18400000</v>
      </c>
      <c r="BO41" s="7">
        <f>Deaths!BN41*'Inputs &amp; Outputs'!$B$4</f>
        <v>6000000</v>
      </c>
      <c r="BP41" s="7">
        <f>Deaths!BO41*'Inputs &amp; Outputs'!$B$4</f>
        <v>10400000</v>
      </c>
      <c r="BQ41" s="7">
        <f>Deaths!BP41*'Inputs &amp; Outputs'!$B$4</f>
        <v>7200000</v>
      </c>
      <c r="BR41" s="7">
        <f>Deaths!BQ41*'Inputs &amp; Outputs'!$B$4</f>
        <v>2800000</v>
      </c>
      <c r="BS41" s="7">
        <f>Deaths!BR41*'Inputs &amp; Outputs'!$B$4</f>
        <v>1200000</v>
      </c>
      <c r="BT41" s="7">
        <f>Deaths!BS41*'Inputs &amp; Outputs'!$B$4</f>
        <v>1200000</v>
      </c>
    </row>
    <row r="42" spans="1:72" x14ac:dyDescent="0.25">
      <c r="A42" s="1">
        <v>41</v>
      </c>
      <c r="C42" s="7">
        <f>Deaths!B42*'Inputs &amp; Outputs'!$B$4</f>
        <v>1600000</v>
      </c>
      <c r="D42" s="7">
        <f>Deaths!C42*'Inputs &amp; Outputs'!$B$4</f>
        <v>2400000</v>
      </c>
      <c r="E42" s="7">
        <f>Deaths!D42*'Inputs &amp; Outputs'!$B$4</f>
        <v>3200000</v>
      </c>
      <c r="F42" s="7">
        <f>Deaths!E42*'Inputs &amp; Outputs'!$B$4</f>
        <v>5600000</v>
      </c>
      <c r="G42" s="7">
        <f>Deaths!F42*'Inputs &amp; Outputs'!$B$4</f>
        <v>3600000</v>
      </c>
      <c r="H42" s="7">
        <f>Deaths!G42*'Inputs &amp; Outputs'!$B$4</f>
        <v>3200000</v>
      </c>
      <c r="I42" s="7">
        <f>Deaths!H42*'Inputs &amp; Outputs'!$B$4</f>
        <v>5200000</v>
      </c>
      <c r="J42" s="7">
        <f>Deaths!I42*'Inputs &amp; Outputs'!$B$4</f>
        <v>6000000</v>
      </c>
      <c r="K42" s="7">
        <f>Deaths!J42*'Inputs &amp; Outputs'!$B$4</f>
        <v>4000000</v>
      </c>
      <c r="L42" s="7">
        <f>Deaths!K42*'Inputs &amp; Outputs'!$B$4</f>
        <v>4000000</v>
      </c>
      <c r="M42" s="7">
        <f>Deaths!L42*'Inputs &amp; Outputs'!$B$4</f>
        <v>5200000</v>
      </c>
      <c r="N42" s="7">
        <f>Deaths!M42*'Inputs &amp; Outputs'!$B$4</f>
        <v>8400000</v>
      </c>
      <c r="O42" s="7">
        <f>Deaths!N42*'Inputs &amp; Outputs'!$B$4</f>
        <v>11600000</v>
      </c>
      <c r="P42" s="7">
        <f>Deaths!O42*'Inputs &amp; Outputs'!$B$4</f>
        <v>16000000</v>
      </c>
      <c r="Q42" s="7">
        <f>Deaths!P42*'Inputs &amp; Outputs'!$B$4</f>
        <v>7600000</v>
      </c>
      <c r="R42" s="7">
        <f>Deaths!Q42*'Inputs &amp; Outputs'!$B$4</f>
        <v>12000000</v>
      </c>
      <c r="S42" s="7">
        <f>Deaths!R42*'Inputs &amp; Outputs'!$B$4</f>
        <v>13600000</v>
      </c>
      <c r="T42" s="7">
        <f>Deaths!S42*'Inputs &amp; Outputs'!$B$4</f>
        <v>10400000</v>
      </c>
      <c r="U42" s="7">
        <f>Deaths!T42*'Inputs &amp; Outputs'!$B$4</f>
        <v>12800000</v>
      </c>
      <c r="V42" s="7">
        <f>Deaths!U42*'Inputs &amp; Outputs'!$B$4</f>
        <v>17600000</v>
      </c>
      <c r="W42" s="7">
        <f>Deaths!V42*'Inputs &amp; Outputs'!$B$4</f>
        <v>12400000</v>
      </c>
      <c r="X42" s="7">
        <f>Deaths!W42*'Inputs &amp; Outputs'!$B$4</f>
        <v>17200000</v>
      </c>
      <c r="Y42" s="7">
        <f>Deaths!X42*'Inputs &amp; Outputs'!$B$4</f>
        <v>17200000</v>
      </c>
      <c r="Z42" s="7">
        <f>Deaths!Y42*'Inputs &amp; Outputs'!$B$4</f>
        <v>17200000</v>
      </c>
      <c r="AA42" s="7">
        <f>Deaths!Z42*'Inputs &amp; Outputs'!$B$4</f>
        <v>22000000</v>
      </c>
      <c r="AB42" s="7">
        <f>Deaths!AA42*'Inputs &amp; Outputs'!$B$4</f>
        <v>19600000</v>
      </c>
      <c r="AC42" s="7">
        <f>Deaths!AB42*'Inputs &amp; Outputs'!$B$4</f>
        <v>25600000</v>
      </c>
      <c r="AD42" s="7">
        <f>Deaths!AC42*'Inputs &amp; Outputs'!$B$4</f>
        <v>26400000</v>
      </c>
      <c r="AE42" s="7">
        <f>Deaths!AD42*'Inputs &amp; Outputs'!$B$4</f>
        <v>26800000</v>
      </c>
      <c r="AF42" s="7">
        <f>Deaths!AE42*'Inputs &amp; Outputs'!$B$4</f>
        <v>30800000</v>
      </c>
      <c r="AG42" s="7">
        <f>Deaths!AF42*'Inputs &amp; Outputs'!$B$4</f>
        <v>37600000</v>
      </c>
      <c r="AH42" s="7">
        <f>Deaths!AG42*'Inputs &amp; Outputs'!$B$4</f>
        <v>41200000</v>
      </c>
      <c r="AI42" s="7">
        <f>Deaths!AH42*'Inputs &amp; Outputs'!$B$4</f>
        <v>48400000</v>
      </c>
      <c r="AJ42" s="7">
        <f>Deaths!AI42*'Inputs &amp; Outputs'!$B$4</f>
        <v>44000000</v>
      </c>
      <c r="AK42" s="7">
        <f>Deaths!AJ42*'Inputs &amp; Outputs'!$B$4</f>
        <v>55200000</v>
      </c>
      <c r="AL42" s="7">
        <f>Deaths!AK42*'Inputs &amp; Outputs'!$B$4</f>
        <v>62800000</v>
      </c>
      <c r="AM42" s="7">
        <f>Deaths!AL42*'Inputs &amp; Outputs'!$B$4</f>
        <v>62400000</v>
      </c>
      <c r="AN42" s="7">
        <f>Deaths!AM42*'Inputs &amp; Outputs'!$B$4</f>
        <v>67200000</v>
      </c>
      <c r="AO42" s="7">
        <f>Deaths!AN42*'Inputs &amp; Outputs'!$B$4</f>
        <v>87200000</v>
      </c>
      <c r="AP42" s="7">
        <f>Deaths!AO42*'Inputs &amp; Outputs'!$B$4</f>
        <v>94800000</v>
      </c>
      <c r="AQ42" s="7">
        <f>Deaths!AP42*'Inputs &amp; Outputs'!$B$4</f>
        <v>93600000</v>
      </c>
      <c r="AR42" s="7">
        <f>Deaths!AQ42*'Inputs &amp; Outputs'!$B$4</f>
        <v>110000000</v>
      </c>
      <c r="AS42" s="7">
        <f>Deaths!AR42*'Inputs &amp; Outputs'!$B$4</f>
        <v>118800000</v>
      </c>
      <c r="AT42" s="7">
        <f>Deaths!AS42*'Inputs &amp; Outputs'!$B$4</f>
        <v>140400000</v>
      </c>
      <c r="AU42" s="7">
        <f>Deaths!AT42*'Inputs &amp; Outputs'!$B$4</f>
        <v>162800000</v>
      </c>
      <c r="AV42" s="7">
        <f>Deaths!AU42*'Inputs &amp; Outputs'!$B$4</f>
        <v>145200000</v>
      </c>
      <c r="AW42" s="7">
        <f>Deaths!AV42*'Inputs &amp; Outputs'!$B$4</f>
        <v>179600000</v>
      </c>
      <c r="AX42" s="7">
        <f>Deaths!AW42*'Inputs &amp; Outputs'!$B$4</f>
        <v>206000000</v>
      </c>
      <c r="AY42" s="7">
        <f>Deaths!AX42*'Inputs &amp; Outputs'!$B$4</f>
        <v>200000000</v>
      </c>
      <c r="AZ42" s="7">
        <f>Deaths!AY42*'Inputs &amp; Outputs'!$B$4</f>
        <v>189200000</v>
      </c>
      <c r="BA42" s="7">
        <f>Deaths!AZ42*'Inputs &amp; Outputs'!$B$4</f>
        <v>209200000</v>
      </c>
      <c r="BB42" s="7">
        <f>Deaths!BA42*'Inputs &amp; Outputs'!$B$4</f>
        <v>192800000</v>
      </c>
      <c r="BC42" s="7">
        <f>Deaths!BB42*'Inputs &amp; Outputs'!$B$4</f>
        <v>180800000</v>
      </c>
      <c r="BD42" s="7">
        <f>Deaths!BC42*'Inputs &amp; Outputs'!$B$4</f>
        <v>167200000</v>
      </c>
      <c r="BE42" s="7">
        <f>Deaths!BD42*'Inputs &amp; Outputs'!$B$4</f>
        <v>148800000</v>
      </c>
      <c r="BF42" s="7">
        <f>Deaths!BE42*'Inputs &amp; Outputs'!$B$4</f>
        <v>127600000</v>
      </c>
      <c r="BG42" s="7">
        <f>Deaths!BF42*'Inputs &amp; Outputs'!$B$4</f>
        <v>98400000</v>
      </c>
      <c r="BH42" s="7">
        <f>Deaths!BG42*'Inputs &amp; Outputs'!$B$4</f>
        <v>87600000</v>
      </c>
      <c r="BI42" s="7">
        <f>Deaths!BH42*'Inputs &amp; Outputs'!$B$4</f>
        <v>76400000</v>
      </c>
      <c r="BJ42" s="7">
        <f>Deaths!BI42*'Inputs &amp; Outputs'!$B$4</f>
        <v>60800000</v>
      </c>
      <c r="BK42" s="7">
        <f>Deaths!BJ42*'Inputs &amp; Outputs'!$B$4</f>
        <v>42400000</v>
      </c>
      <c r="BL42" s="7">
        <f>Deaths!BK42*'Inputs &amp; Outputs'!$B$4</f>
        <v>30400000</v>
      </c>
      <c r="BM42" s="7">
        <f>Deaths!BL42*'Inputs &amp; Outputs'!$B$4</f>
        <v>20400000</v>
      </c>
      <c r="BN42" s="7">
        <f>Deaths!BM42*'Inputs &amp; Outputs'!$B$4</f>
        <v>18400000</v>
      </c>
      <c r="BO42" s="7">
        <f>Deaths!BN42*'Inputs &amp; Outputs'!$B$4</f>
        <v>9200000</v>
      </c>
      <c r="BP42" s="7">
        <f>Deaths!BO42*'Inputs &amp; Outputs'!$B$4</f>
        <v>5200000</v>
      </c>
      <c r="BQ42" s="7">
        <f>Deaths!BP42*'Inputs &amp; Outputs'!$B$4</f>
        <v>4400000</v>
      </c>
      <c r="BR42" s="7">
        <f>Deaths!BQ42*'Inputs &amp; Outputs'!$B$4</f>
        <v>1200000</v>
      </c>
      <c r="BS42" s="7">
        <f>Deaths!BR42*'Inputs &amp; Outputs'!$B$4</f>
        <v>1200000</v>
      </c>
      <c r="BT42" s="7">
        <f>Deaths!BS42*'Inputs &amp; Outputs'!$B$4</f>
        <v>2000000</v>
      </c>
    </row>
    <row r="43" spans="1:72" x14ac:dyDescent="0.25">
      <c r="A43" s="1">
        <v>42</v>
      </c>
      <c r="C43" s="7">
        <f>Deaths!B43*'Inputs &amp; Outputs'!$B$4</f>
        <v>1600000</v>
      </c>
      <c r="D43" s="7">
        <f>Deaths!C43*'Inputs &amp; Outputs'!$B$4</f>
        <v>1600000</v>
      </c>
      <c r="E43" s="7">
        <f>Deaths!D43*'Inputs &amp; Outputs'!$B$4</f>
        <v>2800000</v>
      </c>
      <c r="F43" s="7">
        <f>Deaths!E43*'Inputs &amp; Outputs'!$B$4</f>
        <v>2800000</v>
      </c>
      <c r="G43" s="7">
        <f>Deaths!F43*'Inputs &amp; Outputs'!$B$4</f>
        <v>3600000</v>
      </c>
      <c r="H43" s="7">
        <f>Deaths!G43*'Inputs &amp; Outputs'!$B$4</f>
        <v>4000000</v>
      </c>
      <c r="I43" s="7">
        <f>Deaths!H43*'Inputs &amp; Outputs'!$B$4</f>
        <v>4400000</v>
      </c>
      <c r="J43" s="7">
        <f>Deaths!I43*'Inputs &amp; Outputs'!$B$4</f>
        <v>6800000</v>
      </c>
      <c r="K43" s="7">
        <f>Deaths!J43*'Inputs &amp; Outputs'!$B$4</f>
        <v>6400000</v>
      </c>
      <c r="L43" s="7">
        <f>Deaths!K43*'Inputs &amp; Outputs'!$B$4</f>
        <v>6000000</v>
      </c>
      <c r="M43" s="7">
        <f>Deaths!L43*'Inputs &amp; Outputs'!$B$4</f>
        <v>6000000</v>
      </c>
      <c r="N43" s="7">
        <f>Deaths!M43*'Inputs &amp; Outputs'!$B$4</f>
        <v>7600000</v>
      </c>
      <c r="O43" s="7">
        <f>Deaths!N43*'Inputs &amp; Outputs'!$B$4</f>
        <v>9600000</v>
      </c>
      <c r="P43" s="7">
        <f>Deaths!O43*'Inputs &amp; Outputs'!$B$4</f>
        <v>10400000</v>
      </c>
      <c r="Q43" s="7">
        <f>Deaths!P43*'Inputs &amp; Outputs'!$B$4</f>
        <v>6400000</v>
      </c>
      <c r="R43" s="7">
        <f>Deaths!Q43*'Inputs &amp; Outputs'!$B$4</f>
        <v>6400000</v>
      </c>
      <c r="S43" s="7">
        <f>Deaths!R43*'Inputs &amp; Outputs'!$B$4</f>
        <v>9200000</v>
      </c>
      <c r="T43" s="7">
        <f>Deaths!S43*'Inputs &amp; Outputs'!$B$4</f>
        <v>10000000</v>
      </c>
      <c r="U43" s="7">
        <f>Deaths!T43*'Inputs &amp; Outputs'!$B$4</f>
        <v>12800000</v>
      </c>
      <c r="V43" s="7">
        <f>Deaths!U43*'Inputs &amp; Outputs'!$B$4</f>
        <v>14000000</v>
      </c>
      <c r="W43" s="7">
        <f>Deaths!V43*'Inputs &amp; Outputs'!$B$4</f>
        <v>15200000</v>
      </c>
      <c r="X43" s="7">
        <f>Deaths!W43*'Inputs &amp; Outputs'!$B$4</f>
        <v>16000000</v>
      </c>
      <c r="Y43" s="7">
        <f>Deaths!X43*'Inputs &amp; Outputs'!$B$4</f>
        <v>17600000</v>
      </c>
      <c r="Z43" s="7">
        <f>Deaths!Y43*'Inputs &amp; Outputs'!$B$4</f>
        <v>18000000</v>
      </c>
      <c r="AA43" s="7">
        <f>Deaths!Z43*'Inputs &amp; Outputs'!$B$4</f>
        <v>16800000</v>
      </c>
      <c r="AB43" s="7">
        <f>Deaths!AA43*'Inputs &amp; Outputs'!$B$4</f>
        <v>22400000</v>
      </c>
      <c r="AC43" s="7">
        <f>Deaths!AB43*'Inputs &amp; Outputs'!$B$4</f>
        <v>21600000</v>
      </c>
      <c r="AD43" s="7">
        <f>Deaths!AC43*'Inputs &amp; Outputs'!$B$4</f>
        <v>28800000</v>
      </c>
      <c r="AE43" s="7">
        <f>Deaths!AD43*'Inputs &amp; Outputs'!$B$4</f>
        <v>34000000</v>
      </c>
      <c r="AF43" s="7">
        <f>Deaths!AE43*'Inputs &amp; Outputs'!$B$4</f>
        <v>28400000</v>
      </c>
      <c r="AG43" s="7">
        <f>Deaths!AF43*'Inputs &amp; Outputs'!$B$4</f>
        <v>39200000</v>
      </c>
      <c r="AH43" s="7">
        <f>Deaths!AG43*'Inputs &amp; Outputs'!$B$4</f>
        <v>43200000</v>
      </c>
      <c r="AI43" s="7">
        <f>Deaths!AH43*'Inputs &amp; Outputs'!$B$4</f>
        <v>50000000</v>
      </c>
      <c r="AJ43" s="7">
        <f>Deaths!AI43*'Inputs &amp; Outputs'!$B$4</f>
        <v>44000000</v>
      </c>
      <c r="AK43" s="7">
        <f>Deaths!AJ43*'Inputs &amp; Outputs'!$B$4</f>
        <v>53200000</v>
      </c>
      <c r="AL43" s="7">
        <f>Deaths!AK43*'Inputs &amp; Outputs'!$B$4</f>
        <v>68000000</v>
      </c>
      <c r="AM43" s="7">
        <f>Deaths!AL43*'Inputs &amp; Outputs'!$B$4</f>
        <v>63200000</v>
      </c>
      <c r="AN43" s="7">
        <f>Deaths!AM43*'Inputs &amp; Outputs'!$B$4</f>
        <v>78400000</v>
      </c>
      <c r="AO43" s="7">
        <f>Deaths!AN43*'Inputs &amp; Outputs'!$B$4</f>
        <v>93200000</v>
      </c>
      <c r="AP43" s="7">
        <f>Deaths!AO43*'Inputs &amp; Outputs'!$B$4</f>
        <v>82400000</v>
      </c>
      <c r="AQ43" s="7">
        <f>Deaths!AP43*'Inputs &amp; Outputs'!$B$4</f>
        <v>96800000</v>
      </c>
      <c r="AR43" s="7">
        <f>Deaths!AQ43*'Inputs &amp; Outputs'!$B$4</f>
        <v>122400000</v>
      </c>
      <c r="AS43" s="7">
        <f>Deaths!AR43*'Inputs &amp; Outputs'!$B$4</f>
        <v>116400000</v>
      </c>
      <c r="AT43" s="7">
        <f>Deaths!AS43*'Inputs &amp; Outputs'!$B$4</f>
        <v>145600000</v>
      </c>
      <c r="AU43" s="7">
        <f>Deaths!AT43*'Inputs &amp; Outputs'!$B$4</f>
        <v>152800000</v>
      </c>
      <c r="AV43" s="7">
        <f>Deaths!AU43*'Inputs &amp; Outputs'!$B$4</f>
        <v>160400000</v>
      </c>
      <c r="AW43" s="7">
        <f>Deaths!AV43*'Inputs &amp; Outputs'!$B$4</f>
        <v>174400000</v>
      </c>
      <c r="AX43" s="7">
        <f>Deaths!AW43*'Inputs &amp; Outputs'!$B$4</f>
        <v>174800000</v>
      </c>
      <c r="AY43" s="7">
        <f>Deaths!AX43*'Inputs &amp; Outputs'!$B$4</f>
        <v>192000000</v>
      </c>
      <c r="AZ43" s="7">
        <f>Deaths!AY43*'Inputs &amp; Outputs'!$B$4</f>
        <v>175200000</v>
      </c>
      <c r="BA43" s="7">
        <f>Deaths!AZ43*'Inputs &amp; Outputs'!$B$4</f>
        <v>198000000</v>
      </c>
      <c r="BB43" s="7">
        <f>Deaths!BA43*'Inputs &amp; Outputs'!$B$4</f>
        <v>188800000</v>
      </c>
      <c r="BC43" s="7">
        <f>Deaths!BB43*'Inputs &amp; Outputs'!$B$4</f>
        <v>184000000</v>
      </c>
      <c r="BD43" s="7">
        <f>Deaths!BC43*'Inputs &amp; Outputs'!$B$4</f>
        <v>169200000</v>
      </c>
      <c r="BE43" s="7">
        <f>Deaths!BD43*'Inputs &amp; Outputs'!$B$4</f>
        <v>155200000</v>
      </c>
      <c r="BF43" s="7">
        <f>Deaths!BE43*'Inputs &amp; Outputs'!$B$4</f>
        <v>143200000</v>
      </c>
      <c r="BG43" s="7">
        <f>Deaths!BF43*'Inputs &amp; Outputs'!$B$4</f>
        <v>107200000</v>
      </c>
      <c r="BH43" s="7">
        <f>Deaths!BG43*'Inputs &amp; Outputs'!$B$4</f>
        <v>93600000</v>
      </c>
      <c r="BI43" s="7">
        <f>Deaths!BH43*'Inputs &amp; Outputs'!$B$4</f>
        <v>73200000</v>
      </c>
      <c r="BJ43" s="7">
        <f>Deaths!BI43*'Inputs &amp; Outputs'!$B$4</f>
        <v>66800000</v>
      </c>
      <c r="BK43" s="7">
        <f>Deaths!BJ43*'Inputs &amp; Outputs'!$B$4</f>
        <v>47600000</v>
      </c>
      <c r="BL43" s="7">
        <f>Deaths!BK43*'Inputs &amp; Outputs'!$B$4</f>
        <v>30800000</v>
      </c>
      <c r="BM43" s="7">
        <f>Deaths!BL43*'Inputs &amp; Outputs'!$B$4</f>
        <v>21200000</v>
      </c>
      <c r="BN43" s="7">
        <f>Deaths!BM43*'Inputs &amp; Outputs'!$B$4</f>
        <v>15200000</v>
      </c>
      <c r="BO43" s="7">
        <f>Deaths!BN43*'Inputs &amp; Outputs'!$B$4</f>
        <v>10800000</v>
      </c>
      <c r="BP43" s="7">
        <f>Deaths!BO43*'Inputs &amp; Outputs'!$B$4</f>
        <v>6800000</v>
      </c>
      <c r="BQ43" s="7">
        <f>Deaths!BP43*'Inputs &amp; Outputs'!$B$4</f>
        <v>4800000</v>
      </c>
      <c r="BR43" s="7">
        <f>Deaths!BQ43*'Inputs &amp; Outputs'!$B$4</f>
        <v>3600000</v>
      </c>
      <c r="BS43" s="7">
        <f>Deaths!BR43*'Inputs &amp; Outputs'!$B$4</f>
        <v>2400000</v>
      </c>
      <c r="BT43" s="7">
        <f>Deaths!BS43*'Inputs &amp; Outputs'!$B$4</f>
        <v>800000</v>
      </c>
    </row>
    <row r="44" spans="1:72" x14ac:dyDescent="0.25">
      <c r="A44" s="1">
        <v>43</v>
      </c>
      <c r="C44" s="7">
        <f>Deaths!B44*'Inputs &amp; Outputs'!$B$4</f>
        <v>2800000</v>
      </c>
      <c r="D44" s="7">
        <f>Deaths!C44*'Inputs &amp; Outputs'!$B$4</f>
        <v>2800000</v>
      </c>
      <c r="E44" s="7">
        <f>Deaths!D44*'Inputs &amp; Outputs'!$B$4</f>
        <v>4800000</v>
      </c>
      <c r="F44" s="7">
        <f>Deaths!E44*'Inputs &amp; Outputs'!$B$4</f>
        <v>3600000</v>
      </c>
      <c r="G44" s="7">
        <f>Deaths!F44*'Inputs &amp; Outputs'!$B$4</f>
        <v>4400000</v>
      </c>
      <c r="H44" s="7">
        <f>Deaths!G44*'Inputs &amp; Outputs'!$B$4</f>
        <v>4800000</v>
      </c>
      <c r="I44" s="7">
        <f>Deaths!H44*'Inputs &amp; Outputs'!$B$4</f>
        <v>4000000</v>
      </c>
      <c r="J44" s="7">
        <f>Deaths!I44*'Inputs &amp; Outputs'!$B$4</f>
        <v>4000000</v>
      </c>
      <c r="K44" s="7">
        <f>Deaths!J44*'Inputs &amp; Outputs'!$B$4</f>
        <v>6400000</v>
      </c>
      <c r="L44" s="7">
        <f>Deaths!K44*'Inputs &amp; Outputs'!$B$4</f>
        <v>9200000</v>
      </c>
      <c r="M44" s="7">
        <f>Deaths!L44*'Inputs &amp; Outputs'!$B$4</f>
        <v>8400000</v>
      </c>
      <c r="N44" s="7">
        <f>Deaths!M44*'Inputs &amp; Outputs'!$B$4</f>
        <v>8000000</v>
      </c>
      <c r="O44" s="7">
        <f>Deaths!N44*'Inputs &amp; Outputs'!$B$4</f>
        <v>8400000</v>
      </c>
      <c r="P44" s="7">
        <f>Deaths!O44*'Inputs &amp; Outputs'!$B$4</f>
        <v>8000000</v>
      </c>
      <c r="Q44" s="7">
        <f>Deaths!P44*'Inputs &amp; Outputs'!$B$4</f>
        <v>10800000</v>
      </c>
      <c r="R44" s="7">
        <f>Deaths!Q44*'Inputs &amp; Outputs'!$B$4</f>
        <v>8400000</v>
      </c>
      <c r="S44" s="7">
        <f>Deaths!R44*'Inputs &amp; Outputs'!$B$4</f>
        <v>12000000</v>
      </c>
      <c r="T44" s="7">
        <f>Deaths!S44*'Inputs &amp; Outputs'!$B$4</f>
        <v>9200000</v>
      </c>
      <c r="U44" s="7">
        <f>Deaths!T44*'Inputs &amp; Outputs'!$B$4</f>
        <v>8000000</v>
      </c>
      <c r="V44" s="7">
        <f>Deaths!U44*'Inputs &amp; Outputs'!$B$4</f>
        <v>16400000</v>
      </c>
      <c r="W44" s="7">
        <f>Deaths!V44*'Inputs &amp; Outputs'!$B$4</f>
        <v>14400000</v>
      </c>
      <c r="X44" s="7">
        <f>Deaths!W44*'Inputs &amp; Outputs'!$B$4</f>
        <v>20400000</v>
      </c>
      <c r="Y44" s="7">
        <f>Deaths!X44*'Inputs &amp; Outputs'!$B$4</f>
        <v>16000000</v>
      </c>
      <c r="Z44" s="7">
        <f>Deaths!Y44*'Inputs &amp; Outputs'!$B$4</f>
        <v>25200000</v>
      </c>
      <c r="AA44" s="7">
        <f>Deaths!Z44*'Inputs &amp; Outputs'!$B$4</f>
        <v>18400000</v>
      </c>
      <c r="AB44" s="7">
        <f>Deaths!AA44*'Inputs &amp; Outputs'!$B$4</f>
        <v>23600000</v>
      </c>
      <c r="AC44" s="7">
        <f>Deaths!AB44*'Inputs &amp; Outputs'!$B$4</f>
        <v>25600000</v>
      </c>
      <c r="AD44" s="7">
        <f>Deaths!AC44*'Inputs &amp; Outputs'!$B$4</f>
        <v>28000000</v>
      </c>
      <c r="AE44" s="7">
        <f>Deaths!AD44*'Inputs &amp; Outputs'!$B$4</f>
        <v>32800000</v>
      </c>
      <c r="AF44" s="7">
        <f>Deaths!AE44*'Inputs &amp; Outputs'!$B$4</f>
        <v>38800000</v>
      </c>
      <c r="AG44" s="7">
        <f>Deaths!AF44*'Inputs &amp; Outputs'!$B$4</f>
        <v>36400000</v>
      </c>
      <c r="AH44" s="7">
        <f>Deaths!AG44*'Inputs &amp; Outputs'!$B$4</f>
        <v>44800000</v>
      </c>
      <c r="AI44" s="7">
        <f>Deaths!AH44*'Inputs &amp; Outputs'!$B$4</f>
        <v>40400000</v>
      </c>
      <c r="AJ44" s="7">
        <f>Deaths!AI44*'Inputs &amp; Outputs'!$B$4</f>
        <v>49600000</v>
      </c>
      <c r="AK44" s="7">
        <f>Deaths!AJ44*'Inputs &amp; Outputs'!$B$4</f>
        <v>56800000</v>
      </c>
      <c r="AL44" s="7">
        <f>Deaths!AK44*'Inputs &amp; Outputs'!$B$4</f>
        <v>59200000</v>
      </c>
      <c r="AM44" s="7">
        <f>Deaths!AL44*'Inputs &amp; Outputs'!$B$4</f>
        <v>66000000</v>
      </c>
      <c r="AN44" s="7">
        <f>Deaths!AM44*'Inputs &amp; Outputs'!$B$4</f>
        <v>69600000</v>
      </c>
      <c r="AO44" s="7">
        <f>Deaths!AN44*'Inputs &amp; Outputs'!$B$4</f>
        <v>85200000</v>
      </c>
      <c r="AP44" s="7">
        <f>Deaths!AO44*'Inputs &amp; Outputs'!$B$4</f>
        <v>87600000</v>
      </c>
      <c r="AQ44" s="7">
        <f>Deaths!AP44*'Inputs &amp; Outputs'!$B$4</f>
        <v>109600000</v>
      </c>
      <c r="AR44" s="7">
        <f>Deaths!AQ44*'Inputs &amp; Outputs'!$B$4</f>
        <v>112400000</v>
      </c>
      <c r="AS44" s="7">
        <f>Deaths!AR44*'Inputs &amp; Outputs'!$B$4</f>
        <v>125600000</v>
      </c>
      <c r="AT44" s="7">
        <f>Deaths!AS44*'Inputs &amp; Outputs'!$B$4</f>
        <v>128000000</v>
      </c>
      <c r="AU44" s="7">
        <f>Deaths!AT44*'Inputs &amp; Outputs'!$B$4</f>
        <v>164400000</v>
      </c>
      <c r="AV44" s="7">
        <f>Deaths!AU44*'Inputs &amp; Outputs'!$B$4</f>
        <v>150800000</v>
      </c>
      <c r="AW44" s="7">
        <f>Deaths!AV44*'Inputs &amp; Outputs'!$B$4</f>
        <v>186400000</v>
      </c>
      <c r="AX44" s="7">
        <f>Deaths!AW44*'Inputs &amp; Outputs'!$B$4</f>
        <v>177600000</v>
      </c>
      <c r="AY44" s="7">
        <f>Deaths!AX44*'Inputs &amp; Outputs'!$B$4</f>
        <v>196000000</v>
      </c>
      <c r="AZ44" s="7">
        <f>Deaths!AY44*'Inputs &amp; Outputs'!$B$4</f>
        <v>182000000</v>
      </c>
      <c r="BA44" s="7">
        <f>Deaths!AZ44*'Inputs &amp; Outputs'!$B$4</f>
        <v>195600000</v>
      </c>
      <c r="BB44" s="7">
        <f>Deaths!BA44*'Inputs &amp; Outputs'!$B$4</f>
        <v>187200000</v>
      </c>
      <c r="BC44" s="7">
        <f>Deaths!BB44*'Inputs &amp; Outputs'!$B$4</f>
        <v>168400000</v>
      </c>
      <c r="BD44" s="7">
        <f>Deaths!BC44*'Inputs &amp; Outputs'!$B$4</f>
        <v>163200000</v>
      </c>
      <c r="BE44" s="7">
        <f>Deaths!BD44*'Inputs &amp; Outputs'!$B$4</f>
        <v>149200000</v>
      </c>
      <c r="BF44" s="7">
        <f>Deaths!BE44*'Inputs &amp; Outputs'!$B$4</f>
        <v>132000000</v>
      </c>
      <c r="BG44" s="7">
        <f>Deaths!BF44*'Inputs &amp; Outputs'!$B$4</f>
        <v>118400000</v>
      </c>
      <c r="BH44" s="7">
        <f>Deaths!BG44*'Inputs &amp; Outputs'!$B$4</f>
        <v>88800000</v>
      </c>
      <c r="BI44" s="7">
        <f>Deaths!BH44*'Inputs &amp; Outputs'!$B$4</f>
        <v>79600000</v>
      </c>
      <c r="BJ44" s="7">
        <f>Deaths!BI44*'Inputs &amp; Outputs'!$B$4</f>
        <v>62400000</v>
      </c>
      <c r="BK44" s="7">
        <f>Deaths!BJ44*'Inputs &amp; Outputs'!$B$4</f>
        <v>42000000</v>
      </c>
      <c r="BL44" s="7">
        <f>Deaths!BK44*'Inputs &amp; Outputs'!$B$4</f>
        <v>32800000</v>
      </c>
      <c r="BM44" s="7">
        <f>Deaths!BL44*'Inputs &amp; Outputs'!$B$4</f>
        <v>21600000</v>
      </c>
      <c r="BN44" s="7">
        <f>Deaths!BM44*'Inputs &amp; Outputs'!$B$4</f>
        <v>14400000</v>
      </c>
      <c r="BO44" s="7">
        <f>Deaths!BN44*'Inputs &amp; Outputs'!$B$4</f>
        <v>12000000</v>
      </c>
      <c r="BP44" s="7">
        <f>Deaths!BO44*'Inputs &amp; Outputs'!$B$4</f>
        <v>6000000</v>
      </c>
      <c r="BQ44" s="7">
        <f>Deaths!BP44*'Inputs &amp; Outputs'!$B$4</f>
        <v>5600000</v>
      </c>
      <c r="BR44" s="7">
        <f>Deaths!BQ44*'Inputs &amp; Outputs'!$B$4</f>
        <v>2800000</v>
      </c>
      <c r="BS44" s="7">
        <f>Deaths!BR44*'Inputs &amp; Outputs'!$B$4</f>
        <v>400000</v>
      </c>
      <c r="BT44" s="7">
        <f>Deaths!BS44*'Inputs &amp; Outputs'!$B$4</f>
        <v>1600000</v>
      </c>
    </row>
    <row r="45" spans="1:72" x14ac:dyDescent="0.25">
      <c r="A45" s="1">
        <v>44</v>
      </c>
      <c r="C45" s="7">
        <f>Deaths!B45*'Inputs &amp; Outputs'!$B$4</f>
        <v>1200000</v>
      </c>
      <c r="D45" s="7">
        <f>Deaths!C45*'Inputs &amp; Outputs'!$B$4</f>
        <v>2000000</v>
      </c>
      <c r="E45" s="7">
        <f>Deaths!D45*'Inputs &amp; Outputs'!$B$4</f>
        <v>3600000</v>
      </c>
      <c r="F45" s="7">
        <f>Deaths!E45*'Inputs &amp; Outputs'!$B$4</f>
        <v>5600000</v>
      </c>
      <c r="G45" s="7">
        <f>Deaths!F45*'Inputs &amp; Outputs'!$B$4</f>
        <v>5600000</v>
      </c>
      <c r="H45" s="7">
        <f>Deaths!G45*'Inputs &amp; Outputs'!$B$4</f>
        <v>6800000</v>
      </c>
      <c r="I45" s="7">
        <f>Deaths!H45*'Inputs &amp; Outputs'!$B$4</f>
        <v>3600000</v>
      </c>
      <c r="J45" s="7">
        <f>Deaths!I45*'Inputs &amp; Outputs'!$B$4</f>
        <v>5600000</v>
      </c>
      <c r="K45" s="7">
        <f>Deaths!J45*'Inputs &amp; Outputs'!$B$4</f>
        <v>6400000</v>
      </c>
      <c r="L45" s="7">
        <f>Deaths!K45*'Inputs &amp; Outputs'!$B$4</f>
        <v>6400000</v>
      </c>
      <c r="M45" s="7">
        <f>Deaths!L45*'Inputs &amp; Outputs'!$B$4</f>
        <v>4800000</v>
      </c>
      <c r="N45" s="7">
        <f>Deaths!M45*'Inputs &amp; Outputs'!$B$4</f>
        <v>10000000</v>
      </c>
      <c r="O45" s="7">
        <f>Deaths!N45*'Inputs &amp; Outputs'!$B$4</f>
        <v>7200000</v>
      </c>
      <c r="P45" s="7">
        <f>Deaths!O45*'Inputs &amp; Outputs'!$B$4</f>
        <v>8800000</v>
      </c>
      <c r="Q45" s="7">
        <f>Deaths!P45*'Inputs &amp; Outputs'!$B$4</f>
        <v>10800000</v>
      </c>
      <c r="R45" s="7">
        <f>Deaths!Q45*'Inputs &amp; Outputs'!$B$4</f>
        <v>10800000</v>
      </c>
      <c r="S45" s="7">
        <f>Deaths!R45*'Inputs &amp; Outputs'!$B$4</f>
        <v>11600000</v>
      </c>
      <c r="T45" s="7">
        <f>Deaths!S45*'Inputs &amp; Outputs'!$B$4</f>
        <v>8000000</v>
      </c>
      <c r="U45" s="7">
        <f>Deaths!T45*'Inputs &amp; Outputs'!$B$4</f>
        <v>10800000</v>
      </c>
      <c r="V45" s="7">
        <f>Deaths!U45*'Inputs &amp; Outputs'!$B$4</f>
        <v>15200000</v>
      </c>
      <c r="W45" s="7">
        <f>Deaths!V45*'Inputs &amp; Outputs'!$B$4</f>
        <v>12400000</v>
      </c>
      <c r="X45" s="7">
        <f>Deaths!W45*'Inputs &amp; Outputs'!$B$4</f>
        <v>18400000</v>
      </c>
      <c r="Y45" s="7">
        <f>Deaths!X45*'Inputs &amp; Outputs'!$B$4</f>
        <v>16800000</v>
      </c>
      <c r="Z45" s="7">
        <f>Deaths!Y45*'Inputs &amp; Outputs'!$B$4</f>
        <v>22800000</v>
      </c>
      <c r="AA45" s="7">
        <f>Deaths!Z45*'Inputs &amp; Outputs'!$B$4</f>
        <v>17200000</v>
      </c>
      <c r="AB45" s="7">
        <f>Deaths!AA45*'Inputs &amp; Outputs'!$B$4</f>
        <v>23200000</v>
      </c>
      <c r="AC45" s="7">
        <f>Deaths!AB45*'Inputs &amp; Outputs'!$B$4</f>
        <v>23600000</v>
      </c>
      <c r="AD45" s="7">
        <f>Deaths!AC45*'Inputs &amp; Outputs'!$B$4</f>
        <v>23600000</v>
      </c>
      <c r="AE45" s="7">
        <f>Deaths!AD45*'Inputs &amp; Outputs'!$B$4</f>
        <v>27200000</v>
      </c>
      <c r="AF45" s="7">
        <f>Deaths!AE45*'Inputs &amp; Outputs'!$B$4</f>
        <v>33600000</v>
      </c>
      <c r="AG45" s="7">
        <f>Deaths!AF45*'Inputs &amp; Outputs'!$B$4</f>
        <v>35600000</v>
      </c>
      <c r="AH45" s="7">
        <f>Deaths!AG45*'Inputs &amp; Outputs'!$B$4</f>
        <v>38400000</v>
      </c>
      <c r="AI45" s="7">
        <f>Deaths!AH45*'Inputs &amp; Outputs'!$B$4</f>
        <v>41600000</v>
      </c>
      <c r="AJ45" s="7">
        <f>Deaths!AI45*'Inputs &amp; Outputs'!$B$4</f>
        <v>54400000</v>
      </c>
      <c r="AK45" s="7">
        <f>Deaths!AJ45*'Inputs &amp; Outputs'!$B$4</f>
        <v>52000000</v>
      </c>
      <c r="AL45" s="7">
        <f>Deaths!AK45*'Inputs &amp; Outputs'!$B$4</f>
        <v>73200000</v>
      </c>
      <c r="AM45" s="7">
        <f>Deaths!AL45*'Inputs &amp; Outputs'!$B$4</f>
        <v>62400000</v>
      </c>
      <c r="AN45" s="7">
        <f>Deaths!AM45*'Inputs &amp; Outputs'!$B$4</f>
        <v>78000000</v>
      </c>
      <c r="AO45" s="7">
        <f>Deaths!AN45*'Inputs &amp; Outputs'!$B$4</f>
        <v>78800000</v>
      </c>
      <c r="AP45" s="7">
        <f>Deaths!AO45*'Inputs &amp; Outputs'!$B$4</f>
        <v>91200000</v>
      </c>
      <c r="AQ45" s="7">
        <f>Deaths!AP45*'Inputs &amp; Outputs'!$B$4</f>
        <v>102000000</v>
      </c>
      <c r="AR45" s="7">
        <f>Deaths!AQ45*'Inputs &amp; Outputs'!$B$4</f>
        <v>105200000</v>
      </c>
      <c r="AS45" s="7">
        <f>Deaths!AR45*'Inputs &amp; Outputs'!$B$4</f>
        <v>120800000</v>
      </c>
      <c r="AT45" s="7">
        <f>Deaths!AS45*'Inputs &amp; Outputs'!$B$4</f>
        <v>145600000</v>
      </c>
      <c r="AU45" s="7">
        <f>Deaths!AT45*'Inputs &amp; Outputs'!$B$4</f>
        <v>147600000</v>
      </c>
      <c r="AV45" s="7">
        <f>Deaths!AU45*'Inputs &amp; Outputs'!$B$4</f>
        <v>163600000</v>
      </c>
      <c r="AW45" s="7">
        <f>Deaths!AV45*'Inputs &amp; Outputs'!$B$4</f>
        <v>166800000</v>
      </c>
      <c r="AX45" s="7">
        <f>Deaths!AW45*'Inputs &amp; Outputs'!$B$4</f>
        <v>179200000</v>
      </c>
      <c r="AY45" s="7">
        <f>Deaths!AX45*'Inputs &amp; Outputs'!$B$4</f>
        <v>186400000</v>
      </c>
      <c r="AZ45" s="7">
        <f>Deaths!AY45*'Inputs &amp; Outputs'!$B$4</f>
        <v>195600000</v>
      </c>
      <c r="BA45" s="7">
        <f>Deaths!AZ45*'Inputs &amp; Outputs'!$B$4</f>
        <v>189200000</v>
      </c>
      <c r="BB45" s="7">
        <f>Deaths!BA45*'Inputs &amp; Outputs'!$B$4</f>
        <v>198800000</v>
      </c>
      <c r="BC45" s="7">
        <f>Deaths!BB45*'Inputs &amp; Outputs'!$B$4</f>
        <v>200400000</v>
      </c>
      <c r="BD45" s="7">
        <f>Deaths!BC45*'Inputs &amp; Outputs'!$B$4</f>
        <v>158400000</v>
      </c>
      <c r="BE45" s="7">
        <f>Deaths!BD45*'Inputs &amp; Outputs'!$B$4</f>
        <v>164000000</v>
      </c>
      <c r="BF45" s="7">
        <f>Deaths!BE45*'Inputs &amp; Outputs'!$B$4</f>
        <v>132000000</v>
      </c>
      <c r="BG45" s="7">
        <f>Deaths!BF45*'Inputs &amp; Outputs'!$B$4</f>
        <v>113200000</v>
      </c>
      <c r="BH45" s="7">
        <f>Deaths!BG45*'Inputs &amp; Outputs'!$B$4</f>
        <v>94800000</v>
      </c>
      <c r="BI45" s="7">
        <f>Deaths!BH45*'Inputs &amp; Outputs'!$B$4</f>
        <v>61200000</v>
      </c>
      <c r="BJ45" s="7">
        <f>Deaths!BI45*'Inputs &amp; Outputs'!$B$4</f>
        <v>56800000</v>
      </c>
      <c r="BK45" s="7">
        <f>Deaths!BJ45*'Inputs &amp; Outputs'!$B$4</f>
        <v>48800000</v>
      </c>
      <c r="BL45" s="7">
        <f>Deaths!BK45*'Inputs &amp; Outputs'!$B$4</f>
        <v>32400000</v>
      </c>
      <c r="BM45" s="7">
        <f>Deaths!BL45*'Inputs &amp; Outputs'!$B$4</f>
        <v>26400000</v>
      </c>
      <c r="BN45" s="7">
        <f>Deaths!BM45*'Inputs &amp; Outputs'!$B$4</f>
        <v>13600000</v>
      </c>
      <c r="BO45" s="7">
        <f>Deaths!BN45*'Inputs &amp; Outputs'!$B$4</f>
        <v>10000000</v>
      </c>
      <c r="BP45" s="7">
        <f>Deaths!BO45*'Inputs &amp; Outputs'!$B$4</f>
        <v>7600000</v>
      </c>
      <c r="BQ45" s="7">
        <f>Deaths!BP45*'Inputs &amp; Outputs'!$B$4</f>
        <v>3200000</v>
      </c>
      <c r="BR45" s="7">
        <f>Deaths!BQ45*'Inputs &amp; Outputs'!$B$4</f>
        <v>2800000</v>
      </c>
      <c r="BS45" s="7">
        <f>Deaths!BR45*'Inputs &amp; Outputs'!$B$4</f>
        <v>1200000</v>
      </c>
      <c r="BT45" s="7">
        <f>Deaths!BS45*'Inputs &amp; Outputs'!$B$4</f>
        <v>3200000</v>
      </c>
    </row>
    <row r="46" spans="1:72" x14ac:dyDescent="0.25">
      <c r="A46" s="1">
        <v>45</v>
      </c>
      <c r="C46" s="7">
        <f>Deaths!B46*'Inputs &amp; Outputs'!$B$4</f>
        <v>4800000</v>
      </c>
      <c r="D46" s="7">
        <f>Deaths!C46*'Inputs &amp; Outputs'!$B$4</f>
        <v>4800000</v>
      </c>
      <c r="E46" s="7">
        <f>Deaths!D46*'Inputs &amp; Outputs'!$B$4</f>
        <v>2400000</v>
      </c>
      <c r="F46" s="7">
        <f>Deaths!E46*'Inputs &amp; Outputs'!$B$4</f>
        <v>2800000</v>
      </c>
      <c r="G46" s="7">
        <f>Deaths!F46*'Inputs &amp; Outputs'!$B$4</f>
        <v>4400000</v>
      </c>
      <c r="H46" s="7">
        <f>Deaths!G46*'Inputs &amp; Outputs'!$B$4</f>
        <v>4400000</v>
      </c>
      <c r="I46" s="7">
        <f>Deaths!H46*'Inputs &amp; Outputs'!$B$4</f>
        <v>3200000</v>
      </c>
      <c r="J46" s="7">
        <f>Deaths!I46*'Inputs &amp; Outputs'!$B$4</f>
        <v>6000000</v>
      </c>
      <c r="K46" s="7">
        <f>Deaths!J46*'Inputs &amp; Outputs'!$B$4</f>
        <v>8400000</v>
      </c>
      <c r="L46" s="7">
        <f>Deaths!K46*'Inputs &amp; Outputs'!$B$4</f>
        <v>6000000</v>
      </c>
      <c r="M46" s="7">
        <f>Deaths!L46*'Inputs &amp; Outputs'!$B$4</f>
        <v>7200000</v>
      </c>
      <c r="N46" s="7">
        <f>Deaths!M46*'Inputs &amp; Outputs'!$B$4</f>
        <v>10000000</v>
      </c>
      <c r="O46" s="7">
        <f>Deaths!N46*'Inputs &amp; Outputs'!$B$4</f>
        <v>12800000</v>
      </c>
      <c r="P46" s="7">
        <f>Deaths!O46*'Inputs &amp; Outputs'!$B$4</f>
        <v>7600000</v>
      </c>
      <c r="Q46" s="7">
        <f>Deaths!P46*'Inputs &amp; Outputs'!$B$4</f>
        <v>10000000</v>
      </c>
      <c r="R46" s="7">
        <f>Deaths!Q46*'Inputs &amp; Outputs'!$B$4</f>
        <v>11200000</v>
      </c>
      <c r="S46" s="7">
        <f>Deaths!R46*'Inputs &amp; Outputs'!$B$4</f>
        <v>10000000</v>
      </c>
      <c r="T46" s="7">
        <f>Deaths!S46*'Inputs &amp; Outputs'!$B$4</f>
        <v>11600000</v>
      </c>
      <c r="U46" s="7">
        <f>Deaths!T46*'Inputs &amp; Outputs'!$B$4</f>
        <v>15600000</v>
      </c>
      <c r="V46" s="7">
        <f>Deaths!U46*'Inputs &amp; Outputs'!$B$4</f>
        <v>12400000</v>
      </c>
      <c r="W46" s="7">
        <f>Deaths!V46*'Inputs &amp; Outputs'!$B$4</f>
        <v>18000000</v>
      </c>
      <c r="X46" s="7">
        <f>Deaths!W46*'Inputs &amp; Outputs'!$B$4</f>
        <v>21200000</v>
      </c>
      <c r="Y46" s="7">
        <f>Deaths!X46*'Inputs &amp; Outputs'!$B$4</f>
        <v>17600000</v>
      </c>
      <c r="Z46" s="7">
        <f>Deaths!Y46*'Inputs &amp; Outputs'!$B$4</f>
        <v>18800000</v>
      </c>
      <c r="AA46" s="7">
        <f>Deaths!Z46*'Inputs &amp; Outputs'!$B$4</f>
        <v>18000000</v>
      </c>
      <c r="AB46" s="7">
        <f>Deaths!AA46*'Inputs &amp; Outputs'!$B$4</f>
        <v>27200000</v>
      </c>
      <c r="AC46" s="7">
        <f>Deaths!AB46*'Inputs &amp; Outputs'!$B$4</f>
        <v>22800000</v>
      </c>
      <c r="AD46" s="7">
        <f>Deaths!AC46*'Inputs &amp; Outputs'!$B$4</f>
        <v>22400000</v>
      </c>
      <c r="AE46" s="7">
        <f>Deaths!AD46*'Inputs &amp; Outputs'!$B$4</f>
        <v>32800000</v>
      </c>
      <c r="AF46" s="7">
        <f>Deaths!AE46*'Inputs &amp; Outputs'!$B$4</f>
        <v>37600000</v>
      </c>
      <c r="AG46" s="7">
        <f>Deaths!AF46*'Inputs &amp; Outputs'!$B$4</f>
        <v>36400000</v>
      </c>
      <c r="AH46" s="7">
        <f>Deaths!AG46*'Inputs &amp; Outputs'!$B$4</f>
        <v>35600000</v>
      </c>
      <c r="AI46" s="7">
        <f>Deaths!AH46*'Inputs &amp; Outputs'!$B$4</f>
        <v>43600000</v>
      </c>
      <c r="AJ46" s="7">
        <f>Deaths!AI46*'Inputs &amp; Outputs'!$B$4</f>
        <v>51200000</v>
      </c>
      <c r="AK46" s="7">
        <f>Deaths!AJ46*'Inputs &amp; Outputs'!$B$4</f>
        <v>53200000</v>
      </c>
      <c r="AL46" s="7">
        <f>Deaths!AK46*'Inputs &amp; Outputs'!$B$4</f>
        <v>61600000</v>
      </c>
      <c r="AM46" s="7">
        <f>Deaths!AL46*'Inputs &amp; Outputs'!$B$4</f>
        <v>73600000</v>
      </c>
      <c r="AN46" s="7">
        <f>Deaths!AM46*'Inputs &amp; Outputs'!$B$4</f>
        <v>72800000</v>
      </c>
      <c r="AO46" s="7">
        <f>Deaths!AN46*'Inputs &amp; Outputs'!$B$4</f>
        <v>77200000</v>
      </c>
      <c r="AP46" s="7">
        <f>Deaths!AO46*'Inputs &amp; Outputs'!$B$4</f>
        <v>93600000</v>
      </c>
      <c r="AQ46" s="7">
        <f>Deaths!AP46*'Inputs &amp; Outputs'!$B$4</f>
        <v>97600000</v>
      </c>
      <c r="AR46" s="7">
        <f>Deaths!AQ46*'Inputs &amp; Outputs'!$B$4</f>
        <v>100000000</v>
      </c>
      <c r="AS46" s="7">
        <f>Deaths!AR46*'Inputs &amp; Outputs'!$B$4</f>
        <v>133600000</v>
      </c>
      <c r="AT46" s="7">
        <f>Deaths!AS46*'Inputs &amp; Outputs'!$B$4</f>
        <v>127200000</v>
      </c>
      <c r="AU46" s="7">
        <f>Deaths!AT46*'Inputs &amp; Outputs'!$B$4</f>
        <v>147600000</v>
      </c>
      <c r="AV46" s="7">
        <f>Deaths!AU46*'Inputs &amp; Outputs'!$B$4</f>
        <v>152000000</v>
      </c>
      <c r="AW46" s="7">
        <f>Deaths!AV46*'Inputs &amp; Outputs'!$B$4</f>
        <v>174400000</v>
      </c>
      <c r="AX46" s="7">
        <f>Deaths!AW46*'Inputs &amp; Outputs'!$B$4</f>
        <v>180400000</v>
      </c>
      <c r="AY46" s="7">
        <f>Deaths!AX46*'Inputs &amp; Outputs'!$B$4</f>
        <v>178000000</v>
      </c>
      <c r="AZ46" s="7">
        <f>Deaths!AY46*'Inputs &amp; Outputs'!$B$4</f>
        <v>185600000</v>
      </c>
      <c r="BA46" s="7">
        <f>Deaths!AZ46*'Inputs &amp; Outputs'!$B$4</f>
        <v>196000000</v>
      </c>
      <c r="BB46" s="7">
        <f>Deaths!BA46*'Inputs &amp; Outputs'!$B$4</f>
        <v>211600000</v>
      </c>
      <c r="BC46" s="7">
        <f>Deaths!BB46*'Inputs &amp; Outputs'!$B$4</f>
        <v>192400000</v>
      </c>
      <c r="BD46" s="7">
        <f>Deaths!BC46*'Inputs &amp; Outputs'!$B$4</f>
        <v>161600000</v>
      </c>
      <c r="BE46" s="7">
        <f>Deaths!BD46*'Inputs &amp; Outputs'!$B$4</f>
        <v>157600000</v>
      </c>
      <c r="BF46" s="7">
        <f>Deaths!BE46*'Inputs &amp; Outputs'!$B$4</f>
        <v>133200000</v>
      </c>
      <c r="BG46" s="7">
        <f>Deaths!BF46*'Inputs &amp; Outputs'!$B$4</f>
        <v>113200000</v>
      </c>
      <c r="BH46" s="7">
        <f>Deaths!BG46*'Inputs &amp; Outputs'!$B$4</f>
        <v>105200000</v>
      </c>
      <c r="BI46" s="7">
        <f>Deaths!BH46*'Inputs &amp; Outputs'!$B$4</f>
        <v>75600000</v>
      </c>
      <c r="BJ46" s="7">
        <f>Deaths!BI46*'Inputs &amp; Outputs'!$B$4</f>
        <v>55200000</v>
      </c>
      <c r="BK46" s="7">
        <f>Deaths!BJ46*'Inputs &amp; Outputs'!$B$4</f>
        <v>38000000</v>
      </c>
      <c r="BL46" s="7">
        <f>Deaths!BK46*'Inputs &amp; Outputs'!$B$4</f>
        <v>35600000</v>
      </c>
      <c r="BM46" s="7">
        <f>Deaths!BL46*'Inputs &amp; Outputs'!$B$4</f>
        <v>23600000</v>
      </c>
      <c r="BN46" s="7">
        <f>Deaths!BM46*'Inputs &amp; Outputs'!$B$4</f>
        <v>10800000</v>
      </c>
      <c r="BO46" s="7">
        <f>Deaths!BN46*'Inputs &amp; Outputs'!$B$4</f>
        <v>9200000</v>
      </c>
      <c r="BP46" s="7">
        <f>Deaths!BO46*'Inputs &amp; Outputs'!$B$4</f>
        <v>4400000</v>
      </c>
      <c r="BQ46" s="7">
        <f>Deaths!BP46*'Inputs &amp; Outputs'!$B$4</f>
        <v>3600000</v>
      </c>
      <c r="BR46" s="7">
        <f>Deaths!BQ46*'Inputs &amp; Outputs'!$B$4</f>
        <v>2800000</v>
      </c>
      <c r="BS46" s="7">
        <f>Deaths!BR46*'Inputs &amp; Outputs'!$B$4</f>
        <v>1200000</v>
      </c>
      <c r="BT46" s="7">
        <f>Deaths!BS46*'Inputs &amp; Outputs'!$B$4</f>
        <v>2000000</v>
      </c>
    </row>
    <row r="47" spans="1:72" x14ac:dyDescent="0.25">
      <c r="A47" s="1">
        <v>46</v>
      </c>
      <c r="C47" s="7">
        <f>Deaths!B47*'Inputs &amp; Outputs'!$B$4</f>
        <v>4000000</v>
      </c>
      <c r="D47" s="7">
        <f>Deaths!C47*'Inputs &amp; Outputs'!$B$4</f>
        <v>2800000</v>
      </c>
      <c r="E47" s="7">
        <f>Deaths!D47*'Inputs &amp; Outputs'!$B$4</f>
        <v>4000000</v>
      </c>
      <c r="F47" s="7">
        <f>Deaths!E47*'Inputs &amp; Outputs'!$B$4</f>
        <v>5200000</v>
      </c>
      <c r="G47" s="7">
        <f>Deaths!F47*'Inputs &amp; Outputs'!$B$4</f>
        <v>4800000</v>
      </c>
      <c r="H47" s="7">
        <f>Deaths!G47*'Inputs &amp; Outputs'!$B$4</f>
        <v>4000000</v>
      </c>
      <c r="I47" s="7">
        <f>Deaths!H47*'Inputs &amp; Outputs'!$B$4</f>
        <v>3200000</v>
      </c>
      <c r="J47" s="7">
        <f>Deaths!I47*'Inputs &amp; Outputs'!$B$4</f>
        <v>8400000</v>
      </c>
      <c r="K47" s="7">
        <f>Deaths!J47*'Inputs &amp; Outputs'!$B$4</f>
        <v>4800000</v>
      </c>
      <c r="L47" s="7">
        <f>Deaths!K47*'Inputs &amp; Outputs'!$B$4</f>
        <v>6000000</v>
      </c>
      <c r="M47" s="7">
        <f>Deaths!L47*'Inputs &amp; Outputs'!$B$4</f>
        <v>5600000</v>
      </c>
      <c r="N47" s="7">
        <f>Deaths!M47*'Inputs &amp; Outputs'!$B$4</f>
        <v>9200000</v>
      </c>
      <c r="O47" s="7">
        <f>Deaths!N47*'Inputs &amp; Outputs'!$B$4</f>
        <v>7600000</v>
      </c>
      <c r="P47" s="7">
        <f>Deaths!O47*'Inputs &amp; Outputs'!$B$4</f>
        <v>8800000</v>
      </c>
      <c r="Q47" s="7">
        <f>Deaths!P47*'Inputs &amp; Outputs'!$B$4</f>
        <v>12400000</v>
      </c>
      <c r="R47" s="7">
        <f>Deaths!Q47*'Inputs &amp; Outputs'!$B$4</f>
        <v>9200000</v>
      </c>
      <c r="S47" s="7">
        <f>Deaths!R47*'Inputs &amp; Outputs'!$B$4</f>
        <v>9600000</v>
      </c>
      <c r="T47" s="7">
        <f>Deaths!S47*'Inputs &amp; Outputs'!$B$4</f>
        <v>16000000</v>
      </c>
      <c r="U47" s="7">
        <f>Deaths!T47*'Inputs &amp; Outputs'!$B$4</f>
        <v>15200000</v>
      </c>
      <c r="V47" s="7">
        <f>Deaths!U47*'Inputs &amp; Outputs'!$B$4</f>
        <v>10000000</v>
      </c>
      <c r="W47" s="7">
        <f>Deaths!V47*'Inputs &amp; Outputs'!$B$4</f>
        <v>19200000</v>
      </c>
      <c r="X47" s="7">
        <f>Deaths!W47*'Inputs &amp; Outputs'!$B$4</f>
        <v>16400000</v>
      </c>
      <c r="Y47" s="7">
        <f>Deaths!X47*'Inputs &amp; Outputs'!$B$4</f>
        <v>15600000</v>
      </c>
      <c r="Z47" s="7">
        <f>Deaths!Y47*'Inputs &amp; Outputs'!$B$4</f>
        <v>18800000</v>
      </c>
      <c r="AA47" s="7">
        <f>Deaths!Z47*'Inputs &amp; Outputs'!$B$4</f>
        <v>20000000</v>
      </c>
      <c r="AB47" s="7">
        <f>Deaths!AA47*'Inputs &amp; Outputs'!$B$4</f>
        <v>23600000</v>
      </c>
      <c r="AC47" s="7">
        <f>Deaths!AB47*'Inputs &amp; Outputs'!$B$4</f>
        <v>26800000</v>
      </c>
      <c r="AD47" s="7">
        <f>Deaths!AC47*'Inputs &amp; Outputs'!$B$4</f>
        <v>24000000</v>
      </c>
      <c r="AE47" s="7">
        <f>Deaths!AD47*'Inputs &amp; Outputs'!$B$4</f>
        <v>30000000</v>
      </c>
      <c r="AF47" s="7">
        <f>Deaths!AE47*'Inputs &amp; Outputs'!$B$4</f>
        <v>36000000</v>
      </c>
      <c r="AG47" s="7">
        <f>Deaths!AF47*'Inputs &amp; Outputs'!$B$4</f>
        <v>40800000</v>
      </c>
      <c r="AH47" s="7">
        <f>Deaths!AG47*'Inputs &amp; Outputs'!$B$4</f>
        <v>32800000</v>
      </c>
      <c r="AI47" s="7">
        <f>Deaths!AH47*'Inputs &amp; Outputs'!$B$4</f>
        <v>56000000</v>
      </c>
      <c r="AJ47" s="7">
        <f>Deaths!AI47*'Inputs &amp; Outputs'!$B$4</f>
        <v>46000000</v>
      </c>
      <c r="AK47" s="7">
        <f>Deaths!AJ47*'Inputs &amp; Outputs'!$B$4</f>
        <v>60400000</v>
      </c>
      <c r="AL47" s="7">
        <f>Deaths!AK47*'Inputs &amp; Outputs'!$B$4</f>
        <v>71200000</v>
      </c>
      <c r="AM47" s="7">
        <f>Deaths!AL47*'Inputs &amp; Outputs'!$B$4</f>
        <v>65600000</v>
      </c>
      <c r="AN47" s="7">
        <f>Deaths!AM47*'Inputs &amp; Outputs'!$B$4</f>
        <v>74800000</v>
      </c>
      <c r="AO47" s="7">
        <f>Deaths!AN47*'Inputs &amp; Outputs'!$B$4</f>
        <v>74000000</v>
      </c>
      <c r="AP47" s="7">
        <f>Deaths!AO47*'Inputs &amp; Outputs'!$B$4</f>
        <v>89200000</v>
      </c>
      <c r="AQ47" s="7">
        <f>Deaths!AP47*'Inputs &amp; Outputs'!$B$4</f>
        <v>95200000</v>
      </c>
      <c r="AR47" s="7">
        <f>Deaths!AQ47*'Inputs &amp; Outputs'!$B$4</f>
        <v>122800000</v>
      </c>
      <c r="AS47" s="7">
        <f>Deaths!AR47*'Inputs &amp; Outputs'!$B$4</f>
        <v>122000000</v>
      </c>
      <c r="AT47" s="7">
        <f>Deaths!AS47*'Inputs &amp; Outputs'!$B$4</f>
        <v>125200000</v>
      </c>
      <c r="AU47" s="7">
        <f>Deaths!AT47*'Inputs &amp; Outputs'!$B$4</f>
        <v>135600000</v>
      </c>
      <c r="AV47" s="7">
        <f>Deaths!AU47*'Inputs &amp; Outputs'!$B$4</f>
        <v>149600000</v>
      </c>
      <c r="AW47" s="7">
        <f>Deaths!AV47*'Inputs &amp; Outputs'!$B$4</f>
        <v>170400000</v>
      </c>
      <c r="AX47" s="7">
        <f>Deaths!AW47*'Inputs &amp; Outputs'!$B$4</f>
        <v>184000000</v>
      </c>
      <c r="AY47" s="7">
        <f>Deaths!AX47*'Inputs &amp; Outputs'!$B$4</f>
        <v>194400000</v>
      </c>
      <c r="AZ47" s="7">
        <f>Deaths!AY47*'Inputs &amp; Outputs'!$B$4</f>
        <v>201600000</v>
      </c>
      <c r="BA47" s="7">
        <f>Deaths!AZ47*'Inputs &amp; Outputs'!$B$4</f>
        <v>195200000</v>
      </c>
      <c r="BB47" s="7">
        <f>Deaths!BA47*'Inputs &amp; Outputs'!$B$4</f>
        <v>181200000</v>
      </c>
      <c r="BC47" s="7">
        <f>Deaths!BB47*'Inputs &amp; Outputs'!$B$4</f>
        <v>182400000</v>
      </c>
      <c r="BD47" s="7">
        <f>Deaths!BC47*'Inputs &amp; Outputs'!$B$4</f>
        <v>173200000</v>
      </c>
      <c r="BE47" s="7">
        <f>Deaths!BD47*'Inputs &amp; Outputs'!$B$4</f>
        <v>154000000</v>
      </c>
      <c r="BF47" s="7">
        <f>Deaths!BE47*'Inputs &amp; Outputs'!$B$4</f>
        <v>147200000</v>
      </c>
      <c r="BG47" s="7">
        <f>Deaths!BF47*'Inputs &amp; Outputs'!$B$4</f>
        <v>116000000</v>
      </c>
      <c r="BH47" s="7">
        <f>Deaths!BG47*'Inputs &amp; Outputs'!$B$4</f>
        <v>94000000</v>
      </c>
      <c r="BI47" s="7">
        <f>Deaths!BH47*'Inputs &amp; Outputs'!$B$4</f>
        <v>76400000</v>
      </c>
      <c r="BJ47" s="7">
        <f>Deaths!BI47*'Inputs &amp; Outputs'!$B$4</f>
        <v>60800000</v>
      </c>
      <c r="BK47" s="7">
        <f>Deaths!BJ47*'Inputs &amp; Outputs'!$B$4</f>
        <v>41600000</v>
      </c>
      <c r="BL47" s="7">
        <f>Deaths!BK47*'Inputs &amp; Outputs'!$B$4</f>
        <v>25600000</v>
      </c>
      <c r="BM47" s="7">
        <f>Deaths!BL47*'Inputs &amp; Outputs'!$B$4</f>
        <v>24800000</v>
      </c>
      <c r="BN47" s="7">
        <f>Deaths!BM47*'Inputs &amp; Outputs'!$B$4</f>
        <v>10800000</v>
      </c>
      <c r="BO47" s="7">
        <f>Deaths!BN47*'Inputs &amp; Outputs'!$B$4</f>
        <v>10000000</v>
      </c>
      <c r="BP47" s="7">
        <f>Deaths!BO47*'Inputs &amp; Outputs'!$B$4</f>
        <v>2800000</v>
      </c>
      <c r="BQ47" s="7">
        <f>Deaths!BP47*'Inputs &amp; Outputs'!$B$4</f>
        <v>4800000</v>
      </c>
      <c r="BR47" s="7">
        <f>Deaths!BQ47*'Inputs &amp; Outputs'!$B$4</f>
        <v>3600000</v>
      </c>
      <c r="BS47" s="7">
        <f>Deaths!BR47*'Inputs &amp; Outputs'!$B$4</f>
        <v>1200000</v>
      </c>
      <c r="BT47" s="7">
        <f>Deaths!BS47*'Inputs &amp; Outputs'!$B$4</f>
        <v>1600000</v>
      </c>
    </row>
    <row r="48" spans="1:72" x14ac:dyDescent="0.25">
      <c r="A48" s="1">
        <v>47</v>
      </c>
      <c r="C48" s="7">
        <f>Deaths!B48*'Inputs &amp; Outputs'!$B$4</f>
        <v>4000000</v>
      </c>
      <c r="D48" s="7">
        <f>Deaths!C48*'Inputs &amp; Outputs'!$B$4</f>
        <v>2000000</v>
      </c>
      <c r="E48" s="7">
        <f>Deaths!D48*'Inputs &amp; Outputs'!$B$4</f>
        <v>4800000</v>
      </c>
      <c r="F48" s="7">
        <f>Deaths!E48*'Inputs &amp; Outputs'!$B$4</f>
        <v>800000</v>
      </c>
      <c r="G48" s="7">
        <f>Deaths!F48*'Inputs &amp; Outputs'!$B$4</f>
        <v>5600000</v>
      </c>
      <c r="H48" s="7">
        <f>Deaths!G48*'Inputs &amp; Outputs'!$B$4</f>
        <v>5600000</v>
      </c>
      <c r="I48" s="7">
        <f>Deaths!H48*'Inputs &amp; Outputs'!$B$4</f>
        <v>6800000</v>
      </c>
      <c r="J48" s="7">
        <f>Deaths!I48*'Inputs &amp; Outputs'!$B$4</f>
        <v>7200000</v>
      </c>
      <c r="K48" s="7">
        <f>Deaths!J48*'Inputs &amp; Outputs'!$B$4</f>
        <v>5600000</v>
      </c>
      <c r="L48" s="7">
        <f>Deaths!K48*'Inputs &amp; Outputs'!$B$4</f>
        <v>8800000</v>
      </c>
      <c r="M48" s="7">
        <f>Deaths!L48*'Inputs &amp; Outputs'!$B$4</f>
        <v>7200000</v>
      </c>
      <c r="N48" s="7">
        <f>Deaths!M48*'Inputs &amp; Outputs'!$B$4</f>
        <v>8400000</v>
      </c>
      <c r="O48" s="7">
        <f>Deaths!N48*'Inputs &amp; Outputs'!$B$4</f>
        <v>10000000</v>
      </c>
      <c r="P48" s="7">
        <f>Deaths!O48*'Inputs &amp; Outputs'!$B$4</f>
        <v>6400000</v>
      </c>
      <c r="Q48" s="7">
        <f>Deaths!P48*'Inputs &amp; Outputs'!$B$4</f>
        <v>10000000</v>
      </c>
      <c r="R48" s="7">
        <f>Deaths!Q48*'Inputs &amp; Outputs'!$B$4</f>
        <v>10800000</v>
      </c>
      <c r="S48" s="7">
        <f>Deaths!R48*'Inputs &amp; Outputs'!$B$4</f>
        <v>10800000</v>
      </c>
      <c r="T48" s="7">
        <f>Deaths!S48*'Inputs &amp; Outputs'!$B$4</f>
        <v>10800000</v>
      </c>
      <c r="U48" s="7">
        <f>Deaths!T48*'Inputs &amp; Outputs'!$B$4</f>
        <v>14800000</v>
      </c>
      <c r="V48" s="7">
        <f>Deaths!U48*'Inputs &amp; Outputs'!$B$4</f>
        <v>14000000</v>
      </c>
      <c r="W48" s="7">
        <f>Deaths!V48*'Inputs &amp; Outputs'!$B$4</f>
        <v>13600000</v>
      </c>
      <c r="X48" s="7">
        <f>Deaths!W48*'Inputs &amp; Outputs'!$B$4</f>
        <v>16400000</v>
      </c>
      <c r="Y48" s="7">
        <f>Deaths!X48*'Inputs &amp; Outputs'!$B$4</f>
        <v>20800000</v>
      </c>
      <c r="Z48" s="7">
        <f>Deaths!Y48*'Inputs &amp; Outputs'!$B$4</f>
        <v>21200000</v>
      </c>
      <c r="AA48" s="7">
        <f>Deaths!Z48*'Inputs &amp; Outputs'!$B$4</f>
        <v>23600000</v>
      </c>
      <c r="AB48" s="7">
        <f>Deaths!AA48*'Inputs &amp; Outputs'!$B$4</f>
        <v>26800000</v>
      </c>
      <c r="AC48" s="7">
        <f>Deaths!AB48*'Inputs &amp; Outputs'!$B$4</f>
        <v>19600000</v>
      </c>
      <c r="AD48" s="7">
        <f>Deaths!AC48*'Inputs &amp; Outputs'!$B$4</f>
        <v>30800000</v>
      </c>
      <c r="AE48" s="7">
        <f>Deaths!AD48*'Inputs &amp; Outputs'!$B$4</f>
        <v>24400000</v>
      </c>
      <c r="AF48" s="7">
        <f>Deaths!AE48*'Inputs &amp; Outputs'!$B$4</f>
        <v>39200000</v>
      </c>
      <c r="AG48" s="7">
        <f>Deaths!AF48*'Inputs &amp; Outputs'!$B$4</f>
        <v>36800000</v>
      </c>
      <c r="AH48" s="7">
        <f>Deaths!AG48*'Inputs &amp; Outputs'!$B$4</f>
        <v>36800000</v>
      </c>
      <c r="AI48" s="7">
        <f>Deaths!AH48*'Inputs &amp; Outputs'!$B$4</f>
        <v>48800000</v>
      </c>
      <c r="AJ48" s="7">
        <f>Deaths!AI48*'Inputs &amp; Outputs'!$B$4</f>
        <v>54000000</v>
      </c>
      <c r="AK48" s="7">
        <f>Deaths!AJ48*'Inputs &amp; Outputs'!$B$4</f>
        <v>55200000</v>
      </c>
      <c r="AL48" s="7">
        <f>Deaths!AK48*'Inputs &amp; Outputs'!$B$4</f>
        <v>59200000</v>
      </c>
      <c r="AM48" s="7">
        <f>Deaths!AL48*'Inputs &amp; Outputs'!$B$4</f>
        <v>76000000</v>
      </c>
      <c r="AN48" s="7">
        <f>Deaths!AM48*'Inputs &amp; Outputs'!$B$4</f>
        <v>70800000</v>
      </c>
      <c r="AO48" s="7">
        <f>Deaths!AN48*'Inputs &amp; Outputs'!$B$4</f>
        <v>84800000</v>
      </c>
      <c r="AP48" s="7">
        <f>Deaths!AO48*'Inputs &amp; Outputs'!$B$4</f>
        <v>88000000</v>
      </c>
      <c r="AQ48" s="7">
        <f>Deaths!AP48*'Inputs &amp; Outputs'!$B$4</f>
        <v>100000000</v>
      </c>
      <c r="AR48" s="7">
        <f>Deaths!AQ48*'Inputs &amp; Outputs'!$B$4</f>
        <v>120400000</v>
      </c>
      <c r="AS48" s="7">
        <f>Deaths!AR48*'Inputs &amp; Outputs'!$B$4</f>
        <v>113200000</v>
      </c>
      <c r="AT48" s="7">
        <f>Deaths!AS48*'Inputs &amp; Outputs'!$B$4</f>
        <v>122000000</v>
      </c>
      <c r="AU48" s="7">
        <f>Deaths!AT48*'Inputs &amp; Outputs'!$B$4</f>
        <v>138400000</v>
      </c>
      <c r="AV48" s="7">
        <f>Deaths!AU48*'Inputs &amp; Outputs'!$B$4</f>
        <v>163200000</v>
      </c>
      <c r="AW48" s="7">
        <f>Deaths!AV48*'Inputs &amp; Outputs'!$B$4</f>
        <v>166400000</v>
      </c>
      <c r="AX48" s="7">
        <f>Deaths!AW48*'Inputs &amp; Outputs'!$B$4</f>
        <v>181200000</v>
      </c>
      <c r="AY48" s="7">
        <f>Deaths!AX48*'Inputs &amp; Outputs'!$B$4</f>
        <v>185200000</v>
      </c>
      <c r="AZ48" s="7">
        <f>Deaths!AY48*'Inputs &amp; Outputs'!$B$4</f>
        <v>200400000</v>
      </c>
      <c r="BA48" s="7">
        <f>Deaths!AZ48*'Inputs &amp; Outputs'!$B$4</f>
        <v>166800000</v>
      </c>
      <c r="BB48" s="7">
        <f>Deaths!BA48*'Inputs &amp; Outputs'!$B$4</f>
        <v>188000000</v>
      </c>
      <c r="BC48" s="7">
        <f>Deaths!BB48*'Inputs &amp; Outputs'!$B$4</f>
        <v>190800000</v>
      </c>
      <c r="BD48" s="7">
        <f>Deaths!BC48*'Inputs &amp; Outputs'!$B$4</f>
        <v>185600000</v>
      </c>
      <c r="BE48" s="7">
        <f>Deaths!BD48*'Inputs &amp; Outputs'!$B$4</f>
        <v>148400000</v>
      </c>
      <c r="BF48" s="7">
        <f>Deaths!BE48*'Inputs &amp; Outputs'!$B$4</f>
        <v>150000000</v>
      </c>
      <c r="BG48" s="7">
        <f>Deaths!BF48*'Inputs &amp; Outputs'!$B$4</f>
        <v>105200000</v>
      </c>
      <c r="BH48" s="7">
        <f>Deaths!BG48*'Inputs &amp; Outputs'!$B$4</f>
        <v>94800000</v>
      </c>
      <c r="BI48" s="7">
        <f>Deaths!BH48*'Inputs &amp; Outputs'!$B$4</f>
        <v>82800000</v>
      </c>
      <c r="BJ48" s="7">
        <f>Deaths!BI48*'Inputs &amp; Outputs'!$B$4</f>
        <v>52400000</v>
      </c>
      <c r="BK48" s="7">
        <f>Deaths!BJ48*'Inputs &amp; Outputs'!$B$4</f>
        <v>36000000</v>
      </c>
      <c r="BL48" s="7">
        <f>Deaths!BK48*'Inputs &amp; Outputs'!$B$4</f>
        <v>35200000</v>
      </c>
      <c r="BM48" s="7">
        <f>Deaths!BL48*'Inputs &amp; Outputs'!$B$4</f>
        <v>24400000</v>
      </c>
      <c r="BN48" s="7">
        <f>Deaths!BM48*'Inputs &amp; Outputs'!$B$4</f>
        <v>13200000</v>
      </c>
      <c r="BO48" s="7">
        <f>Deaths!BN48*'Inputs &amp; Outputs'!$B$4</f>
        <v>11600000</v>
      </c>
      <c r="BP48" s="7">
        <f>Deaths!BO48*'Inputs &amp; Outputs'!$B$4</f>
        <v>9600000</v>
      </c>
      <c r="BQ48" s="7">
        <f>Deaths!BP48*'Inputs &amp; Outputs'!$B$4</f>
        <v>3600000</v>
      </c>
      <c r="BR48" s="7">
        <f>Deaths!BQ48*'Inputs &amp; Outputs'!$B$4</f>
        <v>5200000</v>
      </c>
      <c r="BS48" s="7">
        <f>Deaths!BR48*'Inputs &amp; Outputs'!$B$4</f>
        <v>2000000</v>
      </c>
      <c r="BT48" s="7">
        <f>Deaths!BS48*'Inputs &amp; Outputs'!$B$4</f>
        <v>2800000</v>
      </c>
    </row>
    <row r="49" spans="1:72" x14ac:dyDescent="0.25">
      <c r="A49" s="1">
        <v>48</v>
      </c>
      <c r="C49" s="7">
        <f>Deaths!B49*'Inputs &amp; Outputs'!$B$4</f>
        <v>2400000</v>
      </c>
      <c r="D49" s="7">
        <f>Deaths!C49*'Inputs &amp; Outputs'!$B$4</f>
        <v>3200000</v>
      </c>
      <c r="E49" s="7">
        <f>Deaths!D49*'Inputs &amp; Outputs'!$B$4</f>
        <v>3600000</v>
      </c>
      <c r="F49" s="7">
        <f>Deaths!E49*'Inputs &amp; Outputs'!$B$4</f>
        <v>3200000</v>
      </c>
      <c r="G49" s="7">
        <f>Deaths!F49*'Inputs &amp; Outputs'!$B$4</f>
        <v>6000000</v>
      </c>
      <c r="H49" s="7">
        <f>Deaths!G49*'Inputs &amp; Outputs'!$B$4</f>
        <v>4800000</v>
      </c>
      <c r="I49" s="7">
        <f>Deaths!H49*'Inputs &amp; Outputs'!$B$4</f>
        <v>7200000</v>
      </c>
      <c r="J49" s="7">
        <f>Deaths!I49*'Inputs &amp; Outputs'!$B$4</f>
        <v>5200000</v>
      </c>
      <c r="K49" s="7">
        <f>Deaths!J49*'Inputs &amp; Outputs'!$B$4</f>
        <v>6000000</v>
      </c>
      <c r="L49" s="7">
        <f>Deaths!K49*'Inputs &amp; Outputs'!$B$4</f>
        <v>4400000</v>
      </c>
      <c r="M49" s="7">
        <f>Deaths!L49*'Inputs &amp; Outputs'!$B$4</f>
        <v>7600000</v>
      </c>
      <c r="N49" s="7">
        <f>Deaths!M49*'Inputs &amp; Outputs'!$B$4</f>
        <v>6800000</v>
      </c>
      <c r="O49" s="7">
        <f>Deaths!N49*'Inputs &amp; Outputs'!$B$4</f>
        <v>9200000</v>
      </c>
      <c r="P49" s="7">
        <f>Deaths!O49*'Inputs &amp; Outputs'!$B$4</f>
        <v>11200000</v>
      </c>
      <c r="Q49" s="7">
        <f>Deaths!P49*'Inputs &amp; Outputs'!$B$4</f>
        <v>11600000</v>
      </c>
      <c r="R49" s="7">
        <f>Deaths!Q49*'Inputs &amp; Outputs'!$B$4</f>
        <v>11600000</v>
      </c>
      <c r="S49" s="7">
        <f>Deaths!R49*'Inputs &amp; Outputs'!$B$4</f>
        <v>8800000</v>
      </c>
      <c r="T49" s="7">
        <f>Deaths!S49*'Inputs &amp; Outputs'!$B$4</f>
        <v>12800000</v>
      </c>
      <c r="U49" s="7">
        <f>Deaths!T49*'Inputs &amp; Outputs'!$B$4</f>
        <v>12000000</v>
      </c>
      <c r="V49" s="7">
        <f>Deaths!U49*'Inputs &amp; Outputs'!$B$4</f>
        <v>15600000</v>
      </c>
      <c r="W49" s="7">
        <f>Deaths!V49*'Inputs &amp; Outputs'!$B$4</f>
        <v>14800000</v>
      </c>
      <c r="X49" s="7">
        <f>Deaths!W49*'Inputs &amp; Outputs'!$B$4</f>
        <v>14000000</v>
      </c>
      <c r="Y49" s="7">
        <f>Deaths!X49*'Inputs &amp; Outputs'!$B$4</f>
        <v>17200000</v>
      </c>
      <c r="Z49" s="7">
        <f>Deaths!Y49*'Inputs &amp; Outputs'!$B$4</f>
        <v>17200000</v>
      </c>
      <c r="AA49" s="7">
        <f>Deaths!Z49*'Inputs &amp; Outputs'!$B$4</f>
        <v>19200000</v>
      </c>
      <c r="AB49" s="7">
        <f>Deaths!AA49*'Inputs &amp; Outputs'!$B$4</f>
        <v>18400000</v>
      </c>
      <c r="AC49" s="7">
        <f>Deaths!AB49*'Inputs &amp; Outputs'!$B$4</f>
        <v>24400000</v>
      </c>
      <c r="AD49" s="7">
        <f>Deaths!AC49*'Inputs &amp; Outputs'!$B$4</f>
        <v>29200000</v>
      </c>
      <c r="AE49" s="7">
        <f>Deaths!AD49*'Inputs &amp; Outputs'!$B$4</f>
        <v>28000000</v>
      </c>
      <c r="AF49" s="7">
        <f>Deaths!AE49*'Inputs &amp; Outputs'!$B$4</f>
        <v>35600000</v>
      </c>
      <c r="AG49" s="7">
        <f>Deaths!AF49*'Inputs &amp; Outputs'!$B$4</f>
        <v>36000000</v>
      </c>
      <c r="AH49" s="7">
        <f>Deaths!AG49*'Inputs &amp; Outputs'!$B$4</f>
        <v>43200000</v>
      </c>
      <c r="AI49" s="7">
        <f>Deaths!AH49*'Inputs &amp; Outputs'!$B$4</f>
        <v>43600000</v>
      </c>
      <c r="AJ49" s="7">
        <f>Deaths!AI49*'Inputs &amp; Outputs'!$B$4</f>
        <v>51600000</v>
      </c>
      <c r="AK49" s="7">
        <f>Deaths!AJ49*'Inputs &amp; Outputs'!$B$4</f>
        <v>54800000</v>
      </c>
      <c r="AL49" s="7">
        <f>Deaths!AK49*'Inputs &amp; Outputs'!$B$4</f>
        <v>68800000</v>
      </c>
      <c r="AM49" s="7">
        <f>Deaths!AL49*'Inputs &amp; Outputs'!$B$4</f>
        <v>68800000</v>
      </c>
      <c r="AN49" s="7">
        <f>Deaths!AM49*'Inputs &amp; Outputs'!$B$4</f>
        <v>72400000</v>
      </c>
      <c r="AO49" s="7">
        <f>Deaths!AN49*'Inputs &amp; Outputs'!$B$4</f>
        <v>79200000</v>
      </c>
      <c r="AP49" s="7">
        <f>Deaths!AO49*'Inputs &amp; Outputs'!$B$4</f>
        <v>100400000</v>
      </c>
      <c r="AQ49" s="7">
        <f>Deaths!AP49*'Inputs &amp; Outputs'!$B$4</f>
        <v>106800000</v>
      </c>
      <c r="AR49" s="7">
        <f>Deaths!AQ49*'Inputs &amp; Outputs'!$B$4</f>
        <v>123600000</v>
      </c>
      <c r="AS49" s="7">
        <f>Deaths!AR49*'Inputs &amp; Outputs'!$B$4</f>
        <v>125600000</v>
      </c>
      <c r="AT49" s="7">
        <f>Deaths!AS49*'Inputs &amp; Outputs'!$B$4</f>
        <v>147200000</v>
      </c>
      <c r="AU49" s="7">
        <f>Deaths!AT49*'Inputs &amp; Outputs'!$B$4</f>
        <v>147200000</v>
      </c>
      <c r="AV49" s="7">
        <f>Deaths!AU49*'Inputs &amp; Outputs'!$B$4</f>
        <v>144000000</v>
      </c>
      <c r="AW49" s="7">
        <f>Deaths!AV49*'Inputs &amp; Outputs'!$B$4</f>
        <v>166400000</v>
      </c>
      <c r="AX49" s="7">
        <f>Deaths!AW49*'Inputs &amp; Outputs'!$B$4</f>
        <v>195600000</v>
      </c>
      <c r="AY49" s="7">
        <f>Deaths!AX49*'Inputs &amp; Outputs'!$B$4</f>
        <v>163600000</v>
      </c>
      <c r="AZ49" s="7">
        <f>Deaths!AY49*'Inputs &amp; Outputs'!$B$4</f>
        <v>193600000</v>
      </c>
      <c r="BA49" s="7">
        <f>Deaths!AZ49*'Inputs &amp; Outputs'!$B$4</f>
        <v>202000000</v>
      </c>
      <c r="BB49" s="7">
        <f>Deaths!BA49*'Inputs &amp; Outputs'!$B$4</f>
        <v>185600000</v>
      </c>
      <c r="BC49" s="7">
        <f>Deaths!BB49*'Inputs &amp; Outputs'!$B$4</f>
        <v>183600000</v>
      </c>
      <c r="BD49" s="7">
        <f>Deaths!BC49*'Inputs &amp; Outputs'!$B$4</f>
        <v>162400000</v>
      </c>
      <c r="BE49" s="7">
        <f>Deaths!BD49*'Inputs &amp; Outputs'!$B$4</f>
        <v>144000000</v>
      </c>
      <c r="BF49" s="7">
        <f>Deaths!BE49*'Inputs &amp; Outputs'!$B$4</f>
        <v>130800000</v>
      </c>
      <c r="BG49" s="7">
        <f>Deaths!BF49*'Inputs &amp; Outputs'!$B$4</f>
        <v>112400000</v>
      </c>
      <c r="BH49" s="7">
        <f>Deaths!BG49*'Inputs &amp; Outputs'!$B$4</f>
        <v>95200000</v>
      </c>
      <c r="BI49" s="7">
        <f>Deaths!BH49*'Inputs &amp; Outputs'!$B$4</f>
        <v>80400000</v>
      </c>
      <c r="BJ49" s="7">
        <f>Deaths!BI49*'Inputs &amp; Outputs'!$B$4</f>
        <v>64800000</v>
      </c>
      <c r="BK49" s="7">
        <f>Deaths!BJ49*'Inputs &amp; Outputs'!$B$4</f>
        <v>38000000</v>
      </c>
      <c r="BL49" s="7">
        <f>Deaths!BK49*'Inputs &amp; Outputs'!$B$4</f>
        <v>32800000</v>
      </c>
      <c r="BM49" s="7">
        <f>Deaths!BL49*'Inputs &amp; Outputs'!$B$4</f>
        <v>23200000</v>
      </c>
      <c r="BN49" s="7">
        <f>Deaths!BM49*'Inputs &amp; Outputs'!$B$4</f>
        <v>12000000</v>
      </c>
      <c r="BO49" s="7">
        <f>Deaths!BN49*'Inputs &amp; Outputs'!$B$4</f>
        <v>11600000</v>
      </c>
      <c r="BP49" s="7">
        <f>Deaths!BO49*'Inputs &amp; Outputs'!$B$4</f>
        <v>3200000</v>
      </c>
      <c r="BQ49" s="7">
        <f>Deaths!BP49*'Inputs &amp; Outputs'!$B$4</f>
        <v>5200000</v>
      </c>
      <c r="BR49" s="7">
        <f>Deaths!BQ49*'Inputs &amp; Outputs'!$B$4</f>
        <v>2000000</v>
      </c>
      <c r="BS49" s="7">
        <f>Deaths!BR49*'Inputs &amp; Outputs'!$B$4</f>
        <v>2800000</v>
      </c>
      <c r="BT49" s="7">
        <f>Deaths!BS49*'Inputs &amp; Outputs'!$B$4</f>
        <v>4400000</v>
      </c>
    </row>
    <row r="50" spans="1:72" x14ac:dyDescent="0.25">
      <c r="A50" s="1">
        <v>49</v>
      </c>
      <c r="C50" s="7">
        <f>Deaths!B50*'Inputs &amp; Outputs'!$B$4</f>
        <v>3600000</v>
      </c>
      <c r="D50" s="7">
        <f>Deaths!C50*'Inputs &amp; Outputs'!$B$4</f>
        <v>4800000</v>
      </c>
      <c r="E50" s="7">
        <f>Deaths!D50*'Inputs &amp; Outputs'!$B$4</f>
        <v>2800000</v>
      </c>
      <c r="F50" s="7">
        <f>Deaths!E50*'Inputs &amp; Outputs'!$B$4</f>
        <v>4000000</v>
      </c>
      <c r="G50" s="7">
        <f>Deaths!F50*'Inputs &amp; Outputs'!$B$4</f>
        <v>3200000</v>
      </c>
      <c r="H50" s="7">
        <f>Deaths!G50*'Inputs &amp; Outputs'!$B$4</f>
        <v>4400000</v>
      </c>
      <c r="I50" s="7">
        <f>Deaths!H50*'Inputs &amp; Outputs'!$B$4</f>
        <v>6800000</v>
      </c>
      <c r="J50" s="7">
        <f>Deaths!I50*'Inputs &amp; Outputs'!$B$4</f>
        <v>6400000</v>
      </c>
      <c r="K50" s="7">
        <f>Deaths!J50*'Inputs &amp; Outputs'!$B$4</f>
        <v>8000000</v>
      </c>
      <c r="L50" s="7">
        <f>Deaths!K50*'Inputs &amp; Outputs'!$B$4</f>
        <v>8000000</v>
      </c>
      <c r="M50" s="7">
        <f>Deaths!L50*'Inputs &amp; Outputs'!$B$4</f>
        <v>4800000</v>
      </c>
      <c r="N50" s="7">
        <f>Deaths!M50*'Inputs &amp; Outputs'!$B$4</f>
        <v>5600000</v>
      </c>
      <c r="O50" s="7">
        <f>Deaths!N50*'Inputs &amp; Outputs'!$B$4</f>
        <v>9200000</v>
      </c>
      <c r="P50" s="7">
        <f>Deaths!O50*'Inputs &amp; Outputs'!$B$4</f>
        <v>7600000</v>
      </c>
      <c r="Q50" s="7">
        <f>Deaths!P50*'Inputs &amp; Outputs'!$B$4</f>
        <v>9600000</v>
      </c>
      <c r="R50" s="7">
        <f>Deaths!Q50*'Inputs &amp; Outputs'!$B$4</f>
        <v>11200000</v>
      </c>
      <c r="S50" s="7">
        <f>Deaths!R50*'Inputs &amp; Outputs'!$B$4</f>
        <v>10000000</v>
      </c>
      <c r="T50" s="7">
        <f>Deaths!S50*'Inputs &amp; Outputs'!$B$4</f>
        <v>10800000</v>
      </c>
      <c r="U50" s="7">
        <f>Deaths!T50*'Inputs &amp; Outputs'!$B$4</f>
        <v>14400000</v>
      </c>
      <c r="V50" s="7">
        <f>Deaths!U50*'Inputs &amp; Outputs'!$B$4</f>
        <v>18800000</v>
      </c>
      <c r="W50" s="7">
        <f>Deaths!V50*'Inputs &amp; Outputs'!$B$4</f>
        <v>16800000</v>
      </c>
      <c r="X50" s="7">
        <f>Deaths!W50*'Inputs &amp; Outputs'!$B$4</f>
        <v>15600000</v>
      </c>
      <c r="Y50" s="7">
        <f>Deaths!X50*'Inputs &amp; Outputs'!$B$4</f>
        <v>20400000</v>
      </c>
      <c r="Z50" s="7">
        <f>Deaths!Y50*'Inputs &amp; Outputs'!$B$4</f>
        <v>24400000</v>
      </c>
      <c r="AA50" s="7">
        <f>Deaths!Z50*'Inputs &amp; Outputs'!$B$4</f>
        <v>24000000</v>
      </c>
      <c r="AB50" s="7">
        <f>Deaths!AA50*'Inputs &amp; Outputs'!$B$4</f>
        <v>28800000</v>
      </c>
      <c r="AC50" s="7">
        <f>Deaths!AB50*'Inputs &amp; Outputs'!$B$4</f>
        <v>22400000</v>
      </c>
      <c r="AD50" s="7">
        <f>Deaths!AC50*'Inputs &amp; Outputs'!$B$4</f>
        <v>32000000</v>
      </c>
      <c r="AE50" s="7">
        <f>Deaths!AD50*'Inputs &amp; Outputs'!$B$4</f>
        <v>32800000</v>
      </c>
      <c r="AF50" s="7">
        <f>Deaths!AE50*'Inputs &amp; Outputs'!$B$4</f>
        <v>40000000</v>
      </c>
      <c r="AG50" s="7">
        <f>Deaths!AF50*'Inputs &amp; Outputs'!$B$4</f>
        <v>34800000</v>
      </c>
      <c r="AH50" s="7">
        <f>Deaths!AG50*'Inputs &amp; Outputs'!$B$4</f>
        <v>40000000</v>
      </c>
      <c r="AI50" s="7">
        <f>Deaths!AH50*'Inputs &amp; Outputs'!$B$4</f>
        <v>43600000</v>
      </c>
      <c r="AJ50" s="7">
        <f>Deaths!AI50*'Inputs &amp; Outputs'!$B$4</f>
        <v>53200000</v>
      </c>
      <c r="AK50" s="7">
        <f>Deaths!AJ50*'Inputs &amp; Outputs'!$B$4</f>
        <v>51200000</v>
      </c>
      <c r="AL50" s="7">
        <f>Deaths!AK50*'Inputs &amp; Outputs'!$B$4</f>
        <v>62800000</v>
      </c>
      <c r="AM50" s="7">
        <f>Deaths!AL50*'Inputs &amp; Outputs'!$B$4</f>
        <v>63200000</v>
      </c>
      <c r="AN50" s="7">
        <f>Deaths!AM50*'Inputs &amp; Outputs'!$B$4</f>
        <v>60800000</v>
      </c>
      <c r="AO50" s="7">
        <f>Deaths!AN50*'Inputs &amp; Outputs'!$B$4</f>
        <v>88400000</v>
      </c>
      <c r="AP50" s="7">
        <f>Deaths!AO50*'Inputs &amp; Outputs'!$B$4</f>
        <v>91600000</v>
      </c>
      <c r="AQ50" s="7">
        <f>Deaths!AP50*'Inputs &amp; Outputs'!$B$4</f>
        <v>93600000</v>
      </c>
      <c r="AR50" s="7">
        <f>Deaths!AQ50*'Inputs &amp; Outputs'!$B$4</f>
        <v>112400000</v>
      </c>
      <c r="AS50" s="7">
        <f>Deaths!AR50*'Inputs &amp; Outputs'!$B$4</f>
        <v>115600000</v>
      </c>
      <c r="AT50" s="7">
        <f>Deaths!AS50*'Inputs &amp; Outputs'!$B$4</f>
        <v>132800000</v>
      </c>
      <c r="AU50" s="7">
        <f>Deaths!AT50*'Inputs &amp; Outputs'!$B$4</f>
        <v>149200000</v>
      </c>
      <c r="AV50" s="7">
        <f>Deaths!AU50*'Inputs &amp; Outputs'!$B$4</f>
        <v>158800000</v>
      </c>
      <c r="AW50" s="7">
        <f>Deaths!AV50*'Inputs &amp; Outputs'!$B$4</f>
        <v>164800000</v>
      </c>
      <c r="AX50" s="7">
        <f>Deaths!AW50*'Inputs &amp; Outputs'!$B$4</f>
        <v>168400000</v>
      </c>
      <c r="AY50" s="7">
        <f>Deaths!AX50*'Inputs &amp; Outputs'!$B$4</f>
        <v>184400000</v>
      </c>
      <c r="AZ50" s="7">
        <f>Deaths!AY50*'Inputs &amp; Outputs'!$B$4</f>
        <v>186800000</v>
      </c>
      <c r="BA50" s="7">
        <f>Deaths!AZ50*'Inputs &amp; Outputs'!$B$4</f>
        <v>200800000</v>
      </c>
      <c r="BB50" s="7">
        <f>Deaths!BA50*'Inputs &amp; Outputs'!$B$4</f>
        <v>198400000</v>
      </c>
      <c r="BC50" s="7">
        <f>Deaths!BB50*'Inputs &amp; Outputs'!$B$4</f>
        <v>180400000</v>
      </c>
      <c r="BD50" s="7">
        <f>Deaths!BC50*'Inputs &amp; Outputs'!$B$4</f>
        <v>172800000</v>
      </c>
      <c r="BE50" s="7">
        <f>Deaths!BD50*'Inputs &amp; Outputs'!$B$4</f>
        <v>151200000</v>
      </c>
      <c r="BF50" s="7">
        <f>Deaths!BE50*'Inputs &amp; Outputs'!$B$4</f>
        <v>136800000</v>
      </c>
      <c r="BG50" s="7">
        <f>Deaths!BF50*'Inputs &amp; Outputs'!$B$4</f>
        <v>110800000</v>
      </c>
      <c r="BH50" s="7">
        <f>Deaths!BG50*'Inputs &amp; Outputs'!$B$4</f>
        <v>90400000</v>
      </c>
      <c r="BI50" s="7">
        <f>Deaths!BH50*'Inputs &amp; Outputs'!$B$4</f>
        <v>78800000</v>
      </c>
      <c r="BJ50" s="7">
        <f>Deaths!BI50*'Inputs &amp; Outputs'!$B$4</f>
        <v>58800000</v>
      </c>
      <c r="BK50" s="7">
        <f>Deaths!BJ50*'Inputs &amp; Outputs'!$B$4</f>
        <v>42000000</v>
      </c>
      <c r="BL50" s="7">
        <f>Deaths!BK50*'Inputs &amp; Outputs'!$B$4</f>
        <v>37200000</v>
      </c>
      <c r="BM50" s="7">
        <f>Deaths!BL50*'Inputs &amp; Outputs'!$B$4</f>
        <v>27200000</v>
      </c>
      <c r="BN50" s="7">
        <f>Deaths!BM50*'Inputs &amp; Outputs'!$B$4</f>
        <v>16400000</v>
      </c>
      <c r="BO50" s="7">
        <f>Deaths!BN50*'Inputs &amp; Outputs'!$B$4</f>
        <v>12000000</v>
      </c>
      <c r="BP50" s="7">
        <f>Deaths!BO50*'Inputs &amp; Outputs'!$B$4</f>
        <v>7600000</v>
      </c>
      <c r="BQ50" s="7">
        <f>Deaths!BP50*'Inputs &amp; Outputs'!$B$4</f>
        <v>4800000</v>
      </c>
      <c r="BR50" s="7">
        <f>Deaths!BQ50*'Inputs &amp; Outputs'!$B$4</f>
        <v>2400000</v>
      </c>
      <c r="BS50" s="7">
        <f>Deaths!BR50*'Inputs &amp; Outputs'!$B$4</f>
        <v>0</v>
      </c>
      <c r="BT50" s="7">
        <f>Deaths!BS50*'Inputs &amp; Outputs'!$B$4</f>
        <v>3600000</v>
      </c>
    </row>
    <row r="51" spans="1:72" x14ac:dyDescent="0.25">
      <c r="A51" s="1">
        <v>50</v>
      </c>
      <c r="C51" s="7">
        <f>Deaths!B51*'Inputs &amp; Outputs'!$B$4</f>
        <v>2400000</v>
      </c>
      <c r="D51" s="7">
        <f>Deaths!C51*'Inputs &amp; Outputs'!$B$4</f>
        <v>4400000</v>
      </c>
      <c r="E51" s="7">
        <f>Deaths!D51*'Inputs &amp; Outputs'!$B$4</f>
        <v>3600000</v>
      </c>
      <c r="F51" s="7">
        <f>Deaths!E51*'Inputs &amp; Outputs'!$B$4</f>
        <v>4000000</v>
      </c>
      <c r="G51" s="7">
        <f>Deaths!F51*'Inputs &amp; Outputs'!$B$4</f>
        <v>2400000</v>
      </c>
      <c r="H51" s="7">
        <f>Deaths!G51*'Inputs &amp; Outputs'!$B$4</f>
        <v>5600000</v>
      </c>
      <c r="I51" s="7">
        <f>Deaths!H51*'Inputs &amp; Outputs'!$B$4</f>
        <v>5200000</v>
      </c>
      <c r="J51" s="7">
        <f>Deaths!I51*'Inputs &amp; Outputs'!$B$4</f>
        <v>4000000</v>
      </c>
      <c r="K51" s="7">
        <f>Deaths!J51*'Inputs &amp; Outputs'!$B$4</f>
        <v>3200000</v>
      </c>
      <c r="L51" s="7">
        <f>Deaths!K51*'Inputs &amp; Outputs'!$B$4</f>
        <v>8000000</v>
      </c>
      <c r="M51" s="7">
        <f>Deaths!L51*'Inputs &amp; Outputs'!$B$4</f>
        <v>5200000</v>
      </c>
      <c r="N51" s="7">
        <f>Deaths!M51*'Inputs &amp; Outputs'!$B$4</f>
        <v>7200000</v>
      </c>
      <c r="O51" s="7">
        <f>Deaths!N51*'Inputs &amp; Outputs'!$B$4</f>
        <v>3200000</v>
      </c>
      <c r="P51" s="7">
        <f>Deaths!O51*'Inputs &amp; Outputs'!$B$4</f>
        <v>8800000</v>
      </c>
      <c r="Q51" s="7">
        <f>Deaths!P51*'Inputs &amp; Outputs'!$B$4</f>
        <v>8000000</v>
      </c>
      <c r="R51" s="7">
        <f>Deaths!Q51*'Inputs &amp; Outputs'!$B$4</f>
        <v>10400000</v>
      </c>
      <c r="S51" s="7">
        <f>Deaths!R51*'Inputs &amp; Outputs'!$B$4</f>
        <v>8400000</v>
      </c>
      <c r="T51" s="7">
        <f>Deaths!S51*'Inputs &amp; Outputs'!$B$4</f>
        <v>13600000</v>
      </c>
      <c r="U51" s="7">
        <f>Deaths!T51*'Inputs &amp; Outputs'!$B$4</f>
        <v>17200000</v>
      </c>
      <c r="V51" s="7">
        <f>Deaths!U51*'Inputs &amp; Outputs'!$B$4</f>
        <v>12400000</v>
      </c>
      <c r="W51" s="7">
        <f>Deaths!V51*'Inputs &amp; Outputs'!$B$4</f>
        <v>17600000</v>
      </c>
      <c r="X51" s="7">
        <f>Deaths!W51*'Inputs &amp; Outputs'!$B$4</f>
        <v>15200000</v>
      </c>
      <c r="Y51" s="7">
        <f>Deaths!X51*'Inputs &amp; Outputs'!$B$4</f>
        <v>14000000</v>
      </c>
      <c r="Z51" s="7">
        <f>Deaths!Y51*'Inputs &amp; Outputs'!$B$4</f>
        <v>17600000</v>
      </c>
      <c r="AA51" s="7">
        <f>Deaths!Z51*'Inputs &amp; Outputs'!$B$4</f>
        <v>22000000</v>
      </c>
      <c r="AB51" s="7">
        <f>Deaths!AA51*'Inputs &amp; Outputs'!$B$4</f>
        <v>26400000</v>
      </c>
      <c r="AC51" s="7">
        <f>Deaths!AB51*'Inputs &amp; Outputs'!$B$4</f>
        <v>21600000</v>
      </c>
      <c r="AD51" s="7">
        <f>Deaths!AC51*'Inputs &amp; Outputs'!$B$4</f>
        <v>24400000</v>
      </c>
      <c r="AE51" s="7">
        <f>Deaths!AD51*'Inputs &amp; Outputs'!$B$4</f>
        <v>34400000</v>
      </c>
      <c r="AF51" s="7">
        <f>Deaths!AE51*'Inputs &amp; Outputs'!$B$4</f>
        <v>37600000</v>
      </c>
      <c r="AG51" s="7">
        <f>Deaths!AF51*'Inputs &amp; Outputs'!$B$4</f>
        <v>33200000</v>
      </c>
      <c r="AH51" s="7">
        <f>Deaths!AG51*'Inputs &amp; Outputs'!$B$4</f>
        <v>41200000</v>
      </c>
      <c r="AI51" s="7">
        <f>Deaths!AH51*'Inputs &amp; Outputs'!$B$4</f>
        <v>49200000</v>
      </c>
      <c r="AJ51" s="7">
        <f>Deaths!AI51*'Inputs &amp; Outputs'!$B$4</f>
        <v>54000000</v>
      </c>
      <c r="AK51" s="7">
        <f>Deaths!AJ51*'Inputs &amp; Outputs'!$B$4</f>
        <v>54400000</v>
      </c>
      <c r="AL51" s="7">
        <f>Deaths!AK51*'Inputs &amp; Outputs'!$B$4</f>
        <v>61200000</v>
      </c>
      <c r="AM51" s="7">
        <f>Deaths!AL51*'Inputs &amp; Outputs'!$B$4</f>
        <v>60800000</v>
      </c>
      <c r="AN51" s="7">
        <f>Deaths!AM51*'Inputs &amp; Outputs'!$B$4</f>
        <v>81600000</v>
      </c>
      <c r="AO51" s="7">
        <f>Deaths!AN51*'Inputs &amp; Outputs'!$B$4</f>
        <v>90800000</v>
      </c>
      <c r="AP51" s="7">
        <f>Deaths!AO51*'Inputs &amp; Outputs'!$B$4</f>
        <v>82800000</v>
      </c>
      <c r="AQ51" s="7">
        <f>Deaths!AP51*'Inputs &amp; Outputs'!$B$4</f>
        <v>110400000</v>
      </c>
      <c r="AR51" s="7">
        <f>Deaths!AQ51*'Inputs &amp; Outputs'!$B$4</f>
        <v>119200000</v>
      </c>
      <c r="AS51" s="7">
        <f>Deaths!AR51*'Inputs &amp; Outputs'!$B$4</f>
        <v>134800000</v>
      </c>
      <c r="AT51" s="7">
        <f>Deaths!AS51*'Inputs &amp; Outputs'!$B$4</f>
        <v>130800000</v>
      </c>
      <c r="AU51" s="7">
        <f>Deaths!AT51*'Inputs &amp; Outputs'!$B$4</f>
        <v>143200000</v>
      </c>
      <c r="AV51" s="7">
        <f>Deaths!AU51*'Inputs &amp; Outputs'!$B$4</f>
        <v>142800000</v>
      </c>
      <c r="AW51" s="7">
        <f>Deaths!AV51*'Inputs &amp; Outputs'!$B$4</f>
        <v>194000000</v>
      </c>
      <c r="AX51" s="7">
        <f>Deaths!AW51*'Inputs &amp; Outputs'!$B$4</f>
        <v>186400000</v>
      </c>
      <c r="AY51" s="7">
        <f>Deaths!AX51*'Inputs &amp; Outputs'!$B$4</f>
        <v>187200000</v>
      </c>
      <c r="AZ51" s="7">
        <f>Deaths!AY51*'Inputs &amp; Outputs'!$B$4</f>
        <v>182400000</v>
      </c>
      <c r="BA51" s="7">
        <f>Deaths!AZ51*'Inputs &amp; Outputs'!$B$4</f>
        <v>212800000</v>
      </c>
      <c r="BB51" s="7">
        <f>Deaths!BA51*'Inputs &amp; Outputs'!$B$4</f>
        <v>171200000</v>
      </c>
      <c r="BC51" s="7">
        <f>Deaths!BB51*'Inputs &amp; Outputs'!$B$4</f>
        <v>178400000</v>
      </c>
      <c r="BD51" s="7">
        <f>Deaths!BC51*'Inputs &amp; Outputs'!$B$4</f>
        <v>157600000</v>
      </c>
      <c r="BE51" s="7">
        <f>Deaths!BD51*'Inputs &amp; Outputs'!$B$4</f>
        <v>149600000</v>
      </c>
      <c r="BF51" s="7">
        <f>Deaths!BE51*'Inputs &amp; Outputs'!$B$4</f>
        <v>139200000</v>
      </c>
      <c r="BG51" s="7">
        <f>Deaths!BF51*'Inputs &amp; Outputs'!$B$4</f>
        <v>115200000</v>
      </c>
      <c r="BH51" s="7">
        <f>Deaths!BG51*'Inputs &amp; Outputs'!$B$4</f>
        <v>92400000</v>
      </c>
      <c r="BI51" s="7">
        <f>Deaths!BH51*'Inputs &amp; Outputs'!$B$4</f>
        <v>76400000</v>
      </c>
      <c r="BJ51" s="7">
        <f>Deaths!BI51*'Inputs &amp; Outputs'!$B$4</f>
        <v>64400000</v>
      </c>
      <c r="BK51" s="7">
        <f>Deaths!BJ51*'Inputs &amp; Outputs'!$B$4</f>
        <v>40800000</v>
      </c>
      <c r="BL51" s="7">
        <f>Deaths!BK51*'Inputs &amp; Outputs'!$B$4</f>
        <v>30400000</v>
      </c>
      <c r="BM51" s="7">
        <f>Deaths!BL51*'Inputs &amp; Outputs'!$B$4</f>
        <v>18800000</v>
      </c>
      <c r="BN51" s="7">
        <f>Deaths!BM51*'Inputs &amp; Outputs'!$B$4</f>
        <v>14800000</v>
      </c>
      <c r="BO51" s="7">
        <f>Deaths!BN51*'Inputs &amp; Outputs'!$B$4</f>
        <v>7200000</v>
      </c>
      <c r="BP51" s="7">
        <f>Deaths!BO51*'Inputs &amp; Outputs'!$B$4</f>
        <v>7600000</v>
      </c>
      <c r="BQ51" s="7">
        <f>Deaths!BP51*'Inputs &amp; Outputs'!$B$4</f>
        <v>6000000</v>
      </c>
      <c r="BR51" s="7">
        <f>Deaths!BQ51*'Inputs &amp; Outputs'!$B$4</f>
        <v>3600000</v>
      </c>
      <c r="BS51" s="7">
        <f>Deaths!BR51*'Inputs &amp; Outputs'!$B$4</f>
        <v>1600000</v>
      </c>
      <c r="BT51" s="7">
        <f>Deaths!BS51*'Inputs &amp; Outputs'!$B$4</f>
        <v>3600000</v>
      </c>
    </row>
    <row r="52" spans="1:72" x14ac:dyDescent="0.25">
      <c r="A52" s="1">
        <v>51</v>
      </c>
      <c r="C52" s="7">
        <f>Deaths!B52*'Inputs &amp; Outputs'!$B$4</f>
        <v>3200000</v>
      </c>
      <c r="D52" s="7">
        <f>Deaths!C52*'Inputs &amp; Outputs'!$B$4</f>
        <v>5200000</v>
      </c>
      <c r="E52" s="7">
        <f>Deaths!D52*'Inputs &amp; Outputs'!$B$4</f>
        <v>6000000</v>
      </c>
      <c r="F52" s="7">
        <f>Deaths!E52*'Inputs &amp; Outputs'!$B$4</f>
        <v>4800000</v>
      </c>
      <c r="G52" s="7">
        <f>Deaths!F52*'Inputs &amp; Outputs'!$B$4</f>
        <v>4000000</v>
      </c>
      <c r="H52" s="7">
        <f>Deaths!G52*'Inputs &amp; Outputs'!$B$4</f>
        <v>7200000</v>
      </c>
      <c r="I52" s="7">
        <f>Deaths!H52*'Inputs &amp; Outputs'!$B$4</f>
        <v>7200000</v>
      </c>
      <c r="J52" s="7">
        <f>Deaths!I52*'Inputs &amp; Outputs'!$B$4</f>
        <v>5200000</v>
      </c>
      <c r="K52" s="7">
        <f>Deaths!J52*'Inputs &amp; Outputs'!$B$4</f>
        <v>4000000</v>
      </c>
      <c r="L52" s="7">
        <f>Deaths!K52*'Inputs &amp; Outputs'!$B$4</f>
        <v>4800000</v>
      </c>
      <c r="M52" s="7">
        <f>Deaths!L52*'Inputs &amp; Outputs'!$B$4</f>
        <v>9200000</v>
      </c>
      <c r="N52" s="7">
        <f>Deaths!M52*'Inputs &amp; Outputs'!$B$4</f>
        <v>5200000</v>
      </c>
      <c r="O52" s="7">
        <f>Deaths!N52*'Inputs &amp; Outputs'!$B$4</f>
        <v>7600000</v>
      </c>
      <c r="P52" s="7">
        <f>Deaths!O52*'Inputs &amp; Outputs'!$B$4</f>
        <v>8800000</v>
      </c>
      <c r="Q52" s="7">
        <f>Deaths!P52*'Inputs &amp; Outputs'!$B$4</f>
        <v>7200000</v>
      </c>
      <c r="R52" s="7">
        <f>Deaths!Q52*'Inputs &amp; Outputs'!$B$4</f>
        <v>8000000</v>
      </c>
      <c r="S52" s="7">
        <f>Deaths!R52*'Inputs &amp; Outputs'!$B$4</f>
        <v>14800000</v>
      </c>
      <c r="T52" s="7">
        <f>Deaths!S52*'Inputs &amp; Outputs'!$B$4</f>
        <v>8800000</v>
      </c>
      <c r="U52" s="7">
        <f>Deaths!T52*'Inputs &amp; Outputs'!$B$4</f>
        <v>14800000</v>
      </c>
      <c r="V52" s="7">
        <f>Deaths!U52*'Inputs &amp; Outputs'!$B$4</f>
        <v>10000000</v>
      </c>
      <c r="W52" s="7">
        <f>Deaths!V52*'Inputs &amp; Outputs'!$B$4</f>
        <v>16400000</v>
      </c>
      <c r="X52" s="7">
        <f>Deaths!W52*'Inputs &amp; Outputs'!$B$4</f>
        <v>14400000</v>
      </c>
      <c r="Y52" s="7">
        <f>Deaths!X52*'Inputs &amp; Outputs'!$B$4</f>
        <v>13200000</v>
      </c>
      <c r="Z52" s="7">
        <f>Deaths!Y52*'Inputs &amp; Outputs'!$B$4</f>
        <v>21200000</v>
      </c>
      <c r="AA52" s="7">
        <f>Deaths!Z52*'Inputs &amp; Outputs'!$B$4</f>
        <v>20400000</v>
      </c>
      <c r="AB52" s="7">
        <f>Deaths!AA52*'Inputs &amp; Outputs'!$B$4</f>
        <v>26000000</v>
      </c>
      <c r="AC52" s="7">
        <f>Deaths!AB52*'Inputs &amp; Outputs'!$B$4</f>
        <v>23200000</v>
      </c>
      <c r="AD52" s="7">
        <f>Deaths!AC52*'Inputs &amp; Outputs'!$B$4</f>
        <v>28000000</v>
      </c>
      <c r="AE52" s="7">
        <f>Deaths!AD52*'Inputs &amp; Outputs'!$B$4</f>
        <v>32800000</v>
      </c>
      <c r="AF52" s="7">
        <f>Deaths!AE52*'Inputs &amp; Outputs'!$B$4</f>
        <v>31200000</v>
      </c>
      <c r="AG52" s="7">
        <f>Deaths!AF52*'Inputs &amp; Outputs'!$B$4</f>
        <v>37200000</v>
      </c>
      <c r="AH52" s="7">
        <f>Deaths!AG52*'Inputs &amp; Outputs'!$B$4</f>
        <v>44400000</v>
      </c>
      <c r="AI52" s="7">
        <f>Deaths!AH52*'Inputs &amp; Outputs'!$B$4</f>
        <v>48400000</v>
      </c>
      <c r="AJ52" s="7">
        <f>Deaths!AI52*'Inputs &amp; Outputs'!$B$4</f>
        <v>52000000</v>
      </c>
      <c r="AK52" s="7">
        <f>Deaths!AJ52*'Inputs &amp; Outputs'!$B$4</f>
        <v>55200000</v>
      </c>
      <c r="AL52" s="7">
        <f>Deaths!AK52*'Inputs &amp; Outputs'!$B$4</f>
        <v>66800000</v>
      </c>
      <c r="AM52" s="7">
        <f>Deaths!AL52*'Inputs &amp; Outputs'!$B$4</f>
        <v>74400000</v>
      </c>
      <c r="AN52" s="7">
        <f>Deaths!AM52*'Inputs &amp; Outputs'!$B$4</f>
        <v>70000000</v>
      </c>
      <c r="AO52" s="7">
        <f>Deaths!AN52*'Inputs &amp; Outputs'!$B$4</f>
        <v>77600000</v>
      </c>
      <c r="AP52" s="7">
        <f>Deaths!AO52*'Inputs &amp; Outputs'!$B$4</f>
        <v>90400000</v>
      </c>
      <c r="AQ52" s="7">
        <f>Deaths!AP52*'Inputs &amp; Outputs'!$B$4</f>
        <v>94400000</v>
      </c>
      <c r="AR52" s="7">
        <f>Deaths!AQ52*'Inputs &amp; Outputs'!$B$4</f>
        <v>108800000</v>
      </c>
      <c r="AS52" s="7">
        <f>Deaths!AR52*'Inputs &amp; Outputs'!$B$4</f>
        <v>124400000</v>
      </c>
      <c r="AT52" s="7">
        <f>Deaths!AS52*'Inputs &amp; Outputs'!$B$4</f>
        <v>124800000</v>
      </c>
      <c r="AU52" s="7">
        <f>Deaths!AT52*'Inputs &amp; Outputs'!$B$4</f>
        <v>154800000</v>
      </c>
      <c r="AV52" s="7">
        <f>Deaths!AU52*'Inputs &amp; Outputs'!$B$4</f>
        <v>165200000</v>
      </c>
      <c r="AW52" s="7">
        <f>Deaths!AV52*'Inputs &amp; Outputs'!$B$4</f>
        <v>166000000</v>
      </c>
      <c r="AX52" s="7">
        <f>Deaths!AW52*'Inputs &amp; Outputs'!$B$4</f>
        <v>175200000</v>
      </c>
      <c r="AY52" s="7">
        <f>Deaths!AX52*'Inputs &amp; Outputs'!$B$4</f>
        <v>178000000</v>
      </c>
      <c r="AZ52" s="7">
        <f>Deaths!AY52*'Inputs &amp; Outputs'!$B$4</f>
        <v>202000000</v>
      </c>
      <c r="BA52" s="7">
        <f>Deaths!AZ52*'Inputs &amp; Outputs'!$B$4</f>
        <v>194800000</v>
      </c>
      <c r="BB52" s="7">
        <f>Deaths!BA52*'Inputs &amp; Outputs'!$B$4</f>
        <v>196000000</v>
      </c>
      <c r="BC52" s="7">
        <f>Deaths!BB52*'Inputs &amp; Outputs'!$B$4</f>
        <v>185600000</v>
      </c>
      <c r="BD52" s="7">
        <f>Deaths!BC52*'Inputs &amp; Outputs'!$B$4</f>
        <v>174800000</v>
      </c>
      <c r="BE52" s="7">
        <f>Deaths!BD52*'Inputs &amp; Outputs'!$B$4</f>
        <v>154400000</v>
      </c>
      <c r="BF52" s="7">
        <f>Deaths!BE52*'Inputs &amp; Outputs'!$B$4</f>
        <v>138400000</v>
      </c>
      <c r="BG52" s="7">
        <f>Deaths!BF52*'Inputs &amp; Outputs'!$B$4</f>
        <v>106800000</v>
      </c>
      <c r="BH52" s="7">
        <f>Deaths!BG52*'Inputs &amp; Outputs'!$B$4</f>
        <v>87600000</v>
      </c>
      <c r="BI52" s="7">
        <f>Deaths!BH52*'Inputs &amp; Outputs'!$B$4</f>
        <v>78000000</v>
      </c>
      <c r="BJ52" s="7">
        <f>Deaths!BI52*'Inputs &amp; Outputs'!$B$4</f>
        <v>56000000</v>
      </c>
      <c r="BK52" s="7">
        <f>Deaths!BJ52*'Inputs &amp; Outputs'!$B$4</f>
        <v>44000000</v>
      </c>
      <c r="BL52" s="7">
        <f>Deaths!BK52*'Inputs &amp; Outputs'!$B$4</f>
        <v>36000000</v>
      </c>
      <c r="BM52" s="7">
        <f>Deaths!BL52*'Inputs &amp; Outputs'!$B$4</f>
        <v>20000000</v>
      </c>
      <c r="BN52" s="7">
        <f>Deaths!BM52*'Inputs &amp; Outputs'!$B$4</f>
        <v>14000000</v>
      </c>
      <c r="BO52" s="7">
        <f>Deaths!BN52*'Inputs &amp; Outputs'!$B$4</f>
        <v>11200000</v>
      </c>
      <c r="BP52" s="7">
        <f>Deaths!BO52*'Inputs &amp; Outputs'!$B$4</f>
        <v>8800000</v>
      </c>
      <c r="BQ52" s="7">
        <f>Deaths!BP52*'Inputs &amp; Outputs'!$B$4</f>
        <v>2400000</v>
      </c>
      <c r="BR52" s="7">
        <f>Deaths!BQ52*'Inputs &amp; Outputs'!$B$4</f>
        <v>5200000</v>
      </c>
      <c r="BS52" s="7">
        <f>Deaths!BR52*'Inputs &amp; Outputs'!$B$4</f>
        <v>1200000</v>
      </c>
      <c r="BT52" s="7">
        <f>Deaths!BS52*'Inputs &amp; Outputs'!$B$4</f>
        <v>2000000</v>
      </c>
    </row>
    <row r="53" spans="1:72" x14ac:dyDescent="0.25">
      <c r="A53" s="1">
        <v>52</v>
      </c>
      <c r="C53" s="7">
        <f>Deaths!B53*'Inputs &amp; Outputs'!$B$4</f>
        <v>2400000</v>
      </c>
      <c r="D53" s="7">
        <f>Deaths!C53*'Inputs &amp; Outputs'!$B$4</f>
        <v>4800000</v>
      </c>
      <c r="E53" s="7">
        <f>Deaths!D53*'Inputs &amp; Outputs'!$B$4</f>
        <v>3200000</v>
      </c>
      <c r="F53" s="7">
        <f>Deaths!E53*'Inputs &amp; Outputs'!$B$4</f>
        <v>3600000</v>
      </c>
      <c r="G53" s="7">
        <f>Deaths!F53*'Inputs &amp; Outputs'!$B$4</f>
        <v>3600000</v>
      </c>
      <c r="H53" s="7">
        <f>Deaths!G53*'Inputs &amp; Outputs'!$B$4</f>
        <v>2400000</v>
      </c>
      <c r="I53" s="7">
        <f>Deaths!H53*'Inputs &amp; Outputs'!$B$4</f>
        <v>2400000</v>
      </c>
      <c r="J53" s="7">
        <f>Deaths!I53*'Inputs &amp; Outputs'!$B$4</f>
        <v>6000000</v>
      </c>
      <c r="K53" s="7">
        <f>Deaths!J53*'Inputs &amp; Outputs'!$B$4</f>
        <v>8400000</v>
      </c>
      <c r="L53" s="7">
        <f>Deaths!K53*'Inputs &amp; Outputs'!$B$4</f>
        <v>7600000</v>
      </c>
      <c r="M53" s="7">
        <f>Deaths!L53*'Inputs &amp; Outputs'!$B$4</f>
        <v>4000000</v>
      </c>
      <c r="N53" s="7">
        <f>Deaths!M53*'Inputs &amp; Outputs'!$B$4</f>
        <v>8400000</v>
      </c>
      <c r="O53" s="7">
        <f>Deaths!N53*'Inputs &amp; Outputs'!$B$4</f>
        <v>9200000</v>
      </c>
      <c r="P53" s="7">
        <f>Deaths!O53*'Inputs &amp; Outputs'!$B$4</f>
        <v>11200000</v>
      </c>
      <c r="Q53" s="7">
        <f>Deaths!P53*'Inputs &amp; Outputs'!$B$4</f>
        <v>8400000</v>
      </c>
      <c r="R53" s="7">
        <f>Deaths!Q53*'Inputs &amp; Outputs'!$B$4</f>
        <v>11200000</v>
      </c>
      <c r="S53" s="7">
        <f>Deaths!R53*'Inputs &amp; Outputs'!$B$4</f>
        <v>10400000</v>
      </c>
      <c r="T53" s="7">
        <f>Deaths!S53*'Inputs &amp; Outputs'!$B$4</f>
        <v>18400000</v>
      </c>
      <c r="U53" s="7">
        <f>Deaths!T53*'Inputs &amp; Outputs'!$B$4</f>
        <v>10800000</v>
      </c>
      <c r="V53" s="7">
        <f>Deaths!U53*'Inputs &amp; Outputs'!$B$4</f>
        <v>12400000</v>
      </c>
      <c r="W53" s="7">
        <f>Deaths!V53*'Inputs &amp; Outputs'!$B$4</f>
        <v>19600000</v>
      </c>
      <c r="X53" s="7">
        <f>Deaths!W53*'Inputs &amp; Outputs'!$B$4</f>
        <v>19200000</v>
      </c>
      <c r="Y53" s="7">
        <f>Deaths!X53*'Inputs &amp; Outputs'!$B$4</f>
        <v>22800000</v>
      </c>
      <c r="Z53" s="7">
        <f>Deaths!Y53*'Inputs &amp; Outputs'!$B$4</f>
        <v>18400000</v>
      </c>
      <c r="AA53" s="7">
        <f>Deaths!Z53*'Inputs &amp; Outputs'!$B$4</f>
        <v>19600000</v>
      </c>
      <c r="AB53" s="7">
        <f>Deaths!AA53*'Inputs &amp; Outputs'!$B$4</f>
        <v>20800000</v>
      </c>
      <c r="AC53" s="7">
        <f>Deaths!AB53*'Inputs &amp; Outputs'!$B$4</f>
        <v>20800000</v>
      </c>
      <c r="AD53" s="7">
        <f>Deaths!AC53*'Inputs &amp; Outputs'!$B$4</f>
        <v>26000000</v>
      </c>
      <c r="AE53" s="7">
        <f>Deaths!AD53*'Inputs &amp; Outputs'!$B$4</f>
        <v>30400000</v>
      </c>
      <c r="AF53" s="7">
        <f>Deaths!AE53*'Inputs &amp; Outputs'!$B$4</f>
        <v>38800000</v>
      </c>
      <c r="AG53" s="7">
        <f>Deaths!AF53*'Inputs &amp; Outputs'!$B$4</f>
        <v>32000000</v>
      </c>
      <c r="AH53" s="7">
        <f>Deaths!AG53*'Inputs &amp; Outputs'!$B$4</f>
        <v>38800000</v>
      </c>
      <c r="AI53" s="7">
        <f>Deaths!AH53*'Inputs &amp; Outputs'!$B$4</f>
        <v>54000000</v>
      </c>
      <c r="AJ53" s="7">
        <f>Deaths!AI53*'Inputs &amp; Outputs'!$B$4</f>
        <v>44800000</v>
      </c>
      <c r="AK53" s="7">
        <f>Deaths!AJ53*'Inputs &amp; Outputs'!$B$4</f>
        <v>53600000</v>
      </c>
      <c r="AL53" s="7">
        <f>Deaths!AK53*'Inputs &amp; Outputs'!$B$4</f>
        <v>71200000</v>
      </c>
      <c r="AM53" s="7">
        <f>Deaths!AL53*'Inputs &amp; Outputs'!$B$4</f>
        <v>69600000</v>
      </c>
      <c r="AN53" s="7">
        <f>Deaths!AM53*'Inputs &amp; Outputs'!$B$4</f>
        <v>75600000</v>
      </c>
      <c r="AO53" s="7">
        <f>Deaths!AN53*'Inputs &amp; Outputs'!$B$4</f>
        <v>79200000</v>
      </c>
      <c r="AP53" s="7">
        <f>Deaths!AO53*'Inputs &amp; Outputs'!$B$4</f>
        <v>90800000</v>
      </c>
      <c r="AQ53" s="7">
        <f>Deaths!AP53*'Inputs &amp; Outputs'!$B$4</f>
        <v>96400000</v>
      </c>
      <c r="AR53" s="7">
        <f>Deaths!AQ53*'Inputs &amp; Outputs'!$B$4</f>
        <v>117600000</v>
      </c>
      <c r="AS53" s="7">
        <f>Deaths!AR53*'Inputs &amp; Outputs'!$B$4</f>
        <v>130000000</v>
      </c>
      <c r="AT53" s="7">
        <f>Deaths!AS53*'Inputs &amp; Outputs'!$B$4</f>
        <v>135200000</v>
      </c>
      <c r="AU53" s="7">
        <f>Deaths!AT53*'Inputs &amp; Outputs'!$B$4</f>
        <v>149600000</v>
      </c>
      <c r="AV53" s="7">
        <f>Deaths!AU53*'Inputs &amp; Outputs'!$B$4</f>
        <v>162800000</v>
      </c>
      <c r="AW53" s="7">
        <f>Deaths!AV53*'Inputs &amp; Outputs'!$B$4</f>
        <v>167600000</v>
      </c>
      <c r="AX53" s="7">
        <f>Deaths!AW53*'Inputs &amp; Outputs'!$B$4</f>
        <v>192400000</v>
      </c>
      <c r="AY53" s="7">
        <f>Deaths!AX53*'Inputs &amp; Outputs'!$B$4</f>
        <v>184000000</v>
      </c>
      <c r="AZ53" s="7">
        <f>Deaths!AY53*'Inputs &amp; Outputs'!$B$4</f>
        <v>202800000</v>
      </c>
      <c r="BA53" s="7">
        <f>Deaths!AZ53*'Inputs &amp; Outputs'!$B$4</f>
        <v>186000000</v>
      </c>
      <c r="BB53" s="7">
        <f>Deaths!BA53*'Inputs &amp; Outputs'!$B$4</f>
        <v>197200000</v>
      </c>
      <c r="BC53" s="7">
        <f>Deaths!BB53*'Inputs &amp; Outputs'!$B$4</f>
        <v>172800000</v>
      </c>
      <c r="BD53" s="7">
        <f>Deaths!BC53*'Inputs &amp; Outputs'!$B$4</f>
        <v>177200000</v>
      </c>
      <c r="BE53" s="7">
        <f>Deaths!BD53*'Inputs &amp; Outputs'!$B$4</f>
        <v>143200000</v>
      </c>
      <c r="BF53" s="7">
        <f>Deaths!BE53*'Inputs &amp; Outputs'!$B$4</f>
        <v>132400000</v>
      </c>
      <c r="BG53" s="7">
        <f>Deaths!BF53*'Inputs &amp; Outputs'!$B$4</f>
        <v>110400000</v>
      </c>
      <c r="BH53" s="7">
        <f>Deaths!BG53*'Inputs &amp; Outputs'!$B$4</f>
        <v>96000000</v>
      </c>
      <c r="BI53" s="7">
        <f>Deaths!BH53*'Inputs &amp; Outputs'!$B$4</f>
        <v>74000000</v>
      </c>
      <c r="BJ53" s="7">
        <f>Deaths!BI53*'Inputs &amp; Outputs'!$B$4</f>
        <v>46800000</v>
      </c>
      <c r="BK53" s="7">
        <f>Deaths!BJ53*'Inputs &amp; Outputs'!$B$4</f>
        <v>42400000</v>
      </c>
      <c r="BL53" s="7">
        <f>Deaths!BK53*'Inputs &amp; Outputs'!$B$4</f>
        <v>28400000</v>
      </c>
      <c r="BM53" s="7">
        <f>Deaths!BL53*'Inputs &amp; Outputs'!$B$4</f>
        <v>21200000</v>
      </c>
      <c r="BN53" s="7">
        <f>Deaths!BM53*'Inputs &amp; Outputs'!$B$4</f>
        <v>14000000</v>
      </c>
      <c r="BO53" s="7">
        <f>Deaths!BN53*'Inputs &amp; Outputs'!$B$4</f>
        <v>5600000</v>
      </c>
      <c r="BP53" s="7">
        <f>Deaths!BO53*'Inputs &amp; Outputs'!$B$4</f>
        <v>6800000</v>
      </c>
      <c r="BQ53" s="7">
        <f>Deaths!BP53*'Inputs &amp; Outputs'!$B$4</f>
        <v>4400000</v>
      </c>
      <c r="BR53" s="7">
        <f>Deaths!BQ53*'Inputs &amp; Outputs'!$B$4</f>
        <v>3200000</v>
      </c>
      <c r="BS53" s="7">
        <f>Deaths!BR53*'Inputs &amp; Outputs'!$B$4</f>
        <v>2000000</v>
      </c>
      <c r="BT53" s="7">
        <f>Deaths!BS53*'Inputs &amp; Outputs'!$B$4</f>
        <v>2800000</v>
      </c>
    </row>
    <row r="54" spans="1:72" x14ac:dyDescent="0.25">
      <c r="A54" s="1">
        <v>53</v>
      </c>
      <c r="C54" s="7">
        <f>Deaths!B54*'Inputs &amp; Outputs'!$B$4</f>
        <v>2000000</v>
      </c>
      <c r="D54" s="7">
        <f>Deaths!C54*'Inputs &amp; Outputs'!$B$4</f>
        <v>3200000</v>
      </c>
      <c r="E54" s="7">
        <f>Deaths!D54*'Inputs &amp; Outputs'!$B$4</f>
        <v>3200000</v>
      </c>
      <c r="F54" s="7">
        <f>Deaths!E54*'Inputs &amp; Outputs'!$B$4</f>
        <v>4800000</v>
      </c>
      <c r="G54" s="7">
        <f>Deaths!F54*'Inputs &amp; Outputs'!$B$4</f>
        <v>4800000</v>
      </c>
      <c r="H54" s="7">
        <f>Deaths!G54*'Inputs &amp; Outputs'!$B$4</f>
        <v>2000000</v>
      </c>
      <c r="I54" s="7">
        <f>Deaths!H54*'Inputs &amp; Outputs'!$B$4</f>
        <v>5200000</v>
      </c>
      <c r="J54" s="7">
        <f>Deaths!I54*'Inputs &amp; Outputs'!$B$4</f>
        <v>4800000</v>
      </c>
      <c r="K54" s="7">
        <f>Deaths!J54*'Inputs &amp; Outputs'!$B$4</f>
        <v>4000000</v>
      </c>
      <c r="L54" s="7">
        <f>Deaths!K54*'Inputs &amp; Outputs'!$B$4</f>
        <v>3200000</v>
      </c>
      <c r="M54" s="7">
        <f>Deaths!L54*'Inputs &amp; Outputs'!$B$4</f>
        <v>6000000</v>
      </c>
      <c r="N54" s="7">
        <f>Deaths!M54*'Inputs &amp; Outputs'!$B$4</f>
        <v>6800000</v>
      </c>
      <c r="O54" s="7">
        <f>Deaths!N54*'Inputs &amp; Outputs'!$B$4</f>
        <v>11600000</v>
      </c>
      <c r="P54" s="7">
        <f>Deaths!O54*'Inputs &amp; Outputs'!$B$4</f>
        <v>8000000</v>
      </c>
      <c r="Q54" s="7">
        <f>Deaths!P54*'Inputs &amp; Outputs'!$B$4</f>
        <v>12400000</v>
      </c>
      <c r="R54" s="7">
        <f>Deaths!Q54*'Inputs &amp; Outputs'!$B$4</f>
        <v>9600000</v>
      </c>
      <c r="S54" s="7">
        <f>Deaths!R54*'Inputs &amp; Outputs'!$B$4</f>
        <v>12400000</v>
      </c>
      <c r="T54" s="7">
        <f>Deaths!S54*'Inputs &amp; Outputs'!$B$4</f>
        <v>10800000</v>
      </c>
      <c r="U54" s="7">
        <f>Deaths!T54*'Inputs &amp; Outputs'!$B$4</f>
        <v>14400000</v>
      </c>
      <c r="V54" s="7">
        <f>Deaths!U54*'Inputs &amp; Outputs'!$B$4</f>
        <v>12400000</v>
      </c>
      <c r="W54" s="7">
        <f>Deaths!V54*'Inputs &amp; Outputs'!$B$4</f>
        <v>20800000</v>
      </c>
      <c r="X54" s="7">
        <f>Deaths!W54*'Inputs &amp; Outputs'!$B$4</f>
        <v>18800000</v>
      </c>
      <c r="Y54" s="7">
        <f>Deaths!X54*'Inputs &amp; Outputs'!$B$4</f>
        <v>19600000</v>
      </c>
      <c r="Z54" s="7">
        <f>Deaths!Y54*'Inputs &amp; Outputs'!$B$4</f>
        <v>20800000</v>
      </c>
      <c r="AA54" s="7">
        <f>Deaths!Z54*'Inputs &amp; Outputs'!$B$4</f>
        <v>21200000</v>
      </c>
      <c r="AB54" s="7">
        <f>Deaths!AA54*'Inputs &amp; Outputs'!$B$4</f>
        <v>19200000</v>
      </c>
      <c r="AC54" s="7">
        <f>Deaths!AB54*'Inputs &amp; Outputs'!$B$4</f>
        <v>21200000</v>
      </c>
      <c r="AD54" s="7">
        <f>Deaths!AC54*'Inputs &amp; Outputs'!$B$4</f>
        <v>28000000</v>
      </c>
      <c r="AE54" s="7">
        <f>Deaths!AD54*'Inputs &amp; Outputs'!$B$4</f>
        <v>34400000</v>
      </c>
      <c r="AF54" s="7">
        <f>Deaths!AE54*'Inputs &amp; Outputs'!$B$4</f>
        <v>33600000</v>
      </c>
      <c r="AG54" s="7">
        <f>Deaths!AF54*'Inputs &amp; Outputs'!$B$4</f>
        <v>37600000</v>
      </c>
      <c r="AH54" s="7">
        <f>Deaths!AG54*'Inputs &amp; Outputs'!$B$4</f>
        <v>39200000</v>
      </c>
      <c r="AI54" s="7">
        <f>Deaths!AH54*'Inputs &amp; Outputs'!$B$4</f>
        <v>45600000</v>
      </c>
      <c r="AJ54" s="7">
        <f>Deaths!AI54*'Inputs &amp; Outputs'!$B$4</f>
        <v>45600000</v>
      </c>
      <c r="AK54" s="7">
        <f>Deaths!AJ54*'Inputs &amp; Outputs'!$B$4</f>
        <v>52400000</v>
      </c>
      <c r="AL54" s="7">
        <f>Deaths!AK54*'Inputs &amp; Outputs'!$B$4</f>
        <v>64400000</v>
      </c>
      <c r="AM54" s="7">
        <f>Deaths!AL54*'Inputs &amp; Outputs'!$B$4</f>
        <v>66000000</v>
      </c>
      <c r="AN54" s="7">
        <f>Deaths!AM54*'Inputs &amp; Outputs'!$B$4</f>
        <v>79600000</v>
      </c>
      <c r="AO54" s="7">
        <f>Deaths!AN54*'Inputs &amp; Outputs'!$B$4</f>
        <v>75200000</v>
      </c>
      <c r="AP54" s="7">
        <f>Deaths!AO54*'Inputs &amp; Outputs'!$B$4</f>
        <v>99600000</v>
      </c>
      <c r="AQ54" s="7">
        <f>Deaths!AP54*'Inputs &amp; Outputs'!$B$4</f>
        <v>97600000</v>
      </c>
      <c r="AR54" s="7">
        <f>Deaths!AQ54*'Inputs &amp; Outputs'!$B$4</f>
        <v>113600000</v>
      </c>
      <c r="AS54" s="7">
        <f>Deaths!AR54*'Inputs &amp; Outputs'!$B$4</f>
        <v>115600000</v>
      </c>
      <c r="AT54" s="7">
        <f>Deaths!AS54*'Inputs &amp; Outputs'!$B$4</f>
        <v>137600000</v>
      </c>
      <c r="AU54" s="7">
        <f>Deaths!AT54*'Inputs &amp; Outputs'!$B$4</f>
        <v>137200000</v>
      </c>
      <c r="AV54" s="7">
        <f>Deaths!AU54*'Inputs &amp; Outputs'!$B$4</f>
        <v>149600000</v>
      </c>
      <c r="AW54" s="7">
        <f>Deaths!AV54*'Inputs &amp; Outputs'!$B$4</f>
        <v>168400000</v>
      </c>
      <c r="AX54" s="7">
        <f>Deaths!AW54*'Inputs &amp; Outputs'!$B$4</f>
        <v>186000000</v>
      </c>
      <c r="AY54" s="7">
        <f>Deaths!AX54*'Inputs &amp; Outputs'!$B$4</f>
        <v>202000000</v>
      </c>
      <c r="AZ54" s="7">
        <f>Deaths!AY54*'Inputs &amp; Outputs'!$B$4</f>
        <v>178400000</v>
      </c>
      <c r="BA54" s="7">
        <f>Deaths!AZ54*'Inputs &amp; Outputs'!$B$4</f>
        <v>213600000</v>
      </c>
      <c r="BB54" s="7">
        <f>Deaths!BA54*'Inputs &amp; Outputs'!$B$4</f>
        <v>194400000</v>
      </c>
      <c r="BC54" s="7">
        <f>Deaths!BB54*'Inputs &amp; Outputs'!$B$4</f>
        <v>185600000</v>
      </c>
      <c r="BD54" s="7">
        <f>Deaths!BC54*'Inputs &amp; Outputs'!$B$4</f>
        <v>172400000</v>
      </c>
      <c r="BE54" s="7">
        <f>Deaths!BD54*'Inputs &amp; Outputs'!$B$4</f>
        <v>151600000</v>
      </c>
      <c r="BF54" s="7">
        <f>Deaths!BE54*'Inputs &amp; Outputs'!$B$4</f>
        <v>143600000</v>
      </c>
      <c r="BG54" s="7">
        <f>Deaths!BF54*'Inputs &amp; Outputs'!$B$4</f>
        <v>120800000</v>
      </c>
      <c r="BH54" s="7">
        <f>Deaths!BG54*'Inputs &amp; Outputs'!$B$4</f>
        <v>87600000</v>
      </c>
      <c r="BI54" s="7">
        <f>Deaths!BH54*'Inputs &amp; Outputs'!$B$4</f>
        <v>71200000</v>
      </c>
      <c r="BJ54" s="7">
        <f>Deaths!BI54*'Inputs &amp; Outputs'!$B$4</f>
        <v>53200000</v>
      </c>
      <c r="BK54" s="7">
        <f>Deaths!BJ54*'Inputs &amp; Outputs'!$B$4</f>
        <v>39600000</v>
      </c>
      <c r="BL54" s="7">
        <f>Deaths!BK54*'Inputs &amp; Outputs'!$B$4</f>
        <v>34400000</v>
      </c>
      <c r="BM54" s="7">
        <f>Deaths!BL54*'Inputs &amp; Outputs'!$B$4</f>
        <v>21600000</v>
      </c>
      <c r="BN54" s="7">
        <f>Deaths!BM54*'Inputs &amp; Outputs'!$B$4</f>
        <v>14400000</v>
      </c>
      <c r="BO54" s="7">
        <f>Deaths!BN54*'Inputs &amp; Outputs'!$B$4</f>
        <v>9200000</v>
      </c>
      <c r="BP54" s="7">
        <f>Deaths!BO54*'Inputs &amp; Outputs'!$B$4</f>
        <v>7200000</v>
      </c>
      <c r="BQ54" s="7">
        <f>Deaths!BP54*'Inputs &amp; Outputs'!$B$4</f>
        <v>2800000</v>
      </c>
      <c r="BR54" s="7">
        <f>Deaths!BQ54*'Inputs &amp; Outputs'!$B$4</f>
        <v>2400000</v>
      </c>
      <c r="BS54" s="7">
        <f>Deaths!BR54*'Inputs &amp; Outputs'!$B$4</f>
        <v>1600000</v>
      </c>
      <c r="BT54" s="7">
        <f>Deaths!BS54*'Inputs &amp; Outputs'!$B$4</f>
        <v>2400000</v>
      </c>
    </row>
    <row r="55" spans="1:72" x14ac:dyDescent="0.25">
      <c r="A55" s="1">
        <v>54</v>
      </c>
      <c r="C55" s="7">
        <f>Deaths!B55*'Inputs &amp; Outputs'!$B$4</f>
        <v>1200000</v>
      </c>
      <c r="D55" s="7">
        <f>Deaths!C55*'Inputs &amp; Outputs'!$B$4</f>
        <v>4800000</v>
      </c>
      <c r="E55" s="7">
        <f>Deaths!D55*'Inputs &amp; Outputs'!$B$4</f>
        <v>2000000</v>
      </c>
      <c r="F55" s="7">
        <f>Deaths!E55*'Inputs &amp; Outputs'!$B$4</f>
        <v>5200000</v>
      </c>
      <c r="G55" s="7">
        <f>Deaths!F55*'Inputs &amp; Outputs'!$B$4</f>
        <v>4400000</v>
      </c>
      <c r="H55" s="7">
        <f>Deaths!G55*'Inputs &amp; Outputs'!$B$4</f>
        <v>4800000</v>
      </c>
      <c r="I55" s="7">
        <f>Deaths!H55*'Inputs &amp; Outputs'!$B$4</f>
        <v>2000000</v>
      </c>
      <c r="J55" s="7">
        <f>Deaths!I55*'Inputs &amp; Outputs'!$B$4</f>
        <v>3600000</v>
      </c>
      <c r="K55" s="7">
        <f>Deaths!J55*'Inputs &amp; Outputs'!$B$4</f>
        <v>5200000</v>
      </c>
      <c r="L55" s="7">
        <f>Deaths!K55*'Inputs &amp; Outputs'!$B$4</f>
        <v>7600000</v>
      </c>
      <c r="M55" s="7">
        <f>Deaths!L55*'Inputs &amp; Outputs'!$B$4</f>
        <v>7600000</v>
      </c>
      <c r="N55" s="7">
        <f>Deaths!M55*'Inputs &amp; Outputs'!$B$4</f>
        <v>6400000</v>
      </c>
      <c r="O55" s="7">
        <f>Deaths!N55*'Inputs &amp; Outputs'!$B$4</f>
        <v>7600000</v>
      </c>
      <c r="P55" s="7">
        <f>Deaths!O55*'Inputs &amp; Outputs'!$B$4</f>
        <v>9200000</v>
      </c>
      <c r="Q55" s="7">
        <f>Deaths!P55*'Inputs &amp; Outputs'!$B$4</f>
        <v>8800000</v>
      </c>
      <c r="R55" s="7">
        <f>Deaths!Q55*'Inputs &amp; Outputs'!$B$4</f>
        <v>10800000</v>
      </c>
      <c r="S55" s="7">
        <f>Deaths!R55*'Inputs &amp; Outputs'!$B$4</f>
        <v>9600000</v>
      </c>
      <c r="T55" s="7">
        <f>Deaths!S55*'Inputs &amp; Outputs'!$B$4</f>
        <v>11200000</v>
      </c>
      <c r="U55" s="7">
        <f>Deaths!T55*'Inputs &amp; Outputs'!$B$4</f>
        <v>14000000</v>
      </c>
      <c r="V55" s="7">
        <f>Deaths!U55*'Inputs &amp; Outputs'!$B$4</f>
        <v>20800000</v>
      </c>
      <c r="W55" s="7">
        <f>Deaths!V55*'Inputs &amp; Outputs'!$B$4</f>
        <v>13200000</v>
      </c>
      <c r="X55" s="7">
        <f>Deaths!W55*'Inputs &amp; Outputs'!$B$4</f>
        <v>16400000</v>
      </c>
      <c r="Y55" s="7">
        <f>Deaths!X55*'Inputs &amp; Outputs'!$B$4</f>
        <v>20800000</v>
      </c>
      <c r="Z55" s="7">
        <f>Deaths!Y55*'Inputs &amp; Outputs'!$B$4</f>
        <v>15200000</v>
      </c>
      <c r="AA55" s="7">
        <f>Deaths!Z55*'Inputs &amp; Outputs'!$B$4</f>
        <v>21200000</v>
      </c>
      <c r="AB55" s="7">
        <f>Deaths!AA55*'Inputs &amp; Outputs'!$B$4</f>
        <v>23600000</v>
      </c>
      <c r="AC55" s="7">
        <f>Deaths!AB55*'Inputs &amp; Outputs'!$B$4</f>
        <v>30400000</v>
      </c>
      <c r="AD55" s="7">
        <f>Deaths!AC55*'Inputs &amp; Outputs'!$B$4</f>
        <v>28400000</v>
      </c>
      <c r="AE55" s="7">
        <f>Deaths!AD55*'Inputs &amp; Outputs'!$B$4</f>
        <v>26400000</v>
      </c>
      <c r="AF55" s="7">
        <f>Deaths!AE55*'Inputs &amp; Outputs'!$B$4</f>
        <v>34000000</v>
      </c>
      <c r="AG55" s="7">
        <f>Deaths!AF55*'Inputs &amp; Outputs'!$B$4</f>
        <v>30000000</v>
      </c>
      <c r="AH55" s="7">
        <f>Deaths!AG55*'Inputs &amp; Outputs'!$B$4</f>
        <v>38000000</v>
      </c>
      <c r="AI55" s="7">
        <f>Deaths!AH55*'Inputs &amp; Outputs'!$B$4</f>
        <v>52000000</v>
      </c>
      <c r="AJ55" s="7">
        <f>Deaths!AI55*'Inputs &amp; Outputs'!$B$4</f>
        <v>50000000</v>
      </c>
      <c r="AK55" s="7">
        <f>Deaths!AJ55*'Inputs &amp; Outputs'!$B$4</f>
        <v>54000000</v>
      </c>
      <c r="AL55" s="7">
        <f>Deaths!AK55*'Inputs &amp; Outputs'!$B$4</f>
        <v>53600000</v>
      </c>
      <c r="AM55" s="7">
        <f>Deaths!AL55*'Inputs &amp; Outputs'!$B$4</f>
        <v>73200000</v>
      </c>
      <c r="AN55" s="7">
        <f>Deaths!AM55*'Inputs &amp; Outputs'!$B$4</f>
        <v>68800000</v>
      </c>
      <c r="AO55" s="7">
        <f>Deaths!AN55*'Inputs &amp; Outputs'!$B$4</f>
        <v>69200000</v>
      </c>
      <c r="AP55" s="7">
        <f>Deaths!AO55*'Inputs &amp; Outputs'!$B$4</f>
        <v>87200000</v>
      </c>
      <c r="AQ55" s="7">
        <f>Deaths!AP55*'Inputs &amp; Outputs'!$B$4</f>
        <v>111200000</v>
      </c>
      <c r="AR55" s="7">
        <f>Deaths!AQ55*'Inputs &amp; Outputs'!$B$4</f>
        <v>111600000</v>
      </c>
      <c r="AS55" s="7">
        <f>Deaths!AR55*'Inputs &amp; Outputs'!$B$4</f>
        <v>124000000</v>
      </c>
      <c r="AT55" s="7">
        <f>Deaths!AS55*'Inputs &amp; Outputs'!$B$4</f>
        <v>125200000</v>
      </c>
      <c r="AU55" s="7">
        <f>Deaths!AT55*'Inputs &amp; Outputs'!$B$4</f>
        <v>157600000</v>
      </c>
      <c r="AV55" s="7">
        <f>Deaths!AU55*'Inputs &amp; Outputs'!$B$4</f>
        <v>155200000</v>
      </c>
      <c r="AW55" s="7">
        <f>Deaths!AV55*'Inputs &amp; Outputs'!$B$4</f>
        <v>156000000</v>
      </c>
      <c r="AX55" s="7">
        <f>Deaths!AW55*'Inputs &amp; Outputs'!$B$4</f>
        <v>194000000</v>
      </c>
      <c r="AY55" s="7">
        <f>Deaths!AX55*'Inputs &amp; Outputs'!$B$4</f>
        <v>197600000</v>
      </c>
      <c r="AZ55" s="7">
        <f>Deaths!AY55*'Inputs &amp; Outputs'!$B$4</f>
        <v>206000000</v>
      </c>
      <c r="BA55" s="7">
        <f>Deaths!AZ55*'Inputs &amp; Outputs'!$B$4</f>
        <v>204800000</v>
      </c>
      <c r="BB55" s="7">
        <f>Deaths!BA55*'Inputs &amp; Outputs'!$B$4</f>
        <v>192800000</v>
      </c>
      <c r="BC55" s="7">
        <f>Deaths!BB55*'Inputs &amp; Outputs'!$B$4</f>
        <v>185600000</v>
      </c>
      <c r="BD55" s="7">
        <f>Deaths!BC55*'Inputs &amp; Outputs'!$B$4</f>
        <v>171600000</v>
      </c>
      <c r="BE55" s="7">
        <f>Deaths!BD55*'Inputs &amp; Outputs'!$B$4</f>
        <v>145200000</v>
      </c>
      <c r="BF55" s="7">
        <f>Deaths!BE55*'Inputs &amp; Outputs'!$B$4</f>
        <v>129600000</v>
      </c>
      <c r="BG55" s="7">
        <f>Deaths!BF55*'Inputs &amp; Outputs'!$B$4</f>
        <v>125200000</v>
      </c>
      <c r="BH55" s="7">
        <f>Deaths!BG55*'Inputs &amp; Outputs'!$B$4</f>
        <v>92400000</v>
      </c>
      <c r="BI55" s="7">
        <f>Deaths!BH55*'Inputs &amp; Outputs'!$B$4</f>
        <v>79200000</v>
      </c>
      <c r="BJ55" s="7">
        <f>Deaths!BI55*'Inputs &amp; Outputs'!$B$4</f>
        <v>51600000</v>
      </c>
      <c r="BK55" s="7">
        <f>Deaths!BJ55*'Inputs &amp; Outputs'!$B$4</f>
        <v>40000000</v>
      </c>
      <c r="BL55" s="7">
        <f>Deaths!BK55*'Inputs &amp; Outputs'!$B$4</f>
        <v>30400000</v>
      </c>
      <c r="BM55" s="7">
        <f>Deaths!BL55*'Inputs &amp; Outputs'!$B$4</f>
        <v>22000000</v>
      </c>
      <c r="BN55" s="7">
        <f>Deaths!BM55*'Inputs &amp; Outputs'!$B$4</f>
        <v>17200000</v>
      </c>
      <c r="BO55" s="7">
        <f>Deaths!BN55*'Inputs &amp; Outputs'!$B$4</f>
        <v>9600000</v>
      </c>
      <c r="BP55" s="7">
        <f>Deaths!BO55*'Inputs &amp; Outputs'!$B$4</f>
        <v>4800000</v>
      </c>
      <c r="BQ55" s="7">
        <f>Deaths!BP55*'Inputs &amp; Outputs'!$B$4</f>
        <v>1200000</v>
      </c>
      <c r="BR55" s="7">
        <f>Deaths!BQ55*'Inputs &amp; Outputs'!$B$4</f>
        <v>3200000</v>
      </c>
      <c r="BS55" s="7">
        <f>Deaths!BR55*'Inputs &amp; Outputs'!$B$4</f>
        <v>1600000</v>
      </c>
      <c r="BT55" s="7">
        <f>Deaths!BS55*'Inputs &amp; Outputs'!$B$4</f>
        <v>1200000</v>
      </c>
    </row>
    <row r="56" spans="1:72" x14ac:dyDescent="0.25">
      <c r="A56" s="1">
        <v>55</v>
      </c>
      <c r="C56" s="7">
        <f>Deaths!B56*'Inputs &amp; Outputs'!$B$4</f>
        <v>2800000</v>
      </c>
      <c r="D56" s="7">
        <f>Deaths!C56*'Inputs &amp; Outputs'!$B$4</f>
        <v>2800000</v>
      </c>
      <c r="E56" s="7">
        <f>Deaths!D56*'Inputs &amp; Outputs'!$B$4</f>
        <v>4800000</v>
      </c>
      <c r="F56" s="7">
        <f>Deaths!E56*'Inputs &amp; Outputs'!$B$4</f>
        <v>1600000</v>
      </c>
      <c r="G56" s="7">
        <f>Deaths!F56*'Inputs &amp; Outputs'!$B$4</f>
        <v>4000000</v>
      </c>
      <c r="H56" s="7">
        <f>Deaths!G56*'Inputs &amp; Outputs'!$B$4</f>
        <v>6000000</v>
      </c>
      <c r="I56" s="7">
        <f>Deaths!H56*'Inputs &amp; Outputs'!$B$4</f>
        <v>4800000</v>
      </c>
      <c r="J56" s="7">
        <f>Deaths!I56*'Inputs &amp; Outputs'!$B$4</f>
        <v>3200000</v>
      </c>
      <c r="K56" s="7">
        <f>Deaths!J56*'Inputs &amp; Outputs'!$B$4</f>
        <v>9200000</v>
      </c>
      <c r="L56" s="7">
        <f>Deaths!K56*'Inputs &amp; Outputs'!$B$4</f>
        <v>8400000</v>
      </c>
      <c r="M56" s="7">
        <f>Deaths!L56*'Inputs &amp; Outputs'!$B$4</f>
        <v>9200000</v>
      </c>
      <c r="N56" s="7">
        <f>Deaths!M56*'Inputs &amp; Outputs'!$B$4</f>
        <v>4800000</v>
      </c>
      <c r="O56" s="7">
        <f>Deaths!N56*'Inputs &amp; Outputs'!$B$4</f>
        <v>8000000</v>
      </c>
      <c r="P56" s="7">
        <f>Deaths!O56*'Inputs &amp; Outputs'!$B$4</f>
        <v>8800000</v>
      </c>
      <c r="Q56" s="7">
        <f>Deaths!P56*'Inputs &amp; Outputs'!$B$4</f>
        <v>8800000</v>
      </c>
      <c r="R56" s="7">
        <f>Deaths!Q56*'Inputs &amp; Outputs'!$B$4</f>
        <v>11200000</v>
      </c>
      <c r="S56" s="7">
        <f>Deaths!R56*'Inputs &amp; Outputs'!$B$4</f>
        <v>10800000</v>
      </c>
      <c r="T56" s="7">
        <f>Deaths!S56*'Inputs &amp; Outputs'!$B$4</f>
        <v>12400000</v>
      </c>
      <c r="U56" s="7">
        <f>Deaths!T56*'Inputs &amp; Outputs'!$B$4</f>
        <v>13200000</v>
      </c>
      <c r="V56" s="7">
        <f>Deaths!U56*'Inputs &amp; Outputs'!$B$4</f>
        <v>9600000</v>
      </c>
      <c r="W56" s="7">
        <f>Deaths!V56*'Inputs &amp; Outputs'!$B$4</f>
        <v>14400000</v>
      </c>
      <c r="X56" s="7">
        <f>Deaths!W56*'Inputs &amp; Outputs'!$B$4</f>
        <v>17600000</v>
      </c>
      <c r="Y56" s="7">
        <f>Deaths!X56*'Inputs &amp; Outputs'!$B$4</f>
        <v>17200000</v>
      </c>
      <c r="Z56" s="7">
        <f>Deaths!Y56*'Inputs &amp; Outputs'!$B$4</f>
        <v>24400000</v>
      </c>
      <c r="AA56" s="7">
        <f>Deaths!Z56*'Inputs &amp; Outputs'!$B$4</f>
        <v>20000000</v>
      </c>
      <c r="AB56" s="7">
        <f>Deaths!AA56*'Inputs &amp; Outputs'!$B$4</f>
        <v>19200000</v>
      </c>
      <c r="AC56" s="7">
        <f>Deaths!AB56*'Inputs &amp; Outputs'!$B$4</f>
        <v>25600000</v>
      </c>
      <c r="AD56" s="7">
        <f>Deaths!AC56*'Inputs &amp; Outputs'!$B$4</f>
        <v>26800000</v>
      </c>
      <c r="AE56" s="7">
        <f>Deaths!AD56*'Inputs &amp; Outputs'!$B$4</f>
        <v>35200000</v>
      </c>
      <c r="AF56" s="7">
        <f>Deaths!AE56*'Inputs &amp; Outputs'!$B$4</f>
        <v>34000000</v>
      </c>
      <c r="AG56" s="7">
        <f>Deaths!AF56*'Inputs &amp; Outputs'!$B$4</f>
        <v>33600000</v>
      </c>
      <c r="AH56" s="7">
        <f>Deaths!AG56*'Inputs &amp; Outputs'!$B$4</f>
        <v>46800000</v>
      </c>
      <c r="AI56" s="7">
        <f>Deaths!AH56*'Inputs &amp; Outputs'!$B$4</f>
        <v>44000000</v>
      </c>
      <c r="AJ56" s="7">
        <f>Deaths!AI56*'Inputs &amp; Outputs'!$B$4</f>
        <v>55600000</v>
      </c>
      <c r="AK56" s="7">
        <f>Deaths!AJ56*'Inputs &amp; Outputs'!$B$4</f>
        <v>53200000</v>
      </c>
      <c r="AL56" s="7">
        <f>Deaths!AK56*'Inputs &amp; Outputs'!$B$4</f>
        <v>58400000</v>
      </c>
      <c r="AM56" s="7">
        <f>Deaths!AL56*'Inputs &amp; Outputs'!$B$4</f>
        <v>68800000</v>
      </c>
      <c r="AN56" s="7">
        <f>Deaths!AM56*'Inputs &amp; Outputs'!$B$4</f>
        <v>63600000</v>
      </c>
      <c r="AO56" s="7">
        <f>Deaths!AN56*'Inputs &amp; Outputs'!$B$4</f>
        <v>77200000</v>
      </c>
      <c r="AP56" s="7">
        <f>Deaths!AO56*'Inputs &amp; Outputs'!$B$4</f>
        <v>90000000</v>
      </c>
      <c r="AQ56" s="7">
        <f>Deaths!AP56*'Inputs &amp; Outputs'!$B$4</f>
        <v>98800000</v>
      </c>
      <c r="AR56" s="7">
        <f>Deaths!AQ56*'Inputs &amp; Outputs'!$B$4</f>
        <v>110000000</v>
      </c>
      <c r="AS56" s="7">
        <f>Deaths!AR56*'Inputs &amp; Outputs'!$B$4</f>
        <v>133200000</v>
      </c>
      <c r="AT56" s="7">
        <f>Deaths!AS56*'Inputs &amp; Outputs'!$B$4</f>
        <v>136800000</v>
      </c>
      <c r="AU56" s="7">
        <f>Deaths!AT56*'Inputs &amp; Outputs'!$B$4</f>
        <v>148000000</v>
      </c>
      <c r="AV56" s="7">
        <f>Deaths!AU56*'Inputs &amp; Outputs'!$B$4</f>
        <v>152800000</v>
      </c>
      <c r="AW56" s="7">
        <f>Deaths!AV56*'Inputs &amp; Outputs'!$B$4</f>
        <v>160000000</v>
      </c>
      <c r="AX56" s="7">
        <f>Deaths!AW56*'Inputs &amp; Outputs'!$B$4</f>
        <v>184000000</v>
      </c>
      <c r="AY56" s="7">
        <f>Deaths!AX56*'Inputs &amp; Outputs'!$B$4</f>
        <v>199200000</v>
      </c>
      <c r="AZ56" s="7">
        <f>Deaths!AY56*'Inputs &amp; Outputs'!$B$4</f>
        <v>188800000</v>
      </c>
      <c r="BA56" s="7">
        <f>Deaths!AZ56*'Inputs &amp; Outputs'!$B$4</f>
        <v>212400000</v>
      </c>
      <c r="BB56" s="7">
        <f>Deaths!BA56*'Inputs &amp; Outputs'!$B$4</f>
        <v>187200000</v>
      </c>
      <c r="BC56" s="7">
        <f>Deaths!BB56*'Inputs &amp; Outputs'!$B$4</f>
        <v>180000000</v>
      </c>
      <c r="BD56" s="7">
        <f>Deaths!BC56*'Inputs &amp; Outputs'!$B$4</f>
        <v>155200000</v>
      </c>
      <c r="BE56" s="7">
        <f>Deaths!BD56*'Inputs &amp; Outputs'!$B$4</f>
        <v>168000000</v>
      </c>
      <c r="BF56" s="7">
        <f>Deaths!BE56*'Inputs &amp; Outputs'!$B$4</f>
        <v>138000000</v>
      </c>
      <c r="BG56" s="7">
        <f>Deaths!BF56*'Inputs &amp; Outputs'!$B$4</f>
        <v>107600000</v>
      </c>
      <c r="BH56" s="7">
        <f>Deaths!BG56*'Inputs &amp; Outputs'!$B$4</f>
        <v>94400000</v>
      </c>
      <c r="BI56" s="7">
        <f>Deaths!BH56*'Inputs &amp; Outputs'!$B$4</f>
        <v>67600000</v>
      </c>
      <c r="BJ56" s="7">
        <f>Deaths!BI56*'Inputs &amp; Outputs'!$B$4</f>
        <v>55200000</v>
      </c>
      <c r="BK56" s="7">
        <f>Deaths!BJ56*'Inputs &amp; Outputs'!$B$4</f>
        <v>48000000</v>
      </c>
      <c r="BL56" s="7">
        <f>Deaths!BK56*'Inputs &amp; Outputs'!$B$4</f>
        <v>32400000</v>
      </c>
      <c r="BM56" s="7">
        <f>Deaths!BL56*'Inputs &amp; Outputs'!$B$4</f>
        <v>23200000</v>
      </c>
      <c r="BN56" s="7">
        <f>Deaths!BM56*'Inputs &amp; Outputs'!$B$4</f>
        <v>18400000</v>
      </c>
      <c r="BO56" s="7">
        <f>Deaths!BN56*'Inputs &amp; Outputs'!$B$4</f>
        <v>10000000</v>
      </c>
      <c r="BP56" s="7">
        <f>Deaths!BO56*'Inputs &amp; Outputs'!$B$4</f>
        <v>6000000</v>
      </c>
      <c r="BQ56" s="7">
        <f>Deaths!BP56*'Inputs &amp; Outputs'!$B$4</f>
        <v>5200000</v>
      </c>
      <c r="BR56" s="7">
        <f>Deaths!BQ56*'Inputs &amp; Outputs'!$B$4</f>
        <v>2800000</v>
      </c>
      <c r="BS56" s="7">
        <f>Deaths!BR56*'Inputs &amp; Outputs'!$B$4</f>
        <v>2000000</v>
      </c>
      <c r="BT56" s="7">
        <f>Deaths!BS56*'Inputs &amp; Outputs'!$B$4</f>
        <v>4800000</v>
      </c>
    </row>
    <row r="57" spans="1:72" x14ac:dyDescent="0.25">
      <c r="A57" s="1">
        <v>56</v>
      </c>
      <c r="C57" s="7">
        <f>Deaths!B57*'Inputs &amp; Outputs'!$B$4</f>
        <v>4400000</v>
      </c>
      <c r="D57" s="7">
        <f>Deaths!C57*'Inputs &amp; Outputs'!$B$4</f>
        <v>2400000</v>
      </c>
      <c r="E57" s="7">
        <f>Deaths!D57*'Inputs &amp; Outputs'!$B$4</f>
        <v>1600000</v>
      </c>
      <c r="F57" s="7">
        <f>Deaths!E57*'Inputs &amp; Outputs'!$B$4</f>
        <v>4800000</v>
      </c>
      <c r="G57" s="7">
        <f>Deaths!F57*'Inputs &amp; Outputs'!$B$4</f>
        <v>4800000</v>
      </c>
      <c r="H57" s="7">
        <f>Deaths!G57*'Inputs &amp; Outputs'!$B$4</f>
        <v>4800000</v>
      </c>
      <c r="I57" s="7">
        <f>Deaths!H57*'Inputs &amp; Outputs'!$B$4</f>
        <v>4000000</v>
      </c>
      <c r="J57" s="7">
        <f>Deaths!I57*'Inputs &amp; Outputs'!$B$4</f>
        <v>6800000</v>
      </c>
      <c r="K57" s="7">
        <f>Deaths!J57*'Inputs &amp; Outputs'!$B$4</f>
        <v>6000000</v>
      </c>
      <c r="L57" s="7">
        <f>Deaths!K57*'Inputs &amp; Outputs'!$B$4</f>
        <v>6400000</v>
      </c>
      <c r="M57" s="7">
        <f>Deaths!L57*'Inputs &amp; Outputs'!$B$4</f>
        <v>8400000</v>
      </c>
      <c r="N57" s="7">
        <f>Deaths!M57*'Inputs &amp; Outputs'!$B$4</f>
        <v>6800000</v>
      </c>
      <c r="O57" s="7">
        <f>Deaths!N57*'Inputs &amp; Outputs'!$B$4</f>
        <v>6000000</v>
      </c>
      <c r="P57" s="7">
        <f>Deaths!O57*'Inputs &amp; Outputs'!$B$4</f>
        <v>8800000</v>
      </c>
      <c r="Q57" s="7">
        <f>Deaths!P57*'Inputs &amp; Outputs'!$B$4</f>
        <v>9600000</v>
      </c>
      <c r="R57" s="7">
        <f>Deaths!Q57*'Inputs &amp; Outputs'!$B$4</f>
        <v>13600000</v>
      </c>
      <c r="S57" s="7">
        <f>Deaths!R57*'Inputs &amp; Outputs'!$B$4</f>
        <v>10400000</v>
      </c>
      <c r="T57" s="7">
        <f>Deaths!S57*'Inputs &amp; Outputs'!$B$4</f>
        <v>16400000</v>
      </c>
      <c r="U57" s="7">
        <f>Deaths!T57*'Inputs &amp; Outputs'!$B$4</f>
        <v>12400000</v>
      </c>
      <c r="V57" s="7">
        <f>Deaths!U57*'Inputs &amp; Outputs'!$B$4</f>
        <v>14400000</v>
      </c>
      <c r="W57" s="7">
        <f>Deaths!V57*'Inputs &amp; Outputs'!$B$4</f>
        <v>13200000</v>
      </c>
      <c r="X57" s="7">
        <f>Deaths!W57*'Inputs &amp; Outputs'!$B$4</f>
        <v>18800000</v>
      </c>
      <c r="Y57" s="7">
        <f>Deaths!X57*'Inputs &amp; Outputs'!$B$4</f>
        <v>23200000</v>
      </c>
      <c r="Z57" s="7">
        <f>Deaths!Y57*'Inputs &amp; Outputs'!$B$4</f>
        <v>23600000</v>
      </c>
      <c r="AA57" s="7">
        <f>Deaths!Z57*'Inputs &amp; Outputs'!$B$4</f>
        <v>18400000</v>
      </c>
      <c r="AB57" s="7">
        <f>Deaths!AA57*'Inputs &amp; Outputs'!$B$4</f>
        <v>20000000</v>
      </c>
      <c r="AC57" s="7">
        <f>Deaths!AB57*'Inputs &amp; Outputs'!$B$4</f>
        <v>25200000</v>
      </c>
      <c r="AD57" s="7">
        <f>Deaths!AC57*'Inputs &amp; Outputs'!$B$4</f>
        <v>26800000</v>
      </c>
      <c r="AE57" s="7">
        <f>Deaths!AD57*'Inputs &amp; Outputs'!$B$4</f>
        <v>32800000</v>
      </c>
      <c r="AF57" s="7">
        <f>Deaths!AE57*'Inputs &amp; Outputs'!$B$4</f>
        <v>33600000</v>
      </c>
      <c r="AG57" s="7">
        <f>Deaths!AF57*'Inputs &amp; Outputs'!$B$4</f>
        <v>40800000</v>
      </c>
      <c r="AH57" s="7">
        <f>Deaths!AG57*'Inputs &amp; Outputs'!$B$4</f>
        <v>38400000</v>
      </c>
      <c r="AI57" s="7">
        <f>Deaths!AH57*'Inputs &amp; Outputs'!$B$4</f>
        <v>44000000</v>
      </c>
      <c r="AJ57" s="7">
        <f>Deaths!AI57*'Inputs &amp; Outputs'!$B$4</f>
        <v>44400000</v>
      </c>
      <c r="AK57" s="7">
        <f>Deaths!AJ57*'Inputs &amp; Outputs'!$B$4</f>
        <v>44800000</v>
      </c>
      <c r="AL57" s="7">
        <f>Deaths!AK57*'Inputs &amp; Outputs'!$B$4</f>
        <v>68000000</v>
      </c>
      <c r="AM57" s="7">
        <f>Deaths!AL57*'Inputs &amp; Outputs'!$B$4</f>
        <v>74000000</v>
      </c>
      <c r="AN57" s="7">
        <f>Deaths!AM57*'Inputs &amp; Outputs'!$B$4</f>
        <v>65600000</v>
      </c>
      <c r="AO57" s="7">
        <f>Deaths!AN57*'Inputs &amp; Outputs'!$B$4</f>
        <v>84400000</v>
      </c>
      <c r="AP57" s="7">
        <f>Deaths!AO57*'Inputs &amp; Outputs'!$B$4</f>
        <v>96400000</v>
      </c>
      <c r="AQ57" s="7">
        <f>Deaths!AP57*'Inputs &amp; Outputs'!$B$4</f>
        <v>85600000</v>
      </c>
      <c r="AR57" s="7">
        <f>Deaths!AQ57*'Inputs &amp; Outputs'!$B$4</f>
        <v>116400000</v>
      </c>
      <c r="AS57" s="7">
        <f>Deaths!AR57*'Inputs &amp; Outputs'!$B$4</f>
        <v>120800000</v>
      </c>
      <c r="AT57" s="7">
        <f>Deaths!AS57*'Inputs &amp; Outputs'!$B$4</f>
        <v>139200000</v>
      </c>
      <c r="AU57" s="7">
        <f>Deaths!AT57*'Inputs &amp; Outputs'!$B$4</f>
        <v>155600000</v>
      </c>
      <c r="AV57" s="7">
        <f>Deaths!AU57*'Inputs &amp; Outputs'!$B$4</f>
        <v>157200000</v>
      </c>
      <c r="AW57" s="7">
        <f>Deaths!AV57*'Inputs &amp; Outputs'!$B$4</f>
        <v>181200000</v>
      </c>
      <c r="AX57" s="7">
        <f>Deaths!AW57*'Inputs &amp; Outputs'!$B$4</f>
        <v>184800000</v>
      </c>
      <c r="AY57" s="7">
        <f>Deaths!AX57*'Inputs &amp; Outputs'!$B$4</f>
        <v>174000000</v>
      </c>
      <c r="AZ57" s="7">
        <f>Deaths!AY57*'Inputs &amp; Outputs'!$B$4</f>
        <v>189600000</v>
      </c>
      <c r="BA57" s="7">
        <f>Deaths!AZ57*'Inputs &amp; Outputs'!$B$4</f>
        <v>192400000</v>
      </c>
      <c r="BB57" s="7">
        <f>Deaths!BA57*'Inputs &amp; Outputs'!$B$4</f>
        <v>186800000</v>
      </c>
      <c r="BC57" s="7">
        <f>Deaths!BB57*'Inputs &amp; Outputs'!$B$4</f>
        <v>192000000</v>
      </c>
      <c r="BD57" s="7">
        <f>Deaths!BC57*'Inputs &amp; Outputs'!$B$4</f>
        <v>171600000</v>
      </c>
      <c r="BE57" s="7">
        <f>Deaths!BD57*'Inputs &amp; Outputs'!$B$4</f>
        <v>148800000</v>
      </c>
      <c r="BF57" s="7">
        <f>Deaths!BE57*'Inputs &amp; Outputs'!$B$4</f>
        <v>128400000</v>
      </c>
      <c r="BG57" s="7">
        <f>Deaths!BF57*'Inputs &amp; Outputs'!$B$4</f>
        <v>114000000</v>
      </c>
      <c r="BH57" s="7">
        <f>Deaths!BG57*'Inputs &amp; Outputs'!$B$4</f>
        <v>95200000</v>
      </c>
      <c r="BI57" s="7">
        <f>Deaths!BH57*'Inputs &amp; Outputs'!$B$4</f>
        <v>76000000</v>
      </c>
      <c r="BJ57" s="7">
        <f>Deaths!BI57*'Inputs &amp; Outputs'!$B$4</f>
        <v>64400000</v>
      </c>
      <c r="BK57" s="7">
        <f>Deaths!BJ57*'Inputs &amp; Outputs'!$B$4</f>
        <v>40400000</v>
      </c>
      <c r="BL57" s="7">
        <f>Deaths!BK57*'Inputs &amp; Outputs'!$B$4</f>
        <v>28000000</v>
      </c>
      <c r="BM57" s="7">
        <f>Deaths!BL57*'Inputs &amp; Outputs'!$B$4</f>
        <v>24000000</v>
      </c>
      <c r="BN57" s="7">
        <f>Deaths!BM57*'Inputs &amp; Outputs'!$B$4</f>
        <v>13600000</v>
      </c>
      <c r="BO57" s="7">
        <f>Deaths!BN57*'Inputs &amp; Outputs'!$B$4</f>
        <v>12400000</v>
      </c>
      <c r="BP57" s="7">
        <f>Deaths!BO57*'Inputs &amp; Outputs'!$B$4</f>
        <v>6800000</v>
      </c>
      <c r="BQ57" s="7">
        <f>Deaths!BP57*'Inputs &amp; Outputs'!$B$4</f>
        <v>2800000</v>
      </c>
      <c r="BR57" s="7">
        <f>Deaths!BQ57*'Inputs &amp; Outputs'!$B$4</f>
        <v>4000000</v>
      </c>
      <c r="BS57" s="7">
        <f>Deaths!BR57*'Inputs &amp; Outputs'!$B$4</f>
        <v>1600000</v>
      </c>
      <c r="BT57" s="7">
        <f>Deaths!BS57*'Inputs &amp; Outputs'!$B$4</f>
        <v>3200000</v>
      </c>
    </row>
    <row r="58" spans="1:72" x14ac:dyDescent="0.25">
      <c r="A58" s="1">
        <v>57</v>
      </c>
      <c r="C58" s="7">
        <f>Deaths!B58*'Inputs &amp; Outputs'!$B$4</f>
        <v>2400000</v>
      </c>
      <c r="D58" s="7">
        <f>Deaths!C58*'Inputs &amp; Outputs'!$B$4</f>
        <v>3200000</v>
      </c>
      <c r="E58" s="7">
        <f>Deaths!D58*'Inputs &amp; Outputs'!$B$4</f>
        <v>2000000</v>
      </c>
      <c r="F58" s="7">
        <f>Deaths!E58*'Inputs &amp; Outputs'!$B$4</f>
        <v>400000</v>
      </c>
      <c r="G58" s="7">
        <f>Deaths!F58*'Inputs &amp; Outputs'!$B$4</f>
        <v>5200000</v>
      </c>
      <c r="H58" s="7">
        <f>Deaths!G58*'Inputs &amp; Outputs'!$B$4</f>
        <v>4000000</v>
      </c>
      <c r="I58" s="7">
        <f>Deaths!H58*'Inputs &amp; Outputs'!$B$4</f>
        <v>6400000</v>
      </c>
      <c r="J58" s="7">
        <f>Deaths!I58*'Inputs &amp; Outputs'!$B$4</f>
        <v>6400000</v>
      </c>
      <c r="K58" s="7">
        <f>Deaths!J58*'Inputs &amp; Outputs'!$B$4</f>
        <v>7600000</v>
      </c>
      <c r="L58" s="7">
        <f>Deaths!K58*'Inputs &amp; Outputs'!$B$4</f>
        <v>6800000</v>
      </c>
      <c r="M58" s="7">
        <f>Deaths!L58*'Inputs &amp; Outputs'!$B$4</f>
        <v>5200000</v>
      </c>
      <c r="N58" s="7">
        <f>Deaths!M58*'Inputs &amp; Outputs'!$B$4</f>
        <v>6000000</v>
      </c>
      <c r="O58" s="7">
        <f>Deaths!N58*'Inputs &amp; Outputs'!$B$4</f>
        <v>7600000</v>
      </c>
      <c r="P58" s="7">
        <f>Deaths!O58*'Inputs &amp; Outputs'!$B$4</f>
        <v>8000000</v>
      </c>
      <c r="Q58" s="7">
        <f>Deaths!P58*'Inputs &amp; Outputs'!$B$4</f>
        <v>7200000</v>
      </c>
      <c r="R58" s="7">
        <f>Deaths!Q58*'Inputs &amp; Outputs'!$B$4</f>
        <v>9600000</v>
      </c>
      <c r="S58" s="7">
        <f>Deaths!R58*'Inputs &amp; Outputs'!$B$4</f>
        <v>8800000</v>
      </c>
      <c r="T58" s="7">
        <f>Deaths!S58*'Inputs &amp; Outputs'!$B$4</f>
        <v>15600000</v>
      </c>
      <c r="U58" s="7">
        <f>Deaths!T58*'Inputs &amp; Outputs'!$B$4</f>
        <v>12800000</v>
      </c>
      <c r="V58" s="7">
        <f>Deaths!U58*'Inputs &amp; Outputs'!$B$4</f>
        <v>15200000</v>
      </c>
      <c r="W58" s="7">
        <f>Deaths!V58*'Inputs &amp; Outputs'!$B$4</f>
        <v>16800000</v>
      </c>
      <c r="X58" s="7">
        <f>Deaths!W58*'Inputs &amp; Outputs'!$B$4</f>
        <v>20000000</v>
      </c>
      <c r="Y58" s="7">
        <f>Deaths!X58*'Inputs &amp; Outputs'!$B$4</f>
        <v>16400000</v>
      </c>
      <c r="Z58" s="7">
        <f>Deaths!Y58*'Inputs &amp; Outputs'!$B$4</f>
        <v>23200000</v>
      </c>
      <c r="AA58" s="7">
        <f>Deaths!Z58*'Inputs &amp; Outputs'!$B$4</f>
        <v>18400000</v>
      </c>
      <c r="AB58" s="7">
        <f>Deaths!AA58*'Inputs &amp; Outputs'!$B$4</f>
        <v>26800000</v>
      </c>
      <c r="AC58" s="7">
        <f>Deaths!AB58*'Inputs &amp; Outputs'!$B$4</f>
        <v>30400000</v>
      </c>
      <c r="AD58" s="7">
        <f>Deaths!AC58*'Inputs &amp; Outputs'!$B$4</f>
        <v>33600000</v>
      </c>
      <c r="AE58" s="7">
        <f>Deaths!AD58*'Inputs &amp; Outputs'!$B$4</f>
        <v>38000000</v>
      </c>
      <c r="AF58" s="7">
        <f>Deaths!AE58*'Inputs &amp; Outputs'!$B$4</f>
        <v>28800000</v>
      </c>
      <c r="AG58" s="7">
        <f>Deaths!AF58*'Inputs &amp; Outputs'!$B$4</f>
        <v>35200000</v>
      </c>
      <c r="AH58" s="7">
        <f>Deaths!AG58*'Inputs &amp; Outputs'!$B$4</f>
        <v>42400000</v>
      </c>
      <c r="AI58" s="7">
        <f>Deaths!AH58*'Inputs &amp; Outputs'!$B$4</f>
        <v>46800000</v>
      </c>
      <c r="AJ58" s="7">
        <f>Deaths!AI58*'Inputs &amp; Outputs'!$B$4</f>
        <v>51200000</v>
      </c>
      <c r="AK58" s="7">
        <f>Deaths!AJ58*'Inputs &amp; Outputs'!$B$4</f>
        <v>55600000</v>
      </c>
      <c r="AL58" s="7">
        <f>Deaths!AK58*'Inputs &amp; Outputs'!$B$4</f>
        <v>56800000</v>
      </c>
      <c r="AM58" s="7">
        <f>Deaths!AL58*'Inputs &amp; Outputs'!$B$4</f>
        <v>76000000</v>
      </c>
      <c r="AN58" s="7">
        <f>Deaths!AM58*'Inputs &amp; Outputs'!$B$4</f>
        <v>78800000</v>
      </c>
      <c r="AO58" s="7">
        <f>Deaths!AN58*'Inputs &amp; Outputs'!$B$4</f>
        <v>73600000</v>
      </c>
      <c r="AP58" s="7">
        <f>Deaths!AO58*'Inputs &amp; Outputs'!$B$4</f>
        <v>101200000</v>
      </c>
      <c r="AQ58" s="7">
        <f>Deaths!AP58*'Inputs &amp; Outputs'!$B$4</f>
        <v>100000000</v>
      </c>
      <c r="AR58" s="7">
        <f>Deaths!AQ58*'Inputs &amp; Outputs'!$B$4</f>
        <v>112800000</v>
      </c>
      <c r="AS58" s="7">
        <f>Deaths!AR58*'Inputs &amp; Outputs'!$B$4</f>
        <v>123200000</v>
      </c>
      <c r="AT58" s="7">
        <f>Deaths!AS58*'Inputs &amp; Outputs'!$B$4</f>
        <v>114800000</v>
      </c>
      <c r="AU58" s="7">
        <f>Deaths!AT58*'Inputs &amp; Outputs'!$B$4</f>
        <v>138400000</v>
      </c>
      <c r="AV58" s="7">
        <f>Deaths!AU58*'Inputs &amp; Outputs'!$B$4</f>
        <v>158400000</v>
      </c>
      <c r="AW58" s="7">
        <f>Deaths!AV58*'Inputs &amp; Outputs'!$B$4</f>
        <v>167600000</v>
      </c>
      <c r="AX58" s="7">
        <f>Deaths!AW58*'Inputs &amp; Outputs'!$B$4</f>
        <v>166800000</v>
      </c>
      <c r="AY58" s="7">
        <f>Deaths!AX58*'Inputs &amp; Outputs'!$B$4</f>
        <v>198000000</v>
      </c>
      <c r="AZ58" s="7">
        <f>Deaths!AY58*'Inputs &amp; Outputs'!$B$4</f>
        <v>186400000</v>
      </c>
      <c r="BA58" s="7">
        <f>Deaths!AZ58*'Inputs &amp; Outputs'!$B$4</f>
        <v>190400000</v>
      </c>
      <c r="BB58" s="7">
        <f>Deaths!BA58*'Inputs &amp; Outputs'!$B$4</f>
        <v>195600000</v>
      </c>
      <c r="BC58" s="7">
        <f>Deaths!BB58*'Inputs &amp; Outputs'!$B$4</f>
        <v>188400000</v>
      </c>
      <c r="BD58" s="7">
        <f>Deaths!BC58*'Inputs &amp; Outputs'!$B$4</f>
        <v>186800000</v>
      </c>
      <c r="BE58" s="7">
        <f>Deaths!BD58*'Inputs &amp; Outputs'!$B$4</f>
        <v>137600000</v>
      </c>
      <c r="BF58" s="7">
        <f>Deaths!BE58*'Inputs &amp; Outputs'!$B$4</f>
        <v>128400000</v>
      </c>
      <c r="BG58" s="7">
        <f>Deaths!BF58*'Inputs &amp; Outputs'!$B$4</f>
        <v>130000000</v>
      </c>
      <c r="BH58" s="7">
        <f>Deaths!BG58*'Inputs &amp; Outputs'!$B$4</f>
        <v>97600000</v>
      </c>
      <c r="BI58" s="7">
        <f>Deaths!BH58*'Inputs &amp; Outputs'!$B$4</f>
        <v>78800000</v>
      </c>
      <c r="BJ58" s="7">
        <f>Deaths!BI58*'Inputs &amp; Outputs'!$B$4</f>
        <v>55600000</v>
      </c>
      <c r="BK58" s="7">
        <f>Deaths!BJ58*'Inputs &amp; Outputs'!$B$4</f>
        <v>39600000</v>
      </c>
      <c r="BL58" s="7">
        <f>Deaths!BK58*'Inputs &amp; Outputs'!$B$4</f>
        <v>30000000</v>
      </c>
      <c r="BM58" s="7">
        <f>Deaths!BL58*'Inputs &amp; Outputs'!$B$4</f>
        <v>24800000</v>
      </c>
      <c r="BN58" s="7">
        <f>Deaths!BM58*'Inputs &amp; Outputs'!$B$4</f>
        <v>15200000</v>
      </c>
      <c r="BO58" s="7">
        <f>Deaths!BN58*'Inputs &amp; Outputs'!$B$4</f>
        <v>10800000</v>
      </c>
      <c r="BP58" s="7">
        <f>Deaths!BO58*'Inputs &amp; Outputs'!$B$4</f>
        <v>6400000</v>
      </c>
      <c r="BQ58" s="7">
        <f>Deaths!BP58*'Inputs &amp; Outputs'!$B$4</f>
        <v>2400000</v>
      </c>
      <c r="BR58" s="7">
        <f>Deaths!BQ58*'Inputs &amp; Outputs'!$B$4</f>
        <v>2400000</v>
      </c>
      <c r="BS58" s="7">
        <f>Deaths!BR58*'Inputs &amp; Outputs'!$B$4</f>
        <v>800000</v>
      </c>
      <c r="BT58" s="7">
        <f>Deaths!BS58*'Inputs &amp; Outputs'!$B$4</f>
        <v>1600000</v>
      </c>
    </row>
    <row r="59" spans="1:72" x14ac:dyDescent="0.25">
      <c r="A59" s="1">
        <v>58</v>
      </c>
      <c r="C59" s="7">
        <f>Deaths!B59*'Inputs &amp; Outputs'!$B$4</f>
        <v>2800000</v>
      </c>
      <c r="D59" s="7">
        <f>Deaths!C59*'Inputs &amp; Outputs'!$B$4</f>
        <v>2400000</v>
      </c>
      <c r="E59" s="7">
        <f>Deaths!D59*'Inputs &amp; Outputs'!$B$4</f>
        <v>1200000</v>
      </c>
      <c r="F59" s="7">
        <f>Deaths!E59*'Inputs &amp; Outputs'!$B$4</f>
        <v>4800000</v>
      </c>
      <c r="G59" s="7">
        <f>Deaths!F59*'Inputs &amp; Outputs'!$B$4</f>
        <v>5600000</v>
      </c>
      <c r="H59" s="7">
        <f>Deaths!G59*'Inputs &amp; Outputs'!$B$4</f>
        <v>4400000</v>
      </c>
      <c r="I59" s="7">
        <f>Deaths!H59*'Inputs &amp; Outputs'!$B$4</f>
        <v>6000000</v>
      </c>
      <c r="J59" s="7">
        <f>Deaths!I59*'Inputs &amp; Outputs'!$B$4</f>
        <v>6400000</v>
      </c>
      <c r="K59" s="7">
        <f>Deaths!J59*'Inputs &amp; Outputs'!$B$4</f>
        <v>6000000</v>
      </c>
      <c r="L59" s="7">
        <f>Deaths!K59*'Inputs &amp; Outputs'!$B$4</f>
        <v>4400000</v>
      </c>
      <c r="M59" s="7">
        <f>Deaths!L59*'Inputs &amp; Outputs'!$B$4</f>
        <v>6000000</v>
      </c>
      <c r="N59" s="7">
        <f>Deaths!M59*'Inputs &amp; Outputs'!$B$4</f>
        <v>8000000</v>
      </c>
      <c r="O59" s="7">
        <f>Deaths!N59*'Inputs &amp; Outputs'!$B$4</f>
        <v>8400000</v>
      </c>
      <c r="P59" s="7">
        <f>Deaths!O59*'Inputs &amp; Outputs'!$B$4</f>
        <v>9200000</v>
      </c>
      <c r="Q59" s="7">
        <f>Deaths!P59*'Inputs &amp; Outputs'!$B$4</f>
        <v>5200000</v>
      </c>
      <c r="R59" s="7">
        <f>Deaths!Q59*'Inputs &amp; Outputs'!$B$4</f>
        <v>12800000</v>
      </c>
      <c r="S59" s="7">
        <f>Deaths!R59*'Inputs &amp; Outputs'!$B$4</f>
        <v>17600000</v>
      </c>
      <c r="T59" s="7">
        <f>Deaths!S59*'Inputs &amp; Outputs'!$B$4</f>
        <v>14400000</v>
      </c>
      <c r="U59" s="7">
        <f>Deaths!T59*'Inputs &amp; Outputs'!$B$4</f>
        <v>9200000</v>
      </c>
      <c r="V59" s="7">
        <f>Deaths!U59*'Inputs &amp; Outputs'!$B$4</f>
        <v>15600000</v>
      </c>
      <c r="W59" s="7">
        <f>Deaths!V59*'Inputs &amp; Outputs'!$B$4</f>
        <v>17200000</v>
      </c>
      <c r="X59" s="7">
        <f>Deaths!W59*'Inputs &amp; Outputs'!$B$4</f>
        <v>22000000</v>
      </c>
      <c r="Y59" s="7">
        <f>Deaths!X59*'Inputs &amp; Outputs'!$B$4</f>
        <v>21200000</v>
      </c>
      <c r="Z59" s="7">
        <f>Deaths!Y59*'Inputs &amp; Outputs'!$B$4</f>
        <v>22800000</v>
      </c>
      <c r="AA59" s="7">
        <f>Deaths!Z59*'Inputs &amp; Outputs'!$B$4</f>
        <v>24000000</v>
      </c>
      <c r="AB59" s="7">
        <f>Deaths!AA59*'Inputs &amp; Outputs'!$B$4</f>
        <v>32800000</v>
      </c>
      <c r="AC59" s="7">
        <f>Deaths!AB59*'Inputs &amp; Outputs'!$B$4</f>
        <v>26400000</v>
      </c>
      <c r="AD59" s="7">
        <f>Deaths!AC59*'Inputs &amp; Outputs'!$B$4</f>
        <v>25200000</v>
      </c>
      <c r="AE59" s="7">
        <f>Deaths!AD59*'Inputs &amp; Outputs'!$B$4</f>
        <v>34000000</v>
      </c>
      <c r="AF59" s="7">
        <f>Deaths!AE59*'Inputs &amp; Outputs'!$B$4</f>
        <v>30400000</v>
      </c>
      <c r="AG59" s="7">
        <f>Deaths!AF59*'Inputs &amp; Outputs'!$B$4</f>
        <v>36000000</v>
      </c>
      <c r="AH59" s="7">
        <f>Deaths!AG59*'Inputs &amp; Outputs'!$B$4</f>
        <v>38800000</v>
      </c>
      <c r="AI59" s="7">
        <f>Deaths!AH59*'Inputs &amp; Outputs'!$B$4</f>
        <v>48400000</v>
      </c>
      <c r="AJ59" s="7">
        <f>Deaths!AI59*'Inputs &amp; Outputs'!$B$4</f>
        <v>45200000</v>
      </c>
      <c r="AK59" s="7">
        <f>Deaths!AJ59*'Inputs &amp; Outputs'!$B$4</f>
        <v>62800000</v>
      </c>
      <c r="AL59" s="7">
        <f>Deaths!AK59*'Inputs &amp; Outputs'!$B$4</f>
        <v>63600000</v>
      </c>
      <c r="AM59" s="7">
        <f>Deaths!AL59*'Inputs &amp; Outputs'!$B$4</f>
        <v>68800000</v>
      </c>
      <c r="AN59" s="7">
        <f>Deaths!AM59*'Inputs &amp; Outputs'!$B$4</f>
        <v>78400000</v>
      </c>
      <c r="AO59" s="7">
        <f>Deaths!AN59*'Inputs &amp; Outputs'!$B$4</f>
        <v>87200000</v>
      </c>
      <c r="AP59" s="7">
        <f>Deaths!AO59*'Inputs &amp; Outputs'!$B$4</f>
        <v>85600000</v>
      </c>
      <c r="AQ59" s="7">
        <f>Deaths!AP59*'Inputs &amp; Outputs'!$B$4</f>
        <v>88000000</v>
      </c>
      <c r="AR59" s="7">
        <f>Deaths!AQ59*'Inputs &amp; Outputs'!$B$4</f>
        <v>112400000</v>
      </c>
      <c r="AS59" s="7">
        <f>Deaths!AR59*'Inputs &amp; Outputs'!$B$4</f>
        <v>123200000</v>
      </c>
      <c r="AT59" s="7">
        <f>Deaths!AS59*'Inputs &amp; Outputs'!$B$4</f>
        <v>138800000</v>
      </c>
      <c r="AU59" s="7">
        <f>Deaths!AT59*'Inputs &amp; Outputs'!$B$4</f>
        <v>129200000</v>
      </c>
      <c r="AV59" s="7">
        <f>Deaths!AU59*'Inputs &amp; Outputs'!$B$4</f>
        <v>163600000</v>
      </c>
      <c r="AW59" s="7">
        <f>Deaths!AV59*'Inputs &amp; Outputs'!$B$4</f>
        <v>186000000</v>
      </c>
      <c r="AX59" s="7">
        <f>Deaths!AW59*'Inputs &amp; Outputs'!$B$4</f>
        <v>160800000</v>
      </c>
      <c r="AY59" s="7">
        <f>Deaths!AX59*'Inputs &amp; Outputs'!$B$4</f>
        <v>180400000</v>
      </c>
      <c r="AZ59" s="7">
        <f>Deaths!AY59*'Inputs &amp; Outputs'!$B$4</f>
        <v>202800000</v>
      </c>
      <c r="BA59" s="7">
        <f>Deaths!AZ59*'Inputs &amp; Outputs'!$B$4</f>
        <v>176000000</v>
      </c>
      <c r="BB59" s="7">
        <f>Deaths!BA59*'Inputs &amp; Outputs'!$B$4</f>
        <v>190000000</v>
      </c>
      <c r="BC59" s="7">
        <f>Deaths!BB59*'Inputs &amp; Outputs'!$B$4</f>
        <v>195600000</v>
      </c>
      <c r="BD59" s="7">
        <f>Deaths!BC59*'Inputs &amp; Outputs'!$B$4</f>
        <v>166800000</v>
      </c>
      <c r="BE59" s="7">
        <f>Deaths!BD59*'Inputs &amp; Outputs'!$B$4</f>
        <v>140800000</v>
      </c>
      <c r="BF59" s="7">
        <f>Deaths!BE59*'Inputs &amp; Outputs'!$B$4</f>
        <v>142400000</v>
      </c>
      <c r="BG59" s="7">
        <f>Deaths!BF59*'Inputs &amp; Outputs'!$B$4</f>
        <v>109200000</v>
      </c>
      <c r="BH59" s="7">
        <f>Deaths!BG59*'Inputs &amp; Outputs'!$B$4</f>
        <v>92800000</v>
      </c>
      <c r="BI59" s="7">
        <f>Deaths!BH59*'Inputs &amp; Outputs'!$B$4</f>
        <v>76400000</v>
      </c>
      <c r="BJ59" s="7">
        <f>Deaths!BI59*'Inputs &amp; Outputs'!$B$4</f>
        <v>58800000</v>
      </c>
      <c r="BK59" s="7">
        <f>Deaths!BJ59*'Inputs &amp; Outputs'!$B$4</f>
        <v>46000000</v>
      </c>
      <c r="BL59" s="7">
        <f>Deaths!BK59*'Inputs &amp; Outputs'!$B$4</f>
        <v>32000000</v>
      </c>
      <c r="BM59" s="7">
        <f>Deaths!BL59*'Inputs &amp; Outputs'!$B$4</f>
        <v>23200000</v>
      </c>
      <c r="BN59" s="7">
        <f>Deaths!BM59*'Inputs &amp; Outputs'!$B$4</f>
        <v>16000000</v>
      </c>
      <c r="BO59" s="7">
        <f>Deaths!BN59*'Inputs &amp; Outputs'!$B$4</f>
        <v>9200000</v>
      </c>
      <c r="BP59" s="7">
        <f>Deaths!BO59*'Inputs &amp; Outputs'!$B$4</f>
        <v>6400000</v>
      </c>
      <c r="BQ59" s="7">
        <f>Deaths!BP59*'Inputs &amp; Outputs'!$B$4</f>
        <v>4400000</v>
      </c>
      <c r="BR59" s="7">
        <f>Deaths!BQ59*'Inputs &amp; Outputs'!$B$4</f>
        <v>3200000</v>
      </c>
      <c r="BS59" s="7">
        <f>Deaths!BR59*'Inputs &amp; Outputs'!$B$4</f>
        <v>400000</v>
      </c>
      <c r="BT59" s="7">
        <f>Deaths!BS59*'Inputs &amp; Outputs'!$B$4</f>
        <v>4000000</v>
      </c>
    </row>
    <row r="60" spans="1:72" x14ac:dyDescent="0.25">
      <c r="A60" s="1">
        <v>59</v>
      </c>
      <c r="C60" s="7">
        <f>Deaths!B60*'Inputs &amp; Outputs'!$B$4</f>
        <v>1600000</v>
      </c>
      <c r="D60" s="7">
        <f>Deaths!C60*'Inputs &amp; Outputs'!$B$4</f>
        <v>1200000</v>
      </c>
      <c r="E60" s="7">
        <f>Deaths!D60*'Inputs &amp; Outputs'!$B$4</f>
        <v>5200000</v>
      </c>
      <c r="F60" s="7">
        <f>Deaths!E60*'Inputs &amp; Outputs'!$B$4</f>
        <v>3600000</v>
      </c>
      <c r="G60" s="7">
        <f>Deaths!F60*'Inputs &amp; Outputs'!$B$4</f>
        <v>5600000</v>
      </c>
      <c r="H60" s="7">
        <f>Deaths!G60*'Inputs &amp; Outputs'!$B$4</f>
        <v>4800000</v>
      </c>
      <c r="I60" s="7">
        <f>Deaths!H60*'Inputs &amp; Outputs'!$B$4</f>
        <v>4400000</v>
      </c>
      <c r="J60" s="7">
        <f>Deaths!I60*'Inputs &amp; Outputs'!$B$4</f>
        <v>6400000</v>
      </c>
      <c r="K60" s="7">
        <f>Deaths!J60*'Inputs &amp; Outputs'!$B$4</f>
        <v>6000000</v>
      </c>
      <c r="L60" s="7">
        <f>Deaths!K60*'Inputs &amp; Outputs'!$B$4</f>
        <v>6000000</v>
      </c>
      <c r="M60" s="7">
        <f>Deaths!L60*'Inputs &amp; Outputs'!$B$4</f>
        <v>6400000</v>
      </c>
      <c r="N60" s="7">
        <f>Deaths!M60*'Inputs &amp; Outputs'!$B$4</f>
        <v>10000000</v>
      </c>
      <c r="O60" s="7">
        <f>Deaths!N60*'Inputs &amp; Outputs'!$B$4</f>
        <v>12000000</v>
      </c>
      <c r="P60" s="7">
        <f>Deaths!O60*'Inputs &amp; Outputs'!$B$4</f>
        <v>10400000</v>
      </c>
      <c r="Q60" s="7">
        <f>Deaths!P60*'Inputs &amp; Outputs'!$B$4</f>
        <v>8000000</v>
      </c>
      <c r="R60" s="7">
        <f>Deaths!Q60*'Inputs &amp; Outputs'!$B$4</f>
        <v>11200000</v>
      </c>
      <c r="S60" s="7">
        <f>Deaths!R60*'Inputs &amp; Outputs'!$B$4</f>
        <v>11200000</v>
      </c>
      <c r="T60" s="7">
        <f>Deaths!S60*'Inputs &amp; Outputs'!$B$4</f>
        <v>11200000</v>
      </c>
      <c r="U60" s="7">
        <f>Deaths!T60*'Inputs &amp; Outputs'!$B$4</f>
        <v>12800000</v>
      </c>
      <c r="V60" s="7">
        <f>Deaths!U60*'Inputs &amp; Outputs'!$B$4</f>
        <v>12800000</v>
      </c>
      <c r="W60" s="7">
        <f>Deaths!V60*'Inputs &amp; Outputs'!$B$4</f>
        <v>17200000</v>
      </c>
      <c r="X60" s="7">
        <f>Deaths!W60*'Inputs &amp; Outputs'!$B$4</f>
        <v>16000000</v>
      </c>
      <c r="Y60" s="7">
        <f>Deaths!X60*'Inputs &amp; Outputs'!$B$4</f>
        <v>16000000</v>
      </c>
      <c r="Z60" s="7">
        <f>Deaths!Y60*'Inputs &amp; Outputs'!$B$4</f>
        <v>20000000</v>
      </c>
      <c r="AA60" s="7">
        <f>Deaths!Z60*'Inputs &amp; Outputs'!$B$4</f>
        <v>20800000</v>
      </c>
      <c r="AB60" s="7">
        <f>Deaths!AA60*'Inputs &amp; Outputs'!$B$4</f>
        <v>22400000</v>
      </c>
      <c r="AC60" s="7">
        <f>Deaths!AB60*'Inputs &amp; Outputs'!$B$4</f>
        <v>25600000</v>
      </c>
      <c r="AD60" s="7">
        <f>Deaths!AC60*'Inputs &amp; Outputs'!$B$4</f>
        <v>24000000</v>
      </c>
      <c r="AE60" s="7">
        <f>Deaths!AD60*'Inputs &amp; Outputs'!$B$4</f>
        <v>27200000</v>
      </c>
      <c r="AF60" s="7">
        <f>Deaths!AE60*'Inputs &amp; Outputs'!$B$4</f>
        <v>31600000</v>
      </c>
      <c r="AG60" s="7">
        <f>Deaths!AF60*'Inputs &amp; Outputs'!$B$4</f>
        <v>39600000</v>
      </c>
      <c r="AH60" s="7">
        <f>Deaths!AG60*'Inputs &amp; Outputs'!$B$4</f>
        <v>48000000</v>
      </c>
      <c r="AI60" s="7">
        <f>Deaths!AH60*'Inputs &amp; Outputs'!$B$4</f>
        <v>45200000</v>
      </c>
      <c r="AJ60" s="7">
        <f>Deaths!AI60*'Inputs &amp; Outputs'!$B$4</f>
        <v>61600000</v>
      </c>
      <c r="AK60" s="7">
        <f>Deaths!AJ60*'Inputs &amp; Outputs'!$B$4</f>
        <v>64800000</v>
      </c>
      <c r="AL60" s="7">
        <f>Deaths!AK60*'Inputs &amp; Outputs'!$B$4</f>
        <v>56400000</v>
      </c>
      <c r="AM60" s="7">
        <f>Deaths!AL60*'Inputs &amp; Outputs'!$B$4</f>
        <v>55600000</v>
      </c>
      <c r="AN60" s="7">
        <f>Deaths!AM60*'Inputs &amp; Outputs'!$B$4</f>
        <v>76000000</v>
      </c>
      <c r="AO60" s="7">
        <f>Deaths!AN60*'Inputs &amp; Outputs'!$B$4</f>
        <v>84400000</v>
      </c>
      <c r="AP60" s="7">
        <f>Deaths!AO60*'Inputs &amp; Outputs'!$B$4</f>
        <v>102000000</v>
      </c>
      <c r="AQ60" s="7">
        <f>Deaths!AP60*'Inputs &amp; Outputs'!$B$4</f>
        <v>93200000</v>
      </c>
      <c r="AR60" s="7">
        <f>Deaths!AQ60*'Inputs &amp; Outputs'!$B$4</f>
        <v>113600000</v>
      </c>
      <c r="AS60" s="7">
        <f>Deaths!AR60*'Inputs &amp; Outputs'!$B$4</f>
        <v>115600000</v>
      </c>
      <c r="AT60" s="7">
        <f>Deaths!AS60*'Inputs &amp; Outputs'!$B$4</f>
        <v>123200000</v>
      </c>
      <c r="AU60" s="7">
        <f>Deaths!AT60*'Inputs &amp; Outputs'!$B$4</f>
        <v>145200000</v>
      </c>
      <c r="AV60" s="7">
        <f>Deaths!AU60*'Inputs &amp; Outputs'!$B$4</f>
        <v>165600000</v>
      </c>
      <c r="AW60" s="7">
        <f>Deaths!AV60*'Inputs &amp; Outputs'!$B$4</f>
        <v>166800000</v>
      </c>
      <c r="AX60" s="7">
        <f>Deaths!AW60*'Inputs &amp; Outputs'!$B$4</f>
        <v>182800000</v>
      </c>
      <c r="AY60" s="7">
        <f>Deaths!AX60*'Inputs &amp; Outputs'!$B$4</f>
        <v>178000000</v>
      </c>
      <c r="AZ60" s="7">
        <f>Deaths!AY60*'Inputs &amp; Outputs'!$B$4</f>
        <v>182400000</v>
      </c>
      <c r="BA60" s="7">
        <f>Deaths!AZ60*'Inputs &amp; Outputs'!$B$4</f>
        <v>186000000</v>
      </c>
      <c r="BB60" s="7">
        <f>Deaths!BA60*'Inputs &amp; Outputs'!$B$4</f>
        <v>184400000</v>
      </c>
      <c r="BC60" s="7">
        <f>Deaths!BB60*'Inputs &amp; Outputs'!$B$4</f>
        <v>182800000</v>
      </c>
      <c r="BD60" s="7">
        <f>Deaths!BC60*'Inputs &amp; Outputs'!$B$4</f>
        <v>177200000</v>
      </c>
      <c r="BE60" s="7">
        <f>Deaths!BD60*'Inputs &amp; Outputs'!$B$4</f>
        <v>166800000</v>
      </c>
      <c r="BF60" s="7">
        <f>Deaths!BE60*'Inputs &amp; Outputs'!$B$4</f>
        <v>135600000</v>
      </c>
      <c r="BG60" s="7">
        <f>Deaths!BF60*'Inputs &amp; Outputs'!$B$4</f>
        <v>109200000</v>
      </c>
      <c r="BH60" s="7">
        <f>Deaths!BG60*'Inputs &amp; Outputs'!$B$4</f>
        <v>98000000</v>
      </c>
      <c r="BI60" s="7">
        <f>Deaths!BH60*'Inputs &amp; Outputs'!$B$4</f>
        <v>76800000</v>
      </c>
      <c r="BJ60" s="7">
        <f>Deaths!BI60*'Inputs &amp; Outputs'!$B$4</f>
        <v>60000000</v>
      </c>
      <c r="BK60" s="7">
        <f>Deaths!BJ60*'Inputs &amp; Outputs'!$B$4</f>
        <v>38800000</v>
      </c>
      <c r="BL60" s="7">
        <f>Deaths!BK60*'Inputs &amp; Outputs'!$B$4</f>
        <v>39200000</v>
      </c>
      <c r="BM60" s="7">
        <f>Deaths!BL60*'Inputs &amp; Outputs'!$B$4</f>
        <v>24800000</v>
      </c>
      <c r="BN60" s="7">
        <f>Deaths!BM60*'Inputs &amp; Outputs'!$B$4</f>
        <v>16400000</v>
      </c>
      <c r="BO60" s="7">
        <f>Deaths!BN60*'Inputs &amp; Outputs'!$B$4</f>
        <v>8000000</v>
      </c>
      <c r="BP60" s="7">
        <f>Deaths!BO60*'Inputs &amp; Outputs'!$B$4</f>
        <v>6400000</v>
      </c>
      <c r="BQ60" s="7">
        <f>Deaths!BP60*'Inputs &amp; Outputs'!$B$4</f>
        <v>4800000</v>
      </c>
      <c r="BR60" s="7">
        <f>Deaths!BQ60*'Inputs &amp; Outputs'!$B$4</f>
        <v>4800000</v>
      </c>
      <c r="BS60" s="7">
        <f>Deaths!BR60*'Inputs &amp; Outputs'!$B$4</f>
        <v>3200000</v>
      </c>
      <c r="BT60" s="7">
        <f>Deaths!BS60*'Inputs &amp; Outputs'!$B$4</f>
        <v>5200000</v>
      </c>
    </row>
    <row r="61" spans="1:72" x14ac:dyDescent="0.25">
      <c r="A61" s="1">
        <v>60</v>
      </c>
      <c r="C61" s="7">
        <f>Deaths!B61*'Inputs &amp; Outputs'!$B$4</f>
        <v>800000</v>
      </c>
      <c r="D61" s="7">
        <f>Deaths!C61*'Inputs &amp; Outputs'!$B$4</f>
        <v>3600000</v>
      </c>
      <c r="E61" s="7">
        <f>Deaths!D61*'Inputs &amp; Outputs'!$B$4</f>
        <v>2800000</v>
      </c>
      <c r="F61" s="7">
        <f>Deaths!E61*'Inputs &amp; Outputs'!$B$4</f>
        <v>4400000</v>
      </c>
      <c r="G61" s="7">
        <f>Deaths!F61*'Inputs &amp; Outputs'!$B$4</f>
        <v>4400000</v>
      </c>
      <c r="H61" s="7">
        <f>Deaths!G61*'Inputs &amp; Outputs'!$B$4</f>
        <v>5200000</v>
      </c>
      <c r="I61" s="7">
        <f>Deaths!H61*'Inputs &amp; Outputs'!$B$4</f>
        <v>4800000</v>
      </c>
      <c r="J61" s="7">
        <f>Deaths!I61*'Inputs &amp; Outputs'!$B$4</f>
        <v>5200000</v>
      </c>
      <c r="K61" s="7">
        <f>Deaths!J61*'Inputs &amp; Outputs'!$B$4</f>
        <v>6000000</v>
      </c>
      <c r="L61" s="7">
        <f>Deaths!K61*'Inputs &amp; Outputs'!$B$4</f>
        <v>8800000</v>
      </c>
      <c r="M61" s="7">
        <f>Deaths!L61*'Inputs &amp; Outputs'!$B$4</f>
        <v>6800000</v>
      </c>
      <c r="N61" s="7">
        <f>Deaths!M61*'Inputs &amp; Outputs'!$B$4</f>
        <v>6800000</v>
      </c>
      <c r="O61" s="7">
        <f>Deaths!N61*'Inputs &amp; Outputs'!$B$4</f>
        <v>8000000</v>
      </c>
      <c r="P61" s="7">
        <f>Deaths!O61*'Inputs &amp; Outputs'!$B$4</f>
        <v>6800000</v>
      </c>
      <c r="Q61" s="7">
        <f>Deaths!P61*'Inputs &amp; Outputs'!$B$4</f>
        <v>9600000</v>
      </c>
      <c r="R61" s="7">
        <f>Deaths!Q61*'Inputs &amp; Outputs'!$B$4</f>
        <v>12000000</v>
      </c>
      <c r="S61" s="7">
        <f>Deaths!R61*'Inputs &amp; Outputs'!$B$4</f>
        <v>7600000</v>
      </c>
      <c r="T61" s="7">
        <f>Deaths!S61*'Inputs &amp; Outputs'!$B$4</f>
        <v>8800000</v>
      </c>
      <c r="U61" s="7">
        <f>Deaths!T61*'Inputs &amp; Outputs'!$B$4</f>
        <v>12800000</v>
      </c>
      <c r="V61" s="7">
        <f>Deaths!U61*'Inputs &amp; Outputs'!$B$4</f>
        <v>14400000</v>
      </c>
      <c r="W61" s="7">
        <f>Deaths!V61*'Inputs &amp; Outputs'!$B$4</f>
        <v>14000000</v>
      </c>
      <c r="X61" s="7">
        <f>Deaths!W61*'Inputs &amp; Outputs'!$B$4</f>
        <v>7600000</v>
      </c>
      <c r="Y61" s="7">
        <f>Deaths!X61*'Inputs &amp; Outputs'!$B$4</f>
        <v>20400000</v>
      </c>
      <c r="Z61" s="7">
        <f>Deaths!Y61*'Inputs &amp; Outputs'!$B$4</f>
        <v>20400000</v>
      </c>
      <c r="AA61" s="7">
        <f>Deaths!Z61*'Inputs &amp; Outputs'!$B$4</f>
        <v>21200000</v>
      </c>
      <c r="AB61" s="7">
        <f>Deaths!AA61*'Inputs &amp; Outputs'!$B$4</f>
        <v>24000000</v>
      </c>
      <c r="AC61" s="7">
        <f>Deaths!AB61*'Inputs &amp; Outputs'!$B$4</f>
        <v>24000000</v>
      </c>
      <c r="AD61" s="7">
        <f>Deaths!AC61*'Inputs &amp; Outputs'!$B$4</f>
        <v>30800000</v>
      </c>
      <c r="AE61" s="7">
        <f>Deaths!AD61*'Inputs &amp; Outputs'!$B$4</f>
        <v>30400000</v>
      </c>
      <c r="AF61" s="7">
        <f>Deaths!AE61*'Inputs &amp; Outputs'!$B$4</f>
        <v>33600000</v>
      </c>
      <c r="AG61" s="7">
        <f>Deaths!AF61*'Inputs &amp; Outputs'!$B$4</f>
        <v>34400000</v>
      </c>
      <c r="AH61" s="7">
        <f>Deaths!AG61*'Inputs &amp; Outputs'!$B$4</f>
        <v>38000000</v>
      </c>
      <c r="AI61" s="7">
        <f>Deaths!AH61*'Inputs &amp; Outputs'!$B$4</f>
        <v>51200000</v>
      </c>
      <c r="AJ61" s="7">
        <f>Deaths!AI61*'Inputs &amp; Outputs'!$B$4</f>
        <v>43600000</v>
      </c>
      <c r="AK61" s="7">
        <f>Deaths!AJ61*'Inputs &amp; Outputs'!$B$4</f>
        <v>55200000</v>
      </c>
      <c r="AL61" s="7">
        <f>Deaths!AK61*'Inputs &amp; Outputs'!$B$4</f>
        <v>61200000</v>
      </c>
      <c r="AM61" s="7">
        <f>Deaths!AL61*'Inputs &amp; Outputs'!$B$4</f>
        <v>63200000</v>
      </c>
      <c r="AN61" s="7">
        <f>Deaths!AM61*'Inputs &amp; Outputs'!$B$4</f>
        <v>73600000</v>
      </c>
      <c r="AO61" s="7">
        <f>Deaths!AN61*'Inputs &amp; Outputs'!$B$4</f>
        <v>83600000</v>
      </c>
      <c r="AP61" s="7">
        <f>Deaths!AO61*'Inputs &amp; Outputs'!$B$4</f>
        <v>88800000</v>
      </c>
      <c r="AQ61" s="7">
        <f>Deaths!AP61*'Inputs &amp; Outputs'!$B$4</f>
        <v>98400000</v>
      </c>
      <c r="AR61" s="7">
        <f>Deaths!AQ61*'Inputs &amp; Outputs'!$B$4</f>
        <v>115600000</v>
      </c>
      <c r="AS61" s="7">
        <f>Deaths!AR61*'Inputs &amp; Outputs'!$B$4</f>
        <v>127600000</v>
      </c>
      <c r="AT61" s="7">
        <f>Deaths!AS61*'Inputs &amp; Outputs'!$B$4</f>
        <v>133600000</v>
      </c>
      <c r="AU61" s="7">
        <f>Deaths!AT61*'Inputs &amp; Outputs'!$B$4</f>
        <v>138400000</v>
      </c>
      <c r="AV61" s="7">
        <f>Deaths!AU61*'Inputs &amp; Outputs'!$B$4</f>
        <v>157200000</v>
      </c>
      <c r="AW61" s="7">
        <f>Deaths!AV61*'Inputs &amp; Outputs'!$B$4</f>
        <v>182400000</v>
      </c>
      <c r="AX61" s="7">
        <f>Deaths!AW61*'Inputs &amp; Outputs'!$B$4</f>
        <v>180800000</v>
      </c>
      <c r="AY61" s="7">
        <f>Deaths!AX61*'Inputs &amp; Outputs'!$B$4</f>
        <v>179200000</v>
      </c>
      <c r="AZ61" s="7">
        <f>Deaths!AY61*'Inputs &amp; Outputs'!$B$4</f>
        <v>194000000</v>
      </c>
      <c r="BA61" s="7">
        <f>Deaths!AZ61*'Inputs &amp; Outputs'!$B$4</f>
        <v>195600000</v>
      </c>
      <c r="BB61" s="7">
        <f>Deaths!BA61*'Inputs &amp; Outputs'!$B$4</f>
        <v>185600000</v>
      </c>
      <c r="BC61" s="7">
        <f>Deaths!BB61*'Inputs &amp; Outputs'!$B$4</f>
        <v>192400000</v>
      </c>
      <c r="BD61" s="7">
        <f>Deaths!BC61*'Inputs &amp; Outputs'!$B$4</f>
        <v>173200000</v>
      </c>
      <c r="BE61" s="7">
        <f>Deaths!BD61*'Inputs &amp; Outputs'!$B$4</f>
        <v>155600000</v>
      </c>
      <c r="BF61" s="7">
        <f>Deaths!BE61*'Inputs &amp; Outputs'!$B$4</f>
        <v>140800000</v>
      </c>
      <c r="BG61" s="7">
        <f>Deaths!BF61*'Inputs &amp; Outputs'!$B$4</f>
        <v>119200000</v>
      </c>
      <c r="BH61" s="7">
        <f>Deaths!BG61*'Inputs &amp; Outputs'!$B$4</f>
        <v>93600000</v>
      </c>
      <c r="BI61" s="7">
        <f>Deaths!BH61*'Inputs &amp; Outputs'!$B$4</f>
        <v>73200000</v>
      </c>
      <c r="BJ61" s="7">
        <f>Deaths!BI61*'Inputs &amp; Outputs'!$B$4</f>
        <v>60000000</v>
      </c>
      <c r="BK61" s="7">
        <f>Deaths!BJ61*'Inputs &amp; Outputs'!$B$4</f>
        <v>43600000</v>
      </c>
      <c r="BL61" s="7">
        <f>Deaths!BK61*'Inputs &amp; Outputs'!$B$4</f>
        <v>28000000</v>
      </c>
      <c r="BM61" s="7">
        <f>Deaths!BL61*'Inputs &amp; Outputs'!$B$4</f>
        <v>24800000</v>
      </c>
      <c r="BN61" s="7">
        <f>Deaths!BM61*'Inputs &amp; Outputs'!$B$4</f>
        <v>18800000</v>
      </c>
      <c r="BO61" s="7">
        <f>Deaths!BN61*'Inputs &amp; Outputs'!$B$4</f>
        <v>10800000</v>
      </c>
      <c r="BP61" s="7">
        <f>Deaths!BO61*'Inputs &amp; Outputs'!$B$4</f>
        <v>6800000</v>
      </c>
      <c r="BQ61" s="7">
        <f>Deaths!BP61*'Inputs &amp; Outputs'!$B$4</f>
        <v>5600000</v>
      </c>
      <c r="BR61" s="7">
        <f>Deaths!BQ61*'Inputs &amp; Outputs'!$B$4</f>
        <v>3600000</v>
      </c>
      <c r="BS61" s="7">
        <f>Deaths!BR61*'Inputs &amp; Outputs'!$B$4</f>
        <v>800000</v>
      </c>
      <c r="BT61" s="7">
        <f>Deaths!BS61*'Inputs &amp; Outputs'!$B$4</f>
        <v>2000000</v>
      </c>
    </row>
    <row r="62" spans="1:72" x14ac:dyDescent="0.25">
      <c r="A62" s="1">
        <v>61</v>
      </c>
      <c r="C62" s="7">
        <f>Deaths!B62*'Inputs &amp; Outputs'!$B$4</f>
        <v>3600000</v>
      </c>
      <c r="D62" s="7">
        <f>Deaths!C62*'Inputs &amp; Outputs'!$B$4</f>
        <v>5200000</v>
      </c>
      <c r="E62" s="7">
        <f>Deaths!D62*'Inputs &amp; Outputs'!$B$4</f>
        <v>4400000</v>
      </c>
      <c r="F62" s="7">
        <f>Deaths!E62*'Inputs &amp; Outputs'!$B$4</f>
        <v>4400000</v>
      </c>
      <c r="G62" s="7">
        <f>Deaths!F62*'Inputs &amp; Outputs'!$B$4</f>
        <v>4000000</v>
      </c>
      <c r="H62" s="7">
        <f>Deaths!G62*'Inputs &amp; Outputs'!$B$4</f>
        <v>4000000</v>
      </c>
      <c r="I62" s="7">
        <f>Deaths!H62*'Inputs &amp; Outputs'!$B$4</f>
        <v>3600000</v>
      </c>
      <c r="J62" s="7">
        <f>Deaths!I62*'Inputs &amp; Outputs'!$B$4</f>
        <v>4400000</v>
      </c>
      <c r="K62" s="7">
        <f>Deaths!J62*'Inputs &amp; Outputs'!$B$4</f>
        <v>7200000</v>
      </c>
      <c r="L62" s="7">
        <f>Deaths!K62*'Inputs &amp; Outputs'!$B$4</f>
        <v>10000000</v>
      </c>
      <c r="M62" s="7">
        <f>Deaths!L62*'Inputs &amp; Outputs'!$B$4</f>
        <v>6000000</v>
      </c>
      <c r="N62" s="7">
        <f>Deaths!M62*'Inputs &amp; Outputs'!$B$4</f>
        <v>8000000</v>
      </c>
      <c r="O62" s="7">
        <f>Deaths!N62*'Inputs &amp; Outputs'!$B$4</f>
        <v>7200000</v>
      </c>
      <c r="P62" s="7">
        <f>Deaths!O62*'Inputs &amp; Outputs'!$B$4</f>
        <v>10800000</v>
      </c>
      <c r="Q62" s="7">
        <f>Deaths!P62*'Inputs &amp; Outputs'!$B$4</f>
        <v>9200000</v>
      </c>
      <c r="R62" s="7">
        <f>Deaths!Q62*'Inputs &amp; Outputs'!$B$4</f>
        <v>8800000</v>
      </c>
      <c r="S62" s="7">
        <f>Deaths!R62*'Inputs &amp; Outputs'!$B$4</f>
        <v>13600000</v>
      </c>
      <c r="T62" s="7">
        <f>Deaths!S62*'Inputs &amp; Outputs'!$B$4</f>
        <v>10400000</v>
      </c>
      <c r="U62" s="7">
        <f>Deaths!T62*'Inputs &amp; Outputs'!$B$4</f>
        <v>14800000</v>
      </c>
      <c r="V62" s="7">
        <f>Deaths!U62*'Inputs &amp; Outputs'!$B$4</f>
        <v>16000000</v>
      </c>
      <c r="W62" s="7">
        <f>Deaths!V62*'Inputs &amp; Outputs'!$B$4</f>
        <v>14400000</v>
      </c>
      <c r="X62" s="7">
        <f>Deaths!W62*'Inputs &amp; Outputs'!$B$4</f>
        <v>16400000</v>
      </c>
      <c r="Y62" s="7">
        <f>Deaths!X62*'Inputs &amp; Outputs'!$B$4</f>
        <v>18400000</v>
      </c>
      <c r="Z62" s="7">
        <f>Deaths!Y62*'Inputs &amp; Outputs'!$B$4</f>
        <v>17600000</v>
      </c>
      <c r="AA62" s="7">
        <f>Deaths!Z62*'Inputs &amp; Outputs'!$B$4</f>
        <v>24400000</v>
      </c>
      <c r="AB62" s="7">
        <f>Deaths!AA62*'Inputs &amp; Outputs'!$B$4</f>
        <v>23200000</v>
      </c>
      <c r="AC62" s="7">
        <f>Deaths!AB62*'Inputs &amp; Outputs'!$B$4</f>
        <v>25200000</v>
      </c>
      <c r="AD62" s="7">
        <f>Deaths!AC62*'Inputs &amp; Outputs'!$B$4</f>
        <v>27600000</v>
      </c>
      <c r="AE62" s="7">
        <f>Deaths!AD62*'Inputs &amp; Outputs'!$B$4</f>
        <v>31600000</v>
      </c>
      <c r="AF62" s="7">
        <f>Deaths!AE62*'Inputs &amp; Outputs'!$B$4</f>
        <v>25600000</v>
      </c>
      <c r="AG62" s="7">
        <f>Deaths!AF62*'Inputs &amp; Outputs'!$B$4</f>
        <v>39600000</v>
      </c>
      <c r="AH62" s="7">
        <f>Deaths!AG62*'Inputs &amp; Outputs'!$B$4</f>
        <v>40400000</v>
      </c>
      <c r="AI62" s="7">
        <f>Deaths!AH62*'Inputs &amp; Outputs'!$B$4</f>
        <v>48400000</v>
      </c>
      <c r="AJ62" s="7">
        <f>Deaths!AI62*'Inputs &amp; Outputs'!$B$4</f>
        <v>48000000</v>
      </c>
      <c r="AK62" s="7">
        <f>Deaths!AJ62*'Inputs &amp; Outputs'!$B$4</f>
        <v>58800000</v>
      </c>
      <c r="AL62" s="7">
        <f>Deaths!AK62*'Inputs &amp; Outputs'!$B$4</f>
        <v>64800000</v>
      </c>
      <c r="AM62" s="7">
        <f>Deaths!AL62*'Inputs &amp; Outputs'!$B$4</f>
        <v>74000000</v>
      </c>
      <c r="AN62" s="7">
        <f>Deaths!AM62*'Inputs &amp; Outputs'!$B$4</f>
        <v>75600000</v>
      </c>
      <c r="AO62" s="7">
        <f>Deaths!AN62*'Inputs &amp; Outputs'!$B$4</f>
        <v>75600000</v>
      </c>
      <c r="AP62" s="7">
        <f>Deaths!AO62*'Inputs &amp; Outputs'!$B$4</f>
        <v>78800000</v>
      </c>
      <c r="AQ62" s="7">
        <f>Deaths!AP62*'Inputs &amp; Outputs'!$B$4</f>
        <v>103200000</v>
      </c>
      <c r="AR62" s="7">
        <f>Deaths!AQ62*'Inputs &amp; Outputs'!$B$4</f>
        <v>108800000</v>
      </c>
      <c r="AS62" s="7">
        <f>Deaths!AR62*'Inputs &amp; Outputs'!$B$4</f>
        <v>118400000</v>
      </c>
      <c r="AT62" s="7">
        <f>Deaths!AS62*'Inputs &amp; Outputs'!$B$4</f>
        <v>133200000</v>
      </c>
      <c r="AU62" s="7">
        <f>Deaths!AT62*'Inputs &amp; Outputs'!$B$4</f>
        <v>143200000</v>
      </c>
      <c r="AV62" s="7">
        <f>Deaths!AU62*'Inputs &amp; Outputs'!$B$4</f>
        <v>162000000</v>
      </c>
      <c r="AW62" s="7">
        <f>Deaths!AV62*'Inputs &amp; Outputs'!$B$4</f>
        <v>168800000</v>
      </c>
      <c r="AX62" s="7">
        <f>Deaths!AW62*'Inputs &amp; Outputs'!$B$4</f>
        <v>159600000</v>
      </c>
      <c r="AY62" s="7">
        <f>Deaths!AX62*'Inputs &amp; Outputs'!$B$4</f>
        <v>197200000</v>
      </c>
      <c r="AZ62" s="7">
        <f>Deaths!AY62*'Inputs &amp; Outputs'!$B$4</f>
        <v>193600000</v>
      </c>
      <c r="BA62" s="7">
        <f>Deaths!AZ62*'Inputs &amp; Outputs'!$B$4</f>
        <v>206000000</v>
      </c>
      <c r="BB62" s="7">
        <f>Deaths!BA62*'Inputs &amp; Outputs'!$B$4</f>
        <v>194800000</v>
      </c>
      <c r="BC62" s="7">
        <f>Deaths!BB62*'Inputs &amp; Outputs'!$B$4</f>
        <v>186400000</v>
      </c>
      <c r="BD62" s="7">
        <f>Deaths!BC62*'Inputs &amp; Outputs'!$B$4</f>
        <v>172800000</v>
      </c>
      <c r="BE62" s="7">
        <f>Deaths!BD62*'Inputs &amp; Outputs'!$B$4</f>
        <v>154000000</v>
      </c>
      <c r="BF62" s="7">
        <f>Deaths!BE62*'Inputs &amp; Outputs'!$B$4</f>
        <v>130400000</v>
      </c>
      <c r="BG62" s="7">
        <f>Deaths!BF62*'Inputs &amp; Outputs'!$B$4</f>
        <v>108800000</v>
      </c>
      <c r="BH62" s="7">
        <f>Deaths!BG62*'Inputs &amp; Outputs'!$B$4</f>
        <v>96400000</v>
      </c>
      <c r="BI62" s="7">
        <f>Deaths!BH62*'Inputs &amp; Outputs'!$B$4</f>
        <v>69200000</v>
      </c>
      <c r="BJ62" s="7">
        <f>Deaths!BI62*'Inputs &amp; Outputs'!$B$4</f>
        <v>56000000</v>
      </c>
      <c r="BK62" s="7">
        <f>Deaths!BJ62*'Inputs &amp; Outputs'!$B$4</f>
        <v>47200000</v>
      </c>
      <c r="BL62" s="7">
        <f>Deaths!BK62*'Inputs &amp; Outputs'!$B$4</f>
        <v>35200000</v>
      </c>
      <c r="BM62" s="7">
        <f>Deaths!BL62*'Inputs &amp; Outputs'!$B$4</f>
        <v>19600000</v>
      </c>
      <c r="BN62" s="7">
        <f>Deaths!BM62*'Inputs &amp; Outputs'!$B$4</f>
        <v>23200000</v>
      </c>
      <c r="BO62" s="7">
        <f>Deaths!BN62*'Inputs &amp; Outputs'!$B$4</f>
        <v>10400000</v>
      </c>
      <c r="BP62" s="7">
        <f>Deaths!BO62*'Inputs &amp; Outputs'!$B$4</f>
        <v>8800000</v>
      </c>
      <c r="BQ62" s="7">
        <f>Deaths!BP62*'Inputs &amp; Outputs'!$B$4</f>
        <v>4800000</v>
      </c>
      <c r="BR62" s="7">
        <f>Deaths!BQ62*'Inputs &amp; Outputs'!$B$4</f>
        <v>2000000</v>
      </c>
      <c r="BS62" s="7">
        <f>Deaths!BR62*'Inputs &amp; Outputs'!$B$4</f>
        <v>800000</v>
      </c>
      <c r="BT62" s="7">
        <f>Deaths!BS62*'Inputs &amp; Outputs'!$B$4</f>
        <v>1200000</v>
      </c>
    </row>
    <row r="63" spans="1:72" x14ac:dyDescent="0.25">
      <c r="A63" s="1">
        <v>62</v>
      </c>
      <c r="C63" s="7">
        <f>Deaths!B63*'Inputs &amp; Outputs'!$B$4</f>
        <v>3600000</v>
      </c>
      <c r="D63" s="7">
        <f>Deaths!C63*'Inputs &amp; Outputs'!$B$4</f>
        <v>4000000</v>
      </c>
      <c r="E63" s="7">
        <f>Deaths!D63*'Inputs &amp; Outputs'!$B$4</f>
        <v>3600000</v>
      </c>
      <c r="F63" s="7">
        <f>Deaths!E63*'Inputs &amp; Outputs'!$B$4</f>
        <v>3600000</v>
      </c>
      <c r="G63" s="7">
        <f>Deaths!F63*'Inputs &amp; Outputs'!$B$4</f>
        <v>3200000</v>
      </c>
      <c r="H63" s="7">
        <f>Deaths!G63*'Inputs &amp; Outputs'!$B$4</f>
        <v>800000</v>
      </c>
      <c r="I63" s="7">
        <f>Deaths!H63*'Inputs &amp; Outputs'!$B$4</f>
        <v>4000000</v>
      </c>
      <c r="J63" s="7">
        <f>Deaths!I63*'Inputs &amp; Outputs'!$B$4</f>
        <v>8400000</v>
      </c>
      <c r="K63" s="7">
        <f>Deaths!J63*'Inputs &amp; Outputs'!$B$4</f>
        <v>6000000</v>
      </c>
      <c r="L63" s="7">
        <f>Deaths!K63*'Inputs &amp; Outputs'!$B$4</f>
        <v>5200000</v>
      </c>
      <c r="M63" s="7">
        <f>Deaths!L63*'Inputs &amp; Outputs'!$B$4</f>
        <v>6800000</v>
      </c>
      <c r="N63" s="7">
        <f>Deaths!M63*'Inputs &amp; Outputs'!$B$4</f>
        <v>6400000</v>
      </c>
      <c r="O63" s="7">
        <f>Deaths!N63*'Inputs &amp; Outputs'!$B$4</f>
        <v>7200000</v>
      </c>
      <c r="P63" s="7">
        <f>Deaths!O63*'Inputs &amp; Outputs'!$B$4</f>
        <v>8800000</v>
      </c>
      <c r="Q63" s="7">
        <f>Deaths!P63*'Inputs &amp; Outputs'!$B$4</f>
        <v>10000000</v>
      </c>
      <c r="R63" s="7">
        <f>Deaths!Q63*'Inputs &amp; Outputs'!$B$4</f>
        <v>13200000</v>
      </c>
      <c r="S63" s="7">
        <f>Deaths!R63*'Inputs &amp; Outputs'!$B$4</f>
        <v>11600000</v>
      </c>
      <c r="T63" s="7">
        <f>Deaths!S63*'Inputs &amp; Outputs'!$B$4</f>
        <v>15200000</v>
      </c>
      <c r="U63" s="7">
        <f>Deaths!T63*'Inputs &amp; Outputs'!$B$4</f>
        <v>12000000</v>
      </c>
      <c r="V63" s="7">
        <f>Deaths!U63*'Inputs &amp; Outputs'!$B$4</f>
        <v>13200000</v>
      </c>
      <c r="W63" s="7">
        <f>Deaths!V63*'Inputs &amp; Outputs'!$B$4</f>
        <v>14400000</v>
      </c>
      <c r="X63" s="7">
        <f>Deaths!W63*'Inputs &amp; Outputs'!$B$4</f>
        <v>13200000</v>
      </c>
      <c r="Y63" s="7">
        <f>Deaths!X63*'Inputs &amp; Outputs'!$B$4</f>
        <v>12400000</v>
      </c>
      <c r="Z63" s="7">
        <f>Deaths!Y63*'Inputs &amp; Outputs'!$B$4</f>
        <v>20000000</v>
      </c>
      <c r="AA63" s="7">
        <f>Deaths!Z63*'Inputs &amp; Outputs'!$B$4</f>
        <v>22400000</v>
      </c>
      <c r="AB63" s="7">
        <f>Deaths!AA63*'Inputs &amp; Outputs'!$B$4</f>
        <v>26000000</v>
      </c>
      <c r="AC63" s="7">
        <f>Deaths!AB63*'Inputs &amp; Outputs'!$B$4</f>
        <v>24800000</v>
      </c>
      <c r="AD63" s="7">
        <f>Deaths!AC63*'Inputs &amp; Outputs'!$B$4</f>
        <v>24400000</v>
      </c>
      <c r="AE63" s="7">
        <f>Deaths!AD63*'Inputs &amp; Outputs'!$B$4</f>
        <v>35600000</v>
      </c>
      <c r="AF63" s="7">
        <f>Deaths!AE63*'Inputs &amp; Outputs'!$B$4</f>
        <v>36000000</v>
      </c>
      <c r="AG63" s="7">
        <f>Deaths!AF63*'Inputs &amp; Outputs'!$B$4</f>
        <v>30000000</v>
      </c>
      <c r="AH63" s="7">
        <f>Deaths!AG63*'Inputs &amp; Outputs'!$B$4</f>
        <v>43600000</v>
      </c>
      <c r="AI63" s="7">
        <f>Deaths!AH63*'Inputs &amp; Outputs'!$B$4</f>
        <v>45200000</v>
      </c>
      <c r="AJ63" s="7">
        <f>Deaths!AI63*'Inputs &amp; Outputs'!$B$4</f>
        <v>47200000</v>
      </c>
      <c r="AK63" s="7">
        <f>Deaths!AJ63*'Inputs &amp; Outputs'!$B$4</f>
        <v>52800000</v>
      </c>
      <c r="AL63" s="7">
        <f>Deaths!AK63*'Inputs &amp; Outputs'!$B$4</f>
        <v>59600000</v>
      </c>
      <c r="AM63" s="7">
        <f>Deaths!AL63*'Inputs &amp; Outputs'!$B$4</f>
        <v>69200000</v>
      </c>
      <c r="AN63" s="7">
        <f>Deaths!AM63*'Inputs &amp; Outputs'!$B$4</f>
        <v>68000000</v>
      </c>
      <c r="AO63" s="7">
        <f>Deaths!AN63*'Inputs &amp; Outputs'!$B$4</f>
        <v>78400000</v>
      </c>
      <c r="AP63" s="7">
        <f>Deaths!AO63*'Inputs &amp; Outputs'!$B$4</f>
        <v>90400000</v>
      </c>
      <c r="AQ63" s="7">
        <f>Deaths!AP63*'Inputs &amp; Outputs'!$B$4</f>
        <v>102000000</v>
      </c>
      <c r="AR63" s="7">
        <f>Deaths!AQ63*'Inputs &amp; Outputs'!$B$4</f>
        <v>102800000</v>
      </c>
      <c r="AS63" s="7">
        <f>Deaths!AR63*'Inputs &amp; Outputs'!$B$4</f>
        <v>120000000</v>
      </c>
      <c r="AT63" s="7">
        <f>Deaths!AS63*'Inputs &amp; Outputs'!$B$4</f>
        <v>123200000</v>
      </c>
      <c r="AU63" s="7">
        <f>Deaths!AT63*'Inputs &amp; Outputs'!$B$4</f>
        <v>147600000</v>
      </c>
      <c r="AV63" s="7">
        <f>Deaths!AU63*'Inputs &amp; Outputs'!$B$4</f>
        <v>165200000</v>
      </c>
      <c r="AW63" s="7">
        <f>Deaths!AV63*'Inputs &amp; Outputs'!$B$4</f>
        <v>186800000</v>
      </c>
      <c r="AX63" s="7">
        <f>Deaths!AW63*'Inputs &amp; Outputs'!$B$4</f>
        <v>184000000</v>
      </c>
      <c r="AY63" s="7">
        <f>Deaths!AX63*'Inputs &amp; Outputs'!$B$4</f>
        <v>192800000</v>
      </c>
      <c r="AZ63" s="7">
        <f>Deaths!AY63*'Inputs &amp; Outputs'!$B$4</f>
        <v>191200000</v>
      </c>
      <c r="BA63" s="7">
        <f>Deaths!AZ63*'Inputs &amp; Outputs'!$B$4</f>
        <v>185200000</v>
      </c>
      <c r="BB63" s="7">
        <f>Deaths!BA63*'Inputs &amp; Outputs'!$B$4</f>
        <v>185600000</v>
      </c>
      <c r="BC63" s="7">
        <f>Deaths!BB63*'Inputs &amp; Outputs'!$B$4</f>
        <v>184400000</v>
      </c>
      <c r="BD63" s="7">
        <f>Deaths!BC63*'Inputs &amp; Outputs'!$B$4</f>
        <v>183600000</v>
      </c>
      <c r="BE63" s="7">
        <f>Deaths!BD63*'Inputs &amp; Outputs'!$B$4</f>
        <v>153200000</v>
      </c>
      <c r="BF63" s="7">
        <f>Deaths!BE63*'Inputs &amp; Outputs'!$B$4</f>
        <v>147600000</v>
      </c>
      <c r="BG63" s="7">
        <f>Deaths!BF63*'Inputs &amp; Outputs'!$B$4</f>
        <v>110400000</v>
      </c>
      <c r="BH63" s="7">
        <f>Deaths!BG63*'Inputs &amp; Outputs'!$B$4</f>
        <v>94400000</v>
      </c>
      <c r="BI63" s="7">
        <f>Deaths!BH63*'Inputs &amp; Outputs'!$B$4</f>
        <v>77600000</v>
      </c>
      <c r="BJ63" s="7">
        <f>Deaths!BI63*'Inputs &amp; Outputs'!$B$4</f>
        <v>66400000</v>
      </c>
      <c r="BK63" s="7">
        <f>Deaths!BJ63*'Inputs &amp; Outputs'!$B$4</f>
        <v>42400000</v>
      </c>
      <c r="BL63" s="7">
        <f>Deaths!BK63*'Inputs &amp; Outputs'!$B$4</f>
        <v>26800000</v>
      </c>
      <c r="BM63" s="7">
        <f>Deaths!BL63*'Inputs &amp; Outputs'!$B$4</f>
        <v>22000000</v>
      </c>
      <c r="BN63" s="7">
        <f>Deaths!BM63*'Inputs &amp; Outputs'!$B$4</f>
        <v>14800000</v>
      </c>
      <c r="BO63" s="7">
        <f>Deaths!BN63*'Inputs &amp; Outputs'!$B$4</f>
        <v>12000000</v>
      </c>
      <c r="BP63" s="7">
        <f>Deaths!BO63*'Inputs &amp; Outputs'!$B$4</f>
        <v>7200000</v>
      </c>
      <c r="BQ63" s="7">
        <f>Deaths!BP63*'Inputs &amp; Outputs'!$B$4</f>
        <v>4000000</v>
      </c>
      <c r="BR63" s="7">
        <f>Deaths!BQ63*'Inputs &amp; Outputs'!$B$4</f>
        <v>3600000</v>
      </c>
      <c r="BS63" s="7">
        <f>Deaths!BR63*'Inputs &amp; Outputs'!$B$4</f>
        <v>1600000</v>
      </c>
      <c r="BT63" s="7">
        <f>Deaths!BS63*'Inputs &amp; Outputs'!$B$4</f>
        <v>1200000</v>
      </c>
    </row>
    <row r="64" spans="1:72" x14ac:dyDescent="0.25">
      <c r="A64" s="1">
        <v>63</v>
      </c>
      <c r="C64" s="7">
        <f>Deaths!B64*'Inputs &amp; Outputs'!$B$4</f>
        <v>2800000</v>
      </c>
      <c r="D64" s="7">
        <f>Deaths!C64*'Inputs &amp; Outputs'!$B$4</f>
        <v>2000000</v>
      </c>
      <c r="E64" s="7">
        <f>Deaths!D64*'Inputs &amp; Outputs'!$B$4</f>
        <v>3600000</v>
      </c>
      <c r="F64" s="7">
        <f>Deaths!E64*'Inputs &amp; Outputs'!$B$4</f>
        <v>3600000</v>
      </c>
      <c r="G64" s="7">
        <f>Deaths!F64*'Inputs &amp; Outputs'!$B$4</f>
        <v>800000</v>
      </c>
      <c r="H64" s="7">
        <f>Deaths!G64*'Inputs &amp; Outputs'!$B$4</f>
        <v>4800000</v>
      </c>
      <c r="I64" s="7">
        <f>Deaths!H64*'Inputs &amp; Outputs'!$B$4</f>
        <v>7200000</v>
      </c>
      <c r="J64" s="7">
        <f>Deaths!I64*'Inputs &amp; Outputs'!$B$4</f>
        <v>7200000</v>
      </c>
      <c r="K64" s="7">
        <f>Deaths!J64*'Inputs &amp; Outputs'!$B$4</f>
        <v>8000000</v>
      </c>
      <c r="L64" s="7">
        <f>Deaths!K64*'Inputs &amp; Outputs'!$B$4</f>
        <v>6000000</v>
      </c>
      <c r="M64" s="7">
        <f>Deaths!L64*'Inputs &amp; Outputs'!$B$4</f>
        <v>9200000</v>
      </c>
      <c r="N64" s="7">
        <f>Deaths!M64*'Inputs &amp; Outputs'!$B$4</f>
        <v>8800000</v>
      </c>
      <c r="O64" s="7">
        <f>Deaths!N64*'Inputs &amp; Outputs'!$B$4</f>
        <v>10000000</v>
      </c>
      <c r="P64" s="7">
        <f>Deaths!O64*'Inputs &amp; Outputs'!$B$4</f>
        <v>10000000</v>
      </c>
      <c r="Q64" s="7">
        <f>Deaths!P64*'Inputs &amp; Outputs'!$B$4</f>
        <v>9600000</v>
      </c>
      <c r="R64" s="7">
        <f>Deaths!Q64*'Inputs &amp; Outputs'!$B$4</f>
        <v>8400000</v>
      </c>
      <c r="S64" s="7">
        <f>Deaths!R64*'Inputs &amp; Outputs'!$B$4</f>
        <v>12800000</v>
      </c>
      <c r="T64" s="7">
        <f>Deaths!S64*'Inputs &amp; Outputs'!$B$4</f>
        <v>15600000</v>
      </c>
      <c r="U64" s="7">
        <f>Deaths!T64*'Inputs &amp; Outputs'!$B$4</f>
        <v>13600000</v>
      </c>
      <c r="V64" s="7">
        <f>Deaths!U64*'Inputs &amp; Outputs'!$B$4</f>
        <v>16400000</v>
      </c>
      <c r="W64" s="7">
        <f>Deaths!V64*'Inputs &amp; Outputs'!$B$4</f>
        <v>17200000</v>
      </c>
      <c r="X64" s="7">
        <f>Deaths!W64*'Inputs &amp; Outputs'!$B$4</f>
        <v>20800000</v>
      </c>
      <c r="Y64" s="7">
        <f>Deaths!X64*'Inputs &amp; Outputs'!$B$4</f>
        <v>16800000</v>
      </c>
      <c r="Z64" s="7">
        <f>Deaths!Y64*'Inputs &amp; Outputs'!$B$4</f>
        <v>19600000</v>
      </c>
      <c r="AA64" s="7">
        <f>Deaths!Z64*'Inputs &amp; Outputs'!$B$4</f>
        <v>20800000</v>
      </c>
      <c r="AB64" s="7">
        <f>Deaths!AA64*'Inputs &amp; Outputs'!$B$4</f>
        <v>27600000</v>
      </c>
      <c r="AC64" s="7">
        <f>Deaths!AB64*'Inputs &amp; Outputs'!$B$4</f>
        <v>28000000</v>
      </c>
      <c r="AD64" s="7">
        <f>Deaths!AC64*'Inputs &amp; Outputs'!$B$4</f>
        <v>29200000</v>
      </c>
      <c r="AE64" s="7">
        <f>Deaths!AD64*'Inputs &amp; Outputs'!$B$4</f>
        <v>30000000</v>
      </c>
      <c r="AF64" s="7">
        <f>Deaths!AE64*'Inputs &amp; Outputs'!$B$4</f>
        <v>35600000</v>
      </c>
      <c r="AG64" s="7">
        <f>Deaths!AF64*'Inputs &amp; Outputs'!$B$4</f>
        <v>37600000</v>
      </c>
      <c r="AH64" s="7">
        <f>Deaths!AG64*'Inputs &amp; Outputs'!$B$4</f>
        <v>41600000</v>
      </c>
      <c r="AI64" s="7">
        <f>Deaths!AH64*'Inputs &amp; Outputs'!$B$4</f>
        <v>46400000</v>
      </c>
      <c r="AJ64" s="7">
        <f>Deaths!AI64*'Inputs &amp; Outputs'!$B$4</f>
        <v>56000000</v>
      </c>
      <c r="AK64" s="7">
        <f>Deaths!AJ64*'Inputs &amp; Outputs'!$B$4</f>
        <v>51200000</v>
      </c>
      <c r="AL64" s="7">
        <f>Deaths!AK64*'Inputs &amp; Outputs'!$B$4</f>
        <v>66000000</v>
      </c>
      <c r="AM64" s="7">
        <f>Deaths!AL64*'Inputs &amp; Outputs'!$B$4</f>
        <v>74800000</v>
      </c>
      <c r="AN64" s="7">
        <f>Deaths!AM64*'Inputs &amp; Outputs'!$B$4</f>
        <v>79200000</v>
      </c>
      <c r="AO64" s="7">
        <f>Deaths!AN64*'Inputs &amp; Outputs'!$B$4</f>
        <v>72800000</v>
      </c>
      <c r="AP64" s="7">
        <f>Deaths!AO64*'Inputs &amp; Outputs'!$B$4</f>
        <v>92800000</v>
      </c>
      <c r="AQ64" s="7">
        <f>Deaths!AP64*'Inputs &amp; Outputs'!$B$4</f>
        <v>96400000</v>
      </c>
      <c r="AR64" s="7">
        <f>Deaths!AQ64*'Inputs &amp; Outputs'!$B$4</f>
        <v>106000000</v>
      </c>
      <c r="AS64" s="7">
        <f>Deaths!AR64*'Inputs &amp; Outputs'!$B$4</f>
        <v>122000000</v>
      </c>
      <c r="AT64" s="7">
        <f>Deaths!AS64*'Inputs &amp; Outputs'!$B$4</f>
        <v>135200000</v>
      </c>
      <c r="AU64" s="7">
        <f>Deaths!AT64*'Inputs &amp; Outputs'!$B$4</f>
        <v>147200000</v>
      </c>
      <c r="AV64" s="7">
        <f>Deaths!AU64*'Inputs &amp; Outputs'!$B$4</f>
        <v>151200000</v>
      </c>
      <c r="AW64" s="7">
        <f>Deaths!AV64*'Inputs &amp; Outputs'!$B$4</f>
        <v>177200000</v>
      </c>
      <c r="AX64" s="7">
        <f>Deaths!AW64*'Inputs &amp; Outputs'!$B$4</f>
        <v>188800000</v>
      </c>
      <c r="AY64" s="7">
        <f>Deaths!AX64*'Inputs &amp; Outputs'!$B$4</f>
        <v>212800000</v>
      </c>
      <c r="AZ64" s="7">
        <f>Deaths!AY64*'Inputs &amp; Outputs'!$B$4</f>
        <v>183600000</v>
      </c>
      <c r="BA64" s="7">
        <f>Deaths!AZ64*'Inputs &amp; Outputs'!$B$4</f>
        <v>184000000</v>
      </c>
      <c r="BB64" s="7">
        <f>Deaths!BA64*'Inputs &amp; Outputs'!$B$4</f>
        <v>186000000</v>
      </c>
      <c r="BC64" s="7">
        <f>Deaths!BB64*'Inputs &amp; Outputs'!$B$4</f>
        <v>178000000</v>
      </c>
      <c r="BD64" s="7">
        <f>Deaths!BC64*'Inputs &amp; Outputs'!$B$4</f>
        <v>164800000</v>
      </c>
      <c r="BE64" s="7">
        <f>Deaths!BD64*'Inputs &amp; Outputs'!$B$4</f>
        <v>153200000</v>
      </c>
      <c r="BF64" s="7">
        <f>Deaths!BE64*'Inputs &amp; Outputs'!$B$4</f>
        <v>128000000</v>
      </c>
      <c r="BG64" s="7">
        <f>Deaths!BF64*'Inputs &amp; Outputs'!$B$4</f>
        <v>120400000</v>
      </c>
      <c r="BH64" s="7">
        <f>Deaths!BG64*'Inputs &amp; Outputs'!$B$4</f>
        <v>79200000</v>
      </c>
      <c r="BI64" s="7">
        <f>Deaths!BH64*'Inputs &amp; Outputs'!$B$4</f>
        <v>66000000</v>
      </c>
      <c r="BJ64" s="7">
        <f>Deaths!BI64*'Inputs &amp; Outputs'!$B$4</f>
        <v>60000000</v>
      </c>
      <c r="BK64" s="7">
        <f>Deaths!BJ64*'Inputs &amp; Outputs'!$B$4</f>
        <v>48800000</v>
      </c>
      <c r="BL64" s="7">
        <f>Deaths!BK64*'Inputs &amp; Outputs'!$B$4</f>
        <v>29600000</v>
      </c>
      <c r="BM64" s="7">
        <f>Deaths!BL64*'Inputs &amp; Outputs'!$B$4</f>
        <v>21200000</v>
      </c>
      <c r="BN64" s="7">
        <f>Deaths!BM64*'Inputs &amp; Outputs'!$B$4</f>
        <v>11600000</v>
      </c>
      <c r="BO64" s="7">
        <f>Deaths!BN64*'Inputs &amp; Outputs'!$B$4</f>
        <v>10000000</v>
      </c>
      <c r="BP64" s="7">
        <f>Deaths!BO64*'Inputs &amp; Outputs'!$B$4</f>
        <v>5600000</v>
      </c>
      <c r="BQ64" s="7">
        <f>Deaths!BP64*'Inputs &amp; Outputs'!$B$4</f>
        <v>2400000</v>
      </c>
      <c r="BR64" s="7">
        <f>Deaths!BQ64*'Inputs &amp; Outputs'!$B$4</f>
        <v>2800000</v>
      </c>
      <c r="BS64" s="7">
        <f>Deaths!BR64*'Inputs &amp; Outputs'!$B$4</f>
        <v>400000</v>
      </c>
      <c r="BT64" s="7">
        <f>Deaths!BS64*'Inputs &amp; Outputs'!$B$4</f>
        <v>3200000</v>
      </c>
    </row>
    <row r="65" spans="1:72" x14ac:dyDescent="0.25">
      <c r="A65" s="1">
        <v>64</v>
      </c>
      <c r="C65" s="7">
        <f>Deaths!B65*'Inputs &amp; Outputs'!$B$4</f>
        <v>2800000</v>
      </c>
      <c r="D65" s="7">
        <f>Deaths!C65*'Inputs &amp; Outputs'!$B$4</f>
        <v>2800000</v>
      </c>
      <c r="E65" s="7">
        <f>Deaths!D65*'Inputs &amp; Outputs'!$B$4</f>
        <v>4000000</v>
      </c>
      <c r="F65" s="7">
        <f>Deaths!E65*'Inputs &amp; Outputs'!$B$4</f>
        <v>4000000</v>
      </c>
      <c r="G65" s="7">
        <f>Deaths!F65*'Inputs &amp; Outputs'!$B$4</f>
        <v>1200000</v>
      </c>
      <c r="H65" s="7">
        <f>Deaths!G65*'Inputs &amp; Outputs'!$B$4</f>
        <v>4400000</v>
      </c>
      <c r="I65" s="7">
        <f>Deaths!H65*'Inputs &amp; Outputs'!$B$4</f>
        <v>6000000</v>
      </c>
      <c r="J65" s="7">
        <f>Deaths!I65*'Inputs &amp; Outputs'!$B$4</f>
        <v>6400000</v>
      </c>
      <c r="K65" s="7">
        <f>Deaths!J65*'Inputs &amp; Outputs'!$B$4</f>
        <v>6000000</v>
      </c>
      <c r="L65" s="7">
        <f>Deaths!K65*'Inputs &amp; Outputs'!$B$4</f>
        <v>8000000</v>
      </c>
      <c r="M65" s="7">
        <f>Deaths!L65*'Inputs &amp; Outputs'!$B$4</f>
        <v>11600000</v>
      </c>
      <c r="N65" s="7">
        <f>Deaths!M65*'Inputs &amp; Outputs'!$B$4</f>
        <v>9200000</v>
      </c>
      <c r="O65" s="7">
        <f>Deaths!N65*'Inputs &amp; Outputs'!$B$4</f>
        <v>9200000</v>
      </c>
      <c r="P65" s="7">
        <f>Deaths!O65*'Inputs &amp; Outputs'!$B$4</f>
        <v>10000000</v>
      </c>
      <c r="Q65" s="7">
        <f>Deaths!P65*'Inputs &amp; Outputs'!$B$4</f>
        <v>10800000</v>
      </c>
      <c r="R65" s="7">
        <f>Deaths!Q65*'Inputs &amp; Outputs'!$B$4</f>
        <v>10400000</v>
      </c>
      <c r="S65" s="7">
        <f>Deaths!R65*'Inputs &amp; Outputs'!$B$4</f>
        <v>7600000</v>
      </c>
      <c r="T65" s="7">
        <f>Deaths!S65*'Inputs &amp; Outputs'!$B$4</f>
        <v>10400000</v>
      </c>
      <c r="U65" s="7">
        <f>Deaths!T65*'Inputs &amp; Outputs'!$B$4</f>
        <v>12800000</v>
      </c>
      <c r="V65" s="7">
        <f>Deaths!U65*'Inputs &amp; Outputs'!$B$4</f>
        <v>18400000</v>
      </c>
      <c r="W65" s="7">
        <f>Deaths!V65*'Inputs &amp; Outputs'!$B$4</f>
        <v>9200000</v>
      </c>
      <c r="X65" s="7">
        <f>Deaths!W65*'Inputs &amp; Outputs'!$B$4</f>
        <v>17200000</v>
      </c>
      <c r="Y65" s="7">
        <f>Deaths!X65*'Inputs &amp; Outputs'!$B$4</f>
        <v>14400000</v>
      </c>
      <c r="Z65" s="7">
        <f>Deaths!Y65*'Inputs &amp; Outputs'!$B$4</f>
        <v>20800000</v>
      </c>
      <c r="AA65" s="7">
        <f>Deaths!Z65*'Inputs &amp; Outputs'!$B$4</f>
        <v>21600000</v>
      </c>
      <c r="AB65" s="7">
        <f>Deaths!AA65*'Inputs &amp; Outputs'!$B$4</f>
        <v>22400000</v>
      </c>
      <c r="AC65" s="7">
        <f>Deaths!AB65*'Inputs &amp; Outputs'!$B$4</f>
        <v>32400000</v>
      </c>
      <c r="AD65" s="7">
        <f>Deaths!AC65*'Inputs &amp; Outputs'!$B$4</f>
        <v>29200000</v>
      </c>
      <c r="AE65" s="7">
        <f>Deaths!AD65*'Inputs &amp; Outputs'!$B$4</f>
        <v>26800000</v>
      </c>
      <c r="AF65" s="7">
        <f>Deaths!AE65*'Inputs &amp; Outputs'!$B$4</f>
        <v>40800000</v>
      </c>
      <c r="AG65" s="7">
        <f>Deaths!AF65*'Inputs &amp; Outputs'!$B$4</f>
        <v>33600000</v>
      </c>
      <c r="AH65" s="7">
        <f>Deaths!AG65*'Inputs &amp; Outputs'!$B$4</f>
        <v>41200000</v>
      </c>
      <c r="AI65" s="7">
        <f>Deaths!AH65*'Inputs &amp; Outputs'!$B$4</f>
        <v>40800000</v>
      </c>
      <c r="AJ65" s="7">
        <f>Deaths!AI65*'Inputs &amp; Outputs'!$B$4</f>
        <v>48800000</v>
      </c>
      <c r="AK65" s="7">
        <f>Deaths!AJ65*'Inputs &amp; Outputs'!$B$4</f>
        <v>56800000</v>
      </c>
      <c r="AL65" s="7">
        <f>Deaths!AK65*'Inputs &amp; Outputs'!$B$4</f>
        <v>62400000</v>
      </c>
      <c r="AM65" s="7">
        <f>Deaths!AL65*'Inputs &amp; Outputs'!$B$4</f>
        <v>58000000</v>
      </c>
      <c r="AN65" s="7">
        <f>Deaths!AM65*'Inputs &amp; Outputs'!$B$4</f>
        <v>80800000</v>
      </c>
      <c r="AO65" s="7">
        <f>Deaths!AN65*'Inputs &amp; Outputs'!$B$4</f>
        <v>80400000</v>
      </c>
      <c r="AP65" s="7">
        <f>Deaths!AO65*'Inputs &amp; Outputs'!$B$4</f>
        <v>89600000</v>
      </c>
      <c r="AQ65" s="7">
        <f>Deaths!AP65*'Inputs &amp; Outputs'!$B$4</f>
        <v>93200000</v>
      </c>
      <c r="AR65" s="7">
        <f>Deaths!AQ65*'Inputs &amp; Outputs'!$B$4</f>
        <v>105600000</v>
      </c>
      <c r="AS65" s="7">
        <f>Deaths!AR65*'Inputs &amp; Outputs'!$B$4</f>
        <v>110400000</v>
      </c>
      <c r="AT65" s="7">
        <f>Deaths!AS65*'Inputs &amp; Outputs'!$B$4</f>
        <v>146800000</v>
      </c>
      <c r="AU65" s="7">
        <f>Deaths!AT65*'Inputs &amp; Outputs'!$B$4</f>
        <v>144000000</v>
      </c>
      <c r="AV65" s="7">
        <f>Deaths!AU65*'Inputs &amp; Outputs'!$B$4</f>
        <v>177600000</v>
      </c>
      <c r="AW65" s="7">
        <f>Deaths!AV65*'Inputs &amp; Outputs'!$B$4</f>
        <v>174800000</v>
      </c>
      <c r="AX65" s="7">
        <f>Deaths!AW65*'Inputs &amp; Outputs'!$B$4</f>
        <v>164000000</v>
      </c>
      <c r="AY65" s="7">
        <f>Deaths!AX65*'Inputs &amp; Outputs'!$B$4</f>
        <v>190000000</v>
      </c>
      <c r="AZ65" s="7">
        <f>Deaths!AY65*'Inputs &amp; Outputs'!$B$4</f>
        <v>184800000</v>
      </c>
      <c r="BA65" s="7">
        <f>Deaths!AZ65*'Inputs &amp; Outputs'!$B$4</f>
        <v>190400000</v>
      </c>
      <c r="BB65" s="7">
        <f>Deaths!BA65*'Inputs &amp; Outputs'!$B$4</f>
        <v>194800000</v>
      </c>
      <c r="BC65" s="7">
        <f>Deaths!BB65*'Inputs &amp; Outputs'!$B$4</f>
        <v>178000000</v>
      </c>
      <c r="BD65" s="7">
        <f>Deaths!BC65*'Inputs &amp; Outputs'!$B$4</f>
        <v>172000000</v>
      </c>
      <c r="BE65" s="7">
        <f>Deaths!BD65*'Inputs &amp; Outputs'!$B$4</f>
        <v>158800000</v>
      </c>
      <c r="BF65" s="7">
        <f>Deaths!BE65*'Inputs &amp; Outputs'!$B$4</f>
        <v>144000000</v>
      </c>
      <c r="BG65" s="7">
        <f>Deaths!BF65*'Inputs &amp; Outputs'!$B$4</f>
        <v>119200000</v>
      </c>
      <c r="BH65" s="7">
        <f>Deaths!BG65*'Inputs &amp; Outputs'!$B$4</f>
        <v>96400000</v>
      </c>
      <c r="BI65" s="7">
        <f>Deaths!BH65*'Inputs &amp; Outputs'!$B$4</f>
        <v>80000000</v>
      </c>
      <c r="BJ65" s="7">
        <f>Deaths!BI65*'Inputs &amp; Outputs'!$B$4</f>
        <v>51600000</v>
      </c>
      <c r="BK65" s="7">
        <f>Deaths!BJ65*'Inputs &amp; Outputs'!$B$4</f>
        <v>45200000</v>
      </c>
      <c r="BL65" s="7">
        <f>Deaths!BK65*'Inputs &amp; Outputs'!$B$4</f>
        <v>31200000</v>
      </c>
      <c r="BM65" s="7">
        <f>Deaths!BL65*'Inputs &amp; Outputs'!$B$4</f>
        <v>23600000</v>
      </c>
      <c r="BN65" s="7">
        <f>Deaths!BM65*'Inputs &amp; Outputs'!$B$4</f>
        <v>12800000</v>
      </c>
      <c r="BO65" s="7">
        <f>Deaths!BN65*'Inputs &amp; Outputs'!$B$4</f>
        <v>8800000</v>
      </c>
      <c r="BP65" s="7">
        <f>Deaths!BO65*'Inputs &amp; Outputs'!$B$4</f>
        <v>8000000</v>
      </c>
      <c r="BQ65" s="7">
        <f>Deaths!BP65*'Inputs &amp; Outputs'!$B$4</f>
        <v>4000000</v>
      </c>
      <c r="BR65" s="7">
        <f>Deaths!BQ65*'Inputs &amp; Outputs'!$B$4</f>
        <v>1200000</v>
      </c>
      <c r="BS65" s="7">
        <f>Deaths!BR65*'Inputs &amp; Outputs'!$B$4</f>
        <v>2000000</v>
      </c>
      <c r="BT65" s="7">
        <f>Deaths!BS65*'Inputs &amp; Outputs'!$B$4</f>
        <v>3600000</v>
      </c>
    </row>
    <row r="66" spans="1:72" x14ac:dyDescent="0.25">
      <c r="A66" s="1">
        <v>65</v>
      </c>
      <c r="C66" s="7">
        <f>Deaths!B66*'Inputs &amp; Outputs'!$B$4</f>
        <v>2800000</v>
      </c>
      <c r="D66" s="7">
        <f>Deaths!C66*'Inputs &amp; Outputs'!$B$4</f>
        <v>3600000</v>
      </c>
      <c r="E66" s="7">
        <f>Deaths!D66*'Inputs &amp; Outputs'!$B$4</f>
        <v>2400000</v>
      </c>
      <c r="F66" s="7">
        <f>Deaths!E66*'Inputs &amp; Outputs'!$B$4</f>
        <v>1600000</v>
      </c>
      <c r="G66" s="7">
        <f>Deaths!F66*'Inputs &amp; Outputs'!$B$4</f>
        <v>4000000</v>
      </c>
      <c r="H66" s="7">
        <f>Deaths!G66*'Inputs &amp; Outputs'!$B$4</f>
        <v>3600000</v>
      </c>
      <c r="I66" s="7">
        <f>Deaths!H66*'Inputs &amp; Outputs'!$B$4</f>
        <v>6000000</v>
      </c>
      <c r="J66" s="7">
        <f>Deaths!I66*'Inputs &amp; Outputs'!$B$4</f>
        <v>6400000</v>
      </c>
      <c r="K66" s="7">
        <f>Deaths!J66*'Inputs &amp; Outputs'!$B$4</f>
        <v>6000000</v>
      </c>
      <c r="L66" s="7">
        <f>Deaths!K66*'Inputs &amp; Outputs'!$B$4</f>
        <v>8800000</v>
      </c>
      <c r="M66" s="7">
        <f>Deaths!L66*'Inputs &amp; Outputs'!$B$4</f>
        <v>8800000</v>
      </c>
      <c r="N66" s="7">
        <f>Deaths!M66*'Inputs &amp; Outputs'!$B$4</f>
        <v>6000000</v>
      </c>
      <c r="O66" s="7">
        <f>Deaths!N66*'Inputs &amp; Outputs'!$B$4</f>
        <v>5200000</v>
      </c>
      <c r="P66" s="7">
        <f>Deaths!O66*'Inputs &amp; Outputs'!$B$4</f>
        <v>8400000</v>
      </c>
      <c r="Q66" s="7">
        <f>Deaths!P66*'Inputs &amp; Outputs'!$B$4</f>
        <v>7600000</v>
      </c>
      <c r="R66" s="7">
        <f>Deaths!Q66*'Inputs &amp; Outputs'!$B$4</f>
        <v>10400000</v>
      </c>
      <c r="S66" s="7">
        <f>Deaths!R66*'Inputs &amp; Outputs'!$B$4</f>
        <v>12000000</v>
      </c>
      <c r="T66" s="7">
        <f>Deaths!S66*'Inputs &amp; Outputs'!$B$4</f>
        <v>12000000</v>
      </c>
      <c r="U66" s="7">
        <f>Deaths!T66*'Inputs &amp; Outputs'!$B$4</f>
        <v>15200000</v>
      </c>
      <c r="V66" s="7">
        <f>Deaths!U66*'Inputs &amp; Outputs'!$B$4</f>
        <v>11200000</v>
      </c>
      <c r="W66" s="7">
        <f>Deaths!V66*'Inputs &amp; Outputs'!$B$4</f>
        <v>15600000</v>
      </c>
      <c r="X66" s="7">
        <f>Deaths!W66*'Inputs &amp; Outputs'!$B$4</f>
        <v>16400000</v>
      </c>
      <c r="Y66" s="7">
        <f>Deaths!X66*'Inputs &amp; Outputs'!$B$4</f>
        <v>19200000</v>
      </c>
      <c r="Z66" s="7">
        <f>Deaths!Y66*'Inputs &amp; Outputs'!$B$4</f>
        <v>20400000</v>
      </c>
      <c r="AA66" s="7">
        <f>Deaths!Z66*'Inputs &amp; Outputs'!$B$4</f>
        <v>16000000</v>
      </c>
      <c r="AB66" s="7">
        <f>Deaths!AA66*'Inputs &amp; Outputs'!$B$4</f>
        <v>25600000</v>
      </c>
      <c r="AC66" s="7">
        <f>Deaths!AB66*'Inputs &amp; Outputs'!$B$4</f>
        <v>25600000</v>
      </c>
      <c r="AD66" s="7">
        <f>Deaths!AC66*'Inputs &amp; Outputs'!$B$4</f>
        <v>29200000</v>
      </c>
      <c r="AE66" s="7">
        <f>Deaths!AD66*'Inputs &amp; Outputs'!$B$4</f>
        <v>30400000</v>
      </c>
      <c r="AF66" s="7">
        <f>Deaths!AE66*'Inputs &amp; Outputs'!$B$4</f>
        <v>31600000</v>
      </c>
      <c r="AG66" s="7">
        <f>Deaths!AF66*'Inputs &amp; Outputs'!$B$4</f>
        <v>38800000</v>
      </c>
      <c r="AH66" s="7">
        <f>Deaths!AG66*'Inputs &amp; Outputs'!$B$4</f>
        <v>41200000</v>
      </c>
      <c r="AI66" s="7">
        <f>Deaths!AH66*'Inputs &amp; Outputs'!$B$4</f>
        <v>48000000</v>
      </c>
      <c r="AJ66" s="7">
        <f>Deaths!AI66*'Inputs &amp; Outputs'!$B$4</f>
        <v>53200000</v>
      </c>
      <c r="AK66" s="7">
        <f>Deaths!AJ66*'Inputs &amp; Outputs'!$B$4</f>
        <v>65200000</v>
      </c>
      <c r="AL66" s="7">
        <f>Deaths!AK66*'Inputs &amp; Outputs'!$B$4</f>
        <v>53600000</v>
      </c>
      <c r="AM66" s="7">
        <f>Deaths!AL66*'Inputs &amp; Outputs'!$B$4</f>
        <v>70400000</v>
      </c>
      <c r="AN66" s="7">
        <f>Deaths!AM66*'Inputs &amp; Outputs'!$B$4</f>
        <v>72800000</v>
      </c>
      <c r="AO66" s="7">
        <f>Deaths!AN66*'Inputs &amp; Outputs'!$B$4</f>
        <v>73200000</v>
      </c>
      <c r="AP66" s="7">
        <f>Deaths!AO66*'Inputs &amp; Outputs'!$B$4</f>
        <v>91200000</v>
      </c>
      <c r="AQ66" s="7">
        <f>Deaths!AP66*'Inputs &amp; Outputs'!$B$4</f>
        <v>108800000</v>
      </c>
      <c r="AR66" s="7">
        <f>Deaths!AQ66*'Inputs &amp; Outputs'!$B$4</f>
        <v>110400000</v>
      </c>
      <c r="AS66" s="7">
        <f>Deaths!AR66*'Inputs &amp; Outputs'!$B$4</f>
        <v>114400000</v>
      </c>
      <c r="AT66" s="7">
        <f>Deaths!AS66*'Inputs &amp; Outputs'!$B$4</f>
        <v>132800000</v>
      </c>
      <c r="AU66" s="7">
        <f>Deaths!AT66*'Inputs &amp; Outputs'!$B$4</f>
        <v>137600000</v>
      </c>
      <c r="AV66" s="7">
        <f>Deaths!AU66*'Inputs &amp; Outputs'!$B$4</f>
        <v>169600000</v>
      </c>
      <c r="AW66" s="7">
        <f>Deaths!AV66*'Inputs &amp; Outputs'!$B$4</f>
        <v>173200000</v>
      </c>
      <c r="AX66" s="7">
        <f>Deaths!AW66*'Inputs &amp; Outputs'!$B$4</f>
        <v>184400000</v>
      </c>
      <c r="AY66" s="7">
        <f>Deaths!AX66*'Inputs &amp; Outputs'!$B$4</f>
        <v>172400000</v>
      </c>
      <c r="AZ66" s="7">
        <f>Deaths!AY66*'Inputs &amp; Outputs'!$B$4</f>
        <v>200000000</v>
      </c>
      <c r="BA66" s="7">
        <f>Deaths!AZ66*'Inputs &amp; Outputs'!$B$4</f>
        <v>195200000</v>
      </c>
      <c r="BB66" s="7">
        <f>Deaths!BA66*'Inputs &amp; Outputs'!$B$4</f>
        <v>199600000</v>
      </c>
      <c r="BC66" s="7">
        <f>Deaths!BB66*'Inputs &amp; Outputs'!$B$4</f>
        <v>174400000</v>
      </c>
      <c r="BD66" s="7">
        <f>Deaths!BC66*'Inputs &amp; Outputs'!$B$4</f>
        <v>174400000</v>
      </c>
      <c r="BE66" s="7">
        <f>Deaths!BD66*'Inputs &amp; Outputs'!$B$4</f>
        <v>146800000</v>
      </c>
      <c r="BF66" s="7">
        <f>Deaths!BE66*'Inputs &amp; Outputs'!$B$4</f>
        <v>148800000</v>
      </c>
      <c r="BG66" s="7">
        <f>Deaths!BF66*'Inputs &amp; Outputs'!$B$4</f>
        <v>124800000</v>
      </c>
      <c r="BH66" s="7">
        <f>Deaths!BG66*'Inputs &amp; Outputs'!$B$4</f>
        <v>84000000</v>
      </c>
      <c r="BI66" s="7">
        <f>Deaths!BH66*'Inputs &amp; Outputs'!$B$4</f>
        <v>74000000</v>
      </c>
      <c r="BJ66" s="7">
        <f>Deaths!BI66*'Inputs &amp; Outputs'!$B$4</f>
        <v>58000000</v>
      </c>
      <c r="BK66" s="7">
        <f>Deaths!BJ66*'Inputs &amp; Outputs'!$B$4</f>
        <v>41200000</v>
      </c>
      <c r="BL66" s="7">
        <f>Deaths!BK66*'Inputs &amp; Outputs'!$B$4</f>
        <v>27600000</v>
      </c>
      <c r="BM66" s="7">
        <f>Deaths!BL66*'Inputs &amp; Outputs'!$B$4</f>
        <v>26000000</v>
      </c>
      <c r="BN66" s="7">
        <f>Deaths!BM66*'Inputs &amp; Outputs'!$B$4</f>
        <v>13600000</v>
      </c>
      <c r="BO66" s="7">
        <f>Deaths!BN66*'Inputs &amp; Outputs'!$B$4</f>
        <v>14000000</v>
      </c>
      <c r="BP66" s="7">
        <f>Deaths!BO66*'Inputs &amp; Outputs'!$B$4</f>
        <v>5200000</v>
      </c>
      <c r="BQ66" s="7">
        <f>Deaths!BP66*'Inputs &amp; Outputs'!$B$4</f>
        <v>3200000</v>
      </c>
      <c r="BR66" s="7">
        <f>Deaths!BQ66*'Inputs &amp; Outputs'!$B$4</f>
        <v>2800000</v>
      </c>
      <c r="BS66" s="7">
        <f>Deaths!BR66*'Inputs &amp; Outputs'!$B$4</f>
        <v>1200000</v>
      </c>
      <c r="BT66" s="7">
        <f>Deaths!BS66*'Inputs &amp; Outputs'!$B$4</f>
        <v>2000000</v>
      </c>
    </row>
    <row r="67" spans="1:72" x14ac:dyDescent="0.25">
      <c r="A67" s="1">
        <v>66</v>
      </c>
      <c r="C67" s="7">
        <f>Deaths!B67*'Inputs &amp; Outputs'!$B$4</f>
        <v>3200000</v>
      </c>
      <c r="D67" s="7">
        <f>Deaths!C67*'Inputs &amp; Outputs'!$B$4</f>
        <v>4800000</v>
      </c>
      <c r="E67" s="7">
        <f>Deaths!D67*'Inputs &amp; Outputs'!$B$4</f>
        <v>2800000</v>
      </c>
      <c r="F67" s="7">
        <f>Deaths!E67*'Inputs &amp; Outputs'!$B$4</f>
        <v>3600000</v>
      </c>
      <c r="G67" s="7">
        <f>Deaths!F67*'Inputs &amp; Outputs'!$B$4</f>
        <v>3600000</v>
      </c>
      <c r="H67" s="7">
        <f>Deaths!G67*'Inputs &amp; Outputs'!$B$4</f>
        <v>4400000</v>
      </c>
      <c r="I67" s="7">
        <f>Deaths!H67*'Inputs &amp; Outputs'!$B$4</f>
        <v>5200000</v>
      </c>
      <c r="J67" s="7">
        <f>Deaths!I67*'Inputs &amp; Outputs'!$B$4</f>
        <v>3200000</v>
      </c>
      <c r="K67" s="7">
        <f>Deaths!J67*'Inputs &amp; Outputs'!$B$4</f>
        <v>5200000</v>
      </c>
      <c r="L67" s="7">
        <f>Deaths!K67*'Inputs &amp; Outputs'!$B$4</f>
        <v>7200000</v>
      </c>
      <c r="M67" s="7">
        <f>Deaths!L67*'Inputs &amp; Outputs'!$B$4</f>
        <v>8400000</v>
      </c>
      <c r="N67" s="7">
        <f>Deaths!M67*'Inputs &amp; Outputs'!$B$4</f>
        <v>7200000</v>
      </c>
      <c r="O67" s="7">
        <f>Deaths!N67*'Inputs &amp; Outputs'!$B$4</f>
        <v>3600000</v>
      </c>
      <c r="P67" s="7">
        <f>Deaths!O67*'Inputs &amp; Outputs'!$B$4</f>
        <v>11600000</v>
      </c>
      <c r="Q67" s="7">
        <f>Deaths!P67*'Inputs &amp; Outputs'!$B$4</f>
        <v>12800000</v>
      </c>
      <c r="R67" s="7">
        <f>Deaths!Q67*'Inputs &amp; Outputs'!$B$4</f>
        <v>12400000</v>
      </c>
      <c r="S67" s="7">
        <f>Deaths!R67*'Inputs &amp; Outputs'!$B$4</f>
        <v>11600000</v>
      </c>
      <c r="T67" s="7">
        <f>Deaths!S67*'Inputs &amp; Outputs'!$B$4</f>
        <v>17200000</v>
      </c>
      <c r="U67" s="7">
        <f>Deaths!T67*'Inputs &amp; Outputs'!$B$4</f>
        <v>14800000</v>
      </c>
      <c r="V67" s="7">
        <f>Deaths!U67*'Inputs &amp; Outputs'!$B$4</f>
        <v>8000000</v>
      </c>
      <c r="W67" s="7">
        <f>Deaths!V67*'Inputs &amp; Outputs'!$B$4</f>
        <v>17200000</v>
      </c>
      <c r="X67" s="7">
        <f>Deaths!W67*'Inputs &amp; Outputs'!$B$4</f>
        <v>15200000</v>
      </c>
      <c r="Y67" s="7">
        <f>Deaths!X67*'Inputs &amp; Outputs'!$B$4</f>
        <v>17600000</v>
      </c>
      <c r="Z67" s="7">
        <f>Deaths!Y67*'Inputs &amp; Outputs'!$B$4</f>
        <v>18800000</v>
      </c>
      <c r="AA67" s="7">
        <f>Deaths!Z67*'Inputs &amp; Outputs'!$B$4</f>
        <v>20000000</v>
      </c>
      <c r="AB67" s="7">
        <f>Deaths!AA67*'Inputs &amp; Outputs'!$B$4</f>
        <v>23200000</v>
      </c>
      <c r="AC67" s="7">
        <f>Deaths!AB67*'Inputs &amp; Outputs'!$B$4</f>
        <v>24800000</v>
      </c>
      <c r="AD67" s="7">
        <f>Deaths!AC67*'Inputs &amp; Outputs'!$B$4</f>
        <v>26400000</v>
      </c>
      <c r="AE67" s="7">
        <f>Deaths!AD67*'Inputs &amp; Outputs'!$B$4</f>
        <v>29200000</v>
      </c>
      <c r="AF67" s="7">
        <f>Deaths!AE67*'Inputs &amp; Outputs'!$B$4</f>
        <v>38000000</v>
      </c>
      <c r="AG67" s="7">
        <f>Deaths!AF67*'Inputs &amp; Outputs'!$B$4</f>
        <v>37200000</v>
      </c>
      <c r="AH67" s="7">
        <f>Deaths!AG67*'Inputs &amp; Outputs'!$B$4</f>
        <v>43200000</v>
      </c>
      <c r="AI67" s="7">
        <f>Deaths!AH67*'Inputs &amp; Outputs'!$B$4</f>
        <v>50400000</v>
      </c>
      <c r="AJ67" s="7">
        <f>Deaths!AI67*'Inputs &amp; Outputs'!$B$4</f>
        <v>55600000</v>
      </c>
      <c r="AK67" s="7">
        <f>Deaths!AJ67*'Inputs &amp; Outputs'!$B$4</f>
        <v>56000000</v>
      </c>
      <c r="AL67" s="7">
        <f>Deaths!AK67*'Inputs &amp; Outputs'!$B$4</f>
        <v>59200000</v>
      </c>
      <c r="AM67" s="7">
        <f>Deaths!AL67*'Inputs &amp; Outputs'!$B$4</f>
        <v>62800000</v>
      </c>
      <c r="AN67" s="7">
        <f>Deaths!AM67*'Inputs &amp; Outputs'!$B$4</f>
        <v>72000000</v>
      </c>
      <c r="AO67" s="7">
        <f>Deaths!AN67*'Inputs &amp; Outputs'!$B$4</f>
        <v>85200000</v>
      </c>
      <c r="AP67" s="7">
        <f>Deaths!AO67*'Inputs &amp; Outputs'!$B$4</f>
        <v>86000000</v>
      </c>
      <c r="AQ67" s="7">
        <f>Deaths!AP67*'Inputs &amp; Outputs'!$B$4</f>
        <v>102400000</v>
      </c>
      <c r="AR67" s="7">
        <f>Deaths!AQ67*'Inputs &amp; Outputs'!$B$4</f>
        <v>99200000</v>
      </c>
      <c r="AS67" s="7">
        <f>Deaths!AR67*'Inputs &amp; Outputs'!$B$4</f>
        <v>121200000</v>
      </c>
      <c r="AT67" s="7">
        <f>Deaths!AS67*'Inputs &amp; Outputs'!$B$4</f>
        <v>137600000</v>
      </c>
      <c r="AU67" s="7">
        <f>Deaths!AT67*'Inputs &amp; Outputs'!$B$4</f>
        <v>154800000</v>
      </c>
      <c r="AV67" s="7">
        <f>Deaths!AU67*'Inputs &amp; Outputs'!$B$4</f>
        <v>159600000</v>
      </c>
      <c r="AW67" s="7">
        <f>Deaths!AV67*'Inputs &amp; Outputs'!$B$4</f>
        <v>180000000</v>
      </c>
      <c r="AX67" s="7">
        <f>Deaths!AW67*'Inputs &amp; Outputs'!$B$4</f>
        <v>186800000</v>
      </c>
      <c r="AY67" s="7">
        <f>Deaths!AX67*'Inputs &amp; Outputs'!$B$4</f>
        <v>195600000</v>
      </c>
      <c r="AZ67" s="7">
        <f>Deaths!AY67*'Inputs &amp; Outputs'!$B$4</f>
        <v>194800000</v>
      </c>
      <c r="BA67" s="7">
        <f>Deaths!AZ67*'Inputs &amp; Outputs'!$B$4</f>
        <v>187200000</v>
      </c>
      <c r="BB67" s="7">
        <f>Deaths!BA67*'Inputs &amp; Outputs'!$B$4</f>
        <v>190400000</v>
      </c>
      <c r="BC67" s="7">
        <f>Deaths!BB67*'Inputs &amp; Outputs'!$B$4</f>
        <v>177200000</v>
      </c>
      <c r="BD67" s="7">
        <f>Deaths!BC67*'Inputs &amp; Outputs'!$B$4</f>
        <v>163600000</v>
      </c>
      <c r="BE67" s="7">
        <f>Deaths!BD67*'Inputs &amp; Outputs'!$B$4</f>
        <v>153200000</v>
      </c>
      <c r="BF67" s="7">
        <f>Deaths!BE67*'Inputs &amp; Outputs'!$B$4</f>
        <v>132400000</v>
      </c>
      <c r="BG67" s="7">
        <f>Deaths!BF67*'Inputs &amp; Outputs'!$B$4</f>
        <v>115200000</v>
      </c>
      <c r="BH67" s="7">
        <f>Deaths!BG67*'Inputs &amp; Outputs'!$B$4</f>
        <v>92400000</v>
      </c>
      <c r="BI67" s="7">
        <f>Deaths!BH67*'Inputs &amp; Outputs'!$B$4</f>
        <v>76000000</v>
      </c>
      <c r="BJ67" s="7">
        <f>Deaths!BI67*'Inputs &amp; Outputs'!$B$4</f>
        <v>50000000</v>
      </c>
      <c r="BK67" s="7">
        <f>Deaths!BJ67*'Inputs &amp; Outputs'!$B$4</f>
        <v>45200000</v>
      </c>
      <c r="BL67" s="7">
        <f>Deaths!BK67*'Inputs &amp; Outputs'!$B$4</f>
        <v>32800000</v>
      </c>
      <c r="BM67" s="7">
        <f>Deaths!BL67*'Inputs &amp; Outputs'!$B$4</f>
        <v>19600000</v>
      </c>
      <c r="BN67" s="7">
        <f>Deaths!BM67*'Inputs &amp; Outputs'!$B$4</f>
        <v>13600000</v>
      </c>
      <c r="BO67" s="7">
        <f>Deaths!BN67*'Inputs &amp; Outputs'!$B$4</f>
        <v>9600000</v>
      </c>
      <c r="BP67" s="7">
        <f>Deaths!BO67*'Inputs &amp; Outputs'!$B$4</f>
        <v>7600000</v>
      </c>
      <c r="BQ67" s="7">
        <f>Deaths!BP67*'Inputs &amp; Outputs'!$B$4</f>
        <v>4800000</v>
      </c>
      <c r="BR67" s="7">
        <f>Deaths!BQ67*'Inputs &amp; Outputs'!$B$4</f>
        <v>3200000</v>
      </c>
      <c r="BS67" s="7">
        <f>Deaths!BR67*'Inputs &amp; Outputs'!$B$4</f>
        <v>2800000</v>
      </c>
      <c r="BT67" s="7">
        <f>Deaths!BS67*'Inputs &amp; Outputs'!$B$4</f>
        <v>2400000</v>
      </c>
    </row>
    <row r="68" spans="1:72" x14ac:dyDescent="0.25">
      <c r="A68" s="1">
        <v>67</v>
      </c>
      <c r="C68" s="7">
        <f>Deaths!B68*'Inputs &amp; Outputs'!$B$4</f>
        <v>3200000</v>
      </c>
      <c r="D68" s="7">
        <f>Deaths!C68*'Inputs &amp; Outputs'!$B$4</f>
        <v>2000000</v>
      </c>
      <c r="E68" s="7">
        <f>Deaths!D68*'Inputs &amp; Outputs'!$B$4</f>
        <v>3600000</v>
      </c>
      <c r="F68" s="7">
        <f>Deaths!E68*'Inputs &amp; Outputs'!$B$4</f>
        <v>3600000</v>
      </c>
      <c r="G68" s="7">
        <f>Deaths!F68*'Inputs &amp; Outputs'!$B$4</f>
        <v>6000000</v>
      </c>
      <c r="H68" s="7">
        <f>Deaths!G68*'Inputs &amp; Outputs'!$B$4</f>
        <v>4400000</v>
      </c>
      <c r="I68" s="7">
        <f>Deaths!H68*'Inputs &amp; Outputs'!$B$4</f>
        <v>4000000</v>
      </c>
      <c r="J68" s="7">
        <f>Deaths!I68*'Inputs &amp; Outputs'!$B$4</f>
        <v>4000000</v>
      </c>
      <c r="K68" s="7">
        <f>Deaths!J68*'Inputs &amp; Outputs'!$B$4</f>
        <v>6000000</v>
      </c>
      <c r="L68" s="7">
        <f>Deaths!K68*'Inputs &amp; Outputs'!$B$4</f>
        <v>8400000</v>
      </c>
      <c r="M68" s="7">
        <f>Deaths!L68*'Inputs &amp; Outputs'!$B$4</f>
        <v>6400000</v>
      </c>
      <c r="N68" s="7">
        <f>Deaths!M68*'Inputs &amp; Outputs'!$B$4</f>
        <v>7600000</v>
      </c>
      <c r="O68" s="7">
        <f>Deaths!N68*'Inputs &amp; Outputs'!$B$4</f>
        <v>9200000</v>
      </c>
      <c r="P68" s="7">
        <f>Deaths!O68*'Inputs &amp; Outputs'!$B$4</f>
        <v>6800000</v>
      </c>
      <c r="Q68" s="7">
        <f>Deaths!P68*'Inputs &amp; Outputs'!$B$4</f>
        <v>9200000</v>
      </c>
      <c r="R68" s="7">
        <f>Deaths!Q68*'Inputs &amp; Outputs'!$B$4</f>
        <v>14400000</v>
      </c>
      <c r="S68" s="7">
        <f>Deaths!R68*'Inputs &amp; Outputs'!$B$4</f>
        <v>10000000</v>
      </c>
      <c r="T68" s="7">
        <f>Deaths!S68*'Inputs &amp; Outputs'!$B$4</f>
        <v>13200000</v>
      </c>
      <c r="U68" s="7">
        <f>Deaths!T68*'Inputs &amp; Outputs'!$B$4</f>
        <v>14800000</v>
      </c>
      <c r="V68" s="7">
        <f>Deaths!U68*'Inputs &amp; Outputs'!$B$4</f>
        <v>14000000</v>
      </c>
      <c r="W68" s="7">
        <f>Deaths!V68*'Inputs &amp; Outputs'!$B$4</f>
        <v>16800000</v>
      </c>
      <c r="X68" s="7">
        <f>Deaths!W68*'Inputs &amp; Outputs'!$B$4</f>
        <v>18800000</v>
      </c>
      <c r="Y68" s="7">
        <f>Deaths!X68*'Inputs &amp; Outputs'!$B$4</f>
        <v>15200000</v>
      </c>
      <c r="Z68" s="7">
        <f>Deaths!Y68*'Inputs &amp; Outputs'!$B$4</f>
        <v>20400000</v>
      </c>
      <c r="AA68" s="7">
        <f>Deaths!Z68*'Inputs &amp; Outputs'!$B$4</f>
        <v>20400000</v>
      </c>
      <c r="AB68" s="7">
        <f>Deaths!AA68*'Inputs &amp; Outputs'!$B$4</f>
        <v>24800000</v>
      </c>
      <c r="AC68" s="7">
        <f>Deaths!AB68*'Inputs &amp; Outputs'!$B$4</f>
        <v>21600000</v>
      </c>
      <c r="AD68" s="7">
        <f>Deaths!AC68*'Inputs &amp; Outputs'!$B$4</f>
        <v>25600000</v>
      </c>
      <c r="AE68" s="7">
        <f>Deaths!AD68*'Inputs &amp; Outputs'!$B$4</f>
        <v>26800000</v>
      </c>
      <c r="AF68" s="7">
        <f>Deaths!AE68*'Inputs &amp; Outputs'!$B$4</f>
        <v>29200000</v>
      </c>
      <c r="AG68" s="7">
        <f>Deaths!AF68*'Inputs &amp; Outputs'!$B$4</f>
        <v>33200000</v>
      </c>
      <c r="AH68" s="7">
        <f>Deaths!AG68*'Inputs &amp; Outputs'!$B$4</f>
        <v>41200000</v>
      </c>
      <c r="AI68" s="7">
        <f>Deaths!AH68*'Inputs &amp; Outputs'!$B$4</f>
        <v>42800000</v>
      </c>
      <c r="AJ68" s="7">
        <f>Deaths!AI68*'Inputs &amp; Outputs'!$B$4</f>
        <v>49200000</v>
      </c>
      <c r="AK68" s="7">
        <f>Deaths!AJ68*'Inputs &amp; Outputs'!$B$4</f>
        <v>54000000</v>
      </c>
      <c r="AL68" s="7">
        <f>Deaths!AK68*'Inputs &amp; Outputs'!$B$4</f>
        <v>58800000</v>
      </c>
      <c r="AM68" s="7">
        <f>Deaths!AL68*'Inputs &amp; Outputs'!$B$4</f>
        <v>59200000</v>
      </c>
      <c r="AN68" s="7">
        <f>Deaths!AM68*'Inputs &amp; Outputs'!$B$4</f>
        <v>61600000</v>
      </c>
      <c r="AO68" s="7">
        <f>Deaths!AN68*'Inputs &amp; Outputs'!$B$4</f>
        <v>83200000</v>
      </c>
      <c r="AP68" s="7">
        <f>Deaths!AO68*'Inputs &amp; Outputs'!$B$4</f>
        <v>98000000</v>
      </c>
      <c r="AQ68" s="7">
        <f>Deaths!AP68*'Inputs &amp; Outputs'!$B$4</f>
        <v>102000000</v>
      </c>
      <c r="AR68" s="7">
        <f>Deaths!AQ68*'Inputs &amp; Outputs'!$B$4</f>
        <v>123600000</v>
      </c>
      <c r="AS68" s="7">
        <f>Deaths!AR68*'Inputs &amp; Outputs'!$B$4</f>
        <v>139600000</v>
      </c>
      <c r="AT68" s="7">
        <f>Deaths!AS68*'Inputs &amp; Outputs'!$B$4</f>
        <v>145200000</v>
      </c>
      <c r="AU68" s="7">
        <f>Deaths!AT68*'Inputs &amp; Outputs'!$B$4</f>
        <v>139200000</v>
      </c>
      <c r="AV68" s="7">
        <f>Deaths!AU68*'Inputs &amp; Outputs'!$B$4</f>
        <v>150800000</v>
      </c>
      <c r="AW68" s="7">
        <f>Deaths!AV68*'Inputs &amp; Outputs'!$B$4</f>
        <v>174000000</v>
      </c>
      <c r="AX68" s="7">
        <f>Deaths!AW68*'Inputs &amp; Outputs'!$B$4</f>
        <v>189600000</v>
      </c>
      <c r="AY68" s="7">
        <f>Deaths!AX68*'Inputs &amp; Outputs'!$B$4</f>
        <v>182000000</v>
      </c>
      <c r="AZ68" s="7">
        <f>Deaths!AY68*'Inputs &amp; Outputs'!$B$4</f>
        <v>187200000</v>
      </c>
      <c r="BA68" s="7">
        <f>Deaths!AZ68*'Inputs &amp; Outputs'!$B$4</f>
        <v>187600000</v>
      </c>
      <c r="BB68" s="7">
        <f>Deaths!BA68*'Inputs &amp; Outputs'!$B$4</f>
        <v>194800000</v>
      </c>
      <c r="BC68" s="7">
        <f>Deaths!BB68*'Inputs &amp; Outputs'!$B$4</f>
        <v>189200000</v>
      </c>
      <c r="BD68" s="7">
        <f>Deaths!BC68*'Inputs &amp; Outputs'!$B$4</f>
        <v>163600000</v>
      </c>
      <c r="BE68" s="7">
        <f>Deaths!BD68*'Inputs &amp; Outputs'!$B$4</f>
        <v>147200000</v>
      </c>
      <c r="BF68" s="7">
        <f>Deaths!BE68*'Inputs &amp; Outputs'!$B$4</f>
        <v>138800000</v>
      </c>
      <c r="BG68" s="7">
        <f>Deaths!BF68*'Inputs &amp; Outputs'!$B$4</f>
        <v>126000000</v>
      </c>
      <c r="BH68" s="7">
        <f>Deaths!BG68*'Inputs &amp; Outputs'!$B$4</f>
        <v>98000000</v>
      </c>
      <c r="BI68" s="7">
        <f>Deaths!BH68*'Inputs &amp; Outputs'!$B$4</f>
        <v>78400000</v>
      </c>
      <c r="BJ68" s="7">
        <f>Deaths!BI68*'Inputs &amp; Outputs'!$B$4</f>
        <v>49600000</v>
      </c>
      <c r="BK68" s="7">
        <f>Deaths!BJ68*'Inputs &amp; Outputs'!$B$4</f>
        <v>38400000</v>
      </c>
      <c r="BL68" s="7">
        <f>Deaths!BK68*'Inputs &amp; Outputs'!$B$4</f>
        <v>32800000</v>
      </c>
      <c r="BM68" s="7">
        <f>Deaths!BL68*'Inputs &amp; Outputs'!$B$4</f>
        <v>22400000</v>
      </c>
      <c r="BN68" s="7">
        <f>Deaths!BM68*'Inputs &amp; Outputs'!$B$4</f>
        <v>16800000</v>
      </c>
      <c r="BO68" s="7">
        <f>Deaths!BN68*'Inputs &amp; Outputs'!$B$4</f>
        <v>10800000</v>
      </c>
      <c r="BP68" s="7">
        <f>Deaths!BO68*'Inputs &amp; Outputs'!$B$4</f>
        <v>5600000</v>
      </c>
      <c r="BQ68" s="7">
        <f>Deaths!BP68*'Inputs &amp; Outputs'!$B$4</f>
        <v>5600000</v>
      </c>
      <c r="BR68" s="7">
        <f>Deaths!BQ68*'Inputs &amp; Outputs'!$B$4</f>
        <v>2400000</v>
      </c>
      <c r="BS68" s="7">
        <f>Deaths!BR68*'Inputs &amp; Outputs'!$B$4</f>
        <v>2800000</v>
      </c>
      <c r="BT68" s="7">
        <f>Deaths!BS68*'Inputs &amp; Outputs'!$B$4</f>
        <v>4400000</v>
      </c>
    </row>
    <row r="69" spans="1:72" x14ac:dyDescent="0.25">
      <c r="A69" s="1">
        <v>68</v>
      </c>
      <c r="C69" s="7">
        <f>Deaths!B69*'Inputs &amp; Outputs'!$B$4</f>
        <v>2400000</v>
      </c>
      <c r="D69" s="7">
        <f>Deaths!C69*'Inputs &amp; Outputs'!$B$4</f>
        <v>2800000</v>
      </c>
      <c r="E69" s="7">
        <f>Deaths!D69*'Inputs &amp; Outputs'!$B$4</f>
        <v>5600000</v>
      </c>
      <c r="F69" s="7">
        <f>Deaths!E69*'Inputs &amp; Outputs'!$B$4</f>
        <v>6800000</v>
      </c>
      <c r="G69" s="7">
        <f>Deaths!F69*'Inputs &amp; Outputs'!$B$4</f>
        <v>4000000</v>
      </c>
      <c r="H69" s="7">
        <f>Deaths!G69*'Inputs &amp; Outputs'!$B$4</f>
        <v>4400000</v>
      </c>
      <c r="I69" s="7">
        <f>Deaths!H69*'Inputs &amp; Outputs'!$B$4</f>
        <v>3600000</v>
      </c>
      <c r="J69" s="7">
        <f>Deaths!I69*'Inputs &amp; Outputs'!$B$4</f>
        <v>8000000</v>
      </c>
      <c r="K69" s="7">
        <f>Deaths!J69*'Inputs &amp; Outputs'!$B$4</f>
        <v>8800000</v>
      </c>
      <c r="L69" s="7">
        <f>Deaths!K69*'Inputs &amp; Outputs'!$B$4</f>
        <v>8400000</v>
      </c>
      <c r="M69" s="7">
        <f>Deaths!L69*'Inputs &amp; Outputs'!$B$4</f>
        <v>6000000</v>
      </c>
      <c r="N69" s="7">
        <f>Deaths!M69*'Inputs &amp; Outputs'!$B$4</f>
        <v>6000000</v>
      </c>
      <c r="O69" s="7">
        <f>Deaths!N69*'Inputs &amp; Outputs'!$B$4</f>
        <v>8400000</v>
      </c>
      <c r="P69" s="7">
        <f>Deaths!O69*'Inputs &amp; Outputs'!$B$4</f>
        <v>9600000</v>
      </c>
      <c r="Q69" s="7">
        <f>Deaths!P69*'Inputs &amp; Outputs'!$B$4</f>
        <v>12400000</v>
      </c>
      <c r="R69" s="7">
        <f>Deaths!Q69*'Inputs &amp; Outputs'!$B$4</f>
        <v>9600000</v>
      </c>
      <c r="S69" s="7">
        <f>Deaths!R69*'Inputs &amp; Outputs'!$B$4</f>
        <v>16400000</v>
      </c>
      <c r="T69" s="7">
        <f>Deaths!S69*'Inputs &amp; Outputs'!$B$4</f>
        <v>13200000</v>
      </c>
      <c r="U69" s="7">
        <f>Deaths!T69*'Inputs &amp; Outputs'!$B$4</f>
        <v>12000000</v>
      </c>
      <c r="V69" s="7">
        <f>Deaths!U69*'Inputs &amp; Outputs'!$B$4</f>
        <v>17600000</v>
      </c>
      <c r="W69" s="7">
        <f>Deaths!V69*'Inputs &amp; Outputs'!$B$4</f>
        <v>11200000</v>
      </c>
      <c r="X69" s="7">
        <f>Deaths!W69*'Inputs &amp; Outputs'!$B$4</f>
        <v>18000000</v>
      </c>
      <c r="Y69" s="7">
        <f>Deaths!X69*'Inputs &amp; Outputs'!$B$4</f>
        <v>16800000</v>
      </c>
      <c r="Z69" s="7">
        <f>Deaths!Y69*'Inputs &amp; Outputs'!$B$4</f>
        <v>22400000</v>
      </c>
      <c r="AA69" s="7">
        <f>Deaths!Z69*'Inputs &amp; Outputs'!$B$4</f>
        <v>22400000</v>
      </c>
      <c r="AB69" s="7">
        <f>Deaths!AA69*'Inputs &amp; Outputs'!$B$4</f>
        <v>19200000</v>
      </c>
      <c r="AC69" s="7">
        <f>Deaths!AB69*'Inputs &amp; Outputs'!$B$4</f>
        <v>24400000</v>
      </c>
      <c r="AD69" s="7">
        <f>Deaths!AC69*'Inputs &amp; Outputs'!$B$4</f>
        <v>24000000</v>
      </c>
      <c r="AE69" s="7">
        <f>Deaths!AD69*'Inputs &amp; Outputs'!$B$4</f>
        <v>32400000</v>
      </c>
      <c r="AF69" s="7">
        <f>Deaths!AE69*'Inputs &amp; Outputs'!$B$4</f>
        <v>34400000</v>
      </c>
      <c r="AG69" s="7">
        <f>Deaths!AF69*'Inputs &amp; Outputs'!$B$4</f>
        <v>38800000</v>
      </c>
      <c r="AH69" s="7">
        <f>Deaths!AG69*'Inputs &amp; Outputs'!$B$4</f>
        <v>41600000</v>
      </c>
      <c r="AI69" s="7">
        <f>Deaths!AH69*'Inputs &amp; Outputs'!$B$4</f>
        <v>40400000</v>
      </c>
      <c r="AJ69" s="7">
        <f>Deaths!AI69*'Inputs &amp; Outputs'!$B$4</f>
        <v>59600000</v>
      </c>
      <c r="AK69" s="7">
        <f>Deaths!AJ69*'Inputs &amp; Outputs'!$B$4</f>
        <v>62000000</v>
      </c>
      <c r="AL69" s="7">
        <f>Deaths!AK69*'Inputs &amp; Outputs'!$B$4</f>
        <v>49600000</v>
      </c>
      <c r="AM69" s="7">
        <f>Deaths!AL69*'Inputs &amp; Outputs'!$B$4</f>
        <v>72800000</v>
      </c>
      <c r="AN69" s="7">
        <f>Deaths!AM69*'Inputs &amp; Outputs'!$B$4</f>
        <v>68800000</v>
      </c>
      <c r="AO69" s="7">
        <f>Deaths!AN69*'Inputs &amp; Outputs'!$B$4</f>
        <v>75200000</v>
      </c>
      <c r="AP69" s="7">
        <f>Deaths!AO69*'Inputs &amp; Outputs'!$B$4</f>
        <v>92000000</v>
      </c>
      <c r="AQ69" s="7">
        <f>Deaths!AP69*'Inputs &amp; Outputs'!$B$4</f>
        <v>104000000</v>
      </c>
      <c r="AR69" s="7">
        <f>Deaths!AQ69*'Inputs &amp; Outputs'!$B$4</f>
        <v>116000000</v>
      </c>
      <c r="AS69" s="7">
        <f>Deaths!AR69*'Inputs &amp; Outputs'!$B$4</f>
        <v>121600000</v>
      </c>
      <c r="AT69" s="7">
        <f>Deaths!AS69*'Inputs &amp; Outputs'!$B$4</f>
        <v>130000000</v>
      </c>
      <c r="AU69" s="7">
        <f>Deaths!AT69*'Inputs &amp; Outputs'!$B$4</f>
        <v>142000000</v>
      </c>
      <c r="AV69" s="7">
        <f>Deaths!AU69*'Inputs &amp; Outputs'!$B$4</f>
        <v>164400000</v>
      </c>
      <c r="AW69" s="7">
        <f>Deaths!AV69*'Inputs &amp; Outputs'!$B$4</f>
        <v>170000000</v>
      </c>
      <c r="AX69" s="7">
        <f>Deaths!AW69*'Inputs &amp; Outputs'!$B$4</f>
        <v>174400000</v>
      </c>
      <c r="AY69" s="7">
        <f>Deaths!AX69*'Inputs &amp; Outputs'!$B$4</f>
        <v>182400000</v>
      </c>
      <c r="AZ69" s="7">
        <f>Deaths!AY69*'Inputs &amp; Outputs'!$B$4</f>
        <v>208400000</v>
      </c>
      <c r="BA69" s="7">
        <f>Deaths!AZ69*'Inputs &amp; Outputs'!$B$4</f>
        <v>202400000</v>
      </c>
      <c r="BB69" s="7">
        <f>Deaths!BA69*'Inputs &amp; Outputs'!$B$4</f>
        <v>194400000</v>
      </c>
      <c r="BC69" s="7">
        <f>Deaths!BB69*'Inputs &amp; Outputs'!$B$4</f>
        <v>174400000</v>
      </c>
      <c r="BD69" s="7">
        <f>Deaths!BC69*'Inputs &amp; Outputs'!$B$4</f>
        <v>164400000</v>
      </c>
      <c r="BE69" s="7">
        <f>Deaths!BD69*'Inputs &amp; Outputs'!$B$4</f>
        <v>152000000</v>
      </c>
      <c r="BF69" s="7">
        <f>Deaths!BE69*'Inputs &amp; Outputs'!$B$4</f>
        <v>138800000</v>
      </c>
      <c r="BG69" s="7">
        <f>Deaths!BF69*'Inputs &amp; Outputs'!$B$4</f>
        <v>123600000</v>
      </c>
      <c r="BH69" s="7">
        <f>Deaths!BG69*'Inputs &amp; Outputs'!$B$4</f>
        <v>78000000</v>
      </c>
      <c r="BI69" s="7">
        <f>Deaths!BH69*'Inputs &amp; Outputs'!$B$4</f>
        <v>72000000</v>
      </c>
      <c r="BJ69" s="7">
        <f>Deaths!BI69*'Inputs &amp; Outputs'!$B$4</f>
        <v>62800000</v>
      </c>
      <c r="BK69" s="7">
        <f>Deaths!BJ69*'Inputs &amp; Outputs'!$B$4</f>
        <v>36800000</v>
      </c>
      <c r="BL69" s="7">
        <f>Deaths!BK69*'Inputs &amp; Outputs'!$B$4</f>
        <v>33200000</v>
      </c>
      <c r="BM69" s="7">
        <f>Deaths!BL69*'Inputs &amp; Outputs'!$B$4</f>
        <v>20800000</v>
      </c>
      <c r="BN69" s="7">
        <f>Deaths!BM69*'Inputs &amp; Outputs'!$B$4</f>
        <v>15200000</v>
      </c>
      <c r="BO69" s="7">
        <f>Deaths!BN69*'Inputs &amp; Outputs'!$B$4</f>
        <v>7600000</v>
      </c>
      <c r="BP69" s="7">
        <f>Deaths!BO69*'Inputs &amp; Outputs'!$B$4</f>
        <v>6400000</v>
      </c>
      <c r="BQ69" s="7">
        <f>Deaths!BP69*'Inputs &amp; Outputs'!$B$4</f>
        <v>3200000</v>
      </c>
      <c r="BR69" s="7">
        <f>Deaths!BQ69*'Inputs &amp; Outputs'!$B$4</f>
        <v>2400000</v>
      </c>
      <c r="BS69" s="7">
        <f>Deaths!BR69*'Inputs &amp; Outputs'!$B$4</f>
        <v>1600000</v>
      </c>
      <c r="BT69" s="7">
        <f>Deaths!BS69*'Inputs &amp; Outputs'!$B$4</f>
        <v>4800000</v>
      </c>
    </row>
    <row r="70" spans="1:72" x14ac:dyDescent="0.25">
      <c r="A70" s="1">
        <v>69</v>
      </c>
      <c r="C70" s="7">
        <f>Deaths!B70*'Inputs &amp; Outputs'!$B$4</f>
        <v>2000000</v>
      </c>
      <c r="D70" s="7">
        <f>Deaths!C70*'Inputs &amp; Outputs'!$B$4</f>
        <v>2800000</v>
      </c>
      <c r="E70" s="7">
        <f>Deaths!D70*'Inputs &amp; Outputs'!$B$4</f>
        <v>2400000</v>
      </c>
      <c r="F70" s="7">
        <f>Deaths!E70*'Inputs &amp; Outputs'!$B$4</f>
        <v>3600000</v>
      </c>
      <c r="G70" s="7">
        <f>Deaths!F70*'Inputs &amp; Outputs'!$B$4</f>
        <v>5200000</v>
      </c>
      <c r="H70" s="7">
        <f>Deaths!G70*'Inputs &amp; Outputs'!$B$4</f>
        <v>4400000</v>
      </c>
      <c r="I70" s="7">
        <f>Deaths!H70*'Inputs &amp; Outputs'!$B$4</f>
        <v>4000000</v>
      </c>
      <c r="J70" s="7">
        <f>Deaths!I70*'Inputs &amp; Outputs'!$B$4</f>
        <v>6000000</v>
      </c>
      <c r="K70" s="7">
        <f>Deaths!J70*'Inputs &amp; Outputs'!$B$4</f>
        <v>5200000</v>
      </c>
      <c r="L70" s="7">
        <f>Deaths!K70*'Inputs &amp; Outputs'!$B$4</f>
        <v>6000000</v>
      </c>
      <c r="M70" s="7">
        <f>Deaths!L70*'Inputs &amp; Outputs'!$B$4</f>
        <v>6800000</v>
      </c>
      <c r="N70" s="7">
        <f>Deaths!M70*'Inputs &amp; Outputs'!$B$4</f>
        <v>4400000</v>
      </c>
      <c r="O70" s="7">
        <f>Deaths!N70*'Inputs &amp; Outputs'!$B$4</f>
        <v>12400000</v>
      </c>
      <c r="P70" s="7">
        <f>Deaths!O70*'Inputs &amp; Outputs'!$B$4</f>
        <v>12400000</v>
      </c>
      <c r="Q70" s="7">
        <f>Deaths!P70*'Inputs &amp; Outputs'!$B$4</f>
        <v>5600000</v>
      </c>
      <c r="R70" s="7">
        <f>Deaths!Q70*'Inputs &amp; Outputs'!$B$4</f>
        <v>14400000</v>
      </c>
      <c r="S70" s="7">
        <f>Deaths!R70*'Inputs &amp; Outputs'!$B$4</f>
        <v>11200000</v>
      </c>
      <c r="T70" s="7">
        <f>Deaths!S70*'Inputs &amp; Outputs'!$B$4</f>
        <v>13200000</v>
      </c>
      <c r="U70" s="7">
        <f>Deaths!T70*'Inputs &amp; Outputs'!$B$4</f>
        <v>13200000</v>
      </c>
      <c r="V70" s="7">
        <f>Deaths!U70*'Inputs &amp; Outputs'!$B$4</f>
        <v>14000000</v>
      </c>
      <c r="W70" s="7">
        <f>Deaths!V70*'Inputs &amp; Outputs'!$B$4</f>
        <v>18000000</v>
      </c>
      <c r="X70" s="7">
        <f>Deaths!W70*'Inputs &amp; Outputs'!$B$4</f>
        <v>16800000</v>
      </c>
      <c r="Y70" s="7">
        <f>Deaths!X70*'Inputs &amp; Outputs'!$B$4</f>
        <v>17600000</v>
      </c>
      <c r="Z70" s="7">
        <f>Deaths!Y70*'Inputs &amp; Outputs'!$B$4</f>
        <v>18400000</v>
      </c>
      <c r="AA70" s="7">
        <f>Deaths!Z70*'Inputs &amp; Outputs'!$B$4</f>
        <v>20800000</v>
      </c>
      <c r="AB70" s="7">
        <f>Deaths!AA70*'Inputs &amp; Outputs'!$B$4</f>
        <v>24000000</v>
      </c>
      <c r="AC70" s="7">
        <f>Deaths!AB70*'Inputs &amp; Outputs'!$B$4</f>
        <v>23200000</v>
      </c>
      <c r="AD70" s="7">
        <f>Deaths!AC70*'Inputs &amp; Outputs'!$B$4</f>
        <v>33200000</v>
      </c>
      <c r="AE70" s="7">
        <f>Deaths!AD70*'Inputs &amp; Outputs'!$B$4</f>
        <v>30000000</v>
      </c>
      <c r="AF70" s="7">
        <f>Deaths!AE70*'Inputs &amp; Outputs'!$B$4</f>
        <v>33600000</v>
      </c>
      <c r="AG70" s="7">
        <f>Deaths!AF70*'Inputs &amp; Outputs'!$B$4</f>
        <v>41600000</v>
      </c>
      <c r="AH70" s="7">
        <f>Deaths!AG70*'Inputs &amp; Outputs'!$B$4</f>
        <v>37200000</v>
      </c>
      <c r="AI70" s="7">
        <f>Deaths!AH70*'Inputs &amp; Outputs'!$B$4</f>
        <v>41600000</v>
      </c>
      <c r="AJ70" s="7">
        <f>Deaths!AI70*'Inputs &amp; Outputs'!$B$4</f>
        <v>47600000</v>
      </c>
      <c r="AK70" s="7">
        <f>Deaths!AJ70*'Inputs &amp; Outputs'!$B$4</f>
        <v>50800000</v>
      </c>
      <c r="AL70" s="7">
        <f>Deaths!AK70*'Inputs &amp; Outputs'!$B$4</f>
        <v>59200000</v>
      </c>
      <c r="AM70" s="7">
        <f>Deaths!AL70*'Inputs &amp; Outputs'!$B$4</f>
        <v>72000000</v>
      </c>
      <c r="AN70" s="7">
        <f>Deaths!AM70*'Inputs &amp; Outputs'!$B$4</f>
        <v>70800000</v>
      </c>
      <c r="AO70" s="7">
        <f>Deaths!AN70*'Inputs &amp; Outputs'!$B$4</f>
        <v>76800000</v>
      </c>
      <c r="AP70" s="7">
        <f>Deaths!AO70*'Inputs &amp; Outputs'!$B$4</f>
        <v>94400000</v>
      </c>
      <c r="AQ70" s="7">
        <f>Deaths!AP70*'Inputs &amp; Outputs'!$B$4</f>
        <v>110800000</v>
      </c>
      <c r="AR70" s="7">
        <f>Deaths!AQ70*'Inputs &amp; Outputs'!$B$4</f>
        <v>110000000</v>
      </c>
      <c r="AS70" s="7">
        <f>Deaths!AR70*'Inputs &amp; Outputs'!$B$4</f>
        <v>124800000</v>
      </c>
      <c r="AT70" s="7">
        <f>Deaths!AS70*'Inputs &amp; Outputs'!$B$4</f>
        <v>122000000</v>
      </c>
      <c r="AU70" s="7">
        <f>Deaths!AT70*'Inputs &amp; Outputs'!$B$4</f>
        <v>144000000</v>
      </c>
      <c r="AV70" s="7">
        <f>Deaths!AU70*'Inputs &amp; Outputs'!$B$4</f>
        <v>156400000</v>
      </c>
      <c r="AW70" s="7">
        <f>Deaths!AV70*'Inputs &amp; Outputs'!$B$4</f>
        <v>174000000</v>
      </c>
      <c r="AX70" s="7">
        <f>Deaths!AW70*'Inputs &amp; Outputs'!$B$4</f>
        <v>181200000</v>
      </c>
      <c r="AY70" s="7">
        <f>Deaths!AX70*'Inputs &amp; Outputs'!$B$4</f>
        <v>178000000</v>
      </c>
      <c r="AZ70" s="7">
        <f>Deaths!AY70*'Inputs &amp; Outputs'!$B$4</f>
        <v>200800000</v>
      </c>
      <c r="BA70" s="7">
        <f>Deaths!AZ70*'Inputs &amp; Outputs'!$B$4</f>
        <v>190000000</v>
      </c>
      <c r="BB70" s="7">
        <f>Deaths!BA70*'Inputs &amp; Outputs'!$B$4</f>
        <v>190800000</v>
      </c>
      <c r="BC70" s="7">
        <f>Deaths!BB70*'Inputs &amp; Outputs'!$B$4</f>
        <v>189600000</v>
      </c>
      <c r="BD70" s="7">
        <f>Deaths!BC70*'Inputs &amp; Outputs'!$B$4</f>
        <v>162800000</v>
      </c>
      <c r="BE70" s="7">
        <f>Deaths!BD70*'Inputs &amp; Outputs'!$B$4</f>
        <v>166400000</v>
      </c>
      <c r="BF70" s="7">
        <f>Deaths!BE70*'Inputs &amp; Outputs'!$B$4</f>
        <v>139600000</v>
      </c>
      <c r="BG70" s="7">
        <f>Deaths!BF70*'Inputs &amp; Outputs'!$B$4</f>
        <v>104800000</v>
      </c>
      <c r="BH70" s="7">
        <f>Deaths!BG70*'Inputs &amp; Outputs'!$B$4</f>
        <v>89600000</v>
      </c>
      <c r="BI70" s="7">
        <f>Deaths!BH70*'Inputs &amp; Outputs'!$B$4</f>
        <v>78800000</v>
      </c>
      <c r="BJ70" s="7">
        <f>Deaths!BI70*'Inputs &amp; Outputs'!$B$4</f>
        <v>62800000</v>
      </c>
      <c r="BK70" s="7">
        <f>Deaths!BJ70*'Inputs &amp; Outputs'!$B$4</f>
        <v>45200000</v>
      </c>
      <c r="BL70" s="7">
        <f>Deaths!BK70*'Inputs &amp; Outputs'!$B$4</f>
        <v>33600000</v>
      </c>
      <c r="BM70" s="7">
        <f>Deaths!BL70*'Inputs &amp; Outputs'!$B$4</f>
        <v>18800000</v>
      </c>
      <c r="BN70" s="7">
        <f>Deaths!BM70*'Inputs &amp; Outputs'!$B$4</f>
        <v>17600000</v>
      </c>
      <c r="BO70" s="7">
        <f>Deaths!BN70*'Inputs &amp; Outputs'!$B$4</f>
        <v>11200000</v>
      </c>
      <c r="BP70" s="7">
        <f>Deaths!BO70*'Inputs &amp; Outputs'!$B$4</f>
        <v>9600000</v>
      </c>
      <c r="BQ70" s="7">
        <f>Deaths!BP70*'Inputs &amp; Outputs'!$B$4</f>
        <v>3600000</v>
      </c>
      <c r="BR70" s="7">
        <f>Deaths!BQ70*'Inputs &amp; Outputs'!$B$4</f>
        <v>2400000</v>
      </c>
      <c r="BS70" s="7">
        <f>Deaths!BR70*'Inputs &amp; Outputs'!$B$4</f>
        <v>2400000</v>
      </c>
      <c r="BT70" s="7">
        <f>Deaths!BS70*'Inputs &amp; Outputs'!$B$4</f>
        <v>1600000</v>
      </c>
    </row>
    <row r="71" spans="1:72" x14ac:dyDescent="0.25">
      <c r="A71" s="1">
        <v>70</v>
      </c>
      <c r="C71" s="7">
        <f>Deaths!B71*'Inputs &amp; Outputs'!$B$4</f>
        <v>2000000</v>
      </c>
      <c r="D71" s="7">
        <f>Deaths!C71*'Inputs &amp; Outputs'!$B$4</f>
        <v>4800000</v>
      </c>
      <c r="E71" s="7">
        <f>Deaths!D71*'Inputs &amp; Outputs'!$B$4</f>
        <v>2800000</v>
      </c>
      <c r="F71" s="7">
        <f>Deaths!E71*'Inputs &amp; Outputs'!$B$4</f>
        <v>6000000</v>
      </c>
      <c r="G71" s="7">
        <f>Deaths!F71*'Inputs &amp; Outputs'!$B$4</f>
        <v>4400000</v>
      </c>
      <c r="H71" s="7">
        <f>Deaths!G71*'Inputs &amp; Outputs'!$B$4</f>
        <v>7200000</v>
      </c>
      <c r="I71" s="7">
        <f>Deaths!H71*'Inputs &amp; Outputs'!$B$4</f>
        <v>2800000</v>
      </c>
      <c r="J71" s="7">
        <f>Deaths!I71*'Inputs &amp; Outputs'!$B$4</f>
        <v>6000000</v>
      </c>
      <c r="K71" s="7">
        <f>Deaths!J71*'Inputs &amp; Outputs'!$B$4</f>
        <v>7200000</v>
      </c>
      <c r="L71" s="7">
        <f>Deaths!K71*'Inputs &amp; Outputs'!$B$4</f>
        <v>8000000</v>
      </c>
      <c r="M71" s="7">
        <f>Deaths!L71*'Inputs &amp; Outputs'!$B$4</f>
        <v>6400000</v>
      </c>
      <c r="N71" s="7">
        <f>Deaths!M71*'Inputs &amp; Outputs'!$B$4</f>
        <v>8000000</v>
      </c>
      <c r="O71" s="7">
        <f>Deaths!N71*'Inputs &amp; Outputs'!$B$4</f>
        <v>6800000</v>
      </c>
      <c r="P71" s="7">
        <f>Deaths!O71*'Inputs &amp; Outputs'!$B$4</f>
        <v>7600000</v>
      </c>
      <c r="Q71" s="7">
        <f>Deaths!P71*'Inputs &amp; Outputs'!$B$4</f>
        <v>7200000</v>
      </c>
      <c r="R71" s="7">
        <f>Deaths!Q71*'Inputs &amp; Outputs'!$B$4</f>
        <v>8400000</v>
      </c>
      <c r="S71" s="7">
        <f>Deaths!R71*'Inputs &amp; Outputs'!$B$4</f>
        <v>10800000</v>
      </c>
      <c r="T71" s="7">
        <f>Deaths!S71*'Inputs &amp; Outputs'!$B$4</f>
        <v>11200000</v>
      </c>
      <c r="U71" s="7">
        <f>Deaths!T71*'Inputs &amp; Outputs'!$B$4</f>
        <v>12000000</v>
      </c>
      <c r="V71" s="7">
        <f>Deaths!U71*'Inputs &amp; Outputs'!$B$4</f>
        <v>15200000</v>
      </c>
      <c r="W71" s="7">
        <f>Deaths!V71*'Inputs &amp; Outputs'!$B$4</f>
        <v>15600000</v>
      </c>
      <c r="X71" s="7">
        <f>Deaths!W71*'Inputs &amp; Outputs'!$B$4</f>
        <v>13600000</v>
      </c>
      <c r="Y71" s="7">
        <f>Deaths!X71*'Inputs &amp; Outputs'!$B$4</f>
        <v>18400000</v>
      </c>
      <c r="Z71" s="7">
        <f>Deaths!Y71*'Inputs &amp; Outputs'!$B$4</f>
        <v>30000000</v>
      </c>
      <c r="AA71" s="7">
        <f>Deaths!Z71*'Inputs &amp; Outputs'!$B$4</f>
        <v>23200000</v>
      </c>
      <c r="AB71" s="7">
        <f>Deaths!AA71*'Inputs &amp; Outputs'!$B$4</f>
        <v>20800000</v>
      </c>
      <c r="AC71" s="7">
        <f>Deaths!AB71*'Inputs &amp; Outputs'!$B$4</f>
        <v>21200000</v>
      </c>
      <c r="AD71" s="7">
        <f>Deaths!AC71*'Inputs &amp; Outputs'!$B$4</f>
        <v>22000000</v>
      </c>
      <c r="AE71" s="7">
        <f>Deaths!AD71*'Inputs &amp; Outputs'!$B$4</f>
        <v>27200000</v>
      </c>
      <c r="AF71" s="7">
        <f>Deaths!AE71*'Inputs &amp; Outputs'!$B$4</f>
        <v>40800000</v>
      </c>
      <c r="AG71" s="7">
        <f>Deaths!AF71*'Inputs &amp; Outputs'!$B$4</f>
        <v>41600000</v>
      </c>
      <c r="AH71" s="7">
        <f>Deaths!AG71*'Inputs &amp; Outputs'!$B$4</f>
        <v>44400000</v>
      </c>
      <c r="AI71" s="7">
        <f>Deaths!AH71*'Inputs &amp; Outputs'!$B$4</f>
        <v>43600000</v>
      </c>
      <c r="AJ71" s="7">
        <f>Deaths!AI71*'Inputs &amp; Outputs'!$B$4</f>
        <v>52000000</v>
      </c>
      <c r="AK71" s="7">
        <f>Deaths!AJ71*'Inputs &amp; Outputs'!$B$4</f>
        <v>54000000</v>
      </c>
      <c r="AL71" s="7">
        <f>Deaths!AK71*'Inputs &amp; Outputs'!$B$4</f>
        <v>50800000</v>
      </c>
      <c r="AM71" s="7">
        <f>Deaths!AL71*'Inputs &amp; Outputs'!$B$4</f>
        <v>64400000</v>
      </c>
      <c r="AN71" s="7">
        <f>Deaths!AM71*'Inputs &amp; Outputs'!$B$4</f>
        <v>70800000</v>
      </c>
      <c r="AO71" s="7">
        <f>Deaths!AN71*'Inputs &amp; Outputs'!$B$4</f>
        <v>92800000</v>
      </c>
      <c r="AP71" s="7">
        <f>Deaths!AO71*'Inputs &amp; Outputs'!$B$4</f>
        <v>85600000</v>
      </c>
      <c r="AQ71" s="7">
        <f>Deaths!AP71*'Inputs &amp; Outputs'!$B$4</f>
        <v>92800000</v>
      </c>
      <c r="AR71" s="7">
        <f>Deaths!AQ71*'Inputs &amp; Outputs'!$B$4</f>
        <v>118000000</v>
      </c>
      <c r="AS71" s="7">
        <f>Deaths!AR71*'Inputs &amp; Outputs'!$B$4</f>
        <v>122000000</v>
      </c>
      <c r="AT71" s="7">
        <f>Deaths!AS71*'Inputs &amp; Outputs'!$B$4</f>
        <v>128800000</v>
      </c>
      <c r="AU71" s="7">
        <f>Deaths!AT71*'Inputs &amp; Outputs'!$B$4</f>
        <v>142800000</v>
      </c>
      <c r="AV71" s="7">
        <f>Deaths!AU71*'Inputs &amp; Outputs'!$B$4</f>
        <v>157600000</v>
      </c>
      <c r="AW71" s="7">
        <f>Deaths!AV71*'Inputs &amp; Outputs'!$B$4</f>
        <v>166400000</v>
      </c>
      <c r="AX71" s="7">
        <f>Deaths!AW71*'Inputs &amp; Outputs'!$B$4</f>
        <v>176000000</v>
      </c>
      <c r="AY71" s="7">
        <f>Deaths!AX71*'Inputs &amp; Outputs'!$B$4</f>
        <v>193200000</v>
      </c>
      <c r="AZ71" s="7">
        <f>Deaths!AY71*'Inputs &amp; Outputs'!$B$4</f>
        <v>205200000</v>
      </c>
      <c r="BA71" s="7">
        <f>Deaths!AZ71*'Inputs &amp; Outputs'!$B$4</f>
        <v>200400000</v>
      </c>
      <c r="BB71" s="7">
        <f>Deaths!BA71*'Inputs &amp; Outputs'!$B$4</f>
        <v>187200000</v>
      </c>
      <c r="BC71" s="7">
        <f>Deaths!BB71*'Inputs &amp; Outputs'!$B$4</f>
        <v>178000000</v>
      </c>
      <c r="BD71" s="7">
        <f>Deaths!BC71*'Inputs &amp; Outputs'!$B$4</f>
        <v>169600000</v>
      </c>
      <c r="BE71" s="7">
        <f>Deaths!BD71*'Inputs &amp; Outputs'!$B$4</f>
        <v>157200000</v>
      </c>
      <c r="BF71" s="7">
        <f>Deaths!BE71*'Inputs &amp; Outputs'!$B$4</f>
        <v>139600000</v>
      </c>
      <c r="BG71" s="7">
        <f>Deaths!BF71*'Inputs &amp; Outputs'!$B$4</f>
        <v>119200000</v>
      </c>
      <c r="BH71" s="7">
        <f>Deaths!BG71*'Inputs &amp; Outputs'!$B$4</f>
        <v>91200000</v>
      </c>
      <c r="BI71" s="7">
        <f>Deaths!BH71*'Inputs &amp; Outputs'!$B$4</f>
        <v>70400000</v>
      </c>
      <c r="BJ71" s="7">
        <f>Deaths!BI71*'Inputs &amp; Outputs'!$B$4</f>
        <v>59200000</v>
      </c>
      <c r="BK71" s="7">
        <f>Deaths!BJ71*'Inputs &amp; Outputs'!$B$4</f>
        <v>40000000</v>
      </c>
      <c r="BL71" s="7">
        <f>Deaths!BK71*'Inputs &amp; Outputs'!$B$4</f>
        <v>28400000</v>
      </c>
      <c r="BM71" s="7">
        <f>Deaths!BL71*'Inputs &amp; Outputs'!$B$4</f>
        <v>25600000</v>
      </c>
      <c r="BN71" s="7">
        <f>Deaths!BM71*'Inputs &amp; Outputs'!$B$4</f>
        <v>19200000</v>
      </c>
      <c r="BO71" s="7">
        <f>Deaths!BN71*'Inputs &amp; Outputs'!$B$4</f>
        <v>15200000</v>
      </c>
      <c r="BP71" s="7">
        <f>Deaths!BO71*'Inputs &amp; Outputs'!$B$4</f>
        <v>8800000</v>
      </c>
      <c r="BQ71" s="7">
        <f>Deaths!BP71*'Inputs &amp; Outputs'!$B$4</f>
        <v>6400000</v>
      </c>
      <c r="BR71" s="7">
        <f>Deaths!BQ71*'Inputs &amp; Outputs'!$B$4</f>
        <v>1600000</v>
      </c>
      <c r="BS71" s="7">
        <f>Deaths!BR71*'Inputs &amp; Outputs'!$B$4</f>
        <v>1200000</v>
      </c>
      <c r="BT71" s="7">
        <f>Deaths!BS71*'Inputs &amp; Outputs'!$B$4</f>
        <v>1200000</v>
      </c>
    </row>
    <row r="72" spans="1:72" x14ac:dyDescent="0.25">
      <c r="A72" s="1">
        <v>71</v>
      </c>
      <c r="C72" s="7">
        <f>Deaths!B72*'Inputs &amp; Outputs'!$B$4</f>
        <v>4000000</v>
      </c>
      <c r="D72" s="7">
        <f>Deaths!C72*'Inputs &amp; Outputs'!$B$4</f>
        <v>4000000</v>
      </c>
      <c r="E72" s="7">
        <f>Deaths!D72*'Inputs &amp; Outputs'!$B$4</f>
        <v>4000000</v>
      </c>
      <c r="F72" s="7">
        <f>Deaths!E72*'Inputs &amp; Outputs'!$B$4</f>
        <v>2400000</v>
      </c>
      <c r="G72" s="7">
        <f>Deaths!F72*'Inputs &amp; Outputs'!$B$4</f>
        <v>4000000</v>
      </c>
      <c r="H72" s="7">
        <f>Deaths!G72*'Inputs &amp; Outputs'!$B$4</f>
        <v>6000000</v>
      </c>
      <c r="I72" s="7">
        <f>Deaths!H72*'Inputs &amp; Outputs'!$B$4</f>
        <v>5200000</v>
      </c>
      <c r="J72" s="7">
        <f>Deaths!I72*'Inputs &amp; Outputs'!$B$4</f>
        <v>4000000</v>
      </c>
      <c r="K72" s="7">
        <f>Deaths!J72*'Inputs &amp; Outputs'!$B$4</f>
        <v>3200000</v>
      </c>
      <c r="L72" s="7">
        <f>Deaths!K72*'Inputs &amp; Outputs'!$B$4</f>
        <v>3200000</v>
      </c>
      <c r="M72" s="7">
        <f>Deaths!L72*'Inputs &amp; Outputs'!$B$4</f>
        <v>8000000</v>
      </c>
      <c r="N72" s="7">
        <f>Deaths!M72*'Inputs &amp; Outputs'!$B$4</f>
        <v>3600000</v>
      </c>
      <c r="O72" s="7">
        <f>Deaths!N72*'Inputs &amp; Outputs'!$B$4</f>
        <v>5200000</v>
      </c>
      <c r="P72" s="7">
        <f>Deaths!O72*'Inputs &amp; Outputs'!$B$4</f>
        <v>9600000</v>
      </c>
      <c r="Q72" s="7">
        <f>Deaths!P72*'Inputs &amp; Outputs'!$B$4</f>
        <v>8000000</v>
      </c>
      <c r="R72" s="7">
        <f>Deaths!Q72*'Inputs &amp; Outputs'!$B$4</f>
        <v>6400000</v>
      </c>
      <c r="S72" s="7">
        <f>Deaths!R72*'Inputs &amp; Outputs'!$B$4</f>
        <v>11600000</v>
      </c>
      <c r="T72" s="7">
        <f>Deaths!S72*'Inputs &amp; Outputs'!$B$4</f>
        <v>10400000</v>
      </c>
      <c r="U72" s="7">
        <f>Deaths!T72*'Inputs &amp; Outputs'!$B$4</f>
        <v>10000000</v>
      </c>
      <c r="V72" s="7">
        <f>Deaths!U72*'Inputs &amp; Outputs'!$B$4</f>
        <v>14000000</v>
      </c>
      <c r="W72" s="7">
        <f>Deaths!V72*'Inputs &amp; Outputs'!$B$4</f>
        <v>13600000</v>
      </c>
      <c r="X72" s="7">
        <f>Deaths!W72*'Inputs &amp; Outputs'!$B$4</f>
        <v>16800000</v>
      </c>
      <c r="Y72" s="7">
        <f>Deaths!X72*'Inputs &amp; Outputs'!$B$4</f>
        <v>21200000</v>
      </c>
      <c r="Z72" s="7">
        <f>Deaths!Y72*'Inputs &amp; Outputs'!$B$4</f>
        <v>16000000</v>
      </c>
      <c r="AA72" s="7">
        <f>Deaths!Z72*'Inputs &amp; Outputs'!$B$4</f>
        <v>26400000</v>
      </c>
      <c r="AB72" s="7">
        <f>Deaths!AA72*'Inputs &amp; Outputs'!$B$4</f>
        <v>24000000</v>
      </c>
      <c r="AC72" s="7">
        <f>Deaths!AB72*'Inputs &amp; Outputs'!$B$4</f>
        <v>27600000</v>
      </c>
      <c r="AD72" s="7">
        <f>Deaths!AC72*'Inputs &amp; Outputs'!$B$4</f>
        <v>29200000</v>
      </c>
      <c r="AE72" s="7">
        <f>Deaths!AD72*'Inputs &amp; Outputs'!$B$4</f>
        <v>28000000</v>
      </c>
      <c r="AF72" s="7">
        <f>Deaths!AE72*'Inputs &amp; Outputs'!$B$4</f>
        <v>37600000</v>
      </c>
      <c r="AG72" s="7">
        <f>Deaths!AF72*'Inputs &amp; Outputs'!$B$4</f>
        <v>27600000</v>
      </c>
      <c r="AH72" s="7">
        <f>Deaths!AG72*'Inputs &amp; Outputs'!$B$4</f>
        <v>47200000</v>
      </c>
      <c r="AI72" s="7">
        <f>Deaths!AH72*'Inputs &amp; Outputs'!$B$4</f>
        <v>44800000</v>
      </c>
      <c r="AJ72" s="7">
        <f>Deaths!AI72*'Inputs &amp; Outputs'!$B$4</f>
        <v>44400000</v>
      </c>
      <c r="AK72" s="7">
        <f>Deaths!AJ72*'Inputs &amp; Outputs'!$B$4</f>
        <v>54800000</v>
      </c>
      <c r="AL72" s="7">
        <f>Deaths!AK72*'Inputs &amp; Outputs'!$B$4</f>
        <v>70000000</v>
      </c>
      <c r="AM72" s="7">
        <f>Deaths!AL72*'Inputs &amp; Outputs'!$B$4</f>
        <v>67600000</v>
      </c>
      <c r="AN72" s="7">
        <f>Deaths!AM72*'Inputs &amp; Outputs'!$B$4</f>
        <v>79600000</v>
      </c>
      <c r="AO72" s="7">
        <f>Deaths!AN72*'Inputs &amp; Outputs'!$B$4</f>
        <v>83600000</v>
      </c>
      <c r="AP72" s="7">
        <f>Deaths!AO72*'Inputs &amp; Outputs'!$B$4</f>
        <v>89600000</v>
      </c>
      <c r="AQ72" s="7">
        <f>Deaths!AP72*'Inputs &amp; Outputs'!$B$4</f>
        <v>94800000</v>
      </c>
      <c r="AR72" s="7">
        <f>Deaths!AQ72*'Inputs &amp; Outputs'!$B$4</f>
        <v>113200000</v>
      </c>
      <c r="AS72" s="7">
        <f>Deaths!AR72*'Inputs &amp; Outputs'!$B$4</f>
        <v>127600000</v>
      </c>
      <c r="AT72" s="7">
        <f>Deaths!AS72*'Inputs &amp; Outputs'!$B$4</f>
        <v>133200000</v>
      </c>
      <c r="AU72" s="7">
        <f>Deaths!AT72*'Inputs &amp; Outputs'!$B$4</f>
        <v>146400000</v>
      </c>
      <c r="AV72" s="7">
        <f>Deaths!AU72*'Inputs &amp; Outputs'!$B$4</f>
        <v>157600000</v>
      </c>
      <c r="AW72" s="7">
        <f>Deaths!AV72*'Inputs &amp; Outputs'!$B$4</f>
        <v>175600000</v>
      </c>
      <c r="AX72" s="7">
        <f>Deaths!AW72*'Inputs &amp; Outputs'!$B$4</f>
        <v>184800000</v>
      </c>
      <c r="AY72" s="7">
        <f>Deaths!AX72*'Inputs &amp; Outputs'!$B$4</f>
        <v>188800000</v>
      </c>
      <c r="AZ72" s="7">
        <f>Deaths!AY72*'Inputs &amp; Outputs'!$B$4</f>
        <v>197600000</v>
      </c>
      <c r="BA72" s="7">
        <f>Deaths!AZ72*'Inputs &amp; Outputs'!$B$4</f>
        <v>177200000</v>
      </c>
      <c r="BB72" s="7">
        <f>Deaths!BA72*'Inputs &amp; Outputs'!$B$4</f>
        <v>196400000</v>
      </c>
      <c r="BC72" s="7">
        <f>Deaths!BB72*'Inputs &amp; Outputs'!$B$4</f>
        <v>175200000</v>
      </c>
      <c r="BD72" s="7">
        <f>Deaths!BC72*'Inputs &amp; Outputs'!$B$4</f>
        <v>170000000</v>
      </c>
      <c r="BE72" s="7">
        <f>Deaths!BD72*'Inputs &amp; Outputs'!$B$4</f>
        <v>153200000</v>
      </c>
      <c r="BF72" s="7">
        <f>Deaths!BE72*'Inputs &amp; Outputs'!$B$4</f>
        <v>146400000</v>
      </c>
      <c r="BG72" s="7">
        <f>Deaths!BF72*'Inputs &amp; Outputs'!$B$4</f>
        <v>112000000</v>
      </c>
      <c r="BH72" s="7">
        <f>Deaths!BG72*'Inputs &amp; Outputs'!$B$4</f>
        <v>92000000</v>
      </c>
      <c r="BI72" s="7">
        <f>Deaths!BH72*'Inputs &amp; Outputs'!$B$4</f>
        <v>68800000</v>
      </c>
      <c r="BJ72" s="7">
        <f>Deaths!BI72*'Inputs &amp; Outputs'!$B$4</f>
        <v>64800000</v>
      </c>
      <c r="BK72" s="7">
        <f>Deaths!BJ72*'Inputs &amp; Outputs'!$B$4</f>
        <v>46000000</v>
      </c>
      <c r="BL72" s="7">
        <f>Deaths!BK72*'Inputs &amp; Outputs'!$B$4</f>
        <v>31600000</v>
      </c>
      <c r="BM72" s="7">
        <f>Deaths!BL72*'Inputs &amp; Outputs'!$B$4</f>
        <v>26000000</v>
      </c>
      <c r="BN72" s="7">
        <f>Deaths!BM72*'Inputs &amp; Outputs'!$B$4</f>
        <v>14400000</v>
      </c>
      <c r="BO72" s="7">
        <f>Deaths!BN72*'Inputs &amp; Outputs'!$B$4</f>
        <v>12400000</v>
      </c>
      <c r="BP72" s="7">
        <f>Deaths!BO72*'Inputs &amp; Outputs'!$B$4</f>
        <v>8000000</v>
      </c>
      <c r="BQ72" s="7">
        <f>Deaths!BP72*'Inputs &amp; Outputs'!$B$4</f>
        <v>4000000</v>
      </c>
      <c r="BR72" s="7">
        <f>Deaths!BQ72*'Inputs &amp; Outputs'!$B$4</f>
        <v>1200000</v>
      </c>
      <c r="BS72" s="7">
        <f>Deaths!BR72*'Inputs &amp; Outputs'!$B$4</f>
        <v>1600000</v>
      </c>
      <c r="BT72" s="7">
        <f>Deaths!BS72*'Inputs &amp; Outputs'!$B$4</f>
        <v>2800000</v>
      </c>
    </row>
    <row r="73" spans="1:72" x14ac:dyDescent="0.25">
      <c r="A73" s="1">
        <v>72</v>
      </c>
      <c r="C73" s="7">
        <f>Deaths!B73*'Inputs &amp; Outputs'!$B$4</f>
        <v>3600000</v>
      </c>
      <c r="D73" s="7">
        <f>Deaths!C73*'Inputs &amp; Outputs'!$B$4</f>
        <v>4400000</v>
      </c>
      <c r="E73" s="7">
        <f>Deaths!D73*'Inputs &amp; Outputs'!$B$4</f>
        <v>4400000</v>
      </c>
      <c r="F73" s="7">
        <f>Deaths!E73*'Inputs &amp; Outputs'!$B$4</f>
        <v>3600000</v>
      </c>
      <c r="G73" s="7">
        <f>Deaths!F73*'Inputs &amp; Outputs'!$B$4</f>
        <v>1600000</v>
      </c>
      <c r="H73" s="7">
        <f>Deaths!G73*'Inputs &amp; Outputs'!$B$4</f>
        <v>4000000</v>
      </c>
      <c r="I73" s="7">
        <f>Deaths!H73*'Inputs &amp; Outputs'!$B$4</f>
        <v>7600000</v>
      </c>
      <c r="J73" s="7">
        <f>Deaths!I73*'Inputs &amp; Outputs'!$B$4</f>
        <v>8400000</v>
      </c>
      <c r="K73" s="7">
        <f>Deaths!J73*'Inputs &amp; Outputs'!$B$4</f>
        <v>5200000</v>
      </c>
      <c r="L73" s="7">
        <f>Deaths!K73*'Inputs &amp; Outputs'!$B$4</f>
        <v>5200000</v>
      </c>
      <c r="M73" s="7">
        <f>Deaths!L73*'Inputs &amp; Outputs'!$B$4</f>
        <v>7600000</v>
      </c>
      <c r="N73" s="7">
        <f>Deaths!M73*'Inputs &amp; Outputs'!$B$4</f>
        <v>9200000</v>
      </c>
      <c r="O73" s="7">
        <f>Deaths!N73*'Inputs &amp; Outputs'!$B$4</f>
        <v>6400000</v>
      </c>
      <c r="P73" s="7">
        <f>Deaths!O73*'Inputs &amp; Outputs'!$B$4</f>
        <v>8000000</v>
      </c>
      <c r="Q73" s="7">
        <f>Deaths!P73*'Inputs &amp; Outputs'!$B$4</f>
        <v>10000000</v>
      </c>
      <c r="R73" s="7">
        <f>Deaths!Q73*'Inputs &amp; Outputs'!$B$4</f>
        <v>7600000</v>
      </c>
      <c r="S73" s="7">
        <f>Deaths!R73*'Inputs &amp; Outputs'!$B$4</f>
        <v>6800000</v>
      </c>
      <c r="T73" s="7">
        <f>Deaths!S73*'Inputs &amp; Outputs'!$B$4</f>
        <v>10800000</v>
      </c>
      <c r="U73" s="7">
        <f>Deaths!T73*'Inputs &amp; Outputs'!$B$4</f>
        <v>14400000</v>
      </c>
      <c r="V73" s="7">
        <f>Deaths!U73*'Inputs &amp; Outputs'!$B$4</f>
        <v>17200000</v>
      </c>
      <c r="W73" s="7">
        <f>Deaths!V73*'Inputs &amp; Outputs'!$B$4</f>
        <v>10400000</v>
      </c>
      <c r="X73" s="7">
        <f>Deaths!W73*'Inputs &amp; Outputs'!$B$4</f>
        <v>16800000</v>
      </c>
      <c r="Y73" s="7">
        <f>Deaths!X73*'Inputs &amp; Outputs'!$B$4</f>
        <v>17600000</v>
      </c>
      <c r="Z73" s="7">
        <f>Deaths!Y73*'Inputs &amp; Outputs'!$B$4</f>
        <v>18800000</v>
      </c>
      <c r="AA73" s="7">
        <f>Deaths!Z73*'Inputs &amp; Outputs'!$B$4</f>
        <v>24400000</v>
      </c>
      <c r="AB73" s="7">
        <f>Deaths!AA73*'Inputs &amp; Outputs'!$B$4</f>
        <v>26400000</v>
      </c>
      <c r="AC73" s="7">
        <f>Deaths!AB73*'Inputs &amp; Outputs'!$B$4</f>
        <v>19600000</v>
      </c>
      <c r="AD73" s="7">
        <f>Deaths!AC73*'Inputs &amp; Outputs'!$B$4</f>
        <v>26800000</v>
      </c>
      <c r="AE73" s="7">
        <f>Deaths!AD73*'Inputs &amp; Outputs'!$B$4</f>
        <v>31600000</v>
      </c>
      <c r="AF73" s="7">
        <f>Deaths!AE73*'Inputs &amp; Outputs'!$B$4</f>
        <v>37200000</v>
      </c>
      <c r="AG73" s="7">
        <f>Deaths!AF73*'Inputs &amp; Outputs'!$B$4</f>
        <v>34000000</v>
      </c>
      <c r="AH73" s="7">
        <f>Deaths!AG73*'Inputs &amp; Outputs'!$B$4</f>
        <v>33200000</v>
      </c>
      <c r="AI73" s="7">
        <f>Deaths!AH73*'Inputs &amp; Outputs'!$B$4</f>
        <v>44000000</v>
      </c>
      <c r="AJ73" s="7">
        <f>Deaths!AI73*'Inputs &amp; Outputs'!$B$4</f>
        <v>46000000</v>
      </c>
      <c r="AK73" s="7">
        <f>Deaths!AJ73*'Inputs &amp; Outputs'!$B$4</f>
        <v>57200000</v>
      </c>
      <c r="AL73" s="7">
        <f>Deaths!AK73*'Inputs &amp; Outputs'!$B$4</f>
        <v>58800000</v>
      </c>
      <c r="AM73" s="7">
        <f>Deaths!AL73*'Inputs &amp; Outputs'!$B$4</f>
        <v>72000000</v>
      </c>
      <c r="AN73" s="7">
        <f>Deaths!AM73*'Inputs &amp; Outputs'!$B$4</f>
        <v>82800000</v>
      </c>
      <c r="AO73" s="7">
        <f>Deaths!AN73*'Inputs &amp; Outputs'!$B$4</f>
        <v>82000000</v>
      </c>
      <c r="AP73" s="7">
        <f>Deaths!AO73*'Inputs &amp; Outputs'!$B$4</f>
        <v>85600000</v>
      </c>
      <c r="AQ73" s="7">
        <f>Deaths!AP73*'Inputs &amp; Outputs'!$B$4</f>
        <v>98800000</v>
      </c>
      <c r="AR73" s="7">
        <f>Deaths!AQ73*'Inputs &amp; Outputs'!$B$4</f>
        <v>105200000</v>
      </c>
      <c r="AS73" s="7">
        <f>Deaths!AR73*'Inputs &amp; Outputs'!$B$4</f>
        <v>126000000</v>
      </c>
      <c r="AT73" s="7">
        <f>Deaths!AS73*'Inputs &amp; Outputs'!$B$4</f>
        <v>140800000</v>
      </c>
      <c r="AU73" s="7">
        <f>Deaths!AT73*'Inputs &amp; Outputs'!$B$4</f>
        <v>161200000</v>
      </c>
      <c r="AV73" s="7">
        <f>Deaths!AU73*'Inputs &amp; Outputs'!$B$4</f>
        <v>157200000</v>
      </c>
      <c r="AW73" s="7">
        <f>Deaths!AV73*'Inputs &amp; Outputs'!$B$4</f>
        <v>174400000</v>
      </c>
      <c r="AX73" s="7">
        <f>Deaths!AW73*'Inputs &amp; Outputs'!$B$4</f>
        <v>189600000</v>
      </c>
      <c r="AY73" s="7">
        <f>Deaths!AX73*'Inputs &amp; Outputs'!$B$4</f>
        <v>187600000</v>
      </c>
      <c r="AZ73" s="7">
        <f>Deaths!AY73*'Inputs &amp; Outputs'!$B$4</f>
        <v>184400000</v>
      </c>
      <c r="BA73" s="7">
        <f>Deaths!AZ73*'Inputs &amp; Outputs'!$B$4</f>
        <v>192800000</v>
      </c>
      <c r="BB73" s="7">
        <f>Deaths!BA73*'Inputs &amp; Outputs'!$B$4</f>
        <v>184000000</v>
      </c>
      <c r="BC73" s="7">
        <f>Deaths!BB73*'Inputs &amp; Outputs'!$B$4</f>
        <v>186400000</v>
      </c>
      <c r="BD73" s="7">
        <f>Deaths!BC73*'Inputs &amp; Outputs'!$B$4</f>
        <v>166800000</v>
      </c>
      <c r="BE73" s="7">
        <f>Deaths!BD73*'Inputs &amp; Outputs'!$B$4</f>
        <v>154800000</v>
      </c>
      <c r="BF73" s="7">
        <f>Deaths!BE73*'Inputs &amp; Outputs'!$B$4</f>
        <v>141600000</v>
      </c>
      <c r="BG73" s="7">
        <f>Deaths!BF73*'Inputs &amp; Outputs'!$B$4</f>
        <v>115600000</v>
      </c>
      <c r="BH73" s="7">
        <f>Deaths!BG73*'Inputs &amp; Outputs'!$B$4</f>
        <v>93600000</v>
      </c>
      <c r="BI73" s="7">
        <f>Deaths!BH73*'Inputs &amp; Outputs'!$B$4</f>
        <v>73600000</v>
      </c>
      <c r="BJ73" s="7">
        <f>Deaths!BI73*'Inputs &amp; Outputs'!$B$4</f>
        <v>57600000</v>
      </c>
      <c r="BK73" s="7">
        <f>Deaths!BJ73*'Inputs &amp; Outputs'!$B$4</f>
        <v>46000000</v>
      </c>
      <c r="BL73" s="7">
        <f>Deaths!BK73*'Inputs &amp; Outputs'!$B$4</f>
        <v>27600000</v>
      </c>
      <c r="BM73" s="7">
        <f>Deaths!BL73*'Inputs &amp; Outputs'!$B$4</f>
        <v>21200000</v>
      </c>
      <c r="BN73" s="7">
        <f>Deaths!BM73*'Inputs &amp; Outputs'!$B$4</f>
        <v>13600000</v>
      </c>
      <c r="BO73" s="7">
        <f>Deaths!BN73*'Inputs &amp; Outputs'!$B$4</f>
        <v>9200000</v>
      </c>
      <c r="BP73" s="7">
        <f>Deaths!BO73*'Inputs &amp; Outputs'!$B$4</f>
        <v>5200000</v>
      </c>
      <c r="BQ73" s="7">
        <f>Deaths!BP73*'Inputs &amp; Outputs'!$B$4</f>
        <v>4800000</v>
      </c>
      <c r="BR73" s="7">
        <f>Deaths!BQ73*'Inputs &amp; Outputs'!$B$4</f>
        <v>4000000</v>
      </c>
      <c r="BS73" s="7">
        <f>Deaths!BR73*'Inputs &amp; Outputs'!$B$4</f>
        <v>2000000</v>
      </c>
      <c r="BT73" s="7">
        <f>Deaths!BS73*'Inputs &amp; Outputs'!$B$4</f>
        <v>3200000</v>
      </c>
    </row>
    <row r="74" spans="1:72" x14ac:dyDescent="0.25">
      <c r="A74" s="1">
        <v>73</v>
      </c>
      <c r="C74" s="7">
        <f>Deaths!B74*'Inputs &amp; Outputs'!$B$4</f>
        <v>2000000</v>
      </c>
      <c r="D74" s="7">
        <f>Deaths!C74*'Inputs &amp; Outputs'!$B$4</f>
        <v>4800000</v>
      </c>
      <c r="E74" s="7">
        <f>Deaths!D74*'Inputs &amp; Outputs'!$B$4</f>
        <v>5200000</v>
      </c>
      <c r="F74" s="7">
        <f>Deaths!E74*'Inputs &amp; Outputs'!$B$4</f>
        <v>4000000</v>
      </c>
      <c r="G74" s="7">
        <f>Deaths!F74*'Inputs &amp; Outputs'!$B$4</f>
        <v>5200000</v>
      </c>
      <c r="H74" s="7">
        <f>Deaths!G74*'Inputs &amp; Outputs'!$B$4</f>
        <v>4800000</v>
      </c>
      <c r="I74" s="7">
        <f>Deaths!H74*'Inputs &amp; Outputs'!$B$4</f>
        <v>6800000</v>
      </c>
      <c r="J74" s="7">
        <f>Deaths!I74*'Inputs &amp; Outputs'!$B$4</f>
        <v>6400000</v>
      </c>
      <c r="K74" s="7">
        <f>Deaths!J74*'Inputs &amp; Outputs'!$B$4</f>
        <v>6400000</v>
      </c>
      <c r="L74" s="7">
        <f>Deaths!K74*'Inputs &amp; Outputs'!$B$4</f>
        <v>7600000</v>
      </c>
      <c r="M74" s="7">
        <f>Deaths!L74*'Inputs &amp; Outputs'!$B$4</f>
        <v>9200000</v>
      </c>
      <c r="N74" s="7">
        <f>Deaths!M74*'Inputs &amp; Outputs'!$B$4</f>
        <v>8400000</v>
      </c>
      <c r="O74" s="7">
        <f>Deaths!N74*'Inputs &amp; Outputs'!$B$4</f>
        <v>10000000</v>
      </c>
      <c r="P74" s="7">
        <f>Deaths!O74*'Inputs &amp; Outputs'!$B$4</f>
        <v>6400000</v>
      </c>
      <c r="Q74" s="7">
        <f>Deaths!P74*'Inputs &amp; Outputs'!$B$4</f>
        <v>6800000</v>
      </c>
      <c r="R74" s="7">
        <f>Deaths!Q74*'Inputs &amp; Outputs'!$B$4</f>
        <v>10000000</v>
      </c>
      <c r="S74" s="7">
        <f>Deaths!R74*'Inputs &amp; Outputs'!$B$4</f>
        <v>7600000</v>
      </c>
      <c r="T74" s="7">
        <f>Deaths!S74*'Inputs &amp; Outputs'!$B$4</f>
        <v>12800000</v>
      </c>
      <c r="U74" s="7">
        <f>Deaths!T74*'Inputs &amp; Outputs'!$B$4</f>
        <v>13200000</v>
      </c>
      <c r="V74" s="7">
        <f>Deaths!U74*'Inputs &amp; Outputs'!$B$4</f>
        <v>16000000</v>
      </c>
      <c r="W74" s="7">
        <f>Deaths!V74*'Inputs &amp; Outputs'!$B$4</f>
        <v>13200000</v>
      </c>
      <c r="X74" s="7">
        <f>Deaths!W74*'Inputs &amp; Outputs'!$B$4</f>
        <v>15600000</v>
      </c>
      <c r="Y74" s="7">
        <f>Deaths!X74*'Inputs &amp; Outputs'!$B$4</f>
        <v>18800000</v>
      </c>
      <c r="Z74" s="7">
        <f>Deaths!Y74*'Inputs &amp; Outputs'!$B$4</f>
        <v>22800000</v>
      </c>
      <c r="AA74" s="7">
        <f>Deaths!Z74*'Inputs &amp; Outputs'!$B$4</f>
        <v>20400000</v>
      </c>
      <c r="AB74" s="7">
        <f>Deaths!AA74*'Inputs &amp; Outputs'!$B$4</f>
        <v>25600000</v>
      </c>
      <c r="AC74" s="7">
        <f>Deaths!AB74*'Inputs &amp; Outputs'!$B$4</f>
        <v>29200000</v>
      </c>
      <c r="AD74" s="7">
        <f>Deaths!AC74*'Inputs &amp; Outputs'!$B$4</f>
        <v>24800000</v>
      </c>
      <c r="AE74" s="7">
        <f>Deaths!AD74*'Inputs &amp; Outputs'!$B$4</f>
        <v>32800000</v>
      </c>
      <c r="AF74" s="7">
        <f>Deaths!AE74*'Inputs &amp; Outputs'!$B$4</f>
        <v>29600000</v>
      </c>
      <c r="AG74" s="7">
        <f>Deaths!AF74*'Inputs &amp; Outputs'!$B$4</f>
        <v>37200000</v>
      </c>
      <c r="AH74" s="7">
        <f>Deaths!AG74*'Inputs &amp; Outputs'!$B$4</f>
        <v>38000000</v>
      </c>
      <c r="AI74" s="7">
        <f>Deaths!AH74*'Inputs &amp; Outputs'!$B$4</f>
        <v>41200000</v>
      </c>
      <c r="AJ74" s="7">
        <f>Deaths!AI74*'Inputs &amp; Outputs'!$B$4</f>
        <v>51200000</v>
      </c>
      <c r="AK74" s="7">
        <f>Deaths!AJ74*'Inputs &amp; Outputs'!$B$4</f>
        <v>56800000</v>
      </c>
      <c r="AL74" s="7">
        <f>Deaths!AK74*'Inputs &amp; Outputs'!$B$4</f>
        <v>68000000</v>
      </c>
      <c r="AM74" s="7">
        <f>Deaths!AL74*'Inputs &amp; Outputs'!$B$4</f>
        <v>70800000</v>
      </c>
      <c r="AN74" s="7">
        <f>Deaths!AM74*'Inputs &amp; Outputs'!$B$4</f>
        <v>74000000</v>
      </c>
      <c r="AO74" s="7">
        <f>Deaths!AN74*'Inputs &amp; Outputs'!$B$4</f>
        <v>91600000</v>
      </c>
      <c r="AP74" s="7">
        <f>Deaths!AO74*'Inputs &amp; Outputs'!$B$4</f>
        <v>97200000</v>
      </c>
      <c r="AQ74" s="7">
        <f>Deaths!AP74*'Inputs &amp; Outputs'!$B$4</f>
        <v>100000000</v>
      </c>
      <c r="AR74" s="7">
        <f>Deaths!AQ74*'Inputs &amp; Outputs'!$B$4</f>
        <v>101200000</v>
      </c>
      <c r="AS74" s="7">
        <f>Deaths!AR74*'Inputs &amp; Outputs'!$B$4</f>
        <v>129200000</v>
      </c>
      <c r="AT74" s="7">
        <f>Deaths!AS74*'Inputs &amp; Outputs'!$B$4</f>
        <v>133600000</v>
      </c>
      <c r="AU74" s="7">
        <f>Deaths!AT74*'Inputs &amp; Outputs'!$B$4</f>
        <v>144400000</v>
      </c>
      <c r="AV74" s="7">
        <f>Deaths!AU74*'Inputs &amp; Outputs'!$B$4</f>
        <v>156800000</v>
      </c>
      <c r="AW74" s="7">
        <f>Deaths!AV74*'Inputs &amp; Outputs'!$B$4</f>
        <v>168000000</v>
      </c>
      <c r="AX74" s="7">
        <f>Deaths!AW74*'Inputs &amp; Outputs'!$B$4</f>
        <v>174800000</v>
      </c>
      <c r="AY74" s="7">
        <f>Deaths!AX74*'Inputs &amp; Outputs'!$B$4</f>
        <v>190400000</v>
      </c>
      <c r="AZ74" s="7">
        <f>Deaths!AY74*'Inputs &amp; Outputs'!$B$4</f>
        <v>199600000</v>
      </c>
      <c r="BA74" s="7">
        <f>Deaths!AZ74*'Inputs &amp; Outputs'!$B$4</f>
        <v>201600000</v>
      </c>
      <c r="BB74" s="7">
        <f>Deaths!BA74*'Inputs &amp; Outputs'!$B$4</f>
        <v>193600000</v>
      </c>
      <c r="BC74" s="7">
        <f>Deaths!BB74*'Inputs &amp; Outputs'!$B$4</f>
        <v>181200000</v>
      </c>
      <c r="BD74" s="7">
        <f>Deaths!BC74*'Inputs &amp; Outputs'!$B$4</f>
        <v>170400000</v>
      </c>
      <c r="BE74" s="7">
        <f>Deaths!BD74*'Inputs &amp; Outputs'!$B$4</f>
        <v>162000000</v>
      </c>
      <c r="BF74" s="7">
        <f>Deaths!BE74*'Inputs &amp; Outputs'!$B$4</f>
        <v>133600000</v>
      </c>
      <c r="BG74" s="7">
        <f>Deaths!BF74*'Inputs &amp; Outputs'!$B$4</f>
        <v>109600000</v>
      </c>
      <c r="BH74" s="7">
        <f>Deaths!BG74*'Inputs &amp; Outputs'!$B$4</f>
        <v>81600000</v>
      </c>
      <c r="BI74" s="7">
        <f>Deaths!BH74*'Inputs &amp; Outputs'!$B$4</f>
        <v>63200000</v>
      </c>
      <c r="BJ74" s="7">
        <f>Deaths!BI74*'Inputs &amp; Outputs'!$B$4</f>
        <v>58400000</v>
      </c>
      <c r="BK74" s="7">
        <f>Deaths!BJ74*'Inputs &amp; Outputs'!$B$4</f>
        <v>36400000</v>
      </c>
      <c r="BL74" s="7">
        <f>Deaths!BK74*'Inputs &amp; Outputs'!$B$4</f>
        <v>32800000</v>
      </c>
      <c r="BM74" s="7">
        <f>Deaths!BL74*'Inputs &amp; Outputs'!$B$4</f>
        <v>22800000</v>
      </c>
      <c r="BN74" s="7">
        <f>Deaths!BM74*'Inputs &amp; Outputs'!$B$4</f>
        <v>12800000</v>
      </c>
      <c r="BO74" s="7">
        <f>Deaths!BN74*'Inputs &amp; Outputs'!$B$4</f>
        <v>10400000</v>
      </c>
      <c r="BP74" s="7">
        <f>Deaths!BO74*'Inputs &amp; Outputs'!$B$4</f>
        <v>5200000</v>
      </c>
      <c r="BQ74" s="7">
        <f>Deaths!BP74*'Inputs &amp; Outputs'!$B$4</f>
        <v>6800000</v>
      </c>
      <c r="BR74" s="7">
        <f>Deaths!BQ74*'Inputs &amp; Outputs'!$B$4</f>
        <v>3600000</v>
      </c>
      <c r="BS74" s="7">
        <f>Deaths!BR74*'Inputs &amp; Outputs'!$B$4</f>
        <v>2000000</v>
      </c>
      <c r="BT74" s="7">
        <f>Deaths!BS74*'Inputs &amp; Outputs'!$B$4</f>
        <v>1600000</v>
      </c>
    </row>
    <row r="75" spans="1:72" x14ac:dyDescent="0.25">
      <c r="A75" s="1">
        <v>74</v>
      </c>
      <c r="C75" s="7">
        <f>Deaths!B75*'Inputs &amp; Outputs'!$B$4</f>
        <v>3200000</v>
      </c>
      <c r="D75" s="7">
        <f>Deaths!C75*'Inputs &amp; Outputs'!$B$4</f>
        <v>2000000</v>
      </c>
      <c r="E75" s="7">
        <f>Deaths!D75*'Inputs &amp; Outputs'!$B$4</f>
        <v>5200000</v>
      </c>
      <c r="F75" s="7">
        <f>Deaths!E75*'Inputs &amp; Outputs'!$B$4</f>
        <v>5600000</v>
      </c>
      <c r="G75" s="7">
        <f>Deaths!F75*'Inputs &amp; Outputs'!$B$4</f>
        <v>4000000</v>
      </c>
      <c r="H75" s="7">
        <f>Deaths!G75*'Inputs &amp; Outputs'!$B$4</f>
        <v>4800000</v>
      </c>
      <c r="I75" s="7">
        <f>Deaths!H75*'Inputs &amp; Outputs'!$B$4</f>
        <v>6800000</v>
      </c>
      <c r="J75" s="7">
        <f>Deaths!I75*'Inputs &amp; Outputs'!$B$4</f>
        <v>4800000</v>
      </c>
      <c r="K75" s="7">
        <f>Deaths!J75*'Inputs &amp; Outputs'!$B$4</f>
        <v>6400000</v>
      </c>
      <c r="L75" s="7">
        <f>Deaths!K75*'Inputs &amp; Outputs'!$B$4</f>
        <v>5200000</v>
      </c>
      <c r="M75" s="7">
        <f>Deaths!L75*'Inputs &amp; Outputs'!$B$4</f>
        <v>6800000</v>
      </c>
      <c r="N75" s="7">
        <f>Deaths!M75*'Inputs &amp; Outputs'!$B$4</f>
        <v>6800000</v>
      </c>
      <c r="O75" s="7">
        <f>Deaths!N75*'Inputs &amp; Outputs'!$B$4</f>
        <v>9600000</v>
      </c>
      <c r="P75" s="7">
        <f>Deaths!O75*'Inputs &amp; Outputs'!$B$4</f>
        <v>9600000</v>
      </c>
      <c r="Q75" s="7">
        <f>Deaths!P75*'Inputs &amp; Outputs'!$B$4</f>
        <v>10400000</v>
      </c>
      <c r="R75" s="7">
        <f>Deaths!Q75*'Inputs &amp; Outputs'!$B$4</f>
        <v>13200000</v>
      </c>
      <c r="S75" s="7">
        <f>Deaths!R75*'Inputs &amp; Outputs'!$B$4</f>
        <v>10400000</v>
      </c>
      <c r="T75" s="7">
        <f>Deaths!S75*'Inputs &amp; Outputs'!$B$4</f>
        <v>15200000</v>
      </c>
      <c r="U75" s="7">
        <f>Deaths!T75*'Inputs &amp; Outputs'!$B$4</f>
        <v>12000000</v>
      </c>
      <c r="V75" s="7">
        <f>Deaths!U75*'Inputs &amp; Outputs'!$B$4</f>
        <v>12800000</v>
      </c>
      <c r="W75" s="7">
        <f>Deaths!V75*'Inputs &amp; Outputs'!$B$4</f>
        <v>15200000</v>
      </c>
      <c r="X75" s="7">
        <f>Deaths!W75*'Inputs &amp; Outputs'!$B$4</f>
        <v>19600000</v>
      </c>
      <c r="Y75" s="7">
        <f>Deaths!X75*'Inputs &amp; Outputs'!$B$4</f>
        <v>16800000</v>
      </c>
      <c r="Z75" s="7">
        <f>Deaths!Y75*'Inputs &amp; Outputs'!$B$4</f>
        <v>22000000</v>
      </c>
      <c r="AA75" s="7">
        <f>Deaths!Z75*'Inputs &amp; Outputs'!$B$4</f>
        <v>18800000</v>
      </c>
      <c r="AB75" s="7">
        <f>Deaths!AA75*'Inputs &amp; Outputs'!$B$4</f>
        <v>23600000</v>
      </c>
      <c r="AC75" s="7">
        <f>Deaths!AB75*'Inputs &amp; Outputs'!$B$4</f>
        <v>22400000</v>
      </c>
      <c r="AD75" s="7">
        <f>Deaths!AC75*'Inputs &amp; Outputs'!$B$4</f>
        <v>24400000</v>
      </c>
      <c r="AE75" s="7">
        <f>Deaths!AD75*'Inputs &amp; Outputs'!$B$4</f>
        <v>28000000</v>
      </c>
      <c r="AF75" s="7">
        <f>Deaths!AE75*'Inputs &amp; Outputs'!$B$4</f>
        <v>38400000</v>
      </c>
      <c r="AG75" s="7">
        <f>Deaths!AF75*'Inputs &amp; Outputs'!$B$4</f>
        <v>46400000</v>
      </c>
      <c r="AH75" s="7">
        <f>Deaths!AG75*'Inputs &amp; Outputs'!$B$4</f>
        <v>34000000</v>
      </c>
      <c r="AI75" s="7">
        <f>Deaths!AH75*'Inputs &amp; Outputs'!$B$4</f>
        <v>48000000</v>
      </c>
      <c r="AJ75" s="7">
        <f>Deaths!AI75*'Inputs &amp; Outputs'!$B$4</f>
        <v>48400000</v>
      </c>
      <c r="AK75" s="7">
        <f>Deaths!AJ75*'Inputs &amp; Outputs'!$B$4</f>
        <v>56400000</v>
      </c>
      <c r="AL75" s="7">
        <f>Deaths!AK75*'Inputs &amp; Outputs'!$B$4</f>
        <v>56800000</v>
      </c>
      <c r="AM75" s="7">
        <f>Deaths!AL75*'Inputs &amp; Outputs'!$B$4</f>
        <v>66400000</v>
      </c>
      <c r="AN75" s="7">
        <f>Deaths!AM75*'Inputs &amp; Outputs'!$B$4</f>
        <v>70800000</v>
      </c>
      <c r="AO75" s="7">
        <f>Deaths!AN75*'Inputs &amp; Outputs'!$B$4</f>
        <v>86000000</v>
      </c>
      <c r="AP75" s="7">
        <f>Deaths!AO75*'Inputs &amp; Outputs'!$B$4</f>
        <v>78400000</v>
      </c>
      <c r="AQ75" s="7">
        <f>Deaths!AP75*'Inputs &amp; Outputs'!$B$4</f>
        <v>99600000</v>
      </c>
      <c r="AR75" s="7">
        <f>Deaths!AQ75*'Inputs &amp; Outputs'!$B$4</f>
        <v>120000000</v>
      </c>
      <c r="AS75" s="7">
        <f>Deaths!AR75*'Inputs &amp; Outputs'!$B$4</f>
        <v>120000000</v>
      </c>
      <c r="AT75" s="7">
        <f>Deaths!AS75*'Inputs &amp; Outputs'!$B$4</f>
        <v>138400000</v>
      </c>
      <c r="AU75" s="7">
        <f>Deaths!AT75*'Inputs &amp; Outputs'!$B$4</f>
        <v>154800000</v>
      </c>
      <c r="AV75" s="7">
        <f>Deaths!AU75*'Inputs &amp; Outputs'!$B$4</f>
        <v>154400000</v>
      </c>
      <c r="AW75" s="7">
        <f>Deaths!AV75*'Inputs &amp; Outputs'!$B$4</f>
        <v>184000000</v>
      </c>
      <c r="AX75" s="7">
        <f>Deaths!AW75*'Inputs &amp; Outputs'!$B$4</f>
        <v>184000000</v>
      </c>
      <c r="AY75" s="7">
        <f>Deaths!AX75*'Inputs &amp; Outputs'!$B$4</f>
        <v>183600000</v>
      </c>
      <c r="AZ75" s="7">
        <f>Deaths!AY75*'Inputs &amp; Outputs'!$B$4</f>
        <v>196800000</v>
      </c>
      <c r="BA75" s="7">
        <f>Deaths!AZ75*'Inputs &amp; Outputs'!$B$4</f>
        <v>185200000</v>
      </c>
      <c r="BB75" s="7">
        <f>Deaths!BA75*'Inputs &amp; Outputs'!$B$4</f>
        <v>186400000</v>
      </c>
      <c r="BC75" s="7">
        <f>Deaths!BB75*'Inputs &amp; Outputs'!$B$4</f>
        <v>185600000</v>
      </c>
      <c r="BD75" s="7">
        <f>Deaths!BC75*'Inputs &amp; Outputs'!$B$4</f>
        <v>181200000</v>
      </c>
      <c r="BE75" s="7">
        <f>Deaths!BD75*'Inputs &amp; Outputs'!$B$4</f>
        <v>151200000</v>
      </c>
      <c r="BF75" s="7">
        <f>Deaths!BE75*'Inputs &amp; Outputs'!$B$4</f>
        <v>139600000</v>
      </c>
      <c r="BG75" s="7">
        <f>Deaths!BF75*'Inputs &amp; Outputs'!$B$4</f>
        <v>99600000</v>
      </c>
      <c r="BH75" s="7">
        <f>Deaths!BG75*'Inputs &amp; Outputs'!$B$4</f>
        <v>79600000</v>
      </c>
      <c r="BI75" s="7">
        <f>Deaths!BH75*'Inputs &amp; Outputs'!$B$4</f>
        <v>80400000</v>
      </c>
      <c r="BJ75" s="7">
        <f>Deaths!BI75*'Inputs &amp; Outputs'!$B$4</f>
        <v>50800000</v>
      </c>
      <c r="BK75" s="7">
        <f>Deaths!BJ75*'Inputs &amp; Outputs'!$B$4</f>
        <v>37200000</v>
      </c>
      <c r="BL75" s="7">
        <f>Deaths!BK75*'Inputs &amp; Outputs'!$B$4</f>
        <v>35600000</v>
      </c>
      <c r="BM75" s="7">
        <f>Deaths!BL75*'Inputs &amp; Outputs'!$B$4</f>
        <v>24000000</v>
      </c>
      <c r="BN75" s="7">
        <f>Deaths!BM75*'Inputs &amp; Outputs'!$B$4</f>
        <v>16400000</v>
      </c>
      <c r="BO75" s="7">
        <f>Deaths!BN75*'Inputs &amp; Outputs'!$B$4</f>
        <v>14400000</v>
      </c>
      <c r="BP75" s="7">
        <f>Deaths!BO75*'Inputs &amp; Outputs'!$B$4</f>
        <v>6400000</v>
      </c>
      <c r="BQ75" s="7">
        <f>Deaths!BP75*'Inputs &amp; Outputs'!$B$4</f>
        <v>4000000</v>
      </c>
      <c r="BR75" s="7">
        <f>Deaths!BQ75*'Inputs &amp; Outputs'!$B$4</f>
        <v>3600000</v>
      </c>
      <c r="BS75" s="7">
        <f>Deaths!BR75*'Inputs &amp; Outputs'!$B$4</f>
        <v>2400000</v>
      </c>
      <c r="BT75" s="7">
        <f>Deaths!BS75*'Inputs &amp; Outputs'!$B$4</f>
        <v>5200000</v>
      </c>
    </row>
    <row r="76" spans="1:72" x14ac:dyDescent="0.25">
      <c r="A76" s="1">
        <v>75</v>
      </c>
      <c r="C76" s="7">
        <f>Deaths!B76*'Inputs &amp; Outputs'!$B$4</f>
        <v>3600000</v>
      </c>
      <c r="D76" s="7">
        <f>Deaths!C76*'Inputs &amp; Outputs'!$B$4</f>
        <v>4400000</v>
      </c>
      <c r="E76" s="7">
        <f>Deaths!D76*'Inputs &amp; Outputs'!$B$4</f>
        <v>3600000</v>
      </c>
      <c r="F76" s="7">
        <f>Deaths!E76*'Inputs &amp; Outputs'!$B$4</f>
        <v>5200000</v>
      </c>
      <c r="G76" s="7">
        <f>Deaths!F76*'Inputs &amp; Outputs'!$B$4</f>
        <v>2800000</v>
      </c>
      <c r="H76" s="7">
        <f>Deaths!G76*'Inputs &amp; Outputs'!$B$4</f>
        <v>5200000</v>
      </c>
      <c r="I76" s="7">
        <f>Deaths!H76*'Inputs &amp; Outputs'!$B$4</f>
        <v>4800000</v>
      </c>
      <c r="J76" s="7">
        <f>Deaths!I76*'Inputs &amp; Outputs'!$B$4</f>
        <v>7600000</v>
      </c>
      <c r="K76" s="7">
        <f>Deaths!J76*'Inputs &amp; Outputs'!$B$4</f>
        <v>5200000</v>
      </c>
      <c r="L76" s="7">
        <f>Deaths!K76*'Inputs &amp; Outputs'!$B$4</f>
        <v>7600000</v>
      </c>
      <c r="M76" s="7">
        <f>Deaths!L76*'Inputs &amp; Outputs'!$B$4</f>
        <v>6800000</v>
      </c>
      <c r="N76" s="7">
        <f>Deaths!M76*'Inputs &amp; Outputs'!$B$4</f>
        <v>6800000</v>
      </c>
      <c r="O76" s="7">
        <f>Deaths!N76*'Inputs &amp; Outputs'!$B$4</f>
        <v>8000000</v>
      </c>
      <c r="P76" s="7">
        <f>Deaths!O76*'Inputs &amp; Outputs'!$B$4</f>
        <v>11200000</v>
      </c>
      <c r="Q76" s="7">
        <f>Deaths!P76*'Inputs &amp; Outputs'!$B$4</f>
        <v>11200000</v>
      </c>
      <c r="R76" s="7">
        <f>Deaths!Q76*'Inputs &amp; Outputs'!$B$4</f>
        <v>10000000</v>
      </c>
      <c r="S76" s="7">
        <f>Deaths!R76*'Inputs &amp; Outputs'!$B$4</f>
        <v>12800000</v>
      </c>
      <c r="T76" s="7">
        <f>Deaths!S76*'Inputs &amp; Outputs'!$B$4</f>
        <v>16000000</v>
      </c>
      <c r="U76" s="7">
        <f>Deaths!T76*'Inputs &amp; Outputs'!$B$4</f>
        <v>16400000</v>
      </c>
      <c r="V76" s="7">
        <f>Deaths!U76*'Inputs &amp; Outputs'!$B$4</f>
        <v>16000000</v>
      </c>
      <c r="W76" s="7">
        <f>Deaths!V76*'Inputs &amp; Outputs'!$B$4</f>
        <v>18400000</v>
      </c>
      <c r="X76" s="7">
        <f>Deaths!W76*'Inputs &amp; Outputs'!$B$4</f>
        <v>16400000</v>
      </c>
      <c r="Y76" s="7">
        <f>Deaths!X76*'Inputs &amp; Outputs'!$B$4</f>
        <v>15200000</v>
      </c>
      <c r="Z76" s="7">
        <f>Deaths!Y76*'Inputs &amp; Outputs'!$B$4</f>
        <v>20800000</v>
      </c>
      <c r="AA76" s="7">
        <f>Deaths!Z76*'Inputs &amp; Outputs'!$B$4</f>
        <v>20000000</v>
      </c>
      <c r="AB76" s="7">
        <f>Deaths!AA76*'Inputs &amp; Outputs'!$B$4</f>
        <v>22800000</v>
      </c>
      <c r="AC76" s="7">
        <f>Deaths!AB76*'Inputs &amp; Outputs'!$B$4</f>
        <v>24400000</v>
      </c>
      <c r="AD76" s="7">
        <f>Deaths!AC76*'Inputs &amp; Outputs'!$B$4</f>
        <v>29600000</v>
      </c>
      <c r="AE76" s="7">
        <f>Deaths!AD76*'Inputs &amp; Outputs'!$B$4</f>
        <v>39200000</v>
      </c>
      <c r="AF76" s="7">
        <f>Deaths!AE76*'Inputs &amp; Outputs'!$B$4</f>
        <v>34000000</v>
      </c>
      <c r="AG76" s="7">
        <f>Deaths!AF76*'Inputs &amp; Outputs'!$B$4</f>
        <v>40000000</v>
      </c>
      <c r="AH76" s="7">
        <f>Deaths!AG76*'Inputs &amp; Outputs'!$B$4</f>
        <v>40400000</v>
      </c>
      <c r="AI76" s="7">
        <f>Deaths!AH76*'Inputs &amp; Outputs'!$B$4</f>
        <v>50000000</v>
      </c>
      <c r="AJ76" s="7">
        <f>Deaths!AI76*'Inputs &amp; Outputs'!$B$4</f>
        <v>46400000</v>
      </c>
      <c r="AK76" s="7">
        <f>Deaths!AJ76*'Inputs &amp; Outputs'!$B$4</f>
        <v>55200000</v>
      </c>
      <c r="AL76" s="7">
        <f>Deaths!AK76*'Inputs &amp; Outputs'!$B$4</f>
        <v>66400000</v>
      </c>
      <c r="AM76" s="7">
        <f>Deaths!AL76*'Inputs &amp; Outputs'!$B$4</f>
        <v>66400000</v>
      </c>
      <c r="AN76" s="7">
        <f>Deaths!AM76*'Inputs &amp; Outputs'!$B$4</f>
        <v>70800000</v>
      </c>
      <c r="AO76" s="7">
        <f>Deaths!AN76*'Inputs &amp; Outputs'!$B$4</f>
        <v>78000000</v>
      </c>
      <c r="AP76" s="7">
        <f>Deaths!AO76*'Inputs &amp; Outputs'!$B$4</f>
        <v>97200000</v>
      </c>
      <c r="AQ76" s="7">
        <f>Deaths!AP76*'Inputs &amp; Outputs'!$B$4</f>
        <v>102000000</v>
      </c>
      <c r="AR76" s="7">
        <f>Deaths!AQ76*'Inputs &amp; Outputs'!$B$4</f>
        <v>115200000</v>
      </c>
      <c r="AS76" s="7">
        <f>Deaths!AR76*'Inputs &amp; Outputs'!$B$4</f>
        <v>120800000</v>
      </c>
      <c r="AT76" s="7">
        <f>Deaths!AS76*'Inputs &amp; Outputs'!$B$4</f>
        <v>141200000</v>
      </c>
      <c r="AU76" s="7">
        <f>Deaths!AT76*'Inputs &amp; Outputs'!$B$4</f>
        <v>152400000</v>
      </c>
      <c r="AV76" s="7">
        <f>Deaths!AU76*'Inputs &amp; Outputs'!$B$4</f>
        <v>173200000</v>
      </c>
      <c r="AW76" s="7">
        <f>Deaths!AV76*'Inputs &amp; Outputs'!$B$4</f>
        <v>160800000</v>
      </c>
      <c r="AX76" s="7">
        <f>Deaths!AW76*'Inputs &amp; Outputs'!$B$4</f>
        <v>180400000</v>
      </c>
      <c r="AY76" s="7">
        <f>Deaths!AX76*'Inputs &amp; Outputs'!$B$4</f>
        <v>166000000</v>
      </c>
      <c r="AZ76" s="7">
        <f>Deaths!AY76*'Inputs &amp; Outputs'!$B$4</f>
        <v>193200000</v>
      </c>
      <c r="BA76" s="7">
        <f>Deaths!AZ76*'Inputs &amp; Outputs'!$B$4</f>
        <v>179200000</v>
      </c>
      <c r="BB76" s="7">
        <f>Deaths!BA76*'Inputs &amp; Outputs'!$B$4</f>
        <v>181600000</v>
      </c>
      <c r="BC76" s="7">
        <f>Deaths!BB76*'Inputs &amp; Outputs'!$B$4</f>
        <v>177200000</v>
      </c>
      <c r="BD76" s="7">
        <f>Deaths!BC76*'Inputs &amp; Outputs'!$B$4</f>
        <v>174800000</v>
      </c>
      <c r="BE76" s="7">
        <f>Deaths!BD76*'Inputs &amp; Outputs'!$B$4</f>
        <v>132400000</v>
      </c>
      <c r="BF76" s="7">
        <f>Deaths!BE76*'Inputs &amp; Outputs'!$B$4</f>
        <v>139200000</v>
      </c>
      <c r="BG76" s="7">
        <f>Deaths!BF76*'Inputs &amp; Outputs'!$B$4</f>
        <v>111600000</v>
      </c>
      <c r="BH76" s="7">
        <f>Deaths!BG76*'Inputs &amp; Outputs'!$B$4</f>
        <v>95600000</v>
      </c>
      <c r="BI76" s="7">
        <f>Deaths!BH76*'Inputs &amp; Outputs'!$B$4</f>
        <v>75600000</v>
      </c>
      <c r="BJ76" s="7">
        <f>Deaths!BI76*'Inputs &amp; Outputs'!$B$4</f>
        <v>60000000</v>
      </c>
      <c r="BK76" s="7">
        <f>Deaths!BJ76*'Inputs &amp; Outputs'!$B$4</f>
        <v>53600000</v>
      </c>
      <c r="BL76" s="7">
        <f>Deaths!BK76*'Inputs &amp; Outputs'!$B$4</f>
        <v>26000000</v>
      </c>
      <c r="BM76" s="7">
        <f>Deaths!BL76*'Inputs &amp; Outputs'!$B$4</f>
        <v>24000000</v>
      </c>
      <c r="BN76" s="7">
        <f>Deaths!BM76*'Inputs &amp; Outputs'!$B$4</f>
        <v>13200000</v>
      </c>
      <c r="BO76" s="7">
        <f>Deaths!BN76*'Inputs &amp; Outputs'!$B$4</f>
        <v>10800000</v>
      </c>
      <c r="BP76" s="7">
        <f>Deaths!BO76*'Inputs &amp; Outputs'!$B$4</f>
        <v>11200000</v>
      </c>
      <c r="BQ76" s="7">
        <f>Deaths!BP76*'Inputs &amp; Outputs'!$B$4</f>
        <v>5600000</v>
      </c>
      <c r="BR76" s="7">
        <f>Deaths!BQ76*'Inputs &amp; Outputs'!$B$4</f>
        <v>4800000</v>
      </c>
      <c r="BS76" s="7">
        <f>Deaths!BR76*'Inputs &amp; Outputs'!$B$4</f>
        <v>400000</v>
      </c>
      <c r="BT76" s="7">
        <f>Deaths!BS76*'Inputs &amp; Outputs'!$B$4</f>
        <v>1200000</v>
      </c>
    </row>
    <row r="77" spans="1:72" x14ac:dyDescent="0.25">
      <c r="A77" s="1">
        <v>76</v>
      </c>
      <c r="C77" s="7">
        <f>Deaths!B77*'Inputs &amp; Outputs'!$B$4</f>
        <v>3200000</v>
      </c>
      <c r="D77" s="7">
        <f>Deaths!C77*'Inputs &amp; Outputs'!$B$4</f>
        <v>3200000</v>
      </c>
      <c r="E77" s="7">
        <f>Deaths!D77*'Inputs &amp; Outputs'!$B$4</f>
        <v>5200000</v>
      </c>
      <c r="F77" s="7">
        <f>Deaths!E77*'Inputs &amp; Outputs'!$B$4</f>
        <v>3600000</v>
      </c>
      <c r="G77" s="7">
        <f>Deaths!F77*'Inputs &amp; Outputs'!$B$4</f>
        <v>3600000</v>
      </c>
      <c r="H77" s="7">
        <f>Deaths!G77*'Inputs &amp; Outputs'!$B$4</f>
        <v>3200000</v>
      </c>
      <c r="I77" s="7">
        <f>Deaths!H77*'Inputs &amp; Outputs'!$B$4</f>
        <v>4000000</v>
      </c>
      <c r="J77" s="7">
        <f>Deaths!I77*'Inputs &amp; Outputs'!$B$4</f>
        <v>7600000</v>
      </c>
      <c r="K77" s="7">
        <f>Deaths!J77*'Inputs &amp; Outputs'!$B$4</f>
        <v>8800000</v>
      </c>
      <c r="L77" s="7">
        <f>Deaths!K77*'Inputs &amp; Outputs'!$B$4</f>
        <v>6400000</v>
      </c>
      <c r="M77" s="7">
        <f>Deaths!L77*'Inputs &amp; Outputs'!$B$4</f>
        <v>8000000</v>
      </c>
      <c r="N77" s="7">
        <f>Deaths!M77*'Inputs &amp; Outputs'!$B$4</f>
        <v>9600000</v>
      </c>
      <c r="O77" s="7">
        <f>Deaths!N77*'Inputs &amp; Outputs'!$B$4</f>
        <v>12000000</v>
      </c>
      <c r="P77" s="7">
        <f>Deaths!O77*'Inputs &amp; Outputs'!$B$4</f>
        <v>9200000</v>
      </c>
      <c r="Q77" s="7">
        <f>Deaths!P77*'Inputs &amp; Outputs'!$B$4</f>
        <v>10000000</v>
      </c>
      <c r="R77" s="7">
        <f>Deaths!Q77*'Inputs &amp; Outputs'!$B$4</f>
        <v>8800000</v>
      </c>
      <c r="S77" s="7">
        <f>Deaths!R77*'Inputs &amp; Outputs'!$B$4</f>
        <v>11200000</v>
      </c>
      <c r="T77" s="7">
        <f>Deaths!S77*'Inputs &amp; Outputs'!$B$4</f>
        <v>14000000</v>
      </c>
      <c r="U77" s="7">
        <f>Deaths!T77*'Inputs &amp; Outputs'!$B$4</f>
        <v>10800000</v>
      </c>
      <c r="V77" s="7">
        <f>Deaths!U77*'Inputs &amp; Outputs'!$B$4</f>
        <v>12800000</v>
      </c>
      <c r="W77" s="7">
        <f>Deaths!V77*'Inputs &amp; Outputs'!$B$4</f>
        <v>13600000</v>
      </c>
      <c r="X77" s="7">
        <f>Deaths!W77*'Inputs &amp; Outputs'!$B$4</f>
        <v>15200000</v>
      </c>
      <c r="Y77" s="7">
        <f>Deaths!X77*'Inputs &amp; Outputs'!$B$4</f>
        <v>14800000</v>
      </c>
      <c r="Z77" s="7">
        <f>Deaths!Y77*'Inputs &amp; Outputs'!$B$4</f>
        <v>20000000</v>
      </c>
      <c r="AA77" s="7">
        <f>Deaths!Z77*'Inputs &amp; Outputs'!$B$4</f>
        <v>23600000</v>
      </c>
      <c r="AB77" s="7">
        <f>Deaths!AA77*'Inputs &amp; Outputs'!$B$4</f>
        <v>23600000</v>
      </c>
      <c r="AC77" s="7">
        <f>Deaths!AB77*'Inputs &amp; Outputs'!$B$4</f>
        <v>22800000</v>
      </c>
      <c r="AD77" s="7">
        <f>Deaths!AC77*'Inputs &amp; Outputs'!$B$4</f>
        <v>28400000</v>
      </c>
      <c r="AE77" s="7">
        <f>Deaths!AD77*'Inputs &amp; Outputs'!$B$4</f>
        <v>31200000</v>
      </c>
      <c r="AF77" s="7">
        <f>Deaths!AE77*'Inputs &amp; Outputs'!$B$4</f>
        <v>38000000</v>
      </c>
      <c r="AG77" s="7">
        <f>Deaths!AF77*'Inputs &amp; Outputs'!$B$4</f>
        <v>32400000</v>
      </c>
      <c r="AH77" s="7">
        <f>Deaths!AG77*'Inputs &amp; Outputs'!$B$4</f>
        <v>40400000</v>
      </c>
      <c r="AI77" s="7">
        <f>Deaths!AH77*'Inputs &amp; Outputs'!$B$4</f>
        <v>36400000</v>
      </c>
      <c r="AJ77" s="7">
        <f>Deaths!AI77*'Inputs &amp; Outputs'!$B$4</f>
        <v>53600000</v>
      </c>
      <c r="AK77" s="7">
        <f>Deaths!AJ77*'Inputs &amp; Outputs'!$B$4</f>
        <v>63600000</v>
      </c>
      <c r="AL77" s="7">
        <f>Deaths!AK77*'Inputs &amp; Outputs'!$B$4</f>
        <v>66000000</v>
      </c>
      <c r="AM77" s="7">
        <f>Deaths!AL77*'Inputs &amp; Outputs'!$B$4</f>
        <v>62400000</v>
      </c>
      <c r="AN77" s="7">
        <f>Deaths!AM77*'Inputs &amp; Outputs'!$B$4</f>
        <v>76400000</v>
      </c>
      <c r="AO77" s="7">
        <f>Deaths!AN77*'Inputs &amp; Outputs'!$B$4</f>
        <v>87600000</v>
      </c>
      <c r="AP77" s="7">
        <f>Deaths!AO77*'Inputs &amp; Outputs'!$B$4</f>
        <v>90800000</v>
      </c>
      <c r="AQ77" s="7">
        <f>Deaths!AP77*'Inputs &amp; Outputs'!$B$4</f>
        <v>102800000</v>
      </c>
      <c r="AR77" s="7">
        <f>Deaths!AQ77*'Inputs &amp; Outputs'!$B$4</f>
        <v>108800000</v>
      </c>
      <c r="AS77" s="7">
        <f>Deaths!AR77*'Inputs &amp; Outputs'!$B$4</f>
        <v>113600000</v>
      </c>
      <c r="AT77" s="7">
        <f>Deaths!AS77*'Inputs &amp; Outputs'!$B$4</f>
        <v>128400000</v>
      </c>
      <c r="AU77" s="7">
        <f>Deaths!AT77*'Inputs &amp; Outputs'!$B$4</f>
        <v>148000000</v>
      </c>
      <c r="AV77" s="7">
        <f>Deaths!AU77*'Inputs &amp; Outputs'!$B$4</f>
        <v>155600000</v>
      </c>
      <c r="AW77" s="7">
        <f>Deaths!AV77*'Inputs &amp; Outputs'!$B$4</f>
        <v>168000000</v>
      </c>
      <c r="AX77" s="7">
        <f>Deaths!AW77*'Inputs &amp; Outputs'!$B$4</f>
        <v>186400000</v>
      </c>
      <c r="AY77" s="7">
        <f>Deaths!AX77*'Inputs &amp; Outputs'!$B$4</f>
        <v>206800000</v>
      </c>
      <c r="AZ77" s="7">
        <f>Deaths!AY77*'Inputs &amp; Outputs'!$B$4</f>
        <v>188800000</v>
      </c>
      <c r="BA77" s="7">
        <f>Deaths!AZ77*'Inputs &amp; Outputs'!$B$4</f>
        <v>180800000</v>
      </c>
      <c r="BB77" s="7">
        <f>Deaths!BA77*'Inputs &amp; Outputs'!$B$4</f>
        <v>194000000</v>
      </c>
      <c r="BC77" s="7">
        <f>Deaths!BB77*'Inputs &amp; Outputs'!$B$4</f>
        <v>174400000</v>
      </c>
      <c r="BD77" s="7">
        <f>Deaths!BC77*'Inputs &amp; Outputs'!$B$4</f>
        <v>158800000</v>
      </c>
      <c r="BE77" s="7">
        <f>Deaths!BD77*'Inputs &amp; Outputs'!$B$4</f>
        <v>161200000</v>
      </c>
      <c r="BF77" s="7">
        <f>Deaths!BE77*'Inputs &amp; Outputs'!$B$4</f>
        <v>131600000</v>
      </c>
      <c r="BG77" s="7">
        <f>Deaths!BF77*'Inputs &amp; Outputs'!$B$4</f>
        <v>108800000</v>
      </c>
      <c r="BH77" s="7">
        <f>Deaths!BG77*'Inputs &amp; Outputs'!$B$4</f>
        <v>94400000</v>
      </c>
      <c r="BI77" s="7">
        <f>Deaths!BH77*'Inputs &amp; Outputs'!$B$4</f>
        <v>78400000</v>
      </c>
      <c r="BJ77" s="7">
        <f>Deaths!BI77*'Inputs &amp; Outputs'!$B$4</f>
        <v>62000000</v>
      </c>
      <c r="BK77" s="7">
        <f>Deaths!BJ77*'Inputs &amp; Outputs'!$B$4</f>
        <v>46800000</v>
      </c>
      <c r="BL77" s="7">
        <f>Deaths!BK77*'Inputs &amp; Outputs'!$B$4</f>
        <v>36400000</v>
      </c>
      <c r="BM77" s="7">
        <f>Deaths!BL77*'Inputs &amp; Outputs'!$B$4</f>
        <v>20800000</v>
      </c>
      <c r="BN77" s="7">
        <f>Deaths!BM77*'Inputs &amp; Outputs'!$B$4</f>
        <v>16400000</v>
      </c>
      <c r="BO77" s="7">
        <f>Deaths!BN77*'Inputs &amp; Outputs'!$B$4</f>
        <v>10800000</v>
      </c>
      <c r="BP77" s="7">
        <f>Deaths!BO77*'Inputs &amp; Outputs'!$B$4</f>
        <v>6400000</v>
      </c>
      <c r="BQ77" s="7">
        <f>Deaths!BP77*'Inputs &amp; Outputs'!$B$4</f>
        <v>5200000</v>
      </c>
      <c r="BR77" s="7">
        <f>Deaths!BQ77*'Inputs &amp; Outputs'!$B$4</f>
        <v>4000000</v>
      </c>
      <c r="BS77" s="7">
        <f>Deaths!BR77*'Inputs &amp; Outputs'!$B$4</f>
        <v>2000000</v>
      </c>
      <c r="BT77" s="7">
        <f>Deaths!BS77*'Inputs &amp; Outputs'!$B$4</f>
        <v>3600000</v>
      </c>
    </row>
    <row r="78" spans="1:72" x14ac:dyDescent="0.25">
      <c r="A78" s="1">
        <v>77</v>
      </c>
      <c r="C78" s="7">
        <f>Deaths!B78*'Inputs &amp; Outputs'!$B$4</f>
        <v>5200000</v>
      </c>
      <c r="D78" s="7">
        <f>Deaths!C78*'Inputs &amp; Outputs'!$B$4</f>
        <v>2800000</v>
      </c>
      <c r="E78" s="7">
        <f>Deaths!D78*'Inputs &amp; Outputs'!$B$4</f>
        <v>2400000</v>
      </c>
      <c r="F78" s="7">
        <f>Deaths!E78*'Inputs &amp; Outputs'!$B$4</f>
        <v>2800000</v>
      </c>
      <c r="G78" s="7">
        <f>Deaths!F78*'Inputs &amp; Outputs'!$B$4</f>
        <v>4800000</v>
      </c>
      <c r="H78" s="7">
        <f>Deaths!G78*'Inputs &amp; Outputs'!$B$4</f>
        <v>7200000</v>
      </c>
      <c r="I78" s="7">
        <f>Deaths!H78*'Inputs &amp; Outputs'!$B$4</f>
        <v>3600000</v>
      </c>
      <c r="J78" s="7">
        <f>Deaths!I78*'Inputs &amp; Outputs'!$B$4</f>
        <v>4400000</v>
      </c>
      <c r="K78" s="7">
        <f>Deaths!J78*'Inputs &amp; Outputs'!$B$4</f>
        <v>4800000</v>
      </c>
      <c r="L78" s="7">
        <f>Deaths!K78*'Inputs &amp; Outputs'!$B$4</f>
        <v>7200000</v>
      </c>
      <c r="M78" s="7">
        <f>Deaths!L78*'Inputs &amp; Outputs'!$B$4</f>
        <v>6000000</v>
      </c>
      <c r="N78" s="7">
        <f>Deaths!M78*'Inputs &amp; Outputs'!$B$4</f>
        <v>8400000</v>
      </c>
      <c r="O78" s="7">
        <f>Deaths!N78*'Inputs &amp; Outputs'!$B$4</f>
        <v>8800000</v>
      </c>
      <c r="P78" s="7">
        <f>Deaths!O78*'Inputs &amp; Outputs'!$B$4</f>
        <v>6800000</v>
      </c>
      <c r="Q78" s="7">
        <f>Deaths!P78*'Inputs &amp; Outputs'!$B$4</f>
        <v>10800000</v>
      </c>
      <c r="R78" s="7">
        <f>Deaths!Q78*'Inputs &amp; Outputs'!$B$4</f>
        <v>9200000</v>
      </c>
      <c r="S78" s="7">
        <f>Deaths!R78*'Inputs &amp; Outputs'!$B$4</f>
        <v>10400000</v>
      </c>
      <c r="T78" s="7">
        <f>Deaths!S78*'Inputs &amp; Outputs'!$B$4</f>
        <v>12800000</v>
      </c>
      <c r="U78" s="7">
        <f>Deaths!T78*'Inputs &amp; Outputs'!$B$4</f>
        <v>13200000</v>
      </c>
      <c r="V78" s="7">
        <f>Deaths!U78*'Inputs &amp; Outputs'!$B$4</f>
        <v>12800000</v>
      </c>
      <c r="W78" s="7">
        <f>Deaths!V78*'Inputs &amp; Outputs'!$B$4</f>
        <v>18400000</v>
      </c>
      <c r="X78" s="7">
        <f>Deaths!W78*'Inputs &amp; Outputs'!$B$4</f>
        <v>15600000</v>
      </c>
      <c r="Y78" s="7">
        <f>Deaths!X78*'Inputs &amp; Outputs'!$B$4</f>
        <v>15600000</v>
      </c>
      <c r="Z78" s="7">
        <f>Deaths!Y78*'Inputs &amp; Outputs'!$B$4</f>
        <v>16400000</v>
      </c>
      <c r="AA78" s="7">
        <f>Deaths!Z78*'Inputs &amp; Outputs'!$B$4</f>
        <v>22000000</v>
      </c>
      <c r="AB78" s="7">
        <f>Deaths!AA78*'Inputs &amp; Outputs'!$B$4</f>
        <v>22400000</v>
      </c>
      <c r="AC78" s="7">
        <f>Deaths!AB78*'Inputs &amp; Outputs'!$B$4</f>
        <v>25600000</v>
      </c>
      <c r="AD78" s="7">
        <f>Deaths!AC78*'Inputs &amp; Outputs'!$B$4</f>
        <v>24800000</v>
      </c>
      <c r="AE78" s="7">
        <f>Deaths!AD78*'Inputs &amp; Outputs'!$B$4</f>
        <v>40000000</v>
      </c>
      <c r="AF78" s="7">
        <f>Deaths!AE78*'Inputs &amp; Outputs'!$B$4</f>
        <v>32800000</v>
      </c>
      <c r="AG78" s="7">
        <f>Deaths!AF78*'Inputs &amp; Outputs'!$B$4</f>
        <v>34000000</v>
      </c>
      <c r="AH78" s="7">
        <f>Deaths!AG78*'Inputs &amp; Outputs'!$B$4</f>
        <v>40000000</v>
      </c>
      <c r="AI78" s="7">
        <f>Deaths!AH78*'Inputs &amp; Outputs'!$B$4</f>
        <v>42400000</v>
      </c>
      <c r="AJ78" s="7">
        <f>Deaths!AI78*'Inputs &amp; Outputs'!$B$4</f>
        <v>54000000</v>
      </c>
      <c r="AK78" s="7">
        <f>Deaths!AJ78*'Inputs &amp; Outputs'!$B$4</f>
        <v>59200000</v>
      </c>
      <c r="AL78" s="7">
        <f>Deaths!AK78*'Inputs &amp; Outputs'!$B$4</f>
        <v>58800000</v>
      </c>
      <c r="AM78" s="7">
        <f>Deaths!AL78*'Inputs &amp; Outputs'!$B$4</f>
        <v>67200000</v>
      </c>
      <c r="AN78" s="7">
        <f>Deaths!AM78*'Inputs &amp; Outputs'!$B$4</f>
        <v>76400000</v>
      </c>
      <c r="AO78" s="7">
        <f>Deaths!AN78*'Inputs &amp; Outputs'!$B$4</f>
        <v>75200000</v>
      </c>
      <c r="AP78" s="7">
        <f>Deaths!AO78*'Inputs &amp; Outputs'!$B$4</f>
        <v>80400000</v>
      </c>
      <c r="AQ78" s="7">
        <f>Deaths!AP78*'Inputs &amp; Outputs'!$B$4</f>
        <v>95200000</v>
      </c>
      <c r="AR78" s="7">
        <f>Deaths!AQ78*'Inputs &amp; Outputs'!$B$4</f>
        <v>122400000</v>
      </c>
      <c r="AS78" s="7">
        <f>Deaths!AR78*'Inputs &amp; Outputs'!$B$4</f>
        <v>124000000</v>
      </c>
      <c r="AT78" s="7">
        <f>Deaths!AS78*'Inputs &amp; Outputs'!$B$4</f>
        <v>137600000</v>
      </c>
      <c r="AU78" s="7">
        <f>Deaths!AT78*'Inputs &amp; Outputs'!$B$4</f>
        <v>137200000</v>
      </c>
      <c r="AV78" s="7">
        <f>Deaths!AU78*'Inputs &amp; Outputs'!$B$4</f>
        <v>160000000</v>
      </c>
      <c r="AW78" s="7">
        <f>Deaths!AV78*'Inputs &amp; Outputs'!$B$4</f>
        <v>164400000</v>
      </c>
      <c r="AX78" s="7">
        <f>Deaths!AW78*'Inputs &amp; Outputs'!$B$4</f>
        <v>194400000</v>
      </c>
      <c r="AY78" s="7">
        <f>Deaths!AX78*'Inputs &amp; Outputs'!$B$4</f>
        <v>194800000</v>
      </c>
      <c r="AZ78" s="7">
        <f>Deaths!AY78*'Inputs &amp; Outputs'!$B$4</f>
        <v>187200000</v>
      </c>
      <c r="BA78" s="7">
        <f>Deaths!AZ78*'Inputs &amp; Outputs'!$B$4</f>
        <v>204000000</v>
      </c>
      <c r="BB78" s="7">
        <f>Deaths!BA78*'Inputs &amp; Outputs'!$B$4</f>
        <v>189600000</v>
      </c>
      <c r="BC78" s="7">
        <f>Deaths!BB78*'Inputs &amp; Outputs'!$B$4</f>
        <v>177600000</v>
      </c>
      <c r="BD78" s="7">
        <f>Deaths!BC78*'Inputs &amp; Outputs'!$B$4</f>
        <v>176000000</v>
      </c>
      <c r="BE78" s="7">
        <f>Deaths!BD78*'Inputs &amp; Outputs'!$B$4</f>
        <v>154800000</v>
      </c>
      <c r="BF78" s="7">
        <f>Deaths!BE78*'Inputs &amp; Outputs'!$B$4</f>
        <v>131600000</v>
      </c>
      <c r="BG78" s="7">
        <f>Deaths!BF78*'Inputs &amp; Outputs'!$B$4</f>
        <v>114400000</v>
      </c>
      <c r="BH78" s="7">
        <f>Deaths!BG78*'Inputs &amp; Outputs'!$B$4</f>
        <v>89200000</v>
      </c>
      <c r="BI78" s="7">
        <f>Deaths!BH78*'Inputs &amp; Outputs'!$B$4</f>
        <v>74400000</v>
      </c>
      <c r="BJ78" s="7">
        <f>Deaths!BI78*'Inputs &amp; Outputs'!$B$4</f>
        <v>61200000</v>
      </c>
      <c r="BK78" s="7">
        <f>Deaths!BJ78*'Inputs &amp; Outputs'!$B$4</f>
        <v>48000000</v>
      </c>
      <c r="BL78" s="7">
        <f>Deaths!BK78*'Inputs &amp; Outputs'!$B$4</f>
        <v>31200000</v>
      </c>
      <c r="BM78" s="7">
        <f>Deaths!BL78*'Inputs &amp; Outputs'!$B$4</f>
        <v>22400000</v>
      </c>
      <c r="BN78" s="7">
        <f>Deaths!BM78*'Inputs &amp; Outputs'!$B$4</f>
        <v>15600000</v>
      </c>
      <c r="BO78" s="7">
        <f>Deaths!BN78*'Inputs &amp; Outputs'!$B$4</f>
        <v>10000000</v>
      </c>
      <c r="BP78" s="7">
        <f>Deaths!BO78*'Inputs &amp; Outputs'!$B$4</f>
        <v>6400000</v>
      </c>
      <c r="BQ78" s="7">
        <f>Deaths!BP78*'Inputs &amp; Outputs'!$B$4</f>
        <v>4800000</v>
      </c>
      <c r="BR78" s="7">
        <f>Deaths!BQ78*'Inputs &amp; Outputs'!$B$4</f>
        <v>2400000</v>
      </c>
      <c r="BS78" s="7">
        <f>Deaths!BR78*'Inputs &amp; Outputs'!$B$4</f>
        <v>2000000</v>
      </c>
      <c r="BT78" s="7">
        <f>Deaths!BS78*'Inputs &amp; Outputs'!$B$4</f>
        <v>1600000</v>
      </c>
    </row>
    <row r="79" spans="1:72" x14ac:dyDescent="0.25">
      <c r="A79" s="1">
        <v>78</v>
      </c>
      <c r="C79" s="7">
        <f>Deaths!B79*'Inputs &amp; Outputs'!$B$4</f>
        <v>6000000</v>
      </c>
      <c r="D79" s="7">
        <f>Deaths!C79*'Inputs &amp; Outputs'!$B$4</f>
        <v>3200000</v>
      </c>
      <c r="E79" s="7">
        <f>Deaths!D79*'Inputs &amp; Outputs'!$B$4</f>
        <v>800000</v>
      </c>
      <c r="F79" s="7">
        <f>Deaths!E79*'Inputs &amp; Outputs'!$B$4</f>
        <v>2400000</v>
      </c>
      <c r="G79" s="7">
        <f>Deaths!F79*'Inputs &amp; Outputs'!$B$4</f>
        <v>5200000</v>
      </c>
      <c r="H79" s="7">
        <f>Deaths!G79*'Inputs &amp; Outputs'!$B$4</f>
        <v>6400000</v>
      </c>
      <c r="I79" s="7">
        <f>Deaths!H79*'Inputs &amp; Outputs'!$B$4</f>
        <v>3600000</v>
      </c>
      <c r="J79" s="7">
        <f>Deaths!I79*'Inputs &amp; Outputs'!$B$4</f>
        <v>4400000</v>
      </c>
      <c r="K79" s="7">
        <f>Deaths!J79*'Inputs &amp; Outputs'!$B$4</f>
        <v>3600000</v>
      </c>
      <c r="L79" s="7">
        <f>Deaths!K79*'Inputs &amp; Outputs'!$B$4</f>
        <v>5600000</v>
      </c>
      <c r="M79" s="7">
        <f>Deaths!L79*'Inputs &amp; Outputs'!$B$4</f>
        <v>5200000</v>
      </c>
      <c r="N79" s="7">
        <f>Deaths!M79*'Inputs &amp; Outputs'!$B$4</f>
        <v>6800000</v>
      </c>
      <c r="O79" s="7">
        <f>Deaths!N79*'Inputs &amp; Outputs'!$B$4</f>
        <v>8400000</v>
      </c>
      <c r="P79" s="7">
        <f>Deaths!O79*'Inputs &amp; Outputs'!$B$4</f>
        <v>12400000</v>
      </c>
      <c r="Q79" s="7">
        <f>Deaths!P79*'Inputs &amp; Outputs'!$B$4</f>
        <v>12400000</v>
      </c>
      <c r="R79" s="7">
        <f>Deaths!Q79*'Inputs &amp; Outputs'!$B$4</f>
        <v>8000000</v>
      </c>
      <c r="S79" s="7">
        <f>Deaths!R79*'Inputs &amp; Outputs'!$B$4</f>
        <v>11600000</v>
      </c>
      <c r="T79" s="7">
        <f>Deaths!S79*'Inputs &amp; Outputs'!$B$4</f>
        <v>11600000</v>
      </c>
      <c r="U79" s="7">
        <f>Deaths!T79*'Inputs &amp; Outputs'!$B$4</f>
        <v>14800000</v>
      </c>
      <c r="V79" s="7">
        <f>Deaths!U79*'Inputs &amp; Outputs'!$B$4</f>
        <v>14400000</v>
      </c>
      <c r="W79" s="7">
        <f>Deaths!V79*'Inputs &amp; Outputs'!$B$4</f>
        <v>18000000</v>
      </c>
      <c r="X79" s="7">
        <f>Deaths!W79*'Inputs &amp; Outputs'!$B$4</f>
        <v>16800000</v>
      </c>
      <c r="Y79" s="7">
        <f>Deaths!X79*'Inputs &amp; Outputs'!$B$4</f>
        <v>19600000</v>
      </c>
      <c r="Z79" s="7">
        <f>Deaths!Y79*'Inputs &amp; Outputs'!$B$4</f>
        <v>25600000</v>
      </c>
      <c r="AA79" s="7">
        <f>Deaths!Z79*'Inputs &amp; Outputs'!$B$4</f>
        <v>24400000</v>
      </c>
      <c r="AB79" s="7">
        <f>Deaths!AA79*'Inputs &amp; Outputs'!$B$4</f>
        <v>20000000</v>
      </c>
      <c r="AC79" s="7">
        <f>Deaths!AB79*'Inputs &amp; Outputs'!$B$4</f>
        <v>20400000</v>
      </c>
      <c r="AD79" s="7">
        <f>Deaths!AC79*'Inputs &amp; Outputs'!$B$4</f>
        <v>30000000</v>
      </c>
      <c r="AE79" s="7">
        <f>Deaths!AD79*'Inputs &amp; Outputs'!$B$4</f>
        <v>30800000</v>
      </c>
      <c r="AF79" s="7">
        <f>Deaths!AE79*'Inputs &amp; Outputs'!$B$4</f>
        <v>36800000</v>
      </c>
      <c r="AG79" s="7">
        <f>Deaths!AF79*'Inputs &amp; Outputs'!$B$4</f>
        <v>39200000</v>
      </c>
      <c r="AH79" s="7">
        <f>Deaths!AG79*'Inputs &amp; Outputs'!$B$4</f>
        <v>43200000</v>
      </c>
      <c r="AI79" s="7">
        <f>Deaths!AH79*'Inputs &amp; Outputs'!$B$4</f>
        <v>45600000</v>
      </c>
      <c r="AJ79" s="7">
        <f>Deaths!AI79*'Inputs &amp; Outputs'!$B$4</f>
        <v>47200000</v>
      </c>
      <c r="AK79" s="7">
        <f>Deaths!AJ79*'Inputs &amp; Outputs'!$B$4</f>
        <v>58400000</v>
      </c>
      <c r="AL79" s="7">
        <f>Deaths!AK79*'Inputs &amp; Outputs'!$B$4</f>
        <v>59600000</v>
      </c>
      <c r="AM79" s="7">
        <f>Deaths!AL79*'Inputs &amp; Outputs'!$B$4</f>
        <v>75200000</v>
      </c>
      <c r="AN79" s="7">
        <f>Deaths!AM79*'Inputs &amp; Outputs'!$B$4</f>
        <v>78800000</v>
      </c>
      <c r="AO79" s="7">
        <f>Deaths!AN79*'Inputs &amp; Outputs'!$B$4</f>
        <v>87200000</v>
      </c>
      <c r="AP79" s="7">
        <f>Deaths!AO79*'Inputs &amp; Outputs'!$B$4</f>
        <v>90400000</v>
      </c>
      <c r="AQ79" s="7">
        <f>Deaths!AP79*'Inputs &amp; Outputs'!$B$4</f>
        <v>98800000</v>
      </c>
      <c r="AR79" s="7">
        <f>Deaths!AQ79*'Inputs &amp; Outputs'!$B$4</f>
        <v>94000000</v>
      </c>
      <c r="AS79" s="7">
        <f>Deaths!AR79*'Inputs &amp; Outputs'!$B$4</f>
        <v>132800000</v>
      </c>
      <c r="AT79" s="7">
        <f>Deaths!AS79*'Inputs &amp; Outputs'!$B$4</f>
        <v>153600000</v>
      </c>
      <c r="AU79" s="7">
        <f>Deaths!AT79*'Inputs &amp; Outputs'!$B$4</f>
        <v>141600000</v>
      </c>
      <c r="AV79" s="7">
        <f>Deaths!AU79*'Inputs &amp; Outputs'!$B$4</f>
        <v>152400000</v>
      </c>
      <c r="AW79" s="7">
        <f>Deaths!AV79*'Inputs &amp; Outputs'!$B$4</f>
        <v>157600000</v>
      </c>
      <c r="AX79" s="7">
        <f>Deaths!AW79*'Inputs &amp; Outputs'!$B$4</f>
        <v>188000000</v>
      </c>
      <c r="AY79" s="7">
        <f>Deaths!AX79*'Inputs &amp; Outputs'!$B$4</f>
        <v>182800000</v>
      </c>
      <c r="AZ79" s="7">
        <f>Deaths!AY79*'Inputs &amp; Outputs'!$B$4</f>
        <v>185200000</v>
      </c>
      <c r="BA79" s="7">
        <f>Deaths!AZ79*'Inputs &amp; Outputs'!$B$4</f>
        <v>194000000</v>
      </c>
      <c r="BB79" s="7">
        <f>Deaths!BA79*'Inputs &amp; Outputs'!$B$4</f>
        <v>189200000</v>
      </c>
      <c r="BC79" s="7">
        <f>Deaths!BB79*'Inputs &amp; Outputs'!$B$4</f>
        <v>181200000</v>
      </c>
      <c r="BD79" s="7">
        <f>Deaths!BC79*'Inputs &amp; Outputs'!$B$4</f>
        <v>172000000</v>
      </c>
      <c r="BE79" s="7">
        <f>Deaths!BD79*'Inputs &amp; Outputs'!$B$4</f>
        <v>150800000</v>
      </c>
      <c r="BF79" s="7">
        <f>Deaths!BE79*'Inputs &amp; Outputs'!$B$4</f>
        <v>136000000</v>
      </c>
      <c r="BG79" s="7">
        <f>Deaths!BF79*'Inputs &amp; Outputs'!$B$4</f>
        <v>110400000</v>
      </c>
      <c r="BH79" s="7">
        <f>Deaths!BG79*'Inputs &amp; Outputs'!$B$4</f>
        <v>83200000</v>
      </c>
      <c r="BI79" s="7">
        <f>Deaths!BH79*'Inputs &amp; Outputs'!$B$4</f>
        <v>75200000</v>
      </c>
      <c r="BJ79" s="7">
        <f>Deaths!BI79*'Inputs &amp; Outputs'!$B$4</f>
        <v>62000000</v>
      </c>
      <c r="BK79" s="7">
        <f>Deaths!BJ79*'Inputs &amp; Outputs'!$B$4</f>
        <v>42800000</v>
      </c>
      <c r="BL79" s="7">
        <f>Deaths!BK79*'Inputs &amp; Outputs'!$B$4</f>
        <v>30400000</v>
      </c>
      <c r="BM79" s="7">
        <f>Deaths!BL79*'Inputs &amp; Outputs'!$B$4</f>
        <v>25600000</v>
      </c>
      <c r="BN79" s="7">
        <f>Deaths!BM79*'Inputs &amp; Outputs'!$B$4</f>
        <v>19600000</v>
      </c>
      <c r="BO79" s="7">
        <f>Deaths!BN79*'Inputs &amp; Outputs'!$B$4</f>
        <v>10800000</v>
      </c>
      <c r="BP79" s="7">
        <f>Deaths!BO79*'Inputs &amp; Outputs'!$B$4</f>
        <v>6400000</v>
      </c>
      <c r="BQ79" s="7">
        <f>Deaths!BP79*'Inputs &amp; Outputs'!$B$4</f>
        <v>4000000</v>
      </c>
      <c r="BR79" s="7">
        <f>Deaths!BQ79*'Inputs &amp; Outputs'!$B$4</f>
        <v>1200000</v>
      </c>
      <c r="BS79" s="7">
        <f>Deaths!BR79*'Inputs &amp; Outputs'!$B$4</f>
        <v>3200000</v>
      </c>
      <c r="BT79" s="7">
        <f>Deaths!BS79*'Inputs &amp; Outputs'!$B$4</f>
        <v>1200000</v>
      </c>
    </row>
    <row r="80" spans="1:72" x14ac:dyDescent="0.25">
      <c r="A80" s="1">
        <v>79</v>
      </c>
      <c r="C80" s="7">
        <f>Deaths!B80*'Inputs &amp; Outputs'!$B$4</f>
        <v>2800000</v>
      </c>
      <c r="D80" s="7">
        <f>Deaths!C80*'Inputs &amp; Outputs'!$B$4</f>
        <v>4400000</v>
      </c>
      <c r="E80" s="7">
        <f>Deaths!D80*'Inputs &amp; Outputs'!$B$4</f>
        <v>2000000</v>
      </c>
      <c r="F80" s="7">
        <f>Deaths!E80*'Inputs &amp; Outputs'!$B$4</f>
        <v>4400000</v>
      </c>
      <c r="G80" s="7">
        <f>Deaths!F80*'Inputs &amp; Outputs'!$B$4</f>
        <v>2800000</v>
      </c>
      <c r="H80" s="7">
        <f>Deaths!G80*'Inputs &amp; Outputs'!$B$4</f>
        <v>4800000</v>
      </c>
      <c r="I80" s="7">
        <f>Deaths!H80*'Inputs &amp; Outputs'!$B$4</f>
        <v>6000000</v>
      </c>
      <c r="J80" s="7">
        <f>Deaths!I80*'Inputs &amp; Outputs'!$B$4</f>
        <v>5600000</v>
      </c>
      <c r="K80" s="7">
        <f>Deaths!J80*'Inputs &amp; Outputs'!$B$4</f>
        <v>3200000</v>
      </c>
      <c r="L80" s="7">
        <f>Deaths!K80*'Inputs &amp; Outputs'!$B$4</f>
        <v>7600000</v>
      </c>
      <c r="M80" s="7">
        <f>Deaths!L80*'Inputs &amp; Outputs'!$B$4</f>
        <v>8800000</v>
      </c>
      <c r="N80" s="7">
        <f>Deaths!M80*'Inputs &amp; Outputs'!$B$4</f>
        <v>10800000</v>
      </c>
      <c r="O80" s="7">
        <f>Deaths!N80*'Inputs &amp; Outputs'!$B$4</f>
        <v>10400000</v>
      </c>
      <c r="P80" s="7">
        <f>Deaths!O80*'Inputs &amp; Outputs'!$B$4</f>
        <v>8000000</v>
      </c>
      <c r="Q80" s="7">
        <f>Deaths!P80*'Inputs &amp; Outputs'!$B$4</f>
        <v>10800000</v>
      </c>
      <c r="R80" s="7">
        <f>Deaths!Q80*'Inputs &amp; Outputs'!$B$4</f>
        <v>6000000</v>
      </c>
      <c r="S80" s="7">
        <f>Deaths!R80*'Inputs &amp; Outputs'!$B$4</f>
        <v>10800000</v>
      </c>
      <c r="T80" s="7">
        <f>Deaths!S80*'Inputs &amp; Outputs'!$B$4</f>
        <v>11600000</v>
      </c>
      <c r="U80" s="7">
        <f>Deaths!T80*'Inputs &amp; Outputs'!$B$4</f>
        <v>8800000</v>
      </c>
      <c r="V80" s="7">
        <f>Deaths!U80*'Inputs &amp; Outputs'!$B$4</f>
        <v>14400000</v>
      </c>
      <c r="W80" s="7">
        <f>Deaths!V80*'Inputs &amp; Outputs'!$B$4</f>
        <v>17200000</v>
      </c>
      <c r="X80" s="7">
        <f>Deaths!W80*'Inputs &amp; Outputs'!$B$4</f>
        <v>14800000</v>
      </c>
      <c r="Y80" s="7">
        <f>Deaths!X80*'Inputs &amp; Outputs'!$B$4</f>
        <v>20000000</v>
      </c>
      <c r="Z80" s="7">
        <f>Deaths!Y80*'Inputs &amp; Outputs'!$B$4</f>
        <v>20000000</v>
      </c>
      <c r="AA80" s="7">
        <f>Deaths!Z80*'Inputs &amp; Outputs'!$B$4</f>
        <v>15600000</v>
      </c>
      <c r="AB80" s="7">
        <f>Deaths!AA80*'Inputs &amp; Outputs'!$B$4</f>
        <v>23600000</v>
      </c>
      <c r="AC80" s="7">
        <f>Deaths!AB80*'Inputs &amp; Outputs'!$B$4</f>
        <v>27200000</v>
      </c>
      <c r="AD80" s="7">
        <f>Deaths!AC80*'Inputs &amp; Outputs'!$B$4</f>
        <v>28400000</v>
      </c>
      <c r="AE80" s="7">
        <f>Deaths!AD80*'Inputs &amp; Outputs'!$B$4</f>
        <v>32400000</v>
      </c>
      <c r="AF80" s="7">
        <f>Deaths!AE80*'Inputs &amp; Outputs'!$B$4</f>
        <v>36000000</v>
      </c>
      <c r="AG80" s="7">
        <f>Deaths!AF80*'Inputs &amp; Outputs'!$B$4</f>
        <v>35600000</v>
      </c>
      <c r="AH80" s="7">
        <f>Deaths!AG80*'Inputs &amp; Outputs'!$B$4</f>
        <v>50000000</v>
      </c>
      <c r="AI80" s="7">
        <f>Deaths!AH80*'Inputs &amp; Outputs'!$B$4</f>
        <v>50000000</v>
      </c>
      <c r="AJ80" s="7">
        <f>Deaths!AI80*'Inputs &amp; Outputs'!$B$4</f>
        <v>64400000</v>
      </c>
      <c r="AK80" s="7">
        <f>Deaths!AJ80*'Inputs &amp; Outputs'!$B$4</f>
        <v>54800000</v>
      </c>
      <c r="AL80" s="7">
        <f>Deaths!AK80*'Inputs &amp; Outputs'!$B$4</f>
        <v>62000000</v>
      </c>
      <c r="AM80" s="7">
        <f>Deaths!AL80*'Inputs &amp; Outputs'!$B$4</f>
        <v>71200000</v>
      </c>
      <c r="AN80" s="7">
        <f>Deaths!AM80*'Inputs &amp; Outputs'!$B$4</f>
        <v>70000000</v>
      </c>
      <c r="AO80" s="7">
        <f>Deaths!AN80*'Inputs &amp; Outputs'!$B$4</f>
        <v>76800000</v>
      </c>
      <c r="AP80" s="7">
        <f>Deaths!AO80*'Inputs &amp; Outputs'!$B$4</f>
        <v>96000000</v>
      </c>
      <c r="AQ80" s="7">
        <f>Deaths!AP80*'Inputs &amp; Outputs'!$B$4</f>
        <v>98400000</v>
      </c>
      <c r="AR80" s="7">
        <f>Deaths!AQ80*'Inputs &amp; Outputs'!$B$4</f>
        <v>106400000</v>
      </c>
      <c r="AS80" s="7">
        <f>Deaths!AR80*'Inputs &amp; Outputs'!$B$4</f>
        <v>118800000</v>
      </c>
      <c r="AT80" s="7">
        <f>Deaths!AS80*'Inputs &amp; Outputs'!$B$4</f>
        <v>133600000</v>
      </c>
      <c r="AU80" s="7">
        <f>Deaths!AT80*'Inputs &amp; Outputs'!$B$4</f>
        <v>152000000</v>
      </c>
      <c r="AV80" s="7">
        <f>Deaths!AU80*'Inputs &amp; Outputs'!$B$4</f>
        <v>161200000</v>
      </c>
      <c r="AW80" s="7">
        <f>Deaths!AV80*'Inputs &amp; Outputs'!$B$4</f>
        <v>159600000</v>
      </c>
      <c r="AX80" s="7">
        <f>Deaths!AW80*'Inputs &amp; Outputs'!$B$4</f>
        <v>183600000</v>
      </c>
      <c r="AY80" s="7">
        <f>Deaths!AX80*'Inputs &amp; Outputs'!$B$4</f>
        <v>175200000</v>
      </c>
      <c r="AZ80" s="7">
        <f>Deaths!AY80*'Inputs &amp; Outputs'!$B$4</f>
        <v>170800000</v>
      </c>
      <c r="BA80" s="7">
        <f>Deaths!AZ80*'Inputs &amp; Outputs'!$B$4</f>
        <v>188400000</v>
      </c>
      <c r="BB80" s="7">
        <f>Deaths!BA80*'Inputs &amp; Outputs'!$B$4</f>
        <v>209200000</v>
      </c>
      <c r="BC80" s="7">
        <f>Deaths!BB80*'Inputs &amp; Outputs'!$B$4</f>
        <v>186800000</v>
      </c>
      <c r="BD80" s="7">
        <f>Deaths!BC80*'Inputs &amp; Outputs'!$B$4</f>
        <v>158400000</v>
      </c>
      <c r="BE80" s="7">
        <f>Deaths!BD80*'Inputs &amp; Outputs'!$B$4</f>
        <v>157600000</v>
      </c>
      <c r="BF80" s="7">
        <f>Deaths!BE80*'Inputs &amp; Outputs'!$B$4</f>
        <v>139600000</v>
      </c>
      <c r="BG80" s="7">
        <f>Deaths!BF80*'Inputs &amp; Outputs'!$B$4</f>
        <v>118800000</v>
      </c>
      <c r="BH80" s="7">
        <f>Deaths!BG80*'Inputs &amp; Outputs'!$B$4</f>
        <v>96400000</v>
      </c>
      <c r="BI80" s="7">
        <f>Deaths!BH80*'Inputs &amp; Outputs'!$B$4</f>
        <v>77600000</v>
      </c>
      <c r="BJ80" s="7">
        <f>Deaths!BI80*'Inputs &amp; Outputs'!$B$4</f>
        <v>54000000</v>
      </c>
      <c r="BK80" s="7">
        <f>Deaths!BJ80*'Inputs &amp; Outputs'!$B$4</f>
        <v>40400000</v>
      </c>
      <c r="BL80" s="7">
        <f>Deaths!BK80*'Inputs &amp; Outputs'!$B$4</f>
        <v>29600000</v>
      </c>
      <c r="BM80" s="7">
        <f>Deaths!BL80*'Inputs &amp; Outputs'!$B$4</f>
        <v>27600000</v>
      </c>
      <c r="BN80" s="7">
        <f>Deaths!BM80*'Inputs &amp; Outputs'!$B$4</f>
        <v>16800000</v>
      </c>
      <c r="BO80" s="7">
        <f>Deaths!BN80*'Inputs &amp; Outputs'!$B$4</f>
        <v>12000000</v>
      </c>
      <c r="BP80" s="7">
        <f>Deaths!BO80*'Inputs &amp; Outputs'!$B$4</f>
        <v>6800000</v>
      </c>
      <c r="BQ80" s="7">
        <f>Deaths!BP80*'Inputs &amp; Outputs'!$B$4</f>
        <v>3200000</v>
      </c>
      <c r="BR80" s="7">
        <f>Deaths!BQ80*'Inputs &amp; Outputs'!$B$4</f>
        <v>1600000</v>
      </c>
      <c r="BS80" s="7">
        <f>Deaths!BR80*'Inputs &amp; Outputs'!$B$4</f>
        <v>1600000</v>
      </c>
      <c r="BT80" s="7">
        <f>Deaths!BS80*'Inputs &amp; Outputs'!$B$4</f>
        <v>4000000</v>
      </c>
    </row>
    <row r="81" spans="1:72" x14ac:dyDescent="0.25">
      <c r="A81" s="1">
        <v>80</v>
      </c>
      <c r="C81" s="7">
        <f>Deaths!B81*'Inputs &amp; Outputs'!$B$4</f>
        <v>3600000</v>
      </c>
      <c r="D81" s="7">
        <f>Deaths!C81*'Inputs &amp; Outputs'!$B$4</f>
        <v>2800000</v>
      </c>
      <c r="E81" s="7">
        <f>Deaths!D81*'Inputs &amp; Outputs'!$B$4</f>
        <v>4400000</v>
      </c>
      <c r="F81" s="7">
        <f>Deaths!E81*'Inputs &amp; Outputs'!$B$4</f>
        <v>3600000</v>
      </c>
      <c r="G81" s="7">
        <f>Deaths!F81*'Inputs &amp; Outputs'!$B$4</f>
        <v>5200000</v>
      </c>
      <c r="H81" s="7">
        <f>Deaths!G81*'Inputs &amp; Outputs'!$B$4</f>
        <v>4000000</v>
      </c>
      <c r="I81" s="7">
        <f>Deaths!H81*'Inputs &amp; Outputs'!$B$4</f>
        <v>5600000</v>
      </c>
      <c r="J81" s="7">
        <f>Deaths!I81*'Inputs &amp; Outputs'!$B$4</f>
        <v>6400000</v>
      </c>
      <c r="K81" s="7">
        <f>Deaths!J81*'Inputs &amp; Outputs'!$B$4</f>
        <v>2800000</v>
      </c>
      <c r="L81" s="7">
        <f>Deaths!K81*'Inputs &amp; Outputs'!$B$4</f>
        <v>7600000</v>
      </c>
      <c r="M81" s="7">
        <f>Deaths!L81*'Inputs &amp; Outputs'!$B$4</f>
        <v>2400000</v>
      </c>
      <c r="N81" s="7">
        <f>Deaths!M81*'Inputs &amp; Outputs'!$B$4</f>
        <v>6800000</v>
      </c>
      <c r="O81" s="7">
        <f>Deaths!N81*'Inputs &amp; Outputs'!$B$4</f>
        <v>8800000</v>
      </c>
      <c r="P81" s="7">
        <f>Deaths!O81*'Inputs &amp; Outputs'!$B$4</f>
        <v>7600000</v>
      </c>
      <c r="Q81" s="7">
        <f>Deaths!P81*'Inputs &amp; Outputs'!$B$4</f>
        <v>10400000</v>
      </c>
      <c r="R81" s="7">
        <f>Deaths!Q81*'Inputs &amp; Outputs'!$B$4</f>
        <v>13600000</v>
      </c>
      <c r="S81" s="7">
        <f>Deaths!R81*'Inputs &amp; Outputs'!$B$4</f>
        <v>10800000</v>
      </c>
      <c r="T81" s="7">
        <f>Deaths!S81*'Inputs &amp; Outputs'!$B$4</f>
        <v>12800000</v>
      </c>
      <c r="U81" s="7">
        <f>Deaths!T81*'Inputs &amp; Outputs'!$B$4</f>
        <v>14400000</v>
      </c>
      <c r="V81" s="7">
        <f>Deaths!U81*'Inputs &amp; Outputs'!$B$4</f>
        <v>14000000</v>
      </c>
      <c r="W81" s="7">
        <f>Deaths!V81*'Inputs &amp; Outputs'!$B$4</f>
        <v>16000000</v>
      </c>
      <c r="X81" s="7">
        <f>Deaths!W81*'Inputs &amp; Outputs'!$B$4</f>
        <v>16000000</v>
      </c>
      <c r="Y81" s="7">
        <f>Deaths!X81*'Inputs &amp; Outputs'!$B$4</f>
        <v>16800000</v>
      </c>
      <c r="Z81" s="7">
        <f>Deaths!Y81*'Inputs &amp; Outputs'!$B$4</f>
        <v>22800000</v>
      </c>
      <c r="AA81" s="7">
        <f>Deaths!Z81*'Inputs &amp; Outputs'!$B$4</f>
        <v>19200000</v>
      </c>
      <c r="AB81" s="7">
        <f>Deaths!AA81*'Inputs &amp; Outputs'!$B$4</f>
        <v>24000000</v>
      </c>
      <c r="AC81" s="7">
        <f>Deaths!AB81*'Inputs &amp; Outputs'!$B$4</f>
        <v>23600000</v>
      </c>
      <c r="AD81" s="7">
        <f>Deaths!AC81*'Inputs &amp; Outputs'!$B$4</f>
        <v>27200000</v>
      </c>
      <c r="AE81" s="7">
        <f>Deaths!AD81*'Inputs &amp; Outputs'!$B$4</f>
        <v>30800000</v>
      </c>
      <c r="AF81" s="7">
        <f>Deaths!AE81*'Inputs &amp; Outputs'!$B$4</f>
        <v>42800000</v>
      </c>
      <c r="AG81" s="7">
        <f>Deaths!AF81*'Inputs &amp; Outputs'!$B$4</f>
        <v>32800000</v>
      </c>
      <c r="AH81" s="7">
        <f>Deaths!AG81*'Inputs &amp; Outputs'!$B$4</f>
        <v>43200000</v>
      </c>
      <c r="AI81" s="7">
        <f>Deaths!AH81*'Inputs &amp; Outputs'!$B$4</f>
        <v>47600000</v>
      </c>
      <c r="AJ81" s="7">
        <f>Deaths!AI81*'Inputs &amp; Outputs'!$B$4</f>
        <v>53200000</v>
      </c>
      <c r="AK81" s="7">
        <f>Deaths!AJ81*'Inputs &amp; Outputs'!$B$4</f>
        <v>63600000</v>
      </c>
      <c r="AL81" s="7">
        <f>Deaths!AK81*'Inputs &amp; Outputs'!$B$4</f>
        <v>63200000</v>
      </c>
      <c r="AM81" s="7">
        <f>Deaths!AL81*'Inputs &amp; Outputs'!$B$4</f>
        <v>64800000</v>
      </c>
      <c r="AN81" s="7">
        <f>Deaths!AM81*'Inputs &amp; Outputs'!$B$4</f>
        <v>79200000</v>
      </c>
      <c r="AO81" s="7">
        <f>Deaths!AN81*'Inputs &amp; Outputs'!$B$4</f>
        <v>90000000</v>
      </c>
      <c r="AP81" s="7">
        <f>Deaths!AO81*'Inputs &amp; Outputs'!$B$4</f>
        <v>94000000</v>
      </c>
      <c r="AQ81" s="7">
        <f>Deaths!AP81*'Inputs &amp; Outputs'!$B$4</f>
        <v>86800000</v>
      </c>
      <c r="AR81" s="7">
        <f>Deaths!AQ81*'Inputs &amp; Outputs'!$B$4</f>
        <v>111200000</v>
      </c>
      <c r="AS81" s="7">
        <f>Deaths!AR81*'Inputs &amp; Outputs'!$B$4</f>
        <v>122000000</v>
      </c>
      <c r="AT81" s="7">
        <f>Deaths!AS81*'Inputs &amp; Outputs'!$B$4</f>
        <v>123600000</v>
      </c>
      <c r="AU81" s="7">
        <f>Deaths!AT81*'Inputs &amp; Outputs'!$B$4</f>
        <v>152400000</v>
      </c>
      <c r="AV81" s="7">
        <f>Deaths!AU81*'Inputs &amp; Outputs'!$B$4</f>
        <v>166800000</v>
      </c>
      <c r="AW81" s="7">
        <f>Deaths!AV81*'Inputs &amp; Outputs'!$B$4</f>
        <v>168400000</v>
      </c>
      <c r="AX81" s="7">
        <f>Deaths!AW81*'Inputs &amp; Outputs'!$B$4</f>
        <v>174800000</v>
      </c>
      <c r="AY81" s="7">
        <f>Deaths!AX81*'Inputs &amp; Outputs'!$B$4</f>
        <v>190000000</v>
      </c>
      <c r="AZ81" s="7">
        <f>Deaths!AY81*'Inputs &amp; Outputs'!$B$4</f>
        <v>194800000</v>
      </c>
      <c r="BA81" s="7">
        <f>Deaths!AZ81*'Inputs &amp; Outputs'!$B$4</f>
        <v>186800000</v>
      </c>
      <c r="BB81" s="7">
        <f>Deaths!BA81*'Inputs &amp; Outputs'!$B$4</f>
        <v>193600000</v>
      </c>
      <c r="BC81" s="7">
        <f>Deaths!BB81*'Inputs &amp; Outputs'!$B$4</f>
        <v>184800000</v>
      </c>
      <c r="BD81" s="7">
        <f>Deaths!BC81*'Inputs &amp; Outputs'!$B$4</f>
        <v>172400000</v>
      </c>
      <c r="BE81" s="7">
        <f>Deaths!BD81*'Inputs &amp; Outputs'!$B$4</f>
        <v>144800000</v>
      </c>
      <c r="BF81" s="7">
        <f>Deaths!BE81*'Inputs &amp; Outputs'!$B$4</f>
        <v>139200000</v>
      </c>
      <c r="BG81" s="7">
        <f>Deaths!BF81*'Inputs &amp; Outputs'!$B$4</f>
        <v>110000000</v>
      </c>
      <c r="BH81" s="7">
        <f>Deaths!BG81*'Inputs &amp; Outputs'!$B$4</f>
        <v>85600000</v>
      </c>
      <c r="BI81" s="7">
        <f>Deaths!BH81*'Inputs &amp; Outputs'!$B$4</f>
        <v>70400000</v>
      </c>
      <c r="BJ81" s="7">
        <f>Deaths!BI81*'Inputs &amp; Outputs'!$B$4</f>
        <v>59200000</v>
      </c>
      <c r="BK81" s="7">
        <f>Deaths!BJ81*'Inputs &amp; Outputs'!$B$4</f>
        <v>43600000</v>
      </c>
      <c r="BL81" s="7">
        <f>Deaths!BK81*'Inputs &amp; Outputs'!$B$4</f>
        <v>37200000</v>
      </c>
      <c r="BM81" s="7">
        <f>Deaths!BL81*'Inputs &amp; Outputs'!$B$4</f>
        <v>26000000</v>
      </c>
      <c r="BN81" s="7">
        <f>Deaths!BM81*'Inputs &amp; Outputs'!$B$4</f>
        <v>11600000</v>
      </c>
      <c r="BO81" s="7">
        <f>Deaths!BN81*'Inputs &amp; Outputs'!$B$4</f>
        <v>10400000</v>
      </c>
      <c r="BP81" s="7">
        <f>Deaths!BO81*'Inputs &amp; Outputs'!$B$4</f>
        <v>4000000</v>
      </c>
      <c r="BQ81" s="7">
        <f>Deaths!BP81*'Inputs &amp; Outputs'!$B$4</f>
        <v>3200000</v>
      </c>
      <c r="BR81" s="7">
        <f>Deaths!BQ81*'Inputs &amp; Outputs'!$B$4</f>
        <v>3200000</v>
      </c>
      <c r="BS81" s="7">
        <f>Deaths!BR81*'Inputs &amp; Outputs'!$B$4</f>
        <v>1600000</v>
      </c>
      <c r="BT81" s="7">
        <f>Deaths!BS81*'Inputs &amp; Outputs'!$B$4</f>
        <v>3200000</v>
      </c>
    </row>
    <row r="82" spans="1:72" x14ac:dyDescent="0.25">
      <c r="A82" s="1">
        <v>81</v>
      </c>
      <c r="C82" s="7">
        <f>Deaths!B82*'Inputs &amp; Outputs'!$B$4</f>
        <v>1600000</v>
      </c>
      <c r="D82" s="7">
        <f>Deaths!C82*'Inputs &amp; Outputs'!$B$4</f>
        <v>4000000</v>
      </c>
      <c r="E82" s="7">
        <f>Deaths!D82*'Inputs &amp; Outputs'!$B$4</f>
        <v>2800000</v>
      </c>
      <c r="F82" s="7">
        <f>Deaths!E82*'Inputs &amp; Outputs'!$B$4</f>
        <v>4400000</v>
      </c>
      <c r="G82" s="7">
        <f>Deaths!F82*'Inputs &amp; Outputs'!$B$4</f>
        <v>2800000</v>
      </c>
      <c r="H82" s="7">
        <f>Deaths!G82*'Inputs &amp; Outputs'!$B$4</f>
        <v>8800000</v>
      </c>
      <c r="I82" s="7">
        <f>Deaths!H82*'Inputs &amp; Outputs'!$B$4</f>
        <v>400000</v>
      </c>
      <c r="J82" s="7">
        <f>Deaths!I82*'Inputs &amp; Outputs'!$B$4</f>
        <v>7200000</v>
      </c>
      <c r="K82" s="7">
        <f>Deaths!J82*'Inputs &amp; Outputs'!$B$4</f>
        <v>8000000</v>
      </c>
      <c r="L82" s="7">
        <f>Deaths!K82*'Inputs &amp; Outputs'!$B$4</f>
        <v>10000000</v>
      </c>
      <c r="M82" s="7">
        <f>Deaths!L82*'Inputs &amp; Outputs'!$B$4</f>
        <v>6400000</v>
      </c>
      <c r="N82" s="7">
        <f>Deaths!M82*'Inputs &amp; Outputs'!$B$4</f>
        <v>7200000</v>
      </c>
      <c r="O82" s="7">
        <f>Deaths!N82*'Inputs &amp; Outputs'!$B$4</f>
        <v>6400000</v>
      </c>
      <c r="P82" s="7">
        <f>Deaths!O82*'Inputs &amp; Outputs'!$B$4</f>
        <v>7200000</v>
      </c>
      <c r="Q82" s="7">
        <f>Deaths!P82*'Inputs &amp; Outputs'!$B$4</f>
        <v>9600000</v>
      </c>
      <c r="R82" s="7">
        <f>Deaths!Q82*'Inputs &amp; Outputs'!$B$4</f>
        <v>10800000</v>
      </c>
      <c r="S82" s="7">
        <f>Deaths!R82*'Inputs &amp; Outputs'!$B$4</f>
        <v>9600000</v>
      </c>
      <c r="T82" s="7">
        <f>Deaths!S82*'Inputs &amp; Outputs'!$B$4</f>
        <v>12000000</v>
      </c>
      <c r="U82" s="7">
        <f>Deaths!T82*'Inputs &amp; Outputs'!$B$4</f>
        <v>12000000</v>
      </c>
      <c r="V82" s="7">
        <f>Deaths!U82*'Inputs &amp; Outputs'!$B$4</f>
        <v>12000000</v>
      </c>
      <c r="W82" s="7">
        <f>Deaths!V82*'Inputs &amp; Outputs'!$B$4</f>
        <v>12400000</v>
      </c>
      <c r="X82" s="7">
        <f>Deaths!W82*'Inputs &amp; Outputs'!$B$4</f>
        <v>19200000</v>
      </c>
      <c r="Y82" s="7">
        <f>Deaths!X82*'Inputs &amp; Outputs'!$B$4</f>
        <v>23200000</v>
      </c>
      <c r="Z82" s="7">
        <f>Deaths!Y82*'Inputs &amp; Outputs'!$B$4</f>
        <v>18000000</v>
      </c>
      <c r="AA82" s="7">
        <f>Deaths!Z82*'Inputs &amp; Outputs'!$B$4</f>
        <v>22400000</v>
      </c>
      <c r="AB82" s="7">
        <f>Deaths!AA82*'Inputs &amp; Outputs'!$B$4</f>
        <v>22000000</v>
      </c>
      <c r="AC82" s="7">
        <f>Deaths!AB82*'Inputs &amp; Outputs'!$B$4</f>
        <v>16000000</v>
      </c>
      <c r="AD82" s="7">
        <f>Deaths!AC82*'Inputs &amp; Outputs'!$B$4</f>
        <v>25200000</v>
      </c>
      <c r="AE82" s="7">
        <f>Deaths!AD82*'Inputs &amp; Outputs'!$B$4</f>
        <v>28800000</v>
      </c>
      <c r="AF82" s="7">
        <f>Deaths!AE82*'Inputs &amp; Outputs'!$B$4</f>
        <v>34400000</v>
      </c>
      <c r="AG82" s="7">
        <f>Deaths!AF82*'Inputs &amp; Outputs'!$B$4</f>
        <v>34800000</v>
      </c>
      <c r="AH82" s="7">
        <f>Deaths!AG82*'Inputs &amp; Outputs'!$B$4</f>
        <v>43200000</v>
      </c>
      <c r="AI82" s="7">
        <f>Deaths!AH82*'Inputs &amp; Outputs'!$B$4</f>
        <v>43600000</v>
      </c>
      <c r="AJ82" s="7">
        <f>Deaths!AI82*'Inputs &amp; Outputs'!$B$4</f>
        <v>47200000</v>
      </c>
      <c r="AK82" s="7">
        <f>Deaths!AJ82*'Inputs &amp; Outputs'!$B$4</f>
        <v>54000000</v>
      </c>
      <c r="AL82" s="7">
        <f>Deaths!AK82*'Inputs &amp; Outputs'!$B$4</f>
        <v>68400000</v>
      </c>
      <c r="AM82" s="7">
        <f>Deaths!AL82*'Inputs &amp; Outputs'!$B$4</f>
        <v>68000000</v>
      </c>
      <c r="AN82" s="7">
        <f>Deaths!AM82*'Inputs &amp; Outputs'!$B$4</f>
        <v>71600000</v>
      </c>
      <c r="AO82" s="7">
        <f>Deaths!AN82*'Inputs &amp; Outputs'!$B$4</f>
        <v>72800000</v>
      </c>
      <c r="AP82" s="7">
        <f>Deaths!AO82*'Inputs &amp; Outputs'!$B$4</f>
        <v>104000000</v>
      </c>
      <c r="AQ82" s="7">
        <f>Deaths!AP82*'Inputs &amp; Outputs'!$B$4</f>
        <v>109600000</v>
      </c>
      <c r="AR82" s="7">
        <f>Deaths!AQ82*'Inputs &amp; Outputs'!$B$4</f>
        <v>108400000</v>
      </c>
      <c r="AS82" s="7">
        <f>Deaths!AR82*'Inputs &amp; Outputs'!$B$4</f>
        <v>122800000</v>
      </c>
      <c r="AT82" s="7">
        <f>Deaths!AS82*'Inputs &amp; Outputs'!$B$4</f>
        <v>135200000</v>
      </c>
      <c r="AU82" s="7">
        <f>Deaths!AT82*'Inputs &amp; Outputs'!$B$4</f>
        <v>150400000</v>
      </c>
      <c r="AV82" s="7">
        <f>Deaths!AU82*'Inputs &amp; Outputs'!$B$4</f>
        <v>162000000</v>
      </c>
      <c r="AW82" s="7">
        <f>Deaths!AV82*'Inputs &amp; Outputs'!$B$4</f>
        <v>174400000</v>
      </c>
      <c r="AX82" s="7">
        <f>Deaths!AW82*'Inputs &amp; Outputs'!$B$4</f>
        <v>181200000</v>
      </c>
      <c r="AY82" s="7">
        <f>Deaths!AX82*'Inputs &amp; Outputs'!$B$4</f>
        <v>188400000</v>
      </c>
      <c r="AZ82" s="7">
        <f>Deaths!AY82*'Inputs &amp; Outputs'!$B$4</f>
        <v>210000000</v>
      </c>
      <c r="BA82" s="7">
        <f>Deaths!AZ82*'Inputs &amp; Outputs'!$B$4</f>
        <v>187200000</v>
      </c>
      <c r="BB82" s="7">
        <f>Deaths!BA82*'Inputs &amp; Outputs'!$B$4</f>
        <v>185200000</v>
      </c>
      <c r="BC82" s="7">
        <f>Deaths!BB82*'Inputs &amp; Outputs'!$B$4</f>
        <v>188000000</v>
      </c>
      <c r="BD82" s="7">
        <f>Deaths!BC82*'Inputs &amp; Outputs'!$B$4</f>
        <v>156800000</v>
      </c>
      <c r="BE82" s="7">
        <f>Deaths!BD82*'Inputs &amp; Outputs'!$B$4</f>
        <v>148400000</v>
      </c>
      <c r="BF82" s="7">
        <f>Deaths!BE82*'Inputs &amp; Outputs'!$B$4</f>
        <v>142000000</v>
      </c>
      <c r="BG82" s="7">
        <f>Deaths!BF82*'Inputs &amp; Outputs'!$B$4</f>
        <v>122800000</v>
      </c>
      <c r="BH82" s="7">
        <f>Deaths!BG82*'Inputs &amp; Outputs'!$B$4</f>
        <v>92400000</v>
      </c>
      <c r="BI82" s="7">
        <f>Deaths!BH82*'Inputs &amp; Outputs'!$B$4</f>
        <v>81200000</v>
      </c>
      <c r="BJ82" s="7">
        <f>Deaths!BI82*'Inputs &amp; Outputs'!$B$4</f>
        <v>57200000</v>
      </c>
      <c r="BK82" s="7">
        <f>Deaths!BJ82*'Inputs &amp; Outputs'!$B$4</f>
        <v>41200000</v>
      </c>
      <c r="BL82" s="7">
        <f>Deaths!BK82*'Inputs &amp; Outputs'!$B$4</f>
        <v>25200000</v>
      </c>
      <c r="BM82" s="7">
        <f>Deaths!BL82*'Inputs &amp; Outputs'!$B$4</f>
        <v>21200000</v>
      </c>
      <c r="BN82" s="7">
        <f>Deaths!BM82*'Inputs &amp; Outputs'!$B$4</f>
        <v>12400000</v>
      </c>
      <c r="BO82" s="7">
        <f>Deaths!BN82*'Inputs &amp; Outputs'!$B$4</f>
        <v>8800000</v>
      </c>
      <c r="BP82" s="7">
        <f>Deaths!BO82*'Inputs &amp; Outputs'!$B$4</f>
        <v>6800000</v>
      </c>
      <c r="BQ82" s="7">
        <f>Deaths!BP82*'Inputs &amp; Outputs'!$B$4</f>
        <v>4800000</v>
      </c>
      <c r="BR82" s="7">
        <f>Deaths!BQ82*'Inputs &amp; Outputs'!$B$4</f>
        <v>800000</v>
      </c>
      <c r="BS82" s="7">
        <f>Deaths!BR82*'Inputs &amp; Outputs'!$B$4</f>
        <v>800000</v>
      </c>
      <c r="BT82" s="7">
        <f>Deaths!BS82*'Inputs &amp; Outputs'!$B$4</f>
        <v>2000000</v>
      </c>
    </row>
    <row r="83" spans="1:72" x14ac:dyDescent="0.25">
      <c r="A83" s="1">
        <v>82</v>
      </c>
      <c r="C83" s="7">
        <f>Deaths!B83*'Inputs &amp; Outputs'!$B$4</f>
        <v>3600000</v>
      </c>
      <c r="D83" s="7">
        <f>Deaths!C83*'Inputs &amp; Outputs'!$B$4</f>
        <v>3200000</v>
      </c>
      <c r="E83" s="7">
        <f>Deaths!D83*'Inputs &amp; Outputs'!$B$4</f>
        <v>4000000</v>
      </c>
      <c r="F83" s="7">
        <f>Deaths!E83*'Inputs &amp; Outputs'!$B$4</f>
        <v>3200000</v>
      </c>
      <c r="G83" s="7">
        <f>Deaths!F83*'Inputs &amp; Outputs'!$B$4</f>
        <v>5200000</v>
      </c>
      <c r="H83" s="7">
        <f>Deaths!G83*'Inputs &amp; Outputs'!$B$4</f>
        <v>5600000</v>
      </c>
      <c r="I83" s="7">
        <f>Deaths!H83*'Inputs &amp; Outputs'!$B$4</f>
        <v>4800000</v>
      </c>
      <c r="J83" s="7">
        <f>Deaths!I83*'Inputs &amp; Outputs'!$B$4</f>
        <v>6000000</v>
      </c>
      <c r="K83" s="7">
        <f>Deaths!J83*'Inputs &amp; Outputs'!$B$4</f>
        <v>8400000</v>
      </c>
      <c r="L83" s="7">
        <f>Deaths!K83*'Inputs &amp; Outputs'!$B$4</f>
        <v>8400000</v>
      </c>
      <c r="M83" s="7">
        <f>Deaths!L83*'Inputs &amp; Outputs'!$B$4</f>
        <v>7600000</v>
      </c>
      <c r="N83" s="7">
        <f>Deaths!M83*'Inputs &amp; Outputs'!$B$4</f>
        <v>9200000</v>
      </c>
      <c r="O83" s="7">
        <f>Deaths!N83*'Inputs &amp; Outputs'!$B$4</f>
        <v>8800000</v>
      </c>
      <c r="P83" s="7">
        <f>Deaths!O83*'Inputs &amp; Outputs'!$B$4</f>
        <v>16000000</v>
      </c>
      <c r="Q83" s="7">
        <f>Deaths!P83*'Inputs &amp; Outputs'!$B$4</f>
        <v>9200000</v>
      </c>
      <c r="R83" s="7">
        <f>Deaths!Q83*'Inputs &amp; Outputs'!$B$4</f>
        <v>12000000</v>
      </c>
      <c r="S83" s="7">
        <f>Deaths!R83*'Inputs &amp; Outputs'!$B$4</f>
        <v>9600000</v>
      </c>
      <c r="T83" s="7">
        <f>Deaths!S83*'Inputs &amp; Outputs'!$B$4</f>
        <v>13600000</v>
      </c>
      <c r="U83" s="7">
        <f>Deaths!T83*'Inputs &amp; Outputs'!$B$4</f>
        <v>10800000</v>
      </c>
      <c r="V83" s="7">
        <f>Deaths!U83*'Inputs &amp; Outputs'!$B$4</f>
        <v>15200000</v>
      </c>
      <c r="W83" s="7">
        <f>Deaths!V83*'Inputs &amp; Outputs'!$B$4</f>
        <v>15600000</v>
      </c>
      <c r="X83" s="7">
        <f>Deaths!W83*'Inputs &amp; Outputs'!$B$4</f>
        <v>16400000</v>
      </c>
      <c r="Y83" s="7">
        <f>Deaths!X83*'Inputs &amp; Outputs'!$B$4</f>
        <v>17600000</v>
      </c>
      <c r="Z83" s="7">
        <f>Deaths!Y83*'Inputs &amp; Outputs'!$B$4</f>
        <v>15600000</v>
      </c>
      <c r="AA83" s="7">
        <f>Deaths!Z83*'Inputs &amp; Outputs'!$B$4</f>
        <v>22000000</v>
      </c>
      <c r="AB83" s="7">
        <f>Deaths!AA83*'Inputs &amp; Outputs'!$B$4</f>
        <v>21200000</v>
      </c>
      <c r="AC83" s="7">
        <f>Deaths!AB83*'Inputs &amp; Outputs'!$B$4</f>
        <v>29200000</v>
      </c>
      <c r="AD83" s="7">
        <f>Deaths!AC83*'Inputs &amp; Outputs'!$B$4</f>
        <v>27600000</v>
      </c>
      <c r="AE83" s="7">
        <f>Deaths!AD83*'Inputs &amp; Outputs'!$B$4</f>
        <v>26400000</v>
      </c>
      <c r="AF83" s="7">
        <f>Deaths!AE83*'Inputs &amp; Outputs'!$B$4</f>
        <v>32400000</v>
      </c>
      <c r="AG83" s="7">
        <f>Deaths!AF83*'Inputs &amp; Outputs'!$B$4</f>
        <v>40400000</v>
      </c>
      <c r="AH83" s="7">
        <f>Deaths!AG83*'Inputs &amp; Outputs'!$B$4</f>
        <v>46800000</v>
      </c>
      <c r="AI83" s="7">
        <f>Deaths!AH83*'Inputs &amp; Outputs'!$B$4</f>
        <v>38000000</v>
      </c>
      <c r="AJ83" s="7">
        <f>Deaths!AI83*'Inputs &amp; Outputs'!$B$4</f>
        <v>50400000</v>
      </c>
      <c r="AK83" s="7">
        <f>Deaths!AJ83*'Inputs &amp; Outputs'!$B$4</f>
        <v>48400000</v>
      </c>
      <c r="AL83" s="7">
        <f>Deaths!AK83*'Inputs &amp; Outputs'!$B$4</f>
        <v>56400000</v>
      </c>
      <c r="AM83" s="7">
        <f>Deaths!AL83*'Inputs &amp; Outputs'!$B$4</f>
        <v>66400000</v>
      </c>
      <c r="AN83" s="7">
        <f>Deaths!AM83*'Inputs &amp; Outputs'!$B$4</f>
        <v>76400000</v>
      </c>
      <c r="AO83" s="7">
        <f>Deaths!AN83*'Inputs &amp; Outputs'!$B$4</f>
        <v>90800000</v>
      </c>
      <c r="AP83" s="7">
        <f>Deaths!AO83*'Inputs &amp; Outputs'!$B$4</f>
        <v>83600000</v>
      </c>
      <c r="AQ83" s="7">
        <f>Deaths!AP83*'Inputs &amp; Outputs'!$B$4</f>
        <v>99200000</v>
      </c>
      <c r="AR83" s="7">
        <f>Deaths!AQ83*'Inputs &amp; Outputs'!$B$4</f>
        <v>118000000</v>
      </c>
      <c r="AS83" s="7">
        <f>Deaths!AR83*'Inputs &amp; Outputs'!$B$4</f>
        <v>120800000</v>
      </c>
      <c r="AT83" s="7">
        <f>Deaths!AS83*'Inputs &amp; Outputs'!$B$4</f>
        <v>123200000</v>
      </c>
      <c r="AU83" s="7">
        <f>Deaths!AT83*'Inputs &amp; Outputs'!$B$4</f>
        <v>136800000</v>
      </c>
      <c r="AV83" s="7">
        <f>Deaths!AU83*'Inputs &amp; Outputs'!$B$4</f>
        <v>162400000</v>
      </c>
      <c r="AW83" s="7">
        <f>Deaths!AV83*'Inputs &amp; Outputs'!$B$4</f>
        <v>167600000</v>
      </c>
      <c r="AX83" s="7">
        <f>Deaths!AW83*'Inputs &amp; Outputs'!$B$4</f>
        <v>188400000</v>
      </c>
      <c r="AY83" s="7">
        <f>Deaths!AX83*'Inputs &amp; Outputs'!$B$4</f>
        <v>192000000</v>
      </c>
      <c r="AZ83" s="7">
        <f>Deaths!AY83*'Inputs &amp; Outputs'!$B$4</f>
        <v>193600000</v>
      </c>
      <c r="BA83" s="7">
        <f>Deaths!AZ83*'Inputs &amp; Outputs'!$B$4</f>
        <v>192400000</v>
      </c>
      <c r="BB83" s="7">
        <f>Deaths!BA83*'Inputs &amp; Outputs'!$B$4</f>
        <v>189600000</v>
      </c>
      <c r="BC83" s="7">
        <f>Deaths!BB83*'Inputs &amp; Outputs'!$B$4</f>
        <v>175200000</v>
      </c>
      <c r="BD83" s="7">
        <f>Deaths!BC83*'Inputs &amp; Outputs'!$B$4</f>
        <v>168800000</v>
      </c>
      <c r="BE83" s="7">
        <f>Deaths!BD83*'Inputs &amp; Outputs'!$B$4</f>
        <v>172800000</v>
      </c>
      <c r="BF83" s="7">
        <f>Deaths!BE83*'Inputs &amp; Outputs'!$B$4</f>
        <v>130800000</v>
      </c>
      <c r="BG83" s="7">
        <f>Deaths!BF83*'Inputs &amp; Outputs'!$B$4</f>
        <v>117600000</v>
      </c>
      <c r="BH83" s="7">
        <f>Deaths!BG83*'Inputs &amp; Outputs'!$B$4</f>
        <v>100800000</v>
      </c>
      <c r="BI83" s="7">
        <f>Deaths!BH83*'Inputs &amp; Outputs'!$B$4</f>
        <v>71600000</v>
      </c>
      <c r="BJ83" s="7">
        <f>Deaths!BI83*'Inputs &amp; Outputs'!$B$4</f>
        <v>51200000</v>
      </c>
      <c r="BK83" s="7">
        <f>Deaths!BJ83*'Inputs &amp; Outputs'!$B$4</f>
        <v>44000000</v>
      </c>
      <c r="BL83" s="7">
        <f>Deaths!BK83*'Inputs &amp; Outputs'!$B$4</f>
        <v>33200000</v>
      </c>
      <c r="BM83" s="7">
        <f>Deaths!BL83*'Inputs &amp; Outputs'!$B$4</f>
        <v>18800000</v>
      </c>
      <c r="BN83" s="7">
        <f>Deaths!BM83*'Inputs &amp; Outputs'!$B$4</f>
        <v>14800000</v>
      </c>
      <c r="BO83" s="7">
        <f>Deaths!BN83*'Inputs &amp; Outputs'!$B$4</f>
        <v>12000000</v>
      </c>
      <c r="BP83" s="7">
        <f>Deaths!BO83*'Inputs &amp; Outputs'!$B$4</f>
        <v>6800000</v>
      </c>
      <c r="BQ83" s="7">
        <f>Deaths!BP83*'Inputs &amp; Outputs'!$B$4</f>
        <v>4400000</v>
      </c>
      <c r="BR83" s="7">
        <f>Deaths!BQ83*'Inputs &amp; Outputs'!$B$4</f>
        <v>2800000</v>
      </c>
      <c r="BS83" s="7">
        <f>Deaths!BR83*'Inputs &amp; Outputs'!$B$4</f>
        <v>2400000</v>
      </c>
      <c r="BT83" s="7">
        <f>Deaths!BS83*'Inputs &amp; Outputs'!$B$4</f>
        <v>2000000</v>
      </c>
    </row>
    <row r="84" spans="1:72" x14ac:dyDescent="0.25">
      <c r="A84" s="1">
        <v>83</v>
      </c>
      <c r="C84" s="7">
        <f>Deaths!B84*'Inputs &amp; Outputs'!$B$4</f>
        <v>2000000</v>
      </c>
      <c r="D84" s="7">
        <f>Deaths!C84*'Inputs &amp; Outputs'!$B$4</f>
        <v>4000000</v>
      </c>
      <c r="E84" s="7">
        <f>Deaths!D84*'Inputs &amp; Outputs'!$B$4</f>
        <v>5200000</v>
      </c>
      <c r="F84" s="7">
        <f>Deaths!E84*'Inputs &amp; Outputs'!$B$4</f>
        <v>4800000</v>
      </c>
      <c r="G84" s="7">
        <f>Deaths!F84*'Inputs &amp; Outputs'!$B$4</f>
        <v>3600000</v>
      </c>
      <c r="H84" s="7">
        <f>Deaths!G84*'Inputs &amp; Outputs'!$B$4</f>
        <v>5600000</v>
      </c>
      <c r="I84" s="7">
        <f>Deaths!H84*'Inputs &amp; Outputs'!$B$4</f>
        <v>3600000</v>
      </c>
      <c r="J84" s="7">
        <f>Deaths!I84*'Inputs &amp; Outputs'!$B$4</f>
        <v>6000000</v>
      </c>
      <c r="K84" s="7">
        <f>Deaths!J84*'Inputs &amp; Outputs'!$B$4</f>
        <v>4000000</v>
      </c>
      <c r="L84" s="7">
        <f>Deaths!K84*'Inputs &amp; Outputs'!$B$4</f>
        <v>7600000</v>
      </c>
      <c r="M84" s="7">
        <f>Deaths!L84*'Inputs &amp; Outputs'!$B$4</f>
        <v>6000000</v>
      </c>
      <c r="N84" s="7">
        <f>Deaths!M84*'Inputs &amp; Outputs'!$B$4</f>
        <v>10800000</v>
      </c>
      <c r="O84" s="7">
        <f>Deaths!N84*'Inputs &amp; Outputs'!$B$4</f>
        <v>9600000</v>
      </c>
      <c r="P84" s="7">
        <f>Deaths!O84*'Inputs &amp; Outputs'!$B$4</f>
        <v>8400000</v>
      </c>
      <c r="Q84" s="7">
        <f>Deaths!P84*'Inputs &amp; Outputs'!$B$4</f>
        <v>6800000</v>
      </c>
      <c r="R84" s="7">
        <f>Deaths!Q84*'Inputs &amp; Outputs'!$B$4</f>
        <v>13200000</v>
      </c>
      <c r="S84" s="7">
        <f>Deaths!R84*'Inputs &amp; Outputs'!$B$4</f>
        <v>13200000</v>
      </c>
      <c r="T84" s="7">
        <f>Deaths!S84*'Inputs &amp; Outputs'!$B$4</f>
        <v>10400000</v>
      </c>
      <c r="U84" s="7">
        <f>Deaths!T84*'Inputs &amp; Outputs'!$B$4</f>
        <v>10400000</v>
      </c>
      <c r="V84" s="7">
        <f>Deaths!U84*'Inputs &amp; Outputs'!$B$4</f>
        <v>12800000</v>
      </c>
      <c r="W84" s="7">
        <f>Deaths!V84*'Inputs &amp; Outputs'!$B$4</f>
        <v>18400000</v>
      </c>
      <c r="X84" s="7">
        <f>Deaths!W84*'Inputs &amp; Outputs'!$B$4</f>
        <v>15200000</v>
      </c>
      <c r="Y84" s="7">
        <f>Deaths!X84*'Inputs &amp; Outputs'!$B$4</f>
        <v>20000000</v>
      </c>
      <c r="Z84" s="7">
        <f>Deaths!Y84*'Inputs &amp; Outputs'!$B$4</f>
        <v>13600000</v>
      </c>
      <c r="AA84" s="7">
        <f>Deaths!Z84*'Inputs &amp; Outputs'!$B$4</f>
        <v>22400000</v>
      </c>
      <c r="AB84" s="7">
        <f>Deaths!AA84*'Inputs &amp; Outputs'!$B$4</f>
        <v>19200000</v>
      </c>
      <c r="AC84" s="7">
        <f>Deaths!AB84*'Inputs &amp; Outputs'!$B$4</f>
        <v>22800000</v>
      </c>
      <c r="AD84" s="7">
        <f>Deaths!AC84*'Inputs &amp; Outputs'!$B$4</f>
        <v>31200000</v>
      </c>
      <c r="AE84" s="7">
        <f>Deaths!AD84*'Inputs &amp; Outputs'!$B$4</f>
        <v>28800000</v>
      </c>
      <c r="AF84" s="7">
        <f>Deaths!AE84*'Inputs &amp; Outputs'!$B$4</f>
        <v>32400000</v>
      </c>
      <c r="AG84" s="7">
        <f>Deaths!AF84*'Inputs &amp; Outputs'!$B$4</f>
        <v>33600000</v>
      </c>
      <c r="AH84" s="7">
        <f>Deaths!AG84*'Inputs &amp; Outputs'!$B$4</f>
        <v>42800000</v>
      </c>
      <c r="AI84" s="7">
        <f>Deaths!AH84*'Inputs &amp; Outputs'!$B$4</f>
        <v>46800000</v>
      </c>
      <c r="AJ84" s="7">
        <f>Deaths!AI84*'Inputs &amp; Outputs'!$B$4</f>
        <v>48000000</v>
      </c>
      <c r="AK84" s="7">
        <f>Deaths!AJ84*'Inputs &amp; Outputs'!$B$4</f>
        <v>57200000</v>
      </c>
      <c r="AL84" s="7">
        <f>Deaths!AK84*'Inputs &amp; Outputs'!$B$4</f>
        <v>60000000</v>
      </c>
      <c r="AM84" s="7">
        <f>Deaths!AL84*'Inputs &amp; Outputs'!$B$4</f>
        <v>63600000</v>
      </c>
      <c r="AN84" s="7">
        <f>Deaths!AM84*'Inputs &amp; Outputs'!$B$4</f>
        <v>79200000</v>
      </c>
      <c r="AO84" s="7">
        <f>Deaths!AN84*'Inputs &amp; Outputs'!$B$4</f>
        <v>82800000</v>
      </c>
      <c r="AP84" s="7">
        <f>Deaths!AO84*'Inputs &amp; Outputs'!$B$4</f>
        <v>83600000</v>
      </c>
      <c r="AQ84" s="7">
        <f>Deaths!AP84*'Inputs &amp; Outputs'!$B$4</f>
        <v>98800000</v>
      </c>
      <c r="AR84" s="7">
        <f>Deaths!AQ84*'Inputs &amp; Outputs'!$B$4</f>
        <v>102000000</v>
      </c>
      <c r="AS84" s="7">
        <f>Deaths!AR84*'Inputs &amp; Outputs'!$B$4</f>
        <v>124400000</v>
      </c>
      <c r="AT84" s="7">
        <f>Deaths!AS84*'Inputs &amp; Outputs'!$B$4</f>
        <v>152800000</v>
      </c>
      <c r="AU84" s="7">
        <f>Deaths!AT84*'Inputs &amp; Outputs'!$B$4</f>
        <v>139200000</v>
      </c>
      <c r="AV84" s="7">
        <f>Deaths!AU84*'Inputs &amp; Outputs'!$B$4</f>
        <v>153600000</v>
      </c>
      <c r="AW84" s="7">
        <f>Deaths!AV84*'Inputs &amp; Outputs'!$B$4</f>
        <v>177600000</v>
      </c>
      <c r="AX84" s="7">
        <f>Deaths!AW84*'Inputs &amp; Outputs'!$B$4</f>
        <v>186800000</v>
      </c>
      <c r="AY84" s="7">
        <f>Deaths!AX84*'Inputs &amp; Outputs'!$B$4</f>
        <v>179200000</v>
      </c>
      <c r="AZ84" s="7">
        <f>Deaths!AY84*'Inputs &amp; Outputs'!$B$4</f>
        <v>203600000</v>
      </c>
      <c r="BA84" s="7">
        <f>Deaths!AZ84*'Inputs &amp; Outputs'!$B$4</f>
        <v>199600000</v>
      </c>
      <c r="BB84" s="7">
        <f>Deaths!BA84*'Inputs &amp; Outputs'!$B$4</f>
        <v>182000000</v>
      </c>
      <c r="BC84" s="7">
        <f>Deaths!BB84*'Inputs &amp; Outputs'!$B$4</f>
        <v>188000000</v>
      </c>
      <c r="BD84" s="7">
        <f>Deaths!BC84*'Inputs &amp; Outputs'!$B$4</f>
        <v>174400000</v>
      </c>
      <c r="BE84" s="7">
        <f>Deaths!BD84*'Inputs &amp; Outputs'!$B$4</f>
        <v>132400000</v>
      </c>
      <c r="BF84" s="7">
        <f>Deaths!BE84*'Inputs &amp; Outputs'!$B$4</f>
        <v>143200000</v>
      </c>
      <c r="BG84" s="7">
        <f>Deaths!BF84*'Inputs &amp; Outputs'!$B$4</f>
        <v>106000000</v>
      </c>
      <c r="BH84" s="7">
        <f>Deaths!BG84*'Inputs &amp; Outputs'!$B$4</f>
        <v>99200000</v>
      </c>
      <c r="BI84" s="7">
        <f>Deaths!BH84*'Inputs &amp; Outputs'!$B$4</f>
        <v>78800000</v>
      </c>
      <c r="BJ84" s="7">
        <f>Deaths!BI84*'Inputs &amp; Outputs'!$B$4</f>
        <v>59600000</v>
      </c>
      <c r="BK84" s="7">
        <f>Deaths!BJ84*'Inputs &amp; Outputs'!$B$4</f>
        <v>44400000</v>
      </c>
      <c r="BL84" s="7">
        <f>Deaths!BK84*'Inputs &amp; Outputs'!$B$4</f>
        <v>31600000</v>
      </c>
      <c r="BM84" s="7">
        <f>Deaths!BL84*'Inputs &amp; Outputs'!$B$4</f>
        <v>26800000</v>
      </c>
      <c r="BN84" s="7">
        <f>Deaths!BM84*'Inputs &amp; Outputs'!$B$4</f>
        <v>13600000</v>
      </c>
      <c r="BO84" s="7">
        <f>Deaths!BN84*'Inputs &amp; Outputs'!$B$4</f>
        <v>9200000</v>
      </c>
      <c r="BP84" s="7">
        <f>Deaths!BO84*'Inputs &amp; Outputs'!$B$4</f>
        <v>10400000</v>
      </c>
      <c r="BQ84" s="7">
        <f>Deaths!BP84*'Inputs &amp; Outputs'!$B$4</f>
        <v>4800000</v>
      </c>
      <c r="BR84" s="7">
        <f>Deaths!BQ84*'Inputs &amp; Outputs'!$B$4</f>
        <v>2400000</v>
      </c>
      <c r="BS84" s="7">
        <f>Deaths!BR84*'Inputs &amp; Outputs'!$B$4</f>
        <v>2800000</v>
      </c>
      <c r="BT84" s="7">
        <f>Deaths!BS84*'Inputs &amp; Outputs'!$B$4</f>
        <v>3200000</v>
      </c>
    </row>
    <row r="85" spans="1:72" x14ac:dyDescent="0.25">
      <c r="A85" s="1">
        <v>84</v>
      </c>
      <c r="C85" s="7">
        <f>Deaths!B85*'Inputs &amp; Outputs'!$B$4</f>
        <v>2400000</v>
      </c>
      <c r="D85" s="7">
        <f>Deaths!C85*'Inputs &amp; Outputs'!$B$4</f>
        <v>4000000</v>
      </c>
      <c r="E85" s="7">
        <f>Deaths!D85*'Inputs &amp; Outputs'!$B$4</f>
        <v>4400000</v>
      </c>
      <c r="F85" s="7">
        <f>Deaths!E85*'Inputs &amp; Outputs'!$B$4</f>
        <v>4000000</v>
      </c>
      <c r="G85" s="7">
        <f>Deaths!F85*'Inputs &amp; Outputs'!$B$4</f>
        <v>5200000</v>
      </c>
      <c r="H85" s="7">
        <f>Deaths!G85*'Inputs &amp; Outputs'!$B$4</f>
        <v>4400000</v>
      </c>
      <c r="I85" s="7">
        <f>Deaths!H85*'Inputs &amp; Outputs'!$B$4</f>
        <v>4400000</v>
      </c>
      <c r="J85" s="7">
        <f>Deaths!I85*'Inputs &amp; Outputs'!$B$4</f>
        <v>6800000</v>
      </c>
      <c r="K85" s="7">
        <f>Deaths!J85*'Inputs &amp; Outputs'!$B$4</f>
        <v>800000</v>
      </c>
      <c r="L85" s="7">
        <f>Deaths!K85*'Inputs &amp; Outputs'!$B$4</f>
        <v>6000000</v>
      </c>
      <c r="M85" s="7">
        <f>Deaths!L85*'Inputs &amp; Outputs'!$B$4</f>
        <v>7200000</v>
      </c>
      <c r="N85" s="7">
        <f>Deaths!M85*'Inputs &amp; Outputs'!$B$4</f>
        <v>4800000</v>
      </c>
      <c r="O85" s="7">
        <f>Deaths!N85*'Inputs &amp; Outputs'!$B$4</f>
        <v>8800000</v>
      </c>
      <c r="P85" s="7">
        <f>Deaths!O85*'Inputs &amp; Outputs'!$B$4</f>
        <v>10800000</v>
      </c>
      <c r="Q85" s="7">
        <f>Deaths!P85*'Inputs &amp; Outputs'!$B$4</f>
        <v>9200000</v>
      </c>
      <c r="R85" s="7">
        <f>Deaths!Q85*'Inputs &amp; Outputs'!$B$4</f>
        <v>13600000</v>
      </c>
      <c r="S85" s="7">
        <f>Deaths!R85*'Inputs &amp; Outputs'!$B$4</f>
        <v>11200000</v>
      </c>
      <c r="T85" s="7">
        <f>Deaths!S85*'Inputs &amp; Outputs'!$B$4</f>
        <v>13200000</v>
      </c>
      <c r="U85" s="7">
        <f>Deaths!T85*'Inputs &amp; Outputs'!$B$4</f>
        <v>10800000</v>
      </c>
      <c r="V85" s="7">
        <f>Deaths!U85*'Inputs &amp; Outputs'!$B$4</f>
        <v>15200000</v>
      </c>
      <c r="W85" s="7">
        <f>Deaths!V85*'Inputs &amp; Outputs'!$B$4</f>
        <v>16800000</v>
      </c>
      <c r="X85" s="7">
        <f>Deaths!W85*'Inputs &amp; Outputs'!$B$4</f>
        <v>20400000</v>
      </c>
      <c r="Y85" s="7">
        <f>Deaths!X85*'Inputs &amp; Outputs'!$B$4</f>
        <v>21600000</v>
      </c>
      <c r="Z85" s="7">
        <f>Deaths!Y85*'Inputs &amp; Outputs'!$B$4</f>
        <v>14800000</v>
      </c>
      <c r="AA85" s="7">
        <f>Deaths!Z85*'Inputs &amp; Outputs'!$B$4</f>
        <v>21200000</v>
      </c>
      <c r="AB85" s="7">
        <f>Deaths!AA85*'Inputs &amp; Outputs'!$B$4</f>
        <v>20800000</v>
      </c>
      <c r="AC85" s="7">
        <f>Deaths!AB85*'Inputs &amp; Outputs'!$B$4</f>
        <v>24000000</v>
      </c>
      <c r="AD85" s="7">
        <f>Deaths!AC85*'Inputs &amp; Outputs'!$B$4</f>
        <v>29600000</v>
      </c>
      <c r="AE85" s="7">
        <f>Deaths!AD85*'Inputs &amp; Outputs'!$B$4</f>
        <v>30800000</v>
      </c>
      <c r="AF85" s="7">
        <f>Deaths!AE85*'Inputs &amp; Outputs'!$B$4</f>
        <v>34800000</v>
      </c>
      <c r="AG85" s="7">
        <f>Deaths!AF85*'Inputs &amp; Outputs'!$B$4</f>
        <v>38400000</v>
      </c>
      <c r="AH85" s="7">
        <f>Deaths!AG85*'Inputs &amp; Outputs'!$B$4</f>
        <v>54000000</v>
      </c>
      <c r="AI85" s="7">
        <f>Deaths!AH85*'Inputs &amp; Outputs'!$B$4</f>
        <v>47200000</v>
      </c>
      <c r="AJ85" s="7">
        <f>Deaths!AI85*'Inputs &amp; Outputs'!$B$4</f>
        <v>48000000</v>
      </c>
      <c r="AK85" s="7">
        <f>Deaths!AJ85*'Inputs &amp; Outputs'!$B$4</f>
        <v>58800000</v>
      </c>
      <c r="AL85" s="7">
        <f>Deaths!AK85*'Inputs &amp; Outputs'!$B$4</f>
        <v>61600000</v>
      </c>
      <c r="AM85" s="7">
        <f>Deaths!AL85*'Inputs &amp; Outputs'!$B$4</f>
        <v>70800000</v>
      </c>
      <c r="AN85" s="7">
        <f>Deaths!AM85*'Inputs &amp; Outputs'!$B$4</f>
        <v>82400000</v>
      </c>
      <c r="AO85" s="7">
        <f>Deaths!AN85*'Inputs &amp; Outputs'!$B$4</f>
        <v>89600000</v>
      </c>
      <c r="AP85" s="7">
        <f>Deaths!AO85*'Inputs &amp; Outputs'!$B$4</f>
        <v>92400000</v>
      </c>
      <c r="AQ85" s="7">
        <f>Deaths!AP85*'Inputs &amp; Outputs'!$B$4</f>
        <v>97600000</v>
      </c>
      <c r="AR85" s="7">
        <f>Deaths!AQ85*'Inputs &amp; Outputs'!$B$4</f>
        <v>115600000</v>
      </c>
      <c r="AS85" s="7">
        <f>Deaths!AR85*'Inputs &amp; Outputs'!$B$4</f>
        <v>119600000</v>
      </c>
      <c r="AT85" s="7">
        <f>Deaths!AS85*'Inputs &amp; Outputs'!$B$4</f>
        <v>142400000</v>
      </c>
      <c r="AU85" s="7">
        <f>Deaths!AT85*'Inputs &amp; Outputs'!$B$4</f>
        <v>139600000</v>
      </c>
      <c r="AV85" s="7">
        <f>Deaths!AU85*'Inputs &amp; Outputs'!$B$4</f>
        <v>164800000</v>
      </c>
      <c r="AW85" s="7">
        <f>Deaths!AV85*'Inputs &amp; Outputs'!$B$4</f>
        <v>175200000</v>
      </c>
      <c r="AX85" s="7">
        <f>Deaths!AW85*'Inputs &amp; Outputs'!$B$4</f>
        <v>164400000</v>
      </c>
      <c r="AY85" s="7">
        <f>Deaths!AX85*'Inputs &amp; Outputs'!$B$4</f>
        <v>173600000</v>
      </c>
      <c r="AZ85" s="7">
        <f>Deaths!AY85*'Inputs &amp; Outputs'!$B$4</f>
        <v>187200000</v>
      </c>
      <c r="BA85" s="7">
        <f>Deaths!AZ85*'Inputs &amp; Outputs'!$B$4</f>
        <v>192000000</v>
      </c>
      <c r="BB85" s="7">
        <f>Deaths!BA85*'Inputs &amp; Outputs'!$B$4</f>
        <v>196800000</v>
      </c>
      <c r="BC85" s="7">
        <f>Deaths!BB85*'Inputs &amp; Outputs'!$B$4</f>
        <v>186400000</v>
      </c>
      <c r="BD85" s="7">
        <f>Deaths!BC85*'Inputs &amp; Outputs'!$B$4</f>
        <v>169600000</v>
      </c>
      <c r="BE85" s="7">
        <f>Deaths!BD85*'Inputs &amp; Outputs'!$B$4</f>
        <v>147600000</v>
      </c>
      <c r="BF85" s="7">
        <f>Deaths!BE85*'Inputs &amp; Outputs'!$B$4</f>
        <v>122400000</v>
      </c>
      <c r="BG85" s="7">
        <f>Deaths!BF85*'Inputs &amp; Outputs'!$B$4</f>
        <v>113600000</v>
      </c>
      <c r="BH85" s="7">
        <f>Deaths!BG85*'Inputs &amp; Outputs'!$B$4</f>
        <v>88000000</v>
      </c>
      <c r="BI85" s="7">
        <f>Deaths!BH85*'Inputs &amp; Outputs'!$B$4</f>
        <v>75200000</v>
      </c>
      <c r="BJ85" s="7">
        <f>Deaths!BI85*'Inputs &amp; Outputs'!$B$4</f>
        <v>52800000</v>
      </c>
      <c r="BK85" s="7">
        <f>Deaths!BJ85*'Inputs &amp; Outputs'!$B$4</f>
        <v>44800000</v>
      </c>
      <c r="BL85" s="7">
        <f>Deaths!BK85*'Inputs &amp; Outputs'!$B$4</f>
        <v>35600000</v>
      </c>
      <c r="BM85" s="7">
        <f>Deaths!BL85*'Inputs &amp; Outputs'!$B$4</f>
        <v>25600000</v>
      </c>
      <c r="BN85" s="7">
        <f>Deaths!BM85*'Inputs &amp; Outputs'!$B$4</f>
        <v>14400000</v>
      </c>
      <c r="BO85" s="7">
        <f>Deaths!BN85*'Inputs &amp; Outputs'!$B$4</f>
        <v>11600000</v>
      </c>
      <c r="BP85" s="7">
        <f>Deaths!BO85*'Inputs &amp; Outputs'!$B$4</f>
        <v>8400000</v>
      </c>
      <c r="BQ85" s="7">
        <f>Deaths!BP85*'Inputs &amp; Outputs'!$B$4</f>
        <v>5600000</v>
      </c>
      <c r="BR85" s="7">
        <f>Deaths!BQ85*'Inputs &amp; Outputs'!$B$4</f>
        <v>1600000</v>
      </c>
      <c r="BS85" s="7">
        <f>Deaths!BR85*'Inputs &amp; Outputs'!$B$4</f>
        <v>1200000</v>
      </c>
      <c r="BT85" s="7">
        <f>Deaths!BS85*'Inputs &amp; Outputs'!$B$4</f>
        <v>1600000</v>
      </c>
    </row>
    <row r="86" spans="1:72" x14ac:dyDescent="0.25">
      <c r="A86" s="1">
        <v>85</v>
      </c>
      <c r="C86" s="7">
        <f>Deaths!B86*'Inputs &amp; Outputs'!$B$4</f>
        <v>4000000</v>
      </c>
      <c r="D86" s="7">
        <f>Deaths!C86*'Inputs &amp; Outputs'!$B$4</f>
        <v>6000000</v>
      </c>
      <c r="E86" s="7">
        <f>Deaths!D86*'Inputs &amp; Outputs'!$B$4</f>
        <v>3200000</v>
      </c>
      <c r="F86" s="7">
        <f>Deaths!E86*'Inputs &amp; Outputs'!$B$4</f>
        <v>5200000</v>
      </c>
      <c r="G86" s="7">
        <f>Deaths!F86*'Inputs &amp; Outputs'!$B$4</f>
        <v>2400000</v>
      </c>
      <c r="H86" s="7">
        <f>Deaths!G86*'Inputs &amp; Outputs'!$B$4</f>
        <v>4400000</v>
      </c>
      <c r="I86" s="7">
        <f>Deaths!H86*'Inputs &amp; Outputs'!$B$4</f>
        <v>4400000</v>
      </c>
      <c r="J86" s="7">
        <f>Deaths!I86*'Inputs &amp; Outputs'!$B$4</f>
        <v>6400000</v>
      </c>
      <c r="K86" s="7">
        <f>Deaths!J86*'Inputs &amp; Outputs'!$B$4</f>
        <v>8000000</v>
      </c>
      <c r="L86" s="7">
        <f>Deaths!K86*'Inputs &amp; Outputs'!$B$4</f>
        <v>8800000</v>
      </c>
      <c r="M86" s="7">
        <f>Deaths!L86*'Inputs &amp; Outputs'!$B$4</f>
        <v>3600000</v>
      </c>
      <c r="N86" s="7">
        <f>Deaths!M86*'Inputs &amp; Outputs'!$B$4</f>
        <v>5600000</v>
      </c>
      <c r="O86" s="7">
        <f>Deaths!N86*'Inputs &amp; Outputs'!$B$4</f>
        <v>7600000</v>
      </c>
      <c r="P86" s="7">
        <f>Deaths!O86*'Inputs &amp; Outputs'!$B$4</f>
        <v>11200000</v>
      </c>
      <c r="Q86" s="7">
        <f>Deaths!P86*'Inputs &amp; Outputs'!$B$4</f>
        <v>10000000</v>
      </c>
      <c r="R86" s="7">
        <f>Deaths!Q86*'Inputs &amp; Outputs'!$B$4</f>
        <v>15600000</v>
      </c>
      <c r="S86" s="7">
        <f>Deaths!R86*'Inputs &amp; Outputs'!$B$4</f>
        <v>10000000</v>
      </c>
      <c r="T86" s="7">
        <f>Deaths!S86*'Inputs &amp; Outputs'!$B$4</f>
        <v>13600000</v>
      </c>
      <c r="U86" s="7">
        <f>Deaths!T86*'Inputs &amp; Outputs'!$B$4</f>
        <v>13600000</v>
      </c>
      <c r="V86" s="7">
        <f>Deaths!U86*'Inputs &amp; Outputs'!$B$4</f>
        <v>13600000</v>
      </c>
      <c r="W86" s="7">
        <f>Deaths!V86*'Inputs &amp; Outputs'!$B$4</f>
        <v>14400000</v>
      </c>
      <c r="X86" s="7">
        <f>Deaths!W86*'Inputs &amp; Outputs'!$B$4</f>
        <v>18000000</v>
      </c>
      <c r="Y86" s="7">
        <f>Deaths!X86*'Inputs &amp; Outputs'!$B$4</f>
        <v>23200000</v>
      </c>
      <c r="Z86" s="7">
        <f>Deaths!Y86*'Inputs &amp; Outputs'!$B$4</f>
        <v>21200000</v>
      </c>
      <c r="AA86" s="7">
        <f>Deaths!Z86*'Inputs &amp; Outputs'!$B$4</f>
        <v>18400000</v>
      </c>
      <c r="AB86" s="7">
        <f>Deaths!AA86*'Inputs &amp; Outputs'!$B$4</f>
        <v>23600000</v>
      </c>
      <c r="AC86" s="7">
        <f>Deaths!AB86*'Inputs &amp; Outputs'!$B$4</f>
        <v>24000000</v>
      </c>
      <c r="AD86" s="7">
        <f>Deaths!AC86*'Inputs &amp; Outputs'!$B$4</f>
        <v>28400000</v>
      </c>
      <c r="AE86" s="7">
        <f>Deaths!AD86*'Inputs &amp; Outputs'!$B$4</f>
        <v>28000000</v>
      </c>
      <c r="AF86" s="7">
        <f>Deaths!AE86*'Inputs &amp; Outputs'!$B$4</f>
        <v>36000000</v>
      </c>
      <c r="AG86" s="7">
        <f>Deaths!AF86*'Inputs &amp; Outputs'!$B$4</f>
        <v>33600000</v>
      </c>
      <c r="AH86" s="7">
        <f>Deaths!AG86*'Inputs &amp; Outputs'!$B$4</f>
        <v>38000000</v>
      </c>
      <c r="AI86" s="7">
        <f>Deaths!AH86*'Inputs &amp; Outputs'!$B$4</f>
        <v>34800000</v>
      </c>
      <c r="AJ86" s="7">
        <f>Deaths!AI86*'Inputs &amp; Outputs'!$B$4</f>
        <v>50400000</v>
      </c>
      <c r="AK86" s="7">
        <f>Deaths!AJ86*'Inputs &amp; Outputs'!$B$4</f>
        <v>48400000</v>
      </c>
      <c r="AL86" s="7">
        <f>Deaths!AK86*'Inputs &amp; Outputs'!$B$4</f>
        <v>66000000</v>
      </c>
      <c r="AM86" s="7">
        <f>Deaths!AL86*'Inputs &amp; Outputs'!$B$4</f>
        <v>62400000</v>
      </c>
      <c r="AN86" s="7">
        <f>Deaths!AM86*'Inputs &amp; Outputs'!$B$4</f>
        <v>85200000</v>
      </c>
      <c r="AO86" s="7">
        <f>Deaths!AN86*'Inputs &amp; Outputs'!$B$4</f>
        <v>80400000</v>
      </c>
      <c r="AP86" s="7">
        <f>Deaths!AO86*'Inputs &amp; Outputs'!$B$4</f>
        <v>86000000</v>
      </c>
      <c r="AQ86" s="7">
        <f>Deaths!AP86*'Inputs &amp; Outputs'!$B$4</f>
        <v>102800000</v>
      </c>
      <c r="AR86" s="7">
        <f>Deaths!AQ86*'Inputs &amp; Outputs'!$B$4</f>
        <v>113200000</v>
      </c>
      <c r="AS86" s="7">
        <f>Deaths!AR86*'Inputs &amp; Outputs'!$B$4</f>
        <v>123200000</v>
      </c>
      <c r="AT86" s="7">
        <f>Deaths!AS86*'Inputs &amp; Outputs'!$B$4</f>
        <v>138800000</v>
      </c>
      <c r="AU86" s="7">
        <f>Deaths!AT86*'Inputs &amp; Outputs'!$B$4</f>
        <v>146000000</v>
      </c>
      <c r="AV86" s="7">
        <f>Deaths!AU86*'Inputs &amp; Outputs'!$B$4</f>
        <v>156400000</v>
      </c>
      <c r="AW86" s="7">
        <f>Deaths!AV86*'Inputs &amp; Outputs'!$B$4</f>
        <v>177200000</v>
      </c>
      <c r="AX86" s="7">
        <f>Deaths!AW86*'Inputs &amp; Outputs'!$B$4</f>
        <v>185200000</v>
      </c>
      <c r="AY86" s="7">
        <f>Deaths!AX86*'Inputs &amp; Outputs'!$B$4</f>
        <v>174400000</v>
      </c>
      <c r="AZ86" s="7">
        <f>Deaths!AY86*'Inputs &amp; Outputs'!$B$4</f>
        <v>186400000</v>
      </c>
      <c r="BA86" s="7">
        <f>Deaths!AZ86*'Inputs &amp; Outputs'!$B$4</f>
        <v>216400000</v>
      </c>
      <c r="BB86" s="7">
        <f>Deaths!BA86*'Inputs &amp; Outputs'!$B$4</f>
        <v>174400000</v>
      </c>
      <c r="BC86" s="7">
        <f>Deaths!BB86*'Inputs &amp; Outputs'!$B$4</f>
        <v>187200000</v>
      </c>
      <c r="BD86" s="7">
        <f>Deaths!BC86*'Inputs &amp; Outputs'!$B$4</f>
        <v>176400000</v>
      </c>
      <c r="BE86" s="7">
        <f>Deaths!BD86*'Inputs &amp; Outputs'!$B$4</f>
        <v>145600000</v>
      </c>
      <c r="BF86" s="7">
        <f>Deaths!BE86*'Inputs &amp; Outputs'!$B$4</f>
        <v>136400000</v>
      </c>
      <c r="BG86" s="7">
        <f>Deaths!BF86*'Inputs &amp; Outputs'!$B$4</f>
        <v>103200000</v>
      </c>
      <c r="BH86" s="7">
        <f>Deaths!BG86*'Inputs &amp; Outputs'!$B$4</f>
        <v>91200000</v>
      </c>
      <c r="BI86" s="7">
        <f>Deaths!BH86*'Inputs &amp; Outputs'!$B$4</f>
        <v>80800000</v>
      </c>
      <c r="BJ86" s="7">
        <f>Deaths!BI86*'Inputs &amp; Outputs'!$B$4</f>
        <v>64000000</v>
      </c>
      <c r="BK86" s="7">
        <f>Deaths!BJ86*'Inputs &amp; Outputs'!$B$4</f>
        <v>42800000</v>
      </c>
      <c r="BL86" s="7">
        <f>Deaths!BK86*'Inputs &amp; Outputs'!$B$4</f>
        <v>34400000</v>
      </c>
      <c r="BM86" s="7">
        <f>Deaths!BL86*'Inputs &amp; Outputs'!$B$4</f>
        <v>24400000</v>
      </c>
      <c r="BN86" s="7">
        <f>Deaths!BM86*'Inputs &amp; Outputs'!$B$4</f>
        <v>11600000</v>
      </c>
      <c r="BO86" s="7">
        <f>Deaths!BN86*'Inputs &amp; Outputs'!$B$4</f>
        <v>9200000</v>
      </c>
      <c r="BP86" s="7">
        <f>Deaths!BO86*'Inputs &amp; Outputs'!$B$4</f>
        <v>5200000</v>
      </c>
      <c r="BQ86" s="7">
        <f>Deaths!BP86*'Inputs &amp; Outputs'!$B$4</f>
        <v>6000000</v>
      </c>
      <c r="BR86" s="7">
        <f>Deaths!BQ86*'Inputs &amp; Outputs'!$B$4</f>
        <v>5600000</v>
      </c>
      <c r="BS86" s="7">
        <f>Deaths!BR86*'Inputs &amp; Outputs'!$B$4</f>
        <v>1600000</v>
      </c>
      <c r="BT86" s="7">
        <f>Deaths!BS86*'Inputs &amp; Outputs'!$B$4</f>
        <v>2400000</v>
      </c>
    </row>
    <row r="87" spans="1:72" x14ac:dyDescent="0.25">
      <c r="A87" s="1">
        <v>86</v>
      </c>
      <c r="C87" s="7">
        <f>Deaths!B87*'Inputs &amp; Outputs'!$B$4</f>
        <v>1200000</v>
      </c>
      <c r="D87" s="7">
        <f>Deaths!C87*'Inputs &amp; Outputs'!$B$4</f>
        <v>2800000</v>
      </c>
      <c r="E87" s="7">
        <f>Deaths!D87*'Inputs &amp; Outputs'!$B$4</f>
        <v>4000000</v>
      </c>
      <c r="F87" s="7">
        <f>Deaths!E87*'Inputs &amp; Outputs'!$B$4</f>
        <v>2400000</v>
      </c>
      <c r="G87" s="7">
        <f>Deaths!F87*'Inputs &amp; Outputs'!$B$4</f>
        <v>4800000</v>
      </c>
      <c r="H87" s="7">
        <f>Deaths!G87*'Inputs &amp; Outputs'!$B$4</f>
        <v>6800000</v>
      </c>
      <c r="I87" s="7">
        <f>Deaths!H87*'Inputs &amp; Outputs'!$B$4</f>
        <v>3200000</v>
      </c>
      <c r="J87" s="7">
        <f>Deaths!I87*'Inputs &amp; Outputs'!$B$4</f>
        <v>4800000</v>
      </c>
      <c r="K87" s="7">
        <f>Deaths!J87*'Inputs &amp; Outputs'!$B$4</f>
        <v>5600000</v>
      </c>
      <c r="L87" s="7">
        <f>Deaths!K87*'Inputs &amp; Outputs'!$B$4</f>
        <v>6000000</v>
      </c>
      <c r="M87" s="7">
        <f>Deaths!L87*'Inputs &amp; Outputs'!$B$4</f>
        <v>10800000</v>
      </c>
      <c r="N87" s="7">
        <f>Deaths!M87*'Inputs &amp; Outputs'!$B$4</f>
        <v>9200000</v>
      </c>
      <c r="O87" s="7">
        <f>Deaths!N87*'Inputs &amp; Outputs'!$B$4</f>
        <v>10000000</v>
      </c>
      <c r="P87" s="7">
        <f>Deaths!O87*'Inputs &amp; Outputs'!$B$4</f>
        <v>10800000</v>
      </c>
      <c r="Q87" s="7">
        <f>Deaths!P87*'Inputs &amp; Outputs'!$B$4</f>
        <v>12800000</v>
      </c>
      <c r="R87" s="7">
        <f>Deaths!Q87*'Inputs &amp; Outputs'!$B$4</f>
        <v>10000000</v>
      </c>
      <c r="S87" s="7">
        <f>Deaths!R87*'Inputs &amp; Outputs'!$B$4</f>
        <v>8800000</v>
      </c>
      <c r="T87" s="7">
        <f>Deaths!S87*'Inputs &amp; Outputs'!$B$4</f>
        <v>10400000</v>
      </c>
      <c r="U87" s="7">
        <f>Deaths!T87*'Inputs &amp; Outputs'!$B$4</f>
        <v>10800000</v>
      </c>
      <c r="V87" s="7">
        <f>Deaths!U87*'Inputs &amp; Outputs'!$B$4</f>
        <v>12400000</v>
      </c>
      <c r="W87" s="7">
        <f>Deaths!V87*'Inputs &amp; Outputs'!$B$4</f>
        <v>16800000</v>
      </c>
      <c r="X87" s="7">
        <f>Deaths!W87*'Inputs &amp; Outputs'!$B$4</f>
        <v>24000000</v>
      </c>
      <c r="Y87" s="7">
        <f>Deaths!X87*'Inputs &amp; Outputs'!$B$4</f>
        <v>16800000</v>
      </c>
      <c r="Z87" s="7">
        <f>Deaths!Y87*'Inputs &amp; Outputs'!$B$4</f>
        <v>18000000</v>
      </c>
      <c r="AA87" s="7">
        <f>Deaths!Z87*'Inputs &amp; Outputs'!$B$4</f>
        <v>22000000</v>
      </c>
      <c r="AB87" s="7">
        <f>Deaths!AA87*'Inputs &amp; Outputs'!$B$4</f>
        <v>25200000</v>
      </c>
      <c r="AC87" s="7">
        <f>Deaths!AB87*'Inputs &amp; Outputs'!$B$4</f>
        <v>21200000</v>
      </c>
      <c r="AD87" s="7">
        <f>Deaths!AC87*'Inputs &amp; Outputs'!$B$4</f>
        <v>30400000</v>
      </c>
      <c r="AE87" s="7">
        <f>Deaths!AD87*'Inputs &amp; Outputs'!$B$4</f>
        <v>28400000</v>
      </c>
      <c r="AF87" s="7">
        <f>Deaths!AE87*'Inputs &amp; Outputs'!$B$4</f>
        <v>32800000</v>
      </c>
      <c r="AG87" s="7">
        <f>Deaths!AF87*'Inputs &amp; Outputs'!$B$4</f>
        <v>34800000</v>
      </c>
      <c r="AH87" s="7">
        <f>Deaths!AG87*'Inputs &amp; Outputs'!$B$4</f>
        <v>40800000</v>
      </c>
      <c r="AI87" s="7">
        <f>Deaths!AH87*'Inputs &amp; Outputs'!$B$4</f>
        <v>36800000</v>
      </c>
      <c r="AJ87" s="7">
        <f>Deaths!AI87*'Inputs &amp; Outputs'!$B$4</f>
        <v>45600000</v>
      </c>
      <c r="AK87" s="7">
        <f>Deaths!AJ87*'Inputs &amp; Outputs'!$B$4</f>
        <v>61200000</v>
      </c>
      <c r="AL87" s="7">
        <f>Deaths!AK87*'Inputs &amp; Outputs'!$B$4</f>
        <v>70800000</v>
      </c>
      <c r="AM87" s="7">
        <f>Deaths!AL87*'Inputs &amp; Outputs'!$B$4</f>
        <v>70800000</v>
      </c>
      <c r="AN87" s="7">
        <f>Deaths!AM87*'Inputs &amp; Outputs'!$B$4</f>
        <v>59600000</v>
      </c>
      <c r="AO87" s="7">
        <f>Deaths!AN87*'Inputs &amp; Outputs'!$B$4</f>
        <v>88800000</v>
      </c>
      <c r="AP87" s="7">
        <f>Deaths!AO87*'Inputs &amp; Outputs'!$B$4</f>
        <v>87200000</v>
      </c>
      <c r="AQ87" s="7">
        <f>Deaths!AP87*'Inputs &amp; Outputs'!$B$4</f>
        <v>93200000</v>
      </c>
      <c r="AR87" s="7">
        <f>Deaths!AQ87*'Inputs &amp; Outputs'!$B$4</f>
        <v>118800000</v>
      </c>
      <c r="AS87" s="7">
        <f>Deaths!AR87*'Inputs &amp; Outputs'!$B$4</f>
        <v>125200000</v>
      </c>
      <c r="AT87" s="7">
        <f>Deaths!AS87*'Inputs &amp; Outputs'!$B$4</f>
        <v>148800000</v>
      </c>
      <c r="AU87" s="7">
        <f>Deaths!AT87*'Inputs &amp; Outputs'!$B$4</f>
        <v>152400000</v>
      </c>
      <c r="AV87" s="7">
        <f>Deaths!AU87*'Inputs &amp; Outputs'!$B$4</f>
        <v>156000000</v>
      </c>
      <c r="AW87" s="7">
        <f>Deaths!AV87*'Inputs &amp; Outputs'!$B$4</f>
        <v>166800000</v>
      </c>
      <c r="AX87" s="7">
        <f>Deaths!AW87*'Inputs &amp; Outputs'!$B$4</f>
        <v>183600000</v>
      </c>
      <c r="AY87" s="7">
        <f>Deaths!AX87*'Inputs &amp; Outputs'!$B$4</f>
        <v>186000000</v>
      </c>
      <c r="AZ87" s="7">
        <f>Deaths!AY87*'Inputs &amp; Outputs'!$B$4</f>
        <v>182000000</v>
      </c>
      <c r="BA87" s="7">
        <f>Deaths!AZ87*'Inputs &amp; Outputs'!$B$4</f>
        <v>195200000</v>
      </c>
      <c r="BB87" s="7">
        <f>Deaths!BA87*'Inputs &amp; Outputs'!$B$4</f>
        <v>190800000</v>
      </c>
      <c r="BC87" s="7">
        <f>Deaths!BB87*'Inputs &amp; Outputs'!$B$4</f>
        <v>181200000</v>
      </c>
      <c r="BD87" s="7">
        <f>Deaths!BC87*'Inputs &amp; Outputs'!$B$4</f>
        <v>176800000</v>
      </c>
      <c r="BE87" s="7">
        <f>Deaths!BD87*'Inputs &amp; Outputs'!$B$4</f>
        <v>158800000</v>
      </c>
      <c r="BF87" s="7">
        <f>Deaths!BE87*'Inputs &amp; Outputs'!$B$4</f>
        <v>143600000</v>
      </c>
      <c r="BG87" s="7">
        <f>Deaths!BF87*'Inputs &amp; Outputs'!$B$4</f>
        <v>108400000</v>
      </c>
      <c r="BH87" s="7">
        <f>Deaths!BG87*'Inputs &amp; Outputs'!$B$4</f>
        <v>81200000</v>
      </c>
      <c r="BI87" s="7">
        <f>Deaths!BH87*'Inputs &amp; Outputs'!$B$4</f>
        <v>78000000</v>
      </c>
      <c r="BJ87" s="7">
        <f>Deaths!BI87*'Inputs &amp; Outputs'!$B$4</f>
        <v>61200000</v>
      </c>
      <c r="BK87" s="7">
        <f>Deaths!BJ87*'Inputs &amp; Outputs'!$B$4</f>
        <v>39200000</v>
      </c>
      <c r="BL87" s="7">
        <f>Deaths!BK87*'Inputs &amp; Outputs'!$B$4</f>
        <v>31600000</v>
      </c>
      <c r="BM87" s="7">
        <f>Deaths!BL87*'Inputs &amp; Outputs'!$B$4</f>
        <v>18400000</v>
      </c>
      <c r="BN87" s="7">
        <f>Deaths!BM87*'Inputs &amp; Outputs'!$B$4</f>
        <v>15600000</v>
      </c>
      <c r="BO87" s="7">
        <f>Deaths!BN87*'Inputs &amp; Outputs'!$B$4</f>
        <v>9200000</v>
      </c>
      <c r="BP87" s="7">
        <f>Deaths!BO87*'Inputs &amp; Outputs'!$B$4</f>
        <v>7600000</v>
      </c>
      <c r="BQ87" s="7">
        <f>Deaths!BP87*'Inputs &amp; Outputs'!$B$4</f>
        <v>2400000</v>
      </c>
      <c r="BR87" s="7">
        <f>Deaths!BQ87*'Inputs &amp; Outputs'!$B$4</f>
        <v>4400000</v>
      </c>
      <c r="BS87" s="7">
        <f>Deaths!BR87*'Inputs &amp; Outputs'!$B$4</f>
        <v>2400000</v>
      </c>
      <c r="BT87" s="7">
        <f>Deaths!BS87*'Inputs &amp; Outputs'!$B$4</f>
        <v>1600000</v>
      </c>
    </row>
    <row r="88" spans="1:72" x14ac:dyDescent="0.25">
      <c r="A88" s="1">
        <v>87</v>
      </c>
      <c r="C88" s="7">
        <f>Deaths!B88*'Inputs &amp; Outputs'!$B$4</f>
        <v>3600000</v>
      </c>
      <c r="D88" s="7">
        <f>Deaths!C88*'Inputs &amp; Outputs'!$B$4</f>
        <v>4000000</v>
      </c>
      <c r="E88" s="7">
        <f>Deaths!D88*'Inputs &amp; Outputs'!$B$4</f>
        <v>800000</v>
      </c>
      <c r="F88" s="7">
        <f>Deaths!E88*'Inputs &amp; Outputs'!$B$4</f>
        <v>4400000</v>
      </c>
      <c r="G88" s="7">
        <f>Deaths!F88*'Inputs &amp; Outputs'!$B$4</f>
        <v>4000000</v>
      </c>
      <c r="H88" s="7">
        <f>Deaths!G88*'Inputs &amp; Outputs'!$B$4</f>
        <v>3200000</v>
      </c>
      <c r="I88" s="7">
        <f>Deaths!H88*'Inputs &amp; Outputs'!$B$4</f>
        <v>5600000</v>
      </c>
      <c r="J88" s="7">
        <f>Deaths!I88*'Inputs &amp; Outputs'!$B$4</f>
        <v>5600000</v>
      </c>
      <c r="K88" s="7">
        <f>Deaths!J88*'Inputs &amp; Outputs'!$B$4</f>
        <v>8400000</v>
      </c>
      <c r="L88" s="7">
        <f>Deaths!K88*'Inputs &amp; Outputs'!$B$4</f>
        <v>7600000</v>
      </c>
      <c r="M88" s="7">
        <f>Deaths!L88*'Inputs &amp; Outputs'!$B$4</f>
        <v>8000000</v>
      </c>
      <c r="N88" s="7">
        <f>Deaths!M88*'Inputs &amp; Outputs'!$B$4</f>
        <v>9200000</v>
      </c>
      <c r="O88" s="7">
        <f>Deaths!N88*'Inputs &amp; Outputs'!$B$4</f>
        <v>8800000</v>
      </c>
      <c r="P88" s="7">
        <f>Deaths!O88*'Inputs &amp; Outputs'!$B$4</f>
        <v>10400000</v>
      </c>
      <c r="Q88" s="7">
        <f>Deaths!P88*'Inputs &amp; Outputs'!$B$4</f>
        <v>11600000</v>
      </c>
      <c r="R88" s="7">
        <f>Deaths!Q88*'Inputs &amp; Outputs'!$B$4</f>
        <v>12800000</v>
      </c>
      <c r="S88" s="7">
        <f>Deaths!R88*'Inputs &amp; Outputs'!$B$4</f>
        <v>14800000</v>
      </c>
      <c r="T88" s="7">
        <f>Deaths!S88*'Inputs &amp; Outputs'!$B$4</f>
        <v>8800000</v>
      </c>
      <c r="U88" s="7">
        <f>Deaths!T88*'Inputs &amp; Outputs'!$B$4</f>
        <v>13200000</v>
      </c>
      <c r="V88" s="7">
        <f>Deaths!U88*'Inputs &amp; Outputs'!$B$4</f>
        <v>14400000</v>
      </c>
      <c r="W88" s="7">
        <f>Deaths!V88*'Inputs &amp; Outputs'!$B$4</f>
        <v>19200000</v>
      </c>
      <c r="X88" s="7">
        <f>Deaths!W88*'Inputs &amp; Outputs'!$B$4</f>
        <v>18800000</v>
      </c>
      <c r="Y88" s="7">
        <f>Deaths!X88*'Inputs &amp; Outputs'!$B$4</f>
        <v>16400000</v>
      </c>
      <c r="Z88" s="7">
        <f>Deaths!Y88*'Inputs &amp; Outputs'!$B$4</f>
        <v>23200000</v>
      </c>
      <c r="AA88" s="7">
        <f>Deaths!Z88*'Inputs &amp; Outputs'!$B$4</f>
        <v>22800000</v>
      </c>
      <c r="AB88" s="7">
        <f>Deaths!AA88*'Inputs &amp; Outputs'!$B$4</f>
        <v>26800000</v>
      </c>
      <c r="AC88" s="7">
        <f>Deaths!AB88*'Inputs &amp; Outputs'!$B$4</f>
        <v>22000000</v>
      </c>
      <c r="AD88" s="7">
        <f>Deaths!AC88*'Inputs &amp; Outputs'!$B$4</f>
        <v>29600000</v>
      </c>
      <c r="AE88" s="7">
        <f>Deaths!AD88*'Inputs &amp; Outputs'!$B$4</f>
        <v>31200000</v>
      </c>
      <c r="AF88" s="7">
        <f>Deaths!AE88*'Inputs &amp; Outputs'!$B$4</f>
        <v>36800000</v>
      </c>
      <c r="AG88" s="7">
        <f>Deaths!AF88*'Inputs &amp; Outputs'!$B$4</f>
        <v>28800000</v>
      </c>
      <c r="AH88" s="7">
        <f>Deaths!AG88*'Inputs &amp; Outputs'!$B$4</f>
        <v>45600000</v>
      </c>
      <c r="AI88" s="7">
        <f>Deaths!AH88*'Inputs &amp; Outputs'!$B$4</f>
        <v>43600000</v>
      </c>
      <c r="AJ88" s="7">
        <f>Deaths!AI88*'Inputs &amp; Outputs'!$B$4</f>
        <v>48800000</v>
      </c>
      <c r="AK88" s="7">
        <f>Deaths!AJ88*'Inputs &amp; Outputs'!$B$4</f>
        <v>62400000</v>
      </c>
      <c r="AL88" s="7">
        <f>Deaths!AK88*'Inputs &amp; Outputs'!$B$4</f>
        <v>55600000</v>
      </c>
      <c r="AM88" s="7">
        <f>Deaths!AL88*'Inputs &amp; Outputs'!$B$4</f>
        <v>57600000</v>
      </c>
      <c r="AN88" s="7">
        <f>Deaths!AM88*'Inputs &amp; Outputs'!$B$4</f>
        <v>81600000</v>
      </c>
      <c r="AO88" s="7">
        <f>Deaths!AN88*'Inputs &amp; Outputs'!$B$4</f>
        <v>76800000</v>
      </c>
      <c r="AP88" s="7">
        <f>Deaths!AO88*'Inputs &amp; Outputs'!$B$4</f>
        <v>85200000</v>
      </c>
      <c r="AQ88" s="7">
        <f>Deaths!AP88*'Inputs &amp; Outputs'!$B$4</f>
        <v>86000000</v>
      </c>
      <c r="AR88" s="7">
        <f>Deaths!AQ88*'Inputs &amp; Outputs'!$B$4</f>
        <v>114800000</v>
      </c>
      <c r="AS88" s="7">
        <f>Deaths!AR88*'Inputs &amp; Outputs'!$B$4</f>
        <v>117200000</v>
      </c>
      <c r="AT88" s="7">
        <f>Deaths!AS88*'Inputs &amp; Outputs'!$B$4</f>
        <v>137200000</v>
      </c>
      <c r="AU88" s="7">
        <f>Deaths!AT88*'Inputs &amp; Outputs'!$B$4</f>
        <v>149600000</v>
      </c>
      <c r="AV88" s="7">
        <f>Deaths!AU88*'Inputs &amp; Outputs'!$B$4</f>
        <v>144800000</v>
      </c>
      <c r="AW88" s="7">
        <f>Deaths!AV88*'Inputs &amp; Outputs'!$B$4</f>
        <v>177600000</v>
      </c>
      <c r="AX88" s="7">
        <f>Deaths!AW88*'Inputs &amp; Outputs'!$B$4</f>
        <v>180800000</v>
      </c>
      <c r="AY88" s="7">
        <f>Deaths!AX88*'Inputs &amp; Outputs'!$B$4</f>
        <v>180800000</v>
      </c>
      <c r="AZ88" s="7">
        <f>Deaths!AY88*'Inputs &amp; Outputs'!$B$4</f>
        <v>194000000</v>
      </c>
      <c r="BA88" s="7">
        <f>Deaths!AZ88*'Inputs &amp; Outputs'!$B$4</f>
        <v>192000000</v>
      </c>
      <c r="BB88" s="7">
        <f>Deaths!BA88*'Inputs &amp; Outputs'!$B$4</f>
        <v>173200000</v>
      </c>
      <c r="BC88" s="7">
        <f>Deaths!BB88*'Inputs &amp; Outputs'!$B$4</f>
        <v>182800000</v>
      </c>
      <c r="BD88" s="7">
        <f>Deaths!BC88*'Inputs &amp; Outputs'!$B$4</f>
        <v>152000000</v>
      </c>
      <c r="BE88" s="7">
        <f>Deaths!BD88*'Inputs &amp; Outputs'!$B$4</f>
        <v>162800000</v>
      </c>
      <c r="BF88" s="7">
        <f>Deaths!BE88*'Inputs &amp; Outputs'!$B$4</f>
        <v>135200000</v>
      </c>
      <c r="BG88" s="7">
        <f>Deaths!BF88*'Inputs &amp; Outputs'!$B$4</f>
        <v>128000000</v>
      </c>
      <c r="BH88" s="7">
        <f>Deaths!BG88*'Inputs &amp; Outputs'!$B$4</f>
        <v>116000000</v>
      </c>
      <c r="BI88" s="7">
        <f>Deaths!BH88*'Inputs &amp; Outputs'!$B$4</f>
        <v>80000000</v>
      </c>
      <c r="BJ88" s="7">
        <f>Deaths!BI88*'Inputs &amp; Outputs'!$B$4</f>
        <v>54400000</v>
      </c>
      <c r="BK88" s="7">
        <f>Deaths!BJ88*'Inputs &amp; Outputs'!$B$4</f>
        <v>50000000</v>
      </c>
      <c r="BL88" s="7">
        <f>Deaths!BK88*'Inputs &amp; Outputs'!$B$4</f>
        <v>30800000</v>
      </c>
      <c r="BM88" s="7">
        <f>Deaths!BL88*'Inputs &amp; Outputs'!$B$4</f>
        <v>20800000</v>
      </c>
      <c r="BN88" s="7">
        <f>Deaths!BM88*'Inputs &amp; Outputs'!$B$4</f>
        <v>14000000</v>
      </c>
      <c r="BO88" s="7">
        <f>Deaths!BN88*'Inputs &amp; Outputs'!$B$4</f>
        <v>13200000</v>
      </c>
      <c r="BP88" s="7">
        <f>Deaths!BO88*'Inputs &amp; Outputs'!$B$4</f>
        <v>9200000</v>
      </c>
      <c r="BQ88" s="7">
        <f>Deaths!BP88*'Inputs &amp; Outputs'!$B$4</f>
        <v>4400000</v>
      </c>
      <c r="BR88" s="7">
        <f>Deaths!BQ88*'Inputs &amp; Outputs'!$B$4</f>
        <v>3600000</v>
      </c>
      <c r="BS88" s="7">
        <f>Deaths!BR88*'Inputs &amp; Outputs'!$B$4</f>
        <v>400000</v>
      </c>
      <c r="BT88" s="7">
        <f>Deaths!BS88*'Inputs &amp; Outputs'!$B$4</f>
        <v>2400000</v>
      </c>
    </row>
    <row r="89" spans="1:72" x14ac:dyDescent="0.25">
      <c r="A89" s="1">
        <v>88</v>
      </c>
      <c r="C89" s="7">
        <f>Deaths!B89*'Inputs &amp; Outputs'!$B$4</f>
        <v>4000000</v>
      </c>
      <c r="D89" s="7">
        <f>Deaths!C89*'Inputs &amp; Outputs'!$B$4</f>
        <v>3200000</v>
      </c>
      <c r="E89" s="7">
        <f>Deaths!D89*'Inputs &amp; Outputs'!$B$4</f>
        <v>2400000</v>
      </c>
      <c r="F89" s="7">
        <f>Deaths!E89*'Inputs &amp; Outputs'!$B$4</f>
        <v>3600000</v>
      </c>
      <c r="G89" s="7">
        <f>Deaths!F89*'Inputs &amp; Outputs'!$B$4</f>
        <v>4000000</v>
      </c>
      <c r="H89" s="7">
        <f>Deaths!G89*'Inputs &amp; Outputs'!$B$4</f>
        <v>4000000</v>
      </c>
      <c r="I89" s="7">
        <f>Deaths!H89*'Inputs &amp; Outputs'!$B$4</f>
        <v>6800000</v>
      </c>
      <c r="J89" s="7">
        <f>Deaths!I89*'Inputs &amp; Outputs'!$B$4</f>
        <v>5600000</v>
      </c>
      <c r="K89" s="7">
        <f>Deaths!J89*'Inputs &amp; Outputs'!$B$4</f>
        <v>7200000</v>
      </c>
      <c r="L89" s="7">
        <f>Deaths!K89*'Inputs &amp; Outputs'!$B$4</f>
        <v>4800000</v>
      </c>
      <c r="M89" s="7">
        <f>Deaths!L89*'Inputs &amp; Outputs'!$B$4</f>
        <v>4400000</v>
      </c>
      <c r="N89" s="7">
        <f>Deaths!M89*'Inputs &amp; Outputs'!$B$4</f>
        <v>9600000</v>
      </c>
      <c r="O89" s="7">
        <f>Deaths!N89*'Inputs &amp; Outputs'!$B$4</f>
        <v>6800000</v>
      </c>
      <c r="P89" s="7">
        <f>Deaths!O89*'Inputs &amp; Outputs'!$B$4</f>
        <v>9200000</v>
      </c>
      <c r="Q89" s="7">
        <f>Deaths!P89*'Inputs &amp; Outputs'!$B$4</f>
        <v>11200000</v>
      </c>
      <c r="R89" s="7">
        <f>Deaths!Q89*'Inputs &amp; Outputs'!$B$4</f>
        <v>11200000</v>
      </c>
      <c r="S89" s="7">
        <f>Deaths!R89*'Inputs &amp; Outputs'!$B$4</f>
        <v>8400000</v>
      </c>
      <c r="T89" s="7">
        <f>Deaths!S89*'Inputs &amp; Outputs'!$B$4</f>
        <v>14800000</v>
      </c>
      <c r="U89" s="7">
        <f>Deaths!T89*'Inputs &amp; Outputs'!$B$4</f>
        <v>11600000</v>
      </c>
      <c r="V89" s="7">
        <f>Deaths!U89*'Inputs &amp; Outputs'!$B$4</f>
        <v>14800000</v>
      </c>
      <c r="W89" s="7">
        <f>Deaths!V89*'Inputs &amp; Outputs'!$B$4</f>
        <v>16800000</v>
      </c>
      <c r="X89" s="7">
        <f>Deaths!W89*'Inputs &amp; Outputs'!$B$4</f>
        <v>16800000</v>
      </c>
      <c r="Y89" s="7">
        <f>Deaths!X89*'Inputs &amp; Outputs'!$B$4</f>
        <v>15200000</v>
      </c>
      <c r="Z89" s="7">
        <f>Deaths!Y89*'Inputs &amp; Outputs'!$B$4</f>
        <v>21600000</v>
      </c>
      <c r="AA89" s="7">
        <f>Deaths!Z89*'Inputs &amp; Outputs'!$B$4</f>
        <v>20400000</v>
      </c>
      <c r="AB89" s="7">
        <f>Deaths!AA89*'Inputs &amp; Outputs'!$B$4</f>
        <v>27200000</v>
      </c>
      <c r="AC89" s="7">
        <f>Deaths!AB89*'Inputs &amp; Outputs'!$B$4</f>
        <v>23200000</v>
      </c>
      <c r="AD89" s="7">
        <f>Deaths!AC89*'Inputs &amp; Outputs'!$B$4</f>
        <v>25200000</v>
      </c>
      <c r="AE89" s="7">
        <f>Deaths!AD89*'Inputs &amp; Outputs'!$B$4</f>
        <v>33200000</v>
      </c>
      <c r="AF89" s="7">
        <f>Deaths!AE89*'Inputs &amp; Outputs'!$B$4</f>
        <v>40400000</v>
      </c>
      <c r="AG89" s="7">
        <f>Deaths!AF89*'Inputs &amp; Outputs'!$B$4</f>
        <v>41600000</v>
      </c>
      <c r="AH89" s="7">
        <f>Deaths!AG89*'Inputs &amp; Outputs'!$B$4</f>
        <v>39600000</v>
      </c>
      <c r="AI89" s="7">
        <f>Deaths!AH89*'Inputs &amp; Outputs'!$B$4</f>
        <v>47600000</v>
      </c>
      <c r="AJ89" s="7">
        <f>Deaths!AI89*'Inputs &amp; Outputs'!$B$4</f>
        <v>49600000</v>
      </c>
      <c r="AK89" s="7">
        <f>Deaths!AJ89*'Inputs &amp; Outputs'!$B$4</f>
        <v>60800000</v>
      </c>
      <c r="AL89" s="7">
        <f>Deaths!AK89*'Inputs &amp; Outputs'!$B$4</f>
        <v>58800000</v>
      </c>
      <c r="AM89" s="7">
        <f>Deaths!AL89*'Inputs &amp; Outputs'!$B$4</f>
        <v>72000000</v>
      </c>
      <c r="AN89" s="7">
        <f>Deaths!AM89*'Inputs &amp; Outputs'!$B$4</f>
        <v>64800000</v>
      </c>
      <c r="AO89" s="7">
        <f>Deaths!AN89*'Inputs &amp; Outputs'!$B$4</f>
        <v>90000000</v>
      </c>
      <c r="AP89" s="7">
        <f>Deaths!AO89*'Inputs &amp; Outputs'!$B$4</f>
        <v>93200000</v>
      </c>
      <c r="AQ89" s="7">
        <f>Deaths!AP89*'Inputs &amp; Outputs'!$B$4</f>
        <v>91200000</v>
      </c>
      <c r="AR89" s="7">
        <f>Deaths!AQ89*'Inputs &amp; Outputs'!$B$4</f>
        <v>110400000</v>
      </c>
      <c r="AS89" s="7">
        <f>Deaths!AR89*'Inputs &amp; Outputs'!$B$4</f>
        <v>121200000</v>
      </c>
      <c r="AT89" s="7">
        <f>Deaths!AS89*'Inputs &amp; Outputs'!$B$4</f>
        <v>140800000</v>
      </c>
      <c r="AU89" s="7">
        <f>Deaths!AT89*'Inputs &amp; Outputs'!$B$4</f>
        <v>136400000</v>
      </c>
      <c r="AV89" s="7">
        <f>Deaths!AU89*'Inputs &amp; Outputs'!$B$4</f>
        <v>160800000</v>
      </c>
      <c r="AW89" s="7">
        <f>Deaths!AV89*'Inputs &amp; Outputs'!$B$4</f>
        <v>175600000</v>
      </c>
      <c r="AX89" s="7">
        <f>Deaths!AW89*'Inputs &amp; Outputs'!$B$4</f>
        <v>184000000</v>
      </c>
      <c r="AY89" s="7">
        <f>Deaths!AX89*'Inputs &amp; Outputs'!$B$4</f>
        <v>185200000</v>
      </c>
      <c r="AZ89" s="7">
        <f>Deaths!AY89*'Inputs &amp; Outputs'!$B$4</f>
        <v>193600000</v>
      </c>
      <c r="BA89" s="7">
        <f>Deaths!AZ89*'Inputs &amp; Outputs'!$B$4</f>
        <v>179200000</v>
      </c>
      <c r="BB89" s="7">
        <f>Deaths!BA89*'Inputs &amp; Outputs'!$B$4</f>
        <v>179600000</v>
      </c>
      <c r="BC89" s="7">
        <f>Deaths!BB89*'Inputs &amp; Outputs'!$B$4</f>
        <v>191600000</v>
      </c>
      <c r="BD89" s="7">
        <f>Deaths!BC89*'Inputs &amp; Outputs'!$B$4</f>
        <v>160800000</v>
      </c>
      <c r="BE89" s="7">
        <f>Deaths!BD89*'Inputs &amp; Outputs'!$B$4</f>
        <v>160400000</v>
      </c>
      <c r="BF89" s="7">
        <f>Deaths!BE89*'Inputs &amp; Outputs'!$B$4</f>
        <v>142800000</v>
      </c>
      <c r="BG89" s="7">
        <f>Deaths!BF89*'Inputs &amp; Outputs'!$B$4</f>
        <v>111600000</v>
      </c>
      <c r="BH89" s="7">
        <f>Deaths!BG89*'Inputs &amp; Outputs'!$B$4</f>
        <v>88800000</v>
      </c>
      <c r="BI89" s="7">
        <f>Deaths!BH89*'Inputs &amp; Outputs'!$B$4</f>
        <v>84400000</v>
      </c>
      <c r="BJ89" s="7">
        <f>Deaths!BI89*'Inputs &amp; Outputs'!$B$4</f>
        <v>62800000</v>
      </c>
      <c r="BK89" s="7">
        <f>Deaths!BJ89*'Inputs &amp; Outputs'!$B$4</f>
        <v>39600000</v>
      </c>
      <c r="BL89" s="7">
        <f>Deaths!BK89*'Inputs &amp; Outputs'!$B$4</f>
        <v>26800000</v>
      </c>
      <c r="BM89" s="7">
        <f>Deaths!BL89*'Inputs &amp; Outputs'!$B$4</f>
        <v>20400000</v>
      </c>
      <c r="BN89" s="7">
        <f>Deaths!BM89*'Inputs &amp; Outputs'!$B$4</f>
        <v>14000000</v>
      </c>
      <c r="BO89" s="7">
        <f>Deaths!BN89*'Inputs &amp; Outputs'!$B$4</f>
        <v>12000000</v>
      </c>
      <c r="BP89" s="7">
        <f>Deaths!BO89*'Inputs &amp; Outputs'!$B$4</f>
        <v>6800000</v>
      </c>
      <c r="BQ89" s="7">
        <f>Deaths!BP89*'Inputs &amp; Outputs'!$B$4</f>
        <v>6000000</v>
      </c>
      <c r="BR89" s="7">
        <f>Deaths!BQ89*'Inputs &amp; Outputs'!$B$4</f>
        <v>2400000</v>
      </c>
      <c r="BS89" s="7">
        <f>Deaths!BR89*'Inputs &amp; Outputs'!$B$4</f>
        <v>800000</v>
      </c>
      <c r="BT89" s="7">
        <f>Deaths!BS89*'Inputs &amp; Outputs'!$B$4</f>
        <v>4400000</v>
      </c>
    </row>
    <row r="90" spans="1:72" x14ac:dyDescent="0.25">
      <c r="A90" s="1">
        <v>89</v>
      </c>
      <c r="C90" s="7">
        <f>Deaths!B90*'Inputs &amp; Outputs'!$B$4</f>
        <v>2800000</v>
      </c>
      <c r="D90" s="7">
        <f>Deaths!C90*'Inputs &amp; Outputs'!$B$4</f>
        <v>2400000</v>
      </c>
      <c r="E90" s="7">
        <f>Deaths!D90*'Inputs &amp; Outputs'!$B$4</f>
        <v>4000000</v>
      </c>
      <c r="F90" s="7">
        <f>Deaths!E90*'Inputs &amp; Outputs'!$B$4</f>
        <v>6000000</v>
      </c>
      <c r="G90" s="7">
        <f>Deaths!F90*'Inputs &amp; Outputs'!$B$4</f>
        <v>3200000</v>
      </c>
      <c r="H90" s="7">
        <f>Deaths!G90*'Inputs &amp; Outputs'!$B$4</f>
        <v>4000000</v>
      </c>
      <c r="I90" s="7">
        <f>Deaths!H90*'Inputs &amp; Outputs'!$B$4</f>
        <v>7600000</v>
      </c>
      <c r="J90" s="7">
        <f>Deaths!I90*'Inputs &amp; Outputs'!$B$4</f>
        <v>4800000</v>
      </c>
      <c r="K90" s="7">
        <f>Deaths!J90*'Inputs &amp; Outputs'!$B$4</f>
        <v>7200000</v>
      </c>
      <c r="L90" s="7">
        <f>Deaths!K90*'Inputs &amp; Outputs'!$B$4</f>
        <v>6400000</v>
      </c>
      <c r="M90" s="7">
        <f>Deaths!L90*'Inputs &amp; Outputs'!$B$4</f>
        <v>6400000</v>
      </c>
      <c r="N90" s="7">
        <f>Deaths!M90*'Inputs &amp; Outputs'!$B$4</f>
        <v>7200000</v>
      </c>
      <c r="O90" s="7">
        <f>Deaths!N90*'Inputs &amp; Outputs'!$B$4</f>
        <v>7600000</v>
      </c>
      <c r="P90" s="7">
        <f>Deaths!O90*'Inputs &amp; Outputs'!$B$4</f>
        <v>8800000</v>
      </c>
      <c r="Q90" s="7">
        <f>Deaths!P90*'Inputs &amp; Outputs'!$B$4</f>
        <v>6000000</v>
      </c>
      <c r="R90" s="7">
        <f>Deaths!Q90*'Inputs &amp; Outputs'!$B$4</f>
        <v>10400000</v>
      </c>
      <c r="S90" s="7">
        <f>Deaths!R90*'Inputs &amp; Outputs'!$B$4</f>
        <v>12400000</v>
      </c>
      <c r="T90" s="7">
        <f>Deaths!S90*'Inputs &amp; Outputs'!$B$4</f>
        <v>14800000</v>
      </c>
      <c r="U90" s="7">
        <f>Deaths!T90*'Inputs &amp; Outputs'!$B$4</f>
        <v>10400000</v>
      </c>
      <c r="V90" s="7">
        <f>Deaths!U90*'Inputs &amp; Outputs'!$B$4</f>
        <v>16800000</v>
      </c>
      <c r="W90" s="7">
        <f>Deaths!V90*'Inputs &amp; Outputs'!$B$4</f>
        <v>13200000</v>
      </c>
      <c r="X90" s="7">
        <f>Deaths!W90*'Inputs &amp; Outputs'!$B$4</f>
        <v>14000000</v>
      </c>
      <c r="Y90" s="7">
        <f>Deaths!X90*'Inputs &amp; Outputs'!$B$4</f>
        <v>16000000</v>
      </c>
      <c r="Z90" s="7">
        <f>Deaths!Y90*'Inputs &amp; Outputs'!$B$4</f>
        <v>14800000</v>
      </c>
      <c r="AA90" s="7">
        <f>Deaths!Z90*'Inputs &amp; Outputs'!$B$4</f>
        <v>19200000</v>
      </c>
      <c r="AB90" s="7">
        <f>Deaths!AA90*'Inputs &amp; Outputs'!$B$4</f>
        <v>22800000</v>
      </c>
      <c r="AC90" s="7">
        <f>Deaths!AB90*'Inputs &amp; Outputs'!$B$4</f>
        <v>32000000</v>
      </c>
      <c r="AD90" s="7">
        <f>Deaths!AC90*'Inputs &amp; Outputs'!$B$4</f>
        <v>28400000</v>
      </c>
      <c r="AE90" s="7">
        <f>Deaths!AD90*'Inputs &amp; Outputs'!$B$4</f>
        <v>32400000</v>
      </c>
      <c r="AF90" s="7">
        <f>Deaths!AE90*'Inputs &amp; Outputs'!$B$4</f>
        <v>30800000</v>
      </c>
      <c r="AG90" s="7">
        <f>Deaths!AF90*'Inputs &amp; Outputs'!$B$4</f>
        <v>32000000</v>
      </c>
      <c r="AH90" s="7">
        <f>Deaths!AG90*'Inputs &amp; Outputs'!$B$4</f>
        <v>40000000</v>
      </c>
      <c r="AI90" s="7">
        <f>Deaths!AH90*'Inputs &amp; Outputs'!$B$4</f>
        <v>45200000</v>
      </c>
      <c r="AJ90" s="7">
        <f>Deaths!AI90*'Inputs &amp; Outputs'!$B$4</f>
        <v>50000000</v>
      </c>
      <c r="AK90" s="7">
        <f>Deaths!AJ90*'Inputs &amp; Outputs'!$B$4</f>
        <v>51600000</v>
      </c>
      <c r="AL90" s="7">
        <f>Deaths!AK90*'Inputs &amp; Outputs'!$B$4</f>
        <v>61600000</v>
      </c>
      <c r="AM90" s="7">
        <f>Deaths!AL90*'Inputs &amp; Outputs'!$B$4</f>
        <v>65600000</v>
      </c>
      <c r="AN90" s="7">
        <f>Deaths!AM90*'Inputs &amp; Outputs'!$B$4</f>
        <v>68800000</v>
      </c>
      <c r="AO90" s="7">
        <f>Deaths!AN90*'Inputs &amp; Outputs'!$B$4</f>
        <v>73200000</v>
      </c>
      <c r="AP90" s="7">
        <f>Deaths!AO90*'Inputs &amp; Outputs'!$B$4</f>
        <v>96800000</v>
      </c>
      <c r="AQ90" s="7">
        <f>Deaths!AP90*'Inputs &amp; Outputs'!$B$4</f>
        <v>109600000</v>
      </c>
      <c r="AR90" s="7">
        <f>Deaths!AQ90*'Inputs &amp; Outputs'!$B$4</f>
        <v>114400000</v>
      </c>
      <c r="AS90" s="7">
        <f>Deaths!AR90*'Inputs &amp; Outputs'!$B$4</f>
        <v>116800000</v>
      </c>
      <c r="AT90" s="7">
        <f>Deaths!AS90*'Inputs &amp; Outputs'!$B$4</f>
        <v>144400000</v>
      </c>
      <c r="AU90" s="7">
        <f>Deaths!AT90*'Inputs &amp; Outputs'!$B$4</f>
        <v>144400000</v>
      </c>
      <c r="AV90" s="7">
        <f>Deaths!AU90*'Inputs &amp; Outputs'!$B$4</f>
        <v>163200000</v>
      </c>
      <c r="AW90" s="7">
        <f>Deaths!AV90*'Inputs &amp; Outputs'!$B$4</f>
        <v>175600000</v>
      </c>
      <c r="AX90" s="7">
        <f>Deaths!AW90*'Inputs &amp; Outputs'!$B$4</f>
        <v>193200000</v>
      </c>
      <c r="AY90" s="7">
        <f>Deaths!AX90*'Inputs &amp; Outputs'!$B$4</f>
        <v>193200000</v>
      </c>
      <c r="AZ90" s="7">
        <f>Deaths!AY90*'Inputs &amp; Outputs'!$B$4</f>
        <v>186800000</v>
      </c>
      <c r="BA90" s="7">
        <f>Deaths!AZ90*'Inputs &amp; Outputs'!$B$4</f>
        <v>204800000</v>
      </c>
      <c r="BB90" s="7">
        <f>Deaths!BA90*'Inputs &amp; Outputs'!$B$4</f>
        <v>202000000</v>
      </c>
      <c r="BC90" s="7">
        <f>Deaths!BB90*'Inputs &amp; Outputs'!$B$4</f>
        <v>172000000</v>
      </c>
      <c r="BD90" s="7">
        <f>Deaths!BC90*'Inputs &amp; Outputs'!$B$4</f>
        <v>165200000</v>
      </c>
      <c r="BE90" s="7">
        <f>Deaths!BD90*'Inputs &amp; Outputs'!$B$4</f>
        <v>146000000</v>
      </c>
      <c r="BF90" s="7">
        <f>Deaths!BE90*'Inputs &amp; Outputs'!$B$4</f>
        <v>125200000</v>
      </c>
      <c r="BG90" s="7">
        <f>Deaths!BF90*'Inputs &amp; Outputs'!$B$4</f>
        <v>114000000</v>
      </c>
      <c r="BH90" s="7">
        <f>Deaths!BG90*'Inputs &amp; Outputs'!$B$4</f>
        <v>89600000</v>
      </c>
      <c r="BI90" s="7">
        <f>Deaths!BH90*'Inputs &amp; Outputs'!$B$4</f>
        <v>76800000</v>
      </c>
      <c r="BJ90" s="7">
        <f>Deaths!BI90*'Inputs &amp; Outputs'!$B$4</f>
        <v>59600000</v>
      </c>
      <c r="BK90" s="7">
        <f>Deaths!BJ90*'Inputs &amp; Outputs'!$B$4</f>
        <v>45600000</v>
      </c>
      <c r="BL90" s="7">
        <f>Deaths!BK90*'Inputs &amp; Outputs'!$B$4</f>
        <v>30400000</v>
      </c>
      <c r="BM90" s="7">
        <f>Deaths!BL90*'Inputs &amp; Outputs'!$B$4</f>
        <v>25600000</v>
      </c>
      <c r="BN90" s="7">
        <f>Deaths!BM90*'Inputs &amp; Outputs'!$B$4</f>
        <v>16400000</v>
      </c>
      <c r="BO90" s="7">
        <f>Deaths!BN90*'Inputs &amp; Outputs'!$B$4</f>
        <v>8000000</v>
      </c>
      <c r="BP90" s="7">
        <f>Deaths!BO90*'Inputs &amp; Outputs'!$B$4</f>
        <v>7200000</v>
      </c>
      <c r="BQ90" s="7">
        <f>Deaths!BP90*'Inputs &amp; Outputs'!$B$4</f>
        <v>7200000</v>
      </c>
      <c r="BR90" s="7">
        <f>Deaths!BQ90*'Inputs &amp; Outputs'!$B$4</f>
        <v>1600000</v>
      </c>
      <c r="BS90" s="7">
        <f>Deaths!BR90*'Inputs &amp; Outputs'!$B$4</f>
        <v>1200000</v>
      </c>
      <c r="BT90" s="7">
        <f>Deaths!BS90*'Inputs &amp; Outputs'!$B$4</f>
        <v>2400000</v>
      </c>
    </row>
    <row r="91" spans="1:72" x14ac:dyDescent="0.25">
      <c r="A91" s="1">
        <v>90</v>
      </c>
      <c r="C91" s="7">
        <f>Deaths!B91*'Inputs &amp; Outputs'!$B$4</f>
        <v>3200000</v>
      </c>
      <c r="D91" s="7">
        <f>Deaths!C91*'Inputs &amp; Outputs'!$B$4</f>
        <v>-400000</v>
      </c>
      <c r="E91" s="7">
        <f>Deaths!D91*'Inputs &amp; Outputs'!$B$4</f>
        <v>2400000</v>
      </c>
      <c r="F91" s="7">
        <f>Deaths!E91*'Inputs &amp; Outputs'!$B$4</f>
        <v>4800000</v>
      </c>
      <c r="G91" s="7">
        <f>Deaths!F91*'Inputs &amp; Outputs'!$B$4</f>
        <v>4400000</v>
      </c>
      <c r="H91" s="7">
        <f>Deaths!G91*'Inputs &amp; Outputs'!$B$4</f>
        <v>4000000</v>
      </c>
      <c r="I91" s="7">
        <f>Deaths!H91*'Inputs &amp; Outputs'!$B$4</f>
        <v>4000000</v>
      </c>
      <c r="J91" s="7">
        <f>Deaths!I91*'Inputs &amp; Outputs'!$B$4</f>
        <v>4400000</v>
      </c>
      <c r="K91" s="7">
        <f>Deaths!J91*'Inputs &amp; Outputs'!$B$4</f>
        <v>5600000</v>
      </c>
      <c r="L91" s="7">
        <f>Deaths!K91*'Inputs &amp; Outputs'!$B$4</f>
        <v>7600000</v>
      </c>
      <c r="M91" s="7">
        <f>Deaths!L91*'Inputs &amp; Outputs'!$B$4</f>
        <v>8000000</v>
      </c>
      <c r="N91" s="7">
        <f>Deaths!M91*'Inputs &amp; Outputs'!$B$4</f>
        <v>9600000</v>
      </c>
      <c r="O91" s="7">
        <f>Deaths!N91*'Inputs &amp; Outputs'!$B$4</f>
        <v>6400000</v>
      </c>
      <c r="P91" s="7">
        <f>Deaths!O91*'Inputs &amp; Outputs'!$B$4</f>
        <v>11200000</v>
      </c>
      <c r="Q91" s="7">
        <f>Deaths!P91*'Inputs &amp; Outputs'!$B$4</f>
        <v>9200000</v>
      </c>
      <c r="R91" s="7">
        <f>Deaths!Q91*'Inputs &amp; Outputs'!$B$4</f>
        <v>7600000</v>
      </c>
      <c r="S91" s="7">
        <f>Deaths!R91*'Inputs &amp; Outputs'!$B$4</f>
        <v>9200000</v>
      </c>
      <c r="T91" s="7">
        <f>Deaths!S91*'Inputs &amp; Outputs'!$B$4</f>
        <v>13200000</v>
      </c>
      <c r="U91" s="7">
        <f>Deaths!T91*'Inputs &amp; Outputs'!$B$4</f>
        <v>16000000</v>
      </c>
      <c r="V91" s="7">
        <f>Deaths!U91*'Inputs &amp; Outputs'!$B$4</f>
        <v>16800000</v>
      </c>
      <c r="W91" s="7">
        <f>Deaths!V91*'Inputs &amp; Outputs'!$B$4</f>
        <v>18400000</v>
      </c>
      <c r="X91" s="7">
        <f>Deaths!W91*'Inputs &amp; Outputs'!$B$4</f>
        <v>13600000</v>
      </c>
      <c r="Y91" s="7">
        <f>Deaths!X91*'Inputs &amp; Outputs'!$B$4</f>
        <v>16800000</v>
      </c>
      <c r="Z91" s="7">
        <f>Deaths!Y91*'Inputs &amp; Outputs'!$B$4</f>
        <v>22000000</v>
      </c>
      <c r="AA91" s="7">
        <f>Deaths!Z91*'Inputs &amp; Outputs'!$B$4</f>
        <v>21600000</v>
      </c>
      <c r="AB91" s="7">
        <f>Deaths!AA91*'Inputs &amp; Outputs'!$B$4</f>
        <v>24000000</v>
      </c>
      <c r="AC91" s="7">
        <f>Deaths!AB91*'Inputs &amp; Outputs'!$B$4</f>
        <v>21600000</v>
      </c>
      <c r="AD91" s="7">
        <f>Deaths!AC91*'Inputs &amp; Outputs'!$B$4</f>
        <v>26800000</v>
      </c>
      <c r="AE91" s="7">
        <f>Deaths!AD91*'Inputs &amp; Outputs'!$B$4</f>
        <v>30800000</v>
      </c>
      <c r="AF91" s="7">
        <f>Deaths!AE91*'Inputs &amp; Outputs'!$B$4</f>
        <v>38800000</v>
      </c>
      <c r="AG91" s="7">
        <f>Deaths!AF91*'Inputs &amp; Outputs'!$B$4</f>
        <v>33600000</v>
      </c>
      <c r="AH91" s="7">
        <f>Deaths!AG91*'Inputs &amp; Outputs'!$B$4</f>
        <v>44400000</v>
      </c>
      <c r="AI91" s="7">
        <f>Deaths!AH91*'Inputs &amp; Outputs'!$B$4</f>
        <v>50800000</v>
      </c>
      <c r="AJ91" s="7">
        <f>Deaths!AI91*'Inputs &amp; Outputs'!$B$4</f>
        <v>44000000</v>
      </c>
      <c r="AK91" s="7">
        <f>Deaths!AJ91*'Inputs &amp; Outputs'!$B$4</f>
        <v>49600000</v>
      </c>
      <c r="AL91" s="7">
        <f>Deaths!AK91*'Inputs &amp; Outputs'!$B$4</f>
        <v>62000000</v>
      </c>
      <c r="AM91" s="7">
        <f>Deaths!AL91*'Inputs &amp; Outputs'!$B$4</f>
        <v>77600000</v>
      </c>
      <c r="AN91" s="7">
        <f>Deaths!AM91*'Inputs &amp; Outputs'!$B$4</f>
        <v>74800000</v>
      </c>
      <c r="AO91" s="7">
        <f>Deaths!AN91*'Inputs &amp; Outputs'!$B$4</f>
        <v>82400000</v>
      </c>
      <c r="AP91" s="7">
        <f>Deaths!AO91*'Inputs &amp; Outputs'!$B$4</f>
        <v>94400000</v>
      </c>
      <c r="AQ91" s="7">
        <f>Deaths!AP91*'Inputs &amp; Outputs'!$B$4</f>
        <v>98000000</v>
      </c>
      <c r="AR91" s="7">
        <f>Deaths!AQ91*'Inputs &amp; Outputs'!$B$4</f>
        <v>108000000</v>
      </c>
      <c r="AS91" s="7">
        <f>Deaths!AR91*'Inputs &amp; Outputs'!$B$4</f>
        <v>129200000</v>
      </c>
      <c r="AT91" s="7">
        <f>Deaths!AS91*'Inputs &amp; Outputs'!$B$4</f>
        <v>140400000</v>
      </c>
      <c r="AU91" s="7">
        <f>Deaths!AT91*'Inputs &amp; Outputs'!$B$4</f>
        <v>159200000</v>
      </c>
      <c r="AV91" s="7">
        <f>Deaths!AU91*'Inputs &amp; Outputs'!$B$4</f>
        <v>153600000</v>
      </c>
      <c r="AW91" s="7">
        <f>Deaths!AV91*'Inputs &amp; Outputs'!$B$4</f>
        <v>165200000</v>
      </c>
      <c r="AX91" s="7">
        <f>Deaths!AW91*'Inputs &amp; Outputs'!$B$4</f>
        <v>171200000</v>
      </c>
      <c r="AY91" s="7">
        <f>Deaths!AX91*'Inputs &amp; Outputs'!$B$4</f>
        <v>194400000</v>
      </c>
      <c r="AZ91" s="7">
        <f>Deaths!AY91*'Inputs &amp; Outputs'!$B$4</f>
        <v>192400000</v>
      </c>
      <c r="BA91" s="7">
        <f>Deaths!AZ91*'Inputs &amp; Outputs'!$B$4</f>
        <v>203200000</v>
      </c>
      <c r="BB91" s="7">
        <f>Deaths!BA91*'Inputs &amp; Outputs'!$B$4</f>
        <v>186400000</v>
      </c>
      <c r="BC91" s="7">
        <f>Deaths!BB91*'Inputs &amp; Outputs'!$B$4</f>
        <v>177200000</v>
      </c>
      <c r="BD91" s="7">
        <f>Deaths!BC91*'Inputs &amp; Outputs'!$B$4</f>
        <v>170400000</v>
      </c>
      <c r="BE91" s="7">
        <f>Deaths!BD91*'Inputs &amp; Outputs'!$B$4</f>
        <v>135200000</v>
      </c>
      <c r="BF91" s="7">
        <f>Deaths!BE91*'Inputs &amp; Outputs'!$B$4</f>
        <v>132400000</v>
      </c>
      <c r="BG91" s="7">
        <f>Deaths!BF91*'Inputs &amp; Outputs'!$B$4</f>
        <v>123200000</v>
      </c>
      <c r="BH91" s="7">
        <f>Deaths!BG91*'Inputs &amp; Outputs'!$B$4</f>
        <v>91200000</v>
      </c>
      <c r="BI91" s="7">
        <f>Deaths!BH91*'Inputs &amp; Outputs'!$B$4</f>
        <v>65200000</v>
      </c>
      <c r="BJ91" s="7">
        <f>Deaths!BI91*'Inputs &amp; Outputs'!$B$4</f>
        <v>55600000</v>
      </c>
      <c r="BK91" s="7">
        <f>Deaths!BJ91*'Inputs &amp; Outputs'!$B$4</f>
        <v>47200000</v>
      </c>
      <c r="BL91" s="7">
        <f>Deaths!BK91*'Inputs &amp; Outputs'!$B$4</f>
        <v>33600000</v>
      </c>
      <c r="BM91" s="7">
        <f>Deaths!BL91*'Inputs &amp; Outputs'!$B$4</f>
        <v>24400000</v>
      </c>
      <c r="BN91" s="7">
        <f>Deaths!BM91*'Inputs &amp; Outputs'!$B$4</f>
        <v>18400000</v>
      </c>
      <c r="BO91" s="7">
        <f>Deaths!BN91*'Inputs &amp; Outputs'!$B$4</f>
        <v>12000000</v>
      </c>
      <c r="BP91" s="7">
        <f>Deaths!BO91*'Inputs &amp; Outputs'!$B$4</f>
        <v>6000000</v>
      </c>
      <c r="BQ91" s="7">
        <f>Deaths!BP91*'Inputs &amp; Outputs'!$B$4</f>
        <v>6400000</v>
      </c>
      <c r="BR91" s="7">
        <f>Deaths!BQ91*'Inputs &amp; Outputs'!$B$4</f>
        <v>1600000</v>
      </c>
      <c r="BS91" s="7">
        <f>Deaths!BR91*'Inputs &amp; Outputs'!$B$4</f>
        <v>1600000</v>
      </c>
      <c r="BT91" s="7">
        <f>Deaths!BS91*'Inputs &amp; Outputs'!$B$4</f>
        <v>2000000</v>
      </c>
    </row>
    <row r="92" spans="1:72" x14ac:dyDescent="0.25">
      <c r="A92" s="1">
        <v>91</v>
      </c>
      <c r="C92" s="7">
        <f>Deaths!B92*'Inputs &amp; Outputs'!$B$4</f>
        <v>3600000</v>
      </c>
      <c r="D92" s="7">
        <f>Deaths!C92*'Inputs &amp; Outputs'!$B$4</f>
        <v>3600000</v>
      </c>
      <c r="E92" s="7">
        <f>Deaths!D92*'Inputs &amp; Outputs'!$B$4</f>
        <v>3200000</v>
      </c>
      <c r="F92" s="7">
        <f>Deaths!E92*'Inputs &amp; Outputs'!$B$4</f>
        <v>4000000</v>
      </c>
      <c r="G92" s="7">
        <f>Deaths!F92*'Inputs &amp; Outputs'!$B$4</f>
        <v>3600000</v>
      </c>
      <c r="H92" s="7">
        <f>Deaths!G92*'Inputs &amp; Outputs'!$B$4</f>
        <v>4400000</v>
      </c>
      <c r="I92" s="7">
        <f>Deaths!H92*'Inputs &amp; Outputs'!$B$4</f>
        <v>7600000</v>
      </c>
      <c r="J92" s="7">
        <f>Deaths!I92*'Inputs &amp; Outputs'!$B$4</f>
        <v>3600000</v>
      </c>
      <c r="K92" s="7">
        <f>Deaths!J92*'Inputs &amp; Outputs'!$B$4</f>
        <v>6800000</v>
      </c>
      <c r="L92" s="7">
        <f>Deaths!K92*'Inputs &amp; Outputs'!$B$4</f>
        <v>7200000</v>
      </c>
      <c r="M92" s="7">
        <f>Deaths!L92*'Inputs &amp; Outputs'!$B$4</f>
        <v>7600000</v>
      </c>
      <c r="N92" s="7">
        <f>Deaths!M92*'Inputs &amp; Outputs'!$B$4</f>
        <v>7600000</v>
      </c>
      <c r="O92" s="7">
        <f>Deaths!N92*'Inputs &amp; Outputs'!$B$4</f>
        <v>8000000</v>
      </c>
      <c r="P92" s="7">
        <f>Deaths!O92*'Inputs &amp; Outputs'!$B$4</f>
        <v>10000000</v>
      </c>
      <c r="Q92" s="7">
        <f>Deaths!P92*'Inputs &amp; Outputs'!$B$4</f>
        <v>10400000</v>
      </c>
      <c r="R92" s="7">
        <f>Deaths!Q92*'Inputs &amp; Outputs'!$B$4</f>
        <v>10800000</v>
      </c>
      <c r="S92" s="7">
        <f>Deaths!R92*'Inputs &amp; Outputs'!$B$4</f>
        <v>6000000</v>
      </c>
      <c r="T92" s="7">
        <f>Deaths!S92*'Inputs &amp; Outputs'!$B$4</f>
        <v>14800000</v>
      </c>
      <c r="U92" s="7">
        <f>Deaths!T92*'Inputs &amp; Outputs'!$B$4</f>
        <v>12000000</v>
      </c>
      <c r="V92" s="7">
        <f>Deaths!U92*'Inputs &amp; Outputs'!$B$4</f>
        <v>16800000</v>
      </c>
      <c r="W92" s="7">
        <f>Deaths!V92*'Inputs &amp; Outputs'!$B$4</f>
        <v>14800000</v>
      </c>
      <c r="X92" s="7">
        <f>Deaths!W92*'Inputs &amp; Outputs'!$B$4</f>
        <v>11200000</v>
      </c>
      <c r="Y92" s="7">
        <f>Deaths!X92*'Inputs &amp; Outputs'!$B$4</f>
        <v>15200000</v>
      </c>
      <c r="Z92" s="7">
        <f>Deaths!Y92*'Inputs &amp; Outputs'!$B$4</f>
        <v>16400000</v>
      </c>
      <c r="AA92" s="7">
        <f>Deaths!Z92*'Inputs &amp; Outputs'!$B$4</f>
        <v>22000000</v>
      </c>
      <c r="AB92" s="7">
        <f>Deaths!AA92*'Inputs &amp; Outputs'!$B$4</f>
        <v>22800000</v>
      </c>
      <c r="AC92" s="7">
        <f>Deaths!AB92*'Inputs &amp; Outputs'!$B$4</f>
        <v>30000000</v>
      </c>
      <c r="AD92" s="7">
        <f>Deaths!AC92*'Inputs &amp; Outputs'!$B$4</f>
        <v>18000000</v>
      </c>
      <c r="AE92" s="7">
        <f>Deaths!AD92*'Inputs &amp; Outputs'!$B$4</f>
        <v>30800000</v>
      </c>
      <c r="AF92" s="7">
        <f>Deaths!AE92*'Inputs &amp; Outputs'!$B$4</f>
        <v>40800000</v>
      </c>
      <c r="AG92" s="7">
        <f>Deaths!AF92*'Inputs &amp; Outputs'!$B$4</f>
        <v>42800000</v>
      </c>
      <c r="AH92" s="7">
        <f>Deaths!AG92*'Inputs &amp; Outputs'!$B$4</f>
        <v>45600000</v>
      </c>
      <c r="AI92" s="7">
        <f>Deaths!AH92*'Inputs &amp; Outputs'!$B$4</f>
        <v>44000000</v>
      </c>
      <c r="AJ92" s="7">
        <f>Deaths!AI92*'Inputs &amp; Outputs'!$B$4</f>
        <v>43200000</v>
      </c>
      <c r="AK92" s="7">
        <f>Deaths!AJ92*'Inputs &amp; Outputs'!$B$4</f>
        <v>52000000</v>
      </c>
      <c r="AL92" s="7">
        <f>Deaths!AK92*'Inputs &amp; Outputs'!$B$4</f>
        <v>63600000</v>
      </c>
      <c r="AM92" s="7">
        <f>Deaths!AL92*'Inputs &amp; Outputs'!$B$4</f>
        <v>68400000</v>
      </c>
      <c r="AN92" s="7">
        <f>Deaths!AM92*'Inputs &amp; Outputs'!$B$4</f>
        <v>71200000</v>
      </c>
      <c r="AO92" s="7">
        <f>Deaths!AN92*'Inputs &amp; Outputs'!$B$4</f>
        <v>86000000</v>
      </c>
      <c r="AP92" s="7">
        <f>Deaths!AO92*'Inputs &amp; Outputs'!$B$4</f>
        <v>86400000</v>
      </c>
      <c r="AQ92" s="7">
        <f>Deaths!AP92*'Inputs &amp; Outputs'!$B$4</f>
        <v>90800000</v>
      </c>
      <c r="AR92" s="7">
        <f>Deaths!AQ92*'Inputs &amp; Outputs'!$B$4</f>
        <v>115200000</v>
      </c>
      <c r="AS92" s="7">
        <f>Deaths!AR92*'Inputs &amp; Outputs'!$B$4</f>
        <v>112400000</v>
      </c>
      <c r="AT92" s="7">
        <f>Deaths!AS92*'Inputs &amp; Outputs'!$B$4</f>
        <v>137600000</v>
      </c>
      <c r="AU92" s="7">
        <f>Deaths!AT92*'Inputs &amp; Outputs'!$B$4</f>
        <v>144400000</v>
      </c>
      <c r="AV92" s="7">
        <f>Deaths!AU92*'Inputs &amp; Outputs'!$B$4</f>
        <v>150000000</v>
      </c>
      <c r="AW92" s="7">
        <f>Deaths!AV92*'Inputs &amp; Outputs'!$B$4</f>
        <v>177200000</v>
      </c>
      <c r="AX92" s="7">
        <f>Deaths!AW92*'Inputs &amp; Outputs'!$B$4</f>
        <v>169600000</v>
      </c>
      <c r="AY92" s="7">
        <f>Deaths!AX92*'Inputs &amp; Outputs'!$B$4</f>
        <v>178400000</v>
      </c>
      <c r="AZ92" s="7">
        <f>Deaths!AY92*'Inputs &amp; Outputs'!$B$4</f>
        <v>192800000</v>
      </c>
      <c r="BA92" s="7">
        <f>Deaths!AZ92*'Inputs &amp; Outputs'!$B$4</f>
        <v>187200000</v>
      </c>
      <c r="BB92" s="7">
        <f>Deaths!BA92*'Inputs &amp; Outputs'!$B$4</f>
        <v>190000000</v>
      </c>
      <c r="BC92" s="7">
        <f>Deaths!BB92*'Inputs &amp; Outputs'!$B$4</f>
        <v>179600000</v>
      </c>
      <c r="BD92" s="7">
        <f>Deaths!BC92*'Inputs &amp; Outputs'!$B$4</f>
        <v>172400000</v>
      </c>
      <c r="BE92" s="7">
        <f>Deaths!BD92*'Inputs &amp; Outputs'!$B$4</f>
        <v>156000000</v>
      </c>
      <c r="BF92" s="7">
        <f>Deaths!BE92*'Inputs &amp; Outputs'!$B$4</f>
        <v>138800000</v>
      </c>
      <c r="BG92" s="7">
        <f>Deaths!BF92*'Inputs &amp; Outputs'!$B$4</f>
        <v>130000000</v>
      </c>
      <c r="BH92" s="7">
        <f>Deaths!BG92*'Inputs &amp; Outputs'!$B$4</f>
        <v>108800000</v>
      </c>
      <c r="BI92" s="7">
        <f>Deaths!BH92*'Inputs &amp; Outputs'!$B$4</f>
        <v>77600000</v>
      </c>
      <c r="BJ92" s="7">
        <f>Deaths!BI92*'Inputs &amp; Outputs'!$B$4</f>
        <v>59600000</v>
      </c>
      <c r="BK92" s="7">
        <f>Deaths!BJ92*'Inputs &amp; Outputs'!$B$4</f>
        <v>56400000</v>
      </c>
      <c r="BL92" s="7">
        <f>Deaths!BK92*'Inputs &amp; Outputs'!$B$4</f>
        <v>30000000</v>
      </c>
      <c r="BM92" s="7">
        <f>Deaths!BL92*'Inputs &amp; Outputs'!$B$4</f>
        <v>23200000</v>
      </c>
      <c r="BN92" s="7">
        <f>Deaths!BM92*'Inputs &amp; Outputs'!$B$4</f>
        <v>18400000</v>
      </c>
      <c r="BO92" s="7">
        <f>Deaths!BN92*'Inputs &amp; Outputs'!$B$4</f>
        <v>10400000</v>
      </c>
      <c r="BP92" s="7">
        <f>Deaths!BO92*'Inputs &amp; Outputs'!$B$4</f>
        <v>6000000</v>
      </c>
      <c r="BQ92" s="7">
        <f>Deaths!BP92*'Inputs &amp; Outputs'!$B$4</f>
        <v>4800000</v>
      </c>
      <c r="BR92" s="7">
        <f>Deaths!BQ92*'Inputs &amp; Outputs'!$B$4</f>
        <v>2400000</v>
      </c>
      <c r="BS92" s="7">
        <f>Deaths!BR92*'Inputs &amp; Outputs'!$B$4</f>
        <v>1600000</v>
      </c>
      <c r="BT92" s="7">
        <f>Deaths!BS92*'Inputs &amp; Outputs'!$B$4</f>
        <v>1600000</v>
      </c>
    </row>
    <row r="93" spans="1:72" x14ac:dyDescent="0.25">
      <c r="A93" s="1">
        <v>92</v>
      </c>
      <c r="C93" s="7">
        <f>Deaths!B93*'Inputs &amp; Outputs'!$B$4</f>
        <v>2000000</v>
      </c>
      <c r="D93" s="7">
        <f>Deaths!C93*'Inputs &amp; Outputs'!$B$4</f>
        <v>2000000</v>
      </c>
      <c r="E93" s="7">
        <f>Deaths!D93*'Inputs &amp; Outputs'!$B$4</f>
        <v>4000000</v>
      </c>
      <c r="F93" s="7">
        <f>Deaths!E93*'Inputs &amp; Outputs'!$B$4</f>
        <v>4400000</v>
      </c>
      <c r="G93" s="7">
        <f>Deaths!F93*'Inputs &amp; Outputs'!$B$4</f>
        <v>6000000</v>
      </c>
      <c r="H93" s="7">
        <f>Deaths!G93*'Inputs &amp; Outputs'!$B$4</f>
        <v>6800000</v>
      </c>
      <c r="I93" s="7">
        <f>Deaths!H93*'Inputs &amp; Outputs'!$B$4</f>
        <v>4800000</v>
      </c>
      <c r="J93" s="7">
        <f>Deaths!I93*'Inputs &amp; Outputs'!$B$4</f>
        <v>7600000</v>
      </c>
      <c r="K93" s="7">
        <f>Deaths!J93*'Inputs &amp; Outputs'!$B$4</f>
        <v>4400000</v>
      </c>
      <c r="L93" s="7">
        <f>Deaths!K93*'Inputs &amp; Outputs'!$B$4</f>
        <v>7600000</v>
      </c>
      <c r="M93" s="7">
        <f>Deaths!L93*'Inputs &amp; Outputs'!$B$4</f>
        <v>8800000</v>
      </c>
      <c r="N93" s="7">
        <f>Deaths!M93*'Inputs &amp; Outputs'!$B$4</f>
        <v>8800000</v>
      </c>
      <c r="O93" s="7">
        <f>Deaths!N93*'Inputs &amp; Outputs'!$B$4</f>
        <v>4400000</v>
      </c>
      <c r="P93" s="7">
        <f>Deaths!O93*'Inputs &amp; Outputs'!$B$4</f>
        <v>7200000</v>
      </c>
      <c r="Q93" s="7">
        <f>Deaths!P93*'Inputs &amp; Outputs'!$B$4</f>
        <v>9200000</v>
      </c>
      <c r="R93" s="7">
        <f>Deaths!Q93*'Inputs &amp; Outputs'!$B$4</f>
        <v>9200000</v>
      </c>
      <c r="S93" s="7">
        <f>Deaths!R93*'Inputs &amp; Outputs'!$B$4</f>
        <v>11200000</v>
      </c>
      <c r="T93" s="7">
        <f>Deaths!S93*'Inputs &amp; Outputs'!$B$4</f>
        <v>10400000</v>
      </c>
      <c r="U93" s="7">
        <f>Deaths!T93*'Inputs &amp; Outputs'!$B$4</f>
        <v>10800000</v>
      </c>
      <c r="V93" s="7">
        <f>Deaths!U93*'Inputs &amp; Outputs'!$B$4</f>
        <v>14400000</v>
      </c>
      <c r="W93" s="7">
        <f>Deaths!V93*'Inputs &amp; Outputs'!$B$4</f>
        <v>19600000</v>
      </c>
      <c r="X93" s="7">
        <f>Deaths!W93*'Inputs &amp; Outputs'!$B$4</f>
        <v>19200000</v>
      </c>
      <c r="Y93" s="7">
        <f>Deaths!X93*'Inputs &amp; Outputs'!$B$4</f>
        <v>19600000</v>
      </c>
      <c r="Z93" s="7">
        <f>Deaths!Y93*'Inputs &amp; Outputs'!$B$4</f>
        <v>16800000</v>
      </c>
      <c r="AA93" s="7">
        <f>Deaths!Z93*'Inputs &amp; Outputs'!$B$4</f>
        <v>23600000</v>
      </c>
      <c r="AB93" s="7">
        <f>Deaths!AA93*'Inputs &amp; Outputs'!$B$4</f>
        <v>29600000</v>
      </c>
      <c r="AC93" s="7">
        <f>Deaths!AB93*'Inputs &amp; Outputs'!$B$4</f>
        <v>24800000</v>
      </c>
      <c r="AD93" s="7">
        <f>Deaths!AC93*'Inputs &amp; Outputs'!$B$4</f>
        <v>24800000</v>
      </c>
      <c r="AE93" s="7">
        <f>Deaths!AD93*'Inputs &amp; Outputs'!$B$4</f>
        <v>33600000</v>
      </c>
      <c r="AF93" s="7">
        <f>Deaths!AE93*'Inputs &amp; Outputs'!$B$4</f>
        <v>30000000</v>
      </c>
      <c r="AG93" s="7">
        <f>Deaths!AF93*'Inputs &amp; Outputs'!$B$4</f>
        <v>40000000</v>
      </c>
      <c r="AH93" s="7">
        <f>Deaths!AG93*'Inputs &amp; Outputs'!$B$4</f>
        <v>45200000</v>
      </c>
      <c r="AI93" s="7">
        <f>Deaths!AH93*'Inputs &amp; Outputs'!$B$4</f>
        <v>55200000</v>
      </c>
      <c r="AJ93" s="7">
        <f>Deaths!AI93*'Inputs &amp; Outputs'!$B$4</f>
        <v>55600000</v>
      </c>
      <c r="AK93" s="7">
        <f>Deaths!AJ93*'Inputs &amp; Outputs'!$B$4</f>
        <v>56000000</v>
      </c>
      <c r="AL93" s="7">
        <f>Deaths!AK93*'Inputs &amp; Outputs'!$B$4</f>
        <v>64800000</v>
      </c>
      <c r="AM93" s="7">
        <f>Deaths!AL93*'Inputs &amp; Outputs'!$B$4</f>
        <v>65600000</v>
      </c>
      <c r="AN93" s="7">
        <f>Deaths!AM93*'Inputs &amp; Outputs'!$B$4</f>
        <v>78000000</v>
      </c>
      <c r="AO93" s="7">
        <f>Deaths!AN93*'Inputs &amp; Outputs'!$B$4</f>
        <v>86800000</v>
      </c>
      <c r="AP93" s="7">
        <f>Deaths!AO93*'Inputs &amp; Outputs'!$B$4</f>
        <v>86800000</v>
      </c>
      <c r="AQ93" s="7">
        <f>Deaths!AP93*'Inputs &amp; Outputs'!$B$4</f>
        <v>99600000</v>
      </c>
      <c r="AR93" s="7">
        <f>Deaths!AQ93*'Inputs &amp; Outputs'!$B$4</f>
        <v>112000000</v>
      </c>
      <c r="AS93" s="7">
        <f>Deaths!AR93*'Inputs &amp; Outputs'!$B$4</f>
        <v>124000000</v>
      </c>
      <c r="AT93" s="7">
        <f>Deaths!AS93*'Inputs &amp; Outputs'!$B$4</f>
        <v>134400000</v>
      </c>
      <c r="AU93" s="7">
        <f>Deaths!AT93*'Inputs &amp; Outputs'!$B$4</f>
        <v>134400000</v>
      </c>
      <c r="AV93" s="7">
        <f>Deaths!AU93*'Inputs &amp; Outputs'!$B$4</f>
        <v>155600000</v>
      </c>
      <c r="AW93" s="7">
        <f>Deaths!AV93*'Inputs &amp; Outputs'!$B$4</f>
        <v>172800000</v>
      </c>
      <c r="AX93" s="7">
        <f>Deaths!AW93*'Inputs &amp; Outputs'!$B$4</f>
        <v>164000000</v>
      </c>
      <c r="AY93" s="7">
        <f>Deaths!AX93*'Inputs &amp; Outputs'!$B$4</f>
        <v>198000000</v>
      </c>
      <c r="AZ93" s="7">
        <f>Deaths!AY93*'Inputs &amp; Outputs'!$B$4</f>
        <v>189600000</v>
      </c>
      <c r="BA93" s="7">
        <f>Deaths!AZ93*'Inputs &amp; Outputs'!$B$4</f>
        <v>206000000</v>
      </c>
      <c r="BB93" s="7">
        <f>Deaths!BA93*'Inputs &amp; Outputs'!$B$4</f>
        <v>185600000</v>
      </c>
      <c r="BC93" s="7">
        <f>Deaths!BB93*'Inputs &amp; Outputs'!$B$4</f>
        <v>180000000</v>
      </c>
      <c r="BD93" s="7">
        <f>Deaths!BC93*'Inputs &amp; Outputs'!$B$4</f>
        <v>168400000</v>
      </c>
      <c r="BE93" s="7">
        <f>Deaths!BD93*'Inputs &amp; Outputs'!$B$4</f>
        <v>147200000</v>
      </c>
      <c r="BF93" s="7">
        <f>Deaths!BE93*'Inputs &amp; Outputs'!$B$4</f>
        <v>127600000</v>
      </c>
      <c r="BG93" s="7">
        <f>Deaths!BF93*'Inputs &amp; Outputs'!$B$4</f>
        <v>108800000</v>
      </c>
      <c r="BH93" s="7">
        <f>Deaths!BG93*'Inputs &amp; Outputs'!$B$4</f>
        <v>89200000</v>
      </c>
      <c r="BI93" s="7">
        <f>Deaths!BH93*'Inputs &amp; Outputs'!$B$4</f>
        <v>88000000</v>
      </c>
      <c r="BJ93" s="7">
        <f>Deaths!BI93*'Inputs &amp; Outputs'!$B$4</f>
        <v>62000000</v>
      </c>
      <c r="BK93" s="7">
        <f>Deaths!BJ93*'Inputs &amp; Outputs'!$B$4</f>
        <v>37600000</v>
      </c>
      <c r="BL93" s="7">
        <f>Deaths!BK93*'Inputs &amp; Outputs'!$B$4</f>
        <v>29600000</v>
      </c>
      <c r="BM93" s="7">
        <f>Deaths!BL93*'Inputs &amp; Outputs'!$B$4</f>
        <v>17600000</v>
      </c>
      <c r="BN93" s="7">
        <f>Deaths!BM93*'Inputs &amp; Outputs'!$B$4</f>
        <v>16000000</v>
      </c>
      <c r="BO93" s="7">
        <f>Deaths!BN93*'Inputs &amp; Outputs'!$B$4</f>
        <v>12400000</v>
      </c>
      <c r="BP93" s="7">
        <f>Deaths!BO93*'Inputs &amp; Outputs'!$B$4</f>
        <v>8400000</v>
      </c>
      <c r="BQ93" s="7">
        <f>Deaths!BP93*'Inputs &amp; Outputs'!$B$4</f>
        <v>4400000</v>
      </c>
      <c r="BR93" s="7">
        <f>Deaths!BQ93*'Inputs &amp; Outputs'!$B$4</f>
        <v>800000</v>
      </c>
      <c r="BS93" s="7">
        <f>Deaths!BR93*'Inputs &amp; Outputs'!$B$4</f>
        <v>3200000</v>
      </c>
      <c r="BT93" s="7">
        <f>Deaths!BS93*'Inputs &amp; Outputs'!$B$4</f>
        <v>3200000</v>
      </c>
    </row>
    <row r="94" spans="1:72" x14ac:dyDescent="0.25">
      <c r="A94" s="1">
        <v>93</v>
      </c>
      <c r="C94" s="7">
        <f>Deaths!B94*'Inputs &amp; Outputs'!$B$4</f>
        <v>800000</v>
      </c>
      <c r="D94" s="7">
        <f>Deaths!C94*'Inputs &amp; Outputs'!$B$4</f>
        <v>4400000</v>
      </c>
      <c r="E94" s="7">
        <f>Deaths!D94*'Inputs &amp; Outputs'!$B$4</f>
        <v>2800000</v>
      </c>
      <c r="F94" s="7">
        <f>Deaths!E94*'Inputs &amp; Outputs'!$B$4</f>
        <v>4800000</v>
      </c>
      <c r="G94" s="7">
        <f>Deaths!F94*'Inputs &amp; Outputs'!$B$4</f>
        <v>5200000</v>
      </c>
      <c r="H94" s="7">
        <f>Deaths!G94*'Inputs &amp; Outputs'!$B$4</f>
        <v>2800000</v>
      </c>
      <c r="I94" s="7">
        <f>Deaths!H94*'Inputs &amp; Outputs'!$B$4</f>
        <v>5200000</v>
      </c>
      <c r="J94" s="7">
        <f>Deaths!I94*'Inputs &amp; Outputs'!$B$4</f>
        <v>3600000</v>
      </c>
      <c r="K94" s="7">
        <f>Deaths!J94*'Inputs &amp; Outputs'!$B$4</f>
        <v>6400000</v>
      </c>
      <c r="L94" s="7">
        <f>Deaths!K94*'Inputs &amp; Outputs'!$B$4</f>
        <v>6400000</v>
      </c>
      <c r="M94" s="7">
        <f>Deaths!L94*'Inputs &amp; Outputs'!$B$4</f>
        <v>7600000</v>
      </c>
      <c r="N94" s="7">
        <f>Deaths!M94*'Inputs &amp; Outputs'!$B$4</f>
        <v>9200000</v>
      </c>
      <c r="O94" s="7">
        <f>Deaths!N94*'Inputs &amp; Outputs'!$B$4</f>
        <v>7600000</v>
      </c>
      <c r="P94" s="7">
        <f>Deaths!O94*'Inputs &amp; Outputs'!$B$4</f>
        <v>10400000</v>
      </c>
      <c r="Q94" s="7">
        <f>Deaths!P94*'Inputs &amp; Outputs'!$B$4</f>
        <v>11200000</v>
      </c>
      <c r="R94" s="7">
        <f>Deaths!Q94*'Inputs &amp; Outputs'!$B$4</f>
        <v>7600000</v>
      </c>
      <c r="S94" s="7">
        <f>Deaths!R94*'Inputs &amp; Outputs'!$B$4</f>
        <v>10000000</v>
      </c>
      <c r="T94" s="7">
        <f>Deaths!S94*'Inputs &amp; Outputs'!$B$4</f>
        <v>10800000</v>
      </c>
      <c r="U94" s="7">
        <f>Deaths!T94*'Inputs &amp; Outputs'!$B$4</f>
        <v>15600000</v>
      </c>
      <c r="V94" s="7">
        <f>Deaths!U94*'Inputs &amp; Outputs'!$B$4</f>
        <v>15600000</v>
      </c>
      <c r="W94" s="7">
        <f>Deaths!V94*'Inputs &amp; Outputs'!$B$4</f>
        <v>17600000</v>
      </c>
      <c r="X94" s="7">
        <f>Deaths!W94*'Inputs &amp; Outputs'!$B$4</f>
        <v>20800000</v>
      </c>
      <c r="Y94" s="7">
        <f>Deaths!X94*'Inputs &amp; Outputs'!$B$4</f>
        <v>14000000</v>
      </c>
      <c r="Z94" s="7">
        <f>Deaths!Y94*'Inputs &amp; Outputs'!$B$4</f>
        <v>17200000</v>
      </c>
      <c r="AA94" s="7">
        <f>Deaths!Z94*'Inputs &amp; Outputs'!$B$4</f>
        <v>22800000</v>
      </c>
      <c r="AB94" s="7">
        <f>Deaths!AA94*'Inputs &amp; Outputs'!$B$4</f>
        <v>22400000</v>
      </c>
      <c r="AC94" s="7">
        <f>Deaths!AB94*'Inputs &amp; Outputs'!$B$4</f>
        <v>27200000</v>
      </c>
      <c r="AD94" s="7">
        <f>Deaths!AC94*'Inputs &amp; Outputs'!$B$4</f>
        <v>29200000</v>
      </c>
      <c r="AE94" s="7">
        <f>Deaths!AD94*'Inputs &amp; Outputs'!$B$4</f>
        <v>23600000</v>
      </c>
      <c r="AF94" s="7">
        <f>Deaths!AE94*'Inputs &amp; Outputs'!$B$4</f>
        <v>28400000</v>
      </c>
      <c r="AG94" s="7">
        <f>Deaths!AF94*'Inputs &amp; Outputs'!$B$4</f>
        <v>38000000</v>
      </c>
      <c r="AH94" s="7">
        <f>Deaths!AG94*'Inputs &amp; Outputs'!$B$4</f>
        <v>43200000</v>
      </c>
      <c r="AI94" s="7">
        <f>Deaths!AH94*'Inputs &amp; Outputs'!$B$4</f>
        <v>44800000</v>
      </c>
      <c r="AJ94" s="7">
        <f>Deaths!AI94*'Inputs &amp; Outputs'!$B$4</f>
        <v>54000000</v>
      </c>
      <c r="AK94" s="7">
        <f>Deaths!AJ94*'Inputs &amp; Outputs'!$B$4</f>
        <v>55200000</v>
      </c>
      <c r="AL94" s="7">
        <f>Deaths!AK94*'Inputs &amp; Outputs'!$B$4</f>
        <v>62000000</v>
      </c>
      <c r="AM94" s="7">
        <f>Deaths!AL94*'Inputs &amp; Outputs'!$B$4</f>
        <v>70800000</v>
      </c>
      <c r="AN94" s="7">
        <f>Deaths!AM94*'Inputs &amp; Outputs'!$B$4</f>
        <v>81600000</v>
      </c>
      <c r="AO94" s="7">
        <f>Deaths!AN94*'Inputs &amp; Outputs'!$B$4</f>
        <v>80800000</v>
      </c>
      <c r="AP94" s="7">
        <f>Deaths!AO94*'Inputs &amp; Outputs'!$B$4</f>
        <v>92000000</v>
      </c>
      <c r="AQ94" s="7">
        <f>Deaths!AP94*'Inputs &amp; Outputs'!$B$4</f>
        <v>96400000</v>
      </c>
      <c r="AR94" s="7">
        <f>Deaths!AQ94*'Inputs &amp; Outputs'!$B$4</f>
        <v>109200000</v>
      </c>
      <c r="AS94" s="7">
        <f>Deaths!AR94*'Inputs &amp; Outputs'!$B$4</f>
        <v>125200000</v>
      </c>
      <c r="AT94" s="7">
        <f>Deaths!AS94*'Inputs &amp; Outputs'!$B$4</f>
        <v>137600000</v>
      </c>
      <c r="AU94" s="7">
        <f>Deaths!AT94*'Inputs &amp; Outputs'!$B$4</f>
        <v>152800000</v>
      </c>
      <c r="AV94" s="7">
        <f>Deaths!AU94*'Inputs &amp; Outputs'!$B$4</f>
        <v>154800000</v>
      </c>
      <c r="AW94" s="7">
        <f>Deaths!AV94*'Inputs &amp; Outputs'!$B$4</f>
        <v>176800000</v>
      </c>
      <c r="AX94" s="7">
        <f>Deaths!AW94*'Inputs &amp; Outputs'!$B$4</f>
        <v>168000000</v>
      </c>
      <c r="AY94" s="7">
        <f>Deaths!AX94*'Inputs &amp; Outputs'!$B$4</f>
        <v>175600000</v>
      </c>
      <c r="AZ94" s="7">
        <f>Deaths!AY94*'Inputs &amp; Outputs'!$B$4</f>
        <v>200000000</v>
      </c>
      <c r="BA94" s="7">
        <f>Deaths!AZ94*'Inputs &amp; Outputs'!$B$4</f>
        <v>190800000</v>
      </c>
      <c r="BB94" s="7">
        <f>Deaths!BA94*'Inputs &amp; Outputs'!$B$4</f>
        <v>177600000</v>
      </c>
      <c r="BC94" s="7">
        <f>Deaths!BB94*'Inputs &amp; Outputs'!$B$4</f>
        <v>182800000</v>
      </c>
      <c r="BD94" s="7">
        <f>Deaths!BC94*'Inputs &amp; Outputs'!$B$4</f>
        <v>183600000</v>
      </c>
      <c r="BE94" s="7">
        <f>Deaths!BD94*'Inputs &amp; Outputs'!$B$4</f>
        <v>154000000</v>
      </c>
      <c r="BF94" s="7">
        <f>Deaths!BE94*'Inputs &amp; Outputs'!$B$4</f>
        <v>143600000</v>
      </c>
      <c r="BG94" s="7">
        <f>Deaths!BF94*'Inputs &amp; Outputs'!$B$4</f>
        <v>121600000</v>
      </c>
      <c r="BH94" s="7">
        <f>Deaths!BG94*'Inputs &amp; Outputs'!$B$4</f>
        <v>89200000</v>
      </c>
      <c r="BI94" s="7">
        <f>Deaths!BH94*'Inputs &amp; Outputs'!$B$4</f>
        <v>70800000</v>
      </c>
      <c r="BJ94" s="7">
        <f>Deaths!BI94*'Inputs &amp; Outputs'!$B$4</f>
        <v>61600000</v>
      </c>
      <c r="BK94" s="7">
        <f>Deaths!BJ94*'Inputs &amp; Outputs'!$B$4</f>
        <v>40800000</v>
      </c>
      <c r="BL94" s="7">
        <f>Deaths!BK94*'Inputs &amp; Outputs'!$B$4</f>
        <v>27600000</v>
      </c>
      <c r="BM94" s="7">
        <f>Deaths!BL94*'Inputs &amp; Outputs'!$B$4</f>
        <v>22800000</v>
      </c>
      <c r="BN94" s="7">
        <f>Deaths!BM94*'Inputs &amp; Outputs'!$B$4</f>
        <v>12400000</v>
      </c>
      <c r="BO94" s="7">
        <f>Deaths!BN94*'Inputs &amp; Outputs'!$B$4</f>
        <v>11200000</v>
      </c>
      <c r="BP94" s="7">
        <f>Deaths!BO94*'Inputs &amp; Outputs'!$B$4</f>
        <v>6800000</v>
      </c>
      <c r="BQ94" s="7">
        <f>Deaths!BP94*'Inputs &amp; Outputs'!$B$4</f>
        <v>4000000</v>
      </c>
      <c r="BR94" s="7">
        <f>Deaths!BQ94*'Inputs &amp; Outputs'!$B$4</f>
        <v>4000000</v>
      </c>
      <c r="BS94" s="7">
        <f>Deaths!BR94*'Inputs &amp; Outputs'!$B$4</f>
        <v>400000</v>
      </c>
      <c r="BT94" s="7">
        <f>Deaths!BS94*'Inputs &amp; Outputs'!$B$4</f>
        <v>4400000</v>
      </c>
    </row>
    <row r="95" spans="1:72" x14ac:dyDescent="0.25">
      <c r="A95" s="1">
        <v>94</v>
      </c>
      <c r="C95" s="7">
        <f>Deaths!B95*'Inputs &amp; Outputs'!$B$4</f>
        <v>800000</v>
      </c>
      <c r="D95" s="7">
        <f>Deaths!C95*'Inputs &amp; Outputs'!$B$4</f>
        <v>4000000</v>
      </c>
      <c r="E95" s="7">
        <f>Deaths!D95*'Inputs &amp; Outputs'!$B$4</f>
        <v>4400000</v>
      </c>
      <c r="F95" s="7">
        <f>Deaths!E95*'Inputs &amp; Outputs'!$B$4</f>
        <v>3600000</v>
      </c>
      <c r="G95" s="7">
        <f>Deaths!F95*'Inputs &amp; Outputs'!$B$4</f>
        <v>5200000</v>
      </c>
      <c r="H95" s="7">
        <f>Deaths!G95*'Inputs &amp; Outputs'!$B$4</f>
        <v>4800000</v>
      </c>
      <c r="I95" s="7">
        <f>Deaths!H95*'Inputs &amp; Outputs'!$B$4</f>
        <v>6400000</v>
      </c>
      <c r="J95" s="7">
        <f>Deaths!I95*'Inputs &amp; Outputs'!$B$4</f>
        <v>5600000</v>
      </c>
      <c r="K95" s="7">
        <f>Deaths!J95*'Inputs &amp; Outputs'!$B$4</f>
        <v>8000000</v>
      </c>
      <c r="L95" s="7">
        <f>Deaths!K95*'Inputs &amp; Outputs'!$B$4</f>
        <v>6800000</v>
      </c>
      <c r="M95" s="7">
        <f>Deaths!L95*'Inputs &amp; Outputs'!$B$4</f>
        <v>9200000</v>
      </c>
      <c r="N95" s="7">
        <f>Deaths!M95*'Inputs &amp; Outputs'!$B$4</f>
        <v>5200000</v>
      </c>
      <c r="O95" s="7">
        <f>Deaths!N95*'Inputs &amp; Outputs'!$B$4</f>
        <v>8800000</v>
      </c>
      <c r="P95" s="7">
        <f>Deaths!O95*'Inputs &amp; Outputs'!$B$4</f>
        <v>7600000</v>
      </c>
      <c r="Q95" s="7">
        <f>Deaths!P95*'Inputs &amp; Outputs'!$B$4</f>
        <v>9200000</v>
      </c>
      <c r="R95" s="7">
        <f>Deaths!Q95*'Inputs &amp; Outputs'!$B$4</f>
        <v>9200000</v>
      </c>
      <c r="S95" s="7">
        <f>Deaths!R95*'Inputs &amp; Outputs'!$B$4</f>
        <v>10800000</v>
      </c>
      <c r="T95" s="7">
        <f>Deaths!S95*'Inputs &amp; Outputs'!$B$4</f>
        <v>10000000</v>
      </c>
      <c r="U95" s="7">
        <f>Deaths!T95*'Inputs &amp; Outputs'!$B$4</f>
        <v>12000000</v>
      </c>
      <c r="V95" s="7">
        <f>Deaths!U95*'Inputs &amp; Outputs'!$B$4</f>
        <v>15200000</v>
      </c>
      <c r="W95" s="7">
        <f>Deaths!V95*'Inputs &amp; Outputs'!$B$4</f>
        <v>18400000</v>
      </c>
      <c r="X95" s="7">
        <f>Deaths!W95*'Inputs &amp; Outputs'!$B$4</f>
        <v>14000000</v>
      </c>
      <c r="Y95" s="7">
        <f>Deaths!X95*'Inputs &amp; Outputs'!$B$4</f>
        <v>20400000</v>
      </c>
      <c r="Z95" s="7">
        <f>Deaths!Y95*'Inputs &amp; Outputs'!$B$4</f>
        <v>16000000</v>
      </c>
      <c r="AA95" s="7">
        <f>Deaths!Z95*'Inputs &amp; Outputs'!$B$4</f>
        <v>20400000</v>
      </c>
      <c r="AB95" s="7">
        <f>Deaths!AA95*'Inputs &amp; Outputs'!$B$4</f>
        <v>24000000</v>
      </c>
      <c r="AC95" s="7">
        <f>Deaths!AB95*'Inputs &amp; Outputs'!$B$4</f>
        <v>26400000</v>
      </c>
      <c r="AD95" s="7">
        <f>Deaths!AC95*'Inputs &amp; Outputs'!$B$4</f>
        <v>25600000</v>
      </c>
      <c r="AE95" s="7">
        <f>Deaths!AD95*'Inputs &amp; Outputs'!$B$4</f>
        <v>28800000</v>
      </c>
      <c r="AF95" s="7">
        <f>Deaths!AE95*'Inputs &amp; Outputs'!$B$4</f>
        <v>35200000</v>
      </c>
      <c r="AG95" s="7">
        <f>Deaths!AF95*'Inputs &amp; Outputs'!$B$4</f>
        <v>40800000</v>
      </c>
      <c r="AH95" s="7">
        <f>Deaths!AG95*'Inputs &amp; Outputs'!$B$4</f>
        <v>42400000</v>
      </c>
      <c r="AI95" s="7">
        <f>Deaths!AH95*'Inputs &amp; Outputs'!$B$4</f>
        <v>43200000</v>
      </c>
      <c r="AJ95" s="7">
        <f>Deaths!AI95*'Inputs &amp; Outputs'!$B$4</f>
        <v>53600000</v>
      </c>
      <c r="AK95" s="7">
        <f>Deaths!AJ95*'Inputs &amp; Outputs'!$B$4</f>
        <v>54400000</v>
      </c>
      <c r="AL95" s="7">
        <f>Deaths!AK95*'Inputs &amp; Outputs'!$B$4</f>
        <v>62800000</v>
      </c>
      <c r="AM95" s="7">
        <f>Deaths!AL95*'Inputs &amp; Outputs'!$B$4</f>
        <v>67200000</v>
      </c>
      <c r="AN95" s="7">
        <f>Deaths!AM95*'Inputs &amp; Outputs'!$B$4</f>
        <v>74400000</v>
      </c>
      <c r="AO95" s="7">
        <f>Deaths!AN95*'Inputs &amp; Outputs'!$B$4</f>
        <v>86800000</v>
      </c>
      <c r="AP95" s="7">
        <f>Deaths!AO95*'Inputs &amp; Outputs'!$B$4</f>
        <v>92800000</v>
      </c>
      <c r="AQ95" s="7">
        <f>Deaths!AP95*'Inputs &amp; Outputs'!$B$4</f>
        <v>102400000</v>
      </c>
      <c r="AR95" s="7">
        <f>Deaths!AQ95*'Inputs &amp; Outputs'!$B$4</f>
        <v>94000000</v>
      </c>
      <c r="AS95" s="7">
        <f>Deaths!AR95*'Inputs &amp; Outputs'!$B$4</f>
        <v>117600000</v>
      </c>
      <c r="AT95" s="7">
        <f>Deaths!AS95*'Inputs &amp; Outputs'!$B$4</f>
        <v>121600000</v>
      </c>
      <c r="AU95" s="7">
        <f>Deaths!AT95*'Inputs &amp; Outputs'!$B$4</f>
        <v>162000000</v>
      </c>
      <c r="AV95" s="7">
        <f>Deaths!AU95*'Inputs &amp; Outputs'!$B$4</f>
        <v>163600000</v>
      </c>
      <c r="AW95" s="7">
        <f>Deaths!AV95*'Inputs &amp; Outputs'!$B$4</f>
        <v>170000000</v>
      </c>
      <c r="AX95" s="7">
        <f>Deaths!AW95*'Inputs &amp; Outputs'!$B$4</f>
        <v>178800000</v>
      </c>
      <c r="AY95" s="7">
        <f>Deaths!AX95*'Inputs &amp; Outputs'!$B$4</f>
        <v>191200000</v>
      </c>
      <c r="AZ95" s="7">
        <f>Deaths!AY95*'Inputs &amp; Outputs'!$B$4</f>
        <v>200000000</v>
      </c>
      <c r="BA95" s="7">
        <f>Deaths!AZ95*'Inputs &amp; Outputs'!$B$4</f>
        <v>203200000</v>
      </c>
      <c r="BB95" s="7">
        <f>Deaths!BA95*'Inputs &amp; Outputs'!$B$4</f>
        <v>197200000</v>
      </c>
      <c r="BC95" s="7">
        <f>Deaths!BB95*'Inputs &amp; Outputs'!$B$4</f>
        <v>190800000</v>
      </c>
      <c r="BD95" s="7">
        <f>Deaths!BC95*'Inputs &amp; Outputs'!$B$4</f>
        <v>169600000</v>
      </c>
      <c r="BE95" s="7">
        <f>Deaths!BD95*'Inputs &amp; Outputs'!$B$4</f>
        <v>149200000</v>
      </c>
      <c r="BF95" s="7">
        <f>Deaths!BE95*'Inputs &amp; Outputs'!$B$4</f>
        <v>124000000</v>
      </c>
      <c r="BG95" s="7">
        <f>Deaths!BF95*'Inputs &amp; Outputs'!$B$4</f>
        <v>118000000</v>
      </c>
      <c r="BH95" s="7">
        <f>Deaths!BG95*'Inputs &amp; Outputs'!$B$4</f>
        <v>91600000</v>
      </c>
      <c r="BI95" s="7">
        <f>Deaths!BH95*'Inputs &amp; Outputs'!$B$4</f>
        <v>65600000</v>
      </c>
      <c r="BJ95" s="7">
        <f>Deaths!BI95*'Inputs &amp; Outputs'!$B$4</f>
        <v>54400000</v>
      </c>
      <c r="BK95" s="7">
        <f>Deaths!BJ95*'Inputs &amp; Outputs'!$B$4</f>
        <v>42800000</v>
      </c>
      <c r="BL95" s="7">
        <f>Deaths!BK95*'Inputs &amp; Outputs'!$B$4</f>
        <v>28000000</v>
      </c>
      <c r="BM95" s="7">
        <f>Deaths!BL95*'Inputs &amp; Outputs'!$B$4</f>
        <v>22800000</v>
      </c>
      <c r="BN95" s="7">
        <f>Deaths!BM95*'Inputs &amp; Outputs'!$B$4</f>
        <v>16400000</v>
      </c>
      <c r="BO95" s="7">
        <f>Deaths!BN95*'Inputs &amp; Outputs'!$B$4</f>
        <v>12400000</v>
      </c>
      <c r="BP95" s="7">
        <f>Deaths!BO95*'Inputs &amp; Outputs'!$B$4</f>
        <v>8000000</v>
      </c>
      <c r="BQ95" s="7">
        <f>Deaths!BP95*'Inputs &amp; Outputs'!$B$4</f>
        <v>2800000</v>
      </c>
      <c r="BR95" s="7">
        <f>Deaths!BQ95*'Inputs &amp; Outputs'!$B$4</f>
        <v>4800000</v>
      </c>
      <c r="BS95" s="7">
        <f>Deaths!BR95*'Inputs &amp; Outputs'!$B$4</f>
        <v>1600000</v>
      </c>
      <c r="BT95" s="7">
        <f>Deaths!BS95*'Inputs &amp; Outputs'!$B$4</f>
        <v>1200000</v>
      </c>
    </row>
    <row r="96" spans="1:72" x14ac:dyDescent="0.25">
      <c r="A96" s="1">
        <v>95</v>
      </c>
      <c r="C96" s="7">
        <f>Deaths!B96*'Inputs &amp; Outputs'!$B$4</f>
        <v>2800000</v>
      </c>
      <c r="D96" s="7">
        <f>Deaths!C96*'Inputs &amp; Outputs'!$B$4</f>
        <v>2000000</v>
      </c>
      <c r="E96" s="7">
        <f>Deaths!D96*'Inputs &amp; Outputs'!$B$4</f>
        <v>2000000</v>
      </c>
      <c r="F96" s="7">
        <f>Deaths!E96*'Inputs &amp; Outputs'!$B$4</f>
        <v>2800000</v>
      </c>
      <c r="G96" s="7">
        <f>Deaths!F96*'Inputs &amp; Outputs'!$B$4</f>
        <v>3600000</v>
      </c>
      <c r="H96" s="7">
        <f>Deaths!G96*'Inputs &amp; Outputs'!$B$4</f>
        <v>5200000</v>
      </c>
      <c r="I96" s="7">
        <f>Deaths!H96*'Inputs &amp; Outputs'!$B$4</f>
        <v>7200000</v>
      </c>
      <c r="J96" s="7">
        <f>Deaths!I96*'Inputs &amp; Outputs'!$B$4</f>
        <v>4800000</v>
      </c>
      <c r="K96" s="7">
        <f>Deaths!J96*'Inputs &amp; Outputs'!$B$4</f>
        <v>6400000</v>
      </c>
      <c r="L96" s="7">
        <f>Deaths!K96*'Inputs &amp; Outputs'!$B$4</f>
        <v>4800000</v>
      </c>
      <c r="M96" s="7">
        <f>Deaths!L96*'Inputs &amp; Outputs'!$B$4</f>
        <v>8800000</v>
      </c>
      <c r="N96" s="7">
        <f>Deaths!M96*'Inputs &amp; Outputs'!$B$4</f>
        <v>9200000</v>
      </c>
      <c r="O96" s="7">
        <f>Deaths!N96*'Inputs &amp; Outputs'!$B$4</f>
        <v>9200000</v>
      </c>
      <c r="P96" s="7">
        <f>Deaths!O96*'Inputs &amp; Outputs'!$B$4</f>
        <v>10800000</v>
      </c>
      <c r="Q96" s="7">
        <f>Deaths!P96*'Inputs &amp; Outputs'!$B$4</f>
        <v>10800000</v>
      </c>
      <c r="R96" s="7">
        <f>Deaths!Q96*'Inputs &amp; Outputs'!$B$4</f>
        <v>9200000</v>
      </c>
      <c r="S96" s="7">
        <f>Deaths!R96*'Inputs &amp; Outputs'!$B$4</f>
        <v>13600000</v>
      </c>
      <c r="T96" s="7">
        <f>Deaths!S96*'Inputs &amp; Outputs'!$B$4</f>
        <v>10000000</v>
      </c>
      <c r="U96" s="7">
        <f>Deaths!T96*'Inputs &amp; Outputs'!$B$4</f>
        <v>15600000</v>
      </c>
      <c r="V96" s="7">
        <f>Deaths!U96*'Inputs &amp; Outputs'!$B$4</f>
        <v>18800000</v>
      </c>
      <c r="W96" s="7">
        <f>Deaths!V96*'Inputs &amp; Outputs'!$B$4</f>
        <v>17200000</v>
      </c>
      <c r="X96" s="7">
        <f>Deaths!W96*'Inputs &amp; Outputs'!$B$4</f>
        <v>16400000</v>
      </c>
      <c r="Y96" s="7">
        <f>Deaths!X96*'Inputs &amp; Outputs'!$B$4</f>
        <v>18000000</v>
      </c>
      <c r="Z96" s="7">
        <f>Deaths!Y96*'Inputs &amp; Outputs'!$B$4</f>
        <v>19600000</v>
      </c>
      <c r="AA96" s="7">
        <f>Deaths!Z96*'Inputs &amp; Outputs'!$B$4</f>
        <v>22400000</v>
      </c>
      <c r="AB96" s="7">
        <f>Deaths!AA96*'Inputs &amp; Outputs'!$B$4</f>
        <v>24400000</v>
      </c>
      <c r="AC96" s="7">
        <f>Deaths!AB96*'Inputs &amp; Outputs'!$B$4</f>
        <v>26800000</v>
      </c>
      <c r="AD96" s="7">
        <f>Deaths!AC96*'Inputs &amp; Outputs'!$B$4</f>
        <v>23600000</v>
      </c>
      <c r="AE96" s="7">
        <f>Deaths!AD96*'Inputs &amp; Outputs'!$B$4</f>
        <v>25200000</v>
      </c>
      <c r="AF96" s="7">
        <f>Deaths!AE96*'Inputs &amp; Outputs'!$B$4</f>
        <v>35600000</v>
      </c>
      <c r="AG96" s="7">
        <f>Deaths!AF96*'Inputs &amp; Outputs'!$B$4</f>
        <v>34000000</v>
      </c>
      <c r="AH96" s="7">
        <f>Deaths!AG96*'Inputs &amp; Outputs'!$B$4</f>
        <v>36800000</v>
      </c>
      <c r="AI96" s="7">
        <f>Deaths!AH96*'Inputs &amp; Outputs'!$B$4</f>
        <v>47200000</v>
      </c>
      <c r="AJ96" s="7">
        <f>Deaths!AI96*'Inputs &amp; Outputs'!$B$4</f>
        <v>55600000</v>
      </c>
      <c r="AK96" s="7">
        <f>Deaths!AJ96*'Inputs &amp; Outputs'!$B$4</f>
        <v>48000000</v>
      </c>
      <c r="AL96" s="7">
        <f>Deaths!AK96*'Inputs &amp; Outputs'!$B$4</f>
        <v>52400000</v>
      </c>
      <c r="AM96" s="7">
        <f>Deaths!AL96*'Inputs &amp; Outputs'!$B$4</f>
        <v>63200000</v>
      </c>
      <c r="AN96" s="7">
        <f>Deaths!AM96*'Inputs &amp; Outputs'!$B$4</f>
        <v>74000000</v>
      </c>
      <c r="AO96" s="7">
        <f>Deaths!AN96*'Inputs &amp; Outputs'!$B$4</f>
        <v>77200000</v>
      </c>
      <c r="AP96" s="7">
        <f>Deaths!AO96*'Inputs &amp; Outputs'!$B$4</f>
        <v>95600000</v>
      </c>
      <c r="AQ96" s="7">
        <f>Deaths!AP96*'Inputs &amp; Outputs'!$B$4</f>
        <v>104800000</v>
      </c>
      <c r="AR96" s="7">
        <f>Deaths!AQ96*'Inputs &amp; Outputs'!$B$4</f>
        <v>108800000</v>
      </c>
      <c r="AS96" s="7">
        <f>Deaths!AR96*'Inputs &amp; Outputs'!$B$4</f>
        <v>130800000</v>
      </c>
      <c r="AT96" s="7">
        <f>Deaths!AS96*'Inputs &amp; Outputs'!$B$4</f>
        <v>132800000</v>
      </c>
      <c r="AU96" s="7">
        <f>Deaths!AT96*'Inputs &amp; Outputs'!$B$4</f>
        <v>155200000</v>
      </c>
      <c r="AV96" s="7">
        <f>Deaths!AU96*'Inputs &amp; Outputs'!$B$4</f>
        <v>160400000</v>
      </c>
      <c r="AW96" s="7">
        <f>Deaths!AV96*'Inputs &amp; Outputs'!$B$4</f>
        <v>176000000</v>
      </c>
      <c r="AX96" s="7">
        <f>Deaths!AW96*'Inputs &amp; Outputs'!$B$4</f>
        <v>176400000</v>
      </c>
      <c r="AY96" s="7">
        <f>Deaths!AX96*'Inputs &amp; Outputs'!$B$4</f>
        <v>199200000</v>
      </c>
      <c r="AZ96" s="7">
        <f>Deaths!AY96*'Inputs &amp; Outputs'!$B$4</f>
        <v>184400000</v>
      </c>
      <c r="BA96" s="7">
        <f>Deaths!AZ96*'Inputs &amp; Outputs'!$B$4</f>
        <v>208000000</v>
      </c>
      <c r="BB96" s="7">
        <f>Deaths!BA96*'Inputs &amp; Outputs'!$B$4</f>
        <v>187600000</v>
      </c>
      <c r="BC96" s="7">
        <f>Deaths!BB96*'Inputs &amp; Outputs'!$B$4</f>
        <v>171200000</v>
      </c>
      <c r="BD96" s="7">
        <f>Deaths!BC96*'Inputs &amp; Outputs'!$B$4</f>
        <v>168400000</v>
      </c>
      <c r="BE96" s="7">
        <f>Deaths!BD96*'Inputs &amp; Outputs'!$B$4</f>
        <v>150800000</v>
      </c>
      <c r="BF96" s="7">
        <f>Deaths!BE96*'Inputs &amp; Outputs'!$B$4</f>
        <v>134000000</v>
      </c>
      <c r="BG96" s="7">
        <f>Deaths!BF96*'Inputs &amp; Outputs'!$B$4</f>
        <v>116000000</v>
      </c>
      <c r="BH96" s="7">
        <f>Deaths!BG96*'Inputs &amp; Outputs'!$B$4</f>
        <v>95600000</v>
      </c>
      <c r="BI96" s="7">
        <f>Deaths!BH96*'Inputs &amp; Outputs'!$B$4</f>
        <v>75200000</v>
      </c>
      <c r="BJ96" s="7">
        <f>Deaths!BI96*'Inputs &amp; Outputs'!$B$4</f>
        <v>58000000</v>
      </c>
      <c r="BK96" s="7">
        <f>Deaths!BJ96*'Inputs &amp; Outputs'!$B$4</f>
        <v>44800000</v>
      </c>
      <c r="BL96" s="7">
        <f>Deaths!BK96*'Inputs &amp; Outputs'!$B$4</f>
        <v>25600000</v>
      </c>
      <c r="BM96" s="7">
        <f>Deaths!BL96*'Inputs &amp; Outputs'!$B$4</f>
        <v>18800000</v>
      </c>
      <c r="BN96" s="7">
        <f>Deaths!BM96*'Inputs &amp; Outputs'!$B$4</f>
        <v>15200000</v>
      </c>
      <c r="BO96" s="7">
        <f>Deaths!BN96*'Inputs &amp; Outputs'!$B$4</f>
        <v>8400000</v>
      </c>
      <c r="BP96" s="7">
        <f>Deaths!BO96*'Inputs &amp; Outputs'!$B$4</f>
        <v>8000000</v>
      </c>
      <c r="BQ96" s="7">
        <f>Deaths!BP96*'Inputs &amp; Outputs'!$B$4</f>
        <v>8800000</v>
      </c>
      <c r="BR96" s="7">
        <f>Deaths!BQ96*'Inputs &amp; Outputs'!$B$4</f>
        <v>4000000</v>
      </c>
      <c r="BS96" s="7">
        <f>Deaths!BR96*'Inputs &amp; Outputs'!$B$4</f>
        <v>400000</v>
      </c>
      <c r="BT96" s="7">
        <f>Deaths!BS96*'Inputs &amp; Outputs'!$B$4</f>
        <v>1600000</v>
      </c>
    </row>
    <row r="97" spans="1:72" x14ac:dyDescent="0.25">
      <c r="A97" s="1">
        <v>96</v>
      </c>
      <c r="C97" s="7">
        <f>Deaths!B97*'Inputs &amp; Outputs'!$B$4</f>
        <v>1600000</v>
      </c>
      <c r="D97" s="7">
        <f>Deaths!C97*'Inputs &amp; Outputs'!$B$4</f>
        <v>3600000</v>
      </c>
      <c r="E97" s="7">
        <f>Deaths!D97*'Inputs &amp; Outputs'!$B$4</f>
        <v>3200000</v>
      </c>
      <c r="F97" s="7">
        <f>Deaths!E97*'Inputs &amp; Outputs'!$B$4</f>
        <v>4000000</v>
      </c>
      <c r="G97" s="7">
        <f>Deaths!F97*'Inputs &amp; Outputs'!$B$4</f>
        <v>2000000</v>
      </c>
      <c r="H97" s="7">
        <f>Deaths!G97*'Inputs &amp; Outputs'!$B$4</f>
        <v>4800000</v>
      </c>
      <c r="I97" s="7">
        <f>Deaths!H97*'Inputs &amp; Outputs'!$B$4</f>
        <v>2400000</v>
      </c>
      <c r="J97" s="7">
        <f>Deaths!I97*'Inputs &amp; Outputs'!$B$4</f>
        <v>4800000</v>
      </c>
      <c r="K97" s="7">
        <f>Deaths!J97*'Inputs &amp; Outputs'!$B$4</f>
        <v>5200000</v>
      </c>
      <c r="L97" s="7">
        <f>Deaths!K97*'Inputs &amp; Outputs'!$B$4</f>
        <v>7200000</v>
      </c>
      <c r="M97" s="7">
        <f>Deaths!L97*'Inputs &amp; Outputs'!$B$4</f>
        <v>5200000</v>
      </c>
      <c r="N97" s="7">
        <f>Deaths!M97*'Inputs &amp; Outputs'!$B$4</f>
        <v>8400000</v>
      </c>
      <c r="O97" s="7">
        <f>Deaths!N97*'Inputs &amp; Outputs'!$B$4</f>
        <v>5600000</v>
      </c>
      <c r="P97" s="7">
        <f>Deaths!O97*'Inputs &amp; Outputs'!$B$4</f>
        <v>13200000</v>
      </c>
      <c r="Q97" s="7">
        <f>Deaths!P97*'Inputs &amp; Outputs'!$B$4</f>
        <v>8000000</v>
      </c>
      <c r="R97" s="7">
        <f>Deaths!Q97*'Inputs &amp; Outputs'!$B$4</f>
        <v>11200000</v>
      </c>
      <c r="S97" s="7">
        <f>Deaths!R97*'Inputs &amp; Outputs'!$B$4</f>
        <v>16800000</v>
      </c>
      <c r="T97" s="7">
        <f>Deaths!S97*'Inputs &amp; Outputs'!$B$4</f>
        <v>10400000</v>
      </c>
      <c r="U97" s="7">
        <f>Deaths!T97*'Inputs &amp; Outputs'!$B$4</f>
        <v>14000000</v>
      </c>
      <c r="V97" s="7">
        <f>Deaths!U97*'Inputs &amp; Outputs'!$B$4</f>
        <v>11600000</v>
      </c>
      <c r="W97" s="7">
        <f>Deaths!V97*'Inputs &amp; Outputs'!$B$4</f>
        <v>8800000</v>
      </c>
      <c r="X97" s="7">
        <f>Deaths!W97*'Inputs &amp; Outputs'!$B$4</f>
        <v>16800000</v>
      </c>
      <c r="Y97" s="7">
        <f>Deaths!X97*'Inputs &amp; Outputs'!$B$4</f>
        <v>13600000</v>
      </c>
      <c r="Z97" s="7">
        <f>Deaths!Y97*'Inputs &amp; Outputs'!$B$4</f>
        <v>17200000</v>
      </c>
      <c r="AA97" s="7">
        <f>Deaths!Z97*'Inputs &amp; Outputs'!$B$4</f>
        <v>15600000</v>
      </c>
      <c r="AB97" s="7">
        <f>Deaths!AA97*'Inputs &amp; Outputs'!$B$4</f>
        <v>26000000</v>
      </c>
      <c r="AC97" s="7">
        <f>Deaths!AB97*'Inputs &amp; Outputs'!$B$4</f>
        <v>24000000</v>
      </c>
      <c r="AD97" s="7">
        <f>Deaths!AC97*'Inputs &amp; Outputs'!$B$4</f>
        <v>30400000</v>
      </c>
      <c r="AE97" s="7">
        <f>Deaths!AD97*'Inputs &amp; Outputs'!$B$4</f>
        <v>31200000</v>
      </c>
      <c r="AF97" s="7">
        <f>Deaths!AE97*'Inputs &amp; Outputs'!$B$4</f>
        <v>35200000</v>
      </c>
      <c r="AG97" s="7">
        <f>Deaths!AF97*'Inputs &amp; Outputs'!$B$4</f>
        <v>36800000</v>
      </c>
      <c r="AH97" s="7">
        <f>Deaths!AG97*'Inputs &amp; Outputs'!$B$4</f>
        <v>44000000</v>
      </c>
      <c r="AI97" s="7">
        <f>Deaths!AH97*'Inputs &amp; Outputs'!$B$4</f>
        <v>47200000</v>
      </c>
      <c r="AJ97" s="7">
        <f>Deaths!AI97*'Inputs &amp; Outputs'!$B$4</f>
        <v>52400000</v>
      </c>
      <c r="AK97" s="7">
        <f>Deaths!AJ97*'Inputs &amp; Outputs'!$B$4</f>
        <v>49600000</v>
      </c>
      <c r="AL97" s="7">
        <f>Deaths!AK97*'Inputs &amp; Outputs'!$B$4</f>
        <v>67200000</v>
      </c>
      <c r="AM97" s="7">
        <f>Deaths!AL97*'Inputs &amp; Outputs'!$B$4</f>
        <v>69200000</v>
      </c>
      <c r="AN97" s="7">
        <f>Deaths!AM97*'Inputs &amp; Outputs'!$B$4</f>
        <v>66400000</v>
      </c>
      <c r="AO97" s="7">
        <f>Deaths!AN97*'Inputs &amp; Outputs'!$B$4</f>
        <v>78000000</v>
      </c>
      <c r="AP97" s="7">
        <f>Deaths!AO97*'Inputs &amp; Outputs'!$B$4</f>
        <v>89600000</v>
      </c>
      <c r="AQ97" s="7">
        <f>Deaths!AP97*'Inputs &amp; Outputs'!$B$4</f>
        <v>100000000</v>
      </c>
      <c r="AR97" s="7">
        <f>Deaths!AQ97*'Inputs &amp; Outputs'!$B$4</f>
        <v>107200000</v>
      </c>
      <c r="AS97" s="7">
        <f>Deaths!AR97*'Inputs &amp; Outputs'!$B$4</f>
        <v>124800000</v>
      </c>
      <c r="AT97" s="7">
        <f>Deaths!AS97*'Inputs &amp; Outputs'!$B$4</f>
        <v>135200000</v>
      </c>
      <c r="AU97" s="7">
        <f>Deaths!AT97*'Inputs &amp; Outputs'!$B$4</f>
        <v>147600000</v>
      </c>
      <c r="AV97" s="7">
        <f>Deaths!AU97*'Inputs &amp; Outputs'!$B$4</f>
        <v>166000000</v>
      </c>
      <c r="AW97" s="7">
        <f>Deaths!AV97*'Inputs &amp; Outputs'!$B$4</f>
        <v>169200000</v>
      </c>
      <c r="AX97" s="7">
        <f>Deaths!AW97*'Inputs &amp; Outputs'!$B$4</f>
        <v>183600000</v>
      </c>
      <c r="AY97" s="7">
        <f>Deaths!AX97*'Inputs &amp; Outputs'!$B$4</f>
        <v>192800000</v>
      </c>
      <c r="AZ97" s="7">
        <f>Deaths!AY97*'Inputs &amp; Outputs'!$B$4</f>
        <v>195600000</v>
      </c>
      <c r="BA97" s="7">
        <f>Deaths!AZ97*'Inputs &amp; Outputs'!$B$4</f>
        <v>189600000</v>
      </c>
      <c r="BB97" s="7">
        <f>Deaths!BA97*'Inputs &amp; Outputs'!$B$4</f>
        <v>213200000</v>
      </c>
      <c r="BC97" s="7">
        <f>Deaths!BB97*'Inputs &amp; Outputs'!$B$4</f>
        <v>189200000</v>
      </c>
      <c r="BD97" s="7">
        <f>Deaths!BC97*'Inputs &amp; Outputs'!$B$4</f>
        <v>153600000</v>
      </c>
      <c r="BE97" s="7">
        <f>Deaths!BD97*'Inputs &amp; Outputs'!$B$4</f>
        <v>159200000</v>
      </c>
      <c r="BF97" s="7">
        <f>Deaths!BE97*'Inputs &amp; Outputs'!$B$4</f>
        <v>139600000</v>
      </c>
      <c r="BG97" s="7">
        <f>Deaths!BF97*'Inputs &amp; Outputs'!$B$4</f>
        <v>116000000</v>
      </c>
      <c r="BH97" s="7">
        <f>Deaths!BG97*'Inputs &amp; Outputs'!$B$4</f>
        <v>86400000</v>
      </c>
      <c r="BI97" s="7">
        <f>Deaths!BH97*'Inputs &amp; Outputs'!$B$4</f>
        <v>71600000</v>
      </c>
      <c r="BJ97" s="7">
        <f>Deaths!BI97*'Inputs &amp; Outputs'!$B$4</f>
        <v>53600000</v>
      </c>
      <c r="BK97" s="7">
        <f>Deaths!BJ97*'Inputs &amp; Outputs'!$B$4</f>
        <v>46400000</v>
      </c>
      <c r="BL97" s="7">
        <f>Deaths!BK97*'Inputs &amp; Outputs'!$B$4</f>
        <v>32800000</v>
      </c>
      <c r="BM97" s="7">
        <f>Deaths!BL97*'Inputs &amp; Outputs'!$B$4</f>
        <v>22000000</v>
      </c>
      <c r="BN97" s="7">
        <f>Deaths!BM97*'Inputs &amp; Outputs'!$B$4</f>
        <v>18000000</v>
      </c>
      <c r="BO97" s="7">
        <f>Deaths!BN97*'Inputs &amp; Outputs'!$B$4</f>
        <v>9200000</v>
      </c>
      <c r="BP97" s="7">
        <f>Deaths!BO97*'Inputs &amp; Outputs'!$B$4</f>
        <v>6000000</v>
      </c>
      <c r="BQ97" s="7">
        <f>Deaths!BP97*'Inputs &amp; Outputs'!$B$4</f>
        <v>4000000</v>
      </c>
      <c r="BR97" s="7">
        <f>Deaths!BQ97*'Inputs &amp; Outputs'!$B$4</f>
        <v>2800000</v>
      </c>
      <c r="BS97" s="7">
        <f>Deaths!BR97*'Inputs &amp; Outputs'!$B$4</f>
        <v>400000</v>
      </c>
      <c r="BT97" s="7">
        <f>Deaths!BS97*'Inputs &amp; Outputs'!$B$4</f>
        <v>2000000</v>
      </c>
    </row>
    <row r="98" spans="1:72" x14ac:dyDescent="0.25">
      <c r="A98" s="1">
        <v>97</v>
      </c>
      <c r="C98" s="7">
        <f>Deaths!B98*'Inputs &amp; Outputs'!$B$4</f>
        <v>4400000</v>
      </c>
      <c r="D98" s="7">
        <f>Deaths!C98*'Inputs &amp; Outputs'!$B$4</f>
        <v>2000000</v>
      </c>
      <c r="E98" s="7">
        <f>Deaths!D98*'Inputs &amp; Outputs'!$B$4</f>
        <v>3200000</v>
      </c>
      <c r="F98" s="7">
        <f>Deaths!E98*'Inputs &amp; Outputs'!$B$4</f>
        <v>5200000</v>
      </c>
      <c r="G98" s="7">
        <f>Deaths!F98*'Inputs &amp; Outputs'!$B$4</f>
        <v>4400000</v>
      </c>
      <c r="H98" s="7">
        <f>Deaths!G98*'Inputs &amp; Outputs'!$B$4</f>
        <v>6000000</v>
      </c>
      <c r="I98" s="7">
        <f>Deaths!H98*'Inputs &amp; Outputs'!$B$4</f>
        <v>4000000</v>
      </c>
      <c r="J98" s="7">
        <f>Deaths!I98*'Inputs &amp; Outputs'!$B$4</f>
        <v>6800000</v>
      </c>
      <c r="K98" s="7">
        <f>Deaths!J98*'Inputs &amp; Outputs'!$B$4</f>
        <v>6800000</v>
      </c>
      <c r="L98" s="7">
        <f>Deaths!K98*'Inputs &amp; Outputs'!$B$4</f>
        <v>10000000</v>
      </c>
      <c r="M98" s="7">
        <f>Deaths!L98*'Inputs &amp; Outputs'!$B$4</f>
        <v>10000000</v>
      </c>
      <c r="N98" s="7">
        <f>Deaths!M98*'Inputs &amp; Outputs'!$B$4</f>
        <v>7200000</v>
      </c>
      <c r="O98" s="7">
        <f>Deaths!N98*'Inputs &amp; Outputs'!$B$4</f>
        <v>8000000</v>
      </c>
      <c r="P98" s="7">
        <f>Deaths!O98*'Inputs &amp; Outputs'!$B$4</f>
        <v>8400000</v>
      </c>
      <c r="Q98" s="7">
        <f>Deaths!P98*'Inputs &amp; Outputs'!$B$4</f>
        <v>8000000</v>
      </c>
      <c r="R98" s="7">
        <f>Deaths!Q98*'Inputs &amp; Outputs'!$B$4</f>
        <v>13200000</v>
      </c>
      <c r="S98" s="7">
        <f>Deaths!R98*'Inputs &amp; Outputs'!$B$4</f>
        <v>16400000</v>
      </c>
      <c r="T98" s="7">
        <f>Deaths!S98*'Inputs &amp; Outputs'!$B$4</f>
        <v>12400000</v>
      </c>
      <c r="U98" s="7">
        <f>Deaths!T98*'Inputs &amp; Outputs'!$B$4</f>
        <v>13200000</v>
      </c>
      <c r="V98" s="7">
        <f>Deaths!U98*'Inputs &amp; Outputs'!$B$4</f>
        <v>11200000</v>
      </c>
      <c r="W98" s="7">
        <f>Deaths!V98*'Inputs &amp; Outputs'!$B$4</f>
        <v>19600000</v>
      </c>
      <c r="X98" s="7">
        <f>Deaths!W98*'Inputs &amp; Outputs'!$B$4</f>
        <v>11200000</v>
      </c>
      <c r="Y98" s="7">
        <f>Deaths!X98*'Inputs &amp; Outputs'!$B$4</f>
        <v>20000000</v>
      </c>
      <c r="Z98" s="7">
        <f>Deaths!Y98*'Inputs &amp; Outputs'!$B$4</f>
        <v>19600000</v>
      </c>
      <c r="AA98" s="7">
        <f>Deaths!Z98*'Inputs &amp; Outputs'!$B$4</f>
        <v>20800000</v>
      </c>
      <c r="AB98" s="7">
        <f>Deaths!AA98*'Inputs &amp; Outputs'!$B$4</f>
        <v>21200000</v>
      </c>
      <c r="AC98" s="7">
        <f>Deaths!AB98*'Inputs &amp; Outputs'!$B$4</f>
        <v>28800000</v>
      </c>
      <c r="AD98" s="7">
        <f>Deaths!AC98*'Inputs &amp; Outputs'!$B$4</f>
        <v>26400000</v>
      </c>
      <c r="AE98" s="7">
        <f>Deaths!AD98*'Inputs &amp; Outputs'!$B$4</f>
        <v>30400000</v>
      </c>
      <c r="AF98" s="7">
        <f>Deaths!AE98*'Inputs &amp; Outputs'!$B$4</f>
        <v>30000000</v>
      </c>
      <c r="AG98" s="7">
        <f>Deaths!AF98*'Inputs &amp; Outputs'!$B$4</f>
        <v>39600000</v>
      </c>
      <c r="AH98" s="7">
        <f>Deaths!AG98*'Inputs &amp; Outputs'!$B$4</f>
        <v>45200000</v>
      </c>
      <c r="AI98" s="7">
        <f>Deaths!AH98*'Inputs &amp; Outputs'!$B$4</f>
        <v>48800000</v>
      </c>
      <c r="AJ98" s="7">
        <f>Deaths!AI98*'Inputs &amp; Outputs'!$B$4</f>
        <v>48400000</v>
      </c>
      <c r="AK98" s="7">
        <f>Deaths!AJ98*'Inputs &amp; Outputs'!$B$4</f>
        <v>44000000</v>
      </c>
      <c r="AL98" s="7">
        <f>Deaths!AK98*'Inputs &amp; Outputs'!$B$4</f>
        <v>56400000</v>
      </c>
      <c r="AM98" s="7">
        <f>Deaths!AL98*'Inputs &amp; Outputs'!$B$4</f>
        <v>75200000</v>
      </c>
      <c r="AN98" s="7">
        <f>Deaths!AM98*'Inputs &amp; Outputs'!$B$4</f>
        <v>67600000</v>
      </c>
      <c r="AO98" s="7">
        <f>Deaths!AN98*'Inputs &amp; Outputs'!$B$4</f>
        <v>84800000</v>
      </c>
      <c r="AP98" s="7">
        <f>Deaths!AO98*'Inputs &amp; Outputs'!$B$4</f>
        <v>90800000</v>
      </c>
      <c r="AQ98" s="7">
        <f>Deaths!AP98*'Inputs &amp; Outputs'!$B$4</f>
        <v>99200000</v>
      </c>
      <c r="AR98" s="7">
        <f>Deaths!AQ98*'Inputs &amp; Outputs'!$B$4</f>
        <v>115200000</v>
      </c>
      <c r="AS98" s="7">
        <f>Deaths!AR98*'Inputs &amp; Outputs'!$B$4</f>
        <v>121600000</v>
      </c>
      <c r="AT98" s="7">
        <f>Deaths!AS98*'Inputs &amp; Outputs'!$B$4</f>
        <v>143600000</v>
      </c>
      <c r="AU98" s="7">
        <f>Deaths!AT98*'Inputs &amp; Outputs'!$B$4</f>
        <v>152400000</v>
      </c>
      <c r="AV98" s="7">
        <f>Deaths!AU98*'Inputs &amp; Outputs'!$B$4</f>
        <v>165200000</v>
      </c>
      <c r="AW98" s="7">
        <f>Deaths!AV98*'Inputs &amp; Outputs'!$B$4</f>
        <v>170400000</v>
      </c>
      <c r="AX98" s="7">
        <f>Deaths!AW98*'Inputs &amp; Outputs'!$B$4</f>
        <v>175600000</v>
      </c>
      <c r="AY98" s="7">
        <f>Deaths!AX98*'Inputs &amp; Outputs'!$B$4</f>
        <v>196400000</v>
      </c>
      <c r="AZ98" s="7">
        <f>Deaths!AY98*'Inputs &amp; Outputs'!$B$4</f>
        <v>191200000</v>
      </c>
      <c r="BA98" s="7">
        <f>Deaths!AZ98*'Inputs &amp; Outputs'!$B$4</f>
        <v>184800000</v>
      </c>
      <c r="BB98" s="7">
        <f>Deaths!BA98*'Inputs &amp; Outputs'!$B$4</f>
        <v>203600000</v>
      </c>
      <c r="BC98" s="7">
        <f>Deaths!BB98*'Inputs &amp; Outputs'!$B$4</f>
        <v>168400000</v>
      </c>
      <c r="BD98" s="7">
        <f>Deaths!BC98*'Inputs &amp; Outputs'!$B$4</f>
        <v>163600000</v>
      </c>
      <c r="BE98" s="7">
        <f>Deaths!BD98*'Inputs &amp; Outputs'!$B$4</f>
        <v>152000000</v>
      </c>
      <c r="BF98" s="7">
        <f>Deaths!BE98*'Inputs &amp; Outputs'!$B$4</f>
        <v>129200000</v>
      </c>
      <c r="BG98" s="7">
        <f>Deaths!BF98*'Inputs &amp; Outputs'!$B$4</f>
        <v>116000000</v>
      </c>
      <c r="BH98" s="7">
        <f>Deaths!BG98*'Inputs &amp; Outputs'!$B$4</f>
        <v>85200000</v>
      </c>
      <c r="BI98" s="7">
        <f>Deaths!BH98*'Inputs &amp; Outputs'!$B$4</f>
        <v>79200000</v>
      </c>
      <c r="BJ98" s="7">
        <f>Deaths!BI98*'Inputs &amp; Outputs'!$B$4</f>
        <v>58400000</v>
      </c>
      <c r="BK98" s="7">
        <f>Deaths!BJ98*'Inputs &amp; Outputs'!$B$4</f>
        <v>41200000</v>
      </c>
      <c r="BL98" s="7">
        <f>Deaths!BK98*'Inputs &amp; Outputs'!$B$4</f>
        <v>28400000</v>
      </c>
      <c r="BM98" s="7">
        <f>Deaths!BL98*'Inputs &amp; Outputs'!$B$4</f>
        <v>24800000</v>
      </c>
      <c r="BN98" s="7">
        <f>Deaths!BM98*'Inputs &amp; Outputs'!$B$4</f>
        <v>12000000</v>
      </c>
      <c r="BO98" s="7">
        <f>Deaths!BN98*'Inputs &amp; Outputs'!$B$4</f>
        <v>12800000</v>
      </c>
      <c r="BP98" s="7">
        <f>Deaths!BO98*'Inputs &amp; Outputs'!$B$4</f>
        <v>8000000</v>
      </c>
      <c r="BQ98" s="7">
        <f>Deaths!BP98*'Inputs &amp; Outputs'!$B$4</f>
        <v>6800000</v>
      </c>
      <c r="BR98" s="7">
        <f>Deaths!BQ98*'Inputs &amp; Outputs'!$B$4</f>
        <v>2400000</v>
      </c>
      <c r="BS98" s="7">
        <f>Deaths!BR98*'Inputs &amp; Outputs'!$B$4</f>
        <v>1200000</v>
      </c>
      <c r="BT98" s="7">
        <f>Deaths!BS98*'Inputs &amp; Outputs'!$B$4</f>
        <v>1600000</v>
      </c>
    </row>
    <row r="99" spans="1:72" x14ac:dyDescent="0.25">
      <c r="A99" s="1">
        <v>98</v>
      </c>
      <c r="C99" s="7">
        <f>Deaths!B99*'Inputs &amp; Outputs'!$B$4</f>
        <v>4000000</v>
      </c>
      <c r="D99" s="7">
        <f>Deaths!C99*'Inputs &amp; Outputs'!$B$4</f>
        <v>2000000</v>
      </c>
      <c r="E99" s="7">
        <f>Deaths!D99*'Inputs &amp; Outputs'!$B$4</f>
        <v>1600000</v>
      </c>
      <c r="F99" s="7">
        <f>Deaths!E99*'Inputs &amp; Outputs'!$B$4</f>
        <v>3200000</v>
      </c>
      <c r="G99" s="7">
        <f>Deaths!F99*'Inputs &amp; Outputs'!$B$4</f>
        <v>3600000</v>
      </c>
      <c r="H99" s="7">
        <f>Deaths!G99*'Inputs &amp; Outputs'!$B$4</f>
        <v>6800000</v>
      </c>
      <c r="I99" s="7">
        <f>Deaths!H99*'Inputs &amp; Outputs'!$B$4</f>
        <v>4000000</v>
      </c>
      <c r="J99" s="7">
        <f>Deaths!I99*'Inputs &amp; Outputs'!$B$4</f>
        <v>4400000</v>
      </c>
      <c r="K99" s="7">
        <f>Deaths!J99*'Inputs &amp; Outputs'!$B$4</f>
        <v>8000000</v>
      </c>
      <c r="L99" s="7">
        <f>Deaths!K99*'Inputs &amp; Outputs'!$B$4</f>
        <v>6000000</v>
      </c>
      <c r="M99" s="7">
        <f>Deaths!L99*'Inputs &amp; Outputs'!$B$4</f>
        <v>8400000</v>
      </c>
      <c r="N99" s="7">
        <f>Deaths!M99*'Inputs &amp; Outputs'!$B$4</f>
        <v>5600000</v>
      </c>
      <c r="O99" s="7">
        <f>Deaths!N99*'Inputs &amp; Outputs'!$B$4</f>
        <v>8000000</v>
      </c>
      <c r="P99" s="7">
        <f>Deaths!O99*'Inputs &amp; Outputs'!$B$4</f>
        <v>10000000</v>
      </c>
      <c r="Q99" s="7">
        <f>Deaths!P99*'Inputs &amp; Outputs'!$B$4</f>
        <v>8800000</v>
      </c>
      <c r="R99" s="7">
        <f>Deaths!Q99*'Inputs &amp; Outputs'!$B$4</f>
        <v>10400000</v>
      </c>
      <c r="S99" s="7">
        <f>Deaths!R99*'Inputs &amp; Outputs'!$B$4</f>
        <v>10000000</v>
      </c>
      <c r="T99" s="7">
        <f>Deaths!S99*'Inputs &amp; Outputs'!$B$4</f>
        <v>12800000</v>
      </c>
      <c r="U99" s="7">
        <f>Deaths!T99*'Inputs &amp; Outputs'!$B$4</f>
        <v>11600000</v>
      </c>
      <c r="V99" s="7">
        <f>Deaths!U99*'Inputs &amp; Outputs'!$B$4</f>
        <v>13600000</v>
      </c>
      <c r="W99" s="7">
        <f>Deaths!V99*'Inputs &amp; Outputs'!$B$4</f>
        <v>16400000</v>
      </c>
      <c r="X99" s="7">
        <f>Deaths!W99*'Inputs &amp; Outputs'!$B$4</f>
        <v>21200000</v>
      </c>
      <c r="Y99" s="7">
        <f>Deaths!X99*'Inputs &amp; Outputs'!$B$4</f>
        <v>23200000</v>
      </c>
      <c r="Z99" s="7">
        <f>Deaths!Y99*'Inputs &amp; Outputs'!$B$4</f>
        <v>22800000</v>
      </c>
      <c r="AA99" s="7">
        <f>Deaths!Z99*'Inputs &amp; Outputs'!$B$4</f>
        <v>22800000</v>
      </c>
      <c r="AB99" s="7">
        <f>Deaths!AA99*'Inputs &amp; Outputs'!$B$4</f>
        <v>30800000</v>
      </c>
      <c r="AC99" s="7">
        <f>Deaths!AB99*'Inputs &amp; Outputs'!$B$4</f>
        <v>28800000</v>
      </c>
      <c r="AD99" s="7">
        <f>Deaths!AC99*'Inputs &amp; Outputs'!$B$4</f>
        <v>30800000</v>
      </c>
      <c r="AE99" s="7">
        <f>Deaths!AD99*'Inputs &amp; Outputs'!$B$4</f>
        <v>27600000</v>
      </c>
      <c r="AF99" s="7">
        <f>Deaths!AE99*'Inputs &amp; Outputs'!$B$4</f>
        <v>31600000</v>
      </c>
      <c r="AG99" s="7">
        <f>Deaths!AF99*'Inputs &amp; Outputs'!$B$4</f>
        <v>34000000</v>
      </c>
      <c r="AH99" s="7">
        <f>Deaths!AG99*'Inputs &amp; Outputs'!$B$4</f>
        <v>38800000</v>
      </c>
      <c r="AI99" s="7">
        <f>Deaths!AH99*'Inputs &amp; Outputs'!$B$4</f>
        <v>52400000</v>
      </c>
      <c r="AJ99" s="7">
        <f>Deaths!AI99*'Inputs &amp; Outputs'!$B$4</f>
        <v>54400000</v>
      </c>
      <c r="AK99" s="7">
        <f>Deaths!AJ99*'Inputs &amp; Outputs'!$B$4</f>
        <v>60000000</v>
      </c>
      <c r="AL99" s="7">
        <f>Deaths!AK99*'Inputs &amp; Outputs'!$B$4</f>
        <v>62000000</v>
      </c>
      <c r="AM99" s="7">
        <f>Deaths!AL99*'Inputs &amp; Outputs'!$B$4</f>
        <v>70800000</v>
      </c>
      <c r="AN99" s="7">
        <f>Deaths!AM99*'Inputs &amp; Outputs'!$B$4</f>
        <v>74800000</v>
      </c>
      <c r="AO99" s="7">
        <f>Deaths!AN99*'Inputs &amp; Outputs'!$B$4</f>
        <v>80400000</v>
      </c>
      <c r="AP99" s="7">
        <f>Deaths!AO99*'Inputs &amp; Outputs'!$B$4</f>
        <v>93600000</v>
      </c>
      <c r="AQ99" s="7">
        <f>Deaths!AP99*'Inputs &amp; Outputs'!$B$4</f>
        <v>86000000</v>
      </c>
      <c r="AR99" s="7">
        <f>Deaths!AQ99*'Inputs &amp; Outputs'!$B$4</f>
        <v>102400000</v>
      </c>
      <c r="AS99" s="7">
        <f>Deaths!AR99*'Inputs &amp; Outputs'!$B$4</f>
        <v>121600000</v>
      </c>
      <c r="AT99" s="7">
        <f>Deaths!AS99*'Inputs &amp; Outputs'!$B$4</f>
        <v>139600000</v>
      </c>
      <c r="AU99" s="7">
        <f>Deaths!AT99*'Inputs &amp; Outputs'!$B$4</f>
        <v>132800000</v>
      </c>
      <c r="AV99" s="7">
        <f>Deaths!AU99*'Inputs &amp; Outputs'!$B$4</f>
        <v>158400000</v>
      </c>
      <c r="AW99" s="7">
        <f>Deaths!AV99*'Inputs &amp; Outputs'!$B$4</f>
        <v>166400000</v>
      </c>
      <c r="AX99" s="7">
        <f>Deaths!AW99*'Inputs &amp; Outputs'!$B$4</f>
        <v>179600000</v>
      </c>
      <c r="AY99" s="7">
        <f>Deaths!AX99*'Inputs &amp; Outputs'!$B$4</f>
        <v>188400000</v>
      </c>
      <c r="AZ99" s="7">
        <f>Deaths!AY99*'Inputs &amp; Outputs'!$B$4</f>
        <v>194400000</v>
      </c>
      <c r="BA99" s="7">
        <f>Deaths!AZ99*'Inputs &amp; Outputs'!$B$4</f>
        <v>190400000</v>
      </c>
      <c r="BB99" s="7">
        <f>Deaths!BA99*'Inputs &amp; Outputs'!$B$4</f>
        <v>187200000</v>
      </c>
      <c r="BC99" s="7">
        <f>Deaths!BB99*'Inputs &amp; Outputs'!$B$4</f>
        <v>196000000</v>
      </c>
      <c r="BD99" s="7">
        <f>Deaths!BC99*'Inputs &amp; Outputs'!$B$4</f>
        <v>165600000</v>
      </c>
      <c r="BE99" s="7">
        <f>Deaths!BD99*'Inputs &amp; Outputs'!$B$4</f>
        <v>162800000</v>
      </c>
      <c r="BF99" s="7">
        <f>Deaths!BE99*'Inputs &amp; Outputs'!$B$4</f>
        <v>123200000</v>
      </c>
      <c r="BG99" s="7">
        <f>Deaths!BF99*'Inputs &amp; Outputs'!$B$4</f>
        <v>110400000</v>
      </c>
      <c r="BH99" s="7">
        <f>Deaths!BG99*'Inputs &amp; Outputs'!$B$4</f>
        <v>87200000</v>
      </c>
      <c r="BI99" s="7">
        <f>Deaths!BH99*'Inputs &amp; Outputs'!$B$4</f>
        <v>80000000</v>
      </c>
      <c r="BJ99" s="7">
        <f>Deaths!BI99*'Inputs &amp; Outputs'!$B$4</f>
        <v>54400000</v>
      </c>
      <c r="BK99" s="7">
        <f>Deaths!BJ99*'Inputs &amp; Outputs'!$B$4</f>
        <v>43600000</v>
      </c>
      <c r="BL99" s="7">
        <f>Deaths!BK99*'Inputs &amp; Outputs'!$B$4</f>
        <v>30400000</v>
      </c>
      <c r="BM99" s="7">
        <f>Deaths!BL99*'Inputs &amp; Outputs'!$B$4</f>
        <v>22400000</v>
      </c>
      <c r="BN99" s="7">
        <f>Deaths!BM99*'Inputs &amp; Outputs'!$B$4</f>
        <v>18400000</v>
      </c>
      <c r="BO99" s="7">
        <f>Deaths!BN99*'Inputs &amp; Outputs'!$B$4</f>
        <v>13600000</v>
      </c>
      <c r="BP99" s="7">
        <f>Deaths!BO99*'Inputs &amp; Outputs'!$B$4</f>
        <v>6400000</v>
      </c>
      <c r="BQ99" s="7">
        <f>Deaths!BP99*'Inputs &amp; Outputs'!$B$4</f>
        <v>8800000</v>
      </c>
      <c r="BR99" s="7">
        <f>Deaths!BQ99*'Inputs &amp; Outputs'!$B$4</f>
        <v>3600000</v>
      </c>
      <c r="BS99" s="7">
        <f>Deaths!BR99*'Inputs &amp; Outputs'!$B$4</f>
        <v>1200000</v>
      </c>
      <c r="BT99" s="7">
        <f>Deaths!BS99*'Inputs &amp; Outputs'!$B$4</f>
        <v>4800000</v>
      </c>
    </row>
    <row r="100" spans="1:72" x14ac:dyDescent="0.25">
      <c r="A100" s="1">
        <v>99</v>
      </c>
      <c r="C100" s="7">
        <f>Deaths!B100*'Inputs &amp; Outputs'!$B$4</f>
        <v>4400000</v>
      </c>
      <c r="D100" s="7">
        <f>Deaths!C100*'Inputs &amp; Outputs'!$B$4</f>
        <v>5600000</v>
      </c>
      <c r="E100" s="7">
        <f>Deaths!D100*'Inputs &amp; Outputs'!$B$4</f>
        <v>4000000</v>
      </c>
      <c r="F100" s="7">
        <f>Deaths!E100*'Inputs &amp; Outputs'!$B$4</f>
        <v>3200000</v>
      </c>
      <c r="G100" s="7">
        <f>Deaths!F100*'Inputs &amp; Outputs'!$B$4</f>
        <v>4400000</v>
      </c>
      <c r="H100" s="7">
        <f>Deaths!G100*'Inputs &amp; Outputs'!$B$4</f>
        <v>5200000</v>
      </c>
      <c r="I100" s="7">
        <f>Deaths!H100*'Inputs &amp; Outputs'!$B$4</f>
        <v>5200000</v>
      </c>
      <c r="J100" s="7">
        <f>Deaths!I100*'Inputs &amp; Outputs'!$B$4</f>
        <v>5600000</v>
      </c>
      <c r="K100" s="7">
        <f>Deaths!J100*'Inputs &amp; Outputs'!$B$4</f>
        <v>4000000</v>
      </c>
      <c r="L100" s="7">
        <f>Deaths!K100*'Inputs &amp; Outputs'!$B$4</f>
        <v>6800000</v>
      </c>
      <c r="M100" s="7">
        <f>Deaths!L100*'Inputs &amp; Outputs'!$B$4</f>
        <v>6400000</v>
      </c>
      <c r="N100" s="7">
        <f>Deaths!M100*'Inputs &amp; Outputs'!$B$4</f>
        <v>7200000</v>
      </c>
      <c r="O100" s="7">
        <f>Deaths!N100*'Inputs &amp; Outputs'!$B$4</f>
        <v>6400000</v>
      </c>
      <c r="P100" s="7">
        <f>Deaths!O100*'Inputs &amp; Outputs'!$B$4</f>
        <v>12400000</v>
      </c>
      <c r="Q100" s="7">
        <f>Deaths!P100*'Inputs &amp; Outputs'!$B$4</f>
        <v>6800000</v>
      </c>
      <c r="R100" s="7">
        <f>Deaths!Q100*'Inputs &amp; Outputs'!$B$4</f>
        <v>12800000</v>
      </c>
      <c r="S100" s="7">
        <f>Deaths!R100*'Inputs &amp; Outputs'!$B$4</f>
        <v>9600000</v>
      </c>
      <c r="T100" s="7">
        <f>Deaths!S100*'Inputs &amp; Outputs'!$B$4</f>
        <v>16800000</v>
      </c>
      <c r="U100" s="7">
        <f>Deaths!T100*'Inputs &amp; Outputs'!$B$4</f>
        <v>14400000</v>
      </c>
      <c r="V100" s="7">
        <f>Deaths!U100*'Inputs &amp; Outputs'!$B$4</f>
        <v>16800000</v>
      </c>
      <c r="W100" s="7">
        <f>Deaths!V100*'Inputs &amp; Outputs'!$B$4</f>
        <v>14000000</v>
      </c>
      <c r="X100" s="7">
        <f>Deaths!W100*'Inputs &amp; Outputs'!$B$4</f>
        <v>13600000</v>
      </c>
      <c r="Y100" s="7">
        <f>Deaths!X100*'Inputs &amp; Outputs'!$B$4</f>
        <v>17200000</v>
      </c>
      <c r="Z100" s="7">
        <f>Deaths!Y100*'Inputs &amp; Outputs'!$B$4</f>
        <v>24800000</v>
      </c>
      <c r="AA100" s="7">
        <f>Deaths!Z100*'Inputs &amp; Outputs'!$B$4</f>
        <v>22800000</v>
      </c>
      <c r="AB100" s="7">
        <f>Deaths!AA100*'Inputs &amp; Outputs'!$B$4</f>
        <v>24800000</v>
      </c>
      <c r="AC100" s="7">
        <f>Deaths!AB100*'Inputs &amp; Outputs'!$B$4</f>
        <v>24400000</v>
      </c>
      <c r="AD100" s="7">
        <f>Deaths!AC100*'Inputs &amp; Outputs'!$B$4</f>
        <v>32000000</v>
      </c>
      <c r="AE100" s="7">
        <f>Deaths!AD100*'Inputs &amp; Outputs'!$B$4</f>
        <v>33200000</v>
      </c>
      <c r="AF100" s="7">
        <f>Deaths!AE100*'Inputs &amp; Outputs'!$B$4</f>
        <v>30000000</v>
      </c>
      <c r="AG100" s="7">
        <f>Deaths!AF100*'Inputs &amp; Outputs'!$B$4</f>
        <v>32400000</v>
      </c>
      <c r="AH100" s="7">
        <f>Deaths!AG100*'Inputs &amp; Outputs'!$B$4</f>
        <v>40000000</v>
      </c>
      <c r="AI100" s="7">
        <f>Deaths!AH100*'Inputs &amp; Outputs'!$B$4</f>
        <v>40800000</v>
      </c>
      <c r="AJ100" s="7">
        <f>Deaths!AI100*'Inputs &amp; Outputs'!$B$4</f>
        <v>40400000</v>
      </c>
      <c r="AK100" s="7">
        <f>Deaths!AJ100*'Inputs &amp; Outputs'!$B$4</f>
        <v>54000000</v>
      </c>
      <c r="AL100" s="7">
        <f>Deaths!AK100*'Inputs &amp; Outputs'!$B$4</f>
        <v>58400000</v>
      </c>
      <c r="AM100" s="7">
        <f>Deaths!AL100*'Inputs &amp; Outputs'!$B$4</f>
        <v>70000000</v>
      </c>
      <c r="AN100" s="7">
        <f>Deaths!AM100*'Inputs &amp; Outputs'!$B$4</f>
        <v>73600000</v>
      </c>
      <c r="AO100" s="7">
        <f>Deaths!AN100*'Inputs &amp; Outputs'!$B$4</f>
        <v>68800000</v>
      </c>
      <c r="AP100" s="7">
        <f>Deaths!AO100*'Inputs &amp; Outputs'!$B$4</f>
        <v>94000000</v>
      </c>
      <c r="AQ100" s="7">
        <f>Deaths!AP100*'Inputs &amp; Outputs'!$B$4</f>
        <v>96000000</v>
      </c>
      <c r="AR100" s="7">
        <f>Deaths!AQ100*'Inputs &amp; Outputs'!$B$4</f>
        <v>119200000</v>
      </c>
      <c r="AS100" s="7">
        <f>Deaths!AR100*'Inputs &amp; Outputs'!$B$4</f>
        <v>129200000</v>
      </c>
      <c r="AT100" s="7">
        <f>Deaths!AS100*'Inputs &amp; Outputs'!$B$4</f>
        <v>137200000</v>
      </c>
      <c r="AU100" s="7">
        <f>Deaths!AT100*'Inputs &amp; Outputs'!$B$4</f>
        <v>146400000</v>
      </c>
      <c r="AV100" s="7">
        <f>Deaths!AU100*'Inputs &amp; Outputs'!$B$4</f>
        <v>156400000</v>
      </c>
      <c r="AW100" s="7">
        <f>Deaths!AV100*'Inputs &amp; Outputs'!$B$4</f>
        <v>170400000</v>
      </c>
      <c r="AX100" s="7">
        <f>Deaths!AW100*'Inputs &amp; Outputs'!$B$4</f>
        <v>190400000</v>
      </c>
      <c r="AY100" s="7">
        <f>Deaths!AX100*'Inputs &amp; Outputs'!$B$4</f>
        <v>180400000</v>
      </c>
      <c r="AZ100" s="7">
        <f>Deaths!AY100*'Inputs &amp; Outputs'!$B$4</f>
        <v>198000000</v>
      </c>
      <c r="BA100" s="7">
        <f>Deaths!AZ100*'Inputs &amp; Outputs'!$B$4</f>
        <v>199600000</v>
      </c>
      <c r="BB100" s="7">
        <f>Deaths!BA100*'Inputs &amp; Outputs'!$B$4</f>
        <v>184000000</v>
      </c>
      <c r="BC100" s="7">
        <f>Deaths!BB100*'Inputs &amp; Outputs'!$B$4</f>
        <v>190800000</v>
      </c>
      <c r="BD100" s="7">
        <f>Deaths!BC100*'Inputs &amp; Outputs'!$B$4</f>
        <v>170000000</v>
      </c>
      <c r="BE100" s="7">
        <f>Deaths!BD100*'Inputs &amp; Outputs'!$B$4</f>
        <v>167600000</v>
      </c>
      <c r="BF100" s="7">
        <f>Deaths!BE100*'Inputs &amp; Outputs'!$B$4</f>
        <v>132000000</v>
      </c>
      <c r="BG100" s="7">
        <f>Deaths!BF100*'Inputs &amp; Outputs'!$B$4</f>
        <v>117200000</v>
      </c>
      <c r="BH100" s="7">
        <f>Deaths!BG100*'Inputs &amp; Outputs'!$B$4</f>
        <v>89600000</v>
      </c>
      <c r="BI100" s="7">
        <f>Deaths!BH100*'Inputs &amp; Outputs'!$B$4</f>
        <v>73200000</v>
      </c>
      <c r="BJ100" s="7">
        <f>Deaths!BI100*'Inputs &amp; Outputs'!$B$4</f>
        <v>58000000</v>
      </c>
      <c r="BK100" s="7">
        <f>Deaths!BJ100*'Inputs &amp; Outputs'!$B$4</f>
        <v>41200000</v>
      </c>
      <c r="BL100" s="7">
        <f>Deaths!BK100*'Inputs &amp; Outputs'!$B$4</f>
        <v>30400000</v>
      </c>
      <c r="BM100" s="7">
        <f>Deaths!BL100*'Inputs &amp; Outputs'!$B$4</f>
        <v>19600000</v>
      </c>
      <c r="BN100" s="7">
        <f>Deaths!BM100*'Inputs &amp; Outputs'!$B$4</f>
        <v>12800000</v>
      </c>
      <c r="BO100" s="7">
        <f>Deaths!BN100*'Inputs &amp; Outputs'!$B$4</f>
        <v>7600000</v>
      </c>
      <c r="BP100" s="7">
        <f>Deaths!BO100*'Inputs &amp; Outputs'!$B$4</f>
        <v>7200000</v>
      </c>
      <c r="BQ100" s="7">
        <f>Deaths!BP100*'Inputs &amp; Outputs'!$B$4</f>
        <v>2800000</v>
      </c>
      <c r="BR100" s="7">
        <f>Deaths!BQ100*'Inputs &amp; Outputs'!$B$4</f>
        <v>1200000</v>
      </c>
      <c r="BS100" s="7">
        <f>Deaths!BR100*'Inputs &amp; Outputs'!$B$4</f>
        <v>2000000</v>
      </c>
      <c r="BT100" s="7">
        <f>Deaths!BS100*'Inputs &amp; Outputs'!$B$4</f>
        <v>2400000</v>
      </c>
    </row>
    <row r="101" spans="1:72" x14ac:dyDescent="0.25">
      <c r="A101" s="1">
        <v>100</v>
      </c>
      <c r="C101" s="7">
        <f>Deaths!B101*'Inputs &amp; Outputs'!$B$4</f>
        <v>1600000</v>
      </c>
      <c r="D101" s="7">
        <f>Deaths!C101*'Inputs &amp; Outputs'!$B$4</f>
        <v>3600000</v>
      </c>
      <c r="E101" s="7">
        <f>Deaths!D101*'Inputs &amp; Outputs'!$B$4</f>
        <v>3200000</v>
      </c>
      <c r="F101" s="7">
        <f>Deaths!E101*'Inputs &amp; Outputs'!$B$4</f>
        <v>5200000</v>
      </c>
      <c r="G101" s="7">
        <f>Deaths!F101*'Inputs &amp; Outputs'!$B$4</f>
        <v>4400000</v>
      </c>
      <c r="H101" s="7">
        <f>Deaths!G101*'Inputs &amp; Outputs'!$B$4</f>
        <v>4800000</v>
      </c>
      <c r="I101" s="7">
        <f>Deaths!H101*'Inputs &amp; Outputs'!$B$4</f>
        <v>4800000</v>
      </c>
      <c r="J101" s="7">
        <f>Deaths!I101*'Inputs &amp; Outputs'!$B$4</f>
        <v>3600000</v>
      </c>
      <c r="K101" s="7">
        <f>Deaths!J101*'Inputs &amp; Outputs'!$B$4</f>
        <v>4400000</v>
      </c>
      <c r="L101" s="7">
        <f>Deaths!K101*'Inputs &amp; Outputs'!$B$4</f>
        <v>10800000</v>
      </c>
      <c r="M101" s="7">
        <f>Deaths!L101*'Inputs &amp; Outputs'!$B$4</f>
        <v>7200000</v>
      </c>
      <c r="N101" s="7">
        <f>Deaths!M101*'Inputs &amp; Outputs'!$B$4</f>
        <v>8800000</v>
      </c>
      <c r="O101" s="7">
        <f>Deaths!N101*'Inputs &amp; Outputs'!$B$4</f>
        <v>2000000</v>
      </c>
      <c r="P101" s="7">
        <f>Deaths!O101*'Inputs &amp; Outputs'!$B$4</f>
        <v>8400000</v>
      </c>
      <c r="Q101" s="7">
        <f>Deaths!P101*'Inputs &amp; Outputs'!$B$4</f>
        <v>13600000</v>
      </c>
      <c r="R101" s="7">
        <f>Deaths!Q101*'Inputs &amp; Outputs'!$B$4</f>
        <v>12000000</v>
      </c>
      <c r="S101" s="7">
        <f>Deaths!R101*'Inputs &amp; Outputs'!$B$4</f>
        <v>17200000</v>
      </c>
      <c r="T101" s="7">
        <f>Deaths!S101*'Inputs &amp; Outputs'!$B$4</f>
        <v>13600000</v>
      </c>
      <c r="U101" s="7">
        <f>Deaths!T101*'Inputs &amp; Outputs'!$B$4</f>
        <v>11200000</v>
      </c>
      <c r="V101" s="7">
        <f>Deaths!U101*'Inputs &amp; Outputs'!$B$4</f>
        <v>12800000</v>
      </c>
      <c r="W101" s="7">
        <f>Deaths!V101*'Inputs &amp; Outputs'!$B$4</f>
        <v>10000000</v>
      </c>
      <c r="X101" s="7">
        <f>Deaths!W101*'Inputs &amp; Outputs'!$B$4</f>
        <v>17600000</v>
      </c>
      <c r="Y101" s="7">
        <f>Deaths!X101*'Inputs &amp; Outputs'!$B$4</f>
        <v>14000000</v>
      </c>
      <c r="Z101" s="7">
        <f>Deaths!Y101*'Inputs &amp; Outputs'!$B$4</f>
        <v>18400000</v>
      </c>
      <c r="AA101" s="7">
        <f>Deaths!Z101*'Inputs &amp; Outputs'!$B$4</f>
        <v>19600000</v>
      </c>
      <c r="AB101" s="7">
        <f>Deaths!AA101*'Inputs &amp; Outputs'!$B$4</f>
        <v>23600000</v>
      </c>
      <c r="AC101" s="7">
        <f>Deaths!AB101*'Inputs &amp; Outputs'!$B$4</f>
        <v>22800000</v>
      </c>
      <c r="AD101" s="7">
        <f>Deaths!AC101*'Inputs &amp; Outputs'!$B$4</f>
        <v>28400000</v>
      </c>
      <c r="AE101" s="7">
        <f>Deaths!AD101*'Inputs &amp; Outputs'!$B$4</f>
        <v>30000000</v>
      </c>
      <c r="AF101" s="7">
        <f>Deaths!AE101*'Inputs &amp; Outputs'!$B$4</f>
        <v>36400000</v>
      </c>
      <c r="AG101" s="7">
        <f>Deaths!AF101*'Inputs &amp; Outputs'!$B$4</f>
        <v>40400000</v>
      </c>
      <c r="AH101" s="7">
        <f>Deaths!AG101*'Inputs &amp; Outputs'!$B$4</f>
        <v>34400000</v>
      </c>
      <c r="AI101" s="7">
        <f>Deaths!AH101*'Inputs &amp; Outputs'!$B$4</f>
        <v>43600000</v>
      </c>
      <c r="AJ101" s="7">
        <f>Deaths!AI101*'Inputs &amp; Outputs'!$B$4</f>
        <v>48800000</v>
      </c>
      <c r="AK101" s="7">
        <f>Deaths!AJ101*'Inputs &amp; Outputs'!$B$4</f>
        <v>60000000</v>
      </c>
      <c r="AL101" s="7">
        <f>Deaths!AK101*'Inputs &amp; Outputs'!$B$4</f>
        <v>56400000</v>
      </c>
      <c r="AM101" s="7">
        <f>Deaths!AL101*'Inputs &amp; Outputs'!$B$4</f>
        <v>64000000</v>
      </c>
      <c r="AN101" s="7">
        <f>Deaths!AM101*'Inputs &amp; Outputs'!$B$4</f>
        <v>64000000</v>
      </c>
      <c r="AO101" s="7">
        <f>Deaths!AN101*'Inputs &amp; Outputs'!$B$4</f>
        <v>88800000</v>
      </c>
      <c r="AP101" s="7">
        <f>Deaths!AO101*'Inputs &amp; Outputs'!$B$4</f>
        <v>97600000</v>
      </c>
      <c r="AQ101" s="7">
        <f>Deaths!AP101*'Inputs &amp; Outputs'!$B$4</f>
        <v>90800000</v>
      </c>
      <c r="AR101" s="7">
        <f>Deaths!AQ101*'Inputs &amp; Outputs'!$B$4</f>
        <v>116000000</v>
      </c>
      <c r="AS101" s="7">
        <f>Deaths!AR101*'Inputs &amp; Outputs'!$B$4</f>
        <v>123200000</v>
      </c>
      <c r="AT101" s="7">
        <f>Deaths!AS101*'Inputs &amp; Outputs'!$B$4</f>
        <v>131200000</v>
      </c>
      <c r="AU101" s="7">
        <f>Deaths!AT101*'Inputs &amp; Outputs'!$B$4</f>
        <v>140000000</v>
      </c>
      <c r="AV101" s="7">
        <f>Deaths!AU101*'Inputs &amp; Outputs'!$B$4</f>
        <v>150400000</v>
      </c>
      <c r="AW101" s="7">
        <f>Deaths!AV101*'Inputs &amp; Outputs'!$B$4</f>
        <v>175200000</v>
      </c>
      <c r="AX101" s="7">
        <f>Deaths!AW101*'Inputs &amp; Outputs'!$B$4</f>
        <v>178800000</v>
      </c>
      <c r="AY101" s="7">
        <f>Deaths!AX101*'Inputs &amp; Outputs'!$B$4</f>
        <v>208400000</v>
      </c>
      <c r="AZ101" s="7">
        <f>Deaths!AY101*'Inputs &amp; Outputs'!$B$4</f>
        <v>198000000</v>
      </c>
      <c r="BA101" s="7">
        <f>Deaths!AZ101*'Inputs &amp; Outputs'!$B$4</f>
        <v>197200000</v>
      </c>
      <c r="BB101" s="7">
        <f>Deaths!BA101*'Inputs &amp; Outputs'!$B$4</f>
        <v>186000000</v>
      </c>
      <c r="BC101" s="7">
        <f>Deaths!BB101*'Inputs &amp; Outputs'!$B$4</f>
        <v>186400000</v>
      </c>
      <c r="BD101" s="7">
        <f>Deaths!BC101*'Inputs &amp; Outputs'!$B$4</f>
        <v>171600000</v>
      </c>
      <c r="BE101" s="7">
        <f>Deaths!BD101*'Inputs &amp; Outputs'!$B$4</f>
        <v>154800000</v>
      </c>
      <c r="BF101" s="7">
        <f>Deaths!BE101*'Inputs &amp; Outputs'!$B$4</f>
        <v>148400000</v>
      </c>
      <c r="BG101" s="7">
        <f>Deaths!BF101*'Inputs &amp; Outputs'!$B$4</f>
        <v>107600000</v>
      </c>
      <c r="BH101" s="7">
        <f>Deaths!BG101*'Inputs &amp; Outputs'!$B$4</f>
        <v>84000000</v>
      </c>
      <c r="BI101" s="7">
        <f>Deaths!BH101*'Inputs &amp; Outputs'!$B$4</f>
        <v>78800000</v>
      </c>
      <c r="BJ101" s="7">
        <f>Deaths!BI101*'Inputs &amp; Outputs'!$B$4</f>
        <v>54400000</v>
      </c>
      <c r="BK101" s="7">
        <f>Deaths!BJ101*'Inputs &amp; Outputs'!$B$4</f>
        <v>47600000</v>
      </c>
      <c r="BL101" s="7">
        <f>Deaths!BK101*'Inputs &amp; Outputs'!$B$4</f>
        <v>31200000</v>
      </c>
      <c r="BM101" s="7">
        <f>Deaths!BL101*'Inputs &amp; Outputs'!$B$4</f>
        <v>20800000</v>
      </c>
      <c r="BN101" s="7">
        <f>Deaths!BM101*'Inputs &amp; Outputs'!$B$4</f>
        <v>16400000</v>
      </c>
      <c r="BO101" s="7">
        <f>Deaths!BN101*'Inputs &amp; Outputs'!$B$4</f>
        <v>10400000</v>
      </c>
      <c r="BP101" s="7">
        <f>Deaths!BO101*'Inputs &amp; Outputs'!$B$4</f>
        <v>7200000</v>
      </c>
      <c r="BQ101" s="7">
        <f>Deaths!BP101*'Inputs &amp; Outputs'!$B$4</f>
        <v>5200000</v>
      </c>
      <c r="BR101" s="7">
        <f>Deaths!BQ101*'Inputs &amp; Outputs'!$B$4</f>
        <v>2800000</v>
      </c>
      <c r="BS101" s="7">
        <f>Deaths!BR101*'Inputs &amp; Outputs'!$B$4</f>
        <v>2800000</v>
      </c>
      <c r="BT101" s="7">
        <f>Deaths!BS101*'Inputs &amp; Outputs'!$B$4</f>
        <v>2400000</v>
      </c>
    </row>
    <row r="102" spans="1:72" x14ac:dyDescent="0.25">
      <c r="A102" s="1">
        <v>101</v>
      </c>
      <c r="C102" s="7">
        <f>Deaths!B102*'Inputs &amp; Outputs'!$B$4</f>
        <v>2000000</v>
      </c>
      <c r="D102" s="7">
        <f>Deaths!C102*'Inputs &amp; Outputs'!$B$4</f>
        <v>3200000</v>
      </c>
      <c r="E102" s="7">
        <f>Deaths!D102*'Inputs &amp; Outputs'!$B$4</f>
        <v>2000000</v>
      </c>
      <c r="F102" s="7">
        <f>Deaths!E102*'Inputs &amp; Outputs'!$B$4</f>
        <v>4000000</v>
      </c>
      <c r="G102" s="7">
        <f>Deaths!F102*'Inputs &amp; Outputs'!$B$4</f>
        <v>1600000</v>
      </c>
      <c r="H102" s="7">
        <f>Deaths!G102*'Inputs &amp; Outputs'!$B$4</f>
        <v>4400000</v>
      </c>
      <c r="I102" s="7">
        <f>Deaths!H102*'Inputs &amp; Outputs'!$B$4</f>
        <v>6000000</v>
      </c>
      <c r="J102" s="7">
        <f>Deaths!I102*'Inputs &amp; Outputs'!$B$4</f>
        <v>5200000</v>
      </c>
      <c r="K102" s="7">
        <f>Deaths!J102*'Inputs &amp; Outputs'!$B$4</f>
        <v>4800000</v>
      </c>
      <c r="L102" s="7">
        <f>Deaths!K102*'Inputs &amp; Outputs'!$B$4</f>
        <v>6400000</v>
      </c>
      <c r="M102" s="7">
        <f>Deaths!L102*'Inputs &amp; Outputs'!$B$4</f>
        <v>7600000</v>
      </c>
      <c r="N102" s="7">
        <f>Deaths!M102*'Inputs &amp; Outputs'!$B$4</f>
        <v>8000000</v>
      </c>
      <c r="O102" s="7">
        <f>Deaths!N102*'Inputs &amp; Outputs'!$B$4</f>
        <v>9600000</v>
      </c>
      <c r="P102" s="7">
        <f>Deaths!O102*'Inputs &amp; Outputs'!$B$4</f>
        <v>10400000</v>
      </c>
      <c r="Q102" s="7">
        <f>Deaths!P102*'Inputs &amp; Outputs'!$B$4</f>
        <v>6400000</v>
      </c>
      <c r="R102" s="7">
        <f>Deaths!Q102*'Inputs &amp; Outputs'!$B$4</f>
        <v>9200000</v>
      </c>
      <c r="S102" s="7">
        <f>Deaths!R102*'Inputs &amp; Outputs'!$B$4</f>
        <v>6000000</v>
      </c>
      <c r="T102" s="7">
        <f>Deaths!S102*'Inputs &amp; Outputs'!$B$4</f>
        <v>8800000</v>
      </c>
      <c r="U102" s="7">
        <f>Deaths!T102*'Inputs &amp; Outputs'!$B$4</f>
        <v>10800000</v>
      </c>
      <c r="V102" s="7">
        <f>Deaths!U102*'Inputs &amp; Outputs'!$B$4</f>
        <v>13200000</v>
      </c>
      <c r="W102" s="7">
        <f>Deaths!V102*'Inputs &amp; Outputs'!$B$4</f>
        <v>18000000</v>
      </c>
      <c r="X102" s="7">
        <f>Deaths!W102*'Inputs &amp; Outputs'!$B$4</f>
        <v>14800000</v>
      </c>
      <c r="Y102" s="7">
        <f>Deaths!X102*'Inputs &amp; Outputs'!$B$4</f>
        <v>19600000</v>
      </c>
      <c r="Z102" s="7">
        <f>Deaths!Y102*'Inputs &amp; Outputs'!$B$4</f>
        <v>19200000</v>
      </c>
      <c r="AA102" s="7">
        <f>Deaths!Z102*'Inputs &amp; Outputs'!$B$4</f>
        <v>22400000</v>
      </c>
      <c r="AB102" s="7">
        <f>Deaths!AA102*'Inputs &amp; Outputs'!$B$4</f>
        <v>26400000</v>
      </c>
      <c r="AC102" s="7">
        <f>Deaths!AB102*'Inputs &amp; Outputs'!$B$4</f>
        <v>25200000</v>
      </c>
      <c r="AD102" s="7">
        <f>Deaths!AC102*'Inputs &amp; Outputs'!$B$4</f>
        <v>31200000</v>
      </c>
      <c r="AE102" s="7">
        <f>Deaths!AD102*'Inputs &amp; Outputs'!$B$4</f>
        <v>32400000</v>
      </c>
      <c r="AF102" s="7">
        <f>Deaths!AE102*'Inputs &amp; Outputs'!$B$4</f>
        <v>44000000</v>
      </c>
      <c r="AG102" s="7">
        <f>Deaths!AF102*'Inputs &amp; Outputs'!$B$4</f>
        <v>36000000</v>
      </c>
      <c r="AH102" s="7">
        <f>Deaths!AG102*'Inputs &amp; Outputs'!$B$4</f>
        <v>47600000</v>
      </c>
      <c r="AI102" s="7">
        <f>Deaths!AH102*'Inputs &amp; Outputs'!$B$4</f>
        <v>38000000</v>
      </c>
      <c r="AJ102" s="7">
        <f>Deaths!AI102*'Inputs &amp; Outputs'!$B$4</f>
        <v>50400000</v>
      </c>
      <c r="AK102" s="7">
        <f>Deaths!AJ102*'Inputs &amp; Outputs'!$B$4</f>
        <v>51200000</v>
      </c>
      <c r="AL102" s="7">
        <f>Deaths!AK102*'Inputs &amp; Outputs'!$B$4</f>
        <v>59600000</v>
      </c>
      <c r="AM102" s="7">
        <f>Deaths!AL102*'Inputs &amp; Outputs'!$B$4</f>
        <v>67200000</v>
      </c>
      <c r="AN102" s="7">
        <f>Deaths!AM102*'Inputs &amp; Outputs'!$B$4</f>
        <v>74400000</v>
      </c>
      <c r="AO102" s="7">
        <f>Deaths!AN102*'Inputs &amp; Outputs'!$B$4</f>
        <v>86000000</v>
      </c>
      <c r="AP102" s="7">
        <f>Deaths!AO102*'Inputs &amp; Outputs'!$B$4</f>
        <v>104000000</v>
      </c>
      <c r="AQ102" s="7">
        <f>Deaths!AP102*'Inputs &amp; Outputs'!$B$4</f>
        <v>102800000</v>
      </c>
      <c r="AR102" s="7">
        <f>Deaths!AQ102*'Inputs &amp; Outputs'!$B$4</f>
        <v>105200000</v>
      </c>
      <c r="AS102" s="7">
        <f>Deaths!AR102*'Inputs &amp; Outputs'!$B$4</f>
        <v>112400000</v>
      </c>
      <c r="AT102" s="7">
        <f>Deaths!AS102*'Inputs &amp; Outputs'!$B$4</f>
        <v>146800000</v>
      </c>
      <c r="AU102" s="7">
        <f>Deaths!AT102*'Inputs &amp; Outputs'!$B$4</f>
        <v>147600000</v>
      </c>
      <c r="AV102" s="7">
        <f>Deaths!AU102*'Inputs &amp; Outputs'!$B$4</f>
        <v>155600000</v>
      </c>
      <c r="AW102" s="7">
        <f>Deaths!AV102*'Inputs &amp; Outputs'!$B$4</f>
        <v>181200000</v>
      </c>
      <c r="AX102" s="7">
        <f>Deaths!AW102*'Inputs &amp; Outputs'!$B$4</f>
        <v>181200000</v>
      </c>
      <c r="AY102" s="7">
        <f>Deaths!AX102*'Inputs &amp; Outputs'!$B$4</f>
        <v>182800000</v>
      </c>
      <c r="AZ102" s="7">
        <f>Deaths!AY102*'Inputs &amp; Outputs'!$B$4</f>
        <v>202800000</v>
      </c>
      <c r="BA102" s="7">
        <f>Deaths!AZ102*'Inputs &amp; Outputs'!$B$4</f>
        <v>184800000</v>
      </c>
      <c r="BB102" s="7">
        <f>Deaths!BA102*'Inputs &amp; Outputs'!$B$4</f>
        <v>190400000</v>
      </c>
      <c r="BC102" s="7">
        <f>Deaths!BB102*'Inputs &amp; Outputs'!$B$4</f>
        <v>172800000</v>
      </c>
      <c r="BD102" s="7">
        <f>Deaths!BC102*'Inputs &amp; Outputs'!$B$4</f>
        <v>180400000</v>
      </c>
      <c r="BE102" s="7">
        <f>Deaths!BD102*'Inputs &amp; Outputs'!$B$4</f>
        <v>157600000</v>
      </c>
      <c r="BF102" s="7">
        <f>Deaths!BE102*'Inputs &amp; Outputs'!$B$4</f>
        <v>140400000</v>
      </c>
      <c r="BG102" s="7">
        <f>Deaths!BF102*'Inputs &amp; Outputs'!$B$4</f>
        <v>112400000</v>
      </c>
      <c r="BH102" s="7">
        <f>Deaths!BG102*'Inputs &amp; Outputs'!$B$4</f>
        <v>88000000</v>
      </c>
      <c r="BI102" s="7">
        <f>Deaths!BH102*'Inputs &amp; Outputs'!$B$4</f>
        <v>69200000</v>
      </c>
      <c r="BJ102" s="7">
        <f>Deaths!BI102*'Inputs &amp; Outputs'!$B$4</f>
        <v>64000000</v>
      </c>
      <c r="BK102" s="7">
        <f>Deaths!BJ102*'Inputs &amp; Outputs'!$B$4</f>
        <v>37200000</v>
      </c>
      <c r="BL102" s="7">
        <f>Deaths!BK102*'Inputs &amp; Outputs'!$B$4</f>
        <v>24000000</v>
      </c>
      <c r="BM102" s="7">
        <f>Deaths!BL102*'Inputs &amp; Outputs'!$B$4</f>
        <v>20000000</v>
      </c>
      <c r="BN102" s="7">
        <f>Deaths!BM102*'Inputs &amp; Outputs'!$B$4</f>
        <v>13200000</v>
      </c>
      <c r="BO102" s="7">
        <f>Deaths!BN102*'Inputs &amp; Outputs'!$B$4</f>
        <v>12400000</v>
      </c>
      <c r="BP102" s="7">
        <f>Deaths!BO102*'Inputs &amp; Outputs'!$B$4</f>
        <v>8800000</v>
      </c>
      <c r="BQ102" s="7">
        <f>Deaths!BP102*'Inputs &amp; Outputs'!$B$4</f>
        <v>4000000</v>
      </c>
      <c r="BR102" s="7">
        <f>Deaths!BQ102*'Inputs &amp; Outputs'!$B$4</f>
        <v>1600000</v>
      </c>
      <c r="BS102" s="7">
        <f>Deaths!BR102*'Inputs &amp; Outputs'!$B$4</f>
        <v>1600000</v>
      </c>
      <c r="BT102" s="7">
        <f>Deaths!BS102*'Inputs &amp; Outputs'!$B$4</f>
        <v>1600000</v>
      </c>
    </row>
    <row r="103" spans="1:72" x14ac:dyDescent="0.25">
      <c r="A103" s="1">
        <v>102</v>
      </c>
      <c r="C103" s="7">
        <f>Deaths!B103*'Inputs &amp; Outputs'!$B$4</f>
        <v>4400000</v>
      </c>
      <c r="D103" s="7">
        <f>Deaths!C103*'Inputs &amp; Outputs'!$B$4</f>
        <v>3600000</v>
      </c>
      <c r="E103" s="7">
        <f>Deaths!D103*'Inputs &amp; Outputs'!$B$4</f>
        <v>2800000</v>
      </c>
      <c r="F103" s="7">
        <f>Deaths!E103*'Inputs &amp; Outputs'!$B$4</f>
        <v>3600000</v>
      </c>
      <c r="G103" s="7">
        <f>Deaths!F103*'Inputs &amp; Outputs'!$B$4</f>
        <v>5600000</v>
      </c>
      <c r="H103" s="7">
        <f>Deaths!G103*'Inputs &amp; Outputs'!$B$4</f>
        <v>4800000</v>
      </c>
      <c r="I103" s="7">
        <f>Deaths!H103*'Inputs &amp; Outputs'!$B$4</f>
        <v>5600000</v>
      </c>
      <c r="J103" s="7">
        <f>Deaths!I103*'Inputs &amp; Outputs'!$B$4</f>
        <v>6000000</v>
      </c>
      <c r="K103" s="7">
        <f>Deaths!J103*'Inputs &amp; Outputs'!$B$4</f>
        <v>3600000</v>
      </c>
      <c r="L103" s="7">
        <f>Deaths!K103*'Inputs &amp; Outputs'!$B$4</f>
        <v>7200000</v>
      </c>
      <c r="M103" s="7">
        <f>Deaths!L103*'Inputs &amp; Outputs'!$B$4</f>
        <v>6400000</v>
      </c>
      <c r="N103" s="7">
        <f>Deaths!M103*'Inputs &amp; Outputs'!$B$4</f>
        <v>7600000</v>
      </c>
      <c r="O103" s="7">
        <f>Deaths!N103*'Inputs &amp; Outputs'!$B$4</f>
        <v>8400000</v>
      </c>
      <c r="P103" s="7">
        <f>Deaths!O103*'Inputs &amp; Outputs'!$B$4</f>
        <v>8400000</v>
      </c>
      <c r="Q103" s="7">
        <f>Deaths!P103*'Inputs &amp; Outputs'!$B$4</f>
        <v>8800000</v>
      </c>
      <c r="R103" s="7">
        <f>Deaths!Q103*'Inputs &amp; Outputs'!$B$4</f>
        <v>10400000</v>
      </c>
      <c r="S103" s="7">
        <f>Deaths!R103*'Inputs &amp; Outputs'!$B$4</f>
        <v>14400000</v>
      </c>
      <c r="T103" s="7">
        <f>Deaths!S103*'Inputs &amp; Outputs'!$B$4</f>
        <v>11200000</v>
      </c>
      <c r="U103" s="7">
        <f>Deaths!T103*'Inputs &amp; Outputs'!$B$4</f>
        <v>13200000</v>
      </c>
      <c r="V103" s="7">
        <f>Deaths!U103*'Inputs &amp; Outputs'!$B$4</f>
        <v>14800000</v>
      </c>
      <c r="W103" s="7">
        <f>Deaths!V103*'Inputs &amp; Outputs'!$B$4</f>
        <v>17200000</v>
      </c>
      <c r="X103" s="7">
        <f>Deaths!W103*'Inputs &amp; Outputs'!$B$4</f>
        <v>17200000</v>
      </c>
      <c r="Y103" s="7">
        <f>Deaths!X103*'Inputs &amp; Outputs'!$B$4</f>
        <v>19200000</v>
      </c>
      <c r="Z103" s="7">
        <f>Deaths!Y103*'Inputs &amp; Outputs'!$B$4</f>
        <v>22400000</v>
      </c>
      <c r="AA103" s="7">
        <f>Deaths!Z103*'Inputs &amp; Outputs'!$B$4</f>
        <v>23200000</v>
      </c>
      <c r="AB103" s="7">
        <f>Deaths!AA103*'Inputs &amp; Outputs'!$B$4</f>
        <v>15600000</v>
      </c>
      <c r="AC103" s="7">
        <f>Deaths!AB103*'Inputs &amp; Outputs'!$B$4</f>
        <v>22800000</v>
      </c>
      <c r="AD103" s="7">
        <f>Deaths!AC103*'Inputs &amp; Outputs'!$B$4</f>
        <v>32000000</v>
      </c>
      <c r="AE103" s="7">
        <f>Deaths!AD103*'Inputs &amp; Outputs'!$B$4</f>
        <v>30400000</v>
      </c>
      <c r="AF103" s="7">
        <f>Deaths!AE103*'Inputs &amp; Outputs'!$B$4</f>
        <v>34000000</v>
      </c>
      <c r="AG103" s="7">
        <f>Deaths!AF103*'Inputs &amp; Outputs'!$B$4</f>
        <v>38800000</v>
      </c>
      <c r="AH103" s="7">
        <f>Deaths!AG103*'Inputs &amp; Outputs'!$B$4</f>
        <v>40400000</v>
      </c>
      <c r="AI103" s="7">
        <f>Deaths!AH103*'Inputs &amp; Outputs'!$B$4</f>
        <v>43200000</v>
      </c>
      <c r="AJ103" s="7">
        <f>Deaths!AI103*'Inputs &amp; Outputs'!$B$4</f>
        <v>51200000</v>
      </c>
      <c r="AK103" s="7">
        <f>Deaths!AJ103*'Inputs &amp; Outputs'!$B$4</f>
        <v>53600000</v>
      </c>
      <c r="AL103" s="7">
        <f>Deaths!AK103*'Inputs &amp; Outputs'!$B$4</f>
        <v>63200000</v>
      </c>
      <c r="AM103" s="7">
        <f>Deaths!AL103*'Inputs &amp; Outputs'!$B$4</f>
        <v>66000000</v>
      </c>
      <c r="AN103" s="7">
        <f>Deaths!AM103*'Inputs &amp; Outputs'!$B$4</f>
        <v>61200000</v>
      </c>
      <c r="AO103" s="7">
        <f>Deaths!AN103*'Inputs &amp; Outputs'!$B$4</f>
        <v>84800000</v>
      </c>
      <c r="AP103" s="7">
        <f>Deaths!AO103*'Inputs &amp; Outputs'!$B$4</f>
        <v>91200000</v>
      </c>
      <c r="AQ103" s="7">
        <f>Deaths!AP103*'Inputs &amp; Outputs'!$B$4</f>
        <v>101200000</v>
      </c>
      <c r="AR103" s="7">
        <f>Deaths!AQ103*'Inputs &amp; Outputs'!$B$4</f>
        <v>122000000</v>
      </c>
      <c r="AS103" s="7">
        <f>Deaths!AR103*'Inputs &amp; Outputs'!$B$4</f>
        <v>116000000</v>
      </c>
      <c r="AT103" s="7">
        <f>Deaths!AS103*'Inputs &amp; Outputs'!$B$4</f>
        <v>128400000</v>
      </c>
      <c r="AU103" s="7">
        <f>Deaths!AT103*'Inputs &amp; Outputs'!$B$4</f>
        <v>139200000</v>
      </c>
      <c r="AV103" s="7">
        <f>Deaths!AU103*'Inputs &amp; Outputs'!$B$4</f>
        <v>159600000</v>
      </c>
      <c r="AW103" s="7">
        <f>Deaths!AV103*'Inputs &amp; Outputs'!$B$4</f>
        <v>166000000</v>
      </c>
      <c r="AX103" s="7">
        <f>Deaths!AW103*'Inputs &amp; Outputs'!$B$4</f>
        <v>190400000</v>
      </c>
      <c r="AY103" s="7">
        <f>Deaths!AX103*'Inputs &amp; Outputs'!$B$4</f>
        <v>187600000</v>
      </c>
      <c r="AZ103" s="7">
        <f>Deaths!AY103*'Inputs &amp; Outputs'!$B$4</f>
        <v>193200000</v>
      </c>
      <c r="BA103" s="7">
        <f>Deaths!AZ103*'Inputs &amp; Outputs'!$B$4</f>
        <v>184800000</v>
      </c>
      <c r="BB103" s="7">
        <f>Deaths!BA103*'Inputs &amp; Outputs'!$B$4</f>
        <v>193600000</v>
      </c>
      <c r="BC103" s="7">
        <f>Deaths!BB103*'Inputs &amp; Outputs'!$B$4</f>
        <v>184400000</v>
      </c>
      <c r="BD103" s="7">
        <f>Deaths!BC103*'Inputs &amp; Outputs'!$B$4</f>
        <v>162800000</v>
      </c>
      <c r="BE103" s="7">
        <f>Deaths!BD103*'Inputs &amp; Outputs'!$B$4</f>
        <v>156400000</v>
      </c>
      <c r="BF103" s="7">
        <f>Deaths!BE103*'Inputs &amp; Outputs'!$B$4</f>
        <v>136400000</v>
      </c>
      <c r="BG103" s="7">
        <f>Deaths!BF103*'Inputs &amp; Outputs'!$B$4</f>
        <v>124400000</v>
      </c>
      <c r="BH103" s="7">
        <f>Deaths!BG103*'Inputs &amp; Outputs'!$B$4</f>
        <v>83200000</v>
      </c>
      <c r="BI103" s="7">
        <f>Deaths!BH103*'Inputs &amp; Outputs'!$B$4</f>
        <v>86000000</v>
      </c>
      <c r="BJ103" s="7">
        <f>Deaths!BI103*'Inputs &amp; Outputs'!$B$4</f>
        <v>62400000</v>
      </c>
      <c r="BK103" s="7">
        <f>Deaths!BJ103*'Inputs &amp; Outputs'!$B$4</f>
        <v>41200000</v>
      </c>
      <c r="BL103" s="7">
        <f>Deaths!BK103*'Inputs &amp; Outputs'!$B$4</f>
        <v>35200000</v>
      </c>
      <c r="BM103" s="7">
        <f>Deaths!BL103*'Inputs &amp; Outputs'!$B$4</f>
        <v>23600000</v>
      </c>
      <c r="BN103" s="7">
        <f>Deaths!BM103*'Inputs &amp; Outputs'!$B$4</f>
        <v>14800000</v>
      </c>
      <c r="BO103" s="7">
        <f>Deaths!BN103*'Inputs &amp; Outputs'!$B$4</f>
        <v>10800000</v>
      </c>
      <c r="BP103" s="7">
        <f>Deaths!BO103*'Inputs &amp; Outputs'!$B$4</f>
        <v>8000000</v>
      </c>
      <c r="BQ103" s="7">
        <f>Deaths!BP103*'Inputs &amp; Outputs'!$B$4</f>
        <v>3600000</v>
      </c>
      <c r="BR103" s="7">
        <f>Deaths!BQ103*'Inputs &amp; Outputs'!$B$4</f>
        <v>1200000</v>
      </c>
      <c r="BS103" s="7">
        <f>Deaths!BR103*'Inputs &amp; Outputs'!$B$4</f>
        <v>2000000</v>
      </c>
      <c r="BT103" s="7">
        <f>Deaths!BS103*'Inputs &amp; Outputs'!$B$4</f>
        <v>3200000</v>
      </c>
    </row>
    <row r="104" spans="1:72" x14ac:dyDescent="0.25">
      <c r="A104" s="1">
        <v>103</v>
      </c>
      <c r="C104" s="7">
        <f>Deaths!B104*'Inputs &amp; Outputs'!$B$4</f>
        <v>2400000</v>
      </c>
      <c r="D104" s="7">
        <f>Deaths!C104*'Inputs &amp; Outputs'!$B$4</f>
        <v>4000000</v>
      </c>
      <c r="E104" s="7">
        <f>Deaths!D104*'Inputs &amp; Outputs'!$B$4</f>
        <v>2800000</v>
      </c>
      <c r="F104" s="7">
        <f>Deaths!E104*'Inputs &amp; Outputs'!$B$4</f>
        <v>5600000</v>
      </c>
      <c r="G104" s="7">
        <f>Deaths!F104*'Inputs &amp; Outputs'!$B$4</f>
        <v>4800000</v>
      </c>
      <c r="H104" s="7">
        <f>Deaths!G104*'Inputs &amp; Outputs'!$B$4</f>
        <v>5600000</v>
      </c>
      <c r="I104" s="7">
        <f>Deaths!H104*'Inputs &amp; Outputs'!$B$4</f>
        <v>5200000</v>
      </c>
      <c r="J104" s="7">
        <f>Deaths!I104*'Inputs &amp; Outputs'!$B$4</f>
        <v>6800000</v>
      </c>
      <c r="K104" s="7">
        <f>Deaths!J104*'Inputs &amp; Outputs'!$B$4</f>
        <v>4000000</v>
      </c>
      <c r="L104" s="7">
        <f>Deaths!K104*'Inputs &amp; Outputs'!$B$4</f>
        <v>6800000</v>
      </c>
      <c r="M104" s="7">
        <f>Deaths!L104*'Inputs &amp; Outputs'!$B$4</f>
        <v>6800000</v>
      </c>
      <c r="N104" s="7">
        <f>Deaths!M104*'Inputs &amp; Outputs'!$B$4</f>
        <v>9600000</v>
      </c>
      <c r="O104" s="7">
        <f>Deaths!N104*'Inputs &amp; Outputs'!$B$4</f>
        <v>7600000</v>
      </c>
      <c r="P104" s="7">
        <f>Deaths!O104*'Inputs &amp; Outputs'!$B$4</f>
        <v>8800000</v>
      </c>
      <c r="Q104" s="7">
        <f>Deaths!P104*'Inputs &amp; Outputs'!$B$4</f>
        <v>4800000</v>
      </c>
      <c r="R104" s="7">
        <f>Deaths!Q104*'Inputs &amp; Outputs'!$B$4</f>
        <v>11600000</v>
      </c>
      <c r="S104" s="7">
        <f>Deaths!R104*'Inputs &amp; Outputs'!$B$4</f>
        <v>8000000</v>
      </c>
      <c r="T104" s="7">
        <f>Deaths!S104*'Inputs &amp; Outputs'!$B$4</f>
        <v>10800000</v>
      </c>
      <c r="U104" s="7">
        <f>Deaths!T104*'Inputs &amp; Outputs'!$B$4</f>
        <v>11600000</v>
      </c>
      <c r="V104" s="7">
        <f>Deaths!U104*'Inputs &amp; Outputs'!$B$4</f>
        <v>16400000</v>
      </c>
      <c r="W104" s="7">
        <f>Deaths!V104*'Inputs &amp; Outputs'!$B$4</f>
        <v>18400000</v>
      </c>
      <c r="X104" s="7">
        <f>Deaths!W104*'Inputs &amp; Outputs'!$B$4</f>
        <v>17200000</v>
      </c>
      <c r="Y104" s="7">
        <f>Deaths!X104*'Inputs &amp; Outputs'!$B$4</f>
        <v>18400000</v>
      </c>
      <c r="Z104" s="7">
        <f>Deaths!Y104*'Inputs &amp; Outputs'!$B$4</f>
        <v>23600000</v>
      </c>
      <c r="AA104" s="7">
        <f>Deaths!Z104*'Inputs &amp; Outputs'!$B$4</f>
        <v>21600000</v>
      </c>
      <c r="AB104" s="7">
        <f>Deaths!AA104*'Inputs &amp; Outputs'!$B$4</f>
        <v>28000000</v>
      </c>
      <c r="AC104" s="7">
        <f>Deaths!AB104*'Inputs &amp; Outputs'!$B$4</f>
        <v>25200000</v>
      </c>
      <c r="AD104" s="7">
        <f>Deaths!AC104*'Inputs &amp; Outputs'!$B$4</f>
        <v>27200000</v>
      </c>
      <c r="AE104" s="7">
        <f>Deaths!AD104*'Inputs &amp; Outputs'!$B$4</f>
        <v>31200000</v>
      </c>
      <c r="AF104" s="7">
        <f>Deaths!AE104*'Inputs &amp; Outputs'!$B$4</f>
        <v>32000000</v>
      </c>
      <c r="AG104" s="7">
        <f>Deaths!AF104*'Inputs &amp; Outputs'!$B$4</f>
        <v>36000000</v>
      </c>
      <c r="AH104" s="7">
        <f>Deaths!AG104*'Inputs &amp; Outputs'!$B$4</f>
        <v>34800000</v>
      </c>
      <c r="AI104" s="7">
        <f>Deaths!AH104*'Inputs &amp; Outputs'!$B$4</f>
        <v>50800000</v>
      </c>
      <c r="AJ104" s="7">
        <f>Deaths!AI104*'Inputs &amp; Outputs'!$B$4</f>
        <v>49600000</v>
      </c>
      <c r="AK104" s="7">
        <f>Deaths!AJ104*'Inputs &amp; Outputs'!$B$4</f>
        <v>46800000</v>
      </c>
      <c r="AL104" s="7">
        <f>Deaths!AK104*'Inputs &amp; Outputs'!$B$4</f>
        <v>61200000</v>
      </c>
      <c r="AM104" s="7">
        <f>Deaths!AL104*'Inputs &amp; Outputs'!$B$4</f>
        <v>59600000</v>
      </c>
      <c r="AN104" s="7">
        <f>Deaths!AM104*'Inputs &amp; Outputs'!$B$4</f>
        <v>65600000</v>
      </c>
      <c r="AO104" s="7">
        <f>Deaths!AN104*'Inputs &amp; Outputs'!$B$4</f>
        <v>90400000</v>
      </c>
      <c r="AP104" s="7">
        <f>Deaths!AO104*'Inputs &amp; Outputs'!$B$4</f>
        <v>92800000</v>
      </c>
      <c r="AQ104" s="7">
        <f>Deaths!AP104*'Inputs &amp; Outputs'!$B$4</f>
        <v>106800000</v>
      </c>
      <c r="AR104" s="7">
        <f>Deaths!AQ104*'Inputs &amp; Outputs'!$B$4</f>
        <v>123600000</v>
      </c>
      <c r="AS104" s="7">
        <f>Deaths!AR104*'Inputs &amp; Outputs'!$B$4</f>
        <v>123600000</v>
      </c>
      <c r="AT104" s="7">
        <f>Deaths!AS104*'Inputs &amp; Outputs'!$B$4</f>
        <v>132800000</v>
      </c>
      <c r="AU104" s="7">
        <f>Deaths!AT104*'Inputs &amp; Outputs'!$B$4</f>
        <v>149200000</v>
      </c>
      <c r="AV104" s="7">
        <f>Deaths!AU104*'Inputs &amp; Outputs'!$B$4</f>
        <v>174000000</v>
      </c>
      <c r="AW104" s="7">
        <f>Deaths!AV104*'Inputs &amp; Outputs'!$B$4</f>
        <v>163200000</v>
      </c>
      <c r="AX104" s="7">
        <f>Deaths!AW104*'Inputs &amp; Outputs'!$B$4</f>
        <v>191200000</v>
      </c>
      <c r="AY104" s="7">
        <f>Deaths!AX104*'Inputs &amp; Outputs'!$B$4</f>
        <v>200400000</v>
      </c>
      <c r="AZ104" s="7">
        <f>Deaths!AY104*'Inputs &amp; Outputs'!$B$4</f>
        <v>198400000</v>
      </c>
      <c r="BA104" s="7">
        <f>Deaths!AZ104*'Inputs &amp; Outputs'!$B$4</f>
        <v>188400000</v>
      </c>
      <c r="BB104" s="7">
        <f>Deaths!BA104*'Inputs &amp; Outputs'!$B$4</f>
        <v>189600000</v>
      </c>
      <c r="BC104" s="7">
        <f>Deaths!BB104*'Inputs &amp; Outputs'!$B$4</f>
        <v>172000000</v>
      </c>
      <c r="BD104" s="7">
        <f>Deaths!BC104*'Inputs &amp; Outputs'!$B$4</f>
        <v>151600000</v>
      </c>
      <c r="BE104" s="7">
        <f>Deaths!BD104*'Inputs &amp; Outputs'!$B$4</f>
        <v>150800000</v>
      </c>
      <c r="BF104" s="7">
        <f>Deaths!BE104*'Inputs &amp; Outputs'!$B$4</f>
        <v>135600000</v>
      </c>
      <c r="BG104" s="7">
        <f>Deaths!BF104*'Inputs &amp; Outputs'!$B$4</f>
        <v>119200000</v>
      </c>
      <c r="BH104" s="7">
        <f>Deaths!BG104*'Inputs &amp; Outputs'!$B$4</f>
        <v>96800000</v>
      </c>
      <c r="BI104" s="7">
        <f>Deaths!BH104*'Inputs &amp; Outputs'!$B$4</f>
        <v>66800000</v>
      </c>
      <c r="BJ104" s="7">
        <f>Deaths!BI104*'Inputs &amp; Outputs'!$B$4</f>
        <v>49600000</v>
      </c>
      <c r="BK104" s="7">
        <f>Deaths!BJ104*'Inputs &amp; Outputs'!$B$4</f>
        <v>42800000</v>
      </c>
      <c r="BL104" s="7">
        <f>Deaths!BK104*'Inputs &amp; Outputs'!$B$4</f>
        <v>32000000</v>
      </c>
      <c r="BM104" s="7">
        <f>Deaths!BL104*'Inputs &amp; Outputs'!$B$4</f>
        <v>22800000</v>
      </c>
      <c r="BN104" s="7">
        <f>Deaths!BM104*'Inputs &amp; Outputs'!$B$4</f>
        <v>13200000</v>
      </c>
      <c r="BO104" s="7">
        <f>Deaths!BN104*'Inputs &amp; Outputs'!$B$4</f>
        <v>13200000</v>
      </c>
      <c r="BP104" s="7">
        <f>Deaths!BO104*'Inputs &amp; Outputs'!$B$4</f>
        <v>7200000</v>
      </c>
      <c r="BQ104" s="7">
        <f>Deaths!BP104*'Inputs &amp; Outputs'!$B$4</f>
        <v>2000000</v>
      </c>
      <c r="BR104" s="7">
        <f>Deaths!BQ104*'Inputs &amp; Outputs'!$B$4</f>
        <v>3200000</v>
      </c>
      <c r="BS104" s="7">
        <f>Deaths!BR104*'Inputs &amp; Outputs'!$B$4</f>
        <v>2000000</v>
      </c>
      <c r="BT104" s="7">
        <f>Deaths!BS104*'Inputs &amp; Outputs'!$B$4</f>
        <v>3600000</v>
      </c>
    </row>
    <row r="105" spans="1:72" x14ac:dyDescent="0.25">
      <c r="A105" s="1">
        <v>104</v>
      </c>
      <c r="C105" s="7">
        <f>Deaths!B105*'Inputs &amp; Outputs'!$B$4</f>
        <v>3600000</v>
      </c>
      <c r="D105" s="7">
        <f>Deaths!C105*'Inputs &amp; Outputs'!$B$4</f>
        <v>4000000</v>
      </c>
      <c r="E105" s="7">
        <f>Deaths!D105*'Inputs &amp; Outputs'!$B$4</f>
        <v>3600000</v>
      </c>
      <c r="F105" s="7">
        <f>Deaths!E105*'Inputs &amp; Outputs'!$B$4</f>
        <v>2800000</v>
      </c>
      <c r="G105" s="7">
        <f>Deaths!F105*'Inputs &amp; Outputs'!$B$4</f>
        <v>5200000</v>
      </c>
      <c r="H105" s="7">
        <f>Deaths!G105*'Inputs &amp; Outputs'!$B$4</f>
        <v>5200000</v>
      </c>
      <c r="I105" s="7">
        <f>Deaths!H105*'Inputs &amp; Outputs'!$B$4</f>
        <v>6400000</v>
      </c>
      <c r="J105" s="7">
        <f>Deaths!I105*'Inputs &amp; Outputs'!$B$4</f>
        <v>8000000</v>
      </c>
      <c r="K105" s="7">
        <f>Deaths!J105*'Inputs &amp; Outputs'!$B$4</f>
        <v>7200000</v>
      </c>
      <c r="L105" s="7">
        <f>Deaths!K105*'Inputs &amp; Outputs'!$B$4</f>
        <v>5600000</v>
      </c>
      <c r="M105" s="7">
        <f>Deaths!L105*'Inputs &amp; Outputs'!$B$4</f>
        <v>7200000</v>
      </c>
      <c r="N105" s="7">
        <f>Deaths!M105*'Inputs &amp; Outputs'!$B$4</f>
        <v>10800000</v>
      </c>
      <c r="O105" s="7">
        <f>Deaths!N105*'Inputs &amp; Outputs'!$B$4</f>
        <v>8800000</v>
      </c>
      <c r="P105" s="7">
        <f>Deaths!O105*'Inputs &amp; Outputs'!$B$4</f>
        <v>8000000</v>
      </c>
      <c r="Q105" s="7">
        <f>Deaths!P105*'Inputs &amp; Outputs'!$B$4</f>
        <v>8400000</v>
      </c>
      <c r="R105" s="7">
        <f>Deaths!Q105*'Inputs &amp; Outputs'!$B$4</f>
        <v>11200000</v>
      </c>
      <c r="S105" s="7">
        <f>Deaths!R105*'Inputs &amp; Outputs'!$B$4</f>
        <v>13200000</v>
      </c>
      <c r="T105" s="7">
        <f>Deaths!S105*'Inputs &amp; Outputs'!$B$4</f>
        <v>10400000</v>
      </c>
      <c r="U105" s="7">
        <f>Deaths!T105*'Inputs &amp; Outputs'!$B$4</f>
        <v>11200000</v>
      </c>
      <c r="V105" s="7">
        <f>Deaths!U105*'Inputs &amp; Outputs'!$B$4</f>
        <v>15600000</v>
      </c>
      <c r="W105" s="7">
        <f>Deaths!V105*'Inputs &amp; Outputs'!$B$4</f>
        <v>15200000</v>
      </c>
      <c r="X105" s="7">
        <f>Deaths!W105*'Inputs &amp; Outputs'!$B$4</f>
        <v>20000000</v>
      </c>
      <c r="Y105" s="7">
        <f>Deaths!X105*'Inputs &amp; Outputs'!$B$4</f>
        <v>19200000</v>
      </c>
      <c r="Z105" s="7">
        <f>Deaths!Y105*'Inputs &amp; Outputs'!$B$4</f>
        <v>22400000</v>
      </c>
      <c r="AA105" s="7">
        <f>Deaths!Z105*'Inputs &amp; Outputs'!$B$4</f>
        <v>24800000</v>
      </c>
      <c r="AB105" s="7">
        <f>Deaths!AA105*'Inputs &amp; Outputs'!$B$4</f>
        <v>21200000</v>
      </c>
      <c r="AC105" s="7">
        <f>Deaths!AB105*'Inputs &amp; Outputs'!$B$4</f>
        <v>20000000</v>
      </c>
      <c r="AD105" s="7">
        <f>Deaths!AC105*'Inputs &amp; Outputs'!$B$4</f>
        <v>30000000</v>
      </c>
      <c r="AE105" s="7">
        <f>Deaths!AD105*'Inputs &amp; Outputs'!$B$4</f>
        <v>29200000</v>
      </c>
      <c r="AF105" s="7">
        <f>Deaths!AE105*'Inputs &amp; Outputs'!$B$4</f>
        <v>34800000</v>
      </c>
      <c r="AG105" s="7">
        <f>Deaths!AF105*'Inputs &amp; Outputs'!$B$4</f>
        <v>38800000</v>
      </c>
      <c r="AH105" s="7">
        <f>Deaths!AG105*'Inputs &amp; Outputs'!$B$4</f>
        <v>41200000</v>
      </c>
      <c r="AI105" s="7">
        <f>Deaths!AH105*'Inputs &amp; Outputs'!$B$4</f>
        <v>39200000</v>
      </c>
      <c r="AJ105" s="7">
        <f>Deaths!AI105*'Inputs &amp; Outputs'!$B$4</f>
        <v>45600000</v>
      </c>
      <c r="AK105" s="7">
        <f>Deaths!AJ105*'Inputs &amp; Outputs'!$B$4</f>
        <v>55600000</v>
      </c>
      <c r="AL105" s="7">
        <f>Deaths!AK105*'Inputs &amp; Outputs'!$B$4</f>
        <v>49200000</v>
      </c>
      <c r="AM105" s="7">
        <f>Deaths!AL105*'Inputs &amp; Outputs'!$B$4</f>
        <v>59600000</v>
      </c>
      <c r="AN105" s="7">
        <f>Deaths!AM105*'Inputs &amp; Outputs'!$B$4</f>
        <v>66800000</v>
      </c>
      <c r="AO105" s="7">
        <f>Deaths!AN105*'Inputs &amp; Outputs'!$B$4</f>
        <v>82800000</v>
      </c>
      <c r="AP105" s="7">
        <f>Deaths!AO105*'Inputs &amp; Outputs'!$B$4</f>
        <v>94800000</v>
      </c>
      <c r="AQ105" s="7">
        <f>Deaths!AP105*'Inputs &amp; Outputs'!$B$4</f>
        <v>96000000</v>
      </c>
      <c r="AR105" s="7">
        <f>Deaths!AQ105*'Inputs &amp; Outputs'!$B$4</f>
        <v>112400000</v>
      </c>
      <c r="AS105" s="7">
        <f>Deaths!AR105*'Inputs &amp; Outputs'!$B$4</f>
        <v>118400000</v>
      </c>
      <c r="AT105" s="7">
        <f>Deaths!AS105*'Inputs &amp; Outputs'!$B$4</f>
        <v>136800000</v>
      </c>
      <c r="AU105" s="7">
        <f>Deaths!AT105*'Inputs &amp; Outputs'!$B$4</f>
        <v>145600000</v>
      </c>
      <c r="AV105" s="7">
        <f>Deaths!AU105*'Inputs &amp; Outputs'!$B$4</f>
        <v>174400000</v>
      </c>
      <c r="AW105" s="7">
        <f>Deaths!AV105*'Inputs &amp; Outputs'!$B$4</f>
        <v>173600000</v>
      </c>
      <c r="AX105" s="7">
        <f>Deaths!AW105*'Inputs &amp; Outputs'!$B$4</f>
        <v>170800000</v>
      </c>
      <c r="AY105" s="7">
        <f>Deaths!AX105*'Inputs &amp; Outputs'!$B$4</f>
        <v>192800000</v>
      </c>
      <c r="AZ105" s="7">
        <f>Deaths!AY105*'Inputs &amp; Outputs'!$B$4</f>
        <v>190800000</v>
      </c>
      <c r="BA105" s="7">
        <f>Deaths!AZ105*'Inputs &amp; Outputs'!$B$4</f>
        <v>189600000</v>
      </c>
      <c r="BB105" s="7">
        <f>Deaths!BA105*'Inputs &amp; Outputs'!$B$4</f>
        <v>192000000</v>
      </c>
      <c r="BC105" s="7">
        <f>Deaths!BB105*'Inputs &amp; Outputs'!$B$4</f>
        <v>190400000</v>
      </c>
      <c r="BD105" s="7">
        <f>Deaths!BC105*'Inputs &amp; Outputs'!$B$4</f>
        <v>175200000</v>
      </c>
      <c r="BE105" s="7">
        <f>Deaths!BD105*'Inputs &amp; Outputs'!$B$4</f>
        <v>154000000</v>
      </c>
      <c r="BF105" s="7">
        <f>Deaths!BE105*'Inputs &amp; Outputs'!$B$4</f>
        <v>125600000</v>
      </c>
      <c r="BG105" s="7">
        <f>Deaths!BF105*'Inputs &amp; Outputs'!$B$4</f>
        <v>117600000</v>
      </c>
      <c r="BH105" s="7">
        <f>Deaths!BG105*'Inputs &amp; Outputs'!$B$4</f>
        <v>105200000</v>
      </c>
      <c r="BI105" s="7">
        <f>Deaths!BH105*'Inputs &amp; Outputs'!$B$4</f>
        <v>63600000</v>
      </c>
      <c r="BJ105" s="7">
        <f>Deaths!BI105*'Inputs &amp; Outputs'!$B$4</f>
        <v>52800000</v>
      </c>
      <c r="BK105" s="7">
        <f>Deaths!BJ105*'Inputs &amp; Outputs'!$B$4</f>
        <v>48400000</v>
      </c>
      <c r="BL105" s="7">
        <f>Deaths!BK105*'Inputs &amp; Outputs'!$B$4</f>
        <v>30000000</v>
      </c>
      <c r="BM105" s="7">
        <f>Deaths!BL105*'Inputs &amp; Outputs'!$B$4</f>
        <v>21600000</v>
      </c>
      <c r="BN105" s="7">
        <f>Deaths!BM105*'Inputs &amp; Outputs'!$B$4</f>
        <v>20400000</v>
      </c>
      <c r="BO105" s="7">
        <f>Deaths!BN105*'Inputs &amp; Outputs'!$B$4</f>
        <v>13200000</v>
      </c>
      <c r="BP105" s="7">
        <f>Deaths!BO105*'Inputs &amp; Outputs'!$B$4</f>
        <v>7600000</v>
      </c>
      <c r="BQ105" s="7">
        <f>Deaths!BP105*'Inputs &amp; Outputs'!$B$4</f>
        <v>4400000</v>
      </c>
      <c r="BR105" s="7">
        <f>Deaths!BQ105*'Inputs &amp; Outputs'!$B$4</f>
        <v>2800000</v>
      </c>
      <c r="BS105" s="7">
        <f>Deaths!BR105*'Inputs &amp; Outputs'!$B$4</f>
        <v>2800000</v>
      </c>
      <c r="BT105" s="7">
        <f>Deaths!BS105*'Inputs &amp; Outputs'!$B$4</f>
        <v>4400000</v>
      </c>
    </row>
    <row r="106" spans="1:72" x14ac:dyDescent="0.25">
      <c r="A106" s="1">
        <v>105</v>
      </c>
      <c r="C106" s="7">
        <f>Deaths!B106*'Inputs &amp; Outputs'!$B$4</f>
        <v>1200000</v>
      </c>
      <c r="D106" s="7">
        <f>Deaths!C106*'Inputs &amp; Outputs'!$B$4</f>
        <v>2800000</v>
      </c>
      <c r="E106" s="7">
        <f>Deaths!D106*'Inputs &amp; Outputs'!$B$4</f>
        <v>1200000</v>
      </c>
      <c r="F106" s="7">
        <f>Deaths!E106*'Inputs &amp; Outputs'!$B$4</f>
        <v>1600000</v>
      </c>
      <c r="G106" s="7">
        <f>Deaths!F106*'Inputs &amp; Outputs'!$B$4</f>
        <v>4000000</v>
      </c>
      <c r="H106" s="7">
        <f>Deaths!G106*'Inputs &amp; Outputs'!$B$4</f>
        <v>3600000</v>
      </c>
      <c r="I106" s="7">
        <f>Deaths!H106*'Inputs &amp; Outputs'!$B$4</f>
        <v>3600000</v>
      </c>
      <c r="J106" s="7">
        <f>Deaths!I106*'Inputs &amp; Outputs'!$B$4</f>
        <v>3600000</v>
      </c>
      <c r="K106" s="7">
        <f>Deaths!J106*'Inputs &amp; Outputs'!$B$4</f>
        <v>4000000</v>
      </c>
      <c r="L106" s="7">
        <f>Deaths!K106*'Inputs &amp; Outputs'!$B$4</f>
        <v>8800000</v>
      </c>
      <c r="M106" s="7">
        <f>Deaths!L106*'Inputs &amp; Outputs'!$B$4</f>
        <v>7600000</v>
      </c>
      <c r="N106" s="7">
        <f>Deaths!M106*'Inputs &amp; Outputs'!$B$4</f>
        <v>6000000</v>
      </c>
      <c r="O106" s="7">
        <f>Deaths!N106*'Inputs &amp; Outputs'!$B$4</f>
        <v>5600000</v>
      </c>
      <c r="P106" s="7">
        <f>Deaths!O106*'Inputs &amp; Outputs'!$B$4</f>
        <v>12000000</v>
      </c>
      <c r="Q106" s="7">
        <f>Deaths!P106*'Inputs &amp; Outputs'!$B$4</f>
        <v>11200000</v>
      </c>
      <c r="R106" s="7">
        <f>Deaths!Q106*'Inputs &amp; Outputs'!$B$4</f>
        <v>9200000</v>
      </c>
      <c r="S106" s="7">
        <f>Deaths!R106*'Inputs &amp; Outputs'!$B$4</f>
        <v>14800000</v>
      </c>
      <c r="T106" s="7">
        <f>Deaths!S106*'Inputs &amp; Outputs'!$B$4</f>
        <v>13200000</v>
      </c>
      <c r="U106" s="7">
        <f>Deaths!T106*'Inputs &amp; Outputs'!$B$4</f>
        <v>13600000</v>
      </c>
      <c r="V106" s="7">
        <f>Deaths!U106*'Inputs &amp; Outputs'!$B$4</f>
        <v>17200000</v>
      </c>
      <c r="W106" s="7">
        <f>Deaths!V106*'Inputs &amp; Outputs'!$B$4</f>
        <v>14800000</v>
      </c>
      <c r="X106" s="7">
        <f>Deaths!W106*'Inputs &amp; Outputs'!$B$4</f>
        <v>14800000</v>
      </c>
      <c r="Y106" s="7">
        <f>Deaths!X106*'Inputs &amp; Outputs'!$B$4</f>
        <v>21200000</v>
      </c>
      <c r="Z106" s="7">
        <f>Deaths!Y106*'Inputs &amp; Outputs'!$B$4</f>
        <v>23600000</v>
      </c>
      <c r="AA106" s="7">
        <f>Deaths!Z106*'Inputs &amp; Outputs'!$B$4</f>
        <v>18400000</v>
      </c>
      <c r="AB106" s="7">
        <f>Deaths!AA106*'Inputs &amp; Outputs'!$B$4</f>
        <v>23200000</v>
      </c>
      <c r="AC106" s="7">
        <f>Deaths!AB106*'Inputs &amp; Outputs'!$B$4</f>
        <v>23200000</v>
      </c>
      <c r="AD106" s="7">
        <f>Deaths!AC106*'Inputs &amp; Outputs'!$B$4</f>
        <v>24800000</v>
      </c>
      <c r="AE106" s="7">
        <f>Deaths!AD106*'Inputs &amp; Outputs'!$B$4</f>
        <v>30400000</v>
      </c>
      <c r="AF106" s="7">
        <f>Deaths!AE106*'Inputs &amp; Outputs'!$B$4</f>
        <v>35200000</v>
      </c>
      <c r="AG106" s="7">
        <f>Deaths!AF106*'Inputs &amp; Outputs'!$B$4</f>
        <v>33200000</v>
      </c>
      <c r="AH106" s="7">
        <f>Deaths!AG106*'Inputs &amp; Outputs'!$B$4</f>
        <v>44000000</v>
      </c>
      <c r="AI106" s="7">
        <f>Deaths!AH106*'Inputs &amp; Outputs'!$B$4</f>
        <v>43200000</v>
      </c>
      <c r="AJ106" s="7">
        <f>Deaths!AI106*'Inputs &amp; Outputs'!$B$4</f>
        <v>59600000</v>
      </c>
      <c r="AK106" s="7">
        <f>Deaths!AJ106*'Inputs &amp; Outputs'!$B$4</f>
        <v>53600000</v>
      </c>
      <c r="AL106" s="7">
        <f>Deaths!AK106*'Inputs &amp; Outputs'!$B$4</f>
        <v>63600000</v>
      </c>
      <c r="AM106" s="7">
        <f>Deaths!AL106*'Inputs &amp; Outputs'!$B$4</f>
        <v>68000000</v>
      </c>
      <c r="AN106" s="7">
        <f>Deaths!AM106*'Inputs &amp; Outputs'!$B$4</f>
        <v>62800000</v>
      </c>
      <c r="AO106" s="7">
        <f>Deaths!AN106*'Inputs &amp; Outputs'!$B$4</f>
        <v>81600000</v>
      </c>
      <c r="AP106" s="7">
        <f>Deaths!AO106*'Inputs &amp; Outputs'!$B$4</f>
        <v>88400000</v>
      </c>
      <c r="AQ106" s="7">
        <f>Deaths!AP106*'Inputs &amp; Outputs'!$B$4</f>
        <v>106000000</v>
      </c>
      <c r="AR106" s="7">
        <f>Deaths!AQ106*'Inputs &amp; Outputs'!$B$4</f>
        <v>112000000</v>
      </c>
      <c r="AS106" s="7">
        <f>Deaths!AR106*'Inputs &amp; Outputs'!$B$4</f>
        <v>122000000</v>
      </c>
      <c r="AT106" s="7">
        <f>Deaths!AS106*'Inputs &amp; Outputs'!$B$4</f>
        <v>128800000</v>
      </c>
      <c r="AU106" s="7">
        <f>Deaths!AT106*'Inputs &amp; Outputs'!$B$4</f>
        <v>148400000</v>
      </c>
      <c r="AV106" s="7">
        <f>Deaths!AU106*'Inputs &amp; Outputs'!$B$4</f>
        <v>159200000</v>
      </c>
      <c r="AW106" s="7">
        <f>Deaths!AV106*'Inputs &amp; Outputs'!$B$4</f>
        <v>177600000</v>
      </c>
      <c r="AX106" s="7">
        <f>Deaths!AW106*'Inputs &amp; Outputs'!$B$4</f>
        <v>174400000</v>
      </c>
      <c r="AY106" s="7">
        <f>Deaths!AX106*'Inputs &amp; Outputs'!$B$4</f>
        <v>164000000</v>
      </c>
      <c r="AZ106" s="7">
        <f>Deaths!AY106*'Inputs &amp; Outputs'!$B$4</f>
        <v>194400000</v>
      </c>
      <c r="BA106" s="7">
        <f>Deaths!AZ106*'Inputs &amp; Outputs'!$B$4</f>
        <v>205200000</v>
      </c>
      <c r="BB106" s="7">
        <f>Deaths!BA106*'Inputs &amp; Outputs'!$B$4</f>
        <v>206000000</v>
      </c>
      <c r="BC106" s="7">
        <f>Deaths!BB106*'Inputs &amp; Outputs'!$B$4</f>
        <v>180000000</v>
      </c>
      <c r="BD106" s="7">
        <f>Deaths!BC106*'Inputs &amp; Outputs'!$B$4</f>
        <v>161600000</v>
      </c>
      <c r="BE106" s="7">
        <f>Deaths!BD106*'Inputs &amp; Outputs'!$B$4</f>
        <v>149600000</v>
      </c>
      <c r="BF106" s="7">
        <f>Deaths!BE106*'Inputs &amp; Outputs'!$B$4</f>
        <v>132400000</v>
      </c>
      <c r="BG106" s="7">
        <f>Deaths!BF106*'Inputs &amp; Outputs'!$B$4</f>
        <v>110000000</v>
      </c>
      <c r="BH106" s="7">
        <f>Deaths!BG106*'Inputs &amp; Outputs'!$B$4</f>
        <v>104400000</v>
      </c>
      <c r="BI106" s="7">
        <f>Deaths!BH106*'Inputs &amp; Outputs'!$B$4</f>
        <v>72400000</v>
      </c>
      <c r="BJ106" s="7">
        <f>Deaths!BI106*'Inputs &amp; Outputs'!$B$4</f>
        <v>59200000</v>
      </c>
      <c r="BK106" s="7">
        <f>Deaths!BJ106*'Inputs &amp; Outputs'!$B$4</f>
        <v>49600000</v>
      </c>
      <c r="BL106" s="7">
        <f>Deaths!BK106*'Inputs &amp; Outputs'!$B$4</f>
        <v>36000000</v>
      </c>
      <c r="BM106" s="7">
        <f>Deaths!BL106*'Inputs &amp; Outputs'!$B$4</f>
        <v>24000000</v>
      </c>
      <c r="BN106" s="7">
        <f>Deaths!BM106*'Inputs &amp; Outputs'!$B$4</f>
        <v>16000000</v>
      </c>
      <c r="BO106" s="7">
        <f>Deaths!BN106*'Inputs &amp; Outputs'!$B$4</f>
        <v>14000000</v>
      </c>
      <c r="BP106" s="7">
        <f>Deaths!BO106*'Inputs &amp; Outputs'!$B$4</f>
        <v>8400000</v>
      </c>
      <c r="BQ106" s="7">
        <f>Deaths!BP106*'Inputs &amp; Outputs'!$B$4</f>
        <v>3200000</v>
      </c>
      <c r="BR106" s="7">
        <f>Deaths!BQ106*'Inputs &amp; Outputs'!$B$4</f>
        <v>4800000</v>
      </c>
      <c r="BS106" s="7">
        <f>Deaths!BR106*'Inputs &amp; Outputs'!$B$4</f>
        <v>2000000</v>
      </c>
      <c r="BT106" s="7">
        <f>Deaths!BS106*'Inputs &amp; Outputs'!$B$4</f>
        <v>2000000</v>
      </c>
    </row>
    <row r="107" spans="1:72" x14ac:dyDescent="0.25">
      <c r="A107" s="1">
        <v>106</v>
      </c>
      <c r="C107" s="7">
        <f>Deaths!B107*'Inputs &amp; Outputs'!$B$4</f>
        <v>2800000</v>
      </c>
      <c r="D107" s="7">
        <f>Deaths!C107*'Inputs &amp; Outputs'!$B$4</f>
        <v>3200000</v>
      </c>
      <c r="E107" s="7">
        <f>Deaths!D107*'Inputs &amp; Outputs'!$B$4</f>
        <v>2800000</v>
      </c>
      <c r="F107" s="7">
        <f>Deaths!E107*'Inputs &amp; Outputs'!$B$4</f>
        <v>4400000</v>
      </c>
      <c r="G107" s="7">
        <f>Deaths!F107*'Inputs &amp; Outputs'!$B$4</f>
        <v>5600000</v>
      </c>
      <c r="H107" s="7">
        <f>Deaths!G107*'Inputs &amp; Outputs'!$B$4</f>
        <v>2400000</v>
      </c>
      <c r="I107" s="7">
        <f>Deaths!H107*'Inputs &amp; Outputs'!$B$4</f>
        <v>6400000</v>
      </c>
      <c r="J107" s="7">
        <f>Deaths!I107*'Inputs &amp; Outputs'!$B$4</f>
        <v>6400000</v>
      </c>
      <c r="K107" s="7">
        <f>Deaths!J107*'Inputs &amp; Outputs'!$B$4</f>
        <v>8000000</v>
      </c>
      <c r="L107" s="7">
        <f>Deaths!K107*'Inputs &amp; Outputs'!$B$4</f>
        <v>8400000</v>
      </c>
      <c r="M107" s="7">
        <f>Deaths!L107*'Inputs &amp; Outputs'!$B$4</f>
        <v>7200000</v>
      </c>
      <c r="N107" s="7">
        <f>Deaths!M107*'Inputs &amp; Outputs'!$B$4</f>
        <v>8400000</v>
      </c>
      <c r="O107" s="7">
        <f>Deaths!N107*'Inputs &amp; Outputs'!$B$4</f>
        <v>11600000</v>
      </c>
      <c r="P107" s="7">
        <f>Deaths!O107*'Inputs &amp; Outputs'!$B$4</f>
        <v>9200000</v>
      </c>
      <c r="Q107" s="7">
        <f>Deaths!P107*'Inputs &amp; Outputs'!$B$4</f>
        <v>9600000</v>
      </c>
      <c r="R107" s="7">
        <f>Deaths!Q107*'Inputs &amp; Outputs'!$B$4</f>
        <v>11600000</v>
      </c>
      <c r="S107" s="7">
        <f>Deaths!R107*'Inputs &amp; Outputs'!$B$4</f>
        <v>10000000</v>
      </c>
      <c r="T107" s="7">
        <f>Deaths!S107*'Inputs &amp; Outputs'!$B$4</f>
        <v>11200000</v>
      </c>
      <c r="U107" s="7">
        <f>Deaths!T107*'Inputs &amp; Outputs'!$B$4</f>
        <v>19200000</v>
      </c>
      <c r="V107" s="7">
        <f>Deaths!U107*'Inputs &amp; Outputs'!$B$4</f>
        <v>14400000</v>
      </c>
      <c r="W107" s="7">
        <f>Deaths!V107*'Inputs &amp; Outputs'!$B$4</f>
        <v>20400000</v>
      </c>
      <c r="X107" s="7">
        <f>Deaths!W107*'Inputs &amp; Outputs'!$B$4</f>
        <v>18000000</v>
      </c>
      <c r="Y107" s="7">
        <f>Deaths!X107*'Inputs &amp; Outputs'!$B$4</f>
        <v>19200000</v>
      </c>
      <c r="Z107" s="7">
        <f>Deaths!Y107*'Inputs &amp; Outputs'!$B$4</f>
        <v>18800000</v>
      </c>
      <c r="AA107" s="7">
        <f>Deaths!Z107*'Inputs &amp; Outputs'!$B$4</f>
        <v>22800000</v>
      </c>
      <c r="AB107" s="7">
        <f>Deaths!AA107*'Inputs &amp; Outputs'!$B$4</f>
        <v>22400000</v>
      </c>
      <c r="AC107" s="7">
        <f>Deaths!AB107*'Inputs &amp; Outputs'!$B$4</f>
        <v>24000000</v>
      </c>
      <c r="AD107" s="7">
        <f>Deaths!AC107*'Inputs &amp; Outputs'!$B$4</f>
        <v>28800000</v>
      </c>
      <c r="AE107" s="7">
        <f>Deaths!AD107*'Inputs &amp; Outputs'!$B$4</f>
        <v>24800000</v>
      </c>
      <c r="AF107" s="7">
        <f>Deaths!AE107*'Inputs &amp; Outputs'!$B$4</f>
        <v>35200000</v>
      </c>
      <c r="AG107" s="7">
        <f>Deaths!AF107*'Inputs &amp; Outputs'!$B$4</f>
        <v>38800000</v>
      </c>
      <c r="AH107" s="7">
        <f>Deaths!AG107*'Inputs &amp; Outputs'!$B$4</f>
        <v>38000000</v>
      </c>
      <c r="AI107" s="7">
        <f>Deaths!AH107*'Inputs &amp; Outputs'!$B$4</f>
        <v>50400000</v>
      </c>
      <c r="AJ107" s="7">
        <f>Deaths!AI107*'Inputs &amp; Outputs'!$B$4</f>
        <v>52000000</v>
      </c>
      <c r="AK107" s="7">
        <f>Deaths!AJ107*'Inputs &amp; Outputs'!$B$4</f>
        <v>64800000</v>
      </c>
      <c r="AL107" s="7">
        <f>Deaths!AK107*'Inputs &amp; Outputs'!$B$4</f>
        <v>63600000</v>
      </c>
      <c r="AM107" s="7">
        <f>Deaths!AL107*'Inputs &amp; Outputs'!$B$4</f>
        <v>66000000</v>
      </c>
      <c r="AN107" s="7">
        <f>Deaths!AM107*'Inputs &amp; Outputs'!$B$4</f>
        <v>66800000</v>
      </c>
      <c r="AO107" s="7">
        <f>Deaths!AN107*'Inputs &amp; Outputs'!$B$4</f>
        <v>93200000</v>
      </c>
      <c r="AP107" s="7">
        <f>Deaths!AO107*'Inputs &amp; Outputs'!$B$4</f>
        <v>95600000</v>
      </c>
      <c r="AQ107" s="7">
        <f>Deaths!AP107*'Inputs &amp; Outputs'!$B$4</f>
        <v>99600000</v>
      </c>
      <c r="AR107" s="7">
        <f>Deaths!AQ107*'Inputs &amp; Outputs'!$B$4</f>
        <v>106800000</v>
      </c>
      <c r="AS107" s="7">
        <f>Deaths!AR107*'Inputs &amp; Outputs'!$B$4</f>
        <v>120000000</v>
      </c>
      <c r="AT107" s="7">
        <f>Deaths!AS107*'Inputs &amp; Outputs'!$B$4</f>
        <v>134000000</v>
      </c>
      <c r="AU107" s="7">
        <f>Deaths!AT107*'Inputs &amp; Outputs'!$B$4</f>
        <v>137200000</v>
      </c>
      <c r="AV107" s="7">
        <f>Deaths!AU107*'Inputs &amp; Outputs'!$B$4</f>
        <v>160400000</v>
      </c>
      <c r="AW107" s="7">
        <f>Deaths!AV107*'Inputs &amp; Outputs'!$B$4</f>
        <v>160000000</v>
      </c>
      <c r="AX107" s="7">
        <f>Deaths!AW107*'Inputs &amp; Outputs'!$B$4</f>
        <v>186800000</v>
      </c>
      <c r="AY107" s="7">
        <f>Deaths!AX107*'Inputs &amp; Outputs'!$B$4</f>
        <v>187200000</v>
      </c>
      <c r="AZ107" s="7">
        <f>Deaths!AY107*'Inputs &amp; Outputs'!$B$4</f>
        <v>179600000</v>
      </c>
      <c r="BA107" s="7">
        <f>Deaths!AZ107*'Inputs &amp; Outputs'!$B$4</f>
        <v>183600000</v>
      </c>
      <c r="BB107" s="7">
        <f>Deaths!BA107*'Inputs &amp; Outputs'!$B$4</f>
        <v>184000000</v>
      </c>
      <c r="BC107" s="7">
        <f>Deaths!BB107*'Inputs &amp; Outputs'!$B$4</f>
        <v>186000000</v>
      </c>
      <c r="BD107" s="7">
        <f>Deaths!BC107*'Inputs &amp; Outputs'!$B$4</f>
        <v>165600000</v>
      </c>
      <c r="BE107" s="7">
        <f>Deaths!BD107*'Inputs &amp; Outputs'!$B$4</f>
        <v>165600000</v>
      </c>
      <c r="BF107" s="7">
        <f>Deaths!BE107*'Inputs &amp; Outputs'!$B$4</f>
        <v>128000000</v>
      </c>
      <c r="BG107" s="7">
        <f>Deaths!BF107*'Inputs &amp; Outputs'!$B$4</f>
        <v>123600000</v>
      </c>
      <c r="BH107" s="7">
        <f>Deaths!BG107*'Inputs &amp; Outputs'!$B$4</f>
        <v>83200000</v>
      </c>
      <c r="BI107" s="7">
        <f>Deaths!BH107*'Inputs &amp; Outputs'!$B$4</f>
        <v>76000000</v>
      </c>
      <c r="BJ107" s="7">
        <f>Deaths!BI107*'Inputs &amp; Outputs'!$B$4</f>
        <v>58400000</v>
      </c>
      <c r="BK107" s="7">
        <f>Deaths!BJ107*'Inputs &amp; Outputs'!$B$4</f>
        <v>46400000</v>
      </c>
      <c r="BL107" s="7">
        <f>Deaths!BK107*'Inputs &amp; Outputs'!$B$4</f>
        <v>36000000</v>
      </c>
      <c r="BM107" s="7">
        <f>Deaths!BL107*'Inputs &amp; Outputs'!$B$4</f>
        <v>22000000</v>
      </c>
      <c r="BN107" s="7">
        <f>Deaths!BM107*'Inputs &amp; Outputs'!$B$4</f>
        <v>13600000</v>
      </c>
      <c r="BO107" s="7">
        <f>Deaths!BN107*'Inputs &amp; Outputs'!$B$4</f>
        <v>8000000</v>
      </c>
      <c r="BP107" s="7">
        <f>Deaths!BO107*'Inputs &amp; Outputs'!$B$4</f>
        <v>8800000</v>
      </c>
      <c r="BQ107" s="7">
        <f>Deaths!BP107*'Inputs &amp; Outputs'!$B$4</f>
        <v>5200000</v>
      </c>
      <c r="BR107" s="7">
        <f>Deaths!BQ107*'Inputs &amp; Outputs'!$B$4</f>
        <v>3200000</v>
      </c>
      <c r="BS107" s="7">
        <f>Deaths!BR107*'Inputs &amp; Outputs'!$B$4</f>
        <v>2000000</v>
      </c>
      <c r="BT107" s="7">
        <f>Deaths!BS107*'Inputs &amp; Outputs'!$B$4</f>
        <v>2800000</v>
      </c>
    </row>
    <row r="108" spans="1:72" x14ac:dyDescent="0.25">
      <c r="A108" s="1">
        <v>107</v>
      </c>
      <c r="C108" s="7">
        <f>Deaths!B108*'Inputs &amp; Outputs'!$B$4</f>
        <v>2400000</v>
      </c>
      <c r="D108" s="7">
        <f>Deaths!C108*'Inputs &amp; Outputs'!$B$4</f>
        <v>4400000</v>
      </c>
      <c r="E108" s="7">
        <f>Deaths!D108*'Inputs &amp; Outputs'!$B$4</f>
        <v>3200000</v>
      </c>
      <c r="F108" s="7">
        <f>Deaths!E108*'Inputs &amp; Outputs'!$B$4</f>
        <v>4800000</v>
      </c>
      <c r="G108" s="7">
        <f>Deaths!F108*'Inputs &amp; Outputs'!$B$4</f>
        <v>5200000</v>
      </c>
      <c r="H108" s="7">
        <f>Deaths!G108*'Inputs &amp; Outputs'!$B$4</f>
        <v>2000000</v>
      </c>
      <c r="I108" s="7">
        <f>Deaths!H108*'Inputs &amp; Outputs'!$B$4</f>
        <v>4000000</v>
      </c>
      <c r="J108" s="7">
        <f>Deaths!I108*'Inputs &amp; Outputs'!$B$4</f>
        <v>5200000</v>
      </c>
      <c r="K108" s="7">
        <f>Deaths!J108*'Inputs &amp; Outputs'!$B$4</f>
        <v>4400000</v>
      </c>
      <c r="L108" s="7">
        <f>Deaths!K108*'Inputs &amp; Outputs'!$B$4</f>
        <v>5600000</v>
      </c>
      <c r="M108" s="7">
        <f>Deaths!L108*'Inputs &amp; Outputs'!$B$4</f>
        <v>8400000</v>
      </c>
      <c r="N108" s="7">
        <f>Deaths!M108*'Inputs &amp; Outputs'!$B$4</f>
        <v>8800000</v>
      </c>
      <c r="O108" s="7">
        <f>Deaths!N108*'Inputs &amp; Outputs'!$B$4</f>
        <v>8000000</v>
      </c>
      <c r="P108" s="7">
        <f>Deaths!O108*'Inputs &amp; Outputs'!$B$4</f>
        <v>11200000</v>
      </c>
      <c r="Q108" s="7">
        <f>Deaths!P108*'Inputs &amp; Outputs'!$B$4</f>
        <v>7600000</v>
      </c>
      <c r="R108" s="7">
        <f>Deaths!Q108*'Inputs &amp; Outputs'!$B$4</f>
        <v>4800000</v>
      </c>
      <c r="S108" s="7">
        <f>Deaths!R108*'Inputs &amp; Outputs'!$B$4</f>
        <v>12000000</v>
      </c>
      <c r="T108" s="7">
        <f>Deaths!S108*'Inputs &amp; Outputs'!$B$4</f>
        <v>14000000</v>
      </c>
      <c r="U108" s="7">
        <f>Deaths!T108*'Inputs &amp; Outputs'!$B$4</f>
        <v>11600000</v>
      </c>
      <c r="V108" s="7">
        <f>Deaths!U108*'Inputs &amp; Outputs'!$B$4</f>
        <v>14400000</v>
      </c>
      <c r="W108" s="7">
        <f>Deaths!V108*'Inputs &amp; Outputs'!$B$4</f>
        <v>13200000</v>
      </c>
      <c r="X108" s="7">
        <f>Deaths!W108*'Inputs &amp; Outputs'!$B$4</f>
        <v>8800000</v>
      </c>
      <c r="Y108" s="7">
        <f>Deaths!X108*'Inputs &amp; Outputs'!$B$4</f>
        <v>20800000</v>
      </c>
      <c r="Z108" s="7">
        <f>Deaths!Y108*'Inputs &amp; Outputs'!$B$4</f>
        <v>19600000</v>
      </c>
      <c r="AA108" s="7">
        <f>Deaths!Z108*'Inputs &amp; Outputs'!$B$4</f>
        <v>20000000</v>
      </c>
      <c r="AB108" s="7">
        <f>Deaths!AA108*'Inputs &amp; Outputs'!$B$4</f>
        <v>27600000</v>
      </c>
      <c r="AC108" s="7">
        <f>Deaths!AB108*'Inputs &amp; Outputs'!$B$4</f>
        <v>28800000</v>
      </c>
      <c r="AD108" s="7">
        <f>Deaths!AC108*'Inputs &amp; Outputs'!$B$4</f>
        <v>24400000</v>
      </c>
      <c r="AE108" s="7">
        <f>Deaths!AD108*'Inputs &amp; Outputs'!$B$4</f>
        <v>27200000</v>
      </c>
      <c r="AF108" s="7">
        <f>Deaths!AE108*'Inputs &amp; Outputs'!$B$4</f>
        <v>36400000</v>
      </c>
      <c r="AG108" s="7">
        <f>Deaths!AF108*'Inputs &amp; Outputs'!$B$4</f>
        <v>32800000</v>
      </c>
      <c r="AH108" s="7">
        <f>Deaths!AG108*'Inputs &amp; Outputs'!$B$4</f>
        <v>43600000</v>
      </c>
      <c r="AI108" s="7">
        <f>Deaths!AH108*'Inputs &amp; Outputs'!$B$4</f>
        <v>40000000</v>
      </c>
      <c r="AJ108" s="7">
        <f>Deaths!AI108*'Inputs &amp; Outputs'!$B$4</f>
        <v>50400000</v>
      </c>
      <c r="AK108" s="7">
        <f>Deaths!AJ108*'Inputs &amp; Outputs'!$B$4</f>
        <v>55200000</v>
      </c>
      <c r="AL108" s="7">
        <f>Deaths!AK108*'Inputs &amp; Outputs'!$B$4</f>
        <v>62400000</v>
      </c>
      <c r="AM108" s="7">
        <f>Deaths!AL108*'Inputs &amp; Outputs'!$B$4</f>
        <v>62800000</v>
      </c>
      <c r="AN108" s="7">
        <f>Deaths!AM108*'Inputs &amp; Outputs'!$B$4</f>
        <v>80800000</v>
      </c>
      <c r="AO108" s="7">
        <f>Deaths!AN108*'Inputs &amp; Outputs'!$B$4</f>
        <v>78800000</v>
      </c>
      <c r="AP108" s="7">
        <f>Deaths!AO108*'Inputs &amp; Outputs'!$B$4</f>
        <v>92400000</v>
      </c>
      <c r="AQ108" s="7">
        <f>Deaths!AP108*'Inputs &amp; Outputs'!$B$4</f>
        <v>97600000</v>
      </c>
      <c r="AR108" s="7">
        <f>Deaths!AQ108*'Inputs &amp; Outputs'!$B$4</f>
        <v>117600000</v>
      </c>
      <c r="AS108" s="7">
        <f>Deaths!AR108*'Inputs &amp; Outputs'!$B$4</f>
        <v>126800000</v>
      </c>
      <c r="AT108" s="7">
        <f>Deaths!AS108*'Inputs &amp; Outputs'!$B$4</f>
        <v>130000000</v>
      </c>
      <c r="AU108" s="7">
        <f>Deaths!AT108*'Inputs &amp; Outputs'!$B$4</f>
        <v>143600000</v>
      </c>
      <c r="AV108" s="7">
        <f>Deaths!AU108*'Inputs &amp; Outputs'!$B$4</f>
        <v>161600000</v>
      </c>
      <c r="AW108" s="7">
        <f>Deaths!AV108*'Inputs &amp; Outputs'!$B$4</f>
        <v>166800000</v>
      </c>
      <c r="AX108" s="7">
        <f>Deaths!AW108*'Inputs &amp; Outputs'!$B$4</f>
        <v>177600000</v>
      </c>
      <c r="AY108" s="7">
        <f>Deaths!AX108*'Inputs &amp; Outputs'!$B$4</f>
        <v>183600000</v>
      </c>
      <c r="AZ108" s="7">
        <f>Deaths!AY108*'Inputs &amp; Outputs'!$B$4</f>
        <v>198000000</v>
      </c>
      <c r="BA108" s="7">
        <f>Deaths!AZ108*'Inputs &amp; Outputs'!$B$4</f>
        <v>197600000</v>
      </c>
      <c r="BB108" s="7">
        <f>Deaths!BA108*'Inputs &amp; Outputs'!$B$4</f>
        <v>179200000</v>
      </c>
      <c r="BC108" s="7">
        <f>Deaths!BB108*'Inputs &amp; Outputs'!$B$4</f>
        <v>190800000</v>
      </c>
      <c r="BD108" s="7">
        <f>Deaths!BC108*'Inputs &amp; Outputs'!$B$4</f>
        <v>177600000</v>
      </c>
      <c r="BE108" s="7">
        <f>Deaths!BD108*'Inputs &amp; Outputs'!$B$4</f>
        <v>157600000</v>
      </c>
      <c r="BF108" s="7">
        <f>Deaths!BE108*'Inputs &amp; Outputs'!$B$4</f>
        <v>134800000</v>
      </c>
      <c r="BG108" s="7">
        <f>Deaths!BF108*'Inputs &amp; Outputs'!$B$4</f>
        <v>113600000</v>
      </c>
      <c r="BH108" s="7">
        <f>Deaths!BG108*'Inputs &amp; Outputs'!$B$4</f>
        <v>93200000</v>
      </c>
      <c r="BI108" s="7">
        <f>Deaths!BH108*'Inputs &amp; Outputs'!$B$4</f>
        <v>70000000</v>
      </c>
      <c r="BJ108" s="7">
        <f>Deaths!BI108*'Inputs &amp; Outputs'!$B$4</f>
        <v>60800000</v>
      </c>
      <c r="BK108" s="7">
        <f>Deaths!BJ108*'Inputs &amp; Outputs'!$B$4</f>
        <v>50000000</v>
      </c>
      <c r="BL108" s="7">
        <f>Deaths!BK108*'Inputs &amp; Outputs'!$B$4</f>
        <v>33600000</v>
      </c>
      <c r="BM108" s="7">
        <f>Deaths!BL108*'Inputs &amp; Outputs'!$B$4</f>
        <v>22400000</v>
      </c>
      <c r="BN108" s="7">
        <f>Deaths!BM108*'Inputs &amp; Outputs'!$B$4</f>
        <v>19200000</v>
      </c>
      <c r="BO108" s="7">
        <f>Deaths!BN108*'Inputs &amp; Outputs'!$B$4</f>
        <v>12000000</v>
      </c>
      <c r="BP108" s="7">
        <f>Deaths!BO108*'Inputs &amp; Outputs'!$B$4</f>
        <v>6800000</v>
      </c>
      <c r="BQ108" s="7">
        <f>Deaths!BP108*'Inputs &amp; Outputs'!$B$4</f>
        <v>3600000</v>
      </c>
      <c r="BR108" s="7">
        <f>Deaths!BQ108*'Inputs &amp; Outputs'!$B$4</f>
        <v>2000000</v>
      </c>
      <c r="BS108" s="7">
        <f>Deaths!BR108*'Inputs &amp; Outputs'!$B$4</f>
        <v>2400000</v>
      </c>
      <c r="BT108" s="7">
        <f>Deaths!BS108*'Inputs &amp; Outputs'!$B$4</f>
        <v>1600000</v>
      </c>
    </row>
    <row r="109" spans="1:72" x14ac:dyDescent="0.25">
      <c r="A109" s="1">
        <v>108</v>
      </c>
      <c r="C109" s="7">
        <f>Deaths!B109*'Inputs &amp; Outputs'!$B$4</f>
        <v>2400000</v>
      </c>
      <c r="D109" s="7">
        <f>Deaths!C109*'Inputs &amp; Outputs'!$B$4</f>
        <v>2400000</v>
      </c>
      <c r="E109" s="7">
        <f>Deaths!D109*'Inputs &amp; Outputs'!$B$4</f>
        <v>3600000</v>
      </c>
      <c r="F109" s="7">
        <f>Deaths!E109*'Inputs &amp; Outputs'!$B$4</f>
        <v>5600000</v>
      </c>
      <c r="G109" s="7">
        <f>Deaths!F109*'Inputs &amp; Outputs'!$B$4</f>
        <v>2400000</v>
      </c>
      <c r="H109" s="7">
        <f>Deaths!G109*'Inputs &amp; Outputs'!$B$4</f>
        <v>4800000</v>
      </c>
      <c r="I109" s="7">
        <f>Deaths!H109*'Inputs &amp; Outputs'!$B$4</f>
        <v>9600000</v>
      </c>
      <c r="J109" s="7">
        <f>Deaths!I109*'Inputs &amp; Outputs'!$B$4</f>
        <v>3200000</v>
      </c>
      <c r="K109" s="7">
        <f>Deaths!J109*'Inputs &amp; Outputs'!$B$4</f>
        <v>6000000</v>
      </c>
      <c r="L109" s="7">
        <f>Deaths!K109*'Inputs &amp; Outputs'!$B$4</f>
        <v>3200000</v>
      </c>
      <c r="M109" s="7">
        <f>Deaths!L109*'Inputs &amp; Outputs'!$B$4</f>
        <v>7600000</v>
      </c>
      <c r="N109" s="7">
        <f>Deaths!M109*'Inputs &amp; Outputs'!$B$4</f>
        <v>8400000</v>
      </c>
      <c r="O109" s="7">
        <f>Deaths!N109*'Inputs &amp; Outputs'!$B$4</f>
        <v>7200000</v>
      </c>
      <c r="P109" s="7">
        <f>Deaths!O109*'Inputs &amp; Outputs'!$B$4</f>
        <v>8000000</v>
      </c>
      <c r="Q109" s="7">
        <f>Deaths!P109*'Inputs &amp; Outputs'!$B$4</f>
        <v>9600000</v>
      </c>
      <c r="R109" s="7">
        <f>Deaths!Q109*'Inputs &amp; Outputs'!$B$4</f>
        <v>7600000</v>
      </c>
      <c r="S109" s="7">
        <f>Deaths!R109*'Inputs &amp; Outputs'!$B$4</f>
        <v>9200000</v>
      </c>
      <c r="T109" s="7">
        <f>Deaths!S109*'Inputs &amp; Outputs'!$B$4</f>
        <v>12400000</v>
      </c>
      <c r="U109" s="7">
        <f>Deaths!T109*'Inputs &amp; Outputs'!$B$4</f>
        <v>16000000</v>
      </c>
      <c r="V109" s="7">
        <f>Deaths!U109*'Inputs &amp; Outputs'!$B$4</f>
        <v>14800000</v>
      </c>
      <c r="W109" s="7">
        <f>Deaths!V109*'Inputs &amp; Outputs'!$B$4</f>
        <v>16400000</v>
      </c>
      <c r="X109" s="7">
        <f>Deaths!W109*'Inputs &amp; Outputs'!$B$4</f>
        <v>18800000</v>
      </c>
      <c r="Y109" s="7">
        <f>Deaths!X109*'Inputs &amp; Outputs'!$B$4</f>
        <v>21200000</v>
      </c>
      <c r="Z109" s="7">
        <f>Deaths!Y109*'Inputs &amp; Outputs'!$B$4</f>
        <v>17600000</v>
      </c>
      <c r="AA109" s="7">
        <f>Deaths!Z109*'Inputs &amp; Outputs'!$B$4</f>
        <v>24000000</v>
      </c>
      <c r="AB109" s="7">
        <f>Deaths!AA109*'Inputs &amp; Outputs'!$B$4</f>
        <v>21200000</v>
      </c>
      <c r="AC109" s="7">
        <f>Deaths!AB109*'Inputs &amp; Outputs'!$B$4</f>
        <v>27600000</v>
      </c>
      <c r="AD109" s="7">
        <f>Deaths!AC109*'Inputs &amp; Outputs'!$B$4</f>
        <v>28800000</v>
      </c>
      <c r="AE109" s="7">
        <f>Deaths!AD109*'Inputs &amp; Outputs'!$B$4</f>
        <v>31600000</v>
      </c>
      <c r="AF109" s="7">
        <f>Deaths!AE109*'Inputs &amp; Outputs'!$B$4</f>
        <v>34800000</v>
      </c>
      <c r="AG109" s="7">
        <f>Deaths!AF109*'Inputs &amp; Outputs'!$B$4</f>
        <v>36400000</v>
      </c>
      <c r="AH109" s="7">
        <f>Deaths!AG109*'Inputs &amp; Outputs'!$B$4</f>
        <v>39600000</v>
      </c>
      <c r="AI109" s="7">
        <f>Deaths!AH109*'Inputs &amp; Outputs'!$B$4</f>
        <v>42400000</v>
      </c>
      <c r="AJ109" s="7">
        <f>Deaths!AI109*'Inputs &amp; Outputs'!$B$4</f>
        <v>53200000</v>
      </c>
      <c r="AK109" s="7">
        <f>Deaths!AJ109*'Inputs &amp; Outputs'!$B$4</f>
        <v>61600000</v>
      </c>
      <c r="AL109" s="7">
        <f>Deaths!AK109*'Inputs &amp; Outputs'!$B$4</f>
        <v>66400000</v>
      </c>
      <c r="AM109" s="7">
        <f>Deaths!AL109*'Inputs &amp; Outputs'!$B$4</f>
        <v>70000000</v>
      </c>
      <c r="AN109" s="7">
        <f>Deaths!AM109*'Inputs &amp; Outputs'!$B$4</f>
        <v>70000000</v>
      </c>
      <c r="AO109" s="7">
        <f>Deaths!AN109*'Inputs &amp; Outputs'!$B$4</f>
        <v>90400000</v>
      </c>
      <c r="AP109" s="7">
        <f>Deaths!AO109*'Inputs &amp; Outputs'!$B$4</f>
        <v>95200000</v>
      </c>
      <c r="AQ109" s="7">
        <f>Deaths!AP109*'Inputs &amp; Outputs'!$B$4</f>
        <v>101600000</v>
      </c>
      <c r="AR109" s="7">
        <f>Deaths!AQ109*'Inputs &amp; Outputs'!$B$4</f>
        <v>97600000</v>
      </c>
      <c r="AS109" s="7">
        <f>Deaths!AR109*'Inputs &amp; Outputs'!$B$4</f>
        <v>115200000</v>
      </c>
      <c r="AT109" s="7">
        <f>Deaths!AS109*'Inputs &amp; Outputs'!$B$4</f>
        <v>144800000</v>
      </c>
      <c r="AU109" s="7">
        <f>Deaths!AT109*'Inputs &amp; Outputs'!$B$4</f>
        <v>150800000</v>
      </c>
      <c r="AV109" s="7">
        <f>Deaths!AU109*'Inputs &amp; Outputs'!$B$4</f>
        <v>154000000</v>
      </c>
      <c r="AW109" s="7">
        <f>Deaths!AV109*'Inputs &amp; Outputs'!$B$4</f>
        <v>168000000</v>
      </c>
      <c r="AX109" s="7">
        <f>Deaths!AW109*'Inputs &amp; Outputs'!$B$4</f>
        <v>176800000</v>
      </c>
      <c r="AY109" s="7">
        <f>Deaths!AX109*'Inputs &amp; Outputs'!$B$4</f>
        <v>188800000</v>
      </c>
      <c r="AZ109" s="7">
        <f>Deaths!AY109*'Inputs &amp; Outputs'!$B$4</f>
        <v>177200000</v>
      </c>
      <c r="BA109" s="7">
        <f>Deaths!AZ109*'Inputs &amp; Outputs'!$B$4</f>
        <v>191200000</v>
      </c>
      <c r="BB109" s="7">
        <f>Deaths!BA109*'Inputs &amp; Outputs'!$B$4</f>
        <v>186800000</v>
      </c>
      <c r="BC109" s="7">
        <f>Deaths!BB109*'Inputs &amp; Outputs'!$B$4</f>
        <v>185200000</v>
      </c>
      <c r="BD109" s="7">
        <f>Deaths!BC109*'Inputs &amp; Outputs'!$B$4</f>
        <v>171200000</v>
      </c>
      <c r="BE109" s="7">
        <f>Deaths!BD109*'Inputs &amp; Outputs'!$B$4</f>
        <v>152000000</v>
      </c>
      <c r="BF109" s="7">
        <f>Deaths!BE109*'Inputs &amp; Outputs'!$B$4</f>
        <v>144800000</v>
      </c>
      <c r="BG109" s="7">
        <f>Deaths!BF109*'Inputs &amp; Outputs'!$B$4</f>
        <v>108400000</v>
      </c>
      <c r="BH109" s="7">
        <f>Deaths!BG109*'Inputs &amp; Outputs'!$B$4</f>
        <v>95600000</v>
      </c>
      <c r="BI109" s="7">
        <f>Deaths!BH109*'Inputs &amp; Outputs'!$B$4</f>
        <v>80400000</v>
      </c>
      <c r="BJ109" s="7">
        <f>Deaths!BI109*'Inputs &amp; Outputs'!$B$4</f>
        <v>61200000</v>
      </c>
      <c r="BK109" s="7">
        <f>Deaths!BJ109*'Inputs &amp; Outputs'!$B$4</f>
        <v>40000000</v>
      </c>
      <c r="BL109" s="7">
        <f>Deaths!BK109*'Inputs &amp; Outputs'!$B$4</f>
        <v>34000000</v>
      </c>
      <c r="BM109" s="7">
        <f>Deaths!BL109*'Inputs &amp; Outputs'!$B$4</f>
        <v>19200000</v>
      </c>
      <c r="BN109" s="7">
        <f>Deaths!BM109*'Inputs &amp; Outputs'!$B$4</f>
        <v>14800000</v>
      </c>
      <c r="BO109" s="7">
        <f>Deaths!BN109*'Inputs &amp; Outputs'!$B$4</f>
        <v>12800000</v>
      </c>
      <c r="BP109" s="7">
        <f>Deaths!BO109*'Inputs &amp; Outputs'!$B$4</f>
        <v>7200000</v>
      </c>
      <c r="BQ109" s="7">
        <f>Deaths!BP109*'Inputs &amp; Outputs'!$B$4</f>
        <v>2400000</v>
      </c>
      <c r="BR109" s="7">
        <f>Deaths!BQ109*'Inputs &amp; Outputs'!$B$4</f>
        <v>3200000</v>
      </c>
      <c r="BS109" s="7">
        <f>Deaths!BR109*'Inputs &amp; Outputs'!$B$4</f>
        <v>2400000</v>
      </c>
      <c r="BT109" s="7">
        <f>Deaths!BS109*'Inputs &amp; Outputs'!$B$4</f>
        <v>1200000</v>
      </c>
    </row>
    <row r="110" spans="1:72" x14ac:dyDescent="0.25">
      <c r="A110" s="1">
        <v>109</v>
      </c>
      <c r="C110" s="7">
        <f>Deaths!B110*'Inputs &amp; Outputs'!$B$4</f>
        <v>3200000</v>
      </c>
      <c r="D110" s="7">
        <f>Deaths!C110*'Inputs &amp; Outputs'!$B$4</f>
        <v>3600000</v>
      </c>
      <c r="E110" s="7">
        <f>Deaths!D110*'Inputs &amp; Outputs'!$B$4</f>
        <v>3200000</v>
      </c>
      <c r="F110" s="7">
        <f>Deaths!E110*'Inputs &amp; Outputs'!$B$4</f>
        <v>4800000</v>
      </c>
      <c r="G110" s="7">
        <f>Deaths!F110*'Inputs &amp; Outputs'!$B$4</f>
        <v>2400000</v>
      </c>
      <c r="H110" s="7">
        <f>Deaths!G110*'Inputs &amp; Outputs'!$B$4</f>
        <v>4000000</v>
      </c>
      <c r="I110" s="7">
        <f>Deaths!H110*'Inputs &amp; Outputs'!$B$4</f>
        <v>7200000</v>
      </c>
      <c r="J110" s="7">
        <f>Deaths!I110*'Inputs &amp; Outputs'!$B$4</f>
        <v>8000000</v>
      </c>
      <c r="K110" s="7">
        <f>Deaths!J110*'Inputs &amp; Outputs'!$B$4</f>
        <v>8000000</v>
      </c>
      <c r="L110" s="7">
        <f>Deaths!K110*'Inputs &amp; Outputs'!$B$4</f>
        <v>8400000</v>
      </c>
      <c r="M110" s="7">
        <f>Deaths!L110*'Inputs &amp; Outputs'!$B$4</f>
        <v>7600000</v>
      </c>
      <c r="N110" s="7">
        <f>Deaths!M110*'Inputs &amp; Outputs'!$B$4</f>
        <v>5200000</v>
      </c>
      <c r="O110" s="7">
        <f>Deaths!N110*'Inputs &amp; Outputs'!$B$4</f>
        <v>9200000</v>
      </c>
      <c r="P110" s="7">
        <f>Deaths!O110*'Inputs &amp; Outputs'!$B$4</f>
        <v>11200000</v>
      </c>
      <c r="Q110" s="7">
        <f>Deaths!P110*'Inputs &amp; Outputs'!$B$4</f>
        <v>10800000</v>
      </c>
      <c r="R110" s="7">
        <f>Deaths!Q110*'Inputs &amp; Outputs'!$B$4</f>
        <v>11600000</v>
      </c>
      <c r="S110" s="7">
        <f>Deaths!R110*'Inputs &amp; Outputs'!$B$4</f>
        <v>9600000</v>
      </c>
      <c r="T110" s="7">
        <f>Deaths!S110*'Inputs &amp; Outputs'!$B$4</f>
        <v>10000000</v>
      </c>
      <c r="U110" s="7">
        <f>Deaths!T110*'Inputs &amp; Outputs'!$B$4</f>
        <v>11200000</v>
      </c>
      <c r="V110" s="7">
        <f>Deaths!U110*'Inputs &amp; Outputs'!$B$4</f>
        <v>12000000</v>
      </c>
      <c r="W110" s="7">
        <f>Deaths!V110*'Inputs &amp; Outputs'!$B$4</f>
        <v>15600000</v>
      </c>
      <c r="X110" s="7">
        <f>Deaths!W110*'Inputs &amp; Outputs'!$B$4</f>
        <v>13200000</v>
      </c>
      <c r="Y110" s="7">
        <f>Deaths!X110*'Inputs &amp; Outputs'!$B$4</f>
        <v>17200000</v>
      </c>
      <c r="Z110" s="7">
        <f>Deaths!Y110*'Inputs &amp; Outputs'!$B$4</f>
        <v>23200000</v>
      </c>
      <c r="AA110" s="7">
        <f>Deaths!Z110*'Inputs &amp; Outputs'!$B$4</f>
        <v>20400000</v>
      </c>
      <c r="AB110" s="7">
        <f>Deaths!AA110*'Inputs &amp; Outputs'!$B$4</f>
        <v>23200000</v>
      </c>
      <c r="AC110" s="7">
        <f>Deaths!AB110*'Inputs &amp; Outputs'!$B$4</f>
        <v>24800000</v>
      </c>
      <c r="AD110" s="7">
        <f>Deaths!AC110*'Inputs &amp; Outputs'!$B$4</f>
        <v>23600000</v>
      </c>
      <c r="AE110" s="7">
        <f>Deaths!AD110*'Inputs &amp; Outputs'!$B$4</f>
        <v>28800000</v>
      </c>
      <c r="AF110" s="7">
        <f>Deaths!AE110*'Inputs &amp; Outputs'!$B$4</f>
        <v>34400000</v>
      </c>
      <c r="AG110" s="7">
        <f>Deaths!AF110*'Inputs &amp; Outputs'!$B$4</f>
        <v>32000000</v>
      </c>
      <c r="AH110" s="7">
        <f>Deaths!AG110*'Inputs &amp; Outputs'!$B$4</f>
        <v>39600000</v>
      </c>
      <c r="AI110" s="7">
        <f>Deaths!AH110*'Inputs &amp; Outputs'!$B$4</f>
        <v>48800000</v>
      </c>
      <c r="AJ110" s="7">
        <f>Deaths!AI110*'Inputs &amp; Outputs'!$B$4</f>
        <v>47200000</v>
      </c>
      <c r="AK110" s="7">
        <f>Deaths!AJ110*'Inputs &amp; Outputs'!$B$4</f>
        <v>57600000</v>
      </c>
      <c r="AL110" s="7">
        <f>Deaths!AK110*'Inputs &amp; Outputs'!$B$4</f>
        <v>65200000</v>
      </c>
      <c r="AM110" s="7">
        <f>Deaths!AL110*'Inputs &amp; Outputs'!$B$4</f>
        <v>67200000</v>
      </c>
      <c r="AN110" s="7">
        <f>Deaths!AM110*'Inputs &amp; Outputs'!$B$4</f>
        <v>72800000</v>
      </c>
      <c r="AO110" s="7">
        <f>Deaths!AN110*'Inputs &amp; Outputs'!$B$4</f>
        <v>72800000</v>
      </c>
      <c r="AP110" s="7">
        <f>Deaths!AO110*'Inputs &amp; Outputs'!$B$4</f>
        <v>95600000</v>
      </c>
      <c r="AQ110" s="7">
        <f>Deaths!AP110*'Inputs &amp; Outputs'!$B$4</f>
        <v>98800000</v>
      </c>
      <c r="AR110" s="7">
        <f>Deaths!AQ110*'Inputs &amp; Outputs'!$B$4</f>
        <v>116400000</v>
      </c>
      <c r="AS110" s="7">
        <f>Deaths!AR110*'Inputs &amp; Outputs'!$B$4</f>
        <v>140800000</v>
      </c>
      <c r="AT110" s="7">
        <f>Deaths!AS110*'Inputs &amp; Outputs'!$B$4</f>
        <v>140800000</v>
      </c>
      <c r="AU110" s="7">
        <f>Deaths!AT110*'Inputs &amp; Outputs'!$B$4</f>
        <v>146000000</v>
      </c>
      <c r="AV110" s="7">
        <f>Deaths!AU110*'Inputs &amp; Outputs'!$B$4</f>
        <v>156400000</v>
      </c>
      <c r="AW110" s="7">
        <f>Deaths!AV110*'Inputs &amp; Outputs'!$B$4</f>
        <v>152800000</v>
      </c>
      <c r="AX110" s="7">
        <f>Deaths!AW110*'Inputs &amp; Outputs'!$B$4</f>
        <v>181600000</v>
      </c>
      <c r="AY110" s="7">
        <f>Deaths!AX110*'Inputs &amp; Outputs'!$B$4</f>
        <v>190800000</v>
      </c>
      <c r="AZ110" s="7">
        <f>Deaths!AY110*'Inputs &amp; Outputs'!$B$4</f>
        <v>188400000</v>
      </c>
      <c r="BA110" s="7">
        <f>Deaths!AZ110*'Inputs &amp; Outputs'!$B$4</f>
        <v>192000000</v>
      </c>
      <c r="BB110" s="7">
        <f>Deaths!BA110*'Inputs &amp; Outputs'!$B$4</f>
        <v>204400000</v>
      </c>
      <c r="BC110" s="7">
        <f>Deaths!BB110*'Inputs &amp; Outputs'!$B$4</f>
        <v>176800000</v>
      </c>
      <c r="BD110" s="7">
        <f>Deaths!BC110*'Inputs &amp; Outputs'!$B$4</f>
        <v>165600000</v>
      </c>
      <c r="BE110" s="7">
        <f>Deaths!BD110*'Inputs &amp; Outputs'!$B$4</f>
        <v>159600000</v>
      </c>
      <c r="BF110" s="7">
        <f>Deaths!BE110*'Inputs &amp; Outputs'!$B$4</f>
        <v>132400000</v>
      </c>
      <c r="BG110" s="7">
        <f>Deaths!BF110*'Inputs &amp; Outputs'!$B$4</f>
        <v>114800000</v>
      </c>
      <c r="BH110" s="7">
        <f>Deaths!BG110*'Inputs &amp; Outputs'!$B$4</f>
        <v>90800000</v>
      </c>
      <c r="BI110" s="7">
        <f>Deaths!BH110*'Inputs &amp; Outputs'!$B$4</f>
        <v>77600000</v>
      </c>
      <c r="BJ110" s="7">
        <f>Deaths!BI110*'Inputs &amp; Outputs'!$B$4</f>
        <v>64800000</v>
      </c>
      <c r="BK110" s="7">
        <f>Deaths!BJ110*'Inputs &amp; Outputs'!$B$4</f>
        <v>37600000</v>
      </c>
      <c r="BL110" s="7">
        <f>Deaths!BK110*'Inputs &amp; Outputs'!$B$4</f>
        <v>31200000</v>
      </c>
      <c r="BM110" s="7">
        <f>Deaths!BL110*'Inputs &amp; Outputs'!$B$4</f>
        <v>22400000</v>
      </c>
      <c r="BN110" s="7">
        <f>Deaths!BM110*'Inputs &amp; Outputs'!$B$4</f>
        <v>12000000</v>
      </c>
      <c r="BO110" s="7">
        <f>Deaths!BN110*'Inputs &amp; Outputs'!$B$4</f>
        <v>9200000</v>
      </c>
      <c r="BP110" s="7">
        <f>Deaths!BO110*'Inputs &amp; Outputs'!$B$4</f>
        <v>6400000</v>
      </c>
      <c r="BQ110" s="7">
        <f>Deaths!BP110*'Inputs &amp; Outputs'!$B$4</f>
        <v>4800000</v>
      </c>
      <c r="BR110" s="7">
        <f>Deaths!BQ110*'Inputs &amp; Outputs'!$B$4</f>
        <v>4400000</v>
      </c>
      <c r="BS110" s="7">
        <f>Deaths!BR110*'Inputs &amp; Outputs'!$B$4</f>
        <v>2400000</v>
      </c>
      <c r="BT110" s="7">
        <f>Deaths!BS110*'Inputs &amp; Outputs'!$B$4</f>
        <v>3600000</v>
      </c>
    </row>
    <row r="111" spans="1:72" x14ac:dyDescent="0.25">
      <c r="A111" s="1">
        <v>110</v>
      </c>
      <c r="C111" s="7">
        <f>Deaths!B111*'Inputs &amp; Outputs'!$B$4</f>
        <v>2800000</v>
      </c>
      <c r="D111" s="7">
        <f>Deaths!C111*'Inputs &amp; Outputs'!$B$4</f>
        <v>3200000</v>
      </c>
      <c r="E111" s="7">
        <f>Deaths!D111*'Inputs &amp; Outputs'!$B$4</f>
        <v>3600000</v>
      </c>
      <c r="F111" s="7">
        <f>Deaths!E111*'Inputs &amp; Outputs'!$B$4</f>
        <v>4800000</v>
      </c>
      <c r="G111" s="7">
        <f>Deaths!F111*'Inputs &amp; Outputs'!$B$4</f>
        <v>2800000</v>
      </c>
      <c r="H111" s="7">
        <f>Deaths!G111*'Inputs &amp; Outputs'!$B$4</f>
        <v>3600000</v>
      </c>
      <c r="I111" s="7">
        <f>Deaths!H111*'Inputs &amp; Outputs'!$B$4</f>
        <v>5600000</v>
      </c>
      <c r="J111" s="7">
        <f>Deaths!I111*'Inputs &amp; Outputs'!$B$4</f>
        <v>6400000</v>
      </c>
      <c r="K111" s="7">
        <f>Deaths!J111*'Inputs &amp; Outputs'!$B$4</f>
        <v>5200000</v>
      </c>
      <c r="L111" s="7">
        <f>Deaths!K111*'Inputs &amp; Outputs'!$B$4</f>
        <v>6800000</v>
      </c>
      <c r="M111" s="7">
        <f>Deaths!L111*'Inputs &amp; Outputs'!$B$4</f>
        <v>9600000</v>
      </c>
      <c r="N111" s="7">
        <f>Deaths!M111*'Inputs &amp; Outputs'!$B$4</f>
        <v>8800000</v>
      </c>
      <c r="O111" s="7">
        <f>Deaths!N111*'Inputs &amp; Outputs'!$B$4</f>
        <v>10000000</v>
      </c>
      <c r="P111" s="7">
        <f>Deaths!O111*'Inputs &amp; Outputs'!$B$4</f>
        <v>9200000</v>
      </c>
      <c r="Q111" s="7">
        <f>Deaths!P111*'Inputs &amp; Outputs'!$B$4</f>
        <v>11200000</v>
      </c>
      <c r="R111" s="7">
        <f>Deaths!Q111*'Inputs &amp; Outputs'!$B$4</f>
        <v>11600000</v>
      </c>
      <c r="S111" s="7">
        <f>Deaths!R111*'Inputs &amp; Outputs'!$B$4</f>
        <v>14400000</v>
      </c>
      <c r="T111" s="7">
        <f>Deaths!S111*'Inputs &amp; Outputs'!$B$4</f>
        <v>10800000</v>
      </c>
      <c r="U111" s="7">
        <f>Deaths!T111*'Inputs &amp; Outputs'!$B$4</f>
        <v>16400000</v>
      </c>
      <c r="V111" s="7">
        <f>Deaths!U111*'Inputs &amp; Outputs'!$B$4</f>
        <v>14000000</v>
      </c>
      <c r="W111" s="7">
        <f>Deaths!V111*'Inputs &amp; Outputs'!$B$4</f>
        <v>19600000</v>
      </c>
      <c r="X111" s="7">
        <f>Deaths!W111*'Inputs &amp; Outputs'!$B$4</f>
        <v>18400000</v>
      </c>
      <c r="Y111" s="7">
        <f>Deaths!X111*'Inputs &amp; Outputs'!$B$4</f>
        <v>18400000</v>
      </c>
      <c r="Z111" s="7">
        <f>Deaths!Y111*'Inputs &amp; Outputs'!$B$4</f>
        <v>22400000</v>
      </c>
      <c r="AA111" s="7">
        <f>Deaths!Z111*'Inputs &amp; Outputs'!$B$4</f>
        <v>23200000</v>
      </c>
      <c r="AB111" s="7">
        <f>Deaths!AA111*'Inputs &amp; Outputs'!$B$4</f>
        <v>23600000</v>
      </c>
      <c r="AC111" s="7">
        <f>Deaths!AB111*'Inputs &amp; Outputs'!$B$4</f>
        <v>31600000</v>
      </c>
      <c r="AD111" s="7">
        <f>Deaths!AC111*'Inputs &amp; Outputs'!$B$4</f>
        <v>28800000</v>
      </c>
      <c r="AE111" s="7">
        <f>Deaths!AD111*'Inputs &amp; Outputs'!$B$4</f>
        <v>29200000</v>
      </c>
      <c r="AF111" s="7">
        <f>Deaths!AE111*'Inputs &amp; Outputs'!$B$4</f>
        <v>31200000</v>
      </c>
      <c r="AG111" s="7">
        <f>Deaths!AF111*'Inputs &amp; Outputs'!$B$4</f>
        <v>42000000</v>
      </c>
      <c r="AH111" s="7">
        <f>Deaths!AG111*'Inputs &amp; Outputs'!$B$4</f>
        <v>32800000</v>
      </c>
      <c r="AI111" s="7">
        <f>Deaths!AH111*'Inputs &amp; Outputs'!$B$4</f>
        <v>40800000</v>
      </c>
      <c r="AJ111" s="7">
        <f>Deaths!AI111*'Inputs &amp; Outputs'!$B$4</f>
        <v>46400000</v>
      </c>
      <c r="AK111" s="7">
        <f>Deaths!AJ111*'Inputs &amp; Outputs'!$B$4</f>
        <v>52800000</v>
      </c>
      <c r="AL111" s="7">
        <f>Deaths!AK111*'Inputs &amp; Outputs'!$B$4</f>
        <v>61600000</v>
      </c>
      <c r="AM111" s="7">
        <f>Deaths!AL111*'Inputs &amp; Outputs'!$B$4</f>
        <v>68800000</v>
      </c>
      <c r="AN111" s="7">
        <f>Deaths!AM111*'Inputs &amp; Outputs'!$B$4</f>
        <v>78000000</v>
      </c>
      <c r="AO111" s="7">
        <f>Deaths!AN111*'Inputs &amp; Outputs'!$B$4</f>
        <v>80800000</v>
      </c>
      <c r="AP111" s="7">
        <f>Deaths!AO111*'Inputs &amp; Outputs'!$B$4</f>
        <v>96800000</v>
      </c>
      <c r="AQ111" s="7">
        <f>Deaths!AP111*'Inputs &amp; Outputs'!$B$4</f>
        <v>108800000</v>
      </c>
      <c r="AR111" s="7">
        <f>Deaths!AQ111*'Inputs &amp; Outputs'!$B$4</f>
        <v>106800000</v>
      </c>
      <c r="AS111" s="7">
        <f>Deaths!AR111*'Inputs &amp; Outputs'!$B$4</f>
        <v>120000000</v>
      </c>
      <c r="AT111" s="7">
        <f>Deaths!AS111*'Inputs &amp; Outputs'!$B$4</f>
        <v>136000000</v>
      </c>
      <c r="AU111" s="7">
        <f>Deaths!AT111*'Inputs &amp; Outputs'!$B$4</f>
        <v>150400000</v>
      </c>
      <c r="AV111" s="7">
        <f>Deaths!AU111*'Inputs &amp; Outputs'!$B$4</f>
        <v>145600000</v>
      </c>
      <c r="AW111" s="7">
        <f>Deaths!AV111*'Inputs &amp; Outputs'!$B$4</f>
        <v>161200000</v>
      </c>
      <c r="AX111" s="7">
        <f>Deaths!AW111*'Inputs &amp; Outputs'!$B$4</f>
        <v>194000000</v>
      </c>
      <c r="AY111" s="7">
        <f>Deaths!AX111*'Inputs &amp; Outputs'!$B$4</f>
        <v>186000000</v>
      </c>
      <c r="AZ111" s="7">
        <f>Deaths!AY111*'Inputs &amp; Outputs'!$B$4</f>
        <v>182000000</v>
      </c>
      <c r="BA111" s="7">
        <f>Deaths!AZ111*'Inputs &amp; Outputs'!$B$4</f>
        <v>184800000</v>
      </c>
      <c r="BB111" s="7">
        <f>Deaths!BA111*'Inputs &amp; Outputs'!$B$4</f>
        <v>186800000</v>
      </c>
      <c r="BC111" s="7">
        <f>Deaths!BB111*'Inputs &amp; Outputs'!$B$4</f>
        <v>180400000</v>
      </c>
      <c r="BD111" s="7">
        <f>Deaths!BC111*'Inputs &amp; Outputs'!$B$4</f>
        <v>162400000</v>
      </c>
      <c r="BE111" s="7">
        <f>Deaths!BD111*'Inputs &amp; Outputs'!$B$4</f>
        <v>158400000</v>
      </c>
      <c r="BF111" s="7">
        <f>Deaths!BE111*'Inputs &amp; Outputs'!$B$4</f>
        <v>139200000</v>
      </c>
      <c r="BG111" s="7">
        <f>Deaths!BF111*'Inputs &amp; Outputs'!$B$4</f>
        <v>119200000</v>
      </c>
      <c r="BH111" s="7">
        <f>Deaths!BG111*'Inputs &amp; Outputs'!$B$4</f>
        <v>89600000</v>
      </c>
      <c r="BI111" s="7">
        <f>Deaths!BH111*'Inputs &amp; Outputs'!$B$4</f>
        <v>72000000</v>
      </c>
      <c r="BJ111" s="7">
        <f>Deaths!BI111*'Inputs &amp; Outputs'!$B$4</f>
        <v>64000000</v>
      </c>
      <c r="BK111" s="7">
        <f>Deaths!BJ111*'Inputs &amp; Outputs'!$B$4</f>
        <v>41200000</v>
      </c>
      <c r="BL111" s="7">
        <f>Deaths!BK111*'Inputs &amp; Outputs'!$B$4</f>
        <v>30800000</v>
      </c>
      <c r="BM111" s="7">
        <f>Deaths!BL111*'Inputs &amp; Outputs'!$B$4</f>
        <v>23600000</v>
      </c>
      <c r="BN111" s="7">
        <f>Deaths!BM111*'Inputs &amp; Outputs'!$B$4</f>
        <v>15200000</v>
      </c>
      <c r="BO111" s="7">
        <f>Deaths!BN111*'Inputs &amp; Outputs'!$B$4</f>
        <v>14000000</v>
      </c>
      <c r="BP111" s="7">
        <f>Deaths!BO111*'Inputs &amp; Outputs'!$B$4</f>
        <v>8400000</v>
      </c>
      <c r="BQ111" s="7">
        <f>Deaths!BP111*'Inputs &amp; Outputs'!$B$4</f>
        <v>4400000</v>
      </c>
      <c r="BR111" s="7">
        <f>Deaths!BQ111*'Inputs &amp; Outputs'!$B$4</f>
        <v>2400000</v>
      </c>
      <c r="BS111" s="7">
        <f>Deaths!BR111*'Inputs &amp; Outputs'!$B$4</f>
        <v>1600000</v>
      </c>
      <c r="BT111" s="7">
        <f>Deaths!BS111*'Inputs &amp; Outputs'!$B$4</f>
        <v>2800000</v>
      </c>
    </row>
    <row r="112" spans="1:72" x14ac:dyDescent="0.25">
      <c r="A112" s="1">
        <v>111</v>
      </c>
      <c r="C112" s="7">
        <f>Deaths!B112*'Inputs &amp; Outputs'!$B$4</f>
        <v>3200000</v>
      </c>
      <c r="D112" s="7">
        <f>Deaths!C112*'Inputs &amp; Outputs'!$B$4</f>
        <v>4400000</v>
      </c>
      <c r="E112" s="7">
        <f>Deaths!D112*'Inputs &amp; Outputs'!$B$4</f>
        <v>3600000</v>
      </c>
      <c r="F112" s="7">
        <f>Deaths!E112*'Inputs &amp; Outputs'!$B$4</f>
        <v>6400000</v>
      </c>
      <c r="G112" s="7">
        <f>Deaths!F112*'Inputs &amp; Outputs'!$B$4</f>
        <v>7200000</v>
      </c>
      <c r="H112" s="7">
        <f>Deaths!G112*'Inputs &amp; Outputs'!$B$4</f>
        <v>4800000</v>
      </c>
      <c r="I112" s="7">
        <f>Deaths!H112*'Inputs &amp; Outputs'!$B$4</f>
        <v>5200000</v>
      </c>
      <c r="J112" s="7">
        <f>Deaths!I112*'Inputs &amp; Outputs'!$B$4</f>
        <v>5200000</v>
      </c>
      <c r="K112" s="7">
        <f>Deaths!J112*'Inputs &amp; Outputs'!$B$4</f>
        <v>5200000</v>
      </c>
      <c r="L112" s="7">
        <f>Deaths!K112*'Inputs &amp; Outputs'!$B$4</f>
        <v>9600000</v>
      </c>
      <c r="M112" s="7">
        <f>Deaths!L112*'Inputs &amp; Outputs'!$B$4</f>
        <v>7600000</v>
      </c>
      <c r="N112" s="7">
        <f>Deaths!M112*'Inputs &amp; Outputs'!$B$4</f>
        <v>7600000</v>
      </c>
      <c r="O112" s="7">
        <f>Deaths!N112*'Inputs &amp; Outputs'!$B$4</f>
        <v>7600000</v>
      </c>
      <c r="P112" s="7">
        <f>Deaths!O112*'Inputs &amp; Outputs'!$B$4</f>
        <v>8000000</v>
      </c>
      <c r="Q112" s="7">
        <f>Deaths!P112*'Inputs &amp; Outputs'!$B$4</f>
        <v>10400000</v>
      </c>
      <c r="R112" s="7">
        <f>Deaths!Q112*'Inputs &amp; Outputs'!$B$4</f>
        <v>12000000</v>
      </c>
      <c r="S112" s="7">
        <f>Deaths!R112*'Inputs &amp; Outputs'!$B$4</f>
        <v>12400000</v>
      </c>
      <c r="T112" s="7">
        <f>Deaths!S112*'Inputs &amp; Outputs'!$B$4</f>
        <v>12000000</v>
      </c>
      <c r="U112" s="7">
        <f>Deaths!T112*'Inputs &amp; Outputs'!$B$4</f>
        <v>14800000</v>
      </c>
      <c r="V112" s="7">
        <f>Deaths!U112*'Inputs &amp; Outputs'!$B$4</f>
        <v>19600000</v>
      </c>
      <c r="W112" s="7">
        <f>Deaths!V112*'Inputs &amp; Outputs'!$B$4</f>
        <v>13600000</v>
      </c>
      <c r="X112" s="7">
        <f>Deaths!W112*'Inputs &amp; Outputs'!$B$4</f>
        <v>19600000</v>
      </c>
      <c r="Y112" s="7">
        <f>Deaths!X112*'Inputs &amp; Outputs'!$B$4</f>
        <v>18000000</v>
      </c>
      <c r="Z112" s="7">
        <f>Deaths!Y112*'Inputs &amp; Outputs'!$B$4</f>
        <v>20400000</v>
      </c>
      <c r="AA112" s="7">
        <f>Deaths!Z112*'Inputs &amp; Outputs'!$B$4</f>
        <v>20400000</v>
      </c>
      <c r="AB112" s="7">
        <f>Deaths!AA112*'Inputs &amp; Outputs'!$B$4</f>
        <v>27600000</v>
      </c>
      <c r="AC112" s="7">
        <f>Deaths!AB112*'Inputs &amp; Outputs'!$B$4</f>
        <v>26800000</v>
      </c>
      <c r="AD112" s="7">
        <f>Deaths!AC112*'Inputs &amp; Outputs'!$B$4</f>
        <v>25200000</v>
      </c>
      <c r="AE112" s="7">
        <f>Deaths!AD112*'Inputs &amp; Outputs'!$B$4</f>
        <v>33600000</v>
      </c>
      <c r="AF112" s="7">
        <f>Deaths!AE112*'Inputs &amp; Outputs'!$B$4</f>
        <v>24800000</v>
      </c>
      <c r="AG112" s="7">
        <f>Deaths!AF112*'Inputs &amp; Outputs'!$B$4</f>
        <v>35600000</v>
      </c>
      <c r="AH112" s="7">
        <f>Deaths!AG112*'Inputs &amp; Outputs'!$B$4</f>
        <v>40800000</v>
      </c>
      <c r="AI112" s="7">
        <f>Deaths!AH112*'Inputs &amp; Outputs'!$B$4</f>
        <v>51600000</v>
      </c>
      <c r="AJ112" s="7">
        <f>Deaths!AI112*'Inputs &amp; Outputs'!$B$4</f>
        <v>56000000</v>
      </c>
      <c r="AK112" s="7">
        <f>Deaths!AJ112*'Inputs &amp; Outputs'!$B$4</f>
        <v>57200000</v>
      </c>
      <c r="AL112" s="7">
        <f>Deaths!AK112*'Inputs &amp; Outputs'!$B$4</f>
        <v>58400000</v>
      </c>
      <c r="AM112" s="7">
        <f>Deaths!AL112*'Inputs &amp; Outputs'!$B$4</f>
        <v>62000000</v>
      </c>
      <c r="AN112" s="7">
        <f>Deaths!AM112*'Inputs &amp; Outputs'!$B$4</f>
        <v>66000000</v>
      </c>
      <c r="AO112" s="7">
        <f>Deaths!AN112*'Inputs &amp; Outputs'!$B$4</f>
        <v>77600000</v>
      </c>
      <c r="AP112" s="7">
        <f>Deaths!AO112*'Inputs &amp; Outputs'!$B$4</f>
        <v>89600000</v>
      </c>
      <c r="AQ112" s="7">
        <f>Deaths!AP112*'Inputs &amp; Outputs'!$B$4</f>
        <v>104000000</v>
      </c>
      <c r="AR112" s="7">
        <f>Deaths!AQ112*'Inputs &amp; Outputs'!$B$4</f>
        <v>111600000</v>
      </c>
      <c r="AS112" s="7">
        <f>Deaths!AR112*'Inputs &amp; Outputs'!$B$4</f>
        <v>124800000</v>
      </c>
      <c r="AT112" s="7">
        <f>Deaths!AS112*'Inputs &amp; Outputs'!$B$4</f>
        <v>134000000</v>
      </c>
      <c r="AU112" s="7">
        <f>Deaths!AT112*'Inputs &amp; Outputs'!$B$4</f>
        <v>136800000</v>
      </c>
      <c r="AV112" s="7">
        <f>Deaths!AU112*'Inputs &amp; Outputs'!$B$4</f>
        <v>156800000</v>
      </c>
      <c r="AW112" s="7">
        <f>Deaths!AV112*'Inputs &amp; Outputs'!$B$4</f>
        <v>158800000</v>
      </c>
      <c r="AX112" s="7">
        <f>Deaths!AW112*'Inputs &amp; Outputs'!$B$4</f>
        <v>172000000</v>
      </c>
      <c r="AY112" s="7">
        <f>Deaths!AX112*'Inputs &amp; Outputs'!$B$4</f>
        <v>193600000</v>
      </c>
      <c r="AZ112" s="7">
        <f>Deaths!AY112*'Inputs &amp; Outputs'!$B$4</f>
        <v>202800000</v>
      </c>
      <c r="BA112" s="7">
        <f>Deaths!AZ112*'Inputs &amp; Outputs'!$B$4</f>
        <v>202800000</v>
      </c>
      <c r="BB112" s="7">
        <f>Deaths!BA112*'Inputs &amp; Outputs'!$B$4</f>
        <v>194400000</v>
      </c>
      <c r="BC112" s="7">
        <f>Deaths!BB112*'Inputs &amp; Outputs'!$B$4</f>
        <v>189600000</v>
      </c>
      <c r="BD112" s="7">
        <f>Deaths!BC112*'Inputs &amp; Outputs'!$B$4</f>
        <v>158800000</v>
      </c>
      <c r="BE112" s="7">
        <f>Deaths!BD112*'Inputs &amp; Outputs'!$B$4</f>
        <v>152000000</v>
      </c>
      <c r="BF112" s="7">
        <f>Deaths!BE112*'Inputs &amp; Outputs'!$B$4</f>
        <v>131200000</v>
      </c>
      <c r="BG112" s="7">
        <f>Deaths!BF112*'Inputs &amp; Outputs'!$B$4</f>
        <v>115600000</v>
      </c>
      <c r="BH112" s="7">
        <f>Deaths!BG112*'Inputs &amp; Outputs'!$B$4</f>
        <v>92400000</v>
      </c>
      <c r="BI112" s="7">
        <f>Deaths!BH112*'Inputs &amp; Outputs'!$B$4</f>
        <v>84800000</v>
      </c>
      <c r="BJ112" s="7">
        <f>Deaths!BI112*'Inputs &amp; Outputs'!$B$4</f>
        <v>48000000</v>
      </c>
      <c r="BK112" s="7">
        <f>Deaths!BJ112*'Inputs &amp; Outputs'!$B$4</f>
        <v>39600000</v>
      </c>
      <c r="BL112" s="7">
        <f>Deaths!BK112*'Inputs &amp; Outputs'!$B$4</f>
        <v>36000000</v>
      </c>
      <c r="BM112" s="7">
        <f>Deaths!BL112*'Inputs &amp; Outputs'!$B$4</f>
        <v>23200000</v>
      </c>
      <c r="BN112" s="7">
        <f>Deaths!BM112*'Inputs &amp; Outputs'!$B$4</f>
        <v>18400000</v>
      </c>
      <c r="BO112" s="7">
        <f>Deaths!BN112*'Inputs &amp; Outputs'!$B$4</f>
        <v>8800000</v>
      </c>
      <c r="BP112" s="7">
        <f>Deaths!BO112*'Inputs &amp; Outputs'!$B$4</f>
        <v>5200000</v>
      </c>
      <c r="BQ112" s="7">
        <f>Deaths!BP112*'Inputs &amp; Outputs'!$B$4</f>
        <v>4400000</v>
      </c>
      <c r="BR112" s="7">
        <f>Deaths!BQ112*'Inputs &amp; Outputs'!$B$4</f>
        <v>4800000</v>
      </c>
      <c r="BS112" s="7">
        <f>Deaths!BR112*'Inputs &amp; Outputs'!$B$4</f>
        <v>2400000</v>
      </c>
      <c r="BT112" s="7">
        <f>Deaths!BS112*'Inputs &amp; Outputs'!$B$4</f>
        <v>800000</v>
      </c>
    </row>
    <row r="113" spans="1:72" x14ac:dyDescent="0.25">
      <c r="A113" s="1">
        <v>112</v>
      </c>
      <c r="C113" s="7">
        <f>Deaths!B113*'Inputs &amp; Outputs'!$B$4</f>
        <v>4400000</v>
      </c>
      <c r="D113" s="7">
        <f>Deaths!C113*'Inputs &amp; Outputs'!$B$4</f>
        <v>2800000</v>
      </c>
      <c r="E113" s="7">
        <f>Deaths!D113*'Inputs &amp; Outputs'!$B$4</f>
        <v>5200000</v>
      </c>
      <c r="F113" s="7">
        <f>Deaths!E113*'Inputs &amp; Outputs'!$B$4</f>
        <v>2800000</v>
      </c>
      <c r="G113" s="7">
        <f>Deaths!F113*'Inputs &amp; Outputs'!$B$4</f>
        <v>3600000</v>
      </c>
      <c r="H113" s="7">
        <f>Deaths!G113*'Inputs &amp; Outputs'!$B$4</f>
        <v>4400000</v>
      </c>
      <c r="I113" s="7">
        <f>Deaths!H113*'Inputs &amp; Outputs'!$B$4</f>
        <v>6000000</v>
      </c>
      <c r="J113" s="7">
        <f>Deaths!I113*'Inputs &amp; Outputs'!$B$4</f>
        <v>3200000</v>
      </c>
      <c r="K113" s="7">
        <f>Deaths!J113*'Inputs &amp; Outputs'!$B$4</f>
        <v>4000000</v>
      </c>
      <c r="L113" s="7">
        <f>Deaths!K113*'Inputs &amp; Outputs'!$B$4</f>
        <v>4800000</v>
      </c>
      <c r="M113" s="7">
        <f>Deaths!L113*'Inputs &amp; Outputs'!$B$4</f>
        <v>8000000</v>
      </c>
      <c r="N113" s="7">
        <f>Deaths!M113*'Inputs &amp; Outputs'!$B$4</f>
        <v>6800000</v>
      </c>
      <c r="O113" s="7">
        <f>Deaths!N113*'Inputs &amp; Outputs'!$B$4</f>
        <v>10000000</v>
      </c>
      <c r="P113" s="7">
        <f>Deaths!O113*'Inputs &amp; Outputs'!$B$4</f>
        <v>10400000</v>
      </c>
      <c r="Q113" s="7">
        <f>Deaths!P113*'Inputs &amp; Outputs'!$B$4</f>
        <v>8800000</v>
      </c>
      <c r="R113" s="7">
        <f>Deaths!Q113*'Inputs &amp; Outputs'!$B$4</f>
        <v>11200000</v>
      </c>
      <c r="S113" s="7">
        <f>Deaths!R113*'Inputs &amp; Outputs'!$B$4</f>
        <v>11600000</v>
      </c>
      <c r="T113" s="7">
        <f>Deaths!S113*'Inputs &amp; Outputs'!$B$4</f>
        <v>11600000</v>
      </c>
      <c r="U113" s="7">
        <f>Deaths!T113*'Inputs &amp; Outputs'!$B$4</f>
        <v>15200000</v>
      </c>
      <c r="V113" s="7">
        <f>Deaths!U113*'Inputs &amp; Outputs'!$B$4</f>
        <v>14000000</v>
      </c>
      <c r="W113" s="7">
        <f>Deaths!V113*'Inputs &amp; Outputs'!$B$4</f>
        <v>13200000</v>
      </c>
      <c r="X113" s="7">
        <f>Deaths!W113*'Inputs &amp; Outputs'!$B$4</f>
        <v>14400000</v>
      </c>
      <c r="Y113" s="7">
        <f>Deaths!X113*'Inputs &amp; Outputs'!$B$4</f>
        <v>16000000</v>
      </c>
      <c r="Z113" s="7">
        <f>Deaths!Y113*'Inputs &amp; Outputs'!$B$4</f>
        <v>27200000</v>
      </c>
      <c r="AA113" s="7">
        <f>Deaths!Z113*'Inputs &amp; Outputs'!$B$4</f>
        <v>18400000</v>
      </c>
      <c r="AB113" s="7">
        <f>Deaths!AA113*'Inputs &amp; Outputs'!$B$4</f>
        <v>22000000</v>
      </c>
      <c r="AC113" s="7">
        <f>Deaths!AB113*'Inputs &amp; Outputs'!$B$4</f>
        <v>25200000</v>
      </c>
      <c r="AD113" s="7">
        <f>Deaths!AC113*'Inputs &amp; Outputs'!$B$4</f>
        <v>26800000</v>
      </c>
      <c r="AE113" s="7">
        <f>Deaths!AD113*'Inputs &amp; Outputs'!$B$4</f>
        <v>30000000</v>
      </c>
      <c r="AF113" s="7">
        <f>Deaths!AE113*'Inputs &amp; Outputs'!$B$4</f>
        <v>37200000</v>
      </c>
      <c r="AG113" s="7">
        <f>Deaths!AF113*'Inputs &amp; Outputs'!$B$4</f>
        <v>40400000</v>
      </c>
      <c r="AH113" s="7">
        <f>Deaths!AG113*'Inputs &amp; Outputs'!$B$4</f>
        <v>40000000</v>
      </c>
      <c r="AI113" s="7">
        <f>Deaths!AH113*'Inputs &amp; Outputs'!$B$4</f>
        <v>44000000</v>
      </c>
      <c r="AJ113" s="7">
        <f>Deaths!AI113*'Inputs &amp; Outputs'!$B$4</f>
        <v>50400000</v>
      </c>
      <c r="AK113" s="7">
        <f>Deaths!AJ113*'Inputs &amp; Outputs'!$B$4</f>
        <v>47600000</v>
      </c>
      <c r="AL113" s="7">
        <f>Deaths!AK113*'Inputs &amp; Outputs'!$B$4</f>
        <v>69200000</v>
      </c>
      <c r="AM113" s="7">
        <f>Deaths!AL113*'Inputs &amp; Outputs'!$B$4</f>
        <v>61200000</v>
      </c>
      <c r="AN113" s="7">
        <f>Deaths!AM113*'Inputs &amp; Outputs'!$B$4</f>
        <v>75600000</v>
      </c>
      <c r="AO113" s="7">
        <f>Deaths!AN113*'Inputs &amp; Outputs'!$B$4</f>
        <v>81600000</v>
      </c>
      <c r="AP113" s="7">
        <f>Deaths!AO113*'Inputs &amp; Outputs'!$B$4</f>
        <v>92000000</v>
      </c>
      <c r="AQ113" s="7">
        <f>Deaths!AP113*'Inputs &amp; Outputs'!$B$4</f>
        <v>98400000</v>
      </c>
      <c r="AR113" s="7">
        <f>Deaths!AQ113*'Inputs &amp; Outputs'!$B$4</f>
        <v>107600000</v>
      </c>
      <c r="AS113" s="7">
        <f>Deaths!AR113*'Inputs &amp; Outputs'!$B$4</f>
        <v>122800000</v>
      </c>
      <c r="AT113" s="7">
        <f>Deaths!AS113*'Inputs &amp; Outputs'!$B$4</f>
        <v>129200000</v>
      </c>
      <c r="AU113" s="7">
        <f>Deaths!AT113*'Inputs &amp; Outputs'!$B$4</f>
        <v>143600000</v>
      </c>
      <c r="AV113" s="7">
        <f>Deaths!AU113*'Inputs &amp; Outputs'!$B$4</f>
        <v>163600000</v>
      </c>
      <c r="AW113" s="7">
        <f>Deaths!AV113*'Inputs &amp; Outputs'!$B$4</f>
        <v>168800000</v>
      </c>
      <c r="AX113" s="7">
        <f>Deaths!AW113*'Inputs &amp; Outputs'!$B$4</f>
        <v>192000000</v>
      </c>
      <c r="AY113" s="7">
        <f>Deaths!AX113*'Inputs &amp; Outputs'!$B$4</f>
        <v>192800000</v>
      </c>
      <c r="AZ113" s="7">
        <f>Deaths!AY113*'Inputs &amp; Outputs'!$B$4</f>
        <v>183600000</v>
      </c>
      <c r="BA113" s="7">
        <f>Deaths!AZ113*'Inputs &amp; Outputs'!$B$4</f>
        <v>199200000</v>
      </c>
      <c r="BB113" s="7">
        <f>Deaths!BA113*'Inputs &amp; Outputs'!$B$4</f>
        <v>186800000</v>
      </c>
      <c r="BC113" s="7">
        <f>Deaths!BB113*'Inputs &amp; Outputs'!$B$4</f>
        <v>188800000</v>
      </c>
      <c r="BD113" s="7">
        <f>Deaths!BC113*'Inputs &amp; Outputs'!$B$4</f>
        <v>176400000</v>
      </c>
      <c r="BE113" s="7">
        <f>Deaths!BD113*'Inputs &amp; Outputs'!$B$4</f>
        <v>154400000</v>
      </c>
      <c r="BF113" s="7">
        <f>Deaths!BE113*'Inputs &amp; Outputs'!$B$4</f>
        <v>125200000</v>
      </c>
      <c r="BG113" s="7">
        <f>Deaths!BF113*'Inputs &amp; Outputs'!$B$4</f>
        <v>112000000</v>
      </c>
      <c r="BH113" s="7">
        <f>Deaths!BG113*'Inputs &amp; Outputs'!$B$4</f>
        <v>98400000</v>
      </c>
      <c r="BI113" s="7">
        <f>Deaths!BH113*'Inputs &amp; Outputs'!$B$4</f>
        <v>77600000</v>
      </c>
      <c r="BJ113" s="7">
        <f>Deaths!BI113*'Inputs &amp; Outputs'!$B$4</f>
        <v>58800000</v>
      </c>
      <c r="BK113" s="7">
        <f>Deaths!BJ113*'Inputs &amp; Outputs'!$B$4</f>
        <v>46800000</v>
      </c>
      <c r="BL113" s="7">
        <f>Deaths!BK113*'Inputs &amp; Outputs'!$B$4</f>
        <v>29600000</v>
      </c>
      <c r="BM113" s="7">
        <f>Deaths!BL113*'Inputs &amp; Outputs'!$B$4</f>
        <v>21600000</v>
      </c>
      <c r="BN113" s="7">
        <f>Deaths!BM113*'Inputs &amp; Outputs'!$B$4</f>
        <v>12800000</v>
      </c>
      <c r="BO113" s="7">
        <f>Deaths!BN113*'Inputs &amp; Outputs'!$B$4</f>
        <v>10800000</v>
      </c>
      <c r="BP113" s="7">
        <f>Deaths!BO113*'Inputs &amp; Outputs'!$B$4</f>
        <v>6000000</v>
      </c>
      <c r="BQ113" s="7">
        <f>Deaths!BP113*'Inputs &amp; Outputs'!$B$4</f>
        <v>4000000</v>
      </c>
      <c r="BR113" s="7">
        <f>Deaths!BQ113*'Inputs &amp; Outputs'!$B$4</f>
        <v>3200000</v>
      </c>
      <c r="BS113" s="7">
        <f>Deaths!BR113*'Inputs &amp; Outputs'!$B$4</f>
        <v>2000000</v>
      </c>
      <c r="BT113" s="7">
        <f>Deaths!BS113*'Inputs &amp; Outputs'!$B$4</f>
        <v>2000000</v>
      </c>
    </row>
    <row r="114" spans="1:72" x14ac:dyDescent="0.25">
      <c r="A114" s="1">
        <v>113</v>
      </c>
      <c r="C114" s="7">
        <f>Deaths!B114*'Inputs &amp; Outputs'!$B$4</f>
        <v>3600000</v>
      </c>
      <c r="D114" s="7">
        <f>Deaths!C114*'Inputs &amp; Outputs'!$B$4</f>
        <v>2000000</v>
      </c>
      <c r="E114" s="7">
        <f>Deaths!D114*'Inputs &amp; Outputs'!$B$4</f>
        <v>2400000</v>
      </c>
      <c r="F114" s="7">
        <f>Deaths!E114*'Inputs &amp; Outputs'!$B$4</f>
        <v>4800000</v>
      </c>
      <c r="G114" s="7">
        <f>Deaths!F114*'Inputs &amp; Outputs'!$B$4</f>
        <v>2800000</v>
      </c>
      <c r="H114" s="7">
        <f>Deaths!G114*'Inputs &amp; Outputs'!$B$4</f>
        <v>6400000</v>
      </c>
      <c r="I114" s="7">
        <f>Deaths!H114*'Inputs &amp; Outputs'!$B$4</f>
        <v>5600000</v>
      </c>
      <c r="J114" s="7">
        <f>Deaths!I114*'Inputs &amp; Outputs'!$B$4</f>
        <v>6800000</v>
      </c>
      <c r="K114" s="7">
        <f>Deaths!J114*'Inputs &amp; Outputs'!$B$4</f>
        <v>4400000</v>
      </c>
      <c r="L114" s="7">
        <f>Deaths!K114*'Inputs &amp; Outputs'!$B$4</f>
        <v>7200000</v>
      </c>
      <c r="M114" s="7">
        <f>Deaths!L114*'Inputs &amp; Outputs'!$B$4</f>
        <v>9200000</v>
      </c>
      <c r="N114" s="7">
        <f>Deaths!M114*'Inputs &amp; Outputs'!$B$4</f>
        <v>6800000</v>
      </c>
      <c r="O114" s="7">
        <f>Deaths!N114*'Inputs &amp; Outputs'!$B$4</f>
        <v>7200000</v>
      </c>
      <c r="P114" s="7">
        <f>Deaths!O114*'Inputs &amp; Outputs'!$B$4</f>
        <v>7600000</v>
      </c>
      <c r="Q114" s="7">
        <f>Deaths!P114*'Inputs &amp; Outputs'!$B$4</f>
        <v>10800000</v>
      </c>
      <c r="R114" s="7">
        <f>Deaths!Q114*'Inputs &amp; Outputs'!$B$4</f>
        <v>8800000</v>
      </c>
      <c r="S114" s="7">
        <f>Deaths!R114*'Inputs &amp; Outputs'!$B$4</f>
        <v>15200000</v>
      </c>
      <c r="T114" s="7">
        <f>Deaths!S114*'Inputs &amp; Outputs'!$B$4</f>
        <v>12400000</v>
      </c>
      <c r="U114" s="7">
        <f>Deaths!T114*'Inputs &amp; Outputs'!$B$4</f>
        <v>12800000</v>
      </c>
      <c r="V114" s="7">
        <f>Deaths!U114*'Inputs &amp; Outputs'!$B$4</f>
        <v>13200000</v>
      </c>
      <c r="W114" s="7">
        <f>Deaths!V114*'Inputs &amp; Outputs'!$B$4</f>
        <v>13200000</v>
      </c>
      <c r="X114" s="7">
        <f>Deaths!W114*'Inputs &amp; Outputs'!$B$4</f>
        <v>14000000</v>
      </c>
      <c r="Y114" s="7">
        <f>Deaths!X114*'Inputs &amp; Outputs'!$B$4</f>
        <v>21200000</v>
      </c>
      <c r="Z114" s="7">
        <f>Deaths!Y114*'Inputs &amp; Outputs'!$B$4</f>
        <v>21600000</v>
      </c>
      <c r="AA114" s="7">
        <f>Deaths!Z114*'Inputs &amp; Outputs'!$B$4</f>
        <v>23600000</v>
      </c>
      <c r="AB114" s="7">
        <f>Deaths!AA114*'Inputs &amp; Outputs'!$B$4</f>
        <v>23200000</v>
      </c>
      <c r="AC114" s="7">
        <f>Deaths!AB114*'Inputs &amp; Outputs'!$B$4</f>
        <v>28800000</v>
      </c>
      <c r="AD114" s="7">
        <f>Deaths!AC114*'Inputs &amp; Outputs'!$B$4</f>
        <v>26400000</v>
      </c>
      <c r="AE114" s="7">
        <f>Deaths!AD114*'Inputs &amp; Outputs'!$B$4</f>
        <v>31200000</v>
      </c>
      <c r="AF114" s="7">
        <f>Deaths!AE114*'Inputs &amp; Outputs'!$B$4</f>
        <v>41600000</v>
      </c>
      <c r="AG114" s="7">
        <f>Deaths!AF114*'Inputs &amp; Outputs'!$B$4</f>
        <v>34000000</v>
      </c>
      <c r="AH114" s="7">
        <f>Deaths!AG114*'Inputs &amp; Outputs'!$B$4</f>
        <v>46800000</v>
      </c>
      <c r="AI114" s="7">
        <f>Deaths!AH114*'Inputs &amp; Outputs'!$B$4</f>
        <v>44000000</v>
      </c>
      <c r="AJ114" s="7">
        <f>Deaths!AI114*'Inputs &amp; Outputs'!$B$4</f>
        <v>50400000</v>
      </c>
      <c r="AK114" s="7">
        <f>Deaths!AJ114*'Inputs &amp; Outputs'!$B$4</f>
        <v>56400000</v>
      </c>
      <c r="AL114" s="7">
        <f>Deaths!AK114*'Inputs &amp; Outputs'!$B$4</f>
        <v>60400000</v>
      </c>
      <c r="AM114" s="7">
        <f>Deaths!AL114*'Inputs &amp; Outputs'!$B$4</f>
        <v>61600000</v>
      </c>
      <c r="AN114" s="7">
        <f>Deaths!AM114*'Inputs &amp; Outputs'!$B$4</f>
        <v>68000000</v>
      </c>
      <c r="AO114" s="7">
        <f>Deaths!AN114*'Inputs &amp; Outputs'!$B$4</f>
        <v>82400000</v>
      </c>
      <c r="AP114" s="7">
        <f>Deaths!AO114*'Inputs &amp; Outputs'!$B$4</f>
        <v>98400000</v>
      </c>
      <c r="AQ114" s="7">
        <f>Deaths!AP114*'Inputs &amp; Outputs'!$B$4</f>
        <v>98400000</v>
      </c>
      <c r="AR114" s="7">
        <f>Deaths!AQ114*'Inputs &amp; Outputs'!$B$4</f>
        <v>119200000</v>
      </c>
      <c r="AS114" s="7">
        <f>Deaths!AR114*'Inputs &amp; Outputs'!$B$4</f>
        <v>121600000</v>
      </c>
      <c r="AT114" s="7">
        <f>Deaths!AS114*'Inputs &amp; Outputs'!$B$4</f>
        <v>150400000</v>
      </c>
      <c r="AU114" s="7">
        <f>Deaths!AT114*'Inputs &amp; Outputs'!$B$4</f>
        <v>144400000</v>
      </c>
      <c r="AV114" s="7">
        <f>Deaths!AU114*'Inputs &amp; Outputs'!$B$4</f>
        <v>156800000</v>
      </c>
      <c r="AW114" s="7">
        <f>Deaths!AV114*'Inputs &amp; Outputs'!$B$4</f>
        <v>157200000</v>
      </c>
      <c r="AX114" s="7">
        <f>Deaths!AW114*'Inputs &amp; Outputs'!$B$4</f>
        <v>174000000</v>
      </c>
      <c r="AY114" s="7">
        <f>Deaths!AX114*'Inputs &amp; Outputs'!$B$4</f>
        <v>192800000</v>
      </c>
      <c r="AZ114" s="7">
        <f>Deaths!AY114*'Inputs &amp; Outputs'!$B$4</f>
        <v>183600000</v>
      </c>
      <c r="BA114" s="7">
        <f>Deaths!AZ114*'Inputs &amp; Outputs'!$B$4</f>
        <v>202400000</v>
      </c>
      <c r="BB114" s="7">
        <f>Deaths!BA114*'Inputs &amp; Outputs'!$B$4</f>
        <v>181200000</v>
      </c>
      <c r="BC114" s="7">
        <f>Deaths!BB114*'Inputs &amp; Outputs'!$B$4</f>
        <v>176800000</v>
      </c>
      <c r="BD114" s="7">
        <f>Deaths!BC114*'Inputs &amp; Outputs'!$B$4</f>
        <v>174400000</v>
      </c>
      <c r="BE114" s="7">
        <f>Deaths!BD114*'Inputs &amp; Outputs'!$B$4</f>
        <v>151600000</v>
      </c>
      <c r="BF114" s="7">
        <f>Deaths!BE114*'Inputs &amp; Outputs'!$B$4</f>
        <v>134400000</v>
      </c>
      <c r="BG114" s="7">
        <f>Deaths!BF114*'Inputs &amp; Outputs'!$B$4</f>
        <v>120000000</v>
      </c>
      <c r="BH114" s="7">
        <f>Deaths!BG114*'Inputs &amp; Outputs'!$B$4</f>
        <v>100400000</v>
      </c>
      <c r="BI114" s="7">
        <f>Deaths!BH114*'Inputs &amp; Outputs'!$B$4</f>
        <v>67600000</v>
      </c>
      <c r="BJ114" s="7">
        <f>Deaths!BI114*'Inputs &amp; Outputs'!$B$4</f>
        <v>51600000</v>
      </c>
      <c r="BK114" s="7">
        <f>Deaths!BJ114*'Inputs &amp; Outputs'!$B$4</f>
        <v>47600000</v>
      </c>
      <c r="BL114" s="7">
        <f>Deaths!BK114*'Inputs &amp; Outputs'!$B$4</f>
        <v>29600000</v>
      </c>
      <c r="BM114" s="7">
        <f>Deaths!BL114*'Inputs &amp; Outputs'!$B$4</f>
        <v>22000000</v>
      </c>
      <c r="BN114" s="7">
        <f>Deaths!BM114*'Inputs &amp; Outputs'!$B$4</f>
        <v>14800000</v>
      </c>
      <c r="BO114" s="7">
        <f>Deaths!BN114*'Inputs &amp; Outputs'!$B$4</f>
        <v>10000000</v>
      </c>
      <c r="BP114" s="7">
        <f>Deaths!BO114*'Inputs &amp; Outputs'!$B$4</f>
        <v>8800000</v>
      </c>
      <c r="BQ114" s="7">
        <f>Deaths!BP114*'Inputs &amp; Outputs'!$B$4</f>
        <v>5600000</v>
      </c>
      <c r="BR114" s="7">
        <f>Deaths!BQ114*'Inputs &amp; Outputs'!$B$4</f>
        <v>1200000</v>
      </c>
      <c r="BS114" s="7">
        <f>Deaths!BR114*'Inputs &amp; Outputs'!$B$4</f>
        <v>2000000</v>
      </c>
      <c r="BT114" s="7">
        <f>Deaths!BS114*'Inputs &amp; Outputs'!$B$4</f>
        <v>2400000</v>
      </c>
    </row>
    <row r="115" spans="1:72" x14ac:dyDescent="0.25">
      <c r="A115" s="1">
        <v>114</v>
      </c>
      <c r="C115" s="7">
        <f>Deaths!B115*'Inputs &amp; Outputs'!$B$4</f>
        <v>2800000</v>
      </c>
      <c r="D115" s="7">
        <f>Deaths!C115*'Inputs &amp; Outputs'!$B$4</f>
        <v>4400000</v>
      </c>
      <c r="E115" s="7">
        <f>Deaths!D115*'Inputs &amp; Outputs'!$B$4</f>
        <v>4800000</v>
      </c>
      <c r="F115" s="7">
        <f>Deaths!E115*'Inputs &amp; Outputs'!$B$4</f>
        <v>4000000</v>
      </c>
      <c r="G115" s="7">
        <f>Deaths!F115*'Inputs &amp; Outputs'!$B$4</f>
        <v>2800000</v>
      </c>
      <c r="H115" s="7">
        <f>Deaths!G115*'Inputs &amp; Outputs'!$B$4</f>
        <v>4000000</v>
      </c>
      <c r="I115" s="7">
        <f>Deaths!H115*'Inputs &amp; Outputs'!$B$4</f>
        <v>4400000</v>
      </c>
      <c r="J115" s="7">
        <f>Deaths!I115*'Inputs &amp; Outputs'!$B$4</f>
        <v>3600000</v>
      </c>
      <c r="K115" s="7">
        <f>Deaths!J115*'Inputs &amp; Outputs'!$B$4</f>
        <v>7200000</v>
      </c>
      <c r="L115" s="7">
        <f>Deaths!K115*'Inputs &amp; Outputs'!$B$4</f>
        <v>9200000</v>
      </c>
      <c r="M115" s="7">
        <f>Deaths!L115*'Inputs &amp; Outputs'!$B$4</f>
        <v>6800000</v>
      </c>
      <c r="N115" s="7">
        <f>Deaths!M115*'Inputs &amp; Outputs'!$B$4</f>
        <v>6800000</v>
      </c>
      <c r="O115" s="7">
        <f>Deaths!N115*'Inputs &amp; Outputs'!$B$4</f>
        <v>8400000</v>
      </c>
      <c r="P115" s="7">
        <f>Deaths!O115*'Inputs &amp; Outputs'!$B$4</f>
        <v>8800000</v>
      </c>
      <c r="Q115" s="7">
        <f>Deaths!P115*'Inputs &amp; Outputs'!$B$4</f>
        <v>9200000</v>
      </c>
      <c r="R115" s="7">
        <f>Deaths!Q115*'Inputs &amp; Outputs'!$B$4</f>
        <v>12800000</v>
      </c>
      <c r="S115" s="7">
        <f>Deaths!R115*'Inputs &amp; Outputs'!$B$4</f>
        <v>12800000</v>
      </c>
      <c r="T115" s="7">
        <f>Deaths!S115*'Inputs &amp; Outputs'!$B$4</f>
        <v>16000000</v>
      </c>
      <c r="U115" s="7">
        <f>Deaths!T115*'Inputs &amp; Outputs'!$B$4</f>
        <v>15200000</v>
      </c>
      <c r="V115" s="7">
        <f>Deaths!U115*'Inputs &amp; Outputs'!$B$4</f>
        <v>14000000</v>
      </c>
      <c r="W115" s="7">
        <f>Deaths!V115*'Inputs &amp; Outputs'!$B$4</f>
        <v>14000000</v>
      </c>
      <c r="X115" s="7">
        <f>Deaths!W115*'Inputs &amp; Outputs'!$B$4</f>
        <v>15200000</v>
      </c>
      <c r="Y115" s="7">
        <f>Deaths!X115*'Inputs &amp; Outputs'!$B$4</f>
        <v>12000000</v>
      </c>
      <c r="Z115" s="7">
        <f>Deaths!Y115*'Inputs &amp; Outputs'!$B$4</f>
        <v>25600000</v>
      </c>
      <c r="AA115" s="7">
        <f>Deaths!Z115*'Inputs &amp; Outputs'!$B$4</f>
        <v>26000000</v>
      </c>
      <c r="AB115" s="7">
        <f>Deaths!AA115*'Inputs &amp; Outputs'!$B$4</f>
        <v>21200000</v>
      </c>
      <c r="AC115" s="7">
        <f>Deaths!AB115*'Inputs &amp; Outputs'!$B$4</f>
        <v>27600000</v>
      </c>
      <c r="AD115" s="7">
        <f>Deaths!AC115*'Inputs &amp; Outputs'!$B$4</f>
        <v>27200000</v>
      </c>
      <c r="AE115" s="7">
        <f>Deaths!AD115*'Inputs &amp; Outputs'!$B$4</f>
        <v>33200000</v>
      </c>
      <c r="AF115" s="7">
        <f>Deaths!AE115*'Inputs &amp; Outputs'!$B$4</f>
        <v>26800000</v>
      </c>
      <c r="AG115" s="7">
        <f>Deaths!AF115*'Inputs &amp; Outputs'!$B$4</f>
        <v>38400000</v>
      </c>
      <c r="AH115" s="7">
        <f>Deaths!AG115*'Inputs &amp; Outputs'!$B$4</f>
        <v>38800000</v>
      </c>
      <c r="AI115" s="7">
        <f>Deaths!AH115*'Inputs &amp; Outputs'!$B$4</f>
        <v>43200000</v>
      </c>
      <c r="AJ115" s="7">
        <f>Deaths!AI115*'Inputs &amp; Outputs'!$B$4</f>
        <v>58800000</v>
      </c>
      <c r="AK115" s="7">
        <f>Deaths!AJ115*'Inputs &amp; Outputs'!$B$4</f>
        <v>49200000</v>
      </c>
      <c r="AL115" s="7">
        <f>Deaths!AK115*'Inputs &amp; Outputs'!$B$4</f>
        <v>53200000</v>
      </c>
      <c r="AM115" s="7">
        <f>Deaths!AL115*'Inputs &amp; Outputs'!$B$4</f>
        <v>58000000</v>
      </c>
      <c r="AN115" s="7">
        <f>Deaths!AM115*'Inputs &amp; Outputs'!$B$4</f>
        <v>70800000</v>
      </c>
      <c r="AO115" s="7">
        <f>Deaths!AN115*'Inputs &amp; Outputs'!$B$4</f>
        <v>78400000</v>
      </c>
      <c r="AP115" s="7">
        <f>Deaths!AO115*'Inputs &amp; Outputs'!$B$4</f>
        <v>84800000</v>
      </c>
      <c r="AQ115" s="7">
        <f>Deaths!AP115*'Inputs &amp; Outputs'!$B$4</f>
        <v>98400000</v>
      </c>
      <c r="AR115" s="7">
        <f>Deaths!AQ115*'Inputs &amp; Outputs'!$B$4</f>
        <v>104400000</v>
      </c>
      <c r="AS115" s="7">
        <f>Deaths!AR115*'Inputs &amp; Outputs'!$B$4</f>
        <v>120800000</v>
      </c>
      <c r="AT115" s="7">
        <f>Deaths!AS115*'Inputs &amp; Outputs'!$B$4</f>
        <v>140800000</v>
      </c>
      <c r="AU115" s="7">
        <f>Deaths!AT115*'Inputs &amp; Outputs'!$B$4</f>
        <v>150800000</v>
      </c>
      <c r="AV115" s="7">
        <f>Deaths!AU115*'Inputs &amp; Outputs'!$B$4</f>
        <v>155600000</v>
      </c>
      <c r="AW115" s="7">
        <f>Deaths!AV115*'Inputs &amp; Outputs'!$B$4</f>
        <v>161200000</v>
      </c>
      <c r="AX115" s="7">
        <f>Deaths!AW115*'Inputs &amp; Outputs'!$B$4</f>
        <v>186000000</v>
      </c>
      <c r="AY115" s="7">
        <f>Deaths!AX115*'Inputs &amp; Outputs'!$B$4</f>
        <v>193200000</v>
      </c>
      <c r="AZ115" s="7">
        <f>Deaths!AY115*'Inputs &amp; Outputs'!$B$4</f>
        <v>201200000</v>
      </c>
      <c r="BA115" s="7">
        <f>Deaths!AZ115*'Inputs &amp; Outputs'!$B$4</f>
        <v>188000000</v>
      </c>
      <c r="BB115" s="7">
        <f>Deaths!BA115*'Inputs &amp; Outputs'!$B$4</f>
        <v>209200000</v>
      </c>
      <c r="BC115" s="7">
        <f>Deaths!BB115*'Inputs &amp; Outputs'!$B$4</f>
        <v>167200000</v>
      </c>
      <c r="BD115" s="7">
        <f>Deaths!BC115*'Inputs &amp; Outputs'!$B$4</f>
        <v>161200000</v>
      </c>
      <c r="BE115" s="7">
        <f>Deaths!BD115*'Inputs &amp; Outputs'!$B$4</f>
        <v>169200000</v>
      </c>
      <c r="BF115" s="7">
        <f>Deaths!BE115*'Inputs &amp; Outputs'!$B$4</f>
        <v>134400000</v>
      </c>
      <c r="BG115" s="7">
        <f>Deaths!BF115*'Inputs &amp; Outputs'!$B$4</f>
        <v>120800000</v>
      </c>
      <c r="BH115" s="7">
        <f>Deaths!BG115*'Inputs &amp; Outputs'!$B$4</f>
        <v>93200000</v>
      </c>
      <c r="BI115" s="7">
        <f>Deaths!BH115*'Inputs &amp; Outputs'!$B$4</f>
        <v>80000000</v>
      </c>
      <c r="BJ115" s="7">
        <f>Deaths!BI115*'Inputs &amp; Outputs'!$B$4</f>
        <v>61200000</v>
      </c>
      <c r="BK115" s="7">
        <f>Deaths!BJ115*'Inputs &amp; Outputs'!$B$4</f>
        <v>38400000</v>
      </c>
      <c r="BL115" s="7">
        <f>Deaths!BK115*'Inputs &amp; Outputs'!$B$4</f>
        <v>32400000</v>
      </c>
      <c r="BM115" s="7">
        <f>Deaths!BL115*'Inputs &amp; Outputs'!$B$4</f>
        <v>26400000</v>
      </c>
      <c r="BN115" s="7">
        <f>Deaths!BM115*'Inputs &amp; Outputs'!$B$4</f>
        <v>13600000</v>
      </c>
      <c r="BO115" s="7">
        <f>Deaths!BN115*'Inputs &amp; Outputs'!$B$4</f>
        <v>10400000</v>
      </c>
      <c r="BP115" s="7">
        <f>Deaths!BO115*'Inputs &amp; Outputs'!$B$4</f>
        <v>10400000</v>
      </c>
      <c r="BQ115" s="7">
        <f>Deaths!BP115*'Inputs &amp; Outputs'!$B$4</f>
        <v>4400000</v>
      </c>
      <c r="BR115" s="7">
        <f>Deaths!BQ115*'Inputs &amp; Outputs'!$B$4</f>
        <v>2800000</v>
      </c>
      <c r="BS115" s="7">
        <f>Deaths!BR115*'Inputs &amp; Outputs'!$B$4</f>
        <v>2000000</v>
      </c>
      <c r="BT115" s="7">
        <f>Deaths!BS115*'Inputs &amp; Outputs'!$B$4</f>
        <v>2000000</v>
      </c>
    </row>
    <row r="116" spans="1:72" x14ac:dyDescent="0.25">
      <c r="A116" s="1">
        <v>115</v>
      </c>
      <c r="C116" s="7">
        <f>Deaths!B116*'Inputs &amp; Outputs'!$B$4</f>
        <v>3600000</v>
      </c>
      <c r="D116" s="7">
        <f>Deaths!C116*'Inputs &amp; Outputs'!$B$4</f>
        <v>5200000</v>
      </c>
      <c r="E116" s="7">
        <f>Deaths!D116*'Inputs &amp; Outputs'!$B$4</f>
        <v>2800000</v>
      </c>
      <c r="F116" s="7">
        <f>Deaths!E116*'Inputs &amp; Outputs'!$B$4</f>
        <v>3200000</v>
      </c>
      <c r="G116" s="7">
        <f>Deaths!F116*'Inputs &amp; Outputs'!$B$4</f>
        <v>4400000</v>
      </c>
      <c r="H116" s="7">
        <f>Deaths!G116*'Inputs &amp; Outputs'!$B$4</f>
        <v>2000000</v>
      </c>
      <c r="I116" s="7">
        <f>Deaths!H116*'Inputs &amp; Outputs'!$B$4</f>
        <v>7200000</v>
      </c>
      <c r="J116" s="7">
        <f>Deaths!I116*'Inputs &amp; Outputs'!$B$4</f>
        <v>4800000</v>
      </c>
      <c r="K116" s="7">
        <f>Deaths!J116*'Inputs &amp; Outputs'!$B$4</f>
        <v>5600000</v>
      </c>
      <c r="L116" s="7">
        <f>Deaths!K116*'Inputs &amp; Outputs'!$B$4</f>
        <v>8000000</v>
      </c>
      <c r="M116" s="7">
        <f>Deaths!L116*'Inputs &amp; Outputs'!$B$4</f>
        <v>12800000</v>
      </c>
      <c r="N116" s="7">
        <f>Deaths!M116*'Inputs &amp; Outputs'!$B$4</f>
        <v>10400000</v>
      </c>
      <c r="O116" s="7">
        <f>Deaths!N116*'Inputs &amp; Outputs'!$B$4</f>
        <v>8400000</v>
      </c>
      <c r="P116" s="7">
        <f>Deaths!O116*'Inputs &amp; Outputs'!$B$4</f>
        <v>6400000</v>
      </c>
      <c r="Q116" s="7">
        <f>Deaths!P116*'Inputs &amp; Outputs'!$B$4</f>
        <v>6800000</v>
      </c>
      <c r="R116" s="7">
        <f>Deaths!Q116*'Inputs &amp; Outputs'!$B$4</f>
        <v>13200000</v>
      </c>
      <c r="S116" s="7">
        <f>Deaths!R116*'Inputs &amp; Outputs'!$B$4</f>
        <v>12000000</v>
      </c>
      <c r="T116" s="7">
        <f>Deaths!S116*'Inputs &amp; Outputs'!$B$4</f>
        <v>13600000</v>
      </c>
      <c r="U116" s="7">
        <f>Deaths!T116*'Inputs &amp; Outputs'!$B$4</f>
        <v>12000000</v>
      </c>
      <c r="V116" s="7">
        <f>Deaths!U116*'Inputs &amp; Outputs'!$B$4</f>
        <v>13600000</v>
      </c>
      <c r="W116" s="7">
        <f>Deaths!V116*'Inputs &amp; Outputs'!$B$4</f>
        <v>16400000</v>
      </c>
      <c r="X116" s="7">
        <f>Deaths!W116*'Inputs &amp; Outputs'!$B$4</f>
        <v>16800000</v>
      </c>
      <c r="Y116" s="7">
        <f>Deaths!X116*'Inputs &amp; Outputs'!$B$4</f>
        <v>16800000</v>
      </c>
      <c r="Z116" s="7">
        <f>Deaths!Y116*'Inputs &amp; Outputs'!$B$4</f>
        <v>20400000</v>
      </c>
      <c r="AA116" s="7">
        <f>Deaths!Z116*'Inputs &amp; Outputs'!$B$4</f>
        <v>21200000</v>
      </c>
      <c r="AB116" s="7">
        <f>Deaths!AA116*'Inputs &amp; Outputs'!$B$4</f>
        <v>22000000</v>
      </c>
      <c r="AC116" s="7">
        <f>Deaths!AB116*'Inputs &amp; Outputs'!$B$4</f>
        <v>21600000</v>
      </c>
      <c r="AD116" s="7">
        <f>Deaths!AC116*'Inputs &amp; Outputs'!$B$4</f>
        <v>29200000</v>
      </c>
      <c r="AE116" s="7">
        <f>Deaths!AD116*'Inputs &amp; Outputs'!$B$4</f>
        <v>31200000</v>
      </c>
      <c r="AF116" s="7">
        <f>Deaths!AE116*'Inputs &amp; Outputs'!$B$4</f>
        <v>32400000</v>
      </c>
      <c r="AG116" s="7">
        <f>Deaths!AF116*'Inputs &amp; Outputs'!$B$4</f>
        <v>42800000</v>
      </c>
      <c r="AH116" s="7">
        <f>Deaths!AG116*'Inputs &amp; Outputs'!$B$4</f>
        <v>45600000</v>
      </c>
      <c r="AI116" s="7">
        <f>Deaths!AH116*'Inputs &amp; Outputs'!$B$4</f>
        <v>42800000</v>
      </c>
      <c r="AJ116" s="7">
        <f>Deaths!AI116*'Inputs &amp; Outputs'!$B$4</f>
        <v>40400000</v>
      </c>
      <c r="AK116" s="7">
        <f>Deaths!AJ116*'Inputs &amp; Outputs'!$B$4</f>
        <v>55200000</v>
      </c>
      <c r="AL116" s="7">
        <f>Deaths!AK116*'Inputs &amp; Outputs'!$B$4</f>
        <v>50800000</v>
      </c>
      <c r="AM116" s="7">
        <f>Deaths!AL116*'Inputs &amp; Outputs'!$B$4</f>
        <v>60000000</v>
      </c>
      <c r="AN116" s="7">
        <f>Deaths!AM116*'Inputs &amp; Outputs'!$B$4</f>
        <v>78800000</v>
      </c>
      <c r="AO116" s="7">
        <f>Deaths!AN116*'Inputs &amp; Outputs'!$B$4</f>
        <v>78800000</v>
      </c>
      <c r="AP116" s="7">
        <f>Deaths!AO116*'Inputs &amp; Outputs'!$B$4</f>
        <v>88800000</v>
      </c>
      <c r="AQ116" s="7">
        <f>Deaths!AP116*'Inputs &amp; Outputs'!$B$4</f>
        <v>108800000</v>
      </c>
      <c r="AR116" s="7">
        <f>Deaths!AQ116*'Inputs &amp; Outputs'!$B$4</f>
        <v>114400000</v>
      </c>
      <c r="AS116" s="7">
        <f>Deaths!AR116*'Inputs &amp; Outputs'!$B$4</f>
        <v>110400000</v>
      </c>
      <c r="AT116" s="7">
        <f>Deaths!AS116*'Inputs &amp; Outputs'!$B$4</f>
        <v>145600000</v>
      </c>
      <c r="AU116" s="7">
        <f>Deaths!AT116*'Inputs &amp; Outputs'!$B$4</f>
        <v>142000000</v>
      </c>
      <c r="AV116" s="7">
        <f>Deaths!AU116*'Inputs &amp; Outputs'!$B$4</f>
        <v>142800000</v>
      </c>
      <c r="AW116" s="7">
        <f>Deaths!AV116*'Inputs &amp; Outputs'!$B$4</f>
        <v>178800000</v>
      </c>
      <c r="AX116" s="7">
        <f>Deaths!AW116*'Inputs &amp; Outputs'!$B$4</f>
        <v>182000000</v>
      </c>
      <c r="AY116" s="7">
        <f>Deaths!AX116*'Inputs &amp; Outputs'!$B$4</f>
        <v>198800000</v>
      </c>
      <c r="AZ116" s="7">
        <f>Deaths!AY116*'Inputs &amp; Outputs'!$B$4</f>
        <v>184800000</v>
      </c>
      <c r="BA116" s="7">
        <f>Deaths!AZ116*'Inputs &amp; Outputs'!$B$4</f>
        <v>188000000</v>
      </c>
      <c r="BB116" s="7">
        <f>Deaths!BA116*'Inputs &amp; Outputs'!$B$4</f>
        <v>196800000</v>
      </c>
      <c r="BC116" s="7">
        <f>Deaths!BB116*'Inputs &amp; Outputs'!$B$4</f>
        <v>197600000</v>
      </c>
      <c r="BD116" s="7">
        <f>Deaths!BC116*'Inputs &amp; Outputs'!$B$4</f>
        <v>172400000</v>
      </c>
      <c r="BE116" s="7">
        <f>Deaths!BD116*'Inputs &amp; Outputs'!$B$4</f>
        <v>162000000</v>
      </c>
      <c r="BF116" s="7">
        <f>Deaths!BE116*'Inputs &amp; Outputs'!$B$4</f>
        <v>141600000</v>
      </c>
      <c r="BG116" s="7">
        <f>Deaths!BF116*'Inputs &amp; Outputs'!$B$4</f>
        <v>104400000</v>
      </c>
      <c r="BH116" s="7">
        <f>Deaths!BG116*'Inputs &amp; Outputs'!$B$4</f>
        <v>92400000</v>
      </c>
      <c r="BI116" s="7">
        <f>Deaths!BH116*'Inputs &amp; Outputs'!$B$4</f>
        <v>81600000</v>
      </c>
      <c r="BJ116" s="7">
        <f>Deaths!BI116*'Inputs &amp; Outputs'!$B$4</f>
        <v>54000000</v>
      </c>
      <c r="BK116" s="7">
        <f>Deaths!BJ116*'Inputs &amp; Outputs'!$B$4</f>
        <v>37600000</v>
      </c>
      <c r="BL116" s="7">
        <f>Deaths!BK116*'Inputs &amp; Outputs'!$B$4</f>
        <v>24000000</v>
      </c>
      <c r="BM116" s="7">
        <f>Deaths!BL116*'Inputs &amp; Outputs'!$B$4</f>
        <v>23200000</v>
      </c>
      <c r="BN116" s="7">
        <f>Deaths!BM116*'Inputs &amp; Outputs'!$B$4</f>
        <v>15200000</v>
      </c>
      <c r="BO116" s="7">
        <f>Deaths!BN116*'Inputs &amp; Outputs'!$B$4</f>
        <v>12400000</v>
      </c>
      <c r="BP116" s="7">
        <f>Deaths!BO116*'Inputs &amp; Outputs'!$B$4</f>
        <v>5600000</v>
      </c>
      <c r="BQ116" s="7">
        <f>Deaths!BP116*'Inputs &amp; Outputs'!$B$4</f>
        <v>6800000</v>
      </c>
      <c r="BR116" s="7">
        <f>Deaths!BQ116*'Inputs &amp; Outputs'!$B$4</f>
        <v>3600000</v>
      </c>
      <c r="BS116" s="7">
        <f>Deaths!BR116*'Inputs &amp; Outputs'!$B$4</f>
        <v>1600000</v>
      </c>
      <c r="BT116" s="7">
        <f>Deaths!BS116*'Inputs &amp; Outputs'!$B$4</f>
        <v>2800000</v>
      </c>
    </row>
    <row r="117" spans="1:72" x14ac:dyDescent="0.25">
      <c r="A117" s="1">
        <v>116</v>
      </c>
      <c r="C117" s="7">
        <f>Deaths!B117*'Inputs &amp; Outputs'!$B$4</f>
        <v>3200000</v>
      </c>
      <c r="D117" s="7">
        <f>Deaths!C117*'Inputs &amp; Outputs'!$B$4</f>
        <v>4000000</v>
      </c>
      <c r="E117" s="7">
        <f>Deaths!D117*'Inputs &amp; Outputs'!$B$4</f>
        <v>2400000</v>
      </c>
      <c r="F117" s="7">
        <f>Deaths!E117*'Inputs &amp; Outputs'!$B$4</f>
        <v>1600000</v>
      </c>
      <c r="G117" s="7">
        <f>Deaths!F117*'Inputs &amp; Outputs'!$B$4</f>
        <v>5200000</v>
      </c>
      <c r="H117" s="7">
        <f>Deaths!G117*'Inputs &amp; Outputs'!$B$4</f>
        <v>5200000</v>
      </c>
      <c r="I117" s="7">
        <f>Deaths!H117*'Inputs &amp; Outputs'!$B$4</f>
        <v>2400000</v>
      </c>
      <c r="J117" s="7">
        <f>Deaths!I117*'Inputs &amp; Outputs'!$B$4</f>
        <v>5600000</v>
      </c>
      <c r="K117" s="7">
        <f>Deaths!J117*'Inputs &amp; Outputs'!$B$4</f>
        <v>6400000</v>
      </c>
      <c r="L117" s="7">
        <f>Deaths!K117*'Inputs &amp; Outputs'!$B$4</f>
        <v>7600000</v>
      </c>
      <c r="M117" s="7">
        <f>Deaths!L117*'Inputs &amp; Outputs'!$B$4</f>
        <v>3600000</v>
      </c>
      <c r="N117" s="7">
        <f>Deaths!M117*'Inputs &amp; Outputs'!$B$4</f>
        <v>10000000</v>
      </c>
      <c r="O117" s="7">
        <f>Deaths!N117*'Inputs &amp; Outputs'!$B$4</f>
        <v>7600000</v>
      </c>
      <c r="P117" s="7">
        <f>Deaths!O117*'Inputs &amp; Outputs'!$B$4</f>
        <v>7200000</v>
      </c>
      <c r="Q117" s="7">
        <f>Deaths!P117*'Inputs &amp; Outputs'!$B$4</f>
        <v>9600000</v>
      </c>
      <c r="R117" s="7">
        <f>Deaths!Q117*'Inputs &amp; Outputs'!$B$4</f>
        <v>7600000</v>
      </c>
      <c r="S117" s="7">
        <f>Deaths!R117*'Inputs &amp; Outputs'!$B$4</f>
        <v>9600000</v>
      </c>
      <c r="T117" s="7">
        <f>Deaths!S117*'Inputs &amp; Outputs'!$B$4</f>
        <v>9600000</v>
      </c>
      <c r="U117" s="7">
        <f>Deaths!T117*'Inputs &amp; Outputs'!$B$4</f>
        <v>12800000</v>
      </c>
      <c r="V117" s="7">
        <f>Deaths!U117*'Inputs &amp; Outputs'!$B$4</f>
        <v>12800000</v>
      </c>
      <c r="W117" s="7">
        <f>Deaths!V117*'Inputs &amp; Outputs'!$B$4</f>
        <v>12400000</v>
      </c>
      <c r="X117" s="7">
        <f>Deaths!W117*'Inputs &amp; Outputs'!$B$4</f>
        <v>20000000</v>
      </c>
      <c r="Y117" s="7">
        <f>Deaths!X117*'Inputs &amp; Outputs'!$B$4</f>
        <v>18400000</v>
      </c>
      <c r="Z117" s="7">
        <f>Deaths!Y117*'Inputs &amp; Outputs'!$B$4</f>
        <v>18400000</v>
      </c>
      <c r="AA117" s="7">
        <f>Deaths!Z117*'Inputs &amp; Outputs'!$B$4</f>
        <v>26000000</v>
      </c>
      <c r="AB117" s="7">
        <f>Deaths!AA117*'Inputs &amp; Outputs'!$B$4</f>
        <v>18800000</v>
      </c>
      <c r="AC117" s="7">
        <f>Deaths!AB117*'Inputs &amp; Outputs'!$B$4</f>
        <v>25600000</v>
      </c>
      <c r="AD117" s="7">
        <f>Deaths!AC117*'Inputs &amp; Outputs'!$B$4</f>
        <v>29200000</v>
      </c>
      <c r="AE117" s="7">
        <f>Deaths!AD117*'Inputs &amp; Outputs'!$B$4</f>
        <v>28000000</v>
      </c>
      <c r="AF117" s="7">
        <f>Deaths!AE117*'Inputs &amp; Outputs'!$B$4</f>
        <v>28000000</v>
      </c>
      <c r="AG117" s="7">
        <f>Deaths!AF117*'Inputs &amp; Outputs'!$B$4</f>
        <v>34000000</v>
      </c>
      <c r="AH117" s="7">
        <f>Deaths!AG117*'Inputs &amp; Outputs'!$B$4</f>
        <v>43200000</v>
      </c>
      <c r="AI117" s="7">
        <f>Deaths!AH117*'Inputs &amp; Outputs'!$B$4</f>
        <v>53200000</v>
      </c>
      <c r="AJ117" s="7">
        <f>Deaths!AI117*'Inputs &amp; Outputs'!$B$4</f>
        <v>51200000</v>
      </c>
      <c r="AK117" s="7">
        <f>Deaths!AJ117*'Inputs &amp; Outputs'!$B$4</f>
        <v>57600000</v>
      </c>
      <c r="AL117" s="7">
        <f>Deaths!AK117*'Inputs &amp; Outputs'!$B$4</f>
        <v>64800000</v>
      </c>
      <c r="AM117" s="7">
        <f>Deaths!AL117*'Inputs &amp; Outputs'!$B$4</f>
        <v>54800000</v>
      </c>
      <c r="AN117" s="7">
        <f>Deaths!AM117*'Inputs &amp; Outputs'!$B$4</f>
        <v>73200000</v>
      </c>
      <c r="AO117" s="7">
        <f>Deaths!AN117*'Inputs &amp; Outputs'!$B$4</f>
        <v>89200000</v>
      </c>
      <c r="AP117" s="7">
        <f>Deaths!AO117*'Inputs &amp; Outputs'!$B$4</f>
        <v>86000000</v>
      </c>
      <c r="AQ117" s="7">
        <f>Deaths!AP117*'Inputs &amp; Outputs'!$B$4</f>
        <v>102800000</v>
      </c>
      <c r="AR117" s="7">
        <f>Deaths!AQ117*'Inputs &amp; Outputs'!$B$4</f>
        <v>117600000</v>
      </c>
      <c r="AS117" s="7">
        <f>Deaths!AR117*'Inputs &amp; Outputs'!$B$4</f>
        <v>120800000</v>
      </c>
      <c r="AT117" s="7">
        <f>Deaths!AS117*'Inputs &amp; Outputs'!$B$4</f>
        <v>129200000</v>
      </c>
      <c r="AU117" s="7">
        <f>Deaths!AT117*'Inputs &amp; Outputs'!$B$4</f>
        <v>135200000</v>
      </c>
      <c r="AV117" s="7">
        <f>Deaths!AU117*'Inputs &amp; Outputs'!$B$4</f>
        <v>160400000</v>
      </c>
      <c r="AW117" s="7">
        <f>Deaths!AV117*'Inputs &amp; Outputs'!$B$4</f>
        <v>162800000</v>
      </c>
      <c r="AX117" s="7">
        <f>Deaths!AW117*'Inputs &amp; Outputs'!$B$4</f>
        <v>191200000</v>
      </c>
      <c r="AY117" s="7">
        <f>Deaths!AX117*'Inputs &amp; Outputs'!$B$4</f>
        <v>193200000</v>
      </c>
      <c r="AZ117" s="7">
        <f>Deaths!AY117*'Inputs &amp; Outputs'!$B$4</f>
        <v>199200000</v>
      </c>
      <c r="BA117" s="7">
        <f>Deaths!AZ117*'Inputs &amp; Outputs'!$B$4</f>
        <v>200000000</v>
      </c>
      <c r="BB117" s="7">
        <f>Deaths!BA117*'Inputs &amp; Outputs'!$B$4</f>
        <v>186000000</v>
      </c>
      <c r="BC117" s="7">
        <f>Deaths!BB117*'Inputs &amp; Outputs'!$B$4</f>
        <v>174400000</v>
      </c>
      <c r="BD117" s="7">
        <f>Deaths!BC117*'Inputs &amp; Outputs'!$B$4</f>
        <v>174000000</v>
      </c>
      <c r="BE117" s="7">
        <f>Deaths!BD117*'Inputs &amp; Outputs'!$B$4</f>
        <v>160000000</v>
      </c>
      <c r="BF117" s="7">
        <f>Deaths!BE117*'Inputs &amp; Outputs'!$B$4</f>
        <v>140800000</v>
      </c>
      <c r="BG117" s="7">
        <f>Deaths!BF117*'Inputs &amp; Outputs'!$B$4</f>
        <v>119600000</v>
      </c>
      <c r="BH117" s="7">
        <f>Deaths!BG117*'Inputs &amp; Outputs'!$B$4</f>
        <v>90800000</v>
      </c>
      <c r="BI117" s="7">
        <f>Deaths!BH117*'Inputs &amp; Outputs'!$B$4</f>
        <v>78000000</v>
      </c>
      <c r="BJ117" s="7">
        <f>Deaths!BI117*'Inputs &amp; Outputs'!$B$4</f>
        <v>60400000</v>
      </c>
      <c r="BK117" s="7">
        <f>Deaths!BJ117*'Inputs &amp; Outputs'!$B$4</f>
        <v>48000000</v>
      </c>
      <c r="BL117" s="7">
        <f>Deaths!BK117*'Inputs &amp; Outputs'!$B$4</f>
        <v>32000000</v>
      </c>
      <c r="BM117" s="7">
        <f>Deaths!BL117*'Inputs &amp; Outputs'!$B$4</f>
        <v>16800000</v>
      </c>
      <c r="BN117" s="7">
        <f>Deaths!BM117*'Inputs &amp; Outputs'!$B$4</f>
        <v>16000000</v>
      </c>
      <c r="BO117" s="7">
        <f>Deaths!BN117*'Inputs &amp; Outputs'!$B$4</f>
        <v>8000000</v>
      </c>
      <c r="BP117" s="7">
        <f>Deaths!BO117*'Inputs &amp; Outputs'!$B$4</f>
        <v>4800000</v>
      </c>
      <c r="BQ117" s="7">
        <f>Deaths!BP117*'Inputs &amp; Outputs'!$B$4</f>
        <v>3600000</v>
      </c>
      <c r="BR117" s="7">
        <f>Deaths!BQ117*'Inputs &amp; Outputs'!$B$4</f>
        <v>3600000</v>
      </c>
      <c r="BS117" s="7">
        <f>Deaths!BR117*'Inputs &amp; Outputs'!$B$4</f>
        <v>2400000</v>
      </c>
      <c r="BT117" s="7">
        <f>Deaths!BS117*'Inputs &amp; Outputs'!$B$4</f>
        <v>2400000</v>
      </c>
    </row>
    <row r="118" spans="1:72" x14ac:dyDescent="0.25">
      <c r="A118" s="1">
        <v>117</v>
      </c>
      <c r="C118" s="7">
        <f>Deaths!B118*'Inputs &amp; Outputs'!$B$4</f>
        <v>3600000</v>
      </c>
      <c r="D118" s="7">
        <f>Deaths!C118*'Inputs &amp; Outputs'!$B$4</f>
        <v>1200000</v>
      </c>
      <c r="E118" s="7">
        <f>Deaths!D118*'Inputs &amp; Outputs'!$B$4</f>
        <v>3600000</v>
      </c>
      <c r="F118" s="7">
        <f>Deaths!E118*'Inputs &amp; Outputs'!$B$4</f>
        <v>3200000</v>
      </c>
      <c r="G118" s="7">
        <f>Deaths!F118*'Inputs &amp; Outputs'!$B$4</f>
        <v>5200000</v>
      </c>
      <c r="H118" s="7">
        <f>Deaths!G118*'Inputs &amp; Outputs'!$B$4</f>
        <v>2800000</v>
      </c>
      <c r="I118" s="7">
        <f>Deaths!H118*'Inputs &amp; Outputs'!$B$4</f>
        <v>6000000</v>
      </c>
      <c r="J118" s="7">
        <f>Deaths!I118*'Inputs &amp; Outputs'!$B$4</f>
        <v>6800000</v>
      </c>
      <c r="K118" s="7">
        <f>Deaths!J118*'Inputs &amp; Outputs'!$B$4</f>
        <v>2800000</v>
      </c>
      <c r="L118" s="7">
        <f>Deaths!K118*'Inputs &amp; Outputs'!$B$4</f>
        <v>4800000</v>
      </c>
      <c r="M118" s="7">
        <f>Deaths!L118*'Inputs &amp; Outputs'!$B$4</f>
        <v>1200000</v>
      </c>
      <c r="N118" s="7">
        <f>Deaths!M118*'Inputs &amp; Outputs'!$B$4</f>
        <v>6000000</v>
      </c>
      <c r="O118" s="7">
        <f>Deaths!N118*'Inputs &amp; Outputs'!$B$4</f>
        <v>6000000</v>
      </c>
      <c r="P118" s="7">
        <f>Deaths!O118*'Inputs &amp; Outputs'!$B$4</f>
        <v>6800000</v>
      </c>
      <c r="Q118" s="7">
        <f>Deaths!P118*'Inputs &amp; Outputs'!$B$4</f>
        <v>9600000</v>
      </c>
      <c r="R118" s="7">
        <f>Deaths!Q118*'Inputs &amp; Outputs'!$B$4</f>
        <v>8400000</v>
      </c>
      <c r="S118" s="7">
        <f>Deaths!R118*'Inputs &amp; Outputs'!$B$4</f>
        <v>9600000</v>
      </c>
      <c r="T118" s="7">
        <f>Deaths!S118*'Inputs &amp; Outputs'!$B$4</f>
        <v>11600000</v>
      </c>
      <c r="U118" s="7">
        <f>Deaths!T118*'Inputs &amp; Outputs'!$B$4</f>
        <v>11200000</v>
      </c>
      <c r="V118" s="7">
        <f>Deaths!U118*'Inputs &amp; Outputs'!$B$4</f>
        <v>14400000</v>
      </c>
      <c r="W118" s="7">
        <f>Deaths!V118*'Inputs &amp; Outputs'!$B$4</f>
        <v>15600000</v>
      </c>
      <c r="X118" s="7">
        <f>Deaths!W118*'Inputs &amp; Outputs'!$B$4</f>
        <v>12000000</v>
      </c>
      <c r="Y118" s="7">
        <f>Deaths!X118*'Inputs &amp; Outputs'!$B$4</f>
        <v>17200000</v>
      </c>
      <c r="Z118" s="7">
        <f>Deaths!Y118*'Inputs &amp; Outputs'!$B$4</f>
        <v>14800000</v>
      </c>
      <c r="AA118" s="7">
        <f>Deaths!Z118*'Inputs &amp; Outputs'!$B$4</f>
        <v>25200000</v>
      </c>
      <c r="AB118" s="7">
        <f>Deaths!AA118*'Inputs &amp; Outputs'!$B$4</f>
        <v>18800000</v>
      </c>
      <c r="AC118" s="7">
        <f>Deaths!AB118*'Inputs &amp; Outputs'!$B$4</f>
        <v>26800000</v>
      </c>
      <c r="AD118" s="7">
        <f>Deaths!AC118*'Inputs &amp; Outputs'!$B$4</f>
        <v>26800000</v>
      </c>
      <c r="AE118" s="7">
        <f>Deaths!AD118*'Inputs &amp; Outputs'!$B$4</f>
        <v>29200000</v>
      </c>
      <c r="AF118" s="7">
        <f>Deaths!AE118*'Inputs &amp; Outputs'!$B$4</f>
        <v>30800000</v>
      </c>
      <c r="AG118" s="7">
        <f>Deaths!AF118*'Inputs &amp; Outputs'!$B$4</f>
        <v>32800000</v>
      </c>
      <c r="AH118" s="7">
        <f>Deaths!AG118*'Inputs &amp; Outputs'!$B$4</f>
        <v>42400000</v>
      </c>
      <c r="AI118" s="7">
        <f>Deaths!AH118*'Inputs &amp; Outputs'!$B$4</f>
        <v>45600000</v>
      </c>
      <c r="AJ118" s="7">
        <f>Deaths!AI118*'Inputs &amp; Outputs'!$B$4</f>
        <v>54000000</v>
      </c>
      <c r="AK118" s="7">
        <f>Deaths!AJ118*'Inputs &amp; Outputs'!$B$4</f>
        <v>54000000</v>
      </c>
      <c r="AL118" s="7">
        <f>Deaths!AK118*'Inputs &amp; Outputs'!$B$4</f>
        <v>64400000</v>
      </c>
      <c r="AM118" s="7">
        <f>Deaths!AL118*'Inputs &amp; Outputs'!$B$4</f>
        <v>60000000</v>
      </c>
      <c r="AN118" s="7">
        <f>Deaths!AM118*'Inputs &amp; Outputs'!$B$4</f>
        <v>72400000</v>
      </c>
      <c r="AO118" s="7">
        <f>Deaths!AN118*'Inputs &amp; Outputs'!$B$4</f>
        <v>86800000</v>
      </c>
      <c r="AP118" s="7">
        <f>Deaths!AO118*'Inputs &amp; Outputs'!$B$4</f>
        <v>88800000</v>
      </c>
      <c r="AQ118" s="7">
        <f>Deaths!AP118*'Inputs &amp; Outputs'!$B$4</f>
        <v>106800000</v>
      </c>
      <c r="AR118" s="7">
        <f>Deaths!AQ118*'Inputs &amp; Outputs'!$B$4</f>
        <v>109200000</v>
      </c>
      <c r="AS118" s="7">
        <f>Deaths!AR118*'Inputs &amp; Outputs'!$B$4</f>
        <v>126800000</v>
      </c>
      <c r="AT118" s="7">
        <f>Deaths!AS118*'Inputs &amp; Outputs'!$B$4</f>
        <v>138400000</v>
      </c>
      <c r="AU118" s="7">
        <f>Deaths!AT118*'Inputs &amp; Outputs'!$B$4</f>
        <v>147200000</v>
      </c>
      <c r="AV118" s="7">
        <f>Deaths!AU118*'Inputs &amp; Outputs'!$B$4</f>
        <v>154400000</v>
      </c>
      <c r="AW118" s="7">
        <f>Deaths!AV118*'Inputs &amp; Outputs'!$B$4</f>
        <v>174000000</v>
      </c>
      <c r="AX118" s="7">
        <f>Deaths!AW118*'Inputs &amp; Outputs'!$B$4</f>
        <v>197200000</v>
      </c>
      <c r="AY118" s="7">
        <f>Deaths!AX118*'Inputs &amp; Outputs'!$B$4</f>
        <v>191200000</v>
      </c>
      <c r="AZ118" s="7">
        <f>Deaths!AY118*'Inputs &amp; Outputs'!$B$4</f>
        <v>201600000</v>
      </c>
      <c r="BA118" s="7">
        <f>Deaths!AZ118*'Inputs &amp; Outputs'!$B$4</f>
        <v>193200000</v>
      </c>
      <c r="BB118" s="7">
        <f>Deaths!BA118*'Inputs &amp; Outputs'!$B$4</f>
        <v>208000000</v>
      </c>
      <c r="BC118" s="7">
        <f>Deaths!BB118*'Inputs &amp; Outputs'!$B$4</f>
        <v>179600000</v>
      </c>
      <c r="BD118" s="7">
        <f>Deaths!BC118*'Inputs &amp; Outputs'!$B$4</f>
        <v>159600000</v>
      </c>
      <c r="BE118" s="7">
        <f>Deaths!BD118*'Inputs &amp; Outputs'!$B$4</f>
        <v>153600000</v>
      </c>
      <c r="BF118" s="7">
        <f>Deaths!BE118*'Inputs &amp; Outputs'!$B$4</f>
        <v>130400000</v>
      </c>
      <c r="BG118" s="7">
        <f>Deaths!BF118*'Inputs &amp; Outputs'!$B$4</f>
        <v>103600000</v>
      </c>
      <c r="BH118" s="7">
        <f>Deaths!BG118*'Inputs &amp; Outputs'!$B$4</f>
        <v>106800000</v>
      </c>
      <c r="BI118" s="7">
        <f>Deaths!BH118*'Inputs &amp; Outputs'!$B$4</f>
        <v>76800000</v>
      </c>
      <c r="BJ118" s="7">
        <f>Deaths!BI118*'Inputs &amp; Outputs'!$B$4</f>
        <v>56000000</v>
      </c>
      <c r="BK118" s="7">
        <f>Deaths!BJ118*'Inputs &amp; Outputs'!$B$4</f>
        <v>42400000</v>
      </c>
      <c r="BL118" s="7">
        <f>Deaths!BK118*'Inputs &amp; Outputs'!$B$4</f>
        <v>30800000</v>
      </c>
      <c r="BM118" s="7">
        <f>Deaths!BL118*'Inputs &amp; Outputs'!$B$4</f>
        <v>23200000</v>
      </c>
      <c r="BN118" s="7">
        <f>Deaths!BM118*'Inputs &amp; Outputs'!$B$4</f>
        <v>13600000</v>
      </c>
      <c r="BO118" s="7">
        <f>Deaths!BN118*'Inputs &amp; Outputs'!$B$4</f>
        <v>15200000</v>
      </c>
      <c r="BP118" s="7">
        <f>Deaths!BO118*'Inputs &amp; Outputs'!$B$4</f>
        <v>7200000</v>
      </c>
      <c r="BQ118" s="7">
        <f>Deaths!BP118*'Inputs &amp; Outputs'!$B$4</f>
        <v>3600000</v>
      </c>
      <c r="BR118" s="7">
        <f>Deaths!BQ118*'Inputs &amp; Outputs'!$B$4</f>
        <v>1600000</v>
      </c>
      <c r="BS118" s="7">
        <f>Deaths!BR118*'Inputs &amp; Outputs'!$B$4</f>
        <v>2000000</v>
      </c>
      <c r="BT118" s="7">
        <f>Deaths!BS118*'Inputs &amp; Outputs'!$B$4</f>
        <v>2800000</v>
      </c>
    </row>
    <row r="119" spans="1:72" x14ac:dyDescent="0.25">
      <c r="A119" s="1">
        <v>118</v>
      </c>
      <c r="C119" s="7">
        <f>Deaths!B119*'Inputs &amp; Outputs'!$B$4</f>
        <v>1200000</v>
      </c>
      <c r="D119" s="7">
        <f>Deaths!C119*'Inputs &amp; Outputs'!$B$4</f>
        <v>2800000</v>
      </c>
      <c r="E119" s="7">
        <f>Deaths!D119*'Inputs &amp; Outputs'!$B$4</f>
        <v>4400000</v>
      </c>
      <c r="F119" s="7">
        <f>Deaths!E119*'Inputs &amp; Outputs'!$B$4</f>
        <v>4400000</v>
      </c>
      <c r="G119" s="7">
        <f>Deaths!F119*'Inputs &amp; Outputs'!$B$4</f>
        <v>4800000</v>
      </c>
      <c r="H119" s="7">
        <f>Deaths!G119*'Inputs &amp; Outputs'!$B$4</f>
        <v>4800000</v>
      </c>
      <c r="I119" s="7">
        <f>Deaths!H119*'Inputs &amp; Outputs'!$B$4</f>
        <v>5600000</v>
      </c>
      <c r="J119" s="7">
        <f>Deaths!I119*'Inputs &amp; Outputs'!$B$4</f>
        <v>5600000</v>
      </c>
      <c r="K119" s="7">
        <f>Deaths!J119*'Inputs &amp; Outputs'!$B$4</f>
        <v>8800000</v>
      </c>
      <c r="L119" s="7">
        <f>Deaths!K119*'Inputs &amp; Outputs'!$B$4</f>
        <v>4400000</v>
      </c>
      <c r="M119" s="7">
        <f>Deaths!L119*'Inputs &amp; Outputs'!$B$4</f>
        <v>5200000</v>
      </c>
      <c r="N119" s="7">
        <f>Deaths!M119*'Inputs &amp; Outputs'!$B$4</f>
        <v>5600000</v>
      </c>
      <c r="O119" s="7">
        <f>Deaths!N119*'Inputs &amp; Outputs'!$B$4</f>
        <v>11600000</v>
      </c>
      <c r="P119" s="7">
        <f>Deaths!O119*'Inputs &amp; Outputs'!$B$4</f>
        <v>7200000</v>
      </c>
      <c r="Q119" s="7">
        <f>Deaths!P119*'Inputs &amp; Outputs'!$B$4</f>
        <v>13200000</v>
      </c>
      <c r="R119" s="7">
        <f>Deaths!Q119*'Inputs &amp; Outputs'!$B$4</f>
        <v>10800000</v>
      </c>
      <c r="S119" s="7">
        <f>Deaths!R119*'Inputs &amp; Outputs'!$B$4</f>
        <v>8800000</v>
      </c>
      <c r="T119" s="7">
        <f>Deaths!S119*'Inputs &amp; Outputs'!$B$4</f>
        <v>14400000</v>
      </c>
      <c r="U119" s="7">
        <f>Deaths!T119*'Inputs &amp; Outputs'!$B$4</f>
        <v>16400000</v>
      </c>
      <c r="V119" s="7">
        <f>Deaths!U119*'Inputs &amp; Outputs'!$B$4</f>
        <v>14000000</v>
      </c>
      <c r="W119" s="7">
        <f>Deaths!V119*'Inputs &amp; Outputs'!$B$4</f>
        <v>20800000</v>
      </c>
      <c r="X119" s="7">
        <f>Deaths!W119*'Inputs &amp; Outputs'!$B$4</f>
        <v>18400000</v>
      </c>
      <c r="Y119" s="7">
        <f>Deaths!X119*'Inputs &amp; Outputs'!$B$4</f>
        <v>12800000</v>
      </c>
      <c r="Z119" s="7">
        <f>Deaths!Y119*'Inputs &amp; Outputs'!$B$4</f>
        <v>23200000</v>
      </c>
      <c r="AA119" s="7">
        <f>Deaths!Z119*'Inputs &amp; Outputs'!$B$4</f>
        <v>22400000</v>
      </c>
      <c r="AB119" s="7">
        <f>Deaths!AA119*'Inputs &amp; Outputs'!$B$4</f>
        <v>20400000</v>
      </c>
      <c r="AC119" s="7">
        <f>Deaths!AB119*'Inputs &amp; Outputs'!$B$4</f>
        <v>19600000</v>
      </c>
      <c r="AD119" s="7">
        <f>Deaths!AC119*'Inputs &amp; Outputs'!$B$4</f>
        <v>22400000</v>
      </c>
      <c r="AE119" s="7">
        <f>Deaths!AD119*'Inputs &amp; Outputs'!$B$4</f>
        <v>29200000</v>
      </c>
      <c r="AF119" s="7">
        <f>Deaths!AE119*'Inputs &amp; Outputs'!$B$4</f>
        <v>36800000</v>
      </c>
      <c r="AG119" s="7">
        <f>Deaths!AF119*'Inputs &amp; Outputs'!$B$4</f>
        <v>43200000</v>
      </c>
      <c r="AH119" s="7">
        <f>Deaths!AG119*'Inputs &amp; Outputs'!$B$4</f>
        <v>48400000</v>
      </c>
      <c r="AI119" s="7">
        <f>Deaths!AH119*'Inputs &amp; Outputs'!$B$4</f>
        <v>46000000</v>
      </c>
      <c r="AJ119" s="7">
        <f>Deaths!AI119*'Inputs &amp; Outputs'!$B$4</f>
        <v>59600000</v>
      </c>
      <c r="AK119" s="7">
        <f>Deaths!AJ119*'Inputs &amp; Outputs'!$B$4</f>
        <v>54800000</v>
      </c>
      <c r="AL119" s="7">
        <f>Deaths!AK119*'Inputs &amp; Outputs'!$B$4</f>
        <v>55200000</v>
      </c>
      <c r="AM119" s="7">
        <f>Deaths!AL119*'Inputs &amp; Outputs'!$B$4</f>
        <v>68800000</v>
      </c>
      <c r="AN119" s="7">
        <f>Deaths!AM119*'Inputs &amp; Outputs'!$B$4</f>
        <v>78400000</v>
      </c>
      <c r="AO119" s="7">
        <f>Deaths!AN119*'Inputs &amp; Outputs'!$B$4</f>
        <v>85200000</v>
      </c>
      <c r="AP119" s="7">
        <f>Deaths!AO119*'Inputs &amp; Outputs'!$B$4</f>
        <v>92800000</v>
      </c>
      <c r="AQ119" s="7">
        <f>Deaths!AP119*'Inputs &amp; Outputs'!$B$4</f>
        <v>106800000</v>
      </c>
      <c r="AR119" s="7">
        <f>Deaths!AQ119*'Inputs &amp; Outputs'!$B$4</f>
        <v>109200000</v>
      </c>
      <c r="AS119" s="7">
        <f>Deaths!AR119*'Inputs &amp; Outputs'!$B$4</f>
        <v>121600000</v>
      </c>
      <c r="AT119" s="7">
        <f>Deaths!AS119*'Inputs &amp; Outputs'!$B$4</f>
        <v>129200000</v>
      </c>
      <c r="AU119" s="7">
        <f>Deaths!AT119*'Inputs &amp; Outputs'!$B$4</f>
        <v>147600000</v>
      </c>
      <c r="AV119" s="7">
        <f>Deaths!AU119*'Inputs &amp; Outputs'!$B$4</f>
        <v>156000000</v>
      </c>
      <c r="AW119" s="7">
        <f>Deaths!AV119*'Inputs &amp; Outputs'!$B$4</f>
        <v>171600000</v>
      </c>
      <c r="AX119" s="7">
        <f>Deaths!AW119*'Inputs &amp; Outputs'!$B$4</f>
        <v>182000000</v>
      </c>
      <c r="AY119" s="7">
        <f>Deaths!AX119*'Inputs &amp; Outputs'!$B$4</f>
        <v>180400000</v>
      </c>
      <c r="AZ119" s="7">
        <f>Deaths!AY119*'Inputs &amp; Outputs'!$B$4</f>
        <v>197200000</v>
      </c>
      <c r="BA119" s="7">
        <f>Deaths!AZ119*'Inputs &amp; Outputs'!$B$4</f>
        <v>183200000</v>
      </c>
      <c r="BB119" s="7">
        <f>Deaths!BA119*'Inputs &amp; Outputs'!$B$4</f>
        <v>185600000</v>
      </c>
      <c r="BC119" s="7">
        <f>Deaths!BB119*'Inputs &amp; Outputs'!$B$4</f>
        <v>181600000</v>
      </c>
      <c r="BD119" s="7">
        <f>Deaths!BC119*'Inputs &amp; Outputs'!$B$4</f>
        <v>153600000</v>
      </c>
      <c r="BE119" s="7">
        <f>Deaths!BD119*'Inputs &amp; Outputs'!$B$4</f>
        <v>150800000</v>
      </c>
      <c r="BF119" s="7">
        <f>Deaths!BE119*'Inputs &amp; Outputs'!$B$4</f>
        <v>143600000</v>
      </c>
      <c r="BG119" s="7">
        <f>Deaths!BF119*'Inputs &amp; Outputs'!$B$4</f>
        <v>121200000</v>
      </c>
      <c r="BH119" s="7">
        <f>Deaths!BG119*'Inputs &amp; Outputs'!$B$4</f>
        <v>84000000</v>
      </c>
      <c r="BI119" s="7">
        <f>Deaths!BH119*'Inputs &amp; Outputs'!$B$4</f>
        <v>82800000</v>
      </c>
      <c r="BJ119" s="7">
        <f>Deaths!BI119*'Inputs &amp; Outputs'!$B$4</f>
        <v>51200000</v>
      </c>
      <c r="BK119" s="7">
        <f>Deaths!BJ119*'Inputs &amp; Outputs'!$B$4</f>
        <v>46000000</v>
      </c>
      <c r="BL119" s="7">
        <f>Deaths!BK119*'Inputs &amp; Outputs'!$B$4</f>
        <v>29200000</v>
      </c>
      <c r="BM119" s="7">
        <f>Deaths!BL119*'Inputs &amp; Outputs'!$B$4</f>
        <v>29200000</v>
      </c>
      <c r="BN119" s="7">
        <f>Deaths!BM119*'Inputs &amp; Outputs'!$B$4</f>
        <v>16400000</v>
      </c>
      <c r="BO119" s="7">
        <f>Deaths!BN119*'Inputs &amp; Outputs'!$B$4</f>
        <v>9600000</v>
      </c>
      <c r="BP119" s="7">
        <f>Deaths!BO119*'Inputs &amp; Outputs'!$B$4</f>
        <v>6800000</v>
      </c>
      <c r="BQ119" s="7">
        <f>Deaths!BP119*'Inputs &amp; Outputs'!$B$4</f>
        <v>5200000</v>
      </c>
      <c r="BR119" s="7">
        <f>Deaths!BQ119*'Inputs &amp; Outputs'!$B$4</f>
        <v>2000000</v>
      </c>
      <c r="BS119" s="7">
        <f>Deaths!BR119*'Inputs &amp; Outputs'!$B$4</f>
        <v>400000</v>
      </c>
      <c r="BT119" s="7">
        <f>Deaths!BS119*'Inputs &amp; Outputs'!$B$4</f>
        <v>3600000</v>
      </c>
    </row>
    <row r="120" spans="1:72" x14ac:dyDescent="0.25">
      <c r="A120" s="1">
        <v>119</v>
      </c>
      <c r="C120" s="7">
        <f>Deaths!B120*'Inputs &amp; Outputs'!$B$4</f>
        <v>1200000</v>
      </c>
      <c r="D120" s="7">
        <f>Deaths!C120*'Inputs &amp; Outputs'!$B$4</f>
        <v>1600000</v>
      </c>
      <c r="E120" s="7">
        <f>Deaths!D120*'Inputs &amp; Outputs'!$B$4</f>
        <v>5200000</v>
      </c>
      <c r="F120" s="7">
        <f>Deaths!E120*'Inputs &amp; Outputs'!$B$4</f>
        <v>4000000</v>
      </c>
      <c r="G120" s="7">
        <f>Deaths!F120*'Inputs &amp; Outputs'!$B$4</f>
        <v>6000000</v>
      </c>
      <c r="H120" s="7">
        <f>Deaths!G120*'Inputs &amp; Outputs'!$B$4</f>
        <v>3200000</v>
      </c>
      <c r="I120" s="7">
        <f>Deaths!H120*'Inputs &amp; Outputs'!$B$4</f>
        <v>4800000</v>
      </c>
      <c r="J120" s="7">
        <f>Deaths!I120*'Inputs &amp; Outputs'!$B$4</f>
        <v>4400000</v>
      </c>
      <c r="K120" s="7">
        <f>Deaths!J120*'Inputs &amp; Outputs'!$B$4</f>
        <v>6000000</v>
      </c>
      <c r="L120" s="7">
        <f>Deaths!K120*'Inputs &amp; Outputs'!$B$4</f>
        <v>5200000</v>
      </c>
      <c r="M120" s="7">
        <f>Deaths!L120*'Inputs &amp; Outputs'!$B$4</f>
        <v>6400000</v>
      </c>
      <c r="N120" s="7">
        <f>Deaths!M120*'Inputs &amp; Outputs'!$B$4</f>
        <v>10400000</v>
      </c>
      <c r="O120" s="7">
        <f>Deaths!N120*'Inputs &amp; Outputs'!$B$4</f>
        <v>6000000</v>
      </c>
      <c r="P120" s="7">
        <f>Deaths!O120*'Inputs &amp; Outputs'!$B$4</f>
        <v>8000000</v>
      </c>
      <c r="Q120" s="7">
        <f>Deaths!P120*'Inputs &amp; Outputs'!$B$4</f>
        <v>8400000</v>
      </c>
      <c r="R120" s="7">
        <f>Deaths!Q120*'Inputs &amp; Outputs'!$B$4</f>
        <v>14800000</v>
      </c>
      <c r="S120" s="7">
        <f>Deaths!R120*'Inputs &amp; Outputs'!$B$4</f>
        <v>9200000</v>
      </c>
      <c r="T120" s="7">
        <f>Deaths!S120*'Inputs &amp; Outputs'!$B$4</f>
        <v>14000000</v>
      </c>
      <c r="U120" s="7">
        <f>Deaths!T120*'Inputs &amp; Outputs'!$B$4</f>
        <v>13600000</v>
      </c>
      <c r="V120" s="7">
        <f>Deaths!U120*'Inputs &amp; Outputs'!$B$4</f>
        <v>15600000</v>
      </c>
      <c r="W120" s="7">
        <f>Deaths!V120*'Inputs &amp; Outputs'!$B$4</f>
        <v>12000000</v>
      </c>
      <c r="X120" s="7">
        <f>Deaths!W120*'Inputs &amp; Outputs'!$B$4</f>
        <v>17200000</v>
      </c>
      <c r="Y120" s="7">
        <f>Deaths!X120*'Inputs &amp; Outputs'!$B$4</f>
        <v>18400000</v>
      </c>
      <c r="Z120" s="7">
        <f>Deaths!Y120*'Inputs &amp; Outputs'!$B$4</f>
        <v>20400000</v>
      </c>
      <c r="AA120" s="7">
        <f>Deaths!Z120*'Inputs &amp; Outputs'!$B$4</f>
        <v>18400000</v>
      </c>
      <c r="AB120" s="7">
        <f>Deaths!AA120*'Inputs &amp; Outputs'!$B$4</f>
        <v>26000000</v>
      </c>
      <c r="AC120" s="7">
        <f>Deaths!AB120*'Inputs &amp; Outputs'!$B$4</f>
        <v>24000000</v>
      </c>
      <c r="AD120" s="7">
        <f>Deaths!AC120*'Inputs &amp; Outputs'!$B$4</f>
        <v>27200000</v>
      </c>
      <c r="AE120" s="7">
        <f>Deaths!AD120*'Inputs &amp; Outputs'!$B$4</f>
        <v>27600000</v>
      </c>
      <c r="AF120" s="7">
        <f>Deaths!AE120*'Inputs &amp; Outputs'!$B$4</f>
        <v>29600000</v>
      </c>
      <c r="AG120" s="7">
        <f>Deaths!AF120*'Inputs &amp; Outputs'!$B$4</f>
        <v>30400000</v>
      </c>
      <c r="AH120" s="7">
        <f>Deaths!AG120*'Inputs &amp; Outputs'!$B$4</f>
        <v>34400000</v>
      </c>
      <c r="AI120" s="7">
        <f>Deaths!AH120*'Inputs &amp; Outputs'!$B$4</f>
        <v>42000000</v>
      </c>
      <c r="AJ120" s="7">
        <f>Deaths!AI120*'Inputs &amp; Outputs'!$B$4</f>
        <v>52000000</v>
      </c>
      <c r="AK120" s="7">
        <f>Deaths!AJ120*'Inputs &amp; Outputs'!$B$4</f>
        <v>60000000</v>
      </c>
      <c r="AL120" s="7">
        <f>Deaths!AK120*'Inputs &amp; Outputs'!$B$4</f>
        <v>65600000</v>
      </c>
      <c r="AM120" s="7">
        <f>Deaths!AL120*'Inputs &amp; Outputs'!$B$4</f>
        <v>67600000</v>
      </c>
      <c r="AN120" s="7">
        <f>Deaths!AM120*'Inputs &amp; Outputs'!$B$4</f>
        <v>78000000</v>
      </c>
      <c r="AO120" s="7">
        <f>Deaths!AN120*'Inputs &amp; Outputs'!$B$4</f>
        <v>79600000</v>
      </c>
      <c r="AP120" s="7">
        <f>Deaths!AO120*'Inputs &amp; Outputs'!$B$4</f>
        <v>82800000</v>
      </c>
      <c r="AQ120" s="7">
        <f>Deaths!AP120*'Inputs &amp; Outputs'!$B$4</f>
        <v>98800000</v>
      </c>
      <c r="AR120" s="7">
        <f>Deaths!AQ120*'Inputs &amp; Outputs'!$B$4</f>
        <v>109200000</v>
      </c>
      <c r="AS120" s="7">
        <f>Deaths!AR120*'Inputs &amp; Outputs'!$B$4</f>
        <v>115600000</v>
      </c>
      <c r="AT120" s="7">
        <f>Deaths!AS120*'Inputs &amp; Outputs'!$B$4</f>
        <v>132400000</v>
      </c>
      <c r="AU120" s="7">
        <f>Deaths!AT120*'Inputs &amp; Outputs'!$B$4</f>
        <v>144800000</v>
      </c>
      <c r="AV120" s="7">
        <f>Deaths!AU120*'Inputs &amp; Outputs'!$B$4</f>
        <v>150000000</v>
      </c>
      <c r="AW120" s="7">
        <f>Deaths!AV120*'Inputs &amp; Outputs'!$B$4</f>
        <v>177600000</v>
      </c>
      <c r="AX120" s="7">
        <f>Deaths!AW120*'Inputs &amp; Outputs'!$B$4</f>
        <v>170000000</v>
      </c>
      <c r="AY120" s="7">
        <f>Deaths!AX120*'Inputs &amp; Outputs'!$B$4</f>
        <v>194400000</v>
      </c>
      <c r="AZ120" s="7">
        <f>Deaths!AY120*'Inputs &amp; Outputs'!$B$4</f>
        <v>195200000</v>
      </c>
      <c r="BA120" s="7">
        <f>Deaths!AZ120*'Inputs &amp; Outputs'!$B$4</f>
        <v>212000000</v>
      </c>
      <c r="BB120" s="7">
        <f>Deaths!BA120*'Inputs &amp; Outputs'!$B$4</f>
        <v>181600000</v>
      </c>
      <c r="BC120" s="7">
        <f>Deaths!BB120*'Inputs &amp; Outputs'!$B$4</f>
        <v>194000000</v>
      </c>
      <c r="BD120" s="7">
        <f>Deaths!BC120*'Inputs &amp; Outputs'!$B$4</f>
        <v>176800000</v>
      </c>
      <c r="BE120" s="7">
        <f>Deaths!BD120*'Inputs &amp; Outputs'!$B$4</f>
        <v>162000000</v>
      </c>
      <c r="BF120" s="7">
        <f>Deaths!BE120*'Inputs &amp; Outputs'!$B$4</f>
        <v>134000000</v>
      </c>
      <c r="BG120" s="7">
        <f>Deaths!BF120*'Inputs &amp; Outputs'!$B$4</f>
        <v>108800000</v>
      </c>
      <c r="BH120" s="7">
        <f>Deaths!BG120*'Inputs &amp; Outputs'!$B$4</f>
        <v>95600000</v>
      </c>
      <c r="BI120" s="7">
        <f>Deaths!BH120*'Inputs &amp; Outputs'!$B$4</f>
        <v>78800000</v>
      </c>
      <c r="BJ120" s="7">
        <f>Deaths!BI120*'Inputs &amp; Outputs'!$B$4</f>
        <v>56000000</v>
      </c>
      <c r="BK120" s="7">
        <f>Deaths!BJ120*'Inputs &amp; Outputs'!$B$4</f>
        <v>49600000</v>
      </c>
      <c r="BL120" s="7">
        <f>Deaths!BK120*'Inputs &amp; Outputs'!$B$4</f>
        <v>31200000</v>
      </c>
      <c r="BM120" s="7">
        <f>Deaths!BL120*'Inputs &amp; Outputs'!$B$4</f>
        <v>26800000</v>
      </c>
      <c r="BN120" s="7">
        <f>Deaths!BM120*'Inputs &amp; Outputs'!$B$4</f>
        <v>14000000</v>
      </c>
      <c r="BO120" s="7">
        <f>Deaths!BN120*'Inputs &amp; Outputs'!$B$4</f>
        <v>9600000</v>
      </c>
      <c r="BP120" s="7">
        <f>Deaths!BO120*'Inputs &amp; Outputs'!$B$4</f>
        <v>7600000</v>
      </c>
      <c r="BQ120" s="7">
        <f>Deaths!BP120*'Inputs &amp; Outputs'!$B$4</f>
        <v>5600000</v>
      </c>
      <c r="BR120" s="7">
        <f>Deaths!BQ120*'Inputs &amp; Outputs'!$B$4</f>
        <v>3600000</v>
      </c>
      <c r="BS120" s="7">
        <f>Deaths!BR120*'Inputs &amp; Outputs'!$B$4</f>
        <v>2000000</v>
      </c>
      <c r="BT120" s="7">
        <f>Deaths!BS120*'Inputs &amp; Outputs'!$B$4</f>
        <v>1200000</v>
      </c>
    </row>
    <row r="121" spans="1:72" x14ac:dyDescent="0.25">
      <c r="A121" s="1">
        <v>120</v>
      </c>
      <c r="C121" s="7">
        <f>Deaths!B121*'Inputs &amp; Outputs'!$B$4</f>
        <v>4000000</v>
      </c>
      <c r="D121" s="7">
        <f>Deaths!C121*'Inputs &amp; Outputs'!$B$4</f>
        <v>4400000</v>
      </c>
      <c r="E121" s="7">
        <f>Deaths!D121*'Inputs &amp; Outputs'!$B$4</f>
        <v>4000000</v>
      </c>
      <c r="F121" s="7">
        <f>Deaths!E121*'Inputs &amp; Outputs'!$B$4</f>
        <v>4800000</v>
      </c>
      <c r="G121" s="7">
        <f>Deaths!F121*'Inputs &amp; Outputs'!$B$4</f>
        <v>5200000</v>
      </c>
      <c r="H121" s="7">
        <f>Deaths!G121*'Inputs &amp; Outputs'!$B$4</f>
        <v>4800000</v>
      </c>
      <c r="I121" s="7">
        <f>Deaths!H121*'Inputs &amp; Outputs'!$B$4</f>
        <v>4800000</v>
      </c>
      <c r="J121" s="7">
        <f>Deaths!I121*'Inputs &amp; Outputs'!$B$4</f>
        <v>4400000</v>
      </c>
      <c r="K121" s="7">
        <f>Deaths!J121*'Inputs &amp; Outputs'!$B$4</f>
        <v>6400000</v>
      </c>
      <c r="L121" s="7">
        <f>Deaths!K121*'Inputs &amp; Outputs'!$B$4</f>
        <v>6400000</v>
      </c>
      <c r="M121" s="7">
        <f>Deaths!L121*'Inputs &amp; Outputs'!$B$4</f>
        <v>8000000</v>
      </c>
      <c r="N121" s="7">
        <f>Deaths!M121*'Inputs &amp; Outputs'!$B$4</f>
        <v>5200000</v>
      </c>
      <c r="O121" s="7">
        <f>Deaths!N121*'Inputs &amp; Outputs'!$B$4</f>
        <v>11200000</v>
      </c>
      <c r="P121" s="7">
        <f>Deaths!O121*'Inputs &amp; Outputs'!$B$4</f>
        <v>10000000</v>
      </c>
      <c r="Q121" s="7">
        <f>Deaths!P121*'Inputs &amp; Outputs'!$B$4</f>
        <v>6000000</v>
      </c>
      <c r="R121" s="7">
        <f>Deaths!Q121*'Inputs &amp; Outputs'!$B$4</f>
        <v>10400000</v>
      </c>
      <c r="S121" s="7">
        <f>Deaths!R121*'Inputs &amp; Outputs'!$B$4</f>
        <v>12400000</v>
      </c>
      <c r="T121" s="7">
        <f>Deaths!S121*'Inputs &amp; Outputs'!$B$4</f>
        <v>7200000</v>
      </c>
      <c r="U121" s="7">
        <f>Deaths!T121*'Inputs &amp; Outputs'!$B$4</f>
        <v>12000000</v>
      </c>
      <c r="V121" s="7">
        <f>Deaths!U121*'Inputs &amp; Outputs'!$B$4</f>
        <v>14000000</v>
      </c>
      <c r="W121" s="7">
        <f>Deaths!V121*'Inputs &amp; Outputs'!$B$4</f>
        <v>10800000</v>
      </c>
      <c r="X121" s="7">
        <f>Deaths!W121*'Inputs &amp; Outputs'!$B$4</f>
        <v>19600000</v>
      </c>
      <c r="Y121" s="7">
        <f>Deaths!X121*'Inputs &amp; Outputs'!$B$4</f>
        <v>18800000</v>
      </c>
      <c r="Z121" s="7">
        <f>Deaths!Y121*'Inputs &amp; Outputs'!$B$4</f>
        <v>17200000</v>
      </c>
      <c r="AA121" s="7">
        <f>Deaths!Z121*'Inputs &amp; Outputs'!$B$4</f>
        <v>22800000</v>
      </c>
      <c r="AB121" s="7">
        <f>Deaths!AA121*'Inputs &amp; Outputs'!$B$4</f>
        <v>24400000</v>
      </c>
      <c r="AC121" s="7">
        <f>Deaths!AB121*'Inputs &amp; Outputs'!$B$4</f>
        <v>28000000</v>
      </c>
      <c r="AD121" s="7">
        <f>Deaths!AC121*'Inputs &amp; Outputs'!$B$4</f>
        <v>30400000</v>
      </c>
      <c r="AE121" s="7">
        <f>Deaths!AD121*'Inputs &amp; Outputs'!$B$4</f>
        <v>28000000</v>
      </c>
      <c r="AF121" s="7">
        <f>Deaths!AE121*'Inputs &amp; Outputs'!$B$4</f>
        <v>33200000</v>
      </c>
      <c r="AG121" s="7">
        <f>Deaths!AF121*'Inputs &amp; Outputs'!$B$4</f>
        <v>38400000</v>
      </c>
      <c r="AH121" s="7">
        <f>Deaths!AG121*'Inputs &amp; Outputs'!$B$4</f>
        <v>39600000</v>
      </c>
      <c r="AI121" s="7">
        <f>Deaths!AH121*'Inputs &amp; Outputs'!$B$4</f>
        <v>45600000</v>
      </c>
      <c r="AJ121" s="7">
        <f>Deaths!AI121*'Inputs &amp; Outputs'!$B$4</f>
        <v>49200000</v>
      </c>
      <c r="AK121" s="7">
        <f>Deaths!AJ121*'Inputs &amp; Outputs'!$B$4</f>
        <v>47600000</v>
      </c>
      <c r="AL121" s="7">
        <f>Deaths!AK121*'Inputs &amp; Outputs'!$B$4</f>
        <v>60400000</v>
      </c>
      <c r="AM121" s="7">
        <f>Deaths!AL121*'Inputs &amp; Outputs'!$B$4</f>
        <v>64400000</v>
      </c>
      <c r="AN121" s="7">
        <f>Deaths!AM121*'Inputs &amp; Outputs'!$B$4</f>
        <v>64800000</v>
      </c>
      <c r="AO121" s="7">
        <f>Deaths!AN121*'Inputs &amp; Outputs'!$B$4</f>
        <v>80800000</v>
      </c>
      <c r="AP121" s="7">
        <f>Deaths!AO121*'Inputs &amp; Outputs'!$B$4</f>
        <v>86000000</v>
      </c>
      <c r="AQ121" s="7">
        <f>Deaths!AP121*'Inputs &amp; Outputs'!$B$4</f>
        <v>105600000</v>
      </c>
      <c r="AR121" s="7">
        <f>Deaths!AQ121*'Inputs &amp; Outputs'!$B$4</f>
        <v>123600000</v>
      </c>
      <c r="AS121" s="7">
        <f>Deaths!AR121*'Inputs &amp; Outputs'!$B$4</f>
        <v>124800000</v>
      </c>
      <c r="AT121" s="7">
        <f>Deaths!AS121*'Inputs &amp; Outputs'!$B$4</f>
        <v>126400000</v>
      </c>
      <c r="AU121" s="7">
        <f>Deaths!AT121*'Inputs &amp; Outputs'!$B$4</f>
        <v>147600000</v>
      </c>
      <c r="AV121" s="7">
        <f>Deaths!AU121*'Inputs &amp; Outputs'!$B$4</f>
        <v>159600000</v>
      </c>
      <c r="AW121" s="7">
        <f>Deaths!AV121*'Inputs &amp; Outputs'!$B$4</f>
        <v>174000000</v>
      </c>
      <c r="AX121" s="7">
        <f>Deaths!AW121*'Inputs &amp; Outputs'!$B$4</f>
        <v>184400000</v>
      </c>
      <c r="AY121" s="7">
        <f>Deaths!AX121*'Inputs &amp; Outputs'!$B$4</f>
        <v>191600000</v>
      </c>
      <c r="AZ121" s="7">
        <f>Deaths!AY121*'Inputs &amp; Outputs'!$B$4</f>
        <v>192000000</v>
      </c>
      <c r="BA121" s="7">
        <f>Deaths!AZ121*'Inputs &amp; Outputs'!$B$4</f>
        <v>194800000</v>
      </c>
      <c r="BB121" s="7">
        <f>Deaths!BA121*'Inputs &amp; Outputs'!$B$4</f>
        <v>196000000</v>
      </c>
      <c r="BC121" s="7">
        <f>Deaths!BB121*'Inputs &amp; Outputs'!$B$4</f>
        <v>175600000</v>
      </c>
      <c r="BD121" s="7">
        <f>Deaths!BC121*'Inputs &amp; Outputs'!$B$4</f>
        <v>172000000</v>
      </c>
      <c r="BE121" s="7">
        <f>Deaths!BD121*'Inputs &amp; Outputs'!$B$4</f>
        <v>159600000</v>
      </c>
      <c r="BF121" s="7">
        <f>Deaths!BE121*'Inputs &amp; Outputs'!$B$4</f>
        <v>126800000</v>
      </c>
      <c r="BG121" s="7">
        <f>Deaths!BF121*'Inputs &amp; Outputs'!$B$4</f>
        <v>118800000</v>
      </c>
      <c r="BH121" s="7">
        <f>Deaths!BG121*'Inputs &amp; Outputs'!$B$4</f>
        <v>94400000</v>
      </c>
      <c r="BI121" s="7">
        <f>Deaths!BH121*'Inputs &amp; Outputs'!$B$4</f>
        <v>76800000</v>
      </c>
      <c r="BJ121" s="7">
        <f>Deaths!BI121*'Inputs &amp; Outputs'!$B$4</f>
        <v>56800000</v>
      </c>
      <c r="BK121" s="7">
        <f>Deaths!BJ121*'Inputs &amp; Outputs'!$B$4</f>
        <v>46400000</v>
      </c>
      <c r="BL121" s="7">
        <f>Deaths!BK121*'Inputs &amp; Outputs'!$B$4</f>
        <v>30000000</v>
      </c>
      <c r="BM121" s="7">
        <f>Deaths!BL121*'Inputs &amp; Outputs'!$B$4</f>
        <v>20000000</v>
      </c>
      <c r="BN121" s="7">
        <f>Deaths!BM121*'Inputs &amp; Outputs'!$B$4</f>
        <v>14000000</v>
      </c>
      <c r="BO121" s="7">
        <f>Deaths!BN121*'Inputs &amp; Outputs'!$B$4</f>
        <v>11600000</v>
      </c>
      <c r="BP121" s="7">
        <f>Deaths!BO121*'Inputs &amp; Outputs'!$B$4</f>
        <v>8000000</v>
      </c>
      <c r="BQ121" s="7">
        <f>Deaths!BP121*'Inputs &amp; Outputs'!$B$4</f>
        <v>5200000</v>
      </c>
      <c r="BR121" s="7">
        <f>Deaths!BQ121*'Inputs &amp; Outputs'!$B$4</f>
        <v>2800000</v>
      </c>
      <c r="BS121" s="7">
        <f>Deaths!BR121*'Inputs &amp; Outputs'!$B$4</f>
        <v>2400000</v>
      </c>
      <c r="BT121" s="7">
        <f>Deaths!BS121*'Inputs &amp; Outputs'!$B$4</f>
        <v>2800000</v>
      </c>
    </row>
    <row r="122" spans="1:72" x14ac:dyDescent="0.25">
      <c r="A122" s="1">
        <v>121</v>
      </c>
      <c r="C122" s="7">
        <f>Deaths!B122*'Inputs &amp; Outputs'!$B$4</f>
        <v>2000000</v>
      </c>
      <c r="D122" s="7">
        <f>Deaths!C122*'Inputs &amp; Outputs'!$B$4</f>
        <v>4000000</v>
      </c>
      <c r="E122" s="7">
        <f>Deaths!D122*'Inputs &amp; Outputs'!$B$4</f>
        <v>2800000</v>
      </c>
      <c r="F122" s="7">
        <f>Deaths!E122*'Inputs &amp; Outputs'!$B$4</f>
        <v>3600000</v>
      </c>
      <c r="G122" s="7">
        <f>Deaths!F122*'Inputs &amp; Outputs'!$B$4</f>
        <v>6000000</v>
      </c>
      <c r="H122" s="7">
        <f>Deaths!G122*'Inputs &amp; Outputs'!$B$4</f>
        <v>3200000</v>
      </c>
      <c r="I122" s="7">
        <f>Deaths!H122*'Inputs &amp; Outputs'!$B$4</f>
        <v>2800000</v>
      </c>
      <c r="J122" s="7">
        <f>Deaths!I122*'Inputs &amp; Outputs'!$B$4</f>
        <v>2800000</v>
      </c>
      <c r="K122" s="7">
        <f>Deaths!J122*'Inputs &amp; Outputs'!$B$4</f>
        <v>5600000</v>
      </c>
      <c r="L122" s="7">
        <f>Deaths!K122*'Inputs &amp; Outputs'!$B$4</f>
        <v>6000000</v>
      </c>
      <c r="M122" s="7">
        <f>Deaths!L122*'Inputs &amp; Outputs'!$B$4</f>
        <v>7200000</v>
      </c>
      <c r="N122" s="7">
        <f>Deaths!M122*'Inputs &amp; Outputs'!$B$4</f>
        <v>9600000</v>
      </c>
      <c r="O122" s="7">
        <f>Deaths!N122*'Inputs &amp; Outputs'!$B$4</f>
        <v>13600000</v>
      </c>
      <c r="P122" s="7">
        <f>Deaths!O122*'Inputs &amp; Outputs'!$B$4</f>
        <v>8400000</v>
      </c>
      <c r="Q122" s="7">
        <f>Deaths!P122*'Inputs &amp; Outputs'!$B$4</f>
        <v>8800000</v>
      </c>
      <c r="R122" s="7">
        <f>Deaths!Q122*'Inputs &amp; Outputs'!$B$4</f>
        <v>7600000</v>
      </c>
      <c r="S122" s="7">
        <f>Deaths!R122*'Inputs &amp; Outputs'!$B$4</f>
        <v>14800000</v>
      </c>
      <c r="T122" s="7">
        <f>Deaths!S122*'Inputs &amp; Outputs'!$B$4</f>
        <v>15600000</v>
      </c>
      <c r="U122" s="7">
        <f>Deaths!T122*'Inputs &amp; Outputs'!$B$4</f>
        <v>9600000</v>
      </c>
      <c r="V122" s="7">
        <f>Deaths!U122*'Inputs &amp; Outputs'!$B$4</f>
        <v>12400000</v>
      </c>
      <c r="W122" s="7">
        <f>Deaths!V122*'Inputs &amp; Outputs'!$B$4</f>
        <v>11200000</v>
      </c>
      <c r="X122" s="7">
        <f>Deaths!W122*'Inputs &amp; Outputs'!$B$4</f>
        <v>16800000</v>
      </c>
      <c r="Y122" s="7">
        <f>Deaths!X122*'Inputs &amp; Outputs'!$B$4</f>
        <v>21200000</v>
      </c>
      <c r="Z122" s="7">
        <f>Deaths!Y122*'Inputs &amp; Outputs'!$B$4</f>
        <v>20000000</v>
      </c>
      <c r="AA122" s="7">
        <f>Deaths!Z122*'Inputs &amp; Outputs'!$B$4</f>
        <v>24000000</v>
      </c>
      <c r="AB122" s="7">
        <f>Deaths!AA122*'Inputs &amp; Outputs'!$B$4</f>
        <v>20400000</v>
      </c>
      <c r="AC122" s="7">
        <f>Deaths!AB122*'Inputs &amp; Outputs'!$B$4</f>
        <v>22800000</v>
      </c>
      <c r="AD122" s="7">
        <f>Deaths!AC122*'Inputs &amp; Outputs'!$B$4</f>
        <v>28000000</v>
      </c>
      <c r="AE122" s="7">
        <f>Deaths!AD122*'Inputs &amp; Outputs'!$B$4</f>
        <v>29600000</v>
      </c>
      <c r="AF122" s="7">
        <f>Deaths!AE122*'Inputs &amp; Outputs'!$B$4</f>
        <v>31200000</v>
      </c>
      <c r="AG122" s="7">
        <f>Deaths!AF122*'Inputs &amp; Outputs'!$B$4</f>
        <v>39200000</v>
      </c>
      <c r="AH122" s="7">
        <f>Deaths!AG122*'Inputs &amp; Outputs'!$B$4</f>
        <v>37600000</v>
      </c>
      <c r="AI122" s="7">
        <f>Deaths!AH122*'Inputs &amp; Outputs'!$B$4</f>
        <v>46400000</v>
      </c>
      <c r="AJ122" s="7">
        <f>Deaths!AI122*'Inputs &amp; Outputs'!$B$4</f>
        <v>48800000</v>
      </c>
      <c r="AK122" s="7">
        <f>Deaths!AJ122*'Inputs &amp; Outputs'!$B$4</f>
        <v>54000000</v>
      </c>
      <c r="AL122" s="7">
        <f>Deaths!AK122*'Inputs &amp; Outputs'!$B$4</f>
        <v>58800000</v>
      </c>
      <c r="AM122" s="7">
        <f>Deaths!AL122*'Inputs &amp; Outputs'!$B$4</f>
        <v>70000000</v>
      </c>
      <c r="AN122" s="7">
        <f>Deaths!AM122*'Inputs &amp; Outputs'!$B$4</f>
        <v>71200000</v>
      </c>
      <c r="AO122" s="7">
        <f>Deaths!AN122*'Inputs &amp; Outputs'!$B$4</f>
        <v>90800000</v>
      </c>
      <c r="AP122" s="7">
        <f>Deaths!AO122*'Inputs &amp; Outputs'!$B$4</f>
        <v>92000000</v>
      </c>
      <c r="AQ122" s="7">
        <f>Deaths!AP122*'Inputs &amp; Outputs'!$B$4</f>
        <v>101200000</v>
      </c>
      <c r="AR122" s="7">
        <f>Deaths!AQ122*'Inputs &amp; Outputs'!$B$4</f>
        <v>116000000</v>
      </c>
      <c r="AS122" s="7">
        <f>Deaths!AR122*'Inputs &amp; Outputs'!$B$4</f>
        <v>131200000</v>
      </c>
      <c r="AT122" s="7">
        <f>Deaths!AS122*'Inputs &amp; Outputs'!$B$4</f>
        <v>127200000</v>
      </c>
      <c r="AU122" s="7">
        <f>Deaths!AT122*'Inputs &amp; Outputs'!$B$4</f>
        <v>149600000</v>
      </c>
      <c r="AV122" s="7">
        <f>Deaths!AU122*'Inputs &amp; Outputs'!$B$4</f>
        <v>168800000</v>
      </c>
      <c r="AW122" s="7">
        <f>Deaths!AV122*'Inputs &amp; Outputs'!$B$4</f>
        <v>171600000</v>
      </c>
      <c r="AX122" s="7">
        <f>Deaths!AW122*'Inputs &amp; Outputs'!$B$4</f>
        <v>182000000</v>
      </c>
      <c r="AY122" s="7">
        <f>Deaths!AX122*'Inputs &amp; Outputs'!$B$4</f>
        <v>186800000</v>
      </c>
      <c r="AZ122" s="7">
        <f>Deaths!AY122*'Inputs &amp; Outputs'!$B$4</f>
        <v>197200000</v>
      </c>
      <c r="BA122" s="7">
        <f>Deaths!AZ122*'Inputs &amp; Outputs'!$B$4</f>
        <v>184000000</v>
      </c>
      <c r="BB122" s="7">
        <f>Deaths!BA122*'Inputs &amp; Outputs'!$B$4</f>
        <v>189200000</v>
      </c>
      <c r="BC122" s="7">
        <f>Deaths!BB122*'Inputs &amp; Outputs'!$B$4</f>
        <v>176800000</v>
      </c>
      <c r="BD122" s="7">
        <f>Deaths!BC122*'Inputs &amp; Outputs'!$B$4</f>
        <v>161600000</v>
      </c>
      <c r="BE122" s="7">
        <f>Deaths!BD122*'Inputs &amp; Outputs'!$B$4</f>
        <v>157200000</v>
      </c>
      <c r="BF122" s="7">
        <f>Deaths!BE122*'Inputs &amp; Outputs'!$B$4</f>
        <v>133200000</v>
      </c>
      <c r="BG122" s="7">
        <f>Deaths!BF122*'Inputs &amp; Outputs'!$B$4</f>
        <v>120800000</v>
      </c>
      <c r="BH122" s="7">
        <f>Deaths!BG122*'Inputs &amp; Outputs'!$B$4</f>
        <v>94400000</v>
      </c>
      <c r="BI122" s="7">
        <f>Deaths!BH122*'Inputs &amp; Outputs'!$B$4</f>
        <v>73600000</v>
      </c>
      <c r="BJ122" s="7">
        <f>Deaths!BI122*'Inputs &amp; Outputs'!$B$4</f>
        <v>62000000</v>
      </c>
      <c r="BK122" s="7">
        <f>Deaths!BJ122*'Inputs &amp; Outputs'!$B$4</f>
        <v>43200000</v>
      </c>
      <c r="BL122" s="7">
        <f>Deaths!BK122*'Inputs &amp; Outputs'!$B$4</f>
        <v>34000000</v>
      </c>
      <c r="BM122" s="7">
        <f>Deaths!BL122*'Inputs &amp; Outputs'!$B$4</f>
        <v>17200000</v>
      </c>
      <c r="BN122" s="7">
        <f>Deaths!BM122*'Inputs &amp; Outputs'!$B$4</f>
        <v>15600000</v>
      </c>
      <c r="BO122" s="7">
        <f>Deaths!BN122*'Inputs &amp; Outputs'!$B$4</f>
        <v>10400000</v>
      </c>
      <c r="BP122" s="7">
        <f>Deaths!BO122*'Inputs &amp; Outputs'!$B$4</f>
        <v>4000000</v>
      </c>
      <c r="BQ122" s="7">
        <f>Deaths!BP122*'Inputs &amp; Outputs'!$B$4</f>
        <v>4000000</v>
      </c>
      <c r="BR122" s="7">
        <f>Deaths!BQ122*'Inputs &amp; Outputs'!$B$4</f>
        <v>3200000</v>
      </c>
      <c r="BS122" s="7">
        <f>Deaths!BR122*'Inputs &amp; Outputs'!$B$4</f>
        <v>2800000</v>
      </c>
      <c r="BT122" s="7">
        <f>Deaths!BS122*'Inputs &amp; Outputs'!$B$4</f>
        <v>800000</v>
      </c>
    </row>
    <row r="123" spans="1:72" x14ac:dyDescent="0.25">
      <c r="A123" s="1">
        <v>122</v>
      </c>
      <c r="C123" s="7">
        <f>Deaths!B123*'Inputs &amp; Outputs'!$B$4</f>
        <v>3200000</v>
      </c>
      <c r="D123" s="7">
        <f>Deaths!C123*'Inputs &amp; Outputs'!$B$4</f>
        <v>2400000</v>
      </c>
      <c r="E123" s="7">
        <f>Deaths!D123*'Inputs &amp; Outputs'!$B$4</f>
        <v>4400000</v>
      </c>
      <c r="F123" s="7">
        <f>Deaths!E123*'Inputs &amp; Outputs'!$B$4</f>
        <v>4000000</v>
      </c>
      <c r="G123" s="7">
        <f>Deaths!F123*'Inputs &amp; Outputs'!$B$4</f>
        <v>5600000</v>
      </c>
      <c r="H123" s="7">
        <f>Deaths!G123*'Inputs &amp; Outputs'!$B$4</f>
        <v>1600000</v>
      </c>
      <c r="I123" s="7">
        <f>Deaths!H123*'Inputs &amp; Outputs'!$B$4</f>
        <v>7600000</v>
      </c>
      <c r="J123" s="7">
        <f>Deaths!I123*'Inputs &amp; Outputs'!$B$4</f>
        <v>4400000</v>
      </c>
      <c r="K123" s="7">
        <f>Deaths!J123*'Inputs &amp; Outputs'!$B$4</f>
        <v>5600000</v>
      </c>
      <c r="L123" s="7">
        <f>Deaths!K123*'Inputs &amp; Outputs'!$B$4</f>
        <v>8400000</v>
      </c>
      <c r="M123" s="7">
        <f>Deaths!L123*'Inputs &amp; Outputs'!$B$4</f>
        <v>7200000</v>
      </c>
      <c r="N123" s="7">
        <f>Deaths!M123*'Inputs &amp; Outputs'!$B$4</f>
        <v>8400000</v>
      </c>
      <c r="O123" s="7">
        <f>Deaths!N123*'Inputs &amp; Outputs'!$B$4</f>
        <v>6400000</v>
      </c>
      <c r="P123" s="7">
        <f>Deaths!O123*'Inputs &amp; Outputs'!$B$4</f>
        <v>8800000</v>
      </c>
      <c r="Q123" s="7">
        <f>Deaths!P123*'Inputs &amp; Outputs'!$B$4</f>
        <v>8000000</v>
      </c>
      <c r="R123" s="7">
        <f>Deaths!Q123*'Inputs &amp; Outputs'!$B$4</f>
        <v>9200000</v>
      </c>
      <c r="S123" s="7">
        <f>Deaths!R123*'Inputs &amp; Outputs'!$B$4</f>
        <v>12400000</v>
      </c>
      <c r="T123" s="7">
        <f>Deaths!S123*'Inputs &amp; Outputs'!$B$4</f>
        <v>12000000</v>
      </c>
      <c r="U123" s="7">
        <f>Deaths!T123*'Inputs &amp; Outputs'!$B$4</f>
        <v>12400000</v>
      </c>
      <c r="V123" s="7">
        <f>Deaths!U123*'Inputs &amp; Outputs'!$B$4</f>
        <v>12000000</v>
      </c>
      <c r="W123" s="7">
        <f>Deaths!V123*'Inputs &amp; Outputs'!$B$4</f>
        <v>16000000</v>
      </c>
      <c r="X123" s="7">
        <f>Deaths!W123*'Inputs &amp; Outputs'!$B$4</f>
        <v>18000000</v>
      </c>
      <c r="Y123" s="7">
        <f>Deaths!X123*'Inputs &amp; Outputs'!$B$4</f>
        <v>15200000</v>
      </c>
      <c r="Z123" s="7">
        <f>Deaths!Y123*'Inputs &amp; Outputs'!$B$4</f>
        <v>15200000</v>
      </c>
      <c r="AA123" s="7">
        <f>Deaths!Z123*'Inputs &amp; Outputs'!$B$4</f>
        <v>17600000</v>
      </c>
      <c r="AB123" s="7">
        <f>Deaths!AA123*'Inputs &amp; Outputs'!$B$4</f>
        <v>19600000</v>
      </c>
      <c r="AC123" s="7">
        <f>Deaths!AB123*'Inputs &amp; Outputs'!$B$4</f>
        <v>29200000</v>
      </c>
      <c r="AD123" s="7">
        <f>Deaths!AC123*'Inputs &amp; Outputs'!$B$4</f>
        <v>31200000</v>
      </c>
      <c r="AE123" s="7">
        <f>Deaths!AD123*'Inputs &amp; Outputs'!$B$4</f>
        <v>26800000</v>
      </c>
      <c r="AF123" s="7">
        <f>Deaths!AE123*'Inputs &amp; Outputs'!$B$4</f>
        <v>30000000</v>
      </c>
      <c r="AG123" s="7">
        <f>Deaths!AF123*'Inputs &amp; Outputs'!$B$4</f>
        <v>36400000</v>
      </c>
      <c r="AH123" s="7">
        <f>Deaths!AG123*'Inputs &amp; Outputs'!$B$4</f>
        <v>38000000</v>
      </c>
      <c r="AI123" s="7">
        <f>Deaths!AH123*'Inputs &amp; Outputs'!$B$4</f>
        <v>42400000</v>
      </c>
      <c r="AJ123" s="7">
        <f>Deaths!AI123*'Inputs &amp; Outputs'!$B$4</f>
        <v>43600000</v>
      </c>
      <c r="AK123" s="7">
        <f>Deaths!AJ123*'Inputs &amp; Outputs'!$B$4</f>
        <v>59200000</v>
      </c>
      <c r="AL123" s="7">
        <f>Deaths!AK123*'Inputs &amp; Outputs'!$B$4</f>
        <v>61600000</v>
      </c>
      <c r="AM123" s="7">
        <f>Deaths!AL123*'Inputs &amp; Outputs'!$B$4</f>
        <v>63600000</v>
      </c>
      <c r="AN123" s="7">
        <f>Deaths!AM123*'Inputs &amp; Outputs'!$B$4</f>
        <v>68400000</v>
      </c>
      <c r="AO123" s="7">
        <f>Deaths!AN123*'Inputs &amp; Outputs'!$B$4</f>
        <v>93600000</v>
      </c>
      <c r="AP123" s="7">
        <f>Deaths!AO123*'Inputs &amp; Outputs'!$B$4</f>
        <v>100400000</v>
      </c>
      <c r="AQ123" s="7">
        <f>Deaths!AP123*'Inputs &amp; Outputs'!$B$4</f>
        <v>102400000</v>
      </c>
      <c r="AR123" s="7">
        <f>Deaths!AQ123*'Inputs &amp; Outputs'!$B$4</f>
        <v>106400000</v>
      </c>
      <c r="AS123" s="7">
        <f>Deaths!AR123*'Inputs &amp; Outputs'!$B$4</f>
        <v>122000000</v>
      </c>
      <c r="AT123" s="7">
        <f>Deaths!AS123*'Inputs &amp; Outputs'!$B$4</f>
        <v>141200000</v>
      </c>
      <c r="AU123" s="7">
        <f>Deaths!AT123*'Inputs &amp; Outputs'!$B$4</f>
        <v>144800000</v>
      </c>
      <c r="AV123" s="7">
        <f>Deaths!AU123*'Inputs &amp; Outputs'!$B$4</f>
        <v>153200000</v>
      </c>
      <c r="AW123" s="7">
        <f>Deaths!AV123*'Inputs &amp; Outputs'!$B$4</f>
        <v>177200000</v>
      </c>
      <c r="AX123" s="7">
        <f>Deaths!AW123*'Inputs &amp; Outputs'!$B$4</f>
        <v>169600000</v>
      </c>
      <c r="AY123" s="7">
        <f>Deaths!AX123*'Inputs &amp; Outputs'!$B$4</f>
        <v>186800000</v>
      </c>
      <c r="AZ123" s="7">
        <f>Deaths!AY123*'Inputs &amp; Outputs'!$B$4</f>
        <v>198400000</v>
      </c>
      <c r="BA123" s="7">
        <f>Deaths!AZ123*'Inputs &amp; Outputs'!$B$4</f>
        <v>193200000</v>
      </c>
      <c r="BB123" s="7">
        <f>Deaths!BA123*'Inputs &amp; Outputs'!$B$4</f>
        <v>198800000</v>
      </c>
      <c r="BC123" s="7">
        <f>Deaths!BB123*'Inputs &amp; Outputs'!$B$4</f>
        <v>183200000</v>
      </c>
      <c r="BD123" s="7">
        <f>Deaths!BC123*'Inputs &amp; Outputs'!$B$4</f>
        <v>173200000</v>
      </c>
      <c r="BE123" s="7">
        <f>Deaths!BD123*'Inputs &amp; Outputs'!$B$4</f>
        <v>148400000</v>
      </c>
      <c r="BF123" s="7">
        <f>Deaths!BE123*'Inputs &amp; Outputs'!$B$4</f>
        <v>151600000</v>
      </c>
      <c r="BG123" s="7">
        <f>Deaths!BF123*'Inputs &amp; Outputs'!$B$4</f>
        <v>114400000</v>
      </c>
      <c r="BH123" s="7">
        <f>Deaths!BG123*'Inputs &amp; Outputs'!$B$4</f>
        <v>94000000</v>
      </c>
      <c r="BI123" s="7">
        <f>Deaths!BH123*'Inputs &amp; Outputs'!$B$4</f>
        <v>79600000</v>
      </c>
      <c r="BJ123" s="7">
        <f>Deaths!BI123*'Inputs &amp; Outputs'!$B$4</f>
        <v>48800000</v>
      </c>
      <c r="BK123" s="7">
        <f>Deaths!BJ123*'Inputs &amp; Outputs'!$B$4</f>
        <v>39600000</v>
      </c>
      <c r="BL123" s="7">
        <f>Deaths!BK123*'Inputs &amp; Outputs'!$B$4</f>
        <v>29200000</v>
      </c>
      <c r="BM123" s="7">
        <f>Deaths!BL123*'Inputs &amp; Outputs'!$B$4</f>
        <v>20400000</v>
      </c>
      <c r="BN123" s="7">
        <f>Deaths!BM123*'Inputs &amp; Outputs'!$B$4</f>
        <v>18800000</v>
      </c>
      <c r="BO123" s="7">
        <f>Deaths!BN123*'Inputs &amp; Outputs'!$B$4</f>
        <v>15600000</v>
      </c>
      <c r="BP123" s="7">
        <f>Deaths!BO123*'Inputs &amp; Outputs'!$B$4</f>
        <v>6800000</v>
      </c>
      <c r="BQ123" s="7">
        <f>Deaths!BP123*'Inputs &amp; Outputs'!$B$4</f>
        <v>3200000</v>
      </c>
      <c r="BR123" s="7">
        <f>Deaths!BQ123*'Inputs &amp; Outputs'!$B$4</f>
        <v>2800000</v>
      </c>
      <c r="BS123" s="7">
        <f>Deaths!BR123*'Inputs &amp; Outputs'!$B$4</f>
        <v>2800000</v>
      </c>
      <c r="BT123" s="7">
        <f>Deaths!BS123*'Inputs &amp; Outputs'!$B$4</f>
        <v>3600000</v>
      </c>
    </row>
    <row r="124" spans="1:72" x14ac:dyDescent="0.25">
      <c r="A124" s="1">
        <v>123</v>
      </c>
      <c r="C124" s="7">
        <f>Deaths!B124*'Inputs &amp; Outputs'!$B$4</f>
        <v>4000000</v>
      </c>
      <c r="D124" s="7">
        <f>Deaths!C124*'Inputs &amp; Outputs'!$B$4</f>
        <v>4400000</v>
      </c>
      <c r="E124" s="7">
        <f>Deaths!D124*'Inputs &amp; Outputs'!$B$4</f>
        <v>4800000</v>
      </c>
      <c r="F124" s="7">
        <f>Deaths!E124*'Inputs &amp; Outputs'!$B$4</f>
        <v>4400000</v>
      </c>
      <c r="G124" s="7">
        <f>Deaths!F124*'Inputs &amp; Outputs'!$B$4</f>
        <v>4800000</v>
      </c>
      <c r="H124" s="7">
        <f>Deaths!G124*'Inputs &amp; Outputs'!$B$4</f>
        <v>3200000</v>
      </c>
      <c r="I124" s="7">
        <f>Deaths!H124*'Inputs &amp; Outputs'!$B$4</f>
        <v>5200000</v>
      </c>
      <c r="J124" s="7">
        <f>Deaths!I124*'Inputs &amp; Outputs'!$B$4</f>
        <v>6000000</v>
      </c>
      <c r="K124" s="7">
        <f>Deaths!J124*'Inputs &amp; Outputs'!$B$4</f>
        <v>6400000</v>
      </c>
      <c r="L124" s="7">
        <f>Deaths!K124*'Inputs &amp; Outputs'!$B$4</f>
        <v>6000000</v>
      </c>
      <c r="M124" s="7">
        <f>Deaths!L124*'Inputs &amp; Outputs'!$B$4</f>
        <v>4800000</v>
      </c>
      <c r="N124" s="7">
        <f>Deaths!M124*'Inputs &amp; Outputs'!$B$4</f>
        <v>8400000</v>
      </c>
      <c r="O124" s="7">
        <f>Deaths!N124*'Inputs &amp; Outputs'!$B$4</f>
        <v>7600000</v>
      </c>
      <c r="P124" s="7">
        <f>Deaths!O124*'Inputs &amp; Outputs'!$B$4</f>
        <v>10000000</v>
      </c>
      <c r="Q124" s="7">
        <f>Deaths!P124*'Inputs &amp; Outputs'!$B$4</f>
        <v>7200000</v>
      </c>
      <c r="R124" s="7">
        <f>Deaths!Q124*'Inputs &amp; Outputs'!$B$4</f>
        <v>11600000</v>
      </c>
      <c r="S124" s="7">
        <f>Deaths!R124*'Inputs &amp; Outputs'!$B$4</f>
        <v>12000000</v>
      </c>
      <c r="T124" s="7">
        <f>Deaths!S124*'Inputs &amp; Outputs'!$B$4</f>
        <v>13200000</v>
      </c>
      <c r="U124" s="7">
        <f>Deaths!T124*'Inputs &amp; Outputs'!$B$4</f>
        <v>12800000</v>
      </c>
      <c r="V124" s="7">
        <f>Deaths!U124*'Inputs &amp; Outputs'!$B$4</f>
        <v>14000000</v>
      </c>
      <c r="W124" s="7">
        <f>Deaths!V124*'Inputs &amp; Outputs'!$B$4</f>
        <v>10400000</v>
      </c>
      <c r="X124" s="7">
        <f>Deaths!W124*'Inputs &amp; Outputs'!$B$4</f>
        <v>17600000</v>
      </c>
      <c r="Y124" s="7">
        <f>Deaths!X124*'Inputs &amp; Outputs'!$B$4</f>
        <v>19600000</v>
      </c>
      <c r="Z124" s="7">
        <f>Deaths!Y124*'Inputs &amp; Outputs'!$B$4</f>
        <v>18000000</v>
      </c>
      <c r="AA124" s="7">
        <f>Deaths!Z124*'Inputs &amp; Outputs'!$B$4</f>
        <v>25200000</v>
      </c>
      <c r="AB124" s="7">
        <f>Deaths!AA124*'Inputs &amp; Outputs'!$B$4</f>
        <v>24000000</v>
      </c>
      <c r="AC124" s="7">
        <f>Deaths!AB124*'Inputs &amp; Outputs'!$B$4</f>
        <v>24400000</v>
      </c>
      <c r="AD124" s="7">
        <f>Deaths!AC124*'Inputs &amp; Outputs'!$B$4</f>
        <v>20000000</v>
      </c>
      <c r="AE124" s="7">
        <f>Deaths!AD124*'Inputs &amp; Outputs'!$B$4</f>
        <v>33600000</v>
      </c>
      <c r="AF124" s="7">
        <f>Deaths!AE124*'Inputs &amp; Outputs'!$B$4</f>
        <v>26800000</v>
      </c>
      <c r="AG124" s="7">
        <f>Deaths!AF124*'Inputs &amp; Outputs'!$B$4</f>
        <v>39600000</v>
      </c>
      <c r="AH124" s="7">
        <f>Deaths!AG124*'Inputs &amp; Outputs'!$B$4</f>
        <v>41200000</v>
      </c>
      <c r="AI124" s="7">
        <f>Deaths!AH124*'Inputs &amp; Outputs'!$B$4</f>
        <v>52000000</v>
      </c>
      <c r="AJ124" s="7">
        <f>Deaths!AI124*'Inputs &amp; Outputs'!$B$4</f>
        <v>58000000</v>
      </c>
      <c r="AK124" s="7">
        <f>Deaths!AJ124*'Inputs &amp; Outputs'!$B$4</f>
        <v>56400000</v>
      </c>
      <c r="AL124" s="7">
        <f>Deaths!AK124*'Inputs &amp; Outputs'!$B$4</f>
        <v>62000000</v>
      </c>
      <c r="AM124" s="7">
        <f>Deaths!AL124*'Inputs &amp; Outputs'!$B$4</f>
        <v>69600000</v>
      </c>
      <c r="AN124" s="7">
        <f>Deaths!AM124*'Inputs &amp; Outputs'!$B$4</f>
        <v>76400000</v>
      </c>
      <c r="AO124" s="7">
        <f>Deaths!AN124*'Inputs &amp; Outputs'!$B$4</f>
        <v>76400000</v>
      </c>
      <c r="AP124" s="7">
        <f>Deaths!AO124*'Inputs &amp; Outputs'!$B$4</f>
        <v>86400000</v>
      </c>
      <c r="AQ124" s="7">
        <f>Deaths!AP124*'Inputs &amp; Outputs'!$B$4</f>
        <v>108000000</v>
      </c>
      <c r="AR124" s="7">
        <f>Deaths!AQ124*'Inputs &amp; Outputs'!$B$4</f>
        <v>112400000</v>
      </c>
      <c r="AS124" s="7">
        <f>Deaths!AR124*'Inputs &amp; Outputs'!$B$4</f>
        <v>122000000</v>
      </c>
      <c r="AT124" s="7">
        <f>Deaths!AS124*'Inputs &amp; Outputs'!$B$4</f>
        <v>144000000</v>
      </c>
      <c r="AU124" s="7">
        <f>Deaths!AT124*'Inputs &amp; Outputs'!$B$4</f>
        <v>134800000</v>
      </c>
      <c r="AV124" s="7">
        <f>Deaths!AU124*'Inputs &amp; Outputs'!$B$4</f>
        <v>165600000</v>
      </c>
      <c r="AW124" s="7">
        <f>Deaths!AV124*'Inputs &amp; Outputs'!$B$4</f>
        <v>157200000</v>
      </c>
      <c r="AX124" s="7">
        <f>Deaths!AW124*'Inputs &amp; Outputs'!$B$4</f>
        <v>200000000</v>
      </c>
      <c r="AY124" s="7">
        <f>Deaths!AX124*'Inputs &amp; Outputs'!$B$4</f>
        <v>189200000</v>
      </c>
      <c r="AZ124" s="7">
        <f>Deaths!AY124*'Inputs &amp; Outputs'!$B$4</f>
        <v>185600000</v>
      </c>
      <c r="BA124" s="7">
        <f>Deaths!AZ124*'Inputs &amp; Outputs'!$B$4</f>
        <v>178800000</v>
      </c>
      <c r="BB124" s="7">
        <f>Deaths!BA124*'Inputs &amp; Outputs'!$B$4</f>
        <v>182000000</v>
      </c>
      <c r="BC124" s="7">
        <f>Deaths!BB124*'Inputs &amp; Outputs'!$B$4</f>
        <v>168400000</v>
      </c>
      <c r="BD124" s="7">
        <f>Deaths!BC124*'Inputs &amp; Outputs'!$B$4</f>
        <v>170000000</v>
      </c>
      <c r="BE124" s="7">
        <f>Deaths!BD124*'Inputs &amp; Outputs'!$B$4</f>
        <v>159600000</v>
      </c>
      <c r="BF124" s="7">
        <f>Deaths!BE124*'Inputs &amp; Outputs'!$B$4</f>
        <v>131600000</v>
      </c>
      <c r="BG124" s="7">
        <f>Deaths!BF124*'Inputs &amp; Outputs'!$B$4</f>
        <v>127200000</v>
      </c>
      <c r="BH124" s="7">
        <f>Deaths!BG124*'Inputs &amp; Outputs'!$B$4</f>
        <v>104800000</v>
      </c>
      <c r="BI124" s="7">
        <f>Deaths!BH124*'Inputs &amp; Outputs'!$B$4</f>
        <v>77600000</v>
      </c>
      <c r="BJ124" s="7">
        <f>Deaths!BI124*'Inputs &amp; Outputs'!$B$4</f>
        <v>54800000</v>
      </c>
      <c r="BK124" s="7">
        <f>Deaths!BJ124*'Inputs &amp; Outputs'!$B$4</f>
        <v>45600000</v>
      </c>
      <c r="BL124" s="7">
        <f>Deaths!BK124*'Inputs &amp; Outputs'!$B$4</f>
        <v>28400000</v>
      </c>
      <c r="BM124" s="7">
        <f>Deaths!BL124*'Inputs &amp; Outputs'!$B$4</f>
        <v>19200000</v>
      </c>
      <c r="BN124" s="7">
        <f>Deaths!BM124*'Inputs &amp; Outputs'!$B$4</f>
        <v>12800000</v>
      </c>
      <c r="BO124" s="7">
        <f>Deaths!BN124*'Inputs &amp; Outputs'!$B$4</f>
        <v>8400000</v>
      </c>
      <c r="BP124" s="7">
        <f>Deaths!BO124*'Inputs &amp; Outputs'!$B$4</f>
        <v>10800000</v>
      </c>
      <c r="BQ124" s="7">
        <f>Deaths!BP124*'Inputs &amp; Outputs'!$B$4</f>
        <v>6000000</v>
      </c>
      <c r="BR124" s="7">
        <f>Deaths!BQ124*'Inputs &amp; Outputs'!$B$4</f>
        <v>3600000</v>
      </c>
      <c r="BS124" s="7">
        <f>Deaths!BR124*'Inputs &amp; Outputs'!$B$4</f>
        <v>1200000</v>
      </c>
      <c r="BT124" s="7">
        <f>Deaths!BS124*'Inputs &amp; Outputs'!$B$4</f>
        <v>2000000</v>
      </c>
    </row>
    <row r="125" spans="1:72" x14ac:dyDescent="0.25">
      <c r="A125" s="1">
        <v>124</v>
      </c>
      <c r="C125" s="7">
        <f>Deaths!B125*'Inputs &amp; Outputs'!$B$4</f>
        <v>3600000</v>
      </c>
      <c r="D125" s="7">
        <f>Deaths!C125*'Inputs &amp; Outputs'!$B$4</f>
        <v>3600000</v>
      </c>
      <c r="E125" s="7">
        <f>Deaths!D125*'Inputs &amp; Outputs'!$B$4</f>
        <v>4400000</v>
      </c>
      <c r="F125" s="7">
        <f>Deaths!E125*'Inputs &amp; Outputs'!$B$4</f>
        <v>4400000</v>
      </c>
      <c r="G125" s="7">
        <f>Deaths!F125*'Inputs &amp; Outputs'!$B$4</f>
        <v>4400000</v>
      </c>
      <c r="H125" s="7">
        <f>Deaths!G125*'Inputs &amp; Outputs'!$B$4</f>
        <v>6000000</v>
      </c>
      <c r="I125" s="7">
        <f>Deaths!H125*'Inputs &amp; Outputs'!$B$4</f>
        <v>3200000</v>
      </c>
      <c r="J125" s="7">
        <f>Deaths!I125*'Inputs &amp; Outputs'!$B$4</f>
        <v>5200000</v>
      </c>
      <c r="K125" s="7">
        <f>Deaths!J125*'Inputs &amp; Outputs'!$B$4</f>
        <v>7200000</v>
      </c>
      <c r="L125" s="7">
        <f>Deaths!K125*'Inputs &amp; Outputs'!$B$4</f>
        <v>8000000</v>
      </c>
      <c r="M125" s="7">
        <f>Deaths!L125*'Inputs &amp; Outputs'!$B$4</f>
        <v>6800000</v>
      </c>
      <c r="N125" s="7">
        <f>Deaths!M125*'Inputs &amp; Outputs'!$B$4</f>
        <v>7200000</v>
      </c>
      <c r="O125" s="7">
        <f>Deaths!N125*'Inputs &amp; Outputs'!$B$4</f>
        <v>5200000</v>
      </c>
      <c r="P125" s="7">
        <f>Deaths!O125*'Inputs &amp; Outputs'!$B$4</f>
        <v>8000000</v>
      </c>
      <c r="Q125" s="7">
        <f>Deaths!P125*'Inputs &amp; Outputs'!$B$4</f>
        <v>8400000</v>
      </c>
      <c r="R125" s="7">
        <f>Deaths!Q125*'Inputs &amp; Outputs'!$B$4</f>
        <v>10400000</v>
      </c>
      <c r="S125" s="7">
        <f>Deaths!R125*'Inputs &amp; Outputs'!$B$4</f>
        <v>11600000</v>
      </c>
      <c r="T125" s="7">
        <f>Deaths!S125*'Inputs &amp; Outputs'!$B$4</f>
        <v>11600000</v>
      </c>
      <c r="U125" s="7">
        <f>Deaths!T125*'Inputs &amp; Outputs'!$B$4</f>
        <v>12800000</v>
      </c>
      <c r="V125" s="7">
        <f>Deaths!U125*'Inputs &amp; Outputs'!$B$4</f>
        <v>13600000</v>
      </c>
      <c r="W125" s="7">
        <f>Deaths!V125*'Inputs &amp; Outputs'!$B$4</f>
        <v>16000000</v>
      </c>
      <c r="X125" s="7">
        <f>Deaths!W125*'Inputs &amp; Outputs'!$B$4</f>
        <v>16000000</v>
      </c>
      <c r="Y125" s="7">
        <f>Deaths!X125*'Inputs &amp; Outputs'!$B$4</f>
        <v>17600000</v>
      </c>
      <c r="Z125" s="7">
        <f>Deaths!Y125*'Inputs &amp; Outputs'!$B$4</f>
        <v>22000000</v>
      </c>
      <c r="AA125" s="7">
        <f>Deaths!Z125*'Inputs &amp; Outputs'!$B$4</f>
        <v>24400000</v>
      </c>
      <c r="AB125" s="7">
        <f>Deaths!AA125*'Inputs &amp; Outputs'!$B$4</f>
        <v>25600000</v>
      </c>
      <c r="AC125" s="7">
        <f>Deaths!AB125*'Inputs &amp; Outputs'!$B$4</f>
        <v>27200000</v>
      </c>
      <c r="AD125" s="7">
        <f>Deaths!AC125*'Inputs &amp; Outputs'!$B$4</f>
        <v>23600000</v>
      </c>
      <c r="AE125" s="7">
        <f>Deaths!AD125*'Inputs &amp; Outputs'!$B$4</f>
        <v>34400000</v>
      </c>
      <c r="AF125" s="7">
        <f>Deaths!AE125*'Inputs &amp; Outputs'!$B$4</f>
        <v>44400000</v>
      </c>
      <c r="AG125" s="7">
        <f>Deaths!AF125*'Inputs &amp; Outputs'!$B$4</f>
        <v>42400000</v>
      </c>
      <c r="AH125" s="7">
        <f>Deaths!AG125*'Inputs &amp; Outputs'!$B$4</f>
        <v>36400000</v>
      </c>
      <c r="AI125" s="7">
        <f>Deaths!AH125*'Inputs &amp; Outputs'!$B$4</f>
        <v>46000000</v>
      </c>
      <c r="AJ125" s="7">
        <f>Deaths!AI125*'Inputs &amp; Outputs'!$B$4</f>
        <v>52800000</v>
      </c>
      <c r="AK125" s="7">
        <f>Deaths!AJ125*'Inputs &amp; Outputs'!$B$4</f>
        <v>59200000</v>
      </c>
      <c r="AL125" s="7">
        <f>Deaths!AK125*'Inputs &amp; Outputs'!$B$4</f>
        <v>65200000</v>
      </c>
      <c r="AM125" s="7">
        <f>Deaths!AL125*'Inputs &amp; Outputs'!$B$4</f>
        <v>66800000</v>
      </c>
      <c r="AN125" s="7">
        <f>Deaths!AM125*'Inputs &amp; Outputs'!$B$4</f>
        <v>69200000</v>
      </c>
      <c r="AO125" s="7">
        <f>Deaths!AN125*'Inputs &amp; Outputs'!$B$4</f>
        <v>75600000</v>
      </c>
      <c r="AP125" s="7">
        <f>Deaths!AO125*'Inputs &amp; Outputs'!$B$4</f>
        <v>94000000</v>
      </c>
      <c r="AQ125" s="7">
        <f>Deaths!AP125*'Inputs &amp; Outputs'!$B$4</f>
        <v>101200000</v>
      </c>
      <c r="AR125" s="7">
        <f>Deaths!AQ125*'Inputs &amp; Outputs'!$B$4</f>
        <v>112400000</v>
      </c>
      <c r="AS125" s="7">
        <f>Deaths!AR125*'Inputs &amp; Outputs'!$B$4</f>
        <v>127600000</v>
      </c>
      <c r="AT125" s="7">
        <f>Deaths!AS125*'Inputs &amp; Outputs'!$B$4</f>
        <v>139200000</v>
      </c>
      <c r="AU125" s="7">
        <f>Deaths!AT125*'Inputs &amp; Outputs'!$B$4</f>
        <v>146800000</v>
      </c>
      <c r="AV125" s="7">
        <f>Deaths!AU125*'Inputs &amp; Outputs'!$B$4</f>
        <v>162000000</v>
      </c>
      <c r="AW125" s="7">
        <f>Deaths!AV125*'Inputs &amp; Outputs'!$B$4</f>
        <v>174000000</v>
      </c>
      <c r="AX125" s="7">
        <f>Deaths!AW125*'Inputs &amp; Outputs'!$B$4</f>
        <v>170400000</v>
      </c>
      <c r="AY125" s="7">
        <f>Deaths!AX125*'Inputs &amp; Outputs'!$B$4</f>
        <v>187200000</v>
      </c>
      <c r="AZ125" s="7">
        <f>Deaths!AY125*'Inputs &amp; Outputs'!$B$4</f>
        <v>197200000</v>
      </c>
      <c r="BA125" s="7">
        <f>Deaths!AZ125*'Inputs &amp; Outputs'!$B$4</f>
        <v>174000000</v>
      </c>
      <c r="BB125" s="7">
        <f>Deaths!BA125*'Inputs &amp; Outputs'!$B$4</f>
        <v>174400000</v>
      </c>
      <c r="BC125" s="7">
        <f>Deaths!BB125*'Inputs &amp; Outputs'!$B$4</f>
        <v>178400000</v>
      </c>
      <c r="BD125" s="7">
        <f>Deaths!BC125*'Inputs &amp; Outputs'!$B$4</f>
        <v>173600000</v>
      </c>
      <c r="BE125" s="7">
        <f>Deaths!BD125*'Inputs &amp; Outputs'!$B$4</f>
        <v>158800000</v>
      </c>
      <c r="BF125" s="7">
        <f>Deaths!BE125*'Inputs &amp; Outputs'!$B$4</f>
        <v>130800000</v>
      </c>
      <c r="BG125" s="7">
        <f>Deaths!BF125*'Inputs &amp; Outputs'!$B$4</f>
        <v>109600000</v>
      </c>
      <c r="BH125" s="7">
        <f>Deaths!BG125*'Inputs &amp; Outputs'!$B$4</f>
        <v>96400000</v>
      </c>
      <c r="BI125" s="7">
        <f>Deaths!BH125*'Inputs &amp; Outputs'!$B$4</f>
        <v>75600000</v>
      </c>
      <c r="BJ125" s="7">
        <f>Deaths!BI125*'Inputs &amp; Outputs'!$B$4</f>
        <v>59600000</v>
      </c>
      <c r="BK125" s="7">
        <f>Deaths!BJ125*'Inputs &amp; Outputs'!$B$4</f>
        <v>44800000</v>
      </c>
      <c r="BL125" s="7">
        <f>Deaths!BK125*'Inputs &amp; Outputs'!$B$4</f>
        <v>32400000</v>
      </c>
      <c r="BM125" s="7">
        <f>Deaths!BL125*'Inputs &amp; Outputs'!$B$4</f>
        <v>30800000</v>
      </c>
      <c r="BN125" s="7">
        <f>Deaths!BM125*'Inputs &amp; Outputs'!$B$4</f>
        <v>11200000</v>
      </c>
      <c r="BO125" s="7">
        <f>Deaths!BN125*'Inputs &amp; Outputs'!$B$4</f>
        <v>8800000</v>
      </c>
      <c r="BP125" s="7">
        <f>Deaths!BO125*'Inputs &amp; Outputs'!$B$4</f>
        <v>8000000</v>
      </c>
      <c r="BQ125" s="7">
        <f>Deaths!BP125*'Inputs &amp; Outputs'!$B$4</f>
        <v>6000000</v>
      </c>
      <c r="BR125" s="7">
        <f>Deaths!BQ125*'Inputs &amp; Outputs'!$B$4</f>
        <v>1600000</v>
      </c>
      <c r="BS125" s="7">
        <f>Deaths!BR125*'Inputs &amp; Outputs'!$B$4</f>
        <v>1200000</v>
      </c>
      <c r="BT125" s="7">
        <f>Deaths!BS125*'Inputs &amp; Outputs'!$B$4</f>
        <v>1600000</v>
      </c>
    </row>
    <row r="126" spans="1:72" x14ac:dyDescent="0.25">
      <c r="A126" s="1">
        <v>125</v>
      </c>
      <c r="C126" s="7">
        <f>Deaths!B126*'Inputs &amp; Outputs'!$B$4</f>
        <v>3600000</v>
      </c>
      <c r="D126" s="7">
        <f>Deaths!C126*'Inputs &amp; Outputs'!$B$4</f>
        <v>5600000</v>
      </c>
      <c r="E126" s="7">
        <f>Deaths!D126*'Inputs &amp; Outputs'!$B$4</f>
        <v>3600000</v>
      </c>
      <c r="F126" s="7">
        <f>Deaths!E126*'Inputs &amp; Outputs'!$B$4</f>
        <v>2800000</v>
      </c>
      <c r="G126" s="7">
        <f>Deaths!F126*'Inputs &amp; Outputs'!$B$4</f>
        <v>5600000</v>
      </c>
      <c r="H126" s="7">
        <f>Deaths!G126*'Inputs &amp; Outputs'!$B$4</f>
        <v>5600000</v>
      </c>
      <c r="I126" s="7">
        <f>Deaths!H126*'Inputs &amp; Outputs'!$B$4</f>
        <v>5600000</v>
      </c>
      <c r="J126" s="7">
        <f>Deaths!I126*'Inputs &amp; Outputs'!$B$4</f>
        <v>7200000</v>
      </c>
      <c r="K126" s="7">
        <f>Deaths!J126*'Inputs &amp; Outputs'!$B$4</f>
        <v>7200000</v>
      </c>
      <c r="L126" s="7">
        <f>Deaths!K126*'Inputs &amp; Outputs'!$B$4</f>
        <v>5200000</v>
      </c>
      <c r="M126" s="7">
        <f>Deaths!L126*'Inputs &amp; Outputs'!$B$4</f>
        <v>9600000</v>
      </c>
      <c r="N126" s="7">
        <f>Deaths!M126*'Inputs &amp; Outputs'!$B$4</f>
        <v>8400000</v>
      </c>
      <c r="O126" s="7">
        <f>Deaths!N126*'Inputs &amp; Outputs'!$B$4</f>
        <v>10400000</v>
      </c>
      <c r="P126" s="7">
        <f>Deaths!O126*'Inputs &amp; Outputs'!$B$4</f>
        <v>10800000</v>
      </c>
      <c r="Q126" s="7">
        <f>Deaths!P126*'Inputs &amp; Outputs'!$B$4</f>
        <v>9200000</v>
      </c>
      <c r="R126" s="7">
        <f>Deaths!Q126*'Inputs &amp; Outputs'!$B$4</f>
        <v>10400000</v>
      </c>
      <c r="S126" s="7">
        <f>Deaths!R126*'Inputs &amp; Outputs'!$B$4</f>
        <v>10000000</v>
      </c>
      <c r="T126" s="7">
        <f>Deaths!S126*'Inputs &amp; Outputs'!$B$4</f>
        <v>12800000</v>
      </c>
      <c r="U126" s="7">
        <f>Deaths!T126*'Inputs &amp; Outputs'!$B$4</f>
        <v>16000000</v>
      </c>
      <c r="V126" s="7">
        <f>Deaths!U126*'Inputs &amp; Outputs'!$B$4</f>
        <v>15200000</v>
      </c>
      <c r="W126" s="7">
        <f>Deaths!V126*'Inputs &amp; Outputs'!$B$4</f>
        <v>20400000</v>
      </c>
      <c r="X126" s="7">
        <f>Deaths!W126*'Inputs &amp; Outputs'!$B$4</f>
        <v>22000000</v>
      </c>
      <c r="Y126" s="7">
        <f>Deaths!X126*'Inputs &amp; Outputs'!$B$4</f>
        <v>16800000</v>
      </c>
      <c r="Z126" s="7">
        <f>Deaths!Y126*'Inputs &amp; Outputs'!$B$4</f>
        <v>16800000</v>
      </c>
      <c r="AA126" s="7">
        <f>Deaths!Z126*'Inputs &amp; Outputs'!$B$4</f>
        <v>26800000</v>
      </c>
      <c r="AB126" s="7">
        <f>Deaths!AA126*'Inputs &amp; Outputs'!$B$4</f>
        <v>21200000</v>
      </c>
      <c r="AC126" s="7">
        <f>Deaths!AB126*'Inputs &amp; Outputs'!$B$4</f>
        <v>25200000</v>
      </c>
      <c r="AD126" s="7">
        <f>Deaths!AC126*'Inputs &amp; Outputs'!$B$4</f>
        <v>35600000</v>
      </c>
      <c r="AE126" s="7">
        <f>Deaths!AD126*'Inputs &amp; Outputs'!$B$4</f>
        <v>29600000</v>
      </c>
      <c r="AF126" s="7">
        <f>Deaths!AE126*'Inputs &amp; Outputs'!$B$4</f>
        <v>32400000</v>
      </c>
      <c r="AG126" s="7">
        <f>Deaths!AF126*'Inputs &amp; Outputs'!$B$4</f>
        <v>28800000</v>
      </c>
      <c r="AH126" s="7">
        <f>Deaths!AG126*'Inputs &amp; Outputs'!$B$4</f>
        <v>38000000</v>
      </c>
      <c r="AI126" s="7">
        <f>Deaths!AH126*'Inputs &amp; Outputs'!$B$4</f>
        <v>51600000</v>
      </c>
      <c r="AJ126" s="7">
        <f>Deaths!AI126*'Inputs &amp; Outputs'!$B$4</f>
        <v>47200000</v>
      </c>
      <c r="AK126" s="7">
        <f>Deaths!AJ126*'Inputs &amp; Outputs'!$B$4</f>
        <v>52000000</v>
      </c>
      <c r="AL126" s="7">
        <f>Deaths!AK126*'Inputs &amp; Outputs'!$B$4</f>
        <v>62800000</v>
      </c>
      <c r="AM126" s="7">
        <f>Deaths!AL126*'Inputs &amp; Outputs'!$B$4</f>
        <v>68400000</v>
      </c>
      <c r="AN126" s="7">
        <f>Deaths!AM126*'Inputs &amp; Outputs'!$B$4</f>
        <v>76800000</v>
      </c>
      <c r="AO126" s="7">
        <f>Deaths!AN126*'Inputs &amp; Outputs'!$B$4</f>
        <v>76800000</v>
      </c>
      <c r="AP126" s="7">
        <f>Deaths!AO126*'Inputs &amp; Outputs'!$B$4</f>
        <v>96400000</v>
      </c>
      <c r="AQ126" s="7">
        <f>Deaths!AP126*'Inputs &amp; Outputs'!$B$4</f>
        <v>84800000</v>
      </c>
      <c r="AR126" s="7">
        <f>Deaths!AQ126*'Inputs &amp; Outputs'!$B$4</f>
        <v>109600000</v>
      </c>
      <c r="AS126" s="7">
        <f>Deaths!AR126*'Inputs &amp; Outputs'!$B$4</f>
        <v>114400000</v>
      </c>
      <c r="AT126" s="7">
        <f>Deaths!AS126*'Inputs &amp; Outputs'!$B$4</f>
        <v>142000000</v>
      </c>
      <c r="AU126" s="7">
        <f>Deaths!AT126*'Inputs &amp; Outputs'!$B$4</f>
        <v>131600000</v>
      </c>
      <c r="AV126" s="7">
        <f>Deaths!AU126*'Inputs &amp; Outputs'!$B$4</f>
        <v>146400000</v>
      </c>
      <c r="AW126" s="7">
        <f>Deaths!AV126*'Inputs &amp; Outputs'!$B$4</f>
        <v>168800000</v>
      </c>
      <c r="AX126" s="7">
        <f>Deaths!AW126*'Inputs &amp; Outputs'!$B$4</f>
        <v>164800000</v>
      </c>
      <c r="AY126" s="7">
        <f>Deaths!AX126*'Inputs &amp; Outputs'!$B$4</f>
        <v>195600000</v>
      </c>
      <c r="AZ126" s="7">
        <f>Deaths!AY126*'Inputs &amp; Outputs'!$B$4</f>
        <v>199600000</v>
      </c>
      <c r="BA126" s="7">
        <f>Deaths!AZ126*'Inputs &amp; Outputs'!$B$4</f>
        <v>206000000</v>
      </c>
      <c r="BB126" s="7">
        <f>Deaths!BA126*'Inputs &amp; Outputs'!$B$4</f>
        <v>197200000</v>
      </c>
      <c r="BC126" s="7">
        <f>Deaths!BB126*'Inputs &amp; Outputs'!$B$4</f>
        <v>182800000</v>
      </c>
      <c r="BD126" s="7">
        <f>Deaths!BC126*'Inputs &amp; Outputs'!$B$4</f>
        <v>180800000</v>
      </c>
      <c r="BE126" s="7">
        <f>Deaths!BD126*'Inputs &amp; Outputs'!$B$4</f>
        <v>144800000</v>
      </c>
      <c r="BF126" s="7">
        <f>Deaths!BE126*'Inputs &amp; Outputs'!$B$4</f>
        <v>129600000</v>
      </c>
      <c r="BG126" s="7">
        <f>Deaths!BF126*'Inputs &amp; Outputs'!$B$4</f>
        <v>116400000</v>
      </c>
      <c r="BH126" s="7">
        <f>Deaths!BG126*'Inputs &amp; Outputs'!$B$4</f>
        <v>96000000</v>
      </c>
      <c r="BI126" s="7">
        <f>Deaths!BH126*'Inputs &amp; Outputs'!$B$4</f>
        <v>78400000</v>
      </c>
      <c r="BJ126" s="7">
        <f>Deaths!BI126*'Inputs &amp; Outputs'!$B$4</f>
        <v>61200000</v>
      </c>
      <c r="BK126" s="7">
        <f>Deaths!BJ126*'Inputs &amp; Outputs'!$B$4</f>
        <v>44400000</v>
      </c>
      <c r="BL126" s="7">
        <f>Deaths!BK126*'Inputs &amp; Outputs'!$B$4</f>
        <v>33200000</v>
      </c>
      <c r="BM126" s="7">
        <f>Deaths!BL126*'Inputs &amp; Outputs'!$B$4</f>
        <v>21200000</v>
      </c>
      <c r="BN126" s="7">
        <f>Deaths!BM126*'Inputs &amp; Outputs'!$B$4</f>
        <v>12400000</v>
      </c>
      <c r="BO126" s="7">
        <f>Deaths!BN126*'Inputs &amp; Outputs'!$B$4</f>
        <v>10000000</v>
      </c>
      <c r="BP126" s="7">
        <f>Deaths!BO126*'Inputs &amp; Outputs'!$B$4</f>
        <v>7600000</v>
      </c>
      <c r="BQ126" s="7">
        <f>Deaths!BP126*'Inputs &amp; Outputs'!$B$4</f>
        <v>3600000</v>
      </c>
      <c r="BR126" s="7">
        <f>Deaths!BQ126*'Inputs &amp; Outputs'!$B$4</f>
        <v>1600000</v>
      </c>
      <c r="BS126" s="7">
        <f>Deaths!BR126*'Inputs &amp; Outputs'!$B$4</f>
        <v>1600000</v>
      </c>
      <c r="BT126" s="7">
        <f>Deaths!BS126*'Inputs &amp; Outputs'!$B$4</f>
        <v>3200000</v>
      </c>
    </row>
    <row r="127" spans="1:72" x14ac:dyDescent="0.25">
      <c r="A127" s="1">
        <v>126</v>
      </c>
      <c r="C127" s="7">
        <f>Deaths!B127*'Inputs &amp; Outputs'!$B$4</f>
        <v>3200000</v>
      </c>
      <c r="D127" s="7">
        <f>Deaths!C127*'Inputs &amp; Outputs'!$B$4</f>
        <v>2800000</v>
      </c>
      <c r="E127" s="7">
        <f>Deaths!D127*'Inputs &amp; Outputs'!$B$4</f>
        <v>4400000</v>
      </c>
      <c r="F127" s="7">
        <f>Deaths!E127*'Inputs &amp; Outputs'!$B$4</f>
        <v>2400000</v>
      </c>
      <c r="G127" s="7">
        <f>Deaths!F127*'Inputs &amp; Outputs'!$B$4</f>
        <v>3600000</v>
      </c>
      <c r="H127" s="7">
        <f>Deaths!G127*'Inputs &amp; Outputs'!$B$4</f>
        <v>5200000</v>
      </c>
      <c r="I127" s="7">
        <f>Deaths!H127*'Inputs &amp; Outputs'!$B$4</f>
        <v>2400000</v>
      </c>
      <c r="J127" s="7">
        <f>Deaths!I127*'Inputs &amp; Outputs'!$B$4</f>
        <v>4800000</v>
      </c>
      <c r="K127" s="7">
        <f>Deaths!J127*'Inputs &amp; Outputs'!$B$4</f>
        <v>4000000</v>
      </c>
      <c r="L127" s="7">
        <f>Deaths!K127*'Inputs &amp; Outputs'!$B$4</f>
        <v>6000000</v>
      </c>
      <c r="M127" s="7">
        <f>Deaths!L127*'Inputs &amp; Outputs'!$B$4</f>
        <v>11200000</v>
      </c>
      <c r="N127" s="7">
        <f>Deaths!M127*'Inputs &amp; Outputs'!$B$4</f>
        <v>8400000</v>
      </c>
      <c r="O127" s="7">
        <f>Deaths!N127*'Inputs &amp; Outputs'!$B$4</f>
        <v>4400000</v>
      </c>
      <c r="P127" s="7">
        <f>Deaths!O127*'Inputs &amp; Outputs'!$B$4</f>
        <v>12400000</v>
      </c>
      <c r="Q127" s="7">
        <f>Deaths!P127*'Inputs &amp; Outputs'!$B$4</f>
        <v>9600000</v>
      </c>
      <c r="R127" s="7">
        <f>Deaths!Q127*'Inputs &amp; Outputs'!$B$4</f>
        <v>10800000</v>
      </c>
      <c r="S127" s="7">
        <f>Deaths!R127*'Inputs &amp; Outputs'!$B$4</f>
        <v>11200000</v>
      </c>
      <c r="T127" s="7">
        <f>Deaths!S127*'Inputs &amp; Outputs'!$B$4</f>
        <v>12800000</v>
      </c>
      <c r="U127" s="7">
        <f>Deaths!T127*'Inputs &amp; Outputs'!$B$4</f>
        <v>16800000</v>
      </c>
      <c r="V127" s="7">
        <f>Deaths!U127*'Inputs &amp; Outputs'!$B$4</f>
        <v>21600000</v>
      </c>
      <c r="W127" s="7">
        <f>Deaths!V127*'Inputs &amp; Outputs'!$B$4</f>
        <v>16800000</v>
      </c>
      <c r="X127" s="7">
        <f>Deaths!W127*'Inputs &amp; Outputs'!$B$4</f>
        <v>12800000</v>
      </c>
      <c r="Y127" s="7">
        <f>Deaths!X127*'Inputs &amp; Outputs'!$B$4</f>
        <v>14800000</v>
      </c>
      <c r="Z127" s="7">
        <f>Deaths!Y127*'Inputs &amp; Outputs'!$B$4</f>
        <v>15600000</v>
      </c>
      <c r="AA127" s="7">
        <f>Deaths!Z127*'Inputs &amp; Outputs'!$B$4</f>
        <v>18400000</v>
      </c>
      <c r="AB127" s="7">
        <f>Deaths!AA127*'Inputs &amp; Outputs'!$B$4</f>
        <v>20800000</v>
      </c>
      <c r="AC127" s="7">
        <f>Deaths!AB127*'Inputs &amp; Outputs'!$B$4</f>
        <v>20800000</v>
      </c>
      <c r="AD127" s="7">
        <f>Deaths!AC127*'Inputs &amp; Outputs'!$B$4</f>
        <v>27200000</v>
      </c>
      <c r="AE127" s="7">
        <f>Deaths!AD127*'Inputs &amp; Outputs'!$B$4</f>
        <v>36400000</v>
      </c>
      <c r="AF127" s="7">
        <f>Deaths!AE127*'Inputs &amp; Outputs'!$B$4</f>
        <v>36400000</v>
      </c>
      <c r="AG127" s="7">
        <f>Deaths!AF127*'Inputs &amp; Outputs'!$B$4</f>
        <v>37600000</v>
      </c>
      <c r="AH127" s="7">
        <f>Deaths!AG127*'Inputs &amp; Outputs'!$B$4</f>
        <v>48000000</v>
      </c>
      <c r="AI127" s="7">
        <f>Deaths!AH127*'Inputs &amp; Outputs'!$B$4</f>
        <v>44000000</v>
      </c>
      <c r="AJ127" s="7">
        <f>Deaths!AI127*'Inputs &amp; Outputs'!$B$4</f>
        <v>52000000</v>
      </c>
      <c r="AK127" s="7">
        <f>Deaths!AJ127*'Inputs &amp; Outputs'!$B$4</f>
        <v>54400000</v>
      </c>
      <c r="AL127" s="7">
        <f>Deaths!AK127*'Inputs &amp; Outputs'!$B$4</f>
        <v>54000000</v>
      </c>
      <c r="AM127" s="7">
        <f>Deaths!AL127*'Inputs &amp; Outputs'!$B$4</f>
        <v>72800000</v>
      </c>
      <c r="AN127" s="7">
        <f>Deaths!AM127*'Inputs &amp; Outputs'!$B$4</f>
        <v>73200000</v>
      </c>
      <c r="AO127" s="7">
        <f>Deaths!AN127*'Inputs &amp; Outputs'!$B$4</f>
        <v>75200000</v>
      </c>
      <c r="AP127" s="7">
        <f>Deaths!AO127*'Inputs &amp; Outputs'!$B$4</f>
        <v>95200000</v>
      </c>
      <c r="AQ127" s="7">
        <f>Deaths!AP127*'Inputs &amp; Outputs'!$B$4</f>
        <v>103600000</v>
      </c>
      <c r="AR127" s="7">
        <f>Deaths!AQ127*'Inputs &amp; Outputs'!$B$4</f>
        <v>115200000</v>
      </c>
      <c r="AS127" s="7">
        <f>Deaths!AR127*'Inputs &amp; Outputs'!$B$4</f>
        <v>124000000</v>
      </c>
      <c r="AT127" s="7">
        <f>Deaths!AS127*'Inputs &amp; Outputs'!$B$4</f>
        <v>128800000</v>
      </c>
      <c r="AU127" s="7">
        <f>Deaths!AT127*'Inputs &amp; Outputs'!$B$4</f>
        <v>162400000</v>
      </c>
      <c r="AV127" s="7">
        <f>Deaths!AU127*'Inputs &amp; Outputs'!$B$4</f>
        <v>155200000</v>
      </c>
      <c r="AW127" s="7">
        <f>Deaths!AV127*'Inputs &amp; Outputs'!$B$4</f>
        <v>166000000</v>
      </c>
      <c r="AX127" s="7">
        <f>Deaths!AW127*'Inputs &amp; Outputs'!$B$4</f>
        <v>180000000</v>
      </c>
      <c r="AY127" s="7">
        <f>Deaths!AX127*'Inputs &amp; Outputs'!$B$4</f>
        <v>183200000</v>
      </c>
      <c r="AZ127" s="7">
        <f>Deaths!AY127*'Inputs &amp; Outputs'!$B$4</f>
        <v>199600000</v>
      </c>
      <c r="BA127" s="7">
        <f>Deaths!AZ127*'Inputs &amp; Outputs'!$B$4</f>
        <v>200000000</v>
      </c>
      <c r="BB127" s="7">
        <f>Deaths!BA127*'Inputs &amp; Outputs'!$B$4</f>
        <v>182800000</v>
      </c>
      <c r="BC127" s="7">
        <f>Deaths!BB127*'Inputs &amp; Outputs'!$B$4</f>
        <v>174000000</v>
      </c>
      <c r="BD127" s="7">
        <f>Deaths!BC127*'Inputs &amp; Outputs'!$B$4</f>
        <v>170000000</v>
      </c>
      <c r="BE127" s="7">
        <f>Deaths!BD127*'Inputs &amp; Outputs'!$B$4</f>
        <v>158400000</v>
      </c>
      <c r="BF127" s="7">
        <f>Deaths!BE127*'Inputs &amp; Outputs'!$B$4</f>
        <v>132800000</v>
      </c>
      <c r="BG127" s="7">
        <f>Deaths!BF127*'Inputs &amp; Outputs'!$B$4</f>
        <v>112000000</v>
      </c>
      <c r="BH127" s="7">
        <f>Deaths!BG127*'Inputs &amp; Outputs'!$B$4</f>
        <v>94800000</v>
      </c>
      <c r="BI127" s="7">
        <f>Deaths!BH127*'Inputs &amp; Outputs'!$B$4</f>
        <v>82000000</v>
      </c>
      <c r="BJ127" s="7">
        <f>Deaths!BI127*'Inputs &amp; Outputs'!$B$4</f>
        <v>54400000</v>
      </c>
      <c r="BK127" s="7">
        <f>Deaths!BJ127*'Inputs &amp; Outputs'!$B$4</f>
        <v>45600000</v>
      </c>
      <c r="BL127" s="7">
        <f>Deaths!BK127*'Inputs &amp; Outputs'!$B$4</f>
        <v>27600000</v>
      </c>
      <c r="BM127" s="7">
        <f>Deaths!BL127*'Inputs &amp; Outputs'!$B$4</f>
        <v>21600000</v>
      </c>
      <c r="BN127" s="7">
        <f>Deaths!BM127*'Inputs &amp; Outputs'!$B$4</f>
        <v>13600000</v>
      </c>
      <c r="BO127" s="7">
        <f>Deaths!BN127*'Inputs &amp; Outputs'!$B$4</f>
        <v>8000000</v>
      </c>
      <c r="BP127" s="7">
        <f>Deaths!BO127*'Inputs &amp; Outputs'!$B$4</f>
        <v>6000000</v>
      </c>
      <c r="BQ127" s="7">
        <f>Deaths!BP127*'Inputs &amp; Outputs'!$B$4</f>
        <v>4800000</v>
      </c>
      <c r="BR127" s="7">
        <f>Deaths!BQ127*'Inputs &amp; Outputs'!$B$4</f>
        <v>4400000</v>
      </c>
      <c r="BS127" s="7">
        <f>Deaths!BR127*'Inputs &amp; Outputs'!$B$4</f>
        <v>2400000</v>
      </c>
      <c r="BT127" s="7">
        <f>Deaths!BS127*'Inputs &amp; Outputs'!$B$4</f>
        <v>2400000</v>
      </c>
    </row>
    <row r="128" spans="1:72" x14ac:dyDescent="0.25">
      <c r="A128" s="1">
        <v>127</v>
      </c>
      <c r="C128" s="7">
        <f>Deaths!B128*'Inputs &amp; Outputs'!$B$4</f>
        <v>3600000</v>
      </c>
      <c r="D128" s="7">
        <f>Deaths!C128*'Inputs &amp; Outputs'!$B$4</f>
        <v>3600000</v>
      </c>
      <c r="E128" s="7">
        <f>Deaths!D128*'Inputs &amp; Outputs'!$B$4</f>
        <v>2400000</v>
      </c>
      <c r="F128" s="7">
        <f>Deaths!E128*'Inputs &amp; Outputs'!$B$4</f>
        <v>6800000</v>
      </c>
      <c r="G128" s="7">
        <f>Deaths!F128*'Inputs &amp; Outputs'!$B$4</f>
        <v>3200000</v>
      </c>
      <c r="H128" s="7">
        <f>Deaths!G128*'Inputs &amp; Outputs'!$B$4</f>
        <v>4000000</v>
      </c>
      <c r="I128" s="7">
        <f>Deaths!H128*'Inputs &amp; Outputs'!$B$4</f>
        <v>5200000</v>
      </c>
      <c r="J128" s="7">
        <f>Deaths!I128*'Inputs &amp; Outputs'!$B$4</f>
        <v>7600000</v>
      </c>
      <c r="K128" s="7">
        <f>Deaths!J128*'Inputs &amp; Outputs'!$B$4</f>
        <v>6400000</v>
      </c>
      <c r="L128" s="7">
        <f>Deaths!K128*'Inputs &amp; Outputs'!$B$4</f>
        <v>7200000</v>
      </c>
      <c r="M128" s="7">
        <f>Deaths!L128*'Inputs &amp; Outputs'!$B$4</f>
        <v>5600000</v>
      </c>
      <c r="N128" s="7">
        <f>Deaths!M128*'Inputs &amp; Outputs'!$B$4</f>
        <v>8400000</v>
      </c>
      <c r="O128" s="7">
        <f>Deaths!N128*'Inputs &amp; Outputs'!$B$4</f>
        <v>9200000</v>
      </c>
      <c r="P128" s="7">
        <f>Deaths!O128*'Inputs &amp; Outputs'!$B$4</f>
        <v>10400000</v>
      </c>
      <c r="Q128" s="7">
        <f>Deaths!P128*'Inputs &amp; Outputs'!$B$4</f>
        <v>8000000</v>
      </c>
      <c r="R128" s="7">
        <f>Deaths!Q128*'Inputs &amp; Outputs'!$B$4</f>
        <v>9200000</v>
      </c>
      <c r="S128" s="7">
        <f>Deaths!R128*'Inputs &amp; Outputs'!$B$4</f>
        <v>9200000</v>
      </c>
      <c r="T128" s="7">
        <f>Deaths!S128*'Inputs &amp; Outputs'!$B$4</f>
        <v>10800000</v>
      </c>
      <c r="U128" s="7">
        <f>Deaths!T128*'Inputs &amp; Outputs'!$B$4</f>
        <v>14800000</v>
      </c>
      <c r="V128" s="7">
        <f>Deaths!U128*'Inputs &amp; Outputs'!$B$4</f>
        <v>16400000</v>
      </c>
      <c r="W128" s="7">
        <f>Deaths!V128*'Inputs &amp; Outputs'!$B$4</f>
        <v>14000000</v>
      </c>
      <c r="X128" s="7">
        <f>Deaths!W128*'Inputs &amp; Outputs'!$B$4</f>
        <v>15600000</v>
      </c>
      <c r="Y128" s="7">
        <f>Deaths!X128*'Inputs &amp; Outputs'!$B$4</f>
        <v>21200000</v>
      </c>
      <c r="Z128" s="7">
        <f>Deaths!Y128*'Inputs &amp; Outputs'!$B$4</f>
        <v>15200000</v>
      </c>
      <c r="AA128" s="7">
        <f>Deaths!Z128*'Inputs &amp; Outputs'!$B$4</f>
        <v>18800000</v>
      </c>
      <c r="AB128" s="7">
        <f>Deaths!AA128*'Inputs &amp; Outputs'!$B$4</f>
        <v>21200000</v>
      </c>
      <c r="AC128" s="7">
        <f>Deaths!AB128*'Inputs &amp; Outputs'!$B$4</f>
        <v>26000000</v>
      </c>
      <c r="AD128" s="7">
        <f>Deaths!AC128*'Inputs &amp; Outputs'!$B$4</f>
        <v>30000000</v>
      </c>
      <c r="AE128" s="7">
        <f>Deaths!AD128*'Inputs &amp; Outputs'!$B$4</f>
        <v>28800000</v>
      </c>
      <c r="AF128" s="7">
        <f>Deaths!AE128*'Inputs &amp; Outputs'!$B$4</f>
        <v>31200000</v>
      </c>
      <c r="AG128" s="7">
        <f>Deaths!AF128*'Inputs &amp; Outputs'!$B$4</f>
        <v>42800000</v>
      </c>
      <c r="AH128" s="7">
        <f>Deaths!AG128*'Inputs &amp; Outputs'!$B$4</f>
        <v>37200000</v>
      </c>
      <c r="AI128" s="7">
        <f>Deaths!AH128*'Inputs &amp; Outputs'!$B$4</f>
        <v>49200000</v>
      </c>
      <c r="AJ128" s="7">
        <f>Deaths!AI128*'Inputs &amp; Outputs'!$B$4</f>
        <v>59600000</v>
      </c>
      <c r="AK128" s="7">
        <f>Deaths!AJ128*'Inputs &amp; Outputs'!$B$4</f>
        <v>53200000</v>
      </c>
      <c r="AL128" s="7">
        <f>Deaths!AK128*'Inputs &amp; Outputs'!$B$4</f>
        <v>62000000</v>
      </c>
      <c r="AM128" s="7">
        <f>Deaths!AL128*'Inputs &amp; Outputs'!$B$4</f>
        <v>66400000</v>
      </c>
      <c r="AN128" s="7">
        <f>Deaths!AM128*'Inputs &amp; Outputs'!$B$4</f>
        <v>76400000</v>
      </c>
      <c r="AO128" s="7">
        <f>Deaths!AN128*'Inputs &amp; Outputs'!$B$4</f>
        <v>82400000</v>
      </c>
      <c r="AP128" s="7">
        <f>Deaths!AO128*'Inputs &amp; Outputs'!$B$4</f>
        <v>94800000</v>
      </c>
      <c r="AQ128" s="7">
        <f>Deaths!AP128*'Inputs &amp; Outputs'!$B$4</f>
        <v>102000000</v>
      </c>
      <c r="AR128" s="7">
        <f>Deaths!AQ128*'Inputs &amp; Outputs'!$B$4</f>
        <v>117200000</v>
      </c>
      <c r="AS128" s="7">
        <f>Deaths!AR128*'Inputs &amp; Outputs'!$B$4</f>
        <v>120400000</v>
      </c>
      <c r="AT128" s="7">
        <f>Deaths!AS128*'Inputs &amp; Outputs'!$B$4</f>
        <v>124400000</v>
      </c>
      <c r="AU128" s="7">
        <f>Deaths!AT128*'Inputs &amp; Outputs'!$B$4</f>
        <v>150000000</v>
      </c>
      <c r="AV128" s="7">
        <f>Deaths!AU128*'Inputs &amp; Outputs'!$B$4</f>
        <v>166800000</v>
      </c>
      <c r="AW128" s="7">
        <f>Deaths!AV128*'Inputs &amp; Outputs'!$B$4</f>
        <v>164400000</v>
      </c>
      <c r="AX128" s="7">
        <f>Deaths!AW128*'Inputs &amp; Outputs'!$B$4</f>
        <v>171600000</v>
      </c>
      <c r="AY128" s="7">
        <f>Deaths!AX128*'Inputs &amp; Outputs'!$B$4</f>
        <v>190000000</v>
      </c>
      <c r="AZ128" s="7">
        <f>Deaths!AY128*'Inputs &amp; Outputs'!$B$4</f>
        <v>197600000</v>
      </c>
      <c r="BA128" s="7">
        <f>Deaths!AZ128*'Inputs &amp; Outputs'!$B$4</f>
        <v>190400000</v>
      </c>
      <c r="BB128" s="7">
        <f>Deaths!BA128*'Inputs &amp; Outputs'!$B$4</f>
        <v>184000000</v>
      </c>
      <c r="BC128" s="7">
        <f>Deaths!BB128*'Inputs &amp; Outputs'!$B$4</f>
        <v>188800000</v>
      </c>
      <c r="BD128" s="7">
        <f>Deaths!BC128*'Inputs &amp; Outputs'!$B$4</f>
        <v>176000000</v>
      </c>
      <c r="BE128" s="7">
        <f>Deaths!BD128*'Inputs &amp; Outputs'!$B$4</f>
        <v>144000000</v>
      </c>
      <c r="BF128" s="7">
        <f>Deaths!BE128*'Inputs &amp; Outputs'!$B$4</f>
        <v>126400000</v>
      </c>
      <c r="BG128" s="7">
        <f>Deaths!BF128*'Inputs &amp; Outputs'!$B$4</f>
        <v>104000000</v>
      </c>
      <c r="BH128" s="7">
        <f>Deaths!BG128*'Inputs &amp; Outputs'!$B$4</f>
        <v>95600000</v>
      </c>
      <c r="BI128" s="7">
        <f>Deaths!BH128*'Inputs &amp; Outputs'!$B$4</f>
        <v>78000000</v>
      </c>
      <c r="BJ128" s="7">
        <f>Deaths!BI128*'Inputs &amp; Outputs'!$B$4</f>
        <v>62400000</v>
      </c>
      <c r="BK128" s="7">
        <f>Deaths!BJ128*'Inputs &amp; Outputs'!$B$4</f>
        <v>50000000</v>
      </c>
      <c r="BL128" s="7">
        <f>Deaths!BK128*'Inputs &amp; Outputs'!$B$4</f>
        <v>30000000</v>
      </c>
      <c r="BM128" s="7">
        <f>Deaths!BL128*'Inputs &amp; Outputs'!$B$4</f>
        <v>27600000</v>
      </c>
      <c r="BN128" s="7">
        <f>Deaths!BM128*'Inputs &amp; Outputs'!$B$4</f>
        <v>14400000</v>
      </c>
      <c r="BO128" s="7">
        <f>Deaths!BN128*'Inputs &amp; Outputs'!$B$4</f>
        <v>8000000</v>
      </c>
      <c r="BP128" s="7">
        <f>Deaths!BO128*'Inputs &amp; Outputs'!$B$4</f>
        <v>8000000</v>
      </c>
      <c r="BQ128" s="7">
        <f>Deaths!BP128*'Inputs &amp; Outputs'!$B$4</f>
        <v>5200000</v>
      </c>
      <c r="BR128" s="7">
        <f>Deaths!BQ128*'Inputs &amp; Outputs'!$B$4</f>
        <v>4000000</v>
      </c>
      <c r="BS128" s="7">
        <f>Deaths!BR128*'Inputs &amp; Outputs'!$B$4</f>
        <v>-400000</v>
      </c>
      <c r="BT128" s="7">
        <f>Deaths!BS128*'Inputs &amp; Outputs'!$B$4</f>
        <v>1200000</v>
      </c>
    </row>
    <row r="129" spans="1:72" x14ac:dyDescent="0.25">
      <c r="A129" s="1">
        <v>128</v>
      </c>
      <c r="C129" s="7">
        <f>Deaths!B129*'Inputs &amp; Outputs'!$B$4</f>
        <v>4400000</v>
      </c>
      <c r="D129" s="7">
        <f>Deaths!C129*'Inputs &amp; Outputs'!$B$4</f>
        <v>2800000</v>
      </c>
      <c r="E129" s="7">
        <f>Deaths!D129*'Inputs &amp; Outputs'!$B$4</f>
        <v>3600000</v>
      </c>
      <c r="F129" s="7">
        <f>Deaths!E129*'Inputs &amp; Outputs'!$B$4</f>
        <v>3200000</v>
      </c>
      <c r="G129" s="7">
        <f>Deaths!F129*'Inputs &amp; Outputs'!$B$4</f>
        <v>3200000</v>
      </c>
      <c r="H129" s="7">
        <f>Deaths!G129*'Inputs &amp; Outputs'!$B$4</f>
        <v>3600000</v>
      </c>
      <c r="I129" s="7">
        <f>Deaths!H129*'Inputs &amp; Outputs'!$B$4</f>
        <v>4400000</v>
      </c>
      <c r="J129" s="7">
        <f>Deaths!I129*'Inputs &amp; Outputs'!$B$4</f>
        <v>5600000</v>
      </c>
      <c r="K129" s="7">
        <f>Deaths!J129*'Inputs &amp; Outputs'!$B$4</f>
        <v>5600000</v>
      </c>
      <c r="L129" s="7">
        <f>Deaths!K129*'Inputs &amp; Outputs'!$B$4</f>
        <v>2800000</v>
      </c>
      <c r="M129" s="7">
        <f>Deaths!L129*'Inputs &amp; Outputs'!$B$4</f>
        <v>6000000</v>
      </c>
      <c r="N129" s="7">
        <f>Deaths!M129*'Inputs &amp; Outputs'!$B$4</f>
        <v>10400000</v>
      </c>
      <c r="O129" s="7">
        <f>Deaths!N129*'Inputs &amp; Outputs'!$B$4</f>
        <v>8800000</v>
      </c>
      <c r="P129" s="7">
        <f>Deaths!O129*'Inputs &amp; Outputs'!$B$4</f>
        <v>12400000</v>
      </c>
      <c r="Q129" s="7">
        <f>Deaths!P129*'Inputs &amp; Outputs'!$B$4</f>
        <v>10800000</v>
      </c>
      <c r="R129" s="7">
        <f>Deaths!Q129*'Inputs &amp; Outputs'!$B$4</f>
        <v>11200000</v>
      </c>
      <c r="S129" s="7">
        <f>Deaths!R129*'Inputs &amp; Outputs'!$B$4</f>
        <v>11200000</v>
      </c>
      <c r="T129" s="7">
        <f>Deaths!S129*'Inputs &amp; Outputs'!$B$4</f>
        <v>12000000</v>
      </c>
      <c r="U129" s="7">
        <f>Deaths!T129*'Inputs &amp; Outputs'!$B$4</f>
        <v>12400000</v>
      </c>
      <c r="V129" s="7">
        <f>Deaths!U129*'Inputs &amp; Outputs'!$B$4</f>
        <v>15200000</v>
      </c>
      <c r="W129" s="7">
        <f>Deaths!V129*'Inputs &amp; Outputs'!$B$4</f>
        <v>14000000</v>
      </c>
      <c r="X129" s="7">
        <f>Deaths!W129*'Inputs &amp; Outputs'!$B$4</f>
        <v>15200000</v>
      </c>
      <c r="Y129" s="7">
        <f>Deaths!X129*'Inputs &amp; Outputs'!$B$4</f>
        <v>16400000</v>
      </c>
      <c r="Z129" s="7">
        <f>Deaths!Y129*'Inputs &amp; Outputs'!$B$4</f>
        <v>21200000</v>
      </c>
      <c r="AA129" s="7">
        <f>Deaths!Z129*'Inputs &amp; Outputs'!$B$4</f>
        <v>16400000</v>
      </c>
      <c r="AB129" s="7">
        <f>Deaths!AA129*'Inputs &amp; Outputs'!$B$4</f>
        <v>18000000</v>
      </c>
      <c r="AC129" s="7">
        <f>Deaths!AB129*'Inputs &amp; Outputs'!$B$4</f>
        <v>23200000</v>
      </c>
      <c r="AD129" s="7">
        <f>Deaths!AC129*'Inputs &amp; Outputs'!$B$4</f>
        <v>29600000</v>
      </c>
      <c r="AE129" s="7">
        <f>Deaths!AD129*'Inputs &amp; Outputs'!$B$4</f>
        <v>28800000</v>
      </c>
      <c r="AF129" s="7">
        <f>Deaths!AE129*'Inputs &amp; Outputs'!$B$4</f>
        <v>31600000</v>
      </c>
      <c r="AG129" s="7">
        <f>Deaths!AF129*'Inputs &amp; Outputs'!$B$4</f>
        <v>37200000</v>
      </c>
      <c r="AH129" s="7">
        <f>Deaths!AG129*'Inputs &amp; Outputs'!$B$4</f>
        <v>42000000</v>
      </c>
      <c r="AI129" s="7">
        <f>Deaths!AH129*'Inputs &amp; Outputs'!$B$4</f>
        <v>48800000</v>
      </c>
      <c r="AJ129" s="7">
        <f>Deaths!AI129*'Inputs &amp; Outputs'!$B$4</f>
        <v>54000000</v>
      </c>
      <c r="AK129" s="7">
        <f>Deaths!AJ129*'Inputs &amp; Outputs'!$B$4</f>
        <v>58800000</v>
      </c>
      <c r="AL129" s="7">
        <f>Deaths!AK129*'Inputs &amp; Outputs'!$B$4</f>
        <v>56400000</v>
      </c>
      <c r="AM129" s="7">
        <f>Deaths!AL129*'Inputs &amp; Outputs'!$B$4</f>
        <v>69600000</v>
      </c>
      <c r="AN129" s="7">
        <f>Deaths!AM129*'Inputs &amp; Outputs'!$B$4</f>
        <v>70800000</v>
      </c>
      <c r="AO129" s="7">
        <f>Deaths!AN129*'Inputs &amp; Outputs'!$B$4</f>
        <v>80400000</v>
      </c>
      <c r="AP129" s="7">
        <f>Deaths!AO129*'Inputs &amp; Outputs'!$B$4</f>
        <v>89200000</v>
      </c>
      <c r="AQ129" s="7">
        <f>Deaths!AP129*'Inputs &amp; Outputs'!$B$4</f>
        <v>110400000</v>
      </c>
      <c r="AR129" s="7">
        <f>Deaths!AQ129*'Inputs &amp; Outputs'!$B$4</f>
        <v>114800000</v>
      </c>
      <c r="AS129" s="7">
        <f>Deaths!AR129*'Inputs &amp; Outputs'!$B$4</f>
        <v>117200000</v>
      </c>
      <c r="AT129" s="7">
        <f>Deaths!AS129*'Inputs &amp; Outputs'!$B$4</f>
        <v>128800000</v>
      </c>
      <c r="AU129" s="7">
        <f>Deaths!AT129*'Inputs &amp; Outputs'!$B$4</f>
        <v>143600000</v>
      </c>
      <c r="AV129" s="7">
        <f>Deaths!AU129*'Inputs &amp; Outputs'!$B$4</f>
        <v>162400000</v>
      </c>
      <c r="AW129" s="7">
        <f>Deaths!AV129*'Inputs &amp; Outputs'!$B$4</f>
        <v>158800000</v>
      </c>
      <c r="AX129" s="7">
        <f>Deaths!AW129*'Inputs &amp; Outputs'!$B$4</f>
        <v>184400000</v>
      </c>
      <c r="AY129" s="7">
        <f>Deaths!AX129*'Inputs &amp; Outputs'!$B$4</f>
        <v>180800000</v>
      </c>
      <c r="AZ129" s="7">
        <f>Deaths!AY129*'Inputs &amp; Outputs'!$B$4</f>
        <v>191200000</v>
      </c>
      <c r="BA129" s="7">
        <f>Deaths!AZ129*'Inputs &amp; Outputs'!$B$4</f>
        <v>198000000</v>
      </c>
      <c r="BB129" s="7">
        <f>Deaths!BA129*'Inputs &amp; Outputs'!$B$4</f>
        <v>196800000</v>
      </c>
      <c r="BC129" s="7">
        <f>Deaths!BB129*'Inputs &amp; Outputs'!$B$4</f>
        <v>187600000</v>
      </c>
      <c r="BD129" s="7">
        <f>Deaths!BC129*'Inputs &amp; Outputs'!$B$4</f>
        <v>157200000</v>
      </c>
      <c r="BE129" s="7">
        <f>Deaths!BD129*'Inputs &amp; Outputs'!$B$4</f>
        <v>140800000</v>
      </c>
      <c r="BF129" s="7">
        <f>Deaths!BE129*'Inputs &amp; Outputs'!$B$4</f>
        <v>147600000</v>
      </c>
      <c r="BG129" s="7">
        <f>Deaths!BF129*'Inputs &amp; Outputs'!$B$4</f>
        <v>142000000</v>
      </c>
      <c r="BH129" s="7">
        <f>Deaths!BG129*'Inputs &amp; Outputs'!$B$4</f>
        <v>94000000</v>
      </c>
      <c r="BI129" s="7">
        <f>Deaths!BH129*'Inputs &amp; Outputs'!$B$4</f>
        <v>70000000</v>
      </c>
      <c r="BJ129" s="7">
        <f>Deaths!BI129*'Inputs &amp; Outputs'!$B$4</f>
        <v>56000000</v>
      </c>
      <c r="BK129" s="7">
        <f>Deaths!BJ129*'Inputs &amp; Outputs'!$B$4</f>
        <v>40000000</v>
      </c>
      <c r="BL129" s="7">
        <f>Deaths!BK129*'Inputs &amp; Outputs'!$B$4</f>
        <v>28000000</v>
      </c>
      <c r="BM129" s="7">
        <f>Deaths!BL129*'Inputs &amp; Outputs'!$B$4</f>
        <v>23600000</v>
      </c>
      <c r="BN129" s="7">
        <f>Deaths!BM129*'Inputs &amp; Outputs'!$B$4</f>
        <v>22400000</v>
      </c>
      <c r="BO129" s="7">
        <f>Deaths!BN129*'Inputs &amp; Outputs'!$B$4</f>
        <v>12000000</v>
      </c>
      <c r="BP129" s="7">
        <f>Deaths!BO129*'Inputs &amp; Outputs'!$B$4</f>
        <v>8800000</v>
      </c>
      <c r="BQ129" s="7">
        <f>Deaths!BP129*'Inputs &amp; Outputs'!$B$4</f>
        <v>3600000</v>
      </c>
      <c r="BR129" s="7">
        <f>Deaths!BQ129*'Inputs &amp; Outputs'!$B$4</f>
        <v>5200000</v>
      </c>
      <c r="BS129" s="7">
        <f>Deaths!BR129*'Inputs &amp; Outputs'!$B$4</f>
        <v>1600000</v>
      </c>
      <c r="BT129" s="7">
        <f>Deaths!BS129*'Inputs &amp; Outputs'!$B$4</f>
        <v>1200000</v>
      </c>
    </row>
    <row r="130" spans="1:72" x14ac:dyDescent="0.25">
      <c r="A130" s="1">
        <v>129</v>
      </c>
      <c r="C130" s="7">
        <f>Deaths!B130*'Inputs &amp; Outputs'!$B$4</f>
        <v>4000000</v>
      </c>
      <c r="D130" s="7">
        <f>Deaths!C130*'Inputs &amp; Outputs'!$B$4</f>
        <v>4000000</v>
      </c>
      <c r="E130" s="7">
        <f>Deaths!D130*'Inputs &amp; Outputs'!$B$4</f>
        <v>2000000</v>
      </c>
      <c r="F130" s="7">
        <f>Deaths!E130*'Inputs &amp; Outputs'!$B$4</f>
        <v>4000000</v>
      </c>
      <c r="G130" s="7">
        <f>Deaths!F130*'Inputs &amp; Outputs'!$B$4</f>
        <v>5600000</v>
      </c>
      <c r="H130" s="7">
        <f>Deaths!G130*'Inputs &amp; Outputs'!$B$4</f>
        <v>3600000</v>
      </c>
      <c r="I130" s="7">
        <f>Deaths!H130*'Inputs &amp; Outputs'!$B$4</f>
        <v>3600000</v>
      </c>
      <c r="J130" s="7">
        <f>Deaths!I130*'Inputs &amp; Outputs'!$B$4</f>
        <v>3600000</v>
      </c>
      <c r="K130" s="7">
        <f>Deaths!J130*'Inputs &amp; Outputs'!$B$4</f>
        <v>8000000</v>
      </c>
      <c r="L130" s="7">
        <f>Deaths!K130*'Inputs &amp; Outputs'!$B$4</f>
        <v>8000000</v>
      </c>
      <c r="M130" s="7">
        <f>Deaths!L130*'Inputs &amp; Outputs'!$B$4</f>
        <v>8800000</v>
      </c>
      <c r="N130" s="7">
        <f>Deaths!M130*'Inputs &amp; Outputs'!$B$4</f>
        <v>10000000</v>
      </c>
      <c r="O130" s="7">
        <f>Deaths!N130*'Inputs &amp; Outputs'!$B$4</f>
        <v>6800000</v>
      </c>
      <c r="P130" s="7">
        <f>Deaths!O130*'Inputs &amp; Outputs'!$B$4</f>
        <v>11200000</v>
      </c>
      <c r="Q130" s="7">
        <f>Deaths!P130*'Inputs &amp; Outputs'!$B$4</f>
        <v>8400000</v>
      </c>
      <c r="R130" s="7">
        <f>Deaths!Q130*'Inputs &amp; Outputs'!$B$4</f>
        <v>8800000</v>
      </c>
      <c r="S130" s="7">
        <f>Deaths!R130*'Inputs &amp; Outputs'!$B$4</f>
        <v>14000000</v>
      </c>
      <c r="T130" s="7">
        <f>Deaths!S130*'Inputs &amp; Outputs'!$B$4</f>
        <v>12400000</v>
      </c>
      <c r="U130" s="7">
        <f>Deaths!T130*'Inputs &amp; Outputs'!$B$4</f>
        <v>11600000</v>
      </c>
      <c r="V130" s="7">
        <f>Deaths!U130*'Inputs &amp; Outputs'!$B$4</f>
        <v>14400000</v>
      </c>
      <c r="W130" s="7">
        <f>Deaths!V130*'Inputs &amp; Outputs'!$B$4</f>
        <v>16800000</v>
      </c>
      <c r="X130" s="7">
        <f>Deaths!W130*'Inputs &amp; Outputs'!$B$4</f>
        <v>18400000</v>
      </c>
      <c r="Y130" s="7">
        <f>Deaths!X130*'Inputs &amp; Outputs'!$B$4</f>
        <v>19600000</v>
      </c>
      <c r="Z130" s="7">
        <f>Deaths!Y130*'Inputs &amp; Outputs'!$B$4</f>
        <v>25200000</v>
      </c>
      <c r="AA130" s="7">
        <f>Deaths!Z130*'Inputs &amp; Outputs'!$B$4</f>
        <v>20000000</v>
      </c>
      <c r="AB130" s="7">
        <f>Deaths!AA130*'Inputs &amp; Outputs'!$B$4</f>
        <v>20800000</v>
      </c>
      <c r="AC130" s="7">
        <f>Deaths!AB130*'Inputs &amp; Outputs'!$B$4</f>
        <v>25200000</v>
      </c>
      <c r="AD130" s="7">
        <f>Deaths!AC130*'Inputs &amp; Outputs'!$B$4</f>
        <v>26400000</v>
      </c>
      <c r="AE130" s="7">
        <f>Deaths!AD130*'Inputs &amp; Outputs'!$B$4</f>
        <v>30800000</v>
      </c>
      <c r="AF130" s="7">
        <f>Deaths!AE130*'Inputs &amp; Outputs'!$B$4</f>
        <v>29600000</v>
      </c>
      <c r="AG130" s="7">
        <f>Deaths!AF130*'Inputs &amp; Outputs'!$B$4</f>
        <v>40400000</v>
      </c>
      <c r="AH130" s="7">
        <f>Deaths!AG130*'Inputs &amp; Outputs'!$B$4</f>
        <v>39200000</v>
      </c>
      <c r="AI130" s="7">
        <f>Deaths!AH130*'Inputs &amp; Outputs'!$B$4</f>
        <v>48000000</v>
      </c>
      <c r="AJ130" s="7">
        <f>Deaths!AI130*'Inputs &amp; Outputs'!$B$4</f>
        <v>41200000</v>
      </c>
      <c r="AK130" s="7">
        <f>Deaths!AJ130*'Inputs &amp; Outputs'!$B$4</f>
        <v>52800000</v>
      </c>
      <c r="AL130" s="7">
        <f>Deaths!AK130*'Inputs &amp; Outputs'!$B$4</f>
        <v>67600000</v>
      </c>
      <c r="AM130" s="7">
        <f>Deaths!AL130*'Inputs &amp; Outputs'!$B$4</f>
        <v>70800000</v>
      </c>
      <c r="AN130" s="7">
        <f>Deaths!AM130*'Inputs &amp; Outputs'!$B$4</f>
        <v>76400000</v>
      </c>
      <c r="AO130" s="7">
        <f>Deaths!AN130*'Inputs &amp; Outputs'!$B$4</f>
        <v>85200000</v>
      </c>
      <c r="AP130" s="7">
        <f>Deaths!AO130*'Inputs &amp; Outputs'!$B$4</f>
        <v>90800000</v>
      </c>
      <c r="AQ130" s="7">
        <f>Deaths!AP130*'Inputs &amp; Outputs'!$B$4</f>
        <v>93200000</v>
      </c>
      <c r="AR130" s="7">
        <f>Deaths!AQ130*'Inputs &amp; Outputs'!$B$4</f>
        <v>111200000</v>
      </c>
      <c r="AS130" s="7">
        <f>Deaths!AR130*'Inputs &amp; Outputs'!$B$4</f>
        <v>122400000</v>
      </c>
      <c r="AT130" s="7">
        <f>Deaths!AS130*'Inputs &amp; Outputs'!$B$4</f>
        <v>133200000</v>
      </c>
      <c r="AU130" s="7">
        <f>Deaths!AT130*'Inputs &amp; Outputs'!$B$4</f>
        <v>140000000</v>
      </c>
      <c r="AV130" s="7">
        <f>Deaths!AU130*'Inputs &amp; Outputs'!$B$4</f>
        <v>155600000</v>
      </c>
      <c r="AW130" s="7">
        <f>Deaths!AV130*'Inputs &amp; Outputs'!$B$4</f>
        <v>179600000</v>
      </c>
      <c r="AX130" s="7">
        <f>Deaths!AW130*'Inputs &amp; Outputs'!$B$4</f>
        <v>185200000</v>
      </c>
      <c r="AY130" s="7">
        <f>Deaths!AX130*'Inputs &amp; Outputs'!$B$4</f>
        <v>186800000</v>
      </c>
      <c r="AZ130" s="7">
        <f>Deaths!AY130*'Inputs &amp; Outputs'!$B$4</f>
        <v>204400000</v>
      </c>
      <c r="BA130" s="7">
        <f>Deaths!AZ130*'Inputs &amp; Outputs'!$B$4</f>
        <v>188800000</v>
      </c>
      <c r="BB130" s="7">
        <f>Deaths!BA130*'Inputs &amp; Outputs'!$B$4</f>
        <v>200000000</v>
      </c>
      <c r="BC130" s="7">
        <f>Deaths!BB130*'Inputs &amp; Outputs'!$B$4</f>
        <v>188000000</v>
      </c>
      <c r="BD130" s="7">
        <f>Deaths!BC130*'Inputs &amp; Outputs'!$B$4</f>
        <v>172400000</v>
      </c>
      <c r="BE130" s="7">
        <f>Deaths!BD130*'Inputs &amp; Outputs'!$B$4</f>
        <v>155600000</v>
      </c>
      <c r="BF130" s="7">
        <f>Deaths!BE130*'Inputs &amp; Outputs'!$B$4</f>
        <v>136400000</v>
      </c>
      <c r="BG130" s="7">
        <f>Deaths!BF130*'Inputs &amp; Outputs'!$B$4</f>
        <v>103200000</v>
      </c>
      <c r="BH130" s="7">
        <f>Deaths!BG130*'Inputs &amp; Outputs'!$B$4</f>
        <v>88400000</v>
      </c>
      <c r="BI130" s="7">
        <f>Deaths!BH130*'Inputs &amp; Outputs'!$B$4</f>
        <v>71600000</v>
      </c>
      <c r="BJ130" s="7">
        <f>Deaths!BI130*'Inputs &amp; Outputs'!$B$4</f>
        <v>56800000</v>
      </c>
      <c r="BK130" s="7">
        <f>Deaths!BJ130*'Inputs &amp; Outputs'!$B$4</f>
        <v>37200000</v>
      </c>
      <c r="BL130" s="7">
        <f>Deaths!BK130*'Inputs &amp; Outputs'!$B$4</f>
        <v>35600000</v>
      </c>
      <c r="BM130" s="7">
        <f>Deaths!BL130*'Inputs &amp; Outputs'!$B$4</f>
        <v>20000000</v>
      </c>
      <c r="BN130" s="7">
        <f>Deaths!BM130*'Inputs &amp; Outputs'!$B$4</f>
        <v>12400000</v>
      </c>
      <c r="BO130" s="7">
        <f>Deaths!BN130*'Inputs &amp; Outputs'!$B$4</f>
        <v>10400000</v>
      </c>
      <c r="BP130" s="7">
        <f>Deaths!BO130*'Inputs &amp; Outputs'!$B$4</f>
        <v>5200000</v>
      </c>
      <c r="BQ130" s="7">
        <f>Deaths!BP130*'Inputs &amp; Outputs'!$B$4</f>
        <v>3200000</v>
      </c>
      <c r="BR130" s="7">
        <f>Deaths!BQ130*'Inputs &amp; Outputs'!$B$4</f>
        <v>1600000</v>
      </c>
      <c r="BS130" s="7">
        <f>Deaths!BR130*'Inputs &amp; Outputs'!$B$4</f>
        <v>2800000</v>
      </c>
      <c r="BT130" s="7">
        <f>Deaths!BS130*'Inputs &amp; Outputs'!$B$4</f>
        <v>800000</v>
      </c>
    </row>
    <row r="131" spans="1:72" x14ac:dyDescent="0.25">
      <c r="A131" s="1">
        <v>130</v>
      </c>
      <c r="C131" s="7">
        <f>Deaths!B131*'Inputs &amp; Outputs'!$B$4</f>
        <v>3200000</v>
      </c>
      <c r="D131" s="7">
        <f>Deaths!C131*'Inputs &amp; Outputs'!$B$4</f>
        <v>2400000</v>
      </c>
      <c r="E131" s="7">
        <f>Deaths!D131*'Inputs &amp; Outputs'!$B$4</f>
        <v>4400000</v>
      </c>
      <c r="F131" s="7">
        <f>Deaths!E131*'Inputs &amp; Outputs'!$B$4</f>
        <v>4000000</v>
      </c>
      <c r="G131" s="7">
        <f>Deaths!F131*'Inputs &amp; Outputs'!$B$4</f>
        <v>6000000</v>
      </c>
      <c r="H131" s="7">
        <f>Deaths!G131*'Inputs &amp; Outputs'!$B$4</f>
        <v>4800000</v>
      </c>
      <c r="I131" s="7">
        <f>Deaths!H131*'Inputs &amp; Outputs'!$B$4</f>
        <v>2800000</v>
      </c>
      <c r="J131" s="7">
        <f>Deaths!I131*'Inputs &amp; Outputs'!$B$4</f>
        <v>4000000</v>
      </c>
      <c r="K131" s="7">
        <f>Deaths!J131*'Inputs &amp; Outputs'!$B$4</f>
        <v>6000000</v>
      </c>
      <c r="L131" s="7">
        <f>Deaths!K131*'Inputs &amp; Outputs'!$B$4</f>
        <v>6000000</v>
      </c>
      <c r="M131" s="7">
        <f>Deaths!L131*'Inputs &amp; Outputs'!$B$4</f>
        <v>8000000</v>
      </c>
      <c r="N131" s="7">
        <f>Deaths!M131*'Inputs &amp; Outputs'!$B$4</f>
        <v>9200000</v>
      </c>
      <c r="O131" s="7">
        <f>Deaths!N131*'Inputs &amp; Outputs'!$B$4</f>
        <v>8000000</v>
      </c>
      <c r="P131" s="7">
        <f>Deaths!O131*'Inputs &amp; Outputs'!$B$4</f>
        <v>10000000</v>
      </c>
      <c r="Q131" s="7">
        <f>Deaths!P131*'Inputs &amp; Outputs'!$B$4</f>
        <v>9600000</v>
      </c>
      <c r="R131" s="7">
        <f>Deaths!Q131*'Inputs &amp; Outputs'!$B$4</f>
        <v>11200000</v>
      </c>
      <c r="S131" s="7">
        <f>Deaths!R131*'Inputs &amp; Outputs'!$B$4</f>
        <v>8400000</v>
      </c>
      <c r="T131" s="7">
        <f>Deaths!S131*'Inputs &amp; Outputs'!$B$4</f>
        <v>12800000</v>
      </c>
      <c r="U131" s="7">
        <f>Deaths!T131*'Inputs &amp; Outputs'!$B$4</f>
        <v>8400000</v>
      </c>
      <c r="V131" s="7">
        <f>Deaths!U131*'Inputs &amp; Outputs'!$B$4</f>
        <v>10000000</v>
      </c>
      <c r="W131" s="7">
        <f>Deaths!V131*'Inputs &amp; Outputs'!$B$4</f>
        <v>18800000</v>
      </c>
      <c r="X131" s="7">
        <f>Deaths!W131*'Inputs &amp; Outputs'!$B$4</f>
        <v>20000000</v>
      </c>
      <c r="Y131" s="7">
        <f>Deaths!X131*'Inputs &amp; Outputs'!$B$4</f>
        <v>19200000</v>
      </c>
      <c r="Z131" s="7">
        <f>Deaths!Y131*'Inputs &amp; Outputs'!$B$4</f>
        <v>22800000</v>
      </c>
      <c r="AA131" s="7">
        <f>Deaths!Z131*'Inputs &amp; Outputs'!$B$4</f>
        <v>19600000</v>
      </c>
      <c r="AB131" s="7">
        <f>Deaths!AA131*'Inputs &amp; Outputs'!$B$4</f>
        <v>30800000</v>
      </c>
      <c r="AC131" s="7">
        <f>Deaths!AB131*'Inputs &amp; Outputs'!$B$4</f>
        <v>21600000</v>
      </c>
      <c r="AD131" s="7">
        <f>Deaths!AC131*'Inputs &amp; Outputs'!$B$4</f>
        <v>24400000</v>
      </c>
      <c r="AE131" s="7">
        <f>Deaths!AD131*'Inputs &amp; Outputs'!$B$4</f>
        <v>30400000</v>
      </c>
      <c r="AF131" s="7">
        <f>Deaths!AE131*'Inputs &amp; Outputs'!$B$4</f>
        <v>31600000</v>
      </c>
      <c r="AG131" s="7">
        <f>Deaths!AF131*'Inputs &amp; Outputs'!$B$4</f>
        <v>37600000</v>
      </c>
      <c r="AH131" s="7">
        <f>Deaths!AG131*'Inputs &amp; Outputs'!$B$4</f>
        <v>44000000</v>
      </c>
      <c r="AI131" s="7">
        <f>Deaths!AH131*'Inputs &amp; Outputs'!$B$4</f>
        <v>52000000</v>
      </c>
      <c r="AJ131" s="7">
        <f>Deaths!AI131*'Inputs &amp; Outputs'!$B$4</f>
        <v>56400000</v>
      </c>
      <c r="AK131" s="7">
        <f>Deaths!AJ131*'Inputs &amp; Outputs'!$B$4</f>
        <v>54400000</v>
      </c>
      <c r="AL131" s="7">
        <f>Deaths!AK131*'Inputs &amp; Outputs'!$B$4</f>
        <v>54800000</v>
      </c>
      <c r="AM131" s="7">
        <f>Deaths!AL131*'Inputs &amp; Outputs'!$B$4</f>
        <v>62000000</v>
      </c>
      <c r="AN131" s="7">
        <f>Deaths!AM131*'Inputs &amp; Outputs'!$B$4</f>
        <v>75200000</v>
      </c>
      <c r="AO131" s="7">
        <f>Deaths!AN131*'Inputs &amp; Outputs'!$B$4</f>
        <v>90000000</v>
      </c>
      <c r="AP131" s="7">
        <f>Deaths!AO131*'Inputs &amp; Outputs'!$B$4</f>
        <v>96800000</v>
      </c>
      <c r="AQ131" s="7">
        <f>Deaths!AP131*'Inputs &amp; Outputs'!$B$4</f>
        <v>109600000</v>
      </c>
      <c r="AR131" s="7">
        <f>Deaths!AQ131*'Inputs &amp; Outputs'!$B$4</f>
        <v>118000000</v>
      </c>
      <c r="AS131" s="7">
        <f>Deaths!AR131*'Inputs &amp; Outputs'!$B$4</f>
        <v>115200000</v>
      </c>
      <c r="AT131" s="7">
        <f>Deaths!AS131*'Inputs &amp; Outputs'!$B$4</f>
        <v>131600000</v>
      </c>
      <c r="AU131" s="7">
        <f>Deaths!AT131*'Inputs &amp; Outputs'!$B$4</f>
        <v>147600000</v>
      </c>
      <c r="AV131" s="7">
        <f>Deaths!AU131*'Inputs &amp; Outputs'!$B$4</f>
        <v>156800000</v>
      </c>
      <c r="AW131" s="7">
        <f>Deaths!AV131*'Inputs &amp; Outputs'!$B$4</f>
        <v>159200000</v>
      </c>
      <c r="AX131" s="7">
        <f>Deaths!AW131*'Inputs &amp; Outputs'!$B$4</f>
        <v>167200000</v>
      </c>
      <c r="AY131" s="7">
        <f>Deaths!AX131*'Inputs &amp; Outputs'!$B$4</f>
        <v>188000000</v>
      </c>
      <c r="AZ131" s="7">
        <f>Deaths!AY131*'Inputs &amp; Outputs'!$B$4</f>
        <v>188400000</v>
      </c>
      <c r="BA131" s="7">
        <f>Deaths!AZ131*'Inputs &amp; Outputs'!$B$4</f>
        <v>204800000</v>
      </c>
      <c r="BB131" s="7">
        <f>Deaths!BA131*'Inputs &amp; Outputs'!$B$4</f>
        <v>207600000</v>
      </c>
      <c r="BC131" s="7">
        <f>Deaths!BB131*'Inputs &amp; Outputs'!$B$4</f>
        <v>179200000</v>
      </c>
      <c r="BD131" s="7">
        <f>Deaths!BC131*'Inputs &amp; Outputs'!$B$4</f>
        <v>166800000</v>
      </c>
      <c r="BE131" s="7">
        <f>Deaths!BD131*'Inputs &amp; Outputs'!$B$4</f>
        <v>155200000</v>
      </c>
      <c r="BF131" s="7">
        <f>Deaths!BE131*'Inputs &amp; Outputs'!$B$4</f>
        <v>133200000</v>
      </c>
      <c r="BG131" s="7">
        <f>Deaths!BF131*'Inputs &amp; Outputs'!$B$4</f>
        <v>111200000</v>
      </c>
      <c r="BH131" s="7">
        <f>Deaths!BG131*'Inputs &amp; Outputs'!$B$4</f>
        <v>89200000</v>
      </c>
      <c r="BI131" s="7">
        <f>Deaths!BH131*'Inputs &amp; Outputs'!$B$4</f>
        <v>72400000</v>
      </c>
      <c r="BJ131" s="7">
        <f>Deaths!BI131*'Inputs &amp; Outputs'!$B$4</f>
        <v>60400000</v>
      </c>
      <c r="BK131" s="7">
        <f>Deaths!BJ131*'Inputs &amp; Outputs'!$B$4</f>
        <v>42000000</v>
      </c>
      <c r="BL131" s="7">
        <f>Deaths!BK131*'Inputs &amp; Outputs'!$B$4</f>
        <v>31200000</v>
      </c>
      <c r="BM131" s="7">
        <f>Deaths!BL131*'Inputs &amp; Outputs'!$B$4</f>
        <v>19600000</v>
      </c>
      <c r="BN131" s="7">
        <f>Deaths!BM131*'Inputs &amp; Outputs'!$B$4</f>
        <v>16400000</v>
      </c>
      <c r="BO131" s="7">
        <f>Deaths!BN131*'Inputs &amp; Outputs'!$B$4</f>
        <v>8800000</v>
      </c>
      <c r="BP131" s="7">
        <f>Deaths!BO131*'Inputs &amp; Outputs'!$B$4</f>
        <v>10000000</v>
      </c>
      <c r="BQ131" s="7">
        <f>Deaths!BP131*'Inputs &amp; Outputs'!$B$4</f>
        <v>3600000</v>
      </c>
      <c r="BR131" s="7">
        <f>Deaths!BQ131*'Inputs &amp; Outputs'!$B$4</f>
        <v>3200000</v>
      </c>
      <c r="BS131" s="7">
        <f>Deaths!BR131*'Inputs &amp; Outputs'!$B$4</f>
        <v>1200000</v>
      </c>
      <c r="BT131" s="7">
        <f>Deaths!BS131*'Inputs &amp; Outputs'!$B$4</f>
        <v>800000</v>
      </c>
    </row>
    <row r="132" spans="1:72" x14ac:dyDescent="0.25">
      <c r="A132" s="1">
        <v>131</v>
      </c>
      <c r="C132" s="7">
        <f>Deaths!B132*'Inputs &amp; Outputs'!$B$4</f>
        <v>3600000</v>
      </c>
      <c r="D132" s="7">
        <f>Deaths!C132*'Inputs &amp; Outputs'!$B$4</f>
        <v>800000</v>
      </c>
      <c r="E132" s="7">
        <f>Deaths!D132*'Inputs &amp; Outputs'!$B$4</f>
        <v>3600000</v>
      </c>
      <c r="F132" s="7">
        <f>Deaths!E132*'Inputs &amp; Outputs'!$B$4</f>
        <v>4000000</v>
      </c>
      <c r="G132" s="7">
        <f>Deaths!F132*'Inputs &amp; Outputs'!$B$4</f>
        <v>4400000</v>
      </c>
      <c r="H132" s="7">
        <f>Deaths!G132*'Inputs &amp; Outputs'!$B$4</f>
        <v>5600000</v>
      </c>
      <c r="I132" s="7">
        <f>Deaths!H132*'Inputs &amp; Outputs'!$B$4</f>
        <v>5600000</v>
      </c>
      <c r="J132" s="7">
        <f>Deaths!I132*'Inputs &amp; Outputs'!$B$4</f>
        <v>6000000</v>
      </c>
      <c r="K132" s="7">
        <f>Deaths!J132*'Inputs &amp; Outputs'!$B$4</f>
        <v>6000000</v>
      </c>
      <c r="L132" s="7">
        <f>Deaths!K132*'Inputs &amp; Outputs'!$B$4</f>
        <v>6800000</v>
      </c>
      <c r="M132" s="7">
        <f>Deaths!L132*'Inputs &amp; Outputs'!$B$4</f>
        <v>6800000</v>
      </c>
      <c r="N132" s="7">
        <f>Deaths!M132*'Inputs &amp; Outputs'!$B$4</f>
        <v>8400000</v>
      </c>
      <c r="O132" s="7">
        <f>Deaths!N132*'Inputs &amp; Outputs'!$B$4</f>
        <v>8400000</v>
      </c>
      <c r="P132" s="7">
        <f>Deaths!O132*'Inputs &amp; Outputs'!$B$4</f>
        <v>12800000</v>
      </c>
      <c r="Q132" s="7">
        <f>Deaths!P132*'Inputs &amp; Outputs'!$B$4</f>
        <v>10000000</v>
      </c>
      <c r="R132" s="7">
        <f>Deaths!Q132*'Inputs &amp; Outputs'!$B$4</f>
        <v>9600000</v>
      </c>
      <c r="S132" s="7">
        <f>Deaths!R132*'Inputs &amp; Outputs'!$B$4</f>
        <v>8400000</v>
      </c>
      <c r="T132" s="7">
        <f>Deaths!S132*'Inputs &amp; Outputs'!$B$4</f>
        <v>13200000</v>
      </c>
      <c r="U132" s="7">
        <f>Deaths!T132*'Inputs &amp; Outputs'!$B$4</f>
        <v>14400000</v>
      </c>
      <c r="V132" s="7">
        <f>Deaths!U132*'Inputs &amp; Outputs'!$B$4</f>
        <v>15600000</v>
      </c>
      <c r="W132" s="7">
        <f>Deaths!V132*'Inputs &amp; Outputs'!$B$4</f>
        <v>15200000</v>
      </c>
      <c r="X132" s="7">
        <f>Deaths!W132*'Inputs &amp; Outputs'!$B$4</f>
        <v>20400000</v>
      </c>
      <c r="Y132" s="7">
        <f>Deaths!X132*'Inputs &amp; Outputs'!$B$4</f>
        <v>21600000</v>
      </c>
      <c r="Z132" s="7">
        <f>Deaths!Y132*'Inputs &amp; Outputs'!$B$4</f>
        <v>22000000</v>
      </c>
      <c r="AA132" s="7">
        <f>Deaths!Z132*'Inputs &amp; Outputs'!$B$4</f>
        <v>23600000</v>
      </c>
      <c r="AB132" s="7">
        <f>Deaths!AA132*'Inputs &amp; Outputs'!$B$4</f>
        <v>21600000</v>
      </c>
      <c r="AC132" s="7">
        <f>Deaths!AB132*'Inputs &amp; Outputs'!$B$4</f>
        <v>26800000</v>
      </c>
      <c r="AD132" s="7">
        <f>Deaths!AC132*'Inputs &amp; Outputs'!$B$4</f>
        <v>28400000</v>
      </c>
      <c r="AE132" s="7">
        <f>Deaths!AD132*'Inputs &amp; Outputs'!$B$4</f>
        <v>27600000</v>
      </c>
      <c r="AF132" s="7">
        <f>Deaths!AE132*'Inputs &amp; Outputs'!$B$4</f>
        <v>34800000</v>
      </c>
      <c r="AG132" s="7">
        <f>Deaths!AF132*'Inputs &amp; Outputs'!$B$4</f>
        <v>37600000</v>
      </c>
      <c r="AH132" s="7">
        <f>Deaths!AG132*'Inputs &amp; Outputs'!$B$4</f>
        <v>39200000</v>
      </c>
      <c r="AI132" s="7">
        <f>Deaths!AH132*'Inputs &amp; Outputs'!$B$4</f>
        <v>52000000</v>
      </c>
      <c r="AJ132" s="7">
        <f>Deaths!AI132*'Inputs &amp; Outputs'!$B$4</f>
        <v>62800000</v>
      </c>
      <c r="AK132" s="7">
        <f>Deaths!AJ132*'Inputs &amp; Outputs'!$B$4</f>
        <v>56800000</v>
      </c>
      <c r="AL132" s="7">
        <f>Deaths!AK132*'Inputs &amp; Outputs'!$B$4</f>
        <v>53600000</v>
      </c>
      <c r="AM132" s="7">
        <f>Deaths!AL132*'Inputs &amp; Outputs'!$B$4</f>
        <v>60400000</v>
      </c>
      <c r="AN132" s="7">
        <f>Deaths!AM132*'Inputs &amp; Outputs'!$B$4</f>
        <v>68800000</v>
      </c>
      <c r="AO132" s="7">
        <f>Deaths!AN132*'Inputs &amp; Outputs'!$B$4</f>
        <v>85200000</v>
      </c>
      <c r="AP132" s="7">
        <f>Deaths!AO132*'Inputs &amp; Outputs'!$B$4</f>
        <v>98400000</v>
      </c>
      <c r="AQ132" s="7">
        <f>Deaths!AP132*'Inputs &amp; Outputs'!$B$4</f>
        <v>96400000</v>
      </c>
      <c r="AR132" s="7">
        <f>Deaths!AQ132*'Inputs &amp; Outputs'!$B$4</f>
        <v>106000000</v>
      </c>
      <c r="AS132" s="7">
        <f>Deaths!AR132*'Inputs &amp; Outputs'!$B$4</f>
        <v>132400000</v>
      </c>
      <c r="AT132" s="7">
        <f>Deaths!AS132*'Inputs &amp; Outputs'!$B$4</f>
        <v>132000000</v>
      </c>
      <c r="AU132" s="7">
        <f>Deaths!AT132*'Inputs &amp; Outputs'!$B$4</f>
        <v>145600000</v>
      </c>
      <c r="AV132" s="7">
        <f>Deaths!AU132*'Inputs &amp; Outputs'!$B$4</f>
        <v>156400000</v>
      </c>
      <c r="AW132" s="7">
        <f>Deaths!AV132*'Inputs &amp; Outputs'!$B$4</f>
        <v>166400000</v>
      </c>
      <c r="AX132" s="7">
        <f>Deaths!AW132*'Inputs &amp; Outputs'!$B$4</f>
        <v>180800000</v>
      </c>
      <c r="AY132" s="7">
        <f>Deaths!AX132*'Inputs &amp; Outputs'!$B$4</f>
        <v>180000000</v>
      </c>
      <c r="AZ132" s="7">
        <f>Deaths!AY132*'Inputs &amp; Outputs'!$B$4</f>
        <v>187200000</v>
      </c>
      <c r="BA132" s="7">
        <f>Deaths!AZ132*'Inputs &amp; Outputs'!$B$4</f>
        <v>191600000</v>
      </c>
      <c r="BB132" s="7">
        <f>Deaths!BA132*'Inputs &amp; Outputs'!$B$4</f>
        <v>200800000</v>
      </c>
      <c r="BC132" s="7">
        <f>Deaths!BB132*'Inputs &amp; Outputs'!$B$4</f>
        <v>162000000</v>
      </c>
      <c r="BD132" s="7">
        <f>Deaths!BC132*'Inputs &amp; Outputs'!$B$4</f>
        <v>166800000</v>
      </c>
      <c r="BE132" s="7">
        <f>Deaths!BD132*'Inputs &amp; Outputs'!$B$4</f>
        <v>158000000</v>
      </c>
      <c r="BF132" s="7">
        <f>Deaths!BE132*'Inputs &amp; Outputs'!$B$4</f>
        <v>140400000</v>
      </c>
      <c r="BG132" s="7">
        <f>Deaths!BF132*'Inputs &amp; Outputs'!$B$4</f>
        <v>123200000</v>
      </c>
      <c r="BH132" s="7">
        <f>Deaths!BG132*'Inputs &amp; Outputs'!$B$4</f>
        <v>90400000</v>
      </c>
      <c r="BI132" s="7">
        <f>Deaths!BH132*'Inputs &amp; Outputs'!$B$4</f>
        <v>78400000</v>
      </c>
      <c r="BJ132" s="7">
        <f>Deaths!BI132*'Inputs &amp; Outputs'!$B$4</f>
        <v>59600000</v>
      </c>
      <c r="BK132" s="7">
        <f>Deaths!BJ132*'Inputs &amp; Outputs'!$B$4</f>
        <v>42400000</v>
      </c>
      <c r="BL132" s="7">
        <f>Deaths!BK132*'Inputs &amp; Outputs'!$B$4</f>
        <v>29200000</v>
      </c>
      <c r="BM132" s="7">
        <f>Deaths!BL132*'Inputs &amp; Outputs'!$B$4</f>
        <v>20400000</v>
      </c>
      <c r="BN132" s="7">
        <f>Deaths!BM132*'Inputs &amp; Outputs'!$B$4</f>
        <v>15600000</v>
      </c>
      <c r="BO132" s="7">
        <f>Deaths!BN132*'Inputs &amp; Outputs'!$B$4</f>
        <v>9600000</v>
      </c>
      <c r="BP132" s="7">
        <f>Deaths!BO132*'Inputs &amp; Outputs'!$B$4</f>
        <v>4800000</v>
      </c>
      <c r="BQ132" s="7">
        <f>Deaths!BP132*'Inputs &amp; Outputs'!$B$4</f>
        <v>5200000</v>
      </c>
      <c r="BR132" s="7">
        <f>Deaths!BQ132*'Inputs &amp; Outputs'!$B$4</f>
        <v>800000</v>
      </c>
      <c r="BS132" s="7">
        <f>Deaths!BR132*'Inputs &amp; Outputs'!$B$4</f>
        <v>2400000</v>
      </c>
      <c r="BT132" s="7">
        <f>Deaths!BS132*'Inputs &amp; Outputs'!$B$4</f>
        <v>4400000</v>
      </c>
    </row>
    <row r="133" spans="1:72" x14ac:dyDescent="0.25">
      <c r="A133" s="1">
        <v>132</v>
      </c>
      <c r="C133" s="7">
        <f>Deaths!B133*'Inputs &amp; Outputs'!$B$4</f>
        <v>4400000</v>
      </c>
      <c r="D133" s="7">
        <f>Deaths!C133*'Inputs &amp; Outputs'!$B$4</f>
        <v>400000</v>
      </c>
      <c r="E133" s="7">
        <f>Deaths!D133*'Inputs &amp; Outputs'!$B$4</f>
        <v>5600000</v>
      </c>
      <c r="F133" s="7">
        <f>Deaths!E133*'Inputs &amp; Outputs'!$B$4</f>
        <v>4800000</v>
      </c>
      <c r="G133" s="7">
        <f>Deaths!F133*'Inputs &amp; Outputs'!$B$4</f>
        <v>5600000</v>
      </c>
      <c r="H133" s="7">
        <f>Deaths!G133*'Inputs &amp; Outputs'!$B$4</f>
        <v>4400000</v>
      </c>
      <c r="I133" s="7">
        <f>Deaths!H133*'Inputs &amp; Outputs'!$B$4</f>
        <v>5600000</v>
      </c>
      <c r="J133" s="7">
        <f>Deaths!I133*'Inputs &amp; Outputs'!$B$4</f>
        <v>6800000</v>
      </c>
      <c r="K133" s="7">
        <f>Deaths!J133*'Inputs &amp; Outputs'!$B$4</f>
        <v>5600000</v>
      </c>
      <c r="L133" s="7">
        <f>Deaths!K133*'Inputs &amp; Outputs'!$B$4</f>
        <v>7200000</v>
      </c>
      <c r="M133" s="7">
        <f>Deaths!L133*'Inputs &amp; Outputs'!$B$4</f>
        <v>6400000</v>
      </c>
      <c r="N133" s="7">
        <f>Deaths!M133*'Inputs &amp; Outputs'!$B$4</f>
        <v>6400000</v>
      </c>
      <c r="O133" s="7">
        <f>Deaths!N133*'Inputs &amp; Outputs'!$B$4</f>
        <v>8400000</v>
      </c>
      <c r="P133" s="7">
        <f>Deaths!O133*'Inputs &amp; Outputs'!$B$4</f>
        <v>9200000</v>
      </c>
      <c r="Q133" s="7">
        <f>Deaths!P133*'Inputs &amp; Outputs'!$B$4</f>
        <v>6800000</v>
      </c>
      <c r="R133" s="7">
        <f>Deaths!Q133*'Inputs &amp; Outputs'!$B$4</f>
        <v>8000000</v>
      </c>
      <c r="S133" s="7">
        <f>Deaths!R133*'Inputs &amp; Outputs'!$B$4</f>
        <v>12800000</v>
      </c>
      <c r="T133" s="7">
        <f>Deaths!S133*'Inputs &amp; Outputs'!$B$4</f>
        <v>14400000</v>
      </c>
      <c r="U133" s="7">
        <f>Deaths!T133*'Inputs &amp; Outputs'!$B$4</f>
        <v>13600000</v>
      </c>
      <c r="V133" s="7">
        <f>Deaths!U133*'Inputs &amp; Outputs'!$B$4</f>
        <v>10400000</v>
      </c>
      <c r="W133" s="7">
        <f>Deaths!V133*'Inputs &amp; Outputs'!$B$4</f>
        <v>18000000</v>
      </c>
      <c r="X133" s="7">
        <f>Deaths!W133*'Inputs &amp; Outputs'!$B$4</f>
        <v>18400000</v>
      </c>
      <c r="Y133" s="7">
        <f>Deaths!X133*'Inputs &amp; Outputs'!$B$4</f>
        <v>20000000</v>
      </c>
      <c r="Z133" s="7">
        <f>Deaths!Y133*'Inputs &amp; Outputs'!$B$4</f>
        <v>9200000</v>
      </c>
      <c r="AA133" s="7">
        <f>Deaths!Z133*'Inputs &amp; Outputs'!$B$4</f>
        <v>21600000</v>
      </c>
      <c r="AB133" s="7">
        <f>Deaths!AA133*'Inputs &amp; Outputs'!$B$4</f>
        <v>22000000</v>
      </c>
      <c r="AC133" s="7">
        <f>Deaths!AB133*'Inputs &amp; Outputs'!$B$4</f>
        <v>26000000</v>
      </c>
      <c r="AD133" s="7">
        <f>Deaths!AC133*'Inputs &amp; Outputs'!$B$4</f>
        <v>28000000</v>
      </c>
      <c r="AE133" s="7">
        <f>Deaths!AD133*'Inputs &amp; Outputs'!$B$4</f>
        <v>24000000</v>
      </c>
      <c r="AF133" s="7">
        <f>Deaths!AE133*'Inputs &amp; Outputs'!$B$4</f>
        <v>30000000</v>
      </c>
      <c r="AG133" s="7">
        <f>Deaths!AF133*'Inputs &amp; Outputs'!$B$4</f>
        <v>36400000</v>
      </c>
      <c r="AH133" s="7">
        <f>Deaths!AG133*'Inputs &amp; Outputs'!$B$4</f>
        <v>36800000</v>
      </c>
      <c r="AI133" s="7">
        <f>Deaths!AH133*'Inputs &amp; Outputs'!$B$4</f>
        <v>38800000</v>
      </c>
      <c r="AJ133" s="7">
        <f>Deaths!AI133*'Inputs &amp; Outputs'!$B$4</f>
        <v>50400000</v>
      </c>
      <c r="AK133" s="7">
        <f>Deaths!AJ133*'Inputs &amp; Outputs'!$B$4</f>
        <v>53600000</v>
      </c>
      <c r="AL133" s="7">
        <f>Deaths!AK133*'Inputs &amp; Outputs'!$B$4</f>
        <v>64800000</v>
      </c>
      <c r="AM133" s="7">
        <f>Deaths!AL133*'Inputs &amp; Outputs'!$B$4</f>
        <v>76800000</v>
      </c>
      <c r="AN133" s="7">
        <f>Deaths!AM133*'Inputs &amp; Outputs'!$B$4</f>
        <v>74400000</v>
      </c>
      <c r="AO133" s="7">
        <f>Deaths!AN133*'Inputs &amp; Outputs'!$B$4</f>
        <v>87600000</v>
      </c>
      <c r="AP133" s="7">
        <f>Deaths!AO133*'Inputs &amp; Outputs'!$B$4</f>
        <v>99200000</v>
      </c>
      <c r="AQ133" s="7">
        <f>Deaths!AP133*'Inputs &amp; Outputs'!$B$4</f>
        <v>101200000</v>
      </c>
      <c r="AR133" s="7">
        <f>Deaths!AQ133*'Inputs &amp; Outputs'!$B$4</f>
        <v>108400000</v>
      </c>
      <c r="AS133" s="7">
        <f>Deaths!AR133*'Inputs &amp; Outputs'!$B$4</f>
        <v>125200000</v>
      </c>
      <c r="AT133" s="7">
        <f>Deaths!AS133*'Inputs &amp; Outputs'!$B$4</f>
        <v>136400000</v>
      </c>
      <c r="AU133" s="7">
        <f>Deaths!AT133*'Inputs &amp; Outputs'!$B$4</f>
        <v>144800000</v>
      </c>
      <c r="AV133" s="7">
        <f>Deaths!AU133*'Inputs &amp; Outputs'!$B$4</f>
        <v>154000000</v>
      </c>
      <c r="AW133" s="7">
        <f>Deaths!AV133*'Inputs &amp; Outputs'!$B$4</f>
        <v>177600000</v>
      </c>
      <c r="AX133" s="7">
        <f>Deaths!AW133*'Inputs &amp; Outputs'!$B$4</f>
        <v>181600000</v>
      </c>
      <c r="AY133" s="7">
        <f>Deaths!AX133*'Inputs &amp; Outputs'!$B$4</f>
        <v>190800000</v>
      </c>
      <c r="AZ133" s="7">
        <f>Deaths!AY133*'Inputs &amp; Outputs'!$B$4</f>
        <v>184400000</v>
      </c>
      <c r="BA133" s="7">
        <f>Deaths!AZ133*'Inputs &amp; Outputs'!$B$4</f>
        <v>201600000</v>
      </c>
      <c r="BB133" s="7">
        <f>Deaths!BA133*'Inputs &amp; Outputs'!$B$4</f>
        <v>180000000</v>
      </c>
      <c r="BC133" s="7">
        <f>Deaths!BB133*'Inputs &amp; Outputs'!$B$4</f>
        <v>178800000</v>
      </c>
      <c r="BD133" s="7">
        <f>Deaths!BC133*'Inputs &amp; Outputs'!$B$4</f>
        <v>162800000</v>
      </c>
      <c r="BE133" s="7">
        <f>Deaths!BD133*'Inputs &amp; Outputs'!$B$4</f>
        <v>157600000</v>
      </c>
      <c r="BF133" s="7">
        <f>Deaths!BE133*'Inputs &amp; Outputs'!$B$4</f>
        <v>135200000</v>
      </c>
      <c r="BG133" s="7">
        <f>Deaths!BF133*'Inputs &amp; Outputs'!$B$4</f>
        <v>116400000</v>
      </c>
      <c r="BH133" s="7">
        <f>Deaths!BG133*'Inputs &amp; Outputs'!$B$4</f>
        <v>110400000</v>
      </c>
      <c r="BI133" s="7">
        <f>Deaths!BH133*'Inputs &amp; Outputs'!$B$4</f>
        <v>74400000</v>
      </c>
      <c r="BJ133" s="7">
        <f>Deaths!BI133*'Inputs &amp; Outputs'!$B$4</f>
        <v>49200000</v>
      </c>
      <c r="BK133" s="7">
        <f>Deaths!BJ133*'Inputs &amp; Outputs'!$B$4</f>
        <v>51200000</v>
      </c>
      <c r="BL133" s="7">
        <f>Deaths!BK133*'Inputs &amp; Outputs'!$B$4</f>
        <v>32000000</v>
      </c>
      <c r="BM133" s="7">
        <f>Deaths!BL133*'Inputs &amp; Outputs'!$B$4</f>
        <v>20800000</v>
      </c>
      <c r="BN133" s="7">
        <f>Deaths!BM133*'Inputs &amp; Outputs'!$B$4</f>
        <v>15600000</v>
      </c>
      <c r="BO133" s="7">
        <f>Deaths!BN133*'Inputs &amp; Outputs'!$B$4</f>
        <v>9200000</v>
      </c>
      <c r="BP133" s="7">
        <f>Deaths!BO133*'Inputs &amp; Outputs'!$B$4</f>
        <v>8000000</v>
      </c>
      <c r="BQ133" s="7">
        <f>Deaths!BP133*'Inputs &amp; Outputs'!$B$4</f>
        <v>4800000</v>
      </c>
      <c r="BR133" s="7">
        <f>Deaths!BQ133*'Inputs &amp; Outputs'!$B$4</f>
        <v>1600000</v>
      </c>
      <c r="BS133" s="7">
        <f>Deaths!BR133*'Inputs &amp; Outputs'!$B$4</f>
        <v>1600000</v>
      </c>
      <c r="BT133" s="7">
        <f>Deaths!BS133*'Inputs &amp; Outputs'!$B$4</f>
        <v>1600000</v>
      </c>
    </row>
    <row r="134" spans="1:72" x14ac:dyDescent="0.25">
      <c r="A134" s="1">
        <v>133</v>
      </c>
      <c r="C134" s="7">
        <f>Deaths!B134*'Inputs &amp; Outputs'!$B$4</f>
        <v>4000000</v>
      </c>
      <c r="D134" s="7">
        <f>Deaths!C134*'Inputs &amp; Outputs'!$B$4</f>
        <v>3200000</v>
      </c>
      <c r="E134" s="7">
        <f>Deaths!D134*'Inputs &amp; Outputs'!$B$4</f>
        <v>3200000</v>
      </c>
      <c r="F134" s="7">
        <f>Deaths!E134*'Inputs &amp; Outputs'!$B$4</f>
        <v>2400000</v>
      </c>
      <c r="G134" s="7">
        <f>Deaths!F134*'Inputs &amp; Outputs'!$B$4</f>
        <v>3600000</v>
      </c>
      <c r="H134" s="7">
        <f>Deaths!G134*'Inputs &amp; Outputs'!$B$4</f>
        <v>5600000</v>
      </c>
      <c r="I134" s="7">
        <f>Deaths!H134*'Inputs &amp; Outputs'!$B$4</f>
        <v>5200000</v>
      </c>
      <c r="J134" s="7">
        <f>Deaths!I134*'Inputs &amp; Outputs'!$B$4</f>
        <v>3600000</v>
      </c>
      <c r="K134" s="7">
        <f>Deaths!J134*'Inputs &amp; Outputs'!$B$4</f>
        <v>3600000</v>
      </c>
      <c r="L134" s="7">
        <f>Deaths!K134*'Inputs &amp; Outputs'!$B$4</f>
        <v>6400000</v>
      </c>
      <c r="M134" s="7">
        <f>Deaths!L134*'Inputs &amp; Outputs'!$B$4</f>
        <v>7200000</v>
      </c>
      <c r="N134" s="7">
        <f>Deaths!M134*'Inputs &amp; Outputs'!$B$4</f>
        <v>9200000</v>
      </c>
      <c r="O134" s="7">
        <f>Deaths!N134*'Inputs &amp; Outputs'!$B$4</f>
        <v>11600000</v>
      </c>
      <c r="P134" s="7">
        <f>Deaths!O134*'Inputs &amp; Outputs'!$B$4</f>
        <v>6000000</v>
      </c>
      <c r="Q134" s="7">
        <f>Deaths!P134*'Inputs &amp; Outputs'!$B$4</f>
        <v>10800000</v>
      </c>
      <c r="R134" s="7">
        <f>Deaths!Q134*'Inputs &amp; Outputs'!$B$4</f>
        <v>13600000</v>
      </c>
      <c r="S134" s="7">
        <f>Deaths!R134*'Inputs &amp; Outputs'!$B$4</f>
        <v>12400000</v>
      </c>
      <c r="T134" s="7">
        <f>Deaths!S134*'Inputs &amp; Outputs'!$B$4</f>
        <v>14000000</v>
      </c>
      <c r="U134" s="7">
        <f>Deaths!T134*'Inputs &amp; Outputs'!$B$4</f>
        <v>13600000</v>
      </c>
      <c r="V134" s="7">
        <f>Deaths!U134*'Inputs &amp; Outputs'!$B$4</f>
        <v>14800000</v>
      </c>
      <c r="W134" s="7">
        <f>Deaths!V134*'Inputs &amp; Outputs'!$B$4</f>
        <v>16800000</v>
      </c>
      <c r="X134" s="7">
        <f>Deaths!W134*'Inputs &amp; Outputs'!$B$4</f>
        <v>16000000</v>
      </c>
      <c r="Y134" s="7">
        <f>Deaths!X134*'Inputs &amp; Outputs'!$B$4</f>
        <v>12400000</v>
      </c>
      <c r="Z134" s="7">
        <f>Deaths!Y134*'Inputs &amp; Outputs'!$B$4</f>
        <v>19600000</v>
      </c>
      <c r="AA134" s="7">
        <f>Deaths!Z134*'Inputs &amp; Outputs'!$B$4</f>
        <v>23200000</v>
      </c>
      <c r="AB134" s="7">
        <f>Deaths!AA134*'Inputs &amp; Outputs'!$B$4</f>
        <v>23600000</v>
      </c>
      <c r="AC134" s="7">
        <f>Deaths!AB134*'Inputs &amp; Outputs'!$B$4</f>
        <v>23600000</v>
      </c>
      <c r="AD134" s="7">
        <f>Deaths!AC134*'Inputs &amp; Outputs'!$B$4</f>
        <v>29200000</v>
      </c>
      <c r="AE134" s="7">
        <f>Deaths!AD134*'Inputs &amp; Outputs'!$B$4</f>
        <v>25200000</v>
      </c>
      <c r="AF134" s="7">
        <f>Deaths!AE134*'Inputs &amp; Outputs'!$B$4</f>
        <v>36000000</v>
      </c>
      <c r="AG134" s="7">
        <f>Deaths!AF134*'Inputs &amp; Outputs'!$B$4</f>
        <v>37200000</v>
      </c>
      <c r="AH134" s="7">
        <f>Deaths!AG134*'Inputs &amp; Outputs'!$B$4</f>
        <v>47200000</v>
      </c>
      <c r="AI134" s="7">
        <f>Deaths!AH134*'Inputs &amp; Outputs'!$B$4</f>
        <v>44000000</v>
      </c>
      <c r="AJ134" s="7">
        <f>Deaths!AI134*'Inputs &amp; Outputs'!$B$4</f>
        <v>48400000</v>
      </c>
      <c r="AK134" s="7">
        <f>Deaths!AJ134*'Inputs &amp; Outputs'!$B$4</f>
        <v>56400000</v>
      </c>
      <c r="AL134" s="7">
        <f>Deaths!AK134*'Inputs &amp; Outputs'!$B$4</f>
        <v>56000000</v>
      </c>
      <c r="AM134" s="7">
        <f>Deaths!AL134*'Inputs &amp; Outputs'!$B$4</f>
        <v>68800000</v>
      </c>
      <c r="AN134" s="7">
        <f>Deaths!AM134*'Inputs &amp; Outputs'!$B$4</f>
        <v>71200000</v>
      </c>
      <c r="AO134" s="7">
        <f>Deaths!AN134*'Inputs &amp; Outputs'!$B$4</f>
        <v>85200000</v>
      </c>
      <c r="AP134" s="7">
        <f>Deaths!AO134*'Inputs &amp; Outputs'!$B$4</f>
        <v>102800000</v>
      </c>
      <c r="AQ134" s="7">
        <f>Deaths!AP134*'Inputs &amp; Outputs'!$B$4</f>
        <v>101200000</v>
      </c>
      <c r="AR134" s="7">
        <f>Deaths!AQ134*'Inputs &amp; Outputs'!$B$4</f>
        <v>103200000</v>
      </c>
      <c r="AS134" s="7">
        <f>Deaths!AR134*'Inputs &amp; Outputs'!$B$4</f>
        <v>121600000</v>
      </c>
      <c r="AT134" s="7">
        <f>Deaths!AS134*'Inputs &amp; Outputs'!$B$4</f>
        <v>139600000</v>
      </c>
      <c r="AU134" s="7">
        <f>Deaths!AT134*'Inputs &amp; Outputs'!$B$4</f>
        <v>157200000</v>
      </c>
      <c r="AV134" s="7">
        <f>Deaths!AU134*'Inputs &amp; Outputs'!$B$4</f>
        <v>155200000</v>
      </c>
      <c r="AW134" s="7">
        <f>Deaths!AV134*'Inputs &amp; Outputs'!$B$4</f>
        <v>193600000</v>
      </c>
      <c r="AX134" s="7">
        <f>Deaths!AW134*'Inputs &amp; Outputs'!$B$4</f>
        <v>184800000</v>
      </c>
      <c r="AY134" s="7">
        <f>Deaths!AX134*'Inputs &amp; Outputs'!$B$4</f>
        <v>193600000</v>
      </c>
      <c r="AZ134" s="7">
        <f>Deaths!AY134*'Inputs &amp; Outputs'!$B$4</f>
        <v>203600000</v>
      </c>
      <c r="BA134" s="7">
        <f>Deaths!AZ134*'Inputs &amp; Outputs'!$B$4</f>
        <v>192000000</v>
      </c>
      <c r="BB134" s="7">
        <f>Deaths!BA134*'Inputs &amp; Outputs'!$B$4</f>
        <v>175600000</v>
      </c>
      <c r="BC134" s="7">
        <f>Deaths!BB134*'Inputs &amp; Outputs'!$B$4</f>
        <v>171200000</v>
      </c>
      <c r="BD134" s="7">
        <f>Deaths!BC134*'Inputs &amp; Outputs'!$B$4</f>
        <v>164400000</v>
      </c>
      <c r="BE134" s="7">
        <f>Deaths!BD134*'Inputs &amp; Outputs'!$B$4</f>
        <v>143600000</v>
      </c>
      <c r="BF134" s="7">
        <f>Deaths!BE134*'Inputs &amp; Outputs'!$B$4</f>
        <v>135600000</v>
      </c>
      <c r="BG134" s="7">
        <f>Deaths!BF134*'Inputs &amp; Outputs'!$B$4</f>
        <v>115600000</v>
      </c>
      <c r="BH134" s="7">
        <f>Deaths!BG134*'Inputs &amp; Outputs'!$B$4</f>
        <v>97200000</v>
      </c>
      <c r="BI134" s="7">
        <f>Deaths!BH134*'Inputs &amp; Outputs'!$B$4</f>
        <v>72000000</v>
      </c>
      <c r="BJ134" s="7">
        <f>Deaths!BI134*'Inputs &amp; Outputs'!$B$4</f>
        <v>47200000</v>
      </c>
      <c r="BK134" s="7">
        <f>Deaths!BJ134*'Inputs &amp; Outputs'!$B$4</f>
        <v>40800000</v>
      </c>
      <c r="BL134" s="7">
        <f>Deaths!BK134*'Inputs &amp; Outputs'!$B$4</f>
        <v>29600000</v>
      </c>
      <c r="BM134" s="7">
        <f>Deaths!BL134*'Inputs &amp; Outputs'!$B$4</f>
        <v>20400000</v>
      </c>
      <c r="BN134" s="7">
        <f>Deaths!BM134*'Inputs &amp; Outputs'!$B$4</f>
        <v>15600000</v>
      </c>
      <c r="BO134" s="7">
        <f>Deaths!BN134*'Inputs &amp; Outputs'!$B$4</f>
        <v>12000000</v>
      </c>
      <c r="BP134" s="7">
        <f>Deaths!BO134*'Inputs &amp; Outputs'!$B$4</f>
        <v>6000000</v>
      </c>
      <c r="BQ134" s="7">
        <f>Deaths!BP134*'Inputs &amp; Outputs'!$B$4</f>
        <v>6000000</v>
      </c>
      <c r="BR134" s="7">
        <f>Deaths!BQ134*'Inputs &amp; Outputs'!$B$4</f>
        <v>1200000</v>
      </c>
      <c r="BS134" s="7">
        <f>Deaths!BR134*'Inputs &amp; Outputs'!$B$4</f>
        <v>2000000</v>
      </c>
      <c r="BT134" s="7">
        <f>Deaths!BS134*'Inputs &amp; Outputs'!$B$4</f>
        <v>1600000</v>
      </c>
    </row>
    <row r="135" spans="1:72" x14ac:dyDescent="0.25">
      <c r="A135" s="1">
        <v>134</v>
      </c>
      <c r="C135" s="7">
        <f>Deaths!B135*'Inputs &amp; Outputs'!$B$4</f>
        <v>3600000</v>
      </c>
      <c r="D135" s="7">
        <f>Deaths!C135*'Inputs &amp; Outputs'!$B$4</f>
        <v>3200000</v>
      </c>
      <c r="E135" s="7">
        <f>Deaths!D135*'Inputs &amp; Outputs'!$B$4</f>
        <v>1600000</v>
      </c>
      <c r="F135" s="7">
        <f>Deaths!E135*'Inputs &amp; Outputs'!$B$4</f>
        <v>4400000</v>
      </c>
      <c r="G135" s="7">
        <f>Deaths!F135*'Inputs &amp; Outputs'!$B$4</f>
        <v>2000000</v>
      </c>
      <c r="H135" s="7">
        <f>Deaths!G135*'Inputs &amp; Outputs'!$B$4</f>
        <v>4800000</v>
      </c>
      <c r="I135" s="7">
        <f>Deaths!H135*'Inputs &amp; Outputs'!$B$4</f>
        <v>5600000</v>
      </c>
      <c r="J135" s="7">
        <f>Deaths!I135*'Inputs &amp; Outputs'!$B$4</f>
        <v>5600000</v>
      </c>
      <c r="K135" s="7">
        <f>Deaths!J135*'Inputs &amp; Outputs'!$B$4</f>
        <v>8400000</v>
      </c>
      <c r="L135" s="7">
        <f>Deaths!K135*'Inputs &amp; Outputs'!$B$4</f>
        <v>6800000</v>
      </c>
      <c r="M135" s="7">
        <f>Deaths!L135*'Inputs &amp; Outputs'!$B$4</f>
        <v>4400000</v>
      </c>
      <c r="N135" s="7">
        <f>Deaths!M135*'Inputs &amp; Outputs'!$B$4</f>
        <v>8400000</v>
      </c>
      <c r="O135" s="7">
        <f>Deaths!N135*'Inputs &amp; Outputs'!$B$4</f>
        <v>10400000</v>
      </c>
      <c r="P135" s="7">
        <f>Deaths!O135*'Inputs &amp; Outputs'!$B$4</f>
        <v>10800000</v>
      </c>
      <c r="Q135" s="7">
        <f>Deaths!P135*'Inputs &amp; Outputs'!$B$4</f>
        <v>11200000</v>
      </c>
      <c r="R135" s="7">
        <f>Deaths!Q135*'Inputs &amp; Outputs'!$B$4</f>
        <v>11600000</v>
      </c>
      <c r="S135" s="7">
        <f>Deaths!R135*'Inputs &amp; Outputs'!$B$4</f>
        <v>8800000</v>
      </c>
      <c r="T135" s="7">
        <f>Deaths!S135*'Inputs &amp; Outputs'!$B$4</f>
        <v>11200000</v>
      </c>
      <c r="U135" s="7">
        <f>Deaths!T135*'Inputs &amp; Outputs'!$B$4</f>
        <v>12000000</v>
      </c>
      <c r="V135" s="7">
        <f>Deaths!U135*'Inputs &amp; Outputs'!$B$4</f>
        <v>12000000</v>
      </c>
      <c r="W135" s="7">
        <f>Deaths!V135*'Inputs &amp; Outputs'!$B$4</f>
        <v>16400000</v>
      </c>
      <c r="X135" s="7">
        <f>Deaths!W135*'Inputs &amp; Outputs'!$B$4</f>
        <v>19200000</v>
      </c>
      <c r="Y135" s="7">
        <f>Deaths!X135*'Inputs &amp; Outputs'!$B$4</f>
        <v>21600000</v>
      </c>
      <c r="Z135" s="7">
        <f>Deaths!Y135*'Inputs &amp; Outputs'!$B$4</f>
        <v>20000000</v>
      </c>
      <c r="AA135" s="7">
        <f>Deaths!Z135*'Inputs &amp; Outputs'!$B$4</f>
        <v>18800000</v>
      </c>
      <c r="AB135" s="7">
        <f>Deaths!AA135*'Inputs &amp; Outputs'!$B$4</f>
        <v>21200000</v>
      </c>
      <c r="AC135" s="7">
        <f>Deaths!AB135*'Inputs &amp; Outputs'!$B$4</f>
        <v>25600000</v>
      </c>
      <c r="AD135" s="7">
        <f>Deaths!AC135*'Inputs &amp; Outputs'!$B$4</f>
        <v>34000000</v>
      </c>
      <c r="AE135" s="7">
        <f>Deaths!AD135*'Inputs &amp; Outputs'!$B$4</f>
        <v>34400000</v>
      </c>
      <c r="AF135" s="7">
        <f>Deaths!AE135*'Inputs &amp; Outputs'!$B$4</f>
        <v>34800000</v>
      </c>
      <c r="AG135" s="7">
        <f>Deaths!AF135*'Inputs &amp; Outputs'!$B$4</f>
        <v>37200000</v>
      </c>
      <c r="AH135" s="7">
        <f>Deaths!AG135*'Inputs &amp; Outputs'!$B$4</f>
        <v>38800000</v>
      </c>
      <c r="AI135" s="7">
        <f>Deaths!AH135*'Inputs &amp; Outputs'!$B$4</f>
        <v>39600000</v>
      </c>
      <c r="AJ135" s="7">
        <f>Deaths!AI135*'Inputs &amp; Outputs'!$B$4</f>
        <v>52400000</v>
      </c>
      <c r="AK135" s="7">
        <f>Deaths!AJ135*'Inputs &amp; Outputs'!$B$4</f>
        <v>58000000</v>
      </c>
      <c r="AL135" s="7">
        <f>Deaths!AK135*'Inputs &amp; Outputs'!$B$4</f>
        <v>59200000</v>
      </c>
      <c r="AM135" s="7">
        <f>Deaths!AL135*'Inputs &amp; Outputs'!$B$4</f>
        <v>63200000</v>
      </c>
      <c r="AN135" s="7">
        <f>Deaths!AM135*'Inputs &amp; Outputs'!$B$4</f>
        <v>65200000</v>
      </c>
      <c r="AO135" s="7">
        <f>Deaths!AN135*'Inputs &amp; Outputs'!$B$4</f>
        <v>75600000</v>
      </c>
      <c r="AP135" s="7">
        <f>Deaths!AO135*'Inputs &amp; Outputs'!$B$4</f>
        <v>94000000</v>
      </c>
      <c r="AQ135" s="7">
        <f>Deaths!AP135*'Inputs &amp; Outputs'!$B$4</f>
        <v>104000000</v>
      </c>
      <c r="AR135" s="7">
        <f>Deaths!AQ135*'Inputs &amp; Outputs'!$B$4</f>
        <v>100400000</v>
      </c>
      <c r="AS135" s="7">
        <f>Deaths!AR135*'Inputs &amp; Outputs'!$B$4</f>
        <v>124400000</v>
      </c>
      <c r="AT135" s="7">
        <f>Deaths!AS135*'Inputs &amp; Outputs'!$B$4</f>
        <v>131600000</v>
      </c>
      <c r="AU135" s="7">
        <f>Deaths!AT135*'Inputs &amp; Outputs'!$B$4</f>
        <v>144800000</v>
      </c>
      <c r="AV135" s="7">
        <f>Deaths!AU135*'Inputs &amp; Outputs'!$B$4</f>
        <v>163600000</v>
      </c>
      <c r="AW135" s="7">
        <f>Deaths!AV135*'Inputs &amp; Outputs'!$B$4</f>
        <v>171200000</v>
      </c>
      <c r="AX135" s="7">
        <f>Deaths!AW135*'Inputs &amp; Outputs'!$B$4</f>
        <v>199200000</v>
      </c>
      <c r="AY135" s="7">
        <f>Deaths!AX135*'Inputs &amp; Outputs'!$B$4</f>
        <v>187600000</v>
      </c>
      <c r="AZ135" s="7">
        <f>Deaths!AY135*'Inputs &amp; Outputs'!$B$4</f>
        <v>179600000</v>
      </c>
      <c r="BA135" s="7">
        <f>Deaths!AZ135*'Inputs &amp; Outputs'!$B$4</f>
        <v>189200000</v>
      </c>
      <c r="BB135" s="7">
        <f>Deaths!BA135*'Inputs &amp; Outputs'!$B$4</f>
        <v>180400000</v>
      </c>
      <c r="BC135" s="7">
        <f>Deaths!BB135*'Inputs &amp; Outputs'!$B$4</f>
        <v>188400000</v>
      </c>
      <c r="BD135" s="7">
        <f>Deaths!BC135*'Inputs &amp; Outputs'!$B$4</f>
        <v>173200000</v>
      </c>
      <c r="BE135" s="7">
        <f>Deaths!BD135*'Inputs &amp; Outputs'!$B$4</f>
        <v>155200000</v>
      </c>
      <c r="BF135" s="7">
        <f>Deaths!BE135*'Inputs &amp; Outputs'!$B$4</f>
        <v>131200000</v>
      </c>
      <c r="BG135" s="7">
        <f>Deaths!BF135*'Inputs &amp; Outputs'!$B$4</f>
        <v>118800000</v>
      </c>
      <c r="BH135" s="7">
        <f>Deaths!BG135*'Inputs &amp; Outputs'!$B$4</f>
        <v>104800000</v>
      </c>
      <c r="BI135" s="7">
        <f>Deaths!BH135*'Inputs &amp; Outputs'!$B$4</f>
        <v>76400000</v>
      </c>
      <c r="BJ135" s="7">
        <f>Deaths!BI135*'Inputs &amp; Outputs'!$B$4</f>
        <v>62400000</v>
      </c>
      <c r="BK135" s="7">
        <f>Deaths!BJ135*'Inputs &amp; Outputs'!$B$4</f>
        <v>40800000</v>
      </c>
      <c r="BL135" s="7">
        <f>Deaths!BK135*'Inputs &amp; Outputs'!$B$4</f>
        <v>31200000</v>
      </c>
      <c r="BM135" s="7">
        <f>Deaths!BL135*'Inputs &amp; Outputs'!$B$4</f>
        <v>26400000</v>
      </c>
      <c r="BN135" s="7">
        <f>Deaths!BM135*'Inputs &amp; Outputs'!$B$4</f>
        <v>14400000</v>
      </c>
      <c r="BO135" s="7">
        <f>Deaths!BN135*'Inputs &amp; Outputs'!$B$4</f>
        <v>10400000</v>
      </c>
      <c r="BP135" s="7">
        <f>Deaths!BO135*'Inputs &amp; Outputs'!$B$4</f>
        <v>5600000</v>
      </c>
      <c r="BQ135" s="7">
        <f>Deaths!BP135*'Inputs &amp; Outputs'!$B$4</f>
        <v>5200000</v>
      </c>
      <c r="BR135" s="7">
        <f>Deaths!BQ135*'Inputs &amp; Outputs'!$B$4</f>
        <v>2000000</v>
      </c>
      <c r="BS135" s="7">
        <f>Deaths!BR135*'Inputs &amp; Outputs'!$B$4</f>
        <v>400000</v>
      </c>
      <c r="BT135" s="7">
        <f>Deaths!BS135*'Inputs &amp; Outputs'!$B$4</f>
        <v>1200000</v>
      </c>
    </row>
    <row r="136" spans="1:72" x14ac:dyDescent="0.25">
      <c r="A136" s="1">
        <v>135</v>
      </c>
      <c r="C136" s="7">
        <f>Deaths!B136*'Inputs &amp; Outputs'!$B$4</f>
        <v>2000000</v>
      </c>
      <c r="D136" s="7">
        <f>Deaths!C136*'Inputs &amp; Outputs'!$B$4</f>
        <v>3200000</v>
      </c>
      <c r="E136" s="7">
        <f>Deaths!D136*'Inputs &amp; Outputs'!$B$4</f>
        <v>5200000</v>
      </c>
      <c r="F136" s="7">
        <f>Deaths!E136*'Inputs &amp; Outputs'!$B$4</f>
        <v>2000000</v>
      </c>
      <c r="G136" s="7">
        <f>Deaths!F136*'Inputs &amp; Outputs'!$B$4</f>
        <v>5200000</v>
      </c>
      <c r="H136" s="7">
        <f>Deaths!G136*'Inputs &amp; Outputs'!$B$4</f>
        <v>3600000</v>
      </c>
      <c r="I136" s="7">
        <f>Deaths!H136*'Inputs &amp; Outputs'!$B$4</f>
        <v>3600000</v>
      </c>
      <c r="J136" s="7">
        <f>Deaths!I136*'Inputs &amp; Outputs'!$B$4</f>
        <v>7600000</v>
      </c>
      <c r="K136" s="7">
        <f>Deaths!J136*'Inputs &amp; Outputs'!$B$4</f>
        <v>4800000</v>
      </c>
      <c r="L136" s="7">
        <f>Deaths!K136*'Inputs &amp; Outputs'!$B$4</f>
        <v>5200000</v>
      </c>
      <c r="M136" s="7">
        <f>Deaths!L136*'Inputs &amp; Outputs'!$B$4</f>
        <v>6800000</v>
      </c>
      <c r="N136" s="7">
        <f>Deaths!M136*'Inputs &amp; Outputs'!$B$4</f>
        <v>9200000</v>
      </c>
      <c r="O136" s="7">
        <f>Deaths!N136*'Inputs &amp; Outputs'!$B$4</f>
        <v>10400000</v>
      </c>
      <c r="P136" s="7">
        <f>Deaths!O136*'Inputs &amp; Outputs'!$B$4</f>
        <v>7600000</v>
      </c>
      <c r="Q136" s="7">
        <f>Deaths!P136*'Inputs &amp; Outputs'!$B$4</f>
        <v>7200000</v>
      </c>
      <c r="R136" s="7">
        <f>Deaths!Q136*'Inputs &amp; Outputs'!$B$4</f>
        <v>10800000</v>
      </c>
      <c r="S136" s="7">
        <f>Deaths!R136*'Inputs &amp; Outputs'!$B$4</f>
        <v>12000000</v>
      </c>
      <c r="T136" s="7">
        <f>Deaths!S136*'Inputs &amp; Outputs'!$B$4</f>
        <v>16400000</v>
      </c>
      <c r="U136" s="7">
        <f>Deaths!T136*'Inputs &amp; Outputs'!$B$4</f>
        <v>14000000</v>
      </c>
      <c r="V136" s="7">
        <f>Deaths!U136*'Inputs &amp; Outputs'!$B$4</f>
        <v>14400000</v>
      </c>
      <c r="W136" s="7">
        <f>Deaths!V136*'Inputs &amp; Outputs'!$B$4</f>
        <v>16800000</v>
      </c>
      <c r="X136" s="7">
        <f>Deaths!W136*'Inputs &amp; Outputs'!$B$4</f>
        <v>17200000</v>
      </c>
      <c r="Y136" s="7">
        <f>Deaths!X136*'Inputs &amp; Outputs'!$B$4</f>
        <v>22000000</v>
      </c>
      <c r="Z136" s="7">
        <f>Deaths!Y136*'Inputs &amp; Outputs'!$B$4</f>
        <v>18800000</v>
      </c>
      <c r="AA136" s="7">
        <f>Deaths!Z136*'Inputs &amp; Outputs'!$B$4</f>
        <v>18000000</v>
      </c>
      <c r="AB136" s="7">
        <f>Deaths!AA136*'Inputs &amp; Outputs'!$B$4</f>
        <v>25600000</v>
      </c>
      <c r="AC136" s="7">
        <f>Deaths!AB136*'Inputs &amp; Outputs'!$B$4</f>
        <v>23600000</v>
      </c>
      <c r="AD136" s="7">
        <f>Deaths!AC136*'Inputs &amp; Outputs'!$B$4</f>
        <v>28800000</v>
      </c>
      <c r="AE136" s="7">
        <f>Deaths!AD136*'Inputs &amp; Outputs'!$B$4</f>
        <v>28000000</v>
      </c>
      <c r="AF136" s="7">
        <f>Deaths!AE136*'Inputs &amp; Outputs'!$B$4</f>
        <v>28800000</v>
      </c>
      <c r="AG136" s="7">
        <f>Deaths!AF136*'Inputs &amp; Outputs'!$B$4</f>
        <v>42000000</v>
      </c>
      <c r="AH136" s="7">
        <f>Deaths!AG136*'Inputs &amp; Outputs'!$B$4</f>
        <v>45200000</v>
      </c>
      <c r="AI136" s="7">
        <f>Deaths!AH136*'Inputs &amp; Outputs'!$B$4</f>
        <v>46000000</v>
      </c>
      <c r="AJ136" s="7">
        <f>Deaths!AI136*'Inputs &amp; Outputs'!$B$4</f>
        <v>47200000</v>
      </c>
      <c r="AK136" s="7">
        <f>Deaths!AJ136*'Inputs &amp; Outputs'!$B$4</f>
        <v>51600000</v>
      </c>
      <c r="AL136" s="7">
        <f>Deaths!AK136*'Inputs &amp; Outputs'!$B$4</f>
        <v>62400000</v>
      </c>
      <c r="AM136" s="7">
        <f>Deaths!AL136*'Inputs &amp; Outputs'!$B$4</f>
        <v>68000000</v>
      </c>
      <c r="AN136" s="7">
        <f>Deaths!AM136*'Inputs &amp; Outputs'!$B$4</f>
        <v>65600000</v>
      </c>
      <c r="AO136" s="7">
        <f>Deaths!AN136*'Inputs &amp; Outputs'!$B$4</f>
        <v>74000000</v>
      </c>
      <c r="AP136" s="7">
        <f>Deaths!AO136*'Inputs &amp; Outputs'!$B$4</f>
        <v>80800000</v>
      </c>
      <c r="AQ136" s="7">
        <f>Deaths!AP136*'Inputs &amp; Outputs'!$B$4</f>
        <v>96800000</v>
      </c>
      <c r="AR136" s="7">
        <f>Deaths!AQ136*'Inputs &amp; Outputs'!$B$4</f>
        <v>118000000</v>
      </c>
      <c r="AS136" s="7">
        <f>Deaths!AR136*'Inputs &amp; Outputs'!$B$4</f>
        <v>125600000</v>
      </c>
      <c r="AT136" s="7">
        <f>Deaths!AS136*'Inputs &amp; Outputs'!$B$4</f>
        <v>141600000</v>
      </c>
      <c r="AU136" s="7">
        <f>Deaths!AT136*'Inputs &amp; Outputs'!$B$4</f>
        <v>150000000</v>
      </c>
      <c r="AV136" s="7">
        <f>Deaths!AU136*'Inputs &amp; Outputs'!$B$4</f>
        <v>159200000</v>
      </c>
      <c r="AW136" s="7">
        <f>Deaths!AV136*'Inputs &amp; Outputs'!$B$4</f>
        <v>183200000</v>
      </c>
      <c r="AX136" s="7">
        <f>Deaths!AW136*'Inputs &amp; Outputs'!$B$4</f>
        <v>187600000</v>
      </c>
      <c r="AY136" s="7">
        <f>Deaths!AX136*'Inputs &amp; Outputs'!$B$4</f>
        <v>207200000</v>
      </c>
      <c r="AZ136" s="7">
        <f>Deaths!AY136*'Inputs &amp; Outputs'!$B$4</f>
        <v>179200000</v>
      </c>
      <c r="BA136" s="7">
        <f>Deaths!AZ136*'Inputs &amp; Outputs'!$B$4</f>
        <v>186800000</v>
      </c>
      <c r="BB136" s="7">
        <f>Deaths!BA136*'Inputs &amp; Outputs'!$B$4</f>
        <v>204400000</v>
      </c>
      <c r="BC136" s="7">
        <f>Deaths!BB136*'Inputs &amp; Outputs'!$B$4</f>
        <v>163600000</v>
      </c>
      <c r="BD136" s="7">
        <f>Deaths!BC136*'Inputs &amp; Outputs'!$B$4</f>
        <v>179600000</v>
      </c>
      <c r="BE136" s="7">
        <f>Deaths!BD136*'Inputs &amp; Outputs'!$B$4</f>
        <v>150800000</v>
      </c>
      <c r="BF136" s="7">
        <f>Deaths!BE136*'Inputs &amp; Outputs'!$B$4</f>
        <v>133600000</v>
      </c>
      <c r="BG136" s="7">
        <f>Deaths!BF136*'Inputs &amp; Outputs'!$B$4</f>
        <v>108800000</v>
      </c>
      <c r="BH136" s="7">
        <f>Deaths!BG136*'Inputs &amp; Outputs'!$B$4</f>
        <v>87600000</v>
      </c>
      <c r="BI136" s="7">
        <f>Deaths!BH136*'Inputs &amp; Outputs'!$B$4</f>
        <v>64000000</v>
      </c>
      <c r="BJ136" s="7">
        <f>Deaths!BI136*'Inputs &amp; Outputs'!$B$4</f>
        <v>57600000</v>
      </c>
      <c r="BK136" s="7">
        <f>Deaths!BJ136*'Inputs &amp; Outputs'!$B$4</f>
        <v>48000000</v>
      </c>
      <c r="BL136" s="7">
        <f>Deaths!BK136*'Inputs &amp; Outputs'!$B$4</f>
        <v>32800000</v>
      </c>
      <c r="BM136" s="7">
        <f>Deaths!BL136*'Inputs &amp; Outputs'!$B$4</f>
        <v>23600000</v>
      </c>
      <c r="BN136" s="7">
        <f>Deaths!BM136*'Inputs &amp; Outputs'!$B$4</f>
        <v>16800000</v>
      </c>
      <c r="BO136" s="7">
        <f>Deaths!BN136*'Inputs &amp; Outputs'!$B$4</f>
        <v>12800000</v>
      </c>
      <c r="BP136" s="7">
        <f>Deaths!BO136*'Inputs &amp; Outputs'!$B$4</f>
        <v>4400000</v>
      </c>
      <c r="BQ136" s="7">
        <f>Deaths!BP136*'Inputs &amp; Outputs'!$B$4</f>
        <v>7200000</v>
      </c>
      <c r="BR136" s="7">
        <f>Deaths!BQ136*'Inputs &amp; Outputs'!$B$4</f>
        <v>2800000</v>
      </c>
      <c r="BS136" s="7">
        <f>Deaths!BR136*'Inputs &amp; Outputs'!$B$4</f>
        <v>2800000</v>
      </c>
      <c r="BT136" s="7">
        <f>Deaths!BS136*'Inputs &amp; Outputs'!$B$4</f>
        <v>2000000</v>
      </c>
    </row>
    <row r="137" spans="1:72" x14ac:dyDescent="0.25">
      <c r="A137" s="1">
        <v>136</v>
      </c>
      <c r="C137" s="7">
        <f>Deaths!B137*'Inputs &amp; Outputs'!$B$4</f>
        <v>4000000</v>
      </c>
      <c r="D137" s="7">
        <f>Deaths!C137*'Inputs &amp; Outputs'!$B$4</f>
        <v>-400000</v>
      </c>
      <c r="E137" s="7">
        <f>Deaths!D137*'Inputs &amp; Outputs'!$B$4</f>
        <v>3200000</v>
      </c>
      <c r="F137" s="7">
        <f>Deaths!E137*'Inputs &amp; Outputs'!$B$4</f>
        <v>2400000</v>
      </c>
      <c r="G137" s="7">
        <f>Deaths!F137*'Inputs &amp; Outputs'!$B$4</f>
        <v>2000000</v>
      </c>
      <c r="H137" s="7">
        <f>Deaths!G137*'Inputs &amp; Outputs'!$B$4</f>
        <v>6800000</v>
      </c>
      <c r="I137" s="7">
        <f>Deaths!H137*'Inputs &amp; Outputs'!$B$4</f>
        <v>5600000</v>
      </c>
      <c r="J137" s="7">
        <f>Deaths!I137*'Inputs &amp; Outputs'!$B$4</f>
        <v>6800000</v>
      </c>
      <c r="K137" s="7">
        <f>Deaths!J137*'Inputs &amp; Outputs'!$B$4</f>
        <v>6400000</v>
      </c>
      <c r="L137" s="7">
        <f>Deaths!K137*'Inputs &amp; Outputs'!$B$4</f>
        <v>8000000</v>
      </c>
      <c r="M137" s="7">
        <f>Deaths!L137*'Inputs &amp; Outputs'!$B$4</f>
        <v>8800000</v>
      </c>
      <c r="N137" s="7">
        <f>Deaths!M137*'Inputs &amp; Outputs'!$B$4</f>
        <v>8800000</v>
      </c>
      <c r="O137" s="7">
        <f>Deaths!N137*'Inputs &amp; Outputs'!$B$4</f>
        <v>9600000</v>
      </c>
      <c r="P137" s="7">
        <f>Deaths!O137*'Inputs &amp; Outputs'!$B$4</f>
        <v>11200000</v>
      </c>
      <c r="Q137" s="7">
        <f>Deaths!P137*'Inputs &amp; Outputs'!$B$4</f>
        <v>10400000</v>
      </c>
      <c r="R137" s="7">
        <f>Deaths!Q137*'Inputs &amp; Outputs'!$B$4</f>
        <v>10800000</v>
      </c>
      <c r="S137" s="7">
        <f>Deaths!R137*'Inputs &amp; Outputs'!$B$4</f>
        <v>12000000</v>
      </c>
      <c r="T137" s="7">
        <f>Deaths!S137*'Inputs &amp; Outputs'!$B$4</f>
        <v>10000000</v>
      </c>
      <c r="U137" s="7">
        <f>Deaths!T137*'Inputs &amp; Outputs'!$B$4</f>
        <v>14400000</v>
      </c>
      <c r="V137" s="7">
        <f>Deaths!U137*'Inputs &amp; Outputs'!$B$4</f>
        <v>10400000</v>
      </c>
      <c r="W137" s="7">
        <f>Deaths!V137*'Inputs &amp; Outputs'!$B$4</f>
        <v>16400000</v>
      </c>
      <c r="X137" s="7">
        <f>Deaths!W137*'Inputs &amp; Outputs'!$B$4</f>
        <v>15200000</v>
      </c>
      <c r="Y137" s="7">
        <f>Deaths!X137*'Inputs &amp; Outputs'!$B$4</f>
        <v>18400000</v>
      </c>
      <c r="Z137" s="7">
        <f>Deaths!Y137*'Inputs &amp; Outputs'!$B$4</f>
        <v>18000000</v>
      </c>
      <c r="AA137" s="7">
        <f>Deaths!Z137*'Inputs &amp; Outputs'!$B$4</f>
        <v>18400000</v>
      </c>
      <c r="AB137" s="7">
        <f>Deaths!AA137*'Inputs &amp; Outputs'!$B$4</f>
        <v>22800000</v>
      </c>
      <c r="AC137" s="7">
        <f>Deaths!AB137*'Inputs &amp; Outputs'!$B$4</f>
        <v>27600000</v>
      </c>
      <c r="AD137" s="7">
        <f>Deaths!AC137*'Inputs &amp; Outputs'!$B$4</f>
        <v>32800000</v>
      </c>
      <c r="AE137" s="7">
        <f>Deaths!AD137*'Inputs &amp; Outputs'!$B$4</f>
        <v>30800000</v>
      </c>
      <c r="AF137" s="7">
        <f>Deaths!AE137*'Inputs &amp; Outputs'!$B$4</f>
        <v>34400000</v>
      </c>
      <c r="AG137" s="7">
        <f>Deaths!AF137*'Inputs &amp; Outputs'!$B$4</f>
        <v>32000000</v>
      </c>
      <c r="AH137" s="7">
        <f>Deaths!AG137*'Inputs &amp; Outputs'!$B$4</f>
        <v>37200000</v>
      </c>
      <c r="AI137" s="7">
        <f>Deaths!AH137*'Inputs &amp; Outputs'!$B$4</f>
        <v>49200000</v>
      </c>
      <c r="AJ137" s="7">
        <f>Deaths!AI137*'Inputs &amp; Outputs'!$B$4</f>
        <v>44800000</v>
      </c>
      <c r="AK137" s="7">
        <f>Deaths!AJ137*'Inputs &amp; Outputs'!$B$4</f>
        <v>50400000</v>
      </c>
      <c r="AL137" s="7">
        <f>Deaths!AK137*'Inputs &amp; Outputs'!$B$4</f>
        <v>66000000</v>
      </c>
      <c r="AM137" s="7">
        <f>Deaths!AL137*'Inputs &amp; Outputs'!$B$4</f>
        <v>69600000</v>
      </c>
      <c r="AN137" s="7">
        <f>Deaths!AM137*'Inputs &amp; Outputs'!$B$4</f>
        <v>74800000</v>
      </c>
      <c r="AO137" s="7">
        <f>Deaths!AN137*'Inputs &amp; Outputs'!$B$4</f>
        <v>85600000</v>
      </c>
      <c r="AP137" s="7">
        <f>Deaths!AO137*'Inputs &amp; Outputs'!$B$4</f>
        <v>94000000</v>
      </c>
      <c r="AQ137" s="7">
        <f>Deaths!AP137*'Inputs &amp; Outputs'!$B$4</f>
        <v>95200000</v>
      </c>
      <c r="AR137" s="7">
        <f>Deaths!AQ137*'Inputs &amp; Outputs'!$B$4</f>
        <v>112800000</v>
      </c>
      <c r="AS137" s="7">
        <f>Deaths!AR137*'Inputs &amp; Outputs'!$B$4</f>
        <v>118000000</v>
      </c>
      <c r="AT137" s="7">
        <f>Deaths!AS137*'Inputs &amp; Outputs'!$B$4</f>
        <v>120000000</v>
      </c>
      <c r="AU137" s="7">
        <f>Deaths!AT137*'Inputs &amp; Outputs'!$B$4</f>
        <v>142400000</v>
      </c>
      <c r="AV137" s="7">
        <f>Deaths!AU137*'Inputs &amp; Outputs'!$B$4</f>
        <v>166400000</v>
      </c>
      <c r="AW137" s="7">
        <f>Deaths!AV137*'Inputs &amp; Outputs'!$B$4</f>
        <v>169600000</v>
      </c>
      <c r="AX137" s="7">
        <f>Deaths!AW137*'Inputs &amp; Outputs'!$B$4</f>
        <v>187600000</v>
      </c>
      <c r="AY137" s="7">
        <f>Deaths!AX137*'Inputs &amp; Outputs'!$B$4</f>
        <v>183600000</v>
      </c>
      <c r="AZ137" s="7">
        <f>Deaths!AY137*'Inputs &amp; Outputs'!$B$4</f>
        <v>183600000</v>
      </c>
      <c r="BA137" s="7">
        <f>Deaths!AZ137*'Inputs &amp; Outputs'!$B$4</f>
        <v>191600000</v>
      </c>
      <c r="BB137" s="7">
        <f>Deaths!BA137*'Inputs &amp; Outputs'!$B$4</f>
        <v>205200000</v>
      </c>
      <c r="BC137" s="7">
        <f>Deaths!BB137*'Inputs &amp; Outputs'!$B$4</f>
        <v>179600000</v>
      </c>
      <c r="BD137" s="7">
        <f>Deaths!BC137*'Inputs &amp; Outputs'!$B$4</f>
        <v>184000000</v>
      </c>
      <c r="BE137" s="7">
        <f>Deaths!BD137*'Inputs &amp; Outputs'!$B$4</f>
        <v>157600000</v>
      </c>
      <c r="BF137" s="7">
        <f>Deaths!BE137*'Inputs &amp; Outputs'!$B$4</f>
        <v>132800000</v>
      </c>
      <c r="BG137" s="7">
        <f>Deaths!BF137*'Inputs &amp; Outputs'!$B$4</f>
        <v>112400000</v>
      </c>
      <c r="BH137" s="7">
        <f>Deaths!BG137*'Inputs &amp; Outputs'!$B$4</f>
        <v>78400000</v>
      </c>
      <c r="BI137" s="7">
        <f>Deaths!BH137*'Inputs &amp; Outputs'!$B$4</f>
        <v>88400000</v>
      </c>
      <c r="BJ137" s="7">
        <f>Deaths!BI137*'Inputs &amp; Outputs'!$B$4</f>
        <v>58800000</v>
      </c>
      <c r="BK137" s="7">
        <f>Deaths!BJ137*'Inputs &amp; Outputs'!$B$4</f>
        <v>40800000</v>
      </c>
      <c r="BL137" s="7">
        <f>Deaths!BK137*'Inputs &amp; Outputs'!$B$4</f>
        <v>30800000</v>
      </c>
      <c r="BM137" s="7">
        <f>Deaths!BL137*'Inputs &amp; Outputs'!$B$4</f>
        <v>23600000</v>
      </c>
      <c r="BN137" s="7">
        <f>Deaths!BM137*'Inputs &amp; Outputs'!$B$4</f>
        <v>18000000</v>
      </c>
      <c r="BO137" s="7">
        <f>Deaths!BN137*'Inputs &amp; Outputs'!$B$4</f>
        <v>8000000</v>
      </c>
      <c r="BP137" s="7">
        <f>Deaths!BO137*'Inputs &amp; Outputs'!$B$4</f>
        <v>8800000</v>
      </c>
      <c r="BQ137" s="7">
        <f>Deaths!BP137*'Inputs &amp; Outputs'!$B$4</f>
        <v>5200000</v>
      </c>
      <c r="BR137" s="7">
        <f>Deaths!BQ137*'Inputs &amp; Outputs'!$B$4</f>
        <v>2800000</v>
      </c>
      <c r="BS137" s="7">
        <f>Deaths!BR137*'Inputs &amp; Outputs'!$B$4</f>
        <v>2800000</v>
      </c>
      <c r="BT137" s="7">
        <f>Deaths!BS137*'Inputs &amp; Outputs'!$B$4</f>
        <v>1600000</v>
      </c>
    </row>
    <row r="138" spans="1:72" x14ac:dyDescent="0.25">
      <c r="A138" s="1">
        <v>137</v>
      </c>
      <c r="C138" s="7">
        <f>Deaths!B138*'Inputs &amp; Outputs'!$B$4</f>
        <v>2400000</v>
      </c>
      <c r="D138" s="7">
        <f>Deaths!C138*'Inputs &amp; Outputs'!$B$4</f>
        <v>3200000</v>
      </c>
      <c r="E138" s="7">
        <f>Deaths!D138*'Inputs &amp; Outputs'!$B$4</f>
        <v>2800000</v>
      </c>
      <c r="F138" s="7">
        <f>Deaths!E138*'Inputs &amp; Outputs'!$B$4</f>
        <v>4800000</v>
      </c>
      <c r="G138" s="7">
        <f>Deaths!F138*'Inputs &amp; Outputs'!$B$4</f>
        <v>4000000</v>
      </c>
      <c r="H138" s="7">
        <f>Deaths!G138*'Inputs &amp; Outputs'!$B$4</f>
        <v>2800000</v>
      </c>
      <c r="I138" s="7">
        <f>Deaths!H138*'Inputs &amp; Outputs'!$B$4</f>
        <v>3600000</v>
      </c>
      <c r="J138" s="7">
        <f>Deaths!I138*'Inputs &amp; Outputs'!$B$4</f>
        <v>4800000</v>
      </c>
      <c r="K138" s="7">
        <f>Deaths!J138*'Inputs &amp; Outputs'!$B$4</f>
        <v>10400000</v>
      </c>
      <c r="L138" s="7">
        <f>Deaths!K138*'Inputs &amp; Outputs'!$B$4</f>
        <v>5600000</v>
      </c>
      <c r="M138" s="7">
        <f>Deaths!L138*'Inputs &amp; Outputs'!$B$4</f>
        <v>6000000</v>
      </c>
      <c r="N138" s="7">
        <f>Deaths!M138*'Inputs &amp; Outputs'!$B$4</f>
        <v>6400000</v>
      </c>
      <c r="O138" s="7">
        <f>Deaths!N138*'Inputs &amp; Outputs'!$B$4</f>
        <v>6800000</v>
      </c>
      <c r="P138" s="7">
        <f>Deaths!O138*'Inputs &amp; Outputs'!$B$4</f>
        <v>8000000</v>
      </c>
      <c r="Q138" s="7">
        <f>Deaths!P138*'Inputs &amp; Outputs'!$B$4</f>
        <v>13600000</v>
      </c>
      <c r="R138" s="7">
        <f>Deaths!Q138*'Inputs &amp; Outputs'!$B$4</f>
        <v>5200000</v>
      </c>
      <c r="S138" s="7">
        <f>Deaths!R138*'Inputs &amp; Outputs'!$B$4</f>
        <v>4800000</v>
      </c>
      <c r="T138" s="7">
        <f>Deaths!S138*'Inputs &amp; Outputs'!$B$4</f>
        <v>6400000</v>
      </c>
      <c r="U138" s="7">
        <f>Deaths!T138*'Inputs &amp; Outputs'!$B$4</f>
        <v>13600000</v>
      </c>
      <c r="V138" s="7">
        <f>Deaths!U138*'Inputs &amp; Outputs'!$B$4</f>
        <v>12400000</v>
      </c>
      <c r="W138" s="7">
        <f>Deaths!V138*'Inputs &amp; Outputs'!$B$4</f>
        <v>14000000</v>
      </c>
      <c r="X138" s="7">
        <f>Deaths!W138*'Inputs &amp; Outputs'!$B$4</f>
        <v>19600000</v>
      </c>
      <c r="Y138" s="7">
        <f>Deaths!X138*'Inputs &amp; Outputs'!$B$4</f>
        <v>20400000</v>
      </c>
      <c r="Z138" s="7">
        <f>Deaths!Y138*'Inputs &amp; Outputs'!$B$4</f>
        <v>19600000</v>
      </c>
      <c r="AA138" s="7">
        <f>Deaths!Z138*'Inputs &amp; Outputs'!$B$4</f>
        <v>21200000</v>
      </c>
      <c r="AB138" s="7">
        <f>Deaths!AA138*'Inputs &amp; Outputs'!$B$4</f>
        <v>21600000</v>
      </c>
      <c r="AC138" s="7">
        <f>Deaths!AB138*'Inputs &amp; Outputs'!$B$4</f>
        <v>19200000</v>
      </c>
      <c r="AD138" s="7">
        <f>Deaths!AC138*'Inputs &amp; Outputs'!$B$4</f>
        <v>27600000</v>
      </c>
      <c r="AE138" s="7">
        <f>Deaths!AD138*'Inputs &amp; Outputs'!$B$4</f>
        <v>31600000</v>
      </c>
      <c r="AF138" s="7">
        <f>Deaths!AE138*'Inputs &amp; Outputs'!$B$4</f>
        <v>33600000</v>
      </c>
      <c r="AG138" s="7">
        <f>Deaths!AF138*'Inputs &amp; Outputs'!$B$4</f>
        <v>29200000</v>
      </c>
      <c r="AH138" s="7">
        <f>Deaths!AG138*'Inputs &amp; Outputs'!$B$4</f>
        <v>34800000</v>
      </c>
      <c r="AI138" s="7">
        <f>Deaths!AH138*'Inputs &amp; Outputs'!$B$4</f>
        <v>44000000</v>
      </c>
      <c r="AJ138" s="7">
        <f>Deaths!AI138*'Inputs &amp; Outputs'!$B$4</f>
        <v>52800000</v>
      </c>
      <c r="AK138" s="7">
        <f>Deaths!AJ138*'Inputs &amp; Outputs'!$B$4</f>
        <v>52800000</v>
      </c>
      <c r="AL138" s="7">
        <f>Deaths!AK138*'Inputs &amp; Outputs'!$B$4</f>
        <v>62800000</v>
      </c>
      <c r="AM138" s="7">
        <f>Deaths!AL138*'Inputs &amp; Outputs'!$B$4</f>
        <v>73600000</v>
      </c>
      <c r="AN138" s="7">
        <f>Deaths!AM138*'Inputs &amp; Outputs'!$B$4</f>
        <v>71200000</v>
      </c>
      <c r="AO138" s="7">
        <f>Deaths!AN138*'Inputs &amp; Outputs'!$B$4</f>
        <v>87200000</v>
      </c>
      <c r="AP138" s="7">
        <f>Deaths!AO138*'Inputs &amp; Outputs'!$B$4</f>
        <v>92400000</v>
      </c>
      <c r="AQ138" s="7">
        <f>Deaths!AP138*'Inputs &amp; Outputs'!$B$4</f>
        <v>101200000</v>
      </c>
      <c r="AR138" s="7">
        <f>Deaths!AQ138*'Inputs &amp; Outputs'!$B$4</f>
        <v>100800000</v>
      </c>
      <c r="AS138" s="7">
        <f>Deaths!AR138*'Inputs &amp; Outputs'!$B$4</f>
        <v>121200000</v>
      </c>
      <c r="AT138" s="7">
        <f>Deaths!AS138*'Inputs &amp; Outputs'!$B$4</f>
        <v>134800000</v>
      </c>
      <c r="AU138" s="7">
        <f>Deaths!AT138*'Inputs &amp; Outputs'!$B$4</f>
        <v>138000000</v>
      </c>
      <c r="AV138" s="7">
        <f>Deaths!AU138*'Inputs &amp; Outputs'!$B$4</f>
        <v>164400000</v>
      </c>
      <c r="AW138" s="7">
        <f>Deaths!AV138*'Inputs &amp; Outputs'!$B$4</f>
        <v>174800000</v>
      </c>
      <c r="AX138" s="7">
        <f>Deaths!AW138*'Inputs &amp; Outputs'!$B$4</f>
        <v>190400000</v>
      </c>
      <c r="AY138" s="7">
        <f>Deaths!AX138*'Inputs &amp; Outputs'!$B$4</f>
        <v>202800000</v>
      </c>
      <c r="AZ138" s="7">
        <f>Deaths!AY138*'Inputs &amp; Outputs'!$B$4</f>
        <v>184800000</v>
      </c>
      <c r="BA138" s="7">
        <f>Deaths!AZ138*'Inputs &amp; Outputs'!$B$4</f>
        <v>202800000</v>
      </c>
      <c r="BB138" s="7">
        <f>Deaths!BA138*'Inputs &amp; Outputs'!$B$4</f>
        <v>201200000</v>
      </c>
      <c r="BC138" s="7">
        <f>Deaths!BB138*'Inputs &amp; Outputs'!$B$4</f>
        <v>180800000</v>
      </c>
      <c r="BD138" s="7">
        <f>Deaths!BC138*'Inputs &amp; Outputs'!$B$4</f>
        <v>169600000</v>
      </c>
      <c r="BE138" s="7">
        <f>Deaths!BD138*'Inputs &amp; Outputs'!$B$4</f>
        <v>159200000</v>
      </c>
      <c r="BF138" s="7">
        <f>Deaths!BE138*'Inputs &amp; Outputs'!$B$4</f>
        <v>130400000</v>
      </c>
      <c r="BG138" s="7">
        <f>Deaths!BF138*'Inputs &amp; Outputs'!$B$4</f>
        <v>111600000</v>
      </c>
      <c r="BH138" s="7">
        <f>Deaths!BG138*'Inputs &amp; Outputs'!$B$4</f>
        <v>100400000</v>
      </c>
      <c r="BI138" s="7">
        <f>Deaths!BH138*'Inputs &amp; Outputs'!$B$4</f>
        <v>74400000</v>
      </c>
      <c r="BJ138" s="7">
        <f>Deaths!BI138*'Inputs &amp; Outputs'!$B$4</f>
        <v>60000000</v>
      </c>
      <c r="BK138" s="7">
        <f>Deaths!BJ138*'Inputs &amp; Outputs'!$B$4</f>
        <v>44400000</v>
      </c>
      <c r="BL138" s="7">
        <f>Deaths!BK138*'Inputs &amp; Outputs'!$B$4</f>
        <v>35600000</v>
      </c>
      <c r="BM138" s="7">
        <f>Deaths!BL138*'Inputs &amp; Outputs'!$B$4</f>
        <v>22400000</v>
      </c>
      <c r="BN138" s="7">
        <f>Deaths!BM138*'Inputs &amp; Outputs'!$B$4</f>
        <v>14800000</v>
      </c>
      <c r="BO138" s="7">
        <f>Deaths!BN138*'Inputs &amp; Outputs'!$B$4</f>
        <v>11600000</v>
      </c>
      <c r="BP138" s="7">
        <f>Deaths!BO138*'Inputs &amp; Outputs'!$B$4</f>
        <v>5600000</v>
      </c>
      <c r="BQ138" s="7">
        <f>Deaths!BP138*'Inputs &amp; Outputs'!$B$4</f>
        <v>2400000</v>
      </c>
      <c r="BR138" s="7">
        <f>Deaths!BQ138*'Inputs &amp; Outputs'!$B$4</f>
        <v>2000000</v>
      </c>
      <c r="BS138" s="7">
        <f>Deaths!BR138*'Inputs &amp; Outputs'!$B$4</f>
        <v>800000</v>
      </c>
      <c r="BT138" s="7">
        <f>Deaths!BS138*'Inputs &amp; Outputs'!$B$4</f>
        <v>0</v>
      </c>
    </row>
    <row r="139" spans="1:72" x14ac:dyDescent="0.25">
      <c r="A139" s="1">
        <v>138</v>
      </c>
      <c r="C139" s="7">
        <f>Deaths!B139*'Inputs &amp; Outputs'!$B$4</f>
        <v>2800000</v>
      </c>
      <c r="D139" s="7">
        <f>Deaths!C139*'Inputs &amp; Outputs'!$B$4</f>
        <v>2400000</v>
      </c>
      <c r="E139" s="7">
        <f>Deaths!D139*'Inputs &amp; Outputs'!$B$4</f>
        <v>2800000</v>
      </c>
      <c r="F139" s="7">
        <f>Deaths!E139*'Inputs &amp; Outputs'!$B$4</f>
        <v>4000000</v>
      </c>
      <c r="G139" s="7">
        <f>Deaths!F139*'Inputs &amp; Outputs'!$B$4</f>
        <v>4800000</v>
      </c>
      <c r="H139" s="7">
        <f>Deaths!G139*'Inputs &amp; Outputs'!$B$4</f>
        <v>4800000</v>
      </c>
      <c r="I139" s="7">
        <f>Deaths!H139*'Inputs &amp; Outputs'!$B$4</f>
        <v>5200000</v>
      </c>
      <c r="J139" s="7">
        <f>Deaths!I139*'Inputs &amp; Outputs'!$B$4</f>
        <v>4800000</v>
      </c>
      <c r="K139" s="7">
        <f>Deaths!J139*'Inputs &amp; Outputs'!$B$4</f>
        <v>5200000</v>
      </c>
      <c r="L139" s="7">
        <f>Deaths!K139*'Inputs &amp; Outputs'!$B$4</f>
        <v>8800000</v>
      </c>
      <c r="M139" s="7">
        <f>Deaths!L139*'Inputs &amp; Outputs'!$B$4</f>
        <v>6800000</v>
      </c>
      <c r="N139" s="7">
        <f>Deaths!M139*'Inputs &amp; Outputs'!$B$4</f>
        <v>10000000</v>
      </c>
      <c r="O139" s="7">
        <f>Deaths!N139*'Inputs &amp; Outputs'!$B$4</f>
        <v>7200000</v>
      </c>
      <c r="P139" s="7">
        <f>Deaths!O139*'Inputs &amp; Outputs'!$B$4</f>
        <v>7600000</v>
      </c>
      <c r="Q139" s="7">
        <f>Deaths!P139*'Inputs &amp; Outputs'!$B$4</f>
        <v>9200000</v>
      </c>
      <c r="R139" s="7">
        <f>Deaths!Q139*'Inputs &amp; Outputs'!$B$4</f>
        <v>8000000</v>
      </c>
      <c r="S139" s="7">
        <f>Deaths!R139*'Inputs &amp; Outputs'!$B$4</f>
        <v>9600000</v>
      </c>
      <c r="T139" s="7">
        <f>Deaths!S139*'Inputs &amp; Outputs'!$B$4</f>
        <v>12400000</v>
      </c>
      <c r="U139" s="7">
        <f>Deaths!T139*'Inputs &amp; Outputs'!$B$4</f>
        <v>11600000</v>
      </c>
      <c r="V139" s="7">
        <f>Deaths!U139*'Inputs &amp; Outputs'!$B$4</f>
        <v>13600000</v>
      </c>
      <c r="W139" s="7">
        <f>Deaths!V139*'Inputs &amp; Outputs'!$B$4</f>
        <v>12000000</v>
      </c>
      <c r="X139" s="7">
        <f>Deaths!W139*'Inputs &amp; Outputs'!$B$4</f>
        <v>15600000</v>
      </c>
      <c r="Y139" s="7">
        <f>Deaths!X139*'Inputs &amp; Outputs'!$B$4</f>
        <v>21200000</v>
      </c>
      <c r="Z139" s="7">
        <f>Deaths!Y139*'Inputs &amp; Outputs'!$B$4</f>
        <v>24800000</v>
      </c>
      <c r="AA139" s="7">
        <f>Deaths!Z139*'Inputs &amp; Outputs'!$B$4</f>
        <v>21600000</v>
      </c>
      <c r="AB139" s="7">
        <f>Deaths!AA139*'Inputs &amp; Outputs'!$B$4</f>
        <v>25600000</v>
      </c>
      <c r="AC139" s="7">
        <f>Deaths!AB139*'Inputs &amp; Outputs'!$B$4</f>
        <v>21600000</v>
      </c>
      <c r="AD139" s="7">
        <f>Deaths!AC139*'Inputs &amp; Outputs'!$B$4</f>
        <v>24000000</v>
      </c>
      <c r="AE139" s="7">
        <f>Deaths!AD139*'Inputs &amp; Outputs'!$B$4</f>
        <v>26400000</v>
      </c>
      <c r="AF139" s="7">
        <f>Deaths!AE139*'Inputs &amp; Outputs'!$B$4</f>
        <v>38000000</v>
      </c>
      <c r="AG139" s="7">
        <f>Deaths!AF139*'Inputs &amp; Outputs'!$B$4</f>
        <v>40800000</v>
      </c>
      <c r="AH139" s="7">
        <f>Deaths!AG139*'Inputs &amp; Outputs'!$B$4</f>
        <v>34400000</v>
      </c>
      <c r="AI139" s="7">
        <f>Deaths!AH139*'Inputs &amp; Outputs'!$B$4</f>
        <v>46800000</v>
      </c>
      <c r="AJ139" s="7">
        <f>Deaths!AI139*'Inputs &amp; Outputs'!$B$4</f>
        <v>50000000</v>
      </c>
      <c r="AK139" s="7">
        <f>Deaths!AJ139*'Inputs &amp; Outputs'!$B$4</f>
        <v>62400000</v>
      </c>
      <c r="AL139" s="7">
        <f>Deaths!AK139*'Inputs &amp; Outputs'!$B$4</f>
        <v>67200000</v>
      </c>
      <c r="AM139" s="7">
        <f>Deaths!AL139*'Inputs &amp; Outputs'!$B$4</f>
        <v>65200000</v>
      </c>
      <c r="AN139" s="7">
        <f>Deaths!AM139*'Inputs &amp; Outputs'!$B$4</f>
        <v>67200000</v>
      </c>
      <c r="AO139" s="7">
        <f>Deaths!AN139*'Inputs &amp; Outputs'!$B$4</f>
        <v>75600000</v>
      </c>
      <c r="AP139" s="7">
        <f>Deaths!AO139*'Inputs &amp; Outputs'!$B$4</f>
        <v>90400000</v>
      </c>
      <c r="AQ139" s="7">
        <f>Deaths!AP139*'Inputs &amp; Outputs'!$B$4</f>
        <v>100800000</v>
      </c>
      <c r="AR139" s="7">
        <f>Deaths!AQ139*'Inputs &amp; Outputs'!$B$4</f>
        <v>111200000</v>
      </c>
      <c r="AS139" s="7">
        <f>Deaths!AR139*'Inputs &amp; Outputs'!$B$4</f>
        <v>120000000</v>
      </c>
      <c r="AT139" s="7">
        <f>Deaths!AS139*'Inputs &amp; Outputs'!$B$4</f>
        <v>136400000</v>
      </c>
      <c r="AU139" s="7">
        <f>Deaths!AT139*'Inputs &amp; Outputs'!$B$4</f>
        <v>147200000</v>
      </c>
      <c r="AV139" s="7">
        <f>Deaths!AU139*'Inputs &amp; Outputs'!$B$4</f>
        <v>154000000</v>
      </c>
      <c r="AW139" s="7">
        <f>Deaths!AV139*'Inputs &amp; Outputs'!$B$4</f>
        <v>178000000</v>
      </c>
      <c r="AX139" s="7">
        <f>Deaths!AW139*'Inputs &amp; Outputs'!$B$4</f>
        <v>194800000</v>
      </c>
      <c r="AY139" s="7">
        <f>Deaths!AX139*'Inputs &amp; Outputs'!$B$4</f>
        <v>189600000</v>
      </c>
      <c r="AZ139" s="7">
        <f>Deaths!AY139*'Inputs &amp; Outputs'!$B$4</f>
        <v>198400000</v>
      </c>
      <c r="BA139" s="7">
        <f>Deaths!AZ139*'Inputs &amp; Outputs'!$B$4</f>
        <v>189600000</v>
      </c>
      <c r="BB139" s="7">
        <f>Deaths!BA139*'Inputs &amp; Outputs'!$B$4</f>
        <v>177600000</v>
      </c>
      <c r="BC139" s="7">
        <f>Deaths!BB139*'Inputs &amp; Outputs'!$B$4</f>
        <v>181200000</v>
      </c>
      <c r="BD139" s="7">
        <f>Deaths!BC139*'Inputs &amp; Outputs'!$B$4</f>
        <v>157200000</v>
      </c>
      <c r="BE139" s="7">
        <f>Deaths!BD139*'Inputs &amp; Outputs'!$B$4</f>
        <v>148400000</v>
      </c>
      <c r="BF139" s="7">
        <f>Deaths!BE139*'Inputs &amp; Outputs'!$B$4</f>
        <v>142400000</v>
      </c>
      <c r="BG139" s="7">
        <f>Deaths!BF139*'Inputs &amp; Outputs'!$B$4</f>
        <v>121200000</v>
      </c>
      <c r="BH139" s="7">
        <f>Deaths!BG139*'Inputs &amp; Outputs'!$B$4</f>
        <v>96800000</v>
      </c>
      <c r="BI139" s="7">
        <f>Deaths!BH139*'Inputs &amp; Outputs'!$B$4</f>
        <v>78400000</v>
      </c>
      <c r="BJ139" s="7">
        <f>Deaths!BI139*'Inputs &amp; Outputs'!$B$4</f>
        <v>57200000</v>
      </c>
      <c r="BK139" s="7">
        <f>Deaths!BJ139*'Inputs &amp; Outputs'!$B$4</f>
        <v>47600000</v>
      </c>
      <c r="BL139" s="7">
        <f>Deaths!BK139*'Inputs &amp; Outputs'!$B$4</f>
        <v>32400000</v>
      </c>
      <c r="BM139" s="7">
        <f>Deaths!BL139*'Inputs &amp; Outputs'!$B$4</f>
        <v>20000000</v>
      </c>
      <c r="BN139" s="7">
        <f>Deaths!BM139*'Inputs &amp; Outputs'!$B$4</f>
        <v>13600000</v>
      </c>
      <c r="BO139" s="7">
        <f>Deaths!BN139*'Inputs &amp; Outputs'!$B$4</f>
        <v>12800000</v>
      </c>
      <c r="BP139" s="7">
        <f>Deaths!BO139*'Inputs &amp; Outputs'!$B$4</f>
        <v>6800000</v>
      </c>
      <c r="BQ139" s="7">
        <f>Deaths!BP139*'Inputs &amp; Outputs'!$B$4</f>
        <v>6000000</v>
      </c>
      <c r="BR139" s="7">
        <f>Deaths!BQ139*'Inputs &amp; Outputs'!$B$4</f>
        <v>4000000</v>
      </c>
      <c r="BS139" s="7">
        <f>Deaths!BR139*'Inputs &amp; Outputs'!$B$4</f>
        <v>2000000</v>
      </c>
      <c r="BT139" s="7">
        <f>Deaths!BS139*'Inputs &amp; Outputs'!$B$4</f>
        <v>2000000</v>
      </c>
    </row>
    <row r="140" spans="1:72" x14ac:dyDescent="0.25">
      <c r="A140" s="1">
        <v>139</v>
      </c>
      <c r="C140" s="7">
        <f>Deaths!B140*'Inputs &amp; Outputs'!$B$4</f>
        <v>2000000</v>
      </c>
      <c r="D140" s="7">
        <f>Deaths!C140*'Inputs &amp; Outputs'!$B$4</f>
        <v>4000000</v>
      </c>
      <c r="E140" s="7">
        <f>Deaths!D140*'Inputs &amp; Outputs'!$B$4</f>
        <v>2800000</v>
      </c>
      <c r="F140" s="7">
        <f>Deaths!E140*'Inputs &amp; Outputs'!$B$4</f>
        <v>3600000</v>
      </c>
      <c r="G140" s="7">
        <f>Deaths!F140*'Inputs &amp; Outputs'!$B$4</f>
        <v>3200000</v>
      </c>
      <c r="H140" s="7">
        <f>Deaths!G140*'Inputs &amp; Outputs'!$B$4</f>
        <v>4400000</v>
      </c>
      <c r="I140" s="7">
        <f>Deaths!H140*'Inputs &amp; Outputs'!$B$4</f>
        <v>3600000</v>
      </c>
      <c r="J140" s="7">
        <f>Deaths!I140*'Inputs &amp; Outputs'!$B$4</f>
        <v>7600000</v>
      </c>
      <c r="K140" s="7">
        <f>Deaths!J140*'Inputs &amp; Outputs'!$B$4</f>
        <v>9200000</v>
      </c>
      <c r="L140" s="7">
        <f>Deaths!K140*'Inputs &amp; Outputs'!$B$4</f>
        <v>6800000</v>
      </c>
      <c r="M140" s="7">
        <f>Deaths!L140*'Inputs &amp; Outputs'!$B$4</f>
        <v>6800000</v>
      </c>
      <c r="N140" s="7">
        <f>Deaths!M140*'Inputs &amp; Outputs'!$B$4</f>
        <v>8000000</v>
      </c>
      <c r="O140" s="7">
        <f>Deaths!N140*'Inputs &amp; Outputs'!$B$4</f>
        <v>9200000</v>
      </c>
      <c r="P140" s="7">
        <f>Deaths!O140*'Inputs &amp; Outputs'!$B$4</f>
        <v>8400000</v>
      </c>
      <c r="Q140" s="7">
        <f>Deaths!P140*'Inputs &amp; Outputs'!$B$4</f>
        <v>12400000</v>
      </c>
      <c r="R140" s="7">
        <f>Deaths!Q140*'Inputs &amp; Outputs'!$B$4</f>
        <v>8800000</v>
      </c>
      <c r="S140" s="7">
        <f>Deaths!R140*'Inputs &amp; Outputs'!$B$4</f>
        <v>12800000</v>
      </c>
      <c r="T140" s="7">
        <f>Deaths!S140*'Inputs &amp; Outputs'!$B$4</f>
        <v>12400000</v>
      </c>
      <c r="U140" s="7">
        <f>Deaths!T140*'Inputs &amp; Outputs'!$B$4</f>
        <v>12400000</v>
      </c>
      <c r="V140" s="7">
        <f>Deaths!U140*'Inputs &amp; Outputs'!$B$4</f>
        <v>13600000</v>
      </c>
      <c r="W140" s="7">
        <f>Deaths!V140*'Inputs &amp; Outputs'!$B$4</f>
        <v>14800000</v>
      </c>
      <c r="X140" s="7">
        <f>Deaths!W140*'Inputs &amp; Outputs'!$B$4</f>
        <v>18800000</v>
      </c>
      <c r="Y140" s="7">
        <f>Deaths!X140*'Inputs &amp; Outputs'!$B$4</f>
        <v>18400000</v>
      </c>
      <c r="Z140" s="7">
        <f>Deaths!Y140*'Inputs &amp; Outputs'!$B$4</f>
        <v>17200000</v>
      </c>
      <c r="AA140" s="7">
        <f>Deaths!Z140*'Inputs &amp; Outputs'!$B$4</f>
        <v>17600000</v>
      </c>
      <c r="AB140" s="7">
        <f>Deaths!AA140*'Inputs &amp; Outputs'!$B$4</f>
        <v>23600000</v>
      </c>
      <c r="AC140" s="7">
        <f>Deaths!AB140*'Inputs &amp; Outputs'!$B$4</f>
        <v>28400000</v>
      </c>
      <c r="AD140" s="7">
        <f>Deaths!AC140*'Inputs &amp; Outputs'!$B$4</f>
        <v>28800000</v>
      </c>
      <c r="AE140" s="7">
        <f>Deaths!AD140*'Inputs &amp; Outputs'!$B$4</f>
        <v>30000000</v>
      </c>
      <c r="AF140" s="7">
        <f>Deaths!AE140*'Inputs &amp; Outputs'!$B$4</f>
        <v>34000000</v>
      </c>
      <c r="AG140" s="7">
        <f>Deaths!AF140*'Inputs &amp; Outputs'!$B$4</f>
        <v>31200000</v>
      </c>
      <c r="AH140" s="7">
        <f>Deaths!AG140*'Inputs &amp; Outputs'!$B$4</f>
        <v>46000000</v>
      </c>
      <c r="AI140" s="7">
        <f>Deaths!AH140*'Inputs &amp; Outputs'!$B$4</f>
        <v>44000000</v>
      </c>
      <c r="AJ140" s="7">
        <f>Deaths!AI140*'Inputs &amp; Outputs'!$B$4</f>
        <v>50400000</v>
      </c>
      <c r="AK140" s="7">
        <f>Deaths!AJ140*'Inputs &amp; Outputs'!$B$4</f>
        <v>64000000</v>
      </c>
      <c r="AL140" s="7">
        <f>Deaths!AK140*'Inputs &amp; Outputs'!$B$4</f>
        <v>47600000</v>
      </c>
      <c r="AM140" s="7">
        <f>Deaths!AL140*'Inputs &amp; Outputs'!$B$4</f>
        <v>66000000</v>
      </c>
      <c r="AN140" s="7">
        <f>Deaths!AM140*'Inputs &amp; Outputs'!$B$4</f>
        <v>70400000</v>
      </c>
      <c r="AO140" s="7">
        <f>Deaths!AN140*'Inputs &amp; Outputs'!$B$4</f>
        <v>74800000</v>
      </c>
      <c r="AP140" s="7">
        <f>Deaths!AO140*'Inputs &amp; Outputs'!$B$4</f>
        <v>86000000</v>
      </c>
      <c r="AQ140" s="7">
        <f>Deaths!AP140*'Inputs &amp; Outputs'!$B$4</f>
        <v>96800000</v>
      </c>
      <c r="AR140" s="7">
        <f>Deaths!AQ140*'Inputs &amp; Outputs'!$B$4</f>
        <v>109200000</v>
      </c>
      <c r="AS140" s="7">
        <f>Deaths!AR140*'Inputs &amp; Outputs'!$B$4</f>
        <v>120000000</v>
      </c>
      <c r="AT140" s="7">
        <f>Deaths!AS140*'Inputs &amp; Outputs'!$B$4</f>
        <v>132400000</v>
      </c>
      <c r="AU140" s="7">
        <f>Deaths!AT140*'Inputs &amp; Outputs'!$B$4</f>
        <v>161200000</v>
      </c>
      <c r="AV140" s="7">
        <f>Deaths!AU140*'Inputs &amp; Outputs'!$B$4</f>
        <v>169200000</v>
      </c>
      <c r="AW140" s="7">
        <f>Deaths!AV140*'Inputs &amp; Outputs'!$B$4</f>
        <v>178400000</v>
      </c>
      <c r="AX140" s="7">
        <f>Deaths!AW140*'Inputs &amp; Outputs'!$B$4</f>
        <v>178400000</v>
      </c>
      <c r="AY140" s="7">
        <f>Deaths!AX140*'Inputs &amp; Outputs'!$B$4</f>
        <v>186000000</v>
      </c>
      <c r="AZ140" s="7">
        <f>Deaths!AY140*'Inputs &amp; Outputs'!$B$4</f>
        <v>200400000</v>
      </c>
      <c r="BA140" s="7">
        <f>Deaths!AZ140*'Inputs &amp; Outputs'!$B$4</f>
        <v>201200000</v>
      </c>
      <c r="BB140" s="7">
        <f>Deaths!BA140*'Inputs &amp; Outputs'!$B$4</f>
        <v>188400000</v>
      </c>
      <c r="BC140" s="7">
        <f>Deaths!BB140*'Inputs &amp; Outputs'!$B$4</f>
        <v>165200000</v>
      </c>
      <c r="BD140" s="7">
        <f>Deaths!BC140*'Inputs &amp; Outputs'!$B$4</f>
        <v>170400000</v>
      </c>
      <c r="BE140" s="7">
        <f>Deaths!BD140*'Inputs &amp; Outputs'!$B$4</f>
        <v>150000000</v>
      </c>
      <c r="BF140" s="7">
        <f>Deaths!BE140*'Inputs &amp; Outputs'!$B$4</f>
        <v>126400000</v>
      </c>
      <c r="BG140" s="7">
        <f>Deaths!BF140*'Inputs &amp; Outputs'!$B$4</f>
        <v>126000000</v>
      </c>
      <c r="BH140" s="7">
        <f>Deaths!BG140*'Inputs &amp; Outputs'!$B$4</f>
        <v>90800000</v>
      </c>
      <c r="BI140" s="7">
        <f>Deaths!BH140*'Inputs &amp; Outputs'!$B$4</f>
        <v>72800000</v>
      </c>
      <c r="BJ140" s="7">
        <f>Deaths!BI140*'Inputs &amp; Outputs'!$B$4</f>
        <v>62000000</v>
      </c>
      <c r="BK140" s="7">
        <f>Deaths!BJ140*'Inputs &amp; Outputs'!$B$4</f>
        <v>47600000</v>
      </c>
      <c r="BL140" s="7">
        <f>Deaths!BK140*'Inputs &amp; Outputs'!$B$4</f>
        <v>38000000</v>
      </c>
      <c r="BM140" s="7">
        <f>Deaths!BL140*'Inputs &amp; Outputs'!$B$4</f>
        <v>22800000</v>
      </c>
      <c r="BN140" s="7">
        <f>Deaths!BM140*'Inputs &amp; Outputs'!$B$4</f>
        <v>16800000</v>
      </c>
      <c r="BO140" s="7">
        <f>Deaths!BN140*'Inputs &amp; Outputs'!$B$4</f>
        <v>12000000</v>
      </c>
      <c r="BP140" s="7">
        <f>Deaths!BO140*'Inputs &amp; Outputs'!$B$4</f>
        <v>2800000</v>
      </c>
      <c r="BQ140" s="7">
        <f>Deaths!BP140*'Inputs &amp; Outputs'!$B$4</f>
        <v>4800000</v>
      </c>
      <c r="BR140" s="7">
        <f>Deaths!BQ140*'Inputs &amp; Outputs'!$B$4</f>
        <v>1200000</v>
      </c>
      <c r="BS140" s="7">
        <f>Deaths!BR140*'Inputs &amp; Outputs'!$B$4</f>
        <v>2400000</v>
      </c>
      <c r="BT140" s="7">
        <f>Deaths!BS140*'Inputs &amp; Outputs'!$B$4</f>
        <v>2400000</v>
      </c>
    </row>
    <row r="141" spans="1:72" x14ac:dyDescent="0.25">
      <c r="A141" s="1">
        <v>140</v>
      </c>
      <c r="C141" s="7">
        <f>Deaths!B141*'Inputs &amp; Outputs'!$B$4</f>
        <v>5200000</v>
      </c>
      <c r="D141" s="7">
        <f>Deaths!C141*'Inputs &amp; Outputs'!$B$4</f>
        <v>3200000</v>
      </c>
      <c r="E141" s="7">
        <f>Deaths!D141*'Inputs &amp; Outputs'!$B$4</f>
        <v>4800000</v>
      </c>
      <c r="F141" s="7">
        <f>Deaths!E141*'Inputs &amp; Outputs'!$B$4</f>
        <v>2800000</v>
      </c>
      <c r="G141" s="7">
        <f>Deaths!F141*'Inputs &amp; Outputs'!$B$4</f>
        <v>2000000</v>
      </c>
      <c r="H141" s="7">
        <f>Deaths!G141*'Inputs &amp; Outputs'!$B$4</f>
        <v>6000000</v>
      </c>
      <c r="I141" s="7">
        <f>Deaths!H141*'Inputs &amp; Outputs'!$B$4</f>
        <v>3600000</v>
      </c>
      <c r="J141" s="7">
        <f>Deaths!I141*'Inputs &amp; Outputs'!$B$4</f>
        <v>6400000</v>
      </c>
      <c r="K141" s="7">
        <f>Deaths!J141*'Inputs &amp; Outputs'!$B$4</f>
        <v>4400000</v>
      </c>
      <c r="L141" s="7">
        <f>Deaths!K141*'Inputs &amp; Outputs'!$B$4</f>
        <v>6400000</v>
      </c>
      <c r="M141" s="7">
        <f>Deaths!L141*'Inputs &amp; Outputs'!$B$4</f>
        <v>10400000</v>
      </c>
      <c r="N141" s="7">
        <f>Deaths!M141*'Inputs &amp; Outputs'!$B$4</f>
        <v>10000000</v>
      </c>
      <c r="O141" s="7">
        <f>Deaths!N141*'Inputs &amp; Outputs'!$B$4</f>
        <v>8800000</v>
      </c>
      <c r="P141" s="7">
        <f>Deaths!O141*'Inputs &amp; Outputs'!$B$4</f>
        <v>9200000</v>
      </c>
      <c r="Q141" s="7">
        <f>Deaths!P141*'Inputs &amp; Outputs'!$B$4</f>
        <v>9600000</v>
      </c>
      <c r="R141" s="7">
        <f>Deaths!Q141*'Inputs &amp; Outputs'!$B$4</f>
        <v>11200000</v>
      </c>
      <c r="S141" s="7">
        <f>Deaths!R141*'Inputs &amp; Outputs'!$B$4</f>
        <v>12000000</v>
      </c>
      <c r="T141" s="7">
        <f>Deaths!S141*'Inputs &amp; Outputs'!$B$4</f>
        <v>12800000</v>
      </c>
      <c r="U141" s="7">
        <f>Deaths!T141*'Inputs &amp; Outputs'!$B$4</f>
        <v>8800000</v>
      </c>
      <c r="V141" s="7">
        <f>Deaths!U141*'Inputs &amp; Outputs'!$B$4</f>
        <v>12000000</v>
      </c>
      <c r="W141" s="7">
        <f>Deaths!V141*'Inputs &amp; Outputs'!$B$4</f>
        <v>14000000</v>
      </c>
      <c r="X141" s="7">
        <f>Deaths!W141*'Inputs &amp; Outputs'!$B$4</f>
        <v>19600000</v>
      </c>
      <c r="Y141" s="7">
        <f>Deaths!X141*'Inputs &amp; Outputs'!$B$4</f>
        <v>17600000</v>
      </c>
      <c r="Z141" s="7">
        <f>Deaths!Y141*'Inputs &amp; Outputs'!$B$4</f>
        <v>18400000</v>
      </c>
      <c r="AA141" s="7">
        <f>Deaths!Z141*'Inputs &amp; Outputs'!$B$4</f>
        <v>19600000</v>
      </c>
      <c r="AB141" s="7">
        <f>Deaths!AA141*'Inputs &amp; Outputs'!$B$4</f>
        <v>22400000</v>
      </c>
      <c r="AC141" s="7">
        <f>Deaths!AB141*'Inputs &amp; Outputs'!$B$4</f>
        <v>22400000</v>
      </c>
      <c r="AD141" s="7">
        <f>Deaths!AC141*'Inputs &amp; Outputs'!$B$4</f>
        <v>26000000</v>
      </c>
      <c r="AE141" s="7">
        <f>Deaths!AD141*'Inputs &amp; Outputs'!$B$4</f>
        <v>33200000</v>
      </c>
      <c r="AF141" s="7">
        <f>Deaths!AE141*'Inputs &amp; Outputs'!$B$4</f>
        <v>29600000</v>
      </c>
      <c r="AG141" s="7">
        <f>Deaths!AF141*'Inputs &amp; Outputs'!$B$4</f>
        <v>36000000</v>
      </c>
      <c r="AH141" s="7">
        <f>Deaths!AG141*'Inputs &amp; Outputs'!$B$4</f>
        <v>35600000</v>
      </c>
      <c r="AI141" s="7">
        <f>Deaths!AH141*'Inputs &amp; Outputs'!$B$4</f>
        <v>42400000</v>
      </c>
      <c r="AJ141" s="7">
        <f>Deaths!AI141*'Inputs &amp; Outputs'!$B$4</f>
        <v>49600000</v>
      </c>
      <c r="AK141" s="7">
        <f>Deaths!AJ141*'Inputs &amp; Outputs'!$B$4</f>
        <v>50800000</v>
      </c>
      <c r="AL141" s="7">
        <f>Deaths!AK141*'Inputs &amp; Outputs'!$B$4</f>
        <v>62000000</v>
      </c>
      <c r="AM141" s="7">
        <f>Deaths!AL141*'Inputs &amp; Outputs'!$B$4</f>
        <v>65200000</v>
      </c>
      <c r="AN141" s="7">
        <f>Deaths!AM141*'Inputs &amp; Outputs'!$B$4</f>
        <v>73200000</v>
      </c>
      <c r="AO141" s="7">
        <f>Deaths!AN141*'Inputs &amp; Outputs'!$B$4</f>
        <v>92800000</v>
      </c>
      <c r="AP141" s="7">
        <f>Deaths!AO141*'Inputs &amp; Outputs'!$B$4</f>
        <v>88000000</v>
      </c>
      <c r="AQ141" s="7">
        <f>Deaths!AP141*'Inputs &amp; Outputs'!$B$4</f>
        <v>88000000</v>
      </c>
      <c r="AR141" s="7">
        <f>Deaths!AQ141*'Inputs &amp; Outputs'!$B$4</f>
        <v>114000000</v>
      </c>
      <c r="AS141" s="7">
        <f>Deaths!AR141*'Inputs &amp; Outputs'!$B$4</f>
        <v>127200000</v>
      </c>
      <c r="AT141" s="7">
        <f>Deaths!AS141*'Inputs &amp; Outputs'!$B$4</f>
        <v>139200000</v>
      </c>
      <c r="AU141" s="7">
        <f>Deaths!AT141*'Inputs &amp; Outputs'!$B$4</f>
        <v>143200000</v>
      </c>
      <c r="AV141" s="7">
        <f>Deaths!AU141*'Inputs &amp; Outputs'!$B$4</f>
        <v>164800000</v>
      </c>
      <c r="AW141" s="7">
        <f>Deaths!AV141*'Inputs &amp; Outputs'!$B$4</f>
        <v>169600000</v>
      </c>
      <c r="AX141" s="7">
        <f>Deaths!AW141*'Inputs &amp; Outputs'!$B$4</f>
        <v>190000000</v>
      </c>
      <c r="AY141" s="7">
        <f>Deaths!AX141*'Inputs &amp; Outputs'!$B$4</f>
        <v>197200000</v>
      </c>
      <c r="AZ141" s="7">
        <f>Deaths!AY141*'Inputs &amp; Outputs'!$B$4</f>
        <v>188000000</v>
      </c>
      <c r="BA141" s="7">
        <f>Deaths!AZ141*'Inputs &amp; Outputs'!$B$4</f>
        <v>194800000</v>
      </c>
      <c r="BB141" s="7">
        <f>Deaths!BA141*'Inputs &amp; Outputs'!$B$4</f>
        <v>190000000</v>
      </c>
      <c r="BC141" s="7">
        <f>Deaths!BB141*'Inputs &amp; Outputs'!$B$4</f>
        <v>179200000</v>
      </c>
      <c r="BD141" s="7">
        <f>Deaths!BC141*'Inputs &amp; Outputs'!$B$4</f>
        <v>187600000</v>
      </c>
      <c r="BE141" s="7">
        <f>Deaths!BD141*'Inputs &amp; Outputs'!$B$4</f>
        <v>143200000</v>
      </c>
      <c r="BF141" s="7">
        <f>Deaths!BE141*'Inputs &amp; Outputs'!$B$4</f>
        <v>141600000</v>
      </c>
      <c r="BG141" s="7">
        <f>Deaths!BF141*'Inputs &amp; Outputs'!$B$4</f>
        <v>118000000</v>
      </c>
      <c r="BH141" s="7">
        <f>Deaths!BG141*'Inputs &amp; Outputs'!$B$4</f>
        <v>88000000</v>
      </c>
      <c r="BI141" s="7">
        <f>Deaths!BH141*'Inputs &amp; Outputs'!$B$4</f>
        <v>73200000</v>
      </c>
      <c r="BJ141" s="7">
        <f>Deaths!BI141*'Inputs &amp; Outputs'!$B$4</f>
        <v>59600000</v>
      </c>
      <c r="BK141" s="7">
        <f>Deaths!BJ141*'Inputs &amp; Outputs'!$B$4</f>
        <v>42400000</v>
      </c>
      <c r="BL141" s="7">
        <f>Deaths!BK141*'Inputs &amp; Outputs'!$B$4</f>
        <v>37200000</v>
      </c>
      <c r="BM141" s="7">
        <f>Deaths!BL141*'Inputs &amp; Outputs'!$B$4</f>
        <v>20000000</v>
      </c>
      <c r="BN141" s="7">
        <f>Deaths!BM141*'Inputs &amp; Outputs'!$B$4</f>
        <v>13600000</v>
      </c>
      <c r="BO141" s="7">
        <f>Deaths!BN141*'Inputs &amp; Outputs'!$B$4</f>
        <v>9600000</v>
      </c>
      <c r="BP141" s="7">
        <f>Deaths!BO141*'Inputs &amp; Outputs'!$B$4</f>
        <v>6000000</v>
      </c>
      <c r="BQ141" s="7">
        <f>Deaths!BP141*'Inputs &amp; Outputs'!$B$4</f>
        <v>3600000</v>
      </c>
      <c r="BR141" s="7">
        <f>Deaths!BQ141*'Inputs &amp; Outputs'!$B$4</f>
        <v>2000000</v>
      </c>
      <c r="BS141" s="7">
        <f>Deaths!BR141*'Inputs &amp; Outputs'!$B$4</f>
        <v>400000</v>
      </c>
      <c r="BT141" s="7">
        <f>Deaths!BS141*'Inputs &amp; Outputs'!$B$4</f>
        <v>800000</v>
      </c>
    </row>
    <row r="142" spans="1:72" x14ac:dyDescent="0.25">
      <c r="A142" s="1">
        <v>141</v>
      </c>
      <c r="C142" s="7">
        <f>Deaths!B142*'Inputs &amp; Outputs'!$B$4</f>
        <v>6400000</v>
      </c>
      <c r="D142" s="7">
        <f>Deaths!C142*'Inputs &amp; Outputs'!$B$4</f>
        <v>2000000</v>
      </c>
      <c r="E142" s="7">
        <f>Deaths!D142*'Inputs &amp; Outputs'!$B$4</f>
        <v>5600000</v>
      </c>
      <c r="F142" s="7">
        <f>Deaths!E142*'Inputs &amp; Outputs'!$B$4</f>
        <v>3600000</v>
      </c>
      <c r="G142" s="7">
        <f>Deaths!F142*'Inputs &amp; Outputs'!$B$4</f>
        <v>4400000</v>
      </c>
      <c r="H142" s="7">
        <f>Deaths!G142*'Inputs &amp; Outputs'!$B$4</f>
        <v>3600000</v>
      </c>
      <c r="I142" s="7">
        <f>Deaths!H142*'Inputs &amp; Outputs'!$B$4</f>
        <v>6000000</v>
      </c>
      <c r="J142" s="7">
        <f>Deaths!I142*'Inputs &amp; Outputs'!$B$4</f>
        <v>6000000</v>
      </c>
      <c r="K142" s="7">
        <f>Deaths!J142*'Inputs &amp; Outputs'!$B$4</f>
        <v>5600000</v>
      </c>
      <c r="L142" s="7">
        <f>Deaths!K142*'Inputs &amp; Outputs'!$B$4</f>
        <v>5600000</v>
      </c>
      <c r="M142" s="7">
        <f>Deaths!L142*'Inputs &amp; Outputs'!$B$4</f>
        <v>8000000</v>
      </c>
      <c r="N142" s="7">
        <f>Deaths!M142*'Inputs &amp; Outputs'!$B$4</f>
        <v>6000000</v>
      </c>
      <c r="O142" s="7">
        <f>Deaths!N142*'Inputs &amp; Outputs'!$B$4</f>
        <v>10800000</v>
      </c>
      <c r="P142" s="7">
        <f>Deaths!O142*'Inputs &amp; Outputs'!$B$4</f>
        <v>8800000</v>
      </c>
      <c r="Q142" s="7">
        <f>Deaths!P142*'Inputs &amp; Outputs'!$B$4</f>
        <v>10400000</v>
      </c>
      <c r="R142" s="7">
        <f>Deaths!Q142*'Inputs &amp; Outputs'!$B$4</f>
        <v>11200000</v>
      </c>
      <c r="S142" s="7">
        <f>Deaths!R142*'Inputs &amp; Outputs'!$B$4</f>
        <v>13200000</v>
      </c>
      <c r="T142" s="7">
        <f>Deaths!S142*'Inputs &amp; Outputs'!$B$4</f>
        <v>6800000</v>
      </c>
      <c r="U142" s="7">
        <f>Deaths!T142*'Inputs &amp; Outputs'!$B$4</f>
        <v>13200000</v>
      </c>
      <c r="V142" s="7">
        <f>Deaths!U142*'Inputs &amp; Outputs'!$B$4</f>
        <v>14000000</v>
      </c>
      <c r="W142" s="7">
        <f>Deaths!V142*'Inputs &amp; Outputs'!$B$4</f>
        <v>16800000</v>
      </c>
      <c r="X142" s="7">
        <f>Deaths!W142*'Inputs &amp; Outputs'!$B$4</f>
        <v>17600000</v>
      </c>
      <c r="Y142" s="7">
        <f>Deaths!X142*'Inputs &amp; Outputs'!$B$4</f>
        <v>21200000</v>
      </c>
      <c r="Z142" s="7">
        <f>Deaths!Y142*'Inputs &amp; Outputs'!$B$4</f>
        <v>17600000</v>
      </c>
      <c r="AA142" s="7">
        <f>Deaths!Z142*'Inputs &amp; Outputs'!$B$4</f>
        <v>26000000</v>
      </c>
      <c r="AB142" s="7">
        <f>Deaths!AA142*'Inputs &amp; Outputs'!$B$4</f>
        <v>22800000</v>
      </c>
      <c r="AC142" s="7">
        <f>Deaths!AB142*'Inputs &amp; Outputs'!$B$4</f>
        <v>24000000</v>
      </c>
      <c r="AD142" s="7">
        <f>Deaths!AC142*'Inputs &amp; Outputs'!$B$4</f>
        <v>28400000</v>
      </c>
      <c r="AE142" s="7">
        <f>Deaths!AD142*'Inputs &amp; Outputs'!$B$4</f>
        <v>30800000</v>
      </c>
      <c r="AF142" s="7">
        <f>Deaths!AE142*'Inputs &amp; Outputs'!$B$4</f>
        <v>34800000</v>
      </c>
      <c r="AG142" s="7">
        <f>Deaths!AF142*'Inputs &amp; Outputs'!$B$4</f>
        <v>28800000</v>
      </c>
      <c r="AH142" s="7">
        <f>Deaths!AG142*'Inputs &amp; Outputs'!$B$4</f>
        <v>41600000</v>
      </c>
      <c r="AI142" s="7">
        <f>Deaths!AH142*'Inputs &amp; Outputs'!$B$4</f>
        <v>43200000</v>
      </c>
      <c r="AJ142" s="7">
        <f>Deaths!AI142*'Inputs &amp; Outputs'!$B$4</f>
        <v>58400000</v>
      </c>
      <c r="AK142" s="7">
        <f>Deaths!AJ142*'Inputs &amp; Outputs'!$B$4</f>
        <v>58000000</v>
      </c>
      <c r="AL142" s="7">
        <f>Deaths!AK142*'Inputs &amp; Outputs'!$B$4</f>
        <v>66800000</v>
      </c>
      <c r="AM142" s="7">
        <f>Deaths!AL142*'Inputs &amp; Outputs'!$B$4</f>
        <v>69600000</v>
      </c>
      <c r="AN142" s="7">
        <f>Deaths!AM142*'Inputs &amp; Outputs'!$B$4</f>
        <v>74400000</v>
      </c>
      <c r="AO142" s="7">
        <f>Deaths!AN142*'Inputs &amp; Outputs'!$B$4</f>
        <v>78800000</v>
      </c>
      <c r="AP142" s="7">
        <f>Deaths!AO142*'Inputs &amp; Outputs'!$B$4</f>
        <v>82400000</v>
      </c>
      <c r="AQ142" s="7">
        <f>Deaths!AP142*'Inputs &amp; Outputs'!$B$4</f>
        <v>100000000</v>
      </c>
      <c r="AR142" s="7">
        <f>Deaths!AQ142*'Inputs &amp; Outputs'!$B$4</f>
        <v>107200000</v>
      </c>
      <c r="AS142" s="7">
        <f>Deaths!AR142*'Inputs &amp; Outputs'!$B$4</f>
        <v>117200000</v>
      </c>
      <c r="AT142" s="7">
        <f>Deaths!AS142*'Inputs &amp; Outputs'!$B$4</f>
        <v>134400000</v>
      </c>
      <c r="AU142" s="7">
        <f>Deaths!AT142*'Inputs &amp; Outputs'!$B$4</f>
        <v>150800000</v>
      </c>
      <c r="AV142" s="7">
        <f>Deaths!AU142*'Inputs &amp; Outputs'!$B$4</f>
        <v>180000000</v>
      </c>
      <c r="AW142" s="7">
        <f>Deaths!AV142*'Inputs &amp; Outputs'!$B$4</f>
        <v>164000000</v>
      </c>
      <c r="AX142" s="7">
        <f>Deaths!AW142*'Inputs &amp; Outputs'!$B$4</f>
        <v>176800000</v>
      </c>
      <c r="AY142" s="7">
        <f>Deaths!AX142*'Inputs &amp; Outputs'!$B$4</f>
        <v>185600000</v>
      </c>
      <c r="AZ142" s="7">
        <f>Deaths!AY142*'Inputs &amp; Outputs'!$B$4</f>
        <v>191600000</v>
      </c>
      <c r="BA142" s="7">
        <f>Deaths!AZ142*'Inputs &amp; Outputs'!$B$4</f>
        <v>201200000</v>
      </c>
      <c r="BB142" s="7">
        <f>Deaths!BA142*'Inputs &amp; Outputs'!$B$4</f>
        <v>190400000</v>
      </c>
      <c r="BC142" s="7">
        <f>Deaths!BB142*'Inputs &amp; Outputs'!$B$4</f>
        <v>175600000</v>
      </c>
      <c r="BD142" s="7">
        <f>Deaths!BC142*'Inputs &amp; Outputs'!$B$4</f>
        <v>170000000</v>
      </c>
      <c r="BE142" s="7">
        <f>Deaths!BD142*'Inputs &amp; Outputs'!$B$4</f>
        <v>156000000</v>
      </c>
      <c r="BF142" s="7">
        <f>Deaths!BE142*'Inputs &amp; Outputs'!$B$4</f>
        <v>129600000</v>
      </c>
      <c r="BG142" s="7">
        <f>Deaths!BF142*'Inputs &amp; Outputs'!$B$4</f>
        <v>104800000</v>
      </c>
      <c r="BH142" s="7">
        <f>Deaths!BG142*'Inputs &amp; Outputs'!$B$4</f>
        <v>80800000</v>
      </c>
      <c r="BI142" s="7">
        <f>Deaths!BH142*'Inputs &amp; Outputs'!$B$4</f>
        <v>79600000</v>
      </c>
      <c r="BJ142" s="7">
        <f>Deaths!BI142*'Inputs &amp; Outputs'!$B$4</f>
        <v>62400000</v>
      </c>
      <c r="BK142" s="7">
        <f>Deaths!BJ142*'Inputs &amp; Outputs'!$B$4</f>
        <v>46800000</v>
      </c>
      <c r="BL142" s="7">
        <f>Deaths!BK142*'Inputs &amp; Outputs'!$B$4</f>
        <v>35200000</v>
      </c>
      <c r="BM142" s="7">
        <f>Deaths!BL142*'Inputs &amp; Outputs'!$B$4</f>
        <v>20000000</v>
      </c>
      <c r="BN142" s="7">
        <f>Deaths!BM142*'Inputs &amp; Outputs'!$B$4</f>
        <v>14800000</v>
      </c>
      <c r="BO142" s="7">
        <f>Deaths!BN142*'Inputs &amp; Outputs'!$B$4</f>
        <v>14400000</v>
      </c>
      <c r="BP142" s="7">
        <f>Deaths!BO142*'Inputs &amp; Outputs'!$B$4</f>
        <v>5600000</v>
      </c>
      <c r="BQ142" s="7">
        <f>Deaths!BP142*'Inputs &amp; Outputs'!$B$4</f>
        <v>2400000</v>
      </c>
      <c r="BR142" s="7">
        <f>Deaths!BQ142*'Inputs &amp; Outputs'!$B$4</f>
        <v>2000000</v>
      </c>
      <c r="BS142" s="7">
        <f>Deaths!BR142*'Inputs &amp; Outputs'!$B$4</f>
        <v>2000000</v>
      </c>
      <c r="BT142" s="7">
        <f>Deaths!BS142*'Inputs &amp; Outputs'!$B$4</f>
        <v>5600000</v>
      </c>
    </row>
    <row r="143" spans="1:72" x14ac:dyDescent="0.25">
      <c r="A143" s="1">
        <v>142</v>
      </c>
      <c r="C143" s="7">
        <f>Deaths!B143*'Inputs &amp; Outputs'!$B$4</f>
        <v>4800000</v>
      </c>
      <c r="D143" s="7">
        <f>Deaths!C143*'Inputs &amp; Outputs'!$B$4</f>
        <v>3600000</v>
      </c>
      <c r="E143" s="7">
        <f>Deaths!D143*'Inputs &amp; Outputs'!$B$4</f>
        <v>4800000</v>
      </c>
      <c r="F143" s="7">
        <f>Deaths!E143*'Inputs &amp; Outputs'!$B$4</f>
        <v>4000000</v>
      </c>
      <c r="G143" s="7">
        <f>Deaths!F143*'Inputs &amp; Outputs'!$B$4</f>
        <v>4000000</v>
      </c>
      <c r="H143" s="7">
        <f>Deaths!G143*'Inputs &amp; Outputs'!$B$4</f>
        <v>6400000</v>
      </c>
      <c r="I143" s="7">
        <f>Deaths!H143*'Inputs &amp; Outputs'!$B$4</f>
        <v>3200000</v>
      </c>
      <c r="J143" s="7">
        <f>Deaths!I143*'Inputs &amp; Outputs'!$B$4</f>
        <v>6400000</v>
      </c>
      <c r="K143" s="7">
        <f>Deaths!J143*'Inputs &amp; Outputs'!$B$4</f>
        <v>8400000</v>
      </c>
      <c r="L143" s="7">
        <f>Deaths!K143*'Inputs &amp; Outputs'!$B$4</f>
        <v>4400000</v>
      </c>
      <c r="M143" s="7">
        <f>Deaths!L143*'Inputs &amp; Outputs'!$B$4</f>
        <v>6800000</v>
      </c>
      <c r="N143" s="7">
        <f>Deaths!M143*'Inputs &amp; Outputs'!$B$4</f>
        <v>1600000</v>
      </c>
      <c r="O143" s="7">
        <f>Deaths!N143*'Inputs &amp; Outputs'!$B$4</f>
        <v>10000000</v>
      </c>
      <c r="P143" s="7">
        <f>Deaths!O143*'Inputs &amp; Outputs'!$B$4</f>
        <v>8800000</v>
      </c>
      <c r="Q143" s="7">
        <f>Deaths!P143*'Inputs &amp; Outputs'!$B$4</f>
        <v>6800000</v>
      </c>
      <c r="R143" s="7">
        <f>Deaths!Q143*'Inputs &amp; Outputs'!$B$4</f>
        <v>10000000</v>
      </c>
      <c r="S143" s="7">
        <f>Deaths!R143*'Inputs &amp; Outputs'!$B$4</f>
        <v>10000000</v>
      </c>
      <c r="T143" s="7">
        <f>Deaths!S143*'Inputs &amp; Outputs'!$B$4</f>
        <v>14000000</v>
      </c>
      <c r="U143" s="7">
        <f>Deaths!T143*'Inputs &amp; Outputs'!$B$4</f>
        <v>11600000</v>
      </c>
      <c r="V143" s="7">
        <f>Deaths!U143*'Inputs &amp; Outputs'!$B$4</f>
        <v>16000000</v>
      </c>
      <c r="W143" s="7">
        <f>Deaths!V143*'Inputs &amp; Outputs'!$B$4</f>
        <v>16400000</v>
      </c>
      <c r="X143" s="7">
        <f>Deaths!W143*'Inputs &amp; Outputs'!$B$4</f>
        <v>13600000</v>
      </c>
      <c r="Y143" s="7">
        <f>Deaths!X143*'Inputs &amp; Outputs'!$B$4</f>
        <v>16400000</v>
      </c>
      <c r="Z143" s="7">
        <f>Deaths!Y143*'Inputs &amp; Outputs'!$B$4</f>
        <v>20800000</v>
      </c>
      <c r="AA143" s="7">
        <f>Deaths!Z143*'Inputs &amp; Outputs'!$B$4</f>
        <v>20000000</v>
      </c>
      <c r="AB143" s="7">
        <f>Deaths!AA143*'Inputs &amp; Outputs'!$B$4</f>
        <v>19200000</v>
      </c>
      <c r="AC143" s="7">
        <f>Deaths!AB143*'Inputs &amp; Outputs'!$B$4</f>
        <v>21600000</v>
      </c>
      <c r="AD143" s="7">
        <f>Deaths!AC143*'Inputs &amp; Outputs'!$B$4</f>
        <v>27200000</v>
      </c>
      <c r="AE143" s="7">
        <f>Deaths!AD143*'Inputs &amp; Outputs'!$B$4</f>
        <v>31600000</v>
      </c>
      <c r="AF143" s="7">
        <f>Deaths!AE143*'Inputs &amp; Outputs'!$B$4</f>
        <v>34400000</v>
      </c>
      <c r="AG143" s="7">
        <f>Deaths!AF143*'Inputs &amp; Outputs'!$B$4</f>
        <v>42800000</v>
      </c>
      <c r="AH143" s="7">
        <f>Deaths!AG143*'Inputs &amp; Outputs'!$B$4</f>
        <v>32800000</v>
      </c>
      <c r="AI143" s="7">
        <f>Deaths!AH143*'Inputs &amp; Outputs'!$B$4</f>
        <v>50800000</v>
      </c>
      <c r="AJ143" s="7">
        <f>Deaths!AI143*'Inputs &amp; Outputs'!$B$4</f>
        <v>53600000</v>
      </c>
      <c r="AK143" s="7">
        <f>Deaths!AJ143*'Inputs &amp; Outputs'!$B$4</f>
        <v>53600000</v>
      </c>
      <c r="AL143" s="7">
        <f>Deaths!AK143*'Inputs &amp; Outputs'!$B$4</f>
        <v>55600000</v>
      </c>
      <c r="AM143" s="7">
        <f>Deaths!AL143*'Inputs &amp; Outputs'!$B$4</f>
        <v>64800000</v>
      </c>
      <c r="AN143" s="7">
        <f>Deaths!AM143*'Inputs &amp; Outputs'!$B$4</f>
        <v>74000000</v>
      </c>
      <c r="AO143" s="7">
        <f>Deaths!AN143*'Inputs &amp; Outputs'!$B$4</f>
        <v>81600000</v>
      </c>
      <c r="AP143" s="7">
        <f>Deaths!AO143*'Inputs &amp; Outputs'!$B$4</f>
        <v>94800000</v>
      </c>
      <c r="AQ143" s="7">
        <f>Deaths!AP143*'Inputs &amp; Outputs'!$B$4</f>
        <v>97600000</v>
      </c>
      <c r="AR143" s="7">
        <f>Deaths!AQ143*'Inputs &amp; Outputs'!$B$4</f>
        <v>114400000</v>
      </c>
      <c r="AS143" s="7">
        <f>Deaths!AR143*'Inputs &amp; Outputs'!$B$4</f>
        <v>130800000</v>
      </c>
      <c r="AT143" s="7">
        <f>Deaths!AS143*'Inputs &amp; Outputs'!$B$4</f>
        <v>138400000</v>
      </c>
      <c r="AU143" s="7">
        <f>Deaths!AT143*'Inputs &amp; Outputs'!$B$4</f>
        <v>157600000</v>
      </c>
      <c r="AV143" s="7">
        <f>Deaths!AU143*'Inputs &amp; Outputs'!$B$4</f>
        <v>165600000</v>
      </c>
      <c r="AW143" s="7">
        <f>Deaths!AV143*'Inputs &amp; Outputs'!$B$4</f>
        <v>157600000</v>
      </c>
      <c r="AX143" s="7">
        <f>Deaths!AW143*'Inputs &amp; Outputs'!$B$4</f>
        <v>188000000</v>
      </c>
      <c r="AY143" s="7">
        <f>Deaths!AX143*'Inputs &amp; Outputs'!$B$4</f>
        <v>178000000</v>
      </c>
      <c r="AZ143" s="7">
        <f>Deaths!AY143*'Inputs &amp; Outputs'!$B$4</f>
        <v>192800000</v>
      </c>
      <c r="BA143" s="7">
        <f>Deaths!AZ143*'Inputs &amp; Outputs'!$B$4</f>
        <v>204400000</v>
      </c>
      <c r="BB143" s="7">
        <f>Deaths!BA143*'Inputs &amp; Outputs'!$B$4</f>
        <v>199200000</v>
      </c>
      <c r="BC143" s="7">
        <f>Deaths!BB143*'Inputs &amp; Outputs'!$B$4</f>
        <v>177600000</v>
      </c>
      <c r="BD143" s="7">
        <f>Deaths!BC143*'Inputs &amp; Outputs'!$B$4</f>
        <v>173200000</v>
      </c>
      <c r="BE143" s="7">
        <f>Deaths!BD143*'Inputs &amp; Outputs'!$B$4</f>
        <v>160800000</v>
      </c>
      <c r="BF143" s="7">
        <f>Deaths!BE143*'Inputs &amp; Outputs'!$B$4</f>
        <v>119200000</v>
      </c>
      <c r="BG143" s="7">
        <f>Deaths!BF143*'Inputs &amp; Outputs'!$B$4</f>
        <v>117200000</v>
      </c>
      <c r="BH143" s="7">
        <f>Deaths!BG143*'Inputs &amp; Outputs'!$B$4</f>
        <v>98400000</v>
      </c>
      <c r="BI143" s="7">
        <f>Deaths!BH143*'Inputs &amp; Outputs'!$B$4</f>
        <v>75200000</v>
      </c>
      <c r="BJ143" s="7">
        <f>Deaths!BI143*'Inputs &amp; Outputs'!$B$4</f>
        <v>54800000</v>
      </c>
      <c r="BK143" s="7">
        <f>Deaths!BJ143*'Inputs &amp; Outputs'!$B$4</f>
        <v>40000000</v>
      </c>
      <c r="BL143" s="7">
        <f>Deaths!BK143*'Inputs &amp; Outputs'!$B$4</f>
        <v>27200000</v>
      </c>
      <c r="BM143" s="7">
        <f>Deaths!BL143*'Inputs &amp; Outputs'!$B$4</f>
        <v>21200000</v>
      </c>
      <c r="BN143" s="7">
        <f>Deaths!BM143*'Inputs &amp; Outputs'!$B$4</f>
        <v>12800000</v>
      </c>
      <c r="BO143" s="7">
        <f>Deaths!BN143*'Inputs &amp; Outputs'!$B$4</f>
        <v>11200000</v>
      </c>
      <c r="BP143" s="7">
        <f>Deaths!BO143*'Inputs &amp; Outputs'!$B$4</f>
        <v>7200000</v>
      </c>
      <c r="BQ143" s="7">
        <f>Deaths!BP143*'Inputs &amp; Outputs'!$B$4</f>
        <v>3200000</v>
      </c>
      <c r="BR143" s="7">
        <f>Deaths!BQ143*'Inputs &amp; Outputs'!$B$4</f>
        <v>2400000</v>
      </c>
      <c r="BS143" s="7">
        <f>Deaths!BR143*'Inputs &amp; Outputs'!$B$4</f>
        <v>1600000</v>
      </c>
      <c r="BT143" s="7">
        <f>Deaths!BS143*'Inputs &amp; Outputs'!$B$4</f>
        <v>1200000</v>
      </c>
    </row>
    <row r="144" spans="1:72" x14ac:dyDescent="0.25">
      <c r="A144" s="1">
        <v>143</v>
      </c>
      <c r="C144" s="7">
        <f>Deaths!B144*'Inputs &amp; Outputs'!$B$4</f>
        <v>5600000</v>
      </c>
      <c r="D144" s="7">
        <f>Deaths!C144*'Inputs &amp; Outputs'!$B$4</f>
        <v>2400000</v>
      </c>
      <c r="E144" s="7">
        <f>Deaths!D144*'Inputs &amp; Outputs'!$B$4</f>
        <v>4800000</v>
      </c>
      <c r="F144" s="7">
        <f>Deaths!E144*'Inputs &amp; Outputs'!$B$4</f>
        <v>4000000</v>
      </c>
      <c r="G144" s="7">
        <f>Deaths!F144*'Inputs &amp; Outputs'!$B$4</f>
        <v>3200000</v>
      </c>
      <c r="H144" s="7">
        <f>Deaths!G144*'Inputs &amp; Outputs'!$B$4</f>
        <v>1600000</v>
      </c>
      <c r="I144" s="7">
        <f>Deaths!H144*'Inputs &amp; Outputs'!$B$4</f>
        <v>4000000</v>
      </c>
      <c r="J144" s="7">
        <f>Deaths!I144*'Inputs &amp; Outputs'!$B$4</f>
        <v>6000000</v>
      </c>
      <c r="K144" s="7">
        <f>Deaths!J144*'Inputs &amp; Outputs'!$B$4</f>
        <v>6000000</v>
      </c>
      <c r="L144" s="7">
        <f>Deaths!K144*'Inputs &amp; Outputs'!$B$4</f>
        <v>6000000</v>
      </c>
      <c r="M144" s="7">
        <f>Deaths!L144*'Inputs &amp; Outputs'!$B$4</f>
        <v>6800000</v>
      </c>
      <c r="N144" s="7">
        <f>Deaths!M144*'Inputs &amp; Outputs'!$B$4</f>
        <v>7200000</v>
      </c>
      <c r="O144" s="7">
        <f>Deaths!N144*'Inputs &amp; Outputs'!$B$4</f>
        <v>8400000</v>
      </c>
      <c r="P144" s="7">
        <f>Deaths!O144*'Inputs &amp; Outputs'!$B$4</f>
        <v>9600000</v>
      </c>
      <c r="Q144" s="7">
        <f>Deaths!P144*'Inputs &amp; Outputs'!$B$4</f>
        <v>9600000</v>
      </c>
      <c r="R144" s="7">
        <f>Deaths!Q144*'Inputs &amp; Outputs'!$B$4</f>
        <v>8000000</v>
      </c>
      <c r="S144" s="7">
        <f>Deaths!R144*'Inputs &amp; Outputs'!$B$4</f>
        <v>9600000</v>
      </c>
      <c r="T144" s="7">
        <f>Deaths!S144*'Inputs &amp; Outputs'!$B$4</f>
        <v>10800000</v>
      </c>
      <c r="U144" s="7">
        <f>Deaths!T144*'Inputs &amp; Outputs'!$B$4</f>
        <v>10800000</v>
      </c>
      <c r="V144" s="7">
        <f>Deaths!U144*'Inputs &amp; Outputs'!$B$4</f>
        <v>16800000</v>
      </c>
      <c r="W144" s="7">
        <f>Deaths!V144*'Inputs &amp; Outputs'!$B$4</f>
        <v>12800000</v>
      </c>
      <c r="X144" s="7">
        <f>Deaths!W144*'Inputs &amp; Outputs'!$B$4</f>
        <v>16400000</v>
      </c>
      <c r="Y144" s="7">
        <f>Deaths!X144*'Inputs &amp; Outputs'!$B$4</f>
        <v>20000000</v>
      </c>
      <c r="Z144" s="7">
        <f>Deaths!Y144*'Inputs &amp; Outputs'!$B$4</f>
        <v>18800000</v>
      </c>
      <c r="AA144" s="7">
        <f>Deaths!Z144*'Inputs &amp; Outputs'!$B$4</f>
        <v>24800000</v>
      </c>
      <c r="AB144" s="7">
        <f>Deaths!AA144*'Inputs &amp; Outputs'!$B$4</f>
        <v>24800000</v>
      </c>
      <c r="AC144" s="7">
        <f>Deaths!AB144*'Inputs &amp; Outputs'!$B$4</f>
        <v>22800000</v>
      </c>
      <c r="AD144" s="7">
        <f>Deaths!AC144*'Inputs &amp; Outputs'!$B$4</f>
        <v>30000000</v>
      </c>
      <c r="AE144" s="7">
        <f>Deaths!AD144*'Inputs &amp; Outputs'!$B$4</f>
        <v>34000000</v>
      </c>
      <c r="AF144" s="7">
        <f>Deaths!AE144*'Inputs &amp; Outputs'!$B$4</f>
        <v>37600000</v>
      </c>
      <c r="AG144" s="7">
        <f>Deaths!AF144*'Inputs &amp; Outputs'!$B$4</f>
        <v>30400000</v>
      </c>
      <c r="AH144" s="7">
        <f>Deaths!AG144*'Inputs &amp; Outputs'!$B$4</f>
        <v>41600000</v>
      </c>
      <c r="AI144" s="7">
        <f>Deaths!AH144*'Inputs &amp; Outputs'!$B$4</f>
        <v>42000000</v>
      </c>
      <c r="AJ144" s="7">
        <f>Deaths!AI144*'Inputs &amp; Outputs'!$B$4</f>
        <v>50000000</v>
      </c>
      <c r="AK144" s="7">
        <f>Deaths!AJ144*'Inputs &amp; Outputs'!$B$4</f>
        <v>54400000</v>
      </c>
      <c r="AL144" s="7">
        <f>Deaths!AK144*'Inputs &amp; Outputs'!$B$4</f>
        <v>65200000</v>
      </c>
      <c r="AM144" s="7">
        <f>Deaths!AL144*'Inputs &amp; Outputs'!$B$4</f>
        <v>72800000</v>
      </c>
      <c r="AN144" s="7">
        <f>Deaths!AM144*'Inputs &amp; Outputs'!$B$4</f>
        <v>78000000</v>
      </c>
      <c r="AO144" s="7">
        <f>Deaths!AN144*'Inputs &amp; Outputs'!$B$4</f>
        <v>85600000</v>
      </c>
      <c r="AP144" s="7">
        <f>Deaths!AO144*'Inputs &amp; Outputs'!$B$4</f>
        <v>89200000</v>
      </c>
      <c r="AQ144" s="7">
        <f>Deaths!AP144*'Inputs &amp; Outputs'!$B$4</f>
        <v>100800000</v>
      </c>
      <c r="AR144" s="7">
        <f>Deaths!AQ144*'Inputs &amp; Outputs'!$B$4</f>
        <v>120800000</v>
      </c>
      <c r="AS144" s="7">
        <f>Deaths!AR144*'Inputs &amp; Outputs'!$B$4</f>
        <v>127600000</v>
      </c>
      <c r="AT144" s="7">
        <f>Deaths!AS144*'Inputs &amp; Outputs'!$B$4</f>
        <v>121200000</v>
      </c>
      <c r="AU144" s="7">
        <f>Deaths!AT144*'Inputs &amp; Outputs'!$B$4</f>
        <v>144400000</v>
      </c>
      <c r="AV144" s="7">
        <f>Deaths!AU144*'Inputs &amp; Outputs'!$B$4</f>
        <v>158000000</v>
      </c>
      <c r="AW144" s="7">
        <f>Deaths!AV144*'Inputs &amp; Outputs'!$B$4</f>
        <v>179200000</v>
      </c>
      <c r="AX144" s="7">
        <f>Deaths!AW144*'Inputs &amp; Outputs'!$B$4</f>
        <v>174000000</v>
      </c>
      <c r="AY144" s="7">
        <f>Deaths!AX144*'Inputs &amp; Outputs'!$B$4</f>
        <v>182400000</v>
      </c>
      <c r="AZ144" s="7">
        <f>Deaths!AY144*'Inputs &amp; Outputs'!$B$4</f>
        <v>195200000</v>
      </c>
      <c r="BA144" s="7">
        <f>Deaths!AZ144*'Inputs &amp; Outputs'!$B$4</f>
        <v>196400000</v>
      </c>
      <c r="BB144" s="7">
        <f>Deaths!BA144*'Inputs &amp; Outputs'!$B$4</f>
        <v>184000000</v>
      </c>
      <c r="BC144" s="7">
        <f>Deaths!BB144*'Inputs &amp; Outputs'!$B$4</f>
        <v>193600000</v>
      </c>
      <c r="BD144" s="7">
        <f>Deaths!BC144*'Inputs &amp; Outputs'!$B$4</f>
        <v>164800000</v>
      </c>
      <c r="BE144" s="7">
        <f>Deaths!BD144*'Inputs &amp; Outputs'!$B$4</f>
        <v>142000000</v>
      </c>
      <c r="BF144" s="7">
        <f>Deaths!BE144*'Inputs &amp; Outputs'!$B$4</f>
        <v>127600000</v>
      </c>
      <c r="BG144" s="7">
        <f>Deaths!BF144*'Inputs &amp; Outputs'!$B$4</f>
        <v>116800000</v>
      </c>
      <c r="BH144" s="7">
        <f>Deaths!BG144*'Inputs &amp; Outputs'!$B$4</f>
        <v>100800000</v>
      </c>
      <c r="BI144" s="7">
        <f>Deaths!BH144*'Inputs &amp; Outputs'!$B$4</f>
        <v>78400000</v>
      </c>
      <c r="BJ144" s="7">
        <f>Deaths!BI144*'Inputs &amp; Outputs'!$B$4</f>
        <v>57600000</v>
      </c>
      <c r="BK144" s="7">
        <f>Deaths!BJ144*'Inputs &amp; Outputs'!$B$4</f>
        <v>39600000</v>
      </c>
      <c r="BL144" s="7">
        <f>Deaths!BK144*'Inputs &amp; Outputs'!$B$4</f>
        <v>32400000</v>
      </c>
      <c r="BM144" s="7">
        <f>Deaths!BL144*'Inputs &amp; Outputs'!$B$4</f>
        <v>21600000</v>
      </c>
      <c r="BN144" s="7">
        <f>Deaths!BM144*'Inputs &amp; Outputs'!$B$4</f>
        <v>13600000</v>
      </c>
      <c r="BO144" s="7">
        <f>Deaths!BN144*'Inputs &amp; Outputs'!$B$4</f>
        <v>9600000</v>
      </c>
      <c r="BP144" s="7">
        <f>Deaths!BO144*'Inputs &amp; Outputs'!$B$4</f>
        <v>8000000</v>
      </c>
      <c r="BQ144" s="7">
        <f>Deaths!BP144*'Inputs &amp; Outputs'!$B$4</f>
        <v>6000000</v>
      </c>
      <c r="BR144" s="7">
        <f>Deaths!BQ144*'Inputs &amp; Outputs'!$B$4</f>
        <v>5200000</v>
      </c>
      <c r="BS144" s="7">
        <f>Deaths!BR144*'Inputs &amp; Outputs'!$B$4</f>
        <v>1600000</v>
      </c>
      <c r="BT144" s="7">
        <f>Deaths!BS144*'Inputs &amp; Outputs'!$B$4</f>
        <v>4400000</v>
      </c>
    </row>
    <row r="145" spans="1:72" x14ac:dyDescent="0.25">
      <c r="A145" s="1">
        <v>144</v>
      </c>
      <c r="C145" s="7">
        <f>Deaths!B145*'Inputs &amp; Outputs'!$B$4</f>
        <v>3600000</v>
      </c>
      <c r="D145" s="7">
        <f>Deaths!C145*'Inputs &amp; Outputs'!$B$4</f>
        <v>3600000</v>
      </c>
      <c r="E145" s="7">
        <f>Deaths!D145*'Inputs &amp; Outputs'!$B$4</f>
        <v>2800000</v>
      </c>
      <c r="F145" s="7">
        <f>Deaths!E145*'Inputs &amp; Outputs'!$B$4</f>
        <v>3600000</v>
      </c>
      <c r="G145" s="7">
        <f>Deaths!F145*'Inputs &amp; Outputs'!$B$4</f>
        <v>4800000</v>
      </c>
      <c r="H145" s="7">
        <f>Deaths!G145*'Inputs &amp; Outputs'!$B$4</f>
        <v>-400000</v>
      </c>
      <c r="I145" s="7">
        <f>Deaths!H145*'Inputs &amp; Outputs'!$B$4</f>
        <v>2800000</v>
      </c>
      <c r="J145" s="7">
        <f>Deaths!I145*'Inputs &amp; Outputs'!$B$4</f>
        <v>4000000</v>
      </c>
      <c r="K145" s="7">
        <f>Deaths!J145*'Inputs &amp; Outputs'!$B$4</f>
        <v>5200000</v>
      </c>
      <c r="L145" s="7">
        <f>Deaths!K145*'Inputs &amp; Outputs'!$B$4</f>
        <v>9200000</v>
      </c>
      <c r="M145" s="7">
        <f>Deaths!L145*'Inputs &amp; Outputs'!$B$4</f>
        <v>9200000</v>
      </c>
      <c r="N145" s="7">
        <f>Deaths!M145*'Inputs &amp; Outputs'!$B$4</f>
        <v>4800000</v>
      </c>
      <c r="O145" s="7">
        <f>Deaths!N145*'Inputs &amp; Outputs'!$B$4</f>
        <v>10400000</v>
      </c>
      <c r="P145" s="7">
        <f>Deaths!O145*'Inputs &amp; Outputs'!$B$4</f>
        <v>7200000</v>
      </c>
      <c r="Q145" s="7">
        <f>Deaths!P145*'Inputs &amp; Outputs'!$B$4</f>
        <v>12000000</v>
      </c>
      <c r="R145" s="7">
        <f>Deaths!Q145*'Inputs &amp; Outputs'!$B$4</f>
        <v>10400000</v>
      </c>
      <c r="S145" s="7">
        <f>Deaths!R145*'Inputs &amp; Outputs'!$B$4</f>
        <v>12800000</v>
      </c>
      <c r="T145" s="7">
        <f>Deaths!S145*'Inputs &amp; Outputs'!$B$4</f>
        <v>14000000</v>
      </c>
      <c r="U145" s="7">
        <f>Deaths!T145*'Inputs &amp; Outputs'!$B$4</f>
        <v>16000000</v>
      </c>
      <c r="V145" s="7">
        <f>Deaths!U145*'Inputs &amp; Outputs'!$B$4</f>
        <v>13600000</v>
      </c>
      <c r="W145" s="7">
        <f>Deaths!V145*'Inputs &amp; Outputs'!$B$4</f>
        <v>14000000</v>
      </c>
      <c r="X145" s="7">
        <f>Deaths!W145*'Inputs &amp; Outputs'!$B$4</f>
        <v>22000000</v>
      </c>
      <c r="Y145" s="7">
        <f>Deaths!X145*'Inputs &amp; Outputs'!$B$4</f>
        <v>20000000</v>
      </c>
      <c r="Z145" s="7">
        <f>Deaths!Y145*'Inputs &amp; Outputs'!$B$4</f>
        <v>18000000</v>
      </c>
      <c r="AA145" s="7">
        <f>Deaths!Z145*'Inputs &amp; Outputs'!$B$4</f>
        <v>21600000</v>
      </c>
      <c r="AB145" s="7">
        <f>Deaths!AA145*'Inputs &amp; Outputs'!$B$4</f>
        <v>24000000</v>
      </c>
      <c r="AC145" s="7">
        <f>Deaths!AB145*'Inputs &amp; Outputs'!$B$4</f>
        <v>23600000</v>
      </c>
      <c r="AD145" s="7">
        <f>Deaths!AC145*'Inputs &amp; Outputs'!$B$4</f>
        <v>29200000</v>
      </c>
      <c r="AE145" s="7">
        <f>Deaths!AD145*'Inputs &amp; Outputs'!$B$4</f>
        <v>28800000</v>
      </c>
      <c r="AF145" s="7">
        <f>Deaths!AE145*'Inputs &amp; Outputs'!$B$4</f>
        <v>34000000</v>
      </c>
      <c r="AG145" s="7">
        <f>Deaths!AF145*'Inputs &amp; Outputs'!$B$4</f>
        <v>40400000</v>
      </c>
      <c r="AH145" s="7">
        <f>Deaths!AG145*'Inputs &amp; Outputs'!$B$4</f>
        <v>42000000</v>
      </c>
      <c r="AI145" s="7">
        <f>Deaths!AH145*'Inputs &amp; Outputs'!$B$4</f>
        <v>45600000</v>
      </c>
      <c r="AJ145" s="7">
        <f>Deaths!AI145*'Inputs &amp; Outputs'!$B$4</f>
        <v>52000000</v>
      </c>
      <c r="AK145" s="7">
        <f>Deaths!AJ145*'Inputs &amp; Outputs'!$B$4</f>
        <v>44000000</v>
      </c>
      <c r="AL145" s="7">
        <f>Deaths!AK145*'Inputs &amp; Outputs'!$B$4</f>
        <v>63600000</v>
      </c>
      <c r="AM145" s="7">
        <f>Deaths!AL145*'Inputs &amp; Outputs'!$B$4</f>
        <v>68800000</v>
      </c>
      <c r="AN145" s="7">
        <f>Deaths!AM145*'Inputs &amp; Outputs'!$B$4</f>
        <v>77600000</v>
      </c>
      <c r="AO145" s="7">
        <f>Deaths!AN145*'Inputs &amp; Outputs'!$B$4</f>
        <v>81200000</v>
      </c>
      <c r="AP145" s="7">
        <f>Deaths!AO145*'Inputs &amp; Outputs'!$B$4</f>
        <v>92400000</v>
      </c>
      <c r="AQ145" s="7">
        <f>Deaths!AP145*'Inputs &amp; Outputs'!$B$4</f>
        <v>101600000</v>
      </c>
      <c r="AR145" s="7">
        <f>Deaths!AQ145*'Inputs &amp; Outputs'!$B$4</f>
        <v>109600000</v>
      </c>
      <c r="AS145" s="7">
        <f>Deaths!AR145*'Inputs &amp; Outputs'!$B$4</f>
        <v>119600000</v>
      </c>
      <c r="AT145" s="7">
        <f>Deaths!AS145*'Inputs &amp; Outputs'!$B$4</f>
        <v>132400000</v>
      </c>
      <c r="AU145" s="7">
        <f>Deaths!AT145*'Inputs &amp; Outputs'!$B$4</f>
        <v>147200000</v>
      </c>
      <c r="AV145" s="7">
        <f>Deaths!AU145*'Inputs &amp; Outputs'!$B$4</f>
        <v>154400000</v>
      </c>
      <c r="AW145" s="7">
        <f>Deaths!AV145*'Inputs &amp; Outputs'!$B$4</f>
        <v>183600000</v>
      </c>
      <c r="AX145" s="7">
        <f>Deaths!AW145*'Inputs &amp; Outputs'!$B$4</f>
        <v>175600000</v>
      </c>
      <c r="AY145" s="7">
        <f>Deaths!AX145*'Inputs &amp; Outputs'!$B$4</f>
        <v>196400000</v>
      </c>
      <c r="AZ145" s="7">
        <f>Deaths!AY145*'Inputs &amp; Outputs'!$B$4</f>
        <v>202000000</v>
      </c>
      <c r="BA145" s="7">
        <f>Deaths!AZ145*'Inputs &amp; Outputs'!$B$4</f>
        <v>189200000</v>
      </c>
      <c r="BB145" s="7">
        <f>Deaths!BA145*'Inputs &amp; Outputs'!$B$4</f>
        <v>204400000</v>
      </c>
      <c r="BC145" s="7">
        <f>Deaths!BB145*'Inputs &amp; Outputs'!$B$4</f>
        <v>169200000</v>
      </c>
      <c r="BD145" s="7">
        <f>Deaths!BC145*'Inputs &amp; Outputs'!$B$4</f>
        <v>166400000</v>
      </c>
      <c r="BE145" s="7">
        <f>Deaths!BD145*'Inputs &amp; Outputs'!$B$4</f>
        <v>155600000</v>
      </c>
      <c r="BF145" s="7">
        <f>Deaths!BE145*'Inputs &amp; Outputs'!$B$4</f>
        <v>140800000</v>
      </c>
      <c r="BG145" s="7">
        <f>Deaths!BF145*'Inputs &amp; Outputs'!$B$4</f>
        <v>107600000</v>
      </c>
      <c r="BH145" s="7">
        <f>Deaths!BG145*'Inputs &amp; Outputs'!$B$4</f>
        <v>90000000</v>
      </c>
      <c r="BI145" s="7">
        <f>Deaths!BH145*'Inputs &amp; Outputs'!$B$4</f>
        <v>70800000</v>
      </c>
      <c r="BJ145" s="7">
        <f>Deaths!BI145*'Inputs &amp; Outputs'!$B$4</f>
        <v>60400000</v>
      </c>
      <c r="BK145" s="7">
        <f>Deaths!BJ145*'Inputs &amp; Outputs'!$B$4</f>
        <v>41200000</v>
      </c>
      <c r="BL145" s="7">
        <f>Deaths!BK145*'Inputs &amp; Outputs'!$B$4</f>
        <v>25600000</v>
      </c>
      <c r="BM145" s="7">
        <f>Deaths!BL145*'Inputs &amp; Outputs'!$B$4</f>
        <v>21600000</v>
      </c>
      <c r="BN145" s="7">
        <f>Deaths!BM145*'Inputs &amp; Outputs'!$B$4</f>
        <v>17200000</v>
      </c>
      <c r="BO145" s="7">
        <f>Deaths!BN145*'Inputs &amp; Outputs'!$B$4</f>
        <v>9600000</v>
      </c>
      <c r="BP145" s="7">
        <f>Deaths!BO145*'Inputs &amp; Outputs'!$B$4</f>
        <v>4800000</v>
      </c>
      <c r="BQ145" s="7">
        <f>Deaths!BP145*'Inputs &amp; Outputs'!$B$4</f>
        <v>4800000</v>
      </c>
      <c r="BR145" s="7">
        <f>Deaths!BQ145*'Inputs &amp; Outputs'!$B$4</f>
        <v>1600000</v>
      </c>
      <c r="BS145" s="7">
        <f>Deaths!BR145*'Inputs &amp; Outputs'!$B$4</f>
        <v>2000000</v>
      </c>
      <c r="BT145" s="7">
        <f>Deaths!BS145*'Inputs &amp; Outputs'!$B$4</f>
        <v>2400000</v>
      </c>
    </row>
    <row r="146" spans="1:72" x14ac:dyDescent="0.25">
      <c r="A146" s="1">
        <v>145</v>
      </c>
      <c r="C146" s="7">
        <f>Deaths!B146*'Inputs &amp; Outputs'!$B$4</f>
        <v>2400000</v>
      </c>
      <c r="D146" s="7">
        <f>Deaths!C146*'Inputs &amp; Outputs'!$B$4</f>
        <v>4400000</v>
      </c>
      <c r="E146" s="7">
        <f>Deaths!D146*'Inputs &amp; Outputs'!$B$4</f>
        <v>6800000</v>
      </c>
      <c r="F146" s="7">
        <f>Deaths!E146*'Inputs &amp; Outputs'!$B$4</f>
        <v>1600000</v>
      </c>
      <c r="G146" s="7">
        <f>Deaths!F146*'Inputs &amp; Outputs'!$B$4</f>
        <v>3600000</v>
      </c>
      <c r="H146" s="7">
        <f>Deaths!G146*'Inputs &amp; Outputs'!$B$4</f>
        <v>2800000</v>
      </c>
      <c r="I146" s="7">
        <f>Deaths!H146*'Inputs &amp; Outputs'!$B$4</f>
        <v>2800000</v>
      </c>
      <c r="J146" s="7">
        <f>Deaths!I146*'Inputs &amp; Outputs'!$B$4</f>
        <v>6000000</v>
      </c>
      <c r="K146" s="7">
        <f>Deaths!J146*'Inputs &amp; Outputs'!$B$4</f>
        <v>9200000</v>
      </c>
      <c r="L146" s="7">
        <f>Deaths!K146*'Inputs &amp; Outputs'!$B$4</f>
        <v>4400000</v>
      </c>
      <c r="M146" s="7">
        <f>Deaths!L146*'Inputs &amp; Outputs'!$B$4</f>
        <v>5600000</v>
      </c>
      <c r="N146" s="7">
        <f>Deaths!M146*'Inputs &amp; Outputs'!$B$4</f>
        <v>6400000</v>
      </c>
      <c r="O146" s="7">
        <f>Deaths!N146*'Inputs &amp; Outputs'!$B$4</f>
        <v>9600000</v>
      </c>
      <c r="P146" s="7">
        <f>Deaths!O146*'Inputs &amp; Outputs'!$B$4</f>
        <v>9200000</v>
      </c>
      <c r="Q146" s="7">
        <f>Deaths!P146*'Inputs &amp; Outputs'!$B$4</f>
        <v>7600000</v>
      </c>
      <c r="R146" s="7">
        <f>Deaths!Q146*'Inputs &amp; Outputs'!$B$4</f>
        <v>10800000</v>
      </c>
      <c r="S146" s="7">
        <f>Deaths!R146*'Inputs &amp; Outputs'!$B$4</f>
        <v>12400000</v>
      </c>
      <c r="T146" s="7">
        <f>Deaths!S146*'Inputs &amp; Outputs'!$B$4</f>
        <v>10000000</v>
      </c>
      <c r="U146" s="7">
        <f>Deaths!T146*'Inputs &amp; Outputs'!$B$4</f>
        <v>15200000</v>
      </c>
      <c r="V146" s="7">
        <f>Deaths!U146*'Inputs &amp; Outputs'!$B$4</f>
        <v>13200000</v>
      </c>
      <c r="W146" s="7">
        <f>Deaths!V146*'Inputs &amp; Outputs'!$B$4</f>
        <v>20800000</v>
      </c>
      <c r="X146" s="7">
        <f>Deaths!W146*'Inputs &amp; Outputs'!$B$4</f>
        <v>14000000</v>
      </c>
      <c r="Y146" s="7">
        <f>Deaths!X146*'Inputs &amp; Outputs'!$B$4</f>
        <v>23200000</v>
      </c>
      <c r="Z146" s="7">
        <f>Deaths!Y146*'Inputs &amp; Outputs'!$B$4</f>
        <v>17200000</v>
      </c>
      <c r="AA146" s="7">
        <f>Deaths!Z146*'Inputs &amp; Outputs'!$B$4</f>
        <v>21600000</v>
      </c>
      <c r="AB146" s="7">
        <f>Deaths!AA146*'Inputs &amp; Outputs'!$B$4</f>
        <v>17600000</v>
      </c>
      <c r="AC146" s="7">
        <f>Deaths!AB146*'Inputs &amp; Outputs'!$B$4</f>
        <v>24400000</v>
      </c>
      <c r="AD146" s="7">
        <f>Deaths!AC146*'Inputs &amp; Outputs'!$B$4</f>
        <v>26400000</v>
      </c>
      <c r="AE146" s="7">
        <f>Deaths!AD146*'Inputs &amp; Outputs'!$B$4</f>
        <v>28000000</v>
      </c>
      <c r="AF146" s="7">
        <f>Deaths!AE146*'Inputs &amp; Outputs'!$B$4</f>
        <v>32800000</v>
      </c>
      <c r="AG146" s="7">
        <f>Deaths!AF146*'Inputs &amp; Outputs'!$B$4</f>
        <v>34800000</v>
      </c>
      <c r="AH146" s="7">
        <f>Deaths!AG146*'Inputs &amp; Outputs'!$B$4</f>
        <v>42400000</v>
      </c>
      <c r="AI146" s="7">
        <f>Deaths!AH146*'Inputs &amp; Outputs'!$B$4</f>
        <v>42400000</v>
      </c>
      <c r="AJ146" s="7">
        <f>Deaths!AI146*'Inputs &amp; Outputs'!$B$4</f>
        <v>45600000</v>
      </c>
      <c r="AK146" s="7">
        <f>Deaths!AJ146*'Inputs &amp; Outputs'!$B$4</f>
        <v>52800000</v>
      </c>
      <c r="AL146" s="7">
        <f>Deaths!AK146*'Inputs &amp; Outputs'!$B$4</f>
        <v>64000000</v>
      </c>
      <c r="AM146" s="7">
        <f>Deaths!AL146*'Inputs &amp; Outputs'!$B$4</f>
        <v>66000000</v>
      </c>
      <c r="AN146" s="7">
        <f>Deaths!AM146*'Inputs &amp; Outputs'!$B$4</f>
        <v>79200000</v>
      </c>
      <c r="AO146" s="7">
        <f>Deaths!AN146*'Inputs &amp; Outputs'!$B$4</f>
        <v>75600000</v>
      </c>
      <c r="AP146" s="7">
        <f>Deaths!AO146*'Inputs &amp; Outputs'!$B$4</f>
        <v>85600000</v>
      </c>
      <c r="AQ146" s="7">
        <f>Deaths!AP146*'Inputs &amp; Outputs'!$B$4</f>
        <v>97600000</v>
      </c>
      <c r="AR146" s="7">
        <f>Deaths!AQ146*'Inputs &amp; Outputs'!$B$4</f>
        <v>110800000</v>
      </c>
      <c r="AS146" s="7">
        <f>Deaths!AR146*'Inputs &amp; Outputs'!$B$4</f>
        <v>117200000</v>
      </c>
      <c r="AT146" s="7">
        <f>Deaths!AS146*'Inputs &amp; Outputs'!$B$4</f>
        <v>133600000</v>
      </c>
      <c r="AU146" s="7">
        <f>Deaths!AT146*'Inputs &amp; Outputs'!$B$4</f>
        <v>142800000</v>
      </c>
      <c r="AV146" s="7">
        <f>Deaths!AU146*'Inputs &amp; Outputs'!$B$4</f>
        <v>169200000</v>
      </c>
      <c r="AW146" s="7">
        <f>Deaths!AV146*'Inputs &amp; Outputs'!$B$4</f>
        <v>168000000</v>
      </c>
      <c r="AX146" s="7">
        <f>Deaths!AW146*'Inputs &amp; Outputs'!$B$4</f>
        <v>174400000</v>
      </c>
      <c r="AY146" s="7">
        <f>Deaths!AX146*'Inputs &amp; Outputs'!$B$4</f>
        <v>199600000</v>
      </c>
      <c r="AZ146" s="7">
        <f>Deaths!AY146*'Inputs &amp; Outputs'!$B$4</f>
        <v>203600000</v>
      </c>
      <c r="BA146" s="7">
        <f>Deaths!AZ146*'Inputs &amp; Outputs'!$B$4</f>
        <v>196000000</v>
      </c>
      <c r="BB146" s="7">
        <f>Deaths!BA146*'Inputs &amp; Outputs'!$B$4</f>
        <v>189600000</v>
      </c>
      <c r="BC146" s="7">
        <f>Deaths!BB146*'Inputs &amp; Outputs'!$B$4</f>
        <v>184800000</v>
      </c>
      <c r="BD146" s="7">
        <f>Deaths!BC146*'Inputs &amp; Outputs'!$B$4</f>
        <v>165200000</v>
      </c>
      <c r="BE146" s="7">
        <f>Deaths!BD146*'Inputs &amp; Outputs'!$B$4</f>
        <v>148800000</v>
      </c>
      <c r="BF146" s="7">
        <f>Deaths!BE146*'Inputs &amp; Outputs'!$B$4</f>
        <v>138400000</v>
      </c>
      <c r="BG146" s="7">
        <f>Deaths!BF146*'Inputs &amp; Outputs'!$B$4</f>
        <v>110400000</v>
      </c>
      <c r="BH146" s="7">
        <f>Deaths!BG146*'Inputs &amp; Outputs'!$B$4</f>
        <v>107200000</v>
      </c>
      <c r="BI146" s="7">
        <f>Deaths!BH146*'Inputs &amp; Outputs'!$B$4</f>
        <v>81200000</v>
      </c>
      <c r="BJ146" s="7">
        <f>Deaths!BI146*'Inputs &amp; Outputs'!$B$4</f>
        <v>62000000</v>
      </c>
      <c r="BK146" s="7">
        <f>Deaths!BJ146*'Inputs &amp; Outputs'!$B$4</f>
        <v>42400000</v>
      </c>
      <c r="BL146" s="7">
        <f>Deaths!BK146*'Inputs &amp; Outputs'!$B$4</f>
        <v>32000000</v>
      </c>
      <c r="BM146" s="7">
        <f>Deaths!BL146*'Inputs &amp; Outputs'!$B$4</f>
        <v>20000000</v>
      </c>
      <c r="BN146" s="7">
        <f>Deaths!BM146*'Inputs &amp; Outputs'!$B$4</f>
        <v>14400000</v>
      </c>
      <c r="BO146" s="7">
        <f>Deaths!BN146*'Inputs &amp; Outputs'!$B$4</f>
        <v>14000000</v>
      </c>
      <c r="BP146" s="7">
        <f>Deaths!BO146*'Inputs &amp; Outputs'!$B$4</f>
        <v>7600000</v>
      </c>
      <c r="BQ146" s="7">
        <f>Deaths!BP146*'Inputs &amp; Outputs'!$B$4</f>
        <v>5200000</v>
      </c>
      <c r="BR146" s="7">
        <f>Deaths!BQ146*'Inputs &amp; Outputs'!$B$4</f>
        <v>1200000</v>
      </c>
      <c r="BS146" s="7">
        <f>Deaths!BR146*'Inputs &amp; Outputs'!$B$4</f>
        <v>2000000</v>
      </c>
      <c r="BT146" s="7">
        <f>Deaths!BS146*'Inputs &amp; Outputs'!$B$4</f>
        <v>2400000</v>
      </c>
    </row>
    <row r="147" spans="1:72" x14ac:dyDescent="0.25">
      <c r="A147" s="1">
        <v>146</v>
      </c>
      <c r="C147" s="7">
        <f>Deaths!B147*'Inputs &amp; Outputs'!$B$4</f>
        <v>2400000</v>
      </c>
      <c r="D147" s="7">
        <f>Deaths!C147*'Inputs &amp; Outputs'!$B$4</f>
        <v>1600000</v>
      </c>
      <c r="E147" s="7">
        <f>Deaths!D147*'Inputs &amp; Outputs'!$B$4</f>
        <v>4000000</v>
      </c>
      <c r="F147" s="7">
        <f>Deaths!E147*'Inputs &amp; Outputs'!$B$4</f>
        <v>5600000</v>
      </c>
      <c r="G147" s="7">
        <f>Deaths!F147*'Inputs &amp; Outputs'!$B$4</f>
        <v>2400000</v>
      </c>
      <c r="H147" s="7">
        <f>Deaths!G147*'Inputs &amp; Outputs'!$B$4</f>
        <v>7600000</v>
      </c>
      <c r="I147" s="7">
        <f>Deaths!H147*'Inputs &amp; Outputs'!$B$4</f>
        <v>3600000</v>
      </c>
      <c r="J147" s="7">
        <f>Deaths!I147*'Inputs &amp; Outputs'!$B$4</f>
        <v>4400000</v>
      </c>
      <c r="K147" s="7">
        <f>Deaths!J147*'Inputs &amp; Outputs'!$B$4</f>
        <v>10400000</v>
      </c>
      <c r="L147" s="7">
        <f>Deaths!K147*'Inputs &amp; Outputs'!$B$4</f>
        <v>7200000</v>
      </c>
      <c r="M147" s="7">
        <f>Deaths!L147*'Inputs &amp; Outputs'!$B$4</f>
        <v>8800000</v>
      </c>
      <c r="N147" s="7">
        <f>Deaths!M147*'Inputs &amp; Outputs'!$B$4</f>
        <v>8800000</v>
      </c>
      <c r="O147" s="7">
        <f>Deaths!N147*'Inputs &amp; Outputs'!$B$4</f>
        <v>8400000</v>
      </c>
      <c r="P147" s="7">
        <f>Deaths!O147*'Inputs &amp; Outputs'!$B$4</f>
        <v>7200000</v>
      </c>
      <c r="Q147" s="7">
        <f>Deaths!P147*'Inputs &amp; Outputs'!$B$4</f>
        <v>10000000</v>
      </c>
      <c r="R147" s="7">
        <f>Deaths!Q147*'Inputs &amp; Outputs'!$B$4</f>
        <v>10000000</v>
      </c>
      <c r="S147" s="7">
        <f>Deaths!R147*'Inputs &amp; Outputs'!$B$4</f>
        <v>10000000</v>
      </c>
      <c r="T147" s="7">
        <f>Deaths!S147*'Inputs &amp; Outputs'!$B$4</f>
        <v>17200000</v>
      </c>
      <c r="U147" s="7">
        <f>Deaths!T147*'Inputs &amp; Outputs'!$B$4</f>
        <v>12400000</v>
      </c>
      <c r="V147" s="7">
        <f>Deaths!U147*'Inputs &amp; Outputs'!$B$4</f>
        <v>14800000</v>
      </c>
      <c r="W147" s="7">
        <f>Deaths!V147*'Inputs &amp; Outputs'!$B$4</f>
        <v>16800000</v>
      </c>
      <c r="X147" s="7">
        <f>Deaths!W147*'Inputs &amp; Outputs'!$B$4</f>
        <v>18000000</v>
      </c>
      <c r="Y147" s="7">
        <f>Deaths!X147*'Inputs &amp; Outputs'!$B$4</f>
        <v>20000000</v>
      </c>
      <c r="Z147" s="7">
        <f>Deaths!Y147*'Inputs &amp; Outputs'!$B$4</f>
        <v>22400000</v>
      </c>
      <c r="AA147" s="7">
        <f>Deaths!Z147*'Inputs &amp; Outputs'!$B$4</f>
        <v>23200000</v>
      </c>
      <c r="AB147" s="7">
        <f>Deaths!AA147*'Inputs &amp; Outputs'!$B$4</f>
        <v>16000000</v>
      </c>
      <c r="AC147" s="7">
        <f>Deaths!AB147*'Inputs &amp; Outputs'!$B$4</f>
        <v>25200000</v>
      </c>
      <c r="AD147" s="7">
        <f>Deaths!AC147*'Inputs &amp; Outputs'!$B$4</f>
        <v>32400000</v>
      </c>
      <c r="AE147" s="7">
        <f>Deaths!AD147*'Inputs &amp; Outputs'!$B$4</f>
        <v>32000000</v>
      </c>
      <c r="AF147" s="7">
        <f>Deaths!AE147*'Inputs &amp; Outputs'!$B$4</f>
        <v>42800000</v>
      </c>
      <c r="AG147" s="7">
        <f>Deaths!AF147*'Inputs &amp; Outputs'!$B$4</f>
        <v>32400000</v>
      </c>
      <c r="AH147" s="7">
        <f>Deaths!AG147*'Inputs &amp; Outputs'!$B$4</f>
        <v>42000000</v>
      </c>
      <c r="AI147" s="7">
        <f>Deaths!AH147*'Inputs &amp; Outputs'!$B$4</f>
        <v>38000000</v>
      </c>
      <c r="AJ147" s="7">
        <f>Deaths!AI147*'Inputs &amp; Outputs'!$B$4</f>
        <v>50400000</v>
      </c>
      <c r="AK147" s="7">
        <f>Deaths!AJ147*'Inputs &amp; Outputs'!$B$4</f>
        <v>52400000</v>
      </c>
      <c r="AL147" s="7">
        <f>Deaths!AK147*'Inputs &amp; Outputs'!$B$4</f>
        <v>62400000</v>
      </c>
      <c r="AM147" s="7">
        <f>Deaths!AL147*'Inputs &amp; Outputs'!$B$4</f>
        <v>66000000</v>
      </c>
      <c r="AN147" s="7">
        <f>Deaths!AM147*'Inputs &amp; Outputs'!$B$4</f>
        <v>81200000</v>
      </c>
      <c r="AO147" s="7">
        <f>Deaths!AN147*'Inputs &amp; Outputs'!$B$4</f>
        <v>76400000</v>
      </c>
      <c r="AP147" s="7">
        <f>Deaths!AO147*'Inputs &amp; Outputs'!$B$4</f>
        <v>98800000</v>
      </c>
      <c r="AQ147" s="7">
        <f>Deaths!AP147*'Inputs &amp; Outputs'!$B$4</f>
        <v>100400000</v>
      </c>
      <c r="AR147" s="7">
        <f>Deaths!AQ147*'Inputs &amp; Outputs'!$B$4</f>
        <v>114400000</v>
      </c>
      <c r="AS147" s="7">
        <f>Deaths!AR147*'Inputs &amp; Outputs'!$B$4</f>
        <v>122400000</v>
      </c>
      <c r="AT147" s="7">
        <f>Deaths!AS147*'Inputs &amp; Outputs'!$B$4</f>
        <v>123600000</v>
      </c>
      <c r="AU147" s="7">
        <f>Deaths!AT147*'Inputs &amp; Outputs'!$B$4</f>
        <v>152000000</v>
      </c>
      <c r="AV147" s="7">
        <f>Deaths!AU147*'Inputs &amp; Outputs'!$B$4</f>
        <v>165200000</v>
      </c>
      <c r="AW147" s="7">
        <f>Deaths!AV147*'Inputs &amp; Outputs'!$B$4</f>
        <v>173600000</v>
      </c>
      <c r="AX147" s="7">
        <f>Deaths!AW147*'Inputs &amp; Outputs'!$B$4</f>
        <v>180400000</v>
      </c>
      <c r="AY147" s="7">
        <f>Deaths!AX147*'Inputs &amp; Outputs'!$B$4</f>
        <v>178000000</v>
      </c>
      <c r="AZ147" s="7">
        <f>Deaths!AY147*'Inputs &amp; Outputs'!$B$4</f>
        <v>190000000</v>
      </c>
      <c r="BA147" s="7">
        <f>Deaths!AZ147*'Inputs &amp; Outputs'!$B$4</f>
        <v>184800000</v>
      </c>
      <c r="BB147" s="7">
        <f>Deaths!BA147*'Inputs &amp; Outputs'!$B$4</f>
        <v>187200000</v>
      </c>
      <c r="BC147" s="7">
        <f>Deaths!BB147*'Inputs &amp; Outputs'!$B$4</f>
        <v>181200000</v>
      </c>
      <c r="BD147" s="7">
        <f>Deaths!BC147*'Inputs &amp; Outputs'!$B$4</f>
        <v>182800000</v>
      </c>
      <c r="BE147" s="7">
        <f>Deaths!BD147*'Inputs &amp; Outputs'!$B$4</f>
        <v>152000000</v>
      </c>
      <c r="BF147" s="7">
        <f>Deaths!BE147*'Inputs &amp; Outputs'!$B$4</f>
        <v>128000000</v>
      </c>
      <c r="BG147" s="7">
        <f>Deaths!BF147*'Inputs &amp; Outputs'!$B$4</f>
        <v>114800000</v>
      </c>
      <c r="BH147" s="7">
        <f>Deaths!BG147*'Inputs &amp; Outputs'!$B$4</f>
        <v>90400000</v>
      </c>
      <c r="BI147" s="7">
        <f>Deaths!BH147*'Inputs &amp; Outputs'!$B$4</f>
        <v>76400000</v>
      </c>
      <c r="BJ147" s="7">
        <f>Deaths!BI147*'Inputs &amp; Outputs'!$B$4</f>
        <v>52400000</v>
      </c>
      <c r="BK147" s="7">
        <f>Deaths!BJ147*'Inputs &amp; Outputs'!$B$4</f>
        <v>42800000</v>
      </c>
      <c r="BL147" s="7">
        <f>Deaths!BK147*'Inputs &amp; Outputs'!$B$4</f>
        <v>33600000</v>
      </c>
      <c r="BM147" s="7">
        <f>Deaths!BL147*'Inputs &amp; Outputs'!$B$4</f>
        <v>23600000</v>
      </c>
      <c r="BN147" s="7">
        <f>Deaths!BM147*'Inputs &amp; Outputs'!$B$4</f>
        <v>15600000</v>
      </c>
      <c r="BO147" s="7">
        <f>Deaths!BN147*'Inputs &amp; Outputs'!$B$4</f>
        <v>10800000</v>
      </c>
      <c r="BP147" s="7">
        <f>Deaths!BO147*'Inputs &amp; Outputs'!$B$4</f>
        <v>8000000</v>
      </c>
      <c r="BQ147" s="7">
        <f>Deaths!BP147*'Inputs &amp; Outputs'!$B$4</f>
        <v>3600000</v>
      </c>
      <c r="BR147" s="7">
        <f>Deaths!BQ147*'Inputs &amp; Outputs'!$B$4</f>
        <v>1600000</v>
      </c>
      <c r="BS147" s="7">
        <f>Deaths!BR147*'Inputs &amp; Outputs'!$B$4</f>
        <v>1600000</v>
      </c>
      <c r="BT147" s="7">
        <f>Deaths!BS147*'Inputs &amp; Outputs'!$B$4</f>
        <v>3200000</v>
      </c>
    </row>
    <row r="148" spans="1:72" x14ac:dyDescent="0.25">
      <c r="A148" s="1">
        <v>147</v>
      </c>
      <c r="C148" s="7">
        <f>Deaths!B148*'Inputs &amp; Outputs'!$B$4</f>
        <v>3600000</v>
      </c>
      <c r="D148" s="7">
        <f>Deaths!C148*'Inputs &amp; Outputs'!$B$4</f>
        <v>1200000</v>
      </c>
      <c r="E148" s="7">
        <f>Deaths!D148*'Inputs &amp; Outputs'!$B$4</f>
        <v>4000000</v>
      </c>
      <c r="F148" s="7">
        <f>Deaths!E148*'Inputs &amp; Outputs'!$B$4</f>
        <v>800000</v>
      </c>
      <c r="G148" s="7">
        <f>Deaths!F148*'Inputs &amp; Outputs'!$B$4</f>
        <v>4800000</v>
      </c>
      <c r="H148" s="7">
        <f>Deaths!G148*'Inputs &amp; Outputs'!$B$4</f>
        <v>5600000</v>
      </c>
      <c r="I148" s="7">
        <f>Deaths!H148*'Inputs &amp; Outputs'!$B$4</f>
        <v>4800000</v>
      </c>
      <c r="J148" s="7">
        <f>Deaths!I148*'Inputs &amp; Outputs'!$B$4</f>
        <v>6400000</v>
      </c>
      <c r="K148" s="7">
        <f>Deaths!J148*'Inputs &amp; Outputs'!$B$4</f>
        <v>9600000</v>
      </c>
      <c r="L148" s="7">
        <f>Deaths!K148*'Inputs &amp; Outputs'!$B$4</f>
        <v>8800000</v>
      </c>
      <c r="M148" s="7">
        <f>Deaths!L148*'Inputs &amp; Outputs'!$B$4</f>
        <v>8000000</v>
      </c>
      <c r="N148" s="7">
        <f>Deaths!M148*'Inputs &amp; Outputs'!$B$4</f>
        <v>7600000</v>
      </c>
      <c r="O148" s="7">
        <f>Deaths!N148*'Inputs &amp; Outputs'!$B$4</f>
        <v>8000000</v>
      </c>
      <c r="P148" s="7">
        <f>Deaths!O148*'Inputs &amp; Outputs'!$B$4</f>
        <v>8400000</v>
      </c>
      <c r="Q148" s="7">
        <f>Deaths!P148*'Inputs &amp; Outputs'!$B$4</f>
        <v>7200000</v>
      </c>
      <c r="R148" s="7">
        <f>Deaths!Q148*'Inputs &amp; Outputs'!$B$4</f>
        <v>8800000</v>
      </c>
      <c r="S148" s="7">
        <f>Deaths!R148*'Inputs &amp; Outputs'!$B$4</f>
        <v>8000000</v>
      </c>
      <c r="T148" s="7">
        <f>Deaths!S148*'Inputs &amp; Outputs'!$B$4</f>
        <v>12000000</v>
      </c>
      <c r="U148" s="7">
        <f>Deaths!T148*'Inputs &amp; Outputs'!$B$4</f>
        <v>12400000</v>
      </c>
      <c r="V148" s="7">
        <f>Deaths!U148*'Inputs &amp; Outputs'!$B$4</f>
        <v>10400000</v>
      </c>
      <c r="W148" s="7">
        <f>Deaths!V148*'Inputs &amp; Outputs'!$B$4</f>
        <v>16800000</v>
      </c>
      <c r="X148" s="7">
        <f>Deaths!W148*'Inputs &amp; Outputs'!$B$4</f>
        <v>14400000</v>
      </c>
      <c r="Y148" s="7">
        <f>Deaths!X148*'Inputs &amp; Outputs'!$B$4</f>
        <v>13200000</v>
      </c>
      <c r="Z148" s="7">
        <f>Deaths!Y148*'Inputs &amp; Outputs'!$B$4</f>
        <v>21200000</v>
      </c>
      <c r="AA148" s="7">
        <f>Deaths!Z148*'Inputs &amp; Outputs'!$B$4</f>
        <v>21200000</v>
      </c>
      <c r="AB148" s="7">
        <f>Deaths!AA148*'Inputs &amp; Outputs'!$B$4</f>
        <v>27600000</v>
      </c>
      <c r="AC148" s="7">
        <f>Deaths!AB148*'Inputs &amp; Outputs'!$B$4</f>
        <v>28800000</v>
      </c>
      <c r="AD148" s="7">
        <f>Deaths!AC148*'Inputs &amp; Outputs'!$B$4</f>
        <v>28000000</v>
      </c>
      <c r="AE148" s="7">
        <f>Deaths!AD148*'Inputs &amp; Outputs'!$B$4</f>
        <v>31600000</v>
      </c>
      <c r="AF148" s="7">
        <f>Deaths!AE148*'Inputs &amp; Outputs'!$B$4</f>
        <v>37200000</v>
      </c>
      <c r="AG148" s="7">
        <f>Deaths!AF148*'Inputs &amp; Outputs'!$B$4</f>
        <v>38800000</v>
      </c>
      <c r="AH148" s="7">
        <f>Deaths!AG148*'Inputs &amp; Outputs'!$B$4</f>
        <v>42800000</v>
      </c>
      <c r="AI148" s="7">
        <f>Deaths!AH148*'Inputs &amp; Outputs'!$B$4</f>
        <v>48800000</v>
      </c>
      <c r="AJ148" s="7">
        <f>Deaths!AI148*'Inputs &amp; Outputs'!$B$4</f>
        <v>53200000</v>
      </c>
      <c r="AK148" s="7">
        <f>Deaths!AJ148*'Inputs &amp; Outputs'!$B$4</f>
        <v>53200000</v>
      </c>
      <c r="AL148" s="7">
        <f>Deaths!AK148*'Inputs &amp; Outputs'!$B$4</f>
        <v>61200000</v>
      </c>
      <c r="AM148" s="7">
        <f>Deaths!AL148*'Inputs &amp; Outputs'!$B$4</f>
        <v>70400000</v>
      </c>
      <c r="AN148" s="7">
        <f>Deaths!AM148*'Inputs &amp; Outputs'!$B$4</f>
        <v>72400000</v>
      </c>
      <c r="AO148" s="7">
        <f>Deaths!AN148*'Inputs &amp; Outputs'!$B$4</f>
        <v>84800000</v>
      </c>
      <c r="AP148" s="7">
        <f>Deaths!AO148*'Inputs &amp; Outputs'!$B$4</f>
        <v>89600000</v>
      </c>
      <c r="AQ148" s="7">
        <f>Deaths!AP148*'Inputs &amp; Outputs'!$B$4</f>
        <v>82400000</v>
      </c>
      <c r="AR148" s="7">
        <f>Deaths!AQ148*'Inputs &amp; Outputs'!$B$4</f>
        <v>109200000</v>
      </c>
      <c r="AS148" s="7">
        <f>Deaths!AR148*'Inputs &amp; Outputs'!$B$4</f>
        <v>107200000</v>
      </c>
      <c r="AT148" s="7">
        <f>Deaths!AS148*'Inputs &amp; Outputs'!$B$4</f>
        <v>141600000</v>
      </c>
      <c r="AU148" s="7">
        <f>Deaths!AT148*'Inputs &amp; Outputs'!$B$4</f>
        <v>146800000</v>
      </c>
      <c r="AV148" s="7">
        <f>Deaths!AU148*'Inputs &amp; Outputs'!$B$4</f>
        <v>148400000</v>
      </c>
      <c r="AW148" s="7">
        <f>Deaths!AV148*'Inputs &amp; Outputs'!$B$4</f>
        <v>168400000</v>
      </c>
      <c r="AX148" s="7">
        <f>Deaths!AW148*'Inputs &amp; Outputs'!$B$4</f>
        <v>181200000</v>
      </c>
      <c r="AY148" s="7">
        <f>Deaths!AX148*'Inputs &amp; Outputs'!$B$4</f>
        <v>190000000</v>
      </c>
      <c r="AZ148" s="7">
        <f>Deaths!AY148*'Inputs &amp; Outputs'!$B$4</f>
        <v>194000000</v>
      </c>
      <c r="BA148" s="7">
        <f>Deaths!AZ148*'Inputs &amp; Outputs'!$B$4</f>
        <v>189600000</v>
      </c>
      <c r="BB148" s="7">
        <f>Deaths!BA148*'Inputs &amp; Outputs'!$B$4</f>
        <v>186000000</v>
      </c>
      <c r="BC148" s="7">
        <f>Deaths!BB148*'Inputs &amp; Outputs'!$B$4</f>
        <v>199200000</v>
      </c>
      <c r="BD148" s="7">
        <f>Deaths!BC148*'Inputs &amp; Outputs'!$B$4</f>
        <v>175200000</v>
      </c>
      <c r="BE148" s="7">
        <f>Deaths!BD148*'Inputs &amp; Outputs'!$B$4</f>
        <v>154400000</v>
      </c>
      <c r="BF148" s="7">
        <f>Deaths!BE148*'Inputs &amp; Outputs'!$B$4</f>
        <v>136400000</v>
      </c>
      <c r="BG148" s="7">
        <f>Deaths!BF148*'Inputs &amp; Outputs'!$B$4</f>
        <v>124800000</v>
      </c>
      <c r="BH148" s="7">
        <f>Deaths!BG148*'Inputs &amp; Outputs'!$B$4</f>
        <v>90000000</v>
      </c>
      <c r="BI148" s="7">
        <f>Deaths!BH148*'Inputs &amp; Outputs'!$B$4</f>
        <v>77200000</v>
      </c>
      <c r="BJ148" s="7">
        <f>Deaths!BI148*'Inputs &amp; Outputs'!$B$4</f>
        <v>56800000</v>
      </c>
      <c r="BK148" s="7">
        <f>Deaths!BJ148*'Inputs &amp; Outputs'!$B$4</f>
        <v>43600000</v>
      </c>
      <c r="BL148" s="7">
        <f>Deaths!BK148*'Inputs &amp; Outputs'!$B$4</f>
        <v>34400000</v>
      </c>
      <c r="BM148" s="7">
        <f>Deaths!BL148*'Inputs &amp; Outputs'!$B$4</f>
        <v>20400000</v>
      </c>
      <c r="BN148" s="7">
        <f>Deaths!BM148*'Inputs &amp; Outputs'!$B$4</f>
        <v>17200000</v>
      </c>
      <c r="BO148" s="7">
        <f>Deaths!BN148*'Inputs &amp; Outputs'!$B$4</f>
        <v>10400000</v>
      </c>
      <c r="BP148" s="7">
        <f>Deaths!BO148*'Inputs &amp; Outputs'!$B$4</f>
        <v>7200000</v>
      </c>
      <c r="BQ148" s="7">
        <f>Deaths!BP148*'Inputs &amp; Outputs'!$B$4</f>
        <v>4400000</v>
      </c>
      <c r="BR148" s="7">
        <f>Deaths!BQ148*'Inputs &amp; Outputs'!$B$4</f>
        <v>4800000</v>
      </c>
      <c r="BS148" s="7">
        <f>Deaths!BR148*'Inputs &amp; Outputs'!$B$4</f>
        <v>1600000</v>
      </c>
      <c r="BT148" s="7">
        <f>Deaths!BS148*'Inputs &amp; Outputs'!$B$4</f>
        <v>1600000</v>
      </c>
    </row>
    <row r="149" spans="1:72" x14ac:dyDescent="0.25">
      <c r="A149" s="1">
        <v>148</v>
      </c>
      <c r="C149" s="7">
        <f>Deaths!B149*'Inputs &amp; Outputs'!$B$4</f>
        <v>3600000</v>
      </c>
      <c r="D149" s="7">
        <f>Deaths!C149*'Inputs &amp; Outputs'!$B$4</f>
        <v>2400000</v>
      </c>
      <c r="E149" s="7">
        <f>Deaths!D149*'Inputs &amp; Outputs'!$B$4</f>
        <v>4000000</v>
      </c>
      <c r="F149" s="7">
        <f>Deaths!E149*'Inputs &amp; Outputs'!$B$4</f>
        <v>6400000</v>
      </c>
      <c r="G149" s="7">
        <f>Deaths!F149*'Inputs &amp; Outputs'!$B$4</f>
        <v>3600000</v>
      </c>
      <c r="H149" s="7">
        <f>Deaths!G149*'Inputs &amp; Outputs'!$B$4</f>
        <v>4000000</v>
      </c>
      <c r="I149" s="7">
        <f>Deaths!H149*'Inputs &amp; Outputs'!$B$4</f>
        <v>6000000</v>
      </c>
      <c r="J149" s="7">
        <f>Deaths!I149*'Inputs &amp; Outputs'!$B$4</f>
        <v>3600000</v>
      </c>
      <c r="K149" s="7">
        <f>Deaths!J149*'Inputs &amp; Outputs'!$B$4</f>
        <v>3600000</v>
      </c>
      <c r="L149" s="7">
        <f>Deaths!K149*'Inputs &amp; Outputs'!$B$4</f>
        <v>8000000</v>
      </c>
      <c r="M149" s="7">
        <f>Deaths!L149*'Inputs &amp; Outputs'!$B$4</f>
        <v>4400000</v>
      </c>
      <c r="N149" s="7">
        <f>Deaths!M149*'Inputs &amp; Outputs'!$B$4</f>
        <v>8400000</v>
      </c>
      <c r="O149" s="7">
        <f>Deaths!N149*'Inputs &amp; Outputs'!$B$4</f>
        <v>7600000</v>
      </c>
      <c r="P149" s="7">
        <f>Deaths!O149*'Inputs &amp; Outputs'!$B$4</f>
        <v>5600000</v>
      </c>
      <c r="Q149" s="7">
        <f>Deaths!P149*'Inputs &amp; Outputs'!$B$4</f>
        <v>13200000</v>
      </c>
      <c r="R149" s="7">
        <f>Deaths!Q149*'Inputs &amp; Outputs'!$B$4</f>
        <v>9200000</v>
      </c>
      <c r="S149" s="7">
        <f>Deaths!R149*'Inputs &amp; Outputs'!$B$4</f>
        <v>9200000</v>
      </c>
      <c r="T149" s="7">
        <f>Deaths!S149*'Inputs &amp; Outputs'!$B$4</f>
        <v>11600000</v>
      </c>
      <c r="U149" s="7">
        <f>Deaths!T149*'Inputs &amp; Outputs'!$B$4</f>
        <v>17600000</v>
      </c>
      <c r="V149" s="7">
        <f>Deaths!U149*'Inputs &amp; Outputs'!$B$4</f>
        <v>15600000</v>
      </c>
      <c r="W149" s="7">
        <f>Deaths!V149*'Inputs &amp; Outputs'!$B$4</f>
        <v>14000000</v>
      </c>
      <c r="X149" s="7">
        <f>Deaths!W149*'Inputs &amp; Outputs'!$B$4</f>
        <v>24800000</v>
      </c>
      <c r="Y149" s="7">
        <f>Deaths!X149*'Inputs &amp; Outputs'!$B$4</f>
        <v>20400000</v>
      </c>
      <c r="Z149" s="7">
        <f>Deaths!Y149*'Inputs &amp; Outputs'!$B$4</f>
        <v>22400000</v>
      </c>
      <c r="AA149" s="7">
        <f>Deaths!Z149*'Inputs &amp; Outputs'!$B$4</f>
        <v>21600000</v>
      </c>
      <c r="AB149" s="7">
        <f>Deaths!AA149*'Inputs &amp; Outputs'!$B$4</f>
        <v>22000000</v>
      </c>
      <c r="AC149" s="7">
        <f>Deaths!AB149*'Inputs &amp; Outputs'!$B$4</f>
        <v>28400000</v>
      </c>
      <c r="AD149" s="7">
        <f>Deaths!AC149*'Inputs &amp; Outputs'!$B$4</f>
        <v>28800000</v>
      </c>
      <c r="AE149" s="7">
        <f>Deaths!AD149*'Inputs &amp; Outputs'!$B$4</f>
        <v>29200000</v>
      </c>
      <c r="AF149" s="7">
        <f>Deaths!AE149*'Inputs &amp; Outputs'!$B$4</f>
        <v>36800000</v>
      </c>
      <c r="AG149" s="7">
        <f>Deaths!AF149*'Inputs &amp; Outputs'!$B$4</f>
        <v>32800000</v>
      </c>
      <c r="AH149" s="7">
        <f>Deaths!AG149*'Inputs &amp; Outputs'!$B$4</f>
        <v>44800000</v>
      </c>
      <c r="AI149" s="7">
        <f>Deaths!AH149*'Inputs &amp; Outputs'!$B$4</f>
        <v>38800000</v>
      </c>
      <c r="AJ149" s="7">
        <f>Deaths!AI149*'Inputs &amp; Outputs'!$B$4</f>
        <v>51200000</v>
      </c>
      <c r="AK149" s="7">
        <f>Deaths!AJ149*'Inputs &amp; Outputs'!$B$4</f>
        <v>62800000</v>
      </c>
      <c r="AL149" s="7">
        <f>Deaths!AK149*'Inputs &amp; Outputs'!$B$4</f>
        <v>63600000</v>
      </c>
      <c r="AM149" s="7">
        <f>Deaths!AL149*'Inputs &amp; Outputs'!$B$4</f>
        <v>63600000</v>
      </c>
      <c r="AN149" s="7">
        <f>Deaths!AM149*'Inputs &amp; Outputs'!$B$4</f>
        <v>72400000</v>
      </c>
      <c r="AO149" s="7">
        <f>Deaths!AN149*'Inputs &amp; Outputs'!$B$4</f>
        <v>83200000</v>
      </c>
      <c r="AP149" s="7">
        <f>Deaths!AO149*'Inputs &amp; Outputs'!$B$4</f>
        <v>99600000</v>
      </c>
      <c r="AQ149" s="7">
        <f>Deaths!AP149*'Inputs &amp; Outputs'!$B$4</f>
        <v>98800000</v>
      </c>
      <c r="AR149" s="7">
        <f>Deaths!AQ149*'Inputs &amp; Outputs'!$B$4</f>
        <v>105600000</v>
      </c>
      <c r="AS149" s="7">
        <f>Deaths!AR149*'Inputs &amp; Outputs'!$B$4</f>
        <v>118400000</v>
      </c>
      <c r="AT149" s="7">
        <f>Deaths!AS149*'Inputs &amp; Outputs'!$B$4</f>
        <v>133200000</v>
      </c>
      <c r="AU149" s="7">
        <f>Deaths!AT149*'Inputs &amp; Outputs'!$B$4</f>
        <v>138400000</v>
      </c>
      <c r="AV149" s="7">
        <f>Deaths!AU149*'Inputs &amp; Outputs'!$B$4</f>
        <v>174400000</v>
      </c>
      <c r="AW149" s="7">
        <f>Deaths!AV149*'Inputs &amp; Outputs'!$B$4</f>
        <v>169200000</v>
      </c>
      <c r="AX149" s="7">
        <f>Deaths!AW149*'Inputs &amp; Outputs'!$B$4</f>
        <v>183600000</v>
      </c>
      <c r="AY149" s="7">
        <f>Deaths!AX149*'Inputs &amp; Outputs'!$B$4</f>
        <v>180000000</v>
      </c>
      <c r="AZ149" s="7">
        <f>Deaths!AY149*'Inputs &amp; Outputs'!$B$4</f>
        <v>202800000</v>
      </c>
      <c r="BA149" s="7">
        <f>Deaths!AZ149*'Inputs &amp; Outputs'!$B$4</f>
        <v>190800000</v>
      </c>
      <c r="BB149" s="7">
        <f>Deaths!BA149*'Inputs &amp; Outputs'!$B$4</f>
        <v>188800000</v>
      </c>
      <c r="BC149" s="7">
        <f>Deaths!BB149*'Inputs &amp; Outputs'!$B$4</f>
        <v>173600000</v>
      </c>
      <c r="BD149" s="7">
        <f>Deaths!BC149*'Inputs &amp; Outputs'!$B$4</f>
        <v>165600000</v>
      </c>
      <c r="BE149" s="7">
        <f>Deaths!BD149*'Inputs &amp; Outputs'!$B$4</f>
        <v>154800000</v>
      </c>
      <c r="BF149" s="7">
        <f>Deaths!BE149*'Inputs &amp; Outputs'!$B$4</f>
        <v>134000000</v>
      </c>
      <c r="BG149" s="7">
        <f>Deaths!BF149*'Inputs &amp; Outputs'!$B$4</f>
        <v>109600000</v>
      </c>
      <c r="BH149" s="7">
        <f>Deaths!BG149*'Inputs &amp; Outputs'!$B$4</f>
        <v>94000000</v>
      </c>
      <c r="BI149" s="7">
        <f>Deaths!BH149*'Inputs &amp; Outputs'!$B$4</f>
        <v>80000000</v>
      </c>
      <c r="BJ149" s="7">
        <f>Deaths!BI149*'Inputs &amp; Outputs'!$B$4</f>
        <v>57200000</v>
      </c>
      <c r="BK149" s="7">
        <f>Deaths!BJ149*'Inputs &amp; Outputs'!$B$4</f>
        <v>44800000</v>
      </c>
      <c r="BL149" s="7">
        <f>Deaths!BK149*'Inputs &amp; Outputs'!$B$4</f>
        <v>19200000</v>
      </c>
      <c r="BM149" s="7">
        <f>Deaths!BL149*'Inputs &amp; Outputs'!$B$4</f>
        <v>22000000</v>
      </c>
      <c r="BN149" s="7">
        <f>Deaths!BM149*'Inputs &amp; Outputs'!$B$4</f>
        <v>16800000</v>
      </c>
      <c r="BO149" s="7">
        <f>Deaths!BN149*'Inputs &amp; Outputs'!$B$4</f>
        <v>10800000</v>
      </c>
      <c r="BP149" s="7">
        <f>Deaths!BO149*'Inputs &amp; Outputs'!$B$4</f>
        <v>10000000</v>
      </c>
      <c r="BQ149" s="7">
        <f>Deaths!BP149*'Inputs &amp; Outputs'!$B$4</f>
        <v>6800000</v>
      </c>
      <c r="BR149" s="7">
        <f>Deaths!BQ149*'Inputs &amp; Outputs'!$B$4</f>
        <v>2000000</v>
      </c>
      <c r="BS149" s="7">
        <f>Deaths!BR149*'Inputs &amp; Outputs'!$B$4</f>
        <v>2800000</v>
      </c>
      <c r="BT149" s="7">
        <f>Deaths!BS149*'Inputs &amp; Outputs'!$B$4</f>
        <v>3200000</v>
      </c>
    </row>
    <row r="150" spans="1:72" x14ac:dyDescent="0.25">
      <c r="A150" s="1">
        <v>149</v>
      </c>
      <c r="C150" s="7">
        <f>Deaths!B150*'Inputs &amp; Outputs'!$B$4</f>
        <v>2800000</v>
      </c>
      <c r="D150" s="7">
        <f>Deaths!C150*'Inputs &amp; Outputs'!$B$4</f>
        <v>2800000</v>
      </c>
      <c r="E150" s="7">
        <f>Deaths!D150*'Inputs &amp; Outputs'!$B$4</f>
        <v>6400000</v>
      </c>
      <c r="F150" s="7">
        <f>Deaths!E150*'Inputs &amp; Outputs'!$B$4</f>
        <v>4000000</v>
      </c>
      <c r="G150" s="7">
        <f>Deaths!F150*'Inputs &amp; Outputs'!$B$4</f>
        <v>4800000</v>
      </c>
      <c r="H150" s="7">
        <f>Deaths!G150*'Inputs &amp; Outputs'!$B$4</f>
        <v>4800000</v>
      </c>
      <c r="I150" s="7">
        <f>Deaths!H150*'Inputs &amp; Outputs'!$B$4</f>
        <v>4400000</v>
      </c>
      <c r="J150" s="7">
        <f>Deaths!I150*'Inputs &amp; Outputs'!$B$4</f>
        <v>4000000</v>
      </c>
      <c r="K150" s="7">
        <f>Deaths!J150*'Inputs &amp; Outputs'!$B$4</f>
        <v>7600000</v>
      </c>
      <c r="L150" s="7">
        <f>Deaths!K150*'Inputs &amp; Outputs'!$B$4</f>
        <v>5600000</v>
      </c>
      <c r="M150" s="7">
        <f>Deaths!L150*'Inputs &amp; Outputs'!$B$4</f>
        <v>6800000</v>
      </c>
      <c r="N150" s="7">
        <f>Deaths!M150*'Inputs &amp; Outputs'!$B$4</f>
        <v>6800000</v>
      </c>
      <c r="O150" s="7">
        <f>Deaths!N150*'Inputs &amp; Outputs'!$B$4</f>
        <v>6400000</v>
      </c>
      <c r="P150" s="7">
        <f>Deaths!O150*'Inputs &amp; Outputs'!$B$4</f>
        <v>4800000</v>
      </c>
      <c r="Q150" s="7">
        <f>Deaths!P150*'Inputs &amp; Outputs'!$B$4</f>
        <v>7600000</v>
      </c>
      <c r="R150" s="7">
        <f>Deaths!Q150*'Inputs &amp; Outputs'!$B$4</f>
        <v>12000000</v>
      </c>
      <c r="S150" s="7">
        <f>Deaths!R150*'Inputs &amp; Outputs'!$B$4</f>
        <v>10800000</v>
      </c>
      <c r="T150" s="7">
        <f>Deaths!S150*'Inputs &amp; Outputs'!$B$4</f>
        <v>12000000</v>
      </c>
      <c r="U150" s="7">
        <f>Deaths!T150*'Inputs &amp; Outputs'!$B$4</f>
        <v>11600000</v>
      </c>
      <c r="V150" s="7">
        <f>Deaths!U150*'Inputs &amp; Outputs'!$B$4</f>
        <v>10000000</v>
      </c>
      <c r="W150" s="7">
        <f>Deaths!V150*'Inputs &amp; Outputs'!$B$4</f>
        <v>11200000</v>
      </c>
      <c r="X150" s="7">
        <f>Deaths!W150*'Inputs &amp; Outputs'!$B$4</f>
        <v>18000000</v>
      </c>
      <c r="Y150" s="7">
        <f>Deaths!X150*'Inputs &amp; Outputs'!$B$4</f>
        <v>12800000</v>
      </c>
      <c r="Z150" s="7">
        <f>Deaths!Y150*'Inputs &amp; Outputs'!$B$4</f>
        <v>23600000</v>
      </c>
      <c r="AA150" s="7">
        <f>Deaths!Z150*'Inputs &amp; Outputs'!$B$4</f>
        <v>20000000</v>
      </c>
      <c r="AB150" s="7">
        <f>Deaths!AA150*'Inputs &amp; Outputs'!$B$4</f>
        <v>24800000</v>
      </c>
      <c r="AC150" s="7">
        <f>Deaths!AB150*'Inputs &amp; Outputs'!$B$4</f>
        <v>25600000</v>
      </c>
      <c r="AD150" s="7">
        <f>Deaths!AC150*'Inputs &amp; Outputs'!$B$4</f>
        <v>34000000</v>
      </c>
      <c r="AE150" s="7">
        <f>Deaths!AD150*'Inputs &amp; Outputs'!$B$4</f>
        <v>28400000</v>
      </c>
      <c r="AF150" s="7">
        <f>Deaths!AE150*'Inputs &amp; Outputs'!$B$4</f>
        <v>36800000</v>
      </c>
      <c r="AG150" s="7">
        <f>Deaths!AF150*'Inputs &amp; Outputs'!$B$4</f>
        <v>41200000</v>
      </c>
      <c r="AH150" s="7">
        <f>Deaths!AG150*'Inputs &amp; Outputs'!$B$4</f>
        <v>39600000</v>
      </c>
      <c r="AI150" s="7">
        <f>Deaths!AH150*'Inputs &amp; Outputs'!$B$4</f>
        <v>45200000</v>
      </c>
      <c r="AJ150" s="7">
        <f>Deaths!AI150*'Inputs &amp; Outputs'!$B$4</f>
        <v>52400000</v>
      </c>
      <c r="AK150" s="7">
        <f>Deaths!AJ150*'Inputs &amp; Outputs'!$B$4</f>
        <v>55600000</v>
      </c>
      <c r="AL150" s="7">
        <f>Deaths!AK150*'Inputs &amp; Outputs'!$B$4</f>
        <v>64000000</v>
      </c>
      <c r="AM150" s="7">
        <f>Deaths!AL150*'Inputs &amp; Outputs'!$B$4</f>
        <v>60000000</v>
      </c>
      <c r="AN150" s="7">
        <f>Deaths!AM150*'Inputs &amp; Outputs'!$B$4</f>
        <v>73200000</v>
      </c>
      <c r="AO150" s="7">
        <f>Deaths!AN150*'Inputs &amp; Outputs'!$B$4</f>
        <v>84000000</v>
      </c>
      <c r="AP150" s="7">
        <f>Deaths!AO150*'Inputs &amp; Outputs'!$B$4</f>
        <v>90400000</v>
      </c>
      <c r="AQ150" s="7">
        <f>Deaths!AP150*'Inputs &amp; Outputs'!$B$4</f>
        <v>116000000</v>
      </c>
      <c r="AR150" s="7">
        <f>Deaths!AQ150*'Inputs &amp; Outputs'!$B$4</f>
        <v>101200000</v>
      </c>
      <c r="AS150" s="7">
        <f>Deaths!AR150*'Inputs &amp; Outputs'!$B$4</f>
        <v>131200000</v>
      </c>
      <c r="AT150" s="7">
        <f>Deaths!AS150*'Inputs &amp; Outputs'!$B$4</f>
        <v>136400000</v>
      </c>
      <c r="AU150" s="7">
        <f>Deaths!AT150*'Inputs &amp; Outputs'!$B$4</f>
        <v>152400000</v>
      </c>
      <c r="AV150" s="7">
        <f>Deaths!AU150*'Inputs &amp; Outputs'!$B$4</f>
        <v>157600000</v>
      </c>
      <c r="AW150" s="7">
        <f>Deaths!AV150*'Inputs &amp; Outputs'!$B$4</f>
        <v>172800000</v>
      </c>
      <c r="AX150" s="7">
        <f>Deaths!AW150*'Inputs &amp; Outputs'!$B$4</f>
        <v>182800000</v>
      </c>
      <c r="AY150" s="7">
        <f>Deaths!AX150*'Inputs &amp; Outputs'!$B$4</f>
        <v>202000000</v>
      </c>
      <c r="AZ150" s="7">
        <f>Deaths!AY150*'Inputs &amp; Outputs'!$B$4</f>
        <v>194800000</v>
      </c>
      <c r="BA150" s="7">
        <f>Deaths!AZ150*'Inputs &amp; Outputs'!$B$4</f>
        <v>190000000</v>
      </c>
      <c r="BB150" s="7">
        <f>Deaths!BA150*'Inputs &amp; Outputs'!$B$4</f>
        <v>193600000</v>
      </c>
      <c r="BC150" s="7">
        <f>Deaths!BB150*'Inputs &amp; Outputs'!$B$4</f>
        <v>176000000</v>
      </c>
      <c r="BD150" s="7">
        <f>Deaths!BC150*'Inputs &amp; Outputs'!$B$4</f>
        <v>156800000</v>
      </c>
      <c r="BE150" s="7">
        <f>Deaths!BD150*'Inputs &amp; Outputs'!$B$4</f>
        <v>147200000</v>
      </c>
      <c r="BF150" s="7">
        <f>Deaths!BE150*'Inputs &amp; Outputs'!$B$4</f>
        <v>134800000</v>
      </c>
      <c r="BG150" s="7">
        <f>Deaths!BF150*'Inputs &amp; Outputs'!$B$4</f>
        <v>103200000</v>
      </c>
      <c r="BH150" s="7">
        <f>Deaths!BG150*'Inputs &amp; Outputs'!$B$4</f>
        <v>97200000</v>
      </c>
      <c r="BI150" s="7">
        <f>Deaths!BH150*'Inputs &amp; Outputs'!$B$4</f>
        <v>75200000</v>
      </c>
      <c r="BJ150" s="7">
        <f>Deaths!BI150*'Inputs &amp; Outputs'!$B$4</f>
        <v>61200000</v>
      </c>
      <c r="BK150" s="7">
        <f>Deaths!BJ150*'Inputs &amp; Outputs'!$B$4</f>
        <v>45200000</v>
      </c>
      <c r="BL150" s="7">
        <f>Deaths!BK150*'Inputs &amp; Outputs'!$B$4</f>
        <v>31200000</v>
      </c>
      <c r="BM150" s="7">
        <f>Deaths!BL150*'Inputs &amp; Outputs'!$B$4</f>
        <v>22000000</v>
      </c>
      <c r="BN150" s="7">
        <f>Deaths!BM150*'Inputs &amp; Outputs'!$B$4</f>
        <v>14000000</v>
      </c>
      <c r="BO150" s="7">
        <f>Deaths!BN150*'Inputs &amp; Outputs'!$B$4</f>
        <v>10400000</v>
      </c>
      <c r="BP150" s="7">
        <f>Deaths!BO150*'Inputs &amp; Outputs'!$B$4</f>
        <v>6000000</v>
      </c>
      <c r="BQ150" s="7">
        <f>Deaths!BP150*'Inputs &amp; Outputs'!$B$4</f>
        <v>4400000</v>
      </c>
      <c r="BR150" s="7">
        <f>Deaths!BQ150*'Inputs &amp; Outputs'!$B$4</f>
        <v>2800000</v>
      </c>
      <c r="BS150" s="7">
        <f>Deaths!BR150*'Inputs &amp; Outputs'!$B$4</f>
        <v>800000</v>
      </c>
      <c r="BT150" s="7">
        <f>Deaths!BS150*'Inputs &amp; Outputs'!$B$4</f>
        <v>4000000</v>
      </c>
    </row>
    <row r="151" spans="1:72" x14ac:dyDescent="0.25">
      <c r="A151" s="1">
        <v>150</v>
      </c>
      <c r="C151" s="7">
        <f>Deaths!B151*'Inputs &amp; Outputs'!$B$4</f>
        <v>3200000</v>
      </c>
      <c r="D151" s="7">
        <f>Deaths!C151*'Inputs &amp; Outputs'!$B$4</f>
        <v>2800000</v>
      </c>
      <c r="E151" s="7">
        <f>Deaths!D151*'Inputs &amp; Outputs'!$B$4</f>
        <v>3200000</v>
      </c>
      <c r="F151" s="7">
        <f>Deaths!E151*'Inputs &amp; Outputs'!$B$4</f>
        <v>4000000</v>
      </c>
      <c r="G151" s="7">
        <f>Deaths!F151*'Inputs &amp; Outputs'!$B$4</f>
        <v>2800000</v>
      </c>
      <c r="H151" s="7">
        <f>Deaths!G151*'Inputs &amp; Outputs'!$B$4</f>
        <v>4000000</v>
      </c>
      <c r="I151" s="7">
        <f>Deaths!H151*'Inputs &amp; Outputs'!$B$4</f>
        <v>4000000</v>
      </c>
      <c r="J151" s="7">
        <f>Deaths!I151*'Inputs &amp; Outputs'!$B$4</f>
        <v>5600000</v>
      </c>
      <c r="K151" s="7">
        <f>Deaths!J151*'Inputs &amp; Outputs'!$B$4</f>
        <v>4800000</v>
      </c>
      <c r="L151" s="7">
        <f>Deaths!K151*'Inputs &amp; Outputs'!$B$4</f>
        <v>6400000</v>
      </c>
      <c r="M151" s="7">
        <f>Deaths!L151*'Inputs &amp; Outputs'!$B$4</f>
        <v>6800000</v>
      </c>
      <c r="N151" s="7">
        <f>Deaths!M151*'Inputs &amp; Outputs'!$B$4</f>
        <v>10000000</v>
      </c>
      <c r="O151" s="7">
        <f>Deaths!N151*'Inputs &amp; Outputs'!$B$4</f>
        <v>5200000</v>
      </c>
      <c r="P151" s="7">
        <f>Deaths!O151*'Inputs &amp; Outputs'!$B$4</f>
        <v>8400000</v>
      </c>
      <c r="Q151" s="7">
        <f>Deaths!P151*'Inputs &amp; Outputs'!$B$4</f>
        <v>8800000</v>
      </c>
      <c r="R151" s="7">
        <f>Deaths!Q151*'Inputs &amp; Outputs'!$B$4</f>
        <v>10800000</v>
      </c>
      <c r="S151" s="7">
        <f>Deaths!R151*'Inputs &amp; Outputs'!$B$4</f>
        <v>9200000</v>
      </c>
      <c r="T151" s="7">
        <f>Deaths!S151*'Inputs &amp; Outputs'!$B$4</f>
        <v>8400000</v>
      </c>
      <c r="U151" s="7">
        <f>Deaths!T151*'Inputs &amp; Outputs'!$B$4</f>
        <v>8400000</v>
      </c>
      <c r="V151" s="7">
        <f>Deaths!U151*'Inputs &amp; Outputs'!$B$4</f>
        <v>14800000</v>
      </c>
      <c r="W151" s="7">
        <f>Deaths!V151*'Inputs &amp; Outputs'!$B$4</f>
        <v>11200000</v>
      </c>
      <c r="X151" s="7">
        <f>Deaths!W151*'Inputs &amp; Outputs'!$B$4</f>
        <v>20000000</v>
      </c>
      <c r="Y151" s="7">
        <f>Deaths!X151*'Inputs &amp; Outputs'!$B$4</f>
        <v>14000000</v>
      </c>
      <c r="Z151" s="7">
        <f>Deaths!Y151*'Inputs &amp; Outputs'!$B$4</f>
        <v>22800000</v>
      </c>
      <c r="AA151" s="7">
        <f>Deaths!Z151*'Inputs &amp; Outputs'!$B$4</f>
        <v>24400000</v>
      </c>
      <c r="AB151" s="7">
        <f>Deaths!AA151*'Inputs &amp; Outputs'!$B$4</f>
        <v>27200000</v>
      </c>
      <c r="AC151" s="7">
        <f>Deaths!AB151*'Inputs &amp; Outputs'!$B$4</f>
        <v>32000000</v>
      </c>
      <c r="AD151" s="7">
        <f>Deaths!AC151*'Inputs &amp; Outputs'!$B$4</f>
        <v>24400000</v>
      </c>
      <c r="AE151" s="7">
        <f>Deaths!AD151*'Inputs &amp; Outputs'!$B$4</f>
        <v>29200000</v>
      </c>
      <c r="AF151" s="7">
        <f>Deaths!AE151*'Inputs &amp; Outputs'!$B$4</f>
        <v>33200000</v>
      </c>
      <c r="AG151" s="7">
        <f>Deaths!AF151*'Inputs &amp; Outputs'!$B$4</f>
        <v>33200000</v>
      </c>
      <c r="AH151" s="7">
        <f>Deaths!AG151*'Inputs &amp; Outputs'!$B$4</f>
        <v>39200000</v>
      </c>
      <c r="AI151" s="7">
        <f>Deaths!AH151*'Inputs &amp; Outputs'!$B$4</f>
        <v>45200000</v>
      </c>
      <c r="AJ151" s="7">
        <f>Deaths!AI151*'Inputs &amp; Outputs'!$B$4</f>
        <v>50000000</v>
      </c>
      <c r="AK151" s="7">
        <f>Deaths!AJ151*'Inputs &amp; Outputs'!$B$4</f>
        <v>63200000</v>
      </c>
      <c r="AL151" s="7">
        <f>Deaths!AK151*'Inputs &amp; Outputs'!$B$4</f>
        <v>61200000</v>
      </c>
      <c r="AM151" s="7">
        <f>Deaths!AL151*'Inputs &amp; Outputs'!$B$4</f>
        <v>60000000</v>
      </c>
      <c r="AN151" s="7">
        <f>Deaths!AM151*'Inputs &amp; Outputs'!$B$4</f>
        <v>78800000</v>
      </c>
      <c r="AO151" s="7">
        <f>Deaths!AN151*'Inputs &amp; Outputs'!$B$4</f>
        <v>76800000</v>
      </c>
      <c r="AP151" s="7">
        <f>Deaths!AO151*'Inputs &amp; Outputs'!$B$4</f>
        <v>74800000</v>
      </c>
      <c r="AQ151" s="7">
        <f>Deaths!AP151*'Inputs &amp; Outputs'!$B$4</f>
        <v>102000000</v>
      </c>
      <c r="AR151" s="7">
        <f>Deaths!AQ151*'Inputs &amp; Outputs'!$B$4</f>
        <v>113200000</v>
      </c>
      <c r="AS151" s="7">
        <f>Deaths!AR151*'Inputs &amp; Outputs'!$B$4</f>
        <v>120000000</v>
      </c>
      <c r="AT151" s="7">
        <f>Deaths!AS151*'Inputs &amp; Outputs'!$B$4</f>
        <v>138400000</v>
      </c>
      <c r="AU151" s="7">
        <f>Deaths!AT151*'Inputs &amp; Outputs'!$B$4</f>
        <v>148400000</v>
      </c>
      <c r="AV151" s="7">
        <f>Deaths!AU151*'Inputs &amp; Outputs'!$B$4</f>
        <v>172000000</v>
      </c>
      <c r="AW151" s="7">
        <f>Deaths!AV151*'Inputs &amp; Outputs'!$B$4</f>
        <v>186400000</v>
      </c>
      <c r="AX151" s="7">
        <f>Deaths!AW151*'Inputs &amp; Outputs'!$B$4</f>
        <v>170400000</v>
      </c>
      <c r="AY151" s="7">
        <f>Deaths!AX151*'Inputs &amp; Outputs'!$B$4</f>
        <v>171200000</v>
      </c>
      <c r="AZ151" s="7">
        <f>Deaths!AY151*'Inputs &amp; Outputs'!$B$4</f>
        <v>200000000</v>
      </c>
      <c r="BA151" s="7">
        <f>Deaths!AZ151*'Inputs &amp; Outputs'!$B$4</f>
        <v>212400000</v>
      </c>
      <c r="BB151" s="7">
        <f>Deaths!BA151*'Inputs &amp; Outputs'!$B$4</f>
        <v>192800000</v>
      </c>
      <c r="BC151" s="7">
        <f>Deaths!BB151*'Inputs &amp; Outputs'!$B$4</f>
        <v>184000000</v>
      </c>
      <c r="BD151" s="7">
        <f>Deaths!BC151*'Inputs &amp; Outputs'!$B$4</f>
        <v>162000000</v>
      </c>
      <c r="BE151" s="7">
        <f>Deaths!BD151*'Inputs &amp; Outputs'!$B$4</f>
        <v>151600000</v>
      </c>
      <c r="BF151" s="7">
        <f>Deaths!BE151*'Inputs &amp; Outputs'!$B$4</f>
        <v>137200000</v>
      </c>
      <c r="BG151" s="7">
        <f>Deaths!BF151*'Inputs &amp; Outputs'!$B$4</f>
        <v>122400000</v>
      </c>
      <c r="BH151" s="7">
        <f>Deaths!BG151*'Inputs &amp; Outputs'!$B$4</f>
        <v>101600000</v>
      </c>
      <c r="BI151" s="7">
        <f>Deaths!BH151*'Inputs &amp; Outputs'!$B$4</f>
        <v>74400000</v>
      </c>
      <c r="BJ151" s="7">
        <f>Deaths!BI151*'Inputs &amp; Outputs'!$B$4</f>
        <v>53600000</v>
      </c>
      <c r="BK151" s="7">
        <f>Deaths!BJ151*'Inputs &amp; Outputs'!$B$4</f>
        <v>34800000</v>
      </c>
      <c r="BL151" s="7">
        <f>Deaths!BK151*'Inputs &amp; Outputs'!$B$4</f>
        <v>33200000</v>
      </c>
      <c r="BM151" s="7">
        <f>Deaths!BL151*'Inputs &amp; Outputs'!$B$4</f>
        <v>21600000</v>
      </c>
      <c r="BN151" s="7">
        <f>Deaths!BM151*'Inputs &amp; Outputs'!$B$4</f>
        <v>16400000</v>
      </c>
      <c r="BO151" s="7">
        <f>Deaths!BN151*'Inputs &amp; Outputs'!$B$4</f>
        <v>8800000</v>
      </c>
      <c r="BP151" s="7">
        <f>Deaths!BO151*'Inputs &amp; Outputs'!$B$4</f>
        <v>8800000</v>
      </c>
      <c r="BQ151" s="7">
        <f>Deaths!BP151*'Inputs &amp; Outputs'!$B$4</f>
        <v>5600000</v>
      </c>
      <c r="BR151" s="7">
        <f>Deaths!BQ151*'Inputs &amp; Outputs'!$B$4</f>
        <v>2400000</v>
      </c>
      <c r="BS151" s="7">
        <f>Deaths!BR151*'Inputs &amp; Outputs'!$B$4</f>
        <v>400000</v>
      </c>
      <c r="BT151" s="7">
        <f>Deaths!BS151*'Inputs &amp; Outputs'!$B$4</f>
        <v>1600000</v>
      </c>
    </row>
    <row r="152" spans="1:72" x14ac:dyDescent="0.25">
      <c r="A152" s="1">
        <v>151</v>
      </c>
      <c r="C152" s="7">
        <f>Deaths!B152*'Inputs &amp; Outputs'!$B$4</f>
        <v>4800000</v>
      </c>
      <c r="D152" s="7">
        <f>Deaths!C152*'Inputs &amp; Outputs'!$B$4</f>
        <v>6000000</v>
      </c>
      <c r="E152" s="7">
        <f>Deaths!D152*'Inputs &amp; Outputs'!$B$4</f>
        <v>2400000</v>
      </c>
      <c r="F152" s="7">
        <f>Deaths!E152*'Inputs &amp; Outputs'!$B$4</f>
        <v>4000000</v>
      </c>
      <c r="G152" s="7">
        <f>Deaths!F152*'Inputs &amp; Outputs'!$B$4</f>
        <v>5200000</v>
      </c>
      <c r="H152" s="7">
        <f>Deaths!G152*'Inputs &amp; Outputs'!$B$4</f>
        <v>4400000</v>
      </c>
      <c r="I152" s="7">
        <f>Deaths!H152*'Inputs &amp; Outputs'!$B$4</f>
        <v>4800000</v>
      </c>
      <c r="J152" s="7">
        <f>Deaths!I152*'Inputs &amp; Outputs'!$B$4</f>
        <v>6000000</v>
      </c>
      <c r="K152" s="7">
        <f>Deaths!J152*'Inputs &amp; Outputs'!$B$4</f>
        <v>6000000</v>
      </c>
      <c r="L152" s="7">
        <f>Deaths!K152*'Inputs &amp; Outputs'!$B$4</f>
        <v>4800000</v>
      </c>
      <c r="M152" s="7">
        <f>Deaths!L152*'Inputs &amp; Outputs'!$B$4</f>
        <v>4400000</v>
      </c>
      <c r="N152" s="7">
        <f>Deaths!M152*'Inputs &amp; Outputs'!$B$4</f>
        <v>8000000</v>
      </c>
      <c r="O152" s="7">
        <f>Deaths!N152*'Inputs &amp; Outputs'!$B$4</f>
        <v>8400000</v>
      </c>
      <c r="P152" s="7">
        <f>Deaths!O152*'Inputs &amp; Outputs'!$B$4</f>
        <v>5600000</v>
      </c>
      <c r="Q152" s="7">
        <f>Deaths!P152*'Inputs &amp; Outputs'!$B$4</f>
        <v>12000000</v>
      </c>
      <c r="R152" s="7">
        <f>Deaths!Q152*'Inputs &amp; Outputs'!$B$4</f>
        <v>9200000</v>
      </c>
      <c r="S152" s="7">
        <f>Deaths!R152*'Inputs &amp; Outputs'!$B$4</f>
        <v>8400000</v>
      </c>
      <c r="T152" s="7">
        <f>Deaths!S152*'Inputs &amp; Outputs'!$B$4</f>
        <v>12400000</v>
      </c>
      <c r="U152" s="7">
        <f>Deaths!T152*'Inputs &amp; Outputs'!$B$4</f>
        <v>13200000</v>
      </c>
      <c r="V152" s="7">
        <f>Deaths!U152*'Inputs &amp; Outputs'!$B$4</f>
        <v>16800000</v>
      </c>
      <c r="W152" s="7">
        <f>Deaths!V152*'Inputs &amp; Outputs'!$B$4</f>
        <v>13200000</v>
      </c>
      <c r="X152" s="7">
        <f>Deaths!W152*'Inputs &amp; Outputs'!$B$4</f>
        <v>20800000</v>
      </c>
      <c r="Y152" s="7">
        <f>Deaths!X152*'Inputs &amp; Outputs'!$B$4</f>
        <v>18000000</v>
      </c>
      <c r="Z152" s="7">
        <f>Deaths!Y152*'Inputs &amp; Outputs'!$B$4</f>
        <v>21600000</v>
      </c>
      <c r="AA152" s="7">
        <f>Deaths!Z152*'Inputs &amp; Outputs'!$B$4</f>
        <v>23600000</v>
      </c>
      <c r="AB152" s="7">
        <f>Deaths!AA152*'Inputs &amp; Outputs'!$B$4</f>
        <v>20800000</v>
      </c>
      <c r="AC152" s="7">
        <f>Deaths!AB152*'Inputs &amp; Outputs'!$B$4</f>
        <v>18400000</v>
      </c>
      <c r="AD152" s="7">
        <f>Deaths!AC152*'Inputs &amp; Outputs'!$B$4</f>
        <v>28800000</v>
      </c>
      <c r="AE152" s="7">
        <f>Deaths!AD152*'Inputs &amp; Outputs'!$B$4</f>
        <v>33200000</v>
      </c>
      <c r="AF152" s="7">
        <f>Deaths!AE152*'Inputs &amp; Outputs'!$B$4</f>
        <v>35200000</v>
      </c>
      <c r="AG152" s="7">
        <f>Deaths!AF152*'Inputs &amp; Outputs'!$B$4</f>
        <v>39200000</v>
      </c>
      <c r="AH152" s="7">
        <f>Deaths!AG152*'Inputs &amp; Outputs'!$B$4</f>
        <v>37600000</v>
      </c>
      <c r="AI152" s="7">
        <f>Deaths!AH152*'Inputs &amp; Outputs'!$B$4</f>
        <v>48800000</v>
      </c>
      <c r="AJ152" s="7">
        <f>Deaths!AI152*'Inputs &amp; Outputs'!$B$4</f>
        <v>46400000</v>
      </c>
      <c r="AK152" s="7">
        <f>Deaths!AJ152*'Inputs &amp; Outputs'!$B$4</f>
        <v>62800000</v>
      </c>
      <c r="AL152" s="7">
        <f>Deaths!AK152*'Inputs &amp; Outputs'!$B$4</f>
        <v>55600000</v>
      </c>
      <c r="AM152" s="7">
        <f>Deaths!AL152*'Inputs &amp; Outputs'!$B$4</f>
        <v>64400000</v>
      </c>
      <c r="AN152" s="7">
        <f>Deaths!AM152*'Inputs &amp; Outputs'!$B$4</f>
        <v>89200000</v>
      </c>
      <c r="AO152" s="7">
        <f>Deaths!AN152*'Inputs &amp; Outputs'!$B$4</f>
        <v>83200000</v>
      </c>
      <c r="AP152" s="7">
        <f>Deaths!AO152*'Inputs &amp; Outputs'!$B$4</f>
        <v>94800000</v>
      </c>
      <c r="AQ152" s="7">
        <f>Deaths!AP152*'Inputs &amp; Outputs'!$B$4</f>
        <v>99200000</v>
      </c>
      <c r="AR152" s="7">
        <f>Deaths!AQ152*'Inputs &amp; Outputs'!$B$4</f>
        <v>112800000</v>
      </c>
      <c r="AS152" s="7">
        <f>Deaths!AR152*'Inputs &amp; Outputs'!$B$4</f>
        <v>109600000</v>
      </c>
      <c r="AT152" s="7">
        <f>Deaths!AS152*'Inputs &amp; Outputs'!$B$4</f>
        <v>136800000</v>
      </c>
      <c r="AU152" s="7">
        <f>Deaths!AT152*'Inputs &amp; Outputs'!$B$4</f>
        <v>143200000</v>
      </c>
      <c r="AV152" s="7">
        <f>Deaths!AU152*'Inputs &amp; Outputs'!$B$4</f>
        <v>158000000</v>
      </c>
      <c r="AW152" s="7">
        <f>Deaths!AV152*'Inputs &amp; Outputs'!$B$4</f>
        <v>177600000</v>
      </c>
      <c r="AX152" s="7">
        <f>Deaths!AW152*'Inputs &amp; Outputs'!$B$4</f>
        <v>169200000</v>
      </c>
      <c r="AY152" s="7">
        <f>Deaths!AX152*'Inputs &amp; Outputs'!$B$4</f>
        <v>187600000</v>
      </c>
      <c r="AZ152" s="7">
        <f>Deaths!AY152*'Inputs &amp; Outputs'!$B$4</f>
        <v>182800000</v>
      </c>
      <c r="BA152" s="7">
        <f>Deaths!AZ152*'Inputs &amp; Outputs'!$B$4</f>
        <v>191600000</v>
      </c>
      <c r="BB152" s="7">
        <f>Deaths!BA152*'Inputs &amp; Outputs'!$B$4</f>
        <v>194800000</v>
      </c>
      <c r="BC152" s="7">
        <f>Deaths!BB152*'Inputs &amp; Outputs'!$B$4</f>
        <v>194000000</v>
      </c>
      <c r="BD152" s="7">
        <f>Deaths!BC152*'Inputs &amp; Outputs'!$B$4</f>
        <v>166400000</v>
      </c>
      <c r="BE152" s="7">
        <f>Deaths!BD152*'Inputs &amp; Outputs'!$B$4</f>
        <v>154400000</v>
      </c>
      <c r="BF152" s="7">
        <f>Deaths!BE152*'Inputs &amp; Outputs'!$B$4</f>
        <v>132000000</v>
      </c>
      <c r="BG152" s="7">
        <f>Deaths!BF152*'Inputs &amp; Outputs'!$B$4</f>
        <v>113200000</v>
      </c>
      <c r="BH152" s="7">
        <f>Deaths!BG152*'Inputs &amp; Outputs'!$B$4</f>
        <v>88400000</v>
      </c>
      <c r="BI152" s="7">
        <f>Deaths!BH152*'Inputs &amp; Outputs'!$B$4</f>
        <v>80400000</v>
      </c>
      <c r="BJ152" s="7">
        <f>Deaths!BI152*'Inputs &amp; Outputs'!$B$4</f>
        <v>62800000</v>
      </c>
      <c r="BK152" s="7">
        <f>Deaths!BJ152*'Inputs &amp; Outputs'!$B$4</f>
        <v>44000000</v>
      </c>
      <c r="BL152" s="7">
        <f>Deaths!BK152*'Inputs &amp; Outputs'!$B$4</f>
        <v>26000000</v>
      </c>
      <c r="BM152" s="7">
        <f>Deaths!BL152*'Inputs &amp; Outputs'!$B$4</f>
        <v>23200000</v>
      </c>
      <c r="BN152" s="7">
        <f>Deaths!BM152*'Inputs &amp; Outputs'!$B$4</f>
        <v>14000000</v>
      </c>
      <c r="BO152" s="7">
        <f>Deaths!BN152*'Inputs &amp; Outputs'!$B$4</f>
        <v>9600000</v>
      </c>
      <c r="BP152" s="7">
        <f>Deaths!BO152*'Inputs &amp; Outputs'!$B$4</f>
        <v>14400000</v>
      </c>
      <c r="BQ152" s="7">
        <f>Deaths!BP152*'Inputs &amp; Outputs'!$B$4</f>
        <v>4800000</v>
      </c>
      <c r="BR152" s="7">
        <f>Deaths!BQ152*'Inputs &amp; Outputs'!$B$4</f>
        <v>2000000</v>
      </c>
      <c r="BS152" s="7">
        <f>Deaths!BR152*'Inputs &amp; Outputs'!$B$4</f>
        <v>1600000</v>
      </c>
      <c r="BT152" s="7">
        <f>Deaths!BS152*'Inputs &amp; Outputs'!$B$4</f>
        <v>3200000</v>
      </c>
    </row>
    <row r="153" spans="1:72" x14ac:dyDescent="0.25">
      <c r="A153" s="1">
        <v>152</v>
      </c>
      <c r="C153" s="7">
        <f>Deaths!B153*'Inputs &amp; Outputs'!$B$4</f>
        <v>1200000</v>
      </c>
      <c r="D153" s="7">
        <f>Deaths!C153*'Inputs &amp; Outputs'!$B$4</f>
        <v>3600000</v>
      </c>
      <c r="E153" s="7">
        <f>Deaths!D153*'Inputs &amp; Outputs'!$B$4</f>
        <v>3600000</v>
      </c>
      <c r="F153" s="7">
        <f>Deaths!E153*'Inputs &amp; Outputs'!$B$4</f>
        <v>4800000</v>
      </c>
      <c r="G153" s="7">
        <f>Deaths!F153*'Inputs &amp; Outputs'!$B$4</f>
        <v>800000</v>
      </c>
      <c r="H153" s="7">
        <f>Deaths!G153*'Inputs &amp; Outputs'!$B$4</f>
        <v>3200000</v>
      </c>
      <c r="I153" s="7">
        <f>Deaths!H153*'Inputs &amp; Outputs'!$B$4</f>
        <v>3200000</v>
      </c>
      <c r="J153" s="7">
        <f>Deaths!I153*'Inputs &amp; Outputs'!$B$4</f>
        <v>5200000</v>
      </c>
      <c r="K153" s="7">
        <f>Deaths!J153*'Inputs &amp; Outputs'!$B$4</f>
        <v>5600000</v>
      </c>
      <c r="L153" s="7">
        <f>Deaths!K153*'Inputs &amp; Outputs'!$B$4</f>
        <v>5600000</v>
      </c>
      <c r="M153" s="7">
        <f>Deaths!L153*'Inputs &amp; Outputs'!$B$4</f>
        <v>4800000</v>
      </c>
      <c r="N153" s="7">
        <f>Deaths!M153*'Inputs &amp; Outputs'!$B$4</f>
        <v>6400000</v>
      </c>
      <c r="O153" s="7">
        <f>Deaths!N153*'Inputs &amp; Outputs'!$B$4</f>
        <v>8000000</v>
      </c>
      <c r="P153" s="7">
        <f>Deaths!O153*'Inputs &amp; Outputs'!$B$4</f>
        <v>11200000</v>
      </c>
      <c r="Q153" s="7">
        <f>Deaths!P153*'Inputs &amp; Outputs'!$B$4</f>
        <v>9200000</v>
      </c>
      <c r="R153" s="7">
        <f>Deaths!Q153*'Inputs &amp; Outputs'!$B$4</f>
        <v>12000000</v>
      </c>
      <c r="S153" s="7">
        <f>Deaths!R153*'Inputs &amp; Outputs'!$B$4</f>
        <v>9200000</v>
      </c>
      <c r="T153" s="7">
        <f>Deaths!S153*'Inputs &amp; Outputs'!$B$4</f>
        <v>12800000</v>
      </c>
      <c r="U153" s="7">
        <f>Deaths!T153*'Inputs &amp; Outputs'!$B$4</f>
        <v>10800000</v>
      </c>
      <c r="V153" s="7">
        <f>Deaths!U153*'Inputs &amp; Outputs'!$B$4</f>
        <v>12000000</v>
      </c>
      <c r="W153" s="7">
        <f>Deaths!V153*'Inputs &amp; Outputs'!$B$4</f>
        <v>12800000</v>
      </c>
      <c r="X153" s="7">
        <f>Deaths!W153*'Inputs &amp; Outputs'!$B$4</f>
        <v>20000000</v>
      </c>
      <c r="Y153" s="7">
        <f>Deaths!X153*'Inputs &amp; Outputs'!$B$4</f>
        <v>17600000</v>
      </c>
      <c r="Z153" s="7">
        <f>Deaths!Y153*'Inputs &amp; Outputs'!$B$4</f>
        <v>20800000</v>
      </c>
      <c r="AA153" s="7">
        <f>Deaths!Z153*'Inputs &amp; Outputs'!$B$4</f>
        <v>19200000</v>
      </c>
      <c r="AB153" s="7">
        <f>Deaths!AA153*'Inputs &amp; Outputs'!$B$4</f>
        <v>25200000</v>
      </c>
      <c r="AC153" s="7">
        <f>Deaths!AB153*'Inputs &amp; Outputs'!$B$4</f>
        <v>26400000</v>
      </c>
      <c r="AD153" s="7">
        <f>Deaths!AC153*'Inputs &amp; Outputs'!$B$4</f>
        <v>24400000</v>
      </c>
      <c r="AE153" s="7">
        <f>Deaths!AD153*'Inputs &amp; Outputs'!$B$4</f>
        <v>28800000</v>
      </c>
      <c r="AF153" s="7">
        <f>Deaths!AE153*'Inputs &amp; Outputs'!$B$4</f>
        <v>34800000</v>
      </c>
      <c r="AG153" s="7">
        <f>Deaths!AF153*'Inputs &amp; Outputs'!$B$4</f>
        <v>31600000</v>
      </c>
      <c r="AH153" s="7">
        <f>Deaths!AG153*'Inputs &amp; Outputs'!$B$4</f>
        <v>42400000</v>
      </c>
      <c r="AI153" s="7">
        <f>Deaths!AH153*'Inputs &amp; Outputs'!$B$4</f>
        <v>50000000</v>
      </c>
      <c r="AJ153" s="7">
        <f>Deaths!AI153*'Inputs &amp; Outputs'!$B$4</f>
        <v>44800000</v>
      </c>
      <c r="AK153" s="7">
        <f>Deaths!AJ153*'Inputs &amp; Outputs'!$B$4</f>
        <v>55200000</v>
      </c>
      <c r="AL153" s="7">
        <f>Deaths!AK153*'Inputs &amp; Outputs'!$B$4</f>
        <v>62000000</v>
      </c>
      <c r="AM153" s="7">
        <f>Deaths!AL153*'Inputs &amp; Outputs'!$B$4</f>
        <v>60800000</v>
      </c>
      <c r="AN153" s="7">
        <f>Deaths!AM153*'Inputs &amp; Outputs'!$B$4</f>
        <v>79600000</v>
      </c>
      <c r="AO153" s="7">
        <f>Deaths!AN153*'Inputs &amp; Outputs'!$B$4</f>
        <v>86000000</v>
      </c>
      <c r="AP153" s="7">
        <f>Deaths!AO153*'Inputs &amp; Outputs'!$B$4</f>
        <v>86000000</v>
      </c>
      <c r="AQ153" s="7">
        <f>Deaths!AP153*'Inputs &amp; Outputs'!$B$4</f>
        <v>92800000</v>
      </c>
      <c r="AR153" s="7">
        <f>Deaths!AQ153*'Inputs &amp; Outputs'!$B$4</f>
        <v>114000000</v>
      </c>
      <c r="AS153" s="7">
        <f>Deaths!AR153*'Inputs &amp; Outputs'!$B$4</f>
        <v>116000000</v>
      </c>
      <c r="AT153" s="7">
        <f>Deaths!AS153*'Inputs &amp; Outputs'!$B$4</f>
        <v>140000000</v>
      </c>
      <c r="AU153" s="7">
        <f>Deaths!AT153*'Inputs &amp; Outputs'!$B$4</f>
        <v>146400000</v>
      </c>
      <c r="AV153" s="7">
        <f>Deaths!AU153*'Inputs &amp; Outputs'!$B$4</f>
        <v>156000000</v>
      </c>
      <c r="AW153" s="7">
        <f>Deaths!AV153*'Inputs &amp; Outputs'!$B$4</f>
        <v>182400000</v>
      </c>
      <c r="AX153" s="7">
        <f>Deaths!AW153*'Inputs &amp; Outputs'!$B$4</f>
        <v>183600000</v>
      </c>
      <c r="AY153" s="7">
        <f>Deaths!AX153*'Inputs &amp; Outputs'!$B$4</f>
        <v>173200000</v>
      </c>
      <c r="AZ153" s="7">
        <f>Deaths!AY153*'Inputs &amp; Outputs'!$B$4</f>
        <v>192400000</v>
      </c>
      <c r="BA153" s="7">
        <f>Deaths!AZ153*'Inputs &amp; Outputs'!$B$4</f>
        <v>184000000</v>
      </c>
      <c r="BB153" s="7">
        <f>Deaths!BA153*'Inputs &amp; Outputs'!$B$4</f>
        <v>200400000</v>
      </c>
      <c r="BC153" s="7">
        <f>Deaths!BB153*'Inputs &amp; Outputs'!$B$4</f>
        <v>189600000</v>
      </c>
      <c r="BD153" s="7">
        <f>Deaths!BC153*'Inputs &amp; Outputs'!$B$4</f>
        <v>180800000</v>
      </c>
      <c r="BE153" s="7">
        <f>Deaths!BD153*'Inputs &amp; Outputs'!$B$4</f>
        <v>153600000</v>
      </c>
      <c r="BF153" s="7">
        <f>Deaths!BE153*'Inputs &amp; Outputs'!$B$4</f>
        <v>146000000</v>
      </c>
      <c r="BG153" s="7">
        <f>Deaths!BF153*'Inputs &amp; Outputs'!$B$4</f>
        <v>116000000</v>
      </c>
      <c r="BH153" s="7">
        <f>Deaths!BG153*'Inputs &amp; Outputs'!$B$4</f>
        <v>93600000</v>
      </c>
      <c r="BI153" s="7">
        <f>Deaths!BH153*'Inputs &amp; Outputs'!$B$4</f>
        <v>71600000</v>
      </c>
      <c r="BJ153" s="7">
        <f>Deaths!BI153*'Inputs &amp; Outputs'!$B$4</f>
        <v>52000000</v>
      </c>
      <c r="BK153" s="7">
        <f>Deaths!BJ153*'Inputs &amp; Outputs'!$B$4</f>
        <v>52400000</v>
      </c>
      <c r="BL153" s="7">
        <f>Deaths!BK153*'Inputs &amp; Outputs'!$B$4</f>
        <v>32800000</v>
      </c>
      <c r="BM153" s="7">
        <f>Deaths!BL153*'Inputs &amp; Outputs'!$B$4</f>
        <v>27600000</v>
      </c>
      <c r="BN153" s="7">
        <f>Deaths!BM153*'Inputs &amp; Outputs'!$B$4</f>
        <v>11600000</v>
      </c>
      <c r="BO153" s="7">
        <f>Deaths!BN153*'Inputs &amp; Outputs'!$B$4</f>
        <v>12400000</v>
      </c>
      <c r="BP153" s="7">
        <f>Deaths!BO153*'Inputs &amp; Outputs'!$B$4</f>
        <v>7200000</v>
      </c>
      <c r="BQ153" s="7">
        <f>Deaths!BP153*'Inputs &amp; Outputs'!$B$4</f>
        <v>3200000</v>
      </c>
      <c r="BR153" s="7">
        <f>Deaths!BQ153*'Inputs &amp; Outputs'!$B$4</f>
        <v>2400000</v>
      </c>
      <c r="BS153" s="7">
        <f>Deaths!BR153*'Inputs &amp; Outputs'!$B$4</f>
        <v>1600000</v>
      </c>
      <c r="BT153" s="7">
        <f>Deaths!BS153*'Inputs &amp; Outputs'!$B$4</f>
        <v>2800000</v>
      </c>
    </row>
    <row r="154" spans="1:72" x14ac:dyDescent="0.25">
      <c r="A154" s="1">
        <v>153</v>
      </c>
      <c r="C154" s="7">
        <f>Deaths!B154*'Inputs &amp; Outputs'!$B$4</f>
        <v>3200000</v>
      </c>
      <c r="D154" s="7">
        <f>Deaths!C154*'Inputs &amp; Outputs'!$B$4</f>
        <v>6000000</v>
      </c>
      <c r="E154" s="7">
        <f>Deaths!D154*'Inputs &amp; Outputs'!$B$4</f>
        <v>2800000</v>
      </c>
      <c r="F154" s="7">
        <f>Deaths!E154*'Inputs &amp; Outputs'!$B$4</f>
        <v>2400000</v>
      </c>
      <c r="G154" s="7">
        <f>Deaths!F154*'Inputs &amp; Outputs'!$B$4</f>
        <v>5600000</v>
      </c>
      <c r="H154" s="7">
        <f>Deaths!G154*'Inputs &amp; Outputs'!$B$4</f>
        <v>2800000</v>
      </c>
      <c r="I154" s="7">
        <f>Deaths!H154*'Inputs &amp; Outputs'!$B$4</f>
        <v>6000000</v>
      </c>
      <c r="J154" s="7">
        <f>Deaths!I154*'Inputs &amp; Outputs'!$B$4</f>
        <v>5600000</v>
      </c>
      <c r="K154" s="7">
        <f>Deaths!J154*'Inputs &amp; Outputs'!$B$4</f>
        <v>6800000</v>
      </c>
      <c r="L154" s="7">
        <f>Deaths!K154*'Inputs &amp; Outputs'!$B$4</f>
        <v>6400000</v>
      </c>
      <c r="M154" s="7">
        <f>Deaths!L154*'Inputs &amp; Outputs'!$B$4</f>
        <v>8000000</v>
      </c>
      <c r="N154" s="7">
        <f>Deaths!M154*'Inputs &amp; Outputs'!$B$4</f>
        <v>8400000</v>
      </c>
      <c r="O154" s="7">
        <f>Deaths!N154*'Inputs &amp; Outputs'!$B$4</f>
        <v>7600000</v>
      </c>
      <c r="P154" s="7">
        <f>Deaths!O154*'Inputs &amp; Outputs'!$B$4</f>
        <v>8000000</v>
      </c>
      <c r="Q154" s="7">
        <f>Deaths!P154*'Inputs &amp; Outputs'!$B$4</f>
        <v>12800000</v>
      </c>
      <c r="R154" s="7">
        <f>Deaths!Q154*'Inputs &amp; Outputs'!$B$4</f>
        <v>10400000</v>
      </c>
      <c r="S154" s="7">
        <f>Deaths!R154*'Inputs &amp; Outputs'!$B$4</f>
        <v>10400000</v>
      </c>
      <c r="T154" s="7">
        <f>Deaths!S154*'Inputs &amp; Outputs'!$B$4</f>
        <v>12400000</v>
      </c>
      <c r="U154" s="7">
        <f>Deaths!T154*'Inputs &amp; Outputs'!$B$4</f>
        <v>13200000</v>
      </c>
      <c r="V154" s="7">
        <f>Deaths!U154*'Inputs &amp; Outputs'!$B$4</f>
        <v>13200000</v>
      </c>
      <c r="W154" s="7">
        <f>Deaths!V154*'Inputs &amp; Outputs'!$B$4</f>
        <v>17600000</v>
      </c>
      <c r="X154" s="7">
        <f>Deaths!W154*'Inputs &amp; Outputs'!$B$4</f>
        <v>13200000</v>
      </c>
      <c r="Y154" s="7">
        <f>Deaths!X154*'Inputs &amp; Outputs'!$B$4</f>
        <v>16800000</v>
      </c>
      <c r="Z154" s="7">
        <f>Deaths!Y154*'Inputs &amp; Outputs'!$B$4</f>
        <v>18800000</v>
      </c>
      <c r="AA154" s="7">
        <f>Deaths!Z154*'Inputs &amp; Outputs'!$B$4</f>
        <v>17200000</v>
      </c>
      <c r="AB154" s="7">
        <f>Deaths!AA154*'Inputs &amp; Outputs'!$B$4</f>
        <v>18800000</v>
      </c>
      <c r="AC154" s="7">
        <f>Deaths!AB154*'Inputs &amp; Outputs'!$B$4</f>
        <v>24000000</v>
      </c>
      <c r="AD154" s="7">
        <f>Deaths!AC154*'Inputs &amp; Outputs'!$B$4</f>
        <v>26800000</v>
      </c>
      <c r="AE154" s="7">
        <f>Deaths!AD154*'Inputs &amp; Outputs'!$B$4</f>
        <v>28000000</v>
      </c>
      <c r="AF154" s="7">
        <f>Deaths!AE154*'Inputs &amp; Outputs'!$B$4</f>
        <v>33600000</v>
      </c>
      <c r="AG154" s="7">
        <f>Deaths!AF154*'Inputs &amp; Outputs'!$B$4</f>
        <v>35600000</v>
      </c>
      <c r="AH154" s="7">
        <f>Deaths!AG154*'Inputs &amp; Outputs'!$B$4</f>
        <v>46400000</v>
      </c>
      <c r="AI154" s="7">
        <f>Deaths!AH154*'Inputs &amp; Outputs'!$B$4</f>
        <v>50400000</v>
      </c>
      <c r="AJ154" s="7">
        <f>Deaths!AI154*'Inputs &amp; Outputs'!$B$4</f>
        <v>51600000</v>
      </c>
      <c r="AK154" s="7">
        <f>Deaths!AJ154*'Inputs &amp; Outputs'!$B$4</f>
        <v>56800000</v>
      </c>
      <c r="AL154" s="7">
        <f>Deaths!AK154*'Inputs &amp; Outputs'!$B$4</f>
        <v>57600000</v>
      </c>
      <c r="AM154" s="7">
        <f>Deaths!AL154*'Inputs &amp; Outputs'!$B$4</f>
        <v>68400000</v>
      </c>
      <c r="AN154" s="7">
        <f>Deaths!AM154*'Inputs &amp; Outputs'!$B$4</f>
        <v>80400000</v>
      </c>
      <c r="AO154" s="7">
        <f>Deaths!AN154*'Inputs &amp; Outputs'!$B$4</f>
        <v>74400000</v>
      </c>
      <c r="AP154" s="7">
        <f>Deaths!AO154*'Inputs &amp; Outputs'!$B$4</f>
        <v>86000000</v>
      </c>
      <c r="AQ154" s="7">
        <f>Deaths!AP154*'Inputs &amp; Outputs'!$B$4</f>
        <v>96400000</v>
      </c>
      <c r="AR154" s="7">
        <f>Deaths!AQ154*'Inputs &amp; Outputs'!$B$4</f>
        <v>125200000</v>
      </c>
      <c r="AS154" s="7">
        <f>Deaths!AR154*'Inputs &amp; Outputs'!$B$4</f>
        <v>114800000</v>
      </c>
      <c r="AT154" s="7">
        <f>Deaths!AS154*'Inputs &amp; Outputs'!$B$4</f>
        <v>134000000</v>
      </c>
      <c r="AU154" s="7">
        <f>Deaths!AT154*'Inputs &amp; Outputs'!$B$4</f>
        <v>148800000</v>
      </c>
      <c r="AV154" s="7">
        <f>Deaths!AU154*'Inputs &amp; Outputs'!$B$4</f>
        <v>161200000</v>
      </c>
      <c r="AW154" s="7">
        <f>Deaths!AV154*'Inputs &amp; Outputs'!$B$4</f>
        <v>162000000</v>
      </c>
      <c r="AX154" s="7">
        <f>Deaths!AW154*'Inputs &amp; Outputs'!$B$4</f>
        <v>184800000</v>
      </c>
      <c r="AY154" s="7">
        <f>Deaths!AX154*'Inputs &amp; Outputs'!$B$4</f>
        <v>214000000</v>
      </c>
      <c r="AZ154" s="7">
        <f>Deaths!AY154*'Inputs &amp; Outputs'!$B$4</f>
        <v>200800000</v>
      </c>
      <c r="BA154" s="7">
        <f>Deaths!AZ154*'Inputs &amp; Outputs'!$B$4</f>
        <v>186000000</v>
      </c>
      <c r="BB154" s="7">
        <f>Deaths!BA154*'Inputs &amp; Outputs'!$B$4</f>
        <v>183600000</v>
      </c>
      <c r="BC154" s="7">
        <f>Deaths!BB154*'Inputs &amp; Outputs'!$B$4</f>
        <v>183600000</v>
      </c>
      <c r="BD154" s="7">
        <f>Deaths!BC154*'Inputs &amp; Outputs'!$B$4</f>
        <v>176400000</v>
      </c>
      <c r="BE154" s="7">
        <f>Deaths!BD154*'Inputs &amp; Outputs'!$B$4</f>
        <v>151600000</v>
      </c>
      <c r="BF154" s="7">
        <f>Deaths!BE154*'Inputs &amp; Outputs'!$B$4</f>
        <v>138400000</v>
      </c>
      <c r="BG154" s="7">
        <f>Deaths!BF154*'Inputs &amp; Outputs'!$B$4</f>
        <v>111200000</v>
      </c>
      <c r="BH154" s="7">
        <f>Deaths!BG154*'Inputs &amp; Outputs'!$B$4</f>
        <v>87200000</v>
      </c>
      <c r="BI154" s="7">
        <f>Deaths!BH154*'Inputs &amp; Outputs'!$B$4</f>
        <v>71600000</v>
      </c>
      <c r="BJ154" s="7">
        <f>Deaths!BI154*'Inputs &amp; Outputs'!$B$4</f>
        <v>60800000</v>
      </c>
      <c r="BK154" s="7">
        <f>Deaths!BJ154*'Inputs &amp; Outputs'!$B$4</f>
        <v>44000000</v>
      </c>
      <c r="BL154" s="7">
        <f>Deaths!BK154*'Inputs &amp; Outputs'!$B$4</f>
        <v>24800000</v>
      </c>
      <c r="BM154" s="7">
        <f>Deaths!BL154*'Inputs &amp; Outputs'!$B$4</f>
        <v>24000000</v>
      </c>
      <c r="BN154" s="7">
        <f>Deaths!BM154*'Inputs &amp; Outputs'!$B$4</f>
        <v>15200000</v>
      </c>
      <c r="BO154" s="7">
        <f>Deaths!BN154*'Inputs &amp; Outputs'!$B$4</f>
        <v>10400000</v>
      </c>
      <c r="BP154" s="7">
        <f>Deaths!BO154*'Inputs &amp; Outputs'!$B$4</f>
        <v>5600000</v>
      </c>
      <c r="BQ154" s="7">
        <f>Deaths!BP154*'Inputs &amp; Outputs'!$B$4</f>
        <v>4000000</v>
      </c>
      <c r="BR154" s="7">
        <f>Deaths!BQ154*'Inputs &amp; Outputs'!$B$4</f>
        <v>2000000</v>
      </c>
      <c r="BS154" s="7">
        <f>Deaths!BR154*'Inputs &amp; Outputs'!$B$4</f>
        <v>1200000</v>
      </c>
      <c r="BT154" s="7">
        <f>Deaths!BS154*'Inputs &amp; Outputs'!$B$4</f>
        <v>2000000</v>
      </c>
    </row>
    <row r="155" spans="1:72" x14ac:dyDescent="0.25">
      <c r="A155" s="1">
        <v>154</v>
      </c>
      <c r="C155" s="7">
        <f>Deaths!B155*'Inputs &amp; Outputs'!$B$4</f>
        <v>4400000</v>
      </c>
      <c r="D155" s="7">
        <f>Deaths!C155*'Inputs &amp; Outputs'!$B$4</f>
        <v>2000000</v>
      </c>
      <c r="E155" s="7">
        <f>Deaths!D155*'Inputs &amp; Outputs'!$B$4</f>
        <v>4000000</v>
      </c>
      <c r="F155" s="7">
        <f>Deaths!E155*'Inputs &amp; Outputs'!$B$4</f>
        <v>5600000</v>
      </c>
      <c r="G155" s="7">
        <f>Deaths!F155*'Inputs &amp; Outputs'!$B$4</f>
        <v>4800000</v>
      </c>
      <c r="H155" s="7">
        <f>Deaths!G155*'Inputs &amp; Outputs'!$B$4</f>
        <v>5200000</v>
      </c>
      <c r="I155" s="7">
        <f>Deaths!H155*'Inputs &amp; Outputs'!$B$4</f>
        <v>4800000</v>
      </c>
      <c r="J155" s="7">
        <f>Deaths!I155*'Inputs &amp; Outputs'!$B$4</f>
        <v>6000000</v>
      </c>
      <c r="K155" s="7">
        <f>Deaths!J155*'Inputs &amp; Outputs'!$B$4</f>
        <v>4800000</v>
      </c>
      <c r="L155" s="7">
        <f>Deaths!K155*'Inputs &amp; Outputs'!$B$4</f>
        <v>5600000</v>
      </c>
      <c r="M155" s="7">
        <f>Deaths!L155*'Inputs &amp; Outputs'!$B$4</f>
        <v>5200000</v>
      </c>
      <c r="N155" s="7">
        <f>Deaths!M155*'Inputs &amp; Outputs'!$B$4</f>
        <v>4800000</v>
      </c>
      <c r="O155" s="7">
        <f>Deaths!N155*'Inputs &amp; Outputs'!$B$4</f>
        <v>10000000</v>
      </c>
      <c r="P155" s="7">
        <f>Deaths!O155*'Inputs &amp; Outputs'!$B$4</f>
        <v>8400000</v>
      </c>
      <c r="Q155" s="7">
        <f>Deaths!P155*'Inputs &amp; Outputs'!$B$4</f>
        <v>9600000</v>
      </c>
      <c r="R155" s="7">
        <f>Deaths!Q155*'Inputs &amp; Outputs'!$B$4</f>
        <v>12400000</v>
      </c>
      <c r="S155" s="7">
        <f>Deaths!R155*'Inputs &amp; Outputs'!$B$4</f>
        <v>6000000</v>
      </c>
      <c r="T155" s="7">
        <f>Deaths!S155*'Inputs &amp; Outputs'!$B$4</f>
        <v>13600000</v>
      </c>
      <c r="U155" s="7">
        <f>Deaths!T155*'Inputs &amp; Outputs'!$B$4</f>
        <v>10400000</v>
      </c>
      <c r="V155" s="7">
        <f>Deaths!U155*'Inputs &amp; Outputs'!$B$4</f>
        <v>16400000</v>
      </c>
      <c r="W155" s="7">
        <f>Deaths!V155*'Inputs &amp; Outputs'!$B$4</f>
        <v>18400000</v>
      </c>
      <c r="X155" s="7">
        <f>Deaths!W155*'Inputs &amp; Outputs'!$B$4</f>
        <v>19200000</v>
      </c>
      <c r="Y155" s="7">
        <f>Deaths!X155*'Inputs &amp; Outputs'!$B$4</f>
        <v>19600000</v>
      </c>
      <c r="Z155" s="7">
        <f>Deaths!Y155*'Inputs &amp; Outputs'!$B$4</f>
        <v>19200000</v>
      </c>
      <c r="AA155" s="7">
        <f>Deaths!Z155*'Inputs &amp; Outputs'!$B$4</f>
        <v>21200000</v>
      </c>
      <c r="AB155" s="7">
        <f>Deaths!AA155*'Inputs &amp; Outputs'!$B$4</f>
        <v>24000000</v>
      </c>
      <c r="AC155" s="7">
        <f>Deaths!AB155*'Inputs &amp; Outputs'!$B$4</f>
        <v>25200000</v>
      </c>
      <c r="AD155" s="7">
        <f>Deaths!AC155*'Inputs &amp; Outputs'!$B$4</f>
        <v>26800000</v>
      </c>
      <c r="AE155" s="7">
        <f>Deaths!AD155*'Inputs &amp; Outputs'!$B$4</f>
        <v>26800000</v>
      </c>
      <c r="AF155" s="7">
        <f>Deaths!AE155*'Inputs &amp; Outputs'!$B$4</f>
        <v>32400000</v>
      </c>
      <c r="AG155" s="7">
        <f>Deaths!AF155*'Inputs &amp; Outputs'!$B$4</f>
        <v>30000000</v>
      </c>
      <c r="AH155" s="7">
        <f>Deaths!AG155*'Inputs &amp; Outputs'!$B$4</f>
        <v>35200000</v>
      </c>
      <c r="AI155" s="7">
        <f>Deaths!AH155*'Inputs &amp; Outputs'!$B$4</f>
        <v>43200000</v>
      </c>
      <c r="AJ155" s="7">
        <f>Deaths!AI155*'Inputs &amp; Outputs'!$B$4</f>
        <v>48000000</v>
      </c>
      <c r="AK155" s="7">
        <f>Deaths!AJ155*'Inputs &amp; Outputs'!$B$4</f>
        <v>53600000</v>
      </c>
      <c r="AL155" s="7">
        <f>Deaths!AK155*'Inputs &amp; Outputs'!$B$4</f>
        <v>54400000</v>
      </c>
      <c r="AM155" s="7">
        <f>Deaths!AL155*'Inputs &amp; Outputs'!$B$4</f>
        <v>70400000</v>
      </c>
      <c r="AN155" s="7">
        <f>Deaths!AM155*'Inputs &amp; Outputs'!$B$4</f>
        <v>78000000</v>
      </c>
      <c r="AO155" s="7">
        <f>Deaths!AN155*'Inputs &amp; Outputs'!$B$4</f>
        <v>71600000</v>
      </c>
      <c r="AP155" s="7">
        <f>Deaths!AO155*'Inputs &amp; Outputs'!$B$4</f>
        <v>94400000</v>
      </c>
      <c r="AQ155" s="7">
        <f>Deaths!AP155*'Inputs &amp; Outputs'!$B$4</f>
        <v>106800000</v>
      </c>
      <c r="AR155" s="7">
        <f>Deaths!AQ155*'Inputs &amp; Outputs'!$B$4</f>
        <v>111200000</v>
      </c>
      <c r="AS155" s="7">
        <f>Deaths!AR155*'Inputs &amp; Outputs'!$B$4</f>
        <v>125200000</v>
      </c>
      <c r="AT155" s="7">
        <f>Deaths!AS155*'Inputs &amp; Outputs'!$B$4</f>
        <v>124800000</v>
      </c>
      <c r="AU155" s="7">
        <f>Deaths!AT155*'Inputs &amp; Outputs'!$B$4</f>
        <v>164000000</v>
      </c>
      <c r="AV155" s="7">
        <f>Deaths!AU155*'Inputs &amp; Outputs'!$B$4</f>
        <v>158800000</v>
      </c>
      <c r="AW155" s="7">
        <f>Deaths!AV155*'Inputs &amp; Outputs'!$B$4</f>
        <v>171600000</v>
      </c>
      <c r="AX155" s="7">
        <f>Deaths!AW155*'Inputs &amp; Outputs'!$B$4</f>
        <v>167600000</v>
      </c>
      <c r="AY155" s="7">
        <f>Deaths!AX155*'Inputs &amp; Outputs'!$B$4</f>
        <v>211600000</v>
      </c>
      <c r="AZ155" s="7">
        <f>Deaths!AY155*'Inputs &amp; Outputs'!$B$4</f>
        <v>194000000</v>
      </c>
      <c r="BA155" s="7">
        <f>Deaths!AZ155*'Inputs &amp; Outputs'!$B$4</f>
        <v>192800000</v>
      </c>
      <c r="BB155" s="7">
        <f>Deaths!BA155*'Inputs &amp; Outputs'!$B$4</f>
        <v>187200000</v>
      </c>
      <c r="BC155" s="7">
        <f>Deaths!BB155*'Inputs &amp; Outputs'!$B$4</f>
        <v>167200000</v>
      </c>
      <c r="BD155" s="7">
        <f>Deaths!BC155*'Inputs &amp; Outputs'!$B$4</f>
        <v>190000000</v>
      </c>
      <c r="BE155" s="7">
        <f>Deaths!BD155*'Inputs &amp; Outputs'!$B$4</f>
        <v>159600000</v>
      </c>
      <c r="BF155" s="7">
        <f>Deaths!BE155*'Inputs &amp; Outputs'!$B$4</f>
        <v>138000000</v>
      </c>
      <c r="BG155" s="7">
        <f>Deaths!BF155*'Inputs &amp; Outputs'!$B$4</f>
        <v>109600000</v>
      </c>
      <c r="BH155" s="7">
        <f>Deaths!BG155*'Inputs &amp; Outputs'!$B$4</f>
        <v>94000000</v>
      </c>
      <c r="BI155" s="7">
        <f>Deaths!BH155*'Inputs &amp; Outputs'!$B$4</f>
        <v>76400000</v>
      </c>
      <c r="BJ155" s="7">
        <f>Deaths!BI155*'Inputs &amp; Outputs'!$B$4</f>
        <v>58400000</v>
      </c>
      <c r="BK155" s="7">
        <f>Deaths!BJ155*'Inputs &amp; Outputs'!$B$4</f>
        <v>39600000</v>
      </c>
      <c r="BL155" s="7">
        <f>Deaths!BK155*'Inputs &amp; Outputs'!$B$4</f>
        <v>30400000</v>
      </c>
      <c r="BM155" s="7">
        <f>Deaths!BL155*'Inputs &amp; Outputs'!$B$4</f>
        <v>26000000</v>
      </c>
      <c r="BN155" s="7">
        <f>Deaths!BM155*'Inputs &amp; Outputs'!$B$4</f>
        <v>11200000</v>
      </c>
      <c r="BO155" s="7">
        <f>Deaths!BN155*'Inputs &amp; Outputs'!$B$4</f>
        <v>6800000</v>
      </c>
      <c r="BP155" s="7">
        <f>Deaths!BO155*'Inputs &amp; Outputs'!$B$4</f>
        <v>8800000</v>
      </c>
      <c r="BQ155" s="7">
        <f>Deaths!BP155*'Inputs &amp; Outputs'!$B$4</f>
        <v>5200000</v>
      </c>
      <c r="BR155" s="7">
        <f>Deaths!BQ155*'Inputs &amp; Outputs'!$B$4</f>
        <v>4000000</v>
      </c>
      <c r="BS155" s="7">
        <f>Deaths!BR155*'Inputs &amp; Outputs'!$B$4</f>
        <v>1200000</v>
      </c>
      <c r="BT155" s="7">
        <f>Deaths!BS155*'Inputs &amp; Outputs'!$B$4</f>
        <v>2400000</v>
      </c>
    </row>
    <row r="156" spans="1:72" x14ac:dyDescent="0.25">
      <c r="A156" s="1">
        <v>155</v>
      </c>
      <c r="C156" s="7">
        <f>Deaths!B156*'Inputs &amp; Outputs'!$B$4</f>
        <v>400000</v>
      </c>
      <c r="D156" s="7">
        <f>Deaths!C156*'Inputs &amp; Outputs'!$B$4</f>
        <v>4400000</v>
      </c>
      <c r="E156" s="7">
        <f>Deaths!D156*'Inputs &amp; Outputs'!$B$4</f>
        <v>2800000</v>
      </c>
      <c r="F156" s="7">
        <f>Deaths!E156*'Inputs &amp; Outputs'!$B$4</f>
        <v>3200000</v>
      </c>
      <c r="G156" s="7">
        <f>Deaths!F156*'Inputs &amp; Outputs'!$B$4</f>
        <v>5200000</v>
      </c>
      <c r="H156" s="7">
        <f>Deaths!G156*'Inputs &amp; Outputs'!$B$4</f>
        <v>5200000</v>
      </c>
      <c r="I156" s="7">
        <f>Deaths!H156*'Inputs &amp; Outputs'!$B$4</f>
        <v>8400000</v>
      </c>
      <c r="J156" s="7">
        <f>Deaths!I156*'Inputs &amp; Outputs'!$B$4</f>
        <v>4400000</v>
      </c>
      <c r="K156" s="7">
        <f>Deaths!J156*'Inputs &amp; Outputs'!$B$4</f>
        <v>2800000</v>
      </c>
      <c r="L156" s="7">
        <f>Deaths!K156*'Inputs &amp; Outputs'!$B$4</f>
        <v>4400000</v>
      </c>
      <c r="M156" s="7">
        <f>Deaths!L156*'Inputs &amp; Outputs'!$B$4</f>
        <v>8000000</v>
      </c>
      <c r="N156" s="7">
        <f>Deaths!M156*'Inputs &amp; Outputs'!$B$4</f>
        <v>6400000</v>
      </c>
      <c r="O156" s="7">
        <f>Deaths!N156*'Inputs &amp; Outputs'!$B$4</f>
        <v>6800000</v>
      </c>
      <c r="P156" s="7">
        <f>Deaths!O156*'Inputs &amp; Outputs'!$B$4</f>
        <v>8400000</v>
      </c>
      <c r="Q156" s="7">
        <f>Deaths!P156*'Inputs &amp; Outputs'!$B$4</f>
        <v>8800000</v>
      </c>
      <c r="R156" s="7">
        <f>Deaths!Q156*'Inputs &amp; Outputs'!$B$4</f>
        <v>11600000</v>
      </c>
      <c r="S156" s="7">
        <f>Deaths!R156*'Inputs &amp; Outputs'!$B$4</f>
        <v>12800000</v>
      </c>
      <c r="T156" s="7">
        <f>Deaths!S156*'Inputs &amp; Outputs'!$B$4</f>
        <v>14000000</v>
      </c>
      <c r="U156" s="7">
        <f>Deaths!T156*'Inputs &amp; Outputs'!$B$4</f>
        <v>13200000</v>
      </c>
      <c r="V156" s="7">
        <f>Deaths!U156*'Inputs &amp; Outputs'!$B$4</f>
        <v>15600000</v>
      </c>
      <c r="W156" s="7">
        <f>Deaths!V156*'Inputs &amp; Outputs'!$B$4</f>
        <v>14800000</v>
      </c>
      <c r="X156" s="7">
        <f>Deaths!W156*'Inputs &amp; Outputs'!$B$4</f>
        <v>18000000</v>
      </c>
      <c r="Y156" s="7">
        <f>Deaths!X156*'Inputs &amp; Outputs'!$B$4</f>
        <v>24400000</v>
      </c>
      <c r="Z156" s="7">
        <f>Deaths!Y156*'Inputs &amp; Outputs'!$B$4</f>
        <v>22800000</v>
      </c>
      <c r="AA156" s="7">
        <f>Deaths!Z156*'Inputs &amp; Outputs'!$B$4</f>
        <v>21600000</v>
      </c>
      <c r="AB156" s="7">
        <f>Deaths!AA156*'Inputs &amp; Outputs'!$B$4</f>
        <v>24400000</v>
      </c>
      <c r="AC156" s="7">
        <f>Deaths!AB156*'Inputs &amp; Outputs'!$B$4</f>
        <v>22800000</v>
      </c>
      <c r="AD156" s="7">
        <f>Deaths!AC156*'Inputs &amp; Outputs'!$B$4</f>
        <v>28000000</v>
      </c>
      <c r="AE156" s="7">
        <f>Deaths!AD156*'Inputs &amp; Outputs'!$B$4</f>
        <v>33200000</v>
      </c>
      <c r="AF156" s="7">
        <f>Deaths!AE156*'Inputs &amp; Outputs'!$B$4</f>
        <v>30000000</v>
      </c>
      <c r="AG156" s="7">
        <f>Deaths!AF156*'Inputs &amp; Outputs'!$B$4</f>
        <v>33600000</v>
      </c>
      <c r="AH156" s="7">
        <f>Deaths!AG156*'Inputs &amp; Outputs'!$B$4</f>
        <v>46800000</v>
      </c>
      <c r="AI156" s="7">
        <f>Deaths!AH156*'Inputs &amp; Outputs'!$B$4</f>
        <v>52400000</v>
      </c>
      <c r="AJ156" s="7">
        <f>Deaths!AI156*'Inputs &amp; Outputs'!$B$4</f>
        <v>50000000</v>
      </c>
      <c r="AK156" s="7">
        <f>Deaths!AJ156*'Inputs &amp; Outputs'!$B$4</f>
        <v>59200000</v>
      </c>
      <c r="AL156" s="7">
        <f>Deaths!AK156*'Inputs &amp; Outputs'!$B$4</f>
        <v>66400000</v>
      </c>
      <c r="AM156" s="7">
        <f>Deaths!AL156*'Inputs &amp; Outputs'!$B$4</f>
        <v>73600000</v>
      </c>
      <c r="AN156" s="7">
        <f>Deaths!AM156*'Inputs &amp; Outputs'!$B$4</f>
        <v>80400000</v>
      </c>
      <c r="AO156" s="7">
        <f>Deaths!AN156*'Inputs &amp; Outputs'!$B$4</f>
        <v>72000000</v>
      </c>
      <c r="AP156" s="7">
        <f>Deaths!AO156*'Inputs &amp; Outputs'!$B$4</f>
        <v>85600000</v>
      </c>
      <c r="AQ156" s="7">
        <f>Deaths!AP156*'Inputs &amp; Outputs'!$B$4</f>
        <v>99200000</v>
      </c>
      <c r="AR156" s="7">
        <f>Deaths!AQ156*'Inputs &amp; Outputs'!$B$4</f>
        <v>97600000</v>
      </c>
      <c r="AS156" s="7">
        <f>Deaths!AR156*'Inputs &amp; Outputs'!$B$4</f>
        <v>115200000</v>
      </c>
      <c r="AT156" s="7">
        <f>Deaths!AS156*'Inputs &amp; Outputs'!$B$4</f>
        <v>140800000</v>
      </c>
      <c r="AU156" s="7">
        <f>Deaths!AT156*'Inputs &amp; Outputs'!$B$4</f>
        <v>130000000</v>
      </c>
      <c r="AV156" s="7">
        <f>Deaths!AU156*'Inputs &amp; Outputs'!$B$4</f>
        <v>164800000</v>
      </c>
      <c r="AW156" s="7">
        <f>Deaths!AV156*'Inputs &amp; Outputs'!$B$4</f>
        <v>170000000</v>
      </c>
      <c r="AX156" s="7">
        <f>Deaths!AW156*'Inputs &amp; Outputs'!$B$4</f>
        <v>195200000</v>
      </c>
      <c r="AY156" s="7">
        <f>Deaths!AX156*'Inputs &amp; Outputs'!$B$4</f>
        <v>185200000</v>
      </c>
      <c r="AZ156" s="7">
        <f>Deaths!AY156*'Inputs &amp; Outputs'!$B$4</f>
        <v>190800000</v>
      </c>
      <c r="BA156" s="7">
        <f>Deaths!AZ156*'Inputs &amp; Outputs'!$B$4</f>
        <v>189600000</v>
      </c>
      <c r="BB156" s="7">
        <f>Deaths!BA156*'Inputs &amp; Outputs'!$B$4</f>
        <v>197200000</v>
      </c>
      <c r="BC156" s="7">
        <f>Deaths!BB156*'Inputs &amp; Outputs'!$B$4</f>
        <v>190400000</v>
      </c>
      <c r="BD156" s="7">
        <f>Deaths!BC156*'Inputs &amp; Outputs'!$B$4</f>
        <v>167200000</v>
      </c>
      <c r="BE156" s="7">
        <f>Deaths!BD156*'Inputs &amp; Outputs'!$B$4</f>
        <v>146000000</v>
      </c>
      <c r="BF156" s="7">
        <f>Deaths!BE156*'Inputs &amp; Outputs'!$B$4</f>
        <v>126000000</v>
      </c>
      <c r="BG156" s="7">
        <f>Deaths!BF156*'Inputs &amp; Outputs'!$B$4</f>
        <v>104800000</v>
      </c>
      <c r="BH156" s="7">
        <f>Deaths!BG156*'Inputs &amp; Outputs'!$B$4</f>
        <v>105200000</v>
      </c>
      <c r="BI156" s="7">
        <f>Deaths!BH156*'Inputs &amp; Outputs'!$B$4</f>
        <v>86800000</v>
      </c>
      <c r="BJ156" s="7">
        <f>Deaths!BI156*'Inputs &amp; Outputs'!$B$4</f>
        <v>66400000</v>
      </c>
      <c r="BK156" s="7">
        <f>Deaths!BJ156*'Inputs &amp; Outputs'!$B$4</f>
        <v>35600000</v>
      </c>
      <c r="BL156" s="7">
        <f>Deaths!BK156*'Inputs &amp; Outputs'!$B$4</f>
        <v>26400000</v>
      </c>
      <c r="BM156" s="7">
        <f>Deaths!BL156*'Inputs &amp; Outputs'!$B$4</f>
        <v>25600000</v>
      </c>
      <c r="BN156" s="7">
        <f>Deaths!BM156*'Inputs &amp; Outputs'!$B$4</f>
        <v>11200000</v>
      </c>
      <c r="BO156" s="7">
        <f>Deaths!BN156*'Inputs &amp; Outputs'!$B$4</f>
        <v>9600000</v>
      </c>
      <c r="BP156" s="7">
        <f>Deaths!BO156*'Inputs &amp; Outputs'!$B$4</f>
        <v>6000000</v>
      </c>
      <c r="BQ156" s="7">
        <f>Deaths!BP156*'Inputs &amp; Outputs'!$B$4</f>
        <v>2800000</v>
      </c>
      <c r="BR156" s="7">
        <f>Deaths!BQ156*'Inputs &amp; Outputs'!$B$4</f>
        <v>3200000</v>
      </c>
      <c r="BS156" s="7">
        <f>Deaths!BR156*'Inputs &amp; Outputs'!$B$4</f>
        <v>2400000</v>
      </c>
      <c r="BT156" s="7">
        <f>Deaths!BS156*'Inputs &amp; Outputs'!$B$4</f>
        <v>2000000</v>
      </c>
    </row>
    <row r="157" spans="1:72" x14ac:dyDescent="0.25">
      <c r="A157" s="1">
        <v>156</v>
      </c>
      <c r="C157" s="7">
        <f>Deaths!B157*'Inputs &amp; Outputs'!$B$4</f>
        <v>4000000</v>
      </c>
      <c r="D157" s="7">
        <f>Deaths!C157*'Inputs &amp; Outputs'!$B$4</f>
        <v>3600000</v>
      </c>
      <c r="E157" s="7">
        <f>Deaths!D157*'Inputs &amp; Outputs'!$B$4</f>
        <v>4400000</v>
      </c>
      <c r="F157" s="7">
        <f>Deaths!E157*'Inputs &amp; Outputs'!$B$4</f>
        <v>3200000</v>
      </c>
      <c r="G157" s="7">
        <f>Deaths!F157*'Inputs &amp; Outputs'!$B$4</f>
        <v>4400000</v>
      </c>
      <c r="H157" s="7">
        <f>Deaths!G157*'Inputs &amp; Outputs'!$B$4</f>
        <v>3200000</v>
      </c>
      <c r="I157" s="7">
        <f>Deaths!H157*'Inputs &amp; Outputs'!$B$4</f>
        <v>4400000</v>
      </c>
      <c r="J157" s="7">
        <f>Deaths!I157*'Inputs &amp; Outputs'!$B$4</f>
        <v>7200000</v>
      </c>
      <c r="K157" s="7">
        <f>Deaths!J157*'Inputs &amp; Outputs'!$B$4</f>
        <v>6400000</v>
      </c>
      <c r="L157" s="7">
        <f>Deaths!K157*'Inputs &amp; Outputs'!$B$4</f>
        <v>6400000</v>
      </c>
      <c r="M157" s="7">
        <f>Deaths!L157*'Inputs &amp; Outputs'!$B$4</f>
        <v>5600000</v>
      </c>
      <c r="N157" s="7">
        <f>Deaths!M157*'Inputs &amp; Outputs'!$B$4</f>
        <v>10000000</v>
      </c>
      <c r="O157" s="7">
        <f>Deaths!N157*'Inputs &amp; Outputs'!$B$4</f>
        <v>9600000</v>
      </c>
      <c r="P157" s="7">
        <f>Deaths!O157*'Inputs &amp; Outputs'!$B$4</f>
        <v>8400000</v>
      </c>
      <c r="Q157" s="7">
        <f>Deaths!P157*'Inputs &amp; Outputs'!$B$4</f>
        <v>9600000</v>
      </c>
      <c r="R157" s="7">
        <f>Deaths!Q157*'Inputs &amp; Outputs'!$B$4</f>
        <v>9200000</v>
      </c>
      <c r="S157" s="7">
        <f>Deaths!R157*'Inputs &amp; Outputs'!$B$4</f>
        <v>13600000</v>
      </c>
      <c r="T157" s="7">
        <f>Deaths!S157*'Inputs &amp; Outputs'!$B$4</f>
        <v>12800000</v>
      </c>
      <c r="U157" s="7">
        <f>Deaths!T157*'Inputs &amp; Outputs'!$B$4</f>
        <v>9600000</v>
      </c>
      <c r="V157" s="7">
        <f>Deaths!U157*'Inputs &amp; Outputs'!$B$4</f>
        <v>17200000</v>
      </c>
      <c r="W157" s="7">
        <f>Deaths!V157*'Inputs &amp; Outputs'!$B$4</f>
        <v>17200000</v>
      </c>
      <c r="X157" s="7">
        <f>Deaths!W157*'Inputs &amp; Outputs'!$B$4</f>
        <v>12800000</v>
      </c>
      <c r="Y157" s="7">
        <f>Deaths!X157*'Inputs &amp; Outputs'!$B$4</f>
        <v>15600000</v>
      </c>
      <c r="Z157" s="7">
        <f>Deaths!Y157*'Inputs &amp; Outputs'!$B$4</f>
        <v>12800000</v>
      </c>
      <c r="AA157" s="7">
        <f>Deaths!Z157*'Inputs &amp; Outputs'!$B$4</f>
        <v>20400000</v>
      </c>
      <c r="AB157" s="7">
        <f>Deaths!AA157*'Inputs &amp; Outputs'!$B$4</f>
        <v>25200000</v>
      </c>
      <c r="AC157" s="7">
        <f>Deaths!AB157*'Inputs &amp; Outputs'!$B$4</f>
        <v>24000000</v>
      </c>
      <c r="AD157" s="7">
        <f>Deaths!AC157*'Inputs &amp; Outputs'!$B$4</f>
        <v>28400000</v>
      </c>
      <c r="AE157" s="7">
        <f>Deaths!AD157*'Inputs &amp; Outputs'!$B$4</f>
        <v>27200000</v>
      </c>
      <c r="AF157" s="7">
        <f>Deaths!AE157*'Inputs &amp; Outputs'!$B$4</f>
        <v>30800000</v>
      </c>
      <c r="AG157" s="7">
        <f>Deaths!AF157*'Inputs &amp; Outputs'!$B$4</f>
        <v>33600000</v>
      </c>
      <c r="AH157" s="7">
        <f>Deaths!AG157*'Inputs &amp; Outputs'!$B$4</f>
        <v>43600000</v>
      </c>
      <c r="AI157" s="7">
        <f>Deaths!AH157*'Inputs &amp; Outputs'!$B$4</f>
        <v>40800000</v>
      </c>
      <c r="AJ157" s="7">
        <f>Deaths!AI157*'Inputs &amp; Outputs'!$B$4</f>
        <v>56000000</v>
      </c>
      <c r="AK157" s="7">
        <f>Deaths!AJ157*'Inputs &amp; Outputs'!$B$4</f>
        <v>56800000</v>
      </c>
      <c r="AL157" s="7">
        <f>Deaths!AK157*'Inputs &amp; Outputs'!$B$4</f>
        <v>64800000</v>
      </c>
      <c r="AM157" s="7">
        <f>Deaths!AL157*'Inputs &amp; Outputs'!$B$4</f>
        <v>72000000</v>
      </c>
      <c r="AN157" s="7">
        <f>Deaths!AM157*'Inputs &amp; Outputs'!$B$4</f>
        <v>80400000</v>
      </c>
      <c r="AO157" s="7">
        <f>Deaths!AN157*'Inputs &amp; Outputs'!$B$4</f>
        <v>81600000</v>
      </c>
      <c r="AP157" s="7">
        <f>Deaths!AO157*'Inputs &amp; Outputs'!$B$4</f>
        <v>98400000</v>
      </c>
      <c r="AQ157" s="7">
        <f>Deaths!AP157*'Inputs &amp; Outputs'!$B$4</f>
        <v>98400000</v>
      </c>
      <c r="AR157" s="7">
        <f>Deaths!AQ157*'Inputs &amp; Outputs'!$B$4</f>
        <v>114000000</v>
      </c>
      <c r="AS157" s="7">
        <f>Deaths!AR157*'Inputs &amp; Outputs'!$B$4</f>
        <v>122000000</v>
      </c>
      <c r="AT157" s="7">
        <f>Deaths!AS157*'Inputs &amp; Outputs'!$B$4</f>
        <v>132800000</v>
      </c>
      <c r="AU157" s="7">
        <f>Deaths!AT157*'Inputs &amp; Outputs'!$B$4</f>
        <v>162400000</v>
      </c>
      <c r="AV157" s="7">
        <f>Deaths!AU157*'Inputs &amp; Outputs'!$B$4</f>
        <v>170000000</v>
      </c>
      <c r="AW157" s="7">
        <f>Deaths!AV157*'Inputs &amp; Outputs'!$B$4</f>
        <v>156400000</v>
      </c>
      <c r="AX157" s="7">
        <f>Deaths!AW157*'Inputs &amp; Outputs'!$B$4</f>
        <v>184000000</v>
      </c>
      <c r="AY157" s="7">
        <f>Deaths!AX157*'Inputs &amp; Outputs'!$B$4</f>
        <v>168400000</v>
      </c>
      <c r="AZ157" s="7">
        <f>Deaths!AY157*'Inputs &amp; Outputs'!$B$4</f>
        <v>208000000</v>
      </c>
      <c r="BA157" s="7">
        <f>Deaths!AZ157*'Inputs &amp; Outputs'!$B$4</f>
        <v>178800000</v>
      </c>
      <c r="BB157" s="7">
        <f>Deaths!BA157*'Inputs &amp; Outputs'!$B$4</f>
        <v>184400000</v>
      </c>
      <c r="BC157" s="7">
        <f>Deaths!BB157*'Inputs &amp; Outputs'!$B$4</f>
        <v>172000000</v>
      </c>
      <c r="BD157" s="7">
        <f>Deaths!BC157*'Inputs &amp; Outputs'!$B$4</f>
        <v>184800000</v>
      </c>
      <c r="BE157" s="7">
        <f>Deaths!BD157*'Inputs &amp; Outputs'!$B$4</f>
        <v>152000000</v>
      </c>
      <c r="BF157" s="7">
        <f>Deaths!BE157*'Inputs &amp; Outputs'!$B$4</f>
        <v>127600000</v>
      </c>
      <c r="BG157" s="7">
        <f>Deaths!BF157*'Inputs &amp; Outputs'!$B$4</f>
        <v>116000000</v>
      </c>
      <c r="BH157" s="7">
        <f>Deaths!BG157*'Inputs &amp; Outputs'!$B$4</f>
        <v>101200000</v>
      </c>
      <c r="BI157" s="7">
        <f>Deaths!BH157*'Inputs &amp; Outputs'!$B$4</f>
        <v>78400000</v>
      </c>
      <c r="BJ157" s="7">
        <f>Deaths!BI157*'Inputs &amp; Outputs'!$B$4</f>
        <v>49600000</v>
      </c>
      <c r="BK157" s="7">
        <f>Deaths!BJ157*'Inputs &amp; Outputs'!$B$4</f>
        <v>49200000</v>
      </c>
      <c r="BL157" s="7">
        <f>Deaths!BK157*'Inputs &amp; Outputs'!$B$4</f>
        <v>28800000</v>
      </c>
      <c r="BM157" s="7">
        <f>Deaths!BL157*'Inputs &amp; Outputs'!$B$4</f>
        <v>18400000</v>
      </c>
      <c r="BN157" s="7">
        <f>Deaths!BM157*'Inputs &amp; Outputs'!$B$4</f>
        <v>16800000</v>
      </c>
      <c r="BO157" s="7">
        <f>Deaths!BN157*'Inputs &amp; Outputs'!$B$4</f>
        <v>12400000</v>
      </c>
      <c r="BP157" s="7">
        <f>Deaths!BO157*'Inputs &amp; Outputs'!$B$4</f>
        <v>7200000</v>
      </c>
      <c r="BQ157" s="7">
        <f>Deaths!BP157*'Inputs &amp; Outputs'!$B$4</f>
        <v>5200000</v>
      </c>
      <c r="BR157" s="7">
        <f>Deaths!BQ157*'Inputs &amp; Outputs'!$B$4</f>
        <v>2800000</v>
      </c>
      <c r="BS157" s="7">
        <f>Deaths!BR157*'Inputs &amp; Outputs'!$B$4</f>
        <v>1200000</v>
      </c>
      <c r="BT157" s="7">
        <f>Deaths!BS157*'Inputs &amp; Outputs'!$B$4</f>
        <v>1600000</v>
      </c>
    </row>
    <row r="158" spans="1:72" x14ac:dyDescent="0.25">
      <c r="A158" s="1">
        <v>157</v>
      </c>
      <c r="C158" s="7">
        <f>Deaths!B158*'Inputs &amp; Outputs'!$B$4</f>
        <v>1600000</v>
      </c>
      <c r="D158" s="7">
        <f>Deaths!C158*'Inputs &amp; Outputs'!$B$4</f>
        <v>3600000</v>
      </c>
      <c r="E158" s="7">
        <f>Deaths!D158*'Inputs &amp; Outputs'!$B$4</f>
        <v>2800000</v>
      </c>
      <c r="F158" s="7">
        <f>Deaths!E158*'Inputs &amp; Outputs'!$B$4</f>
        <v>3600000</v>
      </c>
      <c r="G158" s="7">
        <f>Deaths!F158*'Inputs &amp; Outputs'!$B$4</f>
        <v>3200000</v>
      </c>
      <c r="H158" s="7">
        <f>Deaths!G158*'Inputs &amp; Outputs'!$B$4</f>
        <v>5600000</v>
      </c>
      <c r="I158" s="7">
        <f>Deaths!H158*'Inputs &amp; Outputs'!$B$4</f>
        <v>5200000</v>
      </c>
      <c r="J158" s="7">
        <f>Deaths!I158*'Inputs &amp; Outputs'!$B$4</f>
        <v>6000000</v>
      </c>
      <c r="K158" s="7">
        <f>Deaths!J158*'Inputs &amp; Outputs'!$B$4</f>
        <v>2800000</v>
      </c>
      <c r="L158" s="7">
        <f>Deaths!K158*'Inputs &amp; Outputs'!$B$4</f>
        <v>7600000</v>
      </c>
      <c r="M158" s="7">
        <f>Deaths!L158*'Inputs &amp; Outputs'!$B$4</f>
        <v>9200000</v>
      </c>
      <c r="N158" s="7">
        <f>Deaths!M158*'Inputs &amp; Outputs'!$B$4</f>
        <v>6000000</v>
      </c>
      <c r="O158" s="7">
        <f>Deaths!N158*'Inputs &amp; Outputs'!$B$4</f>
        <v>10400000</v>
      </c>
      <c r="P158" s="7">
        <f>Deaths!O158*'Inputs &amp; Outputs'!$B$4</f>
        <v>10800000</v>
      </c>
      <c r="Q158" s="7">
        <f>Deaths!P158*'Inputs &amp; Outputs'!$B$4</f>
        <v>10400000</v>
      </c>
      <c r="R158" s="7">
        <f>Deaths!Q158*'Inputs &amp; Outputs'!$B$4</f>
        <v>8400000</v>
      </c>
      <c r="S158" s="7">
        <f>Deaths!R158*'Inputs &amp; Outputs'!$B$4</f>
        <v>12400000</v>
      </c>
      <c r="T158" s="7">
        <f>Deaths!S158*'Inputs &amp; Outputs'!$B$4</f>
        <v>13600000</v>
      </c>
      <c r="U158" s="7">
        <f>Deaths!T158*'Inputs &amp; Outputs'!$B$4</f>
        <v>14800000</v>
      </c>
      <c r="V158" s="7">
        <f>Deaths!U158*'Inputs &amp; Outputs'!$B$4</f>
        <v>14400000</v>
      </c>
      <c r="W158" s="7">
        <f>Deaths!V158*'Inputs &amp; Outputs'!$B$4</f>
        <v>16400000</v>
      </c>
      <c r="X158" s="7">
        <f>Deaths!W158*'Inputs &amp; Outputs'!$B$4</f>
        <v>14000000</v>
      </c>
      <c r="Y158" s="7">
        <f>Deaths!X158*'Inputs &amp; Outputs'!$B$4</f>
        <v>22800000</v>
      </c>
      <c r="Z158" s="7">
        <f>Deaths!Y158*'Inputs &amp; Outputs'!$B$4</f>
        <v>18000000</v>
      </c>
      <c r="AA158" s="7">
        <f>Deaths!Z158*'Inputs &amp; Outputs'!$B$4</f>
        <v>17200000</v>
      </c>
      <c r="AB158" s="7">
        <f>Deaths!AA158*'Inputs &amp; Outputs'!$B$4</f>
        <v>22400000</v>
      </c>
      <c r="AC158" s="7">
        <f>Deaths!AB158*'Inputs &amp; Outputs'!$B$4</f>
        <v>21600000</v>
      </c>
      <c r="AD158" s="7">
        <f>Deaths!AC158*'Inputs &amp; Outputs'!$B$4</f>
        <v>22400000</v>
      </c>
      <c r="AE158" s="7">
        <f>Deaths!AD158*'Inputs &amp; Outputs'!$B$4</f>
        <v>23600000</v>
      </c>
      <c r="AF158" s="7">
        <f>Deaths!AE158*'Inputs &amp; Outputs'!$B$4</f>
        <v>41600000</v>
      </c>
      <c r="AG158" s="7">
        <f>Deaths!AF158*'Inputs &amp; Outputs'!$B$4</f>
        <v>41200000</v>
      </c>
      <c r="AH158" s="7">
        <f>Deaths!AG158*'Inputs &amp; Outputs'!$B$4</f>
        <v>44000000</v>
      </c>
      <c r="AI158" s="7">
        <f>Deaths!AH158*'Inputs &amp; Outputs'!$B$4</f>
        <v>42800000</v>
      </c>
      <c r="AJ158" s="7">
        <f>Deaths!AI158*'Inputs &amp; Outputs'!$B$4</f>
        <v>56000000</v>
      </c>
      <c r="AK158" s="7">
        <f>Deaths!AJ158*'Inputs &amp; Outputs'!$B$4</f>
        <v>52000000</v>
      </c>
      <c r="AL158" s="7">
        <f>Deaths!AK158*'Inputs &amp; Outputs'!$B$4</f>
        <v>58800000</v>
      </c>
      <c r="AM158" s="7">
        <f>Deaths!AL158*'Inputs &amp; Outputs'!$B$4</f>
        <v>60800000</v>
      </c>
      <c r="AN158" s="7">
        <f>Deaths!AM158*'Inputs &amp; Outputs'!$B$4</f>
        <v>70400000</v>
      </c>
      <c r="AO158" s="7">
        <f>Deaths!AN158*'Inputs &amp; Outputs'!$B$4</f>
        <v>83200000</v>
      </c>
      <c r="AP158" s="7">
        <f>Deaths!AO158*'Inputs &amp; Outputs'!$B$4</f>
        <v>82800000</v>
      </c>
      <c r="AQ158" s="7">
        <f>Deaths!AP158*'Inputs &amp; Outputs'!$B$4</f>
        <v>93200000</v>
      </c>
      <c r="AR158" s="7">
        <f>Deaths!AQ158*'Inputs &amp; Outputs'!$B$4</f>
        <v>116400000</v>
      </c>
      <c r="AS158" s="7">
        <f>Deaths!AR158*'Inputs &amp; Outputs'!$B$4</f>
        <v>124400000</v>
      </c>
      <c r="AT158" s="7">
        <f>Deaths!AS158*'Inputs &amp; Outputs'!$B$4</f>
        <v>142800000</v>
      </c>
      <c r="AU158" s="7">
        <f>Deaths!AT158*'Inputs &amp; Outputs'!$B$4</f>
        <v>152400000</v>
      </c>
      <c r="AV158" s="7">
        <f>Deaths!AU158*'Inputs &amp; Outputs'!$B$4</f>
        <v>159600000</v>
      </c>
      <c r="AW158" s="7">
        <f>Deaths!AV158*'Inputs &amp; Outputs'!$B$4</f>
        <v>171600000</v>
      </c>
      <c r="AX158" s="7">
        <f>Deaths!AW158*'Inputs &amp; Outputs'!$B$4</f>
        <v>186400000</v>
      </c>
      <c r="AY158" s="7">
        <f>Deaths!AX158*'Inputs &amp; Outputs'!$B$4</f>
        <v>177600000</v>
      </c>
      <c r="AZ158" s="7">
        <f>Deaths!AY158*'Inputs &amp; Outputs'!$B$4</f>
        <v>190400000</v>
      </c>
      <c r="BA158" s="7">
        <f>Deaths!AZ158*'Inputs &amp; Outputs'!$B$4</f>
        <v>174400000</v>
      </c>
      <c r="BB158" s="7">
        <f>Deaths!BA158*'Inputs &amp; Outputs'!$B$4</f>
        <v>186800000</v>
      </c>
      <c r="BC158" s="7">
        <f>Deaths!BB158*'Inputs &amp; Outputs'!$B$4</f>
        <v>190800000</v>
      </c>
      <c r="BD158" s="7">
        <f>Deaths!BC158*'Inputs &amp; Outputs'!$B$4</f>
        <v>173600000</v>
      </c>
      <c r="BE158" s="7">
        <f>Deaths!BD158*'Inputs &amp; Outputs'!$B$4</f>
        <v>162800000</v>
      </c>
      <c r="BF158" s="7">
        <f>Deaths!BE158*'Inputs &amp; Outputs'!$B$4</f>
        <v>132400000</v>
      </c>
      <c r="BG158" s="7">
        <f>Deaths!BF158*'Inputs &amp; Outputs'!$B$4</f>
        <v>126800000</v>
      </c>
      <c r="BH158" s="7">
        <f>Deaths!BG158*'Inputs &amp; Outputs'!$B$4</f>
        <v>97200000</v>
      </c>
      <c r="BI158" s="7">
        <f>Deaths!BH158*'Inputs &amp; Outputs'!$B$4</f>
        <v>79200000</v>
      </c>
      <c r="BJ158" s="7">
        <f>Deaths!BI158*'Inputs &amp; Outputs'!$B$4</f>
        <v>50800000</v>
      </c>
      <c r="BK158" s="7">
        <f>Deaths!BJ158*'Inputs &amp; Outputs'!$B$4</f>
        <v>46000000</v>
      </c>
      <c r="BL158" s="7">
        <f>Deaths!BK158*'Inputs &amp; Outputs'!$B$4</f>
        <v>32400000</v>
      </c>
      <c r="BM158" s="7">
        <f>Deaths!BL158*'Inputs &amp; Outputs'!$B$4</f>
        <v>20800000</v>
      </c>
      <c r="BN158" s="7">
        <f>Deaths!BM158*'Inputs &amp; Outputs'!$B$4</f>
        <v>16800000</v>
      </c>
      <c r="BO158" s="7">
        <f>Deaths!BN158*'Inputs &amp; Outputs'!$B$4</f>
        <v>8000000</v>
      </c>
      <c r="BP158" s="7">
        <f>Deaths!BO158*'Inputs &amp; Outputs'!$B$4</f>
        <v>9200000</v>
      </c>
      <c r="BQ158" s="7">
        <f>Deaths!BP158*'Inputs &amp; Outputs'!$B$4</f>
        <v>4000000</v>
      </c>
      <c r="BR158" s="7">
        <f>Deaths!BQ158*'Inputs &amp; Outputs'!$B$4</f>
        <v>2800000</v>
      </c>
      <c r="BS158" s="7">
        <f>Deaths!BR158*'Inputs &amp; Outputs'!$B$4</f>
        <v>2000000</v>
      </c>
      <c r="BT158" s="7">
        <f>Deaths!BS158*'Inputs &amp; Outputs'!$B$4</f>
        <v>4000000</v>
      </c>
    </row>
    <row r="159" spans="1:72" x14ac:dyDescent="0.25">
      <c r="A159" s="1">
        <v>158</v>
      </c>
      <c r="C159" s="7">
        <f>Deaths!B159*'Inputs &amp; Outputs'!$B$4</f>
        <v>3200000</v>
      </c>
      <c r="D159" s="7">
        <f>Deaths!C159*'Inputs &amp; Outputs'!$B$4</f>
        <v>2000000</v>
      </c>
      <c r="E159" s="7">
        <f>Deaths!D159*'Inputs &amp; Outputs'!$B$4</f>
        <v>5200000</v>
      </c>
      <c r="F159" s="7">
        <f>Deaths!E159*'Inputs &amp; Outputs'!$B$4</f>
        <v>2000000</v>
      </c>
      <c r="G159" s="7">
        <f>Deaths!F159*'Inputs &amp; Outputs'!$B$4</f>
        <v>2400000</v>
      </c>
      <c r="H159" s="7">
        <f>Deaths!G159*'Inputs &amp; Outputs'!$B$4</f>
        <v>5200000</v>
      </c>
      <c r="I159" s="7">
        <f>Deaths!H159*'Inputs &amp; Outputs'!$B$4</f>
        <v>4800000</v>
      </c>
      <c r="J159" s="7">
        <f>Deaths!I159*'Inputs &amp; Outputs'!$B$4</f>
        <v>6400000</v>
      </c>
      <c r="K159" s="7">
        <f>Deaths!J159*'Inputs &amp; Outputs'!$B$4</f>
        <v>6800000</v>
      </c>
      <c r="L159" s="7">
        <f>Deaths!K159*'Inputs &amp; Outputs'!$B$4</f>
        <v>6000000</v>
      </c>
      <c r="M159" s="7">
        <f>Deaths!L159*'Inputs &amp; Outputs'!$B$4</f>
        <v>9200000</v>
      </c>
      <c r="N159" s="7">
        <f>Deaths!M159*'Inputs &amp; Outputs'!$B$4</f>
        <v>6000000</v>
      </c>
      <c r="O159" s="7">
        <f>Deaths!N159*'Inputs &amp; Outputs'!$B$4</f>
        <v>8400000</v>
      </c>
      <c r="P159" s="7">
        <f>Deaths!O159*'Inputs &amp; Outputs'!$B$4</f>
        <v>7600000</v>
      </c>
      <c r="Q159" s="7">
        <f>Deaths!P159*'Inputs &amp; Outputs'!$B$4</f>
        <v>7200000</v>
      </c>
      <c r="R159" s="7">
        <f>Deaths!Q159*'Inputs &amp; Outputs'!$B$4</f>
        <v>12400000</v>
      </c>
      <c r="S159" s="7">
        <f>Deaths!R159*'Inputs &amp; Outputs'!$B$4</f>
        <v>12800000</v>
      </c>
      <c r="T159" s="7">
        <f>Deaths!S159*'Inputs &amp; Outputs'!$B$4</f>
        <v>10400000</v>
      </c>
      <c r="U159" s="7">
        <f>Deaths!T159*'Inputs &amp; Outputs'!$B$4</f>
        <v>16800000</v>
      </c>
      <c r="V159" s="7">
        <f>Deaths!U159*'Inputs &amp; Outputs'!$B$4</f>
        <v>15600000</v>
      </c>
      <c r="W159" s="7">
        <f>Deaths!V159*'Inputs &amp; Outputs'!$B$4</f>
        <v>17200000</v>
      </c>
      <c r="X159" s="7">
        <f>Deaths!W159*'Inputs &amp; Outputs'!$B$4</f>
        <v>17600000</v>
      </c>
      <c r="Y159" s="7">
        <f>Deaths!X159*'Inputs &amp; Outputs'!$B$4</f>
        <v>20000000</v>
      </c>
      <c r="Z159" s="7">
        <f>Deaths!Y159*'Inputs &amp; Outputs'!$B$4</f>
        <v>25600000</v>
      </c>
      <c r="AA159" s="7">
        <f>Deaths!Z159*'Inputs &amp; Outputs'!$B$4</f>
        <v>14000000</v>
      </c>
      <c r="AB159" s="7">
        <f>Deaths!AA159*'Inputs &amp; Outputs'!$B$4</f>
        <v>21600000</v>
      </c>
      <c r="AC159" s="7">
        <f>Deaths!AB159*'Inputs &amp; Outputs'!$B$4</f>
        <v>31600000</v>
      </c>
      <c r="AD159" s="7">
        <f>Deaths!AC159*'Inputs &amp; Outputs'!$B$4</f>
        <v>26000000</v>
      </c>
      <c r="AE159" s="7">
        <f>Deaths!AD159*'Inputs &amp; Outputs'!$B$4</f>
        <v>26400000</v>
      </c>
      <c r="AF159" s="7">
        <f>Deaths!AE159*'Inputs &amp; Outputs'!$B$4</f>
        <v>39200000</v>
      </c>
      <c r="AG159" s="7">
        <f>Deaths!AF159*'Inputs &amp; Outputs'!$B$4</f>
        <v>35600000</v>
      </c>
      <c r="AH159" s="7">
        <f>Deaths!AG159*'Inputs &amp; Outputs'!$B$4</f>
        <v>43600000</v>
      </c>
      <c r="AI159" s="7">
        <f>Deaths!AH159*'Inputs &amp; Outputs'!$B$4</f>
        <v>47600000</v>
      </c>
      <c r="AJ159" s="7">
        <f>Deaths!AI159*'Inputs &amp; Outputs'!$B$4</f>
        <v>32800000</v>
      </c>
      <c r="AK159" s="7">
        <f>Deaths!AJ159*'Inputs &amp; Outputs'!$B$4</f>
        <v>49600000</v>
      </c>
      <c r="AL159" s="7">
        <f>Deaths!AK159*'Inputs &amp; Outputs'!$B$4</f>
        <v>68800000</v>
      </c>
      <c r="AM159" s="7">
        <f>Deaths!AL159*'Inputs &amp; Outputs'!$B$4</f>
        <v>65200000</v>
      </c>
      <c r="AN159" s="7">
        <f>Deaths!AM159*'Inputs &amp; Outputs'!$B$4</f>
        <v>72400000</v>
      </c>
      <c r="AO159" s="7">
        <f>Deaths!AN159*'Inputs &amp; Outputs'!$B$4</f>
        <v>82800000</v>
      </c>
      <c r="AP159" s="7">
        <f>Deaths!AO159*'Inputs &amp; Outputs'!$B$4</f>
        <v>84000000</v>
      </c>
      <c r="AQ159" s="7">
        <f>Deaths!AP159*'Inputs &amp; Outputs'!$B$4</f>
        <v>98800000</v>
      </c>
      <c r="AR159" s="7">
        <f>Deaths!AQ159*'Inputs &amp; Outputs'!$B$4</f>
        <v>115200000</v>
      </c>
      <c r="AS159" s="7">
        <f>Deaths!AR159*'Inputs &amp; Outputs'!$B$4</f>
        <v>135600000</v>
      </c>
      <c r="AT159" s="7">
        <f>Deaths!AS159*'Inputs &amp; Outputs'!$B$4</f>
        <v>130000000</v>
      </c>
      <c r="AU159" s="7">
        <f>Deaths!AT159*'Inputs &amp; Outputs'!$B$4</f>
        <v>149200000</v>
      </c>
      <c r="AV159" s="7">
        <f>Deaths!AU159*'Inputs &amp; Outputs'!$B$4</f>
        <v>157200000</v>
      </c>
      <c r="AW159" s="7">
        <f>Deaths!AV159*'Inputs &amp; Outputs'!$B$4</f>
        <v>175600000</v>
      </c>
      <c r="AX159" s="7">
        <f>Deaths!AW159*'Inputs &amp; Outputs'!$B$4</f>
        <v>180800000</v>
      </c>
      <c r="AY159" s="7">
        <f>Deaths!AX159*'Inputs &amp; Outputs'!$B$4</f>
        <v>186800000</v>
      </c>
      <c r="AZ159" s="7">
        <f>Deaths!AY159*'Inputs &amp; Outputs'!$B$4</f>
        <v>203200000</v>
      </c>
      <c r="BA159" s="7">
        <f>Deaths!AZ159*'Inputs &amp; Outputs'!$B$4</f>
        <v>199200000</v>
      </c>
      <c r="BB159" s="7">
        <f>Deaths!BA159*'Inputs &amp; Outputs'!$B$4</f>
        <v>178800000</v>
      </c>
      <c r="BC159" s="7">
        <f>Deaths!BB159*'Inputs &amp; Outputs'!$B$4</f>
        <v>194800000</v>
      </c>
      <c r="BD159" s="7">
        <f>Deaths!BC159*'Inputs &amp; Outputs'!$B$4</f>
        <v>161200000</v>
      </c>
      <c r="BE159" s="7">
        <f>Deaths!BD159*'Inputs &amp; Outputs'!$B$4</f>
        <v>146400000</v>
      </c>
      <c r="BF159" s="7">
        <f>Deaths!BE159*'Inputs &amp; Outputs'!$B$4</f>
        <v>133200000</v>
      </c>
      <c r="BG159" s="7">
        <f>Deaths!BF159*'Inputs &amp; Outputs'!$B$4</f>
        <v>115600000</v>
      </c>
      <c r="BH159" s="7">
        <f>Deaths!BG159*'Inputs &amp; Outputs'!$B$4</f>
        <v>100000000</v>
      </c>
      <c r="BI159" s="7">
        <f>Deaths!BH159*'Inputs &amp; Outputs'!$B$4</f>
        <v>71200000</v>
      </c>
      <c r="BJ159" s="7">
        <f>Deaths!BI159*'Inputs &amp; Outputs'!$B$4</f>
        <v>54000000</v>
      </c>
      <c r="BK159" s="7">
        <f>Deaths!BJ159*'Inputs &amp; Outputs'!$B$4</f>
        <v>38400000</v>
      </c>
      <c r="BL159" s="7">
        <f>Deaths!BK159*'Inputs &amp; Outputs'!$B$4</f>
        <v>32800000</v>
      </c>
      <c r="BM159" s="7">
        <f>Deaths!BL159*'Inputs &amp; Outputs'!$B$4</f>
        <v>18400000</v>
      </c>
      <c r="BN159" s="7">
        <f>Deaths!BM159*'Inputs &amp; Outputs'!$B$4</f>
        <v>18400000</v>
      </c>
      <c r="BO159" s="7">
        <f>Deaths!BN159*'Inputs &amp; Outputs'!$B$4</f>
        <v>12800000</v>
      </c>
      <c r="BP159" s="7">
        <f>Deaths!BO159*'Inputs &amp; Outputs'!$B$4</f>
        <v>7200000</v>
      </c>
      <c r="BQ159" s="7">
        <f>Deaths!BP159*'Inputs &amp; Outputs'!$B$4</f>
        <v>4800000</v>
      </c>
      <c r="BR159" s="7">
        <f>Deaths!BQ159*'Inputs &amp; Outputs'!$B$4</f>
        <v>4000000</v>
      </c>
      <c r="BS159" s="7">
        <f>Deaths!BR159*'Inputs &amp; Outputs'!$B$4</f>
        <v>1600000</v>
      </c>
      <c r="BT159" s="7">
        <f>Deaths!BS159*'Inputs &amp; Outputs'!$B$4</f>
        <v>2800000</v>
      </c>
    </row>
    <row r="160" spans="1:72" x14ac:dyDescent="0.25">
      <c r="A160" s="1">
        <v>159</v>
      </c>
      <c r="C160" s="7">
        <f>Deaths!B160*'Inputs &amp; Outputs'!$B$4</f>
        <v>3600000</v>
      </c>
      <c r="D160" s="7">
        <f>Deaths!C160*'Inputs &amp; Outputs'!$B$4</f>
        <v>3600000</v>
      </c>
      <c r="E160" s="7">
        <f>Deaths!D160*'Inputs &amp; Outputs'!$B$4</f>
        <v>2800000</v>
      </c>
      <c r="F160" s="7">
        <f>Deaths!E160*'Inputs &amp; Outputs'!$B$4</f>
        <v>3600000</v>
      </c>
      <c r="G160" s="7">
        <f>Deaths!F160*'Inputs &amp; Outputs'!$B$4</f>
        <v>2800000</v>
      </c>
      <c r="H160" s="7">
        <f>Deaths!G160*'Inputs &amp; Outputs'!$B$4</f>
        <v>5200000</v>
      </c>
      <c r="I160" s="7">
        <f>Deaths!H160*'Inputs &amp; Outputs'!$B$4</f>
        <v>4800000</v>
      </c>
      <c r="J160" s="7">
        <f>Deaths!I160*'Inputs &amp; Outputs'!$B$4</f>
        <v>5600000</v>
      </c>
      <c r="K160" s="7">
        <f>Deaths!J160*'Inputs &amp; Outputs'!$B$4</f>
        <v>6400000</v>
      </c>
      <c r="L160" s="7">
        <f>Deaths!K160*'Inputs &amp; Outputs'!$B$4</f>
        <v>3600000</v>
      </c>
      <c r="M160" s="7">
        <f>Deaths!L160*'Inputs &amp; Outputs'!$B$4</f>
        <v>6000000</v>
      </c>
      <c r="N160" s="7">
        <f>Deaths!M160*'Inputs &amp; Outputs'!$B$4</f>
        <v>8800000</v>
      </c>
      <c r="O160" s="7">
        <f>Deaths!N160*'Inputs &amp; Outputs'!$B$4</f>
        <v>6000000</v>
      </c>
      <c r="P160" s="7">
        <f>Deaths!O160*'Inputs &amp; Outputs'!$B$4</f>
        <v>4000000</v>
      </c>
      <c r="Q160" s="7">
        <f>Deaths!P160*'Inputs &amp; Outputs'!$B$4</f>
        <v>12800000</v>
      </c>
      <c r="R160" s="7">
        <f>Deaths!Q160*'Inputs &amp; Outputs'!$B$4</f>
        <v>8400000</v>
      </c>
      <c r="S160" s="7">
        <f>Deaths!R160*'Inputs &amp; Outputs'!$B$4</f>
        <v>9200000</v>
      </c>
      <c r="T160" s="7">
        <f>Deaths!S160*'Inputs &amp; Outputs'!$B$4</f>
        <v>15200000</v>
      </c>
      <c r="U160" s="7">
        <f>Deaths!T160*'Inputs &amp; Outputs'!$B$4</f>
        <v>14000000</v>
      </c>
      <c r="V160" s="7">
        <f>Deaths!U160*'Inputs &amp; Outputs'!$B$4</f>
        <v>15600000</v>
      </c>
      <c r="W160" s="7">
        <f>Deaths!V160*'Inputs &amp; Outputs'!$B$4</f>
        <v>13600000</v>
      </c>
      <c r="X160" s="7">
        <f>Deaths!W160*'Inputs &amp; Outputs'!$B$4</f>
        <v>15200000</v>
      </c>
      <c r="Y160" s="7">
        <f>Deaths!X160*'Inputs &amp; Outputs'!$B$4</f>
        <v>18000000</v>
      </c>
      <c r="Z160" s="7">
        <f>Deaths!Y160*'Inputs &amp; Outputs'!$B$4</f>
        <v>16000000</v>
      </c>
      <c r="AA160" s="7">
        <f>Deaths!Z160*'Inputs &amp; Outputs'!$B$4</f>
        <v>20800000</v>
      </c>
      <c r="AB160" s="7">
        <f>Deaths!AA160*'Inputs &amp; Outputs'!$B$4</f>
        <v>18400000</v>
      </c>
      <c r="AC160" s="7">
        <f>Deaths!AB160*'Inputs &amp; Outputs'!$B$4</f>
        <v>22800000</v>
      </c>
      <c r="AD160" s="7">
        <f>Deaths!AC160*'Inputs &amp; Outputs'!$B$4</f>
        <v>22000000</v>
      </c>
      <c r="AE160" s="7">
        <f>Deaths!AD160*'Inputs &amp; Outputs'!$B$4</f>
        <v>30400000</v>
      </c>
      <c r="AF160" s="7">
        <f>Deaths!AE160*'Inputs &amp; Outputs'!$B$4</f>
        <v>30800000</v>
      </c>
      <c r="AG160" s="7">
        <f>Deaths!AF160*'Inputs &amp; Outputs'!$B$4</f>
        <v>41200000</v>
      </c>
      <c r="AH160" s="7">
        <f>Deaths!AG160*'Inputs &amp; Outputs'!$B$4</f>
        <v>44000000</v>
      </c>
      <c r="AI160" s="7">
        <f>Deaths!AH160*'Inputs &amp; Outputs'!$B$4</f>
        <v>47200000</v>
      </c>
      <c r="AJ160" s="7">
        <f>Deaths!AI160*'Inputs &amp; Outputs'!$B$4</f>
        <v>59200000</v>
      </c>
      <c r="AK160" s="7">
        <f>Deaths!AJ160*'Inputs &amp; Outputs'!$B$4</f>
        <v>53600000</v>
      </c>
      <c r="AL160" s="7">
        <f>Deaths!AK160*'Inputs &amp; Outputs'!$B$4</f>
        <v>70400000</v>
      </c>
      <c r="AM160" s="7">
        <f>Deaths!AL160*'Inputs &amp; Outputs'!$B$4</f>
        <v>72800000</v>
      </c>
      <c r="AN160" s="7">
        <f>Deaths!AM160*'Inputs &amp; Outputs'!$B$4</f>
        <v>85200000</v>
      </c>
      <c r="AO160" s="7">
        <f>Deaths!AN160*'Inputs &amp; Outputs'!$B$4</f>
        <v>78000000</v>
      </c>
      <c r="AP160" s="7">
        <f>Deaths!AO160*'Inputs &amp; Outputs'!$B$4</f>
        <v>88400000</v>
      </c>
      <c r="AQ160" s="7">
        <f>Deaths!AP160*'Inputs &amp; Outputs'!$B$4</f>
        <v>97600000</v>
      </c>
      <c r="AR160" s="7">
        <f>Deaths!AQ160*'Inputs &amp; Outputs'!$B$4</f>
        <v>114400000</v>
      </c>
      <c r="AS160" s="7">
        <f>Deaths!AR160*'Inputs &amp; Outputs'!$B$4</f>
        <v>119200000</v>
      </c>
      <c r="AT160" s="7">
        <f>Deaths!AS160*'Inputs &amp; Outputs'!$B$4</f>
        <v>135200000</v>
      </c>
      <c r="AU160" s="7">
        <f>Deaths!AT160*'Inputs &amp; Outputs'!$B$4</f>
        <v>137600000</v>
      </c>
      <c r="AV160" s="7">
        <f>Deaths!AU160*'Inputs &amp; Outputs'!$B$4</f>
        <v>173200000</v>
      </c>
      <c r="AW160" s="7">
        <f>Deaths!AV160*'Inputs &amp; Outputs'!$B$4</f>
        <v>169600000</v>
      </c>
      <c r="AX160" s="7">
        <f>Deaths!AW160*'Inputs &amp; Outputs'!$B$4</f>
        <v>175200000</v>
      </c>
      <c r="AY160" s="7">
        <f>Deaths!AX160*'Inputs &amp; Outputs'!$B$4</f>
        <v>198400000</v>
      </c>
      <c r="AZ160" s="7">
        <f>Deaths!AY160*'Inputs &amp; Outputs'!$B$4</f>
        <v>186400000</v>
      </c>
      <c r="BA160" s="7">
        <f>Deaths!AZ160*'Inputs &amp; Outputs'!$B$4</f>
        <v>198400000</v>
      </c>
      <c r="BB160" s="7">
        <f>Deaths!BA160*'Inputs &amp; Outputs'!$B$4</f>
        <v>190800000</v>
      </c>
      <c r="BC160" s="7">
        <f>Deaths!BB160*'Inputs &amp; Outputs'!$B$4</f>
        <v>180800000</v>
      </c>
      <c r="BD160" s="7">
        <f>Deaths!BC160*'Inputs &amp; Outputs'!$B$4</f>
        <v>164400000</v>
      </c>
      <c r="BE160" s="7">
        <f>Deaths!BD160*'Inputs &amp; Outputs'!$B$4</f>
        <v>144800000</v>
      </c>
      <c r="BF160" s="7">
        <f>Deaths!BE160*'Inputs &amp; Outputs'!$B$4</f>
        <v>128400000</v>
      </c>
      <c r="BG160" s="7">
        <f>Deaths!BF160*'Inputs &amp; Outputs'!$B$4</f>
        <v>120000000</v>
      </c>
      <c r="BH160" s="7">
        <f>Deaths!BG160*'Inputs &amp; Outputs'!$B$4</f>
        <v>101200000</v>
      </c>
      <c r="BI160" s="7">
        <f>Deaths!BH160*'Inputs &amp; Outputs'!$B$4</f>
        <v>76400000</v>
      </c>
      <c r="BJ160" s="7">
        <f>Deaths!BI160*'Inputs &amp; Outputs'!$B$4</f>
        <v>56400000</v>
      </c>
      <c r="BK160" s="7">
        <f>Deaths!BJ160*'Inputs &amp; Outputs'!$B$4</f>
        <v>39600000</v>
      </c>
      <c r="BL160" s="7">
        <f>Deaths!BK160*'Inputs &amp; Outputs'!$B$4</f>
        <v>31200000</v>
      </c>
      <c r="BM160" s="7">
        <f>Deaths!BL160*'Inputs &amp; Outputs'!$B$4</f>
        <v>24000000</v>
      </c>
      <c r="BN160" s="7">
        <f>Deaths!BM160*'Inputs &amp; Outputs'!$B$4</f>
        <v>14800000</v>
      </c>
      <c r="BO160" s="7">
        <f>Deaths!BN160*'Inputs &amp; Outputs'!$B$4</f>
        <v>13200000</v>
      </c>
      <c r="BP160" s="7">
        <f>Deaths!BO160*'Inputs &amp; Outputs'!$B$4</f>
        <v>5200000</v>
      </c>
      <c r="BQ160" s="7">
        <f>Deaths!BP160*'Inputs &amp; Outputs'!$B$4</f>
        <v>5600000</v>
      </c>
      <c r="BR160" s="7">
        <f>Deaths!BQ160*'Inputs &amp; Outputs'!$B$4</f>
        <v>3200000</v>
      </c>
      <c r="BS160" s="7">
        <f>Deaths!BR160*'Inputs &amp; Outputs'!$B$4</f>
        <v>2000000</v>
      </c>
      <c r="BT160" s="7">
        <f>Deaths!BS160*'Inputs &amp; Outputs'!$B$4</f>
        <v>2800000</v>
      </c>
    </row>
    <row r="161" spans="1:72" x14ac:dyDescent="0.25">
      <c r="A161" s="1">
        <v>160</v>
      </c>
      <c r="C161" s="7">
        <f>Deaths!B161*'Inputs &amp; Outputs'!$B$4</f>
        <v>2400000</v>
      </c>
      <c r="D161" s="7">
        <f>Deaths!C161*'Inputs &amp; Outputs'!$B$4</f>
        <v>2000000</v>
      </c>
      <c r="E161" s="7">
        <f>Deaths!D161*'Inputs &amp; Outputs'!$B$4</f>
        <v>4800000</v>
      </c>
      <c r="F161" s="7">
        <f>Deaths!E161*'Inputs &amp; Outputs'!$B$4</f>
        <v>2800000</v>
      </c>
      <c r="G161" s="7">
        <f>Deaths!F161*'Inputs &amp; Outputs'!$B$4</f>
        <v>4800000</v>
      </c>
      <c r="H161" s="7">
        <f>Deaths!G161*'Inputs &amp; Outputs'!$B$4</f>
        <v>6000000</v>
      </c>
      <c r="I161" s="7">
        <f>Deaths!H161*'Inputs &amp; Outputs'!$B$4</f>
        <v>4800000</v>
      </c>
      <c r="J161" s="7">
        <f>Deaths!I161*'Inputs &amp; Outputs'!$B$4</f>
        <v>4400000</v>
      </c>
      <c r="K161" s="7">
        <f>Deaths!J161*'Inputs &amp; Outputs'!$B$4</f>
        <v>6000000</v>
      </c>
      <c r="L161" s="7">
        <f>Deaths!K161*'Inputs &amp; Outputs'!$B$4</f>
        <v>5600000</v>
      </c>
      <c r="M161" s="7">
        <f>Deaths!L161*'Inputs &amp; Outputs'!$B$4</f>
        <v>7600000</v>
      </c>
      <c r="N161" s="7">
        <f>Deaths!M161*'Inputs &amp; Outputs'!$B$4</f>
        <v>8000000</v>
      </c>
      <c r="O161" s="7">
        <f>Deaths!N161*'Inputs &amp; Outputs'!$B$4</f>
        <v>8000000</v>
      </c>
      <c r="P161" s="7">
        <f>Deaths!O161*'Inputs &amp; Outputs'!$B$4</f>
        <v>5200000</v>
      </c>
      <c r="Q161" s="7">
        <f>Deaths!P161*'Inputs &amp; Outputs'!$B$4</f>
        <v>12400000</v>
      </c>
      <c r="R161" s="7">
        <f>Deaths!Q161*'Inputs &amp; Outputs'!$B$4</f>
        <v>12000000</v>
      </c>
      <c r="S161" s="7">
        <f>Deaths!R161*'Inputs &amp; Outputs'!$B$4</f>
        <v>10800000</v>
      </c>
      <c r="T161" s="7">
        <f>Deaths!S161*'Inputs &amp; Outputs'!$B$4</f>
        <v>12400000</v>
      </c>
      <c r="U161" s="7">
        <f>Deaths!T161*'Inputs &amp; Outputs'!$B$4</f>
        <v>11200000</v>
      </c>
      <c r="V161" s="7">
        <f>Deaths!U161*'Inputs &amp; Outputs'!$B$4</f>
        <v>15200000</v>
      </c>
      <c r="W161" s="7">
        <f>Deaths!V161*'Inputs &amp; Outputs'!$B$4</f>
        <v>14000000</v>
      </c>
      <c r="X161" s="7">
        <f>Deaths!W161*'Inputs &amp; Outputs'!$B$4</f>
        <v>22400000</v>
      </c>
      <c r="Y161" s="7">
        <f>Deaths!X161*'Inputs &amp; Outputs'!$B$4</f>
        <v>19200000</v>
      </c>
      <c r="Z161" s="7">
        <f>Deaths!Y161*'Inputs &amp; Outputs'!$B$4</f>
        <v>18000000</v>
      </c>
      <c r="AA161" s="7">
        <f>Deaths!Z161*'Inputs &amp; Outputs'!$B$4</f>
        <v>18400000</v>
      </c>
      <c r="AB161" s="7">
        <f>Deaths!AA161*'Inputs &amp; Outputs'!$B$4</f>
        <v>26800000</v>
      </c>
      <c r="AC161" s="7">
        <f>Deaths!AB161*'Inputs &amp; Outputs'!$B$4</f>
        <v>26800000</v>
      </c>
      <c r="AD161" s="7">
        <f>Deaths!AC161*'Inputs &amp; Outputs'!$B$4</f>
        <v>26400000</v>
      </c>
      <c r="AE161" s="7">
        <f>Deaths!AD161*'Inputs &amp; Outputs'!$B$4</f>
        <v>26400000</v>
      </c>
      <c r="AF161" s="7">
        <f>Deaths!AE161*'Inputs &amp; Outputs'!$B$4</f>
        <v>35200000</v>
      </c>
      <c r="AG161" s="7">
        <f>Deaths!AF161*'Inputs &amp; Outputs'!$B$4</f>
        <v>41600000</v>
      </c>
      <c r="AH161" s="7">
        <f>Deaths!AG161*'Inputs &amp; Outputs'!$B$4</f>
        <v>38800000</v>
      </c>
      <c r="AI161" s="7">
        <f>Deaths!AH161*'Inputs &amp; Outputs'!$B$4</f>
        <v>48400000</v>
      </c>
      <c r="AJ161" s="7">
        <f>Deaths!AI161*'Inputs &amp; Outputs'!$B$4</f>
        <v>43600000</v>
      </c>
      <c r="AK161" s="7">
        <f>Deaths!AJ161*'Inputs &amp; Outputs'!$B$4</f>
        <v>58000000</v>
      </c>
      <c r="AL161" s="7">
        <f>Deaths!AK161*'Inputs &amp; Outputs'!$B$4</f>
        <v>63200000</v>
      </c>
      <c r="AM161" s="7">
        <f>Deaths!AL161*'Inputs &amp; Outputs'!$B$4</f>
        <v>69600000</v>
      </c>
      <c r="AN161" s="7">
        <f>Deaths!AM161*'Inputs &amp; Outputs'!$B$4</f>
        <v>64400000</v>
      </c>
      <c r="AO161" s="7">
        <f>Deaths!AN161*'Inputs &amp; Outputs'!$B$4</f>
        <v>76800000</v>
      </c>
      <c r="AP161" s="7">
        <f>Deaths!AO161*'Inputs &amp; Outputs'!$B$4</f>
        <v>109200000</v>
      </c>
      <c r="AQ161" s="7">
        <f>Deaths!AP161*'Inputs &amp; Outputs'!$B$4</f>
        <v>100800000</v>
      </c>
      <c r="AR161" s="7">
        <f>Deaths!AQ161*'Inputs &amp; Outputs'!$B$4</f>
        <v>116800000</v>
      </c>
      <c r="AS161" s="7">
        <f>Deaths!AR161*'Inputs &amp; Outputs'!$B$4</f>
        <v>121200000</v>
      </c>
      <c r="AT161" s="7">
        <f>Deaths!AS161*'Inputs &amp; Outputs'!$B$4</f>
        <v>141600000</v>
      </c>
      <c r="AU161" s="7">
        <f>Deaths!AT161*'Inputs &amp; Outputs'!$B$4</f>
        <v>140000000</v>
      </c>
      <c r="AV161" s="7">
        <f>Deaths!AU161*'Inputs &amp; Outputs'!$B$4</f>
        <v>152000000</v>
      </c>
      <c r="AW161" s="7">
        <f>Deaths!AV161*'Inputs &amp; Outputs'!$B$4</f>
        <v>167600000</v>
      </c>
      <c r="AX161" s="7">
        <f>Deaths!AW161*'Inputs &amp; Outputs'!$B$4</f>
        <v>186000000</v>
      </c>
      <c r="AY161" s="7">
        <f>Deaths!AX161*'Inputs &amp; Outputs'!$B$4</f>
        <v>192400000</v>
      </c>
      <c r="AZ161" s="7">
        <f>Deaths!AY161*'Inputs &amp; Outputs'!$B$4</f>
        <v>198800000</v>
      </c>
      <c r="BA161" s="7">
        <f>Deaths!AZ161*'Inputs &amp; Outputs'!$B$4</f>
        <v>193200000</v>
      </c>
      <c r="BB161" s="7">
        <f>Deaths!BA161*'Inputs &amp; Outputs'!$B$4</f>
        <v>187600000</v>
      </c>
      <c r="BC161" s="7">
        <f>Deaths!BB161*'Inputs &amp; Outputs'!$B$4</f>
        <v>178400000</v>
      </c>
      <c r="BD161" s="7">
        <f>Deaths!BC161*'Inputs &amp; Outputs'!$B$4</f>
        <v>162000000</v>
      </c>
      <c r="BE161" s="7">
        <f>Deaths!BD161*'Inputs &amp; Outputs'!$B$4</f>
        <v>157200000</v>
      </c>
      <c r="BF161" s="7">
        <f>Deaths!BE161*'Inputs &amp; Outputs'!$B$4</f>
        <v>136800000</v>
      </c>
      <c r="BG161" s="7">
        <f>Deaths!BF161*'Inputs &amp; Outputs'!$B$4</f>
        <v>116000000</v>
      </c>
      <c r="BH161" s="7">
        <f>Deaths!BG161*'Inputs &amp; Outputs'!$B$4</f>
        <v>88400000</v>
      </c>
      <c r="BI161" s="7">
        <f>Deaths!BH161*'Inputs &amp; Outputs'!$B$4</f>
        <v>67600000</v>
      </c>
      <c r="BJ161" s="7">
        <f>Deaths!BI161*'Inputs &amp; Outputs'!$B$4</f>
        <v>60800000</v>
      </c>
      <c r="BK161" s="7">
        <f>Deaths!BJ161*'Inputs &amp; Outputs'!$B$4</f>
        <v>42000000</v>
      </c>
      <c r="BL161" s="7">
        <f>Deaths!BK161*'Inputs &amp; Outputs'!$B$4</f>
        <v>28400000</v>
      </c>
      <c r="BM161" s="7">
        <f>Deaths!BL161*'Inputs &amp; Outputs'!$B$4</f>
        <v>23200000</v>
      </c>
      <c r="BN161" s="7">
        <f>Deaths!BM161*'Inputs &amp; Outputs'!$B$4</f>
        <v>17200000</v>
      </c>
      <c r="BO161" s="7">
        <f>Deaths!BN161*'Inputs &amp; Outputs'!$B$4</f>
        <v>9200000</v>
      </c>
      <c r="BP161" s="7">
        <f>Deaths!BO161*'Inputs &amp; Outputs'!$B$4</f>
        <v>7200000</v>
      </c>
      <c r="BQ161" s="7">
        <f>Deaths!BP161*'Inputs &amp; Outputs'!$B$4</f>
        <v>6000000</v>
      </c>
      <c r="BR161" s="7">
        <f>Deaths!BQ161*'Inputs &amp; Outputs'!$B$4</f>
        <v>3200000</v>
      </c>
      <c r="BS161" s="7">
        <f>Deaths!BR161*'Inputs &amp; Outputs'!$B$4</f>
        <v>2400000</v>
      </c>
      <c r="BT161" s="7">
        <f>Deaths!BS161*'Inputs &amp; Outputs'!$B$4</f>
        <v>2400000</v>
      </c>
    </row>
    <row r="162" spans="1:72" x14ac:dyDescent="0.25">
      <c r="A162" s="1">
        <v>161</v>
      </c>
      <c r="C162" s="7">
        <f>Deaths!B162*'Inputs &amp; Outputs'!$B$4</f>
        <v>2000000</v>
      </c>
      <c r="D162" s="7">
        <f>Deaths!C162*'Inputs &amp; Outputs'!$B$4</f>
        <v>-400000</v>
      </c>
      <c r="E162" s="7">
        <f>Deaths!D162*'Inputs &amp; Outputs'!$B$4</f>
        <v>3200000</v>
      </c>
      <c r="F162" s="7">
        <f>Deaths!E162*'Inputs &amp; Outputs'!$B$4</f>
        <v>4400000</v>
      </c>
      <c r="G162" s="7">
        <f>Deaths!F162*'Inputs &amp; Outputs'!$B$4</f>
        <v>4000000</v>
      </c>
      <c r="H162" s="7">
        <f>Deaths!G162*'Inputs &amp; Outputs'!$B$4</f>
        <v>4000000</v>
      </c>
      <c r="I162" s="7">
        <f>Deaths!H162*'Inputs &amp; Outputs'!$B$4</f>
        <v>3600000</v>
      </c>
      <c r="J162" s="7">
        <f>Deaths!I162*'Inputs &amp; Outputs'!$B$4</f>
        <v>6000000</v>
      </c>
      <c r="K162" s="7">
        <f>Deaths!J162*'Inputs &amp; Outputs'!$B$4</f>
        <v>5200000</v>
      </c>
      <c r="L162" s="7">
        <f>Deaths!K162*'Inputs &amp; Outputs'!$B$4</f>
        <v>8400000</v>
      </c>
      <c r="M162" s="7">
        <f>Deaths!L162*'Inputs &amp; Outputs'!$B$4</f>
        <v>4400000</v>
      </c>
      <c r="N162" s="7">
        <f>Deaths!M162*'Inputs &amp; Outputs'!$B$4</f>
        <v>8000000</v>
      </c>
      <c r="O162" s="7">
        <f>Deaths!N162*'Inputs &amp; Outputs'!$B$4</f>
        <v>7600000</v>
      </c>
      <c r="P162" s="7">
        <f>Deaths!O162*'Inputs &amp; Outputs'!$B$4</f>
        <v>10000000</v>
      </c>
      <c r="Q162" s="7">
        <f>Deaths!P162*'Inputs &amp; Outputs'!$B$4</f>
        <v>6400000</v>
      </c>
      <c r="R162" s="7">
        <f>Deaths!Q162*'Inputs &amp; Outputs'!$B$4</f>
        <v>10800000</v>
      </c>
      <c r="S162" s="7">
        <f>Deaths!R162*'Inputs &amp; Outputs'!$B$4</f>
        <v>9600000</v>
      </c>
      <c r="T162" s="7">
        <f>Deaths!S162*'Inputs &amp; Outputs'!$B$4</f>
        <v>12000000</v>
      </c>
      <c r="U162" s="7">
        <f>Deaths!T162*'Inputs &amp; Outputs'!$B$4</f>
        <v>12400000</v>
      </c>
      <c r="V162" s="7">
        <f>Deaths!U162*'Inputs &amp; Outputs'!$B$4</f>
        <v>11200000</v>
      </c>
      <c r="W162" s="7">
        <f>Deaths!V162*'Inputs &amp; Outputs'!$B$4</f>
        <v>13200000</v>
      </c>
      <c r="X162" s="7">
        <f>Deaths!W162*'Inputs &amp; Outputs'!$B$4</f>
        <v>16800000</v>
      </c>
      <c r="Y162" s="7">
        <f>Deaths!X162*'Inputs &amp; Outputs'!$B$4</f>
        <v>22000000</v>
      </c>
      <c r="Z162" s="7">
        <f>Deaths!Y162*'Inputs &amp; Outputs'!$B$4</f>
        <v>16400000</v>
      </c>
      <c r="AA162" s="7">
        <f>Deaths!Z162*'Inputs &amp; Outputs'!$B$4</f>
        <v>21200000</v>
      </c>
      <c r="AB162" s="7">
        <f>Deaths!AA162*'Inputs &amp; Outputs'!$B$4</f>
        <v>24000000</v>
      </c>
      <c r="AC162" s="7">
        <f>Deaths!AB162*'Inputs &amp; Outputs'!$B$4</f>
        <v>24800000</v>
      </c>
      <c r="AD162" s="7">
        <f>Deaths!AC162*'Inputs &amp; Outputs'!$B$4</f>
        <v>23200000</v>
      </c>
      <c r="AE162" s="7">
        <f>Deaths!AD162*'Inputs &amp; Outputs'!$B$4</f>
        <v>27200000</v>
      </c>
      <c r="AF162" s="7">
        <f>Deaths!AE162*'Inputs &amp; Outputs'!$B$4</f>
        <v>39600000</v>
      </c>
      <c r="AG162" s="7">
        <f>Deaths!AF162*'Inputs &amp; Outputs'!$B$4</f>
        <v>31200000</v>
      </c>
      <c r="AH162" s="7">
        <f>Deaths!AG162*'Inputs &amp; Outputs'!$B$4</f>
        <v>37200000</v>
      </c>
      <c r="AI162" s="7">
        <f>Deaths!AH162*'Inputs &amp; Outputs'!$B$4</f>
        <v>48800000</v>
      </c>
      <c r="AJ162" s="7">
        <f>Deaths!AI162*'Inputs &amp; Outputs'!$B$4</f>
        <v>52000000</v>
      </c>
      <c r="AK162" s="7">
        <f>Deaths!AJ162*'Inputs &amp; Outputs'!$B$4</f>
        <v>60400000</v>
      </c>
      <c r="AL162" s="7">
        <f>Deaths!AK162*'Inputs &amp; Outputs'!$B$4</f>
        <v>64800000</v>
      </c>
      <c r="AM162" s="7">
        <f>Deaths!AL162*'Inputs &amp; Outputs'!$B$4</f>
        <v>71600000</v>
      </c>
      <c r="AN162" s="7">
        <f>Deaths!AM162*'Inputs &amp; Outputs'!$B$4</f>
        <v>63200000</v>
      </c>
      <c r="AO162" s="7">
        <f>Deaths!AN162*'Inputs &amp; Outputs'!$B$4</f>
        <v>93600000</v>
      </c>
      <c r="AP162" s="7">
        <f>Deaths!AO162*'Inputs &amp; Outputs'!$B$4</f>
        <v>94800000</v>
      </c>
      <c r="AQ162" s="7">
        <f>Deaths!AP162*'Inputs &amp; Outputs'!$B$4</f>
        <v>111200000</v>
      </c>
      <c r="AR162" s="7">
        <f>Deaths!AQ162*'Inputs &amp; Outputs'!$B$4</f>
        <v>115200000</v>
      </c>
      <c r="AS162" s="7">
        <f>Deaths!AR162*'Inputs &amp; Outputs'!$B$4</f>
        <v>114400000</v>
      </c>
      <c r="AT162" s="7">
        <f>Deaths!AS162*'Inputs &amp; Outputs'!$B$4</f>
        <v>145200000</v>
      </c>
      <c r="AU162" s="7">
        <f>Deaths!AT162*'Inputs &amp; Outputs'!$B$4</f>
        <v>144800000</v>
      </c>
      <c r="AV162" s="7">
        <f>Deaths!AU162*'Inputs &amp; Outputs'!$B$4</f>
        <v>161200000</v>
      </c>
      <c r="AW162" s="7">
        <f>Deaths!AV162*'Inputs &amp; Outputs'!$B$4</f>
        <v>171200000</v>
      </c>
      <c r="AX162" s="7">
        <f>Deaths!AW162*'Inputs &amp; Outputs'!$B$4</f>
        <v>186000000</v>
      </c>
      <c r="AY162" s="7">
        <f>Deaths!AX162*'Inputs &amp; Outputs'!$B$4</f>
        <v>188800000</v>
      </c>
      <c r="AZ162" s="7">
        <f>Deaths!AY162*'Inputs &amp; Outputs'!$B$4</f>
        <v>189600000</v>
      </c>
      <c r="BA162" s="7">
        <f>Deaths!AZ162*'Inputs &amp; Outputs'!$B$4</f>
        <v>185200000</v>
      </c>
      <c r="BB162" s="7">
        <f>Deaths!BA162*'Inputs &amp; Outputs'!$B$4</f>
        <v>200800000</v>
      </c>
      <c r="BC162" s="7">
        <f>Deaths!BB162*'Inputs &amp; Outputs'!$B$4</f>
        <v>179200000</v>
      </c>
      <c r="BD162" s="7">
        <f>Deaths!BC162*'Inputs &amp; Outputs'!$B$4</f>
        <v>164800000</v>
      </c>
      <c r="BE162" s="7">
        <f>Deaths!BD162*'Inputs &amp; Outputs'!$B$4</f>
        <v>148800000</v>
      </c>
      <c r="BF162" s="7">
        <f>Deaths!BE162*'Inputs &amp; Outputs'!$B$4</f>
        <v>138800000</v>
      </c>
      <c r="BG162" s="7">
        <f>Deaths!BF162*'Inputs &amp; Outputs'!$B$4</f>
        <v>101600000</v>
      </c>
      <c r="BH162" s="7">
        <f>Deaths!BG162*'Inputs &amp; Outputs'!$B$4</f>
        <v>99200000</v>
      </c>
      <c r="BI162" s="7">
        <f>Deaths!BH162*'Inputs &amp; Outputs'!$B$4</f>
        <v>73600000</v>
      </c>
      <c r="BJ162" s="7">
        <f>Deaths!BI162*'Inputs &amp; Outputs'!$B$4</f>
        <v>54400000</v>
      </c>
      <c r="BK162" s="7">
        <f>Deaths!BJ162*'Inputs &amp; Outputs'!$B$4</f>
        <v>42800000</v>
      </c>
      <c r="BL162" s="7">
        <f>Deaths!BK162*'Inputs &amp; Outputs'!$B$4</f>
        <v>35600000</v>
      </c>
      <c r="BM162" s="7">
        <f>Deaths!BL162*'Inputs &amp; Outputs'!$B$4</f>
        <v>26000000</v>
      </c>
      <c r="BN162" s="7">
        <f>Deaths!BM162*'Inputs &amp; Outputs'!$B$4</f>
        <v>14800000</v>
      </c>
      <c r="BO162" s="7">
        <f>Deaths!BN162*'Inputs &amp; Outputs'!$B$4</f>
        <v>8800000</v>
      </c>
      <c r="BP162" s="7">
        <f>Deaths!BO162*'Inputs &amp; Outputs'!$B$4</f>
        <v>4800000</v>
      </c>
      <c r="BQ162" s="7">
        <f>Deaths!BP162*'Inputs &amp; Outputs'!$B$4</f>
        <v>6800000</v>
      </c>
      <c r="BR162" s="7">
        <f>Deaths!BQ162*'Inputs &amp; Outputs'!$B$4</f>
        <v>2800000</v>
      </c>
      <c r="BS162" s="7">
        <f>Deaths!BR162*'Inputs &amp; Outputs'!$B$4</f>
        <v>2000000</v>
      </c>
      <c r="BT162" s="7">
        <f>Deaths!BS162*'Inputs &amp; Outputs'!$B$4</f>
        <v>2800000</v>
      </c>
    </row>
    <row r="163" spans="1:72" x14ac:dyDescent="0.25">
      <c r="A163" s="1">
        <v>162</v>
      </c>
      <c r="C163" s="7">
        <f>Deaths!B163*'Inputs &amp; Outputs'!$B$4</f>
        <v>5200000</v>
      </c>
      <c r="D163" s="7">
        <f>Deaths!C163*'Inputs &amp; Outputs'!$B$4</f>
        <v>3600000</v>
      </c>
      <c r="E163" s="7">
        <f>Deaths!D163*'Inputs &amp; Outputs'!$B$4</f>
        <v>4400000</v>
      </c>
      <c r="F163" s="7">
        <f>Deaths!E163*'Inputs &amp; Outputs'!$B$4</f>
        <v>4000000</v>
      </c>
      <c r="G163" s="7">
        <f>Deaths!F163*'Inputs &amp; Outputs'!$B$4</f>
        <v>2800000</v>
      </c>
      <c r="H163" s="7">
        <f>Deaths!G163*'Inputs &amp; Outputs'!$B$4</f>
        <v>3600000</v>
      </c>
      <c r="I163" s="7">
        <f>Deaths!H163*'Inputs &amp; Outputs'!$B$4</f>
        <v>7600000</v>
      </c>
      <c r="J163" s="7">
        <f>Deaths!I163*'Inputs &amp; Outputs'!$B$4</f>
        <v>6400000</v>
      </c>
      <c r="K163" s="7">
        <f>Deaths!J163*'Inputs &amp; Outputs'!$B$4</f>
        <v>4000000</v>
      </c>
      <c r="L163" s="7">
        <f>Deaths!K163*'Inputs &amp; Outputs'!$B$4</f>
        <v>6000000</v>
      </c>
      <c r="M163" s="7">
        <f>Deaths!L163*'Inputs &amp; Outputs'!$B$4</f>
        <v>7200000</v>
      </c>
      <c r="N163" s="7">
        <f>Deaths!M163*'Inputs &amp; Outputs'!$B$4</f>
        <v>6400000</v>
      </c>
      <c r="O163" s="7">
        <f>Deaths!N163*'Inputs &amp; Outputs'!$B$4</f>
        <v>7200000</v>
      </c>
      <c r="P163" s="7">
        <f>Deaths!O163*'Inputs &amp; Outputs'!$B$4</f>
        <v>12000000</v>
      </c>
      <c r="Q163" s="7">
        <f>Deaths!P163*'Inputs &amp; Outputs'!$B$4</f>
        <v>7200000</v>
      </c>
      <c r="R163" s="7">
        <f>Deaths!Q163*'Inputs &amp; Outputs'!$B$4</f>
        <v>10400000</v>
      </c>
      <c r="S163" s="7">
        <f>Deaths!R163*'Inputs &amp; Outputs'!$B$4</f>
        <v>10000000</v>
      </c>
      <c r="T163" s="7">
        <f>Deaths!S163*'Inputs &amp; Outputs'!$B$4</f>
        <v>15200000</v>
      </c>
      <c r="U163" s="7">
        <f>Deaths!T163*'Inputs &amp; Outputs'!$B$4</f>
        <v>16800000</v>
      </c>
      <c r="V163" s="7">
        <f>Deaths!U163*'Inputs &amp; Outputs'!$B$4</f>
        <v>12800000</v>
      </c>
      <c r="W163" s="7">
        <f>Deaths!V163*'Inputs &amp; Outputs'!$B$4</f>
        <v>14000000</v>
      </c>
      <c r="X163" s="7">
        <f>Deaths!W163*'Inputs &amp; Outputs'!$B$4</f>
        <v>18400000</v>
      </c>
      <c r="Y163" s="7">
        <f>Deaths!X163*'Inputs &amp; Outputs'!$B$4</f>
        <v>22000000</v>
      </c>
      <c r="Z163" s="7">
        <f>Deaths!Y163*'Inputs &amp; Outputs'!$B$4</f>
        <v>18400000</v>
      </c>
      <c r="AA163" s="7">
        <f>Deaths!Z163*'Inputs &amp; Outputs'!$B$4</f>
        <v>22400000</v>
      </c>
      <c r="AB163" s="7">
        <f>Deaths!AA163*'Inputs &amp; Outputs'!$B$4</f>
        <v>24400000</v>
      </c>
      <c r="AC163" s="7">
        <f>Deaths!AB163*'Inputs &amp; Outputs'!$B$4</f>
        <v>24400000</v>
      </c>
      <c r="AD163" s="7">
        <f>Deaths!AC163*'Inputs &amp; Outputs'!$B$4</f>
        <v>28000000</v>
      </c>
      <c r="AE163" s="7">
        <f>Deaths!AD163*'Inputs &amp; Outputs'!$B$4</f>
        <v>28000000</v>
      </c>
      <c r="AF163" s="7">
        <f>Deaths!AE163*'Inputs &amp; Outputs'!$B$4</f>
        <v>33200000</v>
      </c>
      <c r="AG163" s="7">
        <f>Deaths!AF163*'Inputs &amp; Outputs'!$B$4</f>
        <v>43200000</v>
      </c>
      <c r="AH163" s="7">
        <f>Deaths!AG163*'Inputs &amp; Outputs'!$B$4</f>
        <v>37600000</v>
      </c>
      <c r="AI163" s="7">
        <f>Deaths!AH163*'Inputs &amp; Outputs'!$B$4</f>
        <v>43600000</v>
      </c>
      <c r="AJ163" s="7">
        <f>Deaths!AI163*'Inputs &amp; Outputs'!$B$4</f>
        <v>43200000</v>
      </c>
      <c r="AK163" s="7">
        <f>Deaths!AJ163*'Inputs &amp; Outputs'!$B$4</f>
        <v>58000000</v>
      </c>
      <c r="AL163" s="7">
        <f>Deaths!AK163*'Inputs &amp; Outputs'!$B$4</f>
        <v>58000000</v>
      </c>
      <c r="AM163" s="7">
        <f>Deaths!AL163*'Inputs &amp; Outputs'!$B$4</f>
        <v>64800000</v>
      </c>
      <c r="AN163" s="7">
        <f>Deaths!AM163*'Inputs &amp; Outputs'!$B$4</f>
        <v>70000000</v>
      </c>
      <c r="AO163" s="7">
        <f>Deaths!AN163*'Inputs &amp; Outputs'!$B$4</f>
        <v>87200000</v>
      </c>
      <c r="AP163" s="7">
        <f>Deaths!AO163*'Inputs &amp; Outputs'!$B$4</f>
        <v>88400000</v>
      </c>
      <c r="AQ163" s="7">
        <f>Deaths!AP163*'Inputs &amp; Outputs'!$B$4</f>
        <v>108000000</v>
      </c>
      <c r="AR163" s="7">
        <f>Deaths!AQ163*'Inputs &amp; Outputs'!$B$4</f>
        <v>110400000</v>
      </c>
      <c r="AS163" s="7">
        <f>Deaths!AR163*'Inputs &amp; Outputs'!$B$4</f>
        <v>118800000</v>
      </c>
      <c r="AT163" s="7">
        <f>Deaths!AS163*'Inputs &amp; Outputs'!$B$4</f>
        <v>134400000</v>
      </c>
      <c r="AU163" s="7">
        <f>Deaths!AT163*'Inputs &amp; Outputs'!$B$4</f>
        <v>146400000</v>
      </c>
      <c r="AV163" s="7">
        <f>Deaths!AU163*'Inputs &amp; Outputs'!$B$4</f>
        <v>158800000</v>
      </c>
      <c r="AW163" s="7">
        <f>Deaths!AV163*'Inputs &amp; Outputs'!$B$4</f>
        <v>178800000</v>
      </c>
      <c r="AX163" s="7">
        <f>Deaths!AW163*'Inputs &amp; Outputs'!$B$4</f>
        <v>176000000</v>
      </c>
      <c r="AY163" s="7">
        <f>Deaths!AX163*'Inputs &amp; Outputs'!$B$4</f>
        <v>190400000</v>
      </c>
      <c r="AZ163" s="7">
        <f>Deaths!AY163*'Inputs &amp; Outputs'!$B$4</f>
        <v>180000000</v>
      </c>
      <c r="BA163" s="7">
        <f>Deaths!AZ163*'Inputs &amp; Outputs'!$B$4</f>
        <v>197200000</v>
      </c>
      <c r="BB163" s="7">
        <f>Deaths!BA163*'Inputs &amp; Outputs'!$B$4</f>
        <v>190000000</v>
      </c>
      <c r="BC163" s="7">
        <f>Deaths!BB163*'Inputs &amp; Outputs'!$B$4</f>
        <v>184800000</v>
      </c>
      <c r="BD163" s="7">
        <f>Deaths!BC163*'Inputs &amp; Outputs'!$B$4</f>
        <v>174400000</v>
      </c>
      <c r="BE163" s="7">
        <f>Deaths!BD163*'Inputs &amp; Outputs'!$B$4</f>
        <v>147200000</v>
      </c>
      <c r="BF163" s="7">
        <f>Deaths!BE163*'Inputs &amp; Outputs'!$B$4</f>
        <v>122400000</v>
      </c>
      <c r="BG163" s="7">
        <f>Deaths!BF163*'Inputs &amp; Outputs'!$B$4</f>
        <v>128400000</v>
      </c>
      <c r="BH163" s="7">
        <f>Deaths!BG163*'Inputs &amp; Outputs'!$B$4</f>
        <v>98800000</v>
      </c>
      <c r="BI163" s="7">
        <f>Deaths!BH163*'Inputs &amp; Outputs'!$B$4</f>
        <v>75200000</v>
      </c>
      <c r="BJ163" s="7">
        <f>Deaths!BI163*'Inputs &amp; Outputs'!$B$4</f>
        <v>55200000</v>
      </c>
      <c r="BK163" s="7">
        <f>Deaths!BJ163*'Inputs &amp; Outputs'!$B$4</f>
        <v>47200000</v>
      </c>
      <c r="BL163" s="7">
        <f>Deaths!BK163*'Inputs &amp; Outputs'!$B$4</f>
        <v>30400000</v>
      </c>
      <c r="BM163" s="7">
        <f>Deaths!BL163*'Inputs &amp; Outputs'!$B$4</f>
        <v>20400000</v>
      </c>
      <c r="BN163" s="7">
        <f>Deaths!BM163*'Inputs &amp; Outputs'!$B$4</f>
        <v>16800000</v>
      </c>
      <c r="BO163" s="7">
        <f>Deaths!BN163*'Inputs &amp; Outputs'!$B$4</f>
        <v>10400000</v>
      </c>
      <c r="BP163" s="7">
        <f>Deaths!BO163*'Inputs &amp; Outputs'!$B$4</f>
        <v>6800000</v>
      </c>
      <c r="BQ163" s="7">
        <f>Deaths!BP163*'Inputs &amp; Outputs'!$B$4</f>
        <v>3200000</v>
      </c>
      <c r="BR163" s="7">
        <f>Deaths!BQ163*'Inputs &amp; Outputs'!$B$4</f>
        <v>4800000</v>
      </c>
      <c r="BS163" s="7">
        <f>Deaths!BR163*'Inputs &amp; Outputs'!$B$4</f>
        <v>1600000</v>
      </c>
      <c r="BT163" s="7">
        <f>Deaths!BS163*'Inputs &amp; Outputs'!$B$4</f>
        <v>2800000</v>
      </c>
    </row>
    <row r="164" spans="1:72" x14ac:dyDescent="0.25">
      <c r="A164" s="1">
        <v>163</v>
      </c>
      <c r="C164" s="7">
        <f>Deaths!B164*'Inputs &amp; Outputs'!$B$4</f>
        <v>2000000</v>
      </c>
      <c r="D164" s="7">
        <f>Deaths!C164*'Inputs &amp; Outputs'!$B$4</f>
        <v>4400000</v>
      </c>
      <c r="E164" s="7">
        <f>Deaths!D164*'Inputs &amp; Outputs'!$B$4</f>
        <v>2800000</v>
      </c>
      <c r="F164" s="7">
        <f>Deaths!E164*'Inputs &amp; Outputs'!$B$4</f>
        <v>3200000</v>
      </c>
      <c r="G164" s="7">
        <f>Deaths!F164*'Inputs &amp; Outputs'!$B$4</f>
        <v>2800000</v>
      </c>
      <c r="H164" s="7">
        <f>Deaths!G164*'Inputs &amp; Outputs'!$B$4</f>
        <v>7600000</v>
      </c>
      <c r="I164" s="7">
        <f>Deaths!H164*'Inputs &amp; Outputs'!$B$4</f>
        <v>4400000</v>
      </c>
      <c r="J164" s="7">
        <f>Deaths!I164*'Inputs &amp; Outputs'!$B$4</f>
        <v>5200000</v>
      </c>
      <c r="K164" s="7">
        <f>Deaths!J164*'Inputs &amp; Outputs'!$B$4</f>
        <v>5200000</v>
      </c>
      <c r="L164" s="7">
        <f>Deaths!K164*'Inputs &amp; Outputs'!$B$4</f>
        <v>4800000</v>
      </c>
      <c r="M164" s="7">
        <f>Deaths!L164*'Inputs &amp; Outputs'!$B$4</f>
        <v>5600000</v>
      </c>
      <c r="N164" s="7">
        <f>Deaths!M164*'Inputs &amp; Outputs'!$B$4</f>
        <v>8800000</v>
      </c>
      <c r="O164" s="7">
        <f>Deaths!N164*'Inputs &amp; Outputs'!$B$4</f>
        <v>7200000</v>
      </c>
      <c r="P164" s="7">
        <f>Deaths!O164*'Inputs &amp; Outputs'!$B$4</f>
        <v>7600000</v>
      </c>
      <c r="Q164" s="7">
        <f>Deaths!P164*'Inputs &amp; Outputs'!$B$4</f>
        <v>14800000</v>
      </c>
      <c r="R164" s="7">
        <f>Deaths!Q164*'Inputs &amp; Outputs'!$B$4</f>
        <v>11600000</v>
      </c>
      <c r="S164" s="7">
        <f>Deaths!R164*'Inputs &amp; Outputs'!$B$4</f>
        <v>10800000</v>
      </c>
      <c r="T164" s="7">
        <f>Deaths!S164*'Inputs &amp; Outputs'!$B$4</f>
        <v>16400000</v>
      </c>
      <c r="U164" s="7">
        <f>Deaths!T164*'Inputs &amp; Outputs'!$B$4</f>
        <v>14800000</v>
      </c>
      <c r="V164" s="7">
        <f>Deaths!U164*'Inputs &amp; Outputs'!$B$4</f>
        <v>10400000</v>
      </c>
      <c r="W164" s="7">
        <f>Deaths!V164*'Inputs &amp; Outputs'!$B$4</f>
        <v>16400000</v>
      </c>
      <c r="X164" s="7">
        <f>Deaths!W164*'Inputs &amp; Outputs'!$B$4</f>
        <v>14000000</v>
      </c>
      <c r="Y164" s="7">
        <f>Deaths!X164*'Inputs &amp; Outputs'!$B$4</f>
        <v>15600000</v>
      </c>
      <c r="Z164" s="7">
        <f>Deaths!Y164*'Inputs &amp; Outputs'!$B$4</f>
        <v>14400000</v>
      </c>
      <c r="AA164" s="7">
        <f>Deaths!Z164*'Inputs &amp; Outputs'!$B$4</f>
        <v>26400000</v>
      </c>
      <c r="AB164" s="7">
        <f>Deaths!AA164*'Inputs &amp; Outputs'!$B$4</f>
        <v>22800000</v>
      </c>
      <c r="AC164" s="7">
        <f>Deaths!AB164*'Inputs &amp; Outputs'!$B$4</f>
        <v>24400000</v>
      </c>
      <c r="AD164" s="7">
        <f>Deaths!AC164*'Inputs &amp; Outputs'!$B$4</f>
        <v>26800000</v>
      </c>
      <c r="AE164" s="7">
        <f>Deaths!AD164*'Inputs &amp; Outputs'!$B$4</f>
        <v>26400000</v>
      </c>
      <c r="AF164" s="7">
        <f>Deaths!AE164*'Inputs &amp; Outputs'!$B$4</f>
        <v>40400000</v>
      </c>
      <c r="AG164" s="7">
        <f>Deaths!AF164*'Inputs &amp; Outputs'!$B$4</f>
        <v>41200000</v>
      </c>
      <c r="AH164" s="7">
        <f>Deaths!AG164*'Inputs &amp; Outputs'!$B$4</f>
        <v>38000000</v>
      </c>
      <c r="AI164" s="7">
        <f>Deaths!AH164*'Inputs &amp; Outputs'!$B$4</f>
        <v>40800000</v>
      </c>
      <c r="AJ164" s="7">
        <f>Deaths!AI164*'Inputs &amp; Outputs'!$B$4</f>
        <v>46800000</v>
      </c>
      <c r="AK164" s="7">
        <f>Deaths!AJ164*'Inputs &amp; Outputs'!$B$4</f>
        <v>66400000</v>
      </c>
      <c r="AL164" s="7">
        <f>Deaths!AK164*'Inputs &amp; Outputs'!$B$4</f>
        <v>50000000</v>
      </c>
      <c r="AM164" s="7">
        <f>Deaths!AL164*'Inputs &amp; Outputs'!$B$4</f>
        <v>66000000</v>
      </c>
      <c r="AN164" s="7">
        <f>Deaths!AM164*'Inputs &amp; Outputs'!$B$4</f>
        <v>86800000</v>
      </c>
      <c r="AO164" s="7">
        <f>Deaths!AN164*'Inputs &amp; Outputs'!$B$4</f>
        <v>81600000</v>
      </c>
      <c r="AP164" s="7">
        <f>Deaths!AO164*'Inputs &amp; Outputs'!$B$4</f>
        <v>92400000</v>
      </c>
      <c r="AQ164" s="7">
        <f>Deaths!AP164*'Inputs &amp; Outputs'!$B$4</f>
        <v>96800000</v>
      </c>
      <c r="AR164" s="7">
        <f>Deaths!AQ164*'Inputs &amp; Outputs'!$B$4</f>
        <v>117200000</v>
      </c>
      <c r="AS164" s="7">
        <f>Deaths!AR164*'Inputs &amp; Outputs'!$B$4</f>
        <v>123600000</v>
      </c>
      <c r="AT164" s="7">
        <f>Deaths!AS164*'Inputs &amp; Outputs'!$B$4</f>
        <v>129200000</v>
      </c>
      <c r="AU164" s="7">
        <f>Deaths!AT164*'Inputs &amp; Outputs'!$B$4</f>
        <v>134800000</v>
      </c>
      <c r="AV164" s="7">
        <f>Deaths!AU164*'Inputs &amp; Outputs'!$B$4</f>
        <v>156800000</v>
      </c>
      <c r="AW164" s="7">
        <f>Deaths!AV164*'Inputs &amp; Outputs'!$B$4</f>
        <v>160800000</v>
      </c>
      <c r="AX164" s="7">
        <f>Deaths!AW164*'Inputs &amp; Outputs'!$B$4</f>
        <v>190000000</v>
      </c>
      <c r="AY164" s="7">
        <f>Deaths!AX164*'Inputs &amp; Outputs'!$B$4</f>
        <v>188800000</v>
      </c>
      <c r="AZ164" s="7">
        <f>Deaths!AY164*'Inputs &amp; Outputs'!$B$4</f>
        <v>172400000</v>
      </c>
      <c r="BA164" s="7">
        <f>Deaths!AZ164*'Inputs &amp; Outputs'!$B$4</f>
        <v>194400000</v>
      </c>
      <c r="BB164" s="7">
        <f>Deaths!BA164*'Inputs &amp; Outputs'!$B$4</f>
        <v>188800000</v>
      </c>
      <c r="BC164" s="7">
        <f>Deaths!BB164*'Inputs &amp; Outputs'!$B$4</f>
        <v>192800000</v>
      </c>
      <c r="BD164" s="7">
        <f>Deaths!BC164*'Inputs &amp; Outputs'!$B$4</f>
        <v>174800000</v>
      </c>
      <c r="BE164" s="7">
        <f>Deaths!BD164*'Inputs &amp; Outputs'!$B$4</f>
        <v>154400000</v>
      </c>
      <c r="BF164" s="7">
        <f>Deaths!BE164*'Inputs &amp; Outputs'!$B$4</f>
        <v>146800000</v>
      </c>
      <c r="BG164" s="7">
        <f>Deaths!BF164*'Inputs &amp; Outputs'!$B$4</f>
        <v>114000000</v>
      </c>
      <c r="BH164" s="7">
        <f>Deaths!BG164*'Inputs &amp; Outputs'!$B$4</f>
        <v>93200000</v>
      </c>
      <c r="BI164" s="7">
        <f>Deaths!BH164*'Inputs &amp; Outputs'!$B$4</f>
        <v>81200000</v>
      </c>
      <c r="BJ164" s="7">
        <f>Deaths!BI164*'Inputs &amp; Outputs'!$B$4</f>
        <v>62800000</v>
      </c>
      <c r="BK164" s="7">
        <f>Deaths!BJ164*'Inputs &amp; Outputs'!$B$4</f>
        <v>39600000</v>
      </c>
      <c r="BL164" s="7">
        <f>Deaths!BK164*'Inputs &amp; Outputs'!$B$4</f>
        <v>31200000</v>
      </c>
      <c r="BM164" s="7">
        <f>Deaths!BL164*'Inputs &amp; Outputs'!$B$4</f>
        <v>19200000</v>
      </c>
      <c r="BN164" s="7">
        <f>Deaths!BM164*'Inputs &amp; Outputs'!$B$4</f>
        <v>14800000</v>
      </c>
      <c r="BO164" s="7">
        <f>Deaths!BN164*'Inputs &amp; Outputs'!$B$4</f>
        <v>11200000</v>
      </c>
      <c r="BP164" s="7">
        <f>Deaths!BO164*'Inputs &amp; Outputs'!$B$4</f>
        <v>10000000</v>
      </c>
      <c r="BQ164" s="7">
        <f>Deaths!BP164*'Inputs &amp; Outputs'!$B$4</f>
        <v>6000000</v>
      </c>
      <c r="BR164" s="7">
        <f>Deaths!BQ164*'Inputs &amp; Outputs'!$B$4</f>
        <v>1600000</v>
      </c>
      <c r="BS164" s="7">
        <f>Deaths!BR164*'Inputs &amp; Outputs'!$B$4</f>
        <v>3200000</v>
      </c>
      <c r="BT164" s="7">
        <f>Deaths!BS164*'Inputs &amp; Outputs'!$B$4</f>
        <v>1600000</v>
      </c>
    </row>
    <row r="165" spans="1:72" x14ac:dyDescent="0.25">
      <c r="A165" s="1">
        <v>164</v>
      </c>
      <c r="C165" s="7">
        <f>Deaths!B165*'Inputs &amp; Outputs'!$B$4</f>
        <v>2800000</v>
      </c>
      <c r="D165" s="7">
        <f>Deaths!C165*'Inputs &amp; Outputs'!$B$4</f>
        <v>3200000</v>
      </c>
      <c r="E165" s="7">
        <f>Deaths!D165*'Inputs &amp; Outputs'!$B$4</f>
        <v>2800000</v>
      </c>
      <c r="F165" s="7">
        <f>Deaths!E165*'Inputs &amp; Outputs'!$B$4</f>
        <v>3200000</v>
      </c>
      <c r="G165" s="7">
        <f>Deaths!F165*'Inputs &amp; Outputs'!$B$4</f>
        <v>3200000</v>
      </c>
      <c r="H165" s="7">
        <f>Deaths!G165*'Inputs &amp; Outputs'!$B$4</f>
        <v>4400000</v>
      </c>
      <c r="I165" s="7">
        <f>Deaths!H165*'Inputs &amp; Outputs'!$B$4</f>
        <v>5200000</v>
      </c>
      <c r="J165" s="7">
        <f>Deaths!I165*'Inputs &amp; Outputs'!$B$4</f>
        <v>5600000</v>
      </c>
      <c r="K165" s="7">
        <f>Deaths!J165*'Inputs &amp; Outputs'!$B$4</f>
        <v>7200000</v>
      </c>
      <c r="L165" s="7">
        <f>Deaths!K165*'Inputs &amp; Outputs'!$B$4</f>
        <v>6000000</v>
      </c>
      <c r="M165" s="7">
        <f>Deaths!L165*'Inputs &amp; Outputs'!$B$4</f>
        <v>5200000</v>
      </c>
      <c r="N165" s="7">
        <f>Deaths!M165*'Inputs &amp; Outputs'!$B$4</f>
        <v>7200000</v>
      </c>
      <c r="O165" s="7">
        <f>Deaths!N165*'Inputs &amp; Outputs'!$B$4</f>
        <v>6000000</v>
      </c>
      <c r="P165" s="7">
        <f>Deaths!O165*'Inputs &amp; Outputs'!$B$4</f>
        <v>11200000</v>
      </c>
      <c r="Q165" s="7">
        <f>Deaths!P165*'Inputs &amp; Outputs'!$B$4</f>
        <v>11600000</v>
      </c>
      <c r="R165" s="7">
        <f>Deaths!Q165*'Inputs &amp; Outputs'!$B$4</f>
        <v>6000000</v>
      </c>
      <c r="S165" s="7">
        <f>Deaths!R165*'Inputs &amp; Outputs'!$B$4</f>
        <v>10400000</v>
      </c>
      <c r="T165" s="7">
        <f>Deaths!S165*'Inputs &amp; Outputs'!$B$4</f>
        <v>11600000</v>
      </c>
      <c r="U165" s="7">
        <f>Deaths!T165*'Inputs &amp; Outputs'!$B$4</f>
        <v>12400000</v>
      </c>
      <c r="V165" s="7">
        <f>Deaths!U165*'Inputs &amp; Outputs'!$B$4</f>
        <v>10800000</v>
      </c>
      <c r="W165" s="7">
        <f>Deaths!V165*'Inputs &amp; Outputs'!$B$4</f>
        <v>13600000</v>
      </c>
      <c r="X165" s="7">
        <f>Deaths!W165*'Inputs &amp; Outputs'!$B$4</f>
        <v>15200000</v>
      </c>
      <c r="Y165" s="7">
        <f>Deaths!X165*'Inputs &amp; Outputs'!$B$4</f>
        <v>20400000</v>
      </c>
      <c r="Z165" s="7">
        <f>Deaths!Y165*'Inputs &amp; Outputs'!$B$4</f>
        <v>22400000</v>
      </c>
      <c r="AA165" s="7">
        <f>Deaths!Z165*'Inputs &amp; Outputs'!$B$4</f>
        <v>22800000</v>
      </c>
      <c r="AB165" s="7">
        <f>Deaths!AA165*'Inputs &amp; Outputs'!$B$4</f>
        <v>24800000</v>
      </c>
      <c r="AC165" s="7">
        <f>Deaths!AB165*'Inputs &amp; Outputs'!$B$4</f>
        <v>28800000</v>
      </c>
      <c r="AD165" s="7">
        <f>Deaths!AC165*'Inputs &amp; Outputs'!$B$4</f>
        <v>23200000</v>
      </c>
      <c r="AE165" s="7">
        <f>Deaths!AD165*'Inputs &amp; Outputs'!$B$4</f>
        <v>33200000</v>
      </c>
      <c r="AF165" s="7">
        <f>Deaths!AE165*'Inputs &amp; Outputs'!$B$4</f>
        <v>40400000</v>
      </c>
      <c r="AG165" s="7">
        <f>Deaths!AF165*'Inputs &amp; Outputs'!$B$4</f>
        <v>37200000</v>
      </c>
      <c r="AH165" s="7">
        <f>Deaths!AG165*'Inputs &amp; Outputs'!$B$4</f>
        <v>32800000</v>
      </c>
      <c r="AI165" s="7">
        <f>Deaths!AH165*'Inputs &amp; Outputs'!$B$4</f>
        <v>51600000</v>
      </c>
      <c r="AJ165" s="7">
        <f>Deaths!AI165*'Inputs &amp; Outputs'!$B$4</f>
        <v>52000000</v>
      </c>
      <c r="AK165" s="7">
        <f>Deaths!AJ165*'Inputs &amp; Outputs'!$B$4</f>
        <v>56800000</v>
      </c>
      <c r="AL165" s="7">
        <f>Deaths!AK165*'Inputs &amp; Outputs'!$B$4</f>
        <v>53200000</v>
      </c>
      <c r="AM165" s="7">
        <f>Deaths!AL165*'Inputs &amp; Outputs'!$B$4</f>
        <v>69600000</v>
      </c>
      <c r="AN165" s="7">
        <f>Deaths!AM165*'Inputs &amp; Outputs'!$B$4</f>
        <v>81200000</v>
      </c>
      <c r="AO165" s="7">
        <f>Deaths!AN165*'Inputs &amp; Outputs'!$B$4</f>
        <v>84000000</v>
      </c>
      <c r="AP165" s="7">
        <f>Deaths!AO165*'Inputs &amp; Outputs'!$B$4</f>
        <v>92800000</v>
      </c>
      <c r="AQ165" s="7">
        <f>Deaths!AP165*'Inputs &amp; Outputs'!$B$4</f>
        <v>101200000</v>
      </c>
      <c r="AR165" s="7">
        <f>Deaths!AQ165*'Inputs &amp; Outputs'!$B$4</f>
        <v>121600000</v>
      </c>
      <c r="AS165" s="7">
        <f>Deaths!AR165*'Inputs &amp; Outputs'!$B$4</f>
        <v>116000000</v>
      </c>
      <c r="AT165" s="7">
        <f>Deaths!AS165*'Inputs &amp; Outputs'!$B$4</f>
        <v>139600000</v>
      </c>
      <c r="AU165" s="7">
        <f>Deaths!AT165*'Inputs &amp; Outputs'!$B$4</f>
        <v>143600000</v>
      </c>
      <c r="AV165" s="7">
        <f>Deaths!AU165*'Inputs &amp; Outputs'!$B$4</f>
        <v>158800000</v>
      </c>
      <c r="AW165" s="7">
        <f>Deaths!AV165*'Inputs &amp; Outputs'!$B$4</f>
        <v>168000000</v>
      </c>
      <c r="AX165" s="7">
        <f>Deaths!AW165*'Inputs &amp; Outputs'!$B$4</f>
        <v>176000000</v>
      </c>
      <c r="AY165" s="7">
        <f>Deaths!AX165*'Inputs &amp; Outputs'!$B$4</f>
        <v>199200000</v>
      </c>
      <c r="AZ165" s="7">
        <f>Deaths!AY165*'Inputs &amp; Outputs'!$B$4</f>
        <v>190400000</v>
      </c>
      <c r="BA165" s="7">
        <f>Deaths!AZ165*'Inputs &amp; Outputs'!$B$4</f>
        <v>190000000</v>
      </c>
      <c r="BB165" s="7">
        <f>Deaths!BA165*'Inputs &amp; Outputs'!$B$4</f>
        <v>196000000</v>
      </c>
      <c r="BC165" s="7">
        <f>Deaths!BB165*'Inputs &amp; Outputs'!$B$4</f>
        <v>180400000</v>
      </c>
      <c r="BD165" s="7">
        <f>Deaths!BC165*'Inputs &amp; Outputs'!$B$4</f>
        <v>178400000</v>
      </c>
      <c r="BE165" s="7">
        <f>Deaths!BD165*'Inputs &amp; Outputs'!$B$4</f>
        <v>142400000</v>
      </c>
      <c r="BF165" s="7">
        <f>Deaths!BE165*'Inputs &amp; Outputs'!$B$4</f>
        <v>139600000</v>
      </c>
      <c r="BG165" s="7">
        <f>Deaths!BF165*'Inputs &amp; Outputs'!$B$4</f>
        <v>112800000</v>
      </c>
      <c r="BH165" s="7">
        <f>Deaths!BG165*'Inputs &amp; Outputs'!$B$4</f>
        <v>92000000</v>
      </c>
      <c r="BI165" s="7">
        <f>Deaths!BH165*'Inputs &amp; Outputs'!$B$4</f>
        <v>70800000</v>
      </c>
      <c r="BJ165" s="7">
        <f>Deaths!BI165*'Inputs &amp; Outputs'!$B$4</f>
        <v>56400000</v>
      </c>
      <c r="BK165" s="7">
        <f>Deaths!BJ165*'Inputs &amp; Outputs'!$B$4</f>
        <v>44000000</v>
      </c>
      <c r="BL165" s="7">
        <f>Deaths!BK165*'Inputs &amp; Outputs'!$B$4</f>
        <v>28800000</v>
      </c>
      <c r="BM165" s="7">
        <f>Deaths!BL165*'Inputs &amp; Outputs'!$B$4</f>
        <v>24800000</v>
      </c>
      <c r="BN165" s="7">
        <f>Deaths!BM165*'Inputs &amp; Outputs'!$B$4</f>
        <v>7200000</v>
      </c>
      <c r="BO165" s="7">
        <f>Deaths!BN165*'Inputs &amp; Outputs'!$B$4</f>
        <v>10800000</v>
      </c>
      <c r="BP165" s="7">
        <f>Deaths!BO165*'Inputs &amp; Outputs'!$B$4</f>
        <v>6400000</v>
      </c>
      <c r="BQ165" s="7">
        <f>Deaths!BP165*'Inputs &amp; Outputs'!$B$4</f>
        <v>5600000</v>
      </c>
      <c r="BR165" s="7">
        <f>Deaths!BQ165*'Inputs &amp; Outputs'!$B$4</f>
        <v>3600000</v>
      </c>
      <c r="BS165" s="7">
        <f>Deaths!BR165*'Inputs &amp; Outputs'!$B$4</f>
        <v>1200000</v>
      </c>
      <c r="BT165" s="7">
        <f>Deaths!BS165*'Inputs &amp; Outputs'!$B$4</f>
        <v>2400000</v>
      </c>
    </row>
    <row r="166" spans="1:72" x14ac:dyDescent="0.25">
      <c r="A166" s="1">
        <v>165</v>
      </c>
      <c r="C166" s="7">
        <f>Deaths!B166*'Inputs &amp; Outputs'!$B$4</f>
        <v>4400000</v>
      </c>
      <c r="D166" s="7">
        <f>Deaths!C166*'Inputs &amp; Outputs'!$B$4</f>
        <v>2400000</v>
      </c>
      <c r="E166" s="7">
        <f>Deaths!D166*'Inputs &amp; Outputs'!$B$4</f>
        <v>4000000</v>
      </c>
      <c r="F166" s="7">
        <f>Deaths!E166*'Inputs &amp; Outputs'!$B$4</f>
        <v>6000000</v>
      </c>
      <c r="G166" s="7">
        <f>Deaths!F166*'Inputs &amp; Outputs'!$B$4</f>
        <v>1200000</v>
      </c>
      <c r="H166" s="7">
        <f>Deaths!G166*'Inputs &amp; Outputs'!$B$4</f>
        <v>4400000</v>
      </c>
      <c r="I166" s="7">
        <f>Deaths!H166*'Inputs &amp; Outputs'!$B$4</f>
        <v>5200000</v>
      </c>
      <c r="J166" s="7">
        <f>Deaths!I166*'Inputs &amp; Outputs'!$B$4</f>
        <v>4400000</v>
      </c>
      <c r="K166" s="7">
        <f>Deaths!J166*'Inputs &amp; Outputs'!$B$4</f>
        <v>5200000</v>
      </c>
      <c r="L166" s="7">
        <f>Deaths!K166*'Inputs &amp; Outputs'!$B$4</f>
        <v>4400000</v>
      </c>
      <c r="M166" s="7">
        <f>Deaths!L166*'Inputs &amp; Outputs'!$B$4</f>
        <v>11600000</v>
      </c>
      <c r="N166" s="7">
        <f>Deaths!M166*'Inputs &amp; Outputs'!$B$4</f>
        <v>3200000</v>
      </c>
      <c r="O166" s="7">
        <f>Deaths!N166*'Inputs &amp; Outputs'!$B$4</f>
        <v>8800000</v>
      </c>
      <c r="P166" s="7">
        <f>Deaths!O166*'Inputs &amp; Outputs'!$B$4</f>
        <v>8000000</v>
      </c>
      <c r="Q166" s="7">
        <f>Deaths!P166*'Inputs &amp; Outputs'!$B$4</f>
        <v>9200000</v>
      </c>
      <c r="R166" s="7">
        <f>Deaths!Q166*'Inputs &amp; Outputs'!$B$4</f>
        <v>7200000</v>
      </c>
      <c r="S166" s="7">
        <f>Deaths!R166*'Inputs &amp; Outputs'!$B$4</f>
        <v>10800000</v>
      </c>
      <c r="T166" s="7">
        <f>Deaths!S166*'Inputs &amp; Outputs'!$B$4</f>
        <v>14000000</v>
      </c>
      <c r="U166" s="7">
        <f>Deaths!T166*'Inputs &amp; Outputs'!$B$4</f>
        <v>14400000</v>
      </c>
      <c r="V166" s="7">
        <f>Deaths!U166*'Inputs &amp; Outputs'!$B$4</f>
        <v>10400000</v>
      </c>
      <c r="W166" s="7">
        <f>Deaths!V166*'Inputs &amp; Outputs'!$B$4</f>
        <v>15600000</v>
      </c>
      <c r="X166" s="7">
        <f>Deaths!W166*'Inputs &amp; Outputs'!$B$4</f>
        <v>13600000</v>
      </c>
      <c r="Y166" s="7">
        <f>Deaths!X166*'Inputs &amp; Outputs'!$B$4</f>
        <v>17200000</v>
      </c>
      <c r="Z166" s="7">
        <f>Deaths!Y166*'Inputs &amp; Outputs'!$B$4</f>
        <v>18800000</v>
      </c>
      <c r="AA166" s="7">
        <f>Deaths!Z166*'Inputs &amp; Outputs'!$B$4</f>
        <v>18000000</v>
      </c>
      <c r="AB166" s="7">
        <f>Deaths!AA166*'Inputs &amp; Outputs'!$B$4</f>
        <v>23600000</v>
      </c>
      <c r="AC166" s="7">
        <f>Deaths!AB166*'Inputs &amp; Outputs'!$B$4</f>
        <v>24000000</v>
      </c>
      <c r="AD166" s="7">
        <f>Deaths!AC166*'Inputs &amp; Outputs'!$B$4</f>
        <v>26800000</v>
      </c>
      <c r="AE166" s="7">
        <f>Deaths!AD166*'Inputs &amp; Outputs'!$B$4</f>
        <v>29600000</v>
      </c>
      <c r="AF166" s="7">
        <f>Deaths!AE166*'Inputs &amp; Outputs'!$B$4</f>
        <v>36000000</v>
      </c>
      <c r="AG166" s="7">
        <f>Deaths!AF166*'Inputs &amp; Outputs'!$B$4</f>
        <v>32400000</v>
      </c>
      <c r="AH166" s="7">
        <f>Deaths!AG166*'Inputs &amp; Outputs'!$B$4</f>
        <v>39600000</v>
      </c>
      <c r="AI166" s="7">
        <f>Deaths!AH166*'Inputs &amp; Outputs'!$B$4</f>
        <v>48000000</v>
      </c>
      <c r="AJ166" s="7">
        <f>Deaths!AI166*'Inputs &amp; Outputs'!$B$4</f>
        <v>51600000</v>
      </c>
      <c r="AK166" s="7">
        <f>Deaths!AJ166*'Inputs &amp; Outputs'!$B$4</f>
        <v>56800000</v>
      </c>
      <c r="AL166" s="7">
        <f>Deaths!AK166*'Inputs &amp; Outputs'!$B$4</f>
        <v>62400000</v>
      </c>
      <c r="AM166" s="7">
        <f>Deaths!AL166*'Inputs &amp; Outputs'!$B$4</f>
        <v>66000000</v>
      </c>
      <c r="AN166" s="7">
        <f>Deaths!AM166*'Inputs &amp; Outputs'!$B$4</f>
        <v>72000000</v>
      </c>
      <c r="AO166" s="7">
        <f>Deaths!AN166*'Inputs &amp; Outputs'!$B$4</f>
        <v>87600000</v>
      </c>
      <c r="AP166" s="7">
        <f>Deaths!AO166*'Inputs &amp; Outputs'!$B$4</f>
        <v>83600000</v>
      </c>
      <c r="AQ166" s="7">
        <f>Deaths!AP166*'Inputs &amp; Outputs'!$B$4</f>
        <v>96800000</v>
      </c>
      <c r="AR166" s="7">
        <f>Deaths!AQ166*'Inputs &amp; Outputs'!$B$4</f>
        <v>104000000</v>
      </c>
      <c r="AS166" s="7">
        <f>Deaths!AR166*'Inputs &amp; Outputs'!$B$4</f>
        <v>110800000</v>
      </c>
      <c r="AT166" s="7">
        <f>Deaths!AS166*'Inputs &amp; Outputs'!$B$4</f>
        <v>130000000</v>
      </c>
      <c r="AU166" s="7">
        <f>Deaths!AT166*'Inputs &amp; Outputs'!$B$4</f>
        <v>159200000</v>
      </c>
      <c r="AV166" s="7">
        <f>Deaths!AU166*'Inputs &amp; Outputs'!$B$4</f>
        <v>172800000</v>
      </c>
      <c r="AW166" s="7">
        <f>Deaths!AV166*'Inputs &amp; Outputs'!$B$4</f>
        <v>171600000</v>
      </c>
      <c r="AX166" s="7">
        <f>Deaths!AW166*'Inputs &amp; Outputs'!$B$4</f>
        <v>173600000</v>
      </c>
      <c r="AY166" s="7">
        <f>Deaths!AX166*'Inputs &amp; Outputs'!$B$4</f>
        <v>200800000</v>
      </c>
      <c r="AZ166" s="7">
        <f>Deaths!AY166*'Inputs &amp; Outputs'!$B$4</f>
        <v>194000000</v>
      </c>
      <c r="BA166" s="7">
        <f>Deaths!AZ166*'Inputs &amp; Outputs'!$B$4</f>
        <v>202800000</v>
      </c>
      <c r="BB166" s="7">
        <f>Deaths!BA166*'Inputs &amp; Outputs'!$B$4</f>
        <v>190000000</v>
      </c>
      <c r="BC166" s="7">
        <f>Deaths!BB166*'Inputs &amp; Outputs'!$B$4</f>
        <v>169200000</v>
      </c>
      <c r="BD166" s="7">
        <f>Deaths!BC166*'Inputs &amp; Outputs'!$B$4</f>
        <v>173200000</v>
      </c>
      <c r="BE166" s="7">
        <f>Deaths!BD166*'Inputs &amp; Outputs'!$B$4</f>
        <v>152400000</v>
      </c>
      <c r="BF166" s="7">
        <f>Deaths!BE166*'Inputs &amp; Outputs'!$B$4</f>
        <v>151200000</v>
      </c>
      <c r="BG166" s="7">
        <f>Deaths!BF166*'Inputs &amp; Outputs'!$B$4</f>
        <v>122800000</v>
      </c>
      <c r="BH166" s="7">
        <f>Deaths!BG166*'Inputs &amp; Outputs'!$B$4</f>
        <v>96400000</v>
      </c>
      <c r="BI166" s="7">
        <f>Deaths!BH166*'Inputs &amp; Outputs'!$B$4</f>
        <v>73600000</v>
      </c>
      <c r="BJ166" s="7">
        <f>Deaths!BI166*'Inputs &amp; Outputs'!$B$4</f>
        <v>57600000</v>
      </c>
      <c r="BK166" s="7">
        <f>Deaths!BJ166*'Inputs &amp; Outputs'!$B$4</f>
        <v>37600000</v>
      </c>
      <c r="BL166" s="7">
        <f>Deaths!BK166*'Inputs &amp; Outputs'!$B$4</f>
        <v>33600000</v>
      </c>
      <c r="BM166" s="7">
        <f>Deaths!BL166*'Inputs &amp; Outputs'!$B$4</f>
        <v>22000000</v>
      </c>
      <c r="BN166" s="7">
        <f>Deaths!BM166*'Inputs &amp; Outputs'!$B$4</f>
        <v>14000000</v>
      </c>
      <c r="BO166" s="7">
        <f>Deaths!BN166*'Inputs &amp; Outputs'!$B$4</f>
        <v>14000000</v>
      </c>
      <c r="BP166" s="7">
        <f>Deaths!BO166*'Inputs &amp; Outputs'!$B$4</f>
        <v>4400000</v>
      </c>
      <c r="BQ166" s="7">
        <f>Deaths!BP166*'Inputs &amp; Outputs'!$B$4</f>
        <v>1600000</v>
      </c>
      <c r="BR166" s="7">
        <f>Deaths!BQ166*'Inputs &amp; Outputs'!$B$4</f>
        <v>2000000</v>
      </c>
      <c r="BS166" s="7">
        <f>Deaths!BR166*'Inputs &amp; Outputs'!$B$4</f>
        <v>1600000</v>
      </c>
      <c r="BT166" s="7">
        <f>Deaths!BS166*'Inputs &amp; Outputs'!$B$4</f>
        <v>4000000</v>
      </c>
    </row>
    <row r="167" spans="1:72" x14ac:dyDescent="0.25">
      <c r="A167" s="1">
        <v>166</v>
      </c>
      <c r="C167" s="7">
        <f>Deaths!B167*'Inputs &amp; Outputs'!$B$4</f>
        <v>800000</v>
      </c>
      <c r="D167" s="7">
        <f>Deaths!C167*'Inputs &amp; Outputs'!$B$4</f>
        <v>2000000</v>
      </c>
      <c r="E167" s="7">
        <f>Deaths!D167*'Inputs &amp; Outputs'!$B$4</f>
        <v>4400000</v>
      </c>
      <c r="F167" s="7">
        <f>Deaths!E167*'Inputs &amp; Outputs'!$B$4</f>
        <v>4800000</v>
      </c>
      <c r="G167" s="7">
        <f>Deaths!F167*'Inputs &amp; Outputs'!$B$4</f>
        <v>3200000</v>
      </c>
      <c r="H167" s="7">
        <f>Deaths!G167*'Inputs &amp; Outputs'!$B$4</f>
        <v>7200000</v>
      </c>
      <c r="I167" s="7">
        <f>Deaths!H167*'Inputs &amp; Outputs'!$B$4</f>
        <v>5200000</v>
      </c>
      <c r="J167" s="7">
        <f>Deaths!I167*'Inputs &amp; Outputs'!$B$4</f>
        <v>6000000</v>
      </c>
      <c r="K167" s="7">
        <f>Deaths!J167*'Inputs &amp; Outputs'!$B$4</f>
        <v>4400000</v>
      </c>
      <c r="L167" s="7">
        <f>Deaths!K167*'Inputs &amp; Outputs'!$B$4</f>
        <v>6000000</v>
      </c>
      <c r="M167" s="7">
        <f>Deaths!L167*'Inputs &amp; Outputs'!$B$4</f>
        <v>8000000</v>
      </c>
      <c r="N167" s="7">
        <f>Deaths!M167*'Inputs &amp; Outputs'!$B$4</f>
        <v>5600000</v>
      </c>
      <c r="O167" s="7">
        <f>Deaths!N167*'Inputs &amp; Outputs'!$B$4</f>
        <v>12800000</v>
      </c>
      <c r="P167" s="7">
        <f>Deaths!O167*'Inputs &amp; Outputs'!$B$4</f>
        <v>8800000</v>
      </c>
      <c r="Q167" s="7">
        <f>Deaths!P167*'Inputs &amp; Outputs'!$B$4</f>
        <v>9600000</v>
      </c>
      <c r="R167" s="7">
        <f>Deaths!Q167*'Inputs &amp; Outputs'!$B$4</f>
        <v>8000000</v>
      </c>
      <c r="S167" s="7">
        <f>Deaths!R167*'Inputs &amp; Outputs'!$B$4</f>
        <v>10000000</v>
      </c>
      <c r="T167" s="7">
        <f>Deaths!S167*'Inputs &amp; Outputs'!$B$4</f>
        <v>9600000</v>
      </c>
      <c r="U167" s="7">
        <f>Deaths!T167*'Inputs &amp; Outputs'!$B$4</f>
        <v>12000000</v>
      </c>
      <c r="V167" s="7">
        <f>Deaths!U167*'Inputs &amp; Outputs'!$B$4</f>
        <v>14000000</v>
      </c>
      <c r="W167" s="7">
        <f>Deaths!V167*'Inputs &amp; Outputs'!$B$4</f>
        <v>18000000</v>
      </c>
      <c r="X167" s="7">
        <f>Deaths!W167*'Inputs &amp; Outputs'!$B$4</f>
        <v>18000000</v>
      </c>
      <c r="Y167" s="7">
        <f>Deaths!X167*'Inputs &amp; Outputs'!$B$4</f>
        <v>16000000</v>
      </c>
      <c r="Z167" s="7">
        <f>Deaths!Y167*'Inputs &amp; Outputs'!$B$4</f>
        <v>13200000</v>
      </c>
      <c r="AA167" s="7">
        <f>Deaths!Z167*'Inputs &amp; Outputs'!$B$4</f>
        <v>18000000</v>
      </c>
      <c r="AB167" s="7">
        <f>Deaths!AA167*'Inputs &amp; Outputs'!$B$4</f>
        <v>22800000</v>
      </c>
      <c r="AC167" s="7">
        <f>Deaths!AB167*'Inputs &amp; Outputs'!$B$4</f>
        <v>24000000</v>
      </c>
      <c r="AD167" s="7">
        <f>Deaths!AC167*'Inputs &amp; Outputs'!$B$4</f>
        <v>24400000</v>
      </c>
      <c r="AE167" s="7">
        <f>Deaths!AD167*'Inputs &amp; Outputs'!$B$4</f>
        <v>28800000</v>
      </c>
      <c r="AF167" s="7">
        <f>Deaths!AE167*'Inputs &amp; Outputs'!$B$4</f>
        <v>34800000</v>
      </c>
      <c r="AG167" s="7">
        <f>Deaths!AF167*'Inputs &amp; Outputs'!$B$4</f>
        <v>39600000</v>
      </c>
      <c r="AH167" s="7">
        <f>Deaths!AG167*'Inputs &amp; Outputs'!$B$4</f>
        <v>34400000</v>
      </c>
      <c r="AI167" s="7">
        <f>Deaths!AH167*'Inputs &amp; Outputs'!$B$4</f>
        <v>46800000</v>
      </c>
      <c r="AJ167" s="7">
        <f>Deaths!AI167*'Inputs &amp; Outputs'!$B$4</f>
        <v>55600000</v>
      </c>
      <c r="AK167" s="7">
        <f>Deaths!AJ167*'Inputs &amp; Outputs'!$B$4</f>
        <v>60400000</v>
      </c>
      <c r="AL167" s="7">
        <f>Deaths!AK167*'Inputs &amp; Outputs'!$B$4</f>
        <v>59200000</v>
      </c>
      <c r="AM167" s="7">
        <f>Deaths!AL167*'Inputs &amp; Outputs'!$B$4</f>
        <v>71600000</v>
      </c>
      <c r="AN167" s="7">
        <f>Deaths!AM167*'Inputs &amp; Outputs'!$B$4</f>
        <v>77200000</v>
      </c>
      <c r="AO167" s="7">
        <f>Deaths!AN167*'Inputs &amp; Outputs'!$B$4</f>
        <v>86400000</v>
      </c>
      <c r="AP167" s="7">
        <f>Deaths!AO167*'Inputs &amp; Outputs'!$B$4</f>
        <v>102800000</v>
      </c>
      <c r="AQ167" s="7">
        <f>Deaths!AP167*'Inputs &amp; Outputs'!$B$4</f>
        <v>90000000</v>
      </c>
      <c r="AR167" s="7">
        <f>Deaths!AQ167*'Inputs &amp; Outputs'!$B$4</f>
        <v>106800000</v>
      </c>
      <c r="AS167" s="7">
        <f>Deaths!AR167*'Inputs &amp; Outputs'!$B$4</f>
        <v>135600000</v>
      </c>
      <c r="AT167" s="7">
        <f>Deaths!AS167*'Inputs &amp; Outputs'!$B$4</f>
        <v>144000000</v>
      </c>
      <c r="AU167" s="7">
        <f>Deaths!AT167*'Inputs &amp; Outputs'!$B$4</f>
        <v>156800000</v>
      </c>
      <c r="AV167" s="7">
        <f>Deaths!AU167*'Inputs &amp; Outputs'!$B$4</f>
        <v>158400000</v>
      </c>
      <c r="AW167" s="7">
        <f>Deaths!AV167*'Inputs &amp; Outputs'!$B$4</f>
        <v>168000000</v>
      </c>
      <c r="AX167" s="7">
        <f>Deaths!AW167*'Inputs &amp; Outputs'!$B$4</f>
        <v>179600000</v>
      </c>
      <c r="AY167" s="7">
        <f>Deaths!AX167*'Inputs &amp; Outputs'!$B$4</f>
        <v>176000000</v>
      </c>
      <c r="AZ167" s="7">
        <f>Deaths!AY167*'Inputs &amp; Outputs'!$B$4</f>
        <v>190000000</v>
      </c>
      <c r="BA167" s="7">
        <f>Deaths!AZ167*'Inputs &amp; Outputs'!$B$4</f>
        <v>174000000</v>
      </c>
      <c r="BB167" s="7">
        <f>Deaths!BA167*'Inputs &amp; Outputs'!$B$4</f>
        <v>194800000</v>
      </c>
      <c r="BC167" s="7">
        <f>Deaths!BB167*'Inputs &amp; Outputs'!$B$4</f>
        <v>182000000</v>
      </c>
      <c r="BD167" s="7">
        <f>Deaths!BC167*'Inputs &amp; Outputs'!$B$4</f>
        <v>175600000</v>
      </c>
      <c r="BE167" s="7">
        <f>Deaths!BD167*'Inputs &amp; Outputs'!$B$4</f>
        <v>156800000</v>
      </c>
      <c r="BF167" s="7">
        <f>Deaths!BE167*'Inputs &amp; Outputs'!$B$4</f>
        <v>132000000</v>
      </c>
      <c r="BG167" s="7">
        <f>Deaths!BF167*'Inputs &amp; Outputs'!$B$4</f>
        <v>116400000</v>
      </c>
      <c r="BH167" s="7">
        <f>Deaths!BG167*'Inputs &amp; Outputs'!$B$4</f>
        <v>103600000</v>
      </c>
      <c r="BI167" s="7">
        <f>Deaths!BH167*'Inputs &amp; Outputs'!$B$4</f>
        <v>74400000</v>
      </c>
      <c r="BJ167" s="7">
        <f>Deaths!BI167*'Inputs &amp; Outputs'!$B$4</f>
        <v>50400000</v>
      </c>
      <c r="BK167" s="7">
        <f>Deaths!BJ167*'Inputs &amp; Outputs'!$B$4</f>
        <v>46400000</v>
      </c>
      <c r="BL167" s="7">
        <f>Deaths!BK167*'Inputs &amp; Outputs'!$B$4</f>
        <v>30000000</v>
      </c>
      <c r="BM167" s="7">
        <f>Deaths!BL167*'Inputs &amp; Outputs'!$B$4</f>
        <v>20000000</v>
      </c>
      <c r="BN167" s="7">
        <f>Deaths!BM167*'Inputs &amp; Outputs'!$B$4</f>
        <v>12000000</v>
      </c>
      <c r="BO167" s="7">
        <f>Deaths!BN167*'Inputs &amp; Outputs'!$B$4</f>
        <v>14400000</v>
      </c>
      <c r="BP167" s="7">
        <f>Deaths!BO167*'Inputs &amp; Outputs'!$B$4</f>
        <v>7600000</v>
      </c>
      <c r="BQ167" s="7">
        <f>Deaths!BP167*'Inputs &amp; Outputs'!$B$4</f>
        <v>4400000</v>
      </c>
      <c r="BR167" s="7">
        <f>Deaths!BQ167*'Inputs &amp; Outputs'!$B$4</f>
        <v>2800000</v>
      </c>
      <c r="BS167" s="7">
        <f>Deaths!BR167*'Inputs &amp; Outputs'!$B$4</f>
        <v>1200000</v>
      </c>
      <c r="BT167" s="7">
        <f>Deaths!BS167*'Inputs &amp; Outputs'!$B$4</f>
        <v>1600000</v>
      </c>
    </row>
    <row r="168" spans="1:72" x14ac:dyDescent="0.25">
      <c r="A168" s="1">
        <v>167</v>
      </c>
      <c r="C168" s="7">
        <f>Deaths!B168*'Inputs &amp; Outputs'!$B$4</f>
        <v>3200000</v>
      </c>
      <c r="D168" s="7">
        <f>Deaths!C168*'Inputs &amp; Outputs'!$B$4</f>
        <v>1200000</v>
      </c>
      <c r="E168" s="7">
        <f>Deaths!D168*'Inputs &amp; Outputs'!$B$4</f>
        <v>5200000</v>
      </c>
      <c r="F168" s="7">
        <f>Deaths!E168*'Inputs &amp; Outputs'!$B$4</f>
        <v>3600000</v>
      </c>
      <c r="G168" s="7">
        <f>Deaths!F168*'Inputs &amp; Outputs'!$B$4</f>
        <v>4800000</v>
      </c>
      <c r="H168" s="7">
        <f>Deaths!G168*'Inputs &amp; Outputs'!$B$4</f>
        <v>3600000</v>
      </c>
      <c r="I168" s="7">
        <f>Deaths!H168*'Inputs &amp; Outputs'!$B$4</f>
        <v>6400000</v>
      </c>
      <c r="J168" s="7">
        <f>Deaths!I168*'Inputs &amp; Outputs'!$B$4</f>
        <v>2400000</v>
      </c>
      <c r="K168" s="7">
        <f>Deaths!J168*'Inputs &amp; Outputs'!$B$4</f>
        <v>6400000</v>
      </c>
      <c r="L168" s="7">
        <f>Deaths!K168*'Inputs &amp; Outputs'!$B$4</f>
        <v>9200000</v>
      </c>
      <c r="M168" s="7">
        <f>Deaths!L168*'Inputs &amp; Outputs'!$B$4</f>
        <v>5200000</v>
      </c>
      <c r="N168" s="7">
        <f>Deaths!M168*'Inputs &amp; Outputs'!$B$4</f>
        <v>6800000</v>
      </c>
      <c r="O168" s="7">
        <f>Deaths!N168*'Inputs &amp; Outputs'!$B$4</f>
        <v>8000000</v>
      </c>
      <c r="P168" s="7">
        <f>Deaths!O168*'Inputs &amp; Outputs'!$B$4</f>
        <v>10400000</v>
      </c>
      <c r="Q168" s="7">
        <f>Deaths!P168*'Inputs &amp; Outputs'!$B$4</f>
        <v>11200000</v>
      </c>
      <c r="R168" s="7">
        <f>Deaths!Q168*'Inputs &amp; Outputs'!$B$4</f>
        <v>9600000</v>
      </c>
      <c r="S168" s="7">
        <f>Deaths!R168*'Inputs &amp; Outputs'!$B$4</f>
        <v>12400000</v>
      </c>
      <c r="T168" s="7">
        <f>Deaths!S168*'Inputs &amp; Outputs'!$B$4</f>
        <v>14000000</v>
      </c>
      <c r="U168" s="7">
        <f>Deaths!T168*'Inputs &amp; Outputs'!$B$4</f>
        <v>11600000</v>
      </c>
      <c r="V168" s="7">
        <f>Deaths!U168*'Inputs &amp; Outputs'!$B$4</f>
        <v>16000000</v>
      </c>
      <c r="W168" s="7">
        <f>Deaths!V168*'Inputs &amp; Outputs'!$B$4</f>
        <v>18400000</v>
      </c>
      <c r="X168" s="7">
        <f>Deaths!W168*'Inputs &amp; Outputs'!$B$4</f>
        <v>14800000</v>
      </c>
      <c r="Y168" s="7">
        <f>Deaths!X168*'Inputs &amp; Outputs'!$B$4</f>
        <v>18000000</v>
      </c>
      <c r="Z168" s="7">
        <f>Deaths!Y168*'Inputs &amp; Outputs'!$B$4</f>
        <v>17600000</v>
      </c>
      <c r="AA168" s="7">
        <f>Deaths!Z168*'Inputs &amp; Outputs'!$B$4</f>
        <v>16800000</v>
      </c>
      <c r="AB168" s="7">
        <f>Deaths!AA168*'Inputs &amp; Outputs'!$B$4</f>
        <v>27600000</v>
      </c>
      <c r="AC168" s="7">
        <f>Deaths!AB168*'Inputs &amp; Outputs'!$B$4</f>
        <v>27600000</v>
      </c>
      <c r="AD168" s="7">
        <f>Deaths!AC168*'Inputs &amp; Outputs'!$B$4</f>
        <v>27200000</v>
      </c>
      <c r="AE168" s="7">
        <f>Deaths!AD168*'Inputs &amp; Outputs'!$B$4</f>
        <v>37600000</v>
      </c>
      <c r="AF168" s="7">
        <f>Deaths!AE168*'Inputs &amp; Outputs'!$B$4</f>
        <v>32000000</v>
      </c>
      <c r="AG168" s="7">
        <f>Deaths!AF168*'Inputs &amp; Outputs'!$B$4</f>
        <v>38000000</v>
      </c>
      <c r="AH168" s="7">
        <f>Deaths!AG168*'Inputs &amp; Outputs'!$B$4</f>
        <v>46400000</v>
      </c>
      <c r="AI168" s="7">
        <f>Deaths!AH168*'Inputs &amp; Outputs'!$B$4</f>
        <v>39600000</v>
      </c>
      <c r="AJ168" s="7">
        <f>Deaths!AI168*'Inputs &amp; Outputs'!$B$4</f>
        <v>53600000</v>
      </c>
      <c r="AK168" s="7">
        <f>Deaths!AJ168*'Inputs &amp; Outputs'!$B$4</f>
        <v>56000000</v>
      </c>
      <c r="AL168" s="7">
        <f>Deaths!AK168*'Inputs &amp; Outputs'!$B$4</f>
        <v>64400000</v>
      </c>
      <c r="AM168" s="7">
        <f>Deaths!AL168*'Inputs &amp; Outputs'!$B$4</f>
        <v>67600000</v>
      </c>
      <c r="AN168" s="7">
        <f>Deaths!AM168*'Inputs &amp; Outputs'!$B$4</f>
        <v>79600000</v>
      </c>
      <c r="AO168" s="7">
        <f>Deaths!AN168*'Inputs &amp; Outputs'!$B$4</f>
        <v>77200000</v>
      </c>
      <c r="AP168" s="7">
        <f>Deaths!AO168*'Inputs &amp; Outputs'!$B$4</f>
        <v>90000000</v>
      </c>
      <c r="AQ168" s="7">
        <f>Deaths!AP168*'Inputs &amp; Outputs'!$B$4</f>
        <v>107200000</v>
      </c>
      <c r="AR168" s="7">
        <f>Deaths!AQ168*'Inputs &amp; Outputs'!$B$4</f>
        <v>100800000</v>
      </c>
      <c r="AS168" s="7">
        <f>Deaths!AR168*'Inputs &amp; Outputs'!$B$4</f>
        <v>124400000</v>
      </c>
      <c r="AT168" s="7">
        <f>Deaths!AS168*'Inputs &amp; Outputs'!$B$4</f>
        <v>138800000</v>
      </c>
      <c r="AU168" s="7">
        <f>Deaths!AT168*'Inputs &amp; Outputs'!$B$4</f>
        <v>146000000</v>
      </c>
      <c r="AV168" s="7">
        <f>Deaths!AU168*'Inputs &amp; Outputs'!$B$4</f>
        <v>147600000</v>
      </c>
      <c r="AW168" s="7">
        <f>Deaths!AV168*'Inputs &amp; Outputs'!$B$4</f>
        <v>167600000</v>
      </c>
      <c r="AX168" s="7">
        <f>Deaths!AW168*'Inputs &amp; Outputs'!$B$4</f>
        <v>176000000</v>
      </c>
      <c r="AY168" s="7">
        <f>Deaths!AX168*'Inputs &amp; Outputs'!$B$4</f>
        <v>185200000</v>
      </c>
      <c r="AZ168" s="7">
        <f>Deaths!AY168*'Inputs &amp; Outputs'!$B$4</f>
        <v>171200000</v>
      </c>
      <c r="BA168" s="7">
        <f>Deaths!AZ168*'Inputs &amp; Outputs'!$B$4</f>
        <v>190400000</v>
      </c>
      <c r="BB168" s="7">
        <f>Deaths!BA168*'Inputs &amp; Outputs'!$B$4</f>
        <v>200400000</v>
      </c>
      <c r="BC168" s="7">
        <f>Deaths!BB168*'Inputs &amp; Outputs'!$B$4</f>
        <v>174800000</v>
      </c>
      <c r="BD168" s="7">
        <f>Deaths!BC168*'Inputs &amp; Outputs'!$B$4</f>
        <v>165600000</v>
      </c>
      <c r="BE168" s="7">
        <f>Deaths!BD168*'Inputs &amp; Outputs'!$B$4</f>
        <v>153600000</v>
      </c>
      <c r="BF168" s="7">
        <f>Deaths!BE168*'Inputs &amp; Outputs'!$B$4</f>
        <v>140400000</v>
      </c>
      <c r="BG168" s="7">
        <f>Deaths!BF168*'Inputs &amp; Outputs'!$B$4</f>
        <v>123200000</v>
      </c>
      <c r="BH168" s="7">
        <f>Deaths!BG168*'Inputs &amp; Outputs'!$B$4</f>
        <v>104000000</v>
      </c>
      <c r="BI168" s="7">
        <f>Deaths!BH168*'Inputs &amp; Outputs'!$B$4</f>
        <v>77600000</v>
      </c>
      <c r="BJ168" s="7">
        <f>Deaths!BI168*'Inputs &amp; Outputs'!$B$4</f>
        <v>59600000</v>
      </c>
      <c r="BK168" s="7">
        <f>Deaths!BJ168*'Inputs &amp; Outputs'!$B$4</f>
        <v>45600000</v>
      </c>
      <c r="BL168" s="7">
        <f>Deaths!BK168*'Inputs &amp; Outputs'!$B$4</f>
        <v>28800000</v>
      </c>
      <c r="BM168" s="7">
        <f>Deaths!BL168*'Inputs &amp; Outputs'!$B$4</f>
        <v>22800000</v>
      </c>
      <c r="BN168" s="7">
        <f>Deaths!BM168*'Inputs &amp; Outputs'!$B$4</f>
        <v>16800000</v>
      </c>
      <c r="BO168" s="7">
        <f>Deaths!BN168*'Inputs &amp; Outputs'!$B$4</f>
        <v>12000000</v>
      </c>
      <c r="BP168" s="7">
        <f>Deaths!BO168*'Inputs &amp; Outputs'!$B$4</f>
        <v>8400000</v>
      </c>
      <c r="BQ168" s="7">
        <f>Deaths!BP168*'Inputs &amp; Outputs'!$B$4</f>
        <v>3600000</v>
      </c>
      <c r="BR168" s="7">
        <f>Deaths!BQ168*'Inputs &amp; Outputs'!$B$4</f>
        <v>2800000</v>
      </c>
      <c r="BS168" s="7">
        <f>Deaths!BR168*'Inputs &amp; Outputs'!$B$4</f>
        <v>1200000</v>
      </c>
      <c r="BT168" s="7">
        <f>Deaths!BS168*'Inputs &amp; Outputs'!$B$4</f>
        <v>2400000</v>
      </c>
    </row>
    <row r="169" spans="1:72" x14ac:dyDescent="0.25">
      <c r="A169" s="1">
        <v>168</v>
      </c>
      <c r="C169" s="7">
        <f>Deaths!B169*'Inputs &amp; Outputs'!$B$4</f>
        <v>4400000</v>
      </c>
      <c r="D169" s="7">
        <f>Deaths!C169*'Inputs &amp; Outputs'!$B$4</f>
        <v>2400000</v>
      </c>
      <c r="E169" s="7">
        <f>Deaths!D169*'Inputs &amp; Outputs'!$B$4</f>
        <v>4000000</v>
      </c>
      <c r="F169" s="7">
        <f>Deaths!E169*'Inputs &amp; Outputs'!$B$4</f>
        <v>5200000</v>
      </c>
      <c r="G169" s="7">
        <f>Deaths!F169*'Inputs &amp; Outputs'!$B$4</f>
        <v>5200000</v>
      </c>
      <c r="H169" s="7">
        <f>Deaths!G169*'Inputs &amp; Outputs'!$B$4</f>
        <v>6000000</v>
      </c>
      <c r="I169" s="7">
        <f>Deaths!H169*'Inputs &amp; Outputs'!$B$4</f>
        <v>6400000</v>
      </c>
      <c r="J169" s="7">
        <f>Deaths!I169*'Inputs &amp; Outputs'!$B$4</f>
        <v>6000000</v>
      </c>
      <c r="K169" s="7">
        <f>Deaths!J169*'Inputs &amp; Outputs'!$B$4</f>
        <v>4800000</v>
      </c>
      <c r="L169" s="7">
        <f>Deaths!K169*'Inputs &amp; Outputs'!$B$4</f>
        <v>7600000</v>
      </c>
      <c r="M169" s="7">
        <f>Deaths!L169*'Inputs &amp; Outputs'!$B$4</f>
        <v>4800000</v>
      </c>
      <c r="N169" s="7">
        <f>Deaths!M169*'Inputs &amp; Outputs'!$B$4</f>
        <v>8800000</v>
      </c>
      <c r="O169" s="7">
        <f>Deaths!N169*'Inputs &amp; Outputs'!$B$4</f>
        <v>7200000</v>
      </c>
      <c r="P169" s="7">
        <f>Deaths!O169*'Inputs &amp; Outputs'!$B$4</f>
        <v>8800000</v>
      </c>
      <c r="Q169" s="7">
        <f>Deaths!P169*'Inputs &amp; Outputs'!$B$4</f>
        <v>11600000</v>
      </c>
      <c r="R169" s="7">
        <f>Deaths!Q169*'Inputs &amp; Outputs'!$B$4</f>
        <v>11200000</v>
      </c>
      <c r="S169" s="7">
        <f>Deaths!R169*'Inputs &amp; Outputs'!$B$4</f>
        <v>10000000</v>
      </c>
      <c r="T169" s="7">
        <f>Deaths!S169*'Inputs &amp; Outputs'!$B$4</f>
        <v>11200000</v>
      </c>
      <c r="U169" s="7">
        <f>Deaths!T169*'Inputs &amp; Outputs'!$B$4</f>
        <v>15200000</v>
      </c>
      <c r="V169" s="7">
        <f>Deaths!U169*'Inputs &amp; Outputs'!$B$4</f>
        <v>16400000</v>
      </c>
      <c r="W169" s="7">
        <f>Deaths!V169*'Inputs &amp; Outputs'!$B$4</f>
        <v>16000000</v>
      </c>
      <c r="X169" s="7">
        <f>Deaths!W169*'Inputs &amp; Outputs'!$B$4</f>
        <v>22000000</v>
      </c>
      <c r="Y169" s="7">
        <f>Deaths!X169*'Inputs &amp; Outputs'!$B$4</f>
        <v>18800000</v>
      </c>
      <c r="Z169" s="7">
        <f>Deaths!Y169*'Inputs &amp; Outputs'!$B$4</f>
        <v>20800000</v>
      </c>
      <c r="AA169" s="7">
        <f>Deaths!Z169*'Inputs &amp; Outputs'!$B$4</f>
        <v>16800000</v>
      </c>
      <c r="AB169" s="7">
        <f>Deaths!AA169*'Inputs &amp; Outputs'!$B$4</f>
        <v>17600000</v>
      </c>
      <c r="AC169" s="7">
        <f>Deaths!AB169*'Inputs &amp; Outputs'!$B$4</f>
        <v>22000000</v>
      </c>
      <c r="AD169" s="7">
        <f>Deaths!AC169*'Inputs &amp; Outputs'!$B$4</f>
        <v>24400000</v>
      </c>
      <c r="AE169" s="7">
        <f>Deaths!AD169*'Inputs &amp; Outputs'!$B$4</f>
        <v>36400000</v>
      </c>
      <c r="AF169" s="7">
        <f>Deaths!AE169*'Inputs &amp; Outputs'!$B$4</f>
        <v>37200000</v>
      </c>
      <c r="AG169" s="7">
        <f>Deaths!AF169*'Inputs &amp; Outputs'!$B$4</f>
        <v>34800000</v>
      </c>
      <c r="AH169" s="7">
        <f>Deaths!AG169*'Inputs &amp; Outputs'!$B$4</f>
        <v>37600000</v>
      </c>
      <c r="AI169" s="7">
        <f>Deaths!AH169*'Inputs &amp; Outputs'!$B$4</f>
        <v>42000000</v>
      </c>
      <c r="AJ169" s="7">
        <f>Deaths!AI169*'Inputs &amp; Outputs'!$B$4</f>
        <v>48000000</v>
      </c>
      <c r="AK169" s="7">
        <f>Deaths!AJ169*'Inputs &amp; Outputs'!$B$4</f>
        <v>55600000</v>
      </c>
      <c r="AL169" s="7">
        <f>Deaths!AK169*'Inputs &amp; Outputs'!$B$4</f>
        <v>53600000</v>
      </c>
      <c r="AM169" s="7">
        <f>Deaths!AL169*'Inputs &amp; Outputs'!$B$4</f>
        <v>67200000</v>
      </c>
      <c r="AN169" s="7">
        <f>Deaths!AM169*'Inputs &amp; Outputs'!$B$4</f>
        <v>69200000</v>
      </c>
      <c r="AO169" s="7">
        <f>Deaths!AN169*'Inputs &amp; Outputs'!$B$4</f>
        <v>85200000</v>
      </c>
      <c r="AP169" s="7">
        <f>Deaths!AO169*'Inputs &amp; Outputs'!$B$4</f>
        <v>91200000</v>
      </c>
      <c r="AQ169" s="7">
        <f>Deaths!AP169*'Inputs &amp; Outputs'!$B$4</f>
        <v>105600000</v>
      </c>
      <c r="AR169" s="7">
        <f>Deaths!AQ169*'Inputs &amp; Outputs'!$B$4</f>
        <v>118400000</v>
      </c>
      <c r="AS169" s="7">
        <f>Deaths!AR169*'Inputs &amp; Outputs'!$B$4</f>
        <v>119600000</v>
      </c>
      <c r="AT169" s="7">
        <f>Deaths!AS169*'Inputs &amp; Outputs'!$B$4</f>
        <v>133600000</v>
      </c>
      <c r="AU169" s="7">
        <f>Deaths!AT169*'Inputs &amp; Outputs'!$B$4</f>
        <v>146800000</v>
      </c>
      <c r="AV169" s="7">
        <f>Deaths!AU169*'Inputs &amp; Outputs'!$B$4</f>
        <v>160000000</v>
      </c>
      <c r="AW169" s="7">
        <f>Deaths!AV169*'Inputs &amp; Outputs'!$B$4</f>
        <v>165200000</v>
      </c>
      <c r="AX169" s="7">
        <f>Deaths!AW169*'Inputs &amp; Outputs'!$B$4</f>
        <v>178000000</v>
      </c>
      <c r="AY169" s="7">
        <f>Deaths!AX169*'Inputs &amp; Outputs'!$B$4</f>
        <v>187600000</v>
      </c>
      <c r="AZ169" s="7">
        <f>Deaths!AY169*'Inputs &amp; Outputs'!$B$4</f>
        <v>176400000</v>
      </c>
      <c r="BA169" s="7">
        <f>Deaths!AZ169*'Inputs &amp; Outputs'!$B$4</f>
        <v>204000000</v>
      </c>
      <c r="BB169" s="7">
        <f>Deaths!BA169*'Inputs &amp; Outputs'!$B$4</f>
        <v>190400000</v>
      </c>
      <c r="BC169" s="7">
        <f>Deaths!BB169*'Inputs &amp; Outputs'!$B$4</f>
        <v>183600000</v>
      </c>
      <c r="BD169" s="7">
        <f>Deaths!BC169*'Inputs &amp; Outputs'!$B$4</f>
        <v>169200000</v>
      </c>
      <c r="BE169" s="7">
        <f>Deaths!BD169*'Inputs &amp; Outputs'!$B$4</f>
        <v>172800000</v>
      </c>
      <c r="BF169" s="7">
        <f>Deaths!BE169*'Inputs &amp; Outputs'!$B$4</f>
        <v>141600000</v>
      </c>
      <c r="BG169" s="7">
        <f>Deaths!BF169*'Inputs &amp; Outputs'!$B$4</f>
        <v>103600000</v>
      </c>
      <c r="BH169" s="7">
        <f>Deaths!BG169*'Inputs &amp; Outputs'!$B$4</f>
        <v>101200000</v>
      </c>
      <c r="BI169" s="7">
        <f>Deaths!BH169*'Inputs &amp; Outputs'!$B$4</f>
        <v>75200000</v>
      </c>
      <c r="BJ169" s="7">
        <f>Deaths!BI169*'Inputs &amp; Outputs'!$B$4</f>
        <v>48800000</v>
      </c>
      <c r="BK169" s="7">
        <f>Deaths!BJ169*'Inputs &amp; Outputs'!$B$4</f>
        <v>36000000</v>
      </c>
      <c r="BL169" s="7">
        <f>Deaths!BK169*'Inputs &amp; Outputs'!$B$4</f>
        <v>36800000</v>
      </c>
      <c r="BM169" s="7">
        <f>Deaths!BL169*'Inputs &amp; Outputs'!$B$4</f>
        <v>25200000</v>
      </c>
      <c r="BN169" s="7">
        <f>Deaths!BM169*'Inputs &amp; Outputs'!$B$4</f>
        <v>16000000</v>
      </c>
      <c r="BO169" s="7">
        <f>Deaths!BN169*'Inputs &amp; Outputs'!$B$4</f>
        <v>8000000</v>
      </c>
      <c r="BP169" s="7">
        <f>Deaths!BO169*'Inputs &amp; Outputs'!$B$4</f>
        <v>7200000</v>
      </c>
      <c r="BQ169" s="7">
        <f>Deaths!BP169*'Inputs &amp; Outputs'!$B$4</f>
        <v>4000000</v>
      </c>
      <c r="BR169" s="7">
        <f>Deaths!BQ169*'Inputs &amp; Outputs'!$B$4</f>
        <v>5600000</v>
      </c>
      <c r="BS169" s="7">
        <f>Deaths!BR169*'Inputs &amp; Outputs'!$B$4</f>
        <v>4400000</v>
      </c>
      <c r="BT169" s="7">
        <f>Deaths!BS169*'Inputs &amp; Outputs'!$B$4</f>
        <v>1600000</v>
      </c>
    </row>
    <row r="170" spans="1:72" x14ac:dyDescent="0.25">
      <c r="A170" s="1">
        <v>169</v>
      </c>
      <c r="C170" s="7">
        <f>Deaths!B170*'Inputs &amp; Outputs'!$B$4</f>
        <v>4400000</v>
      </c>
      <c r="D170" s="7">
        <f>Deaths!C170*'Inputs &amp; Outputs'!$B$4</f>
        <v>2400000</v>
      </c>
      <c r="E170" s="7">
        <f>Deaths!D170*'Inputs &amp; Outputs'!$B$4</f>
        <v>3200000</v>
      </c>
      <c r="F170" s="7">
        <f>Deaths!E170*'Inputs &amp; Outputs'!$B$4</f>
        <v>3200000</v>
      </c>
      <c r="G170" s="7">
        <f>Deaths!F170*'Inputs &amp; Outputs'!$B$4</f>
        <v>5600000</v>
      </c>
      <c r="H170" s="7">
        <f>Deaths!G170*'Inputs &amp; Outputs'!$B$4</f>
        <v>4800000</v>
      </c>
      <c r="I170" s="7">
        <f>Deaths!H170*'Inputs &amp; Outputs'!$B$4</f>
        <v>2400000</v>
      </c>
      <c r="J170" s="7">
        <f>Deaths!I170*'Inputs &amp; Outputs'!$B$4</f>
        <v>5200000</v>
      </c>
      <c r="K170" s="7">
        <f>Deaths!J170*'Inputs &amp; Outputs'!$B$4</f>
        <v>7600000</v>
      </c>
      <c r="L170" s="7">
        <f>Deaths!K170*'Inputs &amp; Outputs'!$B$4</f>
        <v>7600000</v>
      </c>
      <c r="M170" s="7">
        <f>Deaths!L170*'Inputs &amp; Outputs'!$B$4</f>
        <v>6800000</v>
      </c>
      <c r="N170" s="7">
        <f>Deaths!M170*'Inputs &amp; Outputs'!$B$4</f>
        <v>9600000</v>
      </c>
      <c r="O170" s="7">
        <f>Deaths!N170*'Inputs &amp; Outputs'!$B$4</f>
        <v>7200000</v>
      </c>
      <c r="P170" s="7">
        <f>Deaths!O170*'Inputs &amp; Outputs'!$B$4</f>
        <v>6800000</v>
      </c>
      <c r="Q170" s="7">
        <f>Deaths!P170*'Inputs &amp; Outputs'!$B$4</f>
        <v>7200000</v>
      </c>
      <c r="R170" s="7">
        <f>Deaths!Q170*'Inputs &amp; Outputs'!$B$4</f>
        <v>13200000</v>
      </c>
      <c r="S170" s="7">
        <f>Deaths!R170*'Inputs &amp; Outputs'!$B$4</f>
        <v>11600000</v>
      </c>
      <c r="T170" s="7">
        <f>Deaths!S170*'Inputs &amp; Outputs'!$B$4</f>
        <v>10400000</v>
      </c>
      <c r="U170" s="7">
        <f>Deaths!T170*'Inputs &amp; Outputs'!$B$4</f>
        <v>15200000</v>
      </c>
      <c r="V170" s="7">
        <f>Deaths!U170*'Inputs &amp; Outputs'!$B$4</f>
        <v>10800000</v>
      </c>
      <c r="W170" s="7">
        <f>Deaths!V170*'Inputs &amp; Outputs'!$B$4</f>
        <v>12800000</v>
      </c>
      <c r="X170" s="7">
        <f>Deaths!W170*'Inputs &amp; Outputs'!$B$4</f>
        <v>20800000</v>
      </c>
      <c r="Y170" s="7">
        <f>Deaths!X170*'Inputs &amp; Outputs'!$B$4</f>
        <v>19600000</v>
      </c>
      <c r="Z170" s="7">
        <f>Deaths!Y170*'Inputs &amp; Outputs'!$B$4</f>
        <v>20800000</v>
      </c>
      <c r="AA170" s="7">
        <f>Deaths!Z170*'Inputs &amp; Outputs'!$B$4</f>
        <v>22000000</v>
      </c>
      <c r="AB170" s="7">
        <f>Deaths!AA170*'Inputs &amp; Outputs'!$B$4</f>
        <v>23200000</v>
      </c>
      <c r="AC170" s="7">
        <f>Deaths!AB170*'Inputs &amp; Outputs'!$B$4</f>
        <v>27600000</v>
      </c>
      <c r="AD170" s="7">
        <f>Deaths!AC170*'Inputs &amp; Outputs'!$B$4</f>
        <v>31200000</v>
      </c>
      <c r="AE170" s="7">
        <f>Deaths!AD170*'Inputs &amp; Outputs'!$B$4</f>
        <v>37600000</v>
      </c>
      <c r="AF170" s="7">
        <f>Deaths!AE170*'Inputs &amp; Outputs'!$B$4</f>
        <v>38400000</v>
      </c>
      <c r="AG170" s="7">
        <f>Deaths!AF170*'Inputs &amp; Outputs'!$B$4</f>
        <v>35600000</v>
      </c>
      <c r="AH170" s="7">
        <f>Deaths!AG170*'Inputs &amp; Outputs'!$B$4</f>
        <v>32000000</v>
      </c>
      <c r="AI170" s="7">
        <f>Deaths!AH170*'Inputs &amp; Outputs'!$B$4</f>
        <v>49600000</v>
      </c>
      <c r="AJ170" s="7">
        <f>Deaths!AI170*'Inputs &amp; Outputs'!$B$4</f>
        <v>48800000</v>
      </c>
      <c r="AK170" s="7">
        <f>Deaths!AJ170*'Inputs &amp; Outputs'!$B$4</f>
        <v>54000000</v>
      </c>
      <c r="AL170" s="7">
        <f>Deaths!AK170*'Inputs &amp; Outputs'!$B$4</f>
        <v>60000000</v>
      </c>
      <c r="AM170" s="7">
        <f>Deaths!AL170*'Inputs &amp; Outputs'!$B$4</f>
        <v>69200000</v>
      </c>
      <c r="AN170" s="7">
        <f>Deaths!AM170*'Inputs &amp; Outputs'!$B$4</f>
        <v>65200000</v>
      </c>
      <c r="AO170" s="7">
        <f>Deaths!AN170*'Inputs &amp; Outputs'!$B$4</f>
        <v>83200000</v>
      </c>
      <c r="AP170" s="7">
        <f>Deaths!AO170*'Inputs &amp; Outputs'!$B$4</f>
        <v>80400000</v>
      </c>
      <c r="AQ170" s="7">
        <f>Deaths!AP170*'Inputs &amp; Outputs'!$B$4</f>
        <v>99200000</v>
      </c>
      <c r="AR170" s="7">
        <f>Deaths!AQ170*'Inputs &amp; Outputs'!$B$4</f>
        <v>112000000</v>
      </c>
      <c r="AS170" s="7">
        <f>Deaths!AR170*'Inputs &amp; Outputs'!$B$4</f>
        <v>111600000</v>
      </c>
      <c r="AT170" s="7">
        <f>Deaths!AS170*'Inputs &amp; Outputs'!$B$4</f>
        <v>133200000</v>
      </c>
      <c r="AU170" s="7">
        <f>Deaths!AT170*'Inputs &amp; Outputs'!$B$4</f>
        <v>143200000</v>
      </c>
      <c r="AV170" s="7">
        <f>Deaths!AU170*'Inputs &amp; Outputs'!$B$4</f>
        <v>155600000</v>
      </c>
      <c r="AW170" s="7">
        <f>Deaths!AV170*'Inputs &amp; Outputs'!$B$4</f>
        <v>188000000</v>
      </c>
      <c r="AX170" s="7">
        <f>Deaths!AW170*'Inputs &amp; Outputs'!$B$4</f>
        <v>204800000</v>
      </c>
      <c r="AY170" s="7">
        <f>Deaths!AX170*'Inputs &amp; Outputs'!$B$4</f>
        <v>183200000</v>
      </c>
      <c r="AZ170" s="7">
        <f>Deaths!AY170*'Inputs &amp; Outputs'!$B$4</f>
        <v>192000000</v>
      </c>
      <c r="BA170" s="7">
        <f>Deaths!AZ170*'Inputs &amp; Outputs'!$B$4</f>
        <v>191200000</v>
      </c>
      <c r="BB170" s="7">
        <f>Deaths!BA170*'Inputs &amp; Outputs'!$B$4</f>
        <v>206000000</v>
      </c>
      <c r="BC170" s="7">
        <f>Deaths!BB170*'Inputs &amp; Outputs'!$B$4</f>
        <v>187200000</v>
      </c>
      <c r="BD170" s="7">
        <f>Deaths!BC170*'Inputs &amp; Outputs'!$B$4</f>
        <v>162000000</v>
      </c>
      <c r="BE170" s="7">
        <f>Deaths!BD170*'Inputs &amp; Outputs'!$B$4</f>
        <v>153200000</v>
      </c>
      <c r="BF170" s="7">
        <f>Deaths!BE170*'Inputs &amp; Outputs'!$B$4</f>
        <v>132000000</v>
      </c>
      <c r="BG170" s="7">
        <f>Deaths!BF170*'Inputs &amp; Outputs'!$B$4</f>
        <v>110000000</v>
      </c>
      <c r="BH170" s="7">
        <f>Deaths!BG170*'Inputs &amp; Outputs'!$B$4</f>
        <v>88800000</v>
      </c>
      <c r="BI170" s="7">
        <f>Deaths!BH170*'Inputs &amp; Outputs'!$B$4</f>
        <v>78400000</v>
      </c>
      <c r="BJ170" s="7">
        <f>Deaths!BI170*'Inputs &amp; Outputs'!$B$4</f>
        <v>57600000</v>
      </c>
      <c r="BK170" s="7">
        <f>Deaths!BJ170*'Inputs &amp; Outputs'!$B$4</f>
        <v>43600000</v>
      </c>
      <c r="BL170" s="7">
        <f>Deaths!BK170*'Inputs &amp; Outputs'!$B$4</f>
        <v>34800000</v>
      </c>
      <c r="BM170" s="7">
        <f>Deaths!BL170*'Inputs &amp; Outputs'!$B$4</f>
        <v>20000000</v>
      </c>
      <c r="BN170" s="7">
        <f>Deaths!BM170*'Inputs &amp; Outputs'!$B$4</f>
        <v>14000000</v>
      </c>
      <c r="BO170" s="7">
        <f>Deaths!BN170*'Inputs &amp; Outputs'!$B$4</f>
        <v>8400000</v>
      </c>
      <c r="BP170" s="7">
        <f>Deaths!BO170*'Inputs &amp; Outputs'!$B$4</f>
        <v>4400000</v>
      </c>
      <c r="BQ170" s="7">
        <f>Deaths!BP170*'Inputs &amp; Outputs'!$B$4</f>
        <v>2400000</v>
      </c>
      <c r="BR170" s="7">
        <f>Deaths!BQ170*'Inputs &amp; Outputs'!$B$4</f>
        <v>1600000</v>
      </c>
      <c r="BS170" s="7">
        <f>Deaths!BR170*'Inputs &amp; Outputs'!$B$4</f>
        <v>1600000</v>
      </c>
      <c r="BT170" s="7">
        <f>Deaths!BS170*'Inputs &amp; Outputs'!$B$4</f>
        <v>2800000</v>
      </c>
    </row>
    <row r="171" spans="1:72" x14ac:dyDescent="0.25">
      <c r="A171" s="1">
        <v>170</v>
      </c>
      <c r="C171" s="7">
        <f>Deaths!B171*'Inputs &amp; Outputs'!$B$4</f>
        <v>4800000</v>
      </c>
      <c r="D171" s="7">
        <f>Deaths!C171*'Inputs &amp; Outputs'!$B$4</f>
        <v>4400000</v>
      </c>
      <c r="E171" s="7">
        <f>Deaths!D171*'Inputs &amp; Outputs'!$B$4</f>
        <v>5600000</v>
      </c>
      <c r="F171" s="7">
        <f>Deaths!E171*'Inputs &amp; Outputs'!$B$4</f>
        <v>3600000</v>
      </c>
      <c r="G171" s="7">
        <f>Deaths!F171*'Inputs &amp; Outputs'!$B$4</f>
        <v>4800000</v>
      </c>
      <c r="H171" s="7">
        <f>Deaths!G171*'Inputs &amp; Outputs'!$B$4</f>
        <v>6000000</v>
      </c>
      <c r="I171" s="7">
        <f>Deaths!H171*'Inputs &amp; Outputs'!$B$4</f>
        <v>2800000</v>
      </c>
      <c r="J171" s="7">
        <f>Deaths!I171*'Inputs &amp; Outputs'!$B$4</f>
        <v>4400000</v>
      </c>
      <c r="K171" s="7">
        <f>Deaths!J171*'Inputs &amp; Outputs'!$B$4</f>
        <v>6400000</v>
      </c>
      <c r="L171" s="7">
        <f>Deaths!K171*'Inputs &amp; Outputs'!$B$4</f>
        <v>6400000</v>
      </c>
      <c r="M171" s="7">
        <f>Deaths!L171*'Inputs &amp; Outputs'!$B$4</f>
        <v>6400000</v>
      </c>
      <c r="N171" s="7">
        <f>Deaths!M171*'Inputs &amp; Outputs'!$B$4</f>
        <v>7200000</v>
      </c>
      <c r="O171" s="7">
        <f>Deaths!N171*'Inputs &amp; Outputs'!$B$4</f>
        <v>7600000</v>
      </c>
      <c r="P171" s="7">
        <f>Deaths!O171*'Inputs &amp; Outputs'!$B$4</f>
        <v>10400000</v>
      </c>
      <c r="Q171" s="7">
        <f>Deaths!P171*'Inputs &amp; Outputs'!$B$4</f>
        <v>7600000</v>
      </c>
      <c r="R171" s="7">
        <f>Deaths!Q171*'Inputs &amp; Outputs'!$B$4</f>
        <v>10400000</v>
      </c>
      <c r="S171" s="7">
        <f>Deaths!R171*'Inputs &amp; Outputs'!$B$4</f>
        <v>14000000</v>
      </c>
      <c r="T171" s="7">
        <f>Deaths!S171*'Inputs &amp; Outputs'!$B$4</f>
        <v>10800000</v>
      </c>
      <c r="U171" s="7">
        <f>Deaths!T171*'Inputs &amp; Outputs'!$B$4</f>
        <v>14400000</v>
      </c>
      <c r="V171" s="7">
        <f>Deaths!U171*'Inputs &amp; Outputs'!$B$4</f>
        <v>9200000</v>
      </c>
      <c r="W171" s="7">
        <f>Deaths!V171*'Inputs &amp; Outputs'!$B$4</f>
        <v>17600000</v>
      </c>
      <c r="X171" s="7">
        <f>Deaths!W171*'Inputs &amp; Outputs'!$B$4</f>
        <v>20800000</v>
      </c>
      <c r="Y171" s="7">
        <f>Deaths!X171*'Inputs &amp; Outputs'!$B$4</f>
        <v>19600000</v>
      </c>
      <c r="Z171" s="7">
        <f>Deaths!Y171*'Inputs &amp; Outputs'!$B$4</f>
        <v>22000000</v>
      </c>
      <c r="AA171" s="7">
        <f>Deaths!Z171*'Inputs &amp; Outputs'!$B$4</f>
        <v>21600000</v>
      </c>
      <c r="AB171" s="7">
        <f>Deaths!AA171*'Inputs &amp; Outputs'!$B$4</f>
        <v>22400000</v>
      </c>
      <c r="AC171" s="7">
        <f>Deaths!AB171*'Inputs &amp; Outputs'!$B$4</f>
        <v>24400000</v>
      </c>
      <c r="AD171" s="7">
        <f>Deaths!AC171*'Inputs &amp; Outputs'!$B$4</f>
        <v>30400000</v>
      </c>
      <c r="AE171" s="7">
        <f>Deaths!AD171*'Inputs &amp; Outputs'!$B$4</f>
        <v>32800000</v>
      </c>
      <c r="AF171" s="7">
        <f>Deaths!AE171*'Inputs &amp; Outputs'!$B$4</f>
        <v>34400000</v>
      </c>
      <c r="AG171" s="7">
        <f>Deaths!AF171*'Inputs &amp; Outputs'!$B$4</f>
        <v>38800000</v>
      </c>
      <c r="AH171" s="7">
        <f>Deaths!AG171*'Inputs &amp; Outputs'!$B$4</f>
        <v>36400000</v>
      </c>
      <c r="AI171" s="7">
        <f>Deaths!AH171*'Inputs &amp; Outputs'!$B$4</f>
        <v>43200000</v>
      </c>
      <c r="AJ171" s="7">
        <f>Deaths!AI171*'Inputs &amp; Outputs'!$B$4</f>
        <v>58800000</v>
      </c>
      <c r="AK171" s="7">
        <f>Deaths!AJ171*'Inputs &amp; Outputs'!$B$4</f>
        <v>51600000</v>
      </c>
      <c r="AL171" s="7">
        <f>Deaths!AK171*'Inputs &amp; Outputs'!$B$4</f>
        <v>60800000</v>
      </c>
      <c r="AM171" s="7">
        <f>Deaths!AL171*'Inputs &amp; Outputs'!$B$4</f>
        <v>64400000</v>
      </c>
      <c r="AN171" s="7">
        <f>Deaths!AM171*'Inputs &amp; Outputs'!$B$4</f>
        <v>68800000</v>
      </c>
      <c r="AO171" s="7">
        <f>Deaths!AN171*'Inputs &amp; Outputs'!$B$4</f>
        <v>75600000</v>
      </c>
      <c r="AP171" s="7">
        <f>Deaths!AO171*'Inputs &amp; Outputs'!$B$4</f>
        <v>86800000</v>
      </c>
      <c r="AQ171" s="7">
        <f>Deaths!AP171*'Inputs &amp; Outputs'!$B$4</f>
        <v>96400000</v>
      </c>
      <c r="AR171" s="7">
        <f>Deaths!AQ171*'Inputs &amp; Outputs'!$B$4</f>
        <v>104000000</v>
      </c>
      <c r="AS171" s="7">
        <f>Deaths!AR171*'Inputs &amp; Outputs'!$B$4</f>
        <v>103600000</v>
      </c>
      <c r="AT171" s="7">
        <f>Deaths!AS171*'Inputs &amp; Outputs'!$B$4</f>
        <v>141200000</v>
      </c>
      <c r="AU171" s="7">
        <f>Deaths!AT171*'Inputs &amp; Outputs'!$B$4</f>
        <v>142800000</v>
      </c>
      <c r="AV171" s="7">
        <f>Deaths!AU171*'Inputs &amp; Outputs'!$B$4</f>
        <v>169600000</v>
      </c>
      <c r="AW171" s="7">
        <f>Deaths!AV171*'Inputs &amp; Outputs'!$B$4</f>
        <v>176400000</v>
      </c>
      <c r="AX171" s="7">
        <f>Deaths!AW171*'Inputs &amp; Outputs'!$B$4</f>
        <v>174400000</v>
      </c>
      <c r="AY171" s="7">
        <f>Deaths!AX171*'Inputs &amp; Outputs'!$B$4</f>
        <v>179600000</v>
      </c>
      <c r="AZ171" s="7">
        <f>Deaths!AY171*'Inputs &amp; Outputs'!$B$4</f>
        <v>198400000</v>
      </c>
      <c r="BA171" s="7">
        <f>Deaths!AZ171*'Inputs &amp; Outputs'!$B$4</f>
        <v>204000000</v>
      </c>
      <c r="BB171" s="7">
        <f>Deaths!BA171*'Inputs &amp; Outputs'!$B$4</f>
        <v>180400000</v>
      </c>
      <c r="BC171" s="7">
        <f>Deaths!BB171*'Inputs &amp; Outputs'!$B$4</f>
        <v>193200000</v>
      </c>
      <c r="BD171" s="7">
        <f>Deaths!BC171*'Inputs &amp; Outputs'!$B$4</f>
        <v>180800000</v>
      </c>
      <c r="BE171" s="7">
        <f>Deaths!BD171*'Inputs &amp; Outputs'!$B$4</f>
        <v>157600000</v>
      </c>
      <c r="BF171" s="7">
        <f>Deaths!BE171*'Inputs &amp; Outputs'!$B$4</f>
        <v>134800000</v>
      </c>
      <c r="BG171" s="7">
        <f>Deaths!BF171*'Inputs &amp; Outputs'!$B$4</f>
        <v>111200000</v>
      </c>
      <c r="BH171" s="7">
        <f>Deaths!BG171*'Inputs &amp; Outputs'!$B$4</f>
        <v>97200000</v>
      </c>
      <c r="BI171" s="7">
        <f>Deaths!BH171*'Inputs &amp; Outputs'!$B$4</f>
        <v>82800000</v>
      </c>
      <c r="BJ171" s="7">
        <f>Deaths!BI171*'Inputs &amp; Outputs'!$B$4</f>
        <v>56000000</v>
      </c>
      <c r="BK171" s="7">
        <f>Deaths!BJ171*'Inputs &amp; Outputs'!$B$4</f>
        <v>36800000</v>
      </c>
      <c r="BL171" s="7">
        <f>Deaths!BK171*'Inputs &amp; Outputs'!$B$4</f>
        <v>33600000</v>
      </c>
      <c r="BM171" s="7">
        <f>Deaths!BL171*'Inputs &amp; Outputs'!$B$4</f>
        <v>21600000</v>
      </c>
      <c r="BN171" s="7">
        <f>Deaths!BM171*'Inputs &amp; Outputs'!$B$4</f>
        <v>18400000</v>
      </c>
      <c r="BO171" s="7">
        <f>Deaths!BN171*'Inputs &amp; Outputs'!$B$4</f>
        <v>10000000</v>
      </c>
      <c r="BP171" s="7">
        <f>Deaths!BO171*'Inputs &amp; Outputs'!$B$4</f>
        <v>5600000</v>
      </c>
      <c r="BQ171" s="7">
        <f>Deaths!BP171*'Inputs &amp; Outputs'!$B$4</f>
        <v>4800000</v>
      </c>
      <c r="BR171" s="7">
        <f>Deaths!BQ171*'Inputs &amp; Outputs'!$B$4</f>
        <v>2800000</v>
      </c>
      <c r="BS171" s="7">
        <f>Deaths!BR171*'Inputs &amp; Outputs'!$B$4</f>
        <v>2000000</v>
      </c>
      <c r="BT171" s="7">
        <f>Deaths!BS171*'Inputs &amp; Outputs'!$B$4</f>
        <v>1600000</v>
      </c>
    </row>
    <row r="172" spans="1:72" x14ac:dyDescent="0.25">
      <c r="A172" s="1">
        <v>171</v>
      </c>
      <c r="C172" s="7">
        <f>Deaths!B172*'Inputs &amp; Outputs'!$B$4</f>
        <v>2400000</v>
      </c>
      <c r="D172" s="7">
        <f>Deaths!C172*'Inputs &amp; Outputs'!$B$4</f>
        <v>2000000</v>
      </c>
      <c r="E172" s="7">
        <f>Deaths!D172*'Inputs &amp; Outputs'!$B$4</f>
        <v>4800000</v>
      </c>
      <c r="F172" s="7">
        <f>Deaths!E172*'Inputs &amp; Outputs'!$B$4</f>
        <v>6000000</v>
      </c>
      <c r="G172" s="7">
        <f>Deaths!F172*'Inputs &amp; Outputs'!$B$4</f>
        <v>4000000</v>
      </c>
      <c r="H172" s="7">
        <f>Deaths!G172*'Inputs &amp; Outputs'!$B$4</f>
        <v>4800000</v>
      </c>
      <c r="I172" s="7">
        <f>Deaths!H172*'Inputs &amp; Outputs'!$B$4</f>
        <v>7200000</v>
      </c>
      <c r="J172" s="7">
        <f>Deaths!I172*'Inputs &amp; Outputs'!$B$4</f>
        <v>5600000</v>
      </c>
      <c r="K172" s="7">
        <f>Deaths!J172*'Inputs &amp; Outputs'!$B$4</f>
        <v>4800000</v>
      </c>
      <c r="L172" s="7">
        <f>Deaths!K172*'Inputs &amp; Outputs'!$B$4</f>
        <v>8000000</v>
      </c>
      <c r="M172" s="7">
        <f>Deaths!L172*'Inputs &amp; Outputs'!$B$4</f>
        <v>9200000</v>
      </c>
      <c r="N172" s="7">
        <f>Deaths!M172*'Inputs &amp; Outputs'!$B$4</f>
        <v>12800000</v>
      </c>
      <c r="O172" s="7">
        <f>Deaths!N172*'Inputs &amp; Outputs'!$B$4</f>
        <v>7600000</v>
      </c>
      <c r="P172" s="7">
        <f>Deaths!O172*'Inputs &amp; Outputs'!$B$4</f>
        <v>9200000</v>
      </c>
      <c r="Q172" s="7">
        <f>Deaths!P172*'Inputs &amp; Outputs'!$B$4</f>
        <v>10000000</v>
      </c>
      <c r="R172" s="7">
        <f>Deaths!Q172*'Inputs &amp; Outputs'!$B$4</f>
        <v>10800000</v>
      </c>
      <c r="S172" s="7">
        <f>Deaths!R172*'Inputs &amp; Outputs'!$B$4</f>
        <v>12000000</v>
      </c>
      <c r="T172" s="7">
        <f>Deaths!S172*'Inputs &amp; Outputs'!$B$4</f>
        <v>10400000</v>
      </c>
      <c r="U172" s="7">
        <f>Deaths!T172*'Inputs &amp; Outputs'!$B$4</f>
        <v>16400000</v>
      </c>
      <c r="V172" s="7">
        <f>Deaths!U172*'Inputs &amp; Outputs'!$B$4</f>
        <v>12400000</v>
      </c>
      <c r="W172" s="7">
        <f>Deaths!V172*'Inputs &amp; Outputs'!$B$4</f>
        <v>15600000</v>
      </c>
      <c r="X172" s="7">
        <f>Deaths!W172*'Inputs &amp; Outputs'!$B$4</f>
        <v>17200000</v>
      </c>
      <c r="Y172" s="7">
        <f>Deaths!X172*'Inputs &amp; Outputs'!$B$4</f>
        <v>16400000</v>
      </c>
      <c r="Z172" s="7">
        <f>Deaths!Y172*'Inputs &amp; Outputs'!$B$4</f>
        <v>22800000</v>
      </c>
      <c r="AA172" s="7">
        <f>Deaths!Z172*'Inputs &amp; Outputs'!$B$4</f>
        <v>19200000</v>
      </c>
      <c r="AB172" s="7">
        <f>Deaths!AA172*'Inputs &amp; Outputs'!$B$4</f>
        <v>26400000</v>
      </c>
      <c r="AC172" s="7">
        <f>Deaths!AB172*'Inputs &amp; Outputs'!$B$4</f>
        <v>23600000</v>
      </c>
      <c r="AD172" s="7">
        <f>Deaths!AC172*'Inputs &amp; Outputs'!$B$4</f>
        <v>32400000</v>
      </c>
      <c r="AE172" s="7">
        <f>Deaths!AD172*'Inputs &amp; Outputs'!$B$4</f>
        <v>26000000</v>
      </c>
      <c r="AF172" s="7">
        <f>Deaths!AE172*'Inputs &amp; Outputs'!$B$4</f>
        <v>31600000</v>
      </c>
      <c r="AG172" s="7">
        <f>Deaths!AF172*'Inputs &amp; Outputs'!$B$4</f>
        <v>46000000</v>
      </c>
      <c r="AH172" s="7">
        <f>Deaths!AG172*'Inputs &amp; Outputs'!$B$4</f>
        <v>46000000</v>
      </c>
      <c r="AI172" s="7">
        <f>Deaths!AH172*'Inputs &amp; Outputs'!$B$4</f>
        <v>46400000</v>
      </c>
      <c r="AJ172" s="7">
        <f>Deaths!AI172*'Inputs &amp; Outputs'!$B$4</f>
        <v>51600000</v>
      </c>
      <c r="AK172" s="7">
        <f>Deaths!AJ172*'Inputs &amp; Outputs'!$B$4</f>
        <v>53600000</v>
      </c>
      <c r="AL172" s="7">
        <f>Deaths!AK172*'Inputs &amp; Outputs'!$B$4</f>
        <v>52000000</v>
      </c>
      <c r="AM172" s="7">
        <f>Deaths!AL172*'Inputs &amp; Outputs'!$B$4</f>
        <v>64000000</v>
      </c>
      <c r="AN172" s="7">
        <f>Deaths!AM172*'Inputs &amp; Outputs'!$B$4</f>
        <v>82400000</v>
      </c>
      <c r="AO172" s="7">
        <f>Deaths!AN172*'Inputs &amp; Outputs'!$B$4</f>
        <v>87600000</v>
      </c>
      <c r="AP172" s="7">
        <f>Deaths!AO172*'Inputs &amp; Outputs'!$B$4</f>
        <v>86000000</v>
      </c>
      <c r="AQ172" s="7">
        <f>Deaths!AP172*'Inputs &amp; Outputs'!$B$4</f>
        <v>106000000</v>
      </c>
      <c r="AR172" s="7">
        <f>Deaths!AQ172*'Inputs &amp; Outputs'!$B$4</f>
        <v>114400000</v>
      </c>
      <c r="AS172" s="7">
        <f>Deaths!AR172*'Inputs &amp; Outputs'!$B$4</f>
        <v>124400000</v>
      </c>
      <c r="AT172" s="7">
        <f>Deaths!AS172*'Inputs &amp; Outputs'!$B$4</f>
        <v>126800000</v>
      </c>
      <c r="AU172" s="7">
        <f>Deaths!AT172*'Inputs &amp; Outputs'!$B$4</f>
        <v>147200000</v>
      </c>
      <c r="AV172" s="7">
        <f>Deaths!AU172*'Inputs &amp; Outputs'!$B$4</f>
        <v>151600000</v>
      </c>
      <c r="AW172" s="7">
        <f>Deaths!AV172*'Inputs &amp; Outputs'!$B$4</f>
        <v>180400000</v>
      </c>
      <c r="AX172" s="7">
        <f>Deaths!AW172*'Inputs &amp; Outputs'!$B$4</f>
        <v>180400000</v>
      </c>
      <c r="AY172" s="7">
        <f>Deaths!AX172*'Inputs &amp; Outputs'!$B$4</f>
        <v>163600000</v>
      </c>
      <c r="AZ172" s="7">
        <f>Deaths!AY172*'Inputs &amp; Outputs'!$B$4</f>
        <v>202400000</v>
      </c>
      <c r="BA172" s="7">
        <f>Deaths!AZ172*'Inputs &amp; Outputs'!$B$4</f>
        <v>172000000</v>
      </c>
      <c r="BB172" s="7">
        <f>Deaths!BA172*'Inputs &amp; Outputs'!$B$4</f>
        <v>202400000</v>
      </c>
      <c r="BC172" s="7">
        <f>Deaths!BB172*'Inputs &amp; Outputs'!$B$4</f>
        <v>192800000</v>
      </c>
      <c r="BD172" s="7">
        <f>Deaths!BC172*'Inputs &amp; Outputs'!$B$4</f>
        <v>164400000</v>
      </c>
      <c r="BE172" s="7">
        <f>Deaths!BD172*'Inputs &amp; Outputs'!$B$4</f>
        <v>156400000</v>
      </c>
      <c r="BF172" s="7">
        <f>Deaths!BE172*'Inputs &amp; Outputs'!$B$4</f>
        <v>136000000</v>
      </c>
      <c r="BG172" s="7">
        <f>Deaths!BF172*'Inputs &amp; Outputs'!$B$4</f>
        <v>117600000</v>
      </c>
      <c r="BH172" s="7">
        <f>Deaths!BG172*'Inputs &amp; Outputs'!$B$4</f>
        <v>80400000</v>
      </c>
      <c r="BI172" s="7">
        <f>Deaths!BH172*'Inputs &amp; Outputs'!$B$4</f>
        <v>68400000</v>
      </c>
      <c r="BJ172" s="7">
        <f>Deaths!BI172*'Inputs &amp; Outputs'!$B$4</f>
        <v>61600000</v>
      </c>
      <c r="BK172" s="7">
        <f>Deaths!BJ172*'Inputs &amp; Outputs'!$B$4</f>
        <v>46000000</v>
      </c>
      <c r="BL172" s="7">
        <f>Deaths!BK172*'Inputs &amp; Outputs'!$B$4</f>
        <v>26000000</v>
      </c>
      <c r="BM172" s="7">
        <f>Deaths!BL172*'Inputs &amp; Outputs'!$B$4</f>
        <v>25200000</v>
      </c>
      <c r="BN172" s="7">
        <f>Deaths!BM172*'Inputs &amp; Outputs'!$B$4</f>
        <v>17600000</v>
      </c>
      <c r="BO172" s="7">
        <f>Deaths!BN172*'Inputs &amp; Outputs'!$B$4</f>
        <v>9600000</v>
      </c>
      <c r="BP172" s="7">
        <f>Deaths!BO172*'Inputs &amp; Outputs'!$B$4</f>
        <v>6800000</v>
      </c>
      <c r="BQ172" s="7">
        <f>Deaths!BP172*'Inputs &amp; Outputs'!$B$4</f>
        <v>3600000</v>
      </c>
      <c r="BR172" s="7">
        <f>Deaths!BQ172*'Inputs &amp; Outputs'!$B$4</f>
        <v>2000000</v>
      </c>
      <c r="BS172" s="7">
        <f>Deaths!BR172*'Inputs &amp; Outputs'!$B$4</f>
        <v>1600000</v>
      </c>
      <c r="BT172" s="7">
        <f>Deaths!BS172*'Inputs &amp; Outputs'!$B$4</f>
        <v>5200000</v>
      </c>
    </row>
    <row r="173" spans="1:72" x14ac:dyDescent="0.25">
      <c r="A173" s="1">
        <v>172</v>
      </c>
      <c r="C173" s="7">
        <f>Deaths!B173*'Inputs &amp; Outputs'!$B$4</f>
        <v>3200000</v>
      </c>
      <c r="D173" s="7">
        <f>Deaths!C173*'Inputs &amp; Outputs'!$B$4</f>
        <v>3600000</v>
      </c>
      <c r="E173" s="7">
        <f>Deaths!D173*'Inputs &amp; Outputs'!$B$4</f>
        <v>2800000</v>
      </c>
      <c r="F173" s="7">
        <f>Deaths!E173*'Inputs &amp; Outputs'!$B$4</f>
        <v>3200000</v>
      </c>
      <c r="G173" s="7">
        <f>Deaths!F173*'Inputs &amp; Outputs'!$B$4</f>
        <v>5600000</v>
      </c>
      <c r="H173" s="7">
        <f>Deaths!G173*'Inputs &amp; Outputs'!$B$4</f>
        <v>4800000</v>
      </c>
      <c r="I173" s="7">
        <f>Deaths!H173*'Inputs &amp; Outputs'!$B$4</f>
        <v>2800000</v>
      </c>
      <c r="J173" s="7">
        <f>Deaths!I173*'Inputs &amp; Outputs'!$B$4</f>
        <v>4800000</v>
      </c>
      <c r="K173" s="7">
        <f>Deaths!J173*'Inputs &amp; Outputs'!$B$4</f>
        <v>6400000</v>
      </c>
      <c r="L173" s="7">
        <f>Deaths!K173*'Inputs &amp; Outputs'!$B$4</f>
        <v>7600000</v>
      </c>
      <c r="M173" s="7">
        <f>Deaths!L173*'Inputs &amp; Outputs'!$B$4</f>
        <v>5600000</v>
      </c>
      <c r="N173" s="7">
        <f>Deaths!M173*'Inputs &amp; Outputs'!$B$4</f>
        <v>6400000</v>
      </c>
      <c r="O173" s="7">
        <f>Deaths!N173*'Inputs &amp; Outputs'!$B$4</f>
        <v>9200000</v>
      </c>
      <c r="P173" s="7">
        <f>Deaths!O173*'Inputs &amp; Outputs'!$B$4</f>
        <v>10000000</v>
      </c>
      <c r="Q173" s="7">
        <f>Deaths!P173*'Inputs &amp; Outputs'!$B$4</f>
        <v>10400000</v>
      </c>
      <c r="R173" s="7">
        <f>Deaths!Q173*'Inputs &amp; Outputs'!$B$4</f>
        <v>12400000</v>
      </c>
      <c r="S173" s="7">
        <f>Deaths!R173*'Inputs &amp; Outputs'!$B$4</f>
        <v>8400000</v>
      </c>
      <c r="T173" s="7">
        <f>Deaths!S173*'Inputs &amp; Outputs'!$B$4</f>
        <v>8800000</v>
      </c>
      <c r="U173" s="7">
        <f>Deaths!T173*'Inputs &amp; Outputs'!$B$4</f>
        <v>11600000</v>
      </c>
      <c r="V173" s="7">
        <f>Deaths!U173*'Inputs &amp; Outputs'!$B$4</f>
        <v>16400000</v>
      </c>
      <c r="W173" s="7">
        <f>Deaths!V173*'Inputs &amp; Outputs'!$B$4</f>
        <v>12000000</v>
      </c>
      <c r="X173" s="7">
        <f>Deaths!W173*'Inputs &amp; Outputs'!$B$4</f>
        <v>18400000</v>
      </c>
      <c r="Y173" s="7">
        <f>Deaths!X173*'Inputs &amp; Outputs'!$B$4</f>
        <v>24400000</v>
      </c>
      <c r="Z173" s="7">
        <f>Deaths!Y173*'Inputs &amp; Outputs'!$B$4</f>
        <v>20400000</v>
      </c>
      <c r="AA173" s="7">
        <f>Deaths!Z173*'Inputs &amp; Outputs'!$B$4</f>
        <v>23200000</v>
      </c>
      <c r="AB173" s="7">
        <f>Deaths!AA173*'Inputs &amp; Outputs'!$B$4</f>
        <v>22000000</v>
      </c>
      <c r="AC173" s="7">
        <f>Deaths!AB173*'Inputs &amp; Outputs'!$B$4</f>
        <v>25200000</v>
      </c>
      <c r="AD173" s="7">
        <f>Deaths!AC173*'Inputs &amp; Outputs'!$B$4</f>
        <v>31200000</v>
      </c>
      <c r="AE173" s="7">
        <f>Deaths!AD173*'Inputs &amp; Outputs'!$B$4</f>
        <v>38800000</v>
      </c>
      <c r="AF173" s="7">
        <f>Deaths!AE173*'Inputs &amp; Outputs'!$B$4</f>
        <v>41200000</v>
      </c>
      <c r="AG173" s="7">
        <f>Deaths!AF173*'Inputs &amp; Outputs'!$B$4</f>
        <v>38400000</v>
      </c>
      <c r="AH173" s="7">
        <f>Deaths!AG173*'Inputs &amp; Outputs'!$B$4</f>
        <v>40400000</v>
      </c>
      <c r="AI173" s="7">
        <f>Deaths!AH173*'Inputs &amp; Outputs'!$B$4</f>
        <v>40400000</v>
      </c>
      <c r="AJ173" s="7">
        <f>Deaths!AI173*'Inputs &amp; Outputs'!$B$4</f>
        <v>42800000</v>
      </c>
      <c r="AK173" s="7">
        <f>Deaths!AJ173*'Inputs &amp; Outputs'!$B$4</f>
        <v>58800000</v>
      </c>
      <c r="AL173" s="7">
        <f>Deaths!AK173*'Inputs &amp; Outputs'!$B$4</f>
        <v>59600000</v>
      </c>
      <c r="AM173" s="7">
        <f>Deaths!AL173*'Inputs &amp; Outputs'!$B$4</f>
        <v>68800000</v>
      </c>
      <c r="AN173" s="7">
        <f>Deaths!AM173*'Inputs &amp; Outputs'!$B$4</f>
        <v>78400000</v>
      </c>
      <c r="AO173" s="7">
        <f>Deaths!AN173*'Inputs &amp; Outputs'!$B$4</f>
        <v>72000000</v>
      </c>
      <c r="AP173" s="7">
        <f>Deaths!AO173*'Inputs &amp; Outputs'!$B$4</f>
        <v>107200000</v>
      </c>
      <c r="AQ173" s="7">
        <f>Deaths!AP173*'Inputs &amp; Outputs'!$B$4</f>
        <v>102000000</v>
      </c>
      <c r="AR173" s="7">
        <f>Deaths!AQ173*'Inputs &amp; Outputs'!$B$4</f>
        <v>122000000</v>
      </c>
      <c r="AS173" s="7">
        <f>Deaths!AR173*'Inputs &amp; Outputs'!$B$4</f>
        <v>102800000</v>
      </c>
      <c r="AT173" s="7">
        <f>Deaths!AS173*'Inputs &amp; Outputs'!$B$4</f>
        <v>130000000</v>
      </c>
      <c r="AU173" s="7">
        <f>Deaths!AT173*'Inputs &amp; Outputs'!$B$4</f>
        <v>134400000</v>
      </c>
      <c r="AV173" s="7">
        <f>Deaths!AU173*'Inputs &amp; Outputs'!$B$4</f>
        <v>155600000</v>
      </c>
      <c r="AW173" s="7">
        <f>Deaths!AV173*'Inputs &amp; Outputs'!$B$4</f>
        <v>171200000</v>
      </c>
      <c r="AX173" s="7">
        <f>Deaths!AW173*'Inputs &amp; Outputs'!$B$4</f>
        <v>190000000</v>
      </c>
      <c r="AY173" s="7">
        <f>Deaths!AX173*'Inputs &amp; Outputs'!$B$4</f>
        <v>184000000</v>
      </c>
      <c r="AZ173" s="7">
        <f>Deaths!AY173*'Inputs &amp; Outputs'!$B$4</f>
        <v>201200000</v>
      </c>
      <c r="BA173" s="7">
        <f>Deaths!AZ173*'Inputs &amp; Outputs'!$B$4</f>
        <v>186400000</v>
      </c>
      <c r="BB173" s="7">
        <f>Deaths!BA173*'Inputs &amp; Outputs'!$B$4</f>
        <v>196000000</v>
      </c>
      <c r="BC173" s="7">
        <f>Deaths!BB173*'Inputs &amp; Outputs'!$B$4</f>
        <v>184800000</v>
      </c>
      <c r="BD173" s="7">
        <f>Deaths!BC173*'Inputs &amp; Outputs'!$B$4</f>
        <v>164000000</v>
      </c>
      <c r="BE173" s="7">
        <f>Deaths!BD173*'Inputs &amp; Outputs'!$B$4</f>
        <v>144800000</v>
      </c>
      <c r="BF173" s="7">
        <f>Deaths!BE173*'Inputs &amp; Outputs'!$B$4</f>
        <v>134400000</v>
      </c>
      <c r="BG173" s="7">
        <f>Deaths!BF173*'Inputs &amp; Outputs'!$B$4</f>
        <v>107200000</v>
      </c>
      <c r="BH173" s="7">
        <f>Deaths!BG173*'Inputs &amp; Outputs'!$B$4</f>
        <v>105200000</v>
      </c>
      <c r="BI173" s="7">
        <f>Deaths!BH173*'Inputs &amp; Outputs'!$B$4</f>
        <v>74400000</v>
      </c>
      <c r="BJ173" s="7">
        <f>Deaths!BI173*'Inputs &amp; Outputs'!$B$4</f>
        <v>63200000</v>
      </c>
      <c r="BK173" s="7">
        <f>Deaths!BJ173*'Inputs &amp; Outputs'!$B$4</f>
        <v>42400000</v>
      </c>
      <c r="BL173" s="7">
        <f>Deaths!BK173*'Inputs &amp; Outputs'!$B$4</f>
        <v>30400000</v>
      </c>
      <c r="BM173" s="7">
        <f>Deaths!BL173*'Inputs &amp; Outputs'!$B$4</f>
        <v>18000000</v>
      </c>
      <c r="BN173" s="7">
        <f>Deaths!BM173*'Inputs &amp; Outputs'!$B$4</f>
        <v>16000000</v>
      </c>
      <c r="BO173" s="7">
        <f>Deaths!BN173*'Inputs &amp; Outputs'!$B$4</f>
        <v>12400000</v>
      </c>
      <c r="BP173" s="7">
        <f>Deaths!BO173*'Inputs &amp; Outputs'!$B$4</f>
        <v>9600000</v>
      </c>
      <c r="BQ173" s="7">
        <f>Deaths!BP173*'Inputs &amp; Outputs'!$B$4</f>
        <v>5200000</v>
      </c>
      <c r="BR173" s="7">
        <f>Deaths!BQ173*'Inputs &amp; Outputs'!$B$4</f>
        <v>4000000</v>
      </c>
      <c r="BS173" s="7">
        <f>Deaths!BR173*'Inputs &amp; Outputs'!$B$4</f>
        <v>800000</v>
      </c>
      <c r="BT173" s="7">
        <f>Deaths!BS173*'Inputs &amp; Outputs'!$B$4</f>
        <v>0</v>
      </c>
    </row>
    <row r="174" spans="1:72" x14ac:dyDescent="0.25">
      <c r="A174" s="1">
        <v>173</v>
      </c>
      <c r="C174" s="7">
        <f>Deaths!B174*'Inputs &amp; Outputs'!$B$4</f>
        <v>3600000</v>
      </c>
      <c r="D174" s="7">
        <f>Deaths!C174*'Inputs &amp; Outputs'!$B$4</f>
        <v>1600000</v>
      </c>
      <c r="E174" s="7">
        <f>Deaths!D174*'Inputs &amp; Outputs'!$B$4</f>
        <v>5600000</v>
      </c>
      <c r="F174" s="7">
        <f>Deaths!E174*'Inputs &amp; Outputs'!$B$4</f>
        <v>4400000</v>
      </c>
      <c r="G174" s="7">
        <f>Deaths!F174*'Inputs &amp; Outputs'!$B$4</f>
        <v>5200000</v>
      </c>
      <c r="H174" s="7">
        <f>Deaths!G174*'Inputs &amp; Outputs'!$B$4</f>
        <v>2000000</v>
      </c>
      <c r="I174" s="7">
        <f>Deaths!H174*'Inputs &amp; Outputs'!$B$4</f>
        <v>6800000</v>
      </c>
      <c r="J174" s="7">
        <f>Deaths!I174*'Inputs &amp; Outputs'!$B$4</f>
        <v>2800000</v>
      </c>
      <c r="K174" s="7">
        <f>Deaths!J174*'Inputs &amp; Outputs'!$B$4</f>
        <v>3600000</v>
      </c>
      <c r="L174" s="7">
        <f>Deaths!K174*'Inputs &amp; Outputs'!$B$4</f>
        <v>6400000</v>
      </c>
      <c r="M174" s="7">
        <f>Deaths!L174*'Inputs &amp; Outputs'!$B$4</f>
        <v>7600000</v>
      </c>
      <c r="N174" s="7">
        <f>Deaths!M174*'Inputs &amp; Outputs'!$B$4</f>
        <v>7600000</v>
      </c>
      <c r="O174" s="7">
        <f>Deaths!N174*'Inputs &amp; Outputs'!$B$4</f>
        <v>8400000</v>
      </c>
      <c r="P174" s="7">
        <f>Deaths!O174*'Inputs &amp; Outputs'!$B$4</f>
        <v>10000000</v>
      </c>
      <c r="Q174" s="7">
        <f>Deaths!P174*'Inputs &amp; Outputs'!$B$4</f>
        <v>5200000</v>
      </c>
      <c r="R174" s="7">
        <f>Deaths!Q174*'Inputs &amp; Outputs'!$B$4</f>
        <v>7200000</v>
      </c>
      <c r="S174" s="7">
        <f>Deaths!R174*'Inputs &amp; Outputs'!$B$4</f>
        <v>9600000</v>
      </c>
      <c r="T174" s="7">
        <f>Deaths!S174*'Inputs &amp; Outputs'!$B$4</f>
        <v>11200000</v>
      </c>
      <c r="U174" s="7">
        <f>Deaths!T174*'Inputs &amp; Outputs'!$B$4</f>
        <v>11600000</v>
      </c>
      <c r="V174" s="7">
        <f>Deaths!U174*'Inputs &amp; Outputs'!$B$4</f>
        <v>9600000</v>
      </c>
      <c r="W174" s="7">
        <f>Deaths!V174*'Inputs &amp; Outputs'!$B$4</f>
        <v>16400000</v>
      </c>
      <c r="X174" s="7">
        <f>Deaths!W174*'Inputs &amp; Outputs'!$B$4</f>
        <v>16800000</v>
      </c>
      <c r="Y174" s="7">
        <f>Deaths!X174*'Inputs &amp; Outputs'!$B$4</f>
        <v>20800000</v>
      </c>
      <c r="Z174" s="7">
        <f>Deaths!Y174*'Inputs &amp; Outputs'!$B$4</f>
        <v>16400000</v>
      </c>
      <c r="AA174" s="7">
        <f>Deaths!Z174*'Inputs &amp; Outputs'!$B$4</f>
        <v>16400000</v>
      </c>
      <c r="AB174" s="7">
        <f>Deaths!AA174*'Inputs &amp; Outputs'!$B$4</f>
        <v>29200000</v>
      </c>
      <c r="AC174" s="7">
        <f>Deaths!AB174*'Inputs &amp; Outputs'!$B$4</f>
        <v>23200000</v>
      </c>
      <c r="AD174" s="7">
        <f>Deaths!AC174*'Inputs &amp; Outputs'!$B$4</f>
        <v>28000000</v>
      </c>
      <c r="AE174" s="7">
        <f>Deaths!AD174*'Inputs &amp; Outputs'!$B$4</f>
        <v>27200000</v>
      </c>
      <c r="AF174" s="7">
        <f>Deaths!AE174*'Inputs &amp; Outputs'!$B$4</f>
        <v>37600000</v>
      </c>
      <c r="AG174" s="7">
        <f>Deaths!AF174*'Inputs &amp; Outputs'!$B$4</f>
        <v>40000000</v>
      </c>
      <c r="AH174" s="7">
        <f>Deaths!AG174*'Inputs &amp; Outputs'!$B$4</f>
        <v>40400000</v>
      </c>
      <c r="AI174" s="7">
        <f>Deaths!AH174*'Inputs &amp; Outputs'!$B$4</f>
        <v>54000000</v>
      </c>
      <c r="AJ174" s="7">
        <f>Deaths!AI174*'Inputs &amp; Outputs'!$B$4</f>
        <v>51200000</v>
      </c>
      <c r="AK174" s="7">
        <f>Deaths!AJ174*'Inputs &amp; Outputs'!$B$4</f>
        <v>59600000</v>
      </c>
      <c r="AL174" s="7">
        <f>Deaths!AK174*'Inputs &amp; Outputs'!$B$4</f>
        <v>62000000</v>
      </c>
      <c r="AM174" s="7">
        <f>Deaths!AL174*'Inputs &amp; Outputs'!$B$4</f>
        <v>67600000</v>
      </c>
      <c r="AN174" s="7">
        <f>Deaths!AM174*'Inputs &amp; Outputs'!$B$4</f>
        <v>73600000</v>
      </c>
      <c r="AO174" s="7">
        <f>Deaths!AN174*'Inputs &amp; Outputs'!$B$4</f>
        <v>74400000</v>
      </c>
      <c r="AP174" s="7">
        <f>Deaths!AO174*'Inputs &amp; Outputs'!$B$4</f>
        <v>92000000</v>
      </c>
      <c r="AQ174" s="7">
        <f>Deaths!AP174*'Inputs &amp; Outputs'!$B$4</f>
        <v>112000000</v>
      </c>
      <c r="AR174" s="7">
        <f>Deaths!AQ174*'Inputs &amp; Outputs'!$B$4</f>
        <v>116000000</v>
      </c>
      <c r="AS174" s="7">
        <f>Deaths!AR174*'Inputs &amp; Outputs'!$B$4</f>
        <v>124400000</v>
      </c>
      <c r="AT174" s="7">
        <f>Deaths!AS174*'Inputs &amp; Outputs'!$B$4</f>
        <v>135200000</v>
      </c>
      <c r="AU174" s="7">
        <f>Deaths!AT174*'Inputs &amp; Outputs'!$B$4</f>
        <v>162400000</v>
      </c>
      <c r="AV174" s="7">
        <f>Deaths!AU174*'Inputs &amp; Outputs'!$B$4</f>
        <v>153600000</v>
      </c>
      <c r="AW174" s="7">
        <f>Deaths!AV174*'Inputs &amp; Outputs'!$B$4</f>
        <v>168400000</v>
      </c>
      <c r="AX174" s="7">
        <f>Deaths!AW174*'Inputs &amp; Outputs'!$B$4</f>
        <v>182400000</v>
      </c>
      <c r="AY174" s="7">
        <f>Deaths!AX174*'Inputs &amp; Outputs'!$B$4</f>
        <v>187600000</v>
      </c>
      <c r="AZ174" s="7">
        <f>Deaths!AY174*'Inputs &amp; Outputs'!$B$4</f>
        <v>191600000</v>
      </c>
      <c r="BA174" s="7">
        <f>Deaths!AZ174*'Inputs &amp; Outputs'!$B$4</f>
        <v>179200000</v>
      </c>
      <c r="BB174" s="7">
        <f>Deaths!BA174*'Inputs &amp; Outputs'!$B$4</f>
        <v>182400000</v>
      </c>
      <c r="BC174" s="7">
        <f>Deaths!BB174*'Inputs &amp; Outputs'!$B$4</f>
        <v>188400000</v>
      </c>
      <c r="BD174" s="7">
        <f>Deaths!BC174*'Inputs &amp; Outputs'!$B$4</f>
        <v>168800000</v>
      </c>
      <c r="BE174" s="7">
        <f>Deaths!BD174*'Inputs &amp; Outputs'!$B$4</f>
        <v>148400000</v>
      </c>
      <c r="BF174" s="7">
        <f>Deaths!BE174*'Inputs &amp; Outputs'!$B$4</f>
        <v>142400000</v>
      </c>
      <c r="BG174" s="7">
        <f>Deaths!BF174*'Inputs &amp; Outputs'!$B$4</f>
        <v>110000000</v>
      </c>
      <c r="BH174" s="7">
        <f>Deaths!BG174*'Inputs &amp; Outputs'!$B$4</f>
        <v>92400000</v>
      </c>
      <c r="BI174" s="7">
        <f>Deaths!BH174*'Inputs &amp; Outputs'!$B$4</f>
        <v>65200000</v>
      </c>
      <c r="BJ174" s="7">
        <f>Deaths!BI174*'Inputs &amp; Outputs'!$B$4</f>
        <v>59600000</v>
      </c>
      <c r="BK174" s="7">
        <f>Deaths!BJ174*'Inputs &amp; Outputs'!$B$4</f>
        <v>46000000</v>
      </c>
      <c r="BL174" s="7">
        <f>Deaths!BK174*'Inputs &amp; Outputs'!$B$4</f>
        <v>29600000</v>
      </c>
      <c r="BM174" s="7">
        <f>Deaths!BL174*'Inputs &amp; Outputs'!$B$4</f>
        <v>23200000</v>
      </c>
      <c r="BN174" s="7">
        <f>Deaths!BM174*'Inputs &amp; Outputs'!$B$4</f>
        <v>18000000</v>
      </c>
      <c r="BO174" s="7">
        <f>Deaths!BN174*'Inputs &amp; Outputs'!$B$4</f>
        <v>13200000</v>
      </c>
      <c r="BP174" s="7">
        <f>Deaths!BO174*'Inputs &amp; Outputs'!$B$4</f>
        <v>6800000</v>
      </c>
      <c r="BQ174" s="7">
        <f>Deaths!BP174*'Inputs &amp; Outputs'!$B$4</f>
        <v>3600000</v>
      </c>
      <c r="BR174" s="7">
        <f>Deaths!BQ174*'Inputs &amp; Outputs'!$B$4</f>
        <v>4000000</v>
      </c>
      <c r="BS174" s="7">
        <f>Deaths!BR174*'Inputs &amp; Outputs'!$B$4</f>
        <v>4400000</v>
      </c>
      <c r="BT174" s="7">
        <f>Deaths!BS174*'Inputs &amp; Outputs'!$B$4</f>
        <v>4000000</v>
      </c>
    </row>
    <row r="175" spans="1:72" x14ac:dyDescent="0.25">
      <c r="A175" s="1">
        <v>174</v>
      </c>
      <c r="C175" s="7">
        <f>Deaths!B175*'Inputs &amp; Outputs'!$B$4</f>
        <v>2000000</v>
      </c>
      <c r="D175" s="7">
        <f>Deaths!C175*'Inputs &amp; Outputs'!$B$4</f>
        <v>4000000</v>
      </c>
      <c r="E175" s="7">
        <f>Deaths!D175*'Inputs &amp; Outputs'!$B$4</f>
        <v>3200000</v>
      </c>
      <c r="F175" s="7">
        <f>Deaths!E175*'Inputs &amp; Outputs'!$B$4</f>
        <v>5600000</v>
      </c>
      <c r="G175" s="7">
        <f>Deaths!F175*'Inputs &amp; Outputs'!$B$4</f>
        <v>4400000</v>
      </c>
      <c r="H175" s="7">
        <f>Deaths!G175*'Inputs &amp; Outputs'!$B$4</f>
        <v>5600000</v>
      </c>
      <c r="I175" s="7">
        <f>Deaths!H175*'Inputs &amp; Outputs'!$B$4</f>
        <v>6800000</v>
      </c>
      <c r="J175" s="7">
        <f>Deaths!I175*'Inputs &amp; Outputs'!$B$4</f>
        <v>1600000</v>
      </c>
      <c r="K175" s="7">
        <f>Deaths!J175*'Inputs &amp; Outputs'!$B$4</f>
        <v>4400000</v>
      </c>
      <c r="L175" s="7">
        <f>Deaths!K175*'Inputs &amp; Outputs'!$B$4</f>
        <v>7600000</v>
      </c>
      <c r="M175" s="7">
        <f>Deaths!L175*'Inputs &amp; Outputs'!$B$4</f>
        <v>6000000</v>
      </c>
      <c r="N175" s="7">
        <f>Deaths!M175*'Inputs &amp; Outputs'!$B$4</f>
        <v>6800000</v>
      </c>
      <c r="O175" s="7">
        <f>Deaths!N175*'Inputs &amp; Outputs'!$B$4</f>
        <v>10400000</v>
      </c>
      <c r="P175" s="7">
        <f>Deaths!O175*'Inputs &amp; Outputs'!$B$4</f>
        <v>5200000</v>
      </c>
      <c r="Q175" s="7">
        <f>Deaths!P175*'Inputs &amp; Outputs'!$B$4</f>
        <v>10000000</v>
      </c>
      <c r="R175" s="7">
        <f>Deaths!Q175*'Inputs &amp; Outputs'!$B$4</f>
        <v>11200000</v>
      </c>
      <c r="S175" s="7">
        <f>Deaths!R175*'Inputs &amp; Outputs'!$B$4</f>
        <v>11200000</v>
      </c>
      <c r="T175" s="7">
        <f>Deaths!S175*'Inputs &amp; Outputs'!$B$4</f>
        <v>16800000</v>
      </c>
      <c r="U175" s="7">
        <f>Deaths!T175*'Inputs &amp; Outputs'!$B$4</f>
        <v>16000000</v>
      </c>
      <c r="V175" s="7">
        <f>Deaths!U175*'Inputs &amp; Outputs'!$B$4</f>
        <v>16400000</v>
      </c>
      <c r="W175" s="7">
        <f>Deaths!V175*'Inputs &amp; Outputs'!$B$4</f>
        <v>13600000</v>
      </c>
      <c r="X175" s="7">
        <f>Deaths!W175*'Inputs &amp; Outputs'!$B$4</f>
        <v>17200000</v>
      </c>
      <c r="Y175" s="7">
        <f>Deaths!X175*'Inputs &amp; Outputs'!$B$4</f>
        <v>20800000</v>
      </c>
      <c r="Z175" s="7">
        <f>Deaths!Y175*'Inputs &amp; Outputs'!$B$4</f>
        <v>18400000</v>
      </c>
      <c r="AA175" s="7">
        <f>Deaths!Z175*'Inputs &amp; Outputs'!$B$4</f>
        <v>20800000</v>
      </c>
      <c r="AB175" s="7">
        <f>Deaths!AA175*'Inputs &amp; Outputs'!$B$4</f>
        <v>20400000</v>
      </c>
      <c r="AC175" s="7">
        <f>Deaths!AB175*'Inputs &amp; Outputs'!$B$4</f>
        <v>30000000</v>
      </c>
      <c r="AD175" s="7">
        <f>Deaths!AC175*'Inputs &amp; Outputs'!$B$4</f>
        <v>27600000</v>
      </c>
      <c r="AE175" s="7">
        <f>Deaths!AD175*'Inputs &amp; Outputs'!$B$4</f>
        <v>33600000</v>
      </c>
      <c r="AF175" s="7">
        <f>Deaths!AE175*'Inputs &amp; Outputs'!$B$4</f>
        <v>34000000</v>
      </c>
      <c r="AG175" s="7">
        <f>Deaths!AF175*'Inputs &amp; Outputs'!$B$4</f>
        <v>43200000</v>
      </c>
      <c r="AH175" s="7">
        <f>Deaths!AG175*'Inputs &amp; Outputs'!$B$4</f>
        <v>32000000</v>
      </c>
      <c r="AI175" s="7">
        <f>Deaths!AH175*'Inputs &amp; Outputs'!$B$4</f>
        <v>48000000</v>
      </c>
      <c r="AJ175" s="7">
        <f>Deaths!AI175*'Inputs &amp; Outputs'!$B$4</f>
        <v>52000000</v>
      </c>
      <c r="AK175" s="7">
        <f>Deaths!AJ175*'Inputs &amp; Outputs'!$B$4</f>
        <v>50000000</v>
      </c>
      <c r="AL175" s="7">
        <f>Deaths!AK175*'Inputs &amp; Outputs'!$B$4</f>
        <v>56400000</v>
      </c>
      <c r="AM175" s="7">
        <f>Deaths!AL175*'Inputs &amp; Outputs'!$B$4</f>
        <v>58800000</v>
      </c>
      <c r="AN175" s="7">
        <f>Deaths!AM175*'Inputs &amp; Outputs'!$B$4</f>
        <v>76400000</v>
      </c>
      <c r="AO175" s="7">
        <f>Deaths!AN175*'Inputs &amp; Outputs'!$B$4</f>
        <v>82800000</v>
      </c>
      <c r="AP175" s="7">
        <f>Deaths!AO175*'Inputs &amp; Outputs'!$B$4</f>
        <v>75200000</v>
      </c>
      <c r="AQ175" s="7">
        <f>Deaths!AP175*'Inputs &amp; Outputs'!$B$4</f>
        <v>110000000</v>
      </c>
      <c r="AR175" s="7">
        <f>Deaths!AQ175*'Inputs &amp; Outputs'!$B$4</f>
        <v>127600000</v>
      </c>
      <c r="AS175" s="7">
        <f>Deaths!AR175*'Inputs &amp; Outputs'!$B$4</f>
        <v>125600000</v>
      </c>
      <c r="AT175" s="7">
        <f>Deaths!AS175*'Inputs &amp; Outputs'!$B$4</f>
        <v>136800000</v>
      </c>
      <c r="AU175" s="7">
        <f>Deaths!AT175*'Inputs &amp; Outputs'!$B$4</f>
        <v>138400000</v>
      </c>
      <c r="AV175" s="7">
        <f>Deaths!AU175*'Inputs &amp; Outputs'!$B$4</f>
        <v>155600000</v>
      </c>
      <c r="AW175" s="7">
        <f>Deaths!AV175*'Inputs &amp; Outputs'!$B$4</f>
        <v>170400000</v>
      </c>
      <c r="AX175" s="7">
        <f>Deaths!AW175*'Inputs &amp; Outputs'!$B$4</f>
        <v>179200000</v>
      </c>
      <c r="AY175" s="7">
        <f>Deaths!AX175*'Inputs &amp; Outputs'!$B$4</f>
        <v>190000000</v>
      </c>
      <c r="AZ175" s="7">
        <f>Deaths!AY175*'Inputs &amp; Outputs'!$B$4</f>
        <v>185600000</v>
      </c>
      <c r="BA175" s="7">
        <f>Deaths!AZ175*'Inputs &amp; Outputs'!$B$4</f>
        <v>173200000</v>
      </c>
      <c r="BB175" s="7">
        <f>Deaths!BA175*'Inputs &amp; Outputs'!$B$4</f>
        <v>182400000</v>
      </c>
      <c r="BC175" s="7">
        <f>Deaths!BB175*'Inputs &amp; Outputs'!$B$4</f>
        <v>180000000</v>
      </c>
      <c r="BD175" s="7">
        <f>Deaths!BC175*'Inputs &amp; Outputs'!$B$4</f>
        <v>168400000</v>
      </c>
      <c r="BE175" s="7">
        <f>Deaths!BD175*'Inputs &amp; Outputs'!$B$4</f>
        <v>149200000</v>
      </c>
      <c r="BF175" s="7">
        <f>Deaths!BE175*'Inputs &amp; Outputs'!$B$4</f>
        <v>144400000</v>
      </c>
      <c r="BG175" s="7">
        <f>Deaths!BF175*'Inputs &amp; Outputs'!$B$4</f>
        <v>126000000</v>
      </c>
      <c r="BH175" s="7">
        <f>Deaths!BG175*'Inputs &amp; Outputs'!$B$4</f>
        <v>96800000</v>
      </c>
      <c r="BI175" s="7">
        <f>Deaths!BH175*'Inputs &amp; Outputs'!$B$4</f>
        <v>72800000</v>
      </c>
      <c r="BJ175" s="7">
        <f>Deaths!BI175*'Inputs &amp; Outputs'!$B$4</f>
        <v>60000000</v>
      </c>
      <c r="BK175" s="7">
        <f>Deaths!BJ175*'Inputs &amp; Outputs'!$B$4</f>
        <v>43600000</v>
      </c>
      <c r="BL175" s="7">
        <f>Deaths!BK175*'Inputs &amp; Outputs'!$B$4</f>
        <v>35600000</v>
      </c>
      <c r="BM175" s="7">
        <f>Deaths!BL175*'Inputs &amp; Outputs'!$B$4</f>
        <v>24000000</v>
      </c>
      <c r="BN175" s="7">
        <f>Deaths!BM175*'Inputs &amp; Outputs'!$B$4</f>
        <v>18000000</v>
      </c>
      <c r="BO175" s="7">
        <f>Deaths!BN175*'Inputs &amp; Outputs'!$B$4</f>
        <v>14400000</v>
      </c>
      <c r="BP175" s="7">
        <f>Deaths!BO175*'Inputs &amp; Outputs'!$B$4</f>
        <v>9600000</v>
      </c>
      <c r="BQ175" s="7">
        <f>Deaths!BP175*'Inputs &amp; Outputs'!$B$4</f>
        <v>4800000</v>
      </c>
      <c r="BR175" s="7">
        <f>Deaths!BQ175*'Inputs &amp; Outputs'!$B$4</f>
        <v>4400000</v>
      </c>
      <c r="BS175" s="7">
        <f>Deaths!BR175*'Inputs &amp; Outputs'!$B$4</f>
        <v>3600000</v>
      </c>
      <c r="BT175" s="7">
        <f>Deaths!BS175*'Inputs &amp; Outputs'!$B$4</f>
        <v>3200000</v>
      </c>
    </row>
    <row r="176" spans="1:72" x14ac:dyDescent="0.25">
      <c r="A176" s="1">
        <v>175</v>
      </c>
      <c r="C176" s="7">
        <f>Deaths!B176*'Inputs &amp; Outputs'!$B$4</f>
        <v>4800000</v>
      </c>
      <c r="D176" s="7">
        <f>Deaths!C176*'Inputs &amp; Outputs'!$B$4</f>
        <v>1200000</v>
      </c>
      <c r="E176" s="7">
        <f>Deaths!D176*'Inputs &amp; Outputs'!$B$4</f>
        <v>2800000</v>
      </c>
      <c r="F176" s="7">
        <f>Deaths!E176*'Inputs &amp; Outputs'!$B$4</f>
        <v>2800000</v>
      </c>
      <c r="G176" s="7">
        <f>Deaths!F176*'Inputs &amp; Outputs'!$B$4</f>
        <v>4400000</v>
      </c>
      <c r="H176" s="7">
        <f>Deaths!G176*'Inputs &amp; Outputs'!$B$4</f>
        <v>4800000</v>
      </c>
      <c r="I176" s="7">
        <f>Deaths!H176*'Inputs &amp; Outputs'!$B$4</f>
        <v>2800000</v>
      </c>
      <c r="J176" s="7">
        <f>Deaths!I176*'Inputs &amp; Outputs'!$B$4</f>
        <v>4800000</v>
      </c>
      <c r="K176" s="7">
        <f>Deaths!J176*'Inputs &amp; Outputs'!$B$4</f>
        <v>9200000</v>
      </c>
      <c r="L176" s="7">
        <f>Deaths!K176*'Inputs &amp; Outputs'!$B$4</f>
        <v>6000000</v>
      </c>
      <c r="M176" s="7">
        <f>Deaths!L176*'Inputs &amp; Outputs'!$B$4</f>
        <v>9600000</v>
      </c>
      <c r="N176" s="7">
        <f>Deaths!M176*'Inputs &amp; Outputs'!$B$4</f>
        <v>8000000</v>
      </c>
      <c r="O176" s="7">
        <f>Deaths!N176*'Inputs &amp; Outputs'!$B$4</f>
        <v>11600000</v>
      </c>
      <c r="P176" s="7">
        <f>Deaths!O176*'Inputs &amp; Outputs'!$B$4</f>
        <v>10400000</v>
      </c>
      <c r="Q176" s="7">
        <f>Deaths!P176*'Inputs &amp; Outputs'!$B$4</f>
        <v>8400000</v>
      </c>
      <c r="R176" s="7">
        <f>Deaths!Q176*'Inputs &amp; Outputs'!$B$4</f>
        <v>12000000</v>
      </c>
      <c r="S176" s="7">
        <f>Deaths!R176*'Inputs &amp; Outputs'!$B$4</f>
        <v>10000000</v>
      </c>
      <c r="T176" s="7">
        <f>Deaths!S176*'Inputs &amp; Outputs'!$B$4</f>
        <v>11200000</v>
      </c>
      <c r="U176" s="7">
        <f>Deaths!T176*'Inputs &amp; Outputs'!$B$4</f>
        <v>9600000</v>
      </c>
      <c r="V176" s="7">
        <f>Deaths!U176*'Inputs &amp; Outputs'!$B$4</f>
        <v>10000000</v>
      </c>
      <c r="W176" s="7">
        <f>Deaths!V176*'Inputs &amp; Outputs'!$B$4</f>
        <v>11200000</v>
      </c>
      <c r="X176" s="7">
        <f>Deaths!W176*'Inputs &amp; Outputs'!$B$4</f>
        <v>13200000</v>
      </c>
      <c r="Y176" s="7">
        <f>Deaths!X176*'Inputs &amp; Outputs'!$B$4</f>
        <v>17200000</v>
      </c>
      <c r="Z176" s="7">
        <f>Deaths!Y176*'Inputs &amp; Outputs'!$B$4</f>
        <v>18800000</v>
      </c>
      <c r="AA176" s="7">
        <f>Deaths!Z176*'Inputs &amp; Outputs'!$B$4</f>
        <v>22400000</v>
      </c>
      <c r="AB176" s="7">
        <f>Deaths!AA176*'Inputs &amp; Outputs'!$B$4</f>
        <v>20000000</v>
      </c>
      <c r="AC176" s="7">
        <f>Deaths!AB176*'Inputs &amp; Outputs'!$B$4</f>
        <v>25200000</v>
      </c>
      <c r="AD176" s="7">
        <f>Deaths!AC176*'Inputs &amp; Outputs'!$B$4</f>
        <v>28400000</v>
      </c>
      <c r="AE176" s="7">
        <f>Deaths!AD176*'Inputs &amp; Outputs'!$B$4</f>
        <v>27200000</v>
      </c>
      <c r="AF176" s="7">
        <f>Deaths!AE176*'Inputs &amp; Outputs'!$B$4</f>
        <v>36000000</v>
      </c>
      <c r="AG176" s="7">
        <f>Deaths!AF176*'Inputs &amp; Outputs'!$B$4</f>
        <v>27200000</v>
      </c>
      <c r="AH176" s="7">
        <f>Deaths!AG176*'Inputs &amp; Outputs'!$B$4</f>
        <v>42800000</v>
      </c>
      <c r="AI176" s="7">
        <f>Deaths!AH176*'Inputs &amp; Outputs'!$B$4</f>
        <v>45200000</v>
      </c>
      <c r="AJ176" s="7">
        <f>Deaths!AI176*'Inputs &amp; Outputs'!$B$4</f>
        <v>49600000</v>
      </c>
      <c r="AK176" s="7">
        <f>Deaths!AJ176*'Inputs &amp; Outputs'!$B$4</f>
        <v>59600000</v>
      </c>
      <c r="AL176" s="7">
        <f>Deaths!AK176*'Inputs &amp; Outputs'!$B$4</f>
        <v>58400000</v>
      </c>
      <c r="AM176" s="7">
        <f>Deaths!AL176*'Inputs &amp; Outputs'!$B$4</f>
        <v>71200000</v>
      </c>
      <c r="AN176" s="7">
        <f>Deaths!AM176*'Inputs &amp; Outputs'!$B$4</f>
        <v>71600000</v>
      </c>
      <c r="AO176" s="7">
        <f>Deaths!AN176*'Inputs &amp; Outputs'!$B$4</f>
        <v>84400000</v>
      </c>
      <c r="AP176" s="7">
        <f>Deaths!AO176*'Inputs &amp; Outputs'!$B$4</f>
        <v>91600000</v>
      </c>
      <c r="AQ176" s="7">
        <f>Deaths!AP176*'Inputs &amp; Outputs'!$B$4</f>
        <v>90800000</v>
      </c>
      <c r="AR176" s="7">
        <f>Deaths!AQ176*'Inputs &amp; Outputs'!$B$4</f>
        <v>126800000</v>
      </c>
      <c r="AS176" s="7">
        <f>Deaths!AR176*'Inputs &amp; Outputs'!$B$4</f>
        <v>122000000</v>
      </c>
      <c r="AT176" s="7">
        <f>Deaths!AS176*'Inputs &amp; Outputs'!$B$4</f>
        <v>145200000</v>
      </c>
      <c r="AU176" s="7">
        <f>Deaths!AT176*'Inputs &amp; Outputs'!$B$4</f>
        <v>129200000</v>
      </c>
      <c r="AV176" s="7">
        <f>Deaths!AU176*'Inputs &amp; Outputs'!$B$4</f>
        <v>166000000</v>
      </c>
      <c r="AW176" s="7">
        <f>Deaths!AV176*'Inputs &amp; Outputs'!$B$4</f>
        <v>170000000</v>
      </c>
      <c r="AX176" s="7">
        <f>Deaths!AW176*'Inputs &amp; Outputs'!$B$4</f>
        <v>178000000</v>
      </c>
      <c r="AY176" s="7">
        <f>Deaths!AX176*'Inputs &amp; Outputs'!$B$4</f>
        <v>204400000</v>
      </c>
      <c r="AZ176" s="7">
        <f>Deaths!AY176*'Inputs &amp; Outputs'!$B$4</f>
        <v>180400000</v>
      </c>
      <c r="BA176" s="7">
        <f>Deaths!AZ176*'Inputs &amp; Outputs'!$B$4</f>
        <v>196000000</v>
      </c>
      <c r="BB176" s="7">
        <f>Deaths!BA176*'Inputs &amp; Outputs'!$B$4</f>
        <v>181200000</v>
      </c>
      <c r="BC176" s="7">
        <f>Deaths!BB176*'Inputs &amp; Outputs'!$B$4</f>
        <v>172800000</v>
      </c>
      <c r="BD176" s="7">
        <f>Deaths!BC176*'Inputs &amp; Outputs'!$B$4</f>
        <v>168400000</v>
      </c>
      <c r="BE176" s="7">
        <f>Deaths!BD176*'Inputs &amp; Outputs'!$B$4</f>
        <v>155200000</v>
      </c>
      <c r="BF176" s="7">
        <f>Deaths!BE176*'Inputs &amp; Outputs'!$B$4</f>
        <v>149200000</v>
      </c>
      <c r="BG176" s="7">
        <f>Deaths!BF176*'Inputs &amp; Outputs'!$B$4</f>
        <v>120800000</v>
      </c>
      <c r="BH176" s="7">
        <f>Deaths!BG176*'Inputs &amp; Outputs'!$B$4</f>
        <v>103600000</v>
      </c>
      <c r="BI176" s="7">
        <f>Deaths!BH176*'Inputs &amp; Outputs'!$B$4</f>
        <v>69600000</v>
      </c>
      <c r="BJ176" s="7">
        <f>Deaths!BI176*'Inputs &amp; Outputs'!$B$4</f>
        <v>54400000</v>
      </c>
      <c r="BK176" s="7">
        <f>Deaths!BJ176*'Inputs &amp; Outputs'!$B$4</f>
        <v>50000000</v>
      </c>
      <c r="BL176" s="7">
        <f>Deaths!BK176*'Inputs &amp; Outputs'!$B$4</f>
        <v>32800000</v>
      </c>
      <c r="BM176" s="7">
        <f>Deaths!BL176*'Inputs &amp; Outputs'!$B$4</f>
        <v>23600000</v>
      </c>
      <c r="BN176" s="7">
        <f>Deaths!BM176*'Inputs &amp; Outputs'!$B$4</f>
        <v>15200000</v>
      </c>
      <c r="BO176" s="7">
        <f>Deaths!BN176*'Inputs &amp; Outputs'!$B$4</f>
        <v>13200000</v>
      </c>
      <c r="BP176" s="7">
        <f>Deaths!BO176*'Inputs &amp; Outputs'!$B$4</f>
        <v>4800000</v>
      </c>
      <c r="BQ176" s="7">
        <f>Deaths!BP176*'Inputs &amp; Outputs'!$B$4</f>
        <v>4400000</v>
      </c>
      <c r="BR176" s="7">
        <f>Deaths!BQ176*'Inputs &amp; Outputs'!$B$4</f>
        <v>2400000</v>
      </c>
      <c r="BS176" s="7">
        <f>Deaths!BR176*'Inputs &amp; Outputs'!$B$4</f>
        <v>800000</v>
      </c>
      <c r="BT176" s="7">
        <f>Deaths!BS176*'Inputs &amp; Outputs'!$B$4</f>
        <v>3200000</v>
      </c>
    </row>
    <row r="177" spans="1:72" x14ac:dyDescent="0.25">
      <c r="A177" s="1">
        <v>176</v>
      </c>
      <c r="C177" s="7">
        <f>Deaths!B177*'Inputs &amp; Outputs'!$B$4</f>
        <v>400000</v>
      </c>
      <c r="D177" s="7">
        <f>Deaths!C177*'Inputs &amp; Outputs'!$B$4</f>
        <v>3200000</v>
      </c>
      <c r="E177" s="7">
        <f>Deaths!D177*'Inputs &amp; Outputs'!$B$4</f>
        <v>5600000</v>
      </c>
      <c r="F177" s="7">
        <f>Deaths!E177*'Inputs &amp; Outputs'!$B$4</f>
        <v>4800000</v>
      </c>
      <c r="G177" s="7">
        <f>Deaths!F177*'Inputs &amp; Outputs'!$B$4</f>
        <v>2800000</v>
      </c>
      <c r="H177" s="7">
        <f>Deaths!G177*'Inputs &amp; Outputs'!$B$4</f>
        <v>4800000</v>
      </c>
      <c r="I177" s="7">
        <f>Deaths!H177*'Inputs &amp; Outputs'!$B$4</f>
        <v>2800000</v>
      </c>
      <c r="J177" s="7">
        <f>Deaths!I177*'Inputs &amp; Outputs'!$B$4</f>
        <v>5200000</v>
      </c>
      <c r="K177" s="7">
        <f>Deaths!J177*'Inputs &amp; Outputs'!$B$4</f>
        <v>6400000</v>
      </c>
      <c r="L177" s="7">
        <f>Deaths!K177*'Inputs &amp; Outputs'!$B$4</f>
        <v>6000000</v>
      </c>
      <c r="M177" s="7">
        <f>Deaths!L177*'Inputs &amp; Outputs'!$B$4</f>
        <v>7600000</v>
      </c>
      <c r="N177" s="7">
        <f>Deaths!M177*'Inputs &amp; Outputs'!$B$4</f>
        <v>7200000</v>
      </c>
      <c r="O177" s="7">
        <f>Deaths!N177*'Inputs &amp; Outputs'!$B$4</f>
        <v>9600000</v>
      </c>
      <c r="P177" s="7">
        <f>Deaths!O177*'Inputs &amp; Outputs'!$B$4</f>
        <v>8800000</v>
      </c>
      <c r="Q177" s="7">
        <f>Deaths!P177*'Inputs &amp; Outputs'!$B$4</f>
        <v>7600000</v>
      </c>
      <c r="R177" s="7">
        <f>Deaths!Q177*'Inputs &amp; Outputs'!$B$4</f>
        <v>10800000</v>
      </c>
      <c r="S177" s="7">
        <f>Deaths!R177*'Inputs &amp; Outputs'!$B$4</f>
        <v>10000000</v>
      </c>
      <c r="T177" s="7">
        <f>Deaths!S177*'Inputs &amp; Outputs'!$B$4</f>
        <v>10000000</v>
      </c>
      <c r="U177" s="7">
        <f>Deaths!T177*'Inputs &amp; Outputs'!$B$4</f>
        <v>8000000</v>
      </c>
      <c r="V177" s="7">
        <f>Deaths!U177*'Inputs &amp; Outputs'!$B$4</f>
        <v>13200000</v>
      </c>
      <c r="W177" s="7">
        <f>Deaths!V177*'Inputs &amp; Outputs'!$B$4</f>
        <v>18400000</v>
      </c>
      <c r="X177" s="7">
        <f>Deaths!W177*'Inputs &amp; Outputs'!$B$4</f>
        <v>22800000</v>
      </c>
      <c r="Y177" s="7">
        <f>Deaths!X177*'Inputs &amp; Outputs'!$B$4</f>
        <v>13600000</v>
      </c>
      <c r="Z177" s="7">
        <f>Deaths!Y177*'Inputs &amp; Outputs'!$B$4</f>
        <v>20400000</v>
      </c>
      <c r="AA177" s="7">
        <f>Deaths!Z177*'Inputs &amp; Outputs'!$B$4</f>
        <v>17600000</v>
      </c>
      <c r="AB177" s="7">
        <f>Deaths!AA177*'Inputs &amp; Outputs'!$B$4</f>
        <v>26800000</v>
      </c>
      <c r="AC177" s="7">
        <f>Deaths!AB177*'Inputs &amp; Outputs'!$B$4</f>
        <v>21200000</v>
      </c>
      <c r="AD177" s="7">
        <f>Deaths!AC177*'Inputs &amp; Outputs'!$B$4</f>
        <v>25200000</v>
      </c>
      <c r="AE177" s="7">
        <f>Deaths!AD177*'Inputs &amp; Outputs'!$B$4</f>
        <v>26000000</v>
      </c>
      <c r="AF177" s="7">
        <f>Deaths!AE177*'Inputs &amp; Outputs'!$B$4</f>
        <v>31600000</v>
      </c>
      <c r="AG177" s="7">
        <f>Deaths!AF177*'Inputs &amp; Outputs'!$B$4</f>
        <v>39200000</v>
      </c>
      <c r="AH177" s="7">
        <f>Deaths!AG177*'Inputs &amp; Outputs'!$B$4</f>
        <v>46000000</v>
      </c>
      <c r="AI177" s="7">
        <f>Deaths!AH177*'Inputs &amp; Outputs'!$B$4</f>
        <v>45200000</v>
      </c>
      <c r="AJ177" s="7">
        <f>Deaths!AI177*'Inputs &amp; Outputs'!$B$4</f>
        <v>55600000</v>
      </c>
      <c r="AK177" s="7">
        <f>Deaths!AJ177*'Inputs &amp; Outputs'!$B$4</f>
        <v>55600000</v>
      </c>
      <c r="AL177" s="7">
        <f>Deaths!AK177*'Inputs &amp; Outputs'!$B$4</f>
        <v>58400000</v>
      </c>
      <c r="AM177" s="7">
        <f>Deaths!AL177*'Inputs &amp; Outputs'!$B$4</f>
        <v>66000000</v>
      </c>
      <c r="AN177" s="7">
        <f>Deaths!AM177*'Inputs &amp; Outputs'!$B$4</f>
        <v>72400000</v>
      </c>
      <c r="AO177" s="7">
        <f>Deaths!AN177*'Inputs &amp; Outputs'!$B$4</f>
        <v>80400000</v>
      </c>
      <c r="AP177" s="7">
        <f>Deaths!AO177*'Inputs &amp; Outputs'!$B$4</f>
        <v>78000000</v>
      </c>
      <c r="AQ177" s="7">
        <f>Deaths!AP177*'Inputs &amp; Outputs'!$B$4</f>
        <v>104000000</v>
      </c>
      <c r="AR177" s="7">
        <f>Deaths!AQ177*'Inputs &amp; Outputs'!$B$4</f>
        <v>107200000</v>
      </c>
      <c r="AS177" s="7">
        <f>Deaths!AR177*'Inputs &amp; Outputs'!$B$4</f>
        <v>118000000</v>
      </c>
      <c r="AT177" s="7">
        <f>Deaths!AS177*'Inputs &amp; Outputs'!$B$4</f>
        <v>148000000</v>
      </c>
      <c r="AU177" s="7">
        <f>Deaths!AT177*'Inputs &amp; Outputs'!$B$4</f>
        <v>144800000</v>
      </c>
      <c r="AV177" s="7">
        <f>Deaths!AU177*'Inputs &amp; Outputs'!$B$4</f>
        <v>149600000</v>
      </c>
      <c r="AW177" s="7">
        <f>Deaths!AV177*'Inputs &amp; Outputs'!$B$4</f>
        <v>182400000</v>
      </c>
      <c r="AX177" s="7">
        <f>Deaths!AW177*'Inputs &amp; Outputs'!$B$4</f>
        <v>185600000</v>
      </c>
      <c r="AY177" s="7">
        <f>Deaths!AX177*'Inputs &amp; Outputs'!$B$4</f>
        <v>194800000</v>
      </c>
      <c r="AZ177" s="7">
        <f>Deaths!AY177*'Inputs &amp; Outputs'!$B$4</f>
        <v>190000000</v>
      </c>
      <c r="BA177" s="7">
        <f>Deaths!AZ177*'Inputs &amp; Outputs'!$B$4</f>
        <v>200400000</v>
      </c>
      <c r="BB177" s="7">
        <f>Deaths!BA177*'Inputs &amp; Outputs'!$B$4</f>
        <v>193600000</v>
      </c>
      <c r="BC177" s="7">
        <f>Deaths!BB177*'Inputs &amp; Outputs'!$B$4</f>
        <v>167200000</v>
      </c>
      <c r="BD177" s="7">
        <f>Deaths!BC177*'Inputs &amp; Outputs'!$B$4</f>
        <v>169600000</v>
      </c>
      <c r="BE177" s="7">
        <f>Deaths!BD177*'Inputs &amp; Outputs'!$B$4</f>
        <v>155600000</v>
      </c>
      <c r="BF177" s="7">
        <f>Deaths!BE177*'Inputs &amp; Outputs'!$B$4</f>
        <v>141600000</v>
      </c>
      <c r="BG177" s="7">
        <f>Deaths!BF177*'Inputs &amp; Outputs'!$B$4</f>
        <v>120800000</v>
      </c>
      <c r="BH177" s="7">
        <f>Deaths!BG177*'Inputs &amp; Outputs'!$B$4</f>
        <v>96800000</v>
      </c>
      <c r="BI177" s="7">
        <f>Deaths!BH177*'Inputs &amp; Outputs'!$B$4</f>
        <v>79200000</v>
      </c>
      <c r="BJ177" s="7">
        <f>Deaths!BI177*'Inputs &amp; Outputs'!$B$4</f>
        <v>62000000</v>
      </c>
      <c r="BK177" s="7">
        <f>Deaths!BJ177*'Inputs &amp; Outputs'!$B$4</f>
        <v>39600000</v>
      </c>
      <c r="BL177" s="7">
        <f>Deaths!BK177*'Inputs &amp; Outputs'!$B$4</f>
        <v>28400000</v>
      </c>
      <c r="BM177" s="7">
        <f>Deaths!BL177*'Inputs &amp; Outputs'!$B$4</f>
        <v>24400000</v>
      </c>
      <c r="BN177" s="7">
        <f>Deaths!BM177*'Inputs &amp; Outputs'!$B$4</f>
        <v>14000000</v>
      </c>
      <c r="BO177" s="7">
        <f>Deaths!BN177*'Inputs &amp; Outputs'!$B$4</f>
        <v>10000000</v>
      </c>
      <c r="BP177" s="7">
        <f>Deaths!BO177*'Inputs &amp; Outputs'!$B$4</f>
        <v>8000000</v>
      </c>
      <c r="BQ177" s="7">
        <f>Deaths!BP177*'Inputs &amp; Outputs'!$B$4</f>
        <v>3600000</v>
      </c>
      <c r="BR177" s="7">
        <f>Deaths!BQ177*'Inputs &amp; Outputs'!$B$4</f>
        <v>3600000</v>
      </c>
      <c r="BS177" s="7">
        <f>Deaths!BR177*'Inputs &amp; Outputs'!$B$4</f>
        <v>400000</v>
      </c>
      <c r="BT177" s="7">
        <f>Deaths!BS177*'Inputs &amp; Outputs'!$B$4</f>
        <v>1600000</v>
      </c>
    </row>
    <row r="178" spans="1:72" x14ac:dyDescent="0.25">
      <c r="A178" s="1">
        <v>177</v>
      </c>
      <c r="C178" s="7">
        <f>Deaths!B178*'Inputs &amp; Outputs'!$B$4</f>
        <v>4000000</v>
      </c>
      <c r="D178" s="7">
        <f>Deaths!C178*'Inputs &amp; Outputs'!$B$4</f>
        <v>2000000</v>
      </c>
      <c r="E178" s="7">
        <f>Deaths!D178*'Inputs &amp; Outputs'!$B$4</f>
        <v>4000000</v>
      </c>
      <c r="F178" s="7">
        <f>Deaths!E178*'Inputs &amp; Outputs'!$B$4</f>
        <v>6800000</v>
      </c>
      <c r="G178" s="7">
        <f>Deaths!F178*'Inputs &amp; Outputs'!$B$4</f>
        <v>4000000</v>
      </c>
      <c r="H178" s="7">
        <f>Deaths!G178*'Inputs &amp; Outputs'!$B$4</f>
        <v>2400000</v>
      </c>
      <c r="I178" s="7">
        <f>Deaths!H178*'Inputs &amp; Outputs'!$B$4</f>
        <v>4000000</v>
      </c>
      <c r="J178" s="7">
        <f>Deaths!I178*'Inputs &amp; Outputs'!$B$4</f>
        <v>3200000</v>
      </c>
      <c r="K178" s="7">
        <f>Deaths!J178*'Inputs &amp; Outputs'!$B$4</f>
        <v>5600000</v>
      </c>
      <c r="L178" s="7">
        <f>Deaths!K178*'Inputs &amp; Outputs'!$B$4</f>
        <v>8400000</v>
      </c>
      <c r="M178" s="7">
        <f>Deaths!L178*'Inputs &amp; Outputs'!$B$4</f>
        <v>6800000</v>
      </c>
      <c r="N178" s="7">
        <f>Deaths!M178*'Inputs &amp; Outputs'!$B$4</f>
        <v>7200000</v>
      </c>
      <c r="O178" s="7">
        <f>Deaths!N178*'Inputs &amp; Outputs'!$B$4</f>
        <v>10400000</v>
      </c>
      <c r="P178" s="7">
        <f>Deaths!O178*'Inputs &amp; Outputs'!$B$4</f>
        <v>8800000</v>
      </c>
      <c r="Q178" s="7">
        <f>Deaths!P178*'Inputs &amp; Outputs'!$B$4</f>
        <v>11200000</v>
      </c>
      <c r="R178" s="7">
        <f>Deaths!Q178*'Inputs &amp; Outputs'!$B$4</f>
        <v>9600000</v>
      </c>
      <c r="S178" s="7">
        <f>Deaths!R178*'Inputs &amp; Outputs'!$B$4</f>
        <v>9200000</v>
      </c>
      <c r="T178" s="7">
        <f>Deaths!S178*'Inputs &amp; Outputs'!$B$4</f>
        <v>12000000</v>
      </c>
      <c r="U178" s="7">
        <f>Deaths!T178*'Inputs &amp; Outputs'!$B$4</f>
        <v>10400000</v>
      </c>
      <c r="V178" s="7">
        <f>Deaths!U178*'Inputs &amp; Outputs'!$B$4</f>
        <v>14400000</v>
      </c>
      <c r="W178" s="7">
        <f>Deaths!V178*'Inputs &amp; Outputs'!$B$4</f>
        <v>11600000</v>
      </c>
      <c r="X178" s="7">
        <f>Deaths!W178*'Inputs &amp; Outputs'!$B$4</f>
        <v>13600000</v>
      </c>
      <c r="Y178" s="7">
        <f>Deaths!X178*'Inputs &amp; Outputs'!$B$4</f>
        <v>20800000</v>
      </c>
      <c r="Z178" s="7">
        <f>Deaths!Y178*'Inputs &amp; Outputs'!$B$4</f>
        <v>15600000</v>
      </c>
      <c r="AA178" s="7">
        <f>Deaths!Z178*'Inputs &amp; Outputs'!$B$4</f>
        <v>18000000</v>
      </c>
      <c r="AB178" s="7">
        <f>Deaths!AA178*'Inputs &amp; Outputs'!$B$4</f>
        <v>20800000</v>
      </c>
      <c r="AC178" s="7">
        <f>Deaths!AB178*'Inputs &amp; Outputs'!$B$4</f>
        <v>21200000</v>
      </c>
      <c r="AD178" s="7">
        <f>Deaths!AC178*'Inputs &amp; Outputs'!$B$4</f>
        <v>28000000</v>
      </c>
      <c r="AE178" s="7">
        <f>Deaths!AD178*'Inputs &amp; Outputs'!$B$4</f>
        <v>30000000</v>
      </c>
      <c r="AF178" s="7">
        <f>Deaths!AE178*'Inputs &amp; Outputs'!$B$4</f>
        <v>34400000</v>
      </c>
      <c r="AG178" s="7">
        <f>Deaths!AF178*'Inputs &amp; Outputs'!$B$4</f>
        <v>40000000</v>
      </c>
      <c r="AH178" s="7">
        <f>Deaths!AG178*'Inputs &amp; Outputs'!$B$4</f>
        <v>44400000</v>
      </c>
      <c r="AI178" s="7">
        <f>Deaths!AH178*'Inputs &amp; Outputs'!$B$4</f>
        <v>51200000</v>
      </c>
      <c r="AJ178" s="7">
        <f>Deaths!AI178*'Inputs &amp; Outputs'!$B$4</f>
        <v>56000000</v>
      </c>
      <c r="AK178" s="7">
        <f>Deaths!AJ178*'Inputs &amp; Outputs'!$B$4</f>
        <v>54800000</v>
      </c>
      <c r="AL178" s="7">
        <f>Deaths!AK178*'Inputs &amp; Outputs'!$B$4</f>
        <v>54000000</v>
      </c>
      <c r="AM178" s="7">
        <f>Deaths!AL178*'Inputs &amp; Outputs'!$B$4</f>
        <v>65600000</v>
      </c>
      <c r="AN178" s="7">
        <f>Deaths!AM178*'Inputs &amp; Outputs'!$B$4</f>
        <v>74400000</v>
      </c>
      <c r="AO178" s="7">
        <f>Deaths!AN178*'Inputs &amp; Outputs'!$B$4</f>
        <v>78800000</v>
      </c>
      <c r="AP178" s="7">
        <f>Deaths!AO178*'Inputs &amp; Outputs'!$B$4</f>
        <v>93200000</v>
      </c>
      <c r="AQ178" s="7">
        <f>Deaths!AP178*'Inputs &amp; Outputs'!$B$4</f>
        <v>105200000</v>
      </c>
      <c r="AR178" s="7">
        <f>Deaths!AQ178*'Inputs &amp; Outputs'!$B$4</f>
        <v>127200000</v>
      </c>
      <c r="AS178" s="7">
        <f>Deaths!AR178*'Inputs &amp; Outputs'!$B$4</f>
        <v>122800000</v>
      </c>
      <c r="AT178" s="7">
        <f>Deaths!AS178*'Inputs &amp; Outputs'!$B$4</f>
        <v>118000000</v>
      </c>
      <c r="AU178" s="7">
        <f>Deaths!AT178*'Inputs &amp; Outputs'!$B$4</f>
        <v>151200000</v>
      </c>
      <c r="AV178" s="7">
        <f>Deaths!AU178*'Inputs &amp; Outputs'!$B$4</f>
        <v>158800000</v>
      </c>
      <c r="AW178" s="7">
        <f>Deaths!AV178*'Inputs &amp; Outputs'!$B$4</f>
        <v>160400000</v>
      </c>
      <c r="AX178" s="7">
        <f>Deaths!AW178*'Inputs &amp; Outputs'!$B$4</f>
        <v>165200000</v>
      </c>
      <c r="AY178" s="7">
        <f>Deaths!AX178*'Inputs &amp; Outputs'!$B$4</f>
        <v>200800000</v>
      </c>
      <c r="AZ178" s="7">
        <f>Deaths!AY178*'Inputs &amp; Outputs'!$B$4</f>
        <v>193200000</v>
      </c>
      <c r="BA178" s="7">
        <f>Deaths!AZ178*'Inputs &amp; Outputs'!$B$4</f>
        <v>192000000</v>
      </c>
      <c r="BB178" s="7">
        <f>Deaths!BA178*'Inputs &amp; Outputs'!$B$4</f>
        <v>195600000</v>
      </c>
      <c r="BC178" s="7">
        <f>Deaths!BB178*'Inputs &amp; Outputs'!$B$4</f>
        <v>188000000</v>
      </c>
      <c r="BD178" s="7">
        <f>Deaths!BC178*'Inputs &amp; Outputs'!$B$4</f>
        <v>166400000</v>
      </c>
      <c r="BE178" s="7">
        <f>Deaths!BD178*'Inputs &amp; Outputs'!$B$4</f>
        <v>152400000</v>
      </c>
      <c r="BF178" s="7">
        <f>Deaths!BE178*'Inputs &amp; Outputs'!$B$4</f>
        <v>134000000</v>
      </c>
      <c r="BG178" s="7">
        <f>Deaths!BF178*'Inputs &amp; Outputs'!$B$4</f>
        <v>115200000</v>
      </c>
      <c r="BH178" s="7">
        <f>Deaths!BG178*'Inputs &amp; Outputs'!$B$4</f>
        <v>94400000</v>
      </c>
      <c r="BI178" s="7">
        <f>Deaths!BH178*'Inputs &amp; Outputs'!$B$4</f>
        <v>79200000</v>
      </c>
      <c r="BJ178" s="7">
        <f>Deaths!BI178*'Inputs &amp; Outputs'!$B$4</f>
        <v>55200000</v>
      </c>
      <c r="BK178" s="7">
        <f>Deaths!BJ178*'Inputs &amp; Outputs'!$B$4</f>
        <v>44800000</v>
      </c>
      <c r="BL178" s="7">
        <f>Deaths!BK178*'Inputs &amp; Outputs'!$B$4</f>
        <v>32800000</v>
      </c>
      <c r="BM178" s="7">
        <f>Deaths!BL178*'Inputs &amp; Outputs'!$B$4</f>
        <v>25200000</v>
      </c>
      <c r="BN178" s="7">
        <f>Deaths!BM178*'Inputs &amp; Outputs'!$B$4</f>
        <v>14800000</v>
      </c>
      <c r="BO178" s="7">
        <f>Deaths!BN178*'Inputs &amp; Outputs'!$B$4</f>
        <v>16800000</v>
      </c>
      <c r="BP178" s="7">
        <f>Deaths!BO178*'Inputs &amp; Outputs'!$B$4</f>
        <v>8400000</v>
      </c>
      <c r="BQ178" s="7">
        <f>Deaths!BP178*'Inputs &amp; Outputs'!$B$4</f>
        <v>4400000</v>
      </c>
      <c r="BR178" s="7">
        <f>Deaths!BQ178*'Inputs &amp; Outputs'!$B$4</f>
        <v>2800000</v>
      </c>
      <c r="BS178" s="7">
        <f>Deaths!BR178*'Inputs &amp; Outputs'!$B$4</f>
        <v>1600000</v>
      </c>
      <c r="BT178" s="7">
        <f>Deaths!BS178*'Inputs &amp; Outputs'!$B$4</f>
        <v>2400000</v>
      </c>
    </row>
    <row r="179" spans="1:72" x14ac:dyDescent="0.25">
      <c r="A179" s="1">
        <v>178</v>
      </c>
      <c r="C179" s="7">
        <f>Deaths!B179*'Inputs &amp; Outputs'!$B$4</f>
        <v>2400000</v>
      </c>
      <c r="D179" s="7">
        <f>Deaths!C179*'Inputs &amp; Outputs'!$B$4</f>
        <v>4400000</v>
      </c>
      <c r="E179" s="7">
        <f>Deaths!D179*'Inputs &amp; Outputs'!$B$4</f>
        <v>2000000</v>
      </c>
      <c r="F179" s="7">
        <f>Deaths!E179*'Inputs &amp; Outputs'!$B$4</f>
        <v>3600000</v>
      </c>
      <c r="G179" s="7">
        <f>Deaths!F179*'Inputs &amp; Outputs'!$B$4</f>
        <v>2800000</v>
      </c>
      <c r="H179" s="7">
        <f>Deaths!G179*'Inputs &amp; Outputs'!$B$4</f>
        <v>4800000</v>
      </c>
      <c r="I179" s="7">
        <f>Deaths!H179*'Inputs &amp; Outputs'!$B$4</f>
        <v>7600000</v>
      </c>
      <c r="J179" s="7">
        <f>Deaths!I179*'Inputs &amp; Outputs'!$B$4</f>
        <v>7200000</v>
      </c>
      <c r="K179" s="7">
        <f>Deaths!J179*'Inputs &amp; Outputs'!$B$4</f>
        <v>6000000</v>
      </c>
      <c r="L179" s="7">
        <f>Deaths!K179*'Inputs &amp; Outputs'!$B$4</f>
        <v>5200000</v>
      </c>
      <c r="M179" s="7">
        <f>Deaths!L179*'Inputs &amp; Outputs'!$B$4</f>
        <v>7600000</v>
      </c>
      <c r="N179" s="7">
        <f>Deaths!M179*'Inputs &amp; Outputs'!$B$4</f>
        <v>7200000</v>
      </c>
      <c r="O179" s="7">
        <f>Deaths!N179*'Inputs &amp; Outputs'!$B$4</f>
        <v>9200000</v>
      </c>
      <c r="P179" s="7">
        <f>Deaths!O179*'Inputs &amp; Outputs'!$B$4</f>
        <v>9200000</v>
      </c>
      <c r="Q179" s="7">
        <f>Deaths!P179*'Inputs &amp; Outputs'!$B$4</f>
        <v>11600000</v>
      </c>
      <c r="R179" s="7">
        <f>Deaths!Q179*'Inputs &amp; Outputs'!$B$4</f>
        <v>10800000</v>
      </c>
      <c r="S179" s="7">
        <f>Deaths!R179*'Inputs &amp; Outputs'!$B$4</f>
        <v>12800000</v>
      </c>
      <c r="T179" s="7">
        <f>Deaths!S179*'Inputs &amp; Outputs'!$B$4</f>
        <v>13600000</v>
      </c>
      <c r="U179" s="7">
        <f>Deaths!T179*'Inputs &amp; Outputs'!$B$4</f>
        <v>14400000</v>
      </c>
      <c r="V179" s="7">
        <f>Deaths!U179*'Inputs &amp; Outputs'!$B$4</f>
        <v>16800000</v>
      </c>
      <c r="W179" s="7">
        <f>Deaths!V179*'Inputs &amp; Outputs'!$B$4</f>
        <v>15200000</v>
      </c>
      <c r="X179" s="7">
        <f>Deaths!W179*'Inputs &amp; Outputs'!$B$4</f>
        <v>19200000</v>
      </c>
      <c r="Y179" s="7">
        <f>Deaths!X179*'Inputs &amp; Outputs'!$B$4</f>
        <v>16400000</v>
      </c>
      <c r="Z179" s="7">
        <f>Deaths!Y179*'Inputs &amp; Outputs'!$B$4</f>
        <v>22000000</v>
      </c>
      <c r="AA179" s="7">
        <f>Deaths!Z179*'Inputs &amp; Outputs'!$B$4</f>
        <v>23200000</v>
      </c>
      <c r="AB179" s="7">
        <f>Deaths!AA179*'Inputs &amp; Outputs'!$B$4</f>
        <v>22000000</v>
      </c>
      <c r="AC179" s="7">
        <f>Deaths!AB179*'Inputs &amp; Outputs'!$B$4</f>
        <v>25200000</v>
      </c>
      <c r="AD179" s="7">
        <f>Deaths!AC179*'Inputs &amp; Outputs'!$B$4</f>
        <v>23200000</v>
      </c>
      <c r="AE179" s="7">
        <f>Deaths!AD179*'Inputs &amp; Outputs'!$B$4</f>
        <v>40000000</v>
      </c>
      <c r="AF179" s="7">
        <f>Deaths!AE179*'Inputs &amp; Outputs'!$B$4</f>
        <v>34000000</v>
      </c>
      <c r="AG179" s="7">
        <f>Deaths!AF179*'Inputs &amp; Outputs'!$B$4</f>
        <v>34400000</v>
      </c>
      <c r="AH179" s="7">
        <f>Deaths!AG179*'Inputs &amp; Outputs'!$B$4</f>
        <v>41600000</v>
      </c>
      <c r="AI179" s="7">
        <f>Deaths!AH179*'Inputs &amp; Outputs'!$B$4</f>
        <v>42800000</v>
      </c>
      <c r="AJ179" s="7">
        <f>Deaths!AI179*'Inputs &amp; Outputs'!$B$4</f>
        <v>52800000</v>
      </c>
      <c r="AK179" s="7">
        <f>Deaths!AJ179*'Inputs &amp; Outputs'!$B$4</f>
        <v>50800000</v>
      </c>
      <c r="AL179" s="7">
        <f>Deaths!AK179*'Inputs &amp; Outputs'!$B$4</f>
        <v>64400000</v>
      </c>
      <c r="AM179" s="7">
        <f>Deaths!AL179*'Inputs &amp; Outputs'!$B$4</f>
        <v>60400000</v>
      </c>
      <c r="AN179" s="7">
        <f>Deaths!AM179*'Inputs &amp; Outputs'!$B$4</f>
        <v>71200000</v>
      </c>
      <c r="AO179" s="7">
        <f>Deaths!AN179*'Inputs &amp; Outputs'!$B$4</f>
        <v>76000000</v>
      </c>
      <c r="AP179" s="7">
        <f>Deaths!AO179*'Inputs &amp; Outputs'!$B$4</f>
        <v>102800000</v>
      </c>
      <c r="AQ179" s="7">
        <f>Deaths!AP179*'Inputs &amp; Outputs'!$B$4</f>
        <v>97200000</v>
      </c>
      <c r="AR179" s="7">
        <f>Deaths!AQ179*'Inputs &amp; Outputs'!$B$4</f>
        <v>110800000</v>
      </c>
      <c r="AS179" s="7">
        <f>Deaths!AR179*'Inputs &amp; Outputs'!$B$4</f>
        <v>130000000</v>
      </c>
      <c r="AT179" s="7">
        <f>Deaths!AS179*'Inputs &amp; Outputs'!$B$4</f>
        <v>114800000</v>
      </c>
      <c r="AU179" s="7">
        <f>Deaths!AT179*'Inputs &amp; Outputs'!$B$4</f>
        <v>155200000</v>
      </c>
      <c r="AV179" s="7">
        <f>Deaths!AU179*'Inputs &amp; Outputs'!$B$4</f>
        <v>164000000</v>
      </c>
      <c r="AW179" s="7">
        <f>Deaths!AV179*'Inputs &amp; Outputs'!$B$4</f>
        <v>164400000</v>
      </c>
      <c r="AX179" s="7">
        <f>Deaths!AW179*'Inputs &amp; Outputs'!$B$4</f>
        <v>186400000</v>
      </c>
      <c r="AY179" s="7">
        <f>Deaths!AX179*'Inputs &amp; Outputs'!$B$4</f>
        <v>176400000</v>
      </c>
      <c r="AZ179" s="7">
        <f>Deaths!AY179*'Inputs &amp; Outputs'!$B$4</f>
        <v>184000000</v>
      </c>
      <c r="BA179" s="7">
        <f>Deaths!AZ179*'Inputs &amp; Outputs'!$B$4</f>
        <v>200400000</v>
      </c>
      <c r="BB179" s="7">
        <f>Deaths!BA179*'Inputs &amp; Outputs'!$B$4</f>
        <v>181200000</v>
      </c>
      <c r="BC179" s="7">
        <f>Deaths!BB179*'Inputs &amp; Outputs'!$B$4</f>
        <v>186400000</v>
      </c>
      <c r="BD179" s="7">
        <f>Deaths!BC179*'Inputs &amp; Outputs'!$B$4</f>
        <v>160800000</v>
      </c>
      <c r="BE179" s="7">
        <f>Deaths!BD179*'Inputs &amp; Outputs'!$B$4</f>
        <v>158800000</v>
      </c>
      <c r="BF179" s="7">
        <f>Deaths!BE179*'Inputs &amp; Outputs'!$B$4</f>
        <v>134400000</v>
      </c>
      <c r="BG179" s="7">
        <f>Deaths!BF179*'Inputs &amp; Outputs'!$B$4</f>
        <v>117600000</v>
      </c>
      <c r="BH179" s="7">
        <f>Deaths!BG179*'Inputs &amp; Outputs'!$B$4</f>
        <v>92800000</v>
      </c>
      <c r="BI179" s="7">
        <f>Deaths!BH179*'Inputs &amp; Outputs'!$B$4</f>
        <v>74800000</v>
      </c>
      <c r="BJ179" s="7">
        <f>Deaths!BI179*'Inputs &amp; Outputs'!$B$4</f>
        <v>65600000</v>
      </c>
      <c r="BK179" s="7">
        <f>Deaths!BJ179*'Inputs &amp; Outputs'!$B$4</f>
        <v>47200000</v>
      </c>
      <c r="BL179" s="7">
        <f>Deaths!BK179*'Inputs &amp; Outputs'!$B$4</f>
        <v>32000000</v>
      </c>
      <c r="BM179" s="7">
        <f>Deaths!BL179*'Inputs &amp; Outputs'!$B$4</f>
        <v>24000000</v>
      </c>
      <c r="BN179" s="7">
        <f>Deaths!BM179*'Inputs &amp; Outputs'!$B$4</f>
        <v>16000000</v>
      </c>
      <c r="BO179" s="7">
        <f>Deaths!BN179*'Inputs &amp; Outputs'!$B$4</f>
        <v>9200000</v>
      </c>
      <c r="BP179" s="7">
        <f>Deaths!BO179*'Inputs &amp; Outputs'!$B$4</f>
        <v>8400000</v>
      </c>
      <c r="BQ179" s="7">
        <f>Deaths!BP179*'Inputs &amp; Outputs'!$B$4</f>
        <v>4000000</v>
      </c>
      <c r="BR179" s="7">
        <f>Deaths!BQ179*'Inputs &amp; Outputs'!$B$4</f>
        <v>3200000</v>
      </c>
      <c r="BS179" s="7">
        <f>Deaths!BR179*'Inputs &amp; Outputs'!$B$4</f>
        <v>1600000</v>
      </c>
      <c r="BT179" s="7">
        <f>Deaths!BS179*'Inputs &amp; Outputs'!$B$4</f>
        <v>1600000</v>
      </c>
    </row>
    <row r="180" spans="1:72" x14ac:dyDescent="0.25">
      <c r="A180" s="1">
        <v>179</v>
      </c>
      <c r="C180" s="7">
        <f>Deaths!B180*'Inputs &amp; Outputs'!$B$4</f>
        <v>1600000</v>
      </c>
      <c r="D180" s="7">
        <f>Deaths!C180*'Inputs &amp; Outputs'!$B$4</f>
        <v>800000</v>
      </c>
      <c r="E180" s="7">
        <f>Deaths!D180*'Inputs &amp; Outputs'!$B$4</f>
        <v>3200000</v>
      </c>
      <c r="F180" s="7">
        <f>Deaths!E180*'Inputs &amp; Outputs'!$B$4</f>
        <v>5600000</v>
      </c>
      <c r="G180" s="7">
        <f>Deaths!F180*'Inputs &amp; Outputs'!$B$4</f>
        <v>3600000</v>
      </c>
      <c r="H180" s="7">
        <f>Deaths!G180*'Inputs &amp; Outputs'!$B$4</f>
        <v>5200000</v>
      </c>
      <c r="I180" s="7">
        <f>Deaths!H180*'Inputs &amp; Outputs'!$B$4</f>
        <v>4400000</v>
      </c>
      <c r="J180" s="7">
        <f>Deaths!I180*'Inputs &amp; Outputs'!$B$4</f>
        <v>3600000</v>
      </c>
      <c r="K180" s="7">
        <f>Deaths!J180*'Inputs &amp; Outputs'!$B$4</f>
        <v>5600000</v>
      </c>
      <c r="L180" s="7">
        <f>Deaths!K180*'Inputs &amp; Outputs'!$B$4</f>
        <v>5600000</v>
      </c>
      <c r="M180" s="7">
        <f>Deaths!L180*'Inputs &amp; Outputs'!$B$4</f>
        <v>5200000</v>
      </c>
      <c r="N180" s="7">
        <f>Deaths!M180*'Inputs &amp; Outputs'!$B$4</f>
        <v>8800000</v>
      </c>
      <c r="O180" s="7">
        <f>Deaths!N180*'Inputs &amp; Outputs'!$B$4</f>
        <v>7200000</v>
      </c>
      <c r="P180" s="7">
        <f>Deaths!O180*'Inputs &amp; Outputs'!$B$4</f>
        <v>8800000</v>
      </c>
      <c r="Q180" s="7">
        <f>Deaths!P180*'Inputs &amp; Outputs'!$B$4</f>
        <v>10400000</v>
      </c>
      <c r="R180" s="7">
        <f>Deaths!Q180*'Inputs &amp; Outputs'!$B$4</f>
        <v>13600000</v>
      </c>
      <c r="S180" s="7">
        <f>Deaths!R180*'Inputs &amp; Outputs'!$B$4</f>
        <v>8800000</v>
      </c>
      <c r="T180" s="7">
        <f>Deaths!S180*'Inputs &amp; Outputs'!$B$4</f>
        <v>11600000</v>
      </c>
      <c r="U180" s="7">
        <f>Deaths!T180*'Inputs &amp; Outputs'!$B$4</f>
        <v>16000000</v>
      </c>
      <c r="V180" s="7">
        <f>Deaths!U180*'Inputs &amp; Outputs'!$B$4</f>
        <v>10400000</v>
      </c>
      <c r="W180" s="7">
        <f>Deaths!V180*'Inputs &amp; Outputs'!$B$4</f>
        <v>12000000</v>
      </c>
      <c r="X180" s="7">
        <f>Deaths!W180*'Inputs &amp; Outputs'!$B$4</f>
        <v>18400000</v>
      </c>
      <c r="Y180" s="7">
        <f>Deaths!X180*'Inputs &amp; Outputs'!$B$4</f>
        <v>20400000</v>
      </c>
      <c r="Z180" s="7">
        <f>Deaths!Y180*'Inputs &amp; Outputs'!$B$4</f>
        <v>17600000</v>
      </c>
      <c r="AA180" s="7">
        <f>Deaths!Z180*'Inputs &amp; Outputs'!$B$4</f>
        <v>28400000</v>
      </c>
      <c r="AB180" s="7">
        <f>Deaths!AA180*'Inputs &amp; Outputs'!$B$4</f>
        <v>22400000</v>
      </c>
      <c r="AC180" s="7">
        <f>Deaths!AB180*'Inputs &amp; Outputs'!$B$4</f>
        <v>28400000</v>
      </c>
      <c r="AD180" s="7">
        <f>Deaths!AC180*'Inputs &amp; Outputs'!$B$4</f>
        <v>26800000</v>
      </c>
      <c r="AE180" s="7">
        <f>Deaths!AD180*'Inputs &amp; Outputs'!$B$4</f>
        <v>28400000</v>
      </c>
      <c r="AF180" s="7">
        <f>Deaths!AE180*'Inputs &amp; Outputs'!$B$4</f>
        <v>37200000</v>
      </c>
      <c r="AG180" s="7">
        <f>Deaths!AF180*'Inputs &amp; Outputs'!$B$4</f>
        <v>38000000</v>
      </c>
      <c r="AH180" s="7">
        <f>Deaths!AG180*'Inputs &amp; Outputs'!$B$4</f>
        <v>37200000</v>
      </c>
      <c r="AI180" s="7">
        <f>Deaths!AH180*'Inputs &amp; Outputs'!$B$4</f>
        <v>44800000</v>
      </c>
      <c r="AJ180" s="7">
        <f>Deaths!AI180*'Inputs &amp; Outputs'!$B$4</f>
        <v>42400000</v>
      </c>
      <c r="AK180" s="7">
        <f>Deaths!AJ180*'Inputs &amp; Outputs'!$B$4</f>
        <v>53200000</v>
      </c>
      <c r="AL180" s="7">
        <f>Deaths!AK180*'Inputs &amp; Outputs'!$B$4</f>
        <v>55200000</v>
      </c>
      <c r="AM180" s="7">
        <f>Deaths!AL180*'Inputs &amp; Outputs'!$B$4</f>
        <v>66000000</v>
      </c>
      <c r="AN180" s="7">
        <f>Deaths!AM180*'Inputs &amp; Outputs'!$B$4</f>
        <v>78400000</v>
      </c>
      <c r="AO180" s="7">
        <f>Deaths!AN180*'Inputs &amp; Outputs'!$B$4</f>
        <v>78000000</v>
      </c>
      <c r="AP180" s="7">
        <f>Deaths!AO180*'Inputs &amp; Outputs'!$B$4</f>
        <v>82800000</v>
      </c>
      <c r="AQ180" s="7">
        <f>Deaths!AP180*'Inputs &amp; Outputs'!$B$4</f>
        <v>112400000</v>
      </c>
      <c r="AR180" s="7">
        <f>Deaths!AQ180*'Inputs &amp; Outputs'!$B$4</f>
        <v>113200000</v>
      </c>
      <c r="AS180" s="7">
        <f>Deaths!AR180*'Inputs &amp; Outputs'!$B$4</f>
        <v>126000000</v>
      </c>
      <c r="AT180" s="7">
        <f>Deaths!AS180*'Inputs &amp; Outputs'!$B$4</f>
        <v>124400000</v>
      </c>
      <c r="AU180" s="7">
        <f>Deaths!AT180*'Inputs &amp; Outputs'!$B$4</f>
        <v>142400000</v>
      </c>
      <c r="AV180" s="7">
        <f>Deaths!AU180*'Inputs &amp; Outputs'!$B$4</f>
        <v>160800000</v>
      </c>
      <c r="AW180" s="7">
        <f>Deaths!AV180*'Inputs &amp; Outputs'!$B$4</f>
        <v>173600000</v>
      </c>
      <c r="AX180" s="7">
        <f>Deaths!AW180*'Inputs &amp; Outputs'!$B$4</f>
        <v>186400000</v>
      </c>
      <c r="AY180" s="7">
        <f>Deaths!AX180*'Inputs &amp; Outputs'!$B$4</f>
        <v>180800000</v>
      </c>
      <c r="AZ180" s="7">
        <f>Deaths!AY180*'Inputs &amp; Outputs'!$B$4</f>
        <v>185200000</v>
      </c>
      <c r="BA180" s="7">
        <f>Deaths!AZ180*'Inputs &amp; Outputs'!$B$4</f>
        <v>196800000</v>
      </c>
      <c r="BB180" s="7">
        <f>Deaths!BA180*'Inputs &amp; Outputs'!$B$4</f>
        <v>204400000</v>
      </c>
      <c r="BC180" s="7">
        <f>Deaths!BB180*'Inputs &amp; Outputs'!$B$4</f>
        <v>198400000</v>
      </c>
      <c r="BD180" s="7">
        <f>Deaths!BC180*'Inputs &amp; Outputs'!$B$4</f>
        <v>161200000</v>
      </c>
      <c r="BE180" s="7">
        <f>Deaths!BD180*'Inputs &amp; Outputs'!$B$4</f>
        <v>153200000</v>
      </c>
      <c r="BF180" s="7">
        <f>Deaths!BE180*'Inputs &amp; Outputs'!$B$4</f>
        <v>132000000</v>
      </c>
      <c r="BG180" s="7">
        <f>Deaths!BF180*'Inputs &amp; Outputs'!$B$4</f>
        <v>116000000</v>
      </c>
      <c r="BH180" s="7">
        <f>Deaths!BG180*'Inputs &amp; Outputs'!$B$4</f>
        <v>96400000</v>
      </c>
      <c r="BI180" s="7">
        <f>Deaths!BH180*'Inputs &amp; Outputs'!$B$4</f>
        <v>75200000</v>
      </c>
      <c r="BJ180" s="7">
        <f>Deaths!BI180*'Inputs &amp; Outputs'!$B$4</f>
        <v>54000000</v>
      </c>
      <c r="BK180" s="7">
        <f>Deaths!BJ180*'Inputs &amp; Outputs'!$B$4</f>
        <v>44000000</v>
      </c>
      <c r="BL180" s="7">
        <f>Deaths!BK180*'Inputs &amp; Outputs'!$B$4</f>
        <v>35600000</v>
      </c>
      <c r="BM180" s="7">
        <f>Deaths!BL180*'Inputs &amp; Outputs'!$B$4</f>
        <v>26000000</v>
      </c>
      <c r="BN180" s="7">
        <f>Deaths!BM180*'Inputs &amp; Outputs'!$B$4</f>
        <v>17200000</v>
      </c>
      <c r="BO180" s="7">
        <f>Deaths!BN180*'Inputs &amp; Outputs'!$B$4</f>
        <v>10000000</v>
      </c>
      <c r="BP180" s="7">
        <f>Deaths!BO180*'Inputs &amp; Outputs'!$B$4</f>
        <v>5200000</v>
      </c>
      <c r="BQ180" s="7">
        <f>Deaths!BP180*'Inputs &amp; Outputs'!$B$4</f>
        <v>5600000</v>
      </c>
      <c r="BR180" s="7">
        <f>Deaths!BQ180*'Inputs &amp; Outputs'!$B$4</f>
        <v>3200000</v>
      </c>
      <c r="BS180" s="7">
        <f>Deaths!BR180*'Inputs &amp; Outputs'!$B$4</f>
        <v>1600000</v>
      </c>
      <c r="BT180" s="7">
        <f>Deaths!BS180*'Inputs &amp; Outputs'!$B$4</f>
        <v>2800000</v>
      </c>
    </row>
    <row r="181" spans="1:72" x14ac:dyDescent="0.25">
      <c r="A181" s="1">
        <v>180</v>
      </c>
      <c r="C181" s="7">
        <f>Deaths!B181*'Inputs &amp; Outputs'!$B$4</f>
        <v>3200000</v>
      </c>
      <c r="D181" s="7">
        <f>Deaths!C181*'Inputs &amp; Outputs'!$B$4</f>
        <v>3600000</v>
      </c>
      <c r="E181" s="7">
        <f>Deaths!D181*'Inputs &amp; Outputs'!$B$4</f>
        <v>3200000</v>
      </c>
      <c r="F181" s="7">
        <f>Deaths!E181*'Inputs &amp; Outputs'!$B$4</f>
        <v>1600000</v>
      </c>
      <c r="G181" s="7">
        <f>Deaths!F181*'Inputs &amp; Outputs'!$B$4</f>
        <v>5600000</v>
      </c>
      <c r="H181" s="7">
        <f>Deaths!G181*'Inputs &amp; Outputs'!$B$4</f>
        <v>0</v>
      </c>
      <c r="I181" s="7">
        <f>Deaths!H181*'Inputs &amp; Outputs'!$B$4</f>
        <v>4000000</v>
      </c>
      <c r="J181" s="7">
        <f>Deaths!I181*'Inputs &amp; Outputs'!$B$4</f>
        <v>4400000</v>
      </c>
      <c r="K181" s="7">
        <f>Deaths!J181*'Inputs &amp; Outputs'!$B$4</f>
        <v>7200000</v>
      </c>
      <c r="L181" s="7">
        <f>Deaths!K181*'Inputs &amp; Outputs'!$B$4</f>
        <v>7200000</v>
      </c>
      <c r="M181" s="7">
        <f>Deaths!L181*'Inputs &amp; Outputs'!$B$4</f>
        <v>7600000</v>
      </c>
      <c r="N181" s="7">
        <f>Deaths!M181*'Inputs &amp; Outputs'!$B$4</f>
        <v>9600000</v>
      </c>
      <c r="O181" s="7">
        <f>Deaths!N181*'Inputs &amp; Outputs'!$B$4</f>
        <v>6400000</v>
      </c>
      <c r="P181" s="7">
        <f>Deaths!O181*'Inputs &amp; Outputs'!$B$4</f>
        <v>9200000</v>
      </c>
      <c r="Q181" s="7">
        <f>Deaths!P181*'Inputs &amp; Outputs'!$B$4</f>
        <v>7200000</v>
      </c>
      <c r="R181" s="7">
        <f>Deaths!Q181*'Inputs &amp; Outputs'!$B$4</f>
        <v>10800000</v>
      </c>
      <c r="S181" s="7">
        <f>Deaths!R181*'Inputs &amp; Outputs'!$B$4</f>
        <v>15200000</v>
      </c>
      <c r="T181" s="7">
        <f>Deaths!S181*'Inputs &amp; Outputs'!$B$4</f>
        <v>12000000</v>
      </c>
      <c r="U181" s="7">
        <f>Deaths!T181*'Inputs &amp; Outputs'!$B$4</f>
        <v>14000000</v>
      </c>
      <c r="V181" s="7">
        <f>Deaths!U181*'Inputs &amp; Outputs'!$B$4</f>
        <v>12000000</v>
      </c>
      <c r="W181" s="7">
        <f>Deaths!V181*'Inputs &amp; Outputs'!$B$4</f>
        <v>14800000</v>
      </c>
      <c r="X181" s="7">
        <f>Deaths!W181*'Inputs &amp; Outputs'!$B$4</f>
        <v>16400000</v>
      </c>
      <c r="Y181" s="7">
        <f>Deaths!X181*'Inputs &amp; Outputs'!$B$4</f>
        <v>21200000</v>
      </c>
      <c r="Z181" s="7">
        <f>Deaths!Y181*'Inputs &amp; Outputs'!$B$4</f>
        <v>18400000</v>
      </c>
      <c r="AA181" s="7">
        <f>Deaths!Z181*'Inputs &amp; Outputs'!$B$4</f>
        <v>22000000</v>
      </c>
      <c r="AB181" s="7">
        <f>Deaths!AA181*'Inputs &amp; Outputs'!$B$4</f>
        <v>27200000</v>
      </c>
      <c r="AC181" s="7">
        <f>Deaths!AB181*'Inputs &amp; Outputs'!$B$4</f>
        <v>24800000</v>
      </c>
      <c r="AD181" s="7">
        <f>Deaths!AC181*'Inputs &amp; Outputs'!$B$4</f>
        <v>23200000</v>
      </c>
      <c r="AE181" s="7">
        <f>Deaths!AD181*'Inputs &amp; Outputs'!$B$4</f>
        <v>28800000</v>
      </c>
      <c r="AF181" s="7">
        <f>Deaths!AE181*'Inputs &amp; Outputs'!$B$4</f>
        <v>36800000</v>
      </c>
      <c r="AG181" s="7">
        <f>Deaths!AF181*'Inputs &amp; Outputs'!$B$4</f>
        <v>37600000</v>
      </c>
      <c r="AH181" s="7">
        <f>Deaths!AG181*'Inputs &amp; Outputs'!$B$4</f>
        <v>48000000</v>
      </c>
      <c r="AI181" s="7">
        <f>Deaths!AH181*'Inputs &amp; Outputs'!$B$4</f>
        <v>44400000</v>
      </c>
      <c r="AJ181" s="7">
        <f>Deaths!AI181*'Inputs &amp; Outputs'!$B$4</f>
        <v>52400000</v>
      </c>
      <c r="AK181" s="7">
        <f>Deaths!AJ181*'Inputs &amp; Outputs'!$B$4</f>
        <v>51600000</v>
      </c>
      <c r="AL181" s="7">
        <f>Deaths!AK181*'Inputs &amp; Outputs'!$B$4</f>
        <v>55200000</v>
      </c>
      <c r="AM181" s="7">
        <f>Deaths!AL181*'Inputs &amp; Outputs'!$B$4</f>
        <v>66800000</v>
      </c>
      <c r="AN181" s="7">
        <f>Deaths!AM181*'Inputs &amp; Outputs'!$B$4</f>
        <v>76400000</v>
      </c>
      <c r="AO181" s="7">
        <f>Deaths!AN181*'Inputs &amp; Outputs'!$B$4</f>
        <v>85600000</v>
      </c>
      <c r="AP181" s="7">
        <f>Deaths!AO181*'Inputs &amp; Outputs'!$B$4</f>
        <v>94000000</v>
      </c>
      <c r="AQ181" s="7">
        <f>Deaths!AP181*'Inputs &amp; Outputs'!$B$4</f>
        <v>106400000</v>
      </c>
      <c r="AR181" s="7">
        <f>Deaths!AQ181*'Inputs &amp; Outputs'!$B$4</f>
        <v>106000000</v>
      </c>
      <c r="AS181" s="7">
        <f>Deaths!AR181*'Inputs &amp; Outputs'!$B$4</f>
        <v>123200000</v>
      </c>
      <c r="AT181" s="7">
        <f>Deaths!AS181*'Inputs &amp; Outputs'!$B$4</f>
        <v>116000000</v>
      </c>
      <c r="AU181" s="7">
        <f>Deaths!AT181*'Inputs &amp; Outputs'!$B$4</f>
        <v>142800000</v>
      </c>
      <c r="AV181" s="7">
        <f>Deaths!AU181*'Inputs &amp; Outputs'!$B$4</f>
        <v>165200000</v>
      </c>
      <c r="AW181" s="7">
        <f>Deaths!AV181*'Inputs &amp; Outputs'!$B$4</f>
        <v>169600000</v>
      </c>
      <c r="AX181" s="7">
        <f>Deaths!AW181*'Inputs &amp; Outputs'!$B$4</f>
        <v>164400000</v>
      </c>
      <c r="AY181" s="7">
        <f>Deaths!AX181*'Inputs &amp; Outputs'!$B$4</f>
        <v>188800000</v>
      </c>
      <c r="AZ181" s="7">
        <f>Deaths!AY181*'Inputs &amp; Outputs'!$B$4</f>
        <v>198800000</v>
      </c>
      <c r="BA181" s="7">
        <f>Deaths!AZ181*'Inputs &amp; Outputs'!$B$4</f>
        <v>209200000</v>
      </c>
      <c r="BB181" s="7">
        <f>Deaths!BA181*'Inputs &amp; Outputs'!$B$4</f>
        <v>199200000</v>
      </c>
      <c r="BC181" s="7">
        <f>Deaths!BB181*'Inputs &amp; Outputs'!$B$4</f>
        <v>179600000</v>
      </c>
      <c r="BD181" s="7">
        <f>Deaths!BC181*'Inputs &amp; Outputs'!$B$4</f>
        <v>168000000</v>
      </c>
      <c r="BE181" s="7">
        <f>Deaths!BD181*'Inputs &amp; Outputs'!$B$4</f>
        <v>158800000</v>
      </c>
      <c r="BF181" s="7">
        <f>Deaths!BE181*'Inputs &amp; Outputs'!$B$4</f>
        <v>133600000</v>
      </c>
      <c r="BG181" s="7">
        <f>Deaths!BF181*'Inputs &amp; Outputs'!$B$4</f>
        <v>112800000</v>
      </c>
      <c r="BH181" s="7">
        <f>Deaths!BG181*'Inputs &amp; Outputs'!$B$4</f>
        <v>96800000</v>
      </c>
      <c r="BI181" s="7">
        <f>Deaths!BH181*'Inputs &amp; Outputs'!$B$4</f>
        <v>67600000</v>
      </c>
      <c r="BJ181" s="7">
        <f>Deaths!BI181*'Inputs &amp; Outputs'!$B$4</f>
        <v>57200000</v>
      </c>
      <c r="BK181" s="7">
        <f>Deaths!BJ181*'Inputs &amp; Outputs'!$B$4</f>
        <v>48400000</v>
      </c>
      <c r="BL181" s="7">
        <f>Deaths!BK181*'Inputs &amp; Outputs'!$B$4</f>
        <v>38400000</v>
      </c>
      <c r="BM181" s="7">
        <f>Deaths!BL181*'Inputs &amp; Outputs'!$B$4</f>
        <v>20400000</v>
      </c>
      <c r="BN181" s="7">
        <f>Deaths!BM181*'Inputs &amp; Outputs'!$B$4</f>
        <v>13200000</v>
      </c>
      <c r="BO181" s="7">
        <f>Deaths!BN181*'Inputs &amp; Outputs'!$B$4</f>
        <v>8400000</v>
      </c>
      <c r="BP181" s="7">
        <f>Deaths!BO181*'Inputs &amp; Outputs'!$B$4</f>
        <v>6400000</v>
      </c>
      <c r="BQ181" s="7">
        <f>Deaths!BP181*'Inputs &amp; Outputs'!$B$4</f>
        <v>3200000</v>
      </c>
      <c r="BR181" s="7">
        <f>Deaths!BQ181*'Inputs &amp; Outputs'!$B$4</f>
        <v>2800000</v>
      </c>
      <c r="BS181" s="7">
        <f>Deaths!BR181*'Inputs &amp; Outputs'!$B$4</f>
        <v>1600000</v>
      </c>
      <c r="BT181" s="7">
        <f>Deaths!BS181*'Inputs &amp; Outputs'!$B$4</f>
        <v>3600000</v>
      </c>
    </row>
    <row r="182" spans="1:72" x14ac:dyDescent="0.25">
      <c r="A182" s="1">
        <v>181</v>
      </c>
      <c r="C182" s="7">
        <f>Deaths!B182*'Inputs &amp; Outputs'!$B$4</f>
        <v>2000000</v>
      </c>
      <c r="D182" s="7">
        <f>Deaths!C182*'Inputs &amp; Outputs'!$B$4</f>
        <v>5600000</v>
      </c>
      <c r="E182" s="7">
        <f>Deaths!D182*'Inputs &amp; Outputs'!$B$4</f>
        <v>5200000</v>
      </c>
      <c r="F182" s="7">
        <f>Deaths!E182*'Inputs &amp; Outputs'!$B$4</f>
        <v>3200000</v>
      </c>
      <c r="G182" s="7">
        <f>Deaths!F182*'Inputs &amp; Outputs'!$B$4</f>
        <v>4000000</v>
      </c>
      <c r="H182" s="7">
        <f>Deaths!G182*'Inputs &amp; Outputs'!$B$4</f>
        <v>4000000</v>
      </c>
      <c r="I182" s="7">
        <f>Deaths!H182*'Inputs &amp; Outputs'!$B$4</f>
        <v>5200000</v>
      </c>
      <c r="J182" s="7">
        <f>Deaths!I182*'Inputs &amp; Outputs'!$B$4</f>
        <v>7600000</v>
      </c>
      <c r="K182" s="7">
        <f>Deaths!J182*'Inputs &amp; Outputs'!$B$4</f>
        <v>6000000</v>
      </c>
      <c r="L182" s="7">
        <f>Deaths!K182*'Inputs &amp; Outputs'!$B$4</f>
        <v>6400000</v>
      </c>
      <c r="M182" s="7">
        <f>Deaths!L182*'Inputs &amp; Outputs'!$B$4</f>
        <v>6000000</v>
      </c>
      <c r="N182" s="7">
        <f>Deaths!M182*'Inputs &amp; Outputs'!$B$4</f>
        <v>8400000</v>
      </c>
      <c r="O182" s="7">
        <f>Deaths!N182*'Inputs &amp; Outputs'!$B$4</f>
        <v>7600000</v>
      </c>
      <c r="P182" s="7">
        <f>Deaths!O182*'Inputs &amp; Outputs'!$B$4</f>
        <v>6800000</v>
      </c>
      <c r="Q182" s="7">
        <f>Deaths!P182*'Inputs &amp; Outputs'!$B$4</f>
        <v>9200000</v>
      </c>
      <c r="R182" s="7">
        <f>Deaths!Q182*'Inputs &amp; Outputs'!$B$4</f>
        <v>9600000</v>
      </c>
      <c r="S182" s="7">
        <f>Deaths!R182*'Inputs &amp; Outputs'!$B$4</f>
        <v>14400000</v>
      </c>
      <c r="T182" s="7">
        <f>Deaths!S182*'Inputs &amp; Outputs'!$B$4</f>
        <v>11600000</v>
      </c>
      <c r="U182" s="7">
        <f>Deaths!T182*'Inputs &amp; Outputs'!$B$4</f>
        <v>13600000</v>
      </c>
      <c r="V182" s="7">
        <f>Deaths!U182*'Inputs &amp; Outputs'!$B$4</f>
        <v>21200000</v>
      </c>
      <c r="W182" s="7">
        <f>Deaths!V182*'Inputs &amp; Outputs'!$B$4</f>
        <v>18800000</v>
      </c>
      <c r="X182" s="7">
        <f>Deaths!W182*'Inputs &amp; Outputs'!$B$4</f>
        <v>15600000</v>
      </c>
      <c r="Y182" s="7">
        <f>Deaths!X182*'Inputs &amp; Outputs'!$B$4</f>
        <v>17200000</v>
      </c>
      <c r="Z182" s="7">
        <f>Deaths!Y182*'Inputs &amp; Outputs'!$B$4</f>
        <v>17600000</v>
      </c>
      <c r="AA182" s="7">
        <f>Deaths!Z182*'Inputs &amp; Outputs'!$B$4</f>
        <v>25200000</v>
      </c>
      <c r="AB182" s="7">
        <f>Deaths!AA182*'Inputs &amp; Outputs'!$B$4</f>
        <v>26000000</v>
      </c>
      <c r="AC182" s="7">
        <f>Deaths!AB182*'Inputs &amp; Outputs'!$B$4</f>
        <v>27600000</v>
      </c>
      <c r="AD182" s="7">
        <f>Deaths!AC182*'Inputs &amp; Outputs'!$B$4</f>
        <v>25200000</v>
      </c>
      <c r="AE182" s="7">
        <f>Deaths!AD182*'Inputs &amp; Outputs'!$B$4</f>
        <v>27200000</v>
      </c>
      <c r="AF182" s="7">
        <f>Deaths!AE182*'Inputs &amp; Outputs'!$B$4</f>
        <v>34000000</v>
      </c>
      <c r="AG182" s="7">
        <f>Deaths!AF182*'Inputs &amp; Outputs'!$B$4</f>
        <v>34000000</v>
      </c>
      <c r="AH182" s="7">
        <f>Deaths!AG182*'Inputs &amp; Outputs'!$B$4</f>
        <v>39600000</v>
      </c>
      <c r="AI182" s="7">
        <f>Deaths!AH182*'Inputs &amp; Outputs'!$B$4</f>
        <v>55200000</v>
      </c>
      <c r="AJ182" s="7">
        <f>Deaths!AI182*'Inputs &amp; Outputs'!$B$4</f>
        <v>42400000</v>
      </c>
      <c r="AK182" s="7">
        <f>Deaths!AJ182*'Inputs &amp; Outputs'!$B$4</f>
        <v>56000000</v>
      </c>
      <c r="AL182" s="7">
        <f>Deaths!AK182*'Inputs &amp; Outputs'!$B$4</f>
        <v>60000000</v>
      </c>
      <c r="AM182" s="7">
        <f>Deaths!AL182*'Inputs &amp; Outputs'!$B$4</f>
        <v>65600000</v>
      </c>
      <c r="AN182" s="7">
        <f>Deaths!AM182*'Inputs &amp; Outputs'!$B$4</f>
        <v>69600000</v>
      </c>
      <c r="AO182" s="7">
        <f>Deaths!AN182*'Inputs &amp; Outputs'!$B$4</f>
        <v>85600000</v>
      </c>
      <c r="AP182" s="7">
        <f>Deaths!AO182*'Inputs &amp; Outputs'!$B$4</f>
        <v>93600000</v>
      </c>
      <c r="AQ182" s="7">
        <f>Deaths!AP182*'Inputs &amp; Outputs'!$B$4</f>
        <v>96800000</v>
      </c>
      <c r="AR182" s="7">
        <f>Deaths!AQ182*'Inputs &amp; Outputs'!$B$4</f>
        <v>111600000</v>
      </c>
      <c r="AS182" s="7">
        <f>Deaths!AR182*'Inputs &amp; Outputs'!$B$4</f>
        <v>112400000</v>
      </c>
      <c r="AT182" s="7">
        <f>Deaths!AS182*'Inputs &amp; Outputs'!$B$4</f>
        <v>146800000</v>
      </c>
      <c r="AU182" s="7">
        <f>Deaths!AT182*'Inputs &amp; Outputs'!$B$4</f>
        <v>140000000</v>
      </c>
      <c r="AV182" s="7">
        <f>Deaths!AU182*'Inputs &amp; Outputs'!$B$4</f>
        <v>156800000</v>
      </c>
      <c r="AW182" s="7">
        <f>Deaths!AV182*'Inputs &amp; Outputs'!$B$4</f>
        <v>166400000</v>
      </c>
      <c r="AX182" s="7">
        <f>Deaths!AW182*'Inputs &amp; Outputs'!$B$4</f>
        <v>179200000</v>
      </c>
      <c r="AY182" s="7">
        <f>Deaths!AX182*'Inputs &amp; Outputs'!$B$4</f>
        <v>186400000</v>
      </c>
      <c r="AZ182" s="7">
        <f>Deaths!AY182*'Inputs &amp; Outputs'!$B$4</f>
        <v>187200000</v>
      </c>
      <c r="BA182" s="7">
        <f>Deaths!AZ182*'Inputs &amp; Outputs'!$B$4</f>
        <v>194800000</v>
      </c>
      <c r="BB182" s="7">
        <f>Deaths!BA182*'Inputs &amp; Outputs'!$B$4</f>
        <v>204400000</v>
      </c>
      <c r="BC182" s="7">
        <f>Deaths!BB182*'Inputs &amp; Outputs'!$B$4</f>
        <v>180400000</v>
      </c>
      <c r="BD182" s="7">
        <f>Deaths!BC182*'Inputs &amp; Outputs'!$B$4</f>
        <v>157600000</v>
      </c>
      <c r="BE182" s="7">
        <f>Deaths!BD182*'Inputs &amp; Outputs'!$B$4</f>
        <v>136000000</v>
      </c>
      <c r="BF182" s="7">
        <f>Deaths!BE182*'Inputs &amp; Outputs'!$B$4</f>
        <v>138000000</v>
      </c>
      <c r="BG182" s="7">
        <f>Deaths!BF182*'Inputs &amp; Outputs'!$B$4</f>
        <v>124800000</v>
      </c>
      <c r="BH182" s="7">
        <f>Deaths!BG182*'Inputs &amp; Outputs'!$B$4</f>
        <v>100800000</v>
      </c>
      <c r="BI182" s="7">
        <f>Deaths!BH182*'Inputs &amp; Outputs'!$B$4</f>
        <v>75200000</v>
      </c>
      <c r="BJ182" s="7">
        <f>Deaths!BI182*'Inputs &amp; Outputs'!$B$4</f>
        <v>61600000</v>
      </c>
      <c r="BK182" s="7">
        <f>Deaths!BJ182*'Inputs &amp; Outputs'!$B$4</f>
        <v>42400000</v>
      </c>
      <c r="BL182" s="7">
        <f>Deaths!BK182*'Inputs &amp; Outputs'!$B$4</f>
        <v>33600000</v>
      </c>
      <c r="BM182" s="7">
        <f>Deaths!BL182*'Inputs &amp; Outputs'!$B$4</f>
        <v>26000000</v>
      </c>
      <c r="BN182" s="7">
        <f>Deaths!BM182*'Inputs &amp; Outputs'!$B$4</f>
        <v>15600000</v>
      </c>
      <c r="BO182" s="7">
        <f>Deaths!BN182*'Inputs &amp; Outputs'!$B$4</f>
        <v>10400000</v>
      </c>
      <c r="BP182" s="7">
        <f>Deaths!BO182*'Inputs &amp; Outputs'!$B$4</f>
        <v>6800000</v>
      </c>
      <c r="BQ182" s="7">
        <f>Deaths!BP182*'Inputs &amp; Outputs'!$B$4</f>
        <v>6000000</v>
      </c>
      <c r="BR182" s="7">
        <f>Deaths!BQ182*'Inputs &amp; Outputs'!$B$4</f>
        <v>2400000</v>
      </c>
      <c r="BS182" s="7">
        <f>Deaths!BR182*'Inputs &amp; Outputs'!$B$4</f>
        <v>1600000</v>
      </c>
      <c r="BT182" s="7">
        <f>Deaths!BS182*'Inputs &amp; Outputs'!$B$4</f>
        <v>4400000</v>
      </c>
    </row>
    <row r="183" spans="1:72" x14ac:dyDescent="0.25">
      <c r="A183" s="1">
        <v>182</v>
      </c>
      <c r="C183" s="7">
        <f>Deaths!B183*'Inputs &amp; Outputs'!$B$4</f>
        <v>4000000</v>
      </c>
      <c r="D183" s="7">
        <f>Deaths!C183*'Inputs &amp; Outputs'!$B$4</f>
        <v>4400000</v>
      </c>
      <c r="E183" s="7">
        <f>Deaths!D183*'Inputs &amp; Outputs'!$B$4</f>
        <v>2400000</v>
      </c>
      <c r="F183" s="7">
        <f>Deaths!E183*'Inputs &amp; Outputs'!$B$4</f>
        <v>3600000</v>
      </c>
      <c r="G183" s="7">
        <f>Deaths!F183*'Inputs &amp; Outputs'!$B$4</f>
        <v>4000000</v>
      </c>
      <c r="H183" s="7">
        <f>Deaths!G183*'Inputs &amp; Outputs'!$B$4</f>
        <v>5600000</v>
      </c>
      <c r="I183" s="7">
        <f>Deaths!H183*'Inputs &amp; Outputs'!$B$4</f>
        <v>7600000</v>
      </c>
      <c r="J183" s="7">
        <f>Deaths!I183*'Inputs &amp; Outputs'!$B$4</f>
        <v>6800000</v>
      </c>
      <c r="K183" s="7">
        <f>Deaths!J183*'Inputs &amp; Outputs'!$B$4</f>
        <v>5600000</v>
      </c>
      <c r="L183" s="7">
        <f>Deaths!K183*'Inputs &amp; Outputs'!$B$4</f>
        <v>7200000</v>
      </c>
      <c r="M183" s="7">
        <f>Deaths!L183*'Inputs &amp; Outputs'!$B$4</f>
        <v>7600000</v>
      </c>
      <c r="N183" s="7">
        <f>Deaths!M183*'Inputs &amp; Outputs'!$B$4</f>
        <v>8000000</v>
      </c>
      <c r="O183" s="7">
        <f>Deaths!N183*'Inputs &amp; Outputs'!$B$4</f>
        <v>10000000</v>
      </c>
      <c r="P183" s="7">
        <f>Deaths!O183*'Inputs &amp; Outputs'!$B$4</f>
        <v>10800000</v>
      </c>
      <c r="Q183" s="7">
        <f>Deaths!P183*'Inputs &amp; Outputs'!$B$4</f>
        <v>10000000</v>
      </c>
      <c r="R183" s="7">
        <f>Deaths!Q183*'Inputs &amp; Outputs'!$B$4</f>
        <v>8400000</v>
      </c>
      <c r="S183" s="7">
        <f>Deaths!R183*'Inputs &amp; Outputs'!$B$4</f>
        <v>12800000</v>
      </c>
      <c r="T183" s="7">
        <f>Deaths!S183*'Inputs &amp; Outputs'!$B$4</f>
        <v>15200000</v>
      </c>
      <c r="U183" s="7">
        <f>Deaths!T183*'Inputs &amp; Outputs'!$B$4</f>
        <v>12000000</v>
      </c>
      <c r="V183" s="7">
        <f>Deaths!U183*'Inputs &amp; Outputs'!$B$4</f>
        <v>15600000</v>
      </c>
      <c r="W183" s="7">
        <f>Deaths!V183*'Inputs &amp; Outputs'!$B$4</f>
        <v>22000000</v>
      </c>
      <c r="X183" s="7">
        <f>Deaths!W183*'Inputs &amp; Outputs'!$B$4</f>
        <v>20400000</v>
      </c>
      <c r="Y183" s="7">
        <f>Deaths!X183*'Inputs &amp; Outputs'!$B$4</f>
        <v>16000000</v>
      </c>
      <c r="Z183" s="7">
        <f>Deaths!Y183*'Inputs &amp; Outputs'!$B$4</f>
        <v>18800000</v>
      </c>
      <c r="AA183" s="7">
        <f>Deaths!Z183*'Inputs &amp; Outputs'!$B$4</f>
        <v>20800000</v>
      </c>
      <c r="AB183" s="7">
        <f>Deaths!AA183*'Inputs &amp; Outputs'!$B$4</f>
        <v>18000000</v>
      </c>
      <c r="AC183" s="7">
        <f>Deaths!AB183*'Inputs &amp; Outputs'!$B$4</f>
        <v>26400000</v>
      </c>
      <c r="AD183" s="7">
        <f>Deaths!AC183*'Inputs &amp; Outputs'!$B$4</f>
        <v>24000000</v>
      </c>
      <c r="AE183" s="7">
        <f>Deaths!AD183*'Inputs &amp; Outputs'!$B$4</f>
        <v>35200000</v>
      </c>
      <c r="AF183" s="7">
        <f>Deaths!AE183*'Inputs &amp; Outputs'!$B$4</f>
        <v>32000000</v>
      </c>
      <c r="AG183" s="7">
        <f>Deaths!AF183*'Inputs &amp; Outputs'!$B$4</f>
        <v>40800000</v>
      </c>
      <c r="AH183" s="7">
        <f>Deaths!AG183*'Inputs &amp; Outputs'!$B$4</f>
        <v>34000000</v>
      </c>
      <c r="AI183" s="7">
        <f>Deaths!AH183*'Inputs &amp; Outputs'!$B$4</f>
        <v>43200000</v>
      </c>
      <c r="AJ183" s="7">
        <f>Deaths!AI183*'Inputs &amp; Outputs'!$B$4</f>
        <v>50800000</v>
      </c>
      <c r="AK183" s="7">
        <f>Deaths!AJ183*'Inputs &amp; Outputs'!$B$4</f>
        <v>54400000</v>
      </c>
      <c r="AL183" s="7">
        <f>Deaths!AK183*'Inputs &amp; Outputs'!$B$4</f>
        <v>59600000</v>
      </c>
      <c r="AM183" s="7">
        <f>Deaths!AL183*'Inputs &amp; Outputs'!$B$4</f>
        <v>63200000</v>
      </c>
      <c r="AN183" s="7">
        <f>Deaths!AM183*'Inputs &amp; Outputs'!$B$4</f>
        <v>66000000</v>
      </c>
      <c r="AO183" s="7">
        <f>Deaths!AN183*'Inputs &amp; Outputs'!$B$4</f>
        <v>71600000</v>
      </c>
      <c r="AP183" s="7">
        <f>Deaths!AO183*'Inputs &amp; Outputs'!$B$4</f>
        <v>93200000</v>
      </c>
      <c r="AQ183" s="7">
        <f>Deaths!AP183*'Inputs &amp; Outputs'!$B$4</f>
        <v>107200000</v>
      </c>
      <c r="AR183" s="7">
        <f>Deaths!AQ183*'Inputs &amp; Outputs'!$B$4</f>
        <v>114400000</v>
      </c>
      <c r="AS183" s="7">
        <f>Deaths!AR183*'Inputs &amp; Outputs'!$B$4</f>
        <v>113600000</v>
      </c>
      <c r="AT183" s="7">
        <f>Deaths!AS183*'Inputs &amp; Outputs'!$B$4</f>
        <v>135200000</v>
      </c>
      <c r="AU183" s="7">
        <f>Deaths!AT183*'Inputs &amp; Outputs'!$B$4</f>
        <v>167600000</v>
      </c>
      <c r="AV183" s="7">
        <f>Deaths!AU183*'Inputs &amp; Outputs'!$B$4</f>
        <v>166800000</v>
      </c>
      <c r="AW183" s="7">
        <f>Deaths!AV183*'Inputs &amp; Outputs'!$B$4</f>
        <v>172000000</v>
      </c>
      <c r="AX183" s="7">
        <f>Deaths!AW183*'Inputs &amp; Outputs'!$B$4</f>
        <v>184800000</v>
      </c>
      <c r="AY183" s="7">
        <f>Deaths!AX183*'Inputs &amp; Outputs'!$B$4</f>
        <v>178800000</v>
      </c>
      <c r="AZ183" s="7">
        <f>Deaths!AY183*'Inputs &amp; Outputs'!$B$4</f>
        <v>186800000</v>
      </c>
      <c r="BA183" s="7">
        <f>Deaths!AZ183*'Inputs &amp; Outputs'!$B$4</f>
        <v>198400000</v>
      </c>
      <c r="BB183" s="7">
        <f>Deaths!BA183*'Inputs &amp; Outputs'!$B$4</f>
        <v>180800000</v>
      </c>
      <c r="BC183" s="7">
        <f>Deaths!BB183*'Inputs &amp; Outputs'!$B$4</f>
        <v>183200000</v>
      </c>
      <c r="BD183" s="7">
        <f>Deaths!BC183*'Inputs &amp; Outputs'!$B$4</f>
        <v>170800000</v>
      </c>
      <c r="BE183" s="7">
        <f>Deaths!BD183*'Inputs &amp; Outputs'!$B$4</f>
        <v>154800000</v>
      </c>
      <c r="BF183" s="7">
        <f>Deaths!BE183*'Inputs &amp; Outputs'!$B$4</f>
        <v>133200000</v>
      </c>
      <c r="BG183" s="7">
        <f>Deaths!BF183*'Inputs &amp; Outputs'!$B$4</f>
        <v>106400000</v>
      </c>
      <c r="BH183" s="7">
        <f>Deaths!BG183*'Inputs &amp; Outputs'!$B$4</f>
        <v>93200000</v>
      </c>
      <c r="BI183" s="7">
        <f>Deaths!BH183*'Inputs &amp; Outputs'!$B$4</f>
        <v>71200000</v>
      </c>
      <c r="BJ183" s="7">
        <f>Deaths!BI183*'Inputs &amp; Outputs'!$B$4</f>
        <v>63200000</v>
      </c>
      <c r="BK183" s="7">
        <f>Deaths!BJ183*'Inputs &amp; Outputs'!$B$4</f>
        <v>35600000</v>
      </c>
      <c r="BL183" s="7">
        <f>Deaths!BK183*'Inputs &amp; Outputs'!$B$4</f>
        <v>34400000</v>
      </c>
      <c r="BM183" s="7">
        <f>Deaths!BL183*'Inputs &amp; Outputs'!$B$4</f>
        <v>29200000</v>
      </c>
      <c r="BN183" s="7">
        <f>Deaths!BM183*'Inputs &amp; Outputs'!$B$4</f>
        <v>15200000</v>
      </c>
      <c r="BO183" s="7">
        <f>Deaths!BN183*'Inputs &amp; Outputs'!$B$4</f>
        <v>11200000</v>
      </c>
      <c r="BP183" s="7">
        <f>Deaths!BO183*'Inputs &amp; Outputs'!$B$4</f>
        <v>7600000</v>
      </c>
      <c r="BQ183" s="7">
        <f>Deaths!BP183*'Inputs &amp; Outputs'!$B$4</f>
        <v>4400000</v>
      </c>
      <c r="BR183" s="7">
        <f>Deaths!BQ183*'Inputs &amp; Outputs'!$B$4</f>
        <v>3200000</v>
      </c>
      <c r="BS183" s="7">
        <f>Deaths!BR183*'Inputs &amp; Outputs'!$B$4</f>
        <v>800000</v>
      </c>
      <c r="BT183" s="7">
        <f>Deaths!BS183*'Inputs &amp; Outputs'!$B$4</f>
        <v>4000000</v>
      </c>
    </row>
    <row r="184" spans="1:72" x14ac:dyDescent="0.25">
      <c r="A184" s="1">
        <v>183</v>
      </c>
      <c r="C184" s="7">
        <f>Deaths!B184*'Inputs &amp; Outputs'!$B$4</f>
        <v>5200000</v>
      </c>
      <c r="D184" s="7">
        <f>Deaths!C184*'Inputs &amp; Outputs'!$B$4</f>
        <v>2400000</v>
      </c>
      <c r="E184" s="7">
        <f>Deaths!D184*'Inputs &amp; Outputs'!$B$4</f>
        <v>4000000</v>
      </c>
      <c r="F184" s="7">
        <f>Deaths!E184*'Inputs &amp; Outputs'!$B$4</f>
        <v>2400000</v>
      </c>
      <c r="G184" s="7">
        <f>Deaths!F184*'Inputs &amp; Outputs'!$B$4</f>
        <v>4400000</v>
      </c>
      <c r="H184" s="7">
        <f>Deaths!G184*'Inputs &amp; Outputs'!$B$4</f>
        <v>3600000</v>
      </c>
      <c r="I184" s="7">
        <f>Deaths!H184*'Inputs &amp; Outputs'!$B$4</f>
        <v>4800000</v>
      </c>
      <c r="J184" s="7">
        <f>Deaths!I184*'Inputs &amp; Outputs'!$B$4</f>
        <v>6400000</v>
      </c>
      <c r="K184" s="7">
        <f>Deaths!J184*'Inputs &amp; Outputs'!$B$4</f>
        <v>2000000</v>
      </c>
      <c r="L184" s="7">
        <f>Deaths!K184*'Inputs &amp; Outputs'!$B$4</f>
        <v>5600000</v>
      </c>
      <c r="M184" s="7">
        <f>Deaths!L184*'Inputs &amp; Outputs'!$B$4</f>
        <v>7600000</v>
      </c>
      <c r="N184" s="7">
        <f>Deaths!M184*'Inputs &amp; Outputs'!$B$4</f>
        <v>10000000</v>
      </c>
      <c r="O184" s="7">
        <f>Deaths!N184*'Inputs &amp; Outputs'!$B$4</f>
        <v>8000000</v>
      </c>
      <c r="P184" s="7">
        <f>Deaths!O184*'Inputs &amp; Outputs'!$B$4</f>
        <v>7200000</v>
      </c>
      <c r="Q184" s="7">
        <f>Deaths!P184*'Inputs &amp; Outputs'!$B$4</f>
        <v>9600000</v>
      </c>
      <c r="R184" s="7">
        <f>Deaths!Q184*'Inputs &amp; Outputs'!$B$4</f>
        <v>7600000</v>
      </c>
      <c r="S184" s="7">
        <f>Deaths!R184*'Inputs &amp; Outputs'!$B$4</f>
        <v>12000000</v>
      </c>
      <c r="T184" s="7">
        <f>Deaths!S184*'Inputs &amp; Outputs'!$B$4</f>
        <v>11200000</v>
      </c>
      <c r="U184" s="7">
        <f>Deaths!T184*'Inputs &amp; Outputs'!$B$4</f>
        <v>12400000</v>
      </c>
      <c r="V184" s="7">
        <f>Deaths!U184*'Inputs &amp; Outputs'!$B$4</f>
        <v>13600000</v>
      </c>
      <c r="W184" s="7">
        <f>Deaths!V184*'Inputs &amp; Outputs'!$B$4</f>
        <v>12400000</v>
      </c>
      <c r="X184" s="7">
        <f>Deaths!W184*'Inputs &amp; Outputs'!$B$4</f>
        <v>22800000</v>
      </c>
      <c r="Y184" s="7">
        <f>Deaths!X184*'Inputs &amp; Outputs'!$B$4</f>
        <v>17600000</v>
      </c>
      <c r="Z184" s="7">
        <f>Deaths!Y184*'Inputs &amp; Outputs'!$B$4</f>
        <v>23600000</v>
      </c>
      <c r="AA184" s="7">
        <f>Deaths!Z184*'Inputs &amp; Outputs'!$B$4</f>
        <v>24400000</v>
      </c>
      <c r="AB184" s="7">
        <f>Deaths!AA184*'Inputs &amp; Outputs'!$B$4</f>
        <v>21200000</v>
      </c>
      <c r="AC184" s="7">
        <f>Deaths!AB184*'Inputs &amp; Outputs'!$B$4</f>
        <v>26400000</v>
      </c>
      <c r="AD184" s="7">
        <f>Deaths!AC184*'Inputs &amp; Outputs'!$B$4</f>
        <v>26800000</v>
      </c>
      <c r="AE184" s="7">
        <f>Deaths!AD184*'Inputs &amp; Outputs'!$B$4</f>
        <v>34400000</v>
      </c>
      <c r="AF184" s="7">
        <f>Deaths!AE184*'Inputs &amp; Outputs'!$B$4</f>
        <v>25200000</v>
      </c>
      <c r="AG184" s="7">
        <f>Deaths!AF184*'Inputs &amp; Outputs'!$B$4</f>
        <v>34000000</v>
      </c>
      <c r="AH184" s="7">
        <f>Deaths!AG184*'Inputs &amp; Outputs'!$B$4</f>
        <v>37200000</v>
      </c>
      <c r="AI184" s="7">
        <f>Deaths!AH184*'Inputs &amp; Outputs'!$B$4</f>
        <v>50000000</v>
      </c>
      <c r="AJ184" s="7">
        <f>Deaths!AI184*'Inputs &amp; Outputs'!$B$4</f>
        <v>52800000</v>
      </c>
      <c r="AK184" s="7">
        <f>Deaths!AJ184*'Inputs &amp; Outputs'!$B$4</f>
        <v>43200000</v>
      </c>
      <c r="AL184" s="7">
        <f>Deaths!AK184*'Inputs &amp; Outputs'!$B$4</f>
        <v>57200000</v>
      </c>
      <c r="AM184" s="7">
        <f>Deaths!AL184*'Inputs &amp; Outputs'!$B$4</f>
        <v>71600000</v>
      </c>
      <c r="AN184" s="7">
        <f>Deaths!AM184*'Inputs &amp; Outputs'!$B$4</f>
        <v>68800000</v>
      </c>
      <c r="AO184" s="7">
        <f>Deaths!AN184*'Inputs &amp; Outputs'!$B$4</f>
        <v>78000000</v>
      </c>
      <c r="AP184" s="7">
        <f>Deaths!AO184*'Inputs &amp; Outputs'!$B$4</f>
        <v>93200000</v>
      </c>
      <c r="AQ184" s="7">
        <f>Deaths!AP184*'Inputs &amp; Outputs'!$B$4</f>
        <v>104000000</v>
      </c>
      <c r="AR184" s="7">
        <f>Deaths!AQ184*'Inputs &amp; Outputs'!$B$4</f>
        <v>109600000</v>
      </c>
      <c r="AS184" s="7">
        <f>Deaths!AR184*'Inputs &amp; Outputs'!$B$4</f>
        <v>128400000</v>
      </c>
      <c r="AT184" s="7">
        <f>Deaths!AS184*'Inputs &amp; Outputs'!$B$4</f>
        <v>141600000</v>
      </c>
      <c r="AU184" s="7">
        <f>Deaths!AT184*'Inputs &amp; Outputs'!$B$4</f>
        <v>141600000</v>
      </c>
      <c r="AV184" s="7">
        <f>Deaths!AU184*'Inputs &amp; Outputs'!$B$4</f>
        <v>164800000</v>
      </c>
      <c r="AW184" s="7">
        <f>Deaths!AV184*'Inputs &amp; Outputs'!$B$4</f>
        <v>176000000</v>
      </c>
      <c r="AX184" s="7">
        <f>Deaths!AW184*'Inputs &amp; Outputs'!$B$4</f>
        <v>176800000</v>
      </c>
      <c r="AY184" s="7">
        <f>Deaths!AX184*'Inputs &amp; Outputs'!$B$4</f>
        <v>189200000</v>
      </c>
      <c r="AZ184" s="7">
        <f>Deaths!AY184*'Inputs &amp; Outputs'!$B$4</f>
        <v>178400000</v>
      </c>
      <c r="BA184" s="7">
        <f>Deaths!AZ184*'Inputs &amp; Outputs'!$B$4</f>
        <v>186800000</v>
      </c>
      <c r="BB184" s="7">
        <f>Deaths!BA184*'Inputs &amp; Outputs'!$B$4</f>
        <v>199200000</v>
      </c>
      <c r="BC184" s="7">
        <f>Deaths!BB184*'Inputs &amp; Outputs'!$B$4</f>
        <v>184800000</v>
      </c>
      <c r="BD184" s="7">
        <f>Deaths!BC184*'Inputs &amp; Outputs'!$B$4</f>
        <v>170800000</v>
      </c>
      <c r="BE184" s="7">
        <f>Deaths!BD184*'Inputs &amp; Outputs'!$B$4</f>
        <v>154800000</v>
      </c>
      <c r="BF184" s="7">
        <f>Deaths!BE184*'Inputs &amp; Outputs'!$B$4</f>
        <v>133600000</v>
      </c>
      <c r="BG184" s="7">
        <f>Deaths!BF184*'Inputs &amp; Outputs'!$B$4</f>
        <v>117200000</v>
      </c>
      <c r="BH184" s="7">
        <f>Deaths!BG184*'Inputs &amp; Outputs'!$B$4</f>
        <v>99600000</v>
      </c>
      <c r="BI184" s="7">
        <f>Deaths!BH184*'Inputs &amp; Outputs'!$B$4</f>
        <v>75600000</v>
      </c>
      <c r="BJ184" s="7">
        <f>Deaths!BI184*'Inputs &amp; Outputs'!$B$4</f>
        <v>54800000</v>
      </c>
      <c r="BK184" s="7">
        <f>Deaths!BJ184*'Inputs &amp; Outputs'!$B$4</f>
        <v>42800000</v>
      </c>
      <c r="BL184" s="7">
        <f>Deaths!BK184*'Inputs &amp; Outputs'!$B$4</f>
        <v>36800000</v>
      </c>
      <c r="BM184" s="7">
        <f>Deaths!BL184*'Inputs &amp; Outputs'!$B$4</f>
        <v>23200000</v>
      </c>
      <c r="BN184" s="7">
        <f>Deaths!BM184*'Inputs &amp; Outputs'!$B$4</f>
        <v>15200000</v>
      </c>
      <c r="BO184" s="7">
        <f>Deaths!BN184*'Inputs &amp; Outputs'!$B$4</f>
        <v>9600000</v>
      </c>
      <c r="BP184" s="7">
        <f>Deaths!BO184*'Inputs &amp; Outputs'!$B$4</f>
        <v>7600000</v>
      </c>
      <c r="BQ184" s="7">
        <f>Deaths!BP184*'Inputs &amp; Outputs'!$B$4</f>
        <v>6400000</v>
      </c>
      <c r="BR184" s="7">
        <f>Deaths!BQ184*'Inputs &amp; Outputs'!$B$4</f>
        <v>4800000</v>
      </c>
      <c r="BS184" s="7">
        <f>Deaths!BR184*'Inputs &amp; Outputs'!$B$4</f>
        <v>4000000</v>
      </c>
      <c r="BT184" s="7">
        <f>Deaths!BS184*'Inputs &amp; Outputs'!$B$4</f>
        <v>1200000</v>
      </c>
    </row>
    <row r="185" spans="1:72" x14ac:dyDescent="0.25">
      <c r="A185" s="1">
        <v>184</v>
      </c>
      <c r="C185" s="7">
        <f>Deaths!B185*'Inputs &amp; Outputs'!$B$4</f>
        <v>2400000</v>
      </c>
      <c r="D185" s="7">
        <f>Deaths!C185*'Inputs &amp; Outputs'!$B$4</f>
        <v>1200000</v>
      </c>
      <c r="E185" s="7">
        <f>Deaths!D185*'Inputs &amp; Outputs'!$B$4</f>
        <v>5200000</v>
      </c>
      <c r="F185" s="7">
        <f>Deaths!E185*'Inputs &amp; Outputs'!$B$4</f>
        <v>6400000</v>
      </c>
      <c r="G185" s="7">
        <f>Deaths!F185*'Inputs &amp; Outputs'!$B$4</f>
        <v>5600000</v>
      </c>
      <c r="H185" s="7">
        <f>Deaths!G185*'Inputs &amp; Outputs'!$B$4</f>
        <v>4000000</v>
      </c>
      <c r="I185" s="7">
        <f>Deaths!H185*'Inputs &amp; Outputs'!$B$4</f>
        <v>6000000</v>
      </c>
      <c r="J185" s="7">
        <f>Deaths!I185*'Inputs &amp; Outputs'!$B$4</f>
        <v>7600000</v>
      </c>
      <c r="K185" s="7">
        <f>Deaths!J185*'Inputs &amp; Outputs'!$B$4</f>
        <v>6000000</v>
      </c>
      <c r="L185" s="7">
        <f>Deaths!K185*'Inputs &amp; Outputs'!$B$4</f>
        <v>5200000</v>
      </c>
      <c r="M185" s="7">
        <f>Deaths!L185*'Inputs &amp; Outputs'!$B$4</f>
        <v>9200000</v>
      </c>
      <c r="N185" s="7">
        <f>Deaths!M185*'Inputs &amp; Outputs'!$B$4</f>
        <v>10400000</v>
      </c>
      <c r="O185" s="7">
        <f>Deaths!N185*'Inputs &amp; Outputs'!$B$4</f>
        <v>6000000</v>
      </c>
      <c r="P185" s="7">
        <f>Deaths!O185*'Inputs &amp; Outputs'!$B$4</f>
        <v>7200000</v>
      </c>
      <c r="Q185" s="7">
        <f>Deaths!P185*'Inputs &amp; Outputs'!$B$4</f>
        <v>11200000</v>
      </c>
      <c r="R185" s="7">
        <f>Deaths!Q185*'Inputs &amp; Outputs'!$B$4</f>
        <v>11200000</v>
      </c>
      <c r="S185" s="7">
        <f>Deaths!R185*'Inputs &amp; Outputs'!$B$4</f>
        <v>15200000</v>
      </c>
      <c r="T185" s="7">
        <f>Deaths!S185*'Inputs &amp; Outputs'!$B$4</f>
        <v>15600000</v>
      </c>
      <c r="U185" s="7">
        <f>Deaths!T185*'Inputs &amp; Outputs'!$B$4</f>
        <v>13200000</v>
      </c>
      <c r="V185" s="7">
        <f>Deaths!U185*'Inputs &amp; Outputs'!$B$4</f>
        <v>10000000</v>
      </c>
      <c r="W185" s="7">
        <f>Deaths!V185*'Inputs &amp; Outputs'!$B$4</f>
        <v>14400000</v>
      </c>
      <c r="X185" s="7">
        <f>Deaths!W185*'Inputs &amp; Outputs'!$B$4</f>
        <v>15600000</v>
      </c>
      <c r="Y185" s="7">
        <f>Deaths!X185*'Inputs &amp; Outputs'!$B$4</f>
        <v>16800000</v>
      </c>
      <c r="Z185" s="7">
        <f>Deaths!Y185*'Inputs &amp; Outputs'!$B$4</f>
        <v>23600000</v>
      </c>
      <c r="AA185" s="7">
        <f>Deaths!Z185*'Inputs &amp; Outputs'!$B$4</f>
        <v>18400000</v>
      </c>
      <c r="AB185" s="7">
        <f>Deaths!AA185*'Inputs &amp; Outputs'!$B$4</f>
        <v>28400000</v>
      </c>
      <c r="AC185" s="7">
        <f>Deaths!AB185*'Inputs &amp; Outputs'!$B$4</f>
        <v>21600000</v>
      </c>
      <c r="AD185" s="7">
        <f>Deaths!AC185*'Inputs &amp; Outputs'!$B$4</f>
        <v>24000000</v>
      </c>
      <c r="AE185" s="7">
        <f>Deaths!AD185*'Inputs &amp; Outputs'!$B$4</f>
        <v>32800000</v>
      </c>
      <c r="AF185" s="7">
        <f>Deaths!AE185*'Inputs &amp; Outputs'!$B$4</f>
        <v>33600000</v>
      </c>
      <c r="AG185" s="7">
        <f>Deaths!AF185*'Inputs &amp; Outputs'!$B$4</f>
        <v>40800000</v>
      </c>
      <c r="AH185" s="7">
        <f>Deaths!AG185*'Inputs &amp; Outputs'!$B$4</f>
        <v>45600000</v>
      </c>
      <c r="AI185" s="7">
        <f>Deaths!AH185*'Inputs &amp; Outputs'!$B$4</f>
        <v>42400000</v>
      </c>
      <c r="AJ185" s="7">
        <f>Deaths!AI185*'Inputs &amp; Outputs'!$B$4</f>
        <v>56400000</v>
      </c>
      <c r="AK185" s="7">
        <f>Deaths!AJ185*'Inputs &amp; Outputs'!$B$4</f>
        <v>52400000</v>
      </c>
      <c r="AL185" s="7">
        <f>Deaths!AK185*'Inputs &amp; Outputs'!$B$4</f>
        <v>54800000</v>
      </c>
      <c r="AM185" s="7">
        <f>Deaths!AL185*'Inputs &amp; Outputs'!$B$4</f>
        <v>66000000</v>
      </c>
      <c r="AN185" s="7">
        <f>Deaths!AM185*'Inputs &amp; Outputs'!$B$4</f>
        <v>67200000</v>
      </c>
      <c r="AO185" s="7">
        <f>Deaths!AN185*'Inputs &amp; Outputs'!$B$4</f>
        <v>77600000</v>
      </c>
      <c r="AP185" s="7">
        <f>Deaths!AO185*'Inputs &amp; Outputs'!$B$4</f>
        <v>85600000</v>
      </c>
      <c r="AQ185" s="7">
        <f>Deaths!AP185*'Inputs &amp; Outputs'!$B$4</f>
        <v>97600000</v>
      </c>
      <c r="AR185" s="7">
        <f>Deaths!AQ185*'Inputs &amp; Outputs'!$B$4</f>
        <v>112400000</v>
      </c>
      <c r="AS185" s="7">
        <f>Deaths!AR185*'Inputs &amp; Outputs'!$B$4</f>
        <v>124400000</v>
      </c>
      <c r="AT185" s="7">
        <f>Deaths!AS185*'Inputs &amp; Outputs'!$B$4</f>
        <v>130000000</v>
      </c>
      <c r="AU185" s="7">
        <f>Deaths!AT185*'Inputs &amp; Outputs'!$B$4</f>
        <v>140400000</v>
      </c>
      <c r="AV185" s="7">
        <f>Deaths!AU185*'Inputs &amp; Outputs'!$B$4</f>
        <v>158000000</v>
      </c>
      <c r="AW185" s="7">
        <f>Deaths!AV185*'Inputs &amp; Outputs'!$B$4</f>
        <v>163600000</v>
      </c>
      <c r="AX185" s="7">
        <f>Deaths!AW185*'Inputs &amp; Outputs'!$B$4</f>
        <v>178800000</v>
      </c>
      <c r="AY185" s="7">
        <f>Deaths!AX185*'Inputs &amp; Outputs'!$B$4</f>
        <v>181200000</v>
      </c>
      <c r="AZ185" s="7">
        <f>Deaths!AY185*'Inputs &amp; Outputs'!$B$4</f>
        <v>190000000</v>
      </c>
      <c r="BA185" s="7">
        <f>Deaths!AZ185*'Inputs &amp; Outputs'!$B$4</f>
        <v>198800000</v>
      </c>
      <c r="BB185" s="7">
        <f>Deaths!BA185*'Inputs &amp; Outputs'!$B$4</f>
        <v>204000000</v>
      </c>
      <c r="BC185" s="7">
        <f>Deaths!BB185*'Inputs &amp; Outputs'!$B$4</f>
        <v>180000000</v>
      </c>
      <c r="BD185" s="7">
        <f>Deaths!BC185*'Inputs &amp; Outputs'!$B$4</f>
        <v>177600000</v>
      </c>
      <c r="BE185" s="7">
        <f>Deaths!BD185*'Inputs &amp; Outputs'!$B$4</f>
        <v>168400000</v>
      </c>
      <c r="BF185" s="7">
        <f>Deaths!BE185*'Inputs &amp; Outputs'!$B$4</f>
        <v>132400000</v>
      </c>
      <c r="BG185" s="7">
        <f>Deaths!BF185*'Inputs &amp; Outputs'!$B$4</f>
        <v>103600000</v>
      </c>
      <c r="BH185" s="7">
        <f>Deaths!BG185*'Inputs &amp; Outputs'!$B$4</f>
        <v>91600000</v>
      </c>
      <c r="BI185" s="7">
        <f>Deaths!BH185*'Inputs &amp; Outputs'!$B$4</f>
        <v>80000000</v>
      </c>
      <c r="BJ185" s="7">
        <f>Deaths!BI185*'Inputs &amp; Outputs'!$B$4</f>
        <v>57200000</v>
      </c>
      <c r="BK185" s="7">
        <f>Deaths!BJ185*'Inputs &amp; Outputs'!$B$4</f>
        <v>45600000</v>
      </c>
      <c r="BL185" s="7">
        <f>Deaths!BK185*'Inputs &amp; Outputs'!$B$4</f>
        <v>32800000</v>
      </c>
      <c r="BM185" s="7">
        <f>Deaths!BL185*'Inputs &amp; Outputs'!$B$4</f>
        <v>27600000</v>
      </c>
      <c r="BN185" s="7">
        <f>Deaths!BM185*'Inputs &amp; Outputs'!$B$4</f>
        <v>15200000</v>
      </c>
      <c r="BO185" s="7">
        <f>Deaths!BN185*'Inputs &amp; Outputs'!$B$4</f>
        <v>8400000</v>
      </c>
      <c r="BP185" s="7">
        <f>Deaths!BO185*'Inputs &amp; Outputs'!$B$4</f>
        <v>8400000</v>
      </c>
      <c r="BQ185" s="7">
        <f>Deaths!BP185*'Inputs &amp; Outputs'!$B$4</f>
        <v>8800000</v>
      </c>
      <c r="BR185" s="7">
        <f>Deaths!BQ185*'Inputs &amp; Outputs'!$B$4</f>
        <v>1600000</v>
      </c>
      <c r="BS185" s="7">
        <f>Deaths!BR185*'Inputs &amp; Outputs'!$B$4</f>
        <v>1200000</v>
      </c>
      <c r="BT185" s="7">
        <f>Deaths!BS185*'Inputs &amp; Outputs'!$B$4</f>
        <v>3600000</v>
      </c>
    </row>
    <row r="186" spans="1:72" x14ac:dyDescent="0.25">
      <c r="A186" s="1">
        <v>185</v>
      </c>
      <c r="C186" s="7">
        <f>Deaths!B186*'Inputs &amp; Outputs'!$B$4</f>
        <v>2400000</v>
      </c>
      <c r="D186" s="7">
        <f>Deaths!C186*'Inputs &amp; Outputs'!$B$4</f>
        <v>4000000</v>
      </c>
      <c r="E186" s="7">
        <f>Deaths!D186*'Inputs &amp; Outputs'!$B$4</f>
        <v>4800000</v>
      </c>
      <c r="F186" s="7">
        <f>Deaths!E186*'Inputs &amp; Outputs'!$B$4</f>
        <v>6000000</v>
      </c>
      <c r="G186" s="7">
        <f>Deaths!F186*'Inputs &amp; Outputs'!$B$4</f>
        <v>2800000</v>
      </c>
      <c r="H186" s="7">
        <f>Deaths!G186*'Inputs &amp; Outputs'!$B$4</f>
        <v>4000000</v>
      </c>
      <c r="I186" s="7">
        <f>Deaths!H186*'Inputs &amp; Outputs'!$B$4</f>
        <v>4000000</v>
      </c>
      <c r="J186" s="7">
        <f>Deaths!I186*'Inputs &amp; Outputs'!$B$4</f>
        <v>4000000</v>
      </c>
      <c r="K186" s="7">
        <f>Deaths!J186*'Inputs &amp; Outputs'!$B$4</f>
        <v>3600000</v>
      </c>
      <c r="L186" s="7">
        <f>Deaths!K186*'Inputs &amp; Outputs'!$B$4</f>
        <v>9200000</v>
      </c>
      <c r="M186" s="7">
        <f>Deaths!L186*'Inputs &amp; Outputs'!$B$4</f>
        <v>5600000</v>
      </c>
      <c r="N186" s="7">
        <f>Deaths!M186*'Inputs &amp; Outputs'!$B$4</f>
        <v>7600000</v>
      </c>
      <c r="O186" s="7">
        <f>Deaths!N186*'Inputs &amp; Outputs'!$B$4</f>
        <v>8800000</v>
      </c>
      <c r="P186" s="7">
        <f>Deaths!O186*'Inputs &amp; Outputs'!$B$4</f>
        <v>10000000</v>
      </c>
      <c r="Q186" s="7">
        <f>Deaths!P186*'Inputs &amp; Outputs'!$B$4</f>
        <v>8800000</v>
      </c>
      <c r="R186" s="7">
        <f>Deaths!Q186*'Inputs &amp; Outputs'!$B$4</f>
        <v>11200000</v>
      </c>
      <c r="S186" s="7">
        <f>Deaths!R186*'Inputs &amp; Outputs'!$B$4</f>
        <v>11200000</v>
      </c>
      <c r="T186" s="7">
        <f>Deaths!S186*'Inputs &amp; Outputs'!$B$4</f>
        <v>10800000</v>
      </c>
      <c r="U186" s="7">
        <f>Deaths!T186*'Inputs &amp; Outputs'!$B$4</f>
        <v>10800000</v>
      </c>
      <c r="V186" s="7">
        <f>Deaths!U186*'Inputs &amp; Outputs'!$B$4</f>
        <v>11200000</v>
      </c>
      <c r="W186" s="7">
        <f>Deaths!V186*'Inputs &amp; Outputs'!$B$4</f>
        <v>17600000</v>
      </c>
      <c r="X186" s="7">
        <f>Deaths!W186*'Inputs &amp; Outputs'!$B$4</f>
        <v>18000000</v>
      </c>
      <c r="Y186" s="7">
        <f>Deaths!X186*'Inputs &amp; Outputs'!$B$4</f>
        <v>20800000</v>
      </c>
      <c r="Z186" s="7">
        <f>Deaths!Y186*'Inputs &amp; Outputs'!$B$4</f>
        <v>20400000</v>
      </c>
      <c r="AA186" s="7">
        <f>Deaths!Z186*'Inputs &amp; Outputs'!$B$4</f>
        <v>19600000</v>
      </c>
      <c r="AB186" s="7">
        <f>Deaths!AA186*'Inputs &amp; Outputs'!$B$4</f>
        <v>27600000</v>
      </c>
      <c r="AC186" s="7">
        <f>Deaths!AB186*'Inputs &amp; Outputs'!$B$4</f>
        <v>24000000</v>
      </c>
      <c r="AD186" s="7">
        <f>Deaths!AC186*'Inputs &amp; Outputs'!$B$4</f>
        <v>31600000</v>
      </c>
      <c r="AE186" s="7">
        <f>Deaths!AD186*'Inputs &amp; Outputs'!$B$4</f>
        <v>26000000</v>
      </c>
      <c r="AF186" s="7">
        <f>Deaths!AE186*'Inputs &amp; Outputs'!$B$4</f>
        <v>29600000</v>
      </c>
      <c r="AG186" s="7">
        <f>Deaths!AF186*'Inputs &amp; Outputs'!$B$4</f>
        <v>29600000</v>
      </c>
      <c r="AH186" s="7">
        <f>Deaths!AG186*'Inputs &amp; Outputs'!$B$4</f>
        <v>38800000</v>
      </c>
      <c r="AI186" s="7">
        <f>Deaths!AH186*'Inputs &amp; Outputs'!$B$4</f>
        <v>44400000</v>
      </c>
      <c r="AJ186" s="7">
        <f>Deaths!AI186*'Inputs &amp; Outputs'!$B$4</f>
        <v>49600000</v>
      </c>
      <c r="AK186" s="7">
        <f>Deaths!AJ186*'Inputs &amp; Outputs'!$B$4</f>
        <v>58000000</v>
      </c>
      <c r="AL186" s="7">
        <f>Deaths!AK186*'Inputs &amp; Outputs'!$B$4</f>
        <v>54800000</v>
      </c>
      <c r="AM186" s="7">
        <f>Deaths!AL186*'Inputs &amp; Outputs'!$B$4</f>
        <v>69200000</v>
      </c>
      <c r="AN186" s="7">
        <f>Deaths!AM186*'Inputs &amp; Outputs'!$B$4</f>
        <v>76000000</v>
      </c>
      <c r="AO186" s="7">
        <f>Deaths!AN186*'Inputs &amp; Outputs'!$B$4</f>
        <v>78400000</v>
      </c>
      <c r="AP186" s="7">
        <f>Deaths!AO186*'Inputs &amp; Outputs'!$B$4</f>
        <v>86000000</v>
      </c>
      <c r="AQ186" s="7">
        <f>Deaths!AP186*'Inputs &amp; Outputs'!$B$4</f>
        <v>100400000</v>
      </c>
      <c r="AR186" s="7">
        <f>Deaths!AQ186*'Inputs &amp; Outputs'!$B$4</f>
        <v>117600000</v>
      </c>
      <c r="AS186" s="7">
        <f>Deaths!AR186*'Inputs &amp; Outputs'!$B$4</f>
        <v>136400000</v>
      </c>
      <c r="AT186" s="7">
        <f>Deaths!AS186*'Inputs &amp; Outputs'!$B$4</f>
        <v>127200000</v>
      </c>
      <c r="AU186" s="7">
        <f>Deaths!AT186*'Inputs &amp; Outputs'!$B$4</f>
        <v>144400000</v>
      </c>
      <c r="AV186" s="7">
        <f>Deaths!AU186*'Inputs &amp; Outputs'!$B$4</f>
        <v>154800000</v>
      </c>
      <c r="AW186" s="7">
        <f>Deaths!AV186*'Inputs &amp; Outputs'!$B$4</f>
        <v>182000000</v>
      </c>
      <c r="AX186" s="7">
        <f>Deaths!AW186*'Inputs &amp; Outputs'!$B$4</f>
        <v>188400000</v>
      </c>
      <c r="AY186" s="7">
        <f>Deaths!AX186*'Inputs &amp; Outputs'!$B$4</f>
        <v>187200000</v>
      </c>
      <c r="AZ186" s="7">
        <f>Deaths!AY186*'Inputs &amp; Outputs'!$B$4</f>
        <v>206800000</v>
      </c>
      <c r="BA186" s="7">
        <f>Deaths!AZ186*'Inputs &amp; Outputs'!$B$4</f>
        <v>189200000</v>
      </c>
      <c r="BB186" s="7">
        <f>Deaths!BA186*'Inputs &amp; Outputs'!$B$4</f>
        <v>200400000</v>
      </c>
      <c r="BC186" s="7">
        <f>Deaths!BB186*'Inputs &amp; Outputs'!$B$4</f>
        <v>184800000</v>
      </c>
      <c r="BD186" s="7">
        <f>Deaths!BC186*'Inputs &amp; Outputs'!$B$4</f>
        <v>152000000</v>
      </c>
      <c r="BE186" s="7">
        <f>Deaths!BD186*'Inputs &amp; Outputs'!$B$4</f>
        <v>153200000</v>
      </c>
      <c r="BF186" s="7">
        <f>Deaths!BE186*'Inputs &amp; Outputs'!$B$4</f>
        <v>137200000</v>
      </c>
      <c r="BG186" s="7">
        <f>Deaths!BF186*'Inputs &amp; Outputs'!$B$4</f>
        <v>115600000</v>
      </c>
      <c r="BH186" s="7">
        <f>Deaths!BG186*'Inputs &amp; Outputs'!$B$4</f>
        <v>88800000</v>
      </c>
      <c r="BI186" s="7">
        <f>Deaths!BH186*'Inputs &amp; Outputs'!$B$4</f>
        <v>75200000</v>
      </c>
      <c r="BJ186" s="7">
        <f>Deaths!BI186*'Inputs &amp; Outputs'!$B$4</f>
        <v>59600000</v>
      </c>
      <c r="BK186" s="7">
        <f>Deaths!BJ186*'Inputs &amp; Outputs'!$B$4</f>
        <v>40000000</v>
      </c>
      <c r="BL186" s="7">
        <f>Deaths!BK186*'Inputs &amp; Outputs'!$B$4</f>
        <v>30800000</v>
      </c>
      <c r="BM186" s="7">
        <f>Deaths!BL186*'Inputs &amp; Outputs'!$B$4</f>
        <v>24400000</v>
      </c>
      <c r="BN186" s="7">
        <f>Deaths!BM186*'Inputs &amp; Outputs'!$B$4</f>
        <v>14800000</v>
      </c>
      <c r="BO186" s="7">
        <f>Deaths!BN186*'Inputs &amp; Outputs'!$B$4</f>
        <v>10000000</v>
      </c>
      <c r="BP186" s="7">
        <f>Deaths!BO186*'Inputs &amp; Outputs'!$B$4</f>
        <v>7200000</v>
      </c>
      <c r="BQ186" s="7">
        <f>Deaths!BP186*'Inputs &amp; Outputs'!$B$4</f>
        <v>4400000</v>
      </c>
      <c r="BR186" s="7">
        <f>Deaths!BQ186*'Inputs &amp; Outputs'!$B$4</f>
        <v>3200000</v>
      </c>
      <c r="BS186" s="7">
        <f>Deaths!BR186*'Inputs &amp; Outputs'!$B$4</f>
        <v>0</v>
      </c>
      <c r="BT186" s="7">
        <f>Deaths!BS186*'Inputs &amp; Outputs'!$B$4</f>
        <v>3200000</v>
      </c>
    </row>
    <row r="187" spans="1:72" x14ac:dyDescent="0.25">
      <c r="A187" s="1">
        <v>186</v>
      </c>
      <c r="C187" s="7">
        <f>Deaths!B187*'Inputs &amp; Outputs'!$B$4</f>
        <v>2800000</v>
      </c>
      <c r="D187" s="7">
        <f>Deaths!C187*'Inputs &amp; Outputs'!$B$4</f>
        <v>4400000</v>
      </c>
      <c r="E187" s="7">
        <f>Deaths!D187*'Inputs &amp; Outputs'!$B$4</f>
        <v>4800000</v>
      </c>
      <c r="F187" s="7">
        <f>Deaths!E187*'Inputs &amp; Outputs'!$B$4</f>
        <v>4400000</v>
      </c>
      <c r="G187" s="7">
        <f>Deaths!F187*'Inputs &amp; Outputs'!$B$4</f>
        <v>800000</v>
      </c>
      <c r="H187" s="7">
        <f>Deaths!G187*'Inputs &amp; Outputs'!$B$4</f>
        <v>5600000</v>
      </c>
      <c r="I187" s="7">
        <f>Deaths!H187*'Inputs &amp; Outputs'!$B$4</f>
        <v>3200000</v>
      </c>
      <c r="J187" s="7">
        <f>Deaths!I187*'Inputs &amp; Outputs'!$B$4</f>
        <v>5200000</v>
      </c>
      <c r="K187" s="7">
        <f>Deaths!J187*'Inputs &amp; Outputs'!$B$4</f>
        <v>6000000</v>
      </c>
      <c r="L187" s="7">
        <f>Deaths!K187*'Inputs &amp; Outputs'!$B$4</f>
        <v>4800000</v>
      </c>
      <c r="M187" s="7">
        <f>Deaths!L187*'Inputs &amp; Outputs'!$B$4</f>
        <v>5600000</v>
      </c>
      <c r="N187" s="7">
        <f>Deaths!M187*'Inputs &amp; Outputs'!$B$4</f>
        <v>10800000</v>
      </c>
      <c r="O187" s="7">
        <f>Deaths!N187*'Inputs &amp; Outputs'!$B$4</f>
        <v>6800000</v>
      </c>
      <c r="P187" s="7">
        <f>Deaths!O187*'Inputs &amp; Outputs'!$B$4</f>
        <v>11600000</v>
      </c>
      <c r="Q187" s="7">
        <f>Deaths!P187*'Inputs &amp; Outputs'!$B$4</f>
        <v>9600000</v>
      </c>
      <c r="R187" s="7">
        <f>Deaths!Q187*'Inputs &amp; Outputs'!$B$4</f>
        <v>13200000</v>
      </c>
      <c r="S187" s="7">
        <f>Deaths!R187*'Inputs &amp; Outputs'!$B$4</f>
        <v>12800000</v>
      </c>
      <c r="T187" s="7">
        <f>Deaths!S187*'Inputs &amp; Outputs'!$B$4</f>
        <v>11200000</v>
      </c>
      <c r="U187" s="7">
        <f>Deaths!T187*'Inputs &amp; Outputs'!$B$4</f>
        <v>10800000</v>
      </c>
      <c r="V187" s="7">
        <f>Deaths!U187*'Inputs &amp; Outputs'!$B$4</f>
        <v>19600000</v>
      </c>
      <c r="W187" s="7">
        <f>Deaths!V187*'Inputs &amp; Outputs'!$B$4</f>
        <v>18400000</v>
      </c>
      <c r="X187" s="7">
        <f>Deaths!W187*'Inputs &amp; Outputs'!$B$4</f>
        <v>15600000</v>
      </c>
      <c r="Y187" s="7">
        <f>Deaths!X187*'Inputs &amp; Outputs'!$B$4</f>
        <v>15600000</v>
      </c>
      <c r="Z187" s="7">
        <f>Deaths!Y187*'Inputs &amp; Outputs'!$B$4</f>
        <v>19200000</v>
      </c>
      <c r="AA187" s="7">
        <f>Deaths!Z187*'Inputs &amp; Outputs'!$B$4</f>
        <v>22000000</v>
      </c>
      <c r="AB187" s="7">
        <f>Deaths!AA187*'Inputs &amp; Outputs'!$B$4</f>
        <v>20800000</v>
      </c>
      <c r="AC187" s="7">
        <f>Deaths!AB187*'Inputs &amp; Outputs'!$B$4</f>
        <v>27200000</v>
      </c>
      <c r="AD187" s="7">
        <f>Deaths!AC187*'Inputs &amp; Outputs'!$B$4</f>
        <v>26000000</v>
      </c>
      <c r="AE187" s="7">
        <f>Deaths!AD187*'Inputs &amp; Outputs'!$B$4</f>
        <v>30800000</v>
      </c>
      <c r="AF187" s="7">
        <f>Deaths!AE187*'Inputs &amp; Outputs'!$B$4</f>
        <v>36800000</v>
      </c>
      <c r="AG187" s="7">
        <f>Deaths!AF187*'Inputs &amp; Outputs'!$B$4</f>
        <v>42400000</v>
      </c>
      <c r="AH187" s="7">
        <f>Deaths!AG187*'Inputs &amp; Outputs'!$B$4</f>
        <v>43600000</v>
      </c>
      <c r="AI187" s="7">
        <f>Deaths!AH187*'Inputs &amp; Outputs'!$B$4</f>
        <v>47200000</v>
      </c>
      <c r="AJ187" s="7">
        <f>Deaths!AI187*'Inputs &amp; Outputs'!$B$4</f>
        <v>48400000</v>
      </c>
      <c r="AK187" s="7">
        <f>Deaths!AJ187*'Inputs &amp; Outputs'!$B$4</f>
        <v>57600000</v>
      </c>
      <c r="AL187" s="7">
        <f>Deaths!AK187*'Inputs &amp; Outputs'!$B$4</f>
        <v>59600000</v>
      </c>
      <c r="AM187" s="7">
        <f>Deaths!AL187*'Inputs &amp; Outputs'!$B$4</f>
        <v>72400000</v>
      </c>
      <c r="AN187" s="7">
        <f>Deaths!AM187*'Inputs &amp; Outputs'!$B$4</f>
        <v>82400000</v>
      </c>
      <c r="AO187" s="7">
        <f>Deaths!AN187*'Inputs &amp; Outputs'!$B$4</f>
        <v>81200000</v>
      </c>
      <c r="AP187" s="7">
        <f>Deaths!AO187*'Inputs &amp; Outputs'!$B$4</f>
        <v>72000000</v>
      </c>
      <c r="AQ187" s="7">
        <f>Deaths!AP187*'Inputs &amp; Outputs'!$B$4</f>
        <v>102800000</v>
      </c>
      <c r="AR187" s="7">
        <f>Deaths!AQ187*'Inputs &amp; Outputs'!$B$4</f>
        <v>107200000</v>
      </c>
      <c r="AS187" s="7">
        <f>Deaths!AR187*'Inputs &amp; Outputs'!$B$4</f>
        <v>118400000</v>
      </c>
      <c r="AT187" s="7">
        <f>Deaths!AS187*'Inputs &amp; Outputs'!$B$4</f>
        <v>126800000</v>
      </c>
      <c r="AU187" s="7">
        <f>Deaths!AT187*'Inputs &amp; Outputs'!$B$4</f>
        <v>126000000</v>
      </c>
      <c r="AV187" s="7">
        <f>Deaths!AU187*'Inputs &amp; Outputs'!$B$4</f>
        <v>159200000</v>
      </c>
      <c r="AW187" s="7">
        <f>Deaths!AV187*'Inputs &amp; Outputs'!$B$4</f>
        <v>169200000</v>
      </c>
      <c r="AX187" s="7">
        <f>Deaths!AW187*'Inputs &amp; Outputs'!$B$4</f>
        <v>195200000</v>
      </c>
      <c r="AY187" s="7">
        <f>Deaths!AX187*'Inputs &amp; Outputs'!$B$4</f>
        <v>191200000</v>
      </c>
      <c r="AZ187" s="7">
        <f>Deaths!AY187*'Inputs &amp; Outputs'!$B$4</f>
        <v>202400000</v>
      </c>
      <c r="BA187" s="7">
        <f>Deaths!AZ187*'Inputs &amp; Outputs'!$B$4</f>
        <v>176800000</v>
      </c>
      <c r="BB187" s="7">
        <f>Deaths!BA187*'Inputs &amp; Outputs'!$B$4</f>
        <v>185600000</v>
      </c>
      <c r="BC187" s="7">
        <f>Deaths!BB187*'Inputs &amp; Outputs'!$B$4</f>
        <v>195200000</v>
      </c>
      <c r="BD187" s="7">
        <f>Deaths!BC187*'Inputs &amp; Outputs'!$B$4</f>
        <v>170400000</v>
      </c>
      <c r="BE187" s="7">
        <f>Deaths!BD187*'Inputs &amp; Outputs'!$B$4</f>
        <v>164000000</v>
      </c>
      <c r="BF187" s="7">
        <f>Deaths!BE187*'Inputs &amp; Outputs'!$B$4</f>
        <v>144000000</v>
      </c>
      <c r="BG187" s="7">
        <f>Deaths!BF187*'Inputs &amp; Outputs'!$B$4</f>
        <v>116400000</v>
      </c>
      <c r="BH187" s="7">
        <f>Deaths!BG187*'Inputs &amp; Outputs'!$B$4</f>
        <v>89200000</v>
      </c>
      <c r="BI187" s="7">
        <f>Deaths!BH187*'Inputs &amp; Outputs'!$B$4</f>
        <v>70800000</v>
      </c>
      <c r="BJ187" s="7">
        <f>Deaths!BI187*'Inputs &amp; Outputs'!$B$4</f>
        <v>55600000</v>
      </c>
      <c r="BK187" s="7">
        <f>Deaths!BJ187*'Inputs &amp; Outputs'!$B$4</f>
        <v>42000000</v>
      </c>
      <c r="BL187" s="7">
        <f>Deaths!BK187*'Inputs &amp; Outputs'!$B$4</f>
        <v>27600000</v>
      </c>
      <c r="BM187" s="7">
        <f>Deaths!BL187*'Inputs &amp; Outputs'!$B$4</f>
        <v>25200000</v>
      </c>
      <c r="BN187" s="7">
        <f>Deaths!BM187*'Inputs &amp; Outputs'!$B$4</f>
        <v>15600000</v>
      </c>
      <c r="BO187" s="7">
        <f>Deaths!BN187*'Inputs &amp; Outputs'!$B$4</f>
        <v>11600000</v>
      </c>
      <c r="BP187" s="7">
        <f>Deaths!BO187*'Inputs &amp; Outputs'!$B$4</f>
        <v>6000000</v>
      </c>
      <c r="BQ187" s="7">
        <f>Deaths!BP187*'Inputs &amp; Outputs'!$B$4</f>
        <v>5200000</v>
      </c>
      <c r="BR187" s="7">
        <f>Deaths!BQ187*'Inputs &amp; Outputs'!$B$4</f>
        <v>2800000</v>
      </c>
      <c r="BS187" s="7">
        <f>Deaths!BR187*'Inputs &amp; Outputs'!$B$4</f>
        <v>2000000</v>
      </c>
      <c r="BT187" s="7">
        <f>Deaths!BS187*'Inputs &amp; Outputs'!$B$4</f>
        <v>2400000</v>
      </c>
    </row>
    <row r="188" spans="1:72" x14ac:dyDescent="0.25">
      <c r="A188" s="1">
        <v>187</v>
      </c>
      <c r="C188" s="7">
        <f>Deaths!B188*'Inputs &amp; Outputs'!$B$4</f>
        <v>2800000</v>
      </c>
      <c r="D188" s="7">
        <f>Deaths!C188*'Inputs &amp; Outputs'!$B$4</f>
        <v>3600000</v>
      </c>
      <c r="E188" s="7">
        <f>Deaths!D188*'Inputs &amp; Outputs'!$B$4</f>
        <v>2400000</v>
      </c>
      <c r="F188" s="7">
        <f>Deaths!E188*'Inputs &amp; Outputs'!$B$4</f>
        <v>3200000</v>
      </c>
      <c r="G188" s="7">
        <f>Deaths!F188*'Inputs &amp; Outputs'!$B$4</f>
        <v>4800000</v>
      </c>
      <c r="H188" s="7">
        <f>Deaths!G188*'Inputs &amp; Outputs'!$B$4</f>
        <v>6800000</v>
      </c>
      <c r="I188" s="7">
        <f>Deaths!H188*'Inputs &amp; Outputs'!$B$4</f>
        <v>3600000</v>
      </c>
      <c r="J188" s="7">
        <f>Deaths!I188*'Inputs &amp; Outputs'!$B$4</f>
        <v>4000000</v>
      </c>
      <c r="K188" s="7">
        <f>Deaths!J188*'Inputs &amp; Outputs'!$B$4</f>
        <v>5600000</v>
      </c>
      <c r="L188" s="7">
        <f>Deaths!K188*'Inputs &amp; Outputs'!$B$4</f>
        <v>8400000</v>
      </c>
      <c r="M188" s="7">
        <f>Deaths!L188*'Inputs &amp; Outputs'!$B$4</f>
        <v>6800000</v>
      </c>
      <c r="N188" s="7">
        <f>Deaths!M188*'Inputs &amp; Outputs'!$B$4</f>
        <v>7600000</v>
      </c>
      <c r="O188" s="7">
        <f>Deaths!N188*'Inputs &amp; Outputs'!$B$4</f>
        <v>8800000</v>
      </c>
      <c r="P188" s="7">
        <f>Deaths!O188*'Inputs &amp; Outputs'!$B$4</f>
        <v>9200000</v>
      </c>
      <c r="Q188" s="7">
        <f>Deaths!P188*'Inputs &amp; Outputs'!$B$4</f>
        <v>13600000</v>
      </c>
      <c r="R188" s="7">
        <f>Deaths!Q188*'Inputs &amp; Outputs'!$B$4</f>
        <v>9600000</v>
      </c>
      <c r="S188" s="7">
        <f>Deaths!R188*'Inputs &amp; Outputs'!$B$4</f>
        <v>12000000</v>
      </c>
      <c r="T188" s="7">
        <f>Deaths!S188*'Inputs &amp; Outputs'!$B$4</f>
        <v>10800000</v>
      </c>
      <c r="U188" s="7">
        <f>Deaths!T188*'Inputs &amp; Outputs'!$B$4</f>
        <v>19200000</v>
      </c>
      <c r="V188" s="7">
        <f>Deaths!U188*'Inputs &amp; Outputs'!$B$4</f>
        <v>13200000</v>
      </c>
      <c r="W188" s="7">
        <f>Deaths!V188*'Inputs &amp; Outputs'!$B$4</f>
        <v>14800000</v>
      </c>
      <c r="X188" s="7">
        <f>Deaths!W188*'Inputs &amp; Outputs'!$B$4</f>
        <v>15200000</v>
      </c>
      <c r="Y188" s="7">
        <f>Deaths!X188*'Inputs &amp; Outputs'!$B$4</f>
        <v>19200000</v>
      </c>
      <c r="Z188" s="7">
        <f>Deaths!Y188*'Inputs &amp; Outputs'!$B$4</f>
        <v>24400000</v>
      </c>
      <c r="AA188" s="7">
        <f>Deaths!Z188*'Inputs &amp; Outputs'!$B$4</f>
        <v>26000000</v>
      </c>
      <c r="AB188" s="7">
        <f>Deaths!AA188*'Inputs &amp; Outputs'!$B$4</f>
        <v>26000000</v>
      </c>
      <c r="AC188" s="7">
        <f>Deaths!AB188*'Inputs &amp; Outputs'!$B$4</f>
        <v>27200000</v>
      </c>
      <c r="AD188" s="7">
        <f>Deaths!AC188*'Inputs &amp; Outputs'!$B$4</f>
        <v>31200000</v>
      </c>
      <c r="AE188" s="7">
        <f>Deaths!AD188*'Inputs &amp; Outputs'!$B$4</f>
        <v>32800000</v>
      </c>
      <c r="AF188" s="7">
        <f>Deaths!AE188*'Inputs &amp; Outputs'!$B$4</f>
        <v>29200000</v>
      </c>
      <c r="AG188" s="7">
        <f>Deaths!AF188*'Inputs &amp; Outputs'!$B$4</f>
        <v>34000000</v>
      </c>
      <c r="AH188" s="7">
        <f>Deaths!AG188*'Inputs &amp; Outputs'!$B$4</f>
        <v>39600000</v>
      </c>
      <c r="AI188" s="7">
        <f>Deaths!AH188*'Inputs &amp; Outputs'!$B$4</f>
        <v>48000000</v>
      </c>
      <c r="AJ188" s="7">
        <f>Deaths!AI188*'Inputs &amp; Outputs'!$B$4</f>
        <v>46000000</v>
      </c>
      <c r="AK188" s="7">
        <f>Deaths!AJ188*'Inputs &amp; Outputs'!$B$4</f>
        <v>59600000</v>
      </c>
      <c r="AL188" s="7">
        <f>Deaths!AK188*'Inputs &amp; Outputs'!$B$4</f>
        <v>57600000</v>
      </c>
      <c r="AM188" s="7">
        <f>Deaths!AL188*'Inputs &amp; Outputs'!$B$4</f>
        <v>66800000</v>
      </c>
      <c r="AN188" s="7">
        <f>Deaths!AM188*'Inputs &amp; Outputs'!$B$4</f>
        <v>70000000</v>
      </c>
      <c r="AO188" s="7">
        <f>Deaths!AN188*'Inputs &amp; Outputs'!$B$4</f>
        <v>78800000</v>
      </c>
      <c r="AP188" s="7">
        <f>Deaths!AO188*'Inputs &amp; Outputs'!$B$4</f>
        <v>94000000</v>
      </c>
      <c r="AQ188" s="7">
        <f>Deaths!AP188*'Inputs &amp; Outputs'!$B$4</f>
        <v>95600000</v>
      </c>
      <c r="AR188" s="7">
        <f>Deaths!AQ188*'Inputs &amp; Outputs'!$B$4</f>
        <v>110000000</v>
      </c>
      <c r="AS188" s="7">
        <f>Deaths!AR188*'Inputs &amp; Outputs'!$B$4</f>
        <v>127200000</v>
      </c>
      <c r="AT188" s="7">
        <f>Deaths!AS188*'Inputs &amp; Outputs'!$B$4</f>
        <v>130400000</v>
      </c>
      <c r="AU188" s="7">
        <f>Deaths!AT188*'Inputs &amp; Outputs'!$B$4</f>
        <v>140800000</v>
      </c>
      <c r="AV188" s="7">
        <f>Deaths!AU188*'Inputs &amp; Outputs'!$B$4</f>
        <v>155600000</v>
      </c>
      <c r="AW188" s="7">
        <f>Deaths!AV188*'Inputs &amp; Outputs'!$B$4</f>
        <v>172000000</v>
      </c>
      <c r="AX188" s="7">
        <f>Deaths!AW188*'Inputs &amp; Outputs'!$B$4</f>
        <v>187200000</v>
      </c>
      <c r="AY188" s="7">
        <f>Deaths!AX188*'Inputs &amp; Outputs'!$B$4</f>
        <v>189600000</v>
      </c>
      <c r="AZ188" s="7">
        <f>Deaths!AY188*'Inputs &amp; Outputs'!$B$4</f>
        <v>186800000</v>
      </c>
      <c r="BA188" s="7">
        <f>Deaths!AZ188*'Inputs &amp; Outputs'!$B$4</f>
        <v>202000000</v>
      </c>
      <c r="BB188" s="7">
        <f>Deaths!BA188*'Inputs &amp; Outputs'!$B$4</f>
        <v>181200000</v>
      </c>
      <c r="BC188" s="7">
        <f>Deaths!BB188*'Inputs &amp; Outputs'!$B$4</f>
        <v>173600000</v>
      </c>
      <c r="BD188" s="7">
        <f>Deaths!BC188*'Inputs &amp; Outputs'!$B$4</f>
        <v>172800000</v>
      </c>
      <c r="BE188" s="7">
        <f>Deaths!BD188*'Inputs &amp; Outputs'!$B$4</f>
        <v>154000000</v>
      </c>
      <c r="BF188" s="7">
        <f>Deaths!BE188*'Inputs &amp; Outputs'!$B$4</f>
        <v>130800000</v>
      </c>
      <c r="BG188" s="7">
        <f>Deaths!BF188*'Inputs &amp; Outputs'!$B$4</f>
        <v>120800000</v>
      </c>
      <c r="BH188" s="7">
        <f>Deaths!BG188*'Inputs &amp; Outputs'!$B$4</f>
        <v>96000000</v>
      </c>
      <c r="BI188" s="7">
        <f>Deaths!BH188*'Inputs &amp; Outputs'!$B$4</f>
        <v>73200000</v>
      </c>
      <c r="BJ188" s="7">
        <f>Deaths!BI188*'Inputs &amp; Outputs'!$B$4</f>
        <v>58400000</v>
      </c>
      <c r="BK188" s="7">
        <f>Deaths!BJ188*'Inputs &amp; Outputs'!$B$4</f>
        <v>42800000</v>
      </c>
      <c r="BL188" s="7">
        <f>Deaths!BK188*'Inputs &amp; Outputs'!$B$4</f>
        <v>36800000</v>
      </c>
      <c r="BM188" s="7">
        <f>Deaths!BL188*'Inputs &amp; Outputs'!$B$4</f>
        <v>22400000</v>
      </c>
      <c r="BN188" s="7">
        <f>Deaths!BM188*'Inputs &amp; Outputs'!$B$4</f>
        <v>16000000</v>
      </c>
      <c r="BO188" s="7">
        <f>Deaths!BN188*'Inputs &amp; Outputs'!$B$4</f>
        <v>10400000</v>
      </c>
      <c r="BP188" s="7">
        <f>Deaths!BO188*'Inputs &amp; Outputs'!$B$4</f>
        <v>6400000</v>
      </c>
      <c r="BQ188" s="7">
        <f>Deaths!BP188*'Inputs &amp; Outputs'!$B$4</f>
        <v>6400000</v>
      </c>
      <c r="BR188" s="7">
        <f>Deaths!BQ188*'Inputs &amp; Outputs'!$B$4</f>
        <v>1600000</v>
      </c>
      <c r="BS188" s="7">
        <f>Deaths!BR188*'Inputs &amp; Outputs'!$B$4</f>
        <v>800000</v>
      </c>
      <c r="BT188" s="7">
        <f>Deaths!BS188*'Inputs &amp; Outputs'!$B$4</f>
        <v>2000000</v>
      </c>
    </row>
    <row r="189" spans="1:72" x14ac:dyDescent="0.25">
      <c r="A189" s="1">
        <v>188</v>
      </c>
      <c r="C189" s="7">
        <f>Deaths!B189*'Inputs &amp; Outputs'!$B$4</f>
        <v>4400000</v>
      </c>
      <c r="D189" s="7">
        <f>Deaths!C189*'Inputs &amp; Outputs'!$B$4</f>
        <v>2400000</v>
      </c>
      <c r="E189" s="7">
        <f>Deaths!D189*'Inputs &amp; Outputs'!$B$4</f>
        <v>4800000</v>
      </c>
      <c r="F189" s="7">
        <f>Deaths!E189*'Inputs &amp; Outputs'!$B$4</f>
        <v>4000000</v>
      </c>
      <c r="G189" s="7">
        <f>Deaths!F189*'Inputs &amp; Outputs'!$B$4</f>
        <v>5200000</v>
      </c>
      <c r="H189" s="7">
        <f>Deaths!G189*'Inputs &amp; Outputs'!$B$4</f>
        <v>3600000</v>
      </c>
      <c r="I189" s="7">
        <f>Deaths!H189*'Inputs &amp; Outputs'!$B$4</f>
        <v>6000000</v>
      </c>
      <c r="J189" s="7">
        <f>Deaths!I189*'Inputs &amp; Outputs'!$B$4</f>
        <v>5600000</v>
      </c>
      <c r="K189" s="7">
        <f>Deaths!J189*'Inputs &amp; Outputs'!$B$4</f>
        <v>4400000</v>
      </c>
      <c r="L189" s="7">
        <f>Deaths!K189*'Inputs &amp; Outputs'!$B$4</f>
        <v>8800000</v>
      </c>
      <c r="M189" s="7">
        <f>Deaths!L189*'Inputs &amp; Outputs'!$B$4</f>
        <v>9200000</v>
      </c>
      <c r="N189" s="7">
        <f>Deaths!M189*'Inputs &amp; Outputs'!$B$4</f>
        <v>10400000</v>
      </c>
      <c r="O189" s="7">
        <f>Deaths!N189*'Inputs &amp; Outputs'!$B$4</f>
        <v>9600000</v>
      </c>
      <c r="P189" s="7">
        <f>Deaths!O189*'Inputs &amp; Outputs'!$B$4</f>
        <v>10800000</v>
      </c>
      <c r="Q189" s="7">
        <f>Deaths!P189*'Inputs &amp; Outputs'!$B$4</f>
        <v>9200000</v>
      </c>
      <c r="R189" s="7">
        <f>Deaths!Q189*'Inputs &amp; Outputs'!$B$4</f>
        <v>9600000</v>
      </c>
      <c r="S189" s="7">
        <f>Deaths!R189*'Inputs &amp; Outputs'!$B$4</f>
        <v>8000000</v>
      </c>
      <c r="T189" s="7">
        <f>Deaths!S189*'Inputs &amp; Outputs'!$B$4</f>
        <v>14000000</v>
      </c>
      <c r="U189" s="7">
        <f>Deaths!T189*'Inputs &amp; Outputs'!$B$4</f>
        <v>14400000</v>
      </c>
      <c r="V189" s="7">
        <f>Deaths!U189*'Inputs &amp; Outputs'!$B$4</f>
        <v>17600000</v>
      </c>
      <c r="W189" s="7">
        <f>Deaths!V189*'Inputs &amp; Outputs'!$B$4</f>
        <v>13600000</v>
      </c>
      <c r="X189" s="7">
        <f>Deaths!W189*'Inputs &amp; Outputs'!$B$4</f>
        <v>18400000</v>
      </c>
      <c r="Y189" s="7">
        <f>Deaths!X189*'Inputs &amp; Outputs'!$B$4</f>
        <v>17600000</v>
      </c>
      <c r="Z189" s="7">
        <f>Deaths!Y189*'Inputs &amp; Outputs'!$B$4</f>
        <v>17600000</v>
      </c>
      <c r="AA189" s="7">
        <f>Deaths!Z189*'Inputs &amp; Outputs'!$B$4</f>
        <v>23600000</v>
      </c>
      <c r="AB189" s="7">
        <f>Deaths!AA189*'Inputs &amp; Outputs'!$B$4</f>
        <v>20400000</v>
      </c>
      <c r="AC189" s="7">
        <f>Deaths!AB189*'Inputs &amp; Outputs'!$B$4</f>
        <v>25200000</v>
      </c>
      <c r="AD189" s="7">
        <f>Deaths!AC189*'Inputs &amp; Outputs'!$B$4</f>
        <v>31200000</v>
      </c>
      <c r="AE189" s="7">
        <f>Deaths!AD189*'Inputs &amp; Outputs'!$B$4</f>
        <v>34000000</v>
      </c>
      <c r="AF189" s="7">
        <f>Deaths!AE189*'Inputs &amp; Outputs'!$B$4</f>
        <v>28800000</v>
      </c>
      <c r="AG189" s="7">
        <f>Deaths!AF189*'Inputs &amp; Outputs'!$B$4</f>
        <v>40000000</v>
      </c>
      <c r="AH189" s="7">
        <f>Deaths!AG189*'Inputs &amp; Outputs'!$B$4</f>
        <v>44800000</v>
      </c>
      <c r="AI189" s="7">
        <f>Deaths!AH189*'Inputs &amp; Outputs'!$B$4</f>
        <v>44800000</v>
      </c>
      <c r="AJ189" s="7">
        <f>Deaths!AI189*'Inputs &amp; Outputs'!$B$4</f>
        <v>50000000</v>
      </c>
      <c r="AK189" s="7">
        <f>Deaths!AJ189*'Inputs &amp; Outputs'!$B$4</f>
        <v>60000000</v>
      </c>
      <c r="AL189" s="7">
        <f>Deaths!AK189*'Inputs &amp; Outputs'!$B$4</f>
        <v>56800000</v>
      </c>
      <c r="AM189" s="7">
        <f>Deaths!AL189*'Inputs &amp; Outputs'!$B$4</f>
        <v>77600000</v>
      </c>
      <c r="AN189" s="7">
        <f>Deaths!AM189*'Inputs &amp; Outputs'!$B$4</f>
        <v>76800000</v>
      </c>
      <c r="AO189" s="7">
        <f>Deaths!AN189*'Inputs &amp; Outputs'!$B$4</f>
        <v>77200000</v>
      </c>
      <c r="AP189" s="7">
        <f>Deaths!AO189*'Inputs &amp; Outputs'!$B$4</f>
        <v>85600000</v>
      </c>
      <c r="AQ189" s="7">
        <f>Deaths!AP189*'Inputs &amp; Outputs'!$B$4</f>
        <v>106400000</v>
      </c>
      <c r="AR189" s="7">
        <f>Deaths!AQ189*'Inputs &amp; Outputs'!$B$4</f>
        <v>115600000</v>
      </c>
      <c r="AS189" s="7">
        <f>Deaths!AR189*'Inputs &amp; Outputs'!$B$4</f>
        <v>113200000</v>
      </c>
      <c r="AT189" s="7">
        <f>Deaths!AS189*'Inputs &amp; Outputs'!$B$4</f>
        <v>136000000</v>
      </c>
      <c r="AU189" s="7">
        <f>Deaths!AT189*'Inputs &amp; Outputs'!$B$4</f>
        <v>142400000</v>
      </c>
      <c r="AV189" s="7">
        <f>Deaths!AU189*'Inputs &amp; Outputs'!$B$4</f>
        <v>157600000</v>
      </c>
      <c r="AW189" s="7">
        <f>Deaths!AV189*'Inputs &amp; Outputs'!$B$4</f>
        <v>178000000</v>
      </c>
      <c r="AX189" s="7">
        <f>Deaths!AW189*'Inputs &amp; Outputs'!$B$4</f>
        <v>179200000</v>
      </c>
      <c r="AY189" s="7">
        <f>Deaths!AX189*'Inputs &amp; Outputs'!$B$4</f>
        <v>196800000</v>
      </c>
      <c r="AZ189" s="7">
        <f>Deaths!AY189*'Inputs &amp; Outputs'!$B$4</f>
        <v>169200000</v>
      </c>
      <c r="BA189" s="7">
        <f>Deaths!AZ189*'Inputs &amp; Outputs'!$B$4</f>
        <v>183600000</v>
      </c>
      <c r="BB189" s="7">
        <f>Deaths!BA189*'Inputs &amp; Outputs'!$B$4</f>
        <v>182400000</v>
      </c>
      <c r="BC189" s="7">
        <f>Deaths!BB189*'Inputs &amp; Outputs'!$B$4</f>
        <v>188800000</v>
      </c>
      <c r="BD189" s="7">
        <f>Deaths!BC189*'Inputs &amp; Outputs'!$B$4</f>
        <v>159600000</v>
      </c>
      <c r="BE189" s="7">
        <f>Deaths!BD189*'Inputs &amp; Outputs'!$B$4</f>
        <v>158800000</v>
      </c>
      <c r="BF189" s="7">
        <f>Deaths!BE189*'Inputs &amp; Outputs'!$B$4</f>
        <v>133600000</v>
      </c>
      <c r="BG189" s="7">
        <f>Deaths!BF189*'Inputs &amp; Outputs'!$B$4</f>
        <v>108800000</v>
      </c>
      <c r="BH189" s="7">
        <f>Deaths!BG189*'Inputs &amp; Outputs'!$B$4</f>
        <v>95600000</v>
      </c>
      <c r="BI189" s="7">
        <f>Deaths!BH189*'Inputs &amp; Outputs'!$B$4</f>
        <v>82400000</v>
      </c>
      <c r="BJ189" s="7">
        <f>Deaths!BI189*'Inputs &amp; Outputs'!$B$4</f>
        <v>56000000</v>
      </c>
      <c r="BK189" s="7">
        <f>Deaths!BJ189*'Inputs &amp; Outputs'!$B$4</f>
        <v>38400000</v>
      </c>
      <c r="BL189" s="7">
        <f>Deaths!BK189*'Inputs &amp; Outputs'!$B$4</f>
        <v>34800000</v>
      </c>
      <c r="BM189" s="7">
        <f>Deaths!BL189*'Inputs &amp; Outputs'!$B$4</f>
        <v>24000000</v>
      </c>
      <c r="BN189" s="7">
        <f>Deaths!BM189*'Inputs &amp; Outputs'!$B$4</f>
        <v>20800000</v>
      </c>
      <c r="BO189" s="7">
        <f>Deaths!BN189*'Inputs &amp; Outputs'!$B$4</f>
        <v>11200000</v>
      </c>
      <c r="BP189" s="7">
        <f>Deaths!BO189*'Inputs &amp; Outputs'!$B$4</f>
        <v>8000000</v>
      </c>
      <c r="BQ189" s="7">
        <f>Deaths!BP189*'Inputs &amp; Outputs'!$B$4</f>
        <v>6400000</v>
      </c>
      <c r="BR189" s="7">
        <f>Deaths!BQ189*'Inputs &amp; Outputs'!$B$4</f>
        <v>2400000</v>
      </c>
      <c r="BS189" s="7">
        <f>Deaths!BR189*'Inputs &amp; Outputs'!$B$4</f>
        <v>1200000</v>
      </c>
      <c r="BT189" s="7">
        <f>Deaths!BS189*'Inputs &amp; Outputs'!$B$4</f>
        <v>2800000</v>
      </c>
    </row>
    <row r="190" spans="1:72" x14ac:dyDescent="0.25">
      <c r="A190" s="1">
        <v>189</v>
      </c>
      <c r="C190" s="7">
        <f>Deaths!B190*'Inputs &amp; Outputs'!$B$4</f>
        <v>2400000</v>
      </c>
      <c r="D190" s="7">
        <f>Deaths!C190*'Inputs &amp; Outputs'!$B$4</f>
        <v>3200000</v>
      </c>
      <c r="E190" s="7">
        <f>Deaths!D190*'Inputs &amp; Outputs'!$B$4</f>
        <v>1600000</v>
      </c>
      <c r="F190" s="7">
        <f>Deaths!E190*'Inputs &amp; Outputs'!$B$4</f>
        <v>2800000</v>
      </c>
      <c r="G190" s="7">
        <f>Deaths!F190*'Inputs &amp; Outputs'!$B$4</f>
        <v>4000000</v>
      </c>
      <c r="H190" s="7">
        <f>Deaths!G190*'Inputs &amp; Outputs'!$B$4</f>
        <v>3200000</v>
      </c>
      <c r="I190" s="7">
        <f>Deaths!H190*'Inputs &amp; Outputs'!$B$4</f>
        <v>6400000</v>
      </c>
      <c r="J190" s="7">
        <f>Deaths!I190*'Inputs &amp; Outputs'!$B$4</f>
        <v>4800000</v>
      </c>
      <c r="K190" s="7">
        <f>Deaths!J190*'Inputs &amp; Outputs'!$B$4</f>
        <v>7600000</v>
      </c>
      <c r="L190" s="7">
        <f>Deaths!K190*'Inputs &amp; Outputs'!$B$4</f>
        <v>8000000</v>
      </c>
      <c r="M190" s="7">
        <f>Deaths!L190*'Inputs &amp; Outputs'!$B$4</f>
        <v>7200000</v>
      </c>
      <c r="N190" s="7">
        <f>Deaths!M190*'Inputs &amp; Outputs'!$B$4</f>
        <v>10400000</v>
      </c>
      <c r="O190" s="7">
        <f>Deaths!N190*'Inputs &amp; Outputs'!$B$4</f>
        <v>10400000</v>
      </c>
      <c r="P190" s="7">
        <f>Deaths!O190*'Inputs &amp; Outputs'!$B$4</f>
        <v>9600000</v>
      </c>
      <c r="Q190" s="7">
        <f>Deaths!P190*'Inputs &amp; Outputs'!$B$4</f>
        <v>7600000</v>
      </c>
      <c r="R190" s="7">
        <f>Deaths!Q190*'Inputs &amp; Outputs'!$B$4</f>
        <v>14000000</v>
      </c>
      <c r="S190" s="7">
        <f>Deaths!R190*'Inputs &amp; Outputs'!$B$4</f>
        <v>8800000</v>
      </c>
      <c r="T190" s="7">
        <f>Deaths!S190*'Inputs &amp; Outputs'!$B$4</f>
        <v>12800000</v>
      </c>
      <c r="U190" s="7">
        <f>Deaths!T190*'Inputs &amp; Outputs'!$B$4</f>
        <v>10400000</v>
      </c>
      <c r="V190" s="7">
        <f>Deaths!U190*'Inputs &amp; Outputs'!$B$4</f>
        <v>16000000</v>
      </c>
      <c r="W190" s="7">
        <f>Deaths!V190*'Inputs &amp; Outputs'!$B$4</f>
        <v>16400000</v>
      </c>
      <c r="X190" s="7">
        <f>Deaths!W190*'Inputs &amp; Outputs'!$B$4</f>
        <v>12000000</v>
      </c>
      <c r="Y190" s="7">
        <f>Deaths!X190*'Inputs &amp; Outputs'!$B$4</f>
        <v>18000000</v>
      </c>
      <c r="Z190" s="7">
        <f>Deaths!Y190*'Inputs &amp; Outputs'!$B$4</f>
        <v>18000000</v>
      </c>
      <c r="AA190" s="7">
        <f>Deaths!Z190*'Inputs &amp; Outputs'!$B$4</f>
        <v>22800000</v>
      </c>
      <c r="AB190" s="7">
        <f>Deaths!AA190*'Inputs &amp; Outputs'!$B$4</f>
        <v>20400000</v>
      </c>
      <c r="AC190" s="7">
        <f>Deaths!AB190*'Inputs &amp; Outputs'!$B$4</f>
        <v>32800000</v>
      </c>
      <c r="AD190" s="7">
        <f>Deaths!AC190*'Inputs &amp; Outputs'!$B$4</f>
        <v>31200000</v>
      </c>
      <c r="AE190" s="7">
        <f>Deaths!AD190*'Inputs &amp; Outputs'!$B$4</f>
        <v>39200000</v>
      </c>
      <c r="AF190" s="7">
        <f>Deaths!AE190*'Inputs &amp; Outputs'!$B$4</f>
        <v>37600000</v>
      </c>
      <c r="AG190" s="7">
        <f>Deaths!AF190*'Inputs &amp; Outputs'!$B$4</f>
        <v>34800000</v>
      </c>
      <c r="AH190" s="7">
        <f>Deaths!AG190*'Inputs &amp; Outputs'!$B$4</f>
        <v>41200000</v>
      </c>
      <c r="AI190" s="7">
        <f>Deaths!AH190*'Inputs &amp; Outputs'!$B$4</f>
        <v>49600000</v>
      </c>
      <c r="AJ190" s="7">
        <f>Deaths!AI190*'Inputs &amp; Outputs'!$B$4</f>
        <v>50000000</v>
      </c>
      <c r="AK190" s="7">
        <f>Deaths!AJ190*'Inputs &amp; Outputs'!$B$4</f>
        <v>54000000</v>
      </c>
      <c r="AL190" s="7">
        <f>Deaths!AK190*'Inputs &amp; Outputs'!$B$4</f>
        <v>66800000</v>
      </c>
      <c r="AM190" s="7">
        <f>Deaths!AL190*'Inputs &amp; Outputs'!$B$4</f>
        <v>62800000</v>
      </c>
      <c r="AN190" s="7">
        <f>Deaths!AM190*'Inputs &amp; Outputs'!$B$4</f>
        <v>69600000</v>
      </c>
      <c r="AO190" s="7">
        <f>Deaths!AN190*'Inputs &amp; Outputs'!$B$4</f>
        <v>82400000</v>
      </c>
      <c r="AP190" s="7">
        <f>Deaths!AO190*'Inputs &amp; Outputs'!$B$4</f>
        <v>87600000</v>
      </c>
      <c r="AQ190" s="7">
        <f>Deaths!AP190*'Inputs &amp; Outputs'!$B$4</f>
        <v>96000000</v>
      </c>
      <c r="AR190" s="7">
        <f>Deaths!AQ190*'Inputs &amp; Outputs'!$B$4</f>
        <v>105600000</v>
      </c>
      <c r="AS190" s="7">
        <f>Deaths!AR190*'Inputs &amp; Outputs'!$B$4</f>
        <v>119200000</v>
      </c>
      <c r="AT190" s="7">
        <f>Deaths!AS190*'Inputs &amp; Outputs'!$B$4</f>
        <v>133200000</v>
      </c>
      <c r="AU190" s="7">
        <f>Deaths!AT190*'Inputs &amp; Outputs'!$B$4</f>
        <v>146000000</v>
      </c>
      <c r="AV190" s="7">
        <f>Deaths!AU190*'Inputs &amp; Outputs'!$B$4</f>
        <v>146400000</v>
      </c>
      <c r="AW190" s="7">
        <f>Deaths!AV190*'Inputs &amp; Outputs'!$B$4</f>
        <v>168800000</v>
      </c>
      <c r="AX190" s="7">
        <f>Deaths!AW190*'Inputs &amp; Outputs'!$B$4</f>
        <v>178000000</v>
      </c>
      <c r="AY190" s="7">
        <f>Deaths!AX190*'Inputs &amp; Outputs'!$B$4</f>
        <v>184400000</v>
      </c>
      <c r="AZ190" s="7">
        <f>Deaths!AY190*'Inputs &amp; Outputs'!$B$4</f>
        <v>203200000</v>
      </c>
      <c r="BA190" s="7">
        <f>Deaths!AZ190*'Inputs &amp; Outputs'!$B$4</f>
        <v>192800000</v>
      </c>
      <c r="BB190" s="7">
        <f>Deaths!BA190*'Inputs &amp; Outputs'!$B$4</f>
        <v>181600000</v>
      </c>
      <c r="BC190" s="7">
        <f>Deaths!BB190*'Inputs &amp; Outputs'!$B$4</f>
        <v>168000000</v>
      </c>
      <c r="BD190" s="7">
        <f>Deaths!BC190*'Inputs &amp; Outputs'!$B$4</f>
        <v>174400000</v>
      </c>
      <c r="BE190" s="7">
        <f>Deaths!BD190*'Inputs &amp; Outputs'!$B$4</f>
        <v>157600000</v>
      </c>
      <c r="BF190" s="7">
        <f>Deaths!BE190*'Inputs &amp; Outputs'!$B$4</f>
        <v>142000000</v>
      </c>
      <c r="BG190" s="7">
        <f>Deaths!BF190*'Inputs &amp; Outputs'!$B$4</f>
        <v>115200000</v>
      </c>
      <c r="BH190" s="7">
        <f>Deaths!BG190*'Inputs &amp; Outputs'!$B$4</f>
        <v>92800000</v>
      </c>
      <c r="BI190" s="7">
        <f>Deaths!BH190*'Inputs &amp; Outputs'!$B$4</f>
        <v>83600000</v>
      </c>
      <c r="BJ190" s="7">
        <f>Deaths!BI190*'Inputs &amp; Outputs'!$B$4</f>
        <v>54400000</v>
      </c>
      <c r="BK190" s="7">
        <f>Deaths!BJ190*'Inputs &amp; Outputs'!$B$4</f>
        <v>50400000</v>
      </c>
      <c r="BL190" s="7">
        <f>Deaths!BK190*'Inputs &amp; Outputs'!$B$4</f>
        <v>39600000</v>
      </c>
      <c r="BM190" s="7">
        <f>Deaths!BL190*'Inputs &amp; Outputs'!$B$4</f>
        <v>22000000</v>
      </c>
      <c r="BN190" s="7">
        <f>Deaths!BM190*'Inputs &amp; Outputs'!$B$4</f>
        <v>18400000</v>
      </c>
      <c r="BO190" s="7">
        <f>Deaths!BN190*'Inputs &amp; Outputs'!$B$4</f>
        <v>10000000</v>
      </c>
      <c r="BP190" s="7">
        <f>Deaths!BO190*'Inputs &amp; Outputs'!$B$4</f>
        <v>7200000</v>
      </c>
      <c r="BQ190" s="7">
        <f>Deaths!BP190*'Inputs &amp; Outputs'!$B$4</f>
        <v>2400000</v>
      </c>
      <c r="BR190" s="7">
        <f>Deaths!BQ190*'Inputs &amp; Outputs'!$B$4</f>
        <v>2400000</v>
      </c>
      <c r="BS190" s="7">
        <f>Deaths!BR190*'Inputs &amp; Outputs'!$B$4</f>
        <v>2800000</v>
      </c>
      <c r="BT190" s="7">
        <f>Deaths!BS190*'Inputs &amp; Outputs'!$B$4</f>
        <v>3200000</v>
      </c>
    </row>
    <row r="191" spans="1:72" x14ac:dyDescent="0.25">
      <c r="A191" s="1">
        <v>190</v>
      </c>
      <c r="C191" s="7">
        <f>Deaths!B191*'Inputs &amp; Outputs'!$B$4</f>
        <v>4800000</v>
      </c>
      <c r="D191" s="7">
        <f>Deaths!C191*'Inputs &amp; Outputs'!$B$4</f>
        <v>2800000</v>
      </c>
      <c r="E191" s="7">
        <f>Deaths!D191*'Inputs &amp; Outputs'!$B$4</f>
        <v>3200000</v>
      </c>
      <c r="F191" s="7">
        <f>Deaths!E191*'Inputs &amp; Outputs'!$B$4</f>
        <v>1600000</v>
      </c>
      <c r="G191" s="7">
        <f>Deaths!F191*'Inputs &amp; Outputs'!$B$4</f>
        <v>3200000</v>
      </c>
      <c r="H191" s="7">
        <f>Deaths!G191*'Inputs &amp; Outputs'!$B$4</f>
        <v>4800000</v>
      </c>
      <c r="I191" s="7">
        <f>Deaths!H191*'Inputs &amp; Outputs'!$B$4</f>
        <v>5600000</v>
      </c>
      <c r="J191" s="7">
        <f>Deaths!I191*'Inputs &amp; Outputs'!$B$4</f>
        <v>4400000</v>
      </c>
      <c r="K191" s="7">
        <f>Deaths!J191*'Inputs &amp; Outputs'!$B$4</f>
        <v>4400000</v>
      </c>
      <c r="L191" s="7">
        <f>Deaths!K191*'Inputs &amp; Outputs'!$B$4</f>
        <v>5200000</v>
      </c>
      <c r="M191" s="7">
        <f>Deaths!L191*'Inputs &amp; Outputs'!$B$4</f>
        <v>10800000</v>
      </c>
      <c r="N191" s="7">
        <f>Deaths!M191*'Inputs &amp; Outputs'!$B$4</f>
        <v>9600000</v>
      </c>
      <c r="O191" s="7">
        <f>Deaths!N191*'Inputs &amp; Outputs'!$B$4</f>
        <v>7600000</v>
      </c>
      <c r="P191" s="7">
        <f>Deaths!O191*'Inputs &amp; Outputs'!$B$4</f>
        <v>8000000</v>
      </c>
      <c r="Q191" s="7">
        <f>Deaths!P191*'Inputs &amp; Outputs'!$B$4</f>
        <v>8800000</v>
      </c>
      <c r="R191" s="7">
        <f>Deaths!Q191*'Inputs &amp; Outputs'!$B$4</f>
        <v>12800000</v>
      </c>
      <c r="S191" s="7">
        <f>Deaths!R191*'Inputs &amp; Outputs'!$B$4</f>
        <v>10400000</v>
      </c>
      <c r="T191" s="7">
        <f>Deaths!S191*'Inputs &amp; Outputs'!$B$4</f>
        <v>11200000</v>
      </c>
      <c r="U191" s="7">
        <f>Deaths!T191*'Inputs &amp; Outputs'!$B$4</f>
        <v>12400000</v>
      </c>
      <c r="V191" s="7">
        <f>Deaths!U191*'Inputs &amp; Outputs'!$B$4</f>
        <v>12000000</v>
      </c>
      <c r="W191" s="7">
        <f>Deaths!V191*'Inputs &amp; Outputs'!$B$4</f>
        <v>16400000</v>
      </c>
      <c r="X191" s="7">
        <f>Deaths!W191*'Inputs &amp; Outputs'!$B$4</f>
        <v>16800000</v>
      </c>
      <c r="Y191" s="7">
        <f>Deaths!X191*'Inputs &amp; Outputs'!$B$4</f>
        <v>17200000</v>
      </c>
      <c r="Z191" s="7">
        <f>Deaths!Y191*'Inputs &amp; Outputs'!$B$4</f>
        <v>18400000</v>
      </c>
      <c r="AA191" s="7">
        <f>Deaths!Z191*'Inputs &amp; Outputs'!$B$4</f>
        <v>20800000</v>
      </c>
      <c r="AB191" s="7">
        <f>Deaths!AA191*'Inputs &amp; Outputs'!$B$4</f>
        <v>21600000</v>
      </c>
      <c r="AC191" s="7">
        <f>Deaths!AB191*'Inputs &amp; Outputs'!$B$4</f>
        <v>26400000</v>
      </c>
      <c r="AD191" s="7">
        <f>Deaths!AC191*'Inputs &amp; Outputs'!$B$4</f>
        <v>28000000</v>
      </c>
      <c r="AE191" s="7">
        <f>Deaths!AD191*'Inputs &amp; Outputs'!$B$4</f>
        <v>38000000</v>
      </c>
      <c r="AF191" s="7">
        <f>Deaths!AE191*'Inputs &amp; Outputs'!$B$4</f>
        <v>37200000</v>
      </c>
      <c r="AG191" s="7">
        <f>Deaths!AF191*'Inputs &amp; Outputs'!$B$4</f>
        <v>36400000</v>
      </c>
      <c r="AH191" s="7">
        <f>Deaths!AG191*'Inputs &amp; Outputs'!$B$4</f>
        <v>40400000</v>
      </c>
      <c r="AI191" s="7">
        <f>Deaths!AH191*'Inputs &amp; Outputs'!$B$4</f>
        <v>44800000</v>
      </c>
      <c r="AJ191" s="7">
        <f>Deaths!AI191*'Inputs &amp; Outputs'!$B$4</f>
        <v>40400000</v>
      </c>
      <c r="AK191" s="7">
        <f>Deaths!AJ191*'Inputs &amp; Outputs'!$B$4</f>
        <v>55200000</v>
      </c>
      <c r="AL191" s="7">
        <f>Deaths!AK191*'Inputs &amp; Outputs'!$B$4</f>
        <v>54800000</v>
      </c>
      <c r="AM191" s="7">
        <f>Deaths!AL191*'Inputs &amp; Outputs'!$B$4</f>
        <v>65600000</v>
      </c>
      <c r="AN191" s="7">
        <f>Deaths!AM191*'Inputs &amp; Outputs'!$B$4</f>
        <v>82400000</v>
      </c>
      <c r="AO191" s="7">
        <f>Deaths!AN191*'Inputs &amp; Outputs'!$B$4</f>
        <v>80000000</v>
      </c>
      <c r="AP191" s="7">
        <f>Deaths!AO191*'Inputs &amp; Outputs'!$B$4</f>
        <v>82800000</v>
      </c>
      <c r="AQ191" s="7">
        <f>Deaths!AP191*'Inputs &amp; Outputs'!$B$4</f>
        <v>115200000</v>
      </c>
      <c r="AR191" s="7">
        <f>Deaths!AQ191*'Inputs &amp; Outputs'!$B$4</f>
        <v>109200000</v>
      </c>
      <c r="AS191" s="7">
        <f>Deaths!AR191*'Inputs &amp; Outputs'!$B$4</f>
        <v>127600000</v>
      </c>
      <c r="AT191" s="7">
        <f>Deaths!AS191*'Inputs &amp; Outputs'!$B$4</f>
        <v>136800000</v>
      </c>
      <c r="AU191" s="7">
        <f>Deaths!AT191*'Inputs &amp; Outputs'!$B$4</f>
        <v>151600000</v>
      </c>
      <c r="AV191" s="7">
        <f>Deaths!AU191*'Inputs &amp; Outputs'!$B$4</f>
        <v>164400000</v>
      </c>
      <c r="AW191" s="7">
        <f>Deaths!AV191*'Inputs &amp; Outputs'!$B$4</f>
        <v>169200000</v>
      </c>
      <c r="AX191" s="7">
        <f>Deaths!AW191*'Inputs &amp; Outputs'!$B$4</f>
        <v>168800000</v>
      </c>
      <c r="AY191" s="7">
        <f>Deaths!AX191*'Inputs &amp; Outputs'!$B$4</f>
        <v>187600000</v>
      </c>
      <c r="AZ191" s="7">
        <f>Deaths!AY191*'Inputs &amp; Outputs'!$B$4</f>
        <v>194000000</v>
      </c>
      <c r="BA191" s="7">
        <f>Deaths!AZ191*'Inputs &amp; Outputs'!$B$4</f>
        <v>201600000</v>
      </c>
      <c r="BB191" s="7">
        <f>Deaths!BA191*'Inputs &amp; Outputs'!$B$4</f>
        <v>187200000</v>
      </c>
      <c r="BC191" s="7">
        <f>Deaths!BB191*'Inputs &amp; Outputs'!$B$4</f>
        <v>178000000</v>
      </c>
      <c r="BD191" s="7">
        <f>Deaths!BC191*'Inputs &amp; Outputs'!$B$4</f>
        <v>175200000</v>
      </c>
      <c r="BE191" s="7">
        <f>Deaths!BD191*'Inputs &amp; Outputs'!$B$4</f>
        <v>158800000</v>
      </c>
      <c r="BF191" s="7">
        <f>Deaths!BE191*'Inputs &amp; Outputs'!$B$4</f>
        <v>127600000</v>
      </c>
      <c r="BG191" s="7">
        <f>Deaths!BF191*'Inputs &amp; Outputs'!$B$4</f>
        <v>110800000</v>
      </c>
      <c r="BH191" s="7">
        <f>Deaths!BG191*'Inputs &amp; Outputs'!$B$4</f>
        <v>92800000</v>
      </c>
      <c r="BI191" s="7">
        <f>Deaths!BH191*'Inputs &amp; Outputs'!$B$4</f>
        <v>73200000</v>
      </c>
      <c r="BJ191" s="7">
        <f>Deaths!BI191*'Inputs &amp; Outputs'!$B$4</f>
        <v>59600000</v>
      </c>
      <c r="BK191" s="7">
        <f>Deaths!BJ191*'Inputs &amp; Outputs'!$B$4</f>
        <v>48000000</v>
      </c>
      <c r="BL191" s="7">
        <f>Deaths!BK191*'Inputs &amp; Outputs'!$B$4</f>
        <v>28800000</v>
      </c>
      <c r="BM191" s="7">
        <f>Deaths!BL191*'Inputs &amp; Outputs'!$B$4</f>
        <v>22800000</v>
      </c>
      <c r="BN191" s="7">
        <f>Deaths!BM191*'Inputs &amp; Outputs'!$B$4</f>
        <v>13600000</v>
      </c>
      <c r="BO191" s="7">
        <f>Deaths!BN191*'Inputs &amp; Outputs'!$B$4</f>
        <v>10800000</v>
      </c>
      <c r="BP191" s="7">
        <f>Deaths!BO191*'Inputs &amp; Outputs'!$B$4</f>
        <v>6800000</v>
      </c>
      <c r="BQ191" s="7">
        <f>Deaths!BP191*'Inputs &amp; Outputs'!$B$4</f>
        <v>4400000</v>
      </c>
      <c r="BR191" s="7">
        <f>Deaths!BQ191*'Inputs &amp; Outputs'!$B$4</f>
        <v>2800000</v>
      </c>
      <c r="BS191" s="7">
        <f>Deaths!BR191*'Inputs &amp; Outputs'!$B$4</f>
        <v>2400000</v>
      </c>
      <c r="BT191" s="7">
        <f>Deaths!BS191*'Inputs &amp; Outputs'!$B$4</f>
        <v>3200000</v>
      </c>
    </row>
    <row r="192" spans="1:72" x14ac:dyDescent="0.25">
      <c r="A192" s="1">
        <v>191</v>
      </c>
      <c r="C192" s="7">
        <f>Deaths!B192*'Inputs &amp; Outputs'!$B$4</f>
        <v>2800000</v>
      </c>
      <c r="D192" s="7">
        <f>Deaths!C192*'Inputs &amp; Outputs'!$B$4</f>
        <v>2400000</v>
      </c>
      <c r="E192" s="7">
        <f>Deaths!D192*'Inputs &amp; Outputs'!$B$4</f>
        <v>3200000</v>
      </c>
      <c r="F192" s="7">
        <f>Deaths!E192*'Inputs &amp; Outputs'!$B$4</f>
        <v>4000000</v>
      </c>
      <c r="G192" s="7">
        <f>Deaths!F192*'Inputs &amp; Outputs'!$B$4</f>
        <v>4800000</v>
      </c>
      <c r="H192" s="7">
        <f>Deaths!G192*'Inputs &amp; Outputs'!$B$4</f>
        <v>2400000</v>
      </c>
      <c r="I192" s="7">
        <f>Deaths!H192*'Inputs &amp; Outputs'!$B$4</f>
        <v>6000000</v>
      </c>
      <c r="J192" s="7">
        <f>Deaths!I192*'Inputs &amp; Outputs'!$B$4</f>
        <v>6000000</v>
      </c>
      <c r="K192" s="7">
        <f>Deaths!J192*'Inputs &amp; Outputs'!$B$4</f>
        <v>7600000</v>
      </c>
      <c r="L192" s="7">
        <f>Deaths!K192*'Inputs &amp; Outputs'!$B$4</f>
        <v>8000000</v>
      </c>
      <c r="M192" s="7">
        <f>Deaths!L192*'Inputs &amp; Outputs'!$B$4</f>
        <v>4000000</v>
      </c>
      <c r="N192" s="7">
        <f>Deaths!M192*'Inputs &amp; Outputs'!$B$4</f>
        <v>8800000</v>
      </c>
      <c r="O192" s="7">
        <f>Deaths!N192*'Inputs &amp; Outputs'!$B$4</f>
        <v>9200000</v>
      </c>
      <c r="P192" s="7">
        <f>Deaths!O192*'Inputs &amp; Outputs'!$B$4</f>
        <v>10000000</v>
      </c>
      <c r="Q192" s="7">
        <f>Deaths!P192*'Inputs &amp; Outputs'!$B$4</f>
        <v>7200000</v>
      </c>
      <c r="R192" s="7">
        <f>Deaths!Q192*'Inputs &amp; Outputs'!$B$4</f>
        <v>12800000</v>
      </c>
      <c r="S192" s="7">
        <f>Deaths!R192*'Inputs &amp; Outputs'!$B$4</f>
        <v>12800000</v>
      </c>
      <c r="T192" s="7">
        <f>Deaths!S192*'Inputs &amp; Outputs'!$B$4</f>
        <v>12000000</v>
      </c>
      <c r="U192" s="7">
        <f>Deaths!T192*'Inputs &amp; Outputs'!$B$4</f>
        <v>8800000</v>
      </c>
      <c r="V192" s="7">
        <f>Deaths!U192*'Inputs &amp; Outputs'!$B$4</f>
        <v>16400000</v>
      </c>
      <c r="W192" s="7">
        <f>Deaths!V192*'Inputs &amp; Outputs'!$B$4</f>
        <v>13600000</v>
      </c>
      <c r="X192" s="7">
        <f>Deaths!W192*'Inputs &amp; Outputs'!$B$4</f>
        <v>18000000</v>
      </c>
      <c r="Y192" s="7">
        <f>Deaths!X192*'Inputs &amp; Outputs'!$B$4</f>
        <v>17200000</v>
      </c>
      <c r="Z192" s="7">
        <f>Deaths!Y192*'Inputs &amp; Outputs'!$B$4</f>
        <v>25200000</v>
      </c>
      <c r="AA192" s="7">
        <f>Deaths!Z192*'Inputs &amp; Outputs'!$B$4</f>
        <v>20800000</v>
      </c>
      <c r="AB192" s="7">
        <f>Deaths!AA192*'Inputs &amp; Outputs'!$B$4</f>
        <v>29200000</v>
      </c>
      <c r="AC192" s="7">
        <f>Deaths!AB192*'Inputs &amp; Outputs'!$B$4</f>
        <v>23600000</v>
      </c>
      <c r="AD192" s="7">
        <f>Deaths!AC192*'Inputs &amp; Outputs'!$B$4</f>
        <v>24400000</v>
      </c>
      <c r="AE192" s="7">
        <f>Deaths!AD192*'Inputs &amp; Outputs'!$B$4</f>
        <v>27600000</v>
      </c>
      <c r="AF192" s="7">
        <f>Deaths!AE192*'Inputs &amp; Outputs'!$B$4</f>
        <v>36000000</v>
      </c>
      <c r="AG192" s="7">
        <f>Deaths!AF192*'Inputs &amp; Outputs'!$B$4</f>
        <v>44400000</v>
      </c>
      <c r="AH192" s="7">
        <f>Deaths!AG192*'Inputs &amp; Outputs'!$B$4</f>
        <v>38000000</v>
      </c>
      <c r="AI192" s="7">
        <f>Deaths!AH192*'Inputs &amp; Outputs'!$B$4</f>
        <v>40000000</v>
      </c>
      <c r="AJ192" s="7">
        <f>Deaths!AI192*'Inputs &amp; Outputs'!$B$4</f>
        <v>43600000</v>
      </c>
      <c r="AK192" s="7">
        <f>Deaths!AJ192*'Inputs &amp; Outputs'!$B$4</f>
        <v>51200000</v>
      </c>
      <c r="AL192" s="7">
        <f>Deaths!AK192*'Inputs &amp; Outputs'!$B$4</f>
        <v>65200000</v>
      </c>
      <c r="AM192" s="7">
        <f>Deaths!AL192*'Inputs &amp; Outputs'!$B$4</f>
        <v>66800000</v>
      </c>
      <c r="AN192" s="7">
        <f>Deaths!AM192*'Inputs &amp; Outputs'!$B$4</f>
        <v>86000000</v>
      </c>
      <c r="AO192" s="7">
        <f>Deaths!AN192*'Inputs &amp; Outputs'!$B$4</f>
        <v>78400000</v>
      </c>
      <c r="AP192" s="7">
        <f>Deaths!AO192*'Inputs &amp; Outputs'!$B$4</f>
        <v>88000000</v>
      </c>
      <c r="AQ192" s="7">
        <f>Deaths!AP192*'Inputs &amp; Outputs'!$B$4</f>
        <v>94400000</v>
      </c>
      <c r="AR192" s="7">
        <f>Deaths!AQ192*'Inputs &amp; Outputs'!$B$4</f>
        <v>117200000</v>
      </c>
      <c r="AS192" s="7">
        <f>Deaths!AR192*'Inputs &amp; Outputs'!$B$4</f>
        <v>124800000</v>
      </c>
      <c r="AT192" s="7">
        <f>Deaths!AS192*'Inputs &amp; Outputs'!$B$4</f>
        <v>134400000</v>
      </c>
      <c r="AU192" s="7">
        <f>Deaths!AT192*'Inputs &amp; Outputs'!$B$4</f>
        <v>142800000</v>
      </c>
      <c r="AV192" s="7">
        <f>Deaths!AU192*'Inputs &amp; Outputs'!$B$4</f>
        <v>155200000</v>
      </c>
      <c r="AW192" s="7">
        <f>Deaths!AV192*'Inputs &amp; Outputs'!$B$4</f>
        <v>165200000</v>
      </c>
      <c r="AX192" s="7">
        <f>Deaths!AW192*'Inputs &amp; Outputs'!$B$4</f>
        <v>174000000</v>
      </c>
      <c r="AY192" s="7">
        <f>Deaths!AX192*'Inputs &amp; Outputs'!$B$4</f>
        <v>183200000</v>
      </c>
      <c r="AZ192" s="7">
        <f>Deaths!AY192*'Inputs &amp; Outputs'!$B$4</f>
        <v>182800000</v>
      </c>
      <c r="BA192" s="7">
        <f>Deaths!AZ192*'Inputs &amp; Outputs'!$B$4</f>
        <v>200000000</v>
      </c>
      <c r="BB192" s="7">
        <f>Deaths!BA192*'Inputs &amp; Outputs'!$B$4</f>
        <v>184000000</v>
      </c>
      <c r="BC192" s="7">
        <f>Deaths!BB192*'Inputs &amp; Outputs'!$B$4</f>
        <v>182400000</v>
      </c>
      <c r="BD192" s="7">
        <f>Deaths!BC192*'Inputs &amp; Outputs'!$B$4</f>
        <v>177600000</v>
      </c>
      <c r="BE192" s="7">
        <f>Deaths!BD192*'Inputs &amp; Outputs'!$B$4</f>
        <v>162400000</v>
      </c>
      <c r="BF192" s="7">
        <f>Deaths!BE192*'Inputs &amp; Outputs'!$B$4</f>
        <v>136800000</v>
      </c>
      <c r="BG192" s="7">
        <f>Deaths!BF192*'Inputs &amp; Outputs'!$B$4</f>
        <v>120800000</v>
      </c>
      <c r="BH192" s="7">
        <f>Deaths!BG192*'Inputs &amp; Outputs'!$B$4</f>
        <v>85200000</v>
      </c>
      <c r="BI192" s="7">
        <f>Deaths!BH192*'Inputs &amp; Outputs'!$B$4</f>
        <v>76000000</v>
      </c>
      <c r="BJ192" s="7">
        <f>Deaths!BI192*'Inputs &amp; Outputs'!$B$4</f>
        <v>65200000</v>
      </c>
      <c r="BK192" s="7">
        <f>Deaths!BJ192*'Inputs &amp; Outputs'!$B$4</f>
        <v>49200000</v>
      </c>
      <c r="BL192" s="7">
        <f>Deaths!BK192*'Inputs &amp; Outputs'!$B$4</f>
        <v>30000000</v>
      </c>
      <c r="BM192" s="7">
        <f>Deaths!BL192*'Inputs &amp; Outputs'!$B$4</f>
        <v>22000000</v>
      </c>
      <c r="BN192" s="7">
        <f>Deaths!BM192*'Inputs &amp; Outputs'!$B$4</f>
        <v>17200000</v>
      </c>
      <c r="BO192" s="7">
        <f>Deaths!BN192*'Inputs &amp; Outputs'!$B$4</f>
        <v>10800000</v>
      </c>
      <c r="BP192" s="7">
        <f>Deaths!BO192*'Inputs &amp; Outputs'!$B$4</f>
        <v>8400000</v>
      </c>
      <c r="BQ192" s="7">
        <f>Deaths!BP192*'Inputs &amp; Outputs'!$B$4</f>
        <v>4000000</v>
      </c>
      <c r="BR192" s="7">
        <f>Deaths!BQ192*'Inputs &amp; Outputs'!$B$4</f>
        <v>2000000</v>
      </c>
      <c r="BS192" s="7">
        <f>Deaths!BR192*'Inputs &amp; Outputs'!$B$4</f>
        <v>4000000</v>
      </c>
      <c r="BT192" s="7">
        <f>Deaths!BS192*'Inputs &amp; Outputs'!$B$4</f>
        <v>1600000</v>
      </c>
    </row>
    <row r="193" spans="1:72" x14ac:dyDescent="0.25">
      <c r="A193" s="1">
        <v>192</v>
      </c>
      <c r="C193" s="7">
        <f>Deaths!B193*'Inputs &amp; Outputs'!$B$4</f>
        <v>3200000</v>
      </c>
      <c r="D193" s="7">
        <f>Deaths!C193*'Inputs &amp; Outputs'!$B$4</f>
        <v>2400000</v>
      </c>
      <c r="E193" s="7">
        <f>Deaths!D193*'Inputs &amp; Outputs'!$B$4</f>
        <v>4400000</v>
      </c>
      <c r="F193" s="7">
        <f>Deaths!E193*'Inputs &amp; Outputs'!$B$4</f>
        <v>4000000</v>
      </c>
      <c r="G193" s="7">
        <f>Deaths!F193*'Inputs &amp; Outputs'!$B$4</f>
        <v>2400000</v>
      </c>
      <c r="H193" s="7">
        <f>Deaths!G193*'Inputs &amp; Outputs'!$B$4</f>
        <v>4400000</v>
      </c>
      <c r="I193" s="7">
        <f>Deaths!H193*'Inputs &amp; Outputs'!$B$4</f>
        <v>4800000</v>
      </c>
      <c r="J193" s="7">
        <f>Deaths!I193*'Inputs &amp; Outputs'!$B$4</f>
        <v>5600000</v>
      </c>
      <c r="K193" s="7">
        <f>Deaths!J193*'Inputs &amp; Outputs'!$B$4</f>
        <v>4400000</v>
      </c>
      <c r="L193" s="7">
        <f>Deaths!K193*'Inputs &amp; Outputs'!$B$4</f>
        <v>7200000</v>
      </c>
      <c r="M193" s="7">
        <f>Deaths!L193*'Inputs &amp; Outputs'!$B$4</f>
        <v>8000000</v>
      </c>
      <c r="N193" s="7">
        <f>Deaths!M193*'Inputs &amp; Outputs'!$B$4</f>
        <v>7200000</v>
      </c>
      <c r="O193" s="7">
        <f>Deaths!N193*'Inputs &amp; Outputs'!$B$4</f>
        <v>6400000</v>
      </c>
      <c r="P193" s="7">
        <f>Deaths!O193*'Inputs &amp; Outputs'!$B$4</f>
        <v>10800000</v>
      </c>
      <c r="Q193" s="7">
        <f>Deaths!P193*'Inputs &amp; Outputs'!$B$4</f>
        <v>10000000</v>
      </c>
      <c r="R193" s="7">
        <f>Deaths!Q193*'Inputs &amp; Outputs'!$B$4</f>
        <v>10400000</v>
      </c>
      <c r="S193" s="7">
        <f>Deaths!R193*'Inputs &amp; Outputs'!$B$4</f>
        <v>12800000</v>
      </c>
      <c r="T193" s="7">
        <f>Deaths!S193*'Inputs &amp; Outputs'!$B$4</f>
        <v>6400000</v>
      </c>
      <c r="U193" s="7">
        <f>Deaths!T193*'Inputs &amp; Outputs'!$B$4</f>
        <v>12400000</v>
      </c>
      <c r="V193" s="7">
        <f>Deaths!U193*'Inputs &amp; Outputs'!$B$4</f>
        <v>10800000</v>
      </c>
      <c r="W193" s="7">
        <f>Deaths!V193*'Inputs &amp; Outputs'!$B$4</f>
        <v>13200000</v>
      </c>
      <c r="X193" s="7">
        <f>Deaths!W193*'Inputs &amp; Outputs'!$B$4</f>
        <v>17200000</v>
      </c>
      <c r="Y193" s="7">
        <f>Deaths!X193*'Inputs &amp; Outputs'!$B$4</f>
        <v>19600000</v>
      </c>
      <c r="Z193" s="7">
        <f>Deaths!Y193*'Inputs &amp; Outputs'!$B$4</f>
        <v>22000000</v>
      </c>
      <c r="AA193" s="7">
        <f>Deaths!Z193*'Inputs &amp; Outputs'!$B$4</f>
        <v>21600000</v>
      </c>
      <c r="AB193" s="7">
        <f>Deaths!AA193*'Inputs &amp; Outputs'!$B$4</f>
        <v>23200000</v>
      </c>
      <c r="AC193" s="7">
        <f>Deaths!AB193*'Inputs &amp; Outputs'!$B$4</f>
        <v>22000000</v>
      </c>
      <c r="AD193" s="7">
        <f>Deaths!AC193*'Inputs &amp; Outputs'!$B$4</f>
        <v>30800000</v>
      </c>
      <c r="AE193" s="7">
        <f>Deaths!AD193*'Inputs &amp; Outputs'!$B$4</f>
        <v>36800000</v>
      </c>
      <c r="AF193" s="7">
        <f>Deaths!AE193*'Inputs &amp; Outputs'!$B$4</f>
        <v>34400000</v>
      </c>
      <c r="AG193" s="7">
        <f>Deaths!AF193*'Inputs &amp; Outputs'!$B$4</f>
        <v>47600000</v>
      </c>
      <c r="AH193" s="7">
        <f>Deaths!AG193*'Inputs &amp; Outputs'!$B$4</f>
        <v>48000000</v>
      </c>
      <c r="AI193" s="7">
        <f>Deaths!AH193*'Inputs &amp; Outputs'!$B$4</f>
        <v>46400000</v>
      </c>
      <c r="AJ193" s="7">
        <f>Deaths!AI193*'Inputs &amp; Outputs'!$B$4</f>
        <v>47200000</v>
      </c>
      <c r="AK193" s="7">
        <f>Deaths!AJ193*'Inputs &amp; Outputs'!$B$4</f>
        <v>67200000</v>
      </c>
      <c r="AL193" s="7">
        <f>Deaths!AK193*'Inputs &amp; Outputs'!$B$4</f>
        <v>60800000</v>
      </c>
      <c r="AM193" s="7">
        <f>Deaths!AL193*'Inputs &amp; Outputs'!$B$4</f>
        <v>67200000</v>
      </c>
      <c r="AN193" s="7">
        <f>Deaths!AM193*'Inputs &amp; Outputs'!$B$4</f>
        <v>74400000</v>
      </c>
      <c r="AO193" s="7">
        <f>Deaths!AN193*'Inputs &amp; Outputs'!$B$4</f>
        <v>74400000</v>
      </c>
      <c r="AP193" s="7">
        <f>Deaths!AO193*'Inputs &amp; Outputs'!$B$4</f>
        <v>83600000</v>
      </c>
      <c r="AQ193" s="7">
        <f>Deaths!AP193*'Inputs &amp; Outputs'!$B$4</f>
        <v>87200000</v>
      </c>
      <c r="AR193" s="7">
        <f>Deaths!AQ193*'Inputs &amp; Outputs'!$B$4</f>
        <v>115600000</v>
      </c>
      <c r="AS193" s="7">
        <f>Deaths!AR193*'Inputs &amp; Outputs'!$B$4</f>
        <v>128000000</v>
      </c>
      <c r="AT193" s="7">
        <f>Deaths!AS193*'Inputs &amp; Outputs'!$B$4</f>
        <v>138800000</v>
      </c>
      <c r="AU193" s="7">
        <f>Deaths!AT193*'Inputs &amp; Outputs'!$B$4</f>
        <v>163200000</v>
      </c>
      <c r="AV193" s="7">
        <f>Deaths!AU193*'Inputs &amp; Outputs'!$B$4</f>
        <v>160400000</v>
      </c>
      <c r="AW193" s="7">
        <f>Deaths!AV193*'Inputs &amp; Outputs'!$B$4</f>
        <v>172400000</v>
      </c>
      <c r="AX193" s="7">
        <f>Deaths!AW193*'Inputs &amp; Outputs'!$B$4</f>
        <v>172400000</v>
      </c>
      <c r="AY193" s="7">
        <f>Deaths!AX193*'Inputs &amp; Outputs'!$B$4</f>
        <v>196400000</v>
      </c>
      <c r="AZ193" s="7">
        <f>Deaths!AY193*'Inputs &amp; Outputs'!$B$4</f>
        <v>192400000</v>
      </c>
      <c r="BA193" s="7">
        <f>Deaths!AZ193*'Inputs &amp; Outputs'!$B$4</f>
        <v>169600000</v>
      </c>
      <c r="BB193" s="7">
        <f>Deaths!BA193*'Inputs &amp; Outputs'!$B$4</f>
        <v>179600000</v>
      </c>
      <c r="BC193" s="7">
        <f>Deaths!BB193*'Inputs &amp; Outputs'!$B$4</f>
        <v>194800000</v>
      </c>
      <c r="BD193" s="7">
        <f>Deaths!BC193*'Inputs &amp; Outputs'!$B$4</f>
        <v>172800000</v>
      </c>
      <c r="BE193" s="7">
        <f>Deaths!BD193*'Inputs &amp; Outputs'!$B$4</f>
        <v>147600000</v>
      </c>
      <c r="BF193" s="7">
        <f>Deaths!BE193*'Inputs &amp; Outputs'!$B$4</f>
        <v>143600000</v>
      </c>
      <c r="BG193" s="7">
        <f>Deaths!BF193*'Inputs &amp; Outputs'!$B$4</f>
        <v>106400000</v>
      </c>
      <c r="BH193" s="7">
        <f>Deaths!BG193*'Inputs &amp; Outputs'!$B$4</f>
        <v>93600000</v>
      </c>
      <c r="BI193" s="7">
        <f>Deaths!BH193*'Inputs &amp; Outputs'!$B$4</f>
        <v>69200000</v>
      </c>
      <c r="BJ193" s="7">
        <f>Deaths!BI193*'Inputs &amp; Outputs'!$B$4</f>
        <v>60400000</v>
      </c>
      <c r="BK193" s="7">
        <f>Deaths!BJ193*'Inputs &amp; Outputs'!$B$4</f>
        <v>42800000</v>
      </c>
      <c r="BL193" s="7">
        <f>Deaths!BK193*'Inputs &amp; Outputs'!$B$4</f>
        <v>34400000</v>
      </c>
      <c r="BM193" s="7">
        <f>Deaths!BL193*'Inputs &amp; Outputs'!$B$4</f>
        <v>18800000</v>
      </c>
      <c r="BN193" s="7">
        <f>Deaths!BM193*'Inputs &amp; Outputs'!$B$4</f>
        <v>14000000</v>
      </c>
      <c r="BO193" s="7">
        <f>Deaths!BN193*'Inputs &amp; Outputs'!$B$4</f>
        <v>10800000</v>
      </c>
      <c r="BP193" s="7">
        <f>Deaths!BO193*'Inputs &amp; Outputs'!$B$4</f>
        <v>4400000</v>
      </c>
      <c r="BQ193" s="7">
        <f>Deaths!BP193*'Inputs &amp; Outputs'!$B$4</f>
        <v>6400000</v>
      </c>
      <c r="BR193" s="7">
        <f>Deaths!BQ193*'Inputs &amp; Outputs'!$B$4</f>
        <v>4400000</v>
      </c>
      <c r="BS193" s="7">
        <f>Deaths!BR193*'Inputs &amp; Outputs'!$B$4</f>
        <v>800000</v>
      </c>
      <c r="BT193" s="7">
        <f>Deaths!BS193*'Inputs &amp; Outputs'!$B$4</f>
        <v>3200000</v>
      </c>
    </row>
    <row r="194" spans="1:72" x14ac:dyDescent="0.25">
      <c r="A194" s="1">
        <v>193</v>
      </c>
      <c r="C194" s="7">
        <f>Deaths!B194*'Inputs &amp; Outputs'!$B$4</f>
        <v>2000000</v>
      </c>
      <c r="D194" s="7">
        <f>Deaths!C194*'Inputs &amp; Outputs'!$B$4</f>
        <v>2400000</v>
      </c>
      <c r="E194" s="7">
        <f>Deaths!D194*'Inputs &amp; Outputs'!$B$4</f>
        <v>3600000</v>
      </c>
      <c r="F194" s="7">
        <f>Deaths!E194*'Inputs &amp; Outputs'!$B$4</f>
        <v>4400000</v>
      </c>
      <c r="G194" s="7">
        <f>Deaths!F194*'Inputs &amp; Outputs'!$B$4</f>
        <v>4800000</v>
      </c>
      <c r="H194" s="7">
        <f>Deaths!G194*'Inputs &amp; Outputs'!$B$4</f>
        <v>4800000</v>
      </c>
      <c r="I194" s="7">
        <f>Deaths!H194*'Inputs &amp; Outputs'!$B$4</f>
        <v>5200000</v>
      </c>
      <c r="J194" s="7">
        <f>Deaths!I194*'Inputs &amp; Outputs'!$B$4</f>
        <v>3600000</v>
      </c>
      <c r="K194" s="7">
        <f>Deaths!J194*'Inputs &amp; Outputs'!$B$4</f>
        <v>6000000</v>
      </c>
      <c r="L194" s="7">
        <f>Deaths!K194*'Inputs &amp; Outputs'!$B$4</f>
        <v>10000000</v>
      </c>
      <c r="M194" s="7">
        <f>Deaths!L194*'Inputs &amp; Outputs'!$B$4</f>
        <v>7600000</v>
      </c>
      <c r="N194" s="7">
        <f>Deaths!M194*'Inputs &amp; Outputs'!$B$4</f>
        <v>7200000</v>
      </c>
      <c r="O194" s="7">
        <f>Deaths!N194*'Inputs &amp; Outputs'!$B$4</f>
        <v>8000000</v>
      </c>
      <c r="P194" s="7">
        <f>Deaths!O194*'Inputs &amp; Outputs'!$B$4</f>
        <v>9600000</v>
      </c>
      <c r="Q194" s="7">
        <f>Deaths!P194*'Inputs &amp; Outputs'!$B$4</f>
        <v>9200000</v>
      </c>
      <c r="R194" s="7">
        <f>Deaths!Q194*'Inputs &amp; Outputs'!$B$4</f>
        <v>6000000</v>
      </c>
      <c r="S194" s="7">
        <f>Deaths!R194*'Inputs &amp; Outputs'!$B$4</f>
        <v>10400000</v>
      </c>
      <c r="T194" s="7">
        <f>Deaths!S194*'Inputs &amp; Outputs'!$B$4</f>
        <v>12800000</v>
      </c>
      <c r="U194" s="7">
        <f>Deaths!T194*'Inputs &amp; Outputs'!$B$4</f>
        <v>14000000</v>
      </c>
      <c r="V194" s="7">
        <f>Deaths!U194*'Inputs &amp; Outputs'!$B$4</f>
        <v>18400000</v>
      </c>
      <c r="W194" s="7">
        <f>Deaths!V194*'Inputs &amp; Outputs'!$B$4</f>
        <v>16000000</v>
      </c>
      <c r="X194" s="7">
        <f>Deaths!W194*'Inputs &amp; Outputs'!$B$4</f>
        <v>12000000</v>
      </c>
      <c r="Y194" s="7">
        <f>Deaths!X194*'Inputs &amp; Outputs'!$B$4</f>
        <v>18800000</v>
      </c>
      <c r="Z194" s="7">
        <f>Deaths!Y194*'Inputs &amp; Outputs'!$B$4</f>
        <v>15600000</v>
      </c>
      <c r="AA194" s="7">
        <f>Deaths!Z194*'Inputs &amp; Outputs'!$B$4</f>
        <v>22000000</v>
      </c>
      <c r="AB194" s="7">
        <f>Deaths!AA194*'Inputs &amp; Outputs'!$B$4</f>
        <v>16800000</v>
      </c>
      <c r="AC194" s="7">
        <f>Deaths!AB194*'Inputs &amp; Outputs'!$B$4</f>
        <v>28000000</v>
      </c>
      <c r="AD194" s="7">
        <f>Deaths!AC194*'Inputs &amp; Outputs'!$B$4</f>
        <v>28400000</v>
      </c>
      <c r="AE194" s="7">
        <f>Deaths!AD194*'Inputs &amp; Outputs'!$B$4</f>
        <v>28000000</v>
      </c>
      <c r="AF194" s="7">
        <f>Deaths!AE194*'Inputs &amp; Outputs'!$B$4</f>
        <v>32000000</v>
      </c>
      <c r="AG194" s="7">
        <f>Deaths!AF194*'Inputs &amp; Outputs'!$B$4</f>
        <v>42000000</v>
      </c>
      <c r="AH194" s="7">
        <f>Deaths!AG194*'Inputs &amp; Outputs'!$B$4</f>
        <v>40400000</v>
      </c>
      <c r="AI194" s="7">
        <f>Deaths!AH194*'Inputs &amp; Outputs'!$B$4</f>
        <v>41200000</v>
      </c>
      <c r="AJ194" s="7">
        <f>Deaths!AI194*'Inputs &amp; Outputs'!$B$4</f>
        <v>49200000</v>
      </c>
      <c r="AK194" s="7">
        <f>Deaths!AJ194*'Inputs &amp; Outputs'!$B$4</f>
        <v>60800000</v>
      </c>
      <c r="AL194" s="7">
        <f>Deaths!AK194*'Inputs &amp; Outputs'!$B$4</f>
        <v>55200000</v>
      </c>
      <c r="AM194" s="7">
        <f>Deaths!AL194*'Inputs &amp; Outputs'!$B$4</f>
        <v>63200000</v>
      </c>
      <c r="AN194" s="7">
        <f>Deaths!AM194*'Inputs &amp; Outputs'!$B$4</f>
        <v>77200000</v>
      </c>
      <c r="AO194" s="7">
        <f>Deaths!AN194*'Inputs &amp; Outputs'!$B$4</f>
        <v>80400000</v>
      </c>
      <c r="AP194" s="7">
        <f>Deaths!AO194*'Inputs &amp; Outputs'!$B$4</f>
        <v>92400000</v>
      </c>
      <c r="AQ194" s="7">
        <f>Deaths!AP194*'Inputs &amp; Outputs'!$B$4</f>
        <v>95600000</v>
      </c>
      <c r="AR194" s="7">
        <f>Deaths!AQ194*'Inputs &amp; Outputs'!$B$4</f>
        <v>104800000</v>
      </c>
      <c r="AS194" s="7">
        <f>Deaths!AR194*'Inputs &amp; Outputs'!$B$4</f>
        <v>130400000</v>
      </c>
      <c r="AT194" s="7">
        <f>Deaths!AS194*'Inputs &amp; Outputs'!$B$4</f>
        <v>136000000</v>
      </c>
      <c r="AU194" s="7">
        <f>Deaths!AT194*'Inputs &amp; Outputs'!$B$4</f>
        <v>154000000</v>
      </c>
      <c r="AV194" s="7">
        <f>Deaths!AU194*'Inputs &amp; Outputs'!$B$4</f>
        <v>172400000</v>
      </c>
      <c r="AW194" s="7">
        <f>Deaths!AV194*'Inputs &amp; Outputs'!$B$4</f>
        <v>168400000</v>
      </c>
      <c r="AX194" s="7">
        <f>Deaths!AW194*'Inputs &amp; Outputs'!$B$4</f>
        <v>172800000</v>
      </c>
      <c r="AY194" s="7">
        <f>Deaths!AX194*'Inputs &amp; Outputs'!$B$4</f>
        <v>185600000</v>
      </c>
      <c r="AZ194" s="7">
        <f>Deaths!AY194*'Inputs &amp; Outputs'!$B$4</f>
        <v>194400000</v>
      </c>
      <c r="BA194" s="7">
        <f>Deaths!AZ194*'Inputs &amp; Outputs'!$B$4</f>
        <v>198000000</v>
      </c>
      <c r="BB194" s="7">
        <f>Deaths!BA194*'Inputs &amp; Outputs'!$B$4</f>
        <v>188800000</v>
      </c>
      <c r="BC194" s="7">
        <f>Deaths!BB194*'Inputs &amp; Outputs'!$B$4</f>
        <v>186400000</v>
      </c>
      <c r="BD194" s="7">
        <f>Deaths!BC194*'Inputs &amp; Outputs'!$B$4</f>
        <v>172800000</v>
      </c>
      <c r="BE194" s="7">
        <f>Deaths!BD194*'Inputs &amp; Outputs'!$B$4</f>
        <v>151200000</v>
      </c>
      <c r="BF194" s="7">
        <f>Deaths!BE194*'Inputs &amp; Outputs'!$B$4</f>
        <v>139200000</v>
      </c>
      <c r="BG194" s="7">
        <f>Deaths!BF194*'Inputs &amp; Outputs'!$B$4</f>
        <v>120800000</v>
      </c>
      <c r="BH194" s="7">
        <f>Deaths!BG194*'Inputs &amp; Outputs'!$B$4</f>
        <v>90400000</v>
      </c>
      <c r="BI194" s="7">
        <f>Deaths!BH194*'Inputs &amp; Outputs'!$B$4</f>
        <v>74800000</v>
      </c>
      <c r="BJ194" s="7">
        <f>Deaths!BI194*'Inputs &amp; Outputs'!$B$4</f>
        <v>55200000</v>
      </c>
      <c r="BK194" s="7">
        <f>Deaths!BJ194*'Inputs &amp; Outputs'!$B$4</f>
        <v>38000000</v>
      </c>
      <c r="BL194" s="7">
        <f>Deaths!BK194*'Inputs &amp; Outputs'!$B$4</f>
        <v>28800000</v>
      </c>
      <c r="BM194" s="7">
        <f>Deaths!BL194*'Inputs &amp; Outputs'!$B$4</f>
        <v>21600000</v>
      </c>
      <c r="BN194" s="7">
        <f>Deaths!BM194*'Inputs &amp; Outputs'!$B$4</f>
        <v>20000000</v>
      </c>
      <c r="BO194" s="7">
        <f>Deaths!BN194*'Inputs &amp; Outputs'!$B$4</f>
        <v>12000000</v>
      </c>
      <c r="BP194" s="7">
        <f>Deaths!BO194*'Inputs &amp; Outputs'!$B$4</f>
        <v>5200000</v>
      </c>
      <c r="BQ194" s="7">
        <f>Deaths!BP194*'Inputs &amp; Outputs'!$B$4</f>
        <v>5200000</v>
      </c>
      <c r="BR194" s="7">
        <f>Deaths!BQ194*'Inputs &amp; Outputs'!$B$4</f>
        <v>4000000</v>
      </c>
      <c r="BS194" s="7">
        <f>Deaths!BR194*'Inputs &amp; Outputs'!$B$4</f>
        <v>1600000</v>
      </c>
      <c r="BT194" s="7">
        <f>Deaths!BS194*'Inputs &amp; Outputs'!$B$4</f>
        <v>2000000</v>
      </c>
    </row>
    <row r="195" spans="1:72" x14ac:dyDescent="0.25">
      <c r="A195" s="1">
        <v>194</v>
      </c>
      <c r="C195" s="7">
        <f>Deaths!B195*'Inputs &amp; Outputs'!$B$4</f>
        <v>2000000</v>
      </c>
      <c r="D195" s="7">
        <f>Deaths!C195*'Inputs &amp; Outputs'!$B$4</f>
        <v>3600000</v>
      </c>
      <c r="E195" s="7">
        <f>Deaths!D195*'Inputs &amp; Outputs'!$B$4</f>
        <v>4000000</v>
      </c>
      <c r="F195" s="7">
        <f>Deaths!E195*'Inputs &amp; Outputs'!$B$4</f>
        <v>4400000</v>
      </c>
      <c r="G195" s="7">
        <f>Deaths!F195*'Inputs &amp; Outputs'!$B$4</f>
        <v>3200000</v>
      </c>
      <c r="H195" s="7">
        <f>Deaths!G195*'Inputs &amp; Outputs'!$B$4</f>
        <v>4000000</v>
      </c>
      <c r="I195" s="7">
        <f>Deaths!H195*'Inputs &amp; Outputs'!$B$4</f>
        <v>4800000</v>
      </c>
      <c r="J195" s="7">
        <f>Deaths!I195*'Inputs &amp; Outputs'!$B$4</f>
        <v>4800000</v>
      </c>
      <c r="K195" s="7">
        <f>Deaths!J195*'Inputs &amp; Outputs'!$B$4</f>
        <v>7200000</v>
      </c>
      <c r="L195" s="7">
        <f>Deaths!K195*'Inputs &amp; Outputs'!$B$4</f>
        <v>4800000</v>
      </c>
      <c r="M195" s="7">
        <f>Deaths!L195*'Inputs &amp; Outputs'!$B$4</f>
        <v>6000000</v>
      </c>
      <c r="N195" s="7">
        <f>Deaths!M195*'Inputs &amp; Outputs'!$B$4</f>
        <v>6800000</v>
      </c>
      <c r="O195" s="7">
        <f>Deaths!N195*'Inputs &amp; Outputs'!$B$4</f>
        <v>9200000</v>
      </c>
      <c r="P195" s="7">
        <f>Deaths!O195*'Inputs &amp; Outputs'!$B$4</f>
        <v>9600000</v>
      </c>
      <c r="Q195" s="7">
        <f>Deaths!P195*'Inputs &amp; Outputs'!$B$4</f>
        <v>11600000</v>
      </c>
      <c r="R195" s="7">
        <f>Deaths!Q195*'Inputs &amp; Outputs'!$B$4</f>
        <v>8400000</v>
      </c>
      <c r="S195" s="7">
        <f>Deaths!R195*'Inputs &amp; Outputs'!$B$4</f>
        <v>8400000</v>
      </c>
      <c r="T195" s="7">
        <f>Deaths!S195*'Inputs &amp; Outputs'!$B$4</f>
        <v>11200000</v>
      </c>
      <c r="U195" s="7">
        <f>Deaths!T195*'Inputs &amp; Outputs'!$B$4</f>
        <v>11200000</v>
      </c>
      <c r="V195" s="7">
        <f>Deaths!U195*'Inputs &amp; Outputs'!$B$4</f>
        <v>13200000</v>
      </c>
      <c r="W195" s="7">
        <f>Deaths!V195*'Inputs &amp; Outputs'!$B$4</f>
        <v>14800000</v>
      </c>
      <c r="X195" s="7">
        <f>Deaths!W195*'Inputs &amp; Outputs'!$B$4</f>
        <v>18400000</v>
      </c>
      <c r="Y195" s="7">
        <f>Deaths!X195*'Inputs &amp; Outputs'!$B$4</f>
        <v>22000000</v>
      </c>
      <c r="Z195" s="7">
        <f>Deaths!Y195*'Inputs &amp; Outputs'!$B$4</f>
        <v>17600000</v>
      </c>
      <c r="AA195" s="7">
        <f>Deaths!Z195*'Inputs &amp; Outputs'!$B$4</f>
        <v>18000000</v>
      </c>
      <c r="AB195" s="7">
        <f>Deaths!AA195*'Inputs &amp; Outputs'!$B$4</f>
        <v>22800000</v>
      </c>
      <c r="AC195" s="7">
        <f>Deaths!AB195*'Inputs &amp; Outputs'!$B$4</f>
        <v>32400000</v>
      </c>
      <c r="AD195" s="7">
        <f>Deaths!AC195*'Inputs &amp; Outputs'!$B$4</f>
        <v>25200000</v>
      </c>
      <c r="AE195" s="7">
        <f>Deaths!AD195*'Inputs &amp; Outputs'!$B$4</f>
        <v>30800000</v>
      </c>
      <c r="AF195" s="7">
        <f>Deaths!AE195*'Inputs &amp; Outputs'!$B$4</f>
        <v>34000000</v>
      </c>
      <c r="AG195" s="7">
        <f>Deaths!AF195*'Inputs &amp; Outputs'!$B$4</f>
        <v>38400000</v>
      </c>
      <c r="AH195" s="7">
        <f>Deaths!AG195*'Inputs &amp; Outputs'!$B$4</f>
        <v>43200000</v>
      </c>
      <c r="AI195" s="7">
        <f>Deaths!AH195*'Inputs &amp; Outputs'!$B$4</f>
        <v>39200000</v>
      </c>
      <c r="AJ195" s="7">
        <f>Deaths!AI195*'Inputs &amp; Outputs'!$B$4</f>
        <v>49200000</v>
      </c>
      <c r="AK195" s="7">
        <f>Deaths!AJ195*'Inputs &amp; Outputs'!$B$4</f>
        <v>58800000</v>
      </c>
      <c r="AL195" s="7">
        <f>Deaths!AK195*'Inputs &amp; Outputs'!$B$4</f>
        <v>61200000</v>
      </c>
      <c r="AM195" s="7">
        <f>Deaths!AL195*'Inputs &amp; Outputs'!$B$4</f>
        <v>66000000</v>
      </c>
      <c r="AN195" s="7">
        <f>Deaths!AM195*'Inputs &amp; Outputs'!$B$4</f>
        <v>78800000</v>
      </c>
      <c r="AO195" s="7">
        <f>Deaths!AN195*'Inputs &amp; Outputs'!$B$4</f>
        <v>80800000</v>
      </c>
      <c r="AP195" s="7">
        <f>Deaths!AO195*'Inputs &amp; Outputs'!$B$4</f>
        <v>85600000</v>
      </c>
      <c r="AQ195" s="7">
        <f>Deaths!AP195*'Inputs &amp; Outputs'!$B$4</f>
        <v>92800000</v>
      </c>
      <c r="AR195" s="7">
        <f>Deaths!AQ195*'Inputs &amp; Outputs'!$B$4</f>
        <v>107600000</v>
      </c>
      <c r="AS195" s="7">
        <f>Deaths!AR195*'Inputs &amp; Outputs'!$B$4</f>
        <v>129200000</v>
      </c>
      <c r="AT195" s="7">
        <f>Deaths!AS195*'Inputs &amp; Outputs'!$B$4</f>
        <v>139600000</v>
      </c>
      <c r="AU195" s="7">
        <f>Deaths!AT195*'Inputs &amp; Outputs'!$B$4</f>
        <v>146000000</v>
      </c>
      <c r="AV195" s="7">
        <f>Deaths!AU195*'Inputs &amp; Outputs'!$B$4</f>
        <v>153200000</v>
      </c>
      <c r="AW195" s="7">
        <f>Deaths!AV195*'Inputs &amp; Outputs'!$B$4</f>
        <v>178800000</v>
      </c>
      <c r="AX195" s="7">
        <f>Deaths!AW195*'Inputs &amp; Outputs'!$B$4</f>
        <v>171600000</v>
      </c>
      <c r="AY195" s="7">
        <f>Deaths!AX195*'Inputs &amp; Outputs'!$B$4</f>
        <v>185200000</v>
      </c>
      <c r="AZ195" s="7">
        <f>Deaths!AY195*'Inputs &amp; Outputs'!$B$4</f>
        <v>198000000</v>
      </c>
      <c r="BA195" s="7">
        <f>Deaths!AZ195*'Inputs &amp; Outputs'!$B$4</f>
        <v>189600000</v>
      </c>
      <c r="BB195" s="7">
        <f>Deaths!BA195*'Inputs &amp; Outputs'!$B$4</f>
        <v>186400000</v>
      </c>
      <c r="BC195" s="7">
        <f>Deaths!BB195*'Inputs &amp; Outputs'!$B$4</f>
        <v>187600000</v>
      </c>
      <c r="BD195" s="7">
        <f>Deaths!BC195*'Inputs &amp; Outputs'!$B$4</f>
        <v>167600000</v>
      </c>
      <c r="BE195" s="7">
        <f>Deaths!BD195*'Inputs &amp; Outputs'!$B$4</f>
        <v>150400000</v>
      </c>
      <c r="BF195" s="7">
        <f>Deaths!BE195*'Inputs &amp; Outputs'!$B$4</f>
        <v>138400000</v>
      </c>
      <c r="BG195" s="7">
        <f>Deaths!BF195*'Inputs &amp; Outputs'!$B$4</f>
        <v>116000000</v>
      </c>
      <c r="BH195" s="7">
        <f>Deaths!BG195*'Inputs &amp; Outputs'!$B$4</f>
        <v>86400000</v>
      </c>
      <c r="BI195" s="7">
        <f>Deaths!BH195*'Inputs &amp; Outputs'!$B$4</f>
        <v>80000000</v>
      </c>
      <c r="BJ195" s="7">
        <f>Deaths!BI195*'Inputs &amp; Outputs'!$B$4</f>
        <v>60400000</v>
      </c>
      <c r="BK195" s="7">
        <f>Deaths!BJ195*'Inputs &amp; Outputs'!$B$4</f>
        <v>46800000</v>
      </c>
      <c r="BL195" s="7">
        <f>Deaths!BK195*'Inputs &amp; Outputs'!$B$4</f>
        <v>36400000</v>
      </c>
      <c r="BM195" s="7">
        <f>Deaths!BL195*'Inputs &amp; Outputs'!$B$4</f>
        <v>26400000</v>
      </c>
      <c r="BN195" s="7">
        <f>Deaths!BM195*'Inputs &amp; Outputs'!$B$4</f>
        <v>16800000</v>
      </c>
      <c r="BO195" s="7">
        <f>Deaths!BN195*'Inputs &amp; Outputs'!$B$4</f>
        <v>9200000</v>
      </c>
      <c r="BP195" s="7">
        <f>Deaths!BO195*'Inputs &amp; Outputs'!$B$4</f>
        <v>8400000</v>
      </c>
      <c r="BQ195" s="7">
        <f>Deaths!BP195*'Inputs &amp; Outputs'!$B$4</f>
        <v>6800000</v>
      </c>
      <c r="BR195" s="7">
        <f>Deaths!BQ195*'Inputs &amp; Outputs'!$B$4</f>
        <v>1200000</v>
      </c>
      <c r="BS195" s="7">
        <f>Deaths!BR195*'Inputs &amp; Outputs'!$B$4</f>
        <v>2800000</v>
      </c>
      <c r="BT195" s="7">
        <f>Deaths!BS195*'Inputs &amp; Outputs'!$B$4</f>
        <v>4800000</v>
      </c>
    </row>
    <row r="196" spans="1:72" x14ac:dyDescent="0.25">
      <c r="A196" s="1">
        <v>195</v>
      </c>
      <c r="C196" s="7">
        <f>Deaths!B196*'Inputs &amp; Outputs'!$B$4</f>
        <v>1600000</v>
      </c>
      <c r="D196" s="7">
        <f>Deaths!C196*'Inputs &amp; Outputs'!$B$4</f>
        <v>4800000</v>
      </c>
      <c r="E196" s="7">
        <f>Deaths!D196*'Inputs &amp; Outputs'!$B$4</f>
        <v>4800000</v>
      </c>
      <c r="F196" s="7">
        <f>Deaths!E196*'Inputs &amp; Outputs'!$B$4</f>
        <v>4400000</v>
      </c>
      <c r="G196" s="7">
        <f>Deaths!F196*'Inputs &amp; Outputs'!$B$4</f>
        <v>2000000</v>
      </c>
      <c r="H196" s="7">
        <f>Deaths!G196*'Inputs &amp; Outputs'!$B$4</f>
        <v>6000000</v>
      </c>
      <c r="I196" s="7">
        <f>Deaths!H196*'Inputs &amp; Outputs'!$B$4</f>
        <v>6000000</v>
      </c>
      <c r="J196" s="7">
        <f>Deaths!I196*'Inputs &amp; Outputs'!$B$4</f>
        <v>3200000</v>
      </c>
      <c r="K196" s="7">
        <f>Deaths!J196*'Inputs &amp; Outputs'!$B$4</f>
        <v>4800000</v>
      </c>
      <c r="L196" s="7">
        <f>Deaths!K196*'Inputs &amp; Outputs'!$B$4</f>
        <v>9600000</v>
      </c>
      <c r="M196" s="7">
        <f>Deaths!L196*'Inputs &amp; Outputs'!$B$4</f>
        <v>7600000</v>
      </c>
      <c r="N196" s="7">
        <f>Deaths!M196*'Inputs &amp; Outputs'!$B$4</f>
        <v>3600000</v>
      </c>
      <c r="O196" s="7">
        <f>Deaths!N196*'Inputs &amp; Outputs'!$B$4</f>
        <v>5600000</v>
      </c>
      <c r="P196" s="7">
        <f>Deaths!O196*'Inputs &amp; Outputs'!$B$4</f>
        <v>7200000</v>
      </c>
      <c r="Q196" s="7">
        <f>Deaths!P196*'Inputs &amp; Outputs'!$B$4</f>
        <v>11600000</v>
      </c>
      <c r="R196" s="7">
        <f>Deaths!Q196*'Inputs &amp; Outputs'!$B$4</f>
        <v>11200000</v>
      </c>
      <c r="S196" s="7">
        <f>Deaths!R196*'Inputs &amp; Outputs'!$B$4</f>
        <v>11200000</v>
      </c>
      <c r="T196" s="7">
        <f>Deaths!S196*'Inputs &amp; Outputs'!$B$4</f>
        <v>15600000</v>
      </c>
      <c r="U196" s="7">
        <f>Deaths!T196*'Inputs &amp; Outputs'!$B$4</f>
        <v>7600000</v>
      </c>
      <c r="V196" s="7">
        <f>Deaths!U196*'Inputs &amp; Outputs'!$B$4</f>
        <v>15200000</v>
      </c>
      <c r="W196" s="7">
        <f>Deaths!V196*'Inputs &amp; Outputs'!$B$4</f>
        <v>11600000</v>
      </c>
      <c r="X196" s="7">
        <f>Deaths!W196*'Inputs &amp; Outputs'!$B$4</f>
        <v>9200000</v>
      </c>
      <c r="Y196" s="7">
        <f>Deaths!X196*'Inputs &amp; Outputs'!$B$4</f>
        <v>22000000</v>
      </c>
      <c r="Z196" s="7">
        <f>Deaths!Y196*'Inputs &amp; Outputs'!$B$4</f>
        <v>16800000</v>
      </c>
      <c r="AA196" s="7">
        <f>Deaths!Z196*'Inputs &amp; Outputs'!$B$4</f>
        <v>21200000</v>
      </c>
      <c r="AB196" s="7">
        <f>Deaths!AA196*'Inputs &amp; Outputs'!$B$4</f>
        <v>21200000</v>
      </c>
      <c r="AC196" s="7">
        <f>Deaths!AB196*'Inputs &amp; Outputs'!$B$4</f>
        <v>28000000</v>
      </c>
      <c r="AD196" s="7">
        <f>Deaths!AC196*'Inputs &amp; Outputs'!$B$4</f>
        <v>29600000</v>
      </c>
      <c r="AE196" s="7">
        <f>Deaths!AD196*'Inputs &amp; Outputs'!$B$4</f>
        <v>26800000</v>
      </c>
      <c r="AF196" s="7">
        <f>Deaths!AE196*'Inputs &amp; Outputs'!$B$4</f>
        <v>33600000</v>
      </c>
      <c r="AG196" s="7">
        <f>Deaths!AF196*'Inputs &amp; Outputs'!$B$4</f>
        <v>37600000</v>
      </c>
      <c r="AH196" s="7">
        <f>Deaths!AG196*'Inputs &amp; Outputs'!$B$4</f>
        <v>40800000</v>
      </c>
      <c r="AI196" s="7">
        <f>Deaths!AH196*'Inputs &amp; Outputs'!$B$4</f>
        <v>39600000</v>
      </c>
      <c r="AJ196" s="7">
        <f>Deaths!AI196*'Inputs &amp; Outputs'!$B$4</f>
        <v>49200000</v>
      </c>
      <c r="AK196" s="7">
        <f>Deaths!AJ196*'Inputs &amp; Outputs'!$B$4</f>
        <v>55600000</v>
      </c>
      <c r="AL196" s="7">
        <f>Deaths!AK196*'Inputs &amp; Outputs'!$B$4</f>
        <v>55200000</v>
      </c>
      <c r="AM196" s="7">
        <f>Deaths!AL196*'Inputs &amp; Outputs'!$B$4</f>
        <v>71200000</v>
      </c>
      <c r="AN196" s="7">
        <f>Deaths!AM196*'Inputs &amp; Outputs'!$B$4</f>
        <v>72800000</v>
      </c>
      <c r="AO196" s="7">
        <f>Deaths!AN196*'Inputs &amp; Outputs'!$B$4</f>
        <v>80400000</v>
      </c>
      <c r="AP196" s="7">
        <f>Deaths!AO196*'Inputs &amp; Outputs'!$B$4</f>
        <v>92400000</v>
      </c>
      <c r="AQ196" s="7">
        <f>Deaths!AP196*'Inputs &amp; Outputs'!$B$4</f>
        <v>102000000</v>
      </c>
      <c r="AR196" s="7">
        <f>Deaths!AQ196*'Inputs &amp; Outputs'!$B$4</f>
        <v>114000000</v>
      </c>
      <c r="AS196" s="7">
        <f>Deaths!AR196*'Inputs &amp; Outputs'!$B$4</f>
        <v>102400000</v>
      </c>
      <c r="AT196" s="7">
        <f>Deaths!AS196*'Inputs &amp; Outputs'!$B$4</f>
        <v>150000000</v>
      </c>
      <c r="AU196" s="7">
        <f>Deaths!AT196*'Inputs &amp; Outputs'!$B$4</f>
        <v>143200000</v>
      </c>
      <c r="AV196" s="7">
        <f>Deaths!AU196*'Inputs &amp; Outputs'!$B$4</f>
        <v>169600000</v>
      </c>
      <c r="AW196" s="7">
        <f>Deaths!AV196*'Inputs &amp; Outputs'!$B$4</f>
        <v>175600000</v>
      </c>
      <c r="AX196" s="7">
        <f>Deaths!AW196*'Inputs &amp; Outputs'!$B$4</f>
        <v>182400000</v>
      </c>
      <c r="AY196" s="7">
        <f>Deaths!AX196*'Inputs &amp; Outputs'!$B$4</f>
        <v>198400000</v>
      </c>
      <c r="AZ196" s="7">
        <f>Deaths!AY196*'Inputs &amp; Outputs'!$B$4</f>
        <v>185600000</v>
      </c>
      <c r="BA196" s="7">
        <f>Deaths!AZ196*'Inputs &amp; Outputs'!$B$4</f>
        <v>190800000</v>
      </c>
      <c r="BB196" s="7">
        <f>Deaths!BA196*'Inputs &amp; Outputs'!$B$4</f>
        <v>201600000</v>
      </c>
      <c r="BC196" s="7">
        <f>Deaths!BB196*'Inputs &amp; Outputs'!$B$4</f>
        <v>190800000</v>
      </c>
      <c r="BD196" s="7">
        <f>Deaths!BC196*'Inputs &amp; Outputs'!$B$4</f>
        <v>171200000</v>
      </c>
      <c r="BE196" s="7">
        <f>Deaths!BD196*'Inputs &amp; Outputs'!$B$4</f>
        <v>143200000</v>
      </c>
      <c r="BF196" s="7">
        <f>Deaths!BE196*'Inputs &amp; Outputs'!$B$4</f>
        <v>128800000</v>
      </c>
      <c r="BG196" s="7">
        <f>Deaths!BF196*'Inputs &amp; Outputs'!$B$4</f>
        <v>121200000</v>
      </c>
      <c r="BH196" s="7">
        <f>Deaths!BG196*'Inputs &amp; Outputs'!$B$4</f>
        <v>99200000</v>
      </c>
      <c r="BI196" s="7">
        <f>Deaths!BH196*'Inputs &amp; Outputs'!$B$4</f>
        <v>78800000</v>
      </c>
      <c r="BJ196" s="7">
        <f>Deaths!BI196*'Inputs &amp; Outputs'!$B$4</f>
        <v>51200000</v>
      </c>
      <c r="BK196" s="7">
        <f>Deaths!BJ196*'Inputs &amp; Outputs'!$B$4</f>
        <v>40000000</v>
      </c>
      <c r="BL196" s="7">
        <f>Deaths!BK196*'Inputs &amp; Outputs'!$B$4</f>
        <v>29600000</v>
      </c>
      <c r="BM196" s="7">
        <f>Deaths!BL196*'Inputs &amp; Outputs'!$B$4</f>
        <v>25600000</v>
      </c>
      <c r="BN196" s="7">
        <f>Deaths!BM196*'Inputs &amp; Outputs'!$B$4</f>
        <v>16000000</v>
      </c>
      <c r="BO196" s="7">
        <f>Deaths!BN196*'Inputs &amp; Outputs'!$B$4</f>
        <v>13600000</v>
      </c>
      <c r="BP196" s="7">
        <f>Deaths!BO196*'Inputs &amp; Outputs'!$B$4</f>
        <v>6800000</v>
      </c>
      <c r="BQ196" s="7">
        <f>Deaths!BP196*'Inputs &amp; Outputs'!$B$4</f>
        <v>5200000</v>
      </c>
      <c r="BR196" s="7">
        <f>Deaths!BQ196*'Inputs &amp; Outputs'!$B$4</f>
        <v>2000000</v>
      </c>
      <c r="BS196" s="7">
        <f>Deaths!BR196*'Inputs &amp; Outputs'!$B$4</f>
        <v>800000</v>
      </c>
      <c r="BT196" s="7">
        <f>Deaths!BS196*'Inputs &amp; Outputs'!$B$4</f>
        <v>2000000</v>
      </c>
    </row>
    <row r="197" spans="1:72" x14ac:dyDescent="0.25">
      <c r="A197" s="1">
        <v>196</v>
      </c>
      <c r="C197" s="7">
        <f>Deaths!B197*'Inputs &amp; Outputs'!$B$4</f>
        <v>3200000</v>
      </c>
      <c r="D197" s="7">
        <f>Deaths!C197*'Inputs &amp; Outputs'!$B$4</f>
        <v>4000000</v>
      </c>
      <c r="E197" s="7">
        <f>Deaths!D197*'Inputs &amp; Outputs'!$B$4</f>
        <v>4400000</v>
      </c>
      <c r="F197" s="7">
        <f>Deaths!E197*'Inputs &amp; Outputs'!$B$4</f>
        <v>6800000</v>
      </c>
      <c r="G197" s="7">
        <f>Deaths!F197*'Inputs &amp; Outputs'!$B$4</f>
        <v>6000000</v>
      </c>
      <c r="H197" s="7">
        <f>Deaths!G197*'Inputs &amp; Outputs'!$B$4</f>
        <v>6400000</v>
      </c>
      <c r="I197" s="7">
        <f>Deaths!H197*'Inputs &amp; Outputs'!$B$4</f>
        <v>5200000</v>
      </c>
      <c r="J197" s="7">
        <f>Deaths!I197*'Inputs &amp; Outputs'!$B$4</f>
        <v>5200000</v>
      </c>
      <c r="K197" s="7">
        <f>Deaths!J197*'Inputs &amp; Outputs'!$B$4</f>
        <v>8000000</v>
      </c>
      <c r="L197" s="7">
        <f>Deaths!K197*'Inputs &amp; Outputs'!$B$4</f>
        <v>6000000</v>
      </c>
      <c r="M197" s="7">
        <f>Deaths!L197*'Inputs &amp; Outputs'!$B$4</f>
        <v>6400000</v>
      </c>
      <c r="N197" s="7">
        <f>Deaths!M197*'Inputs &amp; Outputs'!$B$4</f>
        <v>7200000</v>
      </c>
      <c r="O197" s="7">
        <f>Deaths!N197*'Inputs &amp; Outputs'!$B$4</f>
        <v>8800000</v>
      </c>
      <c r="P197" s="7">
        <f>Deaths!O197*'Inputs &amp; Outputs'!$B$4</f>
        <v>8800000</v>
      </c>
      <c r="Q197" s="7">
        <f>Deaths!P197*'Inputs &amp; Outputs'!$B$4</f>
        <v>10800000</v>
      </c>
      <c r="R197" s="7">
        <f>Deaths!Q197*'Inputs &amp; Outputs'!$B$4</f>
        <v>10800000</v>
      </c>
      <c r="S197" s="7">
        <f>Deaths!R197*'Inputs &amp; Outputs'!$B$4</f>
        <v>15200000</v>
      </c>
      <c r="T197" s="7">
        <f>Deaths!S197*'Inputs &amp; Outputs'!$B$4</f>
        <v>15200000</v>
      </c>
      <c r="U197" s="7">
        <f>Deaths!T197*'Inputs &amp; Outputs'!$B$4</f>
        <v>10400000</v>
      </c>
      <c r="V197" s="7">
        <f>Deaths!U197*'Inputs &amp; Outputs'!$B$4</f>
        <v>12800000</v>
      </c>
      <c r="W197" s="7">
        <f>Deaths!V197*'Inputs &amp; Outputs'!$B$4</f>
        <v>16000000</v>
      </c>
      <c r="X197" s="7">
        <f>Deaths!W197*'Inputs &amp; Outputs'!$B$4</f>
        <v>17200000</v>
      </c>
      <c r="Y197" s="7">
        <f>Deaths!X197*'Inputs &amp; Outputs'!$B$4</f>
        <v>16800000</v>
      </c>
      <c r="Z197" s="7">
        <f>Deaths!Y197*'Inputs &amp; Outputs'!$B$4</f>
        <v>18400000</v>
      </c>
      <c r="AA197" s="7">
        <f>Deaths!Z197*'Inputs &amp; Outputs'!$B$4</f>
        <v>20800000</v>
      </c>
      <c r="AB197" s="7">
        <f>Deaths!AA197*'Inputs &amp; Outputs'!$B$4</f>
        <v>25200000</v>
      </c>
      <c r="AC197" s="7">
        <f>Deaths!AB197*'Inputs &amp; Outputs'!$B$4</f>
        <v>30400000</v>
      </c>
      <c r="AD197" s="7">
        <f>Deaths!AC197*'Inputs &amp; Outputs'!$B$4</f>
        <v>30800000</v>
      </c>
      <c r="AE197" s="7">
        <f>Deaths!AD197*'Inputs &amp; Outputs'!$B$4</f>
        <v>32800000</v>
      </c>
      <c r="AF197" s="7">
        <f>Deaths!AE197*'Inputs &amp; Outputs'!$B$4</f>
        <v>34400000</v>
      </c>
      <c r="AG197" s="7">
        <f>Deaths!AF197*'Inputs &amp; Outputs'!$B$4</f>
        <v>43200000</v>
      </c>
      <c r="AH197" s="7">
        <f>Deaths!AG197*'Inputs &amp; Outputs'!$B$4</f>
        <v>46800000</v>
      </c>
      <c r="AI197" s="7">
        <f>Deaths!AH197*'Inputs &amp; Outputs'!$B$4</f>
        <v>39600000</v>
      </c>
      <c r="AJ197" s="7">
        <f>Deaths!AI197*'Inputs &amp; Outputs'!$B$4</f>
        <v>49200000</v>
      </c>
      <c r="AK197" s="7">
        <f>Deaths!AJ197*'Inputs &amp; Outputs'!$B$4</f>
        <v>56800000</v>
      </c>
      <c r="AL197" s="7">
        <f>Deaths!AK197*'Inputs &amp; Outputs'!$B$4</f>
        <v>58800000</v>
      </c>
      <c r="AM197" s="7">
        <f>Deaths!AL197*'Inputs &amp; Outputs'!$B$4</f>
        <v>60400000</v>
      </c>
      <c r="AN197" s="7">
        <f>Deaths!AM197*'Inputs &amp; Outputs'!$B$4</f>
        <v>76400000</v>
      </c>
      <c r="AO197" s="7">
        <f>Deaths!AN197*'Inputs &amp; Outputs'!$B$4</f>
        <v>88800000</v>
      </c>
      <c r="AP197" s="7">
        <f>Deaths!AO197*'Inputs &amp; Outputs'!$B$4</f>
        <v>85200000</v>
      </c>
      <c r="AQ197" s="7">
        <f>Deaths!AP197*'Inputs &amp; Outputs'!$B$4</f>
        <v>111200000</v>
      </c>
      <c r="AR197" s="7">
        <f>Deaths!AQ197*'Inputs &amp; Outputs'!$B$4</f>
        <v>113200000</v>
      </c>
      <c r="AS197" s="7">
        <f>Deaths!AR197*'Inputs &amp; Outputs'!$B$4</f>
        <v>121200000</v>
      </c>
      <c r="AT197" s="7">
        <f>Deaths!AS197*'Inputs &amp; Outputs'!$B$4</f>
        <v>129600000</v>
      </c>
      <c r="AU197" s="7">
        <f>Deaths!AT197*'Inputs &amp; Outputs'!$B$4</f>
        <v>148000000</v>
      </c>
      <c r="AV197" s="7">
        <f>Deaths!AU197*'Inputs &amp; Outputs'!$B$4</f>
        <v>171600000</v>
      </c>
      <c r="AW197" s="7">
        <f>Deaths!AV197*'Inputs &amp; Outputs'!$B$4</f>
        <v>167200000</v>
      </c>
      <c r="AX197" s="7">
        <f>Deaths!AW197*'Inputs &amp; Outputs'!$B$4</f>
        <v>179600000</v>
      </c>
      <c r="AY197" s="7">
        <f>Deaths!AX197*'Inputs &amp; Outputs'!$B$4</f>
        <v>187200000</v>
      </c>
      <c r="AZ197" s="7">
        <f>Deaths!AY197*'Inputs &amp; Outputs'!$B$4</f>
        <v>192800000</v>
      </c>
      <c r="BA197" s="7">
        <f>Deaths!AZ197*'Inputs &amp; Outputs'!$B$4</f>
        <v>181200000</v>
      </c>
      <c r="BB197" s="7">
        <f>Deaths!BA197*'Inputs &amp; Outputs'!$B$4</f>
        <v>182400000</v>
      </c>
      <c r="BC197" s="7">
        <f>Deaths!BB197*'Inputs &amp; Outputs'!$B$4</f>
        <v>191600000</v>
      </c>
      <c r="BD197" s="7">
        <f>Deaths!BC197*'Inputs &amp; Outputs'!$B$4</f>
        <v>169200000</v>
      </c>
      <c r="BE197" s="7">
        <f>Deaths!BD197*'Inputs &amp; Outputs'!$B$4</f>
        <v>152400000</v>
      </c>
      <c r="BF197" s="7">
        <f>Deaths!BE197*'Inputs &amp; Outputs'!$B$4</f>
        <v>131200000</v>
      </c>
      <c r="BG197" s="7">
        <f>Deaths!BF197*'Inputs &amp; Outputs'!$B$4</f>
        <v>117600000</v>
      </c>
      <c r="BH197" s="7">
        <f>Deaths!BG197*'Inputs &amp; Outputs'!$B$4</f>
        <v>98400000</v>
      </c>
      <c r="BI197" s="7">
        <f>Deaths!BH197*'Inputs &amp; Outputs'!$B$4</f>
        <v>65200000</v>
      </c>
      <c r="BJ197" s="7">
        <f>Deaths!BI197*'Inputs &amp; Outputs'!$B$4</f>
        <v>52800000</v>
      </c>
      <c r="BK197" s="7">
        <f>Deaths!BJ197*'Inputs &amp; Outputs'!$B$4</f>
        <v>37600000</v>
      </c>
      <c r="BL197" s="7">
        <f>Deaths!BK197*'Inputs &amp; Outputs'!$B$4</f>
        <v>24800000</v>
      </c>
      <c r="BM197" s="7">
        <f>Deaths!BL197*'Inputs &amp; Outputs'!$B$4</f>
        <v>21200000</v>
      </c>
      <c r="BN197" s="7">
        <f>Deaths!BM197*'Inputs &amp; Outputs'!$B$4</f>
        <v>16000000</v>
      </c>
      <c r="BO197" s="7">
        <f>Deaths!BN197*'Inputs &amp; Outputs'!$B$4</f>
        <v>12000000</v>
      </c>
      <c r="BP197" s="7">
        <f>Deaths!BO197*'Inputs &amp; Outputs'!$B$4</f>
        <v>5600000</v>
      </c>
      <c r="BQ197" s="7">
        <f>Deaths!BP197*'Inputs &amp; Outputs'!$B$4</f>
        <v>6000000</v>
      </c>
      <c r="BR197" s="7">
        <f>Deaths!BQ197*'Inputs &amp; Outputs'!$B$4</f>
        <v>800000</v>
      </c>
      <c r="BS197" s="7">
        <f>Deaths!BR197*'Inputs &amp; Outputs'!$B$4</f>
        <v>1600000</v>
      </c>
      <c r="BT197" s="7">
        <f>Deaths!BS197*'Inputs &amp; Outputs'!$B$4</f>
        <v>1200000</v>
      </c>
    </row>
    <row r="198" spans="1:72" x14ac:dyDescent="0.25">
      <c r="A198" s="1">
        <v>197</v>
      </c>
      <c r="C198" s="7">
        <f>Deaths!B198*'Inputs &amp; Outputs'!$B$4</f>
        <v>4400000</v>
      </c>
      <c r="D198" s="7">
        <f>Deaths!C198*'Inputs &amp; Outputs'!$B$4</f>
        <v>2400000</v>
      </c>
      <c r="E198" s="7">
        <f>Deaths!D198*'Inputs &amp; Outputs'!$B$4</f>
        <v>3600000</v>
      </c>
      <c r="F198" s="7">
        <f>Deaths!E198*'Inputs &amp; Outputs'!$B$4</f>
        <v>3600000</v>
      </c>
      <c r="G198" s="7">
        <f>Deaths!F198*'Inputs &amp; Outputs'!$B$4</f>
        <v>4800000</v>
      </c>
      <c r="H198" s="7">
        <f>Deaths!G198*'Inputs &amp; Outputs'!$B$4</f>
        <v>6000000</v>
      </c>
      <c r="I198" s="7">
        <f>Deaths!H198*'Inputs &amp; Outputs'!$B$4</f>
        <v>3200000</v>
      </c>
      <c r="J198" s="7">
        <f>Deaths!I198*'Inputs &amp; Outputs'!$B$4</f>
        <v>5200000</v>
      </c>
      <c r="K198" s="7">
        <f>Deaths!J198*'Inputs &amp; Outputs'!$B$4</f>
        <v>6000000</v>
      </c>
      <c r="L198" s="7">
        <f>Deaths!K198*'Inputs &amp; Outputs'!$B$4</f>
        <v>6400000</v>
      </c>
      <c r="M198" s="7">
        <f>Deaths!L198*'Inputs &amp; Outputs'!$B$4</f>
        <v>6000000</v>
      </c>
      <c r="N198" s="7">
        <f>Deaths!M198*'Inputs &amp; Outputs'!$B$4</f>
        <v>6800000</v>
      </c>
      <c r="O198" s="7">
        <f>Deaths!N198*'Inputs &amp; Outputs'!$B$4</f>
        <v>11200000</v>
      </c>
      <c r="P198" s="7">
        <f>Deaths!O198*'Inputs &amp; Outputs'!$B$4</f>
        <v>12000000</v>
      </c>
      <c r="Q198" s="7">
        <f>Deaths!P198*'Inputs &amp; Outputs'!$B$4</f>
        <v>12000000</v>
      </c>
      <c r="R198" s="7">
        <f>Deaths!Q198*'Inputs &amp; Outputs'!$B$4</f>
        <v>12000000</v>
      </c>
      <c r="S198" s="7">
        <f>Deaths!R198*'Inputs &amp; Outputs'!$B$4</f>
        <v>11200000</v>
      </c>
      <c r="T198" s="7">
        <f>Deaths!S198*'Inputs &amp; Outputs'!$B$4</f>
        <v>12800000</v>
      </c>
      <c r="U198" s="7">
        <f>Deaths!T198*'Inputs &amp; Outputs'!$B$4</f>
        <v>9200000</v>
      </c>
      <c r="V198" s="7">
        <f>Deaths!U198*'Inputs &amp; Outputs'!$B$4</f>
        <v>13200000</v>
      </c>
      <c r="W198" s="7">
        <f>Deaths!V198*'Inputs &amp; Outputs'!$B$4</f>
        <v>14000000</v>
      </c>
      <c r="X198" s="7">
        <f>Deaths!W198*'Inputs &amp; Outputs'!$B$4</f>
        <v>17600000</v>
      </c>
      <c r="Y198" s="7">
        <f>Deaths!X198*'Inputs &amp; Outputs'!$B$4</f>
        <v>15200000</v>
      </c>
      <c r="Z198" s="7">
        <f>Deaths!Y198*'Inputs &amp; Outputs'!$B$4</f>
        <v>15200000</v>
      </c>
      <c r="AA198" s="7">
        <f>Deaths!Z198*'Inputs &amp; Outputs'!$B$4</f>
        <v>16400000</v>
      </c>
      <c r="AB198" s="7">
        <f>Deaths!AA198*'Inputs &amp; Outputs'!$B$4</f>
        <v>22000000</v>
      </c>
      <c r="AC198" s="7">
        <f>Deaths!AB198*'Inputs &amp; Outputs'!$B$4</f>
        <v>22000000</v>
      </c>
      <c r="AD198" s="7">
        <f>Deaths!AC198*'Inputs &amp; Outputs'!$B$4</f>
        <v>26000000</v>
      </c>
      <c r="AE198" s="7">
        <f>Deaths!AD198*'Inputs &amp; Outputs'!$B$4</f>
        <v>30800000</v>
      </c>
      <c r="AF198" s="7">
        <f>Deaths!AE198*'Inputs &amp; Outputs'!$B$4</f>
        <v>33600000</v>
      </c>
      <c r="AG198" s="7">
        <f>Deaths!AF198*'Inputs &amp; Outputs'!$B$4</f>
        <v>43200000</v>
      </c>
      <c r="AH198" s="7">
        <f>Deaths!AG198*'Inputs &amp; Outputs'!$B$4</f>
        <v>41200000</v>
      </c>
      <c r="AI198" s="7">
        <f>Deaths!AH198*'Inputs &amp; Outputs'!$B$4</f>
        <v>40800000</v>
      </c>
      <c r="AJ198" s="7">
        <f>Deaths!AI198*'Inputs &amp; Outputs'!$B$4</f>
        <v>51600000</v>
      </c>
      <c r="AK198" s="7">
        <f>Deaths!AJ198*'Inputs &amp; Outputs'!$B$4</f>
        <v>53600000</v>
      </c>
      <c r="AL198" s="7">
        <f>Deaths!AK198*'Inputs &amp; Outputs'!$B$4</f>
        <v>67200000</v>
      </c>
      <c r="AM198" s="7">
        <f>Deaths!AL198*'Inputs &amp; Outputs'!$B$4</f>
        <v>70000000</v>
      </c>
      <c r="AN198" s="7">
        <f>Deaths!AM198*'Inputs &amp; Outputs'!$B$4</f>
        <v>72400000</v>
      </c>
      <c r="AO198" s="7">
        <f>Deaths!AN198*'Inputs &amp; Outputs'!$B$4</f>
        <v>85600000</v>
      </c>
      <c r="AP198" s="7">
        <f>Deaths!AO198*'Inputs &amp; Outputs'!$B$4</f>
        <v>99200000</v>
      </c>
      <c r="AQ198" s="7">
        <f>Deaths!AP198*'Inputs &amp; Outputs'!$B$4</f>
        <v>110000000</v>
      </c>
      <c r="AR198" s="7">
        <f>Deaths!AQ198*'Inputs &amp; Outputs'!$B$4</f>
        <v>104800000</v>
      </c>
      <c r="AS198" s="7">
        <f>Deaths!AR198*'Inputs &amp; Outputs'!$B$4</f>
        <v>110000000</v>
      </c>
      <c r="AT198" s="7">
        <f>Deaths!AS198*'Inputs &amp; Outputs'!$B$4</f>
        <v>142000000</v>
      </c>
      <c r="AU198" s="7">
        <f>Deaths!AT198*'Inputs &amp; Outputs'!$B$4</f>
        <v>144400000</v>
      </c>
      <c r="AV198" s="7">
        <f>Deaths!AU198*'Inputs &amp; Outputs'!$B$4</f>
        <v>164000000</v>
      </c>
      <c r="AW198" s="7">
        <f>Deaths!AV198*'Inputs &amp; Outputs'!$B$4</f>
        <v>166800000</v>
      </c>
      <c r="AX198" s="7">
        <f>Deaths!AW198*'Inputs &amp; Outputs'!$B$4</f>
        <v>174000000</v>
      </c>
      <c r="AY198" s="7">
        <f>Deaths!AX198*'Inputs &amp; Outputs'!$B$4</f>
        <v>188800000</v>
      </c>
      <c r="AZ198" s="7">
        <f>Deaths!AY198*'Inputs &amp; Outputs'!$B$4</f>
        <v>181600000</v>
      </c>
      <c r="BA198" s="7">
        <f>Deaths!AZ198*'Inputs &amp; Outputs'!$B$4</f>
        <v>197200000</v>
      </c>
      <c r="BB198" s="7">
        <f>Deaths!BA198*'Inputs &amp; Outputs'!$B$4</f>
        <v>185600000</v>
      </c>
      <c r="BC198" s="7">
        <f>Deaths!BB198*'Inputs &amp; Outputs'!$B$4</f>
        <v>176000000</v>
      </c>
      <c r="BD198" s="7">
        <f>Deaths!BC198*'Inputs &amp; Outputs'!$B$4</f>
        <v>163200000</v>
      </c>
      <c r="BE198" s="7">
        <f>Deaths!BD198*'Inputs &amp; Outputs'!$B$4</f>
        <v>165600000</v>
      </c>
      <c r="BF198" s="7">
        <f>Deaths!BE198*'Inputs &amp; Outputs'!$B$4</f>
        <v>144000000</v>
      </c>
      <c r="BG198" s="7">
        <f>Deaths!BF198*'Inputs &amp; Outputs'!$B$4</f>
        <v>129200000</v>
      </c>
      <c r="BH198" s="7">
        <f>Deaths!BG198*'Inputs &amp; Outputs'!$B$4</f>
        <v>85600000</v>
      </c>
      <c r="BI198" s="7">
        <f>Deaths!BH198*'Inputs &amp; Outputs'!$B$4</f>
        <v>74800000</v>
      </c>
      <c r="BJ198" s="7">
        <f>Deaths!BI198*'Inputs &amp; Outputs'!$B$4</f>
        <v>59600000</v>
      </c>
      <c r="BK198" s="7">
        <f>Deaths!BJ198*'Inputs &amp; Outputs'!$B$4</f>
        <v>45200000</v>
      </c>
      <c r="BL198" s="7">
        <f>Deaths!BK198*'Inputs &amp; Outputs'!$B$4</f>
        <v>29600000</v>
      </c>
      <c r="BM198" s="7">
        <f>Deaths!BL198*'Inputs &amp; Outputs'!$B$4</f>
        <v>24800000</v>
      </c>
      <c r="BN198" s="7">
        <f>Deaths!BM198*'Inputs &amp; Outputs'!$B$4</f>
        <v>8800000</v>
      </c>
      <c r="BO198" s="7">
        <f>Deaths!BN198*'Inputs &amp; Outputs'!$B$4</f>
        <v>12000000</v>
      </c>
      <c r="BP198" s="7">
        <f>Deaths!BO198*'Inputs &amp; Outputs'!$B$4</f>
        <v>6000000</v>
      </c>
      <c r="BQ198" s="7">
        <f>Deaths!BP198*'Inputs &amp; Outputs'!$B$4</f>
        <v>6800000</v>
      </c>
      <c r="BR198" s="7">
        <f>Deaths!BQ198*'Inputs &amp; Outputs'!$B$4</f>
        <v>4000000</v>
      </c>
      <c r="BS198" s="7">
        <f>Deaths!BR198*'Inputs &amp; Outputs'!$B$4</f>
        <v>1200000</v>
      </c>
      <c r="BT198" s="7">
        <f>Deaths!BS198*'Inputs &amp; Outputs'!$B$4</f>
        <v>4800000</v>
      </c>
    </row>
    <row r="199" spans="1:72" x14ac:dyDescent="0.25">
      <c r="A199" s="1">
        <v>198</v>
      </c>
      <c r="C199" s="7">
        <f>Deaths!B199*'Inputs &amp; Outputs'!$B$4</f>
        <v>3200000</v>
      </c>
      <c r="D199" s="7">
        <f>Deaths!C199*'Inputs &amp; Outputs'!$B$4</f>
        <v>3600000</v>
      </c>
      <c r="E199" s="7">
        <f>Deaths!D199*'Inputs &amp; Outputs'!$B$4</f>
        <v>4400000</v>
      </c>
      <c r="F199" s="7">
        <f>Deaths!E199*'Inputs &amp; Outputs'!$B$4</f>
        <v>5600000</v>
      </c>
      <c r="G199" s="7">
        <f>Deaths!F199*'Inputs &amp; Outputs'!$B$4</f>
        <v>3200000</v>
      </c>
      <c r="H199" s="7">
        <f>Deaths!G199*'Inputs &amp; Outputs'!$B$4</f>
        <v>8400000</v>
      </c>
      <c r="I199" s="7">
        <f>Deaths!H199*'Inputs &amp; Outputs'!$B$4</f>
        <v>3600000</v>
      </c>
      <c r="J199" s="7">
        <f>Deaths!I199*'Inputs &amp; Outputs'!$B$4</f>
        <v>5200000</v>
      </c>
      <c r="K199" s="7">
        <f>Deaths!J199*'Inputs &amp; Outputs'!$B$4</f>
        <v>9200000</v>
      </c>
      <c r="L199" s="7">
        <f>Deaths!K199*'Inputs &amp; Outputs'!$B$4</f>
        <v>4800000</v>
      </c>
      <c r="M199" s="7">
        <f>Deaths!L199*'Inputs &amp; Outputs'!$B$4</f>
        <v>6000000</v>
      </c>
      <c r="N199" s="7">
        <f>Deaths!M199*'Inputs &amp; Outputs'!$B$4</f>
        <v>5200000</v>
      </c>
      <c r="O199" s="7">
        <f>Deaths!N199*'Inputs &amp; Outputs'!$B$4</f>
        <v>10000000</v>
      </c>
      <c r="P199" s="7">
        <f>Deaths!O199*'Inputs &amp; Outputs'!$B$4</f>
        <v>8800000</v>
      </c>
      <c r="Q199" s="7">
        <f>Deaths!P199*'Inputs &amp; Outputs'!$B$4</f>
        <v>10400000</v>
      </c>
      <c r="R199" s="7">
        <f>Deaths!Q199*'Inputs &amp; Outputs'!$B$4</f>
        <v>6000000</v>
      </c>
      <c r="S199" s="7">
        <f>Deaths!R199*'Inputs &amp; Outputs'!$B$4</f>
        <v>12400000</v>
      </c>
      <c r="T199" s="7">
        <f>Deaths!S199*'Inputs &amp; Outputs'!$B$4</f>
        <v>10400000</v>
      </c>
      <c r="U199" s="7">
        <f>Deaths!T199*'Inputs &amp; Outputs'!$B$4</f>
        <v>12000000</v>
      </c>
      <c r="V199" s="7">
        <f>Deaths!U199*'Inputs &amp; Outputs'!$B$4</f>
        <v>12800000</v>
      </c>
      <c r="W199" s="7">
        <f>Deaths!V199*'Inputs &amp; Outputs'!$B$4</f>
        <v>13600000</v>
      </c>
      <c r="X199" s="7">
        <f>Deaths!W199*'Inputs &amp; Outputs'!$B$4</f>
        <v>16800000</v>
      </c>
      <c r="Y199" s="7">
        <f>Deaths!X199*'Inputs &amp; Outputs'!$B$4</f>
        <v>12800000</v>
      </c>
      <c r="Z199" s="7">
        <f>Deaths!Y199*'Inputs &amp; Outputs'!$B$4</f>
        <v>19200000</v>
      </c>
      <c r="AA199" s="7">
        <f>Deaths!Z199*'Inputs &amp; Outputs'!$B$4</f>
        <v>18400000</v>
      </c>
      <c r="AB199" s="7">
        <f>Deaths!AA199*'Inputs &amp; Outputs'!$B$4</f>
        <v>18000000</v>
      </c>
      <c r="AC199" s="7">
        <f>Deaths!AB199*'Inputs &amp; Outputs'!$B$4</f>
        <v>30400000</v>
      </c>
      <c r="AD199" s="7">
        <f>Deaths!AC199*'Inputs &amp; Outputs'!$B$4</f>
        <v>23200000</v>
      </c>
      <c r="AE199" s="7">
        <f>Deaths!AD199*'Inputs &amp; Outputs'!$B$4</f>
        <v>34800000</v>
      </c>
      <c r="AF199" s="7">
        <f>Deaths!AE199*'Inputs &amp; Outputs'!$B$4</f>
        <v>37600000</v>
      </c>
      <c r="AG199" s="7">
        <f>Deaths!AF199*'Inputs &amp; Outputs'!$B$4</f>
        <v>34000000</v>
      </c>
      <c r="AH199" s="7">
        <f>Deaths!AG199*'Inputs &amp; Outputs'!$B$4</f>
        <v>41200000</v>
      </c>
      <c r="AI199" s="7">
        <f>Deaths!AH199*'Inputs &amp; Outputs'!$B$4</f>
        <v>53200000</v>
      </c>
      <c r="AJ199" s="7">
        <f>Deaths!AI199*'Inputs &amp; Outputs'!$B$4</f>
        <v>49200000</v>
      </c>
      <c r="AK199" s="7">
        <f>Deaths!AJ199*'Inputs &amp; Outputs'!$B$4</f>
        <v>48400000</v>
      </c>
      <c r="AL199" s="7">
        <f>Deaths!AK199*'Inputs &amp; Outputs'!$B$4</f>
        <v>59600000</v>
      </c>
      <c r="AM199" s="7">
        <f>Deaths!AL199*'Inputs &amp; Outputs'!$B$4</f>
        <v>68400000</v>
      </c>
      <c r="AN199" s="7">
        <f>Deaths!AM199*'Inputs &amp; Outputs'!$B$4</f>
        <v>72000000</v>
      </c>
      <c r="AO199" s="7">
        <f>Deaths!AN199*'Inputs &amp; Outputs'!$B$4</f>
        <v>87600000</v>
      </c>
      <c r="AP199" s="7">
        <f>Deaths!AO199*'Inputs &amp; Outputs'!$B$4</f>
        <v>93600000</v>
      </c>
      <c r="AQ199" s="7">
        <f>Deaths!AP199*'Inputs &amp; Outputs'!$B$4</f>
        <v>104000000</v>
      </c>
      <c r="AR199" s="7">
        <f>Deaths!AQ199*'Inputs &amp; Outputs'!$B$4</f>
        <v>111600000</v>
      </c>
      <c r="AS199" s="7">
        <f>Deaths!AR199*'Inputs &amp; Outputs'!$B$4</f>
        <v>124400000</v>
      </c>
      <c r="AT199" s="7">
        <f>Deaths!AS199*'Inputs &amp; Outputs'!$B$4</f>
        <v>123200000</v>
      </c>
      <c r="AU199" s="7">
        <f>Deaths!AT199*'Inputs &amp; Outputs'!$B$4</f>
        <v>150400000</v>
      </c>
      <c r="AV199" s="7">
        <f>Deaths!AU199*'Inputs &amp; Outputs'!$B$4</f>
        <v>155200000</v>
      </c>
      <c r="AW199" s="7">
        <f>Deaths!AV199*'Inputs &amp; Outputs'!$B$4</f>
        <v>158000000</v>
      </c>
      <c r="AX199" s="7">
        <f>Deaths!AW199*'Inputs &amp; Outputs'!$B$4</f>
        <v>190400000</v>
      </c>
      <c r="AY199" s="7">
        <f>Deaths!AX199*'Inputs &amp; Outputs'!$B$4</f>
        <v>198400000</v>
      </c>
      <c r="AZ199" s="7">
        <f>Deaths!AY199*'Inputs &amp; Outputs'!$B$4</f>
        <v>183600000</v>
      </c>
      <c r="BA199" s="7">
        <f>Deaths!AZ199*'Inputs &amp; Outputs'!$B$4</f>
        <v>188400000</v>
      </c>
      <c r="BB199" s="7">
        <f>Deaths!BA199*'Inputs &amp; Outputs'!$B$4</f>
        <v>196000000</v>
      </c>
      <c r="BC199" s="7">
        <f>Deaths!BB199*'Inputs &amp; Outputs'!$B$4</f>
        <v>194400000</v>
      </c>
      <c r="BD199" s="7">
        <f>Deaths!BC199*'Inputs &amp; Outputs'!$B$4</f>
        <v>174000000</v>
      </c>
      <c r="BE199" s="7">
        <f>Deaths!BD199*'Inputs &amp; Outputs'!$B$4</f>
        <v>146000000</v>
      </c>
      <c r="BF199" s="7">
        <f>Deaths!BE199*'Inputs &amp; Outputs'!$B$4</f>
        <v>136000000</v>
      </c>
      <c r="BG199" s="7">
        <f>Deaths!BF199*'Inputs &amp; Outputs'!$B$4</f>
        <v>124400000</v>
      </c>
      <c r="BH199" s="7">
        <f>Deaths!BG199*'Inputs &amp; Outputs'!$B$4</f>
        <v>95200000</v>
      </c>
      <c r="BI199" s="7">
        <f>Deaths!BH199*'Inputs &amp; Outputs'!$B$4</f>
        <v>69600000</v>
      </c>
      <c r="BJ199" s="7">
        <f>Deaths!BI199*'Inputs &amp; Outputs'!$B$4</f>
        <v>55200000</v>
      </c>
      <c r="BK199" s="7">
        <f>Deaths!BJ199*'Inputs &amp; Outputs'!$B$4</f>
        <v>52400000</v>
      </c>
      <c r="BL199" s="7">
        <f>Deaths!BK199*'Inputs &amp; Outputs'!$B$4</f>
        <v>28400000</v>
      </c>
      <c r="BM199" s="7">
        <f>Deaths!BL199*'Inputs &amp; Outputs'!$B$4</f>
        <v>17200000</v>
      </c>
      <c r="BN199" s="7">
        <f>Deaths!BM199*'Inputs &amp; Outputs'!$B$4</f>
        <v>11200000</v>
      </c>
      <c r="BO199" s="7">
        <f>Deaths!BN199*'Inputs &amp; Outputs'!$B$4</f>
        <v>12000000</v>
      </c>
      <c r="BP199" s="7">
        <f>Deaths!BO199*'Inputs &amp; Outputs'!$B$4</f>
        <v>10000000</v>
      </c>
      <c r="BQ199" s="7">
        <f>Deaths!BP199*'Inputs &amp; Outputs'!$B$4</f>
        <v>4000000</v>
      </c>
      <c r="BR199" s="7">
        <f>Deaths!BQ199*'Inputs &amp; Outputs'!$B$4</f>
        <v>3600000</v>
      </c>
      <c r="BS199" s="7">
        <f>Deaths!BR199*'Inputs &amp; Outputs'!$B$4</f>
        <v>1600000</v>
      </c>
      <c r="BT199" s="7">
        <f>Deaths!BS199*'Inputs &amp; Outputs'!$B$4</f>
        <v>4000000</v>
      </c>
    </row>
    <row r="200" spans="1:72" x14ac:dyDescent="0.25">
      <c r="A200" s="1">
        <v>199</v>
      </c>
      <c r="C200" s="7">
        <f>Deaths!B200*'Inputs &amp; Outputs'!$B$4</f>
        <v>3200000</v>
      </c>
      <c r="D200" s="7">
        <f>Deaths!C200*'Inputs &amp; Outputs'!$B$4</f>
        <v>4800000</v>
      </c>
      <c r="E200" s="7">
        <f>Deaths!D200*'Inputs &amp; Outputs'!$B$4</f>
        <v>4400000</v>
      </c>
      <c r="F200" s="7">
        <f>Deaths!E200*'Inputs &amp; Outputs'!$B$4</f>
        <v>4000000</v>
      </c>
      <c r="G200" s="7">
        <f>Deaths!F200*'Inputs &amp; Outputs'!$B$4</f>
        <v>4800000</v>
      </c>
      <c r="H200" s="7">
        <f>Deaths!G200*'Inputs &amp; Outputs'!$B$4</f>
        <v>3600000</v>
      </c>
      <c r="I200" s="7">
        <f>Deaths!H200*'Inputs &amp; Outputs'!$B$4</f>
        <v>4800000</v>
      </c>
      <c r="J200" s="7">
        <f>Deaths!I200*'Inputs &amp; Outputs'!$B$4</f>
        <v>6000000</v>
      </c>
      <c r="K200" s="7">
        <f>Deaths!J200*'Inputs &amp; Outputs'!$B$4</f>
        <v>5200000</v>
      </c>
      <c r="L200" s="7">
        <f>Deaths!K200*'Inputs &amp; Outputs'!$B$4</f>
        <v>7200000</v>
      </c>
      <c r="M200" s="7">
        <f>Deaths!L200*'Inputs &amp; Outputs'!$B$4</f>
        <v>5200000</v>
      </c>
      <c r="N200" s="7">
        <f>Deaths!M200*'Inputs &amp; Outputs'!$B$4</f>
        <v>8000000</v>
      </c>
      <c r="O200" s="7">
        <f>Deaths!N200*'Inputs &amp; Outputs'!$B$4</f>
        <v>8400000</v>
      </c>
      <c r="P200" s="7">
        <f>Deaths!O200*'Inputs &amp; Outputs'!$B$4</f>
        <v>8400000</v>
      </c>
      <c r="Q200" s="7">
        <f>Deaths!P200*'Inputs &amp; Outputs'!$B$4</f>
        <v>8000000</v>
      </c>
      <c r="R200" s="7">
        <f>Deaths!Q200*'Inputs &amp; Outputs'!$B$4</f>
        <v>11200000</v>
      </c>
      <c r="S200" s="7">
        <f>Deaths!R200*'Inputs &amp; Outputs'!$B$4</f>
        <v>12800000</v>
      </c>
      <c r="T200" s="7">
        <f>Deaths!S200*'Inputs &amp; Outputs'!$B$4</f>
        <v>12400000</v>
      </c>
      <c r="U200" s="7">
        <f>Deaths!T200*'Inputs &amp; Outputs'!$B$4</f>
        <v>13600000</v>
      </c>
      <c r="V200" s="7">
        <f>Deaths!U200*'Inputs &amp; Outputs'!$B$4</f>
        <v>16000000</v>
      </c>
      <c r="W200" s="7">
        <f>Deaths!V200*'Inputs &amp; Outputs'!$B$4</f>
        <v>16000000</v>
      </c>
      <c r="X200" s="7">
        <f>Deaths!W200*'Inputs &amp; Outputs'!$B$4</f>
        <v>18400000</v>
      </c>
      <c r="Y200" s="7">
        <f>Deaths!X200*'Inputs &amp; Outputs'!$B$4</f>
        <v>20800000</v>
      </c>
      <c r="Z200" s="7">
        <f>Deaths!Y200*'Inputs &amp; Outputs'!$B$4</f>
        <v>20800000</v>
      </c>
      <c r="AA200" s="7">
        <f>Deaths!Z200*'Inputs &amp; Outputs'!$B$4</f>
        <v>19600000</v>
      </c>
      <c r="AB200" s="7">
        <f>Deaths!AA200*'Inputs &amp; Outputs'!$B$4</f>
        <v>18400000</v>
      </c>
      <c r="AC200" s="7">
        <f>Deaths!AB200*'Inputs &amp; Outputs'!$B$4</f>
        <v>31200000</v>
      </c>
      <c r="AD200" s="7">
        <f>Deaths!AC200*'Inputs &amp; Outputs'!$B$4</f>
        <v>20000000</v>
      </c>
      <c r="AE200" s="7">
        <f>Deaths!AD200*'Inputs &amp; Outputs'!$B$4</f>
        <v>29200000</v>
      </c>
      <c r="AF200" s="7">
        <f>Deaths!AE200*'Inputs &amp; Outputs'!$B$4</f>
        <v>34000000</v>
      </c>
      <c r="AG200" s="7">
        <f>Deaths!AF200*'Inputs &amp; Outputs'!$B$4</f>
        <v>39200000</v>
      </c>
      <c r="AH200" s="7">
        <f>Deaths!AG200*'Inputs &amp; Outputs'!$B$4</f>
        <v>35600000</v>
      </c>
      <c r="AI200" s="7">
        <f>Deaths!AH200*'Inputs &amp; Outputs'!$B$4</f>
        <v>46000000</v>
      </c>
      <c r="AJ200" s="7">
        <f>Deaths!AI200*'Inputs &amp; Outputs'!$B$4</f>
        <v>44000000</v>
      </c>
      <c r="AK200" s="7">
        <f>Deaths!AJ200*'Inputs &amp; Outputs'!$B$4</f>
        <v>54800000</v>
      </c>
      <c r="AL200" s="7">
        <f>Deaths!AK200*'Inputs &amp; Outputs'!$B$4</f>
        <v>55200000</v>
      </c>
      <c r="AM200" s="7">
        <f>Deaths!AL200*'Inputs &amp; Outputs'!$B$4</f>
        <v>70000000</v>
      </c>
      <c r="AN200" s="7">
        <f>Deaths!AM200*'Inputs &amp; Outputs'!$B$4</f>
        <v>78400000</v>
      </c>
      <c r="AO200" s="7">
        <f>Deaths!AN200*'Inputs &amp; Outputs'!$B$4</f>
        <v>80400000</v>
      </c>
      <c r="AP200" s="7">
        <f>Deaths!AO200*'Inputs &amp; Outputs'!$B$4</f>
        <v>90000000</v>
      </c>
      <c r="AQ200" s="7">
        <f>Deaths!AP200*'Inputs &amp; Outputs'!$B$4</f>
        <v>97600000</v>
      </c>
      <c r="AR200" s="7">
        <f>Deaths!AQ200*'Inputs &amp; Outputs'!$B$4</f>
        <v>111600000</v>
      </c>
      <c r="AS200" s="7">
        <f>Deaths!AR200*'Inputs &amp; Outputs'!$B$4</f>
        <v>135200000</v>
      </c>
      <c r="AT200" s="7">
        <f>Deaths!AS200*'Inputs &amp; Outputs'!$B$4</f>
        <v>137200000</v>
      </c>
      <c r="AU200" s="7">
        <f>Deaths!AT200*'Inputs &amp; Outputs'!$B$4</f>
        <v>148400000</v>
      </c>
      <c r="AV200" s="7">
        <f>Deaths!AU200*'Inputs &amp; Outputs'!$B$4</f>
        <v>152400000</v>
      </c>
      <c r="AW200" s="7">
        <f>Deaths!AV200*'Inputs &amp; Outputs'!$B$4</f>
        <v>167600000</v>
      </c>
      <c r="AX200" s="7">
        <f>Deaths!AW200*'Inputs &amp; Outputs'!$B$4</f>
        <v>186400000</v>
      </c>
      <c r="AY200" s="7">
        <f>Deaths!AX200*'Inputs &amp; Outputs'!$B$4</f>
        <v>181200000</v>
      </c>
      <c r="AZ200" s="7">
        <f>Deaths!AY200*'Inputs &amp; Outputs'!$B$4</f>
        <v>192800000</v>
      </c>
      <c r="BA200" s="7">
        <f>Deaths!AZ200*'Inputs &amp; Outputs'!$B$4</f>
        <v>198000000</v>
      </c>
      <c r="BB200" s="7">
        <f>Deaths!BA200*'Inputs &amp; Outputs'!$B$4</f>
        <v>192800000</v>
      </c>
      <c r="BC200" s="7">
        <f>Deaths!BB200*'Inputs &amp; Outputs'!$B$4</f>
        <v>173200000</v>
      </c>
      <c r="BD200" s="7">
        <f>Deaths!BC200*'Inputs &amp; Outputs'!$B$4</f>
        <v>178800000</v>
      </c>
      <c r="BE200" s="7">
        <f>Deaths!BD200*'Inputs &amp; Outputs'!$B$4</f>
        <v>160800000</v>
      </c>
      <c r="BF200" s="7">
        <f>Deaths!BE200*'Inputs &amp; Outputs'!$B$4</f>
        <v>138400000</v>
      </c>
      <c r="BG200" s="7">
        <f>Deaths!BF200*'Inputs &amp; Outputs'!$B$4</f>
        <v>106800000</v>
      </c>
      <c r="BH200" s="7">
        <f>Deaths!BG200*'Inputs &amp; Outputs'!$B$4</f>
        <v>90800000</v>
      </c>
      <c r="BI200" s="7">
        <f>Deaths!BH200*'Inputs &amp; Outputs'!$B$4</f>
        <v>73600000</v>
      </c>
      <c r="BJ200" s="7">
        <f>Deaths!BI200*'Inputs &amp; Outputs'!$B$4</f>
        <v>64400000</v>
      </c>
      <c r="BK200" s="7">
        <f>Deaths!BJ200*'Inputs &amp; Outputs'!$B$4</f>
        <v>39600000</v>
      </c>
      <c r="BL200" s="7">
        <f>Deaths!BK200*'Inputs &amp; Outputs'!$B$4</f>
        <v>29200000</v>
      </c>
      <c r="BM200" s="7">
        <f>Deaths!BL200*'Inputs &amp; Outputs'!$B$4</f>
        <v>26400000</v>
      </c>
      <c r="BN200" s="7">
        <f>Deaths!BM200*'Inputs &amp; Outputs'!$B$4</f>
        <v>14000000</v>
      </c>
      <c r="BO200" s="7">
        <f>Deaths!BN200*'Inputs &amp; Outputs'!$B$4</f>
        <v>9600000</v>
      </c>
      <c r="BP200" s="7">
        <f>Deaths!BO200*'Inputs &amp; Outputs'!$B$4</f>
        <v>6800000</v>
      </c>
      <c r="BQ200" s="7">
        <f>Deaths!BP200*'Inputs &amp; Outputs'!$B$4</f>
        <v>4400000</v>
      </c>
      <c r="BR200" s="7">
        <f>Deaths!BQ200*'Inputs &amp; Outputs'!$B$4</f>
        <v>5200000</v>
      </c>
      <c r="BS200" s="7">
        <f>Deaths!BR200*'Inputs &amp; Outputs'!$B$4</f>
        <v>2000000</v>
      </c>
      <c r="BT200" s="7">
        <f>Deaths!BS200*'Inputs &amp; Outputs'!$B$4</f>
        <v>800000</v>
      </c>
    </row>
    <row r="201" spans="1:72" x14ac:dyDescent="0.25">
      <c r="A201" s="1">
        <v>200</v>
      </c>
      <c r="C201" s="7">
        <f>Deaths!B201*'Inputs &amp; Outputs'!$B$4</f>
        <v>4400000</v>
      </c>
      <c r="D201" s="7">
        <f>Deaths!C201*'Inputs &amp; Outputs'!$B$4</f>
        <v>4400000</v>
      </c>
      <c r="E201" s="7">
        <f>Deaths!D201*'Inputs &amp; Outputs'!$B$4</f>
        <v>3200000</v>
      </c>
      <c r="F201" s="7">
        <f>Deaths!E201*'Inputs &amp; Outputs'!$B$4</f>
        <v>3200000</v>
      </c>
      <c r="G201" s="7">
        <f>Deaths!F201*'Inputs &amp; Outputs'!$B$4</f>
        <v>3200000</v>
      </c>
      <c r="H201" s="7">
        <f>Deaths!G201*'Inputs &amp; Outputs'!$B$4</f>
        <v>5600000</v>
      </c>
      <c r="I201" s="7">
        <f>Deaths!H201*'Inputs &amp; Outputs'!$B$4</f>
        <v>5200000</v>
      </c>
      <c r="J201" s="7">
        <f>Deaths!I201*'Inputs &amp; Outputs'!$B$4</f>
        <v>3600000</v>
      </c>
      <c r="K201" s="7">
        <f>Deaths!J201*'Inputs &amp; Outputs'!$B$4</f>
        <v>6400000</v>
      </c>
      <c r="L201" s="7">
        <f>Deaths!K201*'Inputs &amp; Outputs'!$B$4</f>
        <v>5200000</v>
      </c>
      <c r="M201" s="7">
        <f>Deaths!L201*'Inputs &amp; Outputs'!$B$4</f>
        <v>8800000</v>
      </c>
      <c r="N201" s="7">
        <f>Deaths!M201*'Inputs &amp; Outputs'!$B$4</f>
        <v>10800000</v>
      </c>
      <c r="O201" s="7">
        <f>Deaths!N201*'Inputs &amp; Outputs'!$B$4</f>
        <v>6800000</v>
      </c>
      <c r="P201" s="7">
        <f>Deaths!O201*'Inputs &amp; Outputs'!$B$4</f>
        <v>10000000</v>
      </c>
      <c r="Q201" s="7">
        <f>Deaths!P201*'Inputs &amp; Outputs'!$B$4</f>
        <v>10000000</v>
      </c>
      <c r="R201" s="7">
        <f>Deaths!Q201*'Inputs &amp; Outputs'!$B$4</f>
        <v>6400000</v>
      </c>
      <c r="S201" s="7">
        <f>Deaths!R201*'Inputs &amp; Outputs'!$B$4</f>
        <v>15200000</v>
      </c>
      <c r="T201" s="7">
        <f>Deaths!S201*'Inputs &amp; Outputs'!$B$4</f>
        <v>11200000</v>
      </c>
      <c r="U201" s="7">
        <f>Deaths!T201*'Inputs &amp; Outputs'!$B$4</f>
        <v>13200000</v>
      </c>
      <c r="V201" s="7">
        <f>Deaths!U201*'Inputs &amp; Outputs'!$B$4</f>
        <v>12400000</v>
      </c>
      <c r="W201" s="7">
        <f>Deaths!V201*'Inputs &amp; Outputs'!$B$4</f>
        <v>14800000</v>
      </c>
      <c r="X201" s="7">
        <f>Deaths!W201*'Inputs &amp; Outputs'!$B$4</f>
        <v>16000000</v>
      </c>
      <c r="Y201" s="7">
        <f>Deaths!X201*'Inputs &amp; Outputs'!$B$4</f>
        <v>14400000</v>
      </c>
      <c r="Z201" s="7">
        <f>Deaths!Y201*'Inputs &amp; Outputs'!$B$4</f>
        <v>15600000</v>
      </c>
      <c r="AA201" s="7">
        <f>Deaths!Z201*'Inputs &amp; Outputs'!$B$4</f>
        <v>21200000</v>
      </c>
      <c r="AB201" s="7">
        <f>Deaths!AA201*'Inputs &amp; Outputs'!$B$4</f>
        <v>17600000</v>
      </c>
      <c r="AC201" s="7">
        <f>Deaths!AB201*'Inputs &amp; Outputs'!$B$4</f>
        <v>24000000</v>
      </c>
      <c r="AD201" s="7">
        <f>Deaths!AC201*'Inputs &amp; Outputs'!$B$4</f>
        <v>32800000</v>
      </c>
      <c r="AE201" s="7">
        <f>Deaths!AD201*'Inputs &amp; Outputs'!$B$4</f>
        <v>31200000</v>
      </c>
      <c r="AF201" s="7">
        <f>Deaths!AE201*'Inputs &amp; Outputs'!$B$4</f>
        <v>32000000</v>
      </c>
      <c r="AG201" s="7">
        <f>Deaths!AF201*'Inputs &amp; Outputs'!$B$4</f>
        <v>35200000</v>
      </c>
      <c r="AH201" s="7">
        <f>Deaths!AG201*'Inputs &amp; Outputs'!$B$4</f>
        <v>44000000</v>
      </c>
      <c r="AI201" s="7">
        <f>Deaths!AH201*'Inputs &amp; Outputs'!$B$4</f>
        <v>53600000</v>
      </c>
      <c r="AJ201" s="7">
        <f>Deaths!AI201*'Inputs &amp; Outputs'!$B$4</f>
        <v>50800000</v>
      </c>
      <c r="AK201" s="7">
        <f>Deaths!AJ201*'Inputs &amp; Outputs'!$B$4</f>
        <v>48400000</v>
      </c>
      <c r="AL201" s="7">
        <f>Deaths!AK201*'Inputs &amp; Outputs'!$B$4</f>
        <v>60800000</v>
      </c>
      <c r="AM201" s="7">
        <f>Deaths!AL201*'Inputs &amp; Outputs'!$B$4</f>
        <v>66800000</v>
      </c>
      <c r="AN201" s="7">
        <f>Deaths!AM201*'Inputs &amp; Outputs'!$B$4</f>
        <v>80400000</v>
      </c>
      <c r="AO201" s="7">
        <f>Deaths!AN201*'Inputs &amp; Outputs'!$B$4</f>
        <v>76800000</v>
      </c>
      <c r="AP201" s="7">
        <f>Deaths!AO201*'Inputs &amp; Outputs'!$B$4</f>
        <v>100800000</v>
      </c>
      <c r="AQ201" s="7">
        <f>Deaths!AP201*'Inputs &amp; Outputs'!$B$4</f>
        <v>88800000</v>
      </c>
      <c r="AR201" s="7">
        <f>Deaths!AQ201*'Inputs &amp; Outputs'!$B$4</f>
        <v>105200000</v>
      </c>
      <c r="AS201" s="7">
        <f>Deaths!AR201*'Inputs &amp; Outputs'!$B$4</f>
        <v>135600000</v>
      </c>
      <c r="AT201" s="7">
        <f>Deaths!AS201*'Inputs &amp; Outputs'!$B$4</f>
        <v>135600000</v>
      </c>
      <c r="AU201" s="7">
        <f>Deaths!AT201*'Inputs &amp; Outputs'!$B$4</f>
        <v>157200000</v>
      </c>
      <c r="AV201" s="7">
        <f>Deaths!AU201*'Inputs &amp; Outputs'!$B$4</f>
        <v>156800000</v>
      </c>
      <c r="AW201" s="7">
        <f>Deaths!AV201*'Inputs &amp; Outputs'!$B$4</f>
        <v>162400000</v>
      </c>
      <c r="AX201" s="7">
        <f>Deaths!AW201*'Inputs &amp; Outputs'!$B$4</f>
        <v>178800000</v>
      </c>
      <c r="AY201" s="7">
        <f>Deaths!AX201*'Inputs &amp; Outputs'!$B$4</f>
        <v>184000000</v>
      </c>
      <c r="AZ201" s="7">
        <f>Deaths!AY201*'Inputs &amp; Outputs'!$B$4</f>
        <v>200400000</v>
      </c>
      <c r="BA201" s="7">
        <f>Deaths!AZ201*'Inputs &amp; Outputs'!$B$4</f>
        <v>201600000</v>
      </c>
      <c r="BB201" s="7">
        <f>Deaths!BA201*'Inputs &amp; Outputs'!$B$4</f>
        <v>199600000</v>
      </c>
      <c r="BC201" s="7">
        <f>Deaths!BB201*'Inputs &amp; Outputs'!$B$4</f>
        <v>185200000</v>
      </c>
      <c r="BD201" s="7">
        <f>Deaths!BC201*'Inputs &amp; Outputs'!$B$4</f>
        <v>164800000</v>
      </c>
      <c r="BE201" s="7">
        <f>Deaths!BD201*'Inputs &amp; Outputs'!$B$4</f>
        <v>154400000</v>
      </c>
      <c r="BF201" s="7">
        <f>Deaths!BE201*'Inputs &amp; Outputs'!$B$4</f>
        <v>118800000</v>
      </c>
      <c r="BG201" s="7">
        <f>Deaths!BF201*'Inputs &amp; Outputs'!$B$4</f>
        <v>116000000</v>
      </c>
      <c r="BH201" s="7">
        <f>Deaths!BG201*'Inputs &amp; Outputs'!$B$4</f>
        <v>94000000</v>
      </c>
      <c r="BI201" s="7">
        <f>Deaths!BH201*'Inputs &amp; Outputs'!$B$4</f>
        <v>76000000</v>
      </c>
      <c r="BJ201" s="7">
        <f>Deaths!BI201*'Inputs &amp; Outputs'!$B$4</f>
        <v>57200000</v>
      </c>
      <c r="BK201" s="7">
        <f>Deaths!BJ201*'Inputs &amp; Outputs'!$B$4</f>
        <v>42000000</v>
      </c>
      <c r="BL201" s="7">
        <f>Deaths!BK201*'Inputs &amp; Outputs'!$B$4</f>
        <v>34000000</v>
      </c>
      <c r="BM201" s="7">
        <f>Deaths!BL201*'Inputs &amp; Outputs'!$B$4</f>
        <v>21600000</v>
      </c>
      <c r="BN201" s="7">
        <f>Deaths!BM201*'Inputs &amp; Outputs'!$B$4</f>
        <v>15200000</v>
      </c>
      <c r="BO201" s="7">
        <f>Deaths!BN201*'Inputs &amp; Outputs'!$B$4</f>
        <v>9600000</v>
      </c>
      <c r="BP201" s="7">
        <f>Deaths!BO201*'Inputs &amp; Outputs'!$B$4</f>
        <v>8000000</v>
      </c>
      <c r="BQ201" s="7">
        <f>Deaths!BP201*'Inputs &amp; Outputs'!$B$4</f>
        <v>4800000</v>
      </c>
      <c r="BR201" s="7">
        <f>Deaths!BQ201*'Inputs &amp; Outputs'!$B$4</f>
        <v>2400000</v>
      </c>
      <c r="BS201" s="7">
        <f>Deaths!BR201*'Inputs &amp; Outputs'!$B$4</f>
        <v>1600000</v>
      </c>
      <c r="BT201" s="7">
        <f>Deaths!BS201*'Inputs &amp; Outputs'!$B$4</f>
        <v>2000000</v>
      </c>
    </row>
  </sheetData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T201"/>
  <sheetViews>
    <sheetView workbookViewId="0">
      <pane xSplit="1" ySplit="1" topLeftCell="B161" activePane="bottomRight" state="frozen"/>
      <selection activeCell="K194" sqref="K194"/>
      <selection pane="topRight" activeCell="K194" sqref="K194"/>
      <selection pane="bottomLeft" activeCell="K194" sqref="K194"/>
      <selection pane="bottomRight" activeCell="E187" sqref="E187"/>
    </sheetView>
  </sheetViews>
  <sheetFormatPr defaultRowHeight="15" x14ac:dyDescent="0.25"/>
  <cols>
    <col min="1" max="1" width="16.28515625" style="1" bestFit="1" customWidth="1"/>
  </cols>
  <sheetData>
    <row r="1" spans="1:72" s="1" customFormat="1" x14ac:dyDescent="0.25">
      <c r="A1" s="1" t="s">
        <v>13</v>
      </c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</row>
    <row r="2" spans="1:72" x14ac:dyDescent="0.25">
      <c r="A2" s="1">
        <v>1</v>
      </c>
      <c r="C2">
        <v>0.39444767258412594</v>
      </c>
      <c r="D2">
        <v>0.94314320924943762</v>
      </c>
      <c r="E2">
        <v>0.85728319340928327</v>
      </c>
      <c r="F2">
        <v>0.21551184568533244</v>
      </c>
      <c r="G2">
        <v>0.75358028005365396</v>
      </c>
      <c r="H2">
        <v>7.6765723462389635E-2</v>
      </c>
      <c r="I2">
        <v>0.2857814719738806</v>
      </c>
      <c r="J2">
        <v>0.50847381794428781</v>
      </c>
      <c r="K2">
        <v>0.33435203080678277</v>
      </c>
      <c r="L2">
        <v>0.74198891950435264</v>
      </c>
      <c r="M2">
        <v>0.59820055267660688</v>
      </c>
      <c r="N2">
        <v>0.2563144533826397</v>
      </c>
      <c r="O2">
        <v>0.502860367551062</v>
      </c>
      <c r="P2">
        <v>0.33557108154020354</v>
      </c>
      <c r="Q2">
        <v>0.35074287843714003</v>
      </c>
      <c r="R2">
        <v>0.17692430145014315</v>
      </c>
      <c r="S2">
        <v>0.64395431300984141</v>
      </c>
      <c r="T2">
        <v>0.7096168395248732</v>
      </c>
      <c r="U2">
        <v>0.14474642338494748</v>
      </c>
      <c r="V2">
        <v>0.63927605154186196</v>
      </c>
      <c r="W2">
        <v>0.9665650906914256</v>
      </c>
      <c r="X2">
        <v>0.31660105838315</v>
      </c>
      <c r="Y2">
        <v>8.948331068519555E-3</v>
      </c>
      <c r="Z2">
        <v>0.48515443051259588</v>
      </c>
      <c r="AA2">
        <v>0.98516986540171669</v>
      </c>
      <c r="AB2">
        <v>0.90535116538497862</v>
      </c>
      <c r="AC2">
        <v>1.6447163252152674E-2</v>
      </c>
      <c r="AD2">
        <v>0.5532419718549334</v>
      </c>
      <c r="AE2">
        <v>0.12639818128832425</v>
      </c>
      <c r="AF2">
        <v>1.3564138180411023E-2</v>
      </c>
      <c r="AG2">
        <v>0.95180265123842334</v>
      </c>
      <c r="AH2">
        <v>0.20172301624684352</v>
      </c>
      <c r="AI2">
        <v>0.5300916049738581</v>
      </c>
      <c r="AJ2">
        <v>0.71367892087290141</v>
      </c>
      <c r="AK2">
        <v>0.99489558957571655</v>
      </c>
      <c r="AL2">
        <v>0.77726334322975188</v>
      </c>
      <c r="AM2">
        <v>0.89392831163034436</v>
      </c>
      <c r="AN2">
        <v>0.62035704502385136</v>
      </c>
      <c r="AO2">
        <v>0.63088827678980341</v>
      </c>
      <c r="AP2">
        <v>0.51236643819981842</v>
      </c>
      <c r="AQ2">
        <v>0.17224698597509436</v>
      </c>
      <c r="AR2">
        <v>0.89050212268552853</v>
      </c>
      <c r="AS2">
        <v>0.93914313244820091</v>
      </c>
      <c r="AT2">
        <v>0.67821084202506654</v>
      </c>
      <c r="AU2">
        <v>0.47436706803392203</v>
      </c>
      <c r="AV2">
        <v>0.17115985939177525</v>
      </c>
      <c r="AW2">
        <v>0.55540632498623055</v>
      </c>
      <c r="AX2">
        <v>0.19093736454367871</v>
      </c>
      <c r="AY2">
        <v>0.37144967370694426</v>
      </c>
      <c r="AZ2">
        <v>0.62508696743122305</v>
      </c>
      <c r="BA2">
        <v>0.76672375525734904</v>
      </c>
      <c r="BB2">
        <v>0.71941200330283095</v>
      </c>
      <c r="BC2">
        <v>6.1568965384961927E-2</v>
      </c>
      <c r="BD2">
        <v>0.99905671428925646</v>
      </c>
      <c r="BE2">
        <v>0.48556289573376921</v>
      </c>
      <c r="BF2">
        <v>0.53750335117941295</v>
      </c>
      <c r="BG2">
        <v>0.27981052176887522</v>
      </c>
      <c r="BH2">
        <v>0.63950943643117508</v>
      </c>
      <c r="BI2">
        <v>0.37451290076942423</v>
      </c>
      <c r="BJ2">
        <v>0.4513275192582068</v>
      </c>
      <c r="BK2">
        <v>9.1863087378510233E-2</v>
      </c>
      <c r="BL2">
        <v>0.25131100048958122</v>
      </c>
      <c r="BM2">
        <v>0.90383586453314912</v>
      </c>
      <c r="BN2">
        <v>0.29740118239986391</v>
      </c>
      <c r="BO2">
        <v>0.89814608444109356</v>
      </c>
      <c r="BP2">
        <v>0.43918670294829742</v>
      </c>
      <c r="BQ2">
        <v>0.11791600870865404</v>
      </c>
      <c r="BR2">
        <v>0.36783872859440625</v>
      </c>
      <c r="BS2">
        <v>0.15520924566118754</v>
      </c>
      <c r="BT2">
        <v>0.88080193010349084</v>
      </c>
    </row>
    <row r="3" spans="1:72" x14ac:dyDescent="0.25">
      <c r="A3" s="1">
        <v>2</v>
      </c>
      <c r="C3">
        <v>1.6109085031218995E-2</v>
      </c>
      <c r="D3">
        <v>0.71557814825981192</v>
      </c>
      <c r="E3">
        <v>0.50377126433743225</v>
      </c>
      <c r="F3">
        <v>9.146510291699439E-2</v>
      </c>
      <c r="G3">
        <v>0.76741486079509147</v>
      </c>
      <c r="H3">
        <v>0.56981565008460522</v>
      </c>
      <c r="I3">
        <v>0.13945163612718925</v>
      </c>
      <c r="J3">
        <v>0.80438312132864509</v>
      </c>
      <c r="K3">
        <v>0.98611719065736314</v>
      </c>
      <c r="L3">
        <v>0.20916179876586827</v>
      </c>
      <c r="M3">
        <v>0.4953165524848463</v>
      </c>
      <c r="N3">
        <v>0.62340745211275372</v>
      </c>
      <c r="O3">
        <v>0.78257888907086759</v>
      </c>
      <c r="P3">
        <v>0.4735342396159371</v>
      </c>
      <c r="Q3">
        <v>0.30698095118794544</v>
      </c>
      <c r="R3">
        <v>3.8808396729512862E-2</v>
      </c>
      <c r="S3">
        <v>0.44120637052970124</v>
      </c>
      <c r="T3">
        <v>0.39657068161934728</v>
      </c>
      <c r="U3">
        <v>0.51936878787562557</v>
      </c>
      <c r="V3">
        <v>0.65170471331680058</v>
      </c>
      <c r="W3">
        <v>0.3035497628599102</v>
      </c>
      <c r="X3">
        <v>0.75147636297192455</v>
      </c>
      <c r="Y3">
        <v>0.8990803129580226</v>
      </c>
      <c r="Z3">
        <v>0.18034339742473737</v>
      </c>
      <c r="AA3">
        <v>0.21507822899320495</v>
      </c>
      <c r="AB3">
        <v>0.26528506854901024</v>
      </c>
      <c r="AC3">
        <v>6.8729402515565474E-2</v>
      </c>
      <c r="AD3">
        <v>0.61125266007528256</v>
      </c>
      <c r="AE3">
        <v>0.89288657574319519</v>
      </c>
      <c r="AF3">
        <v>0.25755752126072173</v>
      </c>
      <c r="AG3">
        <v>0.1270003814919356</v>
      </c>
      <c r="AH3">
        <v>0.70823200112746776</v>
      </c>
      <c r="AI3">
        <v>0.89842833082330786</v>
      </c>
      <c r="AJ3">
        <v>0.40563374113278805</v>
      </c>
      <c r="AK3">
        <v>0.78055300239933956</v>
      </c>
      <c r="AL3">
        <v>0.90875621346235569</v>
      </c>
      <c r="AM3">
        <v>0.60240958385770627</v>
      </c>
      <c r="AN3">
        <v>0.5449227361973692</v>
      </c>
      <c r="AO3">
        <v>0.3995154086435394</v>
      </c>
      <c r="AP3">
        <v>0.55051270878946523</v>
      </c>
      <c r="AQ3">
        <v>0.37800164062344632</v>
      </c>
      <c r="AR3">
        <v>0.95692363143982484</v>
      </c>
      <c r="AS3">
        <v>0.71636878566754958</v>
      </c>
      <c r="AT3">
        <v>0.88337285632926754</v>
      </c>
      <c r="AU3">
        <v>0.48866338620084937</v>
      </c>
      <c r="AV3">
        <v>0.64050615736922123</v>
      </c>
      <c r="AW3">
        <v>0.73969826617919632</v>
      </c>
      <c r="AX3">
        <v>0.56930570460927032</v>
      </c>
      <c r="AY3">
        <v>3.2052459257263965E-2</v>
      </c>
      <c r="AZ3">
        <v>0.40073913580210496</v>
      </c>
      <c r="BA3">
        <v>0.58021380126294997</v>
      </c>
      <c r="BB3">
        <v>0.6091344191957746</v>
      </c>
      <c r="BC3">
        <v>9.0696046330149827E-3</v>
      </c>
      <c r="BD3">
        <v>0.44973051211735504</v>
      </c>
      <c r="BE3">
        <v>0.52343144839862299</v>
      </c>
      <c r="BF3">
        <v>0.72400943079232416</v>
      </c>
      <c r="BG3">
        <v>0.39145462916333562</v>
      </c>
      <c r="BH3">
        <v>0.44041885604752651</v>
      </c>
      <c r="BI3">
        <v>0.29316648890465502</v>
      </c>
      <c r="BJ3">
        <v>0.80823938497383319</v>
      </c>
      <c r="BK3">
        <v>0.51187891543575781</v>
      </c>
      <c r="BL3">
        <v>0.74462486780864912</v>
      </c>
      <c r="BM3">
        <v>0.40487026725336317</v>
      </c>
      <c r="BN3">
        <v>0.94886851573832243</v>
      </c>
      <c r="BO3">
        <v>0.50451164850069841</v>
      </c>
      <c r="BP3">
        <v>0.83814209147791752</v>
      </c>
      <c r="BQ3">
        <v>0.99883677062535037</v>
      </c>
      <c r="BR3">
        <v>3.1155421669164074E-2</v>
      </c>
      <c r="BS3">
        <v>0.64861087151570485</v>
      </c>
      <c r="BT3">
        <v>0.57144454569248393</v>
      </c>
    </row>
    <row r="4" spans="1:72" x14ac:dyDescent="0.25">
      <c r="A4" s="1">
        <v>3</v>
      </c>
      <c r="C4">
        <v>0.29865304586228492</v>
      </c>
      <c r="D4">
        <v>6.4908905421912744E-2</v>
      </c>
      <c r="E4">
        <v>0.14322533101843482</v>
      </c>
      <c r="F4">
        <v>0.8305309432697392</v>
      </c>
      <c r="G4">
        <v>0.29773730629721018</v>
      </c>
      <c r="H4">
        <v>0.81658367069961169</v>
      </c>
      <c r="I4">
        <v>0.71477609394467023</v>
      </c>
      <c r="J4">
        <v>6.7228411253730802E-2</v>
      </c>
      <c r="K4">
        <v>0.82109770259968318</v>
      </c>
      <c r="L4">
        <v>0.52343225425844098</v>
      </c>
      <c r="M4">
        <v>0.22119836402641624</v>
      </c>
      <c r="N4">
        <v>0.84115695976130689</v>
      </c>
      <c r="O4">
        <v>0.80623796088857069</v>
      </c>
      <c r="P4">
        <v>0.26833635774313913</v>
      </c>
      <c r="Q4">
        <v>0.34059096066239047</v>
      </c>
      <c r="R4">
        <v>0.23271855472601743</v>
      </c>
      <c r="S4">
        <v>0.81039355943904523</v>
      </c>
      <c r="T4">
        <v>0.87596598805099635</v>
      </c>
      <c r="U4">
        <v>0.6638715394245468</v>
      </c>
      <c r="V4">
        <v>0.18485791813566932</v>
      </c>
      <c r="W4">
        <v>0.7602128945657719</v>
      </c>
      <c r="X4">
        <v>0.45362543041072434</v>
      </c>
      <c r="Y4">
        <v>0.89645584693801084</v>
      </c>
      <c r="Z4">
        <v>0.92546160587740189</v>
      </c>
      <c r="AA4">
        <v>0.83406267625328168</v>
      </c>
      <c r="AB4">
        <v>0.40305392728032341</v>
      </c>
      <c r="AC4">
        <v>0.52733667148456187</v>
      </c>
      <c r="AD4">
        <v>0.41627134784741537</v>
      </c>
      <c r="AE4">
        <v>0.1801277176957149</v>
      </c>
      <c r="AF4">
        <v>0.73988180864864306</v>
      </c>
      <c r="AG4">
        <v>0.77014374131725893</v>
      </c>
      <c r="AH4">
        <v>0.73216338466707975</v>
      </c>
      <c r="AI4">
        <v>0.35503108897680535</v>
      </c>
      <c r="AJ4">
        <v>0.69644576329076413</v>
      </c>
      <c r="AK4">
        <v>0.75212339697986419</v>
      </c>
      <c r="AL4">
        <v>0.88320380298659351</v>
      </c>
      <c r="AM4">
        <v>0.62184765359727479</v>
      </c>
      <c r="AN4">
        <v>0.20075096874753418</v>
      </c>
      <c r="AO4">
        <v>2.8850366346409695E-2</v>
      </c>
      <c r="AP4">
        <v>0.88239973658186954</v>
      </c>
      <c r="AQ4">
        <v>0.11431936588185221</v>
      </c>
      <c r="AR4">
        <v>0.95684014724423783</v>
      </c>
      <c r="AS4">
        <v>0.77059143875637259</v>
      </c>
      <c r="AT4">
        <v>0.24850069528074137</v>
      </c>
      <c r="AU4">
        <v>0.47365504098920508</v>
      </c>
      <c r="AV4">
        <v>0.94266820826882003</v>
      </c>
      <c r="AW4">
        <v>0.40289367767329842</v>
      </c>
      <c r="AX4">
        <v>0.96532659810261823</v>
      </c>
      <c r="AY4">
        <v>0.49650780225431934</v>
      </c>
      <c r="AZ4">
        <v>0.97942351743739242</v>
      </c>
      <c r="BA4">
        <v>0.62054845765317446</v>
      </c>
      <c r="BB4">
        <v>0.27395779509457618</v>
      </c>
      <c r="BC4">
        <v>0.51279039183442832</v>
      </c>
      <c r="BD4">
        <v>0.41107378801143191</v>
      </c>
      <c r="BE4">
        <v>0.19208144365287894</v>
      </c>
      <c r="BF4">
        <v>0.72878735528573346</v>
      </c>
      <c r="BG4">
        <v>0.18297323992686509</v>
      </c>
      <c r="BH4">
        <v>0.33011062959441795</v>
      </c>
      <c r="BI4">
        <v>0.37734360586185534</v>
      </c>
      <c r="BJ4">
        <v>0.32655833709300675</v>
      </c>
      <c r="BK4">
        <v>0.87564577840177715</v>
      </c>
      <c r="BL4">
        <v>0.67982851613288098</v>
      </c>
      <c r="BM4">
        <v>0.98256234094961215</v>
      </c>
      <c r="BN4">
        <v>0.37048949402966058</v>
      </c>
      <c r="BO4">
        <v>0.89385179373121681</v>
      </c>
      <c r="BP4">
        <v>0.86457015784847724</v>
      </c>
      <c r="BQ4">
        <v>0.57182422960392898</v>
      </c>
      <c r="BR4">
        <v>0.80355225842388001</v>
      </c>
      <c r="BS4">
        <v>0.5237057051102858</v>
      </c>
      <c r="BT4">
        <v>0.69269875304492823</v>
      </c>
    </row>
    <row r="5" spans="1:72" x14ac:dyDescent="0.25">
      <c r="A5" s="1">
        <v>4</v>
      </c>
      <c r="C5">
        <v>0.82081327143413185</v>
      </c>
      <c r="D5">
        <v>5.0047934146303152E-2</v>
      </c>
      <c r="E5">
        <v>0.77560241961524901</v>
      </c>
      <c r="F5">
        <v>0.51815302197294799</v>
      </c>
      <c r="G5">
        <v>0.73339682737088563</v>
      </c>
      <c r="H5">
        <v>0.97409128917378518</v>
      </c>
      <c r="I5">
        <v>0.40800322898656061</v>
      </c>
      <c r="J5">
        <v>0.79791366378186523</v>
      </c>
      <c r="K5">
        <v>0.95674422750247778</v>
      </c>
      <c r="L5">
        <v>0.27041627078603581</v>
      </c>
      <c r="M5">
        <v>0.75669261294637891</v>
      </c>
      <c r="N5">
        <v>0.94184225940281219</v>
      </c>
      <c r="O5">
        <v>0.19137539292913408</v>
      </c>
      <c r="P5">
        <v>0.43028635364483447</v>
      </c>
      <c r="Q5">
        <v>0.99357074565188563</v>
      </c>
      <c r="R5">
        <v>0.86372324170461545</v>
      </c>
      <c r="S5">
        <v>0.30919601211334513</v>
      </c>
      <c r="T5">
        <v>0.1073058124456524</v>
      </c>
      <c r="U5">
        <v>0.26780325518981496</v>
      </c>
      <c r="V5">
        <v>0.68445771294601054</v>
      </c>
      <c r="W5">
        <v>0.15045730184769202</v>
      </c>
      <c r="X5">
        <v>0.5583613645258656</v>
      </c>
      <c r="Y5">
        <v>0.39278243938617352</v>
      </c>
      <c r="Z5">
        <v>0.4383425277171159</v>
      </c>
      <c r="AA5">
        <v>0.56421243349564576</v>
      </c>
      <c r="AB5">
        <v>0.84681935617529935</v>
      </c>
      <c r="AC5">
        <v>0.13276630225636543</v>
      </c>
      <c r="AD5">
        <v>0.40977437678174433</v>
      </c>
      <c r="AE5">
        <v>3.0642395994780136E-2</v>
      </c>
      <c r="AF5">
        <v>0.49203605821345586</v>
      </c>
      <c r="AG5">
        <v>0.60666842543229549</v>
      </c>
      <c r="AH5">
        <v>0.28972446787277828</v>
      </c>
      <c r="AI5">
        <v>0.9565041784027698</v>
      </c>
      <c r="AJ5">
        <v>0.21091341790939033</v>
      </c>
      <c r="AK5">
        <v>0.31789543132298859</v>
      </c>
      <c r="AL5">
        <v>0.17466098106497363</v>
      </c>
      <c r="AM5">
        <v>2.6795009687657356E-2</v>
      </c>
      <c r="AN5">
        <v>0.20660567823200604</v>
      </c>
      <c r="AO5">
        <v>0.92988639568985187</v>
      </c>
      <c r="AP5">
        <v>0.49924800298516958</v>
      </c>
      <c r="AQ5">
        <v>0.3252868407574464</v>
      </c>
      <c r="AR5">
        <v>0.65528083801223391</v>
      </c>
      <c r="AS5">
        <v>0.64384428598771026</v>
      </c>
      <c r="AT5">
        <v>0.53984932457462964</v>
      </c>
      <c r="AU5">
        <v>0.61576888246250661</v>
      </c>
      <c r="AV5">
        <v>2.3902521082660444E-3</v>
      </c>
      <c r="AW5">
        <v>0.32084721729071941</v>
      </c>
      <c r="AX5">
        <v>2.2290523012986396E-2</v>
      </c>
      <c r="AY5">
        <v>0.62089479263848713</v>
      </c>
      <c r="AZ5">
        <v>0.6675583622440685</v>
      </c>
      <c r="BA5">
        <v>0.98505995657201106</v>
      </c>
      <c r="BB5">
        <v>0.41194646564893334</v>
      </c>
      <c r="BC5">
        <v>0.25839474102433779</v>
      </c>
      <c r="BD5">
        <v>0.81301258554265787</v>
      </c>
      <c r="BE5">
        <v>0.47872160792766871</v>
      </c>
      <c r="BF5">
        <v>0.33860916345607928</v>
      </c>
      <c r="BG5">
        <v>0.30808551861080047</v>
      </c>
      <c r="BH5">
        <v>0.5492643762916809</v>
      </c>
      <c r="BI5">
        <v>0.91286125927623818</v>
      </c>
      <c r="BJ5">
        <v>0.96099158262109663</v>
      </c>
      <c r="BK5">
        <v>0.43667337538210316</v>
      </c>
      <c r="BL5">
        <v>0.363700743003327</v>
      </c>
      <c r="BM5">
        <v>0.77742364519659601</v>
      </c>
      <c r="BN5">
        <v>0.22121295842260635</v>
      </c>
      <c r="BO5">
        <v>0.74324542446529462</v>
      </c>
      <c r="BP5">
        <v>0.24668014195855736</v>
      </c>
      <c r="BQ5">
        <v>0.27676609425635568</v>
      </c>
      <c r="BR5">
        <v>0.44959712415455944</v>
      </c>
      <c r="BS5">
        <v>0.46258014603205555</v>
      </c>
      <c r="BT5">
        <v>0.90142526711500126</v>
      </c>
    </row>
    <row r="6" spans="1:72" x14ac:dyDescent="0.25">
      <c r="A6" s="1">
        <v>5</v>
      </c>
      <c r="C6">
        <v>0.25426929213956861</v>
      </c>
      <c r="D6">
        <v>0.76915403447715336</v>
      </c>
      <c r="E6">
        <v>0.75199734222450987</v>
      </c>
      <c r="F6">
        <v>0.7812193660754988</v>
      </c>
      <c r="G6">
        <v>0.33211188189963481</v>
      </c>
      <c r="H6">
        <v>0.37822701170504536</v>
      </c>
      <c r="I6">
        <v>0.87831884495643031</v>
      </c>
      <c r="J6">
        <v>0.74875984977668242</v>
      </c>
      <c r="K6">
        <v>0.85944808325303712</v>
      </c>
      <c r="L6">
        <v>0.59632644792695677</v>
      </c>
      <c r="M6">
        <v>0.84444213392026168</v>
      </c>
      <c r="N6">
        <v>0.95475380750404792</v>
      </c>
      <c r="O6">
        <v>0.45525389429211338</v>
      </c>
      <c r="P6">
        <v>0.89461286443114041</v>
      </c>
      <c r="Q6">
        <v>0.39342810110910953</v>
      </c>
      <c r="R6">
        <v>0.11268707096163177</v>
      </c>
      <c r="S6">
        <v>0.14658836504845174</v>
      </c>
      <c r="T6">
        <v>4.7300760778891004E-2</v>
      </c>
      <c r="U6">
        <v>0.72059393771490055</v>
      </c>
      <c r="V6">
        <v>0.35594201205463116</v>
      </c>
      <c r="W6">
        <v>0.55420814224897719</v>
      </c>
      <c r="X6">
        <v>0.59176373947892247</v>
      </c>
      <c r="Y6">
        <v>0.72338861669603183</v>
      </c>
      <c r="Z6">
        <v>0.32593298235144463</v>
      </c>
      <c r="AA6">
        <v>0.75330793356577364</v>
      </c>
      <c r="AB6">
        <v>0.93888409677827978</v>
      </c>
      <c r="AC6">
        <v>0.4945955362030946</v>
      </c>
      <c r="AD6">
        <v>0.64565594007636806</v>
      </c>
      <c r="AE6">
        <v>0.76722865664172324</v>
      </c>
      <c r="AF6">
        <v>0.64787674664296235</v>
      </c>
      <c r="AG6">
        <v>0.39562672008077393</v>
      </c>
      <c r="AH6">
        <v>0.5090977536382566</v>
      </c>
      <c r="AI6">
        <v>1.6646133398242946E-2</v>
      </c>
      <c r="AJ6">
        <v>0.39921162768622021</v>
      </c>
      <c r="AK6">
        <v>0.81651588838805012</v>
      </c>
      <c r="AL6">
        <v>0.32366930299870245</v>
      </c>
      <c r="AM6">
        <v>0.5964891553032462</v>
      </c>
      <c r="AN6">
        <v>3.3160111437666284E-2</v>
      </c>
      <c r="AO6">
        <v>0.39728469252179544</v>
      </c>
      <c r="AP6">
        <v>0.76212706847054212</v>
      </c>
      <c r="AQ6">
        <v>0.94691609877372585</v>
      </c>
      <c r="AR6">
        <v>0.28045543996784073</v>
      </c>
      <c r="AS6">
        <v>6.2267083060769668E-2</v>
      </c>
      <c r="AT6">
        <v>0.20461377071693798</v>
      </c>
      <c r="AU6">
        <v>0.40664972221026141</v>
      </c>
      <c r="AV6">
        <v>0.90226227723908681</v>
      </c>
      <c r="AW6">
        <v>6.6520118277117013E-2</v>
      </c>
      <c r="AX6">
        <v>0.27469749970464918</v>
      </c>
      <c r="AY6">
        <v>0.1219486158764671</v>
      </c>
      <c r="AZ6">
        <v>0.74764385730763561</v>
      </c>
      <c r="BA6">
        <v>9.4895093618355575E-2</v>
      </c>
      <c r="BB6">
        <v>0.55744563072241438</v>
      </c>
      <c r="BC6">
        <v>0.12964965124435346</v>
      </c>
      <c r="BD6">
        <v>0.27686214806780851</v>
      </c>
      <c r="BE6">
        <v>0.72285689057286018</v>
      </c>
      <c r="BF6">
        <v>0.58949164438941593</v>
      </c>
      <c r="BG6">
        <v>0.47263413931522857</v>
      </c>
      <c r="BH6">
        <v>0.32878469968294166</v>
      </c>
      <c r="BI6">
        <v>0.78046013988454677</v>
      </c>
      <c r="BJ6">
        <v>0.37590323042640994</v>
      </c>
      <c r="BK6">
        <v>0.39552549265988357</v>
      </c>
      <c r="BL6">
        <v>0.77637691358431515</v>
      </c>
      <c r="BM6">
        <v>0.30583706264668209</v>
      </c>
      <c r="BN6">
        <v>0.70972356172477147</v>
      </c>
      <c r="BO6">
        <v>0.76336145029839353</v>
      </c>
      <c r="BP6">
        <v>0.21189219268832804</v>
      </c>
      <c r="BQ6">
        <v>0.48317559639049767</v>
      </c>
      <c r="BR6">
        <v>5.2654290136625481E-2</v>
      </c>
      <c r="BS6">
        <v>0.58468615508639254</v>
      </c>
      <c r="BT6">
        <v>0.2856541988724185</v>
      </c>
    </row>
    <row r="7" spans="1:72" x14ac:dyDescent="0.25">
      <c r="A7" s="1">
        <v>6</v>
      </c>
      <c r="C7">
        <v>0.70558460058870609</v>
      </c>
      <c r="D7">
        <v>0.71718658187195627</v>
      </c>
      <c r="E7">
        <v>0.62765235451827794</v>
      </c>
      <c r="F7">
        <v>0.89310574403857257</v>
      </c>
      <c r="G7">
        <v>0.91346702342909836</v>
      </c>
      <c r="H7">
        <v>1.3976932993354896E-2</v>
      </c>
      <c r="I7">
        <v>0.30567415931698272</v>
      </c>
      <c r="J7">
        <v>0.23574396091975625</v>
      </c>
      <c r="K7">
        <v>0.5088548238810402</v>
      </c>
      <c r="L7">
        <v>0.84140543410920832</v>
      </c>
      <c r="M7">
        <v>0.12679131156257262</v>
      </c>
      <c r="N7">
        <v>0.24892728308488155</v>
      </c>
      <c r="O7">
        <v>0.58278895583267554</v>
      </c>
      <c r="P7">
        <v>0.88082098919718332</v>
      </c>
      <c r="Q7">
        <v>0.93793610596336596</v>
      </c>
      <c r="R7">
        <v>0.48228466196368058</v>
      </c>
      <c r="S7">
        <v>0.81378014673819343</v>
      </c>
      <c r="T7">
        <v>0.88563449303225628</v>
      </c>
      <c r="U7">
        <v>5.5312513879457459E-4</v>
      </c>
      <c r="V7">
        <v>0.47095237074218943</v>
      </c>
      <c r="W7">
        <v>0.35394820443974162</v>
      </c>
      <c r="X7">
        <v>0.41793253646348338</v>
      </c>
      <c r="Y7">
        <v>0.16339259132128403</v>
      </c>
      <c r="Z7">
        <v>0.23473492943289864</v>
      </c>
      <c r="AA7">
        <v>0.31839808409157433</v>
      </c>
      <c r="AB7">
        <v>0.18996666023460718</v>
      </c>
      <c r="AC7">
        <v>0.35597224432289554</v>
      </c>
      <c r="AD7">
        <v>0.94251370912029753</v>
      </c>
      <c r="AE7">
        <v>5.4546318206613043E-2</v>
      </c>
      <c r="AF7">
        <v>0.12151313332429525</v>
      </c>
      <c r="AG7">
        <v>0.32918975834223496</v>
      </c>
      <c r="AH7">
        <v>0.48774027820032273</v>
      </c>
      <c r="AI7">
        <v>7.4906230892234249E-2</v>
      </c>
      <c r="AJ7">
        <v>0.26588842424652159</v>
      </c>
      <c r="AK7">
        <v>0.14501804078454006</v>
      </c>
      <c r="AL7">
        <v>6.8108289984827319E-2</v>
      </c>
      <c r="AM7">
        <v>0.87186815546364405</v>
      </c>
      <c r="AN7">
        <v>0.10290837498076366</v>
      </c>
      <c r="AO7">
        <v>0.66524431315649357</v>
      </c>
      <c r="AP7">
        <v>0.93057564592633901</v>
      </c>
      <c r="AQ7">
        <v>0.97760320728732297</v>
      </c>
      <c r="AR7">
        <v>0.74110030263358151</v>
      </c>
      <c r="AS7">
        <v>0.97542682874908848</v>
      </c>
      <c r="AT7">
        <v>0.21308689937778469</v>
      </c>
      <c r="AU7">
        <v>0.80877404104594097</v>
      </c>
      <c r="AV7">
        <v>6.3178325417592829E-2</v>
      </c>
      <c r="AW7">
        <v>0.27993440767982858</v>
      </c>
      <c r="AX7">
        <v>0.38996342996554256</v>
      </c>
      <c r="AY7">
        <v>0.77765177929638118</v>
      </c>
      <c r="AZ7">
        <v>0.46990222440038409</v>
      </c>
      <c r="BA7">
        <v>0.48197538839312071</v>
      </c>
      <c r="BB7">
        <v>0.18743307478735216</v>
      </c>
      <c r="BC7">
        <v>0.53374628455851036</v>
      </c>
      <c r="BD7">
        <v>0.85581031704178212</v>
      </c>
      <c r="BE7">
        <v>0.35597481303742418</v>
      </c>
      <c r="BF7">
        <v>0.95966203260481053</v>
      </c>
      <c r="BG7">
        <v>0.18830987061190463</v>
      </c>
      <c r="BH7">
        <v>0.74332519755675985</v>
      </c>
      <c r="BI7">
        <v>0.51604235349972671</v>
      </c>
      <c r="BJ7">
        <v>2.3050937619430001E-2</v>
      </c>
      <c r="BK7">
        <v>0.41606752078850406</v>
      </c>
      <c r="BL7">
        <v>0.75276877950196652</v>
      </c>
      <c r="BM7">
        <v>3.4586795157107164E-2</v>
      </c>
      <c r="BN7">
        <v>0.45067096215376468</v>
      </c>
      <c r="BO7">
        <v>0.74314508897165188</v>
      </c>
      <c r="BP7">
        <v>9.2063965666255854E-4</v>
      </c>
      <c r="BQ7">
        <v>0.85467830140209022</v>
      </c>
      <c r="BR7">
        <v>0.26414252675999128</v>
      </c>
      <c r="BS7">
        <v>0.11604902338779022</v>
      </c>
      <c r="BT7">
        <v>0.1296432656394928</v>
      </c>
    </row>
    <row r="8" spans="1:72" x14ac:dyDescent="0.25">
      <c r="A8" s="1">
        <v>7</v>
      </c>
      <c r="C8">
        <v>0.78384103391777471</v>
      </c>
      <c r="D8">
        <v>0.92255136824211537</v>
      </c>
      <c r="E8">
        <v>0.3794617557074712</v>
      </c>
      <c r="F8">
        <v>0.55853617353055929</v>
      </c>
      <c r="G8">
        <v>0.31950107138935158</v>
      </c>
      <c r="H8">
        <v>0.54484125785454363</v>
      </c>
      <c r="I8">
        <v>0.99800276530045873</v>
      </c>
      <c r="J8">
        <v>2.5478365343769238E-2</v>
      </c>
      <c r="K8">
        <v>0.44123800557088222</v>
      </c>
      <c r="L8">
        <v>0.80846678147787954</v>
      </c>
      <c r="M8">
        <v>0.99287178136655618</v>
      </c>
      <c r="N8">
        <v>0.5791417509572393</v>
      </c>
      <c r="O8">
        <v>0.32424074366239874</v>
      </c>
      <c r="P8">
        <v>0.75185908451071526</v>
      </c>
      <c r="Q8">
        <v>0.81015217765833036</v>
      </c>
      <c r="R8">
        <v>0.49096783923564991</v>
      </c>
      <c r="S8">
        <v>0.54852196925278829</v>
      </c>
      <c r="T8">
        <v>0.56872928480640117</v>
      </c>
      <c r="U8">
        <v>0.5587190923633707</v>
      </c>
      <c r="V8">
        <v>0.48894327480656108</v>
      </c>
      <c r="W8">
        <v>0.79361625738627251</v>
      </c>
      <c r="X8">
        <v>0.15474548735112559</v>
      </c>
      <c r="Y8">
        <v>0.79388655305851497</v>
      </c>
      <c r="Z8">
        <v>0.15588960528864371</v>
      </c>
      <c r="AA8">
        <v>1.6788118186160106E-2</v>
      </c>
      <c r="AB8">
        <v>0.39766280739992121</v>
      </c>
      <c r="AC8">
        <v>0.73962239204783964</v>
      </c>
      <c r="AD8">
        <v>0.5474702265751582</v>
      </c>
      <c r="AE8">
        <v>0.1854232949047635</v>
      </c>
      <c r="AF8">
        <v>0.82857474482436266</v>
      </c>
      <c r="AG8">
        <v>0.846221053136475</v>
      </c>
      <c r="AH8">
        <v>0.23959429771556517</v>
      </c>
      <c r="AI8">
        <v>0.77178250010141869</v>
      </c>
      <c r="AJ8">
        <v>0.61679236703065765</v>
      </c>
      <c r="AK8">
        <v>0.47850163240804389</v>
      </c>
      <c r="AL8">
        <v>0.10486104523555506</v>
      </c>
      <c r="AM8">
        <v>0.94174519736856899</v>
      </c>
      <c r="AN8">
        <v>0.92206138868718035</v>
      </c>
      <c r="AO8">
        <v>0.82429110563676999</v>
      </c>
      <c r="AP8">
        <v>8.8838621631629699E-2</v>
      </c>
      <c r="AQ8">
        <v>8.977796813551675E-2</v>
      </c>
      <c r="AR8">
        <v>0.1969395448322081</v>
      </c>
      <c r="AS8">
        <v>0.83821042896866127</v>
      </c>
      <c r="AT8">
        <v>0.85035484785970372</v>
      </c>
      <c r="AU8">
        <v>0.27478334846104591</v>
      </c>
      <c r="AV8">
        <v>0.25782634512019098</v>
      </c>
      <c r="AW8">
        <v>0.99620891013933444</v>
      </c>
      <c r="AX8">
        <v>0.54477334169818581</v>
      </c>
      <c r="AY8">
        <v>0.22845886654417302</v>
      </c>
      <c r="AZ8">
        <v>0.93068590219507086</v>
      </c>
      <c r="BA8">
        <v>0.48491319086013818</v>
      </c>
      <c r="BB8">
        <v>0.32870905470200185</v>
      </c>
      <c r="BC8">
        <v>0.82865841189628542</v>
      </c>
      <c r="BD8">
        <v>0.58633575244745018</v>
      </c>
      <c r="BE8">
        <v>0.91117827392454909</v>
      </c>
      <c r="BF8">
        <v>3.9565637379281426E-2</v>
      </c>
      <c r="BG8">
        <v>0.30613481859957226</v>
      </c>
      <c r="BH8">
        <v>0.97724516568091158</v>
      </c>
      <c r="BI8">
        <v>0.11333463555550893</v>
      </c>
      <c r="BJ8">
        <v>4.7683728083264154E-2</v>
      </c>
      <c r="BK8">
        <v>0.12505177770680842</v>
      </c>
      <c r="BL8">
        <v>0.57941392399537528</v>
      </c>
      <c r="BM8">
        <v>0.82339706732575546</v>
      </c>
      <c r="BN8">
        <v>0.68786254427561844</v>
      </c>
      <c r="BO8">
        <v>0.59836858429520567</v>
      </c>
      <c r="BP8">
        <v>0.75977755600096009</v>
      </c>
      <c r="BQ8">
        <v>0.27343718056655308</v>
      </c>
      <c r="BR8">
        <v>0.29024747832753306</v>
      </c>
      <c r="BS8">
        <v>0.27449189775525373</v>
      </c>
      <c r="BT8">
        <v>0.91112175690550856</v>
      </c>
    </row>
    <row r="9" spans="1:72" x14ac:dyDescent="0.25">
      <c r="A9" s="1">
        <v>8</v>
      </c>
      <c r="C9">
        <v>0.17663167896348519</v>
      </c>
      <c r="D9">
        <v>0.40277660165089491</v>
      </c>
      <c r="E9">
        <v>0.69619856119182266</v>
      </c>
      <c r="F9">
        <v>0.60686911085469042</v>
      </c>
      <c r="G9">
        <v>0.83993287460297028</v>
      </c>
      <c r="H9">
        <v>0.9594160316207706</v>
      </c>
      <c r="I9">
        <v>0.28159510815682642</v>
      </c>
      <c r="J9">
        <v>0.66611973194832086</v>
      </c>
      <c r="K9">
        <v>6.1023656032355822E-2</v>
      </c>
      <c r="L9">
        <v>0.93524349862850087</v>
      </c>
      <c r="M9">
        <v>0.8151256370127461</v>
      </c>
      <c r="N9">
        <v>0.812960731350854</v>
      </c>
      <c r="O9">
        <v>0.87923042299571308</v>
      </c>
      <c r="P9">
        <v>0.82920207911716692</v>
      </c>
      <c r="Q9">
        <v>0.7808945288451733</v>
      </c>
      <c r="R9">
        <v>0.31172900657129743</v>
      </c>
      <c r="S9">
        <v>0.17002725843093758</v>
      </c>
      <c r="T9">
        <v>0.39625927725246557</v>
      </c>
      <c r="U9">
        <v>0.5614919514892508</v>
      </c>
      <c r="V9">
        <v>0.28557890813960707</v>
      </c>
      <c r="W9">
        <v>0.21710182169580139</v>
      </c>
      <c r="X9">
        <v>0.30744855730859177</v>
      </c>
      <c r="Y9">
        <v>0.69166994410010951</v>
      </c>
      <c r="Z9">
        <v>0.89407260600957916</v>
      </c>
      <c r="AA9">
        <v>0.9810437589952703</v>
      </c>
      <c r="AB9">
        <v>0.98441042735322704</v>
      </c>
      <c r="AC9">
        <v>0.49319942580874643</v>
      </c>
      <c r="AD9">
        <v>0.76038250390536888</v>
      </c>
      <c r="AE9">
        <v>0.91067867137559788</v>
      </c>
      <c r="AF9">
        <v>0.73443657660878015</v>
      </c>
      <c r="AG9">
        <v>0.75907797555141032</v>
      </c>
      <c r="AH9">
        <v>0.20030504800541282</v>
      </c>
      <c r="AI9">
        <v>9.3382549112986823E-2</v>
      </c>
      <c r="AJ9">
        <v>0.89326078417872834</v>
      </c>
      <c r="AK9">
        <v>0.66414801920807298</v>
      </c>
      <c r="AL9">
        <v>9.5158728576760887E-2</v>
      </c>
      <c r="AM9">
        <v>0.1357021366845258</v>
      </c>
      <c r="AN9">
        <v>0.72579669142480774</v>
      </c>
      <c r="AO9">
        <v>0.10700326938978577</v>
      </c>
      <c r="AP9">
        <v>0.7398986610915177</v>
      </c>
      <c r="AQ9">
        <v>0.26461682903467199</v>
      </c>
      <c r="AR9">
        <v>0.9898341343233128</v>
      </c>
      <c r="AS9">
        <v>0.46366329537611228</v>
      </c>
      <c r="AT9">
        <v>0.24669895001193021</v>
      </c>
      <c r="AU9">
        <v>4.705584686098041E-2</v>
      </c>
      <c r="AV9">
        <v>9.249644683562197E-2</v>
      </c>
      <c r="AW9">
        <v>0.57629567882617627</v>
      </c>
      <c r="AX9">
        <v>0.64650138424371484</v>
      </c>
      <c r="AY9">
        <v>0.98586486254083983</v>
      </c>
      <c r="AZ9">
        <v>0.59557537924253023</v>
      </c>
      <c r="BA9">
        <v>0.19150050913959105</v>
      </c>
      <c r="BB9">
        <v>0.90939215317484945</v>
      </c>
      <c r="BC9">
        <v>0.23219030550138831</v>
      </c>
      <c r="BD9">
        <v>0.83634922449084348</v>
      </c>
      <c r="BE9">
        <v>0.56169822814454418</v>
      </c>
      <c r="BF9">
        <v>0.10289452608506766</v>
      </c>
      <c r="BG9">
        <v>0.57330955918630089</v>
      </c>
      <c r="BH9">
        <v>0.56274475625215115</v>
      </c>
      <c r="BI9">
        <v>0.5985333668863313</v>
      </c>
      <c r="BJ9">
        <v>0.60493639196316484</v>
      </c>
      <c r="BK9">
        <v>0.1807342276431062</v>
      </c>
      <c r="BL9">
        <v>0.9105011157833931</v>
      </c>
      <c r="BM9">
        <v>0.59888227419354223</v>
      </c>
      <c r="BN9">
        <v>0.44581657353988202</v>
      </c>
      <c r="BO9">
        <v>0.47969885003375001</v>
      </c>
      <c r="BP9">
        <v>0.57207959901553296</v>
      </c>
      <c r="BQ9">
        <v>0.86490534721959822</v>
      </c>
      <c r="BR9">
        <v>0.96501981286435756</v>
      </c>
      <c r="BS9">
        <v>0.12070477691621473</v>
      </c>
      <c r="BT9">
        <v>0.95709600545663676</v>
      </c>
    </row>
    <row r="10" spans="1:72" x14ac:dyDescent="0.25">
      <c r="A10" s="1">
        <v>9</v>
      </c>
      <c r="C10">
        <v>0.79089608040657045</v>
      </c>
      <c r="D10">
        <v>0.21249570268840068</v>
      </c>
      <c r="E10">
        <v>0.238154315808773</v>
      </c>
      <c r="F10">
        <v>0.35098307122817007</v>
      </c>
      <c r="G10">
        <v>0.26166526463729711</v>
      </c>
      <c r="H10">
        <v>0.67194335582789011</v>
      </c>
      <c r="I10">
        <v>0.13001077908870118</v>
      </c>
      <c r="J10">
        <v>0.50754916732056954</v>
      </c>
      <c r="K10">
        <v>0.26723329359716064</v>
      </c>
      <c r="L10">
        <v>0.14530608225672459</v>
      </c>
      <c r="M10">
        <v>0.17366069194838873</v>
      </c>
      <c r="N10">
        <v>0.15320721267090265</v>
      </c>
      <c r="O10">
        <v>8.1320079434773263E-2</v>
      </c>
      <c r="P10">
        <v>0.48891792165254144</v>
      </c>
      <c r="Q10">
        <v>0.44976039650568556</v>
      </c>
      <c r="R10">
        <v>4.2650705756696938E-2</v>
      </c>
      <c r="S10">
        <v>0.80665488162557286</v>
      </c>
      <c r="T10">
        <v>0.38131184997067979</v>
      </c>
      <c r="U10">
        <v>0.6494973207113155</v>
      </c>
      <c r="V10">
        <v>0.45484514714172031</v>
      </c>
      <c r="W10">
        <v>0.72571887006124813</v>
      </c>
      <c r="X10">
        <v>0.33537591777495923</v>
      </c>
      <c r="Y10">
        <v>0.71906165830968582</v>
      </c>
      <c r="Z10">
        <v>0.37116671175960314</v>
      </c>
      <c r="AA10">
        <v>0.15768670397840878</v>
      </c>
      <c r="AB10">
        <v>0.67639828692350978</v>
      </c>
      <c r="AC10">
        <v>0.54609808410213012</v>
      </c>
      <c r="AD10">
        <v>0.67848661977760016</v>
      </c>
      <c r="AE10">
        <v>0.73704982614886982</v>
      </c>
      <c r="AF10">
        <v>7.8065025900670992E-2</v>
      </c>
      <c r="AG10">
        <v>0.21001434955249954</v>
      </c>
      <c r="AH10">
        <v>0.28660731421853358</v>
      </c>
      <c r="AI10">
        <v>0.57333794632046042</v>
      </c>
      <c r="AJ10">
        <v>0.77272245022657648</v>
      </c>
      <c r="AK10">
        <v>0.47150938362735306</v>
      </c>
      <c r="AL10">
        <v>0.22282390753614389</v>
      </c>
      <c r="AM10">
        <v>0.58690779856477759</v>
      </c>
      <c r="AN10">
        <v>0.14861885785134288</v>
      </c>
      <c r="AO10">
        <v>0.29205468664937406</v>
      </c>
      <c r="AP10">
        <v>2.26843683250888E-2</v>
      </c>
      <c r="AQ10">
        <v>0.92744090938461621</v>
      </c>
      <c r="AR10">
        <v>0.4674754921707569</v>
      </c>
      <c r="AS10">
        <v>0.2215465274843279</v>
      </c>
      <c r="AT10">
        <v>0.70927413665804739</v>
      </c>
      <c r="AU10">
        <v>0.84793491829940582</v>
      </c>
      <c r="AV10">
        <v>0.27006388592218589</v>
      </c>
      <c r="AW10">
        <v>0.71466639782557084</v>
      </c>
      <c r="AX10">
        <v>0.1235889100824823</v>
      </c>
      <c r="AY10">
        <v>0.7271173599225178</v>
      </c>
      <c r="AZ10">
        <v>0.63558614656429357</v>
      </c>
      <c r="BA10">
        <v>0.45518640754970896</v>
      </c>
      <c r="BB10">
        <v>0.3606466921952608</v>
      </c>
      <c r="BC10">
        <v>0.94285103936454384</v>
      </c>
      <c r="BD10">
        <v>0.4747616024396345</v>
      </c>
      <c r="BE10">
        <v>6.0650516292719114E-2</v>
      </c>
      <c r="BF10">
        <v>0.56364701722841648</v>
      </c>
      <c r="BG10">
        <v>0.44238162380351287</v>
      </c>
      <c r="BH10">
        <v>0.21134305656225827</v>
      </c>
      <c r="BI10">
        <v>0.78783247069378926</v>
      </c>
      <c r="BJ10">
        <v>0.17382168648994689</v>
      </c>
      <c r="BK10">
        <v>3.1479714761227906E-2</v>
      </c>
      <c r="BL10">
        <v>0.52178660463425419</v>
      </c>
      <c r="BM10">
        <v>0.44409896867872045</v>
      </c>
      <c r="BN10">
        <v>0.33627335030034666</v>
      </c>
      <c r="BO10">
        <v>0.97399509510031579</v>
      </c>
      <c r="BP10">
        <v>0.87091792137132806</v>
      </c>
      <c r="BQ10">
        <v>4.6743061537580566E-2</v>
      </c>
      <c r="BR10">
        <v>2.4308313228638134E-4</v>
      </c>
      <c r="BS10">
        <v>0.46781296514985449</v>
      </c>
      <c r="BT10">
        <v>0.27113554539748141</v>
      </c>
    </row>
    <row r="11" spans="1:72" x14ac:dyDescent="0.25">
      <c r="A11" s="1">
        <v>10</v>
      </c>
      <c r="C11">
        <v>0.37327922707040107</v>
      </c>
      <c r="D11">
        <v>0.73409092811471666</v>
      </c>
      <c r="E11">
        <v>0.86604386342445294</v>
      </c>
      <c r="F11">
        <v>0.86213888628487945</v>
      </c>
      <c r="G11">
        <v>0.46766797168653862</v>
      </c>
      <c r="H11">
        <v>0.64732350901790237</v>
      </c>
      <c r="I11">
        <v>0.2869515936159176</v>
      </c>
      <c r="J11">
        <v>0.38483866165069647</v>
      </c>
      <c r="K11">
        <v>0.63087514705596637</v>
      </c>
      <c r="L11">
        <v>0.79001820735196548</v>
      </c>
      <c r="M11">
        <v>7.3255723542320239E-2</v>
      </c>
      <c r="N11">
        <v>6.8393764284148673E-2</v>
      </c>
      <c r="O11">
        <v>0.99254219576586689</v>
      </c>
      <c r="P11">
        <v>0.95154774274881104</v>
      </c>
      <c r="Q11">
        <v>0.45891654823242323</v>
      </c>
      <c r="R11">
        <v>6.7369902440183815E-2</v>
      </c>
      <c r="S11">
        <v>0.65540546591251969</v>
      </c>
      <c r="T11">
        <v>0.52812265631070399</v>
      </c>
      <c r="U11">
        <v>0.83190279989051485</v>
      </c>
      <c r="V11">
        <v>0.73052978039765482</v>
      </c>
      <c r="W11">
        <v>0.46445174811445311</v>
      </c>
      <c r="X11">
        <v>0.52464772123410042</v>
      </c>
      <c r="Y11">
        <v>0.68440309347961115</v>
      </c>
      <c r="Z11">
        <v>0.76494349406484929</v>
      </c>
      <c r="AA11">
        <v>0.31429000705539956</v>
      </c>
      <c r="AB11">
        <v>0.59084978744200845</v>
      </c>
      <c r="AC11">
        <v>8.5112899117730789E-2</v>
      </c>
      <c r="AD11">
        <v>0.4153323508201523</v>
      </c>
      <c r="AE11">
        <v>0.96960717501943716</v>
      </c>
      <c r="AF11">
        <v>0.20679393454667117</v>
      </c>
      <c r="AG11">
        <v>0.64363721190865175</v>
      </c>
      <c r="AH11">
        <v>0.93353271587379905</v>
      </c>
      <c r="AI11">
        <v>0.76480804555551807</v>
      </c>
      <c r="AJ11">
        <v>0.63488824506024855</v>
      </c>
      <c r="AK11">
        <v>0.47590227911561456</v>
      </c>
      <c r="AL11">
        <v>0.44072626069927112</v>
      </c>
      <c r="AM11">
        <v>0.20556912370955005</v>
      </c>
      <c r="AN11">
        <v>0.71758100293384752</v>
      </c>
      <c r="AO11">
        <v>0.58536785115870471</v>
      </c>
      <c r="AP11">
        <v>0.34888408745226451</v>
      </c>
      <c r="AQ11">
        <v>0.31643435060918201</v>
      </c>
      <c r="AR11">
        <v>0.44787745630516151</v>
      </c>
      <c r="AS11">
        <v>0.57803000215349698</v>
      </c>
      <c r="AT11">
        <v>0.81691856406112973</v>
      </c>
      <c r="AU11">
        <v>0.29475650055484937</v>
      </c>
      <c r="AV11">
        <v>4.9217739555833528E-3</v>
      </c>
      <c r="AW11">
        <v>0.64003406261293982</v>
      </c>
      <c r="AX11">
        <v>0.62635489916433706</v>
      </c>
      <c r="AY11">
        <v>0.91877345114030418</v>
      </c>
      <c r="AZ11">
        <v>3.758912726645447E-2</v>
      </c>
      <c r="BA11">
        <v>0.93531186561904678</v>
      </c>
      <c r="BB11">
        <v>0.69487015391602969</v>
      </c>
      <c r="BC11">
        <v>0.96460854924737593</v>
      </c>
      <c r="BD11">
        <v>0.58807912340163893</v>
      </c>
      <c r="BE11">
        <v>0.84030447755645832</v>
      </c>
      <c r="BF11">
        <v>0.37823906661681805</v>
      </c>
      <c r="BG11">
        <v>0.37803547024278994</v>
      </c>
      <c r="BH11">
        <v>0.88221930280838368</v>
      </c>
      <c r="BI11">
        <v>0.78001703468949057</v>
      </c>
      <c r="BJ11">
        <v>0.43487303535422417</v>
      </c>
      <c r="BK11">
        <v>0.11324873898467047</v>
      </c>
      <c r="BL11">
        <v>0.753937629089663</v>
      </c>
      <c r="BM11">
        <v>0.87954574620683901</v>
      </c>
      <c r="BN11">
        <v>0.94369599745295252</v>
      </c>
      <c r="BO11">
        <v>0.84150641303024842</v>
      </c>
      <c r="BP11">
        <v>0.92828907704799568</v>
      </c>
      <c r="BQ11">
        <v>0.4755065807690283</v>
      </c>
      <c r="BR11">
        <v>0.79448798295628287</v>
      </c>
      <c r="BS11">
        <v>0.14895842414281246</v>
      </c>
      <c r="BT11">
        <v>0.70731415786702834</v>
      </c>
    </row>
    <row r="12" spans="1:72" x14ac:dyDescent="0.25">
      <c r="A12" s="1">
        <v>11</v>
      </c>
      <c r="C12">
        <v>0.70822597586585168</v>
      </c>
      <c r="D12">
        <v>0.7843305681947198</v>
      </c>
      <c r="E12">
        <v>0.14560062385657857</v>
      </c>
      <c r="F12">
        <v>0.3658598824246464</v>
      </c>
      <c r="G12">
        <v>0.57420212559260797</v>
      </c>
      <c r="H12">
        <v>0.5177150335425631</v>
      </c>
      <c r="I12">
        <v>0.97847018229167582</v>
      </c>
      <c r="J12">
        <v>0.79954424086967979</v>
      </c>
      <c r="K12">
        <v>0.55089036228313881</v>
      </c>
      <c r="L12">
        <v>2.8760998940098537E-2</v>
      </c>
      <c r="M12">
        <v>0.19561234143050577</v>
      </c>
      <c r="N12">
        <v>0.93546916785518353</v>
      </c>
      <c r="O12">
        <v>0.42863393503063507</v>
      </c>
      <c r="P12">
        <v>0.57286754168662202</v>
      </c>
      <c r="Q12">
        <v>0.58425841155194835</v>
      </c>
      <c r="R12">
        <v>0.52318972661373819</v>
      </c>
      <c r="S12">
        <v>0.89292213497038464</v>
      </c>
      <c r="T12">
        <v>0.741351306827986</v>
      </c>
      <c r="U12">
        <v>0.89921631543052416</v>
      </c>
      <c r="V12">
        <v>0.56270695100448997</v>
      </c>
      <c r="W12">
        <v>0.25525978741957267</v>
      </c>
      <c r="X12">
        <v>0.33719695167540509</v>
      </c>
      <c r="Y12">
        <v>0.2528561736947661</v>
      </c>
      <c r="Z12">
        <v>0.54191248609788922</v>
      </c>
      <c r="AA12">
        <v>0.87408145515912195</v>
      </c>
      <c r="AB12">
        <v>0.85030483351134101</v>
      </c>
      <c r="AC12">
        <v>0.26779711985750099</v>
      </c>
      <c r="AD12">
        <v>0.98924503049881385</v>
      </c>
      <c r="AE12">
        <v>1.7195896075872796E-2</v>
      </c>
      <c r="AF12">
        <v>0.33058519930531616</v>
      </c>
      <c r="AG12">
        <v>0.42253225270367956</v>
      </c>
      <c r="AH12">
        <v>0.19887695478950118</v>
      </c>
      <c r="AI12">
        <v>0.57314350368984945</v>
      </c>
      <c r="AJ12">
        <v>0.6635107348552437</v>
      </c>
      <c r="AK12">
        <v>0.90709630339572245</v>
      </c>
      <c r="AL12">
        <v>0.22139796313452698</v>
      </c>
      <c r="AM12">
        <v>0.88591678654966355</v>
      </c>
      <c r="AN12">
        <v>0.77396833594144254</v>
      </c>
      <c r="AO12">
        <v>0.30692750265198732</v>
      </c>
      <c r="AP12">
        <v>8.0068260142769798E-2</v>
      </c>
      <c r="AQ12">
        <v>0.12316665121018133</v>
      </c>
      <c r="AR12">
        <v>0.42139649279600877</v>
      </c>
      <c r="AS12">
        <v>0.82856963212963053</v>
      </c>
      <c r="AT12">
        <v>0.54236083377688959</v>
      </c>
      <c r="AU12">
        <v>0.20141264612661436</v>
      </c>
      <c r="AV12">
        <v>0.84480349776266861</v>
      </c>
      <c r="AW12">
        <v>0.10139640618838597</v>
      </c>
      <c r="AX12">
        <v>0.85852139125038418</v>
      </c>
      <c r="AY12">
        <v>0.62739960714694809</v>
      </c>
      <c r="AZ12">
        <v>0.74816090598983997</v>
      </c>
      <c r="BA12">
        <v>0.23969604661425836</v>
      </c>
      <c r="BB12">
        <v>4.8019787053743435E-2</v>
      </c>
      <c r="BC12">
        <v>0.82584161271626555</v>
      </c>
      <c r="BD12">
        <v>4.5454669653866797E-2</v>
      </c>
      <c r="BE12">
        <v>0.91404940525167133</v>
      </c>
      <c r="BF12">
        <v>0.41332114131152631</v>
      </c>
      <c r="BG12">
        <v>0.21366837212979128</v>
      </c>
      <c r="BH12">
        <v>0.30831115425648403</v>
      </c>
      <c r="BI12">
        <v>0.15884265223694904</v>
      </c>
      <c r="BJ12">
        <v>0.43691127870482194</v>
      </c>
      <c r="BK12">
        <v>0.12292559931074387</v>
      </c>
      <c r="BL12">
        <v>0.4780953374817779</v>
      </c>
      <c r="BM12">
        <v>0.3788225391839809</v>
      </c>
      <c r="BN12">
        <v>0.6862834519883737</v>
      </c>
      <c r="BO12">
        <v>0.14765263237971149</v>
      </c>
      <c r="BP12">
        <v>0.63421859619396581</v>
      </c>
      <c r="BQ12">
        <v>0.88338645024952656</v>
      </c>
      <c r="BR12">
        <v>0.39111900968230651</v>
      </c>
      <c r="BS12">
        <v>0.18727187326859174</v>
      </c>
      <c r="BT12">
        <v>7.4623463912146359E-2</v>
      </c>
    </row>
    <row r="13" spans="1:72" x14ac:dyDescent="0.25">
      <c r="A13" s="1">
        <v>12</v>
      </c>
      <c r="C13">
        <v>0.18413422435257953</v>
      </c>
      <c r="D13">
        <v>0.30349040061226862</v>
      </c>
      <c r="E13">
        <v>0.44677952839107415</v>
      </c>
      <c r="F13">
        <v>2.0208862210165157E-2</v>
      </c>
      <c r="G13">
        <v>0.85633020739504895</v>
      </c>
      <c r="H13">
        <v>0.87964406667426343</v>
      </c>
      <c r="I13">
        <v>0.55045113649265465</v>
      </c>
      <c r="J13">
        <v>0.2947531072080013</v>
      </c>
      <c r="K13">
        <v>0.40590256739943054</v>
      </c>
      <c r="L13">
        <v>0.38897372029284671</v>
      </c>
      <c r="M13">
        <v>9.9386962449126148E-3</v>
      </c>
      <c r="N13">
        <v>0.81119869717377568</v>
      </c>
      <c r="O13">
        <v>0.89286310420794845</v>
      </c>
      <c r="P13">
        <v>0.50520346577169439</v>
      </c>
      <c r="Q13">
        <v>7.5522167446709032E-2</v>
      </c>
      <c r="R13">
        <v>0.55782910139429143</v>
      </c>
      <c r="S13">
        <v>0.92572277960842086</v>
      </c>
      <c r="T13">
        <v>0.22844526314571989</v>
      </c>
      <c r="U13">
        <v>3.1534114882816988E-2</v>
      </c>
      <c r="V13">
        <v>0.87961512231480199</v>
      </c>
      <c r="W13">
        <v>0.66292457160206275</v>
      </c>
      <c r="X13">
        <v>0.83513409976690123</v>
      </c>
      <c r="Y13">
        <v>0.97930534818374471</v>
      </c>
      <c r="Z13">
        <v>0.17421197911627595</v>
      </c>
      <c r="AA13">
        <v>0.62386299590531613</v>
      </c>
      <c r="AB13">
        <v>0.72687310374441549</v>
      </c>
      <c r="AC13">
        <v>0.36381232977822242</v>
      </c>
      <c r="AD13">
        <v>0.30254885176519875</v>
      </c>
      <c r="AE13">
        <v>0.19882071462130257</v>
      </c>
      <c r="AF13">
        <v>0.33949817091526713</v>
      </c>
      <c r="AG13">
        <v>0.25345713680811521</v>
      </c>
      <c r="AH13">
        <v>0.97349851765124806</v>
      </c>
      <c r="AI13">
        <v>0.28267599174959568</v>
      </c>
      <c r="AJ13">
        <v>0.68246043065947637</v>
      </c>
      <c r="AK13">
        <v>0.5283129198221953</v>
      </c>
      <c r="AL13">
        <v>0.57221774109770673</v>
      </c>
      <c r="AM13">
        <v>0.769206789227868</v>
      </c>
      <c r="AN13">
        <v>0.37130623183313172</v>
      </c>
      <c r="AO13">
        <v>0.51637048813980935</v>
      </c>
      <c r="AP13">
        <v>0.75286594161100984</v>
      </c>
      <c r="AQ13">
        <v>0.73812837695675448</v>
      </c>
      <c r="AR13">
        <v>0.93008243946454139</v>
      </c>
      <c r="AS13">
        <v>0.8514324005789804</v>
      </c>
      <c r="AT13">
        <v>0.43495434728665572</v>
      </c>
      <c r="AU13">
        <v>0.32779627452415883</v>
      </c>
      <c r="AV13">
        <v>0.87727943331917624</v>
      </c>
      <c r="AW13">
        <v>0.15706089055140449</v>
      </c>
      <c r="AX13">
        <v>0.3605303356573516</v>
      </c>
      <c r="AY13">
        <v>0.78381352387512437</v>
      </c>
      <c r="AZ13">
        <v>0.57314829891032171</v>
      </c>
      <c r="BA13">
        <v>0.35381635141389234</v>
      </c>
      <c r="BB13">
        <v>4.5936325396622069E-2</v>
      </c>
      <c r="BC13">
        <v>0.40050286554005221</v>
      </c>
      <c r="BD13">
        <v>2.6878601156980375E-2</v>
      </c>
      <c r="BE13">
        <v>3.5072131787839522E-2</v>
      </c>
      <c r="BF13">
        <v>0.18628166434199711</v>
      </c>
      <c r="BG13">
        <v>0.34014102844296812</v>
      </c>
      <c r="BH13">
        <v>0.68851333748590948</v>
      </c>
      <c r="BI13">
        <v>0.55509430792291614</v>
      </c>
      <c r="BJ13">
        <v>0.56145157027023063</v>
      </c>
      <c r="BK13">
        <v>0.84558054055577492</v>
      </c>
      <c r="BL13">
        <v>0.93686459708046332</v>
      </c>
      <c r="BM13">
        <v>0.52155681386160968</v>
      </c>
      <c r="BN13">
        <v>0.74261264569003838</v>
      </c>
      <c r="BO13">
        <v>4.5164940648500962E-2</v>
      </c>
      <c r="BP13">
        <v>0.65045375918181969</v>
      </c>
      <c r="BQ13">
        <v>0.53928632732152992</v>
      </c>
      <c r="BR13">
        <v>0.52447580965545726</v>
      </c>
      <c r="BS13">
        <v>0.64371542447496177</v>
      </c>
      <c r="BT13">
        <v>0.66433322746708512</v>
      </c>
    </row>
    <row r="14" spans="1:72" x14ac:dyDescent="0.25">
      <c r="A14" s="1">
        <v>13</v>
      </c>
      <c r="C14">
        <v>0.3622147191644548</v>
      </c>
      <c r="D14">
        <v>0.54570269518500403</v>
      </c>
      <c r="E14">
        <v>0.95474858535119678</v>
      </c>
      <c r="F14">
        <v>0.83466386391157998</v>
      </c>
      <c r="G14">
        <v>0.58856400831341305</v>
      </c>
      <c r="H14">
        <v>0.59949196588466258</v>
      </c>
      <c r="I14">
        <v>0.73174093649274907</v>
      </c>
      <c r="J14">
        <v>0.20582287770845509</v>
      </c>
      <c r="K14">
        <v>0.57415614632304435</v>
      </c>
      <c r="L14">
        <v>0.4283677493763528</v>
      </c>
      <c r="M14">
        <v>0.29946415490920131</v>
      </c>
      <c r="N14">
        <v>0.61985675460336931</v>
      </c>
      <c r="O14">
        <v>0.57431844495371853</v>
      </c>
      <c r="P14">
        <v>0.61896615235010077</v>
      </c>
      <c r="Q14">
        <v>0.29810907374346696</v>
      </c>
      <c r="R14">
        <v>0.2959106219935308</v>
      </c>
      <c r="S14">
        <v>0.60293113757623373</v>
      </c>
      <c r="T14">
        <v>0.95537157921146199</v>
      </c>
      <c r="U14">
        <v>0.10747399073068709</v>
      </c>
      <c r="V14">
        <v>0.66662272160941449</v>
      </c>
      <c r="W14">
        <v>0.9963913029527206</v>
      </c>
      <c r="X14">
        <v>0.85179555943289342</v>
      </c>
      <c r="Y14">
        <v>0.11810604131874558</v>
      </c>
      <c r="Z14">
        <v>0.7993836032502134</v>
      </c>
      <c r="AA14">
        <v>0.92666086402648506</v>
      </c>
      <c r="AB14">
        <v>0.24363056128119087</v>
      </c>
      <c r="AC14">
        <v>0.72311774407370188</v>
      </c>
      <c r="AD14">
        <v>0.39154095605724637</v>
      </c>
      <c r="AE14">
        <v>0.15979763374451394</v>
      </c>
      <c r="AF14">
        <v>0.85171480205670325</v>
      </c>
      <c r="AG14">
        <v>0.77629917093307454</v>
      </c>
      <c r="AH14">
        <v>0.25195001815239426</v>
      </c>
      <c r="AI14">
        <v>8.5443633340189007E-2</v>
      </c>
      <c r="AJ14">
        <v>0.99449176665788208</v>
      </c>
      <c r="AK14">
        <v>0.62519991545582898</v>
      </c>
      <c r="AL14">
        <v>3.3333569619457326E-2</v>
      </c>
      <c r="AM14">
        <v>0.14748524157092757</v>
      </c>
      <c r="AN14">
        <v>0.81946861743038124</v>
      </c>
      <c r="AO14">
        <v>0.73789845248712937</v>
      </c>
      <c r="AP14">
        <v>0.97007157579780456</v>
      </c>
      <c r="AQ14">
        <v>4.4516756037320637E-2</v>
      </c>
      <c r="AR14">
        <v>0.20865863294553921</v>
      </c>
      <c r="AS14">
        <v>0.30800645639662894</v>
      </c>
      <c r="AT14">
        <v>2.5502926674774384E-2</v>
      </c>
      <c r="AU14">
        <v>0.41099082053243874</v>
      </c>
      <c r="AV14">
        <v>0.20816382290987023</v>
      </c>
      <c r="AW14">
        <v>0.70940114474154792</v>
      </c>
      <c r="AX14">
        <v>0.92511875825709267</v>
      </c>
      <c r="AY14">
        <v>3.5744438940041645E-2</v>
      </c>
      <c r="AZ14">
        <v>0.98863308241597925</v>
      </c>
      <c r="BA14">
        <v>0.11103882807259235</v>
      </c>
      <c r="BB14">
        <v>0.62621425447817458</v>
      </c>
      <c r="BC14">
        <v>0.27007125215384986</v>
      </c>
      <c r="BD14">
        <v>0.85972254515593349</v>
      </c>
      <c r="BE14">
        <v>2.2989114079949635E-2</v>
      </c>
      <c r="BF14">
        <v>0.85728646768026551</v>
      </c>
      <c r="BG14">
        <v>0.7938149974966382</v>
      </c>
      <c r="BH14">
        <v>0.56887780191134807</v>
      </c>
      <c r="BI14">
        <v>0.55820919728757801</v>
      </c>
      <c r="BJ14">
        <v>0.27988283908621991</v>
      </c>
      <c r="BK14">
        <v>0.42109671646485647</v>
      </c>
      <c r="BL14">
        <v>0.19417203593216215</v>
      </c>
      <c r="BM14">
        <v>0.25080759473165304</v>
      </c>
      <c r="BN14">
        <v>0.80491699807025474</v>
      </c>
      <c r="BO14">
        <v>0.92718883893607829</v>
      </c>
      <c r="BP14">
        <v>0.85196032754124973</v>
      </c>
      <c r="BQ14">
        <v>0.37618963939050853</v>
      </c>
      <c r="BR14">
        <v>0.51297904257398164</v>
      </c>
      <c r="BS14">
        <v>0.37247119920730076</v>
      </c>
      <c r="BT14">
        <v>0.63971820461524587</v>
      </c>
    </row>
    <row r="15" spans="1:72" x14ac:dyDescent="0.25">
      <c r="A15" s="1">
        <v>14</v>
      </c>
      <c r="C15">
        <v>0.99433986518073691</v>
      </c>
      <c r="D15">
        <v>0.60928784516968448</v>
      </c>
      <c r="E15">
        <v>0.7202707257742208</v>
      </c>
      <c r="F15">
        <v>0.20720866828938722</v>
      </c>
      <c r="G15">
        <v>0.46054189217022312</v>
      </c>
      <c r="H15">
        <v>4.6922996871108347E-2</v>
      </c>
      <c r="I15">
        <v>0.79788700547650881</v>
      </c>
      <c r="J15">
        <v>0.94725345470599298</v>
      </c>
      <c r="K15">
        <v>0.89385021237107376</v>
      </c>
      <c r="L15">
        <v>0.16854735061038928</v>
      </c>
      <c r="M15">
        <v>0.4361026981064885</v>
      </c>
      <c r="N15">
        <v>0.97572280416390933</v>
      </c>
      <c r="O15">
        <v>0.36858191601824586</v>
      </c>
      <c r="P15">
        <v>0.69465517160006485</v>
      </c>
      <c r="Q15">
        <v>0.15027536457300505</v>
      </c>
      <c r="R15">
        <v>0.41085419729574357</v>
      </c>
      <c r="S15">
        <v>0.82694638521109098</v>
      </c>
      <c r="T15">
        <v>0.17927627623277986</v>
      </c>
      <c r="U15">
        <v>0.60289447304806043</v>
      </c>
      <c r="V15">
        <v>0.55191576109829354</v>
      </c>
      <c r="W15">
        <v>0.19395242874319074</v>
      </c>
      <c r="X15">
        <v>2.0170575799930091E-2</v>
      </c>
      <c r="Y15">
        <v>0.925056587269936</v>
      </c>
      <c r="Z15">
        <v>0.79355811854434688</v>
      </c>
      <c r="AA15">
        <v>0.6800519372922974</v>
      </c>
      <c r="AB15">
        <v>0.31379298475445649</v>
      </c>
      <c r="AC15">
        <v>0.88207279177499598</v>
      </c>
      <c r="AD15">
        <v>0.17913951620038049</v>
      </c>
      <c r="AE15">
        <v>0.11696318274184725</v>
      </c>
      <c r="AF15">
        <v>0.75011157014569474</v>
      </c>
      <c r="AG15">
        <v>0.62506586391529806</v>
      </c>
      <c r="AH15">
        <v>0.35250615280853637</v>
      </c>
      <c r="AI15">
        <v>0.32606621498754473</v>
      </c>
      <c r="AJ15">
        <v>0.34292211148585594</v>
      </c>
      <c r="AK15">
        <v>0.57614736777259223</v>
      </c>
      <c r="AL15">
        <v>0.17129071820185549</v>
      </c>
      <c r="AM15">
        <v>0.99246171243939674</v>
      </c>
      <c r="AN15">
        <v>0.55263580427553072</v>
      </c>
      <c r="AO15">
        <v>0.50549260977214772</v>
      </c>
      <c r="AP15">
        <v>0.95459990264819117</v>
      </c>
      <c r="AQ15">
        <v>0.61872083975457892</v>
      </c>
      <c r="AR15">
        <v>6.3910184068356801E-2</v>
      </c>
      <c r="AS15">
        <v>0.47655180723836099</v>
      </c>
      <c r="AT15">
        <v>0.17462632174174497</v>
      </c>
      <c r="AU15">
        <v>0.23726982266945307</v>
      </c>
      <c r="AV15">
        <v>0.12109047229434344</v>
      </c>
      <c r="AW15">
        <v>0.24192859231986996</v>
      </c>
      <c r="AX15">
        <v>0.68334209889051178</v>
      </c>
      <c r="AY15">
        <v>0.78531110113327718</v>
      </c>
      <c r="AZ15">
        <v>0.66361841434337221</v>
      </c>
      <c r="BA15">
        <v>0.27989933770834985</v>
      </c>
      <c r="BB15">
        <v>0.38222170748190087</v>
      </c>
      <c r="BC15">
        <v>0.43930184545863005</v>
      </c>
      <c r="BD15">
        <v>0.80894957892253716</v>
      </c>
      <c r="BE15">
        <v>0.72304951333605105</v>
      </c>
      <c r="BF15">
        <v>0.35869138708458193</v>
      </c>
      <c r="BG15">
        <v>0.73168955350497633</v>
      </c>
      <c r="BH15">
        <v>0.38618613146216585</v>
      </c>
      <c r="BI15">
        <v>0.38005121235583872</v>
      </c>
      <c r="BJ15">
        <v>0.52291607284554575</v>
      </c>
      <c r="BK15">
        <v>0.79437746787328845</v>
      </c>
      <c r="BL15">
        <v>0.99907493668833747</v>
      </c>
      <c r="BM15">
        <v>0.67591865839212473</v>
      </c>
      <c r="BN15">
        <v>0.28520391996498184</v>
      </c>
      <c r="BO15">
        <v>0.97476360439808052</v>
      </c>
      <c r="BP15">
        <v>0.26349432880734525</v>
      </c>
      <c r="BQ15">
        <v>0.90987560130481926</v>
      </c>
      <c r="BR15">
        <v>0.1348044924871844</v>
      </c>
      <c r="BS15">
        <v>0.43387856832707894</v>
      </c>
      <c r="BT15">
        <v>7.9371420051430053E-2</v>
      </c>
    </row>
    <row r="16" spans="1:72" x14ac:dyDescent="0.25">
      <c r="A16" s="1">
        <v>15</v>
      </c>
      <c r="C16">
        <v>0.2194433017695101</v>
      </c>
      <c r="D16">
        <v>0.4190935666591914</v>
      </c>
      <c r="E16">
        <v>0.13822809470160746</v>
      </c>
      <c r="F16">
        <v>3.2652861518377985E-2</v>
      </c>
      <c r="G16">
        <v>0.69133636175926727</v>
      </c>
      <c r="H16">
        <v>0.55468029002224073</v>
      </c>
      <c r="I16">
        <v>0.98394096175589663</v>
      </c>
      <c r="J16">
        <v>0.3649473559355616</v>
      </c>
      <c r="K16">
        <v>0.33729562887206932</v>
      </c>
      <c r="L16">
        <v>0.9428407909228842</v>
      </c>
      <c r="M16">
        <v>0.60427107116857581</v>
      </c>
      <c r="N16">
        <v>0.29341694300104459</v>
      </c>
      <c r="O16">
        <v>0.41072517178033485</v>
      </c>
      <c r="P16">
        <v>0.84427934559149576</v>
      </c>
      <c r="Q16">
        <v>0.15533567329641729</v>
      </c>
      <c r="R16">
        <v>0.55254253453641788</v>
      </c>
      <c r="S16">
        <v>0.32115366157168979</v>
      </c>
      <c r="T16">
        <v>0.52456306951592013</v>
      </c>
      <c r="U16">
        <v>0.98393170729224388</v>
      </c>
      <c r="V16">
        <v>0.10856048450478206</v>
      </c>
      <c r="W16">
        <v>0.73107767510711352</v>
      </c>
      <c r="X16">
        <v>0.25753972668903269</v>
      </c>
      <c r="Y16">
        <v>0.47091779693678193</v>
      </c>
      <c r="Z16">
        <v>0.23403970052240064</v>
      </c>
      <c r="AA16">
        <v>0.62438443633501672</v>
      </c>
      <c r="AB16">
        <v>0.30267285607400463</v>
      </c>
      <c r="AC16">
        <v>0.55712401441786208</v>
      </c>
      <c r="AD16">
        <v>0.14264202508473234</v>
      </c>
      <c r="AE16">
        <v>0.22360694452495877</v>
      </c>
      <c r="AF16">
        <v>0.42752919090645169</v>
      </c>
      <c r="AG16">
        <v>0.27192625735724363</v>
      </c>
      <c r="AH16">
        <v>0.80820026676995527</v>
      </c>
      <c r="AI16">
        <v>0.44489277866505239</v>
      </c>
      <c r="AJ16">
        <v>0.67114347296848598</v>
      </c>
      <c r="AK16">
        <v>0.99471263645716002</v>
      </c>
      <c r="AL16">
        <v>0.14909104741515611</v>
      </c>
      <c r="AM16">
        <v>0.49393257990629336</v>
      </c>
      <c r="AN16">
        <v>0.36981396457365767</v>
      </c>
      <c r="AO16">
        <v>0.31533078818096638</v>
      </c>
      <c r="AP16">
        <v>0.82787563842265888</v>
      </c>
      <c r="AQ16">
        <v>0.45675434386099101</v>
      </c>
      <c r="AR16">
        <v>0.15477590843983446</v>
      </c>
      <c r="AS16">
        <v>0.12119838806521288</v>
      </c>
      <c r="AT16">
        <v>0.46576222256042488</v>
      </c>
      <c r="AU16">
        <v>0.73447426634995672</v>
      </c>
      <c r="AV16">
        <v>0.34346494790636795</v>
      </c>
      <c r="AW16">
        <v>0.53702070354162845</v>
      </c>
      <c r="AX16">
        <v>0.84066748652476864</v>
      </c>
      <c r="AY16">
        <v>0.61084074104008446</v>
      </c>
      <c r="AZ16">
        <v>0.93248689682704888</v>
      </c>
      <c r="BA16">
        <v>0.9476278062685024</v>
      </c>
      <c r="BB16">
        <v>0.41216992220989135</v>
      </c>
      <c r="BC16">
        <v>2.9863650581202217E-2</v>
      </c>
      <c r="BD16">
        <v>0.59071274844513466</v>
      </c>
      <c r="BE16">
        <v>0.72746683964037162</v>
      </c>
      <c r="BF16">
        <v>0.25946588313094887</v>
      </c>
      <c r="BG16">
        <v>0.88868706607775194</v>
      </c>
      <c r="BH16">
        <v>0.90467684922880143</v>
      </c>
      <c r="BI16">
        <v>0.20627847257336074</v>
      </c>
      <c r="BJ16">
        <v>0.97342886782038562</v>
      </c>
      <c r="BK16">
        <v>0.57316231456290989</v>
      </c>
      <c r="BL16">
        <v>0.64299850546511217</v>
      </c>
      <c r="BM16">
        <v>0.15334294450386909</v>
      </c>
      <c r="BN16">
        <v>7.697658000998886E-2</v>
      </c>
      <c r="BO16">
        <v>0.95007910972000165</v>
      </c>
      <c r="BP16">
        <v>9.7985322608445169E-2</v>
      </c>
      <c r="BQ16">
        <v>0.61583802141213628</v>
      </c>
      <c r="BR16">
        <v>0.92572748813050254</v>
      </c>
      <c r="BS16">
        <v>0.1408332737982001</v>
      </c>
      <c r="BT16">
        <v>0.86756179930080313</v>
      </c>
    </row>
    <row r="17" spans="1:72" x14ac:dyDescent="0.25">
      <c r="A17" s="1">
        <v>16</v>
      </c>
      <c r="C17">
        <v>0.8409095940678234</v>
      </c>
      <c r="D17">
        <v>0.70557155097480651</v>
      </c>
      <c r="E17">
        <v>0.59769341470040771</v>
      </c>
      <c r="F17">
        <v>0.36842888787451156</v>
      </c>
      <c r="G17">
        <v>7.2106977567378383E-2</v>
      </c>
      <c r="H17">
        <v>0.57713678003510671</v>
      </c>
      <c r="I17">
        <v>0.85660254952379467</v>
      </c>
      <c r="J17">
        <v>0.36019124408754344</v>
      </c>
      <c r="K17">
        <v>0.71956268224686515</v>
      </c>
      <c r="L17">
        <v>0.94263519390477379</v>
      </c>
      <c r="M17">
        <v>0.98926679099854864</v>
      </c>
      <c r="N17">
        <v>0.97626329654940203</v>
      </c>
      <c r="O17">
        <v>0.85615169440425665</v>
      </c>
      <c r="P17">
        <v>0.6122553343823528</v>
      </c>
      <c r="Q17">
        <v>0.88756139159425762</v>
      </c>
      <c r="R17">
        <v>0.6823333159305679</v>
      </c>
      <c r="S17">
        <v>0.28851822659583481</v>
      </c>
      <c r="T17">
        <v>0.77269935709853177</v>
      </c>
      <c r="U17">
        <v>0.73044143048440113</v>
      </c>
      <c r="V17">
        <v>0.92060246649003297</v>
      </c>
      <c r="W17">
        <v>0.71073785589345728</v>
      </c>
      <c r="X17">
        <v>0.75345743766919626</v>
      </c>
      <c r="Y17">
        <v>0.31581706028857459</v>
      </c>
      <c r="Z17">
        <v>0.63011064734302613</v>
      </c>
      <c r="AA17">
        <v>6.8163888386757798E-2</v>
      </c>
      <c r="AB17">
        <v>6.0350061378761866E-2</v>
      </c>
      <c r="AC17">
        <v>0.61029291046667478</v>
      </c>
      <c r="AD17">
        <v>0.89977659070552873</v>
      </c>
      <c r="AE17">
        <v>9.0275890564317174E-2</v>
      </c>
      <c r="AF17">
        <v>6.0534556971839626E-3</v>
      </c>
      <c r="AG17">
        <v>0.16913149895582558</v>
      </c>
      <c r="AH17">
        <v>0.47020505388525635</v>
      </c>
      <c r="AI17">
        <v>0.71613003460421032</v>
      </c>
      <c r="AJ17">
        <v>0.56840941873907014</v>
      </c>
      <c r="AK17">
        <v>0.67636680479844291</v>
      </c>
      <c r="AL17">
        <v>0.41175704975409033</v>
      </c>
      <c r="AM17">
        <v>0.62806989206922959</v>
      </c>
      <c r="AN17">
        <v>5.622390709600833E-2</v>
      </c>
      <c r="AO17">
        <v>8.6819231341401459E-2</v>
      </c>
      <c r="AP17">
        <v>0.55369672710987572</v>
      </c>
      <c r="AQ17">
        <v>0.14190806390498978</v>
      </c>
      <c r="AR17">
        <v>0.56074437497585794</v>
      </c>
      <c r="AS17">
        <v>0.21875862569780236</v>
      </c>
      <c r="AT17">
        <v>0.65865421844979999</v>
      </c>
      <c r="AU17">
        <v>0.84387155249354129</v>
      </c>
      <c r="AV17">
        <v>0.1544452802151276</v>
      </c>
      <c r="AW17">
        <v>2.2982192277098412E-2</v>
      </c>
      <c r="AX17">
        <v>0.92997026014959328</v>
      </c>
      <c r="AY17">
        <v>9.6170135108145871E-2</v>
      </c>
      <c r="AZ17">
        <v>0.10122952736243773</v>
      </c>
      <c r="BA17">
        <v>0.51169218589122711</v>
      </c>
      <c r="BB17">
        <v>0.88950803420451074</v>
      </c>
      <c r="BC17">
        <v>0.7121061214576635</v>
      </c>
      <c r="BD17">
        <v>0.20421008890829706</v>
      </c>
      <c r="BE17">
        <v>0.31568944763822304</v>
      </c>
      <c r="BF17">
        <v>0.94703497111728474</v>
      </c>
      <c r="BG17">
        <v>0.21083966213523009</v>
      </c>
      <c r="BH17">
        <v>0.49368191229094671</v>
      </c>
      <c r="BI17">
        <v>0.85661865134693727</v>
      </c>
      <c r="BJ17">
        <v>0.42128759322810083</v>
      </c>
      <c r="BK17">
        <v>0.46172968637172029</v>
      </c>
      <c r="BL17">
        <v>0.61083358294284895</v>
      </c>
      <c r="BM17">
        <v>0.93687534192536936</v>
      </c>
      <c r="BN17">
        <v>0.9584928479624707</v>
      </c>
      <c r="BO17">
        <v>0.53269847585489316</v>
      </c>
      <c r="BP17">
        <v>0.79043875917199646</v>
      </c>
      <c r="BQ17">
        <v>0.36828502912040606</v>
      </c>
      <c r="BR17">
        <v>0.24652161962932662</v>
      </c>
      <c r="BS17">
        <v>0.2376438516298095</v>
      </c>
      <c r="BT17">
        <v>0.69033225531375308</v>
      </c>
    </row>
    <row r="18" spans="1:72" x14ac:dyDescent="0.25">
      <c r="A18" s="1">
        <v>17</v>
      </c>
      <c r="C18">
        <v>0.83327847361321561</v>
      </c>
      <c r="D18">
        <v>0.11234892935800056</v>
      </c>
      <c r="E18">
        <v>0.31126131479232322</v>
      </c>
      <c r="F18">
        <v>0.85809529962571851</v>
      </c>
      <c r="G18">
        <v>4.7926847508495962E-3</v>
      </c>
      <c r="H18">
        <v>0.8976774421405076</v>
      </c>
      <c r="I18">
        <v>0.41949459225700036</v>
      </c>
      <c r="J18">
        <v>0.33993238181427676</v>
      </c>
      <c r="K18">
        <v>4.6576981413701257E-2</v>
      </c>
      <c r="L18">
        <v>0.28230042206037231</v>
      </c>
      <c r="M18">
        <v>8.6680375452028668E-2</v>
      </c>
      <c r="N18">
        <v>0.38670409565261155</v>
      </c>
      <c r="O18">
        <v>0.3454226129563488</v>
      </c>
      <c r="P18">
        <v>3.2211728984543608E-4</v>
      </c>
      <c r="Q18">
        <v>0.97854956967206541</v>
      </c>
      <c r="R18">
        <v>0.33630726656691301</v>
      </c>
      <c r="S18">
        <v>0.12005606371875677</v>
      </c>
      <c r="T18">
        <v>0.62535581412005825</v>
      </c>
      <c r="U18">
        <v>0.16631668075453243</v>
      </c>
      <c r="V18">
        <v>0.96414597273876379</v>
      </c>
      <c r="W18">
        <v>0.42660803776499223</v>
      </c>
      <c r="X18">
        <v>0.5624144952171185</v>
      </c>
      <c r="Y18">
        <v>0.81485925947966842</v>
      </c>
      <c r="Z18">
        <v>0.19855232070046169</v>
      </c>
      <c r="AA18">
        <v>0.59418553386731487</v>
      </c>
      <c r="AB18">
        <v>0.80193328335753444</v>
      </c>
      <c r="AC18">
        <v>0.1534773337005999</v>
      </c>
      <c r="AD18">
        <v>0.7015697840653915</v>
      </c>
      <c r="AE18">
        <v>0.3398497933439949</v>
      </c>
      <c r="AF18">
        <v>0.28144161191098249</v>
      </c>
      <c r="AG18">
        <v>0.780843239313466</v>
      </c>
      <c r="AH18">
        <v>0.57592583099423933</v>
      </c>
      <c r="AI18">
        <v>0.31052754064565968</v>
      </c>
      <c r="AJ18">
        <v>2.7554730253349202E-2</v>
      </c>
      <c r="AK18">
        <v>0.7371271040196844</v>
      </c>
      <c r="AL18">
        <v>0.35362004090618981</v>
      </c>
      <c r="AM18">
        <v>0.19770355488922497</v>
      </c>
      <c r="AN18">
        <v>0.68900184710336676</v>
      </c>
      <c r="AO18">
        <v>0.39162521332767575</v>
      </c>
      <c r="AP18">
        <v>0.88122886729889283</v>
      </c>
      <c r="AQ18">
        <v>0.74414257749260238</v>
      </c>
      <c r="AR18">
        <v>0.76702137043384921</v>
      </c>
      <c r="AS18">
        <v>0.20038692882220444</v>
      </c>
      <c r="AT18">
        <v>0.49118299925992148</v>
      </c>
      <c r="AU18">
        <v>0.48627352111578048</v>
      </c>
      <c r="AV18">
        <v>0.88020851182622817</v>
      </c>
      <c r="AW18">
        <v>7.3941485554325448E-2</v>
      </c>
      <c r="AX18">
        <v>0.45674422763837363</v>
      </c>
      <c r="AY18">
        <v>0.68457758596815477</v>
      </c>
      <c r="AZ18">
        <v>0.12028988642693961</v>
      </c>
      <c r="BA18">
        <v>0.12102869646966508</v>
      </c>
      <c r="BB18">
        <v>0.23295314477370166</v>
      </c>
      <c r="BC18">
        <v>0.65423888082907256</v>
      </c>
      <c r="BD18">
        <v>0.33531452815830942</v>
      </c>
      <c r="BE18">
        <v>0.94984391889951347</v>
      </c>
      <c r="BF18">
        <v>0.5561089915247317</v>
      </c>
      <c r="BG18">
        <v>0.1884366145903601</v>
      </c>
      <c r="BH18">
        <v>0.95245695173502709</v>
      </c>
      <c r="BI18">
        <v>0.5608587890464225</v>
      </c>
      <c r="BJ18">
        <v>0.35121091754977296</v>
      </c>
      <c r="BK18">
        <v>0.45765430646853011</v>
      </c>
      <c r="BL18">
        <v>0.84526264027766418</v>
      </c>
      <c r="BM18">
        <v>0.79086725810813518</v>
      </c>
      <c r="BN18">
        <v>0.18948130191383827</v>
      </c>
      <c r="BO18">
        <v>0.60020509037046166</v>
      </c>
      <c r="BP18">
        <v>0.34847079822811089</v>
      </c>
      <c r="BQ18">
        <v>0.62252262225691679</v>
      </c>
      <c r="BR18">
        <v>0.81511469287295413</v>
      </c>
      <c r="BS18">
        <v>6.6128509328187368E-2</v>
      </c>
      <c r="BT18">
        <v>0.26115505187485022</v>
      </c>
    </row>
    <row r="19" spans="1:72" x14ac:dyDescent="0.25">
      <c r="A19" s="1">
        <v>18</v>
      </c>
      <c r="C19">
        <v>3.5758635206593503E-2</v>
      </c>
      <c r="D19">
        <v>0.8891969639546552</v>
      </c>
      <c r="E19">
        <v>0.42031477568529207</v>
      </c>
      <c r="F19">
        <v>0.82599639800910463</v>
      </c>
      <c r="G19">
        <v>0.19498181443236795</v>
      </c>
      <c r="H19">
        <v>0.25903264165352724</v>
      </c>
      <c r="I19">
        <v>0.24917557413926805</v>
      </c>
      <c r="J19">
        <v>0.51153031511329605</v>
      </c>
      <c r="K19">
        <v>0.26790267088954678</v>
      </c>
      <c r="L19">
        <v>0.5643147698100438</v>
      </c>
      <c r="M19">
        <v>0.16780363586236147</v>
      </c>
      <c r="N19">
        <v>0.57124532281778062</v>
      </c>
      <c r="O19">
        <v>0.21893204343032657</v>
      </c>
      <c r="P19">
        <v>0.91449932610186324</v>
      </c>
      <c r="Q19">
        <v>0.89880332183459988</v>
      </c>
      <c r="R19">
        <v>0.33732832450039429</v>
      </c>
      <c r="S19">
        <v>0.93804167349897294</v>
      </c>
      <c r="T19">
        <v>0.63074447306677717</v>
      </c>
      <c r="U19">
        <v>0.56396331918092069</v>
      </c>
      <c r="V19">
        <v>0.1660031946242343</v>
      </c>
      <c r="W19">
        <v>0.94895071353388849</v>
      </c>
      <c r="X19">
        <v>0.49348545763006657</v>
      </c>
      <c r="Y19">
        <v>0.66100037865020056</v>
      </c>
      <c r="Z19">
        <v>4.1533986619988195E-3</v>
      </c>
      <c r="AA19">
        <v>0.88242851573821923</v>
      </c>
      <c r="AB19">
        <v>0.18842482399555183</v>
      </c>
      <c r="AC19">
        <v>0.92005017399491584</v>
      </c>
      <c r="AD19">
        <v>0.97371830263603287</v>
      </c>
      <c r="AE19">
        <v>0.36548422265614022</v>
      </c>
      <c r="AF19">
        <v>0.19748407009795366</v>
      </c>
      <c r="AG19">
        <v>0.59719748899994596</v>
      </c>
      <c r="AH19">
        <v>0.83986285350979306</v>
      </c>
      <c r="AI19">
        <v>0.97731683427472971</v>
      </c>
      <c r="AJ19">
        <v>0.24087605204502371</v>
      </c>
      <c r="AK19">
        <v>5.1577133230684691E-3</v>
      </c>
      <c r="AL19">
        <v>0.63232328070414101</v>
      </c>
      <c r="AM19">
        <v>0.53057827537844482</v>
      </c>
      <c r="AN19">
        <v>0.8820814995012296</v>
      </c>
      <c r="AO19">
        <v>0.39176621067195694</v>
      </c>
      <c r="AP19">
        <v>0.42587077447518251</v>
      </c>
      <c r="AQ19">
        <v>0.26265189856430937</v>
      </c>
      <c r="AR19">
        <v>0.34525909331564908</v>
      </c>
      <c r="AS19">
        <v>0.27758418459960887</v>
      </c>
      <c r="AT19">
        <v>0.34392469623778921</v>
      </c>
      <c r="AU19">
        <v>0.57849920666854227</v>
      </c>
      <c r="AV19">
        <v>0.92160053029614231</v>
      </c>
      <c r="AW19">
        <v>0.50205334076188646</v>
      </c>
      <c r="AX19">
        <v>0.82411671253421248</v>
      </c>
      <c r="AY19">
        <v>0.51107183929973432</v>
      </c>
      <c r="AZ19">
        <v>0.43843054296736228</v>
      </c>
      <c r="BA19">
        <v>0.45688249517143276</v>
      </c>
      <c r="BB19">
        <v>0.60384561055395947</v>
      </c>
      <c r="BC19">
        <v>0.56167908043080239</v>
      </c>
      <c r="BD19">
        <v>0.21581474765987407</v>
      </c>
      <c r="BE19">
        <v>0.74137117819350329</v>
      </c>
      <c r="BF19">
        <v>0.85302261802515866</v>
      </c>
      <c r="BG19">
        <v>0.78227269159645607</v>
      </c>
      <c r="BH19">
        <v>0.52590312169747266</v>
      </c>
      <c r="BI19">
        <v>0.31126213280698944</v>
      </c>
      <c r="BJ19">
        <v>0.97019688064546761</v>
      </c>
      <c r="BK19">
        <v>0.45272330333267163</v>
      </c>
      <c r="BL19">
        <v>0.72141000239823405</v>
      </c>
      <c r="BM19">
        <v>0.9704811837580779</v>
      </c>
      <c r="BN19">
        <v>7.8722741091526105E-2</v>
      </c>
      <c r="BO19">
        <v>5.9865265969968662E-2</v>
      </c>
      <c r="BP19">
        <v>0.33562102209493772</v>
      </c>
      <c r="BQ19">
        <v>0.38023162729060356</v>
      </c>
      <c r="BR19">
        <v>0.62639124914465161</v>
      </c>
      <c r="BS19">
        <v>0.51660582386201526</v>
      </c>
      <c r="BT19">
        <v>0.41578355588104621</v>
      </c>
    </row>
    <row r="20" spans="1:72" x14ac:dyDescent="0.25">
      <c r="A20" s="1">
        <v>19</v>
      </c>
      <c r="C20">
        <v>0.18483447501662709</v>
      </c>
      <c r="D20">
        <v>0.55673410119732203</v>
      </c>
      <c r="E20">
        <v>0.47077586040069996</v>
      </c>
      <c r="F20">
        <v>8.7958555760885293E-2</v>
      </c>
      <c r="G20">
        <v>0.22815828095201784</v>
      </c>
      <c r="H20">
        <v>0.4181353162403143</v>
      </c>
      <c r="I20">
        <v>0.25509308854778723</v>
      </c>
      <c r="J20">
        <v>0.78983635285421783</v>
      </c>
      <c r="K20">
        <v>0.43118935778935896</v>
      </c>
      <c r="L20">
        <v>0.21993861004018722</v>
      </c>
      <c r="M20">
        <v>0.39799954358764877</v>
      </c>
      <c r="N20">
        <v>0.69546349970390997</v>
      </c>
      <c r="O20">
        <v>0.98734155890820219</v>
      </c>
      <c r="P20">
        <v>0.71011336854539575</v>
      </c>
      <c r="Q20">
        <v>0.53965842818111276</v>
      </c>
      <c r="R20">
        <v>0.84011544844633212</v>
      </c>
      <c r="S20">
        <v>0.93124767619798643</v>
      </c>
      <c r="T20">
        <v>0.21449268275362121</v>
      </c>
      <c r="U20">
        <v>1.0913547614165187E-2</v>
      </c>
      <c r="V20">
        <v>0.33586999393260286</v>
      </c>
      <c r="W20">
        <v>0.53295974320678607</v>
      </c>
      <c r="X20">
        <v>0.71245450129744103</v>
      </c>
      <c r="Y20">
        <v>4.1792495506628669E-2</v>
      </c>
      <c r="Z20">
        <v>0.1449242225683024</v>
      </c>
      <c r="AA20">
        <v>0.52874222112237212</v>
      </c>
      <c r="AB20">
        <v>0.15773263055928999</v>
      </c>
      <c r="AC20">
        <v>0.98617575301019389</v>
      </c>
      <c r="AD20">
        <v>0.45166293920358791</v>
      </c>
      <c r="AE20">
        <v>2.5494965100404721E-2</v>
      </c>
      <c r="AF20">
        <v>0.90480161587946728</v>
      </c>
      <c r="AG20">
        <v>7.5021828159283377E-2</v>
      </c>
      <c r="AH20">
        <v>0.29102218300335303</v>
      </c>
      <c r="AI20">
        <v>0.65266994941338319</v>
      </c>
      <c r="AJ20">
        <v>0.53872118975822891</v>
      </c>
      <c r="AK20">
        <v>0.88052642662823466</v>
      </c>
      <c r="AL20">
        <v>0.64335951668235791</v>
      </c>
      <c r="AM20">
        <v>0.64876737507641635</v>
      </c>
      <c r="AN20">
        <v>0.3465835085236556</v>
      </c>
      <c r="AO20">
        <v>0.74726799785777331</v>
      </c>
      <c r="AP20">
        <v>0.74090289738947446</v>
      </c>
      <c r="AQ20">
        <v>0.72001456051535517</v>
      </c>
      <c r="AR20">
        <v>0.29387794078383656</v>
      </c>
      <c r="AS20">
        <v>0.82254709618025079</v>
      </c>
      <c r="AT20">
        <v>0.86241772613981105</v>
      </c>
      <c r="AU20">
        <v>0.10478830252700311</v>
      </c>
      <c r="AV20">
        <v>0.42344696570483076</v>
      </c>
      <c r="AW20">
        <v>0.80435180388467775</v>
      </c>
      <c r="AX20">
        <v>0.9537187302121124</v>
      </c>
      <c r="AY20">
        <v>0.73309704768644923</v>
      </c>
      <c r="AZ20">
        <v>0.17577924318674087</v>
      </c>
      <c r="BA20">
        <v>0.94104535081975338</v>
      </c>
      <c r="BB20">
        <v>0.10480119803528143</v>
      </c>
      <c r="BC20">
        <v>1.8239890745191945E-3</v>
      </c>
      <c r="BD20">
        <v>0.79460420483317418</v>
      </c>
      <c r="BE20">
        <v>0.32085254284694653</v>
      </c>
      <c r="BF20">
        <v>0.81614830310062569</v>
      </c>
      <c r="BG20">
        <v>0.18565103684133166</v>
      </c>
      <c r="BH20">
        <v>0.41532186622783096</v>
      </c>
      <c r="BI20">
        <v>0.96472222998996471</v>
      </c>
      <c r="BJ20">
        <v>0.89425702563984921</v>
      </c>
      <c r="BK20">
        <v>0.87326576132336708</v>
      </c>
      <c r="BL20">
        <v>0.85913446299422691</v>
      </c>
      <c r="BM20">
        <v>0.52146353963667647</v>
      </c>
      <c r="BN20">
        <v>0.35584318738979248</v>
      </c>
      <c r="BO20">
        <v>0.48268439686107856</v>
      </c>
      <c r="BP20">
        <v>0.94496443971859956</v>
      </c>
      <c r="BQ20">
        <v>0.97919325376999244</v>
      </c>
      <c r="BR20">
        <v>0.95888035362626223</v>
      </c>
      <c r="BS20">
        <v>0.13359377915598059</v>
      </c>
      <c r="BT20">
        <v>0.53776154609183835</v>
      </c>
    </row>
    <row r="21" spans="1:72" x14ac:dyDescent="0.25">
      <c r="A21" s="1">
        <v>20</v>
      </c>
      <c r="C21">
        <v>0.22709420877037212</v>
      </c>
      <c r="D21">
        <v>6.1481116309453077E-2</v>
      </c>
      <c r="E21">
        <v>0.33415284596820838</v>
      </c>
      <c r="F21">
        <v>0.33383838181854453</v>
      </c>
      <c r="G21">
        <v>0.97944144903992814</v>
      </c>
      <c r="H21">
        <v>0.63284749673073259</v>
      </c>
      <c r="I21">
        <v>0.59840676333012222</v>
      </c>
      <c r="J21">
        <v>0.13673846597260231</v>
      </c>
      <c r="K21">
        <v>0.3442141321357739</v>
      </c>
      <c r="L21">
        <v>0.95334871054763159</v>
      </c>
      <c r="M21">
        <v>0.12294962683515176</v>
      </c>
      <c r="N21">
        <v>0.1007495011251035</v>
      </c>
      <c r="O21">
        <v>0.19716553803245496</v>
      </c>
      <c r="P21">
        <v>0.5120277543900259</v>
      </c>
      <c r="Q21">
        <v>0.62598244399552039</v>
      </c>
      <c r="R21">
        <v>0.74913963444953513</v>
      </c>
      <c r="S21">
        <v>0.3794613910697997</v>
      </c>
      <c r="T21">
        <v>0.51758253489522943</v>
      </c>
      <c r="U21">
        <v>0.86560872633613017</v>
      </c>
      <c r="V21">
        <v>0.13072209984821492</v>
      </c>
      <c r="W21">
        <v>0.4938040466613357</v>
      </c>
      <c r="X21">
        <v>0.25717609406912356</v>
      </c>
      <c r="Y21">
        <v>0.46957731535345493</v>
      </c>
      <c r="Z21">
        <v>0.6345456730547534</v>
      </c>
      <c r="AA21">
        <v>0.69725284880559923</v>
      </c>
      <c r="AB21">
        <v>0.67299599997314519</v>
      </c>
      <c r="AC21">
        <v>0.68557901012793887</v>
      </c>
      <c r="AD21">
        <v>0.20160163348859961</v>
      </c>
      <c r="AE21">
        <v>0.22193360006842777</v>
      </c>
      <c r="AF21">
        <v>0.88732933805009706</v>
      </c>
      <c r="AG21">
        <v>0.62246921919181053</v>
      </c>
      <c r="AH21">
        <v>0.36837434394168611</v>
      </c>
      <c r="AI21">
        <v>0.48109794341855661</v>
      </c>
      <c r="AJ21">
        <v>0.82349765580568979</v>
      </c>
      <c r="AK21">
        <v>0.81087325220595385</v>
      </c>
      <c r="AL21">
        <v>7.8215923009608113E-2</v>
      </c>
      <c r="AM21">
        <v>0.71400070373534519</v>
      </c>
      <c r="AN21">
        <v>0.89980139502024514</v>
      </c>
      <c r="AO21">
        <v>0.46150924069239674</v>
      </c>
      <c r="AP21">
        <v>0.22603857242840641</v>
      </c>
      <c r="AQ21">
        <v>3.8327735084365933E-2</v>
      </c>
      <c r="AR21">
        <v>0.43904606808405544</v>
      </c>
      <c r="AS21">
        <v>0.4787291564593229</v>
      </c>
      <c r="AT21">
        <v>0.21050801204038549</v>
      </c>
      <c r="AU21">
        <v>0.37286592797595342</v>
      </c>
      <c r="AV21">
        <v>0.98877010027923162</v>
      </c>
      <c r="AW21">
        <v>0.67014385298393409</v>
      </c>
      <c r="AX21">
        <v>0.68266192051266916</v>
      </c>
      <c r="AY21">
        <v>0.27661883366293782</v>
      </c>
      <c r="AZ21">
        <v>0.34856164132995771</v>
      </c>
      <c r="BA21">
        <v>0.66535264809065897</v>
      </c>
      <c r="BB21">
        <v>0.33161763373354447</v>
      </c>
      <c r="BC21">
        <v>0.13902638772562881</v>
      </c>
      <c r="BD21">
        <v>0.55880333652342562</v>
      </c>
      <c r="BE21">
        <v>0.60357727192932809</v>
      </c>
      <c r="BF21">
        <v>8.2457362232666864E-2</v>
      </c>
      <c r="BG21">
        <v>0.58923070744850359</v>
      </c>
      <c r="BH21">
        <v>0.93680490747401768</v>
      </c>
      <c r="BI21">
        <v>0.37548465997310743</v>
      </c>
      <c r="BJ21">
        <v>0.47994037878773277</v>
      </c>
      <c r="BK21">
        <v>0.48355245798410695</v>
      </c>
      <c r="BL21">
        <v>0.10595770664887549</v>
      </c>
      <c r="BM21">
        <v>0.33132915650589057</v>
      </c>
      <c r="BN21">
        <v>0.28547724785372541</v>
      </c>
      <c r="BO21">
        <v>0.49443185194794181</v>
      </c>
      <c r="BP21">
        <v>0.30057341938618998</v>
      </c>
      <c r="BQ21">
        <v>0.24077347628337187</v>
      </c>
      <c r="BR21">
        <v>0.80612782132398508</v>
      </c>
      <c r="BS21">
        <v>4.6078063740462416E-2</v>
      </c>
      <c r="BT21">
        <v>0.43395866306979847</v>
      </c>
    </row>
    <row r="22" spans="1:72" x14ac:dyDescent="0.25">
      <c r="A22" s="1">
        <v>21</v>
      </c>
      <c r="C22">
        <v>2.4700608774230415E-2</v>
      </c>
      <c r="D22">
        <v>8.5030024290558726E-2</v>
      </c>
      <c r="E22">
        <v>0.52800837141271617</v>
      </c>
      <c r="F22">
        <v>0.33878590119412577</v>
      </c>
      <c r="G22">
        <v>0.41812958534599221</v>
      </c>
      <c r="H22">
        <v>0.69069234834923543</v>
      </c>
      <c r="I22">
        <v>2.1007407534558653E-2</v>
      </c>
      <c r="J22">
        <v>0.42503117900890797</v>
      </c>
      <c r="K22">
        <v>0.75143969889268469</v>
      </c>
      <c r="L22">
        <v>0.67001009899469055</v>
      </c>
      <c r="M22">
        <v>0.31755700156246136</v>
      </c>
      <c r="N22">
        <v>0.32268619343744032</v>
      </c>
      <c r="O22">
        <v>0.88935515016572109</v>
      </c>
      <c r="P22">
        <v>0.68783435290863693</v>
      </c>
      <c r="Q22">
        <v>0.36085898289978879</v>
      </c>
      <c r="R22">
        <v>0.20564454117401143</v>
      </c>
      <c r="S22">
        <v>0.2615556275735843</v>
      </c>
      <c r="T22">
        <v>0.90517481772149777</v>
      </c>
      <c r="U22">
        <v>0.78938945649011849</v>
      </c>
      <c r="V22">
        <v>0.80190053877539924</v>
      </c>
      <c r="W22">
        <v>0.80463217957104194</v>
      </c>
      <c r="X22">
        <v>0.86256947058647282</v>
      </c>
      <c r="Y22">
        <v>6.5871843246384509E-3</v>
      </c>
      <c r="Z22">
        <v>0.65264095357109431</v>
      </c>
      <c r="AA22">
        <v>0.83621969538962648</v>
      </c>
      <c r="AB22">
        <v>0.41645435047679957</v>
      </c>
      <c r="AC22">
        <v>0.94246213917689237</v>
      </c>
      <c r="AD22">
        <v>0.47789516880044369</v>
      </c>
      <c r="AE22">
        <v>0.63654305964491653</v>
      </c>
      <c r="AF22">
        <v>0.6892443507220587</v>
      </c>
      <c r="AG22">
        <v>0.39383554752581951</v>
      </c>
      <c r="AH22">
        <v>0.70150872340269754</v>
      </c>
      <c r="AI22">
        <v>0.30629278680724725</v>
      </c>
      <c r="AJ22">
        <v>0.38983002561454927</v>
      </c>
      <c r="AK22">
        <v>0.62909832857960468</v>
      </c>
      <c r="AL22">
        <v>3.9950088670565931E-2</v>
      </c>
      <c r="AM22">
        <v>0.1752520671197213</v>
      </c>
      <c r="AN22">
        <v>0.63574924953067102</v>
      </c>
      <c r="AO22">
        <v>9.0763094671896472E-2</v>
      </c>
      <c r="AP22">
        <v>0.74800275251827231</v>
      </c>
      <c r="AQ22">
        <v>0.12537549393537117</v>
      </c>
      <c r="AR22">
        <v>0.73568091703434968</v>
      </c>
      <c r="AS22">
        <v>0.41095245621115806</v>
      </c>
      <c r="AT22">
        <v>0.24255326678532096</v>
      </c>
      <c r="AU22">
        <v>7.605444300446329E-2</v>
      </c>
      <c r="AV22">
        <v>0.45516070640965622</v>
      </c>
      <c r="AW22">
        <v>0.32730702083127527</v>
      </c>
      <c r="AX22">
        <v>0.82733514251419682</v>
      </c>
      <c r="AY22">
        <v>4.0953358776415816E-2</v>
      </c>
      <c r="AZ22">
        <v>0.6785327222296994</v>
      </c>
      <c r="BA22">
        <v>0.46252581201761522</v>
      </c>
      <c r="BB22">
        <v>0.44684930484123997</v>
      </c>
      <c r="BC22">
        <v>1.829247845441917E-3</v>
      </c>
      <c r="BD22">
        <v>0.22474403421657674</v>
      </c>
      <c r="BE22">
        <v>0.73576553820717838</v>
      </c>
      <c r="BF22">
        <v>1.4366666360565827E-2</v>
      </c>
      <c r="BG22">
        <v>0.75448161921071177</v>
      </c>
      <c r="BH22">
        <v>0.24813033386821182</v>
      </c>
      <c r="BI22">
        <v>0.71814636286484168</v>
      </c>
      <c r="BJ22">
        <v>2.4714132007854883E-2</v>
      </c>
      <c r="BK22">
        <v>4.2384806420776577E-2</v>
      </c>
      <c r="BL22">
        <v>0.90931919609943812</v>
      </c>
      <c r="BM22">
        <v>0.25019149947455877</v>
      </c>
      <c r="BN22">
        <v>0.38963345480193856</v>
      </c>
      <c r="BO22">
        <v>0.13655483908922994</v>
      </c>
      <c r="BP22">
        <v>0.22743600302284894</v>
      </c>
      <c r="BQ22">
        <v>0.93656655362516483</v>
      </c>
      <c r="BR22">
        <v>0.52211066860078414</v>
      </c>
      <c r="BS22">
        <v>0.18030284407959818</v>
      </c>
      <c r="BT22">
        <v>0.22191692821613418</v>
      </c>
    </row>
    <row r="23" spans="1:72" x14ac:dyDescent="0.25">
      <c r="A23" s="1">
        <v>22</v>
      </c>
      <c r="C23">
        <v>0.60798850608650812</v>
      </c>
      <c r="D23">
        <v>0.64547734366269804</v>
      </c>
      <c r="E23">
        <v>0.22948782656906341</v>
      </c>
      <c r="F23">
        <v>0.26130182228919585</v>
      </c>
      <c r="G23">
        <v>0.857880630519673</v>
      </c>
      <c r="H23">
        <v>0.42055010367284706</v>
      </c>
      <c r="I23">
        <v>0.42664515319424579</v>
      </c>
      <c r="J23">
        <v>0.22881881726092501</v>
      </c>
      <c r="K23">
        <v>0.39276587210093394</v>
      </c>
      <c r="L23">
        <v>0.98607929526237847</v>
      </c>
      <c r="M23">
        <v>0.70983773658379601</v>
      </c>
      <c r="N23">
        <v>0.76351459251997833</v>
      </c>
      <c r="O23">
        <v>0.35288746823620731</v>
      </c>
      <c r="P23">
        <v>0.87114139833222526</v>
      </c>
      <c r="Q23">
        <v>0.17207506163387376</v>
      </c>
      <c r="R23">
        <v>0.49878125490515079</v>
      </c>
      <c r="S23">
        <v>0.57176770622549145</v>
      </c>
      <c r="T23">
        <v>0.18436269740189637</v>
      </c>
      <c r="U23">
        <v>0.35010152817229467</v>
      </c>
      <c r="V23">
        <v>0.34427977682962074</v>
      </c>
      <c r="W23">
        <v>0.38749835761598161</v>
      </c>
      <c r="X23">
        <v>0.47123753462804563</v>
      </c>
      <c r="Y23">
        <v>0.77591830443098886</v>
      </c>
      <c r="Z23">
        <v>0.60095598491203994</v>
      </c>
      <c r="AA23">
        <v>0.12882003549741872</v>
      </c>
      <c r="AB23">
        <v>0.87407595477481714</v>
      </c>
      <c r="AC23">
        <v>0.25523224701673519</v>
      </c>
      <c r="AD23">
        <v>0.13588009609109974</v>
      </c>
      <c r="AE23">
        <v>0.88919530361926835</v>
      </c>
      <c r="AF23">
        <v>0.5702796824169245</v>
      </c>
      <c r="AG23">
        <v>0.54453500920411091</v>
      </c>
      <c r="AH23">
        <v>0.81316552835737188</v>
      </c>
      <c r="AI23">
        <v>0.8150252171627117</v>
      </c>
      <c r="AJ23">
        <v>0.53040463202142807</v>
      </c>
      <c r="AK23">
        <v>0.33304972546505363</v>
      </c>
      <c r="AL23">
        <v>0.32513702851708437</v>
      </c>
      <c r="AM23">
        <v>0.5552178498556577</v>
      </c>
      <c r="AN23">
        <v>0.49333905836280567</v>
      </c>
      <c r="AO23">
        <v>0.30920987214745943</v>
      </c>
      <c r="AP23">
        <v>0.87485560828479036</v>
      </c>
      <c r="AQ23">
        <v>0.41791681218931442</v>
      </c>
      <c r="AR23">
        <v>0.66573105735855342</v>
      </c>
      <c r="AS23">
        <v>0.94244066962491169</v>
      </c>
      <c r="AT23">
        <v>0.71578494261179193</v>
      </c>
      <c r="AU23">
        <v>3.6925937188552749E-2</v>
      </c>
      <c r="AV23">
        <v>0.76817189045439682</v>
      </c>
      <c r="AW23">
        <v>0.36607312611985854</v>
      </c>
      <c r="AX23">
        <v>0.83992430542823493</v>
      </c>
      <c r="AY23">
        <v>0.12953035354427933</v>
      </c>
      <c r="AZ23">
        <v>0.8827657171793335</v>
      </c>
      <c r="BA23">
        <v>0.30635769268875312</v>
      </c>
      <c r="BB23">
        <v>0.20377850356969818</v>
      </c>
      <c r="BC23">
        <v>0.31262128072212925</v>
      </c>
      <c r="BD23">
        <v>0.96829512999121259</v>
      </c>
      <c r="BE23">
        <v>0.44355670989336171</v>
      </c>
      <c r="BF23">
        <v>0.86695321734348751</v>
      </c>
      <c r="BG23">
        <v>0.39796968913464692</v>
      </c>
      <c r="BH23">
        <v>0.37351428610829362</v>
      </c>
      <c r="BI23">
        <v>0.36686981878263869</v>
      </c>
      <c r="BJ23">
        <v>0.1360267849548682</v>
      </c>
      <c r="BK23">
        <v>0.18289408489316439</v>
      </c>
      <c r="BL23">
        <v>0.66933252529721377</v>
      </c>
      <c r="BM23">
        <v>0.77729848847029281</v>
      </c>
      <c r="BN23">
        <v>0.1575755179999293</v>
      </c>
      <c r="BO23">
        <v>0.20083771411567219</v>
      </c>
      <c r="BP23">
        <v>0.50992475788134028</v>
      </c>
      <c r="BQ23">
        <v>0.69244080891363713</v>
      </c>
      <c r="BR23">
        <v>0.11689816980364232</v>
      </c>
      <c r="BS23">
        <v>0.30506329513093311</v>
      </c>
      <c r="BT23">
        <v>0.55471642819239897</v>
      </c>
    </row>
    <row r="24" spans="1:72" x14ac:dyDescent="0.25">
      <c r="A24" s="1">
        <v>23</v>
      </c>
      <c r="C24">
        <v>0.17157863145783947</v>
      </c>
      <c r="D24">
        <v>0.46609781370687298</v>
      </c>
      <c r="E24">
        <v>0.46204572063023785</v>
      </c>
      <c r="F24">
        <v>0.6784985160481708</v>
      </c>
      <c r="G24">
        <v>6.1759631163958884E-2</v>
      </c>
      <c r="H24">
        <v>0.97102346217555269</v>
      </c>
      <c r="I24">
        <v>0.8714381411220532</v>
      </c>
      <c r="J24">
        <v>0.83749716150274189</v>
      </c>
      <c r="K24">
        <v>0.56569165330932747</v>
      </c>
      <c r="L24">
        <v>0.14261439325872238</v>
      </c>
      <c r="M24">
        <v>0.18028518748174671</v>
      </c>
      <c r="N24">
        <v>0.43756392978620873</v>
      </c>
      <c r="O24">
        <v>0.67662207740585689</v>
      </c>
      <c r="P24">
        <v>0.86764614848320387</v>
      </c>
      <c r="Q24">
        <v>0.2190568503085385</v>
      </c>
      <c r="R24">
        <v>6.5801079879801438E-2</v>
      </c>
      <c r="S24">
        <v>0.22771366982841734</v>
      </c>
      <c r="T24">
        <v>0.49602465651510463</v>
      </c>
      <c r="U24">
        <v>0.93203686649916817</v>
      </c>
      <c r="V24">
        <v>3.1420418165247765E-2</v>
      </c>
      <c r="W24">
        <v>0.33775751685017785</v>
      </c>
      <c r="X24">
        <v>0.41235682773690929</v>
      </c>
      <c r="Y24">
        <v>0.9785657151794338</v>
      </c>
      <c r="Z24">
        <v>0.14054850558355736</v>
      </c>
      <c r="AA24">
        <v>0.21795304910114099</v>
      </c>
      <c r="AB24">
        <v>0.61756505843849563</v>
      </c>
      <c r="AC24">
        <v>0.89694550445446153</v>
      </c>
      <c r="AD24">
        <v>0.69780299611034213</v>
      </c>
      <c r="AE24">
        <v>0.15958278844701246</v>
      </c>
      <c r="AF24">
        <v>0.76766139390091803</v>
      </c>
      <c r="AG24">
        <v>0.90639953536806317</v>
      </c>
      <c r="AH24">
        <v>0.4264995355230804</v>
      </c>
      <c r="AI24">
        <v>0.67019018274382125</v>
      </c>
      <c r="AJ24">
        <v>0.82372117415666035</v>
      </c>
      <c r="AK24">
        <v>0.16776799337028403</v>
      </c>
      <c r="AL24">
        <v>0.2439422882275476</v>
      </c>
      <c r="AM24">
        <v>0.84243583240757491</v>
      </c>
      <c r="AN24">
        <v>0.41914564171182678</v>
      </c>
      <c r="AO24">
        <v>0.9563018405957836</v>
      </c>
      <c r="AP24">
        <v>0.60696940011612655</v>
      </c>
      <c r="AQ24">
        <v>5.6830353680877854E-2</v>
      </c>
      <c r="AR24">
        <v>0.29838067905614518</v>
      </c>
      <c r="AS24">
        <v>6.1569106019632613E-2</v>
      </c>
      <c r="AT24">
        <v>0.91156510585341655</v>
      </c>
      <c r="AU24">
        <v>0.14065545350517217</v>
      </c>
      <c r="AV24">
        <v>0.86122783898139044</v>
      </c>
      <c r="AW24">
        <v>0.88300964871056187</v>
      </c>
      <c r="AX24">
        <v>0.54222418444902709</v>
      </c>
      <c r="AY24">
        <v>5.8590589317092712E-2</v>
      </c>
      <c r="AZ24">
        <v>0.86139010766233604</v>
      </c>
      <c r="BA24">
        <v>0.94909014641784628</v>
      </c>
      <c r="BB24">
        <v>0.48333456344770187</v>
      </c>
      <c r="BC24">
        <v>0.45345074674832286</v>
      </c>
      <c r="BD24">
        <v>0.43167440428531456</v>
      </c>
      <c r="BE24">
        <v>0.57650624711305976</v>
      </c>
      <c r="BF24">
        <v>0.66410578180173052</v>
      </c>
      <c r="BG24">
        <v>0.37703321123342315</v>
      </c>
      <c r="BH24">
        <v>0.93092149553600312</v>
      </c>
      <c r="BI24">
        <v>0.20188417938296321</v>
      </c>
      <c r="BJ24">
        <v>0.54319235147462597</v>
      </c>
      <c r="BK24">
        <v>0.85430742211382749</v>
      </c>
      <c r="BL24">
        <v>0.12841876921766782</v>
      </c>
      <c r="BM24">
        <v>0.59491984505537221</v>
      </c>
      <c r="BN24">
        <v>0.83961605459384892</v>
      </c>
      <c r="BO24">
        <v>0.67752831062408025</v>
      </c>
      <c r="BP24">
        <v>0.37919308680000297</v>
      </c>
      <c r="BQ24">
        <v>0.84302851217982988</v>
      </c>
      <c r="BR24">
        <v>0.87045208070031366</v>
      </c>
      <c r="BS24">
        <v>0.68179856617561951</v>
      </c>
      <c r="BT24">
        <v>0.75233310197461412</v>
      </c>
    </row>
    <row r="25" spans="1:72" x14ac:dyDescent="0.25">
      <c r="A25" s="1">
        <v>24</v>
      </c>
      <c r="C25">
        <v>0.85772625524820145</v>
      </c>
      <c r="D25">
        <v>0.52280750206977356</v>
      </c>
      <c r="E25">
        <v>0.80278658965473149</v>
      </c>
      <c r="F25">
        <v>0.5370126463717777</v>
      </c>
      <c r="G25">
        <v>0.74375501664511734</v>
      </c>
      <c r="H25">
        <v>0.34126331235480467</v>
      </c>
      <c r="I25">
        <v>0.67864495951044546</v>
      </c>
      <c r="J25">
        <v>0.18449418201421375</v>
      </c>
      <c r="K25">
        <v>0.42243245873716961</v>
      </c>
      <c r="L25">
        <v>0.3170404536274305</v>
      </c>
      <c r="M25">
        <v>0.73308843425015635</v>
      </c>
      <c r="N25">
        <v>0.45316558753789227</v>
      </c>
      <c r="O25">
        <v>0.77343181177636589</v>
      </c>
      <c r="P25">
        <v>0.37416324280981894</v>
      </c>
      <c r="Q25">
        <v>0.19608760501769029</v>
      </c>
      <c r="R25">
        <v>0.71878553604549955</v>
      </c>
      <c r="S25">
        <v>0.95065791254006848</v>
      </c>
      <c r="T25">
        <v>0.90929631260328381</v>
      </c>
      <c r="U25">
        <v>6.496389708083361E-2</v>
      </c>
      <c r="V25">
        <v>0.10022135411389488</v>
      </c>
      <c r="W25">
        <v>0.66856243846690366</v>
      </c>
      <c r="X25">
        <v>0.81265085258621317</v>
      </c>
      <c r="Y25">
        <v>0.24790516718778133</v>
      </c>
      <c r="Z25">
        <v>0.13124693011882671</v>
      </c>
      <c r="AA25">
        <v>0.84762871859676958</v>
      </c>
      <c r="AB25">
        <v>0.2644543306735041</v>
      </c>
      <c r="AC25">
        <v>0.82592102793107514</v>
      </c>
      <c r="AD25">
        <v>0.76022504864824292</v>
      </c>
      <c r="AE25">
        <v>0.17888505806346655</v>
      </c>
      <c r="AF25">
        <v>6.4159826660419306E-2</v>
      </c>
      <c r="AG25">
        <v>0.6195440306835307</v>
      </c>
      <c r="AH25">
        <v>2.0649757020817727E-2</v>
      </c>
      <c r="AI25">
        <v>2.685297952565846E-2</v>
      </c>
      <c r="AJ25">
        <v>0.69104573053204421</v>
      </c>
      <c r="AK25">
        <v>0.6302692363682274</v>
      </c>
      <c r="AL25">
        <v>0.82576607170595839</v>
      </c>
      <c r="AM25">
        <v>0.3866877367897279</v>
      </c>
      <c r="AN25">
        <v>0.7049125612415662</v>
      </c>
      <c r="AO25">
        <v>0.23140628791889573</v>
      </c>
      <c r="AP25">
        <v>0.95608776931990969</v>
      </c>
      <c r="AQ25">
        <v>0.18924513195025172</v>
      </c>
      <c r="AR25">
        <v>0.41869865243489468</v>
      </c>
      <c r="AS25">
        <v>0.60299446610683927</v>
      </c>
      <c r="AT25">
        <v>0.60333360058764585</v>
      </c>
      <c r="AU25">
        <v>0.52368951264765806</v>
      </c>
      <c r="AV25">
        <v>0.36970076068954116</v>
      </c>
      <c r="AW25">
        <v>0.25091065130410772</v>
      </c>
      <c r="AX25">
        <v>6.9665466266065179E-2</v>
      </c>
      <c r="AY25">
        <v>0.53975762765738833</v>
      </c>
      <c r="AZ25">
        <v>2.6980969994490511E-2</v>
      </c>
      <c r="BA25">
        <v>0.8839324195548568</v>
      </c>
      <c r="BB25">
        <v>0.63998100058740448</v>
      </c>
      <c r="BC25">
        <v>0.47317714023971036</v>
      </c>
      <c r="BD25">
        <v>0.90342462858804373</v>
      </c>
      <c r="BE25">
        <v>0.78474232737899452</v>
      </c>
      <c r="BF25">
        <v>0.94225157000920723</v>
      </c>
      <c r="BG25">
        <v>0.30605483840128755</v>
      </c>
      <c r="BH25">
        <v>0.67599745282212564</v>
      </c>
      <c r="BI25">
        <v>0.9616780144466307</v>
      </c>
      <c r="BJ25">
        <v>0.11974839716506003</v>
      </c>
      <c r="BK25">
        <v>0.69487963458201707</v>
      </c>
      <c r="BL25">
        <v>0.40771454847473376</v>
      </c>
      <c r="BM25">
        <v>0.62555541150716298</v>
      </c>
      <c r="BN25">
        <v>3.3246552548665487E-2</v>
      </c>
      <c r="BO25">
        <v>0.63627674097689402</v>
      </c>
      <c r="BP25">
        <v>0.3013059817802618</v>
      </c>
      <c r="BQ25">
        <v>0.87007784000438904</v>
      </c>
      <c r="BR25">
        <v>0.77176338517546161</v>
      </c>
      <c r="BS25">
        <v>8.0709518823877113E-2</v>
      </c>
      <c r="BT25">
        <v>0.50282916715715809</v>
      </c>
    </row>
    <row r="26" spans="1:72" x14ac:dyDescent="0.25">
      <c r="A26" s="1">
        <v>25</v>
      </c>
      <c r="C26">
        <v>0.79230330033649565</v>
      </c>
      <c r="D26">
        <v>0.95725407533974305</v>
      </c>
      <c r="E26">
        <v>0.98864148581082523</v>
      </c>
      <c r="F26">
        <v>0.55085616253186065</v>
      </c>
      <c r="G26">
        <v>7.5406897926815875E-2</v>
      </c>
      <c r="H26">
        <v>0.1222937517180358</v>
      </c>
      <c r="I26">
        <v>0.81719604101597454</v>
      </c>
      <c r="J26">
        <v>0.38310811819597967</v>
      </c>
      <c r="K26">
        <v>0.84498615638432251</v>
      </c>
      <c r="L26">
        <v>0.95989606200510547</v>
      </c>
      <c r="M26">
        <v>0.94290154135423954</v>
      </c>
      <c r="N26">
        <v>0.44352510520268507</v>
      </c>
      <c r="O26">
        <v>0.43889146942338708</v>
      </c>
      <c r="P26">
        <v>0.35285692900010379</v>
      </c>
      <c r="Q26">
        <v>0.78533680160942154</v>
      </c>
      <c r="R26">
        <v>0.66351495910435532</v>
      </c>
      <c r="S26">
        <v>0.23760027605414846</v>
      </c>
      <c r="T26">
        <v>0.92997396272433441</v>
      </c>
      <c r="U26">
        <v>0.26911879530417515</v>
      </c>
      <c r="V26">
        <v>0.58455080610938537</v>
      </c>
      <c r="W26">
        <v>0.94123103862107171</v>
      </c>
      <c r="X26">
        <v>0.21405727797006169</v>
      </c>
      <c r="Y26">
        <v>5.3218041479169642E-2</v>
      </c>
      <c r="Z26">
        <v>0.51065392336828896</v>
      </c>
      <c r="AA26">
        <v>0.87581132591929611</v>
      </c>
      <c r="AB26">
        <v>0.28895546447993126</v>
      </c>
      <c r="AC26">
        <v>0.17156048890035702</v>
      </c>
      <c r="AD26">
        <v>0.97990934579303135</v>
      </c>
      <c r="AE26">
        <v>0.4068911873153862</v>
      </c>
      <c r="AF26">
        <v>0.97078501796281536</v>
      </c>
      <c r="AG26">
        <v>0.61001179440689357</v>
      </c>
      <c r="AH26">
        <v>0.40247774153139537</v>
      </c>
      <c r="AI26">
        <v>5.5173797807602898E-2</v>
      </c>
      <c r="AJ26">
        <v>0.27133523470893695</v>
      </c>
      <c r="AK26">
        <v>0.33139677119797362</v>
      </c>
      <c r="AL26">
        <v>0.64514025321923463</v>
      </c>
      <c r="AM26">
        <v>0.94636315036432006</v>
      </c>
      <c r="AN26">
        <v>0.62489063570190007</v>
      </c>
      <c r="AO26">
        <v>0.14530010784006175</v>
      </c>
      <c r="AP26">
        <v>0.86739126689396595</v>
      </c>
      <c r="AQ26">
        <v>0.88845477126223338</v>
      </c>
      <c r="AR26">
        <v>0.36604941788392209</v>
      </c>
      <c r="AS26">
        <v>0.84263344381580163</v>
      </c>
      <c r="AT26">
        <v>0.18411700584830759</v>
      </c>
      <c r="AU26">
        <v>7.0684350909662075E-2</v>
      </c>
      <c r="AV26">
        <v>0.40352922323965212</v>
      </c>
      <c r="AW26">
        <v>0.93612498198475924</v>
      </c>
      <c r="AX26">
        <v>0.84911227106868936</v>
      </c>
      <c r="AY26">
        <v>6.7890479822682037E-3</v>
      </c>
      <c r="AZ26">
        <v>0.45569347636409496</v>
      </c>
      <c r="BA26">
        <v>0.37521815360119393</v>
      </c>
      <c r="BB26">
        <v>0.81247046377203824</v>
      </c>
      <c r="BC26">
        <v>0.67140777888145986</v>
      </c>
      <c r="BD26">
        <v>0.71725070307760064</v>
      </c>
      <c r="BE26">
        <v>0.5442722492190788</v>
      </c>
      <c r="BF26">
        <v>0.8197415359768182</v>
      </c>
      <c r="BG26">
        <v>0.60690623719645176</v>
      </c>
      <c r="BH26">
        <v>0.72741977133734403</v>
      </c>
      <c r="BI26">
        <v>0.14113359559303162</v>
      </c>
      <c r="BJ26">
        <v>0.99937292866855931</v>
      </c>
      <c r="BK26">
        <v>0.52103789879586981</v>
      </c>
      <c r="BL26">
        <v>0.88498593312276608</v>
      </c>
      <c r="BM26">
        <v>0.47927299157533176</v>
      </c>
      <c r="BN26">
        <v>0.20925714631723458</v>
      </c>
      <c r="BO26">
        <v>0.53585398983758781</v>
      </c>
      <c r="BP26">
        <v>0.94416579181815974</v>
      </c>
      <c r="BQ26">
        <v>0.346828388129515</v>
      </c>
      <c r="BR26">
        <v>0.81078563891110977</v>
      </c>
      <c r="BS26">
        <v>0.55668647459855569</v>
      </c>
      <c r="BT26">
        <v>0.93208662346859927</v>
      </c>
    </row>
    <row r="27" spans="1:72" x14ac:dyDescent="0.25">
      <c r="A27" s="1">
        <v>26</v>
      </c>
      <c r="C27">
        <v>0.51479968412938049</v>
      </c>
      <c r="D27">
        <v>0.37020128721643242</v>
      </c>
      <c r="E27">
        <v>0.45690658164465958</v>
      </c>
      <c r="F27">
        <v>0.7044092243434098</v>
      </c>
      <c r="G27">
        <v>0.80163540560585655</v>
      </c>
      <c r="H27">
        <v>0.99888257601667418</v>
      </c>
      <c r="I27">
        <v>0.16831690825525791</v>
      </c>
      <c r="J27">
        <v>0.82083186016280352</v>
      </c>
      <c r="K27">
        <v>0.51775828996122542</v>
      </c>
      <c r="L27">
        <v>0.87666470695719145</v>
      </c>
      <c r="M27">
        <v>0.48032641906563334</v>
      </c>
      <c r="N27">
        <v>0.94728790310581745</v>
      </c>
      <c r="O27">
        <v>0.83928975590063248</v>
      </c>
      <c r="P27">
        <v>5.8313317290432987E-2</v>
      </c>
      <c r="Q27">
        <v>0.72727949769141809</v>
      </c>
      <c r="R27">
        <v>0.75237660970836917</v>
      </c>
      <c r="S27">
        <v>0.4664420243646662</v>
      </c>
      <c r="T27">
        <v>0.65014898163701929</v>
      </c>
      <c r="U27">
        <v>0.22755540520301343</v>
      </c>
      <c r="V27">
        <v>0.21235525677808886</v>
      </c>
      <c r="W27">
        <v>0.9029180743799643</v>
      </c>
      <c r="X27">
        <v>0.75945930447444709</v>
      </c>
      <c r="Y27">
        <v>0.86676231261985881</v>
      </c>
      <c r="Z27">
        <v>0.90084557896493056</v>
      </c>
      <c r="AA27">
        <v>0.31580470817797501</v>
      </c>
      <c r="AB27">
        <v>0.3363478018219439</v>
      </c>
      <c r="AC27">
        <v>0.6031476306910597</v>
      </c>
      <c r="AD27">
        <v>8.2934726224496158E-3</v>
      </c>
      <c r="AE27">
        <v>0.4383604787900055</v>
      </c>
      <c r="AF27">
        <v>0.58823028703329827</v>
      </c>
      <c r="AG27">
        <v>0.31382585186814826</v>
      </c>
      <c r="AH27">
        <v>0.64617544493906498</v>
      </c>
      <c r="AI27">
        <v>0.13870750880717864</v>
      </c>
      <c r="AJ27">
        <v>0.14165729510968417</v>
      </c>
      <c r="AK27">
        <v>0.56746491486237971</v>
      </c>
      <c r="AL27">
        <v>0.48376232357427917</v>
      </c>
      <c r="AM27">
        <v>0.43859910460415819</v>
      </c>
      <c r="AN27">
        <v>0.85580455318500415</v>
      </c>
      <c r="AO27">
        <v>0.44604891130596125</v>
      </c>
      <c r="AP27">
        <v>0.64577831672527308</v>
      </c>
      <c r="AQ27">
        <v>0.20647560908301721</v>
      </c>
      <c r="AR27">
        <v>0.65734952972402838</v>
      </c>
      <c r="AS27">
        <v>0.45390558546027793</v>
      </c>
      <c r="AT27">
        <v>0.47179851233796777</v>
      </c>
      <c r="AU27">
        <v>0.69500387683584375</v>
      </c>
      <c r="AV27">
        <v>0.82110017275751823</v>
      </c>
      <c r="AW27">
        <v>0.69157772706690501</v>
      </c>
      <c r="AX27">
        <v>0.58232383051669456</v>
      </c>
      <c r="AY27">
        <v>0.89392649700262383</v>
      </c>
      <c r="AZ27">
        <v>8.3405666694745806E-2</v>
      </c>
      <c r="BA27">
        <v>0.15309767942183572</v>
      </c>
      <c r="BB27">
        <v>0.89657949599360631</v>
      </c>
      <c r="BC27">
        <v>0.81908605483382035</v>
      </c>
      <c r="BD27">
        <v>0.82166032476517092</v>
      </c>
      <c r="BE27">
        <v>0.16123619980868598</v>
      </c>
      <c r="BF27">
        <v>6.8234119366026857E-2</v>
      </c>
      <c r="BG27">
        <v>0.52723268779907129</v>
      </c>
      <c r="BH27">
        <v>0.24954853293665957</v>
      </c>
      <c r="BI27">
        <v>0.83560060001499781</v>
      </c>
      <c r="BJ27">
        <v>0.83731039862616496</v>
      </c>
      <c r="BK27">
        <v>0.57261299878897742</v>
      </c>
      <c r="BL27">
        <v>0.56221082471691319</v>
      </c>
      <c r="BM27">
        <v>0.95766577360085869</v>
      </c>
      <c r="BN27">
        <v>0.45471112370771871</v>
      </c>
      <c r="BO27">
        <v>0.13204037615469399</v>
      </c>
      <c r="BP27">
        <v>0.8254302012721868</v>
      </c>
      <c r="BQ27">
        <v>0.7535892836901793</v>
      </c>
      <c r="BR27">
        <v>0.3118523343634495</v>
      </c>
      <c r="BS27">
        <v>0.63022507220074475</v>
      </c>
      <c r="BT27">
        <v>9.6083867729037875E-2</v>
      </c>
    </row>
    <row r="28" spans="1:72" x14ac:dyDescent="0.25">
      <c r="A28" s="1">
        <v>27</v>
      </c>
      <c r="C28">
        <v>0.54545228763248454</v>
      </c>
      <c r="D28">
        <v>0.50715896431255914</v>
      </c>
      <c r="E28">
        <v>0.91904987842735342</v>
      </c>
      <c r="F28">
        <v>0.68468032377626142</v>
      </c>
      <c r="G28">
        <v>8.4476349141175411E-2</v>
      </c>
      <c r="H28">
        <v>0.20261672252131901</v>
      </c>
      <c r="I28">
        <v>0.25040243021127184</v>
      </c>
      <c r="J28">
        <v>0.80795469877433213</v>
      </c>
      <c r="K28">
        <v>0.53248568217374437</v>
      </c>
      <c r="L28">
        <v>6.099935391082012E-2</v>
      </c>
      <c r="M28">
        <v>0.40950050772769897</v>
      </c>
      <c r="N28">
        <v>0.57091150546349112</v>
      </c>
      <c r="O28">
        <v>0.79437171800976603</v>
      </c>
      <c r="P28">
        <v>0.37240858520167019</v>
      </c>
      <c r="Q28">
        <v>0.33437709648989922</v>
      </c>
      <c r="R28">
        <v>0.78207950086572975</v>
      </c>
      <c r="S28">
        <v>0.90272413832149379</v>
      </c>
      <c r="T28">
        <v>0.79425693978750445</v>
      </c>
      <c r="U28">
        <v>0.12358308581937372</v>
      </c>
      <c r="V28">
        <v>0.27737780001759915</v>
      </c>
      <c r="W28">
        <v>0.15190317629239436</v>
      </c>
      <c r="X28">
        <v>2.4453498857907152E-2</v>
      </c>
      <c r="Y28">
        <v>0.57627876322141802</v>
      </c>
      <c r="Z28">
        <v>0.27734627797919753</v>
      </c>
      <c r="AA28">
        <v>0.81348564810883317</v>
      </c>
      <c r="AB28">
        <v>0.7228357983704834</v>
      </c>
      <c r="AC28">
        <v>0.58620825158746759</v>
      </c>
      <c r="AD28">
        <v>0.55049511952207442</v>
      </c>
      <c r="AE28">
        <v>0.81100602788125731</v>
      </c>
      <c r="AF28">
        <v>0.86575224085758151</v>
      </c>
      <c r="AG28">
        <v>0.58336537595484284</v>
      </c>
      <c r="AH28">
        <v>0.98623331758082922</v>
      </c>
      <c r="AI28">
        <v>2.3879607833654282E-2</v>
      </c>
      <c r="AJ28">
        <v>0.94914557145709644</v>
      </c>
      <c r="AK28">
        <v>0.41573045721989166</v>
      </c>
      <c r="AL28">
        <v>0.87031892701831237</v>
      </c>
      <c r="AM28">
        <v>0.9216408155964565</v>
      </c>
      <c r="AN28">
        <v>0.68062778204681151</v>
      </c>
      <c r="AO28">
        <v>0.52395052737704717</v>
      </c>
      <c r="AP28">
        <v>0.36062558626073327</v>
      </c>
      <c r="AQ28">
        <v>0.79253282421650773</v>
      </c>
      <c r="AR28">
        <v>0.93494907656684345</v>
      </c>
      <c r="AS28">
        <v>0.27329126493075084</v>
      </c>
      <c r="AT28">
        <v>5.5263918293158909E-2</v>
      </c>
      <c r="AU28">
        <v>6.2913692854568048E-2</v>
      </c>
      <c r="AV28">
        <v>0.49773146546152458</v>
      </c>
      <c r="AW28">
        <v>0.52197853379544168</v>
      </c>
      <c r="AX28">
        <v>1.5734971915012719E-2</v>
      </c>
      <c r="AY28">
        <v>0.61327892748883894</v>
      </c>
      <c r="AZ28">
        <v>0.76231165664066225</v>
      </c>
      <c r="BA28">
        <v>0.83697687402844112</v>
      </c>
      <c r="BB28">
        <v>0.65634507576205547</v>
      </c>
      <c r="BC28">
        <v>0.29326212030330112</v>
      </c>
      <c r="BD28">
        <v>0.88149322974209454</v>
      </c>
      <c r="BE28">
        <v>0.3265874921373908</v>
      </c>
      <c r="BF28">
        <v>0.75307851414189886</v>
      </c>
      <c r="BG28">
        <v>0.81765613191528641</v>
      </c>
      <c r="BH28">
        <v>0.93652864539752523</v>
      </c>
      <c r="BI28">
        <v>0.97517059690056807</v>
      </c>
      <c r="BJ28">
        <v>0.94108276354927567</v>
      </c>
      <c r="BK28">
        <v>0.12173249741129233</v>
      </c>
      <c r="BL28">
        <v>0.30147256118796606</v>
      </c>
      <c r="BM28">
        <v>0.48574042504436665</v>
      </c>
      <c r="BN28">
        <v>0.62557971345857222</v>
      </c>
      <c r="BO28">
        <v>0.30173740076090694</v>
      </c>
      <c r="BP28">
        <v>0.93597855193149837</v>
      </c>
      <c r="BQ28">
        <v>0.99572698951383209</v>
      </c>
      <c r="BR28">
        <v>0.56350526370550935</v>
      </c>
      <c r="BS28">
        <v>0.91381997043106644</v>
      </c>
      <c r="BT28">
        <v>0.53085140163686984</v>
      </c>
    </row>
    <row r="29" spans="1:72" x14ac:dyDescent="0.25">
      <c r="A29" s="1">
        <v>28</v>
      </c>
      <c r="C29">
        <v>0.8517867299894929</v>
      </c>
      <c r="D29">
        <v>0.78212289248204481</v>
      </c>
      <c r="E29">
        <v>0.49205684183509335</v>
      </c>
      <c r="F29">
        <v>0.97528301398885087</v>
      </c>
      <c r="G29">
        <v>0.68650450360749826</v>
      </c>
      <c r="H29">
        <v>0.76236054745771387</v>
      </c>
      <c r="I29">
        <v>0.93785027389825115</v>
      </c>
      <c r="J29">
        <v>3.0077816752333342E-2</v>
      </c>
      <c r="K29">
        <v>0.43193650674651241</v>
      </c>
      <c r="L29">
        <v>0.62331579637453838</v>
      </c>
      <c r="M29">
        <v>7.6163285896012511E-2</v>
      </c>
      <c r="N29">
        <v>0.84754623507866567</v>
      </c>
      <c r="O29">
        <v>0.17067481941961193</v>
      </c>
      <c r="P29">
        <v>0.39224276122890556</v>
      </c>
      <c r="Q29">
        <v>0.38493701868077534</v>
      </c>
      <c r="R29">
        <v>0.88899082915837868</v>
      </c>
      <c r="S29">
        <v>0.41083803128652885</v>
      </c>
      <c r="T29">
        <v>0.37294063228991181</v>
      </c>
      <c r="U29">
        <v>0.97778762672628494</v>
      </c>
      <c r="V29">
        <v>6.7251525111942212E-2</v>
      </c>
      <c r="W29">
        <v>8.0519971586553774E-2</v>
      </c>
      <c r="X29">
        <v>0.69515557668456562</v>
      </c>
      <c r="Y29">
        <v>0.45194161147055778</v>
      </c>
      <c r="Z29">
        <v>2.0081602412014288E-3</v>
      </c>
      <c r="AA29">
        <v>0.22852163991669039</v>
      </c>
      <c r="AB29">
        <v>0.58845723760631163</v>
      </c>
      <c r="AC29">
        <v>0.11084521282282811</v>
      </c>
      <c r="AD29">
        <v>0.64366989103563998</v>
      </c>
      <c r="AE29">
        <v>0.95706168142170367</v>
      </c>
      <c r="AF29">
        <v>0.98257053094481139</v>
      </c>
      <c r="AG29">
        <v>0.28924005808465181</v>
      </c>
      <c r="AH29">
        <v>0.82399624000476157</v>
      </c>
      <c r="AI29">
        <v>0.88279712971992985</v>
      </c>
      <c r="AJ29">
        <v>0.59166091647982122</v>
      </c>
      <c r="AK29">
        <v>0.87655959057281241</v>
      </c>
      <c r="AL29">
        <v>0.36481114687804694</v>
      </c>
      <c r="AM29">
        <v>0.10839529236750034</v>
      </c>
      <c r="AN29">
        <v>0.15861011616869969</v>
      </c>
      <c r="AO29">
        <v>0.840525919434855</v>
      </c>
      <c r="AP29">
        <v>0.82888564230227113</v>
      </c>
      <c r="AQ29">
        <v>0.82014351204408009</v>
      </c>
      <c r="AR29">
        <v>0.47239998041856868</v>
      </c>
      <c r="AS29">
        <v>0.22379751971342909</v>
      </c>
      <c r="AT29">
        <v>6.0059384809016514E-2</v>
      </c>
      <c r="AU29">
        <v>0.33914548118797705</v>
      </c>
      <c r="AV29">
        <v>0.19427861732270713</v>
      </c>
      <c r="AW29">
        <v>0.83366884517317918</v>
      </c>
      <c r="AX29">
        <v>0.5180234038072552</v>
      </c>
      <c r="AY29">
        <v>0.88689841941486069</v>
      </c>
      <c r="AZ29">
        <v>0.7481928112724664</v>
      </c>
      <c r="BA29">
        <v>0.11452702955999428</v>
      </c>
      <c r="BB29">
        <v>9.4220859055837547E-2</v>
      </c>
      <c r="BC29">
        <v>2.4533703772523729E-2</v>
      </c>
      <c r="BD29">
        <v>0.73360983890930209</v>
      </c>
      <c r="BE29">
        <v>0.39170324965906289</v>
      </c>
      <c r="BF29">
        <v>0.51336312113305971</v>
      </c>
      <c r="BG29">
        <v>9.3137772831206167E-2</v>
      </c>
      <c r="BH29">
        <v>0.37243725771446046</v>
      </c>
      <c r="BI29">
        <v>0.75574209375117152</v>
      </c>
      <c r="BJ29">
        <v>0.43375857483741964</v>
      </c>
      <c r="BK29">
        <v>0.27406842123387276</v>
      </c>
      <c r="BL29">
        <v>0.59214955698354665</v>
      </c>
      <c r="BM29">
        <v>0.27900626280070706</v>
      </c>
      <c r="BN29">
        <v>0.42627148744320265</v>
      </c>
      <c r="BO29">
        <v>0.53736308818176814</v>
      </c>
      <c r="BP29">
        <v>0.65328147812243242</v>
      </c>
      <c r="BQ29">
        <v>0.52199445185556959</v>
      </c>
      <c r="BR29">
        <v>0.56004444723891766</v>
      </c>
      <c r="BS29">
        <v>7.4070614059034923E-2</v>
      </c>
      <c r="BT29">
        <v>0.26260218062270513</v>
      </c>
    </row>
    <row r="30" spans="1:72" x14ac:dyDescent="0.25">
      <c r="A30" s="1">
        <v>29</v>
      </c>
      <c r="C30">
        <v>0.5290422826960457</v>
      </c>
      <c r="D30">
        <v>0.84679395886334941</v>
      </c>
      <c r="E30">
        <v>4.1972060793278421E-2</v>
      </c>
      <c r="F30">
        <v>0.25920606221940201</v>
      </c>
      <c r="G30">
        <v>0.34201804535229419</v>
      </c>
      <c r="H30">
        <v>0.29010295206060444</v>
      </c>
      <c r="I30">
        <v>0.49839880173468809</v>
      </c>
      <c r="J30">
        <v>0.96827151542035816</v>
      </c>
      <c r="K30">
        <v>0.6437986317697717</v>
      </c>
      <c r="L30">
        <v>0.48536109595601984</v>
      </c>
      <c r="M30">
        <v>0.94173921231779201</v>
      </c>
      <c r="N30">
        <v>0.96851847170870276</v>
      </c>
      <c r="O30">
        <v>7.9422947915620656E-2</v>
      </c>
      <c r="P30">
        <v>5.5187279222341568E-2</v>
      </c>
      <c r="Q30">
        <v>0.3043050333738313</v>
      </c>
      <c r="R30">
        <v>0.18509453448706037</v>
      </c>
      <c r="S30">
        <v>0.37777034091085793</v>
      </c>
      <c r="T30">
        <v>0.62545774081323757</v>
      </c>
      <c r="U30">
        <v>0.96392686744483635</v>
      </c>
      <c r="V30">
        <v>0.76285235780871052</v>
      </c>
      <c r="W30">
        <v>0.40525421001397566</v>
      </c>
      <c r="X30">
        <v>9.8655862085805901E-2</v>
      </c>
      <c r="Y30">
        <v>0.87214770154080945</v>
      </c>
      <c r="Z30">
        <v>0.78660344082756761</v>
      </c>
      <c r="AA30">
        <v>0.87154823081984922</v>
      </c>
      <c r="AB30">
        <v>0.86119005839604157</v>
      </c>
      <c r="AC30">
        <v>0.37995388224853799</v>
      </c>
      <c r="AD30">
        <v>0.3820427634633965</v>
      </c>
      <c r="AE30">
        <v>0.25159634940049502</v>
      </c>
      <c r="AF30">
        <v>0.51371219661687006</v>
      </c>
      <c r="AG30">
        <v>0.99767833730065159</v>
      </c>
      <c r="AH30">
        <v>0.93040921204857119</v>
      </c>
      <c r="AI30">
        <v>0.51272126771021431</v>
      </c>
      <c r="AJ30">
        <v>0.4677556255457832</v>
      </c>
      <c r="AK30">
        <v>0.17929199904391047</v>
      </c>
      <c r="AL30">
        <v>9.4466646848167191E-2</v>
      </c>
      <c r="AM30">
        <v>0.26784085642203592</v>
      </c>
      <c r="AN30">
        <v>0.12211574367134403</v>
      </c>
      <c r="AO30">
        <v>0.85803346459938312</v>
      </c>
      <c r="AP30">
        <v>0.92124172687983297</v>
      </c>
      <c r="AQ30">
        <v>6.0448270105772361E-2</v>
      </c>
      <c r="AR30">
        <v>0.23096202774595298</v>
      </c>
      <c r="AS30">
        <v>8.5039272307480096E-2</v>
      </c>
      <c r="AT30">
        <v>0.80049310297840248</v>
      </c>
      <c r="AU30">
        <v>0.28875461179773876</v>
      </c>
      <c r="AV30">
        <v>0.52562198306415298</v>
      </c>
      <c r="AW30">
        <v>0.78755308629578891</v>
      </c>
      <c r="AX30">
        <v>0.3355493243582417</v>
      </c>
      <c r="AY30">
        <v>0.57423834080580949</v>
      </c>
      <c r="AZ30">
        <v>0.5205483431516057</v>
      </c>
      <c r="BA30">
        <v>0.76819026738387808</v>
      </c>
      <c r="BB30">
        <v>0.24431535227469903</v>
      </c>
      <c r="BC30">
        <v>0.63659659007715164</v>
      </c>
      <c r="BD30">
        <v>0.673020813889466</v>
      </c>
      <c r="BE30">
        <v>0.79149147149630372</v>
      </c>
      <c r="BF30">
        <v>0.53038728362169707</v>
      </c>
      <c r="BG30">
        <v>0.72769932836931039</v>
      </c>
      <c r="BH30">
        <v>0.6043545434848332</v>
      </c>
      <c r="BI30">
        <v>0.25681589705096408</v>
      </c>
      <c r="BJ30">
        <v>0.49175266662584516</v>
      </c>
      <c r="BK30">
        <v>0.15949116540310537</v>
      </c>
      <c r="BL30">
        <v>0.32643093036656989</v>
      </c>
      <c r="BM30">
        <v>0.83382920495826307</v>
      </c>
      <c r="BN30">
        <v>2.2928303232081504E-2</v>
      </c>
      <c r="BO30">
        <v>0.12233726940985656</v>
      </c>
      <c r="BP30">
        <v>0.34826646215950396</v>
      </c>
      <c r="BQ30">
        <v>0.32161385025670308</v>
      </c>
      <c r="BR30">
        <v>5.4237697145910979E-2</v>
      </c>
      <c r="BS30">
        <v>0.26071127930231341</v>
      </c>
      <c r="BT30">
        <v>0.71386167113637766</v>
      </c>
    </row>
    <row r="31" spans="1:72" x14ac:dyDescent="0.25">
      <c r="A31" s="1">
        <v>30</v>
      </c>
      <c r="C31">
        <v>0.19357341683396212</v>
      </c>
      <c r="D31">
        <v>0.37517047751793897</v>
      </c>
      <c r="E31">
        <v>0.61771614102343941</v>
      </c>
      <c r="F31">
        <v>0.92872710703491634</v>
      </c>
      <c r="G31">
        <v>0.95677227081361105</v>
      </c>
      <c r="H31">
        <v>0.54724325156466491</v>
      </c>
      <c r="I31">
        <v>0.19016003340015031</v>
      </c>
      <c r="J31">
        <v>0.13851353288341017</v>
      </c>
      <c r="K31">
        <v>0.38725391908092055</v>
      </c>
      <c r="L31">
        <v>0.70460862131477942</v>
      </c>
      <c r="M31">
        <v>0.30580474334995911</v>
      </c>
      <c r="N31">
        <v>6.3612602232809845E-2</v>
      </c>
      <c r="O31">
        <v>0.93955827333990805</v>
      </c>
      <c r="P31">
        <v>0.16323852942261674</v>
      </c>
      <c r="Q31">
        <v>0.46473761845052186</v>
      </c>
      <c r="R31">
        <v>0.35081058723359793</v>
      </c>
      <c r="S31">
        <v>7.5435442310238465E-2</v>
      </c>
      <c r="T31">
        <v>0.67486079748147665</v>
      </c>
      <c r="U31">
        <v>0.23404318347203612</v>
      </c>
      <c r="V31">
        <v>0.14669077134041442</v>
      </c>
      <c r="W31">
        <v>0.51341515776082014</v>
      </c>
      <c r="X31">
        <v>0.27143912636663015</v>
      </c>
      <c r="Y31">
        <v>0.70408760887789279</v>
      </c>
      <c r="Z31">
        <v>0.44465314157085134</v>
      </c>
      <c r="AA31">
        <v>0.45568502407182798</v>
      </c>
      <c r="AB31">
        <v>0.62479970423536635</v>
      </c>
      <c r="AC31">
        <v>0.38513143461206478</v>
      </c>
      <c r="AD31">
        <v>0.46167594061840467</v>
      </c>
      <c r="AE31">
        <v>0.54709929131213275</v>
      </c>
      <c r="AF31">
        <v>0.91774856457251586</v>
      </c>
      <c r="AG31">
        <v>0.22318407211440783</v>
      </c>
      <c r="AH31">
        <v>0.65022780245381195</v>
      </c>
      <c r="AI31">
        <v>0.56341574319756382</v>
      </c>
      <c r="AJ31">
        <v>0.83678247989215837</v>
      </c>
      <c r="AK31">
        <v>0.27502669266252322</v>
      </c>
      <c r="AL31">
        <v>2.2112721452210771E-2</v>
      </c>
      <c r="AM31">
        <v>0.26201945572815</v>
      </c>
      <c r="AN31">
        <v>0.83083512740774046</v>
      </c>
      <c r="AO31">
        <v>0.28124329432514827</v>
      </c>
      <c r="AP31">
        <v>0.48849653889807554</v>
      </c>
      <c r="AQ31">
        <v>0.67815034670551788</v>
      </c>
      <c r="AR31">
        <v>0.16045275537561998</v>
      </c>
      <c r="AS31">
        <v>0.55514746222939693</v>
      </c>
      <c r="AT31">
        <v>0.19403965867025197</v>
      </c>
      <c r="AU31">
        <v>0.23717376033155946</v>
      </c>
      <c r="AV31">
        <v>0.43446175968996625</v>
      </c>
      <c r="AW31">
        <v>0.51519264226528927</v>
      </c>
      <c r="AX31">
        <v>0.27074948942260235</v>
      </c>
      <c r="AY31">
        <v>3.9373451644566848E-2</v>
      </c>
      <c r="AZ31">
        <v>0.37921635661795339</v>
      </c>
      <c r="BA31">
        <v>0.50171717616315614</v>
      </c>
      <c r="BB31">
        <v>0.84189929128512864</v>
      </c>
      <c r="BC31">
        <v>3.1168231835398963E-3</v>
      </c>
      <c r="BD31">
        <v>0.99113119077427692</v>
      </c>
      <c r="BE31">
        <v>0.5397826239069311</v>
      </c>
      <c r="BF31">
        <v>5.5757374279808536E-2</v>
      </c>
      <c r="BG31">
        <v>0.32873520101894205</v>
      </c>
      <c r="BH31">
        <v>0.98232587750298861</v>
      </c>
      <c r="BI31">
        <v>0.39173426041118242</v>
      </c>
      <c r="BJ31">
        <v>0.98937231717033824</v>
      </c>
      <c r="BK31">
        <v>6.2142535203550509E-2</v>
      </c>
      <c r="BL31">
        <v>0.17010066258376189</v>
      </c>
      <c r="BM31">
        <v>0.321517294537779</v>
      </c>
      <c r="BN31">
        <v>0.32900288162962499</v>
      </c>
      <c r="BO31">
        <v>0.47532648947638245</v>
      </c>
      <c r="BP31">
        <v>0.97569936385635125</v>
      </c>
      <c r="BQ31">
        <v>8.6300758392913401E-2</v>
      </c>
      <c r="BR31">
        <v>0.32977621427954429</v>
      </c>
      <c r="BS31">
        <v>0.72457747818123375</v>
      </c>
      <c r="BT31">
        <v>0.2231584316155002</v>
      </c>
    </row>
    <row r="32" spans="1:72" x14ac:dyDescent="0.25">
      <c r="A32" s="1">
        <v>31</v>
      </c>
      <c r="C32">
        <v>0.51959534136107877</v>
      </c>
      <c r="D32">
        <v>0.73153178810881692</v>
      </c>
      <c r="E32">
        <v>0.82721193241704327</v>
      </c>
      <c r="F32">
        <v>0.53796232919196274</v>
      </c>
      <c r="G32">
        <v>0.94820699917453877</v>
      </c>
      <c r="H32">
        <v>0.64516339218100749</v>
      </c>
      <c r="I32">
        <v>0.72975870712074387</v>
      </c>
      <c r="J32">
        <v>0.59479466910273371</v>
      </c>
      <c r="K32">
        <v>0.14404786961748861</v>
      </c>
      <c r="L32">
        <v>0.31751972550594276</v>
      </c>
      <c r="M32">
        <v>0.14615878952219619</v>
      </c>
      <c r="N32">
        <v>0.59249981206708136</v>
      </c>
      <c r="O32">
        <v>7.9754671629673424E-2</v>
      </c>
      <c r="P32">
        <v>0.96409746761486081</v>
      </c>
      <c r="Q32">
        <v>0.84157568968681273</v>
      </c>
      <c r="R32">
        <v>0.40151990016203765</v>
      </c>
      <c r="S32">
        <v>0.6755031536745667</v>
      </c>
      <c r="T32">
        <v>0.56183702315911765</v>
      </c>
      <c r="U32">
        <v>0.34276165805958869</v>
      </c>
      <c r="V32">
        <v>6.9631994069996095E-2</v>
      </c>
      <c r="W32">
        <v>0.67019469064966264</v>
      </c>
      <c r="X32">
        <v>0.88514436184094525</v>
      </c>
      <c r="Y32">
        <v>0.28155908071736846</v>
      </c>
      <c r="Z32">
        <v>0.2783761929297166</v>
      </c>
      <c r="AA32">
        <v>0.60227783577049776</v>
      </c>
      <c r="AB32">
        <v>0.86362188068500889</v>
      </c>
      <c r="AC32">
        <v>0.54976246882870239</v>
      </c>
      <c r="AD32">
        <v>0.58658712706577532</v>
      </c>
      <c r="AE32">
        <v>0.85737158988013484</v>
      </c>
      <c r="AF32">
        <v>7.7626837767229562E-2</v>
      </c>
      <c r="AG32">
        <v>0.870138038133902</v>
      </c>
      <c r="AH32">
        <v>0.47195901159257903</v>
      </c>
      <c r="AI32">
        <v>0.87914564933073813</v>
      </c>
      <c r="AJ32">
        <v>0.64956446737703644</v>
      </c>
      <c r="AK32">
        <v>0.97490253866307741</v>
      </c>
      <c r="AL32">
        <v>0.98848931694251052</v>
      </c>
      <c r="AM32">
        <v>0.22970830428116873</v>
      </c>
      <c r="AN32">
        <v>0.86414452163071842</v>
      </c>
      <c r="AO32">
        <v>0.51934975677014894</v>
      </c>
      <c r="AP32">
        <v>0.1497971943813875</v>
      </c>
      <c r="AQ32">
        <v>0.69083959302423958</v>
      </c>
      <c r="AR32">
        <v>0.29269509695640172</v>
      </c>
      <c r="AS32">
        <v>0.36896511087275774</v>
      </c>
      <c r="AT32">
        <v>0.97202566747127217</v>
      </c>
      <c r="AU32">
        <v>2.2348714553838245E-2</v>
      </c>
      <c r="AV32">
        <v>0.70160308893877155</v>
      </c>
      <c r="AW32">
        <v>0.10551850024096898</v>
      </c>
      <c r="AX32">
        <v>0.67320914221775674</v>
      </c>
      <c r="AY32">
        <v>0.58558630587774163</v>
      </c>
      <c r="AZ32">
        <v>0.82867013162836345</v>
      </c>
      <c r="BA32">
        <v>0.36715829620987839</v>
      </c>
      <c r="BB32">
        <v>1.3658603949922132E-2</v>
      </c>
      <c r="BC32">
        <v>0.42497787054316938</v>
      </c>
      <c r="BD32">
        <v>0.6595157693275282</v>
      </c>
      <c r="BE32">
        <v>0.19909269440707578</v>
      </c>
      <c r="BF32">
        <v>0.24287987301045078</v>
      </c>
      <c r="BG32">
        <v>0.61745994417190608</v>
      </c>
      <c r="BH32">
        <v>0.31685094026052574</v>
      </c>
      <c r="BI32">
        <v>2.1112309588369294E-2</v>
      </c>
      <c r="BJ32">
        <v>0.93301963517621256</v>
      </c>
      <c r="BK32">
        <v>0.82307219797793452</v>
      </c>
      <c r="BL32">
        <v>0.8037916627694951</v>
      </c>
      <c r="BM32">
        <v>3.6501486015698692E-2</v>
      </c>
      <c r="BN32">
        <v>0.6683732515066485</v>
      </c>
      <c r="BO32">
        <v>0.69833756580141437</v>
      </c>
      <c r="BP32">
        <v>0.30418188576129868</v>
      </c>
      <c r="BQ32">
        <v>0.26759277083043831</v>
      </c>
      <c r="BR32">
        <v>0.75603053853762237</v>
      </c>
      <c r="BS32">
        <v>0.21271698426437691</v>
      </c>
      <c r="BT32">
        <v>0.85780744445538981</v>
      </c>
    </row>
    <row r="33" spans="1:72" x14ac:dyDescent="0.25">
      <c r="A33" s="1">
        <v>32</v>
      </c>
      <c r="C33">
        <v>0.59807660104690274</v>
      </c>
      <c r="D33">
        <v>0.54366536533558874</v>
      </c>
      <c r="E33">
        <v>0.58191741425352628</v>
      </c>
      <c r="F33">
        <v>0.27228839761629464</v>
      </c>
      <c r="G33">
        <v>0.56855139110278763</v>
      </c>
      <c r="H33">
        <v>0.15983689580860616</v>
      </c>
      <c r="I33">
        <v>0.21669117189250942</v>
      </c>
      <c r="J33">
        <v>0.4209511168306973</v>
      </c>
      <c r="K33">
        <v>5.3415208061575403E-2</v>
      </c>
      <c r="L33">
        <v>0.14028698251158556</v>
      </c>
      <c r="M33">
        <v>0.32734384752127677</v>
      </c>
      <c r="N33">
        <v>0.72075202982009245</v>
      </c>
      <c r="O33">
        <v>0.93865414964181382</v>
      </c>
      <c r="P33">
        <v>0.95267159123273659</v>
      </c>
      <c r="Q33">
        <v>0.24910557203361616</v>
      </c>
      <c r="R33">
        <v>0.96417205132681305</v>
      </c>
      <c r="S33">
        <v>0.63828753979427699</v>
      </c>
      <c r="T33">
        <v>0.22682774845728659</v>
      </c>
      <c r="U33">
        <v>0.60604373472356354</v>
      </c>
      <c r="V33">
        <v>0.73541795447648928</v>
      </c>
      <c r="W33">
        <v>0.72698261548275978</v>
      </c>
      <c r="X33">
        <v>0.94149996176803363</v>
      </c>
      <c r="Y33">
        <v>0.19614404487289028</v>
      </c>
      <c r="Z33">
        <v>0.81500252849619759</v>
      </c>
      <c r="AA33">
        <v>0.33266452300642135</v>
      </c>
      <c r="AB33">
        <v>0.71959000814875118</v>
      </c>
      <c r="AC33">
        <v>0.18781109896902726</v>
      </c>
      <c r="AD33">
        <v>0.7299017384408456</v>
      </c>
      <c r="AE33">
        <v>0.26831731545914683</v>
      </c>
      <c r="AF33">
        <v>0.90948230834612742</v>
      </c>
      <c r="AG33">
        <v>0.8227562433142549</v>
      </c>
      <c r="AH33">
        <v>0.35903888051993071</v>
      </c>
      <c r="AI33">
        <v>0.84267506463848629</v>
      </c>
      <c r="AJ33">
        <v>0.45665640257777074</v>
      </c>
      <c r="AK33">
        <v>0.35230314250435335</v>
      </c>
      <c r="AL33">
        <v>0.69207507412981639</v>
      </c>
      <c r="AM33">
        <v>0.1681161098718772</v>
      </c>
      <c r="AN33">
        <v>0.99461333608856461</v>
      </c>
      <c r="AO33">
        <v>0.31042948150494953</v>
      </c>
      <c r="AP33">
        <v>0.19974307650932577</v>
      </c>
      <c r="AQ33">
        <v>0.41955737027404127</v>
      </c>
      <c r="AR33">
        <v>0.45577537838778159</v>
      </c>
      <c r="AS33">
        <v>0.28764807658188485</v>
      </c>
      <c r="AT33">
        <v>0.16823329460982495</v>
      </c>
      <c r="AU33">
        <v>0.66584322092413351</v>
      </c>
      <c r="AV33">
        <v>0.57099669331074943</v>
      </c>
      <c r="AW33">
        <v>0.75609672225393987</v>
      </c>
      <c r="AX33">
        <v>0.64232286165986052</v>
      </c>
      <c r="AY33">
        <v>0.15726810078831832</v>
      </c>
      <c r="AZ33">
        <v>0.64261948205778452</v>
      </c>
      <c r="BA33">
        <v>0.1510028673974374</v>
      </c>
      <c r="BB33">
        <v>0.93197307913675043</v>
      </c>
      <c r="BC33">
        <v>0.16320608160495731</v>
      </c>
      <c r="BD33">
        <v>0.27425502331840645</v>
      </c>
      <c r="BE33">
        <v>0.20004338546306444</v>
      </c>
      <c r="BF33">
        <v>0.29603716734964025</v>
      </c>
      <c r="BG33">
        <v>0.32601603936136048</v>
      </c>
      <c r="BH33">
        <v>0.87293593777976353</v>
      </c>
      <c r="BI33">
        <v>0.55506280146794629</v>
      </c>
      <c r="BJ33">
        <v>0.73756849461596774</v>
      </c>
      <c r="BK33">
        <v>0.76951681441709463</v>
      </c>
      <c r="BL33">
        <v>0.31138967512880145</v>
      </c>
      <c r="BM33">
        <v>0.27628820510217278</v>
      </c>
      <c r="BN33">
        <v>0.32243870430197241</v>
      </c>
      <c r="BO33">
        <v>0.40101040954233524</v>
      </c>
      <c r="BP33">
        <v>0.51449538615121471</v>
      </c>
      <c r="BQ33">
        <v>0.69782119116469954</v>
      </c>
      <c r="BR33">
        <v>0.31290087637745656</v>
      </c>
      <c r="BS33">
        <v>0.19964426599516594</v>
      </c>
      <c r="BT33">
        <v>7.1399316547828495E-2</v>
      </c>
    </row>
    <row r="34" spans="1:72" x14ac:dyDescent="0.25">
      <c r="A34" s="1">
        <v>33</v>
      </c>
      <c r="C34">
        <v>0.71030407719558242</v>
      </c>
      <c r="D34">
        <v>0.69196000682670211</v>
      </c>
      <c r="E34">
        <v>0.32178599982014422</v>
      </c>
      <c r="F34">
        <v>0.61381478007088919</v>
      </c>
      <c r="G34">
        <v>0.75786028942407868</v>
      </c>
      <c r="H34">
        <v>0.41578519263249347</v>
      </c>
      <c r="I34">
        <v>0.90252927816870199</v>
      </c>
      <c r="J34">
        <v>0.86148573353168345</v>
      </c>
      <c r="K34">
        <v>0.20779457045888305</v>
      </c>
      <c r="L34">
        <v>0.27832820784497547</v>
      </c>
      <c r="M34">
        <v>0.59146345364654296</v>
      </c>
      <c r="N34">
        <v>0.48609931640188464</v>
      </c>
      <c r="O34">
        <v>0.32030069725413446</v>
      </c>
      <c r="P34">
        <v>0.30681789001636006</v>
      </c>
      <c r="Q34">
        <v>0.72444467833522264</v>
      </c>
      <c r="R34">
        <v>0.12749171577507146</v>
      </c>
      <c r="S34">
        <v>0.62873658366325491</v>
      </c>
      <c r="T34">
        <v>0.70788469840993162</v>
      </c>
      <c r="U34">
        <v>0.66902413722230381</v>
      </c>
      <c r="V34">
        <v>0.18006684691270003</v>
      </c>
      <c r="W34">
        <v>0.1566987481926434</v>
      </c>
      <c r="X34">
        <v>0.96822511143794077</v>
      </c>
      <c r="Y34">
        <v>0.38168298688068747</v>
      </c>
      <c r="Z34">
        <v>0.2513294215060119</v>
      </c>
      <c r="AA34">
        <v>0.59923619553749763</v>
      </c>
      <c r="AB34">
        <v>0.88382511636618621</v>
      </c>
      <c r="AC34">
        <v>0.17799594612551473</v>
      </c>
      <c r="AD34">
        <v>5.7408082841000962E-2</v>
      </c>
      <c r="AE34">
        <v>0.83398919505290681</v>
      </c>
      <c r="AF34">
        <v>0.77288830946060072</v>
      </c>
      <c r="AG34">
        <v>0.57326538654056391</v>
      </c>
      <c r="AH34">
        <v>0.59131391321656179</v>
      </c>
      <c r="AI34">
        <v>3.3010898654715959E-2</v>
      </c>
      <c r="AJ34">
        <v>0.23011218004242706</v>
      </c>
      <c r="AK34">
        <v>0.58004474131436501</v>
      </c>
      <c r="AL34">
        <v>0.69002473387302643</v>
      </c>
      <c r="AM34">
        <v>0.23052026103925538</v>
      </c>
      <c r="AN34">
        <v>0.89591270632792508</v>
      </c>
      <c r="AO34">
        <v>0.81756092929618362</v>
      </c>
      <c r="AP34">
        <v>8.3135201411570714E-2</v>
      </c>
      <c r="AQ34">
        <v>0.22007122756905273</v>
      </c>
      <c r="AR34">
        <v>8.9530806020818865E-3</v>
      </c>
      <c r="AS34">
        <v>5.2385432932991138E-2</v>
      </c>
      <c r="AT34">
        <v>0.23192938824799214</v>
      </c>
      <c r="AU34">
        <v>0.87717884291311166</v>
      </c>
      <c r="AV34">
        <v>0.13678918195544232</v>
      </c>
      <c r="AW34">
        <v>0.43549350187068114</v>
      </c>
      <c r="AX34">
        <v>0.56436870781015613</v>
      </c>
      <c r="AY34">
        <v>0.46194913499456958</v>
      </c>
      <c r="AZ34">
        <v>0.76807946467247068</v>
      </c>
      <c r="BA34">
        <v>4.5962508438722738E-2</v>
      </c>
      <c r="BB34">
        <v>0.19916118160352025</v>
      </c>
      <c r="BC34">
        <v>0.47573933803501034</v>
      </c>
      <c r="BD34">
        <v>0.18691040873900722</v>
      </c>
      <c r="BE34">
        <v>0.17061120616907799</v>
      </c>
      <c r="BF34">
        <v>0.76752729918657303</v>
      </c>
      <c r="BG34">
        <v>0.56152343931565429</v>
      </c>
      <c r="BH34">
        <v>0.14788197881319121</v>
      </c>
      <c r="BI34">
        <v>0.70131430002138451</v>
      </c>
      <c r="BJ34">
        <v>6.7627424390858004E-2</v>
      </c>
      <c r="BK34">
        <v>0.24627227461895229</v>
      </c>
      <c r="BL34">
        <v>0.35010625109408322</v>
      </c>
      <c r="BM34">
        <v>0.47397030139892227</v>
      </c>
      <c r="BN34">
        <v>0.10634078052818097</v>
      </c>
      <c r="BO34">
        <v>0.35884370653535247</v>
      </c>
      <c r="BP34">
        <v>0.83979035016523362</v>
      </c>
      <c r="BQ34">
        <v>0.91039111454568278</v>
      </c>
      <c r="BR34">
        <v>0.78808175933930225</v>
      </c>
      <c r="BS34">
        <v>0.95639462720624202</v>
      </c>
      <c r="BT34">
        <v>0.60141870912353446</v>
      </c>
    </row>
    <row r="35" spans="1:72" x14ac:dyDescent="0.25">
      <c r="A35" s="1">
        <v>34</v>
      </c>
      <c r="C35">
        <v>0.56632180595850046</v>
      </c>
      <c r="D35">
        <v>0.4438157262107284</v>
      </c>
      <c r="E35">
        <v>0.74092107673434759</v>
      </c>
      <c r="F35">
        <v>0.99246354436410111</v>
      </c>
      <c r="G35">
        <v>0.35358613463853994</v>
      </c>
      <c r="H35">
        <v>0.636730569597595</v>
      </c>
      <c r="I35">
        <v>0.67787502688929968</v>
      </c>
      <c r="J35">
        <v>0.10825420822453247</v>
      </c>
      <c r="K35">
        <v>0.70983448171165331</v>
      </c>
      <c r="L35">
        <v>0.26527584364237988</v>
      </c>
      <c r="M35">
        <v>0.55547053039361527</v>
      </c>
      <c r="N35">
        <v>0.81639507219128571</v>
      </c>
      <c r="O35">
        <v>0.36246042086875396</v>
      </c>
      <c r="P35">
        <v>0.45640921169131721</v>
      </c>
      <c r="Q35">
        <v>0.47001535249547577</v>
      </c>
      <c r="R35">
        <v>0.12659115662321874</v>
      </c>
      <c r="S35">
        <v>3.4093756641750739E-2</v>
      </c>
      <c r="T35">
        <v>0.24246535613363129</v>
      </c>
      <c r="U35">
        <v>0.83487144760210841</v>
      </c>
      <c r="V35">
        <v>0.78752719166041429</v>
      </c>
      <c r="W35">
        <v>0.17637611916776885</v>
      </c>
      <c r="X35">
        <v>7.9154291776534103E-2</v>
      </c>
      <c r="Y35">
        <v>0.24545802220542845</v>
      </c>
      <c r="Z35">
        <v>9.9798050124725757E-2</v>
      </c>
      <c r="AA35">
        <v>0.92047078442773866</v>
      </c>
      <c r="AB35">
        <v>0.84906399991866432</v>
      </c>
      <c r="AC35">
        <v>0.13043163342581987</v>
      </c>
      <c r="AD35">
        <v>0.57573090101609026</v>
      </c>
      <c r="AE35">
        <v>0.53474317830198814</v>
      </c>
      <c r="AF35">
        <v>6.308498023983522E-2</v>
      </c>
      <c r="AG35">
        <v>0.45207366787128445</v>
      </c>
      <c r="AH35">
        <v>0.50591768135164705</v>
      </c>
      <c r="AI35">
        <v>0.65689170079261461</v>
      </c>
      <c r="AJ35">
        <v>0.85484791675583982</v>
      </c>
      <c r="AK35">
        <v>2.5001424672664196E-2</v>
      </c>
      <c r="AL35">
        <v>0.33237237482814219</v>
      </c>
      <c r="AM35">
        <v>0.77891234674626353</v>
      </c>
      <c r="AN35">
        <v>0.46135237740069412</v>
      </c>
      <c r="AO35">
        <v>0.99462929186929572</v>
      </c>
      <c r="AP35">
        <v>0.76707358580735163</v>
      </c>
      <c r="AQ35">
        <v>0.90153906965063446</v>
      </c>
      <c r="AR35">
        <v>0.52602125678154765</v>
      </c>
      <c r="AS35">
        <v>0.27954228164898565</v>
      </c>
      <c r="AT35">
        <v>0.87783766213689374</v>
      </c>
      <c r="AU35">
        <v>0.23070168859790896</v>
      </c>
      <c r="AV35">
        <v>0.68723636603702642</v>
      </c>
      <c r="AW35">
        <v>0.44008978672802723</v>
      </c>
      <c r="AX35">
        <v>0.76341168028900719</v>
      </c>
      <c r="AY35">
        <v>0.59722238057960453</v>
      </c>
      <c r="AZ35">
        <v>0.97168232240492114</v>
      </c>
      <c r="BA35">
        <v>0.17071737093827855</v>
      </c>
      <c r="BB35">
        <v>0.78725601774300868</v>
      </c>
      <c r="BC35">
        <v>0.84282490166583779</v>
      </c>
      <c r="BD35">
        <v>0.9214459316450816</v>
      </c>
      <c r="BE35">
        <v>0.26592247578887329</v>
      </c>
      <c r="BF35">
        <v>1.1764342652024196E-3</v>
      </c>
      <c r="BG35">
        <v>8.1462037210059179E-2</v>
      </c>
      <c r="BH35">
        <v>0.8831749981523136</v>
      </c>
      <c r="BI35">
        <v>0.39763554186731076</v>
      </c>
      <c r="BJ35">
        <v>0.77015391200557703</v>
      </c>
      <c r="BK35">
        <v>0.69994564982146645</v>
      </c>
      <c r="BL35">
        <v>0.44349565706826455</v>
      </c>
      <c r="BM35">
        <v>9.1734889648090512E-2</v>
      </c>
      <c r="BN35">
        <v>0.88796713979302255</v>
      </c>
      <c r="BO35">
        <v>0.72508158999796235</v>
      </c>
      <c r="BP35">
        <v>0.8983927464817314</v>
      </c>
      <c r="BQ35">
        <v>0.53280880245363538</v>
      </c>
      <c r="BR35">
        <v>9.219217589987494E-2</v>
      </c>
      <c r="BS35">
        <v>0.16951787537515606</v>
      </c>
      <c r="BT35">
        <v>0.80727870704664817</v>
      </c>
    </row>
    <row r="36" spans="1:72" x14ac:dyDescent="0.25">
      <c r="A36" s="1">
        <v>35</v>
      </c>
      <c r="C36">
        <v>0.70066339737959604</v>
      </c>
      <c r="D36">
        <v>0.24353721393696726</v>
      </c>
      <c r="E36">
        <v>0.57917002149754759</v>
      </c>
      <c r="F36">
        <v>0.92676622264739028</v>
      </c>
      <c r="G36">
        <v>0.29741831036831268</v>
      </c>
      <c r="H36">
        <v>0.32599382912119279</v>
      </c>
      <c r="I36">
        <v>0.12704697255601882</v>
      </c>
      <c r="J36">
        <v>0.83217319035598569</v>
      </c>
      <c r="K36">
        <v>0.44035471256287284</v>
      </c>
      <c r="L36">
        <v>0.58624343313284932</v>
      </c>
      <c r="M36">
        <v>0.88977096058879179</v>
      </c>
      <c r="N36">
        <v>4.2502350317266679E-2</v>
      </c>
      <c r="O36">
        <v>0.65422272430554207</v>
      </c>
      <c r="P36">
        <v>0.18622007597657553</v>
      </c>
      <c r="Q36">
        <v>1.6723427405072266E-2</v>
      </c>
      <c r="R36">
        <v>0.62600991284151664</v>
      </c>
      <c r="S36">
        <v>0.23844957695315239</v>
      </c>
      <c r="T36">
        <v>5.4571657140194629E-2</v>
      </c>
      <c r="U36">
        <v>0.29007129468038295</v>
      </c>
      <c r="V36">
        <v>0.82491107776640726</v>
      </c>
      <c r="W36">
        <v>0.36920978270935645</v>
      </c>
      <c r="X36">
        <v>0.9185743559769054</v>
      </c>
      <c r="Y36">
        <v>0.40916775372556591</v>
      </c>
      <c r="Z36">
        <v>0.2549055885623156</v>
      </c>
      <c r="AA36">
        <v>0.98753830802380071</v>
      </c>
      <c r="AB36">
        <v>0.49959232481108906</v>
      </c>
      <c r="AC36">
        <v>0.7901361646622006</v>
      </c>
      <c r="AD36">
        <v>0.21959645352374879</v>
      </c>
      <c r="AE36">
        <v>0.97029699971177819</v>
      </c>
      <c r="AF36">
        <v>0.46777254159136272</v>
      </c>
      <c r="AG36">
        <v>0.35778114830543695</v>
      </c>
      <c r="AH36">
        <v>0.70195544553672751</v>
      </c>
      <c r="AI36">
        <v>0.17120777487933936</v>
      </c>
      <c r="AJ36">
        <v>0.7933277203308523</v>
      </c>
      <c r="AK36">
        <v>0.75912152735230198</v>
      </c>
      <c r="AL36">
        <v>0.35691992693984509</v>
      </c>
      <c r="AM36">
        <v>0.40636520307249502</v>
      </c>
      <c r="AN36">
        <v>0.43353218150986939</v>
      </c>
      <c r="AO36">
        <v>0.7133565098752338</v>
      </c>
      <c r="AP36">
        <v>0.57280701516137156</v>
      </c>
      <c r="AQ36">
        <v>0.76875008324931937</v>
      </c>
      <c r="AR36">
        <v>0.30519067962199753</v>
      </c>
      <c r="AS36">
        <v>0.7714998311607546</v>
      </c>
      <c r="AT36">
        <v>0.69962622303148492</v>
      </c>
      <c r="AU36">
        <v>0.17132019517382013</v>
      </c>
      <c r="AV36">
        <v>0.93470174564458608</v>
      </c>
      <c r="AW36">
        <v>5.0171625231866579E-2</v>
      </c>
      <c r="AX36">
        <v>0.10111881159822822</v>
      </c>
      <c r="AY36">
        <v>0.1514409222973111</v>
      </c>
      <c r="AZ36">
        <v>0.92155782712034795</v>
      </c>
      <c r="BA36">
        <v>0.44870616696590393</v>
      </c>
      <c r="BB36">
        <v>0.70167004452780146</v>
      </c>
      <c r="BC36">
        <v>0.85698075203296753</v>
      </c>
      <c r="BD36">
        <v>0.31686704241365971</v>
      </c>
      <c r="BE36">
        <v>0.15792634841524744</v>
      </c>
      <c r="BF36">
        <v>0.74778971574100261</v>
      </c>
      <c r="BG36">
        <v>0.71033089117339132</v>
      </c>
      <c r="BH36">
        <v>0.33199076433831687</v>
      </c>
      <c r="BI36">
        <v>0.53669996500573591</v>
      </c>
      <c r="BJ36">
        <v>0.98649323178702286</v>
      </c>
      <c r="BK36">
        <v>8.5527696195122127E-2</v>
      </c>
      <c r="BL36">
        <v>0.53643561830586806</v>
      </c>
      <c r="BM36">
        <v>0.95391794739109481</v>
      </c>
      <c r="BN36">
        <v>0.97441857227620732</v>
      </c>
      <c r="BO36">
        <v>0.5226374852905542</v>
      </c>
      <c r="BP36">
        <v>0.38824202151815268</v>
      </c>
      <c r="BQ36">
        <v>0.47839165045840748</v>
      </c>
      <c r="BR36">
        <v>0.19949342100062006</v>
      </c>
      <c r="BS36">
        <v>0.54112789977511755</v>
      </c>
      <c r="BT36">
        <v>0.36138420264750071</v>
      </c>
    </row>
    <row r="37" spans="1:72" x14ac:dyDescent="0.25">
      <c r="A37" s="1">
        <v>36</v>
      </c>
      <c r="C37">
        <v>0.56782825180982188</v>
      </c>
      <c r="D37">
        <v>0.11978702838889987</v>
      </c>
      <c r="E37">
        <v>0.42710130107812661</v>
      </c>
      <c r="F37">
        <v>0.5465581852230148</v>
      </c>
      <c r="G37">
        <v>0.54063512021767413</v>
      </c>
      <c r="H37">
        <v>0.24984178916733224</v>
      </c>
      <c r="I37">
        <v>0.28394524231331486</v>
      </c>
      <c r="J37">
        <v>0.17913702622108785</v>
      </c>
      <c r="K37">
        <v>0.65033143771801971</v>
      </c>
      <c r="L37">
        <v>0.63567254168183174</v>
      </c>
      <c r="M37">
        <v>0.26626097341624566</v>
      </c>
      <c r="N37">
        <v>0.72304033305161508</v>
      </c>
      <c r="O37">
        <v>0.66342073932558054</v>
      </c>
      <c r="P37">
        <v>0.91248898896782571</v>
      </c>
      <c r="Q37">
        <v>0.42419807600798776</v>
      </c>
      <c r="R37">
        <v>0.3701674283699844</v>
      </c>
      <c r="S37">
        <v>5.2272056243310883E-2</v>
      </c>
      <c r="T37">
        <v>0.56028693552275421</v>
      </c>
      <c r="U37">
        <v>0.36986120856113203</v>
      </c>
      <c r="V37">
        <v>0.75761775932560982</v>
      </c>
      <c r="W37">
        <v>0.36849832768414503</v>
      </c>
      <c r="X37">
        <v>0.4594922466211403</v>
      </c>
      <c r="Y37">
        <v>0.70730437738293161</v>
      </c>
      <c r="Z37">
        <v>0.81882400495992058</v>
      </c>
      <c r="AA37">
        <v>0.96649005373560548</v>
      </c>
      <c r="AB37">
        <v>0.45114610124226484</v>
      </c>
      <c r="AC37">
        <v>0.71262288151625253</v>
      </c>
      <c r="AD37">
        <v>0.95925662076963736</v>
      </c>
      <c r="AE37">
        <v>0.84068420235254426</v>
      </c>
      <c r="AF37">
        <v>4.8333306635799156E-2</v>
      </c>
      <c r="AG37">
        <v>0.96089930715954552</v>
      </c>
      <c r="AH37">
        <v>0.17116125150235284</v>
      </c>
      <c r="AI37">
        <v>0.69529325774161999</v>
      </c>
      <c r="AJ37">
        <v>0.33371843462176298</v>
      </c>
      <c r="AK37">
        <v>0.88247630221331153</v>
      </c>
      <c r="AL37">
        <v>0.60008717157095437</v>
      </c>
      <c r="AM37">
        <v>4.5011427078339938E-2</v>
      </c>
      <c r="AN37">
        <v>0.63225667421048548</v>
      </c>
      <c r="AO37">
        <v>0.83299906712689464</v>
      </c>
      <c r="AP37">
        <v>0.36624304371946947</v>
      </c>
      <c r="AQ37">
        <v>0.75212942411292816</v>
      </c>
      <c r="AR37">
        <v>0.15731225891922096</v>
      </c>
      <c r="AS37">
        <v>0.14516908091226621</v>
      </c>
      <c r="AT37">
        <v>0.26392299794802365</v>
      </c>
      <c r="AU37">
        <v>0.6368645085134873</v>
      </c>
      <c r="AV37">
        <v>0.31504065936280301</v>
      </c>
      <c r="AW37">
        <v>0.33701408126694221</v>
      </c>
      <c r="AX37">
        <v>0.86042223986795641</v>
      </c>
      <c r="AY37">
        <v>0.11088032757187072</v>
      </c>
      <c r="AZ37">
        <v>0.89656955981329289</v>
      </c>
      <c r="BA37">
        <v>0.61658944129483206</v>
      </c>
      <c r="BB37">
        <v>0.2494064803974666</v>
      </c>
      <c r="BC37">
        <v>0.72803545922331181</v>
      </c>
      <c r="BD37">
        <v>0.83091593136090425</v>
      </c>
      <c r="BE37">
        <v>0.75188342527674978</v>
      </c>
      <c r="BF37">
        <v>0.87868035191681448</v>
      </c>
      <c r="BG37">
        <v>0.15825956074620717</v>
      </c>
      <c r="BH37">
        <v>0.79833752966705274</v>
      </c>
      <c r="BI37">
        <v>0.71288213049086635</v>
      </c>
      <c r="BJ37">
        <v>0.10802863372153437</v>
      </c>
      <c r="BK37">
        <v>0.53497493411134889</v>
      </c>
      <c r="BL37">
        <v>0.65266089556852935</v>
      </c>
      <c r="BM37">
        <v>0.52214960221655493</v>
      </c>
      <c r="BN37">
        <v>0.66180056234115181</v>
      </c>
      <c r="BO37">
        <v>0.29607070383550127</v>
      </c>
      <c r="BP37">
        <v>0.50578340084387852</v>
      </c>
      <c r="BQ37">
        <v>0.75000738357038488</v>
      </c>
      <c r="BR37">
        <v>0.79785642237093291</v>
      </c>
      <c r="BS37">
        <v>0.85470003119716864</v>
      </c>
      <c r="BT37">
        <v>0.11679293010012548</v>
      </c>
    </row>
    <row r="38" spans="1:72" x14ac:dyDescent="0.25">
      <c r="A38" s="1">
        <v>37</v>
      </c>
      <c r="C38">
        <v>0.88034810933172336</v>
      </c>
      <c r="D38">
        <v>0.87974490272328232</v>
      </c>
      <c r="E38">
        <v>0.33001768956051414</v>
      </c>
      <c r="F38">
        <v>0.34129171124634516</v>
      </c>
      <c r="G38">
        <v>0.60671373969731957</v>
      </c>
      <c r="H38">
        <v>9.0606014555206005E-2</v>
      </c>
      <c r="I38">
        <v>0.39269873967797586</v>
      </c>
      <c r="J38">
        <v>0.39916528085399683</v>
      </c>
      <c r="K38">
        <v>0.39174900586285011</v>
      </c>
      <c r="L38">
        <v>0.43057380641163279</v>
      </c>
      <c r="M38">
        <v>0.4393385224291706</v>
      </c>
      <c r="N38">
        <v>0.22969856312577197</v>
      </c>
      <c r="O38">
        <v>0.26358185943193668</v>
      </c>
      <c r="P38">
        <v>0.38733230225723014</v>
      </c>
      <c r="Q38">
        <v>0.72561137684196386</v>
      </c>
      <c r="R38">
        <v>0.74480493500977529</v>
      </c>
      <c r="S38">
        <v>0.73014148918377586</v>
      </c>
      <c r="T38">
        <v>0.59286419003604562</v>
      </c>
      <c r="U38">
        <v>0.58379053779850587</v>
      </c>
      <c r="V38">
        <v>0.71199457781532627</v>
      </c>
      <c r="W38">
        <v>0.21306987629804608</v>
      </c>
      <c r="X38">
        <v>2.9037820874912468E-2</v>
      </c>
      <c r="Y38">
        <v>0.51276421998491584</v>
      </c>
      <c r="Z38">
        <v>0.16401720662679242</v>
      </c>
      <c r="AA38">
        <v>0.83410534238478018</v>
      </c>
      <c r="AB38">
        <v>0.73301672746950575</v>
      </c>
      <c r="AC38">
        <v>0.65376098036561658</v>
      </c>
      <c r="AD38">
        <v>0.80395046656816516</v>
      </c>
      <c r="AE38">
        <v>0.87812824165606984</v>
      </c>
      <c r="AF38">
        <v>0.3517231814482551</v>
      </c>
      <c r="AG38">
        <v>0.33790740869751457</v>
      </c>
      <c r="AH38">
        <v>0.66579344826893416</v>
      </c>
      <c r="AI38">
        <v>0.49954494635845537</v>
      </c>
      <c r="AJ38">
        <v>0.86301090740333242</v>
      </c>
      <c r="AK38">
        <v>0.22979617534937258</v>
      </c>
      <c r="AL38">
        <v>0.36642756313245706</v>
      </c>
      <c r="AM38">
        <v>0.67136484610591207</v>
      </c>
      <c r="AN38">
        <v>0.16502289469340248</v>
      </c>
      <c r="AO38">
        <v>0.95255522855778529</v>
      </c>
      <c r="AP38">
        <v>0.25777670138666109</v>
      </c>
      <c r="AQ38">
        <v>0.26884686076223407</v>
      </c>
      <c r="AR38">
        <v>0.22020496201537754</v>
      </c>
      <c r="AS38">
        <v>0.51329796187112042</v>
      </c>
      <c r="AT38">
        <v>0.87398698553941023</v>
      </c>
      <c r="AU38">
        <v>2.5731524404639772E-2</v>
      </c>
      <c r="AV38">
        <v>0.95294472376411565</v>
      </c>
      <c r="AW38">
        <v>0.2950316604912423</v>
      </c>
      <c r="AX38">
        <v>8.0186802676961655E-2</v>
      </c>
      <c r="AY38">
        <v>0.76299346510513555</v>
      </c>
      <c r="AZ38">
        <v>0.5019059100986033</v>
      </c>
      <c r="BA38">
        <v>0.17261839265023304</v>
      </c>
      <c r="BB38">
        <v>0.49743181803497249</v>
      </c>
      <c r="BC38">
        <v>0.33621113028196381</v>
      </c>
      <c r="BD38">
        <v>5.6210608241689664E-2</v>
      </c>
      <c r="BE38">
        <v>0.24586849122399967</v>
      </c>
      <c r="BF38">
        <v>0.54380545910778366</v>
      </c>
      <c r="BG38">
        <v>0.26781112925860018</v>
      </c>
      <c r="BH38">
        <v>0.4626684923634522</v>
      </c>
      <c r="BI38">
        <v>0.7914031653467396</v>
      </c>
      <c r="BJ38">
        <v>7.3139167607306987E-2</v>
      </c>
      <c r="BK38">
        <v>0.51614090853989958</v>
      </c>
      <c r="BL38">
        <v>9.2127696984667051E-2</v>
      </c>
      <c r="BM38">
        <v>0.76185610405825077</v>
      </c>
      <c r="BN38">
        <v>3.2707322324075916E-2</v>
      </c>
      <c r="BO38">
        <v>0.92588152815457425</v>
      </c>
      <c r="BP38">
        <v>0.34806914333188688</v>
      </c>
      <c r="BQ38">
        <v>0.118516932653424</v>
      </c>
      <c r="BR38">
        <v>0.2065285018706845</v>
      </c>
      <c r="BS38">
        <v>0.14515758658745104</v>
      </c>
      <c r="BT38">
        <v>0.36580779568308841</v>
      </c>
    </row>
    <row r="39" spans="1:72" x14ac:dyDescent="0.25">
      <c r="A39" s="1">
        <v>38</v>
      </c>
      <c r="C39">
        <v>0.2651739135204243</v>
      </c>
      <c r="D39">
        <v>0.44536329535414865</v>
      </c>
      <c r="E39">
        <v>7.6389917827121123E-2</v>
      </c>
      <c r="F39">
        <v>0.73766056404992475</v>
      </c>
      <c r="G39">
        <v>0.66529195921850759</v>
      </c>
      <c r="H39">
        <v>0.29976132951115964</v>
      </c>
      <c r="I39">
        <v>0.65819552353835686</v>
      </c>
      <c r="J39">
        <v>0.60070188986864048</v>
      </c>
      <c r="K39">
        <v>0.50719003617258607</v>
      </c>
      <c r="L39">
        <v>0.9877031121303983</v>
      </c>
      <c r="M39">
        <v>0.69887916476655909</v>
      </c>
      <c r="N39">
        <v>3.9532914943106734E-3</v>
      </c>
      <c r="O39">
        <v>0.15910005994317722</v>
      </c>
      <c r="P39">
        <v>0.70089789539946801</v>
      </c>
      <c r="Q39">
        <v>2.5996302692780859E-2</v>
      </c>
      <c r="R39">
        <v>0.33515317992332827</v>
      </c>
      <c r="S39">
        <v>0.51527889379590841</v>
      </c>
      <c r="T39">
        <v>0.36849392355343347</v>
      </c>
      <c r="U39">
        <v>0.93080571813098056</v>
      </c>
      <c r="V39">
        <v>0.16149295845616096</v>
      </c>
      <c r="W39">
        <v>0.41595281913649973</v>
      </c>
      <c r="X39">
        <v>0.62928991554846569</v>
      </c>
      <c r="Y39">
        <v>0.33519286509486379</v>
      </c>
      <c r="Z39">
        <v>0.82311130659545062</v>
      </c>
      <c r="AA39">
        <v>0.54550282817939744</v>
      </c>
      <c r="AB39">
        <v>0.41837215182197574</v>
      </c>
      <c r="AC39">
        <v>0.94556361788155863</v>
      </c>
      <c r="AD39">
        <v>0.70734771022307308</v>
      </c>
      <c r="AE39">
        <v>2.3479706358231489E-3</v>
      </c>
      <c r="AF39">
        <v>0.53758238198359365</v>
      </c>
      <c r="AG39">
        <v>0.92122749119024505</v>
      </c>
      <c r="AH39">
        <v>0.32614695939533223</v>
      </c>
      <c r="AI39">
        <v>0.60228940951122756</v>
      </c>
      <c r="AJ39">
        <v>0.10700641955217804</v>
      </c>
      <c r="AK39">
        <v>0.97617373006930586</v>
      </c>
      <c r="AL39">
        <v>0.18323790897027969</v>
      </c>
      <c r="AM39">
        <v>0.60659268499537933</v>
      </c>
      <c r="AN39">
        <v>0.94715798204368506</v>
      </c>
      <c r="AO39">
        <v>8.3683963003902129E-3</v>
      </c>
      <c r="AP39">
        <v>0.58819672923747701</v>
      </c>
      <c r="AQ39">
        <v>0.83686913101430127</v>
      </c>
      <c r="AR39">
        <v>0.69562654084253994</v>
      </c>
      <c r="AS39">
        <v>0.11800459526227058</v>
      </c>
      <c r="AT39">
        <v>4.3511830807884122E-2</v>
      </c>
      <c r="AU39">
        <v>0.91041886509874903</v>
      </c>
      <c r="AV39">
        <v>0.94877593563136375</v>
      </c>
      <c r="AW39">
        <v>0.84105772448034388</v>
      </c>
      <c r="AX39">
        <v>2.000202872506518E-2</v>
      </c>
      <c r="AY39">
        <v>0.90852517292187762</v>
      </c>
      <c r="AZ39">
        <v>0.11400627386300222</v>
      </c>
      <c r="BA39">
        <v>0.69810395867957742</v>
      </c>
      <c r="BB39">
        <v>0.99938149183325176</v>
      </c>
      <c r="BC39">
        <v>0.98027303895661311</v>
      </c>
      <c r="BD39">
        <v>0.7623706765275704</v>
      </c>
      <c r="BE39">
        <v>0.74346259197198716</v>
      </c>
      <c r="BF39">
        <v>0.77476430096519389</v>
      </c>
      <c r="BG39">
        <v>0.68041144404854681</v>
      </c>
      <c r="BH39">
        <v>0.34750353797135003</v>
      </c>
      <c r="BI39">
        <v>0.21474455628120503</v>
      </c>
      <c r="BJ39">
        <v>0.19061926569753729</v>
      </c>
      <c r="BK39">
        <v>0.51969713352959923</v>
      </c>
      <c r="BL39">
        <v>0.14248760255612691</v>
      </c>
      <c r="BM39">
        <v>7.0789328335489454E-2</v>
      </c>
      <c r="BN39">
        <v>0.42824428260531389</v>
      </c>
      <c r="BO39">
        <v>0.94576955100484195</v>
      </c>
      <c r="BP39">
        <v>0.10232292306473134</v>
      </c>
      <c r="BQ39">
        <v>0.65435757937244654</v>
      </c>
      <c r="BR39">
        <v>0.85884950174795849</v>
      </c>
      <c r="BS39">
        <v>0.63974786006726281</v>
      </c>
      <c r="BT39">
        <v>0.78449891841242114</v>
      </c>
    </row>
    <row r="40" spans="1:72" x14ac:dyDescent="0.25">
      <c r="A40" s="1">
        <v>39</v>
      </c>
      <c r="C40">
        <v>0.56315500411655328</v>
      </c>
      <c r="D40">
        <v>0.37452377284274574</v>
      </c>
      <c r="E40">
        <v>0.25275714423743678</v>
      </c>
      <c r="F40">
        <v>0.61184003249556507</v>
      </c>
      <c r="G40">
        <v>0.10676290678152311</v>
      </c>
      <c r="H40">
        <v>0.29687881965761254</v>
      </c>
      <c r="I40">
        <v>0.52629166625085189</v>
      </c>
      <c r="J40">
        <v>0.11060742001377322</v>
      </c>
      <c r="K40">
        <v>0.69583524914186434</v>
      </c>
      <c r="L40">
        <v>0.46381407999784285</v>
      </c>
      <c r="M40">
        <v>3.9794243715136068E-2</v>
      </c>
      <c r="N40">
        <v>0.71954238238282897</v>
      </c>
      <c r="O40">
        <v>0.31767350308807907</v>
      </c>
      <c r="P40">
        <v>6.3615792607585986E-2</v>
      </c>
      <c r="Q40">
        <v>0.33541815946026821</v>
      </c>
      <c r="R40">
        <v>0.10522339596637453</v>
      </c>
      <c r="S40">
        <v>0.13552137850618307</v>
      </c>
      <c r="T40">
        <v>0.73824170828412883</v>
      </c>
      <c r="U40">
        <v>0.10281349732678668</v>
      </c>
      <c r="V40">
        <v>0.55616776264056866</v>
      </c>
      <c r="W40">
        <v>0.62976732589779583</v>
      </c>
      <c r="X40">
        <v>0.63698843183656695</v>
      </c>
      <c r="Y40">
        <v>0.60123783616558146</v>
      </c>
      <c r="Z40">
        <v>0.25919570939143544</v>
      </c>
      <c r="AA40">
        <v>0.40150794173035675</v>
      </c>
      <c r="AB40">
        <v>0.70504762338795701</v>
      </c>
      <c r="AC40">
        <v>0.26371642758210745</v>
      </c>
      <c r="AD40">
        <v>0.80027773628749621</v>
      </c>
      <c r="AE40">
        <v>0.53300349406341263</v>
      </c>
      <c r="AF40">
        <v>0.47698588254469865</v>
      </c>
      <c r="AG40">
        <v>0.69846576223658707</v>
      </c>
      <c r="AH40">
        <v>0.22932351660629158</v>
      </c>
      <c r="AI40">
        <v>0.98571548100265283</v>
      </c>
      <c r="AJ40">
        <v>0.88788094284565933</v>
      </c>
      <c r="AK40">
        <v>0.18936662111847335</v>
      </c>
      <c r="AL40">
        <v>0.84023224736605662</v>
      </c>
      <c r="AM40">
        <v>9.7148831222918175E-2</v>
      </c>
      <c r="AN40">
        <v>0.61705679658221657</v>
      </c>
      <c r="AO40">
        <v>0.54016960023245153</v>
      </c>
      <c r="AP40">
        <v>0.26954686442067388</v>
      </c>
      <c r="AQ40">
        <v>0.25140962121175126</v>
      </c>
      <c r="AR40">
        <v>0.29867966849490535</v>
      </c>
      <c r="AS40">
        <v>0.17735582276636752</v>
      </c>
      <c r="AT40">
        <v>0.63968674320479213</v>
      </c>
      <c r="AU40">
        <v>0.59905597011981315</v>
      </c>
      <c r="AV40">
        <v>0.19924565695583574</v>
      </c>
      <c r="AW40">
        <v>0.63779351382713945</v>
      </c>
      <c r="AX40">
        <v>7.6094872858735063E-2</v>
      </c>
      <c r="AY40">
        <v>0.37432889878345188</v>
      </c>
      <c r="AZ40">
        <v>0.23462315187535721</v>
      </c>
      <c r="BA40">
        <v>0.57148405283782056</v>
      </c>
      <c r="BB40">
        <v>0.1973370638129146</v>
      </c>
      <c r="BC40">
        <v>0.44077507677478833</v>
      </c>
      <c r="BD40">
        <v>0.41072874097731793</v>
      </c>
      <c r="BE40">
        <v>0.17030959986074734</v>
      </c>
      <c r="BF40">
        <v>0.89837739304378927</v>
      </c>
      <c r="BG40">
        <v>0.95112740150416109</v>
      </c>
      <c r="BH40">
        <v>0.7925201739951665</v>
      </c>
      <c r="BI40">
        <v>0.22372699072514757</v>
      </c>
      <c r="BJ40">
        <v>0.78218857030766642</v>
      </c>
      <c r="BK40">
        <v>0.90129520096542326</v>
      </c>
      <c r="BL40">
        <v>0.7723198642883794</v>
      </c>
      <c r="BM40">
        <v>0.98413401687245294</v>
      </c>
      <c r="BN40">
        <v>0.28377012570075111</v>
      </c>
      <c r="BO40">
        <v>0.11195832005652295</v>
      </c>
      <c r="BP40">
        <v>0.6509330988575962</v>
      </c>
      <c r="BQ40">
        <v>8.416020521015366E-2</v>
      </c>
      <c r="BR40">
        <v>0.52057922127339884</v>
      </c>
      <c r="BS40">
        <v>0.5381602933575389</v>
      </c>
      <c r="BT40">
        <v>0.40693979496253052</v>
      </c>
    </row>
    <row r="41" spans="1:72" x14ac:dyDescent="0.25">
      <c r="A41" s="1">
        <v>40</v>
      </c>
      <c r="C41">
        <v>7.9610967632200547E-2</v>
      </c>
      <c r="D41">
        <v>7.5087213349822601E-2</v>
      </c>
      <c r="E41">
        <v>9.4776148014290573E-3</v>
      </c>
      <c r="F41">
        <v>0.46505226545681888</v>
      </c>
      <c r="G41">
        <v>0.82096918213601722</v>
      </c>
      <c r="H41">
        <v>0.75453100232716253</v>
      </c>
      <c r="I41">
        <v>0.23202966650642842</v>
      </c>
      <c r="J41">
        <v>0.33342647437932094</v>
      </c>
      <c r="K41">
        <v>0.30719705130948949</v>
      </c>
      <c r="L41">
        <v>7.5475730371952987E-2</v>
      </c>
      <c r="M41">
        <v>0.10677260077249151</v>
      </c>
      <c r="N41">
        <v>0.48017109235095934</v>
      </c>
      <c r="O41">
        <v>0.61643646114209949</v>
      </c>
      <c r="P41">
        <v>0.5199249584785014</v>
      </c>
      <c r="Q41">
        <v>0.80947535329000553</v>
      </c>
      <c r="R41">
        <v>0.79429119950153559</v>
      </c>
      <c r="S41">
        <v>0.57412560435432869</v>
      </c>
      <c r="T41">
        <v>0.81845763274188221</v>
      </c>
      <c r="U41">
        <v>0.51232105511755566</v>
      </c>
      <c r="V41">
        <v>0.252928803192216</v>
      </c>
      <c r="W41">
        <v>0.45340568149365146</v>
      </c>
      <c r="X41">
        <v>1.0747359458584405E-2</v>
      </c>
      <c r="Y41">
        <v>0.42383039065017747</v>
      </c>
      <c r="Z41">
        <v>0.49918105319677097</v>
      </c>
      <c r="AA41">
        <v>0.83508761925054464</v>
      </c>
      <c r="AB41">
        <v>0.90930835781988661</v>
      </c>
      <c r="AC41">
        <v>0.63536358695596695</v>
      </c>
      <c r="AD41">
        <v>7.2848136827088461E-2</v>
      </c>
      <c r="AE41">
        <v>0.48604729381255518</v>
      </c>
      <c r="AF41">
        <v>0.58463715014246831</v>
      </c>
      <c r="AG41">
        <v>0.41340647948191211</v>
      </c>
      <c r="AH41">
        <v>0.27759808122765695</v>
      </c>
      <c r="AI41">
        <v>0.49858963198932327</v>
      </c>
      <c r="AJ41">
        <v>0.29649684077967564</v>
      </c>
      <c r="AK41">
        <v>3.1932225817526749E-2</v>
      </c>
      <c r="AL41">
        <v>0.29224784350433686</v>
      </c>
      <c r="AM41">
        <v>0.8232207932218284</v>
      </c>
      <c r="AN41">
        <v>0.47616475622489696</v>
      </c>
      <c r="AO41">
        <v>0.57508923838484838</v>
      </c>
      <c r="AP41">
        <v>0.29609215527828725</v>
      </c>
      <c r="AQ41">
        <v>0.90819961670746774</v>
      </c>
      <c r="AR41">
        <v>0.16440342101618421</v>
      </c>
      <c r="AS41">
        <v>0.11766697854539054</v>
      </c>
      <c r="AT41">
        <v>4.4546961894972648E-2</v>
      </c>
      <c r="AU41">
        <v>0.51904105571213788</v>
      </c>
      <c r="AV41">
        <v>0.78925021157961783</v>
      </c>
      <c r="AW41">
        <v>0.52885812993087489</v>
      </c>
      <c r="AX41">
        <v>0.65243623117375127</v>
      </c>
      <c r="AY41">
        <v>0.53879657577380635</v>
      </c>
      <c r="AZ41">
        <v>0.23225964958629097</v>
      </c>
      <c r="BA41">
        <v>0.5165965095783972</v>
      </c>
      <c r="BB41">
        <v>0.92767174727078849</v>
      </c>
      <c r="BC41">
        <v>0.77709623890567037</v>
      </c>
      <c r="BD41">
        <v>0.34580088117197305</v>
      </c>
      <c r="BE41">
        <v>0.68922762181641728</v>
      </c>
      <c r="BF41">
        <v>0.86971351514136686</v>
      </c>
      <c r="BG41">
        <v>0.32081170388902691</v>
      </c>
      <c r="BH41">
        <v>0.64899842789173279</v>
      </c>
      <c r="BI41">
        <v>0.2095669977493293</v>
      </c>
      <c r="BJ41">
        <v>0.79850486036322488</v>
      </c>
      <c r="BK41">
        <v>0.80322580894276596</v>
      </c>
      <c r="BL41">
        <v>0.7470234685322249</v>
      </c>
      <c r="BM41">
        <v>8.1945484759548881E-2</v>
      </c>
      <c r="BN41">
        <v>0.18141509184400129</v>
      </c>
      <c r="BO41">
        <v>0.92392063626431697</v>
      </c>
      <c r="BP41">
        <v>7.9382943686112206E-2</v>
      </c>
      <c r="BQ41">
        <v>0.71595646408430047</v>
      </c>
      <c r="BR41">
        <v>0.46685241996974947</v>
      </c>
      <c r="BS41">
        <v>0.12005962696458106</v>
      </c>
      <c r="BT41">
        <v>7.1167237716166953E-2</v>
      </c>
    </row>
    <row r="42" spans="1:72" x14ac:dyDescent="0.25">
      <c r="A42" s="1">
        <v>41</v>
      </c>
      <c r="C42">
        <v>0.52894008316718277</v>
      </c>
      <c r="D42">
        <v>6.1320331894864077E-2</v>
      </c>
      <c r="E42">
        <v>0.1569115267143889</v>
      </c>
      <c r="F42">
        <v>0.51243248376148387</v>
      </c>
      <c r="G42">
        <v>3.7309810284513967E-2</v>
      </c>
      <c r="H42">
        <v>0.72115056027284052</v>
      </c>
      <c r="I42">
        <v>0.42516230140509415</v>
      </c>
      <c r="J42">
        <v>0.36636484749856235</v>
      </c>
      <c r="K42">
        <v>0.82577545865652979</v>
      </c>
      <c r="L42">
        <v>0.63636479179025141</v>
      </c>
      <c r="M42">
        <v>0.22150388909486096</v>
      </c>
      <c r="N42">
        <v>6.811699779279623E-2</v>
      </c>
      <c r="O42">
        <v>0.57042750527182795</v>
      </c>
      <c r="P42">
        <v>0.87696582184377536</v>
      </c>
      <c r="Q42">
        <v>0.39339758561283622</v>
      </c>
      <c r="R42">
        <v>0.22058818891935217</v>
      </c>
      <c r="S42">
        <v>0.38211819003589831</v>
      </c>
      <c r="T42">
        <v>0.1960697075035075</v>
      </c>
      <c r="U42">
        <v>0.95194947525398088</v>
      </c>
      <c r="V42">
        <v>0.7209122645531244</v>
      </c>
      <c r="W42">
        <v>0.70107603485119951</v>
      </c>
      <c r="X42">
        <v>0.58138197286753845</v>
      </c>
      <c r="Y42">
        <v>0.13516675505990761</v>
      </c>
      <c r="Z42">
        <v>0.15788346131163356</v>
      </c>
      <c r="AA42">
        <v>0.48872778069860978</v>
      </c>
      <c r="AB42">
        <v>0.30045465954323525</v>
      </c>
      <c r="AC42">
        <v>1.3181139292316235E-2</v>
      </c>
      <c r="AD42">
        <v>0.38969851436805691</v>
      </c>
      <c r="AE42">
        <v>0.2144394185753149</v>
      </c>
      <c r="AF42">
        <v>0.53497179631153635</v>
      </c>
      <c r="AG42">
        <v>0.37845820380491335</v>
      </c>
      <c r="AH42">
        <v>0.68333090807018171</v>
      </c>
      <c r="AI42">
        <v>0.97144282888916322</v>
      </c>
      <c r="AJ42">
        <v>0.68922541282879546</v>
      </c>
      <c r="AK42">
        <v>0.23170537914318712</v>
      </c>
      <c r="AL42">
        <v>0.45113799503125174</v>
      </c>
      <c r="AM42">
        <v>8.9865801532385436E-2</v>
      </c>
      <c r="AN42">
        <v>0.81937585318630402</v>
      </c>
      <c r="AO42">
        <v>0.75517040066812768</v>
      </c>
      <c r="AP42">
        <v>0.70657681464158828</v>
      </c>
      <c r="AQ42">
        <v>0.25221236915981271</v>
      </c>
      <c r="AR42">
        <v>0.31946203292425257</v>
      </c>
      <c r="AS42">
        <v>0.19286403173975419</v>
      </c>
      <c r="AT42">
        <v>0.56249789761048108</v>
      </c>
      <c r="AU42">
        <v>0.67768422211472423</v>
      </c>
      <c r="AV42">
        <v>8.7551374187769149E-2</v>
      </c>
      <c r="AW42">
        <v>7.2845022951479099E-2</v>
      </c>
      <c r="AX42">
        <v>0.73290901261521857</v>
      </c>
      <c r="AY42">
        <v>0.92937756786911341</v>
      </c>
      <c r="AZ42">
        <v>0.13468916302629563</v>
      </c>
      <c r="BA42">
        <v>0.80622676875498955</v>
      </c>
      <c r="BB42">
        <v>7.1988808749968713E-3</v>
      </c>
      <c r="BC42">
        <v>0.36708491296137369</v>
      </c>
      <c r="BD42">
        <v>0.25131578285088996</v>
      </c>
      <c r="BE42">
        <v>0.44958950594436886</v>
      </c>
      <c r="BF42">
        <v>0.49900577222223541</v>
      </c>
      <c r="BG42">
        <v>0.37030434878966401</v>
      </c>
      <c r="BH42">
        <v>0.49530897934375673</v>
      </c>
      <c r="BI42">
        <v>0.2960785800598813</v>
      </c>
      <c r="BJ42">
        <v>0.93249743978959598</v>
      </c>
      <c r="BK42">
        <v>0.3520794173252646</v>
      </c>
      <c r="BL42">
        <v>0.57740206298842356</v>
      </c>
      <c r="BM42">
        <v>0.78271509979234855</v>
      </c>
      <c r="BN42">
        <v>0.93289912658921825</v>
      </c>
      <c r="BO42">
        <v>0.32562694158631234</v>
      </c>
      <c r="BP42">
        <v>0.94497340255260986</v>
      </c>
      <c r="BQ42">
        <v>0.58481244341930572</v>
      </c>
      <c r="BR42">
        <v>0.89192165083247754</v>
      </c>
      <c r="BS42">
        <v>0.16123173153813841</v>
      </c>
      <c r="BT42">
        <v>0.23331747884540077</v>
      </c>
    </row>
    <row r="43" spans="1:72" x14ac:dyDescent="0.25">
      <c r="A43" s="1">
        <v>42</v>
      </c>
      <c r="C43">
        <v>0.79961755606205553</v>
      </c>
      <c r="D43">
        <v>8.1441666319769568E-2</v>
      </c>
      <c r="E43">
        <v>0.73264575279640209</v>
      </c>
      <c r="F43">
        <v>0.20809327478847695</v>
      </c>
      <c r="G43">
        <v>0.85678119444307954</v>
      </c>
      <c r="H43">
        <v>0.91986392212451462</v>
      </c>
      <c r="I43">
        <v>0.72069529230037543</v>
      </c>
      <c r="J43">
        <v>0.14852224741394504</v>
      </c>
      <c r="K43">
        <v>0.92172767857250559</v>
      </c>
      <c r="L43">
        <v>0.94597028934202054</v>
      </c>
      <c r="M43">
        <v>0.66468513379396477</v>
      </c>
      <c r="N43">
        <v>0.85030217562334942</v>
      </c>
      <c r="O43">
        <v>0.15207890482685227</v>
      </c>
      <c r="P43">
        <v>0.85574151845331237</v>
      </c>
      <c r="Q43">
        <v>3.1039283689622388E-2</v>
      </c>
      <c r="R43">
        <v>0.61942832733699293</v>
      </c>
      <c r="S43">
        <v>0.75850201936270256</v>
      </c>
      <c r="T43">
        <v>0.55663163183152276</v>
      </c>
      <c r="U43">
        <v>0.21633641192288333</v>
      </c>
      <c r="V43">
        <v>0.12265221933712067</v>
      </c>
      <c r="W43">
        <v>0.45087011164881352</v>
      </c>
      <c r="X43">
        <v>5.4771714978960606E-3</v>
      </c>
      <c r="Y43">
        <v>0.20979501449339422</v>
      </c>
      <c r="Z43">
        <v>0.26792043363458162</v>
      </c>
      <c r="AA43">
        <v>0.97777023134873309</v>
      </c>
      <c r="AB43">
        <v>0.5483960735000899</v>
      </c>
      <c r="AC43">
        <v>0.42168106304907871</v>
      </c>
      <c r="AD43">
        <v>0.96186491583849665</v>
      </c>
      <c r="AE43">
        <v>0.7738691227607708</v>
      </c>
      <c r="AF43">
        <v>0.55612957661131035</v>
      </c>
      <c r="AG43">
        <v>0.54876654393371282</v>
      </c>
      <c r="AH43">
        <v>0.86841000408989011</v>
      </c>
      <c r="AI43">
        <v>0.32206796763958068</v>
      </c>
      <c r="AJ43">
        <v>0.40039829025526541</v>
      </c>
      <c r="AK43">
        <v>0.9745993286092951</v>
      </c>
      <c r="AL43">
        <v>0.20515481905503929</v>
      </c>
      <c r="AM43">
        <v>0.62945130111667547</v>
      </c>
      <c r="AN43">
        <v>0.85715179178800938</v>
      </c>
      <c r="AO43">
        <v>0.41690759368759467</v>
      </c>
      <c r="AP43">
        <v>0.15246838789423567</v>
      </c>
      <c r="AQ43">
        <v>8.9191143155762598E-2</v>
      </c>
      <c r="AR43">
        <v>0.70084834627477433</v>
      </c>
      <c r="AS43">
        <v>0.31751678237942138</v>
      </c>
      <c r="AT43">
        <v>6.7591620078232828E-2</v>
      </c>
      <c r="AU43">
        <v>0.35299869494001213</v>
      </c>
      <c r="AV43">
        <v>0.72167892816189783</v>
      </c>
      <c r="AW43">
        <v>0.24122380480835803</v>
      </c>
      <c r="AX43">
        <v>0.33087565031851052</v>
      </c>
      <c r="AY43">
        <v>0.31201770605226109</v>
      </c>
      <c r="AZ43">
        <v>0.82949335225536336</v>
      </c>
      <c r="BA43">
        <v>0.46937549567625991</v>
      </c>
      <c r="BB43">
        <v>0.16308493845252725</v>
      </c>
      <c r="BC43">
        <v>0.54569201470894801</v>
      </c>
      <c r="BD43">
        <v>0.89575330356861582</v>
      </c>
      <c r="BE43">
        <v>0.91644459852839544</v>
      </c>
      <c r="BF43">
        <v>0.59094050624011429</v>
      </c>
      <c r="BG43">
        <v>6.069709718400873E-2</v>
      </c>
      <c r="BH43">
        <v>0.94445520828182516</v>
      </c>
      <c r="BI43">
        <v>0.36888839805141438</v>
      </c>
      <c r="BJ43">
        <v>0.14822657885974311</v>
      </c>
      <c r="BK43">
        <v>0.33655290452682962</v>
      </c>
      <c r="BL43">
        <v>0.96783902035190661</v>
      </c>
      <c r="BM43">
        <v>0.55390203924328907</v>
      </c>
      <c r="BN43">
        <v>0.38287490079628683</v>
      </c>
      <c r="BO43">
        <v>0.18621166934018707</v>
      </c>
      <c r="BP43">
        <v>0.7501795184738167</v>
      </c>
      <c r="BQ43">
        <v>0.8367697101446212</v>
      </c>
      <c r="BR43">
        <v>0.24806255553571266</v>
      </c>
      <c r="BS43">
        <v>0.9603992683406134</v>
      </c>
      <c r="BT43">
        <v>1.5488175370404478E-2</v>
      </c>
    </row>
    <row r="44" spans="1:72" x14ac:dyDescent="0.25">
      <c r="A44" s="1">
        <v>43</v>
      </c>
      <c r="C44">
        <v>0.8671255282381225</v>
      </c>
      <c r="D44">
        <v>2.2813166828197895E-2</v>
      </c>
      <c r="E44">
        <v>0.35617592946042098</v>
      </c>
      <c r="F44">
        <v>0.83841683268552281</v>
      </c>
      <c r="G44">
        <v>0.74574706985093508</v>
      </c>
      <c r="H44">
        <v>0.13456937769472532</v>
      </c>
      <c r="I44">
        <v>0.57800660723020236</v>
      </c>
      <c r="J44">
        <v>0.71199475938380152</v>
      </c>
      <c r="K44">
        <v>0.4459402723411563</v>
      </c>
      <c r="L44">
        <v>0.11497721507934344</v>
      </c>
      <c r="M44">
        <v>0.46930955617839398</v>
      </c>
      <c r="N44">
        <v>0.19583576961527038</v>
      </c>
      <c r="O44">
        <v>5.905713923520306E-2</v>
      </c>
      <c r="P44">
        <v>0.9661663409404484</v>
      </c>
      <c r="Q44">
        <v>0.35957273552531144</v>
      </c>
      <c r="R44">
        <v>0.21285860779366117</v>
      </c>
      <c r="S44">
        <v>0.5202430592357653</v>
      </c>
      <c r="T44">
        <v>0.88720618813362084</v>
      </c>
      <c r="U44">
        <v>0.79779789648285226</v>
      </c>
      <c r="V44">
        <v>0.10254049792101427</v>
      </c>
      <c r="W44">
        <v>0.28200869200748702</v>
      </c>
      <c r="X44">
        <v>0.57191071706837504</v>
      </c>
      <c r="Y44">
        <v>0.96379608273611361</v>
      </c>
      <c r="Z44">
        <v>8.9566724643108886E-2</v>
      </c>
      <c r="AA44">
        <v>0.1743902124426896</v>
      </c>
      <c r="AB44">
        <v>0.46876621171882193</v>
      </c>
      <c r="AC44">
        <v>0.27948605743013633</v>
      </c>
      <c r="AD44">
        <v>0.47408183981940777</v>
      </c>
      <c r="AE44">
        <v>0.18263345947528464</v>
      </c>
      <c r="AF44">
        <v>9.1302574337412512E-2</v>
      </c>
      <c r="AG44">
        <v>0.13142226624796538</v>
      </c>
      <c r="AH44">
        <v>0.682316186387247</v>
      </c>
      <c r="AI44">
        <v>0.34169358670395755</v>
      </c>
      <c r="AJ44">
        <v>0.19637232677633143</v>
      </c>
      <c r="AK44">
        <v>0.69304966133571588</v>
      </c>
      <c r="AL44">
        <v>7.0802766131830008E-2</v>
      </c>
      <c r="AM44">
        <v>0.42765390155103011</v>
      </c>
      <c r="AN44">
        <v>0.92395841720563021</v>
      </c>
      <c r="AO44">
        <v>0.83073879656173444</v>
      </c>
      <c r="AP44">
        <v>0.52012006213938111</v>
      </c>
      <c r="AQ44">
        <v>0.80924038836137091</v>
      </c>
      <c r="AR44">
        <v>0.91979341924134561</v>
      </c>
      <c r="AS44">
        <v>0.3436119885624771</v>
      </c>
      <c r="AT44">
        <v>0.35355007849256925</v>
      </c>
      <c r="AU44">
        <v>0.84940108544314286</v>
      </c>
      <c r="AV44">
        <v>0.69042401114431728</v>
      </c>
      <c r="AW44">
        <v>0.94429704869287878</v>
      </c>
      <c r="AX44">
        <v>0.1023277908592658</v>
      </c>
      <c r="AY44">
        <v>0.96077663086081266</v>
      </c>
      <c r="AZ44">
        <v>0.45834635913809507</v>
      </c>
      <c r="BA44">
        <v>0.90869168520909283</v>
      </c>
      <c r="BB44">
        <v>0.41910207681772504</v>
      </c>
      <c r="BC44">
        <v>0.63584572021266172</v>
      </c>
      <c r="BD44">
        <v>3.7638672194898581E-2</v>
      </c>
      <c r="BE44">
        <v>0.55222405097295979</v>
      </c>
      <c r="BF44">
        <v>0.88718636238358572</v>
      </c>
      <c r="BG44">
        <v>0.80763613671502121</v>
      </c>
      <c r="BH44">
        <v>0.761340521406905</v>
      </c>
      <c r="BI44">
        <v>0.7050598345809368</v>
      </c>
      <c r="BJ44">
        <v>0.67212757698569214</v>
      </c>
      <c r="BK44">
        <v>0.62607488701140435</v>
      </c>
      <c r="BL44">
        <v>0.2029112918979572</v>
      </c>
      <c r="BM44">
        <v>7.799035363251472E-2</v>
      </c>
      <c r="BN44">
        <v>0.24401321005027066</v>
      </c>
      <c r="BO44">
        <v>0.35555344484907547</v>
      </c>
      <c r="BP44">
        <v>0.3761442787256476</v>
      </c>
      <c r="BQ44">
        <v>0.46682084705746762</v>
      </c>
      <c r="BR44">
        <v>0.425848739524472</v>
      </c>
      <c r="BS44">
        <v>9.7177586599340393E-2</v>
      </c>
      <c r="BT44">
        <v>0.30438486400334286</v>
      </c>
    </row>
    <row r="45" spans="1:72" x14ac:dyDescent="0.25">
      <c r="A45" s="1">
        <v>44</v>
      </c>
      <c r="C45">
        <v>0.45205018360092553</v>
      </c>
      <c r="D45">
        <v>0.21340423014551257</v>
      </c>
      <c r="E45">
        <v>0.8594940624745111</v>
      </c>
      <c r="F45">
        <v>0.72264358314924471</v>
      </c>
      <c r="G45">
        <v>0.76659182412829996</v>
      </c>
      <c r="H45">
        <v>6.822220347332042E-2</v>
      </c>
      <c r="I45">
        <v>8.6711114588137739E-2</v>
      </c>
      <c r="J45">
        <v>0.75995669918691833</v>
      </c>
      <c r="K45">
        <v>0.13069858737995066</v>
      </c>
      <c r="L45">
        <v>0.77878599561017325</v>
      </c>
      <c r="M45">
        <v>0.21604566844383766</v>
      </c>
      <c r="N45">
        <v>0.47933275607987735</v>
      </c>
      <c r="O45">
        <v>9.0911700134134299E-2</v>
      </c>
      <c r="P45">
        <v>0.77419869618096882</v>
      </c>
      <c r="Q45">
        <v>0.46804250425057181</v>
      </c>
      <c r="R45">
        <v>0.45214815938299358</v>
      </c>
      <c r="S45">
        <v>0.97705789005521138</v>
      </c>
      <c r="T45">
        <v>0.65653657602971571</v>
      </c>
      <c r="U45">
        <v>0.19682040083774544</v>
      </c>
      <c r="V45">
        <v>0.11346614674345656</v>
      </c>
      <c r="W45">
        <v>0.56787394714086392</v>
      </c>
      <c r="X45">
        <v>0.37633898230356999</v>
      </c>
      <c r="Y45">
        <v>0.53095354078002155</v>
      </c>
      <c r="Z45">
        <v>0.20062901934737054</v>
      </c>
      <c r="AA45">
        <v>1.7901459792865282E-2</v>
      </c>
      <c r="AB45">
        <v>0.71042241313865151</v>
      </c>
      <c r="AC45">
        <v>0.58245054363246851</v>
      </c>
      <c r="AD45">
        <v>5.7932248282260179E-2</v>
      </c>
      <c r="AE45">
        <v>0.18131364320185739</v>
      </c>
      <c r="AF45">
        <v>0.91750804075811909</v>
      </c>
      <c r="AG45">
        <v>0.99193045849774164</v>
      </c>
      <c r="AH45">
        <v>0.73529267054556591</v>
      </c>
      <c r="AI45">
        <v>0.23241252687959213</v>
      </c>
      <c r="AJ45">
        <v>0.67190088287490235</v>
      </c>
      <c r="AK45">
        <v>0.66759798735605136</v>
      </c>
      <c r="AL45">
        <v>4.6126125970381349E-2</v>
      </c>
      <c r="AM45">
        <v>0.28649852320595903</v>
      </c>
      <c r="AN45">
        <v>0.39993509988247877</v>
      </c>
      <c r="AO45">
        <v>0.18069329081525454</v>
      </c>
      <c r="AP45">
        <v>0.78756463329086945</v>
      </c>
      <c r="AQ45">
        <v>0.39757303921089915</v>
      </c>
      <c r="AR45">
        <v>0.83632760196827505</v>
      </c>
      <c r="AS45">
        <v>0.90384319844615879</v>
      </c>
      <c r="AT45">
        <v>0.61857410667902313</v>
      </c>
      <c r="AU45">
        <v>0.18478041888658359</v>
      </c>
      <c r="AV45">
        <v>0.68413643886110453</v>
      </c>
      <c r="AW45">
        <v>0.45193006143912584</v>
      </c>
      <c r="AX45">
        <v>0.30921133197062378</v>
      </c>
      <c r="AY45">
        <v>0.1355714608938452</v>
      </c>
      <c r="AZ45">
        <v>0.72444772880314079</v>
      </c>
      <c r="BA45">
        <v>0.94913864544861148</v>
      </c>
      <c r="BB45">
        <v>0.33373388707963647</v>
      </c>
      <c r="BC45">
        <v>0.88216480604041336</v>
      </c>
      <c r="BD45">
        <v>0.20106952826766411</v>
      </c>
      <c r="BE45">
        <v>2.6671435181122694E-2</v>
      </c>
      <c r="BF45">
        <v>0.46679506257745962</v>
      </c>
      <c r="BG45">
        <v>0.82098594014145876</v>
      </c>
      <c r="BH45">
        <v>0.78209869014830402</v>
      </c>
      <c r="BI45">
        <v>0.73458235248831849</v>
      </c>
      <c r="BJ45">
        <v>2.6861550365353315E-2</v>
      </c>
      <c r="BK45">
        <v>0.11653644132976981</v>
      </c>
      <c r="BL45">
        <v>0.67969246963591978</v>
      </c>
      <c r="BM45">
        <v>0.6585337847629803</v>
      </c>
      <c r="BN45">
        <v>0.43817267387057146</v>
      </c>
      <c r="BO45">
        <v>0.47300285794699393</v>
      </c>
      <c r="BP45">
        <v>8.7549652355548013E-2</v>
      </c>
      <c r="BQ45">
        <v>0.92658267267874861</v>
      </c>
      <c r="BR45">
        <v>0.34012728572514106</v>
      </c>
      <c r="BS45">
        <v>0.25983979155080794</v>
      </c>
      <c r="BT45">
        <v>0.98780771294904768</v>
      </c>
    </row>
    <row r="46" spans="1:72" x14ac:dyDescent="0.25">
      <c r="A46" s="1">
        <v>45</v>
      </c>
      <c r="C46">
        <v>0.12381522902761477</v>
      </c>
      <c r="D46">
        <v>0.88576793615882743</v>
      </c>
      <c r="E46">
        <v>0.24383178550787143</v>
      </c>
      <c r="F46">
        <v>3.8068161115726196E-2</v>
      </c>
      <c r="G46">
        <v>0.61298874620094057</v>
      </c>
      <c r="H46">
        <v>0.54563971101023956</v>
      </c>
      <c r="I46">
        <v>0.52528797186562615</v>
      </c>
      <c r="J46">
        <v>0.70077073261847223</v>
      </c>
      <c r="K46">
        <v>3.6039283179719495E-2</v>
      </c>
      <c r="L46">
        <v>0.7266745609500298</v>
      </c>
      <c r="M46">
        <v>0.21553608011674141</v>
      </c>
      <c r="N46">
        <v>0.61213567107752054</v>
      </c>
      <c r="O46">
        <v>0.65291899578613222</v>
      </c>
      <c r="P46">
        <v>0.70397212651066765</v>
      </c>
      <c r="Q46">
        <v>0.47114570712228676</v>
      </c>
      <c r="R46">
        <v>0.53464700221821082</v>
      </c>
      <c r="S46">
        <v>0.56893973245745033</v>
      </c>
      <c r="T46">
        <v>0.24651253305180587</v>
      </c>
      <c r="U46">
        <v>0.7134155677052062</v>
      </c>
      <c r="V46">
        <v>0.18089419796640527</v>
      </c>
      <c r="W46">
        <v>0.89970316849577769</v>
      </c>
      <c r="X46">
        <v>0.41688204241187465</v>
      </c>
      <c r="Y46">
        <v>0.9457776386464366</v>
      </c>
      <c r="Z46">
        <v>1.9947852061586668E-2</v>
      </c>
      <c r="AA46">
        <v>0.17544087814366616</v>
      </c>
      <c r="AB46">
        <v>0.61086584416840162</v>
      </c>
      <c r="AC46">
        <v>0.14127668315987063</v>
      </c>
      <c r="AD46">
        <v>0.48431255135508378</v>
      </c>
      <c r="AE46">
        <v>0.27422180272544927</v>
      </c>
      <c r="AF46">
        <v>0.25768405194347743</v>
      </c>
      <c r="AG46">
        <v>0.75620877271246589</v>
      </c>
      <c r="AH46">
        <v>0.33975502272287905</v>
      </c>
      <c r="AI46">
        <v>0.58138908230878938</v>
      </c>
      <c r="AJ46">
        <v>0.86662575798010766</v>
      </c>
      <c r="AK46">
        <v>0.52363824374083012</v>
      </c>
      <c r="AL46">
        <v>0.41337826210547068</v>
      </c>
      <c r="AM46">
        <v>0.68740545490483329</v>
      </c>
      <c r="AN46">
        <v>0.67946882550833509</v>
      </c>
      <c r="AO46">
        <v>0.14065207690608661</v>
      </c>
      <c r="AP46">
        <v>0.68949273095406494</v>
      </c>
      <c r="AQ46">
        <v>0.5386452702660367</v>
      </c>
      <c r="AR46">
        <v>4.5381466397338754E-2</v>
      </c>
      <c r="AS46">
        <v>0.52390768500484763</v>
      </c>
      <c r="AT46">
        <v>0.13422090406253184</v>
      </c>
      <c r="AU46">
        <v>0.5658170559113368</v>
      </c>
      <c r="AV46">
        <v>0.81715066836215056</v>
      </c>
      <c r="AW46">
        <v>0.86026309520059507</v>
      </c>
      <c r="AX46">
        <v>0.47535901586608975</v>
      </c>
      <c r="AY46">
        <v>0.66687189547370485</v>
      </c>
      <c r="AZ46">
        <v>9.9568438086262923E-2</v>
      </c>
      <c r="BA46">
        <v>0.19839103030278027</v>
      </c>
      <c r="BB46">
        <v>0.92242937096141453</v>
      </c>
      <c r="BC46">
        <v>0.96456726126772374</v>
      </c>
      <c r="BD46">
        <v>0.72078388897292944</v>
      </c>
      <c r="BE46">
        <v>0.30496343024230443</v>
      </c>
      <c r="BF46">
        <v>0.32779140796794115</v>
      </c>
      <c r="BG46">
        <v>0.22126284597591095</v>
      </c>
      <c r="BH46">
        <v>0.56707409616204441</v>
      </c>
      <c r="BI46">
        <v>0.97109110880861305</v>
      </c>
      <c r="BJ46">
        <v>0.72667795011018443</v>
      </c>
      <c r="BK46">
        <v>0.38098364536875706</v>
      </c>
      <c r="BL46">
        <v>0.21749145601527875</v>
      </c>
      <c r="BM46">
        <v>0.60778824960996836</v>
      </c>
      <c r="BN46">
        <v>5.4094590776820328E-2</v>
      </c>
      <c r="BO46">
        <v>0.40095058880353518</v>
      </c>
      <c r="BP46">
        <v>0.75289328127126298</v>
      </c>
      <c r="BQ46">
        <v>0.23493644273185499</v>
      </c>
      <c r="BR46">
        <v>0.18671622235286645</v>
      </c>
      <c r="BS46">
        <v>0.74387523668289746</v>
      </c>
      <c r="BT46">
        <v>0.10214345000746861</v>
      </c>
    </row>
    <row r="47" spans="1:72" x14ac:dyDescent="0.25">
      <c r="A47" s="1">
        <v>46</v>
      </c>
      <c r="C47">
        <v>0.66293394697911467</v>
      </c>
      <c r="D47">
        <v>0.68403808733079952</v>
      </c>
      <c r="E47">
        <v>0.61356135137101486</v>
      </c>
      <c r="F47">
        <v>0.5618818656267508</v>
      </c>
      <c r="G47">
        <v>0.98880716163662152</v>
      </c>
      <c r="H47">
        <v>0.87736952884786723</v>
      </c>
      <c r="I47">
        <v>0.81502730485116825</v>
      </c>
      <c r="J47">
        <v>0.94610920510446161</v>
      </c>
      <c r="K47">
        <v>0.10858348708125476</v>
      </c>
      <c r="L47">
        <v>0.3234576397805391</v>
      </c>
      <c r="M47">
        <v>0.70239725765766481</v>
      </c>
      <c r="N47">
        <v>0.44349497627710222</v>
      </c>
      <c r="O47">
        <v>0.82664078545897912</v>
      </c>
      <c r="P47">
        <v>0.55486554882335637</v>
      </c>
      <c r="Q47">
        <v>0.57804107534212823</v>
      </c>
      <c r="R47">
        <v>0.30751561653337955</v>
      </c>
      <c r="S47">
        <v>0.25631922086195347</v>
      </c>
      <c r="T47">
        <v>0.2505500166737652</v>
      </c>
      <c r="U47">
        <v>5.2649977335204046E-3</v>
      </c>
      <c r="V47">
        <v>9.3710443085044615E-2</v>
      </c>
      <c r="W47">
        <v>0.97229318830342626</v>
      </c>
      <c r="X47">
        <v>0.99742045732280282</v>
      </c>
      <c r="Y47">
        <v>0.61984086768191238</v>
      </c>
      <c r="Z47">
        <v>3.9060854104816523E-3</v>
      </c>
      <c r="AA47">
        <v>4.1946304318018601E-2</v>
      </c>
      <c r="AB47">
        <v>0.60744516117918335</v>
      </c>
      <c r="AC47">
        <v>0.5933713291152537</v>
      </c>
      <c r="AD47">
        <v>4.9749069811602431E-2</v>
      </c>
      <c r="AE47">
        <v>7.6994625601797262E-2</v>
      </c>
      <c r="AF47">
        <v>0.21202348880434785</v>
      </c>
      <c r="AG47">
        <v>8.4555839850492864E-2</v>
      </c>
      <c r="AH47">
        <v>0.36298440101727514</v>
      </c>
      <c r="AI47">
        <v>0.13883545946448161</v>
      </c>
      <c r="AJ47">
        <v>0.47938704285706946</v>
      </c>
      <c r="AK47">
        <v>0.59780438788665724</v>
      </c>
      <c r="AL47">
        <v>0.38000760248205834</v>
      </c>
      <c r="AM47">
        <v>0.20435869040096577</v>
      </c>
      <c r="AN47">
        <v>0.91829503579436467</v>
      </c>
      <c r="AO47">
        <v>6.2604373793918699E-2</v>
      </c>
      <c r="AP47">
        <v>0.64779110627461844</v>
      </c>
      <c r="AQ47">
        <v>0.90123096146258042</v>
      </c>
      <c r="AR47">
        <v>0.73990092470188651</v>
      </c>
      <c r="AS47">
        <v>7.3565650874595212E-3</v>
      </c>
      <c r="AT47">
        <v>5.2576330095389201E-2</v>
      </c>
      <c r="AU47">
        <v>0.76500407631983025</v>
      </c>
      <c r="AV47">
        <v>0.2740981954539482</v>
      </c>
      <c r="AW47">
        <v>0.23129560081701339</v>
      </c>
      <c r="AX47">
        <v>0.26466405551025329</v>
      </c>
      <c r="AY47">
        <v>0.63315831609196571</v>
      </c>
      <c r="AZ47">
        <v>0.96549730059052552</v>
      </c>
      <c r="BA47">
        <v>0.9425872934576629</v>
      </c>
      <c r="BB47">
        <v>0.28253956849100659</v>
      </c>
      <c r="BC47">
        <v>0.98342043463212891</v>
      </c>
      <c r="BD47">
        <v>0.95823437262320688</v>
      </c>
      <c r="BE47">
        <v>0.99285560155805819</v>
      </c>
      <c r="BF47">
        <v>0.95892189116844762</v>
      </c>
      <c r="BG47">
        <v>5.8012511135644762E-2</v>
      </c>
      <c r="BH47">
        <v>0.68755761798377957</v>
      </c>
      <c r="BI47">
        <v>0.85645183835125804</v>
      </c>
      <c r="BJ47">
        <v>0.49924264793181805</v>
      </c>
      <c r="BK47">
        <v>0.22236234422133494</v>
      </c>
      <c r="BL47">
        <v>0.30811158024167673</v>
      </c>
      <c r="BM47">
        <v>1.9755236714523727E-2</v>
      </c>
      <c r="BN47">
        <v>0.42189686435717655</v>
      </c>
      <c r="BO47">
        <v>2.4284459156099558E-2</v>
      </c>
      <c r="BP47">
        <v>4.7590812976625041E-2</v>
      </c>
      <c r="BQ47">
        <v>0.66349446598567108</v>
      </c>
      <c r="BR47">
        <v>0.10997226770180601</v>
      </c>
      <c r="BS47">
        <v>0.65049196099019302</v>
      </c>
      <c r="BT47">
        <v>0.71215527747581786</v>
      </c>
    </row>
    <row r="48" spans="1:72" x14ac:dyDescent="0.25">
      <c r="A48" s="1">
        <v>47</v>
      </c>
      <c r="C48">
        <v>0.58627431153845322</v>
      </c>
      <c r="D48">
        <v>0.50019358547906945</v>
      </c>
      <c r="E48">
        <v>0.54461647749821407</v>
      </c>
      <c r="F48">
        <v>0.25521565109386091</v>
      </c>
      <c r="G48">
        <v>0.68387894781154157</v>
      </c>
      <c r="H48">
        <v>0.9769507378732355</v>
      </c>
      <c r="I48">
        <v>9.8644679400835211E-2</v>
      </c>
      <c r="J48">
        <v>0.23165130497158271</v>
      </c>
      <c r="K48">
        <v>5.8368668795559131E-2</v>
      </c>
      <c r="L48">
        <v>7.7444899998151073E-2</v>
      </c>
      <c r="M48">
        <v>7.2270558229263426E-2</v>
      </c>
      <c r="N48">
        <v>0.64771436854706466</v>
      </c>
      <c r="O48">
        <v>0.35998888299037046</v>
      </c>
      <c r="P48">
        <v>0.50153611460291059</v>
      </c>
      <c r="Q48">
        <v>0.24768367081047304</v>
      </c>
      <c r="R48">
        <v>0.80349854090518391</v>
      </c>
      <c r="S48">
        <v>0.60212650281676305</v>
      </c>
      <c r="T48">
        <v>0.71947911181911051</v>
      </c>
      <c r="U48">
        <v>0.57392256594373736</v>
      </c>
      <c r="V48">
        <v>0.94498956972009718</v>
      </c>
      <c r="W48">
        <v>0.7658294274105808</v>
      </c>
      <c r="X48">
        <v>5.6880907687839155E-2</v>
      </c>
      <c r="Y48">
        <v>0.71764074851889459</v>
      </c>
      <c r="Z48">
        <v>0.40626957441427092</v>
      </c>
      <c r="AA48">
        <v>0.14590520322907019</v>
      </c>
      <c r="AB48">
        <v>0.34013380302579155</v>
      </c>
      <c r="AC48">
        <v>0.41135125673996531</v>
      </c>
      <c r="AD48">
        <v>0.85045914954905555</v>
      </c>
      <c r="AE48">
        <v>0.28240423953096017</v>
      </c>
      <c r="AF48">
        <v>0.82685941211847336</v>
      </c>
      <c r="AG48">
        <v>0.43510397440364068</v>
      </c>
      <c r="AH48">
        <v>0.46712724138788742</v>
      </c>
      <c r="AI48">
        <v>4.0114791850265341E-3</v>
      </c>
      <c r="AJ48">
        <v>0.54093883542525323</v>
      </c>
      <c r="AK48">
        <v>0.56067118344632527</v>
      </c>
      <c r="AL48">
        <v>0.79078460805140161</v>
      </c>
      <c r="AM48">
        <v>0.12022468120492336</v>
      </c>
      <c r="AN48">
        <v>0.54728856029344131</v>
      </c>
      <c r="AO48">
        <v>0.94165828425921005</v>
      </c>
      <c r="AP48">
        <v>0.88101150490143543</v>
      </c>
      <c r="AQ48">
        <v>0.3768731960491003</v>
      </c>
      <c r="AR48">
        <v>0.46678352771585363</v>
      </c>
      <c r="AS48">
        <v>0.10187850226375961</v>
      </c>
      <c r="AT48">
        <v>0.60595217619977759</v>
      </c>
      <c r="AU48">
        <v>0.19621961122939013</v>
      </c>
      <c r="AV48">
        <v>0.33129397642246849</v>
      </c>
      <c r="AW48">
        <v>4.0406480298097236E-2</v>
      </c>
      <c r="AX48">
        <v>0.30392530335964374</v>
      </c>
      <c r="AY48">
        <v>0.80677009131435762</v>
      </c>
      <c r="AZ48">
        <v>0.67949608801943351</v>
      </c>
      <c r="BA48">
        <v>0.28049758366176936</v>
      </c>
      <c r="BB48">
        <v>8.2327838764597816E-2</v>
      </c>
      <c r="BC48">
        <v>0.99955144867211965</v>
      </c>
      <c r="BD48">
        <v>0.25815276061596804</v>
      </c>
      <c r="BE48">
        <v>0.74788878765820943</v>
      </c>
      <c r="BF48">
        <v>0.52981453488943842</v>
      </c>
      <c r="BG48">
        <v>0.60138913611865186</v>
      </c>
      <c r="BH48">
        <v>0.78893178146114817</v>
      </c>
      <c r="BI48">
        <v>0.90419285738847188</v>
      </c>
      <c r="BJ48">
        <v>0.90799228689681866</v>
      </c>
      <c r="BK48">
        <v>0.52876823929810934</v>
      </c>
      <c r="BL48">
        <v>0.40748905419032344</v>
      </c>
      <c r="BM48">
        <v>0.8757343791944403</v>
      </c>
      <c r="BN48">
        <v>0.16109907652435318</v>
      </c>
      <c r="BO48">
        <v>0.34594792561295584</v>
      </c>
      <c r="BP48">
        <v>0.69057227490345519</v>
      </c>
      <c r="BQ48">
        <v>7.7827454834884957E-2</v>
      </c>
      <c r="BR48">
        <v>0.31978036722587544</v>
      </c>
      <c r="BS48">
        <v>0.6682291235529535</v>
      </c>
      <c r="BT48">
        <v>0.92255315213442368</v>
      </c>
    </row>
    <row r="49" spans="1:72" x14ac:dyDescent="0.25">
      <c r="A49" s="1">
        <v>48</v>
      </c>
      <c r="C49">
        <v>0.26176236756686377</v>
      </c>
      <c r="D49">
        <v>0.78509827210257754</v>
      </c>
      <c r="E49">
        <v>0.26578831110592238</v>
      </c>
      <c r="F49">
        <v>0.73596278877400689</v>
      </c>
      <c r="G49">
        <v>0.45256488248235693</v>
      </c>
      <c r="H49">
        <v>0.81573188593423773</v>
      </c>
      <c r="I49">
        <v>0.51260501404102365</v>
      </c>
      <c r="J49">
        <v>0.31122898861573978</v>
      </c>
      <c r="K49">
        <v>0.36283076701150629</v>
      </c>
      <c r="L49">
        <v>0.88217134653426976</v>
      </c>
      <c r="M49">
        <v>0.23352459066767117</v>
      </c>
      <c r="N49">
        <v>0.40266400055800766</v>
      </c>
      <c r="O49">
        <v>0.69329550175810084</v>
      </c>
      <c r="P49">
        <v>0.28594025430407233</v>
      </c>
      <c r="Q49">
        <v>0.25017422803822309</v>
      </c>
      <c r="R49">
        <v>0.19302327736363689</v>
      </c>
      <c r="S49">
        <v>0.64848611594836725</v>
      </c>
      <c r="T49">
        <v>0.96223795677729529</v>
      </c>
      <c r="U49">
        <v>0.78042429741810093</v>
      </c>
      <c r="V49">
        <v>0.95467170239990329</v>
      </c>
      <c r="W49">
        <v>1.0907336944389057E-2</v>
      </c>
      <c r="X49">
        <v>0.30825582681544572</v>
      </c>
      <c r="Y49">
        <v>0.43495555532731678</v>
      </c>
      <c r="Z49">
        <v>2.8020669043786639E-2</v>
      </c>
      <c r="AA49">
        <v>0.29364084736431684</v>
      </c>
      <c r="AB49">
        <v>7.2839491114973343E-2</v>
      </c>
      <c r="AC49">
        <v>0.87751303657931545</v>
      </c>
      <c r="AD49">
        <v>0.35611390166264512</v>
      </c>
      <c r="AE49">
        <v>0.51146964888116941</v>
      </c>
      <c r="AF49">
        <v>0.72286832695222236</v>
      </c>
      <c r="AG49">
        <v>0.73194067693304821</v>
      </c>
      <c r="AH49">
        <v>0.48251602209411859</v>
      </c>
      <c r="AI49">
        <v>0.19256714537323361</v>
      </c>
      <c r="AJ49">
        <v>0.28700770785242602</v>
      </c>
      <c r="AK49">
        <v>0.15240403228043631</v>
      </c>
      <c r="AL49">
        <v>0.22823694189981047</v>
      </c>
      <c r="AM49">
        <v>0.57362026321385906</v>
      </c>
      <c r="AN49">
        <v>6.437177673332195E-2</v>
      </c>
      <c r="AO49">
        <v>0.94441846250214334</v>
      </c>
      <c r="AP49">
        <v>0.41270127633662224</v>
      </c>
      <c r="AQ49">
        <v>0.42528249413603103</v>
      </c>
      <c r="AR49">
        <v>0.42724991029228554</v>
      </c>
      <c r="AS49">
        <v>0.37204990571787688</v>
      </c>
      <c r="AT49">
        <v>0.43885018566418399</v>
      </c>
      <c r="AU49">
        <v>0.62658444866946761</v>
      </c>
      <c r="AV49">
        <v>0.15250106714656064</v>
      </c>
      <c r="AW49">
        <v>0.28919521618574673</v>
      </c>
      <c r="AX49">
        <v>0.57315635221096317</v>
      </c>
      <c r="AY49">
        <v>0.25264894646924818</v>
      </c>
      <c r="AZ49">
        <v>0.43197302871662346</v>
      </c>
      <c r="BA49">
        <v>0.29065687494468984</v>
      </c>
      <c r="BB49">
        <v>1.2239182805554139E-2</v>
      </c>
      <c r="BC49">
        <v>0.10890634193411464</v>
      </c>
      <c r="BD49">
        <v>0.2526483691725776</v>
      </c>
      <c r="BE49">
        <v>0.93735693881052329</v>
      </c>
      <c r="BF49">
        <v>0.45048236186554824</v>
      </c>
      <c r="BG49">
        <v>5.4767954307249123E-2</v>
      </c>
      <c r="BH49">
        <v>4.4026644580819507E-2</v>
      </c>
      <c r="BI49">
        <v>0.17015585653533816</v>
      </c>
      <c r="BJ49">
        <v>0.44258101594210419</v>
      </c>
      <c r="BK49">
        <v>0.47611515379634561</v>
      </c>
      <c r="BL49">
        <v>0.12117379451308763</v>
      </c>
      <c r="BM49">
        <v>0.41448868147175899</v>
      </c>
      <c r="BN49">
        <v>0.43695012711768833</v>
      </c>
      <c r="BO49">
        <v>0.97788206121056831</v>
      </c>
      <c r="BP49">
        <v>0.35212951599930131</v>
      </c>
      <c r="BQ49">
        <v>0.34582737599400926</v>
      </c>
      <c r="BR49">
        <v>0.20559267469632059</v>
      </c>
      <c r="BS49">
        <v>0.48010052626011757</v>
      </c>
      <c r="BT49">
        <v>0.62618250262920827</v>
      </c>
    </row>
    <row r="50" spans="1:72" x14ac:dyDescent="0.25">
      <c r="A50" s="1">
        <v>49</v>
      </c>
      <c r="C50">
        <v>0.87811680530479452</v>
      </c>
      <c r="D50">
        <v>0.2388715878542319</v>
      </c>
      <c r="E50">
        <v>3.8069191015452919E-3</v>
      </c>
      <c r="F50">
        <v>0.86740919027654173</v>
      </c>
      <c r="G50">
        <v>5.3899760195606161E-2</v>
      </c>
      <c r="H50">
        <v>0.10177116548328213</v>
      </c>
      <c r="I50">
        <v>0.48908376926116237</v>
      </c>
      <c r="J50">
        <v>0.1303205127733873</v>
      </c>
      <c r="K50">
        <v>0.65436455065229937</v>
      </c>
      <c r="L50">
        <v>0.73806072843574244</v>
      </c>
      <c r="M50">
        <v>0.20131566568716541</v>
      </c>
      <c r="N50">
        <v>0.56021056497403887</v>
      </c>
      <c r="O50">
        <v>6.90307314171138E-2</v>
      </c>
      <c r="P50">
        <v>0.77837283173255989</v>
      </c>
      <c r="Q50">
        <v>0.35511542574067678</v>
      </c>
      <c r="R50">
        <v>0.36066164945105805</v>
      </c>
      <c r="S50">
        <v>0.49783607808614971</v>
      </c>
      <c r="T50">
        <v>0.21722912343241052</v>
      </c>
      <c r="U50">
        <v>0.78747995858852371</v>
      </c>
      <c r="V50">
        <v>0.33449902562935441</v>
      </c>
      <c r="W50">
        <v>0.51114431585345255</v>
      </c>
      <c r="X50">
        <v>0.24625835725607603</v>
      </c>
      <c r="Y50">
        <v>0.44174442105241052</v>
      </c>
      <c r="Z50">
        <v>0.74161284199147359</v>
      </c>
      <c r="AA50">
        <v>0.32387305481256556</v>
      </c>
      <c r="AB50">
        <v>0.67012601976311414</v>
      </c>
      <c r="AC50">
        <v>0.42908818047954989</v>
      </c>
      <c r="AD50">
        <v>0.42555475521907804</v>
      </c>
      <c r="AE50">
        <v>0.39536253044371272</v>
      </c>
      <c r="AF50">
        <v>0.78862267343801351</v>
      </c>
      <c r="AG50">
        <v>0.41390983299961703</v>
      </c>
      <c r="AH50">
        <v>0.78359885001890994</v>
      </c>
      <c r="AI50">
        <v>0.67992556399024084</v>
      </c>
      <c r="AJ50">
        <v>0.12152555028872436</v>
      </c>
      <c r="AK50">
        <v>8.5185136825562391E-2</v>
      </c>
      <c r="AL50">
        <v>0.92224707351027713</v>
      </c>
      <c r="AM50">
        <v>0.25121546405282003</v>
      </c>
      <c r="AN50">
        <v>0.9329651277530937</v>
      </c>
      <c r="AO50">
        <v>0.68357399360953042</v>
      </c>
      <c r="AP50">
        <v>0.82898231673311895</v>
      </c>
      <c r="AQ50">
        <v>3.91908965952249E-2</v>
      </c>
      <c r="AR50">
        <v>0.26189354506156037</v>
      </c>
      <c r="AS50">
        <v>0.42055273889764599</v>
      </c>
      <c r="AT50">
        <v>0.73270009942263215</v>
      </c>
      <c r="AU50">
        <v>0.95847245580216189</v>
      </c>
      <c r="AV50">
        <v>8.2020386523181332E-2</v>
      </c>
      <c r="AW50">
        <v>0.88003357634118551</v>
      </c>
      <c r="AX50">
        <v>0.26264034338116449</v>
      </c>
      <c r="AY50">
        <v>0.98044138497471778</v>
      </c>
      <c r="AZ50">
        <v>0.36020782560077158</v>
      </c>
      <c r="BA50">
        <v>0.3151649821874154</v>
      </c>
      <c r="BB50">
        <v>0.48127988637340413</v>
      </c>
      <c r="BC50">
        <v>0.89869210513317344</v>
      </c>
      <c r="BD50">
        <v>0.16792420582416401</v>
      </c>
      <c r="BE50">
        <v>1.46982613600809E-2</v>
      </c>
      <c r="BF50">
        <v>0.20218139609717733</v>
      </c>
      <c r="BG50">
        <v>4.5350741184351229E-2</v>
      </c>
      <c r="BH50">
        <v>0.19047554610771766</v>
      </c>
      <c r="BI50">
        <v>0.85591367537969187</v>
      </c>
      <c r="BJ50">
        <v>5.0627852076179813E-2</v>
      </c>
      <c r="BK50">
        <v>0.65787090965549566</v>
      </c>
      <c r="BL50">
        <v>0.32500210394232443</v>
      </c>
      <c r="BM50">
        <v>0.43567889114955982</v>
      </c>
      <c r="BN50">
        <v>0.38213445404610247</v>
      </c>
      <c r="BO50">
        <v>0.62432145902531766</v>
      </c>
      <c r="BP50">
        <v>0.81407808775666046</v>
      </c>
      <c r="BQ50">
        <v>0.32305534477312015</v>
      </c>
      <c r="BR50">
        <v>0.78109106466637412</v>
      </c>
      <c r="BS50">
        <v>0.12534780244567822</v>
      </c>
      <c r="BT50">
        <v>0.99719869800951044</v>
      </c>
    </row>
    <row r="51" spans="1:72" x14ac:dyDescent="0.25">
      <c r="A51" s="1">
        <v>50</v>
      </c>
      <c r="C51">
        <v>0.8458605553627172</v>
      </c>
      <c r="D51">
        <v>9.3627151465666136E-2</v>
      </c>
      <c r="E51">
        <v>0.81559285184125163</v>
      </c>
      <c r="F51">
        <v>0.8311017142668542</v>
      </c>
      <c r="G51">
        <v>2.4654445213484033E-2</v>
      </c>
      <c r="H51">
        <v>0.8200934390597806</v>
      </c>
      <c r="I51">
        <v>0.88848697431767021</v>
      </c>
      <c r="J51">
        <v>0.79107021304339109</v>
      </c>
      <c r="K51">
        <v>7.8481368489799586E-2</v>
      </c>
      <c r="L51">
        <v>0.77695992699953642</v>
      </c>
      <c r="M51">
        <v>0.8398086449559905</v>
      </c>
      <c r="N51">
        <v>6.4003866409212962E-2</v>
      </c>
      <c r="O51">
        <v>0.17035033141698697</v>
      </c>
      <c r="P51">
        <v>0.64185832074689586</v>
      </c>
      <c r="Q51">
        <v>0.96815529061664307</v>
      </c>
      <c r="R51">
        <v>2.2775472525626173E-2</v>
      </c>
      <c r="S51">
        <v>4.9683954594211155E-2</v>
      </c>
      <c r="T51">
        <v>0.2213951957273681</v>
      </c>
      <c r="U51">
        <v>0.28551612880947086</v>
      </c>
      <c r="V51">
        <v>8.1296422692462733E-2</v>
      </c>
      <c r="W51">
        <v>0.24253713776960784</v>
      </c>
      <c r="X51">
        <v>0.46082515855955108</v>
      </c>
      <c r="Y51">
        <v>0.43097861086335554</v>
      </c>
      <c r="Z51">
        <v>0.79576322615007034</v>
      </c>
      <c r="AA51">
        <v>0.15977000971465039</v>
      </c>
      <c r="AB51">
        <v>0.55886516100147365</v>
      </c>
      <c r="AC51">
        <v>0.22223836573696487</v>
      </c>
      <c r="AD51">
        <v>0.69472338483750362</v>
      </c>
      <c r="AE51">
        <v>0.29673705780934212</v>
      </c>
      <c r="AF51">
        <v>0.25665957319694288</v>
      </c>
      <c r="AG51">
        <v>8.5116953160465303E-2</v>
      </c>
      <c r="AH51">
        <v>0.99253063802762886</v>
      </c>
      <c r="AI51">
        <v>0.18512263355020375</v>
      </c>
      <c r="AJ51">
        <v>0.35419529128595573</v>
      </c>
      <c r="AK51">
        <v>0.7279853316876993</v>
      </c>
      <c r="AL51">
        <v>0.83441290761194731</v>
      </c>
      <c r="AM51">
        <v>0.16624938669516054</v>
      </c>
      <c r="AN51">
        <v>0.61846146094048737</v>
      </c>
      <c r="AO51">
        <v>0.46672562535988649</v>
      </c>
      <c r="AP51">
        <v>0.72001590468241805</v>
      </c>
      <c r="AQ51">
        <v>0.77407719512435991</v>
      </c>
      <c r="AR51">
        <v>0.41148016213888494</v>
      </c>
      <c r="AS51">
        <v>0.68446811230445903</v>
      </c>
      <c r="AT51">
        <v>0.49957107350387298</v>
      </c>
      <c r="AU51">
        <v>0.4836366340256314</v>
      </c>
      <c r="AV51">
        <v>0.85115591990041939</v>
      </c>
      <c r="AW51">
        <v>0.40387461079405618</v>
      </c>
      <c r="AX51">
        <v>0.62327294509122289</v>
      </c>
      <c r="AY51">
        <v>0.62137986162499304</v>
      </c>
      <c r="AZ51">
        <v>0.16499569933833014</v>
      </c>
      <c r="BA51">
        <v>0.28077368831388205</v>
      </c>
      <c r="BB51">
        <v>0.75132965874686775</v>
      </c>
      <c r="BC51">
        <v>0.93524340703682785</v>
      </c>
      <c r="BD51">
        <v>0.50663641954987426</v>
      </c>
      <c r="BE51">
        <v>0.2019567481457335</v>
      </c>
      <c r="BF51">
        <v>0.54806562275607862</v>
      </c>
      <c r="BG51">
        <v>7.4464752604110895E-2</v>
      </c>
      <c r="BH51">
        <v>0.49346180991516342</v>
      </c>
      <c r="BI51">
        <v>5.2436787573064914E-2</v>
      </c>
      <c r="BJ51">
        <v>0.96748544793446889</v>
      </c>
      <c r="BK51">
        <v>0.80744151571192191</v>
      </c>
      <c r="BL51">
        <v>5.8218945922790311E-2</v>
      </c>
      <c r="BM51">
        <v>0.43238531927860535</v>
      </c>
      <c r="BN51">
        <v>0.49642335501427004</v>
      </c>
      <c r="BO51">
        <v>0.11915842144711086</v>
      </c>
      <c r="BP51">
        <v>0.84542655890898011</v>
      </c>
      <c r="BQ51">
        <v>0.72678338169334067</v>
      </c>
      <c r="BR51">
        <v>0.29564780086584852</v>
      </c>
      <c r="BS51">
        <v>0.83992460553039505</v>
      </c>
      <c r="BT51">
        <v>0.28147740042940572</v>
      </c>
    </row>
    <row r="52" spans="1:72" x14ac:dyDescent="0.25">
      <c r="A52" s="1">
        <v>51</v>
      </c>
      <c r="C52">
        <v>0.37532965262238716</v>
      </c>
      <c r="D52">
        <v>0.63434631645211259</v>
      </c>
      <c r="E52">
        <v>0.60072836152916076</v>
      </c>
      <c r="F52">
        <v>0.77868189615127659</v>
      </c>
      <c r="G52">
        <v>0.96933226930131888</v>
      </c>
      <c r="H52">
        <v>0.57970505072357226</v>
      </c>
      <c r="I52">
        <v>0.83766767821250543</v>
      </c>
      <c r="J52">
        <v>0.36904200216769134</v>
      </c>
      <c r="K52">
        <v>0.88382647195739306</v>
      </c>
      <c r="L52">
        <v>0.10175653871723733</v>
      </c>
      <c r="M52">
        <v>0.19501880625320167</v>
      </c>
      <c r="N52">
        <v>3.8210512294457599E-3</v>
      </c>
      <c r="O52">
        <v>0.17502908138345918</v>
      </c>
      <c r="P52">
        <v>0.87725938949474069</v>
      </c>
      <c r="Q52">
        <v>0.96269289682469927</v>
      </c>
      <c r="R52">
        <v>0.29754120952220653</v>
      </c>
      <c r="S52">
        <v>0.66056187018862045</v>
      </c>
      <c r="T52">
        <v>0.61334470307643663</v>
      </c>
      <c r="U52">
        <v>0.12609872261040755</v>
      </c>
      <c r="V52">
        <v>0.56237284279392363</v>
      </c>
      <c r="W52">
        <v>0.38895531512524817</v>
      </c>
      <c r="X52">
        <v>0.59726977433765915</v>
      </c>
      <c r="Y52">
        <v>0.16202769729488065</v>
      </c>
      <c r="Z52">
        <v>0.40360053489788505</v>
      </c>
      <c r="AA52">
        <v>0.48107726202883228</v>
      </c>
      <c r="AB52">
        <v>0.75695837747960604</v>
      </c>
      <c r="AC52">
        <v>0.20988590362813231</v>
      </c>
      <c r="AD52">
        <v>0.21224279791009149</v>
      </c>
      <c r="AE52">
        <v>0.31942471344238055</v>
      </c>
      <c r="AF52">
        <v>0.69955316311661619</v>
      </c>
      <c r="AG52">
        <v>1.6328239125901312E-2</v>
      </c>
      <c r="AH52">
        <v>0.65221962247133269</v>
      </c>
      <c r="AI52">
        <v>0.38005831199764473</v>
      </c>
      <c r="AJ52">
        <v>0.67309969524103785</v>
      </c>
      <c r="AK52">
        <v>0.58230443995765691</v>
      </c>
      <c r="AL52">
        <v>1.1380971371062198E-3</v>
      </c>
      <c r="AM52">
        <v>0.63921687797263338</v>
      </c>
      <c r="AN52">
        <v>0.14467168622384818</v>
      </c>
      <c r="AO52">
        <v>9.8389032268095145E-2</v>
      </c>
      <c r="AP52">
        <v>0.88427591630306979</v>
      </c>
      <c r="AQ52">
        <v>0.55992335505169077</v>
      </c>
      <c r="AR52">
        <v>0.12337542083371811</v>
      </c>
      <c r="AS52">
        <v>0.29577450053987142</v>
      </c>
      <c r="AT52">
        <v>0.24650443537670386</v>
      </c>
      <c r="AU52">
        <v>0.99443956328427585</v>
      </c>
      <c r="AV52">
        <v>0.78648666268500522</v>
      </c>
      <c r="AW52">
        <v>2.4201079558319183E-3</v>
      </c>
      <c r="AX52">
        <v>0.47471509277301838</v>
      </c>
      <c r="AY52">
        <v>4.4726343859182283E-2</v>
      </c>
      <c r="AZ52">
        <v>0.11663221049260419</v>
      </c>
      <c r="BA52">
        <v>0.34742160993460325</v>
      </c>
      <c r="BB52">
        <v>0.10127354459905979</v>
      </c>
      <c r="BC52">
        <v>0.76347771306062706</v>
      </c>
      <c r="BD52">
        <v>7.6640655374328626E-2</v>
      </c>
      <c r="BE52">
        <v>0.31514180501841138</v>
      </c>
      <c r="BF52">
        <v>0.92582702758068791</v>
      </c>
      <c r="BG52">
        <v>0.55085414227717477</v>
      </c>
      <c r="BH52">
        <v>0.14962527292796834</v>
      </c>
      <c r="BI52">
        <v>0.44878039069250841</v>
      </c>
      <c r="BJ52">
        <v>0.51562522260775523</v>
      </c>
      <c r="BK52">
        <v>0.66487189363664378</v>
      </c>
      <c r="BL52">
        <v>0.85353046698482149</v>
      </c>
      <c r="BM52">
        <v>0.15318225091726612</v>
      </c>
      <c r="BN52">
        <v>0.17520610592453278</v>
      </c>
      <c r="BO52">
        <v>0.93010685332475895</v>
      </c>
      <c r="BP52">
        <v>0.91660830629778312</v>
      </c>
      <c r="BQ52">
        <v>0.6464770981302268</v>
      </c>
      <c r="BR52">
        <v>0.22434192810180142</v>
      </c>
      <c r="BS52">
        <v>2.8596263350942452E-2</v>
      </c>
      <c r="BT52">
        <v>0.1712366078568186</v>
      </c>
    </row>
    <row r="53" spans="1:72" x14ac:dyDescent="0.25">
      <c r="A53" s="1">
        <v>52</v>
      </c>
      <c r="C53">
        <v>0.70204369733718863</v>
      </c>
      <c r="D53">
        <v>0.22049460746529526</v>
      </c>
      <c r="E53">
        <v>0.80989538658123761</v>
      </c>
      <c r="F53">
        <v>0.6343846260775009</v>
      </c>
      <c r="G53">
        <v>0.1983425283942879</v>
      </c>
      <c r="H53">
        <v>0.4469607972310925</v>
      </c>
      <c r="I53">
        <v>0.88057358474732705</v>
      </c>
      <c r="J53">
        <v>0.83826379039938737</v>
      </c>
      <c r="K53">
        <v>0.17365180818198389</v>
      </c>
      <c r="L53">
        <v>0.41587871488439454</v>
      </c>
      <c r="M53">
        <v>0.61430649373042445</v>
      </c>
      <c r="N53">
        <v>0.89003103128727901</v>
      </c>
      <c r="O53">
        <v>0.96490961165135758</v>
      </c>
      <c r="P53">
        <v>0.81143904377667786</v>
      </c>
      <c r="Q53">
        <v>0.43750604860404829</v>
      </c>
      <c r="R53">
        <v>0.44719390330739028</v>
      </c>
      <c r="S53">
        <v>0.9492616832627051</v>
      </c>
      <c r="T53">
        <v>0.60706766450397054</v>
      </c>
      <c r="U53">
        <v>0.16391840250369838</v>
      </c>
      <c r="V53">
        <v>0.54837963005446211</v>
      </c>
      <c r="W53">
        <v>4.3819616674928286E-3</v>
      </c>
      <c r="X53">
        <v>0.14277692013423504</v>
      </c>
      <c r="Y53">
        <v>0.14360654674643081</v>
      </c>
      <c r="Z53">
        <v>0.205617532648662</v>
      </c>
      <c r="AA53">
        <v>4.1657661180479422E-2</v>
      </c>
      <c r="AB53">
        <v>0.72934190723375625</v>
      </c>
      <c r="AC53">
        <v>5.8996972143819604E-2</v>
      </c>
      <c r="AD53">
        <v>0.39174692516152998</v>
      </c>
      <c r="AE53">
        <v>0.31910558038547687</v>
      </c>
      <c r="AF53">
        <v>0.53552373810500808</v>
      </c>
      <c r="AG53">
        <v>0.8884774901982404</v>
      </c>
      <c r="AH53">
        <v>0.74340677560001966</v>
      </c>
      <c r="AI53">
        <v>0.39671843179993538</v>
      </c>
      <c r="AJ53">
        <v>0.33783205064083266</v>
      </c>
      <c r="AK53">
        <v>0.50235190766111271</v>
      </c>
      <c r="AL53">
        <v>0.13796184691345137</v>
      </c>
      <c r="AM53">
        <v>0.49690413703513736</v>
      </c>
      <c r="AN53">
        <v>0.83135826682533587</v>
      </c>
      <c r="AO53">
        <v>0.46106711036766346</v>
      </c>
      <c r="AP53">
        <v>0.18932415791422386</v>
      </c>
      <c r="AQ53">
        <v>0.17116164929009459</v>
      </c>
      <c r="AR53">
        <v>0.43288558180808556</v>
      </c>
      <c r="AS53">
        <v>3.8696150059859047E-2</v>
      </c>
      <c r="AT53">
        <v>0.4477028776210491</v>
      </c>
      <c r="AU53">
        <v>0.59610153961749135</v>
      </c>
      <c r="AV53">
        <v>0.58318189440788826</v>
      </c>
      <c r="AW53">
        <v>0.27514620084453689</v>
      </c>
      <c r="AX53">
        <v>0.52535447828580595</v>
      </c>
      <c r="AY53">
        <v>0.53219589265882372</v>
      </c>
      <c r="AZ53">
        <v>0.36222361254688851</v>
      </c>
      <c r="BA53">
        <v>0.92629763077096705</v>
      </c>
      <c r="BB53">
        <v>0.8947384653227779</v>
      </c>
      <c r="BC53">
        <v>0.93111204516911938</v>
      </c>
      <c r="BD53">
        <v>0.26491655678527293</v>
      </c>
      <c r="BE53">
        <v>0.94594337426127728</v>
      </c>
      <c r="BF53">
        <v>0.68017964136901721</v>
      </c>
      <c r="BG53">
        <v>0.30467715079489055</v>
      </c>
      <c r="BH53">
        <v>0.85209675271516416</v>
      </c>
      <c r="BI53">
        <v>0.57960858386229008</v>
      </c>
      <c r="BJ53">
        <v>0.18625958143669086</v>
      </c>
      <c r="BK53">
        <v>0.91125746845445177</v>
      </c>
      <c r="BL53">
        <v>0.93428794093581091</v>
      </c>
      <c r="BM53">
        <v>0.94200546323045564</v>
      </c>
      <c r="BN53">
        <v>0.38586732358041409</v>
      </c>
      <c r="BO53">
        <v>0.42759634412913783</v>
      </c>
      <c r="BP53">
        <v>0.74434903099305239</v>
      </c>
      <c r="BQ53">
        <v>0.36195685684940071</v>
      </c>
      <c r="BR53">
        <v>0.42343363262244393</v>
      </c>
      <c r="BS53">
        <v>0.11720616155581942</v>
      </c>
      <c r="BT53">
        <v>0.9847214629370965</v>
      </c>
    </row>
    <row r="54" spans="1:72" x14ac:dyDescent="0.25">
      <c r="A54" s="1">
        <v>53</v>
      </c>
      <c r="C54">
        <v>0.51191796123988575</v>
      </c>
      <c r="D54">
        <v>0.79301400925808174</v>
      </c>
      <c r="E54">
        <v>0.19943029519799649</v>
      </c>
      <c r="F54">
        <v>0.92253728023666259</v>
      </c>
      <c r="G54">
        <v>0.27559432395008621</v>
      </c>
      <c r="H54">
        <v>0.20809473916041477</v>
      </c>
      <c r="I54">
        <v>0.76951738533147329</v>
      </c>
      <c r="J54">
        <v>0.46336998358202841</v>
      </c>
      <c r="K54">
        <v>0.43855624333174548</v>
      </c>
      <c r="L54">
        <v>0.15518189511618807</v>
      </c>
      <c r="M54">
        <v>0.90949032114239847</v>
      </c>
      <c r="N54">
        <v>0.74529786337562953</v>
      </c>
      <c r="O54">
        <v>0.11579971932545496</v>
      </c>
      <c r="P54">
        <v>0.73632774317469096</v>
      </c>
      <c r="Q54">
        <v>0.57977946832152971</v>
      </c>
      <c r="R54">
        <v>0.80035958205511271</v>
      </c>
      <c r="S54">
        <v>0.98666274003666965</v>
      </c>
      <c r="T54">
        <v>0.45057693149087408</v>
      </c>
      <c r="U54">
        <v>0.64801301282799106</v>
      </c>
      <c r="V54">
        <v>0.28670353951316441</v>
      </c>
      <c r="W54">
        <v>0.22219819509117855</v>
      </c>
      <c r="X54">
        <v>0.31148551036108885</v>
      </c>
      <c r="Y54">
        <v>0.17219414215085627</v>
      </c>
      <c r="Z54">
        <v>0.28414112086840781</v>
      </c>
      <c r="AA54">
        <v>7.6723965224065993E-2</v>
      </c>
      <c r="AB54">
        <v>0.69447670911688364</v>
      </c>
      <c r="AC54">
        <v>0.91497693450673712</v>
      </c>
      <c r="AD54">
        <v>0.34700657853806716</v>
      </c>
      <c r="AE54">
        <v>0.39097916928039178</v>
      </c>
      <c r="AF54">
        <v>0.30784422707082992</v>
      </c>
      <c r="AG54">
        <v>0.35774046854278629</v>
      </c>
      <c r="AH54">
        <v>0.68634914182365336</v>
      </c>
      <c r="AI54">
        <v>5.8460193146514738E-2</v>
      </c>
      <c r="AJ54">
        <v>0.65918610719256343</v>
      </c>
      <c r="AK54">
        <v>0.90239806285301238</v>
      </c>
      <c r="AL54">
        <v>5.3056795875935037E-2</v>
      </c>
      <c r="AM54">
        <v>0.40663827254090523</v>
      </c>
      <c r="AN54">
        <v>0.29331692588236535</v>
      </c>
      <c r="AO54">
        <v>0.66108185030414413</v>
      </c>
      <c r="AP54">
        <v>0.63149193313299867</v>
      </c>
      <c r="AQ54">
        <v>0.67299636611485214</v>
      </c>
      <c r="AR54">
        <v>0.95711302460914438</v>
      </c>
      <c r="AS54">
        <v>0.94994766295712496</v>
      </c>
      <c r="AT54">
        <v>0.83924273342303968</v>
      </c>
      <c r="AU54">
        <v>0.15198416595230835</v>
      </c>
      <c r="AV54">
        <v>0.66812189326962523</v>
      </c>
      <c r="AW54">
        <v>0.36627749709149571</v>
      </c>
      <c r="AX54">
        <v>0.94974364940698042</v>
      </c>
      <c r="AY54">
        <v>0.85742712474224125</v>
      </c>
      <c r="AZ54">
        <v>4.0368792412254773E-2</v>
      </c>
      <c r="BA54">
        <v>0.76459945537388396</v>
      </c>
      <c r="BB54">
        <v>0.38449816873691589</v>
      </c>
      <c r="BC54">
        <v>0.33851457769171589</v>
      </c>
      <c r="BD54">
        <v>0.59401497853716656</v>
      </c>
      <c r="BE54">
        <v>0.87013579311962386</v>
      </c>
      <c r="BF54">
        <v>0.98563077759694995</v>
      </c>
      <c r="BG54">
        <v>0.48751291719335088</v>
      </c>
      <c r="BH54">
        <v>0.10939207432994158</v>
      </c>
      <c r="BI54">
        <v>0.69327381032542346</v>
      </c>
      <c r="BJ54">
        <v>0.80311694865897443</v>
      </c>
      <c r="BK54">
        <v>0.64806071103694218</v>
      </c>
      <c r="BL54">
        <v>0.45238427299388884</v>
      </c>
      <c r="BM54">
        <v>0.10995003204558718</v>
      </c>
      <c r="BN54">
        <v>0.99736752490380653</v>
      </c>
      <c r="BO54">
        <v>0.4347763607820293</v>
      </c>
      <c r="BP54">
        <v>0.53508776307832995</v>
      </c>
      <c r="BQ54">
        <v>0.57045159545938207</v>
      </c>
      <c r="BR54">
        <v>0.24846286781773375</v>
      </c>
      <c r="BS54">
        <v>0.82083603341161493</v>
      </c>
      <c r="BT54">
        <v>0.2126478684421037</v>
      </c>
    </row>
    <row r="55" spans="1:72" x14ac:dyDescent="0.25">
      <c r="A55" s="1">
        <v>54</v>
      </c>
      <c r="C55">
        <v>0.77203385216359088</v>
      </c>
      <c r="D55">
        <v>0.99685539882944618</v>
      </c>
      <c r="E55">
        <v>0.5529544580609399</v>
      </c>
      <c r="F55">
        <v>8.9734192259481871E-2</v>
      </c>
      <c r="G55">
        <v>0.49072716829549479</v>
      </c>
      <c r="H55">
        <v>6.0418909612564575E-2</v>
      </c>
      <c r="I55">
        <v>0.3772518566697628</v>
      </c>
      <c r="J55">
        <v>0.39044460888798427</v>
      </c>
      <c r="K55">
        <v>0.48666732395176482</v>
      </c>
      <c r="L55">
        <v>0.65419691812200775</v>
      </c>
      <c r="M55">
        <v>0.27877859687106654</v>
      </c>
      <c r="N55">
        <v>0.45934219561031531</v>
      </c>
      <c r="O55">
        <v>0.50363791723495555</v>
      </c>
      <c r="P55">
        <v>0.62414882848004771</v>
      </c>
      <c r="Q55">
        <v>0.98673678665205555</v>
      </c>
      <c r="R55">
        <v>0.97116387665942749</v>
      </c>
      <c r="S55">
        <v>0.47370976114321917</v>
      </c>
      <c r="T55">
        <v>0.7005476048121102</v>
      </c>
      <c r="U55">
        <v>0.12834616091313367</v>
      </c>
      <c r="V55">
        <v>0.45204656181883907</v>
      </c>
      <c r="W55">
        <v>0.97883601577982193</v>
      </c>
      <c r="X55">
        <v>5.3929856419389077E-2</v>
      </c>
      <c r="Y55">
        <v>0.24070930977742844</v>
      </c>
      <c r="Z55">
        <v>0.29823658177371826</v>
      </c>
      <c r="AA55">
        <v>0.34431535652063439</v>
      </c>
      <c r="AB55">
        <v>8.8183664370003911E-2</v>
      </c>
      <c r="AC55">
        <v>0.61639980906984304</v>
      </c>
      <c r="AD55">
        <v>0.85931134723341995</v>
      </c>
      <c r="AE55">
        <v>0.71848225156131529</v>
      </c>
      <c r="AF55">
        <v>0.99030836966709113</v>
      </c>
      <c r="AG55">
        <v>0.61468771196903049</v>
      </c>
      <c r="AH55">
        <v>0.61001192843394669</v>
      </c>
      <c r="AI55">
        <v>0.93727159560031592</v>
      </c>
      <c r="AJ55">
        <v>0.39701306034017858</v>
      </c>
      <c r="AK55">
        <v>0.33585681154087721</v>
      </c>
      <c r="AL55">
        <v>0.12070419724415438</v>
      </c>
      <c r="AM55">
        <v>0.88589645915968429</v>
      </c>
      <c r="AN55">
        <v>0.97296509129871644</v>
      </c>
      <c r="AO55">
        <v>0.82120352532237939</v>
      </c>
      <c r="AP55">
        <v>0.65818017147821772</v>
      </c>
      <c r="AQ55">
        <v>0.95514528344574223</v>
      </c>
      <c r="AR55">
        <v>0.7607553251298742</v>
      </c>
      <c r="AS55">
        <v>0.6365801030304612</v>
      </c>
      <c r="AT55">
        <v>0.2698374418884566</v>
      </c>
      <c r="AU55">
        <v>0.40784565936771788</v>
      </c>
      <c r="AV55">
        <v>0.44308991206960868</v>
      </c>
      <c r="AW55">
        <v>0.43767911636306456</v>
      </c>
      <c r="AX55">
        <v>0.66129082426485064</v>
      </c>
      <c r="AY55">
        <v>0.43203488753149177</v>
      </c>
      <c r="AZ55">
        <v>0.58264706184407289</v>
      </c>
      <c r="BA55">
        <v>0.76629519946955815</v>
      </c>
      <c r="BB55">
        <v>8.7648817751137198E-2</v>
      </c>
      <c r="BC55">
        <v>0.56948025875274899</v>
      </c>
      <c r="BD55">
        <v>0.61017877468876836</v>
      </c>
      <c r="BE55">
        <v>0.70217276256676753</v>
      </c>
      <c r="BF55">
        <v>0.44905420936179907</v>
      </c>
      <c r="BG55">
        <v>0.31697249882837653</v>
      </c>
      <c r="BH55">
        <v>4.6415341748686778E-2</v>
      </c>
      <c r="BI55">
        <v>0.89748111069283998</v>
      </c>
      <c r="BJ55">
        <v>0.97964700360125778</v>
      </c>
      <c r="BK55">
        <v>0.70870134192045364</v>
      </c>
      <c r="BL55">
        <v>0.99858096911719385</v>
      </c>
      <c r="BM55">
        <v>0.44181505628540263</v>
      </c>
      <c r="BN55">
        <v>0.47097481804255636</v>
      </c>
      <c r="BO55">
        <v>0.20963669147510433</v>
      </c>
      <c r="BP55">
        <v>0.20407017749565581</v>
      </c>
      <c r="BQ55">
        <v>0.60919687878697326</v>
      </c>
      <c r="BR55">
        <v>0.4455174334625529</v>
      </c>
      <c r="BS55">
        <v>0.2497548801637216</v>
      </c>
      <c r="BT55">
        <v>0.54251141676063563</v>
      </c>
    </row>
    <row r="56" spans="1:72" x14ac:dyDescent="0.25">
      <c r="A56" s="1">
        <v>55</v>
      </c>
      <c r="C56">
        <v>0.48236508531154121</v>
      </c>
      <c r="D56">
        <v>0.19759387000117301</v>
      </c>
      <c r="E56">
        <v>6.5802596106609879E-2</v>
      </c>
      <c r="F56">
        <v>0.13008579618089988</v>
      </c>
      <c r="G56">
        <v>0.94327506599243471</v>
      </c>
      <c r="H56">
        <v>0.93720006712799198</v>
      </c>
      <c r="I56">
        <v>0.51909235522088981</v>
      </c>
      <c r="J56">
        <v>0.12690358697386395</v>
      </c>
      <c r="K56">
        <v>0.83136833381908171</v>
      </c>
      <c r="L56">
        <v>0.78688419644062124</v>
      </c>
      <c r="M56">
        <v>1.4701774598435469E-2</v>
      </c>
      <c r="N56">
        <v>0.61200449255954792</v>
      </c>
      <c r="O56">
        <v>0.39798536034481846</v>
      </c>
      <c r="P56">
        <v>0.99328899420646655</v>
      </c>
      <c r="Q56">
        <v>0.69706817580771674</v>
      </c>
      <c r="R56">
        <v>0.637311941556994</v>
      </c>
      <c r="S56">
        <v>0.36002332893368238</v>
      </c>
      <c r="T56">
        <v>0.72697244318588827</v>
      </c>
      <c r="U56">
        <v>0.11011460557895669</v>
      </c>
      <c r="V56">
        <v>0.11962434686386203</v>
      </c>
      <c r="W56">
        <v>0.99670879121356737</v>
      </c>
      <c r="X56">
        <v>0.26085923408307632</v>
      </c>
      <c r="Y56">
        <v>0.75306396209430437</v>
      </c>
      <c r="Z56">
        <v>0.24837033076840054</v>
      </c>
      <c r="AA56">
        <v>0.44673831443489864</v>
      </c>
      <c r="AB56">
        <v>0.80707085990934591</v>
      </c>
      <c r="AC56">
        <v>0.34012195803724188</v>
      </c>
      <c r="AD56">
        <v>0.98569285378435312</v>
      </c>
      <c r="AE56">
        <v>0.66195682474779027</v>
      </c>
      <c r="AF56">
        <v>0.95907027209145734</v>
      </c>
      <c r="AG56">
        <v>0.34571114282703297</v>
      </c>
      <c r="AH56">
        <v>0.46124631776164471</v>
      </c>
      <c r="AI56">
        <v>0.18046248280755717</v>
      </c>
      <c r="AJ56">
        <v>0.5856234742416605</v>
      </c>
      <c r="AK56">
        <v>0.16094229575673913</v>
      </c>
      <c r="AL56">
        <v>0.56402189152382465</v>
      </c>
      <c r="AM56">
        <v>5.5505288867377378E-2</v>
      </c>
      <c r="AN56">
        <v>0.69005527855730686</v>
      </c>
      <c r="AO56">
        <v>0.74141598224302063</v>
      </c>
      <c r="AP56">
        <v>0.29208926263191237</v>
      </c>
      <c r="AQ56">
        <v>1.260755292372806E-2</v>
      </c>
      <c r="AR56">
        <v>0.64184202697812476</v>
      </c>
      <c r="AS56">
        <v>0.24010121779638804</v>
      </c>
      <c r="AT56">
        <v>0.38648560858027559</v>
      </c>
      <c r="AU56">
        <v>0.68865566301584591</v>
      </c>
      <c r="AV56">
        <v>0.41041522915931417</v>
      </c>
      <c r="AW56">
        <v>0.92973681353048998</v>
      </c>
      <c r="AX56">
        <v>0.8558229559492625</v>
      </c>
      <c r="AY56">
        <v>0.8164856938203835</v>
      </c>
      <c r="AZ56">
        <v>0.83441079905307458</v>
      </c>
      <c r="BA56">
        <v>0.3628403784004004</v>
      </c>
      <c r="BB56">
        <v>0.76295305332443186</v>
      </c>
      <c r="BC56">
        <v>0.37361909695786477</v>
      </c>
      <c r="BD56">
        <v>0.14473025243696902</v>
      </c>
      <c r="BE56">
        <v>0.47711354323607769</v>
      </c>
      <c r="BF56">
        <v>0.92713160483884827</v>
      </c>
      <c r="BG56">
        <v>0.81573783466469929</v>
      </c>
      <c r="BH56">
        <v>0.31531111267838086</v>
      </c>
      <c r="BI56">
        <v>0.21385597734709616</v>
      </c>
      <c r="BJ56">
        <v>0.31681036507177374</v>
      </c>
      <c r="BK56">
        <v>0.35682473464441045</v>
      </c>
      <c r="BL56">
        <v>0.67940856276589134</v>
      </c>
      <c r="BM56">
        <v>0.45904382013776901</v>
      </c>
      <c r="BN56">
        <v>0.40018429927101806</v>
      </c>
      <c r="BO56">
        <v>0.63330749379630435</v>
      </c>
      <c r="BP56">
        <v>0.599944367894372</v>
      </c>
      <c r="BQ56">
        <v>0.96969276647285407</v>
      </c>
      <c r="BR56">
        <v>0.78050657702841919</v>
      </c>
      <c r="BS56">
        <v>0.80303732279261331</v>
      </c>
      <c r="BT56">
        <v>0.59962448272796942</v>
      </c>
    </row>
    <row r="57" spans="1:72" x14ac:dyDescent="0.25">
      <c r="A57" s="1">
        <v>56</v>
      </c>
      <c r="C57">
        <v>0.21045602959294341</v>
      </c>
      <c r="D57">
        <v>0.39149491593083741</v>
      </c>
      <c r="E57">
        <v>0.3685032873339078</v>
      </c>
      <c r="F57">
        <v>0.78971078332190237</v>
      </c>
      <c r="G57">
        <v>6.2064910299867049E-2</v>
      </c>
      <c r="H57">
        <v>0.55233516741948541</v>
      </c>
      <c r="I57">
        <v>0.46266660977621232</v>
      </c>
      <c r="J57">
        <v>0.20147280468280382</v>
      </c>
      <c r="K57">
        <v>4.0881566235168254E-2</v>
      </c>
      <c r="L57">
        <v>0.88154118062055054</v>
      </c>
      <c r="M57">
        <v>0.82135399187435876</v>
      </c>
      <c r="N57">
        <v>0.59958759018875729</v>
      </c>
      <c r="O57">
        <v>0.3892169851431273</v>
      </c>
      <c r="P57">
        <v>0.63926144935068852</v>
      </c>
      <c r="Q57">
        <v>0.38420233559090611</v>
      </c>
      <c r="R57">
        <v>1.0624538817205931E-2</v>
      </c>
      <c r="S57">
        <v>6.9947282762797602E-2</v>
      </c>
      <c r="T57">
        <v>0.14887426827473949</v>
      </c>
      <c r="U57">
        <v>0.76148155788073524</v>
      </c>
      <c r="V57">
        <v>2.9734259988789535E-3</v>
      </c>
      <c r="W57">
        <v>0.98185734201133856</v>
      </c>
      <c r="X57">
        <v>0.92989685515351084</v>
      </c>
      <c r="Y57">
        <v>0.95505468049564735</v>
      </c>
      <c r="Z57">
        <v>0.93971296549002681</v>
      </c>
      <c r="AA57">
        <v>0.3225758064672718</v>
      </c>
      <c r="AB57">
        <v>0.72429884157773017</v>
      </c>
      <c r="AC57">
        <v>5.6749923374629363E-2</v>
      </c>
      <c r="AD57">
        <v>0.54432310371177117</v>
      </c>
      <c r="AE57">
        <v>0.77627450385562513</v>
      </c>
      <c r="AF57">
        <v>0.54935919169270853</v>
      </c>
      <c r="AG57">
        <v>0.43924302832549578</v>
      </c>
      <c r="AH57">
        <v>0.50760322306679617</v>
      </c>
      <c r="AI57">
        <v>0.14182655094507723</v>
      </c>
      <c r="AJ57">
        <v>0.30872706639818059</v>
      </c>
      <c r="AK57">
        <v>0.98601924705152999</v>
      </c>
      <c r="AL57">
        <v>9.0711373177285726E-2</v>
      </c>
      <c r="AM57">
        <v>0.38999457916620073</v>
      </c>
      <c r="AN57">
        <v>0.2554640200772732</v>
      </c>
      <c r="AO57">
        <v>0.97992110133566823</v>
      </c>
      <c r="AP57">
        <v>0.49770253124649644</v>
      </c>
      <c r="AQ57">
        <v>0.8132650100737473</v>
      </c>
      <c r="AR57">
        <v>0.61113564320074476</v>
      </c>
      <c r="AS57">
        <v>0.65787659493514405</v>
      </c>
      <c r="AT57">
        <v>0.78862834788701741</v>
      </c>
      <c r="AU57">
        <v>0.64743940790201582</v>
      </c>
      <c r="AV57">
        <v>0.39275161881336795</v>
      </c>
      <c r="AW57">
        <v>0.48789382085523769</v>
      </c>
      <c r="AX57">
        <v>3.7743298959441618E-2</v>
      </c>
      <c r="AY57">
        <v>5.5546535351007842E-2</v>
      </c>
      <c r="AZ57">
        <v>0.9861182795047061</v>
      </c>
      <c r="BA57">
        <v>0.34107709602158498</v>
      </c>
      <c r="BB57">
        <v>0.89128253894904896</v>
      </c>
      <c r="BC57">
        <v>0.56899306549128548</v>
      </c>
      <c r="BD57">
        <v>0.91767826830077937</v>
      </c>
      <c r="BE57">
        <v>0.34099662993845081</v>
      </c>
      <c r="BF57">
        <v>0.56789999694607485</v>
      </c>
      <c r="BG57">
        <v>0.72925464540281881</v>
      </c>
      <c r="BH57">
        <v>0.2027475337118666</v>
      </c>
      <c r="BI57">
        <v>0.50482214018968119</v>
      </c>
      <c r="BJ57">
        <v>0.253894044676099</v>
      </c>
      <c r="BK57">
        <v>0.56979243486571407</v>
      </c>
      <c r="BL57">
        <v>8.7137774979896165E-2</v>
      </c>
      <c r="BM57">
        <v>0.31875293268392113</v>
      </c>
      <c r="BN57">
        <v>0.32850358798309021</v>
      </c>
      <c r="BO57">
        <v>0.7053567984035104</v>
      </c>
      <c r="BP57">
        <v>0.42386670295905882</v>
      </c>
      <c r="BQ57">
        <v>0.64206428368404223</v>
      </c>
      <c r="BR57">
        <v>0.50203604471536589</v>
      </c>
      <c r="BS57">
        <v>0.20303989494404617</v>
      </c>
      <c r="BT57">
        <v>0.44521689566399913</v>
      </c>
    </row>
    <row r="58" spans="1:72" x14ac:dyDescent="0.25">
      <c r="A58" s="1">
        <v>57</v>
      </c>
      <c r="C58">
        <v>0.98633619850634346</v>
      </c>
      <c r="D58">
        <v>0.6757406577300592</v>
      </c>
      <c r="E58">
        <v>7.609161148566046E-2</v>
      </c>
      <c r="F58">
        <v>0.98483692795467592</v>
      </c>
      <c r="G58">
        <v>0.64256978519753361</v>
      </c>
      <c r="H58">
        <v>8.8346807163423691E-2</v>
      </c>
      <c r="I58">
        <v>0.74768269340187243</v>
      </c>
      <c r="J58">
        <v>0.9856329607657992</v>
      </c>
      <c r="K58">
        <v>0.49010952170368471</v>
      </c>
      <c r="L58">
        <v>0.84071901797220583</v>
      </c>
      <c r="M58">
        <v>1.2223668602462712E-2</v>
      </c>
      <c r="N58">
        <v>0.52352256528943153</v>
      </c>
      <c r="O58">
        <v>5.4168583484334953E-2</v>
      </c>
      <c r="P58">
        <v>0.38499213070658578</v>
      </c>
      <c r="Q58">
        <v>0.35098410381293499</v>
      </c>
      <c r="R58">
        <v>0.2022703293275282</v>
      </c>
      <c r="S58">
        <v>8.0170374350037155E-2</v>
      </c>
      <c r="T58">
        <v>0.52777829720136094</v>
      </c>
      <c r="U58">
        <v>0.67196112708129585</v>
      </c>
      <c r="V58">
        <v>0.9101801850350334</v>
      </c>
      <c r="W58">
        <v>0.71121502413679794</v>
      </c>
      <c r="X58">
        <v>0.58279594652197608</v>
      </c>
      <c r="Y58">
        <v>0.65599413021781872</v>
      </c>
      <c r="Z58">
        <v>0.37628152168413387</v>
      </c>
      <c r="AA58">
        <v>0.96480304621714419</v>
      </c>
      <c r="AB58">
        <v>0.76697147523733444</v>
      </c>
      <c r="AC58">
        <v>0.51231125132392086</v>
      </c>
      <c r="AD58">
        <v>0.19608730098506111</v>
      </c>
      <c r="AE58">
        <v>0.60793819622242418</v>
      </c>
      <c r="AF58">
        <v>8.8108512021340957E-3</v>
      </c>
      <c r="AG58">
        <v>0.48218002542546623</v>
      </c>
      <c r="AH58">
        <v>0.55738563841782607</v>
      </c>
      <c r="AI58">
        <v>0.89144511658657044</v>
      </c>
      <c r="AJ58">
        <v>0.71290586029260639</v>
      </c>
      <c r="AK58">
        <v>0.81427495627468327</v>
      </c>
      <c r="AL58">
        <v>0.72074453994833798</v>
      </c>
      <c r="AM58">
        <v>0.46726754214759036</v>
      </c>
      <c r="AN58">
        <v>0.34678292670525279</v>
      </c>
      <c r="AO58">
        <v>0.98294301646963034</v>
      </c>
      <c r="AP58">
        <v>6.3164643722395386E-2</v>
      </c>
      <c r="AQ58">
        <v>0.92279581938787669</v>
      </c>
      <c r="AR58">
        <v>0.76706015168571395</v>
      </c>
      <c r="AS58">
        <v>0.40783650269324723</v>
      </c>
      <c r="AT58">
        <v>0.93895137376167048</v>
      </c>
      <c r="AU58">
        <v>0.82774892560299573</v>
      </c>
      <c r="AV58">
        <v>0.22411003009718544</v>
      </c>
      <c r="AW58">
        <v>0.31694754156561089</v>
      </c>
      <c r="AX58">
        <v>0.65394142668901012</v>
      </c>
      <c r="AY58">
        <v>0.10572168526145376</v>
      </c>
      <c r="AZ58">
        <v>0.72804555606431454</v>
      </c>
      <c r="BA58">
        <v>0.19779162490093083</v>
      </c>
      <c r="BB58">
        <v>0.17990017409972581</v>
      </c>
      <c r="BC58">
        <v>0.8194165869396528</v>
      </c>
      <c r="BD58">
        <v>0.19307037323031284</v>
      </c>
      <c r="BE58">
        <v>0.75568478991599042</v>
      </c>
      <c r="BF58">
        <v>0.30925961886731845</v>
      </c>
      <c r="BG58">
        <v>0.15915309768733954</v>
      </c>
      <c r="BH58">
        <v>0.30192760647710548</v>
      </c>
      <c r="BI58">
        <v>0.78736611178615212</v>
      </c>
      <c r="BJ58">
        <v>0.49318100037178159</v>
      </c>
      <c r="BK58">
        <v>0.14273339050040346</v>
      </c>
      <c r="BL58">
        <v>0.36870790800005404</v>
      </c>
      <c r="BM58">
        <v>0.15418226245030042</v>
      </c>
      <c r="BN58">
        <v>0.99362257279667643</v>
      </c>
      <c r="BO58">
        <v>2.4806700140934113E-2</v>
      </c>
      <c r="BP58">
        <v>0.7442728700512552</v>
      </c>
      <c r="BQ58">
        <v>0.99003438583388848</v>
      </c>
      <c r="BR58">
        <v>0.21593620373659539</v>
      </c>
      <c r="BS58">
        <v>0.2675510462607622</v>
      </c>
      <c r="BT58">
        <v>0.48536454642561866</v>
      </c>
    </row>
    <row r="59" spans="1:72" x14ac:dyDescent="0.25">
      <c r="A59" s="1">
        <v>58</v>
      </c>
      <c r="C59">
        <v>0.91343041881653952</v>
      </c>
      <c r="D59">
        <v>0.19107782859901079</v>
      </c>
      <c r="E59">
        <v>1.4435604791427359E-3</v>
      </c>
      <c r="F59">
        <v>0.8850336076483164</v>
      </c>
      <c r="G59">
        <v>0.98013622960583358</v>
      </c>
      <c r="H59">
        <v>0.64821597849693768</v>
      </c>
      <c r="I59">
        <v>0.35659415665071248</v>
      </c>
      <c r="J59">
        <v>0.21043802477241025</v>
      </c>
      <c r="K59">
        <v>0.25299227023336424</v>
      </c>
      <c r="L59">
        <v>0.57432459312635553</v>
      </c>
      <c r="M59">
        <v>0.26331439276020874</v>
      </c>
      <c r="N59">
        <v>0.49661697814057337</v>
      </c>
      <c r="O59">
        <v>0.61643446479527897</v>
      </c>
      <c r="P59">
        <v>0.29896948950375601</v>
      </c>
      <c r="Q59">
        <v>2.0935295445781765E-2</v>
      </c>
      <c r="R59">
        <v>0.29048378368302474</v>
      </c>
      <c r="S59">
        <v>0.68770951766014865</v>
      </c>
      <c r="T59">
        <v>0.30876624941679376</v>
      </c>
      <c r="U59">
        <v>0.82380655043022222</v>
      </c>
      <c r="V59">
        <v>0.81064171864341861</v>
      </c>
      <c r="W59">
        <v>0.8669383969094947</v>
      </c>
      <c r="X59">
        <v>0.37016663540435912</v>
      </c>
      <c r="Y59">
        <v>0.22652727011225926</v>
      </c>
      <c r="Z59">
        <v>0.37032910111946937</v>
      </c>
      <c r="AA59">
        <v>0.59521518110473159</v>
      </c>
      <c r="AB59">
        <v>0.27054774596254672</v>
      </c>
      <c r="AC59">
        <v>0.84807630630831554</v>
      </c>
      <c r="AD59">
        <v>0.48974834822299218</v>
      </c>
      <c r="AE59">
        <v>0.50091762417390595</v>
      </c>
      <c r="AF59">
        <v>0.71432306526555989</v>
      </c>
      <c r="AG59">
        <v>0.78718167098813696</v>
      </c>
      <c r="AH59">
        <v>0.10437576368998192</v>
      </c>
      <c r="AI59">
        <v>0.87034964716780294</v>
      </c>
      <c r="AJ59">
        <v>0.48693451283048794</v>
      </c>
      <c r="AK59">
        <v>0.7342847357518556</v>
      </c>
      <c r="AL59">
        <v>0.7391676400946432</v>
      </c>
      <c r="AM59">
        <v>0.43816912243451922</v>
      </c>
      <c r="AN59">
        <v>0.23809007011842465</v>
      </c>
      <c r="AO59">
        <v>0.24167481665508961</v>
      </c>
      <c r="AP59">
        <v>0.49477421022405743</v>
      </c>
      <c r="AQ59">
        <v>4.3983132789510049E-2</v>
      </c>
      <c r="AR59">
        <v>0.58048472116411065</v>
      </c>
      <c r="AS59">
        <v>0.45739529830391235</v>
      </c>
      <c r="AT59">
        <v>0.51322034268549865</v>
      </c>
      <c r="AU59">
        <v>0.79851342306797557</v>
      </c>
      <c r="AV59">
        <v>0.31721339927214154</v>
      </c>
      <c r="AW59">
        <v>3.6596054486489615E-2</v>
      </c>
      <c r="AX59">
        <v>0.46393145718819317</v>
      </c>
      <c r="AY59">
        <v>0.24324997764664269</v>
      </c>
      <c r="AZ59">
        <v>0.62578184118374314</v>
      </c>
      <c r="BA59">
        <v>0.49092943519140508</v>
      </c>
      <c r="BB59">
        <v>0.67775101585970388</v>
      </c>
      <c r="BC59">
        <v>0.16818286418563122</v>
      </c>
      <c r="BD59">
        <v>0.80070379134385528</v>
      </c>
      <c r="BE59">
        <v>0.23169601307582322</v>
      </c>
      <c r="BF59">
        <v>0.18807838859572257</v>
      </c>
      <c r="BG59">
        <v>0.3801515545007742</v>
      </c>
      <c r="BH59">
        <v>0.45666360415335183</v>
      </c>
      <c r="BI59">
        <v>0.99231212581778927</v>
      </c>
      <c r="BJ59">
        <v>0.3482958037719891</v>
      </c>
      <c r="BK59">
        <v>4.6882442876676866E-2</v>
      </c>
      <c r="BL59">
        <v>0.83161931667628808</v>
      </c>
      <c r="BM59">
        <v>0.81918439701312862</v>
      </c>
      <c r="BN59">
        <v>0.36872907852932979</v>
      </c>
      <c r="BO59">
        <v>0.1228899540345576</v>
      </c>
      <c r="BP59">
        <v>0.47056023945113734</v>
      </c>
      <c r="BQ59">
        <v>0.72656984978372319</v>
      </c>
      <c r="BR59">
        <v>0.44375005780994348</v>
      </c>
      <c r="BS59">
        <v>0.83810956030171491</v>
      </c>
      <c r="BT59">
        <v>4.7994577544755446E-3</v>
      </c>
    </row>
    <row r="60" spans="1:72" x14ac:dyDescent="0.25">
      <c r="A60" s="1">
        <v>59</v>
      </c>
      <c r="C60">
        <v>0.66696482387826062</v>
      </c>
      <c r="D60">
        <v>0.30057696585129945</v>
      </c>
      <c r="E60">
        <v>8.7382541831440008E-3</v>
      </c>
      <c r="F60">
        <v>0.69187671368121961</v>
      </c>
      <c r="G60">
        <v>0.59913374684370879</v>
      </c>
      <c r="H60">
        <v>0.42659555664199056</v>
      </c>
      <c r="I60">
        <v>0.27960213569884795</v>
      </c>
      <c r="J60">
        <v>0.87349926176379733</v>
      </c>
      <c r="K60">
        <v>0.93778384756131639</v>
      </c>
      <c r="L60">
        <v>0.21603546593633205</v>
      </c>
      <c r="M60">
        <v>0.55270284206150055</v>
      </c>
      <c r="N60">
        <v>0.73992544074810185</v>
      </c>
      <c r="O60">
        <v>0.21795876466996422</v>
      </c>
      <c r="P60">
        <v>0.47332945440407936</v>
      </c>
      <c r="Q60">
        <v>0.98234961742058136</v>
      </c>
      <c r="R60">
        <v>0.74235201719381261</v>
      </c>
      <c r="S60">
        <v>0.72910663448249902</v>
      </c>
      <c r="T60">
        <v>0.53122195140697503</v>
      </c>
      <c r="U60">
        <v>0.92212691835671257</v>
      </c>
      <c r="V60">
        <v>0.96819204888393307</v>
      </c>
      <c r="W60">
        <v>0.49805976766206506</v>
      </c>
      <c r="X60">
        <v>0.78105673168703982</v>
      </c>
      <c r="Y60">
        <v>0.5608659202058951</v>
      </c>
      <c r="Z60">
        <v>0.4433526634687891</v>
      </c>
      <c r="AA60">
        <v>0.1688330514023918</v>
      </c>
      <c r="AB60">
        <v>0.69464901908128751</v>
      </c>
      <c r="AC60">
        <v>0.9361477137188241</v>
      </c>
      <c r="AD60">
        <v>0.96587627169524681</v>
      </c>
      <c r="AE60">
        <v>0.92183940541267251</v>
      </c>
      <c r="AF60">
        <v>0.62214245632658405</v>
      </c>
      <c r="AG60">
        <v>7.7734771571757899E-2</v>
      </c>
      <c r="AH60">
        <v>9.8608635673502198E-2</v>
      </c>
      <c r="AI60">
        <v>0.3467487211300212</v>
      </c>
      <c r="AJ60">
        <v>0.59321901642994301</v>
      </c>
      <c r="AK60">
        <v>0.80111564805793434</v>
      </c>
      <c r="AL60">
        <v>0.96852841748709961</v>
      </c>
      <c r="AM60">
        <v>0.69668641720937063</v>
      </c>
      <c r="AN60">
        <v>0.25540408586586194</v>
      </c>
      <c r="AO60">
        <v>0.76033381538305933</v>
      </c>
      <c r="AP60">
        <v>0.81698575918773453</v>
      </c>
      <c r="AQ60">
        <v>0.10651374486111642</v>
      </c>
      <c r="AR60">
        <v>0.51759125962830144</v>
      </c>
      <c r="AS60">
        <v>0.10505929055390784</v>
      </c>
      <c r="AT60">
        <v>1.9737484989984511E-2</v>
      </c>
      <c r="AU60">
        <v>0.3409323006312257</v>
      </c>
      <c r="AV60">
        <v>3.3070518323699449E-2</v>
      </c>
      <c r="AW60">
        <v>0.85958966298141715</v>
      </c>
      <c r="AX60">
        <v>0.54545307285076505</v>
      </c>
      <c r="AY60">
        <v>0.53757101874378799</v>
      </c>
      <c r="AZ60">
        <v>0.19847266244102135</v>
      </c>
      <c r="BA60">
        <v>0.56631631187847142</v>
      </c>
      <c r="BB60">
        <v>0.23575746149294918</v>
      </c>
      <c r="BC60">
        <v>0.67630472010094478</v>
      </c>
      <c r="BD60">
        <v>0.70548596173767608</v>
      </c>
      <c r="BE60">
        <v>0.35799450098035845</v>
      </c>
      <c r="BF60">
        <v>0.670636626142739</v>
      </c>
      <c r="BG60">
        <v>0.10316128973812089</v>
      </c>
      <c r="BH60">
        <v>5.5802161287033747E-2</v>
      </c>
      <c r="BI60">
        <v>0.3254746762872287</v>
      </c>
      <c r="BJ60">
        <v>7.8687568707494049E-2</v>
      </c>
      <c r="BK60">
        <v>0.43180933499777785</v>
      </c>
      <c r="BL60">
        <v>0.40623023978465589</v>
      </c>
      <c r="BM60">
        <v>0.44216554336565106</v>
      </c>
      <c r="BN60">
        <v>0.16654353266451782</v>
      </c>
      <c r="BO60">
        <v>0.44170487867284192</v>
      </c>
      <c r="BP60">
        <v>0.45035505538843479</v>
      </c>
      <c r="BQ60">
        <v>0.24657241929117124</v>
      </c>
      <c r="BR60">
        <v>0.10871947991585984</v>
      </c>
      <c r="BS60">
        <v>0.3878133281738908</v>
      </c>
      <c r="BT60">
        <v>0.53219503215602604</v>
      </c>
    </row>
    <row r="61" spans="1:72" x14ac:dyDescent="0.25">
      <c r="A61" s="1">
        <v>60</v>
      </c>
      <c r="C61">
        <v>0.66871146213547428</v>
      </c>
      <c r="D61">
        <v>0.56976185849663785</v>
      </c>
      <c r="E61">
        <v>0.45464318095729706</v>
      </c>
      <c r="F61">
        <v>7.3506024654133029E-3</v>
      </c>
      <c r="G61">
        <v>0.43965223398041287</v>
      </c>
      <c r="H61">
        <v>0.10975519549741275</v>
      </c>
      <c r="I61">
        <v>0.42981438723708143</v>
      </c>
      <c r="J61">
        <v>0.2664248987266773</v>
      </c>
      <c r="K61">
        <v>0.57588490166594497</v>
      </c>
      <c r="L61">
        <v>0.75411412228179397</v>
      </c>
      <c r="M61">
        <v>0.78069925248479821</v>
      </c>
      <c r="N61">
        <v>0.57134221676435726</v>
      </c>
      <c r="O61">
        <v>0.91930434325228183</v>
      </c>
      <c r="P61">
        <v>0.62973632779319244</v>
      </c>
      <c r="Q61">
        <v>0.17380941915417025</v>
      </c>
      <c r="R61">
        <v>0.59504700590855875</v>
      </c>
      <c r="S61">
        <v>0.47118485262689347</v>
      </c>
      <c r="T61">
        <v>0.18550942981442464</v>
      </c>
      <c r="U61">
        <v>0.53478625966127069</v>
      </c>
      <c r="V61">
        <v>0.40702042429671081</v>
      </c>
      <c r="W61">
        <v>0.26817343249040448</v>
      </c>
      <c r="X61">
        <v>0.73801474201399686</v>
      </c>
      <c r="Y61">
        <v>0.17769248889116396</v>
      </c>
      <c r="Z61">
        <v>0.5794205116625577</v>
      </c>
      <c r="AA61">
        <v>8.805976730060916E-2</v>
      </c>
      <c r="AB61">
        <v>0.46299178613118575</v>
      </c>
      <c r="AC61">
        <v>0.62234275871601563</v>
      </c>
      <c r="AD61">
        <v>0.16318261512346466</v>
      </c>
      <c r="AE61">
        <v>0.34071952345062306</v>
      </c>
      <c r="AF61">
        <v>0.33506875566168626</v>
      </c>
      <c r="AG61">
        <v>0.88770671598564233</v>
      </c>
      <c r="AH61">
        <v>0.86761372413812587</v>
      </c>
      <c r="AI61">
        <v>7.1152177348734025E-2</v>
      </c>
      <c r="AJ61">
        <v>0.82573760058451628</v>
      </c>
      <c r="AK61">
        <v>0.16954207051240344</v>
      </c>
      <c r="AL61">
        <v>0.57269808852700055</v>
      </c>
      <c r="AM61">
        <v>0.67228449589081851</v>
      </c>
      <c r="AN61">
        <v>0.64166546074894404</v>
      </c>
      <c r="AO61">
        <v>0.87698953529335766</v>
      </c>
      <c r="AP61">
        <v>2.826022193795652E-2</v>
      </c>
      <c r="AQ61">
        <v>0.73052933845489831</v>
      </c>
      <c r="AR61">
        <v>0.39566305118552747</v>
      </c>
      <c r="AS61">
        <v>0.94939802881148128</v>
      </c>
      <c r="AT61">
        <v>0.63862624956248093</v>
      </c>
      <c r="AU61">
        <v>0.50386059333411415</v>
      </c>
      <c r="AV61">
        <v>0.12385558577680567</v>
      </c>
      <c r="AW61">
        <v>4.1028813416310816E-2</v>
      </c>
      <c r="AX61">
        <v>0.15463292243508098</v>
      </c>
      <c r="AY61">
        <v>0.19700000869565215</v>
      </c>
      <c r="AZ61">
        <v>0.4194215011946828</v>
      </c>
      <c r="BA61">
        <v>0.67098115706313322</v>
      </c>
      <c r="BB61">
        <v>0.89772470471013377</v>
      </c>
      <c r="BC61">
        <v>0.41464732669997362</v>
      </c>
      <c r="BD61">
        <v>0.31802474423839344</v>
      </c>
      <c r="BE61">
        <v>0.89036205736693785</v>
      </c>
      <c r="BF61">
        <v>0.93061233022549916</v>
      </c>
      <c r="BG61">
        <v>0.18559676627857147</v>
      </c>
      <c r="BH61">
        <v>0.76224520661797845</v>
      </c>
      <c r="BI61">
        <v>0.65817825048449385</v>
      </c>
      <c r="BJ61">
        <v>0.8245355944865872</v>
      </c>
      <c r="BK61">
        <v>0.94953910464715441</v>
      </c>
      <c r="BL61">
        <v>0.44175184401722123</v>
      </c>
      <c r="BM61">
        <v>0.16919324377914002</v>
      </c>
      <c r="BN61">
        <v>0.43170465047903717</v>
      </c>
      <c r="BO61">
        <v>0.99424490075385052</v>
      </c>
      <c r="BP61">
        <v>0.50539763881121169</v>
      </c>
      <c r="BQ61">
        <v>0.58846659486416242</v>
      </c>
      <c r="BR61">
        <v>0.58966197401939258</v>
      </c>
      <c r="BS61">
        <v>0.11658678144586554</v>
      </c>
      <c r="BT61">
        <v>0.83382629782574924</v>
      </c>
    </row>
    <row r="62" spans="1:72" x14ac:dyDescent="0.25">
      <c r="A62" s="1">
        <v>61</v>
      </c>
      <c r="C62">
        <v>0.11918605733709076</v>
      </c>
      <c r="D62">
        <v>0.93925371811419645</v>
      </c>
      <c r="E62">
        <v>0.45069670259177164</v>
      </c>
      <c r="F62">
        <v>0.45959151906687634</v>
      </c>
      <c r="G62">
        <v>0.648505565195586</v>
      </c>
      <c r="H62">
        <v>0.90849211215616343</v>
      </c>
      <c r="I62">
        <v>0.40384981657975605</v>
      </c>
      <c r="J62">
        <v>0.88072081981286909</v>
      </c>
      <c r="K62">
        <v>0.18720700819353031</v>
      </c>
      <c r="L62">
        <v>0.51816977863079061</v>
      </c>
      <c r="M62">
        <v>0.16561411214351296</v>
      </c>
      <c r="N62">
        <v>0.1000703203435418</v>
      </c>
      <c r="O62">
        <v>0.90437596222689709</v>
      </c>
      <c r="P62">
        <v>0.11861216872902702</v>
      </c>
      <c r="Q62">
        <v>0.52179694542612354</v>
      </c>
      <c r="R62">
        <v>0.68922737388991662</v>
      </c>
      <c r="S62">
        <v>4.4767359180781674E-2</v>
      </c>
      <c r="T62">
        <v>0.99562255617949014</v>
      </c>
      <c r="U62">
        <v>0.74509190406256276</v>
      </c>
      <c r="V62">
        <v>0.63744884104523458</v>
      </c>
      <c r="W62">
        <v>0.79510199312821084</v>
      </c>
      <c r="X62">
        <v>0.32918036836922182</v>
      </c>
      <c r="Y62">
        <v>0.97626432491761206</v>
      </c>
      <c r="Z62">
        <v>0.29484059259749795</v>
      </c>
      <c r="AA62">
        <v>0.9866061604193731</v>
      </c>
      <c r="AB62">
        <v>0.24343407391421623</v>
      </c>
      <c r="AC62">
        <v>0.91427846438907734</v>
      </c>
      <c r="AD62">
        <v>0.35344754447646809</v>
      </c>
      <c r="AE62">
        <v>0.66849904490604772</v>
      </c>
      <c r="AF62">
        <v>0.78020567223761539</v>
      </c>
      <c r="AG62">
        <v>0.59627309581269194</v>
      </c>
      <c r="AH62">
        <v>0.8557440222389493</v>
      </c>
      <c r="AI62">
        <v>0.64382015650561708</v>
      </c>
      <c r="AJ62">
        <v>6.7266264026904832E-2</v>
      </c>
      <c r="AK62">
        <v>0.48453559902135612</v>
      </c>
      <c r="AL62">
        <v>0.89759784901561002</v>
      </c>
      <c r="AM62">
        <v>0.10155757829759049</v>
      </c>
      <c r="AN62">
        <v>0.16328738483779204</v>
      </c>
      <c r="AO62">
        <v>0.63641160934847452</v>
      </c>
      <c r="AP62">
        <v>0.14027518746933676</v>
      </c>
      <c r="AQ62">
        <v>0.78519378691506481</v>
      </c>
      <c r="AR62">
        <v>9.6066157180953127E-2</v>
      </c>
      <c r="AS62">
        <v>0.63585904426966122</v>
      </c>
      <c r="AT62">
        <v>1.508084430535539E-2</v>
      </c>
      <c r="AU62">
        <v>0.95337375399980906</v>
      </c>
      <c r="AV62">
        <v>0.47223036053281753</v>
      </c>
      <c r="AW62">
        <v>0.41903677720267274</v>
      </c>
      <c r="AX62">
        <v>0.2435174894107458</v>
      </c>
      <c r="AY62">
        <v>0.11452060360861016</v>
      </c>
      <c r="AZ62">
        <v>0.8107131275041406</v>
      </c>
      <c r="BA62">
        <v>0.2195010007140582</v>
      </c>
      <c r="BB62">
        <v>0.58699564341341792</v>
      </c>
      <c r="BC62">
        <v>0.42550545721779287</v>
      </c>
      <c r="BD62">
        <v>0.76162787514622987</v>
      </c>
      <c r="BE62">
        <v>0.4791209969346133</v>
      </c>
      <c r="BF62">
        <v>0.44585570457457768</v>
      </c>
      <c r="BG62">
        <v>0.15654249173216073</v>
      </c>
      <c r="BH62">
        <v>0.87003131178786852</v>
      </c>
      <c r="BI62">
        <v>0.86708940900144238</v>
      </c>
      <c r="BJ62">
        <v>0.98901021906387121</v>
      </c>
      <c r="BK62">
        <v>0.1508360477221774</v>
      </c>
      <c r="BL62">
        <v>6.0963420574622895E-2</v>
      </c>
      <c r="BM62">
        <v>0.39960948767765681</v>
      </c>
      <c r="BN62">
        <v>0.49691345126343889</v>
      </c>
      <c r="BO62">
        <v>0.9078772001180323</v>
      </c>
      <c r="BP62">
        <v>0.79703042224643772</v>
      </c>
      <c r="BQ62">
        <v>0.98783667310692214</v>
      </c>
      <c r="BR62">
        <v>0.15692283469235224</v>
      </c>
      <c r="BS62">
        <v>0.65514985546918636</v>
      </c>
      <c r="BT62">
        <v>0.7941792651423929</v>
      </c>
    </row>
    <row r="63" spans="1:72" x14ac:dyDescent="0.25">
      <c r="A63" s="1">
        <v>62</v>
      </c>
      <c r="C63">
        <v>0.87808157736968129</v>
      </c>
      <c r="D63">
        <v>0.97849810388987635</v>
      </c>
      <c r="E63">
        <v>0.6370675626286797</v>
      </c>
      <c r="F63">
        <v>0.24508054409056323</v>
      </c>
      <c r="G63">
        <v>0.26615908620938478</v>
      </c>
      <c r="H63">
        <v>0.40841248592676738</v>
      </c>
      <c r="I63">
        <v>0.9513436995189567</v>
      </c>
      <c r="J63">
        <v>0.36977071311895326</v>
      </c>
      <c r="K63">
        <v>0.46135751489760113</v>
      </c>
      <c r="L63">
        <v>0.72640111405808572</v>
      </c>
      <c r="M63">
        <v>5.2344476188477596E-2</v>
      </c>
      <c r="N63">
        <v>0.81678462748093927</v>
      </c>
      <c r="O63">
        <v>0.95675159990366032</v>
      </c>
      <c r="P63">
        <v>0.54854619142598149</v>
      </c>
      <c r="Q63">
        <v>0.83108170171978835</v>
      </c>
      <c r="R63">
        <v>0.44114992461774394</v>
      </c>
      <c r="S63">
        <v>0.23636386625002703</v>
      </c>
      <c r="T63">
        <v>0.56867246371111202</v>
      </c>
      <c r="U63">
        <v>9.7493730701285641E-2</v>
      </c>
      <c r="V63">
        <v>0.57734425480297125</v>
      </c>
      <c r="W63">
        <v>0.23683253207032773</v>
      </c>
      <c r="X63">
        <v>0.46103453280852613</v>
      </c>
      <c r="Y63">
        <v>0.66286147597572098</v>
      </c>
      <c r="Z63">
        <v>0.37191755403242721</v>
      </c>
      <c r="AA63">
        <v>0.2029502636933358</v>
      </c>
      <c r="AB63">
        <v>0.59637170298583619</v>
      </c>
      <c r="AC63">
        <v>0.28061843643184037</v>
      </c>
      <c r="AD63">
        <v>0.31775842024493772</v>
      </c>
      <c r="AE63">
        <v>0.61969909151247826</v>
      </c>
      <c r="AF63">
        <v>0.88428353030544915</v>
      </c>
      <c r="AG63">
        <v>0.1151761135049032</v>
      </c>
      <c r="AH63">
        <v>0.11381621406571196</v>
      </c>
      <c r="AI63">
        <v>0.20053109582539974</v>
      </c>
      <c r="AJ63">
        <v>0.94168561838553433</v>
      </c>
      <c r="AK63">
        <v>0.12666698712114177</v>
      </c>
      <c r="AL63">
        <v>0.44197031159811617</v>
      </c>
      <c r="AM63">
        <v>0.97205805804134315</v>
      </c>
      <c r="AN63">
        <v>0.28832794022758979</v>
      </c>
      <c r="AO63">
        <v>0.99090399475873503</v>
      </c>
      <c r="AP63">
        <v>0.95390726644772672</v>
      </c>
      <c r="AQ63">
        <v>0.41604241498871697</v>
      </c>
      <c r="AR63">
        <v>0.18710541478715359</v>
      </c>
      <c r="AS63">
        <v>0.21285717310237495</v>
      </c>
      <c r="AT63">
        <v>0.54245339508447377</v>
      </c>
      <c r="AU63">
        <v>0.27473675536940834</v>
      </c>
      <c r="AV63">
        <v>0.7663019587341604</v>
      </c>
      <c r="AW63">
        <v>0.53136648833538769</v>
      </c>
      <c r="AX63">
        <v>0.73504572222733466</v>
      </c>
      <c r="AY63">
        <v>0.41294044976155198</v>
      </c>
      <c r="AZ63">
        <v>0.22568514999358691</v>
      </c>
      <c r="BA63">
        <v>0.20106167039641321</v>
      </c>
      <c r="BB63">
        <v>0.69519013943081687</v>
      </c>
      <c r="BC63">
        <v>0.88228589193146789</v>
      </c>
      <c r="BD63">
        <v>0.98650214217602505</v>
      </c>
      <c r="BE63">
        <v>0.68061275859235104</v>
      </c>
      <c r="BF63">
        <v>0.76529589670020892</v>
      </c>
      <c r="BG63">
        <v>0.70545563959473723</v>
      </c>
      <c r="BH63">
        <v>0.81307802524642581</v>
      </c>
      <c r="BI63">
        <v>0.94756375343283916</v>
      </c>
      <c r="BJ63">
        <v>0.11721531329305213</v>
      </c>
      <c r="BK63">
        <v>0.76738274847830146</v>
      </c>
      <c r="BL63">
        <v>0.20085072245539726</v>
      </c>
      <c r="BM63">
        <v>0.64200703514832058</v>
      </c>
      <c r="BN63">
        <v>0.48662338711668285</v>
      </c>
      <c r="BO63">
        <v>0.76010908995845483</v>
      </c>
      <c r="BP63">
        <v>0.51128229692787586</v>
      </c>
      <c r="BQ63">
        <v>0.41442838652790137</v>
      </c>
      <c r="BR63">
        <v>0.41010490559770729</v>
      </c>
      <c r="BS63">
        <v>0.91607804745757782</v>
      </c>
      <c r="BT63">
        <v>0.21606622226224237</v>
      </c>
    </row>
    <row r="64" spans="1:72" x14ac:dyDescent="0.25">
      <c r="A64" s="1">
        <v>63</v>
      </c>
      <c r="C64">
        <v>0.82168242969749217</v>
      </c>
      <c r="D64">
        <v>0.8289110279323626</v>
      </c>
      <c r="E64">
        <v>0.26180464181316199</v>
      </c>
      <c r="F64">
        <v>0.30349505612216787</v>
      </c>
      <c r="G64">
        <v>0.92889352739778308</v>
      </c>
      <c r="H64">
        <v>0.71724668273503034</v>
      </c>
      <c r="I64">
        <v>4.5681586177555022E-3</v>
      </c>
      <c r="J64">
        <v>0.88186652406116506</v>
      </c>
      <c r="K64">
        <v>0.37228923959558557</v>
      </c>
      <c r="L64">
        <v>0.68758881376357917</v>
      </c>
      <c r="M64">
        <v>0.45907329654644202</v>
      </c>
      <c r="N64">
        <v>0.34325746678527158</v>
      </c>
      <c r="O64">
        <v>0.95508876095252238</v>
      </c>
      <c r="P64">
        <v>0.20776554099157241</v>
      </c>
      <c r="Q64">
        <v>0.63897414799212437</v>
      </c>
      <c r="R64">
        <v>0.18600852404077328</v>
      </c>
      <c r="S64">
        <v>3.3326525098713256E-2</v>
      </c>
      <c r="T64">
        <v>0.78751316067125321</v>
      </c>
      <c r="U64">
        <v>0.30613011297434478</v>
      </c>
      <c r="V64">
        <v>0.62779868970901476</v>
      </c>
      <c r="W64">
        <v>6.4388654093402775E-2</v>
      </c>
      <c r="X64">
        <v>0.9664659817925666</v>
      </c>
      <c r="Y64">
        <v>0.58519068581849099</v>
      </c>
      <c r="Z64">
        <v>0.43963214178137988</v>
      </c>
      <c r="AA64">
        <v>0.54403605479381023</v>
      </c>
      <c r="AB64">
        <v>0.49274129098326691</v>
      </c>
      <c r="AC64">
        <v>0.65487711392889525</v>
      </c>
      <c r="AD64">
        <v>0.15712497076438336</v>
      </c>
      <c r="AE64">
        <v>0.435184545033792</v>
      </c>
      <c r="AF64">
        <v>0.5928469377210297</v>
      </c>
      <c r="AG64">
        <v>4.2308992280401969E-2</v>
      </c>
      <c r="AH64">
        <v>0.81345797802185604</v>
      </c>
      <c r="AI64">
        <v>0.41679004371244421</v>
      </c>
      <c r="AJ64">
        <v>0.71947195076991965</v>
      </c>
      <c r="AK64">
        <v>0.98621129383301787</v>
      </c>
      <c r="AL64">
        <v>0.27239938283001497</v>
      </c>
      <c r="AM64">
        <v>0.73380890939393129</v>
      </c>
      <c r="AN64">
        <v>0.72676411577466749</v>
      </c>
      <c r="AO64">
        <v>0.88939033092760345</v>
      </c>
      <c r="AP64">
        <v>0.51285331831925718</v>
      </c>
      <c r="AQ64">
        <v>0.29968301333187897</v>
      </c>
      <c r="AR64">
        <v>0.66658797069558851</v>
      </c>
      <c r="AS64">
        <v>0.78808663649533139</v>
      </c>
      <c r="AT64">
        <v>0.52845721263182799</v>
      </c>
      <c r="AU64">
        <v>0.22558385716936635</v>
      </c>
      <c r="AV64">
        <v>0.94600254367906789</v>
      </c>
      <c r="AW64">
        <v>0.15594528954791764</v>
      </c>
      <c r="AX64">
        <v>0.69083904007016328</v>
      </c>
      <c r="AY64">
        <v>9.1741019052578698E-2</v>
      </c>
      <c r="AZ64">
        <v>0.66583217092945868</v>
      </c>
      <c r="BA64">
        <v>0.96279683316500753</v>
      </c>
      <c r="BB64">
        <v>0.72546164062312846</v>
      </c>
      <c r="BC64">
        <v>0.59729661370520326</v>
      </c>
      <c r="BD64">
        <v>0.9676829117134611</v>
      </c>
      <c r="BE64">
        <v>0.26983994038485482</v>
      </c>
      <c r="BF64">
        <v>0.84804558451419088</v>
      </c>
      <c r="BG64">
        <v>0.25019477388199418</v>
      </c>
      <c r="BH64">
        <v>0.66535336062590333</v>
      </c>
      <c r="BI64">
        <v>0.84573086905380357</v>
      </c>
      <c r="BJ64">
        <v>0.96607927744464928</v>
      </c>
      <c r="BK64">
        <v>0.365072914008852</v>
      </c>
      <c r="BL64">
        <v>6.3403067124646606E-2</v>
      </c>
      <c r="BM64">
        <v>4.2604478148550951E-2</v>
      </c>
      <c r="BN64">
        <v>0.45763962433496108</v>
      </c>
      <c r="BO64">
        <v>0.68939377167402272</v>
      </c>
      <c r="BP64">
        <v>0.22380004993675473</v>
      </c>
      <c r="BQ64">
        <v>0.65227848307350977</v>
      </c>
      <c r="BR64">
        <v>0.72689659511818805</v>
      </c>
      <c r="BS64">
        <v>0.2312150265629479</v>
      </c>
      <c r="BT64">
        <v>0.47788786980276354</v>
      </c>
    </row>
    <row r="65" spans="1:72" x14ac:dyDescent="0.25">
      <c r="A65" s="1">
        <v>64</v>
      </c>
      <c r="C65">
        <v>0.8520431653270566</v>
      </c>
      <c r="D65">
        <v>0.45437404757231137</v>
      </c>
      <c r="E65">
        <v>0.47619395254080965</v>
      </c>
      <c r="F65">
        <v>0.73742327918919903</v>
      </c>
      <c r="G65">
        <v>0.90239216450430149</v>
      </c>
      <c r="H65">
        <v>0.63239679440081753</v>
      </c>
      <c r="I65">
        <v>0.6360219942374935</v>
      </c>
      <c r="J65">
        <v>0.33129475708036671</v>
      </c>
      <c r="K65">
        <v>0.83346731863906653</v>
      </c>
      <c r="L65">
        <v>0.14517780162006499</v>
      </c>
      <c r="M65">
        <v>0.33404938745223578</v>
      </c>
      <c r="N65">
        <v>2.5710358330714778E-2</v>
      </c>
      <c r="O65">
        <v>0.49580336942253378</v>
      </c>
      <c r="P65">
        <v>3.0993828049779681E-2</v>
      </c>
      <c r="Q65">
        <v>0.33306117966123916</v>
      </c>
      <c r="R65">
        <v>5.5672616336334024E-2</v>
      </c>
      <c r="S65">
        <v>0.36235576040075301</v>
      </c>
      <c r="T65">
        <v>0.23338349850423745</v>
      </c>
      <c r="U65">
        <v>0.83301604642874827</v>
      </c>
      <c r="V65">
        <v>0.18091128870917972</v>
      </c>
      <c r="W65">
        <v>0.5396509938634696</v>
      </c>
      <c r="X65">
        <v>0.89089829747836913</v>
      </c>
      <c r="Y65">
        <v>0.57936356835704017</v>
      </c>
      <c r="Z65">
        <v>0.63650398611677961</v>
      </c>
      <c r="AA65">
        <v>0.35544487635071387</v>
      </c>
      <c r="AB65">
        <v>0.78264654242817433</v>
      </c>
      <c r="AC65">
        <v>0.44145084949339874</v>
      </c>
      <c r="AD65">
        <v>0.26431908387809777</v>
      </c>
      <c r="AE65">
        <v>0.5145008607664483</v>
      </c>
      <c r="AF65">
        <v>0.74984192869857302</v>
      </c>
      <c r="AG65">
        <v>0.22266788230172418</v>
      </c>
      <c r="AH65">
        <v>0.17430543349492622</v>
      </c>
      <c r="AI65">
        <v>0.7196610325788434</v>
      </c>
      <c r="AJ65">
        <v>0.18461403859561043</v>
      </c>
      <c r="AK65">
        <v>0.26248138825891321</v>
      </c>
      <c r="AL65">
        <v>0.42086492252351893</v>
      </c>
      <c r="AM65">
        <v>0.14779037160954245</v>
      </c>
      <c r="AN65">
        <v>0.2810533691914916</v>
      </c>
      <c r="AO65">
        <v>0.41413534498154259</v>
      </c>
      <c r="AP65">
        <v>8.120417832593263E-2</v>
      </c>
      <c r="AQ65">
        <v>0.24685942183508158</v>
      </c>
      <c r="AR65">
        <v>0.88204260293009562</v>
      </c>
      <c r="AS65">
        <v>0.64600278759543783</v>
      </c>
      <c r="AT65">
        <v>0.27562633563155414</v>
      </c>
      <c r="AU65">
        <v>0.14960190347489399</v>
      </c>
      <c r="AV65">
        <v>0.50869765434454872</v>
      </c>
      <c r="AW65">
        <v>0.34124510201352876</v>
      </c>
      <c r="AX65">
        <v>0.95075183105587913</v>
      </c>
      <c r="AY65">
        <v>0.52475772813493882</v>
      </c>
      <c r="AZ65">
        <v>5.5288163624220399E-2</v>
      </c>
      <c r="BA65">
        <v>0.53081764899394612</v>
      </c>
      <c r="BB65">
        <v>0.65219535960028552</v>
      </c>
      <c r="BC65">
        <v>0.96457963530899127</v>
      </c>
      <c r="BD65">
        <v>0.16314170417029805</v>
      </c>
      <c r="BE65">
        <v>0.7085813411194859</v>
      </c>
      <c r="BF65">
        <v>0.18216890975467837</v>
      </c>
      <c r="BG65">
        <v>0.89389753936496141</v>
      </c>
      <c r="BH65">
        <v>0.60903311582515351</v>
      </c>
      <c r="BI65">
        <v>0.43811036894532507</v>
      </c>
      <c r="BJ65">
        <v>0.80635371769433661</v>
      </c>
      <c r="BK65">
        <v>0.54195072065601702</v>
      </c>
      <c r="BL65">
        <v>0.95056691004175686</v>
      </c>
      <c r="BM65">
        <v>0.57822182395088728</v>
      </c>
      <c r="BN65">
        <v>0.29543880514386589</v>
      </c>
      <c r="BO65">
        <v>6.4286002491191541E-2</v>
      </c>
      <c r="BP65">
        <v>0.91425370945337958</v>
      </c>
      <c r="BQ65">
        <v>0.21022937640134176</v>
      </c>
      <c r="BR65">
        <v>0.41151461084945706</v>
      </c>
      <c r="BS65">
        <v>0.78560120107898035</v>
      </c>
      <c r="BT65">
        <v>0.72868949741891786</v>
      </c>
    </row>
    <row r="66" spans="1:72" x14ac:dyDescent="0.25">
      <c r="A66" s="1">
        <v>65</v>
      </c>
      <c r="C66">
        <v>0.99066643375684127</v>
      </c>
      <c r="D66">
        <v>0.24500297858308562</v>
      </c>
      <c r="E66">
        <v>0.94975066987693468</v>
      </c>
      <c r="F66">
        <v>0.84394452596379643</v>
      </c>
      <c r="G66">
        <v>9.7547557833963183E-2</v>
      </c>
      <c r="H66">
        <v>0.53604976584138386</v>
      </c>
      <c r="I66">
        <v>4.1213544783881839E-2</v>
      </c>
      <c r="J66">
        <v>0.21735653168784752</v>
      </c>
      <c r="K66">
        <v>0.58935953680807662</v>
      </c>
      <c r="L66">
        <v>0.56294913425397586</v>
      </c>
      <c r="M66">
        <v>9.0560299323361404E-2</v>
      </c>
      <c r="N66">
        <v>0.4579671353112692</v>
      </c>
      <c r="O66">
        <v>0.77477584532094224</v>
      </c>
      <c r="P66">
        <v>0.80520974996704653</v>
      </c>
      <c r="Q66">
        <v>0.79453655170985815</v>
      </c>
      <c r="R66">
        <v>5.6726995649472922E-2</v>
      </c>
      <c r="S66">
        <v>0.29300007495635005</v>
      </c>
      <c r="T66">
        <v>0.14903747841848014</v>
      </c>
      <c r="U66">
        <v>0.49221253666992348</v>
      </c>
      <c r="V66">
        <v>0.82045258229152662</v>
      </c>
      <c r="W66">
        <v>0.13291162142275958</v>
      </c>
      <c r="X66">
        <v>0.63941283530666015</v>
      </c>
      <c r="Y66">
        <v>0.86399759665380116</v>
      </c>
      <c r="Z66">
        <v>0.88436216620818864</v>
      </c>
      <c r="AA66">
        <v>0.47652888155607209</v>
      </c>
      <c r="AB66">
        <v>0.27025200560379059</v>
      </c>
      <c r="AC66">
        <v>0.34787043666459372</v>
      </c>
      <c r="AD66">
        <v>0.77836965341550357</v>
      </c>
      <c r="AE66">
        <v>0.67287288331946693</v>
      </c>
      <c r="AF66">
        <v>0.79125684152775311</v>
      </c>
      <c r="AG66">
        <v>0.46676855968487296</v>
      </c>
      <c r="AH66">
        <v>0.17650719575109863</v>
      </c>
      <c r="AI66">
        <v>0.15348058212494387</v>
      </c>
      <c r="AJ66">
        <v>0.29783024036453443</v>
      </c>
      <c r="AK66">
        <v>0.43897809427783152</v>
      </c>
      <c r="AL66">
        <v>0.87692431991549802</v>
      </c>
      <c r="AM66">
        <v>0.46158565259100437</v>
      </c>
      <c r="AN66">
        <v>6.1244577488810625E-2</v>
      </c>
      <c r="AO66">
        <v>0.4115656201356509</v>
      </c>
      <c r="AP66">
        <v>1.5073642414898836E-2</v>
      </c>
      <c r="AQ66">
        <v>0.73163905077601166</v>
      </c>
      <c r="AR66">
        <v>0.33758814869264497</v>
      </c>
      <c r="AS66">
        <v>0.4257084305950849</v>
      </c>
      <c r="AT66">
        <v>0.65196767024848756</v>
      </c>
      <c r="AU66">
        <v>0.87605543367118921</v>
      </c>
      <c r="AV66">
        <v>0.52718166667691102</v>
      </c>
      <c r="AW66">
        <v>0.92670104328615421</v>
      </c>
      <c r="AX66">
        <v>0.54545481689848796</v>
      </c>
      <c r="AY66">
        <v>0.6905295362562478</v>
      </c>
      <c r="AZ66">
        <v>0.42287062866157421</v>
      </c>
      <c r="BA66">
        <v>0.4726967369841566</v>
      </c>
      <c r="BB66">
        <v>0.99638894376492038</v>
      </c>
      <c r="BC66">
        <v>0.53701305857787174</v>
      </c>
      <c r="BD66">
        <v>0.7203494294806867</v>
      </c>
      <c r="BE66">
        <v>0.935213338443175</v>
      </c>
      <c r="BF66">
        <v>0.19103366893963114</v>
      </c>
      <c r="BG66">
        <v>0.8747298850574714</v>
      </c>
      <c r="BH66">
        <v>0.98173532148667808</v>
      </c>
      <c r="BI66">
        <v>0.84580059191053059</v>
      </c>
      <c r="BJ66">
        <v>0.83342823774911823</v>
      </c>
      <c r="BK66">
        <v>0.73794116630093887</v>
      </c>
      <c r="BL66">
        <v>0.98610493236592522</v>
      </c>
      <c r="BM66">
        <v>0.630626970691197</v>
      </c>
      <c r="BN66">
        <v>7.9178696045359986E-2</v>
      </c>
      <c r="BO66">
        <v>0.88056511847419228</v>
      </c>
      <c r="BP66">
        <v>0.56320667522155576</v>
      </c>
      <c r="BQ66">
        <v>0.30660473748256867</v>
      </c>
      <c r="BR66">
        <v>0.30652024530542432</v>
      </c>
      <c r="BS66">
        <v>0.81112878834878577</v>
      </c>
      <c r="BT66">
        <v>0.6528056719473867</v>
      </c>
    </row>
    <row r="67" spans="1:72" x14ac:dyDescent="0.25">
      <c r="A67" s="1">
        <v>66</v>
      </c>
      <c r="C67">
        <v>0.91407303059748868</v>
      </c>
      <c r="D67">
        <v>0.93443315019812556</v>
      </c>
      <c r="E67">
        <v>0.46984781101457707</v>
      </c>
      <c r="F67">
        <v>9.4399234538018462E-2</v>
      </c>
      <c r="G67">
        <v>0.99657289052116016</v>
      </c>
      <c r="H67">
        <v>0.38072350848348346</v>
      </c>
      <c r="I67">
        <v>0.69594441991913025</v>
      </c>
      <c r="J67">
        <v>2.7950414905374088E-2</v>
      </c>
      <c r="K67">
        <v>0.61526880329764477</v>
      </c>
      <c r="L67">
        <v>0.17657008372867578</v>
      </c>
      <c r="M67">
        <v>0.59281330229018214</v>
      </c>
      <c r="N67">
        <v>6.4064871698169656E-2</v>
      </c>
      <c r="O67">
        <v>0.4421193740495919</v>
      </c>
      <c r="P67">
        <v>0.51640057073472068</v>
      </c>
      <c r="Q67">
        <v>7.6238497284350726E-2</v>
      </c>
      <c r="R67">
        <v>0.55921839031436926</v>
      </c>
      <c r="S67">
        <v>0.70718266002928909</v>
      </c>
      <c r="T67">
        <v>0.97991643805667039</v>
      </c>
      <c r="U67">
        <v>0.28717675186017988</v>
      </c>
      <c r="V67">
        <v>0.14917393529687717</v>
      </c>
      <c r="W67">
        <v>0.49276998675982486</v>
      </c>
      <c r="X67">
        <v>0.51312847665715455</v>
      </c>
      <c r="Y67">
        <v>0.64008753715012701</v>
      </c>
      <c r="Z67">
        <v>6.2240533918090923E-3</v>
      </c>
      <c r="AA67">
        <v>0.17112384285221593</v>
      </c>
      <c r="AB67">
        <v>5.3802291876406616E-2</v>
      </c>
      <c r="AC67">
        <v>0.34634768948174877</v>
      </c>
      <c r="AD67">
        <v>0.76830362493145221</v>
      </c>
      <c r="AE67">
        <v>0.43538537301665614</v>
      </c>
      <c r="AF67">
        <v>0.32033804438498525</v>
      </c>
      <c r="AG67">
        <v>0.50463459236701824</v>
      </c>
      <c r="AH67">
        <v>9.0293880474525468E-2</v>
      </c>
      <c r="AI67">
        <v>0.97163080367294263</v>
      </c>
      <c r="AJ67">
        <v>0.50746432781525952</v>
      </c>
      <c r="AK67">
        <v>0.49858894517062879</v>
      </c>
      <c r="AL67">
        <v>8.433921684693757E-2</v>
      </c>
      <c r="AM67">
        <v>0.26341130503895926</v>
      </c>
      <c r="AN67">
        <v>0.64888778985835027</v>
      </c>
      <c r="AO67">
        <v>0.6129897083562581</v>
      </c>
      <c r="AP67">
        <v>0.24967616577755036</v>
      </c>
      <c r="AQ67">
        <v>4.6303287412968963E-2</v>
      </c>
      <c r="AR67">
        <v>0.72877062098825718</v>
      </c>
      <c r="AS67">
        <v>0.6479211436529233</v>
      </c>
      <c r="AT67">
        <v>0.71563983345613813</v>
      </c>
      <c r="AU67">
        <v>0.20777023380192705</v>
      </c>
      <c r="AV67">
        <v>0.63092850371358955</v>
      </c>
      <c r="AW67">
        <v>0.20212554174791209</v>
      </c>
      <c r="AX67">
        <v>0.81257904287457083</v>
      </c>
      <c r="AY67">
        <v>0.93132738537594073</v>
      </c>
      <c r="AZ67">
        <v>9.2688075427593497E-2</v>
      </c>
      <c r="BA67">
        <v>0.73970876348365655</v>
      </c>
      <c r="BB67">
        <v>4.8069814071532657E-2</v>
      </c>
      <c r="BC67">
        <v>0.75366587203682045</v>
      </c>
      <c r="BD67">
        <v>0.73810566032101199</v>
      </c>
      <c r="BE67">
        <v>0.82739560839415038</v>
      </c>
      <c r="BF67">
        <v>0.7410927871522216</v>
      </c>
      <c r="BG67">
        <v>0.35784989672980505</v>
      </c>
      <c r="BH67">
        <v>0.9211600027663237</v>
      </c>
      <c r="BI67">
        <v>0.92274877264623723</v>
      </c>
      <c r="BJ67">
        <v>4.6624760443736424E-2</v>
      </c>
      <c r="BK67">
        <v>0.83771421106483779</v>
      </c>
      <c r="BL67">
        <v>0.50208361492008091</v>
      </c>
      <c r="BM67">
        <v>0.23043488809700452</v>
      </c>
      <c r="BN67">
        <v>0.85492941271149459</v>
      </c>
      <c r="BO67">
        <v>0.25731354106386761</v>
      </c>
      <c r="BP67">
        <v>0.1299779942699697</v>
      </c>
      <c r="BQ67">
        <v>0.19261414967772583</v>
      </c>
      <c r="BR67">
        <v>0.48173036020521454</v>
      </c>
      <c r="BS67">
        <v>0.50040558111679101</v>
      </c>
      <c r="BT67">
        <v>0.4052465122298895</v>
      </c>
    </row>
    <row r="68" spans="1:72" x14ac:dyDescent="0.25">
      <c r="A68" s="1">
        <v>67</v>
      </c>
      <c r="C68">
        <v>3.6076149001439406E-2</v>
      </c>
      <c r="D68">
        <v>0.91291169463926447</v>
      </c>
      <c r="E68">
        <v>0.35876894399600301</v>
      </c>
      <c r="F68">
        <v>3.6773381164419527E-2</v>
      </c>
      <c r="G68">
        <v>0.70821951339234102</v>
      </c>
      <c r="H68">
        <v>0.92121655599362551</v>
      </c>
      <c r="I68">
        <v>0.45864956027342973</v>
      </c>
      <c r="J68">
        <v>0.72691196191967089</v>
      </c>
      <c r="K68">
        <v>0.57727952868483079</v>
      </c>
      <c r="L68">
        <v>0.39007165078645734</v>
      </c>
      <c r="M68">
        <v>0.54007129094746886</v>
      </c>
      <c r="N68">
        <v>0.73793430080205213</v>
      </c>
      <c r="O68">
        <v>0.63414841417806811</v>
      </c>
      <c r="P68">
        <v>0.73039467085033261</v>
      </c>
      <c r="Q68">
        <v>0.52304073266446749</v>
      </c>
      <c r="R68">
        <v>0.85394148829786776</v>
      </c>
      <c r="S68">
        <v>0.12880975289801777</v>
      </c>
      <c r="T68">
        <v>3.4843136722841894E-2</v>
      </c>
      <c r="U68">
        <v>0.38098201278741961</v>
      </c>
      <c r="V68">
        <v>0.10443587982782798</v>
      </c>
      <c r="W68">
        <v>2.4570069442924614E-2</v>
      </c>
      <c r="X68">
        <v>0.42172325128055166</v>
      </c>
      <c r="Y68">
        <v>9.3775557695283784E-2</v>
      </c>
      <c r="Z68">
        <v>0.11436063653327544</v>
      </c>
      <c r="AA68">
        <v>0.49930053640471161</v>
      </c>
      <c r="AB68">
        <v>0.14192396737212887</v>
      </c>
      <c r="AC68">
        <v>0.98600965683319841</v>
      </c>
      <c r="AD68">
        <v>0.35123304370564412</v>
      </c>
      <c r="AE68">
        <v>0.4512331187189339</v>
      </c>
      <c r="AF68">
        <v>0.11700236530925856</v>
      </c>
      <c r="AG68">
        <v>0.78924787501461546</v>
      </c>
      <c r="AH68">
        <v>0.10593997383022458</v>
      </c>
      <c r="AI68">
        <v>0.13520999081716922</v>
      </c>
      <c r="AJ68">
        <v>9.9855629092170051E-2</v>
      </c>
      <c r="AK68">
        <v>0.49220784796538353</v>
      </c>
      <c r="AL68">
        <v>0.94935626450604349</v>
      </c>
      <c r="AM68">
        <v>0.76586401595833165</v>
      </c>
      <c r="AN68">
        <v>0.50523748471308438</v>
      </c>
      <c r="AO68">
        <v>0.75013737664695179</v>
      </c>
      <c r="AP68">
        <v>0.61152993229551034</v>
      </c>
      <c r="AQ68">
        <v>0.85698478342166162</v>
      </c>
      <c r="AR68">
        <v>0.8294515897809398</v>
      </c>
      <c r="AS68">
        <v>0.61789579463525501</v>
      </c>
      <c r="AT68">
        <v>0.30605806098527955</v>
      </c>
      <c r="AU68">
        <v>1.4205852638617511E-2</v>
      </c>
      <c r="AV68">
        <v>0.8509108738982889</v>
      </c>
      <c r="AW68">
        <v>0.73580880001856641</v>
      </c>
      <c r="AX68">
        <v>0.66722449775013304</v>
      </c>
      <c r="AY68">
        <v>0.80857161259548027</v>
      </c>
      <c r="AZ68">
        <v>0.57565989999008205</v>
      </c>
      <c r="BA68">
        <v>0.48566985291659071</v>
      </c>
      <c r="BB68">
        <v>0.36859690903257547</v>
      </c>
      <c r="BC68">
        <v>0.50361384589302061</v>
      </c>
      <c r="BD68">
        <v>0.25724077726065286</v>
      </c>
      <c r="BE68">
        <v>0.33740487094489791</v>
      </c>
      <c r="BF68">
        <v>0.91103006588641444</v>
      </c>
      <c r="BG68">
        <v>0.42823036918235691</v>
      </c>
      <c r="BH68">
        <v>0.89747550741314386</v>
      </c>
      <c r="BI68">
        <v>0.42542236673463529</v>
      </c>
      <c r="BJ68">
        <v>0.90122631299487066</v>
      </c>
      <c r="BK68">
        <v>6.385861741450316E-2</v>
      </c>
      <c r="BL68">
        <v>7.2432531627548591E-2</v>
      </c>
      <c r="BM68">
        <v>0.44770356971094039</v>
      </c>
      <c r="BN68">
        <v>0.23028899690384008</v>
      </c>
      <c r="BO68">
        <v>0.56064703569322616</v>
      </c>
      <c r="BP68">
        <v>0.2724781541457123</v>
      </c>
      <c r="BQ68">
        <v>0.68049946806703976</v>
      </c>
      <c r="BR68">
        <v>0.89052312206178752</v>
      </c>
      <c r="BS68">
        <v>0.61293257599757622</v>
      </c>
      <c r="BT68">
        <v>0.94181085507627083</v>
      </c>
    </row>
    <row r="69" spans="1:72" x14ac:dyDescent="0.25">
      <c r="A69" s="1">
        <v>68</v>
      </c>
      <c r="C69">
        <v>0.68436653515155077</v>
      </c>
      <c r="D69">
        <v>0.83453137381607467</v>
      </c>
      <c r="E69">
        <v>0.88394599847334732</v>
      </c>
      <c r="F69">
        <v>0.74260567764087415</v>
      </c>
      <c r="G69">
        <v>0.56020769438616469</v>
      </c>
      <c r="H69">
        <v>0.12447427568451397</v>
      </c>
      <c r="I69">
        <v>0.60129728104595859</v>
      </c>
      <c r="J69">
        <v>6.8119347007984277E-2</v>
      </c>
      <c r="K69">
        <v>0.73989592999881926</v>
      </c>
      <c r="L69">
        <v>0.94154239080297142</v>
      </c>
      <c r="M69">
        <v>0.17087176472553267</v>
      </c>
      <c r="N69">
        <v>0.49033822011135908</v>
      </c>
      <c r="O69">
        <v>9.8601449604327263E-2</v>
      </c>
      <c r="P69">
        <v>0.15005681728240872</v>
      </c>
      <c r="Q69">
        <v>0.42697099549634976</v>
      </c>
      <c r="R69">
        <v>0.31155784340048009</v>
      </c>
      <c r="S69">
        <v>0.51295410025724042</v>
      </c>
      <c r="T69">
        <v>0.80290688391489118</v>
      </c>
      <c r="U69">
        <v>5.0405102071332197E-2</v>
      </c>
      <c r="V69">
        <v>0.78736764470347986</v>
      </c>
      <c r="W69">
        <v>0.37276310186653405</v>
      </c>
      <c r="X69">
        <v>0.17002496948536039</v>
      </c>
      <c r="Y69">
        <v>0.51490767127742354</v>
      </c>
      <c r="Z69">
        <v>0.49567753697188377</v>
      </c>
      <c r="AA69">
        <v>0.13998640679911178</v>
      </c>
      <c r="AB69">
        <v>0.58253539792253572</v>
      </c>
      <c r="AC69">
        <v>0.34526599487184118</v>
      </c>
      <c r="AD69">
        <v>0.23116020286607009</v>
      </c>
      <c r="AE69">
        <v>0.10905809826444712</v>
      </c>
      <c r="AF69">
        <v>0.84560657975321896</v>
      </c>
      <c r="AG69">
        <v>0.39364191642432655</v>
      </c>
      <c r="AH69">
        <v>0.81345080636859124</v>
      </c>
      <c r="AI69">
        <v>0.52735509614446885</v>
      </c>
      <c r="AJ69">
        <v>0.40853387097394345</v>
      </c>
      <c r="AK69">
        <v>0.38114498759001891</v>
      </c>
      <c r="AL69">
        <v>0.42997594116111815</v>
      </c>
      <c r="AM69">
        <v>0.91392463221118525</v>
      </c>
      <c r="AN69">
        <v>1.4389416565862789E-2</v>
      </c>
      <c r="AO69">
        <v>0.96874236543793191</v>
      </c>
      <c r="AP69">
        <v>0.78986215692576167</v>
      </c>
      <c r="AQ69">
        <v>0.60930241396930851</v>
      </c>
      <c r="AR69">
        <v>0.49733080433312926</v>
      </c>
      <c r="AS69">
        <v>0.20949163884758948</v>
      </c>
      <c r="AT69">
        <v>0.95266659748576987</v>
      </c>
      <c r="AU69">
        <v>0.7520403989838178</v>
      </c>
      <c r="AV69">
        <v>0.36979396235192163</v>
      </c>
      <c r="AW69">
        <v>0.65402546280121365</v>
      </c>
      <c r="AX69">
        <v>0.62310851040074977</v>
      </c>
      <c r="AY69">
        <v>0.89023633136649361</v>
      </c>
      <c r="AZ69">
        <v>0.82754409087819769</v>
      </c>
      <c r="BA69">
        <v>7.2908053438738629E-2</v>
      </c>
      <c r="BB69">
        <v>0.94158336122775677</v>
      </c>
      <c r="BC69">
        <v>0.67998597515895887</v>
      </c>
      <c r="BD69">
        <v>0.12922656646403519</v>
      </c>
      <c r="BE69">
        <v>0.38998463652942028</v>
      </c>
      <c r="BF69">
        <v>0.75626795620557463</v>
      </c>
      <c r="BG69">
        <v>3.3251979317913793E-2</v>
      </c>
      <c r="BH69">
        <v>0.69544828080160914</v>
      </c>
      <c r="BI69">
        <v>0.15617070207949957</v>
      </c>
      <c r="BJ69">
        <v>0.88184391457448585</v>
      </c>
      <c r="BK69">
        <v>0.11254169591568985</v>
      </c>
      <c r="BL69">
        <v>4.315868492048236E-2</v>
      </c>
      <c r="BM69">
        <v>0.15491223226080786</v>
      </c>
      <c r="BN69">
        <v>0.49689582623249962</v>
      </c>
      <c r="BO69">
        <v>0.18354869576948307</v>
      </c>
      <c r="BP69">
        <v>0.23346914326084112</v>
      </c>
      <c r="BQ69">
        <v>0.94776478835273559</v>
      </c>
      <c r="BR69">
        <v>0.72084385095273928</v>
      </c>
      <c r="BS69">
        <v>0.4400178376847349</v>
      </c>
      <c r="BT69">
        <v>0.24395390993678678</v>
      </c>
    </row>
    <row r="70" spans="1:72" x14ac:dyDescent="0.25">
      <c r="A70" s="1">
        <v>69</v>
      </c>
      <c r="C70">
        <v>0.47728077880928965</v>
      </c>
      <c r="D70">
        <v>0.72037787217082694</v>
      </c>
      <c r="E70">
        <v>4.3809684530499493E-2</v>
      </c>
      <c r="F70">
        <v>0.2400733950414824</v>
      </c>
      <c r="G70">
        <v>9.8613747814733088E-3</v>
      </c>
      <c r="H70">
        <v>0.1010462930442193</v>
      </c>
      <c r="I70">
        <v>0.23101862934295392</v>
      </c>
      <c r="J70">
        <v>0.70199870481615312</v>
      </c>
      <c r="K70">
        <v>0.77096842827212042</v>
      </c>
      <c r="L70">
        <v>0.37539743555107796</v>
      </c>
      <c r="M70">
        <v>0.23831210434938976</v>
      </c>
      <c r="N70">
        <v>0.45519620419717732</v>
      </c>
      <c r="O70">
        <v>0.25791424064361934</v>
      </c>
      <c r="P70">
        <v>4.7895080733506457E-2</v>
      </c>
      <c r="Q70">
        <v>8.7396048658161862E-2</v>
      </c>
      <c r="R70">
        <v>0.76801394443662352</v>
      </c>
      <c r="S70">
        <v>0.50333481334184338</v>
      </c>
      <c r="T70">
        <v>0.71912031235088036</v>
      </c>
      <c r="U70">
        <v>0.78919503814775238</v>
      </c>
      <c r="V70">
        <v>0.23808111026860468</v>
      </c>
      <c r="W70">
        <v>0.79116590793600317</v>
      </c>
      <c r="X70">
        <v>0.21152007478348644</v>
      </c>
      <c r="Y70">
        <v>0.74093024185022238</v>
      </c>
      <c r="Z70">
        <v>0.95058765166827242</v>
      </c>
      <c r="AA70">
        <v>0.99451556529510166</v>
      </c>
      <c r="AB70">
        <v>0.61071528203978931</v>
      </c>
      <c r="AC70">
        <v>6.9207875754520476E-2</v>
      </c>
      <c r="AD70">
        <v>0.12856798268807035</v>
      </c>
      <c r="AE70">
        <v>0.77511163313100295</v>
      </c>
      <c r="AF70">
        <v>0.98211484757631107</v>
      </c>
      <c r="AG70">
        <v>0.86387809388381775</v>
      </c>
      <c r="AH70">
        <v>0.87236179218330601</v>
      </c>
      <c r="AI70">
        <v>0.87854643581502623</v>
      </c>
      <c r="AJ70">
        <v>0.93564527926228891</v>
      </c>
      <c r="AK70">
        <v>0.17419782598916767</v>
      </c>
      <c r="AL70">
        <v>7.9451460721823075E-2</v>
      </c>
      <c r="AM70">
        <v>0.16627583559201597</v>
      </c>
      <c r="AN70">
        <v>0.99286653991776541</v>
      </c>
      <c r="AO70">
        <v>1.1174391731473277E-2</v>
      </c>
      <c r="AP70">
        <v>0.84058234761376982</v>
      </c>
      <c r="AQ70">
        <v>1.3654913872652608E-2</v>
      </c>
      <c r="AR70">
        <v>0.7164901024720457</v>
      </c>
      <c r="AS70">
        <v>0.1630955512365807</v>
      </c>
      <c r="AT70">
        <v>0.58842921191044639</v>
      </c>
      <c r="AU70">
        <v>2.411923677316552E-2</v>
      </c>
      <c r="AV70">
        <v>0.14184956466757714</v>
      </c>
      <c r="AW70">
        <v>0.99098795196855127</v>
      </c>
      <c r="AX70">
        <v>0.92450950394594389</v>
      </c>
      <c r="AY70">
        <v>0.45537297404373756</v>
      </c>
      <c r="AZ70">
        <v>0.55285498280592582</v>
      </c>
      <c r="BA70">
        <v>0.62984986744647009</v>
      </c>
      <c r="BB70">
        <v>0.44911179636448073</v>
      </c>
      <c r="BC70">
        <v>0.23840045042738378</v>
      </c>
      <c r="BD70">
        <v>0.45079014780538995</v>
      </c>
      <c r="BE70">
        <v>0.35731312749583488</v>
      </c>
      <c r="BF70">
        <v>0.6122645087327101</v>
      </c>
      <c r="BG70">
        <v>0.74757666638897657</v>
      </c>
      <c r="BH70">
        <v>0.62642774730374118</v>
      </c>
      <c r="BI70">
        <v>0.29809652155521982</v>
      </c>
      <c r="BJ70">
        <v>0.65726741055719673</v>
      </c>
      <c r="BK70">
        <v>0.2677499900964091</v>
      </c>
      <c r="BL70">
        <v>7.1551420663731102E-2</v>
      </c>
      <c r="BM70">
        <v>3.4610299642755749E-2</v>
      </c>
      <c r="BN70">
        <v>0.82515589797476507</v>
      </c>
      <c r="BO70">
        <v>0.2878507912153967</v>
      </c>
      <c r="BP70">
        <v>0.89598955049464102</v>
      </c>
      <c r="BQ70">
        <v>0.17884354178428841</v>
      </c>
      <c r="BR70">
        <v>0.21638306272876828</v>
      </c>
      <c r="BS70">
        <v>0.22532264230763277</v>
      </c>
      <c r="BT70">
        <v>0.79820604178083876</v>
      </c>
    </row>
    <row r="71" spans="1:72" x14ac:dyDescent="0.25">
      <c r="A71" s="1">
        <v>70</v>
      </c>
      <c r="C71">
        <v>0.94177284310949771</v>
      </c>
      <c r="D71">
        <v>0.19229463310470574</v>
      </c>
      <c r="E71">
        <v>0.5887893834414738</v>
      </c>
      <c r="F71">
        <v>0.79887777229630552</v>
      </c>
      <c r="G71">
        <v>0.67579336351047348</v>
      </c>
      <c r="H71">
        <v>0.30938458134346747</v>
      </c>
      <c r="I71">
        <v>8.5566236650534866E-2</v>
      </c>
      <c r="J71">
        <v>0.6847797270739866</v>
      </c>
      <c r="K71">
        <v>0.10169003921199116</v>
      </c>
      <c r="L71">
        <v>0.13642870778777694</v>
      </c>
      <c r="M71">
        <v>0.24664971446740469</v>
      </c>
      <c r="N71">
        <v>2.6534566872470466E-2</v>
      </c>
      <c r="O71">
        <v>0.36724737866844448</v>
      </c>
      <c r="P71">
        <v>0.12640611853726991</v>
      </c>
      <c r="Q71">
        <v>0.40700612851278128</v>
      </c>
      <c r="R71">
        <v>0.42917047879570491</v>
      </c>
      <c r="S71">
        <v>0.51003267908451211</v>
      </c>
      <c r="T71">
        <v>0.53787772957940283</v>
      </c>
      <c r="U71">
        <v>0.21117706441616158</v>
      </c>
      <c r="V71">
        <v>0.71442040506606364</v>
      </c>
      <c r="W71">
        <v>0.56287622969015316</v>
      </c>
      <c r="X71">
        <v>0.86584762143849248</v>
      </c>
      <c r="Y71">
        <v>4.1899927350386168E-4</v>
      </c>
      <c r="Z71">
        <v>0.99750932790126667</v>
      </c>
      <c r="AA71">
        <v>0.91302968562730524</v>
      </c>
      <c r="AB71">
        <v>0.49254890976813404</v>
      </c>
      <c r="AC71">
        <v>0.49430832133371838</v>
      </c>
      <c r="AD71">
        <v>0.67559085292956811</v>
      </c>
      <c r="AE71">
        <v>3.7493010556904127E-2</v>
      </c>
      <c r="AF71">
        <v>0.56634166564562971</v>
      </c>
      <c r="AG71">
        <v>0.7125477823784776</v>
      </c>
      <c r="AH71">
        <v>0.73036523715417712</v>
      </c>
      <c r="AI71">
        <v>7.8996961956663392E-2</v>
      </c>
      <c r="AJ71">
        <v>0.67044382793934587</v>
      </c>
      <c r="AK71">
        <v>0.66226175557599498</v>
      </c>
      <c r="AL71">
        <v>0.94740731445171522</v>
      </c>
      <c r="AM71">
        <v>0.13257420530639441</v>
      </c>
      <c r="AN71">
        <v>0.97827519091630533</v>
      </c>
      <c r="AO71">
        <v>0.89665820462800827</v>
      </c>
      <c r="AP71">
        <v>0.213604014060361</v>
      </c>
      <c r="AQ71">
        <v>9.9357436439266866E-2</v>
      </c>
      <c r="AR71">
        <v>0.30473255211638617</v>
      </c>
      <c r="AS71">
        <v>0.6228516669838271</v>
      </c>
      <c r="AT71">
        <v>0.79289490534084683</v>
      </c>
      <c r="AU71">
        <v>0.5637733674463582</v>
      </c>
      <c r="AV71">
        <v>0.64636436683837006</v>
      </c>
      <c r="AW71">
        <v>0.98711028383349853</v>
      </c>
      <c r="AX71">
        <v>0.86373202437720731</v>
      </c>
      <c r="AY71">
        <v>0.2879727450416717</v>
      </c>
      <c r="AZ71">
        <v>4.6215431768002246E-2</v>
      </c>
      <c r="BA71">
        <v>0.64188772183290643</v>
      </c>
      <c r="BB71">
        <v>0.85374268494723171</v>
      </c>
      <c r="BC71">
        <v>0.99819904381508728</v>
      </c>
      <c r="BD71">
        <v>0.82447404643706013</v>
      </c>
      <c r="BE71">
        <v>0.95273907286061188</v>
      </c>
      <c r="BF71">
        <v>0.75616246210866134</v>
      </c>
      <c r="BG71">
        <v>0.94326441016032092</v>
      </c>
      <c r="BH71">
        <v>0.20028327608821839</v>
      </c>
      <c r="BI71">
        <v>0.4896185171033054</v>
      </c>
      <c r="BJ71">
        <v>0.19289857888027662</v>
      </c>
      <c r="BK71">
        <v>0.83737339777347242</v>
      </c>
      <c r="BL71">
        <v>6.946748069151143E-2</v>
      </c>
      <c r="BM71">
        <v>0.21461679791175492</v>
      </c>
      <c r="BN71">
        <v>0.19244909848292369</v>
      </c>
      <c r="BO71">
        <v>0.94764390458484338</v>
      </c>
      <c r="BP71">
        <v>0.30755980241766723</v>
      </c>
      <c r="BQ71">
        <v>0.3534362663967372</v>
      </c>
      <c r="BR71">
        <v>0.39250465705122939</v>
      </c>
      <c r="BS71">
        <v>0.83878960865606655</v>
      </c>
      <c r="BT71">
        <v>0.78291758866989947</v>
      </c>
    </row>
    <row r="72" spans="1:72" x14ac:dyDescent="0.25">
      <c r="A72" s="1">
        <v>71</v>
      </c>
      <c r="C72">
        <v>0.32232579000299943</v>
      </c>
      <c r="D72">
        <v>0.67056428375719213</v>
      </c>
      <c r="E72">
        <v>0.38561627849769631</v>
      </c>
      <c r="F72">
        <v>0.1937511150376019</v>
      </c>
      <c r="G72">
        <v>0.14589202285053837</v>
      </c>
      <c r="H72">
        <v>0.42306092548696472</v>
      </c>
      <c r="I72">
        <v>0.54086481897973082</v>
      </c>
      <c r="J72">
        <v>0.68991633229027671</v>
      </c>
      <c r="K72">
        <v>0.5006691772684857</v>
      </c>
      <c r="L72">
        <v>5.4529264246569897E-2</v>
      </c>
      <c r="M72">
        <v>0.15013965903539817</v>
      </c>
      <c r="N72">
        <v>0.67522619443897636</v>
      </c>
      <c r="O72">
        <v>0.63682009715541499</v>
      </c>
      <c r="P72">
        <v>0.26795991278879494</v>
      </c>
      <c r="Q72">
        <v>0.42082168376069429</v>
      </c>
      <c r="R72">
        <v>0.87064222227021548</v>
      </c>
      <c r="S72">
        <v>0.66127479511856391</v>
      </c>
      <c r="T72">
        <v>0.5153667841853925</v>
      </c>
      <c r="U72">
        <v>0.39599180374190046</v>
      </c>
      <c r="V72">
        <v>0.79077269795866378</v>
      </c>
      <c r="W72">
        <v>0.53328336826988509</v>
      </c>
      <c r="X72">
        <v>0.16022822091543731</v>
      </c>
      <c r="Y72">
        <v>0.35010941106152027</v>
      </c>
      <c r="Z72">
        <v>0.39460802969020936</v>
      </c>
      <c r="AA72">
        <v>0.61110116545943105</v>
      </c>
      <c r="AB72">
        <v>0.62013838220450512</v>
      </c>
      <c r="AC72">
        <v>0.79913834479954415</v>
      </c>
      <c r="AD72">
        <v>0.36664131765500818</v>
      </c>
      <c r="AE72">
        <v>0.92043451883514937</v>
      </c>
      <c r="AF72">
        <v>0.37712759973880572</v>
      </c>
      <c r="AG72">
        <v>0.93296122648341062</v>
      </c>
      <c r="AH72">
        <v>0.33502257632257171</v>
      </c>
      <c r="AI72">
        <v>0.32917276172968335</v>
      </c>
      <c r="AJ72">
        <v>0.96043670424063066</v>
      </c>
      <c r="AK72">
        <v>2.734072120113451E-3</v>
      </c>
      <c r="AL72">
        <v>0.65451764864710504</v>
      </c>
      <c r="AM72">
        <v>5.0702099667628064E-2</v>
      </c>
      <c r="AN72">
        <v>0.73851054870130761</v>
      </c>
      <c r="AO72">
        <v>0.41741000653054428</v>
      </c>
      <c r="AP72">
        <v>0.73532257499864195</v>
      </c>
      <c r="AQ72">
        <v>0.21211475388148715</v>
      </c>
      <c r="AR72">
        <v>0.78140283867045868</v>
      </c>
      <c r="AS72">
        <v>0.89031543273877289</v>
      </c>
      <c r="AT72">
        <v>0.65373899619466869</v>
      </c>
      <c r="AU72">
        <v>0.60389194944452151</v>
      </c>
      <c r="AV72">
        <v>0.84186223814416949</v>
      </c>
      <c r="AW72">
        <v>0.87248444902202116</v>
      </c>
      <c r="AX72">
        <v>0.56332888455934726</v>
      </c>
      <c r="AY72">
        <v>6.9342849980752796E-2</v>
      </c>
      <c r="AZ72">
        <v>0.4560353985207074</v>
      </c>
      <c r="BA72">
        <v>0.90409628853048285</v>
      </c>
      <c r="BB72">
        <v>0.43472005508309208</v>
      </c>
      <c r="BC72">
        <v>0.27645846720343714</v>
      </c>
      <c r="BD72">
        <v>0.10795217723140393</v>
      </c>
      <c r="BE72">
        <v>0.56292850680676032</v>
      </c>
      <c r="BF72">
        <v>5.4267973410548898E-3</v>
      </c>
      <c r="BG72">
        <v>2.8828820423882795E-2</v>
      </c>
      <c r="BH72">
        <v>0.3693283711123273</v>
      </c>
      <c r="BI72">
        <v>0.37595742331161197</v>
      </c>
      <c r="BJ72">
        <v>0.420981804164693</v>
      </c>
      <c r="BK72">
        <v>0.63052088581414911</v>
      </c>
      <c r="BL72">
        <v>0.55851256060443266</v>
      </c>
      <c r="BM72">
        <v>0.61448760643264377</v>
      </c>
      <c r="BN72">
        <v>1.0201453639472779E-2</v>
      </c>
      <c r="BO72">
        <v>0.51509956624845343</v>
      </c>
      <c r="BP72">
        <v>0.21572094742319725</v>
      </c>
      <c r="BQ72">
        <v>0.67625110153614187</v>
      </c>
      <c r="BR72">
        <v>0.47284017992900917</v>
      </c>
      <c r="BS72">
        <v>0.72629115331765226</v>
      </c>
      <c r="BT72">
        <v>0.11509883142116739</v>
      </c>
    </row>
    <row r="73" spans="1:72" x14ac:dyDescent="0.25">
      <c r="A73" s="1">
        <v>72</v>
      </c>
      <c r="C73">
        <v>0.53830053434496072</v>
      </c>
      <c r="D73">
        <v>0.94243036870638686</v>
      </c>
      <c r="E73">
        <v>0.16921175830832635</v>
      </c>
      <c r="F73">
        <v>0.71470404438106716</v>
      </c>
      <c r="G73">
        <v>0.19238857161557943</v>
      </c>
      <c r="H73">
        <v>0.35067376440364828</v>
      </c>
      <c r="I73">
        <v>0.65315747238913391</v>
      </c>
      <c r="J73">
        <v>0.81413222140454311</v>
      </c>
      <c r="K73">
        <v>0.14316594417158901</v>
      </c>
      <c r="L73">
        <v>0.61342401093725896</v>
      </c>
      <c r="M73">
        <v>0.51890225527361833</v>
      </c>
      <c r="N73">
        <v>0.63299630493229342</v>
      </c>
      <c r="O73">
        <v>0.69503842732589927</v>
      </c>
      <c r="P73">
        <v>0.47352545294658654</v>
      </c>
      <c r="Q73">
        <v>0.11911345858860567</v>
      </c>
      <c r="R73">
        <v>0.40101741454128836</v>
      </c>
      <c r="S73">
        <v>0.52432737945061525</v>
      </c>
      <c r="T73">
        <v>0.96282346906310878</v>
      </c>
      <c r="U73">
        <v>0.16973336499820668</v>
      </c>
      <c r="V73">
        <v>0.99771897303845269</v>
      </c>
      <c r="W73">
        <v>0.16841265238197223</v>
      </c>
      <c r="X73">
        <v>0.30478864542735318</v>
      </c>
      <c r="Y73">
        <v>0.58245722993473459</v>
      </c>
      <c r="Z73">
        <v>0.92284891847320116</v>
      </c>
      <c r="AA73">
        <v>0.81317358877990664</v>
      </c>
      <c r="AB73">
        <v>0.19137119294004479</v>
      </c>
      <c r="AC73">
        <v>0.7036904523992934</v>
      </c>
      <c r="AD73">
        <v>0.43654305281205585</v>
      </c>
      <c r="AE73">
        <v>0.51029947109144547</v>
      </c>
      <c r="AF73">
        <v>0.2774451961602733</v>
      </c>
      <c r="AG73">
        <v>0.62588608554582925</v>
      </c>
      <c r="AH73">
        <v>0.68797238520750104</v>
      </c>
      <c r="AI73">
        <v>0.65864773785386344</v>
      </c>
      <c r="AJ73">
        <v>0.10094366046774084</v>
      </c>
      <c r="AK73">
        <v>0.23457009636478887</v>
      </c>
      <c r="AL73">
        <v>0.79170120415761003</v>
      </c>
      <c r="AM73">
        <v>0.71920145119492174</v>
      </c>
      <c r="AN73">
        <v>0.61698353565985198</v>
      </c>
      <c r="AO73">
        <v>0.68137194249944155</v>
      </c>
      <c r="AP73">
        <v>8.461092714831453E-2</v>
      </c>
      <c r="AQ73">
        <v>0.56831738805124221</v>
      </c>
      <c r="AR73">
        <v>0.62510341054563145</v>
      </c>
      <c r="AS73">
        <v>0.10367458410969554</v>
      </c>
      <c r="AT73">
        <v>0.37946865048956691</v>
      </c>
      <c r="AU73">
        <v>7.853213328986941E-2</v>
      </c>
      <c r="AV73">
        <v>4.269308976753472E-2</v>
      </c>
      <c r="AW73">
        <v>0.75523616779620295</v>
      </c>
      <c r="AX73">
        <v>0.37789963207103816</v>
      </c>
      <c r="AY73">
        <v>0.43028168672503075</v>
      </c>
      <c r="AZ73">
        <v>0.8374183404594252</v>
      </c>
      <c r="BA73">
        <v>0.13136659956260877</v>
      </c>
      <c r="BB73">
        <v>0.87056072400360474</v>
      </c>
      <c r="BC73">
        <v>0.7815249731959597</v>
      </c>
      <c r="BD73">
        <v>0.84933609014445599</v>
      </c>
      <c r="BE73">
        <v>9.7316421722908331E-2</v>
      </c>
      <c r="BF73">
        <v>0.7384012755249113</v>
      </c>
      <c r="BG73">
        <v>0.83961659259285282</v>
      </c>
      <c r="BH73">
        <v>0.15572075745867431</v>
      </c>
      <c r="BI73">
        <v>0.89190625492510289</v>
      </c>
      <c r="BJ73">
        <v>0.25475408364966956</v>
      </c>
      <c r="BK73">
        <v>0.42732228112077575</v>
      </c>
      <c r="BL73">
        <v>0.92513035605225979</v>
      </c>
      <c r="BM73">
        <v>0.54480201691520569</v>
      </c>
      <c r="BN73">
        <v>0.41039553746303614</v>
      </c>
      <c r="BO73">
        <v>0.5375576869399511</v>
      </c>
      <c r="BP73">
        <v>0.69145609434565491</v>
      </c>
      <c r="BQ73">
        <v>0.73112492323977651</v>
      </c>
      <c r="BR73">
        <v>7.9464112636329909E-2</v>
      </c>
      <c r="BS73">
        <v>0.39541969083548478</v>
      </c>
      <c r="BT73">
        <v>0.14199300381074409</v>
      </c>
    </row>
    <row r="74" spans="1:72" x14ac:dyDescent="0.25">
      <c r="A74" s="1">
        <v>73</v>
      </c>
      <c r="C74">
        <v>0.77381911457031338</v>
      </c>
      <c r="D74">
        <v>0.96020123694024384</v>
      </c>
      <c r="E74">
        <v>0.68048209008498661</v>
      </c>
      <c r="F74">
        <v>0.34069021664394794</v>
      </c>
      <c r="G74">
        <v>0.25335541317907595</v>
      </c>
      <c r="H74">
        <v>0.23428570361078982</v>
      </c>
      <c r="I74">
        <v>3.138938522524426E-2</v>
      </c>
      <c r="J74">
        <v>0.30814045959679248</v>
      </c>
      <c r="K74">
        <v>0.71385277640390321</v>
      </c>
      <c r="L74">
        <v>0.99449920167685735</v>
      </c>
      <c r="M74">
        <v>0.31870922312504413</v>
      </c>
      <c r="N74">
        <v>0.17465088919911875</v>
      </c>
      <c r="O74">
        <v>0.66692145596121788</v>
      </c>
      <c r="P74">
        <v>0.83516826165581581</v>
      </c>
      <c r="Q74">
        <v>0.72368587145082164</v>
      </c>
      <c r="R74">
        <v>0.98286908811211193</v>
      </c>
      <c r="S74">
        <v>0.40184695228475975</v>
      </c>
      <c r="T74">
        <v>0.38737045205400489</v>
      </c>
      <c r="U74">
        <v>0.37307782939218115</v>
      </c>
      <c r="V74">
        <v>0.85182212979675631</v>
      </c>
      <c r="W74">
        <v>0.15220740556487167</v>
      </c>
      <c r="X74">
        <v>0.9411730799635124</v>
      </c>
      <c r="Y74">
        <v>0.58184136527980246</v>
      </c>
      <c r="Z74">
        <v>0.51307252833426942</v>
      </c>
      <c r="AA74">
        <v>0.31404671464840739</v>
      </c>
      <c r="AB74">
        <v>0.33473457718279154</v>
      </c>
      <c r="AC74">
        <v>0.40447050637000037</v>
      </c>
      <c r="AD74">
        <v>0.64111646183135929</v>
      </c>
      <c r="AE74">
        <v>0.35257917596989374</v>
      </c>
      <c r="AF74">
        <v>0.70420114712099791</v>
      </c>
      <c r="AG74">
        <v>0.93826720971518418</v>
      </c>
      <c r="AH74">
        <v>0.29048991466554197</v>
      </c>
      <c r="AI74">
        <v>0.31549084477868683</v>
      </c>
      <c r="AJ74">
        <v>0.21483521675945627</v>
      </c>
      <c r="AK74">
        <v>0.28676705430748584</v>
      </c>
      <c r="AL74">
        <v>0.89313523731258815</v>
      </c>
      <c r="AM74">
        <v>0.19145401558102426</v>
      </c>
      <c r="AN74">
        <v>0.11388631895730195</v>
      </c>
      <c r="AO74">
        <v>0.15287080764891148</v>
      </c>
      <c r="AP74">
        <v>0.68042944741261924</v>
      </c>
      <c r="AQ74">
        <v>0.31071037721513117</v>
      </c>
      <c r="AR74">
        <v>0.3808997701321053</v>
      </c>
      <c r="AS74">
        <v>0.74112935247585499</v>
      </c>
      <c r="AT74">
        <v>0.99465142263642325</v>
      </c>
      <c r="AU74">
        <v>0.14488322847886115</v>
      </c>
      <c r="AV74">
        <v>0.94425726763475726</v>
      </c>
      <c r="AW74">
        <v>0.95547551005121467</v>
      </c>
      <c r="AX74">
        <v>3.8663374118436677E-2</v>
      </c>
      <c r="AY74">
        <v>0.94718837363557906</v>
      </c>
      <c r="AZ74">
        <v>0.14240909584788575</v>
      </c>
      <c r="BA74">
        <v>0.90228704695661577</v>
      </c>
      <c r="BB74">
        <v>0.84424253918685843</v>
      </c>
      <c r="BC74">
        <v>1.7445725999150508E-2</v>
      </c>
      <c r="BD74">
        <v>0.61579526391372796</v>
      </c>
      <c r="BE74">
        <v>0.64920971773546288</v>
      </c>
      <c r="BF74">
        <v>0.42166445597133095</v>
      </c>
      <c r="BG74">
        <v>9.0007338125054459E-2</v>
      </c>
      <c r="BH74">
        <v>0.99668089285413375</v>
      </c>
      <c r="BI74">
        <v>0.95266526625150161</v>
      </c>
      <c r="BJ74">
        <v>0.39115736021856962</v>
      </c>
      <c r="BK74">
        <v>0.20582710512394864</v>
      </c>
      <c r="BL74">
        <v>0.35869739504977116</v>
      </c>
      <c r="BM74">
        <v>0.57792266110348034</v>
      </c>
      <c r="BN74">
        <v>0.24194036097865801</v>
      </c>
      <c r="BO74">
        <v>4.5170744682788255E-2</v>
      </c>
      <c r="BP74">
        <v>0.74530855616626157</v>
      </c>
      <c r="BQ74">
        <v>0.45656560675865199</v>
      </c>
      <c r="BR74">
        <v>0.77063245753227361</v>
      </c>
      <c r="BS74">
        <v>0.52669651789060212</v>
      </c>
      <c r="BT74">
        <v>0.47756710379259526</v>
      </c>
    </row>
    <row r="75" spans="1:72" x14ac:dyDescent="0.25">
      <c r="A75" s="1">
        <v>74</v>
      </c>
      <c r="C75">
        <v>2.8470145559751914E-2</v>
      </c>
      <c r="D75">
        <v>7.7256180726927304E-2</v>
      </c>
      <c r="E75">
        <v>0.19146004882047174</v>
      </c>
      <c r="F75">
        <v>0.9603629756716251</v>
      </c>
      <c r="G75">
        <v>0.19837556494883568</v>
      </c>
      <c r="H75">
        <v>0.91876653708422518</v>
      </c>
      <c r="I75">
        <v>0.81962838502579272</v>
      </c>
      <c r="J75">
        <v>0.47875057313917158</v>
      </c>
      <c r="K75">
        <v>0.72124036167208705</v>
      </c>
      <c r="L75">
        <v>0.86123726524486433</v>
      </c>
      <c r="M75">
        <v>0.82253814272197356</v>
      </c>
      <c r="N75">
        <v>0.8840478106427665</v>
      </c>
      <c r="O75">
        <v>0.81970075371066553</v>
      </c>
      <c r="P75">
        <v>0.76411852838646388</v>
      </c>
      <c r="Q75">
        <v>0.29925382996435601</v>
      </c>
      <c r="R75">
        <v>0.66302533876467884</v>
      </c>
      <c r="S75">
        <v>0.67016567531406057</v>
      </c>
      <c r="T75">
        <v>0.78335027529423262</v>
      </c>
      <c r="U75">
        <v>0.8679387692877869</v>
      </c>
      <c r="V75">
        <v>0.48660516457750491</v>
      </c>
      <c r="W75">
        <v>0.7318646610252254</v>
      </c>
      <c r="X75">
        <v>3.0361588014403917E-2</v>
      </c>
      <c r="Y75">
        <v>0.83037799304410731</v>
      </c>
      <c r="Z75">
        <v>0.81212104794824569</v>
      </c>
      <c r="AA75">
        <v>2.3455192556085858E-2</v>
      </c>
      <c r="AB75">
        <v>0.44479958292600974</v>
      </c>
      <c r="AC75">
        <v>0.13548075311849983</v>
      </c>
      <c r="AD75">
        <v>0.33896767736311684</v>
      </c>
      <c r="AE75">
        <v>0.31237378197913446</v>
      </c>
      <c r="AF75">
        <v>0.76535668997040451</v>
      </c>
      <c r="AG75">
        <v>0.54177019662948633</v>
      </c>
      <c r="AH75">
        <v>0.77589596162798014</v>
      </c>
      <c r="AI75">
        <v>0.99106451077765523</v>
      </c>
      <c r="AJ75">
        <v>0.28280304406492329</v>
      </c>
      <c r="AK75">
        <v>0.82104122159460491</v>
      </c>
      <c r="AL75">
        <v>0.27136182725347102</v>
      </c>
      <c r="AM75">
        <v>0.4825681461675273</v>
      </c>
      <c r="AN75">
        <v>0.40885328761690354</v>
      </c>
      <c r="AO75">
        <v>0.81417853626945691</v>
      </c>
      <c r="AP75">
        <v>0.44961544465212455</v>
      </c>
      <c r="AQ75">
        <v>0.42224271515164979</v>
      </c>
      <c r="AR75">
        <v>0.16386402567202185</v>
      </c>
      <c r="AS75">
        <v>0.9989065843253554</v>
      </c>
      <c r="AT75">
        <v>3.6302586811871373E-2</v>
      </c>
      <c r="AU75">
        <v>0.95043679929266678</v>
      </c>
      <c r="AV75">
        <v>0.67977984073419884</v>
      </c>
      <c r="AW75">
        <v>0.36762263086797209</v>
      </c>
      <c r="AX75">
        <v>0.30645299200657961</v>
      </c>
      <c r="AY75">
        <v>0.98565135783776814</v>
      </c>
      <c r="AZ75">
        <v>0.6145444795561894</v>
      </c>
      <c r="BA75">
        <v>0.92356437593439489</v>
      </c>
      <c r="BB75">
        <v>5.7115935109998461E-2</v>
      </c>
      <c r="BC75">
        <v>0.39340488531236817</v>
      </c>
      <c r="BD75">
        <v>0.17880012783741261</v>
      </c>
      <c r="BE75">
        <v>0.67710893837298469</v>
      </c>
      <c r="BF75">
        <v>0.93557804062612282</v>
      </c>
      <c r="BG75">
        <v>0.33314732623193954</v>
      </c>
      <c r="BH75">
        <v>0.36769785259910026</v>
      </c>
      <c r="BI75">
        <v>0.95938449955432403</v>
      </c>
      <c r="BJ75">
        <v>0.59874390774210018</v>
      </c>
      <c r="BK75">
        <v>0.53225790796125183</v>
      </c>
      <c r="BL75">
        <v>0.54484222155209161</v>
      </c>
      <c r="BM75">
        <v>0.42891857899092856</v>
      </c>
      <c r="BN75">
        <v>0.66100293998081516</v>
      </c>
      <c r="BO75">
        <v>0.93462001958059338</v>
      </c>
      <c r="BP75">
        <v>0.57195407663691522</v>
      </c>
      <c r="BQ75">
        <v>0.44679948227393995</v>
      </c>
      <c r="BR75">
        <v>0.29646769880873292</v>
      </c>
      <c r="BS75">
        <v>0.91983387652136961</v>
      </c>
      <c r="BT75">
        <v>0.34473714111954878</v>
      </c>
    </row>
    <row r="76" spans="1:72" x14ac:dyDescent="0.25">
      <c r="A76" s="1">
        <v>75</v>
      </c>
      <c r="C76">
        <v>0.22778322432462661</v>
      </c>
      <c r="D76">
        <v>0.44577817743055692</v>
      </c>
      <c r="E76">
        <v>0.88889639199487713</v>
      </c>
      <c r="F76">
        <v>0.36958266416235652</v>
      </c>
      <c r="G76">
        <v>0.17425904221331867</v>
      </c>
      <c r="H76">
        <v>0.37167063266639033</v>
      </c>
      <c r="I76">
        <v>0.11827143176898702</v>
      </c>
      <c r="J76">
        <v>0.29537670418647799</v>
      </c>
      <c r="K76">
        <v>0.95619490819114761</v>
      </c>
      <c r="L76">
        <v>0.54462085522310844</v>
      </c>
      <c r="M76">
        <v>0.24552203284223639</v>
      </c>
      <c r="N76">
        <v>0.31288170725026732</v>
      </c>
      <c r="O76">
        <v>0.13852482782330033</v>
      </c>
      <c r="P76">
        <v>0.23015411873717717</v>
      </c>
      <c r="Q76">
        <v>0.83635742496682963</v>
      </c>
      <c r="R76">
        <v>0.3007923729966826</v>
      </c>
      <c r="S76">
        <v>0.63887288268251663</v>
      </c>
      <c r="T76">
        <v>0.17428023199450049</v>
      </c>
      <c r="U76">
        <v>0.51716122800548836</v>
      </c>
      <c r="V76">
        <v>0.44716882188303486</v>
      </c>
      <c r="W76">
        <v>0.75897226230803494</v>
      </c>
      <c r="X76">
        <v>0.270511640221058</v>
      </c>
      <c r="Y76">
        <v>0.68325642245631357</v>
      </c>
      <c r="Z76">
        <v>0.55619452230978284</v>
      </c>
      <c r="AA76">
        <v>0.91568513534989027</v>
      </c>
      <c r="AB76">
        <v>5.5058026660102621E-2</v>
      </c>
      <c r="AC76">
        <v>0.72131129549150597</v>
      </c>
      <c r="AD76">
        <v>0.5952422720950874</v>
      </c>
      <c r="AE76">
        <v>0.59330469100985495</v>
      </c>
      <c r="AF76">
        <v>0.78976205531947918</v>
      </c>
      <c r="AG76">
        <v>0.37029148496013142</v>
      </c>
      <c r="AH76">
        <v>0.16008005173612327</v>
      </c>
      <c r="AI76">
        <v>0.98280285370272391</v>
      </c>
      <c r="AJ76">
        <v>0.85163314693558012</v>
      </c>
      <c r="AK76">
        <v>0.84033223447645677</v>
      </c>
      <c r="AL76">
        <v>0.57688501821533955</v>
      </c>
      <c r="AM76">
        <v>0.71263655218151922</v>
      </c>
      <c r="AN76">
        <v>0.44670066202602865</v>
      </c>
      <c r="AO76">
        <v>4.8755615274491682E-2</v>
      </c>
      <c r="AP76">
        <v>0.28895967499638098</v>
      </c>
      <c r="AQ76">
        <v>0.91024836744842252</v>
      </c>
      <c r="AR76">
        <v>0.52420471059734364</v>
      </c>
      <c r="AS76">
        <v>8.228325422083671E-2</v>
      </c>
      <c r="AT76">
        <v>0.34760349150065006</v>
      </c>
      <c r="AU76">
        <v>4.0221274425854325E-2</v>
      </c>
      <c r="AV76">
        <v>0.8302281701045251</v>
      </c>
      <c r="AW76">
        <v>0.69706739080569768</v>
      </c>
      <c r="AX76">
        <v>0.40549289505611819</v>
      </c>
      <c r="AY76">
        <v>0.90269344777346416</v>
      </c>
      <c r="AZ76">
        <v>0.56506242110898264</v>
      </c>
      <c r="BA76">
        <v>0.30801356090793097</v>
      </c>
      <c r="BB76">
        <v>0.75644316615897489</v>
      </c>
      <c r="BC76">
        <v>0.51605688614338874</v>
      </c>
      <c r="BD76">
        <v>0.7682070989542068</v>
      </c>
      <c r="BE76">
        <v>0.38205718767507479</v>
      </c>
      <c r="BF76">
        <v>0.37009645879935726</v>
      </c>
      <c r="BG76">
        <v>0.11343608656917448</v>
      </c>
      <c r="BH76">
        <v>0.93610881661763568</v>
      </c>
      <c r="BI76">
        <v>0.31384800275519487</v>
      </c>
      <c r="BJ76">
        <v>0.49048114796989828</v>
      </c>
      <c r="BK76">
        <v>0.88105186184930551</v>
      </c>
      <c r="BL76">
        <v>0.69269277620610137</v>
      </c>
      <c r="BM76">
        <v>0.36801282104903055</v>
      </c>
      <c r="BN76">
        <v>2.5009381136677389E-2</v>
      </c>
      <c r="BO76">
        <v>0.61462584736716852</v>
      </c>
      <c r="BP76">
        <v>0.36438248423107633</v>
      </c>
      <c r="BQ76">
        <v>9.8268311844597611E-2</v>
      </c>
      <c r="BR76">
        <v>0.32342571664791431</v>
      </c>
      <c r="BS76">
        <v>0.58327386014195048</v>
      </c>
      <c r="BT76">
        <v>0.97760496894045379</v>
      </c>
    </row>
    <row r="77" spans="1:72" x14ac:dyDescent="0.25">
      <c r="A77" s="1">
        <v>76</v>
      </c>
      <c r="C77">
        <v>0.43005115688424356</v>
      </c>
      <c r="D77">
        <v>0.17941195229118889</v>
      </c>
      <c r="E77">
        <v>0.57016534670850416</v>
      </c>
      <c r="F77">
        <v>0.4945637780123735</v>
      </c>
      <c r="G77">
        <v>0.31187050421438189</v>
      </c>
      <c r="H77">
        <v>0.5946673179472417</v>
      </c>
      <c r="I77">
        <v>0.53185631703623359</v>
      </c>
      <c r="J77">
        <v>0.3886675805839328</v>
      </c>
      <c r="K77">
        <v>0.81883813684656881</v>
      </c>
      <c r="L77">
        <v>0.18066741175648182</v>
      </c>
      <c r="M77">
        <v>0.49368738339083329</v>
      </c>
      <c r="N77">
        <v>0.85039666362975919</v>
      </c>
      <c r="O77">
        <v>0.35415711195519006</v>
      </c>
      <c r="P77">
        <v>4.2029397748994612E-2</v>
      </c>
      <c r="Q77">
        <v>0.75489385423358291</v>
      </c>
      <c r="R77">
        <v>0.85939277153730254</v>
      </c>
      <c r="S77">
        <v>0.42971338283931027</v>
      </c>
      <c r="T77">
        <v>0.21928331169738713</v>
      </c>
      <c r="U77">
        <v>0.7852123357883225</v>
      </c>
      <c r="V77">
        <v>0.37748245327144514</v>
      </c>
      <c r="W77">
        <v>0.8642015402572697</v>
      </c>
      <c r="X77">
        <v>0.76357482215249961</v>
      </c>
      <c r="Y77">
        <v>0.40112807119507721</v>
      </c>
      <c r="Z77">
        <v>0.80994783976419771</v>
      </c>
      <c r="AA77">
        <v>0.94885080731046889</v>
      </c>
      <c r="AB77">
        <v>9.2251958728651107E-2</v>
      </c>
      <c r="AC77">
        <v>0.45265729228752172</v>
      </c>
      <c r="AD77">
        <v>0.74483605478854686</v>
      </c>
      <c r="AE77">
        <v>0.53970589969589444</v>
      </c>
      <c r="AF77">
        <v>0.52369599248033127</v>
      </c>
      <c r="AG77">
        <v>0.33738172999930449</v>
      </c>
      <c r="AH77">
        <v>0.89466186773422429</v>
      </c>
      <c r="AI77">
        <v>0.71899740305006243</v>
      </c>
      <c r="AJ77">
        <v>0.43965081514925697</v>
      </c>
      <c r="AK77">
        <v>4.7165311691019784E-3</v>
      </c>
      <c r="AL77">
        <v>0.92427146001792304</v>
      </c>
      <c r="AM77">
        <v>0.51876820764022791</v>
      </c>
      <c r="AN77">
        <v>0.1031235557695297</v>
      </c>
      <c r="AO77">
        <v>0.397445067118116</v>
      </c>
      <c r="AP77">
        <v>0.19854832751597851</v>
      </c>
      <c r="AQ77">
        <v>0.55169618298322398</v>
      </c>
      <c r="AR77">
        <v>0.42239847078147064</v>
      </c>
      <c r="AS77">
        <v>0.54437419251781738</v>
      </c>
      <c r="AT77">
        <v>7.9672236722538869E-4</v>
      </c>
      <c r="AU77">
        <v>0.9486999065957038</v>
      </c>
      <c r="AV77">
        <v>0.92445792796830339</v>
      </c>
      <c r="AW77">
        <v>0.29708729361195696</v>
      </c>
      <c r="AX77">
        <v>0.2888849251111657</v>
      </c>
      <c r="AY77">
        <v>0.67279879595367231</v>
      </c>
      <c r="AZ77">
        <v>0.89733326574209638</v>
      </c>
      <c r="BA77">
        <v>0.5565679674020414</v>
      </c>
      <c r="BB77">
        <v>0.69567332423562245</v>
      </c>
      <c r="BC77">
        <v>0.73866866662596875</v>
      </c>
      <c r="BD77">
        <v>0.52308713223363001</v>
      </c>
      <c r="BE77">
        <v>0.99414496601237357</v>
      </c>
      <c r="BF77">
        <v>0.63638088992282393</v>
      </c>
      <c r="BG77">
        <v>0.83366093527992058</v>
      </c>
      <c r="BH77">
        <v>0.48120231696358595</v>
      </c>
      <c r="BI77">
        <v>0.57523164052160314</v>
      </c>
      <c r="BJ77">
        <v>0.50921425712637947</v>
      </c>
      <c r="BK77">
        <v>0.84232862908491068</v>
      </c>
      <c r="BL77">
        <v>7.4698481894959201E-2</v>
      </c>
      <c r="BM77">
        <v>0.80399593083902088</v>
      </c>
      <c r="BN77">
        <v>0.75077914900600884</v>
      </c>
      <c r="BO77">
        <v>0.48135601695402375</v>
      </c>
      <c r="BP77">
        <v>0.72257998770036136</v>
      </c>
      <c r="BQ77">
        <v>0.54910331065065277</v>
      </c>
      <c r="BR77">
        <v>0.8330030708159063</v>
      </c>
      <c r="BS77">
        <v>0.81724869518149912</v>
      </c>
      <c r="BT77">
        <v>0.46778964193552319</v>
      </c>
    </row>
    <row r="78" spans="1:72" x14ac:dyDescent="0.25">
      <c r="A78" s="1">
        <v>77</v>
      </c>
      <c r="C78">
        <v>0.14602067360300608</v>
      </c>
      <c r="D78">
        <v>0.7980074453983047</v>
      </c>
      <c r="E78">
        <v>0.53636794651532871</v>
      </c>
      <c r="F78">
        <v>0.94356644181709914</v>
      </c>
      <c r="G78">
        <v>0.46289670634238189</v>
      </c>
      <c r="H78">
        <v>0.87643944303331212</v>
      </c>
      <c r="I78">
        <v>0.81131772494606713</v>
      </c>
      <c r="J78">
        <v>0.63554770249364445</v>
      </c>
      <c r="K78">
        <v>0.44497099240745619</v>
      </c>
      <c r="L78">
        <v>0.50690582549583663</v>
      </c>
      <c r="M78">
        <v>0.55227656014146909</v>
      </c>
      <c r="N78">
        <v>0.61459506605073677</v>
      </c>
      <c r="O78">
        <v>0.82543113854943406</v>
      </c>
      <c r="P78">
        <v>0.75107301677752292</v>
      </c>
      <c r="Q78">
        <v>0.11944631660763405</v>
      </c>
      <c r="R78">
        <v>0.67417159252627701</v>
      </c>
      <c r="S78">
        <v>0.48848156693381328</v>
      </c>
      <c r="T78">
        <v>0.68522979747850232</v>
      </c>
      <c r="U78">
        <v>0.38998824058317227</v>
      </c>
      <c r="V78">
        <v>0.10834413331373194</v>
      </c>
      <c r="W78">
        <v>0.6177939063379424</v>
      </c>
      <c r="X78">
        <v>0.62390811082195885</v>
      </c>
      <c r="Y78">
        <v>0.53383889995049483</v>
      </c>
      <c r="Z78">
        <v>2.0492944002253433E-2</v>
      </c>
      <c r="AA78">
        <v>0.98212876699066232</v>
      </c>
      <c r="AB78">
        <v>0.33801151570866339</v>
      </c>
      <c r="AC78">
        <v>0.92598559799271329</v>
      </c>
      <c r="AD78">
        <v>0.89936202170586643</v>
      </c>
      <c r="AE78">
        <v>0.81537107977335666</v>
      </c>
      <c r="AF78">
        <v>9.5953759557468321E-2</v>
      </c>
      <c r="AG78">
        <v>0.48961454309738617</v>
      </c>
      <c r="AH78">
        <v>0.12668617151632566</v>
      </c>
      <c r="AI78">
        <v>0.10612420210569429</v>
      </c>
      <c r="AJ78">
        <v>0.71584336362554846</v>
      </c>
      <c r="AK78">
        <v>0.49458785252929904</v>
      </c>
      <c r="AL78">
        <v>0.87035693426645744</v>
      </c>
      <c r="AM78">
        <v>0.79618183619547578</v>
      </c>
      <c r="AN78">
        <v>4.5154859801301406E-2</v>
      </c>
      <c r="AO78">
        <v>0.87461839605499836</v>
      </c>
      <c r="AP78">
        <v>0.32228677499797098</v>
      </c>
      <c r="AQ78">
        <v>3.5253348910145088E-2</v>
      </c>
      <c r="AR78">
        <v>0.13728631836834393</v>
      </c>
      <c r="AS78">
        <v>0.66123168456652459</v>
      </c>
      <c r="AT78">
        <v>0.80063907452967964</v>
      </c>
      <c r="AU78">
        <v>0.38456247429072377</v>
      </c>
      <c r="AV78">
        <v>0.34828287718406759</v>
      </c>
      <c r="AW78">
        <v>0.78672809683222222</v>
      </c>
      <c r="AX78">
        <v>0.60208892528109104</v>
      </c>
      <c r="AY78">
        <v>0.72042091225281446</v>
      </c>
      <c r="AZ78">
        <v>0.94895723564734935</v>
      </c>
      <c r="BA78">
        <v>0.68906488984065561</v>
      </c>
      <c r="BB78">
        <v>0.96514997535239144</v>
      </c>
      <c r="BC78">
        <v>0.79874603692089063</v>
      </c>
      <c r="BD78">
        <v>0.70230606998879319</v>
      </c>
      <c r="BE78">
        <v>0.91438190609982151</v>
      </c>
      <c r="BF78">
        <v>0.25788306523520921</v>
      </c>
      <c r="BG78">
        <v>0.23946179750790531</v>
      </c>
      <c r="BH78">
        <v>0.24502439619950878</v>
      </c>
      <c r="BI78">
        <v>0.35688287366908156</v>
      </c>
      <c r="BJ78">
        <v>0.86880176678185972</v>
      </c>
      <c r="BK78">
        <v>0.41280571414165323</v>
      </c>
      <c r="BL78">
        <v>0.23089688927888319</v>
      </c>
      <c r="BM78">
        <v>0.44861228835120748</v>
      </c>
      <c r="BN78">
        <v>0.67790013724097153</v>
      </c>
      <c r="BO78">
        <v>0.96270546804508295</v>
      </c>
      <c r="BP78">
        <v>0.53962137381273578</v>
      </c>
      <c r="BQ78">
        <v>0.53696848794834651</v>
      </c>
      <c r="BR78">
        <v>0.35853416526852611</v>
      </c>
      <c r="BS78">
        <v>0.20999267701517654</v>
      </c>
      <c r="BT78">
        <v>0.70378618125476489</v>
      </c>
    </row>
    <row r="79" spans="1:72" x14ac:dyDescent="0.25">
      <c r="A79" s="1">
        <v>78</v>
      </c>
      <c r="C79">
        <v>9.5872642043213219E-2</v>
      </c>
      <c r="D79">
        <v>0.3754359017727863</v>
      </c>
      <c r="E79">
        <v>0.44581490957590963</v>
      </c>
      <c r="F79">
        <v>0.65099802389477224</v>
      </c>
      <c r="G79">
        <v>3.738992408066788E-2</v>
      </c>
      <c r="H79">
        <v>1.4996005822989433E-2</v>
      </c>
      <c r="I79">
        <v>0.30277947859779297</v>
      </c>
      <c r="J79">
        <v>0.24876196420894414</v>
      </c>
      <c r="K79">
        <v>0.35457322433273109</v>
      </c>
      <c r="L79">
        <v>0.14306207377125535</v>
      </c>
      <c r="M79">
        <v>0.96892916151204911</v>
      </c>
      <c r="N79">
        <v>2.3202285667317968E-2</v>
      </c>
      <c r="O79">
        <v>0.54274147512965321</v>
      </c>
      <c r="P79">
        <v>0.8400264249299233</v>
      </c>
      <c r="Q79">
        <v>0.63347639847419801</v>
      </c>
      <c r="R79">
        <v>0.87947967346137956</v>
      </c>
      <c r="S79">
        <v>0.12938902472903313</v>
      </c>
      <c r="T79">
        <v>0.66354775393515109</v>
      </c>
      <c r="U79">
        <v>0.32006618536591325</v>
      </c>
      <c r="V79">
        <v>0.56136329277049135</v>
      </c>
      <c r="W79">
        <v>0.23583686489167821</v>
      </c>
      <c r="X79">
        <v>0.45846272075989181</v>
      </c>
      <c r="Y79">
        <v>0.84403932701769946</v>
      </c>
      <c r="Z79">
        <v>0.94305396477458736</v>
      </c>
      <c r="AA79">
        <v>0.73416550530998748</v>
      </c>
      <c r="AB79">
        <v>0.53554062648696232</v>
      </c>
      <c r="AC79">
        <v>0.42542115496690169</v>
      </c>
      <c r="AD79">
        <v>0.38640550273419139</v>
      </c>
      <c r="AE79">
        <v>0.8050896548698564</v>
      </c>
      <c r="AF79">
        <v>0.94234192723958776</v>
      </c>
      <c r="AG79">
        <v>0.477906194514778</v>
      </c>
      <c r="AH79">
        <v>0.63751361099316184</v>
      </c>
      <c r="AI79">
        <v>0.719768788712284</v>
      </c>
      <c r="AJ79">
        <v>0.4615620643602707</v>
      </c>
      <c r="AK79">
        <v>0.60035037405988756</v>
      </c>
      <c r="AL79">
        <v>0.97800949810095639</v>
      </c>
      <c r="AM79">
        <v>0.23826955810298411</v>
      </c>
      <c r="AN79">
        <v>0.54348985822476437</v>
      </c>
      <c r="AO79">
        <v>0.44012621658641693</v>
      </c>
      <c r="AP79">
        <v>3.3004602204562583E-2</v>
      </c>
      <c r="AQ79">
        <v>0.8422299051067289</v>
      </c>
      <c r="AR79">
        <v>0.98085727295189717</v>
      </c>
      <c r="AS79">
        <v>0.77707607331377093</v>
      </c>
      <c r="AT79">
        <v>0.53917892028835734</v>
      </c>
      <c r="AU79">
        <v>0.88071050503420845</v>
      </c>
      <c r="AV79">
        <v>0.72388584869158368</v>
      </c>
      <c r="AW79">
        <v>0.30248797939447791</v>
      </c>
      <c r="AX79">
        <v>7.2236983491484219E-2</v>
      </c>
      <c r="AY79">
        <v>0.29122135486225653</v>
      </c>
      <c r="AZ79">
        <v>0.57961802935262863</v>
      </c>
      <c r="BA79">
        <v>0.27658836029343437</v>
      </c>
      <c r="BB79">
        <v>0.95616065879583945</v>
      </c>
      <c r="BC79">
        <v>0.56248654187202629</v>
      </c>
      <c r="BD79">
        <v>0.90274506904515872</v>
      </c>
      <c r="BE79">
        <v>0.71711567350653227</v>
      </c>
      <c r="BF79">
        <v>0.74617284089284797</v>
      </c>
      <c r="BG79">
        <v>0.2286260281375857</v>
      </c>
      <c r="BH79">
        <v>0.83036365395551193</v>
      </c>
      <c r="BI79">
        <v>0.80612297991600124</v>
      </c>
      <c r="BJ79">
        <v>0.84015006881367149</v>
      </c>
      <c r="BK79">
        <v>0.34840508015582961</v>
      </c>
      <c r="BL79">
        <v>0.70926338508959219</v>
      </c>
      <c r="BM79">
        <v>0.56681001318364954</v>
      </c>
      <c r="BN79">
        <v>9.5819244001601689E-2</v>
      </c>
      <c r="BO79">
        <v>0.20018268326083188</v>
      </c>
      <c r="BP79">
        <v>0.68000800551791429</v>
      </c>
      <c r="BQ79">
        <v>0.6956945152419336</v>
      </c>
      <c r="BR79">
        <v>0.86483208287236746</v>
      </c>
      <c r="BS79">
        <v>0.51114433336928267</v>
      </c>
      <c r="BT79">
        <v>0.28828420829127599</v>
      </c>
    </row>
    <row r="80" spans="1:72" x14ac:dyDescent="0.25">
      <c r="A80" s="1">
        <v>79</v>
      </c>
      <c r="C80">
        <v>0.81066679239706996</v>
      </c>
      <c r="D80">
        <v>4.0833934260188665E-2</v>
      </c>
      <c r="E80">
        <v>0.98097304736598356</v>
      </c>
      <c r="F80">
        <v>0.4255212202643549</v>
      </c>
      <c r="G80">
        <v>4.4771082225779746E-2</v>
      </c>
      <c r="H80">
        <v>0.77265174888302546</v>
      </c>
      <c r="I80">
        <v>0.27947304647574289</v>
      </c>
      <c r="J80">
        <v>0.67087301421536538</v>
      </c>
      <c r="K80">
        <v>0.51865552443190832</v>
      </c>
      <c r="L80">
        <v>0.59068985985842137</v>
      </c>
      <c r="M80">
        <v>0.13276297110549407</v>
      </c>
      <c r="N80">
        <v>0.65678284316875668</v>
      </c>
      <c r="O80">
        <v>0.39034878369305759</v>
      </c>
      <c r="P80">
        <v>7.6510469344621246E-2</v>
      </c>
      <c r="Q80">
        <v>0.59212248351497576</v>
      </c>
      <c r="R80">
        <v>0.34573658110694827</v>
      </c>
      <c r="S80">
        <v>0.34548791915380572</v>
      </c>
      <c r="T80">
        <v>0.81410704326581207</v>
      </c>
      <c r="U80">
        <v>0.30552412180634969</v>
      </c>
      <c r="V80">
        <v>0.2174999963442128</v>
      </c>
      <c r="W80">
        <v>0.74355669974388161</v>
      </c>
      <c r="X80">
        <v>0.44683780230188364</v>
      </c>
      <c r="Y80">
        <v>0.63433826612107747</v>
      </c>
      <c r="Z80">
        <v>0.78660843672046055</v>
      </c>
      <c r="AA80">
        <v>0.38508784378835159</v>
      </c>
      <c r="AB80">
        <v>0.73695985018112364</v>
      </c>
      <c r="AC80">
        <v>5.9306916904531604E-2</v>
      </c>
      <c r="AD80">
        <v>0.77519004357219046</v>
      </c>
      <c r="AE80">
        <v>0.5873621474079338</v>
      </c>
      <c r="AF80">
        <v>6.7633382001658804E-2</v>
      </c>
      <c r="AG80">
        <v>0.14671392027762908</v>
      </c>
      <c r="AH80">
        <v>0.44884528358530473</v>
      </c>
      <c r="AI80">
        <v>0.66512923269292024</v>
      </c>
      <c r="AJ80">
        <v>0.87523003135944299</v>
      </c>
      <c r="AK80">
        <v>0.81603010978863988</v>
      </c>
      <c r="AL80">
        <v>0.24880488707300508</v>
      </c>
      <c r="AM80">
        <v>0.74271726996687959</v>
      </c>
      <c r="AN80">
        <v>0.25155757458783334</v>
      </c>
      <c r="AO80">
        <v>0.2475930244598733</v>
      </c>
      <c r="AP80">
        <v>0.70993510283921379</v>
      </c>
      <c r="AQ80">
        <v>0.45825760299568907</v>
      </c>
      <c r="AR80">
        <v>0.33384715228383299</v>
      </c>
      <c r="AS80">
        <v>0.9781356074873595</v>
      </c>
      <c r="AT80">
        <v>0.16987810275486226</v>
      </c>
      <c r="AU80">
        <v>0.95522882593288116</v>
      </c>
      <c r="AV80">
        <v>0.70504534051854773</v>
      </c>
      <c r="AW80">
        <v>0.31342021636249739</v>
      </c>
      <c r="AX80">
        <v>0.22917051722789528</v>
      </c>
      <c r="AY80">
        <v>0.76641091515602056</v>
      </c>
      <c r="AZ80">
        <v>9.2577743131242674E-2</v>
      </c>
      <c r="BA80">
        <v>0.61657981239184523</v>
      </c>
      <c r="BB80">
        <v>0.54585705609365665</v>
      </c>
      <c r="BC80">
        <v>0.52786280665241425</v>
      </c>
      <c r="BD80">
        <v>0.59246285722979386</v>
      </c>
      <c r="BE80">
        <v>0.2573554853554092</v>
      </c>
      <c r="BF80">
        <v>0.81216557315396198</v>
      </c>
      <c r="BG80">
        <v>0.39574973776682232</v>
      </c>
      <c r="BH80">
        <v>0.59149469305025548</v>
      </c>
      <c r="BI80">
        <v>0.61228941471478737</v>
      </c>
      <c r="BJ80">
        <v>0.94078020804028095</v>
      </c>
      <c r="BK80">
        <v>0.69562742442546466</v>
      </c>
      <c r="BL80">
        <v>0.7004531936137478</v>
      </c>
      <c r="BM80">
        <v>0.63547657813355363</v>
      </c>
      <c r="BN80">
        <v>0.91993099774734122</v>
      </c>
      <c r="BO80">
        <v>0.4880295239075737</v>
      </c>
      <c r="BP80">
        <v>0.51869612746934313</v>
      </c>
      <c r="BQ80">
        <v>0.41893845472574631</v>
      </c>
      <c r="BR80">
        <v>0.57064358193958187</v>
      </c>
      <c r="BS80">
        <v>6.5173421798665032E-2</v>
      </c>
      <c r="BT80">
        <v>0.82023005567444252</v>
      </c>
    </row>
    <row r="81" spans="1:72" x14ac:dyDescent="0.25">
      <c r="A81" s="1">
        <v>80</v>
      </c>
      <c r="C81">
        <v>0.31771712121497686</v>
      </c>
      <c r="D81">
        <v>0.14457575377374343</v>
      </c>
      <c r="E81">
        <v>0.52484819876243183</v>
      </c>
      <c r="F81">
        <v>0.50794497047161702</v>
      </c>
      <c r="G81">
        <v>0.50964286977707884</v>
      </c>
      <c r="H81">
        <v>0.39013759427328787</v>
      </c>
      <c r="I81">
        <v>0.4951368021600393</v>
      </c>
      <c r="J81">
        <v>0.58249412089377017</v>
      </c>
      <c r="K81">
        <v>0.96012146386249242</v>
      </c>
      <c r="L81">
        <v>0.56128312091577348</v>
      </c>
      <c r="M81">
        <v>0.2115818224533077</v>
      </c>
      <c r="N81">
        <v>0.11518441171690108</v>
      </c>
      <c r="O81">
        <v>0.89343603734438515</v>
      </c>
      <c r="P81">
        <v>0.81697021787571789</v>
      </c>
      <c r="Q81">
        <v>0.4963820301037335</v>
      </c>
      <c r="R81">
        <v>0.99266854127964577</v>
      </c>
      <c r="S81">
        <v>0.65073085528352137</v>
      </c>
      <c r="T81">
        <v>0.7651862407383726</v>
      </c>
      <c r="U81">
        <v>0.157801638034895</v>
      </c>
      <c r="V81">
        <v>0.80322945835102255</v>
      </c>
      <c r="W81">
        <v>0.6423394510386875</v>
      </c>
      <c r="X81">
        <v>0.88584576363948553</v>
      </c>
      <c r="Y81">
        <v>0.79431639553988964</v>
      </c>
      <c r="Z81">
        <v>0.17252971250159921</v>
      </c>
      <c r="AA81">
        <v>0.56962466161379788</v>
      </c>
      <c r="AB81">
        <v>0.87519120982529108</v>
      </c>
      <c r="AC81">
        <v>0.77917281770570679</v>
      </c>
      <c r="AD81">
        <v>0.70037905274301282</v>
      </c>
      <c r="AE81">
        <v>0.86496523096657552</v>
      </c>
      <c r="AF81">
        <v>0.38025053568167411</v>
      </c>
      <c r="AG81">
        <v>0.88071547212013146</v>
      </c>
      <c r="AH81">
        <v>0.93959889222858395</v>
      </c>
      <c r="AI81">
        <v>0.88078708960133756</v>
      </c>
      <c r="AJ81">
        <v>5.4223169048669195E-2</v>
      </c>
      <c r="AK81">
        <v>0.80129010586830685</v>
      </c>
      <c r="AL81">
        <v>0.74544890329979718</v>
      </c>
      <c r="AM81">
        <v>0.37442205586588484</v>
      </c>
      <c r="AN81">
        <v>0.14418647855993194</v>
      </c>
      <c r="AO81">
        <v>0.16122819681771006</v>
      </c>
      <c r="AP81">
        <v>0.73302829835534822</v>
      </c>
      <c r="AQ81">
        <v>0.87047450733452092</v>
      </c>
      <c r="AR81">
        <v>0.10984327076026967</v>
      </c>
      <c r="AS81">
        <v>0.25893244556225503</v>
      </c>
      <c r="AT81">
        <v>0.63253084861837172</v>
      </c>
      <c r="AU81">
        <v>0.94804724237922611</v>
      </c>
      <c r="AV81">
        <v>0.36369399081736398</v>
      </c>
      <c r="AW81">
        <v>3.8264417071835699E-2</v>
      </c>
      <c r="AX81">
        <v>0.58263628966565995</v>
      </c>
      <c r="AY81">
        <v>0.31410210769741442</v>
      </c>
      <c r="AZ81">
        <v>0.75114333718565129</v>
      </c>
      <c r="BA81">
        <v>0.37680599050174146</v>
      </c>
      <c r="BB81">
        <v>1.1409955501791025E-2</v>
      </c>
      <c r="BC81">
        <v>0.1130711713581386</v>
      </c>
      <c r="BD81">
        <v>2.6669495939895982E-2</v>
      </c>
      <c r="BE81">
        <v>0.30961175723547341</v>
      </c>
      <c r="BF81">
        <v>0.9819901258234619</v>
      </c>
      <c r="BG81">
        <v>0.99236834974501542</v>
      </c>
      <c r="BH81">
        <v>0.64131521041140371</v>
      </c>
      <c r="BI81">
        <v>0.2612567183257527</v>
      </c>
      <c r="BJ81">
        <v>6.2808036677011736E-2</v>
      </c>
      <c r="BK81">
        <v>6.0121963698314795E-2</v>
      </c>
      <c r="BL81">
        <v>0.22405476850576478</v>
      </c>
      <c r="BM81">
        <v>0.45364854018099487</v>
      </c>
      <c r="BN81">
        <v>0.47577803989981637</v>
      </c>
      <c r="BO81">
        <v>0.736465719827471</v>
      </c>
      <c r="BP81">
        <v>0.62312259320807573</v>
      </c>
      <c r="BQ81">
        <v>0.40408185575002675</v>
      </c>
      <c r="BR81">
        <v>0.16918810810160589</v>
      </c>
      <c r="BS81">
        <v>8.7531654129016423E-2</v>
      </c>
      <c r="BT81">
        <v>7.4269144496517225E-2</v>
      </c>
    </row>
    <row r="82" spans="1:72" x14ac:dyDescent="0.25">
      <c r="A82" s="1">
        <v>81</v>
      </c>
      <c r="C82">
        <v>0.21761610183579283</v>
      </c>
      <c r="D82">
        <v>0.20733657320216115</v>
      </c>
      <c r="E82">
        <v>0.48175290724169295</v>
      </c>
      <c r="F82">
        <v>0.58323537570617567</v>
      </c>
      <c r="G82">
        <v>0.28045671628383861</v>
      </c>
      <c r="H82">
        <v>0.1922523606731924</v>
      </c>
      <c r="I82">
        <v>0.40764230112076349</v>
      </c>
      <c r="J82">
        <v>0.44383570568832165</v>
      </c>
      <c r="K82">
        <v>0.58312773809528007</v>
      </c>
      <c r="L82">
        <v>0.60626324764915185</v>
      </c>
      <c r="M82">
        <v>0.9318054143343254</v>
      </c>
      <c r="N82">
        <v>0.75274308006415147</v>
      </c>
      <c r="O82">
        <v>0.94886381356672911</v>
      </c>
      <c r="P82">
        <v>0.99868390918381467</v>
      </c>
      <c r="Q82">
        <v>0.54316100132709189</v>
      </c>
      <c r="R82">
        <v>0.74529964931146131</v>
      </c>
      <c r="S82">
        <v>0.19557980165100064</v>
      </c>
      <c r="T82">
        <v>0.85010113226304251</v>
      </c>
      <c r="U82">
        <v>0.80313403400001782</v>
      </c>
      <c r="V82">
        <v>0.59588504423091215</v>
      </c>
      <c r="W82">
        <v>0.67105089793435868</v>
      </c>
      <c r="X82">
        <v>0.84064193520754871</v>
      </c>
      <c r="Y82">
        <v>0.79029922534367969</v>
      </c>
      <c r="Z82">
        <v>0.10132751187392253</v>
      </c>
      <c r="AA82">
        <v>0.32680208746020278</v>
      </c>
      <c r="AB82">
        <v>0.39818045408453018</v>
      </c>
      <c r="AC82">
        <v>0.52724554562286485</v>
      </c>
      <c r="AD82">
        <v>0.4647755839092329</v>
      </c>
      <c r="AE82">
        <v>0.99950972542673167</v>
      </c>
      <c r="AF82">
        <v>0.69332778512764004</v>
      </c>
      <c r="AG82">
        <v>0.65821449582343239</v>
      </c>
      <c r="AH82">
        <v>0.66598766121800912</v>
      </c>
      <c r="AI82">
        <v>0.78832719095398751</v>
      </c>
      <c r="AJ82">
        <v>0.40908196947057185</v>
      </c>
      <c r="AK82">
        <v>0.51409223980449936</v>
      </c>
      <c r="AL82">
        <v>0.77153935309335087</v>
      </c>
      <c r="AM82">
        <v>0.54229841983234084</v>
      </c>
      <c r="AN82">
        <v>0.339100666510886</v>
      </c>
      <c r="AO82">
        <v>0.58694849120541859</v>
      </c>
      <c r="AP82">
        <v>0.76278011524774092</v>
      </c>
      <c r="AQ82">
        <v>0.39812706541562692</v>
      </c>
      <c r="AR82">
        <v>0.11795295107244741</v>
      </c>
      <c r="AS82">
        <v>0.11560081796131072</v>
      </c>
      <c r="AT82">
        <v>0.95481793323481201</v>
      </c>
      <c r="AU82">
        <v>7.4146480300945061E-2</v>
      </c>
      <c r="AV82">
        <v>0.64102416127374173</v>
      </c>
      <c r="AW82">
        <v>0.89052216736543943</v>
      </c>
      <c r="AX82">
        <v>0.67542142888399426</v>
      </c>
      <c r="AY82">
        <v>0.94122296208415157</v>
      </c>
      <c r="AZ82">
        <v>0.36438323396704797</v>
      </c>
      <c r="BA82">
        <v>0.37163765709614704</v>
      </c>
      <c r="BB82">
        <v>0.13170774763740156</v>
      </c>
      <c r="BC82">
        <v>9.8711986561204945E-2</v>
      </c>
      <c r="BD82">
        <v>6.0189054833253097E-2</v>
      </c>
      <c r="BE82">
        <v>0.66925242410809971</v>
      </c>
      <c r="BF82">
        <v>0.85603554960534367</v>
      </c>
      <c r="BG82">
        <v>0.6677709078753038</v>
      </c>
      <c r="BH82">
        <v>0.87883497028686453</v>
      </c>
      <c r="BI82">
        <v>0.93208148512766187</v>
      </c>
      <c r="BJ82">
        <v>0.45691412261967157</v>
      </c>
      <c r="BK82">
        <v>0.68725009124767322</v>
      </c>
      <c r="BL82">
        <v>0.29068402345428423</v>
      </c>
      <c r="BM82">
        <v>0.78870778632460237</v>
      </c>
      <c r="BN82">
        <v>0.73887053504806322</v>
      </c>
      <c r="BO82">
        <v>0.56737811370604985</v>
      </c>
      <c r="BP82">
        <v>0.82318744950775757</v>
      </c>
      <c r="BQ82">
        <v>0.25473304853493606</v>
      </c>
      <c r="BR82">
        <v>0.42981371652217271</v>
      </c>
      <c r="BS82">
        <v>0.98907492111008721</v>
      </c>
      <c r="BT82">
        <v>0.54432701216033375</v>
      </c>
    </row>
    <row r="83" spans="1:72" x14ac:dyDescent="0.25">
      <c r="A83" s="1">
        <v>82</v>
      </c>
      <c r="C83">
        <v>0.47048756052623264</v>
      </c>
      <c r="D83">
        <v>0.16374205591852953</v>
      </c>
      <c r="E83">
        <v>0.20486427869916191</v>
      </c>
      <c r="F83">
        <v>0.84490340583932644</v>
      </c>
      <c r="G83">
        <v>0.40623963276937414</v>
      </c>
      <c r="H83">
        <v>0.86242929551026237</v>
      </c>
      <c r="I83">
        <v>0.89359459715651168</v>
      </c>
      <c r="J83">
        <v>0.31049606353648052</v>
      </c>
      <c r="K83">
        <v>0.10871020737119796</v>
      </c>
      <c r="L83">
        <v>0.58850296234816479</v>
      </c>
      <c r="M83">
        <v>0.23307730367793678</v>
      </c>
      <c r="N83">
        <v>0.63653129920237472</v>
      </c>
      <c r="O83">
        <v>0.85643015099594877</v>
      </c>
      <c r="P83">
        <v>0.60761944407424695</v>
      </c>
      <c r="Q83">
        <v>0.36389822650971582</v>
      </c>
      <c r="R83">
        <v>0.90522813566014904</v>
      </c>
      <c r="S83">
        <v>0.34404643003098134</v>
      </c>
      <c r="T83">
        <v>7.4799986729729984E-3</v>
      </c>
      <c r="U83">
        <v>0.52019500825252141</v>
      </c>
      <c r="V83">
        <v>0.42372431188196813</v>
      </c>
      <c r="W83">
        <v>1.493522621466159E-2</v>
      </c>
      <c r="X83">
        <v>0.32260719688976114</v>
      </c>
      <c r="Y83">
        <v>0.12753207824784019</v>
      </c>
      <c r="Z83">
        <v>0.5749356018711822</v>
      </c>
      <c r="AA83">
        <v>0.11428502348008718</v>
      </c>
      <c r="AB83">
        <v>0.38622122735097453</v>
      </c>
      <c r="AC83">
        <v>8.684830838512736E-2</v>
      </c>
      <c r="AD83">
        <v>0.51395309210231055</v>
      </c>
      <c r="AE83">
        <v>0.51015817336974634</v>
      </c>
      <c r="AF83">
        <v>1.460570172755149E-2</v>
      </c>
      <c r="AG83">
        <v>0.58171952568979524</v>
      </c>
      <c r="AH83">
        <v>0.35773784702232336</v>
      </c>
      <c r="AI83">
        <v>0.24459157950582333</v>
      </c>
      <c r="AJ83">
        <v>0.14670490263412439</v>
      </c>
      <c r="AK83">
        <v>0.20935693915938547</v>
      </c>
      <c r="AL83">
        <v>0.28978146482110811</v>
      </c>
      <c r="AM83">
        <v>0.69603475094460499</v>
      </c>
      <c r="AN83">
        <v>0.20075741546426684</v>
      </c>
      <c r="AO83">
        <v>0.66814170331716238</v>
      </c>
      <c r="AP83">
        <v>0.80106817539103903</v>
      </c>
      <c r="AQ83">
        <v>0.42248721083727647</v>
      </c>
      <c r="AR83">
        <v>0.64643222527433641</v>
      </c>
      <c r="AS83">
        <v>0.67613742938051569</v>
      </c>
      <c r="AT83">
        <v>0.18134524455516021</v>
      </c>
      <c r="AU83">
        <v>0.51089731922128934</v>
      </c>
      <c r="AV83">
        <v>6.8059713944436995E-2</v>
      </c>
      <c r="AW83">
        <v>0.30090645300448216</v>
      </c>
      <c r="AX83">
        <v>0.45928894101123163</v>
      </c>
      <c r="AY83">
        <v>0.54400514502270425</v>
      </c>
      <c r="AZ83">
        <v>0.99186561137819529</v>
      </c>
      <c r="BA83">
        <v>0.34534369849182811</v>
      </c>
      <c r="BB83">
        <v>0.81996187635559181</v>
      </c>
      <c r="BC83">
        <v>0.64328935529019549</v>
      </c>
      <c r="BD83">
        <v>0.19984185121876474</v>
      </c>
      <c r="BE83">
        <v>0.69082053777708574</v>
      </c>
      <c r="BF83">
        <v>0.14695993881893576</v>
      </c>
      <c r="BG83">
        <v>0.80842260357376428</v>
      </c>
      <c r="BH83">
        <v>0.19788964049967794</v>
      </c>
      <c r="BI83">
        <v>0.28878761265229991</v>
      </c>
      <c r="BJ83">
        <v>0.71770294259956324</v>
      </c>
      <c r="BK83">
        <v>0.31595873912463124</v>
      </c>
      <c r="BL83">
        <v>0.25393145490213487</v>
      </c>
      <c r="BM83">
        <v>0.42664761682750607</v>
      </c>
      <c r="BN83">
        <v>0.80886631563455991</v>
      </c>
      <c r="BO83">
        <v>0.95230120345413283</v>
      </c>
      <c r="BP83">
        <v>0.51573583035525672</v>
      </c>
      <c r="BQ83">
        <v>0.41155473798117137</v>
      </c>
      <c r="BR83">
        <v>0.49435379954163805</v>
      </c>
      <c r="BS83">
        <v>0.92431524923315456</v>
      </c>
      <c r="BT83">
        <v>0.70503445214817051</v>
      </c>
    </row>
    <row r="84" spans="1:72" x14ac:dyDescent="0.25">
      <c r="A84" s="1">
        <v>83</v>
      </c>
      <c r="C84">
        <v>0.95802265120246455</v>
      </c>
      <c r="D84">
        <v>6.4791313845278586E-2</v>
      </c>
      <c r="E84">
        <v>0.70600962345164653</v>
      </c>
      <c r="F84">
        <v>0.28462039428653685</v>
      </c>
      <c r="G84">
        <v>0.13795663875426845</v>
      </c>
      <c r="H84">
        <v>0.82752125968087908</v>
      </c>
      <c r="I84">
        <v>0.92581659499711921</v>
      </c>
      <c r="J84">
        <v>0.23431859529175381</v>
      </c>
      <c r="K84">
        <v>0.86985854646537153</v>
      </c>
      <c r="L84">
        <v>0.45644025941941413</v>
      </c>
      <c r="M84">
        <v>1.8375618617820222E-2</v>
      </c>
      <c r="N84">
        <v>0.40556245048150841</v>
      </c>
      <c r="O84">
        <v>0.62245999472911107</v>
      </c>
      <c r="P84">
        <v>0.39231898066383564</v>
      </c>
      <c r="Q84">
        <v>0.31528959848208149</v>
      </c>
      <c r="R84">
        <v>0.46458438550477854</v>
      </c>
      <c r="S84">
        <v>0.64527704275867215</v>
      </c>
      <c r="T84">
        <v>0.78478094780803298</v>
      </c>
      <c r="U84">
        <v>0.99217008596965439</v>
      </c>
      <c r="V84">
        <v>0.61633123196252004</v>
      </c>
      <c r="W84">
        <v>6.2543093095345337E-2</v>
      </c>
      <c r="X84">
        <v>0.84004403356873436</v>
      </c>
      <c r="Y84">
        <v>0.9148352459178013</v>
      </c>
      <c r="Z84">
        <v>0.30535303607514586</v>
      </c>
      <c r="AA84">
        <v>0.75648148520377423</v>
      </c>
      <c r="AB84">
        <v>0.25287668916385264</v>
      </c>
      <c r="AC84">
        <v>0.23444818570601167</v>
      </c>
      <c r="AD84">
        <v>0.97815741073653095</v>
      </c>
      <c r="AE84">
        <v>0.87161983403567322</v>
      </c>
      <c r="AF84">
        <v>0.96477257322537846</v>
      </c>
      <c r="AG84">
        <v>0.49404679179898003</v>
      </c>
      <c r="AH84">
        <v>0.39259901233663386</v>
      </c>
      <c r="AI84">
        <v>0.22958583655040188</v>
      </c>
      <c r="AJ84">
        <v>0.29544629223308894</v>
      </c>
      <c r="AK84">
        <v>0.20375167798987803</v>
      </c>
      <c r="AL84">
        <v>0.65432638768785512</v>
      </c>
      <c r="AM84">
        <v>0.92856682307730276</v>
      </c>
      <c r="AN84">
        <v>0.49401574628610967</v>
      </c>
      <c r="AO84">
        <v>0.56608746745519967</v>
      </c>
      <c r="AP84">
        <v>0.40340748171818708</v>
      </c>
      <c r="AQ84">
        <v>0.85542363957271705</v>
      </c>
      <c r="AR84">
        <v>0.53877185431130947</v>
      </c>
      <c r="AS84">
        <v>0.39248863463268047</v>
      </c>
      <c r="AT84">
        <v>0.13837192998035563</v>
      </c>
      <c r="AU84">
        <v>0.82372544012728466</v>
      </c>
      <c r="AV84">
        <v>0.73222023845684625</v>
      </c>
      <c r="AW84">
        <v>0.77922445838932408</v>
      </c>
      <c r="AX84">
        <v>0.1710488947827129</v>
      </c>
      <c r="AY84">
        <v>0.28275737771519205</v>
      </c>
      <c r="AZ84">
        <v>0.91088000657899382</v>
      </c>
      <c r="BA84">
        <v>9.0257251461755339E-2</v>
      </c>
      <c r="BB84">
        <v>0.11946516834751042</v>
      </c>
      <c r="BC84">
        <v>0.54498237251437598</v>
      </c>
      <c r="BD84">
        <v>0.61854322952774832</v>
      </c>
      <c r="BE84">
        <v>0.65074602882687971</v>
      </c>
      <c r="BF84">
        <v>3.3198075161052332E-2</v>
      </c>
      <c r="BG84">
        <v>0.46838107133761742</v>
      </c>
      <c r="BH84">
        <v>0.21837640989927098</v>
      </c>
      <c r="BI84">
        <v>0.69758339489445387</v>
      </c>
      <c r="BJ84">
        <v>0.73951731170020274</v>
      </c>
      <c r="BK84">
        <v>0.59883424482186487</v>
      </c>
      <c r="BL84">
        <v>0.97770805590503562</v>
      </c>
      <c r="BM84">
        <v>0.98708824504455672</v>
      </c>
      <c r="BN84">
        <v>0.14392752198355407</v>
      </c>
      <c r="BO84">
        <v>0.77929728628528427</v>
      </c>
      <c r="BP84">
        <v>0.7725541606087486</v>
      </c>
      <c r="BQ84">
        <v>0.12170387270731442</v>
      </c>
      <c r="BR84">
        <v>0.6991418502839376</v>
      </c>
      <c r="BS84">
        <v>0.62627332764636512</v>
      </c>
      <c r="BT84">
        <v>0.45546559219033711</v>
      </c>
    </row>
    <row r="85" spans="1:72" x14ac:dyDescent="0.25">
      <c r="A85" s="1">
        <v>84</v>
      </c>
      <c r="C85">
        <v>0.6529115717989421</v>
      </c>
      <c r="D85">
        <v>0.5266898591438417</v>
      </c>
      <c r="E85">
        <v>8.1023852762512227E-2</v>
      </c>
      <c r="F85">
        <v>0.93801200219805403</v>
      </c>
      <c r="G85">
        <v>0.99368744979009171</v>
      </c>
      <c r="H85">
        <v>0.20677695391447359</v>
      </c>
      <c r="I85">
        <v>0.8819741828178671</v>
      </c>
      <c r="J85">
        <v>0.41511665500160655</v>
      </c>
      <c r="K85">
        <v>0.76368826005359747</v>
      </c>
      <c r="L85">
        <v>0.98797400998908214</v>
      </c>
      <c r="M85">
        <v>0.62868054818315444</v>
      </c>
      <c r="N85">
        <v>0.31468697405252632</v>
      </c>
      <c r="O85">
        <v>0.68366941595576991</v>
      </c>
      <c r="P85">
        <v>5.9831502559329119E-2</v>
      </c>
      <c r="Q85">
        <v>0.89756735106441965</v>
      </c>
      <c r="R85">
        <v>0.63641578761585771</v>
      </c>
      <c r="S85">
        <v>0.41407944234655236</v>
      </c>
      <c r="T85">
        <v>0.13028495251115424</v>
      </c>
      <c r="U85">
        <v>0.58216698867669736</v>
      </c>
      <c r="V85">
        <v>0.48465208204024923</v>
      </c>
      <c r="W85">
        <v>0.34230012783843733</v>
      </c>
      <c r="X85">
        <v>0.41912446694220462</v>
      </c>
      <c r="Y85">
        <v>0.79973709047669295</v>
      </c>
      <c r="Z85">
        <v>0.57173246051198423</v>
      </c>
      <c r="AA85">
        <v>0.67226658571834019</v>
      </c>
      <c r="AB85">
        <v>0.44658957133933685</v>
      </c>
      <c r="AC85">
        <v>0.94786402666153691</v>
      </c>
      <c r="AD85">
        <v>0.95324432746811916</v>
      </c>
      <c r="AE85">
        <v>9.1489051685167411E-4</v>
      </c>
      <c r="AF85">
        <v>0.36376729707665068</v>
      </c>
      <c r="AG85">
        <v>0.21898222500204956</v>
      </c>
      <c r="AH85">
        <v>0.5887960174523742</v>
      </c>
      <c r="AI85">
        <v>0.55908674335180208</v>
      </c>
      <c r="AJ85">
        <v>0.58172608875107445</v>
      </c>
      <c r="AK85">
        <v>0.13439625924210075</v>
      </c>
      <c r="AL85">
        <v>0.517033226336721</v>
      </c>
      <c r="AM85">
        <v>0.17315298207973107</v>
      </c>
      <c r="AN85">
        <v>9.2389578981340592E-2</v>
      </c>
      <c r="AO85">
        <v>0.99710571270174986</v>
      </c>
      <c r="AP85">
        <v>0.6813421429015587</v>
      </c>
      <c r="AQ85">
        <v>6.9551669639167812E-2</v>
      </c>
      <c r="AR85">
        <v>0.85865715160473777</v>
      </c>
      <c r="AS85">
        <v>0.69163019755048438</v>
      </c>
      <c r="AT85">
        <v>0.72324731854190427</v>
      </c>
      <c r="AU85">
        <v>0.97092371833929592</v>
      </c>
      <c r="AV85">
        <v>0.70273839708854158</v>
      </c>
      <c r="AW85">
        <v>0.35428309628590748</v>
      </c>
      <c r="AX85">
        <v>0.97562281507790727</v>
      </c>
      <c r="AY85">
        <v>0.89023668390510824</v>
      </c>
      <c r="AZ85">
        <v>0.81139828938305458</v>
      </c>
      <c r="BA85">
        <v>0.93791752850908805</v>
      </c>
      <c r="BB85">
        <v>0.28349848675761091</v>
      </c>
      <c r="BC85">
        <v>0.40369765033036742</v>
      </c>
      <c r="BD85">
        <v>0.45083458530767251</v>
      </c>
      <c r="BE85">
        <v>0.30724838546471067</v>
      </c>
      <c r="BF85">
        <v>0.49887539756733978</v>
      </c>
      <c r="BG85">
        <v>0.40300644305772015</v>
      </c>
      <c r="BH85">
        <v>0.35493393036534449</v>
      </c>
      <c r="BI85">
        <v>6.2069642351062937E-2</v>
      </c>
      <c r="BJ85">
        <v>0.18253446539355511</v>
      </c>
      <c r="BK85">
        <v>0.96243064204848972</v>
      </c>
      <c r="BL85">
        <v>0.46826745499465183</v>
      </c>
      <c r="BM85">
        <v>0.31603839691331714</v>
      </c>
      <c r="BN85">
        <v>0.40422085249631112</v>
      </c>
      <c r="BO85">
        <v>3.4897830332888735E-2</v>
      </c>
      <c r="BP85">
        <v>0.46641936837740161</v>
      </c>
      <c r="BQ85">
        <v>0.23196328815545575</v>
      </c>
      <c r="BR85">
        <v>0.27851755603016937</v>
      </c>
      <c r="BS85">
        <v>0.32938490872241943</v>
      </c>
      <c r="BT85">
        <v>0.36221384199742168</v>
      </c>
    </row>
    <row r="86" spans="1:72" x14ac:dyDescent="0.25">
      <c r="A86" s="1">
        <v>85</v>
      </c>
      <c r="C86">
        <v>0.51723531831778791</v>
      </c>
      <c r="D86">
        <v>0.62970395288348424</v>
      </c>
      <c r="E86">
        <v>0.22412162839774552</v>
      </c>
      <c r="F86">
        <v>0.96297908171910707</v>
      </c>
      <c r="G86">
        <v>0.55236261686097288</v>
      </c>
      <c r="H86">
        <v>6.8153687934788487E-2</v>
      </c>
      <c r="I86">
        <v>0.12963719873666046</v>
      </c>
      <c r="J86">
        <v>5.3394793705201504E-3</v>
      </c>
      <c r="K86">
        <v>0.81384414561290408</v>
      </c>
      <c r="L86">
        <v>0.49501222704556536</v>
      </c>
      <c r="M86">
        <v>0.63739940837356879</v>
      </c>
      <c r="N86">
        <v>5.9904088579483039E-2</v>
      </c>
      <c r="O86">
        <v>0.444198809373478</v>
      </c>
      <c r="P86">
        <v>0.61651453552127211</v>
      </c>
      <c r="Q86">
        <v>0.17235651417719999</v>
      </c>
      <c r="R86">
        <v>0.84738249724859893</v>
      </c>
      <c r="S86">
        <v>0.42229076198212923</v>
      </c>
      <c r="T86">
        <v>8.332213807093436E-2</v>
      </c>
      <c r="U86">
        <v>0.23173731719823776</v>
      </c>
      <c r="V86">
        <v>0.75601557725985358</v>
      </c>
      <c r="W86">
        <v>0.54685100526693864</v>
      </c>
      <c r="X86">
        <v>0.3567513093219038</v>
      </c>
      <c r="Y86">
        <v>0.71518538674544285</v>
      </c>
      <c r="Z86">
        <v>0.77615817561862266</v>
      </c>
      <c r="AA86">
        <v>0.91091707463766469</v>
      </c>
      <c r="AB86">
        <v>0.30672665714142711</v>
      </c>
      <c r="AC86">
        <v>0.7226007577782948</v>
      </c>
      <c r="AD86">
        <v>0.38238045429437484</v>
      </c>
      <c r="AE86">
        <v>0.90956433102230472</v>
      </c>
      <c r="AF86">
        <v>2.1155209549068243E-2</v>
      </c>
      <c r="AG86">
        <v>0.15932370695107989</v>
      </c>
      <c r="AH86">
        <v>0.63200785109796864</v>
      </c>
      <c r="AI86">
        <v>0.95252669335551243</v>
      </c>
      <c r="AJ86">
        <v>0.4231843944133854</v>
      </c>
      <c r="AK86">
        <v>0.33311095658101719</v>
      </c>
      <c r="AL86">
        <v>0.23125095396344419</v>
      </c>
      <c r="AM86">
        <v>4.222130359360099E-2</v>
      </c>
      <c r="AN86">
        <v>0.29474751138812116</v>
      </c>
      <c r="AO86">
        <v>0.96547111410092179</v>
      </c>
      <c r="AP86">
        <v>0.62136352512787352</v>
      </c>
      <c r="AQ86">
        <v>5.4318298710588242E-2</v>
      </c>
      <c r="AR86">
        <v>0.56697314210962768</v>
      </c>
      <c r="AS86">
        <v>4.1907653088119945E-2</v>
      </c>
      <c r="AT86">
        <v>0.49847686413398495</v>
      </c>
      <c r="AU86">
        <v>0.52270858352586469</v>
      </c>
      <c r="AV86">
        <v>0.74569478439839532</v>
      </c>
      <c r="AW86">
        <v>6.074202484367508E-2</v>
      </c>
      <c r="AX86">
        <v>0.19910394734592496</v>
      </c>
      <c r="AY86">
        <v>0.34248404386607334</v>
      </c>
      <c r="AZ86">
        <v>0.46015213562685853</v>
      </c>
      <c r="BA86">
        <v>0.1250581125050475</v>
      </c>
      <c r="BB86">
        <v>0.31738727353647456</v>
      </c>
      <c r="BC86">
        <v>0.99647245324505396</v>
      </c>
      <c r="BD86">
        <v>0.21027289753144274</v>
      </c>
      <c r="BE86">
        <v>0.28464050193535728</v>
      </c>
      <c r="BF86">
        <v>0.15581428002584741</v>
      </c>
      <c r="BG86">
        <v>0.25051918414926433</v>
      </c>
      <c r="BH86">
        <v>0.97493816979755354</v>
      </c>
      <c r="BI86">
        <v>0.80157639606455566</v>
      </c>
      <c r="BJ86">
        <v>0.29364775039211499</v>
      </c>
      <c r="BK86">
        <v>0.67679896967166064</v>
      </c>
      <c r="BL86">
        <v>0.65972087643682886</v>
      </c>
      <c r="BM86">
        <v>0.86229596063003822</v>
      </c>
      <c r="BN86">
        <v>0.54919481733410314</v>
      </c>
      <c r="BO86">
        <v>0.86630124051781132</v>
      </c>
      <c r="BP86">
        <v>0.30073140689480427</v>
      </c>
      <c r="BQ86">
        <v>0.75318155019645705</v>
      </c>
      <c r="BR86">
        <v>8.4407293825649932E-2</v>
      </c>
      <c r="BS86">
        <v>9.2570734471967175E-2</v>
      </c>
      <c r="BT86">
        <v>0.89560838872827786</v>
      </c>
    </row>
    <row r="87" spans="1:72" x14ac:dyDescent="0.25">
      <c r="A87" s="1">
        <v>86</v>
      </c>
      <c r="C87">
        <v>0.15984127146937144</v>
      </c>
      <c r="D87">
        <v>0.4589801134657</v>
      </c>
      <c r="E87">
        <v>0.88367895522325024</v>
      </c>
      <c r="F87">
        <v>0.91638885117472579</v>
      </c>
      <c r="G87">
        <v>0.52020669693686195</v>
      </c>
      <c r="H87">
        <v>0.8104498020285118</v>
      </c>
      <c r="I87">
        <v>0.49197950514244104</v>
      </c>
      <c r="J87">
        <v>0.21626681815936655</v>
      </c>
      <c r="K87">
        <v>0.50423105344014518</v>
      </c>
      <c r="L87">
        <v>7.8742501532749087E-2</v>
      </c>
      <c r="M87">
        <v>0.54514795278032324</v>
      </c>
      <c r="N87">
        <v>0.17416965367870729</v>
      </c>
      <c r="O87">
        <v>0.44238978114716776</v>
      </c>
      <c r="P87">
        <v>0.93343747309420011</v>
      </c>
      <c r="Q87">
        <v>0.1315658477918582</v>
      </c>
      <c r="R87">
        <v>3.4908150171754748E-2</v>
      </c>
      <c r="S87">
        <v>0.42817135278601104</v>
      </c>
      <c r="T87">
        <v>0.25777072786017008</v>
      </c>
      <c r="U87">
        <v>0.86017492277094909</v>
      </c>
      <c r="V87">
        <v>0.74848733557754732</v>
      </c>
      <c r="W87">
        <v>0.28206670242470844</v>
      </c>
      <c r="X87">
        <v>0.8964731969584897</v>
      </c>
      <c r="Y87">
        <v>0.31003534275701161</v>
      </c>
      <c r="Z87">
        <v>0.60638911667921669</v>
      </c>
      <c r="AA87">
        <v>0.54810098534283935</v>
      </c>
      <c r="AB87">
        <v>0.51239619830513983</v>
      </c>
      <c r="AC87">
        <v>0.3087499760340644</v>
      </c>
      <c r="AD87">
        <v>0.14677316723775546</v>
      </c>
      <c r="AE87">
        <v>2.6853804901979195E-2</v>
      </c>
      <c r="AF87">
        <v>0.28890645575020812</v>
      </c>
      <c r="AG87">
        <v>0.19062032433671883</v>
      </c>
      <c r="AH87">
        <v>0.36496957469817182</v>
      </c>
      <c r="AI87">
        <v>0.79666732106248495</v>
      </c>
      <c r="AJ87">
        <v>0.55235942265170379</v>
      </c>
      <c r="AK87">
        <v>0.49870061760893947</v>
      </c>
      <c r="AL87">
        <v>0.75718909778736654</v>
      </c>
      <c r="AM87">
        <v>0.17102166649420403</v>
      </c>
      <c r="AN87">
        <v>0.47826804678338852</v>
      </c>
      <c r="AO87">
        <v>0.20675703151894798</v>
      </c>
      <c r="AP87">
        <v>0.45457621731197295</v>
      </c>
      <c r="AQ87">
        <v>0.71336603836700485</v>
      </c>
      <c r="AR87">
        <v>0.86260227481078833</v>
      </c>
      <c r="AS87">
        <v>0.14907217302021059</v>
      </c>
      <c r="AT87">
        <v>0.12623053021635444</v>
      </c>
      <c r="AU87">
        <v>0.58563974958587905</v>
      </c>
      <c r="AV87">
        <v>0.3399237550856794</v>
      </c>
      <c r="AW87">
        <v>0.97285329909620566</v>
      </c>
      <c r="AX87">
        <v>0.50589623021262442</v>
      </c>
      <c r="AY87">
        <v>0.3751968885886513</v>
      </c>
      <c r="AZ87">
        <v>9.4959029156757468E-2</v>
      </c>
      <c r="BA87">
        <v>5.8525885923768617E-2</v>
      </c>
      <c r="BB87">
        <v>0.47890840832924841</v>
      </c>
      <c r="BC87">
        <v>0.86081307833425602</v>
      </c>
      <c r="BD87">
        <v>0.28944937061247045</v>
      </c>
      <c r="BE87">
        <v>0.1882649028655341</v>
      </c>
      <c r="BF87">
        <v>0.19122619767225757</v>
      </c>
      <c r="BG87">
        <v>1.6177371719596212E-2</v>
      </c>
      <c r="BH87">
        <v>0.57086578139636279</v>
      </c>
      <c r="BI87">
        <v>0.41888195567100039</v>
      </c>
      <c r="BJ87">
        <v>0.49587448218405694</v>
      </c>
      <c r="BK87">
        <v>9.1740870898115667E-2</v>
      </c>
      <c r="BL87">
        <v>0.55690070376120682</v>
      </c>
      <c r="BM87">
        <v>0.8375089892096379</v>
      </c>
      <c r="BN87">
        <v>9.0272108372313142E-2</v>
      </c>
      <c r="BO87">
        <v>0.61138703830737862</v>
      </c>
      <c r="BP87">
        <v>0.21267059972911073</v>
      </c>
      <c r="BQ87">
        <v>0.14979351134552166</v>
      </c>
      <c r="BR87">
        <v>0.25460040035944875</v>
      </c>
      <c r="BS87">
        <v>0.70050369474557483</v>
      </c>
      <c r="BT87">
        <v>0.70208741087691029</v>
      </c>
    </row>
    <row r="88" spans="1:72" x14ac:dyDescent="0.25">
      <c r="A88" s="1">
        <v>87</v>
      </c>
      <c r="C88">
        <v>0.41137862910092637</v>
      </c>
      <c r="D88">
        <v>0.95462827026811536</v>
      </c>
      <c r="E88">
        <v>0.78722254116156287</v>
      </c>
      <c r="F88">
        <v>0.60892367022931437</v>
      </c>
      <c r="G88">
        <v>0.24704333117275479</v>
      </c>
      <c r="H88">
        <v>8.8262793800859551E-2</v>
      </c>
      <c r="I88">
        <v>0.62064046784242921</v>
      </c>
      <c r="J88">
        <v>0.11645277693528266</v>
      </c>
      <c r="K88">
        <v>7.8479135794876753E-2</v>
      </c>
      <c r="L88">
        <v>0.1247741887118935</v>
      </c>
      <c r="M88">
        <v>0.85135626238663986</v>
      </c>
      <c r="N88">
        <v>0.47986038979029377</v>
      </c>
      <c r="O88">
        <v>0.88804394336576631</v>
      </c>
      <c r="P88">
        <v>0.1244790655190906</v>
      </c>
      <c r="Q88">
        <v>0.63243128264770787</v>
      </c>
      <c r="R88">
        <v>0.80179631320637612</v>
      </c>
      <c r="S88">
        <v>0.13453228669928297</v>
      </c>
      <c r="T88">
        <v>0.87034825868289345</v>
      </c>
      <c r="U88">
        <v>0.83776950836383712</v>
      </c>
      <c r="V88">
        <v>0.86262610594599676</v>
      </c>
      <c r="W88">
        <v>0.90164459043975143</v>
      </c>
      <c r="X88">
        <v>0.95620560251335973</v>
      </c>
      <c r="Y88">
        <v>0.98124145135875152</v>
      </c>
      <c r="Z88">
        <v>0.64649573781756364</v>
      </c>
      <c r="AA88">
        <v>0.82032368616468321</v>
      </c>
      <c r="AB88">
        <v>0.81151772177743187</v>
      </c>
      <c r="AC88">
        <v>0.30713135580299866</v>
      </c>
      <c r="AD88">
        <v>0.88630633386762991</v>
      </c>
      <c r="AE88">
        <v>0.27170287600280874</v>
      </c>
      <c r="AF88">
        <v>0.78260925347253407</v>
      </c>
      <c r="AG88">
        <v>0.64712704594726767</v>
      </c>
      <c r="AH88">
        <v>0.44086877529788737</v>
      </c>
      <c r="AI88">
        <v>0.99134562486220856</v>
      </c>
      <c r="AJ88">
        <v>0.98698975105463449</v>
      </c>
      <c r="AK88">
        <v>0.31331639785164189</v>
      </c>
      <c r="AL88">
        <v>0.71765276680616208</v>
      </c>
      <c r="AM88">
        <v>0.55703433834794924</v>
      </c>
      <c r="AN88">
        <v>0.29506601344410877</v>
      </c>
      <c r="AO88">
        <v>0.37558661553437689</v>
      </c>
      <c r="AP88">
        <v>0.58635794609549141</v>
      </c>
      <c r="AQ88">
        <v>2.223738391423824E-2</v>
      </c>
      <c r="AR88">
        <v>0.96920000030487918</v>
      </c>
      <c r="AS88">
        <v>0.6434583856218129</v>
      </c>
      <c r="AT88">
        <v>0.32911791108702693</v>
      </c>
      <c r="AU88">
        <v>0.73152277923786846</v>
      </c>
      <c r="AV88">
        <v>0.7898989962606735</v>
      </c>
      <c r="AW88">
        <v>0.41588842813240734</v>
      </c>
      <c r="AX88">
        <v>0.74361474617819601</v>
      </c>
      <c r="AY88">
        <v>0.57734714689622768</v>
      </c>
      <c r="AZ88">
        <v>0.46782747727538276</v>
      </c>
      <c r="BA88">
        <v>0.32260425626102407</v>
      </c>
      <c r="BB88">
        <v>0.49109900491801584</v>
      </c>
      <c r="BC88">
        <v>8.5069926078189861E-2</v>
      </c>
      <c r="BD88">
        <v>0.52093683125075896</v>
      </c>
      <c r="BE88">
        <v>0.78448013838159281</v>
      </c>
      <c r="BF88">
        <v>0.13045230802730468</v>
      </c>
      <c r="BG88">
        <v>0.3567326145298696</v>
      </c>
      <c r="BH88">
        <v>0.3532814096575615</v>
      </c>
      <c r="BI88">
        <v>0.10432870579540598</v>
      </c>
      <c r="BJ88">
        <v>0.42530259172426055</v>
      </c>
      <c r="BK88">
        <v>0.63706632847266242</v>
      </c>
      <c r="BL88">
        <v>0.99225400907902994</v>
      </c>
      <c r="BM88">
        <v>0.77731094552916413</v>
      </c>
      <c r="BN88">
        <v>0.71782837849928116</v>
      </c>
      <c r="BO88">
        <v>0.17017057774578859</v>
      </c>
      <c r="BP88">
        <v>0.56593626491422855</v>
      </c>
      <c r="BQ88">
        <v>0.10329490132660024</v>
      </c>
      <c r="BR88">
        <v>0.14624973931184071</v>
      </c>
      <c r="BS88">
        <v>0.54065904955386879</v>
      </c>
      <c r="BT88">
        <v>0.36504549049834845</v>
      </c>
    </row>
    <row r="89" spans="1:72" x14ac:dyDescent="0.25">
      <c r="A89" s="1">
        <v>88</v>
      </c>
      <c r="C89">
        <v>0.11832201373423712</v>
      </c>
      <c r="D89">
        <v>0.20394681500496603</v>
      </c>
      <c r="E89">
        <v>0.76557196194794319</v>
      </c>
      <c r="F89">
        <v>0.62391162551078494</v>
      </c>
      <c r="G89">
        <v>0.29321960416162163</v>
      </c>
      <c r="H89">
        <v>0.32536339341906539</v>
      </c>
      <c r="I89">
        <v>0.15253355176235017</v>
      </c>
      <c r="J89">
        <v>0.68359746372834007</v>
      </c>
      <c r="K89">
        <v>0.45060758510806009</v>
      </c>
      <c r="L89">
        <v>0.64648520224641859</v>
      </c>
      <c r="M89">
        <v>0.9274243705519285</v>
      </c>
      <c r="N89">
        <v>0.39383329948107004</v>
      </c>
      <c r="O89">
        <v>0.70993739907249021</v>
      </c>
      <c r="P89">
        <v>0.22021542611569722</v>
      </c>
      <c r="Q89">
        <v>0.95363893394860011</v>
      </c>
      <c r="R89">
        <v>0.63912569712725154</v>
      </c>
      <c r="S89">
        <v>0.5832456233032971</v>
      </c>
      <c r="T89">
        <v>0.74497292503056911</v>
      </c>
      <c r="U89">
        <v>0.80983973032807188</v>
      </c>
      <c r="V89">
        <v>0.37740453000079777</v>
      </c>
      <c r="W89">
        <v>1.0230436722695746E-2</v>
      </c>
      <c r="X89">
        <v>0.80586706810102748</v>
      </c>
      <c r="Y89">
        <v>0.1174635447855924</v>
      </c>
      <c r="Z89">
        <v>8.1268013401089467E-2</v>
      </c>
      <c r="AA89">
        <v>0.5446355210482472</v>
      </c>
      <c r="AB89">
        <v>0.38222370221476099</v>
      </c>
      <c r="AC89">
        <v>0.48789208649325999</v>
      </c>
      <c r="AD89">
        <v>0.65239228258623061</v>
      </c>
      <c r="AE89">
        <v>0.40492478959275613</v>
      </c>
      <c r="AF89">
        <v>0.88984661558336065</v>
      </c>
      <c r="AG89">
        <v>0.79665463440449813</v>
      </c>
      <c r="AH89">
        <v>1.4882208128918606E-2</v>
      </c>
      <c r="AI89">
        <v>0.40955413506968519</v>
      </c>
      <c r="AJ89">
        <v>0.59933716028422601</v>
      </c>
      <c r="AK89">
        <v>5.1640668475594897E-2</v>
      </c>
      <c r="AL89">
        <v>0.98429046424234734</v>
      </c>
      <c r="AM89">
        <v>0.34150752746533097</v>
      </c>
      <c r="AN89">
        <v>0.19441718415680176</v>
      </c>
      <c r="AO89">
        <v>0.26465238050027184</v>
      </c>
      <c r="AP89">
        <v>0.84342379944442269</v>
      </c>
      <c r="AQ89">
        <v>0.74813361912021314</v>
      </c>
      <c r="AR89">
        <v>5.2638166544405451E-2</v>
      </c>
      <c r="AS89">
        <v>0.91992463937074953</v>
      </c>
      <c r="AT89">
        <v>0.91574542463116171</v>
      </c>
      <c r="AU89">
        <v>0.93789281856557538</v>
      </c>
      <c r="AV89">
        <v>0.42116805770860899</v>
      </c>
      <c r="AW89">
        <v>0.91963832656765954</v>
      </c>
      <c r="AX89">
        <v>0.15007260181363513</v>
      </c>
      <c r="AY89">
        <v>0.87824074991623891</v>
      </c>
      <c r="AZ89">
        <v>0.34160861050457469</v>
      </c>
      <c r="BA89">
        <v>0.82257207195318738</v>
      </c>
      <c r="BB89">
        <v>3.5331322824498912E-3</v>
      </c>
      <c r="BC89">
        <v>0.80711485282905104</v>
      </c>
      <c r="BD89">
        <v>0.87414077181949235</v>
      </c>
      <c r="BE89">
        <v>0.9004598528932426</v>
      </c>
      <c r="BF89">
        <v>0.85200814457312246</v>
      </c>
      <c r="BG89">
        <v>0.63122385909593437</v>
      </c>
      <c r="BH89">
        <v>0.41470704591796914</v>
      </c>
      <c r="BI89">
        <v>5.1355881005104465E-2</v>
      </c>
      <c r="BJ89">
        <v>0.65297194229204181</v>
      </c>
      <c r="BK89">
        <v>0.88360110298379924</v>
      </c>
      <c r="BL89">
        <v>0.82662157638713918</v>
      </c>
      <c r="BM89">
        <v>0.32745280143008304</v>
      </c>
      <c r="BN89">
        <v>9.5018245331032092E-2</v>
      </c>
      <c r="BO89">
        <v>0.8501020096436781</v>
      </c>
      <c r="BP89">
        <v>0.59156078649198296</v>
      </c>
      <c r="BQ89">
        <v>0.17596346826963227</v>
      </c>
      <c r="BR89">
        <v>0.64443767051069312</v>
      </c>
      <c r="BS89">
        <v>0.59079709940814695</v>
      </c>
      <c r="BT89">
        <v>0.13584652700203081</v>
      </c>
    </row>
    <row r="90" spans="1:72" x14ac:dyDescent="0.25">
      <c r="A90" s="1">
        <v>89</v>
      </c>
      <c r="C90">
        <v>0.87284403980552616</v>
      </c>
      <c r="D90">
        <v>0.95135332449708787</v>
      </c>
      <c r="E90">
        <v>0.68969824776017841</v>
      </c>
      <c r="F90">
        <v>0.72638778190219888</v>
      </c>
      <c r="G90">
        <v>0.61918631751629505</v>
      </c>
      <c r="H90">
        <v>0.32597897941554377</v>
      </c>
      <c r="I90">
        <v>1.4790620992886083E-3</v>
      </c>
      <c r="J90">
        <v>0.26244093688093317</v>
      </c>
      <c r="K90">
        <v>0.17980262045096196</v>
      </c>
      <c r="L90">
        <v>0.82022707542994511</v>
      </c>
      <c r="M90">
        <v>0.24128603003172233</v>
      </c>
      <c r="N90">
        <v>0.77367291309320052</v>
      </c>
      <c r="O90">
        <v>0.89757622009080218</v>
      </c>
      <c r="P90">
        <v>0.33713899626147226</v>
      </c>
      <c r="Q90">
        <v>0.30372581452845204</v>
      </c>
      <c r="R90">
        <v>0.72453208742293451</v>
      </c>
      <c r="S90">
        <v>0.46452713095802545</v>
      </c>
      <c r="T90">
        <v>0.32180930065978397</v>
      </c>
      <c r="U90">
        <v>1.7378509769102379E-2</v>
      </c>
      <c r="V90">
        <v>0.58200464883637715</v>
      </c>
      <c r="W90">
        <v>0.15706244677010084</v>
      </c>
      <c r="X90">
        <v>0.28694879765250436</v>
      </c>
      <c r="Y90">
        <v>0.38157538364080035</v>
      </c>
      <c r="Z90">
        <v>0.28944078048595745</v>
      </c>
      <c r="AA90">
        <v>0.54131293016285342</v>
      </c>
      <c r="AB90">
        <v>0.39984148510978212</v>
      </c>
      <c r="AC90">
        <v>0.54834428211600006</v>
      </c>
      <c r="AD90">
        <v>0.6492426365477153</v>
      </c>
      <c r="AE90">
        <v>0.86429092615109548</v>
      </c>
      <c r="AF90">
        <v>0.58152452966271173</v>
      </c>
      <c r="AG90">
        <v>0.40883621976980444</v>
      </c>
      <c r="AH90">
        <v>0.58328869540577566</v>
      </c>
      <c r="AI90">
        <v>0.54995909795786646</v>
      </c>
      <c r="AJ90">
        <v>0.48954286109301526</v>
      </c>
      <c r="AK90">
        <v>0.66712150002690629</v>
      </c>
      <c r="AL90">
        <v>0.46098498330093007</v>
      </c>
      <c r="AM90">
        <v>0.56734321590515835</v>
      </c>
      <c r="AN90">
        <v>0.29317995304215982</v>
      </c>
      <c r="AO90">
        <v>0.47045773158163207</v>
      </c>
      <c r="AP90">
        <v>0.14121258345408505</v>
      </c>
      <c r="AQ90">
        <v>0.2589582745449035</v>
      </c>
      <c r="AR90">
        <v>0.30693135808474825</v>
      </c>
      <c r="AS90">
        <v>2.1120794677083277E-2</v>
      </c>
      <c r="AT90">
        <v>0.18940426525939436</v>
      </c>
      <c r="AU90">
        <v>0.36773229669532304</v>
      </c>
      <c r="AV90">
        <v>0.76135139501424431</v>
      </c>
      <c r="AW90">
        <v>0.38152430122089098</v>
      </c>
      <c r="AX90">
        <v>0.88785776254285964</v>
      </c>
      <c r="AY90">
        <v>0.71706578070178684</v>
      </c>
      <c r="AZ90">
        <v>0.85013736322557043</v>
      </c>
      <c r="BA90">
        <v>0.72001485826815903</v>
      </c>
      <c r="BB90">
        <v>0.87062836277404576</v>
      </c>
      <c r="BC90">
        <v>0.9414305015580402</v>
      </c>
      <c r="BD90">
        <v>0.40686141195225578</v>
      </c>
      <c r="BE90">
        <v>0.5661457863792585</v>
      </c>
      <c r="BF90">
        <v>0.88041364070656025</v>
      </c>
      <c r="BG90">
        <v>0.4223878556747972</v>
      </c>
      <c r="BH90">
        <v>0.48632249811782957</v>
      </c>
      <c r="BI90">
        <v>0.53923778367336228</v>
      </c>
      <c r="BJ90">
        <v>0.45875781013619776</v>
      </c>
      <c r="BK90">
        <v>0.9247713425706594</v>
      </c>
      <c r="BL90">
        <v>0.23851329923751019</v>
      </c>
      <c r="BM90">
        <v>0.97941150322176285</v>
      </c>
      <c r="BN90">
        <v>0.80637692297024099</v>
      </c>
      <c r="BO90">
        <v>0.99601262732847884</v>
      </c>
      <c r="BP90">
        <v>0.27081525410841301</v>
      </c>
      <c r="BQ90">
        <v>3.334313710465564E-2</v>
      </c>
      <c r="BR90">
        <v>0.63802866469700403</v>
      </c>
      <c r="BS90">
        <v>0.56416874385805371</v>
      </c>
      <c r="BT90">
        <v>0.66576496871941893</v>
      </c>
    </row>
    <row r="91" spans="1:72" x14ac:dyDescent="0.25">
      <c r="A91" s="1">
        <v>90</v>
      </c>
      <c r="C91">
        <v>0.34691189378212417</v>
      </c>
      <c r="D91">
        <v>0.40918486753488836</v>
      </c>
      <c r="E91">
        <v>0.69576940339413129</v>
      </c>
      <c r="F91">
        <v>0.99701218796567748</v>
      </c>
      <c r="G91">
        <v>0.28681629276501541</v>
      </c>
      <c r="H91">
        <v>0.92333587507266768</v>
      </c>
      <c r="I91">
        <v>0.75265627977033345</v>
      </c>
      <c r="J91">
        <v>0.69442381792150554</v>
      </c>
      <c r="K91">
        <v>0.70896845061325375</v>
      </c>
      <c r="L91">
        <v>8.6909453337904119E-2</v>
      </c>
      <c r="M91">
        <v>0.73161328816378568</v>
      </c>
      <c r="N91">
        <v>0.83190175825132318</v>
      </c>
      <c r="O91">
        <v>0.14165322072800646</v>
      </c>
      <c r="P91">
        <v>0.90896674830560809</v>
      </c>
      <c r="Q91">
        <v>0.41364627448276126</v>
      </c>
      <c r="R91">
        <v>0.90177213180397831</v>
      </c>
      <c r="S91">
        <v>0.90490998845365889</v>
      </c>
      <c r="T91">
        <v>0.22531344495526628</v>
      </c>
      <c r="U91">
        <v>0.35123888712603368</v>
      </c>
      <c r="V91">
        <v>0.30655764443544486</v>
      </c>
      <c r="W91">
        <v>0.62870492473861084</v>
      </c>
      <c r="X91">
        <v>0.80289899872382142</v>
      </c>
      <c r="Y91">
        <v>0.52205544133695747</v>
      </c>
      <c r="Z91">
        <v>0.15435457503966366</v>
      </c>
      <c r="AA91">
        <v>0.71829666962591476</v>
      </c>
      <c r="AB91">
        <v>0.41947985817780231</v>
      </c>
      <c r="AC91">
        <v>0.77189690282085444</v>
      </c>
      <c r="AD91">
        <v>0.65316025010328427</v>
      </c>
      <c r="AE91">
        <v>0.41597284461857276</v>
      </c>
      <c r="AF91">
        <v>0.46616293298940858</v>
      </c>
      <c r="AG91">
        <v>0.90144538490496451</v>
      </c>
      <c r="AH91">
        <v>0.28511848354075942</v>
      </c>
      <c r="AI91">
        <v>0.70900447576444958</v>
      </c>
      <c r="AJ91">
        <v>0.29614157933258822</v>
      </c>
      <c r="AK91">
        <v>0.55947903924374509</v>
      </c>
      <c r="AL91">
        <v>0.72125180705379344</v>
      </c>
      <c r="AM91">
        <v>0.14328863060743369</v>
      </c>
      <c r="AN91">
        <v>0.89275648218145043</v>
      </c>
      <c r="AO91">
        <v>0.55595173857836477</v>
      </c>
      <c r="AP91">
        <v>0.82432950163794416</v>
      </c>
      <c r="AQ91">
        <v>0.50044890793495556</v>
      </c>
      <c r="AR91">
        <v>0.6967216519572077</v>
      </c>
      <c r="AS91">
        <v>7.9942882996688502E-2</v>
      </c>
      <c r="AT91">
        <v>0.31491053276296721</v>
      </c>
      <c r="AU91">
        <v>0.87737733023517073</v>
      </c>
      <c r="AV91">
        <v>0.79981999264012926</v>
      </c>
      <c r="AW91">
        <v>0.489300813228016</v>
      </c>
      <c r="AX91">
        <v>0.85320279922760123</v>
      </c>
      <c r="AY91">
        <v>0.41650311573212895</v>
      </c>
      <c r="AZ91">
        <v>0.94860619079699282</v>
      </c>
      <c r="BA91">
        <v>0.40901266492922261</v>
      </c>
      <c r="BB91">
        <v>0.13929808978587432</v>
      </c>
      <c r="BC91">
        <v>0.25144143239095662</v>
      </c>
      <c r="BD91">
        <v>0.51750227047541475</v>
      </c>
      <c r="BE91">
        <v>0.44366539328700672</v>
      </c>
      <c r="BF91">
        <v>0.18286062100736356</v>
      </c>
      <c r="BG91">
        <v>0.96237676302083519</v>
      </c>
      <c r="BH91">
        <v>0.64953627737309805</v>
      </c>
      <c r="BI91">
        <v>0.11518273115081334</v>
      </c>
      <c r="BJ91">
        <v>3.319910912236379E-3</v>
      </c>
      <c r="BK91">
        <v>0.78953989320979812</v>
      </c>
      <c r="BL91">
        <v>0.61450784272100789</v>
      </c>
      <c r="BM91">
        <v>0.52200153485238066</v>
      </c>
      <c r="BN91">
        <v>0.92467743702197214</v>
      </c>
      <c r="BO91">
        <v>0.12969290687766233</v>
      </c>
      <c r="BP91">
        <v>0.88239001524781491</v>
      </c>
      <c r="BQ91">
        <v>0.90666399002752751</v>
      </c>
      <c r="BR91">
        <v>0.44374657173391407</v>
      </c>
      <c r="BS91">
        <v>0.96180811579072034</v>
      </c>
      <c r="BT91">
        <v>0.76188481676271014</v>
      </c>
    </row>
    <row r="92" spans="1:72" x14ac:dyDescent="0.25">
      <c r="A92" s="1">
        <v>91</v>
      </c>
      <c r="C92">
        <v>0.54389133637147413</v>
      </c>
      <c r="D92">
        <v>0.59592444972327174</v>
      </c>
      <c r="E92">
        <v>0.89853675283959222</v>
      </c>
      <c r="F92">
        <v>0.56141580241057643</v>
      </c>
      <c r="G92">
        <v>0.81583490579471785</v>
      </c>
      <c r="H92">
        <v>0.53017292042889097</v>
      </c>
      <c r="I92">
        <v>0.39275014162947608</v>
      </c>
      <c r="J92">
        <v>0.43318418960083127</v>
      </c>
      <c r="K92">
        <v>0.39137366523081996</v>
      </c>
      <c r="L92">
        <v>0.21609673142362962</v>
      </c>
      <c r="M92">
        <v>5.5422338988099784E-2</v>
      </c>
      <c r="N92">
        <v>0.1490341263732522</v>
      </c>
      <c r="O92">
        <v>0.17843987759127111</v>
      </c>
      <c r="P92">
        <v>0.89698771630586938</v>
      </c>
      <c r="Q92">
        <v>0.75163326428032406</v>
      </c>
      <c r="R92">
        <v>0.48884373653591229</v>
      </c>
      <c r="S92">
        <v>0.84716104652315583</v>
      </c>
      <c r="T92">
        <v>0.23956583495027894</v>
      </c>
      <c r="U92">
        <v>0.66677988795942911</v>
      </c>
      <c r="V92">
        <v>0.84755209843083312</v>
      </c>
      <c r="W92">
        <v>0.67860908628564687</v>
      </c>
      <c r="X92">
        <v>0.13205359184650611</v>
      </c>
      <c r="Y92">
        <v>0.74158260610604088</v>
      </c>
      <c r="Z92">
        <v>0.10572702602029471</v>
      </c>
      <c r="AA92">
        <v>0.83771351460909238</v>
      </c>
      <c r="AB92">
        <v>0.23823860517663409</v>
      </c>
      <c r="AC92">
        <v>0.31128721524009384</v>
      </c>
      <c r="AD92">
        <v>0.36636122172563279</v>
      </c>
      <c r="AE92">
        <v>0.6799174817958723</v>
      </c>
      <c r="AF92">
        <v>0.79413766184976942</v>
      </c>
      <c r="AG92">
        <v>0.27497441541122425</v>
      </c>
      <c r="AH92">
        <v>0.50550423675960476</v>
      </c>
      <c r="AI92">
        <v>0.60719212594783878</v>
      </c>
      <c r="AJ92">
        <v>6.3722648249065372E-2</v>
      </c>
      <c r="AK92">
        <v>0.17645051400004286</v>
      </c>
      <c r="AL92">
        <v>0.69875554276984075</v>
      </c>
      <c r="AM92">
        <v>0.34547746919808375</v>
      </c>
      <c r="AN92">
        <v>0.96899580231214966</v>
      </c>
      <c r="AO92">
        <v>0.68495662588287687</v>
      </c>
      <c r="AP92">
        <v>0.67841643107510774</v>
      </c>
      <c r="AQ92">
        <v>0.42080773167200214</v>
      </c>
      <c r="AR92">
        <v>0.67158147983586503</v>
      </c>
      <c r="AS92">
        <v>0.80194380275339783</v>
      </c>
      <c r="AT92">
        <v>0.12624068203132066</v>
      </c>
      <c r="AU92">
        <v>1.9316493125983714E-3</v>
      </c>
      <c r="AV92">
        <v>0.68481265913630218</v>
      </c>
      <c r="AW92">
        <v>0.87808641113937813</v>
      </c>
      <c r="AX92">
        <v>0.77098161010066035</v>
      </c>
      <c r="AY92">
        <v>0.11407240450732825</v>
      </c>
      <c r="AZ92">
        <v>0.44256448191181386</v>
      </c>
      <c r="BA92">
        <v>0.33606804929936163</v>
      </c>
      <c r="BB92">
        <v>0.69412638709143037</v>
      </c>
      <c r="BC92">
        <v>0.18303419901564832</v>
      </c>
      <c r="BD92">
        <v>0.70384230323258101</v>
      </c>
      <c r="BE92">
        <v>0.36548935727967458</v>
      </c>
      <c r="BF92">
        <v>8.8092659612059032E-3</v>
      </c>
      <c r="BG92">
        <v>0.9774044273394541</v>
      </c>
      <c r="BH92">
        <v>0.92101477272392029</v>
      </c>
      <c r="BI92">
        <v>0.24703345759450623</v>
      </c>
      <c r="BJ92">
        <v>0.64389438512106145</v>
      </c>
      <c r="BK92">
        <v>0.62408057953941276</v>
      </c>
      <c r="BL92">
        <v>0.46192338177758363</v>
      </c>
      <c r="BM92">
        <v>0.3706684634524009</v>
      </c>
      <c r="BN92">
        <v>0.18854927746011685</v>
      </c>
      <c r="BO92">
        <v>0.16631676481282442</v>
      </c>
      <c r="BP92">
        <v>0.57487476361773993</v>
      </c>
      <c r="BQ92">
        <v>0.86437053868860425</v>
      </c>
      <c r="BR92">
        <v>0.34768090213968639</v>
      </c>
      <c r="BS92">
        <v>0.1293792502766058</v>
      </c>
      <c r="BT92">
        <v>0.18767447518551428</v>
      </c>
    </row>
    <row r="93" spans="1:72" x14ac:dyDescent="0.25">
      <c r="A93" s="1">
        <v>92</v>
      </c>
      <c r="C93">
        <v>0.65513164133325807</v>
      </c>
      <c r="D93">
        <v>0.39476929326897103</v>
      </c>
      <c r="E93">
        <v>0.27229488926337919</v>
      </c>
      <c r="F93">
        <v>0.73887576266554877</v>
      </c>
      <c r="G93">
        <v>0.80422028417646585</v>
      </c>
      <c r="H93">
        <v>0.6741749030233507</v>
      </c>
      <c r="I93">
        <v>0.56976118945682885</v>
      </c>
      <c r="J93">
        <v>0.5049070001499063</v>
      </c>
      <c r="K93">
        <v>0.56992749577395352</v>
      </c>
      <c r="L93">
        <v>0.39059431154333168</v>
      </c>
      <c r="M93">
        <v>0.48425198461366459</v>
      </c>
      <c r="N93">
        <v>0.66358450810535152</v>
      </c>
      <c r="O93">
        <v>0.90095195346490864</v>
      </c>
      <c r="P93">
        <v>0.72508746081220821</v>
      </c>
      <c r="Q93">
        <v>0.78887685115990847</v>
      </c>
      <c r="R93">
        <v>0.31826511772385624</v>
      </c>
      <c r="S93">
        <v>0.54674381806463201</v>
      </c>
      <c r="T93">
        <v>0.49070782380999189</v>
      </c>
      <c r="U93">
        <v>0.29320558764231219</v>
      </c>
      <c r="V93">
        <v>0.8045395086849827</v>
      </c>
      <c r="W93">
        <v>0.74758560705418486</v>
      </c>
      <c r="X93">
        <v>0.92837965253734411</v>
      </c>
      <c r="Y93">
        <v>0.59661158609825582</v>
      </c>
      <c r="Z93">
        <v>0.543904074626266</v>
      </c>
      <c r="AA93">
        <v>0.81725919852767481</v>
      </c>
      <c r="AB93">
        <v>0.27562636771178572</v>
      </c>
      <c r="AC93">
        <v>0.71055704594353553</v>
      </c>
      <c r="AD93">
        <v>0.13603055781953999</v>
      </c>
      <c r="AE93">
        <v>0.94933459832691447</v>
      </c>
      <c r="AF93">
        <v>0.71429557296004909</v>
      </c>
      <c r="AG93">
        <v>0.83030211432602452</v>
      </c>
      <c r="AH93">
        <v>0.91191748633852865</v>
      </c>
      <c r="AI93">
        <v>0.13555767391475859</v>
      </c>
      <c r="AJ93">
        <v>1.6554183465741668E-2</v>
      </c>
      <c r="AK93">
        <v>0.62012872507899985</v>
      </c>
      <c r="AL93">
        <v>0.4963226089488656</v>
      </c>
      <c r="AM93">
        <v>4.6799578275080189E-2</v>
      </c>
      <c r="AN93">
        <v>0.72734578794294569</v>
      </c>
      <c r="AO93">
        <v>3.1535477048472149E-4</v>
      </c>
      <c r="AP93">
        <v>2.3534183624400518E-2</v>
      </c>
      <c r="AQ93">
        <v>0.14722677450760002</v>
      </c>
      <c r="AR93">
        <v>0.99780787014399464</v>
      </c>
      <c r="AS93">
        <v>0.63076330944054138</v>
      </c>
      <c r="AT93">
        <v>0.61527929182671726</v>
      </c>
      <c r="AU93">
        <v>0.45680720694369648</v>
      </c>
      <c r="AV93">
        <v>3.2597874909924607E-2</v>
      </c>
      <c r="AW93">
        <v>0.63602472282693689</v>
      </c>
      <c r="AX93">
        <v>0.38155949730957317</v>
      </c>
      <c r="AY93">
        <v>0.88893454795285598</v>
      </c>
      <c r="AZ93">
        <v>0.87408320607240331</v>
      </c>
      <c r="BA93">
        <v>0.26717090804436172</v>
      </c>
      <c r="BB93">
        <v>1.7015482227186074E-2</v>
      </c>
      <c r="BC93">
        <v>0.3960624505348419</v>
      </c>
      <c r="BD93">
        <v>0.17017721621029458</v>
      </c>
      <c r="BE93">
        <v>0.65748299423893419</v>
      </c>
      <c r="BF93">
        <v>0.27430657183118723</v>
      </c>
      <c r="BG93">
        <v>0.40850354872934191</v>
      </c>
      <c r="BH93">
        <v>0.7308820615878171</v>
      </c>
      <c r="BI93">
        <v>0.82781930808771531</v>
      </c>
      <c r="BJ93">
        <v>0.60052093280648289</v>
      </c>
      <c r="BK93">
        <v>0.7701275619581569</v>
      </c>
      <c r="BL93">
        <v>0.85016751017108716</v>
      </c>
      <c r="BM93">
        <v>0.31903567181121473</v>
      </c>
      <c r="BN93">
        <v>0.25678933499350565</v>
      </c>
      <c r="BO93">
        <v>0.45990961920483275</v>
      </c>
      <c r="BP93">
        <v>0.81689666666483018</v>
      </c>
      <c r="BQ93">
        <v>0.12832838302780869</v>
      </c>
      <c r="BR93">
        <v>0.31996288309862853</v>
      </c>
      <c r="BS93">
        <v>2.6638605663804715E-2</v>
      </c>
      <c r="BT93">
        <v>0.53528804481277048</v>
      </c>
    </row>
    <row r="94" spans="1:72" x14ac:dyDescent="0.25">
      <c r="A94" s="1">
        <v>93</v>
      </c>
      <c r="C94">
        <v>0.41538759420162485</v>
      </c>
      <c r="D94">
        <v>9.4656026127161508E-2</v>
      </c>
      <c r="E94">
        <v>0.87022058689473425</v>
      </c>
      <c r="F94">
        <v>0.37132764607146385</v>
      </c>
      <c r="G94">
        <v>0.93653792128251689</v>
      </c>
      <c r="H94">
        <v>0.91022501273554257</v>
      </c>
      <c r="I94">
        <v>0.61929819285953214</v>
      </c>
      <c r="J94">
        <v>0.45710558488298891</v>
      </c>
      <c r="K94">
        <v>0.78039098238063187</v>
      </c>
      <c r="L94">
        <v>0.87342532802568196</v>
      </c>
      <c r="M94">
        <v>1.9042992297494954E-2</v>
      </c>
      <c r="N94">
        <v>0.16768308507567442</v>
      </c>
      <c r="O94">
        <v>0.21374656613735843</v>
      </c>
      <c r="P94">
        <v>0.748406761715113</v>
      </c>
      <c r="Q94">
        <v>0.35602193480561772</v>
      </c>
      <c r="R94">
        <v>0.59915315855730777</v>
      </c>
      <c r="S94">
        <v>0.22301485911585739</v>
      </c>
      <c r="T94">
        <v>0.86554752507388966</v>
      </c>
      <c r="U94">
        <v>0.93543202737732323</v>
      </c>
      <c r="V94">
        <v>2.6542327399444954E-2</v>
      </c>
      <c r="W94">
        <v>7.7148296876555222E-2</v>
      </c>
      <c r="X94">
        <v>0.7109796775828171</v>
      </c>
      <c r="Y94">
        <v>0.95646592577370815</v>
      </c>
      <c r="Z94">
        <v>0.49144457331391078</v>
      </c>
      <c r="AA94">
        <v>0.47823674212572109</v>
      </c>
      <c r="AB94">
        <v>0.6677701749458671</v>
      </c>
      <c r="AC94">
        <v>0.27721522748678695</v>
      </c>
      <c r="AD94">
        <v>0.2018093604128981</v>
      </c>
      <c r="AE94">
        <v>0.8041701519300064</v>
      </c>
      <c r="AF94">
        <v>0.52423836608958896</v>
      </c>
      <c r="AG94">
        <v>0.75886212692595711</v>
      </c>
      <c r="AH94">
        <v>0.44062953360183477</v>
      </c>
      <c r="AI94">
        <v>0.60254416591052484</v>
      </c>
      <c r="AJ94">
        <v>0.70295935285390643</v>
      </c>
      <c r="AK94">
        <v>0.69755812497761127</v>
      </c>
      <c r="AL94">
        <v>0.16167536449468833</v>
      </c>
      <c r="AM94">
        <v>0.68101992838891379</v>
      </c>
      <c r="AN94">
        <v>0.86365549845405143</v>
      </c>
      <c r="AO94">
        <v>0.30493075784011225</v>
      </c>
      <c r="AP94">
        <v>0.54862688250398151</v>
      </c>
      <c r="AQ94">
        <v>0.819410867022342</v>
      </c>
      <c r="AR94">
        <v>0.10882437926659061</v>
      </c>
      <c r="AS94">
        <v>0.70004917694578439</v>
      </c>
      <c r="AT94">
        <v>1.7222151076557668E-2</v>
      </c>
      <c r="AU94">
        <v>9.6957420218181767E-2</v>
      </c>
      <c r="AV94">
        <v>0.81323831823520298</v>
      </c>
      <c r="AW94">
        <v>0.10174640096491538</v>
      </c>
      <c r="AX94">
        <v>0.83591037879414809</v>
      </c>
      <c r="AY94">
        <v>0.98077554905146669</v>
      </c>
      <c r="AZ94">
        <v>0.84274047964838272</v>
      </c>
      <c r="BA94">
        <v>0.87318658070121224</v>
      </c>
      <c r="BB94">
        <v>2.2318937504019143E-2</v>
      </c>
      <c r="BC94">
        <v>9.403740272129657E-2</v>
      </c>
      <c r="BD94">
        <v>0.17911661733911677</v>
      </c>
      <c r="BE94">
        <v>0.42429808190649154</v>
      </c>
      <c r="BF94">
        <v>0.3576150876841947</v>
      </c>
      <c r="BG94">
        <v>0.71360936154491372</v>
      </c>
      <c r="BH94">
        <v>0.43782424391113062</v>
      </c>
      <c r="BI94">
        <v>0.73295899779897888</v>
      </c>
      <c r="BJ94">
        <v>0.33724492130868344</v>
      </c>
      <c r="BK94">
        <v>0.84908679043561441</v>
      </c>
      <c r="BL94">
        <v>0.72576969843331252</v>
      </c>
      <c r="BM94">
        <v>6.8302116033436278E-4</v>
      </c>
      <c r="BN94">
        <v>0.72798752648548382</v>
      </c>
      <c r="BO94">
        <v>0.16336047329538905</v>
      </c>
      <c r="BP94">
        <v>0.55016125634859203</v>
      </c>
      <c r="BQ94">
        <v>0.63806914166877227</v>
      </c>
      <c r="BR94">
        <v>0.2399824772089254</v>
      </c>
      <c r="BS94">
        <v>0.51893139704294378</v>
      </c>
      <c r="BT94">
        <v>0.76095586807157634</v>
      </c>
    </row>
    <row r="95" spans="1:72" x14ac:dyDescent="0.25">
      <c r="A95" s="1">
        <v>94</v>
      </c>
      <c r="C95">
        <v>0.96271279476799598</v>
      </c>
      <c r="D95">
        <v>0.5311618370229142</v>
      </c>
      <c r="E95">
        <v>0.49809113452008935</v>
      </c>
      <c r="F95">
        <v>0.29569276481524454</v>
      </c>
      <c r="G95">
        <v>0.68971813883627364</v>
      </c>
      <c r="H95">
        <v>0.13111471489211923</v>
      </c>
      <c r="I95">
        <v>0.372997667468005</v>
      </c>
      <c r="J95">
        <v>0.22863511958022742</v>
      </c>
      <c r="K95">
        <v>0.91813402556081769</v>
      </c>
      <c r="L95">
        <v>0.50275786400937272</v>
      </c>
      <c r="M95">
        <v>0.68900573595269388</v>
      </c>
      <c r="N95">
        <v>0.90254702078084881</v>
      </c>
      <c r="O95">
        <v>1.32548936844612E-3</v>
      </c>
      <c r="P95">
        <v>0.97606269563083781</v>
      </c>
      <c r="Q95">
        <v>0.80073514560205117</v>
      </c>
      <c r="R95">
        <v>0.32685500230077658</v>
      </c>
      <c r="S95">
        <v>0.59065269072883519</v>
      </c>
      <c r="T95">
        <v>0.66245514467670474</v>
      </c>
      <c r="U95">
        <v>0.63483430839496424</v>
      </c>
      <c r="V95">
        <v>0.72301445883959925</v>
      </c>
      <c r="W95">
        <v>0.96473012256046153</v>
      </c>
      <c r="X95">
        <v>0.89001907866200658</v>
      </c>
      <c r="Y95">
        <v>0.30550867275073856</v>
      </c>
      <c r="Z95">
        <v>7.8271699191013622E-2</v>
      </c>
      <c r="AA95">
        <v>0.39041035024315796</v>
      </c>
      <c r="AB95">
        <v>0.23685182475843591</v>
      </c>
      <c r="AC95">
        <v>0.54032655530205009</v>
      </c>
      <c r="AD95">
        <v>0.38082700030403993</v>
      </c>
      <c r="AE95">
        <v>0.98542047652413844</v>
      </c>
      <c r="AF95">
        <v>0.95032990510039661</v>
      </c>
      <c r="AG95">
        <v>0.90451999359233737</v>
      </c>
      <c r="AH95">
        <v>0.91381013798002408</v>
      </c>
      <c r="AI95">
        <v>0.12046420962258197</v>
      </c>
      <c r="AJ95">
        <v>0.17987603891225146</v>
      </c>
      <c r="AK95">
        <v>0.7085310122822216</v>
      </c>
      <c r="AL95">
        <v>0.53838775652675819</v>
      </c>
      <c r="AM95">
        <v>0.28658235503181573</v>
      </c>
      <c r="AN95">
        <v>0.35935183869227805</v>
      </c>
      <c r="AO95">
        <v>0.55753299999001105</v>
      </c>
      <c r="AP95">
        <v>0.40385386382124833</v>
      </c>
      <c r="AQ95">
        <v>0.6294976090150729</v>
      </c>
      <c r="AR95">
        <v>0.54239453634462964</v>
      </c>
      <c r="AS95">
        <v>0.98467217948851671</v>
      </c>
      <c r="AT95">
        <v>0.10108415061695952</v>
      </c>
      <c r="AU95">
        <v>0.50063047619057643</v>
      </c>
      <c r="AV95">
        <v>0.38297346530216758</v>
      </c>
      <c r="AW95">
        <v>0.74853734698299434</v>
      </c>
      <c r="AX95">
        <v>0.55596343252083791</v>
      </c>
      <c r="AY95">
        <v>0.41225028379578832</v>
      </c>
      <c r="AZ95">
        <v>0.87225238920147241</v>
      </c>
      <c r="BA95">
        <v>0.16084037773529647</v>
      </c>
      <c r="BB95">
        <v>0.89693959464424799</v>
      </c>
      <c r="BC95">
        <v>0.783375216719431</v>
      </c>
      <c r="BD95">
        <v>0.40857628345013952</v>
      </c>
      <c r="BE95">
        <v>0.62019079577074665</v>
      </c>
      <c r="BF95">
        <v>0.53219849831017241</v>
      </c>
      <c r="BG95">
        <v>4.1871447909280102E-2</v>
      </c>
      <c r="BH95">
        <v>0.46329026730514467</v>
      </c>
      <c r="BI95">
        <v>0.64285778393782311</v>
      </c>
      <c r="BJ95">
        <v>0.10300981322996949</v>
      </c>
      <c r="BK95">
        <v>0.36240697520841991</v>
      </c>
      <c r="BL95">
        <v>0.48340370150286271</v>
      </c>
      <c r="BM95">
        <v>0.20062873046257101</v>
      </c>
      <c r="BN95">
        <v>0.34161189548110904</v>
      </c>
      <c r="BO95">
        <v>0.95163980963482653</v>
      </c>
      <c r="BP95">
        <v>0.56884936433196842</v>
      </c>
      <c r="BQ95">
        <v>0.44447379286926991</v>
      </c>
      <c r="BR95">
        <v>0.12509804125848523</v>
      </c>
      <c r="BS95">
        <v>0.74971203343335002</v>
      </c>
      <c r="BT95">
        <v>0.33236248556789849</v>
      </c>
    </row>
    <row r="96" spans="1:72" x14ac:dyDescent="0.25">
      <c r="A96" s="1">
        <v>95</v>
      </c>
      <c r="C96">
        <v>0.3700591293977824</v>
      </c>
      <c r="D96">
        <v>0.32417527544170988</v>
      </c>
      <c r="E96">
        <v>0.11647308537449685</v>
      </c>
      <c r="F96">
        <v>0.4876855075236155</v>
      </c>
      <c r="G96">
        <v>0.44057085734418266</v>
      </c>
      <c r="H96">
        <v>0.63432425240723223</v>
      </c>
      <c r="I96">
        <v>0.56465120872360886</v>
      </c>
      <c r="J96">
        <v>0.65073529208699055</v>
      </c>
      <c r="K96">
        <v>0.45612811608016779</v>
      </c>
      <c r="L96">
        <v>0.26473388961519462</v>
      </c>
      <c r="M96">
        <v>0.52404740607177491</v>
      </c>
      <c r="N96">
        <v>0.42989697283197237</v>
      </c>
      <c r="O96">
        <v>0.26667780566986099</v>
      </c>
      <c r="P96">
        <v>0.38843875710394826</v>
      </c>
      <c r="Q96">
        <v>0.19045696580458615</v>
      </c>
      <c r="R96">
        <v>8.929144974276737E-2</v>
      </c>
      <c r="S96">
        <v>0.57702584722438077</v>
      </c>
      <c r="T96">
        <v>0.20378165261415526</v>
      </c>
      <c r="U96">
        <v>2.0894886299021032E-2</v>
      </c>
      <c r="V96">
        <v>0.46658342557573496</v>
      </c>
      <c r="W96">
        <v>0.69103259100288128</v>
      </c>
      <c r="X96">
        <v>7.6247769370787366E-2</v>
      </c>
      <c r="Y96">
        <v>0.66075090843223616</v>
      </c>
      <c r="Z96">
        <v>0.99505731128666985</v>
      </c>
      <c r="AA96">
        <v>0.39215617611154829</v>
      </c>
      <c r="AB96">
        <v>1.3040409738549585E-2</v>
      </c>
      <c r="AC96">
        <v>0.87274077487807777</v>
      </c>
      <c r="AD96">
        <v>4.4776490261116964E-2</v>
      </c>
      <c r="AE96">
        <v>0.75735328269579572</v>
      </c>
      <c r="AF96">
        <v>0.58550728168798127</v>
      </c>
      <c r="AG96">
        <v>0.70274934487479279</v>
      </c>
      <c r="AH96">
        <v>0.60138437558920677</v>
      </c>
      <c r="AI96">
        <v>0.91102786581013429</v>
      </c>
      <c r="AJ96">
        <v>0.37657305967361565</v>
      </c>
      <c r="AK96">
        <v>0.17458295183617534</v>
      </c>
      <c r="AL96">
        <v>2.4156930442260527E-2</v>
      </c>
      <c r="AM96">
        <v>0.70656534266309146</v>
      </c>
      <c r="AN96">
        <v>0.90409217364122041</v>
      </c>
      <c r="AO96">
        <v>0.81526048468494516</v>
      </c>
      <c r="AP96">
        <v>0.53251631112926245</v>
      </c>
      <c r="AQ96">
        <v>4.664494735441016E-2</v>
      </c>
      <c r="AR96">
        <v>9.7267669535963108E-3</v>
      </c>
      <c r="AS96">
        <v>0.24488538976518115</v>
      </c>
      <c r="AT96">
        <v>0.56723849749604649</v>
      </c>
      <c r="AU96">
        <v>0.21492957559208781</v>
      </c>
      <c r="AV96">
        <v>0.84289154941160194</v>
      </c>
      <c r="AW96">
        <v>0.38412865752407532</v>
      </c>
      <c r="AX96">
        <v>0.97856117274582077</v>
      </c>
      <c r="AY96">
        <v>0.92391384332810089</v>
      </c>
      <c r="AZ96">
        <v>0.20404782543693867</v>
      </c>
      <c r="BA96">
        <v>0.41258528125997385</v>
      </c>
      <c r="BB96">
        <v>9.1777018413014444E-2</v>
      </c>
      <c r="BC96">
        <v>0.90476990190838746</v>
      </c>
      <c r="BD96">
        <v>0.15664199395077905</v>
      </c>
      <c r="BE96">
        <v>0.49863359292793696</v>
      </c>
      <c r="BF96">
        <v>0.47025239777694339</v>
      </c>
      <c r="BG96">
        <v>0.74162855474578981</v>
      </c>
      <c r="BH96">
        <v>0.31638076294141071</v>
      </c>
      <c r="BI96">
        <v>7.3893835473493596E-2</v>
      </c>
      <c r="BJ96">
        <v>0.82556658839349173</v>
      </c>
      <c r="BK96">
        <v>0.47648107374586357</v>
      </c>
      <c r="BL96">
        <v>0.40848553142095156</v>
      </c>
      <c r="BM96">
        <v>0.88009909305704648</v>
      </c>
      <c r="BN96">
        <v>0.59491375215180875</v>
      </c>
      <c r="BO96">
        <v>0.46593663586850298</v>
      </c>
      <c r="BP96">
        <v>0.6700352192080371</v>
      </c>
      <c r="BQ96">
        <v>0.1907630771770189</v>
      </c>
      <c r="BR96">
        <v>0.36314254994330919</v>
      </c>
      <c r="BS96">
        <v>0.7332242634592403</v>
      </c>
      <c r="BT96">
        <v>0.49742857225904502</v>
      </c>
    </row>
    <row r="97" spans="1:72" x14ac:dyDescent="0.25">
      <c r="A97" s="1">
        <v>96</v>
      </c>
      <c r="C97">
        <v>0.50947434799767088</v>
      </c>
      <c r="D97">
        <v>0.62844316253858878</v>
      </c>
      <c r="E97">
        <v>0.10571657647014931</v>
      </c>
      <c r="F97">
        <v>0.70222896023670589</v>
      </c>
      <c r="G97">
        <v>0.18839905828880277</v>
      </c>
      <c r="H97">
        <v>0.84024708058925579</v>
      </c>
      <c r="I97">
        <v>0.68385650799185826</v>
      </c>
      <c r="J97">
        <v>0.37271280425814035</v>
      </c>
      <c r="K97">
        <v>0.93171076795862451</v>
      </c>
      <c r="L97">
        <v>0.68204653290330175</v>
      </c>
      <c r="M97">
        <v>0.75476947312394382</v>
      </c>
      <c r="N97">
        <v>0.88100166091733723</v>
      </c>
      <c r="O97">
        <v>0.98685330586445308</v>
      </c>
      <c r="P97">
        <v>0.16077203862046863</v>
      </c>
      <c r="Q97">
        <v>0.81566130201198017</v>
      </c>
      <c r="R97">
        <v>0.30750287949932897</v>
      </c>
      <c r="S97">
        <v>0.16193462751474763</v>
      </c>
      <c r="T97">
        <v>0.19368974218296076</v>
      </c>
      <c r="U97">
        <v>0.93000645102605828</v>
      </c>
      <c r="V97">
        <v>6.1206519620631394E-2</v>
      </c>
      <c r="W97">
        <v>0.2295957342351177</v>
      </c>
      <c r="X97">
        <v>0.79247641629756538</v>
      </c>
      <c r="Y97">
        <v>0.61435142973756673</v>
      </c>
      <c r="Z97">
        <v>0.47786802938614492</v>
      </c>
      <c r="AA97">
        <v>0.96202801324388854</v>
      </c>
      <c r="AB97">
        <v>4.0914353312573648E-2</v>
      </c>
      <c r="AC97">
        <v>0.3853982207032175</v>
      </c>
      <c r="AD97">
        <v>0.80182792798259872</v>
      </c>
      <c r="AE97">
        <v>0.73694189846777036</v>
      </c>
      <c r="AF97">
        <v>0.39371438989469065</v>
      </c>
      <c r="AG97">
        <v>0.45625248099306126</v>
      </c>
      <c r="AH97">
        <v>0.38338195614739956</v>
      </c>
      <c r="AI97">
        <v>0.39524779687155431</v>
      </c>
      <c r="AJ97">
        <v>0.96936965207757397</v>
      </c>
      <c r="AK97">
        <v>0.31658793959253784</v>
      </c>
      <c r="AL97">
        <v>0.47761105079017085</v>
      </c>
      <c r="AM97">
        <v>6.2388886543576216E-2</v>
      </c>
      <c r="AN97">
        <v>0.76146715469049153</v>
      </c>
      <c r="AO97">
        <v>0.58733006309248159</v>
      </c>
      <c r="AP97">
        <v>0.55624809280791077</v>
      </c>
      <c r="AQ97">
        <v>0.78141305960240026</v>
      </c>
      <c r="AR97">
        <v>0.72630678510587743</v>
      </c>
      <c r="AS97">
        <v>0.32574635162720567</v>
      </c>
      <c r="AT97">
        <v>0.46194850948220645</v>
      </c>
      <c r="AU97">
        <v>0.6702662040862073</v>
      </c>
      <c r="AV97">
        <v>0.20997948440809899</v>
      </c>
      <c r="AW97">
        <v>0.33301366558523171</v>
      </c>
      <c r="AX97">
        <v>0.10650147536049337</v>
      </c>
      <c r="AY97">
        <v>0.6385534380417246</v>
      </c>
      <c r="AZ97">
        <v>0.26544212550126145</v>
      </c>
      <c r="BA97">
        <v>0.17976094890568795</v>
      </c>
      <c r="BB97">
        <v>0.90611254030140209</v>
      </c>
      <c r="BC97">
        <v>0.75276396982666294</v>
      </c>
      <c r="BD97">
        <v>0.65857359687634376</v>
      </c>
      <c r="BE97">
        <v>0.36458401424412445</v>
      </c>
      <c r="BF97">
        <v>0.76971416112851743</v>
      </c>
      <c r="BG97">
        <v>0.94609563637330518</v>
      </c>
      <c r="BH97">
        <v>0.60535892789994972</v>
      </c>
      <c r="BI97">
        <v>0.44686397132746314</v>
      </c>
      <c r="BJ97">
        <v>0.56115842860471044</v>
      </c>
      <c r="BK97">
        <v>0.66699812176705309</v>
      </c>
      <c r="BL97">
        <v>0.17663407990255275</v>
      </c>
      <c r="BM97">
        <v>0.33026107369683411</v>
      </c>
      <c r="BN97">
        <v>0.90757117407746257</v>
      </c>
      <c r="BO97">
        <v>0.43339980792873711</v>
      </c>
      <c r="BP97">
        <v>0.95938362839359492</v>
      </c>
      <c r="BQ97">
        <v>0.31091645984473215</v>
      </c>
      <c r="BR97">
        <v>0.41472047659377387</v>
      </c>
      <c r="BS97">
        <v>0.66706373146851561</v>
      </c>
      <c r="BT97">
        <v>0.76504531302534529</v>
      </c>
    </row>
    <row r="98" spans="1:72" x14ac:dyDescent="0.25">
      <c r="A98" s="1">
        <v>97</v>
      </c>
      <c r="C98">
        <v>0.38328889889515605</v>
      </c>
      <c r="D98">
        <v>0.82875410006260863</v>
      </c>
      <c r="E98">
        <v>0.72377947674860132</v>
      </c>
      <c r="F98">
        <v>0.59019935412903068</v>
      </c>
      <c r="G98">
        <v>0.35101979996577726</v>
      </c>
      <c r="H98">
        <v>0.30640961715631976</v>
      </c>
      <c r="I98">
        <v>0.63060089469211889</v>
      </c>
      <c r="J98">
        <v>0.53553957540262176</v>
      </c>
      <c r="K98">
        <v>0.97892088912041875</v>
      </c>
      <c r="L98">
        <v>0.58756888251655515</v>
      </c>
      <c r="M98">
        <v>0.29388427254589944</v>
      </c>
      <c r="N98">
        <v>2.9933220927666704E-2</v>
      </c>
      <c r="O98">
        <v>9.5923460783756465E-2</v>
      </c>
      <c r="P98">
        <v>0.37770428871759354</v>
      </c>
      <c r="Q98">
        <v>0.51479280484863454</v>
      </c>
      <c r="R98">
        <v>0.12769804161305165</v>
      </c>
      <c r="S98">
        <v>0.37449090983933309</v>
      </c>
      <c r="T98">
        <v>4.9980796010882123E-2</v>
      </c>
      <c r="U98">
        <v>0.57437144028986964</v>
      </c>
      <c r="V98">
        <v>0.48708927282764669</v>
      </c>
      <c r="W98">
        <v>0.10771721721401917</v>
      </c>
      <c r="X98">
        <v>0.76119917659325143</v>
      </c>
      <c r="Y98">
        <v>0.74907835722120208</v>
      </c>
      <c r="Z98">
        <v>0.75666138867016819</v>
      </c>
      <c r="AA98">
        <v>0.96336163893112103</v>
      </c>
      <c r="AB98">
        <v>0.75240454750098529</v>
      </c>
      <c r="AC98">
        <v>2.1863885953749884E-2</v>
      </c>
      <c r="AD98">
        <v>5.4105867739578928E-3</v>
      </c>
      <c r="AE98">
        <v>0.73273024674145681</v>
      </c>
      <c r="AF98">
        <v>9.7616463565955991E-3</v>
      </c>
      <c r="AG98">
        <v>0.66686184429325523</v>
      </c>
      <c r="AH98">
        <v>8.0538123725048205E-2</v>
      </c>
      <c r="AI98">
        <v>3.1104737899763535E-2</v>
      </c>
      <c r="AJ98">
        <v>0.33540925566474522</v>
      </c>
      <c r="AK98">
        <v>0.17687463356301769</v>
      </c>
      <c r="AL98">
        <v>5.0944178641071369E-2</v>
      </c>
      <c r="AM98">
        <v>9.1105849049858412E-2</v>
      </c>
      <c r="AN98">
        <v>0.40969042512086851</v>
      </c>
      <c r="AO98">
        <v>0.37854539755753591</v>
      </c>
      <c r="AP98">
        <v>0.75773808518046692</v>
      </c>
      <c r="AQ98">
        <v>0.50830252839657197</v>
      </c>
      <c r="AR98">
        <v>0.61789857971305817</v>
      </c>
      <c r="AS98">
        <v>0.29856110182674223</v>
      </c>
      <c r="AT98">
        <v>0.18897900623042008</v>
      </c>
      <c r="AU98">
        <v>0.17333371042698043</v>
      </c>
      <c r="AV98">
        <v>0.79768052947480672</v>
      </c>
      <c r="AW98">
        <v>0.74963241062591268</v>
      </c>
      <c r="AX98">
        <v>2.4771774277393743E-2</v>
      </c>
      <c r="AY98">
        <v>0.4435254865859154</v>
      </c>
      <c r="AZ98">
        <v>9.6763903981314625E-2</v>
      </c>
      <c r="BA98">
        <v>0.90440511156256309</v>
      </c>
      <c r="BB98">
        <v>0.52346757300377078</v>
      </c>
      <c r="BC98">
        <v>0.78001863867553767</v>
      </c>
      <c r="BD98">
        <v>8.9056327735996588E-2</v>
      </c>
      <c r="BE98">
        <v>0.76236083055095727</v>
      </c>
      <c r="BF98">
        <v>0.37335819783557866</v>
      </c>
      <c r="BG98">
        <v>0.89006711072432532</v>
      </c>
      <c r="BH98">
        <v>0.36225142678607036</v>
      </c>
      <c r="BI98">
        <v>0.41525831102074906</v>
      </c>
      <c r="BJ98">
        <v>1.7663937810236119E-3</v>
      </c>
      <c r="BK98">
        <v>0.89866288614495804</v>
      </c>
      <c r="BL98">
        <v>0.48850510370738653</v>
      </c>
      <c r="BM98">
        <v>0.88019974013831781</v>
      </c>
      <c r="BN98">
        <v>0.54658744920200808</v>
      </c>
      <c r="BO98">
        <v>0.96756487937558522</v>
      </c>
      <c r="BP98">
        <v>0.2280414516168634</v>
      </c>
      <c r="BQ98">
        <v>0.59583639611044903</v>
      </c>
      <c r="BR98">
        <v>0.97778588760184426</v>
      </c>
      <c r="BS98">
        <v>0.23296146728179312</v>
      </c>
      <c r="BT98">
        <v>0.41841912774717449</v>
      </c>
    </row>
    <row r="99" spans="1:72" x14ac:dyDescent="0.25">
      <c r="A99" s="1">
        <v>98</v>
      </c>
      <c r="C99">
        <v>0.21057924187802501</v>
      </c>
      <c r="D99">
        <v>0.6521631528899926</v>
      </c>
      <c r="E99">
        <v>9.386683928959616E-2</v>
      </c>
      <c r="F99">
        <v>0.70057092444347258</v>
      </c>
      <c r="G99">
        <v>0.83520631885946617</v>
      </c>
      <c r="H99">
        <v>0.6443063028007362</v>
      </c>
      <c r="I99">
        <v>0.2022541620845052</v>
      </c>
      <c r="J99">
        <v>0.17753945028015894</v>
      </c>
      <c r="K99">
        <v>0.93300305771423708</v>
      </c>
      <c r="L99">
        <v>0.9674579197734483</v>
      </c>
      <c r="M99">
        <v>0.48710832139000104</v>
      </c>
      <c r="N99">
        <v>0.44787249383135952</v>
      </c>
      <c r="O99">
        <v>0.35649544774243169</v>
      </c>
      <c r="P99">
        <v>0.75080500487639368</v>
      </c>
      <c r="Q99">
        <v>0.82556033171321652</v>
      </c>
      <c r="R99">
        <v>0.2226221052960099</v>
      </c>
      <c r="S99">
        <v>0.54113464803301725</v>
      </c>
      <c r="T99">
        <v>0.45121685182929561</v>
      </c>
      <c r="U99">
        <v>0.11906461513586775</v>
      </c>
      <c r="V99">
        <v>0.53639237264079553</v>
      </c>
      <c r="W99">
        <v>0.42326607070023825</v>
      </c>
      <c r="X99">
        <v>0.52735597462505046</v>
      </c>
      <c r="Y99">
        <v>0.53688988889063627</v>
      </c>
      <c r="Z99">
        <v>0.80162841443104071</v>
      </c>
      <c r="AA99">
        <v>0.52618858092454179</v>
      </c>
      <c r="AB99">
        <v>0.45794971412383056</v>
      </c>
      <c r="AC99">
        <v>5.559495889796584E-2</v>
      </c>
      <c r="AD99">
        <v>0.25332931616576482</v>
      </c>
      <c r="AE99">
        <v>9.6249709472254086E-2</v>
      </c>
      <c r="AF99">
        <v>0.71484056227031434</v>
      </c>
      <c r="AG99">
        <v>0.84171948625896564</v>
      </c>
      <c r="AH99">
        <v>9.7708000932225425E-2</v>
      </c>
      <c r="AI99">
        <v>6.6007929818126532E-2</v>
      </c>
      <c r="AJ99">
        <v>0.8336545279705917</v>
      </c>
      <c r="AK99">
        <v>3.5004876776510319E-2</v>
      </c>
      <c r="AL99">
        <v>0.83601952148555825</v>
      </c>
      <c r="AM99">
        <v>0.35526593804094198</v>
      </c>
      <c r="AN99">
        <v>0.25071263030479496</v>
      </c>
      <c r="AO99">
        <v>0.87364213320060147</v>
      </c>
      <c r="AP99">
        <v>0.21063313979216614</v>
      </c>
      <c r="AQ99">
        <v>0.21620859664877645</v>
      </c>
      <c r="AR99">
        <v>0.67070324774548262</v>
      </c>
      <c r="AS99">
        <v>6.6199373013191454E-2</v>
      </c>
      <c r="AT99">
        <v>0.22182446773987452</v>
      </c>
      <c r="AU99">
        <v>0.92961727257224769</v>
      </c>
      <c r="AV99">
        <v>0.80445375552007214</v>
      </c>
      <c r="AW99">
        <v>0.90800331685208524</v>
      </c>
      <c r="AX99">
        <v>0.42745650720713746</v>
      </c>
      <c r="AY99">
        <v>0.36198436175205972</v>
      </c>
      <c r="AZ99">
        <v>7.8333969837357742E-2</v>
      </c>
      <c r="BA99">
        <v>0.91588284479806725</v>
      </c>
      <c r="BB99">
        <v>0.9516737105441202</v>
      </c>
      <c r="BC99">
        <v>0.39492596194500007</v>
      </c>
      <c r="BD99">
        <v>0.51457634585456136</v>
      </c>
      <c r="BE99">
        <v>0.12949311853255996</v>
      </c>
      <c r="BF99">
        <v>0.127069577879386</v>
      </c>
      <c r="BG99">
        <v>0.75262353256743098</v>
      </c>
      <c r="BH99">
        <v>0.72273482508785525</v>
      </c>
      <c r="BI99">
        <v>0.81409014073501695</v>
      </c>
      <c r="BJ99">
        <v>0.63704270259762885</v>
      </c>
      <c r="BK99">
        <v>0.96377291662721054</v>
      </c>
      <c r="BL99">
        <v>0.35465873623270006</v>
      </c>
      <c r="BM99">
        <v>2.5809026536396384E-3</v>
      </c>
      <c r="BN99">
        <v>0.29882396494481145</v>
      </c>
      <c r="BO99">
        <v>0.25771888593481829</v>
      </c>
      <c r="BP99">
        <v>0.37444497015413292</v>
      </c>
      <c r="BQ99">
        <v>0.1181350458208692</v>
      </c>
      <c r="BR99">
        <v>0.58964649236740074</v>
      </c>
      <c r="BS99">
        <v>0.11322179149247935</v>
      </c>
      <c r="BT99">
        <v>0.66031390307386317</v>
      </c>
    </row>
    <row r="100" spans="1:72" x14ac:dyDescent="0.25">
      <c r="A100" s="1">
        <v>99</v>
      </c>
      <c r="C100">
        <v>0.1161285455871216</v>
      </c>
      <c r="D100">
        <v>0.44298501893864772</v>
      </c>
      <c r="E100">
        <v>0.8053949747557666</v>
      </c>
      <c r="F100">
        <v>2.7226510821136141E-2</v>
      </c>
      <c r="G100">
        <v>0.9747215302845984</v>
      </c>
      <c r="H100">
        <v>0.39251522121851989</v>
      </c>
      <c r="I100">
        <v>0.53694173146503821</v>
      </c>
      <c r="J100">
        <v>0.52779749051909319</v>
      </c>
      <c r="K100">
        <v>0.34638209385930041</v>
      </c>
      <c r="L100">
        <v>0.49211808008261648</v>
      </c>
      <c r="M100">
        <v>0.27196204885161834</v>
      </c>
      <c r="N100">
        <v>0.16640275599202359</v>
      </c>
      <c r="O100">
        <v>0.15346799292692126</v>
      </c>
      <c r="P100">
        <v>3.201868710106559E-2</v>
      </c>
      <c r="Q100">
        <v>0.94685652877409521</v>
      </c>
      <c r="R100">
        <v>0.99409716703152984</v>
      </c>
      <c r="S100">
        <v>0.65702598763823838</v>
      </c>
      <c r="T100">
        <v>0.70801327085435839</v>
      </c>
      <c r="U100">
        <v>0.59871816209037287</v>
      </c>
      <c r="V100">
        <v>0.44893286167024193</v>
      </c>
      <c r="W100">
        <v>0.70945367958939365</v>
      </c>
      <c r="X100">
        <v>0.91618729903448082</v>
      </c>
      <c r="Y100">
        <v>0.80323369388019472</v>
      </c>
      <c r="Z100">
        <v>5.042557793466762E-2</v>
      </c>
      <c r="AA100">
        <v>0.69369989581092284</v>
      </c>
      <c r="AB100">
        <v>0.93200871720553891</v>
      </c>
      <c r="AC100">
        <v>0.82370415515250406</v>
      </c>
      <c r="AD100">
        <v>0.56076577690679896</v>
      </c>
      <c r="AE100">
        <v>0.21964293464357354</v>
      </c>
      <c r="AF100">
        <v>0.30058016626223805</v>
      </c>
      <c r="AG100">
        <v>0.46443372789522674</v>
      </c>
      <c r="AH100">
        <v>0.87174569983989247</v>
      </c>
      <c r="AI100">
        <v>0.65488268024085428</v>
      </c>
      <c r="AJ100">
        <v>0.18894887059406706</v>
      </c>
      <c r="AK100">
        <v>0.51011650958880494</v>
      </c>
      <c r="AL100">
        <v>0.5028686202964765</v>
      </c>
      <c r="AM100">
        <v>0.76810493812552671</v>
      </c>
      <c r="AN100">
        <v>5.5183675204714788E-2</v>
      </c>
      <c r="AO100">
        <v>0.50715718117736708</v>
      </c>
      <c r="AP100">
        <v>0.83823111581338516</v>
      </c>
      <c r="AQ100">
        <v>0.40695223152946858</v>
      </c>
      <c r="AR100">
        <v>0.28408783538700211</v>
      </c>
      <c r="AS100">
        <v>0.64105868105827968</v>
      </c>
      <c r="AT100">
        <v>0.52067635996070127</v>
      </c>
      <c r="AU100">
        <v>0.56346853524287588</v>
      </c>
      <c r="AV100">
        <v>0.38365065201375126</v>
      </c>
      <c r="AW100">
        <v>7.9860108344952496E-2</v>
      </c>
      <c r="AX100">
        <v>0.41653880266715348</v>
      </c>
      <c r="AY100">
        <v>0.42697738785147177</v>
      </c>
      <c r="AZ100">
        <v>6.6460882846699154E-2</v>
      </c>
      <c r="BA100">
        <v>9.6444255501691334E-2</v>
      </c>
      <c r="BB100">
        <v>6.2063601108303001E-2</v>
      </c>
      <c r="BC100">
        <v>2.8101532671269469E-2</v>
      </c>
      <c r="BD100">
        <v>3.1801277219214441E-3</v>
      </c>
      <c r="BE100">
        <v>0.20091615516315042</v>
      </c>
      <c r="BF100">
        <v>0.77301212501177186</v>
      </c>
      <c r="BG100">
        <v>0.95725166042901022</v>
      </c>
      <c r="BH100">
        <v>0.90618768535096539</v>
      </c>
      <c r="BI100">
        <v>0.89740467157948367</v>
      </c>
      <c r="BJ100">
        <v>0.52652993752622046</v>
      </c>
      <c r="BK100">
        <v>0.85979500302155265</v>
      </c>
      <c r="BL100">
        <v>8.0659014231608706E-2</v>
      </c>
      <c r="BM100">
        <v>0.64233419089129895</v>
      </c>
      <c r="BN100">
        <v>0.49195522161546001</v>
      </c>
      <c r="BO100">
        <v>0.1300445445772076</v>
      </c>
      <c r="BP100">
        <v>0.16820236610984429</v>
      </c>
      <c r="BQ100">
        <v>0.33369446015462911</v>
      </c>
      <c r="BR100">
        <v>0.68232914166845227</v>
      </c>
      <c r="BS100">
        <v>0.20490199440465151</v>
      </c>
      <c r="BT100">
        <v>8.6837224194539764E-2</v>
      </c>
    </row>
    <row r="101" spans="1:72" x14ac:dyDescent="0.25">
      <c r="A101" s="1">
        <v>100</v>
      </c>
      <c r="C101">
        <v>0.79192483040711181</v>
      </c>
      <c r="D101">
        <v>0.84660723664067272</v>
      </c>
      <c r="E101">
        <v>0.55746170072018619</v>
      </c>
      <c r="F101">
        <v>0.17467452874571321</v>
      </c>
      <c r="G101">
        <v>0.39514842013144402</v>
      </c>
      <c r="H101">
        <v>0.12330223207172297</v>
      </c>
      <c r="I101">
        <v>0.4059058578752649</v>
      </c>
      <c r="J101">
        <v>0.25508916113029856</v>
      </c>
      <c r="K101">
        <v>0.15058289286690851</v>
      </c>
      <c r="L101">
        <v>0.34095862709488711</v>
      </c>
      <c r="M101">
        <v>0.65539493404071925</v>
      </c>
      <c r="N101">
        <v>0.1361573338080474</v>
      </c>
      <c r="O101">
        <v>0.53201597560109848</v>
      </c>
      <c r="P101">
        <v>0.18988454232732621</v>
      </c>
      <c r="Q101">
        <v>0.56942355191640193</v>
      </c>
      <c r="R101">
        <v>0.69589417202201531</v>
      </c>
      <c r="S101">
        <v>0.26999789630001492</v>
      </c>
      <c r="T101">
        <v>0.56730392999065482</v>
      </c>
      <c r="U101">
        <v>0.17169809677794579</v>
      </c>
      <c r="V101">
        <v>0.18841882068050708</v>
      </c>
      <c r="W101">
        <v>0.83174212944531223</v>
      </c>
      <c r="X101">
        <v>1.3183297935828509E-2</v>
      </c>
      <c r="Y101">
        <v>0.86547905853825224</v>
      </c>
      <c r="Z101">
        <v>0.7345934072478203</v>
      </c>
      <c r="AA101">
        <v>0.87917550997433558</v>
      </c>
      <c r="AB101">
        <v>0.78208553678419879</v>
      </c>
      <c r="AC101">
        <v>0.93191666914748961</v>
      </c>
      <c r="AD101">
        <v>0.14633138199835438</v>
      </c>
      <c r="AE101">
        <v>0.21507787622200247</v>
      </c>
      <c r="AF101">
        <v>0.95921212070804029</v>
      </c>
      <c r="AG101">
        <v>0.29743148993465951</v>
      </c>
      <c r="AH101">
        <v>3.2134382441192266E-2</v>
      </c>
      <c r="AI101">
        <v>0.3158297713369449</v>
      </c>
      <c r="AJ101">
        <v>0.99627251776120307</v>
      </c>
      <c r="AK101">
        <v>0.97992316690568126</v>
      </c>
      <c r="AL101">
        <v>0.59539152556371988</v>
      </c>
      <c r="AM101">
        <v>0.5793460595585137</v>
      </c>
      <c r="AN101">
        <v>0.87959998972623055</v>
      </c>
      <c r="AO101">
        <v>0.84251675990232733</v>
      </c>
      <c r="AP101">
        <v>0.15380336509431514</v>
      </c>
      <c r="AQ101">
        <v>0.92899203518736539</v>
      </c>
      <c r="AR101">
        <v>9.8620329055682077E-2</v>
      </c>
      <c r="AS101">
        <v>0.15062976890037716</v>
      </c>
      <c r="AT101">
        <v>0.51623849574411362</v>
      </c>
      <c r="AU101">
        <v>0.50529485506108163</v>
      </c>
      <c r="AV101">
        <v>0.12123332456846991</v>
      </c>
      <c r="AW101">
        <v>0.99534117723028026</v>
      </c>
      <c r="AX101">
        <v>0.11566519618919258</v>
      </c>
      <c r="AY101">
        <v>0.79876904263075621</v>
      </c>
      <c r="AZ101">
        <v>0.71310848797993109</v>
      </c>
      <c r="BA101">
        <v>0.906751999806367</v>
      </c>
      <c r="BB101">
        <v>0.36977319717796975</v>
      </c>
      <c r="BC101">
        <v>0.96368092437648767</v>
      </c>
      <c r="BD101">
        <v>0.26687894641071885</v>
      </c>
      <c r="BE101">
        <v>0.63396136168465023</v>
      </c>
      <c r="BF101">
        <v>0.35868897981085013</v>
      </c>
      <c r="BG101">
        <v>0.77609244892355145</v>
      </c>
      <c r="BH101">
        <v>0.54346965690303572</v>
      </c>
      <c r="BI101">
        <v>0.56719592981515909</v>
      </c>
      <c r="BJ101">
        <v>0.4377859018425968</v>
      </c>
      <c r="BK101">
        <v>0.90435112301856013</v>
      </c>
      <c r="BL101">
        <v>0.64897452434177483</v>
      </c>
      <c r="BM101">
        <v>1.4514328035551416E-2</v>
      </c>
      <c r="BN101">
        <v>0.96904555891967781</v>
      </c>
      <c r="BO101">
        <v>0.61940895695691633</v>
      </c>
      <c r="BP101">
        <v>0.5478661539030204</v>
      </c>
      <c r="BQ101">
        <v>0.33624936110107495</v>
      </c>
      <c r="BR101">
        <v>0.49597043057232015</v>
      </c>
      <c r="BS101">
        <v>7.7430976148064601E-2</v>
      </c>
      <c r="BT101">
        <v>0.3441283595060306</v>
      </c>
    </row>
    <row r="102" spans="1:72" x14ac:dyDescent="0.25">
      <c r="A102" s="1">
        <v>101</v>
      </c>
      <c r="C102">
        <v>0.74268028242255024</v>
      </c>
      <c r="D102">
        <v>0.80799303358973273</v>
      </c>
      <c r="E102">
        <v>0.59231403136717842</v>
      </c>
      <c r="F102">
        <v>0.54672162512624123</v>
      </c>
      <c r="G102">
        <v>0.909906852892299</v>
      </c>
      <c r="H102">
        <v>5.3230843726631338E-2</v>
      </c>
      <c r="I102">
        <v>9.4778206151211131E-2</v>
      </c>
      <c r="J102">
        <v>0.14943463071809815</v>
      </c>
      <c r="K102">
        <v>0.15747818413710957</v>
      </c>
      <c r="L102">
        <v>0.60831848302131142</v>
      </c>
      <c r="M102">
        <v>0.64266828580427304</v>
      </c>
      <c r="N102">
        <v>0.27864751371928864</v>
      </c>
      <c r="O102">
        <v>0.25390390349720715</v>
      </c>
      <c r="P102">
        <v>0.7618123678332982</v>
      </c>
      <c r="Q102">
        <v>0.66294789691206613</v>
      </c>
      <c r="R102">
        <v>0.5506507631842632</v>
      </c>
      <c r="S102">
        <v>5.2768071186304E-2</v>
      </c>
      <c r="T102">
        <v>0.95572575514843472</v>
      </c>
      <c r="U102">
        <v>0.71175107240476854</v>
      </c>
      <c r="V102">
        <v>0.22293612654081807</v>
      </c>
      <c r="W102">
        <v>0.87660197731214751</v>
      </c>
      <c r="X102">
        <v>0.7921430270492632</v>
      </c>
      <c r="Y102">
        <v>0.12239799680273544</v>
      </c>
      <c r="Z102">
        <v>0.72701651681870105</v>
      </c>
      <c r="AA102">
        <v>0.76717558009928621</v>
      </c>
      <c r="AB102">
        <v>0.45109775667472374</v>
      </c>
      <c r="AC102">
        <v>0.10222857163286703</v>
      </c>
      <c r="AD102">
        <v>0.80939153835506494</v>
      </c>
      <c r="AE102">
        <v>0.90220425207773647</v>
      </c>
      <c r="AF102">
        <v>0.66888214989788652</v>
      </c>
      <c r="AG102">
        <v>0.82095662893391075</v>
      </c>
      <c r="AH102">
        <v>0.77002676900799094</v>
      </c>
      <c r="AI102">
        <v>5.1459202580318331E-2</v>
      </c>
      <c r="AJ102">
        <v>0.18464110898981889</v>
      </c>
      <c r="AK102">
        <v>0.56077248599442564</v>
      </c>
      <c r="AL102">
        <v>0.56142614735315011</v>
      </c>
      <c r="AM102">
        <v>0.85051691701148813</v>
      </c>
      <c r="AN102">
        <v>0.46691781927145248</v>
      </c>
      <c r="AO102">
        <v>0.93070511939393108</v>
      </c>
      <c r="AP102">
        <v>0.49839254226120577</v>
      </c>
      <c r="AQ102">
        <v>0.82757798207750199</v>
      </c>
      <c r="AR102">
        <v>4.6555559735687257E-2</v>
      </c>
      <c r="AS102">
        <v>8.8278942771963353E-2</v>
      </c>
      <c r="AT102">
        <v>0.74873397459069979</v>
      </c>
      <c r="AU102">
        <v>0.62694105102342368</v>
      </c>
      <c r="AV102">
        <v>0.74572296770673185</v>
      </c>
      <c r="AW102">
        <v>5.3610215065603373E-2</v>
      </c>
      <c r="AX102">
        <v>0.90240858351233733</v>
      </c>
      <c r="AY102">
        <v>0.79912628228820404</v>
      </c>
      <c r="AZ102">
        <v>0.22819281371565248</v>
      </c>
      <c r="BA102">
        <v>0.33808345657081407</v>
      </c>
      <c r="BB102">
        <v>9.5118319168561616E-2</v>
      </c>
      <c r="BC102">
        <v>0.18136888540949914</v>
      </c>
      <c r="BD102">
        <v>0.20170763119251067</v>
      </c>
      <c r="BE102">
        <v>9.3617923452157581E-2</v>
      </c>
      <c r="BF102">
        <v>0.38143125524909915</v>
      </c>
      <c r="BG102">
        <v>0.51729892827836366</v>
      </c>
      <c r="BH102">
        <v>0.25101355663875269</v>
      </c>
      <c r="BI102">
        <v>0.18536875252265572</v>
      </c>
      <c r="BJ102">
        <v>0.13390718408101232</v>
      </c>
      <c r="BK102">
        <v>0.67190031621335755</v>
      </c>
      <c r="BL102">
        <v>0.53395119463938023</v>
      </c>
      <c r="BM102">
        <v>0.95984895378571466</v>
      </c>
      <c r="BN102">
        <v>0.64426311712629847</v>
      </c>
      <c r="BO102">
        <v>0.71285692010952639</v>
      </c>
      <c r="BP102">
        <v>0.33161268848474557</v>
      </c>
      <c r="BQ102">
        <v>3.0841021125114887E-2</v>
      </c>
      <c r="BR102">
        <v>5.8608994809569159E-3</v>
      </c>
      <c r="BS102">
        <v>3.0366659991243661E-2</v>
      </c>
      <c r="BT102">
        <v>0.14628441571641537</v>
      </c>
    </row>
    <row r="103" spans="1:72" x14ac:dyDescent="0.25">
      <c r="A103" s="1">
        <v>102</v>
      </c>
      <c r="C103">
        <v>0.50449219143301838</v>
      </c>
      <c r="D103">
        <v>0.86957666820463186</v>
      </c>
      <c r="E103">
        <v>0.84526728310070742</v>
      </c>
      <c r="F103">
        <v>0.70172597721162355</v>
      </c>
      <c r="G103">
        <v>0.18237676921198775</v>
      </c>
      <c r="H103">
        <v>0.7645869784525503</v>
      </c>
      <c r="I103">
        <v>0.79345299110550049</v>
      </c>
      <c r="J103">
        <v>0.57417761173172743</v>
      </c>
      <c r="K103">
        <v>0.87860156667223488</v>
      </c>
      <c r="L103">
        <v>0.58236272246686749</v>
      </c>
      <c r="M103">
        <v>0.80547893719772623</v>
      </c>
      <c r="N103">
        <v>0.11688474009015537</v>
      </c>
      <c r="O103">
        <v>0.8484358237287094</v>
      </c>
      <c r="P103">
        <v>0.50492743807242157</v>
      </c>
      <c r="Q103">
        <v>0.52013345451173054</v>
      </c>
      <c r="R103">
        <v>0.69142158211676574</v>
      </c>
      <c r="S103">
        <v>0.31823083200588087</v>
      </c>
      <c r="T103">
        <v>0.79374101400682417</v>
      </c>
      <c r="U103">
        <v>0.76497124539160788</v>
      </c>
      <c r="V103">
        <v>0.63411106981132581</v>
      </c>
      <c r="W103">
        <v>1.1139954550114517E-3</v>
      </c>
      <c r="X103">
        <v>7.9962483940299256E-2</v>
      </c>
      <c r="Y103">
        <v>0.82047529196338009</v>
      </c>
      <c r="Z103">
        <v>0.20140532161455216</v>
      </c>
      <c r="AA103">
        <v>0.72554696304190225</v>
      </c>
      <c r="AB103">
        <v>0.35094223045818518</v>
      </c>
      <c r="AC103">
        <v>0.67323593801010118</v>
      </c>
      <c r="AD103">
        <v>0.15509513873172509</v>
      </c>
      <c r="AE103">
        <v>0.30591424746508566</v>
      </c>
      <c r="AF103">
        <v>0.71811144853856634</v>
      </c>
      <c r="AG103">
        <v>0.89353081756948061</v>
      </c>
      <c r="AH103">
        <v>0.74888963053877433</v>
      </c>
      <c r="AI103">
        <v>0.66654801919518614</v>
      </c>
      <c r="AJ103">
        <v>0.79886733348003847</v>
      </c>
      <c r="AK103">
        <v>0.4934699435392228</v>
      </c>
      <c r="AL103">
        <v>2.3506552334254804E-3</v>
      </c>
      <c r="AM103">
        <v>0.68091980192653911</v>
      </c>
      <c r="AN103">
        <v>0.30137763133424467</v>
      </c>
      <c r="AO103">
        <v>0.96572184349903123</v>
      </c>
      <c r="AP103">
        <v>0.34916667424869074</v>
      </c>
      <c r="AQ103">
        <v>0.20467473996549834</v>
      </c>
      <c r="AR103">
        <v>1.0621053711183048E-2</v>
      </c>
      <c r="AS103">
        <v>0.42125790247457595</v>
      </c>
      <c r="AT103">
        <v>0.65011375618044709</v>
      </c>
      <c r="AU103">
        <v>0.43395055713266883</v>
      </c>
      <c r="AV103">
        <v>0.51024930335594931</v>
      </c>
      <c r="AW103">
        <v>7.033066565600965E-2</v>
      </c>
      <c r="AX103">
        <v>0.79669732039230778</v>
      </c>
      <c r="AY103">
        <v>0.59004849293769224</v>
      </c>
      <c r="AZ103">
        <v>0.55827652585638921</v>
      </c>
      <c r="BA103">
        <v>0.75043670464513412</v>
      </c>
      <c r="BB103">
        <v>0.41548212188348199</v>
      </c>
      <c r="BC103">
        <v>0.37374086851847466</v>
      </c>
      <c r="BD103">
        <v>0.99763251431735622</v>
      </c>
      <c r="BE103">
        <v>0.99051831771557874</v>
      </c>
      <c r="BF103">
        <v>0.77783607264574017</v>
      </c>
      <c r="BG103">
        <v>0.33129187065178134</v>
      </c>
      <c r="BH103">
        <v>3.7313924170001567E-4</v>
      </c>
      <c r="BI103">
        <v>5.2219513926349603E-2</v>
      </c>
      <c r="BJ103">
        <v>0.31885115993612578</v>
      </c>
      <c r="BK103">
        <v>0.61869091456200676</v>
      </c>
      <c r="BL103">
        <v>0.71448272339025121</v>
      </c>
      <c r="BM103">
        <v>0.7535610772880329</v>
      </c>
      <c r="BN103">
        <v>0.170123156382186</v>
      </c>
      <c r="BO103">
        <v>0.498838343959769</v>
      </c>
      <c r="BP103">
        <v>0.72323634503325629</v>
      </c>
      <c r="BQ103">
        <v>3.0899190561069934E-2</v>
      </c>
      <c r="BR103">
        <v>0.45789761939920892</v>
      </c>
      <c r="BS103">
        <v>0.26272475979463594</v>
      </c>
      <c r="BT103">
        <v>7.8036488351930333E-2</v>
      </c>
    </row>
    <row r="104" spans="1:72" x14ac:dyDescent="0.25">
      <c r="A104" s="1">
        <v>103</v>
      </c>
      <c r="C104">
        <v>0.72258234871722826</v>
      </c>
      <c r="D104">
        <v>0.80397746429630046</v>
      </c>
      <c r="E104">
        <v>0.35852554879759801</v>
      </c>
      <c r="F104">
        <v>0.55729875856433519</v>
      </c>
      <c r="G104">
        <v>0.18635726353404891</v>
      </c>
      <c r="H104">
        <v>0.73008863565544635</v>
      </c>
      <c r="I104">
        <v>0.9722634716927846</v>
      </c>
      <c r="J104">
        <v>0.65182956420726168</v>
      </c>
      <c r="K104">
        <v>0.42275028082126642</v>
      </c>
      <c r="L104">
        <v>0.94824108478341529</v>
      </c>
      <c r="M104">
        <v>0.25818209817075777</v>
      </c>
      <c r="N104">
        <v>0.19335823757206749</v>
      </c>
      <c r="O104">
        <v>0.15673018084494617</v>
      </c>
      <c r="P104">
        <v>0.47758790842267607</v>
      </c>
      <c r="Q104">
        <v>0.95403361029398581</v>
      </c>
      <c r="R104">
        <v>0.24317251026426656</v>
      </c>
      <c r="S104">
        <v>8.5340596983099148E-2</v>
      </c>
      <c r="T104">
        <v>0.31057440716110607</v>
      </c>
      <c r="U104">
        <v>0.39446819618144657</v>
      </c>
      <c r="V104">
        <v>0.60362059968141479</v>
      </c>
      <c r="W104">
        <v>0.40803962156462226</v>
      </c>
      <c r="X104">
        <v>0.60749702104279713</v>
      </c>
      <c r="Y104">
        <v>0.52150380867967094</v>
      </c>
      <c r="Z104">
        <v>0.98849534167843534</v>
      </c>
      <c r="AA104">
        <v>0.69745773150949653</v>
      </c>
      <c r="AB104">
        <v>6.3269425657659362E-2</v>
      </c>
      <c r="AC104">
        <v>0.63114344517148357</v>
      </c>
      <c r="AD104">
        <v>0.75407934385088171</v>
      </c>
      <c r="AE104">
        <v>0.66211806973740994</v>
      </c>
      <c r="AF104">
        <v>0.39121771051760967</v>
      </c>
      <c r="AG104">
        <v>0.14343103235977384</v>
      </c>
      <c r="AH104">
        <v>0.14222631539074237</v>
      </c>
      <c r="AI104">
        <v>0.32972479118878317</v>
      </c>
      <c r="AJ104">
        <v>0.96415372606561145</v>
      </c>
      <c r="AK104">
        <v>0.47949016848817783</v>
      </c>
      <c r="AL104">
        <v>0.86249553988575078</v>
      </c>
      <c r="AM104">
        <v>0.83713157575493857</v>
      </c>
      <c r="AN104">
        <v>0.5265370152511154</v>
      </c>
      <c r="AO104">
        <v>6.4577688632528663E-2</v>
      </c>
      <c r="AP104">
        <v>0.97508189835428993</v>
      </c>
      <c r="AQ104">
        <v>0.84402652945351997</v>
      </c>
      <c r="AR104">
        <v>0.88611794094013296</v>
      </c>
      <c r="AS104">
        <v>0.63223741093701291</v>
      </c>
      <c r="AT104">
        <v>0.2616227848527326</v>
      </c>
      <c r="AU104">
        <v>0.55486582274593854</v>
      </c>
      <c r="AV104">
        <v>6.6156083729849713E-2</v>
      </c>
      <c r="AW104">
        <v>0.90738848199684341</v>
      </c>
      <c r="AX104">
        <v>0.78313956826295772</v>
      </c>
      <c r="AY104">
        <v>0.59933781658576923</v>
      </c>
      <c r="AZ104">
        <v>0.38442972311509227</v>
      </c>
      <c r="BA104">
        <v>0.66252224792230063</v>
      </c>
      <c r="BB104">
        <v>0.94853679392646417</v>
      </c>
      <c r="BC104">
        <v>0.12585122685257244</v>
      </c>
      <c r="BD104">
        <v>0.56257750261663142</v>
      </c>
      <c r="BE104">
        <v>0.72257915177254817</v>
      </c>
      <c r="BF104">
        <v>0.49188405134866431</v>
      </c>
      <c r="BG104">
        <v>0.45117418817146482</v>
      </c>
      <c r="BH104">
        <v>0.88622225146129707</v>
      </c>
      <c r="BI104">
        <v>0.6209297853795489</v>
      </c>
      <c r="BJ104">
        <v>0.28664288025928342</v>
      </c>
      <c r="BK104">
        <v>0.74720339055350171</v>
      </c>
      <c r="BL104">
        <v>0.83250007390511438</v>
      </c>
      <c r="BM104">
        <v>0.74819372696182473</v>
      </c>
      <c r="BN104">
        <v>0.475210361122123</v>
      </c>
      <c r="BO104">
        <v>0.42173349420708506</v>
      </c>
      <c r="BP104">
        <v>0.57810594979623242</v>
      </c>
      <c r="BQ104">
        <v>0.20922994608665102</v>
      </c>
      <c r="BR104">
        <v>0.16437973094014069</v>
      </c>
      <c r="BS104">
        <v>0.75113825958651093</v>
      </c>
      <c r="BT104">
        <v>0.11836715220061966</v>
      </c>
    </row>
    <row r="105" spans="1:72" x14ac:dyDescent="0.25">
      <c r="A105" s="1">
        <v>104</v>
      </c>
      <c r="C105">
        <v>0.88280569318603241</v>
      </c>
      <c r="D105">
        <v>0.22995845811305793</v>
      </c>
      <c r="E105">
        <v>8.4567674706548024E-2</v>
      </c>
      <c r="F105">
        <v>0.63645554171428209</v>
      </c>
      <c r="G105">
        <v>5.1719575642830473E-2</v>
      </c>
      <c r="H105">
        <v>0.44254947156656566</v>
      </c>
      <c r="I105">
        <v>0.48365274354355592</v>
      </c>
      <c r="J105">
        <v>0.1654795213251119</v>
      </c>
      <c r="K105">
        <v>0.40668412779934959</v>
      </c>
      <c r="L105">
        <v>0.40040017053586296</v>
      </c>
      <c r="M105">
        <v>7.8959824460349659E-2</v>
      </c>
      <c r="N105">
        <v>0.86884307788966519</v>
      </c>
      <c r="O105">
        <v>0.81950246498864188</v>
      </c>
      <c r="P105">
        <v>6.5973542698060661E-2</v>
      </c>
      <c r="Q105">
        <v>0.32233812879180179</v>
      </c>
      <c r="R105">
        <v>7.9017370730638525E-3</v>
      </c>
      <c r="S105">
        <v>3.4286939314708831E-2</v>
      </c>
      <c r="T105">
        <v>0.5389243707569753</v>
      </c>
      <c r="U105">
        <v>0.766741642125641</v>
      </c>
      <c r="V105">
        <v>0.26839749123312773</v>
      </c>
      <c r="W105">
        <v>0.22771531047548832</v>
      </c>
      <c r="X105">
        <v>0.73793409372311924</v>
      </c>
      <c r="Y105">
        <v>0.77947214706312584</v>
      </c>
      <c r="Z105">
        <v>0.16822751959023441</v>
      </c>
      <c r="AA105">
        <v>0.7411212997936889</v>
      </c>
      <c r="AB105">
        <v>0.60813574318920882</v>
      </c>
      <c r="AC105">
        <v>0.73104230351341437</v>
      </c>
      <c r="AD105">
        <v>5.4739597657709194E-3</v>
      </c>
      <c r="AE105">
        <v>0.66805203252764989</v>
      </c>
      <c r="AF105">
        <v>0.46565711649805108</v>
      </c>
      <c r="AG105">
        <v>0.14735087382029755</v>
      </c>
      <c r="AH105">
        <v>0.612781346324065</v>
      </c>
      <c r="AI105">
        <v>0.5761838226089121</v>
      </c>
      <c r="AJ105">
        <v>3.111862488685857E-2</v>
      </c>
      <c r="AK105">
        <v>0.29818098052791975</v>
      </c>
      <c r="AL105">
        <v>0.28406659119933675</v>
      </c>
      <c r="AM105">
        <v>0.25561400419347025</v>
      </c>
      <c r="AN105">
        <v>0.878423503951416</v>
      </c>
      <c r="AO105">
        <v>0.17330263902646525</v>
      </c>
      <c r="AP105">
        <v>0.58916551996975519</v>
      </c>
      <c r="AQ105">
        <v>0.27741382245340596</v>
      </c>
      <c r="AR105">
        <v>0.88575166539663175</v>
      </c>
      <c r="AS105">
        <v>0.45614448313684497</v>
      </c>
      <c r="AT105">
        <v>8.607318794121066E-2</v>
      </c>
      <c r="AU105">
        <v>0.36492028287924994</v>
      </c>
      <c r="AV105">
        <v>0.4399209158041294</v>
      </c>
      <c r="AW105">
        <v>0.30819639241776264</v>
      </c>
      <c r="AX105">
        <v>0.56999336926932875</v>
      </c>
      <c r="AY105">
        <v>0.39857817137109786</v>
      </c>
      <c r="AZ105">
        <v>0.43652383121789229</v>
      </c>
      <c r="BA105">
        <v>0.30749655402920639</v>
      </c>
      <c r="BB105">
        <v>0.47960272365625778</v>
      </c>
      <c r="BC105">
        <v>0.35090030364028979</v>
      </c>
      <c r="BD105">
        <v>0.52512555117043624</v>
      </c>
      <c r="BE105">
        <v>0.77368743954910801</v>
      </c>
      <c r="BF105">
        <v>0.16581095871587992</v>
      </c>
      <c r="BG105">
        <v>0.14658028460959083</v>
      </c>
      <c r="BH105">
        <v>0.96227579865317436</v>
      </c>
      <c r="BI105">
        <v>0.48217481604590917</v>
      </c>
      <c r="BJ105">
        <v>0.77412937797957593</v>
      </c>
      <c r="BK105">
        <v>0.72857597221383985</v>
      </c>
      <c r="BL105">
        <v>0.78351606239358451</v>
      </c>
      <c r="BM105">
        <v>0.3380014660374715</v>
      </c>
      <c r="BN105">
        <v>0.37893298570660372</v>
      </c>
      <c r="BO105">
        <v>0.42412390706191394</v>
      </c>
      <c r="BP105">
        <v>0.17435958835777121</v>
      </c>
      <c r="BQ105">
        <v>0.20317389901006389</v>
      </c>
      <c r="BR105">
        <v>0.41081340955099876</v>
      </c>
      <c r="BS105">
        <v>0.93109068492842983</v>
      </c>
      <c r="BT105">
        <v>0.47220258760717282</v>
      </c>
    </row>
    <row r="106" spans="1:72" x14ac:dyDescent="0.25">
      <c r="A106" s="1">
        <v>105</v>
      </c>
      <c r="C106">
        <v>4.6057744623802743E-2</v>
      </c>
      <c r="D106">
        <v>0.90813422942692656</v>
      </c>
      <c r="E106">
        <v>0.64751318725955509</v>
      </c>
      <c r="F106">
        <v>1.9585441895164313E-2</v>
      </c>
      <c r="G106">
        <v>0.69775912002773044</v>
      </c>
      <c r="H106">
        <v>0.46805565296692897</v>
      </c>
      <c r="I106">
        <v>0.71029511398734124</v>
      </c>
      <c r="J106">
        <v>0.44875989056815613</v>
      </c>
      <c r="K106">
        <v>0.96153023682568572</v>
      </c>
      <c r="L106">
        <v>0.93522204082368765</v>
      </c>
      <c r="M106">
        <v>0.8180017241741554</v>
      </c>
      <c r="N106">
        <v>0.84860923499539798</v>
      </c>
      <c r="O106">
        <v>0.76420868019054167</v>
      </c>
      <c r="P106">
        <v>5.1475915852291942E-2</v>
      </c>
      <c r="Q106">
        <v>0.37754716442678982</v>
      </c>
      <c r="R106">
        <v>0.10410664241600343</v>
      </c>
      <c r="S106">
        <v>0.83738378979418926</v>
      </c>
      <c r="T106">
        <v>3.595172328365559E-2</v>
      </c>
      <c r="U106">
        <v>0.19145007528878188</v>
      </c>
      <c r="V106">
        <v>0.25349187786755245</v>
      </c>
      <c r="W106">
        <v>0.1686650916603698</v>
      </c>
      <c r="X106">
        <v>0.83313727043361741</v>
      </c>
      <c r="Y106">
        <v>0.38097945680270262</v>
      </c>
      <c r="Z106">
        <v>0.17354986075420831</v>
      </c>
      <c r="AA106">
        <v>0.65471071651755719</v>
      </c>
      <c r="AB106">
        <v>0.84738435825776515</v>
      </c>
      <c r="AC106">
        <v>0.60151736723444571</v>
      </c>
      <c r="AD106">
        <v>0.40401728758471167</v>
      </c>
      <c r="AE106">
        <v>0.280763416469481</v>
      </c>
      <c r="AF106">
        <v>0.24178261090291342</v>
      </c>
      <c r="AG106">
        <v>0.76658647666210278</v>
      </c>
      <c r="AH106">
        <v>0.57255141102865792</v>
      </c>
      <c r="AI106">
        <v>0.13115590862745341</v>
      </c>
      <c r="AJ106">
        <v>0.37341486531735824</v>
      </c>
      <c r="AK106">
        <v>0.95019072532848381</v>
      </c>
      <c r="AL106">
        <v>0.52072770333581997</v>
      </c>
      <c r="AM106">
        <v>0.91759824064651963</v>
      </c>
      <c r="AN106">
        <v>0.72032607725332365</v>
      </c>
      <c r="AO106">
        <v>0.88892845163875056</v>
      </c>
      <c r="AP106">
        <v>0.86988668719044593</v>
      </c>
      <c r="AQ106">
        <v>2.1557834227881156E-2</v>
      </c>
      <c r="AR106">
        <v>0.75743715416438639</v>
      </c>
      <c r="AS106">
        <v>0.75240888916327209</v>
      </c>
      <c r="AT106">
        <v>0.30076191523969797</v>
      </c>
      <c r="AU106">
        <v>0.91839379490321604</v>
      </c>
      <c r="AV106">
        <v>0.34466672604881698</v>
      </c>
      <c r="AW106">
        <v>0.10241235849959363</v>
      </c>
      <c r="AX106">
        <v>0.86732729531591668</v>
      </c>
      <c r="AY106">
        <v>0.94098768202586791</v>
      </c>
      <c r="AZ106">
        <v>0.80239091140511853</v>
      </c>
      <c r="BA106">
        <v>0.81629981003788299</v>
      </c>
      <c r="BB106">
        <v>0.84989939099987766</v>
      </c>
      <c r="BC106">
        <v>5.3998552556699608E-2</v>
      </c>
      <c r="BD106">
        <v>0.98199353324975402</v>
      </c>
      <c r="BE106">
        <v>0.82765458448878049</v>
      </c>
      <c r="BF106">
        <v>3.1034355459125917E-2</v>
      </c>
      <c r="BG106">
        <v>0.32584042556319504</v>
      </c>
      <c r="BH106">
        <v>0.54670104768439243</v>
      </c>
      <c r="BI106">
        <v>0.84371596850751618</v>
      </c>
      <c r="BJ106">
        <v>0.65656885842046597</v>
      </c>
      <c r="BK106">
        <v>0.54734792995756743</v>
      </c>
      <c r="BL106">
        <v>0.24447111720021053</v>
      </c>
      <c r="BM106">
        <v>0.87709469186627276</v>
      </c>
      <c r="BN106">
        <v>0.62642470718068444</v>
      </c>
      <c r="BO106">
        <v>0.30705902811215013</v>
      </c>
      <c r="BP106">
        <v>0.45197897958922117</v>
      </c>
      <c r="BQ106">
        <v>0.92005716772218848</v>
      </c>
      <c r="BR106">
        <v>0.61897317682748865</v>
      </c>
      <c r="BS106">
        <v>0.78975406491263644</v>
      </c>
      <c r="BT106">
        <v>0.45308491244658478</v>
      </c>
    </row>
    <row r="107" spans="1:72" x14ac:dyDescent="0.25">
      <c r="A107" s="1">
        <v>106</v>
      </c>
      <c r="C107">
        <v>0.21700743419976731</v>
      </c>
      <c r="D107">
        <v>0.79816698747364712</v>
      </c>
      <c r="E107">
        <v>0.54909449719604164</v>
      </c>
      <c r="F107">
        <v>0.96635430991680027</v>
      </c>
      <c r="G107">
        <v>0.20438646675164107</v>
      </c>
      <c r="H107">
        <v>0.97925003633851493</v>
      </c>
      <c r="I107">
        <v>0.8425368347832346</v>
      </c>
      <c r="J107">
        <v>0.28746681338487812</v>
      </c>
      <c r="K107">
        <v>9.5945580686451093E-2</v>
      </c>
      <c r="L107">
        <v>0.24636733093784724</v>
      </c>
      <c r="M107">
        <v>0.26680012510169637</v>
      </c>
      <c r="N107">
        <v>0.57579339696938359</v>
      </c>
      <c r="O107">
        <v>0.33971097745209344</v>
      </c>
      <c r="P107">
        <v>0.68519870034442154</v>
      </c>
      <c r="Q107">
        <v>0.89224702376370957</v>
      </c>
      <c r="R107">
        <v>0.96390953263594248</v>
      </c>
      <c r="S107">
        <v>2.2487710022597196E-2</v>
      </c>
      <c r="T107">
        <v>0.73884088341437271</v>
      </c>
      <c r="U107">
        <v>0.58833962710486454</v>
      </c>
      <c r="V107">
        <v>0.15124256261693303</v>
      </c>
      <c r="W107">
        <v>1.1810632159700019E-3</v>
      </c>
      <c r="X107">
        <v>0.17853239900242679</v>
      </c>
      <c r="Y107">
        <v>0.96302174814302366</v>
      </c>
      <c r="Z107">
        <v>0.595170580732028</v>
      </c>
      <c r="AA107">
        <v>0.8824221757182964</v>
      </c>
      <c r="AB107">
        <v>0.64393087426487894</v>
      </c>
      <c r="AC107">
        <v>0.92065011894355142</v>
      </c>
      <c r="AD107">
        <v>0.43882985969390231</v>
      </c>
      <c r="AE107">
        <v>0.55898980890018879</v>
      </c>
      <c r="AF107">
        <v>0.80465379027194861</v>
      </c>
      <c r="AG107">
        <v>6.1076587630599866E-2</v>
      </c>
      <c r="AH107">
        <v>0.22549258613164458</v>
      </c>
      <c r="AI107">
        <v>0.89888447498876467</v>
      </c>
      <c r="AJ107">
        <v>0.52687515472783919</v>
      </c>
      <c r="AK107">
        <v>0.37058407702993612</v>
      </c>
      <c r="AL107">
        <v>0.40872965854118848</v>
      </c>
      <c r="AM107">
        <v>0.43216822432311142</v>
      </c>
      <c r="AN107">
        <v>0.76312404548268931</v>
      </c>
      <c r="AO107">
        <v>0.84535596710661265</v>
      </c>
      <c r="AP107">
        <v>0.44119841122251269</v>
      </c>
      <c r="AQ107">
        <v>0.67546929742077899</v>
      </c>
      <c r="AR107">
        <v>0.30088846772495204</v>
      </c>
      <c r="AS107">
        <v>0.56794019385466643</v>
      </c>
      <c r="AT107">
        <v>0.13319160950673148</v>
      </c>
      <c r="AU107">
        <v>0.60903923457925602</v>
      </c>
      <c r="AV107">
        <v>0.47104026200272464</v>
      </c>
      <c r="AW107">
        <v>0.69366116813823597</v>
      </c>
      <c r="AX107">
        <v>0.90112370025581123</v>
      </c>
      <c r="AY107">
        <v>0.88348129244491413</v>
      </c>
      <c r="AZ107">
        <v>0.22505592404012786</v>
      </c>
      <c r="BA107">
        <v>0.12546828009866151</v>
      </c>
      <c r="BB107">
        <v>0.39728968160780365</v>
      </c>
      <c r="BC107">
        <v>0.62993018313036475</v>
      </c>
      <c r="BD107">
        <v>0.52481541003930066</v>
      </c>
      <c r="BE107">
        <v>0.31960481068178126</v>
      </c>
      <c r="BF107">
        <v>0.63078645781194653</v>
      </c>
      <c r="BG107">
        <v>0.2425849742717221</v>
      </c>
      <c r="BH107">
        <v>0.89429952211977137</v>
      </c>
      <c r="BI107">
        <v>9.2679608992327078E-2</v>
      </c>
      <c r="BJ107">
        <v>0.67053612236301208</v>
      </c>
      <c r="BK107">
        <v>0.65557571883585153</v>
      </c>
      <c r="BL107">
        <v>0.52538011789177963</v>
      </c>
      <c r="BM107">
        <v>0.62895608751116072</v>
      </c>
      <c r="BN107">
        <v>0.58388599772626071</v>
      </c>
      <c r="BO107">
        <v>0.96553711816406629</v>
      </c>
      <c r="BP107">
        <v>0.65399420720952151</v>
      </c>
      <c r="BQ107">
        <v>4.310035239074117E-2</v>
      </c>
      <c r="BR107">
        <v>0.69701208302858519</v>
      </c>
      <c r="BS107">
        <v>0.27269347939619748</v>
      </c>
      <c r="BT107">
        <v>0.93693071307824316</v>
      </c>
    </row>
    <row r="108" spans="1:72" x14ac:dyDescent="0.25">
      <c r="A108" s="1">
        <v>107</v>
      </c>
      <c r="C108">
        <v>0.76948693053098494</v>
      </c>
      <c r="D108">
        <v>0.93039949252283205</v>
      </c>
      <c r="E108">
        <v>0.80779426114737041</v>
      </c>
      <c r="F108">
        <v>0.3874424231551532</v>
      </c>
      <c r="G108">
        <v>0.60972440916111292</v>
      </c>
      <c r="H108">
        <v>0.79854281897531498</v>
      </c>
      <c r="I108">
        <v>0.81027036156124099</v>
      </c>
      <c r="J108">
        <v>0.74758689758498165</v>
      </c>
      <c r="K108">
        <v>0.82703751976411388</v>
      </c>
      <c r="L108">
        <v>0.46536649934235808</v>
      </c>
      <c r="M108">
        <v>0.89729985201831353</v>
      </c>
      <c r="N108">
        <v>5.8516433446844651E-3</v>
      </c>
      <c r="O108">
        <v>0.80346415468849153</v>
      </c>
      <c r="P108">
        <v>0.97430407042402345</v>
      </c>
      <c r="Q108">
        <v>0.2954378939368999</v>
      </c>
      <c r="R108">
        <v>0.80200666443939772</v>
      </c>
      <c r="S108">
        <v>0.17914713711601382</v>
      </c>
      <c r="T108">
        <v>0.30158726353675858</v>
      </c>
      <c r="U108">
        <v>0.80689265518758913</v>
      </c>
      <c r="V108">
        <v>4.6247396194330492E-2</v>
      </c>
      <c r="W108">
        <v>0.34127215338797179</v>
      </c>
      <c r="X108">
        <v>0.97052489429386313</v>
      </c>
      <c r="Y108">
        <v>0.82730499539179603</v>
      </c>
      <c r="Z108">
        <v>3.6216759115387354E-2</v>
      </c>
      <c r="AA108">
        <v>0.87883737574516108</v>
      </c>
      <c r="AB108">
        <v>0.7053078878244361</v>
      </c>
      <c r="AC108">
        <v>0.77714403535942822</v>
      </c>
      <c r="AD108">
        <v>0.62687654640781465</v>
      </c>
      <c r="AE108">
        <v>0.54818882381404632</v>
      </c>
      <c r="AF108">
        <v>0.78267982319042617</v>
      </c>
      <c r="AG108">
        <v>0.6799233212079886</v>
      </c>
      <c r="AH108">
        <v>0.98461689531537078</v>
      </c>
      <c r="AI108">
        <v>0.57792515950032441</v>
      </c>
      <c r="AJ108">
        <v>0.74589045871808979</v>
      </c>
      <c r="AK108">
        <v>0.8411711064012205</v>
      </c>
      <c r="AL108">
        <v>0.580372386033988</v>
      </c>
      <c r="AM108">
        <v>0.57095619043813595</v>
      </c>
      <c r="AN108">
        <v>0.64190338123696078</v>
      </c>
      <c r="AO108">
        <v>0.52464040202678142</v>
      </c>
      <c r="AP108">
        <v>0.8682167353536947</v>
      </c>
      <c r="AQ108">
        <v>0.86368687545508627</v>
      </c>
      <c r="AR108">
        <v>0.75154591607096144</v>
      </c>
      <c r="AS108">
        <v>0.46116304864799351</v>
      </c>
      <c r="AT108">
        <v>0.54304883899036782</v>
      </c>
      <c r="AU108">
        <v>0.84444701108647013</v>
      </c>
      <c r="AV108">
        <v>0.78157559961745449</v>
      </c>
      <c r="AW108">
        <v>0.52031736578441523</v>
      </c>
      <c r="AX108">
        <v>0.72565454471788182</v>
      </c>
      <c r="AY108">
        <v>0.43111773139831877</v>
      </c>
      <c r="AZ108">
        <v>0.40936250806185115</v>
      </c>
      <c r="BA108">
        <v>0.29469156937262386</v>
      </c>
      <c r="BB108">
        <v>0.37705604624286826</v>
      </c>
      <c r="BC108">
        <v>0.38177702036719929</v>
      </c>
      <c r="BD108">
        <v>0.96159806618797261</v>
      </c>
      <c r="BE108">
        <v>0.8104260361206066</v>
      </c>
      <c r="BF108">
        <v>0.8940422846863495</v>
      </c>
      <c r="BG108">
        <v>0.25248714778765413</v>
      </c>
      <c r="BH108">
        <v>0.2452523174525848</v>
      </c>
      <c r="BI108">
        <v>0.28649528714756378</v>
      </c>
      <c r="BJ108">
        <v>0.10386389124019901</v>
      </c>
      <c r="BK108">
        <v>0.53815938880442782</v>
      </c>
      <c r="BL108">
        <v>0.18245034018754769</v>
      </c>
      <c r="BM108">
        <v>0.21423437097956299</v>
      </c>
      <c r="BN108">
        <v>0.13675392400407571</v>
      </c>
      <c r="BO108">
        <v>0.55221309188205692</v>
      </c>
      <c r="BP108">
        <v>0.1502232797523817</v>
      </c>
      <c r="BQ108">
        <v>0.82477486487204077</v>
      </c>
      <c r="BR108">
        <v>0.81583624863629089</v>
      </c>
      <c r="BS108">
        <v>0.58897226441244921</v>
      </c>
      <c r="BT108">
        <v>0.69210899206532361</v>
      </c>
    </row>
    <row r="109" spans="1:72" x14ac:dyDescent="0.25">
      <c r="A109" s="1">
        <v>108</v>
      </c>
      <c r="C109">
        <v>0.22023152401974588</v>
      </c>
      <c r="D109">
        <v>0.78495536656329001</v>
      </c>
      <c r="E109">
        <v>0.74385138231046499</v>
      </c>
      <c r="F109">
        <v>0.65621077742917489</v>
      </c>
      <c r="G109">
        <v>0.69918945540793531</v>
      </c>
      <c r="H109">
        <v>0.39651910038015714</v>
      </c>
      <c r="I109">
        <v>0.51633521639952185</v>
      </c>
      <c r="J109">
        <v>4.6770983123307075E-2</v>
      </c>
      <c r="K109">
        <v>0.60327574589947486</v>
      </c>
      <c r="L109">
        <v>0.60748412803790941</v>
      </c>
      <c r="M109">
        <v>0.46589933440275844</v>
      </c>
      <c r="N109">
        <v>0.2860037774602624</v>
      </c>
      <c r="O109">
        <v>9.4551676171404586E-2</v>
      </c>
      <c r="P109">
        <v>0.41811420541145661</v>
      </c>
      <c r="Q109">
        <v>0.22202622199026245</v>
      </c>
      <c r="R109">
        <v>0.89073800358216959</v>
      </c>
      <c r="S109">
        <v>0.59820264732167494</v>
      </c>
      <c r="T109">
        <v>0.37588783196435949</v>
      </c>
      <c r="U109">
        <v>0.43409891071208784</v>
      </c>
      <c r="V109">
        <v>0.63591294544311849</v>
      </c>
      <c r="W109">
        <v>0.72765541251335586</v>
      </c>
      <c r="X109">
        <v>0.54371310121091565</v>
      </c>
      <c r="Y109">
        <v>5.5360245190040125E-2</v>
      </c>
      <c r="Z109">
        <v>2.1708783020892519E-2</v>
      </c>
      <c r="AA109">
        <v>6.1815332992119498E-2</v>
      </c>
      <c r="AB109">
        <v>0.69314008377878245</v>
      </c>
      <c r="AC109">
        <v>0.65608158273388983</v>
      </c>
      <c r="AD109">
        <v>0.8759249206153471</v>
      </c>
      <c r="AE109">
        <v>0.3114977248056221</v>
      </c>
      <c r="AF109">
        <v>0.42309874708529527</v>
      </c>
      <c r="AG109">
        <v>0.92697763958079404</v>
      </c>
      <c r="AH109">
        <v>0.60657114785310384</v>
      </c>
      <c r="AI109">
        <v>0.19921002823327272</v>
      </c>
      <c r="AJ109">
        <v>0.8573817762351259</v>
      </c>
      <c r="AK109">
        <v>0.28739374962539077</v>
      </c>
      <c r="AL109">
        <v>0.41720676996593586</v>
      </c>
      <c r="AM109">
        <v>0.11013398318373768</v>
      </c>
      <c r="AN109">
        <v>0.67921451826963108</v>
      </c>
      <c r="AO109">
        <v>0.93858100386675858</v>
      </c>
      <c r="AP109">
        <v>0.66454637358957802</v>
      </c>
      <c r="AQ109">
        <v>0.52910876303317866</v>
      </c>
      <c r="AR109">
        <v>0.65953720157090656</v>
      </c>
      <c r="AS109">
        <v>0.59964622840031145</v>
      </c>
      <c r="AT109">
        <v>0.28854794343412415</v>
      </c>
      <c r="AU109">
        <v>0.95953024106977824</v>
      </c>
      <c r="AV109">
        <v>0.48731470105946562</v>
      </c>
      <c r="AW109">
        <v>0.34328303724782705</v>
      </c>
      <c r="AX109">
        <v>0.89751251273568788</v>
      </c>
      <c r="AY109">
        <v>0.77378436473263801</v>
      </c>
      <c r="AZ109">
        <v>0.50197176648762054</v>
      </c>
      <c r="BA109">
        <v>0.84230762921926716</v>
      </c>
      <c r="BB109">
        <v>0.68994988440876692</v>
      </c>
      <c r="BC109">
        <v>0.76749202284292695</v>
      </c>
      <c r="BD109">
        <v>0.5434902196495689</v>
      </c>
      <c r="BE109">
        <v>0.46457082892066925</v>
      </c>
      <c r="BF109">
        <v>0.78546854788618825</v>
      </c>
      <c r="BG109">
        <v>0.57126352931462498</v>
      </c>
      <c r="BH109">
        <v>0.22388216396649541</v>
      </c>
      <c r="BI109">
        <v>5.6360854504093338E-2</v>
      </c>
      <c r="BJ109">
        <v>0.95541121761547643</v>
      </c>
      <c r="BK109">
        <v>0.69143300150755571</v>
      </c>
      <c r="BL109">
        <v>0.69196466268765244</v>
      </c>
      <c r="BM109">
        <v>0.42704100044227167</v>
      </c>
      <c r="BN109">
        <v>0.11557905385139944</v>
      </c>
      <c r="BO109">
        <v>0.24498039032566854</v>
      </c>
      <c r="BP109">
        <v>0.81428534337573377</v>
      </c>
      <c r="BQ109">
        <v>0.19993672998603329</v>
      </c>
      <c r="BR109">
        <v>1.7648934659689752E-3</v>
      </c>
      <c r="BS109">
        <v>0.21878555136275979</v>
      </c>
      <c r="BT109">
        <v>0.6331252310492067</v>
      </c>
    </row>
    <row r="110" spans="1:72" x14ac:dyDescent="0.25">
      <c r="A110" s="1">
        <v>109</v>
      </c>
      <c r="C110">
        <v>0.8994542228138438</v>
      </c>
      <c r="D110">
        <v>0.35975700826238455</v>
      </c>
      <c r="E110">
        <v>0.42491764526998022</v>
      </c>
      <c r="F110">
        <v>0.28098655068944745</v>
      </c>
      <c r="G110">
        <v>2.7314487009024835E-2</v>
      </c>
      <c r="H110">
        <v>0.92097318366133829</v>
      </c>
      <c r="I110">
        <v>0.34036447306542128</v>
      </c>
      <c r="J110">
        <v>0.52793905735081526</v>
      </c>
      <c r="K110">
        <v>7.6382782836351693E-3</v>
      </c>
      <c r="L110">
        <v>0.7724008766086391</v>
      </c>
      <c r="M110">
        <v>0.79105338820564086</v>
      </c>
      <c r="N110">
        <v>0.73776076146539582</v>
      </c>
      <c r="O110">
        <v>0.93230705564611183</v>
      </c>
      <c r="P110">
        <v>0.36742005784499099</v>
      </c>
      <c r="Q110">
        <v>0.66980178668902635</v>
      </c>
      <c r="R110">
        <v>0.79928587247477745</v>
      </c>
      <c r="S110">
        <v>0.35236980092248094</v>
      </c>
      <c r="T110">
        <v>0.58318378180636599</v>
      </c>
      <c r="U110">
        <v>0.53296927031866403</v>
      </c>
      <c r="V110">
        <v>0.43894586193818586</v>
      </c>
      <c r="W110">
        <v>0.29129807938714447</v>
      </c>
      <c r="X110">
        <v>0.39602074971245005</v>
      </c>
      <c r="Y110">
        <v>0.27881966143264869</v>
      </c>
      <c r="Z110">
        <v>0.36149334137379896</v>
      </c>
      <c r="AA110">
        <v>0.59254024663832205</v>
      </c>
      <c r="AB110">
        <v>0.12746619453241848</v>
      </c>
      <c r="AC110">
        <v>0.65396567878753953</v>
      </c>
      <c r="AD110">
        <v>0.64693620035264343</v>
      </c>
      <c r="AE110">
        <v>0.35216088566982573</v>
      </c>
      <c r="AF110">
        <v>0.28343004272496186</v>
      </c>
      <c r="AG110">
        <v>0.31831615354121734</v>
      </c>
      <c r="AH110">
        <v>0.26147339865275687</v>
      </c>
      <c r="AI110">
        <v>6.2918614366439529E-3</v>
      </c>
      <c r="AJ110">
        <v>0.6265894972225543</v>
      </c>
      <c r="AK110">
        <v>0.533925477595388</v>
      </c>
      <c r="AL110">
        <v>0.18028833291505619</v>
      </c>
      <c r="AM110">
        <v>0.99864398923474373</v>
      </c>
      <c r="AN110">
        <v>0.63474416876046891</v>
      </c>
      <c r="AO110">
        <v>0.1215516003218291</v>
      </c>
      <c r="AP110">
        <v>0.60024296015334611</v>
      </c>
      <c r="AQ110">
        <v>0.32990749098917083</v>
      </c>
      <c r="AR110">
        <v>0.37275954554814184</v>
      </c>
      <c r="AS110">
        <v>7.4771863729606869E-2</v>
      </c>
      <c r="AT110">
        <v>0.24275861861469206</v>
      </c>
      <c r="AU110">
        <v>0.66930719774222358</v>
      </c>
      <c r="AV110">
        <v>0.84995535570392544</v>
      </c>
      <c r="AW110">
        <v>0.31282638242462679</v>
      </c>
      <c r="AX110">
        <v>0.24514176546606459</v>
      </c>
      <c r="AY110">
        <v>0.34921647751310292</v>
      </c>
      <c r="AZ110">
        <v>0.52765461702104677</v>
      </c>
      <c r="BA110">
        <v>0.66354964075563572</v>
      </c>
      <c r="BB110">
        <v>0.46286572553939853</v>
      </c>
      <c r="BC110">
        <v>0.32425811504609359</v>
      </c>
      <c r="BD110">
        <v>0.94475523856467425</v>
      </c>
      <c r="BE110">
        <v>0.80113945260153707</v>
      </c>
      <c r="BF110">
        <v>0.41103869261984904</v>
      </c>
      <c r="BG110">
        <v>0.8181467652452894</v>
      </c>
      <c r="BH110">
        <v>0.35739185346765556</v>
      </c>
      <c r="BI110">
        <v>0.47129337931466242</v>
      </c>
      <c r="BJ110">
        <v>0.75715840829367942</v>
      </c>
      <c r="BK110">
        <v>0.27874654668001109</v>
      </c>
      <c r="BL110">
        <v>0.75474975391139298</v>
      </c>
      <c r="BM110">
        <v>0.27808294027348002</v>
      </c>
      <c r="BN110">
        <v>0.38796775555313345</v>
      </c>
      <c r="BO110">
        <v>0.62423369161297815</v>
      </c>
      <c r="BP110">
        <v>1.0435617939297592E-2</v>
      </c>
      <c r="BQ110">
        <v>0.91321152439390618</v>
      </c>
      <c r="BR110">
        <v>0.77089732257040977</v>
      </c>
      <c r="BS110">
        <v>0.34170501388828145</v>
      </c>
      <c r="BT110">
        <v>0.25492228506188597</v>
      </c>
    </row>
    <row r="111" spans="1:72" x14ac:dyDescent="0.25">
      <c r="A111" s="1">
        <v>110</v>
      </c>
      <c r="C111">
        <v>0.70067496144600216</v>
      </c>
      <c r="D111">
        <v>7.3318125479044149E-2</v>
      </c>
      <c r="E111">
        <v>0.75243405477989089</v>
      </c>
      <c r="F111">
        <v>0.34143874818526843</v>
      </c>
      <c r="G111">
        <v>1.2585133877554111E-2</v>
      </c>
      <c r="H111">
        <v>0.34048087252621939</v>
      </c>
      <c r="I111">
        <v>0.27728725261181175</v>
      </c>
      <c r="J111">
        <v>0.77796542107309063</v>
      </c>
      <c r="K111">
        <v>0.95902444690895272</v>
      </c>
      <c r="L111">
        <v>0.49998880630096776</v>
      </c>
      <c r="M111">
        <v>0.61825696564937738</v>
      </c>
      <c r="N111">
        <v>0.63526813429318496</v>
      </c>
      <c r="O111">
        <v>0.56601679912429348</v>
      </c>
      <c r="P111">
        <v>0.65851294950625416</v>
      </c>
      <c r="Q111">
        <v>0.23063265057885218</v>
      </c>
      <c r="R111">
        <v>8.7700134659175921E-2</v>
      </c>
      <c r="S111">
        <v>0.71104720113211473</v>
      </c>
      <c r="T111">
        <v>0.58099622320398114</v>
      </c>
      <c r="U111">
        <v>0.94189646098074187</v>
      </c>
      <c r="V111">
        <v>0.715733574577191</v>
      </c>
      <c r="W111">
        <v>0.42912956049259843</v>
      </c>
      <c r="X111">
        <v>0.45716490499637852</v>
      </c>
      <c r="Y111">
        <v>0.56141802631088811</v>
      </c>
      <c r="Z111">
        <v>0.29295422314612396</v>
      </c>
      <c r="AA111">
        <v>0.79803303987032825</v>
      </c>
      <c r="AB111">
        <v>0.54660606712018411</v>
      </c>
      <c r="AC111">
        <v>0.36848647568201998</v>
      </c>
      <c r="AD111">
        <v>0.3109442196768043</v>
      </c>
      <c r="AE111">
        <v>0.63772181852932319</v>
      </c>
      <c r="AF111">
        <v>0.79784519908041873</v>
      </c>
      <c r="AG111">
        <v>0.77346788843185055</v>
      </c>
      <c r="AH111">
        <v>0.67736121460813592</v>
      </c>
      <c r="AI111">
        <v>5.5539319141288845E-2</v>
      </c>
      <c r="AJ111">
        <v>0.11100869136304303</v>
      </c>
      <c r="AK111">
        <v>0.54416221290565514</v>
      </c>
      <c r="AL111">
        <v>0.83675753454440549</v>
      </c>
      <c r="AM111">
        <v>0.30154177865017417</v>
      </c>
      <c r="AN111">
        <v>0.47803596456603958</v>
      </c>
      <c r="AO111">
        <v>0.4340017120813332</v>
      </c>
      <c r="AP111">
        <v>0.71113205623240339</v>
      </c>
      <c r="AQ111">
        <v>0.25287073448390929</v>
      </c>
      <c r="AR111">
        <v>1.8036518488558251E-2</v>
      </c>
      <c r="AS111">
        <v>0.30083313172300341</v>
      </c>
      <c r="AT111">
        <v>0.92986753160602309</v>
      </c>
      <c r="AU111">
        <v>0.93280563724396148</v>
      </c>
      <c r="AV111">
        <v>0.79736177328024749</v>
      </c>
      <c r="AW111">
        <v>0.71440557520353998</v>
      </c>
      <c r="AX111">
        <v>0.7849101312656166</v>
      </c>
      <c r="AY111">
        <v>0.40573591333571168</v>
      </c>
      <c r="AZ111">
        <v>3.6249933716647642E-2</v>
      </c>
      <c r="BA111">
        <v>0.1776157865960073</v>
      </c>
      <c r="BB111">
        <v>0.35948621889225019</v>
      </c>
      <c r="BC111">
        <v>0.41162558456878406</v>
      </c>
      <c r="BD111">
        <v>0.62358961914131761</v>
      </c>
      <c r="BE111">
        <v>0.52687890978364216</v>
      </c>
      <c r="BF111">
        <v>0.55946333567435103</v>
      </c>
      <c r="BG111">
        <v>1.09885268638239E-2</v>
      </c>
      <c r="BH111">
        <v>0.36411914685342306</v>
      </c>
      <c r="BI111">
        <v>0.44645351449057546</v>
      </c>
      <c r="BJ111">
        <v>7.253115935859189E-2</v>
      </c>
      <c r="BK111">
        <v>0.38411416980008994</v>
      </c>
      <c r="BL111">
        <v>0.30690392418644963</v>
      </c>
      <c r="BM111">
        <v>0.93795288536720767</v>
      </c>
      <c r="BN111">
        <v>0.85433479919455502</v>
      </c>
      <c r="BO111">
        <v>0.46751879622744053</v>
      </c>
      <c r="BP111">
        <v>0.4655532535720055</v>
      </c>
      <c r="BQ111">
        <v>0.96151873914749508</v>
      </c>
      <c r="BR111">
        <v>0.56626721924212797</v>
      </c>
      <c r="BS111">
        <v>0.59748695560362131</v>
      </c>
      <c r="BT111">
        <v>0.6741696210429764</v>
      </c>
    </row>
    <row r="112" spans="1:72" x14ac:dyDescent="0.25">
      <c r="A112" s="1">
        <v>111</v>
      </c>
      <c r="C112">
        <v>0.63953630817642959</v>
      </c>
      <c r="D112">
        <v>0.634076257333823</v>
      </c>
      <c r="E112">
        <v>0.9681558560895227</v>
      </c>
      <c r="F112">
        <v>0.39184103287370475</v>
      </c>
      <c r="G112">
        <v>0.29029289582636508</v>
      </c>
      <c r="H112">
        <v>3.9432266093151869E-2</v>
      </c>
      <c r="I112">
        <v>0.97224069981116279</v>
      </c>
      <c r="J112">
        <v>0.37892937271339766</v>
      </c>
      <c r="K112">
        <v>0.98957563359266953</v>
      </c>
      <c r="L112">
        <v>0.85988350862570861</v>
      </c>
      <c r="M112">
        <v>0.70337765188491208</v>
      </c>
      <c r="N112">
        <v>0.8762711348876665</v>
      </c>
      <c r="O112">
        <v>0.29626467998093597</v>
      </c>
      <c r="P112">
        <v>0.19034506356353598</v>
      </c>
      <c r="Q112">
        <v>0.95759974714326623</v>
      </c>
      <c r="R112">
        <v>3.4856937639495933E-2</v>
      </c>
      <c r="S112">
        <v>0.15341807069290314</v>
      </c>
      <c r="T112">
        <v>0.40407328046141844</v>
      </c>
      <c r="U112">
        <v>0.14034105672352282</v>
      </c>
      <c r="V112">
        <v>0.52092891107362582</v>
      </c>
      <c r="W112">
        <v>0.55955923484211179</v>
      </c>
      <c r="X112">
        <v>0.19076453561608686</v>
      </c>
      <c r="Y112">
        <v>0.82473304536562519</v>
      </c>
      <c r="Z112">
        <v>0.71775079070594672</v>
      </c>
      <c r="AA112">
        <v>0.7878317060736445</v>
      </c>
      <c r="AB112">
        <v>0.32349000571191233</v>
      </c>
      <c r="AC112">
        <v>0.52714536271794488</v>
      </c>
      <c r="AD112">
        <v>7.010042401426797E-2</v>
      </c>
      <c r="AE112">
        <v>0.22586582954226364</v>
      </c>
      <c r="AF112">
        <v>0.88428404976528274</v>
      </c>
      <c r="AG112">
        <v>0.71085801734480125</v>
      </c>
      <c r="AH112">
        <v>0.11343327858702013</v>
      </c>
      <c r="AI112">
        <v>0.39994836815814649</v>
      </c>
      <c r="AJ112">
        <v>0.8613459639321841</v>
      </c>
      <c r="AK112">
        <v>0.39041302828718183</v>
      </c>
      <c r="AL112">
        <v>0.8751251196044757</v>
      </c>
      <c r="AM112">
        <v>0.47009693691571552</v>
      </c>
      <c r="AN112">
        <v>4.1867062908636399E-2</v>
      </c>
      <c r="AO112">
        <v>0.4033935143814541</v>
      </c>
      <c r="AP112">
        <v>0.27908178666573979</v>
      </c>
      <c r="AQ112">
        <v>0.73467152505064781</v>
      </c>
      <c r="AR112">
        <v>0.95530814858578317</v>
      </c>
      <c r="AS112">
        <v>0.6855481085540901</v>
      </c>
      <c r="AT112">
        <v>0.44882431519783406</v>
      </c>
      <c r="AU112">
        <v>0.36099131603526169</v>
      </c>
      <c r="AV112">
        <v>0.93116584821841408</v>
      </c>
      <c r="AW112">
        <v>0.39838797670840886</v>
      </c>
      <c r="AX112">
        <v>0.40866210881469023</v>
      </c>
      <c r="AY112">
        <v>0.73276848227248792</v>
      </c>
      <c r="AZ112">
        <v>0.62618382659024163</v>
      </c>
      <c r="BA112">
        <v>0.57543024636300266</v>
      </c>
      <c r="BB112">
        <v>0.97128975204783496</v>
      </c>
      <c r="BC112">
        <v>0.11135011454426647</v>
      </c>
      <c r="BD112">
        <v>0.22030012565926216</v>
      </c>
      <c r="BE112">
        <v>9.9729601232138365E-2</v>
      </c>
      <c r="BF112">
        <v>0.68080605984183851</v>
      </c>
      <c r="BG112">
        <v>0.60852154252518698</v>
      </c>
      <c r="BH112">
        <v>0.89390514593028192</v>
      </c>
      <c r="BI112">
        <v>0.26968074687724364</v>
      </c>
      <c r="BJ112">
        <v>0.79474295118712956</v>
      </c>
      <c r="BK112">
        <v>0.65656434441056821</v>
      </c>
      <c r="BL112">
        <v>0.50216121243355216</v>
      </c>
      <c r="BM112">
        <v>4.4253356695272972E-2</v>
      </c>
      <c r="BN112">
        <v>0.12319829850218811</v>
      </c>
      <c r="BO112">
        <v>0.45538700996960269</v>
      </c>
      <c r="BP112">
        <v>0.47453366065077662</v>
      </c>
      <c r="BQ112">
        <v>5.1914224366354733E-2</v>
      </c>
      <c r="BR112">
        <v>0.40315424076044926</v>
      </c>
      <c r="BS112">
        <v>0.41913433224448515</v>
      </c>
      <c r="BT112">
        <v>0.24785109142950867</v>
      </c>
    </row>
    <row r="113" spans="1:72" x14ac:dyDescent="0.25">
      <c r="A113" s="1">
        <v>112</v>
      </c>
      <c r="C113">
        <v>9.2435414395567905E-2</v>
      </c>
      <c r="D113">
        <v>0.66519091748838022</v>
      </c>
      <c r="E113">
        <v>0.93161786274496461</v>
      </c>
      <c r="F113">
        <v>0.86965812158736233</v>
      </c>
      <c r="G113">
        <v>0.98733794228035465</v>
      </c>
      <c r="H113">
        <v>8.2283504618371084E-2</v>
      </c>
      <c r="I113">
        <v>8.4012777263008376E-3</v>
      </c>
      <c r="J113">
        <v>1.9787701771194488E-3</v>
      </c>
      <c r="K113">
        <v>0.823621513346667</v>
      </c>
      <c r="L113">
        <v>0.20972560799199147</v>
      </c>
      <c r="M113">
        <v>0.607929532034305</v>
      </c>
      <c r="N113">
        <v>0.81216198203873091</v>
      </c>
      <c r="O113">
        <v>6.5316081693010619E-2</v>
      </c>
      <c r="P113">
        <v>0.82306284812067465</v>
      </c>
      <c r="Q113">
        <v>0.62623891563814649</v>
      </c>
      <c r="R113">
        <v>9.8814885494857285E-2</v>
      </c>
      <c r="S113">
        <v>0.19357333470341231</v>
      </c>
      <c r="T113">
        <v>0.14898890970189216</v>
      </c>
      <c r="U113">
        <v>0.47079158487508799</v>
      </c>
      <c r="V113">
        <v>0.18241196760704859</v>
      </c>
      <c r="W113">
        <v>0.179882350231791</v>
      </c>
      <c r="X113">
        <v>0.64609448575214523</v>
      </c>
      <c r="Y113">
        <v>0.69631885816871275</v>
      </c>
      <c r="Z113">
        <v>0.36493468358730186</v>
      </c>
      <c r="AA113">
        <v>0.34630734534868324</v>
      </c>
      <c r="AB113">
        <v>0.74627236457208568</v>
      </c>
      <c r="AC113">
        <v>0.61385775902870254</v>
      </c>
      <c r="AD113">
        <v>0.13018609956242999</v>
      </c>
      <c r="AE113">
        <v>0.47216752178998189</v>
      </c>
      <c r="AF113">
        <v>0.46916689538574108</v>
      </c>
      <c r="AG113">
        <v>0.5403488056010094</v>
      </c>
      <c r="AH113">
        <v>0.19396874232826933</v>
      </c>
      <c r="AI113">
        <v>0.6608531342806081</v>
      </c>
      <c r="AJ113">
        <v>7.7141693692554969E-2</v>
      </c>
      <c r="AK113">
        <v>0.80889116226429791</v>
      </c>
      <c r="AL113">
        <v>0.55131593296278325</v>
      </c>
      <c r="AM113">
        <v>0.4586616032705777</v>
      </c>
      <c r="AN113">
        <v>0.23235894002550217</v>
      </c>
      <c r="AO113">
        <v>0.59147648083779858</v>
      </c>
      <c r="AP113">
        <v>0.47660790157538557</v>
      </c>
      <c r="AQ113">
        <v>0.6817397154781708</v>
      </c>
      <c r="AR113">
        <v>0.30622286765030415</v>
      </c>
      <c r="AS113">
        <v>0.22116608264059001</v>
      </c>
      <c r="AT113">
        <v>0.67084644397132265</v>
      </c>
      <c r="AU113">
        <v>0.51030684630285117</v>
      </c>
      <c r="AV113">
        <v>0.54096534422809162</v>
      </c>
      <c r="AW113">
        <v>0.37337284194088005</v>
      </c>
      <c r="AX113">
        <v>0.12816820065573431</v>
      </c>
      <c r="AY113">
        <v>0.99617783701517526</v>
      </c>
      <c r="AZ113">
        <v>0.10163552693422184</v>
      </c>
      <c r="BA113">
        <v>0.22078793165608124</v>
      </c>
      <c r="BB113">
        <v>0.16222087658124107</v>
      </c>
      <c r="BC113">
        <v>0.56033151425120309</v>
      </c>
      <c r="BD113">
        <v>5.6988894999794981E-2</v>
      </c>
      <c r="BE113">
        <v>0.62657560526835476</v>
      </c>
      <c r="BF113">
        <v>0.11051827240336087</v>
      </c>
      <c r="BG113">
        <v>0.50503430880991651</v>
      </c>
      <c r="BH113">
        <v>0.58787347511985044</v>
      </c>
      <c r="BI113">
        <v>0.61740924447028944</v>
      </c>
      <c r="BJ113">
        <v>0.26950669355285339</v>
      </c>
      <c r="BK113">
        <v>0.63514484005412475</v>
      </c>
      <c r="BL113">
        <v>0.51788896889081115</v>
      </c>
      <c r="BM113">
        <v>0.13942482152038216</v>
      </c>
      <c r="BN113">
        <v>6.1630044431735365E-2</v>
      </c>
      <c r="BO113">
        <v>0.82761746813422465</v>
      </c>
      <c r="BP113">
        <v>0.2056422307639677</v>
      </c>
      <c r="BQ113">
        <v>0.74645482779086103</v>
      </c>
      <c r="BR113">
        <v>0.71660565747230209</v>
      </c>
      <c r="BS113">
        <v>0.28479956120689798</v>
      </c>
      <c r="BT113">
        <v>0.31105490453917628</v>
      </c>
    </row>
    <row r="114" spans="1:72" x14ac:dyDescent="0.25">
      <c r="A114" s="1">
        <v>113</v>
      </c>
      <c r="C114">
        <v>0.93337257036038557</v>
      </c>
      <c r="D114">
        <v>0.41917620614510231</v>
      </c>
      <c r="E114">
        <v>0.92592250015197541</v>
      </c>
      <c r="F114">
        <v>0.38361337891589586</v>
      </c>
      <c r="G114">
        <v>0.57906838194567456</v>
      </c>
      <c r="H114">
        <v>0.73250395177330196</v>
      </c>
      <c r="I114">
        <v>0.4055885253926127</v>
      </c>
      <c r="J114">
        <v>0.30885041427148341</v>
      </c>
      <c r="K114">
        <v>0.12184473547492503</v>
      </c>
      <c r="L114">
        <v>0.20672765357634071</v>
      </c>
      <c r="M114">
        <v>0.51424161744181252</v>
      </c>
      <c r="N114">
        <v>0.29820308486991987</v>
      </c>
      <c r="O114">
        <v>0.35422099432292031</v>
      </c>
      <c r="P114">
        <v>9.6870013624492435E-2</v>
      </c>
      <c r="Q114">
        <v>3.8655753643637158E-2</v>
      </c>
      <c r="R114">
        <v>0.35634021162716334</v>
      </c>
      <c r="S114">
        <v>8.4955564644491055E-3</v>
      </c>
      <c r="T114">
        <v>0.68252933663047188</v>
      </c>
      <c r="U114">
        <v>0.29205389903026135</v>
      </c>
      <c r="V114">
        <v>0.2723622336923861</v>
      </c>
      <c r="W114">
        <v>0.42327486190992181</v>
      </c>
      <c r="X114">
        <v>0.68096214261698262</v>
      </c>
      <c r="Y114">
        <v>0.92574983477529493</v>
      </c>
      <c r="Z114">
        <v>0.97068033193173264</v>
      </c>
      <c r="AA114">
        <v>0.18861710019102462</v>
      </c>
      <c r="AB114">
        <v>0.35168011881150063</v>
      </c>
      <c r="AC114">
        <v>0.8147022952312869</v>
      </c>
      <c r="AD114">
        <v>0.38764726808260852</v>
      </c>
      <c r="AE114">
        <v>0.73459731521322136</v>
      </c>
      <c r="AF114">
        <v>0.58183439075365784</v>
      </c>
      <c r="AG114">
        <v>0.96881914752782694</v>
      </c>
      <c r="AH114">
        <v>0.31148889477382247</v>
      </c>
      <c r="AI114">
        <v>0.58259571491676143</v>
      </c>
      <c r="AJ114">
        <v>0.49397006083274897</v>
      </c>
      <c r="AK114">
        <v>0.39452134541559181</v>
      </c>
      <c r="AL114">
        <v>0.50078804229193663</v>
      </c>
      <c r="AM114">
        <v>6.7693444807234271E-2</v>
      </c>
      <c r="AN114">
        <v>0.5359395714664521</v>
      </c>
      <c r="AO114">
        <v>1.4581974640425766E-2</v>
      </c>
      <c r="AP114">
        <v>0.21219993813310556</v>
      </c>
      <c r="AQ114">
        <v>0.8972527541396309</v>
      </c>
      <c r="AR114">
        <v>0.79341936770477517</v>
      </c>
      <c r="AS114">
        <v>0.63624125707771106</v>
      </c>
      <c r="AT114">
        <v>4.7816109176015198E-2</v>
      </c>
      <c r="AU114">
        <v>0.48176487613271424</v>
      </c>
      <c r="AV114">
        <v>8.4775763976705276E-2</v>
      </c>
      <c r="AW114">
        <v>0.80679099629236817</v>
      </c>
      <c r="AX114">
        <v>0.53934179519490566</v>
      </c>
      <c r="AY114">
        <v>0.36149209132644866</v>
      </c>
      <c r="AZ114">
        <v>0.16665517398700791</v>
      </c>
      <c r="BA114">
        <v>0.4526392368282447</v>
      </c>
      <c r="BB114">
        <v>0.76047596237703552</v>
      </c>
      <c r="BC114">
        <v>0.32323915491694866</v>
      </c>
      <c r="BD114">
        <v>0.68505536264462119</v>
      </c>
      <c r="BE114">
        <v>0.97987016930003645</v>
      </c>
      <c r="BF114">
        <v>0.16696954743016101</v>
      </c>
      <c r="BG114">
        <v>0.34020805983056823</v>
      </c>
      <c r="BH114">
        <v>0.71166022219102687</v>
      </c>
      <c r="BI114">
        <v>0.48337259901313312</v>
      </c>
      <c r="BJ114">
        <v>5.1884158205001807E-2</v>
      </c>
      <c r="BK114">
        <v>0.49633602334610527</v>
      </c>
      <c r="BL114">
        <v>8.759870860347041E-2</v>
      </c>
      <c r="BM114">
        <v>0.27454461463604141</v>
      </c>
      <c r="BN114">
        <v>0.97224900466501929</v>
      </c>
      <c r="BO114">
        <v>0.53205681365604829</v>
      </c>
      <c r="BP114">
        <v>0.78591989115900285</v>
      </c>
      <c r="BQ114">
        <v>0.92172651818333706</v>
      </c>
      <c r="BR114">
        <v>4.4812707822130871E-2</v>
      </c>
      <c r="BS114">
        <v>0.98157412143218048</v>
      </c>
      <c r="BT114">
        <v>0.71866738328291169</v>
      </c>
    </row>
    <row r="115" spans="1:72" x14ac:dyDescent="0.25">
      <c r="A115" s="1">
        <v>114</v>
      </c>
      <c r="C115">
        <v>0.72634879087011672</v>
      </c>
      <c r="D115">
        <v>0.61262647210774113</v>
      </c>
      <c r="E115">
        <v>0.71681947204337493</v>
      </c>
      <c r="F115">
        <v>0.75821638914882594</v>
      </c>
      <c r="G115">
        <v>0.36083823299005691</v>
      </c>
      <c r="H115">
        <v>0.24968182357887392</v>
      </c>
      <c r="I115">
        <v>0.52511461293096895</v>
      </c>
      <c r="J115">
        <v>0.55200367561198938</v>
      </c>
      <c r="K115">
        <v>0.40253483304510507</v>
      </c>
      <c r="L115">
        <v>0.79043397245706071</v>
      </c>
      <c r="M115">
        <v>0.82113400947668103</v>
      </c>
      <c r="N115">
        <v>0.65352645523227604</v>
      </c>
      <c r="O115">
        <v>0.60139221304708579</v>
      </c>
      <c r="P115">
        <v>0.37332743949792679</v>
      </c>
      <c r="Q115">
        <v>0.9661778433830851</v>
      </c>
      <c r="R115">
        <v>0.8889430391779537</v>
      </c>
      <c r="S115">
        <v>0.19458298590662571</v>
      </c>
      <c r="T115">
        <v>0.30369050095032946</v>
      </c>
      <c r="U115">
        <v>0.690231362785373</v>
      </c>
      <c r="V115">
        <v>0.36666823104292234</v>
      </c>
      <c r="W115">
        <v>0.12348953942778917</v>
      </c>
      <c r="X115">
        <v>0.40495470198246886</v>
      </c>
      <c r="Y115">
        <v>0.66125812492130021</v>
      </c>
      <c r="Z115">
        <v>0.71351255449881001</v>
      </c>
      <c r="AA115">
        <v>0.96972027145054629</v>
      </c>
      <c r="AB115">
        <v>0.21177897017357705</v>
      </c>
      <c r="AC115">
        <v>0.48840566353002357</v>
      </c>
      <c r="AD115">
        <v>0.3513119391150249</v>
      </c>
      <c r="AE115">
        <v>9.4611060514895762E-2</v>
      </c>
      <c r="AF115">
        <v>0.20813896735483339</v>
      </c>
      <c r="AG115">
        <v>0.37789010739950157</v>
      </c>
      <c r="AH115">
        <v>6.0835584986099644E-2</v>
      </c>
      <c r="AI115">
        <v>0.30021536666382254</v>
      </c>
      <c r="AJ115">
        <v>0.74160374794635653</v>
      </c>
      <c r="AK115">
        <v>0.10587373570998215</v>
      </c>
      <c r="AL115">
        <v>0.35440726548105983</v>
      </c>
      <c r="AM115">
        <v>0.5949145589715199</v>
      </c>
      <c r="AN115">
        <v>0.8564291312130653</v>
      </c>
      <c r="AO115">
        <v>0.61434602900546131</v>
      </c>
      <c r="AP115">
        <v>0.18465569097410728</v>
      </c>
      <c r="AQ115">
        <v>0.63348311121380463</v>
      </c>
      <c r="AR115">
        <v>0.32781152715234863</v>
      </c>
      <c r="AS115">
        <v>0.84686067630624995</v>
      </c>
      <c r="AT115">
        <v>0.84779883071640028</v>
      </c>
      <c r="AU115">
        <v>0.25402165046772474</v>
      </c>
      <c r="AV115">
        <v>3.3268127497471545E-2</v>
      </c>
      <c r="AW115">
        <v>8.0627684873273653E-2</v>
      </c>
      <c r="AX115">
        <v>0.36493501405410178</v>
      </c>
      <c r="AY115">
        <v>0.4878552935607845</v>
      </c>
      <c r="AZ115">
        <v>0.34666059451236064</v>
      </c>
      <c r="BA115">
        <v>0.79662195527487678</v>
      </c>
      <c r="BB115">
        <v>0.74027613732476349</v>
      </c>
      <c r="BC115">
        <v>4.0483326806687536E-2</v>
      </c>
      <c r="BD115">
        <v>0.22834200450939246</v>
      </c>
      <c r="BE115">
        <v>2.9316746497396018E-2</v>
      </c>
      <c r="BF115">
        <v>0.31566127930282972</v>
      </c>
      <c r="BG115">
        <v>0.26971250695252647</v>
      </c>
      <c r="BH115">
        <v>0.87791219046524671</v>
      </c>
      <c r="BI115">
        <v>0.15227955637066382</v>
      </c>
      <c r="BJ115">
        <v>0.97336861698212029</v>
      </c>
      <c r="BK115">
        <v>0.68388305844269148</v>
      </c>
      <c r="BL115">
        <v>0.77467208354466388</v>
      </c>
      <c r="BM115">
        <v>0.74647437723306009</v>
      </c>
      <c r="BN115">
        <v>0.89476636001576504</v>
      </c>
      <c r="BO115">
        <v>0.242027938624363</v>
      </c>
      <c r="BP115">
        <v>0.1325980881387655</v>
      </c>
      <c r="BQ115">
        <v>0.60331298583629289</v>
      </c>
      <c r="BR115">
        <v>3.4353251842633603E-2</v>
      </c>
      <c r="BS115">
        <v>0.38741894057532522</v>
      </c>
      <c r="BT115">
        <v>0.52796133886660979</v>
      </c>
    </row>
    <row r="116" spans="1:72" x14ac:dyDescent="0.25">
      <c r="A116" s="1">
        <v>115</v>
      </c>
      <c r="C116">
        <v>0.38186099462221612</v>
      </c>
      <c r="D116">
        <v>0.73613047447723345</v>
      </c>
      <c r="E116">
        <v>0.64781153306459272</v>
      </c>
      <c r="F116">
        <v>8.6851031671336676E-2</v>
      </c>
      <c r="G116">
        <v>0.40997726154331193</v>
      </c>
      <c r="H116">
        <v>0.1971753229903016</v>
      </c>
      <c r="I116">
        <v>7.6495821456508795E-2</v>
      </c>
      <c r="J116">
        <v>0.18281220791115993</v>
      </c>
      <c r="K116">
        <v>0.63781819165928599</v>
      </c>
      <c r="L116">
        <v>0.22247048378967405</v>
      </c>
      <c r="M116">
        <v>0.69704718668151144</v>
      </c>
      <c r="N116">
        <v>0.21072718137018542</v>
      </c>
      <c r="O116">
        <v>0.19359942569119715</v>
      </c>
      <c r="P116">
        <v>5.7240190494153076E-2</v>
      </c>
      <c r="Q116">
        <v>0.78150929887382314</v>
      </c>
      <c r="R116">
        <v>0.76189919196249878</v>
      </c>
      <c r="S116">
        <v>0.47371010528474056</v>
      </c>
      <c r="T116">
        <v>0.71834513685013002</v>
      </c>
      <c r="U116">
        <v>0.43580104262176489</v>
      </c>
      <c r="V116">
        <v>0.8964600978615006</v>
      </c>
      <c r="W116">
        <v>0.18031121540511519</v>
      </c>
      <c r="X116">
        <v>0.94139761776267472</v>
      </c>
      <c r="Y116">
        <v>0.14351190852533646</v>
      </c>
      <c r="Z116">
        <v>0.7224963795409457</v>
      </c>
      <c r="AA116">
        <v>0.79697441991834672</v>
      </c>
      <c r="AB116">
        <v>0.99735013281417961</v>
      </c>
      <c r="AC116">
        <v>0.13782456465390547</v>
      </c>
      <c r="AD116">
        <v>0.38509089431255217</v>
      </c>
      <c r="AE116">
        <v>9.8888287518803297E-2</v>
      </c>
      <c r="AF116">
        <v>8.300212935311857E-2</v>
      </c>
      <c r="AG116">
        <v>0.53057732657715284</v>
      </c>
      <c r="AH116">
        <v>0.12827110228218574</v>
      </c>
      <c r="AI116">
        <v>0.16018194876169078</v>
      </c>
      <c r="AJ116">
        <v>0.74156543118125617</v>
      </c>
      <c r="AK116">
        <v>0.24108858069328987</v>
      </c>
      <c r="AL116">
        <v>0.44253870758101621</v>
      </c>
      <c r="AM116">
        <v>0.29408305294899117</v>
      </c>
      <c r="AN116">
        <v>0.91386883907817806</v>
      </c>
      <c r="AO116">
        <v>7.9934337451466053E-3</v>
      </c>
      <c r="AP116">
        <v>0.40698100225755995</v>
      </c>
      <c r="AQ116">
        <v>5.4189450056265409E-2</v>
      </c>
      <c r="AR116">
        <v>0.49716509681228971</v>
      </c>
      <c r="AS116">
        <v>0.82969021122029107</v>
      </c>
      <c r="AT116">
        <v>0.68689183736161696</v>
      </c>
      <c r="AU116">
        <v>0.33667588752748323</v>
      </c>
      <c r="AV116">
        <v>0.97088602316503281</v>
      </c>
      <c r="AW116">
        <v>0.67389744191401846</v>
      </c>
      <c r="AX116">
        <v>0.59314411740744433</v>
      </c>
      <c r="AY116">
        <v>0.62922361454752207</v>
      </c>
      <c r="AZ116">
        <v>0.34489672985340636</v>
      </c>
      <c r="BA116">
        <v>0.51914528216543177</v>
      </c>
      <c r="BB116">
        <v>2.503551502179846E-2</v>
      </c>
      <c r="BC116">
        <v>0.45372840294482397</v>
      </c>
      <c r="BD116">
        <v>0.17040249878079183</v>
      </c>
      <c r="BE116">
        <v>5.58385872299898E-2</v>
      </c>
      <c r="BF116">
        <v>0.28844464940542303</v>
      </c>
      <c r="BG116">
        <v>0.77679680952447561</v>
      </c>
      <c r="BH116">
        <v>0.43649251694041546</v>
      </c>
      <c r="BI116">
        <v>0.87191318591225697</v>
      </c>
      <c r="BJ116">
        <v>1.6032995315701126E-2</v>
      </c>
      <c r="BK116">
        <v>0.25510599311259341</v>
      </c>
      <c r="BL116">
        <v>0.38444066575934688</v>
      </c>
      <c r="BM116">
        <v>0.97475381897971736</v>
      </c>
      <c r="BN116">
        <v>0.51941193533615138</v>
      </c>
      <c r="BO116">
        <v>0.98515547693046657</v>
      </c>
      <c r="BP116">
        <v>0.86129429311431571</v>
      </c>
      <c r="BQ116">
        <v>0.98878620415988039</v>
      </c>
      <c r="BR116">
        <v>0.88290815544485457</v>
      </c>
      <c r="BS116">
        <v>0.52383735375467655</v>
      </c>
      <c r="BT116">
        <v>0.84884226560300491</v>
      </c>
    </row>
    <row r="117" spans="1:72" x14ac:dyDescent="0.25">
      <c r="A117" s="1">
        <v>116</v>
      </c>
      <c r="C117">
        <v>8.6907177839496197E-2</v>
      </c>
      <c r="D117">
        <v>0.26365830379829824</v>
      </c>
      <c r="E117">
        <v>2.2942338776426929E-2</v>
      </c>
      <c r="F117">
        <v>0.49234947050046241</v>
      </c>
      <c r="G117">
        <v>0.93127035548781278</v>
      </c>
      <c r="H117">
        <v>8.619135654442811E-2</v>
      </c>
      <c r="I117">
        <v>0.66807534147463321</v>
      </c>
      <c r="J117">
        <v>0.78677017634498858</v>
      </c>
      <c r="K117">
        <v>0.89988723640562196</v>
      </c>
      <c r="L117">
        <v>4.4847728242601859E-3</v>
      </c>
      <c r="M117">
        <v>0.57310826353766675</v>
      </c>
      <c r="N117">
        <v>0.39913945798764516</v>
      </c>
      <c r="O117">
        <v>0.23558784167934788</v>
      </c>
      <c r="P117">
        <v>0.73288769355245653</v>
      </c>
      <c r="Q117">
        <v>0.26840190257980312</v>
      </c>
      <c r="R117">
        <v>0.94779071452054275</v>
      </c>
      <c r="S117">
        <v>0.33699012086259506</v>
      </c>
      <c r="T117">
        <v>0.30162451905693877</v>
      </c>
      <c r="U117">
        <v>0.79132595756668234</v>
      </c>
      <c r="V117">
        <v>0.38005564902823197</v>
      </c>
      <c r="W117">
        <v>0.80552707494003473</v>
      </c>
      <c r="X117">
        <v>0.39589577359301531</v>
      </c>
      <c r="Y117">
        <v>8.0152159053064942E-2</v>
      </c>
      <c r="Z117">
        <v>0.15984759548301319</v>
      </c>
      <c r="AA117">
        <v>0.17744743415225428</v>
      </c>
      <c r="AB117">
        <v>5.3828380513188723E-2</v>
      </c>
      <c r="AC117">
        <v>1.4809459376695311E-2</v>
      </c>
      <c r="AD117">
        <v>0.25949933780113621</v>
      </c>
      <c r="AE117">
        <v>0.28474471163912851</v>
      </c>
      <c r="AF117">
        <v>0.2907943141844892</v>
      </c>
      <c r="AG117">
        <v>0.29443566650965658</v>
      </c>
      <c r="AH117">
        <v>0.86148154035554425</v>
      </c>
      <c r="AI117">
        <v>0.5186710768172399</v>
      </c>
      <c r="AJ117">
        <v>7.5116603222779244E-2</v>
      </c>
      <c r="AK117">
        <v>0.17873895762907921</v>
      </c>
      <c r="AL117">
        <v>0.21453704430781839</v>
      </c>
      <c r="AM117">
        <v>0.89274394475079932</v>
      </c>
      <c r="AN117">
        <v>6.1702682387301255E-2</v>
      </c>
      <c r="AO117">
        <v>0.47335360773691171</v>
      </c>
      <c r="AP117">
        <v>0.4882469163749068</v>
      </c>
      <c r="AQ117">
        <v>4.9285520977319308E-2</v>
      </c>
      <c r="AR117">
        <v>0.22932600314074814</v>
      </c>
      <c r="AS117">
        <v>0.39400724025040601</v>
      </c>
      <c r="AT117">
        <v>0.8435458392936126</v>
      </c>
      <c r="AU117">
        <v>0.63814711568685534</v>
      </c>
      <c r="AV117">
        <v>0.73632376460990745</v>
      </c>
      <c r="AW117">
        <v>0.93259308237569671</v>
      </c>
      <c r="AX117">
        <v>0.73416903857686788</v>
      </c>
      <c r="AY117">
        <v>0.57784431474947473</v>
      </c>
      <c r="AZ117">
        <v>0.92814941776599824</v>
      </c>
      <c r="BA117">
        <v>0.50875330229517446</v>
      </c>
      <c r="BB117">
        <v>0.51267604968937774</v>
      </c>
      <c r="BC117">
        <v>0.73903421314574669</v>
      </c>
      <c r="BD117">
        <v>0.41302700813677973</v>
      </c>
      <c r="BE117">
        <v>0.7405128119560288</v>
      </c>
      <c r="BF117">
        <v>0.41070425411154687</v>
      </c>
      <c r="BG117">
        <v>0.73396741910460495</v>
      </c>
      <c r="BH117">
        <v>0.46123112618418249</v>
      </c>
      <c r="BI117">
        <v>8.7559255333256925E-2</v>
      </c>
      <c r="BJ117">
        <v>0.351157625885683</v>
      </c>
      <c r="BK117">
        <v>0.97162784907101574</v>
      </c>
      <c r="BL117">
        <v>2.8813401981805598E-2</v>
      </c>
      <c r="BM117">
        <v>0.83718857712753036</v>
      </c>
      <c r="BN117">
        <v>0.63586292016191248</v>
      </c>
      <c r="BO117">
        <v>0.43486106647314571</v>
      </c>
      <c r="BP117">
        <v>0.34034900355256237</v>
      </c>
      <c r="BQ117">
        <v>0.2626975267809305</v>
      </c>
      <c r="BR117">
        <v>0.89179267078066382</v>
      </c>
      <c r="BS117">
        <v>0.87321655076965032</v>
      </c>
      <c r="BT117">
        <v>0.22682049967416174</v>
      </c>
    </row>
    <row r="118" spans="1:72" x14ac:dyDescent="0.25">
      <c r="A118" s="1">
        <v>117</v>
      </c>
      <c r="C118">
        <v>0.39184738921627915</v>
      </c>
      <c r="D118">
        <v>0.82744883881324383</v>
      </c>
      <c r="E118">
        <v>0.55807871195613323</v>
      </c>
      <c r="F118">
        <v>0.42392738822348552</v>
      </c>
      <c r="G118">
        <v>0.1046221432929042</v>
      </c>
      <c r="H118">
        <v>0.99568815756209905</v>
      </c>
      <c r="I118">
        <v>0.58963171903885014</v>
      </c>
      <c r="J118">
        <v>0.84165262612257119</v>
      </c>
      <c r="K118">
        <v>0.97604258317491732</v>
      </c>
      <c r="L118">
        <v>0.48837594972703247</v>
      </c>
      <c r="M118">
        <v>0.34892835493356056</v>
      </c>
      <c r="N118">
        <v>0.10170986381788238</v>
      </c>
      <c r="O118">
        <v>8.717958176359164E-2</v>
      </c>
      <c r="P118">
        <v>0.11341470233680273</v>
      </c>
      <c r="Q118">
        <v>0.96676101666138503</v>
      </c>
      <c r="R118">
        <v>0.32984690975533504</v>
      </c>
      <c r="S118">
        <v>0.55191914666798891</v>
      </c>
      <c r="T118">
        <v>0.30667055526082987</v>
      </c>
      <c r="U118">
        <v>0.29334982934011633</v>
      </c>
      <c r="V118">
        <v>0.20733950674092172</v>
      </c>
      <c r="W118">
        <v>0.13406323744672199</v>
      </c>
      <c r="X118">
        <v>0.65767565713696374</v>
      </c>
      <c r="Y118">
        <v>0.20222358991686251</v>
      </c>
      <c r="Z118">
        <v>0.22211866534945923</v>
      </c>
      <c r="AA118">
        <v>0.39486461345326374</v>
      </c>
      <c r="AB118">
        <v>0.76386831142909328</v>
      </c>
      <c r="AC118">
        <v>9.0966925405652765E-2</v>
      </c>
      <c r="AD118">
        <v>0.91676312866852305</v>
      </c>
      <c r="AE118">
        <v>0.51788499637347596</v>
      </c>
      <c r="AF118">
        <v>0.24190715427511222</v>
      </c>
      <c r="AG118">
        <v>0.78171831160913152</v>
      </c>
      <c r="AH118">
        <v>0.63876148898910312</v>
      </c>
      <c r="AI118">
        <v>0.38009120237023941</v>
      </c>
      <c r="AJ118">
        <v>0.33948596843831114</v>
      </c>
      <c r="AK118">
        <v>9.8637843200917286E-2</v>
      </c>
      <c r="AL118">
        <v>0.68102990704294175</v>
      </c>
      <c r="AM118">
        <v>0.70340561052168604</v>
      </c>
      <c r="AN118">
        <v>0.52869875666871458</v>
      </c>
      <c r="AO118">
        <v>0.77258570130813586</v>
      </c>
      <c r="AP118">
        <v>0.12085087595429822</v>
      </c>
      <c r="AQ118">
        <v>2.9389261237697029E-2</v>
      </c>
      <c r="AR118">
        <v>0.78312205677030966</v>
      </c>
      <c r="AS118">
        <v>0.81963934878922406</v>
      </c>
      <c r="AT118">
        <v>2.8527538407423614E-2</v>
      </c>
      <c r="AU118">
        <v>0.38841437559481484</v>
      </c>
      <c r="AV118">
        <v>0.30569965965362156</v>
      </c>
      <c r="AW118">
        <v>0.62869318052319556</v>
      </c>
      <c r="AX118">
        <v>0.21687214937376931</v>
      </c>
      <c r="AY118">
        <v>0.41211678464014179</v>
      </c>
      <c r="AZ118">
        <v>0.19041942269944967</v>
      </c>
      <c r="BA118">
        <v>0.91041117286961426</v>
      </c>
      <c r="BB118">
        <v>0.34737726017586812</v>
      </c>
      <c r="BC118">
        <v>0.50994945526785374</v>
      </c>
      <c r="BD118">
        <v>0.68347826061717298</v>
      </c>
      <c r="BE118">
        <v>0.1839924465146564</v>
      </c>
      <c r="BF118">
        <v>0.2905162754026952</v>
      </c>
      <c r="BG118">
        <v>0.86820092595247267</v>
      </c>
      <c r="BH118">
        <v>0.67455943491743386</v>
      </c>
      <c r="BI118">
        <v>0.42972144817078983</v>
      </c>
      <c r="BJ118">
        <v>7.1473713969315233E-2</v>
      </c>
      <c r="BK118">
        <v>0.33261046165857455</v>
      </c>
      <c r="BL118">
        <v>0.17333869334221363</v>
      </c>
      <c r="BM118">
        <v>0.47458741596411358</v>
      </c>
      <c r="BN118">
        <v>0.50818339079437602</v>
      </c>
      <c r="BO118">
        <v>0.48737299680999169</v>
      </c>
      <c r="BP118">
        <v>0.71589031915478918</v>
      </c>
      <c r="BQ118">
        <v>0.88321117341390998</v>
      </c>
      <c r="BR118">
        <v>0.49145442780242321</v>
      </c>
      <c r="BS118">
        <v>2.3848622190816182E-2</v>
      </c>
      <c r="BT118">
        <v>0.20233260013071053</v>
      </c>
    </row>
    <row r="119" spans="1:72" x14ac:dyDescent="0.25">
      <c r="A119" s="1">
        <v>118</v>
      </c>
      <c r="C119">
        <v>0.86022136133426674</v>
      </c>
      <c r="D119">
        <v>0.52200774666233252</v>
      </c>
      <c r="E119">
        <v>0.11177235158708543</v>
      </c>
      <c r="F119">
        <v>0.11904134491149321</v>
      </c>
      <c r="G119">
        <v>0.95939860778824482</v>
      </c>
      <c r="H119">
        <v>7.4377115564284502E-2</v>
      </c>
      <c r="I119">
        <v>0.43622120489982319</v>
      </c>
      <c r="J119">
        <v>0.92656698368438084</v>
      </c>
      <c r="K119">
        <v>0.69523949462719814</v>
      </c>
      <c r="L119">
        <v>0.27996204201181873</v>
      </c>
      <c r="M119">
        <v>0.15755600684662263</v>
      </c>
      <c r="N119">
        <v>0.41748551604127027</v>
      </c>
      <c r="O119">
        <v>0.93589768860443945</v>
      </c>
      <c r="P119">
        <v>4.7121709592290784E-2</v>
      </c>
      <c r="Q119">
        <v>0.2853439302236952</v>
      </c>
      <c r="R119">
        <v>0.93861914251776579</v>
      </c>
      <c r="S119">
        <v>0.26036945833881819</v>
      </c>
      <c r="T119">
        <v>0.59610600460218333</v>
      </c>
      <c r="U119">
        <v>0.84277978620830352</v>
      </c>
      <c r="V119">
        <v>1.842324650129068E-2</v>
      </c>
      <c r="W119">
        <v>0.56447819904629526</v>
      </c>
      <c r="X119">
        <v>0.73555342831140369</v>
      </c>
      <c r="Y119">
        <v>0.907806384877759</v>
      </c>
      <c r="Z119">
        <v>0.21962651856175419</v>
      </c>
      <c r="AA119">
        <v>0.90651441529441223</v>
      </c>
      <c r="AB119">
        <v>0.99482988468435263</v>
      </c>
      <c r="AC119">
        <v>0.34037487359906782</v>
      </c>
      <c r="AD119">
        <v>0.21223759876101378</v>
      </c>
      <c r="AE119">
        <v>0.93728325035787874</v>
      </c>
      <c r="AF119">
        <v>0.59344960023152427</v>
      </c>
      <c r="AG119">
        <v>0.27815333438695755</v>
      </c>
      <c r="AH119">
        <v>0.76048113053588051</v>
      </c>
      <c r="AI119">
        <v>5.2754616035374569E-2</v>
      </c>
      <c r="AJ119">
        <v>0.95456357541969339</v>
      </c>
      <c r="AK119">
        <v>0.11809224938318685</v>
      </c>
      <c r="AL119">
        <v>0.22909613689181929</v>
      </c>
      <c r="AM119">
        <v>0.6322396778220184</v>
      </c>
      <c r="AN119">
        <v>0.76392205617389219</v>
      </c>
      <c r="AO119">
        <v>0.65365790816025349</v>
      </c>
      <c r="AP119">
        <v>2.1626153402431347E-2</v>
      </c>
      <c r="AQ119">
        <v>2.5181072753516887E-2</v>
      </c>
      <c r="AR119">
        <v>0.98637373335921352</v>
      </c>
      <c r="AS119">
        <v>0.75464917445450519</v>
      </c>
      <c r="AT119">
        <v>0.27567063178084916</v>
      </c>
      <c r="AU119">
        <v>2.2479723931251749E-2</v>
      </c>
      <c r="AV119">
        <v>0.32207376088555528</v>
      </c>
      <c r="AW119">
        <v>0.62044262458575816</v>
      </c>
      <c r="AX119">
        <v>0.93607743536229349</v>
      </c>
      <c r="AY119">
        <v>0.57693021962906366</v>
      </c>
      <c r="AZ119">
        <v>0.21755379775769157</v>
      </c>
      <c r="BA119">
        <v>0.2082885975377915</v>
      </c>
      <c r="BB119">
        <v>0.22073848767856508</v>
      </c>
      <c r="BC119">
        <v>0.48478969928375293</v>
      </c>
      <c r="BD119">
        <v>3.131279450973401E-2</v>
      </c>
      <c r="BE119">
        <v>0.34273831870929161</v>
      </c>
      <c r="BF119">
        <v>0.93768038228208372</v>
      </c>
      <c r="BG119">
        <v>0.96267861964495149</v>
      </c>
      <c r="BH119">
        <v>0.68304544914755216</v>
      </c>
      <c r="BI119">
        <v>0.62107178914281902</v>
      </c>
      <c r="BJ119">
        <v>0.2764424246651116</v>
      </c>
      <c r="BK119">
        <v>0.25575321377731519</v>
      </c>
      <c r="BL119">
        <v>3.4433710659321326E-2</v>
      </c>
      <c r="BM119">
        <v>0.99588724960759178</v>
      </c>
      <c r="BN119">
        <v>8.7893803681866611E-2</v>
      </c>
      <c r="BO119">
        <v>0.57425693084002982</v>
      </c>
      <c r="BP119">
        <v>0.50344452049524302</v>
      </c>
      <c r="BQ119">
        <v>0.53937022281613645</v>
      </c>
      <c r="BR119">
        <v>0.44056343297310641</v>
      </c>
      <c r="BS119">
        <v>0.75679081931525405</v>
      </c>
      <c r="BT119">
        <v>0.33119606506989174</v>
      </c>
    </row>
    <row r="120" spans="1:72" x14ac:dyDescent="0.25">
      <c r="A120" s="1">
        <v>119</v>
      </c>
      <c r="C120">
        <v>0.67170522653520293</v>
      </c>
      <c r="D120">
        <v>0.91360192030775234</v>
      </c>
      <c r="E120">
        <v>0.67527280839669113</v>
      </c>
      <c r="F120">
        <v>0.42716931119871404</v>
      </c>
      <c r="G120">
        <v>0.11099657794462892</v>
      </c>
      <c r="H120">
        <v>0.3287882135723762</v>
      </c>
      <c r="I120">
        <v>0.25818312943885902</v>
      </c>
      <c r="J120">
        <v>0.55287522937497602</v>
      </c>
      <c r="K120">
        <v>0.51126473939769101</v>
      </c>
      <c r="L120">
        <v>0.83119241971364966</v>
      </c>
      <c r="M120">
        <v>0.36201635876997995</v>
      </c>
      <c r="N120">
        <v>0.29300412015113897</v>
      </c>
      <c r="O120">
        <v>0.67855948614706729</v>
      </c>
      <c r="P120">
        <v>0.16036275141104084</v>
      </c>
      <c r="Q120">
        <v>0.94575807079185326</v>
      </c>
      <c r="R120">
        <v>0.23415949051642104</v>
      </c>
      <c r="S120">
        <v>0.46312740081762904</v>
      </c>
      <c r="T120">
        <v>0.76814465096908358</v>
      </c>
      <c r="U120">
        <v>0.58211549080498481</v>
      </c>
      <c r="V120">
        <v>0.67645533217366149</v>
      </c>
      <c r="W120">
        <v>0.51772412457869477</v>
      </c>
      <c r="X120">
        <v>0.63621252482128432</v>
      </c>
      <c r="Y120">
        <v>6.9022623490469948E-2</v>
      </c>
      <c r="Z120">
        <v>0.17747335530341601</v>
      </c>
      <c r="AA120">
        <v>0.88968727483545207</v>
      </c>
      <c r="AB120">
        <v>0.90299350453437921</v>
      </c>
      <c r="AC120">
        <v>0.585077085156678</v>
      </c>
      <c r="AD120">
        <v>0.62395857881252481</v>
      </c>
      <c r="AE120">
        <v>0.16575161173134834</v>
      </c>
      <c r="AF120">
        <v>0.78032970466892515</v>
      </c>
      <c r="AG120">
        <v>0.56948305638659769</v>
      </c>
      <c r="AH120">
        <v>0.62113440589495028</v>
      </c>
      <c r="AI120">
        <v>0.93728363387108304</v>
      </c>
      <c r="AJ120">
        <v>0.61824879147815548</v>
      </c>
      <c r="AK120">
        <v>7.0291344152418E-2</v>
      </c>
      <c r="AL120">
        <v>0.4119243508153978</v>
      </c>
      <c r="AM120">
        <v>0.88372350044457537</v>
      </c>
      <c r="AN120">
        <v>5.0868426466657679E-2</v>
      </c>
      <c r="AO120">
        <v>0.12909727047056574</v>
      </c>
      <c r="AP120">
        <v>1.6735462377449606E-3</v>
      </c>
      <c r="AQ120">
        <v>0.79209301533659782</v>
      </c>
      <c r="AR120">
        <v>9.2631879272464301E-2</v>
      </c>
      <c r="AS120">
        <v>0.48036654734136075</v>
      </c>
      <c r="AT120">
        <v>0.89371016040279372</v>
      </c>
      <c r="AU120">
        <v>1.1514321572205444E-2</v>
      </c>
      <c r="AV120">
        <v>0.34987691832868051</v>
      </c>
      <c r="AW120">
        <v>0.50963159791284296</v>
      </c>
      <c r="AX120">
        <v>0.78419100268761199</v>
      </c>
      <c r="AY120">
        <v>0.89521775738533604</v>
      </c>
      <c r="AZ120">
        <v>0.88397220401665599</v>
      </c>
      <c r="BA120">
        <v>0.10768997704964411</v>
      </c>
      <c r="BB120">
        <v>0.55626806064822165</v>
      </c>
      <c r="BC120">
        <v>0.59535127206569793</v>
      </c>
      <c r="BD120">
        <v>0.18941688729945494</v>
      </c>
      <c r="BE120">
        <v>0.61929216332742809</v>
      </c>
      <c r="BF120">
        <v>0.89981607974614164</v>
      </c>
      <c r="BG120">
        <v>0.30215116276077902</v>
      </c>
      <c r="BH120">
        <v>0.7376809079188934</v>
      </c>
      <c r="BI120">
        <v>0.14793674154463954</v>
      </c>
      <c r="BJ120">
        <v>0.86816065045948421</v>
      </c>
      <c r="BK120">
        <v>0.88510186589873241</v>
      </c>
      <c r="BL120">
        <v>0.73947552352057011</v>
      </c>
      <c r="BM120">
        <v>0.20019674965932166</v>
      </c>
      <c r="BN120">
        <v>0.89750502974335844</v>
      </c>
      <c r="BO120">
        <v>0.89533523267697512</v>
      </c>
      <c r="BP120">
        <v>0.71117251250627411</v>
      </c>
      <c r="BQ120">
        <v>0.6800855046525488</v>
      </c>
      <c r="BR120">
        <v>0.37733345568369792</v>
      </c>
      <c r="BS120">
        <v>0.40522092809837162</v>
      </c>
      <c r="BT120">
        <v>0.96333692225697076</v>
      </c>
    </row>
    <row r="121" spans="1:72" x14ac:dyDescent="0.25">
      <c r="A121" s="1">
        <v>120</v>
      </c>
      <c r="C121">
        <v>0.86488681733221973</v>
      </c>
      <c r="D121">
        <v>0.10822339233081757</v>
      </c>
      <c r="E121">
        <v>0.6849103893868107</v>
      </c>
      <c r="F121">
        <v>0.73571992808564202</v>
      </c>
      <c r="G121">
        <v>1.5747304655285399E-2</v>
      </c>
      <c r="H121">
        <v>0.56156976668272429</v>
      </c>
      <c r="I121">
        <v>6.7967639387679801E-2</v>
      </c>
      <c r="J121">
        <v>0.42029352539757214</v>
      </c>
      <c r="K121">
        <v>0.40929579805277982</v>
      </c>
      <c r="L121">
        <v>0.70964952846013896</v>
      </c>
      <c r="M121">
        <v>0.42060383423247305</v>
      </c>
      <c r="N121">
        <v>9.8117255322424213E-2</v>
      </c>
      <c r="O121">
        <v>0.27695537713386675</v>
      </c>
      <c r="P121">
        <v>0.99401799522013656</v>
      </c>
      <c r="Q121">
        <v>4.7691304613550645E-2</v>
      </c>
      <c r="R121">
        <v>0.55236414315857341</v>
      </c>
      <c r="S121">
        <v>0.1260216878700815</v>
      </c>
      <c r="T121">
        <v>0.47345125852466319</v>
      </c>
      <c r="U121">
        <v>0.48463236296742485</v>
      </c>
      <c r="V121">
        <v>0.64348749430377128</v>
      </c>
      <c r="W121">
        <v>0.67930865427836251</v>
      </c>
      <c r="X121">
        <v>0.82467732993941323</v>
      </c>
      <c r="Y121">
        <v>8.7980025426573905E-3</v>
      </c>
      <c r="Z121">
        <v>0.1091162251080523</v>
      </c>
      <c r="AA121">
        <v>0.85610414472716734</v>
      </c>
      <c r="AB121">
        <v>1.162628258247822E-2</v>
      </c>
      <c r="AC121">
        <v>0.72450007494546775</v>
      </c>
      <c r="AD121">
        <v>0.3143119121088781</v>
      </c>
      <c r="AE121">
        <v>7.1066193396848498E-2</v>
      </c>
      <c r="AF121">
        <v>0.92655784404726305</v>
      </c>
      <c r="AG121">
        <v>0.64172650421607924</v>
      </c>
      <c r="AH121">
        <v>0.72350686773230588</v>
      </c>
      <c r="AI121">
        <v>0.18779759062720691</v>
      </c>
      <c r="AJ121">
        <v>0.46710684025760962</v>
      </c>
      <c r="AK121">
        <v>0.23160680056467919</v>
      </c>
      <c r="AL121">
        <v>0.64269347159763091</v>
      </c>
      <c r="AM121">
        <v>0.18827019027347613</v>
      </c>
      <c r="AN121">
        <v>6.2373082833728777E-2</v>
      </c>
      <c r="AO121">
        <v>0.5678336911709172</v>
      </c>
      <c r="AP121">
        <v>0.37195003423817208</v>
      </c>
      <c r="AQ121">
        <v>6.4352849114905908E-2</v>
      </c>
      <c r="AR121">
        <v>0.4894205817171936</v>
      </c>
      <c r="AS121">
        <v>0.39676918094775937</v>
      </c>
      <c r="AT121">
        <v>0.33991373727086416</v>
      </c>
      <c r="AU121">
        <v>0.50297817765631814</v>
      </c>
      <c r="AV121">
        <v>0.8401358787928106</v>
      </c>
      <c r="AW121">
        <v>0.2008314946210018</v>
      </c>
      <c r="AX121">
        <v>3.8555949230923425E-2</v>
      </c>
      <c r="AY121">
        <v>0.55859427461327771</v>
      </c>
      <c r="AZ121">
        <v>0.48933425339306702</v>
      </c>
      <c r="BA121">
        <v>0.66782265389942574</v>
      </c>
      <c r="BB121">
        <v>0.35310366284461736</v>
      </c>
      <c r="BC121">
        <v>3.9422775415427491E-2</v>
      </c>
      <c r="BD121">
        <v>0.10119561307751568</v>
      </c>
      <c r="BE121">
        <v>0.21051164879658013</v>
      </c>
      <c r="BF121">
        <v>0.34063248735865681</v>
      </c>
      <c r="BG121">
        <v>0.14129872862254034</v>
      </c>
      <c r="BH121">
        <v>0.85033707214315102</v>
      </c>
      <c r="BI121">
        <v>0.4746297677698682</v>
      </c>
      <c r="BJ121">
        <v>0.476389601208004</v>
      </c>
      <c r="BK121">
        <v>0.62053682824058454</v>
      </c>
      <c r="BL121">
        <v>0.48357258599149822</v>
      </c>
      <c r="BM121">
        <v>0.12087701113285132</v>
      </c>
      <c r="BN121">
        <v>0.51822783741507961</v>
      </c>
      <c r="BO121">
        <v>0.75058688387323347</v>
      </c>
      <c r="BP121">
        <v>0.38213403683819525</v>
      </c>
      <c r="BQ121">
        <v>0.31449529821781796</v>
      </c>
      <c r="BR121">
        <v>0.68517240879725672</v>
      </c>
      <c r="BS121">
        <v>0.19314249187438948</v>
      </c>
      <c r="BT121">
        <v>0.62629142265687709</v>
      </c>
    </row>
    <row r="122" spans="1:72" x14ac:dyDescent="0.25">
      <c r="A122" s="1">
        <v>121</v>
      </c>
      <c r="C122">
        <v>0.63859368765505076</v>
      </c>
      <c r="D122">
        <v>0.11652066441092424</v>
      </c>
      <c r="E122">
        <v>0.67351580248111953</v>
      </c>
      <c r="F122">
        <v>0.36845872476895591</v>
      </c>
      <c r="G122">
        <v>0.3030872084768621</v>
      </c>
      <c r="H122">
        <v>3.0479258746749394E-2</v>
      </c>
      <c r="I122">
        <v>0.22086618901475197</v>
      </c>
      <c r="J122">
        <v>1.2500235930579917E-2</v>
      </c>
      <c r="K122">
        <v>0.52763415562197424</v>
      </c>
      <c r="L122">
        <v>0.56346597642221041</v>
      </c>
      <c r="M122">
        <v>0.73525646560028657</v>
      </c>
      <c r="N122">
        <v>0.54036586401983244</v>
      </c>
      <c r="O122">
        <v>0.61110689755766234</v>
      </c>
      <c r="P122">
        <v>0.37444576507155358</v>
      </c>
      <c r="Q122">
        <v>0.59703606392650921</v>
      </c>
      <c r="R122">
        <v>0.18355990681047241</v>
      </c>
      <c r="S122">
        <v>0.30326139359399629</v>
      </c>
      <c r="T122">
        <v>9.9760693651058663E-2</v>
      </c>
      <c r="U122">
        <v>0.97389571232347161</v>
      </c>
      <c r="V122">
        <v>0.40175265795189929</v>
      </c>
      <c r="W122">
        <v>0.45022838469705895</v>
      </c>
      <c r="X122">
        <v>0.312267550025218</v>
      </c>
      <c r="Y122">
        <v>3.9979050052203369E-2</v>
      </c>
      <c r="Z122">
        <v>0.16517381553862298</v>
      </c>
      <c r="AA122">
        <v>6.5103388645406657E-2</v>
      </c>
      <c r="AB122">
        <v>0.56589140511327374</v>
      </c>
      <c r="AC122">
        <v>0.31019599943396881</v>
      </c>
      <c r="AD122">
        <v>0.7135417971961443</v>
      </c>
      <c r="AE122">
        <v>0.80206516554657381</v>
      </c>
      <c r="AF122">
        <v>5.2355952202034817E-2</v>
      </c>
      <c r="AG122">
        <v>0.86898961120873641</v>
      </c>
      <c r="AH122">
        <v>0.30491759964359821</v>
      </c>
      <c r="AI122">
        <v>0.76786678952243692</v>
      </c>
      <c r="AJ122">
        <v>0.1156282584112408</v>
      </c>
      <c r="AK122">
        <v>0.49001790704446757</v>
      </c>
      <c r="AL122">
        <v>0.72607917469646077</v>
      </c>
      <c r="AM122">
        <v>0.54681266388279726</v>
      </c>
      <c r="AN122">
        <v>0.81725768822110356</v>
      </c>
      <c r="AO122">
        <v>0.20302205104595461</v>
      </c>
      <c r="AP122">
        <v>3.2558597834951852E-3</v>
      </c>
      <c r="AQ122">
        <v>1.6760961794761386E-2</v>
      </c>
      <c r="AR122">
        <v>0.47794713588015669</v>
      </c>
      <c r="AS122">
        <v>0.51581860554182268</v>
      </c>
      <c r="AT122">
        <v>0.7240044529791172</v>
      </c>
      <c r="AU122">
        <v>0.69022427751190851</v>
      </c>
      <c r="AV122">
        <v>0.58619036868486529</v>
      </c>
      <c r="AW122">
        <v>0.77564053011195577</v>
      </c>
      <c r="AX122">
        <v>0.74571605800666363</v>
      </c>
      <c r="AY122">
        <v>0.6443329204549868</v>
      </c>
      <c r="AZ122">
        <v>0.9434468618431181</v>
      </c>
      <c r="BA122">
        <v>0.27696748476310173</v>
      </c>
      <c r="BB122">
        <v>0.83740297204479464</v>
      </c>
      <c r="BC122">
        <v>0.70148949684663509</v>
      </c>
      <c r="BD122">
        <v>0.3347618620367685</v>
      </c>
      <c r="BE122">
        <v>0.3392653769062921</v>
      </c>
      <c r="BF122">
        <v>2.6965063380533505E-2</v>
      </c>
      <c r="BG122">
        <v>0.88596390006781511</v>
      </c>
      <c r="BH122">
        <v>0.42186288556545859</v>
      </c>
      <c r="BI122">
        <v>0.16974022499046315</v>
      </c>
      <c r="BJ122">
        <v>0.82677031683001445</v>
      </c>
      <c r="BK122">
        <v>0.69177278678829102</v>
      </c>
      <c r="BL122">
        <v>7.3896247220700761E-2</v>
      </c>
      <c r="BM122">
        <v>0.15594681789222931</v>
      </c>
      <c r="BN122">
        <v>0.58476334667626739</v>
      </c>
      <c r="BO122">
        <v>0.74847985297086916</v>
      </c>
      <c r="BP122">
        <v>0.86922442116712806</v>
      </c>
      <c r="BQ122">
        <v>0.81167188800660639</v>
      </c>
      <c r="BR122">
        <v>0.50497916808019327</v>
      </c>
      <c r="BS122">
        <v>0.16997554076779953</v>
      </c>
      <c r="BT122">
        <v>0.86345761640289531</v>
      </c>
    </row>
    <row r="123" spans="1:72" x14ac:dyDescent="0.25">
      <c r="A123" s="1">
        <v>122</v>
      </c>
      <c r="C123">
        <v>0.66539716552459427</v>
      </c>
      <c r="D123">
        <v>0.4715285191219406</v>
      </c>
      <c r="E123">
        <v>0.73468295322657551</v>
      </c>
      <c r="F123">
        <v>0.42570693355971456</v>
      </c>
      <c r="G123">
        <v>0.28035887732754183</v>
      </c>
      <c r="H123">
        <v>0.6360879571471364</v>
      </c>
      <c r="I123">
        <v>9.2105117564182937E-2</v>
      </c>
      <c r="J123">
        <v>0.76047132630857195</v>
      </c>
      <c r="K123">
        <v>0.34364114593293515</v>
      </c>
      <c r="L123">
        <v>0.86677395778294331</v>
      </c>
      <c r="M123">
        <v>0.69912584202061823</v>
      </c>
      <c r="N123">
        <v>0.22460410453981539</v>
      </c>
      <c r="O123">
        <v>0.54647116782899197</v>
      </c>
      <c r="P123">
        <v>6.5785065383313301E-2</v>
      </c>
      <c r="Q123">
        <v>0.86247377198664343</v>
      </c>
      <c r="R123">
        <v>0.46954567353811272</v>
      </c>
      <c r="S123">
        <v>0.4309242295086968</v>
      </c>
      <c r="T123">
        <v>7.3694319012451714E-2</v>
      </c>
      <c r="U123">
        <v>0.79920529302207222</v>
      </c>
      <c r="V123">
        <v>0.90202863008500034</v>
      </c>
      <c r="W123">
        <v>0.26723858313516591</v>
      </c>
      <c r="X123">
        <v>0.92111518205050402</v>
      </c>
      <c r="Y123">
        <v>0.35960011751965937</v>
      </c>
      <c r="Z123">
        <v>0.99897263141107617</v>
      </c>
      <c r="AA123">
        <v>0.88405126919285293</v>
      </c>
      <c r="AB123">
        <v>0.67369945162026212</v>
      </c>
      <c r="AC123">
        <v>0.57145619878035292</v>
      </c>
      <c r="AD123">
        <v>0.46454386157852356</v>
      </c>
      <c r="AE123">
        <v>0.71857332485145264</v>
      </c>
      <c r="AF123">
        <v>0.36920787845867509</v>
      </c>
      <c r="AG123">
        <v>0.82379433661120838</v>
      </c>
      <c r="AH123">
        <v>0.29278314348461432</v>
      </c>
      <c r="AI123">
        <v>0.1122923001583338</v>
      </c>
      <c r="AJ123">
        <v>0.33593713002935521</v>
      </c>
      <c r="AK123">
        <v>0.35699266684901765</v>
      </c>
      <c r="AL123">
        <v>0.83420128133308358</v>
      </c>
      <c r="AM123">
        <v>0.60737314128216324</v>
      </c>
      <c r="AN123">
        <v>0.6245331668956301</v>
      </c>
      <c r="AO123">
        <v>0.55144912243125466</v>
      </c>
      <c r="AP123">
        <v>0.50866273780528626</v>
      </c>
      <c r="AQ123">
        <v>0.29464850346271343</v>
      </c>
      <c r="AR123">
        <v>3.6364404307381859E-2</v>
      </c>
      <c r="AS123">
        <v>0.20032790535557743</v>
      </c>
      <c r="AT123">
        <v>0.14270895527781202</v>
      </c>
      <c r="AU123">
        <v>0.82840143671280853</v>
      </c>
      <c r="AV123">
        <v>0.1502617308637717</v>
      </c>
      <c r="AW123">
        <v>0.45437691958139026</v>
      </c>
      <c r="AX123">
        <v>0.59989342564593306</v>
      </c>
      <c r="AY123">
        <v>0.48931640780702379</v>
      </c>
      <c r="AZ123">
        <v>0.3854078303412064</v>
      </c>
      <c r="BA123">
        <v>1.0871347463217274E-2</v>
      </c>
      <c r="BB123">
        <v>0.2189441520907438</v>
      </c>
      <c r="BC123">
        <v>0.50642633513592938</v>
      </c>
      <c r="BD123">
        <v>0.46931662067770952</v>
      </c>
      <c r="BE123">
        <v>0.40565389464688495</v>
      </c>
      <c r="BF123">
        <v>0.7913712032860446</v>
      </c>
      <c r="BG123">
        <v>0.60161053070275583</v>
      </c>
      <c r="BH123">
        <v>0.36055386417663071</v>
      </c>
      <c r="BI123">
        <v>0.49624811814783987</v>
      </c>
      <c r="BJ123">
        <v>0.81211873810047996</v>
      </c>
      <c r="BK123">
        <v>0.64290290947461159</v>
      </c>
      <c r="BL123">
        <v>0.56880774490613428</v>
      </c>
      <c r="BM123">
        <v>0.70061571042961346</v>
      </c>
      <c r="BN123">
        <v>0.17918196953762899</v>
      </c>
      <c r="BO123">
        <v>0.12509895068772636</v>
      </c>
      <c r="BP123">
        <v>0.68994733354341375</v>
      </c>
      <c r="BQ123">
        <v>0.63781800073241257</v>
      </c>
      <c r="BR123">
        <v>0.98120656804378636</v>
      </c>
      <c r="BS123">
        <v>0.77377933097996154</v>
      </c>
      <c r="BT123">
        <v>0.36755962425722066</v>
      </c>
    </row>
    <row r="124" spans="1:72" x14ac:dyDescent="0.25">
      <c r="A124" s="1">
        <v>123</v>
      </c>
      <c r="C124">
        <v>0.30551293106979838</v>
      </c>
      <c r="D124">
        <v>0.77967357491463596</v>
      </c>
      <c r="E124">
        <v>0.57427015090833755</v>
      </c>
      <c r="F124">
        <v>0.3826922906467457</v>
      </c>
      <c r="G124">
        <v>0.10937154756139189</v>
      </c>
      <c r="H124">
        <v>6.1202586227976141E-2</v>
      </c>
      <c r="I124">
        <v>0.77414722824397064</v>
      </c>
      <c r="J124">
        <v>0.31014181100870974</v>
      </c>
      <c r="K124">
        <v>0.27352853134894117</v>
      </c>
      <c r="L124">
        <v>0.81284614645212194</v>
      </c>
      <c r="M124">
        <v>0.73562725353016922</v>
      </c>
      <c r="N124">
        <v>0.65166206197861343</v>
      </c>
      <c r="O124">
        <v>0.27575071763886128</v>
      </c>
      <c r="P124">
        <v>0.66858080619314442</v>
      </c>
      <c r="Q124">
        <v>0.82010607900031551</v>
      </c>
      <c r="R124">
        <v>0.7159362848001638</v>
      </c>
      <c r="S124">
        <v>0.83540622073327475</v>
      </c>
      <c r="T124">
        <v>0.92916565530330597</v>
      </c>
      <c r="U124">
        <v>0.16910377842954905</v>
      </c>
      <c r="V124">
        <v>0.21808215944581344</v>
      </c>
      <c r="W124">
        <v>0.19822117137714812</v>
      </c>
      <c r="X124">
        <v>0.22159398166566235</v>
      </c>
      <c r="Y124">
        <v>0.84051492796762373</v>
      </c>
      <c r="Z124">
        <v>0.92767619741548679</v>
      </c>
      <c r="AA124">
        <v>0.69044648609088888</v>
      </c>
      <c r="AB124">
        <v>0.30618391661427335</v>
      </c>
      <c r="AC124">
        <v>0.21246822995506531</v>
      </c>
      <c r="AD124">
        <v>0.50196149720628469</v>
      </c>
      <c r="AE124">
        <v>0.66487705313081136</v>
      </c>
      <c r="AF124">
        <v>0.80508181859158756</v>
      </c>
      <c r="AG124">
        <v>0.10035262181882521</v>
      </c>
      <c r="AH124">
        <v>0.42818784183463865</v>
      </c>
      <c r="AI124">
        <v>0.54531446865756905</v>
      </c>
      <c r="AJ124">
        <v>0.34393193852350423</v>
      </c>
      <c r="AK124">
        <v>0.49847881035299457</v>
      </c>
      <c r="AL124">
        <v>0.74315557979911617</v>
      </c>
      <c r="AM124">
        <v>0.11558658780819864</v>
      </c>
      <c r="AN124">
        <v>0.88865515205214862</v>
      </c>
      <c r="AO124">
        <v>0.84437892530762626</v>
      </c>
      <c r="AP124">
        <v>0.1468320559140065</v>
      </c>
      <c r="AQ124">
        <v>0.18565563554608566</v>
      </c>
      <c r="AR124">
        <v>0.99071821835684926</v>
      </c>
      <c r="AS124">
        <v>0.25419968582758612</v>
      </c>
      <c r="AT124">
        <v>0.15837976439631729</v>
      </c>
      <c r="AU124">
        <v>0.60557566560553067</v>
      </c>
      <c r="AV124">
        <v>0.30341709947231577</v>
      </c>
      <c r="AW124">
        <v>0.22296324071531726</v>
      </c>
      <c r="AX124">
        <v>0.48403943114524461</v>
      </c>
      <c r="AY124">
        <v>0.88031663156491968</v>
      </c>
      <c r="AZ124">
        <v>0.50412369756911135</v>
      </c>
      <c r="BA124">
        <v>0.5081770468428749</v>
      </c>
      <c r="BB124">
        <v>0.87456412474020073</v>
      </c>
      <c r="BC124">
        <v>0.98523448187701224</v>
      </c>
      <c r="BD124">
        <v>0.28566087746643187</v>
      </c>
      <c r="BE124">
        <v>6.0131759349671965E-2</v>
      </c>
      <c r="BF124">
        <v>0.8785523154552598</v>
      </c>
      <c r="BG124">
        <v>0.56364690849572441</v>
      </c>
      <c r="BH124">
        <v>0.48027692410516998</v>
      </c>
      <c r="BI124">
        <v>0.43386328306126221</v>
      </c>
      <c r="BJ124">
        <v>0.26928978397837355</v>
      </c>
      <c r="BK124">
        <v>0.11218610030447396</v>
      </c>
      <c r="BL124">
        <v>0.35948117663318624</v>
      </c>
      <c r="BM124">
        <v>0.38015980548990325</v>
      </c>
      <c r="BN124">
        <v>0.84674690267235542</v>
      </c>
      <c r="BO124">
        <v>0.9362828215621789</v>
      </c>
      <c r="BP124">
        <v>0.60817990031138502</v>
      </c>
      <c r="BQ124">
        <v>3.2593609439046656E-2</v>
      </c>
      <c r="BR124">
        <v>0.22654486879772873</v>
      </c>
      <c r="BS124">
        <v>0.14571876256677652</v>
      </c>
      <c r="BT124">
        <v>0.31164617982550602</v>
      </c>
    </row>
    <row r="125" spans="1:72" x14ac:dyDescent="0.25">
      <c r="A125" s="1">
        <v>124</v>
      </c>
      <c r="C125">
        <v>1.3087928717659403E-2</v>
      </c>
      <c r="D125">
        <v>0.99647984109458509</v>
      </c>
      <c r="E125">
        <v>0.61441264399917639</v>
      </c>
      <c r="F125">
        <v>0.15329745892244206</v>
      </c>
      <c r="G125">
        <v>2.9965768666010195E-2</v>
      </c>
      <c r="H125">
        <v>0.72316844629855781</v>
      </c>
      <c r="I125">
        <v>0.20532638407458215</v>
      </c>
      <c r="J125">
        <v>0.76956468839186321</v>
      </c>
      <c r="K125">
        <v>0.14723424021057563</v>
      </c>
      <c r="L125">
        <v>0.99462837194873355</v>
      </c>
      <c r="M125">
        <v>0.80692871732087046</v>
      </c>
      <c r="N125">
        <v>0.59610813543007801</v>
      </c>
      <c r="O125">
        <v>0.87751421116815087</v>
      </c>
      <c r="P125">
        <v>0.28645187849896048</v>
      </c>
      <c r="Q125">
        <v>0.39194454704565984</v>
      </c>
      <c r="R125">
        <v>0.17162891308027506</v>
      </c>
      <c r="S125">
        <v>0.93021358206931093</v>
      </c>
      <c r="T125">
        <v>0.92001244655897807</v>
      </c>
      <c r="U125">
        <v>0.35888362203826019</v>
      </c>
      <c r="V125">
        <v>0.66299317300372818</v>
      </c>
      <c r="W125">
        <v>0.81672912126096253</v>
      </c>
      <c r="X125">
        <v>0.13575179435111784</v>
      </c>
      <c r="Y125">
        <v>0.65857660081479308</v>
      </c>
      <c r="Z125">
        <v>0.59312732290891057</v>
      </c>
      <c r="AA125">
        <v>0.14284656340149282</v>
      </c>
      <c r="AB125">
        <v>0.61128799707614545</v>
      </c>
      <c r="AC125">
        <v>0.73858109892880464</v>
      </c>
      <c r="AD125">
        <v>0.55740202760551938</v>
      </c>
      <c r="AE125">
        <v>0.2426960922698842</v>
      </c>
      <c r="AF125">
        <v>0.19448411162691426</v>
      </c>
      <c r="AG125">
        <v>0.61326145536771925</v>
      </c>
      <c r="AH125">
        <v>0.15991282186615419</v>
      </c>
      <c r="AI125">
        <v>0.97292997307457052</v>
      </c>
      <c r="AJ125">
        <v>0.1609325990394147</v>
      </c>
      <c r="AK125">
        <v>0.123083381438022</v>
      </c>
      <c r="AL125">
        <v>0.46476082280202502</v>
      </c>
      <c r="AM125">
        <v>6.9568916638579448E-2</v>
      </c>
      <c r="AN125">
        <v>0.77643414837599545</v>
      </c>
      <c r="AO125">
        <v>0.72713165998909202</v>
      </c>
      <c r="AP125">
        <v>0.12660954713738803</v>
      </c>
      <c r="AQ125">
        <v>0.85926468489201435</v>
      </c>
      <c r="AR125">
        <v>0.8874357853195638</v>
      </c>
      <c r="AS125">
        <v>2.4794202665366694E-2</v>
      </c>
      <c r="AT125">
        <v>0.83004539399523469</v>
      </c>
      <c r="AU125">
        <v>0.3340805109817806</v>
      </c>
      <c r="AV125">
        <v>0.15777418470605398</v>
      </c>
      <c r="AW125">
        <v>0.95252330078292102</v>
      </c>
      <c r="AX125">
        <v>8.0636231098203837E-2</v>
      </c>
      <c r="AY125">
        <v>0.66400700156082315</v>
      </c>
      <c r="AZ125">
        <v>0.82003421656998199</v>
      </c>
      <c r="BA125">
        <v>0.29360605517341098</v>
      </c>
      <c r="BB125">
        <v>0.74163467539097749</v>
      </c>
      <c r="BC125">
        <v>0.48826592800239021</v>
      </c>
      <c r="BD125">
        <v>0.79076451518134105</v>
      </c>
      <c r="BE125">
        <v>7.5279546649346218E-2</v>
      </c>
      <c r="BF125">
        <v>0.42047081361887628</v>
      </c>
      <c r="BG125">
        <v>0.52497380478850708</v>
      </c>
      <c r="BH125">
        <v>0.1633082457270979</v>
      </c>
      <c r="BI125">
        <v>0.62515618450148325</v>
      </c>
      <c r="BJ125">
        <v>0.20499274482174734</v>
      </c>
      <c r="BK125">
        <v>0.54115862390967284</v>
      </c>
      <c r="BL125">
        <v>0.33472620535931996</v>
      </c>
      <c r="BM125">
        <v>0.9029867257790285</v>
      </c>
      <c r="BN125">
        <v>0.27850010270441905</v>
      </c>
      <c r="BO125">
        <v>0.47154244163094683</v>
      </c>
      <c r="BP125">
        <v>0.54102547963840519</v>
      </c>
      <c r="BQ125">
        <v>0.84538927292060062</v>
      </c>
      <c r="BR125">
        <v>0.34369669481011611</v>
      </c>
      <c r="BS125">
        <v>0.54911278304446598</v>
      </c>
      <c r="BT125">
        <v>0.55665119393555818</v>
      </c>
    </row>
    <row r="126" spans="1:72" x14ac:dyDescent="0.25">
      <c r="A126" s="1">
        <v>125</v>
      </c>
      <c r="C126">
        <v>0.97910263841534539</v>
      </c>
      <c r="D126">
        <v>0.92931496433693617</v>
      </c>
      <c r="E126">
        <v>0.22779213033696699</v>
      </c>
      <c r="F126">
        <v>0.51833007040491574</v>
      </c>
      <c r="G126">
        <v>0.81404710789736645</v>
      </c>
      <c r="H126">
        <v>0.87746614212813356</v>
      </c>
      <c r="I126">
        <v>0.5505456627033245</v>
      </c>
      <c r="J126">
        <v>0.7283082839152295</v>
      </c>
      <c r="K126">
        <v>0.34763881186441792</v>
      </c>
      <c r="L126">
        <v>0.1125370437611386</v>
      </c>
      <c r="M126">
        <v>0.71235437188884432</v>
      </c>
      <c r="N126">
        <v>0.78908068614690474</v>
      </c>
      <c r="O126">
        <v>2.3137253617929732E-3</v>
      </c>
      <c r="P126">
        <v>0.53306479459900891</v>
      </c>
      <c r="Q126">
        <v>0.22800441303120278</v>
      </c>
      <c r="R126">
        <v>0.22431578963523402</v>
      </c>
      <c r="S126">
        <v>0.17168261568833521</v>
      </c>
      <c r="T126">
        <v>0.49515196757622271</v>
      </c>
      <c r="U126">
        <v>0.38698314116029364</v>
      </c>
      <c r="V126">
        <v>0.44845604902466285</v>
      </c>
      <c r="W126">
        <v>0.4205445012582929</v>
      </c>
      <c r="X126">
        <v>0.28572090466905409</v>
      </c>
      <c r="Y126">
        <v>0.26762344216620737</v>
      </c>
      <c r="Z126">
        <v>0.56947082146378136</v>
      </c>
      <c r="AA126">
        <v>0.50124522551640893</v>
      </c>
      <c r="AB126">
        <v>3.540589205112632E-2</v>
      </c>
      <c r="AC126">
        <v>0.62791576906074664</v>
      </c>
      <c r="AD126">
        <v>0.86734740515069142</v>
      </c>
      <c r="AE126">
        <v>0.24238126109352964</v>
      </c>
      <c r="AF126">
        <v>0.96865535202065034</v>
      </c>
      <c r="AG126">
        <v>0.86442108013353913</v>
      </c>
      <c r="AH126">
        <v>0.53840757609374001</v>
      </c>
      <c r="AI126">
        <v>5.1827448693027023E-3</v>
      </c>
      <c r="AJ126">
        <v>0.27324569094250251</v>
      </c>
      <c r="AK126">
        <v>0.66703621217303899</v>
      </c>
      <c r="AL126">
        <v>0.68162610860504513</v>
      </c>
      <c r="AM126">
        <v>5.4200471404668771E-2</v>
      </c>
      <c r="AN126">
        <v>0.29364488403697209</v>
      </c>
      <c r="AO126">
        <v>0.32718511431961828</v>
      </c>
      <c r="AP126">
        <v>0.85712840722023809</v>
      </c>
      <c r="AQ126">
        <v>0.18064133996610487</v>
      </c>
      <c r="AR126">
        <v>0.84730164098043381</v>
      </c>
      <c r="AS126">
        <v>0.2621488827850702</v>
      </c>
      <c r="AT126">
        <v>9.7427579998118463E-2</v>
      </c>
      <c r="AU126">
        <v>0.42649060870747346</v>
      </c>
      <c r="AV126">
        <v>0.91992958788643775</v>
      </c>
      <c r="AW126">
        <v>0.84525998016176129</v>
      </c>
      <c r="AX126">
        <v>0.3610123624928222</v>
      </c>
      <c r="AY126">
        <v>0.44117486481405688</v>
      </c>
      <c r="AZ126">
        <v>0.75790810637853778</v>
      </c>
      <c r="BA126">
        <v>0.40462935598034466</v>
      </c>
      <c r="BB126">
        <v>0.55478353235351141</v>
      </c>
      <c r="BC126">
        <v>0.89200119127179922</v>
      </c>
      <c r="BD126">
        <v>0.79692425512783094</v>
      </c>
      <c r="BE126">
        <v>0.54464590728679629</v>
      </c>
      <c r="BF126">
        <v>6.946586580698233E-2</v>
      </c>
      <c r="BG126">
        <v>0.27656018701485063</v>
      </c>
      <c r="BH126">
        <v>0.32100587020205928</v>
      </c>
      <c r="BI126">
        <v>0.25723803292749992</v>
      </c>
      <c r="BJ126">
        <v>0.40438915996482361</v>
      </c>
      <c r="BK126">
        <v>0.83150002296094716</v>
      </c>
      <c r="BL126">
        <v>0.47949446133533979</v>
      </c>
      <c r="BM126">
        <v>0.28594752975781967</v>
      </c>
      <c r="BN126">
        <v>0.54111699770327581</v>
      </c>
      <c r="BO126">
        <v>0.94490851918583307</v>
      </c>
      <c r="BP126">
        <v>0.63859066343399906</v>
      </c>
      <c r="BQ126">
        <v>0.9771248421424068</v>
      </c>
      <c r="BR126">
        <v>0.53240879237189909</v>
      </c>
      <c r="BS126">
        <v>0.70769007399323502</v>
      </c>
      <c r="BT126">
        <v>0.18270927254232383</v>
      </c>
    </row>
    <row r="127" spans="1:72" x14ac:dyDescent="0.25">
      <c r="A127" s="1">
        <v>126</v>
      </c>
      <c r="C127">
        <v>0.6506523363947484</v>
      </c>
      <c r="D127">
        <v>0.75041407615149669</v>
      </c>
      <c r="E127">
        <v>0.13660253359261809</v>
      </c>
      <c r="F127">
        <v>0.45394083954047748</v>
      </c>
      <c r="G127">
        <v>0.40406749464680591</v>
      </c>
      <c r="H127">
        <v>0.64088808176627921</v>
      </c>
      <c r="I127">
        <v>2.1892651918682726E-2</v>
      </c>
      <c r="J127">
        <v>0.22524301667182545</v>
      </c>
      <c r="K127">
        <v>0.47399298276000823</v>
      </c>
      <c r="L127">
        <v>0.28813638827991084</v>
      </c>
      <c r="M127">
        <v>0.84220089172732615</v>
      </c>
      <c r="N127">
        <v>0.36474482483862425</v>
      </c>
      <c r="O127">
        <v>0.34894090649533938</v>
      </c>
      <c r="P127">
        <v>0.15345689145079855</v>
      </c>
      <c r="Q127">
        <v>0.79735943558831257</v>
      </c>
      <c r="R127">
        <v>0.16286854395580241</v>
      </c>
      <c r="S127">
        <v>0.85917686629418788</v>
      </c>
      <c r="T127">
        <v>0.43374108928249577</v>
      </c>
      <c r="U127">
        <v>0.22511422142848492</v>
      </c>
      <c r="V127">
        <v>0.22751166946589574</v>
      </c>
      <c r="W127">
        <v>0.77376376192502871</v>
      </c>
      <c r="X127">
        <v>0.28165621199989699</v>
      </c>
      <c r="Y127">
        <v>0.75039246194599507</v>
      </c>
      <c r="Z127">
        <v>0.67232994484147424</v>
      </c>
      <c r="AA127">
        <v>0.8631546129133757</v>
      </c>
      <c r="AB127">
        <v>0.81718206176867036</v>
      </c>
      <c r="AC127">
        <v>0.388177986366114</v>
      </c>
      <c r="AD127">
        <v>0.24111507177062286</v>
      </c>
      <c r="AE127">
        <v>0.68106668876188337</v>
      </c>
      <c r="AF127">
        <v>0.20968436848100169</v>
      </c>
      <c r="AG127">
        <v>0.73149311896099023</v>
      </c>
      <c r="AH127">
        <v>0.9106381527711761</v>
      </c>
      <c r="AI127">
        <v>0.17258962642138964</v>
      </c>
      <c r="AJ127">
        <v>0.45660378071285157</v>
      </c>
      <c r="AK127">
        <v>0.64810021017024211</v>
      </c>
      <c r="AL127">
        <v>0.52896876955370908</v>
      </c>
      <c r="AM127">
        <v>0.98258010994878442</v>
      </c>
      <c r="AN127">
        <v>0.29179949426573459</v>
      </c>
      <c r="AO127">
        <v>0.3644077677727694</v>
      </c>
      <c r="AP127">
        <v>0.66667330916654488</v>
      </c>
      <c r="AQ127">
        <v>0.94042009606894328</v>
      </c>
      <c r="AR127">
        <v>0.3703916517192033</v>
      </c>
      <c r="AS127">
        <v>0.14801806229137981</v>
      </c>
      <c r="AT127">
        <v>0.99947706564807592</v>
      </c>
      <c r="AU127">
        <v>0.48831476272144281</v>
      </c>
      <c r="AV127">
        <v>0.96718923332471884</v>
      </c>
      <c r="AW127">
        <v>0.69315575733188695</v>
      </c>
      <c r="AX127">
        <v>0.81249350007907017</v>
      </c>
      <c r="AY127">
        <v>0.74393101543078743</v>
      </c>
      <c r="AZ127">
        <v>0.7416465380209164</v>
      </c>
      <c r="BA127">
        <v>0.97330435963439588</v>
      </c>
      <c r="BB127">
        <v>0.60851327362611951</v>
      </c>
      <c r="BC127">
        <v>0.36793852492403156</v>
      </c>
      <c r="BD127">
        <v>0.42683117124728753</v>
      </c>
      <c r="BE127">
        <v>0.82650806058109416</v>
      </c>
      <c r="BF127">
        <v>0.72028129240041383</v>
      </c>
      <c r="BG127">
        <v>0.59827586362455154</v>
      </c>
      <c r="BH127">
        <v>0.1814644110239042</v>
      </c>
      <c r="BI127">
        <v>0.41259710852484988</v>
      </c>
      <c r="BJ127">
        <v>0.49523784767120693</v>
      </c>
      <c r="BK127">
        <v>3.7180798627959311E-3</v>
      </c>
      <c r="BL127">
        <v>0.87839137973762837</v>
      </c>
      <c r="BM127">
        <v>0.47889649564705028</v>
      </c>
      <c r="BN127">
        <v>0.9753212080164656</v>
      </c>
      <c r="BO127">
        <v>1.9820100093978721E-2</v>
      </c>
      <c r="BP127">
        <v>0.3079581972125035</v>
      </c>
      <c r="BQ127">
        <v>6.8259047571502807E-3</v>
      </c>
      <c r="BR127">
        <v>6.7181014445961584E-2</v>
      </c>
      <c r="BS127">
        <v>0.51979323836408398</v>
      </c>
      <c r="BT127">
        <v>0.80382706952629279</v>
      </c>
    </row>
    <row r="128" spans="1:72" x14ac:dyDescent="0.25">
      <c r="A128" s="1">
        <v>127</v>
      </c>
      <c r="C128">
        <v>0.51932950466290095</v>
      </c>
      <c r="D128">
        <v>1.0575263679590829E-3</v>
      </c>
      <c r="E128">
        <v>0.54931088308683584</v>
      </c>
      <c r="F128">
        <v>0.17068745602615254</v>
      </c>
      <c r="G128">
        <v>0.70691897935267323</v>
      </c>
      <c r="H128">
        <v>0.35614454197282586</v>
      </c>
      <c r="I128">
        <v>0.6091654216914707</v>
      </c>
      <c r="J128">
        <v>0.50860159477166034</v>
      </c>
      <c r="K128">
        <v>0.11679417685155125</v>
      </c>
      <c r="L128">
        <v>0.79769996380130082</v>
      </c>
      <c r="M128">
        <v>8.7647251510231117E-3</v>
      </c>
      <c r="N128">
        <v>0.89368771557925986</v>
      </c>
      <c r="O128">
        <v>0.85862222658077181</v>
      </c>
      <c r="P128">
        <v>0.79399867048673201</v>
      </c>
      <c r="Q128">
        <v>0.69176604033239486</v>
      </c>
      <c r="R128">
        <v>0.42499709852545275</v>
      </c>
      <c r="S128">
        <v>0.16339949831614387</v>
      </c>
      <c r="T128">
        <v>0.75993809006228175</v>
      </c>
      <c r="U128">
        <v>0.16721450053014486</v>
      </c>
      <c r="V128">
        <v>0.17700570665507098</v>
      </c>
      <c r="W128">
        <v>0.8305779094689848</v>
      </c>
      <c r="X128">
        <v>0.61773924070582242</v>
      </c>
      <c r="Y128">
        <v>0.51445186740088633</v>
      </c>
      <c r="Z128">
        <v>0.4093413352743025</v>
      </c>
      <c r="AA128">
        <v>0.29346751292994977</v>
      </c>
      <c r="AB128">
        <v>0.2491245987819265</v>
      </c>
      <c r="AC128">
        <v>0.79064045586057863</v>
      </c>
      <c r="AD128">
        <v>0.10351894143903939</v>
      </c>
      <c r="AE128">
        <v>0.24972882779930916</v>
      </c>
      <c r="AF128">
        <v>0.60456494719081033</v>
      </c>
      <c r="AG128">
        <v>0.41008313984654832</v>
      </c>
      <c r="AH128">
        <v>0.94181750761559602</v>
      </c>
      <c r="AI128">
        <v>0.64322852071634584</v>
      </c>
      <c r="AJ128">
        <v>0.53419837097760392</v>
      </c>
      <c r="AK128">
        <v>0.18768892148220118</v>
      </c>
      <c r="AL128">
        <v>0.81506375776963347</v>
      </c>
      <c r="AM128">
        <v>0.74736838538911454</v>
      </c>
      <c r="AN128">
        <v>0.46704039477029224</v>
      </c>
      <c r="AO128">
        <v>0.52056312998044274</v>
      </c>
      <c r="AP128">
        <v>0.27032509620926326</v>
      </c>
      <c r="AQ128">
        <v>0.67026920349613806</v>
      </c>
      <c r="AR128">
        <v>0.78141006052033601</v>
      </c>
      <c r="AS128">
        <v>0.27211552638489289</v>
      </c>
      <c r="AT128">
        <v>0.65989973815088077</v>
      </c>
      <c r="AU128">
        <v>0.85699761066650804</v>
      </c>
      <c r="AV128">
        <v>0.58977231042187916</v>
      </c>
      <c r="AW128">
        <v>0.20032594948194704</v>
      </c>
      <c r="AX128">
        <v>0.67064170725522343</v>
      </c>
      <c r="AY128">
        <v>0.21199066817298229</v>
      </c>
      <c r="AZ128">
        <v>0.85233119701944737</v>
      </c>
      <c r="BA128">
        <v>0.58054156387766054</v>
      </c>
      <c r="BB128">
        <v>0.89847413251499209</v>
      </c>
      <c r="BC128">
        <v>0.78889072123251791</v>
      </c>
      <c r="BD128">
        <v>0.88340020373221051</v>
      </c>
      <c r="BE128">
        <v>0.17383209737029504</v>
      </c>
      <c r="BF128">
        <v>0.86810884827804358</v>
      </c>
      <c r="BG128">
        <v>0.87883157759736841</v>
      </c>
      <c r="BH128">
        <v>0.75808805561471093</v>
      </c>
      <c r="BI128">
        <v>0.31300915938857365</v>
      </c>
      <c r="BJ128">
        <v>0.75532684492973767</v>
      </c>
      <c r="BK128">
        <v>0.34381388887267894</v>
      </c>
      <c r="BL128">
        <v>0.14715060551453685</v>
      </c>
      <c r="BM128">
        <v>0.88228271896774324</v>
      </c>
      <c r="BN128">
        <v>0.93224386441699048</v>
      </c>
      <c r="BO128">
        <v>0.55333814100656309</v>
      </c>
      <c r="BP128">
        <v>0.63653798981106169</v>
      </c>
      <c r="BQ128">
        <v>0.57049667753737565</v>
      </c>
      <c r="BR128">
        <v>0.87855998177373695</v>
      </c>
      <c r="BS128">
        <v>0.32612923561248286</v>
      </c>
      <c r="BT128">
        <v>0.65576547933054874</v>
      </c>
    </row>
    <row r="129" spans="1:72" x14ac:dyDescent="0.25">
      <c r="A129" s="1">
        <v>128</v>
      </c>
      <c r="C129">
        <v>0.25526968685471452</v>
      </c>
      <c r="D129">
        <v>0.31196438223176182</v>
      </c>
      <c r="E129">
        <v>0.37098269876162404</v>
      </c>
      <c r="F129">
        <v>0.59520451654942752</v>
      </c>
      <c r="G129">
        <v>0.10128958004034616</v>
      </c>
      <c r="H129">
        <v>0.11584813613713729</v>
      </c>
      <c r="I129">
        <v>0.95168145466736409</v>
      </c>
      <c r="J129">
        <v>0.71374248961703901</v>
      </c>
      <c r="K129">
        <v>0.24190108450074688</v>
      </c>
      <c r="L129">
        <v>0.61724949351176106</v>
      </c>
      <c r="M129">
        <v>0.78563276228882617</v>
      </c>
      <c r="N129">
        <v>0.23979578909783916</v>
      </c>
      <c r="O129">
        <v>0.28634239578457876</v>
      </c>
      <c r="P129">
        <v>0.54174772218296785</v>
      </c>
      <c r="Q129">
        <v>1.3007744036144242E-2</v>
      </c>
      <c r="R129">
        <v>4.8173693144391017E-2</v>
      </c>
      <c r="S129">
        <v>0.5660645247156223</v>
      </c>
      <c r="T129">
        <v>0.58147951782257645</v>
      </c>
      <c r="U129">
        <v>0.95756455120727901</v>
      </c>
      <c r="V129">
        <v>0.97420569699693393</v>
      </c>
      <c r="W129">
        <v>0.85847033560479102</v>
      </c>
      <c r="X129">
        <v>0.82563552264625151</v>
      </c>
      <c r="Y129">
        <v>0.8168485245287056</v>
      </c>
      <c r="Z129">
        <v>0.64504118177852809</v>
      </c>
      <c r="AA129">
        <v>0.21286592593450726</v>
      </c>
      <c r="AB129">
        <v>0.16428970288027733</v>
      </c>
      <c r="AC129">
        <v>0.1536660926369674</v>
      </c>
      <c r="AD129">
        <v>0.66534889754558002</v>
      </c>
      <c r="AE129">
        <v>0.61047684508122424</v>
      </c>
      <c r="AF129">
        <v>0.4504009682507687</v>
      </c>
      <c r="AG129">
        <v>0.73265657067614776</v>
      </c>
      <c r="AH129">
        <v>5.0091865742134645E-2</v>
      </c>
      <c r="AI129">
        <v>0.70222993062427819</v>
      </c>
      <c r="AJ129">
        <v>0.78431248810320564</v>
      </c>
      <c r="AK129">
        <v>0.56325553064018219</v>
      </c>
      <c r="AL129">
        <v>0.24625492060027132</v>
      </c>
      <c r="AM129">
        <v>0.16926324976079177</v>
      </c>
      <c r="AN129">
        <v>0.51860822921417971</v>
      </c>
      <c r="AO129">
        <v>0.40176790256898032</v>
      </c>
      <c r="AP129">
        <v>0.97339556936562688</v>
      </c>
      <c r="AQ129">
        <v>0.49836866373520661</v>
      </c>
      <c r="AR129">
        <v>0.83953350165068086</v>
      </c>
      <c r="AS129">
        <v>0.85129333769206406</v>
      </c>
      <c r="AT129">
        <v>0.86107984233618662</v>
      </c>
      <c r="AU129">
        <v>0.97280051584723271</v>
      </c>
      <c r="AV129">
        <v>0.98309945284167788</v>
      </c>
      <c r="AW129">
        <v>6.8045123426058285E-2</v>
      </c>
      <c r="AX129">
        <v>0.96434291033634811</v>
      </c>
      <c r="AY129">
        <v>0.92586920097164571</v>
      </c>
      <c r="AZ129">
        <v>0.81371466979544382</v>
      </c>
      <c r="BA129">
        <v>0.54178832421158096</v>
      </c>
      <c r="BB129">
        <v>0.73058740118190579</v>
      </c>
      <c r="BC129">
        <v>6.8856601709550658E-2</v>
      </c>
      <c r="BD129">
        <v>0.88555187362443033</v>
      </c>
      <c r="BE129">
        <v>0.85311162608113889</v>
      </c>
      <c r="BF129">
        <v>0.26878490869295713</v>
      </c>
      <c r="BG129">
        <v>9.2330313113646589E-2</v>
      </c>
      <c r="BH129">
        <v>0.22726118977841481</v>
      </c>
      <c r="BI129">
        <v>0.46305730037673232</v>
      </c>
      <c r="BJ129">
        <v>0.19799317992422816</v>
      </c>
      <c r="BK129">
        <v>0.6217908127498577</v>
      </c>
      <c r="BL129">
        <v>0.93457735671133324</v>
      </c>
      <c r="BM129">
        <v>0.43627063457396609</v>
      </c>
      <c r="BN129">
        <v>0.22848471054030661</v>
      </c>
      <c r="BO129">
        <v>0.56050952871456872</v>
      </c>
      <c r="BP129">
        <v>0.8851253475840074</v>
      </c>
      <c r="BQ129">
        <v>0.13815535680583491</v>
      </c>
      <c r="BR129">
        <v>0.52198132076389192</v>
      </c>
      <c r="BS129">
        <v>0.72027430909903845</v>
      </c>
      <c r="BT129">
        <v>0.81800192046607434</v>
      </c>
    </row>
    <row r="130" spans="1:72" x14ac:dyDescent="0.25">
      <c r="A130" s="1">
        <v>129</v>
      </c>
      <c r="C130">
        <v>0.65307104515171455</v>
      </c>
      <c r="D130">
        <v>0.26531308110200702</v>
      </c>
      <c r="E130">
        <v>0.8135651233868032</v>
      </c>
      <c r="F130">
        <v>0.99315711023420761</v>
      </c>
      <c r="G130">
        <v>7.8864162842194885E-2</v>
      </c>
      <c r="H130">
        <v>0.68723722299253598</v>
      </c>
      <c r="I130">
        <v>0.1024854049190318</v>
      </c>
      <c r="J130">
        <v>0.62061025918171386</v>
      </c>
      <c r="K130">
        <v>0.64349592661337607</v>
      </c>
      <c r="L130">
        <v>0.13930182471167751</v>
      </c>
      <c r="M130">
        <v>0.82078344203956022</v>
      </c>
      <c r="N130">
        <v>0.54518529908794278</v>
      </c>
      <c r="O130">
        <v>0.76835727240973195</v>
      </c>
      <c r="P130">
        <v>0.435758751788482</v>
      </c>
      <c r="Q130">
        <v>0.97771119043925492</v>
      </c>
      <c r="R130">
        <v>0.9203670414482521</v>
      </c>
      <c r="S130">
        <v>2.8143926209533987E-2</v>
      </c>
      <c r="T130">
        <v>0.49265332033129428</v>
      </c>
      <c r="U130">
        <v>7.0108127032153189E-2</v>
      </c>
      <c r="V130">
        <v>0.24134678022970057</v>
      </c>
      <c r="W130">
        <v>0.93255796230857857</v>
      </c>
      <c r="X130">
        <v>0.69567306461729428</v>
      </c>
      <c r="Y130">
        <v>0.22871754819934442</v>
      </c>
      <c r="Z130">
        <v>0.40521167567290295</v>
      </c>
      <c r="AA130">
        <v>0.3159141641002482</v>
      </c>
      <c r="AB130">
        <v>0.35750588362755753</v>
      </c>
      <c r="AC130">
        <v>0.42557542972597506</v>
      </c>
      <c r="AD130">
        <v>0.62275185268899735</v>
      </c>
      <c r="AE130">
        <v>0.11771593318431373</v>
      </c>
      <c r="AF130">
        <v>0.54156335058152638</v>
      </c>
      <c r="AG130">
        <v>9.3123644497906888E-2</v>
      </c>
      <c r="AH130">
        <v>0.51210983674212252</v>
      </c>
      <c r="AI130">
        <v>0.43362350512591641</v>
      </c>
      <c r="AJ130">
        <v>0.26328389700997823</v>
      </c>
      <c r="AK130">
        <v>0.7387513332283806</v>
      </c>
      <c r="AL130">
        <v>0.99720397955504925</v>
      </c>
      <c r="AM130">
        <v>0.69241153691371549</v>
      </c>
      <c r="AN130">
        <v>0.57590129914174248</v>
      </c>
      <c r="AO130">
        <v>0.69757952539347901</v>
      </c>
      <c r="AP130">
        <v>0.53562370256179481</v>
      </c>
      <c r="AQ130">
        <v>0.43226152032814835</v>
      </c>
      <c r="AR130">
        <v>0.80578292532190443</v>
      </c>
      <c r="AS130">
        <v>0.36529943377562357</v>
      </c>
      <c r="AT130">
        <v>0.82852903689201507</v>
      </c>
      <c r="AU130">
        <v>0.78227904156450379</v>
      </c>
      <c r="AV130">
        <v>0.87882257344853221</v>
      </c>
      <c r="AW130">
        <v>0.75586440597132964</v>
      </c>
      <c r="AX130">
        <v>6.1472232372890345E-2</v>
      </c>
      <c r="AY130">
        <v>0.92261186053263367</v>
      </c>
      <c r="AZ130">
        <v>0.55216178061875743</v>
      </c>
      <c r="BA130">
        <v>0.89175513722448796</v>
      </c>
      <c r="BB130">
        <v>0.85517715835808672</v>
      </c>
      <c r="BC130">
        <v>0.90030354669120294</v>
      </c>
      <c r="BD130">
        <v>0.49638212231977308</v>
      </c>
      <c r="BE130">
        <v>6.6912608750000713E-2</v>
      </c>
      <c r="BF130">
        <v>0.7260897597532604</v>
      </c>
      <c r="BG130">
        <v>0.13916489587744318</v>
      </c>
      <c r="BH130">
        <v>0.75584332375361274</v>
      </c>
      <c r="BI130">
        <v>0.52985791997277465</v>
      </c>
      <c r="BJ130">
        <v>0.7861901204212226</v>
      </c>
      <c r="BK130">
        <v>0.41707456872513771</v>
      </c>
      <c r="BL130">
        <v>0.78559743465821452</v>
      </c>
      <c r="BM130">
        <v>1.5134397813546752E-2</v>
      </c>
      <c r="BN130">
        <v>7.2897861492410843E-2</v>
      </c>
      <c r="BO130">
        <v>8.055275259860073E-2</v>
      </c>
      <c r="BP130">
        <v>0.94282795885730231</v>
      </c>
      <c r="BQ130">
        <v>0.50432350568503481</v>
      </c>
      <c r="BR130">
        <v>0.85306360772726064</v>
      </c>
      <c r="BS130">
        <v>0.72947246491148221</v>
      </c>
      <c r="BT130">
        <v>2.4304352176466759E-2</v>
      </c>
    </row>
    <row r="131" spans="1:72" x14ac:dyDescent="0.25">
      <c r="A131" s="1">
        <v>130</v>
      </c>
      <c r="C131">
        <v>0.7160900474382178</v>
      </c>
      <c r="D131">
        <v>8.312049529324983E-2</v>
      </c>
      <c r="E131">
        <v>0.57211574242717578</v>
      </c>
      <c r="F131">
        <v>0.35089677915921147</v>
      </c>
      <c r="G131">
        <v>0.14423840256684095</v>
      </c>
      <c r="H131">
        <v>0.28620463771205018</v>
      </c>
      <c r="I131">
        <v>6.5863613449633429E-2</v>
      </c>
      <c r="J131">
        <v>0.22471092838043516</v>
      </c>
      <c r="K131">
        <v>0.2686921507242207</v>
      </c>
      <c r="L131">
        <v>0.83915378248174555</v>
      </c>
      <c r="M131">
        <v>0.52052190949455912</v>
      </c>
      <c r="N131">
        <v>0.78204293482393761</v>
      </c>
      <c r="O131">
        <v>0.26153153857366263</v>
      </c>
      <c r="P131">
        <v>0.40512436536051732</v>
      </c>
      <c r="Q131">
        <v>0.41830941051785586</v>
      </c>
      <c r="R131">
        <v>0.82833848476147898</v>
      </c>
      <c r="S131">
        <v>0.5607893354856256</v>
      </c>
      <c r="T131">
        <v>0.80545034641421598</v>
      </c>
      <c r="U131">
        <v>0.21378452633386491</v>
      </c>
      <c r="V131">
        <v>0.46410371758079594</v>
      </c>
      <c r="W131">
        <v>0.83917859555183583</v>
      </c>
      <c r="X131">
        <v>0.65736078920989238</v>
      </c>
      <c r="Y131">
        <v>0.37505999396580536</v>
      </c>
      <c r="Z131">
        <v>0.45041206529301603</v>
      </c>
      <c r="AA131">
        <v>3.5386361008174716E-2</v>
      </c>
      <c r="AB131">
        <v>0.22291436646848706</v>
      </c>
      <c r="AC131">
        <v>1.4566538684869235E-2</v>
      </c>
      <c r="AD131">
        <v>0.66288409094309164</v>
      </c>
      <c r="AE131">
        <v>0.90541677599045922</v>
      </c>
      <c r="AF131">
        <v>0.82702693858747944</v>
      </c>
      <c r="AG131">
        <v>0.45764905030136571</v>
      </c>
      <c r="AH131">
        <v>0.99097077067834594</v>
      </c>
      <c r="AI131">
        <v>0.88794085555170066</v>
      </c>
      <c r="AJ131">
        <v>0.14541151224549032</v>
      </c>
      <c r="AK131">
        <v>0.48755789985239728</v>
      </c>
      <c r="AL131">
        <v>0.9885906170640949</v>
      </c>
      <c r="AM131">
        <v>0.65841805583336754</v>
      </c>
      <c r="AN131">
        <v>0.29140694205146433</v>
      </c>
      <c r="AO131">
        <v>0.99732114032478747</v>
      </c>
      <c r="AP131">
        <v>0.5183257519257698</v>
      </c>
      <c r="AQ131">
        <v>0.39416119456211918</v>
      </c>
      <c r="AR131">
        <v>3.6160514609797745E-2</v>
      </c>
      <c r="AS131">
        <v>0.2613305968791455</v>
      </c>
      <c r="AT131">
        <v>2.3369405954842826E-3</v>
      </c>
      <c r="AU131">
        <v>0.24821485484119354</v>
      </c>
      <c r="AV131">
        <v>0.33150410604562042</v>
      </c>
      <c r="AW131">
        <v>0.84911268503586868</v>
      </c>
      <c r="AX131">
        <v>0.34923864266211724</v>
      </c>
      <c r="AY131">
        <v>0.40881187914586348</v>
      </c>
      <c r="AZ131">
        <v>0.93916181531076326</v>
      </c>
      <c r="BA131">
        <v>0.78826979692731625</v>
      </c>
      <c r="BB131">
        <v>0.41326529957541047</v>
      </c>
      <c r="BC131">
        <v>0.27360387890649573</v>
      </c>
      <c r="BD131">
        <v>0.43617328992325499</v>
      </c>
      <c r="BE131">
        <v>0.34453397715494116</v>
      </c>
      <c r="BF131">
        <v>0.65239349560054183</v>
      </c>
      <c r="BG131">
        <v>0.56504336449151726</v>
      </c>
      <c r="BH131">
        <v>0.69794548447733218</v>
      </c>
      <c r="BI131">
        <v>0.90318475727640457</v>
      </c>
      <c r="BJ131">
        <v>0.40282656266885708</v>
      </c>
      <c r="BK131">
        <v>0.14902413446682716</v>
      </c>
      <c r="BL131">
        <v>4.7484910176653239E-2</v>
      </c>
      <c r="BM131">
        <v>2.7676952711644276E-2</v>
      </c>
      <c r="BN131">
        <v>0.39767592563419218</v>
      </c>
      <c r="BO131">
        <v>0.44951587545465232</v>
      </c>
      <c r="BP131">
        <v>0.40854552006291578</v>
      </c>
      <c r="BQ131">
        <v>0.95079610382144242</v>
      </c>
      <c r="BR131">
        <v>0.84642272364930171</v>
      </c>
      <c r="BS131">
        <v>0.67078691550061809</v>
      </c>
      <c r="BT131">
        <v>5.9930220825208602E-2</v>
      </c>
    </row>
    <row r="132" spans="1:72" x14ac:dyDescent="0.25">
      <c r="A132" s="1">
        <v>131</v>
      </c>
      <c r="C132">
        <v>0.29725987577183755</v>
      </c>
      <c r="D132">
        <v>0.14860667030904617</v>
      </c>
      <c r="E132">
        <v>0.66109388833282601</v>
      </c>
      <c r="F132">
        <v>0.58311646352218205</v>
      </c>
      <c r="G132">
        <v>0.47727152061226585</v>
      </c>
      <c r="H132">
        <v>0.58047117924666436</v>
      </c>
      <c r="I132">
        <v>0.22797504303922267</v>
      </c>
      <c r="J132">
        <v>0.1321414060553856</v>
      </c>
      <c r="K132">
        <v>0.7662016119582391</v>
      </c>
      <c r="L132">
        <v>0.74163931961463314</v>
      </c>
      <c r="M132">
        <v>0.35697213715932163</v>
      </c>
      <c r="N132">
        <v>0.78930023959171569</v>
      </c>
      <c r="O132">
        <v>0.54787275925870849</v>
      </c>
      <c r="P132">
        <v>0.91993793174869798</v>
      </c>
      <c r="Q132">
        <v>0.36201986124027996</v>
      </c>
      <c r="R132">
        <v>0.78768033622693412</v>
      </c>
      <c r="S132">
        <v>0.20819385459366246</v>
      </c>
      <c r="T132">
        <v>0.39340285849548107</v>
      </c>
      <c r="U132">
        <v>0.9400135696477695</v>
      </c>
      <c r="V132">
        <v>0.18391935253785074</v>
      </c>
      <c r="W132">
        <v>0.6952498816557493</v>
      </c>
      <c r="X132">
        <v>0.46374574478380703</v>
      </c>
      <c r="Y132">
        <v>0.89182200654857846</v>
      </c>
      <c r="Z132">
        <v>7.165961458989889E-2</v>
      </c>
      <c r="AA132">
        <v>0.76758693923235288</v>
      </c>
      <c r="AB132">
        <v>0.60396048312969008</v>
      </c>
      <c r="AC132">
        <v>0.25061398649452404</v>
      </c>
      <c r="AD132">
        <v>0.97475021812057194</v>
      </c>
      <c r="AE132">
        <v>0.61386814361001296</v>
      </c>
      <c r="AF132">
        <v>0.66414692207505344</v>
      </c>
      <c r="AG132">
        <v>0.91976729341050201</v>
      </c>
      <c r="AH132">
        <v>7.2354119853913379E-2</v>
      </c>
      <c r="AI132">
        <v>0.82651474963610549</v>
      </c>
      <c r="AJ132">
        <v>0.51006506054394563</v>
      </c>
      <c r="AK132">
        <v>0.77938026476516986</v>
      </c>
      <c r="AL132">
        <v>7.3846495560574654E-2</v>
      </c>
      <c r="AM132">
        <v>0.17583186074114832</v>
      </c>
      <c r="AN132">
        <v>0.8192583256092153</v>
      </c>
      <c r="AO132">
        <v>0.97949417575375475</v>
      </c>
      <c r="AP132">
        <v>0.34099538398695661</v>
      </c>
      <c r="AQ132">
        <v>0.78533316976140888</v>
      </c>
      <c r="AR132">
        <v>0.89646765040289023</v>
      </c>
      <c r="AS132">
        <v>3.2425956595946936E-2</v>
      </c>
      <c r="AT132">
        <v>6.1644578315579568E-2</v>
      </c>
      <c r="AU132">
        <v>0.73342566398458831</v>
      </c>
      <c r="AV132">
        <v>0.74319362236628572</v>
      </c>
      <c r="AW132">
        <v>0.5974612287908545</v>
      </c>
      <c r="AX132">
        <v>0.68600100383902862</v>
      </c>
      <c r="AY132">
        <v>0.85998749222436266</v>
      </c>
      <c r="AZ132">
        <v>0.97655406723565763</v>
      </c>
      <c r="BA132">
        <v>7.0302756813190648E-2</v>
      </c>
      <c r="BB132">
        <v>0.53674457087490424</v>
      </c>
      <c r="BC132">
        <v>0.73690348173640352</v>
      </c>
      <c r="BD132">
        <v>0.47301312937866125</v>
      </c>
      <c r="BE132">
        <v>0.46931546948691061</v>
      </c>
      <c r="BF132">
        <v>0.76493434346510836</v>
      </c>
      <c r="BG132">
        <v>0.66215603420875813</v>
      </c>
      <c r="BH132">
        <v>0.1935123492648908</v>
      </c>
      <c r="BI132">
        <v>0.67738651250324611</v>
      </c>
      <c r="BJ132">
        <v>0.83967445273673091</v>
      </c>
      <c r="BK132">
        <v>3.9019879100606003E-2</v>
      </c>
      <c r="BL132">
        <v>0.52823587839431818</v>
      </c>
      <c r="BM132">
        <v>0.93416638706685928</v>
      </c>
      <c r="BN132">
        <v>0.60288085090224297</v>
      </c>
      <c r="BO132">
        <v>0.61950882406762409</v>
      </c>
      <c r="BP132">
        <v>0.45472102964131855</v>
      </c>
      <c r="BQ132">
        <v>0.24821741421900723</v>
      </c>
      <c r="BR132">
        <v>0.55560210914876473</v>
      </c>
      <c r="BS132">
        <v>0.98910387428386326</v>
      </c>
      <c r="BT132">
        <v>0.62141725998628994</v>
      </c>
    </row>
    <row r="133" spans="1:72" x14ac:dyDescent="0.25">
      <c r="A133" s="1">
        <v>132</v>
      </c>
      <c r="C133">
        <v>0.93612776974299361</v>
      </c>
      <c r="D133">
        <v>0.21870743116730473</v>
      </c>
      <c r="E133">
        <v>0.72756205243413297</v>
      </c>
      <c r="F133">
        <v>0.9951364553190144</v>
      </c>
      <c r="G133">
        <v>5.850260985350364E-2</v>
      </c>
      <c r="H133">
        <v>0.21894140121796746</v>
      </c>
      <c r="I133">
        <v>0.77396262204791999</v>
      </c>
      <c r="J133">
        <v>0.80348044586538103</v>
      </c>
      <c r="K133">
        <v>0.54834854658041443</v>
      </c>
      <c r="L133">
        <v>0.29971685023591621</v>
      </c>
      <c r="M133">
        <v>0.22484516929281562</v>
      </c>
      <c r="N133">
        <v>0.13605290342315535</v>
      </c>
      <c r="O133">
        <v>0.86929955610786225</v>
      </c>
      <c r="P133">
        <v>0.52128705562071609</v>
      </c>
      <c r="Q133">
        <v>0.83869870058689444</v>
      </c>
      <c r="R133">
        <v>0.30704377671820438</v>
      </c>
      <c r="S133">
        <v>0.50307636166988023</v>
      </c>
      <c r="T133">
        <v>2.2803265312383969E-2</v>
      </c>
      <c r="U133">
        <v>0.99149336498480933</v>
      </c>
      <c r="V133">
        <v>0.41132645542240853</v>
      </c>
      <c r="W133">
        <v>0.36261493393823108</v>
      </c>
      <c r="X133">
        <v>0.58205267106374137</v>
      </c>
      <c r="Y133">
        <v>0.7911023017936949</v>
      </c>
      <c r="Z133">
        <v>0.90822331849256788</v>
      </c>
      <c r="AA133">
        <v>0.96337933837361089</v>
      </c>
      <c r="AB133">
        <v>0.79195093559459584</v>
      </c>
      <c r="AC133">
        <v>0.55079719790529458</v>
      </c>
      <c r="AD133">
        <v>0.5898821487457101</v>
      </c>
      <c r="AE133">
        <v>0.43930145202342374</v>
      </c>
      <c r="AF133">
        <v>0.19698434848908419</v>
      </c>
      <c r="AG133">
        <v>0.58675419118898842</v>
      </c>
      <c r="AH133">
        <v>0.12352200622633447</v>
      </c>
      <c r="AI133">
        <v>1.0418613908282026E-2</v>
      </c>
      <c r="AJ133">
        <v>0.36948484053928377</v>
      </c>
      <c r="AK133">
        <v>0.90313478959496452</v>
      </c>
      <c r="AL133">
        <v>0.65257284629777079</v>
      </c>
      <c r="AM133">
        <v>0.21954022149075136</v>
      </c>
      <c r="AN133">
        <v>0.89129580155448596</v>
      </c>
      <c r="AO133">
        <v>0.1807228049378542</v>
      </c>
      <c r="AP133">
        <v>0.18249321402626273</v>
      </c>
      <c r="AQ133">
        <v>0.14966860390802272</v>
      </c>
      <c r="AR133">
        <v>0.38082282466984319</v>
      </c>
      <c r="AS133">
        <v>0.58386003020336541</v>
      </c>
      <c r="AT133">
        <v>0.76141077779117616</v>
      </c>
      <c r="AU133">
        <v>0.99825559670232344</v>
      </c>
      <c r="AV133">
        <v>0.49266195922608025</v>
      </c>
      <c r="AW133">
        <v>0.75561877659736199</v>
      </c>
      <c r="AX133">
        <v>0.35647624110466825</v>
      </c>
      <c r="AY133">
        <v>0.14615694859556205</v>
      </c>
      <c r="AZ133">
        <v>0.63184365043290991</v>
      </c>
      <c r="BA133">
        <v>0.71955905370011908</v>
      </c>
      <c r="BB133">
        <v>0.94619288847171401</v>
      </c>
      <c r="BC133">
        <v>0.24970567161424684</v>
      </c>
      <c r="BD133">
        <v>0.48857297771818098</v>
      </c>
      <c r="BE133">
        <v>6.301582952666962E-2</v>
      </c>
      <c r="BF133">
        <v>0.30527923053606987</v>
      </c>
      <c r="BG133">
        <v>0.1412222682264348</v>
      </c>
      <c r="BH133">
        <v>8.0162362621914229E-2</v>
      </c>
      <c r="BI133">
        <v>0.28552094897209368</v>
      </c>
      <c r="BJ133">
        <v>0.67565890527798256</v>
      </c>
      <c r="BK133">
        <v>0.71456814486765929</v>
      </c>
      <c r="BL133">
        <v>4.9320745605351934E-2</v>
      </c>
      <c r="BM133">
        <v>0.72904294508730616</v>
      </c>
      <c r="BN133">
        <v>0.69068529345579999</v>
      </c>
      <c r="BO133">
        <v>0.58070016893102472</v>
      </c>
      <c r="BP133">
        <v>0.40545467147129988</v>
      </c>
      <c r="BQ133">
        <v>0.8818254345394746</v>
      </c>
      <c r="BR133">
        <v>0.83048116492042712</v>
      </c>
      <c r="BS133">
        <v>0.63641432186277924</v>
      </c>
      <c r="BT133">
        <v>0.49022092485147029</v>
      </c>
    </row>
    <row r="134" spans="1:72" x14ac:dyDescent="0.25">
      <c r="A134" s="1">
        <v>133</v>
      </c>
      <c r="C134">
        <v>0.46249851002201436</v>
      </c>
      <c r="D134">
        <v>0.29055296340752257</v>
      </c>
      <c r="E134">
        <v>0.58652002163823769</v>
      </c>
      <c r="F134">
        <v>0.38662579419976817</v>
      </c>
      <c r="G134">
        <v>0.25846787474791166</v>
      </c>
      <c r="H134">
        <v>0.64404014899534023</v>
      </c>
      <c r="I134">
        <v>4.8909312457668053E-2</v>
      </c>
      <c r="J134">
        <v>0.49781681331685179</v>
      </c>
      <c r="K134">
        <v>0.87315942992146844</v>
      </c>
      <c r="L134">
        <v>0.74013472783098866</v>
      </c>
      <c r="M134">
        <v>0.10552203430119922</v>
      </c>
      <c r="N134">
        <v>0.53034925096226249</v>
      </c>
      <c r="O134">
        <v>0.40770805501397311</v>
      </c>
      <c r="P134">
        <v>0.9102150459248638</v>
      </c>
      <c r="Q134">
        <v>0.75852989663412096</v>
      </c>
      <c r="R134">
        <v>0.75732498262845682</v>
      </c>
      <c r="S134">
        <v>0.4586850790587822</v>
      </c>
      <c r="T134">
        <v>0.40990375181414163</v>
      </c>
      <c r="U134">
        <v>0.30259857438936033</v>
      </c>
      <c r="V134">
        <v>0.64262867849386685</v>
      </c>
      <c r="W134">
        <v>0.42251614847694152</v>
      </c>
      <c r="X134">
        <v>0.85369529719663351</v>
      </c>
      <c r="Y134">
        <v>0.39956911807188522</v>
      </c>
      <c r="Z134">
        <v>8.3277598179294587E-2</v>
      </c>
      <c r="AA134">
        <v>0.95793427443652235</v>
      </c>
      <c r="AB134">
        <v>0.491286720488885</v>
      </c>
      <c r="AC134">
        <v>0.73995128172393065</v>
      </c>
      <c r="AD134">
        <v>0.2314850078770273</v>
      </c>
      <c r="AE134">
        <v>0.8376488760113906</v>
      </c>
      <c r="AF134">
        <v>0.33673543434617437</v>
      </c>
      <c r="AG134">
        <v>0.28039456559145726</v>
      </c>
      <c r="AH134">
        <v>0.97503066943278061</v>
      </c>
      <c r="AI134">
        <v>0.78909080114574315</v>
      </c>
      <c r="AJ134">
        <v>0.149981282531229</v>
      </c>
      <c r="AK134">
        <v>0.31087064814723697</v>
      </c>
      <c r="AL134">
        <v>0.36939276516007946</v>
      </c>
      <c r="AM134">
        <v>0.10022728619596588</v>
      </c>
      <c r="AN134">
        <v>0.66392346210452391</v>
      </c>
      <c r="AO134">
        <v>0.93664246908400262</v>
      </c>
      <c r="AP134">
        <v>0.60972885387897846</v>
      </c>
      <c r="AQ134">
        <v>0.97905218301001773</v>
      </c>
      <c r="AR134">
        <v>0.95504545005008423</v>
      </c>
      <c r="AS134">
        <v>0.70739315821796245</v>
      </c>
      <c r="AT134">
        <v>0.98239863887097956</v>
      </c>
      <c r="AU134">
        <v>0.50033103049185834</v>
      </c>
      <c r="AV134">
        <v>0.55547867675703178</v>
      </c>
      <c r="AW134">
        <v>0.91306963766479654</v>
      </c>
      <c r="AX134">
        <v>1.1697090407680188E-2</v>
      </c>
      <c r="AY134">
        <v>0.16893625494127851</v>
      </c>
      <c r="AZ134">
        <v>0.49662332360127459</v>
      </c>
      <c r="BA134">
        <v>0.3479272602885729</v>
      </c>
      <c r="BB134">
        <v>7.0610772551918832E-2</v>
      </c>
      <c r="BC134">
        <v>0.86437984398161249</v>
      </c>
      <c r="BD134">
        <v>0.6345716685310353</v>
      </c>
      <c r="BE134">
        <v>0.14475276524103042</v>
      </c>
      <c r="BF134">
        <v>0.18753594679323671</v>
      </c>
      <c r="BG134">
        <v>0.39062771376753747</v>
      </c>
      <c r="BH134">
        <v>3.374193228552036E-2</v>
      </c>
      <c r="BI134">
        <v>0.7205694417443792</v>
      </c>
      <c r="BJ134">
        <v>0.70519361816780557</v>
      </c>
      <c r="BK134">
        <v>0.29400617547764429</v>
      </c>
      <c r="BL134">
        <v>0.70951405442855831</v>
      </c>
      <c r="BM134">
        <v>0.99403929872202446</v>
      </c>
      <c r="BN134">
        <v>0.19216253760180946</v>
      </c>
      <c r="BO134">
        <v>0.52374208366240593</v>
      </c>
      <c r="BP134">
        <v>0.76085978940383081</v>
      </c>
      <c r="BQ134">
        <v>0.77773171995214729</v>
      </c>
      <c r="BR134">
        <v>0.11613061796020729</v>
      </c>
      <c r="BS134">
        <v>0.91258102818998832</v>
      </c>
      <c r="BT134">
        <v>0.49261568930915045</v>
      </c>
    </row>
    <row r="135" spans="1:72" x14ac:dyDescent="0.25">
      <c r="A135" s="1">
        <v>134</v>
      </c>
      <c r="C135">
        <v>0.68694171632728174</v>
      </c>
      <c r="D135">
        <v>0.90970334669190855</v>
      </c>
      <c r="E135">
        <v>0.13206182464965122</v>
      </c>
      <c r="F135">
        <v>3.085458362118132E-2</v>
      </c>
      <c r="G135">
        <v>0.11540818371959682</v>
      </c>
      <c r="H135">
        <v>0.43008942033890518</v>
      </c>
      <c r="I135">
        <v>0.55426973110862743</v>
      </c>
      <c r="J135">
        <v>0.44208569051063307</v>
      </c>
      <c r="K135">
        <v>0.87009234312751571</v>
      </c>
      <c r="L135">
        <v>4.8353325717681583E-2</v>
      </c>
      <c r="M135">
        <v>0.1167161393603583</v>
      </c>
      <c r="N135">
        <v>0.93070023874089824</v>
      </c>
      <c r="O135">
        <v>0.93554383594312873</v>
      </c>
      <c r="P135">
        <v>5.9972855647833723E-2</v>
      </c>
      <c r="Q135">
        <v>0.70819460315743732</v>
      </c>
      <c r="R135">
        <v>0.91990879835759531</v>
      </c>
      <c r="S135">
        <v>0.89723400693651345</v>
      </c>
      <c r="T135">
        <v>0.11059916421375482</v>
      </c>
      <c r="U135">
        <v>2.7234810804722787E-2</v>
      </c>
      <c r="V135">
        <v>0.13987387555714481</v>
      </c>
      <c r="W135">
        <v>0.81395493492048709</v>
      </c>
      <c r="X135">
        <v>0.21958697159850515</v>
      </c>
      <c r="Y135">
        <v>0.50071554939197038</v>
      </c>
      <c r="Z135">
        <v>7.0784620285910482E-2</v>
      </c>
      <c r="AA135">
        <v>0.73382456651244143</v>
      </c>
      <c r="AB135">
        <v>0.76983533843478591</v>
      </c>
      <c r="AC135">
        <v>0.36352154959683924</v>
      </c>
      <c r="AD135">
        <v>0.23171365997665905</v>
      </c>
      <c r="AE135">
        <v>0.34204193868891708</v>
      </c>
      <c r="AF135">
        <v>0.97536288705931562</v>
      </c>
      <c r="AG135">
        <v>0.71981917889853808</v>
      </c>
      <c r="AH135">
        <v>9.5430675928042996E-2</v>
      </c>
      <c r="AI135">
        <v>0.27151235199055856</v>
      </c>
      <c r="AJ135">
        <v>9.1366628476161726E-2</v>
      </c>
      <c r="AK135">
        <v>0.52089134782072088</v>
      </c>
      <c r="AL135">
        <v>0.47202449616772635</v>
      </c>
      <c r="AM135">
        <v>0.56307212716556743</v>
      </c>
      <c r="AN135">
        <v>0.46595067862306738</v>
      </c>
      <c r="AO135">
        <v>0.32493284602388184</v>
      </c>
      <c r="AP135">
        <v>0.45062762324077421</v>
      </c>
      <c r="AQ135">
        <v>0.65836987056153695</v>
      </c>
      <c r="AR135">
        <v>0.78162130321880152</v>
      </c>
      <c r="AS135">
        <v>0.41860313458122989</v>
      </c>
      <c r="AT135">
        <v>0.86763294283158643</v>
      </c>
      <c r="AU135">
        <v>0.24143184307231702</v>
      </c>
      <c r="AV135">
        <v>9.6304985164542667E-2</v>
      </c>
      <c r="AW135">
        <v>0.90227682717893842</v>
      </c>
      <c r="AX135">
        <v>0.67234357088284324</v>
      </c>
      <c r="AY135">
        <v>0.66418725938966972</v>
      </c>
      <c r="AZ135">
        <v>0.64493602815371165</v>
      </c>
      <c r="BA135">
        <v>0.5491194137948977</v>
      </c>
      <c r="BB135">
        <v>0.33051366492027123</v>
      </c>
      <c r="BC135">
        <v>0.58074924868113198</v>
      </c>
      <c r="BD135">
        <v>0.51950338642661709</v>
      </c>
      <c r="BE135">
        <v>0.35048931109251624</v>
      </c>
      <c r="BF135">
        <v>0.77794798674088939</v>
      </c>
      <c r="BG135">
        <v>0.5526966499877104</v>
      </c>
      <c r="BH135">
        <v>0.3747786182188283</v>
      </c>
      <c r="BI135">
        <v>0.65596925187282584</v>
      </c>
      <c r="BJ135">
        <v>0.8823967324529266</v>
      </c>
      <c r="BK135">
        <v>0.11272055552832916</v>
      </c>
      <c r="BL135">
        <v>0.93392426318407451</v>
      </c>
      <c r="BM135">
        <v>0.66012610629456991</v>
      </c>
      <c r="BN135">
        <v>0.51801131693024605</v>
      </c>
      <c r="BO135">
        <v>0.25557351361419234</v>
      </c>
      <c r="BP135">
        <v>0.56384947559602261</v>
      </c>
      <c r="BQ135">
        <v>5.6539407946121112E-2</v>
      </c>
      <c r="BR135">
        <v>9.4129273125752588E-2</v>
      </c>
      <c r="BS135">
        <v>0.37544971934511362</v>
      </c>
      <c r="BT135">
        <v>0.80247232632358767</v>
      </c>
    </row>
    <row r="136" spans="1:72" x14ac:dyDescent="0.25">
      <c r="A136" s="1">
        <v>135</v>
      </c>
      <c r="C136">
        <v>0.54312914252849476</v>
      </c>
      <c r="D136">
        <v>0.9587728668369081</v>
      </c>
      <c r="E136">
        <v>0.29381950790782996</v>
      </c>
      <c r="F136">
        <v>0.32292116067461563</v>
      </c>
      <c r="G136">
        <v>0.61904029395829474</v>
      </c>
      <c r="H136">
        <v>0.42662332072789599</v>
      </c>
      <c r="I136">
        <v>0.48203880893355755</v>
      </c>
      <c r="J136">
        <v>4.3293373017071479E-3</v>
      </c>
      <c r="K136">
        <v>0.86091197076192427</v>
      </c>
      <c r="L136">
        <v>7.3840632000730211E-2</v>
      </c>
      <c r="M136">
        <v>0.31092323067102656</v>
      </c>
      <c r="N136">
        <v>0.97285580371699931</v>
      </c>
      <c r="O136">
        <v>0.95643192674775623</v>
      </c>
      <c r="P136">
        <v>0.43967959260968481</v>
      </c>
      <c r="Q136">
        <v>0.68063006454782438</v>
      </c>
      <c r="R136">
        <v>0.40365232022841491</v>
      </c>
      <c r="S136">
        <v>0.76697253366081641</v>
      </c>
      <c r="T136">
        <v>0.38641674411420568</v>
      </c>
      <c r="U136">
        <v>0.96076739988774318</v>
      </c>
      <c r="V136">
        <v>0.77331578555156388</v>
      </c>
      <c r="W136">
        <v>0.29062535593354843</v>
      </c>
      <c r="X136">
        <v>0.46214133576191241</v>
      </c>
      <c r="Y136">
        <v>0.75681259989277849</v>
      </c>
      <c r="Z136">
        <v>9.7076090613936739E-2</v>
      </c>
      <c r="AA136">
        <v>0.85975570824573577</v>
      </c>
      <c r="AB136">
        <v>0.18128282125910555</v>
      </c>
      <c r="AC136">
        <v>0.12742319163680471</v>
      </c>
      <c r="AD136">
        <v>0.56224367718221524</v>
      </c>
      <c r="AE136">
        <v>0.6639387492903418</v>
      </c>
      <c r="AF136">
        <v>0.28886170254773846</v>
      </c>
      <c r="AG136">
        <v>0.87823339806907186</v>
      </c>
      <c r="AH136">
        <v>0.80316341903384036</v>
      </c>
      <c r="AI136">
        <v>0.75471510619980264</v>
      </c>
      <c r="AJ136">
        <v>0.11271155379941489</v>
      </c>
      <c r="AK136">
        <v>0.82744271397583569</v>
      </c>
      <c r="AL136">
        <v>0.46996839291674963</v>
      </c>
      <c r="AM136">
        <v>0.19876114164051562</v>
      </c>
      <c r="AN136">
        <v>0.35521133158753382</v>
      </c>
      <c r="AO136">
        <v>1.4404435676091398E-2</v>
      </c>
      <c r="AP136">
        <v>0.12829900416743645</v>
      </c>
      <c r="AQ136">
        <v>0.90924948296683861</v>
      </c>
      <c r="AR136">
        <v>0.71330600183798176</v>
      </c>
      <c r="AS136">
        <v>0.5035256026053071</v>
      </c>
      <c r="AT136">
        <v>0.28760652660743191</v>
      </c>
      <c r="AU136">
        <v>0.94309922933716694</v>
      </c>
      <c r="AV136">
        <v>0.53559319613604084</v>
      </c>
      <c r="AW136">
        <v>0.40834753367072407</v>
      </c>
      <c r="AX136">
        <v>0.88817521286545986</v>
      </c>
      <c r="AY136">
        <v>0.99569028880300148</v>
      </c>
      <c r="AZ136">
        <v>2.7845703820724932E-2</v>
      </c>
      <c r="BA136">
        <v>0.23353716581551209</v>
      </c>
      <c r="BB136">
        <v>0.97302289619852544</v>
      </c>
      <c r="BC136">
        <v>0.90583173574770759</v>
      </c>
      <c r="BD136">
        <v>0.8212335754220913</v>
      </c>
      <c r="BE136">
        <v>0.49075822480839937</v>
      </c>
      <c r="BF136">
        <v>0.99681769986293334</v>
      </c>
      <c r="BG136">
        <v>6.5403394465638365E-2</v>
      </c>
      <c r="BH136">
        <v>0.6595792106154752</v>
      </c>
      <c r="BI136">
        <v>0.78143992949406649</v>
      </c>
      <c r="BJ136">
        <v>0.18132447662196949</v>
      </c>
      <c r="BK136">
        <v>0.48665077205106666</v>
      </c>
      <c r="BL136">
        <v>0.89538445104105191</v>
      </c>
      <c r="BM136">
        <v>0.6761027355389253</v>
      </c>
      <c r="BN136">
        <v>0.74449480328738593</v>
      </c>
      <c r="BO136">
        <v>0.43201877916954656</v>
      </c>
      <c r="BP136">
        <v>0.66187357679201353</v>
      </c>
      <c r="BQ136">
        <v>0.32165860775785171</v>
      </c>
      <c r="BR136">
        <v>0.78474000827825885</v>
      </c>
      <c r="BS136">
        <v>0.61598131141304158</v>
      </c>
      <c r="BT136">
        <v>0.35350214862622864</v>
      </c>
    </row>
    <row r="137" spans="1:72" x14ac:dyDescent="0.25">
      <c r="A137" s="1">
        <v>136</v>
      </c>
      <c r="C137">
        <v>0.8235931873675747</v>
      </c>
      <c r="D137">
        <v>0.77497544368424409</v>
      </c>
      <c r="E137">
        <v>0.80847792108729299</v>
      </c>
      <c r="F137">
        <v>0.92571317095439309</v>
      </c>
      <c r="G137">
        <v>0.76628185202893306</v>
      </c>
      <c r="H137">
        <v>0.13309628644984994</v>
      </c>
      <c r="I137">
        <v>0.83484321709770215</v>
      </c>
      <c r="J137">
        <v>0.95442935761615733</v>
      </c>
      <c r="K137">
        <v>0.97919629271491626</v>
      </c>
      <c r="L137">
        <v>0.28679736382366938</v>
      </c>
      <c r="M137">
        <v>0.35743684909475915</v>
      </c>
      <c r="N137">
        <v>0.25265631325296711</v>
      </c>
      <c r="O137">
        <v>0.13865610209948209</v>
      </c>
      <c r="P137">
        <v>0.77574388375747938</v>
      </c>
      <c r="Q137">
        <v>0.18795001591231986</v>
      </c>
      <c r="R137">
        <v>0.42167902364142329</v>
      </c>
      <c r="S137">
        <v>0.67644983517952451</v>
      </c>
      <c r="T137">
        <v>0.42388039967918423</v>
      </c>
      <c r="U137">
        <v>0.36659679120713995</v>
      </c>
      <c r="V137">
        <v>2.2164428143098602E-2</v>
      </c>
      <c r="W137">
        <v>0.93805420029159026</v>
      </c>
      <c r="X137">
        <v>0.26176871341014751</v>
      </c>
      <c r="Y137">
        <v>0.43232014725915802</v>
      </c>
      <c r="Z137">
        <v>0.73495108830090761</v>
      </c>
      <c r="AA137">
        <v>0.97137671626058386</v>
      </c>
      <c r="AB137">
        <v>0.57885039138964978</v>
      </c>
      <c r="AC137">
        <v>0.49108880456430626</v>
      </c>
      <c r="AD137">
        <v>0.83578372252801159</v>
      </c>
      <c r="AE137">
        <v>0.14836700298788008</v>
      </c>
      <c r="AF137">
        <v>0.9493730411525485</v>
      </c>
      <c r="AG137">
        <v>0.95836098151321081</v>
      </c>
      <c r="AH137">
        <v>0.95467343353452172</v>
      </c>
      <c r="AI137">
        <v>0.97435975236257499</v>
      </c>
      <c r="AJ137">
        <v>0.34364844958372209</v>
      </c>
      <c r="AK137">
        <v>0.62164689679553997</v>
      </c>
      <c r="AL137">
        <v>0.13413196643783243</v>
      </c>
      <c r="AM137">
        <v>0.65709745533797637</v>
      </c>
      <c r="AN137">
        <v>0.19343211819966744</v>
      </c>
      <c r="AO137">
        <v>0.78513017194745272</v>
      </c>
      <c r="AP137">
        <v>0.27652946000596679</v>
      </c>
      <c r="AQ137">
        <v>0.97982567735387183</v>
      </c>
      <c r="AR137">
        <v>0.81761796265767295</v>
      </c>
      <c r="AS137">
        <v>0.54399118413000491</v>
      </c>
      <c r="AT137">
        <v>0.61008562169553093</v>
      </c>
      <c r="AU137">
        <v>0.71990391445910396</v>
      </c>
      <c r="AV137">
        <v>0.58339146317791957</v>
      </c>
      <c r="AW137">
        <v>0.27337177380221811</v>
      </c>
      <c r="AX137">
        <v>0.47878776734378314</v>
      </c>
      <c r="AY137">
        <v>0.16568158837663871</v>
      </c>
      <c r="AZ137">
        <v>0.84671572233530812</v>
      </c>
      <c r="BA137">
        <v>0.30743014937300817</v>
      </c>
      <c r="BB137">
        <v>0.9626310025860122</v>
      </c>
      <c r="BC137">
        <v>0.66855663578150581</v>
      </c>
      <c r="BD137">
        <v>0.70928198999498149</v>
      </c>
      <c r="BE137">
        <v>0.51050732559948531</v>
      </c>
      <c r="BF137">
        <v>0.73550065227952088</v>
      </c>
      <c r="BG137">
        <v>0.77118543717347221</v>
      </c>
      <c r="BH137">
        <v>0.8540994661386262</v>
      </c>
      <c r="BI137">
        <v>0.51630924498937469</v>
      </c>
      <c r="BJ137">
        <v>0.10152323765078797</v>
      </c>
      <c r="BK137">
        <v>0.71406111044665022</v>
      </c>
      <c r="BL137">
        <v>0.51829820159747986</v>
      </c>
      <c r="BM137">
        <v>0.28231071937167396</v>
      </c>
      <c r="BN137">
        <v>0.77727263343668695</v>
      </c>
      <c r="BO137">
        <v>4.2986434480070446E-2</v>
      </c>
      <c r="BP137">
        <v>1.9623451188280794E-2</v>
      </c>
      <c r="BQ137">
        <v>0.35321728835690447</v>
      </c>
      <c r="BR137">
        <v>1.0458842613288333E-2</v>
      </c>
      <c r="BS137">
        <v>0.1820102617344872</v>
      </c>
      <c r="BT137">
        <v>0.32420629087797304</v>
      </c>
    </row>
    <row r="138" spans="1:72" x14ac:dyDescent="0.25">
      <c r="A138" s="1">
        <v>137</v>
      </c>
      <c r="C138">
        <v>9.9357135442970645E-2</v>
      </c>
      <c r="D138">
        <v>0.57514356427340485</v>
      </c>
      <c r="E138">
        <v>0.6519712695592953</v>
      </c>
      <c r="F138">
        <v>0.28371662193538627</v>
      </c>
      <c r="G138">
        <v>0.11677766578952009</v>
      </c>
      <c r="H138">
        <v>0.65473812903451079</v>
      </c>
      <c r="I138">
        <v>0.92195683979679421</v>
      </c>
      <c r="J138">
        <v>0.34002884103411479</v>
      </c>
      <c r="K138">
        <v>0.88359128731928793</v>
      </c>
      <c r="L138">
        <v>0.85126228969533546</v>
      </c>
      <c r="M138">
        <v>0.65094877720298439</v>
      </c>
      <c r="N138">
        <v>0.64683946795279745</v>
      </c>
      <c r="O138">
        <v>0.69687614101118633</v>
      </c>
      <c r="P138">
        <v>0.34751147103575275</v>
      </c>
      <c r="Q138">
        <v>0.45100942779715114</v>
      </c>
      <c r="R138">
        <v>0.51745777318657182</v>
      </c>
      <c r="S138">
        <v>0.4155824090252852</v>
      </c>
      <c r="T138">
        <v>1.0092102453349572E-3</v>
      </c>
      <c r="U138">
        <v>0.80955565464139123</v>
      </c>
      <c r="V138">
        <v>0.21786143171024441</v>
      </c>
      <c r="W138">
        <v>0.36287674664122904</v>
      </c>
      <c r="X138">
        <v>0.11986715090340383</v>
      </c>
      <c r="Y138">
        <v>0.90479326663749116</v>
      </c>
      <c r="Z138">
        <v>0.95369559997037934</v>
      </c>
      <c r="AA138">
        <v>0.87753524767111524</v>
      </c>
      <c r="AB138">
        <v>0.66563173066326764</v>
      </c>
      <c r="AC138">
        <v>0.582419924480027</v>
      </c>
      <c r="AD138">
        <v>0.1387981494815701</v>
      </c>
      <c r="AE138">
        <v>8.4104962456129861E-2</v>
      </c>
      <c r="AF138">
        <v>0.10766423255017443</v>
      </c>
      <c r="AG138">
        <v>0.61902038217258903</v>
      </c>
      <c r="AH138">
        <v>8.4259335208305086E-2</v>
      </c>
      <c r="AI138">
        <v>0.9075862797028148</v>
      </c>
      <c r="AJ138">
        <v>0.54882713422312801</v>
      </c>
      <c r="AK138">
        <v>0.9011417167277127</v>
      </c>
      <c r="AL138">
        <v>0.92979059311991163</v>
      </c>
      <c r="AM138">
        <v>0.93147948648914092</v>
      </c>
      <c r="AN138">
        <v>0.88699004295051165</v>
      </c>
      <c r="AO138">
        <v>0.75153961637343458</v>
      </c>
      <c r="AP138">
        <v>0.75343234046150953</v>
      </c>
      <c r="AQ138">
        <v>0.22667775804662604</v>
      </c>
      <c r="AR138">
        <v>3.5075531610707422E-2</v>
      </c>
      <c r="AS138">
        <v>0.4849937967371406</v>
      </c>
      <c r="AT138">
        <v>0.38347264512405832</v>
      </c>
      <c r="AU138">
        <v>0.65091447730585172</v>
      </c>
      <c r="AV138">
        <v>8.2459621436799635E-2</v>
      </c>
      <c r="AW138">
        <v>0.49432118221745169</v>
      </c>
      <c r="AX138">
        <v>0.46337404516558933</v>
      </c>
      <c r="AY138">
        <v>0.47062669450886052</v>
      </c>
      <c r="AZ138">
        <v>0.77162064394483076</v>
      </c>
      <c r="BA138">
        <v>0.97240212451185071</v>
      </c>
      <c r="BB138">
        <v>7.899862689841175E-2</v>
      </c>
      <c r="BC138">
        <v>4.1192048019886185E-2</v>
      </c>
      <c r="BD138">
        <v>0.36114661949962101</v>
      </c>
      <c r="BE138">
        <v>0.98863938552199171</v>
      </c>
      <c r="BF138">
        <v>0.40940950638724438</v>
      </c>
      <c r="BG138">
        <v>0.55584112231476879</v>
      </c>
      <c r="BH138">
        <v>0.12896163070245725</v>
      </c>
      <c r="BI138">
        <v>0.10586674832790166</v>
      </c>
      <c r="BJ138">
        <v>0.78453557904427684</v>
      </c>
      <c r="BK138">
        <v>0.14229856283622178</v>
      </c>
      <c r="BL138">
        <v>0.40648292063494307</v>
      </c>
      <c r="BM138">
        <v>0.10775690975032626</v>
      </c>
      <c r="BN138">
        <v>0.50576351322622348</v>
      </c>
      <c r="BO138">
        <v>0.26257362684351093</v>
      </c>
      <c r="BP138">
        <v>0.56988429642394234</v>
      </c>
      <c r="BQ138">
        <v>0.29256613377574758</v>
      </c>
      <c r="BR138">
        <v>0.900936395593813</v>
      </c>
      <c r="BS138">
        <v>0.912182827472658</v>
      </c>
      <c r="BT138">
        <v>0.38564989162637608</v>
      </c>
    </row>
    <row r="139" spans="1:72" x14ac:dyDescent="0.25">
      <c r="A139" s="1">
        <v>138</v>
      </c>
      <c r="C139">
        <v>0.53704201008542518</v>
      </c>
      <c r="D139">
        <v>0.58233160343219592</v>
      </c>
      <c r="E139">
        <v>0.70821004078251792</v>
      </c>
      <c r="F139">
        <v>8.1084362613379479E-2</v>
      </c>
      <c r="G139">
        <v>0.85040207043146232</v>
      </c>
      <c r="H139">
        <v>0.26372265464265754</v>
      </c>
      <c r="I139">
        <v>0.42057537727515548</v>
      </c>
      <c r="J139">
        <v>0.68219494527543678</v>
      </c>
      <c r="K139">
        <v>0.54636688706283698</v>
      </c>
      <c r="L139">
        <v>0.43063852120605572</v>
      </c>
      <c r="M139">
        <v>0.55931147882871168</v>
      </c>
      <c r="N139">
        <v>0.56808326800192765</v>
      </c>
      <c r="O139">
        <v>0.13483506082496144</v>
      </c>
      <c r="P139">
        <v>0.75197536684657917</v>
      </c>
      <c r="Q139">
        <v>9.9426518548173082E-2</v>
      </c>
      <c r="R139">
        <v>0.89769193155831073</v>
      </c>
      <c r="S139">
        <v>0.16576507255507511</v>
      </c>
      <c r="T139">
        <v>0.19218769778120703</v>
      </c>
      <c r="U139">
        <v>0.65901495562602264</v>
      </c>
      <c r="V139">
        <v>0.47166739005627667</v>
      </c>
      <c r="W139">
        <v>0.46241375625730452</v>
      </c>
      <c r="X139">
        <v>0.99127368007360117</v>
      </c>
      <c r="Y139">
        <v>0.16396618104589222</v>
      </c>
      <c r="Z139">
        <v>2.3035857924224246E-2</v>
      </c>
      <c r="AA139">
        <v>0.47830788322012618</v>
      </c>
      <c r="AB139">
        <v>0.66461667963616511</v>
      </c>
      <c r="AC139">
        <v>0.95377790451560696</v>
      </c>
      <c r="AD139">
        <v>0.45614611127884941</v>
      </c>
      <c r="AE139">
        <v>0.22085535524701894</v>
      </c>
      <c r="AF139">
        <v>0.80914067059267825</v>
      </c>
      <c r="AG139">
        <v>0.45755423052274657</v>
      </c>
      <c r="AH139">
        <v>0.77490457185868944</v>
      </c>
      <c r="AI139">
        <v>0.65062750728268337</v>
      </c>
      <c r="AJ139">
        <v>0.93134231641575804</v>
      </c>
      <c r="AK139">
        <v>0.63682396935423513</v>
      </c>
      <c r="AL139">
        <v>0.694101957485591</v>
      </c>
      <c r="AM139">
        <v>0.82976929956023571</v>
      </c>
      <c r="AN139">
        <v>0.12769514278610039</v>
      </c>
      <c r="AO139">
        <v>0.13221474491903484</v>
      </c>
      <c r="AP139">
        <v>0.83002471636568609</v>
      </c>
      <c r="AQ139">
        <v>0.58619846498337913</v>
      </c>
      <c r="AR139">
        <v>0.86060218807615396</v>
      </c>
      <c r="AS139">
        <v>0.62666002304348856</v>
      </c>
      <c r="AT139">
        <v>0.33741483317512122</v>
      </c>
      <c r="AU139">
        <v>0.59347403282907474</v>
      </c>
      <c r="AV139">
        <v>0.27008335498527547</v>
      </c>
      <c r="AW139">
        <v>0.17741265328454048</v>
      </c>
      <c r="AX139">
        <v>0.43558248848731329</v>
      </c>
      <c r="AY139">
        <v>0.42848219540779708</v>
      </c>
      <c r="AZ139">
        <v>0.81839454754744601</v>
      </c>
      <c r="BA139">
        <v>0.27057988989284276</v>
      </c>
      <c r="BB139">
        <v>0.51108667928549356</v>
      </c>
      <c r="BC139">
        <v>0.30804037242234061</v>
      </c>
      <c r="BD139">
        <v>0.68021451977049074</v>
      </c>
      <c r="BE139">
        <v>8.0645500570606821E-2</v>
      </c>
      <c r="BF139">
        <v>0.17658451154176091</v>
      </c>
      <c r="BG139">
        <v>0.26424789640220425</v>
      </c>
      <c r="BH139">
        <v>0.93397915472028414</v>
      </c>
      <c r="BI139">
        <v>0.91418961610737826</v>
      </c>
      <c r="BJ139">
        <v>0.33872971889184356</v>
      </c>
      <c r="BK139">
        <v>0.20789088032800485</v>
      </c>
      <c r="BL139">
        <v>0.93143061243283742</v>
      </c>
      <c r="BM139">
        <v>0.53787736808163156</v>
      </c>
      <c r="BN139">
        <v>0.15313230253767829</v>
      </c>
      <c r="BO139">
        <v>0.33130551480436254</v>
      </c>
      <c r="BP139">
        <v>3.1655005302254624E-3</v>
      </c>
      <c r="BQ139">
        <v>0.54204381448646821</v>
      </c>
      <c r="BR139">
        <v>0.63575307772707934</v>
      </c>
      <c r="BS139">
        <v>0.93040754350941357</v>
      </c>
      <c r="BT139">
        <v>0.70415141631680356</v>
      </c>
    </row>
    <row r="140" spans="1:72" x14ac:dyDescent="0.25">
      <c r="A140" s="1">
        <v>139</v>
      </c>
      <c r="C140">
        <v>0.93550240452073774</v>
      </c>
      <c r="D140">
        <v>0.76448192864963571</v>
      </c>
      <c r="E140">
        <v>0.43863062277879628</v>
      </c>
      <c r="F140">
        <v>0.70720324890509489</v>
      </c>
      <c r="G140">
        <v>0.2604846806322656</v>
      </c>
      <c r="H140">
        <v>0.37646919009241353</v>
      </c>
      <c r="I140">
        <v>7.2811829786914029E-2</v>
      </c>
      <c r="J140">
        <v>0.64504141639681611</v>
      </c>
      <c r="K140">
        <v>0.10927563818743746</v>
      </c>
      <c r="L140">
        <v>0.10241807648895718</v>
      </c>
      <c r="M140">
        <v>0.49707721186416143</v>
      </c>
      <c r="N140">
        <v>0.83751080542494805</v>
      </c>
      <c r="O140">
        <v>0.24723463998339645</v>
      </c>
      <c r="P140">
        <v>0.54716424728975976</v>
      </c>
      <c r="Q140">
        <v>0.20158544006539159</v>
      </c>
      <c r="R140">
        <v>0.84743520168223707</v>
      </c>
      <c r="S140">
        <v>0.40169515656370403</v>
      </c>
      <c r="T140">
        <v>0.77519034551866739</v>
      </c>
      <c r="U140">
        <v>0.11736399160667421</v>
      </c>
      <c r="V140">
        <v>0.49031348340281666</v>
      </c>
      <c r="W140">
        <v>0.28969501394409014</v>
      </c>
      <c r="X140">
        <v>5.4594248006149204E-2</v>
      </c>
      <c r="Y140">
        <v>0.76075219140535355</v>
      </c>
      <c r="Z140">
        <v>0.15689300488877733</v>
      </c>
      <c r="AA140">
        <v>0.55342423121700834</v>
      </c>
      <c r="AB140">
        <v>0.35224440443655802</v>
      </c>
      <c r="AC140">
        <v>0.74146885401580487</v>
      </c>
      <c r="AD140">
        <v>2.7333291967858164E-2</v>
      </c>
      <c r="AE140">
        <v>0.72510959082345983</v>
      </c>
      <c r="AF140">
        <v>0.20815883345212394</v>
      </c>
      <c r="AG140">
        <v>0.35951736872722273</v>
      </c>
      <c r="AH140">
        <v>0.9790500302398546</v>
      </c>
      <c r="AI140">
        <v>0.49210957982997083</v>
      </c>
      <c r="AJ140">
        <v>0.38622566876598985</v>
      </c>
      <c r="AK140">
        <v>0.37130794984913151</v>
      </c>
      <c r="AL140">
        <v>0.74462325862885936</v>
      </c>
      <c r="AM140">
        <v>0.27097363185495305</v>
      </c>
      <c r="AN140">
        <v>0.46602704388160421</v>
      </c>
      <c r="AO140">
        <v>0.75454364582174627</v>
      </c>
      <c r="AP140">
        <v>0.91776831318754371</v>
      </c>
      <c r="AQ140">
        <v>0.57617324074712917</v>
      </c>
      <c r="AR140">
        <v>4.3458222618882769E-2</v>
      </c>
      <c r="AS140">
        <v>0.25859482240425158</v>
      </c>
      <c r="AT140">
        <v>0.60773424674742549</v>
      </c>
      <c r="AU140">
        <v>0.3994205293505918</v>
      </c>
      <c r="AV140">
        <v>0.23884499695580796</v>
      </c>
      <c r="AW140">
        <v>0.98233201599640108</v>
      </c>
      <c r="AX140">
        <v>0.83714274692300117</v>
      </c>
      <c r="AY140">
        <v>0.89417928464128749</v>
      </c>
      <c r="AZ140">
        <v>0.29227407072704181</v>
      </c>
      <c r="BA140">
        <v>8.4943899702035974E-2</v>
      </c>
      <c r="BB140">
        <v>0.25862422408757413</v>
      </c>
      <c r="BC140">
        <v>0.8427445629312651</v>
      </c>
      <c r="BD140">
        <v>0.13942511850442008</v>
      </c>
      <c r="BE140">
        <v>5.3661541137244195E-2</v>
      </c>
      <c r="BF140">
        <v>8.8913093507651864E-2</v>
      </c>
      <c r="BG140">
        <v>0.81592463362362611</v>
      </c>
      <c r="BH140">
        <v>0.98384390609751571</v>
      </c>
      <c r="BI140">
        <v>0.16850926463481364</v>
      </c>
      <c r="BJ140">
        <v>0.85292569880671942</v>
      </c>
      <c r="BK140">
        <v>0.48138237895771596</v>
      </c>
      <c r="BL140">
        <v>0.24470571596114588</v>
      </c>
      <c r="BM140">
        <v>0.71181312870826241</v>
      </c>
      <c r="BN140">
        <v>0.58902292277720592</v>
      </c>
      <c r="BO140">
        <v>0.22350857464784057</v>
      </c>
      <c r="BP140">
        <v>0.55105958321094939</v>
      </c>
      <c r="BQ140">
        <v>0.17471827454829869</v>
      </c>
      <c r="BR140">
        <v>0.10566071359567097</v>
      </c>
      <c r="BS140">
        <v>0.39228705396018548</v>
      </c>
      <c r="BT140">
        <v>6.8523756375406752E-2</v>
      </c>
    </row>
    <row r="141" spans="1:72" x14ac:dyDescent="0.25">
      <c r="A141" s="1">
        <v>140</v>
      </c>
      <c r="C141">
        <v>0.96446367596141358</v>
      </c>
      <c r="D141">
        <v>0.2031486980975673</v>
      </c>
      <c r="E141">
        <v>0.89033311944512949</v>
      </c>
      <c r="F141">
        <v>0.43719624629740106</v>
      </c>
      <c r="G141">
        <v>0.67286832865466595</v>
      </c>
      <c r="H141">
        <v>0.82711391778688736</v>
      </c>
      <c r="I141">
        <v>0.55959077400048252</v>
      </c>
      <c r="J141">
        <v>0.431261641580299</v>
      </c>
      <c r="K141">
        <v>0.71266165503939949</v>
      </c>
      <c r="L141">
        <v>0.75139272932573786</v>
      </c>
      <c r="M141">
        <v>0.79036525349698483</v>
      </c>
      <c r="N141">
        <v>4.0422233142506814E-2</v>
      </c>
      <c r="O141">
        <v>0.40758940164548707</v>
      </c>
      <c r="P141">
        <v>0.20407410065054377</v>
      </c>
      <c r="Q141">
        <v>0.97240190396724946</v>
      </c>
      <c r="R141">
        <v>0.59493492729547248</v>
      </c>
      <c r="S141">
        <v>0.5134108427172821</v>
      </c>
      <c r="T141">
        <v>0.84197574672509079</v>
      </c>
      <c r="U141">
        <v>0.67185797418845961</v>
      </c>
      <c r="V141">
        <v>0.22782217839371499</v>
      </c>
      <c r="W141">
        <v>0.98261188096280705</v>
      </c>
      <c r="X141">
        <v>0.51178133244348856</v>
      </c>
      <c r="Y141">
        <v>7.6836771928284642E-2</v>
      </c>
      <c r="Z141">
        <v>0.20798154926222112</v>
      </c>
      <c r="AA141">
        <v>0.57919444914135232</v>
      </c>
      <c r="AB141">
        <v>0.8745040149236597</v>
      </c>
      <c r="AC141">
        <v>0.41641464127335281</v>
      </c>
      <c r="AD141">
        <v>3.520087008096684E-2</v>
      </c>
      <c r="AE141">
        <v>0.39852720444669743</v>
      </c>
      <c r="AF141">
        <v>0.84519350589415421</v>
      </c>
      <c r="AG141">
        <v>0.31972904112280609</v>
      </c>
      <c r="AH141">
        <v>0.3807039296852589</v>
      </c>
      <c r="AI141">
        <v>0.7552801527875892</v>
      </c>
      <c r="AJ141">
        <v>0.99952972212724611</v>
      </c>
      <c r="AK141">
        <v>0.41088186848059305</v>
      </c>
      <c r="AL141">
        <v>0.81520262923138997</v>
      </c>
      <c r="AM141">
        <v>2.1103396963239818E-2</v>
      </c>
      <c r="AN141">
        <v>0.270753206459451</v>
      </c>
      <c r="AO141">
        <v>5.6063640179516372E-2</v>
      </c>
      <c r="AP141">
        <v>0.26587259945314312</v>
      </c>
      <c r="AQ141">
        <v>0.80690946791164309</v>
      </c>
      <c r="AR141">
        <v>0.42840938070831625</v>
      </c>
      <c r="AS141">
        <v>0.2096468597713762</v>
      </c>
      <c r="AT141">
        <v>0.30615642289218492</v>
      </c>
      <c r="AU141">
        <v>0.4257962745505276</v>
      </c>
      <c r="AV141">
        <v>0.39639546351166055</v>
      </c>
      <c r="AW141">
        <v>0.56785653118963508</v>
      </c>
      <c r="AX141">
        <v>0.65198321068464449</v>
      </c>
      <c r="AY141">
        <v>0.65711519683106279</v>
      </c>
      <c r="AZ141">
        <v>0.15892700554934602</v>
      </c>
      <c r="BA141">
        <v>0.85083358693068611</v>
      </c>
      <c r="BB141">
        <v>0.45686883633788988</v>
      </c>
      <c r="BC141">
        <v>0.1741251511494063</v>
      </c>
      <c r="BD141">
        <v>0.38314528696300154</v>
      </c>
      <c r="BE141">
        <v>0.49744540939890547</v>
      </c>
      <c r="BF141">
        <v>0.13757391091392124</v>
      </c>
      <c r="BG141">
        <v>0.3052288143479871</v>
      </c>
      <c r="BH141">
        <v>3.8002753042862714E-2</v>
      </c>
      <c r="BI141">
        <v>0.60443694663870162</v>
      </c>
      <c r="BJ141">
        <v>0.69040795883799366</v>
      </c>
      <c r="BK141">
        <v>0.72664631373199062</v>
      </c>
      <c r="BL141">
        <v>0.9803449180426026</v>
      </c>
      <c r="BM141">
        <v>0.51312241420195581</v>
      </c>
      <c r="BN141">
        <v>0.51922907851862388</v>
      </c>
      <c r="BO141">
        <v>0.81091430484762805</v>
      </c>
      <c r="BP141">
        <v>0.5412654764596676</v>
      </c>
      <c r="BQ141">
        <v>0.6343857722747861</v>
      </c>
      <c r="BR141">
        <v>0.40657068599380664</v>
      </c>
      <c r="BS141">
        <v>0.98167847719574175</v>
      </c>
      <c r="BT141">
        <v>0.94991713541704992</v>
      </c>
    </row>
    <row r="142" spans="1:72" x14ac:dyDescent="0.25">
      <c r="A142" s="1">
        <v>141</v>
      </c>
      <c r="C142">
        <v>0.54162348399093008</v>
      </c>
      <c r="D142">
        <v>0.77286135003331169</v>
      </c>
      <c r="E142">
        <v>0.70419407329293493</v>
      </c>
      <c r="F142">
        <v>0.16861950438124862</v>
      </c>
      <c r="G142">
        <v>0.90811240012384464</v>
      </c>
      <c r="H142">
        <v>0.30305446172619777</v>
      </c>
      <c r="I142">
        <v>0.33048197274370827</v>
      </c>
      <c r="J142">
        <v>0.63462268396399935</v>
      </c>
      <c r="K142">
        <v>0.39246686364409944</v>
      </c>
      <c r="L142">
        <v>0.84522543703068487</v>
      </c>
      <c r="M142">
        <v>0.10629058663361823</v>
      </c>
      <c r="N142">
        <v>0.19495804232830449</v>
      </c>
      <c r="O142">
        <v>0.91706793891955152</v>
      </c>
      <c r="P142">
        <v>5.2086412836124252E-3</v>
      </c>
      <c r="Q142">
        <v>0.90733652713388735</v>
      </c>
      <c r="R142">
        <v>0.86939406943392705</v>
      </c>
      <c r="S142">
        <v>0.72454010388568513</v>
      </c>
      <c r="T142">
        <v>8.5663669237456941E-2</v>
      </c>
      <c r="U142">
        <v>0.54793282604664784</v>
      </c>
      <c r="V142">
        <v>0.14566996821545608</v>
      </c>
      <c r="W142">
        <v>0.62505754153473292</v>
      </c>
      <c r="X142">
        <v>0.70607276900734561</v>
      </c>
      <c r="Y142">
        <v>0.63348962686230181</v>
      </c>
      <c r="Z142">
        <v>1.251687987769623E-2</v>
      </c>
      <c r="AA142">
        <v>0.12396865001350332</v>
      </c>
      <c r="AB142">
        <v>0.64147316508464225</v>
      </c>
      <c r="AC142">
        <v>0.83346726693535245</v>
      </c>
      <c r="AD142">
        <v>0.96772810490684003</v>
      </c>
      <c r="AE142">
        <v>1.9993108864480025E-3</v>
      </c>
      <c r="AF142">
        <v>0.36120955514392272</v>
      </c>
      <c r="AG142">
        <v>0.17139979478447287</v>
      </c>
      <c r="AH142">
        <v>0.96566540936174972</v>
      </c>
      <c r="AI142">
        <v>0.82878525550949633</v>
      </c>
      <c r="AJ142">
        <v>0.29009389817915621</v>
      </c>
      <c r="AK142">
        <v>0.7625541419575862</v>
      </c>
      <c r="AL142">
        <v>0.49515506356699779</v>
      </c>
      <c r="AM142">
        <v>0.28789675397365844</v>
      </c>
      <c r="AN142">
        <v>0.15642190391685196</v>
      </c>
      <c r="AO142">
        <v>0.12729185171461788</v>
      </c>
      <c r="AP142">
        <v>4.560018672396049E-2</v>
      </c>
      <c r="AQ142">
        <v>0.65754213989095867</v>
      </c>
      <c r="AR142">
        <v>0.24634968156592141</v>
      </c>
      <c r="AS142">
        <v>0.2864882097824325</v>
      </c>
      <c r="AT142">
        <v>3.2258335507246327E-2</v>
      </c>
      <c r="AU142">
        <v>0.70608684354584383</v>
      </c>
      <c r="AV142">
        <v>0.98309838852519427</v>
      </c>
      <c r="AW142">
        <v>0.78739322571123294</v>
      </c>
      <c r="AX142">
        <v>0.46917897213209525</v>
      </c>
      <c r="AY142">
        <v>0.68531111137662915</v>
      </c>
      <c r="AZ142">
        <v>0.81755756629410659</v>
      </c>
      <c r="BA142">
        <v>0.78510031637796729</v>
      </c>
      <c r="BB142">
        <v>0.15993358790611312</v>
      </c>
      <c r="BC142">
        <v>0.49688246482247111</v>
      </c>
      <c r="BD142">
        <v>0.66425593154623452</v>
      </c>
      <c r="BE142">
        <v>2.7717186379772385E-2</v>
      </c>
      <c r="BF142">
        <v>0.24694830609243767</v>
      </c>
      <c r="BG142">
        <v>0.41717801133443921</v>
      </c>
      <c r="BH142">
        <v>0.64425201473241733</v>
      </c>
      <c r="BI142">
        <v>0.69789714129904501</v>
      </c>
      <c r="BJ142">
        <v>0.28333383003436474</v>
      </c>
      <c r="BK142">
        <v>0.22046354117019717</v>
      </c>
      <c r="BL142">
        <v>0.74331384585380766</v>
      </c>
      <c r="BM142">
        <v>0.75040480575387258</v>
      </c>
      <c r="BN142">
        <v>0.24774768726470853</v>
      </c>
      <c r="BO142">
        <v>0.96342240658233824</v>
      </c>
      <c r="BP142">
        <v>0.78316222037642125</v>
      </c>
      <c r="BQ142">
        <v>0.2293422432552682</v>
      </c>
      <c r="BR142">
        <v>0.2763925066497962</v>
      </c>
      <c r="BS142">
        <v>0.69196314780258716</v>
      </c>
      <c r="BT142">
        <v>0.84865545054828928</v>
      </c>
    </row>
    <row r="143" spans="1:72" x14ac:dyDescent="0.25">
      <c r="A143" s="1">
        <v>142</v>
      </c>
      <c r="C143">
        <v>0.85544524914492326</v>
      </c>
      <c r="D143">
        <v>0.54265489336687234</v>
      </c>
      <c r="E143">
        <v>0.43843443294080719</v>
      </c>
      <c r="F143">
        <v>0.37666853210711593</v>
      </c>
      <c r="G143">
        <v>0.49547099615396351</v>
      </c>
      <c r="H143">
        <v>0.62745948867356671</v>
      </c>
      <c r="I143">
        <v>0.55920081213015682</v>
      </c>
      <c r="J143">
        <v>0.55484573782813185</v>
      </c>
      <c r="K143">
        <v>0.20249900534367837</v>
      </c>
      <c r="L143">
        <v>0.53918866644210539</v>
      </c>
      <c r="M143">
        <v>0.56548119727965163</v>
      </c>
      <c r="N143">
        <v>0.18705636261291136</v>
      </c>
      <c r="O143">
        <v>0.99723896489421249</v>
      </c>
      <c r="P143">
        <v>0.254907984058523</v>
      </c>
      <c r="Q143">
        <v>0.82067181884716867</v>
      </c>
      <c r="R143">
        <v>0.21402456970752071</v>
      </c>
      <c r="S143">
        <v>0.47387351789842591</v>
      </c>
      <c r="T143">
        <v>0.60511223096157929</v>
      </c>
      <c r="U143">
        <v>0.2306528885729725</v>
      </c>
      <c r="V143">
        <v>0.88402683010690197</v>
      </c>
      <c r="W143">
        <v>0.3645764514486991</v>
      </c>
      <c r="X143">
        <v>3.3262023252188855E-2</v>
      </c>
      <c r="Y143">
        <v>0.15567758441491897</v>
      </c>
      <c r="Z143">
        <v>0.49033782347457422</v>
      </c>
      <c r="AA143">
        <v>0.46894422967332583</v>
      </c>
      <c r="AB143">
        <v>0.22553777749574422</v>
      </c>
      <c r="AC143">
        <v>0.51374400724042035</v>
      </c>
      <c r="AD143">
        <v>0.51831358214724021</v>
      </c>
      <c r="AE143">
        <v>0.7386733142914953</v>
      </c>
      <c r="AF143">
        <v>0.7410228486573871</v>
      </c>
      <c r="AG143">
        <v>0.6536613011805622</v>
      </c>
      <c r="AH143">
        <v>0.97691847118151365</v>
      </c>
      <c r="AI143">
        <v>0.45877343182129904</v>
      </c>
      <c r="AJ143">
        <v>0.84587966499386691</v>
      </c>
      <c r="AK143">
        <v>0.21476138496627961</v>
      </c>
      <c r="AL143">
        <v>0.68037709753873488</v>
      </c>
      <c r="AM143">
        <v>0.92845716716472126</v>
      </c>
      <c r="AN143">
        <v>0.67659147539471998</v>
      </c>
      <c r="AO143">
        <v>0.36065278804845158</v>
      </c>
      <c r="AP143">
        <v>0.26126603556823247</v>
      </c>
      <c r="AQ143">
        <v>0.15966956905285679</v>
      </c>
      <c r="AR143">
        <v>0.94664383302849442</v>
      </c>
      <c r="AS143">
        <v>0.8345260705342683</v>
      </c>
      <c r="AT143">
        <v>0.52727355395101638</v>
      </c>
      <c r="AU143">
        <v>0.86370318520880351</v>
      </c>
      <c r="AV143">
        <v>0.18926686610711208</v>
      </c>
      <c r="AW143">
        <v>0.65499941233869441</v>
      </c>
      <c r="AX143">
        <v>0.86219109224879709</v>
      </c>
      <c r="AY143">
        <v>0.98394298708309269</v>
      </c>
      <c r="AZ143">
        <v>2.9172876050588603E-2</v>
      </c>
      <c r="BA143">
        <v>0.85114598499343519</v>
      </c>
      <c r="BB143">
        <v>0.96754065608424877</v>
      </c>
      <c r="BC143">
        <v>0.96319327954560419</v>
      </c>
      <c r="BD143">
        <v>0.96198389966594477</v>
      </c>
      <c r="BE143">
        <v>0.31528785059565256</v>
      </c>
      <c r="BF143">
        <v>0.48130970154989505</v>
      </c>
      <c r="BG143">
        <v>0.47771003456026739</v>
      </c>
      <c r="BH143">
        <v>0.32318207623895678</v>
      </c>
      <c r="BI143">
        <v>0.46105226458591841</v>
      </c>
      <c r="BJ143">
        <v>0.15141323975576559</v>
      </c>
      <c r="BK143">
        <v>0.37953963407621805</v>
      </c>
      <c r="BL143">
        <v>0.15702244732543702</v>
      </c>
      <c r="BM143">
        <v>0.79292654939853291</v>
      </c>
      <c r="BN143">
        <v>0.27777248141353061</v>
      </c>
      <c r="BO143">
        <v>0.22907767952075231</v>
      </c>
      <c r="BP143">
        <v>0.1560402701587662</v>
      </c>
      <c r="BQ143">
        <v>4.248456732086936E-2</v>
      </c>
      <c r="BR143">
        <v>0.95060808351561998</v>
      </c>
      <c r="BS143">
        <v>0.83171418546299269</v>
      </c>
      <c r="BT143">
        <v>0.35592436801583016</v>
      </c>
    </row>
    <row r="144" spans="1:72" x14ac:dyDescent="0.25">
      <c r="A144" s="1">
        <v>143</v>
      </c>
      <c r="C144">
        <v>0.53062643302799206</v>
      </c>
      <c r="D144">
        <v>0.42867371487344563</v>
      </c>
      <c r="E144">
        <v>0.99491094215140319</v>
      </c>
      <c r="F144">
        <v>0.72106814143990816</v>
      </c>
      <c r="G144">
        <v>0.22807540070804977</v>
      </c>
      <c r="H144">
        <v>0.15005753749668771</v>
      </c>
      <c r="I144">
        <v>0.92032308999961177</v>
      </c>
      <c r="J144">
        <v>0.73266987305199394</v>
      </c>
      <c r="K144">
        <v>0.52676964506617363</v>
      </c>
      <c r="L144">
        <v>0.97805535484645445</v>
      </c>
      <c r="M144">
        <v>0.1742816329592779</v>
      </c>
      <c r="N144">
        <v>0.15135629584273436</v>
      </c>
      <c r="O144">
        <v>0.23220600647608591</v>
      </c>
      <c r="P144">
        <v>0.14032634657175158</v>
      </c>
      <c r="Q144">
        <v>0.75113337719653694</v>
      </c>
      <c r="R144">
        <v>0.10906977949509389</v>
      </c>
      <c r="S144">
        <v>0.17999210498328477</v>
      </c>
      <c r="T144">
        <v>0.19294509940800197</v>
      </c>
      <c r="U144">
        <v>0.24938209946330392</v>
      </c>
      <c r="V144">
        <v>0.40210306669615037</v>
      </c>
      <c r="W144">
        <v>0.15527910779972898</v>
      </c>
      <c r="X144">
        <v>0.55623212085349705</v>
      </c>
      <c r="Y144">
        <v>0.21848843030606147</v>
      </c>
      <c r="Z144">
        <v>5.8410298232401847E-2</v>
      </c>
      <c r="AA144">
        <v>0.50263276412549673</v>
      </c>
      <c r="AB144">
        <v>0.49001480025422706</v>
      </c>
      <c r="AC144">
        <v>0.15784304149906703</v>
      </c>
      <c r="AD144">
        <v>3.5611245250734558E-2</v>
      </c>
      <c r="AE144">
        <v>0.66022300238982035</v>
      </c>
      <c r="AF144">
        <v>0.52025179302492175</v>
      </c>
      <c r="AG144">
        <v>0.20745311313020576</v>
      </c>
      <c r="AH144">
        <v>0.71336275812307104</v>
      </c>
      <c r="AI144">
        <v>0.27528711146205342</v>
      </c>
      <c r="AJ144">
        <v>0.6341743308108323</v>
      </c>
      <c r="AK144">
        <v>3.7300073416119961E-3</v>
      </c>
      <c r="AL144">
        <v>0.82973801063377395</v>
      </c>
      <c r="AM144">
        <v>0.58709006438306621</v>
      </c>
      <c r="AN144">
        <v>1.7996049524623525E-2</v>
      </c>
      <c r="AO144">
        <v>0.85918209609777163</v>
      </c>
      <c r="AP144">
        <v>0.65962969146333461</v>
      </c>
      <c r="AQ144">
        <v>0.3561447183552664</v>
      </c>
      <c r="AR144">
        <v>0.9592064107534275</v>
      </c>
      <c r="AS144">
        <v>0.60951319925842695</v>
      </c>
      <c r="AT144">
        <v>0.36924397974280432</v>
      </c>
      <c r="AU144">
        <v>0.51265600584696547</v>
      </c>
      <c r="AV144">
        <v>0.47555322787095777</v>
      </c>
      <c r="AW144">
        <v>0.81031572276528674</v>
      </c>
      <c r="AX144">
        <v>0.84013552104756384</v>
      </c>
      <c r="AY144">
        <v>0.51697520696286081</v>
      </c>
      <c r="AZ144">
        <v>0.99417244300226693</v>
      </c>
      <c r="BA144">
        <v>0.64699349783618831</v>
      </c>
      <c r="BB144">
        <v>5.8562185598827643E-2</v>
      </c>
      <c r="BC144">
        <v>7.8546024800156711E-2</v>
      </c>
      <c r="BD144">
        <v>0.87901889708138359</v>
      </c>
      <c r="BE144">
        <v>0.33307333265548089</v>
      </c>
      <c r="BF144">
        <v>0.39291986523251976</v>
      </c>
      <c r="BG144">
        <v>0.16464683531277713</v>
      </c>
      <c r="BH144">
        <v>0.71611482907298907</v>
      </c>
      <c r="BI144">
        <v>0.61764909711144533</v>
      </c>
      <c r="BJ144">
        <v>0.96400416937605804</v>
      </c>
      <c r="BK144">
        <v>0.46354466327272192</v>
      </c>
      <c r="BL144">
        <v>0.58198462670409534</v>
      </c>
      <c r="BM144">
        <v>0.91790276903516765</v>
      </c>
      <c r="BN144">
        <v>0.7236066467923058</v>
      </c>
      <c r="BO144">
        <v>0.7376700645828177</v>
      </c>
      <c r="BP144">
        <v>0.83933392651688965</v>
      </c>
      <c r="BQ144">
        <v>0.82623468538221312</v>
      </c>
      <c r="BR144">
        <v>0.2667307896200044</v>
      </c>
      <c r="BS144">
        <v>0.43873525950524739</v>
      </c>
      <c r="BT144">
        <v>0.62960505398806266</v>
      </c>
    </row>
    <row r="145" spans="1:72" x14ac:dyDescent="0.25">
      <c r="A145" s="1">
        <v>144</v>
      </c>
      <c r="C145">
        <v>0.89702832198181937</v>
      </c>
      <c r="D145">
        <v>0.91024407670310048</v>
      </c>
      <c r="E145">
        <v>0.85883638095756942</v>
      </c>
      <c r="F145">
        <v>0.75236289348281504</v>
      </c>
      <c r="G145">
        <v>0.24866089352771437</v>
      </c>
      <c r="H145">
        <v>0.23271886681433607</v>
      </c>
      <c r="I145">
        <v>0.98495439530724416</v>
      </c>
      <c r="J145">
        <v>7.4366363163435256E-2</v>
      </c>
      <c r="K145">
        <v>0.92030208598175245</v>
      </c>
      <c r="L145">
        <v>7.3041105990680921E-2</v>
      </c>
      <c r="M145">
        <v>0.67329969145284985</v>
      </c>
      <c r="N145">
        <v>0.92045830450777455</v>
      </c>
      <c r="O145">
        <v>0.978644776998845</v>
      </c>
      <c r="P145">
        <v>0.25918486738041302</v>
      </c>
      <c r="Q145">
        <v>0.9333995722997156</v>
      </c>
      <c r="R145">
        <v>0.11741746545278342</v>
      </c>
      <c r="S145">
        <v>0.63731523381351074</v>
      </c>
      <c r="T145">
        <v>0.52915895034561389</v>
      </c>
      <c r="U145">
        <v>0.53523337273595806</v>
      </c>
      <c r="V145">
        <v>0.2699899504212675</v>
      </c>
      <c r="W145">
        <v>0.90153714239935234</v>
      </c>
      <c r="X145">
        <v>0.47221971638791727</v>
      </c>
      <c r="Y145">
        <v>0.65331660028882721</v>
      </c>
      <c r="Z145">
        <v>0.59910740531638451</v>
      </c>
      <c r="AA145">
        <v>9.8212935610494156E-2</v>
      </c>
      <c r="AB145">
        <v>0.2584681461561964</v>
      </c>
      <c r="AC145">
        <v>0.71803219653954486</v>
      </c>
      <c r="AD145">
        <v>0.32624506290011379</v>
      </c>
      <c r="AE145">
        <v>9.1747829146373916E-2</v>
      </c>
      <c r="AF145">
        <v>0.69477134127202256</v>
      </c>
      <c r="AG145">
        <v>0.49235785104322105</v>
      </c>
      <c r="AH145">
        <v>0.5386384591597807</v>
      </c>
      <c r="AI145">
        <v>0.13392976749831387</v>
      </c>
      <c r="AJ145">
        <v>0.53470630547551889</v>
      </c>
      <c r="AK145">
        <v>0.94836207631270997</v>
      </c>
      <c r="AL145">
        <v>0.57668016243887588</v>
      </c>
      <c r="AM145">
        <v>0.45924589844628516</v>
      </c>
      <c r="AN145">
        <v>0.55855562233366385</v>
      </c>
      <c r="AO145">
        <v>0.78412917430960616</v>
      </c>
      <c r="AP145">
        <v>8.6509115280926085E-2</v>
      </c>
      <c r="AQ145">
        <v>0.1116947057922516</v>
      </c>
      <c r="AR145">
        <v>0.48987473760830469</v>
      </c>
      <c r="AS145">
        <v>0.81108554639626795</v>
      </c>
      <c r="AT145">
        <v>7.9885084152551022E-2</v>
      </c>
      <c r="AU145">
        <v>7.5392165638340836E-2</v>
      </c>
      <c r="AV145">
        <v>0.36980838054811516</v>
      </c>
      <c r="AW145">
        <v>0.57063163849493148</v>
      </c>
      <c r="AX145">
        <v>0.24473435574932034</v>
      </c>
      <c r="AY145">
        <v>0.55269475530344581</v>
      </c>
      <c r="AZ145">
        <v>0.79570218329608833</v>
      </c>
      <c r="BA145">
        <v>0.53031737076019314</v>
      </c>
      <c r="BB145">
        <v>0.99855501170736116</v>
      </c>
      <c r="BC145">
        <v>4.5824676283070964E-2</v>
      </c>
      <c r="BD145">
        <v>0.30917490028443706</v>
      </c>
      <c r="BE145">
        <v>0.58371647639364521</v>
      </c>
      <c r="BF145">
        <v>0.36585157423470049</v>
      </c>
      <c r="BG145">
        <v>0.79629370779036146</v>
      </c>
      <c r="BH145">
        <v>0.16214417468465792</v>
      </c>
      <c r="BI145">
        <v>0.82869848094395959</v>
      </c>
      <c r="BJ145">
        <v>0.52096337037301177</v>
      </c>
      <c r="BK145">
        <v>0.90410854218545511</v>
      </c>
      <c r="BL145">
        <v>0.19958415886247727</v>
      </c>
      <c r="BM145">
        <v>0.76862845092735854</v>
      </c>
      <c r="BN145">
        <v>0.95014796085720488</v>
      </c>
      <c r="BO145">
        <v>0.36532342386046779</v>
      </c>
      <c r="BP145">
        <v>0.90098271697027965</v>
      </c>
      <c r="BQ145">
        <v>0.40786442025215097</v>
      </c>
      <c r="BR145">
        <v>0.72177690176893528</v>
      </c>
      <c r="BS145">
        <v>0.63507985255795507</v>
      </c>
      <c r="BT145">
        <v>0.82719996717351874</v>
      </c>
    </row>
    <row r="146" spans="1:72" x14ac:dyDescent="0.25">
      <c r="A146" s="1">
        <v>145</v>
      </c>
      <c r="C146">
        <v>0.11092868903001096</v>
      </c>
      <c r="D146">
        <v>0.29870305919407503</v>
      </c>
      <c r="E146">
        <v>0.61940670573310452</v>
      </c>
      <c r="F146">
        <v>0.65030687327224446</v>
      </c>
      <c r="G146">
        <v>0.22762433230478796</v>
      </c>
      <c r="H146">
        <v>0.93160263761907169</v>
      </c>
      <c r="I146">
        <v>5.4934879955097493E-3</v>
      </c>
      <c r="J146">
        <v>0.74624406488423733</v>
      </c>
      <c r="K146">
        <v>0.25534911325710996</v>
      </c>
      <c r="L146">
        <v>0.75779214742452861</v>
      </c>
      <c r="M146">
        <v>0.48236919661657229</v>
      </c>
      <c r="N146">
        <v>0.52620504641817634</v>
      </c>
      <c r="O146">
        <v>0.76839457201077122</v>
      </c>
      <c r="P146">
        <v>0.39960833954611419</v>
      </c>
      <c r="Q146">
        <v>0.72159488806431327</v>
      </c>
      <c r="R146">
        <v>0.83405289594852039</v>
      </c>
      <c r="S146">
        <v>0.44882194897992689</v>
      </c>
      <c r="T146">
        <v>6.1258730012777041E-2</v>
      </c>
      <c r="U146">
        <v>0.49859550468683522</v>
      </c>
      <c r="V146">
        <v>0.58489078308714115</v>
      </c>
      <c r="W146">
        <v>0.8102717283440044</v>
      </c>
      <c r="X146">
        <v>0.7728362805422212</v>
      </c>
      <c r="Y146">
        <v>0.75685267534165701</v>
      </c>
      <c r="Z146">
        <v>0.49775088903690345</v>
      </c>
      <c r="AA146">
        <v>0.6361487683437993</v>
      </c>
      <c r="AB146">
        <v>0.47489596829440017</v>
      </c>
      <c r="AC146">
        <v>0.82609063171370389</v>
      </c>
      <c r="AD146">
        <v>0.5868878795330732</v>
      </c>
      <c r="AE146">
        <v>0.75946562652115779</v>
      </c>
      <c r="AF146">
        <v>0.88312567338753911</v>
      </c>
      <c r="AG146">
        <v>0.5459012577773692</v>
      </c>
      <c r="AH146">
        <v>0.67477291372362347</v>
      </c>
      <c r="AI146">
        <v>0.81228374603080578</v>
      </c>
      <c r="AJ146">
        <v>0.69242144111840409</v>
      </c>
      <c r="AK146">
        <v>0.5295489082703303</v>
      </c>
      <c r="AL146">
        <v>5.6012445035534042E-2</v>
      </c>
      <c r="AM146">
        <v>0.14035056573519544</v>
      </c>
      <c r="AN146">
        <v>0.76679469906761299</v>
      </c>
      <c r="AO146">
        <v>0.55657152189256021</v>
      </c>
      <c r="AP146">
        <v>0.40450098024670067</v>
      </c>
      <c r="AQ146">
        <v>0.20706362882351947</v>
      </c>
      <c r="AR146">
        <v>0.98357669052089969</v>
      </c>
      <c r="AS146">
        <v>0.90475869662098629</v>
      </c>
      <c r="AT146">
        <v>0.2055828573911076</v>
      </c>
      <c r="AU146">
        <v>9.4634531484201978E-2</v>
      </c>
      <c r="AV146">
        <v>0.8352498533784487</v>
      </c>
      <c r="AW146">
        <v>0.29549861315908121</v>
      </c>
      <c r="AX146">
        <v>0.69184308540456152</v>
      </c>
      <c r="AY146">
        <v>5.5068621947638063E-2</v>
      </c>
      <c r="AZ146">
        <v>9.6971746881972298E-2</v>
      </c>
      <c r="BA146">
        <v>0.41789607116962491</v>
      </c>
      <c r="BB146">
        <v>3.589394801097423E-2</v>
      </c>
      <c r="BC146">
        <v>0.84980248906975886</v>
      </c>
      <c r="BD146">
        <v>0.38386578337840671</v>
      </c>
      <c r="BE146">
        <v>0.25574898289888037</v>
      </c>
      <c r="BF146">
        <v>0.73050314529060001</v>
      </c>
      <c r="BG146">
        <v>0.16815215447397158</v>
      </c>
      <c r="BH146">
        <v>0.60088298835453846</v>
      </c>
      <c r="BI146">
        <v>0.51190281243300051</v>
      </c>
      <c r="BJ146">
        <v>0.48018011301166785</v>
      </c>
      <c r="BK146">
        <v>0.50501965639341917</v>
      </c>
      <c r="BL146">
        <v>0.30194366614533963</v>
      </c>
      <c r="BM146">
        <v>0.69618950871730856</v>
      </c>
      <c r="BN146">
        <v>0.22961597040628745</v>
      </c>
      <c r="BO146">
        <v>1.7225800897281429E-3</v>
      </c>
      <c r="BP146">
        <v>0.27644410896973359</v>
      </c>
      <c r="BQ146">
        <v>0.48747057928936488</v>
      </c>
      <c r="BR146">
        <v>0.98745552675573078</v>
      </c>
      <c r="BS146">
        <v>0.73527112123505156</v>
      </c>
      <c r="BT146">
        <v>0.19764836550721221</v>
      </c>
    </row>
    <row r="147" spans="1:72" x14ac:dyDescent="0.25">
      <c r="A147" s="1">
        <v>146</v>
      </c>
      <c r="C147">
        <v>0.36965495269424131</v>
      </c>
      <c r="D147">
        <v>4.6762598874561467E-2</v>
      </c>
      <c r="E147">
        <v>0.71848363075845478</v>
      </c>
      <c r="F147">
        <v>0.98499187346472405</v>
      </c>
      <c r="G147">
        <v>0.54814924549244137</v>
      </c>
      <c r="H147">
        <v>0.47389810306825697</v>
      </c>
      <c r="I147">
        <v>0.91965200312723894</v>
      </c>
      <c r="J147">
        <v>0.49524850519972996</v>
      </c>
      <c r="K147">
        <v>0.44721798465207141</v>
      </c>
      <c r="L147">
        <v>0.34973853397025612</v>
      </c>
      <c r="M147">
        <v>0.23423573597509084</v>
      </c>
      <c r="N147">
        <v>0.64616461710880879</v>
      </c>
      <c r="O147">
        <v>0.75949814699882157</v>
      </c>
      <c r="P147">
        <v>0.99470783168265975</v>
      </c>
      <c r="Q147">
        <v>0.46838442403789726</v>
      </c>
      <c r="R147">
        <v>0.66845657310955542</v>
      </c>
      <c r="S147">
        <v>0.98681706119810142</v>
      </c>
      <c r="T147">
        <v>0.5582390600902758</v>
      </c>
      <c r="U147">
        <v>0.31616992596408511</v>
      </c>
      <c r="V147">
        <v>0.14718669450300403</v>
      </c>
      <c r="W147">
        <v>0.78163421149001744</v>
      </c>
      <c r="X147">
        <v>0.56882523799291873</v>
      </c>
      <c r="Y147">
        <v>0.23606795581835172</v>
      </c>
      <c r="Z147">
        <v>0.25831788686333668</v>
      </c>
      <c r="AA147">
        <v>0.71652157181895604</v>
      </c>
      <c r="AB147">
        <v>0.83236883752617374</v>
      </c>
      <c r="AC147">
        <v>0.57251500112859632</v>
      </c>
      <c r="AD147">
        <v>0.66558872153901405</v>
      </c>
      <c r="AE147">
        <v>0.66955664431650797</v>
      </c>
      <c r="AF147">
        <v>0.47855312093831348</v>
      </c>
      <c r="AG147">
        <v>7.0071320502134604E-2</v>
      </c>
      <c r="AH147">
        <v>0.67318876796613758</v>
      </c>
      <c r="AI147">
        <v>0.99950625323902353</v>
      </c>
      <c r="AJ147">
        <v>0.1292829408011491</v>
      </c>
      <c r="AK147">
        <v>0.10337566805102449</v>
      </c>
      <c r="AL147">
        <v>0.45482725179966033</v>
      </c>
      <c r="AM147">
        <v>0.74714552459588157</v>
      </c>
      <c r="AN147">
        <v>0.3499600536825298</v>
      </c>
      <c r="AO147">
        <v>0.96799812165212695</v>
      </c>
      <c r="AP147">
        <v>0.70239205679601779</v>
      </c>
      <c r="AQ147">
        <v>0.56805053955101381</v>
      </c>
      <c r="AR147">
        <v>0.25130870631540969</v>
      </c>
      <c r="AS147">
        <v>9.9696801701306237E-2</v>
      </c>
      <c r="AT147">
        <v>0.74417829587577888</v>
      </c>
      <c r="AU147">
        <v>0.26904469003355547</v>
      </c>
      <c r="AV147">
        <v>0.21826848330686055</v>
      </c>
      <c r="AW147">
        <v>9.1659334190891895E-2</v>
      </c>
      <c r="AX147">
        <v>0.52778910655050226</v>
      </c>
      <c r="AY147">
        <v>0.58994876717574529</v>
      </c>
      <c r="AZ147">
        <v>0.19507683487409921</v>
      </c>
      <c r="BA147">
        <v>0.4682096279582002</v>
      </c>
      <c r="BB147">
        <v>0.87866681747962683</v>
      </c>
      <c r="BC147">
        <v>0.88217003307849884</v>
      </c>
      <c r="BD147">
        <v>0.28652338422181467</v>
      </c>
      <c r="BE147">
        <v>0.74037462404037913</v>
      </c>
      <c r="BF147">
        <v>0.58827145680098469</v>
      </c>
      <c r="BG147">
        <v>0.57666125953672154</v>
      </c>
      <c r="BH147">
        <v>0.4033550543176817</v>
      </c>
      <c r="BI147">
        <v>0.86356293367968384</v>
      </c>
      <c r="BJ147">
        <v>0.27536563794173052</v>
      </c>
      <c r="BK147">
        <v>0.59589008676374966</v>
      </c>
      <c r="BL147">
        <v>0.17642431473156805</v>
      </c>
      <c r="BM147">
        <v>0.45075131761069098</v>
      </c>
      <c r="BN147">
        <v>0.57694473235298072</v>
      </c>
      <c r="BO147">
        <v>0.5485329172325194</v>
      </c>
      <c r="BP147">
        <v>0.89753557670872253</v>
      </c>
      <c r="BQ147">
        <v>0.40967238074876244</v>
      </c>
      <c r="BR147">
        <v>0.80377899051674784</v>
      </c>
      <c r="BS147">
        <v>0.85334216615454572</v>
      </c>
      <c r="BT147">
        <v>0.78228851603311644</v>
      </c>
    </row>
    <row r="148" spans="1:72" x14ac:dyDescent="0.25">
      <c r="A148" s="1">
        <v>147</v>
      </c>
      <c r="C148">
        <v>0.95333336831922888</v>
      </c>
      <c r="D148">
        <v>0.2256270174404762</v>
      </c>
      <c r="E148">
        <v>0.49277292979373288</v>
      </c>
      <c r="F148">
        <v>0.55057697712780806</v>
      </c>
      <c r="G148">
        <v>0.6972688254675905</v>
      </c>
      <c r="H148">
        <v>0.97225760624816593</v>
      </c>
      <c r="I148">
        <v>0.16659487368338233</v>
      </c>
      <c r="J148">
        <v>0.61755707731072307</v>
      </c>
      <c r="K148">
        <v>0.7145288937505766</v>
      </c>
      <c r="L148">
        <v>0.70033584975679442</v>
      </c>
      <c r="M148">
        <v>0.31088350934703568</v>
      </c>
      <c r="N148">
        <v>0.89005040061136353</v>
      </c>
      <c r="O148">
        <v>0.44639373930150639</v>
      </c>
      <c r="P148">
        <v>0.14840043263389113</v>
      </c>
      <c r="Q148">
        <v>0.11682984773017946</v>
      </c>
      <c r="R148">
        <v>0.38372924413653164</v>
      </c>
      <c r="S148">
        <v>9.3303980006913423E-2</v>
      </c>
      <c r="T148">
        <v>9.6605757253510616E-3</v>
      </c>
      <c r="U148">
        <v>0.9574045230198549</v>
      </c>
      <c r="V148">
        <v>8.8873606946341166E-2</v>
      </c>
      <c r="W148">
        <v>0.9544339647197212</v>
      </c>
      <c r="X148">
        <v>0.39709964944845566</v>
      </c>
      <c r="Y148">
        <v>0.91692933364523743</v>
      </c>
      <c r="Z148">
        <v>0.45642613055680425</v>
      </c>
      <c r="AA148">
        <v>0.16947306197688683</v>
      </c>
      <c r="AB148">
        <v>0.60018660079150776</v>
      </c>
      <c r="AC148">
        <v>8.046732417090896E-2</v>
      </c>
      <c r="AD148">
        <v>0.45677651830524146</v>
      </c>
      <c r="AE148">
        <v>0.51064339027670846</v>
      </c>
      <c r="AF148">
        <v>0.97115142610770833</v>
      </c>
      <c r="AG148">
        <v>0.48233639007275397</v>
      </c>
      <c r="AH148">
        <v>0.90799521052027765</v>
      </c>
      <c r="AI148">
        <v>0.36283137047051839</v>
      </c>
      <c r="AJ148">
        <v>0.80083757193562743</v>
      </c>
      <c r="AK148">
        <v>0.5049167555237859</v>
      </c>
      <c r="AL148">
        <v>0.65468714833147734</v>
      </c>
      <c r="AM148">
        <v>0.20000562838741365</v>
      </c>
      <c r="AN148">
        <v>0.28403562284059725</v>
      </c>
      <c r="AO148">
        <v>0.48345376488805825</v>
      </c>
      <c r="AP148">
        <v>0.22967182351881232</v>
      </c>
      <c r="AQ148">
        <v>0.88278069066138654</v>
      </c>
      <c r="AR148">
        <v>0.67574554097237793</v>
      </c>
      <c r="AS148">
        <v>0.12041310921902937</v>
      </c>
      <c r="AT148">
        <v>0.80378634846299368</v>
      </c>
      <c r="AU148">
        <v>0.58447041964146962</v>
      </c>
      <c r="AV148">
        <v>0.27036579449421372</v>
      </c>
      <c r="AW148">
        <v>3.0096339617741052E-2</v>
      </c>
      <c r="AX148">
        <v>0.35708923461600606</v>
      </c>
      <c r="AY148">
        <v>0.42652041375597138</v>
      </c>
      <c r="AZ148">
        <v>1.5181671752655501E-2</v>
      </c>
      <c r="BA148">
        <v>0.37535731656335314</v>
      </c>
      <c r="BB148">
        <v>0.83627314996689062</v>
      </c>
      <c r="BC148">
        <v>0.22993469644803755</v>
      </c>
      <c r="BD148">
        <v>0.92059842551830384</v>
      </c>
      <c r="BE148">
        <v>0.29559531916432924</v>
      </c>
      <c r="BF148">
        <v>0.82190531925508115</v>
      </c>
      <c r="BG148">
        <v>0.1899904176840812</v>
      </c>
      <c r="BH148">
        <v>0.68734263933411088</v>
      </c>
      <c r="BI148">
        <v>0.66633867886294396</v>
      </c>
      <c r="BJ148">
        <v>0.84460908224382092</v>
      </c>
      <c r="BK148">
        <v>0.12625387230358565</v>
      </c>
      <c r="BL148">
        <v>0.16177164220207496</v>
      </c>
      <c r="BM148">
        <v>0.78692787105863782</v>
      </c>
      <c r="BN148">
        <v>0.68717262812794155</v>
      </c>
      <c r="BO148">
        <v>0.74522452788556093</v>
      </c>
      <c r="BP148">
        <v>0.47738963008707691</v>
      </c>
      <c r="BQ148">
        <v>0.41987572106635973</v>
      </c>
      <c r="BR148">
        <v>0.65761523238575059</v>
      </c>
      <c r="BS148">
        <v>0.73725852414485549</v>
      </c>
      <c r="BT148">
        <v>0.11922413850672364</v>
      </c>
    </row>
    <row r="149" spans="1:72" x14ac:dyDescent="0.25">
      <c r="A149" s="1">
        <v>148</v>
      </c>
      <c r="C149">
        <v>0.94117123053306473</v>
      </c>
      <c r="D149">
        <v>0.32667240705342371</v>
      </c>
      <c r="E149">
        <v>9.4748190484888695E-2</v>
      </c>
      <c r="F149">
        <v>0.74592267032577242</v>
      </c>
      <c r="G149">
        <v>0.16058762606469912</v>
      </c>
      <c r="H149">
        <v>0.64343408856031747</v>
      </c>
      <c r="I149">
        <v>0.22398478961646251</v>
      </c>
      <c r="J149">
        <v>0.75842727977418534</v>
      </c>
      <c r="K149">
        <v>0.98541780593734185</v>
      </c>
      <c r="L149">
        <v>0.23303726158305571</v>
      </c>
      <c r="M149">
        <v>0.58348841928737072</v>
      </c>
      <c r="N149">
        <v>0.41934812081223449</v>
      </c>
      <c r="O149">
        <v>0.98830036672996557</v>
      </c>
      <c r="P149">
        <v>0.42520738685832515</v>
      </c>
      <c r="Q149">
        <v>0.65370028423125992</v>
      </c>
      <c r="R149">
        <v>0.76377803147087397</v>
      </c>
      <c r="S149">
        <v>0.2852671580164361</v>
      </c>
      <c r="T149">
        <v>0.10377232553811988</v>
      </c>
      <c r="U149">
        <v>0.68534846460008225</v>
      </c>
      <c r="V149">
        <v>0.95055036744097432</v>
      </c>
      <c r="W149">
        <v>0.59096930300648476</v>
      </c>
      <c r="X149">
        <v>0.4194776868351896</v>
      </c>
      <c r="Y149">
        <v>0.2135012411585564</v>
      </c>
      <c r="Z149">
        <v>0.59613243926685655</v>
      </c>
      <c r="AA149">
        <v>3.8877764456026753E-3</v>
      </c>
      <c r="AB149">
        <v>0.79672727321396641</v>
      </c>
      <c r="AC149">
        <v>0.13689285991332534</v>
      </c>
      <c r="AD149">
        <v>0.5284883957831592</v>
      </c>
      <c r="AE149">
        <v>0.7624124451755806</v>
      </c>
      <c r="AF149">
        <v>0.84136249432317756</v>
      </c>
      <c r="AG149">
        <v>0.40379302875231426</v>
      </c>
      <c r="AH149">
        <v>0.42117923644766686</v>
      </c>
      <c r="AI149">
        <v>0.4163121928728305</v>
      </c>
      <c r="AJ149">
        <v>0.47163826976048606</v>
      </c>
      <c r="AK149">
        <v>0.50758380499042044</v>
      </c>
      <c r="AL149">
        <v>0.42443401622232635</v>
      </c>
      <c r="AM149">
        <v>0.49100388976301246</v>
      </c>
      <c r="AN149">
        <v>0.11947177198405889</v>
      </c>
      <c r="AO149">
        <v>0.74126593475789371</v>
      </c>
      <c r="AP149">
        <v>0.96487348382378824</v>
      </c>
      <c r="AQ149">
        <v>0.58289574445041148</v>
      </c>
      <c r="AR149">
        <v>0.88328805850404479</v>
      </c>
      <c r="AS149">
        <v>0.90738784911586656</v>
      </c>
      <c r="AT149">
        <v>4.9602700179063208E-2</v>
      </c>
      <c r="AU149">
        <v>0.18357916057298918</v>
      </c>
      <c r="AV149">
        <v>0.31724116334973218</v>
      </c>
      <c r="AW149">
        <v>0.80415143474893758</v>
      </c>
      <c r="AX149">
        <v>0.75060959611817013</v>
      </c>
      <c r="AY149">
        <v>0.73195458308000139</v>
      </c>
      <c r="AZ149">
        <v>0.53430961248819597</v>
      </c>
      <c r="BA149">
        <v>0.99082687238115874</v>
      </c>
      <c r="BB149">
        <v>3.8045911175982994E-2</v>
      </c>
      <c r="BC149">
        <v>0.6011770889948399</v>
      </c>
      <c r="BD149">
        <v>8.1143660529724104E-2</v>
      </c>
      <c r="BE149">
        <v>0.68703813477616937</v>
      </c>
      <c r="BF149">
        <v>0.94056021349869279</v>
      </c>
      <c r="BG149">
        <v>6.0354435144432728E-2</v>
      </c>
      <c r="BH149">
        <v>0.53516886931020335</v>
      </c>
      <c r="BI149">
        <v>0.42153484427559085</v>
      </c>
      <c r="BJ149">
        <v>0.7293749641549524</v>
      </c>
      <c r="BK149">
        <v>0.80374975535580551</v>
      </c>
      <c r="BL149">
        <v>0.52594254626231651</v>
      </c>
      <c r="BM149">
        <v>0.92348770918601453</v>
      </c>
      <c r="BN149">
        <v>0.10146632859673255</v>
      </c>
      <c r="BO149">
        <v>0.1786903128401639</v>
      </c>
      <c r="BP149">
        <v>0.8044761726678572</v>
      </c>
      <c r="BQ149">
        <v>0.83820433042615183</v>
      </c>
      <c r="BR149">
        <v>0.897847495214813</v>
      </c>
      <c r="BS149">
        <v>0.60055314692382711</v>
      </c>
      <c r="BT149">
        <v>0.52991017947881425</v>
      </c>
    </row>
    <row r="150" spans="1:72" x14ac:dyDescent="0.25">
      <c r="A150" s="1">
        <v>149</v>
      </c>
      <c r="C150">
        <v>0.37193023086770749</v>
      </c>
      <c r="D150">
        <v>0.51360831678493368</v>
      </c>
      <c r="E150">
        <v>0.48389573040643152</v>
      </c>
      <c r="F150">
        <v>0.69103086543295378</v>
      </c>
      <c r="G150">
        <v>0.37001577622199422</v>
      </c>
      <c r="H150">
        <v>0.34139213529787904</v>
      </c>
      <c r="I150">
        <v>0.39083992425542313</v>
      </c>
      <c r="J150">
        <v>0.16872967500489289</v>
      </c>
      <c r="K150">
        <v>0.17211261511249853</v>
      </c>
      <c r="L150">
        <v>0.42708665661794276</v>
      </c>
      <c r="M150">
        <v>0.37389581792874882</v>
      </c>
      <c r="N150">
        <v>8.204407517233836E-3</v>
      </c>
      <c r="O150">
        <v>0.22978651721031973</v>
      </c>
      <c r="P150">
        <v>0.80462235174469721</v>
      </c>
      <c r="Q150">
        <v>0.12569234683832708</v>
      </c>
      <c r="R150">
        <v>0.85696828190207908</v>
      </c>
      <c r="S150">
        <v>0.96594855003427493</v>
      </c>
      <c r="T150">
        <v>0.67018708744979127</v>
      </c>
      <c r="U150">
        <v>0.52939455027916604</v>
      </c>
      <c r="V150">
        <v>0.62967942004649358</v>
      </c>
      <c r="W150">
        <v>0.13206358201462265</v>
      </c>
      <c r="X150">
        <v>0.97928365106822035</v>
      </c>
      <c r="Y150">
        <v>0.27367400268404773</v>
      </c>
      <c r="Z150">
        <v>0.53363114835316428</v>
      </c>
      <c r="AA150">
        <v>0.41918992255069432</v>
      </c>
      <c r="AB150">
        <v>0.8159982123044851</v>
      </c>
      <c r="AC150">
        <v>0.89494112574067153</v>
      </c>
      <c r="AD150">
        <v>0.64196501488767788</v>
      </c>
      <c r="AE150">
        <v>3.2374933965656494E-3</v>
      </c>
      <c r="AF150">
        <v>0.37529821583499012</v>
      </c>
      <c r="AG150">
        <v>8.6926232009020277E-2</v>
      </c>
      <c r="AH150">
        <v>0.60902482684872716</v>
      </c>
      <c r="AI150">
        <v>0.11832043518823021</v>
      </c>
      <c r="AJ150">
        <v>0.33272781168881682</v>
      </c>
      <c r="AK150">
        <v>0.70141997731663552</v>
      </c>
      <c r="AL150">
        <v>4.653159113254679E-2</v>
      </c>
      <c r="AM150">
        <v>0.76008539545079534</v>
      </c>
      <c r="AN150">
        <v>0.43845542402212112</v>
      </c>
      <c r="AO150">
        <v>0.50472362489453571</v>
      </c>
      <c r="AP150">
        <v>0.9779384906193147</v>
      </c>
      <c r="AQ150">
        <v>0.35273846065446468</v>
      </c>
      <c r="AR150">
        <v>6.8135588705779515E-2</v>
      </c>
      <c r="AS150">
        <v>1.6358653224943009E-2</v>
      </c>
      <c r="AT150">
        <v>0.82899866043635539</v>
      </c>
      <c r="AU150">
        <v>0.27492344882833297</v>
      </c>
      <c r="AV150">
        <v>0.37053434939978702</v>
      </c>
      <c r="AW150">
        <v>0.57186194735793838</v>
      </c>
      <c r="AX150">
        <v>0.95794961981203341</v>
      </c>
      <c r="AY150">
        <v>7.839784422635121E-2</v>
      </c>
      <c r="AZ150">
        <v>0.75820581775636686</v>
      </c>
      <c r="BA150">
        <v>0.56819770692393623</v>
      </c>
      <c r="BB150">
        <v>0.8387587647651692</v>
      </c>
      <c r="BC150">
        <v>0.21180495425895107</v>
      </c>
      <c r="BD150">
        <v>0.55770597819995482</v>
      </c>
      <c r="BE150">
        <v>0.78887672089206917</v>
      </c>
      <c r="BF150">
        <v>0.13545740312852894</v>
      </c>
      <c r="BG150">
        <v>0.24225530148914298</v>
      </c>
      <c r="BH150">
        <v>0.93841595786103738</v>
      </c>
      <c r="BI150">
        <v>0.16406494830803631</v>
      </c>
      <c r="BJ150">
        <v>0.26586905019269469</v>
      </c>
      <c r="BK150">
        <v>0.37195920470479094</v>
      </c>
      <c r="BL150">
        <v>0.16985921851771724</v>
      </c>
      <c r="BM150">
        <v>0.64162353526205385</v>
      </c>
      <c r="BN150">
        <v>2.7760403671147071E-2</v>
      </c>
      <c r="BO150">
        <v>0.81186751383856082</v>
      </c>
      <c r="BP150">
        <v>0.36245208769710768</v>
      </c>
      <c r="BQ150">
        <v>0.1717507584373561</v>
      </c>
      <c r="BR150">
        <v>0.45745857429696801</v>
      </c>
      <c r="BS150">
        <v>0.6181134339786275</v>
      </c>
      <c r="BT150">
        <v>0.66086172212350336</v>
      </c>
    </row>
    <row r="151" spans="1:72" x14ac:dyDescent="0.25">
      <c r="A151" s="1">
        <v>150</v>
      </c>
      <c r="C151">
        <v>0.35602911482285882</v>
      </c>
      <c r="D151">
        <v>0.28687080754081107</v>
      </c>
      <c r="E151">
        <v>0.32248733756196524</v>
      </c>
      <c r="F151">
        <v>0.80390352149662192</v>
      </c>
      <c r="G151">
        <v>1.2028398812999885E-3</v>
      </c>
      <c r="H151">
        <v>0.80992115381194396</v>
      </c>
      <c r="I151">
        <v>0.16442241772112509</v>
      </c>
      <c r="J151">
        <v>0.37042900277713309</v>
      </c>
      <c r="K151">
        <v>0.29566387747621881</v>
      </c>
      <c r="L151">
        <v>7.8279653435002317E-2</v>
      </c>
      <c r="M151">
        <v>0.99708448668333538</v>
      </c>
      <c r="N151">
        <v>0.56605720929599568</v>
      </c>
      <c r="O151">
        <v>0.63919705568046525</v>
      </c>
      <c r="P151">
        <v>0.24678135350507291</v>
      </c>
      <c r="Q151">
        <v>2.6417187419647603E-2</v>
      </c>
      <c r="R151">
        <v>0.1882741692687403</v>
      </c>
      <c r="S151">
        <v>0.72942319945476575</v>
      </c>
      <c r="T151">
        <v>0.47481605087076384</v>
      </c>
      <c r="U151">
        <v>0.2513847342569705</v>
      </c>
      <c r="V151">
        <v>0.9514823957363695</v>
      </c>
      <c r="W151">
        <v>0.58822803818837133</v>
      </c>
      <c r="X151">
        <v>0.59128963834800441</v>
      </c>
      <c r="Y151">
        <v>0.67187635335138296</v>
      </c>
      <c r="Z151">
        <v>0.24279697895725205</v>
      </c>
      <c r="AA151">
        <v>0.66454664160072263</v>
      </c>
      <c r="AB151">
        <v>0.94360712445858264</v>
      </c>
      <c r="AC151">
        <v>0.66989897573963297</v>
      </c>
      <c r="AD151">
        <v>0.63584865800177215</v>
      </c>
      <c r="AE151">
        <v>9.8123101392139089E-3</v>
      </c>
      <c r="AF151">
        <v>0.83347465692831524</v>
      </c>
      <c r="AG151">
        <v>0.62943742327618468</v>
      </c>
      <c r="AH151">
        <v>0.25949042500354758</v>
      </c>
      <c r="AI151">
        <v>0.52038683312204981</v>
      </c>
      <c r="AJ151">
        <v>0.57927993910217046</v>
      </c>
      <c r="AK151">
        <v>0.31850840578180395</v>
      </c>
      <c r="AL151">
        <v>0.99731413327992779</v>
      </c>
      <c r="AM151">
        <v>0.65949122214055877</v>
      </c>
      <c r="AN151">
        <v>6.4793083103333871E-2</v>
      </c>
      <c r="AO151">
        <v>0.53499899505650839</v>
      </c>
      <c r="AP151">
        <v>0.37317322284291565</v>
      </c>
      <c r="AQ151">
        <v>0.84580615674696413</v>
      </c>
      <c r="AR151">
        <v>0.36122082423812674</v>
      </c>
      <c r="AS151">
        <v>0.24107952009195943</v>
      </c>
      <c r="AT151">
        <v>0.589974104733612</v>
      </c>
      <c r="AU151">
        <v>0.18948718232630168</v>
      </c>
      <c r="AV151">
        <v>0.29723179240760322</v>
      </c>
      <c r="AW151">
        <v>0.35778078019980741</v>
      </c>
      <c r="AX151">
        <v>0.68702625705682774</v>
      </c>
      <c r="AY151">
        <v>0.36180299360311341</v>
      </c>
      <c r="AZ151">
        <v>0.82923839521119591</v>
      </c>
      <c r="BA151">
        <v>0.54595577265595818</v>
      </c>
      <c r="BB151">
        <v>0.34393191600043438</v>
      </c>
      <c r="BC151">
        <v>0.84690073615263939</v>
      </c>
      <c r="BD151">
        <v>0.47276938872934904</v>
      </c>
      <c r="BE151">
        <v>0.77518730470711372</v>
      </c>
      <c r="BF151">
        <v>0.19858009680605948</v>
      </c>
      <c r="BG151">
        <v>0.66696278248783625</v>
      </c>
      <c r="BH151">
        <v>0.18936135101883589</v>
      </c>
      <c r="BI151">
        <v>0.58417955435566549</v>
      </c>
      <c r="BJ151">
        <v>0.36621493242757286</v>
      </c>
      <c r="BK151">
        <v>0.85574948751949564</v>
      </c>
      <c r="BL151">
        <v>0.52368872571384228</v>
      </c>
      <c r="BM151">
        <v>0.42555743215324549</v>
      </c>
      <c r="BN151">
        <v>0.53606944730033168</v>
      </c>
      <c r="BO151">
        <v>0.54806734461059026</v>
      </c>
      <c r="BP151">
        <v>0.83142428945602109</v>
      </c>
      <c r="BQ151">
        <v>0.12156446729148951</v>
      </c>
      <c r="BR151">
        <v>0.85422509058182761</v>
      </c>
      <c r="BS151">
        <v>0.55470606335403794</v>
      </c>
      <c r="BT151">
        <v>0.66525542101789592</v>
      </c>
    </row>
    <row r="152" spans="1:72" x14ac:dyDescent="0.25">
      <c r="A152" s="1">
        <v>151</v>
      </c>
      <c r="C152">
        <v>0.81790535595454028</v>
      </c>
      <c r="D152">
        <v>0.47093272998659041</v>
      </c>
      <c r="E152">
        <v>0.49739535255918388</v>
      </c>
      <c r="F152">
        <v>0.76266970715477844</v>
      </c>
      <c r="G152">
        <v>0.82957571628311655</v>
      </c>
      <c r="H152">
        <v>0.57569252425410922</v>
      </c>
      <c r="I152">
        <v>0.48253795397310828</v>
      </c>
      <c r="J152">
        <v>0.58520521675461679</v>
      </c>
      <c r="K152">
        <v>0.26177911296071266</v>
      </c>
      <c r="L152">
        <v>0.55246061678408798</v>
      </c>
      <c r="M152">
        <v>5.4733484042422509E-2</v>
      </c>
      <c r="N152">
        <v>0.79731062358430616</v>
      </c>
      <c r="O152">
        <v>0.60129362555663224</v>
      </c>
      <c r="P152">
        <v>0.23790292437869509</v>
      </c>
      <c r="Q152">
        <v>0.95052672207812161</v>
      </c>
      <c r="R152">
        <v>0.69537966172290055</v>
      </c>
      <c r="S152">
        <v>0.61547849606473037</v>
      </c>
      <c r="T152">
        <v>0.92555852496581548</v>
      </c>
      <c r="U152">
        <v>0.23914580108158068</v>
      </c>
      <c r="V152">
        <v>0.7970098132792659</v>
      </c>
      <c r="W152">
        <v>0.5760989275830507</v>
      </c>
      <c r="X152">
        <v>0.76668786622581608</v>
      </c>
      <c r="Y152">
        <v>0.57201129765751946</v>
      </c>
      <c r="Z152">
        <v>0.10860829627741087</v>
      </c>
      <c r="AA152">
        <v>0.11741414891274382</v>
      </c>
      <c r="AB152">
        <v>0.44705811900321712</v>
      </c>
      <c r="AC152">
        <v>0.54805466837908978</v>
      </c>
      <c r="AD152">
        <v>5.5793258776840826E-2</v>
      </c>
      <c r="AE152">
        <v>3.7558697537576791E-2</v>
      </c>
      <c r="AF152">
        <v>0.48209623049865391</v>
      </c>
      <c r="AG152">
        <v>0.35779452815922375</v>
      </c>
      <c r="AH152">
        <v>0.41052963273007204</v>
      </c>
      <c r="AI152">
        <v>0.91400582338867831</v>
      </c>
      <c r="AJ152">
        <v>0.2992467184656441</v>
      </c>
      <c r="AK152">
        <v>0.37078080560415749</v>
      </c>
      <c r="AL152">
        <v>1.7279019753088098E-2</v>
      </c>
      <c r="AM152">
        <v>0.35023373386733558</v>
      </c>
      <c r="AN152">
        <v>9.5703284372349762E-2</v>
      </c>
      <c r="AO152">
        <v>0.66126570952754715</v>
      </c>
      <c r="AP152">
        <v>0.55559019616320515</v>
      </c>
      <c r="AQ152">
        <v>0.47993334727628345</v>
      </c>
      <c r="AR152">
        <v>0.18516724572389676</v>
      </c>
      <c r="AS152">
        <v>0.31154983405841041</v>
      </c>
      <c r="AT152">
        <v>0.77677299864347404</v>
      </c>
      <c r="AU152">
        <v>0.60391661103325822</v>
      </c>
      <c r="AV152">
        <v>0.62169340773234072</v>
      </c>
      <c r="AW152">
        <v>0.89928006195396781</v>
      </c>
      <c r="AX152">
        <v>0.14893234084321916</v>
      </c>
      <c r="AY152">
        <v>0.47131503513589412</v>
      </c>
      <c r="AZ152">
        <v>0.24262799937643043</v>
      </c>
      <c r="BA152">
        <v>0.15406826533088402</v>
      </c>
      <c r="BB152">
        <v>0.48097447790758086</v>
      </c>
      <c r="BC152">
        <v>0.64020554282472675</v>
      </c>
      <c r="BD152">
        <v>0.92507066009953576</v>
      </c>
      <c r="BE152">
        <v>0.19908472059081683</v>
      </c>
      <c r="BF152">
        <v>0.74409288213454938</v>
      </c>
      <c r="BG152">
        <v>0.44501236105049302</v>
      </c>
      <c r="BH152">
        <v>0.54134728416653066</v>
      </c>
      <c r="BI152">
        <v>0.41593222343599023</v>
      </c>
      <c r="BJ152">
        <v>0.18855642787279259</v>
      </c>
      <c r="BK152">
        <v>0.44562060665475267</v>
      </c>
      <c r="BL152">
        <v>0.30912009526348216</v>
      </c>
      <c r="BM152">
        <v>0.59213773226663358</v>
      </c>
      <c r="BN152">
        <v>0.89998102084819787</v>
      </c>
      <c r="BO152">
        <v>0.18925890362815467</v>
      </c>
      <c r="BP152">
        <v>0.89022524555860338</v>
      </c>
      <c r="BQ152">
        <v>0.333168051813864</v>
      </c>
      <c r="BR152">
        <v>0.26246797288105073</v>
      </c>
      <c r="BS152">
        <v>3.7309188137299332E-2</v>
      </c>
      <c r="BT152">
        <v>0.75523574432376694</v>
      </c>
    </row>
    <row r="153" spans="1:72" x14ac:dyDescent="0.25">
      <c r="A153" s="1">
        <v>152</v>
      </c>
      <c r="C153">
        <v>0.43586643400200442</v>
      </c>
      <c r="D153">
        <v>0.70641958641316605</v>
      </c>
      <c r="E153">
        <v>0.33629773087893067</v>
      </c>
      <c r="F153">
        <v>0.56362533913402846</v>
      </c>
      <c r="G153">
        <v>0.10689179032743146</v>
      </c>
      <c r="H153">
        <v>0.99612105276090557</v>
      </c>
      <c r="I153">
        <v>0.42837443113026985</v>
      </c>
      <c r="J153">
        <v>0.59375808131497965</v>
      </c>
      <c r="K153">
        <v>0.37926141232153809</v>
      </c>
      <c r="L153">
        <v>0.22662094793246501</v>
      </c>
      <c r="M153">
        <v>0.97916325963348461</v>
      </c>
      <c r="N153">
        <v>0.70211709381909282</v>
      </c>
      <c r="O153">
        <v>0.35235153643023609</v>
      </c>
      <c r="P153">
        <v>0.57323591293360054</v>
      </c>
      <c r="Q153">
        <v>0.41847066338019401</v>
      </c>
      <c r="R153">
        <v>0.55980869678018619</v>
      </c>
      <c r="S153">
        <v>0.77994587140111371</v>
      </c>
      <c r="T153">
        <v>0.55283876435096957</v>
      </c>
      <c r="U153">
        <v>0.41000165422991874</v>
      </c>
      <c r="V153">
        <v>0.37672417538015068</v>
      </c>
      <c r="W153">
        <v>9.5428888798348876E-2</v>
      </c>
      <c r="X153">
        <v>0.56599789451142468</v>
      </c>
      <c r="Y153">
        <v>0.64002950812911619</v>
      </c>
      <c r="Z153">
        <v>0.87876298578455847</v>
      </c>
      <c r="AA153">
        <v>0.51179380045289868</v>
      </c>
      <c r="AB153">
        <v>2.7802679152097554E-2</v>
      </c>
      <c r="AC153">
        <v>0.9653059430600921</v>
      </c>
      <c r="AD153">
        <v>0.82713095012690618</v>
      </c>
      <c r="AE153">
        <v>0.43228800558121039</v>
      </c>
      <c r="AF153">
        <v>0.51672369527158102</v>
      </c>
      <c r="AG153">
        <v>0.72833050115492759</v>
      </c>
      <c r="AH153">
        <v>0.10679216651754475</v>
      </c>
      <c r="AI153">
        <v>0.70246781824867288</v>
      </c>
      <c r="AJ153">
        <v>0.89010464717629312</v>
      </c>
      <c r="AK153">
        <v>0.91089486855948509</v>
      </c>
      <c r="AL153">
        <v>0.63676728537094096</v>
      </c>
      <c r="AM153">
        <v>0.96205889444914772</v>
      </c>
      <c r="AN153">
        <v>0.1347416736952447</v>
      </c>
      <c r="AO153">
        <v>0.47647861658490065</v>
      </c>
      <c r="AP153">
        <v>3.3440773656857714E-2</v>
      </c>
      <c r="AQ153">
        <v>0.6806834498572415</v>
      </c>
      <c r="AR153">
        <v>7.8917615076477321E-2</v>
      </c>
      <c r="AS153">
        <v>0.9523987454256172</v>
      </c>
      <c r="AT153">
        <v>0.45357905986712965</v>
      </c>
      <c r="AU153">
        <v>0.62264257016274016</v>
      </c>
      <c r="AV153">
        <v>0.53228057582070132</v>
      </c>
      <c r="AW153">
        <v>0.4763271097345011</v>
      </c>
      <c r="AX153">
        <v>0.78545825441593153</v>
      </c>
      <c r="AY153">
        <v>0.44588242384768295</v>
      </c>
      <c r="AZ153">
        <v>2.3625237538204003E-3</v>
      </c>
      <c r="BA153">
        <v>7.8874437686782262E-3</v>
      </c>
      <c r="BB153">
        <v>0.33441535497845631</v>
      </c>
      <c r="BC153">
        <v>0.52775875252450555</v>
      </c>
      <c r="BD153">
        <v>0.58559183616706234</v>
      </c>
      <c r="BE153">
        <v>0.1238100404345257</v>
      </c>
      <c r="BF153">
        <v>0.66956816854881818</v>
      </c>
      <c r="BG153">
        <v>0.75587683388890481</v>
      </c>
      <c r="BH153">
        <v>0.10244587633824564</v>
      </c>
      <c r="BI153">
        <v>0.2994608873572191</v>
      </c>
      <c r="BJ153">
        <v>0.24392069532702443</v>
      </c>
      <c r="BK153">
        <v>0.69639309639377966</v>
      </c>
      <c r="BL153">
        <v>0.33239421378485989</v>
      </c>
      <c r="BM153">
        <v>0.61630614250305549</v>
      </c>
      <c r="BN153">
        <v>0.99986369215905613</v>
      </c>
      <c r="BO153">
        <v>0.48395364387895112</v>
      </c>
      <c r="BP153">
        <v>0.92903743848015885</v>
      </c>
      <c r="BQ153">
        <v>0.35318427183453405</v>
      </c>
      <c r="BR153">
        <v>0.77020600816270035</v>
      </c>
      <c r="BS153">
        <v>0.52727457487218898</v>
      </c>
      <c r="BT153">
        <v>0.53953938282050284</v>
      </c>
    </row>
    <row r="154" spans="1:72" x14ac:dyDescent="0.25">
      <c r="A154" s="1">
        <v>153</v>
      </c>
      <c r="C154">
        <v>0.39131455575485408</v>
      </c>
      <c r="D154">
        <v>0.52918752294100369</v>
      </c>
      <c r="E154">
        <v>0.45832051418608111</v>
      </c>
      <c r="F154">
        <v>0.87954662229435154</v>
      </c>
      <c r="G154">
        <v>0.17744161225321065</v>
      </c>
      <c r="H154">
        <v>0.46504297422497587</v>
      </c>
      <c r="I154">
        <v>0.93460607449733768</v>
      </c>
      <c r="J154">
        <v>0.52901935255366228</v>
      </c>
      <c r="K154">
        <v>0.46566660516612202</v>
      </c>
      <c r="L154">
        <v>3.6751323494623178E-2</v>
      </c>
      <c r="M154">
        <v>0.74324089697835616</v>
      </c>
      <c r="N154">
        <v>0.80067916167439723</v>
      </c>
      <c r="O154">
        <v>0.20099049822258763</v>
      </c>
      <c r="P154">
        <v>0.46252456740343606</v>
      </c>
      <c r="Q154">
        <v>0.34887486890822628</v>
      </c>
      <c r="R154">
        <v>0.74201355384525891</v>
      </c>
      <c r="S154">
        <v>0.83331134495184733</v>
      </c>
      <c r="T154">
        <v>0.44672435327410176</v>
      </c>
      <c r="U154">
        <v>0.72366340899875037</v>
      </c>
      <c r="V154">
        <v>3.6908912579390107E-2</v>
      </c>
      <c r="W154">
        <v>8.4616545996540449E-2</v>
      </c>
      <c r="X154">
        <v>1.7941205153066853E-2</v>
      </c>
      <c r="Y154">
        <v>7.7695503752778783E-2</v>
      </c>
      <c r="Z154">
        <v>0.57851958350874255</v>
      </c>
      <c r="AA154">
        <v>0.44849118714542857</v>
      </c>
      <c r="AB154">
        <v>0.74885086849734783</v>
      </c>
      <c r="AC154">
        <v>8.5132969368958311E-2</v>
      </c>
      <c r="AD154">
        <v>0.81795707334386958</v>
      </c>
      <c r="AE154">
        <v>0.61039702271186025</v>
      </c>
      <c r="AF154">
        <v>0.60814231207704061</v>
      </c>
      <c r="AG154">
        <v>0.41759383368377512</v>
      </c>
      <c r="AH154">
        <v>0.17940528998318128</v>
      </c>
      <c r="AI154">
        <v>0.75046591208596769</v>
      </c>
      <c r="AJ154">
        <v>0.16796010752247859</v>
      </c>
      <c r="AK154">
        <v>0.63898512389428685</v>
      </c>
      <c r="AL154">
        <v>0.50447176804490923</v>
      </c>
      <c r="AM154">
        <v>0.89005493434152516</v>
      </c>
      <c r="AN154">
        <v>0.75087278908307331</v>
      </c>
      <c r="AO154">
        <v>0.8779615041919161</v>
      </c>
      <c r="AP154">
        <v>0.59020545041540007</v>
      </c>
      <c r="AQ154">
        <v>0.97081589150897118</v>
      </c>
      <c r="AR154">
        <v>0.47453584605931487</v>
      </c>
      <c r="AS154">
        <v>0.5472886657171534</v>
      </c>
      <c r="AT154">
        <v>0.11876160226102395</v>
      </c>
      <c r="AU154">
        <v>0.60887275975552391</v>
      </c>
      <c r="AV154">
        <v>0.3847312296047638</v>
      </c>
      <c r="AW154">
        <v>0.97802376185565221</v>
      </c>
      <c r="AX154">
        <v>0.36459803068000562</v>
      </c>
      <c r="AY154">
        <v>0.22173983504757755</v>
      </c>
      <c r="AZ154">
        <v>0.97637135204081593</v>
      </c>
      <c r="BA154">
        <v>0.48416662837900315</v>
      </c>
      <c r="BB154">
        <v>0.43318092272935615</v>
      </c>
      <c r="BC154">
        <v>0.53348489598644044</v>
      </c>
      <c r="BD154">
        <v>0.87813420614233473</v>
      </c>
      <c r="BE154">
        <v>0.37428270586778445</v>
      </c>
      <c r="BF154">
        <v>0.82519201198070635</v>
      </c>
      <c r="BG154">
        <v>0.40949949171876132</v>
      </c>
      <c r="BH154">
        <v>0.13237946316918114</v>
      </c>
      <c r="BI154">
        <v>0.59976873303531186</v>
      </c>
      <c r="BJ154">
        <v>0.79136819633624667</v>
      </c>
      <c r="BK154">
        <v>0.22304870240483976</v>
      </c>
      <c r="BL154">
        <v>0.29916238558824271</v>
      </c>
      <c r="BM154">
        <v>0.46044138873882412</v>
      </c>
      <c r="BN154">
        <v>0.21037309750423261</v>
      </c>
      <c r="BO154">
        <v>0.22795228128985401</v>
      </c>
      <c r="BP154">
        <v>0.34556135514290465</v>
      </c>
      <c r="BQ154">
        <v>9.2404833951768794E-2</v>
      </c>
      <c r="BR154">
        <v>0.76323891658477561</v>
      </c>
      <c r="BS154">
        <v>0.37433175138643071</v>
      </c>
      <c r="BT154">
        <v>0.94256330680473144</v>
      </c>
    </row>
    <row r="155" spans="1:72" x14ac:dyDescent="0.25">
      <c r="A155" s="1">
        <v>154</v>
      </c>
      <c r="C155">
        <v>0.29411721356544807</v>
      </c>
      <c r="D155">
        <v>3.5412099649202777E-2</v>
      </c>
      <c r="E155">
        <v>0.33882314162175364</v>
      </c>
      <c r="F155">
        <v>0.43882722506165861</v>
      </c>
      <c r="G155">
        <v>0.15233168575939537</v>
      </c>
      <c r="H155">
        <v>0.59747594598298215</v>
      </c>
      <c r="I155">
        <v>0.79803412150288189</v>
      </c>
      <c r="J155">
        <v>0.66154307502174137</v>
      </c>
      <c r="K155">
        <v>0.97460094953553267</v>
      </c>
      <c r="L155">
        <v>0.21324809152567425</v>
      </c>
      <c r="M155">
        <v>0.15844934185346649</v>
      </c>
      <c r="N155">
        <v>3.3163571072742926E-3</v>
      </c>
      <c r="O155">
        <v>0.82460472363400605</v>
      </c>
      <c r="P155">
        <v>0.40824813436967211</v>
      </c>
      <c r="Q155">
        <v>0.1556598577568018</v>
      </c>
      <c r="R155">
        <v>0.85683477219967219</v>
      </c>
      <c r="S155">
        <v>0.28263754542195696</v>
      </c>
      <c r="T155">
        <v>0.42013604028243079</v>
      </c>
      <c r="U155">
        <v>0.48326160709493293</v>
      </c>
      <c r="V155">
        <v>5.12493955511657E-2</v>
      </c>
      <c r="W155">
        <v>0.14561679747772072</v>
      </c>
      <c r="X155">
        <v>0.87175799397008258</v>
      </c>
      <c r="Y155">
        <v>0.73358021189143141</v>
      </c>
      <c r="Z155">
        <v>0.28101931852289275</v>
      </c>
      <c r="AA155">
        <v>3.3720769182455257E-2</v>
      </c>
      <c r="AB155">
        <v>0.23185263258895761</v>
      </c>
      <c r="AC155">
        <v>1.0403122530442621E-2</v>
      </c>
      <c r="AD155">
        <v>0.31410209025474467</v>
      </c>
      <c r="AE155">
        <v>0.40208262713701304</v>
      </c>
      <c r="AF155">
        <v>0.3841429029047061</v>
      </c>
      <c r="AG155">
        <v>0.72163582603503507</v>
      </c>
      <c r="AH155">
        <v>0.64506440457007508</v>
      </c>
      <c r="AI155">
        <v>0.52409057323787489</v>
      </c>
      <c r="AJ155">
        <v>0.48199818959320706</v>
      </c>
      <c r="AK155">
        <v>0.16367772484672438</v>
      </c>
      <c r="AL155">
        <v>0.49396524060412883</v>
      </c>
      <c r="AM155">
        <v>3.6272534720510619E-3</v>
      </c>
      <c r="AN155">
        <v>0.74425654159747123</v>
      </c>
      <c r="AO155">
        <v>7.4279229575611061E-2</v>
      </c>
      <c r="AP155">
        <v>0.11789227871214103</v>
      </c>
      <c r="AQ155">
        <v>0.48985987199065861</v>
      </c>
      <c r="AR155">
        <v>0.52983207504639807</v>
      </c>
      <c r="AS155">
        <v>0.41729767961541686</v>
      </c>
      <c r="AT155">
        <v>0.36473345956193626</v>
      </c>
      <c r="AU155">
        <v>0.30992766506490332</v>
      </c>
      <c r="AV155">
        <v>0.11822063730703336</v>
      </c>
      <c r="AW155">
        <v>0.54128052640293467</v>
      </c>
      <c r="AX155">
        <v>0.83491800927600723</v>
      </c>
      <c r="AY155">
        <v>4.9758539906758603E-2</v>
      </c>
      <c r="AZ155">
        <v>0.2491607487302675</v>
      </c>
      <c r="BA155">
        <v>0.5608615241910665</v>
      </c>
      <c r="BB155">
        <v>0.48530681763613503</v>
      </c>
      <c r="BC155">
        <v>0.376968962678359</v>
      </c>
      <c r="BD155">
        <v>0.47089928372667866</v>
      </c>
      <c r="BE155">
        <v>0.66820457669162459</v>
      </c>
      <c r="BF155">
        <v>0.92484602372923419</v>
      </c>
      <c r="BG155">
        <v>0.26481051403269806</v>
      </c>
      <c r="BH155">
        <v>0.9594166028033857</v>
      </c>
      <c r="BI155">
        <v>0.12373763261597115</v>
      </c>
      <c r="BJ155">
        <v>0.66581906087939535</v>
      </c>
      <c r="BK155">
        <v>7.0907572154002008E-3</v>
      </c>
      <c r="BL155">
        <v>0.56199896455169529</v>
      </c>
      <c r="BM155">
        <v>0.85273155228371988</v>
      </c>
      <c r="BN155">
        <v>0.52359971291069929</v>
      </c>
      <c r="BO155">
        <v>0.4180511986446025</v>
      </c>
      <c r="BP155">
        <v>0.30863867169255466</v>
      </c>
      <c r="BQ155">
        <v>0.69293493766531788</v>
      </c>
      <c r="BR155">
        <v>0.92195592435153872</v>
      </c>
      <c r="BS155">
        <v>0.1474158850693984</v>
      </c>
      <c r="BT155">
        <v>0.54396423002777095</v>
      </c>
    </row>
    <row r="156" spans="1:72" x14ac:dyDescent="0.25">
      <c r="A156" s="1">
        <v>155</v>
      </c>
      <c r="C156">
        <v>0.95134761869287332</v>
      </c>
      <c r="D156">
        <v>8.5362745299657039E-2</v>
      </c>
      <c r="E156">
        <v>0.19877966384770895</v>
      </c>
      <c r="F156">
        <v>0.39936568596729338</v>
      </c>
      <c r="G156">
        <v>0.86797620051522573</v>
      </c>
      <c r="H156">
        <v>0.53556391208749088</v>
      </c>
      <c r="I156">
        <v>0.63703688519680335</v>
      </c>
      <c r="J156">
        <v>0.3898482161325646</v>
      </c>
      <c r="K156">
        <v>0.55566257037658939</v>
      </c>
      <c r="L156">
        <v>0.24411809877377921</v>
      </c>
      <c r="M156">
        <v>0.83548297355366186</v>
      </c>
      <c r="N156">
        <v>0.56045012074667477</v>
      </c>
      <c r="O156">
        <v>0.78987348492165044</v>
      </c>
      <c r="P156">
        <v>0.32914695992878062</v>
      </c>
      <c r="Q156">
        <v>0.53372256262221751</v>
      </c>
      <c r="R156">
        <v>0.59357989840065295</v>
      </c>
      <c r="S156">
        <v>0.21511381125613338</v>
      </c>
      <c r="T156">
        <v>0.33091656109637413</v>
      </c>
      <c r="U156">
        <v>0.87265423749170301</v>
      </c>
      <c r="V156">
        <v>5.5742592021533199E-2</v>
      </c>
      <c r="W156">
        <v>0.64414232148216488</v>
      </c>
      <c r="X156">
        <v>0.36495720915500385</v>
      </c>
      <c r="Y156">
        <v>8.8684060392153152E-2</v>
      </c>
      <c r="Z156">
        <v>0.21324328207762877</v>
      </c>
      <c r="AA156">
        <v>0.53435706533351413</v>
      </c>
      <c r="AB156">
        <v>0.30947807776322689</v>
      </c>
      <c r="AC156">
        <v>0.29601313045424837</v>
      </c>
      <c r="AD156">
        <v>0.61071628428097435</v>
      </c>
      <c r="AE156">
        <v>0.74679672763857752</v>
      </c>
      <c r="AF156">
        <v>5.3226329164626884E-2</v>
      </c>
      <c r="AG156">
        <v>0.22416023936914886</v>
      </c>
      <c r="AH156">
        <v>0.48898382032907306</v>
      </c>
      <c r="AI156">
        <v>0.83567705690872873</v>
      </c>
      <c r="AJ156">
        <v>0.94747760871268516</v>
      </c>
      <c r="AK156">
        <v>0.42090163952730097</v>
      </c>
      <c r="AL156">
        <v>0.30711240650795801</v>
      </c>
      <c r="AM156">
        <v>0.68094502519026168</v>
      </c>
      <c r="AN156">
        <v>0.86428083698008951</v>
      </c>
      <c r="AO156">
        <v>0.68929513988756241</v>
      </c>
      <c r="AP156">
        <v>0.74848717563083866</v>
      </c>
      <c r="AQ156">
        <v>0.5780194650098478</v>
      </c>
      <c r="AR156">
        <v>6.1503562255395772E-2</v>
      </c>
      <c r="AS156">
        <v>0.50488834403018779</v>
      </c>
      <c r="AT156">
        <v>0.78847756270672831</v>
      </c>
      <c r="AU156">
        <v>0.26777763631277629</v>
      </c>
      <c r="AV156">
        <v>6.8360874766402513E-2</v>
      </c>
      <c r="AW156">
        <v>0.49678850889178505</v>
      </c>
      <c r="AX156">
        <v>0.68722165156681825</v>
      </c>
      <c r="AY156">
        <v>0.48430362771557245</v>
      </c>
      <c r="AZ156">
        <v>5.0693300175880585E-2</v>
      </c>
      <c r="BA156">
        <v>0.93684614474592365</v>
      </c>
      <c r="BB156">
        <v>0.63165352145090115</v>
      </c>
      <c r="BC156">
        <v>0.68965227873402535</v>
      </c>
      <c r="BD156">
        <v>0.25591923844762521</v>
      </c>
      <c r="BE156">
        <v>0.26594537608110047</v>
      </c>
      <c r="BF156">
        <v>7.6685318015111692E-2</v>
      </c>
      <c r="BG156">
        <v>0.73123955561394471</v>
      </c>
      <c r="BH156">
        <v>0.83388604952251844</v>
      </c>
      <c r="BI156">
        <v>0.45178963569337938</v>
      </c>
      <c r="BJ156">
        <v>0.68732709667467373</v>
      </c>
      <c r="BK156">
        <v>0.89162786691549678</v>
      </c>
      <c r="BL156">
        <v>0.11578806915441597</v>
      </c>
      <c r="BM156">
        <v>0.85566936016657891</v>
      </c>
      <c r="BN156">
        <v>0.70066623639583825</v>
      </c>
      <c r="BO156">
        <v>0.62941030239921936</v>
      </c>
      <c r="BP156">
        <v>0.47205477435513532</v>
      </c>
      <c r="BQ156">
        <v>0.43155850924290706</v>
      </c>
      <c r="BR156">
        <v>0.65866041117048724</v>
      </c>
      <c r="BS156">
        <v>0.71579232629067036</v>
      </c>
      <c r="BT156">
        <v>0.91943332379873133</v>
      </c>
    </row>
    <row r="157" spans="1:72" x14ac:dyDescent="0.25">
      <c r="A157" s="1">
        <v>156</v>
      </c>
      <c r="C157">
        <v>0.6262553198974945</v>
      </c>
      <c r="D157">
        <v>0.66229526839366404</v>
      </c>
      <c r="E157">
        <v>0.73667058986897316</v>
      </c>
      <c r="F157">
        <v>0.14902226679578001</v>
      </c>
      <c r="G157">
        <v>0.37145622476128881</v>
      </c>
      <c r="H157">
        <v>0.39286778340060025</v>
      </c>
      <c r="I157">
        <v>0.60471796178402093</v>
      </c>
      <c r="J157">
        <v>0.15545328091851307</v>
      </c>
      <c r="K157">
        <v>0.28109499773166569</v>
      </c>
      <c r="L157">
        <v>0.47432633023896276</v>
      </c>
      <c r="M157">
        <v>0.62288354432692772</v>
      </c>
      <c r="N157">
        <v>0.19870661117970734</v>
      </c>
      <c r="O157">
        <v>7.7074709667986241E-2</v>
      </c>
      <c r="P157">
        <v>0.61453869217209645</v>
      </c>
      <c r="Q157">
        <v>0.93004458905876009</v>
      </c>
      <c r="R157">
        <v>0.59311554105673148</v>
      </c>
      <c r="S157">
        <v>0.68584976318403734</v>
      </c>
      <c r="T157">
        <v>0.53264450677967989</v>
      </c>
      <c r="U157">
        <v>0.74324290550446048</v>
      </c>
      <c r="V157">
        <v>4.3771969818995338E-3</v>
      </c>
      <c r="W157">
        <v>0.75693759542410521</v>
      </c>
      <c r="X157">
        <v>0.54820277783789162</v>
      </c>
      <c r="Y157">
        <v>0.15239472183921288</v>
      </c>
      <c r="Z157">
        <v>0.39376542402534498</v>
      </c>
      <c r="AA157">
        <v>0.84591934532700264</v>
      </c>
      <c r="AB157">
        <v>0.45197729129502562</v>
      </c>
      <c r="AC157">
        <v>0.662240643250808</v>
      </c>
      <c r="AD157">
        <v>0.72831421224223292</v>
      </c>
      <c r="AE157">
        <v>0.64543642707750293</v>
      </c>
      <c r="AF157">
        <v>0.41444242689749522</v>
      </c>
      <c r="AG157">
        <v>0.27645019665936821</v>
      </c>
      <c r="AH157">
        <v>7.2106584272366603E-2</v>
      </c>
      <c r="AI157">
        <v>0.61783028086684033</v>
      </c>
      <c r="AJ157">
        <v>0.8847077527412045</v>
      </c>
      <c r="AK157">
        <v>0.99864274852398516</v>
      </c>
      <c r="AL157">
        <v>0.23401003719550517</v>
      </c>
      <c r="AM157">
        <v>0.52119913295975795</v>
      </c>
      <c r="AN157">
        <v>0.4443754268878487</v>
      </c>
      <c r="AO157">
        <v>0.1134369366326462</v>
      </c>
      <c r="AP157">
        <v>0.11738832335313609</v>
      </c>
      <c r="AQ157">
        <v>8.5444448777510229E-2</v>
      </c>
      <c r="AR157">
        <v>1.9606600715373457E-2</v>
      </c>
      <c r="AS157">
        <v>0.34356174036964104</v>
      </c>
      <c r="AT157">
        <v>0.53459430156146726</v>
      </c>
      <c r="AU157">
        <v>0.26185566017481299</v>
      </c>
      <c r="AV157">
        <v>0.94951775201205335</v>
      </c>
      <c r="AW157">
        <v>0.95338024288037904</v>
      </c>
      <c r="AX157">
        <v>0.38493778414093216</v>
      </c>
      <c r="AY157">
        <v>0.93805824844876062</v>
      </c>
      <c r="AZ157">
        <v>0.62788232388220477</v>
      </c>
      <c r="BA157">
        <v>0.76543078242375517</v>
      </c>
      <c r="BB157">
        <v>0.96810035177863296</v>
      </c>
      <c r="BC157">
        <v>0.58286336272881412</v>
      </c>
      <c r="BD157">
        <v>0.99349153479450591</v>
      </c>
      <c r="BE157">
        <v>6.0263002748984773E-2</v>
      </c>
      <c r="BF157">
        <v>1.4228119268817618E-2</v>
      </c>
      <c r="BG157">
        <v>0.29848460687038936</v>
      </c>
      <c r="BH157">
        <v>0.94112963498976998</v>
      </c>
      <c r="BI157">
        <v>0.36731264714087697</v>
      </c>
      <c r="BJ157">
        <v>0.8640996139101591</v>
      </c>
      <c r="BK157">
        <v>0.14325224028566674</v>
      </c>
      <c r="BL157">
        <v>0.66139621408701765</v>
      </c>
      <c r="BM157">
        <v>0.31397301230420671</v>
      </c>
      <c r="BN157">
        <v>7.315114210460405E-2</v>
      </c>
      <c r="BO157">
        <v>0.51855273243174871</v>
      </c>
      <c r="BP157">
        <v>0.54395630324721167</v>
      </c>
      <c r="BQ157">
        <v>0.1619584460962864</v>
      </c>
      <c r="BR157">
        <v>0.41157661381232236</v>
      </c>
      <c r="BS157">
        <v>0.55648124985912628</v>
      </c>
      <c r="BT157">
        <v>0.70190184128734689</v>
      </c>
    </row>
    <row r="158" spans="1:72" x14ac:dyDescent="0.25">
      <c r="A158" s="1">
        <v>157</v>
      </c>
      <c r="C158">
        <v>0.47474553259408636</v>
      </c>
      <c r="D158">
        <v>0.32909036408755399</v>
      </c>
      <c r="E158">
        <v>0.50386778533893029</v>
      </c>
      <c r="F158">
        <v>0.84405974631457426</v>
      </c>
      <c r="G158">
        <v>0.33780153014724257</v>
      </c>
      <c r="H158">
        <v>0.74245353232230971</v>
      </c>
      <c r="I158">
        <v>0.75409281567862185</v>
      </c>
      <c r="J158">
        <v>0.76236416223007009</v>
      </c>
      <c r="K158">
        <v>0.63399485014312706</v>
      </c>
      <c r="L158">
        <v>0.6008881492873982</v>
      </c>
      <c r="M158">
        <v>0.30309398249215602</v>
      </c>
      <c r="N158">
        <v>0.5426222038480909</v>
      </c>
      <c r="O158">
        <v>0.28089412012533344</v>
      </c>
      <c r="P158">
        <v>0.42536720804400263</v>
      </c>
      <c r="Q158">
        <v>0.63293381626829426</v>
      </c>
      <c r="R158">
        <v>0.13214501191867201</v>
      </c>
      <c r="S158">
        <v>0.76156592514514554</v>
      </c>
      <c r="T158">
        <v>0.5652184220734332</v>
      </c>
      <c r="U158">
        <v>0.80317254740686861</v>
      </c>
      <c r="V158">
        <v>1.2860584387970553E-2</v>
      </c>
      <c r="W158">
        <v>0.47922574081571023</v>
      </c>
      <c r="X158">
        <v>3.7244037341132685E-2</v>
      </c>
      <c r="Y158">
        <v>0.98848039946074373</v>
      </c>
      <c r="Z158">
        <v>0.51027601862992511</v>
      </c>
      <c r="AA158">
        <v>0.99870499221069531</v>
      </c>
      <c r="AB158">
        <v>6.8699674940934652E-2</v>
      </c>
      <c r="AC158">
        <v>0.98215976901365576</v>
      </c>
      <c r="AD158">
        <v>0.33512994134316565</v>
      </c>
      <c r="AE158">
        <v>0.50230065300527327</v>
      </c>
      <c r="AF158">
        <v>0.97940552461904917</v>
      </c>
      <c r="AG158">
        <v>0.88997144143798812</v>
      </c>
      <c r="AH158">
        <v>0.85529758637989295</v>
      </c>
      <c r="AI158">
        <v>0.71304238284872923</v>
      </c>
      <c r="AJ158">
        <v>0.9785434836142981</v>
      </c>
      <c r="AK158">
        <v>0.5287664895393176</v>
      </c>
      <c r="AL158">
        <v>0.46150803228012738</v>
      </c>
      <c r="AM158">
        <v>0.43599915382052601</v>
      </c>
      <c r="AN158">
        <v>0.83803647404106119</v>
      </c>
      <c r="AO158">
        <v>0.17543689730536738</v>
      </c>
      <c r="AP158">
        <v>0.83790286698147021</v>
      </c>
      <c r="AQ158">
        <v>0.99230171092949049</v>
      </c>
      <c r="AR158">
        <v>0.55972889426232109</v>
      </c>
      <c r="AS158">
        <v>0.46998872363335098</v>
      </c>
      <c r="AT158">
        <v>0.55211086601817272</v>
      </c>
      <c r="AU158">
        <v>0.91456190975975671</v>
      </c>
      <c r="AV158">
        <v>0.52611950201105784</v>
      </c>
      <c r="AW158">
        <v>0.99152713923244828</v>
      </c>
      <c r="AX158">
        <v>0.4445874394562338</v>
      </c>
      <c r="AY158">
        <v>0.95230143830923986</v>
      </c>
      <c r="AZ158">
        <v>0.33025907989169889</v>
      </c>
      <c r="BA158">
        <v>0.94161865115109478</v>
      </c>
      <c r="BB158">
        <v>0.82131809981904069</v>
      </c>
      <c r="BC158">
        <v>5.9960544440982977E-2</v>
      </c>
      <c r="BD158">
        <v>0.11640412480230555</v>
      </c>
      <c r="BE158">
        <v>0.99144567110673532</v>
      </c>
      <c r="BF158">
        <v>0.11441530536574585</v>
      </c>
      <c r="BG158">
        <v>0.10536303773183819</v>
      </c>
      <c r="BH158">
        <v>0.3130029497308493</v>
      </c>
      <c r="BI158">
        <v>0.15254221831955495</v>
      </c>
      <c r="BJ158">
        <v>0.50960478719244295</v>
      </c>
      <c r="BK158">
        <v>0.29547849642507429</v>
      </c>
      <c r="BL158">
        <v>0.85721087513099492</v>
      </c>
      <c r="BM158">
        <v>8.5784031012124062E-2</v>
      </c>
      <c r="BN158">
        <v>0.39183435966063662</v>
      </c>
      <c r="BO158">
        <v>0.42932726750233063</v>
      </c>
      <c r="BP158">
        <v>0.42483862681701889</v>
      </c>
      <c r="BQ158">
        <v>0.37316967335113616</v>
      </c>
      <c r="BR158">
        <v>0.25848362017951787</v>
      </c>
      <c r="BS158">
        <v>0.65206887839270677</v>
      </c>
      <c r="BT158">
        <v>0.28025121253176</v>
      </c>
    </row>
    <row r="159" spans="1:72" x14ac:dyDescent="0.25">
      <c r="A159" s="1">
        <v>158</v>
      </c>
      <c r="C159">
        <v>0.77284110974602704</v>
      </c>
      <c r="D159">
        <v>0.92694986061512652</v>
      </c>
      <c r="E159">
        <v>0.4522561952516394</v>
      </c>
      <c r="F159">
        <v>0.78398103499405225</v>
      </c>
      <c r="G159">
        <v>0.70930324590738314</v>
      </c>
      <c r="H159">
        <v>0.78724953746139748</v>
      </c>
      <c r="I159">
        <v>0.93101924431638017</v>
      </c>
      <c r="J159">
        <v>0.17215259670125949</v>
      </c>
      <c r="K159">
        <v>0.51405174178135349</v>
      </c>
      <c r="L159">
        <v>0.56856467649603304</v>
      </c>
      <c r="M159">
        <v>0.54488704644281249</v>
      </c>
      <c r="N159">
        <v>0.59812678222877447</v>
      </c>
      <c r="O159">
        <v>0.2638968794294535</v>
      </c>
      <c r="P159">
        <v>0.16886050254330554</v>
      </c>
      <c r="Q159">
        <v>0.35158227427386013</v>
      </c>
      <c r="R159">
        <v>0.97715137054616896</v>
      </c>
      <c r="S159">
        <v>0.31393878410899001</v>
      </c>
      <c r="T159">
        <v>4.9720401933547875E-2</v>
      </c>
      <c r="U159">
        <v>0.11285876182164079</v>
      </c>
      <c r="V159">
        <v>0.61279187381518319</v>
      </c>
      <c r="W159">
        <v>0.66504105528671786</v>
      </c>
      <c r="X159">
        <v>0.85543944591650967</v>
      </c>
      <c r="Y159">
        <v>0.94742783321515311</v>
      </c>
      <c r="Z159">
        <v>0.54677960426089112</v>
      </c>
      <c r="AA159">
        <v>0.66257659919594503</v>
      </c>
      <c r="AB159">
        <v>0.4924472028736957</v>
      </c>
      <c r="AC159">
        <v>2.9233046604354662E-2</v>
      </c>
      <c r="AD159">
        <v>6.1765222077987514E-2</v>
      </c>
      <c r="AE159">
        <v>0.91321529810274527</v>
      </c>
      <c r="AF159">
        <v>0.64989926061552106</v>
      </c>
      <c r="AG159">
        <v>4.2497785672534816E-2</v>
      </c>
      <c r="AH159">
        <v>0.10393312827105206</v>
      </c>
      <c r="AI159">
        <v>0.67976872628580709</v>
      </c>
      <c r="AJ159">
        <v>0.10335646373443763</v>
      </c>
      <c r="AK159">
        <v>0.94691449447312137</v>
      </c>
      <c r="AL159">
        <v>0.28526891753135808</v>
      </c>
      <c r="AM159">
        <v>0.70216575510057466</v>
      </c>
      <c r="AN159">
        <v>0.8217644986872269</v>
      </c>
      <c r="AO159">
        <v>0.8462875305856925</v>
      </c>
      <c r="AP159">
        <v>0.83572625263613343</v>
      </c>
      <c r="AQ159">
        <v>0.68044269024454573</v>
      </c>
      <c r="AR159">
        <v>0.20693380218310253</v>
      </c>
      <c r="AS159">
        <v>0.76602405351626246</v>
      </c>
      <c r="AT159">
        <v>0.55897319796606093</v>
      </c>
      <c r="AU159">
        <v>0.13692373509606204</v>
      </c>
      <c r="AV159">
        <v>0.96482043358603231</v>
      </c>
      <c r="AW159">
        <v>0.56857858981072529</v>
      </c>
      <c r="AX159">
        <v>0.38718543996370258</v>
      </c>
      <c r="AY159">
        <v>0.28753873001108843</v>
      </c>
      <c r="AZ159">
        <v>0.5855027261939777</v>
      </c>
      <c r="BA159">
        <v>0.91471157217711518</v>
      </c>
      <c r="BB159">
        <v>0.14368352847830435</v>
      </c>
      <c r="BC159">
        <v>0.41851521417480431</v>
      </c>
      <c r="BD159">
        <v>0.42149781752399651</v>
      </c>
      <c r="BE159">
        <v>0.71085582894600918</v>
      </c>
      <c r="BF159">
        <v>0.76223098513425636</v>
      </c>
      <c r="BG159">
        <v>0.44720082489526392</v>
      </c>
      <c r="BH159">
        <v>0.69308829746981593</v>
      </c>
      <c r="BI159">
        <v>0.4753287280342775</v>
      </c>
      <c r="BJ159">
        <v>0.37297341115408944</v>
      </c>
      <c r="BK159">
        <v>0.49120642780295798</v>
      </c>
      <c r="BL159">
        <v>0.4130234984985941</v>
      </c>
      <c r="BM159">
        <v>0.94304543970118604</v>
      </c>
      <c r="BN159">
        <v>0.46547164560444076</v>
      </c>
      <c r="BO159">
        <v>0.55000889412462162</v>
      </c>
      <c r="BP159">
        <v>0.66757342211116755</v>
      </c>
      <c r="BQ159">
        <v>0.55305571360589456</v>
      </c>
      <c r="BR159">
        <v>0.93907725898298922</v>
      </c>
      <c r="BS159">
        <v>0.48253761056293831</v>
      </c>
      <c r="BT159">
        <v>0.62736344781474529</v>
      </c>
    </row>
    <row r="160" spans="1:72" x14ac:dyDescent="0.25">
      <c r="A160" s="1">
        <v>159</v>
      </c>
      <c r="C160">
        <v>0.59303551242735431</v>
      </c>
      <c r="D160">
        <v>0.7549190391274373</v>
      </c>
      <c r="E160">
        <v>0.68921475077189998</v>
      </c>
      <c r="F160">
        <v>0.49105349669814136</v>
      </c>
      <c r="G160">
        <v>0.12677180137749944</v>
      </c>
      <c r="H160">
        <v>0.95657977875008315</v>
      </c>
      <c r="I160">
        <v>0.56765339929442493</v>
      </c>
      <c r="J160">
        <v>0.60580677013506412</v>
      </c>
      <c r="K160">
        <v>0.89371505709972887</v>
      </c>
      <c r="L160">
        <v>0.22294222177995537</v>
      </c>
      <c r="M160">
        <v>0.71584503727498516</v>
      </c>
      <c r="N160">
        <v>0.61116915642529901</v>
      </c>
      <c r="O160">
        <v>0.37878295714640875</v>
      </c>
      <c r="P160">
        <v>0.67306156225624847</v>
      </c>
      <c r="Q160">
        <v>8.259050533272716E-2</v>
      </c>
      <c r="R160">
        <v>0.46095134017177719</v>
      </c>
      <c r="S160">
        <v>0.92434995749284188</v>
      </c>
      <c r="T160">
        <v>0.83805032679604963</v>
      </c>
      <c r="U160">
        <v>0.35637998467473753</v>
      </c>
      <c r="V160">
        <v>0.177587253843699</v>
      </c>
      <c r="W160">
        <v>0.35750204516986062</v>
      </c>
      <c r="X160">
        <v>0.15719647854644481</v>
      </c>
      <c r="Y160">
        <v>0.19312123707040019</v>
      </c>
      <c r="Z160">
        <v>0.37699046627837685</v>
      </c>
      <c r="AA160">
        <v>0.88112263590331552</v>
      </c>
      <c r="AB160">
        <v>0.70929456452150652</v>
      </c>
      <c r="AC160">
        <v>8.3654399233743737E-2</v>
      </c>
      <c r="AD160">
        <v>0.18558083664033964</v>
      </c>
      <c r="AE160">
        <v>0.6275759154822832</v>
      </c>
      <c r="AF160">
        <v>0.45975002782417496</v>
      </c>
      <c r="AG160">
        <v>0.56237302828775693</v>
      </c>
      <c r="AH160">
        <v>0.29973232343304324</v>
      </c>
      <c r="AI160">
        <v>0.68355571731594822</v>
      </c>
      <c r="AJ160">
        <v>0.65784794602189545</v>
      </c>
      <c r="AK160">
        <v>0.78949106876376729</v>
      </c>
      <c r="AL160">
        <v>6.2919817437729009E-2</v>
      </c>
      <c r="AM160">
        <v>0.80230813443251014</v>
      </c>
      <c r="AN160">
        <v>0.54058846242848146</v>
      </c>
      <c r="AO160">
        <v>0.57858765083171559</v>
      </c>
      <c r="AP160">
        <v>0.31248350753731813</v>
      </c>
      <c r="AQ160">
        <v>0.34533200840983724</v>
      </c>
      <c r="AR160">
        <v>0.39374929826987337</v>
      </c>
      <c r="AS160">
        <v>0.56925113729833543</v>
      </c>
      <c r="AT160">
        <v>0.50013600634227617</v>
      </c>
      <c r="AU160">
        <v>6.6325040234467947E-2</v>
      </c>
      <c r="AV160">
        <v>0.16212604290173516</v>
      </c>
      <c r="AW160">
        <v>0.87090382392002341</v>
      </c>
      <c r="AX160">
        <v>0.15641299575563838</v>
      </c>
      <c r="AY160">
        <v>0.91277535078576744</v>
      </c>
      <c r="AZ160">
        <v>7.5899735532136803E-2</v>
      </c>
      <c r="BA160">
        <v>0.64589696336493907</v>
      </c>
      <c r="BB160">
        <v>0.60531433810263968</v>
      </c>
      <c r="BC160">
        <v>0.63557357775279866</v>
      </c>
      <c r="BD160">
        <v>0.15916642194429831</v>
      </c>
      <c r="BE160">
        <v>0.31479934508332752</v>
      </c>
      <c r="BF160">
        <v>0.74421403686683885</v>
      </c>
      <c r="BG160">
        <v>0.45661052331514185</v>
      </c>
      <c r="BH160">
        <v>7.0454492883552988E-2</v>
      </c>
      <c r="BI160">
        <v>0.50183260991410805</v>
      </c>
      <c r="BJ160">
        <v>0.58195172944252516</v>
      </c>
      <c r="BK160">
        <v>0.22320731504874958</v>
      </c>
      <c r="BL160">
        <v>0.34641413746231153</v>
      </c>
      <c r="BM160">
        <v>0.2068704450293235</v>
      </c>
      <c r="BN160">
        <v>0.30396666384062943</v>
      </c>
      <c r="BO160">
        <v>0.72592802916400345</v>
      </c>
      <c r="BP160">
        <v>0.72084319461026181</v>
      </c>
      <c r="BQ160">
        <v>0.21425209164669878</v>
      </c>
      <c r="BR160">
        <v>0.82816114845629074</v>
      </c>
      <c r="BS160">
        <v>0.95182211088957835</v>
      </c>
      <c r="BT160">
        <v>0.55071444911686473</v>
      </c>
    </row>
    <row r="161" spans="1:72" x14ac:dyDescent="0.25">
      <c r="A161" s="1">
        <v>160</v>
      </c>
      <c r="C161">
        <v>5.141489287107559E-2</v>
      </c>
      <c r="D161">
        <v>0.52314137186882737</v>
      </c>
      <c r="E161">
        <v>0.95572294868671515</v>
      </c>
      <c r="F161">
        <v>0.88076036949407455</v>
      </c>
      <c r="G161">
        <v>0.82549718549359685</v>
      </c>
      <c r="H161">
        <v>0.28964387202863351</v>
      </c>
      <c r="I161">
        <v>0.49710861232945425</v>
      </c>
      <c r="J161">
        <v>8.1222880960267418E-2</v>
      </c>
      <c r="K161">
        <v>0.18315349622559596</v>
      </c>
      <c r="L161">
        <v>0.79657064318534909</v>
      </c>
      <c r="M161">
        <v>0.59037675722977401</v>
      </c>
      <c r="N161">
        <v>0.40421909523341526</v>
      </c>
      <c r="O161">
        <v>0.89543640799469848</v>
      </c>
      <c r="P161">
        <v>7.2078536333401444E-2</v>
      </c>
      <c r="Q161">
        <v>0.50364089518433852</v>
      </c>
      <c r="R161">
        <v>0.81663189978366701</v>
      </c>
      <c r="S161">
        <v>0.25314417901427133</v>
      </c>
      <c r="T161">
        <v>0.71394977820753613</v>
      </c>
      <c r="U161">
        <v>0.75975688703236799</v>
      </c>
      <c r="V161">
        <v>0.19692200749045752</v>
      </c>
      <c r="W161">
        <v>0.32389633552826613</v>
      </c>
      <c r="X161">
        <v>0.29899545610791511</v>
      </c>
      <c r="Y161">
        <v>0.13101514062443198</v>
      </c>
      <c r="Z161">
        <v>0.9348182879823087</v>
      </c>
      <c r="AA161">
        <v>0.95678595293241375</v>
      </c>
      <c r="AB161">
        <v>0.9822316692448273</v>
      </c>
      <c r="AC161">
        <v>0.92136455114616289</v>
      </c>
      <c r="AD161">
        <v>3.034784089500886E-2</v>
      </c>
      <c r="AE161">
        <v>0.9989760672485124</v>
      </c>
      <c r="AF161">
        <v>0.38213990690916499</v>
      </c>
      <c r="AG161">
        <v>0.44224091789075171</v>
      </c>
      <c r="AH161">
        <v>0.27205978648169182</v>
      </c>
      <c r="AI161">
        <v>0.43720191796907037</v>
      </c>
      <c r="AJ161">
        <v>0.10464050661970614</v>
      </c>
      <c r="AK161">
        <v>0.12502076765240522</v>
      </c>
      <c r="AL161">
        <v>0.16538094715737162</v>
      </c>
      <c r="AM161">
        <v>0.58133938003427688</v>
      </c>
      <c r="AN161">
        <v>0.25172703759292636</v>
      </c>
      <c r="AO161">
        <v>0.97222777996492415</v>
      </c>
      <c r="AP161">
        <v>0.56328334232955468</v>
      </c>
      <c r="AQ161">
        <v>0.46004988850533968</v>
      </c>
      <c r="AR161">
        <v>0.22391675594057137</v>
      </c>
      <c r="AS161">
        <v>0.14994651623284017</v>
      </c>
      <c r="AT161">
        <v>0.34649815983787746</v>
      </c>
      <c r="AU161">
        <v>0.8645148310483145</v>
      </c>
      <c r="AV161">
        <v>0.26396034969380266</v>
      </c>
      <c r="AW161">
        <v>0.52946834527944964</v>
      </c>
      <c r="AX161">
        <v>0.57748436147896198</v>
      </c>
      <c r="AY161">
        <v>4.4628450442904311E-2</v>
      </c>
      <c r="AZ161">
        <v>0.47595445154045035</v>
      </c>
      <c r="BA161">
        <v>1.5126877077131118E-2</v>
      </c>
      <c r="BB161">
        <v>0.96986485155043023</v>
      </c>
      <c r="BC161">
        <v>0.84876013813799134</v>
      </c>
      <c r="BD161">
        <v>0.11951165738224445</v>
      </c>
      <c r="BE161">
        <v>0.64681348476993306</v>
      </c>
      <c r="BF161">
        <v>0.2322751292669184</v>
      </c>
      <c r="BG161">
        <v>4.065285473264546E-2</v>
      </c>
      <c r="BH161">
        <v>0.20699718923376997</v>
      </c>
      <c r="BI161">
        <v>0.20128209216486348</v>
      </c>
      <c r="BJ161">
        <v>0.19956024469777933</v>
      </c>
      <c r="BK161">
        <v>0.29121551522246325</v>
      </c>
      <c r="BL161">
        <v>0.95269537290980566</v>
      </c>
      <c r="BM161">
        <v>0.38965373000795844</v>
      </c>
      <c r="BN161">
        <v>0.56096491394315806</v>
      </c>
      <c r="BO161">
        <v>0.15934073507974245</v>
      </c>
      <c r="BP161">
        <v>0.64202067517524486</v>
      </c>
      <c r="BQ161">
        <v>0.2834495163386237</v>
      </c>
      <c r="BR161">
        <v>0.1309155315156656</v>
      </c>
      <c r="BS161">
        <v>0.68203134592602932</v>
      </c>
      <c r="BT161">
        <v>0.42718108891419648</v>
      </c>
    </row>
    <row r="162" spans="1:72" x14ac:dyDescent="0.25">
      <c r="A162" s="1">
        <v>161</v>
      </c>
      <c r="C162">
        <v>0.56892313853508902</v>
      </c>
      <c r="D162">
        <v>0.7312106864247836</v>
      </c>
      <c r="E162">
        <v>0.15339873047222685</v>
      </c>
      <c r="F162">
        <v>0.86006129100170448</v>
      </c>
      <c r="G162">
        <v>0.8049853119089897</v>
      </c>
      <c r="H162">
        <v>8.27380634435253E-2</v>
      </c>
      <c r="I162">
        <v>3.4078265879122771E-3</v>
      </c>
      <c r="J162">
        <v>0.47711353362568476</v>
      </c>
      <c r="K162">
        <v>0.58121849899582712</v>
      </c>
      <c r="L162">
        <v>0.47180294950575596</v>
      </c>
      <c r="M162">
        <v>0.73434148931286347</v>
      </c>
      <c r="N162">
        <v>0.47303105704437232</v>
      </c>
      <c r="O162">
        <v>0.37506598412818171</v>
      </c>
      <c r="P162">
        <v>0.57995978237689216</v>
      </c>
      <c r="Q162">
        <v>0.23904174606443751</v>
      </c>
      <c r="R162">
        <v>0.44558026119253469</v>
      </c>
      <c r="S162">
        <v>0.10468435063520409</v>
      </c>
      <c r="T162">
        <v>0.68038890306337207</v>
      </c>
      <c r="U162">
        <v>4.0240434291232696E-2</v>
      </c>
      <c r="V162">
        <v>4.3451007907368E-2</v>
      </c>
      <c r="W162">
        <v>0.3024497900816856</v>
      </c>
      <c r="X162">
        <v>0.16220963307996461</v>
      </c>
      <c r="Y162">
        <v>7.7788948792265056E-2</v>
      </c>
      <c r="Z162">
        <v>0.70134783880992801</v>
      </c>
      <c r="AA162">
        <v>8.0385324120556101E-2</v>
      </c>
      <c r="AB162">
        <v>0.53086959348941942</v>
      </c>
      <c r="AC162">
        <v>0.19099042756273032</v>
      </c>
      <c r="AD162">
        <v>0.80375431568366562</v>
      </c>
      <c r="AE162">
        <v>0.26365646369848117</v>
      </c>
      <c r="AF162">
        <v>0.19773230965785071</v>
      </c>
      <c r="AG162">
        <v>0.46479031230970635</v>
      </c>
      <c r="AH162">
        <v>0.91383390272413401</v>
      </c>
      <c r="AI162">
        <v>0.89796190238770868</v>
      </c>
      <c r="AJ162">
        <v>0.7061063210069094</v>
      </c>
      <c r="AK162">
        <v>0.73399479029876358</v>
      </c>
      <c r="AL162">
        <v>1.9997703859587324E-2</v>
      </c>
      <c r="AM162">
        <v>0.52697309088762678</v>
      </c>
      <c r="AN162">
        <v>0.95671455456268373</v>
      </c>
      <c r="AO162">
        <v>0.33209226421578408</v>
      </c>
      <c r="AP162">
        <v>0.21340263067716081</v>
      </c>
      <c r="AQ162">
        <v>0.46221192127280242</v>
      </c>
      <c r="AR162">
        <v>0.87371879034798516</v>
      </c>
      <c r="AS162">
        <v>0.60987276008741054</v>
      </c>
      <c r="AT162">
        <v>0.26805904313004714</v>
      </c>
      <c r="AU162">
        <v>0.37017748079024415</v>
      </c>
      <c r="AV162">
        <v>0.49648548592663733</v>
      </c>
      <c r="AW162">
        <v>0.79825761293391861</v>
      </c>
      <c r="AX162">
        <v>0.25750503541993719</v>
      </c>
      <c r="AY162">
        <v>2.9010068145364776E-2</v>
      </c>
      <c r="AZ162">
        <v>0.28222637926445882</v>
      </c>
      <c r="BA162">
        <v>0.95224322756498825</v>
      </c>
      <c r="BB162">
        <v>0.95372020525685186</v>
      </c>
      <c r="BC162">
        <v>0.11196357910460375</v>
      </c>
      <c r="BD162">
        <v>0.15331562448382297</v>
      </c>
      <c r="BE162">
        <v>0.39564052478311929</v>
      </c>
      <c r="BF162">
        <v>0.50139690677588233</v>
      </c>
      <c r="BG162">
        <v>0.36702567409783027</v>
      </c>
      <c r="BH162">
        <v>0.78590140258743479</v>
      </c>
      <c r="BI162">
        <v>0.79038742075738699</v>
      </c>
      <c r="BJ162">
        <v>0.17574331979110558</v>
      </c>
      <c r="BK162">
        <v>0.89650408203348397</v>
      </c>
      <c r="BL162">
        <v>0.93916507546535399</v>
      </c>
      <c r="BM162">
        <v>0.95959725142445218</v>
      </c>
      <c r="BN162">
        <v>8.4238620750014648E-2</v>
      </c>
      <c r="BO162">
        <v>0.55022549980285673</v>
      </c>
      <c r="BP162">
        <v>0.67117276667630077</v>
      </c>
      <c r="BQ162">
        <v>7.3400275373933788E-3</v>
      </c>
      <c r="BR162">
        <v>0.18996119107466702</v>
      </c>
      <c r="BS162">
        <v>0.9725755504932061</v>
      </c>
      <c r="BT162">
        <v>0.34089899152551406</v>
      </c>
    </row>
    <row r="163" spans="1:72" x14ac:dyDescent="0.25">
      <c r="A163" s="1">
        <v>162</v>
      </c>
      <c r="C163">
        <v>0.52672692455217085</v>
      </c>
      <c r="D163">
        <v>0.62189393480813293</v>
      </c>
      <c r="E163">
        <v>0.53979400226036678</v>
      </c>
      <c r="F163">
        <v>0.50259438132911327</v>
      </c>
      <c r="G163">
        <v>0.88348178257952337</v>
      </c>
      <c r="H163">
        <v>0.26439157806224289</v>
      </c>
      <c r="I163">
        <v>0.20897058163965421</v>
      </c>
      <c r="J163">
        <v>0.22178939125315023</v>
      </c>
      <c r="K163">
        <v>0.80204080281995793</v>
      </c>
      <c r="L163">
        <v>0.45233932547267852</v>
      </c>
      <c r="M163">
        <v>0.54038832282986515</v>
      </c>
      <c r="N163">
        <v>0.99008452171019912</v>
      </c>
      <c r="O163">
        <v>0.67059741904629477</v>
      </c>
      <c r="P163">
        <v>0.19567873140660741</v>
      </c>
      <c r="Q163">
        <v>0.89034602819621345</v>
      </c>
      <c r="R163">
        <v>0.89339781809440799</v>
      </c>
      <c r="S163">
        <v>5.4833971704433604E-2</v>
      </c>
      <c r="T163">
        <v>0.28148745406161857</v>
      </c>
      <c r="U163">
        <v>0.19896049061649368</v>
      </c>
      <c r="V163">
        <v>0.26138703259486551</v>
      </c>
      <c r="W163">
        <v>0.18443268649478317</v>
      </c>
      <c r="X163">
        <v>0.2568499798349132</v>
      </c>
      <c r="Y163">
        <v>0.59019109496757471</v>
      </c>
      <c r="Z163">
        <v>0.16567390229612777</v>
      </c>
      <c r="AA163">
        <v>0.16838022119001816</v>
      </c>
      <c r="AB163">
        <v>0.13885464619814303</v>
      </c>
      <c r="AC163">
        <v>0.51520624036346074</v>
      </c>
      <c r="AD163">
        <v>0.99758679342908707</v>
      </c>
      <c r="AE163">
        <v>0.41471347390759816</v>
      </c>
      <c r="AF163">
        <v>0.8226344581566063</v>
      </c>
      <c r="AG163">
        <v>0.65814081421098214</v>
      </c>
      <c r="AH163">
        <v>0.85176460317214298</v>
      </c>
      <c r="AI163">
        <v>0.21358114910952308</v>
      </c>
      <c r="AJ163">
        <v>1.782139161029539E-2</v>
      </c>
      <c r="AK163">
        <v>0.72804949624256399</v>
      </c>
      <c r="AL163">
        <v>0.53064331841159995</v>
      </c>
      <c r="AM163">
        <v>0.90335983320194624</v>
      </c>
      <c r="AN163">
        <v>0.18502729604893309</v>
      </c>
      <c r="AO163">
        <v>0.68237257695487308</v>
      </c>
      <c r="AP163">
        <v>0.94302355906456981</v>
      </c>
      <c r="AQ163">
        <v>0.5982056337591185</v>
      </c>
      <c r="AR163">
        <v>0.68719514490794575</v>
      </c>
      <c r="AS163">
        <v>0.54248019728537944</v>
      </c>
      <c r="AT163">
        <v>0.88316509452948333</v>
      </c>
      <c r="AU163">
        <v>0.75975999417853146</v>
      </c>
      <c r="AV163">
        <v>0.58049326723727324</v>
      </c>
      <c r="AW163">
        <v>0.11035710873135263</v>
      </c>
      <c r="AX163">
        <v>0.42210720094567689</v>
      </c>
      <c r="AY163">
        <v>0.38774402560123389</v>
      </c>
      <c r="AZ163">
        <v>0.77774951432909367</v>
      </c>
      <c r="BA163">
        <v>1.9673056120878107E-2</v>
      </c>
      <c r="BB163">
        <v>0.85700220015815598</v>
      </c>
      <c r="BC163">
        <v>0.19970718259116182</v>
      </c>
      <c r="BD163">
        <v>0.59372253922179641</v>
      </c>
      <c r="BE163">
        <v>0.64490739777225226</v>
      </c>
      <c r="BF163">
        <v>0.91879901884472559</v>
      </c>
      <c r="BG163">
        <v>0.50842011518932817</v>
      </c>
      <c r="BH163">
        <v>0.38657917869472536</v>
      </c>
      <c r="BI163">
        <v>0.20269177452047626</v>
      </c>
      <c r="BJ163">
        <v>0.33215213481976724</v>
      </c>
      <c r="BK163">
        <v>0.51353341335910263</v>
      </c>
      <c r="BL163">
        <v>0.35555642527690134</v>
      </c>
      <c r="BM163">
        <v>3.9266462549479852E-3</v>
      </c>
      <c r="BN163">
        <v>0.42585587096398014</v>
      </c>
      <c r="BO163">
        <v>3.0740774398113624E-2</v>
      </c>
      <c r="BP163">
        <v>0.18137138609584003</v>
      </c>
      <c r="BQ163">
        <v>0.92259601353175291</v>
      </c>
      <c r="BR163">
        <v>0.59813050566167025</v>
      </c>
      <c r="BS163">
        <v>0.28116368129922198</v>
      </c>
      <c r="BT163">
        <v>0.21753862563092397</v>
      </c>
    </row>
    <row r="164" spans="1:72" x14ac:dyDescent="0.25">
      <c r="A164" s="1">
        <v>163</v>
      </c>
      <c r="C164">
        <v>0.49359255785593703</v>
      </c>
      <c r="D164">
        <v>0.76244340379802977</v>
      </c>
      <c r="E164">
        <v>5.9288487280415469E-2</v>
      </c>
      <c r="F164">
        <v>0.49208691270445226</v>
      </c>
      <c r="G164">
        <v>0.74455917923958925</v>
      </c>
      <c r="H164">
        <v>0.48870542089751146</v>
      </c>
      <c r="I164">
        <v>1.8785190921964956E-3</v>
      </c>
      <c r="J164">
        <v>4.2461722790067991E-2</v>
      </c>
      <c r="K164">
        <v>0.18384817837870682</v>
      </c>
      <c r="L164">
        <v>0.64372734963225775</v>
      </c>
      <c r="M164">
        <v>0.72809136591983803</v>
      </c>
      <c r="N164">
        <v>0.13502613456513901</v>
      </c>
      <c r="O164">
        <v>0.60237235830300406</v>
      </c>
      <c r="P164">
        <v>0.29248079300879937</v>
      </c>
      <c r="Q164">
        <v>0.28530246353751243</v>
      </c>
      <c r="R164">
        <v>0.75439970825693115</v>
      </c>
      <c r="S164">
        <v>0.97845438694524145</v>
      </c>
      <c r="T164">
        <v>0.82667941083008889</v>
      </c>
      <c r="U164">
        <v>1.7991373850881343E-2</v>
      </c>
      <c r="V164">
        <v>0.11222053038659385</v>
      </c>
      <c r="W164">
        <v>0.89838826088935919</v>
      </c>
      <c r="X164">
        <v>0.16417611761785234</v>
      </c>
      <c r="Y164">
        <v>0.20352348146867705</v>
      </c>
      <c r="Z164">
        <v>0.75690103279014043</v>
      </c>
      <c r="AA164">
        <v>4.7704976128068788E-2</v>
      </c>
      <c r="AB164">
        <v>0.88472693915784162</v>
      </c>
      <c r="AC164">
        <v>0.21627244840930215</v>
      </c>
      <c r="AD164">
        <v>0.15012590511149404</v>
      </c>
      <c r="AE164">
        <v>0.22545604422539756</v>
      </c>
      <c r="AF164">
        <v>0.42440912885405002</v>
      </c>
      <c r="AG164">
        <v>0.29869322875397586</v>
      </c>
      <c r="AH164">
        <v>0.5865412225891955</v>
      </c>
      <c r="AI164">
        <v>0.87595698538306976</v>
      </c>
      <c r="AJ164">
        <v>0.93380510705623643</v>
      </c>
      <c r="AK164">
        <v>0.95747710295780319</v>
      </c>
      <c r="AL164">
        <v>0.96550854896894245</v>
      </c>
      <c r="AM164">
        <v>0.72092058413499216</v>
      </c>
      <c r="AN164">
        <v>2.2967316930814885E-2</v>
      </c>
      <c r="AO164">
        <v>0.71357883699209812</v>
      </c>
      <c r="AP164">
        <v>0.67704779219607636</v>
      </c>
      <c r="AQ164">
        <v>0.17801861486326265</v>
      </c>
      <c r="AR164">
        <v>0.71470139959747325</v>
      </c>
      <c r="AS164">
        <v>0.42021546675211208</v>
      </c>
      <c r="AT164">
        <v>0.44069752330236178</v>
      </c>
      <c r="AU164">
        <v>0.67077946467865623</v>
      </c>
      <c r="AV164">
        <v>0.77059731317392444</v>
      </c>
      <c r="AW164">
        <v>0.30740771424481028</v>
      </c>
      <c r="AX164">
        <v>0.44317702533765724</v>
      </c>
      <c r="AY164">
        <v>0.88354365205524887</v>
      </c>
      <c r="AZ164">
        <v>0.64690162725445444</v>
      </c>
      <c r="BA164">
        <v>0.45172052913383565</v>
      </c>
      <c r="BB164">
        <v>0.80779577121677382</v>
      </c>
      <c r="BC164">
        <v>0.41194858371514931</v>
      </c>
      <c r="BD164">
        <v>0.15402573003890208</v>
      </c>
      <c r="BE164">
        <v>0.53229767149499285</v>
      </c>
      <c r="BF164">
        <v>2.7648884305193633E-3</v>
      </c>
      <c r="BG164">
        <v>8.0779871509622958E-2</v>
      </c>
      <c r="BH164">
        <v>6.5210949624002978E-2</v>
      </c>
      <c r="BI164">
        <v>0.49383390337836952</v>
      </c>
      <c r="BJ164">
        <v>0.54821480164777481</v>
      </c>
      <c r="BK164">
        <v>0.66155117103333039</v>
      </c>
      <c r="BL164">
        <v>0.87601030209076247</v>
      </c>
      <c r="BM164">
        <v>0.9870861070219703</v>
      </c>
      <c r="BN164">
        <v>0.92672133907034127</v>
      </c>
      <c r="BO164">
        <v>0.15239103553565669</v>
      </c>
      <c r="BP164">
        <v>0.47916800250363722</v>
      </c>
      <c r="BQ164">
        <v>0.92969021355556591</v>
      </c>
      <c r="BR164">
        <v>0.59879236351593468</v>
      </c>
      <c r="BS164">
        <v>0.31526333901085901</v>
      </c>
      <c r="BT164">
        <v>0.81947387624517853</v>
      </c>
    </row>
    <row r="165" spans="1:72" x14ac:dyDescent="0.25">
      <c r="A165" s="1">
        <v>164</v>
      </c>
      <c r="C165">
        <v>0.84912486978764601</v>
      </c>
      <c r="D165">
        <v>6.2448468808824376E-2</v>
      </c>
      <c r="E165">
        <v>0.773143157445355</v>
      </c>
      <c r="F165">
        <v>0.55557613503631886</v>
      </c>
      <c r="G165">
        <v>7.2300020961843958E-2</v>
      </c>
      <c r="H165">
        <v>0.85400150375091943</v>
      </c>
      <c r="I165">
        <v>0.56817273466092388</v>
      </c>
      <c r="J165">
        <v>0.30360526870774718</v>
      </c>
      <c r="K165">
        <v>0.38722936325202706</v>
      </c>
      <c r="L165">
        <v>0.46557368085917339</v>
      </c>
      <c r="M165">
        <v>0.20678783924281585</v>
      </c>
      <c r="N165">
        <v>0.49377621053525511</v>
      </c>
      <c r="O165">
        <v>0.67816085648558477</v>
      </c>
      <c r="P165">
        <v>0.83011640366639017</v>
      </c>
      <c r="Q165">
        <v>0.85730631894241138</v>
      </c>
      <c r="R165">
        <v>0.73401293881146024</v>
      </c>
      <c r="S165">
        <v>0.62809211261960918</v>
      </c>
      <c r="T165">
        <v>0.79392234323678523</v>
      </c>
      <c r="U165">
        <v>0.42917813071363464</v>
      </c>
      <c r="V165">
        <v>0.56454798263578587</v>
      </c>
      <c r="W165">
        <v>0.52945448473795831</v>
      </c>
      <c r="X165">
        <v>0.69686330337382085</v>
      </c>
      <c r="Y165">
        <v>0.4519309732991782</v>
      </c>
      <c r="Z165">
        <v>0.41299609875139454</v>
      </c>
      <c r="AA165">
        <v>0.68739604921978215</v>
      </c>
      <c r="AB165">
        <v>8.1103715084310024E-2</v>
      </c>
      <c r="AC165">
        <v>0.80923644993373844</v>
      </c>
      <c r="AD165">
        <v>0.42961231210774364</v>
      </c>
      <c r="AE165">
        <v>0.98683951990439267</v>
      </c>
      <c r="AF165">
        <v>0.365106900255323</v>
      </c>
      <c r="AG165">
        <v>0.96572078051355303</v>
      </c>
      <c r="AH165">
        <v>7.7255658627859769E-2</v>
      </c>
      <c r="AI165">
        <v>0.89195407063404197</v>
      </c>
      <c r="AJ165">
        <v>0.25567924763283068</v>
      </c>
      <c r="AK165">
        <v>0.99359925577084462</v>
      </c>
      <c r="AL165">
        <v>0.72898551938466583</v>
      </c>
      <c r="AM165">
        <v>0.94679254011871616</v>
      </c>
      <c r="AN165">
        <v>0.6002875402876201</v>
      </c>
      <c r="AO165">
        <v>0.59393941533634509</v>
      </c>
      <c r="AP165">
        <v>0.53196388898645441</v>
      </c>
      <c r="AQ165">
        <v>0.8332017120705526</v>
      </c>
      <c r="AR165">
        <v>0.86336641813372816</v>
      </c>
      <c r="AS165">
        <v>0.94049093951101781</v>
      </c>
      <c r="AT165">
        <v>0.98536870457973524</v>
      </c>
      <c r="AU165">
        <v>0.88927686438651909</v>
      </c>
      <c r="AV165">
        <v>0.41340820349997409</v>
      </c>
      <c r="AW165">
        <v>0.95731365984193739</v>
      </c>
      <c r="AX165">
        <v>7.9637597095187029E-2</v>
      </c>
      <c r="AY165">
        <v>0.15927702065204885</v>
      </c>
      <c r="AZ165">
        <v>0.17162416926200952</v>
      </c>
      <c r="BA165">
        <v>0.53238723256793663</v>
      </c>
      <c r="BB165">
        <v>0.36228692892502912</v>
      </c>
      <c r="BC165">
        <v>0.38583039407234154</v>
      </c>
      <c r="BD165">
        <v>0.375654048264777</v>
      </c>
      <c r="BE165">
        <v>0.35405876091542199</v>
      </c>
      <c r="BF165">
        <v>0.64803730004614479</v>
      </c>
      <c r="BG165">
        <v>0.96945756714011966</v>
      </c>
      <c r="BH165">
        <v>0.29628982067901499</v>
      </c>
      <c r="BI165">
        <v>0.47491850833859439</v>
      </c>
      <c r="BJ165">
        <v>5.5175062736948499E-2</v>
      </c>
      <c r="BK165">
        <v>0.28281275389350136</v>
      </c>
      <c r="BL165">
        <v>0.6173768887334905</v>
      </c>
      <c r="BM165">
        <v>0.90467566095953056</v>
      </c>
      <c r="BN165">
        <v>0.24131651199525972</v>
      </c>
      <c r="BO165">
        <v>0.97969486564469999</v>
      </c>
      <c r="BP165">
        <v>0.95213407675885997</v>
      </c>
      <c r="BQ165">
        <v>0.33867371315356021</v>
      </c>
      <c r="BR165">
        <v>0.32986338791856817</v>
      </c>
      <c r="BS165">
        <v>0.77483457647584142</v>
      </c>
      <c r="BT165">
        <v>0.67617650261121676</v>
      </c>
    </row>
    <row r="166" spans="1:72" x14ac:dyDescent="0.25">
      <c r="A166" s="1">
        <v>165</v>
      </c>
      <c r="C166">
        <v>0.37351391694567271</v>
      </c>
      <c r="D166">
        <v>0.25364025104248411</v>
      </c>
      <c r="E166">
        <v>1.5584198236213043E-2</v>
      </c>
      <c r="F166">
        <v>0.46997037027924771</v>
      </c>
      <c r="G166">
        <v>0.12565226567624022</v>
      </c>
      <c r="H166">
        <v>0.58045973570858966</v>
      </c>
      <c r="I166">
        <v>0.69375980553014371</v>
      </c>
      <c r="J166">
        <v>0.38651432209694092</v>
      </c>
      <c r="K166">
        <v>0.86338523995771665</v>
      </c>
      <c r="L166">
        <v>3.5433077517821876E-2</v>
      </c>
      <c r="M166">
        <v>0.43083621462222388</v>
      </c>
      <c r="N166">
        <v>0.58866335107490453</v>
      </c>
      <c r="O166">
        <v>0.62207871656527669</v>
      </c>
      <c r="P166">
        <v>0.14679171626852394</v>
      </c>
      <c r="Q166">
        <v>0.48663773953517075</v>
      </c>
      <c r="R166">
        <v>0.48509913871449817</v>
      </c>
      <c r="S166">
        <v>0.86823425958690137</v>
      </c>
      <c r="T166">
        <v>9.1735596256643293E-2</v>
      </c>
      <c r="U166">
        <v>0.85307007894089171</v>
      </c>
      <c r="V166">
        <v>0.61685998024714761</v>
      </c>
      <c r="W166">
        <v>0.16512978783111121</v>
      </c>
      <c r="X166">
        <v>0.60158115388570732</v>
      </c>
      <c r="Y166">
        <v>0.38723935095283557</v>
      </c>
      <c r="Z166">
        <v>0.79051935293520259</v>
      </c>
      <c r="AA166">
        <v>0.39985727435243401</v>
      </c>
      <c r="AB166">
        <v>0.60239287789758023</v>
      </c>
      <c r="AC166">
        <v>0.85393698014266617</v>
      </c>
      <c r="AD166">
        <v>0.23856932810872988</v>
      </c>
      <c r="AE166">
        <v>0.20607143855720167</v>
      </c>
      <c r="AF166">
        <v>0.24500648519668211</v>
      </c>
      <c r="AG166">
        <v>7.9041127015400892E-2</v>
      </c>
      <c r="AH166">
        <v>0.23448995789385574</v>
      </c>
      <c r="AI166">
        <v>0.38040271084123123</v>
      </c>
      <c r="AJ166">
        <v>0.4402095637507929</v>
      </c>
      <c r="AK166">
        <v>0.50565901788969803</v>
      </c>
      <c r="AL166">
        <v>0.8813969080256624</v>
      </c>
      <c r="AM166">
        <v>0.16667087354710453</v>
      </c>
      <c r="AN166">
        <v>0.71331490943722242</v>
      </c>
      <c r="AO166">
        <v>0.89597775732952789</v>
      </c>
      <c r="AP166">
        <v>0.33461762326291</v>
      </c>
      <c r="AQ166">
        <v>0.3494882820438111</v>
      </c>
      <c r="AR166">
        <v>0.93176209934599052</v>
      </c>
      <c r="AS166">
        <v>0.3022389304113986</v>
      </c>
      <c r="AT166">
        <v>8.5100803817376502E-2</v>
      </c>
      <c r="AU166">
        <v>0.51932039873805258</v>
      </c>
      <c r="AV166">
        <v>0.12812963461121329</v>
      </c>
      <c r="AW166">
        <v>0.82883049107475415</v>
      </c>
      <c r="AX166">
        <v>0.42357073004696744</v>
      </c>
      <c r="AY166">
        <v>0.2977080764002723</v>
      </c>
      <c r="AZ166">
        <v>8.915183954274486E-3</v>
      </c>
      <c r="BA166">
        <v>0.34252380445624797</v>
      </c>
      <c r="BB166">
        <v>5.9819515630497033E-2</v>
      </c>
      <c r="BC166">
        <v>0.13897957190229926</v>
      </c>
      <c r="BD166">
        <v>0.74332802694363165</v>
      </c>
      <c r="BE166">
        <v>0.42098175288453232</v>
      </c>
      <c r="BF166">
        <v>0.93339483468761197</v>
      </c>
      <c r="BG166">
        <v>0.95815307240503478</v>
      </c>
      <c r="BH166">
        <v>0.85838758627897538</v>
      </c>
      <c r="BI166">
        <v>0.31117071134338692</v>
      </c>
      <c r="BJ166">
        <v>0.86020406370557834</v>
      </c>
      <c r="BK166">
        <v>4.4797662998503407E-2</v>
      </c>
      <c r="BL166">
        <v>0.49970318198014141</v>
      </c>
      <c r="BM166">
        <v>0.23611484457746179</v>
      </c>
      <c r="BN166">
        <v>0.83031943860202151</v>
      </c>
      <c r="BO166">
        <v>0.60441001713669362</v>
      </c>
      <c r="BP166">
        <v>0.40456858918004179</v>
      </c>
      <c r="BQ166">
        <v>0.61590009089218001</v>
      </c>
      <c r="BR166">
        <v>8.8858236504861243E-2</v>
      </c>
      <c r="BS166">
        <v>1.831520939035125E-2</v>
      </c>
      <c r="BT166">
        <v>0.8702074286347371</v>
      </c>
    </row>
    <row r="167" spans="1:72" x14ac:dyDescent="0.25">
      <c r="A167" s="1">
        <v>166</v>
      </c>
      <c r="C167">
        <v>0.43259887210400438</v>
      </c>
      <c r="D167">
        <v>0.32893434270741528</v>
      </c>
      <c r="E167">
        <v>0.20820597507653382</v>
      </c>
      <c r="F167">
        <v>4.9619664536025287E-2</v>
      </c>
      <c r="G167">
        <v>0.50283990473618889</v>
      </c>
      <c r="H167">
        <v>0.13347857039949174</v>
      </c>
      <c r="I167">
        <v>0.64152553544169166</v>
      </c>
      <c r="J167">
        <v>0.14870257584904067</v>
      </c>
      <c r="K167">
        <v>0.28918828315056833</v>
      </c>
      <c r="L167">
        <v>0.65160130712427233</v>
      </c>
      <c r="M167">
        <v>0.5901806795695691</v>
      </c>
      <c r="N167">
        <v>0.60094784009728308</v>
      </c>
      <c r="O167">
        <v>0.15324495830478535</v>
      </c>
      <c r="P167">
        <v>2.2871844206200809E-2</v>
      </c>
      <c r="Q167">
        <v>0.56046300964171281</v>
      </c>
      <c r="R167">
        <v>0.81753704104083424</v>
      </c>
      <c r="S167">
        <v>0.58869002215703314</v>
      </c>
      <c r="T167">
        <v>0.96984159448895502</v>
      </c>
      <c r="U167">
        <v>0.30278484315731313</v>
      </c>
      <c r="V167">
        <v>0.21146596480724944</v>
      </c>
      <c r="W167">
        <v>0.4414092054803409</v>
      </c>
      <c r="X167">
        <v>0.20524126747156479</v>
      </c>
      <c r="Y167">
        <v>0.21599823539317442</v>
      </c>
      <c r="Z167">
        <v>0.88323806296817087</v>
      </c>
      <c r="AA167">
        <v>0.3622933719573197</v>
      </c>
      <c r="AB167">
        <v>0.65774093117642485</v>
      </c>
      <c r="AC167">
        <v>0.3216907229988365</v>
      </c>
      <c r="AD167">
        <v>0.51369955044579352</v>
      </c>
      <c r="AE167">
        <v>0.80905379159813096</v>
      </c>
      <c r="AF167">
        <v>0.82416168271938706</v>
      </c>
      <c r="AG167">
        <v>0.35955544879658041</v>
      </c>
      <c r="AH167">
        <v>0.88802221087769928</v>
      </c>
      <c r="AI167">
        <v>0.21567351071527197</v>
      </c>
      <c r="AJ167">
        <v>0.76878746733432013</v>
      </c>
      <c r="AK167">
        <v>0.57598403136570897</v>
      </c>
      <c r="AL167">
        <v>0.58927472495417887</v>
      </c>
      <c r="AM167">
        <v>0.68082943745683244</v>
      </c>
      <c r="AN167">
        <v>0.92196332692953398</v>
      </c>
      <c r="AO167">
        <v>0.61742511105008835</v>
      </c>
      <c r="AP167">
        <v>6.5611887572493255E-2</v>
      </c>
      <c r="AQ167">
        <v>0.35893980190638897</v>
      </c>
      <c r="AR167">
        <v>0.67025076091216329</v>
      </c>
      <c r="AS167">
        <v>0.47393860364037599</v>
      </c>
      <c r="AT167">
        <v>0.30231446275959217</v>
      </c>
      <c r="AU167">
        <v>0.44185548475823566</v>
      </c>
      <c r="AV167">
        <v>0.31114254819658527</v>
      </c>
      <c r="AW167">
        <v>0.31405720799377845</v>
      </c>
      <c r="AX167">
        <v>0.67513091406420123</v>
      </c>
      <c r="AY167">
        <v>0.26338841647450606</v>
      </c>
      <c r="AZ167">
        <v>0.34123671559456736</v>
      </c>
      <c r="BA167">
        <v>0.88338820273915897</v>
      </c>
      <c r="BB167">
        <v>0.45756734158588874</v>
      </c>
      <c r="BC167">
        <v>0.1103482160407413</v>
      </c>
      <c r="BD167">
        <v>0.22633703612070255</v>
      </c>
      <c r="BE167">
        <v>0.23035588520370931</v>
      </c>
      <c r="BF167">
        <v>7.7642834907716285E-3</v>
      </c>
      <c r="BG167">
        <v>0.51337603875421078</v>
      </c>
      <c r="BH167">
        <v>0.34023707449605989</v>
      </c>
      <c r="BI167">
        <v>0.77935577553167945</v>
      </c>
      <c r="BJ167">
        <v>0.4551489352792758</v>
      </c>
      <c r="BK167">
        <v>0.69715769071374756</v>
      </c>
      <c r="BL167">
        <v>0.95267228685798666</v>
      </c>
      <c r="BM167">
        <v>0.50301756066164327</v>
      </c>
      <c r="BN167">
        <v>3.879218713586996E-2</v>
      </c>
      <c r="BO167">
        <v>0.1207479532354756</v>
      </c>
      <c r="BP167">
        <v>3.2570873976910386E-2</v>
      </c>
      <c r="BQ167">
        <v>5.9880829142408887E-2</v>
      </c>
      <c r="BR167">
        <v>6.7528332585460205E-2</v>
      </c>
      <c r="BS167">
        <v>0.94698933205218583</v>
      </c>
      <c r="BT167">
        <v>0.49005458183353123</v>
      </c>
    </row>
    <row r="168" spans="1:72" x14ac:dyDescent="0.25">
      <c r="A168" s="1">
        <v>167</v>
      </c>
      <c r="C168">
        <v>9.0902334777281601E-2</v>
      </c>
      <c r="D168">
        <v>0.15700472672170751</v>
      </c>
      <c r="E168">
        <v>0.86841096917615301</v>
      </c>
      <c r="F168">
        <v>0.59411187486147921</v>
      </c>
      <c r="G168">
        <v>0.56395831626873705</v>
      </c>
      <c r="H168">
        <v>0.33101446326354356</v>
      </c>
      <c r="I168">
        <v>0.34953235752099965</v>
      </c>
      <c r="J168">
        <v>0.10939368912496694</v>
      </c>
      <c r="K168">
        <v>0.17524353666597769</v>
      </c>
      <c r="L168">
        <v>7.789651620940119E-2</v>
      </c>
      <c r="M168">
        <v>0.87872271833214366</v>
      </c>
      <c r="N168">
        <v>0.30909475320959479</v>
      </c>
      <c r="O168">
        <v>0.21970802577888615</v>
      </c>
      <c r="P168">
        <v>2.2405903306769726E-2</v>
      </c>
      <c r="Q168">
        <v>0.58608934286590864</v>
      </c>
      <c r="R168">
        <v>0.34936687483336448</v>
      </c>
      <c r="S168">
        <v>0.25602354751012957</v>
      </c>
      <c r="T168">
        <v>0.26794202002285672</v>
      </c>
      <c r="U168">
        <v>0.8348112713257736</v>
      </c>
      <c r="V168">
        <v>0.49194690831634869</v>
      </c>
      <c r="W168">
        <v>0.37753467808704089</v>
      </c>
      <c r="X168">
        <v>0.83343820547260961</v>
      </c>
      <c r="Y168">
        <v>0.50059426626990766</v>
      </c>
      <c r="Z168">
        <v>0.5276651015989029</v>
      </c>
      <c r="AA168">
        <v>0.55372118585630103</v>
      </c>
      <c r="AB168">
        <v>0.96376548214780577</v>
      </c>
      <c r="AC168">
        <v>0.60059734611264404</v>
      </c>
      <c r="AD168">
        <v>0.70489712067533372</v>
      </c>
      <c r="AE168">
        <v>6.9475948543951116E-2</v>
      </c>
      <c r="AF168">
        <v>0.37420110795537076</v>
      </c>
      <c r="AG168">
        <v>0.693153260177515</v>
      </c>
      <c r="AH168">
        <v>0.22974478203917204</v>
      </c>
      <c r="AI168">
        <v>0.22480436642438395</v>
      </c>
      <c r="AJ168">
        <v>0.96014531711241613</v>
      </c>
      <c r="AK168">
        <v>0.36627738183005698</v>
      </c>
      <c r="AL168">
        <v>0.99545114450691041</v>
      </c>
      <c r="AM168">
        <v>0.64539790592724489</v>
      </c>
      <c r="AN168">
        <v>0.57688774401259901</v>
      </c>
      <c r="AO168">
        <v>0.67270038490135253</v>
      </c>
      <c r="AP168">
        <v>0.57170666167486628</v>
      </c>
      <c r="AQ168">
        <v>6.9274321986534604E-2</v>
      </c>
      <c r="AR168">
        <v>0.74657848808931038</v>
      </c>
      <c r="AS168">
        <v>0.59155487561520181</v>
      </c>
      <c r="AT168">
        <v>0.78697128072678124</v>
      </c>
      <c r="AU168">
        <v>0.74149322851603994</v>
      </c>
      <c r="AV168">
        <v>0.13992119424503657</v>
      </c>
      <c r="AW168">
        <v>0.85427352356517194</v>
      </c>
      <c r="AX168">
        <v>5.3044032086220994E-2</v>
      </c>
      <c r="AY168">
        <v>0.98445843640646169</v>
      </c>
      <c r="AZ168">
        <v>0.7209523174178436</v>
      </c>
      <c r="BA168">
        <v>5.8459923174027928E-2</v>
      </c>
      <c r="BB168">
        <v>0.12840633829285264</v>
      </c>
      <c r="BC168">
        <v>0.38667100813206889</v>
      </c>
      <c r="BD168">
        <v>0.58125711976116834</v>
      </c>
      <c r="BE168">
        <v>7.798233462449089E-2</v>
      </c>
      <c r="BF168">
        <v>0.90289272542635224</v>
      </c>
      <c r="BG168">
        <v>0.22066337084041254</v>
      </c>
      <c r="BH168">
        <v>0.92657347697993397</v>
      </c>
      <c r="BI168">
        <v>0.79039126393201165</v>
      </c>
      <c r="BJ168">
        <v>9.5345720333167683E-2</v>
      </c>
      <c r="BK168">
        <v>0.66368128035628682</v>
      </c>
      <c r="BL168">
        <v>0.37395785798809522</v>
      </c>
      <c r="BM168">
        <v>0.40729249094592346</v>
      </c>
      <c r="BN168">
        <v>0.15538734053157532</v>
      </c>
      <c r="BO168">
        <v>0.63226948819565465</v>
      </c>
      <c r="BP168">
        <v>0.85445112321056738</v>
      </c>
      <c r="BQ168">
        <v>0.24311602476703387</v>
      </c>
      <c r="BR168">
        <v>0.84239293985752706</v>
      </c>
      <c r="BS168">
        <v>0.52071425118782655</v>
      </c>
      <c r="BT168">
        <v>0.59156709197665658</v>
      </c>
    </row>
    <row r="169" spans="1:72" x14ac:dyDescent="0.25">
      <c r="A169" s="1">
        <v>168</v>
      </c>
      <c r="C169">
        <v>0.34203661600372448</v>
      </c>
      <c r="D169">
        <v>0.23116117347186127</v>
      </c>
      <c r="E169">
        <v>0.68523174728866687</v>
      </c>
      <c r="F169">
        <v>0.35048662881455905</v>
      </c>
      <c r="G169">
        <v>0.12937478135706371</v>
      </c>
      <c r="H169">
        <v>0.15560579135332786</v>
      </c>
      <c r="I169">
        <v>0.19644413586494147</v>
      </c>
      <c r="J169">
        <v>0.64139300945730593</v>
      </c>
      <c r="K169">
        <v>0.81482038579879479</v>
      </c>
      <c r="L169">
        <v>0.48144401655804758</v>
      </c>
      <c r="M169">
        <v>0.46951119658327178</v>
      </c>
      <c r="N169">
        <v>0.31978114352325704</v>
      </c>
      <c r="O169">
        <v>0.69913405470107215</v>
      </c>
      <c r="P169">
        <v>0.56429313478985543</v>
      </c>
      <c r="Q169">
        <v>0.49438605975442917</v>
      </c>
      <c r="R169">
        <v>0.72567412032831602</v>
      </c>
      <c r="S169">
        <v>0.52611831122435271</v>
      </c>
      <c r="T169">
        <v>0.85237492260734782</v>
      </c>
      <c r="U169">
        <v>0.45561059382338609</v>
      </c>
      <c r="V169">
        <v>9.5342398650580695E-2</v>
      </c>
      <c r="W169">
        <v>0.19872252752731479</v>
      </c>
      <c r="X169">
        <v>0.85426657811174533</v>
      </c>
      <c r="Y169">
        <v>0.42035054186782239</v>
      </c>
      <c r="Z169">
        <v>0.58533815732120364</v>
      </c>
      <c r="AA169">
        <v>8.5644709160795029E-2</v>
      </c>
      <c r="AB169">
        <v>0.64588233973329168</v>
      </c>
      <c r="AC169">
        <v>0.89969827907218991</v>
      </c>
      <c r="AD169">
        <v>0.63463655415005915</v>
      </c>
      <c r="AE169">
        <v>0.23392069482165645</v>
      </c>
      <c r="AF169">
        <v>0.52985948758568524</v>
      </c>
      <c r="AG169">
        <v>0.77356061609229787</v>
      </c>
      <c r="AH169">
        <v>0.39909682355970744</v>
      </c>
      <c r="AI169">
        <v>0.77413285456717151</v>
      </c>
      <c r="AJ169">
        <v>0.34933671214643836</v>
      </c>
      <c r="AK169">
        <v>0.82824803063433272</v>
      </c>
      <c r="AL169">
        <v>0.94474133422915518</v>
      </c>
      <c r="AM169">
        <v>0.55785803388289723</v>
      </c>
      <c r="AN169">
        <v>0.53479269543891372</v>
      </c>
      <c r="AO169">
        <v>0.66991885460073608</v>
      </c>
      <c r="AP169">
        <v>0.42587474709876316</v>
      </c>
      <c r="AQ169">
        <v>9.2088106016681159E-3</v>
      </c>
      <c r="AR169">
        <v>0.30534303219561942</v>
      </c>
      <c r="AS169">
        <v>0.60422220846873376</v>
      </c>
      <c r="AT169">
        <v>0.19521190667069488</v>
      </c>
      <c r="AU169">
        <v>0.86989905237294107</v>
      </c>
      <c r="AV169">
        <v>0.47935266007973998</v>
      </c>
      <c r="AW169">
        <v>0.68590348252782318</v>
      </c>
      <c r="AX169">
        <v>0.66001435685170706</v>
      </c>
      <c r="AY169">
        <v>0.7587270002412162</v>
      </c>
      <c r="AZ169">
        <v>0.89916137064710877</v>
      </c>
      <c r="BA169">
        <v>0.68761399691390634</v>
      </c>
      <c r="BB169">
        <v>0.99735365791482467</v>
      </c>
      <c r="BC169">
        <v>0.77445038025598845</v>
      </c>
      <c r="BD169">
        <v>0.87141037321252734</v>
      </c>
      <c r="BE169">
        <v>0.67032491588381793</v>
      </c>
      <c r="BF169">
        <v>0.63430217052924465</v>
      </c>
      <c r="BG169">
        <v>8.5892488360229891E-2</v>
      </c>
      <c r="BH169">
        <v>0.45863146460439019</v>
      </c>
      <c r="BI169">
        <v>0.29815618801830523</v>
      </c>
      <c r="BJ169">
        <v>4.9883994496268458E-2</v>
      </c>
      <c r="BK169">
        <v>0.66170967952849225</v>
      </c>
      <c r="BL169">
        <v>0.69920053544944116</v>
      </c>
      <c r="BM169">
        <v>0.44979622130824048</v>
      </c>
      <c r="BN169">
        <v>0.52072343845737556</v>
      </c>
      <c r="BO169">
        <v>0.34269355683340341</v>
      </c>
      <c r="BP169">
        <v>0.60551532054866042</v>
      </c>
      <c r="BQ169">
        <v>0.99679638311308649</v>
      </c>
      <c r="BR169">
        <v>0.25938192303125973</v>
      </c>
      <c r="BS169">
        <v>0.43140853811380353</v>
      </c>
      <c r="BT169">
        <v>0.54489574290599374</v>
      </c>
    </row>
    <row r="170" spans="1:72" x14ac:dyDescent="0.25">
      <c r="A170" s="1">
        <v>169</v>
      </c>
      <c r="C170">
        <v>0.34339661131676813</v>
      </c>
      <c r="D170">
        <v>0.70452086949280279</v>
      </c>
      <c r="E170">
        <v>0.66744958545667954</v>
      </c>
      <c r="F170">
        <v>0.60000306177694174</v>
      </c>
      <c r="G170">
        <v>0.36102026810090915</v>
      </c>
      <c r="H170">
        <v>0.96042382921078129</v>
      </c>
      <c r="I170">
        <v>9.2164662080449933E-2</v>
      </c>
      <c r="J170">
        <v>0.59196215311951839</v>
      </c>
      <c r="K170">
        <v>0.22558588231347776</v>
      </c>
      <c r="L170">
        <v>0.22500413034360578</v>
      </c>
      <c r="M170">
        <v>0.24304900907681715</v>
      </c>
      <c r="N170">
        <v>0.96602586397128121</v>
      </c>
      <c r="O170">
        <v>0.97010471862575132</v>
      </c>
      <c r="P170">
        <v>0.23193231275814974</v>
      </c>
      <c r="Q170">
        <v>0.47259341612039107</v>
      </c>
      <c r="R170">
        <v>0.44069829243532033</v>
      </c>
      <c r="S170">
        <v>0.12909158714305402</v>
      </c>
      <c r="T170">
        <v>0.51728031310712974</v>
      </c>
      <c r="U170">
        <v>0.53611691610373535</v>
      </c>
      <c r="V170">
        <v>0.68564958214661775</v>
      </c>
      <c r="W170">
        <v>0.82041053508513384</v>
      </c>
      <c r="X170">
        <v>0.17377668675492652</v>
      </c>
      <c r="Y170">
        <v>0.23985972203689998</v>
      </c>
      <c r="Z170">
        <v>2.5571926463197836E-2</v>
      </c>
      <c r="AA170">
        <v>0.97597489151008721</v>
      </c>
      <c r="AB170">
        <v>0.27181389971573</v>
      </c>
      <c r="AC170">
        <v>0.85969560982582005</v>
      </c>
      <c r="AD170">
        <v>8.8656714312655982E-2</v>
      </c>
      <c r="AE170">
        <v>5.6945178200029645E-3</v>
      </c>
      <c r="AF170">
        <v>0.87100176707442145</v>
      </c>
      <c r="AG170">
        <v>0.24228405939631636</v>
      </c>
      <c r="AH170">
        <v>0.40295061688299827</v>
      </c>
      <c r="AI170">
        <v>0.44171511492454041</v>
      </c>
      <c r="AJ170">
        <v>0.62742672048424875</v>
      </c>
      <c r="AK170">
        <v>0.47175314564896786</v>
      </c>
      <c r="AL170">
        <v>0.85955362646442335</v>
      </c>
      <c r="AM170">
        <v>0.68665241188235693</v>
      </c>
      <c r="AN170">
        <v>0.87619545705115298</v>
      </c>
      <c r="AO170">
        <v>0.79133090657972682</v>
      </c>
      <c r="AP170">
        <v>9.4463099836902931E-2</v>
      </c>
      <c r="AQ170">
        <v>0.8495163450476485</v>
      </c>
      <c r="AR170">
        <v>0.62482307432679451</v>
      </c>
      <c r="AS170">
        <v>0.17384415687801191</v>
      </c>
      <c r="AT170">
        <v>0.57617568408162378</v>
      </c>
      <c r="AU170">
        <v>0.93079857566722579</v>
      </c>
      <c r="AV170">
        <v>0.8347509108199922</v>
      </c>
      <c r="AW170">
        <v>0.59285721149992698</v>
      </c>
      <c r="AX170">
        <v>0.77776725575112671</v>
      </c>
      <c r="AY170">
        <v>0.45640647226322684</v>
      </c>
      <c r="AZ170">
        <v>0.14583081059567116</v>
      </c>
      <c r="BA170">
        <v>0.55342793692925996</v>
      </c>
      <c r="BB170">
        <v>0.14667563335955514</v>
      </c>
      <c r="BC170">
        <v>0.36771943478606672</v>
      </c>
      <c r="BD170">
        <v>0.16391962438747765</v>
      </c>
      <c r="BE170">
        <v>0.44195447622887096</v>
      </c>
      <c r="BF170">
        <v>0.92050287388823326</v>
      </c>
      <c r="BG170">
        <v>0.62583218661550211</v>
      </c>
      <c r="BH170">
        <v>0.90230458243414569</v>
      </c>
      <c r="BI170">
        <v>0.59688136435388139</v>
      </c>
      <c r="BJ170">
        <v>0.69156429855509394</v>
      </c>
      <c r="BK170">
        <v>0.61724522712763041</v>
      </c>
      <c r="BL170">
        <v>0.36843989264569887</v>
      </c>
      <c r="BM170">
        <v>5.5026647175374754E-2</v>
      </c>
      <c r="BN170">
        <v>0.10852709852572462</v>
      </c>
      <c r="BO170">
        <v>0.48231880750536871</v>
      </c>
      <c r="BP170">
        <v>0.70202829547771661</v>
      </c>
      <c r="BQ170">
        <v>0.59528446359186626</v>
      </c>
      <c r="BR170">
        <v>0.51577529560039725</v>
      </c>
      <c r="BS170">
        <v>0.95403187431954772</v>
      </c>
      <c r="BT170">
        <v>0.14205935965786709</v>
      </c>
    </row>
    <row r="171" spans="1:72" x14ac:dyDescent="0.25">
      <c r="A171" s="1">
        <v>170</v>
      </c>
      <c r="C171">
        <v>0.81487060205563577</v>
      </c>
      <c r="D171">
        <v>0.9177891122739914</v>
      </c>
      <c r="E171">
        <v>0.42410447078875735</v>
      </c>
      <c r="F171">
        <v>5.4777041039397734E-3</v>
      </c>
      <c r="G171">
        <v>0.79404202034513838</v>
      </c>
      <c r="H171">
        <v>0.75969629746740763</v>
      </c>
      <c r="I171">
        <v>0.13865453402182204</v>
      </c>
      <c r="J171">
        <v>0.25238348439312042</v>
      </c>
      <c r="K171">
        <v>0.35936453612726504</v>
      </c>
      <c r="L171">
        <v>0.57349186103484062</v>
      </c>
      <c r="M171">
        <v>0.39583723778863333</v>
      </c>
      <c r="N171">
        <v>0.67843741704184124</v>
      </c>
      <c r="O171">
        <v>0.66827796928574357</v>
      </c>
      <c r="P171">
        <v>0.59308109225089922</v>
      </c>
      <c r="Q171">
        <v>7.9947771319437977E-2</v>
      </c>
      <c r="R171">
        <v>0.44069078962651487</v>
      </c>
      <c r="S171">
        <v>0.53672282823234885</v>
      </c>
      <c r="T171">
        <v>0.73224102835691596</v>
      </c>
      <c r="U171">
        <v>0.63432454882563682</v>
      </c>
      <c r="V171">
        <v>0.69524686489713783</v>
      </c>
      <c r="W171">
        <v>0.3356453445269838</v>
      </c>
      <c r="X171">
        <v>1.6856940545590837E-2</v>
      </c>
      <c r="Y171">
        <v>0.21480210970235702</v>
      </c>
      <c r="Z171">
        <v>0.2675077728520171</v>
      </c>
      <c r="AA171">
        <v>0.86618645040407294</v>
      </c>
      <c r="AB171">
        <v>0.24590577681183279</v>
      </c>
      <c r="AC171">
        <v>0.26153192377845058</v>
      </c>
      <c r="AD171">
        <v>0.37807672719756058</v>
      </c>
      <c r="AE171">
        <v>0.42711069210166364</v>
      </c>
      <c r="AF171">
        <v>0.62597818395845017</v>
      </c>
      <c r="AG171">
        <v>0.43177944635436394</v>
      </c>
      <c r="AH171">
        <v>6.7347110535902144E-2</v>
      </c>
      <c r="AI171">
        <v>0.94461883974732641</v>
      </c>
      <c r="AJ171">
        <v>0.42836692167118062</v>
      </c>
      <c r="AK171">
        <v>0.50299476611718508</v>
      </c>
      <c r="AL171">
        <v>0.35359876702316151</v>
      </c>
      <c r="AM171">
        <v>0.68956257628922546</v>
      </c>
      <c r="AN171">
        <v>0.31196028581549007</v>
      </c>
      <c r="AO171">
        <v>0.7545854142254006</v>
      </c>
      <c r="AP171">
        <v>0.25421432036865621</v>
      </c>
      <c r="AQ171">
        <v>0.54332989755447325</v>
      </c>
      <c r="AR171">
        <v>0.43369344993644732</v>
      </c>
      <c r="AS171">
        <v>0.12388615089591071</v>
      </c>
      <c r="AT171">
        <v>0.92119511892961115</v>
      </c>
      <c r="AU171">
        <v>0.74410976767191594</v>
      </c>
      <c r="AV171">
        <v>0.19297403740495467</v>
      </c>
      <c r="AW171">
        <v>0.89428630711147794</v>
      </c>
      <c r="AX171">
        <v>0.61222037503216697</v>
      </c>
      <c r="AY171">
        <v>0.75381565688893004</v>
      </c>
      <c r="AZ171">
        <v>0.86257772933801469</v>
      </c>
      <c r="BA171">
        <v>0.92667522282966486</v>
      </c>
      <c r="BB171">
        <v>3.289385666277278E-2</v>
      </c>
      <c r="BC171">
        <v>0.37943158598659876</v>
      </c>
      <c r="BD171">
        <v>7.4629834219710922E-2</v>
      </c>
      <c r="BE171">
        <v>0.68219670231842133</v>
      </c>
      <c r="BF171">
        <v>0.64783402269206125</v>
      </c>
      <c r="BG171">
        <v>0.19775370135742631</v>
      </c>
      <c r="BH171">
        <v>0.91524129320041336</v>
      </c>
      <c r="BI171">
        <v>0.73938312160706199</v>
      </c>
      <c r="BJ171">
        <v>0.5307760257202444</v>
      </c>
      <c r="BK171">
        <v>0.21304827301649443</v>
      </c>
      <c r="BL171">
        <v>0.8056852888763737</v>
      </c>
      <c r="BM171">
        <v>0.9934865013207177</v>
      </c>
      <c r="BN171">
        <v>0.39776398953893388</v>
      </c>
      <c r="BO171">
        <v>0.51999101944308568</v>
      </c>
      <c r="BP171">
        <v>0.29465168916028628</v>
      </c>
      <c r="BQ171">
        <v>0.22823798937290241</v>
      </c>
      <c r="BR171">
        <v>0.9603861195736596</v>
      </c>
      <c r="BS171">
        <v>0.87469280498287738</v>
      </c>
      <c r="BT171">
        <v>0.95187927446139109</v>
      </c>
    </row>
    <row r="172" spans="1:72" x14ac:dyDescent="0.25">
      <c r="A172" s="1">
        <v>171</v>
      </c>
      <c r="C172">
        <v>0.46191443515425235</v>
      </c>
      <c r="D172">
        <v>0.69310363204140168</v>
      </c>
      <c r="E172">
        <v>0.89677697030998027</v>
      </c>
      <c r="F172">
        <v>0.52087958289977998</v>
      </c>
      <c r="G172">
        <v>0.90063849154135245</v>
      </c>
      <c r="H172">
        <v>0.46338766947790233</v>
      </c>
      <c r="I172">
        <v>0.37924430058037872</v>
      </c>
      <c r="J172">
        <v>0.62984296419126862</v>
      </c>
      <c r="K172">
        <v>0.360769028863273</v>
      </c>
      <c r="L172">
        <v>0.17083367468085164</v>
      </c>
      <c r="M172">
        <v>0.70745935108649982</v>
      </c>
      <c r="N172">
        <v>0.26228360335593881</v>
      </c>
      <c r="O172">
        <v>0.29796583103074392</v>
      </c>
      <c r="P172">
        <v>3.5729974413925669E-2</v>
      </c>
      <c r="Q172">
        <v>0.10253787043289553</v>
      </c>
      <c r="R172">
        <v>0.67232718085313359</v>
      </c>
      <c r="S172">
        <v>0.23438200092239236</v>
      </c>
      <c r="T172">
        <v>0.12175178385150598</v>
      </c>
      <c r="U172">
        <v>0.13226317199905258</v>
      </c>
      <c r="V172">
        <v>0.46432845333104722</v>
      </c>
      <c r="W172">
        <v>0.20186322462720629</v>
      </c>
      <c r="X172">
        <v>5.8429746535986204E-2</v>
      </c>
      <c r="Y172">
        <v>0.38172913336853431</v>
      </c>
      <c r="Z172">
        <v>0.66927786548549517</v>
      </c>
      <c r="AA172">
        <v>1.7430754288135897E-2</v>
      </c>
      <c r="AB172">
        <v>0.26897963756836751</v>
      </c>
      <c r="AC172">
        <v>0.36283910774120953</v>
      </c>
      <c r="AD172">
        <v>0.54606231717822384</v>
      </c>
      <c r="AE172">
        <v>0.45097409697357504</v>
      </c>
      <c r="AF172">
        <v>0.89581646733393283</v>
      </c>
      <c r="AG172">
        <v>0.84291646702396184</v>
      </c>
      <c r="AH172">
        <v>0.97575144497529698</v>
      </c>
      <c r="AI172">
        <v>0.93383998195659856</v>
      </c>
      <c r="AJ172">
        <v>0.32606245486953878</v>
      </c>
      <c r="AK172">
        <v>0.32596609005655497</v>
      </c>
      <c r="AL172">
        <v>0.31428303264513302</v>
      </c>
      <c r="AM172">
        <v>7.9808337020558229E-3</v>
      </c>
      <c r="AN172">
        <v>0.54196487043003649</v>
      </c>
      <c r="AO172">
        <v>0.25302668179923393</v>
      </c>
      <c r="AP172">
        <v>0.58056616632025726</v>
      </c>
      <c r="AQ172">
        <v>0.49261709651817398</v>
      </c>
      <c r="AR172">
        <v>0.30900474664552535</v>
      </c>
      <c r="AS172">
        <v>0.59654988581159107</v>
      </c>
      <c r="AT172">
        <v>0.48714140118449478</v>
      </c>
      <c r="AU172">
        <v>0.69955585074765925</v>
      </c>
      <c r="AV172">
        <v>0.36792723528972038</v>
      </c>
      <c r="AW172">
        <v>0.50811994380381331</v>
      </c>
      <c r="AX172">
        <v>0.99173530867146154</v>
      </c>
      <c r="AY172">
        <v>0.72569211552531521</v>
      </c>
      <c r="AZ172">
        <v>0.99162244009951295</v>
      </c>
      <c r="BA172">
        <v>0.26393570409787548</v>
      </c>
      <c r="BB172">
        <v>0.34596300856951279</v>
      </c>
      <c r="BC172">
        <v>0.83101600845341983</v>
      </c>
      <c r="BD172">
        <v>0.95789339130685147</v>
      </c>
      <c r="BE172">
        <v>0.73140783298950918</v>
      </c>
      <c r="BF172">
        <v>5.5971973717267032E-3</v>
      </c>
      <c r="BG172">
        <v>0.39068977263505122</v>
      </c>
      <c r="BH172">
        <v>0.9648816915914481</v>
      </c>
      <c r="BI172">
        <v>0.33698791875130096</v>
      </c>
      <c r="BJ172">
        <v>0.10892617109717639</v>
      </c>
      <c r="BK172">
        <v>0.34601937273583605</v>
      </c>
      <c r="BL172">
        <v>0.70158237205996954</v>
      </c>
      <c r="BM172">
        <v>0.43743036856712758</v>
      </c>
      <c r="BN172">
        <v>0.5745317423749825</v>
      </c>
      <c r="BO172">
        <v>0.39535621918447517</v>
      </c>
      <c r="BP172">
        <v>0.74744954240447392</v>
      </c>
      <c r="BQ172">
        <v>0.59364150447751007</v>
      </c>
      <c r="BR172">
        <v>0.5412764500060252</v>
      </c>
      <c r="BS172">
        <v>0.61984598124977486</v>
      </c>
      <c r="BT172">
        <v>0.55509323308119796</v>
      </c>
    </row>
    <row r="173" spans="1:72" x14ac:dyDescent="0.25">
      <c r="A173" s="1">
        <v>172</v>
      </c>
      <c r="C173">
        <v>0.76167073049338707</v>
      </c>
      <c r="D173">
        <v>0.43980070382564851</v>
      </c>
      <c r="E173">
        <v>0.75824729989989248</v>
      </c>
      <c r="F173">
        <v>0.72197276315279812</v>
      </c>
      <c r="G173">
        <v>0.96428227420517754</v>
      </c>
      <c r="H173">
        <v>0.91173051764821345</v>
      </c>
      <c r="I173">
        <v>0.51437828440824296</v>
      </c>
      <c r="J173">
        <v>0.71789578415290478</v>
      </c>
      <c r="K173">
        <v>0.66846713698918669</v>
      </c>
      <c r="L173">
        <v>0.49772598283410352</v>
      </c>
      <c r="M173">
        <v>0.39249731893676498</v>
      </c>
      <c r="N173">
        <v>8.4683805628408271E-3</v>
      </c>
      <c r="O173">
        <v>0.42832803777833073</v>
      </c>
      <c r="P173">
        <v>0.38943058829422939</v>
      </c>
      <c r="Q173">
        <v>0.1987188684053216</v>
      </c>
      <c r="R173">
        <v>0.94548476478534382</v>
      </c>
      <c r="S173">
        <v>0.57435163996088157</v>
      </c>
      <c r="T173">
        <v>0.98747453445061806</v>
      </c>
      <c r="U173">
        <v>0.7214568963150515</v>
      </c>
      <c r="V173">
        <v>0.17844394773765837</v>
      </c>
      <c r="W173">
        <v>0.30709156350781963</v>
      </c>
      <c r="X173">
        <v>0.37109677070302316</v>
      </c>
      <c r="Y173">
        <v>0.63246542083419288</v>
      </c>
      <c r="Z173">
        <v>2.1015631877992491E-2</v>
      </c>
      <c r="AA173">
        <v>0.99567032973285929</v>
      </c>
      <c r="AB173">
        <v>0.5701179236158247</v>
      </c>
      <c r="AC173">
        <v>0.57884633674017949</v>
      </c>
      <c r="AD173">
        <v>6.0603068304050045E-2</v>
      </c>
      <c r="AE173">
        <v>0.81602729170603749</v>
      </c>
      <c r="AF173">
        <v>0.57982779574226651</v>
      </c>
      <c r="AG173">
        <v>0.39806698757369374</v>
      </c>
      <c r="AH173">
        <v>0.78401910739228009</v>
      </c>
      <c r="AI173">
        <v>1.9943430778602722E-2</v>
      </c>
      <c r="AJ173">
        <v>0.67202967882975473</v>
      </c>
      <c r="AK173">
        <v>0.89610823377558879</v>
      </c>
      <c r="AL173">
        <v>0.16902416883567206</v>
      </c>
      <c r="AM173">
        <v>0.18945669830556999</v>
      </c>
      <c r="AN173">
        <v>0.47273561281723042</v>
      </c>
      <c r="AO173">
        <v>0.66229665118560999</v>
      </c>
      <c r="AP173">
        <v>0.95403497876883736</v>
      </c>
      <c r="AQ173">
        <v>0.82518279414234619</v>
      </c>
      <c r="AR173">
        <v>0.34427545790634184</v>
      </c>
      <c r="AS173">
        <v>0.23278091128413714</v>
      </c>
      <c r="AT173">
        <v>0.35394605689405134</v>
      </c>
      <c r="AU173">
        <v>2.0622220163066696E-2</v>
      </c>
      <c r="AV173">
        <v>0.56935785290694518</v>
      </c>
      <c r="AW173">
        <v>9.8887756581177766E-2</v>
      </c>
      <c r="AX173">
        <v>0.48263205534030018</v>
      </c>
      <c r="AY173">
        <v>0.81784778399522606</v>
      </c>
      <c r="AZ173">
        <v>0.20648562198935316</v>
      </c>
      <c r="BA173">
        <v>0.55844098266821607</v>
      </c>
      <c r="BB173">
        <v>9.3727026354399889E-3</v>
      </c>
      <c r="BC173">
        <v>0.34636573830759276</v>
      </c>
      <c r="BD173">
        <v>0.54840634820215983</v>
      </c>
      <c r="BE173">
        <v>0.73999493371671465</v>
      </c>
      <c r="BF173">
        <v>0.12566821291639529</v>
      </c>
      <c r="BG173">
        <v>0.63662733236681279</v>
      </c>
      <c r="BH173">
        <v>0.20330214131613267</v>
      </c>
      <c r="BI173">
        <v>0.35387782173541571</v>
      </c>
      <c r="BJ173">
        <v>0.1055618647122758</v>
      </c>
      <c r="BK173">
        <v>4.7443192301210635E-2</v>
      </c>
      <c r="BL173">
        <v>0.63405640938925956</v>
      </c>
      <c r="BM173">
        <v>0.91215273904460115</v>
      </c>
      <c r="BN173">
        <v>0.4819150412674752</v>
      </c>
      <c r="BO173">
        <v>0.8790092552745371</v>
      </c>
      <c r="BP173">
        <v>0.658673928403813</v>
      </c>
      <c r="BQ173">
        <v>0.53388232992416884</v>
      </c>
      <c r="BR173">
        <v>0.11357224131905375</v>
      </c>
      <c r="BS173">
        <v>0.78417222618237814</v>
      </c>
      <c r="BT173">
        <v>0.56195718677960083</v>
      </c>
    </row>
    <row r="174" spans="1:72" x14ac:dyDescent="0.25">
      <c r="A174" s="1">
        <v>173</v>
      </c>
      <c r="C174">
        <v>0.99027146211763806</v>
      </c>
      <c r="D174">
        <v>0.76693110181310253</v>
      </c>
      <c r="E174">
        <v>0.12469709944701313</v>
      </c>
      <c r="F174">
        <v>0.76389769122590667</v>
      </c>
      <c r="G174">
        <v>0.55635592889576335</v>
      </c>
      <c r="H174">
        <v>0.90244758710316897</v>
      </c>
      <c r="I174">
        <v>0.87539084501754771</v>
      </c>
      <c r="J174">
        <v>0.27332213694917917</v>
      </c>
      <c r="K174">
        <v>0.94670331927518425</v>
      </c>
      <c r="L174">
        <v>0.47390148547368294</v>
      </c>
      <c r="M174">
        <v>0.30493001589162116</v>
      </c>
      <c r="N174">
        <v>0.31698812396832299</v>
      </c>
      <c r="O174">
        <v>0.44079266189972333</v>
      </c>
      <c r="P174">
        <v>0.96706376388976045</v>
      </c>
      <c r="Q174">
        <v>0.97801684193330007</v>
      </c>
      <c r="R174">
        <v>0.93033163077806069</v>
      </c>
      <c r="S174">
        <v>2.0894207581336532E-2</v>
      </c>
      <c r="T174">
        <v>0.44805373096930812</v>
      </c>
      <c r="U174">
        <v>0.62634074697320907</v>
      </c>
      <c r="V174">
        <v>0.84660751590997607</v>
      </c>
      <c r="W174">
        <v>0.54520906555056936</v>
      </c>
      <c r="X174">
        <v>0.58267964195597599</v>
      </c>
      <c r="Y174">
        <v>0.35060155663651527</v>
      </c>
      <c r="Z174">
        <v>0.44839983139053796</v>
      </c>
      <c r="AA174">
        <v>0.44485511185235016</v>
      </c>
      <c r="AB174">
        <v>0.97629733989744449</v>
      </c>
      <c r="AC174">
        <v>0.31716830049889944</v>
      </c>
      <c r="AD174">
        <v>0.36705294150019663</v>
      </c>
      <c r="AE174">
        <v>0.78144225346957497</v>
      </c>
      <c r="AF174">
        <v>0.84458437881276671</v>
      </c>
      <c r="AG174">
        <v>2.3640868823990524E-2</v>
      </c>
      <c r="AH174">
        <v>0.53032412363709514</v>
      </c>
      <c r="AI174">
        <v>0.94939767270712927</v>
      </c>
      <c r="AJ174">
        <v>0.9575615847828175</v>
      </c>
      <c r="AK174">
        <v>0.30960537712801162</v>
      </c>
      <c r="AL174">
        <v>0.16338940061735852</v>
      </c>
      <c r="AM174">
        <v>0.34063953511838319</v>
      </c>
      <c r="AN174">
        <v>0.69226469982252781</v>
      </c>
      <c r="AO174">
        <v>0.29730220148505415</v>
      </c>
      <c r="AP174">
        <v>0.30928994173100333</v>
      </c>
      <c r="AQ174">
        <v>0.77576324762995486</v>
      </c>
      <c r="AR174">
        <v>0.30245744855972778</v>
      </c>
      <c r="AS174">
        <v>0.91104288418985135</v>
      </c>
      <c r="AT174">
        <v>3.925993885043344E-2</v>
      </c>
      <c r="AU174">
        <v>0.39836479748966747</v>
      </c>
      <c r="AV174">
        <v>0.27426155706924593</v>
      </c>
      <c r="AW174">
        <v>0.31571992854863518</v>
      </c>
      <c r="AX174">
        <v>0.83598407016014442</v>
      </c>
      <c r="AY174">
        <v>0.37556617455430741</v>
      </c>
      <c r="AZ174">
        <v>0.40050976234023972</v>
      </c>
      <c r="BA174">
        <v>0.89086402260980002</v>
      </c>
      <c r="BB174">
        <v>0.63530912739410184</v>
      </c>
      <c r="BC174">
        <v>0.71748948273652691</v>
      </c>
      <c r="BD174">
        <v>0.66935436248943669</v>
      </c>
      <c r="BE174">
        <v>0.84245269917661014</v>
      </c>
      <c r="BF174">
        <v>0.52809422859661193</v>
      </c>
      <c r="BG174">
        <v>0.56658117402200248</v>
      </c>
      <c r="BH174">
        <v>0.79131547300899319</v>
      </c>
      <c r="BI174">
        <v>0.39145506139523933</v>
      </c>
      <c r="BJ174">
        <v>0.20886796083384118</v>
      </c>
      <c r="BK174">
        <v>0.28962878002407066</v>
      </c>
      <c r="BL174">
        <v>0.45720218663703671</v>
      </c>
      <c r="BM174">
        <v>0.69546580992710494</v>
      </c>
      <c r="BN174">
        <v>0.63177523646423006</v>
      </c>
      <c r="BO174">
        <v>0.18268084231229131</v>
      </c>
      <c r="BP174">
        <v>0.70891152955660042</v>
      </c>
      <c r="BQ174">
        <v>0.33888061777482448</v>
      </c>
      <c r="BR174">
        <v>0.58968068894735926</v>
      </c>
      <c r="BS174">
        <v>0.59685414775083712</v>
      </c>
      <c r="BT174">
        <v>0.58310211781431942</v>
      </c>
    </row>
    <row r="175" spans="1:72" x14ac:dyDescent="0.25">
      <c r="A175" s="1">
        <v>174</v>
      </c>
      <c r="C175">
        <v>0.22144105943600034</v>
      </c>
      <c r="D175">
        <v>2.7589446756403846E-2</v>
      </c>
      <c r="E175">
        <v>0.30137224790611639</v>
      </c>
      <c r="F175">
        <v>0.52028117695150378</v>
      </c>
      <c r="G175">
        <v>0.29031614878295442</v>
      </c>
      <c r="H175">
        <v>0.5713585607349132</v>
      </c>
      <c r="I175">
        <v>0.37097666143564967</v>
      </c>
      <c r="J175">
        <v>0.26434336567175409</v>
      </c>
      <c r="K175">
        <v>0.61966416390931101</v>
      </c>
      <c r="L175">
        <v>0.85626758485033172</v>
      </c>
      <c r="M175">
        <v>0.30643185434829345</v>
      </c>
      <c r="N175">
        <v>0.18900236848210905</v>
      </c>
      <c r="O175">
        <v>0.1761115466758354</v>
      </c>
      <c r="P175">
        <v>0.2715069992366772</v>
      </c>
      <c r="Q175">
        <v>0.78531653284822478</v>
      </c>
      <c r="R175">
        <v>0.88219654041824691</v>
      </c>
      <c r="S175">
        <v>0.25424889104987147</v>
      </c>
      <c r="T175">
        <v>0.63577212044854403</v>
      </c>
      <c r="U175">
        <v>0.5873601037080517</v>
      </c>
      <c r="V175">
        <v>0.61925479606200695</v>
      </c>
      <c r="W175">
        <v>0.6508533281718355</v>
      </c>
      <c r="X175">
        <v>0.78563863941905177</v>
      </c>
      <c r="Y175">
        <v>0.89051701795317262</v>
      </c>
      <c r="Z175">
        <v>0.89047087402154457</v>
      </c>
      <c r="AA175">
        <v>0.89173917908123368</v>
      </c>
      <c r="AB175">
        <v>0.23672087092196403</v>
      </c>
      <c r="AC175">
        <v>7.2313376499374749E-2</v>
      </c>
      <c r="AD175">
        <v>0.22746750133585614</v>
      </c>
      <c r="AE175">
        <v>0.96305003966955083</v>
      </c>
      <c r="AF175">
        <v>0.45240164015895024</v>
      </c>
      <c r="AG175">
        <v>0.83451822775023221</v>
      </c>
      <c r="AH175">
        <v>0.32508518145674781</v>
      </c>
      <c r="AI175">
        <v>0.57591212914489032</v>
      </c>
      <c r="AJ175">
        <v>0.46395316374311091</v>
      </c>
      <c r="AK175">
        <v>0.63821514537368096</v>
      </c>
      <c r="AL175">
        <v>0.5066299934711066</v>
      </c>
      <c r="AM175">
        <v>5.6284922314521535E-2</v>
      </c>
      <c r="AN175">
        <v>0.89386316267202792</v>
      </c>
      <c r="AO175">
        <v>0.96051467414064096</v>
      </c>
      <c r="AP175">
        <v>0.29746583995729581</v>
      </c>
      <c r="AQ175">
        <v>0.41271199671680436</v>
      </c>
      <c r="AR175">
        <v>0.11025683889986815</v>
      </c>
      <c r="AS175">
        <v>5.9447275281477419E-2</v>
      </c>
      <c r="AT175">
        <v>0.93492739831349059</v>
      </c>
      <c r="AU175">
        <v>0.9539928554285394</v>
      </c>
      <c r="AV175">
        <v>0.15832854432436139</v>
      </c>
      <c r="AW175">
        <v>0.83827860993174219</v>
      </c>
      <c r="AX175">
        <v>0.79588421302156587</v>
      </c>
      <c r="AY175">
        <v>0.95331477603102588</v>
      </c>
      <c r="AZ175">
        <v>0.74064520701776404</v>
      </c>
      <c r="BA175">
        <v>0.23131230210512577</v>
      </c>
      <c r="BB175">
        <v>0.60651935116013711</v>
      </c>
      <c r="BC175">
        <v>0.31330495695769933</v>
      </c>
      <c r="BD175">
        <v>0.39917685095855793</v>
      </c>
      <c r="BE175">
        <v>0.9716651075080337</v>
      </c>
      <c r="BF175">
        <v>0.50600962291952334</v>
      </c>
      <c r="BG175">
        <v>0.9372979371640805</v>
      </c>
      <c r="BH175">
        <v>1.1827280990342803E-2</v>
      </c>
      <c r="BI175">
        <v>0.39120510847716783</v>
      </c>
      <c r="BJ175">
        <v>0.54869773097684771</v>
      </c>
      <c r="BK175">
        <v>6.3849716987637639E-2</v>
      </c>
      <c r="BL175">
        <v>0.10933724305612436</v>
      </c>
      <c r="BM175">
        <v>0.17315794613747559</v>
      </c>
      <c r="BN175">
        <v>0.810751834043412</v>
      </c>
      <c r="BO175">
        <v>0.13365892223775777</v>
      </c>
      <c r="BP175">
        <v>0.99422246111543333</v>
      </c>
      <c r="BQ175">
        <v>0.21739401494956823</v>
      </c>
      <c r="BR175">
        <v>0.66847156033214639</v>
      </c>
      <c r="BS175">
        <v>0.48864533743197769</v>
      </c>
      <c r="BT175">
        <v>0.11595399061062661</v>
      </c>
    </row>
    <row r="176" spans="1:72" x14ac:dyDescent="0.25">
      <c r="A176" s="1">
        <v>175</v>
      </c>
      <c r="C176">
        <v>0.26988221554602787</v>
      </c>
      <c r="D176">
        <v>0.1748789418229354</v>
      </c>
      <c r="E176">
        <v>0.8050824025192973</v>
      </c>
      <c r="F176">
        <v>0.11279101098576017</v>
      </c>
      <c r="G176">
        <v>0.22464219312142697</v>
      </c>
      <c r="H176">
        <v>0.16665122000353294</v>
      </c>
      <c r="I176">
        <v>0.32579763810555629</v>
      </c>
      <c r="J176">
        <v>0.66998687711174376</v>
      </c>
      <c r="K176">
        <v>0.81568887860207706</v>
      </c>
      <c r="L176">
        <v>0.88877297358386287</v>
      </c>
      <c r="M176">
        <v>0.56398989284826939</v>
      </c>
      <c r="N176">
        <v>0.97510867191431916</v>
      </c>
      <c r="O176">
        <v>0.35561772187502583</v>
      </c>
      <c r="P176">
        <v>0.64570463091267472</v>
      </c>
      <c r="Q176">
        <v>0.24086144872961235</v>
      </c>
      <c r="R176">
        <v>0.12028804049386044</v>
      </c>
      <c r="S176">
        <v>0.81562532222021145</v>
      </c>
      <c r="T176">
        <v>0.20014191836601658</v>
      </c>
      <c r="U176">
        <v>6.8064543902478958E-2</v>
      </c>
      <c r="V176">
        <v>0.37337722921919114</v>
      </c>
      <c r="W176">
        <v>0.98740560715915404</v>
      </c>
      <c r="X176">
        <v>0.62843299702831446</v>
      </c>
      <c r="Y176">
        <v>5.2960171317136262E-2</v>
      </c>
      <c r="Z176">
        <v>0.67233529022042293</v>
      </c>
      <c r="AA176">
        <v>0.49530428187969411</v>
      </c>
      <c r="AB176">
        <v>0.54162568744970607</v>
      </c>
      <c r="AC176">
        <v>0.61983243853353764</v>
      </c>
      <c r="AD176">
        <v>0.33191465662147213</v>
      </c>
      <c r="AE176">
        <v>0.63447287853794676</v>
      </c>
      <c r="AF176">
        <v>0.64672499648361104</v>
      </c>
      <c r="AG176">
        <v>0.27823235885092057</v>
      </c>
      <c r="AH176">
        <v>0.95982416656819802</v>
      </c>
      <c r="AI176">
        <v>3.1605326568430847E-2</v>
      </c>
      <c r="AJ176">
        <v>3.6154993492530485E-2</v>
      </c>
      <c r="AK176">
        <v>0.78649006583156988</v>
      </c>
      <c r="AL176">
        <v>0.50559407439923987</v>
      </c>
      <c r="AM176">
        <v>0.29516255779042522</v>
      </c>
      <c r="AN176">
        <v>0.47684430097298369</v>
      </c>
      <c r="AO176">
        <v>0.16816810231190493</v>
      </c>
      <c r="AP176">
        <v>0.83004087359630985</v>
      </c>
      <c r="AQ176">
        <v>0.68789310538173465</v>
      </c>
      <c r="AR176">
        <v>0.12334666846601272</v>
      </c>
      <c r="AS176">
        <v>0.25437440903096786</v>
      </c>
      <c r="AT176">
        <v>0.88997622114201702</v>
      </c>
      <c r="AU176">
        <v>0.13207114401031461</v>
      </c>
      <c r="AV176">
        <v>0.86413878075811701</v>
      </c>
      <c r="AW176">
        <v>0.87170707769954714</v>
      </c>
      <c r="AX176">
        <v>0.36415391667140962</v>
      </c>
      <c r="AY176">
        <v>0.28175930042632713</v>
      </c>
      <c r="AZ176">
        <v>0.2507858648075707</v>
      </c>
      <c r="BA176">
        <v>0.39223154623416712</v>
      </c>
      <c r="BB176">
        <v>0.49205464297633128</v>
      </c>
      <c r="BC176">
        <v>0.49105950119814656</v>
      </c>
      <c r="BD176">
        <v>0.99178471864652362</v>
      </c>
      <c r="BE176">
        <v>0.46042107399130239</v>
      </c>
      <c r="BF176">
        <v>0.19047754606942158</v>
      </c>
      <c r="BG176">
        <v>0.44547763587632383</v>
      </c>
      <c r="BH176">
        <v>0.64905631067014879</v>
      </c>
      <c r="BI176">
        <v>0.51373113309058971</v>
      </c>
      <c r="BJ176">
        <v>0.29704260851483821</v>
      </c>
      <c r="BK176">
        <v>0.74188076882501408</v>
      </c>
      <c r="BL176">
        <v>0.76588830798823615</v>
      </c>
      <c r="BM176">
        <v>0.26161726441288524</v>
      </c>
      <c r="BN176">
        <v>0.2999604209647394</v>
      </c>
      <c r="BO176">
        <v>0.33399145171591993</v>
      </c>
      <c r="BP176">
        <v>0.76350769216328573</v>
      </c>
      <c r="BQ176">
        <v>0.63387224152626687</v>
      </c>
      <c r="BR176">
        <v>0.78546647924627389</v>
      </c>
      <c r="BS176">
        <v>0.64795087864412437</v>
      </c>
      <c r="BT176">
        <v>0.10245477776226086</v>
      </c>
    </row>
    <row r="177" spans="1:72" x14ac:dyDescent="0.25">
      <c r="A177" s="1">
        <v>176</v>
      </c>
      <c r="C177">
        <v>0.64740548681817656</v>
      </c>
      <c r="D177">
        <v>0.19286911330485068</v>
      </c>
      <c r="E177">
        <v>0.58000538911041311</v>
      </c>
      <c r="F177">
        <v>0.78563109606608228</v>
      </c>
      <c r="G177">
        <v>5.6841691212388912E-2</v>
      </c>
      <c r="H177">
        <v>7.4168513622368204E-2</v>
      </c>
      <c r="I177">
        <v>0.95167896782038186</v>
      </c>
      <c r="J177">
        <v>0.84788921276724305</v>
      </c>
      <c r="K177">
        <v>6.985893487236694E-2</v>
      </c>
      <c r="L177">
        <v>0.6211968656663881</v>
      </c>
      <c r="M177">
        <v>0.96311706381017637</v>
      </c>
      <c r="N177">
        <v>0.67605749351346778</v>
      </c>
      <c r="O177">
        <v>0.78179235333968844</v>
      </c>
      <c r="P177">
        <v>0.41016503866613829</v>
      </c>
      <c r="Q177">
        <v>0.50065893016818153</v>
      </c>
      <c r="R177">
        <v>0.97519997502969413</v>
      </c>
      <c r="S177">
        <v>0.45417655747180474</v>
      </c>
      <c r="T177">
        <v>0.11425251944940118</v>
      </c>
      <c r="U177">
        <v>4.0007962097817984E-2</v>
      </c>
      <c r="V177">
        <v>2.0032318625433088E-2</v>
      </c>
      <c r="W177">
        <v>0.14124146043653618</v>
      </c>
      <c r="X177">
        <v>3.9900341823419394E-2</v>
      </c>
      <c r="Y177">
        <v>0.5182553955935788</v>
      </c>
      <c r="Z177">
        <v>0.40253473651374905</v>
      </c>
      <c r="AA177">
        <v>0.39370447657270302</v>
      </c>
      <c r="AB177">
        <v>0.48874532923920599</v>
      </c>
      <c r="AC177">
        <v>0.89713389349203132</v>
      </c>
      <c r="AD177">
        <v>0.69905795207775068</v>
      </c>
      <c r="AE177">
        <v>0.74839022072801709</v>
      </c>
      <c r="AF177">
        <v>0.70066099886325284</v>
      </c>
      <c r="AG177">
        <v>0.1005913544436936</v>
      </c>
      <c r="AH177">
        <v>0.70092827610283448</v>
      </c>
      <c r="AI177">
        <v>0.25092109048402222</v>
      </c>
      <c r="AJ177">
        <v>8.4479881835078818E-2</v>
      </c>
      <c r="AK177">
        <v>1.7573090543630987E-2</v>
      </c>
      <c r="AL177">
        <v>0.97104639963818695</v>
      </c>
      <c r="AM177">
        <v>0.83164160342735882</v>
      </c>
      <c r="AN177">
        <v>0.68584113294904903</v>
      </c>
      <c r="AO177">
        <v>0.55949733809076496</v>
      </c>
      <c r="AP177">
        <v>0.62218441731158158</v>
      </c>
      <c r="AQ177">
        <v>8.4504951723029742E-2</v>
      </c>
      <c r="AR177">
        <v>0.71441891500128962</v>
      </c>
      <c r="AS177">
        <v>0.78415717522785755</v>
      </c>
      <c r="AT177">
        <v>0.3277255635675298</v>
      </c>
      <c r="AU177">
        <v>0.17602874061221863</v>
      </c>
      <c r="AV177">
        <v>0.29325471074248233</v>
      </c>
      <c r="AW177">
        <v>0.47098413449325727</v>
      </c>
      <c r="AX177">
        <v>5.822565267564983E-2</v>
      </c>
      <c r="AY177">
        <v>0.25323676494904579</v>
      </c>
      <c r="AZ177">
        <v>0.71220533100568106</v>
      </c>
      <c r="BA177">
        <v>0.30102243600900891</v>
      </c>
      <c r="BB177">
        <v>0.41514024009017647</v>
      </c>
      <c r="BC177">
        <v>0.67342417561591217</v>
      </c>
      <c r="BD177">
        <v>0.28378939466802899</v>
      </c>
      <c r="BE177">
        <v>0.97993415816747997</v>
      </c>
      <c r="BF177">
        <v>0.12796241940604158</v>
      </c>
      <c r="BG177">
        <v>0.57071202632594542</v>
      </c>
      <c r="BH177">
        <v>0.69992824677878662</v>
      </c>
      <c r="BI177">
        <v>0.70700990419958887</v>
      </c>
      <c r="BJ177">
        <v>0.43379532664549303</v>
      </c>
      <c r="BK177">
        <v>0.36968735943203523</v>
      </c>
      <c r="BL177">
        <v>5.9692905106844441E-2</v>
      </c>
      <c r="BM177">
        <v>0.90319786564914195</v>
      </c>
      <c r="BN177">
        <v>0.64508913217361818</v>
      </c>
      <c r="BO177">
        <v>0.79348447128996735</v>
      </c>
      <c r="BP177">
        <v>0.63845528402396334</v>
      </c>
      <c r="BQ177">
        <v>0.31267161635588869</v>
      </c>
      <c r="BR177">
        <v>0.89040055202028578</v>
      </c>
      <c r="BS177">
        <v>0.16205362649064925</v>
      </c>
      <c r="BT177">
        <v>0.54793956963335855</v>
      </c>
    </row>
    <row r="178" spans="1:72" x14ac:dyDescent="0.25">
      <c r="A178" s="1">
        <v>177</v>
      </c>
      <c r="C178">
        <v>0.92216542317677286</v>
      </c>
      <c r="D178">
        <v>0.82953070514596894</v>
      </c>
      <c r="E178">
        <v>0.20744397597792075</v>
      </c>
      <c r="F178">
        <v>0.38361210528463452</v>
      </c>
      <c r="G178">
        <v>0.8113080015803924</v>
      </c>
      <c r="H178">
        <v>0.88748582190029246</v>
      </c>
      <c r="I178">
        <v>0.36676292983369885</v>
      </c>
      <c r="J178">
        <v>0.63293003811736903</v>
      </c>
      <c r="K178">
        <v>0.14207444481149478</v>
      </c>
      <c r="L178">
        <v>0.55791398827882432</v>
      </c>
      <c r="M178">
        <v>0.93782011605200388</v>
      </c>
      <c r="N178">
        <v>9.1422567522429277E-2</v>
      </c>
      <c r="O178">
        <v>0.43983693849102701</v>
      </c>
      <c r="P178">
        <v>0.75899414185684477</v>
      </c>
      <c r="Q178">
        <v>5.5856354867116376E-2</v>
      </c>
      <c r="R178">
        <v>0.58713664887047046</v>
      </c>
      <c r="S178">
        <v>0.38904284960753188</v>
      </c>
      <c r="T178">
        <v>0.58115588437297505</v>
      </c>
      <c r="U178">
        <v>0.16269641905344157</v>
      </c>
      <c r="V178">
        <v>0.1399889073723326</v>
      </c>
      <c r="W178">
        <v>0.25399952651293856</v>
      </c>
      <c r="X178">
        <v>0.20106389160325799</v>
      </c>
      <c r="Y178">
        <v>0.98922484195727478</v>
      </c>
      <c r="Z178">
        <v>0.26791587054931432</v>
      </c>
      <c r="AA178">
        <v>0.21415891249093788</v>
      </c>
      <c r="AB178">
        <v>0.57487243228911855</v>
      </c>
      <c r="AC178">
        <v>0.57708718258343794</v>
      </c>
      <c r="AD178">
        <v>0.32570994382577201</v>
      </c>
      <c r="AE178">
        <v>0.34093683145186915</v>
      </c>
      <c r="AF178">
        <v>0.22713412335287519</v>
      </c>
      <c r="AG178">
        <v>0.41811592270822695</v>
      </c>
      <c r="AH178">
        <v>0.54108476342872169</v>
      </c>
      <c r="AI178">
        <v>0.74606347476163659</v>
      </c>
      <c r="AJ178">
        <v>0.13501103300722361</v>
      </c>
      <c r="AK178">
        <v>0.62713360579921618</v>
      </c>
      <c r="AL178">
        <v>0.26450156712969142</v>
      </c>
      <c r="AM178">
        <v>0.28481230465875662</v>
      </c>
      <c r="AN178">
        <v>0.10829886396757515</v>
      </c>
      <c r="AO178">
        <v>0.68636136845525475</v>
      </c>
      <c r="AP178">
        <v>0.28262499538869224</v>
      </c>
      <c r="AQ178">
        <v>0.26210359712148801</v>
      </c>
      <c r="AR178">
        <v>0.25303691815457185</v>
      </c>
      <c r="AS178">
        <v>0.88876812187509924</v>
      </c>
      <c r="AT178">
        <v>0.64552943205613367</v>
      </c>
      <c r="AU178">
        <v>0.14876447218270028</v>
      </c>
      <c r="AV178">
        <v>0.22846931719276664</v>
      </c>
      <c r="AW178">
        <v>0.15639686565902056</v>
      </c>
      <c r="AX178">
        <v>0.33597912637011973</v>
      </c>
      <c r="AY178">
        <v>0.46706567299438739</v>
      </c>
      <c r="AZ178">
        <v>0.49788687881920191</v>
      </c>
      <c r="BA178">
        <v>0.67928526697669622</v>
      </c>
      <c r="BB178">
        <v>0.41014866713174669</v>
      </c>
      <c r="BC178">
        <v>0.16926651787921076</v>
      </c>
      <c r="BD178">
        <v>0.27361358385946166</v>
      </c>
      <c r="BE178">
        <v>0.84671968400289666</v>
      </c>
      <c r="BF178">
        <v>0.48039044300195732</v>
      </c>
      <c r="BG178">
        <v>0.94125836665572027</v>
      </c>
      <c r="BH178">
        <v>0.62999808666978263</v>
      </c>
      <c r="BI178">
        <v>0.29305823385006202</v>
      </c>
      <c r="BJ178">
        <v>2.2289994865565932E-2</v>
      </c>
      <c r="BK178">
        <v>0.74579415690341821</v>
      </c>
      <c r="BL178">
        <v>0.38225950752034576</v>
      </c>
      <c r="BM178">
        <v>0.56610012992395253</v>
      </c>
      <c r="BN178">
        <v>0.74415236248843297</v>
      </c>
      <c r="BO178">
        <v>0.82159119159080829</v>
      </c>
      <c r="BP178">
        <v>0.65509141931764536</v>
      </c>
      <c r="BQ178">
        <v>0.94783928784717086</v>
      </c>
      <c r="BR178">
        <v>0.59048127510667303</v>
      </c>
      <c r="BS178">
        <v>0.8030148440300624</v>
      </c>
      <c r="BT178">
        <v>0.56503034195822843</v>
      </c>
    </row>
    <row r="179" spans="1:72" x14ac:dyDescent="0.25">
      <c r="A179" s="1">
        <v>178</v>
      </c>
      <c r="C179">
        <v>0.62390293815356668</v>
      </c>
      <c r="D179">
        <v>0.78054272855258078</v>
      </c>
      <c r="E179">
        <v>0.28803783793160398</v>
      </c>
      <c r="F179">
        <v>0.40869483309772536</v>
      </c>
      <c r="G179">
        <v>0.90208327485798245</v>
      </c>
      <c r="H179">
        <v>0.17568194154753725</v>
      </c>
      <c r="I179">
        <v>0.45370015076841375</v>
      </c>
      <c r="J179">
        <v>0.37171014334067209</v>
      </c>
      <c r="K179">
        <v>0.52312441198922521</v>
      </c>
      <c r="L179">
        <v>0.76927714179511297</v>
      </c>
      <c r="M179">
        <v>0.31807347217225934</v>
      </c>
      <c r="N179">
        <v>0.77180353606639551</v>
      </c>
      <c r="O179">
        <v>0.34881542341337679</v>
      </c>
      <c r="P179">
        <v>0.29351534027926074</v>
      </c>
      <c r="Q179">
        <v>2.7963877106080171E-2</v>
      </c>
      <c r="R179">
        <v>0.53325679237791279</v>
      </c>
      <c r="S179">
        <v>0.83926110604031567</v>
      </c>
      <c r="T179">
        <v>0.60043065865571743</v>
      </c>
      <c r="U179">
        <v>0.66657593153559824</v>
      </c>
      <c r="V179">
        <v>0.72889482581072451</v>
      </c>
      <c r="W179">
        <v>0.6764877047698975</v>
      </c>
      <c r="X179">
        <v>1.6880212126309191E-2</v>
      </c>
      <c r="Y179">
        <v>0.37487282628591012</v>
      </c>
      <c r="Z179">
        <v>0.19064818468153777</v>
      </c>
      <c r="AA179">
        <v>0.66438789767894491</v>
      </c>
      <c r="AB179">
        <v>0.78141622299676305</v>
      </c>
      <c r="AC179">
        <v>0.27523806321202227</v>
      </c>
      <c r="AD179">
        <v>0.16339586212259449</v>
      </c>
      <c r="AE179">
        <v>0.16906303853772875</v>
      </c>
      <c r="AF179">
        <v>0.22284652213021661</v>
      </c>
      <c r="AG179">
        <v>0.24445382275958161</v>
      </c>
      <c r="AH179">
        <v>0.44552580447074119</v>
      </c>
      <c r="AI179">
        <v>0.13192921996404228</v>
      </c>
      <c r="AJ179">
        <v>3.4931570016674129E-2</v>
      </c>
      <c r="AK179">
        <v>0.72820693643579093</v>
      </c>
      <c r="AL179">
        <v>0.96031291697981347</v>
      </c>
      <c r="AM179">
        <v>0.61567919648283409</v>
      </c>
      <c r="AN179">
        <v>0.12064155308813174</v>
      </c>
      <c r="AO179">
        <v>0.7537751297917793</v>
      </c>
      <c r="AP179">
        <v>0.86511322431260829</v>
      </c>
      <c r="AQ179">
        <v>0.11246671671553554</v>
      </c>
      <c r="AR179">
        <v>0.39119229722157645</v>
      </c>
      <c r="AS179">
        <v>1.9509742341342839E-2</v>
      </c>
      <c r="AT179">
        <v>0.30284862842998772</v>
      </c>
      <c r="AU179">
        <v>0.95192862278720647</v>
      </c>
      <c r="AV179">
        <v>1.2796663984368295E-2</v>
      </c>
      <c r="AW179">
        <v>0.99280043615814073</v>
      </c>
      <c r="AX179">
        <v>0.19391873142038341</v>
      </c>
      <c r="AY179">
        <v>0.13121853231715019</v>
      </c>
      <c r="AZ179">
        <v>4.9836432972741873E-3</v>
      </c>
      <c r="BA179">
        <v>0.88663780588459828</v>
      </c>
      <c r="BB179">
        <v>0.90606335294474882</v>
      </c>
      <c r="BC179">
        <v>0.5444625742296485</v>
      </c>
      <c r="BD179">
        <v>0.66772221646823138</v>
      </c>
      <c r="BE179">
        <v>0.13686279097720033</v>
      </c>
      <c r="BF179">
        <v>0.25995287780960918</v>
      </c>
      <c r="BG179">
        <v>2.4747333034962571E-2</v>
      </c>
      <c r="BH179">
        <v>0.68842202300166466</v>
      </c>
      <c r="BI179">
        <v>0.32952808773248421</v>
      </c>
      <c r="BJ179">
        <v>0.52352162782580558</v>
      </c>
      <c r="BK179">
        <v>0.4503205176672177</v>
      </c>
      <c r="BL179">
        <v>0.68618293805966657</v>
      </c>
      <c r="BM179">
        <v>0.50834330971314401</v>
      </c>
      <c r="BN179">
        <v>0.20940626778956173</v>
      </c>
      <c r="BO179">
        <v>0.76568762969157034</v>
      </c>
      <c r="BP179">
        <v>0.32090240653055613</v>
      </c>
      <c r="BQ179">
        <v>0.95180550974129918</v>
      </c>
      <c r="BR179">
        <v>6.1739794691564542E-2</v>
      </c>
      <c r="BS179">
        <v>0.89301473810372134</v>
      </c>
      <c r="BT179">
        <v>0.6797743939232882</v>
      </c>
    </row>
    <row r="180" spans="1:72" x14ac:dyDescent="0.25">
      <c r="A180" s="1">
        <v>179</v>
      </c>
      <c r="C180">
        <v>0.35730469370363782</v>
      </c>
      <c r="D180">
        <v>0.74316253983104241</v>
      </c>
      <c r="E180">
        <v>0.13398832624263368</v>
      </c>
      <c r="F180">
        <v>0.30103629281031641</v>
      </c>
      <c r="G180">
        <v>0.15815312471563148</v>
      </c>
      <c r="H180">
        <v>1.573609319963476E-2</v>
      </c>
      <c r="I180">
        <v>7.3891884036372257E-3</v>
      </c>
      <c r="J180">
        <v>0.63882863934880907</v>
      </c>
      <c r="K180">
        <v>0.90975711263831693</v>
      </c>
      <c r="L180">
        <v>0.99849722893268078</v>
      </c>
      <c r="M180">
        <v>0.77070606819571907</v>
      </c>
      <c r="N180">
        <v>0.23681134952167471</v>
      </c>
      <c r="O180">
        <v>0.54648571896104059</v>
      </c>
      <c r="P180">
        <v>0.59464085549923162</v>
      </c>
      <c r="Q180">
        <v>0.49487398690662832</v>
      </c>
      <c r="R180">
        <v>0.92074337421075181</v>
      </c>
      <c r="S180">
        <v>0.25959709027460398</v>
      </c>
      <c r="T180">
        <v>0.81492906943234689</v>
      </c>
      <c r="U180">
        <v>0.10103190026456377</v>
      </c>
      <c r="V180">
        <v>8.2801574259270261E-3</v>
      </c>
      <c r="W180">
        <v>9.7252333881178932E-2</v>
      </c>
      <c r="X180">
        <v>0.98917187642307014</v>
      </c>
      <c r="Y180">
        <v>0.63269224052030359</v>
      </c>
      <c r="Z180">
        <v>0.36561336551062174</v>
      </c>
      <c r="AA180">
        <v>0.78333745717881309</v>
      </c>
      <c r="AB180">
        <v>0.75662541189665011</v>
      </c>
      <c r="AC180">
        <v>0.84986397772617772</v>
      </c>
      <c r="AD180">
        <v>0.97010951311206173</v>
      </c>
      <c r="AE180">
        <v>0.65225870983681622</v>
      </c>
      <c r="AF180">
        <v>0.81004897255930541</v>
      </c>
      <c r="AG180">
        <v>0.15819857353934574</v>
      </c>
      <c r="AH180">
        <v>6.6113763990003349E-2</v>
      </c>
      <c r="AI180">
        <v>8.3042338636433399E-2</v>
      </c>
      <c r="AJ180">
        <v>0.89423015844150322</v>
      </c>
      <c r="AK180">
        <v>0.60834688682556881</v>
      </c>
      <c r="AL180">
        <v>1.2355277257517505E-3</v>
      </c>
      <c r="AM180">
        <v>0.21923867319766832</v>
      </c>
      <c r="AN180">
        <v>0.43754925806837341</v>
      </c>
      <c r="AO180">
        <v>0.34932245466009781</v>
      </c>
      <c r="AP180">
        <v>0.72648063802252427</v>
      </c>
      <c r="AQ180">
        <v>0.55474847294285867</v>
      </c>
      <c r="AR180">
        <v>0.44981421666736066</v>
      </c>
      <c r="AS180">
        <v>0.76960127626011432</v>
      </c>
      <c r="AT180">
        <v>0.38174909511502508</v>
      </c>
      <c r="AU180">
        <v>0.53688531334191436</v>
      </c>
      <c r="AV180">
        <v>0.673857279136306</v>
      </c>
      <c r="AW180">
        <v>1.5802827023101096E-2</v>
      </c>
      <c r="AX180">
        <v>0.81518518719111788</v>
      </c>
      <c r="AY180">
        <v>0.84790532665303719</v>
      </c>
      <c r="AZ180">
        <v>0.15283483951038868</v>
      </c>
      <c r="BA180">
        <v>0.77399294790391748</v>
      </c>
      <c r="BB180">
        <v>0.54720848430076141</v>
      </c>
      <c r="BC180">
        <v>0.48855980740692007</v>
      </c>
      <c r="BD180">
        <v>0.16563310492149907</v>
      </c>
      <c r="BE180">
        <v>0.43771142280222974</v>
      </c>
      <c r="BF180">
        <v>3.8025633075460252E-2</v>
      </c>
      <c r="BG180">
        <v>9.2919757839693418E-3</v>
      </c>
      <c r="BH180">
        <v>0.36017210569702485</v>
      </c>
      <c r="BI180">
        <v>0.28918970563336788</v>
      </c>
      <c r="BJ180">
        <v>0.3752872594019907</v>
      </c>
      <c r="BK180">
        <v>0.76056031553219905</v>
      </c>
      <c r="BL180">
        <v>0.39414228278215846</v>
      </c>
      <c r="BM180">
        <v>1.8194765774413035E-3</v>
      </c>
      <c r="BN180">
        <v>0.29227067227325709</v>
      </c>
      <c r="BO180">
        <v>0.96411044563109216</v>
      </c>
      <c r="BP180">
        <v>0.79525698147624779</v>
      </c>
      <c r="BQ180">
        <v>0.16244649332920491</v>
      </c>
      <c r="BR180">
        <v>0.99589935664491691</v>
      </c>
      <c r="BS180">
        <v>0.27845270325306981</v>
      </c>
      <c r="BT180">
        <v>0.7980656768674127</v>
      </c>
    </row>
    <row r="181" spans="1:72" x14ac:dyDescent="0.25">
      <c r="A181" s="1">
        <v>180</v>
      </c>
      <c r="C181">
        <v>5.2141776604844203E-2</v>
      </c>
      <c r="D181">
        <v>3.4927354832642865E-2</v>
      </c>
      <c r="E181">
        <v>0.21386606551374421</v>
      </c>
      <c r="F181">
        <v>0.52692717619480667</v>
      </c>
      <c r="G181">
        <v>0.22925279310071456</v>
      </c>
      <c r="H181">
        <v>0.87190351122907017</v>
      </c>
      <c r="I181">
        <v>9.853504610094177E-2</v>
      </c>
      <c r="J181">
        <v>0.2086030233955356</v>
      </c>
      <c r="K181">
        <v>0.55537178415884947</v>
      </c>
      <c r="L181">
        <v>0.12770363151977138</v>
      </c>
      <c r="M181">
        <v>0.91191666348865408</v>
      </c>
      <c r="N181">
        <v>0.84280118969787576</v>
      </c>
      <c r="O181">
        <v>0.19818750972213239</v>
      </c>
      <c r="P181">
        <v>0.59647800084284774</v>
      </c>
      <c r="Q181">
        <v>0.61559437319394616</v>
      </c>
      <c r="R181">
        <v>0.86896734412368082</v>
      </c>
      <c r="S181">
        <v>0.79916730540900938</v>
      </c>
      <c r="T181">
        <v>0.59634648920609823</v>
      </c>
      <c r="U181">
        <v>0.95219910307667233</v>
      </c>
      <c r="V181">
        <v>0.13078416818551386</v>
      </c>
      <c r="W181">
        <v>0.5556715951593334</v>
      </c>
      <c r="X181">
        <v>0.69302499890041225</v>
      </c>
      <c r="Y181">
        <v>0.35166780971539613</v>
      </c>
      <c r="Z181">
        <v>5.7158274793460917E-2</v>
      </c>
      <c r="AA181">
        <v>0.39903998590702161</v>
      </c>
      <c r="AB181">
        <v>0.81324385718620662</v>
      </c>
      <c r="AC181">
        <v>0.55235885404613361</v>
      </c>
      <c r="AD181">
        <v>0.71987763262317161</v>
      </c>
      <c r="AE181">
        <v>0.8260209852923166</v>
      </c>
      <c r="AF181">
        <v>0.17874601594905182</v>
      </c>
      <c r="AG181">
        <v>0.26613908119253393</v>
      </c>
      <c r="AH181">
        <v>0.99973271847583633</v>
      </c>
      <c r="AI181">
        <v>0.77148555085611881</v>
      </c>
      <c r="AJ181">
        <v>7.7865427532297193E-2</v>
      </c>
      <c r="AK181">
        <v>4.7342255796025023E-2</v>
      </c>
      <c r="AL181">
        <v>0.44762239973378903</v>
      </c>
      <c r="AM181">
        <v>0.2061697060676545</v>
      </c>
      <c r="AN181">
        <v>0.29133062108484498</v>
      </c>
      <c r="AO181">
        <v>0.57048420134934941</v>
      </c>
      <c r="AP181">
        <v>0.99323815953083039</v>
      </c>
      <c r="AQ181">
        <v>0.31214142562394465</v>
      </c>
      <c r="AR181">
        <v>0.13784635744587415</v>
      </c>
      <c r="AS181">
        <v>0.81613634162224358</v>
      </c>
      <c r="AT181">
        <v>0.60154084811515185</v>
      </c>
      <c r="AU181">
        <v>0.66529062461618016</v>
      </c>
      <c r="AV181">
        <v>0.9790342630890263</v>
      </c>
      <c r="AW181">
        <v>0.46503234009565042</v>
      </c>
      <c r="AX181">
        <v>0.45002817722090072</v>
      </c>
      <c r="AY181">
        <v>0.19171479440957073</v>
      </c>
      <c r="AZ181">
        <v>0.80521469499814857</v>
      </c>
      <c r="BA181">
        <v>0.75141872007299404</v>
      </c>
      <c r="BB181">
        <v>0.14449039020302645</v>
      </c>
      <c r="BC181">
        <v>0.26776409498642828</v>
      </c>
      <c r="BD181">
        <v>0.52834211179660417</v>
      </c>
      <c r="BE181">
        <v>0.38632900035271411</v>
      </c>
      <c r="BF181">
        <v>1.5064156494828174E-2</v>
      </c>
      <c r="BG181">
        <v>0.66190722369409127</v>
      </c>
      <c r="BH181">
        <v>0.6957682609837661</v>
      </c>
      <c r="BI181">
        <v>0.6764627457376281</v>
      </c>
      <c r="BJ181">
        <v>0.43814144975085456</v>
      </c>
      <c r="BK181">
        <v>0.44864661809624395</v>
      </c>
      <c r="BL181">
        <v>0.2674748800676553</v>
      </c>
      <c r="BM181">
        <v>0.82027023754144646</v>
      </c>
      <c r="BN181">
        <v>0.87863362253119104</v>
      </c>
      <c r="BO181">
        <v>0.83928473288280736</v>
      </c>
      <c r="BP181">
        <v>0.45668077243704586</v>
      </c>
      <c r="BQ181">
        <v>0.49325246979428106</v>
      </c>
      <c r="BR181">
        <v>0.31235837046459092</v>
      </c>
      <c r="BS181">
        <v>0.49990441256675</v>
      </c>
      <c r="BT181">
        <v>0.73479825498138784</v>
      </c>
    </row>
    <row r="182" spans="1:72" x14ac:dyDescent="0.25">
      <c r="A182" s="1">
        <v>181</v>
      </c>
      <c r="C182">
        <v>0.40967269668012907</v>
      </c>
      <c r="D182">
        <v>0.99190313004591535</v>
      </c>
      <c r="E182">
        <v>0.21633889376116644</v>
      </c>
      <c r="F182">
        <v>0.22002670463043139</v>
      </c>
      <c r="G182">
        <v>0.88162168167066546</v>
      </c>
      <c r="H182">
        <v>0.94534571156674285</v>
      </c>
      <c r="I182">
        <v>0.8125006695810586</v>
      </c>
      <c r="J182">
        <v>9.5527475334941547E-2</v>
      </c>
      <c r="K182">
        <v>0.63996259360266361</v>
      </c>
      <c r="L182">
        <v>0.56431166054063253</v>
      </c>
      <c r="M182">
        <v>0.10058544313695361</v>
      </c>
      <c r="N182">
        <v>0.64051170153726422</v>
      </c>
      <c r="O182">
        <v>0.37980260620455242</v>
      </c>
      <c r="P182">
        <v>8.7951255401228279E-2</v>
      </c>
      <c r="Q182">
        <v>0.7841903275091241</v>
      </c>
      <c r="R182">
        <v>0.51825230481193429</v>
      </c>
      <c r="S182">
        <v>0.31126865310955654</v>
      </c>
      <c r="T182">
        <v>0.37632030545310413</v>
      </c>
      <c r="U182">
        <v>0.64394764129265891</v>
      </c>
      <c r="V182">
        <v>0.1707685673187237</v>
      </c>
      <c r="W182">
        <v>0.89741937181081755</v>
      </c>
      <c r="X182">
        <v>0.59184749726210506</v>
      </c>
      <c r="Y182">
        <v>0.24053450422193678</v>
      </c>
      <c r="Z182">
        <v>0.98690715527051165</v>
      </c>
      <c r="AA182">
        <v>0.35541248037096373</v>
      </c>
      <c r="AB182">
        <v>0.61170320716838367</v>
      </c>
      <c r="AC182">
        <v>0.71031145520938144</v>
      </c>
      <c r="AD182">
        <v>0.35521904693094797</v>
      </c>
      <c r="AE182">
        <v>0.57744009422799203</v>
      </c>
      <c r="AF182">
        <v>0.61629688288667195</v>
      </c>
      <c r="AG182">
        <v>0.95964327000261618</v>
      </c>
      <c r="AH182">
        <v>0.13209877452720409</v>
      </c>
      <c r="AI182">
        <v>8.2938625397782073E-2</v>
      </c>
      <c r="AJ182">
        <v>0.43162071405272362</v>
      </c>
      <c r="AK182">
        <v>0.46378186585192582</v>
      </c>
      <c r="AL182">
        <v>0.44879435650246557</v>
      </c>
      <c r="AM182">
        <v>0.82369700173493654</v>
      </c>
      <c r="AN182">
        <v>2.9991398526603819E-2</v>
      </c>
      <c r="AO182">
        <v>0.88769928931665987</v>
      </c>
      <c r="AP182">
        <v>0.19908963188028639</v>
      </c>
      <c r="AQ182">
        <v>0.86921259081736146</v>
      </c>
      <c r="AR182">
        <v>0.21520323768927152</v>
      </c>
      <c r="AS182">
        <v>9.4763737928207248E-2</v>
      </c>
      <c r="AT182">
        <v>0.36280117311578508</v>
      </c>
      <c r="AU182">
        <v>0.65836995535581422</v>
      </c>
      <c r="AV182">
        <v>0.42180782263522243</v>
      </c>
      <c r="AW182">
        <v>0.99222228023346803</v>
      </c>
      <c r="AX182">
        <v>0.45809930414666356</v>
      </c>
      <c r="AY182">
        <v>0.12721611061482974</v>
      </c>
      <c r="AZ182">
        <v>0.94698779178092973</v>
      </c>
      <c r="BA182">
        <v>0.13808511504633347</v>
      </c>
      <c r="BB182">
        <v>0.54943430389171588</v>
      </c>
      <c r="BC182">
        <v>0.79201142051532925</v>
      </c>
      <c r="BD182">
        <v>0.75263951360267289</v>
      </c>
      <c r="BE182">
        <v>0.55864409110861801</v>
      </c>
      <c r="BF182">
        <v>0.17337180122440643</v>
      </c>
      <c r="BG182">
        <v>0.91603188000826963</v>
      </c>
      <c r="BH182">
        <v>0.20035333585579262</v>
      </c>
      <c r="BI182">
        <v>0.31779812116587935</v>
      </c>
      <c r="BJ182">
        <v>0.90795761777507022</v>
      </c>
      <c r="BK182">
        <v>0.27360479323668152</v>
      </c>
      <c r="BL182">
        <v>0.80671389747828504</v>
      </c>
      <c r="BM182">
        <v>0.48006381157832778</v>
      </c>
      <c r="BN182">
        <v>0.88228261255147011</v>
      </c>
      <c r="BO182">
        <v>0.71039707000543706</v>
      </c>
      <c r="BP182">
        <v>0.40094102127835396</v>
      </c>
      <c r="BQ182">
        <v>0.81209019970657226</v>
      </c>
      <c r="BR182">
        <v>1.2881892656631755E-2</v>
      </c>
      <c r="BS182">
        <v>1.4992909480368355E-2</v>
      </c>
      <c r="BT182">
        <v>0.74088157889002804</v>
      </c>
    </row>
    <row r="183" spans="1:72" x14ac:dyDescent="0.25">
      <c r="A183" s="1">
        <v>182</v>
      </c>
      <c r="C183">
        <v>0.53058870256256085</v>
      </c>
      <c r="D183">
        <v>0.8582935418307216</v>
      </c>
      <c r="E183">
        <v>0.88729433581771777</v>
      </c>
      <c r="F183">
        <v>3.7198515817648881E-2</v>
      </c>
      <c r="G183">
        <v>0.35752087897632712</v>
      </c>
      <c r="H183">
        <v>0.71884015434048731</v>
      </c>
      <c r="I183">
        <v>0.90344775167435121</v>
      </c>
      <c r="J183">
        <v>0.20807245641808891</v>
      </c>
      <c r="K183">
        <v>0.41318586149421532</v>
      </c>
      <c r="L183">
        <v>0.61932091296713676</v>
      </c>
      <c r="M183">
        <v>6.6337245984883886E-2</v>
      </c>
      <c r="N183">
        <v>0.12327256806864739</v>
      </c>
      <c r="O183">
        <v>0.79456366042240711</v>
      </c>
      <c r="P183">
        <v>0.45173920892094133</v>
      </c>
      <c r="Q183">
        <v>0.55187003462186524</v>
      </c>
      <c r="R183">
        <v>0.18194873060899075</v>
      </c>
      <c r="S183">
        <v>0.25676602680623783</v>
      </c>
      <c r="T183">
        <v>1.3000731253190123E-2</v>
      </c>
      <c r="U183">
        <v>0.86719891691303497</v>
      </c>
      <c r="V183">
        <v>0.32212250602942671</v>
      </c>
      <c r="W183">
        <v>1.0046325480469354E-2</v>
      </c>
      <c r="X183">
        <v>0.96328162678654405</v>
      </c>
      <c r="Y183">
        <v>0.9084859792219091</v>
      </c>
      <c r="Z183">
        <v>0.23491211380550425</v>
      </c>
      <c r="AA183">
        <v>0.36639323040567584</v>
      </c>
      <c r="AB183">
        <v>0.32086107205432668</v>
      </c>
      <c r="AC183">
        <v>0.35740930961453421</v>
      </c>
      <c r="AD183">
        <v>0.7995647848363</v>
      </c>
      <c r="AE183">
        <v>0.33145912454284576</v>
      </c>
      <c r="AF183">
        <v>6.1899253780889341E-2</v>
      </c>
      <c r="AG183">
        <v>0.91561340105221922</v>
      </c>
      <c r="AH183">
        <v>0.45056417832254869</v>
      </c>
      <c r="AI183">
        <v>0.53688283701352935</v>
      </c>
      <c r="AJ183">
        <v>0.93053422431309474</v>
      </c>
      <c r="AK183">
        <v>0.68643672362546582</v>
      </c>
      <c r="AL183">
        <v>0.74955350230614004</v>
      </c>
      <c r="AM183">
        <v>0.4981094084630977</v>
      </c>
      <c r="AN183">
        <v>0.73538873881321531</v>
      </c>
      <c r="AO183">
        <v>0.4279728794832004</v>
      </c>
      <c r="AP183">
        <v>0.7252924992022497</v>
      </c>
      <c r="AQ183">
        <v>0.70628465745252633</v>
      </c>
      <c r="AR183">
        <v>0.31802946788331254</v>
      </c>
      <c r="AS183">
        <v>0.6485331055994441</v>
      </c>
      <c r="AT183">
        <v>0.57848020925066401</v>
      </c>
      <c r="AU183">
        <v>0.72061904781502806</v>
      </c>
      <c r="AV183">
        <v>0.63302795131293599</v>
      </c>
      <c r="AW183">
        <v>9.8831654359969767E-2</v>
      </c>
      <c r="AX183">
        <v>0.4525317428669704</v>
      </c>
      <c r="AY183">
        <v>0.37719489532954775</v>
      </c>
      <c r="AZ183">
        <v>0.4432213740112888</v>
      </c>
      <c r="BA183">
        <v>0.83391274855359099</v>
      </c>
      <c r="BB183">
        <v>0.6134070544812612</v>
      </c>
      <c r="BC183">
        <v>0.93352804899185593</v>
      </c>
      <c r="BD183">
        <v>0.52921960413555769</v>
      </c>
      <c r="BE183">
        <v>0.17630671012848642</v>
      </c>
      <c r="BF183">
        <v>0.89146419528019305</v>
      </c>
      <c r="BG183">
        <v>0.25812988317147656</v>
      </c>
      <c r="BH183">
        <v>0.46434641719945924</v>
      </c>
      <c r="BI183">
        <v>0.52709776361160199</v>
      </c>
      <c r="BJ183">
        <v>0.32889365511493174</v>
      </c>
      <c r="BK183">
        <v>0.15606639531148381</v>
      </c>
      <c r="BL183">
        <v>0.48730493441236344</v>
      </c>
      <c r="BM183">
        <v>0.89450793685337204</v>
      </c>
      <c r="BN183">
        <v>0.1077716875713548</v>
      </c>
      <c r="BO183">
        <v>0.62861926805693435</v>
      </c>
      <c r="BP183">
        <v>0.74063790601913226</v>
      </c>
      <c r="BQ183">
        <v>0.10000711267599605</v>
      </c>
      <c r="BR183">
        <v>0.99169352607885353</v>
      </c>
      <c r="BS183">
        <v>0.63404069552135744</v>
      </c>
      <c r="BT183">
        <v>0.73416913426118147</v>
      </c>
    </row>
    <row r="184" spans="1:72" x14ac:dyDescent="0.25">
      <c r="A184" s="1">
        <v>183</v>
      </c>
      <c r="C184">
        <v>0.59667917891767774</v>
      </c>
      <c r="D184">
        <v>0.25071503516228366</v>
      </c>
      <c r="E184">
        <v>0.721408316493237</v>
      </c>
      <c r="F184">
        <v>0.16817496467797943</v>
      </c>
      <c r="G184">
        <v>0.14180945328249772</v>
      </c>
      <c r="H184">
        <v>0.55418653556757158</v>
      </c>
      <c r="I184">
        <v>0.28691974890142724</v>
      </c>
      <c r="J184">
        <v>0.17121071274657707</v>
      </c>
      <c r="K184">
        <v>0.23546577307715888</v>
      </c>
      <c r="L184">
        <v>0.70629526940121778</v>
      </c>
      <c r="M184">
        <v>0.15758602652775355</v>
      </c>
      <c r="N184">
        <v>0.69677096652660231</v>
      </c>
      <c r="O184">
        <v>0.61537148507282935</v>
      </c>
      <c r="P184">
        <v>0.61118330523390241</v>
      </c>
      <c r="Q184">
        <v>0.68635311444624203</v>
      </c>
      <c r="R184">
        <v>0.34571357727534946</v>
      </c>
      <c r="S184">
        <v>0.20805741154389057</v>
      </c>
      <c r="T184">
        <v>0.89012223237620602</v>
      </c>
      <c r="U184">
        <v>9.4228557434515525E-2</v>
      </c>
      <c r="V184">
        <v>0.54380203069373578</v>
      </c>
      <c r="W184">
        <v>0.18094156464046773</v>
      </c>
      <c r="X184">
        <v>4.4274230264370273E-2</v>
      </c>
      <c r="Y184">
        <v>0.21233782225398046</v>
      </c>
      <c r="Z184">
        <v>4.9294762640011758E-2</v>
      </c>
      <c r="AA184">
        <v>0.48298848713877751</v>
      </c>
      <c r="AB184">
        <v>7.8918403705279028E-2</v>
      </c>
      <c r="AC184">
        <v>0.64639023756675984</v>
      </c>
      <c r="AD184">
        <v>0.48084590853417142</v>
      </c>
      <c r="AE184">
        <v>0.57113344566959945</v>
      </c>
      <c r="AF184">
        <v>0.15723219401011235</v>
      </c>
      <c r="AG184">
        <v>0.50709664909423235</v>
      </c>
      <c r="AH184">
        <v>0.45903690735389313</v>
      </c>
      <c r="AI184">
        <v>0.6327819719543738</v>
      </c>
      <c r="AJ184">
        <v>0.10306269133548651</v>
      </c>
      <c r="AK184">
        <v>0.12309522510160886</v>
      </c>
      <c r="AL184">
        <v>0.83485290786664612</v>
      </c>
      <c r="AM184">
        <v>0.31463963876836532</v>
      </c>
      <c r="AN184">
        <v>4.9808573342518647E-2</v>
      </c>
      <c r="AO184">
        <v>0.11370064589149986</v>
      </c>
      <c r="AP184">
        <v>0.56360319306489359</v>
      </c>
      <c r="AQ184">
        <v>0.66227589128574782</v>
      </c>
      <c r="AR184">
        <v>1.1527309923117124E-2</v>
      </c>
      <c r="AS184">
        <v>0.23268769962468561</v>
      </c>
      <c r="AT184">
        <v>0.13798759495493218</v>
      </c>
      <c r="AU184">
        <v>0.54472607660469197</v>
      </c>
      <c r="AV184">
        <v>0.56170069957677282</v>
      </c>
      <c r="AW184">
        <v>0.60882391288172066</v>
      </c>
      <c r="AX184">
        <v>0.4262653416358414</v>
      </c>
      <c r="AY184">
        <v>0.80750660142791431</v>
      </c>
      <c r="AZ184">
        <v>0.82674611661194808</v>
      </c>
      <c r="BA184">
        <v>2.266511026085738E-2</v>
      </c>
      <c r="BB184">
        <v>0.40582515422799248</v>
      </c>
      <c r="BC184">
        <v>0.13021693556238445</v>
      </c>
      <c r="BD184">
        <v>3.4754696280043351E-2</v>
      </c>
      <c r="BE184">
        <v>8.4866804977420718E-2</v>
      </c>
      <c r="BF184">
        <v>0.62394849316540513</v>
      </c>
      <c r="BG184">
        <v>8.0778718731430721E-2</v>
      </c>
      <c r="BH184">
        <v>0.11280004064351812</v>
      </c>
      <c r="BI184">
        <v>2.427146706379868E-2</v>
      </c>
      <c r="BJ184">
        <v>0.60886194471861776</v>
      </c>
      <c r="BK184">
        <v>0.8771846570302857</v>
      </c>
      <c r="BL184">
        <v>0.42295793887123423</v>
      </c>
      <c r="BM184">
        <v>0.55295885886622542</v>
      </c>
      <c r="BN184">
        <v>0.75831566265499173</v>
      </c>
      <c r="BO184">
        <v>0.54796243215545781</v>
      </c>
      <c r="BP184">
        <v>0.58784638219677821</v>
      </c>
      <c r="BQ184">
        <v>0.58274243064423703</v>
      </c>
      <c r="BR184">
        <v>0.3088619530638318</v>
      </c>
      <c r="BS184">
        <v>0.14702601052406727</v>
      </c>
      <c r="BT184">
        <v>0.15412329697000204</v>
      </c>
    </row>
    <row r="185" spans="1:72" x14ac:dyDescent="0.25">
      <c r="A185" s="1">
        <v>184</v>
      </c>
      <c r="C185">
        <v>0.31525542124783357</v>
      </c>
      <c r="D185">
        <v>0.41749034954528075</v>
      </c>
      <c r="E185">
        <v>0.83647982762271456</v>
      </c>
      <c r="F185">
        <v>0.92268578824503589</v>
      </c>
      <c r="G185">
        <v>0.71702870588489687</v>
      </c>
      <c r="H185">
        <v>0.66444426098337794</v>
      </c>
      <c r="I185">
        <v>0.41122677244451533</v>
      </c>
      <c r="J185">
        <v>0.12890383766899516</v>
      </c>
      <c r="K185">
        <v>0.36881151490386199</v>
      </c>
      <c r="L185">
        <v>5.1159751983487878E-2</v>
      </c>
      <c r="M185">
        <v>6.1945878793186027E-2</v>
      </c>
      <c r="N185">
        <v>0.65782928849029321</v>
      </c>
      <c r="O185">
        <v>0.58210355114133783</v>
      </c>
      <c r="P185">
        <v>6.3328830360211863E-2</v>
      </c>
      <c r="Q185">
        <v>0.9052540013423731</v>
      </c>
      <c r="R185">
        <v>0.12476909609206321</v>
      </c>
      <c r="S185">
        <v>0.64007590193673836</v>
      </c>
      <c r="T185">
        <v>0.10688050194001109</v>
      </c>
      <c r="U185">
        <v>0.55140367933839918</v>
      </c>
      <c r="V185">
        <v>0.3707155984725008</v>
      </c>
      <c r="W185">
        <v>0.38984586682235689</v>
      </c>
      <c r="X185">
        <v>0.41283870871884987</v>
      </c>
      <c r="Y185">
        <v>7.9947077482389606E-4</v>
      </c>
      <c r="Z185">
        <v>0.23830675569658621</v>
      </c>
      <c r="AA185">
        <v>0.84142003647238195</v>
      </c>
      <c r="AB185">
        <v>9.2616916578820874E-2</v>
      </c>
      <c r="AC185">
        <v>0.20629533981467163</v>
      </c>
      <c r="AD185">
        <v>0.70570080412516856</v>
      </c>
      <c r="AE185">
        <v>0.60945773671726566</v>
      </c>
      <c r="AF185">
        <v>0.59747978469352603</v>
      </c>
      <c r="AG185">
        <v>0.66416702604289612</v>
      </c>
      <c r="AH185">
        <v>9.0313217427693271E-3</v>
      </c>
      <c r="AI185">
        <v>0.21416114864700864</v>
      </c>
      <c r="AJ185">
        <v>0.14601578198234477</v>
      </c>
      <c r="AK185">
        <v>0.40555047719748716</v>
      </c>
      <c r="AL185">
        <v>0.73690100290489047</v>
      </c>
      <c r="AM185">
        <v>0.90515973767291924</v>
      </c>
      <c r="AN185">
        <v>0.49063751715533732</v>
      </c>
      <c r="AO185">
        <v>0.55448149301441518</v>
      </c>
      <c r="AP185">
        <v>0.84696123451982763</v>
      </c>
      <c r="AQ185">
        <v>0.14193767712971028</v>
      </c>
      <c r="AR185">
        <v>0.64953999842959964</v>
      </c>
      <c r="AS185">
        <v>0.39408246268560509</v>
      </c>
      <c r="AT185">
        <v>0.88248850650242938</v>
      </c>
      <c r="AU185">
        <v>0.97408463417977809</v>
      </c>
      <c r="AV185">
        <v>0.88571815012105903</v>
      </c>
      <c r="AW185">
        <v>0.94882462974804038</v>
      </c>
      <c r="AX185">
        <v>0.78517445947026676</v>
      </c>
      <c r="AY185">
        <v>0.79890828230234678</v>
      </c>
      <c r="AZ185">
        <v>0.22043591043061328</v>
      </c>
      <c r="BA185">
        <v>0.48172251211227368</v>
      </c>
      <c r="BB185">
        <v>0.98107560150893858</v>
      </c>
      <c r="BC185">
        <v>0.99850127174485215</v>
      </c>
      <c r="BD185">
        <v>2.6964108876826764E-2</v>
      </c>
      <c r="BE185">
        <v>0.72096252065986077</v>
      </c>
      <c r="BF185">
        <v>6.7072963651370721E-2</v>
      </c>
      <c r="BG185">
        <v>0.7023213829182573</v>
      </c>
      <c r="BH185">
        <v>0.92474624856978804</v>
      </c>
      <c r="BI185">
        <v>0.3859652469524848</v>
      </c>
      <c r="BJ185">
        <v>0.71488061484673671</v>
      </c>
      <c r="BK185">
        <v>0.69286095072630005</v>
      </c>
      <c r="BL185">
        <v>0.17684760606956673</v>
      </c>
      <c r="BM185">
        <v>5.8202989340825018E-2</v>
      </c>
      <c r="BN185">
        <v>0.14773572703737514</v>
      </c>
      <c r="BO185">
        <v>0.53573432094705375</v>
      </c>
      <c r="BP185">
        <v>0.22797537324895722</v>
      </c>
      <c r="BQ185">
        <v>7.5226983699916428E-4</v>
      </c>
      <c r="BR185">
        <v>0.35316509084313152</v>
      </c>
      <c r="BS185">
        <v>0.66791450200105151</v>
      </c>
      <c r="BT185">
        <v>0.38372008358103216</v>
      </c>
    </row>
    <row r="186" spans="1:72" x14ac:dyDescent="0.25">
      <c r="A186" s="1">
        <v>185</v>
      </c>
      <c r="C186">
        <v>0.46210192967575903</v>
      </c>
      <c r="D186">
        <v>0.67554120376356697</v>
      </c>
      <c r="E186">
        <v>0.35197436958985506</v>
      </c>
      <c r="F186">
        <v>0.31552037028087321</v>
      </c>
      <c r="G186">
        <v>0.53211080858852455</v>
      </c>
      <c r="H186">
        <v>0.44264210626790668</v>
      </c>
      <c r="I186">
        <v>0.11898223005572783</v>
      </c>
      <c r="J186">
        <v>0.44306846199357586</v>
      </c>
      <c r="K186">
        <v>0.34758427599682451</v>
      </c>
      <c r="L186">
        <v>0.99078273814759155</v>
      </c>
      <c r="M186">
        <v>0.12204077032289773</v>
      </c>
      <c r="N186">
        <v>0.22388605994552868</v>
      </c>
      <c r="O186">
        <v>0.84558743743190812</v>
      </c>
      <c r="P186">
        <v>0.84992782571200021</v>
      </c>
      <c r="Q186">
        <v>8.133837763627827E-2</v>
      </c>
      <c r="R186">
        <v>0.63724568899544387</v>
      </c>
      <c r="S186">
        <v>0.99854598730925304</v>
      </c>
      <c r="T186">
        <v>0.21976185923502234</v>
      </c>
      <c r="U186">
        <v>0.59643126616121478</v>
      </c>
      <c r="V186">
        <v>0.35288386149051254</v>
      </c>
      <c r="W186">
        <v>0.31724303327663272</v>
      </c>
      <c r="X186">
        <v>8.6366262353315459E-2</v>
      </c>
      <c r="Y186">
        <v>0.27084836852339478</v>
      </c>
      <c r="Z186">
        <v>0.37830535048413116</v>
      </c>
      <c r="AA186">
        <v>0.89706548539202102</v>
      </c>
      <c r="AB186">
        <v>0.77735387042659532</v>
      </c>
      <c r="AC186">
        <v>0.69274619046567398</v>
      </c>
      <c r="AD186">
        <v>0.29656316554616724</v>
      </c>
      <c r="AE186">
        <v>0.60629500332077602</v>
      </c>
      <c r="AF186">
        <v>0.88903882781355736</v>
      </c>
      <c r="AG186">
        <v>0.73879690089795669</v>
      </c>
      <c r="AH186">
        <v>0.94909241666051047</v>
      </c>
      <c r="AI186">
        <v>0.30968926329333302</v>
      </c>
      <c r="AJ186">
        <v>0.80794006001448682</v>
      </c>
      <c r="AK186">
        <v>0.95425767585868881</v>
      </c>
      <c r="AL186">
        <v>0.59902672857517381</v>
      </c>
      <c r="AM186">
        <v>0.82164591945665577</v>
      </c>
      <c r="AN186">
        <v>0.43092681115394105</v>
      </c>
      <c r="AO186">
        <v>0.69274462556159699</v>
      </c>
      <c r="AP186">
        <v>0.46503015228967892</v>
      </c>
      <c r="AQ186">
        <v>0.62141651762308125</v>
      </c>
      <c r="AR186">
        <v>0.63676989341981216</v>
      </c>
      <c r="AS186">
        <v>0.3243478962915336</v>
      </c>
      <c r="AT186">
        <v>6.4425170044495439E-2</v>
      </c>
      <c r="AU186">
        <v>0.95128850170181423</v>
      </c>
      <c r="AV186">
        <v>0.2101702463364018</v>
      </c>
      <c r="AW186">
        <v>0.79581678478790041</v>
      </c>
      <c r="AX186">
        <v>0.99133690612540581</v>
      </c>
      <c r="AY186">
        <v>0.85053794314178122</v>
      </c>
      <c r="AZ186">
        <v>0.64130002408197395</v>
      </c>
      <c r="BA186">
        <v>0.49000140226131894</v>
      </c>
      <c r="BB186">
        <v>0.64823176921035619</v>
      </c>
      <c r="BC186">
        <v>7.2433138483705806E-2</v>
      </c>
      <c r="BD186">
        <v>0.8403999906578612</v>
      </c>
      <c r="BE186">
        <v>0.79679998952732245</v>
      </c>
      <c r="BF186">
        <v>0.17182495380591523</v>
      </c>
      <c r="BG186">
        <v>6.6723670226838117E-2</v>
      </c>
      <c r="BH186">
        <v>0.17412092235800214</v>
      </c>
      <c r="BI186">
        <v>0.14233041435835148</v>
      </c>
      <c r="BJ186">
        <v>0.11037215554444157</v>
      </c>
      <c r="BK186">
        <v>6.2881871079841889E-2</v>
      </c>
      <c r="BL186">
        <v>0.53447959706575887</v>
      </c>
      <c r="BM186">
        <v>0.38313129818964842</v>
      </c>
      <c r="BN186">
        <v>0.78260911965916624</v>
      </c>
      <c r="BO186">
        <v>0.47095350062682861</v>
      </c>
      <c r="BP186">
        <v>0.61264992655027228</v>
      </c>
      <c r="BQ186">
        <v>0.53555732692579971</v>
      </c>
      <c r="BR186">
        <v>2.9561814244827289E-2</v>
      </c>
      <c r="BS186">
        <v>0.72165991501378568</v>
      </c>
      <c r="BT186">
        <v>0.73404666605132984</v>
      </c>
    </row>
    <row r="187" spans="1:72" x14ac:dyDescent="0.25">
      <c r="A187" s="1">
        <v>186</v>
      </c>
      <c r="C187">
        <v>0.95475802434812473</v>
      </c>
      <c r="D187">
        <v>0.70268463720087249</v>
      </c>
      <c r="E187">
        <v>0.67201529188159492</v>
      </c>
      <c r="F187">
        <v>0.97979672117645022</v>
      </c>
      <c r="G187">
        <v>0.41698572171166337</v>
      </c>
      <c r="H187">
        <v>0.7786439795558131</v>
      </c>
      <c r="I187">
        <v>0.66646861172262006</v>
      </c>
      <c r="J187">
        <v>0.5087085027284528</v>
      </c>
      <c r="K187">
        <v>0.94693827280763809</v>
      </c>
      <c r="L187">
        <v>0.42923767536853918</v>
      </c>
      <c r="M187">
        <v>0.36366320011131092</v>
      </c>
      <c r="N187">
        <v>0.79903204530478356</v>
      </c>
      <c r="O187">
        <v>0.96649234455921196</v>
      </c>
      <c r="P187">
        <v>0.66426718990974987</v>
      </c>
      <c r="Q187">
        <v>0.40922226449021204</v>
      </c>
      <c r="R187">
        <v>0.23050181517809609</v>
      </c>
      <c r="S187">
        <v>0.59621038439898522</v>
      </c>
      <c r="T187">
        <v>0.7015711080546353</v>
      </c>
      <c r="U187">
        <v>0.73657518881640038</v>
      </c>
      <c r="V187">
        <v>0.98315124876772142</v>
      </c>
      <c r="W187">
        <v>0.11286286007602597</v>
      </c>
      <c r="X187">
        <v>0.48371310880439444</v>
      </c>
      <c r="Y187">
        <v>3.6187352068343892E-2</v>
      </c>
      <c r="Z187">
        <v>0.29781762612905127</v>
      </c>
      <c r="AA187">
        <v>0.10580755737947722</v>
      </c>
      <c r="AB187">
        <v>0.59782190238571431</v>
      </c>
      <c r="AC187">
        <v>0.2088202347958753</v>
      </c>
      <c r="AD187">
        <v>0.53870471256056918</v>
      </c>
      <c r="AE187">
        <v>0.23820560829134141</v>
      </c>
      <c r="AF187">
        <v>0.84569516635189368</v>
      </c>
      <c r="AG187">
        <v>0.70047354312359933</v>
      </c>
      <c r="AH187">
        <v>0.64145936630135059</v>
      </c>
      <c r="AI187">
        <v>0.41586407298063244</v>
      </c>
      <c r="AJ187">
        <v>0.14240878995363249</v>
      </c>
      <c r="AK187">
        <v>0.91192867966480018</v>
      </c>
      <c r="AL187">
        <v>0.43318585796719289</v>
      </c>
      <c r="AM187">
        <v>0.38234853061260055</v>
      </c>
      <c r="AN187">
        <v>0.62809118696985444</v>
      </c>
      <c r="AO187">
        <v>0.91614588611757941</v>
      </c>
      <c r="AP187">
        <v>0.25558936411876765</v>
      </c>
      <c r="AQ187">
        <v>0.8301298871078695</v>
      </c>
      <c r="AR187">
        <v>0.69377899213292671</v>
      </c>
      <c r="AS187">
        <v>0.9225522533326167</v>
      </c>
      <c r="AT187">
        <v>0.53746119448112295</v>
      </c>
      <c r="AU187">
        <v>0.45727692161954836</v>
      </c>
      <c r="AV187">
        <v>0.1082365472387159</v>
      </c>
      <c r="AW187">
        <v>0.79625510718704517</v>
      </c>
      <c r="AX187">
        <v>0.28986221231675002</v>
      </c>
      <c r="AY187">
        <v>0.42305509300107913</v>
      </c>
      <c r="AZ187">
        <v>0.51164710133382929</v>
      </c>
      <c r="BA187">
        <v>0.42696240141372066</v>
      </c>
      <c r="BB187">
        <v>0.6895925539006631</v>
      </c>
      <c r="BC187">
        <v>0.49173684445139199</v>
      </c>
      <c r="BD187">
        <v>0.4990604608805389</v>
      </c>
      <c r="BE187">
        <v>0.93307177263950647</v>
      </c>
      <c r="BF187">
        <v>0.93629387307545775</v>
      </c>
      <c r="BG187">
        <v>0.86275580010881481</v>
      </c>
      <c r="BH187">
        <v>0.2008562514285811</v>
      </c>
      <c r="BI187">
        <v>4.6526889331882759E-2</v>
      </c>
      <c r="BJ187">
        <v>0.76218507557565196</v>
      </c>
      <c r="BK187">
        <v>0.93382963780711903</v>
      </c>
      <c r="BL187">
        <v>0.92761912039135141</v>
      </c>
      <c r="BM187">
        <v>0.94782492699333443</v>
      </c>
      <c r="BN187">
        <v>0.91370290023978828</v>
      </c>
      <c r="BO187">
        <v>0.99161120471504727</v>
      </c>
      <c r="BP187">
        <v>0.14153490578875572</v>
      </c>
      <c r="BQ187">
        <v>0.30211390470651578</v>
      </c>
      <c r="BR187">
        <v>0.41904462097035922</v>
      </c>
      <c r="BS187">
        <v>0.577244419931633</v>
      </c>
      <c r="BT187">
        <v>0.25894213817538525</v>
      </c>
    </row>
    <row r="188" spans="1:72" x14ac:dyDescent="0.25">
      <c r="A188" s="1">
        <v>187</v>
      </c>
      <c r="C188">
        <v>0.60210801134444913</v>
      </c>
      <c r="D188">
        <v>0.79824860681035925</v>
      </c>
      <c r="E188">
        <v>0.86757604839529134</v>
      </c>
      <c r="F188">
        <v>0.53126794316177228</v>
      </c>
      <c r="G188">
        <v>0.39793448733733439</v>
      </c>
      <c r="H188">
        <v>0.46795709970361987</v>
      </c>
      <c r="I188">
        <v>0.35912994784854069</v>
      </c>
      <c r="J188">
        <v>0.20039057073366628</v>
      </c>
      <c r="K188">
        <v>0.75105694669834144</v>
      </c>
      <c r="L188">
        <v>8.4341692626885068E-2</v>
      </c>
      <c r="M188">
        <v>0.2877160581994288</v>
      </c>
      <c r="N188">
        <v>0.87775357960777978</v>
      </c>
      <c r="O188">
        <v>6.0363583297872392E-2</v>
      </c>
      <c r="P188">
        <v>0.27869226032701733</v>
      </c>
      <c r="Q188">
        <v>0.36135257183319902</v>
      </c>
      <c r="R188">
        <v>0.68408341104041848</v>
      </c>
      <c r="S188">
        <v>0.91912229226844511</v>
      </c>
      <c r="T188">
        <v>9.1634204629487459E-2</v>
      </c>
      <c r="U188">
        <v>0.73734171425217732</v>
      </c>
      <c r="V188">
        <v>0.92154517728841101</v>
      </c>
      <c r="W188">
        <v>0.31626115141634525</v>
      </c>
      <c r="X188">
        <v>0.93595147832730086</v>
      </c>
      <c r="Y188">
        <v>0.32455016956649174</v>
      </c>
      <c r="Z188">
        <v>0.72989916201084204</v>
      </c>
      <c r="AA188">
        <v>0.42018162904407508</v>
      </c>
      <c r="AB188">
        <v>0.33451497935572316</v>
      </c>
      <c r="AC188">
        <v>0.59864758262784901</v>
      </c>
      <c r="AD188">
        <v>0.35938177842503094</v>
      </c>
      <c r="AE188">
        <v>0.92673347126413397</v>
      </c>
      <c r="AF188">
        <v>0.18000288870443981</v>
      </c>
      <c r="AG188">
        <v>0.60299525492159323</v>
      </c>
      <c r="AH188">
        <v>0.57698671114522238</v>
      </c>
      <c r="AI188">
        <v>0.68272232647551179</v>
      </c>
      <c r="AJ188">
        <v>0.342810851575854</v>
      </c>
      <c r="AK188">
        <v>0.19346946578596547</v>
      </c>
      <c r="AL188">
        <v>0.32226688428922212</v>
      </c>
      <c r="AM188">
        <v>0.27717927635851458</v>
      </c>
      <c r="AN188">
        <v>8.1765698892992345E-2</v>
      </c>
      <c r="AO188">
        <v>0.91025454074042944</v>
      </c>
      <c r="AP188">
        <v>0.33764412613175987</v>
      </c>
      <c r="AQ188">
        <v>9.3293739230182804E-2</v>
      </c>
      <c r="AR188">
        <v>0.63952353271194351</v>
      </c>
      <c r="AS188">
        <v>0.65303903834531796</v>
      </c>
      <c r="AT188">
        <v>0.11437615953268432</v>
      </c>
      <c r="AU188">
        <v>0.12309786585406379</v>
      </c>
      <c r="AV188">
        <v>0.65132590506587384</v>
      </c>
      <c r="AW188">
        <v>0.21659786099910849</v>
      </c>
      <c r="AX188">
        <v>0.38893440111884037</v>
      </c>
      <c r="AY188">
        <v>8.867092954165956E-2</v>
      </c>
      <c r="AZ188">
        <v>0.98260966910057668</v>
      </c>
      <c r="BA188">
        <v>5.4221858140419688E-2</v>
      </c>
      <c r="BB188">
        <v>0.17316419580927556</v>
      </c>
      <c r="BC188">
        <v>0.42045863773191672</v>
      </c>
      <c r="BD188">
        <v>0.81004866789136554</v>
      </c>
      <c r="BE188">
        <v>0.98502597340690856</v>
      </c>
      <c r="BF188">
        <v>0.32723599819184424</v>
      </c>
      <c r="BG188">
        <v>9.6017513695001888E-2</v>
      </c>
      <c r="BH188">
        <v>0.7244784744614956</v>
      </c>
      <c r="BI188">
        <v>0.41579269389633777</v>
      </c>
      <c r="BJ188">
        <v>0.19207125554656546</v>
      </c>
      <c r="BK188">
        <v>0.32389790412910091</v>
      </c>
      <c r="BL188">
        <v>0.17857690702790385</v>
      </c>
      <c r="BM188">
        <v>0.81741913859722581</v>
      </c>
      <c r="BN188">
        <v>0.18354422156768857</v>
      </c>
      <c r="BO188">
        <v>0.38198814332787834</v>
      </c>
      <c r="BP188">
        <v>0.96217899551966735</v>
      </c>
      <c r="BQ188">
        <v>0.69939609641942202</v>
      </c>
      <c r="BR188">
        <v>0.98923909223085016</v>
      </c>
      <c r="BS188">
        <v>0.21242990305071818</v>
      </c>
      <c r="BT188">
        <v>0.16268641846788101</v>
      </c>
    </row>
    <row r="189" spans="1:72" x14ac:dyDescent="0.25">
      <c r="A189" s="1">
        <v>188</v>
      </c>
      <c r="C189">
        <v>0.11754166758584839</v>
      </c>
      <c r="D189">
        <v>0.75731822148918881</v>
      </c>
      <c r="E189">
        <v>0.58220706438661696</v>
      </c>
      <c r="F189">
        <v>0.84667812860176261</v>
      </c>
      <c r="G189">
        <v>0.38037500082506381</v>
      </c>
      <c r="H189">
        <v>0.27809076930771626</v>
      </c>
      <c r="I189">
        <v>0.27524923546751701</v>
      </c>
      <c r="J189">
        <v>0.25123704019286008</v>
      </c>
      <c r="K189">
        <v>0.77636102617168234</v>
      </c>
      <c r="L189">
        <v>0.35396628776103867</v>
      </c>
      <c r="M189">
        <v>0.53114246699531276</v>
      </c>
      <c r="N189">
        <v>0.55364999066180187</v>
      </c>
      <c r="O189">
        <v>0.28767460067746209</v>
      </c>
      <c r="P189">
        <v>0.18428897103959718</v>
      </c>
      <c r="Q189">
        <v>7.0902589019983253E-2</v>
      </c>
      <c r="R189">
        <v>0.22336729770187191</v>
      </c>
      <c r="S189">
        <v>0.85207334134580459</v>
      </c>
      <c r="T189">
        <v>0.54099604521817857</v>
      </c>
      <c r="U189">
        <v>0.40717265906986488</v>
      </c>
      <c r="V189">
        <v>0.16136279066400927</v>
      </c>
      <c r="W189">
        <v>0.23033810021714041</v>
      </c>
      <c r="X189">
        <v>0.47876109383439547</v>
      </c>
      <c r="Y189">
        <v>5.7913941203691088E-2</v>
      </c>
      <c r="Z189">
        <v>0.27213992893845229</v>
      </c>
      <c r="AA189">
        <v>0.51528102209737381</v>
      </c>
      <c r="AB189">
        <v>0.51479142216448281</v>
      </c>
      <c r="AC189">
        <v>0.96096721970670196</v>
      </c>
      <c r="AD189">
        <v>0.51116129071509264</v>
      </c>
      <c r="AE189">
        <v>0.57681778438735076</v>
      </c>
      <c r="AF189">
        <v>0.59695786155351149</v>
      </c>
      <c r="AG189">
        <v>4.0103717396476224E-2</v>
      </c>
      <c r="AH189">
        <v>0.78991614597252569</v>
      </c>
      <c r="AI189">
        <v>1.7006395188791101E-2</v>
      </c>
      <c r="AJ189">
        <v>0.94422318828156393</v>
      </c>
      <c r="AK189">
        <v>0.34672963581812555</v>
      </c>
      <c r="AL189">
        <v>0.83313146452042552</v>
      </c>
      <c r="AM189">
        <v>0.88210801979790132</v>
      </c>
      <c r="AN189">
        <v>0.39447148978150148</v>
      </c>
      <c r="AO189">
        <v>9.8528652400899919E-3</v>
      </c>
      <c r="AP189">
        <v>0.97867415617955311</v>
      </c>
      <c r="AQ189">
        <v>0.32297526110038</v>
      </c>
      <c r="AR189">
        <v>0.1677922600076921</v>
      </c>
      <c r="AS189">
        <v>0.38819431499446444</v>
      </c>
      <c r="AT189">
        <v>0.59990950877223359</v>
      </c>
      <c r="AU189">
        <v>6.8112799914276101E-3</v>
      </c>
      <c r="AV189">
        <v>0.91189331990800115</v>
      </c>
      <c r="AW189">
        <v>0.64213327124115616</v>
      </c>
      <c r="AX189">
        <v>8.1002476936952061E-2</v>
      </c>
      <c r="AY189">
        <v>0.23150366861358707</v>
      </c>
      <c r="AZ189">
        <v>0.29631919758334535</v>
      </c>
      <c r="BA189">
        <v>0.11703433757443393</v>
      </c>
      <c r="BB189">
        <v>0.98597247957162737</v>
      </c>
      <c r="BC189">
        <v>0.79166263466329467</v>
      </c>
      <c r="BD189">
        <v>0.83500509339226425</v>
      </c>
      <c r="BE189">
        <v>0.43855140767198753</v>
      </c>
      <c r="BF189">
        <v>0.48413925258242652</v>
      </c>
      <c r="BG189">
        <v>0.79182536822597804</v>
      </c>
      <c r="BH189">
        <v>0.59487872058513702</v>
      </c>
      <c r="BI189">
        <v>0.86085712346621057</v>
      </c>
      <c r="BJ189">
        <v>0.7457734089981759</v>
      </c>
      <c r="BK189">
        <v>0.23760427446622812</v>
      </c>
      <c r="BL189">
        <v>0.91252155250525047</v>
      </c>
      <c r="BM189">
        <v>0.71347237498660765</v>
      </c>
      <c r="BN189">
        <v>0.80169906157043669</v>
      </c>
      <c r="BO189">
        <v>0.44584173033555385</v>
      </c>
      <c r="BP189">
        <v>0.1034519941108768</v>
      </c>
      <c r="BQ189">
        <v>0.1782705245144619</v>
      </c>
      <c r="BR189">
        <v>0.96616508030654791</v>
      </c>
      <c r="BS189">
        <v>0.30030140980766162</v>
      </c>
      <c r="BT189">
        <v>0.3482952072083888</v>
      </c>
    </row>
    <row r="190" spans="1:72" x14ac:dyDescent="0.25">
      <c r="A190" s="1">
        <v>189</v>
      </c>
      <c r="C190">
        <v>0.3132808857076107</v>
      </c>
      <c r="D190">
        <v>0.57577466912439734</v>
      </c>
      <c r="E190">
        <v>0.85459715527942581</v>
      </c>
      <c r="F190">
        <v>0.42017811321639198</v>
      </c>
      <c r="G190">
        <v>0.47328031236887957</v>
      </c>
      <c r="H190">
        <v>0.92089256206291803</v>
      </c>
      <c r="I190">
        <v>0.84028208126863635</v>
      </c>
      <c r="J190">
        <v>0.26841342371979482</v>
      </c>
      <c r="K190">
        <v>0.30085382790659265</v>
      </c>
      <c r="L190">
        <v>0.46863092970129605</v>
      </c>
      <c r="M190">
        <v>0.2601833723200464</v>
      </c>
      <c r="N190">
        <v>0.78612918438396773</v>
      </c>
      <c r="O190">
        <v>3.9033348412694124E-2</v>
      </c>
      <c r="P190">
        <v>0.91012727994956988</v>
      </c>
      <c r="Q190">
        <v>0.60435218027183024</v>
      </c>
      <c r="R190">
        <v>0.64152308332915498</v>
      </c>
      <c r="S190">
        <v>0.55691838812995798</v>
      </c>
      <c r="T190">
        <v>6.2201801460342931E-2</v>
      </c>
      <c r="U190">
        <v>5.7756679531967614E-2</v>
      </c>
      <c r="V190">
        <v>0.13775882540698225</v>
      </c>
      <c r="W190">
        <v>0.11443196267663469</v>
      </c>
      <c r="X190">
        <v>0.8582765498539332</v>
      </c>
      <c r="Y190">
        <v>9.4007924197280657E-2</v>
      </c>
      <c r="Z190">
        <v>0.497980107609446</v>
      </c>
      <c r="AA190">
        <v>0.5728403254811788</v>
      </c>
      <c r="AB190">
        <v>0.71687501956761834</v>
      </c>
      <c r="AC190">
        <v>3.7981061902123026E-2</v>
      </c>
      <c r="AD190">
        <v>0.10834275638755864</v>
      </c>
      <c r="AE190">
        <v>0.59472662108716257</v>
      </c>
      <c r="AF190">
        <v>0.35032269845256736</v>
      </c>
      <c r="AG190">
        <v>0.60060619677513205</v>
      </c>
      <c r="AH190">
        <v>0.75826595971792454</v>
      </c>
      <c r="AI190">
        <v>0.68069965642371755</v>
      </c>
      <c r="AJ190">
        <v>0.31785529755470188</v>
      </c>
      <c r="AK190">
        <v>0.67709050965442386</v>
      </c>
      <c r="AL190">
        <v>9.0484869060339923E-3</v>
      </c>
      <c r="AM190">
        <v>0.277975283381097</v>
      </c>
      <c r="AN190">
        <v>0.49045263553842589</v>
      </c>
      <c r="AO190">
        <v>6.0453963669157895E-2</v>
      </c>
      <c r="AP190">
        <v>0.52188147619103609</v>
      </c>
      <c r="AQ190">
        <v>0.84107607898141856</v>
      </c>
      <c r="AR190">
        <v>4.9169665961094289E-2</v>
      </c>
      <c r="AS190">
        <v>0.76154341557099325</v>
      </c>
      <c r="AT190">
        <v>0.9860833991717759</v>
      </c>
      <c r="AU190">
        <v>0.68886439507331432</v>
      </c>
      <c r="AV190">
        <v>0.70533163100682017</v>
      </c>
      <c r="AW190">
        <v>0.28963713897295962</v>
      </c>
      <c r="AX190">
        <v>0.88370907906349982</v>
      </c>
      <c r="AY190">
        <v>0.68562874636048177</v>
      </c>
      <c r="AZ190">
        <v>0.872118626608968</v>
      </c>
      <c r="BA190">
        <v>0.5105134972364993</v>
      </c>
      <c r="BB190">
        <v>0.3562713833084914</v>
      </c>
      <c r="BC190">
        <v>0.9297186283913158</v>
      </c>
      <c r="BD190">
        <v>0.95568627109810345</v>
      </c>
      <c r="BE190">
        <v>0.21681738198452771</v>
      </c>
      <c r="BF190">
        <v>9.6747190808011085E-2</v>
      </c>
      <c r="BG190">
        <v>0.31460051942251566</v>
      </c>
      <c r="BH190">
        <v>0.78815450882527371</v>
      </c>
      <c r="BI190">
        <v>0.37055590877535194</v>
      </c>
      <c r="BJ190">
        <v>0.67316721070024177</v>
      </c>
      <c r="BK190">
        <v>0.22913139779464242</v>
      </c>
      <c r="BL190">
        <v>0.28225970707770309</v>
      </c>
      <c r="BM190">
        <v>0.3141505569776466</v>
      </c>
      <c r="BN190">
        <v>0.26297110910164156</v>
      </c>
      <c r="BO190">
        <v>0.24501225651057801</v>
      </c>
      <c r="BP190">
        <v>0.60500996411325136</v>
      </c>
      <c r="BQ190">
        <v>0.98676237443967008</v>
      </c>
      <c r="BR190">
        <v>0.58801320138410007</v>
      </c>
      <c r="BS190">
        <v>0.82886263812443861</v>
      </c>
      <c r="BT190">
        <v>0.1837648530553887</v>
      </c>
    </row>
    <row r="191" spans="1:72" x14ac:dyDescent="0.25">
      <c r="A191" s="1">
        <v>190</v>
      </c>
      <c r="C191">
        <v>0.84951852194466815</v>
      </c>
      <c r="D191">
        <v>0.68962276045160931</v>
      </c>
      <c r="E191">
        <v>2.1220820758085956E-2</v>
      </c>
      <c r="F191">
        <v>0.63964834007310833</v>
      </c>
      <c r="G191">
        <v>0.30540665886890894</v>
      </c>
      <c r="H191">
        <v>0.76669350453348295</v>
      </c>
      <c r="I191">
        <v>0.81656092223940779</v>
      </c>
      <c r="J191">
        <v>0.44008376510580949</v>
      </c>
      <c r="K191">
        <v>0.24739572465778603</v>
      </c>
      <c r="L191">
        <v>0.82161614295475971</v>
      </c>
      <c r="M191">
        <v>9.2982281414885848E-2</v>
      </c>
      <c r="N191">
        <v>0.14609575432443711</v>
      </c>
      <c r="O191">
        <v>0.32068157618214344</v>
      </c>
      <c r="P191">
        <v>0.90568899662333113</v>
      </c>
      <c r="Q191">
        <v>0.61966900583146667</v>
      </c>
      <c r="R191">
        <v>0.98324231037631726</v>
      </c>
      <c r="S191">
        <v>0.19630285264362435</v>
      </c>
      <c r="T191">
        <v>0.85677946160659602</v>
      </c>
      <c r="U191">
        <v>0.43872072692906428</v>
      </c>
      <c r="V191">
        <v>0.6419366644731479</v>
      </c>
      <c r="W191">
        <v>0.55613736230066946</v>
      </c>
      <c r="X191">
        <v>0.51342981310499525</v>
      </c>
      <c r="Y191">
        <v>0.94342119983338901</v>
      </c>
      <c r="Z191">
        <v>0.84684455727845376</v>
      </c>
      <c r="AA191">
        <v>0.35663573434801854</v>
      </c>
      <c r="AB191">
        <v>0.10566060822465551</v>
      </c>
      <c r="AC191">
        <v>0.31714672534327337</v>
      </c>
      <c r="AD191">
        <v>0.89382879110696212</v>
      </c>
      <c r="AE191">
        <v>0.26983139567690129</v>
      </c>
      <c r="AF191">
        <v>0.34004149843187403</v>
      </c>
      <c r="AG191">
        <v>0.73915198113899894</v>
      </c>
      <c r="AH191">
        <v>0.87124033745517171</v>
      </c>
      <c r="AI191">
        <v>0.31879680169167057</v>
      </c>
      <c r="AJ191">
        <v>0.31758399088252742</v>
      </c>
      <c r="AK191">
        <v>0.78403775982319268</v>
      </c>
      <c r="AL191">
        <v>0.90062034645728695</v>
      </c>
      <c r="AM191">
        <v>0.28982389422971966</v>
      </c>
      <c r="AN191">
        <v>0.3952613548856222</v>
      </c>
      <c r="AO191">
        <v>0.46030702368211562</v>
      </c>
      <c r="AP191">
        <v>0.21388697130275947</v>
      </c>
      <c r="AQ191">
        <v>0.19306182878592915</v>
      </c>
      <c r="AR191">
        <v>0.2666826395318409</v>
      </c>
      <c r="AS191">
        <v>0.44820065307693979</v>
      </c>
      <c r="AT191">
        <v>0.34924085525429516</v>
      </c>
      <c r="AU191">
        <v>9.4619414298285798E-2</v>
      </c>
      <c r="AV191">
        <v>0.62494798956685182</v>
      </c>
      <c r="AW191">
        <v>0.68229380920216287</v>
      </c>
      <c r="AX191">
        <v>4.1518372321131092E-2</v>
      </c>
      <c r="AY191">
        <v>6.8718698463187344E-2</v>
      </c>
      <c r="AZ191">
        <v>0.43205727474918532</v>
      </c>
      <c r="BA191">
        <v>0.9461944161568685</v>
      </c>
      <c r="BB191">
        <v>0.25028443816267842</v>
      </c>
      <c r="BC191">
        <v>0.86625586690044076</v>
      </c>
      <c r="BD191">
        <v>0.97991810846302674</v>
      </c>
      <c r="BE191">
        <v>0.4335305596985719</v>
      </c>
      <c r="BF191">
        <v>0.36138951435803479</v>
      </c>
      <c r="BG191">
        <v>0.36009158078104642</v>
      </c>
      <c r="BH191">
        <v>0.41711361417666482</v>
      </c>
      <c r="BI191">
        <v>0.62879867324584049</v>
      </c>
      <c r="BJ191">
        <v>0.11189515554620999</v>
      </c>
      <c r="BK191">
        <v>0.5313419226829631</v>
      </c>
      <c r="BL191">
        <v>0.5764738463945609</v>
      </c>
      <c r="BM191">
        <v>0.93340047503762968</v>
      </c>
      <c r="BN191">
        <v>0.39659961483520256</v>
      </c>
      <c r="BO191">
        <v>0.12267295185367921</v>
      </c>
      <c r="BP191">
        <v>0.3561504610448567</v>
      </c>
      <c r="BQ191">
        <v>0.36809693441091862</v>
      </c>
      <c r="BR191">
        <v>0.14351857171504734</v>
      </c>
      <c r="BS191">
        <v>0.23661970478703542</v>
      </c>
      <c r="BT191">
        <v>0.27307982769539574</v>
      </c>
    </row>
    <row r="192" spans="1:72" x14ac:dyDescent="0.25">
      <c r="A192" s="1">
        <v>191</v>
      </c>
      <c r="C192">
        <v>0.76983223583932081</v>
      </c>
      <c r="D192">
        <v>0.78270952268079352</v>
      </c>
      <c r="E192">
        <v>0.58192272053080718</v>
      </c>
      <c r="F192">
        <v>0.33751868270358476</v>
      </c>
      <c r="G192">
        <v>0.30003536512757056</v>
      </c>
      <c r="H192">
        <v>0.1651358769869592</v>
      </c>
      <c r="I192">
        <v>0.44744429926400842</v>
      </c>
      <c r="J192">
        <v>0.47898576338802701</v>
      </c>
      <c r="K192">
        <v>0.9318032857954317</v>
      </c>
      <c r="L192">
        <v>0.58581217504285632</v>
      </c>
      <c r="M192">
        <v>0.6396225628038138</v>
      </c>
      <c r="N192">
        <v>7.0736232420152922E-2</v>
      </c>
      <c r="O192">
        <v>0.65041440547810969</v>
      </c>
      <c r="P192">
        <v>0.95312785275490486</v>
      </c>
      <c r="Q192">
        <v>0.6132476585836204</v>
      </c>
      <c r="R192">
        <v>0.35791884820143283</v>
      </c>
      <c r="S192">
        <v>0.31775717859241814</v>
      </c>
      <c r="T192">
        <v>0.46922141034113696</v>
      </c>
      <c r="U192">
        <v>0.26129389864468766</v>
      </c>
      <c r="V192">
        <v>0.25037944391804945</v>
      </c>
      <c r="W192">
        <v>5.9916036307779974E-2</v>
      </c>
      <c r="X192">
        <v>0.72239367278280542</v>
      </c>
      <c r="Y192">
        <v>9.6451969213017907E-2</v>
      </c>
      <c r="Z192">
        <v>0.62276153971911774</v>
      </c>
      <c r="AA192">
        <v>0.54971576648704634</v>
      </c>
      <c r="AB192">
        <v>0.69309264338916887</v>
      </c>
      <c r="AC192">
        <v>0.27975563777727275</v>
      </c>
      <c r="AD192">
        <v>0.27539105873154268</v>
      </c>
      <c r="AE192">
        <v>0.20706607953747769</v>
      </c>
      <c r="AF192">
        <v>0.16933335564319807</v>
      </c>
      <c r="AG192">
        <v>0.18985857239757276</v>
      </c>
      <c r="AH192">
        <v>0.52894909115027644</v>
      </c>
      <c r="AI192">
        <v>0.47367786318180638</v>
      </c>
      <c r="AJ192">
        <v>0.21977272840139561</v>
      </c>
      <c r="AK192">
        <v>0.49567666554827006</v>
      </c>
      <c r="AL192">
        <v>0.42834698414350258</v>
      </c>
      <c r="AM192">
        <v>0.52619353979820094</v>
      </c>
      <c r="AN192">
        <v>0.66872727963130074</v>
      </c>
      <c r="AO192">
        <v>0.76630749542580423</v>
      </c>
      <c r="AP192">
        <v>0.49220035127795547</v>
      </c>
      <c r="AQ192">
        <v>0.52786891064013652</v>
      </c>
      <c r="AR192">
        <v>0.24303962923504774</v>
      </c>
      <c r="AS192">
        <v>0.50056668672428406</v>
      </c>
      <c r="AT192">
        <v>0.4672636957730647</v>
      </c>
      <c r="AU192">
        <v>0.18081513679547301</v>
      </c>
      <c r="AV192">
        <v>0.22497640983583977</v>
      </c>
      <c r="AW192">
        <v>0.6381471276964984</v>
      </c>
      <c r="AX192">
        <v>0.54000437554901415</v>
      </c>
      <c r="AY192">
        <v>4.7144435611428892E-2</v>
      </c>
      <c r="AZ192">
        <v>8.246192129131924E-2</v>
      </c>
      <c r="BA192">
        <v>0.85016990773712486</v>
      </c>
      <c r="BB192">
        <v>0.65546970735434473</v>
      </c>
      <c r="BC192">
        <v>0.63531758649500969</v>
      </c>
      <c r="BD192">
        <v>0.94332838553560472</v>
      </c>
      <c r="BE192">
        <v>0.25827560068887634</v>
      </c>
      <c r="BF192">
        <v>0.71894994188513606</v>
      </c>
      <c r="BG192">
        <v>0.28055632703626177</v>
      </c>
      <c r="BH192">
        <v>0.62540423250821875</v>
      </c>
      <c r="BI192">
        <v>0.59151418904055286</v>
      </c>
      <c r="BJ192">
        <v>8.7165531024639198E-2</v>
      </c>
      <c r="BK192">
        <v>0.35501460692857723</v>
      </c>
      <c r="BL192">
        <v>0.8650725176015911</v>
      </c>
      <c r="BM192">
        <v>0.97755681643294778</v>
      </c>
      <c r="BN192">
        <v>0.94443527133984762</v>
      </c>
      <c r="BO192">
        <v>7.4153928856053208E-2</v>
      </c>
      <c r="BP192">
        <v>0.1031259508533916</v>
      </c>
      <c r="BQ192">
        <v>0.49956039678195119</v>
      </c>
      <c r="BR192">
        <v>0.13087084285202499</v>
      </c>
      <c r="BS192">
        <v>0.35980861313424761</v>
      </c>
      <c r="BT192">
        <v>0.90088134497411665</v>
      </c>
    </row>
    <row r="193" spans="1:72" x14ac:dyDescent="0.25">
      <c r="A193" s="1">
        <v>192</v>
      </c>
      <c r="C193">
        <v>0.47398291995444297</v>
      </c>
      <c r="D193">
        <v>0.97298891521306885</v>
      </c>
      <c r="E193">
        <v>0.68860909376041357</v>
      </c>
      <c r="F193">
        <v>0.65224638197583706</v>
      </c>
      <c r="G193">
        <v>0.78698233376616189</v>
      </c>
      <c r="H193">
        <v>0.82585724489799195</v>
      </c>
      <c r="I193">
        <v>0.97265077219402829</v>
      </c>
      <c r="J193">
        <v>0.67948919616121173</v>
      </c>
      <c r="K193">
        <v>0.76451670016472473</v>
      </c>
      <c r="L193">
        <v>0.43231437508318171</v>
      </c>
      <c r="M193">
        <v>0.73707566865033947</v>
      </c>
      <c r="N193">
        <v>0.49322255549580707</v>
      </c>
      <c r="O193">
        <v>0.56637147825595546</v>
      </c>
      <c r="P193">
        <v>0.83010029160951271</v>
      </c>
      <c r="Q193">
        <v>0.67913672339048425</v>
      </c>
      <c r="R193">
        <v>0.45754729225833035</v>
      </c>
      <c r="S193">
        <v>0.85761264548116567</v>
      </c>
      <c r="T193">
        <v>0.59560102518732683</v>
      </c>
      <c r="U193">
        <v>0.80029567259141421</v>
      </c>
      <c r="V193">
        <v>0.96160656924541832</v>
      </c>
      <c r="W193">
        <v>0.65238884310812306</v>
      </c>
      <c r="X193">
        <v>0.88333487192353766</v>
      </c>
      <c r="Y193">
        <v>0.94745535767645861</v>
      </c>
      <c r="Z193">
        <v>0.93180512876102228</v>
      </c>
      <c r="AA193">
        <v>0.19866566853213574</v>
      </c>
      <c r="AB193">
        <v>0.24924532983802428</v>
      </c>
      <c r="AC193">
        <v>0.89154384715979607</v>
      </c>
      <c r="AD193">
        <v>0.21975844756125995</v>
      </c>
      <c r="AE193">
        <v>0.66356177762426849</v>
      </c>
      <c r="AF193">
        <v>0.70454357721385419</v>
      </c>
      <c r="AG193">
        <v>0.4894249005699205</v>
      </c>
      <c r="AH193">
        <v>0.26646594349500041</v>
      </c>
      <c r="AI193">
        <v>0.96208589915094866</v>
      </c>
      <c r="AJ193">
        <v>0.18878846488196976</v>
      </c>
      <c r="AK193">
        <v>0.31280813967746879</v>
      </c>
      <c r="AL193">
        <v>0.34751441320196808</v>
      </c>
      <c r="AM193">
        <v>3.2416150390527365E-2</v>
      </c>
      <c r="AN193">
        <v>0.15956733477051266</v>
      </c>
      <c r="AO193">
        <v>0.57302645811582231</v>
      </c>
      <c r="AP193">
        <v>0.32325980141286115</v>
      </c>
      <c r="AQ193">
        <v>0.30811790967994046</v>
      </c>
      <c r="AR193">
        <v>0.81099987047513133</v>
      </c>
      <c r="AS193">
        <v>0.21737890788092884</v>
      </c>
      <c r="AT193">
        <v>0.4026210424716028</v>
      </c>
      <c r="AU193">
        <v>7.8319374701709688E-3</v>
      </c>
      <c r="AV193">
        <v>0.52548900850233005</v>
      </c>
      <c r="AW193">
        <v>0.77742743022405325</v>
      </c>
      <c r="AX193">
        <v>2.0766135829380694E-2</v>
      </c>
      <c r="AY193">
        <v>0.5343380286297561</v>
      </c>
      <c r="AZ193">
        <v>0.25300670307963191</v>
      </c>
      <c r="BA193">
        <v>0.16508324296830668</v>
      </c>
      <c r="BB193">
        <v>0.16843141080298796</v>
      </c>
      <c r="BC193">
        <v>0.46133445357385716</v>
      </c>
      <c r="BD193">
        <v>0.29120392020552954</v>
      </c>
      <c r="BE193">
        <v>0.39103372822805482</v>
      </c>
      <c r="BF193">
        <v>0.59431916105018012</v>
      </c>
      <c r="BG193">
        <v>0.38411265534212635</v>
      </c>
      <c r="BH193">
        <v>8.9564722659508988E-2</v>
      </c>
      <c r="BI193">
        <v>0.92959985086145036</v>
      </c>
      <c r="BJ193">
        <v>0.71482519035859204</v>
      </c>
      <c r="BK193">
        <v>0.95702078326914086</v>
      </c>
      <c r="BL193">
        <v>0.88909111595390089</v>
      </c>
      <c r="BM193">
        <v>0.47319223359366169</v>
      </c>
      <c r="BN193">
        <v>5.5464710399695805E-2</v>
      </c>
      <c r="BO193">
        <v>0.35440342398844171</v>
      </c>
      <c r="BP193">
        <v>0.64869220722606824</v>
      </c>
      <c r="BQ193">
        <v>0.20845394062389599</v>
      </c>
      <c r="BR193">
        <v>0.76795861921295072</v>
      </c>
      <c r="BS193">
        <v>0.16274264610870126</v>
      </c>
      <c r="BT193">
        <v>0.65953538650304666</v>
      </c>
    </row>
    <row r="194" spans="1:72" x14ac:dyDescent="0.25">
      <c r="A194" s="1">
        <v>193</v>
      </c>
      <c r="C194">
        <v>0.36111949562594858</v>
      </c>
      <c r="D194">
        <v>0.82398089906860594</v>
      </c>
      <c r="E194">
        <v>0.34779524518041527</v>
      </c>
      <c r="F194">
        <v>0.19504105324259746</v>
      </c>
      <c r="G194">
        <v>0.23658715385439599</v>
      </c>
      <c r="H194">
        <v>0.77790432466517012</v>
      </c>
      <c r="I194">
        <v>0.31698524878272283</v>
      </c>
      <c r="J194">
        <v>0.56773768697160198</v>
      </c>
      <c r="K194">
        <v>8.5754706385001156E-2</v>
      </c>
      <c r="L194">
        <v>0.1316072307568128</v>
      </c>
      <c r="M194">
        <v>0.31088722260063828</v>
      </c>
      <c r="N194">
        <v>0.21558107400344817</v>
      </c>
      <c r="O194">
        <v>0.53069296666688925</v>
      </c>
      <c r="P194">
        <v>4.2928069857264273E-2</v>
      </c>
      <c r="Q194">
        <v>9.2713749796565326E-2</v>
      </c>
      <c r="R194">
        <v>0.4304821710671427</v>
      </c>
      <c r="S194">
        <v>0.24830637098269936</v>
      </c>
      <c r="T194">
        <v>0.54253962597143957</v>
      </c>
      <c r="U194">
        <v>0.50903432257202885</v>
      </c>
      <c r="V194">
        <v>0.1614442271356491</v>
      </c>
      <c r="W194">
        <v>0.37775320786020739</v>
      </c>
      <c r="X194">
        <v>0.32854056470203308</v>
      </c>
      <c r="Y194">
        <v>0.70967928758537757</v>
      </c>
      <c r="Z194">
        <v>0.7237057694707455</v>
      </c>
      <c r="AA194">
        <v>0.92000990492159973</v>
      </c>
      <c r="AB194">
        <v>0.21762066774866584</v>
      </c>
      <c r="AC194">
        <v>0.22710966429147228</v>
      </c>
      <c r="AD194">
        <v>0.22425716432432463</v>
      </c>
      <c r="AE194">
        <v>0.25703759247156321</v>
      </c>
      <c r="AF194">
        <v>0.88495659978493602</v>
      </c>
      <c r="AG194">
        <v>0.82562208890715827</v>
      </c>
      <c r="AH194">
        <v>0.17145520744862186</v>
      </c>
      <c r="AI194">
        <v>0.99981012335366681</v>
      </c>
      <c r="AJ194">
        <v>0.75549780154982638</v>
      </c>
      <c r="AK194">
        <v>0.81520728118110863</v>
      </c>
      <c r="AL194">
        <v>0.44852451015293371</v>
      </c>
      <c r="AM194">
        <v>0.59298640700468919</v>
      </c>
      <c r="AN194">
        <v>8.4745426297241355E-2</v>
      </c>
      <c r="AO194">
        <v>0.57404245650547114</v>
      </c>
      <c r="AP194">
        <v>5.1912065903121141E-2</v>
      </c>
      <c r="AQ194">
        <v>0.21445099091284714</v>
      </c>
      <c r="AR194">
        <v>0.78280078758480542</v>
      </c>
      <c r="AS194">
        <v>0.71844176520936553</v>
      </c>
      <c r="AT194">
        <v>0.32405783268837196</v>
      </c>
      <c r="AU194">
        <v>0.26208736816085632</v>
      </c>
      <c r="AV194">
        <v>0.59641295454721233</v>
      </c>
      <c r="AW194">
        <v>0.92581868974688586</v>
      </c>
      <c r="AX194">
        <v>0.80134400053013488</v>
      </c>
      <c r="AY194">
        <v>0.72950403752243387</v>
      </c>
      <c r="AZ194">
        <v>0.89489351779588477</v>
      </c>
      <c r="BA194">
        <v>0.81025707747786968</v>
      </c>
      <c r="BB194">
        <v>0.18166708325537251</v>
      </c>
      <c r="BC194">
        <v>0.65304800301166399</v>
      </c>
      <c r="BD194">
        <v>0.8823887563053624</v>
      </c>
      <c r="BE194">
        <v>0.66641698303963892</v>
      </c>
      <c r="BF194">
        <v>0.61009692342810817</v>
      </c>
      <c r="BG194">
        <v>0.48414330351639834</v>
      </c>
      <c r="BH194">
        <v>0.38404106679003791</v>
      </c>
      <c r="BI194">
        <v>0.29486840430257943</v>
      </c>
      <c r="BJ194">
        <v>0.29335658111744789</v>
      </c>
      <c r="BK194">
        <v>0.95632072240298061</v>
      </c>
      <c r="BL194">
        <v>0.18537733618742347</v>
      </c>
      <c r="BM194">
        <v>0.59301476308413725</v>
      </c>
      <c r="BN194">
        <v>0.90201409364136365</v>
      </c>
      <c r="BO194">
        <v>0.98294287008586845</v>
      </c>
      <c r="BP194">
        <v>0.25344222757968449</v>
      </c>
      <c r="BQ194">
        <v>0.75405953180672525</v>
      </c>
      <c r="BR194">
        <v>0.65980936097378751</v>
      </c>
      <c r="BS194">
        <v>0.66715433453942818</v>
      </c>
      <c r="BT194">
        <v>1.9207336618171755E-2</v>
      </c>
    </row>
    <row r="195" spans="1:72" x14ac:dyDescent="0.25">
      <c r="A195" s="1">
        <v>194</v>
      </c>
      <c r="C195">
        <v>0.22570127239712867</v>
      </c>
      <c r="D195">
        <v>0.47126500409645344</v>
      </c>
      <c r="E195">
        <v>6.002047868609528E-2</v>
      </c>
      <c r="F195">
        <v>0.16742527204007807</v>
      </c>
      <c r="G195">
        <v>0.643616782130495</v>
      </c>
      <c r="H195">
        <v>0.90611710514620514</v>
      </c>
      <c r="I195">
        <v>0.83877100457437892</v>
      </c>
      <c r="J195">
        <v>0.66173375288239988</v>
      </c>
      <c r="K195">
        <v>0.90718775589831813</v>
      </c>
      <c r="L195">
        <v>0.15979733033320398</v>
      </c>
      <c r="M195">
        <v>0.87963578350241567</v>
      </c>
      <c r="N195">
        <v>1.5963141379882306E-2</v>
      </c>
      <c r="O195">
        <v>0.57276651070190332</v>
      </c>
      <c r="P195">
        <v>0.84852892187877837</v>
      </c>
      <c r="Q195">
        <v>0.64248862438725174</v>
      </c>
      <c r="R195">
        <v>0.32932201824929996</v>
      </c>
      <c r="S195">
        <v>0.26585475564217276</v>
      </c>
      <c r="T195">
        <v>0.97396189090322938</v>
      </c>
      <c r="U195">
        <v>0.38686624073786691</v>
      </c>
      <c r="V195">
        <v>0.88829545991332215</v>
      </c>
      <c r="W195">
        <v>0.64969496666945437</v>
      </c>
      <c r="X195">
        <v>0.57595458753272954</v>
      </c>
      <c r="Y195">
        <v>0.64290711823228308</v>
      </c>
      <c r="Z195">
        <v>0.46547454483454986</v>
      </c>
      <c r="AA195">
        <v>0.7541877453916177</v>
      </c>
      <c r="AB195">
        <v>0.11557368359164888</v>
      </c>
      <c r="AC195">
        <v>3.0442604620103952E-2</v>
      </c>
      <c r="AD195">
        <v>0.2274773311318421</v>
      </c>
      <c r="AE195">
        <v>0.83729445553288584</v>
      </c>
      <c r="AF195">
        <v>0.50733254475260081</v>
      </c>
      <c r="AG195">
        <v>3.4339212970963207E-2</v>
      </c>
      <c r="AH195">
        <v>2.4599668139487219E-2</v>
      </c>
      <c r="AI195">
        <v>0.26034459327308512</v>
      </c>
      <c r="AJ195">
        <v>0.27561378307330653</v>
      </c>
      <c r="AK195">
        <v>9.9204961277837955E-2</v>
      </c>
      <c r="AL195">
        <v>0.24339386889821135</v>
      </c>
      <c r="AM195">
        <v>0.65247957417184543</v>
      </c>
      <c r="AN195">
        <v>0.29650191093034206</v>
      </c>
      <c r="AO195">
        <v>0.34152074424458845</v>
      </c>
      <c r="AP195">
        <v>0.93172038223421916</v>
      </c>
      <c r="AQ195">
        <v>2.562834021045779E-2</v>
      </c>
      <c r="AR195">
        <v>0.32019029604284766</v>
      </c>
      <c r="AS195">
        <v>0.69369850327966465</v>
      </c>
      <c r="AT195">
        <v>0.16064230804551083</v>
      </c>
      <c r="AU195">
        <v>0.18392208602312843</v>
      </c>
      <c r="AV195">
        <v>0.68323360579571468</v>
      </c>
      <c r="AW195">
        <v>0.15809256559475415</v>
      </c>
      <c r="AX195">
        <v>0.77861303844435914</v>
      </c>
      <c r="AY195">
        <v>0.95871591709753645</v>
      </c>
      <c r="AZ195">
        <v>0.36492915025505368</v>
      </c>
      <c r="BA195">
        <v>0.63010259820583736</v>
      </c>
      <c r="BB195">
        <v>0.41166824476859942</v>
      </c>
      <c r="BC195">
        <v>0.20072339783042015</v>
      </c>
      <c r="BD195">
        <v>0.4539123949869176</v>
      </c>
      <c r="BE195">
        <v>0.10017463468051091</v>
      </c>
      <c r="BF195">
        <v>0.45779744970726866</v>
      </c>
      <c r="BG195">
        <v>0.47408167978169502</v>
      </c>
      <c r="BH195">
        <v>0.87688564229872556</v>
      </c>
      <c r="BI195">
        <v>0.82879458697628972</v>
      </c>
      <c r="BJ195">
        <v>0.75464596289245112</v>
      </c>
      <c r="BK195">
        <v>0.25228976362653543</v>
      </c>
      <c r="BL195">
        <v>0.9910384220758871</v>
      </c>
      <c r="BM195">
        <v>0.3864772950618347</v>
      </c>
      <c r="BN195">
        <v>0.49668956469273329</v>
      </c>
      <c r="BO195">
        <v>3.136450173007943E-2</v>
      </c>
      <c r="BP195">
        <v>0.41717354760600067</v>
      </c>
      <c r="BQ195">
        <v>0.46313465361025064</v>
      </c>
      <c r="BR195">
        <v>0.35955171372146233</v>
      </c>
      <c r="BS195">
        <v>0.61947133338895222</v>
      </c>
      <c r="BT195">
        <v>9.7480489763464573E-2</v>
      </c>
    </row>
    <row r="196" spans="1:72" x14ac:dyDescent="0.25">
      <c r="A196" s="1">
        <v>195</v>
      </c>
      <c r="C196">
        <v>0.57977619853180229</v>
      </c>
      <c r="D196">
        <v>0.60544322403328776</v>
      </c>
      <c r="E196">
        <v>0.12994613631666163</v>
      </c>
      <c r="F196">
        <v>0.97768447456203056</v>
      </c>
      <c r="G196">
        <v>0.36339584856651308</v>
      </c>
      <c r="H196">
        <v>0.44013332872360622</v>
      </c>
      <c r="I196">
        <v>0.40574509290769956</v>
      </c>
      <c r="J196">
        <v>0.29983888431121497</v>
      </c>
      <c r="K196">
        <v>0.57210893044963518</v>
      </c>
      <c r="L196">
        <v>0.27417259340310884</v>
      </c>
      <c r="M196">
        <v>0.47056853093638051</v>
      </c>
      <c r="N196">
        <v>0.45370435061011061</v>
      </c>
      <c r="O196">
        <v>0.61494877588470243</v>
      </c>
      <c r="P196">
        <v>0.29266281570291452</v>
      </c>
      <c r="Q196">
        <v>0.12420166370773922</v>
      </c>
      <c r="R196">
        <v>0.71187553984478924</v>
      </c>
      <c r="S196">
        <v>0.43484917162503856</v>
      </c>
      <c r="T196">
        <v>0.46232818580385882</v>
      </c>
      <c r="U196">
        <v>0.29960211725135</v>
      </c>
      <c r="V196">
        <v>0.42502076326977423</v>
      </c>
      <c r="W196">
        <v>0.22463266447135755</v>
      </c>
      <c r="X196">
        <v>0.62522273293639974</v>
      </c>
      <c r="Y196">
        <v>0.35688870236037462</v>
      </c>
      <c r="Z196">
        <v>0.27828879241716664</v>
      </c>
      <c r="AA196">
        <v>6.978866107435977E-2</v>
      </c>
      <c r="AB196">
        <v>0.46814087510385494</v>
      </c>
      <c r="AC196">
        <v>0.55778184082244109</v>
      </c>
      <c r="AD196">
        <v>5.9059696882142854E-2</v>
      </c>
      <c r="AE196">
        <v>0.28588552319230631</v>
      </c>
      <c r="AF196">
        <v>0.51753992911396496</v>
      </c>
      <c r="AG196">
        <v>0.36830134763377798</v>
      </c>
      <c r="AH196">
        <v>0.85392596053625147</v>
      </c>
      <c r="AI196">
        <v>0.36565733025054803</v>
      </c>
      <c r="AJ196">
        <v>0.58813985694875259</v>
      </c>
      <c r="AK196">
        <v>0.90434452183808578</v>
      </c>
      <c r="AL196">
        <v>4.9323320885179767E-2</v>
      </c>
      <c r="AM196">
        <v>0.46745092478861638</v>
      </c>
      <c r="AN196">
        <v>0.3193533248315964</v>
      </c>
      <c r="AO196">
        <v>0.68947271762912454</v>
      </c>
      <c r="AP196">
        <v>0.56448386281228335</v>
      </c>
      <c r="AQ196">
        <v>0.31099692586314043</v>
      </c>
      <c r="AR196">
        <v>2.2904752469098399E-2</v>
      </c>
      <c r="AS196">
        <v>0.15782380508714733</v>
      </c>
      <c r="AT196">
        <v>0.69195098656898291</v>
      </c>
      <c r="AU196">
        <v>0.85985678886939454</v>
      </c>
      <c r="AV196">
        <v>0.18693883846063875</v>
      </c>
      <c r="AW196">
        <v>0.65471399054287105</v>
      </c>
      <c r="AX196">
        <v>0.53649246013700869</v>
      </c>
      <c r="AY196">
        <v>0.47166128760850523</v>
      </c>
      <c r="AZ196">
        <v>0.67509899623106573</v>
      </c>
      <c r="BA196">
        <v>0.83461573835207858</v>
      </c>
      <c r="BB196">
        <v>0.36873232224955443</v>
      </c>
      <c r="BC196">
        <v>0.65344954370989494</v>
      </c>
      <c r="BD196">
        <v>0.48234731797218844</v>
      </c>
      <c r="BE196">
        <v>0.32871384697381112</v>
      </c>
      <c r="BF196">
        <v>0.30918669397079679</v>
      </c>
      <c r="BG196">
        <v>0.72720114165863581</v>
      </c>
      <c r="BH196">
        <v>0.1245195247771087</v>
      </c>
      <c r="BI196">
        <v>0.76505616582883162</v>
      </c>
      <c r="BJ196">
        <v>0.62978528679571899</v>
      </c>
      <c r="BK196">
        <v>0.85783420287240397</v>
      </c>
      <c r="BL196">
        <v>0.92369257159297746</v>
      </c>
      <c r="BM196">
        <v>0.51819440455066079</v>
      </c>
      <c r="BN196">
        <v>0.65589167899744694</v>
      </c>
      <c r="BO196">
        <v>0.15974166264238532</v>
      </c>
      <c r="BP196">
        <v>0.22895290217382447</v>
      </c>
      <c r="BQ196">
        <v>0.18790998590223684</v>
      </c>
      <c r="BR196">
        <v>0.8543734555990532</v>
      </c>
      <c r="BS196">
        <v>5.0429445005037876E-2</v>
      </c>
      <c r="BT196">
        <v>0.68498793974351346</v>
      </c>
    </row>
    <row r="197" spans="1:72" x14ac:dyDescent="0.25">
      <c r="A197" s="1">
        <v>196</v>
      </c>
      <c r="C197">
        <v>8.1474009388752267E-3</v>
      </c>
      <c r="D197">
        <v>0.20687345177394678</v>
      </c>
      <c r="E197">
        <v>0.81103663256936265</v>
      </c>
      <c r="F197">
        <v>0.86410653623374456</v>
      </c>
      <c r="G197">
        <v>0.31809250500555941</v>
      </c>
      <c r="H197">
        <v>0.35576443007881908</v>
      </c>
      <c r="I197">
        <v>0.43762887040028009</v>
      </c>
      <c r="J197">
        <v>0.42410434833433586</v>
      </c>
      <c r="K197">
        <v>2.3064911215443074E-2</v>
      </c>
      <c r="L197">
        <v>0.5345167618458857</v>
      </c>
      <c r="M197">
        <v>0.41817861805495282</v>
      </c>
      <c r="N197">
        <v>0.32761996173221186</v>
      </c>
      <c r="O197">
        <v>0.92885154195895281</v>
      </c>
      <c r="P197">
        <v>0.82363170197539293</v>
      </c>
      <c r="Q197">
        <v>0.8990642073014169</v>
      </c>
      <c r="R197">
        <v>0.43012239516443962</v>
      </c>
      <c r="S197">
        <v>0.52863639493800951</v>
      </c>
      <c r="T197">
        <v>0.67666319316858703</v>
      </c>
      <c r="U197">
        <v>1.8476207863919791E-2</v>
      </c>
      <c r="V197">
        <v>0.14909362229281242</v>
      </c>
      <c r="W197">
        <v>0.76141319802320173</v>
      </c>
      <c r="X197">
        <v>0.16700496896952532</v>
      </c>
      <c r="Y197">
        <v>0.1940389699438948</v>
      </c>
      <c r="Z197">
        <v>4.9415738279064092E-2</v>
      </c>
      <c r="AA197">
        <v>0.74633881015362191</v>
      </c>
      <c r="AB197">
        <v>0.2756284093209701</v>
      </c>
      <c r="AC197">
        <v>0.98729665587399917</v>
      </c>
      <c r="AD197">
        <v>0.6838554332494946</v>
      </c>
      <c r="AE197">
        <v>0.9811751053406238</v>
      </c>
      <c r="AF197">
        <v>0.94296096099480831</v>
      </c>
      <c r="AG197">
        <v>0.73086703621015237</v>
      </c>
      <c r="AH197">
        <v>0.50944138090685254</v>
      </c>
      <c r="AI197">
        <v>0.36298631262544001</v>
      </c>
      <c r="AJ197">
        <v>0.57789822850238703</v>
      </c>
      <c r="AK197">
        <v>0.77365240164177185</v>
      </c>
      <c r="AL197">
        <v>0.54687326429785266</v>
      </c>
      <c r="AM197">
        <v>0.5532123781380458</v>
      </c>
      <c r="AN197">
        <v>9.3841545806395588E-2</v>
      </c>
      <c r="AO197">
        <v>0.63025814112777423</v>
      </c>
      <c r="AP197">
        <v>0.83545276268566193</v>
      </c>
      <c r="AQ197">
        <v>0.53115495173528504</v>
      </c>
      <c r="AR197">
        <v>0.32743854022205565</v>
      </c>
      <c r="AS197">
        <v>0.75548828671556167</v>
      </c>
      <c r="AT197">
        <v>0.72665243254799305</v>
      </c>
      <c r="AU197">
        <v>0.95842525331836748</v>
      </c>
      <c r="AV197">
        <v>0.62319214074053886</v>
      </c>
      <c r="AW197">
        <v>0.22090204562430338</v>
      </c>
      <c r="AX197">
        <v>0.8287843642444328</v>
      </c>
      <c r="AY197">
        <v>0.10521104759073074</v>
      </c>
      <c r="AZ197">
        <v>6.1501576814498971E-2</v>
      </c>
      <c r="BA197">
        <v>0.47396381356579687</v>
      </c>
      <c r="BB197">
        <v>0.284192721914309</v>
      </c>
      <c r="BC197">
        <v>0.26014906466411769</v>
      </c>
      <c r="BD197">
        <v>0.5822219934940801</v>
      </c>
      <c r="BE197">
        <v>0.38698611259080973</v>
      </c>
      <c r="BF197">
        <v>0.4569139856296317</v>
      </c>
      <c r="BG197">
        <v>0.51150148972131537</v>
      </c>
      <c r="BH197">
        <v>0.93963757469999887</v>
      </c>
      <c r="BI197">
        <v>7.4435968020881482E-2</v>
      </c>
      <c r="BJ197">
        <v>0.87934628511457702</v>
      </c>
      <c r="BK197">
        <v>0.22660595275403761</v>
      </c>
      <c r="BL197">
        <v>0.63004546374414339</v>
      </c>
      <c r="BM197">
        <v>0.85938097794625234</v>
      </c>
      <c r="BN197">
        <v>0.82790344986728737</v>
      </c>
      <c r="BO197">
        <v>0.36334130386092933</v>
      </c>
      <c r="BP197">
        <v>0.69659192592077757</v>
      </c>
      <c r="BQ197">
        <v>5.404273941611204E-2</v>
      </c>
      <c r="BR197">
        <v>0.51705871254184421</v>
      </c>
      <c r="BS197">
        <v>0.30211851059538219</v>
      </c>
      <c r="BT197">
        <v>0.45173618621735678</v>
      </c>
    </row>
    <row r="198" spans="1:72" x14ac:dyDescent="0.25">
      <c r="A198" s="1">
        <v>197</v>
      </c>
      <c r="C198">
        <v>5.8232753709807739E-2</v>
      </c>
      <c r="D198">
        <v>0.55304210946082277</v>
      </c>
      <c r="E198">
        <v>0.28244104984084695</v>
      </c>
      <c r="F198">
        <v>0.76194857676123162</v>
      </c>
      <c r="G198">
        <v>0.23801275602523642</v>
      </c>
      <c r="H198">
        <v>0.71654029019258125</v>
      </c>
      <c r="I198">
        <v>0.20231414158966188</v>
      </c>
      <c r="J198">
        <v>0.58002414272532343</v>
      </c>
      <c r="K198">
        <v>0.3082773934493177</v>
      </c>
      <c r="L198">
        <v>0.62441602210256331</v>
      </c>
      <c r="M198">
        <v>0.52429799809719746</v>
      </c>
      <c r="N198">
        <v>0.96224434321561458</v>
      </c>
      <c r="O198">
        <v>3.9170050638117404E-2</v>
      </c>
      <c r="P198">
        <v>0.93863084702848221</v>
      </c>
      <c r="Q198">
        <v>0.67523031830424374</v>
      </c>
      <c r="R198">
        <v>0.41318051394129562</v>
      </c>
      <c r="S198">
        <v>0.24518797886005739</v>
      </c>
      <c r="T198">
        <v>0.50489945594346952</v>
      </c>
      <c r="U198">
        <v>0.54351290580317546</v>
      </c>
      <c r="V198">
        <v>0.39274477948866482</v>
      </c>
      <c r="W198">
        <v>0.9308407985410655</v>
      </c>
      <c r="X198">
        <v>1.908645252681529E-2</v>
      </c>
      <c r="Y198">
        <v>0.11181753673774431</v>
      </c>
      <c r="Z198">
        <v>0.24219828147497791</v>
      </c>
      <c r="AA198">
        <v>0.29865468225958136</v>
      </c>
      <c r="AB198">
        <v>0.71008085627057205</v>
      </c>
      <c r="AC198">
        <v>0.19088557295999975</v>
      </c>
      <c r="AD198">
        <v>0.19009851109059961</v>
      </c>
      <c r="AE198">
        <v>0.87593103283766083</v>
      </c>
      <c r="AF198">
        <v>0.13013913285258483</v>
      </c>
      <c r="AG198">
        <v>0.36214985949875989</v>
      </c>
      <c r="AH198">
        <v>0.73235904821166165</v>
      </c>
      <c r="AI198">
        <v>0.25477397414788794</v>
      </c>
      <c r="AJ198">
        <v>0.15739512250326793</v>
      </c>
      <c r="AK198">
        <v>0.97174920092344808</v>
      </c>
      <c r="AL198">
        <v>0.70566370032460446</v>
      </c>
      <c r="AM198">
        <v>0.69046983685090513</v>
      </c>
      <c r="AN198">
        <v>0.55909501357941194</v>
      </c>
      <c r="AO198">
        <v>0.43677647255855934</v>
      </c>
      <c r="AP198">
        <v>0.74066441090108681</v>
      </c>
      <c r="AQ198">
        <v>0.20599893812831904</v>
      </c>
      <c r="AR198">
        <v>0.31922210873734524</v>
      </c>
      <c r="AS198">
        <v>0.82631497795418474</v>
      </c>
      <c r="AT198">
        <v>0.67799077312520584</v>
      </c>
      <c r="AU198">
        <v>4.1217530657958856E-2</v>
      </c>
      <c r="AV198">
        <v>0.98408275768519693</v>
      </c>
      <c r="AW198">
        <v>0.64860848803935256</v>
      </c>
      <c r="AX198">
        <v>0.90756912546595869</v>
      </c>
      <c r="AY198">
        <v>0.9538307844735715</v>
      </c>
      <c r="AZ198">
        <v>0.56989214812934197</v>
      </c>
      <c r="BA198">
        <v>0.47418924391226114</v>
      </c>
      <c r="BB198">
        <v>0.1791405499438421</v>
      </c>
      <c r="BC198">
        <v>0.23440324811453717</v>
      </c>
      <c r="BD198">
        <v>0.93953820991133796</v>
      </c>
      <c r="BE198">
        <v>0.15761149746105385</v>
      </c>
      <c r="BF198">
        <v>0.24338753102982713</v>
      </c>
      <c r="BG198">
        <v>0.78735415706662304</v>
      </c>
      <c r="BH198">
        <v>0.9412986325119177</v>
      </c>
      <c r="BI198">
        <v>0.99849961314056157</v>
      </c>
      <c r="BJ198">
        <v>0.73182767157516948</v>
      </c>
      <c r="BK198">
        <v>0.40314807049304191</v>
      </c>
      <c r="BL198">
        <v>0.66870769837101673</v>
      </c>
      <c r="BM198">
        <v>0.55333636537512021</v>
      </c>
      <c r="BN198">
        <v>0.85743290284865437</v>
      </c>
      <c r="BO198">
        <v>0.76990413211030728</v>
      </c>
      <c r="BP198">
        <v>9.4462073071352237E-2</v>
      </c>
      <c r="BQ198">
        <v>0.79527953507649751</v>
      </c>
      <c r="BR198">
        <v>0.1468026758582911</v>
      </c>
      <c r="BS198">
        <v>0.63958955425336617</v>
      </c>
      <c r="BT198">
        <v>0.97909506053772699</v>
      </c>
    </row>
    <row r="199" spans="1:72" x14ac:dyDescent="0.25">
      <c r="A199" s="1">
        <v>198</v>
      </c>
      <c r="C199">
        <v>0.93566697185825309</v>
      </c>
      <c r="D199">
        <v>3.1158704808897819E-2</v>
      </c>
      <c r="E199">
        <v>0.80196190361618269</v>
      </c>
      <c r="F199">
        <v>0.55265265997745194</v>
      </c>
      <c r="G199">
        <v>0.75406092707606842</v>
      </c>
      <c r="H199">
        <v>0.75535720280189045</v>
      </c>
      <c r="I199">
        <v>0.48311364649468269</v>
      </c>
      <c r="J199">
        <v>0.25661304176890276</v>
      </c>
      <c r="K199">
        <v>0.88404477732616948</v>
      </c>
      <c r="L199">
        <v>0.96328426896906449</v>
      </c>
      <c r="M199">
        <v>7.1009753093987493E-2</v>
      </c>
      <c r="N199">
        <v>0.19960360373431196</v>
      </c>
      <c r="O199">
        <v>0.59883200722414376</v>
      </c>
      <c r="P199">
        <v>0.4060625065110075</v>
      </c>
      <c r="Q199">
        <v>0.17434870929316915</v>
      </c>
      <c r="R199">
        <v>1.5018303538809064E-2</v>
      </c>
      <c r="S199">
        <v>3.3687854250237015E-2</v>
      </c>
      <c r="T199">
        <v>0.93606985802070397</v>
      </c>
      <c r="U199">
        <v>0.73028789542302219</v>
      </c>
      <c r="V199">
        <v>0.91153359758951469</v>
      </c>
      <c r="W199">
        <v>0.35416911222432734</v>
      </c>
      <c r="X199">
        <v>0.74493669164110399</v>
      </c>
      <c r="Y199">
        <v>0.12159808940317596</v>
      </c>
      <c r="Z199">
        <v>0.40430674118231891</v>
      </c>
      <c r="AA199">
        <v>0.69836588432971425</v>
      </c>
      <c r="AB199">
        <v>0.73798270781329278</v>
      </c>
      <c r="AC199">
        <v>1.7453685077271186E-2</v>
      </c>
      <c r="AD199">
        <v>1.3448861113188326E-2</v>
      </c>
      <c r="AE199">
        <v>0.6889662009700831</v>
      </c>
      <c r="AF199">
        <v>0.41702823467151662</v>
      </c>
      <c r="AG199">
        <v>0.59592499336871096</v>
      </c>
      <c r="AH199">
        <v>0.92575186656873221</v>
      </c>
      <c r="AI199">
        <v>3.1549589569351388E-2</v>
      </c>
      <c r="AJ199">
        <v>6.9724173837146797E-2</v>
      </c>
      <c r="AK199">
        <v>0.66443802776482752</v>
      </c>
      <c r="AL199">
        <v>0.19911224591266108</v>
      </c>
      <c r="AM199">
        <v>0.13068396206273458</v>
      </c>
      <c r="AN199">
        <v>0.51519732962125586</v>
      </c>
      <c r="AO199">
        <v>0.32392768348264789</v>
      </c>
      <c r="AP199">
        <v>0.25965579386620519</v>
      </c>
      <c r="AQ199">
        <v>0.54097401293433678</v>
      </c>
      <c r="AR199">
        <v>0.52200662221667071</v>
      </c>
      <c r="AS199">
        <v>0.51231867362104888</v>
      </c>
      <c r="AT199">
        <v>0.15893002087614705</v>
      </c>
      <c r="AU199">
        <v>0.35327534064050115</v>
      </c>
      <c r="AV199">
        <v>0.65492536312462735</v>
      </c>
      <c r="AW199">
        <v>0.53827403454751388</v>
      </c>
      <c r="AX199">
        <v>8.5181445802738232E-2</v>
      </c>
      <c r="AY199">
        <v>0.40112206058083433</v>
      </c>
      <c r="AZ199">
        <v>0.92807708139334844</v>
      </c>
      <c r="BA199">
        <v>0.1179364142793774</v>
      </c>
      <c r="BB199">
        <v>0.76837540301809737</v>
      </c>
      <c r="BC199">
        <v>0.40579741883298526</v>
      </c>
      <c r="BD199">
        <v>0.69880366320710996</v>
      </c>
      <c r="BE199">
        <v>0.8574281684889018</v>
      </c>
      <c r="BF199">
        <v>0.86808048613155875</v>
      </c>
      <c r="BG199">
        <v>0.88261966502832367</v>
      </c>
      <c r="BH199">
        <v>0.61436794520983118</v>
      </c>
      <c r="BI199">
        <v>0.40591324668914175</v>
      </c>
      <c r="BJ199">
        <v>0.55335802726221828</v>
      </c>
      <c r="BK199">
        <v>0.80220167324465286</v>
      </c>
      <c r="BL199">
        <v>0.19165283239982955</v>
      </c>
      <c r="BM199">
        <v>0.40028734093993512</v>
      </c>
      <c r="BN199">
        <v>0.66441823579122805</v>
      </c>
      <c r="BO199">
        <v>0.77495914800945453</v>
      </c>
      <c r="BP199">
        <v>0.29072851250606746</v>
      </c>
      <c r="BQ199">
        <v>0.88865819537272195</v>
      </c>
      <c r="BR199">
        <v>0.51664551795291835</v>
      </c>
      <c r="BS199">
        <v>6.9948272345600193E-3</v>
      </c>
      <c r="BT199">
        <v>0.97149343545538414</v>
      </c>
    </row>
    <row r="200" spans="1:72" x14ac:dyDescent="0.25">
      <c r="A200" s="1">
        <v>199</v>
      </c>
      <c r="C200">
        <v>0.99866389938849354</v>
      </c>
      <c r="D200">
        <v>0.50821176823403957</v>
      </c>
      <c r="E200">
        <v>0.73453375523031683</v>
      </c>
      <c r="F200">
        <v>0.23594976065302442</v>
      </c>
      <c r="G200">
        <v>0.71517275050169715</v>
      </c>
      <c r="H200">
        <v>0.34548196200596315</v>
      </c>
      <c r="I200">
        <v>0.184886132445511</v>
      </c>
      <c r="J200">
        <v>0.64974453648183461</v>
      </c>
      <c r="K200">
        <v>0.67326057413615692</v>
      </c>
      <c r="L200">
        <v>0.32090228448352209</v>
      </c>
      <c r="M200">
        <v>0.18893502203943291</v>
      </c>
      <c r="N200">
        <v>0.50534318595094319</v>
      </c>
      <c r="O200">
        <v>0.56088479955954507</v>
      </c>
      <c r="P200">
        <v>0.95040352287224672</v>
      </c>
      <c r="Q200">
        <v>0.26011621322750711</v>
      </c>
      <c r="R200">
        <v>0.36972441503673326</v>
      </c>
      <c r="S200">
        <v>0.29328053380234076</v>
      </c>
      <c r="T200">
        <v>0.52322391055982487</v>
      </c>
      <c r="U200">
        <v>0.67650344722533606</v>
      </c>
      <c r="V200">
        <v>0.47035089662317409</v>
      </c>
      <c r="W200">
        <v>0.96998397349151444</v>
      </c>
      <c r="X200">
        <v>0.56261944305036637</v>
      </c>
      <c r="Y200">
        <v>0.45843848689584077</v>
      </c>
      <c r="Z200">
        <v>0.10718671793425394</v>
      </c>
      <c r="AA200">
        <v>0.21699404268449995</v>
      </c>
      <c r="AB200">
        <v>0.89408243560022793</v>
      </c>
      <c r="AC200">
        <v>0.57518175236742908</v>
      </c>
      <c r="AD200">
        <v>0.76244078668489212</v>
      </c>
      <c r="AE200">
        <v>0.37024843244717864</v>
      </c>
      <c r="AF200">
        <v>0.18540191268269868</v>
      </c>
      <c r="AG200">
        <v>0.52053896842094305</v>
      </c>
      <c r="AH200">
        <v>0.67418201188526705</v>
      </c>
      <c r="AI200">
        <v>0.44501113306610074</v>
      </c>
      <c r="AJ200">
        <v>0.46207567520261972</v>
      </c>
      <c r="AK200">
        <v>0.44481740364617539</v>
      </c>
      <c r="AL200">
        <v>0.58829444450695811</v>
      </c>
      <c r="AM200">
        <v>0.82048871843197457</v>
      </c>
      <c r="AN200">
        <v>0.92078217006854035</v>
      </c>
      <c r="AO200">
        <v>0.11214383358079971</v>
      </c>
      <c r="AP200">
        <v>0.85427480318627069</v>
      </c>
      <c r="AQ200">
        <v>0.1027601050896696</v>
      </c>
      <c r="AR200">
        <v>0.97863340517197506</v>
      </c>
      <c r="AS200">
        <v>0.90555922069577299</v>
      </c>
      <c r="AT200">
        <v>0.18243324350598478</v>
      </c>
      <c r="AU200">
        <v>0.51904343111500251</v>
      </c>
      <c r="AV200">
        <v>0.40975361872997673</v>
      </c>
      <c r="AW200">
        <v>0.72087367745478681</v>
      </c>
      <c r="AX200">
        <v>0.56062529424815655</v>
      </c>
      <c r="AY200">
        <v>7.5186141736210965E-3</v>
      </c>
      <c r="AZ200">
        <v>0.89498510135058273</v>
      </c>
      <c r="BA200">
        <v>0.72595727575841384</v>
      </c>
      <c r="BB200">
        <v>0.70219938751400868</v>
      </c>
      <c r="BC200">
        <v>8.7508086941297414E-2</v>
      </c>
      <c r="BD200">
        <v>0.88726406349627518</v>
      </c>
      <c r="BE200">
        <v>0.8131812121348595</v>
      </c>
      <c r="BF200">
        <v>0.23770049893488765</v>
      </c>
      <c r="BG200">
        <v>0.19074146112857382</v>
      </c>
      <c r="BH200">
        <v>0.9628916571323326</v>
      </c>
      <c r="BI200">
        <v>0.94624878605935181</v>
      </c>
      <c r="BJ200">
        <v>0.7521465828277708</v>
      </c>
      <c r="BK200">
        <v>0.49920831541124433</v>
      </c>
      <c r="BL200">
        <v>0.42636420715620327</v>
      </c>
      <c r="BM200">
        <v>0.34198427302924639</v>
      </c>
      <c r="BN200">
        <v>0.80158067116331155</v>
      </c>
      <c r="BO200">
        <v>0.68248831019414324</v>
      </c>
      <c r="BP200">
        <v>0.62476979079146822</v>
      </c>
      <c r="BQ200">
        <v>0.98977177489474688</v>
      </c>
      <c r="BR200">
        <v>0.96263447916428169</v>
      </c>
      <c r="BS200">
        <v>0.78863031142458317</v>
      </c>
      <c r="BT200">
        <v>0.89970563676551452</v>
      </c>
    </row>
    <row r="201" spans="1:72" x14ac:dyDescent="0.25">
      <c r="A201" s="1">
        <v>200</v>
      </c>
      <c r="C201">
        <v>0.70549832038997662</v>
      </c>
      <c r="D201">
        <v>0.92759797366539454</v>
      </c>
      <c r="E201">
        <v>0.20401129740740298</v>
      </c>
      <c r="F201">
        <v>0.46506527500164119</v>
      </c>
      <c r="G201">
        <v>0.51610858035214657</v>
      </c>
      <c r="H201">
        <v>0.53944296503937028</v>
      </c>
      <c r="I201">
        <v>0.10002416669625191</v>
      </c>
      <c r="J201">
        <v>0.45789196404012567</v>
      </c>
      <c r="K201">
        <v>0.15480156153280555</v>
      </c>
      <c r="L201">
        <v>0.14760035561374396</v>
      </c>
      <c r="M201">
        <v>0.46700984232631926</v>
      </c>
      <c r="N201">
        <v>5.3045548599256032E-2</v>
      </c>
      <c r="O201">
        <v>0.48254594326428357</v>
      </c>
      <c r="P201">
        <v>0.27979237565803416</v>
      </c>
      <c r="Q201">
        <v>0.56568816354781315</v>
      </c>
      <c r="R201">
        <v>0.47027018758853312</v>
      </c>
      <c r="S201">
        <v>3.0852215320593679E-2</v>
      </c>
      <c r="T201">
        <v>0.72999756735429477</v>
      </c>
      <c r="U201">
        <v>0.29306714295091574</v>
      </c>
      <c r="V201">
        <v>5.6814142374304488E-2</v>
      </c>
      <c r="W201">
        <v>9.8088347108325036E-2</v>
      </c>
      <c r="X201">
        <v>0.43466686453448378</v>
      </c>
      <c r="Y201">
        <v>0.13322022142340506</v>
      </c>
      <c r="Z201">
        <v>6.6430555378410805E-2</v>
      </c>
      <c r="AA201">
        <v>0.96426849108764434</v>
      </c>
      <c r="AB201">
        <v>0.93222111773275085</v>
      </c>
      <c r="AC201">
        <v>0.56446975424725221</v>
      </c>
      <c r="AD201">
        <v>0.54013851255943668</v>
      </c>
      <c r="AE201">
        <v>0.92511539494454387</v>
      </c>
      <c r="AF201">
        <v>0.8413769462289693</v>
      </c>
      <c r="AG201">
        <v>0.13041566351346123</v>
      </c>
      <c r="AH201">
        <v>0.87579098392831067</v>
      </c>
      <c r="AI201">
        <v>0.64613626372790167</v>
      </c>
      <c r="AJ201">
        <v>0.30522080334624635</v>
      </c>
      <c r="AK201">
        <v>0.89616610809462549</v>
      </c>
      <c r="AL201">
        <v>0.40870716109200378</v>
      </c>
      <c r="AM201">
        <v>0.11439061183665877</v>
      </c>
      <c r="AN201">
        <v>0.23602809228561183</v>
      </c>
      <c r="AO201">
        <v>0.30844028121716693</v>
      </c>
      <c r="AP201">
        <v>0.58149435375757375</v>
      </c>
      <c r="AQ201">
        <v>0.35051982088140665</v>
      </c>
      <c r="AR201">
        <v>0.56582548642450903</v>
      </c>
      <c r="AS201">
        <v>0.38264959613203731</v>
      </c>
      <c r="AT201">
        <v>3.8664237340954477E-2</v>
      </c>
      <c r="AU201">
        <v>0.94884716220015386</v>
      </c>
      <c r="AV201">
        <v>9.0065486533942862E-2</v>
      </c>
      <c r="AW201">
        <v>0.56181147559656186</v>
      </c>
      <c r="AX201">
        <v>0.87418501966716311</v>
      </c>
      <c r="AY201">
        <v>0.56203666789265316</v>
      </c>
      <c r="AZ201">
        <v>6.4240006151810691E-2</v>
      </c>
      <c r="BA201">
        <v>0.71094898793941474</v>
      </c>
      <c r="BB201">
        <v>0.39254834950200412</v>
      </c>
      <c r="BC201">
        <v>3.4361082801452891E-2</v>
      </c>
      <c r="BD201">
        <v>0.1092135348369685</v>
      </c>
      <c r="BE201">
        <v>0.7487713701952875</v>
      </c>
      <c r="BF201">
        <v>0.53286971754831802</v>
      </c>
      <c r="BG201">
        <v>1.6555558181070018E-2</v>
      </c>
      <c r="BH201">
        <v>0.80939127912410558</v>
      </c>
      <c r="BI201">
        <v>0.7593571615868755</v>
      </c>
      <c r="BJ201">
        <v>0.71168311961656161</v>
      </c>
      <c r="BK201">
        <v>0.94636249027082697</v>
      </c>
      <c r="BL201">
        <v>0.70705292816891407</v>
      </c>
      <c r="BM201">
        <v>0.48416062122385028</v>
      </c>
      <c r="BN201">
        <v>0.68865933729254258</v>
      </c>
      <c r="BO201">
        <v>0.18804935054155425</v>
      </c>
      <c r="BP201">
        <v>7.5718447015076795E-2</v>
      </c>
      <c r="BQ201">
        <v>0.24435440044539447</v>
      </c>
      <c r="BR201">
        <v>2.561069768343549E-2</v>
      </c>
      <c r="BS201">
        <v>0.58185021067860088</v>
      </c>
      <c r="BT201">
        <v>0.14079019391560366</v>
      </c>
    </row>
  </sheetData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T201"/>
  <sheetViews>
    <sheetView workbookViewId="0">
      <pane xSplit="1" ySplit="1" topLeftCell="B2" activePane="bottomRight" state="frozen"/>
      <selection activeCell="K194" sqref="K194"/>
      <selection pane="topRight" activeCell="K194" sqref="K194"/>
      <selection pane="bottomLeft" activeCell="K194" sqref="K194"/>
      <selection pane="bottomRight" activeCell="E14" sqref="E14"/>
    </sheetView>
  </sheetViews>
  <sheetFormatPr defaultRowHeight="15" x14ac:dyDescent="0.25"/>
  <cols>
    <col min="1" max="1" width="16.28515625" style="1" bestFit="1" customWidth="1"/>
  </cols>
  <sheetData>
    <row r="1" spans="1:72" s="1" customFormat="1" x14ac:dyDescent="0.25">
      <c r="A1" s="1" t="s">
        <v>13</v>
      </c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</row>
    <row r="2" spans="1:72" x14ac:dyDescent="0.25">
      <c r="A2" s="1">
        <v>1</v>
      </c>
      <c r="C2">
        <f>NORMINV('Rand Int'!C2,'Inputs &amp; Outputs'!$B$5,'Inputs &amp; Outputs'!$B$6)</f>
        <v>3.9919099298288963E-2</v>
      </c>
      <c r="D2">
        <f>NORMINV('Rand Int'!D2,'Inputs &amp; Outputs'!$B$5,'Inputs &amp; Outputs'!$B$6)</f>
        <v>0.17862897484455748</v>
      </c>
      <c r="E2">
        <f>NORMINV('Rand Int'!E2,'Inputs &amp; Outputs'!$B$5,'Inputs &amp; Outputs'!$B$6)</f>
        <v>0.14011444980850929</v>
      </c>
      <c r="F2">
        <f>NORMINV('Rand Int'!F2,'Inputs &amp; Outputs'!$B$5,'Inputs &amp; Outputs'!$B$6)</f>
        <v>9.4191701431477204E-4</v>
      </c>
      <c r="G2">
        <f>NORMINV('Rand Int'!G2,'Inputs &amp; Outputs'!$B$5,'Inputs &amp; Outputs'!$B$6)</f>
        <v>0.11143497579159013</v>
      </c>
      <c r="H2">
        <f>NORMINV('Rand Int'!H2,'Inputs &amp; Outputs'!$B$5,'Inputs &amp; Outputs'!$B$6)</f>
        <v>-4.7037607521385708E-2</v>
      </c>
      <c r="I2">
        <f>NORMINV('Rand Int'!I2,'Inputs &amp; Outputs'!$B$5,'Inputs &amp; Outputs'!$B$6)</f>
        <v>1.7568662143728944E-2</v>
      </c>
      <c r="J2">
        <f>NORMINV('Rand Int'!J2,'Inputs &amp; Outputs'!$B$5,'Inputs &amp; Outputs'!$B$6)</f>
        <v>6.1593173181984193E-2</v>
      </c>
      <c r="K2">
        <f>NORMINV('Rand Int'!K2,'Inputs &amp; Outputs'!$B$5,'Inputs &amp; Outputs'!$B$6)</f>
        <v>2.7905453638286025E-2</v>
      </c>
      <c r="L2">
        <f>NORMINV('Rand Int'!L2,'Inputs &amp; Outputs'!$B$5,'Inputs &amp; Outputs'!$B$6)</f>
        <v>0.10871169742265427</v>
      </c>
      <c r="M2">
        <f>NORMINV('Rand Int'!M2,'Inputs &amp; Outputs'!$B$5,'Inputs &amp; Outputs'!$B$6)</f>
        <v>7.865191385374086E-2</v>
      </c>
      <c r="N2">
        <f>NORMINV('Rand Int'!N2,'Inputs &amp; Outputs'!$B$5,'Inputs &amp; Outputs'!$B$6)</f>
        <v>1.0893770887466278E-2</v>
      </c>
      <c r="O2">
        <f>NORMINV('Rand Int'!O2,'Inputs &amp; Outputs'!$B$5,'Inputs &amp; Outputs'!$B$6)</f>
        <v>6.0537745470820394E-2</v>
      </c>
      <c r="P2">
        <f>NORMINV('Rand Int'!P2,'Inputs &amp; Outputs'!$B$5,'Inputs &amp; Outputs'!$B$6)</f>
        <v>2.8156426745059471E-2</v>
      </c>
      <c r="Q2">
        <f>NORMINV('Rand Int'!Q2,'Inputs &amp; Outputs'!$B$5,'Inputs &amp; Outputs'!$B$6)</f>
        <v>3.1251328281078836E-2</v>
      </c>
      <c r="R2">
        <f>NORMINV('Rand Int'!R2,'Inputs &amp; Outputs'!$B$5,'Inputs &amp; Outputs'!$B$6)</f>
        <v>-9.5362580901398875E-3</v>
      </c>
      <c r="S2">
        <f>NORMINV('Rand Int'!S2,'Inputs &amp; Outputs'!$B$5,'Inputs &amp; Outputs'!$B$6)</f>
        <v>8.7678657682329339E-2</v>
      </c>
      <c r="T2">
        <f>NORMINV('Rand Int'!T2,'Inputs &amp; Outputs'!$B$5,'Inputs &amp; Outputs'!$B$6)</f>
        <v>0.10141992815961759</v>
      </c>
      <c r="U2">
        <f>NORMINV('Rand Int'!U2,'Inputs &amp; Outputs'!$B$5,'Inputs &amp; Outputs'!$B$6)</f>
        <v>-1.9442612185813321E-2</v>
      </c>
      <c r="V2">
        <f>NORMINV('Rand Int'!V2,'Inputs &amp; Outputs'!$B$5,'Inputs &amp; Outputs'!$B$6)</f>
        <v>8.6739328549925609E-2</v>
      </c>
      <c r="W2">
        <f>NORMINV('Rand Int'!W2,'Inputs &amp; Outputs'!$B$5,'Inputs &amp; Outputs'!$B$6)</f>
        <v>0.19744109933101966</v>
      </c>
      <c r="X2">
        <f>NORMINV('Rand Int'!X2,'Inputs &amp; Outputs'!$B$5,'Inputs &amp; Outputs'!$B$6)</f>
        <v>2.4208146698823513E-2</v>
      </c>
      <c r="Y2">
        <f>NORMINV('Rand Int'!Y2,'Inputs &amp; Outputs'!$B$5,'Inputs &amp; Outputs'!$B$6)</f>
        <v>-0.11758119146693474</v>
      </c>
      <c r="Z2">
        <f>NORMINV('Rand Int'!Z2,'Inputs &amp; Outputs'!$B$5,'Inputs &amp; Outputs'!$B$6)</f>
        <v>5.720843124500314E-2</v>
      </c>
      <c r="AA2">
        <f>NORMINV('Rand Int'!AA2,'Inputs &amp; Outputs'!$B$5,'Inputs &amp; Outputs'!$B$6)</f>
        <v>0.22309483514647574</v>
      </c>
      <c r="AB2">
        <f>NORMINV('Rand Int'!AB2,'Inputs &amp; Outputs'!$B$5,'Inputs &amp; Outputs'!$B$6)</f>
        <v>0.15844947166968365</v>
      </c>
      <c r="AC2">
        <f>NORMINV('Rand Int'!AC2,'Inputs &amp; Outputs'!$B$5,'Inputs &amp; Outputs'!$B$6)</f>
        <v>-0.10000280446631968</v>
      </c>
      <c r="AD2">
        <f>NORMINV('Rand Int'!AD2,'Inputs &amp; Outputs'!$B$5,'Inputs &amp; Outputs'!$B$6)</f>
        <v>7.0039236771759161E-2</v>
      </c>
      <c r="AE2">
        <f>NORMINV('Rand Int'!AE2,'Inputs &amp; Outputs'!$B$5,'Inputs &amp; Outputs'!$B$6)</f>
        <v>-2.5768770657808082E-2</v>
      </c>
      <c r="AF2">
        <f>NORMINV('Rand Int'!AF2,'Inputs &amp; Outputs'!$B$5,'Inputs &amp; Outputs'!$B$6)</f>
        <v>-0.10572503068333775</v>
      </c>
      <c r="AG2">
        <f>NORMINV('Rand Int'!AG2,'Inputs &amp; Outputs'!$B$5,'Inputs &amp; Outputs'!$B$6)</f>
        <v>0.18469418884692487</v>
      </c>
      <c r="AH2">
        <f>NORMINV('Rand Int'!AH2,'Inputs &amp; Outputs'!$B$5,'Inputs &amp; Outputs'!$B$6)</f>
        <v>-2.6611959769960863E-3</v>
      </c>
      <c r="AI2">
        <f>NORMINV('Rand Int'!AI2,'Inputs &amp; Outputs'!$B$5,'Inputs &amp; Outputs'!$B$6)</f>
        <v>6.5662510132362989E-2</v>
      </c>
      <c r="AJ2">
        <f>NORMINV('Rand Int'!AJ2,'Inputs &amp; Outputs'!$B$5,'Inputs &amp; Outputs'!$B$6)</f>
        <v>0.10231234047232826</v>
      </c>
      <c r="AK2">
        <f>NORMINV('Rand Int'!AK2,'Inputs &amp; Outputs'!$B$5,'Inputs &amp; Outputs'!$B$6)</f>
        <v>0.25265061048969595</v>
      </c>
      <c r="AL2">
        <f>NORMINV('Rand Int'!AL2,'Inputs &amp; Outputs'!$B$5,'Inputs &amp; Outputs'!$B$6)</f>
        <v>0.11722375277462019</v>
      </c>
      <c r="AM2">
        <f>NORMINV('Rand Int'!AM2,'Inputs &amp; Outputs'!$B$5,'Inputs &amp; Outputs'!$B$6)</f>
        <v>0.15357700141393488</v>
      </c>
      <c r="AN2">
        <f>NORMINV('Rand Int'!AN2,'Inputs &amp; Outputs'!$B$5,'Inputs &amp; Outputs'!$B$6)</f>
        <v>8.2981398775474363E-2</v>
      </c>
      <c r="AO2">
        <f>NORMINV('Rand Int'!AO2,'Inputs &amp; Outputs'!$B$5,'Inputs &amp; Outputs'!$B$6)</f>
        <v>8.5065516625022333E-2</v>
      </c>
      <c r="AP2">
        <f>NORMINV('Rand Int'!AP2,'Inputs &amp; Outputs'!$B$5,'Inputs &amp; Outputs'!$B$6)</f>
        <v>6.2325227216599124E-2</v>
      </c>
      <c r="AQ2">
        <f>NORMINV('Rand Int'!AQ2,'Inputs &amp; Outputs'!$B$5,'Inputs &amp; Outputs'!$B$6)</f>
        <v>-1.0899229073307731E-2</v>
      </c>
      <c r="AR2">
        <f>NORMINV('Rand Int'!AR2,'Inputs &amp; Outputs'!$B$5,'Inputs &amp; Outputs'!$B$6)</f>
        <v>0.15219021495237128</v>
      </c>
      <c r="AS2">
        <f>NORMINV('Rand Int'!AS2,'Inputs &amp; Outputs'!$B$5,'Inputs &amp; Outputs'!$B$6)</f>
        <v>0.17607152433247769</v>
      </c>
      <c r="AT2">
        <f>NORMINV('Rand Int'!AT2,'Inputs &amp; Outputs'!$B$5,'Inputs &amp; Outputs'!$B$6)</f>
        <v>9.4702615325358508E-2</v>
      </c>
      <c r="AU2">
        <f>NORMINV('Rand Int'!AU2,'Inputs &amp; Outputs'!$B$5,'Inputs &amp; Outputs'!$B$6)</f>
        <v>5.5177762102696468E-2</v>
      </c>
      <c r="AV2">
        <f>NORMINV('Rand Int'!AV2,'Inputs &amp; Outputs'!$B$5,'Inputs &amp; Outputs'!$B$6)</f>
        <v>-1.1219383209238959E-2</v>
      </c>
      <c r="AW2">
        <f>NORMINV('Rand Int'!AW2,'Inputs &amp; Outputs'!$B$5,'Inputs &amp; Outputs'!$B$6)</f>
        <v>7.0449943103688253E-2</v>
      </c>
      <c r="AX2">
        <f>NORMINV('Rand Int'!AX2,'Inputs &amp; Outputs'!$B$5,'Inputs &amp; Outputs'!$B$6)</f>
        <v>-5.5835445967855474E-3</v>
      </c>
      <c r="AY2">
        <f>NORMINV('Rand Int'!AY2,'Inputs &amp; Outputs'!$B$5,'Inputs &amp; Outputs'!$B$6)</f>
        <v>3.5398778409242965E-2</v>
      </c>
      <c r="AZ2">
        <f>NORMINV('Rand Int'!AZ2,'Inputs &amp; Outputs'!$B$5,'Inputs &amp; Outputs'!$B$6)</f>
        <v>8.3915153978715684E-2</v>
      </c>
      <c r="BA2">
        <f>NORMINV('Rand Int'!BA2,'Inputs &amp; Outputs'!$B$5,'Inputs &amp; Outputs'!$B$6)</f>
        <v>0.11460748583171912</v>
      </c>
      <c r="BB2">
        <f>NORMINV('Rand Int'!BB2,'Inputs &amp; Outputs'!$B$5,'Inputs &amp; Outputs'!$B$6)</f>
        <v>0.10358217339999715</v>
      </c>
      <c r="BC2">
        <f>NORMINV('Rand Int'!BC2,'Inputs &amp; Outputs'!$B$5,'Inputs &amp; Outputs'!$B$6)</f>
        <v>-5.5630147306003228E-2</v>
      </c>
      <c r="BD2">
        <f>NORMINV('Rand Int'!BD2,'Inputs &amp; Outputs'!$B$5,'Inputs &amp; Outputs'!$B$6)</f>
        <v>0.2930648315801932</v>
      </c>
      <c r="BE2">
        <f>NORMINV('Rand Int'!BE2,'Inputs &amp; Outputs'!$B$5,'Inputs &amp; Outputs'!$B$6)</f>
        <v>5.7285273289613775E-2</v>
      </c>
      <c r="BF2">
        <f>NORMINV('Rand Int'!BF2,'Inputs &amp; Outputs'!$B$5,'Inputs &amp; Outputs'!$B$6)</f>
        <v>6.7060938884327639E-2</v>
      </c>
      <c r="BG2">
        <f>NORMINV('Rand Int'!BG2,'Inputs &amp; Outputs'!$B$5,'Inputs &amp; Outputs'!$B$6)</f>
        <v>1.6244664096727222E-2</v>
      </c>
      <c r="BH2">
        <f>NORMINV('Rand Int'!BH2,'Inputs &amp; Outputs'!$B$5,'Inputs &amp; Outputs'!$B$6)</f>
        <v>8.6786088467038267E-2</v>
      </c>
      <c r="BI2">
        <f>NORMINV('Rand Int'!BI2,'Inputs &amp; Outputs'!$B$5,'Inputs &amp; Outputs'!$B$6)</f>
        <v>3.6005685916218527E-2</v>
      </c>
      <c r="BJ2">
        <f>NORMINV('Rand Int'!BJ2,'Inputs &amp; Outputs'!$B$5,'Inputs &amp; Outputs'!$B$6)</f>
        <v>5.0826894510172541E-2</v>
      </c>
      <c r="BK2">
        <f>NORMINV('Rand Int'!BK2,'Inputs &amp; Outputs'!$B$5,'Inputs &amp; Outputs'!$B$6)</f>
        <v>-3.9702694403792496E-2</v>
      </c>
      <c r="BL2">
        <f>NORMINV('Rand Int'!BL2,'Inputs &amp; Outputs'!$B$5,'Inputs &amp; Outputs'!$B$6)</f>
        <v>9.7222555348333503E-3</v>
      </c>
      <c r="BM2">
        <f>NORMINV('Rand Int'!BM2,'Inputs &amp; Outputs'!$B$5,'Inputs &amp; Outputs'!$B$6)</f>
        <v>0.15777917520471713</v>
      </c>
      <c r="BN2">
        <f>NORMINV('Rand Int'!BN2,'Inputs &amp; Outputs'!$B$5,'Inputs &amp; Outputs'!$B$6)</f>
        <v>2.0108269611951113E-2</v>
      </c>
      <c r="BO2">
        <f>NORMINV('Rand Int'!BO2,'Inputs &amp; Outputs'!$B$5,'Inputs &amp; Outputs'!$B$6)</f>
        <v>0.15532938888976588</v>
      </c>
      <c r="BP2">
        <f>NORMINV('Rand Int'!BP2,'Inputs &amp; Outputs'!$B$5,'Inputs &amp; Outputs'!$B$6)</f>
        <v>4.8522634784867409E-2</v>
      </c>
      <c r="BQ2">
        <f>NORMINV('Rand Int'!BQ2,'Inputs &amp; Outputs'!$B$5,'Inputs &amp; Outputs'!$B$6)</f>
        <v>-2.8910183927287281E-2</v>
      </c>
      <c r="BR2">
        <f>NORMINV('Rand Int'!BR2,'Inputs &amp; Outputs'!$B$5,'Inputs &amp; Outputs'!$B$6)</f>
        <v>3.4681275228370015E-2</v>
      </c>
      <c r="BS2">
        <f>NORMINV('Rand Int'!BS2,'Inputs &amp; Outputs'!$B$5,'Inputs &amp; Outputs'!$B$6)</f>
        <v>-1.6075822680982302E-2</v>
      </c>
      <c r="BT2">
        <f>NORMINV('Rand Int'!BT2,'Inputs &amp; Outputs'!$B$5,'Inputs &amp; Outputs'!$B$6)</f>
        <v>0.1484253834886517</v>
      </c>
    </row>
    <row r="3" spans="1:72" x14ac:dyDescent="0.25">
      <c r="A3" s="1">
        <v>2</v>
      </c>
      <c r="C3">
        <f>NORMINV('Rand Int'!C3,'Inputs &amp; Outputs'!$B$5,'Inputs &amp; Outputs'!$B$6)</f>
        <v>-0.10062699765311461</v>
      </c>
      <c r="D3">
        <f>NORMINV('Rand Int'!D3,'Inputs &amp; Outputs'!$B$5,'Inputs &amp; Outputs'!$B$6)</f>
        <v>0.10273164458383489</v>
      </c>
      <c r="E3">
        <f>NORMINV('Rand Int'!E3,'Inputs &amp; Outputs'!$B$5,'Inputs &amp; Outputs'!$B$6)</f>
        <v>6.0708997396215304E-2</v>
      </c>
      <c r="F3">
        <f>NORMINV('Rand Int'!F3,'Inputs &amp; Outputs'!$B$5,'Inputs &amp; Outputs'!$B$6)</f>
        <v>-3.9884021614357959E-2</v>
      </c>
      <c r="G3">
        <f>NORMINV('Rand Int'!G3,'Inputs &amp; Outputs'!$B$5,'Inputs &amp; Outputs'!$B$6)</f>
        <v>0.11477698568638534</v>
      </c>
      <c r="H3">
        <f>NORMINV('Rand Int'!H3,'Inputs &amp; Outputs'!$B$5,'Inputs &amp; Outputs'!$B$6)</f>
        <v>7.3192863290567928E-2</v>
      </c>
      <c r="I3">
        <f>NORMINV('Rand Int'!I3,'Inputs &amp; Outputs'!$B$5,'Inputs &amp; Outputs'!$B$6)</f>
        <v>-2.1208975137857008E-2</v>
      </c>
      <c r="J3">
        <f>NORMINV('Rand Int'!J3,'Inputs &amp; Outputs'!$B$5,'Inputs &amp; Outputs'!$B$6)</f>
        <v>0.12430365630824833</v>
      </c>
      <c r="K3">
        <f>NORMINV('Rand Int'!K3,'Inputs &amp; Outputs'!$B$5,'Inputs &amp; Outputs'!$B$6)</f>
        <v>0.22504366094660075</v>
      </c>
      <c r="L3">
        <f>NORMINV('Rand Int'!L3,'Inputs &amp; Outputs'!$B$5,'Inputs &amp; Outputs'!$B$6)</f>
        <v>-6.9997915615832573E-4</v>
      </c>
      <c r="M3">
        <f>NORMINV('Rand Int'!M3,'Inputs &amp; Outputs'!$B$5,'Inputs &amp; Outputs'!$B$6)</f>
        <v>5.9119505127253578E-2</v>
      </c>
      <c r="N3">
        <f>NORMINV('Rand Int'!N3,'Inputs &amp; Outputs'!$B$5,'Inputs &amp; Outputs'!$B$6)</f>
        <v>8.3583176213003402E-2</v>
      </c>
      <c r="O3">
        <f>NORMINV('Rand Int'!O3,'Inputs &amp; Outputs'!$B$5,'Inputs &amp; Outputs'!$B$6)</f>
        <v>0.11856993419455403</v>
      </c>
      <c r="P3">
        <f>NORMINV('Rand Int'!P3,'Inputs &amp; Outputs'!$B$5,'Inputs &amp; Outputs'!$B$6)</f>
        <v>5.5020858124764302E-2</v>
      </c>
      <c r="Q3">
        <f>NORMINV('Rand Int'!Q3,'Inputs &amp; Outputs'!$B$5,'Inputs &amp; Outputs'!$B$6)</f>
        <v>2.2168034114653151E-2</v>
      </c>
      <c r="R3">
        <f>NORMINV('Rand Int'!R3,'Inputs &amp; Outputs'!$B$5,'Inputs &amp; Outputs'!$B$6)</f>
        <v>-7.2351342655719492E-2</v>
      </c>
      <c r="S3">
        <f>NORMINV('Rand Int'!S3,'Inputs &amp; Outputs'!$B$5,'Inputs &amp; Outputs'!$B$6)</f>
        <v>4.8906649731433355E-2</v>
      </c>
      <c r="T3">
        <f>NORMINV('Rand Int'!T3,'Inputs &amp; Outputs'!$B$5,'Inputs &amp; Outputs'!$B$6)</f>
        <v>4.0332481242517843E-2</v>
      </c>
      <c r="U3">
        <f>NORMINV('Rand Int'!U3,'Inputs &amp; Outputs'!$B$5,'Inputs &amp; Outputs'!$B$6)</f>
        <v>6.364270802907325E-2</v>
      </c>
      <c r="V3">
        <f>NORMINV('Rand Int'!V3,'Inputs &amp; Outputs'!$B$5,'Inputs &amp; Outputs'!$B$6)</f>
        <v>8.9244520392539217E-2</v>
      </c>
      <c r="W3">
        <f>NORMINV('Rand Int'!W3,'Inputs &amp; Outputs'!$B$5,'Inputs &amp; Outputs'!$B$6)</f>
        <v>2.143364370308052E-2</v>
      </c>
      <c r="X3">
        <f>NORMINV('Rand Int'!X3,'Inputs &amp; Outputs'!$B$5,'Inputs &amp; Outputs'!$B$6)</f>
        <v>0.11093572324485401</v>
      </c>
      <c r="Y3">
        <f>NORMINV('Rand Int'!Y3,'Inputs &amp; Outputs'!$B$5,'Inputs &amp; Outputs'!$B$6)</f>
        <v>0.15572464715230067</v>
      </c>
      <c r="Z3">
        <f>NORMINV('Rand Int'!Z3,'Inputs &amp; Outputs'!$B$5,'Inputs &amp; Outputs'!$B$6)</f>
        <v>-8.554289367575435E-3</v>
      </c>
      <c r="AA3">
        <f>NORMINV('Rand Int'!AA3,'Inputs &amp; Outputs'!$B$5,'Inputs &amp; Outputs'!$B$6)</f>
        <v>8.3070391254966292E-4</v>
      </c>
      <c r="AB3">
        <f>NORMINV('Rand Int'!AB3,'Inputs &amp; Outputs'!$B$5,'Inputs &amp; Outputs'!$B$6)</f>
        <v>1.2964805290936167E-2</v>
      </c>
      <c r="AC3">
        <f>NORMINV('Rand Int'!AC3,'Inputs &amp; Outputs'!$B$5,'Inputs &amp; Outputs'!$B$6)</f>
        <v>-5.1399076847778988E-2</v>
      </c>
      <c r="AD3">
        <f>NORMINV('Rand Int'!AD3,'Inputs &amp; Outputs'!$B$5,'Inputs &amp; Outputs'!$B$6)</f>
        <v>8.1193904375585657E-2</v>
      </c>
      <c r="AE3">
        <f>NORMINV('Rand Int'!AE3,'Inputs &amp; Outputs'!$B$5,'Inputs &amp; Outputs'!$B$6)</f>
        <v>0.15315197455452431</v>
      </c>
      <c r="AF3">
        <f>NORMINV('Rand Int'!AF3,'Inputs &amp; Outputs'!$B$5,'Inputs &amp; Outputs'!$B$6)</f>
        <v>1.1182964830999891E-2</v>
      </c>
      <c r="AG3">
        <f>NORMINV('Rand Int'!AG3,'Inputs &amp; Outputs'!$B$5,'Inputs &amp; Outputs'!$B$6)</f>
        <v>-2.5551423263805745E-2</v>
      </c>
      <c r="AH3">
        <f>NORMINV('Rand Int'!AH3,'Inputs &amp; Outputs'!$B$5,'Inputs &amp; Outputs'!$B$6)</f>
        <v>0.10111703015905465</v>
      </c>
      <c r="AI3">
        <f>NORMINV('Rand Int'!AI3,'Inputs &amp; Outputs'!$B$5,'Inputs &amp; Outputs'!$B$6)</f>
        <v>0.15544852378189161</v>
      </c>
      <c r="AJ3">
        <f>NORMINV('Rand Int'!AJ3,'Inputs &amp; Outputs'!$B$5,'Inputs &amp; Outputs'!$B$6)</f>
        <v>4.2090658840874998E-2</v>
      </c>
      <c r="AK3">
        <f>NORMINV('Rand Int'!AK3,'Inputs &amp; Outputs'!$B$5,'Inputs &amp; Outputs'!$B$6)</f>
        <v>0.11805466681544627</v>
      </c>
      <c r="AL3">
        <f>NORMINV('Rand Int'!AL3,'Inputs &amp; Outputs'!$B$5,'Inputs &amp; Outputs'!$B$6)</f>
        <v>0.15998510952678854</v>
      </c>
      <c r="AM3">
        <f>NORMINV('Rand Int'!AM3,'Inputs &amp; Outputs'!$B$5,'Inputs &amp; Outputs'!$B$6)</f>
        <v>7.9469174025086325E-2</v>
      </c>
      <c r="AN3">
        <f>NORMINV('Rand Int'!AN3,'Inputs &amp; Outputs'!$B$5,'Inputs &amp; Outputs'!$B$6)</f>
        <v>6.8463272239281239E-2</v>
      </c>
      <c r="AO3">
        <f>NORMINV('Rand Int'!AO3,'Inputs &amp; Outputs'!$B$5,'Inputs &amp; Outputs'!$B$6)</f>
        <v>4.0904879417900816E-2</v>
      </c>
      <c r="AP3">
        <f>NORMINV('Rand Int'!AP3,'Inputs &amp; Outputs'!$B$5,'Inputs &amp; Outputs'!$B$6)</f>
        <v>6.9521760756289228E-2</v>
      </c>
      <c r="AQ3">
        <f>NORMINV('Rand Int'!AQ3,'Inputs &amp; Outputs'!$B$5,'Inputs &amp; Outputs'!$B$6)</f>
        <v>3.6694992776812665E-2</v>
      </c>
      <c r="AR3">
        <f>NORMINV('Rand Int'!AR3,'Inputs &amp; Outputs'!$B$5,'Inputs &amp; Outputs'!$B$6)</f>
        <v>0.18870381324321037</v>
      </c>
      <c r="AS3">
        <f>NORMINV('Rand Int'!AS3,'Inputs &amp; Outputs'!$B$5,'Inputs &amp; Outputs'!$B$6)</f>
        <v>0.1029065922205645</v>
      </c>
      <c r="AT3">
        <f>NORMINV('Rand Int'!AT3,'Inputs &amp; Outputs'!$B$5,'Inputs &amp; Outputs'!$B$6)</f>
        <v>0.14940133089086199</v>
      </c>
      <c r="AU3">
        <f>NORMINV('Rand Int'!AU3,'Inputs &amp; Outputs'!$B$5,'Inputs &amp; Outputs'!$B$6)</f>
        <v>5.7868462333841075E-2</v>
      </c>
      <c r="AV3">
        <f>NORMINV('Rand Int'!AV3,'Inputs &amp; Outputs'!$B$5,'Inputs &amp; Outputs'!$B$6)</f>
        <v>8.6985904357057373E-2</v>
      </c>
      <c r="AW3">
        <f>NORMINV('Rand Int'!AW3,'Inputs &amp; Outputs'!$B$5,'Inputs &amp; Outputs'!$B$6)</f>
        <v>0.10818115911279859</v>
      </c>
      <c r="AX3">
        <f>NORMINV('Rand Int'!AX3,'Inputs &amp; Outputs'!$B$5,'Inputs &amp; Outputs'!$B$6)</f>
        <v>7.3095511361457879E-2</v>
      </c>
      <c r="AY3">
        <f>NORMINV('Rand Int'!AY3,'Inputs &amp; Outputs'!$B$5,'Inputs &amp; Outputs'!$B$6)</f>
        <v>-7.8858709860327669E-2</v>
      </c>
      <c r="AZ3">
        <f>NORMINV('Rand Int'!AZ3,'Inputs &amp; Outputs'!$B$5,'Inputs &amp; Outputs'!$B$6)</f>
        <v>4.1142419729737957E-2</v>
      </c>
      <c r="BA3">
        <f>NORMINV('Rand Int'!BA3,'Inputs &amp; Outputs'!$B$5,'Inputs &amp; Outputs'!$B$6)</f>
        <v>7.5183034802981691E-2</v>
      </c>
      <c r="BB3">
        <f>NORMINV('Rand Int'!BB3,'Inputs &amp; Outputs'!$B$5,'Inputs &amp; Outputs'!$B$6)</f>
        <v>8.0779780691837361E-2</v>
      </c>
      <c r="BC3">
        <f>NORMINV('Rand Int'!BC3,'Inputs &amp; Outputs'!$B$5,'Inputs &amp; Outputs'!$B$6)</f>
        <v>-0.11720731140252802</v>
      </c>
      <c r="BD3">
        <f>NORMINV('Rand Int'!BD3,'Inputs &amp; Outputs'!$B$5,'Inputs &amp; Outputs'!$B$6)</f>
        <v>5.0524332264517288E-2</v>
      </c>
      <c r="BE3">
        <f>NORMINV('Rand Int'!BE3,'Inputs &amp; Outputs'!$B$5,'Inputs &amp; Outputs'!$B$6)</f>
        <v>6.4407580554751695E-2</v>
      </c>
      <c r="BF3">
        <f>NORMINV('Rand Int'!BF3,'Inputs &amp; Outputs'!$B$5,'Inputs &amp; Outputs'!$B$6)</f>
        <v>0.10460955452190171</v>
      </c>
      <c r="BG3">
        <f>NORMINV('Rand Int'!BG3,'Inputs &amp; Outputs'!$B$5,'Inputs &amp; Outputs'!$B$6)</f>
        <v>3.9335267337887808E-2</v>
      </c>
      <c r="BH3">
        <f>NORMINV('Rand Int'!BH3,'Inputs &amp; Outputs'!$B$5,'Inputs &amp; Outputs'!$B$6)</f>
        <v>4.875694868418854E-2</v>
      </c>
      <c r="BI3">
        <f>NORMINV('Rand Int'!BI3,'Inputs &amp; Outputs'!$B$5,'Inputs &amp; Outputs'!$B$6)</f>
        <v>1.9188174721092188E-2</v>
      </c>
      <c r="BJ3">
        <f>NORMINV('Rand Int'!BJ3,'Inputs &amp; Outputs'!$B$5,'Inputs &amp; Outputs'!$B$6)</f>
        <v>0.1253570000868191</v>
      </c>
      <c r="BK3">
        <f>NORMINV('Rand Int'!BK3,'Inputs &amp; Outputs'!$B$5,'Inputs &amp; Outputs'!$B$6)</f>
        <v>6.2233531997332371E-2</v>
      </c>
      <c r="BL3">
        <f>NORMINV('Rand Int'!BL3,'Inputs &amp; Outputs'!$B$5,'Inputs &amp; Outputs'!$B$6)</f>
        <v>0.10932524290500936</v>
      </c>
      <c r="BM3">
        <f>NORMINV('Rand Int'!BM3,'Inputs &amp; Outputs'!$B$5,'Inputs &amp; Outputs'!$B$6)</f>
        <v>4.194294207499373E-2</v>
      </c>
      <c r="BN3">
        <f>NORMINV('Rand Int'!BN3,'Inputs &amp; Outputs'!$B$5,'Inputs &amp; Outputs'!$B$6)</f>
        <v>0.18254852915652156</v>
      </c>
      <c r="BO3">
        <f>NORMINV('Rand Int'!BO3,'Inputs &amp; Outputs'!$B$5,'Inputs &amp; Outputs'!$B$6)</f>
        <v>6.084819500755332E-2</v>
      </c>
      <c r="BP3">
        <f>NORMINV('Rand Int'!BP3,'Inputs &amp; Outputs'!$B$5,'Inputs &amp; Outputs'!$B$6)</f>
        <v>0.1340138053503459</v>
      </c>
      <c r="BQ3">
        <f>NORMINV('Rand Int'!BQ3,'Inputs &amp; Outputs'!$B$5,'Inputs &amp; Outputs'!$B$6)</f>
        <v>0.28837833845231697</v>
      </c>
      <c r="BR3">
        <f>NORMINV('Rand Int'!BR3,'Inputs &amp; Outputs'!$B$5,'Inputs &amp; Outputs'!$B$6)</f>
        <v>-7.9805800955121103E-2</v>
      </c>
      <c r="BS3">
        <f>NORMINV('Rand Int'!BS3,'Inputs &amp; Outputs'!$B$5,'Inputs &amp; Outputs'!$B$6)</f>
        <v>8.8617960590268996E-2</v>
      </c>
      <c r="BT3">
        <f>NORMINV('Rand Int'!BT3,'Inputs &amp; Outputs'!$B$5,'Inputs &amp; Outputs'!$B$6)</f>
        <v>7.3503979914727194E-2</v>
      </c>
    </row>
    <row r="4" spans="1:72" x14ac:dyDescent="0.25">
      <c r="A4" s="1">
        <v>3</v>
      </c>
      <c r="C4">
        <f>NORMINV('Rand Int'!C4,'Inputs &amp; Outputs'!$B$5,'Inputs &amp; Outputs'!$B$6)</f>
        <v>2.0379116810837157E-2</v>
      </c>
      <c r="D4">
        <f>NORMINV('Rand Int'!D4,'Inputs &amp; Outputs'!$B$5,'Inputs &amp; Outputs'!$B$6)</f>
        <v>-5.3611554275641488E-2</v>
      </c>
      <c r="E4">
        <f>NORMINV('Rand Int'!E4,'Inputs &amp; Outputs'!$B$5,'Inputs &amp; Outputs'!$B$6)</f>
        <v>-1.9945517179204189E-2</v>
      </c>
      <c r="F4">
        <f>NORMINV('Rand Int'!F4,'Inputs &amp; Outputs'!$B$5,'Inputs &amp; Outputs'!$B$6)</f>
        <v>0.1317199127790516</v>
      </c>
      <c r="G4">
        <f>NORMINV('Rand Int'!G4,'Inputs &amp; Outputs'!$B$5,'Inputs &amp; Outputs'!$B$6)</f>
        <v>2.0181042731216466E-2</v>
      </c>
      <c r="H4">
        <f>NORMINV('Rand Int'!H4,'Inputs &amp; Outputs'!$B$5,'Inputs &amp; Outputs'!$B$6)</f>
        <v>0.12768166132333475</v>
      </c>
      <c r="I4">
        <f>NORMINV('Rand Int'!I4,'Inputs &amp; Outputs'!$B$5,'Inputs &amp; Outputs'!$B$6)</f>
        <v>0.10255440792906292</v>
      </c>
      <c r="J4">
        <f>NORMINV('Rand Int'!J4,'Inputs &amp; Outputs'!$B$5,'Inputs &amp; Outputs'!$B$6)</f>
        <v>-5.2256681705495453E-2</v>
      </c>
      <c r="K4">
        <f>NORMINV('Rand Int'!K4,'Inputs &amp; Outputs'!$B$5,'Inputs &amp; Outputs'!$B$6)</f>
        <v>0.12896673357741389</v>
      </c>
      <c r="L4">
        <f>NORMINV('Rand Int'!L4,'Inputs &amp; Outputs'!$B$5,'Inputs &amp; Outputs'!$B$6)</f>
        <v>6.440773231592474E-2</v>
      </c>
      <c r="M4">
        <f>NORMINV('Rand Int'!M4,'Inputs &amp; Outputs'!$B$5,'Inputs &amp; Outputs'!$B$6)</f>
        <v>2.3885799850971376E-3</v>
      </c>
      <c r="N4">
        <f>NORMINV('Rand Int'!N4,'Inputs &amp; Outputs'!$B$5,'Inputs &amp; Outputs'!$B$6)</f>
        <v>0.13494181729119764</v>
      </c>
      <c r="O4">
        <f>NORMINV('Rand Int'!O4,'Inputs &amp; Outputs'!$B$5,'Inputs &amp; Outputs'!$B$6)</f>
        <v>0.12480871258742174</v>
      </c>
      <c r="P4">
        <f>NORMINV('Rand Int'!P4,'Inputs &amp; Outputs'!$B$5,'Inputs &amp; Outputs'!$B$6)</f>
        <v>1.3661078754388926E-2</v>
      </c>
      <c r="Q4">
        <f>NORMINV('Rand Int'!Q4,'Inputs &amp; Outputs'!$B$5,'Inputs &amp; Outputs'!$B$6)</f>
        <v>2.9186188009682174E-2</v>
      </c>
      <c r="R4">
        <f>NORMINV('Rand Int'!R4,'Inputs &amp; Outputs'!$B$5,'Inputs &amp; Outputs'!$B$6)</f>
        <v>5.2557574436157065E-3</v>
      </c>
      <c r="S4">
        <f>NORMINV('Rand Int'!S4,'Inputs &amp; Outputs'!$B$5,'Inputs &amp; Outputs'!$B$6)</f>
        <v>0.12595106352286423</v>
      </c>
      <c r="T4">
        <f>NORMINV('Rand Int'!T4,'Inputs &amp; Outputs'!$B$5,'Inputs &amp; Outputs'!$B$6)</f>
        <v>0.14662910310464011</v>
      </c>
      <c r="U4">
        <f>NORMINV('Rand Int'!U4,'Inputs &amp; Outputs'!$B$5,'Inputs &amp; Outputs'!$B$6)</f>
        <v>9.1728941223160193E-2</v>
      </c>
      <c r="V4">
        <f>NORMINV('Rand Int'!V4,'Inputs &amp; Outputs'!$B$5,'Inputs &amp; Outputs'!$B$6)</f>
        <v>-7.2754330099823183E-3</v>
      </c>
      <c r="W4">
        <f>NORMINV('Rand Int'!W4,'Inputs &amp; Outputs'!$B$5,'Inputs &amp; Outputs'!$B$6)</f>
        <v>0.11302406671834991</v>
      </c>
      <c r="X4">
        <f>NORMINV('Rand Int'!X4,'Inputs &amp; Outputs'!$B$5,'Inputs &amp; Outputs'!$B$6)</f>
        <v>5.1261986559095328E-2</v>
      </c>
      <c r="Y4">
        <f>NORMINV('Rand Int'!Y4,'Inputs &amp; Outputs'!$B$5,'Inputs &amp; Outputs'!$B$6)</f>
        <v>0.15462092706285424</v>
      </c>
      <c r="Z4">
        <f>NORMINV('Rand Int'!Z4,'Inputs &amp; Outputs'!$B$5,'Inputs &amp; Outputs'!$B$6)</f>
        <v>0.16821000823310484</v>
      </c>
      <c r="AA4">
        <f>NORMINV('Rand Int'!AA4,'Inputs &amp; Outputs'!$B$5,'Inputs &amp; Outputs'!$B$6)</f>
        <v>0.13277586090094023</v>
      </c>
      <c r="AB4">
        <f>NORMINV('Rand Int'!AB4,'Inputs &amp; Outputs'!$B$5,'Inputs &amp; Outputs'!$B$6)</f>
        <v>4.159123413282103E-2</v>
      </c>
      <c r="AC4">
        <f>NORMINV('Rand Int'!AC4,'Inputs &amp; Outputs'!$B$5,'Inputs &amp; Outputs'!$B$6)</f>
        <v>6.5143243913799484E-2</v>
      </c>
      <c r="AD4">
        <f>NORMINV('Rand Int'!AD4,'Inputs &amp; Outputs'!$B$5,'Inputs &amp; Outputs'!$B$6)</f>
        <v>4.4141879746010929E-2</v>
      </c>
      <c r="AE4">
        <f>NORMINV('Rand Int'!AE4,'Inputs &amp; Outputs'!$B$5,'Inputs &amp; Outputs'!$B$6)</f>
        <v>-8.6158850420928607E-3</v>
      </c>
      <c r="AF4">
        <f>NORMINV('Rand Int'!AF4,'Inputs &amp; Outputs'!$B$5,'Inputs &amp; Outputs'!$B$6)</f>
        <v>0.10822358030213505</v>
      </c>
      <c r="AG4">
        <f>NORMINV('Rand Int'!AG4,'Inputs &amp; Outputs'!$B$5,'Inputs &amp; Outputs'!$B$6)</f>
        <v>0.11544902349611638</v>
      </c>
      <c r="AH4">
        <f>NORMINV('Rand Int'!AH4,'Inputs &amp; Outputs'!$B$5,'Inputs &amp; Outputs'!$B$6)</f>
        <v>0.10645268270649769</v>
      </c>
      <c r="AI4">
        <f>NORMINV('Rand Int'!AI4,'Inputs &amp; Outputs'!$B$5,'Inputs &amp; Outputs'!$B$6)</f>
        <v>3.2117056223016152E-2</v>
      </c>
      <c r="AJ4">
        <f>NORMINV('Rand Int'!AJ4,'Inputs &amp; Outputs'!$B$5,'Inputs &amp; Outputs'!$B$6)</f>
        <v>9.85653963455181E-2</v>
      </c>
      <c r="AK4">
        <f>NORMINV('Rand Int'!AK4,'Inputs &amp; Outputs'!$B$5,'Inputs &amp; Outputs'!$B$6)</f>
        <v>0.11108902105556416</v>
      </c>
      <c r="AL4">
        <f>NORMINV('Rand Int'!AL4,'Inputs &amp; Outputs'!$B$5,'Inputs &amp; Outputs'!$B$6)</f>
        <v>0.14933669142012443</v>
      </c>
      <c r="AM4">
        <f>NORMINV('Rand Int'!AM4,'Inputs &amp; Outputs'!$B$5,'Inputs &amp; Outputs'!$B$6)</f>
        <v>8.3275275431846166E-2</v>
      </c>
      <c r="AN4">
        <f>NORMINV('Rand Int'!AN4,'Inputs &amp; Outputs'!$B$5,'Inputs &amp; Outputs'!$B$6)</f>
        <v>-2.9206393209999654E-3</v>
      </c>
      <c r="AO4">
        <f>NORMINV('Rand Int'!AO4,'Inputs &amp; Outputs'!$B$5,'Inputs &amp; Outputs'!$B$6)</f>
        <v>-8.2347352269525609E-2</v>
      </c>
      <c r="AP4">
        <f>NORMINV('Rand Int'!AP4,'Inputs &amp; Outputs'!$B$5,'Inputs &amp; Outputs'!$B$6)</f>
        <v>0.14903015181777449</v>
      </c>
      <c r="AQ4">
        <f>NORMINV('Rand Int'!AQ4,'Inputs &amp; Outputs'!$B$5,'Inputs &amp; Outputs'!$B$6)</f>
        <v>-3.0290462818869726E-2</v>
      </c>
      <c r="AR4">
        <f>NORMINV('Rand Int'!AR4,'Inputs &amp; Outputs'!$B$5,'Inputs &amp; Outputs'!$B$6)</f>
        <v>0.18863544135188914</v>
      </c>
      <c r="AS4">
        <f>NORMINV('Rand Int'!AS4,'Inputs &amp; Outputs'!$B$5,'Inputs &amp; Outputs'!$B$6)</f>
        <v>0.1155597022728698</v>
      </c>
      <c r="AT4">
        <f>NORMINV('Rand Int'!AT4,'Inputs &amp; Outputs'!$B$5,'Inputs &amp; Outputs'!$B$6)</f>
        <v>9.0588449482973191E-3</v>
      </c>
      <c r="AU4">
        <f>NORMINV('Rand Int'!AU4,'Inputs &amp; Outputs'!$B$5,'Inputs &amp; Outputs'!$B$6)</f>
        <v>5.5043618308535699E-2</v>
      </c>
      <c r="AV4">
        <f>NORMINV('Rand Int'!AV4,'Inputs &amp; Outputs'!$B$5,'Inputs &amp; Outputs'!$B$6)</f>
        <v>0.17831802582697726</v>
      </c>
      <c r="AW4">
        <f>NORMINV('Rand Int'!AW4,'Inputs &amp; Outputs'!$B$5,'Inputs &amp; Outputs'!$B$6)</f>
        <v>4.1560184786685203E-2</v>
      </c>
      <c r="AX4">
        <f>NORMINV('Rand Int'!AX4,'Inputs &amp; Outputs'!$B$5,'Inputs &amp; Outputs'!$B$6)</f>
        <v>0.19621152473764708</v>
      </c>
      <c r="AY4">
        <f>NORMINV('Rand Int'!AY4,'Inputs &amp; Outputs'!$B$5,'Inputs &amp; Outputs'!$B$6)</f>
        <v>5.9343468494547497E-2</v>
      </c>
      <c r="AZ4">
        <f>NORMINV('Rand Int'!AZ4,'Inputs &amp; Outputs'!$B$5,'Inputs &amp; Outputs'!$B$6)</f>
        <v>0.21314891593679677</v>
      </c>
      <c r="BA4">
        <f>NORMINV('Rand Int'!BA4,'Inputs &amp; Outputs'!$B$5,'Inputs &amp; Outputs'!$B$6)</f>
        <v>8.3019116348484592E-2</v>
      </c>
      <c r="BB4">
        <f>NORMINV('Rand Int'!BB4,'Inputs &amp; Outputs'!$B$5,'Inputs &amp; Outputs'!$B$6)</f>
        <v>1.4933513033173529E-2</v>
      </c>
      <c r="BC4">
        <f>NORMINV('Rand Int'!BC4,'Inputs &amp; Outputs'!$B$5,'Inputs &amp; Outputs'!$B$6)</f>
        <v>6.2404968921982218E-2</v>
      </c>
      <c r="BD4">
        <f>NORMINV('Rand Int'!BD4,'Inputs &amp; Outputs'!$B$5,'Inputs &amp; Outputs'!$B$6)</f>
        <v>4.3141225286454227E-2</v>
      </c>
      <c r="BE4">
        <f>NORMINV('Rand Int'!BE4,'Inputs &amp; Outputs'!$B$5,'Inputs &amp; Outputs'!$B$6)</f>
        <v>-5.2688748528756241E-3</v>
      </c>
      <c r="BF4">
        <f>NORMINV('Rand Int'!BF4,'Inputs &amp; Outputs'!$B$5,'Inputs &amp; Outputs'!$B$6)</f>
        <v>0.10568621933629987</v>
      </c>
      <c r="BG4">
        <f>NORMINV('Rand Int'!BG4,'Inputs &amp; Outputs'!$B$5,'Inputs &amp; Outputs'!$B$6)</f>
        <v>-7.8069198326866235E-3</v>
      </c>
      <c r="BH4">
        <f>NORMINV('Rand Int'!BH4,'Inputs &amp; Outputs'!$B$5,'Inputs &amp; Outputs'!$B$6)</f>
        <v>2.70294221192586E-2</v>
      </c>
      <c r="BI4">
        <f>NORMINV('Rand Int'!BI4,'Inputs &amp; Outputs'!$B$5,'Inputs &amp; Outputs'!$B$6)</f>
        <v>3.6565130268287983E-2</v>
      </c>
      <c r="BJ4">
        <f>NORMINV('Rand Int'!BJ4,'Inputs &amp; Outputs'!$B$5,'Inputs &amp; Outputs'!$B$6)</f>
        <v>2.6292248796984719E-2</v>
      </c>
      <c r="BK4">
        <f>NORMINV('Rand Int'!BK4,'Inputs &amp; Outputs'!$B$5,'Inputs &amp; Outputs'!$B$6)</f>
        <v>0.14651191025845717</v>
      </c>
      <c r="BL4">
        <f>NORMINV('Rand Int'!BL4,'Inputs &amp; Outputs'!$B$5,'Inputs &amp; Outputs'!$B$6)</f>
        <v>9.5041449489614127E-2</v>
      </c>
      <c r="BM4">
        <f>NORMINV('Rand Int'!BM4,'Inputs &amp; Outputs'!$B$5,'Inputs &amp; Outputs'!$B$6)</f>
        <v>0.21823523358548877</v>
      </c>
      <c r="BN4">
        <f>NORMINV('Rand Int'!BN4,'Inputs &amp; Outputs'!$B$5,'Inputs &amp; Outputs'!$B$6)</f>
        <v>3.5208210822738742E-2</v>
      </c>
      <c r="BO4">
        <f>NORMINV('Rand Int'!BO4,'Inputs &amp; Outputs'!$B$5,'Inputs &amp; Outputs'!$B$6)</f>
        <v>0.15354567990981705</v>
      </c>
      <c r="BP4">
        <f>NORMINV('Rand Int'!BP4,'Inputs &amp; Outputs'!$B$5,'Inputs &amp; Outputs'!$B$6)</f>
        <v>0.14258137163128384</v>
      </c>
      <c r="BQ4">
        <f>NORMINV('Rand Int'!BQ4,'Inputs &amp; Outputs'!$B$5,'Inputs &amp; Outputs'!$B$6)</f>
        <v>7.3576532184076088E-2</v>
      </c>
      <c r="BR4">
        <f>NORMINV('Rand Int'!BR4,'Inputs &amp; Outputs'!$B$5,'Inputs &amp; Outputs'!$B$6)</f>
        <v>0.12407836333182656</v>
      </c>
      <c r="BS4">
        <f>NORMINV('Rand Int'!BS4,'Inputs &amp; Outputs'!$B$5,'Inputs &amp; Outputs'!$B$6)</f>
        <v>6.4459230187110195E-2</v>
      </c>
      <c r="BT4">
        <f>NORMINV('Rand Int'!BT4,'Inputs &amp; Outputs'!$B$5,'Inputs &amp; Outputs'!$B$6)</f>
        <v>9.7763597581138728E-2</v>
      </c>
    </row>
    <row r="5" spans="1:72" x14ac:dyDescent="0.25">
      <c r="A5" s="1">
        <v>4</v>
      </c>
      <c r="C5">
        <f>NORMINV('Rand Int'!C5,'Inputs &amp; Outputs'!$B$5,'Inputs &amp; Outputs'!$B$6)</f>
        <v>0.12888516412962103</v>
      </c>
      <c r="D5">
        <f>NORMINV('Rand Int'!D5,'Inputs &amp; Outputs'!$B$5,'Inputs &amp; Outputs'!$B$6)</f>
        <v>-6.3329177736483597E-2</v>
      </c>
      <c r="E5">
        <f>NORMINV('Rand Int'!E5,'Inputs &amp; Outputs'!$B$5,'Inputs &amp; Outputs'!$B$6)</f>
        <v>0.11680689032464256</v>
      </c>
      <c r="F5">
        <f>NORMINV('Rand Int'!F5,'Inputs &amp; Outputs'!$B$5,'Inputs &amp; Outputs'!$B$6)</f>
        <v>6.3413894393401907E-2</v>
      </c>
      <c r="G5">
        <f>NORMINV('Rand Int'!G5,'Inputs &amp; Outputs'!$B$5,'Inputs &amp; Outputs'!$B$6)</f>
        <v>0.1067339226758578</v>
      </c>
      <c r="H5">
        <f>NORMINV('Rand Int'!H5,'Inputs &amp; Outputs'!$B$5,'Inputs &amp; Outputs'!$B$6)</f>
        <v>0.20584856037240534</v>
      </c>
      <c r="I5">
        <f>NORMINV('Rand Int'!I5,'Inputs &amp; Outputs'!$B$5,'Inputs &amp; Outputs'!$B$6)</f>
        <v>4.2548667509701862E-2</v>
      </c>
      <c r="J5">
        <f>NORMINV('Rand Int'!J5,'Inputs &amp; Outputs'!$B$5,'Inputs &amp; Outputs'!$B$6)</f>
        <v>0.12256441678078907</v>
      </c>
      <c r="K5">
        <f>NORMINV('Rand Int'!K5,'Inputs &amp; Outputs'!$B$5,'Inputs &amp; Outputs'!$B$6)</f>
        <v>0.18855701674232192</v>
      </c>
      <c r="L5">
        <f>NORMINV('Rand Int'!L5,'Inputs &amp; Outputs'!$B$5,'Inputs &amp; Outputs'!$B$6)</f>
        <v>1.4133411588925497E-2</v>
      </c>
      <c r="M5">
        <f>NORMINV('Rand Int'!M5,'Inputs &amp; Outputs'!$B$5,'Inputs &amp; Outputs'!$B$6)</f>
        <v>0.11217773365448512</v>
      </c>
      <c r="N5">
        <f>NORMINV('Rand Int'!N5,'Inputs &amp; Outputs'!$B$5,'Inputs &amp; Outputs'!$B$6)</f>
        <v>0.17778212950099329</v>
      </c>
      <c r="O5">
        <f>NORMINV('Rand Int'!O5,'Inputs &amp; Outputs'!$B$5,'Inputs &amp; Outputs'!$B$6)</f>
        <v>-5.4629322917547213E-3</v>
      </c>
      <c r="P5">
        <f>NORMINV('Rand Int'!P5,'Inputs &amp; Outputs'!$B$5,'Inputs &amp; Outputs'!$B$6)</f>
        <v>4.6826611662335642E-2</v>
      </c>
      <c r="Q5">
        <f>NORMINV('Rand Int'!Q5,'Inputs &amp; Outputs'!$B$5,'Inputs &amp; Outputs'!$B$6)</f>
        <v>0.24657481358873676</v>
      </c>
      <c r="R5">
        <f>NORMINV('Rand Int'!R5,'Inputs &amp; Outputs'!$B$5,'Inputs &amp; Outputs'!$B$6)</f>
        <v>0.14229007835262197</v>
      </c>
      <c r="S5">
        <f>NORMINV('Rand Int'!S5,'Inputs &amp; Outputs'!$B$5,'Inputs &amp; Outputs'!$B$6)</f>
        <v>2.2640208227868892E-2</v>
      </c>
      <c r="T5">
        <f>NORMINV('Rand Int'!T5,'Inputs &amp; Outputs'!$B$5,'Inputs &amp; Outputs'!$B$6)</f>
        <v>-3.3073807044754489E-2</v>
      </c>
      <c r="U5">
        <f>NORMINV('Rand Int'!U5,'Inputs &amp; Outputs'!$B$5,'Inputs &amp; Outputs'!$B$6)</f>
        <v>1.3539719380140106E-2</v>
      </c>
      <c r="V5">
        <f>NORMINV('Rand Int'!V5,'Inputs &amp; Outputs'!$B$5,'Inputs &amp; Outputs'!$B$6)</f>
        <v>9.6015064635328745E-2</v>
      </c>
      <c r="W5">
        <f>NORMINV('Rand Int'!W5,'Inputs &amp; Outputs'!$B$5,'Inputs &amp; Outputs'!$B$6)</f>
        <v>-1.7585553501441656E-2</v>
      </c>
      <c r="X5">
        <f>NORMINV('Rand Int'!X5,'Inputs &amp; Outputs'!$B$5,'Inputs &amp; Outputs'!$B$6)</f>
        <v>7.1011198519272956E-2</v>
      </c>
      <c r="Y5">
        <f>NORMINV('Rand Int'!Y5,'Inputs &amp; Outputs'!$B$5,'Inputs &amp; Outputs'!$B$6)</f>
        <v>3.9594426402516245E-2</v>
      </c>
      <c r="Z5">
        <f>NORMINV('Rand Int'!Z5,'Inputs &amp; Outputs'!$B$5,'Inputs &amp; Outputs'!$B$6)</f>
        <v>4.8362036617580761E-2</v>
      </c>
      <c r="AA5">
        <f>NORMINV('Rand Int'!AA5,'Inputs &amp; Outputs'!$B$5,'Inputs &amp; Outputs'!$B$6)</f>
        <v>7.2124354527580592E-2</v>
      </c>
      <c r="AB5">
        <f>NORMINV('Rand Int'!AB5,'Inputs &amp; Outputs'!$B$5,'Inputs &amp; Outputs'!$B$6)</f>
        <v>0.13671652327029241</v>
      </c>
      <c r="AC5">
        <f>NORMINV('Rand Int'!AC5,'Inputs &amp; Outputs'!$B$5,'Inputs &amp; Outputs'!$B$6)</f>
        <v>-2.3505711145378042E-2</v>
      </c>
      <c r="AD5">
        <f>NORMINV('Rand Int'!AD5,'Inputs &amp; Outputs'!$B$5,'Inputs &amp; Outputs'!$B$6)</f>
        <v>4.2890594928218499E-2</v>
      </c>
      <c r="AE5">
        <f>NORMINV('Rand Int'!AE5,'Inputs &amp; Outputs'!$B$5,'Inputs &amp; Outputs'!$B$6)</f>
        <v>-8.0357635540977662E-2</v>
      </c>
      <c r="AF5">
        <f>NORMINV('Rand Int'!AF5,'Inputs &amp; Outputs'!$B$5,'Inputs &amp; Outputs'!$B$6)</f>
        <v>5.8502702420981885E-2</v>
      </c>
      <c r="AG5">
        <f>NORMINV('Rand Int'!AG5,'Inputs &amp; Outputs'!$B$5,'Inputs &amp; Outputs'!$B$6)</f>
        <v>8.0298465960029944E-2</v>
      </c>
      <c r="AH5">
        <f>NORMINV('Rand Int'!AH5,'Inputs &amp; Outputs'!$B$5,'Inputs &amp; Outputs'!$B$6)</f>
        <v>1.843576253892009E-2</v>
      </c>
      <c r="AI5">
        <f>NORMINV('Rand Int'!AI5,'Inputs &amp; Outputs'!$B$5,'Inputs &amp; Outputs'!$B$6)</f>
        <v>0.18836136470877757</v>
      </c>
      <c r="AJ5">
        <f>NORMINV('Rand Int'!AJ5,'Inputs &amp; Outputs'!$B$5,'Inputs &amp; Outputs'!$B$6)</f>
        <v>-2.4419326300135352E-4</v>
      </c>
      <c r="AK5">
        <f>NORMINV('Rand Int'!AK5,'Inputs &amp; Outputs'!$B$5,'Inputs &amp; Outputs'!$B$6)</f>
        <v>2.4480598028720664E-2</v>
      </c>
      <c r="AL5">
        <f>NORMINV('Rand Int'!AL5,'Inputs &amp; Outputs'!$B$5,'Inputs &amp; Outputs'!$B$6)</f>
        <v>-1.0192895461641621E-2</v>
      </c>
      <c r="AM5">
        <f>NORMINV('Rand Int'!AM5,'Inputs &amp; Outputs'!$B$5,'Inputs &amp; Outputs'!$B$6)</f>
        <v>-8.4760181551990887E-2</v>
      </c>
      <c r="AN5">
        <f>NORMINV('Rand Int'!AN5,'Inputs &amp; Outputs'!$B$5,'Inputs &amp; Outputs'!$B$6)</f>
        <v>-1.3691564176382814E-3</v>
      </c>
      <c r="AO5">
        <f>NORMINV('Rand Int'!AO5,'Inputs &amp; Outputs'!$B$5,'Inputs &amp; Outputs'!$B$6)</f>
        <v>0.17062090906457761</v>
      </c>
      <c r="AP5">
        <f>NORMINV('Rand Int'!AP5,'Inputs &amp; Outputs'!$B$5,'Inputs &amp; Outputs'!$B$6)</f>
        <v>5.9858626642794191E-2</v>
      </c>
      <c r="AQ5">
        <f>NORMINV('Rand Int'!AQ5,'Inputs &amp; Outputs'!$B$5,'Inputs &amp; Outputs'!$B$6)</f>
        <v>2.6027597614652842E-2</v>
      </c>
      <c r="AR5">
        <f>NORMINV('Rand Int'!AR5,'Inputs &amp; Outputs'!$B$5,'Inputs &amp; Outputs'!$B$6)</f>
        <v>8.9971306493861203E-2</v>
      </c>
      <c r="AS5">
        <f>NORMINV('Rand Int'!AS5,'Inputs &amp; Outputs'!$B$5,'Inputs &amp; Outputs'!$B$6)</f>
        <v>8.7656516454228492E-2</v>
      </c>
      <c r="AT5">
        <f>NORMINV('Rand Int'!AT5,'Inputs &amp; Outputs'!$B$5,'Inputs &amp; Outputs'!$B$6)</f>
        <v>6.750405980939736E-2</v>
      </c>
      <c r="AU5">
        <f>NORMINV('Rand Int'!AU5,'Inputs &amp; Outputs'!$B$5,'Inputs &amp; Outputs'!$B$6)</f>
        <v>8.2079021510615593E-2</v>
      </c>
      <c r="AV5">
        <f>NORMINV('Rand Int'!AV5,'Inputs &amp; Outputs'!$B$5,'Inputs &amp; Outputs'!$B$6)</f>
        <v>-0.15160978014255291</v>
      </c>
      <c r="AW5">
        <f>NORMINV('Rand Int'!AW5,'Inputs &amp; Outputs'!$B$5,'Inputs &amp; Outputs'!$B$6)</f>
        <v>2.5100174615927277E-2</v>
      </c>
      <c r="AX5">
        <f>NORMINV('Rand Int'!AX5,'Inputs &amp; Outputs'!$B$5,'Inputs &amp; Outputs'!$B$6)</f>
        <v>-9.0643957936420022E-2</v>
      </c>
      <c r="AY5">
        <f>NORMINV('Rand Int'!AY5,'Inputs &amp; Outputs'!$B$5,'Inputs &amp; Outputs'!$B$6)</f>
        <v>8.3087375947095282E-2</v>
      </c>
      <c r="AZ5">
        <f>NORMINV('Rand Int'!AZ5,'Inputs &amp; Outputs'!$B$5,'Inputs &amp; Outputs'!$B$6)</f>
        <v>9.2488575565045084E-2</v>
      </c>
      <c r="BA5">
        <f>NORMINV('Rand Int'!BA5,'Inputs &amp; Outputs'!$B$5,'Inputs &amp; Outputs'!$B$6)</f>
        <v>0.22287572302391992</v>
      </c>
      <c r="BB5">
        <f>NORMINV('Rand Int'!BB5,'Inputs &amp; Outputs'!$B$5,'Inputs &amp; Outputs'!$B$6)</f>
        <v>4.3309441509002289E-2</v>
      </c>
      <c r="BC5">
        <f>NORMINV('Rand Int'!BC5,'Inputs &amp; Outputs'!$B$5,'Inputs &amp; Outputs'!$B$6)</f>
        <v>1.1377331597438665E-2</v>
      </c>
      <c r="BD5">
        <f>NORMINV('Rand Int'!BD5,'Inputs &amp; Outputs'!$B$5,'Inputs &amp; Outputs'!$B$6)</f>
        <v>0.12667894257079851</v>
      </c>
      <c r="BE5">
        <f>NORMINV('Rand Int'!BE5,'Inputs &amp; Outputs'!$B$5,'Inputs &amp; Outputs'!$B$6)</f>
        <v>5.5997824979132714E-2</v>
      </c>
      <c r="BF5">
        <f>NORMINV('Rand Int'!BF5,'Inputs &amp; Outputs'!$B$5,'Inputs &amp; Outputs'!$B$6)</f>
        <v>2.8780353195279315E-2</v>
      </c>
      <c r="BG5">
        <f>NORMINV('Rand Int'!BG5,'Inputs &amp; Outputs'!$B$5,'Inputs &amp; Outputs'!$B$6)</f>
        <v>2.2403675819047564E-2</v>
      </c>
      <c r="BH5">
        <f>NORMINV('Rand Int'!BH5,'Inputs &amp; Outputs'!$B$5,'Inputs &amp; Outputs'!$B$6)</f>
        <v>6.928522585418799E-2</v>
      </c>
      <c r="BI5">
        <f>NORMINV('Rand Int'!BI5,'Inputs &amp; Outputs'!$B$5,'Inputs &amp; Outputs'!$B$6)</f>
        <v>0.16189402865793345</v>
      </c>
      <c r="BJ5">
        <f>NORMINV('Rand Int'!BJ5,'Inputs &amp; Outputs'!$B$5,'Inputs &amp; Outputs'!$B$6)</f>
        <v>0.19217329462647312</v>
      </c>
      <c r="BK5">
        <f>NORMINV('Rand Int'!BK5,'Inputs &amp; Outputs'!$B$5,'Inputs &amp; Outputs'!$B$6)</f>
        <v>4.804433472556667E-2</v>
      </c>
      <c r="BL5">
        <f>NORMINV('Rand Int'!BL5,'Inputs &amp; Outputs'!$B$5,'Inputs &amp; Outputs'!$B$6)</f>
        <v>3.3856184485113919E-2</v>
      </c>
      <c r="BM5">
        <f>NORMINV('Rand Int'!BM5,'Inputs &amp; Outputs'!$B$5,'Inputs &amp; Outputs'!$B$6)</f>
        <v>0.11726407922830945</v>
      </c>
      <c r="BN5">
        <f>NORMINV('Rand Int'!BN5,'Inputs &amp; Outputs'!$B$5,'Inputs &amp; Outputs'!$B$6)</f>
        <v>2.3922651640287396E-3</v>
      </c>
      <c r="BO5">
        <f>NORMINV('Rand Int'!BO5,'Inputs &amp; Outputs'!$B$5,'Inputs &amp; Outputs'!$B$6)</f>
        <v>0.10900375345886221</v>
      </c>
      <c r="BP5">
        <f>NORMINV('Rand Int'!BP5,'Inputs &amp; Outputs'!$B$5,'Inputs &amp; Outputs'!$B$6)</f>
        <v>8.626944776574115E-3</v>
      </c>
      <c r="BQ5">
        <f>NORMINV('Rand Int'!BQ5,'Inputs &amp; Outputs'!$B$5,'Inputs &amp; Outputs'!$B$6)</f>
        <v>1.5564333742774376E-2</v>
      </c>
      <c r="BR5">
        <f>NORMINV('Rand Int'!BR5,'Inputs &amp; Outputs'!$B$5,'Inputs &amp; Outputs'!$B$6)</f>
        <v>5.0499054231618837E-2</v>
      </c>
      <c r="BS5">
        <f>NORMINV('Rand Int'!BS5,'Inputs &amp; Outputs'!$B$5,'Inputs &amp; Outputs'!$B$6)</f>
        <v>5.2954827915234252E-2</v>
      </c>
      <c r="BT5">
        <f>NORMINV('Rand Int'!BT5,'Inputs &amp; Outputs'!$B$5,'Inputs &amp; Outputs'!$B$6)</f>
        <v>0.15672866036988764</v>
      </c>
    </row>
    <row r="6" spans="1:72" x14ac:dyDescent="0.25">
      <c r="A6" s="1">
        <v>5</v>
      </c>
      <c r="C6">
        <f>NORMINV('Rand Int'!C6,'Inputs &amp; Outputs'!$B$5,'Inputs &amp; Outputs'!$B$6)</f>
        <v>1.041637708856466E-2</v>
      </c>
      <c r="D6">
        <f>NORMINV('Rand Int'!D6,'Inputs &amp; Outputs'!$B$5,'Inputs &amp; Outputs'!$B$6)</f>
        <v>0.11520477769578286</v>
      </c>
      <c r="E6">
        <f>NORMINV('Rand Int'!E6,'Inputs &amp; Outputs'!$B$5,'Inputs &amp; Outputs'!$B$6)</f>
        <v>0.11105913894786246</v>
      </c>
      <c r="F6">
        <f>NORMINV('Rand Int'!F6,'Inputs &amp; Outputs'!$B$5,'Inputs &amp; Outputs'!$B$6)</f>
        <v>0.1182238474310887</v>
      </c>
      <c r="G6">
        <f>NORMINV('Rand Int'!G6,'Inputs &amp; Outputs'!$B$5,'Inputs &amp; Outputs'!$B$6)</f>
        <v>2.7443319912508389E-2</v>
      </c>
      <c r="H6">
        <f>NORMINV('Rand Int'!H6,'Inputs &amp; Outputs'!$B$5,'Inputs &amp; Outputs'!$B$6)</f>
        <v>3.6739453458877108E-2</v>
      </c>
      <c r="I6">
        <f>NORMINV('Rand Int'!I6,'Inputs &amp; Outputs'!$B$5,'Inputs &amp; Outputs'!$B$6)</f>
        <v>0.14749678825146384</v>
      </c>
      <c r="J6">
        <f>NORMINV('Rand Int'!J6,'Inputs &amp; Outputs'!$B$5,'Inputs &amp; Outputs'!$B$6)</f>
        <v>0.11029442116538463</v>
      </c>
      <c r="K6">
        <f>NORMINV('Rand Int'!K6,'Inputs &amp; Outputs'!$B$5,'Inputs &amp; Outputs'!$B$6)</f>
        <v>0.14083822379071614</v>
      </c>
      <c r="L6">
        <f>NORMINV('Rand Int'!L6,'Inputs &amp; Outputs'!$B$5,'Inputs &amp; Outputs'!$B$6)</f>
        <v>7.8288739384225051E-2</v>
      </c>
      <c r="M6">
        <f>NORMINV('Rand Int'!M6,'Inputs &amp; Outputs'!$B$5,'Inputs &amp; Outputs'!$B$6)</f>
        <v>0.13596627479997264</v>
      </c>
      <c r="N6">
        <f>NORMINV('Rand Int'!N6,'Inputs &amp; Outputs'!$B$5,'Inputs &amp; Outputs'!$B$6)</f>
        <v>0.18696045600894828</v>
      </c>
      <c r="O6">
        <f>NORMINV('Rand Int'!O6,'Inputs &amp; Outputs'!$B$5,'Inputs &amp; Outputs'!$B$6)</f>
        <v>5.1570145037128388E-2</v>
      </c>
      <c r="P6">
        <f>NORMINV('Rand Int'!P6,'Inputs &amp; Outputs'!$B$5,'Inputs &amp; Outputs'!$B$6)</f>
        <v>0.15385794244081297</v>
      </c>
      <c r="Q6">
        <f>NORMINV('Rand Int'!Q6,'Inputs &amp; Outputs'!$B$5,'Inputs &amp; Outputs'!$B$6)</f>
        <v>3.9720357051008952E-2</v>
      </c>
      <c r="R6">
        <f>NORMINV('Rand Int'!R6,'Inputs &amp; Outputs'!$B$5,'Inputs &amp; Outputs'!$B$6)</f>
        <v>-3.0927090878279342E-2</v>
      </c>
      <c r="S6">
        <f>NORMINV('Rand Int'!S6,'Inputs &amp; Outputs'!$B$5,'Inputs &amp; Outputs'!$B$6)</f>
        <v>-1.8838368827350446E-2</v>
      </c>
      <c r="T6">
        <f>NORMINV('Rand Int'!T6,'Inputs &amp; Outputs'!$B$5,'Inputs &amp; Outputs'!$B$6)</f>
        <v>-6.5370647380506547E-2</v>
      </c>
      <c r="U6">
        <f>NORMINV('Rand Int'!U6,'Inputs &amp; Outputs'!$B$5,'Inputs &amp; Outputs'!$B$6)</f>
        <v>0.10384551108777615</v>
      </c>
      <c r="V6">
        <f>NORMINV('Rand Int'!V6,'Inputs &amp; Outputs'!$B$5,'Inputs &amp; Outputs'!$B$6)</f>
        <v>3.2300477140681683E-2</v>
      </c>
      <c r="W6">
        <f>NORMINV('Rand Int'!W6,'Inputs &amp; Outputs'!$B$5,'Inputs &amp; Outputs'!$B$6)</f>
        <v>7.0222538745601401E-2</v>
      </c>
      <c r="X6">
        <f>NORMINV('Rand Int'!X6,'Inputs &amp; Outputs'!$B$5,'Inputs &amp; Outputs'!$B$6)</f>
        <v>7.7406324212802136E-2</v>
      </c>
      <c r="Y6">
        <f>NORMINV('Rand Int'!Y6,'Inputs &amp; Outputs'!$B$5,'Inputs &amp; Outputs'!$B$6)</f>
        <v>0.10447033645739638</v>
      </c>
      <c r="Z6">
        <f>NORMINV('Rand Int'!Z6,'Inputs &amp; Outputs'!$B$5,'Inputs &amp; Outputs'!$B$6)</f>
        <v>2.6162139164052925E-2</v>
      </c>
      <c r="AA6">
        <f>NORMINV('Rand Int'!AA6,'Inputs &amp; Outputs'!$B$5,'Inputs &amp; Outputs'!$B$6)</f>
        <v>0.11137022077820344</v>
      </c>
      <c r="AB6">
        <f>NORMINV('Rand Int'!AB6,'Inputs &amp; Outputs'!$B$5,'Inputs &amp; Outputs'!$B$6)</f>
        <v>0.17591050242189449</v>
      </c>
      <c r="AC6">
        <f>NORMINV('Rand Int'!AC6,'Inputs &amp; Outputs'!$B$5,'Inputs &amp; Outputs'!$B$6)</f>
        <v>5.8983945288915783E-2</v>
      </c>
      <c r="AD6">
        <f>NORMINV('Rand Int'!AD6,'Inputs &amp; Outputs'!$B$5,'Inputs &amp; Outputs'!$B$6)</f>
        <v>8.8021392367182399E-2</v>
      </c>
      <c r="AE6">
        <f>NORMINV('Rand Int'!AE6,'Inputs &amp; Outputs'!$B$5,'Inputs &amp; Outputs'!$B$6)</f>
        <v>0.11473128993519824</v>
      </c>
      <c r="AF6">
        <f>NORMINV('Rand Int'!AF6,'Inputs &amp; Outputs'!$B$5,'Inputs &amp; Outputs'!$B$6)</f>
        <v>8.8469581177891499E-2</v>
      </c>
      <c r="AG6">
        <f>NORMINV('Rand Int'!AG6,'Inputs &amp; Outputs'!$B$5,'Inputs &amp; Outputs'!$B$6)</f>
        <v>4.0148752177716004E-2</v>
      </c>
      <c r="AH6">
        <f>NORMINV('Rand Int'!AH6,'Inputs &amp; Outputs'!$B$5,'Inputs &amp; Outputs'!$B$6)</f>
        <v>6.1710499760663173E-2</v>
      </c>
      <c r="AI6">
        <f>NORMINV('Rand Int'!AI6,'Inputs &amp; Outputs'!$B$5,'Inputs &amp; Outputs'!$B$6)</f>
        <v>-9.9640563731188153E-2</v>
      </c>
      <c r="AJ6">
        <f>NORMINV('Rand Int'!AJ6,'Inputs &amp; Outputs'!$B$5,'Inputs &amp; Outputs'!$B$6)</f>
        <v>4.084588224631043E-2</v>
      </c>
      <c r="AK6">
        <f>NORMINV('Rand Int'!AK6,'Inputs &amp; Outputs'!$B$5,'Inputs &amp; Outputs'!$B$6)</f>
        <v>0.12766251634724218</v>
      </c>
      <c r="AL6">
        <f>NORMINV('Rand Int'!AL6,'Inputs &amp; Outputs'!$B$5,'Inputs &amp; Outputs'!$B$6)</f>
        <v>2.5690307888668981E-2</v>
      </c>
      <c r="AM6">
        <f>NORMINV('Rand Int'!AM6,'Inputs &amp; Outputs'!$B$5,'Inputs &amp; Outputs'!$B$6)</f>
        <v>7.8320252610939639E-2</v>
      </c>
      <c r="AN6">
        <f>NORMINV('Rand Int'!AN6,'Inputs &amp; Outputs'!$B$5,'Inputs &amp; Outputs'!$B$6)</f>
        <v>-7.7718987446030646E-2</v>
      </c>
      <c r="AO6">
        <f>NORMINV('Rand Int'!AO6,'Inputs &amp; Outputs'!$B$5,'Inputs &amp; Outputs'!$B$6)</f>
        <v>4.0471375175505059E-2</v>
      </c>
      <c r="AP6">
        <f>NORMINV('Rand Int'!AP6,'Inputs &amp; Outputs'!$B$5,'Inputs &amp; Outputs'!$B$6)</f>
        <v>0.1134871081241364</v>
      </c>
      <c r="AQ6">
        <f>NORMINV('Rand Int'!AQ6,'Inputs &amp; Outputs'!$B$5,'Inputs &amp; Outputs'!$B$6)</f>
        <v>0.18117451431655646</v>
      </c>
      <c r="AR6">
        <f>NORMINV('Rand Int'!AR6,'Inputs &amp; Outputs'!$B$5,'Inputs &amp; Outputs'!$B$6)</f>
        <v>1.6388319453882146E-2</v>
      </c>
      <c r="AS6">
        <f>NORMINV('Rand Int'!AS6,'Inputs &amp; Outputs'!$B$5,'Inputs &amp; Outputs'!$B$6)</f>
        <v>-5.5201288721945477E-2</v>
      </c>
      <c r="AT6">
        <f>NORMINV('Rand Int'!AT6,'Inputs &amp; Outputs'!$B$5,'Inputs &amp; Outputs'!$B$6)</f>
        <v>-1.894031522783543E-3</v>
      </c>
      <c r="AU6">
        <f>NORMINV('Rand Int'!AU6,'Inputs &amp; Outputs'!$B$5,'Inputs &amp; Outputs'!$B$6)</f>
        <v>4.2287123067406611E-2</v>
      </c>
      <c r="AV6">
        <f>NORMINV('Rand Int'!AV6,'Inputs &amp; Outputs'!$B$5,'Inputs &amp; Outputs'!$B$6)</f>
        <v>0.15709126407134844</v>
      </c>
      <c r="AW6">
        <f>NORMINV('Rand Int'!AW6,'Inputs &amp; Outputs'!$B$5,'Inputs &amp; Outputs'!$B$6)</f>
        <v>-5.2666518807063273E-2</v>
      </c>
      <c r="AX6">
        <f>NORMINV('Rand Int'!AX6,'Inputs &amp; Outputs'!$B$5,'Inputs &amp; Outputs'!$B$6)</f>
        <v>1.5099978601051438E-2</v>
      </c>
      <c r="AY6">
        <f>NORMINV('Rand Int'!AY6,'Inputs &amp; Outputs'!$B$5,'Inputs &amp; Outputs'!$B$6)</f>
        <v>-2.7397564384479794E-2</v>
      </c>
      <c r="AZ6">
        <f>NORMINV('Rand Int'!AZ6,'Inputs &amp; Outputs'!$B$5,'Inputs &amp; Outputs'!$B$6)</f>
        <v>0.1100320273422172</v>
      </c>
      <c r="BA6">
        <f>NORMINV('Rand Int'!BA6,'Inputs &amp; Outputs'!$B$5,'Inputs &amp; Outputs'!$B$6)</f>
        <v>-3.8340003360999769E-2</v>
      </c>
      <c r="BB6">
        <f>NORMINV('Rand Int'!BB6,'Inputs &amp; Outputs'!$B$5,'Inputs &amp; Outputs'!$B$6)</f>
        <v>7.0837207246258804E-2</v>
      </c>
      <c r="BC6">
        <f>NORMINV('Rand Int'!BC6,'Inputs &amp; Outputs'!$B$5,'Inputs &amp; Outputs'!$B$6)</f>
        <v>-2.4603661389863293E-2</v>
      </c>
      <c r="BD6">
        <f>NORMINV('Rand Int'!BD6,'Inputs &amp; Outputs'!$B$5,'Inputs &amp; Outputs'!$B$6)</f>
        <v>1.5585854299104113E-2</v>
      </c>
      <c r="BE6">
        <f>NORMINV('Rand Int'!BE6,'Inputs &amp; Outputs'!$B$5,'Inputs &amp; Outputs'!$B$6)</f>
        <v>0.10435121816347107</v>
      </c>
      <c r="BF6">
        <f>NORMINV('Rand Int'!BF6,'Inputs &amp; Outputs'!$B$5,'Inputs &amp; Outputs'!$B$6)</f>
        <v>7.6967811979295614E-2</v>
      </c>
      <c r="BG6">
        <f>NORMINV('Rand Int'!BG6,'Inputs &amp; Outputs'!$B$5,'Inputs &amp; Outputs'!$B$6)</f>
        <v>5.4851255668458838E-2</v>
      </c>
      <c r="BH6">
        <f>NORMINV('Rand Int'!BH6,'Inputs &amp; Outputs'!$B$5,'Inputs &amp; Outputs'!$B$6)</f>
        <v>2.675464079908977E-2</v>
      </c>
      <c r="BI6">
        <f>NORMINV('Rand Int'!BI6,'Inputs &amp; Outputs'!$B$5,'Inputs &amp; Outputs'!$B$6)</f>
        <v>0.11803111374797862</v>
      </c>
      <c r="BJ6">
        <f>NORMINV('Rand Int'!BJ6,'Inputs &amp; Outputs'!$B$5,'Inputs &amp; Outputs'!$B$6)</f>
        <v>3.6280627609798895E-2</v>
      </c>
      <c r="BK6">
        <f>NORMINV('Rand Int'!BK6,'Inputs &amp; Outputs'!$B$5,'Inputs &amp; Outputs'!$B$6)</f>
        <v>4.0129042604632195E-2</v>
      </c>
      <c r="BL6">
        <f>NORMINV('Rand Int'!BL6,'Inputs &amp; Outputs'!$B$5,'Inputs &amp; Outputs'!$B$6)</f>
        <v>0.11700105547827259</v>
      </c>
      <c r="BM6">
        <f>NORMINV('Rand Int'!BM6,'Inputs &amp; Outputs'!$B$5,'Inputs &amp; Outputs'!$B$6)</f>
        <v>2.1923609576133408E-2</v>
      </c>
      <c r="BN6">
        <f>NORMINV('Rand Int'!BN6,'Inputs &amp; Outputs'!$B$5,'Inputs &amp; Outputs'!$B$6)</f>
        <v>0.10144329891172708</v>
      </c>
      <c r="BO6">
        <f>NORMINV('Rand Int'!BO6,'Inputs &amp; Outputs'!$B$5,'Inputs &amp; Outputs'!$B$6)</f>
        <v>0.11378679066057967</v>
      </c>
      <c r="BP6">
        <f>NORMINV('Rand Int'!BP6,'Inputs &amp; Outputs'!$B$5,'Inputs &amp; Outputs'!$B$6)</f>
        <v>9.5253646936466208E-6</v>
      </c>
      <c r="BQ6">
        <f>NORMINV('Rand Int'!BQ6,'Inputs &amp; Outputs'!$B$5,'Inputs &amp; Outputs'!$B$6)</f>
        <v>5.68361224220576E-2</v>
      </c>
      <c r="BR6">
        <f>NORMINV('Rand Int'!BR6,'Inputs &amp; Outputs'!$B$5,'Inputs &amp; Outputs'!$B$6)</f>
        <v>-6.1473366932215057E-2</v>
      </c>
      <c r="BS6">
        <f>NORMINV('Rand Int'!BS6,'Inputs &amp; Outputs'!$B$5,'Inputs &amp; Outputs'!$B$6)</f>
        <v>7.6042245178771103E-2</v>
      </c>
      <c r="BT6">
        <f>NORMINV('Rand Int'!BT6,'Inputs &amp; Outputs'!$B$5,'Inputs &amp; Outputs'!$B$6)</f>
        <v>1.7540579557292678E-2</v>
      </c>
    </row>
    <row r="7" spans="1:72" x14ac:dyDescent="0.25">
      <c r="A7" s="1">
        <v>6</v>
      </c>
      <c r="C7">
        <f>NORMINV('Rand Int'!C7,'Inputs &amp; Outputs'!$B$5,'Inputs &amp; Outputs'!$B$6)</f>
        <v>0.10053983472586396</v>
      </c>
      <c r="D7">
        <f>NORMINV('Rand Int'!D7,'Inputs &amp; Outputs'!$B$5,'Inputs &amp; Outputs'!$B$6)</f>
        <v>0.10308779537501667</v>
      </c>
      <c r="E7">
        <f>NORMINV('Rand Int'!E7,'Inputs &amp; Outputs'!$B$5,'Inputs &amp; Outputs'!$B$6)</f>
        <v>8.4423144091261657E-2</v>
      </c>
      <c r="F7">
        <f>NORMINV('Rand Int'!F7,'Inputs &amp; Outputs'!$B$5,'Inputs &amp; Outputs'!$B$6)</f>
        <v>0.15324114632152147</v>
      </c>
      <c r="G7">
        <f>NORMINV('Rand Int'!G7,'Inputs &amp; Outputs'!$B$5,'Inputs &amp; Outputs'!$B$6)</f>
        <v>0.16218136264151761</v>
      </c>
      <c r="H7">
        <f>NORMINV('Rand Int'!H7,'Inputs &amp; Outputs'!$B$5,'Inputs &amp; Outputs'!$B$6)</f>
        <v>-0.10484499062763017</v>
      </c>
      <c r="I7">
        <f>NORMINV('Rand Int'!I7,'Inputs &amp; Outputs'!$B$5,'Inputs &amp; Outputs'!$B$6)</f>
        <v>2.1888767755225538E-2</v>
      </c>
      <c r="J7">
        <f>NORMINV('Rand Int'!J7,'Inputs &amp; Outputs'!$B$5,'Inputs &amp; Outputs'!$B$6)</f>
        <v>5.9954838755625836E-3</v>
      </c>
      <c r="K7">
        <f>NORMINV('Rand Int'!K7,'Inputs &amp; Outputs'!$B$5,'Inputs &amp; Outputs'!$B$6)</f>
        <v>6.1664818101209148E-2</v>
      </c>
      <c r="L7">
        <f>NORMINV('Rand Int'!L7,'Inputs &amp; Outputs'!$B$5,'Inputs &amp; Outputs'!$B$6)</f>
        <v>0.13501881291214021</v>
      </c>
      <c r="M7">
        <f>NORMINV('Rand Int'!M7,'Inputs &amp; Outputs'!$B$5,'Inputs &amp; Outputs'!$B$6)</f>
        <v>-2.5626799747726955E-2</v>
      </c>
      <c r="N7">
        <f>NORMINV('Rand Int'!N7,'Inputs &amp; Outputs'!$B$5,'Inputs &amp; Outputs'!$B$6)</f>
        <v>9.1598024331855724E-3</v>
      </c>
      <c r="O7">
        <f>NORMINV('Rand Int'!O7,'Inputs &amp; Outputs'!$B$5,'Inputs &amp; Outputs'!$B$6)</f>
        <v>7.5677512374102696E-2</v>
      </c>
      <c r="P7">
        <f>NORMINV('Rand Int'!P7,'Inputs &amp; Outputs'!$B$5,'Inputs &amp; Outputs'!$B$6)</f>
        <v>0.14843256348359707</v>
      </c>
      <c r="Q7">
        <f>NORMINV('Rand Int'!Q7,'Inputs &amp; Outputs'!$B$5,'Inputs &amp; Outputs'!$B$6)</f>
        <v>0.17532572040597791</v>
      </c>
      <c r="R7">
        <f>NORMINV('Rand Int'!R7,'Inputs &amp; Outputs'!$B$5,'Inputs &amp; Outputs'!$B$6)</f>
        <v>5.6668472171520538E-2</v>
      </c>
      <c r="S7">
        <f>NORMINV('Rand Int'!S7,'Inputs &amp; Outputs'!$B$5,'Inputs &amp; Outputs'!$B$6)</f>
        <v>0.12689345535266183</v>
      </c>
      <c r="T7">
        <f>NORMINV('Rand Int'!T7,'Inputs &amp; Outputs'!$B$5,'Inputs &amp; Outputs'!$B$6)</f>
        <v>0.15027256128516392</v>
      </c>
      <c r="U7">
        <f>NORMINV('Rand Int'!U7,'Inputs &amp; Outputs'!$B$5,'Inputs &amp; Outputs'!$B$6)</f>
        <v>-0.18465079098824103</v>
      </c>
      <c r="V7">
        <f>NORMINV('Rand Int'!V7,'Inputs &amp; Outputs'!$B$5,'Inputs &amp; Outputs'!$B$6)</f>
        <v>5.453429520358799E-2</v>
      </c>
      <c r="W7">
        <f>NORMINV('Rand Int'!W7,'Inputs &amp; Outputs'!$B$5,'Inputs &amp; Outputs'!$B$6)</f>
        <v>3.1898792352081949E-2</v>
      </c>
      <c r="X7">
        <f>NORMINV('Rand Int'!X7,'Inputs &amp; Outputs'!$B$5,'Inputs &amp; Outputs'!$B$6)</f>
        <v>4.4461095372283765E-2</v>
      </c>
      <c r="Y7">
        <f>NORMINV('Rand Int'!Y7,'Inputs &amp; Outputs'!$B$5,'Inputs &amp; Outputs'!$B$6)</f>
        <v>-1.3545737599848617E-2</v>
      </c>
      <c r="Z7">
        <f>NORMINV('Rand Int'!Z7,'Inputs &amp; Outputs'!$B$5,'Inputs &amp; Outputs'!$B$6)</f>
        <v>5.7493577732753015E-3</v>
      </c>
      <c r="AA7">
        <f>NORMINV('Rand Int'!AA7,'Inputs &amp; Outputs'!$B$5,'Inputs &amp; Outputs'!$B$6)</f>
        <v>2.4586274507963239E-2</v>
      </c>
      <c r="AB7">
        <f>NORMINV('Rand Int'!AB7,'Inputs &amp; Outputs'!$B$5,'Inputs &amp; Outputs'!$B$6)</f>
        <v>-5.8514370781909825E-3</v>
      </c>
      <c r="AC7">
        <f>NORMINV('Rand Int'!AC7,'Inputs &amp; Outputs'!$B$5,'Inputs &amp; Outputs'!$B$6)</f>
        <v>3.2306561779890566E-2</v>
      </c>
      <c r="AD7">
        <f>NORMINV('Rand Int'!AD7,'Inputs &amp; Outputs'!$B$5,'Inputs &amp; Outputs'!$B$6)</f>
        <v>0.17821732335804769</v>
      </c>
      <c r="AE7">
        <f>NORMINV('Rand Int'!AE7,'Inputs &amp; Outputs'!$B$5,'Inputs &amp; Outputs'!$B$6)</f>
        <v>-6.0171363025908475E-2</v>
      </c>
      <c r="AF7">
        <f>NORMINV('Rand Int'!AF7,'Inputs &amp; Outputs'!$B$5,'Inputs &amp; Outputs'!$B$6)</f>
        <v>-2.7559200135104392E-2</v>
      </c>
      <c r="AG7">
        <f>NORMINV('Rand Int'!AG7,'Inputs &amp; Outputs'!$B$5,'Inputs &amp; Outputs'!$B$6)</f>
        <v>2.6838630992737228E-2</v>
      </c>
      <c r="AH7">
        <f>NORMINV('Rand Int'!AH7,'Inputs &amp; Outputs'!$B$5,'Inputs &amp; Outputs'!$B$6)</f>
        <v>5.7694844720489934E-2</v>
      </c>
      <c r="AI7">
        <f>NORMINV('Rand Int'!AI7,'Inputs &amp; Outputs'!$B$5,'Inputs &amp; Outputs'!$B$6)</f>
        <v>-4.8014565507974366E-2</v>
      </c>
      <c r="AJ7">
        <f>NORMINV('Rand Int'!AJ7,'Inputs &amp; Outputs'!$B$5,'Inputs &amp; Outputs'!$B$6)</f>
        <v>1.3102804996628303E-2</v>
      </c>
      <c r="AK7">
        <f>NORMINV('Rand Int'!AK7,'Inputs &amp; Outputs'!$B$5,'Inputs &amp; Outputs'!$B$6)</f>
        <v>-1.9353185090877828E-2</v>
      </c>
      <c r="AL7">
        <f>NORMINV('Rand Int'!AL7,'Inputs &amp; Outputs'!$B$5,'Inputs &amp; Outputs'!$B$6)</f>
        <v>-5.1752183831286908E-2</v>
      </c>
      <c r="AM7">
        <f>NORMINV('Rand Int'!AM7,'Inputs &amp; Outputs'!$B$5,'Inputs &amp; Outputs'!$B$6)</f>
        <v>0.14514498479062921</v>
      </c>
      <c r="AN7">
        <f>NORMINV('Rand Int'!AN7,'Inputs &amp; Outputs'!$B$5,'Inputs &amp; Outputs'!$B$6)</f>
        <v>-3.4886419954013162E-2</v>
      </c>
      <c r="AO7">
        <f>NORMINV('Rand Int'!AO7,'Inputs &amp; Outputs'!$B$5,'Inputs &amp; Outputs'!$B$6)</f>
        <v>9.2011403664816652E-2</v>
      </c>
      <c r="AP7">
        <f>NORMINV('Rand Int'!AP7,'Inputs &amp; Outputs'!$B$5,'Inputs &amp; Outputs'!$B$6)</f>
        <v>0.17100689665378827</v>
      </c>
      <c r="AQ7">
        <f>NORMINV('Rand Int'!AQ7,'Inputs &amp; Outputs'!$B$5,'Inputs &amp; Outputs'!$B$6)</f>
        <v>0.21049407514205604</v>
      </c>
      <c r="AR7">
        <f>NORMINV('Rand Int'!AR7,'Inputs &amp; Outputs'!$B$5,'Inputs &amp; Outputs'!$B$6)</f>
        <v>0.10850559681338121</v>
      </c>
      <c r="AS7">
        <f>NORMINV('Rand Int'!AS7,'Inputs &amp; Outputs'!$B$5,'Inputs &amp; Outputs'!$B$6)</f>
        <v>0.20754899234271865</v>
      </c>
      <c r="AT7">
        <f>NORMINV('Rand Int'!AT7,'Inputs &amp; Outputs'!$B$5,'Inputs &amp; Outputs'!$B$6)</f>
        <v>3.1829072791354773E-4</v>
      </c>
      <c r="AU7">
        <f>NORMINV('Rand Int'!AU7,'Inputs &amp; Outputs'!$B$5,'Inputs &amp; Outputs'!$B$6)</f>
        <v>0.12550406030311784</v>
      </c>
      <c r="AV7">
        <f>NORMINV('Rand Int'!AV7,'Inputs &amp; Outputs'!$B$5,'Inputs &amp; Outputs'!$B$6)</f>
        <v>-5.464711202584871E-2</v>
      </c>
      <c r="AW7">
        <f>NORMINV('Rand Int'!AW7,'Inputs &amp; Outputs'!$B$5,'Inputs &amp; Outputs'!$B$6)</f>
        <v>1.6272272093610589E-2</v>
      </c>
      <c r="AX7">
        <f>NORMINV('Rand Int'!AX7,'Inputs &amp; Outputs'!$B$5,'Inputs &amp; Outputs'!$B$6)</f>
        <v>3.9043923767233424E-2</v>
      </c>
      <c r="AY7">
        <f>NORMINV('Rand Int'!AY7,'Inputs &amp; Outputs'!$B$5,'Inputs &amp; Outputs'!$B$6)</f>
        <v>0.11732149847400508</v>
      </c>
      <c r="AZ7">
        <f>NORMINV('Rand Int'!AZ7,'Inputs &amp; Outputs'!$B$5,'Inputs &amp; Outputs'!$B$6)</f>
        <v>5.4336326496037271E-2</v>
      </c>
      <c r="BA7">
        <f>NORMINV('Rand Int'!BA7,'Inputs &amp; Outputs'!$B$5,'Inputs &amp; Outputs'!$B$6)</f>
        <v>5.6610271230987365E-2</v>
      </c>
      <c r="BB7">
        <f>NORMINV('Rand Int'!BB7,'Inputs &amp; Outputs'!$B$5,'Inputs &amp; Outputs'!$B$6)</f>
        <v>-6.5546424077799204E-3</v>
      </c>
      <c r="BC7">
        <f>NORMINV('Rand Int'!BC7,'Inputs &amp; Outputs'!$B$5,'Inputs &amp; Outputs'!$B$6)</f>
        <v>6.6351789184051338E-2</v>
      </c>
      <c r="BD7">
        <f>NORMINV('Rand Int'!BD7,'Inputs &amp; Outputs'!$B$5,'Inputs &amp; Outputs'!$B$6)</f>
        <v>0.13962626687376439</v>
      </c>
      <c r="BE7">
        <f>NORMINV('Rand Int'!BE7,'Inputs &amp; Outputs'!$B$5,'Inputs &amp; Outputs'!$B$6)</f>
        <v>3.2307078758867833E-2</v>
      </c>
      <c r="BF7">
        <f>NORMINV('Rand Int'!BF7,'Inputs &amp; Outputs'!$B$5,'Inputs &amp; Outputs'!$B$6)</f>
        <v>0.19100831515804448</v>
      </c>
      <c r="BG7">
        <f>NORMINV('Rand Int'!BG7,'Inputs &amp; Outputs'!$B$5,'Inputs &amp; Outputs'!$B$6)</f>
        <v>-6.3106252622664588E-3</v>
      </c>
      <c r="BH7">
        <f>NORMINV('Rand Int'!BH7,'Inputs &amp; Outputs'!$B$5,'Inputs &amp; Outputs'!$B$6)</f>
        <v>0.10902232060015851</v>
      </c>
      <c r="BI7">
        <f>NORMINV('Rand Int'!BI7,'Inputs &amp; Outputs'!$B$5,'Inputs &amp; Outputs'!$B$6)</f>
        <v>6.3016729526571447E-2</v>
      </c>
      <c r="BJ7">
        <f>NORMINV('Rand Int'!BJ7,'Inputs &amp; Outputs'!$B$5,'Inputs &amp; Outputs'!$B$6)</f>
        <v>-8.9584453216368543E-2</v>
      </c>
      <c r="BK7">
        <f>NORMINV('Rand Int'!BK7,'Inputs &amp; Outputs'!$B$5,'Inputs &amp; Outputs'!$B$6)</f>
        <v>4.4102692461821441E-2</v>
      </c>
      <c r="BL7">
        <f>NORMINV('Rand Int'!BL7,'Inputs &amp; Outputs'!$B$5,'Inputs &amp; Outputs'!$B$6)</f>
        <v>0.11124214050957831</v>
      </c>
      <c r="BM7">
        <f>NORMINV('Rand Int'!BM7,'Inputs &amp; Outputs'!$B$5,'Inputs &amp; Outputs'!$B$6)</f>
        <v>-7.629632365987199E-2</v>
      </c>
      <c r="BN7">
        <f>NORMINV('Rand Int'!BN7,'Inputs &amp; Outputs'!$B$5,'Inputs &amp; Outputs'!$B$6)</f>
        <v>5.070252431789344E-2</v>
      </c>
      <c r="BO7">
        <f>NORMINV('Rand Int'!BO7,'Inputs &amp; Outputs'!$B$5,'Inputs &amp; Outputs'!$B$6)</f>
        <v>0.10898040469355698</v>
      </c>
      <c r="BP7">
        <f>NORMINV('Rand Int'!BP7,'Inputs &amp; Outputs'!$B$5,'Inputs &amp; Outputs'!$B$6)</f>
        <v>-0.17360299844730956</v>
      </c>
      <c r="BQ7">
        <f>NORMINV('Rand Int'!BQ7,'Inputs &amp; Outputs'!$B$5,'Inputs &amp; Outputs'!$B$6)</f>
        <v>0.1392533424141888</v>
      </c>
      <c r="BR7">
        <f>NORMINV('Rand Int'!BR7,'Inputs &amp; Outputs'!$B$5,'Inputs &amp; Outputs'!$B$6)</f>
        <v>1.2703045297822575E-2</v>
      </c>
      <c r="BS7">
        <f>NORMINV('Rand Int'!BS7,'Inputs &amp; Outputs'!$B$5,'Inputs &amp; Outputs'!$B$6)</f>
        <v>-2.9622885267189633E-2</v>
      </c>
      <c r="BT7">
        <f>NORMINV('Rand Int'!BT7,'Inputs &amp; Outputs'!$B$5,'Inputs &amp; Outputs'!$B$6)</f>
        <v>-2.4605929578851132E-2</v>
      </c>
    </row>
    <row r="8" spans="1:72" x14ac:dyDescent="0.25">
      <c r="A8" s="1">
        <v>7</v>
      </c>
      <c r="C8">
        <f>NORMINV('Rand Int'!C8,'Inputs &amp; Outputs'!$B$5,'Inputs &amp; Outputs'!$B$6)</f>
        <v>0.11889235196064953</v>
      </c>
      <c r="D8">
        <f>NORMINV('Rand Int'!D8,'Inputs &amp; Outputs'!$B$5,'Inputs &amp; Outputs'!$B$6)</f>
        <v>0.16668333464169738</v>
      </c>
      <c r="E8">
        <f>NORMINV('Rand Int'!E8,'Inputs &amp; Outputs'!$B$5,'Inputs &amp; Outputs'!$B$6)</f>
        <v>3.6982896325944439E-2</v>
      </c>
      <c r="F8">
        <f>NORMINV('Rand Int'!F8,'Inputs &amp; Outputs'!$B$5,'Inputs &amp; Outputs'!$B$6)</f>
        <v>7.1044419291776115E-2</v>
      </c>
      <c r="G8">
        <f>NORMINV('Rand Int'!G8,'Inputs &amp; Outputs'!$B$5,'Inputs &amp; Outputs'!$B$6)</f>
        <v>2.481791801471684E-2</v>
      </c>
      <c r="H8">
        <f>NORMINV('Rand Int'!H8,'Inputs &amp; Outputs'!$B$5,'Inputs &amp; Outputs'!$B$6)</f>
        <v>6.8447856887634217E-2</v>
      </c>
      <c r="I8">
        <f>NORMINV('Rand Int'!I8,'Inputs &amp; Outputs'!$B$5,'Inputs &amp; Outputs'!$B$6)</f>
        <v>0.27589486252998086</v>
      </c>
      <c r="J8">
        <f>NORMINV('Rand Int'!J8,'Inputs &amp; Outputs'!$B$5,'Inputs &amp; Outputs'!$B$6)</f>
        <v>-8.6388298662900653E-2</v>
      </c>
      <c r="K8">
        <f>NORMINV('Rand Int'!K8,'Inputs &amp; Outputs'!$B$5,'Inputs &amp; Outputs'!$B$6)</f>
        <v>4.8912662406343052E-2</v>
      </c>
      <c r="L8">
        <f>NORMINV('Rand Int'!L8,'Inputs &amp; Outputs'!$B$5,'Inputs &amp; Outputs'!$B$6)</f>
        <v>0.12541951605875681</v>
      </c>
      <c r="M8">
        <f>NORMINV('Rand Int'!M8,'Inputs &amp; Outputs'!$B$5,'Inputs &amp; Outputs'!$B$6)</f>
        <v>0.24380521880918407</v>
      </c>
      <c r="N8">
        <f>NORMINV('Rand Int'!N8,'Inputs &amp; Outputs'!$B$5,'Inputs &amp; Outputs'!$B$6)</f>
        <v>7.4977376845153695E-2</v>
      </c>
      <c r="O8">
        <f>NORMINV('Rand Int'!O8,'Inputs &amp; Outputs'!$B$5,'Inputs &amp; Outputs'!$B$6)</f>
        <v>2.5809543895155655E-2</v>
      </c>
      <c r="P8">
        <f>NORMINV('Rand Int'!P8,'Inputs &amp; Outputs'!$B$5,'Inputs &amp; Outputs'!$B$6)</f>
        <v>0.11102637336619053</v>
      </c>
      <c r="Q8">
        <f>NORMINV('Rand Int'!Q8,'Inputs &amp; Outputs'!$B$5,'Inputs &amp; Outputs'!$B$6)</f>
        <v>0.12588429138523383</v>
      </c>
      <c r="R8">
        <f>NORMINV('Rand Int'!R8,'Inputs &amp; Outputs'!$B$5,'Inputs &amp; Outputs'!$B$6)</f>
        <v>5.8301834695121527E-2</v>
      </c>
      <c r="S8">
        <f>NORMINV('Rand Int'!S8,'Inputs &amp; Outputs'!$B$5,'Inputs &amp; Outputs'!$B$6)</f>
        <v>6.9144597990137821E-2</v>
      </c>
      <c r="T8">
        <f>NORMINV('Rand Int'!T8,'Inputs &amp; Outputs'!$B$5,'Inputs &amp; Outputs'!$B$6)</f>
        <v>7.298549559901607E-2</v>
      </c>
      <c r="U8">
        <f>NORMINV('Rand Int'!U8,'Inputs &amp; Outputs'!$B$5,'Inputs &amp; Outputs'!$B$6)</f>
        <v>7.107918357952038E-2</v>
      </c>
      <c r="V8">
        <f>NORMINV('Rand Int'!V8,'Inputs &amp; Outputs'!$B$5,'Inputs &amp; Outputs'!$B$6)</f>
        <v>5.792110131995476E-2</v>
      </c>
      <c r="W8">
        <f>NORMINV('Rand Int'!W8,'Inputs &amp; Outputs'!$B$5,'Inputs &amp; Outputs'!$B$6)</f>
        <v>0.12142748824984209</v>
      </c>
      <c r="X8">
        <f>NORMINV('Rand Int'!X8,'Inputs &amp; Outputs'!$B$5,'Inputs &amp; Outputs'!$B$6)</f>
        <v>-1.6221802693438842E-2</v>
      </c>
      <c r="Y8">
        <f>NORMINV('Rand Int'!Y8,'Inputs &amp; Outputs'!$B$5,'Inputs &amp; Outputs'!$B$6)</f>
        <v>0.12149858088792767</v>
      </c>
      <c r="Z8">
        <f>NORMINV('Rand Int'!Z8,'Inputs &amp; Outputs'!$B$5,'Inputs &amp; Outputs'!$B$6)</f>
        <v>-1.5862181822279831E-2</v>
      </c>
      <c r="AA8">
        <f>NORMINV('Rand Int'!AA8,'Inputs &amp; Outputs'!$B$5,'Inputs &amp; Outputs'!$B$6)</f>
        <v>-9.9384327945950895E-2</v>
      </c>
      <c r="AB8">
        <f>NORMINV('Rand Int'!AB8,'Inputs &amp; Outputs'!$B$5,'Inputs &amp; Outputs'!$B$6)</f>
        <v>4.054490133528002E-2</v>
      </c>
      <c r="AC8">
        <f>NORMINV('Rand Int'!AC8,'Inputs &amp; Outputs'!$B$5,'Inputs &amp; Outputs'!$B$6)</f>
        <v>0.10816362723345968</v>
      </c>
      <c r="AD8">
        <f>NORMINV('Rand Int'!AD8,'Inputs &amp; Outputs'!$B$5,'Inputs &amp; Outputs'!$B$6)</f>
        <v>6.8945430203112709E-2</v>
      </c>
      <c r="AE8">
        <f>NORMINV('Rand Int'!AE8,'Inputs &amp; Outputs'!$B$5,'Inputs &amp; Outputs'!$B$6)</f>
        <v>-7.1166522336932186E-3</v>
      </c>
      <c r="AF8">
        <f>NORMINV('Rand Int'!AF8,'Inputs &amp; Outputs'!$B$5,'Inputs &amp; Outputs'!$B$6)</f>
        <v>0.13114110568850421</v>
      </c>
      <c r="AG8">
        <f>NORMINV('Rand Int'!AG8,'Inputs &amp; Outputs'!$B$5,'Inputs &amp; Outputs'!$B$6)</f>
        <v>0.13652697838380567</v>
      </c>
      <c r="AH8">
        <f>NORMINV('Rand Int'!AH8,'Inputs &amp; Outputs'!$B$5,'Inputs &amp; Outputs'!$B$6)</f>
        <v>6.929384541538984E-3</v>
      </c>
      <c r="AI8">
        <f>NORMINV('Rand Int'!AI8,'Inputs &amp; Outputs'!$B$5,'Inputs &amp; Outputs'!$B$6)</f>
        <v>0.11585474499173723</v>
      </c>
      <c r="AJ8">
        <f>NORMINV('Rand Int'!AJ8,'Inputs &amp; Outputs'!$B$5,'Inputs &amp; Outputs'!$B$6)</f>
        <v>8.2280034033402838E-2</v>
      </c>
      <c r="AK8">
        <f>NORMINV('Rand Int'!AK8,'Inputs &amp; Outputs'!$B$5,'Inputs &amp; Outputs'!$B$6)</f>
        <v>5.595641068100192E-2</v>
      </c>
      <c r="AL8">
        <f>NORMINV('Rand Int'!AL8,'Inputs &amp; Outputs'!$B$5,'Inputs &amp; Outputs'!$B$6)</f>
        <v>-3.4074748674751451E-2</v>
      </c>
      <c r="AM8">
        <f>NORMINV('Rand Int'!AM8,'Inputs &amp; Outputs'!$B$5,'Inputs &amp; Outputs'!$B$6)</f>
        <v>0.17771954678279966</v>
      </c>
      <c r="AN8">
        <f>NORMINV('Rand Int'!AN8,'Inputs &amp; Outputs'!$B$5,'Inputs &amp; Outputs'!$B$6)</f>
        <v>0.16643060672425755</v>
      </c>
      <c r="AO8">
        <f>NORMINV('Rand Int'!AO8,'Inputs &amp; Outputs'!$B$5,'Inputs &amp; Outputs'!$B$6)</f>
        <v>0.12988820757525568</v>
      </c>
      <c r="AP8">
        <f>NORMINV('Rand Int'!AP8,'Inputs &amp; Outputs'!$B$5,'Inputs &amp; Outputs'!$B$6)</f>
        <v>-4.1095602154270217E-2</v>
      </c>
      <c r="AQ8">
        <f>NORMINV('Rand Int'!AQ8,'Inputs &amp; Outputs'!$B$5,'Inputs &amp; Outputs'!$B$6)</f>
        <v>-4.065926692973959E-2</v>
      </c>
      <c r="AR8">
        <f>NORMINV('Rand Int'!AR8,'Inputs &amp; Outputs'!$B$5,'Inputs &amp; Outputs'!$B$6)</f>
        <v>-3.9452802563376688E-3</v>
      </c>
      <c r="AS8">
        <f>NORMINV('Rand Int'!AS8,'Inputs &amp; Outputs'!$B$5,'Inputs &amp; Outputs'!$B$6)</f>
        <v>0.1340347148724802</v>
      </c>
      <c r="AT8">
        <f>NORMINV('Rand Int'!AT8,'Inputs &amp; Outputs'!$B$5,'Inputs &amp; Outputs'!$B$6)</f>
        <v>0.13784673800616587</v>
      </c>
      <c r="AU8">
        <f>NORMINV('Rand Int'!AU8,'Inputs &amp; Outputs'!$B$5,'Inputs &amp; Outputs'!$B$6)</f>
        <v>1.5119283955483197E-2</v>
      </c>
      <c r="AV8">
        <f>NORMINV('Rand Int'!AV8,'Inputs &amp; Outputs'!$B$5,'Inputs &amp; Outputs'!$B$6)</f>
        <v>1.1245409960425438E-2</v>
      </c>
      <c r="AW8">
        <f>NORMINV('Rand Int'!AW8,'Inputs &amp; Outputs'!$B$5,'Inputs &amp; Outputs'!$B$6)</f>
        <v>0.26025977910782228</v>
      </c>
      <c r="AX8">
        <f>NORMINV('Rand Int'!AX8,'Inputs &amp; Outputs'!$B$5,'Inputs &amp; Outputs'!$B$6)</f>
        <v>6.843500771601968E-2</v>
      </c>
      <c r="AY8">
        <f>NORMINV('Rand Int'!AY8,'Inputs &amp; Outputs'!$B$5,'Inputs &amp; Outputs'!$B$6)</f>
        <v>4.2051146626771105E-3</v>
      </c>
      <c r="AZ8">
        <f>NORMINV('Rand Int'!AZ8,'Inputs &amp; Outputs'!$B$5,'Inputs &amp; Outputs'!$B$6)</f>
        <v>0.17106891478862907</v>
      </c>
      <c r="BA8">
        <f>NORMINV('Rand Int'!BA8,'Inputs &amp; Outputs'!$B$5,'Inputs &amp; Outputs'!$B$6)</f>
        <v>5.7163046944712977E-2</v>
      </c>
      <c r="BB8">
        <f>NORMINV('Rand Int'!BB8,'Inputs &amp; Outputs'!$B$5,'Inputs &amp; Outputs'!$B$6)</f>
        <v>2.6738950955082608E-2</v>
      </c>
      <c r="BC8">
        <f>NORMINV('Rand Int'!BC8,'Inputs &amp; Outputs'!$B$5,'Inputs &amp; Outputs'!$B$6)</f>
        <v>0.1311657746195572</v>
      </c>
      <c r="BD8">
        <f>NORMINV('Rand Int'!BD8,'Inputs &amp; Outputs'!$B$5,'Inputs &amp; Outputs'!$B$6)</f>
        <v>7.6359685352990855E-2</v>
      </c>
      <c r="BE8">
        <f>NORMINV('Rand Int'!BE8,'Inputs &amp; Outputs'!$B$5,'Inputs &amp; Outputs'!$B$6)</f>
        <v>0.16110348166469685</v>
      </c>
      <c r="BF8">
        <f>NORMINV('Rand Int'!BF8,'Inputs &amp; Outputs'!$B$5,'Inputs &amp; Outputs'!$B$6)</f>
        <v>-7.1681175572122724E-2</v>
      </c>
      <c r="BG8">
        <f>NORMINV('Rand Int'!BG8,'Inputs &amp; Outputs'!$B$5,'Inputs &amp; Outputs'!$B$6)</f>
        <v>2.1987272499578513E-2</v>
      </c>
      <c r="BH8">
        <f>NORMINV('Rand Int'!BH8,'Inputs &amp; Outputs'!$B$5,'Inputs &amp; Outputs'!$B$6)</f>
        <v>0.20999346840539587</v>
      </c>
      <c r="BI8">
        <f>NORMINV('Rand Int'!BI8,'Inputs &amp; Outputs'!$B$5,'Inputs &amp; Outputs'!$B$6)</f>
        <v>-3.0673745590031609E-2</v>
      </c>
      <c r="BJ8">
        <f>NORMINV('Rand Int'!BJ8,'Inputs &amp; Outputs'!$B$5,'Inputs &amp; Outputs'!$B$6)</f>
        <v>-6.5080460366703397E-2</v>
      </c>
      <c r="BK8">
        <f>NORMINV('Rand Int'!BK8,'Inputs &amp; Outputs'!$B$5,'Inputs &amp; Outputs'!$B$6)</f>
        <v>-2.6257341736769954E-2</v>
      </c>
      <c r="BL8">
        <f>NORMINV('Rand Int'!BL8,'Inputs &amp; Outputs'!$B$5,'Inputs &amp; Outputs'!$B$6)</f>
        <v>7.5029578734883931E-2</v>
      </c>
      <c r="BM8">
        <f>NORMINV('Rand Int'!BM8,'Inputs &amp; Outputs'!$B$5,'Inputs &amp; Outputs'!$B$6)</f>
        <v>0.12962916878942948</v>
      </c>
      <c r="BN8">
        <f>NORMINV('Rand Int'!BN8,'Inputs &amp; Outputs'!$B$5,'Inputs &amp; Outputs'!$B$6)</f>
        <v>9.6735055031015413E-2</v>
      </c>
      <c r="BO8">
        <f>NORMINV('Rand Int'!BO8,'Inputs &amp; Outputs'!$B$5,'Inputs &amp; Outputs'!$B$6)</f>
        <v>7.8684497205941298E-2</v>
      </c>
      <c r="BP8">
        <f>NORMINV('Rand Int'!BP8,'Inputs &amp; Outputs'!$B$5,'Inputs &amp; Outputs'!$B$6)</f>
        <v>0.11291903983214863</v>
      </c>
      <c r="BQ8">
        <f>NORMINV('Rand Int'!BQ8,'Inputs &amp; Outputs'!$B$5,'Inputs &amp; Outputs'!$B$6)</f>
        <v>1.4816219010712804E-2</v>
      </c>
      <c r="BR8">
        <f>NORMINV('Rand Int'!BR8,'Inputs &amp; Outputs'!$B$5,'Inputs &amp; Outputs'!$B$6)</f>
        <v>1.855035854812865E-2</v>
      </c>
      <c r="BS8">
        <f>NORMINV('Rand Int'!BS8,'Inputs &amp; Outputs'!$B$5,'Inputs &amp; Outputs'!$B$6)</f>
        <v>1.5053731486328693E-2</v>
      </c>
      <c r="BT8">
        <f>NORMINV('Rand Int'!BT8,'Inputs &amp; Outputs'!$B$5,'Inputs &amp; Outputs'!$B$6)</f>
        <v>0.1610771284323792</v>
      </c>
    </row>
    <row r="9" spans="1:72" x14ac:dyDescent="0.25">
      <c r="A9" s="1">
        <v>8</v>
      </c>
      <c r="C9">
        <f>NORMINV('Rand Int'!C9,'Inputs &amp; Outputs'!$B$5,'Inputs &amp; Outputs'!$B$6)</f>
        <v>-9.6208536192050054E-3</v>
      </c>
      <c r="D9">
        <f>NORMINV('Rand Int'!D9,'Inputs &amp; Outputs'!$B$5,'Inputs &amp; Outputs'!$B$6)</f>
        <v>4.1537498590121291E-2</v>
      </c>
      <c r="E9">
        <f>NORMINV('Rand Int'!E9,'Inputs &amp; Outputs'!$B$5,'Inputs &amp; Outputs'!$B$6)</f>
        <v>9.8512364138791192E-2</v>
      </c>
      <c r="F9">
        <f>NORMINV('Rand Int'!F9,'Inputs &amp; Outputs'!$B$5,'Inputs &amp; Outputs'!$B$6)</f>
        <v>8.0337604409090199E-2</v>
      </c>
      <c r="G9">
        <f>NORMINV('Rand Int'!G9,'Inputs &amp; Outputs'!$B$5,'Inputs &amp; Outputs'!$B$6)</f>
        <v>0.13456365290753264</v>
      </c>
      <c r="H9">
        <f>NORMINV('Rand Int'!H9,'Inputs &amp; Outputs'!$B$5,'Inputs &amp; Outputs'!$B$6)</f>
        <v>0.19079619499463524</v>
      </c>
      <c r="I9">
        <f>NORMINV('Rand Int'!I9,'Inputs &amp; Outputs'!$B$5,'Inputs &amp; Outputs'!$B$6)</f>
        <v>1.6641790022774161E-2</v>
      </c>
      <c r="J9">
        <f>NORMINV('Rand Int'!J9,'Inputs &amp; Outputs'!$B$5,'Inputs &amp; Outputs'!$B$6)</f>
        <v>9.2191767299135766E-2</v>
      </c>
      <c r="K9">
        <f>NORMINV('Rand Int'!K9,'Inputs &amp; Outputs'!$B$5,'Inputs &amp; Outputs'!$B$6)</f>
        <v>-5.5967783902088938E-2</v>
      </c>
      <c r="L9">
        <f>NORMINV('Rand Int'!L9,'Inputs &amp; Outputs'!$B$5,'Inputs &amp; Outputs'!$B$6)</f>
        <v>0.17370188338937304</v>
      </c>
      <c r="M9">
        <f>NORMINV('Rand Int'!M9,'Inputs &amp; Outputs'!$B$5,'Inputs &amp; Outputs'!$B$6)</f>
        <v>0.12727081037050153</v>
      </c>
      <c r="N9">
        <f>NORMINV('Rand Int'!N9,'Inputs &amp; Outputs'!$B$5,'Inputs &amp; Outputs'!$B$6)</f>
        <v>0.12666447038471679</v>
      </c>
      <c r="O9">
        <f>NORMINV('Rand Int'!O9,'Inputs &amp; Outputs'!$B$5,'Inputs &amp; Outputs'!$B$6)</f>
        <v>0.14783612589585263</v>
      </c>
      <c r="P9">
        <f>NORMINV('Rand Int'!P9,'Inputs &amp; Outputs'!$B$5,'Inputs &amp; Outputs'!$B$6)</f>
        <v>0.13132626087118329</v>
      </c>
      <c r="Q9">
        <f>NORMINV('Rand Int'!Q9,'Inputs &amp; Outputs'!$B$5,'Inputs &amp; Outputs'!$B$6)</f>
        <v>0.11814133874791637</v>
      </c>
      <c r="R9">
        <f>NORMINV('Rand Int'!R9,'Inputs &amp; Outputs'!$B$5,'Inputs &amp; Outputs'!$B$6)</f>
        <v>2.3178347190613777E-2</v>
      </c>
      <c r="S9">
        <f>NORMINV('Rand Int'!S9,'Inputs &amp; Outputs'!$B$5,'Inputs &amp; Outputs'!$B$6)</f>
        <v>-1.15543155481658E-2</v>
      </c>
      <c r="T9">
        <f>NORMINV('Rand Int'!T9,'Inputs &amp; Outputs'!$B$5,'Inputs &amp; Outputs'!$B$6)</f>
        <v>4.0271883785946115E-2</v>
      </c>
      <c r="U9">
        <f>NORMINV('Rand Int'!U9,'Inputs &amp; Outputs'!$B$5,'Inputs &amp; Outputs'!$B$6)</f>
        <v>7.1606470078421303E-2</v>
      </c>
      <c r="V9">
        <f>NORMINV('Rand Int'!V9,'Inputs &amp; Outputs'!$B$5,'Inputs &amp; Outputs'!$B$6)</f>
        <v>1.7523963986702105E-2</v>
      </c>
      <c r="W9">
        <f>NORMINV('Rand Int'!W9,'Inputs &amp; Outputs'!$B$5,'Inputs &amp; Outputs'!$B$6)</f>
        <v>1.3486050996646542E-3</v>
      </c>
      <c r="X9">
        <f>NORMINV('Rand Int'!X9,'Inputs &amp; Outputs'!$B$5,'Inputs &amp; Outputs'!$B$6)</f>
        <v>2.2267835817667052E-2</v>
      </c>
      <c r="Y9">
        <f>NORMINV('Rand Int'!Y9,'Inputs &amp; Outputs'!$B$5,'Inputs &amp; Outputs'!$B$6)</f>
        <v>9.7544206301501152E-2</v>
      </c>
      <c r="Z9">
        <f>NORMINV('Rand Int'!Z9,'Inputs &amp; Outputs'!$B$5,'Inputs &amp; Outputs'!$B$6)</f>
        <v>0.15363611069564281</v>
      </c>
      <c r="AA9">
        <f>NORMINV('Rand Int'!AA9,'Inputs &amp; Outputs'!$B$5,'Inputs &amp; Outputs'!$B$6)</f>
        <v>0.21568497598224376</v>
      </c>
      <c r="AB9">
        <f>NORMINV('Rand Int'!AB9,'Inputs &amp; Outputs'!$B$5,'Inputs &amp; Outputs'!$B$6)</f>
        <v>0.22160841257554903</v>
      </c>
      <c r="AC9">
        <f>NORMINV('Rand Int'!AC9,'Inputs &amp; Outputs'!$B$5,'Inputs &amp; Outputs'!$B$6)</f>
        <v>5.8721449709388418E-2</v>
      </c>
      <c r="AD9">
        <f>NORMINV('Rand Int'!AD9,'Inputs &amp; Outputs'!$B$5,'Inputs &amp; Outputs'!$B$6)</f>
        <v>0.11306501369171729</v>
      </c>
      <c r="AE9">
        <f>NORMINV('Rand Int'!AE9,'Inputs &amp; Outputs'!$B$5,'Inputs &amp; Outputs'!$B$6)</f>
        <v>0.16087095382002523</v>
      </c>
      <c r="AF9">
        <f>NORMINV('Rand Int'!AF9,'Inputs &amp; Outputs'!$B$5,'Inputs &amp; Outputs'!$B$6)</f>
        <v>0.10697150954310133</v>
      </c>
      <c r="AG9">
        <f>NORMINV('Rand Int'!AG9,'Inputs &amp; Outputs'!$B$5,'Inputs &amp; Outputs'!$B$6)</f>
        <v>0.11275048069310878</v>
      </c>
      <c r="AH9">
        <f>NORMINV('Rand Int'!AH9,'Inputs &amp; Outputs'!$B$5,'Inputs &amp; Outputs'!$B$6)</f>
        <v>-3.0399095481464383E-3</v>
      </c>
      <c r="AI9">
        <f>NORMINV('Rand Int'!AI9,'Inputs &amp; Outputs'!$B$5,'Inputs &amp; Outputs'!$B$6)</f>
        <v>-3.9015708637810217E-2</v>
      </c>
      <c r="AJ9">
        <f>NORMINV('Rand Int'!AJ9,'Inputs &amp; Outputs'!$B$5,'Inputs &amp; Outputs'!$B$6)</f>
        <v>0.15330430631526951</v>
      </c>
      <c r="AK9">
        <f>NORMINV('Rand Int'!AK9,'Inputs &amp; Outputs'!$B$5,'Inputs &amp; Outputs'!$B$6)</f>
        <v>9.1785793498052853E-2</v>
      </c>
      <c r="AL9">
        <f>NORMINV('Rand Int'!AL9,'Inputs &amp; Outputs'!$B$5,'Inputs &amp; Outputs'!$B$6)</f>
        <v>-3.8223042729074161E-2</v>
      </c>
      <c r="AM9">
        <f>NORMINV('Rand Int'!AM9,'Inputs &amp; Outputs'!$B$5,'Inputs &amp; Outputs'!$B$6)</f>
        <v>-2.2487581331476755E-2</v>
      </c>
      <c r="AN9">
        <f>NORMINV('Rand Int'!AN9,'Inputs &amp; Outputs'!$B$5,'Inputs &amp; Outputs'!$B$6)</f>
        <v>0.10501121122398119</v>
      </c>
      <c r="AO9">
        <f>NORMINV('Rand Int'!AO9,'Inputs &amp; Outputs'!$B$5,'Inputs &amp; Outputs'!$B$6)</f>
        <v>-3.3196776175720866E-2</v>
      </c>
      <c r="AP9">
        <f>NORMINV('Rand Int'!AP9,'Inputs &amp; Outputs'!$B$5,'Inputs &amp; Outputs'!$B$6)</f>
        <v>0.10822747609033279</v>
      </c>
      <c r="AQ9">
        <f>NORMINV('Rand Int'!AQ9,'Inputs &amp; Outputs'!$B$5,'Inputs &amp; Outputs'!$B$6)</f>
        <v>1.2811779238937775E-2</v>
      </c>
      <c r="AR9">
        <f>NORMINV('Rand Int'!AR9,'Inputs &amp; Outputs'!$B$5,'Inputs &amp; Outputs'!$B$6)</f>
        <v>0.23401268265392094</v>
      </c>
      <c r="AS9">
        <f>NORMINV('Rand Int'!AS9,'Inputs &amp; Outputs'!$B$5,'Inputs &amp; Outputs'!$B$6)</f>
        <v>5.3159331319806741E-2</v>
      </c>
      <c r="AT9">
        <f>NORMINV('Rand Int'!AT9,'Inputs &amp; Outputs'!$B$5,'Inputs &amp; Outputs'!$B$6)</f>
        <v>8.6314154132885873E-3</v>
      </c>
      <c r="AU9">
        <f>NORMINV('Rand Int'!AU9,'Inputs &amp; Outputs'!$B$5,'Inputs &amp; Outputs'!$B$6)</f>
        <v>-6.5557215290840964E-2</v>
      </c>
      <c r="AV9">
        <f>NORMINV('Rand Int'!AV9,'Inputs &amp; Outputs'!$B$5,'Inputs &amp; Outputs'!$B$6)</f>
        <v>-3.9415323032578581E-2</v>
      </c>
      <c r="AW9">
        <f>NORMINV('Rand Int'!AW9,'Inputs &amp; Outputs'!$B$5,'Inputs &amp; Outputs'!$B$6)</f>
        <v>7.4431939039941331E-2</v>
      </c>
      <c r="AX9">
        <f>NORMINV('Rand Int'!AX9,'Inputs &amp; Outputs'!$B$5,'Inputs &amp; Outputs'!$B$6)</f>
        <v>8.8191895630100353E-2</v>
      </c>
      <c r="AY9">
        <f>NORMINV('Rand Int'!AY9,'Inputs &amp; Outputs'!$B$5,'Inputs &amp; Outputs'!$B$6)</f>
        <v>0.22451364599427096</v>
      </c>
      <c r="AZ9">
        <f>NORMINV('Rand Int'!AZ9,'Inputs &amp; Outputs'!$B$5,'Inputs &amp; Outputs'!$B$6)</f>
        <v>7.814331386597681E-2</v>
      </c>
      <c r="BA9">
        <f>NORMINV('Rand Int'!BA9,'Inputs &amp; Outputs'!$B$5,'Inputs &amp; Outputs'!$B$6)</f>
        <v>-5.4285122796477597E-3</v>
      </c>
      <c r="BB9">
        <f>NORMINV('Rand Int'!BB9,'Inputs &amp; Outputs'!$B$5,'Inputs &amp; Outputs'!$B$6)</f>
        <v>0.16027659533487881</v>
      </c>
      <c r="BC9">
        <f>NORMINV('Rand Int'!BC9,'Inputs &amp; Outputs'!$B$5,'Inputs &amp; Outputs'!$B$6)</f>
        <v>5.1260521222976224E-3</v>
      </c>
      <c r="BD9">
        <f>NORMINV('Rand Int'!BD9,'Inputs &amp; Outputs'!$B$5,'Inputs &amp; Outputs'!$B$6)</f>
        <v>0.13346727440795092</v>
      </c>
      <c r="BE9">
        <f>NORMINV('Rand Int'!BE9,'Inputs &amp; Outputs'!$B$5,'Inputs &amp; Outputs'!$B$6)</f>
        <v>7.1645718231778829E-2</v>
      </c>
      <c r="BF9">
        <f>NORMINV('Rand Int'!BF9,'Inputs &amp; Outputs'!$B$5,'Inputs &amp; Outputs'!$B$6)</f>
        <v>-3.4892216318343258E-2</v>
      </c>
      <c r="BG9">
        <f>NORMINV('Rand Int'!BG9,'Inputs &amp; Outputs'!$B$5,'Inputs &amp; Outputs'!$B$6)</f>
        <v>7.3860480595559247E-2</v>
      </c>
      <c r="BH9">
        <f>NORMINV('Rand Int'!BH9,'Inputs &amp; Outputs'!$B$5,'Inputs &amp; Outputs'!$B$6)</f>
        <v>7.1844889972169201E-2</v>
      </c>
      <c r="BI9">
        <f>NORMINV('Rand Int'!BI9,'Inputs &amp; Outputs'!$B$5,'Inputs &amp; Outputs'!$B$6)</f>
        <v>7.8716453957886845E-2</v>
      </c>
      <c r="BJ9">
        <f>NORMINV('Rand Int'!BJ9,'Inputs &amp; Outputs'!$B$5,'Inputs &amp; Outputs'!$B$6)</f>
        <v>7.9960906483676361E-2</v>
      </c>
      <c r="BK9">
        <f>NORMINV('Rand Int'!BK9,'Inputs &amp; Outputs'!$B$5,'Inputs &amp; Outputs'!$B$6)</f>
        <v>-8.4427903552905526E-3</v>
      </c>
      <c r="BL9">
        <f>NORMINV('Rand Int'!BL9,'Inputs &amp; Outputs'!$B$5,'Inputs &amp; Outputs'!$B$6)</f>
        <v>0.1607885479809178</v>
      </c>
      <c r="BM9">
        <f>NORMINV('Rand Int'!BM9,'Inputs &amp; Outputs'!$B$5,'Inputs &amp; Outputs'!$B$6)</f>
        <v>7.8784129758383545E-2</v>
      </c>
      <c r="BN9">
        <f>NORMINV('Rand Int'!BN9,'Inputs &amp; Outputs'!$B$5,'Inputs &amp; Outputs'!$B$6)</f>
        <v>4.9782151093554675E-2</v>
      </c>
      <c r="BO9">
        <f>NORMINV('Rand Int'!BO9,'Inputs &amp; Outputs'!$B$5,'Inputs &amp; Outputs'!$B$6)</f>
        <v>5.618179358440431E-2</v>
      </c>
      <c r="BP9">
        <f>NORMINV('Rand Int'!BP9,'Inputs &amp; Outputs'!$B$5,'Inputs &amp; Outputs'!$B$6)</f>
        <v>7.3625336839338529E-2</v>
      </c>
      <c r="BQ9">
        <f>NORMINV('Rand Int'!BQ9,'Inputs &amp; Outputs'!$B$5,'Inputs &amp; Outputs'!$B$6)</f>
        <v>0.1426970033317404</v>
      </c>
      <c r="BR9">
        <f>NORMINV('Rand Int'!BR9,'Inputs &amp; Outputs'!$B$5,'Inputs &amp; Outputs'!$B$6)</f>
        <v>0.19591253573629716</v>
      </c>
      <c r="BS9">
        <f>NORMINV('Rand Int'!BS9,'Inputs &amp; Outputs'!$B$5,'Inputs &amp; Outputs'!$B$6)</f>
        <v>-2.7860316430740897E-2</v>
      </c>
      <c r="BT9">
        <f>NORMINV('Rand Int'!BT9,'Inputs &amp; Outputs'!$B$5,'Inputs &amp; Outputs'!$B$6)</f>
        <v>0.18884532351830113</v>
      </c>
    </row>
    <row r="10" spans="1:72" x14ac:dyDescent="0.25">
      <c r="A10" s="1">
        <v>9</v>
      </c>
      <c r="C10">
        <f>NORMINV('Rand Int'!C10,'Inputs &amp; Outputs'!$B$5,'Inputs &amp; Outputs'!$B$6)</f>
        <v>0.12071507803423173</v>
      </c>
      <c r="D10">
        <f>NORMINV('Rand Int'!D10,'Inputs &amp; Outputs'!$B$5,'Inputs &amp; Outputs'!$B$6)</f>
        <v>1.6562595123503776E-4</v>
      </c>
      <c r="E10">
        <f>NORMINV('Rand Int'!E10,'Inputs &amp; Outputs'!$B$5,'Inputs &amp; Outputs'!$B$6)</f>
        <v>6.5810866652635663E-3</v>
      </c>
      <c r="F10">
        <f>NORMINV('Rand Int'!F10,'Inputs &amp; Outputs'!$B$5,'Inputs &amp; Outputs'!$B$6)</f>
        <v>3.1299920071345806E-2</v>
      </c>
      <c r="G10">
        <f>NORMINV('Rand Int'!G10,'Inputs &amp; Outputs'!$B$5,'Inputs &amp; Outputs'!$B$6)</f>
        <v>1.2133505696635953E-2</v>
      </c>
      <c r="H10">
        <f>NORMINV('Rand Int'!H10,'Inputs &amp; Outputs'!$B$5,'Inputs &amp; Outputs'!$B$6)</f>
        <v>9.3396428781775162E-2</v>
      </c>
      <c r="I10">
        <f>NORMINV('Rand Int'!I10,'Inputs &amp; Outputs'!$B$5,'Inputs &amp; Outputs'!$B$6)</f>
        <v>-2.4475513230762247E-2</v>
      </c>
      <c r="J10">
        <f>NORMINV('Rand Int'!J10,'Inputs &amp; Outputs'!$B$5,'Inputs &amp; Outputs'!$B$6)</f>
        <v>6.141930642853502E-2</v>
      </c>
      <c r="K10">
        <f>NORMINV('Rand Int'!K10,'Inputs &amp; Outputs'!$B$5,'Inputs &amp; Outputs'!$B$6)</f>
        <v>1.3409834439140553E-2</v>
      </c>
      <c r="L10">
        <f>NORMINV('Rand Int'!L10,'Inputs &amp; Outputs'!$B$5,'Inputs &amp; Outputs'!$B$6)</f>
        <v>-1.9258473640658261E-2</v>
      </c>
      <c r="M10">
        <f>NORMINV('Rand Int'!M10,'Inputs &amp; Outputs'!$B$5,'Inputs &amp; Outputs'!$B$6)</f>
        <v>-1.0484820911700679E-2</v>
      </c>
      <c r="N10">
        <f>NORMINV('Rand Int'!N10,'Inputs &amp; Outputs'!$B$5,'Inputs &amp; Outputs'!$B$6)</f>
        <v>-1.6708095753861632E-2</v>
      </c>
      <c r="O10">
        <f>NORMINV('Rand Int'!O10,'Inputs &amp; Outputs'!$B$5,'Inputs &amp; Outputs'!$B$6)</f>
        <v>-4.4718517267045746E-2</v>
      </c>
      <c r="P10">
        <f>NORMINV('Rand Int'!P10,'Inputs &amp; Outputs'!$B$5,'Inputs &amp; Outputs'!$B$6)</f>
        <v>5.791633316440694E-2</v>
      </c>
      <c r="Q10">
        <f>NORMINV('Rand Int'!Q10,'Inputs &amp; Outputs'!$B$5,'Inputs &amp; Outputs'!$B$6)</f>
        <v>5.0529995435579698E-2</v>
      </c>
      <c r="R10">
        <f>NORMINV('Rand Int'!R10,'Inputs &amp; Outputs'!$B$5,'Inputs &amp; Outputs'!$B$6)</f>
        <v>-6.9054096600723258E-2</v>
      </c>
      <c r="S10">
        <f>NORMINV('Rand Int'!S10,'Inputs &amp; Outputs'!$B$5,'Inputs &amp; Outputs'!$B$6)</f>
        <v>0.1249226412514188</v>
      </c>
      <c r="T10">
        <f>NORMINV('Rand Int'!T10,'Inputs &amp; Outputs'!$B$5,'Inputs &amp; Outputs'!$B$6)</f>
        <v>3.7347209508867864E-2</v>
      </c>
      <c r="U10">
        <f>NORMINV('Rand Int'!U10,'Inputs &amp; Outputs'!$B$5,'Inputs &amp; Outputs'!$B$6)</f>
        <v>8.879727686639885E-2</v>
      </c>
      <c r="V10">
        <f>NORMINV('Rand Int'!V10,'Inputs &amp; Outputs'!$B$5,'Inputs &amp; Outputs'!$B$6)</f>
        <v>5.1492810325455919E-2</v>
      </c>
      <c r="W10">
        <f>NORMINV('Rand Int'!W10,'Inputs &amp; Outputs'!$B$5,'Inputs &amp; Outputs'!$B$6)</f>
        <v>0.10499369535996583</v>
      </c>
      <c r="X10">
        <f>NORMINV('Rand Int'!X10,'Inputs &amp; Outputs'!$B$5,'Inputs &amp; Outputs'!$B$6)</f>
        <v>2.8116271277645814E-2</v>
      </c>
      <c r="Y10">
        <f>NORMINV('Rand Int'!Y10,'Inputs &amp; Outputs'!$B$5,'Inputs &amp; Outputs'!$B$6)</f>
        <v>0.1035042190048735</v>
      </c>
      <c r="Z10">
        <f>NORMINV('Rand Int'!Z10,'Inputs &amp; Outputs'!$B$5,'Inputs &amp; Outputs'!$B$6)</f>
        <v>3.5342635297342606E-2</v>
      </c>
      <c r="AA10">
        <f>NORMINV('Rand Int'!AA10,'Inputs &amp; Outputs'!$B$5,'Inputs &amp; Outputs'!$B$6)</f>
        <v>-1.5300809999681309E-2</v>
      </c>
      <c r="AB10">
        <f>NORMINV('Rand Int'!AB10,'Inputs &amp; Outputs'!$B$5,'Inputs &amp; Outputs'!$B$6)</f>
        <v>9.4323801060543014E-2</v>
      </c>
      <c r="AC10">
        <f>NORMINV('Rand Int'!AC10,'Inputs &amp; Outputs'!$B$5,'Inputs &amp; Outputs'!$B$6)</f>
        <v>6.8685683114518004E-2</v>
      </c>
      <c r="AD10">
        <f>NORMINV('Rand Int'!AD10,'Inputs &amp; Outputs'!$B$5,'Inputs &amp; Outputs'!$B$6)</f>
        <v>9.476032882692173E-2</v>
      </c>
      <c r="AE10">
        <f>NORMINV('Rand Int'!AE10,'Inputs &amp; Outputs'!$B$5,'Inputs &amp; Outputs'!$B$6)</f>
        <v>0.10757074237832173</v>
      </c>
      <c r="AF10">
        <f>NORMINV('Rand Int'!AF10,'Inputs &amp; Outputs'!$B$5,'Inputs &amp; Outputs'!$B$6)</f>
        <v>-4.6365598753497175E-2</v>
      </c>
      <c r="AG10">
        <f>NORMINV('Rand Int'!AG10,'Inputs &amp; Outputs'!$B$5,'Inputs &amp; Outputs'!$B$6)</f>
        <v>-4.7785934855688883E-4</v>
      </c>
      <c r="AH10">
        <f>NORMINV('Rand Int'!AH10,'Inputs &amp; Outputs'!$B$5,'Inputs &amp; Outputs'!$B$6)</f>
        <v>1.7750738565891551E-2</v>
      </c>
      <c r="AI10">
        <f>NORMINV('Rand Int'!AI10,'Inputs &amp; Outputs'!$B$5,'Inputs &amp; Outputs'!$B$6)</f>
        <v>7.3865909247170916E-2</v>
      </c>
      <c r="AJ10">
        <f>NORMINV('Rand Int'!AJ10,'Inputs &amp; Outputs'!$B$5,'Inputs &amp; Outputs'!$B$6)</f>
        <v>0.11608819546772123</v>
      </c>
      <c r="AK10">
        <f>NORMINV('Rand Int'!AK10,'Inputs &amp; Outputs'!$B$5,'Inputs &amp; Outputs'!$B$6)</f>
        <v>5.4639285141771056E-2</v>
      </c>
      <c r="AL10">
        <f>NORMINV('Rand Int'!AL10,'Inputs &amp; Outputs'!$B$5,'Inputs &amp; Outputs'!$B$6)</f>
        <v>2.7981895613485575E-3</v>
      </c>
      <c r="AM10">
        <f>NORMINV('Rand Int'!AM10,'Inputs &amp; Outputs'!$B$5,'Inputs &amp; Outputs'!$B$6)</f>
        <v>7.6469835199027003E-2</v>
      </c>
      <c r="AN10">
        <f>NORMINV('Rand Int'!AN10,'Inputs &amp; Outputs'!$B$5,'Inputs &amp; Outputs'!$B$6)</f>
        <v>-1.8178147140609877E-2</v>
      </c>
      <c r="AO10">
        <f>NORMINV('Rand Int'!AO10,'Inputs &amp; Outputs'!$B$5,'Inputs &amp; Outputs'!$B$6)</f>
        <v>1.8945591599582E-2</v>
      </c>
      <c r="AP10">
        <f>NORMINV('Rand Int'!AP10,'Inputs &amp; Outputs'!$B$5,'Inputs &amp; Outputs'!$B$6)</f>
        <v>-9.0091465124579606E-2</v>
      </c>
      <c r="AQ10">
        <f>NORMINV('Rand Int'!AQ10,'Inputs &amp; Outputs'!$B$5,'Inputs &amp; Outputs'!$B$6)</f>
        <v>0.16927451066479809</v>
      </c>
      <c r="AR10">
        <f>NORMINV('Rand Int'!AR10,'Inputs &amp; Outputs'!$B$5,'Inputs &amp; Outputs'!$B$6)</f>
        <v>5.3878696894044439E-2</v>
      </c>
      <c r="AS10">
        <f>NORMINV('Rand Int'!AS10,'Inputs &amp; Outputs'!$B$5,'Inputs &amp; Outputs'!$B$6)</f>
        <v>2.4764556203441951E-3</v>
      </c>
      <c r="AT10">
        <f>NORMINV('Rand Int'!AT10,'Inputs &amp; Outputs'!$B$5,'Inputs &amp; Outputs'!$B$6)</f>
        <v>0.10134490792925768</v>
      </c>
      <c r="AU10">
        <f>NORMINV('Rand Int'!AU10,'Inputs &amp; Outputs'!$B$5,'Inputs &amp; Outputs'!$B$6)</f>
        <v>0.13707125282893634</v>
      </c>
      <c r="AV10">
        <f>NORMINV('Rand Int'!AV10,'Inputs &amp; Outputs'!$B$5,'Inputs &amp; Outputs'!$B$6)</f>
        <v>1.4053515997260568E-2</v>
      </c>
      <c r="AW10">
        <f>NORMINV('Rand Int'!AW10,'Inputs &amp; Outputs'!$B$5,'Inputs &amp; Outputs'!$B$6)</f>
        <v>0.10253018594504212</v>
      </c>
      <c r="AX10">
        <f>NORMINV('Rand Int'!AX10,'Inputs &amp; Outputs'!$B$5,'Inputs &amp; Outputs'!$B$6)</f>
        <v>-2.6792357202316236E-2</v>
      </c>
      <c r="AY10">
        <f>NORMINV('Rand Int'!AY10,'Inputs &amp; Outputs'!$B$5,'Inputs &amp; Outputs'!$B$6)</f>
        <v>0.10530884017889586</v>
      </c>
      <c r="AZ10">
        <f>NORMINV('Rand Int'!AZ10,'Inputs &amp; Outputs'!$B$5,'Inputs &amp; Outputs'!$B$6)</f>
        <v>8.6001402304475533E-2</v>
      </c>
      <c r="BA10">
        <f>NORMINV('Rand Int'!BA10,'Inputs &amp; Outputs'!$B$5,'Inputs &amp; Outputs'!$B$6)</f>
        <v>5.1557377206539898E-2</v>
      </c>
      <c r="BB10">
        <f>NORMINV('Rand Int'!BB10,'Inputs &amp; Outputs'!$B$5,'Inputs &amp; Outputs'!$B$6)</f>
        <v>3.3245193894230418E-2</v>
      </c>
      <c r="BC10">
        <f>NORMINV('Rand Int'!BC10,'Inputs &amp; Outputs'!$B$5,'Inputs &amp; Outputs'!$B$6)</f>
        <v>0.17843747128640047</v>
      </c>
      <c r="BD10">
        <f>NORMINV('Rand Int'!BD10,'Inputs &amp; Outputs'!$B$5,'Inputs &amp; Outputs'!$B$6)</f>
        <v>5.5252084551519642E-2</v>
      </c>
      <c r="BE10">
        <f>NORMINV('Rand Int'!BE10,'Inputs &amp; Outputs'!$B$5,'Inputs &amp; Outputs'!$B$6)</f>
        <v>-5.6200180459349436E-2</v>
      </c>
      <c r="BF10">
        <f>NORMINV('Rand Int'!BF10,'Inputs &amp; Outputs'!$B$5,'Inputs &amp; Outputs'!$B$6)</f>
        <v>7.2016672301580612E-2</v>
      </c>
      <c r="BG10">
        <f>NORMINV('Rand Int'!BG10,'Inputs &amp; Outputs'!$B$5,'Inputs &amp; Outputs'!$B$6)</f>
        <v>4.9129975256132725E-2</v>
      </c>
      <c r="BH10">
        <f>NORMINV('Rand Int'!BH10,'Inputs &amp; Outputs'!$B$5,'Inputs &amp; Outputs'!$B$6)</f>
        <v>-1.3273732170776542E-4</v>
      </c>
      <c r="BI10">
        <f>NORMINV('Rand Int'!BI10,'Inputs &amp; Outputs'!$B$5,'Inputs &amp; Outputs'!$B$6)</f>
        <v>0.11991922537932334</v>
      </c>
      <c r="BJ10">
        <f>NORMINV('Rand Int'!BJ10,'Inputs &amp; Outputs'!$B$5,'Inputs &amp; Outputs'!$B$6)</f>
        <v>-1.0437764043612269E-2</v>
      </c>
      <c r="BK10">
        <f>NORMINV('Rand Int'!BK10,'Inputs &amp; Outputs'!$B$5,'Inputs &amp; Outputs'!$B$6)</f>
        <v>-7.9460842199484127E-2</v>
      </c>
      <c r="BL10">
        <f>NORMINV('Rand Int'!BL10,'Inputs &amp; Outputs'!$B$5,'Inputs &amp; Outputs'!$B$6)</f>
        <v>6.4097856929292749E-2</v>
      </c>
      <c r="BM10">
        <f>NORMINV('Rand Int'!BM10,'Inputs &amp; Outputs'!$B$5,'Inputs &amp; Outputs'!$B$6)</f>
        <v>4.9456138153090405E-2</v>
      </c>
      <c r="BN10">
        <f>NORMINV('Rand Int'!BN10,'Inputs &amp; Outputs'!$B$5,'Inputs &amp; Outputs'!$B$6)</f>
        <v>2.8300845031979327E-2</v>
      </c>
      <c r="BO10">
        <f>NORMINV('Rand Int'!BO10,'Inputs &amp; Outputs'!$B$5,'Inputs &amp; Outputs'!$B$6)</f>
        <v>0.20572894094665045</v>
      </c>
      <c r="BP10">
        <f>NORMINV('Rand Int'!BP10,'Inputs &amp; Outputs'!$B$5,'Inputs &amp; Outputs'!$B$6)</f>
        <v>0.14480556822168045</v>
      </c>
      <c r="BQ10">
        <f>NORMINV('Rand Int'!BQ10,'Inputs &amp; Outputs'!$B$5,'Inputs &amp; Outputs'!$B$6)</f>
        <v>-6.5796621070070838E-2</v>
      </c>
      <c r="BR10">
        <f>NORMINV('Rand Int'!BR10,'Inputs &amp; Outputs'!$B$5,'Inputs &amp; Outputs'!$B$6)</f>
        <v>-0.2016198630583968</v>
      </c>
      <c r="BS10">
        <f>NORMINV('Rand Int'!BS10,'Inputs &amp; Outputs'!$B$5,'Inputs &amp; Outputs'!$B$6)</f>
        <v>5.3942350310287795E-2</v>
      </c>
      <c r="BT10">
        <f>NORMINV('Rand Int'!BT10,'Inputs &amp; Outputs'!$B$5,'Inputs &amp; Outputs'!$B$6)</f>
        <v>1.4296330164185925E-2</v>
      </c>
    </row>
    <row r="11" spans="1:72" x14ac:dyDescent="0.25">
      <c r="A11" s="1">
        <v>10</v>
      </c>
      <c r="C11">
        <f>NORMINV('Rand Int'!C11,'Inputs &amp; Outputs'!$B$5,'Inputs &amp; Outputs'!$B$6)</f>
        <v>3.5761453210480687E-2</v>
      </c>
      <c r="D11">
        <f>NORMINV('Rand Int'!D11,'Inputs &amp; Outputs'!$B$5,'Inputs &amp; Outputs'!$B$6)</f>
        <v>0.10689247528012892</v>
      </c>
      <c r="E11">
        <f>NORMINV('Rand Int'!E11,'Inputs &amp; Outputs'!$B$5,'Inputs &amp; Outputs'!$B$6)</f>
        <v>0.14309123805475821</v>
      </c>
      <c r="F11">
        <f>NORMINV('Rand Int'!F11,'Inputs &amp; Outputs'!$B$5,'Inputs &amp; Outputs'!$B$6)</f>
        <v>0.14174845347914752</v>
      </c>
      <c r="G11">
        <f>NORMINV('Rand Int'!G11,'Inputs &amp; Outputs'!$B$5,'Inputs &amp; Outputs'!$B$6)</f>
        <v>5.3915002497218381E-2</v>
      </c>
      <c r="H11">
        <f>NORMINV('Rand Int'!H11,'Inputs &amp; Outputs'!$B$5,'Inputs &amp; Outputs'!$B$6)</f>
        <v>8.8357835840438381E-2</v>
      </c>
      <c r="I11">
        <f>NORMINV('Rand Int'!I11,'Inputs &amp; Outputs'!$B$5,'Inputs &amp; Outputs'!$B$6)</f>
        <v>1.7826569548175408E-2</v>
      </c>
      <c r="J11">
        <f>NORMINV('Rand Int'!J11,'Inputs &amp; Outputs'!$B$5,'Inputs &amp; Outputs'!$B$6)</f>
        <v>3.8040225179670192E-2</v>
      </c>
      <c r="K11">
        <f>NORMINV('Rand Int'!K11,'Inputs &amp; Outputs'!$B$5,'Inputs &amp; Outputs'!$B$6)</f>
        <v>8.5062906515739264E-2</v>
      </c>
      <c r="L11">
        <f>NORMINV('Rand Int'!L11,'Inputs &amp; Outputs'!$B$5,'Inputs &amp; Outputs'!$B$6)</f>
        <v>0.12048633183348037</v>
      </c>
      <c r="M11">
        <f>NORMINV('Rand Int'!M11,'Inputs &amp; Outputs'!$B$5,'Inputs &amp; Outputs'!$B$6)</f>
        <v>-4.8897345401063996E-2</v>
      </c>
      <c r="N11">
        <f>NORMINV('Rand Int'!N11,'Inputs &amp; Outputs'!$B$5,'Inputs &amp; Outputs'!$B$6)</f>
        <v>-5.1589582415807272E-2</v>
      </c>
      <c r="O11">
        <f>NORMINV('Rand Int'!O11,'Inputs &amp; Outputs'!$B$5,'Inputs &amp; Outputs'!$B$6)</f>
        <v>0.24258162399855701</v>
      </c>
      <c r="P11">
        <f>NORMINV('Rand Int'!P11,'Inputs &amp; Outputs'!$B$5,'Inputs &amp; Outputs'!$B$6)</f>
        <v>0.18450370518841139</v>
      </c>
      <c r="Q11">
        <f>NORMINV('Rand Int'!Q11,'Inputs &amp; Outputs'!$B$5,'Inputs &amp; Outputs'!$B$6)</f>
        <v>5.226272695200318E-2</v>
      </c>
      <c r="R11">
        <f>NORMINV('Rand Int'!R11,'Inputs &amp; Outputs'!$B$5,'Inputs &amp; Outputs'!$B$6)</f>
        <v>-5.217521170652499E-2</v>
      </c>
      <c r="S11">
        <f>NORMINV('Rand Int'!S11,'Inputs &amp; Outputs'!$B$5,'Inputs &amp; Outputs'!$B$6)</f>
        <v>8.9996685404509613E-2</v>
      </c>
      <c r="T11">
        <f>NORMINV('Rand Int'!T11,'Inputs &amp; Outputs'!$B$5,'Inputs &amp; Outputs'!$B$6)</f>
        <v>6.5291364778764072E-2</v>
      </c>
      <c r="U11">
        <f>NORMINV('Rand Int'!U11,'Inputs &amp; Outputs'!$B$5,'Inputs &amp; Outputs'!$B$6)</f>
        <v>0.13212838396544013</v>
      </c>
      <c r="V11">
        <f>NORMINV('Rand Int'!V11,'Inputs &amp; Outputs'!$B$5,'Inputs &amp; Outputs'!$B$6)</f>
        <v>0.1060812029824335</v>
      </c>
      <c r="W11">
        <f>NORMINV('Rand Int'!W11,'Inputs &amp; Outputs'!$B$5,'Inputs &amp; Outputs'!$B$6)</f>
        <v>5.3308162630788511E-2</v>
      </c>
      <c r="X11">
        <f>NORMINV('Rand Int'!X11,'Inputs &amp; Outputs'!$B$5,'Inputs &amp; Outputs'!$B$6)</f>
        <v>6.4636652448403512E-2</v>
      </c>
      <c r="Y11">
        <f>NORMINV('Rand Int'!Y11,'Inputs &amp; Outputs'!$B$5,'Inputs &amp; Outputs'!$B$6)</f>
        <v>9.6003541909275708E-2</v>
      </c>
      <c r="Z11">
        <f>NORMINV('Rand Int'!Z11,'Inputs &amp; Outputs'!$B$5,'Inputs &amp; Outputs'!$B$6)</f>
        <v>0.11417213896450505</v>
      </c>
      <c r="AA11">
        <f>NORMINV('Rand Int'!AA11,'Inputs &amp; Outputs'!$B$5,'Inputs &amp; Outputs'!$B$6)</f>
        <v>2.3720515716480928E-2</v>
      </c>
      <c r="AB11">
        <f>NORMINV('Rand Int'!AB11,'Inputs &amp; Outputs'!$B$5,'Inputs &amp; Outputs'!$B$6)</f>
        <v>7.7229861620796786E-2</v>
      </c>
      <c r="AC11">
        <f>NORMINV('Rand Int'!AC11,'Inputs &amp; Outputs'!$B$5,'Inputs &amp; Outputs'!$B$6)</f>
        <v>-4.2860897857920896E-2</v>
      </c>
      <c r="AD11">
        <f>NORMINV('Rand Int'!AD11,'Inputs &amp; Outputs'!$B$5,'Inputs &amp; Outputs'!$B$6)</f>
        <v>4.3961314364081322E-2</v>
      </c>
      <c r="AE11">
        <f>NORMINV('Rand Int'!AE11,'Inputs &amp; Outputs'!$B$5,'Inputs &amp; Outputs'!$B$6)</f>
        <v>0.20062885646172193</v>
      </c>
      <c r="AF11">
        <f>NORMINV('Rand Int'!AF11,'Inputs &amp; Outputs'!$B$5,'Inputs &amp; Outputs'!$B$6)</f>
        <v>-1.3197056763829471E-3</v>
      </c>
      <c r="AG11">
        <f>NORMINV('Rand Int'!AG11,'Inputs &amp; Outputs'!$B$5,'Inputs &amp; Outputs'!$B$6)</f>
        <v>8.7614852548533961E-2</v>
      </c>
      <c r="AH11">
        <f>NORMINV('Rand Int'!AH11,'Inputs &amp; Outputs'!$B$5,'Inputs &amp; Outputs'!$B$6)</f>
        <v>0.17269722515843072</v>
      </c>
      <c r="AI11">
        <f>NORMINV('Rand Int'!AI11,'Inputs &amp; Outputs'!$B$5,'Inputs &amp; Outputs'!$B$6)</f>
        <v>0.11413909103254351</v>
      </c>
      <c r="AJ11">
        <f>NORMINV('Rand Int'!AJ11,'Inputs &amp; Outputs'!$B$5,'Inputs &amp; Outputs'!$B$6)</f>
        <v>8.586211714251743E-2</v>
      </c>
      <c r="AK11">
        <f>NORMINV('Rand Int'!AK11,'Inputs &amp; Outputs'!$B$5,'Inputs &amp; Outputs'!$B$6)</f>
        <v>5.546693942516491E-2</v>
      </c>
      <c r="AL11">
        <f>NORMINV('Rand Int'!AL11,'Inputs &amp; Outputs'!$B$5,'Inputs &amp; Outputs'!$B$6)</f>
        <v>4.8815389475896358E-2</v>
      </c>
      <c r="AM11">
        <f>NORMINV('Rand Int'!AM11,'Inputs &amp; Outputs'!$B$5,'Inputs &amp; Outputs'!$B$6)</f>
        <v>-1.6419156876707267E-3</v>
      </c>
      <c r="AN11">
        <f>NORMINV('Rand Int'!AN11,'Inputs &amp; Outputs'!$B$5,'Inputs &amp; Outputs'!$B$6)</f>
        <v>0.10317527912416338</v>
      </c>
      <c r="AO11">
        <f>NORMINV('Rand Int'!AO11,'Inputs &amp; Outputs'!$B$5,'Inputs &amp; Outputs'!$B$6)</f>
        <v>7.6173392158789668E-2</v>
      </c>
      <c r="AP11">
        <f>NORMINV('Rand Int'!AP11,'Inputs &amp; Outputs'!$B$5,'Inputs &amp; Outputs'!$B$6)</f>
        <v>3.0874878601671145E-2</v>
      </c>
      <c r="AQ11">
        <f>NORMINV('Rand Int'!AQ11,'Inputs &amp; Outputs'!$B$5,'Inputs &amp; Outputs'!$B$6)</f>
        <v>2.4173022255258136E-2</v>
      </c>
      <c r="AR11">
        <f>NORMINV('Rand Int'!AR11,'Inputs &amp; Outputs'!$B$5,'Inputs &amp; Outputs'!$B$6)</f>
        <v>5.0173066395112952E-2</v>
      </c>
      <c r="AS11">
        <f>NORMINV('Rand Int'!AS11,'Inputs &amp; Outputs'!$B$5,'Inputs &amp; Outputs'!$B$6)</f>
        <v>7.4764222145065423E-2</v>
      </c>
      <c r="AT11">
        <f>NORMINV('Rand Int'!AT11,'Inputs &amp; Outputs'!$B$5,'Inputs &amp; Outputs'!$B$6)</f>
        <v>0.12777631607346543</v>
      </c>
      <c r="AU11">
        <f>NORMINV('Rand Int'!AU11,'Inputs &amp; Outputs'!$B$5,'Inputs &amp; Outputs'!$B$6)</f>
        <v>1.953435829997837E-2</v>
      </c>
      <c r="AV11">
        <f>NORMINV('Rand Int'!AV11,'Inputs &amp; Outputs'!$B$5,'Inputs &amp; Outputs'!$B$6)</f>
        <v>-0.1335957973176122</v>
      </c>
      <c r="AW11">
        <f>NORMINV('Rand Int'!AW11,'Inputs &amp; Outputs'!$B$5,'Inputs &amp; Outputs'!$B$6)</f>
        <v>8.689123819459349E-2</v>
      </c>
      <c r="AX11">
        <f>NORMINV('Rand Int'!AX11,'Inputs &amp; Outputs'!$B$5,'Inputs &amp; Outputs'!$B$6)</f>
        <v>8.4166087373156839E-2</v>
      </c>
      <c r="AY11">
        <f>NORMINV('Rand Int'!AY11,'Inputs &amp; Outputs'!$B$5,'Inputs &amp; Outputs'!$B$6)</f>
        <v>0.1647651427153291</v>
      </c>
      <c r="AZ11">
        <f>NORMINV('Rand Int'!AZ11,'Inputs &amp; Outputs'!$B$5,'Inputs &amp; Outputs'!$B$6)</f>
        <v>-7.3453146878868336E-2</v>
      </c>
      <c r="BA11">
        <f>NORMINV('Rand Int'!BA11,'Inputs &amp; Outputs'!$B$5,'Inputs &amp; Outputs'!$B$6)</f>
        <v>0.17374245780256697</v>
      </c>
      <c r="BB11">
        <f>NORMINV('Rand Int'!BB11,'Inputs &amp; Outputs'!$B$5,'Inputs &amp; Outputs'!$B$6)</f>
        <v>9.8227709881951869E-2</v>
      </c>
      <c r="BC11">
        <f>NORMINV('Rand Int'!BC11,'Inputs &amp; Outputs'!$B$5,'Inputs &amp; Outputs'!$B$6)</f>
        <v>0.19551508149277666</v>
      </c>
      <c r="BD11">
        <f>NORMINV('Rand Int'!BD11,'Inputs &amp; Outputs'!$B$5,'Inputs &amp; Outputs'!$B$6)</f>
        <v>7.669548980474096E-2</v>
      </c>
      <c r="BE11">
        <f>NORMINV('Rand Int'!BE11,'Inputs &amp; Outputs'!$B$5,'Inputs &amp; Outputs'!$B$6)</f>
        <v>0.13467825386281498</v>
      </c>
      <c r="BF11">
        <f>NORMINV('Rand Int'!BF11,'Inputs &amp; Outputs'!$B$5,'Inputs &amp; Outputs'!$B$6)</f>
        <v>3.6741831393359736E-2</v>
      </c>
      <c r="BG11">
        <f>NORMINV('Rand Int'!BG11,'Inputs &amp; Outputs'!$B$5,'Inputs &amp; Outputs'!$B$6)</f>
        <v>3.6701667127375499E-2</v>
      </c>
      <c r="BH11">
        <f>NORMINV('Rand Int'!BH11,'Inputs &amp; Outputs'!$B$5,'Inputs &amp; Outputs'!$B$6)</f>
        <v>0.1489615678677968</v>
      </c>
      <c r="BI11">
        <f>NORMINV('Rand Int'!BI11,'Inputs &amp; Outputs'!$B$5,'Inputs &amp; Outputs'!$B$6)</f>
        <v>0.11791880601780899</v>
      </c>
      <c r="BJ11">
        <f>NORMINV('Rand Int'!BJ11,'Inputs &amp; Outputs'!$B$5,'Inputs &amp; Outputs'!$B$6)</f>
        <v>4.7701422101086258E-2</v>
      </c>
      <c r="BK11">
        <f>NORMINV('Rand Int'!BK11,'Inputs &amp; Outputs'!$B$5,'Inputs &amp; Outputs'!$B$6)</f>
        <v>-3.0707291198161443E-2</v>
      </c>
      <c r="BL11">
        <f>NORMINV('Rand Int'!BL11,'Inputs &amp; Outputs'!$B$5,'Inputs &amp; Outputs'!$B$6)</f>
        <v>0.11151999981807567</v>
      </c>
      <c r="BM11">
        <f>NORMINV('Rand Int'!BM11,'Inputs &amp; Outputs'!$B$5,'Inputs &amp; Outputs'!$B$6)</f>
        <v>0.14795392536662533</v>
      </c>
      <c r="BN11">
        <f>NORMINV('Rand Int'!BN11,'Inputs &amp; Outputs'!$B$5,'Inputs &amp; Outputs'!$B$6)</f>
        <v>0.17899343216152158</v>
      </c>
      <c r="BO11">
        <f>NORMINV('Rand Int'!BO11,'Inputs &amp; Outputs'!$B$5,'Inputs &amp; Outputs'!$B$6)</f>
        <v>0.1350501262100291</v>
      </c>
      <c r="BP11">
        <f>NORMINV('Rand Int'!BP11,'Inputs &amp; Outputs'!$B$5,'Inputs &amp; Outputs'!$B$6)</f>
        <v>0.16973748176461514</v>
      </c>
      <c r="BQ11">
        <f>NORMINV('Rand Int'!BQ11,'Inputs &amp; Outputs'!$B$5,'Inputs &amp; Outputs'!$B$6)</f>
        <v>5.5392411023874863E-2</v>
      </c>
      <c r="BR11">
        <f>NORMINV('Rand Int'!BR11,'Inputs &amp; Outputs'!$B$5,'Inputs &amp; Outputs'!$B$6)</f>
        <v>0.12165696644170484</v>
      </c>
      <c r="BS11">
        <f>NORMINV('Rand Int'!BS11,'Inputs &amp; Outputs'!$B$5,'Inputs &amp; Outputs'!$B$6)</f>
        <v>-1.8068326248817393E-2</v>
      </c>
      <c r="BT11">
        <f>NORMINV('Rand Int'!BT11,'Inputs &amp; Outputs'!$B$5,'Inputs &amp; Outputs'!$B$6)</f>
        <v>0.10091664462418494</v>
      </c>
    </row>
    <row r="12" spans="1:72" x14ac:dyDescent="0.25">
      <c r="A12" s="1">
        <v>11</v>
      </c>
      <c r="C12">
        <f>NORMINV('Rand Int'!C12,'Inputs &amp; Outputs'!$B$5,'Inputs &amp; Outputs'!$B$6)</f>
        <v>0.10111571375487097</v>
      </c>
      <c r="D12">
        <f>NORMINV('Rand Int'!D12,'Inputs &amp; Outputs'!$B$5,'Inputs &amp; Outputs'!$B$6)</f>
        <v>0.11901769779088694</v>
      </c>
      <c r="E12">
        <f>NORMINV('Rand Int'!E12,'Inputs &amp; Outputs'!$B$5,'Inputs &amp; Outputs'!$B$6)</f>
        <v>-1.9161755398627758E-2</v>
      </c>
      <c r="F12">
        <f>NORMINV('Rand Int'!F12,'Inputs &amp; Outputs'!$B$5,'Inputs &amp; Outputs'!$B$6)</f>
        <v>3.4287092997326921E-2</v>
      </c>
      <c r="G12">
        <f>NORMINV('Rand Int'!G12,'Inputs &amp; Outputs'!$B$5,'Inputs &amp; Outputs'!$B$6)</f>
        <v>7.4031206638823843E-2</v>
      </c>
      <c r="H12">
        <f>NORMINV('Rand Int'!H12,'Inputs &amp; Outputs'!$B$5,'Inputs &amp; Outputs'!$B$6)</f>
        <v>6.3331470528027137E-2</v>
      </c>
      <c r="I12">
        <f>NORMINV('Rand Int'!I12,'Inputs &amp; Outputs'!$B$5,'Inputs &amp; Outputs'!$B$6)</f>
        <v>0.21173483066857945</v>
      </c>
      <c r="J12">
        <f>NORMINV('Rand Int'!J12,'Inputs &amp; Outputs'!$B$5,'Inputs &amp; Outputs'!$B$6)</f>
        <v>0.12299958108593718</v>
      </c>
      <c r="K12">
        <f>NORMINV('Rand Int'!K12,'Inputs &amp; Outputs'!$B$5,'Inputs &amp; Outputs'!$B$6)</f>
        <v>6.9593337356472745E-2</v>
      </c>
      <c r="L12">
        <f>NORMINV('Rand Int'!L12,'Inputs &amp; Outputs'!$B$5,'Inputs &amp; Outputs'!$B$6)</f>
        <v>-8.2449237969486028E-2</v>
      </c>
      <c r="M12">
        <f>NORMINV('Rand Int'!M12,'Inputs &amp; Outputs'!$B$5,'Inputs &amp; Outputs'!$B$6)</f>
        <v>-4.3048881981714859E-3</v>
      </c>
      <c r="N12">
        <f>NORMINV('Rand Int'!N12,'Inputs &amp; Outputs'!$B$5,'Inputs &amp; Outputs'!$B$6)</f>
        <v>0.17383594009424236</v>
      </c>
      <c r="O12">
        <f>NORMINV('Rand Int'!O12,'Inputs &amp; Outputs'!$B$5,'Inputs &amp; Outputs'!$B$6)</f>
        <v>4.6511015072457328E-2</v>
      </c>
      <c r="P12">
        <f>NORMINV('Rand Int'!P12,'Inputs &amp; Outputs'!$B$5,'Inputs &amp; Outputs'!$B$6)</f>
        <v>7.3775960136648236E-2</v>
      </c>
      <c r="Q12">
        <f>NORMINV('Rand Int'!Q12,'Inputs &amp; Outputs'!$B$5,'Inputs &amp; Outputs'!$B$6)</f>
        <v>7.5959979505115086E-2</v>
      </c>
      <c r="R12">
        <f>NORMINV('Rand Int'!R12,'Inputs &amp; Outputs'!$B$5,'Inputs &amp; Outputs'!$B$6)</f>
        <v>6.43620598244143E-2</v>
      </c>
      <c r="S12">
        <f>NORMINV('Rand Int'!S12,'Inputs &amp; Outputs'!$B$5,'Inputs &amp; Outputs'!$B$6)</f>
        <v>0.15316643338697422</v>
      </c>
      <c r="T12">
        <f>NORMINV('Rand Int'!T12,'Inputs &amp; Outputs'!$B$5,'Inputs &amp; Outputs'!$B$6)</f>
        <v>0.1085637760831763</v>
      </c>
      <c r="U12">
        <f>NORMINV('Rand Int'!U12,'Inputs &amp; Outputs'!$B$5,'Inputs &amp; Outputs'!$B$6)</f>
        <v>0.15578240985994177</v>
      </c>
      <c r="V12">
        <f>NORMINV('Rand Int'!V12,'Inputs &amp; Outputs'!$B$5,'Inputs &amp; Outputs'!$B$6)</f>
        <v>7.1837693557427001E-2</v>
      </c>
      <c r="W12">
        <f>NORMINV('Rand Int'!W12,'Inputs &amp; Outputs'!$B$5,'Inputs &amp; Outputs'!$B$6)</f>
        <v>1.0647834121890125E-2</v>
      </c>
      <c r="X12">
        <f>NORMINV('Rand Int'!X12,'Inputs &amp; Outputs'!$B$5,'Inputs &amp; Outputs'!$B$6)</f>
        <v>2.8490600659239779E-2</v>
      </c>
      <c r="Y12">
        <f>NORMINV('Rand Int'!Y12,'Inputs &amp; Outputs'!$B$5,'Inputs &amp; Outputs'!$B$6)</f>
        <v>1.0085342131785177E-2</v>
      </c>
      <c r="Z12">
        <f>NORMINV('Rand Int'!Z12,'Inputs &amp; Outputs'!$B$5,'Inputs &amp; Outputs'!$B$6)</f>
        <v>6.7893977694721858E-2</v>
      </c>
      <c r="AA12">
        <f>NORMINV('Rand Int'!AA12,'Inputs &amp; Outputs'!$B$5,'Inputs &amp; Outputs'!$B$6)</f>
        <v>0.145942398790048</v>
      </c>
      <c r="AB12">
        <f>NORMINV('Rand Int'!AB12,'Inputs &amp; Outputs'!$B$5,'Inputs &amp; Outputs'!$B$6)</f>
        <v>0.13783062629077425</v>
      </c>
      <c r="AC12">
        <f>NORMINV('Rand Int'!AC12,'Inputs &amp; Outputs'!$B$5,'Inputs &amp; Outputs'!$B$6)</f>
        <v>1.3538321980407546E-2</v>
      </c>
      <c r="AD12">
        <f>NORMINV('Rand Int'!AD12,'Inputs &amp; Outputs'!$B$5,'Inputs &amp; Outputs'!$B$6)</f>
        <v>0.23241839716195165</v>
      </c>
      <c r="AE12">
        <f>NORMINV('Rand Int'!AE12,'Inputs &amp; Outputs'!$B$5,'Inputs &amp; Outputs'!$B$6)</f>
        <v>-9.8658591444584498E-2</v>
      </c>
      <c r="AF12">
        <f>NORMINV('Rand Int'!AF12,'Inputs &amp; Outputs'!$B$5,'Inputs &amp; Outputs'!$B$6)</f>
        <v>2.712766273315062E-2</v>
      </c>
      <c r="AG12">
        <f>NORMINV('Rand Int'!AG12,'Inputs &amp; Outputs'!$B$5,'Inputs &amp; Outputs'!$B$6)</f>
        <v>4.5343533026454275E-2</v>
      </c>
      <c r="AH12">
        <f>NORMINV('Rand Int'!AH12,'Inputs &amp; Outputs'!$B$5,'Inputs &amp; Outputs'!$B$6)</f>
        <v>-3.4229589336160493E-3</v>
      </c>
      <c r="AI12">
        <f>NORMINV('Rand Int'!AI12,'Inputs &amp; Outputs'!$B$5,'Inputs &amp; Outputs'!$B$6)</f>
        <v>7.3828726204168943E-2</v>
      </c>
      <c r="AJ12">
        <f>NORMINV('Rand Int'!AJ12,'Inputs &amp; Outputs'!$B$5,'Inputs &amp; Outputs'!$B$6)</f>
        <v>9.16547767278382E-2</v>
      </c>
      <c r="AK12">
        <f>NORMINV('Rand Int'!AK12,'Inputs &amp; Outputs'!$B$5,'Inputs &amp; Outputs'!$B$6)</f>
        <v>0.15923131166511906</v>
      </c>
      <c r="AL12">
        <f>NORMINV('Rand Int'!AL12,'Inputs &amp; Outputs'!$B$5,'Inputs &amp; Outputs'!$B$6)</f>
        <v>2.4389679947050547E-3</v>
      </c>
      <c r="AM12">
        <f>NORMINV('Rand Int'!AM12,'Inputs &amp; Outputs'!$B$5,'Inputs &amp; Outputs'!$B$6)</f>
        <v>0.15038216442593513</v>
      </c>
      <c r="AN12">
        <f>NORMINV('Rand Int'!AN12,'Inputs &amp; Outputs'!$B$5,'Inputs &amp; Outputs'!$B$6)</f>
        <v>0.11639846984185027</v>
      </c>
      <c r="AO12">
        <f>NORMINV('Rand Int'!AO12,'Inputs &amp; Outputs'!$B$5,'Inputs &amp; Outputs'!$B$6)</f>
        <v>2.2156622269147157E-2</v>
      </c>
      <c r="AP12">
        <f>NORMINV('Rand Int'!AP12,'Inputs &amp; Outputs'!$B$5,'Inputs &amp; Outputs'!$B$6)</f>
        <v>-4.5345941852637808E-2</v>
      </c>
      <c r="AQ12">
        <f>NORMINV('Rand Int'!AQ12,'Inputs &amp; Outputs'!$B$5,'Inputs &amp; Outputs'!$B$6)</f>
        <v>-2.6947613997221662E-2</v>
      </c>
      <c r="AR12">
        <f>NORMINV('Rand Int'!AR12,'Inputs &amp; Outputs'!$B$5,'Inputs &amp; Outputs'!$B$6)</f>
        <v>4.5125835195511874E-2</v>
      </c>
      <c r="AS12">
        <f>NORMINV('Rand Int'!AS12,'Inputs &amp; Outputs'!$B$5,'Inputs &amp; Outputs'!$B$6)</f>
        <v>0.13113959847863499</v>
      </c>
      <c r="AT12">
        <f>NORMINV('Rand Int'!AT12,'Inputs &amp; Outputs'!$B$5,'Inputs &amp; Outputs'!$B$6)</f>
        <v>6.7978739002065802E-2</v>
      </c>
      <c r="AU12">
        <f>NORMINV('Rand Int'!AU12,'Inputs &amp; Outputs'!$B$5,'Inputs &amp; Outputs'!$B$6)</f>
        <v>-2.7439533909035668E-3</v>
      </c>
      <c r="AV12">
        <f>NORMINV('Rand Int'!AV12,'Inputs &amp; Outputs'!$B$5,'Inputs &amp; Outputs'!$B$6)</f>
        <v>0.13607983015455993</v>
      </c>
      <c r="AW12">
        <f>NORMINV('Rand Int'!AW12,'Inputs &amp; Outputs'!$B$5,'Inputs &amp; Outputs'!$B$6)</f>
        <v>-3.5522622849774421E-2</v>
      </c>
      <c r="AX12">
        <f>NORMINV('Rand Int'!AX12,'Inputs &amp; Outputs'!$B$5,'Inputs &amp; Outputs'!$B$6)</f>
        <v>0.14052749061189973</v>
      </c>
      <c r="AY12">
        <f>NORMINV('Rand Int'!AY12,'Inputs &amp; Outputs'!$B$5,'Inputs &amp; Outputs'!$B$6)</f>
        <v>8.437304642282531E-2</v>
      </c>
      <c r="AZ12">
        <f>NORMINV('Rand Int'!AZ12,'Inputs &amp; Outputs'!$B$5,'Inputs &amp; Outputs'!$B$6)</f>
        <v>0.1101535202762082</v>
      </c>
      <c r="BA12">
        <f>NORMINV('Rand Int'!BA12,'Inputs &amp; Outputs'!$B$5,'Inputs &amp; Outputs'!$B$6)</f>
        <v>6.9539518878877701E-3</v>
      </c>
      <c r="BB12">
        <f>NORMINV('Rand Int'!BB12,'Inputs &amp; Outputs'!$B$5,'Inputs &amp; Outputs'!$B$6)</f>
        <v>-6.482735093390958E-2</v>
      </c>
      <c r="BC12">
        <f>NORMINV('Rand Int'!BC12,'Inputs &amp; Outputs'!$B$5,'Inputs &amp; Outputs'!$B$6)</f>
        <v>0.13033943976577711</v>
      </c>
      <c r="BD12">
        <f>NORMINV('Rand Int'!BD12,'Inputs &amp; Outputs'!$B$5,'Inputs &amp; Outputs'!$B$6)</f>
        <v>-6.6796524737746998E-2</v>
      </c>
      <c r="BE12">
        <f>NORMINV('Rand Int'!BE12,'Inputs &amp; Outputs'!$B$5,'Inputs &amp; Outputs'!$B$6)</f>
        <v>0.16245902684219954</v>
      </c>
      <c r="BF12">
        <f>NORMINV('Rand Int'!BF12,'Inputs &amp; Outputs'!$B$5,'Inputs &amp; Outputs'!$B$6)</f>
        <v>4.3574252371653882E-2</v>
      </c>
      <c r="BG12">
        <f>NORMINV('Rand Int'!BG12,'Inputs &amp; Outputs'!$B$5,'Inputs &amp; Outputs'!$B$6)</f>
        <v>4.6820365675797476E-4</v>
      </c>
      <c r="BH12">
        <f>NORMINV('Rand Int'!BH12,'Inputs &amp; Outputs'!$B$5,'Inputs &amp; Outputs'!$B$6)</f>
        <v>2.2451765865300184E-2</v>
      </c>
      <c r="BI12">
        <f>NORMINV('Rand Int'!BI12,'Inputs &amp; Outputs'!$B$5,'Inputs &amp; Outputs'!$B$6)</f>
        <v>-1.4941937461092597E-2</v>
      </c>
      <c r="BJ12">
        <f>NORMINV('Rand Int'!BJ12,'Inputs &amp; Outputs'!$B$5,'Inputs &amp; Outputs'!$B$6)</f>
        <v>4.8089629572428683E-2</v>
      </c>
      <c r="BK12">
        <f>NORMINV('Rand Int'!BK12,'Inputs &amp; Outputs'!$B$5,'Inputs &amp; Outputs'!$B$6)</f>
        <v>-2.7036411637733931E-2</v>
      </c>
      <c r="BL12">
        <f>NORMINV('Rand Int'!BL12,'Inputs &amp; Outputs'!$B$5,'Inputs &amp; Outputs'!$B$6)</f>
        <v>5.5879915194507496E-2</v>
      </c>
      <c r="BM12">
        <f>NORMINV('Rand Int'!BM12,'Inputs &amp; Outputs'!$B$5,'Inputs &amp; Outputs'!$B$6)</f>
        <v>3.6856898450928974E-2</v>
      </c>
      <c r="BN12">
        <f>NORMINV('Rand Int'!BN12,'Inputs &amp; Outputs'!$B$5,'Inputs &amp; Outputs'!$B$6)</f>
        <v>9.6400720992749919E-2</v>
      </c>
      <c r="BO12">
        <f>NORMINV('Rand Int'!BO12,'Inputs &amp; Outputs'!$B$5,'Inputs &amp; Outputs'!$B$6)</f>
        <v>-1.8491560133428883E-2</v>
      </c>
      <c r="BP12">
        <f>NORMINV('Rand Int'!BP12,'Inputs &amp; Outputs'!$B$5,'Inputs &amp; Outputs'!$B$6)</f>
        <v>8.5728554368097093E-2</v>
      </c>
      <c r="BQ12">
        <f>NORMINV('Rand Int'!BQ12,'Inputs &amp; Outputs'!$B$5,'Inputs &amp; Outputs'!$B$6)</f>
        <v>0.14940653156626527</v>
      </c>
      <c r="BR12">
        <f>NORMINV('Rand Int'!BR12,'Inputs &amp; Outputs'!$B$5,'Inputs &amp; Outputs'!$B$6)</f>
        <v>3.9269722907649879E-2</v>
      </c>
      <c r="BS12">
        <f>NORMINV('Rand Int'!BS12,'Inputs &amp; Outputs'!$B$5,'Inputs &amp; Outputs'!$B$6)</f>
        <v>-6.5995823814049559E-3</v>
      </c>
      <c r="BT12">
        <f>NORMINV('Rand Int'!BT12,'Inputs &amp; Outputs'!$B$5,'Inputs &amp; Outputs'!$B$6)</f>
        <v>-4.8164742782799461E-2</v>
      </c>
    </row>
    <row r="13" spans="1:72" x14ac:dyDescent="0.25">
      <c r="A13" s="1">
        <v>12</v>
      </c>
      <c r="C13">
        <f>NORMINV('Rand Int'!C13,'Inputs &amp; Outputs'!$B$5,'Inputs &amp; Outputs'!$B$6)</f>
        <v>-7.4791167334667397E-3</v>
      </c>
      <c r="D13">
        <f>NORMINV('Rand Int'!D13,'Inputs &amp; Outputs'!$B$5,'Inputs &amp; Outputs'!$B$6)</f>
        <v>2.1420905779901959E-2</v>
      </c>
      <c r="E13">
        <f>NORMINV('Rand Int'!E13,'Inputs &amp; Outputs'!$B$5,'Inputs &amp; Outputs'!$B$6)</f>
        <v>4.9964841571679797E-2</v>
      </c>
      <c r="F13">
        <f>NORMINV('Rand Int'!F13,'Inputs &amp; Outputs'!$B$5,'Inputs &amp; Outputs'!$B$6)</f>
        <v>-9.3709063129734177E-2</v>
      </c>
      <c r="G13">
        <f>NORMINV('Rand Int'!G13,'Inputs &amp; Outputs'!$B$5,'Inputs &amp; Outputs'!$B$6)</f>
        <v>0.13979819780331593</v>
      </c>
      <c r="H13">
        <f>NORMINV('Rand Int'!H13,'Inputs &amp; Outputs'!$B$5,'Inputs &amp; Outputs'!$B$6)</f>
        <v>0.14799070065321338</v>
      </c>
      <c r="I13">
        <f>NORMINV('Rand Int'!I13,'Inputs &amp; Outputs'!$B$5,'Inputs &amp; Outputs'!$B$6)</f>
        <v>6.951009179362197E-2</v>
      </c>
      <c r="J13">
        <f>NORMINV('Rand Int'!J13,'Inputs &amp; Outputs'!$B$5,'Inputs &amp; Outputs'!$B$6)</f>
        <v>1.9533620407049479E-2</v>
      </c>
      <c r="K13">
        <f>NORMINV('Rand Int'!K13,'Inputs &amp; Outputs'!$B$5,'Inputs &amp; Outputs'!$B$6)</f>
        <v>4.2142654727737108E-2</v>
      </c>
      <c r="L13">
        <f>NORMINV('Rand Int'!L13,'Inputs &amp; Outputs'!$B$5,'Inputs &amp; Outputs'!$B$6)</f>
        <v>3.8850384426481172E-2</v>
      </c>
      <c r="M13">
        <f>NORMINV('Rand Int'!M13,'Inputs &amp; Outputs'!$B$5,'Inputs &amp; Outputs'!$B$6)</f>
        <v>-0.11464906467879213</v>
      </c>
      <c r="N13">
        <f>NORMINV('Rand Int'!N13,'Inputs &amp; Outputs'!$B$5,'Inputs &amp; Outputs'!$B$6)</f>
        <v>0.1261741634613423</v>
      </c>
      <c r="O13">
        <f>NORMINV('Rand Int'!O13,'Inputs &amp; Outputs'!$B$5,'Inputs &amp; Outputs'!$B$6)</f>
        <v>0.15314243262729771</v>
      </c>
      <c r="P13">
        <f>NORMINV('Rand Int'!P13,'Inputs &amp; Outputs'!$B$5,'Inputs &amp; Outputs'!$B$6)</f>
        <v>6.0978264320757022E-2</v>
      </c>
      <c r="Q13">
        <f>NORMINV('Rand Int'!Q13,'Inputs &amp; Outputs'!$B$5,'Inputs &amp; Outputs'!$B$6)</f>
        <v>-4.7688932817840091E-2</v>
      </c>
      <c r="R13">
        <f>NORMINV('Rand Int'!R13,'Inputs &amp; Outputs'!$B$5,'Inputs &amp; Outputs'!$B$6)</f>
        <v>7.0910060296944369E-2</v>
      </c>
      <c r="S13">
        <f>NORMINV('Rand Int'!S13,'Inputs &amp; Outputs'!$B$5,'Inputs &amp; Outputs'!$B$6)</f>
        <v>0.16834922506000388</v>
      </c>
      <c r="T13">
        <f>NORMINV('Rand Int'!T13,'Inputs &amp; Outputs'!$B$5,'Inputs &amp; Outputs'!$B$6)</f>
        <v>4.201741924236814E-3</v>
      </c>
      <c r="U13">
        <f>NORMINV('Rand Int'!U13,'Inputs &amp; Outputs'!$B$5,'Inputs &amp; Outputs'!$B$6)</f>
        <v>-7.9403263481659131E-2</v>
      </c>
      <c r="V13">
        <f>NORMINV('Rand Int'!V13,'Inputs &amp; Outputs'!$B$5,'Inputs &amp; Outputs'!$B$6)</f>
        <v>0.14797987225546105</v>
      </c>
      <c r="W13">
        <f>NORMINV('Rand Int'!W13,'Inputs &amp; Outputs'!$B$5,'Inputs &amp; Outputs'!$B$6)</f>
        <v>9.1534354978413557E-2</v>
      </c>
      <c r="X13">
        <f>NORMINV('Rand Int'!X13,'Inputs &amp; Outputs'!$B$5,'Inputs &amp; Outputs'!$B$6)</f>
        <v>0.1330990677448731</v>
      </c>
      <c r="Y13">
        <f>NORMINV('Rand Int'!Y13,'Inputs &amp; Outputs'!$B$5,'Inputs &amp; Outputs'!$B$6)</f>
        <v>0.21297066093210268</v>
      </c>
      <c r="Z13">
        <f>NORMINV('Rand Int'!Z13,'Inputs &amp; Outputs'!$B$5,'Inputs &amp; Outputs'!$B$6)</f>
        <v>-1.0323800884420573E-2</v>
      </c>
      <c r="AA13">
        <f>NORMINV('Rand Int'!AA13,'Inputs &amp; Outputs'!$B$5,'Inputs &amp; Outputs'!$B$6)</f>
        <v>8.3673174362837971E-2</v>
      </c>
      <c r="AB13">
        <f>NORMINV('Rand Int'!AB13,'Inputs &amp; Outputs'!$B$5,'Inputs &amp; Outputs'!$B$6)</f>
        <v>0.10525374036589871</v>
      </c>
      <c r="AC13">
        <f>NORMINV('Rand Int'!AC13,'Inputs &amp; Outputs'!$B$5,'Inputs &amp; Outputs'!$B$6)</f>
        <v>3.3878475364383084E-2</v>
      </c>
      <c r="AD13">
        <f>NORMINV('Rand Int'!AD13,'Inputs &amp; Outputs'!$B$5,'Inputs &amp; Outputs'!$B$6)</f>
        <v>2.1218719481245235E-2</v>
      </c>
      <c r="AE13">
        <f>NORMINV('Rand Int'!AE13,'Inputs &amp; Outputs'!$B$5,'Inputs &amp; Outputs'!$B$6)</f>
        <v>-3.4380777621096648E-3</v>
      </c>
      <c r="AF13">
        <f>NORMINV('Rand Int'!AF13,'Inputs &amp; Outputs'!$B$5,'Inputs &amp; Outputs'!$B$6)</f>
        <v>2.896251756732391E-2</v>
      </c>
      <c r="AG13">
        <f>NORMINV('Rand Int'!AG13,'Inputs &amp; Outputs'!$B$5,'Inputs &amp; Outputs'!$B$6)</f>
        <v>1.0226241307876756E-2</v>
      </c>
      <c r="AH13">
        <f>NORMINV('Rand Int'!AH13,'Inputs &amp; Outputs'!$B$5,'Inputs &amp; Outputs'!$B$6)</f>
        <v>0.2051172577214759</v>
      </c>
      <c r="AI13">
        <f>NORMINV('Rand Int'!AI13,'Inputs &amp; Outputs'!$B$5,'Inputs &amp; Outputs'!$B$6)</f>
        <v>1.6881729711252416E-2</v>
      </c>
      <c r="AJ13">
        <f>NORMINV('Rand Int'!AJ13,'Inputs &amp; Outputs'!$B$5,'Inputs &amp; Outputs'!$B$6)</f>
        <v>9.559426016267826E-2</v>
      </c>
      <c r="AK13">
        <f>NORMINV('Rand Int'!AK13,'Inputs &amp; Outputs'!$B$5,'Inputs &amp; Outputs'!$B$6)</f>
        <v>6.5327223508505602E-2</v>
      </c>
      <c r="AL13">
        <f>NORMINV('Rand Int'!AL13,'Inputs &amp; Outputs'!$B$5,'Inputs &amp; Outputs'!$B$6)</f>
        <v>7.3651740120995429E-2</v>
      </c>
      <c r="AM13">
        <f>NORMINV('Rand Int'!AM13,'Inputs &amp; Outputs'!$B$5,'Inputs &amp; Outputs'!$B$6)</f>
        <v>0.11521778204558962</v>
      </c>
      <c r="AN13">
        <f>NORMINV('Rand Int'!AN13,'Inputs &amp; Outputs'!$B$5,'Inputs &amp; Outputs'!$B$6)</f>
        <v>3.537031951156798E-2</v>
      </c>
      <c r="AO13">
        <f>NORMINV('Rand Int'!AO13,'Inputs &amp; Outputs'!$B$5,'Inputs &amp; Outputs'!$B$6)</f>
        <v>6.3078468845997507E-2</v>
      </c>
      <c r="AP13">
        <f>NORMINV('Rand Int'!AP13,'Inputs &amp; Outputs'!$B$5,'Inputs &amp; Outputs'!$B$6)</f>
        <v>0.11126521108224025</v>
      </c>
      <c r="AQ13">
        <f>NORMINV('Rand Int'!AQ13,'Inputs &amp; Outputs'!$B$5,'Inputs &amp; Outputs'!$B$6)</f>
        <v>0.1078189460076239</v>
      </c>
      <c r="AR13">
        <f>NORMINV('Rand Int'!AR13,'Inputs &amp; Outputs'!$B$5,'Inputs &amp; Outputs'!$B$6)</f>
        <v>0.1707303974140601</v>
      </c>
      <c r="AS13">
        <f>NORMINV('Rand Int'!AS13,'Inputs &amp; Outputs'!$B$5,'Inputs &amp; Outputs'!$B$6)</f>
        <v>0.13819473946003666</v>
      </c>
      <c r="AT13">
        <f>NORMINV('Rand Int'!AT13,'Inputs &amp; Outputs'!$B$5,'Inputs &amp; Outputs'!$B$6)</f>
        <v>4.7716915159888011E-2</v>
      </c>
      <c r="AU13">
        <f>NORMINV('Rand Int'!AU13,'Inputs &amp; Outputs'!$B$5,'Inputs &amp; Outputs'!$B$6)</f>
        <v>2.6549512330984175E-2</v>
      </c>
      <c r="AV13">
        <f>NORMINV('Rand Int'!AV13,'Inputs &amp; Outputs'!$B$5,'Inputs &amp; Outputs'!$B$6)</f>
        <v>0.14711203679385421</v>
      </c>
      <c r="AW13">
        <f>NORMINV('Rand Int'!AW13,'Inputs &amp; Outputs'!$B$5,'Inputs &amp; Outputs'!$B$6)</f>
        <v>-1.549581956649039E-2</v>
      </c>
      <c r="AX13">
        <f>NORMINV('Rand Int'!AX13,'Inputs &amp; Outputs'!$B$5,'Inputs &amp; Outputs'!$B$6)</f>
        <v>3.3221880820212768E-2</v>
      </c>
      <c r="AY13">
        <f>NORMINV('Rand Int'!AY13,'Inputs &amp; Outputs'!$B$5,'Inputs &amp; Outputs'!$B$6)</f>
        <v>0.11888531286439175</v>
      </c>
      <c r="AZ13">
        <f>NORMINV('Rand Int'!AZ13,'Inputs &amp; Outputs'!$B$5,'Inputs &amp; Outputs'!$B$6)</f>
        <v>7.382964314780896E-2</v>
      </c>
      <c r="BA13">
        <f>NORMINV('Rand Int'!BA13,'Inputs &amp; Outputs'!$B$5,'Inputs &amp; Outputs'!$B$6)</f>
        <v>3.1872200116903289E-2</v>
      </c>
      <c r="BB13">
        <f>NORMINV('Rand Int'!BB13,'Inputs &amp; Outputs'!$B$5,'Inputs &amp; Outputs'!$B$6)</f>
        <v>-6.642008499846605E-2</v>
      </c>
      <c r="BC13">
        <f>NORMINV('Rand Int'!BC13,'Inputs &amp; Outputs'!$B$5,'Inputs &amp; Outputs'!$B$6)</f>
        <v>4.1096571607716535E-2</v>
      </c>
      <c r="BD13">
        <f>NORMINV('Rand Int'!BD13,'Inputs &amp; Outputs'!$B$5,'Inputs &amp; Outputs'!$B$6)</f>
        <v>-8.4659090251177266E-2</v>
      </c>
      <c r="BE13">
        <f>NORMINV('Rand Int'!BE13,'Inputs &amp; Outputs'!$B$5,'Inputs &amp; Outputs'!$B$6)</f>
        <v>-7.5823346926885193E-2</v>
      </c>
      <c r="BF13">
        <f>NORMINV('Rand Int'!BF13,'Inputs &amp; Outputs'!$B$5,'Inputs &amp; Outputs'!$B$6)</f>
        <v>-6.8761605618986726E-3</v>
      </c>
      <c r="BG13">
        <f>NORMINV('Rand Int'!BG13,'Inputs &amp; Outputs'!$B$5,'Inputs &amp; Outputs'!$B$6)</f>
        <v>2.909412990920697E-2</v>
      </c>
      <c r="BH13">
        <f>NORMINV('Rand Int'!BH13,'Inputs &amp; Outputs'!$B$5,'Inputs &amp; Outputs'!$B$6)</f>
        <v>9.6873056846739011E-2</v>
      </c>
      <c r="BI13">
        <f>NORMINV('Rand Int'!BI13,'Inputs &amp; Outputs'!$B$5,'Inputs &amp; Outputs'!$B$6)</f>
        <v>7.0390715890671543E-2</v>
      </c>
      <c r="BJ13">
        <f>NORMINV('Rand Int'!BJ13,'Inputs &amp; Outputs'!$B$5,'Inputs &amp; Outputs'!$B$6)</f>
        <v>7.1598787136936973E-2</v>
      </c>
      <c r="BK13">
        <f>NORMINV('Rand Int'!BK13,'Inputs &amp; Outputs'!$B$5,'Inputs &amp; Outputs'!$B$6)</f>
        <v>0.13632460157446441</v>
      </c>
      <c r="BL13">
        <f>NORMINV('Rand Int'!BL13,'Inputs &amp; Outputs'!$B$5,'Inputs &amp; Outputs'!$B$6)</f>
        <v>0.17467307532862375</v>
      </c>
      <c r="BM13">
        <f>NORMINV('Rand Int'!BM13,'Inputs &amp; Outputs'!$B$5,'Inputs &amp; Outputs'!$B$6)</f>
        <v>6.4054593074008334E-2</v>
      </c>
      <c r="BN13">
        <f>NORMINV('Rand Int'!BN13,'Inputs &amp; Outputs'!$B$5,'Inputs &amp; Outputs'!$B$6)</f>
        <v>0.10885658076749666</v>
      </c>
      <c r="BO13">
        <f>NORMINV('Rand Int'!BO13,'Inputs &amp; Outputs'!$B$5,'Inputs &amp; Outputs'!$B$6)</f>
        <v>-6.702451113514879E-2</v>
      </c>
      <c r="BP13">
        <f>NORMINV('Rand Int'!BP13,'Inputs &amp; Outputs'!$B$5,'Inputs &amp; Outputs'!$B$6)</f>
        <v>8.899093582662207E-2</v>
      </c>
      <c r="BQ13">
        <f>NORMINV('Rand Int'!BQ13,'Inputs &amp; Outputs'!$B$5,'Inputs &amp; Outputs'!$B$6)</f>
        <v>6.7397694347595238E-2</v>
      </c>
      <c r="BR13">
        <f>NORMINV('Rand Int'!BR13,'Inputs &amp; Outputs'!$B$5,'Inputs &amp; Outputs'!$B$6)</f>
        <v>6.4604272177901392E-2</v>
      </c>
      <c r="BS13">
        <f>NORMINV('Rand Int'!BS13,'Inputs &amp; Outputs'!$B$5,'Inputs &amp; Outputs'!$B$6)</f>
        <v>8.7630588141676222E-2</v>
      </c>
      <c r="BT13">
        <f>NORMINV('Rand Int'!BT13,'Inputs &amp; Outputs'!$B$5,'Inputs &amp; Outputs'!$B$6)</f>
        <v>9.1823887912200766E-2</v>
      </c>
    </row>
    <row r="14" spans="1:72" x14ac:dyDescent="0.25">
      <c r="A14" s="1">
        <v>13</v>
      </c>
      <c r="C14">
        <f>NORMINV('Rand Int'!C14,'Inputs &amp; Outputs'!$B$5,'Inputs &amp; Outputs'!$B$6)</f>
        <v>3.3559111154857366E-2</v>
      </c>
      <c r="D14">
        <f>NORMINV('Rand Int'!D14,'Inputs &amp; Outputs'!$B$5,'Inputs &amp; Outputs'!$B$6)</f>
        <v>6.8610855311270119E-2</v>
      </c>
      <c r="E14">
        <f>NORMINV('Rand Int'!E14,'Inputs &amp; Outputs'!$B$5,'Inputs &amp; Outputs'!$B$6)</f>
        <v>0.18695634227591945</v>
      </c>
      <c r="F14">
        <f>NORMINV('Rand Int'!F14,'Inputs &amp; Outputs'!$B$5,'Inputs &amp; Outputs'!$B$6)</f>
        <v>0.13295704902790478</v>
      </c>
      <c r="G14">
        <f>NORMINV('Rand Int'!G14,'Inputs &amp; Outputs'!$B$5,'Inputs &amp; Outputs'!$B$6)</f>
        <v>7.6788946550628984E-2</v>
      </c>
      <c r="H14">
        <f>NORMINV('Rand Int'!H14,'Inputs &amp; Outputs'!$B$5,'Inputs &amp; Outputs'!$B$6)</f>
        <v>7.8902425357407616E-2</v>
      </c>
      <c r="I14">
        <f>NORMINV('Rand Int'!I14,'Inputs &amp; Outputs'!$B$5,'Inputs &amp; Outputs'!$B$6)</f>
        <v>0.10635650954598017</v>
      </c>
      <c r="J14">
        <f>NORMINV('Rand Int'!J14,'Inputs &amp; Outputs'!$B$5,'Inputs &amp; Outputs'!$B$6)</f>
        <v>-1.5750675203001288E-3</v>
      </c>
      <c r="K14">
        <f>NORMINV('Rand Int'!K14,'Inputs &amp; Outputs'!$B$5,'Inputs &amp; Outputs'!$B$6)</f>
        <v>7.4022410164371444E-2</v>
      </c>
      <c r="L14">
        <f>NORMINV('Rand Int'!L14,'Inputs &amp; Outputs'!$B$5,'Inputs &amp; Outputs'!$B$6)</f>
        <v>4.6460153889654576E-2</v>
      </c>
      <c r="M14">
        <f>NORMINV('Rand Int'!M14,'Inputs &amp; Outputs'!$B$5,'Inputs &amp; Outputs'!$B$6)</f>
        <v>2.0554328816914887E-2</v>
      </c>
      <c r="N14">
        <f>NORMINV('Rand Int'!N14,'Inputs &amp; Outputs'!$B$5,'Inputs &amp; Outputs'!$B$6)</f>
        <v>8.2882844709684031E-2</v>
      </c>
      <c r="O14">
        <f>NORMINV('Rand Int'!O14,'Inputs &amp; Outputs'!$B$5,'Inputs &amp; Outputs'!$B$6)</f>
        <v>7.4053461014263841E-2</v>
      </c>
      <c r="P14">
        <f>NORMINV('Rand Int'!P14,'Inputs &amp; Outputs'!$B$5,'Inputs &amp; Outputs'!$B$6)</f>
        <v>8.270749927690027E-2</v>
      </c>
      <c r="Q14">
        <f>NORMINV('Rand Int'!Q14,'Inputs &amp; Outputs'!$B$5,'Inputs &amp; Outputs'!$B$6)</f>
        <v>2.0261489285618529E-2</v>
      </c>
      <c r="R14">
        <f>NORMINV('Rand Int'!R14,'Inputs &amp; Outputs'!$B$5,'Inputs &amp; Outputs'!$B$6)</f>
        <v>1.9785098813904993E-2</v>
      </c>
      <c r="S14">
        <f>NORMINV('Rand Int'!S14,'Inputs &amp; Outputs'!$B$5,'Inputs &amp; Outputs'!$B$6)</f>
        <v>7.9570602381041355E-2</v>
      </c>
      <c r="T14">
        <f>NORMINV('Rand Int'!T14,'Inputs &amp; Outputs'!$B$5,'Inputs &amp; Outputs'!$B$6)</f>
        <v>0.18744982228411172</v>
      </c>
      <c r="U14">
        <f>NORMINV('Rand Int'!U14,'Inputs &amp; Outputs'!$B$5,'Inputs &amp; Outputs'!$B$6)</f>
        <v>-3.3005558765797929E-2</v>
      </c>
      <c r="V14">
        <f>NORMINV('Rand Int'!V14,'Inputs &amp; Outputs'!$B$5,'Inputs &amp; Outputs'!$B$6)</f>
        <v>9.2295483102938669E-2</v>
      </c>
      <c r="W14">
        <f>NORMINV('Rand Int'!W14,'Inputs &amp; Outputs'!$B$5,'Inputs &amp; Outputs'!$B$6)</f>
        <v>0.2614982617063607</v>
      </c>
      <c r="X14">
        <f>NORMINV('Rand Int'!X14,'Inputs &amp; Outputs'!$B$5,'Inputs &amp; Outputs'!$B$6)</f>
        <v>0.13831240352039001</v>
      </c>
      <c r="Y14">
        <f>NORMINV('Rand Int'!Y14,'Inputs &amp; Outputs'!$B$5,'Inputs &amp; Outputs'!$B$6)</f>
        <v>-2.8838090281633283E-2</v>
      </c>
      <c r="Z14">
        <f>NORMINV('Rand Int'!Z14,'Inputs &amp; Outputs'!$B$5,'Inputs &amp; Outputs'!$B$6)</f>
        <v>0.12295661645941947</v>
      </c>
      <c r="AA14">
        <f>NORMINV('Rand Int'!AA14,'Inputs &amp; Outputs'!$B$5,'Inputs &amp; Outputs'!$B$6)</f>
        <v>0.16885236917691843</v>
      </c>
      <c r="AB14">
        <f>NORMINV('Rand Int'!AB14,'Inputs &amp; Outputs'!$B$5,'Inputs &amp; Outputs'!$B$6)</f>
        <v>7.8996291194459098E-3</v>
      </c>
      <c r="AC14">
        <f>NORMINV('Rand Int'!AC14,'Inputs &amp; Outputs'!$B$5,'Inputs &amp; Outputs'!$B$6)</f>
        <v>0.10440964106093878</v>
      </c>
      <c r="AD14">
        <f>NORMINV('Rand Int'!AD14,'Inputs &amp; Outputs'!$B$5,'Inputs &amp; Outputs'!$B$6)</f>
        <v>3.9352123898281369E-2</v>
      </c>
      <c r="AE14">
        <f>NORMINV('Rand Int'!AE14,'Inputs &amp; Outputs'!$B$5,'Inputs &amp; Outputs'!$B$6)</f>
        <v>-1.4646745755283561E-2</v>
      </c>
      <c r="AF14">
        <f>NORMINV('Rand Int'!AF14,'Inputs &amp; Outputs'!$B$5,'Inputs &amp; Outputs'!$B$6)</f>
        <v>0.13828622133846252</v>
      </c>
      <c r="AG14">
        <f>NORMINV('Rand Int'!AG14,'Inputs &amp; Outputs'!$B$5,'Inputs &amp; Outputs'!$B$6)</f>
        <v>0.11698154820736485</v>
      </c>
      <c r="AH14">
        <f>NORMINV('Rand Int'!AH14,'Inputs &amp; Outputs'!$B$5,'Inputs &amp; Outputs'!$B$6)</f>
        <v>9.8725550795805972E-3</v>
      </c>
      <c r="AI14">
        <f>NORMINV('Rand Int'!AI14,'Inputs &amp; Outputs'!$B$5,'Inputs &amp; Outputs'!$B$6)</f>
        <v>-4.2701881071550485E-2</v>
      </c>
      <c r="AJ14">
        <f>NORMINV('Rand Int'!AJ14,'Inputs &amp; Outputs'!$B$5,'Inputs &amp; Outputs'!$B$6)</f>
        <v>0.25066320437296952</v>
      </c>
      <c r="AK14">
        <f>NORMINV('Rand Int'!AK14,'Inputs &amp; Outputs'!$B$5,'Inputs &amp; Outputs'!$B$6)</f>
        <v>8.3937496357329278E-2</v>
      </c>
      <c r="AL14">
        <f>NORMINV('Rand Int'!AL14,'Inputs &amp; Outputs'!$B$5,'Inputs &amp; Outputs'!$B$6)</f>
        <v>-7.7543358956157993E-2</v>
      </c>
      <c r="AM14">
        <f>NORMINV('Rand Int'!AM14,'Inputs &amp; Outputs'!$B$5,'Inputs &amp; Outputs'!$B$6)</f>
        <v>-1.8545995837347326E-2</v>
      </c>
      <c r="AN14">
        <f>NORMINV('Rand Int'!AN14,'Inputs &amp; Outputs'!$B$5,'Inputs &amp; Outputs'!$B$6)</f>
        <v>0.12850064064099787</v>
      </c>
      <c r="AO14">
        <f>NORMINV('Rand Int'!AO14,'Inputs &amp; Outputs'!$B$5,'Inputs &amp; Outputs'!$B$6)</f>
        <v>0.10776599033848044</v>
      </c>
      <c r="AP14">
        <f>NORMINV('Rand Int'!AP14,'Inputs &amp; Outputs'!$B$5,'Inputs &amp; Outputs'!$B$6)</f>
        <v>0.2011384939967566</v>
      </c>
      <c r="AQ14">
        <f>NORMINV('Rand Int'!AQ14,'Inputs &amp; Outputs'!$B$5,'Inputs &amp; Outputs'!$B$6)</f>
        <v>-6.7538858576458388E-2</v>
      </c>
      <c r="AR14">
        <f>NORMINV('Rand Int'!AR14,'Inputs &amp; Outputs'!$B$5,'Inputs &amp; Outputs'!$B$6)</f>
        <v>-8.313218955195642E-4</v>
      </c>
      <c r="AS14">
        <f>NORMINV('Rand Int'!AS14,'Inputs &amp; Outputs'!$B$5,'Inputs &amp; Outputs'!$B$6)</f>
        <v>2.2386821520168826E-2</v>
      </c>
      <c r="AT14">
        <f>NORMINV('Rand Int'!AT14,'Inputs &amp; Outputs'!$B$5,'Inputs &amp; Outputs'!$B$6)</f>
        <v>-8.6357289317374908E-2</v>
      </c>
      <c r="AU14">
        <f>NORMINV('Rand Int'!AU14,'Inputs &amp; Outputs'!$B$5,'Inputs &amp; Outputs'!$B$6)</f>
        <v>4.3125228179236016E-2</v>
      </c>
      <c r="AV14">
        <f>NORMINV('Rand Int'!AV14,'Inputs &amp; Outputs'!$B$5,'Inputs &amp; Outputs'!$B$6)</f>
        <v>-9.6066569353164821E-4</v>
      </c>
      <c r="AW14">
        <f>NORMINV('Rand Int'!AW14,'Inputs &amp; Outputs'!$B$5,'Inputs &amp; Outputs'!$B$6)</f>
        <v>0.10137270612386301</v>
      </c>
      <c r="AX14">
        <f>NORMINV('Rand Int'!AX14,'Inputs &amp; Outputs'!$B$5,'Inputs &amp; Outputs'!$B$6)</f>
        <v>0.16802781978121004</v>
      </c>
      <c r="AY14">
        <f>NORMINV('Rand Int'!AY14,'Inputs &amp; Outputs'!$B$5,'Inputs &amp; Outputs'!$B$6)</f>
        <v>-7.5176955314656402E-2</v>
      </c>
      <c r="AZ14">
        <f>NORMINV('Rand Int'!AZ14,'Inputs &amp; Outputs'!$B$5,'Inputs &amp; Outputs'!$B$6)</f>
        <v>0.2308408653720668</v>
      </c>
      <c r="BA14">
        <f>NORMINV('Rand Int'!BA14,'Inputs &amp; Outputs'!$B$5,'Inputs &amp; Outputs'!$B$6)</f>
        <v>-3.1576656741361175E-2</v>
      </c>
      <c r="BB14">
        <f>NORMINV('Rand Int'!BB14,'Inputs &amp; Outputs'!$B$5,'Inputs &amp; Outputs'!$B$6)</f>
        <v>8.4138239421482824E-2</v>
      </c>
      <c r="BC14">
        <f>NORMINV('Rand Int'!BC14,'Inputs &amp; Outputs'!$B$5,'Inputs &amp; Outputs'!$B$6)</f>
        <v>1.4055186663201741E-2</v>
      </c>
      <c r="BD14">
        <f>NORMINV('Rand Int'!BD14,'Inputs &amp; Outputs'!$B$5,'Inputs &amp; Outputs'!$B$6)</f>
        <v>0.14093052156030966</v>
      </c>
      <c r="BE14">
        <f>NORMINV('Rand Int'!BE14,'Inputs &amp; Outputs'!$B$5,'Inputs &amp; Outputs'!$B$6)</f>
        <v>-8.9669484588387943E-2</v>
      </c>
      <c r="BF14">
        <f>NORMINV('Rand Int'!BF14,'Inputs &amp; Outputs'!$B$5,'Inputs &amp; Outputs'!$B$6)</f>
        <v>0.14011553884369154</v>
      </c>
      <c r="BG14">
        <f>NORMINV('Rand Int'!BG14,'Inputs &amp; Outputs'!$B$5,'Inputs &amp; Outputs'!$B$6)</f>
        <v>0.12147975510831968</v>
      </c>
      <c r="BH14">
        <f>NORMINV('Rand Int'!BH14,'Inputs &amp; Outputs'!$B$5,'Inputs &amp; Outputs'!$B$6)</f>
        <v>7.3013838963995339E-2</v>
      </c>
      <c r="BI14">
        <f>NORMINV('Rand Int'!BI14,'Inputs &amp; Outputs'!$B$5,'Inputs &amp; Outputs'!$B$6)</f>
        <v>7.0982282355930904E-2</v>
      </c>
      <c r="BJ14">
        <f>NORMINV('Rand Int'!BJ14,'Inputs &amp; Outputs'!$B$5,'Inputs &amp; Outputs'!$B$6)</f>
        <v>1.6260780743604639E-2</v>
      </c>
      <c r="BK14">
        <f>NORMINV('Rand Int'!BK14,'Inputs &amp; Outputs'!$B$5,'Inputs &amp; Outputs'!$B$6)</f>
        <v>4.5068354455034002E-2</v>
      </c>
      <c r="BL14">
        <f>NORMINV('Rand Int'!BL14,'Inputs &amp; Outputs'!$B$5,'Inputs &amp; Outputs'!$B$6)</f>
        <v>-4.696821622225178E-3</v>
      </c>
      <c r="BM14">
        <f>NORMINV('Rand Int'!BM14,'Inputs &amp; Outputs'!$B$5,'Inputs &amp; Outputs'!$B$6)</f>
        <v>9.6037101392788399E-3</v>
      </c>
      <c r="BN14">
        <f>NORMINV('Rand Int'!BN14,'Inputs &amp; Outputs'!$B$5,'Inputs &amp; Outputs'!$B$6)</f>
        <v>0.1244487265558199</v>
      </c>
      <c r="BO14">
        <f>NORMINV('Rand Int'!BO14,'Inputs &amp; Outputs'!$B$5,'Inputs &amp; Outputs'!$B$6)</f>
        <v>0.16913771798119309</v>
      </c>
      <c r="BP14">
        <f>NORMINV('Rand Int'!BP14,'Inputs &amp; Outputs'!$B$5,'Inputs &amp; Outputs'!$B$6)</f>
        <v>0.13836585227000828</v>
      </c>
      <c r="BQ14">
        <f>NORMINV('Rand Int'!BQ14,'Inputs &amp; Outputs'!$B$5,'Inputs &amp; Outputs'!$B$6)</f>
        <v>3.6337226111785262E-2</v>
      </c>
      <c r="BR14">
        <f>NORMINV('Rand Int'!BR14,'Inputs &amp; Outputs'!$B$5,'Inputs &amp; Outputs'!$B$6)</f>
        <v>6.2440453226754442E-2</v>
      </c>
      <c r="BS14">
        <f>NORMINV('Rand Int'!BS14,'Inputs &amp; Outputs'!$B$5,'Inputs &amp; Outputs'!$B$6)</f>
        <v>3.5601347151925256E-2</v>
      </c>
      <c r="BT14">
        <f>NORMINV('Rand Int'!BT14,'Inputs &amp; Outputs'!$B$5,'Inputs &amp; Outputs'!$B$6)</f>
        <v>8.6827925118799248E-2</v>
      </c>
    </row>
    <row r="15" spans="1:72" x14ac:dyDescent="0.25">
      <c r="A15" s="1">
        <v>14</v>
      </c>
      <c r="C15">
        <f>NORMINV('Rand Int'!C15,'Inputs &amp; Outputs'!$B$5,'Inputs &amp; Outputs'!$B$6)</f>
        <v>0.24994903495401136</v>
      </c>
      <c r="D15">
        <f>NORMINV('Rand Int'!D15,'Inputs &amp; Outputs'!$B$5,'Inputs &amp; Outputs'!$B$6)</f>
        <v>8.0809754595140088E-2</v>
      </c>
      <c r="E15">
        <f>NORMINV('Rand Int'!E15,'Inputs &amp; Outputs'!$B$5,'Inputs &amp; Outputs'!$B$6)</f>
        <v>0.10377344515195919</v>
      </c>
      <c r="F15">
        <f>NORMINV('Rand Int'!F15,'Inputs &amp; Outputs'!$B$5,'Inputs &amp; Outputs'!$B$6)</f>
        <v>-1.2108582902114473E-3</v>
      </c>
      <c r="G15">
        <f>NORMINV('Rand Int'!G15,'Inputs &amp; Outputs'!$B$5,'Inputs &amp; Outputs'!$B$6)</f>
        <v>5.256985323915718E-2</v>
      </c>
      <c r="H15">
        <f>NORMINV('Rand Int'!H15,'Inputs &amp; Outputs'!$B$5,'Inputs &amp; Outputs'!$B$6)</f>
        <v>-6.565874223375634E-2</v>
      </c>
      <c r="I15">
        <f>NORMINV('Rand Int'!I15,'Inputs &amp; Outputs'!$B$5,'Inputs &amp; Outputs'!$B$6)</f>
        <v>0.12255731978915027</v>
      </c>
      <c r="J15">
        <f>NORMINV('Rand Int'!J15,'Inputs &amp; Outputs'!$B$5,'Inputs &amp; Outputs'!$B$6)</f>
        <v>0.18140902833735864</v>
      </c>
      <c r="K15">
        <f>NORMINV('Rand Int'!K15,'Inputs &amp; Outputs'!$B$5,'Inputs &amp; Outputs'!$B$6)</f>
        <v>0.15354503277479087</v>
      </c>
      <c r="L15">
        <f>NORMINV('Rand Int'!L15,'Inputs &amp; Outputs'!$B$5,'Inputs &amp; Outputs'!$B$6)</f>
        <v>-1.1994115981305231E-2</v>
      </c>
      <c r="M15">
        <f>NORMINV('Rand Int'!M15,'Inputs &amp; Outputs'!$B$5,'Inputs &amp; Outputs'!$B$6)</f>
        <v>4.7935664629161719E-2</v>
      </c>
      <c r="N15">
        <f>NORMINV('Rand Int'!N15,'Inputs &amp; Outputs'!$B$5,'Inputs &amp; Outputs'!$B$6)</f>
        <v>0.20793629301117283</v>
      </c>
      <c r="O15">
        <f>NORMINV('Rand Int'!O15,'Inputs &amp; Outputs'!$B$5,'Inputs &amp; Outputs'!$B$6)</f>
        <v>3.4829135635720765E-2</v>
      </c>
      <c r="P15">
        <f>NORMINV('Rand Int'!P15,'Inputs &amp; Outputs'!$B$5,'Inputs &amp; Outputs'!$B$6)</f>
        <v>9.8181694795407087E-2</v>
      </c>
      <c r="Q15">
        <f>NORMINV('Rand Int'!Q15,'Inputs &amp; Outputs'!$B$5,'Inputs &amp; Outputs'!$B$6)</f>
        <v>-1.7643982052227183E-2</v>
      </c>
      <c r="R15">
        <f>NORMINV('Rand Int'!R15,'Inputs &amp; Outputs'!$B$5,'Inputs &amp; Outputs'!$B$6)</f>
        <v>4.3098883936487253E-2</v>
      </c>
      <c r="S15">
        <f>NORMINV('Rand Int'!S15,'Inputs &amp; Outputs'!$B$5,'Inputs &amp; Outputs'!$B$6)</f>
        <v>0.1306625127967011</v>
      </c>
      <c r="T15">
        <f>NORMINV('Rand Int'!T15,'Inputs &amp; Outputs'!$B$5,'Inputs &amp; Outputs'!$B$6)</f>
        <v>-8.8595004221138363E-3</v>
      </c>
      <c r="U15">
        <f>NORMINV('Rand Int'!U15,'Inputs &amp; Outputs'!$B$5,'Inputs &amp; Outputs'!$B$6)</f>
        <v>7.9563470935788139E-2</v>
      </c>
      <c r="V15">
        <f>NORMINV('Rand Int'!V15,'Inputs &amp; Outputs'!$B$5,'Inputs &amp; Outputs'!$B$6)</f>
        <v>6.9787725282688146E-2</v>
      </c>
      <c r="W15">
        <f>NORMINV('Rand Int'!W15,'Inputs &amp; Outputs'!$B$5,'Inputs &amp; Outputs'!$B$6)</f>
        <v>-4.756736016951299E-3</v>
      </c>
      <c r="X15">
        <f>NORMINV('Rand Int'!X15,'Inputs &amp; Outputs'!$B$5,'Inputs &amp; Outputs'!$B$6)</f>
        <v>-9.376789604108679E-2</v>
      </c>
      <c r="Y15">
        <f>NORMINV('Rand Int'!Y15,'Inputs &amp; Outputs'!$B$5,'Inputs &amp; Outputs'!$B$6)</f>
        <v>0.167994850460574</v>
      </c>
      <c r="Z15">
        <f>NORMINV('Rand Int'!Z15,'Inputs &amp; Outputs'!$B$5,'Inputs &amp; Outputs'!$B$6)</f>
        <v>0.12141220389774909</v>
      </c>
      <c r="AA15">
        <f>NORMINV('Rand Int'!AA15,'Inputs &amp; Outputs'!$B$5,'Inputs &amp; Outputs'!$B$6)</f>
        <v>9.5088302858545429E-2</v>
      </c>
      <c r="AB15">
        <f>NORMINV('Rand Int'!AB15,'Inputs &amp; Outputs'!$B$5,'Inputs &amp; Outputs'!$B$6)</f>
        <v>2.3615444218284667E-2</v>
      </c>
      <c r="AC15">
        <f>NORMINV('Rand Int'!AC15,'Inputs &amp; Outputs'!$B$5,'Inputs &amp; Outputs'!$B$6)</f>
        <v>0.14890593283107678</v>
      </c>
      <c r="AD15">
        <f>NORMINV('Rand Int'!AD15,'Inputs &amp; Outputs'!$B$5,'Inputs &amp; Outputs'!$B$6)</f>
        <v>-8.8986980966281187E-3</v>
      </c>
      <c r="AE15">
        <f>NORMINV('Rand Int'!AE15,'Inputs &amp; Outputs'!$B$5,'Inputs &amp; Outputs'!$B$6)</f>
        <v>-2.9272907606192652E-2</v>
      </c>
      <c r="AF15">
        <f>NORMINV('Rand Int'!AF15,'Inputs &amp; Outputs'!$B$5,'Inputs &amp; Outputs'!$B$6)</f>
        <v>0.11061306659827988</v>
      </c>
      <c r="AG15">
        <f>NORMINV('Rand Int'!AG15,'Inputs &amp; Outputs'!$B$5,'Inputs &amp; Outputs'!$B$6)</f>
        <v>8.3910979703329891E-2</v>
      </c>
      <c r="AH15">
        <f>NORMINV('Rand Int'!AH15,'Inputs &amp; Outputs'!$B$5,'Inputs &amp; Outputs'!$B$6)</f>
        <v>3.160776523413638E-2</v>
      </c>
      <c r="AI15">
        <f>NORMINV('Rand Int'!AI15,'Inputs &amp; Outputs'!$B$5,'Inputs &amp; Outputs'!$B$6)</f>
        <v>2.6189867714438632E-2</v>
      </c>
      <c r="AJ15">
        <f>NORMINV('Rand Int'!AJ15,'Inputs &amp; Outputs'!$B$5,'Inputs &amp; Outputs'!$B$6)</f>
        <v>2.9662412788451456E-2</v>
      </c>
      <c r="AK15">
        <f>NORMINV('Rand Int'!AK15,'Inputs &amp; Outputs'!$B$5,'Inputs &amp; Outputs'!$B$6)</f>
        <v>7.4403537010764978E-2</v>
      </c>
      <c r="AL15">
        <f>NORMINV('Rand Int'!AL15,'Inputs &amp; Outputs'!$B$5,'Inputs &amp; Outputs'!$B$6)</f>
        <v>-1.1180777188993934E-2</v>
      </c>
      <c r="AM15">
        <f>NORMINV('Rand Int'!AM15,'Inputs &amp; Outputs'!$B$5,'Inputs &amp; Outputs'!$B$6)</f>
        <v>0.24229007940439645</v>
      </c>
      <c r="AN15">
        <f>NORMINV('Rand Int'!AN15,'Inputs &amp; Outputs'!$B$5,'Inputs &amp; Outputs'!$B$6)</f>
        <v>6.9924265254544121E-2</v>
      </c>
      <c r="AO15">
        <f>NORMINV('Rand Int'!AO15,'Inputs &amp; Outputs'!$B$5,'Inputs &amp; Outputs'!$B$6)</f>
        <v>6.1032627446303715E-2</v>
      </c>
      <c r="AP15">
        <f>NORMINV('Rand Int'!AP15,'Inputs &amp; Outputs'!$B$5,'Inputs &amp; Outputs'!$B$6)</f>
        <v>0.18683937789776281</v>
      </c>
      <c r="AQ15">
        <f>NORMINV('Rand Int'!AQ15,'Inputs &amp; Outputs'!$B$5,'Inputs &amp; Outputs'!$B$6)</f>
        <v>8.2659222959673484E-2</v>
      </c>
      <c r="AR15">
        <f>NORMINV('Rand Int'!AR15,'Inputs &amp; Outputs'!$B$5,'Inputs &amp; Outputs'!$B$6)</f>
        <v>-5.42065183117552E-2</v>
      </c>
      <c r="AS15">
        <f>NORMINV('Rand Int'!AS15,'Inputs &amp; Outputs'!$B$5,'Inputs &amp; Outputs'!$B$6)</f>
        <v>5.5589266108767819E-2</v>
      </c>
      <c r="AT15">
        <f>NORMINV('Rand Int'!AT15,'Inputs &amp; Outputs'!$B$5,'Inputs &amp; Outputs'!$B$6)</f>
        <v>-1.020299268497285E-2</v>
      </c>
      <c r="AU15">
        <f>NORMINV('Rand Int'!AU15,'Inputs &amp; Outputs'!$B$5,'Inputs &amp; Outputs'!$B$6)</f>
        <v>6.3665764274060746E-3</v>
      </c>
      <c r="AV15">
        <f>NORMINV('Rand Int'!AV15,'Inputs &amp; Outputs'!$B$5,'Inputs &amp; Outputs'!$B$6)</f>
        <v>-2.7716466841627499E-2</v>
      </c>
      <c r="AW15">
        <f>NORMINV('Rand Int'!AW15,'Inputs &amp; Outputs'!$B$5,'Inputs &amp; Outputs'!$B$6)</f>
        <v>7.4915786614544108E-3</v>
      </c>
      <c r="AX15">
        <f>NORMINV('Rand Int'!AX15,'Inputs &amp; Outputs'!$B$5,'Inputs &amp; Outputs'!$B$6)</f>
        <v>9.577987863514803E-2</v>
      </c>
      <c r="AY15">
        <f>NORMINV('Rand Int'!AY15,'Inputs &amp; Outputs'!$B$5,'Inputs &amp; Outputs'!$B$6)</f>
        <v>0.11926926162693025</v>
      </c>
      <c r="AZ15">
        <f>NORMINV('Rand Int'!AZ15,'Inputs &amp; Outputs'!$B$5,'Inputs &amp; Outputs'!$B$6)</f>
        <v>9.1676907336179642E-2</v>
      </c>
      <c r="BA15">
        <f>NORMINV('Rand Int'!BA15,'Inputs &amp; Outputs'!$B$5,'Inputs &amp; Outputs'!$B$6)</f>
        <v>1.6264457345740078E-2</v>
      </c>
      <c r="BB15">
        <f>NORMINV('Rand Int'!BB15,'Inputs &amp; Outputs'!$B$5,'Inputs &amp; Outputs'!$B$6)</f>
        <v>3.752617860966892E-2</v>
      </c>
      <c r="BC15">
        <f>NORMINV('Rand Int'!BC15,'Inputs &amp; Outputs'!$B$5,'Inputs &amp; Outputs'!$B$6)</f>
        <v>4.854453571144314E-2</v>
      </c>
      <c r="BD15">
        <f>NORMINV('Rand Int'!BD15,'Inputs &amp; Outputs'!$B$5,'Inputs &amp; Outputs'!$B$6)</f>
        <v>0.12555239794302836</v>
      </c>
      <c r="BE15">
        <f>NORMINV('Rand Int'!BE15,'Inputs &amp; Outputs'!$B$5,'Inputs &amp; Outputs'!$B$6)</f>
        <v>0.10439435694202197</v>
      </c>
      <c r="BF15">
        <f>NORMINV('Rand Int'!BF15,'Inputs &amp; Outputs'!$B$5,'Inputs &amp; Outputs'!$B$6)</f>
        <v>3.285308553402895E-2</v>
      </c>
      <c r="BG15">
        <f>NORMINV('Rand Int'!BG15,'Inputs &amp; Outputs'!$B$5,'Inputs &amp; Outputs'!$B$6)</f>
        <v>0.10634481706510984</v>
      </c>
      <c r="BH15">
        <f>NORMINV('Rand Int'!BH15,'Inputs &amp; Outputs'!$B$5,'Inputs &amp; Outputs'!$B$6)</f>
        <v>3.8304504470978024E-2</v>
      </c>
      <c r="BI15">
        <f>NORMINV('Rand Int'!BI15,'Inputs &amp; Outputs'!$B$5,'Inputs &amp; Outputs'!$B$6)</f>
        <v>3.7099028330784725E-2</v>
      </c>
      <c r="BJ15">
        <f>NORMINV('Rand Int'!BJ15,'Inputs &amp; Outputs'!$B$5,'Inputs &amp; Outputs'!$B$6)</f>
        <v>6.4310527643112403E-2</v>
      </c>
      <c r="BK15">
        <f>NORMINV('Rand Int'!BK15,'Inputs &amp; Outputs'!$B$5,'Inputs &amp; Outputs'!$B$6)</f>
        <v>0.12162784187211292</v>
      </c>
      <c r="BL15">
        <f>NORMINV('Rand Int'!BL15,'Inputs &amp; Outputs'!$B$5,'Inputs &amp; Outputs'!$B$6)</f>
        <v>0.29349692483300438</v>
      </c>
      <c r="BM15">
        <f>NORMINV('Rand Int'!BM15,'Inputs &amp; Outputs'!$B$5,'Inputs &amp; Outputs'!$B$6)</f>
        <v>9.4223708010984925E-2</v>
      </c>
      <c r="BN15">
        <f>NORMINV('Rand Int'!BN15,'Inputs &amp; Outputs'!$B$5,'Inputs &amp; Outputs'!$B$6)</f>
        <v>1.7441178467273416E-2</v>
      </c>
      <c r="BO15">
        <f>NORMINV('Rand Int'!BO15,'Inputs &amp; Outputs'!$B$5,'Inputs &amp; Outputs'!$B$6)</f>
        <v>0.20669513801530739</v>
      </c>
      <c r="BP15">
        <f>NORMINV('Rand Int'!BP15,'Inputs &amp; Outputs'!$B$5,'Inputs &amp; Outputs'!$B$6)</f>
        <v>1.2554284724804882E-2</v>
      </c>
      <c r="BQ15">
        <f>NORMINV('Rand Int'!BQ15,'Inputs &amp; Outputs'!$B$5,'Inputs &amp; Outputs'!$B$6)</f>
        <v>0.16049920355363109</v>
      </c>
      <c r="BR15">
        <f>NORMINV('Rand Int'!BR15,'Inputs &amp; Outputs'!$B$5,'Inputs &amp; Outputs'!$B$6)</f>
        <v>-2.2797260130769575E-2</v>
      </c>
      <c r="BS15">
        <f>NORMINV('Rand Int'!BS15,'Inputs &amp; Outputs'!$B$5,'Inputs &amp; Outputs'!$B$6)</f>
        <v>4.7511895109521363E-2</v>
      </c>
      <c r="BT15">
        <f>NORMINV('Rand Int'!BT15,'Inputs &amp; Outputs'!$B$5,'Inputs &amp; Outputs'!$B$6)</f>
        <v>-4.5698423329382412E-2</v>
      </c>
    </row>
    <row r="16" spans="1:72" x14ac:dyDescent="0.25">
      <c r="A16" s="1">
        <v>15</v>
      </c>
      <c r="C16">
        <f>NORMINV('Rand Int'!C16,'Inputs &amp; Outputs'!$B$5,'Inputs &amp; Outputs'!$B$6)</f>
        <v>1.9443956785925517E-3</v>
      </c>
      <c r="D16">
        <f>NORMINV('Rand Int'!D16,'Inputs &amp; Outputs'!$B$5,'Inputs &amp; Outputs'!$B$6)</f>
        <v>4.4684032719857658E-2</v>
      </c>
      <c r="E16">
        <f>NORMINV('Rand Int'!E16,'Inputs &amp; Outputs'!$B$5,'Inputs &amp; Outputs'!$B$6)</f>
        <v>-2.1623604849670353E-2</v>
      </c>
      <c r="F16">
        <f>NORMINV('Rand Int'!F16,'Inputs &amp; Outputs'!$B$5,'Inputs &amp; Outputs'!$B$6)</f>
        <v>-7.8236964095874995E-2</v>
      </c>
      <c r="G16">
        <f>NORMINV('Rand Int'!G16,'Inputs &amp; Outputs'!$B$5,'Inputs &amp; Outputs'!$B$6)</f>
        <v>9.7473139595570801E-2</v>
      </c>
      <c r="H16">
        <f>NORMINV('Rand Int'!H16,'Inputs &amp; Outputs'!$B$5,'Inputs &amp; Outputs'!$B$6)</f>
        <v>7.0312136830921412E-2</v>
      </c>
      <c r="I16">
        <f>NORMINV('Rand Int'!I16,'Inputs &amp; Outputs'!$B$5,'Inputs &amp; Outputs'!$B$6)</f>
        <v>0.22072035061790077</v>
      </c>
      <c r="J16">
        <f>NORMINV('Rand Int'!J16,'Inputs &amp; Outputs'!$B$5,'Inputs &amp; Outputs'!$B$6)</f>
        <v>3.4105080627996102E-2</v>
      </c>
      <c r="K16">
        <f>NORMINV('Rand Int'!K16,'Inputs &amp; Outputs'!$B$5,'Inputs &amp; Outputs'!$B$6)</f>
        <v>2.8510862131356215E-2</v>
      </c>
      <c r="L16">
        <f>NORMINV('Rand Int'!L16,'Inputs &amp; Outputs'!$B$5,'Inputs &amp; Outputs'!$B$6)</f>
        <v>0.17843076792210821</v>
      </c>
      <c r="M16">
        <f>NORMINV('Rand Int'!M16,'Inputs &amp; Outputs'!$B$5,'Inputs &amp; Outputs'!$B$6)</f>
        <v>7.9831348569377375E-2</v>
      </c>
      <c r="N16">
        <f>NORMINV('Rand Int'!N16,'Inputs &amp; Outputs'!$B$5,'Inputs &amp; Outputs'!$B$6)</f>
        <v>1.9242762108859224E-2</v>
      </c>
      <c r="O16">
        <f>NORMINV('Rand Int'!O16,'Inputs &amp; Outputs'!$B$5,'Inputs &amp; Outputs'!$B$6)</f>
        <v>4.3074002802307984E-2</v>
      </c>
      <c r="P16">
        <f>NORMINV('Rand Int'!P16,'Inputs &amp; Outputs'!$B$5,'Inputs &amp; Outputs'!$B$6)</f>
        <v>0.13591517687943494</v>
      </c>
      <c r="Q16">
        <f>NORMINV('Rand Int'!Q16,'Inputs &amp; Outputs'!$B$5,'Inputs &amp; Outputs'!$B$6)</f>
        <v>-1.6036076256045875E-2</v>
      </c>
      <c r="R16">
        <f>NORMINV('Rand Int'!R16,'Inputs &amp; Outputs'!$B$5,'Inputs &amp; Outputs'!$B$6)</f>
        <v>6.9906576904241555E-2</v>
      </c>
      <c r="S16">
        <f>NORMINV('Rand Int'!S16,'Inputs &amp; Outputs'!$B$5,'Inputs &amp; Outputs'!$B$6)</f>
        <v>2.5164359952786257E-2</v>
      </c>
      <c r="T16">
        <f>NORMINV('Rand Int'!T16,'Inputs &amp; Outputs'!$B$5,'Inputs &amp; Outputs'!$B$6)</f>
        <v>6.4620707832816954E-2</v>
      </c>
      <c r="U16">
        <f>NORMINV('Rand Int'!U16,'Inputs &amp; Outputs'!$B$5,'Inputs &amp; Outputs'!$B$6)</f>
        <v>0.22070306936739667</v>
      </c>
      <c r="V16">
        <f>NORMINV('Rand Int'!V16,'Inputs &amp; Outputs'!$B$5,'Inputs &amp; Outputs'!$B$6)</f>
        <v>-3.2566493510135672E-2</v>
      </c>
      <c r="W16">
        <f>NORMINV('Rand Int'!W16,'Inputs &amp; Outputs'!$B$5,'Inputs &amp; Outputs'!$B$6)</f>
        <v>0.10620566720049848</v>
      </c>
      <c r="X16">
        <f>NORMINV('Rand Int'!X16,'Inputs &amp; Outputs'!$B$5,'Inputs &amp; Outputs'!$B$6)</f>
        <v>1.1178830133663359E-2</v>
      </c>
      <c r="Y16">
        <f>NORMINV('Rand Int'!Y16,'Inputs &amp; Outputs'!$B$5,'Inputs &amp; Outputs'!$B$6)</f>
        <v>5.4527778124246494E-2</v>
      </c>
      <c r="Z16">
        <f>NORMINV('Rand Int'!Z16,'Inputs &amp; Outputs'!$B$5,'Inputs &amp; Outputs'!$B$6)</f>
        <v>5.5794349361282108E-3</v>
      </c>
      <c r="AA16">
        <f>NORMINV('Rand Int'!AA16,'Inputs &amp; Outputs'!$B$5,'Inputs &amp; Outputs'!$B$6)</f>
        <v>8.3776233051306215E-2</v>
      </c>
      <c r="AB16">
        <f>NORMINV('Rand Int'!AB16,'Inputs &amp; Outputs'!$B$5,'Inputs &amp; Outputs'!$B$6)</f>
        <v>2.124536400517326E-2</v>
      </c>
      <c r="AC16">
        <f>NORMINV('Rand Int'!AC16,'Inputs &amp; Outputs'!$B$5,'Inputs &amp; Outputs'!$B$6)</f>
        <v>7.0776113383161046E-2</v>
      </c>
      <c r="AD16">
        <f>NORMINV('Rand Int'!AD16,'Inputs &amp; Outputs'!$B$5,'Inputs &amp; Outputs'!$B$6)</f>
        <v>-2.0139326640492616E-2</v>
      </c>
      <c r="AE16">
        <f>NORMINV('Rand Int'!AE16,'Inputs &amp; Outputs'!$B$5,'Inputs &amp; Outputs'!$B$6)</f>
        <v>2.9948936974338661E-3</v>
      </c>
      <c r="AF16">
        <f>NORMINV('Rand Int'!AF16,'Inputs &amp; Outputs'!$B$5,'Inputs &amp; Outputs'!$B$6)</f>
        <v>4.6299886261551057E-2</v>
      </c>
      <c r="AG16">
        <f>NORMINV('Rand Int'!AG16,'Inputs &amp; Outputs'!$B$5,'Inputs &amp; Outputs'!$B$6)</f>
        <v>1.4475181111768765E-2</v>
      </c>
      <c r="AH16">
        <f>NORMINV('Rand Int'!AH16,'Inputs &amp; Outputs'!$B$5,'Inputs &amp; Outputs'!$B$6)</f>
        <v>0.12534625026618756</v>
      </c>
      <c r="AI16">
        <f>NORMINV('Rand Int'!AI16,'Inputs &amp; Outputs'!$B$5,'Inputs &amp; Outputs'!$B$6)</f>
        <v>4.9606833008699371E-2</v>
      </c>
      <c r="AJ16">
        <f>NORMINV('Rand Int'!AJ16,'Inputs &amp; Outputs'!$B$5,'Inputs &amp; Outputs'!$B$6)</f>
        <v>9.323046253465056E-2</v>
      </c>
      <c r="AK16">
        <f>NORMINV('Rand Int'!AK16,'Inputs &amp; Outputs'!$B$5,'Inputs &amp; Outputs'!$B$6)</f>
        <v>0.25173350231850067</v>
      </c>
      <c r="AL16">
        <f>NORMINV('Rand Int'!AL16,'Inputs &amp; Outputs'!$B$5,'Inputs &amp; Outputs'!$B$6)</f>
        <v>-1.8025479296523969E-2</v>
      </c>
      <c r="AM16">
        <f>NORMINV('Rand Int'!AM16,'Inputs &amp; Outputs'!$B$5,'Inputs &amp; Outputs'!$B$6)</f>
        <v>5.8859298515769425E-2</v>
      </c>
      <c r="AN16">
        <f>NORMINV('Rand Int'!AN16,'Inputs &amp; Outputs'!$B$5,'Inputs &amp; Outputs'!$B$6)</f>
        <v>3.5074042071346512E-2</v>
      </c>
      <c r="AO16">
        <f>NORMINV('Rand Int'!AO16,'Inputs &amp; Outputs'!$B$5,'Inputs &amp; Outputs'!$B$6)</f>
        <v>2.3940308751359198E-2</v>
      </c>
      <c r="AP16">
        <f>NORMINV('Rand Int'!AP16,'Inputs &amp; Outputs'!$B$5,'Inputs &amp; Outputs'!$B$6)</f>
        <v>0.13093527675021302</v>
      </c>
      <c r="AQ16">
        <f>NORMINV('Rand Int'!AQ16,'Inputs &amp; Outputs'!$B$5,'Inputs &amp; Outputs'!$B$6)</f>
        <v>5.1853952994035502E-2</v>
      </c>
      <c r="AR16">
        <f>NORMINV('Rand Int'!AR16,'Inputs &amp; Outputs'!$B$5,'Inputs &amp; Outputs'!$B$6)</f>
        <v>-1.6212218014281937E-2</v>
      </c>
      <c r="AS16">
        <f>NORMINV('Rand Int'!AS16,'Inputs &amp; Outputs'!$B$5,'Inputs &amp; Outputs'!$B$6)</f>
        <v>-2.7676276125066457E-2</v>
      </c>
      <c r="AT16">
        <f>NORMINV('Rand Int'!AT16,'Inputs &amp; Outputs'!$B$5,'Inputs &amp; Outputs'!$B$6)</f>
        <v>5.3555474729499411E-2</v>
      </c>
      <c r="AU16">
        <f>NORMINV('Rand Int'!AU16,'Inputs &amp; Outputs'!$B$5,'Inputs &amp; Outputs'!$B$6)</f>
        <v>0.10698013064476017</v>
      </c>
      <c r="AV16">
        <f>NORMINV('Rand Int'!AV16,'Inputs &amp; Outputs'!$B$5,'Inputs &amp; Outputs'!$B$6)</f>
        <v>2.977313137909051E-2</v>
      </c>
      <c r="AW16">
        <f>NORMINV('Rand Int'!AW16,'Inputs &amp; Outputs'!$B$5,'Inputs &amp; Outputs'!$B$6)</f>
        <v>6.6969804698160856E-2</v>
      </c>
      <c r="AX16">
        <f>NORMINV('Rand Int'!AX16,'Inputs &amp; Outputs'!$B$5,'Inputs &amp; Outputs'!$B$6)</f>
        <v>0.13479037307457981</v>
      </c>
      <c r="AY16">
        <f>NORMINV('Rand Int'!AY16,'Inputs &amp; Outputs'!$B$5,'Inputs &amp; Outputs'!$B$6)</f>
        <v>8.1113322495352302E-2</v>
      </c>
      <c r="AZ16">
        <f>NORMINV('Rand Int'!AZ16,'Inputs &amp; Outputs'!$B$5,'Inputs &amp; Outputs'!$B$6)</f>
        <v>0.17209289191019922</v>
      </c>
      <c r="BA16">
        <f>NORMINV('Rand Int'!BA16,'Inputs &amp; Outputs'!$B$5,'Inputs &amp; Outputs'!$B$6)</f>
        <v>0.18167065712288144</v>
      </c>
      <c r="BB16">
        <f>NORMINV('Rand Int'!BB16,'Inputs &amp; Outputs'!$B$5,'Inputs &amp; Outputs'!$B$6)</f>
        <v>4.3352501176706248E-2</v>
      </c>
      <c r="BC16">
        <f>NORMINV('Rand Int'!BC16,'Inputs &amp; Outputs'!$B$5,'Inputs &amp; Outputs'!$B$6)</f>
        <v>-8.1210097315186386E-2</v>
      </c>
      <c r="BD16">
        <f>NORMINV('Rand Int'!BD16,'Inputs &amp; Outputs'!$B$5,'Inputs &amp; Outputs'!$B$6)</f>
        <v>7.7203410866119204E-2</v>
      </c>
      <c r="BE16">
        <f>NORMINV('Rand Int'!BE16,'Inputs &amp; Outputs'!$B$5,'Inputs &amp; Outputs'!$B$6)</f>
        <v>0.10538771909304093</v>
      </c>
      <c r="BF16">
        <f>NORMINV('Rand Int'!BF16,'Inputs &amp; Outputs'!$B$5,'Inputs &amp; Outputs'!$B$6)</f>
        <v>1.1625530123116762E-2</v>
      </c>
      <c r="BG16">
        <f>NORMINV('Rand Int'!BG16,'Inputs &amp; Outputs'!$B$5,'Inputs &amp; Outputs'!$B$6)</f>
        <v>0.15146815673874359</v>
      </c>
      <c r="BH16">
        <f>NORMINV('Rand Int'!BH16,'Inputs &amp; Outputs'!$B$5,'Inputs &amp; Outputs'!$B$6)</f>
        <v>0.15815021823769898</v>
      </c>
      <c r="BI16">
        <f>NORMINV('Rand Int'!BI16,'Inputs &amp; Outputs'!$B$5,'Inputs &amp; Outputs'!$B$6)</f>
        <v>-1.4551696044288118E-3</v>
      </c>
      <c r="BJ16">
        <f>NORMINV('Rand Int'!BJ16,'Inputs &amp; Outputs'!$B$5,'Inputs &amp; Outputs'!$B$6)</f>
        <v>0.20503223082636293</v>
      </c>
      <c r="BK16">
        <f>NORMINV('Rand Int'!BK16,'Inputs &amp; Outputs'!$B$5,'Inputs &amp; Outputs'!$B$6)</f>
        <v>7.3832323237370157E-2</v>
      </c>
      <c r="BL16">
        <f>NORMINV('Rand Int'!BL16,'Inputs &amp; Outputs'!$B$5,'Inputs &amp; Outputs'!$B$6)</f>
        <v>8.7486396556610002E-2</v>
      </c>
      <c r="BM16">
        <f>NORMINV('Rand Int'!BM16,'Inputs &amp; Outputs'!$B$5,'Inputs &amp; Outputs'!$B$6)</f>
        <v>-1.6665057341606157E-2</v>
      </c>
      <c r="BN16">
        <f>NORMINV('Rand Int'!BN16,'Inputs &amp; Outputs'!$B$5,'Inputs &amp; Outputs'!$B$6)</f>
        <v>-4.6927966586811129E-2</v>
      </c>
      <c r="BO16">
        <f>NORMINV('Rand Int'!BO16,'Inputs &amp; Outputs'!$B$5,'Inputs &amp; Outputs'!$B$6)</f>
        <v>0.18342158675478712</v>
      </c>
      <c r="BP16">
        <f>NORMINV('Rand Int'!BP16,'Inputs &amp; Outputs'!$B$5,'Inputs &amp; Outputs'!$B$6)</f>
        <v>-3.6983764395966623E-2</v>
      </c>
      <c r="BQ16">
        <f>NORMINV('Rand Int'!BQ16,'Inputs &amp; Outputs'!$B$5,'Inputs &amp; Outputs'!$B$6)</f>
        <v>8.2092595400616294E-2</v>
      </c>
      <c r="BR16">
        <f>NORMINV('Rand Int'!BR16,'Inputs &amp; Outputs'!$B$5,'Inputs &amp; Outputs'!$B$6)</f>
        <v>0.16835173833230799</v>
      </c>
      <c r="BS16">
        <f>NORMINV('Rand Int'!BS16,'Inputs &amp; Outputs'!$B$5,'Inputs &amp; Outputs'!$B$6)</f>
        <v>-2.0743734184074145E-2</v>
      </c>
      <c r="BT16">
        <f>NORMINV('Rand Int'!BT16,'Inputs &amp; Outputs'!$B$5,'Inputs &amp; Outputs'!$B$6)</f>
        <v>0.14362045322911191</v>
      </c>
    </row>
    <row r="17" spans="1:72" x14ac:dyDescent="0.25">
      <c r="A17" s="1">
        <v>16</v>
      </c>
      <c r="C17">
        <f>NORMINV('Rand Int'!C17,'Inputs &amp; Outputs'!$B$5,'Inputs &amp; Outputs'!$B$6)</f>
        <v>0.13486524358808327</v>
      </c>
      <c r="D17">
        <f>NORMINV('Rand Int'!D17,'Inputs &amp; Outputs'!$B$5,'Inputs &amp; Outputs'!$B$6)</f>
        <v>0.10053699557040274</v>
      </c>
      <c r="E17">
        <f>NORMINV('Rand Int'!E17,'Inputs &amp; Outputs'!$B$5,'Inputs &amp; Outputs'!$B$6)</f>
        <v>7.8553595015154437E-2</v>
      </c>
      <c r="F17">
        <f>NORMINV('Rand Int'!F17,'Inputs &amp; Outputs'!$B$5,'Inputs &amp; Outputs'!$B$6)</f>
        <v>3.4798698029394386E-2</v>
      </c>
      <c r="G17">
        <f>NORMINV('Rand Int'!G17,'Inputs &amp; Outputs'!$B$5,'Inputs &amp; Outputs'!$B$6)</f>
        <v>-4.952077648163368E-2</v>
      </c>
      <c r="H17">
        <f>NORMINV('Rand Int'!H17,'Inputs &amp; Outputs'!$B$5,'Inputs &amp; Outputs'!$B$6)</f>
        <v>7.4593051827303775E-2</v>
      </c>
      <c r="I17">
        <f>NORMINV('Rand Int'!I17,'Inputs &amp; Outputs'!$B$5,'Inputs &amp; Outputs'!$B$6)</f>
        <v>0.1398884306137429</v>
      </c>
      <c r="J17">
        <f>NORMINV('Rand Int'!J17,'Inputs &amp; Outputs'!$B$5,'Inputs &amp; Outputs'!$B$6)</f>
        <v>3.3153926019553977E-2</v>
      </c>
      <c r="K17">
        <f>NORMINV('Rand Int'!K17,'Inputs &amp; Outputs'!$B$5,'Inputs &amp; Outputs'!$B$6)</f>
        <v>0.10361571507806809</v>
      </c>
      <c r="L17">
        <f>NORMINV('Rand Int'!L17,'Inputs &amp; Outputs'!$B$5,'Inputs &amp; Outputs'!$B$6)</f>
        <v>0.17829648915913296</v>
      </c>
      <c r="M17">
        <f>NORMINV('Rand Int'!M17,'Inputs &amp; Outputs'!$B$5,'Inputs &amp; Outputs'!$B$6)</f>
        <v>0.23247591800659412</v>
      </c>
      <c r="N17">
        <f>NORMINV('Rand Int'!N17,'Inputs &amp; Outputs'!$B$5,'Inputs &amp; Outputs'!$B$6)</f>
        <v>0.20865390945272946</v>
      </c>
      <c r="O17">
        <f>NORMINV('Rand Int'!O17,'Inputs &amp; Outputs'!$B$5,'Inputs &amp; Outputs'!$B$6)</f>
        <v>0.1397391152208412</v>
      </c>
      <c r="P17">
        <f>NORMINV('Rand Int'!P17,'Inputs &amp; Outputs'!$B$5,'Inputs &amp; Outputs'!$B$6)</f>
        <v>8.1390155575790074E-2</v>
      </c>
      <c r="Q17">
        <f>NORMINV('Rand Int'!Q17,'Inputs &amp; Outputs'!$B$5,'Inputs &amp; Outputs'!$B$6)</f>
        <v>0.15102457226336413</v>
      </c>
      <c r="R17">
        <f>NORMINV('Rand Int'!R17,'Inputs &amp; Outputs'!$B$5,'Inputs &amp; Outputs'!$B$6)</f>
        <v>9.5567516575122718E-2</v>
      </c>
      <c r="S17">
        <f>NORMINV('Rand Int'!S17,'Inputs &amp; Outputs'!$B$5,'Inputs &amp; Outputs'!$B$6)</f>
        <v>1.8171093871000236E-2</v>
      </c>
      <c r="T17">
        <f>NORMINV('Rand Int'!T17,'Inputs &amp; Outputs'!$B$5,'Inputs &amp; Outputs'!$B$6)</f>
        <v>0.11608245344172581</v>
      </c>
      <c r="U17">
        <f>NORMINV('Rand Int'!U17,'Inputs &amp; Outputs'!$B$5,'Inputs &amp; Outputs'!$B$6)</f>
        <v>0.10606114458342736</v>
      </c>
      <c r="V17">
        <f>NORMINV('Rand Int'!V17,'Inputs &amp; Outputs'!$B$5,'Inputs &amp; Outputs'!$B$6)</f>
        <v>0.16568517225942986</v>
      </c>
      <c r="W17">
        <f>NORMINV('Rand Int'!W17,'Inputs &amp; Outputs'!$B$5,'Inputs &amp; Outputs'!$B$6)</f>
        <v>0.10166561735945877</v>
      </c>
      <c r="X17">
        <f>NORMINV('Rand Int'!X17,'Inputs &amp; Outputs'!$B$5,'Inputs &amp; Outputs'!$B$6)</f>
        <v>0.11140576317955075</v>
      </c>
      <c r="Y17">
        <f>NORMINV('Rand Int'!Y17,'Inputs &amp; Outputs'!$B$5,'Inputs &amp; Outputs'!$B$6)</f>
        <v>2.4042893938228803E-2</v>
      </c>
      <c r="Z17">
        <f>NORMINV('Rand Int'!Z17,'Inputs &amp; Outputs'!$B$5,'Inputs &amp; Outputs'!$B$6)</f>
        <v>8.4910980948379441E-2</v>
      </c>
      <c r="AA17">
        <f>NORMINV('Rand Int'!AA17,'Inputs &amp; Outputs'!$B$5,'Inputs &amp; Outputs'!$B$6)</f>
        <v>-5.1720474714285744E-2</v>
      </c>
      <c r="AB17">
        <f>NORMINV('Rand Int'!AB17,'Inputs &amp; Outputs'!$B$5,'Inputs &amp; Outputs'!$B$6)</f>
        <v>-5.6388122071147878E-2</v>
      </c>
      <c r="AC17">
        <f>NORMINV('Rand Int'!AC17,'Inputs &amp; Outputs'!$B$5,'Inputs &amp; Outputs'!$B$6)</f>
        <v>8.1006190580834692E-2</v>
      </c>
      <c r="AD17">
        <f>NORMINV('Rand Int'!AD17,'Inputs &amp; Outputs'!$B$5,'Inputs &amp; Outputs'!$B$6)</f>
        <v>0.15602097022023265</v>
      </c>
      <c r="AE17">
        <f>NORMINV('Rand Int'!AE17,'Inputs &amp; Outputs'!$B$5,'Inputs &amp; Outputs'!$B$6)</f>
        <v>-4.0429352499682603E-2</v>
      </c>
      <c r="AF17">
        <f>NORMINV('Rand Int'!AF17,'Inputs &amp; Outputs'!$B$5,'Inputs &amp; Outputs'!$B$6)</f>
        <v>-0.12817595634365922</v>
      </c>
      <c r="AG17">
        <f>NORMINV('Rand Int'!AG17,'Inputs &amp; Outputs'!$B$5,'Inputs &amp; Outputs'!$B$6)</f>
        <v>-1.1820223203569652E-2</v>
      </c>
      <c r="AH17">
        <f>NORMINV('Rand Int'!AH17,'Inputs &amp; Outputs'!$B$5,'Inputs &amp; Outputs'!$B$6)</f>
        <v>5.4393418491328796E-2</v>
      </c>
      <c r="AI17">
        <f>NORMINV('Rand Int'!AI17,'Inputs &amp; Outputs'!$B$5,'Inputs &amp; Outputs'!$B$6)</f>
        <v>0.10285373821099039</v>
      </c>
      <c r="AJ17">
        <f>NORMINV('Rand Int'!AJ17,'Inputs &amp; Outputs'!$B$5,'Inputs &amp; Outputs'!$B$6)</f>
        <v>7.2924457874252391E-2</v>
      </c>
      <c r="AK17">
        <f>NORMINV('Rand Int'!AK17,'Inputs &amp; Outputs'!$B$5,'Inputs &amp; Outputs'!$B$6)</f>
        <v>9.4317229224068863E-2</v>
      </c>
      <c r="AL17">
        <f>NORMINV('Rand Int'!AL17,'Inputs &amp; Outputs'!$B$5,'Inputs &amp; Outputs'!$B$6)</f>
        <v>4.3272937106728929E-2</v>
      </c>
      <c r="AM17">
        <f>NORMINV('Rand Int'!AM17,'Inputs &amp; Outputs'!$B$5,'Inputs &amp; Outputs'!$B$6)</f>
        <v>8.4505929109039535E-2</v>
      </c>
      <c r="AN17">
        <f>NORMINV('Rand Int'!AN17,'Inputs &amp; Outputs'!$B$5,'Inputs &amp; Outputs'!$B$6)</f>
        <v>-5.9046473315360407E-2</v>
      </c>
      <c r="AO17">
        <f>NORMINV('Rand Int'!AO17,'Inputs &amp; Outputs'!$B$5,'Inputs &amp; Outputs'!$B$6)</f>
        <v>-4.2045395866093641E-2</v>
      </c>
      <c r="AP17">
        <f>NORMINV('Rand Int'!AP17,'Inputs &amp; Outputs'!$B$5,'Inputs &amp; Outputs'!$B$6)</f>
        <v>7.0125505461444054E-2</v>
      </c>
      <c r="AQ17">
        <f>NORMINV('Rand Int'!AQ17,'Inputs &amp; Outputs'!$B$5,'Inputs &amp; Outputs'!$B$6)</f>
        <v>-2.0383955826034278E-2</v>
      </c>
      <c r="AR17">
        <f>NORMINV('Rand Int'!AR17,'Inputs &amp; Outputs'!$B$5,'Inputs &amp; Outputs'!$B$6)</f>
        <v>7.146425562734543E-2</v>
      </c>
      <c r="AS17">
        <f>NORMINV('Rand Int'!AS17,'Inputs &amp; Outputs'!$B$5,'Inputs &amp; Outputs'!$B$6)</f>
        <v>1.7705599290137597E-3</v>
      </c>
      <c r="AT17">
        <f>NORMINV('Rand Int'!AT17,'Inputs &amp; Outputs'!$B$5,'Inputs &amp; Outputs'!$B$6)</f>
        <v>9.0659476459285807E-2</v>
      </c>
      <c r="AU17">
        <f>NORMINV('Rand Int'!AU17,'Inputs &amp; Outputs'!$B$5,'Inputs &amp; Outputs'!$B$6)</f>
        <v>0.13578732840811802</v>
      </c>
      <c r="AV17">
        <f>NORMINV('Rand Int'!AV17,'Inputs &amp; Outputs'!$B$5,'Inputs &amp; Outputs'!$B$6)</f>
        <v>-1.631645487675161E-2</v>
      </c>
      <c r="AW17">
        <f>NORMINV('Rand Int'!AW17,'Inputs &amp; Outputs'!$B$5,'Inputs &amp; Outputs'!$B$6)</f>
        <v>-8.96790167395011E-2</v>
      </c>
      <c r="AX17">
        <f>NORMINV('Rand Int'!AX17,'Inputs &amp; Outputs'!$B$5,'Inputs &amp; Outputs'!$B$6)</f>
        <v>0.17066771760302987</v>
      </c>
      <c r="AY17">
        <f>NORMINV('Rand Int'!AY17,'Inputs &amp; Outputs'!$B$5,'Inputs &amp; Outputs'!$B$6)</f>
        <v>-3.7776536748225772E-2</v>
      </c>
      <c r="AZ17">
        <f>NORMINV('Rand Int'!AZ17,'Inputs &amp; Outputs'!$B$5,'Inputs &amp; Outputs'!$B$6)</f>
        <v>-3.5593263957552662E-2</v>
      </c>
      <c r="BA17">
        <f>NORMINV('Rand Int'!BA17,'Inputs &amp; Outputs'!$B$5,'Inputs &amp; Outputs'!$B$6)</f>
        <v>6.2198412054089873E-2</v>
      </c>
      <c r="BB17">
        <f>NORMINV('Rand Int'!BB17,'Inputs &amp; Outputs'!$B$5,'Inputs &amp; Outputs'!$B$6)</f>
        <v>0.1517936971273689</v>
      </c>
      <c r="BC17">
        <f>NORMINV('Rand Int'!BC17,'Inputs &amp; Outputs'!$B$5,'Inputs &amp; Outputs'!$B$6)</f>
        <v>0.10196610275020587</v>
      </c>
      <c r="BD17">
        <f>NORMINV('Rand Int'!BD17,'Inputs &amp; Outputs'!$B$5,'Inputs &amp; Outputs'!$B$6)</f>
        <v>-2.0007727800350067E-3</v>
      </c>
      <c r="BE17">
        <f>NORMINV('Rand Int'!BE17,'Inputs &amp; Outputs'!$B$5,'Inputs &amp; Outputs'!$B$6)</f>
        <v>2.4015978970250214E-2</v>
      </c>
      <c r="BF17">
        <f>NORMINV('Rand Int'!BF17,'Inputs &amp; Outputs'!$B$5,'Inputs &amp; Outputs'!$B$6)</f>
        <v>0.18125701356165846</v>
      </c>
      <c r="BG17">
        <f>NORMINV('Rand Int'!BG17,'Inputs &amp; Outputs'!$B$5,'Inputs &amp; Outputs'!$B$6)</f>
        <v>-2.6334020897998689E-4</v>
      </c>
      <c r="BH17">
        <f>NORMINV('Rand Int'!BH17,'Inputs &amp; Outputs'!$B$5,'Inputs &amp; Outputs'!$B$6)</f>
        <v>5.8812168046655115E-2</v>
      </c>
      <c r="BI17">
        <f>NORMINV('Rand Int'!BI17,'Inputs &amp; Outputs'!$B$5,'Inputs &amp; Outputs'!$B$6)</f>
        <v>0.13989376911533624</v>
      </c>
      <c r="BJ17">
        <f>NORMINV('Rand Int'!BJ17,'Inputs &amp; Outputs'!$B$5,'Inputs &amp; Outputs'!$B$6)</f>
        <v>4.5104955213612866E-2</v>
      </c>
      <c r="BK17">
        <f>NORMINV('Rand Int'!BK17,'Inputs &amp; Outputs'!$B$5,'Inputs &amp; Outputs'!$B$6)</f>
        <v>5.2794220714036957E-2</v>
      </c>
      <c r="BL17">
        <f>NORMINV('Rand Int'!BL17,'Inputs &amp; Outputs'!$B$5,'Inputs &amp; Outputs'!$B$6)</f>
        <v>8.111192240447232E-2</v>
      </c>
      <c r="BM17">
        <f>NORMINV('Rand Int'!BM17,'Inputs &amp; Outputs'!$B$5,'Inputs &amp; Outputs'!$B$6)</f>
        <v>0.17467957690715608</v>
      </c>
      <c r="BN17">
        <f>NORMINV('Rand Int'!BN17,'Inputs &amp; Outputs'!$B$5,'Inputs &amp; Outputs'!$B$6)</f>
        <v>0.19000934674495101</v>
      </c>
      <c r="BO17">
        <f>NORMINV('Rand Int'!BO17,'Inputs &amp; Outputs'!$B$5,'Inputs &amp; Outputs'!$B$6)</f>
        <v>6.6154118294530009E-2</v>
      </c>
      <c r="BP17">
        <f>NORMINV('Rand Int'!BP17,'Inputs &amp; Outputs'!$B$5,'Inputs &amp; Outputs'!$B$6)</f>
        <v>0.12059584411845098</v>
      </c>
      <c r="BQ17">
        <f>NORMINV('Rand Int'!BQ17,'Inputs &amp; Outputs'!$B$5,'Inputs &amp; Outputs'!$B$6)</f>
        <v>3.4770080447658717E-2</v>
      </c>
      <c r="BR17">
        <f>NORMINV('Rand Int'!BR17,'Inputs &amp; Outputs'!$B$5,'Inputs &amp; Outputs'!$B$6)</f>
        <v>8.5892570794334142E-3</v>
      </c>
      <c r="BS17">
        <f>NORMINV('Rand Int'!BS17,'Inputs &amp; Outputs'!$B$5,'Inputs &amp; Outputs'!$B$6)</f>
        <v>6.4573406251265605E-3</v>
      </c>
      <c r="BT17">
        <f>NORMINV('Rand Int'!BT17,'Inputs &amp; Outputs'!$B$5,'Inputs &amp; Outputs'!$B$6)</f>
        <v>9.7259426363201701E-2</v>
      </c>
    </row>
    <row r="18" spans="1:72" x14ac:dyDescent="0.25">
      <c r="A18" s="1">
        <v>17</v>
      </c>
      <c r="C18">
        <f>NORMINV('Rand Int'!C18,'Inputs &amp; Outputs'!$B$5,'Inputs &amp; Outputs'!$B$6)</f>
        <v>0.13254015147154036</v>
      </c>
      <c r="D18">
        <f>NORMINV('Rand Int'!D18,'Inputs &amp; Outputs'!$B$5,'Inputs &amp; Outputs'!$B$6)</f>
        <v>-3.1059794584500797E-2</v>
      </c>
      <c r="E18">
        <f>NORMINV('Rand Int'!E18,'Inputs &amp; Outputs'!$B$5,'Inputs &amp; Outputs'!$B$6)</f>
        <v>2.3079128693218882E-2</v>
      </c>
      <c r="F18">
        <f>NORMINV('Rand Int'!F18,'Inputs &amp; Outputs'!$B$5,'Inputs &amp; Outputs'!$B$6)</f>
        <v>0.14038507885932366</v>
      </c>
      <c r="G18">
        <f>NORMINV('Rand Int'!G18,'Inputs &amp; Outputs'!$B$5,'Inputs &amp; Outputs'!$B$6)</f>
        <v>-0.13428290150317007</v>
      </c>
      <c r="H18">
        <f>NORMINV('Rand Int'!H18,'Inputs &amp; Outputs'!$B$5,'Inputs &amp; Outputs'!$B$6)</f>
        <v>0.15513210672497679</v>
      </c>
      <c r="I18">
        <f>NORMINV('Rand Int'!I18,'Inputs &amp; Outputs'!$B$5,'Inputs &amp; Outputs'!$B$6)</f>
        <v>4.4761004854146601E-2</v>
      </c>
      <c r="J18">
        <f>NORMINV('Rand Int'!J18,'Inputs &amp; Outputs'!$B$5,'Inputs &amp; Outputs'!$B$6)</f>
        <v>2.9051424096538853E-2</v>
      </c>
      <c r="K18">
        <f>NORMINV('Rand Int'!K18,'Inputs &amp; Outputs'!$B$5,'Inputs &amp; Outputs'!$B$6)</f>
        <v>-6.5924261492433189E-2</v>
      </c>
      <c r="L18">
        <f>NORMINV('Rand Int'!L18,'Inputs &amp; Outputs'!$B$5,'Inputs &amp; Outputs'!$B$6)</f>
        <v>1.6798409108024215E-2</v>
      </c>
      <c r="M18">
        <f>NORMINV('Rand Int'!M18,'Inputs &amp; Outputs'!$B$5,'Inputs &amp; Outputs'!$B$6)</f>
        <v>-4.2111308444867795E-2</v>
      </c>
      <c r="N18">
        <f>NORMINV('Rand Int'!N18,'Inputs &amp; Outputs'!$B$5,'Inputs &amp; Outputs'!$B$6)</f>
        <v>3.8406020988171974E-2</v>
      </c>
      <c r="O18">
        <f>NORMINV('Rand Int'!O18,'Inputs &amp; Outputs'!$B$5,'Inputs &amp; Outputs'!$B$6)</f>
        <v>3.0171878249657488E-2</v>
      </c>
      <c r="P18">
        <f>NORMINV('Rand Int'!P18,'Inputs &amp; Outputs'!$B$5,'Inputs &amp; Outputs'!$B$6)</f>
        <v>-0.19592050691337437</v>
      </c>
      <c r="Q18">
        <f>NORMINV('Rand Int'!Q18,'Inputs &amp; Outputs'!$B$5,'Inputs &amp; Outputs'!$B$6)</f>
        <v>0.21185054229495656</v>
      </c>
      <c r="R18">
        <f>NORMINV('Rand Int'!R18,'Inputs &amp; Outputs'!$B$5,'Inputs &amp; Outputs'!$B$6)</f>
        <v>2.8307816774923562E-2</v>
      </c>
      <c r="S18">
        <f>NORMINV('Rand Int'!S18,'Inputs &amp; Outputs'!$B$5,'Inputs &amp; Outputs'!$B$6)</f>
        <v>-2.8102993225087344E-2</v>
      </c>
      <c r="T18">
        <f>NORMINV('Rand Int'!T18,'Inputs &amp; Outputs'!$B$5,'Inputs &amp; Outputs'!$B$6)</f>
        <v>8.3968338341773321E-2</v>
      </c>
      <c r="U18">
        <f>NORMINV('Rand Int'!U18,'Inputs &amp; Outputs'!$B$5,'Inputs &amp; Outputs'!$B$6)</f>
        <v>-1.2661747154474504E-2</v>
      </c>
      <c r="V18">
        <f>NORMINV('Rand Int'!V18,'Inputs &amp; Outputs'!$B$5,'Inputs &amp; Outputs'!$B$6)</f>
        <v>0.19507253781344142</v>
      </c>
      <c r="W18">
        <f>NORMINV('Rand Int'!W18,'Inputs &amp; Outputs'!$B$5,'Inputs &amp; Outputs'!$B$6)</f>
        <v>4.6123760746422104E-2</v>
      </c>
      <c r="X18">
        <f>NORMINV('Rand Int'!X18,'Inputs &amp; Outputs'!$B$5,'Inputs &amp; Outputs'!$B$6)</f>
        <v>7.1782026837910878E-2</v>
      </c>
      <c r="Y18">
        <f>NORMINV('Rand Int'!Y18,'Inputs &amp; Outputs'!$B$5,'Inputs &amp; Outputs'!$B$6)</f>
        <v>0.12719596734249236</v>
      </c>
      <c r="Z18">
        <f>NORMINV('Rand Int'!Z18,'Inputs &amp; Outputs'!$B$5,'Inputs &amp; Outputs'!$B$6)</f>
        <v>-3.5102646078131322E-3</v>
      </c>
      <c r="AA18">
        <f>NORMINV('Rand Int'!AA18,'Inputs &amp; Outputs'!$B$5,'Inputs &amp; Outputs'!$B$6)</f>
        <v>7.7874384712116204E-2</v>
      </c>
      <c r="AB18">
        <f>NORMINV('Rand Int'!AB18,'Inputs &amp; Outputs'!$B$5,'Inputs &amp; Outputs'!$B$6)</f>
        <v>0.1236410217410817</v>
      </c>
      <c r="AC18">
        <f>NORMINV('Rand Int'!AC18,'Inputs &amp; Outputs'!$B$5,'Inputs &amp; Outputs'!$B$6)</f>
        <v>-1.6622469515923569E-2</v>
      </c>
      <c r="AD18">
        <f>NORMINV('Rand Int'!AD18,'Inputs &amp; Outputs'!$B$5,'Inputs &amp; Outputs'!$B$6)</f>
        <v>9.9669055720493061E-2</v>
      </c>
      <c r="AE18">
        <f>NORMINV('Rand Int'!AE18,'Inputs &amp; Outputs'!$B$5,'Inputs &amp; Outputs'!$B$6)</f>
        <v>2.9034517108567047E-2</v>
      </c>
      <c r="AF18">
        <f>NORMINV('Rand Int'!AF18,'Inputs &amp; Outputs'!$B$5,'Inputs &amp; Outputs'!$B$6)</f>
        <v>1.6607680239323817E-2</v>
      </c>
      <c r="AG18">
        <f>NORMINV('Rand Int'!AG18,'Inputs &amp; Outputs'!$B$5,'Inputs &amp; Outputs'!$B$6)</f>
        <v>0.11812831763506093</v>
      </c>
      <c r="AH18">
        <f>NORMINV('Rand Int'!AH18,'Inputs &amp; Outputs'!$B$5,'Inputs &amp; Outputs'!$B$6)</f>
        <v>7.4361115872500438E-2</v>
      </c>
      <c r="AI18">
        <f>NORMINV('Rand Int'!AI18,'Inputs &amp; Outputs'!$B$5,'Inputs &amp; Outputs'!$B$6)</f>
        <v>2.2923331739629314E-2</v>
      </c>
      <c r="AJ18">
        <f>NORMINV('Rand Int'!AJ18,'Inputs &amp; Outputs'!$B$5,'Inputs &amp; Outputs'!$B$6)</f>
        <v>-8.3850917196752695E-2</v>
      </c>
      <c r="AK18">
        <f>NORMINV('Rand Int'!AK18,'Inputs &amp; Outputs'!$B$5,'Inputs &amp; Outputs'!$B$6)</f>
        <v>0.10758850875143926</v>
      </c>
      <c r="AL18">
        <f>NORMINV('Rand Int'!AL18,'Inputs &amp; Outputs'!$B$5,'Inputs &amp; Outputs'!$B$6)</f>
        <v>3.1832601485870894E-2</v>
      </c>
      <c r="AM18">
        <f>NORMINV('Rand Int'!AM18,'Inputs &amp; Outputs'!$B$5,'Inputs &amp; Outputs'!$B$6)</f>
        <v>-3.7389357666226392E-3</v>
      </c>
      <c r="AN18">
        <f>NORMINV('Rand Int'!AN18,'Inputs &amp; Outputs'!$B$5,'Inputs &amp; Outputs'!$B$6)</f>
        <v>9.6976728211027471E-2</v>
      </c>
      <c r="AO18">
        <f>NORMINV('Rand Int'!AO18,'Inputs &amp; Outputs'!$B$5,'Inputs &amp; Outputs'!$B$6)</f>
        <v>3.936857532934504E-2</v>
      </c>
      <c r="AP18">
        <f>NORMINV('Rand Int'!AP18,'Inputs &amp; Outputs'!$B$5,'Inputs &amp; Outputs'!$B$6)</f>
        <v>0.14858641515491061</v>
      </c>
      <c r="AQ18">
        <f>NORMINV('Rand Int'!AQ18,'Inputs &amp; Outputs'!$B$5,'Inputs &amp; Outputs'!$B$6)</f>
        <v>0.10921273881997501</v>
      </c>
      <c r="AR18">
        <f>NORMINV('Rand Int'!AR18,'Inputs &amp; Outputs'!$B$5,'Inputs &amp; Outputs'!$B$6)</f>
        <v>0.11468044439186456</v>
      </c>
      <c r="AS18">
        <f>NORMINV('Rand Int'!AS18,'Inputs &amp; Outputs'!$B$5,'Inputs &amp; Outputs'!$B$6)</f>
        <v>-3.0179969778985349E-3</v>
      </c>
      <c r="AT18">
        <f>NORMINV('Rand Int'!AT18,'Inputs &amp; Outputs'!$B$5,'Inputs &amp; Outputs'!$B$6)</f>
        <v>5.8342294284945612E-2</v>
      </c>
      <c r="AU18">
        <f>NORMINV('Rand Int'!AU18,'Inputs &amp; Outputs'!$B$5,'Inputs &amp; Outputs'!$B$6)</f>
        <v>5.7418952119257613E-2</v>
      </c>
      <c r="AV18">
        <f>NORMINV('Rand Int'!AV18,'Inputs &amp; Outputs'!$B$5,'Inputs &amp; Outputs'!$B$6)</f>
        <v>0.14820223344168876</v>
      </c>
      <c r="AW18">
        <f>NORMINV('Rand Int'!AW18,'Inputs &amp; Outputs'!$B$5,'Inputs &amp; Outputs'!$B$6)</f>
        <v>-4.8528736392607422E-2</v>
      </c>
      <c r="AX18">
        <f>NORMINV('Rand Int'!AX18,'Inputs &amp; Outputs'!$B$5,'Inputs &amp; Outputs'!$B$6)</f>
        <v>5.1852039919630138E-2</v>
      </c>
      <c r="AY18">
        <f>NORMINV('Rand Int'!AY18,'Inputs &amp; Outputs'!$B$5,'Inputs &amp; Outputs'!$B$6)</f>
        <v>9.60403564755032E-2</v>
      </c>
      <c r="AZ18">
        <f>NORMINV('Rand Int'!AZ18,'Inputs &amp; Outputs'!$B$5,'Inputs &amp; Outputs'!$B$6)</f>
        <v>-2.8015416382366223E-2</v>
      </c>
      <c r="BA18">
        <f>NORMINV('Rand Int'!BA18,'Inputs &amp; Outputs'!$B$5,'Inputs &amp; Outputs'!$B$6)</f>
        <v>-2.7739485150483231E-2</v>
      </c>
      <c r="BB18">
        <f>NORMINV('Rand Int'!BB18,'Inputs &amp; Outputs'!$B$5,'Inputs &amp; Outputs'!$B$6)</f>
        <v>5.3133057606077477E-3</v>
      </c>
      <c r="BC18">
        <f>NORMINV('Rand Int'!BC18,'Inputs &amp; Outputs'!$B$5,'Inputs &amp; Outputs'!$B$6)</f>
        <v>8.9759258868086805E-2</v>
      </c>
      <c r="BD18">
        <f>NORMINV('Rand Int'!BD18,'Inputs &amp; Outputs'!$B$5,'Inputs &amp; Outputs'!$B$6)</f>
        <v>2.8103638310263142E-2</v>
      </c>
      <c r="BE18">
        <f>NORMINV('Rand Int'!BE18,'Inputs &amp; Outputs'!$B$5,'Inputs &amp; Outputs'!$B$6)</f>
        <v>0.18325066119494277</v>
      </c>
      <c r="BF18">
        <f>NORMINV('Rand Int'!BF18,'Inputs &amp; Outputs'!$B$5,'Inputs &amp; Outputs'!$B$6)</f>
        <v>7.0583347492348097E-2</v>
      </c>
      <c r="BG18">
        <f>NORMINV('Rand Int'!BG18,'Inputs &amp; Outputs'!$B$5,'Inputs &amp; Outputs'!$B$6)</f>
        <v>-6.2754097664440844E-3</v>
      </c>
      <c r="BH18">
        <f>NORMINV('Rand Int'!BH18,'Inputs &amp; Outputs'!$B$5,'Inputs &amp; Outputs'!$B$6)</f>
        <v>0.1851868404337689</v>
      </c>
      <c r="BI18">
        <f>NORMINV('Rand Int'!BI18,'Inputs &amp; Outputs'!$B$5,'Inputs &amp; Outputs'!$B$6)</f>
        <v>7.1486018386569122E-2</v>
      </c>
      <c r="BJ18">
        <f>NORMINV('Rand Int'!BJ18,'Inputs &amp; Outputs'!$B$5,'Inputs &amp; Outputs'!$B$6)</f>
        <v>3.1346002998409964E-2</v>
      </c>
      <c r="BK18">
        <f>NORMINV('Rand Int'!BK18,'Inputs &amp; Outputs'!$B$5,'Inputs &amp; Outputs'!$B$6)</f>
        <v>5.2024123466784936E-2</v>
      </c>
      <c r="BL18">
        <f>NORMINV('Rand Int'!BL18,'Inputs &amp; Outputs'!$B$5,'Inputs &amp; Outputs'!$B$6)</f>
        <v>0.13622436365125232</v>
      </c>
      <c r="BM18">
        <f>NORMINV('Rand Int'!BM18,'Inputs &amp; Outputs'!$B$5,'Inputs &amp; Outputs'!$B$6)</f>
        <v>0.12070755888438664</v>
      </c>
      <c r="BN18">
        <f>NORMINV('Rand Int'!BN18,'Inputs &amp; Outputs'!$B$5,'Inputs &amp; Outputs'!$B$6)</f>
        <v>-5.9857005332247248E-3</v>
      </c>
      <c r="BO18">
        <f>NORMINV('Rand Int'!BO18,'Inputs &amp; Outputs'!$B$5,'Inputs &amp; Outputs'!$B$6)</f>
        <v>7.9040849249316342E-2</v>
      </c>
      <c r="BP18">
        <f>NORMINV('Rand Int'!BP18,'Inputs &amp; Outputs'!$B$5,'Inputs &amp; Outputs'!$B$6)</f>
        <v>3.0791078167809162E-2</v>
      </c>
      <c r="BQ18">
        <f>NORMINV('Rand Int'!BQ18,'Inputs &amp; Outputs'!$B$5,'Inputs &amp; Outputs'!$B$6)</f>
        <v>8.3408464305712762E-2</v>
      </c>
      <c r="BR18">
        <f>NORMINV('Rand Int'!BR18,'Inputs &amp; Outputs'!$B$5,'Inputs &amp; Outputs'!$B$6)</f>
        <v>0.12726773411995329</v>
      </c>
      <c r="BS18">
        <f>NORMINV('Rand Int'!BS18,'Inputs &amp; Outputs'!$B$5,'Inputs &amp; Outputs'!$B$6)</f>
        <v>-5.2894565975862909E-2</v>
      </c>
      <c r="BT18">
        <f>NORMINV('Rand Int'!BT18,'Inputs &amp; Outputs'!$B$5,'Inputs &amp; Outputs'!$B$6)</f>
        <v>1.2015861775711935E-2</v>
      </c>
    </row>
    <row r="19" spans="1:72" x14ac:dyDescent="0.25">
      <c r="A19" s="1">
        <v>18</v>
      </c>
      <c r="C19">
        <f>NORMINV('Rand Int'!C19,'Inputs &amp; Outputs'!$B$5,'Inputs &amp; Outputs'!$B$6)</f>
        <v>-7.5163414107973059E-2</v>
      </c>
      <c r="D19">
        <f>NORMINV('Rand Int'!D19,'Inputs &amp; Outputs'!$B$5,'Inputs &amp; Outputs'!$B$6)</f>
        <v>0.15167014446988997</v>
      </c>
      <c r="E19">
        <f>NORMINV('Rand Int'!E19,'Inputs &amp; Outputs'!$B$5,'Inputs &amp; Outputs'!$B$6)</f>
        <v>4.4918379512874196E-2</v>
      </c>
      <c r="F19">
        <f>NORMINV('Rand Int'!F19,'Inputs &amp; Outputs'!$B$5,'Inputs &amp; Outputs'!$B$6)</f>
        <v>0.13038462556315278</v>
      </c>
      <c r="G19">
        <f>NORMINV('Rand Int'!G19,'Inputs &amp; Outputs'!$B$5,'Inputs &amp; Outputs'!$B$6)</f>
        <v>-4.4762494056342084E-3</v>
      </c>
      <c r="H19">
        <f>NORMINV('Rand Int'!H19,'Inputs &amp; Outputs'!$B$5,'Inputs &amp; Outputs'!$B$6)</f>
        <v>1.1525205995352159E-2</v>
      </c>
      <c r="I19">
        <f>NORMINV('Rand Int'!I19,'Inputs &amp; Outputs'!$B$5,'Inputs &amp; Outputs'!$B$6)</f>
        <v>9.2185213042883379E-3</v>
      </c>
      <c r="J19">
        <f>NORMINV('Rand Int'!J19,'Inputs &amp; Outputs'!$B$5,'Inputs &amp; Outputs'!$B$6)</f>
        <v>6.2167967918102161E-2</v>
      </c>
      <c r="K19">
        <f>NORMINV('Rand Int'!K19,'Inputs &amp; Outputs'!$B$5,'Inputs &amp; Outputs'!$B$6)</f>
        <v>1.3562360318929018E-2</v>
      </c>
      <c r="L19">
        <f>NORMINV('Rand Int'!L19,'Inputs &amp; Outputs'!$B$5,'Inputs &amp; Outputs'!$B$6)</f>
        <v>7.2143846907969891E-2</v>
      </c>
      <c r="M19">
        <f>NORMINV('Rand Int'!M19,'Inputs &amp; Outputs'!$B$5,'Inputs &amp; Outputs'!$B$6)</f>
        <v>-1.2216071086483302E-2</v>
      </c>
      <c r="N19">
        <f>NORMINV('Rand Int'!N19,'Inputs &amp; Outputs'!$B$5,'Inputs &amp; Outputs'!$B$6)</f>
        <v>7.346591627665483E-2</v>
      </c>
      <c r="O19">
        <f>NORMINV('Rand Int'!O19,'Inputs &amp; Outputs'!$B$5,'Inputs &amp; Outputs'!$B$6)</f>
        <v>1.8146193576598843E-3</v>
      </c>
      <c r="P19">
        <f>NORMINV('Rand Int'!P19,'Inputs &amp; Outputs'!$B$5,'Inputs &amp; Outputs'!$B$6)</f>
        <v>0.16267450264827332</v>
      </c>
      <c r="Q19">
        <f>NORMINV('Rand Int'!Q19,'Inputs &amp; Outputs'!$B$5,'Inputs &amp; Outputs'!$B$6)</f>
        <v>0.15560717927196899</v>
      </c>
      <c r="R19">
        <f>NORMINV('Rand Int'!R19,'Inputs &amp; Outputs'!$B$5,'Inputs &amp; Outputs'!$B$6)</f>
        <v>2.8517575045400499E-2</v>
      </c>
      <c r="S19">
        <f>NORMINV('Rand Int'!S19,'Inputs &amp; Outputs'!$B$5,'Inputs &amp; Outputs'!$B$6)</f>
        <v>0.17539049480750743</v>
      </c>
      <c r="T19">
        <f>NORMINV('Rand Int'!T19,'Inputs &amp; Outputs'!$B$5,'Inputs &amp; Outputs'!$B$6)</f>
        <v>8.5036930994606186E-2</v>
      </c>
      <c r="U19">
        <f>NORMINV('Rand Int'!U19,'Inputs &amp; Outputs'!$B$5,'Inputs &amp; Outputs'!$B$6)</f>
        <v>7.2076908213080937E-2</v>
      </c>
      <c r="V19">
        <f>NORMINV('Rand Int'!V19,'Inputs &amp; Outputs'!$B$5,'Inputs &amp; Outputs'!$B$6)</f>
        <v>-1.2756034308865474E-2</v>
      </c>
      <c r="W19">
        <f>NORMINV('Rand Int'!W19,'Inputs &amp; Outputs'!$B$5,'Inputs &amp; Outputs'!$B$6)</f>
        <v>0.18260728472183069</v>
      </c>
      <c r="X19">
        <f>NORMINV('Rand Int'!X19,'Inputs &amp; Outputs'!$B$5,'Inputs &amp; Outputs'!$B$6)</f>
        <v>5.8775230358212534E-2</v>
      </c>
      <c r="Y19">
        <f>NORMINV('Rand Int'!Y19,'Inputs &amp; Outputs'!$B$5,'Inputs &amp; Outputs'!$B$6)</f>
        <v>9.113961640139423E-2</v>
      </c>
      <c r="Z19">
        <f>NORMINV('Rand Int'!Z19,'Inputs &amp; Outputs'!$B$5,'Inputs &amp; Outputs'!$B$6)</f>
        <v>-0.13795039314525456</v>
      </c>
      <c r="AA19">
        <f>NORMINV('Rand Int'!AA19,'Inputs &amp; Outputs'!$B$5,'Inputs &amp; Outputs'!$B$6)</f>
        <v>0.14904109783230568</v>
      </c>
      <c r="AB19">
        <f>NORMINV('Rand Int'!AB19,'Inputs &amp; Outputs'!$B$5,'Inputs &amp; Outputs'!$B$6)</f>
        <v>-6.2786851371132713E-3</v>
      </c>
      <c r="AC19">
        <f>NORMINV('Rand Int'!AC19,'Inputs &amp; Outputs'!$B$5,'Inputs &amp; Outputs'!$B$6)</f>
        <v>0.16540568509507209</v>
      </c>
      <c r="AD19">
        <f>NORMINV('Rand Int'!AD19,'Inputs &amp; Outputs'!$B$5,'Inputs &amp; Outputs'!$B$6)</f>
        <v>0.20538679611513438</v>
      </c>
      <c r="AE19">
        <f>NORMINV('Rand Int'!AE19,'Inputs &amp; Outputs'!$B$5,'Inputs &amp; Outputs'!$B$6)</f>
        <v>3.4212182366452348E-2</v>
      </c>
      <c r="AF19">
        <f>NORMINV('Rand Int'!AF19,'Inputs &amp; Outputs'!$B$5,'Inputs &amp; Outputs'!$B$6)</f>
        <v>-3.7981649619753394E-3</v>
      </c>
      <c r="AG19">
        <f>NORMINV('Rand Int'!AG19,'Inputs &amp; Outputs'!$B$5,'Inputs &amp; Outputs'!$B$6)</f>
        <v>7.8457480726666584E-2</v>
      </c>
      <c r="AH19">
        <f>NORMINV('Rand Int'!AH19,'Inputs &amp; Outputs'!$B$5,'Inputs &amp; Outputs'!$B$6)</f>
        <v>0.13454207815268485</v>
      </c>
      <c r="AI19">
        <f>NORMINV('Rand Int'!AI19,'Inputs &amp; Outputs'!$B$5,'Inputs &amp; Outputs'!$B$6)</f>
        <v>0.21009313979980757</v>
      </c>
      <c r="AJ19">
        <f>NORMINV('Rand Int'!AJ19,'Inputs &amp; Outputs'!$B$5,'Inputs &amp; Outputs'!$B$6)</f>
        <v>7.238450754590571E-3</v>
      </c>
      <c r="AK19">
        <f>NORMINV('Rand Int'!AK19,'Inputs &amp; Outputs'!$B$5,'Inputs &amp; Outputs'!$B$6)</f>
        <v>-0.13238043298699465</v>
      </c>
      <c r="AL19">
        <f>NORMINV('Rand Int'!AL19,'Inputs &amp; Outputs'!$B$5,'Inputs &amp; Outputs'!$B$6)</f>
        <v>8.5350970282633734E-2</v>
      </c>
      <c r="AM19">
        <f>NORMINV('Rand Int'!AM19,'Inputs &amp; Outputs'!$B$5,'Inputs &amp; Outputs'!$B$6)</f>
        <v>6.5754268166046737E-2</v>
      </c>
      <c r="AN19">
        <f>NORMINV('Rand Int'!AN19,'Inputs &amp; Outputs'!$B$5,'Inputs &amp; Outputs'!$B$6)</f>
        <v>0.14890923807249379</v>
      </c>
      <c r="AO19">
        <f>NORMINV('Rand Int'!AO19,'Inputs &amp; Outputs'!$B$5,'Inputs &amp; Outputs'!$B$6)</f>
        <v>3.939610317392149E-2</v>
      </c>
      <c r="AP19">
        <f>NORMINV('Rand Int'!AP19,'Inputs &amp; Outputs'!$B$5,'Inputs &amp; Outputs'!$B$6)</f>
        <v>4.598274006961818E-2</v>
      </c>
      <c r="AQ19">
        <f>NORMINV('Rand Int'!AQ19,'Inputs &amp; Outputs'!$B$5,'Inputs &amp; Outputs'!$B$6)</f>
        <v>1.2360668651026759E-2</v>
      </c>
      <c r="AR19">
        <f>NORMINV('Rand Int'!AR19,'Inputs &amp; Outputs'!$B$5,'Inputs &amp; Outputs'!$B$6)</f>
        <v>3.0138604171056366E-2</v>
      </c>
      <c r="AS19">
        <f>NORMINV('Rand Int'!AS19,'Inputs &amp; Outputs'!$B$5,'Inputs &amp; Outputs'!$B$6)</f>
        <v>1.5747507497521324E-2</v>
      </c>
      <c r="AT19">
        <f>NORMINV('Rand Int'!AT19,'Inputs &amp; Outputs'!$B$5,'Inputs &amp; Outputs'!$B$6)</f>
        <v>2.9866851563584703E-2</v>
      </c>
      <c r="AU19">
        <f>NORMINV('Rand Int'!AU19,'Inputs &amp; Outputs'!$B$5,'Inputs &amp; Outputs'!$B$6)</f>
        <v>7.485416770408726E-2</v>
      </c>
      <c r="AV19">
        <f>NORMINV('Rand Int'!AV19,'Inputs &amp; Outputs'!$B$5,'Inputs &amp; Outputs'!$B$6)</f>
        <v>0.16619399721324535</v>
      </c>
      <c r="AW19">
        <f>NORMINV('Rand Int'!AW19,'Inputs &amp; Outputs'!$B$5,'Inputs &amp; Outputs'!$B$6)</f>
        <v>6.0386023855221724E-2</v>
      </c>
      <c r="AX19">
        <f>NORMINV('Rand Int'!AX19,'Inputs &amp; Outputs'!$B$5,'Inputs &amp; Outputs'!$B$6)</f>
        <v>0.12983761349617301</v>
      </c>
      <c r="AY19">
        <f>NORMINV('Rand Int'!AY19,'Inputs &amp; Outputs'!$B$5,'Inputs &amp; Outputs'!$B$6)</f>
        <v>6.2081741181773079E-2</v>
      </c>
      <c r="AZ19">
        <f>NORMINV('Rand Int'!AZ19,'Inputs &amp; Outputs'!$B$5,'Inputs &amp; Outputs'!$B$6)</f>
        <v>4.837878335495055E-2</v>
      </c>
      <c r="BA19">
        <f>NORMINV('Rand Int'!BA19,'Inputs &amp; Outputs'!$B$5,'Inputs &amp; Outputs'!$B$6)</f>
        <v>5.1878187173519497E-2</v>
      </c>
      <c r="BB19">
        <f>NORMINV('Rand Int'!BB19,'Inputs &amp; Outputs'!$B$5,'Inputs &amp; Outputs'!$B$6)</f>
        <v>7.9748529661539821E-2</v>
      </c>
      <c r="BC19">
        <f>NORMINV('Rand Int'!BC19,'Inputs &amp; Outputs'!$B$5,'Inputs &amp; Outputs'!$B$6)</f>
        <v>7.1642074871992631E-2</v>
      </c>
      <c r="BD19">
        <f>NORMINV('Rand Int'!BD19,'Inputs &amp; Outputs'!$B$5,'Inputs &amp; Outputs'!$B$6)</f>
        <v>1.0195276967432734E-3</v>
      </c>
      <c r="BE19">
        <f>NORMINV('Rand Int'!BE19,'Inputs &amp; Outputs'!$B$5,'Inputs &amp; Outputs'!$B$6)</f>
        <v>0.10856838323654221</v>
      </c>
      <c r="BF19">
        <f>NORMINV('Rand Int'!BF19,'Inputs &amp; Outputs'!$B$5,'Inputs &amp; Outputs'!$B$6)</f>
        <v>0.13871140621007144</v>
      </c>
      <c r="BG19">
        <f>NORMINV('Rand Int'!BG19,'Inputs &amp; Outputs'!$B$5,'Inputs &amp; Outputs'!$B$6)</f>
        <v>0.11849187845890383</v>
      </c>
      <c r="BH19">
        <f>NORMINV('Rand Int'!BH19,'Inputs &amp; Outputs'!$B$5,'Inputs &amp; Outputs'!$B$6)</f>
        <v>6.4873139005952873E-2</v>
      </c>
      <c r="BI19">
        <f>NORMINV('Rand Int'!BI19,'Inputs &amp; Outputs'!$B$5,'Inputs &amp; Outputs'!$B$6)</f>
        <v>2.3079302287354109E-2</v>
      </c>
      <c r="BJ19">
        <f>NORMINV('Rand Int'!BJ19,'Inputs &amp; Outputs'!$B$5,'Inputs &amp; Outputs'!$B$6)</f>
        <v>0.20127712746289769</v>
      </c>
      <c r="BK19">
        <f>NORMINV('Rand Int'!BK19,'Inputs &amp; Outputs'!$B$5,'Inputs &amp; Outputs'!$B$6)</f>
        <v>5.1091211509771743E-2</v>
      </c>
      <c r="BL19">
        <f>NORMINV('Rand Int'!BL19,'Inputs &amp; Outputs'!$B$5,'Inputs &amp; Outputs'!$B$6)</f>
        <v>0.10402764793402891</v>
      </c>
      <c r="BM19">
        <f>NORMINV('Rand Int'!BM19,'Inputs &amp; Outputs'!$B$5,'Inputs &amp; Outputs'!$B$6)</f>
        <v>0.20159347418174267</v>
      </c>
      <c r="BN19">
        <f>NORMINV('Rand Int'!BN19,'Inputs &amp; Outputs'!$B$5,'Inputs &amp; Outputs'!$B$6)</f>
        <v>-4.6028654911692016E-2</v>
      </c>
      <c r="BO19">
        <f>NORMINV('Rand Int'!BO19,'Inputs &amp; Outputs'!$B$5,'Inputs &amp; Outputs'!$B$6)</f>
        <v>-5.6692923037431342E-2</v>
      </c>
      <c r="BP19">
        <f>NORMINV('Rand Int'!BP19,'Inputs &amp; Outputs'!$B$5,'Inputs &amp; Outputs'!$B$6)</f>
        <v>2.8166700680884373E-2</v>
      </c>
      <c r="BQ19">
        <f>NORMINV('Rand Int'!BQ19,'Inputs &amp; Outputs'!$B$5,'Inputs &amp; Outputs'!$B$6)</f>
        <v>3.7134561856600044E-2</v>
      </c>
      <c r="BR19">
        <f>NORMINV('Rand Int'!BR19,'Inputs &amp; Outputs'!$B$5,'Inputs &amp; Outputs'!$B$6)</f>
        <v>8.4173285289482758E-2</v>
      </c>
      <c r="BS19">
        <f>NORMINV('Rand Int'!BS19,'Inputs &amp; Outputs'!$B$5,'Inputs &amp; Outputs'!$B$6)</f>
        <v>6.3122749108670662E-2</v>
      </c>
      <c r="BT19">
        <f>NORMINV('Rand Int'!BT19,'Inputs &amp; Outputs'!$B$5,'Inputs &amp; Outputs'!$B$6)</f>
        <v>4.4048090835548871E-2</v>
      </c>
    </row>
    <row r="20" spans="1:72" x14ac:dyDescent="0.25">
      <c r="A20" s="1">
        <v>19</v>
      </c>
      <c r="C20">
        <f>NORMINV('Rand Int'!C20,'Inputs &amp; Outputs'!$B$5,'Inputs &amp; Outputs'!$B$6)</f>
        <v>-7.2820233008058927E-3</v>
      </c>
      <c r="D20">
        <f>NORMINV('Rand Int'!D20,'Inputs &amp; Outputs'!$B$5,'Inputs &amp; Outputs'!$B$6)</f>
        <v>7.0702055500730984E-2</v>
      </c>
      <c r="E20">
        <f>NORMINV('Rand Int'!E20,'Inputs &amp; Outputs'!$B$5,'Inputs &amp; Outputs'!$B$6)</f>
        <v>5.4501022994303996E-2</v>
      </c>
      <c r="F20">
        <f>NORMINV('Rand Int'!F20,'Inputs &amp; Outputs'!$B$5,'Inputs &amp; Outputs'!$B$6)</f>
        <v>-4.1507528888974646E-2</v>
      </c>
      <c r="G20">
        <f>NORMINV('Rand Int'!G20,'Inputs &amp; Outputs'!$B$5,'Inputs &amp; Outputs'!$B$6)</f>
        <v>4.1305630955417935E-3</v>
      </c>
      <c r="H20">
        <f>NORMINV('Rand Int'!H20,'Inputs &amp; Outputs'!$B$5,'Inputs &amp; Outputs'!$B$6)</f>
        <v>4.4500042345436377E-2</v>
      </c>
      <c r="I20">
        <f>NORMINV('Rand Int'!I20,'Inputs &amp; Outputs'!$B$5,'Inputs &amp; Outputs'!$B$6)</f>
        <v>1.0608913191095783E-2</v>
      </c>
      <c r="J20">
        <f>NORMINV('Rand Int'!J20,'Inputs &amp; Outputs'!$B$5,'Inputs &amp; Outputs'!$B$6)</f>
        <v>0.12043901659085654</v>
      </c>
      <c r="K20">
        <f>NORMINV('Rand Int'!K20,'Inputs &amp; Outputs'!$B$5,'Inputs &amp; Outputs'!$B$6)</f>
        <v>4.6998978186343271E-2</v>
      </c>
      <c r="L20">
        <f>NORMINV('Rand Int'!L20,'Inputs &amp; Outputs'!$B$5,'Inputs &amp; Outputs'!$B$6)</f>
        <v>2.069957718655438E-3</v>
      </c>
      <c r="M20">
        <f>NORMINV('Rand Int'!M20,'Inputs &amp; Outputs'!$B$5,'Inputs &amp; Outputs'!$B$6)</f>
        <v>4.0610365481185018E-2</v>
      </c>
      <c r="N20">
        <f>NORMINV('Rand Int'!N20,'Inputs &amp; Outputs'!$B$5,'Inputs &amp; Outputs'!$B$6)</f>
        <v>9.8354785132588579E-2</v>
      </c>
      <c r="O20">
        <f>NORMINV('Rand Int'!O20,'Inputs &amp; Outputs'!$B$5,'Inputs &amp; Outputs'!$B$6)</f>
        <v>0.22773997038746688</v>
      </c>
      <c r="P20">
        <f>NORMINV('Rand Int'!P20,'Inputs &amp; Outputs'!$B$5,'Inputs &amp; Outputs'!$B$6)</f>
        <v>0.10152869568252521</v>
      </c>
      <c r="Q20">
        <f>NORMINV('Rand Int'!Q20,'Inputs &amp; Outputs'!$B$5,'Inputs &amp; Outputs'!$B$6)</f>
        <v>6.7467992618903697E-2</v>
      </c>
      <c r="R20">
        <f>NORMINV('Rand Int'!R20,'Inputs &amp; Outputs'!$B$5,'Inputs &amp; Outputs'!$B$6)</f>
        <v>0.1346199362236869</v>
      </c>
      <c r="S20">
        <f>NORMINV('Rand Int'!S20,'Inputs &amp; Outputs'!$B$5,'Inputs &amp; Outputs'!$B$6)</f>
        <v>0.17138609310402775</v>
      </c>
      <c r="T20">
        <f>NORMINV('Rand Int'!T20,'Inputs &amp; Outputs'!$B$5,'Inputs &amp; Outputs'!$B$6)</f>
        <v>6.8031742829257474E-4</v>
      </c>
      <c r="U20">
        <f>NORMINV('Rand Int'!U20,'Inputs &amp; Outputs'!$B$5,'Inputs &amp; Outputs'!$B$6)</f>
        <v>-0.11200225071044542</v>
      </c>
      <c r="V20">
        <f>NORMINV('Rand Int'!V20,'Inputs &amp; Outputs'!$B$5,'Inputs &amp; Outputs'!$B$6)</f>
        <v>2.8217911082844237E-2</v>
      </c>
      <c r="W20">
        <f>NORMINV('Rand Int'!W20,'Inputs &amp; Outputs'!$B$5,'Inputs &amp; Outputs'!$B$6)</f>
        <v>6.6203402769582906E-2</v>
      </c>
      <c r="X20">
        <f>NORMINV('Rand Int'!X20,'Inputs &amp; Outputs'!$B$5,'Inputs &amp; Outputs'!$B$6)</f>
        <v>0.10204271812015697</v>
      </c>
      <c r="Y20">
        <f>NORMINV('Rand Int'!Y20,'Inputs &amp; Outputs'!$B$5,'Inputs &amp; Outputs'!$B$6)</f>
        <v>-6.9769013551712861E-2</v>
      </c>
      <c r="Z20">
        <f>NORMINV('Rand Int'!Z20,'Inputs &amp; Outputs'!$B$5,'Inputs &amp; Outputs'!$B$6)</f>
        <v>-1.9384060966251018E-2</v>
      </c>
      <c r="AA20">
        <f>NORMINV('Rand Int'!AA20,'Inputs &amp; Outputs'!$B$5,'Inputs &amp; Outputs'!$B$6)</f>
        <v>6.5408137882644865E-2</v>
      </c>
      <c r="AB20">
        <f>NORMINV('Rand Int'!AB20,'Inputs &amp; Outputs'!$B$5,'Inputs &amp; Outputs'!$B$6)</f>
        <v>-1.5286518876144059E-2</v>
      </c>
      <c r="AC20">
        <f>NORMINV('Rand Int'!AC20,'Inputs &amp; Outputs'!$B$5,'Inputs &amp; Outputs'!$B$6)</f>
        <v>0.22516785760219318</v>
      </c>
      <c r="AD20">
        <f>NORMINV('Rand Int'!AD20,'Inputs &amp; Outputs'!$B$5,'Inputs &amp; Outputs'!$B$6)</f>
        <v>5.0890422629652307E-2</v>
      </c>
      <c r="AE20">
        <f>NORMINV('Rand Int'!AE20,'Inputs &amp; Outputs'!$B$5,'Inputs &amp; Outputs'!$B$6)</f>
        <v>-8.6367338280033623E-2</v>
      </c>
      <c r="AF20">
        <f>NORMINV('Rand Int'!AF20,'Inputs &amp; Outputs'!$B$5,'Inputs &amp; Outputs'!$B$6)</f>
        <v>0.15820547035671018</v>
      </c>
      <c r="AG20">
        <f>NORMINV('Rand Int'!AG20,'Inputs &amp; Outputs'!$B$5,'Inputs &amp; Outputs'!$B$6)</f>
        <v>-4.7953296437841728E-2</v>
      </c>
      <c r="AH20">
        <f>NORMINV('Rand Int'!AH20,'Inputs &amp; Outputs'!$B$5,'Inputs &amp; Outputs'!$B$6)</f>
        <v>1.8719925335382741E-2</v>
      </c>
      <c r="AI20">
        <f>NORMINV('Rand Int'!AI20,'Inputs &amp; Outputs'!$B$5,'Inputs &amp; Outputs'!$B$6)</f>
        <v>8.944041483028134E-2</v>
      </c>
      <c r="AJ20">
        <f>NORMINV('Rand Int'!AJ20,'Inputs &amp; Outputs'!$B$5,'Inputs &amp; Outputs'!$B$6)</f>
        <v>6.7290939484742851E-2</v>
      </c>
      <c r="AK20">
        <f>NORMINV('Rand Int'!AK20,'Inputs &amp; Outputs'!$B$5,'Inputs &amp; Outputs'!$B$6)</f>
        <v>0.14832168544216567</v>
      </c>
      <c r="AL20">
        <f>NORMINV('Rand Int'!AL20,'Inputs &amp; Outputs'!$B$5,'Inputs &amp; Outputs'!$B$6)</f>
        <v>8.7558992834511545E-2</v>
      </c>
      <c r="AM20">
        <f>NORMINV('Rand Int'!AM20,'Inputs &amp; Outputs'!$B$5,'Inputs &amp; Outputs'!$B$6)</f>
        <v>8.8649607153791166E-2</v>
      </c>
      <c r="AN20">
        <f>NORMINV('Rand Int'!AN20,'Inputs &amp; Outputs'!$B$5,'Inputs &amp; Outputs'!$B$6)</f>
        <v>3.0407936840379096E-2</v>
      </c>
      <c r="AO20">
        <f>NORMINV('Rand Int'!AO20,'Inputs &amp; Outputs'!$B$5,'Inputs &amp; Outputs'!$B$6)</f>
        <v>0.10994379254267796</v>
      </c>
      <c r="AP20">
        <f>NORMINV('Rand Int'!AP20,'Inputs &amp; Outputs'!$B$5,'Inputs &amp; Outputs'!$B$6)</f>
        <v>0.1084598615297003</v>
      </c>
      <c r="AQ20">
        <f>NORMINV('Rand Int'!AQ20,'Inputs &amp; Outputs'!$B$5,'Inputs &amp; Outputs'!$B$6)</f>
        <v>0.10371635718284417</v>
      </c>
      <c r="AR20">
        <f>NORMINV('Rand Int'!AR20,'Inputs &amp; Outputs'!$B$5,'Inputs &amp; Outputs'!$B$6)</f>
        <v>1.9343181875358426E-2</v>
      </c>
      <c r="AS20">
        <f>NORMINV('Rand Int'!AS20,'Inputs &amp; Outputs'!$B$5,'Inputs &amp; Outputs'!$B$6)</f>
        <v>0.12938366590844458</v>
      </c>
      <c r="AT20">
        <f>NORMINV('Rand Int'!AT20,'Inputs &amp; Outputs'!$B$5,'Inputs &amp; Outputs'!$B$6)</f>
        <v>0.14184346775231355</v>
      </c>
      <c r="AU20">
        <f>NORMINV('Rand Int'!AU20,'Inputs &amp; Outputs'!$B$5,'Inputs &amp; Outputs'!$B$6)</f>
        <v>-3.4104788472976613E-2</v>
      </c>
      <c r="AV20">
        <f>NORMINV('Rand Int'!AV20,'Inputs &amp; Outputs'!$B$5,'Inputs &amp; Outputs'!$B$6)</f>
        <v>4.5518771670802635E-2</v>
      </c>
      <c r="AW20">
        <f>NORMINV('Rand Int'!AW20,'Inputs &amp; Outputs'!$B$5,'Inputs &amp; Outputs'!$B$6)</f>
        <v>0.12429515389489297</v>
      </c>
      <c r="AX20">
        <f>NORMINV('Rand Int'!AX20,'Inputs &amp; Outputs'!$B$5,'Inputs &amp; Outputs'!$B$6)</f>
        <v>0.18615243687591579</v>
      </c>
      <c r="AY20">
        <f>NORMINV('Rand Int'!AY20,'Inputs &amp; Outputs'!$B$5,'Inputs &amp; Outputs'!$B$6)</f>
        <v>0.10666550893199744</v>
      </c>
      <c r="AZ20">
        <f>NORMINV('Rand Int'!AZ20,'Inputs &amp; Outputs'!$B$5,'Inputs &amp; Outputs'!$B$6)</f>
        <v>-9.8677944906515325E-3</v>
      </c>
      <c r="BA20">
        <f>NORMINV('Rand Int'!BA20,'Inputs &amp; Outputs'!$B$5,'Inputs &amp; Outputs'!$B$6)</f>
        <v>0.17727071382159043</v>
      </c>
      <c r="BB20">
        <f>NORMINV('Rand Int'!BB20,'Inputs &amp; Outputs'!$B$5,'Inputs &amp; Outputs'!$B$6)</f>
        <v>-3.4099462048416837E-2</v>
      </c>
      <c r="BC20">
        <f>NORMINV('Rand Int'!BC20,'Inputs &amp; Outputs'!$B$5,'Inputs &amp; Outputs'!$B$6)</f>
        <v>-0.15803241924908526</v>
      </c>
      <c r="BD20">
        <f>NORMINV('Rand Int'!BD20,'Inputs &amp; Outputs'!$B$5,'Inputs &amp; Outputs'!$B$6)</f>
        <v>0.12168760498378667</v>
      </c>
      <c r="BE20">
        <f>NORMINV('Rand Int'!BE20,'Inputs &amp; Outputs'!$B$5,'Inputs &amp; Outputs'!$B$6)</f>
        <v>2.5101290281932691E-2</v>
      </c>
      <c r="BF20">
        <f>NORMINV('Rand Int'!BF20,'Inputs &amp; Outputs'!$B$5,'Inputs &amp; Outputs'!$B$6)</f>
        <v>0.12755876931527191</v>
      </c>
      <c r="BG20">
        <f>NORMINV('Rand Int'!BG20,'Inputs &amp; Outputs'!$B$5,'Inputs &amp; Outputs'!$B$6)</f>
        <v>-7.0527779767328436E-3</v>
      </c>
      <c r="BH20">
        <f>NORMINV('Rand Int'!BH20,'Inputs &amp; Outputs'!$B$5,'Inputs &amp; Outputs'!$B$6)</f>
        <v>4.3959297695864187E-2</v>
      </c>
      <c r="BI20">
        <f>NORMINV('Rand Int'!BI20,'Inputs &amp; Outputs'!$B$5,'Inputs &amp; Outputs'!$B$6)</f>
        <v>0.19562456454872057</v>
      </c>
      <c r="BJ20">
        <f>NORMINV('Rand Int'!BJ20,'Inputs &amp; Outputs'!$B$5,'Inputs &amp; Outputs'!$B$6)</f>
        <v>0.15371174180688679</v>
      </c>
      <c r="BK20">
        <f>NORMINV('Rand Int'!BK20,'Inputs &amp; Outputs'!$B$5,'Inputs &amp; Outputs'!$B$6)</f>
        <v>0.14564739140571914</v>
      </c>
      <c r="BL20">
        <f>NORMINV('Rand Int'!BL20,'Inputs &amp; Outputs'!$B$5,'Inputs &amp; Outputs'!$B$6)</f>
        <v>0.14073290725168919</v>
      </c>
      <c r="BM20">
        <f>NORMINV('Rand Int'!BM20,'Inputs &amp; Outputs'!$B$5,'Inputs &amp; Outputs'!$B$6)</f>
        <v>6.4037032256077861E-2</v>
      </c>
      <c r="BN20">
        <f>NORMINV('Rand Int'!BN20,'Inputs &amp; Outputs'!$B$5,'Inputs &amp; Outputs'!$B$6)</f>
        <v>3.2280586112637663E-2</v>
      </c>
      <c r="BO20">
        <f>NORMINV('Rand Int'!BO20,'Inputs &amp; Outputs'!$B$5,'Inputs &amp; Outputs'!$B$6)</f>
        <v>5.6743693695648613E-2</v>
      </c>
      <c r="BP20">
        <f>NORMINV('Rand Int'!BP20,'Inputs &amp; Outputs'!$B$5,'Inputs &amp; Outputs'!$B$6)</f>
        <v>0.17984051662253683</v>
      </c>
      <c r="BQ20">
        <f>NORMINV('Rand Int'!BQ20,'Inputs &amp; Outputs'!$B$5,'Inputs &amp; Outputs'!$B$6)</f>
        <v>0.21280236456863971</v>
      </c>
      <c r="BR20">
        <f>NORMINV('Rand Int'!BR20,'Inputs &amp; Outputs'!$B$5,'Inputs &amp; Outputs'!$B$6)</f>
        <v>0.19033787982101782</v>
      </c>
      <c r="BS20">
        <f>NORMINV('Rand Int'!BS20,'Inputs &amp; Outputs'!$B$5,'Inputs &amp; Outputs'!$B$6)</f>
        <v>-2.3217194431203222E-2</v>
      </c>
      <c r="BT20">
        <f>NORMINV('Rand Int'!BT20,'Inputs &amp; Outputs'!$B$5,'Inputs &amp; Outputs'!$B$6)</f>
        <v>6.7109695872521774E-2</v>
      </c>
    </row>
    <row r="21" spans="1:72" x14ac:dyDescent="0.25">
      <c r="A21" s="1">
        <v>20</v>
      </c>
      <c r="C21">
        <f>NORMINV('Rand Int'!C21,'Inputs &amp; Outputs'!$B$5,'Inputs &amp; Outputs'!$B$6)</f>
        <v>3.8662057567302038E-3</v>
      </c>
      <c r="D21">
        <f>NORMINV('Rand Int'!D21,'Inputs &amp; Outputs'!$B$5,'Inputs &amp; Outputs'!$B$6)</f>
        <v>-5.5684382118321871E-2</v>
      </c>
      <c r="E21">
        <f>NORMINV('Rand Int'!E21,'Inputs &amp; Outputs'!$B$5,'Inputs &amp; Outputs'!$B$6)</f>
        <v>2.7864412185001242E-2</v>
      </c>
      <c r="F21">
        <f>NORMINV('Rand Int'!F21,'Inputs &amp; Outputs'!$B$5,'Inputs &amp; Outputs'!$B$6)</f>
        <v>2.779959816707276E-2</v>
      </c>
      <c r="G21">
        <f>NORMINV('Rand Int'!G21,'Inputs &amp; Outputs'!$B$5,'Inputs &amp; Outputs'!$B$6)</f>
        <v>0.21317604098997231</v>
      </c>
      <c r="H21">
        <f>NORMINV('Rand Int'!H21,'Inputs &amp; Outputs'!$B$5,'Inputs &amp; Outputs'!$B$6)</f>
        <v>8.5455339742863304E-2</v>
      </c>
      <c r="I21">
        <f>NORMINV('Rand Int'!I21,'Inputs &amp; Outputs'!$B$5,'Inputs &amp; Outputs'!$B$6)</f>
        <v>7.8691901071566095E-2</v>
      </c>
      <c r="J21">
        <f>NORMINV('Rand Int'!J21,'Inputs &amp; Outputs'!$B$5,'Inputs &amp; Outputs'!$B$6)</f>
        <v>-2.213179747869079E-2</v>
      </c>
      <c r="K21">
        <f>NORMINV('Rand Int'!K21,'Inputs &amp; Outputs'!$B$5,'Inputs &amp; Outputs'!$B$6)</f>
        <v>2.9925829242272467E-2</v>
      </c>
      <c r="L21">
        <f>NORMINV('Rand Int'!L21,'Inputs &amp; Outputs'!$B$5,'Inputs &amp; Outputs'!$B$6)</f>
        <v>0.18586710718499647</v>
      </c>
      <c r="M21">
        <f>NORMINV('Rand Int'!M21,'Inputs &amp; Outputs'!$B$5,'Inputs &amp; Outputs'!$B$6)</f>
        <v>-2.7027555009271939E-2</v>
      </c>
      <c r="N21">
        <f>NORMINV('Rand Int'!N21,'Inputs &amp; Outputs'!$B$5,'Inputs &amp; Outputs'!$B$6)</f>
        <v>-3.5796937124101105E-2</v>
      </c>
      <c r="O21">
        <f>NORMINV('Rand Int'!O21,'Inputs &amp; Outputs'!$B$5,'Inputs &amp; Outputs'!$B$6)</f>
        <v>-3.884193461639554E-3</v>
      </c>
      <c r="P21">
        <f>NORMINV('Rand Int'!P21,'Inputs &amp; Outputs'!$B$5,'Inputs &amp; Outputs'!$B$6)</f>
        <v>6.2261525859091296E-2</v>
      </c>
      <c r="Q21">
        <f>NORMINV('Rand Int'!Q21,'Inputs &amp; Outputs'!$B$5,'Inputs &amp; Outputs'!$B$6)</f>
        <v>8.4092347704851286E-2</v>
      </c>
      <c r="R21">
        <f>NORMINV('Rand Int'!R21,'Inputs &amp; Outputs'!$B$5,'Inputs &amp; Outputs'!$B$6)</f>
        <v>0.11038385712713772</v>
      </c>
      <c r="S21">
        <f>NORMINV('Rand Int'!S21,'Inputs &amp; Outputs'!$B$5,'Inputs &amp; Outputs'!$B$6)</f>
        <v>3.6982824469674165E-2</v>
      </c>
      <c r="T21">
        <f>NORMINV('Rand Int'!T21,'Inputs &amp; Outputs'!$B$5,'Inputs &amp; Outputs'!$B$6)</f>
        <v>6.3306536761011584E-2</v>
      </c>
      <c r="U21">
        <f>NORMINV('Rand Int'!U21,'Inputs &amp; Outputs'!$B$5,'Inputs &amp; Outputs'!$B$6)</f>
        <v>0.14294029228098654</v>
      </c>
      <c r="V21">
        <f>NORMINV('Rand Int'!V21,'Inputs &amp; Outputs'!$B$5,'Inputs &amp; Outputs'!$B$6)</f>
        <v>-2.4223815915479535E-2</v>
      </c>
      <c r="W21">
        <f>NORMINV('Rand Int'!W21,'Inputs &amp; Outputs'!$B$5,'Inputs &amp; Outputs'!$B$6)</f>
        <v>5.8835131781170606E-2</v>
      </c>
      <c r="X21">
        <f>NORMINV('Rand Int'!X21,'Inputs &amp; Outputs'!$B$5,'Inputs &amp; Outputs'!$B$6)</f>
        <v>1.1094304935306755E-2</v>
      </c>
      <c r="Y21">
        <f>NORMINV('Rand Int'!Y21,'Inputs &amp; Outputs'!$B$5,'Inputs &amp; Outputs'!$B$6)</f>
        <v>5.4275068222864195E-2</v>
      </c>
      <c r="Z21">
        <f>NORMINV('Rand Int'!Z21,'Inputs &amp; Outputs'!$B$5,'Inputs &amp; Outputs'!$B$6)</f>
        <v>8.5793780266744751E-2</v>
      </c>
      <c r="AA21">
        <f>NORMINV('Rand Int'!AA21,'Inputs &amp; Outputs'!$B$5,'Inputs &amp; Outputs'!$B$6)</f>
        <v>9.8738674714230062E-2</v>
      </c>
      <c r="AB21">
        <f>NORMINV('Rand Int'!AB21,'Inputs &amp; Outputs'!$B$5,'Inputs &amp; Outputs'!$B$6)</f>
        <v>9.3615089658250272E-2</v>
      </c>
      <c r="AC21">
        <f>NORMINV('Rand Int'!AC21,'Inputs &amp; Outputs'!$B$5,'Inputs &amp; Outputs'!$B$6)</f>
        <v>9.6251806116224081E-2</v>
      </c>
      <c r="AD21">
        <f>NORMINV('Rand Int'!AD21,'Inputs &amp; Outputs'!$B$5,'Inputs &amp; Outputs'!$B$6)</f>
        <v>-2.6935525135565186E-3</v>
      </c>
      <c r="AE21">
        <f>NORMINV('Rand Int'!AE21,'Inputs &amp; Outputs'!$B$5,'Inputs &amp; Outputs'!$B$6)</f>
        <v>2.574059221201519E-3</v>
      </c>
      <c r="AF21">
        <f>NORMINV('Rand Int'!AF21,'Inputs &amp; Outputs'!$B$5,'Inputs &amp; Outputs'!$B$6)</f>
        <v>0.15093352402562782</v>
      </c>
      <c r="AG21">
        <f>NORMINV('Rand Int'!AG21,'Inputs &amp; Outputs'!$B$5,'Inputs &amp; Outputs'!$B$6)</f>
        <v>8.3397923807613447E-2</v>
      </c>
      <c r="AH21">
        <f>NORMINV('Rand Int'!AH21,'Inputs &amp; Outputs'!$B$5,'Inputs &amp; Outputs'!$B$6)</f>
        <v>3.4787848127987853E-2</v>
      </c>
      <c r="AI21">
        <f>NORMINV('Rand Int'!AI21,'Inputs &amp; Outputs'!$B$5,'Inputs &amp; Outputs'!$B$6)</f>
        <v>5.6445137186555937E-2</v>
      </c>
      <c r="AJ21">
        <f>NORMINV('Rand Int'!AJ21,'Inputs &amp; Outputs'!$B$5,'Inputs &amp; Outputs'!$B$6)</f>
        <v>0.12965827181795947</v>
      </c>
      <c r="AK21">
        <f>NORMINV('Rand Int'!AK21,'Inputs &amp; Outputs'!$B$5,'Inputs &amp; Outputs'!$B$6)</f>
        <v>0.12608391375963868</v>
      </c>
      <c r="AL21">
        <f>NORMINV('Rand Int'!AL21,'Inputs &amp; Outputs'!$B$5,'Inputs &amp; Outputs'!$B$6)</f>
        <v>-4.6288105264033944E-2</v>
      </c>
      <c r="AM21">
        <f>NORMINV('Rand Int'!AM21,'Inputs &amp; Outputs'!$B$5,'Inputs &amp; Outputs'!$B$6)</f>
        <v>0.10238328910569017</v>
      </c>
      <c r="AN21">
        <f>NORMINV('Rand Int'!AN21,'Inputs &amp; Outputs'!$B$5,'Inputs &amp; Outputs'!$B$6)</f>
        <v>0.15603155415491116</v>
      </c>
      <c r="AO21">
        <f>NORMINV('Rand Int'!AO21,'Inputs &amp; Outputs'!$B$5,'Inputs &amp; Outputs'!$B$6)</f>
        <v>5.2752584729755046E-2</v>
      </c>
      <c r="AP21">
        <f>NORMINV('Rand Int'!AP21,'Inputs &amp; Outputs'!$B$5,'Inputs &amp; Outputs'!$B$6)</f>
        <v>3.6032532720918359E-3</v>
      </c>
      <c r="AQ21">
        <f>NORMINV('Rand Int'!AQ21,'Inputs &amp; Outputs'!$B$5,'Inputs &amp; Outputs'!$B$6)</f>
        <v>-7.2782279589126336E-2</v>
      </c>
      <c r="AR21">
        <f>NORMINV('Rand Int'!AR21,'Inputs &amp; Outputs'!$B$5,'Inputs &amp; Outputs'!$B$6)</f>
        <v>4.8495883702835335E-2</v>
      </c>
      <c r="AS21">
        <f>NORMINV('Rand Int'!AS21,'Inputs &amp; Outputs'!$B$5,'Inputs &amp; Outputs'!$B$6)</f>
        <v>5.5999246102543289E-2</v>
      </c>
      <c r="AT21">
        <f>NORMINV('Rand Int'!AT21,'Inputs &amp; Outputs'!$B$5,'Inputs &amp; Outputs'!$B$6)</f>
        <v>-3.4948492405764003E-4</v>
      </c>
      <c r="AU21">
        <f>NORMINV('Rand Int'!AU21,'Inputs &amp; Outputs'!$B$5,'Inputs &amp; Outputs'!$B$6)</f>
        <v>3.567957422578219E-2</v>
      </c>
      <c r="AV21">
        <f>NORMINV('Rand Int'!AV21,'Inputs &amp; Outputs'!$B$5,'Inputs &amp; Outputs'!$B$6)</f>
        <v>0.231187548380552</v>
      </c>
      <c r="AW21">
        <f>NORMINV('Rand Int'!AW21,'Inputs &amp; Outputs'!$B$5,'Inputs &amp; Outputs'!$B$6)</f>
        <v>9.3023281585504797E-2</v>
      </c>
      <c r="AX21">
        <f>NORMINV('Rand Int'!AX21,'Inputs &amp; Outputs'!$B$5,'Inputs &amp; Outputs'!$B$6)</f>
        <v>9.563666076182023E-2</v>
      </c>
      <c r="AY21">
        <f>NORMINV('Rand Int'!AY21,'Inputs &amp; Outputs'!$B$5,'Inputs &amp; Outputs'!$B$6)</f>
        <v>1.5531333360557946E-2</v>
      </c>
      <c r="AZ21">
        <f>NORMINV('Rand Int'!AZ21,'Inputs &amp; Outputs'!$B$5,'Inputs &amp; Outputs'!$B$6)</f>
        <v>3.0809501058517107E-2</v>
      </c>
      <c r="BA21">
        <f>NORMINV('Rand Int'!BA21,'Inputs &amp; Outputs'!$B$5,'Inputs &amp; Outputs'!$B$6)</f>
        <v>9.203371399132404E-2</v>
      </c>
      <c r="BB21">
        <f>NORMINV('Rand Int'!BB21,'Inputs &amp; Outputs'!$B$5,'Inputs &amp; Outputs'!$B$6)</f>
        <v>2.7341192454392052E-2</v>
      </c>
      <c r="BC21">
        <f>NORMINV('Rand Int'!BC21,'Inputs &amp; Outputs'!$B$5,'Inputs &amp; Outputs'!$B$6)</f>
        <v>-2.1352800040795872E-2</v>
      </c>
      <c r="BD21">
        <f>NORMINV('Rand Int'!BD21,'Inputs &amp; Outputs'!$B$5,'Inputs &amp; Outputs'!$B$6)</f>
        <v>7.1095195241886663E-2</v>
      </c>
      <c r="BE21">
        <f>NORMINV('Rand Int'!BE21,'Inputs &amp; Outputs'!$B$5,'Inputs &amp; Outputs'!$B$6)</f>
        <v>7.9696308043721437E-2</v>
      </c>
      <c r="BF21">
        <f>NORMINV('Rand Int'!BF21,'Inputs &amp; Outputs'!$B$5,'Inputs &amp; Outputs'!$B$6)</f>
        <v>-4.4154785408014832E-2</v>
      </c>
      <c r="BG21">
        <f>NORMINV('Rand Int'!BG21,'Inputs &amp; Outputs'!$B$5,'Inputs &amp; Outputs'!$B$6)</f>
        <v>7.6917488788727423E-2</v>
      </c>
      <c r="BH21">
        <f>NORMINV('Rand Int'!BH21,'Inputs &amp; Outputs'!$B$5,'Inputs &amp; Outputs'!$B$6)</f>
        <v>0.17463697353446039</v>
      </c>
      <c r="BI21">
        <f>NORMINV('Rand Int'!BI21,'Inputs &amp; Outputs'!$B$5,'Inputs &amp; Outputs'!$B$6)</f>
        <v>3.6197887797551148E-2</v>
      </c>
      <c r="BJ21">
        <f>NORMINV('Rand Int'!BJ21,'Inputs &amp; Outputs'!$B$5,'Inputs &amp; Outputs'!$B$6)</f>
        <v>5.6227258475914074E-2</v>
      </c>
      <c r="BK21">
        <f>NORMINV('Rand Int'!BK21,'Inputs &amp; Outputs'!$B$5,'Inputs &amp; Outputs'!$B$6)</f>
        <v>5.6907032981527959E-2</v>
      </c>
      <c r="BL21">
        <f>NORMINV('Rand Int'!BL21,'Inputs &amp; Outputs'!$B$5,'Inputs &amp; Outputs'!$B$6)</f>
        <v>-3.362368848101803E-2</v>
      </c>
      <c r="BM21">
        <f>NORMINV('Rand Int'!BM21,'Inputs &amp; Outputs'!$B$5,'Inputs &amp; Outputs'!$B$6)</f>
        <v>2.7281555857462718E-2</v>
      </c>
      <c r="BN21">
        <f>NORMINV('Rand Int'!BN21,'Inputs &amp; Outputs'!$B$5,'Inputs &amp; Outputs'!$B$6)</f>
        <v>1.7501525730462604E-2</v>
      </c>
      <c r="BO21">
        <f>NORMINV('Rand Int'!BO21,'Inputs &amp; Outputs'!$B$5,'Inputs &amp; Outputs'!$B$6)</f>
        <v>5.8953170209890209E-2</v>
      </c>
      <c r="BP21">
        <f>NORMINV('Rand Int'!BP21,'Inputs &amp; Outputs'!$B$5,'Inputs &amp; Outputs'!$B$6)</f>
        <v>2.0793599166327267E-2</v>
      </c>
      <c r="BQ21">
        <f>NORMINV('Rand Int'!BQ21,'Inputs &amp; Outputs'!$B$5,'Inputs &amp; Outputs'!$B$6)</f>
        <v>7.2137499430512397E-3</v>
      </c>
      <c r="BR21">
        <f>NORMINV('Rand Int'!BR21,'Inputs &amp; Outputs'!$B$5,'Inputs &amp; Outputs'!$B$6)</f>
        <v>0.12477864057685074</v>
      </c>
      <c r="BS21">
        <f>NORMINV('Rand Int'!BS21,'Inputs &amp; Outputs'!$B$5,'Inputs &amp; Outputs'!$B$6)</f>
        <v>-6.6309913114000141E-2</v>
      </c>
      <c r="BT21">
        <f>NORMINV('Rand Int'!BT21,'Inputs &amp; Outputs'!$B$5,'Inputs &amp; Outputs'!$B$6)</f>
        <v>4.7527162620614592E-2</v>
      </c>
    </row>
    <row r="22" spans="1:72" x14ac:dyDescent="0.25">
      <c r="A22" s="1">
        <v>21</v>
      </c>
      <c r="C22">
        <f>NORMINV('Rand Int'!C22,'Inputs &amp; Outputs'!$B$5,'Inputs &amp; Outputs'!$B$6)</f>
        <v>-8.7383437901121075E-2</v>
      </c>
      <c r="D22">
        <f>NORMINV('Rand Int'!D22,'Inputs &amp; Outputs'!$B$5,'Inputs &amp; Outputs'!$B$6)</f>
        <v>-4.2900816545212855E-2</v>
      </c>
      <c r="E22">
        <f>NORMINV('Rand Int'!E22,'Inputs &amp; Outputs'!$B$5,'Inputs &amp; Outputs'!$B$6)</f>
        <v>6.5269826226753952E-2</v>
      </c>
      <c r="F22">
        <f>NORMINV('Rand Int'!F22,'Inputs &amp; Outputs'!$B$5,'Inputs &amp; Outputs'!$B$6)</f>
        <v>2.8816582735037951E-2</v>
      </c>
      <c r="G22">
        <f>NORMINV('Rand Int'!G22,'Inputs &amp; Outputs'!$B$5,'Inputs &amp; Outputs'!$B$6)</f>
        <v>4.4498941696532145E-2</v>
      </c>
      <c r="H22">
        <f>NORMINV('Rand Int'!H22,'Inputs &amp; Outputs'!$B$5,'Inputs &amp; Outputs'!$B$6)</f>
        <v>9.7336033404825592E-2</v>
      </c>
      <c r="I22">
        <f>NORMINV('Rand Int'!I22,'Inputs &amp; Outputs'!$B$5,'Inputs &amp; Outputs'!$B$6)</f>
        <v>-9.2503003198186468E-2</v>
      </c>
      <c r="J22">
        <f>NORMINV('Rand Int'!J22,'Inputs &amp; Outputs'!$B$5,'Inputs &amp; Outputs'!$B$6)</f>
        <v>4.5822085313119022E-2</v>
      </c>
      <c r="K22">
        <f>NORMINV('Rand Int'!K22,'Inputs &amp; Outputs'!$B$5,'Inputs &amp; Outputs'!$B$6)</f>
        <v>0.11092704302229514</v>
      </c>
      <c r="L22">
        <f>NORMINV('Rand Int'!L22,'Inputs &amp; Outputs'!$B$5,'Inputs &amp; Outputs'!$B$6)</f>
        <v>9.2995578912252908E-2</v>
      </c>
      <c r="M22">
        <f>NORMINV('Rand Int'!M22,'Inputs &amp; Outputs'!$B$5,'Inputs &amp; Outputs'!$B$6)</f>
        <v>2.4409407659195297E-2</v>
      </c>
      <c r="N22">
        <f>NORMINV('Rand Int'!N22,'Inputs &amp; Outputs'!$B$5,'Inputs &amp; Outputs'!$B$6)</f>
        <v>2.5484970310574478E-2</v>
      </c>
      <c r="O22">
        <f>NORMINV('Rand Int'!O22,'Inputs &amp; Outputs'!$B$5,'Inputs &amp; Outputs'!$B$6)</f>
        <v>0.15173294266269638</v>
      </c>
      <c r="P22">
        <f>NORMINV('Rand Int'!P22,'Inputs &amp; Outputs'!$B$5,'Inputs &amp; Outputs'!$B$6)</f>
        <v>9.6729079816300564E-2</v>
      </c>
      <c r="Q22">
        <f>NORMINV('Rand Int'!Q22,'Inputs &amp; Outputs'!$B$5,'Inputs &amp; Outputs'!$B$6)</f>
        <v>3.3287721579269951E-2</v>
      </c>
      <c r="R22">
        <f>NORMINV('Rand Int'!R22,'Inputs &amp; Outputs'!$B$5,'Inputs &amp; Outputs'!$B$6)</f>
        <v>-1.6220428320262298E-3</v>
      </c>
      <c r="S22">
        <f>NORMINV('Rand Int'!S22,'Inputs &amp; Outputs'!$B$5,'Inputs &amp; Outputs'!$B$6)</f>
        <v>1.2108235726766885E-2</v>
      </c>
      <c r="T22">
        <f>NORMINV('Rand Int'!T22,'Inputs &amp; Outputs'!$B$5,'Inputs &amp; Outputs'!$B$6)</f>
        <v>0.15837105940675711</v>
      </c>
      <c r="U22">
        <f>NORMINV('Rand Int'!U22,'Inputs &amp; Outputs'!$B$5,'Inputs &amp; Outputs'!$B$6)</f>
        <v>0.12032284430877796</v>
      </c>
      <c r="V22">
        <f>NORMINV('Rand Int'!V22,'Inputs &amp; Outputs'!$B$5,'Inputs &amp; Outputs'!$B$6)</f>
        <v>0.12363219862642284</v>
      </c>
      <c r="W22">
        <f>NORMINV('Rand Int'!W22,'Inputs &amp; Outputs'!$B$5,'Inputs &amp; Outputs'!$B$6)</f>
        <v>0.12437130289721877</v>
      </c>
      <c r="X22">
        <f>NORMINV('Rand Int'!X22,'Inputs &amp; Outputs'!$B$5,'Inputs &amp; Outputs'!$B$6)</f>
        <v>0.1418952296855123</v>
      </c>
      <c r="Y22">
        <f>NORMINV('Rand Int'!Y22,'Inputs &amp; Outputs'!$B$5,'Inputs &amp; Outputs'!$B$6)</f>
        <v>-0.12592654715076823</v>
      </c>
      <c r="Z22">
        <f>NORMINV('Rand Int'!Z22,'Inputs &amp; Outputs'!$B$5,'Inputs &amp; Outputs'!$B$6)</f>
        <v>8.9434527210573517E-2</v>
      </c>
      <c r="AA22">
        <f>NORMINV('Rand Int'!AA22,'Inputs &amp; Outputs'!$B$5,'Inputs &amp; Outputs'!$B$6)</f>
        <v>0.13342794027792257</v>
      </c>
      <c r="AB22">
        <f>NORMINV('Rand Int'!AB22,'Inputs &amp; Outputs'!$B$5,'Inputs &amp; Outputs'!$B$6)</f>
        <v>4.4177059688719177E-2</v>
      </c>
      <c r="AC22">
        <f>NORMINV('Rand Int'!AC22,'Inputs &amp; Outputs'!$B$5,'Inputs &amp; Outputs'!$B$6)</f>
        <v>0.1781837574898863</v>
      </c>
      <c r="AD22">
        <f>NORMINV('Rand Int'!AD22,'Inputs &amp; Outputs'!$B$5,'Inputs &amp; Outputs'!$B$6)</f>
        <v>5.5842226712607468E-2</v>
      </c>
      <c r="AE22">
        <f>NORMINV('Rand Int'!AE22,'Inputs &amp; Outputs'!$B$5,'Inputs &amp; Outputs'!$B$6)</f>
        <v>8.6192526237781064E-2</v>
      </c>
      <c r="AF22">
        <f>NORMINV('Rand Int'!AF22,'Inputs &amp; Outputs'!$B$5,'Inputs &amp; Outputs'!$B$6)</f>
        <v>9.702821849730614E-2</v>
      </c>
      <c r="AG22">
        <f>NORMINV('Rand Int'!AG22,'Inputs &amp; Outputs'!$B$5,'Inputs &amp; Outputs'!$B$6)</f>
        <v>3.979979645960962E-2</v>
      </c>
      <c r="AH22">
        <f>NORMINV('Rand Int'!AH22,'Inputs &amp; Outputs'!$B$5,'Inputs &amp; Outputs'!$B$6)</f>
        <v>9.9655853682159068E-2</v>
      </c>
      <c r="AI22">
        <f>NORMINV('Rand Int'!AI22,'Inputs &amp; Outputs'!$B$5,'Inputs &amp; Outputs'!$B$6)</f>
        <v>2.2021036415670631E-2</v>
      </c>
      <c r="AJ22">
        <f>NORMINV('Rand Int'!AJ22,'Inputs &amp; Outputs'!$B$5,'Inputs &amp; Outputs'!$B$6)</f>
        <v>3.9017844493069678E-2</v>
      </c>
      <c r="AK22">
        <f>NORMINV('Rand Int'!AK22,'Inputs &amp; Outputs'!$B$5,'Inputs &amp; Outputs'!$B$6)</f>
        <v>8.4709964482761982E-2</v>
      </c>
      <c r="AL22">
        <f>NORMINV('Rand Int'!AL22,'Inputs &amp; Outputs'!$B$5,'Inputs &amp; Outputs'!$B$6)</f>
        <v>-7.1344916931815244E-2</v>
      </c>
      <c r="AM22">
        <f>NORMINV('Rand Int'!AM22,'Inputs &amp; Outputs'!$B$5,'Inputs &amp; Outputs'!$B$6)</f>
        <v>-1.002089110433417E-2</v>
      </c>
      <c r="AN22">
        <f>NORMINV('Rand Int'!AN22,'Inputs &amp; Outputs'!$B$5,'Inputs &amp; Outputs'!$B$6)</f>
        <v>8.6033966836790543E-2</v>
      </c>
      <c r="AO22">
        <f>NORMINV('Rand Int'!AO22,'Inputs &amp; Outputs'!$B$5,'Inputs &amp; Outputs'!$B$6)</f>
        <v>-4.0205297088879599E-2</v>
      </c>
      <c r="AP22">
        <f>NORMINV('Rand Int'!AP22,'Inputs &amp; Outputs'!$B$5,'Inputs &amp; Outputs'!$B$6)</f>
        <v>0.11011634438322501</v>
      </c>
      <c r="AQ22">
        <f>NORMINV('Rand Int'!AQ22,'Inputs &amp; Outputs'!$B$5,'Inputs &amp; Outputs'!$B$6)</f>
        <v>-2.6139540555817742E-2</v>
      </c>
      <c r="AR22">
        <f>NORMINV('Rand Int'!AR22,'Inputs &amp; Outputs'!$B$5,'Inputs &amp; Outputs'!$B$6)</f>
        <v>0.10725646753422484</v>
      </c>
      <c r="AS22">
        <f>NORMINV('Rand Int'!AS22,'Inputs &amp; Outputs'!$B$5,'Inputs &amp; Outputs'!$B$6)</f>
        <v>4.3117830826668355E-2</v>
      </c>
      <c r="AT22">
        <f>NORMINV('Rand Int'!AT22,'Inputs &amp; Outputs'!$B$5,'Inputs &amp; Outputs'!$B$6)</f>
        <v>7.6415255795722475E-3</v>
      </c>
      <c r="AU22">
        <f>NORMINV('Rand Int'!AU22,'Inputs &amp; Outputs'!$B$5,'Inputs &amp; Outputs'!$B$6)</f>
        <v>-4.7409156111827916E-2</v>
      </c>
      <c r="AV22">
        <f>NORMINV('Rand Int'!AV22,'Inputs &amp; Outputs'!$B$5,'Inputs &amp; Outputs'!$B$6)</f>
        <v>5.1552514738286828E-2</v>
      </c>
      <c r="AW22">
        <f>NORMINV('Rand Int'!AW22,'Inputs &amp; Outputs'!$B$5,'Inputs &amp; Outputs'!$B$6)</f>
        <v>2.6447884655942215E-2</v>
      </c>
      <c r="AX22">
        <f>NORMINV('Rand Int'!AX22,'Inputs &amp; Outputs'!$B$5,'Inputs &amp; Outputs'!$B$6)</f>
        <v>0.13077651093601106</v>
      </c>
      <c r="AY22">
        <f>NORMINV('Rand Int'!AY22,'Inputs &amp; Outputs'!$B$5,'Inputs &amp; Outputs'!$B$6)</f>
        <v>-7.0479631067519449E-2</v>
      </c>
      <c r="AZ22">
        <f>NORMINV('Rand Int'!AZ22,'Inputs &amp; Outputs'!$B$5,'Inputs &amp; Outputs'!$B$6)</f>
        <v>9.4769978943871264E-2</v>
      </c>
      <c r="BA22">
        <f>NORMINV('Rand Int'!BA22,'Inputs &amp; Outputs'!$B$5,'Inputs &amp; Outputs'!$B$6)</f>
        <v>5.2944568044970101E-2</v>
      </c>
      <c r="BB22">
        <f>NORMINV('Rand Int'!BB22,'Inputs &amp; Outputs'!$B$5,'Inputs &amp; Outputs'!$B$6)</f>
        <v>4.9978077138100138E-2</v>
      </c>
      <c r="BC22">
        <f>NORMINV('Rand Int'!BC22,'Inputs &amp; Outputs'!$B$5,'Inputs &amp; Outputs'!$B$6)</f>
        <v>-0.15796486901978321</v>
      </c>
      <c r="BD22">
        <f>NORMINV('Rand Int'!BD22,'Inputs &amp; Outputs'!$B$5,'Inputs &amp; Outputs'!$B$6)</f>
        <v>3.2798422596096097E-3</v>
      </c>
      <c r="BE22">
        <f>NORMINV('Rand Int'!BE22,'Inputs &amp; Outputs'!$B$5,'Inputs &amp; Outputs'!$B$6)</f>
        <v>0.10727587080636476</v>
      </c>
      <c r="BF22">
        <f>NORMINV('Rand Int'!BF22,'Inputs &amp; Outputs'!$B$5,'Inputs &amp; Outputs'!$B$6)</f>
        <v>-0.10403444420228711</v>
      </c>
      <c r="BG22">
        <f>NORMINV('Rand Int'!BG22,'Inputs &amp; Outputs'!$B$5,'Inputs &amp; Outputs'!$B$6)</f>
        <v>0.11164955862887113</v>
      </c>
      <c r="BH22">
        <f>NORMINV('Rand Int'!BH22,'Inputs &amp; Outputs'!$B$5,'Inputs &amp; Outputs'!$B$6)</f>
        <v>8.9711192483611993E-3</v>
      </c>
      <c r="BI22">
        <f>NORMINV('Rand Int'!BI22,'Inputs &amp; Outputs'!$B$5,'Inputs &amp; Outputs'!$B$6)</f>
        <v>0.10330078018561079</v>
      </c>
      <c r="BJ22">
        <f>NORMINV('Rand Int'!BJ22,'Inputs &amp; Outputs'!$B$5,'Inputs &amp; Outputs'!$B$6)</f>
        <v>-8.7365911917478556E-2</v>
      </c>
      <c r="BK22">
        <f>NORMINV('Rand Int'!BK22,'Inputs &amp; Outputs'!$B$5,'Inputs &amp; Outputs'!$B$6)</f>
        <v>-6.9274345219178662E-2</v>
      </c>
      <c r="BL22">
        <f>NORMINV('Rand Int'!BL22,'Inputs &amp; Outputs'!$B$5,'Inputs &amp; Outputs'!$B$6)</f>
        <v>0.16024307819883032</v>
      </c>
      <c r="BM22">
        <f>NORMINV('Rand Int'!BM22,'Inputs &amp; Outputs'!$B$5,'Inputs &amp; Outputs'!$B$6)</f>
        <v>9.4584562808240069E-3</v>
      </c>
      <c r="BN22">
        <f>NORMINV('Rand Int'!BN22,'Inputs &amp; Outputs'!$B$5,'Inputs &amp; Outputs'!$B$6)</f>
        <v>3.8979412155291396E-2</v>
      </c>
      <c r="BO22">
        <f>NORMINV('Rand Int'!BO22,'Inputs &amp; Outputs'!$B$5,'Inputs &amp; Outputs'!$B$6)</f>
        <v>-2.2194703906104285E-2</v>
      </c>
      <c r="BP22">
        <f>NORMINV('Rand Int'!BP22,'Inputs &amp; Outputs'!$B$5,'Inputs &amp; Outputs'!$B$6)</f>
        <v>3.9511967740683412E-3</v>
      </c>
      <c r="BQ22">
        <f>NORMINV('Rand Int'!BQ22,'Inputs &amp; Outputs'!$B$5,'Inputs &amp; Outputs'!$B$6)</f>
        <v>0.17449307520120133</v>
      </c>
      <c r="BR22">
        <f>NORMINV('Rand Int'!BR22,'Inputs &amp; Outputs'!$B$5,'Inputs &amp; Outputs'!$B$6)</f>
        <v>6.4158872390077296E-2</v>
      </c>
      <c r="BS22">
        <f>NORMINV('Rand Int'!BS22,'Inputs &amp; Outputs'!$B$5,'Inputs &amp; Outputs'!$B$6)</f>
        <v>-8.5658674106990212E-3</v>
      </c>
      <c r="BT22">
        <f>NORMINV('Rand Int'!BT22,'Inputs &amp; Outputs'!$B$5,'Inputs &amp; Outputs'!$B$6)</f>
        <v>2.5698572785697663E-3</v>
      </c>
    </row>
    <row r="23" spans="1:72" x14ac:dyDescent="0.25">
      <c r="A23" s="1">
        <v>22</v>
      </c>
      <c r="C23">
        <f>NORMINV('Rand Int'!C23,'Inputs &amp; Outputs'!$B$5,'Inputs &amp; Outputs'!$B$6)</f>
        <v>8.0556015166889677E-2</v>
      </c>
      <c r="D23">
        <f>NORMINV('Rand Int'!D23,'Inputs &amp; Outputs'!$B$5,'Inputs &amp; Outputs'!$B$6)</f>
        <v>8.7985392842267141E-2</v>
      </c>
      <c r="E23">
        <f>NORMINV('Rand Int'!E23,'Inputs &amp; Outputs'!$B$5,'Inputs &amp; Outputs'!$B$6)</f>
        <v>4.4599023365229501E-3</v>
      </c>
      <c r="F23">
        <f>NORMINV('Rand Int'!F23,'Inputs &amp; Outputs'!$B$5,'Inputs &amp; Outputs'!$B$6)</f>
        <v>1.2049715913435302E-2</v>
      </c>
      <c r="G23">
        <f>NORMINV('Rand Int'!G23,'Inputs &amp; Outputs'!$B$5,'Inputs &amp; Outputs'!$B$6)</f>
        <v>0.14031344010845423</v>
      </c>
      <c r="H23">
        <f>NORMINV('Rand Int'!H23,'Inputs &amp; Outputs'!$B$5,'Inputs &amp; Outputs'!$B$6)</f>
        <v>4.4963521346458236E-2</v>
      </c>
      <c r="I23">
        <f>NORMINV('Rand Int'!I23,'Inputs &amp; Outputs'!$B$5,'Inputs &amp; Outputs'!$B$6)</f>
        <v>4.6130858731395767E-2</v>
      </c>
      <c r="J23">
        <f>NORMINV('Rand Int'!J23,'Inputs &amp; Outputs'!$B$5,'Inputs &amp; Outputs'!$B$6)</f>
        <v>4.2943175630248825E-3</v>
      </c>
      <c r="K23">
        <f>NORMINV('Rand Int'!K23,'Inputs &amp; Outputs'!$B$5,'Inputs &amp; Outputs'!$B$6)</f>
        <v>3.9591194343407951E-2</v>
      </c>
      <c r="L23">
        <f>NORMINV('Rand Int'!L23,'Inputs &amp; Outputs'!$B$5,'Inputs &amp; Outputs'!$B$6)</f>
        <v>0.22496353447195166</v>
      </c>
      <c r="M23">
        <f>NORMINV('Rand Int'!M23,'Inputs &amp; Outputs'!$B$5,'Inputs &amp; Outputs'!$B$6)</f>
        <v>0.10146830615412297</v>
      </c>
      <c r="N23">
        <f>NORMINV('Rand Int'!N23,'Inputs &amp; Outputs'!$B$5,'Inputs &amp; Outputs'!$B$6)</f>
        <v>0.11382403029820609</v>
      </c>
      <c r="O23">
        <f>NORMINV('Rand Int'!O23,'Inputs &amp; Outputs'!$B$5,'Inputs &amp; Outputs'!$B$6)</f>
        <v>3.1684761672486766E-2</v>
      </c>
      <c r="P23">
        <f>NORMINV('Rand Int'!P23,'Inputs &amp; Outputs'!$B$5,'Inputs &amp; Outputs'!$B$6)</f>
        <v>0.14488523621236082</v>
      </c>
      <c r="Q23">
        <f>NORMINV('Rand Int'!Q23,'Inputs &amp; Outputs'!$B$5,'Inputs &amp; Outputs'!$B$6)</f>
        <v>-1.0949773986454275E-2</v>
      </c>
      <c r="R23">
        <f>NORMINV('Rand Int'!R23,'Inputs &amp; Outputs'!$B$5,'Inputs &amp; Outputs'!$B$6)</f>
        <v>5.9770879075040854E-2</v>
      </c>
      <c r="S23">
        <f>NORMINV('Rand Int'!S23,'Inputs &amp; Outputs'!$B$5,'Inputs &amp; Outputs'!$B$6)</f>
        <v>7.3565730556072351E-2</v>
      </c>
      <c r="T23">
        <f>NORMINV('Rand Int'!T23,'Inputs &amp; Outputs'!$B$5,'Inputs &amp; Outputs'!$B$6)</f>
        <v>-7.4147592553644726E-3</v>
      </c>
      <c r="U23">
        <f>NORMINV('Rand Int'!U23,'Inputs &amp; Outputs'!$B$5,'Inputs &amp; Outputs'!$B$6)</f>
        <v>3.1121521799646171E-2</v>
      </c>
      <c r="V23">
        <f>NORMINV('Rand Int'!V23,'Inputs &amp; Outputs'!$B$5,'Inputs &amp; Outputs'!$B$6)</f>
        <v>2.9939202920456227E-2</v>
      </c>
      <c r="W23">
        <f>NORMINV('Rand Int'!W23,'Inputs &amp; Outputs'!$B$5,'Inputs &amp; Outputs'!$B$6)</f>
        <v>3.8561612745292129E-2</v>
      </c>
      <c r="X23">
        <f>NORMINV('Rand Int'!X23,'Inputs &amp; Outputs'!$B$5,'Inputs &amp; Outputs'!$B$6)</f>
        <v>5.4588046342304873E-2</v>
      </c>
      <c r="Y23">
        <f>NORMINV('Rand Int'!Y23,'Inputs &amp; Outputs'!$B$5,'Inputs &amp; Outputs'!$B$6)</f>
        <v>0.11688603640671076</v>
      </c>
      <c r="Z23">
        <f>NORMINV('Rand Int'!Z23,'Inputs &amp; Outputs'!$B$5,'Inputs &amp; Outputs'!$B$6)</f>
        <v>7.9186674797972395E-2</v>
      </c>
      <c r="AA23">
        <f>NORMINV('Rand Int'!AA23,'Inputs &amp; Outputs'!$B$5,'Inputs &amp; Outputs'!$B$6)</f>
        <v>-2.4898994478864386E-2</v>
      </c>
      <c r="AB23">
        <f>NORMINV('Rand Int'!AB23,'Inputs &amp; Outputs'!$B$5,'Inputs &amp; Outputs'!$B$6)</f>
        <v>0.14594040504269679</v>
      </c>
      <c r="AC23">
        <f>NORMINV('Rand Int'!AC23,'Inputs &amp; Outputs'!$B$5,'Inputs &amp; Outputs'!$B$6)</f>
        <v>1.0641404892430158E-2</v>
      </c>
      <c r="AD23">
        <f>NORMINV('Rand Int'!AD23,'Inputs &amp; Outputs'!$B$5,'Inputs &amp; Outputs'!$B$6)</f>
        <v>-2.2426353866926346E-2</v>
      </c>
      <c r="AE23">
        <f>NORMINV('Rand Int'!AE23,'Inputs &amp; Outputs'!$B$5,'Inputs &amp; Outputs'!$B$6)</f>
        <v>0.1516694856757142</v>
      </c>
      <c r="AF23">
        <f>NORMINV('Rand Int'!AF23,'Inputs &amp; Outputs'!$B$5,'Inputs &amp; Outputs'!$B$6)</f>
        <v>7.3281469416392464E-2</v>
      </c>
      <c r="AG23">
        <f>NORMINV('Rand Int'!AG23,'Inputs &amp; Outputs'!$B$5,'Inputs &amp; Outputs'!$B$6)</f>
        <v>6.8389919147662293E-2</v>
      </c>
      <c r="AH23">
        <f>NORMINV('Rand Int'!AH23,'Inputs &amp; Outputs'!$B$5,'Inputs &amp; Outputs'!$B$6)</f>
        <v>0.12672164243839384</v>
      </c>
      <c r="AI23">
        <f>NORMINV('Rand Int'!AI23,'Inputs &amp; Outputs'!$B$5,'Inputs &amp; Outputs'!$B$6)</f>
        <v>0.12724258794428417</v>
      </c>
      <c r="AJ23">
        <f>NORMINV('Rand Int'!AJ23,'Inputs &amp; Outputs'!$B$5,'Inputs &amp; Outputs'!$B$6)</f>
        <v>6.5721528039727958E-2</v>
      </c>
      <c r="AK23">
        <f>NORMINV('Rand Int'!AK23,'Inputs &amp; Outputs'!$B$5,'Inputs &amp; Outputs'!$B$6)</f>
        <v>2.7636942708574593E-2</v>
      </c>
      <c r="AL23">
        <f>NORMINV('Rand Int'!AL23,'Inputs &amp; Outputs'!$B$5,'Inputs &amp; Outputs'!$B$6)</f>
        <v>2.5996387655979884E-2</v>
      </c>
      <c r="AM23">
        <f>NORMINV('Rand Int'!AM23,'Inputs &amp; Outputs'!$B$5,'Inputs &amp; Outputs'!$B$6)</f>
        <v>7.0414165896472175E-2</v>
      </c>
      <c r="AN23">
        <f>NORMINV('Rand Int'!AN23,'Inputs &amp; Outputs'!$B$5,'Inputs &amp; Outputs'!$B$6)</f>
        <v>5.8747703964323716E-2</v>
      </c>
      <c r="AO23">
        <f>NORMINV('Rand Int'!AO23,'Inputs &amp; Outputs'!$B$5,'Inputs &amp; Outputs'!$B$6)</f>
        <v>2.2643158029879609E-2</v>
      </c>
      <c r="AP23">
        <f>NORMINV('Rand Int'!AP23,'Inputs &amp; Outputs'!$B$5,'Inputs &amp; Outputs'!$B$6)</f>
        <v>0.14622361753263974</v>
      </c>
      <c r="AQ23">
        <f>NORMINV('Rand Int'!AQ23,'Inputs &amp; Outputs'!$B$5,'Inputs &amp; Outputs'!$B$6)</f>
        <v>4.4458075108789234E-2</v>
      </c>
      <c r="AR23">
        <f>NORMINV('Rand Int'!AR23,'Inputs &amp; Outputs'!$B$5,'Inputs &amp; Outputs'!$B$6)</f>
        <v>9.2111665266077822E-2</v>
      </c>
      <c r="AS23">
        <f>NORMINV('Rand Int'!AS23,'Inputs &amp; Outputs'!$B$5,'Inputs &amp; Outputs'!$B$6)</f>
        <v>0.17816979035445635</v>
      </c>
      <c r="AT23">
        <f>NORMINV('Rand Int'!AT23,'Inputs &amp; Outputs'!$B$5,'Inputs &amp; Outputs'!$B$6)</f>
        <v>0.10277738034470701</v>
      </c>
      <c r="AU23">
        <f>NORMINV('Rand Int'!AU23,'Inputs &amp; Outputs'!$B$5,'Inputs &amp; Outputs'!$B$6)</f>
        <v>-7.4064746957211436E-2</v>
      </c>
      <c r="AV23">
        <f>NORMINV('Rand Int'!AV23,'Inputs &amp; Outputs'!$B$5,'Inputs &amp; Outputs'!$B$6)</f>
        <v>0.11496297570543945</v>
      </c>
      <c r="AW23">
        <f>NORMINV('Rand Int'!AW23,'Inputs &amp; Outputs'!$B$5,'Inputs &amp; Outputs'!$B$6)</f>
        <v>3.4329604686766699E-2</v>
      </c>
      <c r="AX23">
        <f>NORMINV('Rand Int'!AX23,'Inputs &amp; Outputs'!$B$5,'Inputs &amp; Outputs'!$B$6)</f>
        <v>0.13456101225974768</v>
      </c>
      <c r="AY23">
        <f>NORMINV('Rand Int'!AY23,'Inputs &amp; Outputs'!$B$5,'Inputs &amp; Outputs'!$B$6)</f>
        <v>-2.464604913508181E-2</v>
      </c>
      <c r="AZ23">
        <f>NORMINV('Rand Int'!AZ23,'Inputs &amp; Outputs'!$B$5,'Inputs &amp; Outputs'!$B$6)</f>
        <v>0.14916949235011184</v>
      </c>
      <c r="BA23">
        <f>NORMINV('Rand Int'!BA23,'Inputs &amp; Outputs'!$B$5,'Inputs &amp; Outputs'!$B$6)</f>
        <v>2.2034907081982351E-2</v>
      </c>
      <c r="BB23">
        <f>NORMINV('Rand Int'!BB23,'Inputs &amp; Outputs'!$B$5,'Inputs &amp; Outputs'!$B$6)</f>
        <v>-2.1150313522767528E-3</v>
      </c>
      <c r="BC23">
        <f>NORMINV('Rand Int'!BC23,'Inputs &amp; Outputs'!$B$5,'Inputs &amp; Outputs'!$B$6)</f>
        <v>2.3367460320582303E-2</v>
      </c>
      <c r="BD23">
        <f>NORMINV('Rand Int'!BD23,'Inputs &amp; Outputs'!$B$5,'Inputs &amp; Outputs'!$B$6)</f>
        <v>0.19922306285078278</v>
      </c>
      <c r="BE23">
        <f>NORMINV('Rand Int'!BE23,'Inputs &amp; Outputs'!$B$5,'Inputs &amp; Outputs'!$B$6)</f>
        <v>4.9353172694286296E-2</v>
      </c>
      <c r="BF23">
        <f>NORMINV('Rand Int'!BF23,'Inputs &amp; Outputs'!$B$5,'Inputs &amp; Outputs'!$B$6)</f>
        <v>0.14340777763185339</v>
      </c>
      <c r="BG23">
        <f>NORMINV('Rand Int'!BG23,'Inputs &amp; Outputs'!$B$5,'Inputs &amp; Outputs'!$B$6)</f>
        <v>4.0604562139749042E-2</v>
      </c>
      <c r="BH23">
        <f>NORMINV('Rand Int'!BH23,'Inputs &amp; Outputs'!$B$5,'Inputs &amp; Outputs'!$B$6)</f>
        <v>3.5808008037404832E-2</v>
      </c>
      <c r="BI23">
        <f>NORMINV('Rand Int'!BI23,'Inputs &amp; Outputs'!$B$5,'Inputs &amp; Outputs'!$B$6)</f>
        <v>3.4488358375399819E-2</v>
      </c>
      <c r="BJ23">
        <f>NORMINV('Rand Int'!BJ23,'Inputs &amp; Outputs'!$B$5,'Inputs &amp; Outputs'!$B$6)</f>
        <v>-2.2375926397317031E-2</v>
      </c>
      <c r="BK23">
        <f>NORMINV('Rand Int'!BK23,'Inputs &amp; Outputs'!$B$5,'Inputs &amp; Outputs'!$B$6)</f>
        <v>-7.8293163655139691E-3</v>
      </c>
      <c r="BL23">
        <f>NORMINV('Rand Int'!BL23,'Inputs &amp; Outputs'!$B$5,'Inputs &amp; Outputs'!$B$6)</f>
        <v>9.2855311187536649E-2</v>
      </c>
      <c r="BM23">
        <f>NORMINV('Rand Int'!BM23,'Inputs &amp; Outputs'!$B$5,'Inputs &amp; Outputs'!$B$6)</f>
        <v>0.11723259269041397</v>
      </c>
      <c r="BN23">
        <f>NORMINV('Rand Int'!BN23,'Inputs &amp; Outputs'!$B$5,'Inputs &amp; Outputs'!$B$6)</f>
        <v>-1.5335419429171618E-2</v>
      </c>
      <c r="BO23">
        <f>NORMINV('Rand Int'!BO23,'Inputs &amp; Outputs'!$B$5,'Inputs &amp; Outputs'!$B$6)</f>
        <v>-2.897456061091111E-3</v>
      </c>
      <c r="BP23">
        <f>NORMINV('Rand Int'!BP23,'Inputs &amp; Outputs'!$B$5,'Inputs &amp; Outputs'!$B$6)</f>
        <v>6.1866018405617854E-2</v>
      </c>
      <c r="BQ23">
        <f>NORMINV('Rand Int'!BQ23,'Inputs &amp; Outputs'!$B$5,'Inputs &amp; Outputs'!$B$6)</f>
        <v>9.7708561267380034E-2</v>
      </c>
      <c r="BR23">
        <f>NORMINV('Rand Int'!BR23,'Inputs &amp; Outputs'!$B$5,'Inputs &amp; Outputs'!$B$6)</f>
        <v>-2.9297733027772041E-2</v>
      </c>
      <c r="BS23">
        <f>NORMINV('Rand Int'!BS23,'Inputs &amp; Outputs'!$B$5,'Inputs &amp; Outputs'!$B$6)</f>
        <v>2.1758042551499726E-2</v>
      </c>
      <c r="BT23">
        <f>NORMINV('Rand Int'!BT23,'Inputs &amp; Outputs'!$B$5,'Inputs &amp; Outputs'!$B$6)</f>
        <v>7.0318995269249632E-2</v>
      </c>
    </row>
    <row r="24" spans="1:72" x14ac:dyDescent="0.25">
      <c r="A24" s="1">
        <v>23</v>
      </c>
      <c r="C24">
        <f>NORMINV('Rand Int'!C24,'Inputs &amp; Outputs'!$B$5,'Inputs &amp; Outputs'!$B$6)</f>
        <v>-1.1095903226296555E-2</v>
      </c>
      <c r="D24">
        <f>NORMINV('Rand Int'!D24,'Inputs &amp; Outputs'!$B$5,'Inputs &amp; Outputs'!$B$6)</f>
        <v>5.3618795951329817E-2</v>
      </c>
      <c r="E24">
        <f>NORMINV('Rand Int'!E24,'Inputs &amp; Outputs'!$B$5,'Inputs &amp; Outputs'!$B$6)</f>
        <v>5.2853906820126646E-2</v>
      </c>
      <c r="F24">
        <f>NORMINV('Rand Int'!F24,'Inputs &amp; Outputs'!$B$5,'Inputs &amp; Outputs'!$B$6)</f>
        <v>9.4762818886713326E-2</v>
      </c>
      <c r="G24">
        <f>NORMINV('Rand Int'!G24,'Inputs &amp; Outputs'!$B$5,'Inputs &amp; Outputs'!$B$6)</f>
        <v>-5.5512644792338098E-2</v>
      </c>
      <c r="H24">
        <f>NORMINV('Rand Int'!H24,'Inputs &amp; Outputs'!$B$5,'Inputs &amp; Outputs'!$B$6)</f>
        <v>0.20220395284775503</v>
      </c>
      <c r="I24">
        <f>NORMINV('Rand Int'!I24,'Inputs &amp; Outputs'!$B$5,'Inputs &amp; Outputs'!$B$6)</f>
        <v>0.14499117122645744</v>
      </c>
      <c r="J24">
        <f>NORMINV('Rand Int'!J24,'Inputs &amp; Outputs'!$B$5,'Inputs &amp; Outputs'!$B$6)</f>
        <v>0.13381675588618885</v>
      </c>
      <c r="K24">
        <f>NORMINV('Rand Int'!K24,'Inputs &amp; Outputs'!$B$5,'Inputs &amp; Outputs'!$B$6)</f>
        <v>7.2406187382342183E-2</v>
      </c>
      <c r="L24">
        <f>NORMINV('Rand Int'!L24,'Inputs &amp; Outputs'!$B$5,'Inputs &amp; Outputs'!$B$6)</f>
        <v>-2.014852088083452E-2</v>
      </c>
      <c r="M24">
        <f>NORMINV('Rand Int'!M24,'Inputs &amp; Outputs'!$B$5,'Inputs &amp; Outputs'!$B$6)</f>
        <v>-8.5709089074767764E-3</v>
      </c>
      <c r="N24">
        <f>NORMINV('Rand Int'!N24,'Inputs &amp; Outputs'!$B$5,'Inputs &amp; Outputs'!$B$6)</f>
        <v>4.8213866748812034E-2</v>
      </c>
      <c r="O24">
        <f>NORMINV('Rand Int'!O24,'Inputs &amp; Outputs'!$B$5,'Inputs &amp; Outputs'!$B$6)</f>
        <v>9.4370524517217932E-2</v>
      </c>
      <c r="P24">
        <f>NORMINV('Rand Int'!P24,'Inputs &amp; Outputs'!$B$5,'Inputs &amp; Outputs'!$B$6)</f>
        <v>0.14364998305799942</v>
      </c>
      <c r="Q24">
        <f>NORMINV('Rand Int'!Q24,'Inputs &amp; Outputs'!$B$5,'Inputs &amp; Outputs'!$B$6)</f>
        <v>1.8463160325538838E-3</v>
      </c>
      <c r="R24">
        <f>NORMINV('Rand Int'!R24,'Inputs &amp; Outputs'!$B$5,'Inputs &amp; Outputs'!$B$6)</f>
        <v>-5.3086043626478188E-2</v>
      </c>
      <c r="S24">
        <f>NORMINV('Rand Int'!S24,'Inputs &amp; Outputs'!$B$5,'Inputs &amp; Outputs'!$B$6)</f>
        <v>4.0201888217518272E-3</v>
      </c>
      <c r="T24">
        <f>NORMINV('Rand Int'!T24,'Inputs &amp; Outputs'!$B$5,'Inputs &amp; Outputs'!$B$6)</f>
        <v>5.9252634502901538E-2</v>
      </c>
      <c r="U24">
        <f>NORMINV('Rand Int'!U24,'Inputs &amp; Outputs'!$B$5,'Inputs &amp; Outputs'!$B$6)</f>
        <v>0.17183506438843799</v>
      </c>
      <c r="V24">
        <f>NORMINV('Rand Int'!V24,'Inputs &amp; Outputs'!$B$5,'Inputs &amp; Outputs'!$B$6)</f>
        <v>-7.9523697262656678E-2</v>
      </c>
      <c r="W24">
        <f>NORMINV('Rand Int'!W24,'Inputs &amp; Outputs'!$B$5,'Inputs &amp; Outputs'!$B$6)</f>
        <v>2.8605671461192708E-2</v>
      </c>
      <c r="X24">
        <f>NORMINV('Rand Int'!X24,'Inputs &amp; Outputs'!$B$5,'Inputs &amp; Outputs'!$B$6)</f>
        <v>4.3388513312927951E-2</v>
      </c>
      <c r="Y24">
        <f>NORMINV('Rand Int'!Y24,'Inputs &amp; Outputs'!$B$5,'Inputs &amp; Outputs'!$B$6)</f>
        <v>0.21187411957725574</v>
      </c>
      <c r="Z24">
        <f>NORMINV('Rand Int'!Z24,'Inputs &amp; Outputs'!$B$5,'Inputs &amp; Outputs'!$B$6)</f>
        <v>-2.0839370166830365E-2</v>
      </c>
      <c r="AA24">
        <f>NORMINV('Rand Int'!AA24,'Inputs &amp; Outputs'!$B$5,'Inputs &amp; Outputs'!$B$6)</f>
        <v>1.5656267188746825E-3</v>
      </c>
      <c r="AB24">
        <f>NORMINV('Rand Int'!AB24,'Inputs &amp; Outputs'!$B$5,'Inputs &amp; Outputs'!$B$6)</f>
        <v>8.2431896757873463E-2</v>
      </c>
      <c r="AC24">
        <f>NORMINV('Rand Int'!AC24,'Inputs &amp; Outputs'!$B$5,'Inputs &amp; Outputs'!$B$6)</f>
        <v>0.15482529665653966</v>
      </c>
      <c r="AD24">
        <f>NORMINV('Rand Int'!AD24,'Inputs &amp; Outputs'!$B$5,'Inputs &amp; Outputs'!$B$6)</f>
        <v>9.885690794044974E-2</v>
      </c>
      <c r="AE24">
        <f>NORMINV('Rand Int'!AE24,'Inputs &amp; Outputs'!$B$5,'Inputs &amp; Outputs'!$B$6)</f>
        <v>-1.4713055091444938E-2</v>
      </c>
      <c r="AF24">
        <f>NORMINV('Rand Int'!AF24,'Inputs &amp; Outputs'!$B$5,'Inputs &amp; Outputs'!$B$6)</f>
        <v>0.11483751787158984</v>
      </c>
      <c r="AG24">
        <f>NORMINV('Rand Int'!AG24,'Inputs &amp; Outputs'!$B$5,'Inputs &amp; Outputs'!$B$6)</f>
        <v>0.15891786268803071</v>
      </c>
      <c r="AH24">
        <f>NORMINV('Rand Int'!AH24,'Inputs &amp; Outputs'!$B$5,'Inputs &amp; Outputs'!$B$6)</f>
        <v>4.6103009976144055E-2</v>
      </c>
      <c r="AI24">
        <f>NORMINV('Rand Int'!AI24,'Inputs &amp; Outputs'!$B$5,'Inputs &amp; Outputs'!$B$6)</f>
        <v>9.3032878298953903E-2</v>
      </c>
      <c r="AJ24">
        <f>NORMINV('Rand Int'!AJ24,'Inputs &amp; Outputs'!$B$5,'Inputs &amp; Outputs'!$B$6)</f>
        <v>0.12972297943745198</v>
      </c>
      <c r="AK24">
        <f>NORMINV('Rand Int'!AK24,'Inputs &amp; Outputs'!$B$5,'Inputs &amp; Outputs'!$B$6)</f>
        <v>-1.2226724156746152E-2</v>
      </c>
      <c r="AL24">
        <f>NORMINV('Rand Int'!AL24,'Inputs &amp; Outputs'!$B$5,'Inputs &amp; Outputs'!$B$6)</f>
        <v>7.9741991077774688E-3</v>
      </c>
      <c r="AM24">
        <f>NORMINV('Rand Int'!AM24,'Inputs &amp; Outputs'!$B$5,'Inputs &amp; Outputs'!$B$6)</f>
        <v>0.13533895343117147</v>
      </c>
      <c r="AN24">
        <f>NORMINV('Rand Int'!AN24,'Inputs &amp; Outputs'!$B$5,'Inputs &amp; Outputs'!$B$6)</f>
        <v>4.4694028821821399E-2</v>
      </c>
      <c r="AO24">
        <f>NORMINV('Rand Int'!AO24,'Inputs &amp; Outputs'!$B$5,'Inputs &amp; Outputs'!$B$6)</f>
        <v>0.1881971250894027</v>
      </c>
      <c r="AP24">
        <f>NORMINV('Rand Int'!AP24,'Inputs &amp; Outputs'!$B$5,'Inputs &amp; Outputs'!$B$6)</f>
        <v>8.0357165284596271E-2</v>
      </c>
      <c r="AQ24">
        <f>NORMINV('Rand Int'!AQ24,'Inputs &amp; Outputs'!$B$5,'Inputs &amp; Outputs'!$B$6)</f>
        <v>-5.864634129527746E-2</v>
      </c>
      <c r="AR24">
        <f>NORMINV('Rand Int'!AR24,'Inputs &amp; Outputs'!$B$5,'Inputs &amp; Outputs'!$B$6)</f>
        <v>2.0320232916636878E-2</v>
      </c>
      <c r="AS24">
        <f>NORMINV('Rand Int'!AS24,'Inputs &amp; Outputs'!$B$5,'Inputs &amp; Outputs'!$B$6)</f>
        <v>-5.563006053175662E-2</v>
      </c>
      <c r="AT24">
        <f>NORMINV('Rand Int'!AT24,'Inputs &amp; Outputs'!$B$5,'Inputs &amp; Outputs'!$B$6)</f>
        <v>0.16128419298233787</v>
      </c>
      <c r="AU24">
        <f>NORMINV('Rand Int'!AU24,'Inputs &amp; Outputs'!$B$5,'Inputs &amp; Outputs'!$B$6)</f>
        <v>-2.0803437586307497E-2</v>
      </c>
      <c r="AV24">
        <f>NORMINV('Rand Int'!AV24,'Inputs &amp; Outputs'!$B$5,'Inputs &amp; Outputs'!$B$6)</f>
        <v>0.14143892610898928</v>
      </c>
      <c r="AW24">
        <f>NORMINV('Rand Int'!AW24,'Inputs &amp; Outputs'!$B$5,'Inputs &amp; Outputs'!$B$6)</f>
        <v>0.1492625360969837</v>
      </c>
      <c r="AX24">
        <f>NORMINV('Rand Int'!AX24,'Inputs &amp; Outputs'!$B$5,'Inputs &amp; Outputs'!$B$6)</f>
        <v>6.7952904012712256E-2</v>
      </c>
      <c r="AY24">
        <f>NORMINV('Rand Int'!AY24,'Inputs &amp; Outputs'!$B$5,'Inputs &amp; Outputs'!$B$6)</f>
        <v>-5.7503671320738164E-2</v>
      </c>
      <c r="AZ24">
        <f>NORMINV('Rand Int'!AZ24,'Inputs &amp; Outputs'!$B$5,'Inputs &amp; Outputs'!$B$6)</f>
        <v>0.14149395514281937</v>
      </c>
      <c r="BA24">
        <f>NORMINV('Rand Int'!BA24,'Inputs &amp; Outputs'!$B$5,'Inputs &amp; Outputs'!$B$6)</f>
        <v>0.18270712475796402</v>
      </c>
      <c r="BB24">
        <f>NORMINV('Rand Int'!BB24,'Inputs &amp; Outputs'!$B$5,'Inputs &amp; Outputs'!$B$6)</f>
        <v>5.686603412372665E-2</v>
      </c>
      <c r="BC24">
        <f>NORMINV('Rand Int'!BC24,'Inputs &amp; Outputs'!$B$5,'Inputs &amp; Outputs'!$B$6)</f>
        <v>5.1228922042573365E-2</v>
      </c>
      <c r="BD24">
        <f>NORMINV('Rand Int'!BD24,'Inputs &amp; Outputs'!$B$5,'Inputs &amp; Outputs'!$B$6)</f>
        <v>4.7091536049230526E-2</v>
      </c>
      <c r="BE24">
        <f>NORMINV('Rand Int'!BE24,'Inputs &amp; Outputs'!$B$5,'Inputs &amp; Outputs'!$B$6)</f>
        <v>7.4472267079925866E-2</v>
      </c>
      <c r="BF24">
        <f>NORMINV('Rand Int'!BF24,'Inputs &amp; Outputs'!$B$5,'Inputs &amp; Outputs'!$B$6)</f>
        <v>9.177710707910286E-2</v>
      </c>
      <c r="BG24">
        <f>NORMINV('Rand Int'!BG24,'Inputs &amp; Outputs'!$B$5,'Inputs &amp; Outputs'!$B$6)</f>
        <v>3.6503849823813272E-2</v>
      </c>
      <c r="BH24">
        <f>NORMINV('Rand Int'!BH24,'Inputs &amp; Outputs'!$B$5,'Inputs &amp; Outputs'!$B$6)</f>
        <v>0.17120168899423405</v>
      </c>
      <c r="BI24">
        <f>NORMINV('Rand Int'!BI24,'Inputs &amp; Outputs'!$B$5,'Inputs &amp; Outputs'!$B$6)</f>
        <v>-2.6182533510015066E-3</v>
      </c>
      <c r="BJ24">
        <f>NORMINV('Rand Int'!BJ24,'Inputs &amp; Outputs'!$B$5,'Inputs &amp; Outputs'!$B$6)</f>
        <v>6.8135966671863418E-2</v>
      </c>
      <c r="BK24">
        <f>NORMINV('Rand Int'!BK24,'Inputs &amp; Outputs'!$B$5,'Inputs &amp; Outputs'!$B$6)</f>
        <v>0.13913158752630256</v>
      </c>
      <c r="BL24">
        <f>NORMINV('Rand Int'!BL24,'Inputs &amp; Outputs'!$B$5,'Inputs &amp; Outputs'!$B$6)</f>
        <v>-2.5042313838065863E-2</v>
      </c>
      <c r="BM24">
        <f>NORMINV('Rand Int'!BM24,'Inputs &amp; Outputs'!$B$5,'Inputs &amp; Outputs'!$B$6)</f>
        <v>7.8016441941024445E-2</v>
      </c>
      <c r="BN24">
        <f>NORMINV('Rand Int'!BN24,'Inputs &amp; Outputs'!$B$5,'Inputs &amp; Outputs'!$B$6)</f>
        <v>0.13446608411563876</v>
      </c>
      <c r="BO24">
        <f>NORMINV('Rand Int'!BO24,'Inputs &amp; Outputs'!$B$5,'Inputs &amp; Outputs'!$B$6)</f>
        <v>9.4559866517585744E-2</v>
      </c>
      <c r="BP24">
        <f>NORMINV('Rand Int'!BP24,'Inputs &amp; Outputs'!$B$5,'Inputs &amp; Outputs'!$B$6)</f>
        <v>3.6929946130634675E-2</v>
      </c>
      <c r="BQ24">
        <f>NORMINV('Rand Int'!BQ24,'Inputs &amp; Outputs'!$B$5,'Inputs &amp; Outputs'!$B$6)</f>
        <v>0.13552372001124569</v>
      </c>
      <c r="BR24">
        <f>NORMINV('Rand Int'!BR24,'Inputs &amp; Outputs'!$B$5,'Inputs &amp; Outputs'!$B$6)</f>
        <v>0.14463980613746524</v>
      </c>
      <c r="BS24">
        <f>NORMINV('Rand Int'!BS24,'Inputs &amp; Outputs'!$B$5,'Inputs &amp; Outputs'!$B$6)</f>
        <v>9.545506037579593E-2</v>
      </c>
      <c r="BT24">
        <f>NORMINV('Rand Int'!BT24,'Inputs &amp; Outputs'!$B$5,'Inputs &amp; Outputs'!$B$6)</f>
        <v>0.11113875097999795</v>
      </c>
    </row>
    <row r="25" spans="1:72" x14ac:dyDescent="0.25">
      <c r="A25" s="1">
        <v>24</v>
      </c>
      <c r="C25">
        <f>NORMINV('Rand Int'!C25,'Inputs &amp; Outputs'!$B$5,'Inputs &amp; Outputs'!$B$6)</f>
        <v>0.14026196770204469</v>
      </c>
      <c r="D25">
        <f>NORMINV('Rand Int'!D25,'Inputs &amp; Outputs'!$B$5,'Inputs &amp; Outputs'!$B$6)</f>
        <v>6.4290083070866338E-2</v>
      </c>
      <c r="E25">
        <f>NORMINV('Rand Int'!E25,'Inputs &amp; Outputs'!$B$5,'Inputs &amp; Outputs'!$B$6)</f>
        <v>0.12387125883827116</v>
      </c>
      <c r="F25">
        <f>NORMINV('Rand Int'!F25,'Inputs &amp; Outputs'!$B$5,'Inputs &amp; Outputs'!$B$6)</f>
        <v>6.6968283420047958E-2</v>
      </c>
      <c r="G25">
        <f>NORMINV('Rand Int'!G25,'Inputs &amp; Outputs'!$B$5,'Inputs &amp; Outputs'!$B$6)</f>
        <v>0.10912241251241778</v>
      </c>
      <c r="H25">
        <f>NORMINV('Rand Int'!H25,'Inputs &amp; Outputs'!$B$5,'Inputs &amp; Outputs'!$B$6)</f>
        <v>2.9323667686733643E-2</v>
      </c>
      <c r="I25">
        <f>NORMINV('Rand Int'!I25,'Inputs &amp; Outputs'!$B$5,'Inputs &amp; Outputs'!$B$6)</f>
        <v>9.4793474740988426E-2</v>
      </c>
      <c r="J25">
        <f>NORMINV('Rand Int'!J25,'Inputs &amp; Outputs'!$B$5,'Inputs &amp; Outputs'!$B$6)</f>
        <v>-7.3777444796313402E-3</v>
      </c>
      <c r="K25">
        <f>NORMINV('Rand Int'!K25,'Inputs &amp; Outputs'!$B$5,'Inputs &amp; Outputs'!$B$6)</f>
        <v>4.5324409899844542E-2</v>
      </c>
      <c r="L25">
        <f>NORMINV('Rand Int'!L25,'Inputs &amp; Outputs'!$B$5,'Inputs &amp; Outputs'!$B$6)</f>
        <v>2.4300687370163582E-2</v>
      </c>
      <c r="M25">
        <f>NORMINV('Rand Int'!M25,'Inputs &amp; Outputs'!$B$5,'Inputs &amp; Outputs'!$B$6)</f>
        <v>0.10666354380435294</v>
      </c>
      <c r="N25">
        <f>NORMINV('Rand Int'!N25,'Inputs &amp; Outputs'!$B$5,'Inputs &amp; Outputs'!$B$6)</f>
        <v>5.1174942799823334E-2</v>
      </c>
      <c r="O25">
        <f>NORMINV('Rand Int'!O25,'Inputs &amp; Outputs'!$B$5,'Inputs &amp; Outputs'!$B$6)</f>
        <v>0.11626473625661271</v>
      </c>
      <c r="P25">
        <f>NORMINV('Rand Int'!P25,'Inputs &amp; Outputs'!$B$5,'Inputs &amp; Outputs'!$B$6)</f>
        <v>3.5936489418415443E-2</v>
      </c>
      <c r="Q25">
        <f>NORMINV('Rand Int'!Q25,'Inputs &amp; Outputs'!$B$5,'Inputs &amp; Outputs'!$B$6)</f>
        <v>-4.1759452034189348E-3</v>
      </c>
      <c r="R25">
        <f>NORMINV('Rand Int'!R25,'Inputs &amp; Outputs'!$B$5,'Inputs &amp; Outputs'!$B$6)</f>
        <v>0.10344281283035883</v>
      </c>
      <c r="S25">
        <f>NORMINV('Rand Int'!S25,'Inputs &amp; Outputs'!$B$5,'Inputs &amp; Outputs'!$B$6)</f>
        <v>0.18384498552758249</v>
      </c>
      <c r="T25">
        <f>NORMINV('Rand Int'!T25,'Inputs &amp; Outputs'!$B$5,'Inputs &amp; Outputs'!$B$6)</f>
        <v>0.16023256943855399</v>
      </c>
      <c r="U25">
        <f>NORMINV('Rand Int'!U25,'Inputs &amp; Outputs'!$B$5,'Inputs &amp; Outputs'!$B$6)</f>
        <v>-5.3579001420954397E-2</v>
      </c>
      <c r="V25">
        <f>NORMINV('Rand Int'!V25,'Inputs &amp; Outputs'!$B$5,'Inputs &amp; Outputs'!$B$6)</f>
        <v>-3.6021847087627318E-2</v>
      </c>
      <c r="W25">
        <f>NORMINV('Rand Int'!W25,'Inputs &amp; Outputs'!$B$5,'Inputs &amp; Outputs'!$B$6)</f>
        <v>9.2696031259817402E-2</v>
      </c>
      <c r="X25">
        <f>NORMINV('Rand Int'!X25,'Inputs &amp; Outputs'!$B$5,'Inputs &amp; Outputs'!$B$6)</f>
        <v>0.1265780368095874</v>
      </c>
      <c r="Y25">
        <f>NORMINV('Rand Int'!Y25,'Inputs &amp; Outputs'!$B$5,'Inputs &amp; Outputs'!$B$6)</f>
        <v>8.9177509785171166E-3</v>
      </c>
      <c r="Z25">
        <f>NORMINV('Rand Int'!Z25,'Inputs &amp; Outputs'!$B$5,'Inputs &amp; Outputs'!$B$6)</f>
        <v>-2.4038713740191855E-2</v>
      </c>
      <c r="AA25">
        <f>NORMINV('Rand Int'!AA25,'Inputs &amp; Outputs'!$B$5,'Inputs &amp; Outputs'!$B$6)</f>
        <v>0.13697371513342949</v>
      </c>
      <c r="AB25">
        <f>NORMINV('Rand Int'!AB25,'Inputs &amp; Outputs'!$B$5,'Inputs &amp; Outputs'!$B$6)</f>
        <v>1.2774537619971292E-2</v>
      </c>
      <c r="AC25">
        <f>NORMINV('Rand Int'!AC25,'Inputs &amp; Outputs'!$B$5,'Inputs &amp; Outputs'!$B$6)</f>
        <v>0.13036261991372319</v>
      </c>
      <c r="AD25">
        <f>NORMINV('Rand Int'!AD25,'Inputs &amp; Outputs'!$B$5,'Inputs &amp; Outputs'!$B$6)</f>
        <v>0.1130270004230198</v>
      </c>
      <c r="AE25">
        <f>NORMINV('Rand Int'!AE25,'Inputs &amp; Outputs'!$B$5,'Inputs &amp; Outputs'!$B$6)</f>
        <v>-8.9716801133535168E-3</v>
      </c>
      <c r="AF25">
        <f>NORMINV('Rand Int'!AF25,'Inputs &amp; Outputs'!$B$5,'Inputs &amp; Outputs'!$B$6)</f>
        <v>-5.4057126187470328E-2</v>
      </c>
      <c r="AG25">
        <f>NORMINV('Rand Int'!AG25,'Inputs &amp; Outputs'!$B$5,'Inputs &amp; Outputs'!$B$6)</f>
        <v>8.2821260138216724E-2</v>
      </c>
      <c r="AH25">
        <f>NORMINV('Rand Int'!AH25,'Inputs &amp; Outputs'!$B$5,'Inputs &amp; Outputs'!$B$6)</f>
        <v>-9.303828167309286E-2</v>
      </c>
      <c r="AI25">
        <f>NORMINV('Rand Int'!AI25,'Inputs &amp; Outputs'!$B$5,'Inputs &amp; Outputs'!$B$6)</f>
        <v>-8.4690047826597253E-2</v>
      </c>
      <c r="AJ25">
        <f>NORMINV('Rand Int'!AJ25,'Inputs &amp; Outputs'!$B$5,'Inputs &amp; Outputs'!$B$6)</f>
        <v>9.7411250653410303E-2</v>
      </c>
      <c r="AK25">
        <f>NORMINV('Rand Int'!AK25,'Inputs &amp; Outputs'!$B$5,'Inputs &amp; Outputs'!$B$6)</f>
        <v>8.49424882051108E-2</v>
      </c>
      <c r="AL25">
        <f>NORMINV('Rand Int'!AL25,'Inputs &amp; Outputs'!$B$5,'Inputs &amp; Outputs'!$B$6)</f>
        <v>0.13031739667553377</v>
      </c>
      <c r="AM25">
        <f>NORMINV('Rand Int'!AM25,'Inputs &amp; Outputs'!$B$5,'Inputs &amp; Outputs'!$B$6)</f>
        <v>3.8402815397961122E-2</v>
      </c>
      <c r="AN25">
        <f>NORMINV('Rand Int'!AN25,'Inputs &amp; Outputs'!$B$5,'Inputs &amp; Outputs'!$B$6)</f>
        <v>0.10039369704695832</v>
      </c>
      <c r="AO25">
        <f>NORMINV('Rand Int'!AO25,'Inputs &amp; Outputs'!$B$5,'Inputs &amp; Outputs'!$B$6)</f>
        <v>4.9332427441272642E-3</v>
      </c>
      <c r="AP25">
        <f>NORMINV('Rand Int'!AP25,'Inputs &amp; Outputs'!$B$5,'Inputs &amp; Outputs'!$B$6)</f>
        <v>0.18802402796680537</v>
      </c>
      <c r="AQ25">
        <f>NORMINV('Rand Int'!AQ25,'Inputs &amp; Outputs'!$B$5,'Inputs &amp; Outputs'!$B$6)</f>
        <v>-6.0511081737944922E-3</v>
      </c>
      <c r="AR25">
        <f>NORMINV('Rand Int'!AR25,'Inputs &amp; Outputs'!$B$5,'Inputs &amp; Outputs'!$B$6)</f>
        <v>4.460821782363325E-2</v>
      </c>
      <c r="AS25">
        <f>NORMINV('Rand Int'!AS25,'Inputs &amp; Outputs'!$B$5,'Inputs &amp; Outputs'!$B$6)</f>
        <v>7.9582920533043458E-2</v>
      </c>
      <c r="AT25">
        <f>NORMINV('Rand Int'!AT25,'Inputs &amp; Outputs'!$B$5,'Inputs &amp; Outputs'!$B$6)</f>
        <v>7.9648895219717575E-2</v>
      </c>
      <c r="AU25">
        <f>NORMINV('Rand Int'!AU25,'Inputs &amp; Outputs'!$B$5,'Inputs &amp; Outputs'!$B$6)</f>
        <v>6.4456180669079974E-2</v>
      </c>
      <c r="AV25">
        <f>NORMINV('Rand Int'!AV25,'Inputs &amp; Outputs'!$B$5,'Inputs &amp; Outputs'!$B$6)</f>
        <v>3.5051550544366261E-2</v>
      </c>
      <c r="AW25">
        <f>NORMINV('Rand Int'!AW25,'Inputs &amp; Outputs'!$B$5,'Inputs &amp; Outputs'!$B$6)</f>
        <v>9.6279888403201022E-3</v>
      </c>
      <c r="AX25">
        <f>NORMINV('Rand Int'!AX25,'Inputs &amp; Outputs'!$B$5,'Inputs &amp; Outputs'!$B$6)</f>
        <v>-5.0871537122203853E-2</v>
      </c>
      <c r="AY25">
        <f>NORMINV('Rand Int'!AY25,'Inputs &amp; Outputs'!$B$5,'Inputs &amp; Outputs'!$B$6)</f>
        <v>6.7486734749615029E-2</v>
      </c>
      <c r="AZ25">
        <f>NORMINV('Rand Int'!AZ25,'Inputs &amp; Outputs'!$B$5,'Inputs &amp; Outputs'!$B$6)</f>
        <v>-8.4535647466233238E-2</v>
      </c>
      <c r="BA25">
        <f>NORMINV('Rand Int'!BA25,'Inputs &amp; Outputs'!$B$5,'Inputs &amp; Outputs'!$B$6)</f>
        <v>0.14961576145081398</v>
      </c>
      <c r="BB25">
        <f>NORMINV('Rand Int'!BB25,'Inputs &amp; Outputs'!$B$5,'Inputs &amp; Outputs'!$B$6)</f>
        <v>8.6880600684305476E-2</v>
      </c>
      <c r="BC25">
        <f>NORMINV('Rand Int'!BC25,'Inputs &amp; Outputs'!$B$5,'Inputs &amp; Outputs'!$B$6)</f>
        <v>5.4953574350694791E-2</v>
      </c>
      <c r="BD25">
        <f>NORMINV('Rand Int'!BD25,'Inputs &amp; Outputs'!$B$5,'Inputs &amp; Outputs'!$B$6)</f>
        <v>0.15759860573130818</v>
      </c>
      <c r="BE25">
        <f>NORMINV('Rand Int'!BE25,'Inputs &amp; Outputs'!$B$5,'Inputs &amp; Outputs'!$B$6)</f>
        <v>0.11912325699444123</v>
      </c>
      <c r="BF25">
        <f>NORMINV('Rand Int'!BF25,'Inputs &amp; Outputs'!$B$5,'Inputs &amp; Outputs'!$B$6)</f>
        <v>0.17804694719508851</v>
      </c>
      <c r="BG25">
        <f>NORMINV('Rand Int'!BG25,'Inputs &amp; Outputs'!$B$5,'Inputs &amp; Outputs'!$B$6)</f>
        <v>2.1970174699896559E-2</v>
      </c>
      <c r="BH25">
        <f>NORMINV('Rand Int'!BH25,'Inputs &amp; Outputs'!$B$5,'Inputs &amp; Outputs'!$B$6)</f>
        <v>9.424014732873344E-2</v>
      </c>
      <c r="BI25">
        <f>NORMINV('Rand Int'!BI25,'Inputs &amp; Outputs'!$B$5,'Inputs &amp; Outputs'!$B$6)</f>
        <v>0.1927874609238884</v>
      </c>
      <c r="BJ25">
        <f>NORMINV('Rand Int'!BJ25,'Inputs &amp; Outputs'!$B$5,'Inputs &amp; Outputs'!$B$6)</f>
        <v>-2.8218411171460664E-2</v>
      </c>
      <c r="BK25">
        <f>NORMINV('Rand Int'!BK25,'Inputs &amp; Outputs'!$B$5,'Inputs &amp; Outputs'!$B$6)</f>
        <v>9.8229739466876298E-2</v>
      </c>
      <c r="BL25">
        <f>NORMINV('Rand Int'!BL25,'Inputs &amp; Outputs'!$B$5,'Inputs &amp; Outputs'!$B$6)</f>
        <v>4.2492902334894486E-2</v>
      </c>
      <c r="BM25">
        <f>NORMINV('Rand Int'!BM25,'Inputs &amp; Outputs'!$B$5,'Inputs &amp; Outputs'!$B$6)</f>
        <v>8.400783131747766E-2</v>
      </c>
      <c r="BN25">
        <f>NORMINV('Rand Int'!BN25,'Inputs &amp; Outputs'!$B$5,'Inputs &amp; Outputs'!$B$6)</f>
        <v>-7.7631370445179843E-2</v>
      </c>
      <c r="BO25">
        <f>NORMINV('Rand Int'!BO25,'Inputs &amp; Outputs'!$B$5,'Inputs &amp; Outputs'!$B$6)</f>
        <v>8.6139317467285759E-2</v>
      </c>
      <c r="BP25">
        <f>NORMINV('Rand Int'!BP25,'Inputs &amp; Outputs'!$B$5,'Inputs &amp; Outputs'!$B$6)</f>
        <v>2.0951395548623027E-2</v>
      </c>
      <c r="BQ25">
        <f>NORMINV('Rand Int'!BQ25,'Inputs &amp; Outputs'!$B$5,'Inputs &amp; Outputs'!$B$6)</f>
        <v>0.14450693735161138</v>
      </c>
      <c r="BR25">
        <f>NORMINV('Rand Int'!BR25,'Inputs &amp; Outputs'!$B$5,'Inputs &amp; Outputs'!$B$6)</f>
        <v>0.11585000313556786</v>
      </c>
      <c r="BS25">
        <f>NORMINV('Rand Int'!BS25,'Inputs &amp; Outputs'!$B$5,'Inputs &amp; Outputs'!$B$6)</f>
        <v>-4.5023618313491387E-2</v>
      </c>
      <c r="BT25">
        <f>NORMINV('Rand Int'!BT25,'Inputs &amp; Outputs'!$B$5,'Inputs &amp; Outputs'!$B$6)</f>
        <v>6.0531879737472594E-2</v>
      </c>
    </row>
    <row r="26" spans="1:72" x14ac:dyDescent="0.25">
      <c r="A26" s="1">
        <v>25</v>
      </c>
      <c r="C26">
        <f>NORMINV('Rand Int'!C26,'Inputs &amp; Outputs'!$B$5,'Inputs &amp; Outputs'!$B$6)</f>
        <v>0.12108293873264302</v>
      </c>
      <c r="D26">
        <f>NORMINV('Rand Int'!D26,'Inputs &amp; Outputs'!$B$5,'Inputs &amp; Outputs'!$B$6)</f>
        <v>0.18897549523254414</v>
      </c>
      <c r="E26">
        <f>NORMINV('Rand Int'!E26,'Inputs &amp; Outputs'!$B$5,'Inputs &amp; Outputs'!$B$6)</f>
        <v>0.23086202284109983</v>
      </c>
      <c r="F26">
        <f>NORMINV('Rand Int'!F26,'Inputs &amp; Outputs'!$B$5,'Inputs &amp; Outputs'!$B$6)</f>
        <v>6.958685512479465E-2</v>
      </c>
      <c r="G26">
        <f>NORMINV('Rand Int'!G26,'Inputs &amp; Outputs'!$B$5,'Inputs &amp; Outputs'!$B$6)</f>
        <v>-4.7749718996357146E-2</v>
      </c>
      <c r="H26">
        <f>NORMINV('Rand Int'!H26,'Inputs &amp; Outputs'!$B$5,'Inputs &amp; Outputs'!$B$6)</f>
        <v>-2.726974990066014E-2</v>
      </c>
      <c r="I26">
        <f>NORMINV('Rand Int'!I26,'Inputs &amp; Outputs'!$B$5,'Inputs &amp; Outputs'!$B$6)</f>
        <v>0.12785482442084262</v>
      </c>
      <c r="J26">
        <f>NORMINV('Rand Int'!J26,'Inputs &amp; Outputs'!$B$5,'Inputs &amp; Outputs'!$B$6)</f>
        <v>3.7700412733488439E-2</v>
      </c>
      <c r="K26">
        <f>NORMINV('Rand Int'!K26,'Inputs &amp; Outputs'!$B$5,'Inputs &amp; Outputs'!$B$6)</f>
        <v>0.13613729540333247</v>
      </c>
      <c r="L26">
        <f>NORMINV('Rand Int'!L26,'Inputs &amp; Outputs'!$B$5,'Inputs &amp; Outputs'!$B$6)</f>
        <v>0.19121108988290744</v>
      </c>
      <c r="M26">
        <f>NORMINV('Rand Int'!M26,'Inputs &amp; Outputs'!$B$5,'Inputs &amp; Outputs'!$B$6)</f>
        <v>0.17847051776778614</v>
      </c>
      <c r="N26">
        <f>NORMINV('Rand Int'!N26,'Inputs &amp; Outputs'!$B$5,'Inputs &amp; Outputs'!$B$6)</f>
        <v>4.934717089928442E-2</v>
      </c>
      <c r="O26">
        <f>NORMINV('Rand Int'!O26,'Inputs &amp; Outputs'!$B$5,'Inputs &amp; Outputs'!$B$6)</f>
        <v>4.8466474786297745E-2</v>
      </c>
      <c r="P26">
        <f>NORMINV('Rand Int'!P26,'Inputs &amp; Outputs'!$B$5,'Inputs &amp; Outputs'!$B$6)</f>
        <v>3.1678596191935485E-2</v>
      </c>
      <c r="Q26">
        <f>NORMINV('Rand Int'!Q26,'Inputs &amp; Outputs'!$B$5,'Inputs &amp; Outputs'!$B$6)</f>
        <v>0.11927586426049822</v>
      </c>
      <c r="R26">
        <f>NORMINV('Rand Int'!R26,'Inputs &amp; Outputs'!$B$5,'Inputs &amp; Outputs'!$B$6)</f>
        <v>9.1655644856115381E-2</v>
      </c>
      <c r="S26">
        <f>NORMINV('Rand Int'!S26,'Inputs &amp; Outputs'!$B$5,'Inputs &amp; Outputs'!$B$6)</f>
        <v>6.4467703418194938E-3</v>
      </c>
      <c r="T26">
        <f>NORMINV('Rand Int'!T26,'Inputs &amp; Outputs'!$B$5,'Inputs &amp; Outputs'!$B$6)</f>
        <v>0.17066978517081915</v>
      </c>
      <c r="U26">
        <f>NORMINV('Rand Int'!U26,'Inputs &amp; Outputs'!$B$5,'Inputs &amp; Outputs'!$B$6)</f>
        <v>1.3838979233633003E-2</v>
      </c>
      <c r="V26">
        <f>NORMINV('Rand Int'!V26,'Inputs &amp; Outputs'!$B$5,'Inputs &amp; Outputs'!$B$6)</f>
        <v>7.6016212136148786E-2</v>
      </c>
      <c r="W26">
        <f>NORMINV('Rand Int'!W26,'Inputs &amp; Outputs'!$B$5,'Inputs &amp; Outputs'!$B$6)</f>
        <v>0.17738939168271298</v>
      </c>
      <c r="X26">
        <f>NORMINV('Rand Int'!X26,'Inputs &amp; Outputs'!$B$5,'Inputs &amp; Outputs'!$B$6)</f>
        <v>5.6833715839557652E-4</v>
      </c>
      <c r="Y26">
        <f>NORMINV('Rand Int'!Y26,'Inputs &amp; Outputs'!$B$5,'Inputs &amp; Outputs'!$B$6)</f>
        <v>-6.1081594637420467E-2</v>
      </c>
      <c r="Z26">
        <f>NORMINV('Rand Int'!Z26,'Inputs &amp; Outputs'!$B$5,'Inputs &amp; Outputs'!$B$6)</f>
        <v>6.2003145047857325E-2</v>
      </c>
      <c r="AA26">
        <f>NORMINV('Rand Int'!AA26,'Inputs &amp; Outputs'!$B$5,'Inputs &amp; Outputs'!$B$6)</f>
        <v>0.14657247224927855</v>
      </c>
      <c r="AB26">
        <f>NORMINV('Rand Int'!AB26,'Inputs &amp; Outputs'!$B$5,'Inputs &amp; Outputs'!$B$6)</f>
        <v>1.8267090895483992E-2</v>
      </c>
      <c r="AC26">
        <f>NORMINV('Rand Int'!AC26,'Inputs &amp; Outputs'!$B$5,'Inputs &amp; Outputs'!$B$6)</f>
        <v>-1.110124878351397E-2</v>
      </c>
      <c r="AD26">
        <f>NORMINV('Rand Int'!AD26,'Inputs &amp; Outputs'!$B$5,'Inputs &amp; Outputs'!$B$6)</f>
        <v>0.21389101356763898</v>
      </c>
      <c r="AE26">
        <f>NORMINV('Rand Int'!AE26,'Inputs &amp; Outputs'!$B$5,'Inputs &amp; Outputs'!$B$6)</f>
        <v>4.2333798196117392E-2</v>
      </c>
      <c r="AF26">
        <f>NORMINV('Rand Int'!AF26,'Inputs &amp; Outputs'!$B$5,'Inputs &amp; Outputs'!$B$6)</f>
        <v>0.20193436153278913</v>
      </c>
      <c r="AG26">
        <f>NORMINV('Rand Int'!AG26,'Inputs &amp; Outputs'!$B$5,'Inputs &amp; Outputs'!$B$6)</f>
        <v>8.0951233113708221E-2</v>
      </c>
      <c r="AH26">
        <f>NORMINV('Rand Int'!AH26,'Inputs &amp; Outputs'!$B$5,'Inputs &amp; Outputs'!$B$6)</f>
        <v>4.1479579839826877E-2</v>
      </c>
      <c r="AI26">
        <f>NORMINV('Rand Int'!AI26,'Inputs &amp; Outputs'!$B$5,'Inputs &amp; Outputs'!$B$6)</f>
        <v>-5.9747455780959483E-2</v>
      </c>
      <c r="AJ26">
        <f>NORMINV('Rand Int'!AJ26,'Inputs &amp; Outputs'!$B$5,'Inputs &amp; Outputs'!$B$6)</f>
        <v>1.4341522337513721E-2</v>
      </c>
      <c r="AK26">
        <f>NORMINV('Rand Int'!AK26,'Inputs &amp; Outputs'!$B$5,'Inputs &amp; Outputs'!$B$6)</f>
        <v>2.7295535627202078E-2</v>
      </c>
      <c r="AL26">
        <f>NORMINV('Rand Int'!AL26,'Inputs &amp; Outputs'!$B$5,'Inputs &amp; Outputs'!$B$6)</f>
        <v>8.7917463370416143E-2</v>
      </c>
      <c r="AM26">
        <f>NORMINV('Rand Int'!AM26,'Inputs &amp; Outputs'!$B$5,'Inputs &amp; Outputs'!$B$6)</f>
        <v>0.18079267355168249</v>
      </c>
      <c r="AN26">
        <f>NORMINV('Rand Int'!AN26,'Inputs &amp; Outputs'!$B$5,'Inputs &amp; Outputs'!$B$6)</f>
        <v>8.3876322422568608E-2</v>
      </c>
      <c r="AO26">
        <f>NORMINV('Rand Int'!AO26,'Inputs &amp; Outputs'!$B$5,'Inputs &amp; Outputs'!$B$6)</f>
        <v>-1.9260436816079154E-2</v>
      </c>
      <c r="AP26">
        <f>NORMINV('Rand Int'!AP26,'Inputs &amp; Outputs'!$B$5,'Inputs &amp; Outputs'!$B$6)</f>
        <v>0.14356079105438962</v>
      </c>
      <c r="AQ26">
        <f>NORMINV('Rand Int'!AQ26,'Inputs &amp; Outputs'!$B$5,'Inputs &amp; Outputs'!$B$6)</f>
        <v>0.15137635653007081</v>
      </c>
      <c r="AR26">
        <f>NORMINV('Rand Int'!AR26,'Inputs &amp; Outputs'!$B$5,'Inputs &amp; Outputs'!$B$6)</f>
        <v>3.4324878684362417E-2</v>
      </c>
      <c r="AS26">
        <f>NORMINV('Rand Int'!AS26,'Inputs &amp; Outputs'!$B$5,'Inputs &amp; Outputs'!$B$6)</f>
        <v>0.13540050748887003</v>
      </c>
      <c r="AT26">
        <f>NORMINV('Rand Int'!AT26,'Inputs &amp; Outputs'!$B$5,'Inputs &amp; Outputs'!$B$6)</f>
        <v>-7.4839689448067265E-3</v>
      </c>
      <c r="AU26">
        <f>NORMINV('Rand Int'!AU26,'Inputs &amp; Outputs'!$B$5,'Inputs &amp; Outputs'!$B$6)</f>
        <v>-5.0303488080878631E-2</v>
      </c>
      <c r="AV26">
        <f>NORMINV('Rand Int'!AV26,'Inputs &amp; Outputs'!$B$5,'Inputs &amp; Outputs'!$B$6)</f>
        <v>4.1683307114198501E-2</v>
      </c>
      <c r="AW26">
        <f>NORMINV('Rand Int'!AW26,'Inputs &amp; Outputs'!$B$5,'Inputs &amp; Outputs'!$B$6)</f>
        <v>0.17422759896735235</v>
      </c>
      <c r="AX26">
        <f>NORMINV('Rand Int'!AX26,'Inputs &amp; Outputs'!$B$5,'Inputs &amp; Outputs'!$B$6)</f>
        <v>0.13744751039825298</v>
      </c>
      <c r="AY26">
        <f>NORMINV('Rand Int'!AY26,'Inputs &amp; Outputs'!$B$5,'Inputs &amp; Outputs'!$B$6)</f>
        <v>-0.12511766198741253</v>
      </c>
      <c r="AZ26">
        <f>NORMINV('Rand Int'!AZ26,'Inputs &amp; Outputs'!$B$5,'Inputs &amp; Outputs'!$B$6)</f>
        <v>5.1653303698122571E-2</v>
      </c>
      <c r="BA26">
        <f>NORMINV('Rand Int'!BA26,'Inputs &amp; Outputs'!$B$5,'Inputs &amp; Outputs'!$B$6)</f>
        <v>3.6145191760641251E-2</v>
      </c>
      <c r="BB26">
        <f>NORMINV('Rand Int'!BB26,'Inputs &amp; Outputs'!$B$5,'Inputs &amp; Outputs'!$B$6)</f>
        <v>0.12652776218346418</v>
      </c>
      <c r="BC26">
        <f>NORMINV('Rand Int'!BC26,'Inputs &amp; Outputs'!$B$5,'Inputs &amp; Outputs'!$B$6)</f>
        <v>9.3285284851301803E-2</v>
      </c>
      <c r="BD26">
        <f>NORMINV('Rand Int'!BD26,'Inputs &amp; Outputs'!$B$5,'Inputs &amp; Outputs'!$B$6)</f>
        <v>0.10310201365341079</v>
      </c>
      <c r="BE26">
        <f>NORMINV('Rand Int'!BE26,'Inputs &amp; Outputs'!$B$5,'Inputs &amp; Outputs'!$B$6)</f>
        <v>6.8340212815273416E-2</v>
      </c>
      <c r="BF26">
        <f>NORMINV('Rand Int'!BF26,'Inputs &amp; Outputs'!$B$5,'Inputs &amp; Outputs'!$B$6)</f>
        <v>0.12857853985870932</v>
      </c>
      <c r="BG26">
        <f>NORMINV('Rand Int'!BG26,'Inputs &amp; Outputs'!$B$5,'Inputs &amp; Outputs'!$B$6)</f>
        <v>8.0344845538977111E-2</v>
      </c>
      <c r="BH26">
        <f>NORMINV('Rand Int'!BH26,'Inputs &amp; Outputs'!$B$5,'Inputs &amp; Outputs'!$B$6)</f>
        <v>0.10537709267236431</v>
      </c>
      <c r="BI26">
        <f>NORMINV('Rand Int'!BI26,'Inputs &amp; Outputs'!$B$5,'Inputs &amp; Outputs'!$B$6)</f>
        <v>-2.0643016754479646E-2</v>
      </c>
      <c r="BJ26">
        <f>NORMINV('Rand Int'!BJ26,'Inputs &amp; Outputs'!$B$5,'Inputs &amp; Outputs'!$B$6)</f>
        <v>0.30197037310690322</v>
      </c>
      <c r="BK26">
        <f>NORMINV('Rand Int'!BK26,'Inputs &amp; Outputs'!$B$5,'Inputs &amp; Outputs'!$B$6)</f>
        <v>6.3956899286506705E-2</v>
      </c>
      <c r="BL26">
        <f>NORMINV('Rand Int'!BL26,'Inputs &amp; Outputs'!$B$5,'Inputs &amp; Outputs'!$B$6)</f>
        <v>0.15002147923301865</v>
      </c>
      <c r="BM26">
        <f>NORMINV('Rand Int'!BM26,'Inputs &amp; Outputs'!$B$5,'Inputs &amp; Outputs'!$B$6)</f>
        <v>5.6101627408071258E-2</v>
      </c>
      <c r="BN26">
        <f>NORMINV('Rand Int'!BN26,'Inputs &amp; Outputs'!$B$5,'Inputs &amp; Outputs'!$B$6)</f>
        <v>-6.7511130488390192E-4</v>
      </c>
      <c r="BO26">
        <f>NORMINV('Rand Int'!BO26,'Inputs &amp; Outputs'!$B$5,'Inputs &amp; Outputs'!$B$6)</f>
        <v>6.674954645736246E-2</v>
      </c>
      <c r="BP26">
        <f>NORMINV('Rand Int'!BP26,'Inputs &amp; Outputs'!$B$5,'Inputs &amp; Outputs'!$B$6)</f>
        <v>0.17930539491904179</v>
      </c>
      <c r="BQ26">
        <f>NORMINV('Rand Int'!BQ26,'Inputs &amp; Outputs'!$B$5,'Inputs &amp; Outputs'!$B$6)</f>
        <v>3.0457693602280209E-2</v>
      </c>
      <c r="BR26">
        <f>NORMINV('Rand Int'!BR26,'Inputs &amp; Outputs'!$B$5,'Inputs &amp; Outputs'!$B$6)</f>
        <v>0.1260596339111249</v>
      </c>
      <c r="BS26">
        <f>NORMINV('Rand Int'!BS26,'Inputs &amp; Outputs'!$B$5,'Inputs &amp; Outputs'!$B$6)</f>
        <v>7.0693010294061789E-2</v>
      </c>
      <c r="BT26">
        <f>NORMINV('Rand Int'!BT26,'Inputs &amp; Outputs'!$B$5,'Inputs &amp; Outputs'!$B$6)</f>
        <v>0.17186350577174103</v>
      </c>
    </row>
    <row r="27" spans="1:72" x14ac:dyDescent="0.25">
      <c r="A27" s="1">
        <v>26</v>
      </c>
      <c r="C27">
        <f>NORMINV('Rand Int'!C27,'Inputs &amp; Outputs'!$B$5,'Inputs &amp; Outputs'!$B$6)</f>
        <v>6.2782936480778082E-2</v>
      </c>
      <c r="D27">
        <f>NORMINV('Rand Int'!D27,'Inputs &amp; Outputs'!$B$5,'Inputs &amp; Outputs'!$B$6)</f>
        <v>3.5150979008528316E-2</v>
      </c>
      <c r="E27">
        <f>NORMINV('Rand Int'!E27,'Inputs &amp; Outputs'!$B$5,'Inputs &amp; Outputs'!$B$6)</f>
        <v>5.1882741974962995E-2</v>
      </c>
      <c r="F27">
        <f>NORMINV('Rand Int'!F27,'Inputs &amp; Outputs'!$B$5,'Inputs &amp; Outputs'!$B$6)</f>
        <v>0.10028434478762953</v>
      </c>
      <c r="G27">
        <f>NORMINV('Rand Int'!G27,'Inputs &amp; Outputs'!$B$5,'Inputs &amp; Outputs'!$B$6)</f>
        <v>0.12356079019359069</v>
      </c>
      <c r="H27">
        <f>NORMINV('Rand Int'!H27,'Inputs &amp; Outputs'!$B$5,'Inputs &amp; Outputs'!$B$6)</f>
        <v>0.28928299357595177</v>
      </c>
      <c r="I27">
        <f>NORMINV('Rand Int'!I27,'Inputs &amp; Outputs'!$B$5,'Inputs &amp; Outputs'!$B$6)</f>
        <v>-1.2062821985345626E-2</v>
      </c>
      <c r="J27">
        <f>NORMINV('Rand Int'!J27,'Inputs &amp; Outputs'!$B$5,'Inputs &amp; Outputs'!$B$6)</f>
        <v>0.1288904925345227</v>
      </c>
      <c r="K27">
        <f>NORMINV('Rand Int'!K27,'Inputs &amp; Outputs'!$B$5,'Inputs &amp; Outputs'!$B$6)</f>
        <v>6.3339610656491491E-2</v>
      </c>
      <c r="L27">
        <f>NORMINV('Rand Int'!L27,'Inputs &amp; Outputs'!$B$5,'Inputs &amp; Outputs'!$B$6)</f>
        <v>0.14688556284940352</v>
      </c>
      <c r="M27">
        <f>NORMINV('Rand Int'!M27,'Inputs &amp; Outputs'!$B$5,'Inputs &amp; Outputs'!$B$6)</f>
        <v>5.6299923057039132E-2</v>
      </c>
      <c r="N27">
        <f>NORMINV('Rand Int'!N27,'Inputs &amp; Outputs'!$B$5,'Inputs &amp; Outputs'!$B$6)</f>
        <v>0.18143304214116068</v>
      </c>
      <c r="O27">
        <f>NORMINV('Rand Int'!O27,'Inputs &amp; Outputs'!$B$5,'Inputs &amp; Outputs'!$B$6)</f>
        <v>0.13436572780365313</v>
      </c>
      <c r="P27">
        <f>NORMINV('Rand Int'!P27,'Inputs &amp; Outputs'!$B$5,'Inputs &amp; Outputs'!$B$6)</f>
        <v>-5.7681857834329192E-2</v>
      </c>
      <c r="Q27">
        <f>NORMINV('Rand Int'!Q27,'Inputs &amp; Outputs'!$B$5,'Inputs &amp; Outputs'!$B$6)</f>
        <v>0.1053454290586639</v>
      </c>
      <c r="R27">
        <f>NORMINV('Rand Int'!R27,'Inputs &amp; Outputs'!$B$5,'Inputs &amp; Outputs'!$B$6)</f>
        <v>0.11114907132008103</v>
      </c>
      <c r="S27">
        <f>NORMINV('Rand Int'!S27,'Inputs &amp; Outputs'!$B$5,'Inputs &amp; Outputs'!$B$6)</f>
        <v>5.3683738826350781E-2</v>
      </c>
      <c r="T27">
        <f>NORMINV('Rand Int'!T27,'Inputs &amp; Outputs'!$B$5,'Inputs &amp; Outputs'!$B$6)</f>
        <v>8.8929203768542797E-2</v>
      </c>
      <c r="U27">
        <f>NORMINV('Rand Int'!U27,'Inputs &amp; Outputs'!$B$5,'Inputs &amp; Outputs'!$B$6)</f>
        <v>3.9808705189105648E-3</v>
      </c>
      <c r="V27">
        <f>NORMINV('Rand Int'!V27,'Inputs &amp; Outputs'!$B$5,'Inputs &amp; Outputs'!$B$6)</f>
        <v>1.2932214166200273E-4</v>
      </c>
      <c r="W27">
        <f>NORMINV('Rand Int'!W27,'Inputs &amp; Outputs'!$B$5,'Inputs &amp; Outputs'!$B$6)</f>
        <v>0.15737695769776111</v>
      </c>
      <c r="X27">
        <f>NORMINV('Rand Int'!X27,'Inputs &amp; Outputs'!$B$5,'Inputs &amp; Outputs'!$B$6)</f>
        <v>0.11284232620606027</v>
      </c>
      <c r="Y27">
        <f>NORMINV('Rand Int'!Y27,'Inputs &amp; Outputs'!$B$5,'Inputs &amp; Outputs'!$B$6)</f>
        <v>0.14334120193087649</v>
      </c>
      <c r="Z27">
        <f>NORMINV('Rand Int'!Z27,'Inputs &amp; Outputs'!$B$5,'Inputs &amp; Outputs'!$B$6)</f>
        <v>0.15647885106429138</v>
      </c>
      <c r="AA27">
        <f>NORMINV('Rand Int'!AA27,'Inputs &amp; Outputs'!$B$5,'Inputs &amp; Outputs'!$B$6)</f>
        <v>2.4040288939248998E-2</v>
      </c>
      <c r="AB27">
        <f>NORMINV('Rand Int'!AB27,'Inputs &amp; Outputs'!$B$5,'Inputs &amp; Outputs'!$B$6)</f>
        <v>2.8316148741376029E-2</v>
      </c>
      <c r="AC27">
        <f>NORMINV('Rand Int'!AC27,'Inputs &amp; Outputs'!$B$5,'Inputs &amp; Outputs'!$B$6)</f>
        <v>7.9612715050039654E-2</v>
      </c>
      <c r="AD27">
        <f>NORMINV('Rand Int'!AD27,'Inputs &amp; Outputs'!$B$5,'Inputs &amp; Outputs'!$B$6)</f>
        <v>-0.11968034441139411</v>
      </c>
      <c r="AE27">
        <f>NORMINV('Rand Int'!AE27,'Inputs &amp; Outputs'!$B$5,'Inputs &amp; Outputs'!$B$6)</f>
        <v>4.8365452230736759E-2</v>
      </c>
      <c r="AF27">
        <f>NORMINV('Rand Int'!AF27,'Inputs &amp; Outputs'!$B$5,'Inputs &amp; Outputs'!$B$6)</f>
        <v>7.6724622303990714E-2</v>
      </c>
      <c r="AG27">
        <f>NORMINV('Rand Int'!AG27,'Inputs &amp; Outputs'!$B$5,'Inputs &amp; Outputs'!$B$6)</f>
        <v>2.3622394594338021E-2</v>
      </c>
      <c r="AH27">
        <f>NORMINV('Rand Int'!AH27,'Inputs &amp; Outputs'!$B$5,'Inputs &amp; Outputs'!$B$6)</f>
        <v>8.8126145261156724E-2</v>
      </c>
      <c r="AI27">
        <f>NORMINV('Rand Int'!AI27,'Inputs &amp; Outputs'!$B$5,'Inputs &amp; Outputs'!$B$6)</f>
        <v>-2.1460845902180253E-2</v>
      </c>
      <c r="AJ27">
        <f>NORMINV('Rand Int'!AJ27,'Inputs &amp; Outputs'!$B$5,'Inputs &amp; Outputs'!$B$6)</f>
        <v>-2.0467733303387969E-2</v>
      </c>
      <c r="AK27">
        <f>NORMINV('Rand Int'!AK27,'Inputs &amp; Outputs'!$B$5,'Inputs &amp; Outputs'!$B$6)</f>
        <v>7.2744274828376837E-2</v>
      </c>
      <c r="AL27">
        <f>NORMINV('Rand Int'!AL27,'Inputs &amp; Outputs'!$B$5,'Inputs &amp; Outputs'!$B$6)</f>
        <v>5.6946520245441883E-2</v>
      </c>
      <c r="AM27">
        <f>NORMINV('Rand Int'!AM27,'Inputs &amp; Outputs'!$B$5,'Inputs &amp; Outputs'!$B$6)</f>
        <v>4.8410854105962034E-2</v>
      </c>
      <c r="AN27">
        <f>NORMINV('Rand Int'!AN27,'Inputs &amp; Outputs'!$B$5,'Inputs &amp; Outputs'!$B$6)</f>
        <v>0.13962436307600462</v>
      </c>
      <c r="AO27">
        <f>NORMINV('Rand Int'!AO27,'Inputs &amp; Outputs'!$B$5,'Inputs &amp; Outputs'!$B$6)</f>
        <v>4.9826235405495231E-2</v>
      </c>
      <c r="AP27">
        <f>NORMINV('Rand Int'!AP27,'Inputs &amp; Outputs'!$B$5,'Inputs &amp; Outputs'!$B$6)</f>
        <v>8.8046063450122822E-2</v>
      </c>
      <c r="AQ27">
        <f>NORMINV('Rand Int'!AQ27,'Inputs &amp; Outputs'!$B$5,'Inputs &amp; Outputs'!$B$6)</f>
        <v>-1.4033382761163837E-3</v>
      </c>
      <c r="AR27">
        <f>NORMINV('Rand Int'!AR27,'Inputs &amp; Outputs'!$B$5,'Inputs &amp; Outputs'!$B$6)</f>
        <v>9.0393016805624851E-2</v>
      </c>
      <c r="AS27">
        <f>NORMINV('Rand Int'!AS27,'Inputs &amp; Outputs'!$B$5,'Inputs &amp; Outputs'!$B$6)</f>
        <v>5.1315011393984963E-2</v>
      </c>
      <c r="AT27">
        <f>NORMINV('Rand Int'!AT27,'Inputs &amp; Outputs'!$B$5,'Inputs &amp; Outputs'!$B$6)</f>
        <v>5.469377812074238E-2</v>
      </c>
      <c r="AU27">
        <f>NORMINV('Rand Int'!AU27,'Inputs &amp; Outputs'!$B$5,'Inputs &amp; Outputs'!$B$6)</f>
        <v>9.8256339364407169E-2</v>
      </c>
      <c r="AV27">
        <f>NORMINV('Rand Int'!AV27,'Inputs &amp; Outputs'!$B$5,'Inputs &amp; Outputs'!$B$6)</f>
        <v>0.12896744232898461</v>
      </c>
      <c r="AW27">
        <f>NORMINV('Rand Int'!AW27,'Inputs &amp; Outputs'!$B$5,'Inputs &amp; Outputs'!$B$6)</f>
        <v>9.7524556926305489E-2</v>
      </c>
      <c r="AX27">
        <f>NORMINV('Rand Int'!AX27,'Inputs &amp; Outputs'!$B$5,'Inputs &amp; Outputs'!$B$6)</f>
        <v>7.5588149846696429E-2</v>
      </c>
      <c r="AY27">
        <f>NORMINV('Rand Int'!AY27,'Inputs &amp; Outputs'!$B$5,'Inputs &amp; Outputs'!$B$6)</f>
        <v>0.15357625843317352</v>
      </c>
      <c r="AZ27">
        <f>NORMINV('Rand Int'!AZ27,'Inputs &amp; Outputs'!$B$5,'Inputs &amp; Outputs'!$B$6)</f>
        <v>-4.3689185886734372E-2</v>
      </c>
      <c r="BA27">
        <f>NORMINV('Rand Int'!BA27,'Inputs &amp; Outputs'!$B$5,'Inputs &amp; Outputs'!$B$6)</f>
        <v>-1.6742845436313616E-2</v>
      </c>
      <c r="BB27">
        <f>NORMINV('Rand Int'!BB27,'Inputs &amp; Outputs'!$B$5,'Inputs &amp; Outputs'!$B$6)</f>
        <v>0.15467246845148014</v>
      </c>
      <c r="BC27">
        <f>NORMINV('Rand Int'!BC27,'Inputs &amp; Outputs'!$B$5,'Inputs &amp; Outputs'!$B$6)</f>
        <v>0.12839156991843773</v>
      </c>
      <c r="BD27">
        <f>NORMINV('Rand Int'!BD27,'Inputs &amp; Outputs'!$B$5,'Inputs &amp; Outputs'!$B$6)</f>
        <v>0.12912832368188176</v>
      </c>
      <c r="BE27">
        <f>NORMINV('Rand Int'!BE27,'Inputs &amp; Outputs'!$B$5,'Inputs &amp; Outputs'!$B$6)</f>
        <v>-1.4204244733991331E-2</v>
      </c>
      <c r="BF27">
        <f>NORMINV('Rand Int'!BF27,'Inputs &amp; Outputs'!$B$5,'Inputs &amp; Outputs'!$B$6)</f>
        <v>-5.1680448807041382E-2</v>
      </c>
      <c r="BG27">
        <f>NORMINV('Rand Int'!BG27,'Inputs &amp; Outputs'!$B$5,'Inputs &amp; Outputs'!$B$6)</f>
        <v>6.5123649435413128E-2</v>
      </c>
      <c r="BH27">
        <f>NORMINV('Rand Int'!BH27,'Inputs &amp; Outputs'!$B$5,'Inputs &amp; Outputs'!$B$6)</f>
        <v>9.3066646692383098E-3</v>
      </c>
      <c r="BI27">
        <f>NORMINV('Rand Int'!BI27,'Inputs &amp; Outputs'!$B$5,'Inputs &amp; Outputs'!$B$6)</f>
        <v>0.1332402177173411</v>
      </c>
      <c r="BJ27">
        <f>NORMINV('Rand Int'!BJ27,'Inputs &amp; Outputs'!$B$5,'Inputs &amp; Outputs'!$B$6)</f>
        <v>0.13375978813824918</v>
      </c>
      <c r="BK27">
        <f>NORMINV('Rand Int'!BK27,'Inputs &amp; Outputs'!$B$5,'Inputs &amp; Outputs'!$B$6)</f>
        <v>7.3727295612968202E-2</v>
      </c>
      <c r="BL27">
        <f>NORMINV('Rand Int'!BL27,'Inputs &amp; Outputs'!$B$5,'Inputs &amp; Outputs'!$B$6)</f>
        <v>7.1743263553428582E-2</v>
      </c>
      <c r="BM27">
        <f>NORMINV('Rand Int'!BM27,'Inputs &amp; Outputs'!$B$5,'Inputs &amp; Outputs'!$B$6)</f>
        <v>0.18931636789090053</v>
      </c>
      <c r="BN27">
        <f>NORMINV('Rand Int'!BN27,'Inputs &amp; Outputs'!$B$5,'Inputs &amp; Outputs'!$B$6)</f>
        <v>5.1467451208219744E-2</v>
      </c>
      <c r="BO27">
        <f>NORMINV('Rand Int'!BO27,'Inputs &amp; Outputs'!$B$5,'Inputs &amp; Outputs'!$B$6)</f>
        <v>-2.3759841561980577E-2</v>
      </c>
      <c r="BP27">
        <f>NORMINV('Rand Int'!BP27,'Inputs &amp; Outputs'!$B$5,'Inputs &amp; Outputs'!$B$6)</f>
        <v>0.13021946213874724</v>
      </c>
      <c r="BQ27">
        <f>NORMINV('Rand Int'!BQ27,'Inputs &amp; Outputs'!$B$5,'Inputs &amp; Outputs'!$B$6)</f>
        <v>0.11143711721405453</v>
      </c>
      <c r="BR27">
        <f>NORMINV('Rand Int'!BR27,'Inputs &amp; Outputs'!$B$5,'Inputs &amp; Outputs'!$B$6)</f>
        <v>2.3204499831198433E-2</v>
      </c>
      <c r="BS27">
        <f>NORMINV('Rand Int'!BS27,'Inputs &amp; Outputs'!$B$5,'Inputs &amp; Outputs'!$B$6)</f>
        <v>8.493371356349444E-2</v>
      </c>
      <c r="BT27">
        <f>NORMINV('Rand Int'!BT27,'Inputs &amp; Outputs'!$B$5,'Inputs &amp; Outputs'!$B$6)</f>
        <v>-3.7814486116345469E-2</v>
      </c>
    </row>
    <row r="28" spans="1:72" x14ac:dyDescent="0.25">
      <c r="A28" s="1">
        <v>27</v>
      </c>
      <c r="C28">
        <f>NORMINV('Rand Int'!C28,'Inputs &amp; Outputs'!$B$5,'Inputs &amp; Outputs'!$B$6)</f>
        <v>6.8563469834019633E-2</v>
      </c>
      <c r="D28">
        <f>NORMINV('Rand Int'!D28,'Inputs &amp; Outputs'!$B$5,'Inputs &amp; Outputs'!$B$6)</f>
        <v>6.1345936917489997E-2</v>
      </c>
      <c r="E28">
        <f>NORMINV('Rand Int'!E28,'Inputs &amp; Outputs'!$B$5,'Inputs &amp; Outputs'!$B$6)</f>
        <v>0.16490318027722711</v>
      </c>
      <c r="F28">
        <f>NORMINV('Rand Int'!F28,'Inputs &amp; Outputs'!$B$5,'Inputs &amp; Outputs'!$B$6)</f>
        <v>9.6062036242964499E-2</v>
      </c>
      <c r="G28">
        <f>NORMINV('Rand Int'!G28,'Inputs &amp; Outputs'!$B$5,'Inputs &amp; Outputs'!$B$6)</f>
        <v>-4.3168258831579889E-2</v>
      </c>
      <c r="H28">
        <f>NORMINV('Rand Int'!H28,'Inputs &amp; Outputs'!$B$5,'Inputs &amp; Outputs'!$B$6)</f>
        <v>-2.4233221033743008E-3</v>
      </c>
      <c r="I28">
        <f>NORMINV('Rand Int'!I28,'Inputs &amp; Outputs'!$B$5,'Inputs &amp; Outputs'!$B$6)</f>
        <v>9.5082077378653915E-3</v>
      </c>
      <c r="J28">
        <f>NORMINV('Rand Int'!J28,'Inputs &amp; Outputs'!$B$5,'Inputs &amp; Outputs'!$B$6)</f>
        <v>0.12527879795280106</v>
      </c>
      <c r="K28">
        <f>NORMINV('Rand Int'!K28,'Inputs &amp; Outputs'!$B$5,'Inputs &amp; Outputs'!$B$6)</f>
        <v>6.6113979672020456E-2</v>
      </c>
      <c r="L28">
        <f>NORMINV('Rand Int'!L28,'Inputs &amp; Outputs'!$B$5,'Inputs &amp; Outputs'!$B$6)</f>
        <v>-5.59828857227469E-2</v>
      </c>
      <c r="M28">
        <f>NORMINV('Rand Int'!M28,'Inputs &amp; Outputs'!$B$5,'Inputs &amp; Outputs'!$B$6)</f>
        <v>4.2837746788666337E-2</v>
      </c>
      <c r="N28">
        <f>NORMINV('Rand Int'!N28,'Inputs &amp; Outputs'!$B$5,'Inputs &amp; Outputs'!$B$6)</f>
        <v>7.3402144708112113E-2</v>
      </c>
      <c r="O28">
        <f>NORMINV('Rand Int'!O28,'Inputs &amp; Outputs'!$B$5,'Inputs &amp; Outputs'!$B$6)</f>
        <v>0.12162632683735949</v>
      </c>
      <c r="P28">
        <f>NORMINV('Rand Int'!P28,'Inputs &amp; Outputs'!$B$5,'Inputs &amp; Outputs'!$B$6)</f>
        <v>3.5588935914329684E-2</v>
      </c>
      <c r="Q28">
        <f>NORMINV('Rand Int'!Q28,'Inputs &amp; Outputs'!$B$5,'Inputs &amp; Outputs'!$B$6)</f>
        <v>2.7910617667968901E-2</v>
      </c>
      <c r="R28">
        <f>NORMINV('Rand Int'!R28,'Inputs &amp; Outputs'!$B$5,'Inputs &amp; Outputs'!$B$6)</f>
        <v>0.11844266293853997</v>
      </c>
      <c r="S28">
        <f>NORMINV('Rand Int'!S28,'Inputs &amp; Outputs'!$B$5,'Inputs &amp; Outputs'!$B$6)</f>
        <v>0.15729232370062032</v>
      </c>
      <c r="T28">
        <f>NORMINV('Rand Int'!T28,'Inputs &amp; Outputs'!$B$5,'Inputs &amp; Outputs'!$B$6)</f>
        <v>0.12159608911869438</v>
      </c>
      <c r="U28">
        <f>NORMINV('Rand Int'!U28,'Inputs &amp; Outputs'!$B$5,'Inputs &amp; Outputs'!$B$6)</f>
        <v>-2.6794496147165989E-2</v>
      </c>
      <c r="V28">
        <f>NORMINV('Rand Int'!V28,'Inputs &amp; Outputs'!$B$5,'Inputs &amp; Outputs'!$B$6)</f>
        <v>1.570132208334335E-2</v>
      </c>
      <c r="W28">
        <f>NORMINV('Rand Int'!W28,'Inputs &amp; Outputs'!$B$5,'Inputs &amp; Outputs'!$B$6)</f>
        <v>-1.7122879345011874E-2</v>
      </c>
      <c r="X28">
        <f>NORMINV('Rand Int'!X28,'Inputs &amp; Outputs'!$B$5,'Inputs &amp; Outputs'!$B$6)</f>
        <v>-8.7705116375190406E-2</v>
      </c>
      <c r="Y28">
        <f>NORMINV('Rand Int'!Y28,'Inputs &amp; Outputs'!$B$5,'Inputs &amp; Outputs'!$B$6)</f>
        <v>7.4428699544397584E-2</v>
      </c>
      <c r="Z28">
        <f>NORMINV('Rand Int'!Z28,'Inputs &amp; Outputs'!$B$5,'Inputs &amp; Outputs'!$B$6)</f>
        <v>1.569426650027389E-2</v>
      </c>
      <c r="AA28">
        <f>NORMINV('Rand Int'!AA28,'Inputs &amp; Outputs'!$B$5,'Inputs &amp; Outputs'!$B$6)</f>
        <v>0.12681108626059023</v>
      </c>
      <c r="AB28">
        <f>NORMINV('Rand Int'!AB28,'Inputs &amp; Outputs'!$B$5,'Inputs &amp; Outputs'!$B$6)</f>
        <v>0.1043464953564707</v>
      </c>
      <c r="AC28">
        <f>NORMINV('Rand Int'!AC28,'Inputs &amp; Outputs'!$B$5,'Inputs &amp; Outputs'!$B$6)</f>
        <v>7.6335139351701262E-2</v>
      </c>
      <c r="AD28">
        <f>NORMINV('Rand Int'!AD28,'Inputs &amp; Outputs'!$B$5,'Inputs &amp; Outputs'!$B$6)</f>
        <v>6.9518427277396433E-2</v>
      </c>
      <c r="AE28">
        <f>NORMINV('Rand Int'!AE28,'Inputs &amp; Outputs'!$B$5,'Inputs &amp; Outputs'!$B$6)</f>
        <v>0.12612072244694261</v>
      </c>
      <c r="AF28">
        <f>NORMINV('Rand Int'!AF28,'Inputs &amp; Outputs'!$B$5,'Inputs &amp; Outputs'!$B$6)</f>
        <v>0.1429900392358695</v>
      </c>
      <c r="AG28">
        <f>NORMINV('Rand Int'!AG28,'Inputs &amp; Outputs'!$B$5,'Inputs &amp; Outputs'!$B$6)</f>
        <v>7.578828839968868E-2</v>
      </c>
      <c r="AH28">
        <f>NORMINV('Rand Int'!AH28,'Inputs &amp; Outputs'!$B$5,'Inputs &amp; Outputs'!$B$6)</f>
        <v>0.22529038120982334</v>
      </c>
      <c r="AI28">
        <f>NORMINV('Rand Int'!AI28,'Inputs &amp; Outputs'!$B$5,'Inputs &amp; Outputs'!$B$6)</f>
        <v>-8.8462849388015158E-2</v>
      </c>
      <c r="AJ28">
        <f>NORMINV('Rand Int'!AJ28,'Inputs &amp; Outputs'!$B$5,'Inputs &amp; Outputs'!$B$6)</f>
        <v>0.1827468719739653</v>
      </c>
      <c r="AK28">
        <f>NORMINV('Rand Int'!AK28,'Inputs &amp; Outputs'!$B$5,'Inputs &amp; Outputs'!$B$6)</f>
        <v>4.4037879927830773E-2</v>
      </c>
      <c r="AL28">
        <f>NORMINV('Rand Int'!AL28,'Inputs &amp; Outputs'!$B$5,'Inputs &amp; Outputs'!$B$6)</f>
        <v>0.144592501406823</v>
      </c>
      <c r="AM28">
        <f>NORMINV('Rand Int'!AM28,'Inputs &amp; Outputs'!$B$5,'Inputs &amp; Outputs'!$B$6)</f>
        <v>0.16621463796842892</v>
      </c>
      <c r="AN28">
        <f>NORMINV('Rand Int'!AN28,'Inputs &amp; Outputs'!$B$5,'Inputs &amp; Outputs'!$B$6)</f>
        <v>9.5209125746972684E-2</v>
      </c>
      <c r="AO28">
        <f>NORMINV('Rand Int'!AO28,'Inputs &amp; Outputs'!$B$5,'Inputs &amp; Outputs'!$B$6)</f>
        <v>6.4505338338045587E-2</v>
      </c>
      <c r="AP28">
        <f>NORMINV('Rand Int'!AP28,'Inputs &amp; Outputs'!$B$5,'Inputs &amp; Outputs'!$B$6)</f>
        <v>3.3240965323292862E-2</v>
      </c>
      <c r="AQ28">
        <f>NORMINV('Rand Int'!AQ28,'Inputs &amp; Outputs'!$B$5,'Inputs &amp; Outputs'!$B$6)</f>
        <v>0.12114307785933004</v>
      </c>
      <c r="AR28">
        <f>NORMINV('Rand Int'!AR28,'Inputs &amp; Outputs'!$B$5,'Inputs &amp; Outputs'!$B$6)</f>
        <v>0.17352752899581586</v>
      </c>
      <c r="AS28">
        <f>NORMINV('Rand Int'!AS28,'Inputs &amp; Outputs'!$B$5,'Inputs &amp; Outputs'!$B$6)</f>
        <v>1.4783324513685761E-2</v>
      </c>
      <c r="AT28">
        <f>NORMINV('Rand Int'!AT28,'Inputs &amp; Outputs'!$B$5,'Inputs &amp; Outputs'!$B$6)</f>
        <v>-5.9686886233211472E-2</v>
      </c>
      <c r="AU28">
        <f>NORMINV('Rand Int'!AU28,'Inputs &amp; Outputs'!$B$5,'Inputs &amp; Outputs'!$B$6)</f>
        <v>-5.4807404407919494E-2</v>
      </c>
      <c r="AV28">
        <f>NORMINV('Rand Int'!AV28,'Inputs &amp; Outputs'!$B$5,'Inputs &amp; Outputs'!$B$6)</f>
        <v>5.9573519740415887E-2</v>
      </c>
      <c r="AW28">
        <f>NORMINV('Rand Int'!AW28,'Inputs &amp; Outputs'!$B$5,'Inputs &amp; Outputs'!$B$6)</f>
        <v>6.4133993434596942E-2</v>
      </c>
      <c r="AX28">
        <f>NORMINV('Rand Int'!AX28,'Inputs &amp; Outputs'!$B$5,'Inputs &amp; Outputs'!$B$6)</f>
        <v>-0.1013309448635222</v>
      </c>
      <c r="AY28">
        <f>NORMINV('Rand Int'!AY28,'Inputs &amp; Outputs'!$B$5,'Inputs &amp; Outputs'!$B$6)</f>
        <v>8.1590652364394167E-2</v>
      </c>
      <c r="AZ28">
        <f>NORMINV('Rand Int'!AZ28,'Inputs &amp; Outputs'!$B$5,'Inputs &amp; Outputs'!$B$6)</f>
        <v>0.11353186795403877</v>
      </c>
      <c r="BA28">
        <f>NORMINV('Rand Int'!BA28,'Inputs &amp; Outputs'!$B$5,'Inputs &amp; Outputs'!$B$6)</f>
        <v>0.13365815979509915</v>
      </c>
      <c r="BB28">
        <f>NORMINV('Rand Int'!BB28,'Inputs &amp; Outputs'!$B$5,'Inputs &amp; Outputs'!$B$6)</f>
        <v>9.0188136030418253E-2</v>
      </c>
      <c r="BC28">
        <f>NORMINV('Rand Int'!BC28,'Inputs &amp; Outputs'!$B$5,'Inputs &amp; Outputs'!$B$6)</f>
        <v>1.920902048475806E-2</v>
      </c>
      <c r="BD28">
        <f>NORMINV('Rand Int'!BD28,'Inputs &amp; Outputs'!$B$5,'Inputs &amp; Outputs'!$B$6)</f>
        <v>0.14868633213640042</v>
      </c>
      <c r="BE28">
        <f>NORMINV('Rand Int'!BE28,'Inputs &amp; Outputs'!$B$5,'Inputs &amp; Outputs'!$B$6)</f>
        <v>2.6298312240127672E-2</v>
      </c>
      <c r="BF28">
        <f>NORMINV('Rand Int'!BF28,'Inputs &amp; Outputs'!$B$5,'Inputs &amp; Outputs'!$B$6)</f>
        <v>0.11131570210745713</v>
      </c>
      <c r="BG28">
        <f>NORMINV('Rand Int'!BG28,'Inputs &amp; Outputs'!$B$5,'Inputs &amp; Outputs'!$B$6)</f>
        <v>0.12798516502861382</v>
      </c>
      <c r="BH28">
        <f>NORMINV('Rand Int'!BH28,'Inputs &amp; Outputs'!$B$5,'Inputs &amp; Outputs'!$B$6)</f>
        <v>0.17447022815969263</v>
      </c>
      <c r="BI28">
        <f>NORMINV('Rand Int'!BI28,'Inputs &amp; Outputs'!$B$5,'Inputs &amp; Outputs'!$B$6)</f>
        <v>0.20721684730731202</v>
      </c>
      <c r="BJ28">
        <f>NORMINV('Rand Int'!BJ28,'Inputs &amp; Outputs'!$B$5,'Inputs &amp; Outputs'!$B$6)</f>
        <v>0.17729460164270733</v>
      </c>
      <c r="BK28">
        <f>NORMINV('Rand Int'!BK28,'Inputs &amp; Outputs'!$B$5,'Inputs &amp; Outputs'!$B$6)</f>
        <v>-2.7477729144720769E-2</v>
      </c>
      <c r="BL28">
        <f>NORMINV('Rand Int'!BL28,'Inputs &amp; Outputs'!$B$5,'Inputs &amp; Outputs'!$B$6)</f>
        <v>2.0987253174535613E-2</v>
      </c>
      <c r="BM28">
        <f>NORMINV('Rand Int'!BM28,'Inputs &amp; Outputs'!$B$5,'Inputs &amp; Outputs'!$B$6)</f>
        <v>5.7318669891517633E-2</v>
      </c>
      <c r="BN28">
        <f>NORMINV('Rand Int'!BN28,'Inputs &amp; Outputs'!$B$5,'Inputs &amp; Outputs'!$B$6)</f>
        <v>8.4012640233511349E-2</v>
      </c>
      <c r="BO28">
        <f>NORMINV('Rand Int'!BO28,'Inputs &amp; Outputs'!$B$5,'Inputs &amp; Outputs'!$B$6)</f>
        <v>2.1044243782143673E-2</v>
      </c>
      <c r="BP28">
        <f>NORMINV('Rand Int'!BP28,'Inputs &amp; Outputs'!$B$5,'Inputs &amp; Outputs'!$B$6)</f>
        <v>0.17413987931715835</v>
      </c>
      <c r="BQ28">
        <f>NORMINV('Rand Int'!BQ28,'Inputs &amp; Outputs'!$B$5,'Inputs &amp; Outputs'!$B$6)</f>
        <v>0.25722751099687641</v>
      </c>
      <c r="BR28">
        <f>NORMINV('Rand Int'!BR28,'Inputs &amp; Outputs'!$B$5,'Inputs &amp; Outputs'!$B$6)</f>
        <v>7.1989679561485165E-2</v>
      </c>
      <c r="BS28">
        <f>NORMINV('Rand Int'!BS28,'Inputs &amp; Outputs'!$B$5,'Inputs &amp; Outputs'!$B$6)</f>
        <v>0.1623494709138959</v>
      </c>
      <c r="BT28">
        <f>NORMINV('Rand Int'!BT28,'Inputs &amp; Outputs'!$B$5,'Inputs &amp; Outputs'!$B$6)</f>
        <v>6.5805767826508946E-2</v>
      </c>
    </row>
    <row r="29" spans="1:72" x14ac:dyDescent="0.25">
      <c r="A29" s="1">
        <v>28</v>
      </c>
      <c r="C29">
        <f>NORMINV('Rand Int'!C29,'Inputs &amp; Outputs'!$B$5,'Inputs &amp; Outputs'!$B$6)</f>
        <v>0.1383095404801355</v>
      </c>
      <c r="D29">
        <f>NORMINV('Rand Int'!D29,'Inputs &amp; Outputs'!$B$5,'Inputs &amp; Outputs'!$B$6)</f>
        <v>0.11845371480164958</v>
      </c>
      <c r="E29">
        <f>NORMINV('Rand Int'!E29,'Inputs &amp; Outputs'!$B$5,'Inputs &amp; Outputs'!$B$6)</f>
        <v>5.8506610458690968E-2</v>
      </c>
      <c r="F29">
        <f>NORMINV('Rand Int'!F29,'Inputs &amp; Outputs'!$B$5,'Inputs &amp; Outputs'!$B$6)</f>
        <v>0.20736221418420428</v>
      </c>
      <c r="G29">
        <f>NORMINV('Rand Int'!G29,'Inputs &amp; Outputs'!$B$5,'Inputs &amp; Outputs'!$B$6)</f>
        <v>9.6447479576782513E-2</v>
      </c>
      <c r="H29">
        <f>NORMINV('Rand Int'!H29,'Inputs &amp; Outputs'!$B$5,'Inputs &amp; Outputs'!$B$6)</f>
        <v>0.11354372642900837</v>
      </c>
      <c r="I29">
        <f>NORMINV('Rand Int'!I29,'Inputs &amp; Outputs'!$B$5,'Inputs &amp; Outputs'!$B$6)</f>
        <v>0.17527311867715331</v>
      </c>
      <c r="J29">
        <f>NORMINV('Rand Int'!J29,'Inputs &amp; Outputs'!$B$5,'Inputs &amp; Outputs'!$B$6)</f>
        <v>-8.0973838327015962E-2</v>
      </c>
      <c r="K29">
        <f>NORMINV('Rand Int'!K29,'Inputs &amp; Outputs'!$B$5,'Inputs &amp; Outputs'!$B$6)</f>
        <v>4.7141542948437767E-2</v>
      </c>
      <c r="L29">
        <f>NORMINV('Rand Int'!L29,'Inputs &amp; Outputs'!$B$5,'Inputs &amp; Outputs'!$B$6)</f>
        <v>8.356507262764043E-2</v>
      </c>
      <c r="M29">
        <f>NORMINV('Rand Int'!M29,'Inputs &amp; Outputs'!$B$5,'Inputs &amp; Outputs'!$B$6)</f>
        <v>-4.7352129429901482E-2</v>
      </c>
      <c r="N29">
        <f>NORMINV('Rand Int'!N29,'Inputs &amp; Outputs'!$B$5,'Inputs &amp; Outputs'!$B$6)</f>
        <v>0.13694746285644011</v>
      </c>
      <c r="O29">
        <f>NORMINV('Rand Int'!O29,'Inputs &amp; Outputs'!$B$5,'Inputs &amp; Outputs'!$B$6)</f>
        <v>-1.1362644811744774E-2</v>
      </c>
      <c r="P29">
        <f>NORMINV('Rand Int'!P29,'Inputs &amp; Outputs'!$B$5,'Inputs &amp; Outputs'!$B$6)</f>
        <v>3.948912277518752E-2</v>
      </c>
      <c r="Q29">
        <f>NORMINV('Rand Int'!Q29,'Inputs &amp; Outputs'!$B$5,'Inputs &amp; Outputs'!$B$6)</f>
        <v>3.8059525134757563E-2</v>
      </c>
      <c r="R29">
        <f>NORMINV('Rand Int'!R29,'Inputs &amp; Outputs'!$B$5,'Inputs &amp; Outputs'!$B$6)</f>
        <v>0.15158840753131908</v>
      </c>
      <c r="S29">
        <f>NORMINV('Rand Int'!S29,'Inputs &amp; Outputs'!$B$5,'Inputs &amp; Outputs'!$B$6)</f>
        <v>4.3095766603571922E-2</v>
      </c>
      <c r="T29">
        <f>NORMINV('Rand Int'!T29,'Inputs &amp; Outputs'!$B$5,'Inputs &amp; Outputs'!$B$6)</f>
        <v>3.5694376095314097E-2</v>
      </c>
      <c r="U29">
        <f>NORMINV('Rand Int'!U29,'Inputs &amp; Outputs'!$B$5,'Inputs &amp; Outputs'!$B$6)</f>
        <v>0.21075456547590041</v>
      </c>
      <c r="V29">
        <f>NORMINV('Rand Int'!V29,'Inputs &amp; Outputs'!$B$5,'Inputs &amp; Outputs'!$B$6)</f>
        <v>-5.2243363795628509E-2</v>
      </c>
      <c r="W29">
        <f>NORMINV('Rand Int'!W29,'Inputs &amp; Outputs'!$B$5,'Inputs &amp; Outputs'!$B$6)</f>
        <v>-4.511869066888706E-2</v>
      </c>
      <c r="X29">
        <f>NORMINV('Rand Int'!X29,'Inputs &amp; Outputs'!$B$5,'Inputs &amp; Outputs'!$B$6)</f>
        <v>9.8288824378063702E-2</v>
      </c>
      <c r="Y29">
        <f>NORMINV('Rand Int'!Y29,'Inputs &amp; Outputs'!$B$5,'Inputs &amp; Outputs'!$B$6)</f>
        <v>5.0943197837276681E-2</v>
      </c>
      <c r="Z29">
        <f>NORMINV('Rand Int'!Z29,'Inputs &amp; Outputs'!$B$5,'Inputs &amp; Outputs'!$B$6)</f>
        <v>-0.15576577887751777</v>
      </c>
      <c r="AA29">
        <f>NORMINV('Rand Int'!AA29,'Inputs &amp; Outputs'!$B$5,'Inputs &amp; Outputs'!$B$6)</f>
        <v>4.2206768243893827E-3</v>
      </c>
      <c r="AB29">
        <f>NORMINV('Rand Int'!AB29,'Inputs &amp; Outputs'!$B$5,'Inputs &amp; Outputs'!$B$6)</f>
        <v>7.676836532517578E-2</v>
      </c>
      <c r="AC29">
        <f>NORMINV('Rand Int'!AC29,'Inputs &amp; Outputs'!$B$5,'Inputs &amp; Outputs'!$B$6)</f>
        <v>-3.1653411599771489E-2</v>
      </c>
      <c r="AD29">
        <f>NORMINV('Rand Int'!AD29,'Inputs &amp; Outputs'!$B$5,'Inputs &amp; Outputs'!$B$6)</f>
        <v>8.7621427117103329E-2</v>
      </c>
      <c r="AE29">
        <f>NORMINV('Rand Int'!AE29,'Inputs &amp; Outputs'!$B$5,'Inputs &amp; Outputs'!$B$6)</f>
        <v>0.18881710865387297</v>
      </c>
      <c r="AF29">
        <f>NORMINV('Rand Int'!AF29,'Inputs &amp; Outputs'!$B$5,'Inputs &amp; Outputs'!$B$6)</f>
        <v>0.21824949303533314</v>
      </c>
      <c r="AG29">
        <f>NORMINV('Rand Int'!AG29,'Inputs &amp; Outputs'!$B$5,'Inputs &amp; Outputs'!$B$6)</f>
        <v>1.8329537639586994E-2</v>
      </c>
      <c r="AH29">
        <f>NORMINV('Rand Int'!AH29,'Inputs &amp; Outputs'!$B$5,'Inputs &amp; Outputs'!$B$6)</f>
        <v>0.12980268114426075</v>
      </c>
      <c r="AI29">
        <f>NORMINV('Rand Int'!AI29,'Inputs &amp; Outputs'!$B$5,'Inputs &amp; Outputs'!$B$6)</f>
        <v>0.14918146645824026</v>
      </c>
      <c r="AJ29">
        <f>NORMINV('Rand Int'!AJ29,'Inputs &amp; Outputs'!$B$5,'Inputs &amp; Outputs'!$B$6)</f>
        <v>7.7386466722595915E-2</v>
      </c>
      <c r="AK29">
        <f>NORMINV('Rand Int'!AK29,'Inputs &amp; Outputs'!$B$5,'Inputs &amp; Outputs'!$B$6)</f>
        <v>0.14684691572849023</v>
      </c>
      <c r="AL29">
        <f>NORMINV('Rand Int'!AL29,'Inputs &amp; Outputs'!$B$5,'Inputs &amp; Outputs'!$B$6)</f>
        <v>3.4077899334120164E-2</v>
      </c>
      <c r="AM29">
        <f>NORMINV('Rand Int'!AM29,'Inputs &amp; Outputs'!$B$5,'Inputs &amp; Outputs'!$B$6)</f>
        <v>-3.2633045118123719E-2</v>
      </c>
      <c r="AN29">
        <f>NORMINV('Rand Int'!AN29,'Inputs &amp; Outputs'!$B$5,'Inputs &amp; Outputs'!$B$6)</f>
        <v>-1.5013991973724078E-2</v>
      </c>
      <c r="AO29">
        <f>NORMINV('Rand Int'!AO29,'Inputs &amp; Outputs'!$B$5,'Inputs &amp; Outputs'!$B$6)</f>
        <v>0.1347466286916206</v>
      </c>
      <c r="AP29">
        <f>NORMINV('Rand Int'!AP29,'Inputs &amp; Outputs'!$B$5,'Inputs &amp; Outputs'!$B$6)</f>
        <v>0.13123281156011901</v>
      </c>
      <c r="AQ29">
        <f>NORMINV('Rand Int'!AQ29,'Inputs &amp; Outputs'!$B$5,'Inputs &amp; Outputs'!$B$6)</f>
        <v>0.12869341092616127</v>
      </c>
      <c r="AR29">
        <f>NORMINV('Rand Int'!AR29,'Inputs &amp; Outputs'!$B$5,'Inputs &amp; Outputs'!$B$6)</f>
        <v>5.4807129722337734E-2</v>
      </c>
      <c r="AS29">
        <f>NORMINV('Rand Int'!AS29,'Inputs &amp; Outputs'!$B$5,'Inputs &amp; Outputs'!$B$6)</f>
        <v>3.042708137973027E-3</v>
      </c>
      <c r="AT29">
        <f>NORMINV('Rand Int'!AT29,'Inputs &amp; Outputs'!$B$5,'Inputs &amp; Outputs'!$B$6)</f>
        <v>-5.657064530934805E-2</v>
      </c>
      <c r="AU29">
        <f>NORMINV('Rand Int'!AU29,'Inputs &amp; Outputs'!$B$5,'Inputs &amp; Outputs'!$B$6)</f>
        <v>2.8890270736319244E-2</v>
      </c>
      <c r="AV29">
        <f>NORMINV('Rand Int'!AV29,'Inputs &amp; Outputs'!$B$5,'Inputs &amp; Outputs'!$B$6)</f>
        <v>-4.6677584008180395E-3</v>
      </c>
      <c r="AW29">
        <f>NORMINV('Rand Int'!AW29,'Inputs &amp; Outputs'!$B$5,'Inputs &amp; Outputs'!$B$6)</f>
        <v>0.13265739656438721</v>
      </c>
      <c r="AX29">
        <f>NORMINV('Rand Int'!AX29,'Inputs &amp; Outputs'!$B$5,'Inputs &amp; Outputs'!$B$6)</f>
        <v>6.3389501474146001E-2</v>
      </c>
      <c r="AY29">
        <f>NORMINV('Rand Int'!AY29,'Inputs &amp; Outputs'!$B$5,'Inputs &amp; Outputs'!$B$6)</f>
        <v>0.15076480390021196</v>
      </c>
      <c r="AZ29">
        <f>NORMINV('Rand Int'!AZ29,'Inputs &amp; Outputs'!$B$5,'Inputs &amp; Outputs'!$B$6)</f>
        <v>0.11016102149376204</v>
      </c>
      <c r="BA29">
        <f>NORMINV('Rand Int'!BA29,'Inputs &amp; Outputs'!$B$5,'Inputs &amp; Outputs'!$B$6)</f>
        <v>-3.0209935222798107E-2</v>
      </c>
      <c r="BB29">
        <f>NORMINV('Rand Int'!BB29,'Inputs &amp; Outputs'!$B$5,'Inputs &amp; Outputs'!$B$6)</f>
        <v>-3.8640218098072984E-2</v>
      </c>
      <c r="BC29">
        <f>NORMINV('Rand Int'!BC29,'Inputs &amp; Outputs'!$B$5,'Inputs &amp; Outputs'!$B$6)</f>
        <v>-8.7600410766009551E-2</v>
      </c>
      <c r="BD29">
        <f>NORMINV('Rand Int'!BD29,'Inputs &amp; Outputs'!$B$5,'Inputs &amp; Outputs'!$B$6)</f>
        <v>0.10678255840508022</v>
      </c>
      <c r="BE29">
        <f>NORMINV('Rand Int'!BE29,'Inputs &amp; Outputs'!$B$5,'Inputs &amp; Outputs'!$B$6)</f>
        <v>3.9383811221943406E-2</v>
      </c>
      <c r="BF29">
        <f>NORMINV('Rand Int'!BF29,'Inputs &amp; Outputs'!$B$5,'Inputs &amp; Outputs'!$B$6)</f>
        <v>6.2512698269529224E-2</v>
      </c>
      <c r="BG29">
        <f>NORMINV('Rand Int'!BG29,'Inputs &amp; Outputs'!$B$5,'Inputs &amp; Outputs'!$B$6)</f>
        <v>-3.9125816651463044E-2</v>
      </c>
      <c r="BH29">
        <f>NORMINV('Rand Int'!BH29,'Inputs &amp; Outputs'!$B$5,'Inputs &amp; Outputs'!$B$6)</f>
        <v>3.5594619412117293E-2</v>
      </c>
      <c r="BI29">
        <f>NORMINV('Rand Int'!BI29,'Inputs &amp; Outputs'!$B$5,'Inputs &amp; Outputs'!$B$6)</f>
        <v>0.11195035245876522</v>
      </c>
      <c r="BJ29">
        <f>NORMINV('Rand Int'!BJ29,'Inputs &amp; Outputs'!$B$5,'Inputs &amp; Outputs'!$B$6)</f>
        <v>4.7489021204758904E-2</v>
      </c>
      <c r="BK29">
        <f>NORMINV('Rand Int'!BK29,'Inputs &amp; Outputs'!$B$5,'Inputs &amp; Outputs'!$B$6)</f>
        <v>1.4958422807977372E-2</v>
      </c>
      <c r="BL29">
        <f>NORMINV('Rand Int'!BL29,'Inputs &amp; Outputs'!$B$5,'Inputs &amp; Outputs'!$B$6)</f>
        <v>7.7480845354738662E-2</v>
      </c>
      <c r="BM29">
        <f>NORMINV('Rand Int'!BM29,'Inputs &amp; Outputs'!$B$5,'Inputs &amp; Outputs'!$B$6)</f>
        <v>1.6065290350071676E-2</v>
      </c>
      <c r="BN29">
        <f>NORMINV('Rand Int'!BN29,'Inputs &amp; Outputs'!$B$5,'Inputs &amp; Outputs'!$B$6)</f>
        <v>4.6059392906832697E-2</v>
      </c>
      <c r="BO29">
        <f>NORMINV('Rand Int'!BO29,'Inputs &amp; Outputs'!$B$5,'Inputs &amp; Outputs'!$B$6)</f>
        <v>6.7034453164835001E-2</v>
      </c>
      <c r="BP29">
        <f>NORMINV('Rand Int'!BP29,'Inputs &amp; Outputs'!$B$5,'Inputs &amp; Outputs'!$B$6)</f>
        <v>8.9564628366081395E-2</v>
      </c>
      <c r="BQ29">
        <f>NORMINV('Rand Int'!BQ29,'Inputs &amp; Outputs'!$B$5,'Inputs &amp; Outputs'!$B$6)</f>
        <v>6.4136990536811753E-2</v>
      </c>
      <c r="BR29">
        <f>NORMINV('Rand Int'!BR29,'Inputs &amp; Outputs'!$B$5,'Inputs &amp; Outputs'!$B$6)</f>
        <v>7.1331142954949925E-2</v>
      </c>
      <c r="BS29">
        <f>NORMINV('Rand Int'!BS29,'Inputs &amp; Outputs'!$B$5,'Inputs &amp; Outputs'!$B$6)</f>
        <v>-4.8459620179968105E-2</v>
      </c>
      <c r="BT29">
        <f>NORMINV('Rand Int'!BT29,'Inputs &amp; Outputs'!$B$5,'Inputs &amp; Outputs'!$B$6)</f>
        <v>1.2349232042050719E-2</v>
      </c>
    </row>
    <row r="30" spans="1:72" x14ac:dyDescent="0.25">
      <c r="A30" s="1">
        <v>29</v>
      </c>
      <c r="C30">
        <f>NORMINV('Rand Int'!C30,'Inputs &amp; Outputs'!$B$5,'Inputs &amp; Outputs'!$B$6)</f>
        <v>6.5464696986036866E-2</v>
      </c>
      <c r="D30">
        <f>NORMINV('Rand Int'!D30,'Inputs &amp; Outputs'!$B$5,'Inputs &amp; Outputs'!$B$6)</f>
        <v>0.1367084673387533</v>
      </c>
      <c r="E30">
        <f>NORMINV('Rand Int'!E30,'Inputs &amp; Outputs'!$B$5,'Inputs &amp; Outputs'!$B$6)</f>
        <v>-6.9618453459210222E-2</v>
      </c>
      <c r="F30">
        <f>NORMINV('Rand Int'!F30,'Inputs &amp; Outputs'!$B$5,'Inputs &amp; Outputs'!$B$6)</f>
        <v>1.156537475632196E-2</v>
      </c>
      <c r="G30">
        <f>NORMINV('Rand Int'!G30,'Inputs &amp; Outputs'!$B$5,'Inputs &amp; Outputs'!$B$6)</f>
        <v>2.9477869677909382E-2</v>
      </c>
      <c r="H30">
        <f>NORMINV('Rand Int'!H30,'Inputs &amp; Outputs'!$B$5,'Inputs &amp; Outputs'!$B$6)</f>
        <v>1.851870130786492E-2</v>
      </c>
      <c r="I30">
        <f>NORMINV('Rand Int'!I30,'Inputs &amp; Outputs'!$B$5,'Inputs &amp; Outputs'!$B$6)</f>
        <v>5.9698978528418253E-2</v>
      </c>
      <c r="J30">
        <f>NORMINV('Rand Int'!J30,'Inputs &amp; Outputs'!$B$5,'Inputs &amp; Outputs'!$B$6)</f>
        <v>0.19919820517837653</v>
      </c>
      <c r="K30">
        <f>NORMINV('Rand Int'!K30,'Inputs &amp; Outputs'!$B$5,'Inputs &amp; Outputs'!$B$6)</f>
        <v>8.7647329960081677E-2</v>
      </c>
      <c r="L30">
        <f>NORMINV('Rand Int'!L30,'Inputs &amp; Outputs'!$B$5,'Inputs &amp; Outputs'!$B$6)</f>
        <v>5.7247310302340572E-2</v>
      </c>
      <c r="M30">
        <f>NORMINV('Rand Int'!M30,'Inputs &amp; Outputs'!$B$5,'Inputs &amp; Outputs'!$B$6)</f>
        <v>0.17771569048179978</v>
      </c>
      <c r="N30">
        <f>NORMINV('Rand Int'!N30,'Inputs &amp; Outputs'!$B$5,'Inputs &amp; Outputs'!$B$6)</f>
        <v>0.19945892138013455</v>
      </c>
      <c r="O30">
        <f>NORMINV('Rand Int'!O30,'Inputs &amp; Outputs'!$B$5,'Inputs &amp; Outputs'!$B$6)</f>
        <v>-4.5672279085408093E-2</v>
      </c>
      <c r="P30">
        <f>NORMINV('Rand Int'!P30,'Inputs &amp; Outputs'!$B$5,'Inputs &amp; Outputs'!$B$6)</f>
        <v>-5.9738390018229143E-2</v>
      </c>
      <c r="Q30">
        <f>NORMINV('Rand Int'!Q30,'Inputs &amp; Outputs'!$B$5,'Inputs &amp; Outputs'!$B$6)</f>
        <v>2.1595612377109809E-2</v>
      </c>
      <c r="R30">
        <f>NORMINV('Rand Int'!R30,'Inputs &amp; Outputs'!$B$5,'Inputs &amp; Outputs'!$B$6)</f>
        <v>-7.2089448684726082E-3</v>
      </c>
      <c r="S30">
        <f>NORMINV('Rand Int'!S30,'Inputs &amp; Outputs'!$B$5,'Inputs &amp; Outputs'!$B$6)</f>
        <v>3.6649353990588149E-2</v>
      </c>
      <c r="T30">
        <f>NORMINV('Rand Int'!T30,'Inputs &amp; Outputs'!$B$5,'Inputs &amp; Outputs'!$B$6)</f>
        <v>8.3988505051367512E-2</v>
      </c>
      <c r="U30">
        <f>NORMINV('Rand Int'!U30,'Inputs &amp; Outputs'!$B$5,'Inputs &amp; Outputs'!$B$6)</f>
        <v>0.19486455234193084</v>
      </c>
      <c r="V30">
        <f>NORMINV('Rand Int'!V30,'Inputs &amp; Outputs'!$B$5,'Inputs &amp; Outputs'!$B$6)</f>
        <v>0.1136630896706123</v>
      </c>
      <c r="W30">
        <f>NORMINV('Rand Int'!W30,'Inputs &amp; Outputs'!$B$5,'Inputs &amp; Outputs'!$B$6)</f>
        <v>4.2017235959279399E-2</v>
      </c>
      <c r="X30">
        <f>NORMINV('Rand Int'!X30,'Inputs &amp; Outputs'!$B$5,'Inputs &amp; Outputs'!$B$6)</f>
        <v>-3.6693634175781767E-2</v>
      </c>
      <c r="Y30">
        <f>NORMINV('Rand Int'!Y30,'Inputs &amp; Outputs'!$B$5,'Inputs &amp; Outputs'!$B$6)</f>
        <v>0.14524516913327379</v>
      </c>
      <c r="Z30">
        <f>NORMINV('Rand Int'!Z30,'Inputs &amp; Outputs'!$B$5,'Inputs &amp; Outputs'!$B$6)</f>
        <v>0.11960184440836436</v>
      </c>
      <c r="AA30">
        <f>NORMINV('Rand Int'!AA30,'Inputs &amp; Outputs'!$B$5,'Inputs &amp; Outputs'!$B$6)</f>
        <v>0.14503051559769797</v>
      </c>
      <c r="AB30">
        <f>NORMINV('Rand Int'!AB30,'Inputs &amp; Outputs'!$B$5,'Inputs &amp; Outputs'!$B$6)</f>
        <v>0.14142612013621508</v>
      </c>
      <c r="AC30">
        <f>NORMINV('Rand Int'!AC30,'Inputs &amp; Outputs'!$B$5,'Inputs &amp; Outputs'!$B$6)</f>
        <v>3.7079856597832694E-2</v>
      </c>
      <c r="AD30">
        <f>NORMINV('Rand Int'!AD30,'Inputs &amp; Outputs'!$B$5,'Inputs &amp; Outputs'!$B$6)</f>
        <v>3.7490990435828681E-2</v>
      </c>
      <c r="AE30">
        <f>NORMINV('Rand Int'!AE30,'Inputs &amp; Outputs'!$B$5,'Inputs &amp; Outputs'!$B$6)</f>
        <v>9.7893956715225591E-3</v>
      </c>
      <c r="AF30">
        <f>NORMINV('Rand Int'!AF30,'Inputs &amp; Outputs'!$B$5,'Inputs &amp; Outputs'!$B$6)</f>
        <v>6.2578361266823201E-2</v>
      </c>
      <c r="AG30">
        <f>NORMINV('Rand Int'!AG30,'Inputs &amp; Outputs'!$B$5,'Inputs &amp; Outputs'!$B$6)</f>
        <v>0.27230922024230875</v>
      </c>
      <c r="AH30">
        <f>NORMINV('Rand Int'!AH30,'Inputs &amp; Outputs'!$B$5,'Inputs &amp; Outputs'!$B$6)</f>
        <v>0.17091342265132889</v>
      </c>
      <c r="AI30">
        <f>NORMINV('Rand Int'!AI30,'Inputs &amp; Outputs'!$B$5,'Inputs &amp; Outputs'!$B$6)</f>
        <v>6.239196713893231E-2</v>
      </c>
      <c r="AJ30">
        <f>NORMINV('Rand Int'!AJ30,'Inputs &amp; Outputs'!$B$5,'Inputs &amp; Outputs'!$B$6)</f>
        <v>5.3931535348365853E-2</v>
      </c>
      <c r="AK30">
        <f>NORMINV('Rand Int'!AK30,'Inputs &amp; Outputs'!$B$5,'Inputs &amp; Outputs'!$B$6)</f>
        <v>-8.8549952113164548E-3</v>
      </c>
      <c r="AL30">
        <f>NORMINV('Rand Int'!AL30,'Inputs &amp; Outputs'!$B$5,'Inputs &amp; Outputs'!$B$6)</f>
        <v>-3.8530593886544187E-2</v>
      </c>
      <c r="AM30">
        <f>NORMINV('Rand Int'!AM30,'Inputs &amp; Outputs'!$B$5,'Inputs &amp; Outputs'!$B$6)</f>
        <v>1.3548283185287537E-2</v>
      </c>
      <c r="AN30">
        <f>NORMINV('Rand Int'!AN30,'Inputs &amp; Outputs'!$B$5,'Inputs &amp; Outputs'!$B$6)</f>
        <v>-2.7335640115065771E-2</v>
      </c>
      <c r="AO30">
        <f>NORMINV('Rand Int'!AO30,'Inputs &amp; Outputs'!$B$5,'Inputs &amp; Outputs'!$B$6)</f>
        <v>0.14036443593534759</v>
      </c>
      <c r="AP30">
        <f>NORMINV('Rand Int'!AP30,'Inputs &amp; Outputs'!$B$5,'Inputs &amp; Outputs'!$B$6)</f>
        <v>0.1660105128968965</v>
      </c>
      <c r="AQ30">
        <f>NORMINV('Rand Int'!AQ30,'Inputs &amp; Outputs'!$B$5,'Inputs &amp; Outputs'!$B$6)</f>
        <v>-5.6326609821860302E-2</v>
      </c>
      <c r="AR30">
        <f>NORMINV('Rand Int'!AR30,'Inputs &amp; Outputs'!$B$5,'Inputs &amp; Outputs'!$B$6)</f>
        <v>4.8238264700581901E-3</v>
      </c>
      <c r="AS30">
        <f>NORMINV('Rand Int'!AS30,'Inputs &amp; Outputs'!$B$5,'Inputs &amp; Outputs'!$B$6)</f>
        <v>-4.2896360566660283E-2</v>
      </c>
      <c r="AT30">
        <f>NORMINV('Rand Int'!AT30,'Inputs &amp; Outputs'!$B$5,'Inputs &amp; Outputs'!$B$6)</f>
        <v>0.12325378971313024</v>
      </c>
      <c r="AU30">
        <f>NORMINV('Rand Int'!AU30,'Inputs &amp; Outputs'!$B$5,'Inputs &amp; Outputs'!$B$6)</f>
        <v>1.8223001523653908E-2</v>
      </c>
      <c r="AV30">
        <f>NORMINV('Rand Int'!AV30,'Inputs &amp; Outputs'!$B$5,'Inputs &amp; Outputs'!$B$6)</f>
        <v>6.4820175278014897E-2</v>
      </c>
      <c r="AW30">
        <f>NORMINV('Rand Int'!AW30,'Inputs &amp; Outputs'!$B$5,'Inputs &amp; Outputs'!$B$6)</f>
        <v>0.11984698390505982</v>
      </c>
      <c r="AX30">
        <f>NORMINV('Rand Int'!AX30,'Inputs &amp; Outputs'!$B$5,'Inputs &amp; Outputs'!$B$6)</f>
        <v>2.8151950598876034E-2</v>
      </c>
      <c r="AY30">
        <f>NORMINV('Rand Int'!AY30,'Inputs &amp; Outputs'!$B$5,'Inputs &amp; Outputs'!$B$6)</f>
        <v>7.4038135249226783E-2</v>
      </c>
      <c r="AZ30">
        <f>NORMINV('Rand Int'!AZ30,'Inputs &amp; Outputs'!$B$5,'Inputs &amp; Outputs'!$B$6)</f>
        <v>6.3864739021411016E-2</v>
      </c>
      <c r="BA30">
        <f>NORMINV('Rand Int'!BA30,'Inputs &amp; Outputs'!$B$5,'Inputs &amp; Outputs'!$B$6)</f>
        <v>0.11496749482183782</v>
      </c>
      <c r="BB30">
        <f>NORMINV('Rand Int'!BB30,'Inputs &amp; Outputs'!$B$5,'Inputs &amp; Outputs'!$B$6)</f>
        <v>8.0633743480396439E-3</v>
      </c>
      <c r="BC30">
        <f>NORMINV('Rand Int'!BC30,'Inputs &amp; Outputs'!$B$5,'Inputs &amp; Outputs'!$B$6)</f>
        <v>8.6203222867121607E-2</v>
      </c>
      <c r="BD30">
        <f>NORMINV('Rand Int'!BD30,'Inputs &amp; Outputs'!$B$5,'Inputs &amp; Outputs'!$B$6)</f>
        <v>9.3620247579160765E-2</v>
      </c>
      <c r="BE30">
        <f>NORMINV('Rand Int'!BE30,'Inputs &amp; Outputs'!$B$5,'Inputs &amp; Outputs'!$B$6)</f>
        <v>0.12087054020291864</v>
      </c>
      <c r="BF30">
        <f>NORMINV('Rand Int'!BF30,'Inputs &amp; Outputs'!$B$5,'Inputs &amp; Outputs'!$B$6)</f>
        <v>6.571825709180229E-2</v>
      </c>
      <c r="BG30">
        <f>NORMINV('Rand Int'!BG30,'Inputs &amp; Outputs'!$B$5,'Inputs &amp; Outputs'!$B$6)</f>
        <v>0.10544022050786375</v>
      </c>
      <c r="BH30">
        <f>NORMINV('Rand Int'!BH30,'Inputs &amp; Outputs'!$B$5,'Inputs &amp; Outputs'!$B$6)</f>
        <v>7.9847599878914224E-2</v>
      </c>
      <c r="BI30">
        <f>NORMINV('Rand Int'!BI30,'Inputs &amp; Outputs'!$B$5,'Inputs &amp; Outputs'!$B$6)</f>
        <v>1.101051704747303E-2</v>
      </c>
      <c r="BJ30">
        <f>NORMINV('Rand Int'!BJ30,'Inputs &amp; Outputs'!$B$5,'Inputs &amp; Outputs'!$B$6)</f>
        <v>5.8449414618038764E-2</v>
      </c>
      <c r="BK30">
        <f>NORMINV('Rand Int'!BK30,'Inputs &amp; Outputs'!$B$5,'Inputs &amp; Outputs'!$B$6)</f>
        <v>-1.474135117775896E-2</v>
      </c>
      <c r="BL30">
        <f>NORMINV('Rand Int'!BL30,'Inputs &amp; Outputs'!$B$5,'Inputs &amp; Outputs'!$B$6)</f>
        <v>2.6265749134608621E-2</v>
      </c>
      <c r="BM30">
        <f>NORMINV('Rand Int'!BM30,'Inputs &amp; Outputs'!$B$5,'Inputs &amp; Outputs'!$B$6)</f>
        <v>0.13270561087357804</v>
      </c>
      <c r="BN30">
        <f>NORMINV('Rand Int'!BN30,'Inputs &amp; Outputs'!$B$5,'Inputs &amp; Outputs'!$B$6)</f>
        <v>-8.9753311219618298E-2</v>
      </c>
      <c r="BO30">
        <f>NORMINV('Rand Int'!BO30,'Inputs &amp; Outputs'!$B$5,'Inputs &amp; Outputs'!$B$6)</f>
        <v>-2.7253651938989418E-2</v>
      </c>
      <c r="BP30">
        <f>NORMINV('Rand Int'!BP30,'Inputs &amp; Outputs'!$B$5,'Inputs &amp; Outputs'!$B$6)</f>
        <v>3.0749632572906652E-2</v>
      </c>
      <c r="BQ30">
        <f>NORMINV('Rand Int'!BQ30,'Inputs &amp; Outputs'!$B$5,'Inputs &amp; Outputs'!$B$6)</f>
        <v>2.5260699462179841E-2</v>
      </c>
      <c r="BR30">
        <f>NORMINV('Rand Int'!BR30,'Inputs &amp; Outputs'!$B$5,'Inputs &amp; Outputs'!$B$6)</f>
        <v>-6.0381274654742204E-2</v>
      </c>
      <c r="BS30">
        <f>NORMINV('Rand Int'!BS30,'Inputs &amp; Outputs'!$B$5,'Inputs &amp; Outputs'!$B$6)</f>
        <v>1.1913441431021264E-2</v>
      </c>
      <c r="BT30">
        <f>NORMINV('Rand Int'!BT30,'Inputs &amp; Outputs'!$B$5,'Inputs &amp; Outputs'!$B$6)</f>
        <v>0.10235262970677655</v>
      </c>
    </row>
    <row r="31" spans="1:72" x14ac:dyDescent="0.25">
      <c r="A31" s="1">
        <v>30</v>
      </c>
      <c r="C31">
        <f>NORMINV('Rand Int'!C31,'Inputs &amp; Outputs'!$B$5,'Inputs &amp; Outputs'!$B$6)</f>
        <v>-4.8602373806433119E-3</v>
      </c>
      <c r="D31">
        <f>NORMINV('Rand Int'!D31,'Inputs &amp; Outputs'!$B$5,'Inputs &amp; Outputs'!$B$6)</f>
        <v>3.6135763575483801E-2</v>
      </c>
      <c r="E31">
        <f>NORMINV('Rand Int'!E31,'Inputs &amp; Outputs'!$B$5,'Inputs &amp; Outputs'!$B$6)</f>
        <v>8.2461600862182266E-2</v>
      </c>
      <c r="F31">
        <f>NORMINV('Rand Int'!F31,'Inputs &amp; Outputs'!$B$5,'Inputs &amp; Outputs'!$B$6)</f>
        <v>0.16997822618015998</v>
      </c>
      <c r="G31">
        <f>NORMINV('Rand Int'!G31,'Inputs &amp; Outputs'!$B$5,'Inputs &amp; Outputs'!$B$6)</f>
        <v>0.1885799305965726</v>
      </c>
      <c r="H31">
        <f>NORMINV('Rand Int'!H31,'Inputs &amp; Outputs'!$B$5,'Inputs &amp; Outputs'!$B$6)</f>
        <v>6.890245642448975E-2</v>
      </c>
      <c r="I31">
        <f>NORMINV('Rand Int'!I31,'Inputs &amp; Outputs'!$B$5,'Inputs &amp; Outputs'!$B$6)</f>
        <v>-5.798003502287874E-3</v>
      </c>
      <c r="J31">
        <f>NORMINV('Rand Int'!J31,'Inputs &amp; Outputs'!$B$5,'Inputs &amp; Outputs'!$B$6)</f>
        <v>-2.152665361685091E-2</v>
      </c>
      <c r="K31">
        <f>NORMINV('Rand Int'!K31,'Inputs &amp; Outputs'!$B$5,'Inputs &amp; Outputs'!$B$6)</f>
        <v>3.8513738375633655E-2</v>
      </c>
      <c r="L31">
        <f>NORMINV('Rand Int'!L31,'Inputs &amp; Outputs'!$B$5,'Inputs &amp; Outputs'!$B$6)</f>
        <v>0.10032765444261357</v>
      </c>
      <c r="M31">
        <f>NORMINV('Rand Int'!M31,'Inputs &amp; Outputs'!$B$5,'Inputs &amp; Outputs'!$B$6)</f>
        <v>2.1916697767325716E-2</v>
      </c>
      <c r="N31">
        <f>NORMINV('Rand Int'!N31,'Inputs &amp; Outputs'!$B$5,'Inputs &amp; Outputs'!$B$6)</f>
        <v>-5.4385192523831866E-2</v>
      </c>
      <c r="O31">
        <f>NORMINV('Rand Int'!O31,'Inputs &amp; Outputs'!$B$5,'Inputs &amp; Outputs'!$B$6)</f>
        <v>0.17633070582396559</v>
      </c>
      <c r="P31">
        <f>NORMINV('Rand Int'!P31,'Inputs &amp; Outputs'!$B$5,'Inputs &amp; Outputs'!$B$6)</f>
        <v>-1.3592595987940922E-2</v>
      </c>
      <c r="Q31">
        <f>NORMINV('Rand Int'!Q31,'Inputs &amp; Outputs'!$B$5,'Inputs &amp; Outputs'!$B$6)</f>
        <v>5.3362118053630038E-2</v>
      </c>
      <c r="R31">
        <f>NORMINV('Rand Int'!R31,'Inputs &amp; Outputs'!$B$5,'Inputs &amp; Outputs'!$B$6)</f>
        <v>3.1265027213497082E-2</v>
      </c>
      <c r="S31">
        <f>NORMINV('Rand Int'!S31,'Inputs &amp; Outputs'!$B$5,'Inputs &amp; Outputs'!$B$6)</f>
        <v>-4.7734659820457839E-2</v>
      </c>
      <c r="T31">
        <f>NORMINV('Rand Int'!T31,'Inputs &amp; Outputs'!$B$5,'Inputs &amp; Outputs'!$B$6)</f>
        <v>9.4003159398379499E-2</v>
      </c>
      <c r="U31">
        <f>NORMINV('Rand Int'!U31,'Inputs &amp; Outputs'!$B$5,'Inputs &amp; Outputs'!$B$6)</f>
        <v>5.5802869094410956E-3</v>
      </c>
      <c r="V31">
        <f>NORMINV('Rand Int'!V31,'Inputs &amp; Outputs'!$B$5,'Inputs &amp; Outputs'!$B$6)</f>
        <v>-1.8804924806080439E-2</v>
      </c>
      <c r="W31">
        <f>NORMINV('Rand Int'!W31,'Inputs &amp; Outputs'!$B$5,'Inputs &amp; Outputs'!$B$6)</f>
        <v>6.2522486518885867E-2</v>
      </c>
      <c r="X31">
        <f>NORMINV('Rand Int'!X31,'Inputs &amp; Outputs'!$B$5,'Inputs &amp; Outputs'!$B$6)</f>
        <v>1.4365027755594652E-2</v>
      </c>
      <c r="Y31">
        <f>NORMINV('Rand Int'!Y31,'Inputs &amp; Outputs'!$B$5,'Inputs &amp; Outputs'!$B$6)</f>
        <v>0.10021451717675192</v>
      </c>
      <c r="Z31">
        <f>NORMINV('Rand Int'!Z31,'Inputs &amp; Outputs'!$B$5,'Inputs &amp; Outputs'!$B$6)</f>
        <v>4.9561345365260676E-2</v>
      </c>
      <c r="AA31">
        <f>NORMINV('Rand Int'!AA31,'Inputs &amp; Outputs'!$B$5,'Inputs &amp; Outputs'!$B$6)</f>
        <v>5.1651704818920244E-2</v>
      </c>
      <c r="AB31">
        <f>NORMINV('Rand Int'!AB31,'Inputs &amp; Outputs'!$B$5,'Inputs &amp; Outputs'!$B$6)</f>
        <v>8.3858339672155849E-2</v>
      </c>
      <c r="AC31">
        <f>NORMINV('Rand Int'!AC31,'Inputs &amp; Outputs'!$B$5,'Inputs &amp; Outputs'!$B$6)</f>
        <v>3.8097669825695832E-2</v>
      </c>
      <c r="AD31">
        <f>NORMINV('Rand Int'!AD31,'Inputs &amp; Outputs'!$B$5,'Inputs &amp; Outputs'!$B$6)</f>
        <v>5.2784069859134065E-2</v>
      </c>
      <c r="AE31">
        <f>NORMINV('Rand Int'!AE31,'Inputs &amp; Outputs'!$B$5,'Inputs &amp; Outputs'!$B$6)</f>
        <v>6.8875201564988137E-2</v>
      </c>
      <c r="AF31">
        <f>NORMINV('Rand Int'!AF31,'Inputs &amp; Outputs'!$B$5,'Inputs &amp; Outputs'!$B$6)</f>
        <v>0.16425642360980283</v>
      </c>
      <c r="AG31">
        <f>NORMINV('Rand Int'!AG31,'Inputs &amp; Outputs'!$B$5,'Inputs &amp; Outputs'!$B$6)</f>
        <v>2.8887141050645548E-3</v>
      </c>
      <c r="AH31">
        <f>NORMINV('Rand Int'!AH31,'Inputs &amp; Outputs'!$B$5,'Inputs &amp; Outputs'!$B$6)</f>
        <v>8.8945166880624038E-2</v>
      </c>
      <c r="AI31">
        <f>NORMINV('Rand Int'!AI31,'Inputs &amp; Outputs'!$B$5,'Inputs &amp; Outputs'!$B$6)</f>
        <v>7.197263384498552E-2</v>
      </c>
      <c r="AJ31">
        <f>NORMINV('Rand Int'!AJ31,'Inputs &amp; Outputs'!$B$5,'Inputs &amp; Outputs'!$B$6)</f>
        <v>0.13359898825998262</v>
      </c>
      <c r="AK31">
        <f>NORMINV('Rand Int'!AK31,'Inputs &amp; Outputs'!$B$5,'Inputs &amp; Outputs'!$B$6)</f>
        <v>1.5173990158570037E-2</v>
      </c>
      <c r="AL31">
        <f>NORMINV('Rand Int'!AL31,'Inputs &amp; Outputs'!$B$5,'Inputs &amp; Outputs'!$B$6)</f>
        <v>-9.0896082841332743E-2</v>
      </c>
      <c r="AM31">
        <f>NORMINV('Rand Int'!AM31,'Inputs &amp; Outputs'!$B$5,'Inputs &amp; Outputs'!$B$6)</f>
        <v>1.221510520714756E-2</v>
      </c>
      <c r="AN31">
        <f>NORMINV('Rand Int'!AN31,'Inputs &amp; Outputs'!$B$5,'Inputs &amp; Outputs'!$B$6)</f>
        <v>0.13181029999801286</v>
      </c>
      <c r="AO31">
        <f>NORMINV('Rand Int'!AO31,'Inputs &amp; Outputs'!$B$5,'Inputs &amp; Outputs'!$B$6)</f>
        <v>1.6563597007835343E-2</v>
      </c>
      <c r="AP31">
        <f>NORMINV('Rand Int'!AP31,'Inputs &amp; Outputs'!$B$5,'Inputs &amp; Outputs'!$B$6)</f>
        <v>5.7837082663420497E-2</v>
      </c>
      <c r="AQ31">
        <f>NORMINV('Rand Int'!AQ31,'Inputs &amp; Outputs'!$B$5,'Inputs &amp; Outputs'!$B$6)</f>
        <v>9.4689957891696416E-2</v>
      </c>
      <c r="AR31">
        <f>NORMINV('Rand Int'!AR31,'Inputs &amp; Outputs'!$B$5,'Inputs &amp; Outputs'!$B$6)</f>
        <v>-1.444490985504239E-2</v>
      </c>
      <c r="AS31">
        <f>NORMINV('Rand Int'!AS31,'Inputs &amp; Outputs'!$B$5,'Inputs &amp; Outputs'!$B$6)</f>
        <v>7.0400805205041203E-2</v>
      </c>
      <c r="AT31">
        <f>NORMINV('Rand Int'!AT31,'Inputs &amp; Outputs'!$B$5,'Inputs &amp; Outputs'!$B$6)</f>
        <v>-4.732932541377799E-3</v>
      </c>
      <c r="AU31">
        <f>NORMINV('Rand Int'!AU31,'Inputs &amp; Outputs'!$B$5,'Inputs &amp; Outputs'!$B$6)</f>
        <v>6.3432526642053857E-3</v>
      </c>
      <c r="AV31">
        <f>NORMINV('Rand Int'!AV31,'Inputs &amp; Outputs'!$B$5,'Inputs &amp; Outputs'!$B$6)</f>
        <v>4.7623050171567219E-2</v>
      </c>
      <c r="AW31">
        <f>NORMINV('Rand Int'!AW31,'Inputs &amp; Outputs'!$B$5,'Inputs &amp; Outputs'!$B$6)</f>
        <v>6.285686371735022E-2</v>
      </c>
      <c r="AX31">
        <f>NORMINV('Rand Int'!AX31,'Inputs &amp; Outputs'!$B$5,'Inputs &amp; Outputs'!$B$6)</f>
        <v>1.4208913804226564E-2</v>
      </c>
      <c r="AY31">
        <f>NORMINV('Rand Int'!AY31,'Inputs &amp; Outputs'!$B$5,'Inputs &amp; Outputs'!$B$6)</f>
        <v>-7.1850267131286061E-2</v>
      </c>
      <c r="AZ31">
        <f>NORMINV('Rand Int'!AZ31,'Inputs &amp; Outputs'!$B$5,'Inputs &amp; Outputs'!$B$6)</f>
        <v>3.6934532681140358E-2</v>
      </c>
      <c r="BA31">
        <f>NORMINV('Rand Int'!BA31,'Inputs &amp; Outputs'!$B$5,'Inputs &amp; Outputs'!$B$6)</f>
        <v>6.0322825171075685E-2</v>
      </c>
      <c r="BB31">
        <f>NORMINV('Rand Int'!BB31,'Inputs &amp; Outputs'!$B$5,'Inputs &amp; Outputs'!$B$6)</f>
        <v>0.13517208139348968</v>
      </c>
      <c r="BC31">
        <f>NORMINV('Rand Int'!BC31,'Inputs &amp; Outputs'!$B$5,'Inputs &amp; Outputs'!$B$6)</f>
        <v>-0.14514234465670769</v>
      </c>
      <c r="BD31">
        <f>NORMINV('Rand Int'!BD31,'Inputs &amp; Outputs'!$B$5,'Inputs &amp; Outputs'!$B$6)</f>
        <v>0.23782877018472795</v>
      </c>
      <c r="BE31">
        <f>NORMINV('Rand Int'!BE31,'Inputs &amp; Outputs'!$B$5,'Inputs &amp; Outputs'!$B$6)</f>
        <v>6.7491457458896759E-2</v>
      </c>
      <c r="BF31">
        <f>NORMINV('Rand Int'!BF31,'Inputs &amp; Outputs'!$B$5,'Inputs &amp; Outputs'!$B$6)</f>
        <v>-5.9356612619102425E-2</v>
      </c>
      <c r="BG31">
        <f>NORMINV('Rand Int'!BG31,'Inputs &amp; Outputs'!$B$5,'Inputs &amp; Outputs'!$B$6)</f>
        <v>2.6744374237350599E-2</v>
      </c>
      <c r="BH31">
        <f>NORMINV('Rand Int'!BH31,'Inputs &amp; Outputs'!$B$5,'Inputs &amp; Outputs'!$B$6)</f>
        <v>0.21782597683608496</v>
      </c>
      <c r="BI31">
        <f>NORMINV('Rand Int'!BI31,'Inputs &amp; Outputs'!$B$5,'Inputs &amp; Outputs'!$B$6)</f>
        <v>3.9389865556432244E-2</v>
      </c>
      <c r="BJ31">
        <f>NORMINV('Rand Int'!BJ31,'Inputs &amp; Outputs'!$B$5,'Inputs &amp; Outputs'!$B$6)</f>
        <v>0.2327563103628589</v>
      </c>
      <c r="BK31">
        <f>NORMINV('Rand Int'!BK31,'Inputs &amp; Outputs'!$B$5,'Inputs &amp; Outputs'!$B$6)</f>
        <v>-5.5277523405261306E-2</v>
      </c>
      <c r="BL31">
        <f>NORMINV('Rand Int'!BL31,'Inputs &amp; Outputs'!$B$5,'Inputs &amp; Outputs'!$B$6)</f>
        <v>-1.1532565272191542E-2</v>
      </c>
      <c r="BM31">
        <f>NORMINV('Rand Int'!BM31,'Inputs &amp; Outputs'!$B$5,'Inputs &amp; Outputs'!$B$6)</f>
        <v>2.5240490486964355E-2</v>
      </c>
      <c r="BN31">
        <f>NORMINV('Rand Int'!BN31,'Inputs &amp; Outputs'!$B$5,'Inputs &amp; Outputs'!$B$6)</f>
        <v>2.67998866892903E-2</v>
      </c>
      <c r="BO31">
        <f>NORMINV('Rand Int'!BO31,'Inputs &amp; Outputs'!$B$5,'Inputs &amp; Outputs'!$B$6)</f>
        <v>5.5358489955801601E-2</v>
      </c>
      <c r="BP31">
        <f>NORMINV('Rand Int'!BP31,'Inputs &amp; Outputs'!$B$5,'Inputs &amp; Outputs'!$B$6)</f>
        <v>0.2079054759153845</v>
      </c>
      <c r="BQ31">
        <f>NORMINV('Rand Int'!BQ31,'Inputs &amp; Outputs'!$B$5,'Inputs &amp; Outputs'!$B$6)</f>
        <v>-4.2291910067751806E-2</v>
      </c>
      <c r="BR31">
        <f>NORMINV('Rand Int'!BR31,'Inputs &amp; Outputs'!$B$5,'Inputs &amp; Outputs'!$B$6)</f>
        <v>2.6960160866011516E-2</v>
      </c>
      <c r="BS31">
        <f>NORMINV('Rand Int'!BS31,'Inputs &amp; Outputs'!$B$5,'Inputs &amp; Outputs'!$B$6)</f>
        <v>0.10473707440446708</v>
      </c>
      <c r="BT31">
        <f>NORMINV('Rand Int'!BT31,'Inputs &amp; Outputs'!$B$5,'Inputs &amp; Outputs'!$B$6)</f>
        <v>2.8822723182399673E-3</v>
      </c>
    </row>
    <row r="32" spans="1:72" x14ac:dyDescent="0.25">
      <c r="A32" s="1">
        <v>31</v>
      </c>
      <c r="C32">
        <f>NORMINV('Rand Int'!C32,'Inputs &amp; Outputs'!$B$5,'Inputs &amp; Outputs'!$B$6)</f>
        <v>6.3685350289067383E-2</v>
      </c>
      <c r="D32">
        <f>NORMINV('Rand Int'!D32,'Inputs &amp; Outputs'!$B$5,'Inputs &amp; Outputs'!$B$6)</f>
        <v>0.10630892371917251</v>
      </c>
      <c r="E32">
        <f>NORMINV('Rand Int'!E32,'Inputs &amp; Outputs'!$B$5,'Inputs &amp; Outputs'!$B$6)</f>
        <v>0.13074036345045498</v>
      </c>
      <c r="F32">
        <f>NORMINV('Rand Int'!F32,'Inputs &amp; Outputs'!$B$5,'Inputs &amp; Outputs'!$B$6)</f>
        <v>6.7147613409806711E-2</v>
      </c>
      <c r="G32">
        <f>NORMINV('Rand Int'!G32,'Inputs &amp; Outputs'!$B$5,'Inputs &amp; Outputs'!$B$6)</f>
        <v>0.18207838789935568</v>
      </c>
      <c r="H32">
        <f>NORMINV('Rand Int'!H32,'Inputs &amp; Outputs'!$B$5,'Inputs &amp; Outputs'!$B$6)</f>
        <v>8.79221255331048E-2</v>
      </c>
      <c r="I32">
        <f>NORMINV('Rand Int'!I32,'Inputs &amp; Outputs'!$B$5,'Inputs &amp; Outputs'!$B$6)</f>
        <v>0.10590625432822093</v>
      </c>
      <c r="J32">
        <f>NORMINV('Rand Int'!J32,'Inputs &amp; Outputs'!$B$5,'Inputs &amp; Outputs'!$B$6)</f>
        <v>7.7992221290340377E-2</v>
      </c>
      <c r="K32">
        <f>NORMINV('Rand Int'!K32,'Inputs &amp; Outputs'!$B$5,'Inputs &amp; Outputs'!$B$6)</f>
        <v>-1.9673123889354924E-2</v>
      </c>
      <c r="L32">
        <f>NORMINV('Rand Int'!L32,'Inputs &amp; Outputs'!$B$5,'Inputs &amp; Outputs'!$B$6)</f>
        <v>2.4401564497140447E-2</v>
      </c>
      <c r="M32">
        <f>NORMINV('Rand Int'!M32,'Inputs &amp; Outputs'!$B$5,'Inputs &amp; Outputs'!$B$6)</f>
        <v>-1.8978831469748714E-2</v>
      </c>
      <c r="N32">
        <f>NORMINV('Rand Int'!N32,'Inputs &amp; Outputs'!$B$5,'Inputs &amp; Outputs'!$B$6)</f>
        <v>7.754851251657538E-2</v>
      </c>
      <c r="O32">
        <f>NORMINV('Rand Int'!O32,'Inputs &amp; Outputs'!$B$5,'Inputs &amp; Outputs'!$B$6)</f>
        <v>-4.5504275463878516E-2</v>
      </c>
      <c r="P32">
        <f>NORMINV('Rand Int'!P32,'Inputs &amp; Outputs'!$B$5,'Inputs &amp; Outputs'!$B$6)</f>
        <v>0.19502640482394146</v>
      </c>
      <c r="Q32">
        <f>NORMINV('Rand Int'!Q32,'Inputs &amp; Outputs'!$B$5,'Inputs &amp; Outputs'!$B$6)</f>
        <v>0.13507161628753162</v>
      </c>
      <c r="R32">
        <f>NORMINV('Rand Int'!R32,'Inputs &amp; Outputs'!$B$5,'Inputs &amp; Outputs'!$B$6)</f>
        <v>4.1293876642213505E-2</v>
      </c>
      <c r="S32">
        <f>NORMINV('Rand Int'!S32,'Inputs &amp; Outputs'!$B$5,'Inputs &amp; Outputs'!$B$6)</f>
        <v>9.413704613126532E-2</v>
      </c>
      <c r="T32">
        <f>NORMINV('Rand Int'!T32,'Inputs &amp; Outputs'!$B$5,'Inputs &amp; Outputs'!$B$6)</f>
        <v>7.1672128482316494E-2</v>
      </c>
      <c r="U32">
        <f>NORMINV('Rand Int'!U32,'Inputs &amp; Outputs'!$B$5,'Inputs &amp; Outputs'!$B$6)</f>
        <v>2.9629673560120393E-2</v>
      </c>
      <c r="V32">
        <f>NORMINV('Rand Int'!V32,'Inputs &amp; Outputs'!$B$5,'Inputs &amp; Outputs'!$B$6)</f>
        <v>-5.0890306711015659E-2</v>
      </c>
      <c r="W32">
        <f>NORMINV('Rand Int'!W32,'Inputs &amp; Outputs'!$B$5,'Inputs &amp; Outputs'!$B$6)</f>
        <v>9.3033812092227899E-2</v>
      </c>
      <c r="X32">
        <f>NORMINV('Rand Int'!X32,'Inputs &amp; Outputs'!$B$5,'Inputs &amp; Outputs'!$B$6)</f>
        <v>0.15008271980762916</v>
      </c>
      <c r="Y32">
        <f>NORMINV('Rand Int'!Y32,'Inputs &amp; Outputs'!$B$5,'Inputs &amp; Outputs'!$B$6)</f>
        <v>1.6633784846595424E-2</v>
      </c>
      <c r="Z32">
        <f>NORMINV('Rand Int'!Z32,'Inputs &amp; Outputs'!$B$5,'Inputs &amp; Outputs'!$B$6)</f>
        <v>1.5924590253183282E-2</v>
      </c>
      <c r="AA32">
        <f>NORMINV('Rand Int'!AA32,'Inputs &amp; Outputs'!$B$5,'Inputs &amp; Outputs'!$B$6)</f>
        <v>7.9443558158544453E-2</v>
      </c>
      <c r="AB32">
        <f>NORMINV('Rand Int'!AB32,'Inputs &amp; Outputs'!$B$5,'Inputs &amp; Outputs'!$B$6)</f>
        <v>0.14225529876497026</v>
      </c>
      <c r="AC32">
        <f>NORMINV('Rand Int'!AC32,'Inputs &amp; Outputs'!$B$5,'Inputs &amp; Outputs'!$B$6)</f>
        <v>6.9379593566797015E-2</v>
      </c>
      <c r="AD32">
        <f>NORMINV('Rand Int'!AD32,'Inputs &amp; Outputs'!$B$5,'Inputs &amp; Outputs'!$B$6)</f>
        <v>7.6408084215320402E-2</v>
      </c>
      <c r="AE32">
        <f>NORMINV('Rand Int'!AE32,'Inputs &amp; Outputs'!$B$5,'Inputs &amp; Outputs'!$B$6)</f>
        <v>0.1401438567464659</v>
      </c>
      <c r="AF32">
        <f>NORMINV('Rand Int'!AF32,'Inputs &amp; Outputs'!$B$5,'Inputs &amp; Outputs'!$B$6)</f>
        <v>-4.6591277188349711E-2</v>
      </c>
      <c r="AG32">
        <f>NORMINV('Rand Int'!AG32,'Inputs &amp; Outputs'!$B$5,'Inputs &amp; Outputs'!$B$6)</f>
        <v>0.1445282919302962</v>
      </c>
      <c r="AH32">
        <f>NORMINV('Rand Int'!AH32,'Inputs &amp; Outputs'!$B$5,'Inputs &amp; Outputs'!$B$6)</f>
        <v>5.4724026698913984E-2</v>
      </c>
      <c r="AI32">
        <f>NORMINV('Rand Int'!AI32,'Inputs &amp; Outputs'!$B$5,'Inputs &amp; Outputs'!$B$6)</f>
        <v>0.14780449281073205</v>
      </c>
      <c r="AJ32">
        <f>NORMINV('Rand Int'!AJ32,'Inputs &amp; Outputs'!$B$5,'Inputs &amp; Outputs'!$B$6)</f>
        <v>8.8810866394243251E-2</v>
      </c>
      <c r="AK32">
        <f>NORMINV('Rand Int'!AK32,'Inputs &amp; Outputs'!$B$5,'Inputs &amp; Outputs'!$B$6)</f>
        <v>0.20687243485540335</v>
      </c>
      <c r="AL32">
        <f>NORMINV('Rand Int'!AL32,'Inputs &amp; Outputs'!$B$5,'Inputs &amp; Outputs'!$B$6)</f>
        <v>0.23048099167732364</v>
      </c>
      <c r="AM32">
        <f>NORMINV('Rand Int'!AM32,'Inputs &amp; Outputs'!$B$5,'Inputs &amp; Outputs'!$B$6)</f>
        <v>4.5144129112592649E-3</v>
      </c>
      <c r="AN32">
        <f>NORMINV('Rand Int'!AN32,'Inputs &amp; Outputs'!$B$5,'Inputs &amp; Outputs'!$B$6)</f>
        <v>0.14243482039336786</v>
      </c>
      <c r="AO32">
        <f>NORMINV('Rand Int'!AO32,'Inputs &amp; Outputs'!$B$5,'Inputs &amp; Outputs'!$B$6)</f>
        <v>6.3639126017715403E-2</v>
      </c>
      <c r="AP32">
        <f>NORMINV('Rand Int'!AP32,'Inputs &amp; Outputs'!$B$5,'Inputs &amp; Outputs'!$B$6)</f>
        <v>-1.7797769967451499E-2</v>
      </c>
      <c r="AQ32">
        <f>NORMINV('Rand Int'!AQ32,'Inputs &amp; Outputs'!$B$5,'Inputs &amp; Outputs'!$B$6)</f>
        <v>9.736736980388247E-2</v>
      </c>
      <c r="AR32">
        <f>NORMINV('Rand Int'!AR32,'Inputs &amp; Outputs'!$B$5,'Inputs &amp; Outputs'!$B$6)</f>
        <v>1.9085374419879154E-2</v>
      </c>
      <c r="AS32">
        <f>NORMINV('Rand Int'!AS32,'Inputs &amp; Outputs'!$B$5,'Inputs &amp; Outputs'!$B$6)</f>
        <v>3.490533569269013E-2</v>
      </c>
      <c r="AT32">
        <f>NORMINV('Rand Int'!AT32,'Inputs &amp; Outputs'!$B$5,'Inputs &amp; Outputs'!$B$6)</f>
        <v>0.20335764684686528</v>
      </c>
      <c r="AU32">
        <f>NORMINV('Rand Int'!AU32,'Inputs &amp; Outputs'!$B$5,'Inputs &amp; Outputs'!$B$6)</f>
        <v>-9.0561810106359442E-2</v>
      </c>
      <c r="AV32">
        <f>NORMINV('Rand Int'!AV32,'Inputs &amp; Outputs'!$B$5,'Inputs &amp; Outputs'!$B$6)</f>
        <v>9.9676257146569608E-2</v>
      </c>
      <c r="AW32">
        <f>NORMINV('Rand Int'!AW32,'Inputs &amp; Outputs'!$B$5,'Inputs &amp; Outputs'!$B$6)</f>
        <v>-3.3803928181559709E-2</v>
      </c>
      <c r="AX32">
        <f>NORMINV('Rand Int'!AX32,'Inputs &amp; Outputs'!$B$5,'Inputs &amp; Outputs'!$B$6)</f>
        <v>9.3659399452187514E-2</v>
      </c>
      <c r="AY32">
        <f>NORMINV('Rand Int'!AY32,'Inputs &amp; Outputs'!$B$5,'Inputs &amp; Outputs'!$B$6)</f>
        <v>7.6215429657397998E-2</v>
      </c>
      <c r="AZ32">
        <f>NORMINV('Rand Int'!AZ32,'Inputs &amp; Outputs'!$B$5,'Inputs &amp; Outputs'!$B$6)</f>
        <v>0.13116923075461839</v>
      </c>
      <c r="BA32">
        <f>NORMINV('Rand Int'!BA32,'Inputs &amp; Outputs'!$B$5,'Inputs &amp; Outputs'!$B$6)</f>
        <v>3.4545813879087166E-2</v>
      </c>
      <c r="BB32">
        <f>NORMINV('Rand Int'!BB32,'Inputs &amp; Outputs'!$B$5,'Inputs &amp; Outputs'!$B$6)</f>
        <v>-0.10552162010920907</v>
      </c>
      <c r="BC32">
        <f>NORMINV('Rand Int'!BC32,'Inputs &amp; Outputs'!$B$5,'Inputs &amp; Outputs'!$B$6)</f>
        <v>4.5811882665827627E-2</v>
      </c>
      <c r="BD32">
        <f>NORMINV('Rand Int'!BD32,'Inputs &amp; Outputs'!$B$5,'Inputs &amp; Outputs'!$B$6)</f>
        <v>9.0835645208282398E-2</v>
      </c>
      <c r="BE32">
        <f>NORMINV('Rand Int'!BE32,'Inputs &amp; Outputs'!$B$5,'Inputs &amp; Outputs'!$B$6)</f>
        <v>-3.3649863691766341E-3</v>
      </c>
      <c r="BF32">
        <f>NORMINV('Rand Int'!BF32,'Inputs &amp; Outputs'!$B$5,'Inputs &amp; Outputs'!$B$6)</f>
        <v>7.7198408929385343E-3</v>
      </c>
      <c r="BG32">
        <f>NORMINV('Rand Int'!BG32,'Inputs &amp; Outputs'!$B$5,'Inputs &amp; Outputs'!$B$6)</f>
        <v>8.2411232486514899E-2</v>
      </c>
      <c r="BH32">
        <f>NORMINV('Rand Int'!BH32,'Inputs &amp; Outputs'!$B$5,'Inputs &amp; Outputs'!$B$6)</f>
        <v>2.4260780789307261E-2</v>
      </c>
      <c r="BI32">
        <f>NORMINV('Rand Int'!BI32,'Inputs &amp; Outputs'!$B$5,'Inputs &amp; Outputs'!$B$6)</f>
        <v>-9.2347464645458593E-2</v>
      </c>
      <c r="BJ32">
        <f>NORMINV('Rand Int'!BJ32,'Inputs &amp; Outputs'!$B$5,'Inputs &amp; Outputs'!$B$6)</f>
        <v>0.17239982623655936</v>
      </c>
      <c r="BK32">
        <f>NORMINV('Rand Int'!BK32,'Inputs &amp; Outputs'!$B$5,'Inputs &amp; Outputs'!$B$6)</f>
        <v>0.12953524662982918</v>
      </c>
      <c r="BL32">
        <f>NORMINV('Rand Int'!BL32,'Inputs &amp; Outputs'!$B$5,'Inputs &amp; Outputs'!$B$6)</f>
        <v>0.12414321974917882</v>
      </c>
      <c r="BM32">
        <f>NORMINV('Rand Int'!BM32,'Inputs &amp; Outputs'!$B$5,'Inputs &amp; Outputs'!$B$6)</f>
        <v>-7.4460908454797275E-2</v>
      </c>
      <c r="BN32">
        <f>NORMINV('Rand Int'!BN32,'Inputs &amp; Outputs'!$B$5,'Inputs &amp; Outputs'!$B$6)</f>
        <v>9.2656923597484411E-2</v>
      </c>
      <c r="BO32">
        <f>NORMINV('Rand Int'!BO32,'Inputs &amp; Outputs'!$B$5,'Inputs &amp; Outputs'!$B$6)</f>
        <v>9.8971885926409459E-2</v>
      </c>
      <c r="BP32">
        <f>NORMINV('Rand Int'!BP32,'Inputs &amp; Outputs'!$B$5,'Inputs &amp; Outputs'!$B$6)</f>
        <v>2.1569215460953008E-2</v>
      </c>
      <c r="BQ32">
        <f>NORMINV('Rand Int'!BQ32,'Inputs &amp; Outputs'!$B$5,'Inputs &amp; Outputs'!$B$6)</f>
        <v>1.3491769677798728E-2</v>
      </c>
      <c r="BR32">
        <f>NORMINV('Rand Int'!BR32,'Inputs &amp; Outputs'!$B$5,'Inputs &amp; Outputs'!$B$6)</f>
        <v>0.11201930306450048</v>
      </c>
      <c r="BS32">
        <f>NORMINV('Rand Int'!BS32,'Inputs &amp; Outputs'!$B$5,'Inputs &amp; Outputs'!$B$6)</f>
        <v>2.2279651421988622E-4</v>
      </c>
      <c r="BT32">
        <f>NORMINV('Rand Int'!BT32,'Inputs &amp; Outputs'!$B$5,'Inputs &amp; Outputs'!$B$6)</f>
        <v>0.14028903341046384</v>
      </c>
    </row>
    <row r="33" spans="1:72" x14ac:dyDescent="0.25">
      <c r="A33" s="1">
        <v>32</v>
      </c>
      <c r="C33">
        <f>NORMINV('Rand Int'!C33,'Inputs &amp; Outputs'!$B$5,'Inputs &amp; Outputs'!$B$6)</f>
        <v>7.8627880398062899E-2</v>
      </c>
      <c r="D33">
        <f>NORMINV('Rand Int'!D33,'Inputs &amp; Outputs'!$B$5,'Inputs &amp; Outputs'!$B$6)</f>
        <v>6.8225422494157403E-2</v>
      </c>
      <c r="E33">
        <f>NORMINV('Rand Int'!E33,'Inputs &amp; Outputs'!$B$5,'Inputs &amp; Outputs'!$B$6)</f>
        <v>7.5510084953895537E-2</v>
      </c>
      <c r="F33">
        <f>NORMINV('Rand Int'!F33,'Inputs &amp; Outputs'!$B$5,'Inputs &amp; Outputs'!$B$6)</f>
        <v>1.4557007112757606E-2</v>
      </c>
      <c r="G33">
        <f>NORMINV('Rand Int'!G33,'Inputs &amp; Outputs'!$B$5,'Inputs &amp; Outputs'!$B$6)</f>
        <v>7.2951548373149003E-2</v>
      </c>
      <c r="H33">
        <f>NORMINV('Rand Int'!H33,'Inputs &amp; Outputs'!$B$5,'Inputs &amp; Outputs'!$B$6)</f>
        <v>-1.4634634311092951E-2</v>
      </c>
      <c r="I33">
        <f>NORMINV('Rand Int'!I33,'Inputs &amp; Outputs'!$B$5,'Inputs &amp; Outputs'!$B$6)</f>
        <v>1.2437336068898824E-3</v>
      </c>
      <c r="J33">
        <f>NORMINV('Rand Int'!J33,'Inputs &amp; Outputs'!$B$5,'Inputs &amp; Outputs'!$B$6)</f>
        <v>4.5040433228445823E-2</v>
      </c>
      <c r="K33">
        <f>NORMINV('Rand Int'!K33,'Inputs &amp; Outputs'!$B$5,'Inputs &amp; Outputs'!$B$6)</f>
        <v>-6.094535270955917E-2</v>
      </c>
      <c r="L33">
        <f>NORMINV('Rand Int'!L33,'Inputs &amp; Outputs'!$B$5,'Inputs &amp; Outputs'!$B$6)</f>
        <v>-2.092731548296177E-2</v>
      </c>
      <c r="M33">
        <f>NORMINV('Rand Int'!M33,'Inputs &amp; Outputs'!$B$5,'Inputs &amp; Outputs'!$B$6)</f>
        <v>2.6455536430395006E-2</v>
      </c>
      <c r="N33">
        <f>NORMINV('Rand Int'!N33,'Inputs &amp; Outputs'!$B$5,'Inputs &amp; Outputs'!$B$6)</f>
        <v>0.10388077532042095</v>
      </c>
      <c r="O33">
        <f>NORMINV('Rand Int'!O33,'Inputs &amp; Outputs'!$B$5,'Inputs &amp; Outputs'!$B$6)</f>
        <v>0.17576800885129307</v>
      </c>
      <c r="P33">
        <f>NORMINV('Rand Int'!P33,'Inputs &amp; Outputs'!$B$5,'Inputs &amp; Outputs'!$B$6)</f>
        <v>0.18534963466224971</v>
      </c>
      <c r="Q33">
        <f>NORMINV('Rand Int'!Q33,'Inputs &amp; Outputs'!$B$5,'Inputs &amp; Outputs'!$B$6)</f>
        <v>9.2019695119337636E-3</v>
      </c>
      <c r="R33">
        <f>NORMINV('Rand Int'!R33,'Inputs &amp; Outputs'!$B$5,'Inputs &amp; Outputs'!$B$6)</f>
        <v>0.19509736217259877</v>
      </c>
      <c r="S33">
        <f>NORMINV('Rand Int'!S33,'Inputs &amp; Outputs'!$B$5,'Inputs &amp; Outputs'!$B$6)</f>
        <v>8.6541389853380418E-2</v>
      </c>
      <c r="T33">
        <f>NORMINV('Rand Int'!T33,'Inputs &amp; Outputs'!$B$5,'Inputs &amp; Outputs'!$B$6)</f>
        <v>3.7998973429916247E-3</v>
      </c>
      <c r="U33">
        <f>NORMINV('Rand Int'!U33,'Inputs &amp; Outputs'!$B$5,'Inputs &amp; Outputs'!$B$6)</f>
        <v>8.017667167998023E-2</v>
      </c>
      <c r="V33">
        <f>NORMINV('Rand Int'!V33,'Inputs &amp; Outputs'!$B$5,'Inputs &amp; Outputs'!$B$6)</f>
        <v>0.10719619151953155</v>
      </c>
      <c r="W33">
        <f>NORMINV('Rand Int'!W33,'Inputs &amp; Outputs'!$B$5,'Inputs &amp; Outputs'!$B$6)</f>
        <v>0.10527844122769903</v>
      </c>
      <c r="X33">
        <f>NORMINV('Rand Int'!X33,'Inputs &amp; Outputs'!$B$5,'Inputs &amp; Outputs'!$B$6)</f>
        <v>0.17756179025644692</v>
      </c>
      <c r="Y33">
        <f>NORMINV('Rand Int'!Y33,'Inputs &amp; Outputs'!$B$5,'Inputs &amp; Outputs'!$B$6)</f>
        <v>-4.1606451983215581E-3</v>
      </c>
      <c r="Z33">
        <f>NORMINV('Rand Int'!Z33,'Inputs &amp; Outputs'!$B$5,'Inputs &amp; Outputs'!$B$6)</f>
        <v>0.1272362127425451</v>
      </c>
      <c r="AA33">
        <f>NORMINV('Rand Int'!AA33,'Inputs &amp; Outputs'!$B$5,'Inputs &amp; Outputs'!$B$6)</f>
        <v>2.7557441784764665E-2</v>
      </c>
      <c r="AB33">
        <f>NORMINV('Rand Int'!AB33,'Inputs &amp; Outputs'!$B$5,'Inputs &amp; Outputs'!$B$6)</f>
        <v>0.10362179885706344</v>
      </c>
      <c r="AC33">
        <f>NORMINV('Rand Int'!AC33,'Inputs &amp; Outputs'!$B$5,'Inputs &amp; Outputs'!$B$6)</f>
        <v>-6.4493499237423119E-3</v>
      </c>
      <c r="AD33">
        <f>NORMINV('Rand Int'!AD33,'Inputs &amp; Outputs'!$B$5,'Inputs &amp; Outputs'!$B$6)</f>
        <v>0.10593868778184219</v>
      </c>
      <c r="AE33">
        <f>NORMINV('Rand Int'!AE33,'Inputs &amp; Outputs'!$B$5,'Inputs &amp; Outputs'!$B$6)</f>
        <v>1.3656745920017983E-2</v>
      </c>
      <c r="AF33">
        <f>NORMINV('Rand Int'!AF33,'Inputs &amp; Outputs'!$B$5,'Inputs &amp; Outputs'!$B$6)</f>
        <v>0.16031804111511161</v>
      </c>
      <c r="AG33">
        <f>NORMINV('Rand Int'!AG33,'Inputs &amp; Outputs'!$B$5,'Inputs &amp; Outputs'!$B$6)</f>
        <v>0.12944400625510105</v>
      </c>
      <c r="AH33">
        <f>NORMINV('Rand Int'!AH33,'Inputs &amp; Outputs'!$B$5,'Inputs &amp; Outputs'!$B$6)</f>
        <v>3.2922824283178789E-2</v>
      </c>
      <c r="AI33">
        <f>NORMINV('Rand Int'!AI33,'Inputs &amp; Outputs'!$B$5,'Inputs &amp; Outputs'!$B$6)</f>
        <v>0.1354134784519743</v>
      </c>
      <c r="AJ33">
        <f>NORMINV('Rand Int'!AJ33,'Inputs &amp; Outputs'!$B$5,'Inputs &amp; Outputs'!$B$6)</f>
        <v>5.1835431138151859E-2</v>
      </c>
      <c r="AK33">
        <f>NORMINV('Rand Int'!AK33,'Inputs &amp; Outputs'!$B$5,'Inputs &amp; Outputs'!$B$6)</f>
        <v>3.156676053551645E-2</v>
      </c>
      <c r="AL33">
        <f>NORMINV('Rand Int'!AL33,'Inputs &amp; Outputs'!$B$5,'Inputs &amp; Outputs'!$B$6)</f>
        <v>9.763056095739317E-2</v>
      </c>
      <c r="AM33">
        <f>NORMINV('Rand Int'!AM33,'Inputs &amp; Outputs'!$B$5,'Inputs &amp; Outputs'!$B$6)</f>
        <v>-1.2122739032749866E-2</v>
      </c>
      <c r="AN33">
        <f>NORMINV('Rand Int'!AN33,'Inputs &amp; Outputs'!$B$5,'Inputs &amp; Outputs'!$B$6)</f>
        <v>0.25124748564506472</v>
      </c>
      <c r="AO33">
        <f>NORMINV('Rand Int'!AO33,'Inputs &amp; Outputs'!$B$5,'Inputs &amp; Outputs'!$B$6)</f>
        <v>2.2902499442514296E-2</v>
      </c>
      <c r="AP33">
        <f>NORMINV('Rand Int'!AP33,'Inputs &amp; Outputs'!$B$5,'Inputs &amp; Outputs'!$B$6)</f>
        <v>-3.1904472741741546E-3</v>
      </c>
      <c r="AQ33">
        <f>NORMINV('Rand Int'!AQ33,'Inputs &amp; Outputs'!$B$5,'Inputs &amp; Outputs'!$B$6)</f>
        <v>4.4773052899249911E-2</v>
      </c>
      <c r="AR33">
        <f>NORMINV('Rand Int'!AR33,'Inputs &amp; Outputs'!$B$5,'Inputs &amp; Outputs'!$B$6)</f>
        <v>5.1668796511021492E-2</v>
      </c>
      <c r="AS33">
        <f>NORMINV('Rand Int'!AS33,'Inputs &amp; Outputs'!$B$5,'Inputs &amp; Outputs'!$B$6)</f>
        <v>1.7979845265569401E-2</v>
      </c>
      <c r="AT33">
        <f>NORMINV('Rand Int'!AT33,'Inputs &amp; Outputs'!$B$5,'Inputs &amp; Outputs'!$B$6)</f>
        <v>-1.2087766211185555E-2</v>
      </c>
      <c r="AU33">
        <f>NORMINV('Rand Int'!AU33,'Inputs &amp; Outputs'!$B$5,'Inputs &amp; Outputs'!$B$6)</f>
        <v>9.2134777316573657E-2</v>
      </c>
      <c r="AV33">
        <f>NORMINV('Rand Int'!AV33,'Inputs &amp; Outputs'!$B$5,'Inputs &amp; Outputs'!$B$6)</f>
        <v>7.3418417842420161E-2</v>
      </c>
      <c r="AW33">
        <f>NORMINV('Rand Int'!AW33,'Inputs &amp; Outputs'!$B$5,'Inputs &amp; Outputs'!$B$6)</f>
        <v>0.11203512999652496</v>
      </c>
      <c r="AX33">
        <f>NORMINV('Rand Int'!AX33,'Inputs &amp; Outputs'!$B$5,'Inputs &amp; Outputs'!$B$6)</f>
        <v>8.7350599455729219E-2</v>
      </c>
      <c r="AY33">
        <f>NORMINV('Rand Int'!AY33,'Inputs &amp; Outputs'!$B$5,'Inputs &amp; Outputs'!$B$6)</f>
        <v>-1.5431194363611997E-2</v>
      </c>
      <c r="AZ33">
        <f>NORMINV('Rand Int'!AZ33,'Inputs &amp; Outputs'!$B$5,'Inputs &amp; Outputs'!$B$6)</f>
        <v>8.7410205881666106E-2</v>
      </c>
      <c r="BA33">
        <f>NORMINV('Rand Int'!BA33,'Inputs &amp; Outputs'!$B$5,'Inputs &amp; Outputs'!$B$6)</f>
        <v>-1.7410628572759143E-2</v>
      </c>
      <c r="BB33">
        <f>NORMINV('Rand Int'!BB33,'Inputs &amp; Outputs'!$B$5,'Inputs &amp; Outputs'!$B$6)</f>
        <v>0.17179862665611101</v>
      </c>
      <c r="BC33">
        <f>NORMINV('Rand Int'!BC33,'Inputs &amp; Outputs'!$B$5,'Inputs &amp; Outputs'!$B$6)</f>
        <v>-1.3602468751644822E-2</v>
      </c>
      <c r="BD33">
        <f>NORMINV('Rand Int'!BD33,'Inputs &amp; Outputs'!$B$5,'Inputs &amp; Outputs'!$B$6)</f>
        <v>1.5000428892040216E-2</v>
      </c>
      <c r="BE33">
        <f>NORMINV('Rand Int'!BE33,'Inputs &amp; Outputs'!$B$5,'Inputs &amp; Outputs'!$B$6)</f>
        <v>-3.109970588956068E-3</v>
      </c>
      <c r="BF33">
        <f>NORMINV('Rand Int'!BF33,'Inputs &amp; Outputs'!$B$5,'Inputs &amp; Outputs'!$B$6)</f>
        <v>1.9812564254609935E-2</v>
      </c>
      <c r="BG33">
        <f>NORMINV('Rand Int'!BG33,'Inputs &amp; Outputs'!$B$5,'Inputs &amp; Outputs'!$B$6)</f>
        <v>2.6179425640220716E-2</v>
      </c>
      <c r="BH33">
        <f>NORMINV('Rand Int'!BH33,'Inputs &amp; Outputs'!$B$5,'Inputs &amp; Outputs'!$B$6)</f>
        <v>0.14552848145948039</v>
      </c>
      <c r="BI33">
        <f>NORMINV('Rand Int'!BI33,'Inputs &amp; Outputs'!$B$5,'Inputs &amp; Outputs'!$B$6)</f>
        <v>7.0384735682644473E-2</v>
      </c>
      <c r="BJ33">
        <f>NORMINV('Rand Int'!BJ33,'Inputs &amp; Outputs'!$B$5,'Inputs &amp; Outputs'!$B$6)</f>
        <v>0.10769003678605842</v>
      </c>
      <c r="BK33">
        <f>NORMINV('Rand Int'!BK33,'Inputs &amp; Outputs'!$B$5,'Inputs &amp; Outputs'!$B$6)</f>
        <v>0.11529423861536034</v>
      </c>
      <c r="BL33">
        <f>NORMINV('Rand Int'!BL33,'Inputs &amp; Outputs'!$B$5,'Inputs &amp; Outputs'!$B$6)</f>
        <v>2.3106366130325094E-2</v>
      </c>
      <c r="BM33">
        <f>NORMINV('Rand Int'!BM33,'Inputs &amp; Outputs'!$B$5,'Inputs &amp; Outputs'!$B$6)</f>
        <v>1.5457209720533105E-2</v>
      </c>
      <c r="BN33">
        <f>NORMINV('Rand Int'!BN33,'Inputs &amp; Outputs'!$B$5,'Inputs &amp; Outputs'!$B$6)</f>
        <v>2.5433237663955895E-2</v>
      </c>
      <c r="BO33">
        <f>NORMINV('Rand Int'!BO33,'Inputs &amp; Outputs'!$B$5,'Inputs &amp; Outputs'!$B$6)</f>
        <v>4.1195051570683816E-2</v>
      </c>
      <c r="BP33">
        <f>NORMINV('Rand Int'!BP33,'Inputs &amp; Outputs'!$B$5,'Inputs &amp; Outputs'!$B$6)</f>
        <v>6.2725690746031168E-2</v>
      </c>
      <c r="BQ33">
        <f>NORMINV('Rand Int'!BQ33,'Inputs &amp; Outputs'!$B$5,'Inputs &amp; Outputs'!$B$6)</f>
        <v>9.8860819923477283E-2</v>
      </c>
      <c r="BR33">
        <f>NORMINV('Rand Int'!BR33,'Inputs &amp; Outputs'!$B$5,'Inputs &amp; Outputs'!$B$6)</f>
        <v>2.3426671297846591E-2</v>
      </c>
      <c r="BS33">
        <f>NORMINV('Rand Int'!BS33,'Inputs &amp; Outputs'!$B$5,'Inputs &amp; Outputs'!$B$6)</f>
        <v>-3.2169423913167849E-3</v>
      </c>
      <c r="BT33">
        <f>NORMINV('Rand Int'!BT33,'Inputs &amp; Outputs'!$B$5,'Inputs &amp; Outputs'!$B$6)</f>
        <v>-4.9908626576370713E-2</v>
      </c>
    </row>
    <row r="34" spans="1:72" x14ac:dyDescent="0.25">
      <c r="A34" s="1">
        <v>33</v>
      </c>
      <c r="C34">
        <f>NORMINV('Rand Int'!C34,'Inputs &amp; Outputs'!$B$5,'Inputs &amp; Outputs'!$B$6)</f>
        <v>0.10157049471774429</v>
      </c>
      <c r="D34">
        <f>NORMINV('Rand Int'!D34,'Inputs &amp; Outputs'!$B$5,'Inputs &amp; Outputs'!$B$6)</f>
        <v>9.7606028955874488E-2</v>
      </c>
      <c r="E34">
        <f>NORMINV('Rand Int'!E34,'Inputs &amp; Outputs'!$B$5,'Inputs &amp; Outputs'!$B$6)</f>
        <v>2.5296723866877702E-2</v>
      </c>
      <c r="F34">
        <f>NORMINV('Rand Int'!F34,'Inputs &amp; Outputs'!$B$5,'Inputs &amp; Outputs'!$B$6)</f>
        <v>8.1695674216631625E-2</v>
      </c>
      <c r="G34">
        <f>NORMINV('Rand Int'!G34,'Inputs &amp; Outputs'!$B$5,'Inputs &amp; Outputs'!$B$6)</f>
        <v>0.11245772103830887</v>
      </c>
      <c r="H34">
        <f>NORMINV('Rand Int'!H34,'Inputs &amp; Outputs'!$B$5,'Inputs &amp; Outputs'!$B$6)</f>
        <v>4.4048405579238045E-2</v>
      </c>
      <c r="I34">
        <f>NORMINV('Rand Int'!I34,'Inputs &amp; Outputs'!$B$5,'Inputs &amp; Outputs'!$B$6)</f>
        <v>0.15720741102383029</v>
      </c>
      <c r="J34">
        <f>NORMINV('Rand Int'!J34,'Inputs &amp; Outputs'!$B$5,'Inputs &amp; Outputs'!$B$6)</f>
        <v>0.1415264046246994</v>
      </c>
      <c r="K34">
        <f>NORMINV('Rand Int'!K34,'Inputs &amp; Outputs'!$B$5,'Inputs &amp; Outputs'!$B$6)</f>
        <v>-1.0573068754564097E-3</v>
      </c>
      <c r="L34">
        <f>NORMINV('Rand Int'!L34,'Inputs &amp; Outputs'!$B$5,'Inputs &amp; Outputs'!$B$6)</f>
        <v>1.5913868412233627E-2</v>
      </c>
      <c r="M34">
        <f>NORMINV('Rand Int'!M34,'Inputs &amp; Outputs'!$B$5,'Inputs &amp; Outputs'!$B$6)</f>
        <v>7.7348335516142175E-2</v>
      </c>
      <c r="N34">
        <f>NORMINV('Rand Int'!N34,'Inputs &amp; Outputs'!$B$5,'Inputs &amp; Outputs'!$B$6)</f>
        <v>5.7386182488242232E-2</v>
      </c>
      <c r="O34">
        <f>NORMINV('Rand Int'!O34,'Inputs &amp; Outputs'!$B$5,'Inputs &amp; Outputs'!$B$6)</f>
        <v>2.4985641444998645E-2</v>
      </c>
      <c r="P34">
        <f>NORMINV('Rand Int'!P34,'Inputs &amp; Outputs'!$B$5,'Inputs &amp; Outputs'!$B$6)</f>
        <v>2.2133216034139203E-2</v>
      </c>
      <c r="Q34">
        <f>NORMINV('Rand Int'!Q34,'Inputs &amp; Outputs'!$B$5,'Inputs &amp; Outputs'!$B$6)</f>
        <v>0.10470725084664495</v>
      </c>
      <c r="R34">
        <f>NORMINV('Rand Int'!R34,'Inputs &amp; Outputs'!$B$5,'Inputs &amp; Outputs'!$B$6)</f>
        <v>-2.5374620625799163E-2</v>
      </c>
      <c r="S34">
        <f>NORMINV('Rand Int'!S34,'Inputs &amp; Outputs'!$B$5,'Inputs &amp; Outputs'!$B$6)</f>
        <v>8.4638175778937424E-2</v>
      </c>
      <c r="T34">
        <f>NORMINV('Rand Int'!T34,'Inputs &amp; Outputs'!$B$5,'Inputs &amp; Outputs'!$B$6)</f>
        <v>0.10104117182927916</v>
      </c>
      <c r="U34">
        <f>NORMINV('Rand Int'!U34,'Inputs &amp; Outputs'!$B$5,'Inputs &amp; Outputs'!$B$6)</f>
        <v>9.2791508383393811E-2</v>
      </c>
      <c r="V34">
        <f>NORMINV('Rand Int'!V34,'Inputs &amp; Outputs'!$B$5,'Inputs &amp; Outputs'!$B$6)</f>
        <v>-8.6332774201107326E-3</v>
      </c>
      <c r="W34">
        <f>NORMINV('Rand Int'!W34,'Inputs &amp; Outputs'!$B$5,'Inputs &amp; Outputs'!$B$6)</f>
        <v>-1.5608900148007934E-2</v>
      </c>
      <c r="X34">
        <f>NORMINV('Rand Int'!X34,'Inputs &amp; Outputs'!$B$5,'Inputs &amp; Outputs'!$B$6)</f>
        <v>0.19914940292893996</v>
      </c>
      <c r="Y34">
        <f>NORMINV('Rand Int'!Y34,'Inputs &amp; Outputs'!$B$5,'Inputs &amp; Outputs'!$B$6)</f>
        <v>3.7420227711071577E-2</v>
      </c>
      <c r="Z34">
        <f>NORMINV('Rand Int'!Z34,'Inputs &amp; Outputs'!$B$5,'Inputs &amp; Outputs'!$B$6)</f>
        <v>9.7265910572804509E-3</v>
      </c>
      <c r="AA34">
        <f>NORMINV('Rand Int'!AA34,'Inputs &amp; Outputs'!$B$5,'Inputs &amp; Outputs'!$B$6)</f>
        <v>7.8852793736050197E-2</v>
      </c>
      <c r="AB34">
        <f>NORMINV('Rand Int'!AB34,'Inputs &amp; Outputs'!$B$5,'Inputs &amp; Outputs'!$B$6)</f>
        <v>0.14957458497705933</v>
      </c>
      <c r="AC34">
        <f>NORMINV('Rand Int'!AC34,'Inputs &amp; Outputs'!$B$5,'Inputs &amp; Outputs'!$B$6)</f>
        <v>-9.2272038437282988E-3</v>
      </c>
      <c r="AD34">
        <f>NORMINV('Rand Int'!AD34,'Inputs &amp; Outputs'!$B$5,'Inputs &amp; Outputs'!$B$6)</f>
        <v>-5.8268272670749313E-2</v>
      </c>
      <c r="AE34">
        <f>NORMINV('Rand Int'!AE34,'Inputs &amp; Outputs'!$B$5,'Inputs &amp; Outputs'!$B$6)</f>
        <v>0.13275374399194872</v>
      </c>
      <c r="AF34">
        <f>NORMINV('Rand Int'!AF34,'Inputs &amp; Outputs'!$B$5,'Inputs &amp; Outputs'!$B$6)</f>
        <v>0.11612944545442419</v>
      </c>
      <c r="AG34">
        <f>NORMINV('Rand Int'!AG34,'Inputs &amp; Outputs'!$B$5,'Inputs &amp; Outputs'!$B$6)</f>
        <v>7.3852033324907196E-2</v>
      </c>
      <c r="AH34">
        <f>NORMINV('Rand Int'!AH34,'Inputs &amp; Outputs'!$B$5,'Inputs &amp; Outputs'!$B$6)</f>
        <v>7.7319461384979138E-2</v>
      </c>
      <c r="AI34">
        <f>NORMINV('Rand Int'!AI34,'Inputs &amp; Outputs'!$B$5,'Inputs &amp; Outputs'!$B$6)</f>
        <v>-7.7870673746561647E-2</v>
      </c>
      <c r="AJ34">
        <f>NORMINV('Rand Int'!AJ34,'Inputs &amp; Outputs'!$B$5,'Inputs &amp; Outputs'!$B$6)</f>
        <v>4.6141906035076716E-3</v>
      </c>
      <c r="AK34">
        <f>NORMINV('Rand Int'!AK34,'Inputs &amp; Outputs'!$B$5,'Inputs &amp; Outputs'!$B$6)</f>
        <v>7.5150595457054742E-2</v>
      </c>
      <c r="AL34">
        <f>NORMINV('Rand Int'!AL34,'Inputs &amp; Outputs'!$B$5,'Inputs &amp; Outputs'!$B$6)</f>
        <v>9.7194034290247922E-2</v>
      </c>
      <c r="AM34">
        <f>NORMINV('Rand Int'!AM34,'Inputs &amp; Outputs'!$B$5,'Inputs &amp; Outputs'!$B$6)</f>
        <v>4.7149077374176243E-3</v>
      </c>
      <c r="AN34">
        <f>NORMINV('Rand Int'!AN34,'Inputs &amp; Outputs'!$B$5,'Inputs &amp; Outputs'!$B$6)</f>
        <v>0.15439505389711744</v>
      </c>
      <c r="AO34">
        <f>NORMINV('Rand Int'!AO34,'Inputs &amp; Outputs'!$B$5,'Inputs &amp; Outputs'!$B$6)</f>
        <v>0.1279581779372245</v>
      </c>
      <c r="AP34">
        <f>NORMINV('Rand Int'!AP34,'Inputs &amp; Outputs'!$B$5,'Inputs &amp; Outputs'!$B$6)</f>
        <v>-4.3821571604008708E-2</v>
      </c>
      <c r="AQ34">
        <f>NORMINV('Rand Int'!AQ34,'Inputs &amp; Outputs'!$B$5,'Inputs &amp; Outputs'!$B$6)</f>
        <v>2.1035490823478192E-3</v>
      </c>
      <c r="AR34">
        <f>NORMINV('Rand Int'!AR34,'Inputs &amp; Outputs'!$B$5,'Inputs &amp; Outputs'!$B$6)</f>
        <v>-0.11756646563071399</v>
      </c>
      <c r="AS34">
        <f>NORMINV('Rand Int'!AS34,'Inputs &amp; Outputs'!$B$5,'Inputs &amp; Outputs'!$B$6)</f>
        <v>-6.1661379159615448E-2</v>
      </c>
      <c r="AT34">
        <f>NORMINV('Rand Int'!AT34,'Inputs &amp; Outputs'!$B$5,'Inputs &amp; Outputs'!$B$6)</f>
        <v>5.0619264126464461E-3</v>
      </c>
      <c r="AU34">
        <f>NORMINV('Rand Int'!AU34,'Inputs &amp; Outputs'!$B$5,'Inputs &amp; Outputs'!$B$6)</f>
        <v>0.1470749235139929</v>
      </c>
      <c r="AV34">
        <f>NORMINV('Rand Int'!AV34,'Inputs &amp; Outputs'!$B$5,'Inputs &amp; Outputs'!$B$6)</f>
        <v>-2.2114433507155584E-2</v>
      </c>
      <c r="AW34">
        <f>NORMINV('Rand Int'!AW34,'Inputs &amp; Outputs'!$B$5,'Inputs &amp; Outputs'!$B$6)</f>
        <v>4.7819631673079094E-2</v>
      </c>
      <c r="AX34">
        <f>NORMINV('Rand Int'!AX34,'Inputs &amp; Outputs'!$B$5,'Inputs &amp; Outputs'!$B$6)</f>
        <v>7.215412101053359E-2</v>
      </c>
      <c r="AY34">
        <f>NORMINV('Rand Int'!AY34,'Inputs &amp; Outputs'!$B$5,'Inputs &amp; Outputs'!$B$6)</f>
        <v>5.2835666176823184E-2</v>
      </c>
      <c r="AZ34">
        <f>NORMINV('Rand Int'!AZ34,'Inputs &amp; Outputs'!$B$5,'Inputs &amp; Outputs'!$B$6)</f>
        <v>0.11494025007656239</v>
      </c>
      <c r="BA34">
        <f>NORMINV('Rand Int'!BA34,'Inputs &amp; Outputs'!$B$5,'Inputs &amp; Outputs'!$B$6)</f>
        <v>-6.639971262006486E-2</v>
      </c>
      <c r="BB34">
        <f>NORMINV('Rand Int'!BB34,'Inputs &amp; Outputs'!$B$5,'Inputs &amp; Outputs'!$B$6)</f>
        <v>-3.3465907183825305E-3</v>
      </c>
      <c r="BC34">
        <f>NORMINV('Rand Int'!BC34,'Inputs &amp; Outputs'!$B$5,'Inputs &amp; Outputs'!$B$6)</f>
        <v>5.5436250588136789E-2</v>
      </c>
      <c r="BD34">
        <f>NORMINV('Rand Int'!BD34,'Inputs &amp; Outputs'!$B$5,'Inputs &amp; Outputs'!$B$6)</f>
        <v>-6.7004389756615129E-3</v>
      </c>
      <c r="BE34">
        <f>NORMINV('Rand Int'!BE34,'Inputs &amp; Outputs'!$B$5,'Inputs &amp; Outputs'!$B$6)</f>
        <v>-1.1381452964538102E-2</v>
      </c>
      <c r="BF34">
        <f>NORMINV('Rand Int'!BF34,'Inputs &amp; Outputs'!$B$5,'Inputs &amp; Outputs'!$B$6)</f>
        <v>0.11480458867234578</v>
      </c>
      <c r="BG34">
        <f>NORMINV('Rand Int'!BG34,'Inputs &amp; Outputs'!$B$5,'Inputs &amp; Outputs'!$B$6)</f>
        <v>7.1612461045169037E-2</v>
      </c>
      <c r="BH34">
        <f>NORMINV('Rand Int'!BH34,'Inputs &amp; Outputs'!$B$5,'Inputs &amp; Outputs'!$B$6)</f>
        <v>-1.8417043450551826E-2</v>
      </c>
      <c r="BI34">
        <f>NORMINV('Rand Int'!BI34,'Inputs &amp; Outputs'!$B$5,'Inputs &amp; Outputs'!$B$6)</f>
        <v>9.9613825226108649E-2</v>
      </c>
      <c r="BJ34">
        <f>NORMINV('Rand Int'!BJ34,'Inputs &amp; Outputs'!$B$5,'Inputs &amp; Outputs'!$B$6)</f>
        <v>-5.2027270478722923E-2</v>
      </c>
      <c r="BK34">
        <f>NORMINV('Rand Int'!BK34,'Inputs &amp; Outputs'!$B$5,'Inputs &amp; Outputs'!$B$6)</f>
        <v>8.5299505701878983E-3</v>
      </c>
      <c r="BL34">
        <f>NORMINV('Rand Int'!BL34,'Inputs &amp; Outputs'!$B$5,'Inputs &amp; Outputs'!$B$6)</f>
        <v>3.1122478014068561E-2</v>
      </c>
      <c r="BM34">
        <f>NORMINV('Rand Int'!BM34,'Inputs &amp; Outputs'!$B$5,'Inputs &amp; Outputs'!$B$6)</f>
        <v>5.5103014369981197E-2</v>
      </c>
      <c r="BN34">
        <f>NORMINV('Rand Int'!BN34,'Inputs &amp; Outputs'!$B$5,'Inputs &amp; Outputs'!$B$6)</f>
        <v>-3.3466924510832177E-2</v>
      </c>
      <c r="BO34">
        <f>NORMINV('Rand Int'!BO34,'Inputs &amp; Outputs'!$B$5,'Inputs &amp; Outputs'!$B$6)</f>
        <v>3.288365753825985E-2</v>
      </c>
      <c r="BP34">
        <f>NORMINV('Rand Int'!BP34,'Inputs &amp; Outputs'!$B$5,'Inputs &amp; Outputs'!$B$6)</f>
        <v>0.13451974506998937</v>
      </c>
      <c r="BQ34">
        <f>NORMINV('Rand Int'!BQ34,'Inputs &amp; Outputs'!$B$5,'Inputs &amp; Outputs'!$B$6)</f>
        <v>0.16073755596944644</v>
      </c>
      <c r="BR34">
        <f>NORMINV('Rand Int'!BR34,'Inputs &amp; Outputs'!$B$5,'Inputs &amp; Outputs'!$B$6)</f>
        <v>0.11998373184557301</v>
      </c>
      <c r="BS34">
        <f>NORMINV('Rand Int'!BS34,'Inputs &amp; Outputs'!$B$5,'Inputs &amp; Outputs'!$B$6)</f>
        <v>0.18827236454999227</v>
      </c>
      <c r="BT34">
        <f>NORMINV('Rand Int'!BT34,'Inputs &amp; Outputs'!$B$5,'Inputs &amp; Outputs'!$B$6)</f>
        <v>7.9276573066085335E-2</v>
      </c>
    </row>
    <row r="35" spans="1:72" x14ac:dyDescent="0.25">
      <c r="A35" s="1">
        <v>34</v>
      </c>
      <c r="C35">
        <f>NORMINV('Rand Int'!C35,'Inputs &amp; Outputs'!$B$5,'Inputs &amp; Outputs'!$B$6)</f>
        <v>7.2526302132899692E-2</v>
      </c>
      <c r="D35">
        <f>NORMINV('Rand Int'!D35,'Inputs &amp; Outputs'!$B$5,'Inputs &amp; Outputs'!$B$6)</f>
        <v>4.9402357853994765E-2</v>
      </c>
      <c r="E35">
        <f>NORMINV('Rand Int'!E35,'Inputs &amp; Outputs'!$B$5,'Inputs &amp; Outputs'!$B$6)</f>
        <v>0.10846407260701602</v>
      </c>
      <c r="F35">
        <f>NORMINV('Rand Int'!F35,'Inputs &amp; Outputs'!$B$5,'Inputs &amp; Outputs'!$B$6)</f>
        <v>0.24229668484920244</v>
      </c>
      <c r="G35">
        <f>NORMINV('Rand Int'!G35,'Inputs &amp; Outputs'!$B$5,'Inputs &amp; Outputs'!$B$6)</f>
        <v>3.1825761312818363E-2</v>
      </c>
      <c r="H35">
        <f>NORMINV('Rand Int'!H35,'Inputs &amp; Outputs'!$B$5,'Inputs &amp; Outputs'!$B$6)</f>
        <v>8.6229997438501696E-2</v>
      </c>
      <c r="I35">
        <f>NORMINV('Rand Int'!I35,'Inputs &amp; Outputs'!$B$5,'Inputs &amp; Outputs'!$B$6)</f>
        <v>9.4632365207836688E-2</v>
      </c>
      <c r="J35">
        <f>NORMINV('Rand Int'!J35,'Inputs &amp; Outputs'!$B$5,'Inputs &amp; Outputs'!$B$6)</f>
        <v>-3.2689942047374562E-2</v>
      </c>
      <c r="K35">
        <f>NORMINV('Rand Int'!K35,'Inputs &amp; Outputs'!$B$5,'Inputs &amp; Outputs'!$B$6)</f>
        <v>0.10146759318924381</v>
      </c>
      <c r="L35">
        <f>NORMINV('Rand Int'!L35,'Inputs &amp; Outputs'!$B$5,'Inputs &amp; Outputs'!$B$6)</f>
        <v>1.2962694132117383E-2</v>
      </c>
      <c r="M35">
        <f>NORMINV('Rand Int'!M35,'Inputs &amp; Outputs'!$B$5,'Inputs &amp; Outputs'!$B$6)</f>
        <v>7.0462131409002079E-2</v>
      </c>
      <c r="N35">
        <f>NORMINV('Rand Int'!N35,'Inputs &amp; Outputs'!$B$5,'Inputs &amp; Outputs'!$B$6)</f>
        <v>0.12762840298637573</v>
      </c>
      <c r="O35">
        <f>NORMINV('Rand Int'!O35,'Inputs &amp; Outputs'!$B$5,'Inputs &amp; Outputs'!$B$6)</f>
        <v>3.3608258272273983E-2</v>
      </c>
      <c r="P35">
        <f>NORMINV('Rand Int'!P35,'Inputs &amp; Outputs'!$B$5,'Inputs &amp; Outputs'!$B$6)</f>
        <v>5.1788682198818173E-2</v>
      </c>
      <c r="Q35">
        <f>NORMINV('Rand Int'!Q35,'Inputs &amp; Outputs'!$B$5,'Inputs &amp; Outputs'!$B$6)</f>
        <v>5.4357654750873355E-2</v>
      </c>
      <c r="R35">
        <f>NORMINV('Rand Int'!R35,'Inputs &amp; Outputs'!$B$5,'Inputs &amp; Outputs'!$B$6)</f>
        <v>-2.5699043213610093E-2</v>
      </c>
      <c r="S35">
        <f>NORMINV('Rand Int'!S35,'Inputs &amp; Outputs'!$B$5,'Inputs &amp; Outputs'!$B$6)</f>
        <v>-7.6782421632397568E-2</v>
      </c>
      <c r="T35">
        <f>NORMINV('Rand Int'!T35,'Inputs &amp; Outputs'!$B$5,'Inputs &amp; Outputs'!$B$6)</f>
        <v>7.6204361618846805E-3</v>
      </c>
      <c r="U35">
        <f>NORMINV('Rand Int'!U35,'Inputs &amp; Outputs'!$B$5,'Inputs &amp; Outputs'!$B$6)</f>
        <v>0.13301971032904794</v>
      </c>
      <c r="V35">
        <f>NORMINV('Rand Int'!V35,'Inputs &amp; Outputs'!$B$5,'Inputs &amp; Outputs'!$B$6)</f>
        <v>0.1198402910436774</v>
      </c>
      <c r="W35">
        <f>NORMINV('Rand Int'!W35,'Inputs &amp; Outputs'!$B$5,'Inputs &amp; Outputs'!$B$6)</f>
        <v>-9.6948070543993181E-3</v>
      </c>
      <c r="X35">
        <f>NORMINV('Rand Int'!X35,'Inputs &amp; Outputs'!$B$5,'Inputs &amp; Outputs'!$B$6)</f>
        <v>-4.5808731372222744E-2</v>
      </c>
      <c r="Y35">
        <f>NORMINV('Rand Int'!Y35,'Inputs &amp; Outputs'!$B$5,'Inputs &amp; Outputs'!$B$6)</f>
        <v>8.3360566383177334E-3</v>
      </c>
      <c r="Z35">
        <f>NORMINV('Rand Int'!Z35,'Inputs &amp; Outputs'!$B$5,'Inputs &amp; Outputs'!$B$6)</f>
        <v>-3.6202735320199089E-2</v>
      </c>
      <c r="AA35">
        <f>NORMINV('Rand Int'!AA35,'Inputs &amp; Outputs'!$B$5,'Inputs &amp; Outputs'!$B$6)</f>
        <v>0.16561840143776951</v>
      </c>
      <c r="AB35">
        <f>NORMINV('Rand Int'!AB35,'Inputs &amp; Outputs'!$B$5,'Inputs &amp; Outputs'!$B$6)</f>
        <v>0.13743204562215702</v>
      </c>
      <c r="AC35">
        <f>NORMINV('Rand Int'!AC35,'Inputs &amp; Outputs'!$B$5,'Inputs &amp; Outputs'!$B$6)</f>
        <v>-2.4326481293925811E-2</v>
      </c>
      <c r="AD35">
        <f>NORMINV('Rand Int'!AD35,'Inputs &amp; Outputs'!$B$5,'Inputs &amp; Outputs'!$B$6)</f>
        <v>7.4323793357512352E-2</v>
      </c>
      <c r="AE35">
        <f>NORMINV('Rand Int'!AE35,'Inputs &amp; Outputs'!$B$5,'Inputs &amp; Outputs'!$B$6)</f>
        <v>6.6539895826718376E-2</v>
      </c>
      <c r="AF35">
        <f>NORMINV('Rand Int'!AF35,'Inputs &amp; Outputs'!$B$5,'Inputs &amp; Outputs'!$B$6)</f>
        <v>-5.4703592965693923E-2</v>
      </c>
      <c r="AG35">
        <f>NORMINV('Rand Int'!AG35,'Inputs &amp; Outputs'!$B$5,'Inputs &amp; Outputs'!$B$6)</f>
        <v>5.0968205231094681E-2</v>
      </c>
      <c r="AH35">
        <f>NORMINV('Rand Int'!AH35,'Inputs &amp; Outputs'!$B$5,'Inputs &amp; Outputs'!$B$6)</f>
        <v>6.1112547855457534E-2</v>
      </c>
      <c r="AI35">
        <f>NORMINV('Rand Int'!AI35,'Inputs &amp; Outputs'!$B$5,'Inputs &amp; Outputs'!$B$6)</f>
        <v>9.029960435186507E-2</v>
      </c>
      <c r="AJ35">
        <f>NORMINV('Rand Int'!AJ35,'Inputs &amp; Outputs'!$B$5,'Inputs &amp; Outputs'!$B$6)</f>
        <v>0.13930909460777954</v>
      </c>
      <c r="AK35">
        <f>NORMINV('Rand Int'!AK35,'Inputs &amp; Outputs'!$B$5,'Inputs &amp; Outputs'!$B$6)</f>
        <v>-8.699547066410207E-2</v>
      </c>
      <c r="AL35">
        <f>NORMINV('Rand Int'!AL35,'Inputs &amp; Outputs'!$B$5,'Inputs &amp; Outputs'!$B$6)</f>
        <v>2.7497121777143016E-2</v>
      </c>
      <c r="AM35">
        <f>NORMINV('Rand Int'!AM35,'Inputs &amp; Outputs'!$B$5,'Inputs &amp; Outputs'!$B$6)</f>
        <v>0.11763937972842504</v>
      </c>
      <c r="AN35">
        <f>NORMINV('Rand Int'!AN35,'Inputs &amp; Outputs'!$B$5,'Inputs &amp; Outputs'!$B$6)</f>
        <v>5.2722956309492426E-2</v>
      </c>
      <c r="AO35">
        <f>NORMINV('Rand Int'!AO35,'Inputs &amp; Outputs'!$B$5,'Inputs &amp; Outputs'!$B$6)</f>
        <v>0.25132503971443121</v>
      </c>
      <c r="AP35">
        <f>NORMINV('Rand Int'!AP35,'Inputs &amp; Outputs'!$B$5,'Inputs &amp; Outputs'!$B$6)</f>
        <v>0.11469325001009226</v>
      </c>
      <c r="AQ35">
        <f>NORMINV('Rand Int'!AQ35,'Inputs &amp; Outputs'!$B$5,'Inputs &amp; Outputs'!$B$6)</f>
        <v>0.15677782831860859</v>
      </c>
      <c r="AR35">
        <f>NORMINV('Rand Int'!AR35,'Inputs &amp; Outputs'!$B$5,'Inputs &amp; Outputs'!$B$6)</f>
        <v>6.4895395206822151E-2</v>
      </c>
      <c r="AS35">
        <f>NORMINV('Rand Int'!AS35,'Inputs &amp; Outputs'!$B$5,'Inputs &amp; Outputs'!$B$6)</f>
        <v>1.6184866409708072E-2</v>
      </c>
      <c r="AT35">
        <f>NORMINV('Rand Int'!AT35,'Inputs &amp; Outputs'!$B$5,'Inputs &amp; Outputs'!$B$6)</f>
        <v>0.14731838662281357</v>
      </c>
      <c r="AU35">
        <f>NORMINV('Rand Int'!AU35,'Inputs &amp; Outputs'!$B$5,'Inputs &amp; Outputs'!$B$6)</f>
        <v>4.7596532722595369E-3</v>
      </c>
      <c r="AV35">
        <f>NORMINV('Rand Int'!AV35,'Inputs &amp; Outputs'!$B$5,'Inputs &amp; Outputs'!$B$6)</f>
        <v>9.6602390170995228E-2</v>
      </c>
      <c r="AW35">
        <f>NORMINV('Rand Int'!AW35,'Inputs &amp; Outputs'!$B$5,'Inputs &amp; Outputs'!$B$6)</f>
        <v>4.869438164902691E-2</v>
      </c>
      <c r="AX35">
        <f>NORMINV('Rand Int'!AX35,'Inputs &amp; Outputs'!$B$5,'Inputs &amp; Outputs'!$B$6)</f>
        <v>0.11379900363989365</v>
      </c>
      <c r="AY35">
        <f>NORMINV('Rand Int'!AY35,'Inputs &amp; Outputs'!$B$5,'Inputs &amp; Outputs'!$B$6)</f>
        <v>7.8462304186140697E-2</v>
      </c>
      <c r="AZ35">
        <f>NORMINV('Rand Int'!AZ35,'Inputs &amp; Outputs'!$B$5,'Inputs &amp; Outputs'!$B$6)</f>
        <v>0.20295858556575894</v>
      </c>
      <c r="BA35">
        <f>NORMINV('Rand Int'!BA35,'Inputs &amp; Outputs'!$B$5,'Inputs &amp; Outputs'!$B$6)</f>
        <v>-1.1350066361020358E-2</v>
      </c>
      <c r="BB35">
        <f>NORMINV('Rand Int'!BB35,'Inputs &amp; Outputs'!$B$5,'Inputs &amp; Outputs'!$B$6)</f>
        <v>0.11977023063080283</v>
      </c>
      <c r="BC35">
        <f>NORMINV('Rand Int'!BC35,'Inputs &amp; Outputs'!$B$5,'Inputs &amp; Outputs'!$B$6)</f>
        <v>0.13546019325178915</v>
      </c>
      <c r="BD35">
        <f>NORMINV('Rand Int'!BD35,'Inputs &amp; Outputs'!$B$5,'Inputs &amp; Outputs'!$B$6)</f>
        <v>0.16611486092471031</v>
      </c>
      <c r="BE35">
        <f>NORMINV('Rand Int'!BE35,'Inputs &amp; Outputs'!$B$5,'Inputs &amp; Outputs'!$B$6)</f>
        <v>1.3110588540562296E-2</v>
      </c>
      <c r="BF35">
        <f>NORMINV('Rand Int'!BF35,'Inputs &amp; Outputs'!$B$5,'Inputs &amp; Outputs'!$B$6)</f>
        <v>-0.16812360113275723</v>
      </c>
      <c r="BG35">
        <f>NORMINV('Rand Int'!BG35,'Inputs &amp; Outputs'!$B$5,'Inputs &amp; Outputs'!$B$6)</f>
        <v>-4.4647827855243391E-2</v>
      </c>
      <c r="BH35">
        <f>NORMINV('Rand Int'!BH35,'Inputs &amp; Outputs'!$B$5,'Inputs &amp; Outputs'!$B$6)</f>
        <v>0.14932568417874925</v>
      </c>
      <c r="BI35">
        <f>NORMINV('Rand Int'!BI35,'Inputs &amp; Outputs'!$B$5,'Inputs &amp; Outputs'!$B$6)</f>
        <v>4.053960005464656E-2</v>
      </c>
      <c r="BJ35">
        <f>NORMINV('Rand Int'!BJ35,'Inputs &amp; Outputs'!$B$5,'Inputs &amp; Outputs'!$B$6)</f>
        <v>0.11545153653041262</v>
      </c>
      <c r="BK35">
        <f>NORMINV('Rand Int'!BK35,'Inputs &amp; Outputs'!$B$5,'Inputs &amp; Outputs'!$B$6)</f>
        <v>9.9318315177490207E-2</v>
      </c>
      <c r="BL35">
        <f>NORMINV('Rand Int'!BL35,'Inputs &amp; Outputs'!$B$5,'Inputs &amp; Outputs'!$B$6)</f>
        <v>4.9341578577303993E-2</v>
      </c>
      <c r="BM35">
        <f>NORMINV('Rand Int'!BM35,'Inputs &amp; Outputs'!$B$5,'Inputs &amp; Outputs'!$B$6)</f>
        <v>-3.9761039403384754E-2</v>
      </c>
      <c r="BN35">
        <f>NORMINV('Rand Int'!BN35,'Inputs &amp; Outputs'!$B$5,'Inputs &amp; Outputs'!$B$6)</f>
        <v>0.15118409425351109</v>
      </c>
      <c r="BO35">
        <f>NORMINV('Rand Int'!BO35,'Inputs &amp; Outputs'!$B$5,'Inputs &amp; Outputs'!$B$6)</f>
        <v>0.10485034991650782</v>
      </c>
      <c r="BP35">
        <f>NORMINV('Rand Int'!BP35,'Inputs &amp; Outputs'!$B$5,'Inputs &amp; Outputs'!$B$6)</f>
        <v>0.15543349052767191</v>
      </c>
      <c r="BQ35">
        <f>NORMINV('Rand Int'!BQ35,'Inputs &amp; Outputs'!$B$5,'Inputs &amp; Outputs'!$B$6)</f>
        <v>6.6174929557215864E-2</v>
      </c>
      <c r="BR35">
        <f>NORMINV('Rand Int'!BR35,'Inputs &amp; Outputs'!$B$5,'Inputs &amp; Outputs'!$B$6)</f>
        <v>-3.9553196121285272E-2</v>
      </c>
      <c r="BS35">
        <f>NORMINV('Rand Int'!BS35,'Inputs &amp; Outputs'!$B$5,'Inputs &amp; Outputs'!$B$6)</f>
        <v>-1.1705416193832766E-2</v>
      </c>
      <c r="BT35">
        <f>NORMINV('Rand Int'!BT35,'Inputs &amp; Outputs'!$B$5,'Inputs &amp; Outputs'!$B$6)</f>
        <v>0.12509338948615162</v>
      </c>
    </row>
    <row r="36" spans="1:72" x14ac:dyDescent="0.25">
      <c r="A36" s="1">
        <v>35</v>
      </c>
      <c r="C36">
        <f>NORMINV('Rand Int'!C36,'Inputs &amp; Outputs'!$B$5,'Inputs &amp; Outputs'!$B$6)</f>
        <v>9.9473210149961383E-2</v>
      </c>
      <c r="D36">
        <f>NORMINV('Rand Int'!D36,'Inputs &amp; Outputs'!$B$5,'Inputs &amp; Outputs'!$B$6)</f>
        <v>7.8772889453790282E-3</v>
      </c>
      <c r="E36">
        <f>NORMINV('Rand Int'!E36,'Inputs &amp; Outputs'!$B$5,'Inputs &amp; Outputs'!$B$6)</f>
        <v>7.498279870329877E-2</v>
      </c>
      <c r="F36">
        <f>NORMINV('Rand Int'!F36,'Inputs &amp; Outputs'!$B$5,'Inputs &amp; Outputs'!$B$6)</f>
        <v>0.16890918535951538</v>
      </c>
      <c r="G36">
        <f>NORMINV('Rand Int'!G36,'Inputs &amp; Outputs'!$B$5,'Inputs &amp; Outputs'!$B$6)</f>
        <v>2.0111978841816543E-2</v>
      </c>
      <c r="H36">
        <f>NORMINV('Rand Int'!H36,'Inputs &amp; Outputs'!$B$5,'Inputs &amp; Outputs'!$B$6)</f>
        <v>2.6174803246904514E-2</v>
      </c>
      <c r="I36">
        <f>NORMINV('Rand Int'!I36,'Inputs &amp; Outputs'!$B$5,'Inputs &amp; Outputs'!$B$6)</f>
        <v>-2.5534637445893849E-2</v>
      </c>
      <c r="J36">
        <f>NORMINV('Rand Int'!J36,'Inputs &amp; Outputs'!$B$5,'Inputs &amp; Outputs'!$B$6)</f>
        <v>0.13220914553067092</v>
      </c>
      <c r="K36">
        <f>NORMINV('Rand Int'!K36,'Inputs &amp; Outputs'!$B$5,'Inputs &amp; Outputs'!$B$6)</f>
        <v>4.8744753487155755E-2</v>
      </c>
      <c r="L36">
        <f>NORMINV('Rand Int'!L36,'Inputs &amp; Outputs'!$B$5,'Inputs &amp; Outputs'!$B$6)</f>
        <v>7.6341912199811679E-2</v>
      </c>
      <c r="M36">
        <f>NORMINV('Rand Int'!M36,'Inputs &amp; Outputs'!$B$5,'Inputs &amp; Outputs'!$B$6)</f>
        <v>0.15189832233146161</v>
      </c>
      <c r="N36">
        <f>NORMINV('Rand Int'!N36,'Inputs &amp; Outputs'!$B$5,'Inputs &amp; Outputs'!$B$6)</f>
        <v>-6.9176844354704975E-2</v>
      </c>
      <c r="O36">
        <f>NORMINV('Rand Int'!O36,'Inputs &amp; Outputs'!$B$5,'Inputs &amp; Outputs'!$B$6)</f>
        <v>8.9755972747302279E-2</v>
      </c>
      <c r="P36">
        <f>NORMINV('Rand Int'!P36,'Inputs &amp; Outputs'!$B$5,'Inputs &amp; Outputs'!$B$6)</f>
        <v>-6.8933930305023483E-3</v>
      </c>
      <c r="Q36">
        <f>NORMINV('Rand Int'!Q36,'Inputs &amp; Outputs'!$B$5,'Inputs &amp; Outputs'!$B$6)</f>
        <v>-9.9500842657106264E-2</v>
      </c>
      <c r="R36">
        <f>NORMINV('Rand Int'!R36,'Inputs &amp; Outputs'!$B$5,'Inputs &amp; Outputs'!$B$6)</f>
        <v>8.4097785264019814E-2</v>
      </c>
      <c r="S36">
        <f>NORMINV('Rand Int'!S36,'Inputs &amp; Outputs'!$B$5,'Inputs &amp; Outputs'!$B$6)</f>
        <v>6.6525971247748603E-3</v>
      </c>
      <c r="T36">
        <f>NORMINV('Rand Int'!T36,'Inputs &amp; Outputs'!$B$5,'Inputs &amp; Outputs'!$B$6)</f>
        <v>-6.0154170269363233E-2</v>
      </c>
      <c r="U36">
        <f>NORMINV('Rand Int'!U36,'Inputs &amp; Outputs'!$B$5,'Inputs &amp; Outputs'!$B$6)</f>
        <v>1.8511766043380867E-2</v>
      </c>
      <c r="V36">
        <f>NORMINV('Rand Int'!V36,'Inputs &amp; Outputs'!$B$5,'Inputs &amp; Outputs'!$B$6)</f>
        <v>0.13006832897777831</v>
      </c>
      <c r="W36">
        <f>NORMINV('Rand Int'!W36,'Inputs &amp; Outputs'!$B$5,'Inputs &amp; Outputs'!$B$6)</f>
        <v>3.4953976259418151E-2</v>
      </c>
      <c r="X36">
        <f>NORMINV('Rand Int'!X36,'Inputs &amp; Outputs'!$B$5,'Inputs &amp; Outputs'!$B$6)</f>
        <v>0.16466594137478546</v>
      </c>
      <c r="Y36">
        <f>NORMINV('Rand Int'!Y36,'Inputs &amp; Outputs'!$B$5,'Inputs &amp; Outputs'!$B$6)</f>
        <v>4.2773524229302445E-2</v>
      </c>
      <c r="Z36">
        <f>NORMINV('Rand Int'!Z36,'Inputs &amp; Outputs'!$B$5,'Inputs &amp; Outputs'!$B$6)</f>
        <v>1.0565119705657586E-2</v>
      </c>
      <c r="AA36">
        <f>NORMINV('Rand Int'!AA36,'Inputs &amp; Outputs'!$B$5,'Inputs &amp; Outputs'!$B$6)</f>
        <v>0.22819411258561836</v>
      </c>
      <c r="AB36">
        <f>NORMINV('Rand Int'!AB36,'Inputs &amp; Outputs'!$B$5,'Inputs &amp; Outputs'!$B$6)</f>
        <v>5.9923358225006787E-2</v>
      </c>
      <c r="AC36">
        <f>NORMINV('Rand Int'!AC36,'Inputs &amp; Outputs'!$B$5,'Inputs &amp; Outputs'!$B$6)</f>
        <v>0.12051703506203645</v>
      </c>
      <c r="AD36">
        <f>NORMINV('Rand Int'!AD36,'Inputs &amp; Outputs'!$B$5,'Inputs &amp; Outputs'!$B$6)</f>
        <v>1.9832374437736763E-3</v>
      </c>
      <c r="AE36">
        <f>NORMINV('Rand Int'!AE36,'Inputs &amp; Outputs'!$B$5,'Inputs &amp; Outputs'!$B$6)</f>
        <v>0.20138824410030276</v>
      </c>
      <c r="AF36">
        <f>NORMINV('Rand Int'!AF36,'Inputs &amp; Outputs'!$B$5,'Inputs &amp; Outputs'!$B$6)</f>
        <v>5.3934725937900066E-2</v>
      </c>
      <c r="AG36">
        <f>NORMINV('Rand Int'!AG36,'Inputs &amp; Outputs'!$B$5,'Inputs &amp; Outputs'!$B$6)</f>
        <v>3.2670297449958294E-2</v>
      </c>
      <c r="AH36">
        <f>NORMINV('Rand Int'!AH36,'Inputs &amp; Outputs'!$B$5,'Inputs &amp; Outputs'!$B$6)</f>
        <v>9.9752468725188323E-2</v>
      </c>
      <c r="AI36">
        <f>NORMINV('Rand Int'!AI36,'Inputs &amp; Outputs'!$B$5,'Inputs &amp; Outputs'!$B$6)</f>
        <v>-1.1205244972921649E-2</v>
      </c>
      <c r="AJ36">
        <f>NORMINV('Rand Int'!AJ36,'Inputs &amp; Outputs'!$B$5,'Inputs &amp; Outputs'!$B$6)</f>
        <v>0.1213516586546121</v>
      </c>
      <c r="AK36">
        <f>NORMINV('Rand Int'!AK36,'Inputs &amp; Outputs'!$B$5,'Inputs &amp; Outputs'!$B$6)</f>
        <v>0.11276096642000222</v>
      </c>
      <c r="AL36">
        <f>NORMINV('Rand Int'!AL36,'Inputs &amp; Outputs'!$B$5,'Inputs &amp; Outputs'!$B$6)</f>
        <v>3.2497203149714576E-2</v>
      </c>
      <c r="AM36">
        <f>NORMINV('Rand Int'!AM36,'Inputs &amp; Outputs'!$B$5,'Inputs &amp; Outputs'!$B$6)</f>
        <v>4.2232116800866332E-2</v>
      </c>
      <c r="AN36">
        <f>NORMINV('Rand Int'!AN36,'Inputs &amp; Outputs'!$B$5,'Inputs &amp; Outputs'!$B$6)</f>
        <v>4.7445861530600202E-2</v>
      </c>
      <c r="AO36">
        <f>NORMINV('Rand Int'!AO36,'Inputs &amp; Outputs'!$B$5,'Inputs &amp; Outputs'!$B$6)</f>
        <v>0.10224129129906917</v>
      </c>
      <c r="AP36">
        <f>NORMINV('Rand Int'!AP36,'Inputs &amp; Outputs'!$B$5,'Inputs &amp; Outputs'!$B$6)</f>
        <v>7.3764387909945217E-2</v>
      </c>
      <c r="AQ36">
        <f>NORMINV('Rand Int'!AQ36,'Inputs &amp; Outputs'!$B$5,'Inputs &amp; Outputs'!$B$6)</f>
        <v>0.11510525633565441</v>
      </c>
      <c r="AR36">
        <f>NORMINV('Rand Int'!AR36,'Inputs &amp; Outputs'!$B$5,'Inputs &amp; Outputs'!$B$6)</f>
        <v>2.1785312464542204E-2</v>
      </c>
      <c r="AS36">
        <f>NORMINV('Rand Int'!AS36,'Inputs &amp; Outputs'!$B$5,'Inputs &amp; Outputs'!$B$6)</f>
        <v>0.11578464580526529</v>
      </c>
      <c r="AT36">
        <f>NORMINV('Rand Int'!AT36,'Inputs &amp; Outputs'!$B$5,'Inputs &amp; Outputs'!$B$6)</f>
        <v>9.9249434557322741E-2</v>
      </c>
      <c r="AU36">
        <f>NORMINV('Rand Int'!AU36,'Inputs &amp; Outputs'!$B$5,'Inputs &amp; Outputs'!$B$6)</f>
        <v>-1.1172083483010589E-2</v>
      </c>
      <c r="AV36">
        <f>NORMINV('Rand Int'!AV36,'Inputs &amp; Outputs'!$B$5,'Inputs &amp; Outputs'!$B$6)</f>
        <v>0.17338153434346493</v>
      </c>
      <c r="AW36">
        <f>NORMINV('Rand Int'!AW36,'Inputs &amp; Outputs'!$B$5,'Inputs &amp; Outputs'!$B$6)</f>
        <v>-6.3239386985950274E-2</v>
      </c>
      <c r="AX36">
        <f>NORMINV('Rand Int'!AX36,'Inputs &amp; Outputs'!$B$5,'Inputs &amp; Outputs'!$B$6)</f>
        <v>-3.5640177639158652E-2</v>
      </c>
      <c r="AY36">
        <f>NORMINV('Rand Int'!AY36,'Inputs &amp; Outputs'!$B$5,'Inputs &amp; Outputs'!$B$6)</f>
        <v>-1.7270479040841571E-2</v>
      </c>
      <c r="AZ36">
        <f>NORMINV('Rand Int'!AZ36,'Inputs &amp; Outputs'!$B$5,'Inputs &amp; Outputs'!$B$6)</f>
        <v>0.1661721264028595</v>
      </c>
      <c r="BA36">
        <f>NORMINV('Rand Int'!BA36,'Inputs &amp; Outputs'!$B$5,'Inputs &amp; Outputs'!$B$6)</f>
        <v>5.0330183246300793E-2</v>
      </c>
      <c r="BB36">
        <f>NORMINV('Rand Int'!BB36,'Inputs &amp; Outputs'!$B$5,'Inputs &amp; Outputs'!$B$6)</f>
        <v>9.9690735886378029E-2</v>
      </c>
      <c r="BC36">
        <f>NORMINV('Rand Int'!BC36,'Inputs &amp; Outputs'!$B$5,'Inputs &amp; Outputs'!$B$6)</f>
        <v>0.14001392937830076</v>
      </c>
      <c r="BD36">
        <f>NORMINV('Rand Int'!BD36,'Inputs &amp; Outputs'!$B$5,'Inputs &amp; Outputs'!$B$6)</f>
        <v>2.4264171876722009E-2</v>
      </c>
      <c r="BE36">
        <f>NORMINV('Rand Int'!BE36,'Inputs &amp; Outputs'!$B$5,'Inputs &amp; Outputs'!$B$6)</f>
        <v>-1.5226269118653504E-2</v>
      </c>
      <c r="BF36">
        <f>NORMINV('Rand Int'!BF36,'Inputs &amp; Outputs'!$B$5,'Inputs &amp; Outputs'!$B$6)</f>
        <v>0.11006628695802714</v>
      </c>
      <c r="BG36">
        <f>NORMINV('Rand Int'!BG36,'Inputs &amp; Outputs'!$B$5,'Inputs &amp; Outputs'!$B$6)</f>
        <v>0.10157637277216071</v>
      </c>
      <c r="BH36">
        <f>NORMINV('Rand Int'!BH36,'Inputs &amp; Outputs'!$B$5,'Inputs &amp; Outputs'!$B$6)</f>
        <v>2.7418298746441888E-2</v>
      </c>
      <c r="BI36">
        <f>NORMINV('Rand Int'!BI36,'Inputs &amp; Outputs'!$B$5,'Inputs &amp; Outputs'!$B$6)</f>
        <v>6.6909248109321917E-2</v>
      </c>
      <c r="BJ36">
        <f>NORMINV('Rand Int'!BJ36,'Inputs &amp; Outputs'!$B$5,'Inputs &amp; Outputs'!$B$6)</f>
        <v>0.22584916138970038</v>
      </c>
      <c r="BK36">
        <f>NORMINV('Rand Int'!BK36,'Inputs &amp; Outputs'!$B$5,'Inputs &amp; Outputs'!$B$6)</f>
        <v>-4.2661537215468628E-2</v>
      </c>
      <c r="BL36">
        <f>NORMINV('Rand Int'!BL36,'Inputs &amp; Outputs'!$B$5,'Inputs &amp; Outputs'!$B$6)</f>
        <v>6.6859341889444604E-2</v>
      </c>
      <c r="BM36">
        <f>NORMINV('Rand Int'!BM36,'Inputs &amp; Outputs'!$B$5,'Inputs &amp; Outputs'!$B$6)</f>
        <v>0.18630681654481385</v>
      </c>
      <c r="BN36">
        <f>NORMINV('Rand Int'!BN36,'Inputs &amp; Outputs'!$B$5,'Inputs &amp; Outputs'!$B$6)</f>
        <v>0.20625834703023405</v>
      </c>
      <c r="BO36">
        <f>NORMINV('Rand Int'!BO36,'Inputs &amp; Outputs'!$B$5,'Inputs &amp; Outputs'!$B$6)</f>
        <v>6.4258068462616003E-2</v>
      </c>
      <c r="BP36">
        <f>NORMINV('Rand Int'!BP36,'Inputs &amp; Outputs'!$B$5,'Inputs &amp; Outputs'!$B$6)</f>
        <v>3.8707209005050341E-2</v>
      </c>
      <c r="BQ36">
        <f>NORMINV('Rand Int'!BQ36,'Inputs &amp; Outputs'!$B$5,'Inputs &amp; Outputs'!$B$6)</f>
        <v>5.5935704164262086E-2</v>
      </c>
      <c r="BR36">
        <f>NORMINV('Rand Int'!BR36,'Inputs &amp; Outputs'!$B$5,'Inputs &amp; Outputs'!$B$6)</f>
        <v>-3.2574052911915063E-3</v>
      </c>
      <c r="BS36">
        <f>NORMINV('Rand Int'!BS36,'Inputs &amp; Outputs'!$B$5,'Inputs &amp; Outputs'!$B$6)</f>
        <v>6.7745673778377161E-2</v>
      </c>
      <c r="BT36">
        <f>NORMINV('Rand Int'!BT36,'Inputs &amp; Outputs'!$B$5,'Inputs &amp; Outputs'!$B$6)</f>
        <v>3.339290071828404E-2</v>
      </c>
    </row>
    <row r="37" spans="1:72" x14ac:dyDescent="0.25">
      <c r="A37" s="1">
        <v>36</v>
      </c>
      <c r="C37">
        <f>NORMINV('Rand Int'!C37,'Inputs &amp; Outputs'!$B$5,'Inputs &amp; Outputs'!$B$6)</f>
        <v>7.2813579871711567E-2</v>
      </c>
      <c r="D37">
        <f>NORMINV('Rand Int'!D37,'Inputs &amp; Outputs'!$B$5,'Inputs &amp; Outputs'!$B$6)</f>
        <v>-2.8203907595824612E-2</v>
      </c>
      <c r="E37">
        <f>NORMINV('Rand Int'!E37,'Inputs &amp; Outputs'!$B$5,'Inputs &amp; Outputs'!$B$6)</f>
        <v>4.6218082701152199E-2</v>
      </c>
      <c r="F37">
        <f>NORMINV('Rand Int'!F37,'Inputs &amp; Outputs'!$B$5,'Inputs &amp; Outputs'!$B$6)</f>
        <v>6.8772768666809453E-2</v>
      </c>
      <c r="G37">
        <f>NORMINV('Rand Int'!G37,'Inputs &amp; Outputs'!$B$5,'Inputs &amp; Outputs'!$B$6)</f>
        <v>6.7652543220003358E-2</v>
      </c>
      <c r="H37">
        <f>NORMINV('Rand Int'!H37,'Inputs &amp; Outputs'!$B$5,'Inputs &amp; Outputs'!$B$6)</f>
        <v>9.3759223519602128E-3</v>
      </c>
      <c r="I37">
        <f>NORMINV('Rand Int'!I37,'Inputs &amp; Outputs'!$B$5,'Inputs &amp; Outputs'!$B$6)</f>
        <v>1.7162921958791447E-2</v>
      </c>
      <c r="J37">
        <f>NORMINV('Rand Int'!J37,'Inputs &amp; Outputs'!$B$5,'Inputs &amp; Outputs'!$B$6)</f>
        <v>-8.8994119400836735E-3</v>
      </c>
      <c r="K37">
        <f>NORMINV('Rand Int'!K37,'Inputs &amp; Outputs'!$B$5,'Inputs &amp; Outputs'!$B$6)</f>
        <v>8.8966157511194105E-2</v>
      </c>
      <c r="L37">
        <f>NORMINV('Rand Int'!L37,'Inputs &amp; Outputs'!$B$5,'Inputs &amp; Outputs'!$B$6)</f>
        <v>8.6018651021705403E-2</v>
      </c>
      <c r="M37">
        <f>NORMINV('Rand Int'!M37,'Inputs &amp; Outputs'!$B$5,'Inputs &amp; Outputs'!$B$6)</f>
        <v>1.3187935312849071E-2</v>
      </c>
      <c r="N37">
        <f>NORMINV('Rand Int'!N37,'Inputs &amp; Outputs'!$B$5,'Inputs &amp; Outputs'!$B$6)</f>
        <v>0.10439230064068379</v>
      </c>
      <c r="O37">
        <f>NORMINV('Rand Int'!O37,'Inputs &amp; Outputs'!$B$5,'Inputs &amp; Outputs'!$B$6)</f>
        <v>9.1636282693396409E-2</v>
      </c>
      <c r="P37">
        <f>NORMINV('Rand Int'!P37,'Inputs &amp; Outputs'!$B$5,'Inputs &amp; Outputs'!$B$6)</f>
        <v>0.16171818789329828</v>
      </c>
      <c r="Q37">
        <f>NORMINV('Rand Int'!Q37,'Inputs &amp; Outputs'!$B$5,'Inputs &amp; Outputs'!$B$6)</f>
        <v>4.5662608549749378E-2</v>
      </c>
      <c r="R37">
        <f>NORMINV('Rand Int'!R37,'Inputs &amp; Outputs'!$B$5,'Inputs &amp; Outputs'!$B$6)</f>
        <v>3.5144254404157388E-2</v>
      </c>
      <c r="S37">
        <f>NORMINV('Rand Int'!S37,'Inputs &amp; Outputs'!$B$5,'Inputs &amp; Outputs'!$B$6)</f>
        <v>-6.1740893329396321E-2</v>
      </c>
      <c r="T37">
        <f>NORMINV('Rand Int'!T37,'Inputs &amp; Outputs'!$B$5,'Inputs &amp; Outputs'!$B$6)</f>
        <v>7.1377255458587391E-2</v>
      </c>
      <c r="U37">
        <f>NORMINV('Rand Int'!U37,'Inputs &amp; Outputs'!$B$5,'Inputs &amp; Outputs'!$B$6)</f>
        <v>3.5083427918551888E-2</v>
      </c>
      <c r="V37">
        <f>NORMINV('Rand Int'!V37,'Inputs &amp; Outputs'!$B$5,'Inputs &amp; Outputs'!$B$6)</f>
        <v>0.11239950671769243</v>
      </c>
      <c r="W37">
        <f>NORMINV('Rand Int'!W37,'Inputs &amp; Outputs'!$B$5,'Inputs &amp; Outputs'!$B$6)</f>
        <v>3.481251026163959E-2</v>
      </c>
      <c r="X37">
        <f>NORMINV('Rand Int'!X37,'Inputs &amp; Outputs'!$B$5,'Inputs &amp; Outputs'!$B$6)</f>
        <v>5.2371525952901524E-2</v>
      </c>
      <c r="Y37">
        <f>NORMINV('Rand Int'!Y37,'Inputs &amp; Outputs'!$B$5,'Inputs &amp; Outputs'!$B$6)</f>
        <v>0.10091451090221037</v>
      </c>
      <c r="Z37">
        <f>NORMINV('Rand Int'!Z37,'Inputs &amp; Outputs'!$B$5,'Inputs &amp; Outputs'!$B$6)</f>
        <v>0.12831694144216377</v>
      </c>
      <c r="AA37">
        <f>NORMINV('Rand Int'!AA37,'Inputs &amp; Outputs'!$B$5,'Inputs &amp; Outputs'!$B$6)</f>
        <v>0.1973655455177199</v>
      </c>
      <c r="AB37">
        <f>NORMINV('Rand Int'!AB37,'Inputs &amp; Outputs'!$B$5,'Inputs &amp; Outputs'!$B$6)</f>
        <v>5.0792531424301207E-2</v>
      </c>
      <c r="AC37">
        <f>NORMINV('Rand Int'!AC37,'Inputs &amp; Outputs'!$B$5,'Inputs &amp; Outputs'!$B$6)</f>
        <v>0.10207976386898271</v>
      </c>
      <c r="AD37">
        <f>NORMINV('Rand Int'!AD37,'Inputs &amp; Outputs'!$B$5,'Inputs &amp; Outputs'!$B$6)</f>
        <v>0.19065929588501501</v>
      </c>
      <c r="AE37">
        <f>NORMINV('Rand Int'!AE37,'Inputs &amp; Outputs'!$B$5,'Inputs &amp; Outputs'!$B$6)</f>
        <v>0.13479553996292554</v>
      </c>
      <c r="AF37">
        <f>NORMINV('Rand Int'!AF37,'Inputs &amp; Outputs'!$B$5,'Inputs &amp; Outputs'!$B$6)</f>
        <v>-6.4592492563678092E-2</v>
      </c>
      <c r="AG37">
        <f>NORMINV('Rand Int'!AG37,'Inputs &amp; Outputs'!$B$5,'Inputs &amp; Outputs'!$B$6)</f>
        <v>0.19209140626330712</v>
      </c>
      <c r="AH37">
        <f>NORMINV('Rand Int'!AH37,'Inputs &amp; Outputs'!$B$5,'Inputs &amp; Outputs'!$B$6)</f>
        <v>-1.1218972408895717E-2</v>
      </c>
      <c r="AI37">
        <f>NORMINV('Rand Int'!AI37,'Inputs &amp; Outputs'!$B$5,'Inputs &amp; Outputs'!$B$6)</f>
        <v>9.8318313626180848E-2</v>
      </c>
      <c r="AJ37">
        <f>NORMINV('Rand Int'!AJ37,'Inputs &amp; Outputs'!$B$5,'Inputs &amp; Outputs'!$B$6)</f>
        <v>2.7774869587571548E-2</v>
      </c>
      <c r="AK37">
        <f>NORMINV('Rand Int'!AK37,'Inputs &amp; Outputs'!$B$5,'Inputs &amp; Outputs'!$B$6)</f>
        <v>0.14905927738002642</v>
      </c>
      <c r="AL37">
        <f>NORMINV('Rand Int'!AL37,'Inputs &amp; Outputs'!$B$5,'Inputs &amp; Outputs'!$B$6)</f>
        <v>7.9017955683555394E-2</v>
      </c>
      <c r="AM37">
        <f>NORMINV('Rand Int'!AM37,'Inputs &amp; Outputs'!$B$5,'Inputs &amp; Outputs'!$B$6)</f>
        <v>-6.7145787524222678E-2</v>
      </c>
      <c r="AN37">
        <f>NORMINV('Rand Int'!AN37,'Inputs &amp; Outputs'!$B$5,'Inputs &amp; Outputs'!$B$6)</f>
        <v>8.5337712696249735E-2</v>
      </c>
      <c r="AO37">
        <f>NORMINV('Rand Int'!AO37,'Inputs &amp; Outputs'!$B$5,'Inputs &amp; Outputs'!$B$6)</f>
        <v>0.13245634261724543</v>
      </c>
      <c r="AP37">
        <f>NORMINV('Rand Int'!AP37,'Inputs &amp; Outputs'!$B$5,'Inputs &amp; Outputs'!$B$6)</f>
        <v>3.4363473098420055E-2</v>
      </c>
      <c r="AQ37">
        <f>NORMINV('Rand Int'!AQ37,'Inputs &amp; Outputs'!$B$5,'Inputs &amp; Outputs'!$B$6)</f>
        <v>0.11109045003018403</v>
      </c>
      <c r="AR37">
        <f>NORMINV('Rand Int'!AR37,'Inputs &amp; Outputs'!$B$5,'Inputs &amp; Outputs'!$B$6)</f>
        <v>-1.5417429462713808E-2</v>
      </c>
      <c r="AS37">
        <f>NORMINV('Rand Int'!AS37,'Inputs &amp; Outputs'!$B$5,'Inputs &amp; Outputs'!$B$6)</f>
        <v>-1.9303505535897339E-2</v>
      </c>
      <c r="AT37">
        <f>NORMINV('Rand Int'!AT37,'Inputs &amp; Outputs'!$B$5,'Inputs &amp; Outputs'!$B$6)</f>
        <v>1.2652684590128464E-2</v>
      </c>
      <c r="AU37">
        <f>NORMINV('Rand Int'!AU37,'Inputs &amp; Outputs'!$B$5,'Inputs &amp; Outputs'!$B$6)</f>
        <v>8.6256767237214094E-2</v>
      </c>
      <c r="AV37">
        <f>NORMINV('Rand Int'!AV37,'Inputs &amp; Outputs'!$B$5,'Inputs &amp; Outputs'!$B$6)</f>
        <v>2.3879070309578136E-2</v>
      </c>
      <c r="AW37">
        <f>NORMINV('Rand Int'!AW37,'Inputs &amp; Outputs'!$B$5,'Inputs &amp; Outputs'!$B$6)</f>
        <v>2.8453045641827046E-2</v>
      </c>
      <c r="AX37">
        <f>NORMINV('Rand Int'!AX37,'Inputs &amp; Outputs'!$B$5,'Inputs &amp; Outputs'!$B$6)</f>
        <v>0.14116637563384304</v>
      </c>
      <c r="AY37">
        <f>NORMINV('Rand Int'!AY37,'Inputs &amp; Outputs'!$B$5,'Inputs &amp; Outputs'!$B$6)</f>
        <v>-3.1639483940572991E-2</v>
      </c>
      <c r="AZ37">
        <f>NORMINV('Rand Int'!AZ37,'Inputs &amp; Outputs'!$B$5,'Inputs &amp; Outputs'!$B$6)</f>
        <v>0.15466832504079181</v>
      </c>
      <c r="BA37">
        <f>NORMINV('Rand Int'!BA37,'Inputs &amp; Outputs'!$B$5,'Inputs &amp; Outputs'!$B$6)</f>
        <v>8.2240166712056639E-2</v>
      </c>
      <c r="BB37">
        <f>NORMINV('Rand Int'!BB37,'Inputs &amp; Outputs'!$B$5,'Inputs &amp; Outputs'!$B$6)</f>
        <v>9.2731008877138532E-3</v>
      </c>
      <c r="BC37">
        <f>NORMINV('Rand Int'!BC37,'Inputs &amp; Outputs'!$B$5,'Inputs &amp; Outputs'!$B$6)</f>
        <v>0.10551616614610836</v>
      </c>
      <c r="BD37">
        <f>NORMINV('Rand Int'!BD37,'Inputs &amp; Outputs'!$B$5,'Inputs &amp; Outputs'!$B$6)</f>
        <v>0.13183432813899149</v>
      </c>
      <c r="BE37">
        <f>NORMINV('Rand Int'!BE37,'Inputs &amp; Outputs'!$B$5,'Inputs &amp; Outputs'!$B$6)</f>
        <v>0.11103214115779159</v>
      </c>
      <c r="BF37">
        <f>NORMINV('Rand Int'!BF37,'Inputs &amp; Outputs'!$B$5,'Inputs &amp; Outputs'!$B$6)</f>
        <v>0.14763114567324842</v>
      </c>
      <c r="BG37">
        <f>NORMINV('Rand Int'!BG37,'Inputs &amp; Outputs'!$B$5,'Inputs &amp; Outputs'!$B$6)</f>
        <v>-1.5122747468726175E-2</v>
      </c>
      <c r="BH37">
        <f>NORMINV('Rand Int'!BH37,'Inputs &amp; Outputs'!$B$5,'Inputs &amp; Outputs'!$B$6)</f>
        <v>0.12267733401096026</v>
      </c>
      <c r="BI37">
        <f>NORMINV('Rand Int'!BI37,'Inputs &amp; Outputs'!$B$5,'Inputs &amp; Outputs'!$B$6)</f>
        <v>0.10213682196092347</v>
      </c>
      <c r="BJ37">
        <f>NORMINV('Rand Int'!BJ37,'Inputs &amp; Outputs'!$B$5,'Inputs &amp; Outputs'!$B$6)</f>
        <v>-3.2781023546297888E-2</v>
      </c>
      <c r="BK37">
        <f>NORMINV('Rand Int'!BK37,'Inputs &amp; Outputs'!$B$5,'Inputs &amp; Outputs'!$B$6)</f>
        <v>6.6583632323482925E-2</v>
      </c>
      <c r="BL37">
        <f>NORMINV('Rand Int'!BL37,'Inputs &amp; Outputs'!$B$5,'Inputs &amp; Outputs'!$B$6)</f>
        <v>8.9438576423254923E-2</v>
      </c>
      <c r="BM37">
        <f>NORMINV('Rand Int'!BM37,'Inputs &amp; Outputs'!$B$5,'Inputs &amp; Outputs'!$B$6)</f>
        <v>6.4166203079432202E-2</v>
      </c>
      <c r="BN37">
        <f>NORMINV('Rand Int'!BN37,'Inputs &amp; Outputs'!$B$5,'Inputs &amp; Outputs'!$B$6)</f>
        <v>9.1303664705571719E-2</v>
      </c>
      <c r="BO37">
        <f>NORMINV('Rand Int'!BO37,'Inputs &amp; Outputs'!$B$5,'Inputs &amp; Outputs'!$B$6)</f>
        <v>1.9819842119748014E-2</v>
      </c>
      <c r="BP37">
        <f>NORMINV('Rand Int'!BP37,'Inputs &amp; Outputs'!$B$5,'Inputs &amp; Outputs'!$B$6)</f>
        <v>6.1087300791583157E-2</v>
      </c>
      <c r="BQ37">
        <f>NORMINV('Rand Int'!BQ37,'Inputs &amp; Outputs'!$B$5,'Inputs &amp; Outputs'!$B$6)</f>
        <v>0.11058847391084764</v>
      </c>
      <c r="BR37">
        <f>NORMINV('Rand Int'!BR37,'Inputs &amp; Outputs'!$B$5,'Inputs &amp; Outputs'!$B$6)</f>
        <v>0.12254917862446793</v>
      </c>
      <c r="BS37">
        <f>NORMINV('Rand Int'!BS37,'Inputs &amp; Outputs'!$B$5,'Inputs &amp; Outputs'!$B$6)</f>
        <v>0.13926048250394324</v>
      </c>
      <c r="BT37">
        <f>NORMINV('Rand Int'!BT37,'Inputs &amp; Outputs'!$B$5,'Inputs &amp; Outputs'!$B$6)</f>
        <v>-2.9337939932873897E-2</v>
      </c>
    </row>
    <row r="38" spans="1:72" x14ac:dyDescent="0.25">
      <c r="A38" s="1">
        <v>37</v>
      </c>
      <c r="C38">
        <f>NORMINV('Rand Int'!C38,'Inputs &amp; Outputs'!$B$5,'Inputs &amp; Outputs'!$B$6)</f>
        <v>0.1482546576659402</v>
      </c>
      <c r="D38">
        <f>NORMINV('Rand Int'!D38,'Inputs &amp; Outputs'!$B$5,'Inputs &amp; Outputs'!$B$6)</f>
        <v>0.14802843884255906</v>
      </c>
      <c r="E38">
        <f>NORMINV('Rand Int'!E38,'Inputs &amp; Outputs'!$B$5,'Inputs &amp; Outputs'!$B$6)</f>
        <v>2.7010175994315759E-2</v>
      </c>
      <c r="F38">
        <f>NORMINV('Rand Int'!F38,'Inputs &amp; Outputs'!$B$5,'Inputs &amp; Outputs'!$B$6)</f>
        <v>2.9329472302487135E-2</v>
      </c>
      <c r="G38">
        <f>NORMINV('Rand Int'!G38,'Inputs &amp; Outputs'!$B$5,'Inputs &amp; Outputs'!$B$6)</f>
        <v>8.0307302840133099E-2</v>
      </c>
      <c r="H38">
        <f>NORMINV('Rand Int'!H38,'Inputs &amp; Outputs'!$B$5,'Inputs &amp; Outputs'!$B$6)</f>
        <v>-4.0277437353977763E-2</v>
      </c>
      <c r="I38">
        <f>NORMINV('Rand Int'!I38,'Inputs &amp; Outputs'!$B$5,'Inputs &amp; Outputs'!$B$6)</f>
        <v>3.9578097304001067E-2</v>
      </c>
      <c r="J38">
        <f>NORMINV('Rand Int'!J38,'Inputs &amp; Outputs'!$B$5,'Inputs &amp; Outputs'!$B$6)</f>
        <v>4.0836880206316921E-2</v>
      </c>
      <c r="K38">
        <f>NORMINV('Rand Int'!K38,'Inputs &amp; Outputs'!$B$5,'Inputs &amp; Outputs'!$B$6)</f>
        <v>3.9392744313940756E-2</v>
      </c>
      <c r="L38">
        <f>NORMINV('Rand Int'!L38,'Inputs &amp; Outputs'!$B$5,'Inputs &amp; Outputs'!$B$6)</f>
        <v>4.6881488500540927E-2</v>
      </c>
      <c r="M38">
        <f>NORMINV('Rand Int'!M38,'Inputs &amp; Outputs'!$B$5,'Inputs &amp; Outputs'!$B$6)</f>
        <v>4.8551511727576033E-2</v>
      </c>
      <c r="N38">
        <f>NORMINV('Rand Int'!N38,'Inputs &amp; Outputs'!$B$5,'Inputs &amp; Outputs'!$B$6)</f>
        <v>4.5120051417869914E-3</v>
      </c>
      <c r="O38">
        <f>NORMINV('Rand Int'!O38,'Inputs &amp; Outputs'!$B$5,'Inputs &amp; Outputs'!$B$6)</f>
        <v>1.2574383778888816E-2</v>
      </c>
      <c r="P38">
        <f>NORMINV('Rand Int'!P38,'Inputs &amp; Outputs'!$B$5,'Inputs &amp; Outputs'!$B$6)</f>
        <v>3.8529091020508194E-2</v>
      </c>
      <c r="Q38">
        <f>NORMINV('Rand Int'!Q38,'Inputs &amp; Outputs'!$B$5,'Inputs &amp; Outputs'!$B$6)</f>
        <v>0.10496950505403743</v>
      </c>
      <c r="R38">
        <f>NORMINV('Rand Int'!R38,'Inputs &amp; Outputs'!$B$5,'Inputs &amp; Outputs'!$B$6)</f>
        <v>0.10936727572237157</v>
      </c>
      <c r="S38">
        <f>NORMINV('Rand Int'!S38,'Inputs &amp; Outputs'!$B$5,'Inputs &amp; Outputs'!$B$6)</f>
        <v>0.10599307238922273</v>
      </c>
      <c r="T38">
        <f>NORMINV('Rand Int'!T38,'Inputs &amp; Outputs'!$B$5,'Inputs &amp; Outputs'!$B$6)</f>
        <v>7.7618923298837281E-2</v>
      </c>
      <c r="U38">
        <f>NORMINV('Rand Int'!U38,'Inputs &amp; Outputs'!$B$5,'Inputs &amp; Outputs'!$B$6)</f>
        <v>7.5870017776427434E-2</v>
      </c>
      <c r="V38">
        <f>NORMINV('Rand Int'!V38,'Inputs &amp; Outputs'!$B$5,'Inputs &amp; Outputs'!$B$6)</f>
        <v>0.10194158143273953</v>
      </c>
      <c r="W38">
        <f>NORMINV('Rand Int'!W38,'Inputs &amp; Outputs'!$B$5,'Inputs &amp; Outputs'!$B$6)</f>
        <v>3.1389831537509405E-4</v>
      </c>
      <c r="X38">
        <f>NORMINV('Rand Int'!X38,'Inputs &amp; Outputs'!$B$5,'Inputs &amp; Outputs'!$B$6)</f>
        <v>-8.2134489130025329E-2</v>
      </c>
      <c r="Y38">
        <f>NORMINV('Rand Int'!Y38,'Inputs &amp; Outputs'!$B$5,'Inputs &amp; Outputs'!$B$6)</f>
        <v>6.2400046164558777E-2</v>
      </c>
      <c r="Z38">
        <f>NORMINV('Rand Int'!Z38,'Inputs &amp; Outputs'!$B$5,'Inputs &amp; Outputs'!$B$6)</f>
        <v>-1.3356052390869469E-2</v>
      </c>
      <c r="AA38">
        <f>NORMINV('Rand Int'!AA38,'Inputs &amp; Outputs'!$B$5,'Inputs &amp; Outputs'!$B$6)</f>
        <v>0.1327887057698347</v>
      </c>
      <c r="AB38">
        <f>NORMINV('Rand Int'!AB38,'Inputs &amp; Outputs'!$B$5,'Inputs &amp; Outputs'!$B$6)</f>
        <v>0.10664718537739643</v>
      </c>
      <c r="AC38">
        <f>NORMINV('Rand Int'!AC38,'Inputs &amp; Outputs'!$B$5,'Inputs &amp; Outputs'!$B$6)</f>
        <v>8.9662081460649135E-2</v>
      </c>
      <c r="AD38">
        <f>NORMINV('Rand Int'!AD38,'Inputs &amp; Outputs'!$B$5,'Inputs &amp; Outputs'!$B$6)</f>
        <v>0.12418626735252598</v>
      </c>
      <c r="AE38">
        <f>NORMINV('Rand Int'!AE38,'Inputs &amp; Outputs'!$B$5,'Inputs &amp; Outputs'!$B$6)</f>
        <v>0.14742606168306982</v>
      </c>
      <c r="AF38">
        <f>NORMINV('Rand Int'!AF38,'Inputs &amp; Outputs'!$B$5,'Inputs &amp; Outputs'!$B$6)</f>
        <v>3.14495711807148E-2</v>
      </c>
      <c r="AG38">
        <f>NORMINV('Rand Int'!AG38,'Inputs &amp; Outputs'!$B$5,'Inputs &amp; Outputs'!$B$6)</f>
        <v>2.8636428190614384E-2</v>
      </c>
      <c r="AH38">
        <f>NORMINV('Rand Int'!AH38,'Inputs &amp; Outputs'!$B$5,'Inputs &amp; Outputs'!$B$6)</f>
        <v>9.2124520952633793E-2</v>
      </c>
      <c r="AI38">
        <f>NORMINV('Rand Int'!AI38,'Inputs &amp; Outputs'!$B$5,'Inputs &amp; Outputs'!$B$6)</f>
        <v>5.9914451207121258E-2</v>
      </c>
      <c r="AJ38">
        <f>NORMINV('Rand Int'!AJ38,'Inputs &amp; Outputs'!$B$5,'Inputs &amp; Outputs'!$B$6)</f>
        <v>0.14204603158628992</v>
      </c>
      <c r="AK38">
        <f>NORMINV('Rand Int'!AK38,'Inputs &amp; Outputs'!$B$5,'Inputs &amp; Outputs'!$B$6)</f>
        <v>4.5361298531424316E-3</v>
      </c>
      <c r="AL38">
        <f>NORMINV('Rand Int'!AL38,'Inputs &amp; Outputs'!$B$5,'Inputs &amp; Outputs'!$B$6)</f>
        <v>3.4400246061069825E-2</v>
      </c>
      <c r="AM38">
        <f>NORMINV('Rand Int'!AM38,'Inputs &amp; Outputs'!$B$5,'Inputs &amp; Outputs'!$B$6)</f>
        <v>9.3276378528447973E-2</v>
      </c>
      <c r="AN38">
        <f>NORMINV('Rand Int'!AN38,'Inputs &amp; Outputs'!$B$5,'Inputs &amp; Outputs'!$B$6)</f>
        <v>-1.3051623790674788E-2</v>
      </c>
      <c r="AO38">
        <f>NORMINV('Rand Int'!AO38,'Inputs &amp; Outputs'!$B$5,'Inputs &amp; Outputs'!$B$6)</f>
        <v>0.18526130566085708</v>
      </c>
      <c r="AP38">
        <f>NORMINV('Rand Int'!AP38,'Inputs &amp; Outputs'!$B$5,'Inputs &amp; Outputs'!$B$6)</f>
        <v>1.1233880756504826E-2</v>
      </c>
      <c r="AQ38">
        <f>NORMINV('Rand Int'!AQ38,'Inputs &amp; Outputs'!$B$5,'Inputs &amp; Outputs'!$B$6)</f>
        <v>1.377717978676201E-2</v>
      </c>
      <c r="AR38">
        <f>NORMINV('Rand Int'!AR38,'Inputs &amp; Outputs'!$B$5,'Inputs &amp; Outputs'!$B$6)</f>
        <v>2.1374115986000364E-3</v>
      </c>
      <c r="AS38">
        <f>NORMINV('Rand Int'!AS38,'Inputs &amp; Outputs'!$B$5,'Inputs &amp; Outputs'!$B$6)</f>
        <v>6.2500441672745252E-2</v>
      </c>
      <c r="AT38">
        <f>NORMINV('Rand Int'!AT38,'Inputs &amp; Outputs'!$B$5,'Inputs &amp; Outputs'!$B$6)</f>
        <v>0.14590816442311533</v>
      </c>
      <c r="AU38">
        <f>NORMINV('Rand Int'!AU38,'Inputs &amp; Outputs'!$B$5,'Inputs &amp; Outputs'!$B$6)</f>
        <v>-8.6069871581181123E-2</v>
      </c>
      <c r="AV38">
        <f>NORMINV('Rand Int'!AV38,'Inputs &amp; Outputs'!$B$5,'Inputs &amp; Outputs'!$B$6)</f>
        <v>0.18555765088356993</v>
      </c>
      <c r="AW38">
        <f>NORMINV('Rand Int'!AW38,'Inputs &amp; Outputs'!$B$5,'Inputs &amp; Outputs'!$B$6)</f>
        <v>1.9594179584903247E-2</v>
      </c>
      <c r="AX38">
        <f>NORMINV('Rand Int'!AX38,'Inputs &amp; Outputs'!$B$5,'Inputs &amp; Outputs'!$B$6)</f>
        <v>-4.528621079292465E-2</v>
      </c>
      <c r="AY38">
        <f>NORMINV('Rand Int'!AY38,'Inputs &amp; Outputs'!$B$5,'Inputs &amp; Outputs'!$B$6)</f>
        <v>0.11369736175637857</v>
      </c>
      <c r="AZ38">
        <f>NORMINV('Rand Int'!AZ38,'Inputs &amp; Outputs'!$B$5,'Inputs &amp; Outputs'!$B$6)</f>
        <v>6.0358306973638032E-2</v>
      </c>
      <c r="BA38">
        <f>NORMINV('Rand Int'!BA38,'Inputs &amp; Outputs'!$B$5,'Inputs &amp; Outputs'!$B$6)</f>
        <v>-1.0790147099759298E-2</v>
      </c>
      <c r="BB38">
        <f>NORMINV('Rand Int'!BB38,'Inputs &amp; Outputs'!$B$5,'Inputs &amp; Outputs'!$B$6)</f>
        <v>5.9517185850653243E-2</v>
      </c>
      <c r="BC38">
        <f>NORMINV('Rand Int'!BC38,'Inputs &amp; Outputs'!$B$5,'Inputs &amp; Outputs'!$B$6)</f>
        <v>2.8288054528338255E-2</v>
      </c>
      <c r="BD38">
        <f>NORMINV('Rand Int'!BD38,'Inputs &amp; Outputs'!$B$5,'Inputs &amp; Outputs'!$B$6)</f>
        <v>-5.9055285905785057E-2</v>
      </c>
      <c r="BE38">
        <f>NORMINV('Rand Int'!BE38,'Inputs &amp; Outputs'!$B$5,'Inputs &amp; Outputs'!$B$6)</f>
        <v>8.4338426894637608E-3</v>
      </c>
      <c r="BF38">
        <f>NORMINV('Rand Int'!BF38,'Inputs &amp; Outputs'!$B$5,'Inputs &amp; Outputs'!$B$6)</f>
        <v>6.8251919103300168E-2</v>
      </c>
      <c r="BG38">
        <f>NORMINV('Rand Int'!BG38,'Inputs &amp; Outputs'!$B$5,'Inputs &amp; Outputs'!$B$6)</f>
        <v>1.3541512775519446E-2</v>
      </c>
      <c r="BH38">
        <f>NORMINV('Rand Int'!BH38,'Inputs &amp; Outputs'!$B$5,'Inputs &amp; Outputs'!$B$6)</f>
        <v>5.2971510036357042E-2</v>
      </c>
      <c r="BI38">
        <f>NORMINV('Rand Int'!BI38,'Inputs &amp; Outputs'!$B$5,'Inputs &amp; Outputs'!$B$6)</f>
        <v>0.12084746613447767</v>
      </c>
      <c r="BJ38">
        <f>NORMINV('Rand Int'!BJ38,'Inputs &amp; Outputs'!$B$5,'Inputs &amp; Outputs'!$B$6)</f>
        <v>-4.8960258368380083E-2</v>
      </c>
      <c r="BK38">
        <f>NORMINV('Rand Int'!BK38,'Inputs &amp; Outputs'!$B$5,'Inputs &amp; Outputs'!$B$6)</f>
        <v>6.3035272677028145E-2</v>
      </c>
      <c r="BL38">
        <f>NORMINV('Rand Int'!BL38,'Inputs &amp; Outputs'!$B$5,'Inputs &amp; Outputs'!$B$6)</f>
        <v>-3.9582456432739457E-2</v>
      </c>
      <c r="BM38">
        <f>NORMINV('Rand Int'!BM38,'Inputs &amp; Outputs'!$B$5,'Inputs &amp; Outputs'!$B$6)</f>
        <v>0.11342143785036038</v>
      </c>
      <c r="BN38">
        <f>NORMINV('Rand Int'!BN38,'Inputs &amp; Outputs'!$B$5,'Inputs &amp; Outputs'!$B$6)</f>
        <v>-7.8181035045349956E-2</v>
      </c>
      <c r="BO38">
        <f>NORMINV('Rand Int'!BO38,'Inputs &amp; Outputs'!$B$5,'Inputs &amp; Outputs'!$B$6)</f>
        <v>0.16843402761296872</v>
      </c>
      <c r="BP38">
        <f>NORMINV('Rand Int'!BP38,'Inputs &amp; Outputs'!$B$5,'Inputs &amp; Outputs'!$B$6)</f>
        <v>3.0709601809640635E-2</v>
      </c>
      <c r="BQ38">
        <f>NORMINV('Rand Int'!BQ38,'Inputs &amp; Outputs'!$B$5,'Inputs &amp; Outputs'!$B$6)</f>
        <v>-2.8682488303685139E-2</v>
      </c>
      <c r="BR38">
        <f>NORMINV('Rand Int'!BR38,'Inputs &amp; Outputs'!$B$5,'Inputs &amp; Outputs'!$B$6)</f>
        <v>-1.3894366407896028E-3</v>
      </c>
      <c r="BS38">
        <f>NORMINV('Rand Int'!BS38,'Inputs &amp; Outputs'!$B$5,'Inputs &amp; Outputs'!$B$6)</f>
        <v>-1.9307284983037118E-2</v>
      </c>
      <c r="BT38">
        <f>NORMINV('Rand Int'!BT38,'Inputs &amp; Outputs'!$B$5,'Inputs &amp; Outputs'!$B$6)</f>
        <v>3.4276707869662228E-2</v>
      </c>
    </row>
    <row r="39" spans="1:72" x14ac:dyDescent="0.25">
      <c r="A39" s="1">
        <v>38</v>
      </c>
      <c r="C39">
        <f>NORMINV('Rand Int'!C39,'Inputs &amp; Outputs'!$B$5,'Inputs &amp; Outputs'!$B$6)</f>
        <v>1.2939364511699046E-2</v>
      </c>
      <c r="D39">
        <f>NORMINV('Rand Int'!D39,'Inputs &amp; Outputs'!$B$5,'Inputs &amp; Outputs'!$B$6)</f>
        <v>4.9696134851599398E-2</v>
      </c>
      <c r="E39">
        <f>NORMINV('Rand Int'!E39,'Inputs &amp; Outputs'!$B$5,'Inputs &amp; Outputs'!$B$6)</f>
        <v>-4.7233587605857469E-2</v>
      </c>
      <c r="F39">
        <f>NORMINV('Rand Int'!F39,'Inputs &amp; Outputs'!$B$5,'Inputs &amp; Outputs'!$B$6)</f>
        <v>0.10771122547992205</v>
      </c>
      <c r="G39">
        <f>NORMINV('Rand Int'!G39,'Inputs &amp; Outputs'!$B$5,'Inputs &amp; Outputs'!$B$6)</f>
        <v>9.2021215471069145E-2</v>
      </c>
      <c r="H39">
        <f>NORMINV('Rand Int'!H39,'Inputs &amp; Outputs'!$B$5,'Inputs &amp; Outputs'!$B$6)</f>
        <v>2.0618469194470163E-2</v>
      </c>
      <c r="I39">
        <f>NORMINV('Rand Int'!I39,'Inputs &amp; Outputs'!$B$5,'Inputs &amp; Outputs'!$B$6)</f>
        <v>9.0565752171265584E-2</v>
      </c>
      <c r="J39">
        <f>NORMINV('Rand Int'!J39,'Inputs &amp; Outputs'!$B$5,'Inputs &amp; Outputs'!$B$6)</f>
        <v>7.9137320829252344E-2</v>
      </c>
      <c r="K39">
        <f>NORMINV('Rand Int'!K39,'Inputs &amp; Outputs'!$B$5,'Inputs &amp; Outputs'!$B$6)</f>
        <v>6.1351779282494412E-2</v>
      </c>
      <c r="L39">
        <f>NORMINV('Rand Int'!L39,'Inputs &amp; Outputs'!$B$5,'Inputs &amp; Outputs'!$B$6)</f>
        <v>0.22857932222943431</v>
      </c>
      <c r="M39">
        <f>NORMINV('Rand Int'!M39,'Inputs &amp; Outputs'!$B$5,'Inputs &amp; Outputs'!$B$6)</f>
        <v>9.9088469287665987E-2</v>
      </c>
      <c r="N39">
        <f>NORMINV('Rand Int'!N39,'Inputs &amp; Outputs'!$B$5,'Inputs &amp; Outputs'!$B$6)</f>
        <v>-0.13920249000745233</v>
      </c>
      <c r="O39">
        <f>NORMINV('Rand Int'!O39,'Inputs &amp; Outputs'!$B$5,'Inputs &amp; Outputs'!$B$6)</f>
        <v>-1.4862256706692473E-2</v>
      </c>
      <c r="P39">
        <f>NORMINV('Rand Int'!P39,'Inputs &amp; Outputs'!$B$5,'Inputs &amp; Outputs'!$B$6)</f>
        <v>9.9523852951684894E-2</v>
      </c>
      <c r="Q39">
        <f>NORMINV('Rand Int'!Q39,'Inputs &amp; Outputs'!$B$5,'Inputs &amp; Outputs'!$B$6)</f>
        <v>-8.5739622893686834E-2</v>
      </c>
      <c r="R39">
        <f>NORMINV('Rand Int'!R39,'Inputs &amp; Outputs'!$B$5,'Inputs &amp; Outputs'!$B$6)</f>
        <v>2.8070431196653055E-2</v>
      </c>
      <c r="S39">
        <f>NORMINV('Rand Int'!S39,'Inputs &amp; Outputs'!$B$5,'Inputs &amp; Outputs'!$B$6)</f>
        <v>6.2873090591730615E-2</v>
      </c>
      <c r="T39">
        <f>NORMINV('Rand Int'!T39,'Inputs &amp; Outputs'!$B$5,'Inputs &amp; Outputs'!$B$6)</f>
        <v>3.4811634263931523E-2</v>
      </c>
      <c r="U39">
        <f>NORMINV('Rand Int'!U39,'Inputs &amp; Outputs'!$B$5,'Inputs &amp; Outputs'!$B$6)</f>
        <v>0.171136396370451</v>
      </c>
      <c r="V39">
        <f>NORMINV('Rand Int'!V39,'Inputs &amp; Outputs'!$B$5,'Inputs &amp; Outputs'!$B$6)</f>
        <v>-1.4125537497294963E-2</v>
      </c>
      <c r="W39">
        <f>NORMINV('Rand Int'!W39,'Inputs &amp; Outputs'!$B$5,'Inputs &amp; Outputs'!$B$6)</f>
        <v>4.4080638299236814E-2</v>
      </c>
      <c r="X39">
        <f>NORMINV('Rand Int'!X39,'Inputs &amp; Outputs'!$B$5,'Inputs &amp; Outputs'!$B$6)</f>
        <v>8.4747994309916183E-2</v>
      </c>
      <c r="Y39">
        <f>NORMINV('Rand Int'!Y39,'Inputs &amp; Outputs'!$B$5,'Inputs &amp; Outputs'!$B$6)</f>
        <v>2.8078599390227298E-2</v>
      </c>
      <c r="Z39">
        <f>NORMINV('Rand Int'!Z39,'Inputs &amp; Outputs'!$B$5,'Inputs &amp; Outputs'!$B$6)</f>
        <v>0.12954654744901378</v>
      </c>
      <c r="AA39">
        <f>NORMINV('Rand Int'!AA39,'Inputs &amp; Outputs'!$B$5,'Inputs &amp; Outputs'!$B$6)</f>
        <v>6.8573033518549389E-2</v>
      </c>
      <c r="AB39">
        <f>NORMINV('Rand Int'!AB39,'Inputs &amp; Outputs'!$B$5,'Inputs &amp; Outputs'!$B$6)</f>
        <v>4.4545524969058961E-2</v>
      </c>
      <c r="AC39">
        <f>NORMINV('Rand Int'!AC39,'Inputs &amp; Outputs'!$B$5,'Inputs &amp; Outputs'!$B$6)</f>
        <v>0.18024602915309634</v>
      </c>
      <c r="AD39">
        <f>NORMINV('Rand Int'!AD39,'Inputs &amp; Outputs'!$B$5,'Inputs &amp; Outputs'!$B$6)</f>
        <v>0.10092396469754791</v>
      </c>
      <c r="AE39">
        <f>NORMINV('Rand Int'!AE39,'Inputs &amp; Outputs'!$B$5,'Inputs &amp; Outputs'!$B$6)</f>
        <v>-0.15203876120216017</v>
      </c>
      <c r="AF39">
        <f>NORMINV('Rand Int'!AF39,'Inputs &amp; Outputs'!$B$5,'Inputs &amp; Outputs'!$B$6)</f>
        <v>6.7075862578525852E-2</v>
      </c>
      <c r="AG39">
        <f>NORMINV('Rand Int'!AG39,'Inputs &amp; Outputs'!$B$5,'Inputs &amp; Outputs'!$B$6)</f>
        <v>0.16600324614993653</v>
      </c>
      <c r="AH39">
        <f>NORMINV('Rand Int'!AH39,'Inputs &amp; Outputs'!$B$5,'Inputs &amp; Outputs'!$B$6)</f>
        <v>2.6206670097078687E-2</v>
      </c>
      <c r="AI39">
        <f>NORMINV('Rand Int'!AI39,'Inputs &amp; Outputs'!$B$5,'Inputs &amp; Outputs'!$B$6)</f>
        <v>7.9445808357589798E-2</v>
      </c>
      <c r="AJ39">
        <f>NORMINV('Rand Int'!AJ39,'Inputs &amp; Outputs'!$B$5,'Inputs &amp; Outputs'!$B$6)</f>
        <v>-3.3195494495919076E-2</v>
      </c>
      <c r="AK39">
        <f>NORMINV('Rand Int'!AK39,'Inputs &amp; Outputs'!$B$5,'Inputs &amp; Outputs'!$B$6)</f>
        <v>0.20853404829814742</v>
      </c>
      <c r="AL39">
        <f>NORMINV('Rand Int'!AL39,'Inputs &amp; Outputs'!$B$5,'Inputs &amp; Outputs'!$B$6)</f>
        <v>-7.7320768792266681E-3</v>
      </c>
      <c r="AM39">
        <f>NORMINV('Rand Int'!AM39,'Inputs &amp; Outputs'!$B$5,'Inputs &amp; Outputs'!$B$6)</f>
        <v>8.0283696203648586E-2</v>
      </c>
      <c r="AN39">
        <f>NORMINV('Rand Int'!AN39,'Inputs &amp; Outputs'!$B$5,'Inputs &amp; Outputs'!$B$6)</f>
        <v>0.18134253979947923</v>
      </c>
      <c r="AO39">
        <f>NORMINV('Rand Int'!AO39,'Inputs &amp; Outputs'!$B$5,'Inputs &amp; Outputs'!$B$6)</f>
        <v>-0.11943295357234782</v>
      </c>
      <c r="AP39">
        <f>NORMINV('Rand Int'!AP39,'Inputs &amp; Outputs'!$B$5,'Inputs &amp; Outputs'!$B$6)</f>
        <v>7.6718154773614392E-2</v>
      </c>
      <c r="AQ39">
        <f>NORMINV('Rand Int'!AQ39,'Inputs &amp; Outputs'!$B$5,'Inputs &amp; Outputs'!$B$6)</f>
        <v>0.13362535829118433</v>
      </c>
      <c r="AR39">
        <f>NORMINV('Rand Int'!AR39,'Inputs &amp; Outputs'!$B$5,'Inputs &amp; Outputs'!$B$6)</f>
        <v>9.8389722486939807E-2</v>
      </c>
      <c r="AS39">
        <f>NORMINV('Rand Int'!AS39,'Inputs &amp; Outputs'!$B$5,'Inputs &amp; Outputs'!$B$6)</f>
        <v>-2.8876566173927781E-2</v>
      </c>
      <c r="AT39">
        <f>NORMINV('Rand Int'!AT39,'Inputs &amp; Outputs'!$B$5,'Inputs &amp; Outputs'!$B$6)</f>
        <v>-6.8348347434271151E-2</v>
      </c>
      <c r="AU39">
        <f>NORMINV('Rand Int'!AU39,'Inputs &amp; Outputs'!$B$5,'Inputs &amp; Outputs'!$B$6)</f>
        <v>0.16075041558265277</v>
      </c>
      <c r="AV39">
        <f>NORMINV('Rand Int'!AV39,'Inputs &amp; Outputs'!$B$5,'Inputs &amp; Outputs'!$B$6)</f>
        <v>0.18248244217618279</v>
      </c>
      <c r="AW39">
        <f>NORMINV('Rand Int'!AW39,'Inputs &amp; Outputs'!$B$5,'Inputs &amp; Outputs'!$B$6)</f>
        <v>0.13491108896736775</v>
      </c>
      <c r="AX39">
        <f>NORMINV('Rand Int'!AX39,'Inputs &amp; Outputs'!$B$5,'Inputs &amp; Outputs'!$B$6)</f>
        <v>-9.4028025924576958E-2</v>
      </c>
      <c r="AY39">
        <f>NORMINV('Rand Int'!AY39,'Inputs &amp; Outputs'!$B$5,'Inputs &amp; Outputs'!$B$6)</f>
        <v>0.15987958419117806</v>
      </c>
      <c r="AZ39">
        <f>NORMINV('Rand Int'!AZ39,'Inputs &amp; Outputs'!$B$5,'Inputs &amp; Outputs'!$B$6)</f>
        <v>-3.0412070445863984E-2</v>
      </c>
      <c r="BA39">
        <f>NORMINV('Rand Int'!BA39,'Inputs &amp; Outputs'!$B$5,'Inputs &amp; Outputs'!$B$6)</f>
        <v>9.8921629258952481E-2</v>
      </c>
      <c r="BB39">
        <f>NORMINV('Rand Int'!BB39,'Inputs &amp; Outputs'!$B$5,'Inputs &amp; Outputs'!$B$6)</f>
        <v>0.30226534967020696</v>
      </c>
      <c r="BC39">
        <f>NORMINV('Rand Int'!BC39,'Inputs &amp; Outputs'!$B$5,'Inputs &amp; Outputs'!$B$6)</f>
        <v>0.21445657786789782</v>
      </c>
      <c r="BD39">
        <f>NORMINV('Rand Int'!BD39,'Inputs &amp; Outputs'!$B$5,'Inputs &amp; Outputs'!$B$6)</f>
        <v>0.11354618340380135</v>
      </c>
      <c r="BE39">
        <f>NORMINV('Rand Int'!BE39,'Inputs &amp; Outputs'!$B$5,'Inputs &amp; Outputs'!$B$6)</f>
        <v>0.10905430611725446</v>
      </c>
      <c r="BF39">
        <f>NORMINV('Rand Int'!BF39,'Inputs &amp; Outputs'!$B$5,'Inputs &amp; Outputs'!$B$6)</f>
        <v>0.11659720251303829</v>
      </c>
      <c r="BG39">
        <f>NORMINV('Rand Int'!BG39,'Inputs &amp; Outputs'!$B$5,'Inputs &amp; Outputs'!$B$6)</f>
        <v>9.5163723330761146E-2</v>
      </c>
      <c r="BH39">
        <f>NORMINV('Rand Int'!BH39,'Inputs &amp; Outputs'!$B$5,'Inputs &amp; Outputs'!$B$6)</f>
        <v>3.0594809163462251E-2</v>
      </c>
      <c r="BI39">
        <f>NORMINV('Rand Int'!BI39,'Inputs &amp; Outputs'!$B$5,'Inputs &amp; Outputs'!$B$6)</f>
        <v>7.450355810905418E-4</v>
      </c>
      <c r="BJ39">
        <f>NORMINV('Rand Int'!BJ39,'Inputs &amp; Outputs'!$B$5,'Inputs &amp; Outputs'!$B$6)</f>
        <v>-5.6712403930817279E-3</v>
      </c>
      <c r="BK39">
        <f>NORMINV('Rand Int'!BK39,'Inputs &amp; Outputs'!$B$5,'Inputs &amp; Outputs'!$B$6)</f>
        <v>6.3704510161182851E-2</v>
      </c>
      <c r="BL39">
        <f>NORMINV('Rand Int'!BL39,'Inputs &amp; Outputs'!$B$5,'Inputs &amp; Outputs'!$B$6)</f>
        <v>-2.0190724793835754E-2</v>
      </c>
      <c r="BM39">
        <f>NORMINV('Rand Int'!BM39,'Inputs &amp; Outputs'!$B$5,'Inputs &amp; Outputs'!$B$6)</f>
        <v>-5.0245319518645706E-2</v>
      </c>
      <c r="BN39">
        <f>NORMINV('Rand Int'!BN39,'Inputs &amp; Outputs'!$B$5,'Inputs &amp; Outputs'!$B$6)</f>
        <v>4.6436560475519216E-2</v>
      </c>
      <c r="BO39">
        <f>NORMINV('Rand Int'!BO39,'Inputs &amp; Outputs'!$B$5,'Inputs &amp; Outputs'!$B$6)</f>
        <v>0.18038621590007445</v>
      </c>
      <c r="BP39">
        <f>NORMINV('Rand Int'!BP39,'Inputs &amp; Outputs'!$B$5,'Inputs &amp; Outputs'!$B$6)</f>
        <v>-3.5131953242796138E-2</v>
      </c>
      <c r="BQ39">
        <f>NORMINV('Rand Int'!BQ39,'Inputs &amp; Outputs'!$B$5,'Inputs &amp; Outputs'!$B$6)</f>
        <v>8.9783403051078792E-2</v>
      </c>
      <c r="BR39">
        <f>NORMINV('Rand Int'!BR39,'Inputs &amp; Outputs'!$B$5,'Inputs &amp; Outputs'!$B$6)</f>
        <v>0.14063735251587478</v>
      </c>
      <c r="BS39">
        <f>NORMINV('Rand Int'!BS39,'Inputs &amp; Outputs'!$B$5,'Inputs &amp; Outputs'!$B$6)</f>
        <v>8.6833868678336826E-2</v>
      </c>
      <c r="BT39">
        <f>NORMINV('Rand Int'!BT39,'Inputs &amp; Outputs'!$B$5,'Inputs &amp; Outputs'!$B$6)</f>
        <v>0.1190608421667361</v>
      </c>
    </row>
    <row r="40" spans="1:72" x14ac:dyDescent="0.25">
      <c r="A40" s="1">
        <v>39</v>
      </c>
      <c r="C40">
        <f>NORMINV('Rand Int'!C40,'Inputs &amp; Outputs'!$B$5,'Inputs &amp; Outputs'!$B$6)</f>
        <v>7.1922989697384768E-2</v>
      </c>
      <c r="D40">
        <f>NORMINV('Rand Int'!D40,'Inputs &amp; Outputs'!$B$5,'Inputs &amp; Outputs'!$B$6)</f>
        <v>3.6007837146588478E-2</v>
      </c>
      <c r="E40">
        <f>NORMINV('Rand Int'!E40,'Inputs &amp; Outputs'!$B$5,'Inputs &amp; Outputs'!$B$6)</f>
        <v>1.0062107216894149E-2</v>
      </c>
      <c r="F40">
        <f>NORMINV('Rand Int'!F40,'Inputs &amp; Outputs'!$B$5,'Inputs &amp; Outputs'!$B$6)</f>
        <v>8.1308851773969362E-2</v>
      </c>
      <c r="G40">
        <f>NORMINV('Rand Int'!G40,'Inputs &amp; Outputs'!$B$5,'Inputs &amp; Outputs'!$B$6)</f>
        <v>-3.3294650848397181E-2</v>
      </c>
      <c r="H40">
        <f>NORMINV('Rand Int'!H40,'Inputs &amp; Outputs'!$B$5,'Inputs &amp; Outputs'!$B$6)</f>
        <v>1.9995099894710898E-2</v>
      </c>
      <c r="I40">
        <f>NORMINV('Rand Int'!I40,'Inputs &amp; Outputs'!$B$5,'Inputs &amp; Outputs'!$B$6)</f>
        <v>6.4946340949095863E-2</v>
      </c>
      <c r="J40">
        <f>NORMINV('Rand Int'!J40,'Inputs &amp; Outputs'!$B$5,'Inputs &amp; Outputs'!$B$6)</f>
        <v>-3.1747811303659376E-2</v>
      </c>
      <c r="K40">
        <f>NORMINV('Rand Int'!K40,'Inputs &amp; Outputs'!$B$5,'Inputs &amp; Outputs'!$B$6)</f>
        <v>9.8434457814140675E-2</v>
      </c>
      <c r="L40">
        <f>NORMINV('Rand Int'!L40,'Inputs &amp; Outputs'!$B$5,'Inputs &amp; Outputs'!$B$6)</f>
        <v>5.318779605868923E-2</v>
      </c>
      <c r="M40">
        <f>NORMINV('Rand Int'!M40,'Inputs &amp; Outputs'!$B$5,'Inputs &amp; Outputs'!$B$6)</f>
        <v>-7.1480907613622663E-2</v>
      </c>
      <c r="N40">
        <f>NORMINV('Rand Int'!N40,'Inputs &amp; Outputs'!$B$5,'Inputs &amp; Outputs'!$B$6)</f>
        <v>0.10361119574654913</v>
      </c>
      <c r="O40">
        <f>NORMINV('Rand Int'!O40,'Inputs &amp; Outputs'!$B$5,'Inputs &amp; Outputs'!$B$6)</f>
        <v>2.4433917946073865E-2</v>
      </c>
      <c r="P40">
        <f>NORMINV('Rand Int'!P40,'Inputs &amp; Outputs'!$B$5,'Inputs &amp; Outputs'!$B$6)</f>
        <v>-5.4383273512719099E-2</v>
      </c>
      <c r="Q40">
        <f>NORMINV('Rand Int'!Q40,'Inputs &amp; Outputs'!$B$5,'Inputs &amp; Outputs'!$B$6)</f>
        <v>2.8124963392204071E-2</v>
      </c>
      <c r="R40">
        <f>NORMINV('Rand Int'!R40,'Inputs &amp; Outputs'!$B$5,'Inputs &amp; Outputs'!$B$6)</f>
        <v>-3.392533678959396E-2</v>
      </c>
      <c r="S40">
        <f>NORMINV('Rand Int'!S40,'Inputs &amp; Outputs'!$B$5,'Inputs &amp; Outputs'!$B$6)</f>
        <v>-2.2549828050967433E-2</v>
      </c>
      <c r="T40">
        <f>NORMINV('Rand Int'!T40,'Inputs &amp; Outputs'!$B$5,'Inputs &amp; Outputs'!$B$6)</f>
        <v>0.10784505698777841</v>
      </c>
      <c r="U40">
        <f>NORMINV('Rand Int'!U40,'Inputs &amp; Outputs'!$B$5,'Inputs &amp; Outputs'!$B$6)</f>
        <v>-3.4926141738310171E-2</v>
      </c>
      <c r="V40">
        <f>NORMINV('Rand Int'!V40,'Inputs &amp; Outputs'!$B$5,'Inputs &amp; Outputs'!$B$6)</f>
        <v>7.0594506963589668E-2</v>
      </c>
      <c r="W40">
        <f>NORMINV('Rand Int'!W40,'Inputs &amp; Outputs'!$B$5,'Inputs &amp; Outputs'!$B$6)</f>
        <v>8.4842787514245191E-2</v>
      </c>
      <c r="X40">
        <f>NORMINV('Rand Int'!X40,'Inputs &amp; Outputs'!$B$5,'Inputs &amp; Outputs'!$B$6)</f>
        <v>8.6281538241716971E-2</v>
      </c>
      <c r="Y40">
        <f>NORMINV('Rand Int'!Y40,'Inputs &amp; Outputs'!$B$5,'Inputs &amp; Outputs'!$B$6)</f>
        <v>7.9241429696369325E-2</v>
      </c>
      <c r="Z40">
        <f>NORMINV('Rand Int'!Z40,'Inputs &amp; Outputs'!$B$5,'Inputs &amp; Outputs'!$B$6)</f>
        <v>1.1562977159289563E-2</v>
      </c>
      <c r="AA40">
        <f>NORMINV('Rand Int'!AA40,'Inputs &amp; Outputs'!$B$5,'Inputs &amp; Outputs'!$B$6)</f>
        <v>4.1291557457402428E-2</v>
      </c>
      <c r="AB40">
        <f>NORMINV('Rand Int'!AB40,'Inputs &amp; Outputs'!$B$5,'Inputs &amp; Outputs'!$B$6)</f>
        <v>0.10042305452905251</v>
      </c>
      <c r="AC40">
        <f>NORMINV('Rand Int'!AC40,'Inputs &amp; Outputs'!$B$5,'Inputs &amp; Outputs'!$B$6)</f>
        <v>1.2605277094589931E-2</v>
      </c>
      <c r="AD40">
        <f>NORMINV('Rand Int'!AD40,'Inputs &amp; Outputs'!$B$5,'Inputs &amp; Outputs'!$B$6)</f>
        <v>0.12319602737571982</v>
      </c>
      <c r="AE40">
        <f>NORMINV('Rand Int'!AE40,'Inputs &amp; Outputs'!$B$5,'Inputs &amp; Outputs'!$B$6)</f>
        <v>6.6211656025291998E-2</v>
      </c>
      <c r="AF40">
        <f>NORMINV('Rand Int'!AF40,'Inputs &amp; Outputs'!$B$5,'Inputs &amp; Outputs'!$B$6)</f>
        <v>5.5671009653909448E-2</v>
      </c>
      <c r="AG40">
        <f>NORMINV('Rand Int'!AG40,'Inputs &amp; Outputs'!$B$5,'Inputs &amp; Outputs'!$B$6)</f>
        <v>9.8999472683369519E-2</v>
      </c>
      <c r="AH40">
        <f>NORMINV('Rand Int'!AH40,'Inputs &amp; Outputs'!$B$5,'Inputs &amp; Outputs'!$B$6)</f>
        <v>4.4192595042102448E-3</v>
      </c>
      <c r="AI40">
        <f>NORMINV('Rand Int'!AI40,'Inputs &amp; Outputs'!$B$5,'Inputs &amp; Outputs'!$B$6)</f>
        <v>0.22420370043660989</v>
      </c>
      <c r="AJ40">
        <f>NORMINV('Rand Int'!AJ40,'Inputs &amp; Outputs'!$B$5,'Inputs &amp; Outputs'!$B$6)</f>
        <v>0.15115017097930772</v>
      </c>
      <c r="AK40">
        <f>NORMINV('Rand Int'!AK40,'Inputs &amp; Outputs'!$B$5,'Inputs &amp; Outputs'!$B$6)</f>
        <v>-6.0174552876663401E-3</v>
      </c>
      <c r="AL40">
        <f>NORMINV('Rand Int'!AL40,'Inputs &amp; Outputs'!$B$5,'Inputs &amp; Outputs'!$B$6)</f>
        <v>0.13465596469564578</v>
      </c>
      <c r="AM40">
        <f>NORMINV('Rand Int'!AM40,'Inputs &amp; Outputs'!$B$5,'Inputs &amp; Outputs'!$B$6)</f>
        <v>-3.7347745981812966E-2</v>
      </c>
      <c r="AN40">
        <f>NORMINV('Rand Int'!AN40,'Inputs &amp; Outputs'!$B$5,'Inputs &amp; Outputs'!$B$6)</f>
        <v>8.2331994005620482E-2</v>
      </c>
      <c r="AO40">
        <f>NORMINV('Rand Int'!AO40,'Inputs &amp; Outputs'!$B$5,'Inputs &amp; Outputs'!$B$6)</f>
        <v>6.7564575296152396E-2</v>
      </c>
      <c r="AP40">
        <f>NORMINV('Rand Int'!AP40,'Inputs &amp; Outputs'!$B$5,'Inputs &amp; Outputs'!$B$6)</f>
        <v>1.393619815606871E-2</v>
      </c>
      <c r="AQ40">
        <f>NORMINV('Rand Int'!AQ40,'Inputs &amp; Outputs'!$B$5,'Inputs &amp; Outputs'!$B$6)</f>
        <v>9.7454646937026324E-3</v>
      </c>
      <c r="AR40">
        <f>NORMINV('Rand Int'!AR40,'Inputs &amp; Outputs'!$B$5,'Inputs &amp; Outputs'!$B$6)</f>
        <v>2.0384871136513924E-2</v>
      </c>
      <c r="AS40">
        <f>NORMINV('Rand Int'!AS40,'Inputs &amp; Outputs'!$B$5,'Inputs &amp; Outputs'!$B$6)</f>
        <v>-9.411668854197211E-3</v>
      </c>
      <c r="AT40">
        <f>NORMINV('Rand Int'!AT40,'Inputs &amp; Outputs'!$B$5,'Inputs &amp; Outputs'!$B$6)</f>
        <v>8.6821619792408961E-2</v>
      </c>
      <c r="AU40">
        <f>NORMINV('Rand Int'!AU40,'Inputs &amp; Outputs'!$B$5,'Inputs &amp; Outputs'!$B$6)</f>
        <v>7.8817826385738074E-2</v>
      </c>
      <c r="AV40">
        <f>NORMINV('Rand Int'!AV40,'Inputs &amp; Outputs'!$B$5,'Inputs &amp; Outputs'!$B$6)</f>
        <v>-3.3239058991725995E-3</v>
      </c>
      <c r="AW40">
        <f>NORMINV('Rand Int'!AW40,'Inputs &amp; Outputs'!$B$5,'Inputs &amp; Outputs'!$B$6)</f>
        <v>8.6442535867029047E-2</v>
      </c>
      <c r="AX40">
        <f>NORMINV('Rand Int'!AX40,'Inputs &amp; Outputs'!$B$5,'Inputs &amp; Outputs'!$B$6)</f>
        <v>-4.7387966217794536E-2</v>
      </c>
      <c r="AY40">
        <f>NORMINV('Rand Int'!AY40,'Inputs &amp; Outputs'!$B$5,'Inputs &amp; Outputs'!$B$6)</f>
        <v>3.5969274900506602E-2</v>
      </c>
      <c r="AZ40">
        <f>NORMINV('Rand Int'!AZ40,'Inputs &amp; Outputs'!$B$5,'Inputs &amp; Outputs'!$B$6)</f>
        <v>5.7220567115403367E-3</v>
      </c>
      <c r="BA40">
        <f>NORMINV('Rand Int'!BA40,'Inputs &amp; Outputs'!$B$5,'Inputs &amp; Outputs'!$B$6)</f>
        <v>7.3511528585822161E-2</v>
      </c>
      <c r="BB40">
        <f>NORMINV('Rand Int'!BB40,'Inputs &amp; Outputs'!$B$5,'Inputs &amp; Outputs'!$B$6)</f>
        <v>-3.8378576868502712E-3</v>
      </c>
      <c r="BC40">
        <f>NORMINV('Rand Int'!BC40,'Inputs &amp; Outputs'!$B$5,'Inputs &amp; Outputs'!$B$6)</f>
        <v>4.8824669289126085E-2</v>
      </c>
      <c r="BD40">
        <f>NORMINV('Rand Int'!BD40,'Inputs &amp; Outputs'!$B$5,'Inputs &amp; Outputs'!$B$6)</f>
        <v>4.3074691107250214E-2</v>
      </c>
      <c r="BE40">
        <f>NORMINV('Rand Int'!BE40,'Inputs &amp; Outputs'!$B$5,'Inputs &amp; Outputs'!$B$6)</f>
        <v>-1.1470688283071948E-2</v>
      </c>
      <c r="BF40">
        <f>NORMINV('Rand Int'!BF40,'Inputs &amp; Outputs'!$B$5,'Inputs &amp; Outputs'!$B$6)</f>
        <v>0.1554270053716702</v>
      </c>
      <c r="BG40">
        <f>NORMINV('Rand Int'!BG40,'Inputs &amp; Outputs'!$B$5,'Inputs &amp; Outputs'!$B$6)</f>
        <v>0.18419134273100582</v>
      </c>
      <c r="BH40">
        <f>NORMINV('Rand Int'!BH40,'Inputs &amp; Outputs'!$B$5,'Inputs &amp; Outputs'!$B$6)</f>
        <v>0.12113976226452648</v>
      </c>
      <c r="BI40">
        <f>NORMINV('Rand Int'!BI40,'Inputs &amp; Outputs'!$B$5,'Inputs &amp; Outputs'!$B$6)</f>
        <v>3.0250154376305557E-3</v>
      </c>
      <c r="BJ40">
        <f>NORMINV('Rand Int'!BJ40,'Inputs &amp; Outputs'!$B$5,'Inputs &amp; Outputs'!$B$6)</f>
        <v>0.11847044538676359</v>
      </c>
      <c r="BK40">
        <f>NORMINV('Rand Int'!BK40,'Inputs &amp; Outputs'!$B$5,'Inputs &amp; Outputs'!$B$6)</f>
        <v>0.15667251664854198</v>
      </c>
      <c r="BL40">
        <f>NORMINV('Rand Int'!BL40,'Inputs &amp; Outputs'!$B$5,'Inputs &amp; Outputs'!$B$6)</f>
        <v>0.11598814090582184</v>
      </c>
      <c r="BM40">
        <f>NORMINV('Rand Int'!BM40,'Inputs &amp; Outputs'!$B$5,'Inputs &amp; Outputs'!$B$6)</f>
        <v>0.22108281143153721</v>
      </c>
      <c r="BN40">
        <f>NORMINV('Rand Int'!BN40,'Inputs &amp; Outputs'!$B$5,'Inputs &amp; Outputs'!$B$6)</f>
        <v>1.7124162160905211E-2</v>
      </c>
      <c r="BO40">
        <f>NORMINV('Rand Int'!BO40,'Inputs &amp; Outputs'!$B$5,'Inputs &amp; Outputs'!$B$6)</f>
        <v>-3.1213444980884991E-2</v>
      </c>
      <c r="BP40">
        <f>NORMINV('Rand Int'!BP40,'Inputs &amp; Outputs'!$B$5,'Inputs &amp; Outputs'!$B$6)</f>
        <v>8.9088064851588961E-2</v>
      </c>
      <c r="BQ40">
        <f>NORMINV('Rand Int'!BQ40,'Inputs &amp; Outputs'!$B$5,'Inputs &amp; Outputs'!$B$6)</f>
        <v>-4.3321556393845329E-2</v>
      </c>
      <c r="BR40">
        <f>NORMINV('Rand Int'!BR40,'Inputs &amp; Outputs'!$B$5,'Inputs &amp; Outputs'!$B$6)</f>
        <v>6.3870551743209533E-2</v>
      </c>
      <c r="BS40">
        <f>NORMINV('Rand Int'!BS40,'Inputs &amp; Outputs'!$B$5,'Inputs &amp; Outputs'!$B$6)</f>
        <v>6.7185000384896498E-2</v>
      </c>
      <c r="BT40">
        <f>NORMINV('Rand Int'!BT40,'Inputs &amp; Outputs'!$B$5,'Inputs &amp; Outputs'!$B$6)</f>
        <v>4.2343193211161305E-2</v>
      </c>
    </row>
    <row r="41" spans="1:72" x14ac:dyDescent="0.25">
      <c r="A41" s="1">
        <v>40</v>
      </c>
      <c r="C41">
        <f>NORMINV('Rand Int'!C41,'Inputs &amp; Outputs'!$B$5,'Inputs &amp; Outputs'!$B$6)</f>
        <v>-4.5576990248913402E-2</v>
      </c>
      <c r="D41">
        <f>NORMINV('Rand Int'!D41,'Inputs &amp; Outputs'!$B$5,'Inputs &amp; Outputs'!$B$6)</f>
        <v>-4.7918672737966655E-2</v>
      </c>
      <c r="E41">
        <f>NORMINV('Rand Int'!E41,'Inputs &amp; Outputs'!$B$5,'Inputs &amp; Outputs'!$B$6)</f>
        <v>-0.11598077039572319</v>
      </c>
      <c r="F41">
        <f>NORMINV('Rand Int'!F41,'Inputs &amp; Outputs'!$B$5,'Inputs &amp; Outputs'!$B$6)</f>
        <v>5.3421500840760479E-2</v>
      </c>
      <c r="G41">
        <f>NORMINV('Rand Int'!G41,'Inputs &amp; Outputs'!$B$5,'Inputs &amp; Outputs'!$B$6)</f>
        <v>0.12892986625596073</v>
      </c>
      <c r="H41">
        <f>NORMINV('Rand Int'!H41,'Inputs &amp; Outputs'!$B$5,'Inputs &amp; Outputs'!$B$6)</f>
        <v>0.11166132753327228</v>
      </c>
      <c r="I41">
        <f>NORMINV('Rand Int'!I41,'Inputs &amp; Outputs'!$B$5,'Inputs &amp; Outputs'!$B$6)</f>
        <v>5.0865765787835929E-3</v>
      </c>
      <c r="J41">
        <f>NORMINV('Rand Int'!J41,'Inputs &amp; Outputs'!$B$5,'Inputs &amp; Outputs'!$B$6)</f>
        <v>2.7714663767086554E-2</v>
      </c>
      <c r="K41">
        <f>NORMINV('Rand Int'!K41,'Inputs &amp; Outputs'!$B$5,'Inputs &amp; Outputs'!$B$6)</f>
        <v>2.2214164923142793E-2</v>
      </c>
      <c r="L41">
        <f>NORMINV('Rand Int'!L41,'Inputs &amp; Outputs'!$B$5,'Inputs &amp; Outputs'!$B$6)</f>
        <v>-4.7713412414469386E-2</v>
      </c>
      <c r="M41">
        <f>NORMINV('Rand Int'!M41,'Inputs &amp; Outputs'!$B$5,'Inputs &amp; Outputs'!$B$6)</f>
        <v>-3.3290700419749644E-2</v>
      </c>
      <c r="N41">
        <f>NORMINV('Rand Int'!N41,'Inputs &amp; Outputs'!$B$5,'Inputs &amp; Outputs'!$B$6)</f>
        <v>5.6270686242601377E-2</v>
      </c>
      <c r="O41">
        <f>NORMINV('Rand Int'!O41,'Inputs &amp; Outputs'!$B$5,'Inputs &amp; Outputs'!$B$6)</f>
        <v>8.221011598526265E-2</v>
      </c>
      <c r="P41">
        <f>NORMINV('Rand Int'!P41,'Inputs &amp; Outputs'!$B$5,'Inputs &amp; Outputs'!$B$6)</f>
        <v>6.3747393482366105E-2</v>
      </c>
      <c r="Q41">
        <f>NORMINV('Rand Int'!Q41,'Inputs &amp; Outputs'!$B$5,'Inputs &amp; Outputs'!$B$6)</f>
        <v>0.12569734297119189</v>
      </c>
      <c r="R41">
        <f>NORMINV('Rand Int'!R41,'Inputs &amp; Outputs'!$B$5,'Inputs &amp; Outputs'!$B$6)</f>
        <v>0.12160511361166111</v>
      </c>
      <c r="S41">
        <f>NORMINV('Rand Int'!S41,'Inputs &amp; Outputs'!$B$5,'Inputs &amp; Outputs'!$B$6)</f>
        <v>7.4016567167136574E-2</v>
      </c>
      <c r="T41">
        <f>NORMINV('Rand Int'!T41,'Inputs &amp; Outputs'!$B$5,'Inputs &amp; Outputs'!$B$6)</f>
        <v>0.12821271653511176</v>
      </c>
      <c r="U41">
        <f>NORMINV('Rand Int'!U41,'Inputs &amp; Outputs'!$B$5,'Inputs &amp; Outputs'!$B$6)</f>
        <v>6.2316691241491931E-2</v>
      </c>
      <c r="V41">
        <f>NORMINV('Rand Int'!V41,'Inputs &amp; Outputs'!$B$5,'Inputs &amp; Outputs'!$B$6)</f>
        <v>1.0102379877084219E-2</v>
      </c>
      <c r="W41">
        <f>NORMINV('Rand Int'!W41,'Inputs &amp; Outputs'!$B$5,'Inputs &amp; Outputs'!$B$6)</f>
        <v>5.1220391713434732E-2</v>
      </c>
      <c r="X41">
        <f>NORMINV('Rand Int'!X41,'Inputs &amp; Outputs'!$B$5,'Inputs &amp; Outputs'!$B$6)</f>
        <v>-0.1124385017160765</v>
      </c>
      <c r="Y41">
        <f>NORMINV('Rand Int'!Y41,'Inputs &amp; Outputs'!$B$5,'Inputs &amp; Outputs'!$B$6)</f>
        <v>4.5592203789603249E-2</v>
      </c>
      <c r="Z41">
        <f>NORMINV('Rand Int'!Z41,'Inputs &amp; Outputs'!$B$5,'Inputs &amp; Outputs'!$B$6)</f>
        <v>5.9846040250940223E-2</v>
      </c>
      <c r="AA41">
        <f>NORMINV('Rand Int'!AA41,'Inputs &amp; Outputs'!$B$5,'Inputs &amp; Outputs'!$B$6)</f>
        <v>0.13308501821766075</v>
      </c>
      <c r="AB41">
        <f>NORMINV('Rand Int'!AB41,'Inputs &amp; Outputs'!$B$5,'Inputs &amp; Outputs'!$B$6)</f>
        <v>0.1602381007035043</v>
      </c>
      <c r="AC41">
        <f>NORMINV('Rand Int'!AC41,'Inputs &amp; Outputs'!$B$5,'Inputs &amp; Outputs'!$B$6)</f>
        <v>8.5956974785190265E-2</v>
      </c>
      <c r="AD41">
        <f>NORMINV('Rand Int'!AD41,'Inputs &amp; Outputs'!$B$5,'Inputs &amp; Outputs'!$B$6)</f>
        <v>-4.9117682617449102E-2</v>
      </c>
      <c r="AE41">
        <f>NORMINV('Rand Int'!AE41,'Inputs &amp; Outputs'!$B$5,'Inputs &amp; Outputs'!$B$6)</f>
        <v>5.737639642777953E-2</v>
      </c>
      <c r="AF41">
        <f>NORMINV('Rand Int'!AF41,'Inputs &amp; Outputs'!$B$5,'Inputs &amp; Outputs'!$B$6)</f>
        <v>7.6032819337423369E-2</v>
      </c>
      <c r="AG41">
        <f>NORMINV('Rand Int'!AG41,'Inputs &amp; Outputs'!$B$5,'Inputs &amp; Outputs'!$B$6)</f>
        <v>4.3590684720865421E-2</v>
      </c>
      <c r="AH41">
        <f>NORMINV('Rand Int'!AH41,'Inputs &amp; Outputs'!$B$5,'Inputs &amp; Outputs'!$B$6)</f>
        <v>1.5750616727095539E-2</v>
      </c>
      <c r="AI41">
        <f>NORMINV('Rand Int'!AI41,'Inputs &amp; Outputs'!$B$5,'Inputs &amp; Outputs'!$B$6)</f>
        <v>5.9734854322705082E-2</v>
      </c>
      <c r="AJ41">
        <f>NORMINV('Rand Int'!AJ41,'Inputs &amp; Outputs'!$B$5,'Inputs &amp; Outputs'!$B$6)</f>
        <v>1.9912286615702504E-2</v>
      </c>
      <c r="AK41">
        <f>NORMINV('Rand Int'!AK41,'Inputs &amp; Outputs'!$B$5,'Inputs &amp; Outputs'!$B$6)</f>
        <v>-7.8984371163295264E-2</v>
      </c>
      <c r="AL41">
        <f>NORMINV('Rand Int'!AL41,'Inputs &amp; Outputs'!$B$5,'Inputs &amp; Outputs'!$B$6)</f>
        <v>1.8987767085393695E-2</v>
      </c>
      <c r="AM41">
        <f>NORMINV('Rand Int'!AM41,'Inputs &amp; Outputs'!$B$5,'Inputs &amp; Outputs'!$B$6)</f>
        <v>0.12957819308633384</v>
      </c>
      <c r="AN41">
        <f>NORMINV('Rand Int'!AN41,'Inputs &amp; Outputs'!$B$5,'Inputs &amp; Outputs'!$B$6)</f>
        <v>5.5516373597972034E-2</v>
      </c>
      <c r="AO41">
        <f>NORMINV('Rand Int'!AO41,'Inputs &amp; Outputs'!$B$5,'Inputs &amp; Outputs'!$B$6)</f>
        <v>7.4200961609764526E-2</v>
      </c>
      <c r="AP41">
        <f>NORMINV('Rand Int'!AP41,'Inputs &amp; Outputs'!$B$5,'Inputs &amp; Outputs'!$B$6)</f>
        <v>1.9824497170802605E-2</v>
      </c>
      <c r="AQ41">
        <f>NORMINV('Rand Int'!AQ41,'Inputs &amp; Outputs'!$B$5,'Inputs &amp; Outputs'!$B$6)</f>
        <v>0.15973122457466446</v>
      </c>
      <c r="AR41">
        <f>NORMINV('Rand Int'!AR41,'Inputs &amp; Outputs'!$B$5,'Inputs &amp; Outputs'!$B$6)</f>
        <v>-1.3238999957064193E-2</v>
      </c>
      <c r="AS41">
        <f>NORMINV('Rand Int'!AS41,'Inputs &amp; Outputs'!$B$5,'Inputs &amp; Outputs'!$B$6)</f>
        <v>-2.9004784328908267E-2</v>
      </c>
      <c r="AT41">
        <f>NORMINV('Rand Int'!AT41,'Inputs &amp; Outputs'!$B$5,'Inputs &amp; Outputs'!$B$6)</f>
        <v>-6.7514756092018652E-2</v>
      </c>
      <c r="AU41">
        <f>NORMINV('Rand Int'!AU41,'Inputs &amp; Outputs'!$B$5,'Inputs &amp; Outputs'!$B$6)</f>
        <v>6.3581023836330922E-2</v>
      </c>
      <c r="AV41">
        <f>NORMINV('Rand Int'!AV41,'Inputs &amp; Outputs'!$B$5,'Inputs &amp; Outputs'!$B$6)</f>
        <v>0.1202866766710193</v>
      </c>
      <c r="AW41">
        <f>NORMINV('Rand Int'!AW41,'Inputs &amp; Outputs'!$B$5,'Inputs &amp; Outputs'!$B$6)</f>
        <v>6.5429985359760814E-2</v>
      </c>
      <c r="AX41">
        <f>NORMINV('Rand Int'!AX41,'Inputs &amp; Outputs'!$B$5,'Inputs &amp; Outputs'!$B$6)</f>
        <v>8.939296338798397E-2</v>
      </c>
      <c r="AY41">
        <f>NORMINV('Rand Int'!AY41,'Inputs &amp; Outputs'!$B$5,'Inputs &amp; Outputs'!$B$6)</f>
        <v>6.7305179094883941E-2</v>
      </c>
      <c r="AZ41">
        <f>NORMINV('Rand Int'!AZ41,'Inputs &amp; Outputs'!$B$5,'Inputs &amp; Outputs'!$B$6)</f>
        <v>5.1430880910946566E-3</v>
      </c>
      <c r="BA41">
        <f>NORMINV('Rand Int'!BA41,'Inputs &amp; Outputs'!$B$5,'Inputs &amp; Outputs'!$B$6)</f>
        <v>6.3120996532537291E-2</v>
      </c>
      <c r="BB41">
        <f>NORMINV('Rand Int'!BB41,'Inputs &amp; Outputs'!$B$5,'Inputs &amp; Outputs'!$B$6)</f>
        <v>0.16940010060348482</v>
      </c>
      <c r="BC41">
        <f>NORMINV('Rand Int'!BC41,'Inputs &amp; Outputs'!$B$5,'Inputs &amp; Outputs'!$B$6)</f>
        <v>0.11718173268622262</v>
      </c>
      <c r="BD41">
        <f>NORMINV('Rand Int'!BD41,'Inputs &amp; Outputs'!$B$5,'Inputs &amp; Outputs'!$B$6)</f>
        <v>3.0248828334497435E-2</v>
      </c>
      <c r="BE41">
        <f>NORMINV('Rand Int'!BE41,'Inputs &amp; Outputs'!$B$5,'Inputs &amp; Outputs'!$B$6)</f>
        <v>9.7024665923524295E-2</v>
      </c>
      <c r="BF41">
        <f>NORMINV('Rand Int'!BF41,'Inputs &amp; Outputs'!$B$5,'Inputs &amp; Outputs'!$B$6)</f>
        <v>0.14437784332285789</v>
      </c>
      <c r="BG41">
        <f>NORMINV('Rand Int'!BG41,'Inputs &amp; Outputs'!$B$5,'Inputs &amp; Outputs'!$B$6)</f>
        <v>2.5092734614359236E-2</v>
      </c>
      <c r="BH41">
        <f>NORMINV('Rand Int'!BH41,'Inputs &amp; Outputs'!$B$5,'Inputs &amp; Outputs'!$B$6)</f>
        <v>8.869633763978399E-2</v>
      </c>
      <c r="BI41">
        <f>NORMINV('Rand Int'!BI41,'Inputs &amp; Outputs'!$B$5,'Inputs &amp; Outputs'!$B$6)</f>
        <v>-5.9434413607753478E-4</v>
      </c>
      <c r="BJ41">
        <f>NORMINV('Rand Int'!BJ41,'Inputs &amp; Outputs'!$B$5,'Inputs &amp; Outputs'!$B$6)</f>
        <v>0.12272194978397445</v>
      </c>
      <c r="BK41">
        <f>NORMINV('Rand Int'!BK41,'Inputs &amp; Outputs'!$B$5,'Inputs &amp; Outputs'!$B$6)</f>
        <v>0.12399000287822401</v>
      </c>
      <c r="BL41">
        <f>NORMINV('Rand Int'!BL41,'Inputs &amp; Outputs'!$B$5,'Inputs &amp; Outputs'!$B$6)</f>
        <v>0.1098864252171816</v>
      </c>
      <c r="BM41">
        <f>NORMINV('Rand Int'!BM41,'Inputs &amp; Outputs'!$B$5,'Inputs &amp; Outputs'!$B$6)</f>
        <v>-4.4407784554040985E-2</v>
      </c>
      <c r="BN41">
        <f>NORMINV('Rand Int'!BN41,'Inputs &amp; Outputs'!$B$5,'Inputs &amp; Outputs'!$B$6)</f>
        <v>-8.2489086744026163E-3</v>
      </c>
      <c r="BO41">
        <f>NORMINV('Rand Int'!BO41,'Inputs &amp; Outputs'!$B$5,'Inputs &amp; Outputs'!$B$6)</f>
        <v>0.16739609376867684</v>
      </c>
      <c r="BP41">
        <f>NORMINV('Rand Int'!BP41,'Inputs &amp; Outputs'!$B$5,'Inputs &amp; Outputs'!$B$6)</f>
        <v>-4.5692575344512709E-2</v>
      </c>
      <c r="BQ41">
        <f>NORMINV('Rand Int'!BQ41,'Inputs &amp; Outputs'!$B$5,'Inputs &amp; Outputs'!$B$6)</f>
        <v>0.1028153270361065</v>
      </c>
      <c r="BR41">
        <f>NORMINV('Rand Int'!BR41,'Inputs &amp; Outputs'!$B$5,'Inputs &amp; Outputs'!$B$6)</f>
        <v>5.3761162755636027E-2</v>
      </c>
      <c r="BS41">
        <f>NORMINV('Rand Int'!BS41,'Inputs &amp; Outputs'!$B$5,'Inputs &amp; Outputs'!$B$6)</f>
        <v>-2.8101657732027122E-2</v>
      </c>
      <c r="BT41">
        <f>NORMINV('Rand Int'!BT41,'Inputs &amp; Outputs'!$B$5,'Inputs &amp; Outputs'!$B$6)</f>
        <v>-5.0036464990168644E-2</v>
      </c>
    </row>
    <row r="42" spans="1:72" x14ac:dyDescent="0.25">
      <c r="A42" s="1">
        <v>41</v>
      </c>
      <c r="C42">
        <f>NORMINV('Rand Int'!C42,'Inputs &amp; Outputs'!$B$5,'Inputs &amp; Outputs'!$B$6)</f>
        <v>6.5445432880064658E-2</v>
      </c>
      <c r="D42">
        <f>NORMINV('Rand Int'!D42,'Inputs &amp; Outputs'!$B$5,'Inputs &amp; Outputs'!$B$6)</f>
        <v>-5.5783801516848142E-2</v>
      </c>
      <c r="E42">
        <f>NORMINV('Rand Int'!E42,'Inputs &amp; Outputs'!$B$5,'Inputs &amp; Outputs'!$B$6)</f>
        <v>-1.5542438288964774E-2</v>
      </c>
      <c r="F42">
        <f>NORMINV('Rand Int'!F42,'Inputs &amp; Outputs'!$B$5,'Inputs &amp; Outputs'!$B$6)</f>
        <v>6.2337649592640862E-2</v>
      </c>
      <c r="G42">
        <f>NORMINV('Rand Int'!G42,'Inputs &amp; Outputs'!$B$5,'Inputs &amp; Outputs'!$B$6)</f>
        <v>-7.3709652365636924E-2</v>
      </c>
      <c r="H42">
        <f>NORMINV('Rand Int'!H42,'Inputs &amp; Outputs'!$B$5,'Inputs &amp; Outputs'!$B$6)</f>
        <v>0.10396971514006199</v>
      </c>
      <c r="I42">
        <f>NORMINV('Rand Int'!I42,'Inputs &amp; Outputs'!$B$5,'Inputs &amp; Outputs'!$B$6)</f>
        <v>4.5847179565115401E-2</v>
      </c>
      <c r="J42">
        <f>NORMINV('Rand Int'!J42,'Inputs &amp; Outputs'!$B$5,'Inputs &amp; Outputs'!$B$6)</f>
        <v>3.4387748123015122E-2</v>
      </c>
      <c r="K42">
        <f>NORMINV('Rand Int'!K42,'Inputs &amp; Outputs'!$B$5,'Inputs &amp; Outputs'!$B$6)</f>
        <v>0.13032013548495988</v>
      </c>
      <c r="L42">
        <f>NORMINV('Rand Int'!L42,'Inputs &amp; Outputs'!$B$5,'Inputs &amp; Outputs'!$B$6)</f>
        <v>8.6156908000837612E-2</v>
      </c>
      <c r="M42">
        <f>NORMINV('Rand Int'!M42,'Inputs &amp; Outputs'!$B$5,'Inputs &amp; Outputs'!$B$6)</f>
        <v>2.4656980362914097E-3</v>
      </c>
      <c r="N42">
        <f>NORMINV('Rand Int'!N42,'Inputs &amp; Outputs'!$B$5,'Inputs &amp; Outputs'!$B$6)</f>
        <v>-5.1747216237878882E-2</v>
      </c>
      <c r="O42">
        <f>NORMINV('Rand Int'!O42,'Inputs &amp; Outputs'!$B$5,'Inputs &amp; Outputs'!$B$6)</f>
        <v>7.3309699808202414E-2</v>
      </c>
      <c r="P42">
        <f>NORMINV('Rand Int'!P42,'Inputs &amp; Outputs'!$B$5,'Inputs &amp; Outputs'!$B$6)</f>
        <v>0.1469963987451518</v>
      </c>
      <c r="Q42">
        <f>NORMINV('Rand Int'!Q42,'Inputs &amp; Outputs'!$B$5,'Inputs &amp; Outputs'!$B$6)</f>
        <v>3.9714406561317861E-2</v>
      </c>
      <c r="R42">
        <f>NORMINV('Rand Int'!R42,'Inputs &amp; Outputs'!$B$5,'Inputs &amp; Outputs'!$B$6)</f>
        <v>2.2343821306591988E-3</v>
      </c>
      <c r="S42">
        <f>NORMINV('Rand Int'!S42,'Inputs &amp; Outputs'!$B$5,'Inputs &amp; Outputs'!$B$6)</f>
        <v>3.7505823182887629E-2</v>
      </c>
      <c r="T42">
        <f>NORMINV('Rand Int'!T42,'Inputs &amp; Outputs'!$B$5,'Inputs &amp; Outputs'!$B$6)</f>
        <v>-4.1807975110169787E-3</v>
      </c>
      <c r="U42">
        <f>NORMINV('Rand Int'!U42,'Inputs &amp; Outputs'!$B$5,'Inputs &amp; Outputs'!$B$6)</f>
        <v>0.1848042710862855</v>
      </c>
      <c r="V42">
        <f>NORMINV('Rand Int'!V42,'Inputs &amp; Outputs'!$B$5,'Inputs &amp; Outputs'!$B$6)</f>
        <v>0.10391652739243366</v>
      </c>
      <c r="W42">
        <f>NORMINV('Rand Int'!W42,'Inputs &amp; Outputs'!$B$5,'Inputs &amp; Outputs'!$B$6)</f>
        <v>9.9562336457553594E-2</v>
      </c>
      <c r="X42">
        <f>NORMINV('Rand Int'!X42,'Inputs &amp; Outputs'!$B$5,'Inputs &amp; Outputs'!$B$6)</f>
        <v>7.540726240250889E-2</v>
      </c>
      <c r="Y42">
        <f>NORMINV('Rand Int'!Y42,'Inputs &amp; Outputs'!$B$5,'Inputs &amp; Outputs'!$B$6)</f>
        <v>-2.2672113311998254E-2</v>
      </c>
      <c r="Z42">
        <f>NORMINV('Rand Int'!Z42,'Inputs &amp; Outputs'!$B$5,'Inputs &amp; Outputs'!$B$6)</f>
        <v>-1.5239603598825049E-2</v>
      </c>
      <c r="AA42">
        <f>NORMINV('Rand Int'!AA42,'Inputs &amp; Outputs'!$B$5,'Inputs &amp; Outputs'!$B$6)</f>
        <v>5.788057317640339E-2</v>
      </c>
      <c r="AB42">
        <f>NORMINV('Rand Int'!AB42,'Inputs &amp; Outputs'!$B$5,'Inputs &amp; Outputs'!$B$6)</f>
        <v>2.0768001562312788E-2</v>
      </c>
      <c r="AC42">
        <f>NORMINV('Rand Int'!AC42,'Inputs &amp; Outputs'!$B$5,'Inputs &amp; Outputs'!$B$6)</f>
        <v>-0.10656247054603826</v>
      </c>
      <c r="AD42">
        <f>NORMINV('Rand Int'!AD42,'Inputs &amp; Outputs'!$B$5,'Inputs &amp; Outputs'!$B$6)</f>
        <v>3.8992132819255433E-2</v>
      </c>
      <c r="AE42">
        <f>NORMINV('Rand Int'!AE42,'Inputs &amp; Outputs'!$B$5,'Inputs &amp; Outputs'!$B$6)</f>
        <v>6.6662569807494909E-4</v>
      </c>
      <c r="AF42">
        <f>NORMINV('Rand Int'!AF42,'Inputs &amp; Outputs'!$B$5,'Inputs &amp; Outputs'!$B$6)</f>
        <v>6.6583040149206782E-2</v>
      </c>
      <c r="AG42">
        <f>NORMINV('Rand Int'!AG42,'Inputs &amp; Outputs'!$B$5,'Inputs &amp; Outputs'!$B$6)</f>
        <v>3.678505400589082E-2</v>
      </c>
      <c r="AH42">
        <f>NORMINV('Rand Int'!AH42,'Inputs &amp; Outputs'!$B$5,'Inputs &amp; Outputs'!$B$6)</f>
        <v>9.5777521249498232E-2</v>
      </c>
      <c r="AI42">
        <f>NORMINV('Rand Int'!AI42,'Inputs &amp; Outputs'!$B$5,'Inputs &amp; Outputs'!$B$6)</f>
        <v>0.20268260591788545</v>
      </c>
      <c r="AJ42">
        <f>NORMINV('Rand Int'!AJ42,'Inputs &amp; Outputs'!$B$5,'Inputs &amp; Outputs'!$B$6)</f>
        <v>9.702419682603472E-2</v>
      </c>
      <c r="AK42">
        <f>NORMINV('Rand Int'!AK42,'Inputs &amp; Outputs'!$B$5,'Inputs &amp; Outputs'!$B$6)</f>
        <v>5.0068395709274086E-3</v>
      </c>
      <c r="AL42">
        <f>NORMINV('Rand Int'!AL42,'Inputs &amp; Outputs'!$B$5,'Inputs &amp; Outputs'!$B$6)</f>
        <v>5.0790995950559581E-2</v>
      </c>
      <c r="AM42">
        <f>NORMINV('Rand Int'!AM42,'Inputs &amp; Outputs'!$B$5,'Inputs &amp; Outputs'!$B$6)</f>
        <v>-4.061864136570921E-2</v>
      </c>
      <c r="AN42">
        <f>NORMINV('Rand Int'!AN42,'Inputs &amp; Outputs'!$B$5,'Inputs &amp; Outputs'!$B$6)</f>
        <v>0.12847417973971098</v>
      </c>
      <c r="AO42">
        <f>NORMINV('Rand Int'!AO42,'Inputs &amp; Outputs'!$B$5,'Inputs &amp; Outputs'!$B$6)</f>
        <v>0.11181382299037648</v>
      </c>
      <c r="AP42">
        <f>NORMINV('Rand Int'!AP42,'Inputs &amp; Outputs'!$B$5,'Inputs &amp; Outputs'!$B$6)</f>
        <v>0.10075587762233885</v>
      </c>
      <c r="AQ42">
        <f>NORMINV('Rand Int'!AQ42,'Inputs &amp; Outputs'!$B$5,'Inputs &amp; Outputs'!$B$6)</f>
        <v>9.9342028225949328E-3</v>
      </c>
      <c r="AR42">
        <f>NORMINV('Rand Int'!AR42,'Inputs &amp; Outputs'!$B$5,'Inputs &amp; Outputs'!$B$6)</f>
        <v>2.4809725104058808E-2</v>
      </c>
      <c r="AS42">
        <f>NORMINV('Rand Int'!AS42,'Inputs &amp; Outputs'!$B$5,'Inputs &amp; Outputs'!$B$6)</f>
        <v>-5.0542904832994728E-3</v>
      </c>
      <c r="AT42">
        <f>NORMINV('Rand Int'!AT42,'Inputs &amp; Outputs'!$B$5,'Inputs &amp; Outputs'!$B$6)</f>
        <v>7.1797901181901352E-2</v>
      </c>
      <c r="AU42">
        <f>NORMINV('Rand Int'!AU42,'Inputs &amp; Outputs'!$B$5,'Inputs &amp; Outputs'!$B$6)</f>
        <v>9.4592463754069683E-2</v>
      </c>
      <c r="AV42">
        <f>NORMINV('Rand Int'!AV42,'Inputs &amp; Outputs'!$B$5,'Inputs &amp; Outputs'!$B$6)</f>
        <v>-4.1699156049986794E-2</v>
      </c>
      <c r="AW42">
        <f>NORMINV('Rand Int'!AW42,'Inputs &amp; Outputs'!$B$5,'Inputs &amp; Outputs'!$B$6)</f>
        <v>-4.9119369574601807E-2</v>
      </c>
      <c r="AX42">
        <f>NORMINV('Rand Int'!AX42,'Inputs &amp; Outputs'!$B$5,'Inputs &amp; Outputs'!$B$6)</f>
        <v>0.10662261661862568</v>
      </c>
      <c r="AY42">
        <f>NORMINV('Rand Int'!AY42,'Inputs &amp; Outputs'!$B$5,'Inputs &amp; Outputs'!$B$6)</f>
        <v>0.17033782874561409</v>
      </c>
      <c r="AZ42">
        <f>NORMINV('Rand Int'!AZ42,'Inputs &amp; Outputs'!$B$5,'Inputs &amp; Outputs'!$B$6)</f>
        <v>-2.2837150126572309E-2</v>
      </c>
      <c r="BA42">
        <f>NORMINV('Rand Int'!BA42,'Inputs &amp; Outputs'!$B$5,'Inputs &amp; Outputs'!$B$6)</f>
        <v>0.12480565626212885</v>
      </c>
      <c r="BB42">
        <f>NORMINV('Rand Int'!BB42,'Inputs &amp; Outputs'!$B$5,'Inputs &amp; Outputs'!$B$6)</f>
        <v>-0.12353874338371887</v>
      </c>
      <c r="BC42">
        <f>NORMINV('Rand Int'!BC42,'Inputs &amp; Outputs'!$B$5,'Inputs &amp; Outputs'!$B$6)</f>
        <v>3.4531199694203422E-2</v>
      </c>
      <c r="BD42">
        <f>NORMINV('Rand Int'!BD42,'Inputs &amp; Outputs'!$B$5,'Inputs &amp; Outputs'!$B$6)</f>
        <v>9.7233811150812394E-3</v>
      </c>
      <c r="BE42">
        <f>NORMINV('Rand Int'!BE42,'Inputs &amp; Outputs'!$B$5,'Inputs &amp; Outputs'!$B$6)</f>
        <v>5.0497610490324057E-2</v>
      </c>
      <c r="BF42">
        <f>NORMINV('Rand Int'!BF42,'Inputs &amp; Outputs'!$B$5,'Inputs &amp; Outputs'!$B$6)</f>
        <v>5.981308784708133E-2</v>
      </c>
      <c r="BG42">
        <f>NORMINV('Rand Int'!BG42,'Inputs &amp; Outputs'!$B$5,'Inputs &amp; Outputs'!$B$6)</f>
        <v>3.5171446530649152E-2</v>
      </c>
      <c r="BH42">
        <f>NORMINV('Rand Int'!BH42,'Inputs &amp; Outputs'!$B$5,'Inputs &amp; Outputs'!$B$6)</f>
        <v>5.911808130025932E-2</v>
      </c>
      <c r="BI42">
        <f>NORMINV('Rand Int'!BI42,'Inputs &amp; Outputs'!$B$5,'Inputs &amp; Outputs'!$B$6)</f>
        <v>1.9821551310720033E-2</v>
      </c>
      <c r="BJ42">
        <f>NORMINV('Rand Int'!BJ42,'Inputs &amp; Outputs'!$B$5,'Inputs &amp; Outputs'!$B$6)</f>
        <v>0.17209894799101305</v>
      </c>
      <c r="BK42">
        <f>NORMINV('Rand Int'!BK42,'Inputs &amp; Outputs'!$B$5,'Inputs &amp; Outputs'!$B$6)</f>
        <v>3.1521561930523558E-2</v>
      </c>
      <c r="BL42">
        <f>NORMINV('Rand Int'!BL42,'Inputs &amp; Outputs'!$B$5,'Inputs &amp; Outputs'!$B$6)</f>
        <v>7.4643880667145737E-2</v>
      </c>
      <c r="BM42">
        <f>NORMINV('Rand Int'!BM42,'Inputs &amp; Outputs'!$B$5,'Inputs &amp; Outputs'!$B$6)</f>
        <v>0.11860467736914899</v>
      </c>
      <c r="BN42">
        <f>NORMINV('Rand Int'!BN42,'Inputs &amp; Outputs'!$B$5,'Inputs &amp; Outputs'!$B$6)</f>
        <v>0.17233023111115112</v>
      </c>
      <c r="BO42">
        <f>NORMINV('Rand Int'!BO42,'Inputs &amp; Outputs'!$B$5,'Inputs &amp; Outputs'!$B$6)</f>
        <v>2.6098428033802301E-2</v>
      </c>
      <c r="BP42">
        <f>NORMINV('Rand Int'!BP42,'Inputs &amp; Outputs'!$B$5,'Inputs &amp; Outputs'!$B$6)</f>
        <v>0.17984655673198272</v>
      </c>
      <c r="BQ42">
        <f>NORMINV('Rand Int'!BQ42,'Inputs &amp; Outputs'!$B$5,'Inputs &amp; Outputs'!$B$6)</f>
        <v>7.6066537238876783E-2</v>
      </c>
      <c r="BR42">
        <f>NORMINV('Rand Int'!BR42,'Inputs &amp; Outputs'!$B$5,'Inputs &amp; Outputs'!$B$6)</f>
        <v>0.15276093790401252</v>
      </c>
      <c r="BS42">
        <f>NORMINV('Rand Int'!BS42,'Inputs &amp; Outputs'!$B$5,'Inputs &amp; Outputs'!$B$6)</f>
        <v>-1.4205615168782673E-2</v>
      </c>
      <c r="BT42">
        <f>NORMINV('Rand Int'!BT42,'Inputs &amp; Outputs'!$B$5,'Inputs &amp; Outputs'!$B$6)</f>
        <v>5.4026183830694977E-3</v>
      </c>
    </row>
    <row r="43" spans="1:72" x14ac:dyDescent="0.25">
      <c r="A43" s="1">
        <v>42</v>
      </c>
      <c r="C43">
        <f>NORMINV('Rand Int'!C43,'Inputs &amp; Outputs'!$B$5,'Inputs &amp; Outputs'!$B$6)</f>
        <v>0.12301919706288252</v>
      </c>
      <c r="D43">
        <f>NORMINV('Rand Int'!D43,'Inputs &amp; Outputs'!$B$5,'Inputs &amp; Outputs'!$B$6)</f>
        <v>-4.4657966048015946E-2</v>
      </c>
      <c r="E43">
        <f>NORMINV('Rand Int'!E43,'Inputs &amp; Outputs'!$B$5,'Inputs &amp; Outputs'!$B$6)</f>
        <v>0.10656259053960729</v>
      </c>
      <c r="F43">
        <f>NORMINV('Rand Int'!F43,'Inputs &amp; Outputs'!$B$5,'Inputs &amp; Outputs'!$B$6)</f>
        <v>-9.7912180515810632E-4</v>
      </c>
      <c r="G43">
        <f>NORMINV('Rand Int'!G43,'Inputs &amp; Outputs'!$B$5,'Inputs &amp; Outputs'!$B$6)</f>
        <v>0.13994768237917227</v>
      </c>
      <c r="H43">
        <f>NORMINV('Rand Int'!H43,'Inputs &amp; Outputs'!$B$5,'Inputs &amp; Outputs'!$B$6)</f>
        <v>0.16531176176490664</v>
      </c>
      <c r="I43">
        <f>NORMINV('Rand Int'!I43,'Inputs &amp; Outputs'!$B$5,'Inputs &amp; Outputs'!$B$6)</f>
        <v>0.10386811825907219</v>
      </c>
      <c r="J43">
        <f>NORMINV('Rand Int'!J43,'Inputs &amp; Outputs'!$B$5,'Inputs &amp; Outputs'!$B$6)</f>
        <v>-1.8209423065900482E-2</v>
      </c>
      <c r="K43">
        <f>NORMINV('Rand Int'!K43,'Inputs &amp; Outputs'!$B$5,'Inputs &amp; Outputs'!$B$6)</f>
        <v>0.16625917086293671</v>
      </c>
      <c r="L43">
        <f>NORMINV('Rand Int'!L43,'Inputs &amp; Outputs'!$B$5,'Inputs &amp; Outputs'!$B$6)</f>
        <v>0.18052327236485124</v>
      </c>
      <c r="M43">
        <f>NORMINV('Rand Int'!M43,'Inputs &amp; Outputs'!$B$5,'Inputs &amp; Outputs'!$B$6)</f>
        <v>9.1896292122630424E-2</v>
      </c>
      <c r="N43">
        <f>NORMINV('Rand Int'!N43,'Inputs &amp; Outputs'!$B$5,'Inputs &amp; Outputs'!$B$6)</f>
        <v>0.1378297701742919</v>
      </c>
      <c r="O43">
        <f>NORMINV('Rand Int'!O43,'Inputs &amp; Outputs'!$B$5,'Inputs &amp; Outputs'!$B$6)</f>
        <v>-1.7066846762908552E-2</v>
      </c>
      <c r="P43">
        <f>NORMINV('Rand Int'!P43,'Inputs &amp; Outputs'!$B$5,'Inputs &amp; Outputs'!$B$6)</f>
        <v>0.13960354609702183</v>
      </c>
      <c r="Q43">
        <f>NORMINV('Rand Int'!Q43,'Inputs &amp; Outputs'!$B$5,'Inputs &amp; Outputs'!$B$6)</f>
        <v>-7.993006227726121E-2</v>
      </c>
      <c r="R43">
        <f>NORMINV('Rand Int'!R43,'Inputs &amp; Outputs'!$B$5,'Inputs &amp; Outputs'!$B$6)</f>
        <v>8.2798478635055031E-2</v>
      </c>
      <c r="S43">
        <f>NORMINV('Rand Int'!S43,'Inputs &amp; Outputs'!$B$5,'Inputs &amp; Outputs'!$B$6)</f>
        <v>0.11261190771555543</v>
      </c>
      <c r="T43">
        <f>NORMINV('Rand Int'!T43,'Inputs &amp; Outputs'!$B$5,'Inputs &amp; Outputs'!$B$6)</f>
        <v>7.0682594790968001E-2</v>
      </c>
      <c r="U43">
        <f>NORMINV('Rand Int'!U43,'Inputs &amp; Outputs'!$B$5,'Inputs &amp; Outputs'!$B$6)</f>
        <v>1.1530426489870585E-3</v>
      </c>
      <c r="V43">
        <f>NORMINV('Rand Int'!V43,'Inputs &amp; Outputs'!$B$5,'Inputs &amp; Outputs'!$B$6)</f>
        <v>-2.7137266027521881E-2</v>
      </c>
      <c r="W43">
        <f>NORMINV('Rand Int'!W43,'Inputs &amp; Outputs'!$B$5,'Inputs &amp; Outputs'!$B$6)</f>
        <v>5.0740251461750277E-2</v>
      </c>
      <c r="X43">
        <f>NORMINV('Rand Int'!X43,'Inputs &amp; Outputs'!$B$5,'Inputs &amp; Outputs'!$B$6)</f>
        <v>-0.13081139392436733</v>
      </c>
      <c r="Y43">
        <f>NORMINV('Rand Int'!Y43,'Inputs &amp; Outputs'!$B$5,'Inputs &amp; Outputs'!$B$6)</f>
        <v>-5.3495319537168878E-4</v>
      </c>
      <c r="Z43">
        <f>NORMINV('Rand Int'!Z43,'Inputs &amp; Outputs'!$B$5,'Inputs &amp; Outputs'!$B$6)</f>
        <v>1.3566405162162093E-2</v>
      </c>
      <c r="AA43">
        <f>NORMINV('Rand Int'!AA43,'Inputs &amp; Outputs'!$B$5,'Inputs &amp; Outputs'!$B$6)</f>
        <v>0.21072991692931625</v>
      </c>
      <c r="AB43">
        <f>NORMINV('Rand Int'!AB43,'Inputs &amp; Outputs'!$B$5,'Inputs &amp; Outputs'!$B$6)</f>
        <v>6.9120753827767473E-2</v>
      </c>
      <c r="AC43">
        <f>NORMINV('Rand Int'!AC43,'Inputs &amp; Outputs'!$B$5,'Inputs &amp; Outputs'!$B$6)</f>
        <v>4.5180392157393723E-2</v>
      </c>
      <c r="AD43">
        <f>NORMINV('Rand Int'!AD43,'Inputs &amp; Outputs'!$B$5,'Inputs &amp; Outputs'!$B$6)</f>
        <v>0.19295623804687656</v>
      </c>
      <c r="AE43">
        <f>NORMINV('Rand Int'!AE43,'Inputs &amp; Outputs'!$B$5,'Inputs &amp; Outputs'!$B$6)</f>
        <v>0.11637372653868458</v>
      </c>
      <c r="AF43">
        <f>NORMINV('Rand Int'!AF43,'Inputs &amp; Outputs'!$B$5,'Inputs &amp; Outputs'!$B$6)</f>
        <v>7.0587256166034701E-2</v>
      </c>
      <c r="AG43">
        <f>NORMINV('Rand Int'!AG43,'Inputs &amp; Outputs'!$B$5,'Inputs &amp; Outputs'!$B$6)</f>
        <v>6.9190922120843629E-2</v>
      </c>
      <c r="AH43">
        <f>NORMINV('Rand Int'!AH43,'Inputs &amp; Outputs'!$B$5,'Inputs &amp; Outputs'!$B$6)</f>
        <v>0.14391799415547557</v>
      </c>
      <c r="AI43">
        <f>NORMINV('Rand Int'!AI43,'Inputs &amp; Outputs'!$B$5,'Inputs &amp; Outputs'!$B$6)</f>
        <v>2.5355711799160234E-2</v>
      </c>
      <c r="AJ43">
        <f>NORMINV('Rand Int'!AJ43,'Inputs &amp; Outputs'!$B$5,'Inputs &amp; Outputs'!$B$6)</f>
        <v>4.107627657336993E-2</v>
      </c>
      <c r="AK43">
        <f>NORMINV('Rand Int'!AK43,'Inputs &amp; Outputs'!$B$5,'Inputs &amp; Outputs'!$B$6)</f>
        <v>0.20648655451484169</v>
      </c>
      <c r="AL43">
        <f>NORMINV('Rand Int'!AL43,'Inputs &amp; Outputs'!$B$5,'Inputs &amp; Outputs'!$B$6)</f>
        <v>-1.7511642036679709E-3</v>
      </c>
      <c r="AM43">
        <f>NORMINV('Rand Int'!AM43,'Inputs &amp; Outputs'!$B$5,'Inputs &amp; Outputs'!$B$6)</f>
        <v>8.4780034126259993E-2</v>
      </c>
      <c r="AN43">
        <f>NORMINV('Rand Int'!AN43,'Inputs &amp; Outputs'!$B$5,'Inputs &amp; Outputs'!$B$6)</f>
        <v>0.14007075905444771</v>
      </c>
      <c r="AO43">
        <f>NORMINV('Rand Int'!AO43,'Inputs &amp; Outputs'!$B$5,'Inputs &amp; Outputs'!$B$6)</f>
        <v>4.4264174998445989E-2</v>
      </c>
      <c r="AP43">
        <f>NORMINV('Rand Int'!AP43,'Inputs &amp; Outputs'!$B$5,'Inputs &amp; Outputs'!$B$6)</f>
        <v>-1.6942809742719264E-2</v>
      </c>
      <c r="AQ43">
        <f>NORMINV('Rand Int'!AQ43,'Inputs &amp; Outputs'!$B$5,'Inputs &amp; Outputs'!$B$6)</f>
        <v>-4.0931452039126029E-2</v>
      </c>
      <c r="AR43">
        <f>NORMINV('Rand Int'!AR43,'Inputs &amp; Outputs'!$B$5,'Inputs &amp; Outputs'!$B$6)</f>
        <v>9.9513150693044256E-2</v>
      </c>
      <c r="AS43">
        <f>NORMINV('Rand Int'!AS43,'Inputs &amp; Outputs'!$B$5,'Inputs &amp; Outputs'!$B$6)</f>
        <v>2.4400945224650243E-2</v>
      </c>
      <c r="AT43">
        <f>NORMINV('Rand Int'!AT43,'Inputs &amp; Outputs'!$B$5,'Inputs &amp; Outputs'!$B$6)</f>
        <v>-5.2047813259159817E-2</v>
      </c>
      <c r="AU43">
        <f>NORMINV('Rand Int'!AU43,'Inputs &amp; Outputs'!$B$5,'Inputs &amp; Outputs'!$B$6)</f>
        <v>3.17072153020002E-2</v>
      </c>
      <c r="AV43">
        <f>NORMINV('Rand Int'!AV43,'Inputs &amp; Outputs'!$B$5,'Inputs &amp; Outputs'!$B$6)</f>
        <v>0.10408772614206999</v>
      </c>
      <c r="AW43">
        <f>NORMINV('Rand Int'!AW43,'Inputs &amp; Outputs'!$B$5,'Inputs &amp; Outputs'!$B$6)</f>
        <v>7.3221489984656996E-3</v>
      </c>
      <c r="AX43">
        <f>NORMINV('Rand Int'!AX43,'Inputs &amp; Outputs'!$B$5,'Inputs &amp; Outputs'!$B$6)</f>
        <v>2.7187761137409797E-2</v>
      </c>
      <c r="AY43">
        <f>NORMINV('Rand Int'!AY43,'Inputs &amp; Outputs'!$B$5,'Inputs &amp; Outputs'!$B$6)</f>
        <v>2.3239561195010978E-2</v>
      </c>
      <c r="AZ43">
        <f>NORMINV('Rand Int'!AZ43,'Inputs &amp; Outputs'!$B$5,'Inputs &amp; Outputs'!$B$6)</f>
        <v>0.13141237689120805</v>
      </c>
      <c r="BA43">
        <f>NORMINV('Rand Int'!BA43,'Inputs &amp; Outputs'!$B$5,'Inputs &amp; Outputs'!$B$6)</f>
        <v>5.4237015269239838E-2</v>
      </c>
      <c r="BB43">
        <f>NORMINV('Rand Int'!BB43,'Inputs &amp; Outputs'!$B$5,'Inputs &amp; Outputs'!$B$6)</f>
        <v>-1.3639339754340479E-2</v>
      </c>
      <c r="BC43">
        <f>NORMINV('Rand Int'!BC43,'Inputs &amp; Outputs'!$B$5,'Inputs &amp; Outputs'!$B$6)</f>
        <v>6.8608834138227187E-2</v>
      </c>
      <c r="BD43">
        <f>NORMINV('Rand Int'!BD43,'Inputs &amp; Outputs'!$B$5,'Inputs &amp; Outputs'!$B$6)</f>
        <v>0.15432892614223453</v>
      </c>
      <c r="BE43">
        <f>NORMINV('Rand Int'!BE43,'Inputs &amp; Outputs'!$B$5,'Inputs &amp; Outputs'!$B$6)</f>
        <v>0.16361603333623762</v>
      </c>
      <c r="BF43">
        <f>NORMINV('Rand Int'!BF43,'Inputs &amp; Outputs'!$B$5,'Inputs &amp; Outputs'!$B$6)</f>
        <v>7.7247373002735598E-2</v>
      </c>
      <c r="BG43">
        <f>NORMINV('Rand Int'!BG43,'Inputs &amp; Outputs'!$B$5,'Inputs &amp; Outputs'!$B$6)</f>
        <v>-5.6171108267535505E-2</v>
      </c>
      <c r="BH43">
        <f>NORMINV('Rand Int'!BH43,'Inputs &amp; Outputs'!$B$5,'Inputs &amp; Outputs'!$B$6)</f>
        <v>0.179498611582459</v>
      </c>
      <c r="BI43">
        <f>NORMINV('Rand Int'!BI43,'Inputs &amp; Outputs'!$B$5,'Inputs &amp; Outputs'!$B$6)</f>
        <v>3.4890083072004516E-2</v>
      </c>
      <c r="BJ43">
        <f>NORMINV('Rand Int'!BJ43,'Inputs &amp; Outputs'!$B$5,'Inputs &amp; Outputs'!$B$6)</f>
        <v>-1.8305225160869701E-2</v>
      </c>
      <c r="BK43">
        <f>NORMINV('Rand Int'!BK43,'Inputs &amp; Outputs'!$B$5,'Inputs &amp; Outputs'!$B$6)</f>
        <v>2.8358301331245103E-2</v>
      </c>
      <c r="BL43">
        <f>NORMINV('Rand Int'!BL43,'Inputs &amp; Outputs'!$B$5,'Inputs &amp; Outputs'!$B$6)</f>
        <v>0.19874562412452046</v>
      </c>
      <c r="BM43">
        <f>NORMINV('Rand Int'!BM43,'Inputs &amp; Outputs'!$B$5,'Inputs &amp; Outputs'!$B$6)</f>
        <v>7.0164458286687853E-2</v>
      </c>
      <c r="BN43">
        <f>NORMINV('Rand Int'!BN43,'Inputs &amp; Outputs'!$B$5,'Inputs &amp; Outputs'!$B$6)</f>
        <v>3.7654582900443268E-2</v>
      </c>
      <c r="BO43">
        <f>NORMINV('Rand Int'!BO43,'Inputs &amp; Outputs'!$B$5,'Inputs &amp; Outputs'!$B$6)</f>
        <v>-6.8957454872837359E-3</v>
      </c>
      <c r="BP43">
        <f>NORMINV('Rand Int'!BP43,'Inputs &amp; Outputs'!$B$5,'Inputs &amp; Outputs'!$B$6)</f>
        <v>0.11062910837225516</v>
      </c>
      <c r="BQ43">
        <f>NORMINV('Rand Int'!BQ43,'Inputs &amp; Outputs'!$B$5,'Inputs &amp; Outputs'!$B$6)</f>
        <v>0.13359510288629325</v>
      </c>
      <c r="BR43">
        <f>NORMINV('Rand Int'!BR43,'Inputs &amp; Outputs'!$B$5,'Inputs &amp; Outputs'!$B$6)</f>
        <v>8.9550573690451649E-3</v>
      </c>
      <c r="BS43">
        <f>NORMINV('Rand Int'!BS43,'Inputs &amp; Outputs'!$B$5,'Inputs &amp; Outputs'!$B$6)</f>
        <v>0.19165037059572484</v>
      </c>
      <c r="BT43">
        <f>NORMINV('Rand Int'!BT43,'Inputs &amp; Outputs'!$B$5,'Inputs &amp; Outputs'!$B$6)</f>
        <v>-0.1018032278672262</v>
      </c>
    </row>
    <row r="44" spans="1:72" x14ac:dyDescent="0.25">
      <c r="A44" s="1">
        <v>43</v>
      </c>
      <c r="C44">
        <f>NORMINV('Rand Int'!C44,'Inputs &amp; Outputs'!$B$5,'Inputs &amp; Outputs'!$B$6)</f>
        <v>0.14346792544427447</v>
      </c>
      <c r="D44">
        <f>NORMINV('Rand Int'!D44,'Inputs &amp; Outputs'!$B$5,'Inputs &amp; Outputs'!$B$6)</f>
        <v>-8.9912538959309812E-2</v>
      </c>
      <c r="E44">
        <f>NORMINV('Rand Int'!E44,'Inputs &amp; Outputs'!$B$5,'Inputs &amp; Outputs'!$B$6)</f>
        <v>3.23475513283525E-2</v>
      </c>
      <c r="F44">
        <f>NORMINV('Rand Int'!F44,'Inputs &amp; Outputs'!$B$5,'Inputs &amp; Outputs'!$B$6)</f>
        <v>0.13409790409105649</v>
      </c>
      <c r="G44">
        <f>NORMINV('Rand Int'!G44,'Inputs &amp; Outputs'!$B$5,'Inputs &amp; Outputs'!$B$6)</f>
        <v>0.10958745031147962</v>
      </c>
      <c r="H44">
        <f>NORMINV('Rand Int'!H44,'Inputs &amp; Outputs'!$B$5,'Inputs &amp; Outputs'!$B$6)</f>
        <v>-2.2878606136612939E-2</v>
      </c>
      <c r="I44">
        <f>NORMINV('Rand Int'!I44,'Inputs &amp; Outputs'!$B$5,'Inputs &amp; Outputs'!$B$6)</f>
        <v>7.4759737942275167E-2</v>
      </c>
      <c r="J44">
        <f>NORMINV('Rand Int'!J44,'Inputs &amp; Outputs'!$B$5,'Inputs &amp; Outputs'!$B$6)</f>
        <v>0.10194162134439844</v>
      </c>
      <c r="K44">
        <f>NORMINV('Rand Int'!K44,'Inputs &amp; Outputs'!$B$5,'Inputs &amp; Outputs'!$B$6)</f>
        <v>4.9805622432305768E-2</v>
      </c>
      <c r="L44">
        <f>NORMINV('Rand Int'!L44,'Inputs &amp; Outputs'!$B$5,'Inputs &amp; Outputs'!$B$6)</f>
        <v>-3.0035718927231753E-2</v>
      </c>
      <c r="M44">
        <f>NORMINV('Rand Int'!M44,'Inputs &amp; Outputs'!$B$5,'Inputs &amp; Outputs'!$B$6)</f>
        <v>5.4224582103715759E-2</v>
      </c>
      <c r="N44">
        <f>NORMINV('Rand Int'!N44,'Inputs &amp; Outputs'!$B$5,'Inputs &amp; Outputs'!$B$6)</f>
        <v>-4.2442466074429225E-3</v>
      </c>
      <c r="O44">
        <f>NORMINV('Rand Int'!O44,'Inputs &amp; Outputs'!$B$5,'Inputs &amp; Outputs'!$B$6)</f>
        <v>-5.7205335349029079E-2</v>
      </c>
      <c r="P44">
        <f>NORMINV('Rand Int'!P44,'Inputs &amp; Outputs'!$B$5,'Inputs &amp; Outputs'!$B$6)</f>
        <v>0.19704119051612384</v>
      </c>
      <c r="Q44">
        <f>NORMINV('Rand Int'!Q44,'Inputs &amp; Outputs'!$B$5,'Inputs &amp; Outputs'!$B$6)</f>
        <v>3.3029918522179832E-2</v>
      </c>
      <c r="R44">
        <f>NORMINV('Rand Int'!R44,'Inputs &amp; Outputs'!$B$5,'Inputs &amp; Outputs'!$B$6)</f>
        <v>2.5936830964957275E-4</v>
      </c>
      <c r="S44">
        <f>NORMINV('Rand Int'!S44,'Inputs &amp; Outputs'!$B$5,'Inputs &amp; Outputs'!$B$6)</f>
        <v>6.3807271404690086E-2</v>
      </c>
      <c r="T44">
        <f>NORMINV('Rand Int'!T44,'Inputs &amp; Outputs'!$B$5,'Inputs &amp; Outputs'!$B$6)</f>
        <v>0.15088525946367254</v>
      </c>
      <c r="U44">
        <f>NORMINV('Rand Int'!U44,'Inputs &amp; Outputs'!$B$5,'Inputs &amp; Outputs'!$B$6)</f>
        <v>0.12253360119841541</v>
      </c>
      <c r="V44">
        <f>NORMINV('Rand Int'!V44,'Inputs &amp; Outputs'!$B$5,'Inputs &amp; Outputs'!$B$6)</f>
        <v>-3.5040585347239403E-2</v>
      </c>
      <c r="W44">
        <f>NORMINV('Rand Int'!W44,'Inputs &amp; Outputs'!$B$5,'Inputs &amp; Outputs'!$B$6)</f>
        <v>1.6733651624075717E-2</v>
      </c>
      <c r="X44">
        <f>NORMINV('Rand Int'!X44,'Inputs &amp; Outputs'!$B$5,'Inputs &amp; Outputs'!$B$6)</f>
        <v>7.3593060499622512E-2</v>
      </c>
      <c r="Y44">
        <f>NORMINV('Rand Int'!Y44,'Inputs &amp; Outputs'!$B$5,'Inputs &amp; Outputs'!$B$6)</f>
        <v>0.19474089770404993</v>
      </c>
      <c r="Z44">
        <f>NORMINV('Rand Int'!Z44,'Inputs &amp; Outputs'!$B$5,'Inputs &amp; Outputs'!$B$6)</f>
        <v>-4.0757094468415148E-2</v>
      </c>
      <c r="AA44">
        <f>NORMINV('Rand Int'!AA44,'Inputs &amp; Outputs'!$B$5,'Inputs &amp; Outputs'!$B$6)</f>
        <v>-1.027181177003457E-2</v>
      </c>
      <c r="AB44">
        <f>NORMINV('Rand Int'!AB44,'Inputs &amp; Outputs'!$B$5,'Inputs &amp; Outputs'!$B$6)</f>
        <v>5.4122126180582368E-2</v>
      </c>
      <c r="AC44">
        <f>NORMINV('Rand Int'!AC44,'Inputs &amp; Outputs'!$B$5,'Inputs &amp; Outputs'!$B$6)</f>
        <v>1.6172329041190876E-2</v>
      </c>
      <c r="AD44">
        <f>NORMINV('Rand Int'!AD44,'Inputs &amp; Outputs'!$B$5,'Inputs &amp; Outputs'!$B$6)</f>
        <v>5.5124027824858549E-2</v>
      </c>
      <c r="AE44">
        <f>NORMINV('Rand Int'!AE44,'Inputs &amp; Outputs'!$B$5,'Inputs &amp; Outputs'!$B$6)</f>
        <v>-7.9031018482295656E-3</v>
      </c>
      <c r="AF44">
        <f>NORMINV('Rand Int'!AF44,'Inputs &amp; Outputs'!$B$5,'Inputs &amp; Outputs'!$B$6)</f>
        <v>-3.9958240045689666E-2</v>
      </c>
      <c r="AG44">
        <f>NORMINV('Rand Int'!AG44,'Inputs &amp; Outputs'!$B$5,'Inputs &amp; Outputs'!$B$6)</f>
        <v>-2.3976988465912549E-2</v>
      </c>
      <c r="AH44">
        <f>NORMINV('Rand Int'!AH44,'Inputs &amp; Outputs'!$B$5,'Inputs &amp; Outputs'!$B$6)</f>
        <v>9.5563913047143678E-2</v>
      </c>
      <c r="AI44">
        <f>NORMINV('Rand Int'!AI44,'Inputs &amp; Outputs'!$B$5,'Inputs &amp; Outputs'!$B$6)</f>
        <v>2.9411594308449963E-2</v>
      </c>
      <c r="AJ44">
        <f>NORMINV('Rand Int'!AJ44,'Inputs &amp; Outputs'!$B$5,'Inputs &amp; Outputs'!$B$6)</f>
        <v>-4.098788590227942E-3</v>
      </c>
      <c r="AK44">
        <f>NORMINV('Rand Int'!AK44,'Inputs &amp; Outputs'!$B$5,'Inputs &amp; Outputs'!$B$6)</f>
        <v>9.7838501885920096E-2</v>
      </c>
      <c r="AL44">
        <f>NORMINV('Rand Int'!AL44,'Inputs &amp; Outputs'!$B$5,'Inputs &amp; Outputs'!$B$6)</f>
        <v>-5.0237878348816822E-2</v>
      </c>
      <c r="AM44">
        <f>NORMINV('Rand Int'!AM44,'Inputs &amp; Outputs'!$B$5,'Inputs &amp; Outputs'!$B$6)</f>
        <v>4.6323725249672765E-2</v>
      </c>
      <c r="AN44">
        <f>NORMINV('Rand Int'!AN44,'Inputs &amp; Outputs'!$B$5,'Inputs &amp; Outputs'!$B$6)</f>
        <v>0.16741589813882815</v>
      </c>
      <c r="AO44">
        <f>NORMINV('Rand Int'!AO44,'Inputs &amp; Outputs'!$B$5,'Inputs &amp; Outputs'!$B$6)</f>
        <v>0.1317816643544846</v>
      </c>
      <c r="AP44">
        <f>NORMINV('Rand Int'!AP44,'Inputs &amp; Outputs'!$B$5,'Inputs &amp; Outputs'!$B$6)</f>
        <v>6.3784118673092596E-2</v>
      </c>
      <c r="AQ44">
        <f>NORMINV('Rand Int'!AQ44,'Inputs &amp; Outputs'!$B$5,'Inputs &amp; Outputs'!$B$6)</f>
        <v>0.12563253774502564</v>
      </c>
      <c r="AR44">
        <f>NORMINV('Rand Int'!AR44,'Inputs &amp; Outputs'!$B$5,'Inputs &amp; Outputs'!$B$6)</f>
        <v>0.16527625153677439</v>
      </c>
      <c r="AS44">
        <f>NORMINV('Rand Int'!AS44,'Inputs &amp; Outputs'!$B$5,'Inputs &amp; Outputs'!$B$6)</f>
        <v>2.9803110899786694E-2</v>
      </c>
      <c r="AT44">
        <f>NORMINV('Rand Int'!AT44,'Inputs &amp; Outputs'!$B$5,'Inputs &amp; Outputs'!$B$6)</f>
        <v>3.1818487171100085E-2</v>
      </c>
      <c r="AU44">
        <f>NORMINV('Rand Int'!AU44,'Inputs &amp; Outputs'!$B$5,'Inputs &amp; Outputs'!$B$6)</f>
        <v>0.1375401076198163</v>
      </c>
      <c r="AV44">
        <f>NORMINV('Rand Int'!AV44,'Inputs &amp; Outputs'!$B$5,'Inputs &amp; Outputs'!$B$6)</f>
        <v>9.7278943021451E-2</v>
      </c>
      <c r="AW44">
        <f>NORMINV('Rand Int'!AW44,'Inputs &amp; Outputs'!$B$5,'Inputs &amp; Outputs'!$B$6)</f>
        <v>0.17939292483425731</v>
      </c>
      <c r="AX44">
        <f>NORMINV('Rand Int'!AX44,'Inputs &amp; Outputs'!$B$5,'Inputs &amp; Outputs'!$B$6)</f>
        <v>-3.5129907527821344E-2</v>
      </c>
      <c r="AY44">
        <f>NORMINV('Rand Int'!AY44,'Inputs &amp; Outputs'!$B$5,'Inputs &amp; Outputs'!$B$6)</f>
        <v>0.19198278241774358</v>
      </c>
      <c r="AZ44">
        <f>NORMINV('Rand Int'!AZ44,'Inputs &amp; Outputs'!$B$5,'Inputs &amp; Outputs'!$B$6)</f>
        <v>5.2154953080264084E-2</v>
      </c>
      <c r="BA44">
        <f>NORMINV('Rand Int'!BA44,'Inputs &amp; Outputs'!$B$5,'Inputs &amp; Outputs'!$B$6)</f>
        <v>0.15995561700839345</v>
      </c>
      <c r="BB44">
        <f>NORMINV('Rand Int'!BB44,'Inputs &amp; Outputs'!$B$5,'Inputs &amp; Outputs'!$B$6)</f>
        <v>4.4685666311690637E-2</v>
      </c>
      <c r="BC44">
        <f>NORMINV('Rand Int'!BC44,'Inputs &amp; Outputs'!$B$5,'Inputs &amp; Outputs'!$B$6)</f>
        <v>8.605323012460174E-2</v>
      </c>
      <c r="BD44">
        <f>NORMINV('Rand Int'!BD44,'Inputs &amp; Outputs'!$B$5,'Inputs &amp; Outputs'!$B$6)</f>
        <v>-7.3407810866142426E-2</v>
      </c>
      <c r="BE44">
        <f>NORMINV('Rand Int'!BE44,'Inputs &amp; Outputs'!$B$5,'Inputs &amp; Outputs'!$B$6)</f>
        <v>6.9846181516574402E-2</v>
      </c>
      <c r="BF44">
        <f>NORMINV('Rand Int'!BF44,'Inputs &amp; Outputs'!$B$5,'Inputs &amp; Outputs'!$B$6)</f>
        <v>0.15087749292930674</v>
      </c>
      <c r="BG44">
        <f>NORMINV('Rand Int'!BG44,'Inputs &amp; Outputs'!$B$5,'Inputs &amp; Outputs'!$B$6)</f>
        <v>0.12519137431467567</v>
      </c>
      <c r="BH44">
        <f>NORMINV('Rand Int'!BH44,'Inputs &amp; Outputs'!$B$5,'Inputs &amp; Outputs'!$B$6)</f>
        <v>0.11329659545202718</v>
      </c>
      <c r="BI44">
        <f>NORMINV('Rand Int'!BI44,'Inputs &amp; Outputs'!$B$5,'Inputs &amp; Outputs'!$B$6)</f>
        <v>0.1004257090930282</v>
      </c>
      <c r="BJ44">
        <f>NORMINV('Rand Int'!BJ44,'Inputs &amp; Outputs'!$B$5,'Inputs &amp; Outputs'!$B$6)</f>
        <v>9.3434675647414853E-2</v>
      </c>
      <c r="BK44">
        <f>NORMINV('Rand Int'!BK44,'Inputs &amp; Outputs'!$B$5,'Inputs &amp; Outputs'!$B$6)</f>
        <v>8.4110647644329295E-2</v>
      </c>
      <c r="BL44">
        <f>NORMINV('Rand Int'!BL44,'Inputs &amp; Outputs'!$B$5,'Inputs &amp; Outputs'!$B$6)</f>
        <v>-2.3450553776337493E-3</v>
      </c>
      <c r="BM44">
        <f>NORMINV('Rand Int'!BM44,'Inputs &amp; Outputs'!$B$5,'Inputs &amp; Outputs'!$B$6)</f>
        <v>-4.6403988871379337E-2</v>
      </c>
      <c r="BN44">
        <f>NORMINV('Rand Int'!BN44,'Inputs &amp; Outputs'!$B$5,'Inputs &amp; Outputs'!$B$6)</f>
        <v>7.9911575412882976E-3</v>
      </c>
      <c r="BO44">
        <f>NORMINV('Rand Int'!BO44,'Inputs &amp; Outputs'!$B$5,'Inputs &amp; Outputs'!$B$6)</f>
        <v>3.2222256662408327E-2</v>
      </c>
      <c r="BP44">
        <f>NORMINV('Rand Int'!BP44,'Inputs &amp; Outputs'!$B$5,'Inputs &amp; Outputs'!$B$6)</f>
        <v>3.6328263095436401E-2</v>
      </c>
      <c r="BQ44">
        <f>NORMINV('Rand Int'!BQ44,'Inputs &amp; Outputs'!$B$5,'Inputs &amp; Outputs'!$B$6)</f>
        <v>5.3755206547565326E-2</v>
      </c>
      <c r="BR44">
        <f>NORMINV('Rand Int'!BR44,'Inputs &amp; Outputs'!$B$5,'Inputs &amp; Outputs'!$B$6)</f>
        <v>4.5978524554946054E-2</v>
      </c>
      <c r="BS44">
        <f>NORMINV('Rand Int'!BS44,'Inputs &amp; Outputs'!$B$5,'Inputs &amp; Outputs'!$B$6)</f>
        <v>-3.7335195607171301E-2</v>
      </c>
      <c r="BT44">
        <f>NORMINV('Rand Int'!BT44,'Inputs &amp; Outputs'!$B$5,'Inputs &amp; Outputs'!$B$6)</f>
        <v>2.161272167724592E-2</v>
      </c>
    </row>
    <row r="45" spans="1:72" x14ac:dyDescent="0.25">
      <c r="A45" s="1">
        <v>44</v>
      </c>
      <c r="C45">
        <f>NORMINV('Rand Int'!C45,'Inputs &amp; Outputs'!$B$5,'Inputs &amp; Outputs'!$B$6)</f>
        <v>5.0963758110849841E-2</v>
      </c>
      <c r="D45">
        <f>NORMINV('Rand Int'!D45,'Inputs &amp; Outputs'!$B$5,'Inputs &amp; Outputs'!$B$6)</f>
        <v>4.0013316686941802E-4</v>
      </c>
      <c r="E45">
        <f>NORMINV('Rand Int'!E45,'Inputs &amp; Outputs'!$B$5,'Inputs &amp; Outputs'!$B$6)</f>
        <v>0.14085367743347887</v>
      </c>
      <c r="F45">
        <f>NORMINV('Rand Int'!F45,'Inputs &amp; Outputs'!$B$5,'Inputs &amp; Outputs'!$B$6)</f>
        <v>0.10430346407165442</v>
      </c>
      <c r="G45">
        <f>NORMINV('Rand Int'!G45,'Inputs &amp; Outputs'!$B$5,'Inputs &amp; Outputs'!$B$6)</f>
        <v>0.1145751602412705</v>
      </c>
      <c r="H45">
        <f>NORMINV('Rand Int'!H45,'Inputs &amp; Outputs'!$B$5,'Inputs &amp; Outputs'!$B$6)</f>
        <v>-5.1687237649655091E-2</v>
      </c>
      <c r="I45">
        <f>NORMINV('Rand Int'!I45,'Inputs &amp; Outputs'!$B$5,'Inputs &amp; Outputs'!$B$6)</f>
        <v>-4.209671029208284E-2</v>
      </c>
      <c r="J45">
        <f>NORMINV('Rand Int'!J45,'Inputs &amp; Outputs'!$B$5,'Inputs &amp; Outputs'!$B$6)</f>
        <v>0.1129622461490643</v>
      </c>
      <c r="K45">
        <f>NORMINV('Rand Int'!K45,'Inputs &amp; Outputs'!$B$5,'Inputs &amp; Outputs'!$B$6)</f>
        <v>-2.4232120528595219E-2</v>
      </c>
      <c r="L45">
        <f>NORMINV('Rand Int'!L45,'Inputs &amp; Outputs'!$B$5,'Inputs &amp; Outputs'!$B$6)</f>
        <v>0.11760747072785999</v>
      </c>
      <c r="M45">
        <f>NORMINV('Rand Int'!M45,'Inputs &amp; Outputs'!$B$5,'Inputs &amp; Outputs'!$B$6)</f>
        <v>1.0786526843781993E-3</v>
      </c>
      <c r="N45">
        <f>NORMINV('Rand Int'!N45,'Inputs &amp; Outputs'!$B$5,'Inputs &amp; Outputs'!$B$6)</f>
        <v>5.6112878107071149E-2</v>
      </c>
      <c r="O45">
        <f>NORMINV('Rand Int'!O45,'Inputs &amp; Outputs'!$B$5,'Inputs &amp; Outputs'!$B$6)</f>
        <v>-4.013713411189905E-2</v>
      </c>
      <c r="P45">
        <f>NORMINV('Rand Int'!P45,'Inputs &amp; Outputs'!$B$5,'Inputs &amp; Outputs'!$B$6)</f>
        <v>0.11645594429653977</v>
      </c>
      <c r="Q45">
        <f>NORMINV('Rand Int'!Q45,'Inputs &amp; Outputs'!$B$5,'Inputs &amp; Outputs'!$B$6)</f>
        <v>5.3985642978219464E-2</v>
      </c>
      <c r="R45">
        <f>NORMINV('Rand Int'!R45,'Inputs &amp; Outputs'!$B$5,'Inputs &amp; Outputs'!$B$6)</f>
        <v>5.0982311174019371E-2</v>
      </c>
      <c r="S45">
        <f>NORMINV('Rand Int'!S45,'Inputs &amp; Outputs'!$B$5,'Inputs &amp; Outputs'!$B$6)</f>
        <v>0.20973426250269039</v>
      </c>
      <c r="T45">
        <f>NORMINV('Rand Int'!T45,'Inputs &amp; Outputs'!$B$5,'Inputs &amp; Outputs'!$B$6)</f>
        <v>9.0227179355312964E-2</v>
      </c>
      <c r="U45">
        <f>NORMINV('Rand Int'!U45,'Inputs &amp; Outputs'!$B$5,'Inputs &amp; Outputs'!$B$6)</f>
        <v>-3.9775024000607839E-3</v>
      </c>
      <c r="V45">
        <f>NORMINV('Rand Int'!V45,'Inputs &amp; Outputs'!$B$5,'Inputs &amp; Outputs'!$B$6)</f>
        <v>-3.0622421001120795E-2</v>
      </c>
      <c r="W45">
        <f>NORMINV('Rand Int'!W45,'Inputs &amp; Outputs'!$B$5,'Inputs &amp; Outputs'!$B$6)</f>
        <v>7.2822296843446419E-2</v>
      </c>
      <c r="X45">
        <f>NORMINV('Rand Int'!X45,'Inputs &amp; Outputs'!$B$5,'Inputs &amp; Outputs'!$B$6)</f>
        <v>3.63667330579273E-2</v>
      </c>
      <c r="Y45">
        <f>NORMINV('Rand Int'!Y45,'Inputs &amp; Outputs'!$B$5,'Inputs &amp; Outputs'!$B$6)</f>
        <v>6.582502750133247E-2</v>
      </c>
      <c r="Z45">
        <f>NORMINV('Rand Int'!Z45,'Inputs &amp; Outputs'!$B$5,'Inputs &amp; Outputs'!$B$6)</f>
        <v>-2.9532412565964755E-3</v>
      </c>
      <c r="AA45">
        <f>NORMINV('Rand Int'!AA45,'Inputs &amp; Outputs'!$B$5,'Inputs &amp; Outputs'!$B$6)</f>
        <v>-9.7436897175002701E-2</v>
      </c>
      <c r="AB45">
        <f>NORMINV('Rand Int'!AB45,'Inputs &amp; Outputs'!$B$5,'Inputs &amp; Outputs'!$B$6)</f>
        <v>0.1015964377801569</v>
      </c>
      <c r="AC45">
        <f>NORMINV('Rand Int'!AC45,'Inputs &amp; Outputs'!$B$5,'Inputs &amp; Outputs'!$B$6)</f>
        <v>7.5612492494434469E-2</v>
      </c>
      <c r="AD45">
        <f>NORMINV('Rand Int'!AD45,'Inputs &amp; Outputs'!$B$5,'Inputs &amp; Outputs'!$B$6)</f>
        <v>-5.7927837680514835E-2</v>
      </c>
      <c r="AE45">
        <f>NORMINV('Rand Int'!AE45,'Inputs &amp; Outputs'!$B$5,'Inputs &amp; Outputs'!$B$6)</f>
        <v>-8.2777680785060398E-3</v>
      </c>
      <c r="AF45">
        <f>NORMINV('Rand Int'!AF45,'Inputs &amp; Outputs'!$B$5,'Inputs &amp; Outputs'!$B$6)</f>
        <v>0.16413772830262063</v>
      </c>
      <c r="AG45">
        <f>NORMINV('Rand Int'!AG45,'Inputs &amp; Outputs'!$B$5,'Inputs &amp; Outputs'!$B$6)</f>
        <v>0.24043162693481282</v>
      </c>
      <c r="AH45">
        <f>NORMINV('Rand Int'!AH45,'Inputs &amp; Outputs'!$B$5,'Inputs &amp; Outputs'!$B$6)</f>
        <v>0.10716748478253571</v>
      </c>
      <c r="AI45">
        <f>NORMINV('Rand Int'!AI45,'Inputs &amp; Outputs'!$B$5,'Inputs &amp; Outputs'!$B$6)</f>
        <v>5.1806359191323703E-3</v>
      </c>
      <c r="AJ45">
        <f>NORMINV('Rand Int'!AJ45,'Inputs &amp; Outputs'!$B$5,'Inputs &amp; Outputs'!$B$6)</f>
        <v>9.338761204029733E-2</v>
      </c>
      <c r="AK45">
        <f>NORMINV('Rand Int'!AK45,'Inputs &amp; Outputs'!$B$5,'Inputs &amp; Outputs'!$B$6)</f>
        <v>9.249675792776671E-2</v>
      </c>
      <c r="AL45">
        <f>NORMINV('Rand Int'!AL45,'Inputs &amp; Outputs'!$B$5,'Inputs &amp; Outputs'!$B$6)</f>
        <v>-6.6272616600499989E-2</v>
      </c>
      <c r="AM45">
        <f>NORMINV('Rand Int'!AM45,'Inputs &amp; Outputs'!$B$5,'Inputs &amp; Outputs'!$B$6)</f>
        <v>1.7726767277236037E-2</v>
      </c>
      <c r="AN45">
        <f>NORMINV('Rand Int'!AN45,'Inputs &amp; Outputs'!$B$5,'Inputs &amp; Outputs'!$B$6)</f>
        <v>4.098636805039918E-2</v>
      </c>
      <c r="AO45">
        <f>NORMINV('Rand Int'!AO45,'Inputs &amp; Outputs'!$B$5,'Inputs &amp; Outputs'!$B$6)</f>
        <v>-8.4544620302970663E-3</v>
      </c>
      <c r="AP45">
        <f>NORMINV('Rand Int'!AP45,'Inputs &amp; Outputs'!$B$5,'Inputs &amp; Outputs'!$B$6)</f>
        <v>0.1198499685547762</v>
      </c>
      <c r="AQ45">
        <f>NORMINV('Rand Int'!AQ45,'Inputs &amp; Outputs'!$B$5,'Inputs &amp; Outputs'!$B$6)</f>
        <v>4.0527447197334393E-2</v>
      </c>
      <c r="AR45">
        <f>NORMINV('Rand Int'!AR45,'Inputs &amp; Outputs'!$B$5,'Inputs &amp; Outputs'!$B$6)</f>
        <v>0.13346070688692729</v>
      </c>
      <c r="AS45">
        <f>NORMINV('Rand Int'!AS45,'Inputs &amp; Outputs'!$B$5,'Inputs &amp; Outputs'!$B$6)</f>
        <v>0.15778240059697921</v>
      </c>
      <c r="AT45">
        <f>NORMINV('Rand Int'!AT45,'Inputs &amp; Outputs'!$B$5,'Inputs &amp; Outputs'!$B$6)</f>
        <v>8.2630351097069399E-2</v>
      </c>
      <c r="AU45">
        <f>NORMINV('Rand Int'!AU45,'Inputs &amp; Outputs'!$B$5,'Inputs &amp; Outputs'!$B$6)</f>
        <v>-7.29722145099998E-3</v>
      </c>
      <c r="AV45">
        <f>NORMINV('Rand Int'!AV45,'Inputs &amp; Outputs'!$B$5,'Inputs &amp; Outputs'!$B$6)</f>
        <v>9.5947299651623408E-2</v>
      </c>
      <c r="AW45">
        <f>NORMINV('Rand Int'!AW45,'Inputs &amp; Outputs'!$B$5,'Inputs &amp; Outputs'!$B$6)</f>
        <v>5.0941010571068326E-2</v>
      </c>
      <c r="AX45">
        <f>NORMINV('Rand Int'!AX45,'Inputs &amp; Outputs'!$B$5,'Inputs &amp; Outputs'!$B$6)</f>
        <v>2.2643468717620123E-2</v>
      </c>
      <c r="AY45">
        <f>NORMINV('Rand Int'!AY45,'Inputs &amp; Outputs'!$B$5,'Inputs &amp; Outputs'!$B$6)</f>
        <v>-2.2532575755324316E-2</v>
      </c>
      <c r="AZ45">
        <f>NORMINV('Rand Int'!AZ45,'Inputs &amp; Outputs'!$B$5,'Inputs &amp; Outputs'!$B$6)</f>
        <v>0.10470793582688298</v>
      </c>
      <c r="BA45">
        <f>NORMINV('Rand Int'!BA45,'Inputs &amp; Outputs'!$B$5,'Inputs &amp; Outputs'!$B$6)</f>
        <v>0.18274190320828609</v>
      </c>
      <c r="BB45">
        <f>NORMINV('Rand Int'!BB45,'Inputs &amp; Outputs'!$B$5,'Inputs &amp; Outputs'!$B$6)</f>
        <v>2.7778055497015119E-2</v>
      </c>
      <c r="BC45">
        <f>NORMINV('Rand Int'!BC45,'Inputs &amp; Outputs'!$B$5,'Inputs &amp; Outputs'!$B$6)</f>
        <v>0.14894086794392936</v>
      </c>
      <c r="BD45">
        <f>NORMINV('Rand Int'!BD45,'Inputs &amp; Outputs'!$B$5,'Inputs &amp; Outputs'!$B$6)</f>
        <v>-2.8355316990223284E-3</v>
      </c>
      <c r="BE45">
        <f>NORMINV('Rand Int'!BE45,'Inputs &amp; Outputs'!$B$5,'Inputs &amp; Outputs'!$B$6)</f>
        <v>-8.4910109810920037E-2</v>
      </c>
      <c r="BF45">
        <f>NORMINV('Rand Int'!BF45,'Inputs &amp; Outputs'!$B$5,'Inputs &amp; Outputs'!$B$6)</f>
        <v>5.3750342294025963E-2</v>
      </c>
      <c r="BG45">
        <f>NORMINV('Rand Int'!BG45,'Inputs &amp; Outputs'!$B$5,'Inputs &amp; Outputs'!$B$6)</f>
        <v>0.12893467250535157</v>
      </c>
      <c r="BH45">
        <f>NORMINV('Rand Int'!BH45,'Inputs &amp; Outputs'!$B$5,'Inputs &amp; Outputs'!$B$6)</f>
        <v>0.11844755030043649</v>
      </c>
      <c r="BI45">
        <f>NORMINV('Rand Int'!BI45,'Inputs &amp; Outputs'!$B$5,'Inputs &amp; Outputs'!$B$6)</f>
        <v>0.10700485756904111</v>
      </c>
      <c r="BJ45">
        <f>NORMINV('Rand Int'!BJ45,'Inputs &amp; Outputs'!$B$5,'Inputs &amp; Outputs'!$B$6)</f>
        <v>-8.4679689285542842E-2</v>
      </c>
      <c r="BK45">
        <f>NORMINV('Rand Int'!BK45,'Inputs &amp; Outputs'!$B$5,'Inputs &amp; Outputs'!$B$6)</f>
        <v>-2.9436039353269911E-2</v>
      </c>
      <c r="BL45">
        <f>NORMINV('Rand Int'!BL45,'Inputs &amp; Outputs'!$B$5,'Inputs &amp; Outputs'!$B$6)</f>
        <v>9.5012926049421589E-2</v>
      </c>
      <c r="BM45">
        <f>NORMINV('Rand Int'!BM45,'Inputs &amp; Outputs'!$B$5,'Inputs &amp; Outputs'!$B$6)</f>
        <v>9.0634863835841101E-2</v>
      </c>
      <c r="BN45">
        <f>NORMINV('Rand Int'!BN45,'Inputs &amp; Outputs'!$B$5,'Inputs &amp; Outputs'!$B$6)</f>
        <v>4.8329716738899714E-2</v>
      </c>
      <c r="BO45">
        <f>NORMINV('Rand Int'!BO45,'Inputs &amp; Outputs'!$B$5,'Inputs &amp; Outputs'!$B$6)</f>
        <v>5.4920735044155504E-2</v>
      </c>
      <c r="BP45">
        <f>NORMINV('Rand Int'!BP45,'Inputs &amp; Outputs'!$B$5,'Inputs &amp; Outputs'!$B$6)</f>
        <v>-4.1699967786417755E-2</v>
      </c>
      <c r="BQ45">
        <f>NORMINV('Rand Int'!BQ45,'Inputs &amp; Outputs'!$B$5,'Inputs &amp; Outputs'!$B$6)</f>
        <v>0.16881024369352027</v>
      </c>
      <c r="BR45">
        <f>NORMINV('Rand Int'!BR45,'Inputs &amp; Outputs'!$B$5,'Inputs &amp; Outputs'!$B$6)</f>
        <v>2.9091317356759724E-2</v>
      </c>
      <c r="BS45">
        <f>NORMINV('Rand Int'!BS45,'Inputs &amp; Outputs'!$B$5,'Inputs &amp; Outputs'!$B$6)</f>
        <v>1.1712045174010678E-2</v>
      </c>
      <c r="BT45">
        <f>NORMINV('Rand Int'!BT45,'Inputs &amp; Outputs'!$B$5,'Inputs &amp; Outputs'!$B$6)</f>
        <v>0.22882614068191381</v>
      </c>
    </row>
    <row r="46" spans="1:72" x14ac:dyDescent="0.25">
      <c r="A46" s="1">
        <v>45</v>
      </c>
      <c r="C46">
        <f>NORMINV('Rand Int'!C46,'Inputs &amp; Outputs'!$B$5,'Inputs &amp; Outputs'!$B$6)</f>
        <v>-2.670929678524217E-2</v>
      </c>
      <c r="D46">
        <f>NORMINV('Rand Int'!D46,'Inputs &amp; Outputs'!$B$5,'Inputs &amp; Outputs'!$B$6)</f>
        <v>0.15032434780695009</v>
      </c>
      <c r="E46">
        <f>NORMINV('Rand Int'!E46,'Inputs &amp; Outputs'!$B$5,'Inputs &amp; Outputs'!$B$6)</f>
        <v>7.9477710070413668E-3</v>
      </c>
      <c r="F46">
        <f>NORMINV('Rand Int'!F46,'Inputs &amp; Outputs'!$B$5,'Inputs &amp; Outputs'!$B$6)</f>
        <v>-7.3016835443898503E-2</v>
      </c>
      <c r="G46">
        <f>NORMINV('Rand Int'!G46,'Inputs &amp; Outputs'!$B$5,'Inputs &amp; Outputs'!$B$6)</f>
        <v>8.1533797355791846E-2</v>
      </c>
      <c r="H46">
        <f>NORMINV('Rand Int'!H46,'Inputs &amp; Outputs'!$B$5,'Inputs &amp; Outputs'!$B$6)</f>
        <v>6.8598936277737194E-2</v>
      </c>
      <c r="I46">
        <f>NORMINV('Rand Int'!I46,'Inputs &amp; Outputs'!$B$5,'Inputs &amp; Outputs'!$B$6)</f>
        <v>6.4757254005705381E-2</v>
      </c>
      <c r="J46">
        <f>NORMINV('Rand Int'!J46,'Inputs &amp; Outputs'!$B$5,'Inputs &amp; Outputs'!$B$6)</f>
        <v>9.9496388312073428E-2</v>
      </c>
      <c r="K46">
        <f>NORMINV('Rand Int'!K46,'Inputs &amp; Outputs'!$B$5,'Inputs &amp; Outputs'!$B$6)</f>
        <v>-7.4896616126556681E-2</v>
      </c>
      <c r="L46">
        <f>NORMINV('Rand Int'!L46,'Inputs &amp; Outputs'!$B$5,'Inputs &amp; Outputs'!$B$6)</f>
        <v>0.10520897066260582</v>
      </c>
      <c r="M46">
        <f>NORMINV('Rand Int'!M46,'Inputs &amp; Outputs'!$B$5,'Inputs &amp; Outputs'!$B$6)</f>
        <v>9.4812877832326642E-4</v>
      </c>
      <c r="N46">
        <f>NORMINV('Rand Int'!N46,'Inputs &amp; Outputs'!$B$5,'Inputs &amp; Outputs'!$B$6)</f>
        <v>8.1366726473094522E-2</v>
      </c>
      <c r="O46">
        <f>NORMINV('Rand Int'!O46,'Inputs &amp; Outputs'!$B$5,'Inputs &amp; Outputs'!$B$6)</f>
        <v>8.9490991292300162E-2</v>
      </c>
      <c r="P46">
        <f>NORMINV('Rand Int'!P46,'Inputs &amp; Outputs'!$B$5,'Inputs &amp; Outputs'!$B$6)</f>
        <v>0.10018945270411378</v>
      </c>
      <c r="Q46">
        <f>NORMINV('Rand Int'!Q46,'Inputs &amp; Outputs'!$B$5,'Inputs &amp; Outputs'!$B$6)</f>
        <v>5.457073788798688E-2</v>
      </c>
      <c r="R46">
        <f>NORMINV('Rand Int'!R46,'Inputs &amp; Outputs'!$B$5,'Inputs &amp; Outputs'!$B$6)</f>
        <v>6.6521746320712782E-2</v>
      </c>
      <c r="S46">
        <f>NORMINV('Rand Int'!S46,'Inputs &amp; Outputs'!$B$5,'Inputs &amp; Outputs'!$B$6)</f>
        <v>7.3025658488700754E-2</v>
      </c>
      <c r="T46">
        <f>NORMINV('Rand Int'!T46,'Inputs &amp; Outputs'!$B$5,'Inputs &amp; Outputs'!$B$6)</f>
        <v>8.5870964088381324E-3</v>
      </c>
      <c r="U46">
        <f>NORMINV('Rand Int'!U46,'Inputs &amp; Outputs'!$B$5,'Inputs &amp; Outputs'!$B$6)</f>
        <v>0.10225430293694301</v>
      </c>
      <c r="V46">
        <f>NORMINV('Rand Int'!V46,'Inputs &amp; Outputs'!$B$5,'Inputs &amp; Outputs'!$B$6)</f>
        <v>-8.3971964138713356E-3</v>
      </c>
      <c r="W46">
        <f>NORMINV('Rand Int'!W46,'Inputs &amp; Outputs'!$B$5,'Inputs &amp; Outputs'!$B$6)</f>
        <v>0.15598965236196027</v>
      </c>
      <c r="X46">
        <f>NORMINV('Rand Int'!X46,'Inputs &amp; Outputs'!$B$5,'Inputs &amp; Outputs'!$B$6)</f>
        <v>4.4259264498244834E-2</v>
      </c>
      <c r="Y46">
        <f>NORMINV('Rand Int'!Y46,'Inputs &amp; Outputs'!$B$5,'Inputs &amp; Outputs'!$B$6)</f>
        <v>0.18039173006418174</v>
      </c>
      <c r="Z46">
        <f>NORMINV('Rand Int'!Z46,'Inputs &amp; Outputs'!$B$5,'Inputs &amp; Outputs'!$B$6)</f>
        <v>-9.411203527094919E-2</v>
      </c>
      <c r="AA46">
        <f>NORMINV('Rand Int'!AA46,'Inputs &amp; Outputs'!$B$5,'Inputs &amp; Outputs'!$B$6)</f>
        <v>-9.9660251968916036E-3</v>
      </c>
      <c r="AB46">
        <f>NORMINV('Rand Int'!AB46,'Inputs &amp; Outputs'!$B$5,'Inputs &amp; Outputs'!$B$6)</f>
        <v>8.1118232609885974E-2</v>
      </c>
      <c r="AC46">
        <f>NORMINV('Rand Int'!AC46,'Inputs &amp; Outputs'!$B$5,'Inputs &amp; Outputs'!$B$6)</f>
        <v>-2.059508130183528E-2</v>
      </c>
      <c r="AD46">
        <f>NORMINV('Rand Int'!AD46,'Inputs &amp; Outputs'!$B$5,'Inputs &amp; Outputs'!$B$6)</f>
        <v>5.7050044373077639E-2</v>
      </c>
      <c r="AE46">
        <f>NORMINV('Rand Int'!AE46,'Inputs &amp; Outputs'!$B$5,'Inputs &amp; Outputs'!$B$6)</f>
        <v>1.4992951621679289E-2</v>
      </c>
      <c r="AF46">
        <f>NORMINV('Rand Int'!AF46,'Inputs &amp; Outputs'!$B$5,'Inputs &amp; Outputs'!$B$6)</f>
        <v>1.1212360872832387E-2</v>
      </c>
      <c r="AG46">
        <f>NORMINV('Rand Int'!AG46,'Inputs &amp; Outputs'!$B$5,'Inputs &amp; Outputs'!$B$6)</f>
        <v>0.11206193061764971</v>
      </c>
      <c r="AH46">
        <f>NORMINV('Rand Int'!AH46,'Inputs &amp; Outputs'!$B$5,'Inputs &amp; Outputs'!$B$6)</f>
        <v>2.9015114328810199E-2</v>
      </c>
      <c r="AI46">
        <f>NORMINV('Rand Int'!AI46,'Inputs &amp; Outputs'!$B$5,'Inputs &amp; Outputs'!$B$6)</f>
        <v>7.5408627461532013E-2</v>
      </c>
      <c r="AJ46">
        <f>NORMINV('Rand Int'!AJ46,'Inputs &amp; Outputs'!$B$5,'Inputs &amp; Outputs'!$B$6)</f>
        <v>0.14329362041904414</v>
      </c>
      <c r="AK46">
        <f>NORMINV('Rand Int'!AK46,'Inputs &amp; Outputs'!$B$5,'Inputs &amp; Outputs'!$B$6)</f>
        <v>6.4446525271198846E-2</v>
      </c>
      <c r="AL46">
        <f>NORMINV('Rand Int'!AL46,'Inputs &amp; Outputs'!$B$5,'Inputs &amp; Outputs'!$B$6)</f>
        <v>4.3585251392035819E-2</v>
      </c>
      <c r="AM46">
        <f>NORMINV('Rand Int'!AM46,'Inputs &amp; Outputs'!$B$5,'Inputs &amp; Outputs'!$B$6)</f>
        <v>9.6638202774896292E-2</v>
      </c>
      <c r="AN46">
        <f>NORMINV('Rand Int'!AN46,'Inputs &amp; Outputs'!$B$5,'Inputs &amp; Outputs'!$B$6)</f>
        <v>9.4966047934333164E-2</v>
      </c>
      <c r="AO46">
        <f>NORMINV('Rand Int'!AO46,'Inputs &amp; Outputs'!$B$5,'Inputs &amp; Outputs'!$B$6)</f>
        <v>-2.080457177939847E-2</v>
      </c>
      <c r="AP46">
        <f>NORMINV('Rand Int'!AP46,'Inputs &amp; Outputs'!$B$5,'Inputs &amp; Outputs'!$B$6)</f>
        <v>9.7080974651193364E-2</v>
      </c>
      <c r="AQ46">
        <f>NORMINV('Rand Int'!AQ46,'Inputs &amp; Outputs'!$B$5,'Inputs &amp; Outputs'!$B$6)</f>
        <v>6.7276599372198029E-2</v>
      </c>
      <c r="AR46">
        <f>NORMINV('Rand Int'!AR46,'Inputs &amp; Outputs'!$B$5,'Inputs &amp; Outputs'!$B$6)</f>
        <v>-6.6854017429647111E-2</v>
      </c>
      <c r="AS46">
        <f>NORMINV('Rand Int'!AS46,'Inputs &amp; Outputs'!$B$5,'Inputs &amp; Outputs'!$B$6)</f>
        <v>6.4497269576317962E-2</v>
      </c>
      <c r="AT46">
        <f>NORMINV('Rand Int'!AT46,'Inputs &amp; Outputs'!$B$5,'Inputs &amp; Outputs'!$B$6)</f>
        <v>-2.2999352164926504E-2</v>
      </c>
      <c r="AU46">
        <f>NORMINV('Rand Int'!AU46,'Inputs &amp; Outputs'!$B$5,'Inputs &amp; Outputs'!$B$6)</f>
        <v>7.2430088095983711E-2</v>
      </c>
      <c r="AV46">
        <f>NORMINV('Rand Int'!AV46,'Inputs &amp; Outputs'!$B$5,'Inputs &amp; Outputs'!$B$6)</f>
        <v>0.12784198175907302</v>
      </c>
      <c r="AW46">
        <f>NORMINV('Rand Int'!AW46,'Inputs &amp; Outputs'!$B$5,'Inputs &amp; Outputs'!$B$6)</f>
        <v>0.1411126604454005</v>
      </c>
      <c r="AX46">
        <f>NORMINV('Rand Int'!AX46,'Inputs &amp; Outputs'!$B$5,'Inputs &amp; Outputs'!$B$6)</f>
        <v>5.5364616529048366E-2</v>
      </c>
      <c r="AY46">
        <f>NORMINV('Rand Int'!AY46,'Inputs &amp; Outputs'!$B$5,'Inputs &amp; Outputs'!$B$6)</f>
        <v>9.2346885297115905E-2</v>
      </c>
      <c r="AZ46">
        <f>NORMINV('Rand Int'!AZ46,'Inputs &amp; Outputs'!$B$5,'Inputs &amp; Outputs'!$B$6)</f>
        <v>-3.6301088743970075E-2</v>
      </c>
      <c r="BA46">
        <f>NORMINV('Rand Int'!BA46,'Inputs &amp; Outputs'!$B$5,'Inputs &amp; Outputs'!$B$6)</f>
        <v>-3.5536733577233304E-3</v>
      </c>
      <c r="BB46">
        <f>NORMINV('Rand Int'!BB46,'Inputs &amp; Outputs'!$B$5,'Inputs &amp; Outputs'!$B$6)</f>
        <v>0.16662029608738499</v>
      </c>
      <c r="BC46">
        <f>NORMINV('Rand Int'!BC46,'Inputs &amp; Outputs'!$B$5,'Inputs &amp; Outputs'!$B$6)</f>
        <v>0.19547538947112059</v>
      </c>
      <c r="BD46">
        <f>NORMINV('Rand Int'!BD46,'Inputs &amp; Outputs'!$B$5,'Inputs &amp; Outputs'!$B$6)</f>
        <v>0.10388788303928384</v>
      </c>
      <c r="BE46">
        <f>NORMINV('Rand Int'!BE46,'Inputs &amp; Outputs'!$B$5,'Inputs &amp; Outputs'!$B$6)</f>
        <v>2.1736660378453801E-2</v>
      </c>
      <c r="BF46">
        <f>NORMINV('Rand Int'!BF46,'Inputs &amp; Outputs'!$B$5,'Inputs &amp; Outputs'!$B$6)</f>
        <v>2.6548501753617774E-2</v>
      </c>
      <c r="BG46">
        <f>NORMINV('Rand Int'!BG46,'Inputs &amp; Outputs'!$B$5,'Inputs &amp; Outputs'!$B$6)</f>
        <v>2.4048610420733668E-3</v>
      </c>
      <c r="BH46">
        <f>NORMINV('Rand Int'!BH46,'Inputs &amp; Outputs'!$B$5,'Inputs &amp; Outputs'!$B$6)</f>
        <v>7.2669739897040467E-2</v>
      </c>
      <c r="BI46">
        <f>NORMINV('Rand Int'!BI46,'Inputs &amp; Outputs'!$B$5,'Inputs &amp; Outputs'!$B$6)</f>
        <v>0.2022807715334074</v>
      </c>
      <c r="BJ46">
        <f>NORMINV('Rand Int'!BJ46,'Inputs &amp; Outputs'!$B$5,'Inputs &amp; Outputs'!$B$6)</f>
        <v>0.10520973475408028</v>
      </c>
      <c r="BK46">
        <f>NORMINV('Rand Int'!BK46,'Inputs &amp; Outputs'!$B$5,'Inputs &amp; Outputs'!$B$6)</f>
        <v>3.7282620000908956E-2</v>
      </c>
      <c r="BL46">
        <f>NORMINV('Rand Int'!BL46,'Inputs &amp; Outputs'!$B$5,'Inputs &amp; Outputs'!$B$6)</f>
        <v>1.4480037570511611E-3</v>
      </c>
      <c r="BM46">
        <f>NORMINV('Rand Int'!BM46,'Inputs &amp; Outputs'!$B$5,'Inputs &amp; Outputs'!$B$6)</f>
        <v>8.0516929379740226E-2</v>
      </c>
      <c r="BN46">
        <f>NORMINV('Rand Int'!BN46,'Inputs &amp; Outputs'!$B$5,'Inputs &amp; Outputs'!$B$6)</f>
        <v>-6.0478930685745114E-2</v>
      </c>
      <c r="BO46">
        <f>NORMINV('Rand Int'!BO46,'Inputs &amp; Outputs'!$B$5,'Inputs &amp; Outputs'!$B$6)</f>
        <v>4.1183446099924123E-2</v>
      </c>
      <c r="BP46">
        <f>NORMINV('Rand Int'!BP46,'Inputs &amp; Outputs'!$B$5,'Inputs &amp; Outputs'!$B$6)</f>
        <v>0.11127170359864841</v>
      </c>
      <c r="BQ46">
        <f>NORMINV('Rand Int'!BQ46,'Inputs &amp; Outputs'!$B$5,'Inputs &amp; Outputs'!$B$6)</f>
        <v>5.798558150992679E-3</v>
      </c>
      <c r="BR46">
        <f>NORMINV('Rand Int'!BR46,'Inputs &amp; Outputs'!$B$5,'Inputs &amp; Outputs'!$B$6)</f>
        <v>-6.754671104800658E-3</v>
      </c>
      <c r="BS46">
        <f>NORMINV('Rand Int'!BS46,'Inputs &amp; Outputs'!$B$5,'Inputs &amp; Outputs'!$B$6)</f>
        <v>0.10915042379317055</v>
      </c>
      <c r="BT46">
        <f>NORMINV('Rand Int'!BT46,'Inputs &amp; Outputs'!$B$5,'Inputs &amp; Outputs'!$B$6)</f>
        <v>-3.5207427157847943E-2</v>
      </c>
    </row>
    <row r="47" spans="1:72" x14ac:dyDescent="0.25">
      <c r="A47" s="1">
        <v>46</v>
      </c>
      <c r="C47">
        <f>NORMINV('Rand Int'!C47,'Inputs &amp; Outputs'!$B$5,'Inputs &amp; Outputs'!$B$6)</f>
        <v>9.1536280421368424E-2</v>
      </c>
      <c r="D47">
        <f>NORMINV('Rand Int'!D47,'Inputs &amp; Outputs'!$B$5,'Inputs &amp; Outputs'!$B$6)</f>
        <v>9.5926560647566397E-2</v>
      </c>
      <c r="E47">
        <f>NORMINV('Rand Int'!E47,'Inputs &amp; Outputs'!$B$5,'Inputs &amp; Outputs'!$B$6)</f>
        <v>8.1645999386715087E-2</v>
      </c>
      <c r="F47">
        <f>NORMINV('Rand Int'!F47,'Inputs &amp; Outputs'!$B$5,'Inputs &amp; Outputs'!$B$6)</f>
        <v>7.1680661524542305E-2</v>
      </c>
      <c r="G47">
        <f>NORMINV('Rand Int'!G47,'Inputs &amp; Outputs'!$B$5,'Inputs &amp; Outputs'!$B$6)</f>
        <v>0.23128195273995145</v>
      </c>
      <c r="H47">
        <f>NORMINV('Rand Int'!H47,'Inputs &amp; Outputs'!$B$5,'Inputs &amp; Outputs'!$B$6)</f>
        <v>0.14714529606017124</v>
      </c>
      <c r="I47">
        <f>NORMINV('Rand Int'!I47,'Inputs &amp; Outputs'!$B$5,'Inputs &amp; Outputs'!$B$6)</f>
        <v>0.12724317458029905</v>
      </c>
      <c r="J47">
        <f>NORMINV('Rand Int'!J47,'Inputs &amp; Outputs'!$B$5,'Inputs &amp; Outputs'!$B$6)</f>
        <v>0.18061835490000119</v>
      </c>
      <c r="K47">
        <f>NORMINV('Rand Int'!K47,'Inputs &amp; Outputs'!$B$5,'Inputs &amp; Outputs'!$B$6)</f>
        <v>-3.2557232151181101E-2</v>
      </c>
      <c r="L47">
        <f>NORMINV('Rand Int'!L47,'Inputs &amp; Outputs'!$B$5,'Inputs &amp; Outputs'!$B$6)</f>
        <v>2.5646120536482575E-2</v>
      </c>
      <c r="M47">
        <f>NORMINV('Rand Int'!M47,'Inputs &amp; Outputs'!$B$5,'Inputs &amp; Outputs'!$B$6)</f>
        <v>9.984808678029633E-2</v>
      </c>
      <c r="N47">
        <f>NORMINV('Rand Int'!N47,'Inputs &amp; Outputs'!$B$5,'Inputs &amp; Outputs'!$B$6)</f>
        <v>4.9341449291558384E-2</v>
      </c>
      <c r="O47">
        <f>NORMINV('Rand Int'!O47,'Inputs &amp; Outputs'!$B$5,'Inputs &amp; Outputs'!$B$6)</f>
        <v>0.13057301403213198</v>
      </c>
      <c r="P47">
        <f>NORMINV('Rand Int'!P47,'Inputs &amp; Outputs'!$B$5,'Inputs &amp; Outputs'!$B$6)</f>
        <v>7.0347296858765798E-2</v>
      </c>
      <c r="Q47">
        <f>NORMINV('Rand Int'!Q47,'Inputs &amp; Outputs'!$B$5,'Inputs &amp; Outputs'!$B$6)</f>
        <v>7.476634460784233E-2</v>
      </c>
      <c r="R47">
        <f>NORMINV('Rand Int'!R47,'Inputs &amp; Outputs'!$B$5,'Inputs &amp; Outputs'!$B$6)</f>
        <v>2.2282142863354934E-2</v>
      </c>
      <c r="S47">
        <f>NORMINV('Rand Int'!S47,'Inputs &amp; Outputs'!$B$5,'Inputs &amp; Outputs'!$B$6)</f>
        <v>1.0894881412424319E-2</v>
      </c>
      <c r="T47">
        <f>NORMINV('Rand Int'!T47,'Inputs &amp; Outputs'!$B$5,'Inputs &amp; Outputs'!$B$6)</f>
        <v>9.543005205710435E-3</v>
      </c>
      <c r="U47">
        <f>NORMINV('Rand Int'!U47,'Inputs &amp; Outputs'!$B$5,'Inputs &amp; Outputs'!$B$6)</f>
        <v>-0.13184408894289759</v>
      </c>
      <c r="V47">
        <f>NORMINV('Rand Int'!V47,'Inputs &amp; Outputs'!$B$5,'Inputs &amp; Outputs'!$B$6)</f>
        <v>-3.8868545275003469E-2</v>
      </c>
      <c r="W47">
        <f>NORMINV('Rand Int'!W47,'Inputs &amp; Outputs'!$B$5,'Inputs &amp; Outputs'!$B$6)</f>
        <v>0.20367141672034242</v>
      </c>
      <c r="X47">
        <f>NORMINV('Rand Int'!X47,'Inputs &amp; Outputs'!$B$5,'Inputs &amp; Outputs'!$B$6)</f>
        <v>0.26976968230966925</v>
      </c>
      <c r="Y47">
        <f>NORMINV('Rand Int'!Y47,'Inputs &amp; Outputs'!$B$5,'Inputs &amp; Outputs'!$B$6)</f>
        <v>8.2879715734193143E-2</v>
      </c>
      <c r="Z47">
        <f>NORMINV('Rand Int'!Z47,'Inputs &amp; Outputs'!$B$5,'Inputs &amp; Outputs'!$B$6)</f>
        <v>-0.13950612450137054</v>
      </c>
      <c r="AA47">
        <f>NORMINV('Rand Int'!AA47,'Inputs &amp; Outputs'!$B$5,'Inputs &amp; Outputs'!$B$6)</f>
        <v>-6.9640017412322286E-2</v>
      </c>
      <c r="AB47">
        <f>NORMINV('Rand Int'!AB47,'Inputs &amp; Outputs'!$B$5,'Inputs &amp; Outputs'!$B$6)</f>
        <v>8.0449978788220744E-2</v>
      </c>
      <c r="AC47">
        <f>NORMINV('Rand Int'!AC47,'Inputs &amp; Outputs'!$B$5,'Inputs &amp; Outputs'!$B$6)</f>
        <v>7.7716946472051435E-2</v>
      </c>
      <c r="AD47">
        <f>NORMINV('Rand Int'!AD47,'Inputs &amp; Outputs'!$B$5,'Inputs &amp; Outputs'!$B$6)</f>
        <v>-6.3546864163871494E-2</v>
      </c>
      <c r="AE47">
        <f>NORMINV('Rand Int'!AE47,'Inputs &amp; Outputs'!$B$5,'Inputs &amp; Outputs'!$B$6)</f>
        <v>-4.6918593871589656E-2</v>
      </c>
      <c r="AF47">
        <f>NORMINV('Rand Int'!AF47,'Inputs &amp; Outputs'!$B$5,'Inputs &amp; Outputs'!$B$6)</f>
        <v>4.3507800245243256E-5</v>
      </c>
      <c r="AG47">
        <f>NORMINV('Rand Int'!AG47,'Inputs &amp; Outputs'!$B$5,'Inputs &amp; Outputs'!$B$6)</f>
        <v>-4.3129781686467486E-2</v>
      </c>
      <c r="AH47">
        <f>NORMINV('Rand Int'!AH47,'Inputs &amp; Outputs'!$B$5,'Inputs &amp; Outputs'!$B$6)</f>
        <v>3.3713030940625957E-2</v>
      </c>
      <c r="AI47">
        <f>NORMINV('Rand Int'!AI47,'Inputs &amp; Outputs'!$B$5,'Inputs &amp; Outputs'!$B$6)</f>
        <v>-2.1417472036027244E-2</v>
      </c>
      <c r="AJ47">
        <f>NORMINV('Rand Int'!AJ47,'Inputs &amp; Outputs'!$B$5,'Inputs &amp; Outputs'!$B$6)</f>
        <v>5.6123097545234778E-2</v>
      </c>
      <c r="AK47">
        <f>NORMINV('Rand Int'!AK47,'Inputs &amp; Outputs'!$B$5,'Inputs &amp; Outputs'!$B$6)</f>
        <v>7.8575106655732418E-2</v>
      </c>
      <c r="AL47">
        <f>NORMINV('Rand Int'!AL47,'Inputs &amp; Outputs'!$B$5,'Inputs &amp; Outputs'!$B$6)</f>
        <v>3.7090438400487404E-2</v>
      </c>
      <c r="AM47">
        <f>NORMINV('Rand Int'!AM47,'Inputs &amp; Outputs'!$B$5,'Inputs &amp; Outputs'!$B$6)</f>
        <v>-1.9614650828139735E-3</v>
      </c>
      <c r="AN47">
        <f>NORMINV('Rand Int'!AN47,'Inputs &amp; Outputs'!$B$5,'Inputs &amp; Outputs'!$B$6)</f>
        <v>0.16452707493752963</v>
      </c>
      <c r="AO47">
        <f>NORMINV('Rand Int'!AO47,'Inputs &amp; Outputs'!$B$5,'Inputs &amp; Outputs'!$B$6)</f>
        <v>-5.4995431353600466E-2</v>
      </c>
      <c r="AP47">
        <f>NORMINV('Rand Int'!AP47,'Inputs &amp; Outputs'!$B$5,'Inputs &amp; Outputs'!$B$6)</f>
        <v>8.8452279035768078E-2</v>
      </c>
      <c r="AQ47">
        <f>NORMINV('Rand Int'!AQ47,'Inputs &amp; Outputs'!$B$5,'Inputs &amp; Outputs'!$B$6)</f>
        <v>0.15664480731182001</v>
      </c>
      <c r="AR47">
        <f>NORMINV('Rand Int'!AR47,'Inputs &amp; Outputs'!$B$5,'Inputs &amp; Outputs'!$B$6)</f>
        <v>0.10822799938026065</v>
      </c>
      <c r="AS47">
        <f>NORMINV('Rand Int'!AS47,'Inputs &amp; Outputs'!$B$5,'Inputs &amp; Outputs'!$B$6)</f>
        <v>-0.12295231745414076</v>
      </c>
      <c r="AT47">
        <f>NORMINV('Rand Int'!AT47,'Inputs &amp; Outputs'!$B$5,'Inputs &amp; Outputs'!$B$6)</f>
        <v>-6.1527805910093158E-2</v>
      </c>
      <c r="AU47">
        <f>NORMINV('Rand Int'!AU47,'Inputs &amp; Outputs'!$B$5,'Inputs &amp; Outputs'!$B$6)</f>
        <v>0.11418692376652723</v>
      </c>
      <c r="AV47">
        <f>NORMINV('Rand Int'!AV47,'Inputs &amp; Outputs'!$B$5,'Inputs &amp; Outputs'!$B$6)</f>
        <v>1.4965126243922704E-2</v>
      </c>
      <c r="AW47">
        <f>NORMINV('Rand Int'!AW47,'Inputs &amp; Outputs'!$B$5,'Inputs &amp; Outputs'!$B$6)</f>
        <v>4.9059927280200796E-3</v>
      </c>
      <c r="AX47">
        <f>NORMINV('Rand Int'!AX47,'Inputs &amp; Outputs'!$B$5,'Inputs &amp; Outputs'!$B$6)</f>
        <v>1.2822600491532922E-2</v>
      </c>
      <c r="AY47">
        <f>NORMINV('Rand Int'!AY47,'Inputs &amp; Outputs'!$B$5,'Inputs &amp; Outputs'!$B$6)</f>
        <v>8.5517245995219468E-2</v>
      </c>
      <c r="AZ47">
        <f>NORMINV('Rand Int'!AZ47,'Inputs &amp; Outputs'!$B$5,'Inputs &amp; Outputs'!$B$6)</f>
        <v>0.19637883107281046</v>
      </c>
      <c r="BA47">
        <f>NORMINV('Rand Int'!BA47,'Inputs &amp; Outputs'!$B$5,'Inputs &amp; Outputs'!$B$6)</f>
        <v>0.17826525900174123</v>
      </c>
      <c r="BB47">
        <f>NORMINV('Rand Int'!BB47,'Inputs &amp; Outputs'!$B$5,'Inputs &amp; Outputs'!$B$6)</f>
        <v>1.6851470200887488E-2</v>
      </c>
      <c r="BC47">
        <f>NORMINV('Rand Int'!BC47,'Inputs &amp; Outputs'!$B$5,'Inputs &amp; Outputs'!$B$6)</f>
        <v>0.21976134155520596</v>
      </c>
      <c r="BD47">
        <f>NORMINV('Rand Int'!BD47,'Inputs &amp; Outputs'!$B$5,'Inputs &amp; Outputs'!$B$6)</f>
        <v>0.18979158670256221</v>
      </c>
      <c r="BE47">
        <f>NORMINV('Rand Int'!BE47,'Inputs &amp; Outputs'!$B$5,'Inputs &amp; Outputs'!$B$6)</f>
        <v>0.2437439978726671</v>
      </c>
      <c r="BF47">
        <f>NORMINV('Rand Int'!BF47,'Inputs &amp; Outputs'!$B$5,'Inputs &amp; Outputs'!$B$6)</f>
        <v>0.19037324472436459</v>
      </c>
      <c r="BG47">
        <f>NORMINV('Rand Int'!BG47,'Inputs &amp; Outputs'!$B$5,'Inputs &amp; Outputs'!$B$6)</f>
        <v>-5.7875922582059675E-2</v>
      </c>
      <c r="BH47">
        <f>NORMINV('Rand Int'!BH47,'Inputs &amp; Outputs'!$B$5,'Inputs &amp; Outputs'!$B$6)</f>
        <v>9.667043768123032E-2</v>
      </c>
      <c r="BI47">
        <f>NORMINV('Rand Int'!BI47,'Inputs &amp; Outputs'!$B$5,'Inputs &amp; Outputs'!$B$6)</f>
        <v>0.13983848247706965</v>
      </c>
      <c r="BJ47">
        <f>NORMINV('Rand Int'!BJ47,'Inputs &amp; Outputs'!$B$5,'Inputs &amp; Outputs'!$B$6)</f>
        <v>5.9857619906382158E-2</v>
      </c>
      <c r="BK47">
        <f>NORMINV('Rand Int'!BK47,'Inputs &amp; Outputs'!$B$5,'Inputs &amp; Outputs'!$B$6)</f>
        <v>2.6820572603825088E-3</v>
      </c>
      <c r="BL47">
        <f>NORMINV('Rand Int'!BL47,'Inputs &amp; Outputs'!$B$5,'Inputs &amp; Outputs'!$B$6)</f>
        <v>2.2409231160787406E-2</v>
      </c>
      <c r="BM47">
        <f>NORMINV('Rand Int'!BM47,'Inputs &amp; Outputs'!$B$5,'Inputs &amp; Outputs'!$B$6)</f>
        <v>-9.4412291690642941E-2</v>
      </c>
      <c r="BN47">
        <f>NORMINV('Rand Int'!BN47,'Inputs &amp; Outputs'!$B$5,'Inputs &amp; Outputs'!$B$6)</f>
        <v>4.5221759712718849E-2</v>
      </c>
      <c r="BO47">
        <f>NORMINV('Rand Int'!BO47,'Inputs &amp; Outputs'!$B$5,'Inputs &amp; Outputs'!$B$6)</f>
        <v>-8.7926741215457099E-2</v>
      </c>
      <c r="BP47">
        <f>NORMINV('Rand Int'!BP47,'Inputs &amp; Outputs'!$B$5,'Inputs &amp; Outputs'!$B$6)</f>
        <v>-6.5150693205890703E-2</v>
      </c>
      <c r="BQ47">
        <f>NORMINV('Rand Int'!BQ47,'Inputs &amp; Outputs'!$B$5,'Inputs &amp; Outputs'!$B$6)</f>
        <v>9.1651433341124994E-2</v>
      </c>
      <c r="BR47">
        <f>NORMINV('Rand Int'!BR47,'Inputs &amp; Outputs'!$B$5,'Inputs &amp; Outputs'!$B$6)</f>
        <v>-3.2000671327550897E-2</v>
      </c>
      <c r="BS47">
        <f>NORMINV('Rand Int'!BS47,'Inputs &amp; Outputs'!$B$5,'Inputs &amp; Outputs'!$B$6)</f>
        <v>8.8998674908026654E-2</v>
      </c>
      <c r="BT47">
        <f>NORMINV('Rand Int'!BT47,'Inputs &amp; Outputs'!$B$5,'Inputs &amp; Outputs'!$B$6)</f>
        <v>0.10197691044080809</v>
      </c>
    </row>
    <row r="48" spans="1:72" x14ac:dyDescent="0.25">
      <c r="A48" s="1">
        <v>47</v>
      </c>
      <c r="C48">
        <f>NORMINV('Rand Int'!C48,'Inputs &amp; Outputs'!$B$5,'Inputs &amp; Outputs'!$B$6)</f>
        <v>7.6347856754327301E-2</v>
      </c>
      <c r="D48">
        <f>NORMINV('Rand Int'!D48,'Inputs &amp; Outputs'!$B$5,'Inputs &amp; Outputs'!$B$6)</f>
        <v>6.0036393514082735E-2</v>
      </c>
      <c r="E48">
        <f>NORMINV('Rand Int'!E48,'Inputs &amp; Outputs'!$B$5,'Inputs &amp; Outputs'!$B$6)</f>
        <v>6.8405331260355529E-2</v>
      </c>
      <c r="F48">
        <f>NORMINV('Rand Int'!F48,'Inputs &amp; Outputs'!$B$5,'Inputs &amp; Outputs'!$B$6)</f>
        <v>1.0637530445842397E-2</v>
      </c>
      <c r="G48">
        <f>NORMINV('Rand Int'!G48,'Inputs &amp; Outputs'!$B$5,'Inputs &amp; Outputs'!$B$6)</f>
        <v>9.589300933388295E-2</v>
      </c>
      <c r="H48">
        <f>NORMINV('Rand Int'!H48,'Inputs &amp; Outputs'!$B$5,'Inputs &amp; Outputs'!$B$6)</f>
        <v>0.20958675513583921</v>
      </c>
      <c r="I48">
        <f>NORMINV('Rand Int'!I48,'Inputs &amp; Outputs'!$B$5,'Inputs &amp; Outputs'!$B$6)</f>
        <v>-3.6698460862443952E-2</v>
      </c>
      <c r="J48">
        <f>NORMINV('Rand Int'!J48,'Inputs &amp; Outputs'!$B$5,'Inputs &amp; Outputs'!$B$6)</f>
        <v>4.9935375620685854E-3</v>
      </c>
      <c r="K48">
        <f>NORMINV('Rand Int'!K48,'Inputs &amp; Outputs'!$B$5,'Inputs &amp; Outputs'!$B$6)</f>
        <v>-5.7646233585509285E-2</v>
      </c>
      <c r="L48">
        <f>NORMINV('Rand Int'!L48,'Inputs &amp; Outputs'!$B$5,'Inputs &amp; Outputs'!$B$6)</f>
        <v>-4.6685264108485572E-2</v>
      </c>
      <c r="M48">
        <f>NORMINV('Rand Int'!M48,'Inputs &amp; Outputs'!$B$5,'Inputs &amp; Outputs'!$B$6)</f>
        <v>-4.9431537904500666E-2</v>
      </c>
      <c r="N48">
        <f>NORMINV('Rand Int'!N48,'Inputs &amp; Outputs'!$B$5,'Inputs &amp; Outputs'!$B$6)</f>
        <v>8.8436776803104411E-2</v>
      </c>
      <c r="O48">
        <f>NORMINV('Rand Int'!O48,'Inputs &amp; Outputs'!$B$5,'Inputs &amp; Outputs'!$B$6)</f>
        <v>3.3113361848671141E-2</v>
      </c>
      <c r="P48">
        <f>NORMINV('Rand Int'!P48,'Inputs &amp; Outputs'!$B$5,'Inputs &amp; Outputs'!$B$6)</f>
        <v>6.0288785835851538E-2</v>
      </c>
      <c r="Q48">
        <f>NORMINV('Rand Int'!Q48,'Inputs &amp; Outputs'!$B$5,'Inputs &amp; Outputs'!$B$6)</f>
        <v>8.865227383851336E-3</v>
      </c>
      <c r="R48">
        <f>NORMINV('Rand Int'!R48,'Inputs &amp; Outputs'!$B$5,'Inputs &amp; Outputs'!$B$6)</f>
        <v>0.12406381743806749</v>
      </c>
      <c r="S48">
        <f>NORMINV('Rand Int'!S48,'Inputs &amp; Outputs'!$B$5,'Inputs &amp; Outputs'!$B$6)</f>
        <v>7.941413719213461E-2</v>
      </c>
      <c r="T48">
        <f>NORMINV('Rand Int'!T48,'Inputs &amp; Outputs'!$B$5,'Inputs &amp; Outputs'!$B$6)</f>
        <v>0.10359711092152658</v>
      </c>
      <c r="U48">
        <f>NORMINV('Rand Int'!U48,'Inputs &amp; Outputs'!$B$5,'Inputs &amp; Outputs'!$B$6)</f>
        <v>7.397772596183258E-2</v>
      </c>
      <c r="V48">
        <f>NORMINV('Rand Int'!V48,'Inputs &amp; Outputs'!$B$5,'Inputs &amp; Outputs'!$B$6)</f>
        <v>0.17985745385248503</v>
      </c>
      <c r="W48">
        <f>NORMINV('Rand Int'!W48,'Inputs &amp; Outputs'!$B$5,'Inputs &amp; Outputs'!$B$6)</f>
        <v>0.1143885569328891</v>
      </c>
      <c r="X48">
        <f>NORMINV('Rand Int'!X48,'Inputs &amp; Outputs'!$B$5,'Inputs &amp; Outputs'!$B$6)</f>
        <v>-5.8613138029312076E-2</v>
      </c>
      <c r="Y48">
        <f>NORMINV('Rand Int'!Y48,'Inputs &amp; Outputs'!$B$5,'Inputs &amp; Outputs'!$B$6)</f>
        <v>0.10318853599199987</v>
      </c>
      <c r="Z48">
        <f>NORMINV('Rand Int'!Z48,'Inputs &amp; Outputs'!$B$5,'Inputs &amp; Outputs'!$B$6)</f>
        <v>4.2213626706608443E-2</v>
      </c>
      <c r="AA48">
        <f>NORMINV('Rand Int'!AA48,'Inputs &amp; Outputs'!$B$5,'Inputs &amp; Outputs'!$B$6)</f>
        <v>-1.9061879324646536E-2</v>
      </c>
      <c r="AB48">
        <f>NORMINV('Rand Int'!AB48,'Inputs &amp; Outputs'!$B$5,'Inputs &amp; Outputs'!$B$6)</f>
        <v>2.909265117766708E-2</v>
      </c>
      <c r="AC48">
        <f>NORMINV('Rand Int'!AC48,'Inputs &amp; Outputs'!$B$5,'Inputs &amp; Outputs'!$B$6)</f>
        <v>4.3194718958775032E-2</v>
      </c>
      <c r="AD48">
        <f>NORMINV('Rand Int'!AD48,'Inputs &amp; Outputs'!$B$5,'Inputs &amp; Outputs'!$B$6)</f>
        <v>0.13788034951011954</v>
      </c>
      <c r="AE48">
        <f>NORMINV('Rand Int'!AE48,'Inputs &amp; Outputs'!$B$5,'Inputs &amp; Outputs'!$B$6)</f>
        <v>1.6821446471582492E-2</v>
      </c>
      <c r="AF48">
        <f>NORMINV('Rand Int'!AF48,'Inputs &amp; Outputs'!$B$5,'Inputs &amp; Outputs'!$B$6)</f>
        <v>0.13063703138339805</v>
      </c>
      <c r="AG48">
        <f>NORMINV('Rand Int'!AG48,'Inputs &amp; Outputs'!$B$5,'Inputs &amp; Outputs'!$B$6)</f>
        <v>4.7745423526667316E-2</v>
      </c>
      <c r="AH48">
        <f>NORMINV('Rand Int'!AH48,'Inputs &amp; Outputs'!$B$5,'Inputs &amp; Outputs'!$B$6)</f>
        <v>5.3813005968428362E-2</v>
      </c>
      <c r="AI48">
        <f>NORMINV('Rand Int'!AI48,'Inputs &amp; Outputs'!$B$5,'Inputs &amp; Outputs'!$B$6)</f>
        <v>-0.13883265768532077</v>
      </c>
      <c r="AJ48">
        <f>NORMINV('Rand Int'!AJ48,'Inputs &amp; Outputs'!$B$5,'Inputs &amp; Outputs'!$B$6)</f>
        <v>6.7709941045146382E-2</v>
      </c>
      <c r="AK48">
        <f>NORMINV('Rand Int'!AK48,'Inputs &amp; Outputs'!$B$5,'Inputs &amp; Outputs'!$B$6)</f>
        <v>7.1450334335211779E-2</v>
      </c>
      <c r="AL48">
        <f>NORMINV('Rand Int'!AL48,'Inputs &amp; Outputs'!$B$5,'Inputs &amp; Outputs'!$B$6)</f>
        <v>0.12068600055292956</v>
      </c>
      <c r="AM48">
        <f>NORMINV('Rand Int'!AM48,'Inputs &amp; Outputs'!$B$5,'Inputs &amp; Outputs'!$B$6)</f>
        <v>-2.8039826523586955E-2</v>
      </c>
      <c r="AN48">
        <f>NORMINV('Rand Int'!AN48,'Inputs &amp; Outputs'!$B$5,'Inputs &amp; Outputs'!$B$6)</f>
        <v>6.8911034611922745E-2</v>
      </c>
      <c r="AO48">
        <f>NORMINV('Rand Int'!AO48,'Inputs &amp; Outputs'!$B$5,'Inputs &amp; Outputs'!$B$6)</f>
        <v>0.17766357726529131</v>
      </c>
      <c r="AP48">
        <f>NORMINV('Rand Int'!AP48,'Inputs &amp; Outputs'!$B$5,'Inputs &amp; Outputs'!$B$6)</f>
        <v>0.14850437967963942</v>
      </c>
      <c r="AQ48">
        <f>NORMINV('Rand Int'!AQ48,'Inputs &amp; Outputs'!$B$5,'Inputs &amp; Outputs'!$B$6)</f>
        <v>3.6472252295210089E-2</v>
      </c>
      <c r="AR48">
        <f>NORMINV('Rand Int'!AR48,'Inputs &amp; Outputs'!$B$5,'Inputs &amp; Outputs'!$B$6)</f>
        <v>5.3748166228780939E-2</v>
      </c>
      <c r="AS48">
        <f>NORMINV('Rand Int'!AS48,'Inputs &amp; Outputs'!$B$5,'Inputs &amp; Outputs'!$B$6)</f>
        <v>-3.5319022340051645E-2</v>
      </c>
      <c r="AT48">
        <f>NORMINV('Rand Int'!AT48,'Inputs &amp; Outputs'!$B$5,'Inputs &amp; Outputs'!$B$6)</f>
        <v>8.0158825236602976E-2</v>
      </c>
      <c r="AU48">
        <f>NORMINV('Rand Int'!AU48,'Inputs &amp; Outputs'!$B$5,'Inputs &amp; Outputs'!$B$6)</f>
        <v>-4.140164462970844E-3</v>
      </c>
      <c r="AV48">
        <f>NORMINV('Rand Int'!AV48,'Inputs &amp; Outputs'!$B$5,'Inputs &amp; Outputs'!$B$6)</f>
        <v>2.7274281700772174E-2</v>
      </c>
      <c r="AW48">
        <f>NORMINV('Rand Int'!AW48,'Inputs &amp; Outputs'!$B$5,'Inputs &amp; Outputs'!$B$6)</f>
        <v>-7.0949132996242059E-2</v>
      </c>
      <c r="AX48">
        <f>NORMINV('Rand Int'!AX48,'Inputs &amp; Outputs'!$B$5,'Inputs &amp; Outputs'!$B$6)</f>
        <v>2.1514201252302231E-2</v>
      </c>
      <c r="AY48">
        <f>NORMINV('Rand Int'!AY48,'Inputs &amp; Outputs'!$B$5,'Inputs &amp; Outputs'!$B$6)</f>
        <v>0.12495415012601031</v>
      </c>
      <c r="AZ48">
        <f>NORMINV('Rand Int'!AZ48,'Inputs &amp; Outputs'!$B$5,'Inputs &amp; Outputs'!$B$6)</f>
        <v>9.4971761706329011E-2</v>
      </c>
      <c r="BA48">
        <f>NORMINV('Rand Int'!BA48,'Inputs &amp; Outputs'!$B$5,'Inputs &amp; Outputs'!$B$6)</f>
        <v>1.6397701377652889E-2</v>
      </c>
      <c r="BB48">
        <f>NORMINV('Rand Int'!BB48,'Inputs &amp; Outputs'!$B$5,'Inputs &amp; Outputs'!$B$6)</f>
        <v>-4.4218691285168463E-2</v>
      </c>
      <c r="BC48">
        <f>NORMINV('Rand Int'!BC48,'Inputs &amp; Outputs'!$B$5,'Inputs &amp; Outputs'!$B$6)</f>
        <v>0.30907156311849449</v>
      </c>
      <c r="BD48">
        <f>NORMINV('Rand Int'!BD48,'Inputs &amp; Outputs'!$B$5,'Inputs &amp; Outputs'!$B$6)</f>
        <v>1.1321187656173758E-2</v>
      </c>
      <c r="BE48">
        <f>NORMINV('Rand Int'!BE48,'Inputs &amp; Outputs'!$B$5,'Inputs &amp; Outputs'!$B$6)</f>
        <v>0.11008956319161095</v>
      </c>
      <c r="BF48">
        <f>NORMINV('Rand Int'!BF48,'Inputs &amp; Outputs'!$B$5,'Inputs &amp; Outputs'!$B$6)</f>
        <v>6.561027445278507E-2</v>
      </c>
      <c r="BG48">
        <f>NORMINV('Rand Int'!BG48,'Inputs &amp; Outputs'!$B$5,'Inputs &amp; Outputs'!$B$6)</f>
        <v>7.9270826782222178E-2</v>
      </c>
      <c r="BH48">
        <f>NORMINV('Rand Int'!BH48,'Inputs &amp; Outputs'!$B$5,'Inputs &amp; Outputs'!$B$6)</f>
        <v>0.12020401989317657</v>
      </c>
      <c r="BI48">
        <f>NORMINV('Rand Int'!BI48,'Inputs &amp; Outputs'!$B$5,'Inputs &amp; Outputs'!$B$6)</f>
        <v>0.1579363879468301</v>
      </c>
      <c r="BJ48">
        <f>NORMINV('Rand Int'!BJ48,'Inputs &amp; Outputs'!$B$5,'Inputs &amp; Outputs'!$B$6)</f>
        <v>0.15963694508912396</v>
      </c>
      <c r="BK48">
        <f>NORMINV('Rand Int'!BK48,'Inputs &amp; Outputs'!$B$5,'Inputs &amp; Outputs'!$B$6)</f>
        <v>6.5413041969476865E-2</v>
      </c>
      <c r="BL48">
        <f>NORMINV('Rand Int'!BL48,'Inputs &amp; Outputs'!$B$5,'Inputs &amp; Outputs'!$B$6)</f>
        <v>4.2449336277772427E-2</v>
      </c>
      <c r="BM48">
        <f>NORMINV('Rand Int'!BM48,'Inputs &amp; Outputs'!$B$5,'Inputs &amp; Outputs'!$B$6)</f>
        <v>0.14654431592968403</v>
      </c>
      <c r="BN48">
        <f>NORMINV('Rand Int'!BN48,'Inputs &amp; Outputs'!$B$5,'Inputs &amp; Outputs'!$B$6)</f>
        <v>-1.424631223542587E-2</v>
      </c>
      <c r="BO48">
        <f>NORMINV('Rand Int'!BO48,'Inputs &amp; Outputs'!$B$5,'Inputs &amp; Outputs'!$B$6)</f>
        <v>3.0278732733381129E-2</v>
      </c>
      <c r="BP48">
        <f>NORMINV('Rand Int'!BP48,'Inputs &amp; Outputs'!$B$5,'Inputs &amp; Outputs'!$B$6)</f>
        <v>9.7310484371592371E-2</v>
      </c>
      <c r="BQ48">
        <f>NORMINV('Rand Int'!BQ48,'Inputs &amp; Outputs'!$B$5,'Inputs &amp; Outputs'!$B$6)</f>
        <v>-4.6487834439907477E-2</v>
      </c>
      <c r="BR48">
        <f>NORMINV('Rand Int'!BR48,'Inputs &amp; Outputs'!$B$5,'Inputs &amp; Outputs'!$B$6)</f>
        <v>2.4876520936300862E-2</v>
      </c>
      <c r="BS48">
        <f>NORMINV('Rand Int'!BS48,'Inputs &amp; Outputs'!$B$5,'Inputs &amp; Outputs'!$B$6)</f>
        <v>9.2627136237416141E-2</v>
      </c>
      <c r="BT48">
        <f>NORMINV('Rand Int'!BT48,'Inputs &amp; Outputs'!$B$5,'Inputs &amp; Outputs'!$B$6)</f>
        <v>0.16668425697548489</v>
      </c>
    </row>
    <row r="49" spans="1:72" x14ac:dyDescent="0.25">
      <c r="A49" s="1">
        <v>48</v>
      </c>
      <c r="C49">
        <f>NORMINV('Rand Int'!C49,'Inputs &amp; Outputs'!$B$5,'Inputs &amp; Outputs'!$B$6)</f>
        <v>1.2155882168751311E-2</v>
      </c>
      <c r="D49">
        <f>NORMINV('Rand Int'!D49,'Inputs &amp; Outputs'!$B$5,'Inputs &amp; Outputs'!$B$6)</f>
        <v>0.11921460198839393</v>
      </c>
      <c r="E49">
        <f>NORMINV('Rand Int'!E49,'Inputs &amp; Outputs'!$B$5,'Inputs &amp; Outputs'!$B$6)</f>
        <v>1.3079918084059998E-2</v>
      </c>
      <c r="F49">
        <f>NORMINV('Rand Int'!F49,'Inputs &amp; Outputs'!$B$5,'Inputs &amp; Outputs'!$B$6)</f>
        <v>0.10732111180595383</v>
      </c>
      <c r="G49">
        <f>NORMINV('Rand Int'!G49,'Inputs &amp; Outputs'!$B$5,'Inputs &amp; Outputs'!$B$6)</f>
        <v>5.1061217279193383E-2</v>
      </c>
      <c r="H49">
        <f>NORMINV('Rand Int'!H49,'Inputs &amp; Outputs'!$B$5,'Inputs &amp; Outputs'!$B$6)</f>
        <v>0.1274413959581738</v>
      </c>
      <c r="I49">
        <f>NORMINV('Rand Int'!I49,'Inputs &amp; Outputs'!$B$5,'Inputs &amp; Outputs'!$B$6)</f>
        <v>6.2370100767229479E-2</v>
      </c>
      <c r="J49">
        <f>NORMINV('Rand Int'!J49,'Inputs &amp; Outputs'!$B$5,'Inputs &amp; Outputs'!$B$6)</f>
        <v>2.3072268468765318E-2</v>
      </c>
      <c r="K49">
        <f>NORMINV('Rand Int'!K49,'Inputs &amp; Outputs'!$B$5,'Inputs &amp; Outputs'!$B$6)</f>
        <v>3.3682316313493707E-2</v>
      </c>
      <c r="L49">
        <f>NORMINV('Rand Int'!L49,'Inputs &amp; Outputs'!$B$5,'Inputs &amp; Outputs'!$B$6)</f>
        <v>0.1489433519119274</v>
      </c>
      <c r="M49">
        <f>NORMINV('Rand Int'!M49,'Inputs &amp; Outputs'!$B$5,'Inputs &amp; Outputs'!$B$6)</f>
        <v>5.4533551401579894E-3</v>
      </c>
      <c r="N49">
        <f>NORMINV('Rand Int'!N49,'Inputs &amp; Outputs'!$B$5,'Inputs &amp; Outputs'!$B$6)</f>
        <v>4.1515677921295457E-2</v>
      </c>
      <c r="O49">
        <f>NORMINV('Rand Int'!O49,'Inputs &amp; Outputs'!$B$5,'Inputs &amp; Outputs'!$B$6)</f>
        <v>9.7891001064402627E-2</v>
      </c>
      <c r="P49">
        <f>NORMINV('Rand Int'!P49,'Inputs &amp; Outputs'!$B$5,'Inputs &amp; Outputs'!$B$6)</f>
        <v>1.7603688848276837E-2</v>
      </c>
      <c r="Q49">
        <f>NORMINV('Rand Int'!Q49,'Inputs &amp; Outputs'!$B$5,'Inputs &amp; Outputs'!$B$6)</f>
        <v>9.4543815456974364E-3</v>
      </c>
      <c r="R49">
        <f>NORMINV('Rand Int'!R49,'Inputs &amp; Outputs'!$B$5,'Inputs &amp; Outputs'!$B$6)</f>
        <v>-5.0106907827373176E-3</v>
      </c>
      <c r="S49">
        <f>NORMINV('Rand Int'!S49,'Inputs &amp; Outputs'!$B$5,'Inputs &amp; Outputs'!$B$6)</f>
        <v>8.8592737433594401E-2</v>
      </c>
      <c r="T49">
        <f>NORMINV('Rand Int'!T49,'Inputs &amp; Outputs'!$B$5,'Inputs &amp; Outputs'!$B$6)</f>
        <v>0.19329513172224955</v>
      </c>
      <c r="U49">
        <f>NORMINV('Rand Int'!U49,'Inputs &amp; Outputs'!$B$5,'Inputs &amp; Outputs'!$B$6)</f>
        <v>0.1180220244196544</v>
      </c>
      <c r="V49">
        <f>NORMINV('Rand Int'!V49,'Inputs &amp; Outputs'!$B$5,'Inputs &amp; Outputs'!$B$6)</f>
        <v>0.18689582215150749</v>
      </c>
      <c r="W49">
        <f>NORMINV('Rand Int'!W49,'Inputs &amp; Outputs'!$B$5,'Inputs &amp; Outputs'!$B$6)</f>
        <v>-0.11201844964526031</v>
      </c>
      <c r="X49">
        <f>NORMINV('Rand Int'!X49,'Inputs &amp; Outputs'!$B$5,'Inputs &amp; Outputs'!$B$6)</f>
        <v>2.2439975278331754E-2</v>
      </c>
      <c r="Y49">
        <f>NORMINV('Rand Int'!Y49,'Inputs &amp; Outputs'!$B$5,'Inputs &amp; Outputs'!$B$6)</f>
        <v>4.7717145334267144E-2</v>
      </c>
      <c r="Z49">
        <f>NORMINV('Rand Int'!Z49,'Inputs &amp; Outputs'!$B$5,'Inputs &amp; Outputs'!$B$6)</f>
        <v>-8.3303553844980005E-2</v>
      </c>
      <c r="AA49">
        <f>NORMINV('Rand Int'!AA49,'Inputs &amp; Outputs'!$B$5,'Inputs &amp; Outputs'!$B$6)</f>
        <v>1.9291544611998467E-2</v>
      </c>
      <c r="AB49">
        <f>NORMINV('Rand Int'!AB49,'Inputs &amp; Outputs'!$B$5,'Inputs &amp; Outputs'!$B$6)</f>
        <v>-4.9122366609909499E-2</v>
      </c>
      <c r="AC49">
        <f>NORMINV('Rand Int'!AC49,'Inputs &amp; Outputs'!$B$5,'Inputs &amp; Outputs'!$B$6)</f>
        <v>0.14719830815551066</v>
      </c>
      <c r="AD49">
        <f>NORMINV('Rand Int'!AD49,'Inputs &amp; Outputs'!$B$5,'Inputs &amp; Outputs'!$B$6)</f>
        <v>3.2335069744322681E-2</v>
      </c>
      <c r="AE49">
        <f>NORMINV('Rand Int'!AE49,'Inputs &amp; Outputs'!$B$5,'Inputs &amp; Outputs'!$B$6)</f>
        <v>6.2156558100319156E-2</v>
      </c>
      <c r="AF49">
        <f>NORMINV('Rand Int'!AF49,'Inputs &amp; Outputs'!$B$5,'Inputs &amp; Outputs'!$B$6)</f>
        <v>0.10435377898488109</v>
      </c>
      <c r="AG49">
        <f>NORMINV('Rand Int'!AG49,'Inputs &amp; Outputs'!$B$5,'Inputs &amp; Outputs'!$B$6)</f>
        <v>0.10640197228753365</v>
      </c>
      <c r="AH49">
        <f>NORMINV('Rand Int'!AH49,'Inputs &amp; Outputs'!$B$5,'Inputs &amp; Outputs'!$B$6)</f>
        <v>5.6712009583690513E-2</v>
      </c>
      <c r="AI49">
        <f>NORMINV('Rand Int'!AI49,'Inputs &amp; Outputs'!$B$5,'Inputs &amp; Outputs'!$B$6)</f>
        <v>-5.1356334633383266E-3</v>
      </c>
      <c r="AJ49">
        <f>NORMINV('Rand Int'!AJ49,'Inputs &amp; Outputs'!$B$5,'Inputs &amp; Outputs'!$B$6)</f>
        <v>1.7838925183063625E-2</v>
      </c>
      <c r="AK49">
        <f>NORMINV('Rand Int'!AK49,'Inputs &amp; Outputs'!$B$5,'Inputs &amp; Outputs'!$B$6)</f>
        <v>-1.6963290284651864E-2</v>
      </c>
      <c r="AL49">
        <f>NORMINV('Rand Int'!AL49,'Inputs &amp; Outputs'!$B$5,'Inputs &amp; Outputs'!$B$6)</f>
        <v>4.1500780003342133E-3</v>
      </c>
      <c r="AM49">
        <f>NORMINV('Rand Int'!AM49,'Inputs &amp; Outputs'!$B$5,'Inputs &amp; Outputs'!$B$6)</f>
        <v>7.3919902455142766E-2</v>
      </c>
      <c r="AN49">
        <f>NORMINV('Rand Int'!AN49,'Inputs &amp; Outputs'!$B$5,'Inputs &amp; Outputs'!$B$6)</f>
        <v>-5.3930644436931074E-2</v>
      </c>
      <c r="AO49">
        <f>NORMINV('Rand Int'!AO49,'Inputs &amp; Outputs'!$B$5,'Inputs &amp; Outputs'!$B$6)</f>
        <v>0.17947403584268209</v>
      </c>
      <c r="AP49">
        <f>NORMINV('Rand Int'!AP49,'Inputs &amp; Outputs'!$B$5,'Inputs &amp; Outputs'!$B$6)</f>
        <v>4.3454870131677328E-2</v>
      </c>
      <c r="AQ49">
        <f>NORMINV('Rand Int'!AQ49,'Inputs &amp; Outputs'!$B$5,'Inputs &amp; Outputs'!$B$6)</f>
        <v>4.5870180701988457E-2</v>
      </c>
      <c r="AR49">
        <f>NORMINV('Rand Int'!AR49,'Inputs &amp; Outputs'!$B$5,'Inputs &amp; Outputs'!$B$6)</f>
        <v>4.6246495519314229E-2</v>
      </c>
      <c r="AS49">
        <f>NORMINV('Rand Int'!AS49,'Inputs &amp; Outputs'!$B$5,'Inputs &amp; Outputs'!$B$6)</f>
        <v>3.5517826204534961E-2</v>
      </c>
      <c r="AT49">
        <f>NORMINV('Rand Int'!AT49,'Inputs &amp; Outputs'!$B$5,'Inputs &amp; Outputs'!$B$6)</f>
        <v>4.8458621180214302E-2</v>
      </c>
      <c r="AU49">
        <f>NORMINV('Rand Int'!AU49,'Inputs &amp; Outputs'!$B$5,'Inputs &amp; Outputs'!$B$6)</f>
        <v>8.4211545830473369E-2</v>
      </c>
      <c r="AV49">
        <f>NORMINV('Rand Int'!AV49,'Inputs &amp; Outputs'!$B$5,'Inputs &amp; Outputs'!$B$6)</f>
        <v>-1.6932412087825643E-2</v>
      </c>
      <c r="AW49">
        <f>NORMINV('Rand Int'!AW49,'Inputs &amp; Outputs'!$B$5,'Inputs &amp; Outputs'!$B$6)</f>
        <v>1.8319700156841388E-2</v>
      </c>
      <c r="AX49">
        <f>NORMINV('Rand Int'!AX49,'Inputs &amp; Outputs'!$B$5,'Inputs &amp; Outputs'!$B$6)</f>
        <v>7.3831183107264484E-2</v>
      </c>
      <c r="AY49">
        <f>NORMINV('Rand Int'!AY49,'Inputs &amp; Outputs'!$B$5,'Inputs &amp; Outputs'!$B$6)</f>
        <v>1.0036715694959779E-2</v>
      </c>
      <c r="AZ49">
        <f>NORMINV('Rand Int'!AZ49,'Inputs &amp; Outputs'!$B$5,'Inputs &amp; Outputs'!$B$6)</f>
        <v>4.7148510572508684E-2</v>
      </c>
      <c r="BA49">
        <f>NORMINV('Rand Int'!BA49,'Inputs &amp; Outputs'!$B$5,'Inputs &amp; Outputs'!$B$6)</f>
        <v>1.8639993320266411E-2</v>
      </c>
      <c r="BB49">
        <f>NORMINV('Rand Int'!BB49,'Inputs &amp; Outputs'!$B$5,'Inputs &amp; Outputs'!$B$6)</f>
        <v>-0.10871525839359575</v>
      </c>
      <c r="BC49">
        <f>NORMINV('Rand Int'!BC49,'Inputs &amp; Outputs'!$B$5,'Inputs &amp; Outputs'!$B$6)</f>
        <v>-3.2427392103426336E-2</v>
      </c>
      <c r="BD49">
        <f>NORMINV('Rand Int'!BD49,'Inputs &amp; Outputs'!$B$5,'Inputs &amp; Outputs'!$B$6)</f>
        <v>1.0036580201381727E-2</v>
      </c>
      <c r="BE49">
        <f>NORMINV('Rand Int'!BE49,'Inputs &amp; Outputs'!$B$5,'Inputs &amp; Outputs'!$B$6)</f>
        <v>0.17497187474059767</v>
      </c>
      <c r="BF49">
        <f>NORMINV('Rand Int'!BF49,'Inputs &amp; Outputs'!$B$5,'Inputs &amp; Outputs'!$B$6)</f>
        <v>5.0666793460780797E-2</v>
      </c>
      <c r="BG49">
        <f>NORMINV('Rand Int'!BG49,'Inputs &amp; Outputs'!$B$5,'Inputs &amp; Outputs'!$B$6)</f>
        <v>-6.0021193816548829E-2</v>
      </c>
      <c r="BH49">
        <f>NORMINV('Rand Int'!BH49,'Inputs &amp; Outputs'!$B$5,'Inputs &amp; Outputs'!$B$6)</f>
        <v>-6.7931792312623085E-2</v>
      </c>
      <c r="BI49">
        <f>NORMINV('Rand Int'!BI49,'Inputs &amp; Outputs'!$B$5,'Inputs &amp; Outputs'!$B$6)</f>
        <v>-1.1516214795671886E-2</v>
      </c>
      <c r="BJ49">
        <f>NORMINV('Rand Int'!BJ49,'Inputs &amp; Outputs'!$B$5,'Inputs &amp; Outputs'!$B$6)</f>
        <v>4.9167854796135918E-2</v>
      </c>
      <c r="BK49">
        <f>NORMINV('Rand Int'!BK49,'Inputs &amp; Outputs'!$B$5,'Inputs &amp; Outputs'!$B$6)</f>
        <v>5.5507031771249486E-2</v>
      </c>
      <c r="BL49">
        <f>NORMINV('Rand Int'!BL49,'Inputs &amp; Outputs'!$B$5,'Inputs &amp; Outputs'!$B$6)</f>
        <v>-2.7685433205749357E-2</v>
      </c>
      <c r="BM49">
        <f>NORMINV('Rand Int'!BM49,'Inputs &amp; Outputs'!$B$5,'Inputs &amp; Outputs'!$B$6)</f>
        <v>4.3799000820040179E-2</v>
      </c>
      <c r="BN49">
        <f>NORMINV('Rand Int'!BN49,'Inputs &amp; Outputs'!$B$5,'Inputs &amp; Outputs'!$B$6)</f>
        <v>4.8097025579478148E-2</v>
      </c>
      <c r="BO49">
        <f>NORMINV('Rand Int'!BO49,'Inputs &amp; Outputs'!$B$5,'Inputs &amp; Outputs'!$B$6)</f>
        <v>0.21088866026741113</v>
      </c>
      <c r="BP49">
        <f>NORMINV('Rand Int'!BP49,'Inputs &amp; Outputs'!$B$5,'Inputs &amp; Outputs'!$B$6)</f>
        <v>3.1531684131042403E-2</v>
      </c>
      <c r="BQ49">
        <f>NORMINV('Rand Int'!BQ49,'Inputs &amp; Outputs'!$B$5,'Inputs &amp; Outputs'!$B$6)</f>
        <v>3.0254216930431472E-2</v>
      </c>
      <c r="BR49">
        <f>NORMINV('Rand Int'!BR49,'Inputs &amp; Outputs'!$B$5,'Inputs &amp; Outputs'!$B$6)</f>
        <v>-1.6357094275143702E-3</v>
      </c>
      <c r="BS49">
        <f>NORMINV('Rand Int'!BS49,'Inputs &amp; Outputs'!$B$5,'Inputs &amp; Outputs'!$B$6)</f>
        <v>5.6257403551685112E-2</v>
      </c>
      <c r="BT49">
        <f>NORMINV('Rand Int'!BT49,'Inputs &amp; Outputs'!$B$5,'Inputs &amp; Outputs'!$B$6)</f>
        <v>8.4131952947367625E-2</v>
      </c>
    </row>
    <row r="50" spans="1:72" x14ac:dyDescent="0.25">
      <c r="A50" s="1">
        <v>49</v>
      </c>
      <c r="C50">
        <f>NORMINV('Rand Int'!C50,'Inputs &amp; Outputs'!$B$5,'Inputs &amp; Outputs'!$B$6)</f>
        <v>0.14742182050409985</v>
      </c>
      <c r="D50">
        <f>NORMINV('Rand Int'!D50,'Inputs &amp; Outputs'!$B$5,'Inputs &amp; Outputs'!$B$6)</f>
        <v>6.754721499893715E-3</v>
      </c>
      <c r="E50">
        <f>NORMINV('Rand Int'!E50,'Inputs &amp; Outputs'!$B$5,'Inputs &amp; Outputs'!$B$6)</f>
        <v>-0.14015483162941772</v>
      </c>
      <c r="F50">
        <f>NORMINV('Rand Int'!F50,'Inputs &amp; Outputs'!$B$5,'Inputs &amp; Outputs'!$B$6)</f>
        <v>0.14356705921137131</v>
      </c>
      <c r="G50">
        <f>NORMINV('Rand Int'!G50,'Inputs &amp; Outputs'!$B$5,'Inputs &amp; Outputs'!$B$6)</f>
        <v>-6.0612212640633614E-2</v>
      </c>
      <c r="H50">
        <f>NORMINV('Rand Int'!H50,'Inputs &amp; Outputs'!$B$5,'Inputs &amp; Outputs'!$B$6)</f>
        <v>-3.5364292384461551E-2</v>
      </c>
      <c r="I50">
        <f>NORMINV('Rand Int'!I50,'Inputs &amp; Outputs'!$B$5,'Inputs &amp; Outputs'!$B$6)</f>
        <v>5.7947523893055457E-2</v>
      </c>
      <c r="J50">
        <f>NORMINV('Rand Int'!J50,'Inputs &amp; Outputs'!$B$5,'Inputs &amp; Outputs'!$B$6)</f>
        <v>-2.43657987112125E-2</v>
      </c>
      <c r="K50">
        <f>NORMINV('Rand Int'!K50,'Inputs &amp; Outputs'!$B$5,'Inputs &amp; Outputs'!$B$6)</f>
        <v>8.9784821158158071E-2</v>
      </c>
      <c r="L50">
        <f>NORMINV('Rand Int'!L50,'Inputs &amp; Outputs'!$B$5,'Inputs &amp; Outputs'!$B$6)</f>
        <v>0.1078033628833904</v>
      </c>
      <c r="M50">
        <f>NORMINV('Rand Int'!M50,'Inputs &amp; Outputs'!$B$5,'Inputs &amp; Outputs'!$B$6)</f>
        <v>-2.7698280247777929E-3</v>
      </c>
      <c r="N50">
        <f>NORMINV('Rand Int'!N50,'Inputs &amp; Outputs'!$B$5,'Inputs &amp; Outputs'!$B$6)</f>
        <v>7.136273207850248E-2</v>
      </c>
      <c r="O50">
        <f>NORMINV('Rand Int'!O50,'Inputs &amp; Outputs'!$B$5,'Inputs &amp; Outputs'!$B$6)</f>
        <v>-5.1228655165027823E-2</v>
      </c>
      <c r="P50">
        <f>NORMINV('Rand Int'!P50,'Inputs &amp; Outputs'!$B$5,'Inputs &amp; Outputs'!$B$6)</f>
        <v>0.11750320209935489</v>
      </c>
      <c r="Q50">
        <f>NORMINV('Rand Int'!Q50,'Inputs &amp; Outputs'!$B$5,'Inputs &amp; Outputs'!$B$6)</f>
        <v>3.2134045027614536E-2</v>
      </c>
      <c r="R50">
        <f>NORMINV('Rand Int'!R50,'Inputs &amp; Outputs'!$B$5,'Inputs &amp; Outputs'!$B$6)</f>
        <v>3.3248190526779076E-2</v>
      </c>
      <c r="S50">
        <f>NORMINV('Rand Int'!S50,'Inputs &amp; Outputs'!$B$5,'Inputs &amp; Outputs'!$B$6)</f>
        <v>5.9593186916154214E-2</v>
      </c>
      <c r="T50">
        <f>NORMINV('Rand Int'!T50,'Inputs &amp; Outputs'!$B$5,'Inputs &amp; Outputs'!$B$6)</f>
        <v>1.3810920576666427E-3</v>
      </c>
      <c r="U50">
        <f>NORMINV('Rand Int'!U50,'Inputs &amp; Outputs'!$B$5,'Inputs &amp; Outputs'!$B$6)</f>
        <v>0.11982808416682469</v>
      </c>
      <c r="V50">
        <f>NORMINV('Rand Int'!V50,'Inputs &amp; Outputs'!$B$5,'Inputs &amp; Outputs'!$B$6)</f>
        <v>2.7935735328627753E-2</v>
      </c>
      <c r="W50">
        <f>NORMINV('Rand Int'!W50,'Inputs &amp; Outputs'!$B$5,'Inputs &amp; Outputs'!$B$6)</f>
        <v>6.2095371849324107E-2</v>
      </c>
      <c r="X50">
        <f>NORMINV('Rand Int'!X50,'Inputs &amp; Outputs'!$B$5,'Inputs &amp; Outputs'!$B$6)</f>
        <v>8.5266393885145564E-3</v>
      </c>
      <c r="Y50">
        <f>NORMINV('Rand Int'!Y50,'Inputs &amp; Outputs'!$B$5,'Inputs &amp; Outputs'!$B$6)</f>
        <v>4.9008903964311921E-2</v>
      </c>
      <c r="Z50">
        <f>NORMINV('Rand Int'!Z50,'Inputs &amp; Outputs'!$B$5,'Inputs &amp; Outputs'!$B$6)</f>
        <v>0.10862442738917533</v>
      </c>
      <c r="AA50">
        <f>NORMINV('Rand Int'!AA50,'Inputs &amp; Outputs'!$B$5,'Inputs &amp; Outputs'!$B$6)</f>
        <v>2.5732832388714134E-2</v>
      </c>
      <c r="AB50">
        <f>NORMINV('Rand Int'!AB50,'Inputs &amp; Outputs'!$B$5,'Inputs &amp; Outputs'!$B$6)</f>
        <v>9.3019587768969902E-2</v>
      </c>
      <c r="AC50">
        <f>NORMINV('Rand Int'!AC50,'Inputs &amp; Outputs'!$B$5,'Inputs &amp; Outputs'!$B$6)</f>
        <v>4.6597795299852765E-2</v>
      </c>
      <c r="AD50">
        <f>NORMINV('Rand Int'!AD50,'Inputs &amp; Outputs'!$B$5,'Inputs &amp; Outputs'!$B$6)</f>
        <v>4.592227806378428E-2</v>
      </c>
      <c r="AE50">
        <f>NORMINV('Rand Int'!AE50,'Inputs &amp; Outputs'!$B$5,'Inputs &amp; Outputs'!$B$6)</f>
        <v>4.0097310020757629E-2</v>
      </c>
      <c r="AF50">
        <f>NORMINV('Rand Int'!AF50,'Inputs &amp; Outputs'!$B$5,'Inputs &amp; Outputs'!$B$6)</f>
        <v>0.12012385279101891</v>
      </c>
      <c r="AG50">
        <f>NORMINV('Rand Int'!AG50,'Inputs &amp; Outputs'!$B$5,'Inputs &amp; Outputs'!$B$6)</f>
        <v>4.3687592302430522E-2</v>
      </c>
      <c r="AH50">
        <f>NORMINV('Rand Int'!AH50,'Inputs &amp; Outputs'!$B$5,'Inputs &amp; Outputs'!$B$6)</f>
        <v>0.11883040127634974</v>
      </c>
      <c r="AI50">
        <f>NORMINV('Rand Int'!AI50,'Inputs &amp; Outputs'!$B$5,'Inputs &amp; Outputs'!$B$6)</f>
        <v>9.5061799592078625E-2</v>
      </c>
      <c r="AJ50">
        <f>NORMINV('Rand Int'!AJ50,'Inputs &amp; Outputs'!$B$5,'Inputs &amp; Outputs'!$B$6)</f>
        <v>-2.7554585762788533E-2</v>
      </c>
      <c r="AK50">
        <f>NORMINV('Rand Int'!AK50,'Inputs &amp; Outputs'!$B$5,'Inputs &amp; Outputs'!$B$6)</f>
        <v>-4.2826126553112867E-2</v>
      </c>
      <c r="AL50">
        <f>NORMINV('Rand Int'!AL50,'Inputs &amp; Outputs'!$B$5,'Inputs &amp; Outputs'!$B$6)</f>
        <v>0.16652623930387872</v>
      </c>
      <c r="AM50">
        <f>NORMINV('Rand Int'!AM50,'Inputs &amp; Outputs'!$B$5,'Inputs &amp; Outputs'!$B$6)</f>
        <v>9.6997676319960785E-3</v>
      </c>
      <c r="AN50">
        <f>NORMINV('Rand Int'!AN50,'Inputs &amp; Outputs'!$B$5,'Inputs &amp; Outputs'!$B$6)</f>
        <v>0.17236833557424097</v>
      </c>
      <c r="AO50">
        <f>NORMINV('Rand Int'!AO50,'Inputs &amp; Outputs'!$B$5,'Inputs &amp; Outputs'!$B$6)</f>
        <v>9.5828736033808898E-2</v>
      </c>
      <c r="AP50">
        <f>NORMINV('Rand Int'!AP50,'Inputs &amp; Outputs'!$B$5,'Inputs &amp; Outputs'!$B$6)</f>
        <v>0.13126134946898738</v>
      </c>
      <c r="AQ50">
        <f>NORMINV('Rand Int'!AQ50,'Inputs &amp; Outputs'!$B$5,'Inputs &amp; Outputs'!$B$6)</f>
        <v>-7.2011508321860151E-2</v>
      </c>
      <c r="AR50">
        <f>NORMINV('Rand Int'!AR50,'Inputs &amp; Outputs'!$B$5,'Inputs &amp; Outputs'!$B$6)</f>
        <v>1.2186104048499749E-2</v>
      </c>
      <c r="AS50">
        <f>NORMINV('Rand Int'!AS50,'Inputs &amp; Outputs'!$B$5,'Inputs &amp; Outputs'!$B$6)</f>
        <v>4.496402681805925E-2</v>
      </c>
      <c r="AT50">
        <f>NORMINV('Rand Int'!AT50,'Inputs &amp; Outputs'!$B$5,'Inputs &amp; Outputs'!$B$6)</f>
        <v>0.10657497971265009</v>
      </c>
      <c r="AU50">
        <f>NORMINV('Rand Int'!AU50,'Inputs &amp; Outputs'!$B$5,'Inputs &amp; Outputs'!$B$6)</f>
        <v>0.18999212692327899</v>
      </c>
      <c r="AV50">
        <f>NORMINV('Rand Int'!AV50,'Inputs &amp; Outputs'!$B$5,'Inputs &amp; Outputs'!$B$6)</f>
        <v>-4.4370689596488003E-2</v>
      </c>
      <c r="AW50">
        <f>NORMINV('Rand Int'!AW50,'Inputs &amp; Outputs'!$B$5,'Inputs &amp; Outputs'!$B$6)</f>
        <v>0.14813659922630928</v>
      </c>
      <c r="AX50">
        <f>NORMINV('Rand Int'!AX50,'Inputs &amp; Outputs'!$B$5,'Inputs &amp; Outputs'!$B$6)</f>
        <v>1.235801071318756E-2</v>
      </c>
      <c r="AY50">
        <f>NORMINV('Rand Int'!AY50,'Inputs &amp; Outputs'!$B$5,'Inputs &amp; Outputs'!$B$6)</f>
        <v>0.21472136749749596</v>
      </c>
      <c r="AZ50">
        <f>NORMINV('Rand Int'!AZ50,'Inputs &amp; Outputs'!$B$5,'Inputs &amp; Outputs'!$B$6)</f>
        <v>3.3157249508478995E-2</v>
      </c>
      <c r="BA50">
        <f>NORMINV('Rand Int'!BA50,'Inputs &amp; Outputs'!$B$5,'Inputs &amp; Outputs'!$B$6)</f>
        <v>2.3905314482495957E-2</v>
      </c>
      <c r="BB50">
        <f>NORMINV('Rand Int'!BB50,'Inputs &amp; Outputs'!$B$5,'Inputs &amp; Outputs'!$B$6)</f>
        <v>5.6479380012405073E-2</v>
      </c>
      <c r="BC50">
        <f>NORMINV('Rand Int'!BC50,'Inputs &amp; Outputs'!$B$5,'Inputs &amp; Outputs'!$B$6)</f>
        <v>0.1555600798242531</v>
      </c>
      <c r="BD50">
        <f>NORMINV('Rand Int'!BD50,'Inputs &amp; Outputs'!$B$5,'Inputs &amp; Outputs'!$B$6)</f>
        <v>-1.2180045112447219E-2</v>
      </c>
      <c r="BE50">
        <f>NORMINV('Rand Int'!BE50,'Inputs &amp; Outputs'!$B$5,'Inputs &amp; Outputs'!$B$6)</f>
        <v>-0.10335958570742229</v>
      </c>
      <c r="BF50">
        <f>NORMINV('Rand Int'!BF50,'Inputs &amp; Outputs'!$B$5,'Inputs &amp; Outputs'!$B$6)</f>
        <v>-2.5391124390640868E-3</v>
      </c>
      <c r="BG50">
        <f>NORMINV('Rand Int'!BG50,'Inputs &amp; Outputs'!$B$5,'Inputs &amp; Outputs'!$B$6)</f>
        <v>-6.6878170756587835E-2</v>
      </c>
      <c r="BH50">
        <f>NORMINV('Rand Int'!BH50,'Inputs &amp; Outputs'!$B$5,'Inputs &amp; Outputs'!$B$6)</f>
        <v>-5.7108915107524916E-3</v>
      </c>
      <c r="BI50">
        <f>NORMINV('Rand Int'!BI50,'Inputs &amp; Outputs'!$B$5,'Inputs &amp; Outputs'!$B$6)</f>
        <v>0.13966041477189461</v>
      </c>
      <c r="BJ50">
        <f>NORMINV('Rand Int'!BJ50,'Inputs &amp; Outputs'!$B$5,'Inputs &amp; Outputs'!$B$6)</f>
        <v>-6.2909717413085486E-2</v>
      </c>
      <c r="BK50">
        <f>NORMINV('Rand Int'!BK50,'Inputs &amp; Outputs'!$B$5,'Inputs &amp; Outputs'!$B$6)</f>
        <v>9.049945325303714E-2</v>
      </c>
      <c r="BL50">
        <f>NORMINV('Rand Int'!BL50,'Inputs &amp; Outputs'!$B$5,'Inputs &amp; Outputs'!$B$6)</f>
        <v>2.5968274162042324E-2</v>
      </c>
      <c r="BM50">
        <f>NORMINV('Rand Int'!BM50,'Inputs &amp; Outputs'!$B$5,'Inputs &amp; Outputs'!$B$6)</f>
        <v>4.7854945644341153E-2</v>
      </c>
      <c r="BN50">
        <f>NORMINV('Rand Int'!BN50,'Inputs &amp; Outputs'!$B$5,'Inputs &amp; Outputs'!$B$6)</f>
        <v>3.7509021409227253E-2</v>
      </c>
      <c r="BO50">
        <f>NORMINV('Rand Int'!BO50,'Inputs &amp; Outputs'!$B$5,'Inputs &amp; Outputs'!$B$6)</f>
        <v>8.3763783690620291E-2</v>
      </c>
      <c r="BP50">
        <f>NORMINV('Rand Int'!BP50,'Inputs &amp; Outputs'!$B$5,'Inputs &amp; Outputs'!$B$6)</f>
        <v>0.1269768694417133</v>
      </c>
      <c r="BQ50">
        <f>NORMINV('Rand Int'!BQ50,'Inputs &amp; Outputs'!$B$5,'Inputs &amp; Outputs'!$B$6)</f>
        <v>2.5562103508902367E-2</v>
      </c>
      <c r="BR50">
        <f>NORMINV('Rand Int'!BR50,'Inputs &amp; Outputs'!$B$5,'Inputs &amp; Outputs'!$B$6)</f>
        <v>0.11819125044812631</v>
      </c>
      <c r="BS50">
        <f>NORMINV('Rand Int'!BS50,'Inputs &amp; Outputs'!$B$5,'Inputs &amp; Outputs'!$B$6)</f>
        <v>-2.6149609249473779E-2</v>
      </c>
      <c r="BT50">
        <f>NORMINV('Rand Int'!BT50,'Inputs &amp; Outputs'!$B$5,'Inputs &amp; Outputs'!$B$6)</f>
        <v>0.2677631868860379</v>
      </c>
    </row>
    <row r="51" spans="1:72" x14ac:dyDescent="0.25">
      <c r="A51" s="1">
        <v>50</v>
      </c>
      <c r="C51">
        <f>NORMINV('Rand Int'!C51,'Inputs &amp; Outputs'!$B$5,'Inputs &amp; Outputs'!$B$6)</f>
        <v>0.13641300680318244</v>
      </c>
      <c r="D51">
        <f>NORMINV('Rand Int'!D51,'Inputs &amp; Outputs'!$B$5,'Inputs &amp; Outputs'!$B$6)</f>
        <v>-3.8905891635812345E-2</v>
      </c>
      <c r="E51">
        <f>NORMINV('Rand Int'!E51,'Inputs &amp; Outputs'!$B$5,'Inputs &amp; Outputs'!$B$6)</f>
        <v>0.12740224390249813</v>
      </c>
      <c r="F51">
        <f>NORMINV('Rand Int'!F51,'Inputs &amp; Outputs'!$B$5,'Inputs &amp; Outputs'!$B$6)</f>
        <v>0.13188960116592002</v>
      </c>
      <c r="G51">
        <f>NORMINV('Rand Int'!G51,'Inputs &amp; Outputs'!$B$5,'Inputs &amp; Outputs'!$B$6)</f>
        <v>-8.744332614899672E-2</v>
      </c>
      <c r="H51">
        <f>NORMINV('Rand Int'!H51,'Inputs &amp; Outputs'!$B$5,'Inputs &amp; Outputs'!$B$6)</f>
        <v>0.12867909298893818</v>
      </c>
      <c r="I51">
        <f>NORMINV('Rand Int'!I51,'Inputs &amp; Outputs'!$B$5,'Inputs &amp; Outputs'!$B$6)</f>
        <v>0.15138907462911746</v>
      </c>
      <c r="J51">
        <f>NORMINV('Rand Int'!J51,'Inputs &amp; Outputs'!$B$5,'Inputs &amp; Outputs'!$B$6)</f>
        <v>0.1207605186760074</v>
      </c>
      <c r="K51">
        <f>NORMINV('Rand Int'!K51,'Inputs &amp; Outputs'!$B$5,'Inputs &amp; Outputs'!$B$6)</f>
        <v>-4.6152059966904524E-2</v>
      </c>
      <c r="L51">
        <f>NORMINV('Rand Int'!L51,'Inputs &amp; Outputs'!$B$5,'Inputs &amp; Outputs'!$B$6)</f>
        <v>0.11714746895410874</v>
      </c>
      <c r="M51">
        <f>NORMINV('Rand Int'!M51,'Inputs &amp; Outputs'!$B$5,'Inputs &amp; Outputs'!$B$6)</f>
        <v>0.1345253797601233</v>
      </c>
      <c r="N51">
        <f>NORMINV('Rand Int'!N51,'Inputs &amp; Outputs'!$B$5,'Inputs &amp; Outputs'!$B$6)</f>
        <v>-5.4150403450613019E-2</v>
      </c>
      <c r="O51">
        <f>NORMINV('Rand Int'!O51,'Inputs &amp; Outputs'!$B$5,'Inputs &amp; Outputs'!$B$6)</f>
        <v>-1.1458631256390212E-2</v>
      </c>
      <c r="P51">
        <f>NORMINV('Rand Int'!P51,'Inputs &amp; Outputs'!$B$5,'Inputs &amp; Outputs'!$B$6)</f>
        <v>8.7257283772438826E-2</v>
      </c>
      <c r="Q51">
        <f>NORMINV('Rand Int'!Q51,'Inputs &amp; Outputs'!$B$5,'Inputs &amp; Outputs'!$B$6)</f>
        <v>0.19907608443300956</v>
      </c>
      <c r="R51">
        <f>NORMINV('Rand Int'!R51,'Inputs &amp; Outputs'!$B$5,'Inputs &amp; Outputs'!$B$6)</f>
        <v>-8.9964815374837581E-2</v>
      </c>
      <c r="S51">
        <f>NORMINV('Rand Int'!S51,'Inputs &amp; Outputs'!$B$5,'Inputs &amp; Outputs'!$B$6)</f>
        <v>-6.3594431043912963E-2</v>
      </c>
      <c r="T51">
        <f>NORMINV('Rand Int'!T51,'Inputs &amp; Outputs'!$B$5,'Inputs &amp; Outputs'!$B$6)</f>
        <v>2.4382695512935176E-3</v>
      </c>
      <c r="U51">
        <f>NORMINV('Rand Int'!U51,'Inputs &amp; Outputs'!$B$5,'Inputs &amp; Outputs'!$B$6)</f>
        <v>1.7510107906842078E-2</v>
      </c>
      <c r="V51">
        <f>NORMINV('Rand Int'!V51,'Inputs &amp; Outputs'!$B$5,'Inputs &amp; Outputs'!$B$6)</f>
        <v>-4.4730306444753162E-2</v>
      </c>
      <c r="W51">
        <f>NORMINV('Rand Int'!W51,'Inputs &amp; Outputs'!$B$5,'Inputs &amp; Outputs'!$B$6)</f>
        <v>7.6376566026232218E-3</v>
      </c>
      <c r="X51">
        <f>NORMINV('Rand Int'!X51,'Inputs &amp; Outputs'!$B$5,'Inputs &amp; Outputs'!$B$6)</f>
        <v>5.2623366589673197E-2</v>
      </c>
      <c r="Y51">
        <f>NORMINV('Rand Int'!Y51,'Inputs &amp; Outputs'!$B$5,'Inputs &amp; Outputs'!$B$6)</f>
        <v>4.6958756734077747E-2</v>
      </c>
      <c r="Z51">
        <f>NORMINV('Rand Int'!Z51,'Inputs &amp; Outputs'!$B$5,'Inputs &amp; Outputs'!$B$6)</f>
        <v>0.12199371289131131</v>
      </c>
      <c r="AA51">
        <f>NORMINV('Rand Int'!AA51,'Inputs &amp; Outputs'!$B$5,'Inputs &amp; Outputs'!$B$6)</f>
        <v>-1.4655268300202223E-2</v>
      </c>
      <c r="AB51">
        <f>NORMINV('Rand Int'!AB51,'Inputs &amp; Outputs'!$B$5,'Inputs &amp; Outputs'!$B$6)</f>
        <v>7.110694608335788E-2</v>
      </c>
      <c r="AC51">
        <f>NORMINV('Rand Int'!AC51,'Inputs &amp; Outputs'!$B$5,'Inputs &amp; Outputs'!$B$6)</f>
        <v>2.6508400585224939E-3</v>
      </c>
      <c r="AD51">
        <f>NORMINV('Rand Int'!AD51,'Inputs &amp; Outputs'!$B$5,'Inputs &amp; Outputs'!$B$6)</f>
        <v>9.8196293685487573E-2</v>
      </c>
      <c r="AE51">
        <f>NORMINV('Rand Int'!AE51,'Inputs &amp; Outputs'!$B$5,'Inputs &amp; Outputs'!$B$6)</f>
        <v>1.996437152699132E-2</v>
      </c>
      <c r="AF51">
        <f>NORMINV('Rand Int'!AF51,'Inputs &amp; Outputs'!$B$5,'Inputs &amp; Outputs'!$B$6)</f>
        <v>1.0974134459975818E-2</v>
      </c>
      <c r="AG51">
        <f>NORMINV('Rand Int'!AG51,'Inputs &amp; Outputs'!$B$5,'Inputs &amp; Outputs'!$B$6)</f>
        <v>-4.285894587656422E-2</v>
      </c>
      <c r="AH51">
        <f>NORMINV('Rand Int'!AH51,'Inputs &amp; Outputs'!$B$5,'Inputs &amp; Outputs'!$B$6)</f>
        <v>0.24253958706139439</v>
      </c>
      <c r="AI51">
        <f>NORMINV('Rand Int'!AI51,'Inputs &amp; Outputs'!$B$5,'Inputs &amp; Outputs'!$B$6)</f>
        <v>-7.2010526653598361E-3</v>
      </c>
      <c r="AJ51">
        <f>NORMINV('Rand Int'!AJ51,'Inputs &amp; Outputs'!$B$5,'Inputs &amp; Outputs'!$B$6)</f>
        <v>3.1948615537863795E-2</v>
      </c>
      <c r="AK51">
        <f>NORMINV('Rand Int'!AK51,'Inputs &amp; Outputs'!$B$5,'Inputs &amp; Outputs'!$B$6)</f>
        <v>0.10550483733634282</v>
      </c>
      <c r="AL51">
        <f>NORMINV('Rand Int'!AL51,'Inputs &amp; Outputs'!$B$5,'Inputs &amp; Outputs'!$B$6)</f>
        <v>0.13288136318456342</v>
      </c>
      <c r="AM51">
        <f>NORMINV('Rand Int'!AM51,'Inputs &amp; Outputs'!$B$5,'Inputs &amp; Outputs'!$B$6)</f>
        <v>-1.2681977491119822E-2</v>
      </c>
      <c r="AN51">
        <f>NORMINV('Rand Int'!AN51,'Inputs &amp; Outputs'!$B$5,'Inputs &amp; Outputs'!$B$6)</f>
        <v>8.2608188688364795E-2</v>
      </c>
      <c r="AO51">
        <f>NORMINV('Rand Int'!AO51,'Inputs &amp; Outputs'!$B$5,'Inputs &amp; Outputs'!$B$6)</f>
        <v>5.3737242801488276E-2</v>
      </c>
      <c r="AP51">
        <f>NORMINV('Rand Int'!AP51,'Inputs &amp; Outputs'!$B$5,'Inputs &amp; Outputs'!$B$6)</f>
        <v>0.10371665667243771</v>
      </c>
      <c r="AQ51">
        <f>NORMINV('Rand Int'!AQ51,'Inputs &amp; Outputs'!$B$5,'Inputs &amp; Outputs'!$B$6)</f>
        <v>0.11642562587752334</v>
      </c>
      <c r="AR51">
        <f>NORMINV('Rand Int'!AR51,'Inputs &amp; Outputs'!$B$5,'Inputs &amp; Outputs'!$B$6)</f>
        <v>4.3219567941998896E-2</v>
      </c>
      <c r="AS51">
        <f>NORMINV('Rand Int'!AS51,'Inputs &amp; Outputs'!$B$5,'Inputs &amp; Outputs'!$B$6)</f>
        <v>9.6017258619049695E-2</v>
      </c>
      <c r="AT51">
        <f>NORMINV('Rand Int'!AT51,'Inputs &amp; Outputs'!$B$5,'Inputs &amp; Outputs'!$B$6)</f>
        <v>5.9919363038244598E-2</v>
      </c>
      <c r="AU51">
        <f>NORMINV('Rand Int'!AU51,'Inputs &amp; Outputs'!$B$5,'Inputs &amp; Outputs'!$B$6)</f>
        <v>5.6922871228506741E-2</v>
      </c>
      <c r="AV51">
        <f>NORMINV('Rand Int'!AV51,'Inputs &amp; Outputs'!$B$5,'Inputs &amp; Outputs'!$B$6)</f>
        <v>0.13810528814650846</v>
      </c>
      <c r="AW51">
        <f>NORMINV('Rand Int'!AW51,'Inputs &amp; Outputs'!$B$5,'Inputs &amp; Outputs'!$B$6)</f>
        <v>4.1750197286567856E-2</v>
      </c>
      <c r="AX51">
        <f>NORMINV('Rand Int'!AX51,'Inputs &amp; Outputs'!$B$5,'Inputs &amp; Outputs'!$B$6)</f>
        <v>8.3556609232925599E-2</v>
      </c>
      <c r="AY51">
        <f>NORMINV('Rand Int'!AY51,'Inputs &amp; Outputs'!$B$5,'Inputs &amp; Outputs'!$B$6)</f>
        <v>8.3183010978289063E-2</v>
      </c>
      <c r="AZ51">
        <f>NORMINV('Rand Int'!AZ51,'Inputs &amp; Outputs'!$B$5,'Inputs &amp; Outputs'!$B$6)</f>
        <v>-1.3059840172947243E-2</v>
      </c>
      <c r="BA51">
        <f>NORMINV('Rand Int'!BA51,'Inputs &amp; Outputs'!$B$5,'Inputs &amp; Outputs'!$B$6)</f>
        <v>1.6459150239664273E-2</v>
      </c>
      <c r="BB51">
        <f>NORMINV('Rand Int'!BB51,'Inputs &amp; Outputs'!$B$5,'Inputs &amp; Outputs'!$B$6)</f>
        <v>0.11090099510725103</v>
      </c>
      <c r="BC51">
        <f>NORMINV('Rand Int'!BC51,'Inputs &amp; Outputs'!$B$5,'Inputs &amp; Outputs'!$B$6)</f>
        <v>0.17370182905390227</v>
      </c>
      <c r="BD51">
        <f>NORMINV('Rand Int'!BD51,'Inputs &amp; Outputs'!$B$5,'Inputs &amp; Outputs'!$B$6)</f>
        <v>6.1247685313544291E-2</v>
      </c>
      <c r="BE51">
        <f>NORMINV('Rand Int'!BE51,'Inputs &amp; Outputs'!$B$5,'Inputs &amp; Outputs'!$B$6)</f>
        <v>-2.5989237868928455E-3</v>
      </c>
      <c r="BF51">
        <f>NORMINV('Rand Int'!BF51,'Inputs &amp; Outputs'!$B$5,'Inputs &amp; Outputs'!$B$6)</f>
        <v>6.9058172130341683E-2</v>
      </c>
      <c r="BG51">
        <f>NORMINV('Rand Int'!BG51,'Inputs &amp; Outputs'!$B$5,'Inputs &amp; Outputs'!$B$6)</f>
        <v>-4.82492245792564E-2</v>
      </c>
      <c r="BH51">
        <f>NORMINV('Rand Int'!BH51,'Inputs &amp; Outputs'!$B$5,'Inputs &amp; Outputs'!$B$6)</f>
        <v>5.8770784060923342E-2</v>
      </c>
      <c r="BI51">
        <f>NORMINV('Rand Int'!BI51,'Inputs &amp; Outputs'!$B$5,'Inputs &amp; Outputs'!$B$6)</f>
        <v>-6.1625407702288817E-2</v>
      </c>
      <c r="BJ51">
        <f>NORMINV('Rand Int'!BJ51,'Inputs &amp; Outputs'!$B$5,'Inputs &amp; Outputs'!$B$6)</f>
        <v>0.19837934888005981</v>
      </c>
      <c r="BK51">
        <f>NORMINV('Rand Int'!BK51,'Inputs &amp; Outputs'!$B$5,'Inputs &amp; Outputs'!$B$6)</f>
        <v>0.12513800763747751</v>
      </c>
      <c r="BL51">
        <f>NORMINV('Rand Int'!BL51,'Inputs &amp; Outputs'!$B$5,'Inputs &amp; Outputs'!$B$6)</f>
        <v>-5.7742656575849705E-2</v>
      </c>
      <c r="BM51">
        <f>NORMINV('Rand Int'!BM51,'Inputs &amp; Outputs'!$B$5,'Inputs &amp; Outputs'!$B$6)</f>
        <v>4.7227159265519576E-2</v>
      </c>
      <c r="BN51">
        <f>NORMINV('Rand Int'!BN51,'Inputs &amp; Outputs'!$B$5,'Inputs &amp; Outputs'!$B$6)</f>
        <v>5.9327592033467262E-2</v>
      </c>
      <c r="BO51">
        <f>NORMINV('Rand Int'!BO51,'Inputs &amp; Outputs'!$B$5,'Inputs &amp; Outputs'!$B$6)</f>
        <v>-2.8440320873921357E-2</v>
      </c>
      <c r="BP51">
        <f>NORMINV('Rand Int'!BP51,'Inputs &amp; Outputs'!$B$5,'Inputs &amp; Outputs'!$B$6)</f>
        <v>0.13627603222609519</v>
      </c>
      <c r="BQ51">
        <f>NORMINV('Rand Int'!BQ51,'Inputs &amp; Outputs'!$B$5,'Inputs &amp; Outputs'!$B$6)</f>
        <v>0.10523350681414501</v>
      </c>
      <c r="BR51">
        <f>NORMINV('Rand Int'!BR51,'Inputs &amp; Outputs'!$B$5,'Inputs &amp; Outputs'!$B$6)</f>
        <v>1.9728038798328233E-2</v>
      </c>
      <c r="BS51">
        <f>NORMINV('Rand Int'!BS51,'Inputs &amp; Outputs'!$B$5,'Inputs &amp; Outputs'!$B$6)</f>
        <v>0.13456110473664828</v>
      </c>
      <c r="BT51">
        <f>NORMINV('Rand Int'!BT51,'Inputs &amp; Outputs'!$B$5,'Inputs &amp; Outputs'!$B$6)</f>
        <v>1.6615633930520242E-2</v>
      </c>
    </row>
    <row r="52" spans="1:72" x14ac:dyDescent="0.25">
      <c r="A52" s="1">
        <v>51</v>
      </c>
      <c r="C52">
        <f>NORMINV('Rand Int'!C52,'Inputs &amp; Outputs'!$B$5,'Inputs &amp; Outputs'!$B$6)</f>
        <v>3.6167239781301458E-2</v>
      </c>
      <c r="D52">
        <f>NORMINV('Rand Int'!D52,'Inputs &amp; Outputs'!$B$5,'Inputs &amp; Outputs'!$B$6)</f>
        <v>8.5754022113775377E-2</v>
      </c>
      <c r="E52">
        <f>NORMINV('Rand Int'!E52,'Inputs &amp; Outputs'!$B$5,'Inputs &amp; Outputs'!$B$6)</f>
        <v>7.9142462146215398E-2</v>
      </c>
      <c r="F52">
        <f>NORMINV('Rand Int'!F52,'Inputs &amp; Outputs'!$B$5,'Inputs &amp; Outputs'!$B$6)</f>
        <v>0.11758118904864986</v>
      </c>
      <c r="G52">
        <f>NORMINV('Rand Int'!G52,'Inputs &amp; Outputs'!$B$5,'Inputs &amp; Outputs'!$B$6)</f>
        <v>0.20033020549335825</v>
      </c>
      <c r="H52">
        <f>NORMINV('Rand Int'!H52,'Inputs &amp; Outputs'!$B$5,'Inputs &amp; Outputs'!$B$6)</f>
        <v>7.5085423940907572E-2</v>
      </c>
      <c r="I52">
        <f>NORMINV('Rand Int'!I52,'Inputs &amp; Outputs'!$B$5,'Inputs &amp; Outputs'!$B$6)</f>
        <v>0.13386880532998394</v>
      </c>
      <c r="J52">
        <f>NORMINV('Rand Int'!J52,'Inputs &amp; Outputs'!$B$5,'Inputs &amp; Outputs'!$B$6)</f>
        <v>3.4920622757403735E-2</v>
      </c>
      <c r="K52">
        <f>NORMINV('Rand Int'!K52,'Inputs &amp; Outputs'!$B$5,'Inputs &amp; Outputs'!$B$6)</f>
        <v>0.14957510500259014</v>
      </c>
      <c r="L52">
        <f>NORMINV('Rand Int'!L52,'Inputs &amp; Outputs'!$B$5,'Inputs &amp; Outputs'!$B$6)</f>
        <v>-3.5370464016639763E-2</v>
      </c>
      <c r="M52">
        <f>NORMINV('Rand Int'!M52,'Inputs &amp; Outputs'!$B$5,'Inputs &amp; Outputs'!$B$6)</f>
        <v>-4.4661866782655518E-3</v>
      </c>
      <c r="N52">
        <f>NORMINV('Rand Int'!N52,'Inputs &amp; Outputs'!$B$5,'Inputs &amp; Outputs'!$B$6)</f>
        <v>-0.14006146596692767</v>
      </c>
      <c r="O52">
        <f>NORMINV('Rand Int'!O52,'Inputs &amp; Outputs'!$B$5,'Inputs &amp; Outputs'!$B$6)</f>
        <v>-1.008573601596699E-2</v>
      </c>
      <c r="P52">
        <f>NORMINV('Rand Int'!P52,'Inputs &amp; Outputs'!$B$5,'Inputs &amp; Outputs'!$B$6)</f>
        <v>0.14710463983358327</v>
      </c>
      <c r="Q52">
        <f>NORMINV('Rand Int'!Q52,'Inputs &amp; Outputs'!$B$5,'Inputs &amp; Outputs'!$B$6)</f>
        <v>0.19371214605183623</v>
      </c>
      <c r="R52">
        <f>NORMINV('Rand Int'!R52,'Inputs &amp; Outputs'!$B$5,'Inputs &amp; Outputs'!$B$6)</f>
        <v>2.0138591000534618E-2</v>
      </c>
      <c r="S52">
        <f>NORMINV('Rand Int'!S52,'Inputs &amp; Outputs'!$B$5,'Inputs &amp; Outputs'!$B$6)</f>
        <v>9.1049779534466108E-2</v>
      </c>
      <c r="T52">
        <f>NORMINV('Rand Int'!T52,'Inputs &amp; Outputs'!$B$5,'Inputs &amp; Outputs'!$B$6)</f>
        <v>8.1603541451365266E-2</v>
      </c>
      <c r="U52">
        <f>NORMINV('Rand Int'!U52,'Inputs &amp; Outputs'!$B$5,'Inputs &amp; Outputs'!$B$6)</f>
        <v>-2.5877120559696695E-2</v>
      </c>
      <c r="V52">
        <f>NORMINV('Rand Int'!V52,'Inputs &amp; Outputs'!$B$5,'Inputs &amp; Outputs'!$B$6)</f>
        <v>7.1774099146853065E-2</v>
      </c>
      <c r="W52">
        <f>NORMINV('Rand Int'!W52,'Inputs &amp; Outputs'!$B$5,'Inputs &amp; Outputs'!$B$6)</f>
        <v>3.884678393569941E-2</v>
      </c>
      <c r="X52">
        <f>NORMINV('Rand Int'!X52,'Inputs &amp; Outputs'!$B$5,'Inputs &amp; Outputs'!$B$6)</f>
        <v>7.8471488301007919E-2</v>
      </c>
      <c r="Y52">
        <f>NORMINV('Rand Int'!Y52,'Inputs &amp; Outputs'!$B$5,'Inputs &amp; Outputs'!$B$6)</f>
        <v>-1.3961879219548751E-2</v>
      </c>
      <c r="Z52">
        <f>NORMINV('Rand Int'!Z52,'Inputs &amp; Outputs'!$B$5,'Inputs &amp; Outputs'!$B$6)</f>
        <v>4.1697119021131615E-2</v>
      </c>
      <c r="AA52">
        <f>NORMINV('Rand Int'!AA52,'Inputs &amp; Outputs'!$B$5,'Inputs &amp; Outputs'!$B$6)</f>
        <v>5.6441244770183495E-2</v>
      </c>
      <c r="AB52">
        <f>NORMINV('Rand Int'!AB52,'Inputs &amp; Outputs'!$B$5,'Inputs &amp; Outputs'!$B$6)</f>
        <v>0.11224139508240547</v>
      </c>
      <c r="AC52">
        <f>NORMINV('Rand Int'!AC52,'Inputs &amp; Outputs'!$B$5,'Inputs &amp; Outputs'!$B$6)</f>
        <v>-5.1129011312061462E-4</v>
      </c>
      <c r="AD52">
        <f>NORMINV('Rand Int'!AD52,'Inputs &amp; Outputs'!$B$5,'Inputs &amp; Outputs'!$B$6)</f>
        <v>1.0024257552341403E-4</v>
      </c>
      <c r="AE52">
        <f>NORMINV('Rand Int'!AE52,'Inputs &amp; Outputs'!$B$5,'Inputs &amp; Outputs'!$B$6)</f>
        <v>2.4801892559740246E-2</v>
      </c>
      <c r="AF52">
        <f>NORMINV('Rand Int'!AF52,'Inputs &amp; Outputs'!$B$5,'Inputs &amp; Outputs'!$B$6)</f>
        <v>9.9233684701274666E-2</v>
      </c>
      <c r="AG52">
        <f>NORMINV('Rand Int'!AG52,'Inputs &amp; Outputs'!$B$5,'Inputs &amp; Outputs'!$B$6)</f>
        <v>-0.10022111031226519</v>
      </c>
      <c r="AH52">
        <f>NORMINV('Rand Int'!AH52,'Inputs &amp; Outputs'!$B$5,'Inputs &amp; Outputs'!$B$6)</f>
        <v>8.9348996171035922E-2</v>
      </c>
      <c r="AI52">
        <f>NORMINV('Rand Int'!AI52,'Inputs &amp; Outputs'!$B$5,'Inputs &amp; Outputs'!$B$6)</f>
        <v>3.7100426734009775E-2</v>
      </c>
      <c r="AJ52">
        <f>NORMINV('Rand Int'!AJ52,'Inputs &amp; Outputs'!$B$5,'Inputs &amp; Outputs'!$B$6)</f>
        <v>9.3636645232012983E-2</v>
      </c>
      <c r="AK52">
        <f>NORMINV('Rand Int'!AK52,'Inputs &amp; Outputs'!$B$5,'Inputs &amp; Outputs'!$B$6)</f>
        <v>7.5584424903304331E-2</v>
      </c>
      <c r="AL52">
        <f>NORMINV('Rand Int'!AL52,'Inputs &amp; Outputs'!$B$5,'Inputs &amp; Outputs'!$B$6)</f>
        <v>-0.16887057224396698</v>
      </c>
      <c r="AM52">
        <f>NORMINV('Rand Int'!AM52,'Inputs &amp; Outputs'!$B$5,'Inputs &amp; Outputs'!$B$6)</f>
        <v>8.6727474459517867E-2</v>
      </c>
      <c r="AN52">
        <f>NORMINV('Rand Int'!AN52,'Inputs &amp; Outputs'!$B$5,'Inputs &amp; Outputs'!$B$6)</f>
        <v>-1.9467238410804971E-2</v>
      </c>
      <c r="AO52">
        <f>NORMINV('Rand Int'!AO52,'Inputs &amp; Outputs'!$B$5,'Inputs &amp; Outputs'!$B$6)</f>
        <v>-3.6808913060498993E-2</v>
      </c>
      <c r="AP52">
        <f>NORMINV('Rand Int'!AP52,'Inputs &amp; Outputs'!$B$5,'Inputs &amp; Outputs'!$B$6)</f>
        <v>0.14974775672298904</v>
      </c>
      <c r="AQ52">
        <f>NORMINV('Rand Int'!AQ52,'Inputs &amp; Outputs'!$B$5,'Inputs &amp; Outputs'!$B$6)</f>
        <v>7.1308117204000279E-2</v>
      </c>
      <c r="AR52">
        <f>NORMINV('Rand Int'!AR52,'Inputs &amp; Outputs'!$B$5,'Inputs &amp; Outputs'!$B$6)</f>
        <v>-2.6870806731861735E-2</v>
      </c>
      <c r="AS52">
        <f>NORMINV('Rand Int'!AS52,'Inputs &amp; Outputs'!$B$5,'Inputs &amp; Outputs'!$B$6)</f>
        <v>1.9755548952171006E-2</v>
      </c>
      <c r="AT52">
        <f>NORMINV('Rand Int'!AT52,'Inputs &amp; Outputs'!$B$5,'Inputs &amp; Outputs'!$B$6)</f>
        <v>8.585170850488183E-3</v>
      </c>
      <c r="AU52">
        <f>NORMINV('Rand Int'!AU52,'Inputs &amp; Outputs'!$B$5,'Inputs &amp; Outputs'!$B$6)</f>
        <v>0.25041581728806356</v>
      </c>
      <c r="AV52">
        <f>NORMINV('Rand Int'!AV52,'Inputs &amp; Outputs'!$B$5,'Inputs &amp; Outputs'!$B$6)</f>
        <v>0.11957174351252996</v>
      </c>
      <c r="AW52">
        <f>NORMINV('Rand Int'!AW52,'Inputs &amp; Outputs'!$B$5,'Inputs &amp; Outputs'!$B$6)</f>
        <v>-0.15131098505391305</v>
      </c>
      <c r="AX52">
        <f>NORMINV('Rand Int'!AX52,'Inputs &amp; Outputs'!$B$5,'Inputs &amp; Outputs'!$B$6)</f>
        <v>5.5243323297580305E-2</v>
      </c>
      <c r="AY52">
        <f>NORMINV('Rand Int'!AY52,'Inputs &amp; Outputs'!$B$5,'Inputs &amp; Outputs'!$B$6)</f>
        <v>-6.7371890523636124E-2</v>
      </c>
      <c r="AZ52">
        <f>NORMINV('Rand Int'!AZ52,'Inputs &amp; Outputs'!$B$5,'Inputs &amp; Outputs'!$B$6)</f>
        <v>-2.9399392568401114E-2</v>
      </c>
      <c r="BA52">
        <f>NORMINV('Rand Int'!BA52,'Inputs &amp; Outputs'!$B$5,'Inputs &amp; Outputs'!$B$6)</f>
        <v>3.0578175721472624E-2</v>
      </c>
      <c r="BB52">
        <f>NORMINV('Rand Int'!BB52,'Inputs &amp; Outputs'!$B$5,'Inputs &amp; Outputs'!$B$6)</f>
        <v>-3.5574622884910895E-2</v>
      </c>
      <c r="BC52">
        <f>NORMINV('Rand Int'!BC52,'Inputs &amp; Outputs'!$B$5,'Inputs &amp; Outputs'!$B$6)</f>
        <v>0.1138150610968222</v>
      </c>
      <c r="BD52">
        <f>NORMINV('Rand Int'!BD52,'Inputs &amp; Outputs'!$B$5,'Inputs &amp; Outputs'!$B$6)</f>
        <v>-4.7102748504824543E-2</v>
      </c>
      <c r="BE52">
        <f>NORMINV('Rand Int'!BE52,'Inputs &amp; Outputs'!$B$5,'Inputs &amp; Outputs'!$B$6)</f>
        <v>2.390042218734862E-2</v>
      </c>
      <c r="BF52">
        <f>NORMINV('Rand Int'!BF52,'Inputs &amp; Outputs'!$B$5,'Inputs &amp; Outputs'!$B$6)</f>
        <v>0.16840489809802814</v>
      </c>
      <c r="BG52">
        <f>NORMINV('Rand Int'!BG52,'Inputs &amp; Outputs'!$B$5,'Inputs &amp; Outputs'!$B$6)</f>
        <v>6.9586472207322905E-2</v>
      </c>
      <c r="BH52">
        <f>NORMINV('Rand Int'!BH52,'Inputs &amp; Outputs'!$B$5,'Inputs &amp; Outputs'!$B$6)</f>
        <v>-1.785314293050777E-2</v>
      </c>
      <c r="BI52">
        <f>NORMINV('Rand Int'!BI52,'Inputs &amp; Outputs'!$B$5,'Inputs &amp; Outputs'!$B$6)</f>
        <v>5.0344253385038146E-2</v>
      </c>
      <c r="BJ52">
        <f>NORMINV('Rand Int'!BJ52,'Inputs &amp; Outputs'!$B$5,'Inputs &amp; Outputs'!$B$6)</f>
        <v>6.2938248294476792E-2</v>
      </c>
      <c r="BK52">
        <f>NORMINV('Rand Int'!BK52,'Inputs &amp; Outputs'!$B$5,'Inputs &amp; Outputs'!$B$6)</f>
        <v>9.1934729759728231E-2</v>
      </c>
      <c r="BL52">
        <f>NORMINV('Rand Int'!BL52,'Inputs &amp; Outputs'!$B$5,'Inputs &amp; Outputs'!$B$6)</f>
        <v>0.13887719685585337</v>
      </c>
      <c r="BM52">
        <f>NORMINV('Rand Int'!BM52,'Inputs &amp; Outputs'!$B$5,'Inputs &amp; Outputs'!$B$6)</f>
        <v>-1.6716013480361266E-2</v>
      </c>
      <c r="BN52">
        <f>NORMINV('Rand Int'!BN52,'Inputs &amp; Outputs'!$B$5,'Inputs &amp; Outputs'!$B$6)</f>
        <v>-1.0034252472416835E-2</v>
      </c>
      <c r="BO52">
        <f>NORMINV('Rand Int'!BO52,'Inputs &amp; Outputs'!$B$5,'Inputs &amp; Outputs'!$B$6)</f>
        <v>0.1707440488273369</v>
      </c>
      <c r="BP52">
        <f>NORMINV('Rand Int'!BP52,'Inputs &amp; Outputs'!$B$5,'Inputs &amp; Outputs'!$B$6)</f>
        <v>0.16369601739102171</v>
      </c>
      <c r="BQ52">
        <f>NORMINV('Rand Int'!BQ52,'Inputs &amp; Outputs'!$B$5,'Inputs &amp; Outputs'!$B$6)</f>
        <v>8.8186995747767435E-2</v>
      </c>
      <c r="BR52">
        <f>NORMINV('Rand Int'!BR52,'Inputs &amp; Outputs'!$B$5,'Inputs &amp; Outputs'!$B$6)</f>
        <v>3.1791703873370533E-3</v>
      </c>
      <c r="BS52">
        <f>NORMINV('Rand Int'!BS52,'Inputs &amp; Outputs'!$B$5,'Inputs &amp; Outputs'!$B$6)</f>
        <v>-8.2637741037177415E-2</v>
      </c>
      <c r="BT52">
        <f>NORMINV('Rand Int'!BT52,'Inputs &amp; Outputs'!$B$5,'Inputs &amp; Outputs'!$B$6)</f>
        <v>-1.1196738557844851E-2</v>
      </c>
    </row>
    <row r="53" spans="1:72" x14ac:dyDescent="0.25">
      <c r="A53" s="1">
        <v>52</v>
      </c>
      <c r="C53">
        <f>NORMINV('Rand Int'!C53,'Inputs &amp; Outputs'!$B$5,'Inputs &amp; Outputs'!$B$6)</f>
        <v>9.977156322628418E-2</v>
      </c>
      <c r="D53">
        <f>NORMINV('Rand Int'!D53,'Inputs &amp; Outputs'!$B$5,'Inputs &amp; Outputs'!$B$6)</f>
        <v>2.210711489451532E-3</v>
      </c>
      <c r="E53">
        <f>NORMINV('Rand Int'!E53,'Inputs &amp; Outputs'!$B$5,'Inputs &amp; Outputs'!$B$6)</f>
        <v>0.12581331393783698</v>
      </c>
      <c r="F53">
        <f>NORMINV('Rand Int'!F53,'Inputs &amp; Outputs'!$B$5,'Inputs &amp; Outputs'!$B$6)</f>
        <v>8.5761661729784305E-2</v>
      </c>
      <c r="G53">
        <f>NORMINV('Rand Int'!G53,'Inputs &amp; Outputs'!$B$5,'Inputs &amp; Outputs'!$B$6)</f>
        <v>-3.5667310404595004E-3</v>
      </c>
      <c r="H53">
        <f>NORMINV('Rand Int'!H53,'Inputs &amp; Outputs'!$B$5,'Inputs &amp; Outputs'!$B$6)</f>
        <v>4.9999224957180191E-2</v>
      </c>
      <c r="I53">
        <f>NORMINV('Rand Int'!I53,'Inputs &amp; Outputs'!$B$5,'Inputs &amp; Outputs'!$B$6)</f>
        <v>0.14833942352973201</v>
      </c>
      <c r="J53">
        <f>NORMINV('Rand Int'!J53,'Inputs &amp; Outputs'!$B$5,'Inputs &amp; Outputs'!$B$6)</f>
        <v>0.13405104610561208</v>
      </c>
      <c r="K53">
        <f>NORMINV('Rand Int'!K53,'Inputs &amp; Outputs'!$B$5,'Inputs &amp; Outputs'!$B$6)</f>
        <v>-1.0487418343089472E-2</v>
      </c>
      <c r="L53">
        <f>NORMINV('Rand Int'!L53,'Inputs &amp; Outputs'!$B$5,'Inputs &amp; Outputs'!$B$6)</f>
        <v>4.4066389235337289E-2</v>
      </c>
      <c r="M53">
        <f>NORMINV('Rand Int'!M53,'Inputs &amp; Outputs'!$B$5,'Inputs &amp; Outputs'!$B$6)</f>
        <v>8.1792082711470274E-2</v>
      </c>
      <c r="N53">
        <f>NORMINV('Rand Int'!N53,'Inputs &amp; Outputs'!$B$5,'Inputs &amp; Outputs'!$B$6)</f>
        <v>0.15200198741693255</v>
      </c>
      <c r="O53">
        <f>NORMINV('Rand Int'!O53,'Inputs &amp; Outputs'!$B$5,'Inputs &amp; Outputs'!$B$6)</f>
        <v>0.1958056604039714</v>
      </c>
      <c r="P53">
        <f>NORMINV('Rand Int'!P53,'Inputs &amp; Outputs'!$B$5,'Inputs &amp; Outputs'!$B$6)</f>
        <v>0.12624087594929922</v>
      </c>
      <c r="Q53">
        <f>NORMINV('Rand Int'!Q53,'Inputs &amp; Outputs'!$B$5,'Inputs &amp; Outputs'!$B$6)</f>
        <v>4.8202849930356097E-2</v>
      </c>
      <c r="R53">
        <f>NORMINV('Rand Int'!R53,'Inputs &amp; Outputs'!$B$5,'Inputs &amp; Outputs'!$B$6)</f>
        <v>5.0043437830660405E-2</v>
      </c>
      <c r="S53">
        <f>NORMINV('Rand Int'!S53,'Inputs &amp; Outputs'!$B$5,'Inputs &amp; Outputs'!$B$6)</f>
        <v>0.18283025171576714</v>
      </c>
      <c r="T53">
        <f>NORMINV('Rand Int'!T53,'Inputs &amp; Outputs'!$B$5,'Inputs &amp; Outputs'!$B$6)</f>
        <v>8.0376332562690153E-2</v>
      </c>
      <c r="U53">
        <f>NORMINV('Rand Int'!U53,'Inputs &amp; Outputs'!$B$5,'Inputs &amp; Outputs'!$B$6)</f>
        <v>-1.3386026293657954E-2</v>
      </c>
      <c r="V53">
        <f>NORMINV('Rand Int'!V53,'Inputs &amp; Outputs'!$B$5,'Inputs &amp; Outputs'!$B$6)</f>
        <v>6.9117639571699613E-2</v>
      </c>
      <c r="W53">
        <f>NORMINV('Rand Int'!W53,'Inputs &amp; Outputs'!$B$5,'Inputs &amp; Outputs'!$B$6)</f>
        <v>-0.1365846340351177</v>
      </c>
      <c r="X53">
        <f>NORMINV('Rand Int'!X53,'Inputs &amp; Outputs'!$B$5,'Inputs &amp; Outputs'!$B$6)</f>
        <v>-2.0094458812665569E-2</v>
      </c>
      <c r="Y53">
        <f>NORMINV('Rand Int'!Y53,'Inputs &amp; Outputs'!$B$5,'Inputs &amp; Outputs'!$B$6)</f>
        <v>-1.9819142218239924E-2</v>
      </c>
      <c r="Z53">
        <f>NORMINV('Rand Int'!Z53,'Inputs &amp; Outputs'!$B$5,'Inputs &amp; Outputs'!$B$6)</f>
        <v>-1.6291592078180456E-3</v>
      </c>
      <c r="AA53">
        <f>NORMINV('Rand Int'!AA53,'Inputs &amp; Outputs'!$B$5,'Inputs &amp; Outputs'!$B$6)</f>
        <v>-6.9882412821166695E-2</v>
      </c>
      <c r="AB53">
        <f>NORMINV('Rand Int'!AB53,'Inputs &amp; Outputs'!$B$5,'Inputs &amp; Outputs'!$B$6)</f>
        <v>0.10581179065018452</v>
      </c>
      <c r="AC53">
        <f>NORMINV('Rand Int'!AC53,'Inputs &amp; Outputs'!$B$5,'Inputs &amp; Outputs'!$B$6)</f>
        <v>-5.724370517629325E-2</v>
      </c>
      <c r="AD53">
        <f>NORMINV('Rand Int'!AD53,'Inputs &amp; Outputs'!$B$5,'Inputs &amp; Outputs'!$B$6)</f>
        <v>3.9392338100041488E-2</v>
      </c>
      <c r="AE53">
        <f>NORMINV('Rand Int'!AE53,'Inputs &amp; Outputs'!$B$5,'Inputs &amp; Outputs'!$B$6)</f>
        <v>2.4734897808986682E-2</v>
      </c>
      <c r="AF53">
        <f>NORMINV('Rand Int'!AF53,'Inputs &amp; Outputs'!$B$5,'Inputs &amp; Outputs'!$B$6)</f>
        <v>6.6687210480988302E-2</v>
      </c>
      <c r="AG53">
        <f>NORMINV('Rand Int'!AG53,'Inputs &amp; Outputs'!$B$5,'Inputs &amp; Outputs'!$B$6)</f>
        <v>0.15138532874972527</v>
      </c>
      <c r="AH53">
        <f>NORMINV('Rand Int'!AH53,'Inputs &amp; Outputs'!$B$5,'Inputs &amp; Outputs'!$B$6)</f>
        <v>0.10904131095063135</v>
      </c>
      <c r="AI53">
        <f>NORMINV('Rand Int'!AI53,'Inputs &amp; Outputs'!$B$5,'Inputs &amp; Outputs'!$B$6)</f>
        <v>4.0361228065053073E-2</v>
      </c>
      <c r="AJ53">
        <f>NORMINV('Rand Int'!AJ53,'Inputs &amp; Outputs'!$B$5,'Inputs &amp; Outputs'!$B$6)</f>
        <v>2.8620965918791874E-2</v>
      </c>
      <c r="AK53">
        <f>NORMINV('Rand Int'!AK53,'Inputs &amp; Outputs'!$B$5,'Inputs &amp; Outputs'!$B$6)</f>
        <v>6.0442154429414162E-2</v>
      </c>
      <c r="AL53">
        <f>NORMINV('Rand Int'!AL53,'Inputs &amp; Outputs'!$B$5,'Inputs &amp; Outputs'!$B$6)</f>
        <v>-2.1714161031309936E-2</v>
      </c>
      <c r="AM53">
        <f>NORMINV('Rand Int'!AM53,'Inputs &amp; Outputs'!$B$5,'Inputs &amp; Outputs'!$B$6)</f>
        <v>5.9417980835210445E-2</v>
      </c>
      <c r="AN53">
        <f>NORMINV('Rand Int'!AN53,'Inputs &amp; Outputs'!$B$5,'Inputs &amp; Outputs'!$B$6)</f>
        <v>0.13196599341123449</v>
      </c>
      <c r="AO53">
        <f>NORMINV('Rand Int'!AO53,'Inputs &amp; Outputs'!$B$5,'Inputs &amp; Outputs'!$B$6)</f>
        <v>5.2669072009688449E-2</v>
      </c>
      <c r="AP53">
        <f>NORMINV('Rand Int'!AP53,'Inputs &amp; Outputs'!$B$5,'Inputs &amp; Outputs'!$B$6)</f>
        <v>-6.0292162190794113E-3</v>
      </c>
      <c r="AQ53">
        <f>NORMINV('Rand Int'!AQ53,'Inputs &amp; Outputs'!$B$5,'Inputs &amp; Outputs'!$B$6)</f>
        <v>-1.12188550254083E-2</v>
      </c>
      <c r="AR53">
        <f>NORMINV('Rand Int'!AR53,'Inputs &amp; Outputs'!$B$5,'Inputs &amp; Outputs'!$B$6)</f>
        <v>4.732257067305963E-2</v>
      </c>
      <c r="AS53">
        <f>NORMINV('Rand Int'!AS53,'Inputs &amp; Outputs'!$B$5,'Inputs &amp; Outputs'!$B$6)</f>
        <v>-7.245158647679259E-2</v>
      </c>
      <c r="AT53">
        <f>NORMINV('Rand Int'!AT53,'Inputs &amp; Outputs'!$B$5,'Inputs &amp; Outputs'!$B$6)</f>
        <v>5.0139962208892747E-2</v>
      </c>
      <c r="AU53">
        <f>NORMINV('Rand Int'!AU53,'Inputs &amp; Outputs'!$B$5,'Inputs &amp; Outputs'!$B$6)</f>
        <v>7.8245184371490986E-2</v>
      </c>
      <c r="AV53">
        <f>NORMINV('Rand Int'!AV53,'Inputs &amp; Outputs'!$B$5,'Inputs &amp; Outputs'!$B$6)</f>
        <v>7.5753023315718634E-2</v>
      </c>
      <c r="AW53">
        <f>NORMINV('Rand Int'!AW53,'Inputs &amp; Outputs'!$B$5,'Inputs &amp; Outputs'!$B$6)</f>
        <v>1.5200848057859047E-2</v>
      </c>
      <c r="AX53">
        <f>NORMINV('Rand Int'!AX53,'Inputs &amp; Outputs'!$B$5,'Inputs &amp; Outputs'!$B$6)</f>
        <v>6.4769782265085771E-2</v>
      </c>
      <c r="AY53">
        <f>NORMINV('Rand Int'!AY53,'Inputs &amp; Outputs'!$B$5,'Inputs &amp; Outputs'!$B$6)</f>
        <v>6.6059320374278488E-2</v>
      </c>
      <c r="AZ53">
        <f>NORMINV('Rand Int'!AZ53,'Inputs &amp; Outputs'!$B$5,'Inputs &amp; Outputs'!$B$6)</f>
        <v>3.3560890274560842E-2</v>
      </c>
      <c r="BA53">
        <f>NORMINV('Rand Int'!BA53,'Inputs &amp; Outputs'!$B$5,'Inputs &amp; Outputs'!$B$6)</f>
        <v>0.16865696765682489</v>
      </c>
      <c r="BB53">
        <f>NORMINV('Rand Int'!BB53,'Inputs &amp; Outputs'!$B$5,'Inputs &amp; Outputs'!$B$6)</f>
        <v>0.15390963232456772</v>
      </c>
      <c r="BC53">
        <f>NORMINV('Rand Int'!BC53,'Inputs &amp; Outputs'!$B$5,'Inputs &amp; Outputs'!$B$6)</f>
        <v>0.1713093332493397</v>
      </c>
      <c r="BD53">
        <f>NORMINV('Rand Int'!BD53,'Inputs &amp; Outputs'!$B$5,'Inputs &amp; Outputs'!$B$6)</f>
        <v>1.2880440794956961E-2</v>
      </c>
      <c r="BE53">
        <f>NORMINV('Rand Int'!BE53,'Inputs &amp; Outputs'!$B$5,'Inputs &amp; Outputs'!$B$6)</f>
        <v>0.18050487240497481</v>
      </c>
      <c r="BF53">
        <f>NORMINV('Rand Int'!BF53,'Inputs &amp; Outputs'!$B$5,'Inputs &amp; Outputs'!$B$6)</f>
        <v>9.5115089669654207E-2</v>
      </c>
      <c r="BG53">
        <f>NORMINV('Rand Int'!BG53,'Inputs &amp; Outputs'!$B$5,'Inputs &amp; Outputs'!$B$6)</f>
        <v>2.167534754621437E-2</v>
      </c>
      <c r="BH53">
        <f>NORMINV('Rand Int'!BH53,'Inputs &amp; Outputs'!$B$5,'Inputs &amp; Outputs'!$B$6)</f>
        <v>0.13841013705783989</v>
      </c>
      <c r="BI53">
        <f>NORMINV('Rand Int'!BI53,'Inputs &amp; Outputs'!$B$5,'Inputs &amp; Outputs'!$B$6)</f>
        <v>7.5066918319386888E-2</v>
      </c>
      <c r="BJ53">
        <f>NORMINV('Rand Int'!BJ53,'Inputs &amp; Outputs'!$B$5,'Inputs &amp; Outputs'!$B$6)</f>
        <v>-6.8823389685219727E-3</v>
      </c>
      <c r="BK53">
        <f>NORMINV('Rand Int'!BK53,'Inputs &amp; Outputs'!$B$5,'Inputs &amp; Outputs'!$B$6)</f>
        <v>0.16114043017215152</v>
      </c>
      <c r="BL53">
        <f>NORMINV('Rand Int'!BL53,'Inputs &amp; Outputs'!$B$5,'Inputs &amp; Outputs'!$B$6)</f>
        <v>0.17313822980130103</v>
      </c>
      <c r="BM53">
        <f>NORMINV('Rand Int'!BM53,'Inputs &amp; Outputs'!$B$5,'Inputs &amp; Outputs'!$B$6)</f>
        <v>0.17788754373724863</v>
      </c>
      <c r="BN53">
        <f>NORMINV('Rand Int'!BN53,'Inputs &amp; Outputs'!$B$5,'Inputs &amp; Outputs'!$B$6)</f>
        <v>3.8242001118101915E-2</v>
      </c>
      <c r="BO53">
        <f>NORMINV('Rand Int'!BO53,'Inputs &amp; Outputs'!$B$5,'Inputs &amp; Outputs'!$B$6)</f>
        <v>4.6312723067209717E-2</v>
      </c>
      <c r="BP53">
        <f>NORMINV('Rand Int'!BP53,'Inputs &amp; Outputs'!$B$5,'Inputs &amp; Outputs'!$B$6)</f>
        <v>0.10926088475377296</v>
      </c>
      <c r="BQ53">
        <f>NORMINV('Rand Int'!BQ53,'Inputs &amp; Outputs'!$B$5,'Inputs &amp; Outputs'!$B$6)</f>
        <v>3.3507519365755148E-2</v>
      </c>
      <c r="BR53">
        <f>NORMINV('Rand Int'!BR53,'Inputs &amp; Outputs'!$B$5,'Inputs &amp; Outputs'!$B$6)</f>
        <v>4.5516217919108634E-2</v>
      </c>
      <c r="BS53">
        <f>NORMINV('Rand Int'!BS53,'Inputs &amp; Outputs'!$B$5,'Inputs &amp; Outputs'!$B$6)</f>
        <v>-2.918021175423112E-2</v>
      </c>
      <c r="BT53">
        <f>NORMINV('Rand Int'!BT53,'Inputs &amp; Outputs'!$B$5,'Inputs &amp; Outputs'!$B$6)</f>
        <v>0.22220950435559308</v>
      </c>
    </row>
    <row r="54" spans="1:72" x14ac:dyDescent="0.25">
      <c r="A54" s="1">
        <v>53</v>
      </c>
      <c r="C54">
        <f>NORMINV('Rand Int'!C54,'Inputs &amp; Outputs'!$B$5,'Inputs &amp; Outputs'!$B$6)</f>
        <v>6.2240875762568648E-2</v>
      </c>
      <c r="D54">
        <f>NORMINV('Rand Int'!D54,'Inputs &amp; Outputs'!$B$5,'Inputs &amp; Outputs'!$B$6)</f>
        <v>0.1212692842462533</v>
      </c>
      <c r="E54">
        <f>NORMINV('Rand Int'!E54,'Inputs &amp; Outputs'!$B$5,'Inputs &amp; Outputs'!$B$6)</f>
        <v>-3.2743437219333732E-3</v>
      </c>
      <c r="F54">
        <f>NORMINV('Rand Int'!F54,'Inputs &amp; Outputs'!$B$5,'Inputs &amp; Outputs'!$B$6)</f>
        <v>0.16667605122424733</v>
      </c>
      <c r="G54">
        <f>NORMINV('Rand Int'!G54,'Inputs &amp; Outputs'!$B$5,'Inputs &amp; Outputs'!$B$6)</f>
        <v>1.5301506758078051E-2</v>
      </c>
      <c r="H54">
        <f>NORMINV('Rand Int'!H54,'Inputs &amp; Outputs'!$B$5,'Inputs &amp; Outputs'!$B$6)</f>
        <v>-9.787386729229533E-4</v>
      </c>
      <c r="I54">
        <f>NORMINV('Rand Int'!I54,'Inputs &amp; Outputs'!$B$5,'Inputs &amp; Outputs'!$B$6)</f>
        <v>0.11529437946386714</v>
      </c>
      <c r="J54">
        <f>NORMINV('Rand Int'!J54,'Inputs &amp; Outputs'!$B$5,'Inputs &amp; Outputs'!$B$6)</f>
        <v>5.3103957835929839E-2</v>
      </c>
      <c r="K54">
        <f>NORMINV('Rand Int'!K54,'Inputs &amp; Outputs'!$B$5,'Inputs &amp; Outputs'!$B$6)</f>
        <v>4.84026994669991E-2</v>
      </c>
      <c r="L54">
        <f>NORMINV('Rand Int'!L54,'Inputs &amp; Outputs'!$B$5,'Inputs &amp; Outputs'!$B$6)</f>
        <v>-1.6084423979405696E-2</v>
      </c>
      <c r="M54">
        <f>NORMINV('Rand Int'!M54,'Inputs &amp; Outputs'!$B$5,'Inputs &amp; Outputs'!$B$6)</f>
        <v>0.160321726208877</v>
      </c>
      <c r="N54">
        <f>NORMINV('Rand Int'!N54,'Inputs &amp; Outputs'!$B$5,'Inputs &amp; Outputs'!$B$6)</f>
        <v>0.10948241867718103</v>
      </c>
      <c r="O54">
        <f>NORMINV('Rand Int'!O54,'Inputs &amp; Outputs'!$B$5,'Inputs &amp; Outputs'!$B$6)</f>
        <v>-2.971866840814541E-2</v>
      </c>
      <c r="P54">
        <f>NORMINV('Rand Int'!P54,'Inputs &amp; Outputs'!$B$5,'Inputs &amp; Outputs'!$B$6)</f>
        <v>0.10740486246516423</v>
      </c>
      <c r="Q54">
        <f>NORMINV('Rand Int'!Q54,'Inputs &amp; Outputs'!$B$5,'Inputs &amp; Outputs'!$B$6)</f>
        <v>7.5099700392081387E-2</v>
      </c>
      <c r="R54">
        <f>NORMINV('Rand Int'!R54,'Inputs &amp; Outputs'!$B$5,'Inputs &amp; Outputs'!$B$6)</f>
        <v>0.12321797436968301</v>
      </c>
      <c r="S54">
        <f>NORMINV('Rand Int'!S54,'Inputs &amp; Outputs'!$B$5,'Inputs &amp; Outputs'!$B$6)</f>
        <v>0.22621860245810885</v>
      </c>
      <c r="T54">
        <f>NORMINV('Rand Int'!T54,'Inputs &amp; Outputs'!$B$5,'Inputs &amp; Outputs'!$B$6)</f>
        <v>5.0684710207597378E-2</v>
      </c>
      <c r="U54">
        <f>NORMINV('Rand Int'!U54,'Inputs &amp; Outputs'!$B$5,'Inputs &amp; Outputs'!$B$6)</f>
        <v>8.8497114507097935E-2</v>
      </c>
      <c r="V54">
        <f>NORMINV('Rand Int'!V54,'Inputs &amp; Outputs'!$B$5,'Inputs &amp; Outputs'!$B$6)</f>
        <v>1.7771937495781848E-2</v>
      </c>
      <c r="W54">
        <f>NORMINV('Rand Int'!W54,'Inputs &amp; Outputs'!$B$5,'Inputs &amp; Outputs'!$B$6)</f>
        <v>2.6407231467275444E-3</v>
      </c>
      <c r="X54">
        <f>NORMINV('Rand Int'!X54,'Inputs &amp; Outputs'!$B$5,'Inputs &amp; Outputs'!$B$6)</f>
        <v>2.3126698726643045E-2</v>
      </c>
      <c r="Y54">
        <f>NORMINV('Rand Int'!Y54,'Inputs &amp; Outputs'!$B$5,'Inputs &amp; Outputs'!$B$6)</f>
        <v>-1.0914761469976247E-2</v>
      </c>
      <c r="Z54">
        <f>NORMINV('Rand Int'!Z54,'Inputs &amp; Outputs'!$B$5,'Inputs &amp; Outputs'!$B$6)</f>
        <v>1.7206263593023088E-2</v>
      </c>
      <c r="AA54">
        <f>NORMINV('Rand Int'!AA54,'Inputs &amp; Outputs'!$B$5,'Inputs &amp; Outputs'!$B$6)</f>
        <v>-4.7059348075602331E-2</v>
      </c>
      <c r="AB54">
        <f>NORMINV('Rand Int'!AB54,'Inputs &amp; Outputs'!$B$5,'Inputs &amp; Outputs'!$B$6)</f>
        <v>9.8143507375368963E-2</v>
      </c>
      <c r="AC54">
        <f>NORMINV('Rand Int'!AC54,'Inputs &amp; Outputs'!$B$5,'Inputs &amp; Outputs'!$B$6)</f>
        <v>0.16290416974695487</v>
      </c>
      <c r="AD54">
        <f>NORMINV('Rand Int'!AD54,'Inputs &amp; Outputs'!$B$5,'Inputs &amp; Outputs'!$B$6)</f>
        <v>3.0493891702133791E-2</v>
      </c>
      <c r="AE54">
        <f>NORMINV('Rand Int'!AE54,'Inputs &amp; Outputs'!$B$5,'Inputs &amp; Outputs'!$B$6)</f>
        <v>3.9242408262544673E-2</v>
      </c>
      <c r="AF54">
        <f>NORMINV('Rand Int'!AF54,'Inputs &amp; Outputs'!$B$5,'Inputs &amp; Outputs'!$B$6)</f>
        <v>2.2352231900237052E-2</v>
      </c>
      <c r="AG54">
        <f>NORMINV('Rand Int'!AG54,'Inputs &amp; Outputs'!$B$5,'Inputs &amp; Outputs'!$B$6)</f>
        <v>3.2662124628480456E-2</v>
      </c>
      <c r="AH54">
        <f>NORMINV('Rand Int'!AH54,'Inputs &amp; Outputs'!$B$5,'Inputs &amp; Outputs'!$B$6)</f>
        <v>9.641461474714827E-2</v>
      </c>
      <c r="AI54">
        <f>NORMINV('Rand Int'!AI54,'Inputs &amp; Outputs'!$B$5,'Inputs &amp; Outputs'!$B$6)</f>
        <v>-5.7587386643703276E-2</v>
      </c>
      <c r="AJ54">
        <f>NORMINV('Rand Int'!AJ54,'Inputs &amp; Outputs'!$B$5,'Inputs &amp; Outputs'!$B$6)</f>
        <v>9.0768216300815108E-2</v>
      </c>
      <c r="AK54">
        <f>NORMINV('Rand Int'!AK54,'Inputs &amp; Outputs'!$B$5,'Inputs &amp; Outputs'!$B$6)</f>
        <v>0.15715030248535516</v>
      </c>
      <c r="AL54">
        <f>NORMINV('Rand Int'!AL54,'Inputs &amp; Outputs'!$B$5,'Inputs &amp; Outputs'!$B$6)</f>
        <v>-6.119331294508934E-2</v>
      </c>
      <c r="AM54">
        <f>NORMINV('Rand Int'!AM54,'Inputs &amp; Outputs'!$B$5,'Inputs &amp; Outputs'!$B$6)</f>
        <v>4.2284909679703053E-2</v>
      </c>
      <c r="AN54">
        <f>NORMINV('Rand Int'!AN54,'Inputs &amp; Outputs'!$B$5,'Inputs &amp; Outputs'!$B$6)</f>
        <v>1.9220965602472752E-2</v>
      </c>
      <c r="AO54">
        <f>NORMINV('Rand Int'!AO54,'Inputs &amp; Outputs'!$B$5,'Inputs &amp; Outputs'!$B$6)</f>
        <v>9.1156312350830354E-2</v>
      </c>
      <c r="AP54">
        <f>NORMINV('Rand Int'!AP54,'Inputs &amp; Outputs'!$B$5,'Inputs &amp; Outputs'!$B$6)</f>
        <v>8.5185552591466693E-2</v>
      </c>
      <c r="AQ54">
        <f>NORMINV('Rand Int'!AQ54,'Inputs &amp; Outputs'!$B$5,'Inputs &amp; Outputs'!$B$6)</f>
        <v>9.3615165764789218E-2</v>
      </c>
      <c r="AR54">
        <f>NORMINV('Rand Int'!AR54,'Inputs &amp; Outputs'!$B$5,'Inputs &amp; Outputs'!$B$6)</f>
        <v>0.18885932027838637</v>
      </c>
      <c r="AS54">
        <f>NORMINV('Rand Int'!AS54,'Inputs &amp; Outputs'!$B$5,'Inputs &amp; Outputs'!$B$6)</f>
        <v>0.18332597851791105</v>
      </c>
      <c r="AT54">
        <f>NORMINV('Rand Int'!AT54,'Inputs &amp; Outputs'!$B$5,'Inputs &amp; Outputs'!$B$6)</f>
        <v>0.1343512765614413</v>
      </c>
      <c r="AU54">
        <f>NORMINV('Rand Int'!AU54,'Inputs &amp; Outputs'!$B$5,'Inputs &amp; Outputs'!$B$6)</f>
        <v>-1.7097049736566561E-2</v>
      </c>
      <c r="AV54">
        <f>NORMINV('Rand Int'!AV54,'Inputs &amp; Outputs'!$B$5,'Inputs &amp; Outputs'!$B$6)</f>
        <v>9.2604977969161062E-2</v>
      </c>
      <c r="AW54">
        <f>NORMINV('Rand Int'!AW54,'Inputs &amp; Outputs'!$B$5,'Inputs &amp; Outputs'!$B$6)</f>
        <v>3.4370339795213381E-2</v>
      </c>
      <c r="AX54">
        <f>NORMINV('Rand Int'!AX54,'Inputs &amp; Outputs'!$B$5,'Inputs &amp; Outputs'!$B$6)</f>
        <v>0.1831779843091052</v>
      </c>
      <c r="AY54">
        <f>NORMINV('Rand Int'!AY54,'Inputs &amp; Outputs'!$B$5,'Inputs &amp; Outputs'!$B$6)</f>
        <v>0.14016233788537139</v>
      </c>
      <c r="AZ54">
        <f>NORMINV('Rand Int'!AZ54,'Inputs &amp; Outputs'!$B$5,'Inputs &amp; Outputs'!$B$6)</f>
        <v>-7.0981678093200662E-2</v>
      </c>
      <c r="BA54">
        <f>NORMINV('Rand Int'!BA54,'Inputs &amp; Outputs'!$B$5,'Inputs &amp; Outputs'!$B$6)</f>
        <v>0.11408821789261217</v>
      </c>
      <c r="BB54">
        <f>NORMINV('Rand Int'!BB54,'Inputs &amp; Outputs'!$B$5,'Inputs &amp; Outputs'!$B$6)</f>
        <v>3.7973401246907901E-2</v>
      </c>
      <c r="BC54">
        <f>NORMINV('Rand Int'!BC54,'Inputs &amp; Outputs'!$B$5,'Inputs &amp; Outputs'!$B$6)</f>
        <v>2.8760961029006857E-2</v>
      </c>
      <c r="BD54">
        <f>NORMINV('Rand Int'!BD54,'Inputs &amp; Outputs'!$B$5,'Inputs &amp; Outputs'!$B$6)</f>
        <v>7.7841398878489024E-2</v>
      </c>
      <c r="BE54">
        <f>NORMINV('Rand Int'!BE54,'Inputs &amp; Outputs'!$B$5,'Inputs &amp; Outputs'!$B$6)</f>
        <v>0.14452749541485865</v>
      </c>
      <c r="BF54">
        <f>NORMINV('Rand Int'!BF54,'Inputs &amp; Outputs'!$B$5,'Inputs &amp; Outputs'!$B$6)</f>
        <v>0.22402919112091799</v>
      </c>
      <c r="BG54">
        <f>NORMINV('Rand Int'!BG54,'Inputs &amp; Outputs'!$B$5,'Inputs &amp; Outputs'!$B$6)</f>
        <v>5.7652080935035113E-2</v>
      </c>
      <c r="BH54">
        <f>NORMINV('Rand Int'!BH54,'Inputs &amp; Outputs'!$B$5,'Inputs &amp; Outputs'!$B$6)</f>
        <v>-3.22325691295587E-2</v>
      </c>
      <c r="BI54">
        <f>NORMINV('Rand Int'!BI54,'Inputs &amp; Outputs'!$B$5,'Inputs &amp; Outputs'!$B$6)</f>
        <v>9.7886368116310046E-2</v>
      </c>
      <c r="BJ54">
        <f>NORMINV('Rand Int'!BJ54,'Inputs &amp; Outputs'!$B$5,'Inputs &amp; Outputs'!$B$6)</f>
        <v>0.12396055728347272</v>
      </c>
      <c r="BK54">
        <f>NORMINV('Rand Int'!BK54,'Inputs &amp; Outputs'!$B$5,'Inputs &amp; Outputs'!$B$6)</f>
        <v>8.850675309886416E-2</v>
      </c>
      <c r="BL54">
        <f>NORMINV('Rand Int'!BL54,'Inputs &amp; Outputs'!$B$5,'Inputs &amp; Outputs'!$B$6)</f>
        <v>5.1027020271788383E-2</v>
      </c>
      <c r="BM54">
        <f>NORMINV('Rand Int'!BM54,'Inputs &amp; Outputs'!$B$5,'Inputs &amp; Outputs'!$B$6)</f>
        <v>-3.2009542505493094E-2</v>
      </c>
      <c r="BN54">
        <f>NORMINV('Rand Int'!BN54,'Inputs &amp; Outputs'!$B$5,'Inputs &amp; Outputs'!$B$6)</f>
        <v>0.2692769826747623</v>
      </c>
      <c r="BO54">
        <f>NORMINV('Rand Int'!BO54,'Inputs &amp; Outputs'!$B$5,'Inputs &amp; Outputs'!$B$6)</f>
        <v>4.7683001183975726E-2</v>
      </c>
      <c r="BP54">
        <f>NORMINV('Rand Int'!BP54,'Inputs &amp; Outputs'!$B$5,'Inputs &amp; Outputs'!$B$6)</f>
        <v>6.6604925991815001E-2</v>
      </c>
      <c r="BQ54">
        <f>NORMINV('Rand Int'!BQ54,'Inputs &amp; Outputs'!$B$5,'Inputs &amp; Outputs'!$B$6)</f>
        <v>7.3314300597670357E-2</v>
      </c>
      <c r="BR54">
        <f>NORMINV('Rand Int'!BR54,'Inputs &amp; Outputs'!$B$5,'Inputs &amp; Outputs'!$B$6)</f>
        <v>9.0498881387980901E-3</v>
      </c>
      <c r="BS54">
        <f>NORMINV('Rand Int'!BS54,'Inputs &amp; Outputs'!$B$5,'Inputs &amp; Outputs'!$B$6)</f>
        <v>0.1288916888319287</v>
      </c>
      <c r="BT54">
        <f>NORMINV('Rand Int'!BT54,'Inputs &amp; Outputs'!$B$5,'Inputs &amp; Outputs'!$B$6)</f>
        <v>2.0494340219975871E-4</v>
      </c>
    </row>
    <row r="55" spans="1:72" x14ac:dyDescent="0.25">
      <c r="A55" s="1">
        <v>54</v>
      </c>
      <c r="C55">
        <f>NORMINV('Rand Int'!C55,'Inputs &amp; Outputs'!$B$5,'Inputs &amp; Outputs'!$B$6)</f>
        <v>0.11591711890157441</v>
      </c>
      <c r="D55">
        <f>NORMINV('Rand Int'!D55,'Inputs &amp; Outputs'!$B$5,'Inputs &amp; Outputs'!$B$6)</f>
        <v>0.26492321507911232</v>
      </c>
      <c r="E55">
        <f>NORMINV('Rand Int'!E55,'Inputs &amp; Outputs'!$B$5,'Inputs &amp; Outputs'!$B$6)</f>
        <v>6.9984701242218048E-2</v>
      </c>
      <c r="F55">
        <f>NORMINV('Rand Int'!F55,'Inputs &amp; Outputs'!$B$5,'Inputs &amp; Outputs'!$B$6)</f>
        <v>-4.0679525609925743E-2</v>
      </c>
      <c r="G55">
        <f>NORMINV('Rand Int'!G55,'Inputs &amp; Outputs'!$B$5,'Inputs &amp; Outputs'!$B$6)</f>
        <v>5.8256577339975787E-2</v>
      </c>
      <c r="H55">
        <f>NORMINV('Rand Int'!H55,'Inputs &amp; Outputs'!$B$5,'Inputs &amp; Outputs'!$B$6)</f>
        <v>-5.6344991331211403E-2</v>
      </c>
      <c r="I55">
        <f>NORMINV('Rand Int'!I55,'Inputs &amp; Outputs'!$B$5,'Inputs &amp; Outputs'!$B$6)</f>
        <v>3.6547018082598554E-2</v>
      </c>
      <c r="J55">
        <f>NORMINV('Rand Int'!J55,'Inputs &amp; Outputs'!$B$5,'Inputs &amp; Outputs'!$B$6)</f>
        <v>3.9137968618726135E-2</v>
      </c>
      <c r="K55">
        <f>NORMINV('Rand Int'!K55,'Inputs &amp; Outputs'!$B$5,'Inputs &amp; Outputs'!$B$6)</f>
        <v>5.7493028524491535E-2</v>
      </c>
      <c r="L55">
        <f>NORMINV('Rand Int'!L55,'Inputs &amp; Outputs'!$B$5,'Inputs &amp; Outputs'!$B$6)</f>
        <v>8.9750724073499988E-2</v>
      </c>
      <c r="M55">
        <f>NORMINV('Rand Int'!M55,'Inputs &amp; Outputs'!$B$5,'Inputs &amp; Outputs'!$B$6)</f>
        <v>1.6014468427980662E-2</v>
      </c>
      <c r="N55">
        <f>NORMINV('Rand Int'!N55,'Inputs &amp; Outputs'!$B$5,'Inputs &amp; Outputs'!$B$6)</f>
        <v>5.2343169951605768E-2</v>
      </c>
      <c r="O55">
        <f>NORMINV('Rand Int'!O55,'Inputs &amp; Outputs'!$B$5,'Inputs &amp; Outputs'!$B$6)</f>
        <v>6.0683927443889306E-2</v>
      </c>
      <c r="P55">
        <f>NORMINV('Rand Int'!P55,'Inputs &amp; Outputs'!$B$5,'Inputs &amp; Outputs'!$B$6)</f>
        <v>8.3729661423643742E-2</v>
      </c>
      <c r="Q55">
        <f>NORMINV('Rand Int'!Q55,'Inputs &amp; Outputs'!$B$5,'Inputs &amp; Outputs'!$B$6)</f>
        <v>0.22638125998930581</v>
      </c>
      <c r="R55">
        <f>NORMINV('Rand Int'!R55,'Inputs &amp; Outputs'!$B$5,'Inputs &amp; Outputs'!$B$6)</f>
        <v>0.2023635727970563</v>
      </c>
      <c r="S55">
        <f>NORMINV('Rand Int'!S55,'Inputs &amp; Outputs'!$B$5,'Inputs &amp; Outputs'!$B$6)</f>
        <v>5.5053927981076486E-2</v>
      </c>
      <c r="T55">
        <f>NORMINV('Rand Int'!T55,'Inputs &amp; Outputs'!$B$5,'Inputs &amp; Outputs'!$B$6)</f>
        <v>9.944820992374756E-2</v>
      </c>
      <c r="U55">
        <f>NORMINV('Rand Int'!U55,'Inputs &amp; Outputs'!$B$5,'Inputs &amp; Outputs'!$B$6)</f>
        <v>-2.5068280377488303E-2</v>
      </c>
      <c r="V55">
        <f>NORMINV('Rand Int'!V55,'Inputs &amp; Outputs'!$B$5,'Inputs &amp; Outputs'!$B$6)</f>
        <v>5.0963072265959218E-2</v>
      </c>
      <c r="W55">
        <f>NORMINV('Rand Int'!W55,'Inputs &amp; Outputs'!$B$5,'Inputs &amp; Outputs'!$B$6)</f>
        <v>0.21227108678103901</v>
      </c>
      <c r="X55">
        <f>NORMINV('Rand Int'!X55,'Inputs &amp; Outputs'!$B$5,'Inputs &amp; Outputs'!$B$6)</f>
        <v>-6.0591599187362427E-2</v>
      </c>
      <c r="Y55">
        <f>NORMINV('Rand Int'!Y55,'Inputs &amp; Outputs'!$B$5,'Inputs &amp; Outputs'!$B$6)</f>
        <v>7.1982953815984685E-3</v>
      </c>
      <c r="Z55">
        <f>NORMINV('Rand Int'!Z55,'Inputs &amp; Outputs'!$B$5,'Inputs &amp; Outputs'!$B$6)</f>
        <v>2.0289070147724908E-2</v>
      </c>
      <c r="AA55">
        <f>NORMINV('Rand Int'!AA55,'Inputs &amp; Outputs'!$B$5,'Inputs &amp; Outputs'!$B$6)</f>
        <v>2.994645110898219E-2</v>
      </c>
      <c r="AB55">
        <f>NORMINV('Rand Int'!AB55,'Inputs &amp; Outputs'!$B$5,'Inputs &amp; Outputs'!$B$6)</f>
        <v>-4.1401872456303043E-2</v>
      </c>
      <c r="AC55">
        <f>NORMINV('Rand Int'!AC55,'Inputs &amp; Outputs'!$B$5,'Inputs &amp; Outputs'!$B$6)</f>
        <v>8.2202916748189594E-2</v>
      </c>
      <c r="AD55">
        <f>NORMINV('Rand Int'!AD55,'Inputs &amp; Outputs'!$B$5,'Inputs &amp; Outputs'!$B$6)</f>
        <v>0.14079228700261609</v>
      </c>
      <c r="AE55">
        <f>NORMINV('Rand Int'!AE55,'Inputs &amp; Outputs'!$B$5,'Inputs &amp; Outputs'!$B$6)</f>
        <v>0.10337539965563347</v>
      </c>
      <c r="AF55">
        <f>NORMINV('Rand Int'!AF55,'Inputs &amp; Outputs'!$B$5,'Inputs &amp; Outputs'!$B$6)</f>
        <v>0.23535576551836554</v>
      </c>
      <c r="AG55">
        <f>NORMINV('Rand Int'!AG55,'Inputs &amp; Outputs'!$B$5,'Inputs &amp; Outputs'!$B$6)</f>
        <v>8.1866851554097592E-2</v>
      </c>
      <c r="AH55">
        <f>NORMINV('Rand Int'!AH55,'Inputs &amp; Outputs'!$B$5,'Inputs &amp; Outputs'!$B$6)</f>
        <v>8.0951259312969981E-2</v>
      </c>
      <c r="AI55">
        <f>NORMINV('Rand Int'!AI55,'Inputs &amp; Outputs'!$B$5,'Inputs &amp; Outputs'!$B$6)</f>
        <v>0.17491994964270891</v>
      </c>
      <c r="AJ55">
        <f>NORMINV('Rand Int'!AJ55,'Inputs &amp; Outputs'!$B$5,'Inputs &amp; Outputs'!$B$6)</f>
        <v>4.0418543478024108E-2</v>
      </c>
      <c r="AK55">
        <f>NORMINV('Rand Int'!AK55,'Inputs &amp; Outputs'!$B$5,'Inputs &amp; Outputs'!$B$6)</f>
        <v>2.8215200000953039E-2</v>
      </c>
      <c r="AL55">
        <f>NORMINV('Rand Int'!AL55,'Inputs &amp; Outputs'!$B$5,'Inputs &amp; Outputs'!$B$6)</f>
        <v>-2.7860532869492902E-2</v>
      </c>
      <c r="AM55">
        <f>NORMINV('Rand Int'!AM55,'Inputs &amp; Outputs'!$B$5,'Inputs &amp; Outputs'!$B$6)</f>
        <v>0.15037426567403012</v>
      </c>
      <c r="AN55">
        <f>NORMINV('Rand Int'!AN55,'Inputs &amp; Outputs'!$B$5,'Inputs &amp; Outputs'!$B$6)</f>
        <v>0.20447076196647196</v>
      </c>
      <c r="AO55">
        <f>NORMINV('Rand Int'!AO55,'Inputs &amp; Outputs'!$B$5,'Inputs &amp; Outputs'!$B$6)</f>
        <v>0.12899710234985762</v>
      </c>
      <c r="AP55">
        <f>NORMINV('Rand Int'!AP55,'Inputs &amp; Outputs'!$B$5,'Inputs &amp; Outputs'!$B$6)</f>
        <v>9.0562616139224256E-2</v>
      </c>
      <c r="AQ55">
        <f>NORMINV('Rand Int'!AQ55,'Inputs &amp; Outputs'!$B$5,'Inputs &amp; Outputs'!$B$6)</f>
        <v>0.18726993339084044</v>
      </c>
      <c r="AR55">
        <f>NORMINV('Rand Int'!AR55,'Inputs &amp; Outputs'!$B$5,'Inputs &amp; Outputs'!$B$6)</f>
        <v>0.11315507559444543</v>
      </c>
      <c r="AS55">
        <f>NORMINV('Rand Int'!AS55,'Inputs &amp; Outputs'!$B$5,'Inputs &amp; Outputs'!$B$6)</f>
        <v>8.6199928313724417E-2</v>
      </c>
      <c r="AT55">
        <f>NORMINV('Rand Int'!AT55,'Inputs &amp; Outputs'!$B$5,'Inputs &amp; Outputs'!$B$6)</f>
        <v>1.4002147219070935E-2</v>
      </c>
      <c r="AU55">
        <f>NORMINV('Rand Int'!AU55,'Inputs &amp; Outputs'!$B$5,'Inputs &amp; Outputs'!$B$6)</f>
        <v>4.2518230569247473E-2</v>
      </c>
      <c r="AV55">
        <f>NORMINV('Rand Int'!AV55,'Inputs &amp; Outputs'!$B$5,'Inputs &amp; Outputs'!$B$6)</f>
        <v>4.9264519884138075E-2</v>
      </c>
      <c r="AW55">
        <f>NORMINV('Rand Int'!AW55,'Inputs &amp; Outputs'!$B$5,'Inputs &amp; Outputs'!$B$6)</f>
        <v>4.8235790036828659E-2</v>
      </c>
      <c r="AX55">
        <f>NORMINV('Rand Int'!AX55,'Inputs &amp; Outputs'!$B$5,'Inputs &amp; Outputs'!$B$6)</f>
        <v>9.1199144353279832E-2</v>
      </c>
      <c r="AY55">
        <f>NORMINV('Rand Int'!AY55,'Inputs &amp; Outputs'!$B$5,'Inputs &amp; Outputs'!$B$6)</f>
        <v>4.7160311680892089E-2</v>
      </c>
      <c r="AZ55">
        <f>NORMINV('Rand Int'!AZ55,'Inputs &amp; Outputs'!$B$5,'Inputs &amp; Outputs'!$B$6)</f>
        <v>7.5650248538597975E-2</v>
      </c>
      <c r="BA55">
        <f>NORMINV('Rand Int'!BA55,'Inputs &amp; Outputs'!$B$5,'Inputs &amp; Outputs'!$B$6)</f>
        <v>0.1145025186516312</v>
      </c>
      <c r="BB55">
        <f>NORMINV('Rand Int'!BB55,'Inputs &amp; Outputs'!$B$5,'Inputs &amp; Outputs'!$B$6)</f>
        <v>-4.1653236892226206E-2</v>
      </c>
      <c r="BC55">
        <f>NORMINV('Rand Int'!BC55,'Inputs &amp; Outputs'!$B$5,'Inputs &amp; Outputs'!$B$6)</f>
        <v>7.3128832398129548E-2</v>
      </c>
      <c r="BD55">
        <f>NORMINV('Rand Int'!BD55,'Inputs &amp; Outputs'!$B$5,'Inputs &amp; Outputs'!$B$6)</f>
        <v>8.0983875971192568E-2</v>
      </c>
      <c r="BE55">
        <f>NORMINV('Rand Int'!BE55,'Inputs &amp; Outputs'!$B$5,'Inputs &amp; Outputs'!$B$6)</f>
        <v>9.9799492921888555E-2</v>
      </c>
      <c r="BF55">
        <f>NORMINV('Rand Int'!BF55,'Inputs &amp; Outputs'!$B$5,'Inputs &amp; Outputs'!$B$6)</f>
        <v>5.039615658335387E-2</v>
      </c>
      <c r="BG55">
        <f>NORMINV('Rand Int'!BG55,'Inputs &amp; Outputs'!$B$5,'Inputs &amp; Outputs'!$B$6)</f>
        <v>2.4286379021641352E-2</v>
      </c>
      <c r="BH55">
        <f>NORMINV('Rand Int'!BH55,'Inputs &amp; Outputs'!$B$5,'Inputs &amp; Outputs'!$B$6)</f>
        <v>-6.6048840421523175E-2</v>
      </c>
      <c r="BI55">
        <f>NORMINV('Rand Int'!BI55,'Inputs &amp; Outputs'!$B$5,'Inputs &amp; Outputs'!$B$6)</f>
        <v>0.15504965331167486</v>
      </c>
      <c r="BJ55">
        <f>NORMINV('Rand Int'!BJ55,'Inputs &amp; Outputs'!$B$5,'Inputs &amp; Outputs'!$B$6)</f>
        <v>0.2134884230831364</v>
      </c>
      <c r="BK55">
        <f>NORMINV('Rand Int'!BK55,'Inputs &amp; Outputs'!$B$5,'Inputs &amp; Outputs'!$B$6)</f>
        <v>0.10121961110210878</v>
      </c>
      <c r="BL55">
        <f>NORMINV('Rand Int'!BL55,'Inputs &amp; Outputs'!$B$5,'Inputs &amp; Outputs'!$B$6)</f>
        <v>0.28385657332461878</v>
      </c>
      <c r="BM55">
        <f>NORMINV('Rand Int'!BM55,'Inputs &amp; Outputs'!$B$5,'Inputs &amp; Outputs'!$B$6)</f>
        <v>4.90223263713956E-2</v>
      </c>
      <c r="BN55">
        <f>NORMINV('Rand Int'!BN55,'Inputs &amp; Outputs'!$B$5,'Inputs &amp; Outputs'!$B$6)</f>
        <v>5.4538526443734664E-2</v>
      </c>
      <c r="BO55">
        <f>NORMINV('Rand Int'!BO55,'Inputs &amp; Outputs'!$B$5,'Inputs &amp; Outputs'!$B$6)</f>
        <v>-5.7618715814438531E-4</v>
      </c>
      <c r="BP55">
        <f>NORMINV('Rand Int'!BP55,'Inputs &amp; Outputs'!$B$5,'Inputs &amp; Outputs'!$B$6)</f>
        <v>-2.0377973710085096E-3</v>
      </c>
      <c r="BQ55">
        <f>NORMINV('Rand Int'!BQ55,'Inputs &amp; Outputs'!$B$5,'Inputs &amp; Outputs'!$B$6)</f>
        <v>8.0791982643066307E-2</v>
      </c>
      <c r="BR55">
        <f>NORMINV('Rand Int'!BR55,'Inputs &amp; Outputs'!$B$5,'Inputs &amp; Outputs'!$B$6)</f>
        <v>4.9725386353253895E-2</v>
      </c>
      <c r="BS55">
        <f>NORMINV('Rand Int'!BS55,'Inputs &amp; Outputs'!$B$5,'Inputs &amp; Outputs'!$B$6)</f>
        <v>9.355401745908723E-3</v>
      </c>
      <c r="BT55">
        <f>NORMINV('Rand Int'!BT55,'Inputs &amp; Outputs'!$B$5,'Inputs &amp; Outputs'!$B$6)</f>
        <v>6.8007209391898957E-2</v>
      </c>
    </row>
    <row r="56" spans="1:72" x14ac:dyDescent="0.25">
      <c r="A56" s="1">
        <v>55</v>
      </c>
      <c r="C56">
        <f>NORMINV('Rand Int'!C56,'Inputs &amp; Outputs'!$B$5,'Inputs &amp; Outputs'!$B$6)</f>
        <v>5.6683606385508845E-2</v>
      </c>
      <c r="D56">
        <f>NORMINV('Rand Int'!D56,'Inputs &amp; Outputs'!$B$5,'Inputs &amp; Outputs'!$B$6)</f>
        <v>-3.7685298743082712E-3</v>
      </c>
      <c r="E56">
        <f>NORMINV('Rand Int'!E56,'Inputs &amp; Outputs'!$B$5,'Inputs &amp; Outputs'!$B$6)</f>
        <v>-5.3085155251431496E-2</v>
      </c>
      <c r="F56">
        <f>NORMINV('Rand Int'!F56,'Inputs &amp; Outputs'!$B$5,'Inputs &amp; Outputs'!$B$6)</f>
        <v>-2.4448923932740549E-2</v>
      </c>
      <c r="G56">
        <f>NORMINV('Rand Int'!G56,'Inputs &amp; Outputs'!$B$5,'Inputs &amp; Outputs'!$B$6)</f>
        <v>0.17871565457552069</v>
      </c>
      <c r="H56">
        <f>NORMINV('Rand Int'!H56,'Inputs &amp; Outputs'!$B$5,'Inputs &amp; Outputs'!$B$6)</f>
        <v>0.17487647219374886</v>
      </c>
      <c r="I56">
        <f>NORMINV('Rand Int'!I56,'Inputs &amp; Outputs'!$B$5,'Inputs &amp; Outputs'!$B$6)</f>
        <v>6.3590679025487956E-2</v>
      </c>
      <c r="J56">
        <f>NORMINV('Rand Int'!J56,'Inputs &amp; Outputs'!$B$5,'Inputs &amp; Outputs'!$B$6)</f>
        <v>-2.5586310077307564E-2</v>
      </c>
      <c r="K56">
        <f>NORMINV('Rand Int'!K56,'Inputs &amp; Outputs'!$B$5,'Inputs &amp; Outputs'!$B$6)</f>
        <v>0.13196899252699335</v>
      </c>
      <c r="L56">
        <f>NORMINV('Rand Int'!L56,'Inputs &amp; Outputs'!$B$5,'Inputs &amp; Outputs'!$B$6)</f>
        <v>0.11967425168446355</v>
      </c>
      <c r="M56">
        <f>NORMINV('Rand Int'!M56,'Inputs &amp; Outputs'!$B$5,'Inputs &amp; Outputs'!$B$6)</f>
        <v>-0.10335250603837384</v>
      </c>
      <c r="N56">
        <f>NORMINV('Rand Int'!N56,'Inputs &amp; Outputs'!$B$5,'Inputs &amp; Outputs'!$B$6)</f>
        <v>8.1341045180656033E-2</v>
      </c>
      <c r="O56">
        <f>NORMINV('Rand Int'!O56,'Inputs &amp; Outputs'!$B$5,'Inputs &amp; Outputs'!$B$6)</f>
        <v>4.0607608446293526E-2</v>
      </c>
      <c r="P56">
        <f>NORMINV('Rand Int'!P56,'Inputs &amp; Outputs'!$B$5,'Inputs &amp; Outputs'!$B$6)</f>
        <v>0.245427830721405</v>
      </c>
      <c r="Q56">
        <f>NORMINV('Rand Int'!Q56,'Inputs &amp; Outputs'!$B$5,'Inputs &amp; Outputs'!$B$6)</f>
        <v>9.8699007868525201E-2</v>
      </c>
      <c r="R56">
        <f>NORMINV('Rand Int'!R56,'Inputs &amp; Outputs'!$B$5,'Inputs &amp; Outputs'!$B$6)</f>
        <v>8.6346218046520207E-2</v>
      </c>
      <c r="S56">
        <f>NORMINV('Rand Int'!S56,'Inputs &amp; Outputs'!$B$5,'Inputs &amp; Outputs'!$B$6)</f>
        <v>3.312026724447039E-2</v>
      </c>
      <c r="T56">
        <f>NORMINV('Rand Int'!T56,'Inputs &amp; Outputs'!$B$5,'Inputs &amp; Outputs'!$B$6)</f>
        <v>0.10527614661381687</v>
      </c>
      <c r="U56">
        <f>NORMINV('Rand Int'!U56,'Inputs &amp; Outputs'!$B$5,'Inputs &amp; Outputs'!$B$6)</f>
        <v>-3.1943914414667207E-2</v>
      </c>
      <c r="V56">
        <f>NORMINV('Rand Int'!V56,'Inputs &amp; Outputs'!$B$5,'Inputs &amp; Outputs'!$B$6)</f>
        <v>-2.8265006516722549E-2</v>
      </c>
      <c r="W56">
        <f>NORMINV('Rand Int'!W56,'Inputs &amp; Outputs'!$B$5,'Inputs &amp; Outputs'!$B$6)</f>
        <v>0.26379476391993267</v>
      </c>
      <c r="X56">
        <f>NORMINV('Rand Int'!X56,'Inputs &amp; Outputs'!$B$5,'Inputs &amp; Outputs'!$B$6)</f>
        <v>1.1947598562410892E-2</v>
      </c>
      <c r="Y56">
        <f>NORMINV('Rand Int'!Y56,'Inputs &amp; Outputs'!$B$5,'Inputs &amp; Outputs'!$B$6)</f>
        <v>0.1113122449091079</v>
      </c>
      <c r="Z56">
        <f>NORMINV('Rand Int'!Z56,'Inputs &amp; Outputs'!$B$5,'Inputs &amp; Outputs'!$B$6)</f>
        <v>9.0279740966222599E-3</v>
      </c>
      <c r="AA56">
        <f>NORMINV('Rand Int'!AA56,'Inputs &amp; Outputs'!$B$5,'Inputs &amp; Outputs'!$B$6)</f>
        <v>4.9957023743520977E-2</v>
      </c>
      <c r="AB56">
        <f>NORMINV('Rand Int'!AB56,'Inputs &amp; Outputs'!$B$5,'Inputs &amp; Outputs'!$B$6)</f>
        <v>0.12503646187681941</v>
      </c>
      <c r="AC56">
        <f>NORMINV('Rand Int'!AC56,'Inputs &amp; Outputs'!$B$5,'Inputs &amp; Outputs'!$B$6)</f>
        <v>2.9090226992939148E-2</v>
      </c>
      <c r="AD56">
        <f>NORMINV('Rand Int'!AD56,'Inputs &amp; Outputs'!$B$5,'Inputs &amp; Outputs'!$B$6)</f>
        <v>0.2241569958938498</v>
      </c>
      <c r="AE56">
        <f>NORMINV('Rand Int'!AE56,'Inputs &amp; Outputs'!$B$5,'Inputs &amp; Outputs'!$B$6)</f>
        <v>9.1335718040233577E-2</v>
      </c>
      <c r="AF56">
        <f>NORMINV('Rand Int'!AF56,'Inputs &amp; Outputs'!$B$5,'Inputs &amp; Outputs'!$B$6)</f>
        <v>0.19049981297916396</v>
      </c>
      <c r="AG56">
        <f>NORMINV('Rand Int'!AG56,'Inputs &amp; Outputs'!$B$5,'Inputs &amp; Outputs'!$B$6)</f>
        <v>3.0230575940976161E-2</v>
      </c>
      <c r="AH56">
        <f>NORMINV('Rand Int'!AH56,'Inputs &amp; Outputs'!$B$5,'Inputs &amp; Outputs'!$B$6)</f>
        <v>5.2702923066365009E-2</v>
      </c>
      <c r="AI56">
        <f>NORMINV('Rand Int'!AI56,'Inputs &amp; Outputs'!$B$5,'Inputs &amp; Outputs'!$B$6)</f>
        <v>-8.5202997441380102E-3</v>
      </c>
      <c r="AJ56">
        <f>NORMINV('Rand Int'!AJ56,'Inputs &amp; Outputs'!$B$5,'Inputs &amp; Outputs'!$B$6)</f>
        <v>7.6222582516169132E-2</v>
      </c>
      <c r="AK56">
        <f>NORMINV('Rand Int'!AK56,'Inputs &amp; Outputs'!$B$5,'Inputs &amp; Outputs'!$B$6)</f>
        <v>-1.4294439016830821E-2</v>
      </c>
      <c r="AL56">
        <f>NORMINV('Rand Int'!AL56,'Inputs &amp; Outputs'!$B$5,'Inputs &amp; Outputs'!$B$6)</f>
        <v>7.2088063466708721E-2</v>
      </c>
      <c r="AM56">
        <f>NORMINV('Rand Int'!AM56,'Inputs &amp; Outputs'!$B$5,'Inputs &amp; Outputs'!$B$6)</f>
        <v>-5.9525045582472291E-2</v>
      </c>
      <c r="AN56">
        <f>NORMINV('Rand Int'!AN56,'Inputs &amp; Outputs'!$B$5,'Inputs &amp; Outputs'!$B$6)</f>
        <v>9.7200528117409202E-2</v>
      </c>
      <c r="AO56">
        <f>NORMINV('Rand Int'!AO56,'Inputs &amp; Outputs'!$B$5,'Inputs &amp; Outputs'!$B$6)</f>
        <v>0.1085787716767124</v>
      </c>
      <c r="AP56">
        <f>NORMINV('Rand Int'!AP56,'Inputs &amp; Outputs'!$B$5,'Inputs &amp; Outputs'!$B$6)</f>
        <v>1.8953142162899603E-2</v>
      </c>
      <c r="AQ56">
        <f>NORMINV('Rand Int'!AQ56,'Inputs &amp; Outputs'!$B$5,'Inputs &amp; Outputs'!$B$6)</f>
        <v>-0.10785684294580106</v>
      </c>
      <c r="AR56">
        <f>NORMINV('Rand Int'!AR56,'Inputs &amp; Outputs'!$B$5,'Inputs &amp; Outputs'!$B$6)</f>
        <v>8.7254011492285205E-2</v>
      </c>
      <c r="AS56">
        <f>NORMINV('Rand Int'!AS56,'Inputs &amp; Outputs'!$B$5,'Inputs &amp; Outputs'!$B$6)</f>
        <v>7.0517243731872195E-3</v>
      </c>
      <c r="AT56">
        <f>NORMINV('Rand Int'!AT56,'Inputs &amp; Outputs'!$B$5,'Inputs &amp; Outputs'!$B$6)</f>
        <v>3.8363204240101936E-2</v>
      </c>
      <c r="AU56">
        <f>NORMINV('Rand Int'!AU56,'Inputs &amp; Outputs'!$B$5,'Inputs &amp; Outputs'!$B$6)</f>
        <v>9.690325384676865E-2</v>
      </c>
      <c r="AV56">
        <f>NORMINV('Rand Int'!AV56,'Inputs &amp; Outputs'!$B$5,'Inputs &amp; Outputs'!$B$6)</f>
        <v>4.301422620005084E-2</v>
      </c>
      <c r="AW56">
        <f>NORMINV('Rand Int'!AW56,'Inputs &amp; Outputs'!$B$5,'Inputs &amp; Outputs'!$B$6)</f>
        <v>0.17053752731788036</v>
      </c>
      <c r="AX56">
        <f>NORMINV('Rand Int'!AX56,'Inputs &amp; Outputs'!$B$5,'Inputs &amp; Outputs'!$B$6)</f>
        <v>0.13963044167545274</v>
      </c>
      <c r="AY56">
        <f>NORMINV('Rand Int'!AY56,'Inputs &amp; Outputs'!$B$5,'Inputs &amp; Outputs'!$B$6)</f>
        <v>0.12765398937232719</v>
      </c>
      <c r="AZ56">
        <f>NORMINV('Rand Int'!AZ56,'Inputs &amp; Outputs'!$B$5,'Inputs &amp; Outputs'!$B$6)</f>
        <v>0.13288072757928315</v>
      </c>
      <c r="BA56">
        <f>NORMINV('Rand Int'!BA56,'Inputs &amp; Outputs'!$B$5,'Inputs &amp; Outputs'!$B$6)</f>
        <v>3.3684237959041921E-2</v>
      </c>
      <c r="BB56">
        <f>NORMINV('Rand Int'!BB56,'Inputs &amp; Outputs'!$B$5,'Inputs &amp; Outputs'!$B$6)</f>
        <v>0.11368754541313961</v>
      </c>
      <c r="BC56">
        <f>NORMINV('Rand Int'!BC56,'Inputs &amp; Outputs'!$B$5,'Inputs &amp; Outputs'!$B$6)</f>
        <v>3.5828763438011141E-2</v>
      </c>
      <c r="BD56">
        <f>NORMINV('Rand Int'!BD56,'Inputs &amp; Outputs'!$B$5,'Inputs &amp; Outputs'!$B$6)</f>
        <v>-1.944793985850353E-2</v>
      </c>
      <c r="BE56">
        <f>NORMINV('Rand Int'!BE56,'Inputs &amp; Outputs'!$B$5,'Inputs &amp; Outputs'!$B$6)</f>
        <v>5.5695049286392073E-2</v>
      </c>
      <c r="BF56">
        <f>NORMINV('Rand Int'!BF56,'Inputs &amp; Outputs'!$B$5,'Inputs &amp; Outputs'!$B$6)</f>
        <v>0.1691067089147513</v>
      </c>
      <c r="BG56">
        <f>NORMINV('Rand Int'!BG56,'Inputs &amp; Outputs'!$B$5,'Inputs &amp; Outputs'!$B$6)</f>
        <v>0.12744307153302026</v>
      </c>
      <c r="BH56">
        <f>NORMINV('Rand Int'!BH56,'Inputs &amp; Outputs'!$B$5,'Inputs &amp; Outputs'!$B$6)</f>
        <v>2.3936156538727577E-2</v>
      </c>
      <c r="BI56">
        <f>NORMINV('Rand Int'!BI56,'Inputs &amp; Outputs'!$B$5,'Inputs &amp; Outputs'!$B$6)</f>
        <v>5.1652053314751867E-4</v>
      </c>
      <c r="BJ56">
        <f>NORMINV('Rand Int'!BJ56,'Inputs &amp; Outputs'!$B$5,'Inputs &amp; Outputs'!$B$6)</f>
        <v>2.425223539611112E-2</v>
      </c>
      <c r="BK56">
        <f>NORMINV('Rand Int'!BK56,'Inputs &amp; Outputs'!$B$5,'Inputs &amp; Outputs'!$B$6)</f>
        <v>3.2478061758345389E-2</v>
      </c>
      <c r="BL56">
        <f>NORMINV('Rand Int'!BL56,'Inputs &amp; Outputs'!$B$5,'Inputs &amp; Outputs'!$B$6)</f>
        <v>9.4953418578957449E-2</v>
      </c>
      <c r="BM56">
        <f>NORMINV('Rand Int'!BM56,'Inputs &amp; Outputs'!$B$5,'Inputs &amp; Outputs'!$B$6)</f>
        <v>5.2286780968643684E-2</v>
      </c>
      <c r="BN56">
        <f>NORMINV('Rand Int'!BN56,'Inputs &amp; Outputs'!$B$5,'Inputs &amp; Outputs'!$B$6)</f>
        <v>4.1034742799370374E-2</v>
      </c>
      <c r="BO56">
        <f>NORMINV('Rand Int'!BO56,'Inputs &amp; Outputs'!$B$5,'Inputs &amp; Outputs'!$B$6)</f>
        <v>8.5546964064373524E-2</v>
      </c>
      <c r="BP56">
        <f>NORMINV('Rand Int'!BP56,'Inputs &amp; Outputs'!$B$5,'Inputs &amp; Outputs'!$B$6)</f>
        <v>7.8990233168817245E-2</v>
      </c>
      <c r="BQ56">
        <f>NORMINV('Rand Int'!BQ56,'Inputs &amp; Outputs'!$B$5,'Inputs &amp; Outputs'!$B$6)</f>
        <v>0.20072229779571049</v>
      </c>
      <c r="BR56">
        <f>NORMINV('Rand Int'!BR56,'Inputs &amp; Outputs'!$B$5,'Inputs &amp; Outputs'!$B$6)</f>
        <v>0.11804289105918547</v>
      </c>
      <c r="BS56">
        <f>NORMINV('Rand Int'!BS56,'Inputs &amp; Outputs'!$B$5,'Inputs &amp; Outputs'!$B$6)</f>
        <v>0.12393902554157173</v>
      </c>
      <c r="BT56">
        <f>NORMINV('Rand Int'!BT56,'Inputs &amp; Outputs'!$B$5,'Inputs &amp; Outputs'!$B$6)</f>
        <v>7.8928143186873717E-2</v>
      </c>
    </row>
    <row r="57" spans="1:72" x14ac:dyDescent="0.25">
      <c r="A57" s="1">
        <v>56</v>
      </c>
      <c r="C57">
        <f>NORMINV('Rand Int'!C57,'Inputs &amp; Outputs'!$B$5,'Inputs &amp; Outputs'!$B$6)</f>
        <v>-3.6299436338801255E-4</v>
      </c>
      <c r="D57">
        <f>NORMINV('Rand Int'!D57,'Inputs &amp; Outputs'!$B$5,'Inputs &amp; Outputs'!$B$6)</f>
        <v>3.9343134035140837E-2</v>
      </c>
      <c r="E57">
        <f>NORMINV('Rand Int'!E57,'Inputs &amp; Outputs'!$B$5,'Inputs &amp; Outputs'!$B$6)</f>
        <v>3.4813496750005377E-2</v>
      </c>
      <c r="F57">
        <f>NORMINV('Rand Int'!F57,'Inputs &amp; Outputs'!$B$5,'Inputs &amp; Outputs'!$B$6)</f>
        <v>0.12040635971021263</v>
      </c>
      <c r="G57">
        <f>NORMINV('Rand Int'!G57,'Inputs &amp; Outputs'!$B$5,'Inputs &amp; Outputs'!$B$6)</f>
        <v>-5.5325097262483219E-2</v>
      </c>
      <c r="H57">
        <f>NORMINV('Rand Int'!H57,'Inputs &amp; Outputs'!$B$5,'Inputs &amp; Outputs'!$B$6)</f>
        <v>6.9867252271961333E-2</v>
      </c>
      <c r="I57">
        <f>NORMINV('Rand Int'!I57,'Inputs &amp; Outputs'!$B$5,'Inputs &amp; Outputs'!$B$6)</f>
        <v>5.2971154557784637E-2</v>
      </c>
      <c r="J57">
        <f>NORMINV('Rand Int'!J57,'Inputs &amp; Outputs'!$B$5,'Inputs &amp; Outputs'!$B$6)</f>
        <v>-2.7279066838090671E-3</v>
      </c>
      <c r="K57">
        <f>NORMINV('Rand Int'!K57,'Inputs &amp; Outputs'!$B$5,'Inputs &amp; Outputs'!$B$6)</f>
        <v>-7.0540974672999163E-2</v>
      </c>
      <c r="L57">
        <f>NORMINV('Rand Int'!L57,'Inputs &amp; Outputs'!$B$5,'Inputs &amp; Outputs'!$B$6)</f>
        <v>0.14870447225912492</v>
      </c>
      <c r="M57">
        <f>NORMINV('Rand Int'!M57,'Inputs &amp; Outputs'!$B$5,'Inputs &amp; Outputs'!$B$6)</f>
        <v>0.12904030239889014</v>
      </c>
      <c r="N57">
        <f>NORMINV('Rand Int'!N57,'Inputs &amp; Outputs'!$B$5,'Inputs &amp; Outputs'!$B$6)</f>
        <v>7.8920983148823606E-2</v>
      </c>
      <c r="O57">
        <f>NORMINV('Rand Int'!O57,'Inputs &amp; Outputs'!$B$5,'Inputs &amp; Outputs'!$B$6)</f>
        <v>3.8897968270903957E-2</v>
      </c>
      <c r="P57">
        <f>NORMINV('Rand Int'!P57,'Inputs &amp; Outputs'!$B$5,'Inputs &amp; Outputs'!$B$6)</f>
        <v>8.6736403268090456E-2</v>
      </c>
      <c r="Q57">
        <f>NORMINV('Rand Int'!Q57,'Inputs &amp; Outputs'!$B$5,'Inputs &amp; Outputs'!$B$6)</f>
        <v>3.7915327884302234E-2</v>
      </c>
      <c r="R57">
        <f>NORMINV('Rand Int'!R57,'Inputs &amp; Outputs'!$B$5,'Inputs &amp; Outputs'!$B$6)</f>
        <v>-0.11276470141638137</v>
      </c>
      <c r="S57">
        <f>NORMINV('Rand Int'!S57,'Inputs &amp; Outputs'!$B$5,'Inputs &amp; Outputs'!$B$6)</f>
        <v>-5.0713782689861917E-2</v>
      </c>
      <c r="T57">
        <f>NORMINV('Rand Int'!T57,'Inputs &amp; Outputs'!$B$5,'Inputs &amp; Outputs'!$B$6)</f>
        <v>-1.8095527927053268E-2</v>
      </c>
      <c r="U57">
        <f>NORMINV('Rand Int'!U57,'Inputs &amp; Outputs'!$B$5,'Inputs &amp; Outputs'!$B$6)</f>
        <v>0.11333073112439523</v>
      </c>
      <c r="V57">
        <f>NORMINV('Rand Int'!V57,'Inputs &amp; Outputs'!$B$5,'Inputs &amp; Outputs'!$B$6)</f>
        <v>-0.1463023170949623</v>
      </c>
      <c r="W57">
        <f>NORMINV('Rand Int'!W57,'Inputs &amp; Outputs'!$B$5,'Inputs &amp; Outputs'!$B$6)</f>
        <v>0.21702867542772517</v>
      </c>
      <c r="X57">
        <f>NORMINV('Rand Int'!X57,'Inputs &amp; Outputs'!$B$5,'Inputs &amp; Outputs'!$B$6)</f>
        <v>0.17062674461141014</v>
      </c>
      <c r="Y57">
        <f>NORMINV('Rand Int'!Y57,'Inputs &amp; Outputs'!$B$5,'Inputs &amp; Outputs'!$B$6)</f>
        <v>0.18719811535947695</v>
      </c>
      <c r="Z57">
        <f>NORMINV('Rand Int'!Z57,'Inputs &amp; Outputs'!$B$5,'Inputs &amp; Outputs'!$B$6)</f>
        <v>0.17642763972730025</v>
      </c>
      <c r="AA57">
        <f>NORMINV('Rand Int'!AA57,'Inputs &amp; Outputs'!$B$5,'Inputs &amp; Outputs'!$B$6)</f>
        <v>2.5461898155709123E-2</v>
      </c>
      <c r="AB57">
        <f>NORMINV('Rand Int'!AB57,'Inputs &amp; Outputs'!$B$5,'Inputs &amp; Outputs'!$B$6)</f>
        <v>0.10467450766332362</v>
      </c>
      <c r="AC57">
        <f>NORMINV('Rand Int'!AC57,'Inputs &amp; Outputs'!$B$5,'Inputs &amp; Outputs'!$B$6)</f>
        <v>-5.8699214934307797E-2</v>
      </c>
      <c r="AD57">
        <f>NORMINV('Rand Int'!AD57,'Inputs &amp; Outputs'!$B$5,'Inputs &amp; Outputs'!$B$6)</f>
        <v>6.8349832678127026E-2</v>
      </c>
      <c r="AE57">
        <f>NORMINV('Rand Int'!AE57,'Inputs &amp; Outputs'!$B$5,'Inputs &amp; Outputs'!$B$6)</f>
        <v>0.11697535952293407</v>
      </c>
      <c r="AF57">
        <f>NORMINV('Rand Int'!AF57,'Inputs &amp; Outputs'!$B$5,'Inputs &amp; Outputs'!$B$6)</f>
        <v>6.9303188271528302E-2</v>
      </c>
      <c r="AG57">
        <f>NORMINV('Rand Int'!AG57,'Inputs &amp; Outputs'!$B$5,'Inputs &amp; Outputs'!$B$6)</f>
        <v>4.8533348395444133E-2</v>
      </c>
      <c r="AH57">
        <f>NORMINV('Rand Int'!AH57,'Inputs &amp; Outputs'!$B$5,'Inputs &amp; Outputs'!$B$6)</f>
        <v>6.1429470586076083E-2</v>
      </c>
      <c r="AI57">
        <f>NORMINV('Rand Int'!AI57,'Inputs &amp; Outputs'!$B$5,'Inputs &amp; Outputs'!$B$6)</f>
        <v>-2.0411176877025039E-2</v>
      </c>
      <c r="AJ57">
        <f>NORMINV('Rand Int'!AJ57,'Inputs &amp; Outputs'!$B$5,'Inputs &amp; Outputs'!$B$6)</f>
        <v>2.2540369392629551E-2</v>
      </c>
      <c r="AK57">
        <f>NORMINV('Rand Int'!AK57,'Inputs &amp; Outputs'!$B$5,'Inputs &amp; Outputs'!$B$6)</f>
        <v>0.22483695208785776</v>
      </c>
      <c r="AL57">
        <f>NORMINV('Rand Int'!AL57,'Inputs &amp; Outputs'!$B$5,'Inputs &amp; Outputs'!$B$6)</f>
        <v>-4.022904034825428E-2</v>
      </c>
      <c r="AM57">
        <f>NORMINV('Rand Int'!AM57,'Inputs &amp; Outputs'!$B$5,'Inputs &amp; Outputs'!$B$6)</f>
        <v>3.905001277292737E-2</v>
      </c>
      <c r="AN57">
        <f>NORMINV('Rand Int'!AN57,'Inputs &amp; Outputs'!$B$5,'Inputs &amp; Outputs'!$B$6)</f>
        <v>1.0695500350334307E-2</v>
      </c>
      <c r="AO57">
        <f>NORMINV('Rand Int'!AO57,'Inputs &amp; Outputs'!$B$5,'Inputs &amp; Outputs'!$B$6)</f>
        <v>0.21390915776031652</v>
      </c>
      <c r="AP57">
        <f>NORMINV('Rand Int'!AP57,'Inputs &amp; Outputs'!$B$5,'Inputs &amp; Outputs'!$B$6)</f>
        <v>5.9568080102232232E-2</v>
      </c>
      <c r="AQ57">
        <f>NORMINV('Rand Int'!AQ57,'Inputs &amp; Outputs'!$B$5,'Inputs &amp; Outputs'!$B$6)</f>
        <v>0.12674942819708795</v>
      </c>
      <c r="AR57">
        <f>NORMINV('Rand Int'!AR57,'Inputs &amp; Outputs'!$B$5,'Inputs &amp; Outputs'!$B$6)</f>
        <v>8.1171010403322197E-2</v>
      </c>
      <c r="AS57">
        <f>NORMINV('Rand Int'!AS57,'Inputs &amp; Outputs'!$B$5,'Inputs &amp; Outputs'!$B$6)</f>
        <v>9.0500614205499097E-2</v>
      </c>
      <c r="AT57">
        <f>NORMINV('Rand Int'!AT57,'Inputs &amp; Outputs'!$B$5,'Inputs &amp; Outputs'!$B$6)</f>
        <v>0.12012532383914308</v>
      </c>
      <c r="AU57">
        <f>NORMINV('Rand Int'!AU57,'Inputs &amp; Outputs'!$B$5,'Inputs &amp; Outputs'!$B$6)</f>
        <v>8.8381240379944381E-2</v>
      </c>
      <c r="AV57">
        <f>NORMINV('Rand Int'!AV57,'Inputs &amp; Outputs'!$B$5,'Inputs &amp; Outputs'!$B$6)</f>
        <v>3.958841368443293E-2</v>
      </c>
      <c r="AW57">
        <f>NORMINV('Rand Int'!AW57,'Inputs &amp; Outputs'!$B$5,'Inputs &amp; Outputs'!$B$6)</f>
        <v>5.7723723764698302E-2</v>
      </c>
      <c r="AX57">
        <f>NORMINV('Rand Int'!AX57,'Inputs &amp; Outputs'!$B$5,'Inputs &amp; Outputs'!$B$6)</f>
        <v>-7.3312232146157369E-2</v>
      </c>
      <c r="AY57">
        <f>NORMINV('Rand Int'!AY57,'Inputs &amp; Outputs'!$B$5,'Inputs &amp; Outputs'!$B$6)</f>
        <v>-5.9497445143119387E-2</v>
      </c>
      <c r="AZ57">
        <f>NORMINV('Rand Int'!AZ57,'Inputs &amp; Outputs'!$B$5,'Inputs &amp; Outputs'!$B$6)</f>
        <v>0.22504596600434512</v>
      </c>
      <c r="BA57">
        <f>NORMINV('Rand Int'!BA57,'Inputs &amp; Outputs'!$B$5,'Inputs &amp; Outputs'!$B$6)</f>
        <v>2.9285601284833842E-2</v>
      </c>
      <c r="BB57">
        <f>NORMINV('Rand Int'!BB57,'Inputs &amp; Outputs'!$B$5,'Inputs &amp; Outputs'!$B$6)</f>
        <v>0.15250331921861365</v>
      </c>
      <c r="BC57">
        <f>NORMINV('Rand Int'!BC57,'Inputs &amp; Outputs'!$B$5,'Inputs &amp; Outputs'!$B$6)</f>
        <v>7.3035837426336236E-2</v>
      </c>
      <c r="BD57">
        <f>NORMINV('Rand Int'!BD57,'Inputs &amp; Outputs'!$B$5,'Inputs &amp; Outputs'!$B$6)</f>
        <v>0.16422170633238536</v>
      </c>
      <c r="BE57">
        <f>NORMINV('Rand Int'!BE57,'Inputs &amp; Outputs'!$B$5,'Inputs &amp; Outputs'!$B$6)</f>
        <v>2.9269149934667504E-2</v>
      </c>
      <c r="BF57">
        <f>NORMINV('Rand Int'!BF57,'Inputs &amp; Outputs'!$B$5,'Inputs &amp; Outputs'!$B$6)</f>
        <v>7.2827266256128648E-2</v>
      </c>
      <c r="BG57">
        <f>NORMINV('Rand Int'!BG57,'Inputs &amp; Outputs'!$B$5,'Inputs &amp; Outputs'!$B$6)</f>
        <v>0.10579202279913383</v>
      </c>
      <c r="BH57">
        <f>NORMINV('Rand Int'!BH57,'Inputs &amp; Outputs'!$B$5,'Inputs &amp; Outputs'!$B$6)</f>
        <v>-2.3885573425067655E-3</v>
      </c>
      <c r="BI57">
        <f>NORMINV('Rand Int'!BI57,'Inputs &amp; Outputs'!$B$5,'Inputs &amp; Outputs'!$B$6)</f>
        <v>6.0906570546834411E-2</v>
      </c>
      <c r="BJ57">
        <f>NORMINV('Rand Int'!BJ57,'Inputs &amp; Outputs'!$B$5,'Inputs &amp; Outputs'!$B$6)</f>
        <v>1.0328566613093129E-2</v>
      </c>
      <c r="BK57">
        <f>NORMINV('Rand Int'!BK57,'Inputs &amp; Outputs'!$B$5,'Inputs &amp; Outputs'!$B$6)</f>
        <v>7.3188430871598514E-2</v>
      </c>
      <c r="BL57">
        <f>NORMINV('Rand Int'!BL57,'Inputs &amp; Outputs'!$B$5,'Inputs &amp; Outputs'!$B$6)</f>
        <v>-4.189448555290376E-2</v>
      </c>
      <c r="BM57">
        <f>NORMINV('Rand Int'!BM57,'Inputs &amp; Outputs'!$B$5,'Inputs &amp; Outputs'!$B$6)</f>
        <v>2.466083467496942E-2</v>
      </c>
      <c r="BN57">
        <f>NORMINV('Rand Int'!BN57,'Inputs &amp; Outputs'!$B$5,'Inputs &amp; Outputs'!$B$6)</f>
        <v>2.6696326887824341E-2</v>
      </c>
      <c r="BO57">
        <f>NORMINV('Rand Int'!BO57,'Inputs &amp; Outputs'!$B$5,'Inputs &amp; Outputs'!$B$6)</f>
        <v>0.10049028099955376</v>
      </c>
      <c r="BP57">
        <f>NORMINV('Rand Int'!BP57,'Inputs &amp; Outputs'!$B$5,'Inputs &amp; Outputs'!$B$6)</f>
        <v>4.5599157470875333E-2</v>
      </c>
      <c r="BQ57">
        <f>NORMINV('Rand Int'!BQ57,'Inputs &amp; Outputs'!$B$5,'Inputs &amp; Outputs'!$B$6)</f>
        <v>8.7298651817654727E-2</v>
      </c>
      <c r="BR57">
        <f>NORMINV('Rand Int'!BR57,'Inputs &amp; Outputs'!$B$5,'Inputs &amp; Outputs'!$B$6)</f>
        <v>6.038277220556975E-2</v>
      </c>
      <c r="BS57">
        <f>NORMINV('Rand Int'!BS57,'Inputs &amp; Outputs'!$B$5,'Inputs &amp; Outputs'!$B$6)</f>
        <v>-2.3109069889711148E-3</v>
      </c>
      <c r="BT57">
        <f>NORMINV('Rand Int'!BT57,'Inputs &amp; Outputs'!$B$5,'Inputs &amp; Outputs'!$B$6)</f>
        <v>4.9668350454037696E-2</v>
      </c>
    </row>
    <row r="58" spans="1:72" x14ac:dyDescent="0.25">
      <c r="A58" s="1">
        <v>57</v>
      </c>
      <c r="C58">
        <f>NORMINV('Rand Int'!C58,'Inputs &amp; Outputs'!$B$5,'Inputs &amp; Outputs'!$B$6)</f>
        <v>0.22551046365237054</v>
      </c>
      <c r="D58">
        <f>NORMINV('Rand Int'!D58,'Inputs &amp; Outputs'!$B$5,'Inputs &amp; Outputs'!$B$6)</f>
        <v>9.4186576798834548E-2</v>
      </c>
      <c r="E58">
        <f>NORMINV('Rand Int'!E58,'Inputs &amp; Outputs'!$B$5,'Inputs &amp; Outputs'!$B$6)</f>
        <v>-4.7389675234577752E-2</v>
      </c>
      <c r="F58">
        <f>NORMINV('Rand Int'!F58,'Inputs &amp; Outputs'!$B$5,'Inputs &amp; Outputs'!$B$6)</f>
        <v>0.22243532302657967</v>
      </c>
      <c r="G58">
        <f>NORMINV('Rand Int'!G58,'Inputs &amp; Outputs'!$B$5,'Inputs &amp; Outputs'!$B$6)</f>
        <v>8.7400217997869428E-2</v>
      </c>
      <c r="H58">
        <f>NORMINV('Rand Int'!H58,'Inputs &amp; Outputs'!$B$5,'Inputs &amp; Outputs'!$B$6)</f>
        <v>-4.1325425737313334E-2</v>
      </c>
      <c r="I58">
        <f>NORMINV('Rand Int'!I58,'Inputs &amp; Outputs'!$B$5,'Inputs &amp; Outputs'!$B$6)</f>
        <v>0.11004114824704003</v>
      </c>
      <c r="J58">
        <f>NORMINV('Rand Int'!J58,'Inputs &amp; Outputs'!$B$5,'Inputs &amp; Outputs'!$B$6)</f>
        <v>0.22403367783642969</v>
      </c>
      <c r="K58">
        <f>NORMINV('Rand Int'!K58,'Inputs &amp; Outputs'!$B$5,'Inputs &amp; Outputs'!$B$6)</f>
        <v>5.8140428045732953E-2</v>
      </c>
      <c r="L58">
        <f>NORMINV('Rand Int'!L58,'Inputs &amp; Outputs'!$B$5,'Inputs &amp; Outputs'!$B$6)</f>
        <v>0.13480630266488924</v>
      </c>
      <c r="M58">
        <f>NORMINV('Rand Int'!M58,'Inputs &amp; Outputs'!$B$5,'Inputs &amp; Outputs'!$B$6)</f>
        <v>-0.10875190001020349</v>
      </c>
      <c r="N58">
        <f>NORMINV('Rand Int'!N58,'Inputs &amp; Outputs'!$B$5,'Inputs &amp; Outputs'!$B$6)</f>
        <v>6.4424739988918817E-2</v>
      </c>
      <c r="O58">
        <f>NORMINV('Rand Int'!O58,'Inputs &amp; Outputs'!$B$5,'Inputs &amp; Outputs'!$B$6)</f>
        <v>-6.0428412443643595E-2</v>
      </c>
      <c r="P58">
        <f>NORMINV('Rand Int'!P58,'Inputs &amp; Outputs'!$B$5,'Inputs &amp; Outputs'!$B$6)</f>
        <v>3.8070338771036064E-2</v>
      </c>
      <c r="Q58">
        <f>NORMINV('Rand Int'!Q58,'Inputs &amp; Outputs'!$B$5,'Inputs &amp; Outputs'!$B$6)</f>
        <v>3.1300128940614971E-2</v>
      </c>
      <c r="R58">
        <f>NORMINV('Rand Int'!R58,'Inputs &amp; Outputs'!$B$5,'Inputs &amp; Outputs'!$B$6)</f>
        <v>-2.5154454165517981E-3</v>
      </c>
      <c r="S58">
        <f>NORMINV('Rand Int'!S58,'Inputs &amp; Outputs'!$B$5,'Inputs &amp; Outputs'!$B$6)</f>
        <v>-4.5294484691267414E-2</v>
      </c>
      <c r="T58">
        <f>NORMINV('Rand Int'!T58,'Inputs &amp; Outputs'!$B$5,'Inputs &amp; Outputs'!$B$6)</f>
        <v>6.522646691140864E-2</v>
      </c>
      <c r="U58">
        <f>NORMINV('Rand Int'!U58,'Inputs &amp; Outputs'!$B$5,'Inputs &amp; Outputs'!$B$6)</f>
        <v>9.3400117961657605E-2</v>
      </c>
      <c r="V58">
        <f>NORMINV('Rand Int'!V58,'Inputs &amp; Outputs'!$B$5,'Inputs &amp; Outputs'!$B$6)</f>
        <v>0.16063990784089927</v>
      </c>
      <c r="W58">
        <f>NORMINV('Rand Int'!W58,'Inputs &amp; Outputs'!$B$5,'Inputs &amp; Outputs'!$B$6)</f>
        <v>0.10177033230417</v>
      </c>
      <c r="X58">
        <f>NORMINV('Rand Int'!X58,'Inputs &amp; Outputs'!$B$5,'Inputs &amp; Outputs'!$B$6)</f>
        <v>7.5678855634653389E-2</v>
      </c>
      <c r="Y58">
        <f>NORMINV('Rand Int'!Y58,'Inputs &amp; Outputs'!$B$5,'Inputs &amp; Outputs'!$B$6)</f>
        <v>9.0116606013723427E-2</v>
      </c>
      <c r="Z58">
        <f>NORMINV('Rand Int'!Z58,'Inputs &amp; Outputs'!$B$5,'Inputs &amp; Outputs'!$B$6)</f>
        <v>3.6355380509143082E-2</v>
      </c>
      <c r="AA58">
        <f>NORMINV('Rand Int'!AA58,'Inputs &amp; Outputs'!$B$5,'Inputs &amp; Outputs'!$B$6)</f>
        <v>0.19570257273936598</v>
      </c>
      <c r="AB58">
        <f>NORMINV('Rand Int'!AB58,'Inputs &amp; Outputs'!$B$5,'Inputs &amp; Outputs'!$B$6)</f>
        <v>0.1146682092772936</v>
      </c>
      <c r="AC58">
        <f>NORMINV('Rand Int'!AC58,'Inputs &amp; Outputs'!$B$5,'Inputs &amp; Outputs'!$B$6)</f>
        <v>6.2314847277723941E-2</v>
      </c>
      <c r="AD58">
        <f>NORMINV('Rand Int'!AD58,'Inputs &amp; Outputs'!$B$5,'Inputs &amp; Outputs'!$B$6)</f>
        <v>-4.1760276293736492E-3</v>
      </c>
      <c r="AE58">
        <f>NORMINV('Rand Int'!AE58,'Inputs &amp; Outputs'!$B$5,'Inputs &amp; Outputs'!$B$6)</f>
        <v>8.0546195231242373E-2</v>
      </c>
      <c r="AF58">
        <f>NORMINV('Rand Int'!AF58,'Inputs &amp; Outputs'!$B$5,'Inputs &amp; Outputs'!$B$6)</f>
        <v>-0.11801044191194188</v>
      </c>
      <c r="AG58">
        <f>NORMINV('Rand Int'!AG58,'Inputs &amp; Outputs'!$B$5,'Inputs &amp; Outputs'!$B$6)</f>
        <v>5.6648781271533062E-2</v>
      </c>
      <c r="AH58">
        <f>NORMINV('Rand Int'!AH58,'Inputs &amp; Outputs'!$B$5,'Inputs &amp; Outputs'!$B$6)</f>
        <v>7.0825810632743028E-2</v>
      </c>
      <c r="AI58">
        <f>NORMINV('Rand Int'!AI58,'Inputs &amp; Outputs'!$B$5,'Inputs &amp; Outputs'!$B$6)</f>
        <v>0.15256874885024388</v>
      </c>
      <c r="AJ58">
        <f>NORMINV('Rand Int'!AJ58,'Inputs &amp; Outputs'!$B$5,'Inputs &amp; Outputs'!$B$6)</f>
        <v>0.10214204586964135</v>
      </c>
      <c r="AK58">
        <f>NORMINV('Rand Int'!AK58,'Inputs &amp; Outputs'!$B$5,'Inputs &amp; Outputs'!$B$6)</f>
        <v>0.12703203190414014</v>
      </c>
      <c r="AL58">
        <f>NORMINV('Rand Int'!AL58,'Inputs &amp; Outputs'!$B$5,'Inputs &amp; Outputs'!$B$6)</f>
        <v>0.1038791044009171</v>
      </c>
      <c r="AM58">
        <f>NORMINV('Rand Int'!AM58,'Inputs &amp; Outputs'!$B$5,'Inputs &amp; Outputs'!$B$6)</f>
        <v>5.3839471622086091E-2</v>
      </c>
      <c r="AN58">
        <f>NORMINV('Rand Int'!AN58,'Inputs &amp; Outputs'!$B$5,'Inputs &amp; Outputs'!$B$6)</f>
        <v>3.0448457339335759E-2</v>
      </c>
      <c r="AO58">
        <f>NORMINV('Rand Int'!AO58,'Inputs &amp; Outputs'!$B$5,'Inputs &amp; Outputs'!$B$6)</f>
        <v>0.21890415080642994</v>
      </c>
      <c r="AP58">
        <f>NORMINV('Rand Int'!AP58,'Inputs &amp; Outputs'!$B$5,'Inputs &amp; Outputs'!$B$6)</f>
        <v>-5.4655386426920208E-2</v>
      </c>
      <c r="AQ58">
        <f>NORMINV('Rand Int'!AQ58,'Inputs &amp; Outputs'!$B$5,'Inputs &amp; Outputs'!$B$6)</f>
        <v>0.16680987498529237</v>
      </c>
      <c r="AR58">
        <f>NORMINV('Rand Int'!AR58,'Inputs &amp; Outputs'!$B$5,'Inputs &amp; Outputs'!$B$6)</f>
        <v>0.11468995519143454</v>
      </c>
      <c r="AS58">
        <f>NORMINV('Rand Int'!AS58,'Inputs &amp; Outputs'!$B$5,'Inputs &amp; Outputs'!$B$6)</f>
        <v>4.251646173145826E-2</v>
      </c>
      <c r="AT58">
        <f>NORMINV('Rand Int'!AT58,'Inputs &amp; Outputs'!$B$5,'Inputs &amp; Outputs'!$B$6)</f>
        <v>0.17595227181650916</v>
      </c>
      <c r="AU58">
        <f>NORMINV('Rand Int'!AU58,'Inputs &amp; Outputs'!$B$5,'Inputs &amp; Outputs'!$B$6)</f>
        <v>0.13089802748930546</v>
      </c>
      <c r="AV58">
        <f>NORMINV('Rand Int'!AV58,'Inputs &amp; Outputs'!$B$5,'Inputs &amp; Outputs'!$B$6)</f>
        <v>3.1210654973039542E-3</v>
      </c>
      <c r="AW58">
        <f>NORMINV('Rand Int'!AW58,'Inputs &amp; Outputs'!$B$5,'Inputs &amp; Outputs'!$B$6)</f>
        <v>2.4281123772631627E-2</v>
      </c>
      <c r="AX58">
        <f>NORMINV('Rand Int'!AX58,'Inputs &amp; Outputs'!$B$5,'Inputs &amp; Outputs'!$B$6)</f>
        <v>8.9698767981523958E-2</v>
      </c>
      <c r="AY58">
        <f>NORMINV('Rand Int'!AY58,'Inputs &amp; Outputs'!$B$5,'Inputs &amp; Outputs'!$B$6)</f>
        <v>-3.3720478674979529E-2</v>
      </c>
      <c r="AZ58">
        <f>NORMINV('Rand Int'!AZ58,'Inputs &amp; Outputs'!$B$5,'Inputs &amp; Outputs'!$B$6)</f>
        <v>0.1055184481551536</v>
      </c>
      <c r="BA58">
        <f>NORMINV('Rand Int'!BA58,'Inputs &amp; Outputs'!$B$5,'Inputs &amp; Outputs'!$B$6)</f>
        <v>-3.7151807556852628E-3</v>
      </c>
      <c r="BB58">
        <f>NORMINV('Rand Int'!BB58,'Inputs &amp; Outputs'!$B$5,'Inputs &amp; Outputs'!$B$6)</f>
        <v>-8.680919111519983E-3</v>
      </c>
      <c r="BC58">
        <f>NORMINV('Rand Int'!BC58,'Inputs &amp; Outputs'!$B$5,'Inputs &amp; Outputs'!$B$6)</f>
        <v>0.12848579794942705</v>
      </c>
      <c r="BD58">
        <f>NORMINV('Rand Int'!BD58,'Inputs &amp; Outputs'!$B$5,'Inputs &amp; Outputs'!$B$6)</f>
        <v>-4.9978006614319614E-3</v>
      </c>
      <c r="BE58">
        <f>NORMINV('Rand Int'!BE58,'Inputs &amp; Outputs'!$B$5,'Inputs &amp; Outputs'!$B$6)</f>
        <v>0.11193665962647306</v>
      </c>
      <c r="BF58">
        <f>NORMINV('Rand Int'!BF58,'Inputs &amp; Outputs'!$B$5,'Inputs &amp; Outputs'!$B$6)</f>
        <v>2.2653745044129495E-2</v>
      </c>
      <c r="BG58">
        <f>NORMINV('Rand Int'!BG58,'Inputs &amp; Outputs'!$B$5,'Inputs &amp; Outputs'!$B$6)</f>
        <v>-1.4845849328630728E-2</v>
      </c>
      <c r="BH58">
        <f>NORMINV('Rand Int'!BH58,'Inputs &amp; Outputs'!$B$5,'Inputs &amp; Outputs'!$B$6)</f>
        <v>2.1085160116324053E-2</v>
      </c>
      <c r="BI58">
        <f>NORMINV('Rand Int'!BI58,'Inputs &amp; Outputs'!$B$5,'Inputs &amp; Outputs'!$B$6)</f>
        <v>0.11979866820289711</v>
      </c>
      <c r="BJ58">
        <f>NORMINV('Rand Int'!BJ58,'Inputs &amp; Outputs'!$B$5,'Inputs &amp; Outputs'!$B$6)</f>
        <v>5.8717985275562261E-2</v>
      </c>
      <c r="BK58">
        <f>NORMINV('Rand Int'!BK58,'Inputs &amp; Outputs'!$B$5,'Inputs &amp; Outputs'!$B$6)</f>
        <v>-2.0108934195479683E-2</v>
      </c>
      <c r="BL58">
        <f>NORMINV('Rand Int'!BL58,'Inputs &amp; Outputs'!$B$5,'Inputs &amp; Outputs'!$B$6)</f>
        <v>3.4854192583347904E-2</v>
      </c>
      <c r="BM58">
        <f>NORMINV('Rand Int'!BM58,'Inputs &amp; Outputs'!$B$5,'Inputs &amp; Outputs'!$B$6)</f>
        <v>-1.6399481648268974E-2</v>
      </c>
      <c r="BN58">
        <f>NORMINV('Rand Int'!BN58,'Inputs &amp; Outputs'!$B$5,'Inputs &amp; Outputs'!$B$6)</f>
        <v>0.24679062399734619</v>
      </c>
      <c r="BO58">
        <f>NORMINV('Rand Int'!BO58,'Inputs &amp; Outputs'!$B$5,'Inputs &amp; Outputs'!$B$6)</f>
        <v>-8.7246160020590852E-2</v>
      </c>
      <c r="BP58">
        <f>NORMINV('Rand Int'!BP58,'Inputs &amp; Outputs'!$B$5,'Inputs &amp; Outputs'!$B$6)</f>
        <v>0.10924312129944587</v>
      </c>
      <c r="BQ58">
        <f>NORMINV('Rand Int'!BQ58,'Inputs &amp; Outputs'!$B$5,'Inputs &amp; Outputs'!$B$6)</f>
        <v>0.23457299894407699</v>
      </c>
      <c r="BR58">
        <f>NORMINV('Rand Int'!BR58,'Inputs &amp; Outputs'!$B$5,'Inputs &amp; Outputs'!$B$6)</f>
        <v>1.0506298935470185E-3</v>
      </c>
      <c r="BS58">
        <f>NORMINV('Rand Int'!BS58,'Inputs &amp; Outputs'!$B$5,'Inputs &amp; Outputs'!$B$6)</f>
        <v>1.3482262292715014E-2</v>
      </c>
      <c r="BT58">
        <f>NORMINV('Rand Int'!BT58,'Inputs &amp; Outputs'!$B$5,'Inputs &amp; Outputs'!$B$6)</f>
        <v>5.7247959417643345E-2</v>
      </c>
    </row>
    <row r="59" spans="1:72" x14ac:dyDescent="0.25">
      <c r="A59" s="1">
        <v>58</v>
      </c>
      <c r="C59">
        <f>NORMINV('Rand Int'!C59,'Inputs &amp; Outputs'!$B$5,'Inputs &amp; Outputs'!$B$6)</f>
        <v>0.16216395726463223</v>
      </c>
      <c r="D59">
        <f>NORMINV('Rand Int'!D59,'Inputs &amp; Outputs'!$B$5,'Inputs &amp; Outputs'!$B$6)</f>
        <v>-5.5448489754334335E-3</v>
      </c>
      <c r="E59">
        <f>NORMINV('Rand Int'!E59,'Inputs &amp; Outputs'!$B$5,'Inputs &amp; Outputs'!$B$6)</f>
        <v>-0.16346306776751104</v>
      </c>
      <c r="F59">
        <f>NORMINV('Rand Int'!F59,'Inputs &amp; Outputs'!$B$5,'Inputs &amp; Outputs'!$B$6)</f>
        <v>0.15003990149264729</v>
      </c>
      <c r="G59">
        <f>NORMINV('Rand Int'!G59,'Inputs &amp; Outputs'!$B$5,'Inputs &amp; Outputs'!$B$6)</f>
        <v>0.21424280114719868</v>
      </c>
      <c r="H59">
        <f>NORMINV('Rand Int'!H59,'Inputs &amp; Outputs'!$B$5,'Inputs &amp; Outputs'!$B$6)</f>
        <v>8.853813195535061E-2</v>
      </c>
      <c r="I59">
        <f>NORMINV('Rand Int'!I59,'Inputs &amp; Outputs'!$B$5,'Inputs &amp; Outputs'!$B$6)</f>
        <v>3.2431689399569072E-2</v>
      </c>
      <c r="J59">
        <f>NORMINV('Rand Int'!J59,'Inputs &amp; Outputs'!$B$5,'Inputs &amp; Outputs'!$B$6)</f>
        <v>-3.6767399625256547E-4</v>
      </c>
      <c r="K59">
        <f>NORMINV('Rand Int'!K59,'Inputs &amp; Outputs'!$B$5,'Inputs &amp; Outputs'!$B$6)</f>
        <v>1.0117266145311943E-2</v>
      </c>
      <c r="L59">
        <f>NORMINV('Rand Int'!L59,'Inputs &amp; Outputs'!$B$5,'Inputs &amp; Outputs'!$B$6)</f>
        <v>7.4054637325272343E-2</v>
      </c>
      <c r="M59">
        <f>NORMINV('Rand Int'!M59,'Inputs &amp; Outputs'!$B$5,'Inputs &amp; Outputs'!$B$6)</f>
        <v>1.2512956543725258E-2</v>
      </c>
      <c r="N59">
        <f>NORMINV('Rand Int'!N59,'Inputs &amp; Outputs'!$B$5,'Inputs &amp; Outputs'!$B$6)</f>
        <v>5.9363994008874391E-2</v>
      </c>
      <c r="O59">
        <f>NORMINV('Rand Int'!O59,'Inputs &amp; Outputs'!$B$5,'Inputs &amp; Outputs'!$B$6)</f>
        <v>8.2209723855533531E-2</v>
      </c>
      <c r="P59">
        <f>NORMINV('Rand Int'!P59,'Inputs &amp; Outputs'!$B$5,'Inputs &amp; Outputs'!$B$6)</f>
        <v>2.0447499169559354E-2</v>
      </c>
      <c r="Q59">
        <f>NORMINV('Rand Int'!Q59,'Inputs &amp; Outputs'!$B$5,'Inputs &amp; Outputs'!$B$6)</f>
        <v>-9.2610305625249578E-2</v>
      </c>
      <c r="R59">
        <f>NORMINV('Rand Int'!R59,'Inputs &amp; Outputs'!$B$5,'Inputs &amp; Outputs'!$B$6)</f>
        <v>1.8602103310665606E-2</v>
      </c>
      <c r="S59">
        <f>NORMINV('Rand Int'!S59,'Inputs &amp; Outputs'!$B$5,'Inputs &amp; Outputs'!$B$6)</f>
        <v>9.6702623545040792E-2</v>
      </c>
      <c r="T59">
        <f>NORMINV('Rand Int'!T59,'Inputs &amp; Outputs'!$B$5,'Inputs &amp; Outputs'!$B$6)</f>
        <v>2.2548714021260005E-2</v>
      </c>
      <c r="U59">
        <f>NORMINV('Rand Int'!U59,'Inputs &amp; Outputs'!$B$5,'Inputs &amp; Outputs'!$B$6)</f>
        <v>0.12974770921019907</v>
      </c>
      <c r="V59">
        <f>NORMINV('Rand Int'!V59,'Inputs &amp; Outputs'!$B$5,'Inputs &amp; Outputs'!$B$6)</f>
        <v>0.12601976500332029</v>
      </c>
      <c r="W59">
        <f>NORMINV('Rand Int'!W59,'Inputs &amp; Outputs'!$B$5,'Inputs &amp; Outputs'!$B$6)</f>
        <v>0.14340260683267103</v>
      </c>
      <c r="X59">
        <f>NORMINV('Rand Int'!X59,'Inputs &amp; Outputs'!$B$5,'Inputs &amp; Outputs'!$B$6)</f>
        <v>3.5144096913228326E-2</v>
      </c>
      <c r="Y59">
        <f>NORMINV('Rand Int'!Y59,'Inputs &amp; Outputs'!$B$5,'Inputs &amp; Outputs'!$B$6)</f>
        <v>3.7250708320055309E-3</v>
      </c>
      <c r="Z59">
        <f>NORMINV('Rand Int'!Z59,'Inputs &amp; Outputs'!$B$5,'Inputs &amp; Outputs'!$B$6)</f>
        <v>3.5176361946320997E-2</v>
      </c>
      <c r="AA59">
        <f>NORMINV('Rand Int'!AA59,'Inputs &amp; Outputs'!$B$5,'Inputs &amp; Outputs'!$B$6)</f>
        <v>7.8073594804175361E-2</v>
      </c>
      <c r="AB59">
        <f>NORMINV('Rand Int'!AB59,'Inputs &amp; Outputs'!$B$5,'Inputs &amp; Outputs'!$B$6)</f>
        <v>1.4163207388685206E-2</v>
      </c>
      <c r="AC59">
        <f>NORMINV('Rand Int'!AC59,'Inputs &amp; Outputs'!$B$5,'Inputs &amp; Outputs'!$B$6)</f>
        <v>0.13711633497314865</v>
      </c>
      <c r="AD59">
        <f>NORMINV('Rand Int'!AD59,'Inputs &amp; Outputs'!$B$5,'Inputs &amp; Outputs'!$B$6)</f>
        <v>5.8072506825417258E-2</v>
      </c>
      <c r="AE59">
        <f>NORMINV('Rand Int'!AE59,'Inputs &amp; Outputs'!$B$5,'Inputs &amp; Outputs'!$B$6)</f>
        <v>6.0172510854600909E-2</v>
      </c>
      <c r="AF59">
        <f>NORMINV('Rand Int'!AF59,'Inputs &amp; Outputs'!$B$5,'Inputs &amp; Outputs'!$B$6)</f>
        <v>0.10245440337803208</v>
      </c>
      <c r="AG59">
        <f>NORMINV('Rand Int'!AG59,'Inputs &amp; Outputs'!$B$5,'Inputs &amp; Outputs'!$B$6)</f>
        <v>0.11975103153433961</v>
      </c>
      <c r="AH59">
        <f>NORMINV('Rand Int'!AH59,'Inputs &amp; Outputs'!$B$5,'Inputs &amp; Outputs'!$B$6)</f>
        <v>-3.4275436654998839E-2</v>
      </c>
      <c r="AI59">
        <f>NORMINV('Rand Int'!AI59,'Inputs &amp; Outputs'!$B$5,'Inputs &amp; Outputs'!$B$6)</f>
        <v>0.1446034121881464</v>
      </c>
      <c r="AJ59">
        <f>NORMINV('Rand Int'!AJ59,'Inputs &amp; Outputs'!$B$5,'Inputs &amp; Outputs'!$B$6)</f>
        <v>5.7543286774889964E-2</v>
      </c>
      <c r="AK59">
        <f>NORMINV('Rand Int'!AK59,'Inputs &amp; Outputs'!$B$5,'Inputs &amp; Outputs'!$B$6)</f>
        <v>0.10693678395013084</v>
      </c>
      <c r="AL59">
        <f>NORMINV('Rand Int'!AL59,'Inputs &amp; Outputs'!$B$5,'Inputs &amp; Outputs'!$B$6)</f>
        <v>0.10805860492213921</v>
      </c>
      <c r="AM59">
        <f>NORMINV('Rand Int'!AM59,'Inputs &amp; Outputs'!$B$5,'Inputs &amp; Outputs'!$B$6)</f>
        <v>4.8329040946681751E-2</v>
      </c>
      <c r="AN59">
        <f>NORMINV('Rand Int'!AN59,'Inputs &amp; Outputs'!$B$5,'Inputs &amp; Outputs'!$B$6)</f>
        <v>6.5655203155296146E-3</v>
      </c>
      <c r="AO59">
        <f>NORMINV('Rand Int'!AO59,'Inputs &amp; Outputs'!$B$5,'Inputs &amp; Outputs'!$B$6)</f>
        <v>7.4306023568963611E-3</v>
      </c>
      <c r="AP59">
        <f>NORMINV('Rand Int'!AP59,'Inputs &amp; Outputs'!$B$5,'Inputs &amp; Outputs'!$B$6)</f>
        <v>5.901753847216254E-2</v>
      </c>
      <c r="AQ59">
        <f>NORMINV('Rand Int'!AQ59,'Inputs &amp; Outputs'!$B$5,'Inputs &amp; Outputs'!$B$6)</f>
        <v>-6.7966846877339226E-2</v>
      </c>
      <c r="AR59">
        <f>NORMINV('Rand Int'!AR59,'Inputs &amp; Outputs'!$B$5,'Inputs &amp; Outputs'!$B$6)</f>
        <v>7.5235025036992725E-2</v>
      </c>
      <c r="AS59">
        <f>NORMINV('Rand Int'!AS59,'Inputs &amp; Outputs'!$B$5,'Inputs &amp; Outputs'!$B$6)</f>
        <v>5.1975152854266966E-2</v>
      </c>
      <c r="AT59">
        <f>NORMINV('Rand Int'!AT59,'Inputs &amp; Outputs'!$B$5,'Inputs &amp; Outputs'!$B$6)</f>
        <v>6.2485841424744878E-2</v>
      </c>
      <c r="AU59">
        <f>NORMINV('Rand Int'!AU59,'Inputs &amp; Outputs'!$B$5,'Inputs &amp; Outputs'!$B$6)</f>
        <v>0.12272423347481909</v>
      </c>
      <c r="AV59">
        <f>NORMINV('Rand Int'!AV59,'Inputs &amp; Outputs'!$B$5,'Inputs &amp; Outputs'!$B$6)</f>
        <v>2.4337096401564798E-2</v>
      </c>
      <c r="AW59">
        <f>NORMINV('Rand Int'!AW59,'Inputs &amp; Outputs'!$B$5,'Inputs &amp; Outputs'!$B$6)</f>
        <v>-7.4372317980380354E-2</v>
      </c>
      <c r="AX59">
        <f>NORMINV('Rand Int'!AX59,'Inputs &amp; Outputs'!$B$5,'Inputs &amp; Outputs'!$B$6)</f>
        <v>5.3209953547893964E-2</v>
      </c>
      <c r="AY59">
        <f>NORMINV('Rand Int'!AY59,'Inputs &amp; Outputs'!$B$5,'Inputs &amp; Outputs'!$B$6)</f>
        <v>7.8085176392976782E-3</v>
      </c>
      <c r="AZ59">
        <f>NORMINV('Rand Int'!AZ59,'Inputs &amp; Outputs'!$B$5,'Inputs &amp; Outputs'!$B$6)</f>
        <v>8.4052641477012371E-2</v>
      </c>
      <c r="BA59">
        <f>NORMINV('Rand Int'!BA59,'Inputs &amp; Outputs'!$B$5,'Inputs &amp; Outputs'!$B$6)</f>
        <v>5.8294612986565401E-2</v>
      </c>
      <c r="BB59">
        <f>NORMINV('Rand Int'!BB59,'Inputs &amp; Outputs'!$B$5,'Inputs &amp; Outputs'!$B$6)</f>
        <v>9.4606430673406308E-2</v>
      </c>
      <c r="BC59">
        <f>NORMINV('Rand Int'!BC59,'Inputs &amp; Outputs'!$B$5,'Inputs &amp; Outputs'!$B$6)</f>
        <v>-1.2102814834927658E-2</v>
      </c>
      <c r="BD59">
        <f>NORMINV('Rand Int'!BD59,'Inputs &amp; Outputs'!$B$5,'Inputs &amp; Outputs'!$B$6)</f>
        <v>0.12331033363067796</v>
      </c>
      <c r="BE59">
        <f>NORMINV('Rand Int'!BE59,'Inputs &amp; Outputs'!$B$5,'Inputs &amp; Outputs'!$B$6)</f>
        <v>5.0045356833426299E-3</v>
      </c>
      <c r="BF59">
        <f>NORMINV('Rand Int'!BF59,'Inputs &amp; Outputs'!$B$5,'Inputs &amp; Outputs'!$B$6)</f>
        <v>-6.3749797211405113E-3</v>
      </c>
      <c r="BG59">
        <f>NORMINV('Rand Int'!BG59,'Inputs &amp; Outputs'!$B$5,'Inputs &amp; Outputs'!$B$6)</f>
        <v>3.7118791797565491E-2</v>
      </c>
      <c r="BH59">
        <f>NORMINV('Rand Int'!BH59,'Inputs &amp; Outputs'!$B$5,'Inputs &amp; Outputs'!$B$6)</f>
        <v>5.1836793058278659E-2</v>
      </c>
      <c r="BI59">
        <f>NORMINV('Rand Int'!BI59,'Inputs &amp; Outputs'!$B$5,'Inputs &amp; Outputs'!$B$6)</f>
        <v>0.24175542084245885</v>
      </c>
      <c r="BJ59">
        <f>NORMINV('Rand Int'!BJ59,'Inputs &amp; Outputs'!$B$5,'Inputs &amp; Outputs'!$B$6)</f>
        <v>3.0755584496938618E-2</v>
      </c>
      <c r="BK59">
        <f>NORMINV('Rand Int'!BK59,'Inputs &amp; Outputs'!$B$5,'Inputs &amp; Outputs'!$B$6)</f>
        <v>-6.5689780428119154E-2</v>
      </c>
      <c r="BL59">
        <f>NORMINV('Rand Int'!BL59,'Inputs &amp; Outputs'!$B$5,'Inputs &amp; Outputs'!$B$6)</f>
        <v>0.13204380150430073</v>
      </c>
      <c r="BM59">
        <f>NORMINV('Rand Int'!BM59,'Inputs &amp; Outputs'!$B$5,'Inputs &amp; Outputs'!$B$6)</f>
        <v>0.12841959400208783</v>
      </c>
      <c r="BN59">
        <f>NORMINV('Rand Int'!BN59,'Inputs &amp; Outputs'!$B$5,'Inputs &amp; Outputs'!$B$6)</f>
        <v>3.4858402645970621E-2</v>
      </c>
      <c r="BO59">
        <f>NORMINV('Rand Int'!BO59,'Inputs &amp; Outputs'!$B$5,'Inputs &amp; Outputs'!$B$6)</f>
        <v>-2.7049552845924085E-2</v>
      </c>
      <c r="BP59">
        <f>NORMINV('Rand Int'!BP59,'Inputs &amp; Outputs'!$B$5,'Inputs &amp; Outputs'!$B$6)</f>
        <v>5.4460376963987561E-2</v>
      </c>
      <c r="BQ59">
        <f>NORMINV('Rand Int'!BQ59,'Inputs &amp; Outputs'!$B$5,'Inputs &amp; Outputs'!$B$6)</f>
        <v>0.10518536567724063</v>
      </c>
      <c r="BR59">
        <f>NORMINV('Rand Int'!BR59,'Inputs &amp; Outputs'!$B$5,'Inputs &amp; Outputs'!$B$6)</f>
        <v>4.9389888373740046E-2</v>
      </c>
      <c r="BS59">
        <f>NORMINV('Rand Int'!BS59,'Inputs &amp; Outputs'!$B$5,'Inputs &amp; Outputs'!$B$6)</f>
        <v>0.13400385366433987</v>
      </c>
      <c r="BT59">
        <f>NORMINV('Rand Int'!BT59,'Inputs &amp; Outputs'!$B$5,'Inputs &amp; Outputs'!$B$6)</f>
        <v>-0.13424644307455999</v>
      </c>
    </row>
    <row r="60" spans="1:72" x14ac:dyDescent="0.25">
      <c r="A60" s="1">
        <v>59</v>
      </c>
      <c r="C60">
        <f>NORMINV('Rand Int'!C60,'Inputs &amp; Outputs'!$B$5,'Inputs &amp; Outputs'!$B$6)</f>
        <v>9.2366059430907477E-2</v>
      </c>
      <c r="D60">
        <f>NORMINV('Rand Int'!D60,'Inputs &amp; Outputs'!$B$5,'Inputs &amp; Outputs'!$B$6)</f>
        <v>2.0794363504388021E-2</v>
      </c>
      <c r="E60">
        <f>NORMINV('Rand Int'!E60,'Inputs &amp; Outputs'!$B$5,'Inputs &amp; Outputs'!$B$6)</f>
        <v>-0.11823948376421972</v>
      </c>
      <c r="F60">
        <f>NORMINV('Rand Int'!F60,'Inputs &amp; Outputs'!$B$5,'Inputs &amp; Outputs'!$B$6)</f>
        <v>9.7588273618952587E-2</v>
      </c>
      <c r="G60">
        <f>NORMINV('Rand Int'!G60,'Inputs &amp; Outputs'!$B$5,'Inputs &amp; Outputs'!$B$6)</f>
        <v>7.8832916129915706E-2</v>
      </c>
      <c r="H60">
        <f>NORMINV('Rand Int'!H60,'Inputs &amp; Outputs'!$B$5,'Inputs &amp; Outputs'!$B$6)</f>
        <v>4.6121373818354044E-2</v>
      </c>
      <c r="I60">
        <f>NORMINV('Rand Int'!I60,'Inputs &amp; Outputs'!$B$5,'Inputs &amp; Outputs'!$B$6)</f>
        <v>1.6198211844371403E-2</v>
      </c>
      <c r="J60">
        <f>NORMINV('Rand Int'!J60,'Inputs &amp; Outputs'!$B$5,'Inputs &amp; Outputs'!$B$6)</f>
        <v>0.14573170470712399</v>
      </c>
      <c r="K60">
        <f>NORMINV('Rand Int'!K60,'Inputs &amp; Outputs'!$B$5,'Inputs &amp; Outputs'!$B$6)</f>
        <v>0.17523244853458492</v>
      </c>
      <c r="L60">
        <f>NORMINV('Rand Int'!L60,'Inputs &amp; Outputs'!$B$5,'Inputs &amp; Outputs'!$B$6)</f>
        <v>1.0760412063320485E-3</v>
      </c>
      <c r="M60">
        <f>NORMINV('Rand Int'!M60,'Inputs &amp; Outputs'!$B$5,'Inputs &amp; Outputs'!$B$6)</f>
        <v>6.9936979127772803E-2</v>
      </c>
      <c r="N60">
        <f>NORMINV('Rand Int'!N60,'Inputs &amp; Outputs'!$B$5,'Inputs &amp; Outputs'!$B$6)</f>
        <v>0.1082336670255106</v>
      </c>
      <c r="O60">
        <f>NORMINV('Rand Int'!O60,'Inputs &amp; Outputs'!$B$5,'Inputs &amp; Outputs'!$B$6)</f>
        <v>1.5670822567359077E-3</v>
      </c>
      <c r="P60">
        <f>NORMINV('Rand Int'!P60,'Inputs &amp; Outputs'!$B$5,'Inputs &amp; Outputs'!$B$6)</f>
        <v>5.4982273499335335E-2</v>
      </c>
      <c r="Q60">
        <f>NORMINV('Rand Int'!Q60,'Inputs &amp; Outputs'!$B$5,'Inputs &amp; Outputs'!$B$6)</f>
        <v>0.21786685269015035</v>
      </c>
      <c r="R60">
        <f>NORMINV('Rand Int'!R60,'Inputs &amp; Outputs'!$B$5,'Inputs &amp; Outputs'!$B$6)</f>
        <v>0.10879601806884523</v>
      </c>
      <c r="S60">
        <f>NORMINV('Rand Int'!S60,'Inputs &amp; Outputs'!$B$5,'Inputs &amp; Outputs'!$B$6)</f>
        <v>0.10575850043011756</v>
      </c>
      <c r="T60">
        <f>NORMINV('Rand Int'!T60,'Inputs &amp; Outputs'!$B$5,'Inputs &amp; Outputs'!$B$6)</f>
        <v>6.5875641679229213E-2</v>
      </c>
      <c r="U60">
        <f>NORMINV('Rand Int'!U60,'Inputs &amp; Outputs'!$B$5,'Inputs &amp; Outputs'!$B$6)</f>
        <v>0.16646433646884373</v>
      </c>
      <c r="V60">
        <f>NORMINV('Rand Int'!V60,'Inputs &amp; Outputs'!$B$5,'Inputs &amp; Outputs'!$B$6)</f>
        <v>0.19911466753386053</v>
      </c>
      <c r="W60">
        <f>NORMINV('Rand Int'!W60,'Inputs &amp; Outputs'!$B$5,'Inputs &amp; Outputs'!$B$6)</f>
        <v>5.9635240469225623E-2</v>
      </c>
      <c r="X60">
        <f>NORMINV('Rand Int'!X60,'Inputs &amp; Outputs'!$B$5,'Inputs &amp; Outputs'!$B$6)</f>
        <v>0.1181825294811204</v>
      </c>
      <c r="Y60">
        <f>NORMINV('Rand Int'!Y60,'Inputs &amp; Outputs'!$B$5,'Inputs &amp; Outputs'!$B$6)</f>
        <v>7.1487374840079942E-2</v>
      </c>
      <c r="Z60">
        <f>NORMINV('Rand Int'!Z60,'Inputs &amp; Outputs'!$B$5,'Inputs &amp; Outputs'!$B$6)</f>
        <v>4.931442266088467E-2</v>
      </c>
      <c r="AA60">
        <f>NORMINV('Rand Int'!AA60,'Inputs &amp; Outputs'!$B$5,'Inputs &amp; Outputs'!$B$6)</f>
        <v>-1.1909018560867457E-2</v>
      </c>
      <c r="AB60">
        <f>NORMINV('Rand Int'!AB60,'Inputs &amp; Outputs'!$B$5,'Inputs &amp; Outputs'!$B$6)</f>
        <v>9.8180378114120809E-2</v>
      </c>
      <c r="AC60">
        <f>NORMINV('Rand Int'!AC60,'Inputs &amp; Outputs'!$B$5,'Inputs &amp; Outputs'!$B$6)</f>
        <v>0.17424123054491275</v>
      </c>
      <c r="AD60">
        <f>NORMINV('Rand Int'!AD60,'Inputs &amp; Outputs'!$B$5,'Inputs &amp; Outputs'!$B$6)</f>
        <v>0.19675270749364129</v>
      </c>
      <c r="AE60">
        <f>NORMINV('Rand Int'!AE60,'Inputs &amp; Outputs'!$B$5,'Inputs &amp; Outputs'!$B$6)</f>
        <v>0.16631650609957355</v>
      </c>
      <c r="AF60">
        <f>NORMINV('Rand Int'!AF60,'Inputs &amp; Outputs'!$B$5,'Inputs &amp; Outputs'!$B$6)</f>
        <v>8.3333438625730685E-2</v>
      </c>
      <c r="AG60">
        <f>NORMINV('Rand Int'!AG60,'Inputs &amp; Outputs'!$B$5,'Inputs &amp; Outputs'!$B$6)</f>
        <v>-4.6535598864429636E-2</v>
      </c>
      <c r="AH60">
        <f>NORMINV('Rand Int'!AH60,'Inputs &amp; Outputs'!$B$5,'Inputs &amp; Outputs'!$B$6)</f>
        <v>-3.6714020834593603E-2</v>
      </c>
      <c r="AI60">
        <f>NORMINV('Rand Int'!AI60,'Inputs &amp; Outputs'!$B$5,'Inputs &amp; Outputs'!$B$6)</f>
        <v>3.044150759843571E-2</v>
      </c>
      <c r="AJ60">
        <f>NORMINV('Rand Int'!AJ60,'Inputs &amp; Outputs'!$B$5,'Inputs &amp; Outputs'!$B$6)</f>
        <v>7.7687503303270955E-2</v>
      </c>
      <c r="AK60">
        <f>NORMINV('Rand Int'!AK60,'Inputs &amp; Outputs'!$B$5,'Inputs &amp; Outputs'!$B$6)</f>
        <v>0.12342097057727602</v>
      </c>
      <c r="AL60">
        <f>NORMINV('Rand Int'!AL60,'Inputs &amp; Outputs'!$B$5,'Inputs &amp; Outputs'!$B$6)</f>
        <v>0.19946945668038465</v>
      </c>
      <c r="AM60">
        <f>NORMINV('Rand Int'!AM60,'Inputs &amp; Outputs'!$B$5,'Inputs &amp; Outputs'!$B$6)</f>
        <v>9.8617042301819849E-2</v>
      </c>
      <c r="AN60">
        <f>NORMINV('Rand Int'!AN60,'Inputs &amp; Outputs'!$B$5,'Inputs &amp; Outputs'!$B$6)</f>
        <v>1.0681514261972641E-2</v>
      </c>
      <c r="AO60">
        <f>NORMINV('Rand Int'!AO60,'Inputs &amp; Outputs'!$B$5,'Inputs &amp; Outputs'!$B$6)</f>
        <v>0.11305325772310568</v>
      </c>
      <c r="AP60">
        <f>NORMINV('Rand Int'!AP60,'Inputs &amp; Outputs'!$B$5,'Inputs &amp; Outputs'!$B$6)</f>
        <v>0.12779532120792961</v>
      </c>
      <c r="AQ60">
        <f>NORMINV('Rand Int'!AQ60,'Inputs &amp; Outputs'!$B$5,'Inputs &amp; Outputs'!$B$6)</f>
        <v>-3.3396276559856233E-2</v>
      </c>
      <c r="AR60">
        <f>NORMINV('Rand Int'!AR60,'Inputs &amp; Outputs'!$B$5,'Inputs &amp; Outputs'!$B$6)</f>
        <v>6.3308178581308161E-2</v>
      </c>
      <c r="AS60">
        <f>NORMINV('Rand Int'!AS60,'Inputs &amp; Outputs'!$B$5,'Inputs &amp; Outputs'!$B$6)</f>
        <v>-3.3992957885633002E-2</v>
      </c>
      <c r="AT60">
        <f>NORMINV('Rand Int'!AT60,'Inputs &amp; Outputs'!$B$5,'Inputs &amp; Outputs'!$B$6)</f>
        <v>-9.4440088665370819E-2</v>
      </c>
      <c r="AU60">
        <f>NORMINV('Rand Int'!AU60,'Inputs &amp; Outputs'!$B$5,'Inputs &amp; Outputs'!$B$6)</f>
        <v>2.9255996696654567E-2</v>
      </c>
      <c r="AV60">
        <f>NORMINV('Rand Int'!AV60,'Inputs &amp; Outputs'!$B$5,'Inputs &amp; Outputs'!$B$6)</f>
        <v>-7.7809998123928553E-2</v>
      </c>
      <c r="AW60">
        <f>NORMINV('Rand Int'!AW60,'Inputs &amp; Outputs'!$B$5,'Inputs &amp; Outputs'!$B$6)</f>
        <v>0.14088581981246756</v>
      </c>
      <c r="AX60">
        <f>NORMINV('Rand Int'!AX60,'Inputs &amp; Outputs'!$B$5,'Inputs &amp; Outputs'!$B$6)</f>
        <v>6.8563618418206809E-2</v>
      </c>
      <c r="AY60">
        <f>NORMINV('Rand Int'!AY60,'Inputs &amp; Outputs'!$B$5,'Inputs &amp; Outputs'!$B$6)</f>
        <v>6.7073716796516733E-2</v>
      </c>
      <c r="AZ60">
        <f>NORMINV('Rand Int'!AZ60,'Inputs &amp; Outputs'!$B$5,'Inputs &amp; Outputs'!$B$6)</f>
        <v>-3.531700703781851E-3</v>
      </c>
      <c r="BA60">
        <f>NORMINV('Rand Int'!BA60,'Inputs &amp; Outputs'!$B$5,'Inputs &amp; Outputs'!$B$6)</f>
        <v>7.2525254756096738E-2</v>
      </c>
      <c r="BB60">
        <f>NORMINV('Rand Int'!BB60,'Inputs &amp; Outputs'!$B$5,'Inputs &amp; Outputs'!$B$6)</f>
        <v>5.9987730318314461E-3</v>
      </c>
      <c r="BC60">
        <f>NORMINV('Rand Int'!BC60,'Inputs &amp; Outputs'!$B$5,'Inputs &amp; Outputs'!$B$6)</f>
        <v>9.4304269928205675E-2</v>
      </c>
      <c r="BD60">
        <f>NORMINV('Rand Int'!BD60,'Inputs &amp; Outputs'!$B$5,'Inputs &amp; Outputs'!$B$6)</f>
        <v>0.10051837568131894</v>
      </c>
      <c r="BE60">
        <f>NORMINV('Rand Int'!BE60,'Inputs &amp; Outputs'!$B$5,'Inputs &amp; Outputs'!$B$6)</f>
        <v>3.2713156039704733E-2</v>
      </c>
      <c r="BF60">
        <f>NORMINV('Rand Int'!BF60,'Inputs &amp; Outputs'!$B$5,'Inputs &amp; Outputs'!$B$6)</f>
        <v>9.3125382016351788E-2</v>
      </c>
      <c r="BG60">
        <f>NORMINV('Rand Int'!BG60,'Inputs &amp; Outputs'!$B$5,'Inputs &amp; Outputs'!$B$6)</f>
        <v>-3.4780663672689088E-2</v>
      </c>
      <c r="BH60">
        <f>NORMINV('Rand Int'!BH60,'Inputs &amp; Outputs'!$B$5,'Inputs &amp; Outputs'!$B$6)</f>
        <v>-5.9326750706687262E-2</v>
      </c>
      <c r="BI60">
        <f>NORMINV('Rand Int'!BI60,'Inputs &amp; Outputs'!$B$5,'Inputs &amp; Outputs'!$B$6)</f>
        <v>2.6066720547696848E-2</v>
      </c>
      <c r="BJ60">
        <f>NORMINV('Rand Int'!BJ60,'Inputs &amp; Outputs'!$B$5,'Inputs &amp; Outputs'!$B$6)</f>
        <v>-4.6046619410615969E-2</v>
      </c>
      <c r="BK60">
        <f>NORMINV('Rand Int'!BK60,'Inputs &amp; Outputs'!$B$5,'Inputs &amp; Outputs'!$B$6)</f>
        <v>4.711728038596838E-2</v>
      </c>
      <c r="BL60">
        <f>NORMINV('Rand Int'!BL60,'Inputs &amp; Outputs'!$B$5,'Inputs &amp; Outputs'!$B$6)</f>
        <v>4.2206020921646444E-2</v>
      </c>
      <c r="BM60">
        <f>NORMINV('Rand Int'!BM60,'Inputs &amp; Outputs'!$B$5,'Inputs &amp; Outputs'!$B$6)</f>
        <v>4.9088922223771453E-2</v>
      </c>
      <c r="BN60">
        <f>NORMINV('Rand Int'!BN60,'Inputs &amp; Outputs'!$B$5,'Inputs &amp; Outputs'!$B$6)</f>
        <v>-1.2593588512167422E-2</v>
      </c>
      <c r="BO60">
        <f>NORMINV('Rand Int'!BO60,'Inputs &amp; Outputs'!$B$5,'Inputs &amp; Outputs'!$B$6)</f>
        <v>4.9001389799669774E-2</v>
      </c>
      <c r="BP60">
        <f>NORMINV('Rand Int'!BP60,'Inputs &amp; Outputs'!$B$5,'Inputs &amp; Outputs'!$B$6)</f>
        <v>5.0642673692145035E-2</v>
      </c>
      <c r="BQ60">
        <f>NORMINV('Rand Int'!BQ60,'Inputs &amp; Outputs'!$B$5,'Inputs &amp; Outputs'!$B$6)</f>
        <v>8.6013357959381781E-3</v>
      </c>
      <c r="BR60">
        <f>NORMINV('Rand Int'!BR60,'Inputs &amp; Outputs'!$B$5,'Inputs &amp; Outputs'!$B$6)</f>
        <v>-3.2502507165672878E-2</v>
      </c>
      <c r="BS60">
        <f>NORMINV('Rand Int'!BS60,'Inputs &amp; Outputs'!$B$5,'Inputs &amp; Outputs'!$B$6)</f>
        <v>3.8623288249858057E-2</v>
      </c>
      <c r="BT60">
        <f>NORMINV('Rand Int'!BT60,'Inputs &amp; Outputs'!$B$5,'Inputs &amp; Outputs'!$B$6)</f>
        <v>6.605915807342469E-2</v>
      </c>
    </row>
    <row r="61" spans="1:72" x14ac:dyDescent="0.25">
      <c r="A61" s="1">
        <v>60</v>
      </c>
      <c r="C61">
        <f>NORMINV('Rand Int'!C61,'Inputs &amp; Outputs'!$B$5,'Inputs &amp; Outputs'!$B$6)</f>
        <v>9.2726842852818459E-2</v>
      </c>
      <c r="D61">
        <f>NORMINV('Rand Int'!D61,'Inputs &amp; Outputs'!$B$5,'Inputs &amp; Outputs'!$B$6)</f>
        <v>7.31825930784126E-2</v>
      </c>
      <c r="E61">
        <f>NORMINV('Rand Int'!E61,'Inputs &amp; Outputs'!$B$5,'Inputs &amp; Outputs'!$B$6)</f>
        <v>5.1454595112556088E-2</v>
      </c>
      <c r="F61">
        <f>NORMINV('Rand Int'!F61,'Inputs &amp; Outputs'!$B$5,'Inputs &amp; Outputs'!$B$6)</f>
        <v>-0.12297428987216388</v>
      </c>
      <c r="G61">
        <f>NORMINV('Rand Int'!G61,'Inputs &amp; Outputs'!$B$5,'Inputs &amp; Outputs'!$B$6)</f>
        <v>4.8611176106310883E-2</v>
      </c>
      <c r="H61">
        <f>NORMINV('Rand Int'!H61,'Inputs &amp; Outputs'!$B$5,'Inputs &amp; Outputs'!$B$6)</f>
        <v>-3.2087329970755085E-2</v>
      </c>
      <c r="I61">
        <f>NORMINV('Rand Int'!I61,'Inputs &amp; Outputs'!$B$5,'Inputs &amp; Outputs'!$B$6)</f>
        <v>4.6736494506249907E-2</v>
      </c>
      <c r="J61">
        <f>NORMINV('Rand Int'!J61,'Inputs &amp; Outputs'!$B$5,'Inputs &amp; Outputs'!$B$6)</f>
        <v>1.3225374386518815E-2</v>
      </c>
      <c r="K61">
        <f>NORMINV('Rand Int'!K61,'Inputs &amp; Outputs'!$B$5,'Inputs &amp; Outputs'!$B$6)</f>
        <v>7.4353278992188632E-2</v>
      </c>
      <c r="L61">
        <f>NORMINV('Rand Int'!L61,'Inputs &amp; Outputs'!$B$5,'Inputs &amp; Outputs'!$B$6)</f>
        <v>0.11156201726100029</v>
      </c>
      <c r="M61">
        <f>NORMINV('Rand Int'!M61,'Inputs &amp; Outputs'!$B$5,'Inputs &amp; Outputs'!$B$6)</f>
        <v>0.11809177238631369</v>
      </c>
      <c r="N61">
        <f>NORMINV('Rand Int'!N61,'Inputs &amp; Outputs'!$B$5,'Inputs &amp; Outputs'!$B$6)</f>
        <v>7.3484428456487783E-2</v>
      </c>
      <c r="O61">
        <f>NORMINV('Rand Int'!O61,'Inputs &amp; Outputs'!$B$5,'Inputs &amp; Outputs'!$B$6)</f>
        <v>0.16503056548031797</v>
      </c>
      <c r="P61">
        <f>NORMINV('Rand Int'!P61,'Inputs &amp; Outputs'!$B$5,'Inputs &amp; Outputs'!$B$6)</f>
        <v>8.4836631417904082E-2</v>
      </c>
      <c r="Q61">
        <f>NORMINV('Rand Int'!Q61,'Inputs &amp; Outputs'!$B$5,'Inputs &amp; Outputs'!$B$6)</f>
        <v>-1.0441348669932057E-2</v>
      </c>
      <c r="R61">
        <f>NORMINV('Rand Int'!R61,'Inputs &amp; Outputs'!$B$5,'Inputs &amp; Outputs'!$B$6)</f>
        <v>7.8041048579809397E-2</v>
      </c>
      <c r="S61">
        <f>NORMINV('Rand Int'!S61,'Inputs &amp; Outputs'!$B$5,'Inputs &amp; Outputs'!$B$6)</f>
        <v>5.4578116411607626E-2</v>
      </c>
      <c r="T61">
        <f>NORMINV('Rand Int'!T61,'Inputs &amp; Outputs'!$B$5,'Inputs &amp; Outputs'!$B$6)</f>
        <v>-7.0924884518054759E-3</v>
      </c>
      <c r="U61">
        <f>NORMINV('Rand Int'!U61,'Inputs &amp; Outputs'!$B$5,'Inputs &amp; Outputs'!$B$6)</f>
        <v>6.6548025886681794E-2</v>
      </c>
      <c r="V61">
        <f>NORMINV('Rand Int'!V61,'Inputs &amp; Outputs'!$B$5,'Inputs &amp; Outputs'!$B$6)</f>
        <v>4.2358776851980251E-2</v>
      </c>
      <c r="W61">
        <f>NORMINV('Rand Int'!W61,'Inputs &amp; Outputs'!$B$5,'Inputs &amp; Outputs'!$B$6)</f>
        <v>1.3624002142290988E-2</v>
      </c>
      <c r="X61">
        <f>NORMINV('Rand Int'!X61,'Inputs &amp; Outputs'!$B$5,'Inputs &amp; Outputs'!$B$6)</f>
        <v>0.10779277089393367</v>
      </c>
      <c r="Y61">
        <f>NORMINV('Rand Int'!Y61,'Inputs &amp; Outputs'!$B$5,'Inputs &amp; Outputs'!$B$6)</f>
        <v>-9.3145991563728658E-3</v>
      </c>
      <c r="Z61">
        <f>NORMINV('Rand Int'!Z61,'Inputs &amp; Outputs'!$B$5,'Inputs &amp; Outputs'!$B$6)</f>
        <v>7.5030842317841406E-2</v>
      </c>
      <c r="AA61">
        <f>NORMINV('Rand Int'!AA61,'Inputs &amp; Outputs'!$B$5,'Inputs &amp; Outputs'!$B$6)</f>
        <v>-4.1459999570739786E-2</v>
      </c>
      <c r="AB61">
        <f>NORMINV('Rand Int'!AB61,'Inputs &amp; Outputs'!$B$5,'Inputs &amp; Outputs'!$B$6)</f>
        <v>5.3032553481744953E-2</v>
      </c>
      <c r="AC61">
        <f>NORMINV('Rand Int'!AC61,'Inputs &amp; Outputs'!$B$5,'Inputs &amp; Outputs'!$B$6)</f>
        <v>8.3372965352296477E-2</v>
      </c>
      <c r="AD61">
        <f>NORMINV('Rand Int'!AD61,'Inputs &amp; Outputs'!$B$5,'Inputs &amp; Outputs'!$B$6)</f>
        <v>-1.3609609596021241E-2</v>
      </c>
      <c r="AE61">
        <f>NORMINV('Rand Int'!AE61,'Inputs &amp; Outputs'!$B$5,'Inputs &amp; Outputs'!$B$6)</f>
        <v>2.9212483986973039E-2</v>
      </c>
      <c r="AF61">
        <f>NORMINV('Rand Int'!AF61,'Inputs &amp; Outputs'!$B$5,'Inputs &amp; Outputs'!$B$6)</f>
        <v>2.8053053327545617E-2</v>
      </c>
      <c r="AG61">
        <f>NORMINV('Rand Int'!AG61,'Inputs &amp; Outputs'!$B$5,'Inputs &amp; Outputs'!$B$6)</f>
        <v>0.15108165993711392</v>
      </c>
      <c r="AH61">
        <f>NORMINV('Rand Int'!AH61,'Inputs &amp; Outputs'!$B$5,'Inputs &amp; Outputs'!$B$6)</f>
        <v>0.14363863007581557</v>
      </c>
      <c r="AI61">
        <f>NORMINV('Rand Int'!AI61,'Inputs &amp; Outputs'!$B$5,'Inputs &amp; Outputs'!$B$6)</f>
        <v>-5.0044771902719817E-2</v>
      </c>
      <c r="AJ61">
        <f>NORMINV('Rand Int'!AJ61,'Inputs &amp; Outputs'!$B$5,'Inputs &amp; Outputs'!$B$6)</f>
        <v>0.13030909029401344</v>
      </c>
      <c r="AK61">
        <f>NORMINV('Rand Int'!AK61,'Inputs &amp; Outputs'!$B$5,'Inputs &amp; Outputs'!$B$6)</f>
        <v>-1.1698232495811658E-2</v>
      </c>
      <c r="AL61">
        <f>NORMINV('Rand Int'!AL61,'Inputs &amp; Outputs'!$B$5,'Inputs &amp; Outputs'!$B$6)</f>
        <v>7.3743562763467801E-2</v>
      </c>
      <c r="AM61">
        <f>NORMINV('Rand Int'!AM61,'Inputs &amp; Outputs'!$B$5,'Inputs &amp; Outputs'!$B$6)</f>
        <v>9.3467261045502903E-2</v>
      </c>
      <c r="AN61">
        <f>NORMINV('Rand Int'!AN61,'Inputs &amp; Outputs'!$B$5,'Inputs &amp; Outputs'!$B$6)</f>
        <v>8.721855499415776E-2</v>
      </c>
      <c r="AO61">
        <f>NORMINV('Rand Int'!AO61,'Inputs &amp; Outputs'!$B$5,'Inputs &amp; Outputs'!$B$6)</f>
        <v>0.14700513538458626</v>
      </c>
      <c r="AP61">
        <f>NORMINV('Rand Int'!AP61,'Inputs &amp; Outputs'!$B$5,'Inputs &amp; Outputs'!$B$6)</f>
        <v>-8.3025083179117831E-2</v>
      </c>
      <c r="AQ61">
        <f>NORMINV('Rand Int'!AQ61,'Inputs &amp; Outputs'!$B$5,'Inputs &amp; Outputs'!$B$6)</f>
        <v>0.10608110263837603</v>
      </c>
      <c r="AR61">
        <f>NORMINV('Rand Int'!AR61,'Inputs &amp; Outputs'!$B$5,'Inputs &amp; Outputs'!$B$6)</f>
        <v>4.0155825722711001E-2</v>
      </c>
      <c r="AS61">
        <f>NORMINV('Rand Int'!AS61,'Inputs &amp; Outputs'!$B$5,'Inputs &amp; Outputs'!$B$6)</f>
        <v>0.1829283554839827</v>
      </c>
      <c r="AT61">
        <f>NORMINV('Rand Int'!AT61,'Inputs &amp; Outputs'!$B$5,'Inputs &amp; Outputs'!$B$6)</f>
        <v>8.6609191903146573E-2</v>
      </c>
      <c r="AU61">
        <f>NORMINV('Rand Int'!AU61,'Inputs &amp; Outputs'!$B$5,'Inputs &amp; Outputs'!$B$6)</f>
        <v>6.0725791758688398E-2</v>
      </c>
      <c r="AV61">
        <f>NORMINV('Rand Int'!AV61,'Inputs &amp; Outputs'!$B$5,'Inputs &amp; Outputs'!$B$6)</f>
        <v>-2.6694496784214192E-2</v>
      </c>
      <c r="AW61">
        <f>NORMINV('Rand Int'!AW61,'Inputs &amp; Outputs'!$B$5,'Inputs &amp; Outputs'!$B$6)</f>
        <v>-7.0415252300259995E-2</v>
      </c>
      <c r="AX61">
        <f>NORMINV('Rand Int'!AX61,'Inputs &amp; Outputs'!$B$5,'Inputs &amp; Outputs'!$B$6)</f>
        <v>-1.6257279006635192E-2</v>
      </c>
      <c r="AY61">
        <f>NORMINV('Rand Int'!AY61,'Inputs &amp; Outputs'!$B$5,'Inputs &amp; Outputs'!$B$6)</f>
        <v>-3.9289324959720512E-3</v>
      </c>
      <c r="AZ61">
        <f>NORMINV('Rand Int'!AZ61,'Inputs &amp; Outputs'!$B$5,'Inputs &amp; Outputs'!$B$6)</f>
        <v>4.4746977085139326E-2</v>
      </c>
      <c r="BA61">
        <f>NORMINV('Rand Int'!BA61,'Inputs &amp; Outputs'!$B$5,'Inputs &amp; Outputs'!$B$6)</f>
        <v>9.3196803779155513E-2</v>
      </c>
      <c r="BB61">
        <f>NORMINV('Rand Int'!BB61,'Inputs &amp; Outputs'!$B$5,'Inputs &amp; Outputs'!$B$6)</f>
        <v>0.15515197278834608</v>
      </c>
      <c r="BC61">
        <f>NORMINV('Rand Int'!BC61,'Inputs &amp; Outputs'!$B$5,'Inputs &amp; Outputs'!$B$6)</f>
        <v>4.3829528345495361E-2</v>
      </c>
      <c r="BD61">
        <f>NORMINV('Rand Int'!BD61,'Inputs &amp; Outputs'!$B$5,'Inputs &amp; Outputs'!$B$6)</f>
        <v>2.4507791186885779E-2</v>
      </c>
      <c r="BE61">
        <f>NORMINV('Rand Int'!BE61,'Inputs &amp; Outputs'!$B$5,'Inputs &amp; Outputs'!$B$6)</f>
        <v>0.15213419034342468</v>
      </c>
      <c r="BF61">
        <f>NORMINV('Rand Int'!BF61,'Inputs &amp; Outputs'!$B$5,'Inputs &amp; Outputs'!$B$6)</f>
        <v>0.17102752280698852</v>
      </c>
      <c r="BG61">
        <f>NORMINV('Rand Int'!BG61,'Inputs &amp; Outputs'!$B$5,'Inputs &amp; Outputs'!$B$6)</f>
        <v>-7.0679947015598876E-3</v>
      </c>
      <c r="BH61">
        <f>NORMINV('Rand Int'!BH61,'Inputs &amp; Outputs'!$B$5,'Inputs &amp; Outputs'!$B$6)</f>
        <v>0.11351575263632943</v>
      </c>
      <c r="BI61">
        <f>NORMINV('Rand Int'!BI61,'Inputs &amp; Outputs'!$B$5,'Inputs &amp; Outputs'!$B$6)</f>
        <v>9.0562223733249639E-2</v>
      </c>
      <c r="BJ61">
        <f>NORMINV('Rand Int'!BJ61,'Inputs &amp; Outputs'!$B$5,'Inputs &amp; Outputs'!$B$6)</f>
        <v>0.12995919108763843</v>
      </c>
      <c r="BK61">
        <f>NORMINV('Rand Int'!BK61,'Inputs &amp; Outputs'!$B$5,'Inputs &amp; Outputs'!$B$6)</f>
        <v>0.1830300846937411</v>
      </c>
      <c r="BL61">
        <f>NORMINV('Rand Int'!BL61,'Inputs &amp; Outputs'!$B$5,'Inputs &amp; Outputs'!$B$6)</f>
        <v>4.9010314524169471E-2</v>
      </c>
      <c r="BM61">
        <f>NORMINV('Rand Int'!BM61,'Inputs &amp; Outputs'!$B$5,'Inputs &amp; Outputs'!$B$6)</f>
        <v>-1.1801865192561253E-2</v>
      </c>
      <c r="BN61">
        <f>NORMINV('Rand Int'!BN61,'Inputs &amp; Outputs'!$B$5,'Inputs &amp; Outputs'!$B$6)</f>
        <v>4.7097307055794943E-2</v>
      </c>
      <c r="BO61">
        <f>NORMINV('Rand Int'!BO61,'Inputs &amp; Outputs'!$B$5,'Inputs &amp; Outputs'!$B$6)</f>
        <v>0.24951115506792057</v>
      </c>
      <c r="BP61">
        <f>NORMINV('Rand Int'!BP61,'Inputs &amp; Outputs'!$B$5,'Inputs &amp; Outputs'!$B$6)</f>
        <v>6.1014771515826058E-2</v>
      </c>
      <c r="BQ61">
        <f>NORMINV('Rand Int'!BQ61,'Inputs &amp; Outputs'!$B$5,'Inputs &amp; Outputs'!$B$6)</f>
        <v>7.6770168988804885E-2</v>
      </c>
      <c r="BR61">
        <f>NORMINV('Rand Int'!BR61,'Inputs &amp; Outputs'!$B$5,'Inputs &amp; Outputs'!$B$6)</f>
        <v>7.700066514836644E-2</v>
      </c>
      <c r="BS61">
        <f>NORMINV('Rand Int'!BS61,'Inputs &amp; Outputs'!$B$5,'Inputs &amp; Outputs'!$B$6)</f>
        <v>-2.9416773670623064E-2</v>
      </c>
      <c r="BT61">
        <f>NORMINV('Rand Int'!BT61,'Inputs &amp; Outputs'!$B$5,'Inputs &amp; Outputs'!$B$6)</f>
        <v>0.13270473653798415</v>
      </c>
    </row>
    <row r="62" spans="1:72" x14ac:dyDescent="0.25">
      <c r="A62" s="1">
        <v>61</v>
      </c>
      <c r="C62">
        <f>NORMINV('Rand Int'!C62,'Inputs &amp; Outputs'!$B$5,'Inputs &amp; Outputs'!$B$6)</f>
        <v>-2.8429908799119052E-2</v>
      </c>
      <c r="D62">
        <f>NORMINV('Rand Int'!D62,'Inputs &amp; Outputs'!$B$5,'Inputs &amp; Outputs'!$B$6)</f>
        <v>0.17614042991292081</v>
      </c>
      <c r="E62">
        <f>NORMINV('Rand Int'!E62,'Inputs &amp; Outputs'!$B$5,'Inputs &amp; Outputs'!$B$6)</f>
        <v>5.0707400752717388E-2</v>
      </c>
      <c r="F62">
        <f>NORMINV('Rand Int'!F62,'Inputs &amp; Outputs'!$B$5,'Inputs &amp; Outputs'!$B$6)</f>
        <v>5.2390285437523165E-2</v>
      </c>
      <c r="G62">
        <f>NORMINV('Rand Int'!G62,'Inputs &amp; Outputs'!$B$5,'Inputs &amp; Outputs'!$B$6)</f>
        <v>8.8596669481406057E-2</v>
      </c>
      <c r="H62">
        <f>NORMINV('Rand Int'!H62,'Inputs &amp; Outputs'!$B$5,'Inputs &amp; Outputs'!$B$6)</f>
        <v>0.15986450019752263</v>
      </c>
      <c r="I62">
        <f>NORMINV('Rand Int'!I62,'Inputs &amp; Outputs'!$B$5,'Inputs &amp; Outputs'!$B$6)</f>
        <v>4.174539594964724E-2</v>
      </c>
      <c r="J62">
        <f>NORMINV('Rand Int'!J62,'Inputs &amp; Outputs'!$B$5,'Inputs &amp; Outputs'!$B$6)</f>
        <v>0.1483948364528041</v>
      </c>
      <c r="K62">
        <f>NORMINV('Rand Int'!K62,'Inputs &amp; Outputs'!$B$5,'Inputs &amp; Outputs'!$B$6)</f>
        <v>-6.6176723012196514E-3</v>
      </c>
      <c r="L62">
        <f>NORMINV('Rand Int'!L62,'Inputs &amp; Outputs'!$B$5,'Inputs &amp; Outputs'!$B$6)</f>
        <v>6.3417047865056531E-2</v>
      </c>
      <c r="M62">
        <f>NORMINV('Rand Int'!M62,'Inputs &amp; Outputs'!$B$5,'Inputs &amp; Outputs'!$B$6)</f>
        <v>-1.2873218729083119E-2</v>
      </c>
      <c r="N62">
        <f>NORMINV('Rand Int'!N62,'Inputs &amp; Outputs'!$B$5,'Inputs &amp; Outputs'!$B$6)</f>
        <v>-3.6086323413748109E-2</v>
      </c>
      <c r="O62">
        <f>NORMINV('Rand Int'!O62,'Inputs &amp; Outputs'!$B$5,'Inputs &amp; Outputs'!$B$6)</f>
        <v>0.15801719100131106</v>
      </c>
      <c r="P62">
        <f>NORMINV('Rand Int'!P62,'Inputs &amp; Outputs'!$B$5,'Inputs &amp; Outputs'!$B$6)</f>
        <v>-2.8646477447700255E-2</v>
      </c>
      <c r="Q62">
        <f>NORMINV('Rand Int'!Q62,'Inputs &amp; Outputs'!$B$5,'Inputs &amp; Outputs'!$B$6)</f>
        <v>6.4099803873727115E-2</v>
      </c>
      <c r="R62">
        <f>NORMINV('Rand Int'!R62,'Inputs &amp; Outputs'!$B$5,'Inputs &amp; Outputs'!$B$6)</f>
        <v>9.7024613274130839E-2</v>
      </c>
      <c r="S62">
        <f>NORMINV('Rand Int'!S62,'Inputs &amp; Outputs'!$B$5,'Inputs &amp; Outputs'!$B$6)</f>
        <v>-6.7339289437420652E-2</v>
      </c>
      <c r="T62">
        <f>NORMINV('Rand Int'!T62,'Inputs &amp; Outputs'!$B$5,'Inputs &amp; Outputs'!$B$6)</f>
        <v>0.25661100661757741</v>
      </c>
      <c r="U62">
        <f>NORMINV('Rand Int'!U62,'Inputs &amp; Outputs'!$B$5,'Inputs &amp; Outputs'!$B$6)</f>
        <v>0.1094342945474137</v>
      </c>
      <c r="V62">
        <f>NORMINV('Rand Int'!V62,'Inputs &amp; Outputs'!$B$5,'Inputs &amp; Outputs'!$B$6)</f>
        <v>8.6373594474113899E-2</v>
      </c>
      <c r="W62">
        <f>NORMINV('Rand Int'!W62,'Inputs &amp; Outputs'!$B$5,'Inputs &amp; Outputs'!$B$6)</f>
        <v>0.12181894915642134</v>
      </c>
      <c r="X62">
        <f>NORMINV('Rand Int'!X62,'Inputs &amp; Outputs'!$B$5,'Inputs &amp; Outputs'!$B$6)</f>
        <v>2.6836684423343832E-2</v>
      </c>
      <c r="Y62">
        <f>NORMINV('Rand Int'!Y62,'Inputs &amp; Outputs'!$B$5,'Inputs &amp; Outputs'!$B$6)</f>
        <v>0.20865528785931045</v>
      </c>
      <c r="Z62">
        <f>NORMINV('Rand Int'!Z62,'Inputs &amp; Outputs'!$B$5,'Inputs &amp; Outputs'!$B$6)</f>
        <v>1.955264310297386E-2</v>
      </c>
      <c r="AA62">
        <f>NORMINV('Rand Int'!AA62,'Inputs &amp; Outputs'!$B$5,'Inputs &amp; Outputs'!$B$6)</f>
        <v>0.22609483937226404</v>
      </c>
      <c r="AB62">
        <f>NORMINV('Rand Int'!AB62,'Inputs &amp; Outputs'!$B$5,'Inputs &amp; Outputs'!$B$6)</f>
        <v>7.8525997782283932E-3</v>
      </c>
      <c r="AC62">
        <f>NORMINV('Rand Int'!AC62,'Inputs &amp; Outputs'!$B$5,'Inputs &amp; Outputs'!$B$6)</f>
        <v>0.16256862190426452</v>
      </c>
      <c r="AD62">
        <f>NORMINV('Rand Int'!AD62,'Inputs &amp; Outputs'!$B$5,'Inputs &amp; Outputs'!$B$6)</f>
        <v>3.1797800012345362E-2</v>
      </c>
      <c r="AE62">
        <f>NORMINV('Rand Int'!AE62,'Inputs &amp; Outputs'!$B$5,'Inputs &amp; Outputs'!$B$6)</f>
        <v>9.2682925910304206E-2</v>
      </c>
      <c r="AF62">
        <f>NORMINV('Rand Int'!AF62,'Inputs &amp; Outputs'!$B$5,'Inputs &amp; Outputs'!$B$6)</f>
        <v>0.11796660147225116</v>
      </c>
      <c r="AG62">
        <f>NORMINV('Rand Int'!AG62,'Inputs &amp; Outputs'!$B$5,'Inputs &amp; Outputs'!$B$6)</f>
        <v>7.8278406829566299E-2</v>
      </c>
      <c r="AH62">
        <f>NORMINV('Rand Int'!AH62,'Inputs &amp; Outputs'!$B$5,'Inputs &amp; Outputs'!$B$6)</f>
        <v>0.13960437284569138</v>
      </c>
      <c r="AI62">
        <f>NORMINV('Rand Int'!AI62,'Inputs &amp; Outputs'!$B$5,'Inputs &amp; Outputs'!$B$6)</f>
        <v>8.7651661093304009E-2</v>
      </c>
      <c r="AJ62">
        <f>NORMINV('Rand Int'!AJ62,'Inputs &amp; Outputs'!$B$5,'Inputs &amp; Outputs'!$B$6)</f>
        <v>-5.2234873268727763E-2</v>
      </c>
      <c r="AK62">
        <f>NORMINV('Rand Int'!AK62,'Inputs &amp; Outputs'!$B$5,'Inputs &amp; Outputs'!$B$6)</f>
        <v>5.7092008681062748E-2</v>
      </c>
      <c r="AL62">
        <f>NORMINV('Rand Int'!AL62,'Inputs &amp; Outputs'!$B$5,'Inputs &amp; Outputs'!$B$6)</f>
        <v>0.15509866610810177</v>
      </c>
      <c r="AM62">
        <f>NORMINV('Rand Int'!AM62,'Inputs &amp; Outputs'!$B$5,'Inputs &amp; Outputs'!$B$6)</f>
        <v>-3.54544777908819E-2</v>
      </c>
      <c r="AN62">
        <f>NORMINV('Rand Int'!AN62,'Inputs &amp; Outputs'!$B$5,'Inputs &amp; Outputs'!$B$6)</f>
        <v>-1.3577733357233973E-2</v>
      </c>
      <c r="AO62">
        <f>NORMINV('Rand Int'!AO62,'Inputs &amp; Outputs'!$B$5,'Inputs &amp; Outputs'!$B$6)</f>
        <v>8.6166261661368773E-2</v>
      </c>
      <c r="AP62">
        <f>NORMINV('Rand Int'!AP62,'Inputs &amp; Outputs'!$B$5,'Inputs &amp; Outputs'!$B$6)</f>
        <v>-2.0931284557791335E-2</v>
      </c>
      <c r="AQ62">
        <f>NORMINV('Rand Int'!AQ62,'Inputs &amp; Outputs'!$B$5,'Inputs &amp; Outputs'!$B$6)</f>
        <v>0.11923912860871796</v>
      </c>
      <c r="AR62">
        <f>NORMINV('Rand Int'!AR62,'Inputs &amp; Outputs'!$B$5,'Inputs &amp; Outputs'!$B$6)</f>
        <v>-3.7822280156960875E-2</v>
      </c>
      <c r="AS62">
        <f>NORMINV('Rand Int'!AS62,'Inputs &amp; Outputs'!$B$5,'Inputs &amp; Outputs'!$B$6)</f>
        <v>8.6055890810404601E-2</v>
      </c>
      <c r="AT62">
        <f>NORMINV('Rand Int'!AT62,'Inputs &amp; Outputs'!$B$5,'Inputs &amp; Outputs'!$B$6)</f>
        <v>-0.10259704086688853</v>
      </c>
      <c r="AU62">
        <f>NORMINV('Rand Int'!AU62,'Inputs &amp; Outputs'!$B$5,'Inputs &amp; Outputs'!$B$6)</f>
        <v>0.18588636128381064</v>
      </c>
      <c r="AV62">
        <f>NORMINV('Rand Int'!AV62,'Inputs &amp; Outputs'!$B$5,'Inputs &amp; Outputs'!$B$6)</f>
        <v>5.4775164673274819E-2</v>
      </c>
      <c r="AW62">
        <f>NORMINV('Rand Int'!AW62,'Inputs &amp; Outputs'!$B$5,'Inputs &amp; Outputs'!$B$6)</f>
        <v>4.4673131351158669E-2</v>
      </c>
      <c r="AX62">
        <f>NORMINV('Rand Int'!AX62,'Inputs &amp; Outputs'!$B$5,'Inputs &amp; Outputs'!$B$6)</f>
        <v>7.8725678191510634E-3</v>
      </c>
      <c r="AY62">
        <f>NORMINV('Rand Int'!AY62,'Inputs &amp; Outputs'!$B$5,'Inputs &amp; Outputs'!$B$6)</f>
        <v>-3.0212425512159108E-2</v>
      </c>
      <c r="AZ62">
        <f>NORMINV('Rand Int'!AZ62,'Inputs &amp; Outputs'!$B$5,'Inputs &amp; Outputs'!$B$6)</f>
        <v>0.12603954441052934</v>
      </c>
      <c r="BA62">
        <f>NORMINV('Rand Int'!BA62,'Inputs &amp; Outputs'!$B$5,'Inputs &amp; Outputs'!$B$6)</f>
        <v>1.9590308929776784E-3</v>
      </c>
      <c r="BB62">
        <f>NORMINV('Rand Int'!BB62,'Inputs &amp; Outputs'!$B$5,'Inputs &amp; Outputs'!$B$6)</f>
        <v>7.6486753229009996E-2</v>
      </c>
      <c r="BC62">
        <f>NORMINV('Rand Int'!BC62,'Inputs &amp; Outputs'!$B$5,'Inputs &amp; Outputs'!$B$6)</f>
        <v>4.5912845358720061E-2</v>
      </c>
      <c r="BD62">
        <f>NORMINV('Rand Int'!BD62,'Inputs &amp; Outputs'!$B$5,'Inputs &amp; Outputs'!$B$6)</f>
        <v>0.11336615660968105</v>
      </c>
      <c r="BE62">
        <f>NORMINV('Rand Int'!BE62,'Inputs &amp; Outputs'!$B$5,'Inputs &amp; Outputs'!$B$6)</f>
        <v>5.6073013942222541E-2</v>
      </c>
      <c r="BF62">
        <f>NORMINV('Rand Int'!BF62,'Inputs &amp; Outputs'!$B$5,'Inputs &amp; Outputs'!$B$6)</f>
        <v>4.9789576154540792E-2</v>
      </c>
      <c r="BG62">
        <f>NORMINV('Rand Int'!BG62,'Inputs &amp; Outputs'!$B$5,'Inputs &amp; Outputs'!$B$6)</f>
        <v>-1.5657745047271299E-2</v>
      </c>
      <c r="BH62">
        <f>NORMINV('Rand Int'!BH62,'Inputs &amp; Outputs'!$B$5,'Inputs &amp; Outputs'!$B$6)</f>
        <v>0.14449043670666223</v>
      </c>
      <c r="BI62">
        <f>NORMINV('Rand Int'!BI62,'Inputs &amp; Outputs'!$B$5,'Inputs &amp; Outputs'!$B$6)</f>
        <v>0.14345531301335918</v>
      </c>
      <c r="BJ62">
        <f>NORMINV('Rand Int'!BJ62,'Inputs &amp; Outputs'!$B$5,'Inputs &amp; Outputs'!$B$6)</f>
        <v>0.23180406642741327</v>
      </c>
      <c r="BK62">
        <f>NORMINV('Rand Int'!BK62,'Inputs &amp; Outputs'!$B$5,'Inputs &amp; Outputs'!$B$6)</f>
        <v>-1.7464071316253812E-2</v>
      </c>
      <c r="BL62">
        <f>NORMINV('Rand Int'!BL62,'Inputs &amp; Outputs'!$B$5,'Inputs &amp; Outputs'!$B$6)</f>
        <v>-5.6005224031871012E-2</v>
      </c>
      <c r="BM62">
        <f>NORMINV('Rand Int'!BM62,'Inputs &amp; Outputs'!$B$5,'Inputs &amp; Outputs'!$B$6)</f>
        <v>4.092314806972934E-2</v>
      </c>
      <c r="BN62">
        <f>NORMINV('Rand Int'!BN62,'Inputs &amp; Outputs'!$B$5,'Inputs &amp; Outputs'!$B$6)</f>
        <v>5.9419731935879461E-2</v>
      </c>
      <c r="BO62">
        <f>NORMINV('Rand Int'!BO62,'Inputs &amp; Outputs'!$B$5,'Inputs &amp; Outputs'!$B$6)</f>
        <v>0.15958467934058293</v>
      </c>
      <c r="BP62">
        <f>NORMINV('Rand Int'!BP62,'Inputs &amp; Outputs'!$B$5,'Inputs &amp; Outputs'!$B$6)</f>
        <v>0.12232957694217059</v>
      </c>
      <c r="BQ62">
        <f>NORMINV('Rand Int'!BQ62,'Inputs &amp; Outputs'!$B$5,'Inputs &amp; Outputs'!$B$6)</f>
        <v>0.22889480004009755</v>
      </c>
      <c r="BR62">
        <f>NORMINV('Rand Int'!BR62,'Inputs &amp; Outputs'!$B$5,'Inputs &amp; Outputs'!$B$6)</f>
        <v>-1.5538907876117863E-2</v>
      </c>
      <c r="BS62">
        <f>NORMINV('Rand Int'!BS62,'Inputs &amp; Outputs'!$B$5,'Inputs &amp; Outputs'!$B$6)</f>
        <v>8.9944637238047909E-2</v>
      </c>
      <c r="BT62">
        <f>NORMINV('Rand Int'!BT62,'Inputs &amp; Outputs'!$B$5,'Inputs &amp; Outputs'!$B$6)</f>
        <v>0.12157563182146486</v>
      </c>
    </row>
    <row r="63" spans="1:72" x14ac:dyDescent="0.25">
      <c r="A63" s="1">
        <v>62</v>
      </c>
      <c r="C63">
        <f>NORMINV('Rand Int'!C63,'Inputs &amp; Outputs'!$B$5,'Inputs &amp; Outputs'!$B$6)</f>
        <v>0.14740875795593905</v>
      </c>
      <c r="D63">
        <f>NORMINV('Rand Int'!D63,'Inputs &amp; Outputs'!$B$5,'Inputs &amp; Outputs'!$B$6)</f>
        <v>0.21177548681023622</v>
      </c>
      <c r="E63">
        <f>NORMINV('Rand Int'!E63,'Inputs &amp; Outputs'!$B$5,'Inputs &amp; Outputs'!$B$6)</f>
        <v>8.6297357177296488E-2</v>
      </c>
      <c r="F63">
        <f>NORMINV('Rand Int'!F63,'Inputs &amp; Outputs'!$B$5,'Inputs &amp; Outputs'!$B$6)</f>
        <v>8.2460524289046169E-3</v>
      </c>
      <c r="G63">
        <f>NORMINV('Rand Int'!G63,'Inputs &amp; Outputs'!$B$5,'Inputs &amp; Outputs'!$B$6)</f>
        <v>1.3164659307587229E-2</v>
      </c>
      <c r="H63">
        <f>NORMINV('Rand Int'!H63,'Inputs &amp; Outputs'!$B$5,'Inputs &amp; Outputs'!$B$6)</f>
        <v>4.2627708227690783E-2</v>
      </c>
      <c r="I63">
        <f>NORMINV('Rand Int'!I63,'Inputs &amp; Outputs'!$B$5,'Inputs &amp; Outputs'!$B$6)</f>
        <v>0.18435180792004177</v>
      </c>
      <c r="J63">
        <f>NORMINV('Rand Int'!J63,'Inputs &amp; Outputs'!$B$5,'Inputs &amp; Outputs'!$B$6)</f>
        <v>3.5065449068552502E-2</v>
      </c>
      <c r="K63">
        <f>NORMINV('Rand Int'!K63,'Inputs &amp; Outputs'!$B$5,'Inputs &amp; Outputs'!$B$6)</f>
        <v>5.2723926700548061E-2</v>
      </c>
      <c r="L63">
        <f>NORMINV('Rand Int'!L63,'Inputs &amp; Outputs'!$B$5,'Inputs &amp; Outputs'!$B$6)</f>
        <v>0.10514733708201071</v>
      </c>
      <c r="M63">
        <f>NORMINV('Rand Int'!M63,'Inputs &amp; Outputs'!$B$5,'Inputs &amp; Outputs'!$B$6)</f>
        <v>-6.1690087464231158E-2</v>
      </c>
      <c r="N63">
        <f>NORMINV('Rand Int'!N63,'Inputs &amp; Outputs'!$B$5,'Inputs &amp; Outputs'!$B$6)</f>
        <v>0.12773844709590237</v>
      </c>
      <c r="O63">
        <f>NORMINV('Rand Int'!O63,'Inputs &amp; Outputs'!$B$5,'Inputs &amp; Outputs'!$B$6)</f>
        <v>0.18856303948054387</v>
      </c>
      <c r="P63">
        <f>NORMINV('Rand Int'!P63,'Inputs &amp; Outputs'!$B$5,'Inputs &amp; Outputs'!$B$6)</f>
        <v>6.9149185680801764E-2</v>
      </c>
      <c r="Q63">
        <f>NORMINV('Rand Int'!Q63,'Inputs &amp; Outputs'!$B$5,'Inputs &amp; Outputs'!$B$6)</f>
        <v>0.13188364527549187</v>
      </c>
      <c r="R63">
        <f>NORMINV('Rand Int'!R63,'Inputs &amp; Outputs'!$B$5,'Inputs &amp; Outputs'!$B$6)</f>
        <v>4.8895921231977287E-2</v>
      </c>
      <c r="S63">
        <f>NORMINV('Rand Int'!S63,'Inputs &amp; Outputs'!$B$5,'Inputs &amp; Outputs'!$B$6)</f>
        <v>6.1464050388607624E-3</v>
      </c>
      <c r="T63">
        <f>NORMINV('Rand Int'!T63,'Inputs &amp; Outputs'!$B$5,'Inputs &amp; Outputs'!$B$6)</f>
        <v>7.2974652213899205E-2</v>
      </c>
      <c r="U63">
        <f>NORMINV('Rand Int'!U63,'Inputs &amp; Outputs'!$B$5,'Inputs &amp; Outputs'!$B$6)</f>
        <v>-3.7197392851604061E-2</v>
      </c>
      <c r="V63">
        <f>NORMINV('Rand Int'!V63,'Inputs &amp; Outputs'!$B$5,'Inputs &amp; Outputs'!$B$6)</f>
        <v>7.4632803910057846E-2</v>
      </c>
      <c r="W63">
        <f>NORMINV('Rand Int'!W63,'Inputs &amp; Outputs'!$B$5,'Inputs &amp; Outputs'!$B$6)</f>
        <v>6.2603610596995013E-3</v>
      </c>
      <c r="X63">
        <f>NORMINV('Rand Int'!X63,'Inputs &amp; Outputs'!$B$5,'Inputs &amp; Outputs'!$B$6)</f>
        <v>5.2662918170336866E-2</v>
      </c>
      <c r="Y63">
        <f>NORMINV('Rand Int'!Y63,'Inputs &amp; Outputs'!$B$5,'Inputs &amp; Outputs'!$B$6)</f>
        <v>9.1521397423635339E-2</v>
      </c>
      <c r="Z63">
        <f>NORMINV('Rand Int'!Z63,'Inputs &amp; Outputs'!$B$5,'Inputs &amp; Outputs'!$B$6)</f>
        <v>3.5491581372216169E-2</v>
      </c>
      <c r="AA63">
        <f>NORMINV('Rand Int'!AA63,'Inputs &amp; Outputs'!$B$5,'Inputs &amp; Outputs'!$B$6)</f>
        <v>-2.3347057043424102E-3</v>
      </c>
      <c r="AB63">
        <f>NORMINV('Rand Int'!AB63,'Inputs &amp; Outputs'!$B$5,'Inputs &amp; Outputs'!$B$6)</f>
        <v>7.8297504076922181E-2</v>
      </c>
      <c r="AC63">
        <f>NORMINV('Rand Int'!AC63,'Inputs &amp; Outputs'!$B$5,'Inputs &amp; Outputs'!$B$6)</f>
        <v>1.6424601536638953E-2</v>
      </c>
      <c r="AD63">
        <f>NORMINV('Rand Int'!AD63,'Inputs &amp; Outputs'!$B$5,'Inputs &amp; Outputs'!$B$6)</f>
        <v>2.4451780931555846E-2</v>
      </c>
      <c r="AE63">
        <f>NORMINV('Rand Int'!AE63,'Inputs &amp; Outputs'!$B$5,'Inputs &amp; Outputs'!$B$6)</f>
        <v>8.2851794266993309E-2</v>
      </c>
      <c r="AF63">
        <f>NORMINV('Rand Int'!AF63,'Inputs &amp; Outputs'!$B$5,'Inputs &amp; Outputs'!$B$6)</f>
        <v>0.14975068570072864</v>
      </c>
      <c r="AG63">
        <f>NORMINV('Rand Int'!AG63,'Inputs &amp; Outputs'!$B$5,'Inputs &amp; Outputs'!$B$6)</f>
        <v>-2.9958902186999259E-2</v>
      </c>
      <c r="AH63">
        <f>NORMINV('Rand Int'!AH63,'Inputs &amp; Outputs'!$B$5,'Inputs &amp; Outputs'!$B$6)</f>
        <v>-3.0486007391241632E-2</v>
      </c>
      <c r="AI63">
        <f>NORMINV('Rand Int'!AI63,'Inputs &amp; Outputs'!$B$5,'Inputs &amp; Outputs'!$B$6)</f>
        <v>-2.979428730676123E-3</v>
      </c>
      <c r="AJ63">
        <f>NORMINV('Rand Int'!AJ63,'Inputs &amp; Outputs'!$B$5,'Inputs &amp; Outputs'!$B$6)</f>
        <v>0.17768117258460325</v>
      </c>
      <c r="AK63">
        <f>NORMINV('Rand Int'!AK63,'Inputs &amp; Outputs'!$B$5,'Inputs &amp; Outputs'!$B$6)</f>
        <v>-2.5671663774013614E-2</v>
      </c>
      <c r="AL63">
        <f>NORMINV('Rand Int'!AL63,'Inputs &amp; Outputs'!$B$5,'Inputs &amp; Outputs'!$B$6)</f>
        <v>4.9051827410497059E-2</v>
      </c>
      <c r="AM63">
        <f>NORMINV('Rand Int'!AM63,'Inputs &amp; Outputs'!$B$5,'Inputs &amp; Outputs'!$B$6)</f>
        <v>0.20339550375769819</v>
      </c>
      <c r="AN63">
        <f>NORMINV('Rand Int'!AN63,'Inputs &amp; Outputs'!$B$5,'Inputs &amp; Outputs'!$B$6)</f>
        <v>1.8129294467428191E-2</v>
      </c>
      <c r="AO63">
        <f>NORMINV('Rand Int'!AO63,'Inputs &amp; Outputs'!$B$5,'Inputs &amp; Outputs'!$B$6)</f>
        <v>0.23712650043887762</v>
      </c>
      <c r="AP63">
        <f>NORMINV('Rand Int'!AP63,'Inputs &amp; Outputs'!$B$5,'Inputs &amp; Outputs'!$B$6)</f>
        <v>0.18629852596004307</v>
      </c>
      <c r="AQ63">
        <f>NORMINV('Rand Int'!AQ63,'Inputs &amp; Outputs'!$B$5,'Inputs &amp; Outputs'!$B$6)</f>
        <v>4.4097865383094889E-2</v>
      </c>
      <c r="AR63">
        <f>NORMINV('Rand Int'!AR63,'Inputs &amp; Outputs'!$B$5,'Inputs &amp; Outputs'!$B$6)</f>
        <v>-6.646013006244636E-3</v>
      </c>
      <c r="AS63">
        <f>NORMINV('Rand Int'!AS63,'Inputs &amp; Outputs'!$B$5,'Inputs &amp; Outputs'!$B$6)</f>
        <v>2.5899789698539954E-4</v>
      </c>
      <c r="AT63">
        <f>NORMINV('Rand Int'!AT63,'Inputs &amp; Outputs'!$B$5,'Inputs &amp; Outputs'!$B$6)</f>
        <v>6.799623922621216E-2</v>
      </c>
      <c r="AU63">
        <f>NORMINV('Rand Int'!AU63,'Inputs &amp; Outputs'!$B$5,'Inputs &amp; Outputs'!$B$6)</f>
        <v>1.5108806640480484E-2</v>
      </c>
      <c r="AV63">
        <f>NORMINV('Rand Int'!AV63,'Inputs &amp; Outputs'!$B$5,'Inputs &amp; Outputs'!$B$6)</f>
        <v>0.1145041733853612</v>
      </c>
      <c r="AW63">
        <f>NORMINV('Rand Int'!AW63,'Inputs &amp; Outputs'!$B$5,'Inputs &amp; Outputs'!$B$6)</f>
        <v>6.590289810730135E-2</v>
      </c>
      <c r="AX63">
        <f>NORMINV('Rand Int'!AX63,'Inputs &amp; Outputs'!$B$5,'Inputs &amp; Outputs'!$B$6)</f>
        <v>0.10711092088924487</v>
      </c>
      <c r="AY63">
        <f>NORMINV('Rand Int'!AY63,'Inputs &amp; Outputs'!$B$5,'Inputs &amp; Outputs'!$B$6)</f>
        <v>4.3500938435290473E-2</v>
      </c>
      <c r="AZ63">
        <f>NORMINV('Rand Int'!AZ63,'Inputs &amp; Outputs'!$B$5,'Inputs &amp; Outputs'!$B$6)</f>
        <v>3.5150629623922347E-3</v>
      </c>
      <c r="BA63">
        <f>NORMINV('Rand Int'!BA63,'Inputs &amp; Outputs'!$B$5,'Inputs &amp; Outputs'!$B$6)</f>
        <v>-2.8376300655205827E-3</v>
      </c>
      <c r="BB63">
        <f>NORMINV('Rand Int'!BB63,'Inputs &amp; Outputs'!$B$5,'Inputs &amp; Outputs'!$B$6)</f>
        <v>9.8296226650998297E-2</v>
      </c>
      <c r="BC63">
        <f>NORMINV('Rand Int'!BC63,'Inputs &amp; Outputs'!$B$5,'Inputs &amp; Outputs'!$B$6)</f>
        <v>0.14898687012598483</v>
      </c>
      <c r="BD63">
        <f>NORMINV('Rand Int'!BD63,'Inputs &amp; Outputs'!$B$5,'Inputs &amp; Outputs'!$B$6)</f>
        <v>0.22586848150727812</v>
      </c>
      <c r="BE63">
        <f>NORMINV('Rand Int'!BE63,'Inputs &amp; Outputs'!$B$5,'Inputs &amp; Outputs'!$B$6)</f>
        <v>9.5205972388354682E-2</v>
      </c>
      <c r="BF63">
        <f>NORMINV('Rand Int'!BF63,'Inputs &amp; Outputs'!$B$5,'Inputs &amp; Outputs'!$B$6)</f>
        <v>0.11425817062442606</v>
      </c>
      <c r="BG63">
        <f>NORMINV('Rand Int'!BG63,'Inputs &amp; Outputs'!$B$5,'Inputs &amp; Outputs'!$B$6)</f>
        <v>0.10051177971575914</v>
      </c>
      <c r="BH63">
        <f>NORMINV('Rand Int'!BH63,'Inputs &amp; Outputs'!$B$5,'Inputs &amp; Outputs'!$B$6)</f>
        <v>0.12669720993418518</v>
      </c>
      <c r="BI63">
        <f>NORMINV('Rand Int'!BI63,'Inputs &amp; Outputs'!$B$5,'Inputs &amp; Outputs'!$B$6)</f>
        <v>0.18162578650512914</v>
      </c>
      <c r="BJ63">
        <f>NORMINV('Rand Int'!BJ63,'Inputs &amp; Outputs'!$B$5,'Inputs &amp; Outputs'!$B$6)</f>
        <v>-2.9176723049390743E-2</v>
      </c>
      <c r="BK63">
        <f>NORMINV('Rand Int'!BK63,'Inputs &amp; Outputs'!$B$5,'Inputs &amp; Outputs'!$B$6)</f>
        <v>0.11476910365726095</v>
      </c>
      <c r="BL63">
        <f>NORMINV('Rand Int'!BL63,'Inputs &amp; Outputs'!$B$5,'Inputs &amp; Outputs'!$B$6)</f>
        <v>-2.8939800164653334E-3</v>
      </c>
      <c r="BM63">
        <f>NORMINV('Rand Int'!BM63,'Inputs &amp; Outputs'!$B$5,'Inputs &amp; Outputs'!$B$6)</f>
        <v>8.728715250815447E-2</v>
      </c>
      <c r="BN63">
        <f>NORMINV('Rand Int'!BN63,'Inputs &amp; Outputs'!$B$5,'Inputs &amp; Outputs'!$B$6)</f>
        <v>5.7484763894964243E-2</v>
      </c>
      <c r="BO63">
        <f>NORMINV('Rand Int'!BO63,'Inputs &amp; Outputs'!$B$5,'Inputs &amp; Outputs'!$B$6)</f>
        <v>0.11299901407454134</v>
      </c>
      <c r="BP63">
        <f>NORMINV('Rand Int'!BP63,'Inputs &amp; Outputs'!$B$5,'Inputs &amp; Outputs'!$B$6)</f>
        <v>6.2121322145659984E-2</v>
      </c>
      <c r="BQ63">
        <f>NORMINV('Rand Int'!BQ63,'Inputs &amp; Outputs'!$B$5,'Inputs &amp; Outputs'!$B$6)</f>
        <v>4.3787397779152304E-2</v>
      </c>
      <c r="BR63">
        <f>NORMINV('Rand Int'!BR63,'Inputs &amp; Outputs'!$B$5,'Inputs &amp; Outputs'!$B$6)</f>
        <v>4.2954365316312963E-2</v>
      </c>
      <c r="BS63">
        <f>NORMINV('Rand Int'!BS63,'Inputs &amp; Outputs'!$B$5,'Inputs &amp; Outputs'!$B$6)</f>
        <v>0.16343737050746365</v>
      </c>
      <c r="BT63">
        <f>NORMINV('Rand Int'!BT63,'Inputs &amp; Outputs'!$B$5,'Inputs &amp; Outputs'!$B$6)</f>
        <v>1.0839135119219065E-3</v>
      </c>
    </row>
    <row r="64" spans="1:72" x14ac:dyDescent="0.25">
      <c r="A64" s="1">
        <v>63</v>
      </c>
      <c r="C64">
        <f>NORMINV('Rand Int'!C64,'Inputs &amp; Outputs'!$B$5,'Inputs &amp; Outputs'!$B$6)</f>
        <v>0.12913467896690201</v>
      </c>
      <c r="D64">
        <f>NORMINV('Rand Int'!D64,'Inputs &amp; Outputs'!$B$5,'Inputs &amp; Outputs'!$B$6)</f>
        <v>0.13124030429888578</v>
      </c>
      <c r="E64">
        <f>NORMINV('Rand Int'!E64,'Inputs &amp; Outputs'!$B$5,'Inputs &amp; Outputs'!$B$6)</f>
        <v>1.2165622547256554E-2</v>
      </c>
      <c r="F64">
        <f>NORMINV('Rand Int'!F64,'Inputs &amp; Outputs'!$B$5,'Inputs &amp; Outputs'!$B$6)</f>
        <v>2.1421904797237323E-2</v>
      </c>
      <c r="G64">
        <f>NORMINV('Rand Int'!G64,'Inputs &amp; Outputs'!$B$5,'Inputs &amp; Outputs'!$B$6)</f>
        <v>0.17006998973764698</v>
      </c>
      <c r="H64">
        <f>NORMINV('Rand Int'!H64,'Inputs &amp; Outputs'!$B$5,'Inputs &amp; Outputs'!$B$6)</f>
        <v>0.10310112213448622</v>
      </c>
      <c r="I64">
        <f>NORMINV('Rand Int'!I64,'Inputs &amp; Outputs'!$B$5,'Inputs &amp; Outputs'!$B$6)</f>
        <v>-0.13551830581453256</v>
      </c>
      <c r="J64">
        <f>NORMINV('Rand Int'!J64,'Inputs &amp; Outputs'!$B$5,'Inputs &amp; Outputs'!$B$6)</f>
        <v>0.14882768904813709</v>
      </c>
      <c r="K64">
        <f>NORMINV('Rand Int'!K64,'Inputs &amp; Outputs'!$B$5,'Inputs &amp; Outputs'!$B$6)</f>
        <v>3.5565277587246723E-2</v>
      </c>
      <c r="L64">
        <f>NORMINV('Rand Int'!L64,'Inputs &amp; Outputs'!$B$5,'Inputs &amp; Outputs'!$B$6)</f>
        <v>9.6677047171207425E-2</v>
      </c>
      <c r="M64">
        <f>NORMINV('Rand Int'!M64,'Inputs &amp; Outputs'!$B$5,'Inputs &amp; Outputs'!$B$6)</f>
        <v>5.2292351810143807E-2</v>
      </c>
      <c r="N64">
        <f>NORMINV('Rand Int'!N64,'Inputs &amp; Outputs'!$B$5,'Inputs &amp; Outputs'!$B$6)</f>
        <v>2.9730820679718068E-2</v>
      </c>
      <c r="O64">
        <f>NORMINV('Rand Int'!O64,'Inputs &amp; Outputs'!$B$5,'Inputs &amp; Outputs'!$B$6)</f>
        <v>0.18722511615011267</v>
      </c>
      <c r="P64">
        <f>NORMINV('Rand Int'!P64,'Inputs &amp; Outputs'!$B$5,'Inputs &amp; Outputs'!$B$6)</f>
        <v>-1.064908799388288E-3</v>
      </c>
      <c r="Q64">
        <f>NORMINV('Rand Int'!Q64,'Inputs &amp; Outputs'!$B$5,'Inputs &amp; Outputs'!$B$6)</f>
        <v>8.6678855963143814E-2</v>
      </c>
      <c r="R64">
        <f>NORMINV('Rand Int'!R64,'Inputs &amp; Outputs'!$B$5,'Inputs &amp; Outputs'!$B$6)</f>
        <v>-6.952612331926955E-3</v>
      </c>
      <c r="S64">
        <f>NORMINV('Rand Int'!S64,'Inputs &amp; Outputs'!$B$5,'Inputs &amp; Outputs'!$B$6)</f>
        <v>-7.7550476937148505E-2</v>
      </c>
      <c r="T64">
        <f>NORMINV('Rand Int'!T64,'Inputs &amp; Outputs'!$B$5,'Inputs &amp; Outputs'!$B$6)</f>
        <v>0.11983666472070674</v>
      </c>
      <c r="U64">
        <f>NORMINV('Rand Int'!U64,'Inputs &amp; Outputs'!$B$5,'Inputs &amp; Outputs'!$B$6)</f>
        <v>2.1986266607319192E-2</v>
      </c>
      <c r="V64">
        <f>NORMINV('Rand Int'!V64,'Inputs &amp; Outputs'!$B$5,'Inputs &amp; Outputs'!$B$6)</f>
        <v>8.4452154524143494E-2</v>
      </c>
      <c r="W64">
        <f>NORMINV('Rand Int'!W64,'Inputs &amp; Outputs'!$B$5,'Inputs &amp; Outputs'!$B$6)</f>
        <v>-5.3920586747914723E-2</v>
      </c>
      <c r="X64">
        <f>NORMINV('Rand Int'!X64,'Inputs &amp; Outputs'!$B$5,'Inputs &amp; Outputs'!$B$6)</f>
        <v>0.19734133727334591</v>
      </c>
      <c r="Y64">
        <f>NORMINV('Rand Int'!Y64,'Inputs &amp; Outputs'!$B$5,'Inputs &amp; Outputs'!$B$6)</f>
        <v>7.6139303755413237E-2</v>
      </c>
      <c r="Z64">
        <f>NORMINV('Rand Int'!Z64,'Inputs &amp; Outputs'!$B$5,'Inputs &amp; Outputs'!$B$6)</f>
        <v>4.8607355014373653E-2</v>
      </c>
      <c r="AA64">
        <f>NORMINV('Rand Int'!AA64,'Inputs &amp; Outputs'!$B$5,'Inputs &amp; Outputs'!$B$6)</f>
        <v>6.8295535019381015E-2</v>
      </c>
      <c r="AB64">
        <f>NORMINV('Rand Int'!AB64,'Inputs &amp; Outputs'!$B$5,'Inputs &amp; Outputs'!$B$6)</f>
        <v>5.8635308303289814E-2</v>
      </c>
      <c r="AC64">
        <f>NORMINV('Rand Int'!AC64,'Inputs &amp; Outputs'!$B$5,'Inputs &amp; Outputs'!$B$6)</f>
        <v>8.9889116684513853E-2</v>
      </c>
      <c r="AD64">
        <f>NORMINV('Rand Int'!AD64,'Inputs &amp; Outputs'!$B$5,'Inputs &amp; Outputs'!$B$6)</f>
        <v>-1.5475828097637492E-2</v>
      </c>
      <c r="AE64">
        <f>NORMINV('Rand Int'!AE64,'Inputs &amp; Outputs'!$B$5,'Inputs &amp; Outputs'!$B$6)</f>
        <v>4.7760773867898801E-2</v>
      </c>
      <c r="AF64">
        <f>NORMINV('Rand Int'!AF64,'Inputs &amp; Outputs'!$B$5,'Inputs &amp; Outputs'!$B$6)</f>
        <v>7.7615589188268802E-2</v>
      </c>
      <c r="AG64">
        <f>NORMINV('Rand Int'!AG64,'Inputs &amp; Outputs'!$B$5,'Inputs &amp; Outputs'!$B$6)</f>
        <v>-6.9337347978888714E-2</v>
      </c>
      <c r="AH64">
        <f>NORMINV('Rand Int'!AH64,'Inputs &amp; Outputs'!$B$5,'Inputs &amp; Outputs'!$B$6)</f>
        <v>0.12680335128295905</v>
      </c>
      <c r="AI64">
        <f>NORMINV('Rand Int'!AI64,'Inputs &amp; Outputs'!$B$5,'Inputs &amp; Outputs'!$B$6)</f>
        <v>4.4241583427405404E-2</v>
      </c>
      <c r="AJ64">
        <f>NORMINV('Rand Int'!AJ64,'Inputs &amp; Outputs'!$B$5,'Inputs &amp; Outputs'!$B$6)</f>
        <v>0.1035955168785761</v>
      </c>
      <c r="AK64">
        <f>NORMINV('Rand Int'!AK64,'Inputs &amp; Outputs'!$B$5,'Inputs &amp; Outputs'!$B$6)</f>
        <v>0.22524345255261674</v>
      </c>
      <c r="AL64">
        <f>NORMINV('Rand Int'!AL64,'Inputs &amp; Outputs'!$B$5,'Inputs &amp; Outputs'!$B$6)</f>
        <v>1.4582073517712645E-2</v>
      </c>
      <c r="AM64">
        <f>NORMINV('Rand Int'!AM64,'Inputs &amp; Outputs'!$B$5,'Inputs &amp; Outputs'!$B$6)</f>
        <v>0.10682802884208725</v>
      </c>
      <c r="AN64">
        <f>NORMINV('Rand Int'!AN64,'Inputs &amp; Outputs'!$B$5,'Inputs &amp; Outputs'!$B$6)</f>
        <v>0.10522916251490891</v>
      </c>
      <c r="AO64">
        <f>NORMINV('Rand Int'!AO64,'Inputs &amp; Outputs'!$B$5,'Inputs &amp; Outputs'!$B$6)</f>
        <v>0.15174691778463939</v>
      </c>
      <c r="AP64">
        <f>NORMINV('Rand Int'!AP64,'Inputs &amp; Outputs'!$B$5,'Inputs &amp; Outputs'!$B$6)</f>
        <v>6.2416805033566045E-2</v>
      </c>
      <c r="AQ64">
        <f>NORMINV('Rand Int'!AQ64,'Inputs &amp; Outputs'!$B$5,'Inputs &amp; Outputs'!$B$6)</f>
        <v>2.0601568698477041E-2</v>
      </c>
      <c r="AR64">
        <f>NORMINV('Rand Int'!AR64,'Inputs &amp; Outputs'!$B$5,'Inputs &amp; Outputs'!$B$6)</f>
        <v>9.2288315526268261E-2</v>
      </c>
      <c r="AS64">
        <f>NORMINV('Rand Int'!AS64,'Inputs &amp; Outputs'!$B$5,'Inputs &amp; Outputs'!$B$6)</f>
        <v>0.11998499431146402</v>
      </c>
      <c r="AT64">
        <f>NORMINV('Rand Int'!AT64,'Inputs &amp; Outputs'!$B$5,'Inputs &amp; Outputs'!$B$6)</f>
        <v>6.5354419008226083E-2</v>
      </c>
      <c r="AU64">
        <f>NORMINV('Rand Int'!AU64,'Inputs &amp; Outputs'!$B$5,'Inputs &amp; Outputs'!$B$6)</f>
        <v>3.4897727309597323E-3</v>
      </c>
      <c r="AV64">
        <f>NORMINV('Rand Int'!AV64,'Inputs &amp; Outputs'!$B$5,'Inputs &amp; Outputs'!$B$6)</f>
        <v>0.18054533196086026</v>
      </c>
      <c r="AW64">
        <f>NORMINV('Rand Int'!AW64,'Inputs &amp; Outputs'!$B$5,'Inputs &amp; Outputs'!$B$6)</f>
        <v>-1.5844723560507257E-2</v>
      </c>
      <c r="AX64">
        <f>NORMINV('Rand Int'!AX64,'Inputs &amp; Outputs'!$B$5,'Inputs &amp; Outputs'!$B$6)</f>
        <v>9.7367252112794594E-2</v>
      </c>
      <c r="AY64">
        <f>NORMINV('Rand Int'!AY64,'Inputs &amp; Outputs'!$B$5,'Inputs &amp; Outputs'!$B$6)</f>
        <v>-3.9758248431187512E-2</v>
      </c>
      <c r="AZ64">
        <f>NORMINV('Rand Int'!AZ64,'Inputs &amp; Outputs'!$B$5,'Inputs &amp; Outputs'!$B$6)</f>
        <v>9.2132500256021307E-2</v>
      </c>
      <c r="BA64">
        <f>NORMINV('Rand Int'!BA64,'Inputs &amp; Outputs'!$B$5,'Inputs &amp; Outputs'!$B$6)</f>
        <v>0.19380800024672307</v>
      </c>
      <c r="BB64">
        <f>NORMINV('Rand Int'!BB64,'Inputs &amp; Outputs'!$B$5,'Inputs &amp; Outputs'!$B$6)</f>
        <v>0.10493581616562882</v>
      </c>
      <c r="BC64">
        <f>NORMINV('Rand Int'!BC64,'Inputs &amp; Outputs'!$B$5,'Inputs &amp; Outputs'!$B$6)</f>
        <v>7.847668944281061E-2</v>
      </c>
      <c r="BD64">
        <f>NORMINV('Rand Int'!BD64,'Inputs &amp; Outputs'!$B$5,'Inputs &amp; Outputs'!$B$6)</f>
        <v>0.19858349935292186</v>
      </c>
      <c r="BE64">
        <f>NORMINV('Rand Int'!BE64,'Inputs &amp; Outputs'!$B$5,'Inputs &amp; Outputs'!$B$6)</f>
        <v>1.4002714120118345E-2</v>
      </c>
      <c r="BF64">
        <f>NORMINV('Rand Int'!BF64,'Inputs &amp; Outputs'!$B$5,'Inputs &amp; Outputs'!$B$6)</f>
        <v>0.13710653683447371</v>
      </c>
      <c r="BG64">
        <f>NORMINV('Rand Int'!BG64,'Inputs &amp; Outputs'!$B$5,'Inputs &amp; Outputs'!$B$6)</f>
        <v>9.4592287731740249E-3</v>
      </c>
      <c r="BH64">
        <f>NORMINV('Rand Int'!BH64,'Inputs &amp; Outputs'!$B$5,'Inputs &amp; Outputs'!$B$6)</f>
        <v>9.2033860739096696E-2</v>
      </c>
      <c r="BI64">
        <f>NORMINV('Rand Int'!BI64,'Inputs &amp; Outputs'!$B$5,'Inputs &amp; Outputs'!$B$6)</f>
        <v>0.1363720495342039</v>
      </c>
      <c r="BJ64">
        <f>NORMINV('Rand Int'!BJ64,'Inputs &amp; Outputs'!$B$5,'Inputs &amp; Outputs'!$B$6)</f>
        <v>0.1969543901651542</v>
      </c>
      <c r="BK64">
        <f>NORMINV('Rand Int'!BK64,'Inputs &amp; Outputs'!$B$5,'Inputs &amp; Outputs'!$B$6)</f>
        <v>3.413013344487012E-2</v>
      </c>
      <c r="BL64">
        <f>NORMINV('Rand Int'!BL64,'Inputs &amp; Outputs'!$B$5,'Inputs &amp; Outputs'!$B$6)</f>
        <v>-5.4511392249092391E-2</v>
      </c>
      <c r="BM64">
        <f>NORMINV('Rand Int'!BM64,'Inputs &amp; Outputs'!$B$5,'Inputs &amp; Outputs'!$B$6)</f>
        <v>-6.9092307767292832E-2</v>
      </c>
      <c r="BN64">
        <f>NORMINV('Rand Int'!BN64,'Inputs &amp; Outputs'!$B$5,'Inputs &amp; Outputs'!$B$6)</f>
        <v>5.2021347610366669E-2</v>
      </c>
      <c r="BO64">
        <f>NORMINV('Rand Int'!BO64,'Inputs &amp; Outputs'!$B$5,'Inputs &amp; Outputs'!$B$6)</f>
        <v>9.7059953426014783E-2</v>
      </c>
      <c r="BP64">
        <f>NORMINV('Rand Int'!BP64,'Inputs &amp; Outputs'!$B$5,'Inputs &amp; Outputs'!$B$6)</f>
        <v>3.0433428036642299E-3</v>
      </c>
      <c r="BQ64">
        <f>NORMINV('Rand Int'!BQ64,'Inputs &amp; Outputs'!$B$5,'Inputs &amp; Outputs'!$B$6)</f>
        <v>8.9360942692708112E-2</v>
      </c>
      <c r="BR64">
        <f>NORMINV('Rand Int'!BR64,'Inputs &amp; Outputs'!$B$5,'Inputs &amp; Outputs'!$B$6)</f>
        <v>0.10525903853658219</v>
      </c>
      <c r="BS64">
        <f>NORMINV('Rand Int'!BS64,'Inputs &amp; Outputs'!$B$5,'Inputs &amp; Outputs'!$B$6)</f>
        <v>4.8861516076338304E-3</v>
      </c>
      <c r="BT64">
        <f>NORMINV('Rand Int'!BT64,'Inputs &amp; Outputs'!$B$5,'Inputs &amp; Outputs'!$B$6)</f>
        <v>5.5840852411193298E-2</v>
      </c>
    </row>
    <row r="65" spans="1:72" x14ac:dyDescent="0.25">
      <c r="A65" s="1">
        <v>64</v>
      </c>
      <c r="C65">
        <f>NORMINV('Rand Int'!C65,'Inputs &amp; Outputs'!$B$5,'Inputs &amp; Outputs'!$B$6)</f>
        <v>0.1383927388701941</v>
      </c>
      <c r="D65">
        <f>NORMINV('Rand Int'!D65,'Inputs &amp; Outputs'!$B$5,'Inputs &amp; Outputs'!$B$6)</f>
        <v>5.140366734748162E-2</v>
      </c>
      <c r="E65">
        <f>NORMINV('Rand Int'!E65,'Inputs &amp; Outputs'!$B$5,'Inputs &amp; Outputs'!$B$6)</f>
        <v>5.5521872226134382E-2</v>
      </c>
      <c r="F65">
        <f>NORMINV('Rand Int'!F65,'Inputs &amp; Outputs'!$B$5,'Inputs &amp; Outputs'!$B$6)</f>
        <v>0.10765662490279018</v>
      </c>
      <c r="G65">
        <f>NORMINV('Rand Int'!G65,'Inputs &amp; Outputs'!$B$5,'Inputs &amp; Outputs'!$B$6)</f>
        <v>0.15714773668338319</v>
      </c>
      <c r="H65">
        <f>NORMINV('Rand Int'!H65,'Inputs &amp; Outputs'!$B$5,'Inputs &amp; Outputs'!$B$6)</f>
        <v>8.5365603622238703E-2</v>
      </c>
      <c r="I65">
        <f>NORMINV('Rand Int'!I65,'Inputs &amp; Outputs'!$B$5,'Inputs &amp; Outputs'!$B$6)</f>
        <v>8.6088433003052051E-2</v>
      </c>
      <c r="J65">
        <f>NORMINV('Rand Int'!J65,'Inputs &amp; Outputs'!$B$5,'Inputs &amp; Outputs'!$B$6)</f>
        <v>2.7274443120098336E-2</v>
      </c>
      <c r="K65">
        <f>NORMINV('Rand Int'!K65,'Inputs &amp; Outputs'!$B$5,'Inputs &amp; Outputs'!$B$6)</f>
        <v>0.13259684746806985</v>
      </c>
      <c r="L65">
        <f>NORMINV('Rand Int'!L65,'Inputs &amp; Outputs'!$B$5,'Inputs &amp; Outputs'!$B$6)</f>
        <v>-1.9300638215683799E-2</v>
      </c>
      <c r="M65">
        <f>NORMINV('Rand Int'!M65,'Inputs &amp; Outputs'!$B$5,'Inputs &amp; Outputs'!$B$6)</f>
        <v>2.7843091063413969E-2</v>
      </c>
      <c r="N65">
        <f>NORMINV('Rand Int'!N65,'Inputs &amp; Outputs'!$B$5,'Inputs &amp; Outputs'!$B$6)</f>
        <v>-8.6096393854756731E-2</v>
      </c>
      <c r="O65">
        <f>NORMINV('Rand Int'!O65,'Inputs &amp; Outputs'!$B$5,'Inputs &amp; Outputs'!$B$6)</f>
        <v>5.9211030984024041E-2</v>
      </c>
      <c r="P65">
        <f>NORMINV('Rand Int'!P65,'Inputs &amp; Outputs'!$B$5,'Inputs &amp; Outputs'!$B$6)</f>
        <v>-7.9978802104351959E-2</v>
      </c>
      <c r="Q65">
        <f>NORMINV('Rand Int'!Q65,'Inputs &amp; Outputs'!$B$5,'Inputs &amp; Outputs'!$B$6)</f>
        <v>2.763930615296438E-2</v>
      </c>
      <c r="R65">
        <f>NORMINV('Rand Int'!R65,'Inputs &amp; Outputs'!$B$5,'Inputs &amp; Outputs'!$B$6)</f>
        <v>-5.941317715364676E-2</v>
      </c>
      <c r="S65">
        <f>NORMINV('Rand Int'!S65,'Inputs &amp; Outputs'!$B$5,'Inputs &amp; Outputs'!$B$6)</f>
        <v>3.3587324678860428E-2</v>
      </c>
      <c r="T65">
        <f>NORMINV('Rand Int'!T65,'Inputs &amp; Outputs'!$B$5,'Inputs &amp; Outputs'!$B$6)</f>
        <v>5.4187941137969209E-3</v>
      </c>
      <c r="U65">
        <f>NORMINV('Rand Int'!U65,'Inputs &amp; Outputs'!$B$5,'Inputs &amp; Outputs'!$B$6)</f>
        <v>0.13246143302997798</v>
      </c>
      <c r="V65">
        <f>NORMINV('Rand Int'!V65,'Inputs &amp; Outputs'!$B$5,'Inputs &amp; Outputs'!$B$6)</f>
        <v>-8.3923267903423665E-3</v>
      </c>
      <c r="W65">
        <f>NORMINV('Rand Int'!W65,'Inputs &amp; Outputs'!$B$5,'Inputs &amp; Outputs'!$B$6)</f>
        <v>6.7466588044067397E-2</v>
      </c>
      <c r="X65">
        <f>NORMINV('Rand Int'!X65,'Inputs &amp; Outputs'!$B$5,'Inputs &amp; Outputs'!$B$6)</f>
        <v>0.15234895977894469</v>
      </c>
      <c r="Y65">
        <f>NORMINV('Rand Int'!Y65,'Inputs &amp; Outputs'!$B$5,'Inputs &amp; Outputs'!$B$6)</f>
        <v>7.5019920141578267E-2</v>
      </c>
      <c r="Z65">
        <f>NORMINV('Rand Int'!Z65,'Inputs &amp; Outputs'!$B$5,'Inputs &amp; Outputs'!$B$6)</f>
        <v>8.6184718771568053E-2</v>
      </c>
      <c r="AA65">
        <f>NORMINV('Rand Int'!AA65,'Inputs &amp; Outputs'!$B$5,'Inputs &amp; Outputs'!$B$6)</f>
        <v>3.2200395894967732E-2</v>
      </c>
      <c r="AB65">
        <f>NORMINV('Rand Int'!AB65,'Inputs &amp; Outputs'!$B$5,'Inputs &amp; Outputs'!$B$6)</f>
        <v>0.11858718891816301</v>
      </c>
      <c r="AC65">
        <f>NORMINV('Rand Int'!AC65,'Inputs &amp; Outputs'!$B$5,'Inputs &amp; Outputs'!$B$6)</f>
        <v>4.8953114472233016E-2</v>
      </c>
      <c r="AD65">
        <f>NORMINV('Rand Int'!AD65,'Inputs &amp; Outputs'!$B$5,'Inputs &amp; Outputs'!$B$6)</f>
        <v>1.2743532674978374E-2</v>
      </c>
      <c r="AE65">
        <f>NORMINV('Rand Int'!AE65,'Inputs &amp; Outputs'!$B$5,'Inputs &amp; Outputs'!$B$6)</f>
        <v>6.2726720638094424E-2</v>
      </c>
      <c r="AF65">
        <f>NORMINV('Rand Int'!AF65,'Inputs &amp; Outputs'!$B$5,'Inputs &amp; Outputs'!$B$6)</f>
        <v>0.11054943034084735</v>
      </c>
      <c r="AG65">
        <f>NORMINV('Rand Int'!AG65,'Inputs &amp; Outputs'!$B$5,'Inputs &amp; Outputs'!$B$6)</f>
        <v>2.7589479647969137E-3</v>
      </c>
      <c r="AH65">
        <f>NORMINV('Rand Int'!AH65,'Inputs &amp; Outputs'!$B$5,'Inputs &amp; Outputs'!$B$6)</f>
        <v>-1.0296536841005607E-2</v>
      </c>
      <c r="AI65">
        <f>NORMINV('Rand Int'!AI65,'Inputs &amp; Outputs'!$B$5,'Inputs &amp; Outputs'!$B$6)</f>
        <v>0.10363761292353484</v>
      </c>
      <c r="AJ65">
        <f>NORMINV('Rand Int'!AJ65,'Inputs &amp; Outputs'!$B$5,'Inputs &amp; Outputs'!$B$6)</f>
        <v>-7.3440174516108403E-3</v>
      </c>
      <c r="AK65">
        <f>NORMINV('Rand Int'!AK65,'Inputs &amp; Outputs'!$B$5,'Inputs &amp; Outputs'!$B$6)</f>
        <v>1.2321441579284616E-2</v>
      </c>
      <c r="AL65">
        <f>NORMINV('Rand Int'!AL65,'Inputs &amp; Outputs'!$B$5,'Inputs &amp; Outputs'!$B$6)</f>
        <v>4.5023903015179889E-2</v>
      </c>
      <c r="AM65">
        <f>NORMINV('Rand Int'!AM65,'Inputs &amp; Outputs'!$B$5,'Inputs &amp; Outputs'!$B$6)</f>
        <v>-1.8446798152336463E-2</v>
      </c>
      <c r="AN65">
        <f>NORMINV('Rand Int'!AN65,'Inputs &amp; Outputs'!$B$5,'Inputs &amp; Outputs'!$B$6)</f>
        <v>1.6521365229557078E-2</v>
      </c>
      <c r="AO65">
        <f>NORMINV('Rand Int'!AO65,'Inputs &amp; Outputs'!$B$5,'Inputs &amp; Outputs'!$B$6)</f>
        <v>4.3730999906383058E-2</v>
      </c>
      <c r="AP65">
        <f>NORMINV('Rand Int'!AP65,'Inputs &amp; Outputs'!$B$5,'Inputs &amp; Outputs'!$B$6)</f>
        <v>-4.4776300537730074E-2</v>
      </c>
      <c r="AQ65">
        <f>NORMINV('Rand Int'!AQ65,'Inputs &amp; Outputs'!$B$5,'Inputs &amp; Outputs'!$B$6)</f>
        <v>8.6695518264326074E-3</v>
      </c>
      <c r="AR65">
        <f>NORMINV('Rand Int'!AR65,'Inputs &amp; Outputs'!$B$5,'Inputs &amp; Outputs'!$B$6)</f>
        <v>0.1488944752154473</v>
      </c>
      <c r="AS65">
        <f>NORMINV('Rand Int'!AS65,'Inputs &amp; Outputs'!$B$5,'Inputs &amp; Outputs'!$B$6)</f>
        <v>8.8091324578784214E-2</v>
      </c>
      <c r="AT65">
        <f>NORMINV('Rand Int'!AT65,'Inputs &amp; Outputs'!$B$5,'Inputs &amp; Outputs'!$B$6)</f>
        <v>1.5308694231587289E-2</v>
      </c>
      <c r="AU65">
        <f>NORMINV('Rand Int'!AU65,'Inputs &amp; Outputs'!$B$5,'Inputs &amp; Outputs'!$B$6)</f>
        <v>-1.7860673108839403E-2</v>
      </c>
      <c r="AV65">
        <f>NORMINV('Rand Int'!AV65,'Inputs &amp; Outputs'!$B$5,'Inputs &amp; Outputs'!$B$6)</f>
        <v>6.1635263529017166E-2</v>
      </c>
      <c r="AW65">
        <f>NORMINV('Rand Int'!AW65,'Inputs &amp; Outputs'!$B$5,'Inputs &amp; Outputs'!$B$6)</f>
        <v>2.9319945471744682E-2</v>
      </c>
      <c r="AX65">
        <f>NORMINV('Rand Int'!AX65,'Inputs &amp; Outputs'!$B$5,'Inputs &amp; Outputs'!$B$6)</f>
        <v>0.18391406101057517</v>
      </c>
      <c r="AY65">
        <f>NORMINV('Rand Int'!AY65,'Inputs &amp; Outputs'!$B$5,'Inputs &amp; Outputs'!$B$6)</f>
        <v>6.4657373164988818E-2</v>
      </c>
      <c r="AZ65">
        <f>NORMINV('Rand Int'!AZ65,'Inputs &amp; Outputs'!$B$5,'Inputs &amp; Outputs'!$B$6)</f>
        <v>-5.9670604380283612E-2</v>
      </c>
      <c r="BA65">
        <f>NORMINV('Rand Int'!BA65,'Inputs &amp; Outputs'!$B$5,'Inputs &amp; Outputs'!$B$6)</f>
        <v>6.5799403407301255E-2</v>
      </c>
      <c r="BB65">
        <f>NORMINV('Rand Int'!BB65,'Inputs &amp; Outputs'!$B$5,'Inputs &amp; Outputs'!$B$6)</f>
        <v>8.9344071923813481E-2</v>
      </c>
      <c r="BC65">
        <f>NORMINV('Rand Int'!BC65,'Inputs &amp; Outputs'!$B$5,'Inputs &amp; Outputs'!$B$6)</f>
        <v>0.19548728122061568</v>
      </c>
      <c r="BD65">
        <f>NORMINV('Rand Int'!BD65,'Inputs &amp; Outputs'!$B$5,'Inputs &amp; Outputs'!$B$6)</f>
        <v>-1.3622060384698625E-2</v>
      </c>
      <c r="BE65">
        <f>NORMINV('Rand Int'!BE65,'Inputs &amp; Outputs'!$B$5,'Inputs &amp; Outputs'!$B$6)</f>
        <v>0.10119337593125602</v>
      </c>
      <c r="BF65">
        <f>NORMINV('Rand Int'!BF65,'Inputs &amp; Outputs'!$B$5,'Inputs &amp; Outputs'!$B$6)</f>
        <v>-8.034783442422283E-3</v>
      </c>
      <c r="BG65">
        <f>NORMINV('Rand Int'!BG65,'Inputs &amp; Outputs'!$B$5,'Inputs &amp; Outputs'!$B$6)</f>
        <v>0.15356440326692955</v>
      </c>
      <c r="BH65">
        <f>NORMINV('Rand Int'!BH65,'Inputs &amp; Outputs'!$B$5,'Inputs &amp; Outputs'!$B$6)</f>
        <v>8.0759991485200133E-2</v>
      </c>
      <c r="BI65">
        <f>NORMINV('Rand Int'!BI65,'Inputs &amp; Outputs'!$B$5,'Inputs &amp; Outputs'!$B$6)</f>
        <v>4.8317860782180026E-2</v>
      </c>
      <c r="BJ65">
        <f>NORMINV('Rand Int'!BJ65,'Inputs &amp; Outputs'!$B$5,'Inputs &amp; Outputs'!$B$6)</f>
        <v>0.12484032953820848</v>
      </c>
      <c r="BK65">
        <f>NORMINV('Rand Int'!BK65,'Inputs &amp; Outputs'!$B$5,'Inputs &amp; Outputs'!$B$6)</f>
        <v>6.7901205643683682E-2</v>
      </c>
      <c r="BL65">
        <f>NORMINV('Rand Int'!BL65,'Inputs &amp; Outputs'!$B$5,'Inputs &amp; Outputs'!$B$6)</f>
        <v>0.18377815478778972</v>
      </c>
      <c r="BM65">
        <f>NORMINV('Rand Int'!BM65,'Inputs &amp; Outputs'!$B$5,'Inputs &amp; Outputs'!$B$6)</f>
        <v>7.4800991423282906E-2</v>
      </c>
      <c r="BN65">
        <f>NORMINV('Rand Int'!BN65,'Inputs &amp; Outputs'!$B$5,'Inputs &amp; Outputs'!$B$6)</f>
        <v>1.968264795312704E-2</v>
      </c>
      <c r="BO65">
        <f>NORMINV('Rand Int'!BO65,'Inputs &amp; Outputs'!$B$5,'Inputs &amp; Outputs'!$B$6)</f>
        <v>-5.3981791391377015E-2</v>
      </c>
      <c r="BP65">
        <f>NORMINV('Rand Int'!BP65,'Inputs &amp; Outputs'!$B$5,'Inputs &amp; Outputs'!$B$6)</f>
        <v>0.16255676716257517</v>
      </c>
      <c r="BQ65">
        <f>NORMINV('Rand Int'!BQ65,'Inputs &amp; Outputs'!$B$5,'Inputs &amp; Outputs'!$B$6)</f>
        <v>-4.2192094806921265E-4</v>
      </c>
      <c r="BR65">
        <f>NORMINV('Rand Int'!BR65,'Inputs &amp; Outputs'!$B$5,'Inputs &amp; Outputs'!$B$6)</f>
        <v>4.3226208278388384E-2</v>
      </c>
      <c r="BS65">
        <f>NORMINV('Rand Int'!BS65,'Inputs &amp; Outputs'!$B$5,'Inputs &amp; Outputs'!$B$6)</f>
        <v>0.11934381704525433</v>
      </c>
      <c r="BT65">
        <f>NORMINV('Rand Int'!BT65,'Inputs &amp; Outputs'!$B$5,'Inputs &amp; Outputs'!$B$6)</f>
        <v>0.10566407395073632</v>
      </c>
    </row>
    <row r="66" spans="1:72" x14ac:dyDescent="0.25">
      <c r="A66" s="1">
        <v>65</v>
      </c>
      <c r="C66">
        <f>NORMINV('Rand Int'!C66,'Inputs &amp; Outputs'!$B$5,'Inputs &amp; Outputs'!$B$6)</f>
        <v>0.23640843109736687</v>
      </c>
      <c r="D66">
        <f>NORMINV('Rand Int'!D66,'Inputs &amp; Outputs'!$B$5,'Inputs &amp; Outputs'!$B$6)</f>
        <v>8.2275488224621066E-3</v>
      </c>
      <c r="E66">
        <f>NORMINV('Rand Int'!E66,'Inputs &amp; Outputs'!$B$5,'Inputs &amp; Outputs'!$B$6)</f>
        <v>0.18318306909001164</v>
      </c>
      <c r="F66">
        <f>NORMINV('Rand Int'!F66,'Inputs &amp; Outputs'!$B$5,'Inputs &amp; Outputs'!$B$6)</f>
        <v>0.13581019036275344</v>
      </c>
      <c r="G66">
        <f>NORMINV('Rand Int'!G66,'Inputs &amp; Outputs'!$B$5,'Inputs &amp; Outputs'!$B$6)</f>
        <v>-3.7173963031769688E-2</v>
      </c>
      <c r="H66">
        <f>NORMINV('Rand Int'!H66,'Inputs &amp; Outputs'!$B$5,'Inputs &amp; Outputs'!$B$6)</f>
        <v>6.6786501946923163E-2</v>
      </c>
      <c r="I66">
        <f>NORMINV('Rand Int'!I66,'Inputs &amp; Outputs'!$B$5,'Inputs &amp; Outputs'!$B$6)</f>
        <v>-7.0258041704159002E-2</v>
      </c>
      <c r="J66">
        <f>NORMINV('Rand Int'!J66,'Inputs &amp; Outputs'!$B$5,'Inputs &amp; Outputs'!$B$6)</f>
        <v>1.4135951903271604E-3</v>
      </c>
      <c r="K66">
        <f>NORMINV('Rand Int'!K66,'Inputs &amp; Outputs'!$B$5,'Inputs &amp; Outputs'!$B$6)</f>
        <v>7.6942333318736886E-2</v>
      </c>
      <c r="L66">
        <f>NORMINV('Rand Int'!L66,'Inputs &amp; Outputs'!$B$5,'Inputs &amp; Outputs'!$B$6)</f>
        <v>7.1883796219693652E-2</v>
      </c>
      <c r="M66">
        <f>NORMINV('Rand Int'!M66,'Inputs &amp; Outputs'!$B$5,'Inputs &amp; Outputs'!$B$6)</f>
        <v>-4.0298449867970071E-2</v>
      </c>
      <c r="N66">
        <f>NORMINV('Rand Int'!N66,'Inputs &amp; Outputs'!$B$5,'Inputs &amp; Outputs'!$B$6)</f>
        <v>5.2083265410829006E-2</v>
      </c>
      <c r="O66">
        <f>NORMINV('Rand Int'!O66,'Inputs &amp; Outputs'!$B$5,'Inputs &amp; Outputs'!$B$6)</f>
        <v>0.11660008777374364</v>
      </c>
      <c r="P66">
        <f>NORMINV('Rand Int'!P66,'Inputs &amp; Outputs'!$B$5,'Inputs &amp; Outputs'!$B$6)</f>
        <v>0.12452837843337178</v>
      </c>
      <c r="Q66">
        <f>NORMINV('Rand Int'!Q66,'Inputs &amp; Outputs'!$B$5,'Inputs &amp; Outputs'!$B$6)</f>
        <v>0.12166976893944081</v>
      </c>
      <c r="R66">
        <f>NORMINV('Rand Int'!R66,'Inputs &amp; Outputs'!$B$5,'Inputs &amp; Outputs'!$B$6)</f>
        <v>-5.8714298076653237E-2</v>
      </c>
      <c r="S66">
        <f>NORMINV('Rand Int'!S66,'Inputs &amp; Outputs'!$B$5,'Inputs &amp; Outputs'!$B$6)</f>
        <v>1.9151892234550244E-2</v>
      </c>
      <c r="T66">
        <f>NORMINV('Rand Int'!T66,'Inputs &amp; Outputs'!$B$5,'Inputs &amp; Outputs'!$B$6)</f>
        <v>-1.8042782908011812E-2</v>
      </c>
      <c r="U66">
        <f>NORMINV('Rand Int'!U66,'Inputs &amp; Outputs'!$B$5,'Inputs &amp; Outputs'!$B$6)</f>
        <v>5.8535886329428667E-2</v>
      </c>
      <c r="V66">
        <f>NORMINV('Rand Int'!V66,'Inputs &amp; Outputs'!$B$5,'Inputs &amp; Outputs'!$B$6)</f>
        <v>0.12878184237290324</v>
      </c>
      <c r="W66">
        <f>NORMINV('Rand Int'!W66,'Inputs &amp; Outputs'!$B$5,'Inputs &amp; Outputs'!$B$6)</f>
        <v>-2.3454953235450271E-2</v>
      </c>
      <c r="X66">
        <f>NORMINV('Rand Int'!X66,'Inputs &amp; Outputs'!$B$5,'Inputs &amp; Outputs'!$B$6)</f>
        <v>8.6766732650575287E-2</v>
      </c>
      <c r="Y66">
        <f>NORMINV('Rand Int'!Y66,'Inputs &amp; Outputs'!$B$5,'Inputs &amp; Outputs'!$B$6)</f>
        <v>0.14238430552195824</v>
      </c>
      <c r="Z66">
        <f>NORMINV('Rand Int'!Z66,'Inputs &amp; Outputs'!$B$5,'Inputs &amp; Outputs'!$B$6)</f>
        <v>0.14978094361101102</v>
      </c>
      <c r="AA66">
        <f>NORMINV('Rand Int'!AA66,'Inputs &amp; Outputs'!$B$5,'Inputs &amp; Outputs'!$B$6)</f>
        <v>5.5584948679553138E-2</v>
      </c>
      <c r="AB66">
        <f>NORMINV('Rand Int'!AB66,'Inputs &amp; Outputs'!$B$5,'Inputs &amp; Outputs'!$B$6)</f>
        <v>1.4096174518974006E-2</v>
      </c>
      <c r="AC66">
        <f>NORMINV('Rand Int'!AC66,'Inputs &amp; Outputs'!$B$5,'Inputs &amp; Outputs'!$B$6)</f>
        <v>3.0669281056121357E-2</v>
      </c>
      <c r="AD66">
        <f>NORMINV('Rand Int'!AD66,'Inputs &amp; Outputs'!$B$5,'Inputs &amp; Outputs'!$B$6)</f>
        <v>0.11750240043019769</v>
      </c>
      <c r="AE66">
        <f>NORMINV('Rand Int'!AE66,'Inputs &amp; Outputs'!$B$5,'Inputs &amp; Outputs'!$B$6)</f>
        <v>9.3589500483745647E-2</v>
      </c>
      <c r="AF66">
        <f>NORMINV('Rand Int'!AF66,'Inputs &amp; Outputs'!$B$5,'Inputs &amp; Outputs'!$B$6)</f>
        <v>0.12080924493732609</v>
      </c>
      <c r="AG66">
        <f>NORMINV('Rand Int'!AG66,'Inputs &amp; Outputs'!$B$5,'Inputs &amp; Outputs'!$B$6)</f>
        <v>5.3745342484238651E-2</v>
      </c>
      <c r="AH66">
        <f>NORMINV('Rand Int'!AH66,'Inputs &amp; Outputs'!$B$5,'Inputs &amp; Outputs'!$B$6)</f>
        <v>-9.656867887696402E-3</v>
      </c>
      <c r="AI66">
        <f>NORMINV('Rand Int'!AI66,'Inputs &amp; Outputs'!$B$5,'Inputs &amp; Outputs'!$B$6)</f>
        <v>-1.6621440398732187E-2</v>
      </c>
      <c r="AJ66">
        <f>NORMINV('Rand Int'!AJ66,'Inputs &amp; Outputs'!$B$5,'Inputs &amp; Outputs'!$B$6)</f>
        <v>2.0201156974681722E-2</v>
      </c>
      <c r="AK66">
        <f>NORMINV('Rand Int'!AK66,'Inputs &amp; Outputs'!$B$5,'Inputs &amp; Outputs'!$B$6)</f>
        <v>4.8482953433846919E-2</v>
      </c>
      <c r="AL66">
        <f>NORMINV('Rand Int'!AL66,'Inputs &amp; Outputs'!$B$5,'Inputs &amp; Outputs'!$B$6)</f>
        <v>0.14698111121694482</v>
      </c>
      <c r="AM66">
        <f>NORMINV('Rand Int'!AM66,'Inputs &amp; Outputs'!$B$5,'Inputs &amp; Outputs'!$B$6)</f>
        <v>5.2767017039028336E-2</v>
      </c>
      <c r="AN66">
        <f>NORMINV('Rand Int'!AN66,'Inputs &amp; Outputs'!$B$5,'Inputs &amp; Outputs'!$B$6)</f>
        <v>-5.5830714073501764E-2</v>
      </c>
      <c r="AO66">
        <f>NORMINV('Rand Int'!AO66,'Inputs &amp; Outputs'!$B$5,'Inputs &amp; Outputs'!$B$6)</f>
        <v>4.3236040591270751E-2</v>
      </c>
      <c r="AP66">
        <f>NORMINV('Rand Int'!AP66,'Inputs &amp; Outputs'!$B$5,'Inputs &amp; Outputs'!$B$6)</f>
        <v>-0.10261124093297169</v>
      </c>
      <c r="AQ66">
        <f>NORMINV('Rand Int'!AQ66,'Inputs &amp; Outputs'!$B$5,'Inputs &amp; Outputs'!$B$6)</f>
        <v>0.10633332598947798</v>
      </c>
      <c r="AR66">
        <f>NORMINV('Rand Int'!AR66,'Inputs &amp; Outputs'!$B$5,'Inputs &amp; Outputs'!$B$6)</f>
        <v>2.8570911978190811E-2</v>
      </c>
      <c r="AS66">
        <f>NORMINV('Rand Int'!AS66,'Inputs &amp; Outputs'!$B$5,'Inputs &amp; Outputs'!$B$6)</f>
        <v>4.5951680961455597E-2</v>
      </c>
      <c r="AT66">
        <f>NORMINV('Rand Int'!AT66,'Inputs &amp; Outputs'!$B$5,'Inputs &amp; Outputs'!$B$6)</f>
        <v>8.9297867614012844E-2</v>
      </c>
      <c r="AU66">
        <f>NORMINV('Rand Int'!AU66,'Inputs &amp; Outputs'!$B$5,'Inputs &amp; Outputs'!$B$6)</f>
        <v>0.14666187693341587</v>
      </c>
      <c r="AV66">
        <f>NORMINV('Rand Int'!AV66,'Inputs &amp; Outputs'!$B$5,'Inputs &amp; Outputs'!$B$6)</f>
        <v>6.5114035244849863E-2</v>
      </c>
      <c r="AW66">
        <f>NORMINV('Rand Int'!AW66,'Inputs &amp; Outputs'!$B$5,'Inputs &amp; Outputs'!$B$6)</f>
        <v>0.16887402906237065</v>
      </c>
      <c r="AX66">
        <f>NORMINV('Rand Int'!AX66,'Inputs &amp; Outputs'!$B$5,'Inputs &amp; Outputs'!$B$6)</f>
        <v>6.8563948438551653E-2</v>
      </c>
      <c r="AY66">
        <f>NORMINV('Rand Int'!AY66,'Inputs &amp; Outputs'!$B$5,'Inputs &amp; Outputs'!$B$6)</f>
        <v>9.7301391556361666E-2</v>
      </c>
      <c r="AZ66">
        <f>NORMINV('Rand Int'!AZ66,'Inputs &amp; Outputs'!$B$5,'Inputs &amp; Outputs'!$B$6)</f>
        <v>4.5408367600150934E-2</v>
      </c>
      <c r="BA66">
        <f>NORMINV('Rand Int'!BA66,'Inputs &amp; Outputs'!$B$5,'Inputs &amp; Outputs'!$B$6)</f>
        <v>5.4863051549653083E-2</v>
      </c>
      <c r="BB66">
        <f>NORMINV('Rand Int'!BB66,'Inputs &amp; Outputs'!$B$5,'Inputs &amp; Outputs'!$B$6)</f>
        <v>0.26148188725778304</v>
      </c>
      <c r="BC66">
        <f>NORMINV('Rand Int'!BC66,'Inputs &amp; Outputs'!$B$5,'Inputs &amp; Outputs'!$B$6)</f>
        <v>6.6968361248809144E-2</v>
      </c>
      <c r="BD66">
        <f>NORMINV('Rand Int'!BD66,'Inputs &amp; Outputs'!$B$5,'Inputs &amp; Outputs'!$B$6)</f>
        <v>0.10379098983917587</v>
      </c>
      <c r="BE66">
        <f>NORMINV('Rand Int'!BE66,'Inputs &amp; Outputs'!$B$5,'Inputs &amp; Outputs'!$B$6)</f>
        <v>0.17368399450867789</v>
      </c>
      <c r="BF66">
        <f>NORMINV('Rand Int'!BF66,'Inputs &amp; Outputs'!$B$5,'Inputs &amp; Outputs'!$B$6)</f>
        <v>-5.5570123810225053E-3</v>
      </c>
      <c r="BG66">
        <f>NORMINV('Rand Int'!BG66,'Inputs &amp; Outputs'!$B$5,'Inputs &amp; Outputs'!$B$6)</f>
        <v>0.1461778649079902</v>
      </c>
      <c r="BH66">
        <f>NORMINV('Rand Int'!BH66,'Inputs &amp; Outputs'!$B$5,'Inputs &amp; Outputs'!$B$6)</f>
        <v>0.21682391817363608</v>
      </c>
      <c r="BI66">
        <f>NORMINV('Rand Int'!BI66,'Inputs &amp; Outputs'!$B$5,'Inputs &amp; Outputs'!$B$6)</f>
        <v>0.1363940664347682</v>
      </c>
      <c r="BJ66">
        <f>NORMINV('Rand Int'!BJ66,'Inputs &amp; Outputs'!$B$5,'Inputs &amp; Outputs'!$B$6)</f>
        <v>0.13258511100442288</v>
      </c>
      <c r="BK66">
        <f>NORMINV('Rand Int'!BK66,'Inputs &amp; Outputs'!$B$5,'Inputs &amp; Outputs'!$B$6)</f>
        <v>0.10777582628309972</v>
      </c>
      <c r="BL66">
        <f>NORMINV('Rand Int'!BL66,'Inputs &amp; Outputs'!$B$5,'Inputs &amp; Outputs'!$B$6)</f>
        <v>0.22501772125565178</v>
      </c>
      <c r="BM66">
        <f>NORMINV('Rand Int'!BM66,'Inputs &amp; Outputs'!$B$5,'Inputs &amp; Outputs'!$B$6)</f>
        <v>8.5013576305712157E-2</v>
      </c>
      <c r="BN66">
        <f>NORMINV('Rand Int'!BN66,'Inputs &amp; Outputs'!$B$5,'Inputs &amp; Outputs'!$B$6)</f>
        <v>-4.5796321811758967E-2</v>
      </c>
      <c r="BO66">
        <f>NORMINV('Rand Int'!BO66,'Inputs &amp; Outputs'!$B$5,'Inputs &amp; Outputs'!$B$6)</f>
        <v>0.14833623865597328</v>
      </c>
      <c r="BP66">
        <f>NORMINV('Rand Int'!BP66,'Inputs &amp; Outputs'!$B$5,'Inputs &amp; Outputs'!$B$6)</f>
        <v>7.1932827346417802E-2</v>
      </c>
      <c r="BQ66">
        <f>NORMINV('Rand Int'!BQ66,'Inputs &amp; Outputs'!$B$5,'Inputs &amp; Outputs'!$B$6)</f>
        <v>2.2087689747883749E-2</v>
      </c>
      <c r="BR66">
        <f>NORMINV('Rand Int'!BR66,'Inputs &amp; Outputs'!$B$5,'Inputs &amp; Outputs'!$B$6)</f>
        <v>2.2069639579678876E-2</v>
      </c>
      <c r="BS66">
        <f>NORMINV('Rand Int'!BS66,'Inputs &amp; Outputs'!$B$5,'Inputs &amp; Outputs'!$B$6)</f>
        <v>0.12615476884728002</v>
      </c>
      <c r="BT66">
        <f>NORMINV('Rand Int'!BT66,'Inputs &amp; Outputs'!$B$5,'Inputs &amp; Outputs'!$B$6)</f>
        <v>8.9467975768957222E-2</v>
      </c>
    </row>
    <row r="67" spans="1:72" x14ac:dyDescent="0.25">
      <c r="A67" s="1">
        <v>66</v>
      </c>
      <c r="C67">
        <f>NORMINV('Rand Int'!C67,'Inputs &amp; Outputs'!$B$5,'Inputs &amp; Outputs'!$B$6)</f>
        <v>0.16247032044851872</v>
      </c>
      <c r="D67">
        <f>NORMINV('Rand Int'!D67,'Inputs &amp; Outputs'!$B$5,'Inputs &amp; Outputs'!$B$6)</f>
        <v>0.1732234727517562</v>
      </c>
      <c r="E67">
        <f>NORMINV('Rand Int'!E67,'Inputs &amp; Outputs'!$B$5,'Inputs &amp; Outputs'!$B$6)</f>
        <v>5.432606767393585E-2</v>
      </c>
      <c r="F67">
        <f>NORMINV('Rand Int'!F67,'Inputs &amp; Outputs'!$B$5,'Inputs &amp; Outputs'!$B$6)</f>
        <v>-3.8560639606329453E-2</v>
      </c>
      <c r="G67">
        <f>NORMINV('Rand Int'!G67,'Inputs &amp; Outputs'!$B$5,'Inputs &amp; Outputs'!$B$6)</f>
        <v>0.26278839823813793</v>
      </c>
      <c r="H67">
        <f>NORMINV('Rand Int'!H67,'Inputs &amp; Outputs'!$B$5,'Inputs &amp; Outputs'!$B$6)</f>
        <v>3.7231414009764818E-2</v>
      </c>
      <c r="I67">
        <f>NORMINV('Rand Int'!I67,'Inputs &amp; Outputs'!$B$5,'Inputs &amp; Outputs'!$B$6)</f>
        <v>9.845786333908127E-2</v>
      </c>
      <c r="J67">
        <f>NORMINV('Rand Int'!J67,'Inputs &amp; Outputs'!$B$5,'Inputs &amp; Outputs'!$B$6)</f>
        <v>-8.338559735956308E-2</v>
      </c>
      <c r="K67">
        <f>NORMINV('Rand Int'!K67,'Inputs &amp; Outputs'!$B$5,'Inputs &amp; Outputs'!$B$6)</f>
        <v>8.1980863625076256E-2</v>
      </c>
      <c r="L67">
        <f>NORMINV('Rand Int'!L67,'Inputs &amp; Outputs'!$B$5,'Inputs &amp; Outputs'!$B$6)</f>
        <v>-9.6386717446202419E-3</v>
      </c>
      <c r="M67">
        <f>NORMINV('Rand Int'!M67,'Inputs &amp; Outputs'!$B$5,'Inputs &amp; Outputs'!$B$6)</f>
        <v>7.7609089045036272E-2</v>
      </c>
      <c r="N67">
        <f>NORMINV('Rand Int'!N67,'Inputs &amp; Outputs'!$B$5,'Inputs &amp; Outputs'!$B$6)</f>
        <v>-5.4113896170061376E-2</v>
      </c>
      <c r="O67">
        <f>NORMINV('Rand Int'!O67,'Inputs &amp; Outputs'!$B$5,'Inputs &amp; Outputs'!$B$6)</f>
        <v>4.9080150111171117E-2</v>
      </c>
      <c r="P67">
        <f>NORMINV('Rand Int'!P67,'Inputs &amp; Outputs'!$B$5,'Inputs &amp; Outputs'!$B$6)</f>
        <v>6.3084129062129263E-2</v>
      </c>
      <c r="Q67">
        <f>NORMINV('Rand Int'!Q67,'Inputs &amp; Outputs'!$B$5,'Inputs &amp; Outputs'!$B$6)</f>
        <v>-4.7312759726812675E-2</v>
      </c>
      <c r="R67">
        <f>NORMINV('Rand Int'!R67,'Inputs &amp; Outputs'!$B$5,'Inputs &amp; Outputs'!$B$6)</f>
        <v>7.1174088833929922E-2</v>
      </c>
      <c r="S67">
        <f>NORMINV('Rand Int'!S67,'Inputs &amp; Outputs'!$B$5,'Inputs &amp; Outputs'!$B$6)</f>
        <v>0.10088795966995806</v>
      </c>
      <c r="T67">
        <f>NORMINV('Rand Int'!T67,'Inputs &amp; Outputs'!$B$5,'Inputs &amp; Outputs'!$B$6)</f>
        <v>0.2139019591046451</v>
      </c>
      <c r="U67">
        <f>NORMINV('Rand Int'!U67,'Inputs &amp; Outputs'!$B$5,'Inputs &amp; Outputs'!$B$6)</f>
        <v>1.7876139591843108E-2</v>
      </c>
      <c r="V67">
        <f>NORMINV('Rand Int'!V67,'Inputs &amp; Outputs'!$B$5,'Inputs &amp; Outputs'!$B$6)</f>
        <v>-1.7998713415282683E-2</v>
      </c>
      <c r="W67">
        <f>NORMINV('Rand Int'!W67,'Inputs &amp; Outputs'!$B$5,'Inputs &amp; Outputs'!$B$6)</f>
        <v>5.864070391627358E-2</v>
      </c>
      <c r="X67">
        <f>NORMINV('Rand Int'!X67,'Inputs &amp; Outputs'!$B$5,'Inputs &amp; Outputs'!$B$6)</f>
        <v>6.2468561452777432E-2</v>
      </c>
      <c r="Y67">
        <f>NORMINV('Rand Int'!Y67,'Inputs &amp; Outputs'!$B$5,'Inputs &amp; Outputs'!$B$6)</f>
        <v>8.6901958949700125E-2</v>
      </c>
      <c r="Z67">
        <f>NORMINV('Rand Int'!Z67,'Inputs &amp; Outputs'!$B$5,'Inputs &amp; Outputs'!$B$6)</f>
        <v>-0.12743849949343519</v>
      </c>
      <c r="AA67">
        <f>NORMINV('Rand Int'!AA67,'Inputs &amp; Outputs'!$B$5,'Inputs &amp; Outputs'!$B$6)</f>
        <v>-1.1230012135677925E-2</v>
      </c>
      <c r="AB67">
        <f>NORMINV('Rand Int'!AB67,'Inputs &amp; Outputs'!$B$5,'Inputs &amp; Outputs'!$B$6)</f>
        <v>-6.0679033082409212E-2</v>
      </c>
      <c r="AC67">
        <f>NORMINV('Rand Int'!AC67,'Inputs &amp; Outputs'!$B$5,'Inputs &amp; Outputs'!$B$6)</f>
        <v>3.0360008769107751E-2</v>
      </c>
      <c r="AD67">
        <f>NORMINV('Rand Int'!AD67,'Inputs &amp; Outputs'!$B$5,'Inputs &amp; Outputs'!$B$6)</f>
        <v>0.11499537527185966</v>
      </c>
      <c r="AE67">
        <f>NORMINV('Rand Int'!AE67,'Inputs &amp; Outputs'!$B$5,'Inputs &amp; Outputs'!$B$6)</f>
        <v>4.7799033446817629E-2</v>
      </c>
      <c r="AF67">
        <f>NORMINV('Rand Int'!AF67,'Inputs &amp; Outputs'!$B$5,'Inputs &amp; Outputs'!$B$6)</f>
        <v>2.4993470809475116E-2</v>
      </c>
      <c r="AG67">
        <f>NORMINV('Rand Int'!AG67,'Inputs &amp; Outputs'!$B$5,'Inputs &amp; Outputs'!$B$6)</f>
        <v>6.0871309619188865E-2</v>
      </c>
      <c r="AH67">
        <f>NORMINV('Rand Int'!AH67,'Inputs &amp; Outputs'!$B$5,'Inputs &amp; Outputs'!$B$6)</f>
        <v>-4.0421063356267467E-2</v>
      </c>
      <c r="AI67">
        <f>NORMINV('Rand Int'!AI67,'Inputs &amp; Outputs'!$B$5,'Inputs &amp; Outputs'!$B$6)</f>
        <v>0.20289905460324612</v>
      </c>
      <c r="AJ67">
        <f>NORMINV('Rand Int'!AJ67,'Inputs &amp; Outputs'!$B$5,'Inputs &amp; Outputs'!$B$6)</f>
        <v>6.1403354021612719E-2</v>
      </c>
      <c r="AK67">
        <f>NORMINV('Rand Int'!AK67,'Inputs &amp; Outputs'!$B$5,'Inputs &amp; Outputs'!$B$6)</f>
        <v>5.9734725201960874E-2</v>
      </c>
      <c r="AL67">
        <f>NORMINV('Rand Int'!AL67,'Inputs &amp; Outputs'!$B$5,'Inputs &amp; Outputs'!$B$6)</f>
        <v>-4.323470104521078E-2</v>
      </c>
      <c r="AM67">
        <f>NORMINV('Rand Int'!AM67,'Inputs &amp; Outputs'!$B$5,'Inputs &amp; Outputs'!$B$6)</f>
        <v>1.2535217399787933E-2</v>
      </c>
      <c r="AN67">
        <f>NORMINV('Rand Int'!AN67,'Inputs &amp; Outputs'!$B$5,'Inputs &amp; Outputs'!$B$6)</f>
        <v>8.8673959682671846E-2</v>
      </c>
      <c r="AO67">
        <f>NORMINV('Rand Int'!AO67,'Inputs &amp; Outputs'!$B$5,'Inputs &amp; Outputs'!$B$6)</f>
        <v>8.1533985849719118E-2</v>
      </c>
      <c r="AP67">
        <f>NORMINV('Rand Int'!AP67,'Inputs &amp; Outputs'!$B$5,'Inputs &amp; Outputs'!$B$6)</f>
        <v>9.3368127476462712E-3</v>
      </c>
      <c r="AQ67">
        <f>NORMINV('Rand Int'!AQ67,'Inputs &amp; Outputs'!$B$5,'Inputs &amp; Outputs'!$B$6)</f>
        <v>-6.6135407491710096E-2</v>
      </c>
      <c r="AR67">
        <f>NORMINV('Rand Int'!AR67,'Inputs &amp; Outputs'!$B$5,'Inputs &amp; Outputs'!$B$6)</f>
        <v>0.10568243205678712</v>
      </c>
      <c r="AS67">
        <f>NORMINV('Rand Int'!AS67,'Inputs &amp; Outputs'!$B$5,'Inputs &amp; Outputs'!$B$6)</f>
        <v>8.8478551415406781E-2</v>
      </c>
      <c r="AT67">
        <f>NORMINV('Rand Int'!AT67,'Inputs &amp; Outputs'!$B$5,'Inputs &amp; Outputs'!$B$6)</f>
        <v>0.10274528555278481</v>
      </c>
      <c r="AU67">
        <f>NORMINV('Rand Int'!AU67,'Inputs &amp; Outputs'!$B$5,'Inputs &amp; Outputs'!$B$6)</f>
        <v>-1.0636798542960832E-3</v>
      </c>
      <c r="AV67">
        <f>NORMINV('Rand Int'!AV67,'Inputs &amp; Outputs'!$B$5,'Inputs &amp; Outputs'!$B$6)</f>
        <v>8.5073513675847603E-2</v>
      </c>
      <c r="AW67">
        <f>NORMINV('Rand Int'!AW67,'Inputs &amp; Outputs'!$B$5,'Inputs &amp; Outputs'!$B$6)</f>
        <v>-2.5539796526485303E-3</v>
      </c>
      <c r="AX67">
        <f>NORMINV('Rand Int'!AX67,'Inputs &amp; Outputs'!$B$5,'Inputs &amp; Outputs'!$B$6)</f>
        <v>0.12655801975497796</v>
      </c>
      <c r="AY67">
        <f>NORMINV('Rand Int'!AY67,'Inputs &amp; Outputs'!$B$5,'Inputs &amp; Outputs'!$B$6)</f>
        <v>0.17143125869198697</v>
      </c>
      <c r="AZ67">
        <f>NORMINV('Rand Int'!AZ67,'Inputs &amp; Outputs'!$B$5,'Inputs &amp; Outputs'!$B$6)</f>
        <v>-3.932866326041122E-2</v>
      </c>
      <c r="BA67">
        <f>NORMINV('Rand Int'!BA67,'Inputs &amp; Outputs'!$B$5,'Inputs &amp; Outputs'!$B$6)</f>
        <v>0.10818358488297228</v>
      </c>
      <c r="BB67">
        <f>NORMINV('Rand Int'!BB67,'Inputs &amp; Outputs'!$B$5,'Inputs &amp; Outputs'!$B$6)</f>
        <v>-6.4789793446399346E-2</v>
      </c>
      <c r="BC67">
        <f>NORMINV('Rand Int'!BC67,'Inputs &amp; Outputs'!$B$5,'Inputs &amp; Outputs'!$B$6)</f>
        <v>0.11145533466144658</v>
      </c>
      <c r="BD67">
        <f>NORMINV('Rand Int'!BD67,'Inputs &amp; Outputs'!$B$5,'Inputs &amp; Outputs'!$B$6)</f>
        <v>0.10781371290387684</v>
      </c>
      <c r="BE67">
        <f>NORMINV('Rand Int'!BE67,'Inputs &amp; Outputs'!$B$5,'Inputs &amp; Outputs'!$B$6)</f>
        <v>0.13079425648378581</v>
      </c>
      <c r="BF67">
        <f>NORMINV('Rand Int'!BF67,'Inputs &amp; Outputs'!$B$5,'Inputs &amp; Outputs'!$B$6)</f>
        <v>0.10850385527982004</v>
      </c>
      <c r="BG67">
        <f>NORMINV('Rand Int'!BG67,'Inputs &amp; Outputs'!$B$5,'Inputs &amp; Outputs'!$B$6)</f>
        <v>3.26841087054386E-2</v>
      </c>
      <c r="BH67">
        <f>NORMINV('Rand Int'!BH67,'Inputs &amp; Outputs'!$B$5,'Inputs &amp; Outputs'!$B$6)</f>
        <v>0.16596880955792512</v>
      </c>
      <c r="BI67">
        <f>NORMINV('Rand Int'!BI67,'Inputs &amp; Outputs'!$B$5,'Inputs &amp; Outputs'!$B$6)</f>
        <v>0.16678549757137881</v>
      </c>
      <c r="BJ67">
        <f>NORMINV('Rand Int'!BJ67,'Inputs &amp; Outputs'!$B$5,'Inputs &amp; Outputs'!$B$6)</f>
        <v>-6.588750368140936E-2</v>
      </c>
      <c r="BK67">
        <f>NORMINV('Rand Int'!BK67,'Inputs &amp; Outputs'!$B$5,'Inputs &amp; Outputs'!$B$6)</f>
        <v>0.13388301545001832</v>
      </c>
      <c r="BL67">
        <f>NORMINV('Rand Int'!BL67,'Inputs &amp; Outputs'!$B$5,'Inputs &amp; Outputs'!$B$6)</f>
        <v>6.039171538629573E-2</v>
      </c>
      <c r="BM67">
        <f>NORMINV('Rand Int'!BM67,'Inputs &amp; Outputs'!$B$5,'Inputs &amp; Outputs'!$B$6)</f>
        <v>4.6938453727691509E-3</v>
      </c>
      <c r="BN67">
        <f>NORMINV('Rand Int'!BN67,'Inputs &amp; Outputs'!$B$5,'Inputs &amp; Outputs'!$B$6)</f>
        <v>0.13933589774234903</v>
      </c>
      <c r="BO67">
        <f>NORMINV('Rand Int'!BO67,'Inputs &amp; Outputs'!$B$5,'Inputs &amp; Outputs'!$B$6)</f>
        <v>1.1126261330930858E-2</v>
      </c>
      <c r="BP67">
        <f>NORMINV('Rand Int'!BP67,'Inputs &amp; Outputs'!$B$5,'Inputs &amp; Outputs'!$B$6)</f>
        <v>-2.4487136921416242E-2</v>
      </c>
      <c r="BQ67">
        <f>NORMINV('Rand Int'!BQ67,'Inputs &amp; Outputs'!$B$5,'Inputs &amp; Outputs'!$B$6)</f>
        <v>-5.1227497952355677E-3</v>
      </c>
      <c r="BR67">
        <f>NORMINV('Rand Int'!BR67,'Inputs &amp; Outputs'!$B$5,'Inputs &amp; Outputs'!$B$6)</f>
        <v>5.6564158921200106E-2</v>
      </c>
      <c r="BS67">
        <f>NORMINV('Rand Int'!BS67,'Inputs &amp; Outputs'!$B$5,'Inputs &amp; Outputs'!$B$6)</f>
        <v>6.007624809525984E-2</v>
      </c>
      <c r="BT67">
        <f>NORMINV('Rand Int'!BT67,'Inputs &amp; Outputs'!$B$5,'Inputs &amp; Outputs'!$B$6)</f>
        <v>4.2015746592385418E-2</v>
      </c>
    </row>
    <row r="68" spans="1:72" x14ac:dyDescent="0.25">
      <c r="A68" s="1">
        <v>67</v>
      </c>
      <c r="C68">
        <f>NORMINV('Rand Int'!C68,'Inputs &amp; Outputs'!$B$5,'Inputs &amp; Outputs'!$B$6)</f>
        <v>-7.4861696212323386E-2</v>
      </c>
      <c r="D68">
        <f>NORMINV('Rand Int'!D68,'Inputs &amp; Outputs'!$B$5,'Inputs &amp; Outputs'!$B$6)</f>
        <v>0.16191789476884116</v>
      </c>
      <c r="E68">
        <f>NORMINV('Rand Int'!E68,'Inputs &amp; Outputs'!$B$5,'Inputs &amp; Outputs'!$B$6)</f>
        <v>3.2868652528383668E-2</v>
      </c>
      <c r="F68">
        <f>NORMINV('Rand Int'!F68,'Inputs &amp; Outputs'!$B$5,'Inputs &amp; Outputs'!$B$6)</f>
        <v>-7.4206704320244871E-2</v>
      </c>
      <c r="G68">
        <f>NORMINV('Rand Int'!G68,'Inputs &amp; Outputs'!$B$5,'Inputs &amp; Outputs'!$B$6)</f>
        <v>0.10111430184234647</v>
      </c>
      <c r="H68">
        <f>NORMINV('Rand Int'!H68,'Inputs &amp; Outputs'!$B$5,'Inputs &amp; Outputs'!$B$6)</f>
        <v>0.16599766484760764</v>
      </c>
      <c r="I68">
        <f>NORMINV('Rand Int'!I68,'Inputs &amp; Outputs'!$B$5,'Inputs &amp; Outputs'!$B$6)</f>
        <v>5.2212264422171112E-2</v>
      </c>
      <c r="J68">
        <f>NORMINV('Rand Int'!J68,'Inputs &amp; Outputs'!$B$5,'Inputs &amp; Outputs'!$B$6)</f>
        <v>0.10526250443893806</v>
      </c>
      <c r="K68">
        <f>NORMINV('Rand Int'!K68,'Inputs &amp; Outputs'!$B$5,'Inputs &amp; Outputs'!$B$6)</f>
        <v>7.4620401970982048E-2</v>
      </c>
      <c r="L68">
        <f>NORMINV('Rand Int'!L68,'Inputs &amp; Outputs'!$B$5,'Inputs &amp; Outputs'!$B$6)</f>
        <v>3.9065078040749962E-2</v>
      </c>
      <c r="M68">
        <f>NORMINV('Rand Int'!M68,'Inputs &amp; Outputs'!$B$5,'Inputs &amp; Outputs'!$B$6)</f>
        <v>6.7545999418534772E-2</v>
      </c>
      <c r="N68">
        <f>NORMINV('Rand Int'!N68,'Inputs &amp; Outputs'!$B$5,'Inputs &amp; Outputs'!$B$6)</f>
        <v>0.10777424527152513</v>
      </c>
      <c r="O68">
        <f>NORMINV('Rand Int'!O68,'Inputs &amp; Outputs'!$B$5,'Inputs &amp; Outputs'!$B$6)</f>
        <v>8.571456115795649E-2</v>
      </c>
      <c r="P68">
        <f>NORMINV('Rand Int'!P68,'Inputs &amp; Outputs'!$B$5,'Inputs &amp; Outputs'!$B$6)</f>
        <v>0.10605052990851127</v>
      </c>
      <c r="Q68">
        <f>NORMINV('Rand Int'!Q68,'Inputs &amp; Outputs'!$B$5,'Inputs &amp; Outputs'!$B$6)</f>
        <v>6.4334002280320393E-2</v>
      </c>
      <c r="R68">
        <f>NORMINV('Rand Int'!R68,'Inputs &amp; Outputs'!$B$5,'Inputs &amp; Outputs'!$B$6)</f>
        <v>0.13901166022085487</v>
      </c>
      <c r="S68">
        <f>NORMINV('Rand Int'!S68,'Inputs &amp; Outputs'!$B$5,'Inputs &amp; Outputs'!$B$6)</f>
        <v>-2.4902663221385235E-2</v>
      </c>
      <c r="T68">
        <f>NORMINV('Rand Int'!T68,'Inputs &amp; Outputs'!$B$5,'Inputs &amp; Outputs'!$B$6)</f>
        <v>-7.6045836184785276E-2</v>
      </c>
      <c r="U68">
        <f>NORMINV('Rand Int'!U68,'Inputs &amp; Outputs'!$B$5,'Inputs &amp; Outputs'!$B$6)</f>
        <v>3.7282298672583619E-2</v>
      </c>
      <c r="V68">
        <f>NORMINV('Rand Int'!V68,'Inputs &amp; Outputs'!$B$5,'Inputs &amp; Outputs'!$B$6)</f>
        <v>-3.4250539018577233E-2</v>
      </c>
      <c r="W68">
        <f>NORMINV('Rand Int'!W68,'Inputs &amp; Outputs'!$B$5,'Inputs &amp; Outputs'!$B$6)</f>
        <v>-8.7553030882912525E-2</v>
      </c>
      <c r="X68">
        <f>NORMINV('Rand Int'!X68,'Inputs &amp; Outputs'!$B$5,'Inputs &amp; Outputs'!$B$6)</f>
        <v>4.5188479691442691E-2</v>
      </c>
      <c r="Y68">
        <f>NORMINV('Rand Int'!Y68,'Inputs &amp; Outputs'!$B$5,'Inputs &amp; Outputs'!$B$6)</f>
        <v>-3.8839366200328296E-2</v>
      </c>
      <c r="Z68">
        <f>NORMINV('Rand Int'!Z68,'Inputs &amp; Outputs'!$B$5,'Inputs &amp; Outputs'!$B$6)</f>
        <v>-3.0274450643485287E-2</v>
      </c>
      <c r="AA68">
        <f>NORMINV('Rand Int'!AA68,'Inputs &amp; Outputs'!$B$5,'Inputs &amp; Outputs'!$B$6)</f>
        <v>5.9868502790751718E-2</v>
      </c>
      <c r="AB68">
        <f>NORMINV('Rand Int'!AB68,'Inputs &amp; Outputs'!$B$5,'Inputs &amp; Outputs'!$B$6)</f>
        <v>-2.0378646136995915E-2</v>
      </c>
      <c r="AC68">
        <f>NORMINV('Rand Int'!AC68,'Inputs &amp; Outputs'!$B$5,'Inputs &amp; Outputs'!$B$6)</f>
        <v>0.22481677920906426</v>
      </c>
      <c r="AD68">
        <f>NORMINV('Rand Int'!AD68,'Inputs &amp; Outputs'!$B$5,'Inputs &amp; Outputs'!$B$6)</f>
        <v>3.1350477534876055E-2</v>
      </c>
      <c r="AE68">
        <f>NORMINV('Rand Int'!AE68,'Inputs &amp; Outputs'!$B$5,'Inputs &amp; Outputs'!$B$6)</f>
        <v>5.0809013980824422E-2</v>
      </c>
      <c r="AF68">
        <f>NORMINV('Rand Int'!AF68,'Inputs &amp; Outputs'!$B$5,'Inputs &amp; Outputs'!$B$6)</f>
        <v>-2.9257950326257762E-2</v>
      </c>
      <c r="AG68">
        <f>NORMINV('Rand Int'!AG68,'Inputs &amp; Outputs'!$B$5,'Inputs &amp; Outputs'!$B$6)</f>
        <v>0.12028606988847029</v>
      </c>
      <c r="AH68">
        <f>NORMINV('Rand Int'!AH68,'Inputs &amp; Outputs'!$B$5,'Inputs &amp; Outputs'!$B$6)</f>
        <v>-3.3630955129310316E-2</v>
      </c>
      <c r="AI68">
        <f>NORMINV('Rand Int'!AI68,'Inputs &amp; Outputs'!$B$5,'Inputs &amp; Outputs'!$B$6)</f>
        <v>-2.2657192506907203E-2</v>
      </c>
      <c r="AJ68">
        <f>NORMINV('Rand Int'!AJ68,'Inputs &amp; Outputs'!$B$5,'Inputs &amp; Outputs'!$B$6)</f>
        <v>-3.6178097523526562E-2</v>
      </c>
      <c r="AK68">
        <f>NORMINV('Rand Int'!AK68,'Inputs &amp; Outputs'!$B$5,'Inputs &amp; Outputs'!$B$6)</f>
        <v>5.8535004698400471E-2</v>
      </c>
      <c r="AL68">
        <f>NORMINV('Rand Int'!AL68,'Inputs &amp; Outputs'!$B$5,'Inputs &amp; Outputs'!$B$6)</f>
        <v>0.18289828275821579</v>
      </c>
      <c r="AM68">
        <f>NORMINV('Rand Int'!AM68,'Inputs &amp; Outputs'!$B$5,'Inputs &amp; Outputs'!$B$6)</f>
        <v>0.11439701548883369</v>
      </c>
      <c r="AN68">
        <f>NORMINV('Rand Int'!AN68,'Inputs &amp; Outputs'!$B$5,'Inputs &amp; Outputs'!$B$6)</f>
        <v>6.0984660331413656E-2</v>
      </c>
      <c r="AO68">
        <f>NORMINV('Rand Int'!AO68,'Inputs &amp; Outputs'!$B$5,'Inputs &amp; Outputs'!$B$6)</f>
        <v>0.11061915892665761</v>
      </c>
      <c r="AP68">
        <f>NORMINV('Rand Int'!AP68,'Inputs &amp; Outputs'!$B$5,'Inputs &amp; Outputs'!$B$6)</f>
        <v>8.1248159675658405E-2</v>
      </c>
      <c r="AQ68">
        <f>NORMINV('Rand Int'!AQ68,'Inputs &amp; Outputs'!$B$5,'Inputs &amp; Outputs'!$B$6)</f>
        <v>0.14001526831904149</v>
      </c>
      <c r="AR68">
        <f>NORMINV('Rand Int'!AR68,'Inputs &amp; Outputs'!$B$5,'Inputs &amp; Outputs'!$B$6)</f>
        <v>0.13140002387488342</v>
      </c>
      <c r="AS68">
        <f>NORMINV('Rand Int'!AS68,'Inputs &amp; Outputs'!$B$5,'Inputs &amp; Outputs'!$B$6)</f>
        <v>8.2496926856925432E-2</v>
      </c>
      <c r="AT68">
        <f>NORMINV('Rand Int'!AT68,'Inputs &amp; Outputs'!$B$5,'Inputs &amp; Outputs'!$B$6)</f>
        <v>2.1970863647319344E-2</v>
      </c>
      <c r="AU68">
        <f>NORMINV('Rand Int'!AU68,'Inputs &amp; Outputs'!$B$5,'Inputs &amp; Outputs'!$B$6)</f>
        <v>-0.10436657206123803</v>
      </c>
      <c r="AV68">
        <f>NORMINV('Rand Int'!AV68,'Inputs &amp; Outputs'!$B$5,'Inputs &amp; Outputs'!$B$6)</f>
        <v>0.13802609983856728</v>
      </c>
      <c r="AW68">
        <f>NORMINV('Rand Int'!AW68,'Inputs &amp; Outputs'!$B$5,'Inputs &amp; Outputs'!$B$6)</f>
        <v>0.1072857917766479</v>
      </c>
      <c r="AX68">
        <f>NORMINV('Rand Int'!AX68,'Inputs &amp; Outputs'!$B$5,'Inputs &amp; Outputs'!$B$6)</f>
        <v>9.2419649766023126E-2</v>
      </c>
      <c r="AY68">
        <f>NORMINV('Rand Int'!AY68,'Inputs &amp; Outputs'!$B$5,'Inputs &amp; Outputs'!$B$6)</f>
        <v>0.12544835159893714</v>
      </c>
      <c r="AZ68">
        <f>NORMINV('Rand Int'!AZ68,'Inputs &amp; Outputs'!$B$5,'Inputs &amp; Outputs'!$B$6)</f>
        <v>7.4310199937940191E-2</v>
      </c>
      <c r="BA68">
        <f>NORMINV('Rand Int'!BA68,'Inputs &amp; Outputs'!$B$5,'Inputs &amp; Outputs'!$B$6)</f>
        <v>5.7305394011152755E-2</v>
      </c>
      <c r="BB68">
        <f>NORMINV('Rand Int'!BB68,'Inputs &amp; Outputs'!$B$5,'Inputs &amp; Outputs'!$B$6)</f>
        <v>3.4832117553445459E-2</v>
      </c>
      <c r="BC68">
        <f>NORMINV('Rand Int'!BC68,'Inputs &amp; Outputs'!$B$5,'Inputs &amp; Outputs'!$B$6)</f>
        <v>6.0679401913998621E-2</v>
      </c>
      <c r="BD68">
        <f>NORMINV('Rand Int'!BD68,'Inputs &amp; Outputs'!$B$5,'Inputs &amp; Outputs'!$B$6)</f>
        <v>1.1109344868572582E-2</v>
      </c>
      <c r="BE68">
        <f>NORMINV('Rand Int'!BE68,'Inputs &amp; Outputs'!$B$5,'Inputs &amp; Outputs'!$B$6)</f>
        <v>2.8533290218393403E-2</v>
      </c>
      <c r="BF68">
        <f>NORMINV('Rand Int'!BF68,'Inputs &amp; Outputs'!$B$5,'Inputs &amp; Outputs'!$B$6)</f>
        <v>0.16103440049800166</v>
      </c>
      <c r="BG68">
        <f>NORMINV('Rand Int'!BG68,'Inputs &amp; Outputs'!$B$5,'Inputs &amp; Outputs'!$B$6)</f>
        <v>4.6433901658642487E-2</v>
      </c>
      <c r="BH68">
        <f>NORMINV('Rand Int'!BH68,'Inputs &amp; Outputs'!$B$5,'Inputs &amp; Outputs'!$B$6)</f>
        <v>0.15504730178535031</v>
      </c>
      <c r="BI68">
        <f>NORMINV('Rand Int'!BI68,'Inputs &amp; Outputs'!$B$5,'Inputs &amp; Outputs'!$B$6)</f>
        <v>4.5896946278304714E-2</v>
      </c>
      <c r="BJ68">
        <f>NORMINV('Rand Int'!BJ68,'Inputs &amp; Outputs'!$B$5,'Inputs &amp; Outputs'!$B$6)</f>
        <v>0.15664280273403591</v>
      </c>
      <c r="BK68">
        <f>NORMINV('Rand Int'!BK68,'Inputs &amp; Outputs'!$B$5,'Inputs &amp; Outputs'!$B$6)</f>
        <v>-5.4237433564271131E-2</v>
      </c>
      <c r="BL68">
        <f>NORMINV('Rand Int'!BL68,'Inputs &amp; Outputs'!$B$5,'Inputs &amp; Outputs'!$B$6)</f>
        <v>-4.9343328530132138E-2</v>
      </c>
      <c r="BM68">
        <f>NORMINV('Rand Int'!BM68,'Inputs &amp; Outputs'!$B$5,'Inputs &amp; Outputs'!$B$6)</f>
        <v>5.0140093449050363E-2</v>
      </c>
      <c r="BN68">
        <f>NORMINV('Rand Int'!BN68,'Inputs &amp; Outputs'!$B$5,'Inputs &amp; Outputs'!$B$6)</f>
        <v>4.6578424465504517E-3</v>
      </c>
      <c r="BO68">
        <f>NORMINV('Rand Int'!BO68,'Inputs &amp; Outputs'!$B$5,'Inputs &amp; Outputs'!$B$6)</f>
        <v>7.1445741432302798E-2</v>
      </c>
      <c r="BP68">
        <f>NORMINV('Rand Int'!BP68,'Inputs &amp; Outputs'!$B$5,'Inputs &amp; Outputs'!$B$6)</f>
        <v>1.4599861221474379E-2</v>
      </c>
      <c r="BQ68">
        <f>NORMINV('Rand Int'!BQ68,'Inputs &amp; Outputs'!$B$5,'Inputs &amp; Outputs'!$B$6)</f>
        <v>9.5182195196863689E-2</v>
      </c>
      <c r="BR68">
        <f>NORMINV('Rand Int'!BR68,'Inputs &amp; Outputs'!$B$5,'Inputs &amp; Outputs'!$B$6)</f>
        <v>0.15219861891062142</v>
      </c>
      <c r="BS68">
        <f>NORMINV('Rand Int'!BS68,'Inputs &amp; Outputs'!$B$5,'Inputs &amp; Outputs'!$B$6)</f>
        <v>8.1522793399105162E-2</v>
      </c>
      <c r="BT68">
        <f>NORMINV('Rand Int'!BT68,'Inputs &amp; Outputs'!$B$5,'Inputs &amp; Outputs'!$B$6)</f>
        <v>0.1777618719497244</v>
      </c>
    </row>
    <row r="69" spans="1:72" x14ac:dyDescent="0.25">
      <c r="A69" s="1">
        <v>68</v>
      </c>
      <c r="C69">
        <f>NORMINV('Rand Int'!C69,'Inputs &amp; Outputs'!$B$5,'Inputs &amp; Outputs'!$B$6)</f>
        <v>9.5995829902992352E-2</v>
      </c>
      <c r="D69">
        <f>NORMINV('Rand Int'!D69,'Inputs &amp; Outputs'!$B$5,'Inputs &amp; Outputs'!$B$6)</f>
        <v>0.13291708212228709</v>
      </c>
      <c r="E69">
        <f>NORMINV('Rand Int'!E69,'Inputs &amp; Outputs'!$B$5,'Inputs &amp; Outputs'!$B$6)</f>
        <v>0.14962097414415151</v>
      </c>
      <c r="F69">
        <f>NORMINV('Rand Int'!F69,'Inputs &amp; Outputs'!$B$5,'Inputs &amp; Outputs'!$B$6)</f>
        <v>0.10885496117537755</v>
      </c>
      <c r="G69">
        <f>NORMINV('Rand Int'!G69,'Inputs &amp; Outputs'!$B$5,'Inputs &amp; Outputs'!$B$6)</f>
        <v>7.1362186187387794E-2</v>
      </c>
      <c r="H69">
        <f>NORMINV('Rand Int'!H69,'Inputs &amp; Outputs'!$B$5,'Inputs &amp; Outputs'!$B$6)</f>
        <v>-2.64680263213493E-2</v>
      </c>
      <c r="I69">
        <f>NORMINV('Rand Int'!I69,'Inputs &amp; Outputs'!$B$5,'Inputs &amp; Outputs'!$B$6)</f>
        <v>7.9252979289324815E-2</v>
      </c>
      <c r="J69">
        <f>NORMINV('Rand Int'!J69,'Inputs &amp; Outputs'!$B$5,'Inputs &amp; Outputs'!$B$6)</f>
        <v>-5.1745876151514283E-2</v>
      </c>
      <c r="K69">
        <f>NORMINV('Rand Int'!K69,'Inputs &amp; Outputs'!$B$5,'Inputs &amp; Outputs'!$B$6)</f>
        <v>0.10822684473334361</v>
      </c>
      <c r="L69">
        <f>NORMINV('Rand Int'!L69,'Inputs &amp; Outputs'!$B$5,'Inputs &amp; Outputs'!$B$6)</f>
        <v>0.17758904703960765</v>
      </c>
      <c r="M69">
        <f>NORMINV('Rand Int'!M69,'Inputs &amp; Outputs'!$B$5,'Inputs &amp; Outputs'!$B$6)</f>
        <v>-1.1304443594323629E-2</v>
      </c>
      <c r="N69">
        <f>NORMINV('Rand Int'!N69,'Inputs &amp; Outputs'!$B$5,'Inputs &amp; Outputs'!$B$6)</f>
        <v>5.8183435602136978E-2</v>
      </c>
      <c r="O69">
        <f>NORMINV('Rand Int'!O69,'Inputs &amp; Outputs'!$B$5,'Inputs &amp; Outputs'!$B$6)</f>
        <v>-3.6717123537477553E-2</v>
      </c>
      <c r="P69">
        <f>NORMINV('Rand Int'!P69,'Inputs &amp; Outputs'!$B$5,'Inputs &amp; Outputs'!$B$6)</f>
        <v>-1.7714230148853788E-2</v>
      </c>
      <c r="Q69">
        <f>NORMINV('Rand Int'!Q69,'Inputs &amp; Outputs'!$B$5,'Inputs &amp; Outputs'!$B$6)</f>
        <v>4.6193167754374986E-2</v>
      </c>
      <c r="R69">
        <f>NORMINV('Rand Int'!R69,'Inputs &amp; Outputs'!$B$5,'Inputs &amp; Outputs'!$B$6)</f>
        <v>2.3142043255765417E-2</v>
      </c>
      <c r="S69">
        <f>NORMINV('Rand Int'!S69,'Inputs &amp; Outputs'!$B$5,'Inputs &amp; Outputs'!$B$6)</f>
        <v>6.2435761664713818E-2</v>
      </c>
      <c r="T69">
        <f>NORMINV('Rand Int'!T69,'Inputs &amp; Outputs'!$B$5,'Inputs &amp; Outputs'!$B$6)</f>
        <v>0.12390376476478408</v>
      </c>
      <c r="U69">
        <f>NORMINV('Rand Int'!U69,'Inputs &amp; Outputs'!$B$5,'Inputs &amp; Outputs'!$B$6)</f>
        <v>-6.3070379534494445E-2</v>
      </c>
      <c r="V69">
        <f>NORMINV('Rand Int'!V69,'Inputs &amp; Outputs'!$B$5,'Inputs &amp; Outputs'!$B$6)</f>
        <v>0.11979906422003414</v>
      </c>
      <c r="W69">
        <f>NORMINV('Rand Int'!W69,'Inputs &amp; Outputs'!$B$5,'Inputs &amp; Outputs'!$B$6)</f>
        <v>3.5659198770427052E-2</v>
      </c>
      <c r="X69">
        <f>NORMINV('Rand Int'!X69,'Inputs &amp; Outputs'!$B$5,'Inputs &amp; Outputs'!$B$6)</f>
        <v>-1.155499387899761E-2</v>
      </c>
      <c r="Y69">
        <f>NORMINV('Rand Int'!Y69,'Inputs &amp; Outputs'!$B$5,'Inputs &amp; Outputs'!$B$6)</f>
        <v>6.280325183664652E-2</v>
      </c>
      <c r="Z69">
        <f>NORMINV('Rand Int'!Z69,'Inputs &amp; Outputs'!$B$5,'Inputs &amp; Outputs'!$B$6)</f>
        <v>5.9187373497030862E-2</v>
      </c>
      <c r="AA69">
        <f>NORMINV('Rand Int'!AA69,'Inputs &amp; Outputs'!$B$5,'Inputs &amp; Outputs'!$B$6)</f>
        <v>-2.1028531110900819E-2</v>
      </c>
      <c r="AB69">
        <f>NORMINV('Rand Int'!AB69,'Inputs &amp; Outputs'!$B$5,'Inputs &amp; Outputs'!$B$6)</f>
        <v>7.5628794631540361E-2</v>
      </c>
      <c r="AC69">
        <f>NORMINV('Rand Int'!AC69,'Inputs &amp; Outputs'!$B$5,'Inputs &amp; Outputs'!$B$6)</f>
        <v>3.0140008664987401E-2</v>
      </c>
      <c r="AD69">
        <f>NORMINV('Rand Int'!AD69,'Inputs &amp; Outputs'!$B$5,'Inputs &amp; Outputs'!$B$6)</f>
        <v>4.8726492640241773E-3</v>
      </c>
      <c r="AE69">
        <f>NORMINV('Rand Int'!AE69,'Inputs &amp; Outputs'!$B$5,'Inputs &amp; Outputs'!$B$6)</f>
        <v>-3.2366457026797718E-2</v>
      </c>
      <c r="AF69">
        <f>NORMINV('Rand Int'!AF69,'Inputs &amp; Outputs'!$B$5,'Inputs &amp; Outputs'!$B$6)</f>
        <v>0.1363328180999247</v>
      </c>
      <c r="AG69">
        <f>NORMINV('Rand Int'!AG69,'Inputs &amp; Outputs'!$B$5,'Inputs &amp; Outputs'!$B$6)</f>
        <v>3.9762047234294232E-2</v>
      </c>
      <c r="AH69">
        <f>NORMINV('Rand Int'!AH69,'Inputs &amp; Outputs'!$B$5,'Inputs &amp; Outputs'!$B$6)</f>
        <v>0.12680134661382286</v>
      </c>
      <c r="AI69">
        <f>NORMINV('Rand Int'!AI69,'Inputs &amp; Outputs'!$B$5,'Inputs &amp; Outputs'!$B$6)</f>
        <v>6.5146715856554738E-2</v>
      </c>
      <c r="AJ69">
        <f>NORMINV('Rand Int'!AJ69,'Inputs &amp; Outputs'!$B$5,'Inputs &amp; Outputs'!$B$6)</f>
        <v>4.2651147882706297E-2</v>
      </c>
      <c r="AK69">
        <f>NORMINV('Rand Int'!AK69,'Inputs &amp; Outputs'!$B$5,'Inputs &amp; Outputs'!$B$6)</f>
        <v>3.7314373683425113E-2</v>
      </c>
      <c r="AL69">
        <f>NORMINV('Rand Int'!AL69,'Inputs &amp; Outputs'!$B$5,'Inputs &amp; Outputs'!$B$6)</f>
        <v>4.6767343723948057E-2</v>
      </c>
      <c r="AM69">
        <f>NORMINV('Rand Int'!AM69,'Inputs &amp; Outputs'!$B$5,'Inputs &amp; Outputs'!$B$6)</f>
        <v>0.16239942017789127</v>
      </c>
      <c r="AN69">
        <f>NORMINV('Rand Int'!AN69,'Inputs &amp; Outputs'!$B$5,'Inputs &amp; Outputs'!$B$6)</f>
        <v>-0.1039877171112116</v>
      </c>
      <c r="AO69">
        <f>NORMINV('Rand Int'!AO69,'Inputs &amp; Outputs'!$B$5,'Inputs &amp; Outputs'!$B$6)</f>
        <v>0.19969675533978021</v>
      </c>
      <c r="AP69">
        <f>NORMINV('Rand Int'!AP69,'Inputs &amp; Outputs'!$B$5,'Inputs &amp; Outputs'!$B$6)</f>
        <v>0.12044572887764934</v>
      </c>
      <c r="AQ69">
        <f>NORMINV('Rand Int'!AQ69,'Inputs &amp; Outputs'!$B$5,'Inputs &amp; Outputs'!$B$6)</f>
        <v>8.0812600986011299E-2</v>
      </c>
      <c r="AR69">
        <f>NORMINV('Rand Int'!AR69,'Inputs &amp; Outputs'!$B$5,'Inputs &amp; Outputs'!$B$6)</f>
        <v>5.949819515638629E-2</v>
      </c>
      <c r="AS69">
        <f>NORMINV('Rand Int'!AS69,'Inputs &amp; Outputs'!$B$5,'Inputs &amp; Outputs'!$B$6)</f>
        <v>-6.1398103259222014E-4</v>
      </c>
      <c r="AT69">
        <f>NORMINV('Rand Int'!AT69,'Inputs &amp; Outputs'!$B$5,'Inputs &amp; Outputs'!$B$6)</f>
        <v>0.18534584041882823</v>
      </c>
      <c r="AU69">
        <f>NORMINV('Rand Int'!AU69,'Inputs &amp; Outputs'!$B$5,'Inputs &amp; Outputs'!$B$6)</f>
        <v>0.1110693449237945</v>
      </c>
      <c r="AV69">
        <f>NORMINV('Rand Int'!AV69,'Inputs &amp; Outputs'!$B$5,'Inputs &amp; Outputs'!$B$6)</f>
        <v>3.5070068161356521E-2</v>
      </c>
      <c r="AW69">
        <f>NORMINV('Rand Int'!AW69,'Inputs &amp; Outputs'!$B$5,'Inputs &amp; Outputs'!$B$6)</f>
        <v>8.9715855778723569E-2</v>
      </c>
      <c r="AX69">
        <f>NORMINV('Rand Int'!AX69,'Inputs &amp; Outputs'!$B$5,'Inputs &amp; Outputs'!$B$6)</f>
        <v>8.3524135142699463E-2</v>
      </c>
      <c r="AY69">
        <f>NORMINV('Rand Int'!AY69,'Inputs &amp; Outputs'!$B$5,'Inputs &amp; Outputs'!$B$6)</f>
        <v>0.15208394505532141</v>
      </c>
      <c r="AZ69">
        <f>NORMINV('Rand Int'!AZ69,'Inputs &amp; Outputs'!$B$5,'Inputs &amp; Outputs'!$B$6)</f>
        <v>0.13083785000083403</v>
      </c>
      <c r="BA69">
        <f>NORMINV('Rand Int'!BA69,'Inputs &amp; Outputs'!$B$5,'Inputs &amp; Outputs'!$B$6)</f>
        <v>-4.9085233248959276E-2</v>
      </c>
      <c r="BB69">
        <f>NORMINV('Rand Int'!BB69,'Inputs &amp; Outputs'!$B$5,'Inputs &amp; Outputs'!$B$6)</f>
        <v>0.17761538154611961</v>
      </c>
      <c r="BC69">
        <f>NORMINV('Rand Int'!BC69,'Inputs &amp; Outputs'!$B$5,'Inputs &amp; Outputs'!$B$6)</f>
        <v>9.5074468599065348E-2</v>
      </c>
      <c r="BD69">
        <f>NORMINV('Rand Int'!BD69,'Inputs &amp; Outputs'!$B$5,'Inputs &amp; Outputs'!$B$6)</f>
        <v>-2.4754110201219856E-2</v>
      </c>
      <c r="BE69">
        <f>NORMINV('Rand Int'!BE69,'Inputs &amp; Outputs'!$B$5,'Inputs &amp; Outputs'!$B$6)</f>
        <v>3.9048069214079176E-2</v>
      </c>
      <c r="BF69">
        <f>NORMINV('Rand Int'!BF69,'Inputs &amp; Outputs'!$B$5,'Inputs &amp; Outputs'!$B$6)</f>
        <v>0.11207608901605939</v>
      </c>
      <c r="BG69">
        <f>NORMINV('Rand Int'!BG69,'Inputs &amp; Outputs'!$B$5,'Inputs &amp; Outputs'!$B$6)</f>
        <v>-7.7625876116050235E-2</v>
      </c>
      <c r="BH69">
        <f>NORMINV('Rand Int'!BH69,'Inputs &amp; Outputs'!$B$5,'Inputs &amp; Outputs'!$B$6)</f>
        <v>9.8351524367056326E-2</v>
      </c>
      <c r="BI69">
        <f>NORMINV('Rand Int'!BI69,'Inputs &amp; Outputs'!$B$5,'Inputs &amp; Outputs'!$B$6)</f>
        <v>-1.5774093636067812E-2</v>
      </c>
      <c r="BJ69">
        <f>NORMINV('Rand Int'!BJ69,'Inputs &amp; Outputs'!$B$5,'Inputs &amp; Outputs'!$B$6)</f>
        <v>0.14881911844192947</v>
      </c>
      <c r="BK69">
        <f>NORMINV('Rand Int'!BK69,'Inputs &amp; Outputs'!$B$5,'Inputs &amp; Outputs'!$B$6)</f>
        <v>-3.0984108424473633E-2</v>
      </c>
      <c r="BL69">
        <f>NORMINV('Rand Int'!BL69,'Inputs &amp; Outputs'!$B$5,'Inputs &amp; Outputs'!$B$6)</f>
        <v>-6.8636397048671915E-2</v>
      </c>
      <c r="BM69">
        <f>NORMINV('Rand Int'!BM69,'Inputs &amp; Outputs'!$B$5,'Inputs &amp; Outputs'!$B$6)</f>
        <v>-1.6169282163410556E-2</v>
      </c>
      <c r="BN69">
        <f>NORMINV('Rand Int'!BN69,'Inputs &amp; Outputs'!$B$5,'Inputs &amp; Outputs'!$B$6)</f>
        <v>5.9416418381072277E-2</v>
      </c>
      <c r="BO69">
        <f>NORMINV('Rand Int'!BO69,'Inputs &amp; Outputs'!$B$5,'Inputs &amp; Outputs'!$B$6)</f>
        <v>-7.6442787841754095E-3</v>
      </c>
      <c r="BP69">
        <f>NORMINV('Rand Int'!BP69,'Inputs &amp; Outputs'!$B$5,'Inputs &amp; Outputs'!$B$6)</f>
        <v>5.4397744829150219E-3</v>
      </c>
      <c r="BQ69">
        <f>NORMINV('Rand Int'!BQ69,'Inputs &amp; Outputs'!$B$5,'Inputs &amp; Outputs'!$B$6)</f>
        <v>0.18176676293458871</v>
      </c>
      <c r="BR69">
        <f>NORMINV('Rand Int'!BR69,'Inputs &amp; Outputs'!$B$5,'Inputs &amp; Outputs'!$B$6)</f>
        <v>0.10390126151677037</v>
      </c>
      <c r="BS69">
        <f>NORMINV('Rand Int'!BS69,'Inputs &amp; Outputs'!$B$5,'Inputs &amp; Outputs'!$B$6)</f>
        <v>4.8680700693339553E-2</v>
      </c>
      <c r="BT69">
        <f>NORMINV('Rand Int'!BT69,'Inputs &amp; Outputs'!$B$5,'Inputs &amp; Outputs'!$B$6)</f>
        <v>7.9769782087405275E-3</v>
      </c>
    </row>
    <row r="70" spans="1:72" x14ac:dyDescent="0.25">
      <c r="A70" s="1">
        <v>69</v>
      </c>
      <c r="C70">
        <f>NORMINV('Rand Int'!C70,'Inputs &amp; Outputs'!$B$5,'Inputs &amp; Outputs'!$B$6)</f>
        <v>5.5726540548858797E-2</v>
      </c>
      <c r="D70">
        <f>NORMINV('Rand Int'!D70,'Inputs &amp; Outputs'!$B$5,'Inputs &amp; Outputs'!$B$6)</f>
        <v>0.10379733089374341</v>
      </c>
      <c r="E70">
        <f>NORMINV('Rand Int'!E70,'Inputs &amp; Outputs'!$B$5,'Inputs &amp; Outputs'!$B$6)</f>
        <v>-6.8106861201967128E-2</v>
      </c>
      <c r="F70">
        <f>NORMINV('Rand Int'!F70,'Inputs &amp; Outputs'!$B$5,'Inputs &amp; Outputs'!$B$6)</f>
        <v>7.0450132996386083E-3</v>
      </c>
      <c r="G70">
        <f>NORMINV('Rand Int'!G70,'Inputs &amp; Outputs'!$B$5,'Inputs &amp; Outputs'!$B$6)</f>
        <v>-0.11486856753880911</v>
      </c>
      <c r="H70">
        <f>NORMINV('Rand Int'!H70,'Inputs &amp; Outputs'!$B$5,'Inputs &amp; Outputs'!$B$6)</f>
        <v>-3.5670926279481499E-2</v>
      </c>
      <c r="I70">
        <f>NORMINV('Rand Int'!I70,'Inputs &amp; Outputs'!$B$5,'Inputs &amp; Outputs'!$B$6)</f>
        <v>4.8377733301991702E-3</v>
      </c>
      <c r="J70">
        <f>NORMINV('Rand Int'!J70,'Inputs &amp; Outputs'!$B$5,'Inputs &amp; Outputs'!$B$6)</f>
        <v>9.9761828148269324E-2</v>
      </c>
      <c r="K70">
        <f>NORMINV('Rand Int'!K70,'Inputs &amp; Outputs'!$B$5,'Inputs &amp; Outputs'!$B$6)</f>
        <v>0.11565299471370938</v>
      </c>
      <c r="L70">
        <f>NORMINV('Rand Int'!L70,'Inputs &amp; Outputs'!$B$5,'Inputs &amp; Outputs'!$B$6)</f>
        <v>3.6180642295068559E-2</v>
      </c>
      <c r="M70">
        <f>NORMINV('Rand Int'!M70,'Inputs &amp; Outputs'!$B$5,'Inputs &amp; Outputs'!$B$6)</f>
        <v>6.6193081308921556E-3</v>
      </c>
      <c r="N70">
        <f>NORMINV('Rand Int'!N70,'Inputs &amp; Outputs'!$B$5,'Inputs &amp; Outputs'!$B$6)</f>
        <v>5.155923065144901E-2</v>
      </c>
      <c r="O70">
        <f>NORMINV('Rand Int'!O70,'Inputs &amp; Outputs'!$B$5,'Inputs &amp; Outputs'!$B$6)</f>
        <v>1.126581989119934E-2</v>
      </c>
      <c r="P70">
        <f>NORMINV('Rand Int'!P70,'Inputs &amp; Outputs'!$B$5,'Inputs &amp; Outputs'!$B$6)</f>
        <v>-6.4921109984849359E-2</v>
      </c>
      <c r="Q70">
        <f>NORMINV('Rand Int'!Q70,'Inputs &amp; Outputs'!$B$5,'Inputs &amp; Outputs'!$B$6)</f>
        <v>-4.1772430332492283E-2</v>
      </c>
      <c r="R70">
        <f>NORMINV('Rand Int'!R70,'Inputs &amp; Outputs'!$B$5,'Inputs &amp; Outputs'!$B$6)</f>
        <v>0.11492414303181361</v>
      </c>
      <c r="S70">
        <f>NORMINV('Rand Int'!S70,'Inputs &amp; Outputs'!$B$5,'Inputs &amp; Outputs'!$B$6)</f>
        <v>6.0626942607377374E-2</v>
      </c>
      <c r="T70">
        <f>NORMINV('Rand Int'!T70,'Inputs &amp; Outputs'!$B$5,'Inputs &amp; Outputs'!$B$6)</f>
        <v>0.10351726669261074</v>
      </c>
      <c r="U70">
        <f>NORMINV('Rand Int'!U70,'Inputs &amp; Outputs'!$B$5,'Inputs &amp; Outputs'!$B$6)</f>
        <v>0.12027234973622317</v>
      </c>
      <c r="V70">
        <f>NORMINV('Rand Int'!V70,'Inputs &amp; Outputs'!$B$5,'Inputs &amp; Outputs'!$B$6)</f>
        <v>6.5633492141684152E-3</v>
      </c>
      <c r="W70">
        <f>NORMINV('Rand Int'!W70,'Inputs &amp; Outputs'!$B$5,'Inputs &amp; Outputs'!$B$6)</f>
        <v>0.12078550015840737</v>
      </c>
      <c r="X70">
        <f>NORMINV('Rand Int'!X70,'Inputs &amp; Outputs'!$B$5,'Inputs &amp; Outputs'!$B$6)</f>
        <v>-8.685424857395041E-5</v>
      </c>
      <c r="Y70">
        <f>NORMINV('Rand Int'!Y70,'Inputs &amp; Outputs'!$B$5,'Inputs &amp; Outputs'!$B$6)</f>
        <v>0.10846619567938019</v>
      </c>
      <c r="Z70">
        <f>NORMINV('Rand Int'!Z70,'Inputs &amp; Outputs'!$B$5,'Inputs &amp; Outputs'!$B$6)</f>
        <v>0.18379337845039842</v>
      </c>
      <c r="AA70">
        <f>NORMINV('Rand Int'!AA70,'Inputs &amp; Outputs'!$B$5,'Inputs &amp; Outputs'!$B$6)</f>
        <v>0.25077667591848918</v>
      </c>
      <c r="AB70">
        <f>NORMINV('Rand Int'!AB70,'Inputs &amp; Outputs'!$B$5,'Inputs &amp; Outputs'!$B$6)</f>
        <v>8.1088784357358584E-2</v>
      </c>
      <c r="AC70">
        <f>NORMINV('Rand Int'!AC70,'Inputs &amp; Outputs'!$B$5,'Inputs &amp; Outputs'!$B$6)</f>
        <v>-5.1128735627312419E-2</v>
      </c>
      <c r="AD70">
        <f>NORMINV('Rand Int'!AD70,'Inputs &amp; Outputs'!$B$5,'Inputs &amp; Outputs'!$B$6)</f>
        <v>-2.498898335720183E-2</v>
      </c>
      <c r="AE70">
        <f>NORMINV('Rand Int'!AE70,'Inputs &amp; Outputs'!$B$5,'Inputs &amp; Outputs'!$B$6)</f>
        <v>0.11668404732684828</v>
      </c>
      <c r="AF70">
        <f>NORMINV('Rand Int'!AF70,'Inputs &amp; Outputs'!$B$5,'Inputs &amp; Outputs'!$B$6)</f>
        <v>0.21746466590449254</v>
      </c>
      <c r="AG70">
        <f>NORMINV('Rand Int'!AG70,'Inputs &amp; Outputs'!$B$5,'Inputs &amp; Outputs'!$B$6)</f>
        <v>0.14234324633489975</v>
      </c>
      <c r="AH70">
        <f>NORMINV('Rand Int'!AH70,'Inputs &amp; Outputs'!$B$5,'Inputs &amp; Outputs'!$B$6)</f>
        <v>0.14532199838732224</v>
      </c>
      <c r="AI70">
        <f>NORMINV('Rand Int'!AI70,'Inputs &amp; Outputs'!$B$5,'Inputs &amp; Outputs'!$B$6)</f>
        <v>0.1475813417332365</v>
      </c>
      <c r="AJ70">
        <f>NORMINV('Rand Int'!AJ70,'Inputs &amp; Outputs'!$B$5,'Inputs &amp; Outputs'!$B$6)</f>
        <v>0.17394081066177747</v>
      </c>
      <c r="AK70">
        <f>NORMINV('Rand Int'!AK70,'Inputs &amp; Outputs'!$B$5,'Inputs &amp; Outputs'!$B$6)</f>
        <v>-1.0327930676978625E-2</v>
      </c>
      <c r="AL70">
        <f>NORMINV('Rand Int'!AL70,'Inputs &amp; Outputs'!$B$5,'Inputs &amp; Outputs'!$B$6)</f>
        <v>-4.5657817754620925E-2</v>
      </c>
      <c r="AM70">
        <f>NORMINV('Rand Int'!AM70,'Inputs &amp; Outputs'!$B$5,'Inputs &amp; Outputs'!$B$6)</f>
        <v>-1.2674025637196079E-2</v>
      </c>
      <c r="AN70">
        <f>NORMINV('Rand Int'!AN70,'Inputs &amp; Outputs'!$B$5,'Inputs &amp; Outputs'!$B$6)</f>
        <v>0.24378537287524885</v>
      </c>
      <c r="AO70">
        <f>NORMINV('Rand Int'!AO70,'Inputs &amp; Outputs'!$B$5,'Inputs &amp; Outputs'!$B$6)</f>
        <v>-0.11132904216799885</v>
      </c>
      <c r="AP70">
        <f>NORMINV('Rand Int'!AP70,'Inputs &amp; Outputs'!$B$5,'Inputs &amp; Outputs'!$B$6)</f>
        <v>0.13476406201107349</v>
      </c>
      <c r="AQ70">
        <f>NORMINV('Rand Int'!AQ70,'Inputs &amp; Outputs'!$B$5,'Inputs &amp; Outputs'!$B$6)</f>
        <v>-0.10552954303359072</v>
      </c>
      <c r="AR70">
        <f>NORMINV('Rand Int'!AR70,'Inputs &amp; Outputs'!$B$5,'Inputs &amp; Outputs'!$B$6)</f>
        <v>0.1029334571439296</v>
      </c>
      <c r="AS70">
        <f>NORMINV('Rand Int'!AS70,'Inputs &amp; Outputs'!$B$5,'Inputs &amp; Outputs'!$B$6)</f>
        <v>-1.363610894728251E-2</v>
      </c>
      <c r="AT70">
        <f>NORMINV('Rand Int'!AT70,'Inputs &amp; Outputs'!$B$5,'Inputs &amp; Outputs'!$B$6)</f>
        <v>7.6762963274035312E-2</v>
      </c>
      <c r="AU70">
        <f>NORMINV('Rand Int'!AU70,'Inputs &amp; Outputs'!$B$5,'Inputs &amp; Outputs'!$B$6)</f>
        <v>-8.8144616711342216E-2</v>
      </c>
      <c r="AV70">
        <f>NORMINV('Rand Int'!AV70,'Inputs &amp; Outputs'!$B$5,'Inputs &amp; Outputs'!$B$6)</f>
        <v>-2.0403490428371515E-2</v>
      </c>
      <c r="AW70">
        <f>NORMINV('Rand Int'!AW70,'Inputs &amp; Outputs'!$B$5,'Inputs &amp; Outputs'!$B$6)</f>
        <v>0.23738420589323259</v>
      </c>
      <c r="AX70">
        <f>NORMINV('Rand Int'!AX70,'Inputs &amp; Outputs'!$B$5,'Inputs &amp; Outputs'!$B$6)</f>
        <v>0.16770562734786482</v>
      </c>
      <c r="AY70">
        <f>NORMINV('Rand Int'!AY70,'Inputs &amp; Outputs'!$B$5,'Inputs &amp; Outputs'!$B$6)</f>
        <v>5.1592673164073635E-2</v>
      </c>
      <c r="AZ70">
        <f>NORMINV('Rand Int'!AZ70,'Inputs &amp; Outputs'!$B$5,'Inputs &amp; Outputs'!$B$6)</f>
        <v>6.9965834036554375E-2</v>
      </c>
      <c r="BA70">
        <f>NORMINV('Rand Int'!BA70,'Inputs &amp; Outputs'!$B$5,'Inputs &amp; Outputs'!$B$6)</f>
        <v>8.4859180743397739E-2</v>
      </c>
      <c r="BB70">
        <f>NORMINV('Rand Int'!BB70,'Inputs &amp; Outputs'!$B$5,'Inputs &amp; Outputs'!$B$6)</f>
        <v>5.0407071796398459E-2</v>
      </c>
      <c r="BC70">
        <f>NORMINV('Rand Int'!BC70,'Inputs &amp; Outputs'!$B$5,'Inputs &amp; Outputs'!$B$6)</f>
        <v>6.6407023426285836E-3</v>
      </c>
      <c r="BD70">
        <f>NORMINV('Rand Int'!BD70,'Inputs &amp; Outputs'!$B$5,'Inputs &amp; Outputs'!$B$6)</f>
        <v>5.0725103287501502E-2</v>
      </c>
      <c r="BE70">
        <f>NORMINV('Rand Int'!BE70,'Inputs &amp; Outputs'!$B$5,'Inputs &amp; Outputs'!$B$6)</f>
        <v>3.2576249469053423E-2</v>
      </c>
      <c r="BF70">
        <f>NORMINV('Rand Int'!BF70,'Inputs &amp; Outputs'!$B$5,'Inputs &amp; Outputs'!$B$6)</f>
        <v>8.1391951925165365E-2</v>
      </c>
      <c r="BG70">
        <f>NORMINV('Rand Int'!BG70,'Inputs &amp; Outputs'!$B$5,'Inputs &amp; Outputs'!$B$6)</f>
        <v>0.11001624887299657</v>
      </c>
      <c r="BH70">
        <f>NORMINV('Rand Int'!BH70,'Inputs &amp; Outputs'!$B$5,'Inputs &amp; Outputs'!$B$6)</f>
        <v>8.4180512771756838E-2</v>
      </c>
      <c r="BI70">
        <f>NORMINV('Rand Int'!BI70,'Inputs &amp; Outputs'!$B$5,'Inputs &amp; Outputs'!$B$6)</f>
        <v>2.0258773870626898E-2</v>
      </c>
      <c r="BJ70">
        <f>NORMINV('Rand Int'!BJ70,'Inputs &amp; Outputs'!$B$5,'Inputs &amp; Outputs'!$B$6)</f>
        <v>9.0376258275885385E-2</v>
      </c>
      <c r="BK70">
        <f>NORMINV('Rand Int'!BK70,'Inputs &amp; Outputs'!$B$5,'Inputs &amp; Outputs'!$B$6)</f>
        <v>1.3527587041797386E-2</v>
      </c>
      <c r="BL70">
        <f>NORMINV('Rand Int'!BL70,'Inputs &amp; Outputs'!$B$5,'Inputs &amp; Outputs'!$B$6)</f>
        <v>-4.9825014388238276E-2</v>
      </c>
      <c r="BM70">
        <f>NORMINV('Rand Int'!BM70,'Inputs &amp; Outputs'!$B$5,'Inputs &amp; Outputs'!$B$6)</f>
        <v>-7.627329257621504E-2</v>
      </c>
      <c r="BN70">
        <f>NORMINV('Rand Int'!BN70,'Inputs &amp; Outputs'!$B$5,'Inputs &amp; Outputs'!$B$6)</f>
        <v>0.13013956834454049</v>
      </c>
      <c r="BO70">
        <f>NORMINV('Rand Int'!BO70,'Inputs &amp; Outputs'!$B$5,'Inputs &amp; Outputs'!$B$6)</f>
        <v>1.802442389947638E-2</v>
      </c>
      <c r="BP70">
        <f>NORMINV('Rand Int'!BP70,'Inputs &amp; Outputs'!$B$5,'Inputs &amp; Outputs'!$B$6)</f>
        <v>0.15442695869924739</v>
      </c>
      <c r="BQ70">
        <f>NORMINV('Rand Int'!BQ70,'Inputs &amp; Outputs'!$B$5,'Inputs &amp; Outputs'!$B$6)</f>
        <v>-8.9835937384551839E-3</v>
      </c>
      <c r="BR70">
        <f>NORMINV('Rand Int'!BR70,'Inputs &amp; Outputs'!$B$5,'Inputs &amp; Outputs'!$B$6)</f>
        <v>1.1649733885092939E-3</v>
      </c>
      <c r="BS70">
        <f>NORMINV('Rand Int'!BS70,'Inputs &amp; Outputs'!$B$5,'Inputs &amp; Outputs'!$B$6)</f>
        <v>3.4245243774180742E-3</v>
      </c>
      <c r="BT70">
        <f>NORMINV('Rand Int'!BT70,'Inputs &amp; Outputs'!$B$5,'Inputs &amp; Outputs'!$B$6)</f>
        <v>0.12264229064637182</v>
      </c>
    </row>
    <row r="71" spans="1:72" x14ac:dyDescent="0.25">
      <c r="A71" s="1">
        <v>70</v>
      </c>
      <c r="C71">
        <f>NORMINV('Rand Int'!C71,'Inputs &amp; Outputs'!$B$5,'Inputs &amp; Outputs'!$B$6)</f>
        <v>0.1777373635872424</v>
      </c>
      <c r="D71">
        <f>NORMINV('Rand Int'!D71,'Inputs &amp; Outputs'!$B$5,'Inputs &amp; Outputs'!$B$6)</f>
        <v>-5.210365758905447E-3</v>
      </c>
      <c r="E71">
        <f>NORMINV('Rand Int'!E71,'Inputs &amp; Outputs'!$B$5,'Inputs &amp; Outputs'!$B$6)</f>
        <v>7.6832394232984685E-2</v>
      </c>
      <c r="F71">
        <f>NORMINV('Rand Int'!F71,'Inputs &amp; Outputs'!$B$5,'Inputs &amp; Outputs'!$B$6)</f>
        <v>0.12282146010874502</v>
      </c>
      <c r="G71">
        <f>NORMINV('Rand Int'!G71,'Inputs &amp; Outputs'!$B$5,'Inputs &amp; Outputs'!$B$6)</f>
        <v>9.4197570432157873E-2</v>
      </c>
      <c r="H71">
        <f>NORMINV('Rand Int'!H71,'Inputs &amp; Outputs'!$B$5,'Inputs &amp; Outputs'!$B$6)</f>
        <v>2.2680336069044515E-2</v>
      </c>
      <c r="I71">
        <f>NORMINV('Rand Int'!I71,'Inputs &amp; Outputs'!$B$5,'Inputs &amp; Outputs'!$B$6)</f>
        <v>-4.2643050619463274E-2</v>
      </c>
      <c r="J71">
        <f>NORMINV('Rand Int'!J71,'Inputs &amp; Outputs'!$B$5,'Inputs &amp; Outputs'!$B$6)</f>
        <v>9.6083015229423863E-2</v>
      </c>
      <c r="K71">
        <f>NORMINV('Rand Int'!K71,'Inputs &amp; Outputs'!$B$5,'Inputs &amp; Outputs'!$B$6)</f>
        <v>-3.5398531029613434E-2</v>
      </c>
      <c r="L71">
        <f>NORMINV('Rand Int'!L71,'Inputs &amp; Outputs'!$B$5,'Inputs &amp; Outputs'!$B$6)</f>
        <v>-2.2237947166773284E-2</v>
      </c>
      <c r="M71">
        <f>NORMINV('Rand Int'!M71,'Inputs &amp; Outputs'!$B$5,'Inputs &amp; Outputs'!$B$6)</f>
        <v>8.6197118361558411E-3</v>
      </c>
      <c r="N71">
        <f>NORMINV('Rand Int'!N71,'Inputs &amp; Outputs'!$B$5,'Inputs &amp; Outputs'!$B$6)</f>
        <v>-8.5076845653638156E-2</v>
      </c>
      <c r="O71">
        <f>NORMINV('Rand Int'!O71,'Inputs &amp; Outputs'!$B$5,'Inputs &amp; Outputs'!$B$6)</f>
        <v>3.4563553244032597E-2</v>
      </c>
      <c r="P71">
        <f>NORMINV('Rand Int'!P71,'Inputs &amp; Outputs'!$B$5,'Inputs &amp; Outputs'!$B$6)</f>
        <v>-2.5765901243423484E-2</v>
      </c>
      <c r="Q71">
        <f>NORMINV('Rand Int'!Q71,'Inputs &amp; Outputs'!$B$5,'Inputs &amp; Outputs'!$B$6)</f>
        <v>4.2356013888798963E-2</v>
      </c>
      <c r="R71">
        <f>NORMINV('Rand Int'!R71,'Inputs &amp; Outputs'!$B$5,'Inputs &amp; Outputs'!$B$6)</f>
        <v>4.6613515860265756E-2</v>
      </c>
      <c r="S71">
        <f>NORMINV('Rand Int'!S71,'Inputs &amp; Outputs'!$B$5,'Inputs &amp; Outputs'!$B$6)</f>
        <v>6.1886313630282436E-2</v>
      </c>
      <c r="T71">
        <f>NORMINV('Rand Int'!T71,'Inputs &amp; Outputs'!$B$5,'Inputs &amp; Outputs'!$B$6)</f>
        <v>6.7131636698786495E-2</v>
      </c>
      <c r="U71">
        <f>NORMINV('Rand Int'!U71,'Inputs &amp; Outputs'!$B$5,'Inputs &amp; Outputs'!$B$6)</f>
        <v>-1.7578289522095225E-4</v>
      </c>
      <c r="V71">
        <f>NORMINV('Rand Int'!V71,'Inputs &amp; Outputs'!$B$5,'Inputs &amp; Outputs'!$B$6)</f>
        <v>0.10247588443834925</v>
      </c>
      <c r="W71">
        <f>NORMINV('Rand Int'!W71,'Inputs &amp; Outputs'!$B$5,'Inputs &amp; Outputs'!$B$6)</f>
        <v>7.1869917436950925E-2</v>
      </c>
      <c r="X71">
        <f>NORMINV('Rand Int'!X71,'Inputs &amp; Outputs'!$B$5,'Inputs &amp; Outputs'!$B$6)</f>
        <v>0.1430231215567091</v>
      </c>
      <c r="Y71">
        <f>NORMINV('Rand Int'!Y71,'Inputs &amp; Outputs'!$B$5,'Inputs &amp; Outputs'!$B$6)</f>
        <v>-0.19049466414000504</v>
      </c>
      <c r="Z71">
        <f>NORMINV('Rand Int'!Z71,'Inputs &amp; Outputs'!$B$5,'Inputs &amp; Outputs'!$B$6)</f>
        <v>0.27061782836016646</v>
      </c>
      <c r="AA71">
        <f>NORMINV('Rand Int'!AA71,'Inputs &amp; Outputs'!$B$5,'Inputs &amp; Outputs'!$B$6)</f>
        <v>0.16197376868228863</v>
      </c>
      <c r="AB71">
        <f>NORMINV('Rand Int'!AB71,'Inputs &amp; Outputs'!$B$5,'Inputs &amp; Outputs'!$B$6)</f>
        <v>5.8599135040868854E-2</v>
      </c>
      <c r="AC71">
        <f>NORMINV('Rand Int'!AC71,'Inputs &amp; Outputs'!$B$5,'Inputs &amp; Outputs'!$B$6)</f>
        <v>5.8929944497263166E-2</v>
      </c>
      <c r="AD71">
        <f>NORMINV('Rand Int'!AD71,'Inputs &amp; Outputs'!$B$5,'Inputs &amp; Outputs'!$B$6)</f>
        <v>9.415533377939786E-2</v>
      </c>
      <c r="AE71">
        <f>NORMINV('Rand Int'!AE71,'Inputs &amp; Outputs'!$B$5,'Inputs &amp; Outputs'!$B$6)</f>
        <v>-7.3541237651011115E-2</v>
      </c>
      <c r="AF71">
        <f>NORMINV('Rand Int'!AF71,'Inputs &amp; Outputs'!$B$5,'Inputs &amp; Outputs'!$B$6)</f>
        <v>7.2530088151205721E-2</v>
      </c>
      <c r="AG71">
        <f>NORMINV('Rand Int'!AG71,'Inputs &amp; Outputs'!$B$5,'Inputs &amp; Outputs'!$B$6)</f>
        <v>0.10206323985390785</v>
      </c>
      <c r="AH71">
        <f>NORMINV('Rand Int'!AH71,'Inputs &amp; Outputs'!$B$5,'Inputs &amp; Outputs'!$B$6)</f>
        <v>0.1060438487827228</v>
      </c>
      <c r="AI71">
        <f>NORMINV('Rand Int'!AI71,'Inputs &amp; Outputs'!$B$5,'Inputs &amp; Outputs'!$B$6)</f>
        <v>-4.5888803143828663E-2</v>
      </c>
      <c r="AJ71">
        <f>NORMINV('Rand Int'!AJ71,'Inputs &amp; Outputs'!$B$5,'Inputs &amp; Outputs'!$B$6)</f>
        <v>9.3085427776166796E-2</v>
      </c>
      <c r="AK71">
        <f>NORMINV('Rand Int'!AK71,'Inputs &amp; Outputs'!$B$5,'Inputs &amp; Outputs'!$B$6)</f>
        <v>9.139828348507785E-2</v>
      </c>
      <c r="AL71">
        <f>NORMINV('Rand Int'!AL71,'Inputs &amp; Outputs'!$B$5,'Inputs &amp; Outputs'!$B$6)</f>
        <v>0.1815163796986414</v>
      </c>
      <c r="AM71">
        <f>NORMINV('Rand Int'!AM71,'Inputs &amp; Outputs'!$B$5,'Inputs &amp; Outputs'!$B$6)</f>
        <v>-2.3572866621248065E-2</v>
      </c>
      <c r="AN71">
        <f>NORMINV('Rand Int'!AN71,'Inputs &amp; Outputs'!$B$5,'Inputs &amp; Outputs'!$B$6)</f>
        <v>0.21145214274220181</v>
      </c>
      <c r="AO71">
        <f>NORMINV('Rand Int'!AO71,'Inputs &amp; Outputs'!$B$5,'Inputs &amp; Outputs'!$B$6)</f>
        <v>0.15470530035314878</v>
      </c>
      <c r="AP71">
        <f>NORMINV('Rand Int'!AP71,'Inputs &amp; Outputs'!$B$5,'Inputs &amp; Outputs'!$B$6)</f>
        <v>4.5162283429386191E-4</v>
      </c>
      <c r="AQ71">
        <f>NORMINV('Rand Int'!AQ71,'Inputs &amp; Outputs'!$B$5,'Inputs &amp; Outputs'!$B$6)</f>
        <v>-3.6391616727865436E-2</v>
      </c>
      <c r="AR71">
        <f>NORMINV('Rand Int'!AR71,'Inputs &amp; Outputs'!$B$5,'Inputs &amp; Outputs'!$B$6)</f>
        <v>2.1687214915098875E-2</v>
      </c>
      <c r="AS71">
        <f>NORMINV('Rand Int'!AS71,'Inputs &amp; Outputs'!$B$5,'Inputs &amp; Outputs'!$B$6)</f>
        <v>8.3473420139203766E-2</v>
      </c>
      <c r="AT71">
        <f>NORMINV('Rand Int'!AT71,'Inputs &amp; Outputs'!$B$5,'Inputs &amp; Outputs'!$B$6)</f>
        <v>0.12123802923330909</v>
      </c>
      <c r="AU71">
        <f>NORMINV('Rand Int'!AU71,'Inputs &amp; Outputs'!$B$5,'Inputs &amp; Outputs'!$B$6)</f>
        <v>7.2040733252593761E-2</v>
      </c>
      <c r="AV71">
        <f>NORMINV('Rand Int'!AV71,'Inputs &amp; Outputs'!$B$5,'Inputs &amp; Outputs'!$B$6)</f>
        <v>8.8164253046748742E-2</v>
      </c>
      <c r="AW71">
        <f>NORMINV('Rand Int'!AW71,'Inputs &amp; Outputs'!$B$5,'Inputs &amp; Outputs'!$B$6)</f>
        <v>0.22721388011525193</v>
      </c>
      <c r="AX71">
        <f>NORMINV('Rand Int'!AX71,'Inputs &amp; Outputs'!$B$5,'Inputs &amp; Outputs'!$B$6)</f>
        <v>0.14229309274790403</v>
      </c>
      <c r="AY71">
        <f>NORMINV('Rand Int'!AY71,'Inputs &amp; Outputs'!$B$5,'Inputs &amp; Outputs'!$B$6)</f>
        <v>1.805123541655964E-2</v>
      </c>
      <c r="AZ71">
        <f>NORMINV('Rand Int'!AZ71,'Inputs &amp; Outputs'!$B$5,'Inputs &amp; Outputs'!$B$6)</f>
        <v>-6.6203397689418381E-2</v>
      </c>
      <c r="BA71">
        <f>NORMINV('Rand Int'!BA71,'Inputs &amp; Outputs'!$B$5,'Inputs &amp; Outputs'!$B$6)</f>
        <v>8.726318852847563E-2</v>
      </c>
      <c r="BB71">
        <f>NORMINV('Rand Int'!BB71,'Inputs &amp; Outputs'!$B$5,'Inputs &amp; Outputs'!$B$6)</f>
        <v>0.13894659111067564</v>
      </c>
      <c r="BC71">
        <f>NORMINV('Rand Int'!BC71,'Inputs &amp; Outputs'!$B$5,'Inputs &amp; Outputs'!$B$6)</f>
        <v>0.27833038497237511</v>
      </c>
      <c r="BD71">
        <f>NORMINV('Rand Int'!BD71,'Inputs &amp; Outputs'!$B$5,'Inputs &amp; Outputs'!$B$6)</f>
        <v>0.12994131567384776</v>
      </c>
      <c r="BE71">
        <f>NORMINV('Rand Int'!BE71,'Inputs &amp; Outputs'!$B$5,'Inputs &amp; Outputs'!$B$6)</f>
        <v>0.18540093861624188</v>
      </c>
      <c r="BF71">
        <f>NORMINV('Rand Int'!BF71,'Inputs &amp; Outputs'!$B$5,'Inputs &amp; Outputs'!$B$6)</f>
        <v>0.11205085307940564</v>
      </c>
      <c r="BG71">
        <f>NORMINV('Rand Int'!BG71,'Inputs &amp; Outputs'!$B$5,'Inputs &amp; Outputs'!$B$6)</f>
        <v>0.17870864377422244</v>
      </c>
      <c r="BH71">
        <f>NORMINV('Rand Int'!BH71,'Inputs &amp; Outputs'!$B$5,'Inputs &amp; Outputs'!$B$6)</f>
        <v>-3.0457369548872876E-3</v>
      </c>
      <c r="BI71">
        <f>NORMINV('Rand Int'!BI71,'Inputs &amp; Outputs'!$B$5,'Inputs &amp; Outputs'!$B$6)</f>
        <v>5.8048090784329161E-2</v>
      </c>
      <c r="BJ71">
        <f>NORMINV('Rand Int'!BJ71,'Inputs &amp; Outputs'!$B$5,'Inputs &amp; Outputs'!$B$6)</f>
        <v>-5.0448299891138193E-3</v>
      </c>
      <c r="BK71">
        <f>NORMINV('Rand Int'!BK71,'Inputs &amp; Outputs'!$B$5,'Inputs &amp; Outputs'!$B$6)</f>
        <v>0.1337789998310111</v>
      </c>
      <c r="BL71">
        <f>NORMINV('Rand Int'!BL71,'Inputs &amp; Outputs'!$B$5,'Inputs &amp; Outputs'!$B$6)</f>
        <v>-5.0982658967564681E-2</v>
      </c>
      <c r="BM71">
        <f>NORMINV('Rand Int'!BM71,'Inputs &amp; Outputs'!$B$5,'Inputs &amp; Outputs'!$B$6)</f>
        <v>7.12213965672788E-4</v>
      </c>
      <c r="BN71">
        <f>NORMINV('Rand Int'!BN71,'Inputs &amp; Outputs'!$B$5,'Inputs &amp; Outputs'!$B$6)</f>
        <v>-5.1679980626122418E-3</v>
      </c>
      <c r="BO71">
        <f>NORMINV('Rand Int'!BO71,'Inputs &amp; Outputs'!$B$5,'Inputs &amp; Outputs'!$B$6)</f>
        <v>0.18168194124801837</v>
      </c>
      <c r="BP71">
        <f>NORMINV('Rand Int'!BP71,'Inputs &amp; Outputs'!$B$5,'Inputs &amp; Outputs'!$B$6)</f>
        <v>2.2291569145347793E-2</v>
      </c>
      <c r="BQ71">
        <f>NORMINV('Rand Int'!BQ71,'Inputs &amp; Outputs'!$B$5,'Inputs &amp; Outputs'!$B$6)</f>
        <v>3.1795524427493407E-2</v>
      </c>
      <c r="BR71">
        <f>NORMINV('Rand Int'!BR71,'Inputs &amp; Outputs'!$B$5,'Inputs &amp; Outputs'!$B$6)</f>
        <v>3.9540229713830879E-2</v>
      </c>
      <c r="BS71">
        <f>NORMINV('Rand Int'!BS71,'Inputs &amp; Outputs'!$B$5,'Inputs &amp; Outputs'!$B$6)</f>
        <v>0.13421216062554303</v>
      </c>
      <c r="BT71">
        <f>NORMINV('Rand Int'!BT71,'Inputs &amp; Outputs'!$B$5,'Inputs &amp; Outputs'!$B$6)</f>
        <v>0.11865634932465949</v>
      </c>
    </row>
    <row r="72" spans="1:72" x14ac:dyDescent="0.25">
      <c r="A72" s="1">
        <v>71</v>
      </c>
      <c r="C72">
        <f>NORMINV('Rand Int'!C72,'Inputs &amp; Outputs'!$B$5,'Inputs &amp; Outputs'!$B$6)</f>
        <v>2.5409629728401356E-2</v>
      </c>
      <c r="D72">
        <f>NORMINV('Rand Int'!D72,'Inputs &amp; Outputs'!$B$5,'Inputs &amp; Outputs'!$B$6)</f>
        <v>9.3110389151630696E-2</v>
      </c>
      <c r="E72">
        <f>NORMINV('Rand Int'!E72,'Inputs &amp; Outputs'!$B$5,'Inputs &amp; Outputs'!$B$6)</f>
        <v>3.8192772254060731E-2</v>
      </c>
      <c r="F72">
        <f>NORMINV('Rand Int'!F72,'Inputs &amp; Outputs'!$B$5,'Inputs &amp; Outputs'!$B$6)</f>
        <v>-4.8116958152891742E-3</v>
      </c>
      <c r="G72">
        <f>NORMINV('Rand Int'!G72,'Inputs &amp; Outputs'!$B$5,'Inputs &amp; Outputs'!$B$6)</f>
        <v>-1.9066198463000825E-2</v>
      </c>
      <c r="H72">
        <f>NORMINV('Rand Int'!H72,'Inputs &amp; Outputs'!$B$5,'Inputs &amp; Outputs'!$B$6)</f>
        <v>4.5444824657463349E-2</v>
      </c>
      <c r="I72">
        <f>NORMINV('Rand Int'!I72,'Inputs &amp; Outputs'!$B$5,'Inputs &amp; Outputs'!$B$6)</f>
        <v>6.7695952581965979E-2</v>
      </c>
      <c r="J72">
        <f>NORMINV('Rand Int'!J72,'Inputs &amp; Outputs'!$B$5,'Inputs &amp; Outputs'!$B$6)</f>
        <v>9.7170990267115884E-2</v>
      </c>
      <c r="K72">
        <f>NORMINV('Rand Int'!K72,'Inputs &amp; Outputs'!$B$5,'Inputs &amp; Outputs'!$B$6)</f>
        <v>6.0125803458637939E-2</v>
      </c>
      <c r="L72">
        <f>NORMINV('Rand Int'!L72,'Inputs &amp; Outputs'!$B$5,'Inputs &amp; Outputs'!$B$6)</f>
        <v>-6.0182937889357691E-2</v>
      </c>
      <c r="M72">
        <f>NORMINV('Rand Int'!M72,'Inputs &amp; Outputs'!$B$5,'Inputs &amp; Outputs'!$B$6)</f>
        <v>-1.7687594136058318E-2</v>
      </c>
      <c r="N72">
        <f>NORMINV('Rand Int'!N72,'Inputs &amp; Outputs'!$B$5,'Inputs &amp; Outputs'!$B$6)</f>
        <v>9.4079306015523029E-2</v>
      </c>
      <c r="O72">
        <f>NORMINV('Rand Int'!O72,'Inputs &amp; Outputs'!$B$5,'Inputs &amp; Outputs'!$B$6)</f>
        <v>8.6247890558342463E-2</v>
      </c>
      <c r="P72">
        <f>NORMINV('Rand Int'!P72,'Inputs &amp; Outputs'!$B$5,'Inputs &amp; Outputs'!$B$6)</f>
        <v>1.35753946735837E-2</v>
      </c>
      <c r="Q72">
        <f>NORMINV('Rand Int'!Q72,'Inputs &amp; Outputs'!$B$5,'Inputs &amp; Outputs'!$B$6)</f>
        <v>4.5015610476976387E-2</v>
      </c>
      <c r="R72">
        <f>NORMINV('Rand Int'!R72,'Inputs &amp; Outputs'!$B$5,'Inputs &amp; Outputs'!$B$6)</f>
        <v>0.1447074150517792</v>
      </c>
      <c r="S72">
        <f>NORMINV('Rand Int'!S72,'Inputs &amp; Outputs'!$B$5,'Inputs &amp; Outputs'!$B$6)</f>
        <v>9.119585860564057E-2</v>
      </c>
      <c r="T72">
        <f>NORMINV('Rand Int'!T72,'Inputs &amp; Outputs'!$B$5,'Inputs &amp; Outputs'!$B$6)</f>
        <v>6.2889625930089829E-2</v>
      </c>
      <c r="U72">
        <f>NORMINV('Rand Int'!U72,'Inputs &amp; Outputs'!$B$5,'Inputs &amp; Outputs'!$B$6)</f>
        <v>4.02198247333104E-2</v>
      </c>
      <c r="V72">
        <f>NORMINV('Rand Int'!V72,'Inputs &amp; Outputs'!$B$5,'Inputs &amp; Outputs'!$B$6)</f>
        <v>0.12068289435343277</v>
      </c>
      <c r="W72">
        <f>NORMINV('Rand Int'!W72,'Inputs &amp; Outputs'!$B$5,'Inputs &amp; Outputs'!$B$6)</f>
        <v>6.6264453881645285E-2</v>
      </c>
      <c r="X72">
        <f>NORMINV('Rand Int'!X72,'Inputs &amp; Outputs'!$B$5,'Inputs &amp; Outputs'!$B$6)</f>
        <v>-1.4514025714316481E-2</v>
      </c>
      <c r="Y72">
        <f>NORMINV('Rand Int'!Y72,'Inputs &amp; Outputs'!$B$5,'Inputs &amp; Outputs'!$B$6)</f>
        <v>3.1123117786267675E-2</v>
      </c>
      <c r="Z72">
        <f>NORMINV('Rand Int'!Z72,'Inputs &amp; Outputs'!$B$5,'Inputs &amp; Outputs'!$B$6)</f>
        <v>3.9950344400983676E-2</v>
      </c>
      <c r="AA72">
        <f>NORMINV('Rand Int'!AA72,'Inputs &amp; Outputs'!$B$5,'Inputs &amp; Outputs'!$B$6)</f>
        <v>8.1164265321296211E-2</v>
      </c>
      <c r="AB72">
        <f>NORMINV('Rand Int'!AB72,'Inputs &amp; Outputs'!$B$5,'Inputs &amp; Outputs'!$B$6)</f>
        <v>8.2938318703707561E-2</v>
      </c>
      <c r="AC72">
        <f>NORMINV('Rand Int'!AC72,'Inputs &amp; Outputs'!$B$5,'Inputs &amp; Outputs'!$B$6)</f>
        <v>0.12289105870972163</v>
      </c>
      <c r="AD72">
        <f>NORMINV('Rand Int'!AD72,'Inputs &amp; Outputs'!$B$5,'Inputs &amp; Outputs'!$B$6)</f>
        <v>3.4442837610761043E-2</v>
      </c>
      <c r="AE72">
        <f>NORMINV('Rand Int'!AE72,'Inputs &amp; Outputs'!$B$5,'Inputs &amp; Outputs'!$B$6)</f>
        <v>0.16560002726938311</v>
      </c>
      <c r="AF72">
        <f>NORMINV('Rand Int'!AF72,'Inputs &amp; Outputs'!$B$5,'Inputs &amp; Outputs'!$B$6)</f>
        <v>3.6522486371118962E-2</v>
      </c>
      <c r="AG72">
        <f>NORMINV('Rand Int'!AG72,'Inputs &amp; Outputs'!$B$5,'Inputs &amp; Outputs'!$B$6)</f>
        <v>0.17236608244691176</v>
      </c>
      <c r="AH72">
        <f>NORMINV('Rand Int'!AH72,'Inputs &amp; Outputs'!$B$5,'Inputs &amp; Outputs'!$B$6)</f>
        <v>2.8043547058160541E-2</v>
      </c>
      <c r="AI72">
        <f>NORMINV('Rand Int'!AI72,'Inputs &amp; Outputs'!$B$5,'Inputs &amp; Outputs'!$B$6)</f>
        <v>2.6835107527916631E-2</v>
      </c>
      <c r="AJ72">
        <f>NORMINV('Rand Int'!AJ72,'Inputs &amp; Outputs'!$B$5,'Inputs &amp; Outputs'!$B$6)</f>
        <v>0.19168323178459462</v>
      </c>
      <c r="AK72">
        <f>NORMINV('Rand Int'!AK72,'Inputs &amp; Outputs'!$B$5,'Inputs &amp; Outputs'!$B$6)</f>
        <v>-0.14835587128760377</v>
      </c>
      <c r="AL72">
        <f>NORMINV('Rand Int'!AL72,'Inputs &amp; Outputs'!$B$5,'Inputs &amp; Outputs'!$B$6)</f>
        <v>8.9815967243196737E-2</v>
      </c>
      <c r="AM72">
        <f>NORMINV('Rand Int'!AM72,'Inputs &amp; Outputs'!$B$5,'Inputs &amp; Outputs'!$B$6)</f>
        <v>-6.2856290234902537E-2</v>
      </c>
      <c r="AN72">
        <f>NORMINV('Rand Int'!AN72,'Inputs &amp; Outputs'!$B$5,'Inputs &amp; Outputs'!$B$6)</f>
        <v>0.10790701970712271</v>
      </c>
      <c r="AO72">
        <f>NORMINV('Rand Int'!AO72,'Inputs &amp; Outputs'!$B$5,'Inputs &amp; Outputs'!$B$6)</f>
        <v>4.4360716126098744E-2</v>
      </c>
      <c r="AP72">
        <f>NORMINV('Rand Int'!AP72,'Inputs &amp; Outputs'!$B$5,'Inputs &amp; Outputs'!$B$6)</f>
        <v>0.10717433626449979</v>
      </c>
      <c r="AQ72">
        <f>NORMINV('Rand Int'!AQ72,'Inputs &amp; Outputs'!$B$5,'Inputs &amp; Outputs'!$B$6)</f>
        <v>6.7122037960914982E-5</v>
      </c>
      <c r="AR72">
        <f>NORMINV('Rand Int'!AR72,'Inputs &amp; Outputs'!$B$5,'Inputs &amp; Outputs'!$B$6)</f>
        <v>0.11827048063755585</v>
      </c>
      <c r="AS72">
        <f>NORMINV('Rand Int'!AS72,'Inputs &amp; Outputs'!$B$5,'Inputs &amp; Outputs'!$B$6)</f>
        <v>0.15211555239851415</v>
      </c>
      <c r="AT72">
        <f>NORMINV('Rand Int'!AT72,'Inputs &amp; Outputs'!$B$5,'Inputs &amp; Outputs'!$B$6)</f>
        <v>8.9657612346576793E-2</v>
      </c>
      <c r="AU72">
        <f>NORMINV('Rand Int'!AU72,'Inputs &amp; Outputs'!$B$5,'Inputs &amp; Outputs'!$B$6)</f>
        <v>7.9757548682973592E-2</v>
      </c>
      <c r="AV72">
        <f>NORMINV('Rand Int'!AV72,'Inputs &amp; Outputs'!$B$5,'Inputs &amp; Outputs'!$B$6)</f>
        <v>0.13516057106646856</v>
      </c>
      <c r="AW72">
        <f>NORMINV('Rand Int'!AW72,'Inputs &amp; Outputs'!$B$5,'Inputs &amp; Outputs'!$B$6)</f>
        <v>0.14536605578448505</v>
      </c>
      <c r="AX72">
        <f>NORMINV('Rand Int'!AX72,'Inputs &amp; Outputs'!$B$5,'Inputs &amp; Outputs'!$B$6)</f>
        <v>7.1956095569684644E-2</v>
      </c>
      <c r="AY72">
        <f>NORMINV('Rand Int'!AY72,'Inputs &amp; Outputs'!$B$5,'Inputs &amp; Outputs'!$B$6)</f>
        <v>-5.1052734634882913E-2</v>
      </c>
      <c r="AZ72">
        <f>NORMINV('Rand Int'!AZ72,'Inputs &amp; Outputs'!$B$5,'Inputs &amp; Outputs'!$B$6)</f>
        <v>5.1717980284562988E-2</v>
      </c>
      <c r="BA72">
        <f>NORMINV('Rand Int'!BA72,'Inputs &amp; Outputs'!$B$5,'Inputs &amp; Outputs'!$B$6)</f>
        <v>0.15789381844382355</v>
      </c>
      <c r="BB72">
        <f>NORMINV('Rand Int'!BB72,'Inputs &amp; Outputs'!$B$5,'Inputs &amp; Outputs'!$B$6)</f>
        <v>4.7672272036846305E-2</v>
      </c>
      <c r="BC72">
        <f>NORMINV('Rand Int'!BC72,'Inputs &amp; Outputs'!$B$5,'Inputs &amp; Outputs'!$B$6)</f>
        <v>1.549538622187354E-2</v>
      </c>
      <c r="BD72">
        <f>NORMINV('Rand Int'!BD72,'Inputs &amp; Outputs'!$B$5,'Inputs &amp; Outputs'!$B$6)</f>
        <v>-3.2811925886545898E-2</v>
      </c>
      <c r="BE72">
        <f>NORMINV('Rand Int'!BE72,'Inputs &amp; Outputs'!$B$5,'Inputs &amp; Outputs'!$B$6)</f>
        <v>7.1879869348020153E-2</v>
      </c>
      <c r="BF72">
        <f>NORMINV('Rand Int'!BF72,'Inputs &amp; Outputs'!$B$5,'Inputs &amp; Outputs'!$B$6)</f>
        <v>-0.13105331372600024</v>
      </c>
      <c r="BG72">
        <f>NORMINV('Rand Int'!BG72,'Inputs &amp; Outputs'!$B$5,'Inputs &amp; Outputs'!$B$6)</f>
        <v>-8.2371892245503869E-2</v>
      </c>
      <c r="BH72">
        <f>NORMINV('Rand Int'!BH72,'Inputs &amp; Outputs'!$B$5,'Inputs &amp; Outputs'!$B$6)</f>
        <v>3.4977547748668902E-2</v>
      </c>
      <c r="BI72">
        <f>NORMINV('Rand Int'!BI72,'Inputs &amp; Outputs'!$B$5,'Inputs &amp; Outputs'!$B$6)</f>
        <v>3.6291337933152375E-2</v>
      </c>
      <c r="BJ72">
        <f>NORMINV('Rand Int'!BJ72,'Inputs &amp; Outputs'!$B$5,'Inputs &amp; Outputs'!$B$6)</f>
        <v>4.5046318223278564E-2</v>
      </c>
      <c r="BK72">
        <f>NORMINV('Rand Int'!BK72,'Inputs &amp; Outputs'!$B$5,'Inputs &amp; Outputs'!$B$6)</f>
        <v>8.4992493034024064E-2</v>
      </c>
      <c r="BL72">
        <f>NORMINV('Rand Int'!BL72,'Inputs &amp; Outputs'!$B$5,'Inputs &amp; Outputs'!$B$6)</f>
        <v>7.1039931755500552E-2</v>
      </c>
      <c r="BM72">
        <f>NORMINV('Rand Int'!BM72,'Inputs &amp; Outputs'!$B$5,'Inputs &amp; Outputs'!$B$6)</f>
        <v>8.1827601882741907E-2</v>
      </c>
      <c r="BN72">
        <f>NORMINV('Rand Int'!BN72,'Inputs &amp; Outputs'!$B$5,'Inputs &amp; Outputs'!$B$6)</f>
        <v>-0.11391411467741033</v>
      </c>
      <c r="BO72">
        <f>NORMINV('Rand Int'!BO72,'Inputs &amp; Outputs'!$B$5,'Inputs &amp; Outputs'!$B$6)</f>
        <v>6.2839353072791024E-2</v>
      </c>
      <c r="BP72">
        <f>NORMINV('Rand Int'!BP72,'Inputs &amp; Outputs'!$B$5,'Inputs &amp; Outputs'!$B$6)</f>
        <v>9.9550060152979458E-4</v>
      </c>
      <c r="BQ72">
        <f>NORMINV('Rand Int'!BQ72,'Inputs &amp; Outputs'!$B$5,'Inputs &amp; Outputs'!$B$6)</f>
        <v>9.4293078641083938E-2</v>
      </c>
      <c r="BR72">
        <f>NORMINV('Rand Int'!BR72,'Inputs &amp; Outputs'!$B$5,'Inputs &amp; Outputs'!$B$6)</f>
        <v>5.4890081405512027E-2</v>
      </c>
      <c r="BS72">
        <f>NORMINV('Rand Int'!BS72,'Inputs &amp; Outputs'!$B$5,'Inputs &amp; Outputs'!$B$6)</f>
        <v>0.10512256106872322</v>
      </c>
      <c r="BT72">
        <f>NORMINV('Rand Int'!BT72,'Inputs &amp; Outputs'!$B$5,'Inputs &amp; Outputs'!$B$6)</f>
        <v>-2.9988738156669137E-2</v>
      </c>
    </row>
    <row r="73" spans="1:72" x14ac:dyDescent="0.25">
      <c r="A73" s="1">
        <v>72</v>
      </c>
      <c r="C73">
        <f>NORMINV('Rand Int'!C73,'Inputs &amp; Outputs'!$B$5,'Inputs &amp; Outputs'!$B$6)</f>
        <v>6.7211486997130976E-2</v>
      </c>
      <c r="D73">
        <f>NORMINV('Rand Int'!D73,'Inputs &amp; Outputs'!$B$5,'Inputs &amp; Outputs'!$B$6)</f>
        <v>0.17816309048972256</v>
      </c>
      <c r="E73">
        <f>NORMINV('Rand Int'!E73,'Inputs &amp; Outputs'!$B$5,'Inputs &amp; Outputs'!$B$6)</f>
        <v>-1.1796361279033871E-2</v>
      </c>
      <c r="F73">
        <f>NORMINV('Rand Int'!F73,'Inputs &amp; Outputs'!$B$5,'Inputs &amp; Outputs'!$B$6)</f>
        <v>0.102538498175376</v>
      </c>
      <c r="G73">
        <f>NORMINV('Rand Int'!G73,'Inputs &amp; Outputs'!$B$5,'Inputs &amp; Outputs'!$B$6)</f>
        <v>-5.1845972585841255E-3</v>
      </c>
      <c r="H73">
        <f>NORMINV('Rand Int'!H73,'Inputs &amp; Outputs'!$B$5,'Inputs &amp; Outputs'!$B$6)</f>
        <v>3.1237344050013671E-2</v>
      </c>
      <c r="I73">
        <f>NORMINV('Rand Int'!I73,'Inputs &amp; Outputs'!$B$5,'Inputs &amp; Outputs'!$B$6)</f>
        <v>8.9539433812513475E-2</v>
      </c>
      <c r="J73">
        <f>NORMINV('Rand Int'!J73,'Inputs &amp; Outputs'!$B$5,'Inputs &amp; Outputs'!$B$6)</f>
        <v>0.12699203405081583</v>
      </c>
      <c r="K73">
        <f>NORMINV('Rand Int'!K73,'Inputs &amp; Outputs'!$B$5,'Inputs &amp; Outputs'!$B$6)</f>
        <v>-1.9965224663496359E-2</v>
      </c>
      <c r="L73">
        <f>NORMINV('Rand Int'!L73,'Inputs &amp; Outputs'!$B$5,'Inputs &amp; Outputs'!$B$6)</f>
        <v>8.1619083109981519E-2</v>
      </c>
      <c r="M73">
        <f>NORMINV('Rand Int'!M73,'Inputs &amp; Outputs'!$B$5,'Inputs &amp; Outputs'!$B$6)</f>
        <v>6.3554900208983856E-2</v>
      </c>
      <c r="N73">
        <f>NORMINV('Rand Int'!N73,'Inputs &amp; Outputs'!$B$5,'Inputs &amp; Outputs'!$B$6)</f>
        <v>8.5484975878253447E-2</v>
      </c>
      <c r="O73">
        <f>NORMINV('Rand Int'!O73,'Inputs &amp; Outputs'!$B$5,'Inputs &amp; Outputs'!$B$6)</f>
        <v>9.826373737682538E-2</v>
      </c>
      <c r="P73">
        <f>NORMINV('Rand Int'!P73,'Inputs &amp; Outputs'!$B$5,'Inputs &amp; Outputs'!$B$6)</f>
        <v>5.5019202610743313E-2</v>
      </c>
      <c r="Q73">
        <f>NORMINV('Rand Int'!Q73,'Inputs &amp; Outputs'!$B$5,'Inputs &amp; Outputs'!$B$6)</f>
        <v>-2.8457264686408398E-2</v>
      </c>
      <c r="R73">
        <f>NORMINV('Rand Int'!R73,'Inputs &amp; Outputs'!$B$5,'Inputs &amp; Outputs'!$B$6)</f>
        <v>4.1196410539999589E-2</v>
      </c>
      <c r="S73">
        <f>NORMINV('Rand Int'!S73,'Inputs &amp; Outputs'!$B$5,'Inputs &amp; Outputs'!$B$6)</f>
        <v>6.4576315413731836E-2</v>
      </c>
      <c r="T73">
        <f>NORMINV('Rand Int'!T73,'Inputs &amp; Outputs'!$B$5,'Inputs &amp; Outputs'!$B$6)</f>
        <v>0.19383260014055562</v>
      </c>
      <c r="U73">
        <f>NORMINV('Rand Int'!U73,'Inputs &amp; Outputs'!$B$5,'Inputs &amp; Outputs'!$B$6)</f>
        <v>-1.1641459026002304E-2</v>
      </c>
      <c r="V73">
        <f>NORMINV('Rand Int'!V73,'Inputs &amp; Outputs'!$B$5,'Inputs &amp; Outputs'!$B$6)</f>
        <v>0.27273248020663104</v>
      </c>
      <c r="W73">
        <f>NORMINV('Rand Int'!W73,'Inputs &amp; Outputs'!$B$5,'Inputs &amp; Outputs'!$B$6)</f>
        <v>-1.2034268693103103E-2</v>
      </c>
      <c r="X73">
        <f>NORMINV('Rand Int'!X73,'Inputs &amp; Outputs'!$B$5,'Inputs &amp; Outputs'!$B$6)</f>
        <v>2.1699229535984743E-2</v>
      </c>
      <c r="Y73">
        <f>NORMINV('Rand Int'!Y73,'Inputs &amp; Outputs'!$B$5,'Inputs &amp; Outputs'!$B$6)</f>
        <v>7.5613777034599358E-2</v>
      </c>
      <c r="Z73">
        <f>NORMINV('Rand Int'!Z73,'Inputs &amp; Outputs'!$B$5,'Inputs &amp; Outputs'!$B$6)</f>
        <v>0.16683740200151237</v>
      </c>
      <c r="AA73">
        <f>NORMINV('Rand Int'!AA73,'Inputs &amp; Outputs'!$B$5,'Inputs &amp; Outputs'!$B$6)</f>
        <v>0.12672389341520121</v>
      </c>
      <c r="AB73">
        <f>NORMINV('Rand Int'!AB73,'Inputs &amp; Outputs'!$B$5,'Inputs &amp; Outputs'!$B$6)</f>
        <v>-5.4640879661491532E-3</v>
      </c>
      <c r="AC73">
        <f>NORMINV('Rand Int'!AC73,'Inputs &amp; Outputs'!$B$5,'Inputs &amp; Outputs'!$B$6)</f>
        <v>0.10012833653037415</v>
      </c>
      <c r="AD73">
        <f>NORMINV('Rand Int'!AD73,'Inputs &amp; Outputs'!$B$5,'Inputs &amp; Outputs'!$B$6)</f>
        <v>4.8019520526416767E-2</v>
      </c>
      <c r="AE73">
        <f>NORMINV('Rand Int'!AE73,'Inputs &amp; Outputs'!$B$5,'Inputs &amp; Outputs'!$B$6)</f>
        <v>6.1936486051220083E-2</v>
      </c>
      <c r="AF73">
        <f>NORMINV('Rand Int'!AF73,'Inputs &amp; Outputs'!$B$5,'Inputs &amp; Outputs'!$B$6)</f>
        <v>1.5716406058129642E-2</v>
      </c>
      <c r="AG73">
        <f>NORMINV('Rand Int'!AG73,'Inputs &amp; Outputs'!$B$5,'Inputs &amp; Outputs'!$B$6)</f>
        <v>8.4073274196110909E-2</v>
      </c>
      <c r="AH73">
        <f>NORMINV('Rand Int'!AH73,'Inputs &amp; Outputs'!$B$5,'Inputs &amp; Outputs'!$B$6)</f>
        <v>9.6758338253479181E-2</v>
      </c>
      <c r="AI73">
        <f>NORMINV('Rand Int'!AI73,'Inputs &amp; Outputs'!$B$5,'Inputs &amp; Outputs'!$B$6)</f>
        <v>9.0658151957873273E-2</v>
      </c>
      <c r="AJ73">
        <f>NORMINV('Rand Int'!AJ73,'Inputs &amp; Outputs'!$B$5,'Inputs &amp; Outputs'!$B$6)</f>
        <v>-3.5714471090048147E-2</v>
      </c>
      <c r="AK73">
        <f>NORMINV('Rand Int'!AK73,'Inputs &amp; Outputs'!$B$5,'Inputs &amp; Outputs'!$B$6)</f>
        <v>5.7090956737725213E-3</v>
      </c>
      <c r="AL73">
        <f>NORMINV('Rand Int'!AL73,'Inputs &amp; Outputs'!$B$5,'Inputs &amp; Outputs'!$B$6)</f>
        <v>0.12092536567424432</v>
      </c>
      <c r="AM73">
        <f>NORMINV('Rand Int'!AM73,'Inputs &amp; Outputs'!$B$5,'Inputs &amp; Outputs'!$B$6)</f>
        <v>0.10353531833317761</v>
      </c>
      <c r="AN73">
        <f>NORMINV('Rand Int'!AN73,'Inputs &amp; Outputs'!$B$5,'Inputs &amp; Outputs'!$B$6)</f>
        <v>8.231759728238093E-2</v>
      </c>
      <c r="AO73">
        <f>NORMINV('Rand Int'!AO73,'Inputs &amp; Outputs'!$B$5,'Inputs &amp; Outputs'!$B$6)</f>
        <v>9.5365399894278363E-2</v>
      </c>
      <c r="AP73">
        <f>NORMINV('Rand Int'!AP73,'Inputs &amp; Outputs'!$B$5,'Inputs &amp; Outputs'!$B$6)</f>
        <v>-4.3103132825410673E-2</v>
      </c>
      <c r="AQ73">
        <f>NORMINV('Rand Int'!AQ73,'Inputs &amp; Outputs'!$B$5,'Inputs &amp; Outputs'!$B$6)</f>
        <v>7.2906897912128774E-2</v>
      </c>
      <c r="AR73">
        <f>NORMINV('Rand Int'!AR73,'Inputs &amp; Outputs'!$B$5,'Inputs &amp; Outputs'!$B$6)</f>
        <v>8.3918406478044327E-2</v>
      </c>
      <c r="AS73">
        <f>NORMINV('Rand Int'!AS73,'Inputs &amp; Outputs'!$B$5,'Inputs &amp; Outputs'!$B$6)</f>
        <v>-3.4566607081485817E-2</v>
      </c>
      <c r="AT73">
        <f>NORMINV('Rand Int'!AT73,'Inputs &amp; Outputs'!$B$5,'Inputs &amp; Outputs'!$B$6)</f>
        <v>3.6984255022301064E-2</v>
      </c>
      <c r="AU73">
        <f>NORMINV('Rand Int'!AU73,'Inputs &amp; Outputs'!$B$5,'Inputs &amp; Outputs'!$B$6)</f>
        <v>-4.6126081901222166E-2</v>
      </c>
      <c r="AV73">
        <f>NORMINV('Rand Int'!AV73,'Inputs &amp; Outputs'!$B$5,'Inputs &amp; Outputs'!$B$6)</f>
        <v>-6.9019091916567105E-2</v>
      </c>
      <c r="AW73">
        <f>NORMINV('Rand Int'!AW73,'Inputs &amp; Outputs'!$B$5,'Inputs &amp; Outputs'!$B$6)</f>
        <v>0.1118295204885163</v>
      </c>
      <c r="AX73">
        <f>NORMINV('Rand Int'!AX73,'Inputs &amp; Outputs'!$B$5,'Inputs &amp; Outputs'!$B$6)</f>
        <v>3.667486607539705E-2</v>
      </c>
      <c r="AY73">
        <f>NORMINV('Rand Int'!AY73,'Inputs &amp; Outputs'!$B$5,'Inputs &amp; Outputs'!$B$6)</f>
        <v>4.6825720655065038E-2</v>
      </c>
      <c r="AZ73">
        <f>NORMINV('Rand Int'!AZ73,'Inputs &amp; Outputs'!$B$5,'Inputs &amp; Outputs'!$B$6)</f>
        <v>0.13379270813558353</v>
      </c>
      <c r="BA73">
        <f>NORMINV('Rand Int'!BA73,'Inputs &amp; Outputs'!$B$5,'Inputs &amp; Outputs'!$B$6)</f>
        <v>-2.3996579183870839E-2</v>
      </c>
      <c r="BB73">
        <f>NORMINV('Rand Int'!BB73,'Inputs &amp; Outputs'!$B$5,'Inputs &amp; Outputs'!$B$6)</f>
        <v>0.1446784281685273</v>
      </c>
      <c r="BC73">
        <f>NORMINV('Rand Int'!BC73,'Inputs &amp; Outputs'!$B$5,'Inputs &amp; Outputs'!$B$6)</f>
        <v>0.11830153604770385</v>
      </c>
      <c r="BD73">
        <f>NORMINV('Rand Int'!BD73,'Inputs &amp; Outputs'!$B$5,'Inputs &amp; Outputs'!$B$6)</f>
        <v>0.13751925907308477</v>
      </c>
      <c r="BE73">
        <f>NORMINV('Rand Int'!BE73,'Inputs &amp; Outputs'!$B$5,'Inputs &amp; Outputs'!$B$6)</f>
        <v>-3.7274638892080492E-2</v>
      </c>
      <c r="BF73">
        <f>NORMINV('Rand Int'!BF73,'Inputs &amp; Outputs'!$B$5,'Inputs &amp; Outputs'!$B$6)</f>
        <v>0.10788183032888404</v>
      </c>
      <c r="BG73">
        <f>NORMINV('Rand Int'!BG73,'Inputs &amp; Outputs'!$B$5,'Inputs &amp; Outputs'!$B$6)</f>
        <v>0.13446624969252111</v>
      </c>
      <c r="BH73">
        <f>NORMINV('Rand Int'!BH73,'Inputs &amp; Outputs'!$B$5,'Inputs &amp; Outputs'!$B$6)</f>
        <v>-1.591514454399251E-2</v>
      </c>
      <c r="BI73">
        <f>NORMINV('Rand Int'!BI73,'Inputs &amp; Outputs'!$B$5,'Inputs &amp; Outputs'!$B$6)</f>
        <v>0.15275471911995842</v>
      </c>
      <c r="BJ73">
        <f>NORMINV('Rand Int'!BJ73,'Inputs &amp; Outputs'!$B$5,'Inputs &amp; Outputs'!$B$6)</f>
        <v>1.0529721103777083E-2</v>
      </c>
      <c r="BK73">
        <f>NORMINV('Rand Int'!BK73,'Inputs &amp; Outputs'!$B$5,'Inputs &amp; Outputs'!$B$6)</f>
        <v>4.6260331491466716E-2</v>
      </c>
      <c r="BL73">
        <f>NORMINV('Rand Int'!BL73,'Inputs &amp; Outputs'!$B$5,'Inputs &amp; Outputs'!$B$6)</f>
        <v>0.1680339724114126</v>
      </c>
      <c r="BM73">
        <f>NORMINV('Rand Int'!BM73,'Inputs &amp; Outputs'!$B$5,'Inputs &amp; Outputs'!$B$6)</f>
        <v>6.844043279823718E-2</v>
      </c>
      <c r="BN73">
        <f>NORMINV('Rand Int'!BN73,'Inputs &amp; Outputs'!$B$5,'Inputs &amp; Outputs'!$B$6)</f>
        <v>4.3010428027462973E-2</v>
      </c>
      <c r="BO73">
        <f>NORMINV('Rand Int'!BO73,'Inputs &amp; Outputs'!$B$5,'Inputs &amp; Outputs'!$B$6)</f>
        <v>6.7071199287299973E-2</v>
      </c>
      <c r="BP73">
        <f>NORMINV('Rand Int'!BP73,'Inputs &amp; Outputs'!$B$5,'Inputs &amp; Outputs'!$B$6)</f>
        <v>9.7498643668002288E-2</v>
      </c>
      <c r="BQ73">
        <f>NORMINV('Rand Int'!BQ73,'Inputs &amp; Outputs'!$B$5,'Inputs &amp; Outputs'!$B$6)</f>
        <v>0.10621640642801813</v>
      </c>
      <c r="BR73">
        <f>NORMINV('Rand Int'!BR73,'Inputs &amp; Outputs'!$B$5,'Inputs &amp; Outputs'!$B$6)</f>
        <v>-4.5651402123397494E-2</v>
      </c>
      <c r="BS73">
        <f>NORMINV('Rand Int'!BS73,'Inputs &amp; Outputs'!$B$5,'Inputs &amp; Outputs'!$B$6)</f>
        <v>4.0108440901478193E-2</v>
      </c>
      <c r="BT73">
        <f>NORMINV('Rand Int'!BT73,'Inputs &amp; Outputs'!$B$5,'Inputs &amp; Outputs'!$B$6)</f>
        <v>-2.0355601616585825E-2</v>
      </c>
    </row>
    <row r="74" spans="1:72" x14ac:dyDescent="0.25">
      <c r="A74" s="1">
        <v>73</v>
      </c>
      <c r="C74">
        <f>NORMINV('Rand Int'!C74,'Inputs &amp; Outputs'!$B$5,'Inputs &amp; Outputs'!$B$6)</f>
        <v>0.11636125705549613</v>
      </c>
      <c r="D74">
        <f>NORMINV('Rand Int'!D74,'Inputs &amp; Outputs'!$B$5,'Inputs &amp; Outputs'!$B$6)</f>
        <v>0.19147695793277067</v>
      </c>
      <c r="E74">
        <f>NORMINV('Rand Int'!E74,'Inputs &amp; Outputs'!$B$5,'Inputs &amp; Outputs'!$B$6)</f>
        <v>9.5178548253189554E-2</v>
      </c>
      <c r="F74">
        <f>NORMINV('Rand Int'!F74,'Inputs &amp; Outputs'!$B$5,'Inputs &amp; Outputs'!$B$6)</f>
        <v>2.9206489964106158E-2</v>
      </c>
      <c r="G74">
        <f>NORMINV('Rand Int'!G74,'Inputs &amp; Outputs'!$B$5,'Inputs &amp; Outputs'!$B$6)</f>
        <v>1.020240399307213E-2</v>
      </c>
      <c r="H74">
        <f>NORMINV('Rand Int'!H74,'Inputs &amp; Outputs'!$B$5,'Inputs &amp; Outputs'!$B$6)</f>
        <v>5.6395931319625434E-3</v>
      </c>
      <c r="I74">
        <f>NORMINV('Rand Int'!I74,'Inputs &amp; Outputs'!$B$5,'Inputs &amp; Outputs'!$B$6)</f>
        <v>-7.9556631632572927E-2</v>
      </c>
      <c r="J74">
        <f>NORMINV('Rand Int'!J74,'Inputs &amp; Outputs'!$B$5,'Inputs &amp; Outputs'!$B$6)</f>
        <v>2.2415386892551695E-2</v>
      </c>
      <c r="K74">
        <f>NORMINV('Rand Int'!K74,'Inputs &amp; Outputs'!$B$5,'Inputs &amp; Outputs'!$B$6)</f>
        <v>0.10235066848575233</v>
      </c>
      <c r="L74">
        <f>NORMINV('Rand Int'!L74,'Inputs &amp; Outputs'!$B$5,'Inputs &amp; Outputs'!$B$6)</f>
        <v>0.25069860756690854</v>
      </c>
      <c r="M74">
        <f>NORMINV('Rand Int'!M74,'Inputs &amp; Outputs'!$B$5,'Inputs &amp; Outputs'!$B$6)</f>
        <v>2.4651652386089025E-2</v>
      </c>
      <c r="N74">
        <f>NORMINV('Rand Int'!N74,'Inputs &amp; Outputs'!$B$5,'Inputs &amp; Outputs'!$B$6)</f>
        <v>-1.0195835371114834E-2</v>
      </c>
      <c r="O74">
        <f>NORMINV('Rand Int'!O74,'Inputs &amp; Outputs'!$B$5,'Inputs &amp; Outputs'!$B$6)</f>
        <v>9.2357110964564823E-2</v>
      </c>
      <c r="P74">
        <f>NORMINV('Rand Int'!P74,'Inputs &amp; Outputs'!$B$5,'Inputs &amp; Outputs'!$B$6)</f>
        <v>0.13310939539296762</v>
      </c>
      <c r="Q74">
        <f>NORMINV('Rand Int'!Q74,'Inputs &amp; Outputs'!$B$5,'Inputs &amp; Outputs'!$B$6)</f>
        <v>0.10453697692884283</v>
      </c>
      <c r="R74">
        <f>NORMINV('Rand Int'!R74,'Inputs &amp; Outputs'!$B$5,'Inputs &amp; Outputs'!$B$6)</f>
        <v>0.21877325385632665</v>
      </c>
      <c r="S74">
        <f>NORMINV('Rand Int'!S74,'Inputs &amp; Outputs'!$B$5,'Inputs &amp; Outputs'!$B$6)</f>
        <v>4.1357297291180692E-2</v>
      </c>
      <c r="T74">
        <f>NORMINV('Rand Int'!T74,'Inputs &amp; Outputs'!$B$5,'Inputs &amp; Outputs'!$B$6)</f>
        <v>3.8536562965294327E-2</v>
      </c>
      <c r="U74">
        <f>NORMINV('Rand Int'!U74,'Inputs &amp; Outputs'!$B$5,'Inputs &amp; Outputs'!$B$6)</f>
        <v>3.5721557784521477E-2</v>
      </c>
      <c r="V74">
        <f>NORMINV('Rand Int'!V74,'Inputs &amp; Outputs'!$B$5,'Inputs &amp; Outputs'!$B$6)</f>
        <v>0.13832101992995324</v>
      </c>
      <c r="W74">
        <f>NORMINV('Rand Int'!W74,'Inputs &amp; Outputs'!$B$5,'Inputs &amp; Outputs'!$B$6)</f>
        <v>-1.7025900390076329E-2</v>
      </c>
      <c r="X74">
        <f>NORMINV('Rand Int'!X74,'Inputs &amp; Outputs'!$B$5,'Inputs &amp; Outputs'!$B$6)</f>
        <v>0.17735231726038034</v>
      </c>
      <c r="Y74">
        <f>NORMINV('Rand Int'!Y74,'Inputs &amp; Outputs'!$B$5,'Inputs &amp; Outputs'!$B$6)</f>
        <v>7.5495479250213049E-2</v>
      </c>
      <c r="Z74">
        <f>NORMINV('Rand Int'!Z74,'Inputs &amp; Outputs'!$B$5,'Inputs &amp; Outputs'!$B$6)</f>
        <v>6.2458037654537016E-2</v>
      </c>
      <c r="AA74">
        <f>NORMINV('Rand Int'!AA74,'Inputs &amp; Outputs'!$B$5,'Inputs &amp; Outputs'!$B$6)</f>
        <v>2.3669092129490893E-2</v>
      </c>
      <c r="AB74">
        <f>NORMINV('Rand Int'!AB74,'Inputs &amp; Outputs'!$B$5,'Inputs &amp; Outputs'!$B$6)</f>
        <v>2.7984249267008217E-2</v>
      </c>
      <c r="AC74">
        <f>NORMINV('Rand Int'!AC74,'Inputs &amp; Outputs'!$B$5,'Inputs &amp; Outputs'!$B$6)</f>
        <v>4.1865568510039274E-2</v>
      </c>
      <c r="AD74">
        <f>NORMINV('Rand Int'!AD74,'Inputs &amp; Outputs'!$B$5,'Inputs &amp; Outputs'!$B$6)</f>
        <v>8.7108348606500616E-2</v>
      </c>
      <c r="AE74">
        <f>NORMINV('Rand Int'!AE74,'Inputs &amp; Outputs'!$B$5,'Inputs &amp; Outputs'!$B$6)</f>
        <v>3.1622512620135282E-2</v>
      </c>
      <c r="AF74">
        <f>NORMINV('Rand Int'!AF74,'Inputs &amp; Outputs'!$B$5,'Inputs &amp; Outputs'!$B$6)</f>
        <v>0.10023916407300301</v>
      </c>
      <c r="AG74">
        <f>NORMINV('Rand Int'!AG74,'Inputs &amp; Outputs'!$B$5,'Inputs &amp; Outputs'!$B$6)</f>
        <v>0.17552916900531976</v>
      </c>
      <c r="AH74">
        <f>NORMINV('Rand Int'!AH74,'Inputs &amp; Outputs'!$B$5,'Inputs &amp; Outputs'!$B$6)</f>
        <v>1.8603445574967993E-2</v>
      </c>
      <c r="AI74">
        <f>NORMINV('Rand Int'!AI74,'Inputs &amp; Outputs'!$B$5,'Inputs &amp; Outputs'!$B$6)</f>
        <v>2.3974082133267474E-2</v>
      </c>
      <c r="AJ74">
        <f>NORMINV('Rand Int'!AJ74,'Inputs &amp; Outputs'!$B$5,'Inputs &amp; Outputs'!$B$6)</f>
        <v>7.6831972374279134E-4</v>
      </c>
      <c r="AK74">
        <f>NORMINV('Rand Int'!AK74,'Inputs &amp; Outputs'!$B$5,'Inputs &amp; Outputs'!$B$6)</f>
        <v>1.7785928285102448E-2</v>
      </c>
      <c r="AL74">
        <f>NORMINV('Rand Int'!AL74,'Inputs &amp; Outputs'!$B$5,'Inputs &amp; Outputs'!$B$6)</f>
        <v>0.15325315614896767</v>
      </c>
      <c r="AM74">
        <f>NORMINV('Rand Int'!AM74,'Inputs &amp; Outputs'!$B$5,'Inputs &amp; Outputs'!$B$6)</f>
        <v>-5.4413012499361368E-3</v>
      </c>
      <c r="AN74">
        <f>NORMINV('Rand Int'!AN74,'Inputs &amp; Outputs'!$B$5,'Inputs &amp; Outputs'!$B$6)</f>
        <v>-3.045872499603669E-2</v>
      </c>
      <c r="AO74">
        <f>NORMINV('Rand Int'!AO74,'Inputs &amp; Outputs'!$B$5,'Inputs &amp; Outputs'!$B$6)</f>
        <v>-1.6814873495049912E-2</v>
      </c>
      <c r="AP74">
        <f>NORMINV('Rand Int'!AP74,'Inputs &amp; Outputs'!$B$5,'Inputs &amp; Outputs'!$B$6)</f>
        <v>9.5167501168443663E-2</v>
      </c>
      <c r="AQ74">
        <f>NORMINV('Rand Int'!AQ74,'Inputs &amp; Outputs'!$B$5,'Inputs &amp; Outputs'!$B$6)</f>
        <v>2.2962167047481725E-2</v>
      </c>
      <c r="AR74">
        <f>NORMINV('Rand Int'!AR74,'Inputs &amp; Outputs'!$B$5,'Inputs &amp; Outputs'!$B$6)</f>
        <v>3.7266110948688702E-2</v>
      </c>
      <c r="AS74">
        <f>NORMINV('Rand Int'!AS74,'Inputs &amp; Outputs'!$B$5,'Inputs &amp; Outputs'!$B$6)</f>
        <v>0.10851232866743432</v>
      </c>
      <c r="AT74">
        <f>NORMINV('Rand Int'!AT74,'Inputs &amp; Outputs'!$B$5,'Inputs &amp; Outputs'!$B$6)</f>
        <v>0.25143294749427958</v>
      </c>
      <c r="AU74">
        <f>NORMINV('Rand Int'!AU74,'Inputs &amp; Outputs'!$B$5,'Inputs &amp; Outputs'!$B$6)</f>
        <v>-1.9397556476918654E-2</v>
      </c>
      <c r="AV74">
        <f>NORMINV('Rand Int'!AV74,'Inputs &amp; Outputs'!$B$5,'Inputs &amp; Outputs'!$B$6)</f>
        <v>0.17936637927829541</v>
      </c>
      <c r="AW74">
        <f>NORMINV('Rand Int'!AW74,'Inputs &amp; Outputs'!$B$5,'Inputs &amp; Outputs'!$B$6)</f>
        <v>0.18753268611889917</v>
      </c>
      <c r="AX74">
        <f>NORMINV('Rand Int'!AX74,'Inputs &amp; Outputs'!$B$5,'Inputs &amp; Outputs'!$B$6)</f>
        <v>-7.2480902277140186E-2</v>
      </c>
      <c r="AY74">
        <f>NORMINV('Rand Int'!AY74,'Inputs &amp; Outputs'!$B$5,'Inputs &amp; Outputs'!$B$6)</f>
        <v>0.181363694594597</v>
      </c>
      <c r="AZ74">
        <f>NORMINV('Rand Int'!AZ74,'Inputs &amp; Outputs'!$B$5,'Inputs &amp; Outputs'!$B$6)</f>
        <v>-2.0216869493296263E-2</v>
      </c>
      <c r="BA74">
        <f>NORMINV('Rand Int'!BA74,'Inputs &amp; Outputs'!$B$5,'Inputs &amp; Outputs'!$B$6)</f>
        <v>0.15710202924444877</v>
      </c>
      <c r="BB74">
        <f>NORMINV('Rand Int'!BB74,'Inputs &amp; Outputs'!$B$5,'Inputs &amp; Outputs'!$B$6)</f>
        <v>0.13590362853464399</v>
      </c>
      <c r="BC74">
        <f>NORMINV('Rand Int'!BC74,'Inputs &amp; Outputs'!$B$5,'Inputs &amp; Outputs'!$B$6)</f>
        <v>-9.8221193958925923E-2</v>
      </c>
      <c r="BD74">
        <f>NORMINV('Rand Int'!BD74,'Inputs &amp; Outputs'!$B$5,'Inputs &amp; Outputs'!$B$6)</f>
        <v>8.2084200834536311E-2</v>
      </c>
      <c r="BE74">
        <f>NORMINV('Rand Int'!BE74,'Inputs &amp; Outputs'!$B$5,'Inputs &amp; Outputs'!$B$6)</f>
        <v>8.8739080813792157E-2</v>
      </c>
      <c r="BF74">
        <f>NORMINV('Rand Int'!BF74,'Inputs &amp; Outputs'!$B$5,'Inputs &amp; Outputs'!$B$6)</f>
        <v>4.517720851361394E-2</v>
      </c>
      <c r="BG74">
        <f>NORMINV('Rand Int'!BG74,'Inputs &amp; Outputs'!$B$5,'Inputs &amp; Outputs'!$B$6)</f>
        <v>-4.0553238521407714E-2</v>
      </c>
      <c r="BH74">
        <f>NORMINV('Rand Int'!BH74,'Inputs &amp; Outputs'!$B$5,'Inputs &amp; Outputs'!$B$6)</f>
        <v>0.26358516375394936</v>
      </c>
      <c r="BI74">
        <f>NORMINV('Rand Int'!BI74,'Inputs &amp; Outputs'!$B$5,'Inputs &amp; Outputs'!$B$6)</f>
        <v>0.18534482900266053</v>
      </c>
      <c r="BJ74">
        <f>NORMINV('Rand Int'!BJ74,'Inputs &amp; Outputs'!$B$5,'Inputs &amp; Outputs'!$B$6)</f>
        <v>3.9277213332956223E-2</v>
      </c>
      <c r="BK74">
        <f>NORMINV('Rand Int'!BK74,'Inputs &amp; Outputs'!$B$5,'Inputs &amp; Outputs'!$B$6)</f>
        <v>-1.5739542773576601E-3</v>
      </c>
      <c r="BL74">
        <f>NORMINV('Rand Int'!BL74,'Inputs &amp; Outputs'!$B$5,'Inputs &amp; Outputs'!$B$6)</f>
        <v>3.2854291476851261E-2</v>
      </c>
      <c r="BM74">
        <f>NORMINV('Rand Int'!BM74,'Inputs &amp; Outputs'!$B$5,'Inputs &amp; Outputs'!$B$6)</f>
        <v>7.4743648071288679E-2</v>
      </c>
      <c r="BN74">
        <f>NORMINV('Rand Int'!BN74,'Inputs &amp; Outputs'!$B$5,'Inputs &amp; Outputs'!$B$6)</f>
        <v>7.4944055502523046E-3</v>
      </c>
      <c r="BO74">
        <f>NORMINV('Rand Int'!BO74,'Inputs &amp; Outputs'!$B$5,'Inputs &amp; Outputs'!$B$6)</f>
        <v>-6.701993243447904E-2</v>
      </c>
      <c r="BP74">
        <f>NORMINV('Rand Int'!BP74,'Inputs &amp; Outputs'!$B$5,'Inputs &amp; Outputs'!$B$6)</f>
        <v>0.10948491769407771</v>
      </c>
      <c r="BQ74">
        <f>NORMINV('Rand Int'!BQ74,'Inputs &amp; Outputs'!$B$5,'Inputs &amp; Outputs'!$B$6)</f>
        <v>5.1818260129340273E-2</v>
      </c>
      <c r="BR74">
        <f>NORMINV('Rand Int'!BR74,'Inputs &amp; Outputs'!$B$5,'Inputs &amp; Outputs'!$B$6)</f>
        <v>0.11556984889414565</v>
      </c>
      <c r="BS74">
        <f>NORMINV('Rand Int'!BS74,'Inputs &amp; Outputs'!$B$5,'Inputs &amp; Outputs'!$B$6)</f>
        <v>6.5022620167756104E-2</v>
      </c>
      <c r="BT74">
        <f>NORMINV('Rand Int'!BT74,'Inputs &amp; Outputs'!$B$5,'Inputs &amp; Outputs'!$B$6)</f>
        <v>5.5780455173702281E-2</v>
      </c>
    </row>
    <row r="75" spans="1:72" x14ac:dyDescent="0.25">
      <c r="A75" s="1">
        <v>74</v>
      </c>
      <c r="C75">
        <f>NORMINV('Rand Int'!C75,'Inputs &amp; Outputs'!$B$5,'Inputs &amp; Outputs'!$B$6)</f>
        <v>-8.278266603683751E-2</v>
      </c>
      <c r="D75">
        <f>NORMINV('Rand Int'!D75,'Inputs &amp; Outputs'!$B$5,'Inputs &amp; Outputs'!$B$6)</f>
        <v>-4.6782931622176463E-2</v>
      </c>
      <c r="E75">
        <f>NORMINV('Rand Int'!E75,'Inputs &amp; Outputs'!$B$5,'Inputs &amp; Outputs'!$B$6)</f>
        <v>-5.4396415809952053E-3</v>
      </c>
      <c r="F75">
        <f>NORMINV('Rand Int'!F75,'Inputs &amp; Outputs'!$B$5,'Inputs &amp; Outputs'!$B$6)</f>
        <v>0.19161853704320958</v>
      </c>
      <c r="G75">
        <f>NORMINV('Rand Int'!G75,'Inputs &amp; Outputs'!$B$5,'Inputs &amp; Outputs'!$B$6)</f>
        <v>-3.5578367307586567E-3</v>
      </c>
      <c r="H75">
        <f>NORMINV('Rand Int'!H75,'Inputs &amp; Outputs'!$B$5,'Inputs &amp; Outputs'!$B$6)</f>
        <v>0.16476169463858348</v>
      </c>
      <c r="I75">
        <f>NORMINV('Rand Int'!I75,'Inputs &amp; Outputs'!$B$5,'Inputs &amp; Outputs'!$B$6)</f>
        <v>0.12854623417709388</v>
      </c>
      <c r="J75">
        <f>NORMINV('Rand Int'!J75,'Inputs &amp; Outputs'!$B$5,'Inputs &amp; Outputs'!$B$6)</f>
        <v>5.6003278103400445E-2</v>
      </c>
      <c r="K75">
        <f>NORMINV('Rand Int'!K75,'Inputs &amp; Outputs'!$B$5,'Inputs &amp; Outputs'!$B$6)</f>
        <v>0.10398976460311224</v>
      </c>
      <c r="L75">
        <f>NORMINV('Rand Int'!L75,'Inputs &amp; Outputs'!$B$5,'Inputs &amp; Outputs'!$B$6)</f>
        <v>0.14144212157182828</v>
      </c>
      <c r="M75">
        <f>NORMINV('Rand Int'!M75,'Inputs &amp; Outputs'!$B$5,'Inputs &amp; Outputs'!$B$6)</f>
        <v>0.12938108377832419</v>
      </c>
      <c r="N75">
        <f>NORMINV('Rand Int'!N75,'Inputs &amp; Outputs'!$B$5,'Inputs &amp; Outputs'!$B$6)</f>
        <v>0.14966007173523196</v>
      </c>
      <c r="O75">
        <f>NORMINV('Rand Int'!O75,'Inputs &amp; Outputs'!$B$5,'Inputs &amp; Outputs'!$B$6)</f>
        <v>0.12856689466432988</v>
      </c>
      <c r="P75">
        <f>NORMINV('Rand Int'!P75,'Inputs &amp; Outputs'!$B$5,'Inputs &amp; Outputs'!$B$6)</f>
        <v>0.11397101913251882</v>
      </c>
      <c r="Q75">
        <f>NORMINV('Rand Int'!Q75,'Inputs &amp; Outputs'!$B$5,'Inputs &amp; Outputs'!$B$6)</f>
        <v>2.0508916108458584E-2</v>
      </c>
      <c r="R75">
        <f>NORMINV('Rand Int'!R75,'Inputs &amp; Outputs'!$B$5,'Inputs &amp; Outputs'!$B$6)</f>
        <v>9.1555050853706313E-2</v>
      </c>
      <c r="S75">
        <f>NORMINV('Rand Int'!S75,'Inputs &amp; Outputs'!$B$5,'Inputs &amp; Outputs'!$B$6)</f>
        <v>9.3027801780049019E-2</v>
      </c>
      <c r="T75">
        <f>NORMINV('Rand Int'!T75,'Inputs &amp; Outputs'!$B$5,'Inputs &amp; Outputs'!$B$6)</f>
        <v>0.11876685753204466</v>
      </c>
      <c r="U75">
        <f>NORMINV('Rand Int'!U75,'Inputs &amp; Outputs'!$B$5,'Inputs &amp; Outputs'!$B$6)</f>
        <v>0.14375252743132033</v>
      </c>
      <c r="V75">
        <f>NORMINV('Rand Int'!V75,'Inputs &amp; Outputs'!$B$5,'Inputs &amp; Outputs'!$B$6)</f>
        <v>5.7481336180416426E-2</v>
      </c>
      <c r="W75">
        <f>NORMINV('Rand Int'!W75,'Inputs &amp; Outputs'!$B$5,'Inputs &amp; Outputs'!$B$6)</f>
        <v>0.10638466836646349</v>
      </c>
      <c r="X75">
        <f>NORMINV('Rand Int'!X75,'Inputs &amp; Outputs'!$B$5,'Inputs &amp; Outputs'!$B$6)</f>
        <v>-8.0662932977465879E-2</v>
      </c>
      <c r="Y75">
        <f>NORMINV('Rand Int'!Y75,'Inputs &amp; Outputs'!$B$5,'Inputs &amp; Outputs'!$B$6)</f>
        <v>0.13167450350635149</v>
      </c>
      <c r="Z75">
        <f>NORMINV('Rand Int'!Z75,'Inputs &amp; Outputs'!$B$5,'Inputs &amp; Outputs'!$B$6)</f>
        <v>0.12643046441363393</v>
      </c>
      <c r="AA75">
        <f>NORMINV('Rand Int'!AA75,'Inputs &amp; Outputs'!$B$5,'Inputs &amp; Outputs'!$B$6)</f>
        <v>-8.9033130320674614E-2</v>
      </c>
      <c r="AB75">
        <f>NORMINV('Rand Int'!AB75,'Inputs &amp; Outputs'!$B$5,'Inputs &amp; Outputs'!$B$6)</f>
        <v>4.9589143153642198E-2</v>
      </c>
      <c r="AC75">
        <f>NORMINV('Rand Int'!AC75,'Inputs &amp; Outputs'!$B$5,'Inputs &amp; Outputs'!$B$6)</f>
        <v>-2.2563825824727518E-2</v>
      </c>
      <c r="AD75">
        <f>NORMINV('Rand Int'!AD75,'Inputs &amp; Outputs'!$B$5,'Inputs &amp; Outputs'!$B$6)</f>
        <v>2.8853837515723034E-2</v>
      </c>
      <c r="AE75">
        <f>NORMINV('Rand Int'!AE75,'Inputs &amp; Outputs'!$B$5,'Inputs &amp; Outputs'!$B$6)</f>
        <v>2.3315027565166208E-2</v>
      </c>
      <c r="AF75">
        <f>NORMINV('Rand Int'!AF75,'Inputs &amp; Outputs'!$B$5,'Inputs &amp; Outputs'!$B$6)</f>
        <v>0.11427301923720651</v>
      </c>
      <c r="AG75">
        <f>NORMINV('Rand Int'!AG75,'Inputs &amp; Outputs'!$B$5,'Inputs &amp; Outputs'!$B$6)</f>
        <v>6.7867079609346764E-2</v>
      </c>
      <c r="AH75">
        <f>NORMINV('Rand Int'!AH75,'Inputs &amp; Outputs'!$B$5,'Inputs &amp; Outputs'!$B$6)</f>
        <v>0.11688043625532393</v>
      </c>
      <c r="AI75">
        <f>NORMINV('Rand Int'!AI75,'Inputs &amp; Outputs'!$B$5,'Inputs &amp; Outputs'!$B$6)</f>
        <v>0.23762104167548298</v>
      </c>
      <c r="AJ75">
        <f>NORMINV('Rand Int'!AJ75,'Inputs &amp; Outputs'!$B$5,'Inputs &amp; Outputs'!$B$6)</f>
        <v>1.6909904378403333E-2</v>
      </c>
      <c r="AK75">
        <f>NORMINV('Rand Int'!AK75,'Inputs &amp; Outputs'!$B$5,'Inputs &amp; Outputs'!$B$6)</f>
        <v>0.1289505294100341</v>
      </c>
      <c r="AL75">
        <f>NORMINV('Rand Int'!AL75,'Inputs &amp; Outputs'!$B$5,'Inputs &amp; Outputs'!$B$6)</f>
        <v>1.4347539309902589E-2</v>
      </c>
      <c r="AM75">
        <f>NORMINV('Rand Int'!AM75,'Inputs &amp; Outputs'!$B$5,'Inputs &amp; Outputs'!$B$6)</f>
        <v>5.6721818152527193E-2</v>
      </c>
      <c r="AN75">
        <f>NORMINV('Rand Int'!AN75,'Inputs &amp; Outputs'!$B$5,'Inputs &amp; Outputs'!$B$6)</f>
        <v>4.2712819679863498E-2</v>
      </c>
      <c r="AO75">
        <f>NORMINV('Rand Int'!AO75,'Inputs &amp; Outputs'!$B$5,'Inputs &amp; Outputs'!$B$6)</f>
        <v>0.12700501053687929</v>
      </c>
      <c r="AP75">
        <f>NORMINV('Rand Int'!AP75,'Inputs &amp; Outputs'!$B$5,'Inputs &amp; Outputs'!$B$6)</f>
        <v>5.0502526169044624E-2</v>
      </c>
      <c r="AQ75">
        <f>NORMINV('Rand Int'!AQ75,'Inputs &amp; Outputs'!$B$5,'Inputs &amp; Outputs'!$B$6)</f>
        <v>4.5288047447479163E-2</v>
      </c>
      <c r="AR75">
        <f>NORMINV('Rand Int'!AR75,'Inputs &amp; Outputs'!$B$5,'Inputs &amp; Outputs'!$B$6)</f>
        <v>-1.340252742735093E-2</v>
      </c>
      <c r="AS75">
        <f>NORMINV('Rand Int'!AS75,'Inputs &amp; Outputs'!$B$5,'Inputs &amp; Outputs'!$B$6)</f>
        <v>0.28977081743465954</v>
      </c>
      <c r="AT75">
        <f>NORMINV('Rand Int'!AT75,'Inputs &amp; Outputs'!$B$5,'Inputs &amp; Outputs'!$B$6)</f>
        <v>-7.4647849204419775E-2</v>
      </c>
      <c r="AU75">
        <f>NORMINV('Rand Int'!AU75,'Inputs &amp; Outputs'!$B$5,'Inputs &amp; Outputs'!$B$6)</f>
        <v>0.18368277396818899</v>
      </c>
      <c r="AV75">
        <f>NORMINV('Rand Int'!AV75,'Inputs &amp; Outputs'!$B$5,'Inputs &amp; Outputs'!$B$6)</f>
        <v>9.5031243647904023E-2</v>
      </c>
      <c r="AW75">
        <f>NORMINV('Rand Int'!AW75,'Inputs &amp; Outputs'!$B$5,'Inputs &amp; Outputs'!$B$6)</f>
        <v>3.4638263187170906E-2</v>
      </c>
      <c r="AX75">
        <f>NORMINV('Rand Int'!AX75,'Inputs &amp; Outputs'!$B$5,'Inputs &amp; Outputs'!$B$6)</f>
        <v>2.2055270603893236E-2</v>
      </c>
      <c r="AY75">
        <f>NORMINV('Rand Int'!AY75,'Inputs &amp; Outputs'!$B$5,'Inputs &amp; Outputs'!$B$6)</f>
        <v>0.22407150971325945</v>
      </c>
      <c r="AZ75">
        <f>NORMINV('Rand Int'!AZ75,'Inputs &amp; Outputs'!$B$5,'Inputs &amp; Outputs'!$B$6)</f>
        <v>8.1838756644767363E-2</v>
      </c>
      <c r="BA75">
        <f>NORMINV('Rand Int'!BA75,'Inputs &amp; Outputs'!$B$5,'Inputs &amp; Outputs'!$B$6)</f>
        <v>0.16720971299233781</v>
      </c>
      <c r="BB75">
        <f>NORMINV('Rand Int'!BB75,'Inputs &amp; Outputs'!$B$5,'Inputs &amp; Outputs'!$B$6)</f>
        <v>-5.8459079266469219E-2</v>
      </c>
      <c r="BC75">
        <f>NORMINV('Rand Int'!BC75,'Inputs &amp; Outputs'!$B$5,'Inputs &amp; Outputs'!$B$6)</f>
        <v>3.9715830006670269E-2</v>
      </c>
      <c r="BD75">
        <f>NORMINV('Rand Int'!BD75,'Inputs &amp; Outputs'!$B$5,'Inputs &amp; Outputs'!$B$6)</f>
        <v>-8.9960537855707096E-3</v>
      </c>
      <c r="BE75">
        <f>NORMINV('Rand Int'!BE75,'Inputs &amp; Outputs'!$B$5,'Inputs &amp; Outputs'!$B$6)</f>
        <v>9.4472218518509732E-2</v>
      </c>
      <c r="BF75">
        <f>NORMINV('Rand Int'!BF75,'Inputs &amp; Outputs'!$B$5,'Inputs &amp; Outputs'!$B$6)</f>
        <v>0.17390074521172574</v>
      </c>
      <c r="BG75">
        <f>NORMINV('Rand Int'!BG75,'Inputs &amp; Outputs'!$B$5,'Inputs &amp; Outputs'!$B$6)</f>
        <v>2.7657080498197095E-2</v>
      </c>
      <c r="BH75">
        <f>NORMINV('Rand Int'!BH75,'Inputs &amp; Outputs'!$B$5,'Inputs &amp; Outputs'!$B$6)</f>
        <v>3.465323624875892E-2</v>
      </c>
      <c r="BI75">
        <f>NORMINV('Rand Int'!BI75,'Inputs &amp; Outputs'!$B$5,'Inputs &amp; Outputs'!$B$6)</f>
        <v>0.19076908125295569</v>
      </c>
      <c r="BJ75">
        <f>NORMINV('Rand Int'!BJ75,'Inputs &amp; Outputs'!$B$5,'Inputs &amp; Outputs'!$B$6)</f>
        <v>7.8757289684785209E-2</v>
      </c>
      <c r="BK75">
        <f>NORMINV('Rand Int'!BK75,'Inputs &amp; Outputs'!$B$5,'Inputs &amp; Outputs'!$B$6)</f>
        <v>6.6071017257647788E-2</v>
      </c>
      <c r="BL75">
        <f>NORMINV('Rand Int'!BL75,'Inputs &amp; Outputs'!$B$5,'Inputs &amp; Outputs'!$B$6)</f>
        <v>6.8448039212974085E-2</v>
      </c>
      <c r="BM75">
        <f>NORMINV('Rand Int'!BM75,'Inputs &amp; Outputs'!$B$5,'Inputs &amp; Outputs'!$B$6)</f>
        <v>4.6565396297273062E-2</v>
      </c>
      <c r="BN75">
        <f>NORMINV('Rand Int'!BN75,'Inputs &amp; Outputs'!$B$5,'Inputs &amp; Outputs'!$B$6)</f>
        <v>9.1140141270227917E-2</v>
      </c>
      <c r="BO75">
        <f>NORMINV('Rand Int'!BO75,'Inputs &amp; Outputs'!$B$5,'Inputs &amp; Outputs'!$B$6)</f>
        <v>0.17333338734068046</v>
      </c>
      <c r="BP75">
        <f>NORMINV('Rand Int'!BP75,'Inputs &amp; Outputs'!$B$5,'Inputs &amp; Outputs'!$B$6)</f>
        <v>7.3601347042870136E-2</v>
      </c>
      <c r="BQ75">
        <f>NORMINV('Rand Int'!BQ75,'Inputs &amp; Outputs'!$B$5,'Inputs &amp; Outputs'!$B$6)</f>
        <v>4.9968626561694707E-2</v>
      </c>
      <c r="BR75">
        <f>NORMINV('Rand Int'!BR75,'Inputs &amp; Outputs'!$B$5,'Inputs &amp; Outputs'!$B$6)</f>
        <v>1.9905966610884604E-2</v>
      </c>
      <c r="BS75">
        <f>NORMINV('Rand Int'!BS75,'Inputs &amp; Outputs'!$B$5,'Inputs &amp; Outputs'!$B$6)</f>
        <v>0.16529662579222396</v>
      </c>
      <c r="BT75">
        <f>NORMINV('Rand Int'!BT75,'Inputs &amp; Outputs'!$B$5,'Inputs &amp; Outputs'!$B$6)</f>
        <v>3.003235444778991E-2</v>
      </c>
    </row>
    <row r="76" spans="1:72" x14ac:dyDescent="0.25">
      <c r="A76" s="1">
        <v>75</v>
      </c>
      <c r="C76">
        <f>NORMINV('Rand Int'!C76,'Inputs &amp; Outputs'!$B$5,'Inputs &amp; Outputs'!$B$6)</f>
        <v>4.0374636526429794E-3</v>
      </c>
      <c r="D76">
        <f>NORMINV('Rand Int'!D76,'Inputs &amp; Outputs'!$B$5,'Inputs &amp; Outputs'!$B$6)</f>
        <v>4.9774865386321095E-2</v>
      </c>
      <c r="E76">
        <f>NORMINV('Rand Int'!E76,'Inputs &amp; Outputs'!$B$5,'Inputs &amp; Outputs'!$B$6)</f>
        <v>0.15155099744714007</v>
      </c>
      <c r="F76">
        <f>NORMINV('Rand Int'!F76,'Inputs &amp; Outputs'!$B$5,'Inputs &amp; Outputs'!$B$6)</f>
        <v>3.5028084547814614E-2</v>
      </c>
      <c r="G76">
        <f>NORMINV('Rand Int'!G76,'Inputs &amp; Outputs'!$B$5,'Inputs &amp; Outputs'!$B$6)</f>
        <v>-1.0310069704856775E-2</v>
      </c>
      <c r="H76">
        <f>NORMINV('Rand Int'!H76,'Inputs &amp; Outputs'!$B$5,'Inputs &amp; Outputs'!$B$6)</f>
        <v>3.5442609784751708E-2</v>
      </c>
      <c r="I76">
        <f>NORMINV('Rand Int'!I76,'Inputs &amp; Outputs'!$B$5,'Inputs &amp; Outputs'!$B$6)</f>
        <v>-2.8775412001285097E-2</v>
      </c>
      <c r="J76">
        <f>NORMINV('Rand Int'!J76,'Inputs &amp; Outputs'!$B$5,'Inputs &amp; Outputs'!$B$6)</f>
        <v>1.9669157678544727E-2</v>
      </c>
      <c r="K76">
        <f>NORMINV('Rand Int'!K76,'Inputs &amp; Outputs'!$B$5,'Inputs &amp; Outputs'!$B$6)</f>
        <v>0.18811057470153189</v>
      </c>
      <c r="L76">
        <f>NORMINV('Rand Int'!L76,'Inputs &amp; Outputs'!$B$5,'Inputs &amp; Outputs'!$B$6)</f>
        <v>6.8406159445213874E-2</v>
      </c>
      <c r="M76">
        <f>NORMINV('Rand Int'!M76,'Inputs &amp; Outputs'!$B$5,'Inputs &amp; Outputs'!$B$6)</f>
        <v>8.3513116719717909E-3</v>
      </c>
      <c r="N76">
        <f>NORMINV('Rand Int'!N76,'Inputs &amp; Outputs'!$B$5,'Inputs &amp; Outputs'!$B$6)</f>
        <v>2.3422612511046888E-2</v>
      </c>
      <c r="O76">
        <f>NORMINV('Rand Int'!O76,'Inputs &amp; Outputs'!$B$5,'Inputs &amp; Outputs'!$B$6)</f>
        <v>-2.1522820006991419E-2</v>
      </c>
      <c r="P76">
        <f>NORMINV('Rand Int'!P76,'Inputs &amp; Outputs'!$B$5,'Inputs &amp; Outputs'!$B$6)</f>
        <v>4.6245459584411605E-3</v>
      </c>
      <c r="Q76">
        <f>NORMINV('Rand Int'!Q76,'Inputs &amp; Outputs'!$B$5,'Inputs &amp; Outputs'!$B$6)</f>
        <v>0.13346976532843663</v>
      </c>
      <c r="R76">
        <f>NORMINV('Rand Int'!R76,'Inputs &amp; Outputs'!$B$5,'Inputs &amp; Outputs'!$B$6)</f>
        <v>2.0840780659258575E-2</v>
      </c>
      <c r="S76">
        <f>NORMINV('Rand Int'!S76,'Inputs &amp; Outputs'!$B$5,'Inputs &amp; Outputs'!$B$6)</f>
        <v>8.6658575969544779E-2</v>
      </c>
      <c r="T76">
        <f>NORMINV('Rand Int'!T76,'Inputs &amp; Outputs'!$B$5,'Inputs &amp; Outputs'!$B$6)</f>
        <v>-1.0303888120990617E-2</v>
      </c>
      <c r="U76">
        <f>NORMINV('Rand Int'!U76,'Inputs &amp; Outputs'!$B$5,'Inputs &amp; Outputs'!$B$6)</f>
        <v>6.3227257100049949E-2</v>
      </c>
      <c r="V76">
        <f>NORMINV('Rand Int'!V76,'Inputs &amp; Outputs'!$B$5,'Inputs &amp; Outputs'!$B$6)</f>
        <v>5.0038680841594477E-2</v>
      </c>
      <c r="W76">
        <f>NORMINV('Rand Int'!W76,'Inputs &amp; Outputs'!$B$5,'Inputs &amp; Outputs'!$B$6)</f>
        <v>0.11272503298623128</v>
      </c>
      <c r="X76">
        <f>NORMINV('Rand Int'!X76,'Inputs &amp; Outputs'!$B$5,'Inputs &amp; Outputs'!$B$6)</f>
        <v>1.415502558042489E-2</v>
      </c>
      <c r="Y76">
        <f>NORMINV('Rand Int'!Y76,'Inputs &amp; Outputs'!$B$5,'Inputs &amp; Outputs'!$B$6)</f>
        <v>9.5761831493460736E-2</v>
      </c>
      <c r="Z76">
        <f>NORMINV('Rand Int'!Z76,'Inputs &amp; Outputs'!$B$5,'Inputs &amp; Outputs'!$B$6)</f>
        <v>7.0599588172636216E-2</v>
      </c>
      <c r="AA76">
        <f>NORMINV('Rand Int'!AA76,'Inputs &amp; Outputs'!$B$5,'Inputs &amp; Outputs'!$B$6)</f>
        <v>0.16324650844622418</v>
      </c>
      <c r="AB76">
        <f>NORMINV('Rand Int'!AB76,'Inputs &amp; Outputs'!$B$5,'Inputs &amp; Outputs'!$B$6)</f>
        <v>-5.9825379805568929E-2</v>
      </c>
      <c r="AC76">
        <f>NORMINV('Rand Int'!AC76,'Inputs &amp; Outputs'!$B$5,'Inputs &amp; Outputs'!$B$6)</f>
        <v>0.10400560382822041</v>
      </c>
      <c r="AD76">
        <f>NORMINV('Rand Int'!AD76,'Inputs &amp; Outputs'!$B$5,'Inputs &amp; Outputs'!$B$6)</f>
        <v>7.8078837925481384E-2</v>
      </c>
      <c r="AE76">
        <f>NORMINV('Rand Int'!AE76,'Inputs &amp; Outputs'!$B$5,'Inputs &amp; Outputs'!$B$6)</f>
        <v>7.7704064497623113E-2</v>
      </c>
      <c r="AF76">
        <f>NORMINV('Rand Int'!AF76,'Inputs &amp; Outputs'!$B$5,'Inputs &amp; Outputs'!$B$6)</f>
        <v>0.12041969263989691</v>
      </c>
      <c r="AG76">
        <f>NORMINV('Rand Int'!AG76,'Inputs &amp; Outputs'!$B$5,'Inputs &amp; Outputs'!$B$6)</f>
        <v>3.516889193832605E-2</v>
      </c>
      <c r="AH76">
        <f>NORMINV('Rand Int'!AH76,'Inputs &amp; Outputs'!$B$5,'Inputs &amp; Outputs'!$B$6)</f>
        <v>-1.4559669606222791E-2</v>
      </c>
      <c r="AI76">
        <f>NORMINV('Rand Int'!AI76,'Inputs &amp; Outputs'!$B$5,'Inputs &amp; Outputs'!$B$6)</f>
        <v>0.21865638910367283</v>
      </c>
      <c r="AJ76">
        <f>NORMINV('Rand Int'!AJ76,'Inputs &amp; Outputs'!$B$5,'Inputs &amp; Outputs'!$B$6)</f>
        <v>0.13825975779718641</v>
      </c>
      <c r="AK76">
        <f>NORMINV('Rand Int'!AK76,'Inputs &amp; Outputs'!$B$5,'Inputs &amp; Outputs'!$B$6)</f>
        <v>0.13468682099181239</v>
      </c>
      <c r="AL76">
        <f>NORMINV('Rand Int'!AL76,'Inputs &amp; Outputs'!$B$5,'Inputs &amp; Outputs'!$B$6)</f>
        <v>7.4544819867014944E-2</v>
      </c>
      <c r="AM76">
        <f>NORMINV('Rand Int'!AM76,'Inputs &amp; Outputs'!$B$5,'Inputs &amp; Outputs'!$B$6)</f>
        <v>0.10208277203642838</v>
      </c>
      <c r="AN76">
        <f>NORMINV('Rand Int'!AN76,'Inputs &amp; Outputs'!$B$5,'Inputs &amp; Outputs'!$B$6)</f>
        <v>4.9949881405809041E-2</v>
      </c>
      <c r="AO76">
        <f>NORMINV('Rand Int'!AO76,'Inputs &amp; Outputs'!$B$5,'Inputs &amp; Outputs'!$B$6)</f>
        <v>-6.4278058529272583E-2</v>
      </c>
      <c r="AP76">
        <f>NORMINV('Rand Int'!AP76,'Inputs &amp; Outputs'!$B$5,'Inputs &amp; Outputs'!$B$6)</f>
        <v>1.826801499576361E-2</v>
      </c>
      <c r="AQ76">
        <f>NORMINV('Rand Int'!AQ76,'Inputs &amp; Outputs'!$B$5,'Inputs &amp; Outputs'!$B$6)</f>
        <v>0.16067145367931457</v>
      </c>
      <c r="AR76">
        <f>NORMINV('Rand Int'!AR76,'Inputs &amp; Outputs'!$B$5,'Inputs &amp; Outputs'!$B$6)</f>
        <v>6.4553211268929087E-2</v>
      </c>
      <c r="AS76">
        <f>NORMINV('Rand Int'!AS76,'Inputs &amp; Outputs'!$B$5,'Inputs &amp; Outputs'!$B$6)</f>
        <v>-4.4240706469234226E-2</v>
      </c>
      <c r="AT76">
        <f>NORMINV('Rand Int'!AT76,'Inputs &amp; Outputs'!$B$5,'Inputs &amp; Outputs'!$B$6)</f>
        <v>3.0615100273213611E-2</v>
      </c>
      <c r="AU76">
        <f>NORMINV('Rand Int'!AU76,'Inputs &amp; Outputs'!$B$5,'Inputs &amp; Outputs'!$B$6)</f>
        <v>-7.1109303960448539E-2</v>
      </c>
      <c r="AV76">
        <f>NORMINV('Rand Int'!AV76,'Inputs &amp; Outputs'!$B$5,'Inputs &amp; Outputs'!$B$6)</f>
        <v>0.13163004815071472</v>
      </c>
      <c r="AW76">
        <f>NORMINV('Rand Int'!AW76,'Inputs &amp; Outputs'!$B$5,'Inputs &amp; Outputs'!$B$6)</f>
        <v>9.8698839277088793E-2</v>
      </c>
      <c r="AX76">
        <f>NORMINV('Rand Int'!AX76,'Inputs &amp; Outputs'!$B$5,'Inputs &amp; Outputs'!$B$6)</f>
        <v>4.2063413214058376E-2</v>
      </c>
      <c r="AY76">
        <f>NORMINV('Rand Int'!AY76,'Inputs &amp; Outputs'!$B$5,'Inputs &amp; Outputs'!$B$6)</f>
        <v>0.15727894164767647</v>
      </c>
      <c r="AZ76">
        <f>NORMINV('Rand Int'!AZ76,'Inputs &amp; Outputs'!$B$5,'Inputs &amp; Outputs'!$B$6)</f>
        <v>7.2286279823207053E-2</v>
      </c>
      <c r="BA76">
        <f>NORMINV('Rand Int'!BA76,'Inputs &amp; Outputs'!$B$5,'Inputs &amp; Outputs'!$B$6)</f>
        <v>2.2388336121024498E-2</v>
      </c>
      <c r="BB76">
        <f>NORMINV('Rand Int'!BB76,'Inputs &amp; Outputs'!$B$5,'Inputs &amp; Outputs'!$B$6)</f>
        <v>0.11211801517491747</v>
      </c>
      <c r="BC76">
        <f>NORMINV('Rand Int'!BC76,'Inputs &amp; Outputs'!$B$5,'Inputs &amp; Outputs'!$B$6)</f>
        <v>6.3019463834755166E-2</v>
      </c>
      <c r="BD76">
        <f>NORMINV('Rand Int'!BD76,'Inputs &amp; Outputs'!$B$5,'Inputs &amp; Outputs'!$B$6)</f>
        <v>0.1149716340902337</v>
      </c>
      <c r="BE76">
        <f>NORMINV('Rand Int'!BE76,'Inputs &amp; Outputs'!$B$5,'Inputs &amp; Outputs'!$B$6)</f>
        <v>3.7493827046458331E-2</v>
      </c>
      <c r="BF76">
        <f>NORMINV('Rand Int'!BF76,'Inputs &amp; Outputs'!$B$5,'Inputs &amp; Outputs'!$B$6)</f>
        <v>3.5130158701236244E-2</v>
      </c>
      <c r="BG76">
        <f>NORMINV('Rand Int'!BG76,'Inputs &amp; Outputs'!$B$5,'Inputs &amp; Outputs'!$B$6)</f>
        <v>-3.063414877888522E-2</v>
      </c>
      <c r="BH76">
        <f>NORMINV('Rand Int'!BH76,'Inputs &amp; Outputs'!$B$5,'Inputs &amp; Outputs'!$B$6)</f>
        <v>0.1742179073495933</v>
      </c>
      <c r="BI76">
        <f>NORMINV('Rand Int'!BI76,'Inputs &amp; Outputs'!$B$5,'Inputs &amp; Outputs'!$B$6)</f>
        <v>2.3627078644308561E-2</v>
      </c>
      <c r="BJ76">
        <f>NORMINV('Rand Int'!BJ76,'Inputs &amp; Outputs'!$B$5,'Inputs &amp; Outputs'!$B$6)</f>
        <v>5.8210313394726571E-2</v>
      </c>
      <c r="BK76">
        <f>NORMINV('Rand Int'!BK76,'Inputs &amp; Outputs'!$B$5,'Inputs &amp; Outputs'!$B$6)</f>
        <v>0.14851960292581151</v>
      </c>
      <c r="BL76">
        <f>NORMINV('Rand Int'!BL76,'Inputs &amp; Outputs'!$B$5,'Inputs &amp; Outputs'!$B$6)</f>
        <v>9.7762322101386911E-2</v>
      </c>
      <c r="BM76">
        <f>NORMINV('Rand Int'!BM76,'Inputs &amp; Outputs'!$B$5,'Inputs &amp; Outputs'!$B$6)</f>
        <v>3.4715920493843408E-2</v>
      </c>
      <c r="BN76">
        <f>NORMINV('Rand Int'!BN76,'Inputs &amp; Outputs'!$B$5,'Inputs &amp; Outputs'!$B$6)</f>
        <v>-8.6985262331587376E-2</v>
      </c>
      <c r="BO76">
        <f>NORMINV('Rand Int'!BO76,'Inputs &amp; Outputs'!$B$5,'Inputs &amp; Outputs'!$B$6)</f>
        <v>8.1854716491705795E-2</v>
      </c>
      <c r="BP76">
        <f>NORMINV('Rand Int'!BP76,'Inputs &amp; Outputs'!$B$5,'Inputs &amp; Outputs'!$B$6)</f>
        <v>3.3992335017571547E-2</v>
      </c>
      <c r="BQ76">
        <f>NORMINV('Rand Int'!BQ76,'Inputs &amp; Outputs'!$B$5,'Inputs &amp; Outputs'!$B$6)</f>
        <v>-3.6861143309209032E-2</v>
      </c>
      <c r="BR76">
        <f>NORMINV('Rand Int'!BR76,'Inputs &amp; Outputs'!$B$5,'Inputs &amp; Outputs'!$B$6)</f>
        <v>2.5639455147442522E-2</v>
      </c>
      <c r="BS76">
        <f>NORMINV('Rand Int'!BS76,'Inputs &amp; Outputs'!$B$5,'Inputs &amp; Outputs'!$B$6)</f>
        <v>7.5770698659205243E-2</v>
      </c>
      <c r="BT76">
        <f>NORMINV('Rand Int'!BT76,'Inputs &amp; Outputs'!$B$5,'Inputs &amp; Outputs'!$B$6)</f>
        <v>0.21049655488331273</v>
      </c>
    </row>
    <row r="77" spans="1:72" x14ac:dyDescent="0.25">
      <c r="A77" s="1">
        <v>76</v>
      </c>
      <c r="C77">
        <f>NORMINV('Rand Int'!C77,'Inputs &amp; Outputs'!$B$5,'Inputs &amp; Outputs'!$B$6)</f>
        <v>4.6781705633073399E-2</v>
      </c>
      <c r="D77">
        <f>NORMINV('Rand Int'!D77,'Inputs &amp; Outputs'!$B$5,'Inputs &amp; Outputs'!$B$6)</f>
        <v>-8.8206320093421886E-3</v>
      </c>
      <c r="E77">
        <f>NORMINV('Rand Int'!E77,'Inputs &amp; Outputs'!$B$5,'Inputs &amp; Outputs'!$B$6)</f>
        <v>7.3259635505463536E-2</v>
      </c>
      <c r="F77">
        <f>NORMINV('Rand Int'!F77,'Inputs &amp; Outputs'!$B$5,'Inputs &amp; Outputs'!$B$6)</f>
        <v>5.8977974289369371E-2</v>
      </c>
      <c r="G77">
        <f>NORMINV('Rand Int'!G77,'Inputs &amp; Outputs'!$B$5,'Inputs &amp; Outputs'!$B$6)</f>
        <v>2.3208352514616712E-2</v>
      </c>
      <c r="H77">
        <f>NORMINV('Rand Int'!H77,'Inputs &amp; Outputs'!$B$5,'Inputs &amp; Outputs'!$B$6)</f>
        <v>7.7967581678941383E-2</v>
      </c>
      <c r="I77">
        <f>NORMINV('Rand Int'!I77,'Inputs &amp; Outputs'!$B$5,'Inputs &amp; Outputs'!$B$6)</f>
        <v>6.5995274651245259E-2</v>
      </c>
      <c r="J77">
        <f>NORMINV('Rand Int'!J77,'Inputs &amp; Outputs'!$B$5,'Inputs &amp; Outputs'!$B$6)</f>
        <v>3.8790489836165294E-2</v>
      </c>
      <c r="K77">
        <f>NORMINV('Rand Int'!K77,'Inputs &amp; Outputs'!$B$5,'Inputs &amp; Outputs'!$B$6)</f>
        <v>0.12832096429828016</v>
      </c>
      <c r="L77">
        <f>NORMINV('Rand Int'!L77,'Inputs &amp; Outputs'!$B$5,'Inputs &amp; Outputs'!$B$6)</f>
        <v>-8.4618413753850541E-3</v>
      </c>
      <c r="M77">
        <f>NORMINV('Rand Int'!M77,'Inputs &amp; Outputs'!$B$5,'Inputs &amp; Outputs'!$B$6)</f>
        <v>5.8813196726574792E-2</v>
      </c>
      <c r="N77">
        <f>NORMINV('Rand Int'!N77,'Inputs &amp; Outputs'!$B$5,'Inputs &amp; Outputs'!$B$6)</f>
        <v>0.13786021137422794</v>
      </c>
      <c r="O77">
        <f>NORMINV('Rand Int'!O77,'Inputs &amp; Outputs'!$B$5,'Inputs &amp; Outputs'!$B$6)</f>
        <v>3.1940917774940125E-2</v>
      </c>
      <c r="P77">
        <f>NORMINV('Rand Int'!P77,'Inputs &amp; Outputs'!$B$5,'Inputs &amp; Outputs'!$B$6)</f>
        <v>-6.9570487992454105E-2</v>
      </c>
      <c r="Q77">
        <f>NORMINV('Rand Int'!Q77,'Inputs &amp; Outputs'!$B$5,'Inputs &amp; Outputs'!$B$6)</f>
        <v>0.11174784086573314</v>
      </c>
      <c r="R77">
        <f>NORMINV('Rand Int'!R77,'Inputs &amp; Outputs'!$B$5,'Inputs &amp; Outputs'!$B$6)</f>
        <v>0.14081963803774966</v>
      </c>
      <c r="S77">
        <f>NORMINV('Rand Int'!S77,'Inputs &amp; Outputs'!$B$5,'Inputs &amp; Outputs'!$B$6)</f>
        <v>4.6717206266669774E-2</v>
      </c>
      <c r="T77">
        <f>NORMINV('Rand Int'!T77,'Inputs &amp; Outputs'!$B$5,'Inputs &amp; Outputs'!$B$6)</f>
        <v>1.9038029686940447E-3</v>
      </c>
      <c r="U77">
        <f>NORMINV('Rand Int'!U77,'Inputs &amp; Outputs'!$B$5,'Inputs &amp; Outputs'!$B$6)</f>
        <v>0.11924389238646517</v>
      </c>
      <c r="V77">
        <f>NORMINV('Rand Int'!V77,'Inputs &amp; Outputs'!$B$5,'Inputs &amp; Outputs'!$B$6)</f>
        <v>3.6592537503052462E-2</v>
      </c>
      <c r="W77">
        <f>NORMINV('Rand Int'!W77,'Inputs &amp; Outputs'!$B$5,'Inputs &amp; Outputs'!$B$6)</f>
        <v>0.14245443427384741</v>
      </c>
      <c r="X77">
        <f>NORMINV('Rand Int'!X77,'Inputs &amp; Outputs'!$B$5,'Inputs &amp; Outputs'!$B$6)</f>
        <v>0.11383867999109153</v>
      </c>
      <c r="Y77">
        <f>NORMINV('Rand Int'!Y77,'Inputs &amp; Outputs'!$B$5,'Inputs &amp; Outputs'!$B$6)</f>
        <v>4.1217877104529017E-2</v>
      </c>
      <c r="Z77">
        <f>NORMINV('Rand Int'!Z77,'Inputs &amp; Outputs'!$B$5,'Inputs &amp; Outputs'!$B$6)</f>
        <v>0.12582780728643297</v>
      </c>
      <c r="AA77">
        <f>NORMINV('Rand Int'!AA77,'Inputs &amp; Outputs'!$B$5,'Inputs &amp; Outputs'!$B$6)</f>
        <v>0.18253588088938183</v>
      </c>
      <c r="AB77">
        <f>NORMINV('Rand Int'!AB77,'Inputs &amp; Outputs'!$B$5,'Inputs &amp; Outputs'!$B$6)</f>
        <v>-3.9526080408759282E-2</v>
      </c>
      <c r="AC77">
        <f>NORMINV('Rand Int'!AC77,'Inputs &amp; Outputs'!$B$5,'Inputs &amp; Outputs'!$B$6)</f>
        <v>5.1078713640778713E-2</v>
      </c>
      <c r="AD77">
        <f>NORMINV('Rand Int'!AD77,'Inputs &amp; Outputs'!$B$5,'Inputs &amp; Outputs'!$B$6)</f>
        <v>0.10937454153710416</v>
      </c>
      <c r="AE77">
        <f>NORMINV('Rand Int'!AE77,'Inputs &amp; Outputs'!$B$5,'Inputs &amp; Outputs'!$B$6)</f>
        <v>6.7476961532744878E-2</v>
      </c>
      <c r="AF77">
        <f>NORMINV('Rand Int'!AF77,'Inputs &amp; Outputs'!$B$5,'Inputs &amp; Outputs'!$B$6)</f>
        <v>6.4457401011698764E-2</v>
      </c>
      <c r="AG77">
        <f>NORMINV('Rand Int'!AG77,'Inputs &amp; Outputs'!$B$5,'Inputs &amp; Outputs'!$B$6)</f>
        <v>2.852853947117568E-2</v>
      </c>
      <c r="AH77">
        <f>NORMINV('Rand Int'!AH77,'Inputs &amp; Outputs'!$B$5,'Inputs &amp; Outputs'!$B$6)</f>
        <v>0.1538781039915868</v>
      </c>
      <c r="AI77">
        <f>NORMINV('Rand Int'!AI77,'Inputs &amp; Outputs'!$B$5,'Inputs &amp; Outputs'!$B$6)</f>
        <v>0.10348992682800151</v>
      </c>
      <c r="AJ77">
        <f>NORMINV('Rand Int'!AJ77,'Inputs &amp; Outputs'!$B$5,'Inputs &amp; Outputs'!$B$6)</f>
        <v>4.8610906276971233E-2</v>
      </c>
      <c r="AK77">
        <f>NORMINV('Rand Int'!AK77,'Inputs &amp; Outputs'!$B$5,'Inputs &amp; Outputs'!$B$6)</f>
        <v>-0.13469602260063623</v>
      </c>
      <c r="AL77">
        <f>NORMINV('Rand Int'!AL77,'Inputs &amp; Outputs'!$B$5,'Inputs &amp; Outputs'!$B$6)</f>
        <v>0.16758028077017334</v>
      </c>
      <c r="AM77">
        <f>NORMINV('Rand Int'!AM77,'Inputs &amp; Outputs'!$B$5,'Inputs &amp; Outputs'!$B$6)</f>
        <v>6.352967151640157E-2</v>
      </c>
      <c r="AN77">
        <f>NORMINV('Rand Int'!AN77,'Inputs &amp; Outputs'!$B$5,'Inputs &amp; Outputs'!$B$6)</f>
        <v>-3.4796430166890185E-2</v>
      </c>
      <c r="AO77">
        <f>NORMINV('Rand Int'!AO77,'Inputs &amp; Outputs'!$B$5,'Inputs &amp; Outputs'!$B$6)</f>
        <v>4.050256303402814E-2</v>
      </c>
      <c r="AP77">
        <f>NORMINV('Rand Int'!AP77,'Inputs &amp; Outputs'!$B$5,'Inputs &amp; Outputs'!$B$6)</f>
        <v>-3.5113390531575084E-3</v>
      </c>
      <c r="AQ77">
        <f>NORMINV('Rand Int'!AQ77,'Inputs &amp; Outputs'!$B$5,'Inputs &amp; Outputs'!$B$6)</f>
        <v>6.9746093713170046E-2</v>
      </c>
      <c r="AR77">
        <f>NORMINV('Rand Int'!AR77,'Inputs &amp; Outputs'!$B$5,'Inputs &amp; Outputs'!$B$6)</f>
        <v>4.531789670337464E-2</v>
      </c>
      <c r="AS77">
        <f>NORMINV('Rand Int'!AS77,'Inputs &amp; Outputs'!$B$5,'Inputs &amp; Outputs'!$B$6)</f>
        <v>6.8359497003064082E-2</v>
      </c>
      <c r="AT77">
        <f>NORMINV('Rand Int'!AT77,'Inputs &amp; Outputs'!$B$5,'Inputs &amp; Outputs'!$B$6)</f>
        <v>-0.17678280419469905</v>
      </c>
      <c r="AU77">
        <f>NORMINV('Rand Int'!AU77,'Inputs &amp; Outputs'!$B$5,'Inputs &amp; Outputs'!$B$6)</f>
        <v>0.18242824097057603</v>
      </c>
      <c r="AV77">
        <f>NORMINV('Rand Int'!AV77,'Inputs &amp; Outputs'!$B$5,'Inputs &amp; Outputs'!$B$6)</f>
        <v>0.16767844350221306</v>
      </c>
      <c r="AW77">
        <f>NORMINV('Rand Int'!AW77,'Inputs &amp; Outputs'!$B$5,'Inputs &amp; Outputs'!$B$6)</f>
        <v>2.0040276616959597E-2</v>
      </c>
      <c r="AX77">
        <f>NORMINV('Rand Int'!AX77,'Inputs &amp; Outputs'!$B$5,'Inputs &amp; Outputs'!$B$6)</f>
        <v>1.8251608372369874E-2</v>
      </c>
      <c r="AY77">
        <f>NORMINV('Rand Int'!AY77,'Inputs &amp; Outputs'!$B$5,'Inputs &amp; Outputs'!$B$6)</f>
        <v>9.3574103683492726E-2</v>
      </c>
      <c r="AZ77">
        <f>NORMINV('Rand Int'!AZ77,'Inputs &amp; Outputs'!$B$5,'Inputs &amp; Outputs'!$B$6)</f>
        <v>0.15498763854014658</v>
      </c>
      <c r="BA77">
        <f>NORMINV('Rand Int'!BA77,'Inputs &amp; Outputs'!$B$5,'Inputs &amp; Outputs'!$B$6)</f>
        <v>7.0670504173956109E-2</v>
      </c>
      <c r="BB77">
        <f>NORMINV('Rand Int'!BB77,'Inputs &amp; Outputs'!$B$5,'Inputs &amp; Outputs'!$B$6)</f>
        <v>9.8399749028418471E-2</v>
      </c>
      <c r="BC77">
        <f>NORMINV('Rand Int'!BC77,'Inputs &amp; Outputs'!$B$5,'Inputs &amp; Outputs'!$B$6)</f>
        <v>0.10794347822464488</v>
      </c>
      <c r="BD77">
        <f>NORMINV('Rand Int'!BD77,'Inputs &amp; Outputs'!$B$5,'Inputs &amp; Outputs'!$B$6)</f>
        <v>6.4342739871659616E-2</v>
      </c>
      <c r="BE77">
        <f>NORMINV('Rand Int'!BE77,'Inputs &amp; Outputs'!$B$5,'Inputs &amp; Outputs'!$B$6)</f>
        <v>0.24905722798517518</v>
      </c>
      <c r="BF77">
        <f>NORMINV('Rand Int'!BF77,'Inputs &amp; Outputs'!$B$5,'Inputs &amp; Outputs'!$B$6)</f>
        <v>8.6160124194162163E-2</v>
      </c>
      <c r="BG77">
        <f>NORMINV('Rand Int'!BG77,'Inputs &amp; Outputs'!$B$5,'Inputs &amp; Outputs'!$B$6)</f>
        <v>0.13265501912649549</v>
      </c>
      <c r="BH77">
        <f>NORMINV('Rand Int'!BH77,'Inputs &amp; Outputs'!$B$5,'Inputs &amp; Outputs'!$B$6)</f>
        <v>5.6464781044340266E-2</v>
      </c>
      <c r="BI77">
        <f>NORMINV('Rand Int'!BI77,'Inputs &amp; Outputs'!$B$5,'Inputs &amp; Outputs'!$B$6)</f>
        <v>7.4228217966887458E-2</v>
      </c>
      <c r="BJ77">
        <f>NORMINV('Rand Int'!BJ77,'Inputs &amp; Outputs'!$B$5,'Inputs &amp; Outputs'!$B$6)</f>
        <v>6.1732407851177042E-2</v>
      </c>
      <c r="BK77">
        <f>NORMINV('Rand Int'!BK77,'Inputs &amp; Outputs'!$B$5,'Inputs &amp; Outputs'!$B$6)</f>
        <v>0.13530558184767294</v>
      </c>
      <c r="BL77">
        <f>NORMINV('Rand Int'!BL77,'Inputs &amp; Outputs'!$B$5,'Inputs &amp; Outputs'!$B$6)</f>
        <v>-4.8124858543247703E-2</v>
      </c>
      <c r="BM77">
        <f>NORMINV('Rand Int'!BM77,'Inputs &amp; Outputs'!$B$5,'Inputs &amp; Outputs'!$B$6)</f>
        <v>0.12419859543455272</v>
      </c>
      <c r="BN77">
        <f>NORMINV('Rand Int'!BN77,'Inputs &amp; Outputs'!$B$5,'Inputs &amp; Outputs'!$B$6)</f>
        <v>0.11077077443343131</v>
      </c>
      <c r="BO77">
        <f>NORMINV('Rand Int'!BO77,'Inputs &amp; Outputs'!$B$5,'Inputs &amp; Outputs'!$B$6)</f>
        <v>5.6493708055590841E-2</v>
      </c>
      <c r="BP77">
        <f>NORMINV('Rand Int'!BP77,'Inputs &amp; Outputs'!$B$5,'Inputs &amp; Outputs'!$B$6)</f>
        <v>0.10428923014855465</v>
      </c>
      <c r="BQ77">
        <f>NORMINV('Rand Int'!BQ77,'Inputs &amp; Outputs'!$B$5,'Inputs &amp; Outputs'!$B$6)</f>
        <v>6.9254713800910611E-2</v>
      </c>
      <c r="BR77">
        <f>NORMINV('Rand Int'!BR77,'Inputs &amp; Outputs'!$B$5,'Inputs &amp; Outputs'!$B$6)</f>
        <v>0.13245754289739053</v>
      </c>
      <c r="BS77">
        <f>NORMINV('Rand Int'!BS77,'Inputs &amp; Outputs'!$B$5,'Inputs &amp; Outputs'!$B$6)</f>
        <v>0.12786973059823498</v>
      </c>
      <c r="BT77">
        <f>NORMINV('Rand Int'!BT77,'Inputs &amp; Outputs'!$B$5,'Inputs &amp; Outputs'!$B$6)</f>
        <v>5.3937951277423256E-2</v>
      </c>
    </row>
    <row r="78" spans="1:72" x14ac:dyDescent="0.25">
      <c r="A78" s="1">
        <v>77</v>
      </c>
      <c r="C78">
        <f>NORMINV('Rand Int'!C78,'Inputs &amp; Outputs'!$B$5,'Inputs &amp; Outputs'!$B$6)</f>
        <v>-1.9024051516173812E-2</v>
      </c>
      <c r="D78">
        <f>NORMINV('Rand Int'!D78,'Inputs &amp; Outputs'!$B$5,'Inputs &amp; Outputs'!$B$6)</f>
        <v>0.12258938783786399</v>
      </c>
      <c r="E78">
        <f>NORMINV('Rand Int'!E78,'Inputs &amp; Outputs'!$B$5,'Inputs &amp; Outputs'!$B$6)</f>
        <v>6.6846566568406221E-2</v>
      </c>
      <c r="F78">
        <f>NORMINV('Rand Int'!F78,'Inputs &amp; Outputs'!$B$5,'Inputs &amp; Outputs'!$B$6)</f>
        <v>0.17890776305024295</v>
      </c>
      <c r="G78">
        <f>NORMINV('Rand Int'!G78,'Inputs &amp; Outputs'!$B$5,'Inputs &amp; Outputs'!$B$6)</f>
        <v>5.3014601256871949E-2</v>
      </c>
      <c r="H78">
        <f>NORMINV('Rand Int'!H78,'Inputs &amp; Outputs'!$B$5,'Inputs &amp; Outputs'!$B$6)</f>
        <v>0.14680277047202361</v>
      </c>
      <c r="I78">
        <f>NORMINV('Rand Int'!I78,'Inputs &amp; Outputs'!$B$5,'Inputs &amp; Outputs'!$B$6)</f>
        <v>0.12620719519587986</v>
      </c>
      <c r="J78">
        <f>NORMINV('Rand Int'!J78,'Inputs &amp; Outputs'!$B$5,'Inputs &amp; Outputs'!$B$6)</f>
        <v>8.5993727418195109E-2</v>
      </c>
      <c r="K78">
        <f>NORMINV('Rand Int'!K78,'Inputs &amp; Outputs'!$B$5,'Inputs &amp; Outputs'!$B$6)</f>
        <v>4.9621678624930866E-2</v>
      </c>
      <c r="L78">
        <f>NORMINV('Rand Int'!L78,'Inputs &amp; Outputs'!$B$5,'Inputs &amp; Outputs'!$B$6)</f>
        <v>6.1298340152918601E-2</v>
      </c>
      <c r="M78">
        <f>NORMINV('Rand Int'!M78,'Inputs &amp; Outputs'!$B$5,'Inputs &amp; Outputs'!$B$6)</f>
        <v>6.9856138612096746E-2</v>
      </c>
      <c r="N78">
        <f>NORMINV('Rand Int'!N78,'Inputs &amp; Outputs'!$B$5,'Inputs &amp; Outputs'!$B$6)</f>
        <v>8.1848678790075347E-2</v>
      </c>
      <c r="O78">
        <f>NORMINV('Rand Int'!O78,'Inputs &amp; Outputs'!$B$5,'Inputs &amp; Outputs'!$B$6)</f>
        <v>0.13021973526744923</v>
      </c>
      <c r="P78">
        <f>NORMINV('Rand Int'!P78,'Inputs &amp; Outputs'!$B$5,'Inputs &amp; Outputs'!$B$6)</f>
        <v>0.11084026850073873</v>
      </c>
      <c r="Q78">
        <f>NORMINV('Rand Int'!Q78,'Inputs &amp; Outputs'!$B$5,'Inputs &amp; Outputs'!$B$6)</f>
        <v>-2.8331937217704162E-2</v>
      </c>
      <c r="R78">
        <f>NORMINV('Rand Int'!R78,'Inputs &amp; Outputs'!$B$5,'Inputs &amp; Outputs'!$B$6)</f>
        <v>9.3859628336406362E-2</v>
      </c>
      <c r="S78">
        <f>NORMINV('Rand Int'!S78,'Inputs &amp; Outputs'!$B$5,'Inputs &amp; Outputs'!$B$6)</f>
        <v>5.7834266805019061E-2</v>
      </c>
      <c r="T78">
        <f>NORMINV('Rand Int'!T78,'Inputs &amp; Outputs'!$B$5,'Inputs &amp; Outputs'!$B$6)</f>
        <v>9.617803759847586E-2</v>
      </c>
      <c r="U78">
        <f>NORMINV('Rand Int'!U78,'Inputs &amp; Outputs'!$B$5,'Inputs &amp; Outputs'!$B$6)</f>
        <v>3.9048773726058944E-2</v>
      </c>
      <c r="V78">
        <f>NORMINV('Rand Int'!V78,'Inputs &amp; Outputs'!$B$5,'Inputs &amp; Outputs'!$B$6)</f>
        <v>-3.265367056646061E-2</v>
      </c>
      <c r="W78">
        <f>NORMINV('Rand Int'!W78,'Inputs &amp; Outputs'!$B$5,'Inputs &amp; Outputs'!$B$6)</f>
        <v>8.247689154904056E-2</v>
      </c>
      <c r="X78">
        <f>NORMINV('Rand Int'!X78,'Inputs &amp; Outputs'!$B$5,'Inputs &amp; Outputs'!$B$6)</f>
        <v>8.3682089209987071E-2</v>
      </c>
      <c r="Y78">
        <f>NORMINV('Rand Int'!Y78,'Inputs &amp; Outputs'!$B$5,'Inputs &amp; Outputs'!$B$6)</f>
        <v>6.6369263337319129E-2</v>
      </c>
      <c r="Z78">
        <f>NORMINV('Rand Int'!Z78,'Inputs &amp; Outputs'!$B$5,'Inputs &amp; Outputs'!$B$6)</f>
        <v>-9.3275455469451513E-2</v>
      </c>
      <c r="AA78">
        <f>NORMINV('Rand Int'!AA78,'Inputs &amp; Outputs'!$B$5,'Inputs &amp; Outputs'!$B$6)</f>
        <v>0.21748838543314966</v>
      </c>
      <c r="AB78">
        <f>NORMINV('Rand Int'!AB78,'Inputs &amp; Outputs'!$B$5,'Inputs &amp; Outputs'!$B$6)</f>
        <v>2.8657787097026412E-2</v>
      </c>
      <c r="AC78">
        <f>NORMINV('Rand Int'!AC78,'Inputs &amp; Outputs'!$B$5,'Inputs &amp; Outputs'!$B$6)</f>
        <v>0.1684896964354039</v>
      </c>
      <c r="AD78">
        <f>NORMINV('Rand Int'!AD78,'Inputs &amp; Outputs'!$B$5,'Inputs &amp; Outputs'!$B$6)</f>
        <v>0.15584435705351984</v>
      </c>
      <c r="AE78">
        <f>NORMINV('Rand Int'!AE78,'Inputs &amp; Outputs'!$B$5,'Inputs &amp; Outputs'!$B$6)</f>
        <v>0.12733983078728101</v>
      </c>
      <c r="AF78">
        <f>NORMINV('Rand Int'!AF78,'Inputs &amp; Outputs'!$B$5,'Inputs &amp; Outputs'!$B$6)</f>
        <v>-3.7871768638334538E-2</v>
      </c>
      <c r="AG78">
        <f>NORMINV('Rand Int'!AG78,'Inputs &amp; Outputs'!$B$5,'Inputs &amp; Outputs'!$B$6)</f>
        <v>5.8047343429504253E-2</v>
      </c>
      <c r="AH78">
        <f>NORMINV('Rand Int'!AH78,'Inputs &amp; Outputs'!$B$5,'Inputs &amp; Outputs'!$B$6)</f>
        <v>-2.5664738845423626E-2</v>
      </c>
      <c r="AI78">
        <f>NORMINV('Rand Int'!AI78,'Inputs &amp; Outputs'!$B$5,'Inputs &amp; Outputs'!$B$6)</f>
        <v>-3.3555503913154247E-2</v>
      </c>
      <c r="AJ78">
        <f>NORMINV('Rand Int'!AJ78,'Inputs &amp; Outputs'!$B$5,'Inputs &amp; Outputs'!$B$6)</f>
        <v>0.10279030393466611</v>
      </c>
      <c r="AK78">
        <f>NORMINV('Rand Int'!AK78,'Inputs &amp; Outputs'!$B$5,'Inputs &amp; Outputs'!$B$6)</f>
        <v>5.8982500647615219E-2</v>
      </c>
      <c r="AL78">
        <f>NORMINV('Rand Int'!AL78,'Inputs &amp; Outputs'!$B$5,'Inputs &amp; Outputs'!$B$6)</f>
        <v>0.14460600058738693</v>
      </c>
      <c r="AM78">
        <f>NORMINV('Rand Int'!AM78,'Inputs &amp; Outputs'!$B$5,'Inputs &amp; Outputs'!$B$6)</f>
        <v>0.12210452562697807</v>
      </c>
      <c r="AN78">
        <f>NORMINV('Rand Int'!AN78,'Inputs &amp; Outputs'!$B$5,'Inputs &amp; Outputs'!$B$6)</f>
        <v>-6.7032464863791025E-2</v>
      </c>
      <c r="AO78">
        <f>NORMINV('Rand Int'!AO78,'Inputs &amp; Outputs'!$B$5,'Inputs &amp; Outputs'!$B$6)</f>
        <v>0.14613731915036737</v>
      </c>
      <c r="AP78">
        <f>NORMINV('Rand Int'!AP78,'Inputs &amp; Outputs'!$B$5,'Inputs &amp; Outputs'!$B$6)</f>
        <v>2.5401471738798843E-2</v>
      </c>
      <c r="AQ78">
        <f>NORMINV('Rand Int'!AQ78,'Inputs &amp; Outputs'!$B$5,'Inputs &amp; Outputs'!$B$6)</f>
        <v>-7.5648121644804056E-2</v>
      </c>
      <c r="AR78">
        <f>NORMINV('Rand Int'!AR78,'Inputs &amp; Outputs'!$B$5,'Inputs &amp; Outputs'!$B$6)</f>
        <v>-2.1944458058512209E-2</v>
      </c>
      <c r="AS78">
        <f>NORMINV('Rand Int'!AS78,'Inputs &amp; Outputs'!$B$5,'Inputs &amp; Outputs'!$B$6)</f>
        <v>9.1187021850969469E-2</v>
      </c>
      <c r="AT78">
        <f>NORMINV('Rand Int'!AT78,'Inputs &amp; Outputs'!$B$5,'Inputs &amp; Outputs'!$B$6)</f>
        <v>0.12329296129643333</v>
      </c>
      <c r="AU78">
        <f>NORMINV('Rand Int'!AU78,'Inputs &amp; Outputs'!$B$5,'Inputs &amp; Outputs'!$B$6)</f>
        <v>3.7986022964854524E-2</v>
      </c>
      <c r="AV78">
        <f>NORMINV('Rand Int'!AV78,'Inputs &amp; Outputs'!$B$5,'Inputs &amp; Outputs'!$B$6)</f>
        <v>3.0752962370996548E-2</v>
      </c>
      <c r="AW78">
        <f>NORMINV('Rand Int'!AW78,'Inputs &amp; Outputs'!$B$5,'Inputs &amp; Outputs'!$B$6)</f>
        <v>0.11963398651037381</v>
      </c>
      <c r="AX78">
        <f>NORMINV('Rand Int'!AX78,'Inputs &amp; Outputs'!$B$5,'Inputs &amp; Outputs'!$B$6)</f>
        <v>7.940683212542754E-2</v>
      </c>
      <c r="AY78">
        <f>NORMINV('Rand Int'!AY78,'Inputs &amp; Outputs'!$B$5,'Inputs &amp; Outputs'!$B$6)</f>
        <v>0.10380692690738355</v>
      </c>
      <c r="AZ78">
        <f>NORMINV('Rand Int'!AZ78,'Inputs &amp; Outputs'!$B$5,'Inputs &amp; Outputs'!$B$6)</f>
        <v>0.18261194999794395</v>
      </c>
      <c r="BA78">
        <f>NORMINV('Rand Int'!BA78,'Inputs &amp; Outputs'!$B$5,'Inputs &amp; Outputs'!$B$6)</f>
        <v>9.6990112266256451E-2</v>
      </c>
      <c r="BB78">
        <f>NORMINV('Rand Int'!BB78,'Inputs &amp; Outputs'!$B$5,'Inputs &amp; Outputs'!$B$6)</f>
        <v>0.19603912646382138</v>
      </c>
      <c r="BC78">
        <f>NORMINV('Rand Int'!BC78,'Inputs &amp; Outputs'!$B$5,'Inputs &amp; Outputs'!$B$6)</f>
        <v>0.12278629433076886</v>
      </c>
      <c r="BD78">
        <f>NORMINV('Rand Int'!BD78,'Inputs &amp; Outputs'!$B$5,'Inputs &amp; Outputs'!$B$6)</f>
        <v>9.9828346422938113E-2</v>
      </c>
      <c r="BE78">
        <f>NORMINV('Rand Int'!BE78,'Inputs &amp; Outputs'!$B$5,'Inputs &amp; Outputs'!$B$6)</f>
        <v>0.16261818622915963</v>
      </c>
      <c r="BF78">
        <f>NORMINV('Rand Int'!BF78,'Inputs &amp; Outputs'!$B$5,'Inputs &amp; Outputs'!$B$6)</f>
        <v>1.1258581165117625E-2</v>
      </c>
      <c r="BG78">
        <f>NORMINV('Rand Int'!BG78,'Inputs &amp; Outputs'!$B$5,'Inputs &amp; Outputs'!$B$6)</f>
        <v>6.8973837302937491E-3</v>
      </c>
      <c r="BH78">
        <f>NORMINV('Rand Int'!BH78,'Inputs &amp; Outputs'!$B$5,'Inputs &amp; Outputs'!$B$6)</f>
        <v>8.2326584076813439E-3</v>
      </c>
      <c r="BI78">
        <f>NORMINV('Rand Int'!BI78,'Inputs &amp; Outputs'!$B$5,'Inputs &amp; Outputs'!$B$6)</f>
        <v>3.2489752642537589E-2</v>
      </c>
      <c r="BJ78">
        <f>NORMINV('Rand Int'!BJ78,'Inputs &amp; Outputs'!$B$5,'Inputs &amp; Outputs'!$B$6)</f>
        <v>0.14405586708447626</v>
      </c>
      <c r="BK78">
        <f>NORMINV('Rand Int'!BK78,'Inputs &amp; Outputs'!$B$5,'Inputs &amp; Outputs'!$B$6)</f>
        <v>4.347498714886211E-2</v>
      </c>
      <c r="BL78">
        <f>NORMINV('Rand Int'!BL78,'Inputs &amp; Outputs'!$B$5,'Inputs &amp; Outputs'!$B$6)</f>
        <v>4.807773729185269E-3</v>
      </c>
      <c r="BM78">
        <f>NORMINV('Rand Int'!BM78,'Inputs &amp; Outputs'!$B$5,'Inputs &amp; Outputs'!$B$6)</f>
        <v>5.0312386762903158E-2</v>
      </c>
      <c r="BN78">
        <f>NORMINV('Rand Int'!BN78,'Inputs &amp; Outputs'!$B$5,'Inputs &amp; Outputs'!$B$6)</f>
        <v>9.4637617061597901E-2</v>
      </c>
      <c r="BO78">
        <f>NORMINV('Rand Int'!BO78,'Inputs &amp; Outputs'!$B$5,'Inputs &amp; Outputs'!$B$6)</f>
        <v>0.1937237281201368</v>
      </c>
      <c r="BP78">
        <f>NORMINV('Rand Int'!BP78,'Inputs &amp; Outputs'!$B$5,'Inputs &amp; Outputs'!$B$6)</f>
        <v>6.7460991917208168E-2</v>
      </c>
      <c r="BQ78">
        <f>NORMINV('Rand Int'!BQ78,'Inputs &amp; Outputs'!$B$5,'Inputs &amp; Outputs'!$B$6)</f>
        <v>6.6959945897788614E-2</v>
      </c>
      <c r="BR78">
        <f>NORMINV('Rand Int'!BR78,'Inputs &amp; Outputs'!$B$5,'Inputs &amp; Outputs'!$B$6)</f>
        <v>3.2821524845524842E-2</v>
      </c>
      <c r="BS78">
        <f>NORMINV('Rand Int'!BS78,'Inputs &amp; Outputs'!$B$5,'Inputs &amp; Outputs'!$B$6)</f>
        <v>-4.8349924130789562E-4</v>
      </c>
      <c r="BT78">
        <f>NORMINV('Rand Int'!BT78,'Inputs &amp; Outputs'!$B$5,'Inputs &amp; Outputs'!$B$6)</f>
        <v>0.10014910428513835</v>
      </c>
    </row>
    <row r="79" spans="1:72" x14ac:dyDescent="0.25">
      <c r="A79" s="1">
        <v>78</v>
      </c>
      <c r="C79">
        <f>NORMINV('Rand Int'!C79,'Inputs &amp; Outputs'!$B$5,'Inputs &amp; Outputs'!$B$6)</f>
        <v>-3.7907511032999122E-2</v>
      </c>
      <c r="D79">
        <f>NORMINV('Rand Int'!D79,'Inputs &amp; Outputs'!$B$5,'Inputs &amp; Outputs'!$B$6)</f>
        <v>3.6188247766585038E-2</v>
      </c>
      <c r="E79">
        <f>NORMINV('Rand Int'!E79,'Inputs &amp; Outputs'!$B$5,'Inputs &amp; Outputs'!$B$6)</f>
        <v>4.9781835356418835E-2</v>
      </c>
      <c r="F79">
        <f>NORMINV('Rand Int'!F79,'Inputs &amp; Outputs'!$B$5,'Inputs &amp; Outputs'!$B$6)</f>
        <v>8.9101224418244668E-2</v>
      </c>
      <c r="G79">
        <f>NORMINV('Rand Int'!G79,'Inputs &amp; Outputs'!$B$5,'Inputs &amp; Outputs'!$B$6)</f>
        <v>-7.3635921403711169E-2</v>
      </c>
      <c r="H79">
        <f>NORMINV('Rand Int'!H79,'Inputs &amp; Outputs'!$B$5,'Inputs &amp; Outputs'!$B$6)</f>
        <v>-0.10276468943988346</v>
      </c>
      <c r="I79">
        <f>NORMINV('Rand Int'!I79,'Inputs &amp; Outputs'!$B$5,'Inputs &amp; Outputs'!$B$6)</f>
        <v>2.1268269834134108E-2</v>
      </c>
      <c r="J79">
        <f>NORMINV('Rand Int'!J79,'Inputs &amp; Outputs'!$B$5,'Inputs &amp; Outputs'!$B$6)</f>
        <v>9.1206885390169856E-3</v>
      </c>
      <c r="K79">
        <f>NORMINV('Rand Int'!K79,'Inputs &amp; Outputs'!$B$5,'Inputs &amp; Outputs'!$B$6)</f>
        <v>3.2024798933413319E-2</v>
      </c>
      <c r="L79">
        <f>NORMINV('Rand Int'!L79,'Inputs &amp; Outputs'!$B$5,'Inputs &amp; Outputs'!$B$6)</f>
        <v>-1.9999707264607966E-2</v>
      </c>
      <c r="M79">
        <f>NORMINV('Rand Int'!M79,'Inputs &amp; Outputs'!$B$5,'Inputs &amp; Outputs'!$B$6)</f>
        <v>0.19989626235137803</v>
      </c>
      <c r="N79">
        <f>NORMINV('Rand Int'!N79,'Inputs &amp; Outputs'!$B$5,'Inputs &amp; Outputs'!$B$6)</f>
        <v>-8.9377098580048192E-2</v>
      </c>
      <c r="O79">
        <f>NORMINV('Rand Int'!O79,'Inputs &amp; Outputs'!$B$5,'Inputs &amp; Outputs'!$B$6)</f>
        <v>6.8050708245597336E-2</v>
      </c>
      <c r="P79">
        <f>NORMINV('Rand Int'!P79,'Inputs &amp; Outputs'!$B$5,'Inputs &amp; Outputs'!$B$6)</f>
        <v>0.13459248707361948</v>
      </c>
      <c r="Q79">
        <f>NORMINV('Rand Int'!Q79,'Inputs &amp; Outputs'!$B$5,'Inputs &amp; Outputs'!$B$6)</f>
        <v>8.558061683670358E-2</v>
      </c>
      <c r="R79">
        <f>NORMINV('Rand Int'!R79,'Inputs &amp; Outputs'!$B$5,'Inputs &amp; Outputs'!$B$6)</f>
        <v>0.14792922372929088</v>
      </c>
      <c r="S79">
        <f>NORMINV('Rand Int'!S79,'Inputs &amp; Outputs'!$B$5,'Inputs &amp; Outputs'!$B$6)</f>
        <v>-2.4696299784733589E-2</v>
      </c>
      <c r="T79">
        <f>NORMINV('Rand Int'!T79,'Inputs &amp; Outputs'!$B$5,'Inputs &amp; Outputs'!$B$6)</f>
        <v>9.1662384688148135E-2</v>
      </c>
      <c r="U79">
        <f>NORMINV('Rand Int'!U79,'Inputs &amp; Outputs'!$B$5,'Inputs &amp; Outputs'!$B$6)</f>
        <v>2.4936470199703166E-2</v>
      </c>
      <c r="V79">
        <f>NORMINV('Rand Int'!V79,'Inputs &amp; Outputs'!$B$5,'Inputs &amp; Outputs'!$B$6)</f>
        <v>7.1581991860087721E-2</v>
      </c>
      <c r="W79">
        <f>NORMINV('Rand Int'!W79,'Inputs &amp; Outputs'!$B$5,'Inputs &amp; Outputs'!$B$6)</f>
        <v>6.018116048919317E-3</v>
      </c>
      <c r="X79">
        <f>NORMINV('Rand Int'!X79,'Inputs &amp; Outputs'!$B$5,'Inputs &amp; Outputs'!$B$6)</f>
        <v>5.2176948394922727E-2</v>
      </c>
      <c r="Y79">
        <f>NORMINV('Rand Int'!Y79,'Inputs &amp; Outputs'!$B$5,'Inputs &amp; Outputs'!$B$6)</f>
        <v>0.13583990123391754</v>
      </c>
      <c r="Z79">
        <f>NORMINV('Rand Int'!Z79,'Inputs &amp; Outputs'!$B$5,'Inputs &amp; Outputs'!$B$6)</f>
        <v>0.17857039727927468</v>
      </c>
      <c r="AA79">
        <f>NORMINV('Rand Int'!AA79,'Inputs &amp; Outputs'!$B$5,'Inputs &amp; Outputs'!$B$6)</f>
        <v>0.10690952332210554</v>
      </c>
      <c r="AB79">
        <f>NORMINV('Rand Int'!AB79,'Inputs &amp; Outputs'!$B$5,'Inputs &amp; Outputs'!$B$6)</f>
        <v>6.6690398099828713E-2</v>
      </c>
      <c r="AC79">
        <f>NORMINV('Rand Int'!AC79,'Inputs &amp; Outputs'!$B$5,'Inputs &amp; Outputs'!$B$6)</f>
        <v>4.589671440599679E-2</v>
      </c>
      <c r="AD79">
        <f>NORMINV('Rand Int'!AD79,'Inputs &amp; Outputs'!$B$5,'Inputs &amp; Outputs'!$B$6)</f>
        <v>3.834750419127015E-2</v>
      </c>
      <c r="AE79">
        <f>NORMINV('Rand Int'!AE79,'Inputs &amp; Outputs'!$B$5,'Inputs &amp; Outputs'!$B$6)</f>
        <v>0.12449569418356599</v>
      </c>
      <c r="AF79">
        <f>NORMINV('Rand Int'!AF79,'Inputs &amp; Outputs'!$B$5,'Inputs &amp; Outputs'!$B$6)</f>
        <v>0.17810560565954836</v>
      </c>
      <c r="AG79">
        <f>NORMINV('Rand Int'!AG79,'Inputs &amp; Outputs'!$B$5,'Inputs &amp; Outputs'!$B$6)</f>
        <v>5.5844302701139714E-2</v>
      </c>
      <c r="AH79">
        <f>NORMINV('Rand Int'!AH79,'Inputs &amp; Outputs'!$B$5,'Inputs &amp; Outputs'!$B$6)</f>
        <v>8.6386548046385098E-2</v>
      </c>
      <c r="AI79">
        <f>NORMINV('Rand Int'!AI79,'Inputs &amp; Outputs'!$B$5,'Inputs &amp; Outputs'!$B$6)</f>
        <v>0.10366160925595624</v>
      </c>
      <c r="AJ79">
        <f>NORMINV('Rand Int'!AJ79,'Inputs &amp; Outputs'!$B$5,'Inputs &amp; Outputs'!$B$6)</f>
        <v>5.2762561836870905E-2</v>
      </c>
      <c r="AK79">
        <f>NORMINV('Rand Int'!AK79,'Inputs &amp; Outputs'!$B$5,'Inputs &amp; Outputs'!$B$6)</f>
        <v>7.9069058062733621E-2</v>
      </c>
      <c r="AL79">
        <f>NORMINV('Rand Int'!AL79,'Inputs &amp; Outputs'!$B$5,'Inputs &amp; Outputs'!$B$6)</f>
        <v>0.21107038585459839</v>
      </c>
      <c r="AM79">
        <f>NORMINV('Rand Int'!AM79,'Inputs &amp; Outputs'!$B$5,'Inputs &amp; Outputs'!$B$6)</f>
        <v>6.6090034253931187E-3</v>
      </c>
      <c r="AN79">
        <f>NORMINV('Rand Int'!AN79,'Inputs &amp; Outputs'!$B$5,'Inputs &amp; Outputs'!$B$6)</f>
        <v>6.8192229438153548E-2</v>
      </c>
      <c r="AO79">
        <f>NORMINV('Rand Int'!AO79,'Inputs &amp; Outputs'!$B$5,'Inputs &amp; Outputs'!$B$6)</f>
        <v>4.870130856468749E-2</v>
      </c>
      <c r="AP79">
        <f>NORMINV('Rand Int'!AP79,'Inputs &amp; Outputs'!$B$5,'Inputs &amp; Outputs'!$B$6)</f>
        <v>-7.7877086986878036E-2</v>
      </c>
      <c r="AQ79">
        <f>NORMINV('Rand Int'!AQ79,'Inputs &amp; Outputs'!$B$5,'Inputs &amp; Outputs'!$B$6)</f>
        <v>0.13527486300162495</v>
      </c>
      <c r="AR79">
        <f>NORMINV('Rand Int'!AR79,'Inputs &amp; Outputs'!$B$5,'Inputs &amp; Outputs'!$B$6)</f>
        <v>0.21538390882440661</v>
      </c>
      <c r="AS79">
        <f>NORMINV('Rand Int'!AS79,'Inputs &amp; Outputs'!$B$5,'Inputs &amp; Outputs'!$B$6)</f>
        <v>0.11717666305602965</v>
      </c>
      <c r="AT79">
        <f>NORMINV('Rand Int'!AT79,'Inputs &amp; Outputs'!$B$5,'Inputs &amp; Outputs'!$B$6)</f>
        <v>6.7377403940326361E-2</v>
      </c>
      <c r="AU79">
        <f>NORMINV('Rand Int'!AU79,'Inputs &amp; Outputs'!$B$5,'Inputs &amp; Outputs'!$B$6)</f>
        <v>0.14839095284351064</v>
      </c>
      <c r="AV79">
        <f>NORMINV('Rand Int'!AV79,'Inputs &amp; Outputs'!$B$5,'Inputs &amp; Outputs'!$B$6)</f>
        <v>0.10458182889473761</v>
      </c>
      <c r="AW79">
        <f>NORMINV('Rand Int'!AW79,'Inputs &amp; Outputs'!$B$5,'Inputs &amp; Outputs'!$B$6)</f>
        <v>2.1205638182246717E-2</v>
      </c>
      <c r="AX79">
        <f>NORMINV('Rand Int'!AX79,'Inputs &amp; Outputs'!$B$5,'Inputs &amp; Outputs'!$B$6)</f>
        <v>-4.944984138137748E-2</v>
      </c>
      <c r="AY79">
        <f>NORMINV('Rand Int'!AY79,'Inputs &amp; Outputs'!$B$5,'Inputs &amp; Outputs'!$B$6)</f>
        <v>1.8763485813500146E-2</v>
      </c>
      <c r="AZ79">
        <f>NORMINV('Rand Int'!AZ79,'Inputs &amp; Outputs'!$B$5,'Inputs &amp; Outputs'!$B$6)</f>
        <v>7.5068730244822038E-2</v>
      </c>
      <c r="BA79">
        <f>NORMINV('Rand Int'!BA79,'Inputs &amp; Outputs'!$B$5,'Inputs &amp; Outputs'!$B$6)</f>
        <v>1.5524503351734505E-2</v>
      </c>
      <c r="BB79">
        <f>NORMINV('Rand Int'!BB79,'Inputs &amp; Outputs'!$B$5,'Inputs &amp; Outputs'!$B$6)</f>
        <v>0.18808288950507943</v>
      </c>
      <c r="BC79">
        <f>NORMINV('Rand Int'!BC79,'Inputs &amp; Outputs'!$B$5,'Inputs &amp; Outputs'!$B$6)</f>
        <v>7.1795739763238359E-2</v>
      </c>
      <c r="BD79">
        <f>NORMINV('Rand Int'!BD79,'Inputs &amp; Outputs'!$B$5,'Inputs &amp; Outputs'!$B$6)</f>
        <v>0.15730145193723996</v>
      </c>
      <c r="BE79">
        <f>NORMINV('Rand Int'!BE79,'Inputs &amp; Outputs'!$B$5,'Inputs &amp; Outputs'!$B$6)</f>
        <v>0.1030720739102049</v>
      </c>
      <c r="BF79">
        <f>NORMINV('Rand Int'!BF79,'Inputs &amp; Outputs'!$B$5,'Inputs &amp; Outputs'!$B$6)</f>
        <v>0.10968709221684146</v>
      </c>
      <c r="BG79">
        <f>NORMINV('Rand Int'!BG79,'Inputs &amp; Outputs'!$B$5,'Inputs &amp; Outputs'!$B$6)</f>
        <v>4.2465504171928931E-3</v>
      </c>
      <c r="BH79">
        <f>NORMINV('Rand Int'!BH79,'Inputs &amp; Outputs'!$B$5,'Inputs &amp; Outputs'!$B$6)</f>
        <v>0.13167024773258956</v>
      </c>
      <c r="BI79">
        <f>NORMINV('Rand Int'!BI79,'Inputs &amp; Outputs'!$B$5,'Inputs &amp; Outputs'!$B$6)</f>
        <v>0.12477731893958374</v>
      </c>
      <c r="BJ79">
        <f>NORMINV('Rand Int'!BJ79,'Inputs &amp; Outputs'!$B$5,'Inputs &amp; Outputs'!$B$6)</f>
        <v>0.13463061362707415</v>
      </c>
      <c r="BK79">
        <f>NORMINV('Rand Int'!BK79,'Inputs &amp; Outputs'!$B$5,'Inputs &amp; Outputs'!$B$6)</f>
        <v>3.0777749509427001E-2</v>
      </c>
      <c r="BL79">
        <f>NORMINV('Rand Int'!BL79,'Inputs &amp; Outputs'!$B$5,'Inputs &amp; Outputs'!$B$6)</f>
        <v>0.10134255499972944</v>
      </c>
      <c r="BM79">
        <f>NORMINV('Rand Int'!BM79,'Inputs &amp; Outputs'!$B$5,'Inputs &amp; Outputs'!$B$6)</f>
        <v>7.2619382438332436E-2</v>
      </c>
      <c r="BN79">
        <f>NORMINV('Rand Int'!BN79,'Inputs &amp; Outputs'!$B$5,'Inputs &amp; Outputs'!$B$6)</f>
        <v>-3.7931051680458974E-2</v>
      </c>
      <c r="BO79">
        <f>NORMINV('Rand Int'!BO79,'Inputs &amp; Outputs'!$B$5,'Inputs &amp; Outputs'!$B$6)</f>
        <v>-3.0726662759614776E-3</v>
      </c>
      <c r="BP79">
        <f>NORMINV('Rand Int'!BP79,'Inputs &amp; Outputs'!$B$5,'Inputs &amp; Outputs'!$B$6)</f>
        <v>9.5079088900598269E-2</v>
      </c>
      <c r="BQ79">
        <f>NORMINV('Rand Int'!BQ79,'Inputs &amp; Outputs'!$B$5,'Inputs &amp; Outputs'!$B$6)</f>
        <v>9.8404290876605377E-2</v>
      </c>
      <c r="BR79">
        <f>NORMINV('Rand Int'!BR79,'Inputs &amp; Outputs'!$B$5,'Inputs &amp; Outputs'!$B$6)</f>
        <v>0.14267171223573138</v>
      </c>
      <c r="BS79">
        <f>NORMINV('Rand Int'!BS79,'Inputs &amp; Outputs'!$B$5,'Inputs &amp; Outputs'!$B$6)</f>
        <v>6.2095375143535129E-2</v>
      </c>
      <c r="BT79">
        <f>NORMINV('Rand Int'!BT79,'Inputs &amp; Outputs'!$B$5,'Inputs &amp; Outputs'!$B$6)</f>
        <v>1.811968621976507E-2</v>
      </c>
    </row>
    <row r="80" spans="1:72" x14ac:dyDescent="0.25">
      <c r="A80" s="1">
        <v>79</v>
      </c>
      <c r="C80">
        <f>NORMINV('Rand Int'!C80,'Inputs &amp; Outputs'!$B$5,'Inputs &amp; Outputs'!$B$6)</f>
        <v>0.12602670961245632</v>
      </c>
      <c r="D80">
        <f>NORMINV('Rand Int'!D80,'Inputs &amp; Outputs'!$B$5,'Inputs &amp; Outputs'!$B$6)</f>
        <v>-7.0581722366707872E-2</v>
      </c>
      <c r="E80">
        <f>NORMINV('Rand Int'!E80,'Inputs &amp; Outputs'!$B$5,'Inputs &amp; Outputs'!$B$6)</f>
        <v>0.21557052236454932</v>
      </c>
      <c r="F80">
        <f>NORMINV('Rand Int'!F80,'Inputs &amp; Outputs'!$B$5,'Inputs &amp; Outputs'!$B$6)</f>
        <v>4.5915861492429114E-2</v>
      </c>
      <c r="G80">
        <f>NORMINV('Rand Int'!G80,'Inputs &amp; Outputs'!$B$5,'Inputs &amp; Outputs'!$B$6)</f>
        <v>-6.7336331360732582E-2</v>
      </c>
      <c r="H80">
        <f>NORMINV('Rand Int'!H80,'Inputs &amp; Outputs'!$B$5,'Inputs &amp; Outputs'!$B$6)</f>
        <v>0.11607061686173714</v>
      </c>
      <c r="I80">
        <f>NORMINV('Rand Int'!I80,'Inputs &amp; Outputs'!$B$5,'Inputs &amp; Outputs'!$B$6)</f>
        <v>1.6169427570183255E-2</v>
      </c>
      <c r="J80">
        <f>NORMINV('Rand Int'!J80,'Inputs &amp; Outputs'!$B$5,'Inputs &amp; Outputs'!$B$6)</f>
        <v>9.3174382370120407E-2</v>
      </c>
      <c r="K80">
        <f>NORMINV('Rand Int'!K80,'Inputs &amp; Outputs'!$B$5,'Inputs &amp; Outputs'!$B$6)</f>
        <v>6.3508464065614861E-2</v>
      </c>
      <c r="L80">
        <f>NORMINV('Rand Int'!L80,'Inputs &amp; Outputs'!$B$5,'Inputs &amp; Outputs'!$B$6)</f>
        <v>7.7198993205333508E-2</v>
      </c>
      <c r="M80">
        <f>NORMINV('Rand Int'!M80,'Inputs &amp; Outputs'!$B$5,'Inputs &amp; Outputs'!$B$6)</f>
        <v>-2.3506875117264084E-2</v>
      </c>
      <c r="N80">
        <f>NORMINV('Rand Int'!N80,'Inputs &amp; Outputs'!$B$5,'Inputs &amp; Outputs'!$B$6)</f>
        <v>9.0277400666674446E-2</v>
      </c>
      <c r="O80">
        <f>NORMINV('Rand Int'!O80,'Inputs &amp; Outputs'!$B$5,'Inputs &amp; Outputs'!$B$6)</f>
        <v>3.9119242517122108E-2</v>
      </c>
      <c r="P80">
        <f>NORMINV('Rand Int'!P80,'Inputs &amp; Outputs'!$B$5,'Inputs &amp; Outputs'!$B$6)</f>
        <v>-4.7170641070956823E-2</v>
      </c>
      <c r="Q80">
        <f>NORMINV('Rand Int'!Q80,'Inputs &amp; Outputs'!$B$5,'Inputs &amp; Outputs'!$B$6)</f>
        <v>7.747561551762186E-2</v>
      </c>
      <c r="R80">
        <f>NORMINV('Rand Int'!R80,'Inputs &amp; Outputs'!$B$5,'Inputs &amp; Outputs'!$B$6)</f>
        <v>3.02357501567527E-2</v>
      </c>
      <c r="S80">
        <f>NORMINV('Rand Int'!S80,'Inputs &amp; Outputs'!$B$5,'Inputs &amp; Outputs'!$B$6)</f>
        <v>3.0185165554073735E-2</v>
      </c>
      <c r="T80">
        <f>NORMINV('Rand Int'!T80,'Inputs &amp; Outputs'!$B$5,'Inputs &amp; Outputs'!$B$6)</f>
        <v>0.12698498048824805</v>
      </c>
      <c r="U80">
        <f>NORMINV('Rand Int'!U80,'Inputs &amp; Outputs'!$B$5,'Inputs &amp; Outputs'!$B$6)</f>
        <v>2.1856670402534008E-2</v>
      </c>
      <c r="V80">
        <f>NORMINV('Rand Int'!V80,'Inputs &amp; Outputs'!$B$5,'Inputs &amp; Outputs'!$B$6)</f>
        <v>1.4501813074172809E-3</v>
      </c>
      <c r="W80">
        <f>NORMINV('Rand Int'!W80,'Inputs &amp; Outputs'!$B$5,'Inputs &amp; Outputs'!$B$6)</f>
        <v>0.10907621962234962</v>
      </c>
      <c r="X80">
        <f>NORMINV('Rand Int'!X80,'Inputs &amp; Outputs'!$B$5,'Inputs &amp; Outputs'!$B$6)</f>
        <v>4.9975895297043604E-2</v>
      </c>
      <c r="Y80">
        <f>NORMINV('Rand Int'!Y80,'Inputs &amp; Outputs'!$B$5,'Inputs &amp; Outputs'!$B$6)</f>
        <v>8.5752416769543247E-2</v>
      </c>
      <c r="Z80">
        <f>NORMINV('Rand Int'!Z80,'Inputs &amp; Outputs'!$B$5,'Inputs &amp; Outputs'!$B$6)</f>
        <v>0.11960313237077527</v>
      </c>
      <c r="AA80">
        <f>NORMINV('Rand Int'!AA80,'Inputs &amp; Outputs'!$B$5,'Inputs &amp; Outputs'!$B$6)</f>
        <v>3.8089117735202058E-2</v>
      </c>
      <c r="AB80">
        <f>NORMINV('Rand Int'!AB80,'Inputs &amp; Outputs'!$B$5,'Inputs &amp; Outputs'!$B$6)</f>
        <v>0.10755006004415908</v>
      </c>
      <c r="AC80">
        <f>NORMINV('Rand Int'!AC80,'Inputs &amp; Outputs'!$B$5,'Inputs &amp; Outputs'!$B$6)</f>
        <v>-5.7046373936788422E-2</v>
      </c>
      <c r="AD80">
        <f>NORMINV('Rand Int'!AD80,'Inputs &amp; Outputs'!$B$5,'Inputs &amp; Outputs'!$B$6)</f>
        <v>0.11670366311048677</v>
      </c>
      <c r="AE80">
        <f>NORMINV('Rand Int'!AE80,'Inputs &amp; Outputs'!$B$5,'Inputs &amp; Outputs'!$B$6)</f>
        <v>7.6557347256691138E-2</v>
      </c>
      <c r="AF80">
        <f>NORMINV('Rand Int'!AF80,'Inputs &amp; Outputs'!$B$5,'Inputs &amp; Outputs'!$B$6)</f>
        <v>-5.2023853105679391E-2</v>
      </c>
      <c r="AG80">
        <f>NORMINV('Rand Int'!AG80,'Inputs &amp; Outputs'!$B$5,'Inputs &amp; Outputs'!$B$6)</f>
        <v>-1.879736695793055E-2</v>
      </c>
      <c r="AH80">
        <f>NORMINV('Rand Int'!AH80,'Inputs &amp; Outputs'!$B$5,'Inputs &amp; Outputs'!$B$6)</f>
        <v>5.0356554456128758E-2</v>
      </c>
      <c r="AI80">
        <f>NORMINV('Rand Int'!AI80,'Inputs &amp; Outputs'!$B$5,'Inputs &amp; Outputs'!$B$6)</f>
        <v>9.1987707276816488E-2</v>
      </c>
      <c r="AJ80">
        <f>NORMINV('Rand Int'!AJ80,'Inputs &amp; Outputs'!$B$5,'Inputs &amp; Outputs'!$B$6)</f>
        <v>0.1463600663293701</v>
      </c>
      <c r="AK80">
        <f>NORMINV('Rand Int'!AK80,'Inputs &amp; Outputs'!$B$5,'Inputs &amp; Outputs'!$B$6)</f>
        <v>0.12752543796873064</v>
      </c>
      <c r="AL80">
        <f>NORMINV('Rand Int'!AL80,'Inputs &amp; Outputs'!$B$5,'Inputs &amp; Outputs'!$B$6)</f>
        <v>9.1308452750432992E-3</v>
      </c>
      <c r="AM80">
        <f>NORMINV('Rand Int'!AM80,'Inputs &amp; Outputs'!$B$5,'Inputs &amp; Outputs'!$B$6)</f>
        <v>0.10888090145510501</v>
      </c>
      <c r="AN80">
        <f>NORMINV('Rand Int'!AN80,'Inputs &amp; Outputs'!$B$5,'Inputs &amp; Outputs'!$B$6)</f>
        <v>9.7802746559049608E-3</v>
      </c>
      <c r="AO80">
        <f>NORMINV('Rand Int'!AO80,'Inputs &amp; Outputs'!$B$5,'Inputs &amp; Outputs'!$B$6)</f>
        <v>8.8437251174071849E-3</v>
      </c>
      <c r="AP80">
        <f>NORMINV('Rand Int'!AP80,'Inputs &amp; Outputs'!$B$5,'Inputs &amp; Outputs'!$B$6)</f>
        <v>0.10148963552093698</v>
      </c>
      <c r="AQ80">
        <f>NORMINV('Rand Int'!AQ80,'Inputs &amp; Outputs'!$B$5,'Inputs &amp; Outputs'!$B$6)</f>
        <v>5.2138175451843537E-2</v>
      </c>
      <c r="AR80">
        <f>NORMINV('Rand Int'!AR80,'Inputs &amp; Outputs'!$B$5,'Inputs &amp; Outputs'!$B$6)</f>
        <v>2.7801406168241248E-2</v>
      </c>
      <c r="AS80">
        <f>NORMINV('Rand Int'!AS80,'Inputs &amp; Outputs'!$B$5,'Inputs &amp; Outputs'!$B$6)</f>
        <v>0.21125109578543305</v>
      </c>
      <c r="AT80">
        <f>NORMINV('Rand Int'!AT80,'Inputs &amp; Outputs'!$B$5,'Inputs &amp; Outputs'!$B$6)</f>
        <v>-1.1598530194376289E-2</v>
      </c>
      <c r="AU80">
        <f>NORMINV('Rand Int'!AU80,'Inputs &amp; Outputs'!$B$5,'Inputs &amp; Outputs'!$B$6)</f>
        <v>0.18733625839239509</v>
      </c>
      <c r="AV80">
        <f>NORMINV('Rand Int'!AV80,'Inputs &amp; Outputs'!$B$5,'Inputs &amp; Outputs'!$B$6)</f>
        <v>0.10042255826678752</v>
      </c>
      <c r="AW80">
        <f>NORMINV('Rand Int'!AW80,'Inputs &amp; Outputs'!$B$5,'Inputs &amp; Outputs'!$B$6)</f>
        <v>2.3536593363415688E-2</v>
      </c>
      <c r="AX80">
        <f>NORMINV('Rand Int'!AX80,'Inputs &amp; Outputs'!$B$5,'Inputs &amp; Outputs'!$B$6)</f>
        <v>4.3813997168722016E-3</v>
      </c>
      <c r="AY80">
        <f>NORMINV('Rand Int'!AY80,'Inputs &amp; Outputs'!$B$5,'Inputs &amp; Outputs'!$B$6)</f>
        <v>0.11453085063942248</v>
      </c>
      <c r="AZ80">
        <f>NORMINV('Rand Int'!AZ80,'Inputs &amp; Outputs'!$B$5,'Inputs &amp; Outputs'!$B$6)</f>
        <v>-3.9378542384773743E-2</v>
      </c>
      <c r="BA80">
        <f>NORMINV('Rand Int'!BA80,'Inputs &amp; Outputs'!$B$5,'Inputs &amp; Outputs'!$B$6)</f>
        <v>8.2238275148814266E-2</v>
      </c>
      <c r="BB80">
        <f>NORMINV('Rand Int'!BB80,'Inputs &amp; Outputs'!$B$5,'Inputs &amp; Outputs'!$B$6)</f>
        <v>6.8640067265138535E-2</v>
      </c>
      <c r="BC80">
        <f>NORMINV('Rand Int'!BC80,'Inputs &amp; Outputs'!$B$5,'Inputs &amp; Outputs'!$B$6)</f>
        <v>6.5242393185979727E-2</v>
      </c>
      <c r="BD80">
        <f>NORMINV('Rand Int'!BD80,'Inputs &amp; Outputs'!$B$5,'Inputs &amp; Outputs'!$B$6)</f>
        <v>7.7541372392568697E-2</v>
      </c>
      <c r="BE80">
        <f>NORMINV('Rand Int'!BE80,'Inputs &amp; Outputs'!$B$5,'Inputs &amp; Outputs'!$B$6)</f>
        <v>1.1136011602331977E-2</v>
      </c>
      <c r="BF80">
        <f>NORMINV('Rand Int'!BF80,'Inputs &amp; Outputs'!$B$5,'Inputs &amp; Outputs'!$B$6)</f>
        <v>0.12644285661372073</v>
      </c>
      <c r="BG80">
        <f>NORMINV('Rand Int'!BG80,'Inputs &amp; Outputs'!$B$5,'Inputs &amp; Outputs'!$B$6)</f>
        <v>4.017270259824797E-2</v>
      </c>
      <c r="BH80">
        <f>NORMINV('Rand Int'!BH80,'Inputs &amp; Outputs'!$B$5,'Inputs &amp; Outputs'!$B$6)</f>
        <v>7.7354367725453232E-2</v>
      </c>
      <c r="BI80">
        <f>NORMINV('Rand Int'!BI80,'Inputs &amp; Outputs'!$B$5,'Inputs &amp; Outputs'!$B$6)</f>
        <v>8.1396828609761995E-2</v>
      </c>
      <c r="BJ80">
        <f>NORMINV('Rand Int'!BJ80,'Inputs &amp; Outputs'!$B$5,'Inputs &amp; Outputs'!$B$6)</f>
        <v>0.17710176153265134</v>
      </c>
      <c r="BK80">
        <f>NORMINV('Rand Int'!BK80,'Inputs &amp; Outputs'!$B$5,'Inputs &amp; Outputs'!$B$6)</f>
        <v>9.8389911848652339E-2</v>
      </c>
      <c r="BL80">
        <f>NORMINV('Rand Int'!BL80,'Inputs &amp; Outputs'!$B$5,'Inputs &amp; Outputs'!$B$6)</f>
        <v>9.9427829291442144E-2</v>
      </c>
      <c r="BM80">
        <f>NORMINV('Rand Int'!BM80,'Inputs &amp; Outputs'!$B$5,'Inputs &amp; Outputs'!$B$6)</f>
        <v>8.5979529031260798E-2</v>
      </c>
      <c r="BN80">
        <f>NORMINV('Rand Int'!BN80,'Inputs &amp; Outputs'!$B$5,'Inputs &amp; Outputs'!$B$6)</f>
        <v>0.16534556771138259</v>
      </c>
      <c r="BO80">
        <f>NORMINV('Rand Int'!BO80,'Inputs &amp; Outputs'!$B$5,'Inputs &amp; Outputs'!$B$6)</f>
        <v>5.7749247169191387E-2</v>
      </c>
      <c r="BP80">
        <f>NORMINV('Rand Int'!BP80,'Inputs &amp; Outputs'!$B$5,'Inputs &amp; Outputs'!$B$6)</f>
        <v>6.3516105694550282E-2</v>
      </c>
      <c r="BQ80">
        <f>NORMINV('Rand Int'!BQ80,'Inputs &amp; Outputs'!$B$5,'Inputs &amp; Outputs'!$B$6)</f>
        <v>4.465425649078987E-2</v>
      </c>
      <c r="BR80">
        <f>NORMINV('Rand Int'!BR80,'Inputs &amp; Outputs'!$B$5,'Inputs &amp; Outputs'!$B$6)</f>
        <v>7.3350968330135241E-2</v>
      </c>
      <c r="BS80">
        <f>NORMINV('Rand Int'!BS80,'Inputs &amp; Outputs'!$B$5,'Inputs &amp; Outputs'!$B$6)</f>
        <v>-5.3455166849574798E-2</v>
      </c>
      <c r="BT80">
        <f>NORMINV('Rand Int'!BT80,'Inputs &amp; Outputs'!$B$5,'Inputs &amp; Outputs'!$B$6)</f>
        <v>0.12871816323410784</v>
      </c>
    </row>
    <row r="81" spans="1:72" x14ac:dyDescent="0.25">
      <c r="A81" s="1">
        <v>80</v>
      </c>
      <c r="C81">
        <f>NORMINV('Rand Int'!C81,'Inputs &amp; Outputs'!$B$5,'Inputs &amp; Outputs'!$B$6)</f>
        <v>2.4443093610808465E-2</v>
      </c>
      <c r="D81">
        <f>NORMINV('Rand Int'!D81,'Inputs &amp; Outputs'!$B$5,'Inputs &amp; Outputs'!$B$6)</f>
        <v>-1.9498861139617324E-2</v>
      </c>
      <c r="E81">
        <f>NORMINV('Rand Int'!E81,'Inputs &amp; Outputs'!$B$5,'Inputs &amp; Outputs'!$B$6)</f>
        <v>6.4674414328003776E-2</v>
      </c>
      <c r="F81">
        <f>NORMINV('Rand Int'!F81,'Inputs &amp; Outputs'!$B$5,'Inputs &amp; Outputs'!$B$6)</f>
        <v>6.1493730317316746E-2</v>
      </c>
      <c r="G81">
        <f>NORMINV('Rand Int'!G81,'Inputs &amp; Outputs'!$B$5,'Inputs &amp; Outputs'!$B$6)</f>
        <v>6.181300831044282E-2</v>
      </c>
      <c r="H81">
        <f>NORMINV('Rand Int'!H81,'Inputs &amp; Outputs'!$B$5,'Inputs &amp; Outputs'!$B$6)</f>
        <v>3.9077967410490272E-2</v>
      </c>
      <c r="I81">
        <f>NORMINV('Rand Int'!I81,'Inputs &amp; Outputs'!$B$5,'Inputs &amp; Outputs'!$B$6)</f>
        <v>5.9085710164406467E-2</v>
      </c>
      <c r="J81">
        <f>NORMINV('Rand Int'!J81,'Inputs &amp; Outputs'!$B$5,'Inputs &amp; Outputs'!$B$6)</f>
        <v>7.5620864430203605E-2</v>
      </c>
      <c r="K81">
        <f>NORMINV('Rand Int'!K81,'Inputs &amp; Outputs'!$B$5,'Inputs &amp; Outputs'!$B$6)</f>
        <v>0.19140730020384711</v>
      </c>
      <c r="L81">
        <f>NORMINV('Rand Int'!L81,'Inputs &amp; Outputs'!$B$5,'Inputs &amp; Outputs'!$B$6)</f>
        <v>7.1566739229779672E-2</v>
      </c>
      <c r="M81">
        <f>NORMINV('Rand Int'!M81,'Inputs &amp; Outputs'!$B$5,'Inputs &amp; Outputs'!$B$6)</f>
        <v>-7.0854559744260026E-5</v>
      </c>
      <c r="N81">
        <f>NORMINV('Rand Int'!N81,'Inputs &amp; Outputs'!$B$5,'Inputs &amp; Outputs'!$B$6)</f>
        <v>-2.9955699377439776E-2</v>
      </c>
      <c r="O81">
        <f>NORMINV('Rand Int'!O81,'Inputs &amp; Outputs'!$B$5,'Inputs &amp; Outputs'!$B$6)</f>
        <v>0.15337578042374936</v>
      </c>
      <c r="P81">
        <f>NORMINV('Rand Int'!P81,'Inputs &amp; Outputs'!$B$5,'Inputs &amp; Outputs'!$B$6)</f>
        <v>0.12779092519378846</v>
      </c>
      <c r="Q81">
        <f>NORMINV('Rand Int'!Q81,'Inputs &amp; Outputs'!$B$5,'Inputs &amp; Outputs'!$B$6)</f>
        <v>5.9319822753418287E-2</v>
      </c>
      <c r="R81">
        <f>NORMINV('Rand Int'!R81,'Inputs &amp; Outputs'!$B$5,'Inputs &amp; Outputs'!$B$6)</f>
        <v>0.24304494142268199</v>
      </c>
      <c r="S81">
        <f>NORMINV('Rand Int'!S81,'Inputs &amp; Outputs'!$B$5,'Inputs &amp; Outputs'!$B$6)</f>
        <v>8.9047078116024928E-2</v>
      </c>
      <c r="T81">
        <f>NORMINV('Rand Int'!T81,'Inputs &amp; Outputs'!$B$5,'Inputs &amp; Outputs'!$B$6)</f>
        <v>0.11423139279069661</v>
      </c>
      <c r="U81">
        <f>NORMINV('Rand Int'!U81,'Inputs &amp; Outputs'!$B$5,'Inputs &amp; Outputs'!$B$6)</f>
        <v>-1.5265050733475408E-2</v>
      </c>
      <c r="V81">
        <f>NORMINV('Rand Int'!V81,'Inputs &amp; Outputs'!$B$5,'Inputs &amp; Outputs'!$B$6)</f>
        <v>0.12399099017674663</v>
      </c>
      <c r="W81">
        <f>NORMINV('Rand Int'!W81,'Inputs &amp; Outputs'!$B$5,'Inputs &amp; Outputs'!$B$6)</f>
        <v>8.7353932666170919E-2</v>
      </c>
      <c r="X81">
        <f>NORMINV('Rand Int'!X81,'Inputs &amp; Outputs'!$B$5,'Inputs &amp; Outputs'!$B$6)</f>
        <v>0.15035457093764326</v>
      </c>
      <c r="Y81">
        <f>NORMINV('Rand Int'!Y81,'Inputs &amp; Outputs'!$B$5,'Inputs &amp; Outputs'!$B$6)</f>
        <v>0.12161175117357531</v>
      </c>
      <c r="Z81">
        <f>NORMINV('Rand Int'!Z81,'Inputs &amp; Outputs'!$B$5,'Inputs &amp; Outputs'!$B$6)</f>
        <v>-1.0816178805353821E-2</v>
      </c>
      <c r="AA81">
        <f>NORMINV('Rand Int'!AA81,'Inputs &amp; Outputs'!$B$5,'Inputs &amp; Outputs'!$B$6)</f>
        <v>7.3156399746562142E-2</v>
      </c>
      <c r="AB81">
        <f>NORMINV('Rand Int'!AB81,'Inputs &amp; Outputs'!$B$5,'Inputs &amp; Outputs'!$B$6)</f>
        <v>0.14634590554437371</v>
      </c>
      <c r="AC81">
        <f>NORMINV('Rand Int'!AC81,'Inputs &amp; Outputs'!$B$5,'Inputs &amp; Outputs'!$B$6)</f>
        <v>0.11770519259965348</v>
      </c>
      <c r="AD81">
        <f>NORMINV('Rand Int'!AD81,'Inputs &amp; Outputs'!$B$5,'Inputs &amp; Outputs'!$B$6)</f>
        <v>9.9411826474189002E-2</v>
      </c>
      <c r="AE81">
        <f>NORMINV('Rand Int'!AE81,'Inputs &amp; Outputs'!$B$5,'Inputs &amp; Outputs'!$B$6)</f>
        <v>0.14271768238668242</v>
      </c>
      <c r="AF81">
        <f>NORMINV('Rand Int'!AF81,'Inputs &amp; Outputs'!$B$5,'Inputs &amp; Outputs'!$B$6)</f>
        <v>3.7138285651260497E-2</v>
      </c>
      <c r="AG81">
        <f>NORMINV('Rand Int'!AG81,'Inputs &amp; Outputs'!$B$5,'Inputs &amp; Outputs'!$B$6)</f>
        <v>0.14839282296758366</v>
      </c>
      <c r="AH81">
        <f>NORMINV('Rand Int'!AH81,'Inputs &amp; Outputs'!$B$5,'Inputs &amp; Outputs'!$B$6)</f>
        <v>0.17635613980387588</v>
      </c>
      <c r="AI81">
        <f>NORMINV('Rand Int'!AI81,'Inputs &amp; Outputs'!$B$5,'Inputs &amp; Outputs'!$B$6)</f>
        <v>0.14841979329442084</v>
      </c>
      <c r="AJ81">
        <f>NORMINV('Rand Int'!AJ81,'Inputs &amp; Outputs'!$B$5,'Inputs &amp; Outputs'!$B$6)</f>
        <v>-6.0391179347402069E-2</v>
      </c>
      <c r="AK81">
        <f>NORMINV('Rand Int'!AK81,'Inputs &amp; Outputs'!$B$5,'Inputs &amp; Outputs'!$B$6)</f>
        <v>0.12346787675613458</v>
      </c>
      <c r="AL81">
        <f>NORMINV('Rand Int'!AL81,'Inputs &amp; Outputs'!$B$5,'Inputs &amp; Outputs'!$B$6)</f>
        <v>0.1095177233806692</v>
      </c>
      <c r="AM81">
        <f>NORMINV('Rand Int'!AM81,'Inputs &amp; Outputs'!$B$5,'Inputs &amp; Outputs'!$B$6)</f>
        <v>3.5987709887085079E-2</v>
      </c>
      <c r="AN81">
        <f>NORMINV('Rand Int'!AN81,'Inputs &amp; Outputs'!$B$5,'Inputs &amp; Outputs'!$B$6)</f>
        <v>-1.9627325306411078E-2</v>
      </c>
      <c r="AO81">
        <f>NORMINV('Rand Int'!AO81,'Inputs &amp; Outputs'!$B$5,'Inputs &amp; Outputs'!$B$6)</f>
        <v>-1.4206699297916917E-2</v>
      </c>
      <c r="AP81">
        <f>NORMINV('Rand Int'!AP81,'Inputs &amp; Outputs'!$B$5,'Inputs &amp; Outputs'!$B$6)</f>
        <v>0.10664982488681229</v>
      </c>
      <c r="AQ81">
        <f>NORMINV('Rand Int'!AQ81,'Inputs &amp; Outputs'!$B$5,'Inputs &amp; Outputs'!$B$6)</f>
        <v>0.14464777683047769</v>
      </c>
      <c r="AR81">
        <f>NORMINV('Rand Int'!AR81,'Inputs &amp; Outputs'!$B$5,'Inputs &amp; Outputs'!$B$6)</f>
        <v>-3.205215412209092E-2</v>
      </c>
      <c r="AS81">
        <f>NORMINV('Rand Int'!AS81,'Inputs &amp; Outputs'!$B$5,'Inputs &amp; Outputs'!$B$6)</f>
        <v>1.1501991608668681E-2</v>
      </c>
      <c r="AT81">
        <f>NORMINV('Rand Int'!AT81,'Inputs &amp; Outputs'!$B$5,'Inputs &amp; Outputs'!$B$6)</f>
        <v>8.5392290400009632E-2</v>
      </c>
      <c r="AU81">
        <f>NORMINV('Rand Int'!AU81,'Inputs &amp; Outputs'!$B$5,'Inputs &amp; Outputs'!$B$6)</f>
        <v>0.18196556461405541</v>
      </c>
      <c r="AV81">
        <f>NORMINV('Rand Int'!AV81,'Inputs &amp; Outputs'!$B$5,'Inputs &amp; Outputs'!$B$6)</f>
        <v>3.3854835575900216E-2</v>
      </c>
      <c r="AW81">
        <f>NORMINV('Rand Int'!AW81,'Inputs &amp; Outputs'!$B$5,'Inputs &amp; Outputs'!$B$6)</f>
        <v>-7.2839375186976141E-2</v>
      </c>
      <c r="AX81">
        <f>NORMINV('Rand Int'!AX81,'Inputs &amp; Outputs'!$B$5,'Inputs &amp; Outputs'!$B$6)</f>
        <v>7.564817883210477E-2</v>
      </c>
      <c r="AY81">
        <f>NORMINV('Rand Int'!AY81,'Inputs &amp; Outputs'!$B$5,'Inputs &amp; Outputs'!$B$6)</f>
        <v>2.3680801802072091E-2</v>
      </c>
      <c r="AZ81">
        <f>NORMINV('Rand Int'!AZ81,'Inputs &amp; Outputs'!$B$5,'Inputs &amp; Outputs'!$B$6)</f>
        <v>0.11085690439469932</v>
      </c>
      <c r="BA81">
        <f>NORMINV('Rand Int'!BA81,'Inputs &amp; Outputs'!$B$5,'Inputs &amp; Outputs'!$B$6)</f>
        <v>3.6458980252053491E-2</v>
      </c>
      <c r="BB81">
        <f>NORMINV('Rand Int'!BB81,'Inputs &amp; Outputs'!$B$5,'Inputs &amp; Outputs'!$B$6)</f>
        <v>-0.11073272013824992</v>
      </c>
      <c r="BC81">
        <f>NORMINV('Rand Int'!BC81,'Inputs &amp; Outputs'!$B$5,'Inputs &amp; Outputs'!$B$6)</f>
        <v>-3.0776695143208993E-2</v>
      </c>
      <c r="BD81">
        <f>NORMINV('Rand Int'!BD81,'Inputs &amp; Outputs'!$B$5,'Inputs &amp; Outputs'!$B$6)</f>
        <v>-8.4912467238338812E-2</v>
      </c>
      <c r="BE81">
        <f>NORMINV('Rand Int'!BE81,'Inputs &amp; Outputs'!$B$5,'Inputs &amp; Outputs'!$B$6)</f>
        <v>2.2728665288353884E-2</v>
      </c>
      <c r="BF81">
        <f>NORMINV('Rand Int'!BF81,'Inputs &amp; Outputs'!$B$5,'Inputs &amp; Outputs'!$B$6)</f>
        <v>0.21725283205031465</v>
      </c>
      <c r="BG81">
        <f>NORMINV('Rand Int'!BG81,'Inputs &amp; Outputs'!$B$5,'Inputs &amp; Outputs'!$B$6)</f>
        <v>0.24195529536609023</v>
      </c>
      <c r="BH81">
        <f>NORMINV('Rand Int'!BH81,'Inputs &amp; Outputs'!$B$5,'Inputs &amp; Outputs'!$B$6)</f>
        <v>8.7148238749860191E-2</v>
      </c>
      <c r="BI81">
        <f>NORMINV('Rand Int'!BI81,'Inputs &amp; Outputs'!$B$5,'Inputs &amp; Outputs'!$B$6)</f>
        <v>1.2039313250649462E-2</v>
      </c>
      <c r="BJ81">
        <f>NORMINV('Rand Int'!BJ81,'Inputs &amp; Outputs'!$B$5,'Inputs &amp; Outputs'!$B$6)</f>
        <v>-5.487154885821828E-2</v>
      </c>
      <c r="BK81">
        <f>NORMINV('Rand Int'!BK81,'Inputs &amp; Outputs'!$B$5,'Inputs &amp; Outputs'!$B$6)</f>
        <v>-5.6531292104635061E-2</v>
      </c>
      <c r="BL81">
        <f>NORMINV('Rand Int'!BL81,'Inputs &amp; Outputs'!$B$5,'Inputs &amp; Outputs'!$B$6)</f>
        <v>3.1072139904035484E-3</v>
      </c>
      <c r="BM81">
        <f>NORMINV('Rand Int'!BM81,'Inputs &amp; Outputs'!$B$5,'Inputs &amp; Outputs'!$B$6)</f>
        <v>5.1266360701054614E-2</v>
      </c>
      <c r="BN81">
        <f>NORMINV('Rand Int'!BN81,'Inputs &amp; Outputs'!$B$5,'Inputs &amp; Outputs'!$B$6)</f>
        <v>5.5443539888418839E-2</v>
      </c>
      <c r="BO81">
        <f>NORMINV('Rand Int'!BO81,'Inputs &amp; Outputs'!$B$5,'Inputs &amp; Outputs'!$B$6)</f>
        <v>0.10743654109593559</v>
      </c>
      <c r="BP81">
        <f>NORMINV('Rand Int'!BP81,'Inputs &amp; Outputs'!$B$5,'Inputs &amp; Outputs'!$B$6)</f>
        <v>8.3526916173553983E-2</v>
      </c>
      <c r="BQ81">
        <f>NORMINV('Rand Int'!BQ81,'Inputs &amp; Outputs'!$B$5,'Inputs &amp; Outputs'!$B$6)</f>
        <v>4.1790326825214323E-2</v>
      </c>
      <c r="BR81">
        <f>NORMINV('Rand Int'!BR81,'Inputs &amp; Outputs'!$B$5,'Inputs &amp; Outputs'!$B$6)</f>
        <v>-1.1803391971512034E-2</v>
      </c>
      <c r="BS81">
        <f>NORMINV('Rand Int'!BS81,'Inputs &amp; Outputs'!$B$5,'Inputs &amp; Outputs'!$B$6)</f>
        <v>-4.1708453540140009E-2</v>
      </c>
      <c r="BT81">
        <f>NORMINV('Rand Int'!BT81,'Inputs &amp; Outputs'!$B$5,'Inputs &amp; Outputs'!$B$6)</f>
        <v>-4.8353535812808379E-2</v>
      </c>
    </row>
    <row r="82" spans="1:72" x14ac:dyDescent="0.25">
      <c r="A82" s="1">
        <v>81</v>
      </c>
      <c r="C82">
        <f>NORMINV('Rand Int'!C82,'Inputs &amp; Outputs'!$B$5,'Inputs &amp; Outputs'!$B$6)</f>
        <v>1.4797801384319603E-3</v>
      </c>
      <c r="D82">
        <f>NORMINV('Rand Int'!D82,'Inputs &amp; Outputs'!$B$5,'Inputs &amp; Outputs'!$B$6)</f>
        <v>-1.1773154928071128E-3</v>
      </c>
      <c r="E82">
        <f>NORMINV('Rand Int'!E82,'Inputs &amp; Outputs'!$B$5,'Inputs &amp; Outputs'!$B$6)</f>
        <v>5.6568402143866395E-2</v>
      </c>
      <c r="F82">
        <f>NORMINV('Rand Int'!F82,'Inputs &amp; Outputs'!$B$5,'Inputs &amp; Outputs'!$B$6)</f>
        <v>7.5763302041056801E-2</v>
      </c>
      <c r="G82">
        <f>NORMINV('Rand Int'!G82,'Inputs &amp; Outputs'!$B$5,'Inputs &amp; Outputs'!$B$6)</f>
        <v>1.6388603594178763E-2</v>
      </c>
      <c r="H82">
        <f>NORMINV('Rand Int'!H82,'Inputs &amp; Outputs'!$B$5,'Inputs &amp; Outputs'!$B$6)</f>
        <v>-5.2219641236674469E-3</v>
      </c>
      <c r="I82">
        <f>NORMINV('Rand Int'!I82,'Inputs &amp; Outputs'!$B$5,'Inputs &amp; Outputs'!$B$6)</f>
        <v>4.2478944610072664E-2</v>
      </c>
      <c r="J82">
        <f>NORMINV('Rand Int'!J82,'Inputs &amp; Outputs'!$B$5,'Inputs &amp; Outputs'!$B$6)</f>
        <v>4.9406151609904636E-2</v>
      </c>
      <c r="K82">
        <f>NORMINV('Rand Int'!K82,'Inputs &amp; Outputs'!$B$5,'Inputs &amp; Outputs'!$B$6)</f>
        <v>7.5742615158925261E-2</v>
      </c>
      <c r="L82">
        <f>NORMINV('Rand Int'!L82,'Inputs &amp; Outputs'!$B$5,'Inputs &amp; Outputs'!$B$6)</f>
        <v>8.0219463449390294E-2</v>
      </c>
      <c r="M82">
        <f>NORMINV('Rand Int'!M82,'Inputs &amp; Outputs'!$B$5,'Inputs &amp; Outputs'!$B$6)</f>
        <v>0.17170297586505839</v>
      </c>
      <c r="N82">
        <f>NORMINV('Rand Int'!N82,'Inputs &amp; Outputs'!$B$5,'Inputs &amp; Outputs'!$B$6)</f>
        <v>0.11123603913971544</v>
      </c>
      <c r="O82">
        <f>NORMINV('Rand Int'!O82,'Inputs &amp; Outputs'!$B$5,'Inputs &amp; Outputs'!$B$6)</f>
        <v>0.18254517028460815</v>
      </c>
      <c r="P82">
        <f>NORMINV('Rand Int'!P82,'Inputs &amp; Outputs'!$B$5,'Inputs &amp; Outputs'!$B$6)</f>
        <v>0.28557877198865794</v>
      </c>
      <c r="Q82">
        <f>NORMINV('Rand Int'!Q82,'Inputs &amp; Outputs'!$B$5,'Inputs &amp; Outputs'!$B$6)</f>
        <v>6.8130038179383678E-2</v>
      </c>
      <c r="R82">
        <f>NORMINV('Rand Int'!R82,'Inputs &amp; Outputs'!$B$5,'Inputs &amp; Outputs'!$B$6)</f>
        <v>0.10948283606522402</v>
      </c>
      <c r="S82">
        <f>NORMINV('Rand Int'!S82,'Inputs &amp; Outputs'!$B$5,'Inputs &amp; Outputs'!$B$6)</f>
        <v>-4.3137234649369832E-3</v>
      </c>
      <c r="T82">
        <f>NORMINV('Rand Int'!T82,'Inputs &amp; Outputs'!$B$5,'Inputs &amp; Outputs'!$B$6)</f>
        <v>0.13776504266303063</v>
      </c>
      <c r="U82">
        <f>NORMINV('Rand Int'!U82,'Inputs &amp; Outputs'!$B$5,'Inputs &amp; Outputs'!$B$6)</f>
        <v>0.12396517804138868</v>
      </c>
      <c r="V82">
        <f>NORMINV('Rand Int'!V82,'Inputs &amp; Outputs'!$B$5,'Inputs &amp; Outputs'!$B$6)</f>
        <v>7.8203264389719751E-2</v>
      </c>
      <c r="W82">
        <f>NORMINV('Rand Int'!W82,'Inputs &amp; Outputs'!$B$5,'Inputs &amp; Outputs'!$B$6)</f>
        <v>9.3211264825918197E-2</v>
      </c>
      <c r="X82">
        <f>NORMINV('Rand Int'!X82,'Inputs &amp; Outputs'!$B$5,'Inputs &amp; Outputs'!$B$6)</f>
        <v>0.13478247580862268</v>
      </c>
      <c r="Y82">
        <f>NORMINV('Rand Int'!Y82,'Inputs &amp; Outputs'!$B$5,'Inputs &amp; Outputs'!$B$6)</f>
        <v>0.12055949500149118</v>
      </c>
      <c r="Z82">
        <f>NORMINV('Rand Int'!Z82,'Inputs &amp; Outputs'!$B$5,'Inputs &amp; Outputs'!$B$6)</f>
        <v>-3.555177607636513E-2</v>
      </c>
      <c r="AA82">
        <f>NORMINV('Rand Int'!AA82,'Inputs &amp; Outputs'!$B$5,'Inputs &amp; Outputs'!$B$6)</f>
        <v>2.6342935360340637E-2</v>
      </c>
      <c r="AB82">
        <f>NORMINV('Rand Int'!AB82,'Inputs &amp; Outputs'!$B$5,'Inputs &amp; Outputs'!$B$6)</f>
        <v>4.0645529792889615E-2</v>
      </c>
      <c r="AC82">
        <f>NORMINV('Rand Int'!AC82,'Inputs &amp; Outputs'!$B$5,'Inputs &amp; Outputs'!$B$6)</f>
        <v>6.5126072319119266E-2</v>
      </c>
      <c r="AD82">
        <f>NORMINV('Rand Int'!AD82,'Inputs &amp; Outputs'!$B$5,'Inputs &amp; Outputs'!$B$6)</f>
        <v>5.3369283429236032E-2</v>
      </c>
      <c r="AE82">
        <f>NORMINV('Rand Int'!AE82,'Inputs &amp; Outputs'!$B$5,'Inputs &amp; Outputs'!$B$6)</f>
        <v>0.307203674271955</v>
      </c>
      <c r="AF82">
        <f>NORMINV('Rand Int'!AF82,'Inputs &amp; Outputs'!$B$5,'Inputs &amp; Outputs'!$B$6)</f>
        <v>9.789789655098885E-2</v>
      </c>
      <c r="AG82">
        <f>NORMINV('Rand Int'!AG82,'Inputs &amp; Outputs'!$B$5,'Inputs &amp; Outputs'!$B$6)</f>
        <v>9.0569627796219299E-2</v>
      </c>
      <c r="AH82">
        <f>NORMINV('Rand Int'!AH82,'Inputs &amp; Outputs'!$B$5,'Inputs &amp; Outputs'!$B$6)</f>
        <v>9.2164544698331463E-2</v>
      </c>
      <c r="AI82">
        <f>NORMINV('Rand Int'!AI82,'Inputs &amp; Outputs'!$B$5,'Inputs &amp; Outputs'!$B$6)</f>
        <v>0.12004728363588681</v>
      </c>
      <c r="AJ82">
        <f>NORMINV('Rand Int'!AJ82,'Inputs &amp; Outputs'!$B$5,'Inputs &amp; Outputs'!$B$6)</f>
        <v>4.2756965554516274E-2</v>
      </c>
      <c r="AK82">
        <f>NORMINV('Rand Int'!AK82,'Inputs &amp; Outputs'!$B$5,'Inputs &amp; Outputs'!$B$6)</f>
        <v>6.2649851706532367E-2</v>
      </c>
      <c r="AL82">
        <f>NORMINV('Rand Int'!AL82,'Inputs &amp; Outputs'!$B$5,'Inputs &amp; Outputs'!$B$6)</f>
        <v>0.11579444393414015</v>
      </c>
      <c r="AM82">
        <f>NORMINV('Rand Int'!AM82,'Inputs &amp; Outputs'!$B$5,'Inputs &amp; Outputs'!$B$6)</f>
        <v>6.7966938873640415E-2</v>
      </c>
      <c r="AN82">
        <f>NORMINV('Rand Int'!AN82,'Inputs &amp; Outputs'!$B$5,'Inputs &amp; Outputs'!$B$6)</f>
        <v>2.8881088594567859E-2</v>
      </c>
      <c r="AO82">
        <f>NORMINV('Rand Int'!AO82,'Inputs &amp; Outputs'!$B$5,'Inputs &amp; Outputs'!$B$6)</f>
        <v>7.6477672086084941E-2</v>
      </c>
      <c r="AP82">
        <f>NORMINV('Rand Int'!AP82,'Inputs &amp; Outputs'!$B$5,'Inputs &amp; Outputs'!$B$6)</f>
        <v>0.11364554776175717</v>
      </c>
      <c r="AQ82">
        <f>NORMINV('Rand Int'!AQ82,'Inputs &amp; Outputs'!$B$5,'Inputs &amp; Outputs'!$B$6)</f>
        <v>4.0635152862263435E-2</v>
      </c>
      <c r="AR82">
        <f>NORMINV('Rand Int'!AR82,'Inputs &amp; Outputs'!$B$5,'Inputs &amp; Outputs'!$B$6)</f>
        <v>-2.8896162480972057E-2</v>
      </c>
      <c r="AS82">
        <f>NORMINV('Rand Int'!AS82,'Inputs &amp; Outputs'!$B$5,'Inputs &amp; Outputs'!$B$6)</f>
        <v>-2.9795191804349516E-2</v>
      </c>
      <c r="AT82">
        <f>NORMINV('Rand Int'!AT82,'Inputs &amp; Outputs'!$B$5,'Inputs &amp; Outputs'!$B$6)</f>
        <v>0.18701100200483928</v>
      </c>
      <c r="AU82">
        <f>NORMINV('Rand Int'!AU82,'Inputs &amp; Outputs'!$B$5,'Inputs &amp; Outputs'!$B$6)</f>
        <v>-4.8419055586104709E-2</v>
      </c>
      <c r="AV82">
        <f>NORMINV('Rand Int'!AV82,'Inputs &amp; Outputs'!$B$5,'Inputs &amp; Outputs'!$B$6)</f>
        <v>8.708982588728495E-2</v>
      </c>
      <c r="AW82">
        <f>NORMINV('Rand Int'!AW82,'Inputs &amp; Outputs'!$B$5,'Inputs &amp; Outputs'!$B$6)</f>
        <v>0.15219823681566647</v>
      </c>
      <c r="AX82">
        <f>NORMINV('Rand Int'!AX82,'Inputs &amp; Outputs'!$B$5,'Inputs &amp; Outputs'!$B$6)</f>
        <v>9.4120006146071467E-2</v>
      </c>
      <c r="AY82">
        <f>NORMINV('Rand Int'!AY82,'Inputs &amp; Outputs'!$B$5,'Inputs &amp; Outputs'!$B$6)</f>
        <v>0.1773842236430142</v>
      </c>
      <c r="AZ82">
        <f>NORMINV('Rand Int'!AZ82,'Inputs &amp; Outputs'!$B$5,'Inputs &amp; Outputs'!$B$6)</f>
        <v>3.3992484700081677E-2</v>
      </c>
      <c r="BA82">
        <f>NORMINV('Rand Int'!BA82,'Inputs &amp; Outputs'!$B$5,'Inputs &amp; Outputs'!$B$6)</f>
        <v>3.5436068991483133E-2</v>
      </c>
      <c r="BB82">
        <f>NORMINV('Rand Int'!BB82,'Inputs &amp; Outputs'!$B$5,'Inputs &amp; Outputs'!$B$6)</f>
        <v>-2.3876609214262934E-2</v>
      </c>
      <c r="BC82">
        <f>NORMINV('Rand Int'!BC82,'Inputs &amp; Outputs'!$B$5,'Inputs &amp; Outputs'!$B$6)</f>
        <v>-3.6669415695019816E-2</v>
      </c>
      <c r="BD82">
        <f>NORMINV('Rand Int'!BD82,'Inputs &amp; Outputs'!$B$5,'Inputs &amp; Outputs'!$B$6)</f>
        <v>-5.6489136946488716E-2</v>
      </c>
      <c r="BE82">
        <f>NORMINV('Rand Int'!BE82,'Inputs &amp; Outputs'!$B$5,'Inputs &amp; Outputs'!$B$6)</f>
        <v>9.2838736665665736E-2</v>
      </c>
      <c r="BF82">
        <f>NORMINV('Rand Int'!BF82,'Inputs &amp; Outputs'!$B$5,'Inputs &amp; Outputs'!$B$6)</f>
        <v>0.1397007012437359</v>
      </c>
      <c r="BG82">
        <f>NORMINV('Rand Int'!BG82,'Inputs &amp; Outputs'!$B$5,'Inputs &amp; Outputs'!$B$6)</f>
        <v>9.253246957115499E-2</v>
      </c>
      <c r="BH82">
        <f>NORMINV('Rand Int'!BH82,'Inputs &amp; Outputs'!$B$5,'Inputs &amp; Outputs'!$B$6)</f>
        <v>0.14768869697790638</v>
      </c>
      <c r="BI82">
        <f>NORMINV('Rand Int'!BI82,'Inputs &amp; Outputs'!$B$5,'Inputs &amp; Outputs'!$B$6)</f>
        <v>0.17186056792023291</v>
      </c>
      <c r="BJ82">
        <f>NORMINV('Rand Int'!BJ82,'Inputs &amp; Outputs'!$B$5,'Inputs &amp; Outputs'!$B$6)</f>
        <v>5.1884167982635669E-2</v>
      </c>
      <c r="BK82">
        <f>NORMINV('Rand Int'!BK82,'Inputs &amp; Outputs'!$B$5,'Inputs &amp; Outputs'!$B$6)</f>
        <v>9.6605296825346895E-2</v>
      </c>
      <c r="BL82">
        <f>NORMINV('Rand Int'!BL82,'Inputs &amp; Outputs'!$B$5,'Inputs &amp; Outputs'!$B$6)</f>
        <v>1.8645935223338815E-2</v>
      </c>
      <c r="BM82">
        <f>NORMINV('Rand Int'!BM82,'Inputs &amp; Outputs'!$B$5,'Inputs &amp; Outputs'!$B$6)</f>
        <v>0.12014591994432394</v>
      </c>
      <c r="BN82">
        <f>NORMINV('Rand Int'!BN82,'Inputs &amp; Outputs'!$B$5,'Inputs &amp; Outputs'!$B$6)</f>
        <v>0.10799004111753685</v>
      </c>
      <c r="BO82">
        <f>NORMINV('Rand Int'!BO82,'Inputs &amp; Outputs'!$B$5,'Inputs &amp; Outputs'!$B$6)</f>
        <v>7.2727719473769575E-2</v>
      </c>
      <c r="BP82">
        <f>NORMINV('Rand Int'!BP82,'Inputs &amp; Outputs'!$B$5,'Inputs &amp; Outputs'!$B$6)</f>
        <v>0.12956855422247043</v>
      </c>
      <c r="BQ82">
        <f>NORMINV('Rand Int'!BQ82,'Inputs &amp; Outputs'!$B$5,'Inputs &amp; Outputs'!$B$6)</f>
        <v>1.0524805450358478E-2</v>
      </c>
      <c r="BR82">
        <f>NORMINV('Rand Int'!BR82,'Inputs &amp; Outputs'!$B$5,'Inputs &amp; Outputs'!$B$6)</f>
        <v>4.6736366426505263E-2</v>
      </c>
      <c r="BS82">
        <f>NORMINV('Rand Int'!BS82,'Inputs &amp; Outputs'!$B$5,'Inputs &amp; Outputs'!$B$6)</f>
        <v>0.23197219560546825</v>
      </c>
      <c r="BT82">
        <f>NORMINV('Rand Int'!BT82,'Inputs &amp; Outputs'!$B$5,'Inputs &amp; Outputs'!$B$6)</f>
        <v>6.835057202338711E-2</v>
      </c>
    </row>
    <row r="83" spans="1:72" x14ac:dyDescent="0.25">
      <c r="A83" s="1">
        <v>82</v>
      </c>
      <c r="C83">
        <f>NORMINV('Rand Int'!C83,'Inputs &amp; Outputs'!$B$5,'Inputs &amp; Outputs'!$B$6)</f>
        <v>5.4446676121286501E-2</v>
      </c>
      <c r="D83">
        <f>NORMINV('Rand Int'!D83,'Inputs &amp; Outputs'!$B$5,'Inputs &amp; Outputs'!$B$6)</f>
        <v>-1.3439553164669937E-2</v>
      </c>
      <c r="E83">
        <f>NORMINV('Rand Int'!E83,'Inputs &amp; Outputs'!$B$5,'Inputs &amp; Outputs'!$B$6)</f>
        <v>-1.8278553772372447E-3</v>
      </c>
      <c r="F83">
        <f>NORMINV('Rand Int'!F83,'Inputs &amp; Outputs'!$B$5,'Inputs &amp; Outputs'!$B$6)</f>
        <v>0.13611125616239955</v>
      </c>
      <c r="G83">
        <f>NORMINV('Rand Int'!G83,'Inputs &amp; Outputs'!$B$5,'Inputs &amp; Outputs'!$B$6)</f>
        <v>4.2207837175586252E-2</v>
      </c>
      <c r="H83">
        <f>NORMINV('Rand Int'!H83,'Inputs &amp; Outputs'!$B$5,'Inputs &amp; Outputs'!$B$6)</f>
        <v>0.14184741283680175</v>
      </c>
      <c r="I83">
        <f>NORMINV('Rand Int'!I83,'Inputs &amp; Outputs'!$B$5,'Inputs &amp; Outputs'!$B$6)</f>
        <v>0.15344051957407634</v>
      </c>
      <c r="J83">
        <f>NORMINV('Rand Int'!J83,'Inputs &amp; Outputs'!$B$5,'Inputs &amp; Outputs'!$B$6)</f>
        <v>2.2916644857513331E-2</v>
      </c>
      <c r="K83">
        <f>NORMINV('Rand Int'!K83,'Inputs &amp; Outputs'!$B$5,'Inputs &amp; Outputs'!$B$6)</f>
        <v>-3.2506236973338626E-2</v>
      </c>
      <c r="L83">
        <f>NORMINV('Rand Int'!L83,'Inputs &amp; Outputs'!$B$5,'Inputs &amp; Outputs'!$B$6)</f>
        <v>7.677717911625212E-2</v>
      </c>
      <c r="M83">
        <f>NORMINV('Rand Int'!M83,'Inputs &amp; Outputs'!$B$5,'Inputs &amp; Outputs'!$B$6)</f>
        <v>5.3437507006795365E-3</v>
      </c>
      <c r="N83">
        <f>NORMINV('Rand Int'!N83,'Inputs &amp; Outputs'!$B$5,'Inputs &amp; Outputs'!$B$6)</f>
        <v>8.6190176298353474E-2</v>
      </c>
      <c r="O83">
        <f>NORMINV('Rand Int'!O83,'Inputs &amp; Outputs'!$B$5,'Inputs &amp; Outputs'!$B$6)</f>
        <v>0.13983129784839837</v>
      </c>
      <c r="P83">
        <f>NORMINV('Rand Int'!P83,'Inputs &amp; Outputs'!$B$5,'Inputs &amp; Outputs'!$B$6)</f>
        <v>8.0483986472621033E-2</v>
      </c>
      <c r="Q83">
        <f>NORMINV('Rand Int'!Q83,'Inputs &amp; Outputs'!$B$5,'Inputs &amp; Outputs'!$B$6)</f>
        <v>3.3895632758625574E-2</v>
      </c>
      <c r="R83">
        <f>NORMINV('Rand Int'!R83,'Inputs &amp; Outputs'!$B$5,'Inputs &amp; Outputs'!$B$6)</f>
        <v>0.15839475566655339</v>
      </c>
      <c r="S83">
        <f>NORMINV('Rand Int'!S83,'Inputs &amp; Outputs'!$B$5,'Inputs &amp; Outputs'!$B$6)</f>
        <v>2.9891659243428029E-2</v>
      </c>
      <c r="T83">
        <f>NORMINV('Rand Int'!T83,'Inputs &amp; Outputs'!$B$5,'Inputs &amp; Outputs'!$B$6)</f>
        <v>-0.12250095066054253</v>
      </c>
      <c r="U83">
        <f>NORMINV('Rand Int'!U83,'Inputs &amp; Outputs'!$B$5,'Inputs &amp; Outputs'!$B$6)</f>
        <v>6.3798226339015024E-2</v>
      </c>
      <c r="V83">
        <f>NORMINV('Rand Int'!V83,'Inputs &amp; Outputs'!$B$5,'Inputs &amp; Outputs'!$B$6)</f>
        <v>4.5571889363592515E-2</v>
      </c>
      <c r="W83">
        <f>NORMINV('Rand Int'!W83,'Inputs &amp; Outputs'!$B$5,'Inputs &amp; Outputs'!$B$6)</f>
        <v>-0.10288529744037275</v>
      </c>
      <c r="X83">
        <f>NORMINV('Rand Int'!X83,'Inputs &amp; Outputs'!$B$5,'Inputs &amp; Outputs'!$B$6)</f>
        <v>2.5468459449947446E-2</v>
      </c>
      <c r="Y83">
        <f>NORMINV('Rand Int'!Y83,'Inputs &amp; Outputs'!$B$5,'Inputs &amp; Outputs'!$B$6)</f>
        <v>-2.5360117598558399E-2</v>
      </c>
      <c r="Z83">
        <f>NORMINV('Rand Int'!Z83,'Inputs &amp; Outputs'!$B$5,'Inputs &amp; Outputs'!$B$6)</f>
        <v>7.4171557049588124E-2</v>
      </c>
      <c r="AA83">
        <f>NORMINV('Rand Int'!AA83,'Inputs &amp; Outputs'!$B$5,'Inputs &amp; Outputs'!$B$6)</f>
        <v>-3.0303790111790546E-2</v>
      </c>
      <c r="AB83">
        <f>NORMINV('Rand Int'!AB83,'Inputs &amp; Outputs'!$B$5,'Inputs &amp; Outputs'!$B$6)</f>
        <v>3.8311384216139117E-2</v>
      </c>
      <c r="AC83">
        <f>NORMINV('Rand Int'!AC83,'Inputs &amp; Outputs'!$B$5,'Inputs &amp; Outputs'!$B$6)</f>
        <v>-4.2031603453720298E-2</v>
      </c>
      <c r="AD83">
        <f>NORMINV('Rand Int'!AD83,'Inputs &amp; Outputs'!$B$5,'Inputs &amp; Outputs'!$B$6)</f>
        <v>6.2623676167508982E-2</v>
      </c>
      <c r="AE83">
        <f>NORMINV('Rand Int'!AE83,'Inputs &amp; Outputs'!$B$5,'Inputs &amp; Outputs'!$B$6)</f>
        <v>6.1909913751432281E-2</v>
      </c>
      <c r="AF83">
        <f>NORMINV('Rand Int'!AF83,'Inputs &amp; Outputs'!$B$5,'Inputs &amp; Outputs'!$B$6)</f>
        <v>-0.10354663286178598</v>
      </c>
      <c r="AG83">
        <f>NORMINV('Rand Int'!AG83,'Inputs &amp; Outputs'!$B$5,'Inputs &amp; Outputs'!$B$6)</f>
        <v>7.5472080383303108E-2</v>
      </c>
      <c r="AH83">
        <f>NORMINV('Rand Int'!AH83,'Inputs &amp; Outputs'!$B$5,'Inputs &amp; Outputs'!$B$6)</f>
        <v>3.266159793731406E-2</v>
      </c>
      <c r="AI83">
        <f>NORMINV('Rand Int'!AI83,'Inputs &amp; Outputs'!$B$5,'Inputs &amp; Outputs'!$B$6)</f>
        <v>8.1293549478192936E-3</v>
      </c>
      <c r="AJ83">
        <f>NORMINV('Rand Int'!AJ83,'Inputs &amp; Outputs'!$B$5,'Inputs &amp; Outputs'!$B$6)</f>
        <v>-1.8800311014374765E-2</v>
      </c>
      <c r="AK83">
        <f>NORMINV('Rand Int'!AK83,'Inputs &amp; Outputs'!$B$5,'Inputs &amp; Outputs'!$B$6)</f>
        <v>-6.4909120768444351E-4</v>
      </c>
      <c r="AL83">
        <f>NORMINV('Rand Int'!AL83,'Inputs &amp; Outputs'!$B$5,'Inputs &amp; Outputs'!$B$6)</f>
        <v>1.8448255759309383E-2</v>
      </c>
      <c r="AM83">
        <f>NORMINV('Rand Int'!AM83,'Inputs &amp; Outputs'!$B$5,'Inputs &amp; Outputs'!$B$6)</f>
        <v>9.8477232572218298E-2</v>
      </c>
      <c r="AN83">
        <f>NORMINV('Rand Int'!AN83,'Inputs &amp; Outputs'!$B$5,'Inputs &amp; Outputs'!$B$6)</f>
        <v>-2.9189161875301239E-3</v>
      </c>
      <c r="AO83">
        <f>NORMINV('Rand Int'!AO83,'Inputs &amp; Outputs'!$B$5,'Inputs &amp; Outputs'!$B$6)</f>
        <v>9.2609071340422927E-2</v>
      </c>
      <c r="AP83">
        <f>NORMINV('Rand Int'!AP83,'Inputs &amp; Outputs'!$B$5,'Inputs &amp; Outputs'!$B$6)</f>
        <v>0.12340821097414137</v>
      </c>
      <c r="AQ83">
        <f>NORMINV('Rand Int'!AQ83,'Inputs &amp; Outputs'!$B$5,'Inputs &amp; Outputs'!$B$6)</f>
        <v>4.5334901948212519E-2</v>
      </c>
      <c r="AR83">
        <f>NORMINV('Rand Int'!AR83,'Inputs &amp; Outputs'!$B$5,'Inputs &amp; Outputs'!$B$6)</f>
        <v>8.8177942671907733E-2</v>
      </c>
      <c r="AS83">
        <f>NORMINV('Rand Int'!AS83,'Inputs &amp; Outputs'!$B$5,'Inputs &amp; Outputs'!$B$6)</f>
        <v>9.4269355470448041E-2</v>
      </c>
      <c r="AT83">
        <f>NORMINV('Rand Int'!AT83,'Inputs &amp; Outputs'!$B$5,'Inputs &amp; Outputs'!$B$6)</f>
        <v>-8.2687772613831839E-3</v>
      </c>
      <c r="AU83">
        <f>NORMINV('Rand Int'!AU83,'Inputs &amp; Outputs'!$B$5,'Inputs &amp; Outputs'!$B$6)</f>
        <v>6.2048919466840172E-2</v>
      </c>
      <c r="AV83">
        <f>NORMINV('Rand Int'!AV83,'Inputs &amp; Outputs'!$B$5,'Inputs &amp; Outputs'!$B$6)</f>
        <v>-5.1779904284916897E-2</v>
      </c>
      <c r="AW83">
        <f>NORMINV('Rand Int'!AW83,'Inputs &amp; Outputs'!$B$5,'Inputs &amp; Outputs'!$B$6)</f>
        <v>2.0865357192076918E-2</v>
      </c>
      <c r="AX83">
        <f>NORMINV('Rand Int'!AX83,'Inputs &amp; Outputs'!$B$5,'Inputs &amp; Outputs'!$B$6)</f>
        <v>5.2333105861209248E-2</v>
      </c>
      <c r="AY83">
        <f>NORMINV('Rand Int'!AY83,'Inputs &amp; Outputs'!$B$5,'Inputs &amp; Outputs'!$B$6)</f>
        <v>6.8289688442288818E-2</v>
      </c>
      <c r="AZ83">
        <f>NORMINV('Rand Int'!AZ83,'Inputs &amp; Outputs'!$B$5,'Inputs &amp; Outputs'!$B$6)</f>
        <v>0.24021220146683242</v>
      </c>
      <c r="BA83">
        <f>NORMINV('Rand Int'!BA83,'Inputs &amp; Outputs'!$B$5,'Inputs &amp; Outputs'!$B$6)</f>
        <v>3.0155820935933005E-2</v>
      </c>
      <c r="BB83">
        <f>NORMINV('Rand Int'!BB83,'Inputs &amp; Outputs'!$B$5,'Inputs &amp; Outputs'!$B$6)</f>
        <v>0.12864148569249118</v>
      </c>
      <c r="BC83">
        <f>NORMINV('Rand Int'!BC83,'Inputs &amp; Outputs'!$B$5,'Inputs &amp; Outputs'!$B$6)</f>
        <v>8.754488195723914E-2</v>
      </c>
      <c r="BD83">
        <f>NORMINV('Rand Int'!BD83,'Inputs &amp; Outputs'!$B$5,'Inputs &amp; Outputs'!$B$6)</f>
        <v>-3.1639696371726506E-3</v>
      </c>
      <c r="BE83">
        <f>NORMINV('Rand Int'!BE83,'Inputs &amp; Outputs'!$B$5,'Inputs &amp; Outputs'!$B$6)</f>
        <v>9.7363314126330064E-2</v>
      </c>
      <c r="BF83">
        <f>NORMINV('Rand Int'!BF83,'Inputs &amp; Outputs'!$B$5,'Inputs &amp; Outputs'!$B$6)</f>
        <v>-1.8717094264972853E-2</v>
      </c>
      <c r="BG83">
        <f>NORMINV('Rand Int'!BG83,'Inputs &amp; Outputs'!$B$5,'Inputs &amp; Outputs'!$B$6)</f>
        <v>0.12540736708839911</v>
      </c>
      <c r="BH83">
        <f>NORMINV('Rand Int'!BH83,'Inputs &amp; Outputs'!$B$5,'Inputs &amp; Outputs'!$B$6)</f>
        <v>-3.6887506474845011E-3</v>
      </c>
      <c r="BI83">
        <f>NORMINV('Rand Int'!BI83,'Inputs &amp; Outputs'!$B$5,'Inputs &amp; Outputs'!$B$6)</f>
        <v>1.823024656486489E-2</v>
      </c>
      <c r="BJ83">
        <f>NORMINV('Rand Int'!BJ83,'Inputs &amp; Outputs'!$B$5,'Inputs &amp; Outputs'!$B$6)</f>
        <v>0.1032023375868483</v>
      </c>
      <c r="BK83">
        <f>NORMINV('Rand Int'!BK83,'Inputs &amp; Outputs'!$B$5,'Inputs &amp; Outputs'!$B$6)</f>
        <v>2.4072770202350074E-2</v>
      </c>
      <c r="BL83">
        <f>NORMINV('Rand Int'!BL83,'Inputs &amp; Outputs'!$B$5,'Inputs &amp; Outputs'!$B$6)</f>
        <v>1.0337323916443694E-2</v>
      </c>
      <c r="BM83">
        <f>NORMINV('Rand Int'!BM83,'Inputs &amp; Outputs'!$B$5,'Inputs &amp; Outputs'!$B$6)</f>
        <v>4.6131329874233497E-2</v>
      </c>
      <c r="BN83">
        <f>NORMINV('Rand Int'!BN83,'Inputs &amp; Outputs'!$B$5,'Inputs &amp; Outputs'!$B$6)</f>
        <v>0.12552946644472365</v>
      </c>
      <c r="BO83">
        <f>NORMINV('Rand Int'!BO83,'Inputs &amp; Outputs'!$B$5,'Inputs &amp; Outputs'!$B$6)</f>
        <v>0.18506908072082975</v>
      </c>
      <c r="BP83">
        <f>NORMINV('Rand Int'!BP83,'Inputs &amp; Outputs'!$B$5,'Inputs &amp; Outputs'!$B$6)</f>
        <v>6.2959058309384697E-2</v>
      </c>
      <c r="BQ83">
        <f>NORMINV('Rand Int'!BQ83,'Inputs &amp; Outputs'!$B$5,'Inputs &amp; Outputs'!$B$6)</f>
        <v>4.3233943021942521E-2</v>
      </c>
      <c r="BR83">
        <f>NORMINV('Rand Int'!BR83,'Inputs &amp; Outputs'!$B$5,'Inputs &amp; Outputs'!$B$6)</f>
        <v>5.8938495132701621E-2</v>
      </c>
      <c r="BS83">
        <f>NORMINV('Rand Int'!BS83,'Inputs &amp; Outputs'!$B$5,'Inputs &amp; Outputs'!$B$6)</f>
        <v>0.16760331626468572</v>
      </c>
      <c r="BT83">
        <f>NORMINV('Rand Int'!BT83,'Inputs &amp; Outputs'!$B$5,'Inputs &amp; Outputs'!$B$6)</f>
        <v>0.10042019131941229</v>
      </c>
    </row>
    <row r="84" spans="1:72" x14ac:dyDescent="0.25">
      <c r="A84" s="1">
        <v>83</v>
      </c>
      <c r="C84">
        <f>NORMINV('Rand Int'!C84,'Inputs &amp; Outputs'!$B$5,'Inputs &amp; Outputs'!$B$6)</f>
        <v>0.18961402753782433</v>
      </c>
      <c r="D84">
        <f>NORMINV('Rand Int'!D84,'Inputs &amp; Outputs'!$B$5,'Inputs &amp; Outputs'!$B$6)</f>
        <v>-5.368123567716071E-2</v>
      </c>
      <c r="E84">
        <f>NORMINV('Rand Int'!E84,'Inputs &amp; Outputs'!$B$5,'Inputs &amp; Outputs'!$B$6)</f>
        <v>0.10063233715015277</v>
      </c>
      <c r="F84">
        <f>NORMINV('Rand Int'!F84,'Inputs &amp; Outputs'!$B$5,'Inputs &amp; Outputs'!$B$6)</f>
        <v>1.7312251215704871E-2</v>
      </c>
      <c r="G84">
        <f>NORMINV('Rand Int'!G84,'Inputs &amp; Outputs'!$B$5,'Inputs &amp; Outputs'!$B$6)</f>
        <v>-2.1715933618142544E-2</v>
      </c>
      <c r="H84">
        <f>NORMINV('Rand Int'!H84,'Inputs &amp; Outputs'!$B$5,'Inputs &amp; Outputs'!$B$6)</f>
        <v>0.13083114534900414</v>
      </c>
      <c r="I84">
        <f>NORMINV('Rand Int'!I84,'Inputs &amp; Outputs'!$B$5,'Inputs &amp; Outputs'!$B$6)</f>
        <v>0.1683993239459301</v>
      </c>
      <c r="J84">
        <f>NORMINV('Rand Int'!J84,'Inputs &amp; Outputs'!$B$5,'Inputs &amp; Outputs'!$B$6)</f>
        <v>5.6476338930049261E-3</v>
      </c>
      <c r="K84">
        <f>NORMINV('Rand Int'!K84,'Inputs &amp; Outputs'!$B$5,'Inputs &amp; Outputs'!$B$6)</f>
        <v>0.14442920341904303</v>
      </c>
      <c r="L84">
        <f>NORMINV('Rand Int'!L84,'Inputs &amp; Outputs'!$B$5,'Inputs &amp; Outputs'!$B$6)</f>
        <v>5.1794554144955721E-2</v>
      </c>
      <c r="M84">
        <f>NORMINV('Rand Int'!M84,'Inputs &amp; Outputs'!$B$5,'Inputs &amp; Outputs'!$B$6)</f>
        <v>-9.6638763595649102E-2</v>
      </c>
      <c r="N84">
        <f>NORMINV('Rand Int'!N84,'Inputs &amp; Outputs'!$B$5,'Inputs &amp; Outputs'!$B$6)</f>
        <v>4.2076868489805339E-2</v>
      </c>
      <c r="O84">
        <f>NORMINV('Rand Int'!O84,'Inputs &amp; Outputs'!$B$5,'Inputs &amp; Outputs'!$B$6)</f>
        <v>8.3396103164333879E-2</v>
      </c>
      <c r="P84">
        <f>NORMINV('Rand Int'!P84,'Inputs &amp; Outputs'!$B$5,'Inputs &amp; Outputs'!$B$6)</f>
        <v>3.9503997388335307E-2</v>
      </c>
      <c r="Q84">
        <f>NORMINV('Rand Int'!Q84,'Inputs &amp; Outputs'!$B$5,'Inputs &amp; Outputs'!$B$6)</f>
        <v>2.3931616171508824E-2</v>
      </c>
      <c r="R84">
        <f>NORMINV('Rand Int'!R84,'Inputs &amp; Outputs'!$B$5,'Inputs &amp; Outputs'!$B$6)</f>
        <v>5.3333197159411205E-2</v>
      </c>
      <c r="S84">
        <f>NORMINV('Rand Int'!S84,'Inputs &amp; Outputs'!$B$5,'Inputs &amp; Outputs'!$B$6)</f>
        <v>8.7945026030721601E-2</v>
      </c>
      <c r="T84">
        <f>NORMINV('Rand Int'!T84,'Inputs &amp; Outputs'!$B$5,'Inputs &amp; Outputs'!$B$6)</f>
        <v>0.11913316379277791</v>
      </c>
      <c r="U84">
        <f>NORMINV('Rand Int'!U84,'Inputs &amp; Outputs'!$B$5,'Inputs &amp; Outputs'!$B$6)</f>
        <v>0.24125614603822157</v>
      </c>
      <c r="V84">
        <f>NORMINV('Rand Int'!V84,'Inputs &amp; Outputs'!$B$5,'Inputs &amp; Outputs'!$B$6)</f>
        <v>8.218944731286508E-2</v>
      </c>
      <c r="W84">
        <f>NORMINV('Rand Int'!W84,'Inputs &amp; Outputs'!$B$5,'Inputs &amp; Outputs'!$B$6)</f>
        <v>-5.503276817893428E-2</v>
      </c>
      <c r="X84">
        <f>NORMINV('Rand Int'!X84,'Inputs &amp; Outputs'!$B$5,'Inputs &amp; Outputs'!$B$6)</f>
        <v>0.13459791565715704</v>
      </c>
      <c r="Y84">
        <f>NORMINV('Rand Int'!Y84,'Inputs &amp; Outputs'!$B$5,'Inputs &amp; Outputs'!$B$6)</f>
        <v>0.16283593545909311</v>
      </c>
      <c r="Z84">
        <f>NORMINV('Rand Int'!Z84,'Inputs &amp; Outputs'!$B$5,'Inputs &amp; Outputs'!$B$6)</f>
        <v>2.1820061700853023E-2</v>
      </c>
      <c r="AA84">
        <f>NORMINV('Rand Int'!AA84,'Inputs &amp; Outputs'!$B$5,'Inputs &amp; Outputs'!$B$6)</f>
        <v>0.11212718674657987</v>
      </c>
      <c r="AB84">
        <f>NORMINV('Rand Int'!AB84,'Inputs &amp; Outputs'!$B$5,'Inputs &amp; Outputs'!$B$6)</f>
        <v>1.0090155001297355E-2</v>
      </c>
      <c r="AC84">
        <f>NORMINV('Rand Int'!AC84,'Inputs &amp; Outputs'!$B$5,'Inputs &amp; Outputs'!$B$6)</f>
        <v>5.6793077276797652E-3</v>
      </c>
      <c r="AD84">
        <f>NORMINV('Rand Int'!AD84,'Inputs &amp; Outputs'!$B$5,'Inputs &amp; Outputs'!$B$6)</f>
        <v>0.21128242820427603</v>
      </c>
      <c r="AE84">
        <f>NORMINV('Rand Int'!AE84,'Inputs &amp; Outputs'!$B$5,'Inputs &amp; Outputs'!$B$6)</f>
        <v>0.14505611805428853</v>
      </c>
      <c r="AF84">
        <f>NORMINV('Rand Int'!AF84,'Inputs &amp; Outputs'!$B$5,'Inputs &amp; Outputs'!$B$6)</f>
        <v>0.19567314132102281</v>
      </c>
      <c r="AG84">
        <f>NORMINV('Rand Int'!AG84,'Inputs &amp; Outputs'!$B$5,'Inputs &amp; Outputs'!$B$6)</f>
        <v>5.8880772459854805E-2</v>
      </c>
      <c r="AH84">
        <f>NORMINV('Rand Int'!AH84,'Inputs &amp; Outputs'!$B$5,'Inputs &amp; Outputs'!$B$6)</f>
        <v>3.9558640087083485E-2</v>
      </c>
      <c r="AI84">
        <f>NORMINV('Rand Int'!AI84,'Inputs &amp; Outputs'!$B$5,'Inputs &amp; Outputs'!$B$6)</f>
        <v>4.4841377960852524E-3</v>
      </c>
      <c r="AJ84">
        <f>NORMINV('Rand Int'!AJ84,'Inputs &amp; Outputs'!$B$5,'Inputs &amp; Outputs'!$B$6)</f>
        <v>1.9684274295482591E-2</v>
      </c>
      <c r="AK84">
        <f>NORMINV('Rand Int'!AK84,'Inputs &amp; Outputs'!$B$5,'Inputs &amp; Outputs'!$B$6)</f>
        <v>-2.1221379561615211E-3</v>
      </c>
      <c r="AL84">
        <f>NORMINV('Rand Int'!AL84,'Inputs &amp; Outputs'!$B$5,'Inputs &amp; Outputs'!$B$6)</f>
        <v>8.9777058127241724E-2</v>
      </c>
      <c r="AM84">
        <f>NORMINV('Rand Int'!AM84,'Inputs &amp; Outputs'!$B$5,'Inputs &amp; Outputs'!$B$6)</f>
        <v>0.16989000158501427</v>
      </c>
      <c r="AN84">
        <f>NORMINV('Rand Int'!AN84,'Inputs &amp; Outputs'!$B$5,'Inputs &amp; Outputs'!$B$6)</f>
        <v>5.8874935339514246E-2</v>
      </c>
      <c r="AO84">
        <f>NORMINV('Rand Int'!AO84,'Inputs &amp; Outputs'!$B$5,'Inputs &amp; Outputs'!$B$6)</f>
        <v>7.2481630631221622E-2</v>
      </c>
      <c r="AP84">
        <f>NORMINV('Rand Int'!AP84,'Inputs &amp; Outputs'!$B$5,'Inputs &amp; Outputs'!$B$6)</f>
        <v>4.1659726328148794E-2</v>
      </c>
      <c r="AQ84">
        <f>NORMINV('Rand Int'!AQ84,'Inputs &amp; Outputs'!$B$5,'Inputs &amp; Outputs'!$B$6)</f>
        <v>0.13949866112074744</v>
      </c>
      <c r="AR84">
        <f>NORMINV('Rand Int'!AR84,'Inputs &amp; Outputs'!$B$5,'Inputs &amp; Outputs'!$B$6)</f>
        <v>6.730050944665987E-2</v>
      </c>
      <c r="AS84">
        <f>NORMINV('Rand Int'!AS84,'Inputs &amp; Outputs'!$B$5,'Inputs &amp; Outputs'!$B$6)</f>
        <v>3.9537103336165016E-2</v>
      </c>
      <c r="AT84">
        <f>NORMINV('Rand Int'!AT84,'Inputs &amp; Outputs'!$B$5,'Inputs &amp; Outputs'!$B$6)</f>
        <v>-2.1574733073461208E-2</v>
      </c>
      <c r="AU84">
        <f>NORMINV('Rand Int'!AU84,'Inputs &amp; Outputs'!$B$5,'Inputs &amp; Outputs'!$B$6)</f>
        <v>0.12972421492265362</v>
      </c>
      <c r="AV84">
        <f>NORMINV('Rand Int'!AV84,'Inputs &amp; Outputs'!$B$5,'Inputs &amp; Outputs'!$B$6)</f>
        <v>0.10646563168316872</v>
      </c>
      <c r="AW84">
        <f>NORMINV('Rand Int'!AW84,'Inputs &amp; Outputs'!$B$5,'Inputs &amp; Outputs'!$B$6)</f>
        <v>0.11771824586455729</v>
      </c>
      <c r="AX84">
        <f>NORMINV('Rand Int'!AX84,'Inputs &amp; Outputs'!$B$5,'Inputs &amp; Outputs'!$B$6)</f>
        <v>-1.1252134825553414E-2</v>
      </c>
      <c r="AY84">
        <f>NORMINV('Rand Int'!AY84,'Inputs &amp; Outputs'!$B$5,'Inputs &amp; Outputs'!$B$6)</f>
        <v>1.6899778272208128E-2</v>
      </c>
      <c r="AZ84">
        <f>NORMINV('Rand Int'!AZ84,'Inputs &amp; Outputs'!$B$5,'Inputs &amp; Outputs'!$B$6)</f>
        <v>0.16096454365740653</v>
      </c>
      <c r="BA84">
        <f>NORMINV('Rand Int'!BA84,'Inputs &amp; Outputs'!$B$5,'Inputs &amp; Outputs'!$B$6)</f>
        <v>-4.0437942063175941E-2</v>
      </c>
      <c r="BB84">
        <f>NORMINV('Rand Int'!BB84,'Inputs &amp; Outputs'!$B$5,'Inputs &amp; Outputs'!$B$6)</f>
        <v>-2.8324846552007871E-2</v>
      </c>
      <c r="BC84">
        <f>NORMINV('Rand Int'!BC84,'Inputs &amp; Outputs'!$B$5,'Inputs &amp; Outputs'!$B$6)</f>
        <v>6.8474555400270809E-2</v>
      </c>
      <c r="BD84">
        <f>NORMINV('Rand Int'!BD84,'Inputs &amp; Outputs'!$B$5,'Inputs &amp; Outputs'!$B$6)</f>
        <v>8.2624275996568741E-2</v>
      </c>
      <c r="BE84">
        <f>NORMINV('Rand Int'!BE84,'Inputs &amp; Outputs'!$B$5,'Inputs &amp; Outputs'!$B$6)</f>
        <v>8.9050152889144113E-2</v>
      </c>
      <c r="BF84">
        <f>NORMINV('Rand Int'!BF84,'Inputs &amp; Outputs'!$B$5,'Inputs &amp; Outputs'!$B$6)</f>
        <v>-7.7680484146872147E-2</v>
      </c>
      <c r="BG84">
        <f>NORMINV('Rand Int'!BG84,'Inputs &amp; Outputs'!$B$5,'Inputs &amp; Outputs'!$B$6)</f>
        <v>5.4049495427818284E-2</v>
      </c>
      <c r="BH84">
        <f>NORMINV('Rand Int'!BH84,'Inputs &amp; Outputs'!$B$5,'Inputs &amp; Outputs'!$B$6)</f>
        <v>1.673381122436271E-3</v>
      </c>
      <c r="BI84">
        <f>NORMINV('Rand Int'!BI84,'Inputs &amp; Outputs'!$B$5,'Inputs &amp; Outputs'!$B$6)</f>
        <v>9.8809701452383658E-2</v>
      </c>
      <c r="BJ84">
        <f>NORMINV('Rand Int'!BJ84,'Inputs &amp; Outputs'!$B$5,'Inputs &amp; Outputs'!$B$6)</f>
        <v>0.10813935115618478</v>
      </c>
      <c r="BK84">
        <f>NORMINV('Rand Int'!BK84,'Inputs &amp; Outputs'!$B$5,'Inputs &amp; Outputs'!$B$6)</f>
        <v>7.8774812835449098E-2</v>
      </c>
      <c r="BL84">
        <f>NORMINV('Rand Int'!BL84,'Inputs &amp; Outputs'!$B$5,'Inputs &amp; Outputs'!$B$6)</f>
        <v>0.21064194966957098</v>
      </c>
      <c r="BM84">
        <f>NORMINV('Rand Int'!BM84,'Inputs &amp; Outputs'!$B$5,'Inputs &amp; Outputs'!$B$6)</f>
        <v>0.22716417475683168</v>
      </c>
      <c r="BN84">
        <f>NORMINV('Rand Int'!BN84,'Inputs &amp; Outputs'!$B$5,'Inputs &amp; Outputs'!$B$6)</f>
        <v>-1.9712912757342535E-2</v>
      </c>
      <c r="BO84">
        <f>NORMINV('Rand Int'!BO84,'Inputs &amp; Outputs'!$B$5,'Inputs &amp; Outputs'!$B$6)</f>
        <v>0.11773665761343056</v>
      </c>
      <c r="BP84">
        <f>NORMINV('Rand Int'!BP84,'Inputs &amp; Outputs'!$B$5,'Inputs &amp; Outputs'!$B$6)</f>
        <v>0.11604635836706992</v>
      </c>
      <c r="BQ84">
        <f>NORMINV('Rand Int'!BQ84,'Inputs &amp; Outputs'!$B$5,'Inputs &amp; Outputs'!$B$6)</f>
        <v>-2.7488354395043518E-2</v>
      </c>
      <c r="BR84">
        <f>NORMINV('Rand Int'!BR84,'Inputs &amp; Outputs'!$B$5,'Inputs &amp; Outputs'!$B$6)</f>
        <v>9.9145048389418539E-2</v>
      </c>
      <c r="BS84">
        <f>NORMINV('Rand Int'!BS84,'Inputs &amp; Outputs'!$B$5,'Inputs &amp; Outputs'!$B$6)</f>
        <v>8.4149935630830675E-2</v>
      </c>
      <c r="BT84">
        <f>NORMINV('Rand Int'!BT84,'Inputs &amp; Outputs'!$B$5,'Inputs &amp; Outputs'!$B$6)</f>
        <v>5.1610194622384357E-2</v>
      </c>
    </row>
    <row r="85" spans="1:72" x14ac:dyDescent="0.25">
      <c r="A85" s="1">
        <v>84</v>
      </c>
      <c r="C85">
        <f>NORMINV('Rand Int'!C85,'Inputs &amp; Outputs'!$B$5,'Inputs &amp; Outputs'!$B$6)</f>
        <v>8.9489483431432953E-2</v>
      </c>
      <c r="D85">
        <f>NORMINV('Rand Int'!D85,'Inputs &amp; Outputs'!$B$5,'Inputs &amp; Outputs'!$B$6)</f>
        <v>6.5021365533030492E-2</v>
      </c>
      <c r="E85">
        <f>NORMINV('Rand Int'!E85,'Inputs &amp; Outputs'!$B$5,'Inputs &amp; Outputs'!$B$6)</f>
        <v>-4.4866326902946244E-2</v>
      </c>
      <c r="F85">
        <f>NORMINV('Rand Int'!F85,'Inputs &amp; Outputs'!$B$5,'Inputs &amp; Outputs'!$B$6)</f>
        <v>0.17537228031833235</v>
      </c>
      <c r="G85">
        <f>NORMINV('Rand Int'!G85,'Inputs &amp; Outputs'!$B$5,'Inputs &amp; Outputs'!$B$6)</f>
        <v>0.24706297292312587</v>
      </c>
      <c r="H85">
        <f>NORMINV('Rand Int'!H85,'Inputs &amp; Outputs'!$B$5,'Inputs &amp; Outputs'!$B$6)</f>
        <v>-1.3241650163164295E-3</v>
      </c>
      <c r="I85">
        <f>NORMINV('Rand Int'!I85,'Inputs &amp; Outputs'!$B$5,'Inputs &amp; Outputs'!$B$6)</f>
        <v>0.14886851530831574</v>
      </c>
      <c r="J85">
        <f>NORMINV('Rand Int'!J85,'Inputs &amp; Outputs'!$B$5,'Inputs &amp; Outputs'!$B$6)</f>
        <v>4.3919823823433873E-2</v>
      </c>
      <c r="K85">
        <f>NORMINV('Rand Int'!K85,'Inputs &amp; Outputs'!$B$5,'Inputs &amp; Outputs'!$B$6)</f>
        <v>0.11386627714531328</v>
      </c>
      <c r="L85">
        <f>NORMINV('Rand Int'!L85,'Inputs &amp; Outputs'!$B$5,'Inputs &amp; Outputs'!$B$6)</f>
        <v>0.2292223434652442</v>
      </c>
      <c r="M85">
        <f>NORMINV('Rand Int'!M85,'Inputs &amp; Outputs'!$B$5,'Inputs &amp; Outputs'!$B$6)</f>
        <v>8.4627057492607835E-2</v>
      </c>
      <c r="N85">
        <f>NORMINV('Rand Int'!N85,'Inputs &amp; Outputs'!$B$5,'Inputs &amp; Outputs'!$B$6)</f>
        <v>2.380438419924797E-2</v>
      </c>
      <c r="O85">
        <f>NORMINV('Rand Int'!O85,'Inputs &amp; Outputs'!$B$5,'Inputs &amp; Outputs'!$B$6)</f>
        <v>9.5848844777441891E-2</v>
      </c>
      <c r="P85">
        <f>NORMINV('Rand Int'!P85,'Inputs &amp; Outputs'!$B$5,'Inputs &amp; Outputs'!$B$6)</f>
        <v>-5.6714222698917086E-2</v>
      </c>
      <c r="Q85">
        <f>NORMINV('Rand Int'!Q85,'Inputs &amp; Outputs'!$B$5,'Inputs &amp; Outputs'!$B$6)</f>
        <v>0.15508585756916304</v>
      </c>
      <c r="R85">
        <f>NORMINV('Rand Int'!R85,'Inputs &amp; Outputs'!$B$5,'Inputs &amp; Outputs'!$B$6)</f>
        <v>8.6167096455455533E-2</v>
      </c>
      <c r="S85">
        <f>NORMINV('Rand Int'!S85,'Inputs &amp; Outputs'!$B$5,'Inputs &amp; Outputs'!$B$6)</f>
        <v>4.3720240013587125E-2</v>
      </c>
      <c r="T85">
        <f>NORMINV('Rand Int'!T85,'Inputs &amp; Outputs'!$B$5,'Inputs &amp; Outputs'!$B$6)</f>
        <v>-2.4378385767872851E-2</v>
      </c>
      <c r="U85">
        <f>NORMINV('Rand Int'!U85,'Inputs &amp; Outputs'!$B$5,'Inputs &amp; Outputs'!$B$6)</f>
        <v>7.5558021493193572E-2</v>
      </c>
      <c r="V85">
        <f>NORMINV('Rand Int'!V85,'Inputs &amp; Outputs'!$B$5,'Inputs &amp; Outputs'!$B$6)</f>
        <v>5.7113923496241219E-2</v>
      </c>
      <c r="W85">
        <f>NORMINV('Rand Int'!W85,'Inputs &amp; Outputs'!$B$5,'Inputs &amp; Outputs'!$B$6)</f>
        <v>2.9535469740174441E-2</v>
      </c>
      <c r="X85">
        <f>NORMINV('Rand Int'!X85,'Inputs &amp; Outputs'!$B$5,'Inputs &amp; Outputs'!$B$6)</f>
        <v>4.4689964237402582E-2</v>
      </c>
      <c r="Y85">
        <f>NORMINV('Rand Int'!Y85,'Inputs &amp; Outputs'!$B$5,'Inputs &amp; Outputs'!$B$6)</f>
        <v>0.12305118855378165</v>
      </c>
      <c r="Z85">
        <f>NORMINV('Rand Int'!Z85,'Inputs &amp; Outputs'!$B$5,'Inputs &amp; Outputs'!$B$6)</f>
        <v>7.3558995236191957E-2</v>
      </c>
      <c r="AA85">
        <f>NORMINV('Rand Int'!AA85,'Inputs &amp; Outputs'!$B$5,'Inputs &amp; Outputs'!$B$6)</f>
        <v>9.3463541543379269E-2</v>
      </c>
      <c r="AB85">
        <f>NORMINV('Rand Int'!AB85,'Inputs &amp; Outputs'!$B$5,'Inputs &amp; Outputs'!$B$6)</f>
        <v>4.9928807927796963E-2</v>
      </c>
      <c r="AC85">
        <f>NORMINV('Rand Int'!AC85,'Inputs &amp; Outputs'!$B$5,'Inputs &amp; Outputs'!$B$6)</f>
        <v>0.18183651303735274</v>
      </c>
      <c r="AD85">
        <f>NORMINV('Rand Int'!AD85,'Inputs &amp; Outputs'!$B$5,'Inputs &amp; Outputs'!$B$6)</f>
        <v>0.18578694379709945</v>
      </c>
      <c r="AE85">
        <f>NORMINV('Rand Int'!AE85,'Inputs &amp; Outputs'!$B$5,'Inputs &amp; Outputs'!$B$6)</f>
        <v>-0.1737415575107778</v>
      </c>
      <c r="AF85">
        <f>NORMINV('Rand Int'!AF85,'Inputs &amp; Outputs'!$B$5,'Inputs &amp; Outputs'!$B$6)</f>
        <v>3.3869479786592563E-2</v>
      </c>
      <c r="AG85">
        <f>NORMINV('Rand Int'!AG85,'Inputs &amp; Outputs'!$B$5,'Inputs &amp; Outputs'!$B$6)</f>
        <v>1.8273650080871257E-3</v>
      </c>
      <c r="AH85">
        <f>NORMINV('Rand Int'!AH85,'Inputs &amp; Outputs'!$B$5,'Inputs &amp; Outputs'!$B$6)</f>
        <v>7.6833673219154339E-2</v>
      </c>
      <c r="AI85">
        <f>NORMINV('Rand Int'!AI85,'Inputs &amp; Outputs'!$B$5,'Inputs &amp; Outputs'!$B$6)</f>
        <v>7.1149063991372635E-2</v>
      </c>
      <c r="AJ85">
        <f>NORMINV('Rand Int'!AJ85,'Inputs &amp; Outputs'!$B$5,'Inputs &amp; Outputs'!$B$6)</f>
        <v>7.5473340757860441E-2</v>
      </c>
      <c r="AK85">
        <f>NORMINV('Rand Int'!AK85,'Inputs &amp; Outputs'!$B$5,'Inputs &amp; Outputs'!$B$6)</f>
        <v>-2.2938564767861186E-2</v>
      </c>
      <c r="AL85">
        <f>NORMINV('Rand Int'!AL85,'Inputs &amp; Outputs'!$B$5,'Inputs &amp; Outputs'!$B$6)</f>
        <v>6.3203171032315208E-2</v>
      </c>
      <c r="AM85">
        <f>NORMINV('Rand Int'!AM85,'Inputs &amp; Outputs'!$B$5,'Inputs &amp; Outputs'!$B$6)</f>
        <v>-1.0633400789737971E-2</v>
      </c>
      <c r="AN85">
        <f>NORMINV('Rand Int'!AN85,'Inputs &amp; Outputs'!$B$5,'Inputs &amp; Outputs'!$B$6)</f>
        <v>-3.9463709349965709E-2</v>
      </c>
      <c r="AO85">
        <f>NORMINV('Rand Int'!AO85,'Inputs &amp; Outputs'!$B$5,'Inputs &amp; Outputs'!$B$6)</f>
        <v>0.26696425307159899</v>
      </c>
      <c r="AP85">
        <f>NORMINV('Rand Int'!AP85,'Inputs &amp; Outputs'!$B$5,'Inputs &amp; Outputs'!$B$6)</f>
        <v>9.5359139013070859E-2</v>
      </c>
      <c r="AQ85">
        <f>NORMINV('Rand Int'!AQ85,'Inputs &amp; Outputs'!$B$5,'Inputs &amp; Outputs'!$B$6)</f>
        <v>-5.0935377120615161E-2</v>
      </c>
      <c r="AR85">
        <f>NORMINV('Rand Int'!AR85,'Inputs &amp; Outputs'!$B$5,'Inputs &amp; Outputs'!$B$6)</f>
        <v>0.14057292655924225</v>
      </c>
      <c r="AS85">
        <f>NORMINV('Rand Int'!AS85,'Inputs &amp; Outputs'!$B$5,'Inputs &amp; Outputs'!$B$6)</f>
        <v>9.7535736890024871E-2</v>
      </c>
      <c r="AT85">
        <f>NORMINV('Rand Int'!AT85,'Inputs &amp; Outputs'!$B$5,'Inputs &amp; Outputs'!$B$6)</f>
        <v>0.10443867164385787</v>
      </c>
      <c r="AU85">
        <f>NORMINV('Rand Int'!AU85,'Inputs &amp; Outputs'!$B$5,'Inputs &amp; Outputs'!$B$6)</f>
        <v>0.20209095641123431</v>
      </c>
      <c r="AV85">
        <f>NORMINV('Rand Int'!AV85,'Inputs &amp; Outputs'!$B$5,'Inputs &amp; Outputs'!$B$6)</f>
        <v>9.9921961336569609E-2</v>
      </c>
      <c r="AW85">
        <f>NORMINV('Rand Int'!AW85,'Inputs &amp; Outputs'!$B$5,'Inputs &amp; Outputs'!$B$6)</f>
        <v>3.196631776727496E-2</v>
      </c>
      <c r="AX85">
        <f>NORMINV('Rand Int'!AX85,'Inputs &amp; Outputs'!$B$5,'Inputs &amp; Outputs'!$B$6)</f>
        <v>0.20780501038498217</v>
      </c>
      <c r="AY85">
        <f>NORMINV('Rand Int'!AY85,'Inputs &amp; Outputs'!$B$5,'Inputs &amp; Outputs'!$B$6)</f>
        <v>0.1520840858864963</v>
      </c>
      <c r="AZ85">
        <f>NORMINV('Rand Int'!AZ85,'Inputs &amp; Outputs'!$B$5,'Inputs &amp; Outputs'!$B$6)</f>
        <v>0.12622956015098064</v>
      </c>
      <c r="BA85">
        <f>NORMINV('Rand Int'!BA85,'Inputs &amp; Outputs'!$B$5,'Inputs &amp; Outputs'!$B$6)</f>
        <v>0.17531433050050646</v>
      </c>
      <c r="BB85">
        <f>NORMINV('Rand Int'!BB85,'Inputs &amp; Outputs'!$B$5,'Inputs &amp; Outputs'!$B$6)</f>
        <v>1.7064015721816976E-2</v>
      </c>
      <c r="BC85">
        <f>NORMINV('Rand Int'!BC85,'Inputs &amp; Outputs'!$B$5,'Inputs &amp; Outputs'!$B$6)</f>
        <v>4.1715927700802499E-2</v>
      </c>
      <c r="BD85">
        <f>NORMINV('Rand Int'!BD85,'Inputs &amp; Outputs'!$B$5,'Inputs &amp; Outputs'!$B$6)</f>
        <v>5.073352147665687E-2</v>
      </c>
      <c r="BE85">
        <f>NORMINV('Rand Int'!BE85,'Inputs &amp; Outputs'!$B$5,'Inputs &amp; Outputs'!$B$6)</f>
        <v>2.2225121103640971E-2</v>
      </c>
      <c r="BF85">
        <f>NORMINV('Rand Int'!BF85,'Inputs &amp; Outputs'!$B$5,'Inputs &amp; Outputs'!$B$6)</f>
        <v>5.9788577700830202E-2</v>
      </c>
      <c r="BG85">
        <f>NORMINV('Rand Int'!BG85,'Inputs &amp; Outputs'!$B$5,'Inputs &amp; Outputs'!$B$6)</f>
        <v>4.1582034102057783E-2</v>
      </c>
      <c r="BH85">
        <f>NORMINV('Rand Int'!BH85,'Inputs &amp; Outputs'!$B$5,'Inputs &amp; Outputs'!$B$6)</f>
        <v>3.2097482810699782E-2</v>
      </c>
      <c r="BI85">
        <f>NORMINV('Rand Int'!BI85,'Inputs &amp; Outputs'!$B$5,'Inputs &amp; Outputs'!$B$6)</f>
        <v>-5.5322195809115182E-2</v>
      </c>
      <c r="BJ85">
        <f>NORMINV('Rand Int'!BJ85,'Inputs &amp; Outputs'!$B$5,'Inputs &amp; Outputs'!$B$6)</f>
        <v>-7.9311452222856488E-3</v>
      </c>
      <c r="BK85">
        <f>NORMINV('Rand Int'!BK85,'Inputs &amp; Outputs'!$B$5,'Inputs &amp; Outputs'!$B$6)</f>
        <v>0.19347125037945737</v>
      </c>
      <c r="BL85">
        <f>NORMINV('Rand Int'!BL85,'Inputs &amp; Outputs'!$B$5,'Inputs &amp; Outputs'!$B$6)</f>
        <v>5.4028068305929162E-2</v>
      </c>
      <c r="BM85">
        <f>NORMINV('Rand Int'!BM85,'Inputs &amp; Outputs'!$B$5,'Inputs &amp; Outputs'!$B$6)</f>
        <v>2.4089565388372473E-2</v>
      </c>
      <c r="BN85">
        <f>NORMINV('Rand Int'!BN85,'Inputs &amp; Outputs'!$B$5,'Inputs &amp; Outputs'!$B$6)</f>
        <v>4.1817238312060231E-2</v>
      </c>
      <c r="BO85">
        <f>NORMINV('Rand Int'!BO85,'Inputs &amp; Outputs'!$B$5,'Inputs &amp; Outputs'!$B$6)</f>
        <v>-7.5992587578753795E-2</v>
      </c>
      <c r="BP85">
        <f>NORMINV('Rand Int'!BP85,'Inputs &amp; Outputs'!$B$5,'Inputs &amp; Outputs'!$B$6)</f>
        <v>5.3679464424564546E-2</v>
      </c>
      <c r="BQ85">
        <f>NORMINV('Rand Int'!BQ85,'Inputs &amp; Outputs'!$B$5,'Inputs &amp; Outputs'!$B$6)</f>
        <v>5.0702602722269355E-3</v>
      </c>
      <c r="BR85">
        <f>NORMINV('Rand Int'!BR85,'Inputs &amp; Outputs'!$B$5,'Inputs &amp; Outputs'!$B$6)</f>
        <v>1.5956171348524013E-2</v>
      </c>
      <c r="BS85">
        <f>NORMINV('Rand Int'!BS85,'Inputs &amp; Outputs'!$B$5,'Inputs &amp; Outputs'!$B$6)</f>
        <v>2.6879081194617925E-2</v>
      </c>
      <c r="BT85">
        <f>NORMINV('Rand Int'!BT85,'Inputs &amp; Outputs'!$B$5,'Inputs &amp; Outputs'!$B$6)</f>
        <v>3.3558935676929524E-2</v>
      </c>
    </row>
    <row r="86" spans="1:72" x14ac:dyDescent="0.25">
      <c r="A86" s="1">
        <v>85</v>
      </c>
      <c r="C86">
        <f>NORMINV('Rand Int'!C86,'Inputs &amp; Outputs'!$B$5,'Inputs &amp; Outputs'!$B$6)</f>
        <v>6.3241198822411124E-2</v>
      </c>
      <c r="D86">
        <f>NORMINV('Rand Int'!D86,'Inputs &amp; Outputs'!$B$5,'Inputs &amp; Outputs'!$B$6)</f>
        <v>8.4830202072360791E-2</v>
      </c>
      <c r="E86">
        <f>NORMINV('Rand Int'!E86,'Inputs &amp; Outputs'!$B$5,'Inputs &amp; Outputs'!$B$6)</f>
        <v>3.1239724046856765E-3</v>
      </c>
      <c r="F86">
        <f>NORMINV('Rand Int'!F86,'Inputs &amp; Outputs'!$B$5,'Inputs &amp; Outputs'!$B$6)</f>
        <v>0.19397660659411206</v>
      </c>
      <c r="G86">
        <f>NORMINV('Rand Int'!G86,'Inputs &amp; Outputs'!$B$5,'Inputs &amp; Outputs'!$B$6)</f>
        <v>6.987245756611736E-2</v>
      </c>
      <c r="H86">
        <f>NORMINV('Rand Int'!H86,'Inputs &amp; Outputs'!$B$5,'Inputs &amp; Outputs'!$B$6)</f>
        <v>-5.1726290783637149E-2</v>
      </c>
      <c r="I86">
        <f>NORMINV('Rand Int'!I86,'Inputs &amp; Outputs'!$B$5,'Inputs &amp; Outputs'!$B$6)</f>
        <v>-2.4608084635460534E-2</v>
      </c>
      <c r="J86">
        <f>NORMINV('Rand Int'!J86,'Inputs &amp; Outputs'!$B$5,'Inputs &amp; Outputs'!$B$6)</f>
        <v>-0.13147742373748914</v>
      </c>
      <c r="K86">
        <f>NORMINV('Rand Int'!K86,'Inputs &amp; Outputs'!$B$5,'Inputs &amp; Outputs'!$B$6)</f>
        <v>0.12691136603906594</v>
      </c>
      <c r="L86">
        <f>NORMINV('Rand Int'!L86,'Inputs &amp; Outputs'!$B$5,'Inputs &amp; Outputs'!$B$6)</f>
        <v>5.9062288616365338E-2</v>
      </c>
      <c r="M86">
        <f>NORMINV('Rand Int'!M86,'Inputs &amp; Outputs'!$B$5,'Inputs &amp; Outputs'!$B$6)</f>
        <v>8.6363708787615207E-2</v>
      </c>
      <c r="N86">
        <f>NORMINV('Rand Int'!N86,'Inputs &amp; Outputs'!$B$5,'Inputs &amp; Outputs'!$B$6)</f>
        <v>-5.6668443405251179E-2</v>
      </c>
      <c r="O86">
        <f>NORMINV('Rand Int'!O86,'Inputs &amp; Outputs'!$B$5,'Inputs &amp; Outputs'!$B$6)</f>
        <v>4.9475093982828344E-2</v>
      </c>
      <c r="P86">
        <f>NORMINV('Rand Int'!P86,'Inputs &amp; Outputs'!$B$5,'Inputs &amp; Outputs'!$B$6)</f>
        <v>8.2225452116093029E-2</v>
      </c>
      <c r="Q86">
        <f>NORMINV('Rand Int'!Q86,'Inputs &amp; Outputs'!$B$5,'Inputs &amp; Outputs'!$B$6)</f>
        <v>-1.0867045104310386E-2</v>
      </c>
      <c r="R86">
        <f>NORMINV('Rand Int'!R86,'Inputs &amp; Outputs'!$B$5,'Inputs &amp; Outputs'!$B$6)</f>
        <v>0.13689537743876617</v>
      </c>
      <c r="S86">
        <f>NORMINV('Rand Int'!S86,'Inputs &amp; Outputs'!$B$5,'Inputs &amp; Outputs'!$B$6)</f>
        <v>4.5297255466596915E-2</v>
      </c>
      <c r="T86">
        <f>NORMINV('Rand Int'!T86,'Inputs &amp; Outputs'!$B$5,'Inputs &amp; Outputs'!$B$6)</f>
        <v>-4.3730036485589596E-2</v>
      </c>
      <c r="U86">
        <f>NORMINV('Rand Int'!U86,'Inputs &amp; Outputs'!$B$5,'Inputs &amp; Outputs'!$B$6)</f>
        <v>5.0146953797242724E-3</v>
      </c>
      <c r="V86">
        <f>NORMINV('Rand Int'!V86,'Inputs &amp; Outputs'!$B$5,'Inputs &amp; Outputs'!$B$6)</f>
        <v>0.11201572560024055</v>
      </c>
      <c r="W86">
        <f>NORMINV('Rand Int'!W86,'Inputs &amp; Outputs'!$B$5,'Inputs &amp; Outputs'!$B$6)</f>
        <v>6.8828198277386371E-2</v>
      </c>
      <c r="X86">
        <f>NORMINV('Rand Int'!X86,'Inputs &amp; Outputs'!$B$5,'Inputs &amp; Outputs'!$B$6)</f>
        <v>3.2463296073683437E-2</v>
      </c>
      <c r="Y86">
        <f>NORMINV('Rand Int'!Y86,'Inputs &amp; Outputs'!$B$5,'Inputs &amp; Outputs'!$B$6)</f>
        <v>0.10264482302924927</v>
      </c>
      <c r="Z86">
        <f>NORMINV('Rand Int'!Z86,'Inputs &amp; Outputs'!$B$5,'Inputs &amp; Outputs'!$B$6)</f>
        <v>0.11694617934049184</v>
      </c>
      <c r="AA86">
        <f>NORMINV('Rand Int'!AA86,'Inputs &amp; Outputs'!$B$5,'Inputs &amp; Outputs'!$B$6)</f>
        <v>0.16098179173758254</v>
      </c>
      <c r="AB86">
        <f>NORMINV('Rand Int'!AB86,'Inputs &amp; Outputs'!$B$5,'Inputs &amp; Outputs'!$B$6)</f>
        <v>2.2113731725649032E-2</v>
      </c>
      <c r="AC86">
        <f>NORMINV('Rand Int'!AC86,'Inputs &amp; Outputs'!$B$5,'Inputs &amp; Outputs'!$B$6)</f>
        <v>0.10429387872859994</v>
      </c>
      <c r="AD86">
        <f>NORMINV('Rand Int'!AD86,'Inputs &amp; Outputs'!$B$5,'Inputs &amp; Outputs'!$B$6)</f>
        <v>3.7557390993976245E-2</v>
      </c>
      <c r="AE86">
        <f>NORMINV('Rand Int'!AE86,'Inputs &amp; Outputs'!$B$5,'Inputs &amp; Outputs'!$B$6)</f>
        <v>0.1603557748893277</v>
      </c>
      <c r="AF86">
        <f>NORMINV('Rand Int'!AF86,'Inputs &amp; Outputs'!$B$5,'Inputs &amp; Outputs'!$B$6)</f>
        <v>-9.2284045085291311E-2</v>
      </c>
      <c r="AG86">
        <f>NORMINV('Rand Int'!AG86,'Inputs &amp; Outputs'!$B$5,'Inputs &amp; Outputs'!$B$6)</f>
        <v>-1.4793095140638382E-2</v>
      </c>
      <c r="AH86">
        <f>NORMINV('Rand Int'!AH86,'Inputs &amp; Outputs'!$B$5,'Inputs &amp; Outputs'!$B$6)</f>
        <v>8.5288193083939326E-2</v>
      </c>
      <c r="AI86">
        <f>NORMINV('Rand Int'!AI86,'Inputs &amp; Outputs'!$B$5,'Inputs &amp; Outputs'!$B$6)</f>
        <v>0.18523967156171547</v>
      </c>
      <c r="AJ86">
        <f>NORMINV('Rand Int'!AJ86,'Inputs &amp; Outputs'!$B$5,'Inputs &amp; Outputs'!$B$6)</f>
        <v>4.546847698884763E-2</v>
      </c>
      <c r="AK86">
        <f>NORMINV('Rand Int'!AK86,'Inputs &amp; Outputs'!$B$5,'Inputs &amp; Outputs'!$B$6)</f>
        <v>2.7649576686563947E-2</v>
      </c>
      <c r="AL86">
        <f>NORMINV('Rand Int'!AL86,'Inputs &amp; Outputs'!$B$5,'Inputs &amp; Outputs'!$B$6)</f>
        <v>4.8949990772638521E-3</v>
      </c>
      <c r="AM86">
        <f>NORMINV('Rand Int'!AM86,'Inputs &amp; Outputs'!$B$5,'Inputs &amp; Outputs'!$B$6)</f>
        <v>-6.9410332692004834E-2</v>
      </c>
      <c r="AN86">
        <f>NORMINV('Rand Int'!AN86,'Inputs &amp; Outputs'!$B$5,'Inputs &amp; Outputs'!$B$6)</f>
        <v>1.9532403571536197E-2</v>
      </c>
      <c r="AO86">
        <f>NORMINV('Rand Int'!AO86,'Inputs &amp; Outputs'!$B$5,'Inputs &amp; Outputs'!$B$6)</f>
        <v>0.19635312147808473</v>
      </c>
      <c r="AP86">
        <f>NORMINV('Rand Int'!AP86,'Inputs &amp; Outputs'!$B$5,'Inputs &amp; Outputs'!$B$6)</f>
        <v>8.317978950134608E-2</v>
      </c>
      <c r="AQ86">
        <f>NORMINV('Rand Int'!AQ86,'Inputs &amp; Outputs'!$B$5,'Inputs &amp; Outputs'!$B$6)</f>
        <v>-6.0326361735498782E-2</v>
      </c>
      <c r="AR86">
        <f>NORMINV('Rand Int'!AR86,'Inputs &amp; Outputs'!$B$5,'Inputs &amp; Outputs'!$B$6)</f>
        <v>7.2650488496100091E-2</v>
      </c>
      <c r="AS86">
        <f>NORMINV('Rand Int'!AS86,'Inputs &amp; Outputs'!$B$5,'Inputs &amp; Outputs'!$B$6)</f>
        <v>-6.9672397292459998E-2</v>
      </c>
      <c r="AT86">
        <f>NORMINV('Rand Int'!AT86,'Inputs &amp; Outputs'!$B$5,'Inputs &amp; Outputs'!$B$6)</f>
        <v>5.9713654147249162E-2</v>
      </c>
      <c r="AU86">
        <f>NORMINV('Rand Int'!AU86,'Inputs &amp; Outputs'!$B$5,'Inputs &amp; Outputs'!$B$6)</f>
        <v>6.427145635325196E-2</v>
      </c>
      <c r="AV86">
        <f>NORMINV('Rand Int'!AV86,'Inputs &amp; Outputs'!$B$5,'Inputs &amp; Outputs'!$B$6)</f>
        <v>0.10957522014105367</v>
      </c>
      <c r="AW86">
        <f>NORMINV('Rand Int'!AW86,'Inputs &amp; Outputs'!$B$5,'Inputs &amp; Outputs'!$B$6)</f>
        <v>-5.6143084422638059E-2</v>
      </c>
      <c r="AX86">
        <f>NORMINV('Rand Int'!AX86,'Inputs &amp; Outputs'!$B$5,'Inputs &amp; Outputs'!$B$6)</f>
        <v>-3.361963569774154E-3</v>
      </c>
      <c r="AY86">
        <f>NORMINV('Rand Int'!AY86,'Inputs &amp; Outputs'!$B$5,'Inputs &amp; Outputs'!$B$6)</f>
        <v>2.9573014945966924E-2</v>
      </c>
      <c r="AZ86">
        <f>NORMINV('Rand Int'!AZ86,'Inputs &amp; Outputs'!$B$5,'Inputs &amp; Outputs'!$B$6)</f>
        <v>5.2496216081726471E-2</v>
      </c>
      <c r="BA86">
        <f>NORMINV('Rand Int'!BA86,'Inputs &amp; Outputs'!$B$5,'Inputs &amp; Outputs'!$B$6)</f>
        <v>-2.6255034445514247E-2</v>
      </c>
      <c r="BB86">
        <f>NORMINV('Rand Int'!BB86,'Inputs &amp; Outputs'!$B$5,'Inputs &amp; Outputs'!$B$6)</f>
        <v>2.437369245838461E-2</v>
      </c>
      <c r="BC86">
        <f>NORMINV('Rand Int'!BC86,'Inputs &amp; Outputs'!$B$5,'Inputs &amp; Outputs'!$B$6)</f>
        <v>0.2620674364977551</v>
      </c>
      <c r="BD86">
        <f>NORMINV('Rand Int'!BD86,'Inputs &amp; Outputs'!$B$5,'Inputs &amp; Outputs'!$B$6)</f>
        <v>-4.1060318472813107E-4</v>
      </c>
      <c r="BE86">
        <f>NORMINV('Rand Int'!BE86,'Inputs &amp; Outputs'!$B$5,'Inputs &amp; Outputs'!$B$6)</f>
        <v>1.7316696003016559E-2</v>
      </c>
      <c r="BF86">
        <f>NORMINV('Rand Int'!BF86,'Inputs &amp; Outputs'!$B$5,'Inputs &amp; Outputs'!$B$6)</f>
        <v>-1.5885804521539967E-2</v>
      </c>
      <c r="BG86">
        <f>NORMINV('Rand Int'!BG86,'Inputs &amp; Outputs'!$B$5,'Inputs &amp; Outputs'!$B$6)</f>
        <v>9.535736508643762E-3</v>
      </c>
      <c r="BH86">
        <f>NORMINV('Rand Int'!BH86,'Inputs &amp; Outputs'!$B$5,'Inputs &amp; Outputs'!$B$6)</f>
        <v>0.20691803697895544</v>
      </c>
      <c r="BI86">
        <f>NORMINV('Rand Int'!BI86,'Inputs &amp; Outputs'!$B$5,'Inputs &amp; Outputs'!$B$6)</f>
        <v>0.12354490496628584</v>
      </c>
      <c r="BJ86">
        <f>NORMINV('Rand Int'!BJ86,'Inputs &amp; Outputs'!$B$5,'Inputs &amp; Outputs'!$B$6)</f>
        <v>1.9293048315091731E-2</v>
      </c>
      <c r="BK86">
        <f>NORMINV('Rand Int'!BK86,'Inputs &amp; Outputs'!$B$5,'Inputs &amp; Outputs'!$B$6)</f>
        <v>9.4407465904207122E-2</v>
      </c>
      <c r="BL86">
        <f>NORMINV('Rand Int'!BL86,'Inputs &amp; Outputs'!$B$5,'Inputs &amp; Outputs'!$B$6)</f>
        <v>9.0877610278661813E-2</v>
      </c>
      <c r="BM86">
        <f>NORMINV('Rand Int'!BM86,'Inputs &amp; Outputs'!$B$5,'Inputs &amp; Outputs'!$B$6)</f>
        <v>0.14180196018498664</v>
      </c>
      <c r="BN86">
        <f>NORMINV('Rand Int'!BN86,'Inputs &amp; Outputs'!$B$5,'Inputs &amp; Outputs'!$B$6)</f>
        <v>6.9272048512799098E-2</v>
      </c>
      <c r="BO86">
        <f>NORMINV('Rand Int'!BO86,'Inputs &amp; Outputs'!$B$5,'Inputs &amp; Outputs'!$B$6)</f>
        <v>0.14318067885836305</v>
      </c>
      <c r="BP86">
        <f>NORMINV('Rand Int'!BP86,'Inputs &amp; Outputs'!$B$5,'Inputs &amp; Outputs'!$B$6)</f>
        <v>2.0827644859973501E-2</v>
      </c>
      <c r="BQ86">
        <f>NORMINV('Rand Int'!BQ86,'Inputs &amp; Outputs'!$B$5,'Inputs &amp; Outputs'!$B$6)</f>
        <v>0.11134018398743924</v>
      </c>
      <c r="BR86">
        <f>NORMINV('Rand Int'!BR86,'Inputs &amp; Outputs'!$B$5,'Inputs &amp; Outputs'!$B$6)</f>
        <v>-4.3201706822515437E-2</v>
      </c>
      <c r="BS86">
        <f>NORMINV('Rand Int'!BS86,'Inputs &amp; Outputs'!$B$5,'Inputs &amp; Outputs'!$B$6)</f>
        <v>-3.9381712350821704E-2</v>
      </c>
      <c r="BT86">
        <f>NORMINV('Rand Int'!BT86,'Inputs &amp; Outputs'!$B$5,'Inputs &amp; Outputs'!$B$6)</f>
        <v>0.15426887222884617</v>
      </c>
    </row>
    <row r="87" spans="1:72" x14ac:dyDescent="0.25">
      <c r="A87" s="1">
        <v>86</v>
      </c>
      <c r="C87">
        <f>NORMINV('Rand Int'!C87,'Inputs &amp; Outputs'!$B$5,'Inputs &amp; Outputs'!$B$6)</f>
        <v>-1.4633284640877528E-2</v>
      </c>
      <c r="D87">
        <f>NORMINV('Rand Int'!D87,'Inputs &amp; Outputs'!$B$5,'Inputs &amp; Outputs'!$B$6)</f>
        <v>5.2274740693893783E-2</v>
      </c>
      <c r="E87">
        <f>NORMINV('Rand Int'!E87,'Inputs &amp; Outputs'!$B$5,'Inputs &amp; Outputs'!$B$6)</f>
        <v>0.14951854056941921</v>
      </c>
      <c r="F87">
        <f>NORMINV('Rand Int'!F87,'Inputs &amp; Outputs'!$B$5,'Inputs &amp; Outputs'!$B$6)</f>
        <v>0.16358882327189239</v>
      </c>
      <c r="G87">
        <f>NORMINV('Rand Int'!G87,'Inputs &amp; Outputs'!$B$5,'Inputs &amp; Outputs'!$B$6)</f>
        <v>6.3800426599359611E-2</v>
      </c>
      <c r="H87">
        <f>NORMINV('Rand Int'!H87,'Inputs &amp; Outputs'!$B$5,'Inputs &amp; Outputs'!$B$6)</f>
        <v>0.12596662911643985</v>
      </c>
      <c r="I87">
        <f>NORMINV('Rand Int'!I87,'Inputs &amp; Outputs'!$B$5,'Inputs &amp; Outputs'!$B$6)</f>
        <v>5.8492068472465103E-2</v>
      </c>
      <c r="J87">
        <f>NORMINV('Rand Int'!J87,'Inputs &amp; Outputs'!$B$5,'Inputs &amp; Outputs'!$B$6)</f>
        <v>1.1352415800919349E-3</v>
      </c>
      <c r="K87">
        <f>NORMINV('Rand Int'!K87,'Inputs &amp; Outputs'!$B$5,'Inputs &amp; Outputs'!$B$6)</f>
        <v>6.0795440776065621E-2</v>
      </c>
      <c r="L87">
        <f>NORMINV('Rand Int'!L87,'Inputs &amp; Outputs'!$B$5,'Inputs &amp; Outputs'!$B$6)</f>
        <v>-4.6018564820137872E-2</v>
      </c>
      <c r="M87">
        <f>NORMINV('Rand Int'!M87,'Inputs &amp; Outputs'!$B$5,'Inputs &amp; Outputs'!$B$6)</f>
        <v>6.8505884109173201E-2</v>
      </c>
      <c r="N87">
        <f>NORMINV('Rand Int'!N87,'Inputs &amp; Outputs'!$B$5,'Inputs &amp; Outputs'!$B$6)</f>
        <v>-1.0336151812898722E-2</v>
      </c>
      <c r="O87">
        <f>NORMINV('Rand Int'!O87,'Inputs &amp; Outputs'!$B$5,'Inputs &amp; Outputs'!$B$6)</f>
        <v>4.9131525002583318E-2</v>
      </c>
      <c r="P87">
        <f>NORMINV('Rand Int'!P87,'Inputs &amp; Outputs'!$B$5,'Inputs &amp; Outputs'!$B$6)</f>
        <v>0.17264188525633273</v>
      </c>
      <c r="Q87">
        <f>NORMINV('Rand Int'!Q87,'Inputs &amp; Outputs'!$B$5,'Inputs &amp; Outputs'!$B$6)</f>
        <v>-2.3926484394352188E-2</v>
      </c>
      <c r="R87">
        <f>NORMINV('Rand Int'!R87,'Inputs &amp; Outputs'!$B$5,'Inputs &amp; Outputs'!$B$6)</f>
        <v>-7.5982548073530359E-2</v>
      </c>
      <c r="S87">
        <f>NORMINV('Rand Int'!S87,'Inputs &amp; Outputs'!$B$5,'Inputs &amp; Outputs'!$B$6)</f>
        <v>4.6422623597967963E-2</v>
      </c>
      <c r="T87">
        <f>NORMINV('Rand Int'!T87,'Inputs &amp; Outputs'!$B$5,'Inputs &amp; Outputs'!$B$6)</f>
        <v>1.1232493393869829E-2</v>
      </c>
      <c r="U87">
        <f>NORMINV('Rand Int'!U87,'Inputs &amp; Outputs'!$B$5,'Inputs &amp; Outputs'!$B$6)</f>
        <v>0.14108291801359088</v>
      </c>
      <c r="V87">
        <f>NORMINV('Rand Int'!V87,'Inputs &amp; Outputs'!$B$5,'Inputs &amp; Outputs'!$B$6)</f>
        <v>0.11023029050975269</v>
      </c>
      <c r="W87">
        <f>NORMINV('Rand Int'!W87,'Inputs &amp; Outputs'!$B$5,'Inputs &amp; Outputs'!$B$6)</f>
        <v>1.6746531194748539E-2</v>
      </c>
      <c r="X87">
        <f>NORMINV('Rand Int'!X87,'Inputs &amp; Outputs'!$B$5,'Inputs &amp; Outputs'!$B$6)</f>
        <v>0.15462815648229844</v>
      </c>
      <c r="Y87">
        <f>NORMINV('Rand Int'!Y87,'Inputs &amp; Outputs'!$B$5,'Inputs &amp; Outputs'!$B$6)</f>
        <v>2.2818737241508354E-2</v>
      </c>
      <c r="Z87">
        <f>NORMINV('Rand Int'!Z87,'Inputs &amp; Outputs'!$B$5,'Inputs &amp; Outputs'!$B$6)</f>
        <v>8.0244003280673742E-2</v>
      </c>
      <c r="AA87">
        <f>NORMINV('Rand Int'!AA87,'Inputs &amp; Outputs'!$B$5,'Inputs &amp; Outputs'!$B$6)</f>
        <v>6.9064868895029941E-2</v>
      </c>
      <c r="AB87">
        <f>NORMINV('Rand Int'!AB87,'Inputs &amp; Outputs'!$B$5,'Inputs &amp; Outputs'!$B$6)</f>
        <v>6.2330824726669225E-2</v>
      </c>
      <c r="AC87">
        <f>NORMINV('Rand Int'!AC87,'Inputs &amp; Outputs'!$B$5,'Inputs &amp; Outputs'!$B$6)</f>
        <v>2.2545248409512345E-2</v>
      </c>
      <c r="AD87">
        <f>NORMINV('Rand Int'!AD87,'Inputs &amp; Outputs'!$B$5,'Inputs &amp; Outputs'!$B$6)</f>
        <v>-1.8778027185453225E-2</v>
      </c>
      <c r="AE87">
        <f>NORMINV('Rand Int'!AE87,'Inputs &amp; Outputs'!$B$5,'Inputs &amp; Outputs'!$B$6)</f>
        <v>-8.4689050173602232E-2</v>
      </c>
      <c r="AF87">
        <f>NORMINV('Rand Int'!AF87,'Inputs &amp; Outputs'!$B$5,'Inputs &amp; Outputs'!$B$6)</f>
        <v>1.8256334271214668E-2</v>
      </c>
      <c r="AG87">
        <f>NORMINV('Rand Int'!AG87,'Inputs &amp; Outputs'!$B$5,'Inputs &amp; Outputs'!$B$6)</f>
        <v>-5.6709483908643221E-3</v>
      </c>
      <c r="AH87">
        <f>NORMINV('Rand Int'!AH87,'Inputs &amp; Outputs'!$B$5,'Inputs &amp; Outputs'!$B$6)</f>
        <v>3.4109514185997239E-2</v>
      </c>
      <c r="AI87">
        <f>NORMINV('Rand Int'!AI87,'Inputs &amp; Outputs'!$B$5,'Inputs &amp; Outputs'!$B$6)</f>
        <v>0.12223321123113351</v>
      </c>
      <c r="AJ87">
        <f>NORMINV('Rand Int'!AJ87,'Inputs &amp; Outputs'!$B$5,'Inputs &amp; Outputs'!$B$6)</f>
        <v>6.9871851839186705E-2</v>
      </c>
      <c r="AK87">
        <f>NORMINV('Rand Int'!AK87,'Inputs &amp; Outputs'!$B$5,'Inputs &amp; Outputs'!$B$6)</f>
        <v>5.9755719420016645E-2</v>
      </c>
      <c r="AL87">
        <f>NORMINV('Rand Int'!AL87,'Inputs &amp; Outputs'!$B$5,'Inputs &amp; Outputs'!$B$6)</f>
        <v>0.11229669252810984</v>
      </c>
      <c r="AM87">
        <f>NORMINV('Rand Int'!AM87,'Inputs &amp; Outputs'!$B$5,'Inputs &amp; Outputs'!$B$6)</f>
        <v>-1.1260173432276616E-2</v>
      </c>
      <c r="AN87">
        <f>NORMINV('Rand Int'!AN87,'Inputs &amp; Outputs'!$B$5,'Inputs &amp; Outputs'!$B$6)</f>
        <v>5.5912432688834598E-2</v>
      </c>
      <c r="AO87">
        <f>NORMINV('Rand Int'!AO87,'Inputs &amp; Outputs'!$B$5,'Inputs &amp; Outputs'!$B$6)</f>
        <v>-1.329397178840501E-3</v>
      </c>
      <c r="AP87">
        <f>NORMINV('Rand Int'!AP87,'Inputs &amp; Outputs'!$B$5,'Inputs &amp; Outputs'!$B$6)</f>
        <v>5.1441924037013198E-2</v>
      </c>
      <c r="AQ87">
        <f>NORMINV('Rand Int'!AQ87,'Inputs &amp; Outputs'!$B$5,'Inputs &amp; Outputs'!$B$6)</f>
        <v>0.102243390533058</v>
      </c>
      <c r="AR87">
        <f>NORMINV('Rand Int'!AR87,'Inputs &amp; Outputs'!$B$5,'Inputs &amp; Outputs'!$B$6)</f>
        <v>0.14190642474662668</v>
      </c>
      <c r="AS87">
        <f>NORMINV('Rand Int'!AS87,'Inputs &amp; Outputs'!$B$5,'Inputs &amp; Outputs'!$B$6)</f>
        <v>-1.803157554305522E-2</v>
      </c>
      <c r="AT87">
        <f>NORMINV('Rand Int'!AT87,'Inputs &amp; Outputs'!$B$5,'Inputs &amp; Outputs'!$B$6)</f>
        <v>-2.5829407965090465E-2</v>
      </c>
      <c r="AU87">
        <f>NORMINV('Rand Int'!AU87,'Inputs &amp; Outputs'!$B$5,'Inputs &amp; Outputs'!$B$6)</f>
        <v>7.6225714668160929E-2</v>
      </c>
      <c r="AV87">
        <f>NORMINV('Rand Int'!AV87,'Inputs &amp; Outputs'!$B$5,'Inputs &amp; Outputs'!$B$6)</f>
        <v>2.9049658160931292E-2</v>
      </c>
      <c r="AW87">
        <f>NORMINV('Rand Int'!AW87,'Inputs &amp; Outputs'!$B$5,'Inputs &amp; Outputs'!$B$6)</f>
        <v>0.20433662494058008</v>
      </c>
      <c r="AX87">
        <f>NORMINV('Rand Int'!AX87,'Inputs &amp; Outputs'!$B$5,'Inputs &amp; Outputs'!$B$6)</f>
        <v>6.1108514660973112E-2</v>
      </c>
      <c r="AY87">
        <f>NORMINV('Rand Int'!AY87,'Inputs &amp; Outputs'!$B$5,'Inputs &amp; Outputs'!$B$6)</f>
        <v>3.6140986544081447E-2</v>
      </c>
      <c r="AZ87">
        <f>NORMINV('Rand Int'!AZ87,'Inputs &amp; Outputs'!$B$5,'Inputs &amp; Outputs'!$B$6)</f>
        <v>-3.8311616642263138E-2</v>
      </c>
      <c r="BA87">
        <f>NORMINV('Rand Int'!BA87,'Inputs &amp; Outputs'!$B$5,'Inputs &amp; Outputs'!$B$6)</f>
        <v>-5.75451930809871E-2</v>
      </c>
      <c r="BB87">
        <f>NORMINV('Rand Int'!BB87,'Inputs &amp; Outputs'!$B$5,'Inputs &amp; Outputs'!$B$6)</f>
        <v>5.6032992513520133E-2</v>
      </c>
      <c r="BC87">
        <f>NORMINV('Rand Int'!BC87,'Inputs &amp; Outputs'!$B$5,'Inputs &amp; Outputs'!$B$6)</f>
        <v>0.14129847010821123</v>
      </c>
      <c r="BD87">
        <f>NORMINV('Rand Int'!BD87,'Inputs &amp; Outputs'!$B$5,'Inputs &amp; Outputs'!$B$6)</f>
        <v>1.8375447456127826E-2</v>
      </c>
      <c r="BE87">
        <f>NORMINV('Rand Int'!BE87,'Inputs &amp; Outputs'!$B$5,'Inputs &amp; Outputs'!$B$6)</f>
        <v>-6.3231229515293974E-3</v>
      </c>
      <c r="BF87">
        <f>NORMINV('Rand Int'!BF87,'Inputs &amp; Outputs'!$B$5,'Inputs &amp; Outputs'!$B$6)</f>
        <v>-5.5039945861211914E-3</v>
      </c>
      <c r="BG87">
        <f>NORMINV('Rand Int'!BG87,'Inputs &amp; Outputs'!$B$5,'Inputs &amp; Outputs'!$B$6)</f>
        <v>-0.1005000216282087</v>
      </c>
      <c r="BH87">
        <f>NORMINV('Rand Int'!BH87,'Inputs &amp; Outputs'!$B$5,'Inputs &amp; Outputs'!$B$6)</f>
        <v>7.339341046093148E-2</v>
      </c>
      <c r="BI87">
        <f>NORMINV('Rand Int'!BI87,'Inputs &amp; Outputs'!$B$5,'Inputs &amp; Outputs'!$B$6)</f>
        <v>4.4643409988236085E-2</v>
      </c>
      <c r="BJ87">
        <f>NORMINV('Rand Int'!BJ87,'Inputs &amp; Outputs'!$B$5,'Inputs &amp; Outputs'!$B$6)</f>
        <v>5.9224400705701459E-2</v>
      </c>
      <c r="BK87">
        <f>NORMINV('Rand Int'!BK87,'Inputs &amp; Outputs'!$B$5,'Inputs &amp; Outputs'!$B$6)</f>
        <v>-3.9758315890432841E-2</v>
      </c>
      <c r="BL87">
        <f>NORMINV('Rand Int'!BL87,'Inputs &amp; Outputs'!$B$5,'Inputs &amp; Outputs'!$B$6)</f>
        <v>7.0733697755914968E-2</v>
      </c>
      <c r="BM87">
        <f>NORMINV('Rand Int'!BM87,'Inputs &amp; Outputs'!$B$5,'Inputs &amp; Outputs'!$B$6)</f>
        <v>0.13382036509193468</v>
      </c>
      <c r="BN87">
        <f>NORMINV('Rand Int'!BN87,'Inputs &amp; Outputs'!$B$5,'Inputs &amp; Outputs'!$B$6)</f>
        <v>-4.0431095362174096E-2</v>
      </c>
      <c r="BO87">
        <f>NORMINV('Rand Int'!BO87,'Inputs &amp; Outputs'!$B$5,'Inputs &amp; Outputs'!$B$6)</f>
        <v>8.122019747761873E-2</v>
      </c>
      <c r="BP87">
        <f>NORMINV('Rand Int'!BP87,'Inputs &amp; Outputs'!$B$5,'Inputs &amp; Outputs'!$B$6)</f>
        <v>2.1081543035668393E-4</v>
      </c>
      <c r="BQ87">
        <f>NORMINV('Rand Int'!BQ87,'Inputs &amp; Outputs'!$B$5,'Inputs &amp; Outputs'!$B$6)</f>
        <v>-1.7798955765874203E-2</v>
      </c>
      <c r="BR87">
        <f>NORMINV('Rand Int'!BR87,'Inputs &amp; Outputs'!$B$5,'Inputs &amp; Outputs'!$B$6)</f>
        <v>1.0493802268752739E-2</v>
      </c>
      <c r="BS87">
        <f>NORMINV('Rand Int'!BS87,'Inputs &amp; Outputs'!$B$5,'Inputs &amp; Outputs'!$B$6)</f>
        <v>9.9438730655001195E-2</v>
      </c>
      <c r="BT87">
        <f>NORMINV('Rand Int'!BT87,'Inputs &amp; Outputs'!$B$5,'Inputs &amp; Outputs'!$B$6)</f>
        <v>9.9781022211621759E-2</v>
      </c>
    </row>
    <row r="88" spans="1:72" x14ac:dyDescent="0.25">
      <c r="A88" s="1">
        <v>87</v>
      </c>
      <c r="C88">
        <f>NORMINV('Rand Int'!C88,'Inputs &amp; Outputs'!$B$5,'Inputs &amp; Outputs'!$B$6)</f>
        <v>4.3199995659510229E-2</v>
      </c>
      <c r="D88">
        <f>NORMINV('Rand Int'!D88,'Inputs &amp; Outputs'!$B$5,'Inputs &amp; Outputs'!$B$6)</f>
        <v>0.186861670073449</v>
      </c>
      <c r="E88">
        <f>NORMINV('Rand Int'!E88,'Inputs &amp; Outputs'!$B$5,'Inputs &amp; Outputs'!$B$6)</f>
        <v>0.11976158524807214</v>
      </c>
      <c r="F88">
        <f>NORMINV('Rand Int'!F88,'Inputs &amp; Outputs'!$B$5,'Inputs &amp; Outputs'!$B$6)</f>
        <v>8.0738613351627062E-2</v>
      </c>
      <c r="G88">
        <f>NORMINV('Rand Int'!G88,'Inputs &amp; Outputs'!$B$5,'Inputs &amp; Outputs'!$B$6)</f>
        <v>8.7132418922158325E-3</v>
      </c>
      <c r="H88">
        <f>NORMINV('Rand Int'!H88,'Inputs &amp; Outputs'!$B$5,'Inputs &amp; Outputs'!$B$6)</f>
        <v>-4.1364780219743547E-2</v>
      </c>
      <c r="I88">
        <f>NORMINV('Rand Int'!I88,'Inputs &amp; Outputs'!$B$5,'Inputs &amp; Outputs'!$B$6)</f>
        <v>8.3037248890439938E-2</v>
      </c>
      <c r="J88">
        <f>NORMINV('Rand Int'!J88,'Inputs &amp; Outputs'!$B$5,'Inputs &amp; Outputs'!$B$6)</f>
        <v>-2.9468071642527696E-2</v>
      </c>
      <c r="K88">
        <f>NORMINV('Rand Int'!K88,'Inputs &amp; Outputs'!$B$5,'Inputs &amp; Outputs'!$B$6)</f>
        <v>-4.6153202804843599E-2</v>
      </c>
      <c r="L88">
        <f>NORMINV('Rand Int'!L88,'Inputs &amp; Outputs'!$B$5,'Inputs &amp; Outputs'!$B$6)</f>
        <v>-2.6358526840678465E-2</v>
      </c>
      <c r="M88">
        <f>NORMINV('Rand Int'!M88,'Inputs &amp; Outputs'!$B$5,'Inputs &amp; Outputs'!$B$6)</f>
        <v>0.13817009495753738</v>
      </c>
      <c r="N88">
        <f>NORMINV('Rand Int'!N88,'Inputs &amp; Outputs'!$B$5,'Inputs &amp; Outputs'!$B$6)</f>
        <v>5.6212201660742186E-2</v>
      </c>
      <c r="O88">
        <f>NORMINV('Rand Int'!O88,'Inputs &amp; Outputs'!$B$5,'Inputs &amp; Outputs'!$B$6)</f>
        <v>0.15121433643844745</v>
      </c>
      <c r="P88">
        <f>NORMINV('Rand Int'!P88,'Inputs &amp; Outputs'!$B$5,'Inputs &amp; Outputs'!$B$6)</f>
        <v>-2.6466276084560342E-2</v>
      </c>
      <c r="Q88">
        <f>NORMINV('Rand Int'!Q88,'Inputs &amp; Outputs'!$B$5,'Inputs &amp; Outputs'!$B$6)</f>
        <v>8.537246904614923E-2</v>
      </c>
      <c r="R88">
        <f>NORMINV('Rand Int'!R88,'Inputs &amp; Outputs'!$B$5,'Inputs &amp; Outputs'!$B$6)</f>
        <v>0.12360412063048452</v>
      </c>
      <c r="S88">
        <f>NORMINV('Rand Int'!S88,'Inputs &amp; Outputs'!$B$5,'Inputs &amp; Outputs'!$B$6)</f>
        <v>-2.2891447941267878E-2</v>
      </c>
      <c r="T88">
        <f>NORMINV('Rand Int'!T88,'Inputs &amp; Outputs'!$B$5,'Inputs &amp; Outputs'!$B$6)</f>
        <v>0.14460291900558248</v>
      </c>
      <c r="U88">
        <f>NORMINV('Rand Int'!U88,'Inputs &amp; Outputs'!$B$5,'Inputs &amp; Outputs'!$B$6)</f>
        <v>0.13389990549066538</v>
      </c>
      <c r="V88">
        <f>NORMINV('Rand Int'!V88,'Inputs &amp; Outputs'!$B$5,'Inputs &amp; Outputs'!$B$6)</f>
        <v>0.14191455871618386</v>
      </c>
      <c r="W88">
        <f>NORMINV('Rand Int'!W88,'Inputs &amp; Outputs'!$B$5,'Inputs &amp; Outputs'!$B$6)</f>
        <v>0.15682345536265235</v>
      </c>
      <c r="X88">
        <f>NORMINV('Rand Int'!X88,'Inputs &amp; Outputs'!$B$5,'Inputs &amp; Outputs'!$B$6)</f>
        <v>0.18811922293994454</v>
      </c>
      <c r="Y88">
        <f>NORMINV('Rand Int'!Y88,'Inputs &amp; Outputs'!$B$5,'Inputs &amp; Outputs'!$B$6)</f>
        <v>0.21600689832889644</v>
      </c>
      <c r="Z88">
        <f>NORMINV('Rand Int'!Z88,'Inputs &amp; Outputs'!$B$5,'Inputs &amp; Outputs'!$B$6)</f>
        <v>8.8190756415936988E-2</v>
      </c>
      <c r="AA88">
        <f>NORMINV('Rand Int'!AA88,'Inputs &amp; Outputs'!$B$5,'Inputs &amp; Outputs'!$B$6)</f>
        <v>0.12874495088395974</v>
      </c>
      <c r="AB88">
        <f>NORMINV('Rand Int'!AB88,'Inputs &amp; Outputs'!$B$5,'Inputs &amp; Outputs'!$B$6)</f>
        <v>0.12626272582103931</v>
      </c>
      <c r="AC88">
        <f>NORMINV('Rand Int'!AC88,'Inputs &amp; Outputs'!$B$5,'Inputs &amp; Outputs'!$B$6)</f>
        <v>2.2200142442114629E-2</v>
      </c>
      <c r="AD88">
        <f>NORMINV('Rand Int'!AD88,'Inputs &amp; Outputs'!$B$5,'Inputs &amp; Outputs'!$B$6)</f>
        <v>0.15053372758196165</v>
      </c>
      <c r="AE88">
        <f>NORMINV('Rand Int'!AE88,'Inputs &amp; Outputs'!$B$5,'Inputs &amp; Outputs'!$B$6)</f>
        <v>1.4424680813221923E-2</v>
      </c>
      <c r="AF88">
        <f>NORMINV('Rand Int'!AF88,'Inputs &amp; Outputs'!$B$5,'Inputs &amp; Outputs'!$B$6)</f>
        <v>0.11857767813268524</v>
      </c>
      <c r="AG88">
        <f>NORMINV('Rand Int'!AG88,'Inputs &amp; Outputs'!$B$5,'Inputs &amp; Outputs'!$B$6)</f>
        <v>8.8318168531362276E-2</v>
      </c>
      <c r="AH88">
        <f>NORMINV('Rand Int'!AH88,'Inputs &amp; Outputs'!$B$5,'Inputs &amp; Outputs'!$B$6)</f>
        <v>4.8842480663590621E-2</v>
      </c>
      <c r="AI88">
        <f>NORMINV('Rand Int'!AI88,'Inputs &amp; Outputs'!$B$5,'Inputs &amp; Outputs'!$B$6)</f>
        <v>0.23850620688897201</v>
      </c>
      <c r="AJ88">
        <f>NORMINV('Rand Int'!AJ88,'Inputs &amp; Outputs'!$B$5,'Inputs &amp; Outputs'!$B$6)</f>
        <v>0.22694292817765027</v>
      </c>
      <c r="AK88">
        <f>NORMINV('Rand Int'!AK88,'Inputs &amp; Outputs'!$B$5,'Inputs &amp; Outputs'!$B$6)</f>
        <v>2.3514625694880283E-2</v>
      </c>
      <c r="AL88">
        <f>NORMINV('Rand Int'!AL88,'Inputs &amp; Outputs'!$B$5,'Inputs &amp; Outputs'!$B$6)</f>
        <v>0.10319120287667513</v>
      </c>
      <c r="AM88">
        <f>NORMINV('Rand Int'!AM88,'Inputs &amp; Outputs'!$B$5,'Inputs &amp; Outputs'!$B$6)</f>
        <v>7.0759079896619795E-2</v>
      </c>
      <c r="AN88">
        <f>NORMINV('Rand Int'!AN88,'Inputs &amp; Outputs'!$B$5,'Inputs &amp; Outputs'!$B$6)</f>
        <v>1.9601646300520845E-2</v>
      </c>
      <c r="AO88">
        <f>NORMINV('Rand Int'!AO88,'Inputs &amp; Outputs'!$B$5,'Inputs &amp; Outputs'!$B$6)</f>
        <v>3.6218044259670637E-2</v>
      </c>
      <c r="AP88">
        <f>NORMINV('Rand Int'!AP88,'Inputs &amp; Outputs'!$B$5,'Inputs &amp; Outputs'!$B$6)</f>
        <v>7.6363958172286264E-2</v>
      </c>
      <c r="AQ88">
        <f>NORMINV('Rand Int'!AQ88,'Inputs &amp; Outputs'!$B$5,'Inputs &amp; Outputs'!$B$6)</f>
        <v>-9.0719131531218966E-2</v>
      </c>
      <c r="AR88">
        <f>NORMINV('Rand Int'!AR88,'Inputs &amp; Outputs'!$B$5,'Inputs &amp; Outputs'!$B$6)</f>
        <v>0.20018730094055859</v>
      </c>
      <c r="AS88">
        <f>NORMINV('Rand Int'!AS88,'Inputs &amp; Outputs'!$B$5,'Inputs &amp; Outputs'!$B$6)</f>
        <v>8.7578879037303894E-2</v>
      </c>
      <c r="AT88">
        <f>NORMINV('Rand Int'!AT88,'Inputs &amp; Outputs'!$B$5,'Inputs &amp; Outputs'!$B$6)</f>
        <v>2.6823736274017622E-2</v>
      </c>
      <c r="AU88">
        <f>NORMINV('Rand Int'!AU88,'Inputs &amp; Outputs'!$B$5,'Inputs &amp; Outputs'!$B$6)</f>
        <v>0.10630687442307626</v>
      </c>
      <c r="AV88">
        <f>NORMINV('Rand Int'!AV88,'Inputs &amp; Outputs'!$B$5,'Inputs &amp; Outputs'!$B$6)</f>
        <v>0.12045531255256942</v>
      </c>
      <c r="AW88">
        <f>NORMINV('Rand Int'!AW88,'Inputs &amp; Outputs'!$B$5,'Inputs &amp; Outputs'!$B$6)</f>
        <v>4.4068256970506897E-2</v>
      </c>
      <c r="AX88">
        <f>NORMINV('Rand Int'!AX88,'Inputs &amp; Outputs'!$B$5,'Inputs &amp; Outputs'!$B$6)</f>
        <v>0.10908973813864217</v>
      </c>
      <c r="AY88">
        <f>NORMINV('Rand Int'!AY88,'Inputs &amp; Outputs'!$B$5,'Inputs &amp; Outputs'!$B$6)</f>
        <v>7.4633358062997632E-2</v>
      </c>
      <c r="AZ88">
        <f>NORMINV('Rand Int'!AZ88,'Inputs &amp; Outputs'!$B$5,'Inputs &amp; Outputs'!$B$6)</f>
        <v>5.3945087457530884E-2</v>
      </c>
      <c r="BA88">
        <f>NORMINV('Rand Int'!BA88,'Inputs &amp; Outputs'!$B$5,'Inputs &amp; Outputs'!$B$6)</f>
        <v>2.5467844804566493E-2</v>
      </c>
      <c r="BB88">
        <f>NORMINV('Rand Int'!BB88,'Inputs &amp; Outputs'!$B$5,'Inputs &amp; Outputs'!$B$6)</f>
        <v>5.8326499696049625E-2</v>
      </c>
      <c r="BC88">
        <f>NORMINV('Rand Int'!BC88,'Inputs &amp; Outputs'!$B$5,'Inputs &amp; Outputs'!$B$6)</f>
        <v>-4.2881593235196094E-2</v>
      </c>
      <c r="BD88">
        <f>NORMINV('Rand Int'!BD88,'Inputs &amp; Outputs'!$B$5,'Inputs &amp; Outputs'!$B$6)</f>
        <v>6.3937872544168689E-2</v>
      </c>
      <c r="BE88">
        <f>NORMINV('Rand Int'!BE88,'Inputs &amp; Outputs'!$B$5,'Inputs &amp; Outputs'!$B$6)</f>
        <v>0.11905602829868503</v>
      </c>
      <c r="BF88">
        <f>NORMINV('Rand Int'!BF88,'Inputs &amp; Outputs'!$B$5,'Inputs &amp; Outputs'!$B$6)</f>
        <v>-2.4319168631315849E-2</v>
      </c>
      <c r="BG88">
        <f>NORMINV('Rand Int'!BG88,'Inputs &amp; Outputs'!$B$5,'Inputs &amp; Outputs'!$B$6)</f>
        <v>3.2459536418155431E-2</v>
      </c>
      <c r="BH88">
        <f>NORMINV('Rand Int'!BH88,'Inputs &amp; Outputs'!$B$5,'Inputs &amp; Outputs'!$B$6)</f>
        <v>3.1764276264123675E-2</v>
      </c>
      <c r="BI88">
        <f>NORMINV('Rand Int'!BI88,'Inputs &amp; Outputs'!$B$5,'Inputs &amp; Outputs'!$B$6)</f>
        <v>-3.4294933354973578E-2</v>
      </c>
      <c r="BJ88">
        <f>NORMINV('Rand Int'!BJ88,'Inputs &amp; Outputs'!$B$5,'Inputs &amp; Outputs'!$B$6)</f>
        <v>4.5874026623284624E-2</v>
      </c>
      <c r="BK88">
        <f>NORMINV('Rand Int'!BK88,'Inputs &amp; Outputs'!$B$5,'Inputs &amp; Outputs'!$B$6)</f>
        <v>8.6297110449764319E-2</v>
      </c>
      <c r="BL88">
        <f>NORMINV('Rand Int'!BL88,'Inputs &amp; Outputs'!$B$5,'Inputs &amp; Outputs'!$B$6)</f>
        <v>0.24155016529572079</v>
      </c>
      <c r="BM88">
        <f>NORMINV('Rand Int'!BM88,'Inputs &amp; Outputs'!$B$5,'Inputs &amp; Outputs'!$B$6)</f>
        <v>0.11723572614625144</v>
      </c>
      <c r="BN88">
        <f>NORMINV('Rand Int'!BN88,'Inputs &amp; Outputs'!$B$5,'Inputs &amp; Outputs'!$B$6)</f>
        <v>0.1032301777340478</v>
      </c>
      <c r="BO88">
        <f>NORMINV('Rand Int'!BO88,'Inputs &amp; Outputs'!$B$5,'Inputs &amp; Outputs'!$B$6)</f>
        <v>-1.1511854406362598E-2</v>
      </c>
      <c r="BP88">
        <f>NORMINV('Rand Int'!BP88,'Inputs &amp; Outputs'!$B$5,'Inputs &amp; Outputs'!$B$6)</f>
        <v>7.2452809530499193E-2</v>
      </c>
      <c r="BQ88">
        <f>NORMINV('Rand Int'!BQ88,'Inputs &amp; Outputs'!$B$5,'Inputs &amp; Outputs'!$B$6)</f>
        <v>-3.4724869997588739E-2</v>
      </c>
      <c r="BR88">
        <f>NORMINV('Rand Int'!BR88,'Inputs &amp; Outputs'!$B$5,'Inputs &amp; Outputs'!$B$6)</f>
        <v>-1.8949069591075327E-2</v>
      </c>
      <c r="BS88">
        <f>NORMINV('Rand Int'!BS88,'Inputs &amp; Outputs'!$B$5,'Inputs &amp; Outputs'!$B$6)</f>
        <v>6.765706535879476E-2</v>
      </c>
      <c r="BT88">
        <f>NORMINV('Rand Int'!BT88,'Inputs &amp; Outputs'!$B$5,'Inputs &amp; Outputs'!$B$6)</f>
        <v>3.4124661831441964E-2</v>
      </c>
    </row>
    <row r="89" spans="1:72" x14ac:dyDescent="0.25">
      <c r="A89" s="1">
        <v>88</v>
      </c>
      <c r="C89">
        <f>NORMINV('Rand Int'!C89,'Inputs &amp; Outputs'!$B$5,'Inputs &amp; Outputs'!$B$6)</f>
        <v>-2.8756255250171794E-2</v>
      </c>
      <c r="D89">
        <f>NORMINV('Rand Int'!D89,'Inputs &amp; Outputs'!$B$5,'Inputs &amp; Outputs'!$B$6)</f>
        <v>-2.0704551869085222E-3</v>
      </c>
      <c r="E89">
        <f>NORMINV('Rand Int'!E89,'Inputs &amp; Outputs'!$B$5,'Inputs &amp; Outputs'!$B$6)</f>
        <v>0.11432561602403121</v>
      </c>
      <c r="F89">
        <f>NORMINV('Rand Int'!F89,'Inputs &amp; Outputs'!$B$5,'Inputs &amp; Outputs'!$B$6)</f>
        <v>8.3682783737423772E-2</v>
      </c>
      <c r="G89">
        <f>NORMINV('Rand Int'!G89,'Inputs &amp; Outputs'!$B$5,'Inputs &amp; Outputs'!$B$6)</f>
        <v>1.9199753191395774E-2</v>
      </c>
      <c r="H89">
        <f>NORMINV('Rand Int'!H89,'Inputs &amp; Outputs'!$B$5,'Inputs &amp; Outputs'!$B$6)</f>
        <v>2.6043543342147556E-2</v>
      </c>
      <c r="I89">
        <f>NORMINV('Rand Int'!I89,'Inputs &amp; Outputs'!$B$5,'Inputs &amp; Outputs'!$B$6)</f>
        <v>-1.6922077826249576E-2</v>
      </c>
      <c r="J89">
        <f>NORMINV('Rand Int'!J89,'Inputs &amp; Outputs'!$B$5,'Inputs &amp; Outputs'!$B$6)</f>
        <v>9.5833681749621036E-2</v>
      </c>
      <c r="K89">
        <f>NORMINV('Rand Int'!K89,'Inputs &amp; Outputs'!$B$5,'Inputs &amp; Outputs'!$B$6)</f>
        <v>5.0690517593455608E-2</v>
      </c>
      <c r="L89">
        <f>NORMINV('Rand Int'!L89,'Inputs &amp; Outputs'!$B$5,'Inputs &amp; Outputs'!$B$6)</f>
        <v>8.8188630792869399E-2</v>
      </c>
      <c r="M89">
        <f>NORMINV('Rand Int'!M89,'Inputs &amp; Outputs'!$B$5,'Inputs &amp; Outputs'!$B$6)</f>
        <v>0.16926552428399233</v>
      </c>
      <c r="N89">
        <f>NORMINV('Rand Int'!N89,'Inputs &amp; Outputs'!$B$5,'Inputs &amp; Outputs'!$B$6)</f>
        <v>3.9799358222887882E-2</v>
      </c>
      <c r="O89">
        <f>NORMINV('Rand Int'!O89,'Inputs &amp; Outputs'!$B$5,'Inputs &amp; Outputs'!$B$6)</f>
        <v>0.10149013858172221</v>
      </c>
      <c r="P89">
        <f>NORMINV('Rand Int'!P89,'Inputs &amp; Outputs'!$B$5,'Inputs &amp; Outputs'!$B$6)</f>
        <v>2.1400606858824611E-3</v>
      </c>
      <c r="Q89">
        <f>NORMINV('Rand Int'!Q89,'Inputs &amp; Outputs'!$B$5,'Inputs &amp; Outputs'!$B$6)</f>
        <v>0.1860907498888309</v>
      </c>
      <c r="R89">
        <f>NORMINV('Rand Int'!R89,'Inputs &amp; Outputs'!$B$5,'Inputs &amp; Outputs'!$B$6)</f>
        <v>8.6709209739888563E-2</v>
      </c>
      <c r="S89">
        <f>NORMINV('Rand Int'!S89,'Inputs &amp; Outputs'!$B$5,'Inputs &amp; Outputs'!$B$6)</f>
        <v>7.5765271590169866E-2</v>
      </c>
      <c r="T89">
        <f>NORMINV('Rand Int'!T89,'Inputs &amp; Outputs'!$B$5,'Inputs &amp; Outputs'!$B$6)</f>
        <v>0.10940650336694874</v>
      </c>
      <c r="U89">
        <f>NORMINV('Rand Int'!U89,'Inputs &amp; Outputs'!$B$5,'Inputs &amp; Outputs'!$B$6)</f>
        <v>0.12579793823524113</v>
      </c>
      <c r="V89">
        <f>NORMINV('Rand Int'!V89,'Inputs &amp; Outputs'!$B$5,'Inputs &amp; Outputs'!$B$6)</f>
        <v>3.657715653262137E-2</v>
      </c>
      <c r="W89">
        <f>NORMINV('Rand Int'!W89,'Inputs &amp; Outputs'!$B$5,'Inputs &amp; Outputs'!$B$6)</f>
        <v>-0.11383406158911988</v>
      </c>
      <c r="X89">
        <f>NORMINV('Rand Int'!X89,'Inputs &amp; Outputs'!$B$5,'Inputs &amp; Outputs'!$B$6)</f>
        <v>0.12470748716933228</v>
      </c>
      <c r="Y89">
        <f>NORMINV('Rand Int'!Y89,'Inputs &amp; Outputs'!$B$5,'Inputs &amp; Outputs'!$B$6)</f>
        <v>-2.9082169002949632E-2</v>
      </c>
      <c r="Z89">
        <f>NORMINV('Rand Int'!Z89,'Inputs &amp; Outputs'!$B$5,'Inputs &amp; Outputs'!$B$6)</f>
        <v>-4.474446744378606E-2</v>
      </c>
      <c r="AA89">
        <f>NORMINV('Rand Int'!AA89,'Inputs &amp; Outputs'!$B$5,'Inputs &amp; Outputs'!$B$6)</f>
        <v>6.8408933956474294E-2</v>
      </c>
      <c r="AB89">
        <f>NORMINV('Rand Int'!AB89,'Inputs &amp; Outputs'!$B$5,'Inputs &amp; Outputs'!$B$6)</f>
        <v>3.7526570832979084E-2</v>
      </c>
      <c r="AC89">
        <f>NORMINV('Rand Int'!AC89,'Inputs &amp; Outputs'!$B$5,'Inputs &amp; Outputs'!$B$6)</f>
        <v>5.7723397559412512E-2</v>
      </c>
      <c r="AD89">
        <f>NORMINV('Rand Int'!AD89,'Inputs &amp; Outputs'!$B$5,'Inputs &amp; Outputs'!$B$6)</f>
        <v>8.9384041890851904E-2</v>
      </c>
      <c r="AE89">
        <f>NORMINV('Rand Int'!AE89,'Inputs &amp; Outputs'!$B$5,'Inputs &amp; Outputs'!$B$6)</f>
        <v>4.195349336180363E-2</v>
      </c>
      <c r="AF89">
        <f>NORMINV('Rand Int'!AF89,'Inputs &amp; Outputs'!$B$5,'Inputs &amp; Outputs'!$B$6)</f>
        <v>0.15192846056297721</v>
      </c>
      <c r="AG89">
        <f>NORMINV('Rand Int'!AG89,'Inputs &amp; Outputs'!$B$5,'Inputs &amp; Outputs'!$B$6)</f>
        <v>0.12222984609684068</v>
      </c>
      <c r="AH89">
        <f>NORMINV('Rand Int'!AH89,'Inputs &amp; Outputs'!$B$5,'Inputs &amp; Outputs'!$B$6)</f>
        <v>-0.10299084892975169</v>
      </c>
      <c r="AI89">
        <f>NORMINV('Rand Int'!AI89,'Inputs &amp; Outputs'!$B$5,'Inputs &amp; Outputs'!$B$6)</f>
        <v>4.2848095854178841E-2</v>
      </c>
      <c r="AJ89">
        <f>NORMINV('Rand Int'!AJ89,'Inputs &amp; Outputs'!$B$5,'Inputs &amp; Outputs'!$B$6)</f>
        <v>7.8872384715110155E-2</v>
      </c>
      <c r="AK89">
        <f>NORMINV('Rand Int'!AK89,'Inputs &amp; Outputs'!$B$5,'Inputs &amp; Outputs'!$B$6)</f>
        <v>-6.2186225806347861E-2</v>
      </c>
      <c r="AL89">
        <f>NORMINV('Rand Int'!AL89,'Inputs &amp; Outputs'!$B$5,'Inputs &amp; Outputs'!$B$6)</f>
        <v>0.22137932589610637</v>
      </c>
      <c r="AM89">
        <f>NORMINV('Rand Int'!AM89,'Inputs &amp; Outputs'!$B$5,'Inputs &amp; Outputs'!$B$6)</f>
        <v>2.9373578243870949E-2</v>
      </c>
      <c r="AN89">
        <f>NORMINV('Rand Int'!AN89,'Inputs &amp; Outputs'!$B$5,'Inputs &amp; Outputs'!$B$6)</f>
        <v>-4.6299877191600947E-3</v>
      </c>
      <c r="AO89">
        <f>NORMINV('Rand Int'!AO89,'Inputs &amp; Outputs'!$B$5,'Inputs &amp; Outputs'!$B$6)</f>
        <v>1.2819925426025371E-2</v>
      </c>
      <c r="AP89">
        <f>NORMINV('Rand Int'!AP89,'Inputs &amp; Outputs'!$B$5,'Inputs &amp; Outputs'!$B$6)</f>
        <v>0.13564720514254996</v>
      </c>
      <c r="AQ89">
        <f>NORMINV('Rand Int'!AQ89,'Inputs &amp; Outputs'!$B$5,'Inputs &amp; Outputs'!$B$6)</f>
        <v>0.11014710528689248</v>
      </c>
      <c r="AR89">
        <f>NORMINV('Rand Int'!AR89,'Inputs &amp; Outputs'!$B$5,'Inputs &amp; Outputs'!$B$6)</f>
        <v>-6.1484620680188451E-2</v>
      </c>
      <c r="AS89">
        <f>NORMINV('Rand Int'!AS89,'Inputs &amp; Outputs'!$B$5,'Inputs &amp; Outputs'!$B$6)</f>
        <v>0.16534236218711418</v>
      </c>
      <c r="AT89">
        <f>NORMINV('Rand Int'!AT89,'Inputs &amp; Outputs'!$B$5,'Inputs &amp; Outputs'!$B$6)</f>
        <v>0.16327575130954808</v>
      </c>
      <c r="AU89">
        <f>NORMINV('Rand Int'!AU89,'Inputs &amp; Outputs'!$B$5,'Inputs &amp; Outputs'!$B$6)</f>
        <v>0.17529918486341317</v>
      </c>
      <c r="AV89">
        <f>NORMINV('Rand Int'!AV89,'Inputs &amp; Outputs'!$B$5,'Inputs &amp; Outputs'!$B$6)</f>
        <v>4.5082034606262818E-2</v>
      </c>
      <c r="AW89">
        <f>NORMINV('Rand Int'!AW89,'Inputs &amp; Outputs'!$B$5,'Inputs &amp; Outputs'!$B$6)</f>
        <v>0.1651982188694994</v>
      </c>
      <c r="AX89">
        <f>NORMINV('Rand Int'!AX89,'Inputs &amp; Outputs'!$B$5,'Inputs &amp; Outputs'!$B$6)</f>
        <v>-1.7709154210972466E-2</v>
      </c>
      <c r="AY89">
        <f>NORMINV('Rand Int'!AY89,'Inputs &amp; Outputs'!$B$5,'Inputs &amp; Outputs'!$B$6)</f>
        <v>0.14746780036379892</v>
      </c>
      <c r="AZ89">
        <f>NORMINV('Rand Int'!AZ89,'Inputs &amp; Outputs'!$B$5,'Inputs &amp; Outputs'!$B$6)</f>
        <v>2.9394232745605049E-2</v>
      </c>
      <c r="BA89">
        <f>NORMINV('Rand Int'!BA89,'Inputs &amp; Outputs'!$B$5,'Inputs &amp; Outputs'!$B$6)</f>
        <v>0.12939086922428683</v>
      </c>
      <c r="BB89">
        <f>NORMINV('Rand Int'!BB89,'Inputs &amp; Outputs'!$B$5,'Inputs &amp; Outputs'!$B$6)</f>
        <v>-0.14202788576735578</v>
      </c>
      <c r="BC89">
        <f>NORMINV('Rand Int'!BC89,'Inputs &amp; Outputs'!$B$5,'Inputs &amp; Outputs'!$B$6)</f>
        <v>0.1250485080463308</v>
      </c>
      <c r="BD89">
        <f>NORMINV('Rand Int'!BD89,'Inputs &amp; Outputs'!$B$5,'Inputs &amp; Outputs'!$B$6)</f>
        <v>0.14596390340870907</v>
      </c>
      <c r="BE89">
        <f>NORMINV('Rand Int'!BE89,'Inputs &amp; Outputs'!$B$5,'Inputs &amp; Outputs'!$B$6)</f>
        <v>0.15631321853930757</v>
      </c>
      <c r="BF89">
        <f>NORMINV('Rand Int'!BF89,'Inputs &amp; Outputs'!$B$5,'Inputs &amp; Outputs'!$B$6)</f>
        <v>0.13838137098034498</v>
      </c>
      <c r="BG89">
        <f>NORMINV('Rand Int'!BG89,'Inputs &amp; Outputs'!$B$5,'Inputs &amp; Outputs'!$B$6)</f>
        <v>8.5132238611292183E-2</v>
      </c>
      <c r="BH89">
        <f>NORMINV('Rand Int'!BH89,'Inputs &amp; Outputs'!$B$5,'Inputs &amp; Outputs'!$B$6)</f>
        <v>4.3841019203566457E-2</v>
      </c>
      <c r="BI89">
        <f>NORMINV('Rand Int'!BI89,'Inputs &amp; Outputs'!$B$5,'Inputs &amp; Outputs'!$B$6)</f>
        <v>-6.2388510546329809E-2</v>
      </c>
      <c r="BJ89">
        <f>NORMINV('Rand Int'!BJ89,'Inputs &amp; Outputs'!$B$5,'Inputs &amp; Outputs'!$B$6)</f>
        <v>8.9501745423308993E-2</v>
      </c>
      <c r="BK89">
        <f>NORMINV('Rand Int'!BK89,'Inputs &amp; Outputs'!$B$5,'Inputs &amp; Outputs'!$B$6)</f>
        <v>0.14948870909789719</v>
      </c>
      <c r="BL89">
        <f>NORMINV('Rand Int'!BL89,'Inputs &amp; Outputs'!$B$5,'Inputs &amp; Outputs'!$B$6)</f>
        <v>0.13056739176862917</v>
      </c>
      <c r="BM89">
        <f>NORMINV('Rand Int'!BM89,'Inputs &amp; Outputs'!$B$5,'Inputs &amp; Outputs'!$B$6)</f>
        <v>2.6478172607008424E-2</v>
      </c>
      <c r="BN89">
        <f>NORMINV('Rand Int'!BN89,'Inputs &amp; Outputs'!$B$5,'Inputs &amp; Outputs'!$B$6)</f>
        <v>-3.8285337829205332E-2</v>
      </c>
      <c r="BO89">
        <f>NORMINV('Rand Int'!BO89,'Inputs &amp; Outputs'!$B$5,'Inputs &amp; Outputs'!$B$6)</f>
        <v>0.13776532501688019</v>
      </c>
      <c r="BP89">
        <f>NORMINV('Rand Int'!BP89,'Inputs &amp; Outputs'!$B$5,'Inputs &amp; Outputs'!$B$6)</f>
        <v>7.7367130486203417E-2</v>
      </c>
      <c r="BQ89">
        <f>NORMINV('Rand Int'!BQ89,'Inputs &amp; Outputs'!$B$5,'Inputs &amp; Outputs'!$B$6)</f>
        <v>-9.814362493301601E-3</v>
      </c>
      <c r="BR89">
        <f>NORMINV('Rand Int'!BR89,'Inputs &amp; Outputs'!$B$5,'Inputs &amp; Outputs'!$B$6)</f>
        <v>8.777595447882576E-2</v>
      </c>
      <c r="BS89">
        <f>NORMINV('Rand Int'!BS89,'Inputs &amp; Outputs'!$B$5,'Inputs &amp; Outputs'!$B$6)</f>
        <v>7.7219691720139455E-2</v>
      </c>
      <c r="BT89">
        <f>NORMINV('Rand Int'!BT89,'Inputs &amp; Outputs'!$B$5,'Inputs &amp; Outputs'!$B$6)</f>
        <v>-2.2437899207879961E-2</v>
      </c>
    </row>
    <row r="90" spans="1:72" x14ac:dyDescent="0.25">
      <c r="A90" s="1">
        <v>89</v>
      </c>
      <c r="C90">
        <f>NORMINV('Rand Int'!C90,'Inputs &amp; Outputs'!$B$5,'Inputs &amp; Outputs'!$B$6)</f>
        <v>0.14549538812877372</v>
      </c>
      <c r="D90">
        <f>NORMINV('Rand Int'!D90,'Inputs &amp; Outputs'!$B$5,'Inputs &amp; Outputs'!$B$6)</f>
        <v>0.18435896165088891</v>
      </c>
      <c r="E90">
        <f>NORMINV('Rand Int'!E90,'Inputs &amp; Outputs'!$B$5,'Inputs &amp; Outputs'!$B$6)</f>
        <v>9.712464045456487E-2</v>
      </c>
      <c r="F90">
        <f>NORMINV('Rand Int'!F90,'Inputs &amp; Outputs'!$B$5,'Inputs &amp; Outputs'!$B$6)</f>
        <v>0.10514433285953466</v>
      </c>
      <c r="G90">
        <f>NORMINV('Rand Int'!G90,'Inputs &amp; Outputs'!$B$5,'Inputs &amp; Outputs'!$B$6)</f>
        <v>8.2750834715197799E-2</v>
      </c>
      <c r="H90">
        <f>NORMINV('Rand Int'!H90,'Inputs &amp; Outputs'!$B$5,'Inputs &amp; Outputs'!$B$6)</f>
        <v>2.6171712655742925E-2</v>
      </c>
      <c r="I90">
        <f>NORMINV('Rand Int'!I90,'Inputs &amp; Outputs'!$B$5,'Inputs &amp; Outputs'!$B$6)</f>
        <v>-0.162904223628034</v>
      </c>
      <c r="J90">
        <f>NORMINV('Rand Int'!J90,'Inputs &amp; Outputs'!$B$5,'Inputs &amp; Outputs'!$B$6)</f>
        <v>1.231213354672149E-2</v>
      </c>
      <c r="K90">
        <f>NORMINV('Rand Int'!K90,'Inputs &amp; Outputs'!$B$5,'Inputs &amp; Outputs'!$B$6)</f>
        <v>-8.708816669608016E-3</v>
      </c>
      <c r="L90">
        <f>NORMINV('Rand Int'!L90,'Inputs &amp; Outputs'!$B$5,'Inputs &amp; Outputs'!$B$6)</f>
        <v>0.1287173107311782</v>
      </c>
      <c r="M90">
        <f>NORMINV('Rand Int'!M90,'Inputs &amp; Outputs'!$B$5,'Inputs &amp; Outputs'!$B$6)</f>
        <v>7.3371186432669433E-3</v>
      </c>
      <c r="N90">
        <f>NORMINV('Rand Int'!N90,'Inputs &amp; Outputs'!$B$5,'Inputs &amp; Outputs'!$B$6)</f>
        <v>0.11632481082157173</v>
      </c>
      <c r="O90">
        <f>NORMINV('Rand Int'!O90,'Inputs &amp; Outputs'!$B$5,'Inputs &amp; Outputs'!$B$6)</f>
        <v>0.15508958209961052</v>
      </c>
      <c r="P90">
        <f>NORMINV('Rand Int'!P90,'Inputs &amp; Outputs'!$B$5,'Inputs &amp; Outputs'!$B$6)</f>
        <v>2.8478699553220424E-2</v>
      </c>
      <c r="Q90">
        <f>NORMINV('Rand Int'!Q90,'Inputs &amp; Outputs'!$B$5,'Inputs &amp; Outputs'!$B$6)</f>
        <v>2.1471414248131281E-2</v>
      </c>
      <c r="R90">
        <f>NORMINV('Rand Int'!R90,'Inputs &amp; Outputs'!$B$5,'Inputs &amp; Outputs'!$B$6)</f>
        <v>0.10472687996833899</v>
      </c>
      <c r="S90">
        <f>NORMINV('Rand Int'!S90,'Inputs &amp; Outputs'!$B$5,'Inputs &amp; Outputs'!$B$6)</f>
        <v>5.3322390791169731E-2</v>
      </c>
      <c r="T90">
        <f>NORMINV('Rand Int'!T90,'Inputs &amp; Outputs'!$B$5,'Inputs &amp; Outputs'!$B$6)</f>
        <v>2.530159923765498E-2</v>
      </c>
      <c r="U90">
        <f>NORMINV('Rand Int'!U90,'Inputs &amp; Outputs'!$B$5,'Inputs &amp; Outputs'!$B$6)</f>
        <v>-9.8338346090774575E-2</v>
      </c>
      <c r="V90">
        <f>NORMINV('Rand Int'!V90,'Inputs &amp; Outputs'!$B$5,'Inputs &amp; Outputs'!$B$6)</f>
        <v>7.5526839651519684E-2</v>
      </c>
      <c r="W90">
        <f>NORMINV('Rand Int'!W90,'Inputs &amp; Outputs'!$B$5,'Inputs &amp; Outputs'!$B$6)</f>
        <v>-1.5495334000532254E-2</v>
      </c>
      <c r="X90">
        <f>NORMINV('Rand Int'!X90,'Inputs &amp; Outputs'!$B$5,'Inputs &amp; Outputs'!$B$6)</f>
        <v>1.7825953882972138E-2</v>
      </c>
      <c r="Y90">
        <f>NORMINV('Rand Int'!Y90,'Inputs &amp; Outputs'!$B$5,'Inputs &amp; Outputs'!$B$6)</f>
        <v>3.7399059845027491E-2</v>
      </c>
      <c r="Z90">
        <f>NORMINV('Rand Int'!Z90,'Inputs &amp; Outputs'!$B$5,'Inputs &amp; Outputs'!$B$6)</f>
        <v>1.8373563637332738E-2</v>
      </c>
      <c r="AA90">
        <f>NORMINV('Rand Int'!AA90,'Inputs &amp; Outputs'!$B$5,'Inputs &amp; Outputs'!$B$6)</f>
        <v>6.7780645804276549E-2</v>
      </c>
      <c r="AB90">
        <f>NORMINV('Rand Int'!AB90,'Inputs &amp; Outputs'!$B$5,'Inputs &amp; Outputs'!$B$6)</f>
        <v>4.096819344622879E-2</v>
      </c>
      <c r="AC90">
        <f>NORMINV('Rand Int'!AC90,'Inputs &amp; Outputs'!$B$5,'Inputs &amp; Outputs'!$B$6)</f>
        <v>6.9110945010271513E-2</v>
      </c>
      <c r="AD90">
        <f>NORMINV('Rand Int'!AD90,'Inputs &amp; Outputs'!$B$5,'Inputs &amp; Outputs'!$B$6)</f>
        <v>8.8745741011047624E-2</v>
      </c>
      <c r="AE90">
        <f>NORMINV('Rand Int'!AE90,'Inputs &amp; Outputs'!$B$5,'Inputs &amp; Outputs'!$B$6)</f>
        <v>0.14248519354963957</v>
      </c>
      <c r="AF90">
        <f>NORMINV('Rand Int'!AF90,'Inputs &amp; Outputs'!$B$5,'Inputs &amp; Outputs'!$B$6)</f>
        <v>7.5434635211198739E-2</v>
      </c>
      <c r="AG90">
        <f>NORMINV('Rand Int'!AG90,'Inputs &amp; Outputs'!$B$5,'Inputs &amp; Outputs'!$B$6)</f>
        <v>4.2709524578333179E-2</v>
      </c>
      <c r="AH90">
        <f>NORMINV('Rand Int'!AH90,'Inputs &amp; Outputs'!$B$5,'Inputs &amp; Outputs'!$B$6)</f>
        <v>7.5773550003019732E-2</v>
      </c>
      <c r="AI90">
        <f>NORMINV('Rand Int'!AI90,'Inputs &amp; Outputs'!$B$5,'Inputs &amp; Outputs'!$B$6)</f>
        <v>6.9416850646677908E-2</v>
      </c>
      <c r="AJ90">
        <f>NORMINV('Rand Int'!AJ90,'Inputs &amp; Outputs'!$B$5,'Inputs &amp; Outputs'!$B$6)</f>
        <v>5.8033862819384413E-2</v>
      </c>
      <c r="AK90">
        <f>NORMINV('Rand Int'!AK90,'Inputs &amp; Outputs'!$B$5,'Inputs &amp; Outputs'!$B$6)</f>
        <v>9.2398391576293371E-2</v>
      </c>
      <c r="AL90">
        <f>NORMINV('Rand Int'!AL90,'Inputs &amp; Outputs'!$B$5,'Inputs &amp; Outputs'!$B$6)</f>
        <v>5.2653558267282102E-2</v>
      </c>
      <c r="AM90">
        <f>NORMINV('Rand Int'!AM90,'Inputs &amp; Outputs'!$B$5,'Inputs &amp; Outputs'!$B$6)</f>
        <v>7.2721063683479428E-2</v>
      </c>
      <c r="AN90">
        <f>NORMINV('Rand Int'!AN90,'Inputs &amp; Outputs'!$B$5,'Inputs &amp; Outputs'!$B$6)</f>
        <v>1.9191109828872358E-2</v>
      </c>
      <c r="AO90">
        <f>NORMINV('Rand Int'!AO90,'Inputs &amp; Outputs'!$B$5,'Inputs &amp; Outputs'!$B$6)</f>
        <v>5.4441052956456452E-2</v>
      </c>
      <c r="AP90">
        <f>NORMINV('Rand Int'!AP90,'Inputs &amp; Outputs'!$B$5,'Inputs &amp; Outputs'!$B$6)</f>
        <v>-2.0616551132104505E-2</v>
      </c>
      <c r="AQ90">
        <f>NORMINV('Rand Int'!AQ90,'Inputs &amp; Outputs'!$B$5,'Inputs &amp; Outputs'!$B$6)</f>
        <v>1.1507976358302724E-2</v>
      </c>
      <c r="AR90">
        <f>NORMINV('Rand Int'!AR90,'Inputs &amp; Outputs'!$B$5,'Inputs &amp; Outputs'!$B$6)</f>
        <v>2.2157445475419188E-2</v>
      </c>
      <c r="AS90">
        <f>NORMINV('Rand Int'!AS90,'Inputs &amp; Outputs'!$B$5,'Inputs &amp; Outputs'!$B$6)</f>
        <v>-9.2334912386746487E-2</v>
      </c>
      <c r="AT90">
        <f>NORMINV('Rand Int'!AT90,'Inputs &amp; Outputs'!$B$5,'Inputs &amp; Outputs'!$B$6)</f>
        <v>-6.0070304379345879E-3</v>
      </c>
      <c r="AU90">
        <f>NORMINV('Rand Int'!AU90,'Inputs &amp; Outputs'!$B$5,'Inputs &amp; Outputs'!$B$6)</f>
        <v>3.4660092089481911E-2</v>
      </c>
      <c r="AV90">
        <f>NORMINV('Rand Int'!AV90,'Inputs &amp; Outputs'!$B$5,'Inputs &amp; Outputs'!$B$6)</f>
        <v>0.11329922684575071</v>
      </c>
      <c r="AW90">
        <f>NORMINV('Rand Int'!AW90,'Inputs &amp; Outputs'!$B$5,'Inputs &amp; Outputs'!$B$6)</f>
        <v>3.7389010206852563E-2</v>
      </c>
      <c r="AX90">
        <f>NORMINV('Rand Int'!AX90,'Inputs &amp; Outputs'!$B$5,'Inputs &amp; Outputs'!$B$6)</f>
        <v>0.15114105142705747</v>
      </c>
      <c r="AY90">
        <f>NORMINV('Rand Int'!AY90,'Inputs &amp; Outputs'!$B$5,'Inputs &amp; Outputs'!$B$6)</f>
        <v>0.10306101304961221</v>
      </c>
      <c r="AZ90">
        <f>NORMINV('Rand Int'!AZ90,'Inputs &amp; Outputs'!$B$5,'Inputs &amp; Outputs'!$B$6)</f>
        <v>0.1377767032308469</v>
      </c>
      <c r="BA90">
        <f>NORMINV('Rand Int'!BA90,'Inputs &amp; Outputs'!$B$5,'Inputs &amp; Outputs'!$B$6)</f>
        <v>0.10371642352414048</v>
      </c>
      <c r="BB90">
        <f>NORMINV('Rand Int'!BB90,'Inputs &amp; Outputs'!$B$5,'Inputs &amp; Outputs'!$B$6)</f>
        <v>0.14470248468474453</v>
      </c>
      <c r="BC90">
        <f>NORMINV('Rand Int'!BC90,'Inputs &amp; Outputs'!$B$5,'Inputs &amp; Outputs'!$B$6)</f>
        <v>0.17751720189785192</v>
      </c>
      <c r="BD90">
        <f>NORMINV('Rand Int'!BD90,'Inputs &amp; Outputs'!$B$5,'Inputs &amp; Outputs'!$B$6)</f>
        <v>4.2328042997998264E-2</v>
      </c>
      <c r="BE90">
        <f>NORMINV('Rand Int'!BE90,'Inputs &amp; Outputs'!$B$5,'Inputs &amp; Outputs'!$B$6)</f>
        <v>7.2492747441941577E-2</v>
      </c>
      <c r="BF90">
        <f>NORMINV('Rand Int'!BF90,'Inputs &amp; Outputs'!$B$5,'Inputs &amp; Outputs'!$B$6)</f>
        <v>0.14827928209214583</v>
      </c>
      <c r="BG90">
        <f>NORMINV('Rand Int'!BG90,'Inputs &amp; Outputs'!$B$5,'Inputs &amp; Outputs'!$B$6)</f>
        <v>4.5315862481396373E-2</v>
      </c>
      <c r="BH90">
        <f>NORMINV('Rand Int'!BH90,'Inputs &amp; Outputs'!$B$5,'Inputs &amp; Outputs'!$B$6)</f>
        <v>5.7428165089123497E-2</v>
      </c>
      <c r="BI90">
        <f>NORMINV('Rand Int'!BI90,'Inputs &amp; Outputs'!$B$5,'Inputs &amp; Outputs'!$B$6)</f>
        <v>6.738852383468491E-2</v>
      </c>
      <c r="BJ90">
        <f>NORMINV('Rand Int'!BJ90,'Inputs &amp; Outputs'!$B$5,'Inputs &amp; Outputs'!$B$6)</f>
        <v>5.2232724801951159E-2</v>
      </c>
      <c r="BK90">
        <f>NORMINV('Rand Int'!BK90,'Inputs &amp; Outputs'!$B$5,'Inputs &amp; Outputs'!$B$6)</f>
        <v>0.16784385183826034</v>
      </c>
      <c r="BL90">
        <f>NORMINV('Rand Int'!BL90,'Inputs &amp; Outputs'!$B$5,'Inputs &amp; Outputs'!$B$6)</f>
        <v>6.6680239127691401E-3</v>
      </c>
      <c r="BM90">
        <f>NORMINV('Rand Int'!BM90,'Inputs &amp; Outputs'!$B$5,'Inputs &amp; Outputs'!$B$6)</f>
        <v>0.21313075328867823</v>
      </c>
      <c r="BN90">
        <f>NORMINV('Rand Int'!BN90,'Inputs &amp; Outputs'!$B$5,'Inputs &amp; Outputs'!$B$6)</f>
        <v>0.12484666904080349</v>
      </c>
      <c r="BO90">
        <f>NORMINV('Rand Int'!BO90,'Inputs &amp; Outputs'!$B$5,'Inputs &amp; Outputs'!$B$6)</f>
        <v>0.25898528844898394</v>
      </c>
      <c r="BP90">
        <f>NORMINV('Rand Int'!BP90,'Inputs &amp; Outputs'!$B$5,'Inputs &amp; Outputs'!$B$6)</f>
        <v>1.4223809585924861E-2</v>
      </c>
      <c r="BQ90">
        <f>NORMINV('Rand Int'!BQ90,'Inputs &amp; Outputs'!$B$5,'Inputs &amp; Outputs'!$B$6)</f>
        <v>-7.7533693684696314E-2</v>
      </c>
      <c r="BR90">
        <f>NORMINV('Rand Int'!BR90,'Inputs &amp; Outputs'!$B$5,'Inputs &amp; Outputs'!$B$6)</f>
        <v>8.6489583526431338E-2</v>
      </c>
      <c r="BS90">
        <f>NORMINV('Rand Int'!BS90,'Inputs &amp; Outputs'!$B$5,'Inputs &amp; Outputs'!$B$6)</f>
        <v>7.2116033048494926E-2</v>
      </c>
      <c r="BT90">
        <f>NORMINV('Rand Int'!BT90,'Inputs &amp; Outputs'!$B$5,'Inputs &amp; Outputs'!$B$6)</f>
        <v>9.2118652606373447E-2</v>
      </c>
    </row>
    <row r="91" spans="1:72" x14ac:dyDescent="0.25">
      <c r="A91" s="1">
        <v>90</v>
      </c>
      <c r="C91">
        <f>NORMINV('Rand Int'!C91,'Inputs &amp; Outputs'!$B$5,'Inputs &amp; Outputs'!$B$6)</f>
        <v>3.0474658031300651E-2</v>
      </c>
      <c r="D91">
        <f>NORMINV('Rand Int'!D91,'Inputs &amp; Outputs'!$B$5,'Inputs &amp; Outputs'!$B$6)</f>
        <v>4.2776827555562537E-2</v>
      </c>
      <c r="E91">
        <f>NORMINV('Rand Int'!E91,'Inputs &amp; Outputs'!$B$5,'Inputs &amp; Outputs'!$B$6)</f>
        <v>9.8420342711419889E-2</v>
      </c>
      <c r="F91">
        <f>NORMINV('Rand Int'!F91,'Inputs &amp; Outputs'!$B$5,'Inputs &amp; Outputs'!$B$6)</f>
        <v>0.26618369743224335</v>
      </c>
      <c r="G91">
        <f>NORMINV('Rand Int'!G91,'Inputs &amp; Outputs'!$B$5,'Inputs &amp; Outputs'!$B$6)</f>
        <v>1.7796773328298737E-2</v>
      </c>
      <c r="H91">
        <f>NORMINV('Rand Int'!H91,'Inputs &amp; Outputs'!$B$5,'Inputs &amp; Outputs'!$B$6)</f>
        <v>0.16709051836683542</v>
      </c>
      <c r="I91">
        <f>NORMINV('Rand Int'!I91,'Inputs &amp; Outputs'!$B$5,'Inputs &amp; Outputs'!$B$6)</f>
        <v>0.11121543416403346</v>
      </c>
      <c r="J91">
        <f>NORMINV('Rand Int'!J91,'Inputs &amp; Outputs'!$B$5,'Inputs &amp; Outputs'!$B$6)</f>
        <v>9.8132191611920286E-2</v>
      </c>
      <c r="K91">
        <f>NORMINV('Rand Int'!K91,'Inputs &amp; Outputs'!$B$5,'Inputs &amp; Outputs'!$B$6)</f>
        <v>0.10127802584972936</v>
      </c>
      <c r="L91">
        <f>NORMINV('Rand Int'!L91,'Inputs &amp; Outputs'!$B$5,'Inputs &amp; Outputs'!$B$6)</f>
        <v>-4.2002611193030545E-2</v>
      </c>
      <c r="M91">
        <f>NORMINV('Rand Int'!M91,'Inputs &amp; Outputs'!$B$5,'Inputs &amp; Outputs'!$B$6)</f>
        <v>0.1063274645444707</v>
      </c>
      <c r="N91">
        <f>NORMINV('Rand Int'!N91,'Inputs &amp; Outputs'!$B$5,'Inputs &amp; Outputs'!$B$6)</f>
        <v>0.13212807300520246</v>
      </c>
      <c r="O91">
        <f>NORMINV('Rand Int'!O91,'Inputs &amp; Outputs'!$B$5,'Inputs &amp; Outputs'!$B$6)</f>
        <v>-2.0469095312165037E-2</v>
      </c>
      <c r="P91">
        <f>NORMINV('Rand Int'!P91,'Inputs &amp; Outputs'!$B$5,'Inputs &amp; Outputs'!$B$6)</f>
        <v>0.16008144176526951</v>
      </c>
      <c r="Q91">
        <f>NORMINV('Rand Int'!Q91,'Inputs &amp; Outputs'!$B$5,'Inputs &amp; Outputs'!$B$6)</f>
        <v>4.3636854396198216E-2</v>
      </c>
      <c r="R91">
        <f>NORMINV('Rand Int'!R91,'Inputs &amp; Outputs'!$B$5,'Inputs &amp; Outputs'!$B$6)</f>
        <v>0.15687865194959327</v>
      </c>
      <c r="S91">
        <f>NORMINV('Rand Int'!S91,'Inputs &amp; Outputs'!$B$5,'Inputs &amp; Outputs'!$B$6)</f>
        <v>0.15825350575334379</v>
      </c>
      <c r="T91">
        <f>NORMINV('Rand Int'!T91,'Inputs &amp; Outputs'!$B$5,'Inputs &amp; Outputs'!$B$6)</f>
        <v>3.4222262083369523E-3</v>
      </c>
      <c r="U91">
        <f>NORMINV('Rand Int'!U91,'Inputs &amp; Outputs'!$B$5,'Inputs &amp; Outputs'!$B$6)</f>
        <v>3.1351659223242428E-2</v>
      </c>
      <c r="V91">
        <f>NORMINV('Rand Int'!V91,'Inputs &amp; Outputs'!$B$5,'Inputs &amp; Outputs'!$B$6)</f>
        <v>2.2077629472984181E-2</v>
      </c>
      <c r="W91">
        <f>NORMINV('Rand Int'!W91,'Inputs &amp; Outputs'!$B$5,'Inputs &amp; Outputs'!$B$6)</f>
        <v>8.4631894103183267E-2</v>
      </c>
      <c r="X91">
        <f>NORMINV('Rand Int'!X91,'Inputs &amp; Outputs'!$B$5,'Inputs &amp; Outputs'!$B$6)</f>
        <v>0.1239016336600844</v>
      </c>
      <c r="Y91">
        <f>NORMINV('Rand Int'!Y91,'Inputs &amp; Outputs'!$B$5,'Inputs &amp; Outputs'!$B$6)</f>
        <v>6.4148473888570728E-2</v>
      </c>
      <c r="Z91">
        <f>NORMINV('Rand Int'!Z91,'Inputs &amp; Outputs'!$B$5,'Inputs &amp; Outputs'!$B$6)</f>
        <v>-1.6345077194324986E-2</v>
      </c>
      <c r="AA91">
        <f>NORMINV('Rand Int'!AA91,'Inputs &amp; Outputs'!$B$5,'Inputs &amp; Outputs'!$B$6)</f>
        <v>0.10333416633330159</v>
      </c>
      <c r="AB91">
        <f>NORMINV('Rand Int'!AB91,'Inputs &amp; Outputs'!$B$5,'Inputs &amp; Outputs'!$B$6)</f>
        <v>4.4758177105908264E-2</v>
      </c>
      <c r="AC91">
        <f>NORMINV('Rand Int'!AC91,'Inputs &amp; Outputs'!$B$5,'Inputs &amp; Outputs'!$B$6)</f>
        <v>0.11588312964159225</v>
      </c>
      <c r="AD91">
        <f>NORMINV('Rand Int'!AD91,'Inputs &amp; Outputs'!$B$5,'Inputs &amp; Outputs'!$B$6)</f>
        <v>8.953999813110583E-2</v>
      </c>
      <c r="AE91">
        <f>NORMINV('Rand Int'!AE91,'Inputs &amp; Outputs'!$B$5,'Inputs &amp; Outputs'!$B$6)</f>
        <v>4.4084488780901453E-2</v>
      </c>
      <c r="AF91">
        <f>NORMINV('Rand Int'!AF91,'Inputs &amp; Outputs'!$B$5,'Inputs &amp; Outputs'!$B$6)</f>
        <v>5.3631082494863029E-2</v>
      </c>
      <c r="AG91">
        <f>NORMINV('Rand Int'!AG91,'Inputs &amp; Outputs'!$B$5,'Inputs &amp; Outputs'!$B$6)</f>
        <v>0.15673734915886536</v>
      </c>
      <c r="AH91">
        <f>NORMINV('Rand Int'!AH91,'Inputs &amp; Outputs'!$B$5,'Inputs &amp; Outputs'!$B$6)</f>
        <v>1.7422309557649444E-2</v>
      </c>
      <c r="AI91">
        <f>NORMINV('Rand Int'!AI91,'Inputs &amp; Outputs'!$B$5,'Inputs &amp; Outputs'!$B$6)</f>
        <v>0.10128590620679151</v>
      </c>
      <c r="AJ91">
        <f>NORMINV('Rand Int'!AJ91,'Inputs &amp; Outputs'!$B$5,'Inputs &amp; Outputs'!$B$6)</f>
        <v>1.9835221804248244E-2</v>
      </c>
      <c r="AK91">
        <f>NORMINV('Rand Int'!AK91,'Inputs &amp; Outputs'!$B$5,'Inputs &amp; Outputs'!$B$6)</f>
        <v>7.1223639403219297E-2</v>
      </c>
      <c r="AL91">
        <f>NORMINV('Rand Int'!AL91,'Inputs &amp; Outputs'!$B$5,'Inputs &amp; Outputs'!$B$6)</f>
        <v>0.10399232017620158</v>
      </c>
      <c r="AM91">
        <f>NORMINV('Rand Int'!AM91,'Inputs &amp; Outputs'!$B$5,'Inputs &amp; Outputs'!$B$6)</f>
        <v>-1.9924517329752492E-2</v>
      </c>
      <c r="AN91">
        <f>NORMINV('Rand Int'!AN91,'Inputs &amp; Outputs'!$B$5,'Inputs &amp; Outputs'!$B$6)</f>
        <v>0.1530991063422075</v>
      </c>
      <c r="AO91">
        <f>NORMINV('Rand Int'!AO91,'Inputs &amp; Outputs'!$B$5,'Inputs &amp; Outputs'!$B$6)</f>
        <v>7.0553489422886709E-2</v>
      </c>
      <c r="AP91">
        <f>NORMINV('Rand Int'!AP91,'Inputs &amp; Outputs'!$B$5,'Inputs &amp; Outputs'!$B$6)</f>
        <v>0.12989935110889889</v>
      </c>
      <c r="AQ91">
        <f>NORMINV('Rand Int'!AQ91,'Inputs &amp; Outputs'!$B$5,'Inputs &amp; Outputs'!$B$6)</f>
        <v>6.0084393416994439E-2</v>
      </c>
      <c r="AR91">
        <f>NORMINV('Rand Int'!AR91,'Inputs &amp; Outputs'!$B$5,'Inputs &amp; Outputs'!$B$6)</f>
        <v>9.8624605453133202E-2</v>
      </c>
      <c r="AS91">
        <f>NORMINV('Rand Int'!AS91,'Inputs &amp; Outputs'!$B$5,'Inputs &amp; Outputs'!$B$6)</f>
        <v>-4.5409189521233448E-2</v>
      </c>
      <c r="AT91">
        <f>NORMINV('Rand Int'!AT91,'Inputs &amp; Outputs'!$B$5,'Inputs &amp; Outputs'!$B$6)</f>
        <v>2.3851596238978874E-2</v>
      </c>
      <c r="AU91">
        <f>NORMINV('Rand Int'!AU91,'Inputs &amp; Outputs'!$B$5,'Inputs &amp; Outputs'!$B$6)</f>
        <v>0.14714817679203829</v>
      </c>
      <c r="AV91">
        <f>NORMINV('Rand Int'!AV91,'Inputs &amp; Outputs'!$B$5,'Inputs &amp; Outputs'!$B$6)</f>
        <v>0.12307338274220052</v>
      </c>
      <c r="AW91">
        <f>NORMINV('Rand Int'!AW91,'Inputs &amp; Outputs'!$B$5,'Inputs &amp; Outputs'!$B$6)</f>
        <v>5.7988342514033911E-2</v>
      </c>
      <c r="AX91">
        <f>NORMINV('Rand Int'!AX91,'Inputs &amp; Outputs'!$B$5,'Inputs &amp; Outputs'!$B$6)</f>
        <v>0.13877018349828357</v>
      </c>
      <c r="AY91">
        <f>NORMINV('Rand Int'!AY91,'Inputs &amp; Outputs'!$B$5,'Inputs &amp; Outputs'!$B$6)</f>
        <v>4.4186433605016145E-2</v>
      </c>
      <c r="AZ91">
        <f>NORMINV('Rand Int'!AZ91,'Inputs &amp; Outputs'!$B$5,'Inputs &amp; Outputs'!$B$6)</f>
        <v>0.18236151870692666</v>
      </c>
      <c r="BA91">
        <f>NORMINV('Rand Int'!BA91,'Inputs &amp; Outputs'!$B$5,'Inputs &amp; Outputs'!$B$6)</f>
        <v>4.2743587295108902E-2</v>
      </c>
      <c r="BB91">
        <f>NORMINV('Rand Int'!BB91,'Inputs &amp; Outputs'!$B$5,'Inputs &amp; Outputs'!$B$6)</f>
        <v>-2.1260872169247644E-2</v>
      </c>
      <c r="BC91">
        <f>NORMINV('Rand Int'!BC91,'Inputs &amp; Outputs'!$B$5,'Inputs &amp; Outputs'!$B$6)</f>
        <v>9.7529500320802584E-3</v>
      </c>
      <c r="BD91">
        <f>NORMINV('Rand Int'!BD91,'Inputs &amp; Outputs'!$B$5,'Inputs &amp; Outputs'!$B$6)</f>
        <v>6.3291432676481282E-2</v>
      </c>
      <c r="BE91">
        <f>NORMINV('Rand Int'!BE91,'Inputs &amp; Outputs'!$B$5,'Inputs &amp; Outputs'!$B$6)</f>
        <v>4.9373811371544188E-2</v>
      </c>
      <c r="BF91">
        <f>NORMINV('Rand Int'!BF91,'Inputs &amp; Outputs'!$B$5,'Inputs &amp; Outputs'!$B$6)</f>
        <v>-7.8387866289667124E-3</v>
      </c>
      <c r="BG91">
        <f>NORMINV('Rand Int'!BG91,'Inputs &amp; Outputs'!$B$5,'Inputs &amp; Outputs'!$B$6)</f>
        <v>0.19342192960949628</v>
      </c>
      <c r="BH91">
        <f>NORMINV('Rand Int'!BH91,'Inputs &amp; Outputs'!$B$5,'Inputs &amp; Outputs'!$B$6)</f>
        <v>8.8805161024174226E-2</v>
      </c>
      <c r="BI91">
        <f>NORMINV('Rand Int'!BI91,'Inputs &amp; Outputs'!$B$5,'Inputs &amp; Outputs'!$B$6)</f>
        <v>-2.9956348001890801E-2</v>
      </c>
      <c r="BJ91">
        <f>NORMINV('Rand Int'!BJ91,'Inputs &amp; Outputs'!$B$5,'Inputs &amp; Outputs'!$B$6)</f>
        <v>-0.1435791485729164</v>
      </c>
      <c r="BK91">
        <f>NORMINV('Rand Int'!BK91,'Inputs &amp; Outputs'!$B$5,'Inputs &amp; Outputs'!$B$6)</f>
        <v>0.12036193469169115</v>
      </c>
      <c r="BL91">
        <f>NORMINV('Rand Int'!BL91,'Inputs &amp; Outputs'!$B$5,'Inputs &amp; Outputs'!$B$6)</f>
        <v>8.1831570854710656E-2</v>
      </c>
      <c r="BM91">
        <f>NORMINV('Rand Int'!BM91,'Inputs &amp; Outputs'!$B$5,'Inputs &amp; Outputs'!$B$6)</f>
        <v>6.4138324147758205E-2</v>
      </c>
      <c r="BN91">
        <f>NORMINV('Rand Int'!BN91,'Inputs &amp; Outputs'!$B$5,'Inputs &amp; Outputs'!$B$6)</f>
        <v>0.16779423702775786</v>
      </c>
      <c r="BO91">
        <f>NORMINV('Rand Int'!BO91,'Inputs &amp; Outputs'!$B$5,'Inputs &amp; Outputs'!$B$6)</f>
        <v>-2.4588298875885872E-2</v>
      </c>
      <c r="BP91">
        <f>NORMINV('Rand Int'!BP91,'Inputs &amp; Outputs'!$B$5,'Inputs &amp; Outputs'!$B$6)</f>
        <v>0.14902645478329446</v>
      </c>
      <c r="BQ91">
        <f>NORMINV('Rand Int'!BQ91,'Inputs &amp; Outputs'!$B$5,'Inputs &amp; Outputs'!$B$6)</f>
        <v>0.15903662696491194</v>
      </c>
      <c r="BR91">
        <f>NORMINV('Rand Int'!BR91,'Inputs &amp; Outputs'!$B$5,'Inputs &amp; Outputs'!$B$6)</f>
        <v>4.9389226410088576E-2</v>
      </c>
      <c r="BS91">
        <f>NORMINV('Rand Int'!BS91,'Inputs &amp; Outputs'!$B$5,'Inputs &amp; Outputs'!$B$6)</f>
        <v>0.19290487481812993</v>
      </c>
      <c r="BT91">
        <f>NORMINV('Rand Int'!BT91,'Inputs &amp; Outputs'!$B$5,'Inputs &amp; Outputs'!$B$6)</f>
        <v>0.1134283946507206</v>
      </c>
    </row>
    <row r="92" spans="1:72" x14ac:dyDescent="0.25">
      <c r="A92" s="1">
        <v>91</v>
      </c>
      <c r="C92">
        <f>NORMINV('Rand Int'!C92,'Inputs &amp; Outputs'!$B$5,'Inputs &amp; Outputs'!$B$6)</f>
        <v>6.8268161992337179E-2</v>
      </c>
      <c r="D92">
        <f>NORMINV('Rand Int'!D92,'Inputs &amp; Outputs'!$B$5,'Inputs &amp; Outputs'!$B$6)</f>
        <v>7.8210894047862675E-2</v>
      </c>
      <c r="E92">
        <f>NORMINV('Rand Int'!E92,'Inputs &amp; Outputs'!$B$5,'Inputs &amp; Outputs'!$B$6)</f>
        <v>0.15549435230037084</v>
      </c>
      <c r="F92">
        <f>NORMINV('Rand Int'!F92,'Inputs &amp; Outputs'!$B$5,'Inputs &amp; Outputs'!$B$6)</f>
        <v>7.1591982036086757E-2</v>
      </c>
      <c r="G92">
        <f>NORMINV('Rand Int'!G92,'Inputs &amp; Outputs'!$B$5,'Inputs &amp; Outputs'!$B$6)</f>
        <v>0.12747041824995625</v>
      </c>
      <c r="H92">
        <f>NORMINV('Rand Int'!H92,'Inputs &amp; Outputs'!$B$5,'Inputs &amp; Outputs'!$B$6)</f>
        <v>6.5677840954545957E-2</v>
      </c>
      <c r="I92">
        <f>NORMINV('Rand Int'!I92,'Inputs &amp; Outputs'!$B$5,'Inputs &amp; Outputs'!$B$6)</f>
        <v>3.9588125500566743E-2</v>
      </c>
      <c r="J92">
        <f>NORMINV('Rand Int'!J92,'Inputs &amp; Outputs'!$B$5,'Inputs &amp; Outputs'!$B$6)</f>
        <v>4.7379512163307137E-2</v>
      </c>
      <c r="K92">
        <f>NORMINV('Rand Int'!K92,'Inputs &amp; Outputs'!$B$5,'Inputs &amp; Outputs'!$B$6)</f>
        <v>3.9319457023741636E-2</v>
      </c>
      <c r="L92">
        <f>NORMINV('Rand Int'!L92,'Inputs &amp; Outputs'!$B$5,'Inputs &amp; Outputs'!$B$6)</f>
        <v>1.0917219127026742E-3</v>
      </c>
      <c r="M92">
        <f>NORMINV('Rand Int'!M92,'Inputs &amp; Outputs'!$B$5,'Inputs &amp; Outputs'!$B$6)</f>
        <v>-5.9580601270286054E-2</v>
      </c>
      <c r="N92">
        <f>NORMINV('Rand Int'!N92,'Inputs &amp; Outputs'!$B$5,'Inputs &amp; Outputs'!$B$6)</f>
        <v>-1.8043865808387613E-2</v>
      </c>
      <c r="O92">
        <f>NORMINV('Rand Int'!O92,'Inputs &amp; Outputs'!$B$5,'Inputs &amp; Outputs'!$B$6)</f>
        <v>-9.099521196636276E-3</v>
      </c>
      <c r="P92">
        <f>NORMINV('Rand Int'!P92,'Inputs &amp; Outputs'!$B$5,'Inputs &amp; Outputs'!$B$6)</f>
        <v>0.15484294771168289</v>
      </c>
      <c r="Q92">
        <f>NORMINV('Rand Int'!Q92,'Inputs &amp; Outputs'!$B$5,'Inputs &amp; Outputs'!$B$6)</f>
        <v>0.11097287734802069</v>
      </c>
      <c r="R92">
        <f>NORMINV('Rand Int'!R92,'Inputs &amp; Outputs'!$B$5,'Inputs &amp; Outputs'!$B$6)</f>
        <v>5.790238115656568E-2</v>
      </c>
      <c r="S92">
        <f>NORMINV('Rand Int'!S92,'Inputs &amp; Outputs'!$B$5,'Inputs &amp; Outputs'!$B$6)</f>
        <v>0.13682499234401119</v>
      </c>
      <c r="T92">
        <f>NORMINV('Rand Int'!T92,'Inputs &amp; Outputs'!$B$5,'Inputs &amp; Outputs'!$B$6)</f>
        <v>6.922511166676748E-3</v>
      </c>
      <c r="U92">
        <f>NORMINV('Rand Int'!U92,'Inputs &amp; Outputs'!$B$5,'Inputs &amp; Outputs'!$B$6)</f>
        <v>9.2327903255388172E-2</v>
      </c>
      <c r="V92">
        <f>NORMINV('Rand Int'!V92,'Inputs &amp; Outputs'!$B$5,'Inputs &amp; Outputs'!$B$6)</f>
        <v>0.13694932869186996</v>
      </c>
      <c r="W92">
        <f>NORMINV('Rand Int'!W92,'Inputs &amp; Outputs'!$B$5,'Inputs &amp; Outputs'!$B$6)</f>
        <v>9.4785964654617E-2</v>
      </c>
      <c r="X92">
        <f>NORMINV('Rand Int'!X92,'Inputs &amp; Outputs'!$B$5,'Inputs &amp; Outputs'!$B$6)</f>
        <v>-2.3755206449268776E-2</v>
      </c>
      <c r="Y92">
        <f>NORMINV('Rand Int'!Y92,'Inputs &amp; Outputs'!$B$5,'Inputs &amp; Outputs'!$B$6)</f>
        <v>0.10861741391178373</v>
      </c>
      <c r="Z92">
        <f>NORMINV('Rand Int'!Z92,'Inputs &amp; Outputs'!$B$5,'Inputs &amp; Outputs'!$B$6)</f>
        <v>-3.3718286752702484E-2</v>
      </c>
      <c r="AA92">
        <f>NORMINV('Rand Int'!AA92,'Inputs &amp; Outputs'!$B$5,'Inputs &amp; Outputs'!$B$6)</f>
        <v>0.13388280274804526</v>
      </c>
      <c r="AB92">
        <f>NORMINV('Rand Int'!AB92,'Inputs &amp; Outputs'!$B$5,'Inputs &amp; Outputs'!$B$6)</f>
        <v>6.6015059898740583E-3</v>
      </c>
      <c r="AC92">
        <f>NORMINV('Rand Int'!AC92,'Inputs &amp; Outputs'!$B$5,'Inputs &amp; Outputs'!$B$6)</f>
        <v>2.3084625033909872E-2</v>
      </c>
      <c r="AD92">
        <f>NORMINV('Rand Int'!AD92,'Inputs &amp; Outputs'!$B$5,'Inputs &amp; Outputs'!$B$6)</f>
        <v>3.4387025559176145E-2</v>
      </c>
      <c r="AE92">
        <f>NORMINV('Rand Int'!AE92,'Inputs &amp; Outputs'!$B$5,'Inputs &amp; Outputs'!$B$6)</f>
        <v>9.5060104726792077E-2</v>
      </c>
      <c r="AF92">
        <f>NORMINV('Rand Int'!AF92,'Inputs &amp; Outputs'!$B$5,'Inputs &amp; Outputs'!$B$6)</f>
        <v>0.12156467657863942</v>
      </c>
      <c r="AG92">
        <f>NORMINV('Rand Int'!AG92,'Inputs &amp; Outputs'!$B$5,'Inputs &amp; Outputs'!$B$6)</f>
        <v>1.5162239723443334E-2</v>
      </c>
      <c r="AH92">
        <f>NORMINV('Rand Int'!AH92,'Inputs &amp; Outputs'!$B$5,'Inputs &amp; Outputs'!$B$6)</f>
        <v>6.10348134940982E-2</v>
      </c>
      <c r="AI92">
        <f>NORMINV('Rand Int'!AI92,'Inputs &amp; Outputs'!$B$5,'Inputs &amp; Outputs'!$B$6)</f>
        <v>8.0400611702946406E-2</v>
      </c>
      <c r="AJ92">
        <f>NORMINV('Rand Int'!AJ92,'Inputs &amp; Outputs'!$B$5,'Inputs &amp; Outputs'!$B$6)</f>
        <v>-5.431904303206915E-2</v>
      </c>
      <c r="AK92">
        <f>NORMINV('Rand Int'!AK92,'Inputs &amp; Outputs'!$B$5,'Inputs &amp; Outputs'!$B$6)</f>
        <v>-9.6732718216857305E-3</v>
      </c>
      <c r="AL92">
        <f>NORMINV('Rand Int'!AL92,'Inputs &amp; Outputs'!$B$5,'Inputs &amp; Outputs'!$B$6)</f>
        <v>9.9061850387977615E-2</v>
      </c>
      <c r="AM92">
        <f>NORMINV('Rand Int'!AM92,'Inputs &amp; Outputs'!$B$5,'Inputs &amp; Outputs'!$B$6)</f>
        <v>3.0183039452104293E-2</v>
      </c>
      <c r="AN92">
        <f>NORMINV('Rand Int'!AN92,'Inputs &amp; Outputs'!$B$5,'Inputs &amp; Outputs'!$B$6)</f>
        <v>0.19996767805084195</v>
      </c>
      <c r="AO92">
        <f>NORMINV('Rand Int'!AO92,'Inputs &amp; Outputs'!$B$5,'Inputs &amp; Outputs'!$B$6)</f>
        <v>9.6120356566755522E-2</v>
      </c>
      <c r="AP92">
        <f>NORMINV('Rand Int'!AP92,'Inputs &amp; Outputs'!$B$5,'Inputs &amp; Outputs'!$B$6)</f>
        <v>9.4745638106144697E-2</v>
      </c>
      <c r="AQ92">
        <f>NORMINV('Rand Int'!AQ92,'Inputs &amp; Outputs'!$B$5,'Inputs &amp; Outputs'!$B$6)</f>
        <v>4.5012934639116757E-2</v>
      </c>
      <c r="AR92">
        <f>NORMINV('Rand Int'!AR92,'Inputs &amp; Outputs'!$B$5,'Inputs &amp; Outputs'!$B$6)</f>
        <v>9.3321323578119619E-2</v>
      </c>
      <c r="AS92">
        <f>NORMINV('Rand Int'!AS92,'Inputs &amp; Outputs'!$B$5,'Inputs &amp; Outputs'!$B$6)</f>
        <v>0.1236438564071763</v>
      </c>
      <c r="AT92">
        <f>NORMINV('Rand Int'!AT92,'Inputs &amp; Outputs'!$B$5,'Inputs &amp; Outputs'!$B$6)</f>
        <v>-2.5825734584084339E-2</v>
      </c>
      <c r="AU92">
        <f>NORMINV('Rand Int'!AU92,'Inputs &amp; Outputs'!$B$5,'Inputs &amp; Outputs'!$B$6)</f>
        <v>-0.15668349666135284</v>
      </c>
      <c r="AV92">
        <f>NORMINV('Rand Int'!AV92,'Inputs &amp; Outputs'!$B$5,'Inputs &amp; Outputs'!$B$6)</f>
        <v>9.6089966137399618E-2</v>
      </c>
      <c r="AW92">
        <f>NORMINV('Rand Int'!AW92,'Inputs &amp; Outputs'!$B$5,'Inputs &amp; Outputs'!$B$6)</f>
        <v>0.1474105501648838</v>
      </c>
      <c r="AX92">
        <f>NORMINV('Rand Int'!AX92,'Inputs &amp; Outputs'!$B$5,'Inputs &amp; Outputs'!$B$6)</f>
        <v>0.11565625833823968</v>
      </c>
      <c r="AY92">
        <f>NORMINV('Rand Int'!AY92,'Inputs &amp; Outputs'!$B$5,'Inputs &amp; Outputs'!$B$6)</f>
        <v>-3.0386364938578062E-2</v>
      </c>
      <c r="AZ92">
        <f>NORMINV('Rand Int'!AZ92,'Inputs &amp; Outputs'!$B$5,'Inputs &amp; Outputs'!$B$6)</f>
        <v>4.916471384739269E-2</v>
      </c>
      <c r="BA92">
        <f>NORMINV('Rand Int'!BA92,'Inputs &amp; Outputs'!$B$5,'Inputs &amp; Outputs'!$B$6)</f>
        <v>2.825863802125661E-2</v>
      </c>
      <c r="BB92">
        <f>NORMINV('Rand Int'!BB92,'Inputs &amp; Outputs'!$B$5,'Inputs &amp; Outputs'!$B$6)</f>
        <v>9.8068574169956235E-2</v>
      </c>
      <c r="BC92">
        <f>NORMINV('Rand Int'!BC92,'Inputs &amp; Outputs'!$B$5,'Inputs &amp; Outputs'!$B$6)</f>
        <v>-7.7896758747881267E-3</v>
      </c>
      <c r="BD92">
        <f>NORMINV('Rand Int'!BD92,'Inputs &amp; Outputs'!$B$5,'Inputs &amp; Outputs'!$B$6)</f>
        <v>0.100161281015963</v>
      </c>
      <c r="BE92">
        <f>NORMINV('Rand Int'!BE92,'Inputs &amp; Outputs'!$B$5,'Inputs &amp; Outputs'!$B$6)</f>
        <v>3.4213206439320229E-2</v>
      </c>
      <c r="BF92">
        <f>NORMINV('Rand Int'!BF92,'Inputs &amp; Outputs'!$B$5,'Inputs &amp; Outputs'!$B$6)</f>
        <v>-0.11801542561210601</v>
      </c>
      <c r="BG92">
        <f>NORMINV('Rand Int'!BG92,'Inputs &amp; Outputs'!$B$5,'Inputs &amp; Outputs'!$B$6)</f>
        <v>0.210215318869964</v>
      </c>
      <c r="BH92">
        <f>NORMINV('Rand Int'!BH92,'Inputs &amp; Outputs'!$B$5,'Inputs &amp; Outputs'!$B$6)</f>
        <v>0.16589478025547116</v>
      </c>
      <c r="BI92">
        <f>NORMINV('Rand Int'!BI92,'Inputs &amp; Outputs'!$B$5,'Inputs &amp; Outputs'!$B$6)</f>
        <v>8.7108967368960191E-3</v>
      </c>
      <c r="BJ92">
        <f>NORMINV('Rand Int'!BJ92,'Inputs &amp; Outputs'!$B$5,'Inputs &amp; Outputs'!$B$6)</f>
        <v>8.7666597827142617E-2</v>
      </c>
      <c r="BK92">
        <f>NORMINV('Rand Int'!BK92,'Inputs &amp; Outputs'!$B$5,'Inputs &amp; Outputs'!$B$6)</f>
        <v>8.3716172648282391E-2</v>
      </c>
      <c r="BL92">
        <f>NORMINV('Rand Int'!BL92,'Inputs &amp; Outputs'!$B$5,'Inputs &amp; Outputs'!$B$6)</f>
        <v>5.2830802491356708E-2</v>
      </c>
      <c r="BM92">
        <f>NORMINV('Rand Int'!BM92,'Inputs &amp; Outputs'!$B$5,'Inputs &amp; Outputs'!$B$6)</f>
        <v>3.5243743121151021E-2</v>
      </c>
      <c r="BN92">
        <f>NORMINV('Rand Int'!BN92,'Inputs &amp; Outputs'!$B$5,'Inputs &amp; Outputs'!$B$6)</f>
        <v>-6.2441189335795677E-3</v>
      </c>
      <c r="BO92">
        <f>NORMINV('Rand Int'!BO92,'Inputs &amp; Outputs'!$B$5,'Inputs &amp; Outputs'!$B$6)</f>
        <v>-1.266172188768154E-2</v>
      </c>
      <c r="BP92">
        <f>NORMINV('Rand Int'!BP92,'Inputs &amp; Outputs'!$B$5,'Inputs &amp; Outputs'!$B$6)</f>
        <v>7.4159913791714369E-2</v>
      </c>
      <c r="BQ92">
        <f>NORMINV('Rand Int'!BQ92,'Inputs &amp; Outputs'!$B$5,'Inputs &amp; Outputs'!$B$6)</f>
        <v>0.14251260132601984</v>
      </c>
      <c r="BR92">
        <f>NORMINV('Rand Int'!BR92,'Inputs &amp; Outputs'!$B$5,'Inputs &amp; Outputs'!$B$6)</f>
        <v>3.0630813575835584E-2</v>
      </c>
      <c r="BS92">
        <f>NORMINV('Rand Int'!BS92,'Inputs &amp; Outputs'!$B$5,'Inputs &amp; Outputs'!$B$6)</f>
        <v>-2.4699776579422697E-2</v>
      </c>
      <c r="BT92">
        <f>NORMINV('Rand Int'!BT92,'Inputs &amp; Outputs'!$B$5,'Inputs &amp; Outputs'!$B$6)</f>
        <v>-6.4873891329123717E-3</v>
      </c>
    </row>
    <row r="93" spans="1:72" x14ac:dyDescent="0.25">
      <c r="A93" s="1">
        <v>92</v>
      </c>
      <c r="C93">
        <f>NORMINV('Rand Int'!C93,'Inputs &amp; Outputs'!$B$5,'Inputs &amp; Outputs'!$B$6)</f>
        <v>8.9940928971632139E-2</v>
      </c>
      <c r="D93">
        <f>NORMINV('Rand Int'!D93,'Inputs &amp; Outputs'!$B$5,'Inputs &amp; Outputs'!$B$6)</f>
        <v>3.9981762618258643E-2</v>
      </c>
      <c r="E93">
        <f>NORMINV('Rand Int'!E93,'Inputs &amp; Outputs'!$B$5,'Inputs &amp; Outputs'!$B$6)</f>
        <v>1.4558473414073389E-2</v>
      </c>
      <c r="F93">
        <f>NORMINV('Rand Int'!F93,'Inputs &amp; Outputs'!$B$5,'Inputs &amp; Outputs'!$B$6)</f>
        <v>0.10799124716344671</v>
      </c>
      <c r="G93">
        <f>NORMINV('Rand Int'!G93,'Inputs &amp; Outputs'!$B$5,'Inputs &amp; Outputs'!$B$6)</f>
        <v>0.12425945645680624</v>
      </c>
      <c r="H93">
        <f>NORMINV('Rand Int'!H93,'Inputs &amp; Outputs'!$B$5,'Inputs &amp; Outputs'!$B$6)</f>
        <v>9.3860317470526089E-2</v>
      </c>
      <c r="I93">
        <f>NORMINV('Rand Int'!I93,'Inputs &amp; Outputs'!$B$5,'Inputs &amp; Outputs'!$B$6)</f>
        <v>7.318246534288185E-2</v>
      </c>
      <c r="J93">
        <f>NORMINV('Rand Int'!J93,'Inputs &amp; Outputs'!$B$5,'Inputs &amp; Outputs'!$B$6)</f>
        <v>6.0922525161165961E-2</v>
      </c>
      <c r="K93">
        <f>NORMINV('Rand Int'!K93,'Inputs &amp; Outputs'!$B$5,'Inputs &amp; Outputs'!$B$6)</f>
        <v>7.3214218331667219E-2</v>
      </c>
      <c r="L93">
        <f>NORMINV('Rand Int'!L93,'Inputs &amp; Outputs'!$B$5,'Inputs &amp; Outputs'!$B$6)</f>
        <v>3.9167220818754914E-2</v>
      </c>
      <c r="M93">
        <f>NORMINV('Rand Int'!M93,'Inputs &amp; Outputs'!$B$5,'Inputs &amp; Outputs'!$B$6)</f>
        <v>5.7038649154859268E-2</v>
      </c>
      <c r="N93">
        <f>NORMINV('Rand Int'!N93,'Inputs &amp; Outputs'!$B$5,'Inputs &amp; Outputs'!$B$6)</f>
        <v>9.1669938527982955E-2</v>
      </c>
      <c r="O93">
        <f>NORMINV('Rand Int'!O93,'Inputs &amp; Outputs'!$B$5,'Inputs &amp; Outputs'!$B$6)</f>
        <v>0.15652461162049858</v>
      </c>
      <c r="P93">
        <f>NORMINV('Rand Int'!P93,'Inputs &amp; Outputs'!$B$5,'Inputs &amp; Outputs'!$B$6)</f>
        <v>0.1048516697093107</v>
      </c>
      <c r="Q93">
        <f>NORMINV('Rand Int'!Q93,'Inputs &amp; Outputs'!$B$5,'Inputs &amp; Outputs'!$B$6)</f>
        <v>0.12018976870688827</v>
      </c>
      <c r="R93">
        <f>NORMINV('Rand Int'!R93,'Inputs &amp; Outputs'!$B$5,'Inputs &amp; Outputs'!$B$6)</f>
        <v>2.455832683375625E-2</v>
      </c>
      <c r="S93">
        <f>NORMINV('Rand Int'!S93,'Inputs &amp; Outputs'!$B$5,'Inputs &amp; Outputs'!$B$6)</f>
        <v>6.880790763003701E-2</v>
      </c>
      <c r="T93">
        <f>NORMINV('Rand Int'!T93,'Inputs &amp; Outputs'!$B$5,'Inputs &amp; Outputs'!$B$6)</f>
        <v>5.8252939647652068E-2</v>
      </c>
      <c r="U93">
        <f>NORMINV('Rand Int'!U93,'Inputs &amp; Outputs'!$B$5,'Inputs &amp; Outputs'!$B$6)</f>
        <v>1.9196697857676782E-2</v>
      </c>
      <c r="V93">
        <f>NORMINV('Rand Int'!V93,'Inputs &amp; Outputs'!$B$5,'Inputs &amp; Outputs'!$B$6)</f>
        <v>0.12434612648762539</v>
      </c>
      <c r="W93">
        <f>NORMINV('Rand Int'!W93,'Inputs &amp; Outputs'!$B$5,'Inputs &amp; Outputs'!$B$6)</f>
        <v>0.11001834828514506</v>
      </c>
      <c r="X93">
        <f>NORMINV('Rand Int'!X93,'Inputs &amp; Outputs'!$B$5,'Inputs &amp; Outputs'!$B$6)</f>
        <v>0.16978716997619842</v>
      </c>
      <c r="Y93">
        <f>NORMINV('Rand Int'!Y93,'Inputs &amp; Outputs'!$B$5,'Inputs &amp; Outputs'!$B$6)</f>
        <v>7.8343967186441335E-2</v>
      </c>
      <c r="Z93">
        <f>NORMINV('Rand Int'!Z93,'Inputs &amp; Outputs'!$B$5,'Inputs &amp; Outputs'!$B$6)</f>
        <v>6.8270571348259992E-2</v>
      </c>
      <c r="AA93">
        <f>NORMINV('Rand Int'!AA93,'Inputs &amp; Outputs'!$B$5,'Inputs &amp; Outputs'!$B$6)</f>
        <v>0.12787270437301787</v>
      </c>
      <c r="AB93">
        <f>NORMINV('Rand Int'!AB93,'Inputs &amp; Outputs'!$B$5,'Inputs &amp; Outputs'!$B$6)</f>
        <v>1.5308701434246223E-2</v>
      </c>
      <c r="AC93">
        <f>NORMINV('Rand Int'!AC93,'Inputs &amp; Outputs'!$B$5,'Inputs &amp; Outputs'!$B$6)</f>
        <v>0.1016259596951483</v>
      </c>
      <c r="AD93">
        <f>NORMINV('Rand Int'!AD93,'Inputs &amp; Outputs'!$B$5,'Inputs &amp; Outputs'!$B$6)</f>
        <v>-2.2374629884684707E-2</v>
      </c>
      <c r="AE93">
        <f>NORMINV('Rand Int'!AE93,'Inputs &amp; Outputs'!$B$5,'Inputs &amp; Outputs'!$B$6)</f>
        <v>0.18288268963171622</v>
      </c>
      <c r="AF93">
        <f>NORMINV('Rand Int'!AF93,'Inputs &amp; Outputs'!$B$5,'Inputs &amp; Outputs'!$B$6)</f>
        <v>0.10244833697484187</v>
      </c>
      <c r="AG93">
        <f>NORMINV('Rand Int'!AG93,'Inputs &amp; Outputs'!$B$5,'Inputs &amp; Outputs'!$B$6)</f>
        <v>0.13165198568107256</v>
      </c>
      <c r="AH93">
        <f>NORMINV('Rand Int'!AH93,'Inputs &amp; Outputs'!$B$5,'Inputs &amp; Outputs'!$B$6)</f>
        <v>0.16144932340060586</v>
      </c>
      <c r="AI93">
        <f>NORMINV('Rand Int'!AI93,'Inputs &amp; Outputs'!$B$5,'Inputs &amp; Outputs'!$B$6)</f>
        <v>-2.2537324634757674E-2</v>
      </c>
      <c r="AJ93">
        <f>NORMINV('Rand Int'!AJ93,'Inputs &amp; Outputs'!$B$5,'Inputs &amp; Outputs'!$B$6)</f>
        <v>-9.9807502560902456E-2</v>
      </c>
      <c r="AK93">
        <f>NORMINV('Rand Int'!AK93,'Inputs &amp; Outputs'!$B$5,'Inputs &amp; Outputs'!$B$6)</f>
        <v>8.2936416270164987E-2</v>
      </c>
      <c r="AL93">
        <f>NORMINV('Rand Int'!AL93,'Inputs &amp; Outputs'!$B$5,'Inputs &amp; Outputs'!$B$6)</f>
        <v>5.9308651280411698E-2</v>
      </c>
      <c r="AM93">
        <f>NORMINV('Rand Int'!AM93,'Inputs &amp; Outputs'!$B$5,'Inputs &amp; Outputs'!$B$6)</f>
        <v>-6.5753268263706144E-2</v>
      </c>
      <c r="AN93">
        <f>NORMINV('Rand Int'!AN93,'Inputs &amp; Outputs'!$B$5,'Inputs &amp; Outputs'!$B$6)</f>
        <v>0.10536039158113479</v>
      </c>
      <c r="AO93">
        <f>NORMINV('Rand Int'!AO93,'Inputs &amp; Outputs'!$B$5,'Inputs &amp; Outputs'!$B$6)</f>
        <v>-0.19635393286306224</v>
      </c>
      <c r="AP93">
        <f>NORMINV('Rand Int'!AP93,'Inputs &amp; Outputs'!$B$5,'Inputs &amp; Outputs'!$B$6)</f>
        <v>-8.8926337432166824E-2</v>
      </c>
      <c r="AQ93">
        <f>NORMINV('Rand Int'!AQ93,'Inputs &amp; Outputs'!$B$5,'Inputs &amp; Outputs'!$B$6)</f>
        <v>-1.8630131022547111E-2</v>
      </c>
      <c r="AR93">
        <f>NORMINV('Rand Int'!AR93,'Inputs &amp; Outputs'!$B$5,'Inputs &amp; Outputs'!$B$6)</f>
        <v>0.27368277242081462</v>
      </c>
      <c r="AS93">
        <f>NORMINV('Rand Int'!AS93,'Inputs &amp; Outputs'!$B$5,'Inputs &amp; Outputs'!$B$6)</f>
        <v>8.5040675124644804E-2</v>
      </c>
      <c r="AT93">
        <f>NORMINV('Rand Int'!AT93,'Inputs &amp; Outputs'!$B$5,'Inputs &amp; Outputs'!$B$6)</f>
        <v>8.1982921975692943E-2</v>
      </c>
      <c r="AU93">
        <f>NORMINV('Rand Int'!AU93,'Inputs &amp; Outputs'!$B$5,'Inputs &amp; Outputs'!$B$6)</f>
        <v>5.1863949822148883E-2</v>
      </c>
      <c r="AV93">
        <f>NORMINV('Rand Int'!AV93,'Inputs &amp; Outputs'!$B$5,'Inputs &amp; Outputs'!$B$6)</f>
        <v>-7.8293511223131079E-2</v>
      </c>
      <c r="AW93">
        <f>NORMINV('Rand Int'!AW93,'Inputs &amp; Outputs'!$B$5,'Inputs &amp; Outputs'!$B$6)</f>
        <v>8.6088977962312158E-2</v>
      </c>
      <c r="AX93">
        <f>NORMINV('Rand Int'!AX93,'Inputs &amp; Outputs'!$B$5,'Inputs &amp; Outputs'!$B$6)</f>
        <v>3.7395934510327966E-2</v>
      </c>
      <c r="AY93">
        <f>NORMINV('Rand Int'!AY93,'Inputs &amp; Outputs'!$B$5,'Inputs &amp; Outputs'!$B$6)</f>
        <v>0.15156610970300288</v>
      </c>
      <c r="AZ93">
        <f>NORMINV('Rand Int'!AZ93,'Inputs &amp; Outputs'!$B$5,'Inputs &amp; Outputs'!$B$6)</f>
        <v>0.14594303346366683</v>
      </c>
      <c r="BA93">
        <f>NORMINV('Rand Int'!BA93,'Inputs &amp; Outputs'!$B$5,'Inputs &amp; Outputs'!$B$6)</f>
        <v>1.3395609309428243E-2</v>
      </c>
      <c r="BB93">
        <f>NORMINV('Rand Int'!BB93,'Inputs &amp; Outputs'!$B$5,'Inputs &amp; Outputs'!$B$6)</f>
        <v>-9.8977845336506637E-2</v>
      </c>
      <c r="BC93">
        <f>NORMINV('Rand Int'!BC93,'Inputs &amp; Outputs'!$B$5,'Inputs &amp; Outputs'!$B$6)</f>
        <v>4.0233575824248802E-2</v>
      </c>
      <c r="BD93">
        <f>NORMINV('Rand Int'!BD93,'Inputs &amp; Outputs'!$B$5,'Inputs &amp; Outputs'!$B$6)</f>
        <v>-1.1509888187234474E-2</v>
      </c>
      <c r="BE93">
        <f>NORMINV('Rand Int'!BE93,'Inputs &amp; Outputs'!$B$5,'Inputs &amp; Outputs'!$B$6)</f>
        <v>9.042025691337667E-2</v>
      </c>
      <c r="BF93">
        <f>NORMINV('Rand Int'!BF93,'Inputs &amp; Outputs'!$B$5,'Inputs &amp; Outputs'!$B$6)</f>
        <v>1.5012030513788591E-2</v>
      </c>
      <c r="BG93">
        <f>NORMINV('Rand Int'!BG93,'Inputs &amp; Outputs'!$B$5,'Inputs &amp; Outputs'!$B$6)</f>
        <v>4.264529276557863E-2</v>
      </c>
      <c r="BH93">
        <f>NORMINV('Rand Int'!BH93,'Inputs &amp; Outputs'!$B$5,'Inputs &amp; Outputs'!$B$6)</f>
        <v>0.1061612154531513</v>
      </c>
      <c r="BI93">
        <f>NORMINV('Rand Int'!BI93,'Inputs &amp; Outputs'!$B$5,'Inputs &amp; Outputs'!$B$6)</f>
        <v>0.13091871538712335</v>
      </c>
      <c r="BJ93">
        <f>NORMINV('Rand Int'!BJ93,'Inputs &amp; Outputs'!$B$5,'Inputs &amp; Outputs'!$B$6)</f>
        <v>7.9102177816881045E-2</v>
      </c>
      <c r="BK93">
        <f>NORMINV('Rand Int'!BK93,'Inputs &amp; Outputs'!$B$5,'Inputs &amp; Outputs'!$B$6)</f>
        <v>0.11544502593190639</v>
      </c>
      <c r="BL93">
        <f>NORMINV('Rand Int'!BL93,'Inputs &amp; Outputs'!$B$5,'Inputs &amp; Outputs'!$B$6)</f>
        <v>0.13778640715267945</v>
      </c>
      <c r="BM93">
        <f>NORMINV('Rand Int'!BM93,'Inputs &amp; Outputs'!$B$5,'Inputs &amp; Outputs'!$B$6)</f>
        <v>2.4720218332567649E-2</v>
      </c>
      <c r="BN93">
        <f>NORMINV('Rand Int'!BN93,'Inputs &amp; Outputs'!$B$5,'Inputs &amp; Outputs'!$B$6)</f>
        <v>1.1004335845858339E-2</v>
      </c>
      <c r="BO93">
        <f>NORMINV('Rand Int'!BO93,'Inputs &amp; Outputs'!$B$5,'Inputs &amp; Outputs'!$B$6)</f>
        <v>5.2450393525318439E-2</v>
      </c>
      <c r="BP93">
        <f>NORMINV('Rand Int'!BP93,'Inputs &amp; Outputs'!$B$5,'Inputs &amp; Outputs'!$B$6)</f>
        <v>0.12777012366326446</v>
      </c>
      <c r="BQ93">
        <f>NORMINV('Rand Int'!BQ93,'Inputs &amp; Outputs'!$B$5,'Inputs &amp; Outputs'!$B$6)</f>
        <v>-2.5074639746574534E-2</v>
      </c>
      <c r="BR93">
        <f>NORMINV('Rand Int'!BR93,'Inputs &amp; Outputs'!$B$5,'Inputs &amp; Outputs'!$B$6)</f>
        <v>2.4914805530788169E-2</v>
      </c>
      <c r="BS93">
        <f>NORMINV('Rand Int'!BS93,'Inputs &amp; Outputs'!$B$5,'Inputs &amp; Outputs'!$B$6)</f>
        <v>-8.4950038143053797E-2</v>
      </c>
      <c r="BT93">
        <f>NORMINV('Rand Int'!BT93,'Inputs &amp; Outputs'!$B$5,'Inputs &amp; Outputs'!$B$6)</f>
        <v>6.6642725512859755E-2</v>
      </c>
    </row>
    <row r="94" spans="1:72" x14ac:dyDescent="0.25">
      <c r="A94" s="1">
        <v>93</v>
      </c>
      <c r="C94">
        <f>NORMINV('Rand Int'!C94,'Inputs &amp; Outputs'!$B$5,'Inputs &amp; Outputs'!$B$6)</f>
        <v>4.397194000984897E-2</v>
      </c>
      <c r="D94">
        <f>NORMINV('Rand Int'!D94,'Inputs &amp; Outputs'!$B$5,'Inputs &amp; Outputs'!$B$6)</f>
        <v>-3.8446271888364913E-2</v>
      </c>
      <c r="E94">
        <f>NORMINV('Rand Int'!E94,'Inputs &amp; Outputs'!$B$5,'Inputs &amp; Outputs'!$B$6)</f>
        <v>0.14455758627895043</v>
      </c>
      <c r="F94">
        <f>NORMINV('Rand Int'!F94,'Inputs &amp; Outputs'!$B$5,'Inputs &amp; Outputs'!$B$6)</f>
        <v>3.5374568326016403E-2</v>
      </c>
      <c r="G94">
        <f>NORMINV('Rand Int'!G94,'Inputs &amp; Outputs'!$B$5,'Inputs &amp; Outputs'!$B$6)</f>
        <v>0.17447581769343928</v>
      </c>
      <c r="H94">
        <f>NORMINV('Rand Int'!H94,'Inputs &amp; Outputs'!$B$5,'Inputs &amp; Outputs'!$B$6)</f>
        <v>0.16066064618969644</v>
      </c>
      <c r="I94">
        <f>NORMINV('Rand Int'!I94,'Inputs &amp; Outputs'!$B$5,'Inputs &amp; Outputs'!$B$6)</f>
        <v>8.2772858215880027E-2</v>
      </c>
      <c r="J94">
        <f>NORMINV('Rand Int'!J94,'Inputs &amp; Outputs'!$B$5,'Inputs &amp; Outputs'!$B$6)</f>
        <v>5.1920372751230383E-2</v>
      </c>
      <c r="K94">
        <f>NORMINV('Rand Int'!K94,'Inputs &amp; Outputs'!$B$5,'Inputs &amp; Outputs'!$B$6)</f>
        <v>0.11801357678877233</v>
      </c>
      <c r="L94">
        <f>NORMINV('Rand Int'!L94,'Inputs &amp; Outputs'!$B$5,'Inputs &amp; Outputs'!$B$6)</f>
        <v>0.14570499668976616</v>
      </c>
      <c r="M94">
        <f>NORMINV('Rand Int'!M94,'Inputs &amp; Outputs'!$B$5,'Inputs &amp; Outputs'!$B$6)</f>
        <v>-9.5544610959480442E-2</v>
      </c>
      <c r="N94">
        <f>NORMINV('Rand Int'!N94,'Inputs &amp; Outputs'!$B$5,'Inputs &amp; Outputs'!$B$6)</f>
        <v>-1.22521079973823E-2</v>
      </c>
      <c r="O94">
        <f>NORMINV('Rand Int'!O94,'Inputs &amp; Outputs'!$B$5,'Inputs &amp; Outputs'!$B$6)</f>
        <v>4.883451720657031E-4</v>
      </c>
      <c r="P94">
        <f>NORMINV('Rand Int'!P94,'Inputs &amp; Outputs'!$B$5,'Inputs &amp; Outputs'!$B$6)</f>
        <v>0.11021133613011802</v>
      </c>
      <c r="Q94">
        <f>NORMINV('Rand Int'!Q94,'Inputs &amp; Outputs'!$B$5,'Inputs &amp; Outputs'!$B$6)</f>
        <v>3.2316562243167313E-2</v>
      </c>
      <c r="R94">
        <f>NORMINV('Rand Int'!R94,'Inputs &amp; Outputs'!$B$5,'Inputs &amp; Outputs'!$B$6)</f>
        <v>7.8836682385705945E-2</v>
      </c>
      <c r="S94">
        <f>NORMINV('Rand Int'!S94,'Inputs &amp; Outputs'!$B$5,'Inputs &amp; Outputs'!$B$6)</f>
        <v>2.846194114374978E-3</v>
      </c>
      <c r="T94">
        <f>NORMINV('Rand Int'!T94,'Inputs &amp; Outputs'!$B$5,'Inputs &amp; Outputs'!$B$6)</f>
        <v>0.14291908896206773</v>
      </c>
      <c r="U94">
        <f>NORMINV('Rand Int'!U94,'Inputs &amp; Outputs'!$B$5,'Inputs &amp; Outputs'!$B$6)</f>
        <v>0.17381385213258543</v>
      </c>
      <c r="V94">
        <f>NORMINV('Rand Int'!V94,'Inputs &amp; Outputs'!$B$5,'Inputs &amp; Outputs'!$B$6)</f>
        <v>-8.5067372425128684E-2</v>
      </c>
      <c r="W94">
        <f>NORMINV('Rand Int'!W94,'Inputs &amp; Outputs'!$B$5,'Inputs &amp; Outputs'!$B$6)</f>
        <v>-4.6838845985027369E-2</v>
      </c>
      <c r="X94">
        <f>NORMINV('Rand Int'!X94,'Inputs &amp; Outputs'!$B$5,'Inputs &amp; Outputs'!$B$6)</f>
        <v>0.10171867515487595</v>
      </c>
      <c r="Y94">
        <f>NORMINV('Rand Int'!Y94,'Inputs &amp; Outputs'!$B$5,'Inputs &amp; Outputs'!$B$6)</f>
        <v>0.18833026746880505</v>
      </c>
      <c r="Z94">
        <f>NORMINV('Rand Int'!Z94,'Inputs &amp; Outputs'!$B$5,'Inputs &amp; Outputs'!$B$6)</f>
        <v>5.8391481114218872E-2</v>
      </c>
      <c r="AA94">
        <f>NORMINV('Rand Int'!AA94,'Inputs &amp; Outputs'!$B$5,'Inputs &amp; Outputs'!$B$6)</f>
        <v>5.5906538743686097E-2</v>
      </c>
      <c r="AB94">
        <f>NORMINV('Rand Int'!AB94,'Inputs &amp; Outputs'!$B$5,'Inputs &amp; Outputs'!$B$6)</f>
        <v>9.2532318190592822E-2</v>
      </c>
      <c r="AC94">
        <f>NORMINV('Rand Int'!AC94,'Inputs &amp; Outputs'!$B$5,'Inputs &amp; Outputs'!$B$6)</f>
        <v>1.566492924176234E-2</v>
      </c>
      <c r="AD94">
        <f>NORMINV('Rand Int'!AD94,'Inputs &amp; Outputs'!$B$5,'Inputs &amp; Outputs'!$B$6)</f>
        <v>-2.6381866406788024E-3</v>
      </c>
      <c r="AE94">
        <f>NORMINV('Rand Int'!AE94,'Inputs &amp; Outputs'!$B$5,'Inputs &amp; Outputs'!$B$6)</f>
        <v>0.12424585325727179</v>
      </c>
      <c r="AF94">
        <f>NORMINV('Rand Int'!AF94,'Inputs &amp; Outputs'!$B$5,'Inputs &amp; Outputs'!$B$6)</f>
        <v>6.4559550091359885E-2</v>
      </c>
      <c r="AG94">
        <f>NORMINV('Rand Int'!AG94,'Inputs &amp; Outputs'!$B$5,'Inputs &amp; Outputs'!$B$6)</f>
        <v>0.11269852721937249</v>
      </c>
      <c r="AH94">
        <f>NORMINV('Rand Int'!AH94,'Inputs &amp; Outputs'!$B$5,'Inputs &amp; Outputs'!$B$6)</f>
        <v>4.8797001391918469E-2</v>
      </c>
      <c r="AI94">
        <f>NORMINV('Rand Int'!AI94,'Inputs &amp; Outputs'!$B$5,'Inputs &amp; Outputs'!$B$6)</f>
        <v>7.9495343246584707E-2</v>
      </c>
      <c r="AJ94">
        <f>NORMINV('Rand Int'!AJ94,'Inputs &amp; Outputs'!$B$5,'Inputs &amp; Outputs'!$B$6)</f>
        <v>9.9969830505725124E-2</v>
      </c>
      <c r="AK94">
        <f>NORMINV('Rand Int'!AK94,'Inputs &amp; Outputs'!$B$5,'Inputs &amp; Outputs'!$B$6)</f>
        <v>9.8804270301401084E-2</v>
      </c>
      <c r="AL94">
        <f>NORMINV('Rand Int'!AL94,'Inputs &amp; Outputs'!$B$5,'Inputs &amp; Outputs'!$B$6)</f>
        <v>-1.406967199828317E-2</v>
      </c>
      <c r="AM94">
        <f>NORMINV('Rand Int'!AM94,'Inputs &amp; Outputs'!$B$5,'Inputs &amp; Outputs'!$B$6)</f>
        <v>9.5291457621259151E-2</v>
      </c>
      <c r="AN94">
        <f>NORMINV('Rand Int'!AN94,'Inputs &amp; Outputs'!$B$5,'Inputs &amp; Outputs'!$B$6)</f>
        <v>0.14226683193039841</v>
      </c>
      <c r="AO94">
        <f>NORMINV('Rand Int'!AO94,'Inputs &amp; Outputs'!$B$5,'Inputs &amp; Outputs'!$B$6)</f>
        <v>2.1729664181972107E-2</v>
      </c>
      <c r="AP94">
        <f>NORMINV('Rand Int'!AP94,'Inputs &amp; Outputs'!$B$5,'Inputs &amp; Outputs'!$B$6)</f>
        <v>6.9164468854895883E-2</v>
      </c>
      <c r="AQ94">
        <f>NORMINV('Rand Int'!AQ94,'Inputs &amp; Outputs'!$B$5,'Inputs &amp; Outputs'!$B$6)</f>
        <v>0.12848416639737315</v>
      </c>
      <c r="AR94">
        <f>NORMINV('Rand Int'!AR94,'Inputs &amp; Outputs'!$B$5,'Inputs &amp; Outputs'!$B$6)</f>
        <v>-3.2460328155970553E-2</v>
      </c>
      <c r="AS94">
        <f>NORMINV('Rand Int'!AS94,'Inputs &amp; Outputs'!$B$5,'Inputs &amp; Outputs'!$B$6)</f>
        <v>9.9340646696079948E-2</v>
      </c>
      <c r="AT94">
        <f>NORMINV('Rand Int'!AT94,'Inputs &amp; Outputs'!$B$5,'Inputs &amp; Outputs'!$B$6)</f>
        <v>-9.8612370369843244E-2</v>
      </c>
      <c r="AU94">
        <f>NORMINV('Rand Int'!AU94,'Inputs &amp; Outputs'!$B$5,'Inputs &amp; Outputs'!$B$6)</f>
        <v>-3.743135747201122E-2</v>
      </c>
      <c r="AV94">
        <f>NORMINV('Rand Int'!AV94,'Inputs &amp; Outputs'!$B$5,'Inputs &amp; Outputs'!$B$6)</f>
        <v>0.12674197212913693</v>
      </c>
      <c r="AW94">
        <f>NORMINV('Rand Int'!AW94,'Inputs &amp; Outputs'!$B$5,'Inputs &amp; Outputs'!$B$6)</f>
        <v>-3.5374741928852829E-2</v>
      </c>
      <c r="AX94">
        <f>NORMINV('Rand Int'!AX94,'Inputs &amp; Outputs'!$B$5,'Inputs &amp; Outputs'!$B$6)</f>
        <v>0.13333409164114518</v>
      </c>
      <c r="AY94">
        <f>NORMINV('Rand Int'!AY94,'Inputs &amp; Outputs'!$B$5,'Inputs &amp; Outputs'!$B$6)</f>
        <v>0.21525275723130907</v>
      </c>
      <c r="AZ94">
        <f>NORMINV('Rand Int'!AZ94,'Inputs &amp; Outputs'!$B$5,'Inputs &amp; Outputs'!$B$6)</f>
        <v>0.1354338693382483</v>
      </c>
      <c r="BA94">
        <f>NORMINV('Rand Int'!BA94,'Inputs &amp; Outputs'!$B$5,'Inputs &amp; Outputs'!$B$6)</f>
        <v>0.14561882510331817</v>
      </c>
      <c r="BB94">
        <f>NORMINV('Rand Int'!BB94,'Inputs &amp; Outputs'!$B$5,'Inputs &amp; Outputs'!$B$6)</f>
        <v>-9.0603823197156597E-2</v>
      </c>
      <c r="BC94">
        <f>NORMINV('Rand Int'!BC94,'Inputs &amp; Outputs'!$B$5,'Inputs &amp; Outputs'!$B$6)</f>
        <v>-3.8722179312700458E-2</v>
      </c>
      <c r="BD94">
        <f>NORMINV('Rand Int'!BD94,'Inputs &amp; Outputs'!$B$5,'Inputs &amp; Outputs'!$B$6)</f>
        <v>-8.9052631263398241E-3</v>
      </c>
      <c r="BE94">
        <f>NORMINV('Rand Int'!BE94,'Inputs &amp; Outputs'!$B$5,'Inputs &amp; Outputs'!$B$6)</f>
        <v>4.568175559132337E-2</v>
      </c>
      <c r="BF94">
        <f>NORMINV('Rand Int'!BF94,'Inputs &amp; Outputs'!$B$5,'Inputs &amp; Outputs'!$B$6)</f>
        <v>3.2636932778568148E-2</v>
      </c>
      <c r="BG94">
        <f>NORMINV('Rand Int'!BG94,'Inputs &amp; Outputs'!$B$5,'Inputs &amp; Outputs'!$B$6)</f>
        <v>0.10229700858878391</v>
      </c>
      <c r="BH94">
        <f>NORMINV('Rand Int'!BH94,'Inputs &amp; Outputs'!$B$5,'Inputs &amp; Outputs'!$B$6)</f>
        <v>4.8263410514109255E-2</v>
      </c>
      <c r="BI94">
        <f>NORMINV('Rand Int'!BI94,'Inputs &amp; Outputs'!$B$5,'Inputs &amp; Outputs'!$B$6)</f>
        <v>0.10663401715291249</v>
      </c>
      <c r="BJ94">
        <f>NORMINV('Rand Int'!BJ94,'Inputs &amp; Outputs'!$B$5,'Inputs &amp; Outputs'!$B$6)</f>
        <v>2.8500450591689847E-2</v>
      </c>
      <c r="BK94">
        <f>NORMINV('Rand Int'!BK94,'Inputs &amp; Outputs'!$B$5,'Inputs &amp; Outputs'!$B$6)</f>
        <v>0.13743934667955168</v>
      </c>
      <c r="BL94">
        <f>NORMINV('Rand Int'!BL94,'Inputs &amp; Outputs'!$B$5,'Inputs &amp; Outputs'!$B$6)</f>
        <v>0.1050051354218503</v>
      </c>
      <c r="BM94">
        <f>NORMINV('Rand Int'!BM94,'Inputs &amp; Outputs'!$B$5,'Inputs &amp; Outputs'!$B$6)</f>
        <v>-0.18012986712379314</v>
      </c>
      <c r="BN94">
        <f>NORMINV('Rand Int'!BN94,'Inputs &amp; Outputs'!$B$5,'Inputs &amp; Outputs'!$B$6)</f>
        <v>0.10550533333832485</v>
      </c>
      <c r="BO94">
        <f>NORMINV('Rand Int'!BO94,'Inputs &amp; Outputs'!$B$5,'Inputs &amp; Outputs'!$B$6)</f>
        <v>-1.3555504024699114E-2</v>
      </c>
      <c r="BP94">
        <f>NORMINV('Rand Int'!BP94,'Inputs &amp; Outputs'!$B$5,'Inputs &amp; Outputs'!$B$6)</f>
        <v>6.9455157828197014E-2</v>
      </c>
      <c r="BQ94">
        <f>NORMINV('Rand Int'!BQ94,'Inputs &amp; Outputs'!$B$5,'Inputs &amp; Outputs'!$B$6)</f>
        <v>8.6497682981740598E-2</v>
      </c>
      <c r="BR94">
        <f>NORMINV('Rand Int'!BR94,'Inputs &amp; Outputs'!$B$5,'Inputs &amp; Outputs'!$B$6)</f>
        <v>7.0230802256580765E-3</v>
      </c>
      <c r="BS94">
        <f>NORMINV('Rand Int'!BS94,'Inputs &amp; Outputs'!$B$5,'Inputs &amp; Outputs'!$B$6)</f>
        <v>6.3560384944843618E-2</v>
      </c>
      <c r="BT94">
        <f>NORMINV('Rand Int'!BT94,'Inputs &amp; Outputs'!$B$5,'Inputs &amp; Outputs'!$B$6)</f>
        <v>0.11320355218709249</v>
      </c>
    </row>
    <row r="95" spans="1:72" x14ac:dyDescent="0.25">
      <c r="A95" s="1">
        <v>94</v>
      </c>
      <c r="C95">
        <f>NORMINV('Rand Int'!C95,'Inputs &amp; Outputs'!$B$5,'Inputs &amp; Outputs'!$B$6)</f>
        <v>0.19373047981944796</v>
      </c>
      <c r="D95">
        <f>NORMINV('Rand Int'!D95,'Inputs &amp; Outputs'!$B$5,'Inputs &amp; Outputs'!$B$6)</f>
        <v>6.5864305681238342E-2</v>
      </c>
      <c r="E95">
        <f>NORMINV('Rand Int'!E95,'Inputs &amp; Outputs'!$B$5,'Inputs &amp; Outputs'!$B$6)</f>
        <v>5.9641137416835556E-2</v>
      </c>
      <c r="F95">
        <f>NORMINV('Rand Int'!F95,'Inputs &amp; Outputs'!$B$5,'Inputs &amp; Outputs'!$B$6)</f>
        <v>1.9737802388776295E-2</v>
      </c>
      <c r="G95">
        <f>NORMINV('Rand Int'!G95,'Inputs &amp; Outputs'!$B$5,'Inputs &amp; Outputs'!$B$6)</f>
        <v>9.7128867345154662E-2</v>
      </c>
      <c r="H95">
        <f>NORMINV('Rand Int'!H95,'Inputs &amp; Outputs'!$B$5,'Inputs &amp; Outputs'!$B$6)</f>
        <v>-2.4085296417852911E-2</v>
      </c>
      <c r="I95">
        <f>NORMINV('Rand Int'!I95,'Inputs &amp; Outputs'!$B$5,'Inputs &amp; Outputs'!$B$6)</f>
        <v>3.5705676375179587E-2</v>
      </c>
      <c r="J95">
        <f>NORMINV('Rand Int'!J95,'Inputs &amp; Outputs'!$B$5,'Inputs &amp; Outputs'!$B$6)</f>
        <v>4.2488035018059048E-3</v>
      </c>
      <c r="K95">
        <f>NORMINV('Rand Int'!K95,'Inputs &amp; Outputs'!$B$5,'Inputs &amp; Outputs'!$B$6)</f>
        <v>0.16444718985761919</v>
      </c>
      <c r="L95">
        <f>NORMINV('Rand Int'!L95,'Inputs &amp; Outputs'!$B$5,'Inputs &amp; Outputs'!$B$6)</f>
        <v>6.0518474622338565E-2</v>
      </c>
      <c r="M95">
        <f>NORMINV('Rand Int'!M95,'Inputs &amp; Outputs'!$B$5,'Inputs &amp; Outputs'!$B$6)</f>
        <v>9.6977553784721796E-2</v>
      </c>
      <c r="N95">
        <f>NORMINV('Rand Int'!N95,'Inputs &amp; Outputs'!$B$5,'Inputs &amp; Outputs'!$B$6)</f>
        <v>0.15721513742671564</v>
      </c>
      <c r="O95">
        <f>NORMINV('Rand Int'!O95,'Inputs &amp; Outputs'!$B$5,'Inputs &amp; Outputs'!$B$6)</f>
        <v>-0.16541651956276923</v>
      </c>
      <c r="P95">
        <f>NORMINV('Rand Int'!P95,'Inputs &amp; Outputs'!$B$5,'Inputs &amp; Outputs'!$B$6)</f>
        <v>0.20838598263372235</v>
      </c>
      <c r="Q95">
        <f>NORMINV('Rand Int'!Q95,'Inputs &amp; Outputs'!$B$5,'Inputs &amp; Outputs'!$B$6)</f>
        <v>0.12331875146950852</v>
      </c>
      <c r="R95">
        <f>NORMINV('Rand Int'!R95,'Inputs &amp; Outputs'!$B$5,'Inputs &amp; Outputs'!$B$6)</f>
        <v>2.6353936682405786E-2</v>
      </c>
      <c r="S95">
        <f>NORMINV('Rand Int'!S95,'Inputs &amp; Outputs'!$B$5,'Inputs &amp; Outputs'!$B$6)</f>
        <v>7.7191819424852856E-2</v>
      </c>
      <c r="T95">
        <f>NORMINV('Rand Int'!T95,'Inputs &amp; Outputs'!$B$5,'Inputs &amp; Outputs'!$B$6)</f>
        <v>9.1437974217491724E-2</v>
      </c>
      <c r="U95">
        <f>NORMINV('Rand Int'!U95,'Inputs &amp; Outputs'!$B$5,'Inputs &amp; Outputs'!$B$6)</f>
        <v>8.5851356337364418E-2</v>
      </c>
      <c r="V95">
        <f>NORMINV('Rand Int'!V95,'Inputs &amp; Outputs'!$B$5,'Inputs &amp; Outputs'!$B$6)</f>
        <v>0.10438650522891951</v>
      </c>
      <c r="W95">
        <f>NORMINV('Rand Int'!W95,'Inputs &amp; Outputs'!$B$5,'Inputs &amp; Outputs'!$B$6)</f>
        <v>0.19563217642145098</v>
      </c>
      <c r="X95">
        <f>NORMINV('Rand Int'!X95,'Inputs &amp; Outputs'!$B$5,'Inputs &amp; Outputs'!$B$6)</f>
        <v>0.15199721920500103</v>
      </c>
      <c r="Y95">
        <f>NORMINV('Rand Int'!Y95,'Inputs &amp; Outputs'!$B$5,'Inputs &amp; Outputs'!$B$6)</f>
        <v>2.1853365007131767E-2</v>
      </c>
      <c r="Z95">
        <f>NORMINV('Rand Int'!Z95,'Inputs &amp; Outputs'!$B$5,'Inputs &amp; Outputs'!$B$6)</f>
        <v>-4.6259490006184442E-2</v>
      </c>
      <c r="AA95">
        <f>NORMINV('Rand Int'!AA95,'Inputs &amp; Outputs'!$B$5,'Inputs &amp; Outputs'!$B$6)</f>
        <v>3.913127396451236E-2</v>
      </c>
      <c r="AB95">
        <f>NORMINV('Rand Int'!AB95,'Inputs &amp; Outputs'!$B$5,'Inputs &amp; Outputs'!$B$6)</f>
        <v>6.2650494143577998E-3</v>
      </c>
      <c r="AC95">
        <f>NORMINV('Rand Int'!AC95,'Inputs &amp; Outputs'!$B$5,'Inputs &amp; Outputs'!$B$6)</f>
        <v>6.759423345888918E-2</v>
      </c>
      <c r="AD95">
        <f>NORMINV('Rand Int'!AD95,'Inputs &amp; Outputs'!$B$5,'Inputs &amp; Outputs'!$B$6)</f>
        <v>3.72517868669563E-2</v>
      </c>
      <c r="AE95">
        <f>NORMINV('Rand Int'!AE95,'Inputs &amp; Outputs'!$B$5,'Inputs &amp; Outputs'!$B$6)</f>
        <v>0.22359971963115421</v>
      </c>
      <c r="AF95">
        <f>NORMINV('Rand Int'!AF95,'Inputs &amp; Outputs'!$B$5,'Inputs &amp; Outputs'!$B$6)</f>
        <v>0.18360456201587988</v>
      </c>
      <c r="AG95">
        <f>NORMINV('Rand Int'!AG95,'Inputs &amp; Outputs'!$B$5,'Inputs &amp; Outputs'!$B$6)</f>
        <v>0.15808083120617994</v>
      </c>
      <c r="AH95">
        <f>NORMINV('Rand Int'!AH95,'Inputs &amp; Outputs'!$B$5,'Inputs &amp; Outputs'!$B$6)</f>
        <v>0.16234478076245049</v>
      </c>
      <c r="AI95">
        <f>NORMINV('Rand Int'!AI95,'Inputs &amp; Outputs'!$B$5,'Inputs &amp; Outputs'!$B$6)</f>
        <v>-2.7950202717865399E-2</v>
      </c>
      <c r="AJ95">
        <f>NORMINV('Rand Int'!AJ95,'Inputs &amp; Outputs'!$B$5,'Inputs &amp; Outputs'!$B$6)</f>
        <v>-8.6878202012273947E-3</v>
      </c>
      <c r="AK95">
        <f>NORMINV('Rand Int'!AK95,'Inputs &amp; Outputs'!$B$5,'Inputs &amp; Outputs'!$B$6)</f>
        <v>0.10118237429131517</v>
      </c>
      <c r="AL95">
        <f>NORMINV('Rand Int'!AL95,'Inputs &amp; Outputs'!$B$5,'Inputs &amp; Outputs'!$B$6)</f>
        <v>6.7227960666786005E-2</v>
      </c>
      <c r="AM95">
        <f>NORMINV('Rand Int'!AM95,'Inputs &amp; Outputs'!$B$5,'Inputs &amp; Outputs'!$B$6)</f>
        <v>1.7745239376736013E-2</v>
      </c>
      <c r="AN95">
        <f>NORMINV('Rand Int'!AN95,'Inputs &amp; Outputs'!$B$5,'Inputs &amp; Outputs'!$B$6)</f>
        <v>3.29856120889572E-2</v>
      </c>
      <c r="AO95">
        <f>NORMINV('Rand Int'!AO95,'Inputs &amp; Outputs'!$B$5,'Inputs &amp; Outputs'!$B$6)</f>
        <v>7.0853805052245172E-2</v>
      </c>
      <c r="AP95">
        <f>NORMINV('Rand Int'!AP95,'Inputs &amp; Outputs'!$B$5,'Inputs &amp; Outputs'!$B$6)</f>
        <v>4.1746179692839724E-2</v>
      </c>
      <c r="AQ95">
        <f>NORMINV('Rand Int'!AQ95,'Inputs &amp; Outputs'!$B$5,'Inputs &amp; Outputs'!$B$6)</f>
        <v>8.4789228450754053E-2</v>
      </c>
      <c r="AR95">
        <f>NORMINV('Rand Int'!AR95,'Inputs &amp; Outputs'!$B$5,'Inputs &amp; Outputs'!$B$6)</f>
        <v>6.7985110971580789E-2</v>
      </c>
      <c r="AS95">
        <f>NORMINV('Rand Int'!AS95,'Inputs &amp; Outputs'!$B$5,'Inputs &amp; Outputs'!$B$6)</f>
        <v>0.22211356522494136</v>
      </c>
      <c r="AT95">
        <f>NORMINV('Rand Int'!AT95,'Inputs &amp; Outputs'!$B$5,'Inputs &amp; Outputs'!$B$6)</f>
        <v>-3.5654872259022724E-2</v>
      </c>
      <c r="AU95">
        <f>NORMINV('Rand Int'!AU95,'Inputs &amp; Outputs'!$B$5,'Inputs &amp; Outputs'!$B$6)</f>
        <v>6.0118527757772072E-2</v>
      </c>
      <c r="AV95">
        <f>NORMINV('Rand Int'!AV95,'Inputs &amp; Outputs'!$B$5,'Inputs &amp; Outputs'!$B$6)</f>
        <v>3.7673952947621367E-2</v>
      </c>
      <c r="AW95">
        <f>NORMINV('Rand Int'!AW95,'Inputs &amp; Outputs'!$B$5,'Inputs &amp; Outputs'!$B$6)</f>
        <v>0.1102420569208924</v>
      </c>
      <c r="AX95">
        <f>NORMINV('Rand Int'!AX95,'Inputs &amp; Outputs'!$B$5,'Inputs &amp; Outputs'!$B$6)</f>
        <v>7.0555709727772462E-2</v>
      </c>
      <c r="AY95">
        <f>NORMINV('Rand Int'!AY95,'Inputs &amp; Outputs'!$B$5,'Inputs &amp; Outputs'!$B$6)</f>
        <v>4.3367985364073623E-2</v>
      </c>
      <c r="AZ95">
        <f>NORMINV('Rand Int'!AZ95,'Inputs &amp; Outputs'!$B$5,'Inputs &amp; Outputs'!$B$6)</f>
        <v>0.14528272650141816</v>
      </c>
      <c r="BA95">
        <f>NORMINV('Rand Int'!BA95,'Inputs &amp; Outputs'!$B$5,'Inputs &amp; Outputs'!$B$6)</f>
        <v>-1.4325741068883971E-2</v>
      </c>
      <c r="BB95">
        <f>NORMINV('Rand Int'!BB95,'Inputs &amp; Outputs'!$B$5,'Inputs &amp; Outputs'!$B$6)</f>
        <v>0.15482282586477986</v>
      </c>
      <c r="BC95">
        <f>NORMINV('Rand Int'!BC95,'Inputs &amp; Outputs'!$B$5,'Inputs &amp; Outputs'!$B$6)</f>
        <v>0.11877323146308157</v>
      </c>
      <c r="BD95">
        <f>NORMINV('Rand Int'!BD95,'Inputs &amp; Outputs'!$B$5,'Inputs &amp; Outputs'!$B$6)</f>
        <v>4.2659337403004073E-2</v>
      </c>
      <c r="BE95">
        <f>NORMINV('Rand Int'!BE95,'Inputs &amp; Outputs'!$B$5,'Inputs &amp; Outputs'!$B$6)</f>
        <v>8.2948644324191995E-2</v>
      </c>
      <c r="BF95">
        <f>NORMINV('Rand Int'!BF95,'Inputs &amp; Outputs'!$B$5,'Inputs &amp; Outputs'!$B$6)</f>
        <v>6.6059811830655651E-2</v>
      </c>
      <c r="BG95">
        <f>NORMINV('Rand Int'!BG95,'Inputs &amp; Outputs'!$B$5,'Inputs &amp; Outputs'!$B$6)</f>
        <v>-6.9702749944711262E-2</v>
      </c>
      <c r="BH95">
        <f>NORMINV('Rand Int'!BH95,'Inputs &amp; Outputs'!$B$5,'Inputs &amp; Outputs'!$B$6)</f>
        <v>5.3088907782548073E-2</v>
      </c>
      <c r="BI95">
        <f>NORMINV('Rand Int'!BI95,'Inputs &amp; Outputs'!$B$5,'Inputs &amp; Outputs'!$B$6)</f>
        <v>8.745810563516998E-2</v>
      </c>
      <c r="BJ95">
        <f>NORMINV('Rand Int'!BJ95,'Inputs &amp; Outputs'!$B$5,'Inputs &amp; Outputs'!$B$6)</f>
        <v>-3.4843980908918423E-2</v>
      </c>
      <c r="BK95">
        <f>NORMINV('Rand Int'!BK95,'Inputs &amp; Outputs'!$B$5,'Inputs &amp; Outputs'!$B$6)</f>
        <v>3.3597568631308042E-2</v>
      </c>
      <c r="BL95">
        <f>NORMINV('Rand Int'!BL95,'Inputs &amp; Outputs'!$B$5,'Inputs &amp; Outputs'!$B$6)</f>
        <v>5.6879043184504784E-2</v>
      </c>
      <c r="BM95">
        <f>NORMINV('Rand Int'!BM95,'Inputs &amp; Outputs'!$B$5,'Inputs &amp; Outputs'!$B$6)</f>
        <v>-2.9533185011406116E-3</v>
      </c>
      <c r="BN95">
        <f>NORMINV('Rand Int'!BN95,'Inputs &amp; Outputs'!$B$5,'Inputs &amp; Outputs'!$B$6)</f>
        <v>2.9394903932551078E-2</v>
      </c>
      <c r="BO95">
        <f>NORMINV('Rand Int'!BO95,'Inputs &amp; Outputs'!$B$5,'Inputs &amp; Outputs'!$B$6)</f>
        <v>0.18457241067910526</v>
      </c>
      <c r="BP95">
        <f>NORMINV('Rand Int'!BP95,'Inputs &amp; Outputs'!$B$5,'Inputs &amp; Outputs'!$B$6)</f>
        <v>7.300841172354082E-2</v>
      </c>
      <c r="BQ95">
        <f>NORMINV('Rand Int'!BQ95,'Inputs &amp; Outputs'!$B$5,'Inputs &amp; Outputs'!$B$6)</f>
        <v>4.9527299085096461E-2</v>
      </c>
      <c r="BR95">
        <f>NORMINV('Rand Int'!BR95,'Inputs &amp; Outputs'!$B$5,'Inputs &amp; Outputs'!$B$6)</f>
        <v>-2.6240493277759513E-2</v>
      </c>
      <c r="BS95">
        <f>NORMINV('Rand Int'!BS95,'Inputs &amp; Outputs'!$B$5,'Inputs &amp; Outputs'!$B$6)</f>
        <v>0.11051878762248515</v>
      </c>
      <c r="BT95">
        <f>NORMINV('Rand Int'!BT95,'Inputs &amp; Outputs'!$B$5,'Inputs &amp; Outputs'!$B$6)</f>
        <v>2.7495079568006696E-2</v>
      </c>
    </row>
    <row r="96" spans="1:72" x14ac:dyDescent="0.25">
      <c r="A96" s="1">
        <v>95</v>
      </c>
      <c r="C96">
        <f>NORMINV('Rand Int'!C96,'Inputs &amp; Outputs'!$B$5,'Inputs &amp; Outputs'!$B$6)</f>
        <v>3.5122744126657772E-2</v>
      </c>
      <c r="D96">
        <f>NORMINV('Rand Int'!D96,'Inputs &amp; Outputs'!$B$5,'Inputs &amp; Outputs'!$B$6)</f>
        <v>2.5795887776125119E-2</v>
      </c>
      <c r="E96">
        <f>NORMINV('Rand Int'!E96,'Inputs &amp; Outputs'!$B$5,'Inputs &amp; Outputs'!$B$6)</f>
        <v>-2.9460294722760683E-2</v>
      </c>
      <c r="F96">
        <f>NORMINV('Rand Int'!F96,'Inputs &amp; Outputs'!$B$5,'Inputs &amp; Outputs'!$B$6)</f>
        <v>5.7684543104569518E-2</v>
      </c>
      <c r="G96">
        <f>NORMINV('Rand Int'!G96,'Inputs &amp; Outputs'!$B$5,'Inputs &amp; Outputs'!$B$6)</f>
        <v>4.8785846547852244E-2</v>
      </c>
      <c r="H96">
        <f>NORMINV('Rand Int'!H96,'Inputs &amp; Outputs'!$B$5,'Inputs &amp; Outputs'!$B$6)</f>
        <v>8.5749622274755702E-2</v>
      </c>
      <c r="I96">
        <f>NORMINV('Rand Int'!I96,'Inputs &amp; Outputs'!$B$5,'Inputs &amp; Outputs'!$B$6)</f>
        <v>7.2207935474568608E-2</v>
      </c>
      <c r="J96">
        <f>NORMINV('Rand Int'!J96,'Inputs &amp; Outputs'!$B$5,'Inputs &amp; Outputs'!$B$6)</f>
        <v>8.9047977186669194E-2</v>
      </c>
      <c r="K96">
        <f>NORMINV('Rand Int'!K96,'Inputs &amp; Outputs'!$B$5,'Inputs &amp; Outputs'!$B$6)</f>
        <v>5.1735517292669106E-2</v>
      </c>
      <c r="L96">
        <f>NORMINV('Rand Int'!L96,'Inputs &amp; Outputs'!$B$5,'Inputs &amp; Outputs'!$B$6)</f>
        <v>1.2838600150437987E-2</v>
      </c>
      <c r="M96">
        <f>NORMINV('Rand Int'!M96,'Inputs &amp; Outputs'!$B$5,'Inputs &amp; Outputs'!$B$6)</f>
        <v>6.4523584277943358E-2</v>
      </c>
      <c r="N96">
        <f>NORMINV('Rand Int'!N96,'Inputs &amp; Outputs'!$B$5,'Inputs &amp; Outputs'!$B$6)</f>
        <v>4.6752264759129303E-2</v>
      </c>
      <c r="O96">
        <f>NORMINV('Rand Int'!O96,'Inputs &amp; Outputs'!$B$5,'Inputs &amp; Outputs'!$B$6)</f>
        <v>1.3283113218409963E-2</v>
      </c>
      <c r="P96">
        <f>NORMINV('Rand Int'!P96,'Inputs &amp; Outputs'!$B$5,'Inputs &amp; Outputs'!$B$6)</f>
        <v>3.8745712917736708E-2</v>
      </c>
      <c r="Q96">
        <f>NORMINV('Rand Int'!Q96,'Inputs &amp; Outputs'!$B$5,'Inputs &amp; Outputs'!$B$6)</f>
        <v>-5.7160190126936544E-3</v>
      </c>
      <c r="R96">
        <f>NORMINV('Rand Int'!R96,'Inputs &amp; Outputs'!$B$5,'Inputs &amp; Outputs'!$B$6)</f>
        <v>-4.0884832969644277E-2</v>
      </c>
      <c r="S96">
        <f>NORMINV('Rand Int'!S96,'Inputs &amp; Outputs'!$B$5,'Inputs &amp; Outputs'!$B$6)</f>
        <v>7.4571798827615401E-2</v>
      </c>
      <c r="T96">
        <f>NORMINV('Rand Int'!T96,'Inputs &amp; Outputs'!$B$5,'Inputs &amp; Outputs'!$B$6)</f>
        <v>-2.1141971473673804E-3</v>
      </c>
      <c r="U96">
        <f>NORMINV('Rand Int'!U96,'Inputs &amp; Outputs'!$B$5,'Inputs &amp; Outputs'!$B$6)</f>
        <v>-9.26705710687111E-2</v>
      </c>
      <c r="V96">
        <f>NORMINV('Rand Int'!V96,'Inputs &amp; Outputs'!$B$5,'Inputs &amp; Outputs'!$B$6)</f>
        <v>5.3710415884891803E-2</v>
      </c>
      <c r="W96">
        <f>NORMINV('Rand Int'!W96,'Inputs &amp; Outputs'!$B$5,'Inputs &amp; Outputs'!$B$6)</f>
        <v>9.7408453236992765E-2</v>
      </c>
      <c r="X96">
        <f>NORMINV('Rand Int'!X96,'Inputs &amp; Outputs'!$B$5,'Inputs &amp; Outputs'!$B$6)</f>
        <v>-4.7307908262945869E-2</v>
      </c>
      <c r="Y96">
        <f>NORMINV('Rand Int'!Y96,'Inputs &amp; Outputs'!$B$5,'Inputs &amp; Outputs'!$B$6)</f>
        <v>9.1088502173184413E-2</v>
      </c>
      <c r="Z96">
        <f>NORMINV('Rand Int'!Z96,'Inputs &amp; Outputs'!$B$5,'Inputs &amp; Outputs'!$B$6)</f>
        <v>0.253485989385896</v>
      </c>
      <c r="AA96">
        <f>NORMINV('Rand Int'!AA96,'Inputs &amp; Outputs'!$B$5,'Inputs &amp; Outputs'!$B$6)</f>
        <v>3.9472224267110709E-2</v>
      </c>
      <c r="AB96">
        <f>NORMINV('Rand Int'!AB96,'Inputs &amp; Outputs'!$B$5,'Inputs &amp; Outputs'!$B$6)</f>
        <v>-0.10687546774655399</v>
      </c>
      <c r="AC96">
        <f>NORMINV('Rand Int'!AC96,'Inputs &amp; Outputs'!$B$5,'Inputs &amp; Outputs'!$B$6)</f>
        <v>0.14545822130083608</v>
      </c>
      <c r="AD96">
        <f>NORMINV('Rand Int'!AD96,'Inputs &amp; Outputs'!$B$5,'Inputs &amp; Outputs'!$B$6)</f>
        <v>-6.7332034858882728E-2</v>
      </c>
      <c r="AE96">
        <f>NORMINV('Rand Int'!AE96,'Inputs &amp; Outputs'!$B$5,'Inputs &amp; Outputs'!$B$6)</f>
        <v>0.11233606054902766</v>
      </c>
      <c r="AF96">
        <f>NORMINV('Rand Int'!AF96,'Inputs &amp; Outputs'!$B$5,'Inputs &amp; Outputs'!$B$6)</f>
        <v>7.6200222352180297E-2</v>
      </c>
      <c r="AG96">
        <f>NORMINV('Rand Int'!AG96,'Inputs &amp; Outputs'!$B$5,'Inputs &amp; Outputs'!$B$6)</f>
        <v>9.9924332746942235E-2</v>
      </c>
      <c r="AH96">
        <f>NORMINV('Rand Int'!AH96,'Inputs &amp; Outputs'!$B$5,'Inputs &amp; Outputs'!$B$6)</f>
        <v>7.9269901781837279E-2</v>
      </c>
      <c r="AI96">
        <f>NORMINV('Rand Int'!AI96,'Inputs &amp; Outputs'!$B$5,'Inputs &amp; Outputs'!$B$6)</f>
        <v>0.16103337566718992</v>
      </c>
      <c r="AJ96">
        <f>NORMINV('Rand Int'!AJ96,'Inputs &amp; Outputs'!$B$5,'Inputs &amp; Outputs'!$B$6)</f>
        <v>3.6412974352371459E-2</v>
      </c>
      <c r="AK96">
        <f>NORMINV('Rand Int'!AK96,'Inputs &amp; Outputs'!$B$5,'Inputs &amp; Outputs'!$B$6)</f>
        <v>-1.0215629335422707E-2</v>
      </c>
      <c r="AL96">
        <f>NORMINV('Rand Int'!AL96,'Inputs &amp; Outputs'!$B$5,'Inputs &amp; Outputs'!$B$6)</f>
        <v>-8.8094800690735303E-2</v>
      </c>
      <c r="AM96">
        <f>NORMINV('Rand Int'!AM96,'Inputs &amp; Outputs'!$B$5,'Inputs &amp; Outputs'!$B$6)</f>
        <v>0.10075337780451213</v>
      </c>
      <c r="AN96">
        <f>NORMINV('Rand Int'!AN96,'Inputs &amp; Outputs'!$B$5,'Inputs &amp; Outputs'!$B$6)</f>
        <v>0.15789200521799424</v>
      </c>
      <c r="AO96">
        <f>NORMINV('Rand Int'!AO96,'Inputs &amp; Outputs'!$B$5,'Inputs &amp; Outputs'!$B$6)</f>
        <v>0.12730872353079969</v>
      </c>
      <c r="AP96">
        <f>NORMINV('Rand Int'!AP96,'Inputs &amp; Outputs'!$B$5,'Inputs &amp; Outputs'!$B$6)</f>
        <v>6.611975701024557E-2</v>
      </c>
      <c r="AQ96">
        <f>NORMINV('Rand Int'!AQ96,'Inputs &amp; Outputs'!$B$5,'Inputs &amp; Outputs'!$B$6)</f>
        <v>-6.5871982380979521E-2</v>
      </c>
      <c r="AR96">
        <f>NORMINV('Rand Int'!AR96,'Inputs &amp; Outputs'!$B$5,'Inputs &amp; Outputs'!$B$6)</f>
        <v>-0.11525430847696194</v>
      </c>
      <c r="AS96">
        <f>NORMINV('Rand Int'!AS96,'Inputs &amp; Outputs'!$B$5,'Inputs &amp; Outputs'!$B$6)</f>
        <v>8.1994914607014038E-3</v>
      </c>
      <c r="AT96">
        <f>NORMINV('Rand Int'!AT96,'Inputs &amp; Outputs'!$B$5,'Inputs &amp; Outputs'!$B$6)</f>
        <v>7.2701092144449544E-2</v>
      </c>
      <c r="AU96">
        <f>NORMINV('Rand Int'!AU96,'Inputs &amp; Outputs'!$B$5,'Inputs &amp; Outputs'!$B$6)</f>
        <v>7.9254764566794728E-4</v>
      </c>
      <c r="AV96">
        <f>NORMINV('Rand Int'!AV96,'Inputs &amp; Outputs'!$B$5,'Inputs &amp; Outputs'!$B$6)</f>
        <v>0.13548098147791152</v>
      </c>
      <c r="AW96">
        <f>NORMINV('Rand Int'!AW96,'Inputs &amp; Outputs'!$B$5,'Inputs &amp; Outputs'!$B$6)</f>
        <v>3.790086249362723E-2</v>
      </c>
      <c r="AX96">
        <f>NORMINV('Rand Int'!AX96,'Inputs &amp; Outputs'!$B$5,'Inputs &amp; Outputs'!$B$6)</f>
        <v>0.21186748474468503</v>
      </c>
      <c r="AY96">
        <f>NORMINV('Rand Int'!AY96,'Inputs &amp; Outputs'!$B$5,'Inputs &amp; Outputs'!$B$6)</f>
        <v>0.16739253377744445</v>
      </c>
      <c r="AZ96">
        <f>NORMINV('Rand Int'!AZ96,'Inputs &amp; Outputs'!$B$5,'Inputs &amp; Outputs'!$B$6)</f>
        <v>-2.0437137703870067E-3</v>
      </c>
      <c r="BA96">
        <f>NORMINV('Rand Int'!BA96,'Inputs &amp; Outputs'!$B$5,'Inputs &amp; Outputs'!$B$6)</f>
        <v>4.3432525534527103E-2</v>
      </c>
      <c r="BB96">
        <f>NORMINV('Rand Int'!BB96,'Inputs &amp; Outputs'!$B$5,'Inputs &amp; Outputs'!$B$6)</f>
        <v>-3.9741859216240308E-2</v>
      </c>
      <c r="BC96">
        <f>NORMINV('Rand Int'!BC96,'Inputs &amp; Outputs'!$B$5,'Inputs &amp; Outputs'!$B$6)</f>
        <v>0.15819142097438127</v>
      </c>
      <c r="BD96">
        <f>NORMINV('Rand Int'!BD96,'Inputs &amp; Outputs'!$B$5,'Inputs &amp; Outputs'!$B$6)</f>
        <v>-1.5626637498417098E-2</v>
      </c>
      <c r="BE96">
        <f>NORMINV('Rand Int'!BE96,'Inputs &amp; Outputs'!$B$5,'Inputs &amp; Outputs'!$B$6)</f>
        <v>5.9743118902636061E-2</v>
      </c>
      <c r="BF96">
        <f>NORMINV('Rand Int'!BF96,'Inputs &amp; Outputs'!$B$5,'Inputs &amp; Outputs'!$B$6)</f>
        <v>5.4402343870773466E-2</v>
      </c>
      <c r="BG96">
        <f>NORMINV('Rand Int'!BG96,'Inputs &amp; Outputs'!$B$5,'Inputs &amp; Outputs'!$B$6)</f>
        <v>0.10862807226751273</v>
      </c>
      <c r="BH96">
        <f>NORMINV('Rand Int'!BH96,'Inputs &amp; Outputs'!$B$5,'Inputs &amp; Outputs'!$B$6)</f>
        <v>2.4161729949196145E-2</v>
      </c>
      <c r="BI96">
        <f>NORMINV('Rand Int'!BI96,'Inputs &amp; Outputs'!$B$5,'Inputs &amp; Outputs'!$B$6)</f>
        <v>-4.8554264460828528E-2</v>
      </c>
      <c r="BJ96">
        <f>NORMINV('Rand Int'!BJ96,'Inputs &amp; Outputs'!$B$5,'Inputs &amp; Outputs'!$B$6)</f>
        <v>0.13025921603204538</v>
      </c>
      <c r="BK96">
        <f>NORMINV('Rand Int'!BK96,'Inputs &amp; Outputs'!$B$5,'Inputs &amp; Outputs'!$B$6)</f>
        <v>5.5575945330675405E-2</v>
      </c>
      <c r="BL96">
        <f>NORMINV('Rand Int'!BL96,'Inputs &amp; Outputs'!$B$5,'Inputs &amp; Outputs'!$B$6)</f>
        <v>4.2641813637587914E-2</v>
      </c>
      <c r="BM96">
        <f>NORMINV('Rand Int'!BM96,'Inputs &amp; Outputs'!$B$5,'Inputs &amp; Outputs'!$B$6)</f>
        <v>0.14816117259894357</v>
      </c>
      <c r="BN96">
        <f>NORMINV('Rand Int'!BN96,'Inputs &amp; Outputs'!$B$5,'Inputs &amp; Outputs'!$B$6)</f>
        <v>7.8015262964321125E-2</v>
      </c>
      <c r="BO96">
        <f>NORMINV('Rand Int'!BO96,'Inputs &amp; Outputs'!$B$5,'Inputs &amp; Outputs'!$B$6)</f>
        <v>5.3588384582255802E-2</v>
      </c>
      <c r="BP96">
        <f>NORMINV('Rand Int'!BP96,'Inputs &amp; Outputs'!$B$5,'Inputs &amp; Outputs'!$B$6)</f>
        <v>9.3000781382323622E-2</v>
      </c>
      <c r="BQ96">
        <f>NORMINV('Rand Int'!BQ96,'Inputs &amp; Outputs'!$B$5,'Inputs &amp; Outputs'!$B$6)</f>
        <v>-5.6315822882569422E-3</v>
      </c>
      <c r="BR96">
        <f>NORMINV('Rand Int'!BR96,'Inputs &amp; Outputs'!$B$5,'Inputs &amp; Outputs'!$B$6)</f>
        <v>3.3744643589850548E-2</v>
      </c>
      <c r="BS96">
        <f>NORMINV('Rand Int'!BS96,'Inputs &amp; Outputs'!$B$5,'Inputs &amp; Outputs'!$B$6)</f>
        <v>0.10669453653147062</v>
      </c>
      <c r="BT96">
        <f>NORMINV('Rand Int'!BT96,'Inputs &amp; Outputs'!$B$5,'Inputs &amp; Outputs'!$B$6)</f>
        <v>5.9516575641464869E-2</v>
      </c>
    </row>
    <row r="97" spans="1:72" x14ac:dyDescent="0.25">
      <c r="A97" s="1">
        <v>96</v>
      </c>
      <c r="C97">
        <f>NORMINV('Rand Int'!C97,'Inputs &amp; Outputs'!$B$5,'Inputs &amp; Outputs'!$B$6)</f>
        <v>6.178131760405093E-2</v>
      </c>
      <c r="D97">
        <f>NORMINV('Rand Int'!D97,'Inputs &amp; Outputs'!$B$5,'Inputs &amp; Outputs'!$B$6)</f>
        <v>8.4579962591188135E-2</v>
      </c>
      <c r="E97">
        <f>NORMINV('Rand Int'!E97,'Inputs &amp; Outputs'!$B$5,'Inputs &amp; Outputs'!$B$6)</f>
        <v>-3.3722575469441615E-2</v>
      </c>
      <c r="F97">
        <f>NORMINV('Rand Int'!F97,'Inputs &amp; Outputs'!$B$5,'Inputs &amp; Outputs'!$B$6)</f>
        <v>9.9811655813733746E-2</v>
      </c>
      <c r="G97">
        <f>NORMINV('Rand Int'!G97,'Inputs &amp; Outputs'!$B$5,'Inputs &amp; Outputs'!$B$6)</f>
        <v>-6.2858431668113279E-3</v>
      </c>
      <c r="H97">
        <f>NORMINV('Rand Int'!H97,'Inputs &amp; Outputs'!$B$5,'Inputs &amp; Outputs'!$B$6)</f>
        <v>0.13466054147063516</v>
      </c>
      <c r="I97">
        <f>NORMINV('Rand Int'!I97,'Inputs &amp; Outputs'!$B$5,'Inputs &amp; Outputs'!$B$6)</f>
        <v>9.5888278934673221E-2</v>
      </c>
      <c r="J97">
        <f>NORMINV('Rand Int'!J97,'Inputs &amp; Outputs'!$B$5,'Inputs &amp; Outputs'!$B$6)</f>
        <v>3.5649231419196875E-2</v>
      </c>
      <c r="K97">
        <f>NORMINV('Rand Int'!K97,'Inputs &amp; Outputs'!$B$5,'Inputs &amp; Outputs'!$B$6)</f>
        <v>0.17164906135474226</v>
      </c>
      <c r="L97">
        <f>NORMINV('Rand Int'!L97,'Inputs &amp; Outputs'!$B$5,'Inputs &amp; Outputs'!$B$6)</f>
        <v>9.5507197075680533E-2</v>
      </c>
      <c r="M97">
        <f>NORMINV('Rand Int'!M97,'Inputs &amp; Outputs'!$B$5,'Inputs &amp; Outputs'!$B$6)</f>
        <v>0.11171817742315657</v>
      </c>
      <c r="N97">
        <f>NORMINV('Rand Int'!N97,'Inputs &amp; Outputs'!$B$5,'Inputs &amp; Outputs'!$B$6)</f>
        <v>0.14850066693430436</v>
      </c>
      <c r="O97">
        <f>NORMINV('Rand Int'!O97,'Inputs &amp; Outputs'!$B$5,'Inputs &amp; Outputs'!$B$6)</f>
        <v>0.22663881225887983</v>
      </c>
      <c r="P97">
        <f>NORMINV('Rand Int'!P97,'Inputs &amp; Outputs'!$B$5,'Inputs &amp; Outputs'!$B$6)</f>
        <v>-1.4346737294316084E-2</v>
      </c>
      <c r="Q97">
        <f>NORMINV('Rand Int'!Q97,'Inputs &amp; Outputs'!$B$5,'Inputs &amp; Outputs'!$B$6)</f>
        <v>0.12742151720158584</v>
      </c>
      <c r="R97">
        <f>NORMINV('Rand Int'!R97,'Inputs &amp; Outputs'!$B$5,'Inputs &amp; Outputs'!$B$6)</f>
        <v>2.2279425530326483E-2</v>
      </c>
      <c r="S97">
        <f>NORMINV('Rand Int'!S97,'Inputs &amp; Outputs'!$B$5,'Inputs &amp; Outputs'!$B$6)</f>
        <v>-1.3990338155559487E-2</v>
      </c>
      <c r="T97">
        <f>NORMINV('Rand Int'!T97,'Inputs &amp; Outputs'!$B$5,'Inputs &amp; Outputs'!$B$6)</f>
        <v>-4.8284578806661871E-3</v>
      </c>
      <c r="U97">
        <f>NORMINV('Rand Int'!U97,'Inputs &amp; Outputs'!$B$5,'Inputs &amp; Outputs'!$B$6)</f>
        <v>0.17068793068551957</v>
      </c>
      <c r="V97">
        <f>NORMINV('Rand Int'!V97,'Inputs &amp; Outputs'!$B$5,'Inputs &amp; Outputs'!$B$6)</f>
        <v>-5.585429934533391E-2</v>
      </c>
      <c r="W97">
        <f>NORMINV('Rand Int'!W97,'Inputs &amp; Outputs'!$B$5,'Inputs &amp; Outputs'!$B$6)</f>
        <v>4.4865849279811867E-3</v>
      </c>
      <c r="X97">
        <f>NORMINV('Rand Int'!X97,'Inputs &amp; Outputs'!$B$5,'Inputs &amp; Outputs'!$B$6)</f>
        <v>0.12112829439093029</v>
      </c>
      <c r="Y97">
        <f>NORMINV('Rand Int'!Y97,'Inputs &amp; Outputs'!$B$5,'Inputs &amp; Outputs'!$B$6)</f>
        <v>8.1800894943250296E-2</v>
      </c>
      <c r="Z97">
        <f>NORMINV('Rand Int'!Z97,'Inputs &amp; Outputs'!$B$5,'Inputs &amp; Outputs'!$B$6)</f>
        <v>5.5837116725098751E-2</v>
      </c>
      <c r="AA97">
        <f>NORMINV('Rand Int'!AA97,'Inputs &amp; Outputs'!$B$5,'Inputs &amp; Outputs'!$B$6)</f>
        <v>0.19310407163737164</v>
      </c>
      <c r="AB97">
        <f>NORMINV('Rand Int'!AB97,'Inputs &amp; Outputs'!$B$5,'Inputs &amp; Outputs'!$B$6)</f>
        <v>-7.0512948708388618E-2</v>
      </c>
      <c r="AC97">
        <f>NORMINV('Rand Int'!AC97,'Inputs &amp; Outputs'!$B$5,'Inputs &amp; Outputs'!$B$6)</f>
        <v>3.8150004430474269E-2</v>
      </c>
      <c r="AD97">
        <f>NORMINV('Rand Int'!AD97,'Inputs &amp; Outputs'!$B$5,'Inputs &amp; Outputs'!$B$6)</f>
        <v>0.12361263659620408</v>
      </c>
      <c r="AE97">
        <f>NORMINV('Rand Int'!AE97,'Inputs &amp; Outputs'!$B$5,'Inputs &amp; Outputs'!$B$6)</f>
        <v>0.10754593400461722</v>
      </c>
      <c r="AF97">
        <f>NORMINV('Rand Int'!AF97,'Inputs &amp; Outputs'!$B$5,'Inputs &amp; Outputs'!$B$6)</f>
        <v>3.9776176852371531E-2</v>
      </c>
      <c r="AG97">
        <f>NORMINV('Rand Int'!AG97,'Inputs &amp; Outputs'!$B$5,'Inputs &amp; Outputs'!$B$6)</f>
        <v>5.1759039511437427E-2</v>
      </c>
      <c r="AH97">
        <f>NORMINV('Rand Int'!AH97,'Inputs &amp; Outputs'!$B$5,'Inputs &amp; Outputs'!$B$6)</f>
        <v>3.77542143352608E-2</v>
      </c>
      <c r="AI97">
        <f>NORMINV('Rand Int'!AI97,'Inputs &amp; Outputs'!$B$5,'Inputs &amp; Outputs'!$B$6)</f>
        <v>4.0074966553323751E-2</v>
      </c>
      <c r="AJ97">
        <f>NORMINV('Rand Int'!AJ97,'Inputs &amp; Outputs'!$B$5,'Inputs &amp; Outputs'!$B$6)</f>
        <v>0.20037068665657273</v>
      </c>
      <c r="AK97">
        <f>NORMINV('Rand Int'!AK97,'Inputs &amp; Outputs'!$B$5,'Inputs &amp; Outputs'!$B$6)</f>
        <v>2.4205382923893591E-2</v>
      </c>
      <c r="AL97">
        <f>NORMINV('Rand Int'!AL97,'Inputs &amp; Outputs'!$B$5,'Inputs &amp; Outputs'!$B$6)</f>
        <v>5.5788730142915202E-2</v>
      </c>
      <c r="AM97">
        <f>NORMINV('Rand Int'!AM97,'Inputs &amp; Outputs'!$B$5,'Inputs &amp; Outputs'!$B$6)</f>
        <v>-5.5126848790989946E-2</v>
      </c>
      <c r="AN97">
        <f>NORMINV('Rand Int'!AN97,'Inputs &amp; Outputs'!$B$5,'Inputs &amp; Outputs'!$B$6)</f>
        <v>0.11332724455106299</v>
      </c>
      <c r="AO97">
        <f>NORMINV('Rand Int'!AO97,'Inputs &amp; Outputs'!$B$5,'Inputs &amp; Outputs'!$B$6)</f>
        <v>7.6551166763460132E-2</v>
      </c>
      <c r="AP97">
        <f>NORMINV('Rand Int'!AP97,'Inputs &amp; Outputs'!$B$5,'Inputs &amp; Outputs'!$B$6)</f>
        <v>7.0609760451306194E-2</v>
      </c>
      <c r="AQ97">
        <f>NORMINV('Rand Int'!AQ97,'Inputs &amp; Outputs'!$B$5,'Inputs &amp; Outputs'!$B$6)</f>
        <v>0.11827307915294308</v>
      </c>
      <c r="AR97">
        <f>NORMINV('Rand Int'!AR97,'Inputs &amp; Outputs'!$B$5,'Inputs &amp; Outputs'!$B$6)</f>
        <v>0.10512608287450811</v>
      </c>
      <c r="AS97">
        <f>NORMINV('Rand Int'!AS97,'Inputs &amp; Outputs'!$B$5,'Inputs &amp; Outputs'!$B$6)</f>
        <v>2.612328955392533E-2</v>
      </c>
      <c r="AT97">
        <f>NORMINV('Rand Int'!AT97,'Inputs &amp; Outputs'!$B$5,'Inputs &amp; Outputs'!$B$6)</f>
        <v>5.2835548044544989E-2</v>
      </c>
      <c r="AU97">
        <f>NORMINV('Rand Int'!AU97,'Inputs &amp; Outputs'!$B$5,'Inputs &amp; Outputs'!$B$6)</f>
        <v>9.3048626477634733E-2</v>
      </c>
      <c r="AV97">
        <f>NORMINV('Rand Int'!AV97,'Inputs &amp; Outputs'!$B$5,'Inputs &amp; Outputs'!$B$6)</f>
        <v>-4.869325503599406E-4</v>
      </c>
      <c r="AW97">
        <f>NORMINV('Rand Int'!AW97,'Inputs &amp; Outputs'!$B$5,'Inputs &amp; Outputs'!$B$6)</f>
        <v>2.7629501948600879E-2</v>
      </c>
      <c r="AX97">
        <f>NORMINV('Rand Int'!AX97,'Inputs &amp; Outputs'!$B$5,'Inputs &amp; Outputs'!$B$6)</f>
        <v>-3.3401285354222529E-2</v>
      </c>
      <c r="AY97">
        <f>NORMINV('Rand Int'!AY97,'Inputs &amp; Outputs'!$B$5,'Inputs &amp; Outputs'!$B$6)</f>
        <v>8.6594614847123177E-2</v>
      </c>
      <c r="AZ97">
        <f>NORMINV('Rand Int'!AZ97,'Inputs &amp; Outputs'!$B$5,'Inputs &amp; Outputs'!$B$6)</f>
        <v>1.3000742721305573E-2</v>
      </c>
      <c r="BA97">
        <f>NORMINV('Rand Int'!BA97,'Inputs &amp; Outputs'!$B$5,'Inputs &amp; Outputs'!$B$6)</f>
        <v>-8.7207364398527998E-3</v>
      </c>
      <c r="BB97">
        <f>NORMINV('Rand Int'!BB97,'Inputs &amp; Outputs'!$B$5,'Inputs &amp; Outputs'!$B$6)</f>
        <v>0.15878925573826391</v>
      </c>
      <c r="BC97">
        <f>NORMINV('Rand Int'!BC97,'Inputs &amp; Outputs'!$B$5,'Inputs &amp; Outputs'!$B$6)</f>
        <v>0.11124099860635667</v>
      </c>
      <c r="BD97">
        <f>NORMINV('Rand Int'!BD97,'Inputs &amp; Outputs'!$B$5,'Inputs &amp; Outputs'!$B$6)</f>
        <v>9.0642999737029301E-2</v>
      </c>
      <c r="BE97">
        <f>NORMINV('Rand Int'!BE97,'Inputs &amp; Outputs'!$B$5,'Inputs &amp; Outputs'!$B$6)</f>
        <v>3.4032566146605429E-2</v>
      </c>
      <c r="BF97">
        <f>NORMINV('Rand Int'!BF97,'Inputs &amp; Outputs'!$B$5,'Inputs &amp; Outputs'!$B$6)</f>
        <v>0.11534293703146054</v>
      </c>
      <c r="BG97">
        <f>NORMINV('Rand Int'!BG97,'Inputs &amp; Outputs'!$B$5,'Inputs &amp; Outputs'!$B$6)</f>
        <v>0.18060905907637195</v>
      </c>
      <c r="BH97">
        <f>NORMINV('Rand Int'!BH97,'Inputs &amp; Outputs'!$B$5,'Inputs &amp; Outputs'!$B$6)</f>
        <v>8.0043217816785958E-2</v>
      </c>
      <c r="BI97">
        <f>NORMINV('Rand Int'!BI97,'Inputs &amp; Outputs'!$B$5,'Inputs &amp; Outputs'!$B$6)</f>
        <v>4.9980859115132018E-2</v>
      </c>
      <c r="BJ97">
        <f>NORMINV('Rand Int'!BJ97,'Inputs &amp; Outputs'!$B$5,'Inputs &amp; Outputs'!$B$6)</f>
        <v>7.1543017569129383E-2</v>
      </c>
      <c r="BK97">
        <f>NORMINV('Rand Int'!BK97,'Inputs &amp; Outputs'!$B$5,'Inputs &amp; Outputs'!$B$6)</f>
        <v>9.2372930376494244E-2</v>
      </c>
      <c r="BL97">
        <f>NORMINV('Rand Int'!BL97,'Inputs &amp; Outputs'!$B$5,'Inputs &amp; Outputs'!$B$6)</f>
        <v>-9.6201591607394527E-3</v>
      </c>
      <c r="BM97">
        <f>NORMINV('Rand Int'!BM97,'Inputs &amp; Outputs'!$B$5,'Inputs &amp; Outputs'!$B$6)</f>
        <v>2.7060571649808546E-2</v>
      </c>
      <c r="BN97">
        <f>NORMINV('Rand Int'!BN97,'Inputs &amp; Outputs'!$B$5,'Inputs &amp; Outputs'!$B$6)</f>
        <v>0.15944593479155383</v>
      </c>
      <c r="BO97">
        <f>NORMINV('Rand Int'!BO97,'Inputs &amp; Outputs'!$B$5,'Inputs &amp; Outputs'!$B$6)</f>
        <v>4.7420623876434059E-2</v>
      </c>
      <c r="BP97">
        <f>NORMINV('Rand Int'!BP97,'Inputs &amp; Outputs'!$B$5,'Inputs &amp; Outputs'!$B$6)</f>
        <v>0.19076833240326893</v>
      </c>
      <c r="BQ97">
        <f>NORMINV('Rand Int'!BQ97,'Inputs &amp; Outputs'!$B$5,'Inputs &amp; Outputs'!$B$6)</f>
        <v>2.3005928021878501E-2</v>
      </c>
      <c r="BR97">
        <f>NORMINV('Rand Int'!BR97,'Inputs &amp; Outputs'!$B$5,'Inputs &amp; Outputs'!$B$6)</f>
        <v>4.3843603411365242E-2</v>
      </c>
      <c r="BS97">
        <f>NORMINV('Rand Int'!BS97,'Inputs &amp; Outputs'!$B$5,'Inputs &amp; Outputs'!$B$6)</f>
        <v>9.2386469588259995E-2</v>
      </c>
      <c r="BT97">
        <f>NORMINV('Rand Int'!BT97,'Inputs &amp; Outputs'!$B$5,'Inputs &amp; Outputs'!$B$6)</f>
        <v>0.11419698858670668</v>
      </c>
    </row>
    <row r="98" spans="1:72" x14ac:dyDescent="0.25">
      <c r="A98" s="1">
        <v>97</v>
      </c>
      <c r="C98">
        <f>NORMINV('Rand Int'!C98,'Inputs &amp; Outputs'!$B$5,'Inputs &amp; Outputs'!$B$6)</f>
        <v>3.7735932438274972E-2</v>
      </c>
      <c r="D98">
        <f>NORMINV('Rand Int'!D98,'Inputs &amp; Outputs'!$B$5,'Inputs &amp; Outputs'!$B$6)</f>
        <v>0.13119399736789789</v>
      </c>
      <c r="E98">
        <f>NORMINV('Rand Int'!E98,'Inputs &amp; Outputs'!$B$5,'Inputs &amp; Outputs'!$B$6)</f>
        <v>0.1045579692421845</v>
      </c>
      <c r="F98">
        <f>NORMINV('Rand Int'!F98,'Inputs &amp; Outputs'!$B$5,'Inputs &amp; Outputs'!$B$6)</f>
        <v>7.7104336408184579E-2</v>
      </c>
      <c r="G98">
        <f>NORMINV('Rand Int'!G98,'Inputs &amp; Outputs'!$B$5,'Inputs &amp; Outputs'!$B$6)</f>
        <v>3.1307349353226752E-2</v>
      </c>
      <c r="H98">
        <f>NORMINV('Rand Int'!H98,'Inputs &amp; Outputs'!$B$5,'Inputs &amp; Outputs'!$B$6)</f>
        <v>2.2046002629355195E-2</v>
      </c>
      <c r="I98">
        <f>NORMINV('Rand Int'!I98,'Inputs &amp; Outputs'!$B$5,'Inputs &amp; Outputs'!$B$6)</f>
        <v>8.5008393787536954E-2</v>
      </c>
      <c r="J98">
        <f>NORMINV('Rand Int'!J98,'Inputs &amp; Outputs'!$B$5,'Inputs &amp; Outputs'!$B$6)</f>
        <v>6.6690199711243528E-2</v>
      </c>
      <c r="K98">
        <f>NORMINV('Rand Int'!K98,'Inputs &amp; Outputs'!$B$5,'Inputs &amp; Outputs'!$B$6)</f>
        <v>0.21239661759546499</v>
      </c>
      <c r="L98">
        <f>NORMINV('Rand Int'!L98,'Inputs &amp; Outputs'!$B$5,'Inputs &amp; Outputs'!$B$6)</f>
        <v>7.6597173928981993E-2</v>
      </c>
      <c r="M98">
        <f>NORMINV('Rand Int'!M98,'Inputs &amp; Outputs'!$B$5,'Inputs &amp; Outputs'!$B$6)</f>
        <v>1.9344560623889138E-2</v>
      </c>
      <c r="N98">
        <f>NORMINV('Rand Int'!N98,'Inputs &amp; Outputs'!$B$5,'Inputs &amp; Outputs'!$B$6)</f>
        <v>-8.1133196620308101E-2</v>
      </c>
      <c r="O98">
        <f>NORMINV('Rand Int'!O98,'Inputs &amp; Outputs'!$B$5,'Inputs &amp; Outputs'!$B$6)</f>
        <v>-3.7885116430737817E-2</v>
      </c>
      <c r="P98">
        <f>NORMINV('Rand Int'!P98,'Inputs &amp; Outputs'!$B$5,'Inputs &amp; Outputs'!$B$6)</f>
        <v>3.6636319348777049E-2</v>
      </c>
      <c r="Q98">
        <f>NORMINV('Rand Int'!Q98,'Inputs &amp; Outputs'!$B$5,'Inputs &amp; Outputs'!$B$6)</f>
        <v>6.2781642305589358E-2</v>
      </c>
      <c r="R98">
        <f>NORMINV('Rand Int'!R98,'Inputs &amp; Outputs'!$B$5,'Inputs &amp; Outputs'!$B$6)</f>
        <v>-2.5300517226509084E-2</v>
      </c>
      <c r="S98">
        <f>NORMINV('Rand Int'!S98,'Inputs &amp; Outputs'!$B$5,'Inputs &amp; Outputs'!$B$6)</f>
        <v>3.6001334564695814E-2</v>
      </c>
      <c r="T98">
        <f>NORMINV('Rand Int'!T98,'Inputs &amp; Outputs'!$B$5,'Inputs &amp; Outputs'!$B$6)</f>
        <v>-6.3377989257079992E-2</v>
      </c>
      <c r="U98">
        <f>NORMINV('Rand Int'!U98,'Inputs &amp; Outputs'!$B$5,'Inputs &amp; Outputs'!$B$6)</f>
        <v>7.40636005629043E-2</v>
      </c>
      <c r="V98">
        <f>NORMINV('Rand Int'!V98,'Inputs &amp; Outputs'!$B$5,'Inputs &amp; Outputs'!$B$6)</f>
        <v>5.7572396637295117E-2</v>
      </c>
      <c r="W98">
        <f>NORMINV('Rand Int'!W98,'Inputs &amp; Outputs'!$B$5,'Inputs &amp; Outputs'!$B$6)</f>
        <v>-3.2906991263222204E-2</v>
      </c>
      <c r="X98">
        <f>NORMINV('Rand Int'!X98,'Inputs &amp; Outputs'!$B$5,'Inputs &amp; Outputs'!$B$6)</f>
        <v>0.11326239622409959</v>
      </c>
      <c r="Y98">
        <f>NORMINV('Rand Int'!Y98,'Inputs &amp; Outputs'!$B$5,'Inputs &amp; Outputs'!$B$6)</f>
        <v>0.11036942203201811</v>
      </c>
      <c r="Z98">
        <f>NORMINV('Rand Int'!Z98,'Inputs &amp; Outputs'!$B$5,'Inputs &amp; Outputs'!$B$6)</f>
        <v>0.11217025663701169</v>
      </c>
      <c r="AA98">
        <f>NORMINV('Rand Int'!AA98,'Inputs &amp; Outputs'!$B$5,'Inputs &amp; Outputs'!$B$6)</f>
        <v>0.19433274636555919</v>
      </c>
      <c r="AB98">
        <f>NORMINV('Rand Int'!AB98,'Inputs &amp; Outputs'!$B$5,'Inputs &amp; Outputs'!$B$6)</f>
        <v>0.1111556988714046</v>
      </c>
      <c r="AC98">
        <f>NORMINV('Rand Int'!AC98,'Inputs &amp; Outputs'!$B$5,'Inputs &amp; Outputs'!$B$6)</f>
        <v>-9.1251823437805774E-2</v>
      </c>
      <c r="AD98">
        <f>NORMINV('Rand Int'!AD98,'Inputs &amp; Outputs'!$B$5,'Inputs &amp; Outputs'!$B$6)</f>
        <v>-0.13113158886072462</v>
      </c>
      <c r="AE98">
        <f>NORMINV('Rand Int'!AE98,'Inputs &amp; Outputs'!$B$5,'Inputs &amp; Outputs'!$B$6)</f>
        <v>0.10658185281887242</v>
      </c>
      <c r="AF98">
        <f>NORMINV('Rand Int'!AF98,'Inputs &amp; Outputs'!$B$5,'Inputs &amp; Outputs'!$B$6)</f>
        <v>-0.1151539103537369</v>
      </c>
      <c r="AG98">
        <f>NORMINV('Rand Int'!AG98,'Inputs &amp; Outputs'!$B$5,'Inputs &amp; Outputs'!$B$6)</f>
        <v>9.2344811540400903E-2</v>
      </c>
      <c r="AH98">
        <f>NORMINV('Rand Int'!AH98,'Inputs &amp; Outputs'!$B$5,'Inputs &amp; Outputs'!$B$6)</f>
        <v>-4.5109578676267831E-2</v>
      </c>
      <c r="AI98">
        <f>NORMINV('Rand Int'!AI98,'Inputs &amp; Outputs'!$B$5,'Inputs &amp; Outputs'!$B$6)</f>
        <v>-7.9859982622438264E-2</v>
      </c>
      <c r="AJ98">
        <f>NORMINV('Rand Int'!AJ98,'Inputs &amp; Outputs'!$B$5,'Inputs &amp; Outputs'!$B$6)</f>
        <v>2.8123131284755742E-2</v>
      </c>
      <c r="AK98">
        <f>NORMINV('Rand Int'!AK98,'Inputs &amp; Outputs'!$B$5,'Inputs &amp; Outputs'!$B$6)</f>
        <v>-9.5506105642101935E-3</v>
      </c>
      <c r="AL98">
        <f>NORMINV('Rand Int'!AL98,'Inputs &amp; Outputs'!$B$5,'Inputs &amp; Outputs'!$B$6)</f>
        <v>-6.2682526339305225E-2</v>
      </c>
      <c r="AM98">
        <f>NORMINV('Rand Int'!AM98,'Inputs &amp; Outputs'!$B$5,'Inputs &amp; Outputs'!$B$6)</f>
        <v>-4.0048205502264525E-2</v>
      </c>
      <c r="AN98">
        <f>NORMINV('Rand Int'!AN98,'Inputs &amp; Outputs'!$B$5,'Inputs &amp; Outputs'!$B$6)</f>
        <v>4.2874395794309933E-2</v>
      </c>
      <c r="AO98">
        <f>NORMINV('Rand Int'!AO98,'Inputs &amp; Outputs'!$B$5,'Inputs &amp; Outputs'!$B$6)</f>
        <v>3.6802249954241167E-2</v>
      </c>
      <c r="AP98">
        <f>NORMINV('Rand Int'!AP98,'Inputs &amp; Outputs'!$B$5,'Inputs &amp; Outputs'!$B$6)</f>
        <v>0.11242838449576639</v>
      </c>
      <c r="AQ98">
        <f>NORMINV('Rand Int'!AQ98,'Inputs &amp; Outputs'!$B$5,'Inputs &amp; Outputs'!$B$6)</f>
        <v>6.1560964119998285E-2</v>
      </c>
      <c r="AR98">
        <f>NORMINV('Rand Int'!AR98,'Inputs &amp; Outputs'!$B$5,'Inputs &amp; Outputs'!$B$6)</f>
        <v>8.249747453697194E-2</v>
      </c>
      <c r="AS98">
        <f>NORMINV('Rand Int'!AS98,'Inputs &amp; Outputs'!$B$5,'Inputs &amp; Outputs'!$B$6)</f>
        <v>2.0359241853490827E-2</v>
      </c>
      <c r="AT98">
        <f>NORMINV('Rand Int'!AT98,'Inputs &amp; Outputs'!$B$5,'Inputs &amp; Outputs'!$B$6)</f>
        <v>-6.1248723585333037E-3</v>
      </c>
      <c r="AU98">
        <f>NORMINV('Rand Int'!AU98,'Inputs &amp; Outputs'!$B$5,'Inputs &amp; Outputs'!$B$6)</f>
        <v>-1.0580479391405467E-2</v>
      </c>
      <c r="AV98">
        <f>NORMINV('Rand Int'!AV98,'Inputs &amp; Outputs'!$B$5,'Inputs &amp; Outputs'!$B$6)</f>
        <v>0.12250237056946986</v>
      </c>
      <c r="AW98">
        <f>NORMINV('Rand Int'!AW98,'Inputs &amp; Outputs'!$B$5,'Inputs &amp; Outputs'!$B$6)</f>
        <v>0.11050000850994499</v>
      </c>
      <c r="AX98">
        <f>NORMINV('Rand Int'!AX98,'Inputs &amp; Outputs'!$B$5,'Inputs &amp; Outputs'!$B$6)</f>
        <v>-8.7291298187495647E-2</v>
      </c>
      <c r="AY98">
        <f>NORMINV('Rand Int'!AY98,'Inputs &amp; Outputs'!$B$5,'Inputs &amp; Outputs'!$B$6)</f>
        <v>4.9347243325141663E-2</v>
      </c>
      <c r="AZ98">
        <f>NORMINV('Rand Int'!AZ98,'Inputs &amp; Outputs'!$B$5,'Inputs &amp; Outputs'!$B$6)</f>
        <v>-3.7516011837686256E-2</v>
      </c>
      <c r="BA98">
        <f>NORMINV('Rand Int'!BA98,'Inputs &amp; Outputs'!$B$5,'Inputs &amp; Outputs'!$B$6)</f>
        <v>0.1580300649280037</v>
      </c>
      <c r="BB98">
        <f>NORMINV('Rand Int'!BB98,'Inputs &amp; Outputs'!$B$5,'Inputs &amp; Outputs'!$B$6)</f>
        <v>6.4414383632190639E-2</v>
      </c>
      <c r="BC98">
        <f>NORMINV('Rand Int'!BC98,'Inputs &amp; Outputs'!$B$5,'Inputs &amp; Outputs'!$B$6)</f>
        <v>0.11791921232364114</v>
      </c>
      <c r="BD98">
        <f>NORMINV('Rand Int'!BD98,'Inputs &amp; Outputs'!$B$5,'Inputs &amp; Outputs'!$B$6)</f>
        <v>-4.0994171129050613E-2</v>
      </c>
      <c r="BE98">
        <f>NORMINV('Rand Int'!BE98,'Inputs &amp; Outputs'!$B$5,'Inputs &amp; Outputs'!$B$6)</f>
        <v>0.11354379509721446</v>
      </c>
      <c r="BF98">
        <f>NORMINV('Rand Int'!BF98,'Inputs &amp; Outputs'!$B$5,'Inputs &amp; Outputs'!$B$6)</f>
        <v>3.5777094876540655E-2</v>
      </c>
      <c r="BG98">
        <f>NORMINV('Rand Int'!BG98,'Inputs &amp; Outputs'!$B$5,'Inputs &amp; Outputs'!$B$6)</f>
        <v>0.15201638269511586</v>
      </c>
      <c r="BH98">
        <f>NORMINV('Rand Int'!BH98,'Inputs &amp; Outputs'!$B$5,'Inputs &amp; Outputs'!$B$6)</f>
        <v>3.3566454412546187E-2</v>
      </c>
      <c r="BI98">
        <f>NORMINV('Rand Int'!BI98,'Inputs &amp; Outputs'!$B$5,'Inputs &amp; Outputs'!$B$6)</f>
        <v>4.394707286485236E-2</v>
      </c>
      <c r="BJ98">
        <f>NORMINV('Rand Int'!BJ98,'Inputs &amp; Outputs'!$B$5,'Inputs &amp; Outputs'!$B$6)</f>
        <v>-0.15878407094956853</v>
      </c>
      <c r="BK98">
        <f>NORMINV('Rand Int'!BK98,'Inputs &amp; Outputs'!$B$5,'Inputs &amp; Outputs'!$B$6)</f>
        <v>0.15554771204891815</v>
      </c>
      <c r="BL98">
        <f>NORMINV('Rand Int'!BL98,'Inputs &amp; Outputs'!$B$5,'Inputs &amp; Outputs'!$B$6)</f>
        <v>5.7838693492120272E-2</v>
      </c>
      <c r="BM98">
        <f>NORMINV('Rand Int'!BM98,'Inputs &amp; Outputs'!$B$5,'Inputs &amp; Outputs'!$B$6)</f>
        <v>0.1481989407748503</v>
      </c>
      <c r="BN98">
        <f>NORMINV('Rand Int'!BN98,'Inputs &amp; Outputs'!$B$5,'Inputs &amp; Outputs'!$B$6)</f>
        <v>6.8778307999727603E-2</v>
      </c>
      <c r="BO98">
        <f>NORMINV('Rand Int'!BO98,'Inputs &amp; Outputs'!$B$5,'Inputs &amp; Outputs'!$B$6)</f>
        <v>0.19846134679022578</v>
      </c>
      <c r="BP98">
        <f>NORMINV('Rand Int'!BP98,'Inputs &amp; Outputs'!$B$5,'Inputs &amp; Outputs'!$B$6)</f>
        <v>4.1015720559580623E-3</v>
      </c>
      <c r="BQ98">
        <f>NORMINV('Rand Int'!BQ98,'Inputs &amp; Outputs'!$B$5,'Inputs &amp; Outputs'!$B$6)</f>
        <v>7.8193845441555554E-2</v>
      </c>
      <c r="BR98">
        <f>NORMINV('Rand Int'!BR98,'Inputs &amp; Outputs'!$B$5,'Inputs &amp; Outputs'!$B$6)</f>
        <v>0.21075210047423307</v>
      </c>
      <c r="BS98">
        <f>NORMINV('Rand Int'!BS98,'Inputs &amp; Outputs'!$B$5,'Inputs &amp; Outputs'!$B$6)</f>
        <v>5.3153468002144141E-3</v>
      </c>
      <c r="BT98">
        <f>NORMINV('Rand Int'!BT98,'Inputs &amp; Outputs'!$B$5,'Inputs &amp; Outputs'!$B$6)</f>
        <v>4.4554545692292447E-2</v>
      </c>
    </row>
    <row r="99" spans="1:72" x14ac:dyDescent="0.25">
      <c r="A99" s="1">
        <v>98</v>
      </c>
      <c r="C99">
        <f>NORMINV('Rand Int'!C99,'Inputs &amp; Outputs'!$B$5,'Inputs &amp; Outputs'!$B$6)</f>
        <v>-3.3097656289548388E-4</v>
      </c>
      <c r="D99">
        <f>NORMINV('Rand Int'!D99,'Inputs &amp; Outputs'!$B$5,'Inputs &amp; Outputs'!$B$6)</f>
        <v>8.933753563786978E-2</v>
      </c>
      <c r="E99">
        <f>NORMINV('Rand Int'!E99,'Inputs &amp; Outputs'!$B$5,'Inputs &amp; Outputs'!$B$6)</f>
        <v>-3.8798486380138733E-2</v>
      </c>
      <c r="F99">
        <f>NORMINV('Rand Int'!F99,'Inputs &amp; Outputs'!$B$5,'Inputs &amp; Outputs'!$B$6)</f>
        <v>9.9453244402627747E-2</v>
      </c>
      <c r="G99">
        <f>NORMINV('Rand Int'!G99,'Inputs &amp; Outputs'!$B$5,'Inputs &amp; Outputs'!$B$6)</f>
        <v>0.13312090228540691</v>
      </c>
      <c r="H99">
        <f>NORMINV('Rand Int'!H99,'Inputs &amp; Outputs'!$B$5,'Inputs &amp; Outputs'!$B$6)</f>
        <v>8.7749506373395542E-2</v>
      </c>
      <c r="I99">
        <f>NORMINV('Rand Int'!I99,'Inputs &amp; Outputs'!$B$5,'Inputs &amp; Outputs'!$B$6)</f>
        <v>-2.519747400470479E-3</v>
      </c>
      <c r="J99">
        <f>NORMINV('Rand Int'!J99,'Inputs &amp; Outputs'!$B$5,'Inputs &amp; Outputs'!$B$6)</f>
        <v>-9.3587098095346127E-3</v>
      </c>
      <c r="K99">
        <f>NORMINV('Rand Int'!K99,'Inputs &amp; Outputs'!$B$5,'Inputs &amp; Outputs'!$B$6)</f>
        <v>0.17239024681569801</v>
      </c>
      <c r="L99">
        <f>NORMINV('Rand Int'!L99,'Inputs &amp; Outputs'!$B$5,'Inputs &amp; Outputs'!$B$6)</f>
        <v>0.19835096982713538</v>
      </c>
      <c r="M99">
        <f>NORMINV('Rand Int'!M99,'Inputs &amp; Outputs'!$B$5,'Inputs &amp; Outputs'!$B$6)</f>
        <v>5.7575979585820627E-2</v>
      </c>
      <c r="N99">
        <f>NORMINV('Rand Int'!N99,'Inputs &amp; Outputs'!$B$5,'Inputs &amp; Outputs'!$B$6)</f>
        <v>5.017212542092081E-2</v>
      </c>
      <c r="O99">
        <f>NORMINV('Rand Int'!O99,'Inputs &amp; Outputs'!$B$5,'Inputs &amp; Outputs'!$B$6)</f>
        <v>3.2411834479629864E-2</v>
      </c>
      <c r="P99">
        <f>NORMINV('Rand Int'!P99,'Inputs &amp; Outputs'!$B$5,'Inputs &amp; Outputs'!$B$6)</f>
        <v>0.11077688709925534</v>
      </c>
      <c r="Q99">
        <f>NORMINV('Rand Int'!Q99,'Inputs &amp; Outputs'!$B$5,'Inputs &amp; Outputs'!$B$6)</f>
        <v>0.13025739191320995</v>
      </c>
      <c r="R99">
        <f>NORMINV('Rand Int'!R99,'Inputs &amp; Outputs'!$B$5,'Inputs &amp; Outputs'!$B$6)</f>
        <v>2.7474317076857657E-3</v>
      </c>
      <c r="S99">
        <f>NORMINV('Rand Int'!S99,'Inputs &amp; Outputs'!$B$5,'Inputs &amp; Outputs'!$B$6)</f>
        <v>6.7746949216261787E-2</v>
      </c>
      <c r="T99">
        <f>NORMINV('Rand Int'!T99,'Inputs &amp; Outputs'!$B$5,'Inputs &amp; Outputs'!$B$6)</f>
        <v>5.0805932795290373E-2</v>
      </c>
      <c r="U99">
        <f>NORMINV('Rand Int'!U99,'Inputs &amp; Outputs'!$B$5,'Inputs &amp; Outputs'!$B$6)</f>
        <v>-2.8475675980302512E-2</v>
      </c>
      <c r="V99">
        <f>NORMINV('Rand Int'!V99,'Inputs &amp; Outputs'!$B$5,'Inputs &amp; Outputs'!$B$6)</f>
        <v>6.6851177796221101E-2</v>
      </c>
      <c r="W99">
        <f>NORMINV('Rand Int'!W99,'Inputs &amp; Outputs'!$B$5,'Inputs &amp; Outputs'!$B$6)</f>
        <v>4.5484122516692371E-2</v>
      </c>
      <c r="X99">
        <f>NORMINV('Rand Int'!X99,'Inputs &amp; Outputs'!$B$5,'Inputs &amp; Outputs'!$B$6)</f>
        <v>6.5146881397703429E-2</v>
      </c>
      <c r="Y99">
        <f>NORMINV('Rand Int'!Y99,'Inputs &amp; Outputs'!$B$5,'Inputs &amp; Outputs'!$B$6)</f>
        <v>6.6945105875238095E-2</v>
      </c>
      <c r="Z99">
        <f>NORMINV('Rand Int'!Z99,'Inputs &amp; Outputs'!$B$5,'Inputs &amp; Outputs'!$B$6)</f>
        <v>0.12355890803717053</v>
      </c>
      <c r="AA99">
        <f>NORMINV('Rand Int'!AA99,'Inputs &amp; Outputs'!$B$5,'Inputs &amp; Outputs'!$B$6)</f>
        <v>6.4926919177637502E-2</v>
      </c>
      <c r="AB99">
        <f>NORMINV('Rand Int'!AB99,'Inputs &amp; Outputs'!$B$5,'Inputs &amp; Outputs'!$B$6)</f>
        <v>5.2079971973160527E-2</v>
      </c>
      <c r="AC99">
        <f>NORMINV('Rand Int'!AC99,'Inputs &amp; Outputs'!$B$5,'Inputs &amp; Outputs'!$B$6)</f>
        <v>-5.946506274860551E-2</v>
      </c>
      <c r="AD99">
        <f>NORMINV('Rand Int'!AD99,'Inputs &amp; Outputs'!$B$5,'Inputs &amp; Outputs'!$B$6)</f>
        <v>1.0196287762211362E-2</v>
      </c>
      <c r="AE99">
        <f>NORMINV('Rand Int'!AE99,'Inputs &amp; Outputs'!$B$5,'Inputs &amp; Outputs'!$B$6)</f>
        <v>-3.7741553846262654E-2</v>
      </c>
      <c r="AF99">
        <f>NORMINV('Rand Int'!AF99,'Inputs &amp; Outputs'!$B$5,'Inputs &amp; Outputs'!$B$6)</f>
        <v>0.10256864524152046</v>
      </c>
      <c r="AG99">
        <f>NORMINV('Rand Int'!AG99,'Inputs &amp; Outputs'!$B$5,'Inputs &amp; Outputs'!$B$6)</f>
        <v>0.13511624262237448</v>
      </c>
      <c r="AH99">
        <f>NORMINV('Rand Int'!AH99,'Inputs &amp; Outputs'!$B$5,'Inputs &amp; Outputs'!$B$6)</f>
        <v>-3.7104181722687368E-2</v>
      </c>
      <c r="AI99">
        <f>NORMINV('Rand Int'!AI99,'Inputs &amp; Outputs'!$B$5,'Inputs &amp; Outputs'!$B$6)</f>
        <v>-5.2964994102579155E-2</v>
      </c>
      <c r="AJ99">
        <f>NORMINV('Rand Int'!AJ99,'Inputs &amp; Outputs'!$B$5,'Inputs &amp; Outputs'!$B$6)</f>
        <v>0.13265309336641901</v>
      </c>
      <c r="AK99">
        <f>NORMINV('Rand Int'!AK99,'Inputs &amp; Outputs'!$B$5,'Inputs &amp; Outputs'!$B$6)</f>
        <v>-7.5888567236984561E-2</v>
      </c>
      <c r="AL99">
        <f>NORMINV('Rand Int'!AL99,'Inputs &amp; Outputs'!$B$5,'Inputs &amp; Outputs'!$B$6)</f>
        <v>0.13336719311690859</v>
      </c>
      <c r="AM99">
        <f>NORMINV('Rand Int'!AM99,'Inputs &amp; Outputs'!$B$5,'Inputs &amp; Outputs'!$B$6)</f>
        <v>3.2164360685860802E-2</v>
      </c>
      <c r="AN99">
        <f>NORMINV('Rand Int'!AN99,'Inputs &amp; Outputs'!$B$5,'Inputs &amp; Outputs'!$B$6)</f>
        <v>9.5813331593623194E-3</v>
      </c>
      <c r="AO99">
        <f>NORMINV('Rand Int'!AO99,'Inputs &amp; Outputs'!$B$5,'Inputs &amp; Outputs'!$B$6)</f>
        <v>0.14578334678643379</v>
      </c>
      <c r="AP99">
        <f>NORMINV('Rand Int'!AP99,'Inputs &amp; Outputs'!$B$5,'Inputs &amp; Outputs'!$B$6)</f>
        <v>-3.1697417031266439E-4</v>
      </c>
      <c r="AQ99">
        <f>NORMINV('Rand Int'!AQ99,'Inputs &amp; Outputs'!$B$5,'Inputs &amp; Outputs'!$B$6)</f>
        <v>1.1203468195839783E-3</v>
      </c>
      <c r="AR99">
        <f>NORMINV('Rand Int'!AR99,'Inputs &amp; Outputs'!$B$5,'Inputs &amp; Outputs'!$B$6)</f>
        <v>9.3139190427280083E-2</v>
      </c>
      <c r="AS99">
        <f>NORMINV('Rand Int'!AS99,'Inputs &amp; Outputs'!$B$5,'Inputs &amp; Outputs'!$B$6)</f>
        <v>-5.2853222287814722E-2</v>
      </c>
      <c r="AT99">
        <f>NORMINV('Rand Int'!AT99,'Inputs &amp; Outputs'!$B$5,'Inputs &amp; Outputs'!$B$6)</f>
        <v>2.5465504391182503E-3</v>
      </c>
      <c r="AU99">
        <f>NORMINV('Rand Int'!AU99,'Inputs &amp; Outputs'!$B$5,'Inputs &amp; Outputs'!$B$6)</f>
        <v>0.17047098955824225</v>
      </c>
      <c r="AV99">
        <f>NORMINV('Rand Int'!AV99,'Inputs &amp; Outputs'!$B$5,'Inputs &amp; Outputs'!$B$6)</f>
        <v>0.12432283591083691</v>
      </c>
      <c r="AW99">
        <f>NORMINV('Rand Int'!AW99,'Inputs &amp; Outputs'!$B$5,'Inputs &amp; Outputs'!$B$6)</f>
        <v>0.15964195679739027</v>
      </c>
      <c r="AX99">
        <f>NORMINV('Rand Int'!AX99,'Inputs &amp; Outputs'!$B$5,'Inputs &amp; Outputs'!$B$6)</f>
        <v>4.628599181450288E-2</v>
      </c>
      <c r="AY99">
        <f>NORMINV('Rand Int'!AY99,'Inputs &amp; Outputs'!$B$5,'Inputs &amp; Outputs'!$B$6)</f>
        <v>3.3513023004580873E-2</v>
      </c>
      <c r="AZ99">
        <f>NORMINV('Rand Int'!AZ99,'Inputs &amp; Outputs'!$B$5,'Inputs &amp; Outputs'!$B$6)</f>
        <v>-4.6227561109892901E-2</v>
      </c>
      <c r="BA99">
        <f>NORMINV('Rand Int'!BA99,'Inputs &amp; Outputs'!$B$5,'Inputs &amp; Outputs'!$B$6)</f>
        <v>0.16334246467460298</v>
      </c>
      <c r="BB99">
        <f>NORMINV('Rand Int'!BB99,'Inputs &amp; Outputs'!$B$5,'Inputs &amp; Outputs'!$B$6)</f>
        <v>0.18459773579924241</v>
      </c>
      <c r="BC99">
        <f>NORMINV('Rand Int'!BC99,'Inputs &amp; Outputs'!$B$5,'Inputs &amp; Outputs'!$B$6)</f>
        <v>4.0012282268581841E-2</v>
      </c>
      <c r="BD99">
        <f>NORMINV('Rand Int'!BD99,'Inputs &amp; Outputs'!$B$5,'Inputs &amp; Outputs'!$B$6)</f>
        <v>6.2740921048034956E-2</v>
      </c>
      <c r="BE99">
        <f>NORMINV('Rand Int'!BE99,'Inputs &amp; Outputs'!$B$5,'Inputs &amp; Outputs'!$B$6)</f>
        <v>-2.4659284669553652E-2</v>
      </c>
      <c r="BF99">
        <f>NORMINV('Rand Int'!BF99,'Inputs &amp; Outputs'!$B$5,'Inputs &amp; Outputs'!$B$6)</f>
        <v>-2.5526494748656273E-2</v>
      </c>
      <c r="BG99">
        <f>NORMINV('Rand Int'!BG99,'Inputs &amp; Outputs'!$B$5,'Inputs &amp; Outputs'!$B$6)</f>
        <v>0.11120766151582862</v>
      </c>
      <c r="BH99">
        <f>NORMINV('Rand Int'!BH99,'Inputs &amp; Outputs'!$B$5,'Inputs &amp; Outputs'!$B$6)</f>
        <v>0.10432388861525417</v>
      </c>
      <c r="BI99">
        <f>NORMINV('Rand Int'!BI99,'Inputs &amp; Outputs'!$B$5,'Inputs &amp; Outputs'!$B$6)</f>
        <v>0.12698024563903448</v>
      </c>
      <c r="BJ99">
        <f>NORMINV('Rand Int'!BJ99,'Inputs &amp; Outputs'!$B$5,'Inputs &amp; Outputs'!$B$6)</f>
        <v>8.629238731423941E-2</v>
      </c>
      <c r="BK99">
        <f>NORMINV('Rand Int'!BK99,'Inputs &amp; Outputs'!$B$5,'Inputs &amp; Outputs'!$B$6)</f>
        <v>0.19471903269947999</v>
      </c>
      <c r="BL99">
        <f>NORMINV('Rand Int'!BL99,'Inputs &amp; Outputs'!$B$5,'Inputs &amp; Outputs'!$B$6)</f>
        <v>3.2042032336998906E-2</v>
      </c>
      <c r="BM99">
        <f>NORMINV('Rand Int'!BM99,'Inputs &amp; Outputs'!$B$5,'Inputs &amp; Outputs'!$B$6)</f>
        <v>-0.14975690965198593</v>
      </c>
      <c r="BN99">
        <f>NORMINV('Rand Int'!BN99,'Inputs &amp; Outputs'!$B$5,'Inputs &amp; Outputs'!$B$6)</f>
        <v>2.0416055910831725E-2</v>
      </c>
      <c r="BO99">
        <f>NORMINV('Rand Int'!BO99,'Inputs &amp; Outputs'!$B$5,'Inputs &amp; Outputs'!$B$6)</f>
        <v>1.1220452309362756E-2</v>
      </c>
      <c r="BP99">
        <f>NORMINV('Rand Int'!BP99,'Inputs &amp; Outputs'!$B$5,'Inputs &amp; Outputs'!$B$6)</f>
        <v>3.5992244205592966E-2</v>
      </c>
      <c r="BQ99">
        <f>NORMINV('Rand Int'!BQ99,'Inputs &amp; Outputs'!$B$5,'Inputs &amp; Outputs'!$B$6)</f>
        <v>-2.8827093913528598E-2</v>
      </c>
      <c r="BR99">
        <f>NORMINV('Rand Int'!BR99,'Inputs &amp; Outputs'!$B$5,'Inputs &amp; Outputs'!$B$6)</f>
        <v>7.6997678913551207E-2</v>
      </c>
      <c r="BS99">
        <f>NORMINV('Rand Int'!BS99,'Inputs &amp; Outputs'!$B$5,'Inputs &amp; Outputs'!$B$6)</f>
        <v>-3.0717818874369807E-2</v>
      </c>
      <c r="BT99">
        <f>NORMINV('Rand Int'!BT99,'Inputs &amp; Outputs'!$B$5,'Inputs &amp; Outputs'!$B$6)</f>
        <v>9.0998998436163783E-2</v>
      </c>
    </row>
    <row r="100" spans="1:72" x14ac:dyDescent="0.25">
      <c r="A100" s="1">
        <v>99</v>
      </c>
      <c r="C100">
        <f>NORMINV('Rand Int'!C100,'Inputs &amp; Outputs'!$B$5,'Inputs &amp; Outputs'!$B$6)</f>
        <v>-2.9592363403809593E-2</v>
      </c>
      <c r="D100">
        <f>NORMINV('Rand Int'!D100,'Inputs &amp; Outputs'!$B$5,'Inputs &amp; Outputs'!$B$6)</f>
        <v>4.9244596842869186E-2</v>
      </c>
      <c r="E100">
        <f>NORMINV('Rand Int'!E100,'Inputs &amp; Outputs'!$B$5,'Inputs &amp; Outputs'!$B$6)</f>
        <v>0.12457881196923516</v>
      </c>
      <c r="F100">
        <f>NORMINV('Rand Int'!F100,'Inputs &amp; Outputs'!$B$5,'Inputs &amp; Outputs'!$B$6)</f>
        <v>-8.4241144460831918E-2</v>
      </c>
      <c r="G100">
        <f>NORMINV('Rand Int'!G100,'Inputs &amp; Outputs'!$B$5,'Inputs &amp; Outputs'!$B$6)</f>
        <v>0.20664160774835327</v>
      </c>
      <c r="H100">
        <f>NORMINV('Rand Int'!H100,'Inputs &amp; Outputs'!$B$5,'Inputs &amp; Outputs'!$B$6)</f>
        <v>3.9542291029665909E-2</v>
      </c>
      <c r="I100">
        <f>NORMINV('Rand Int'!I100,'Inputs &amp; Outputs'!$B$5,'Inputs &amp; Outputs'!$B$6)</f>
        <v>6.6954894066005549E-2</v>
      </c>
      <c r="J100">
        <f>NORMINV('Rand Int'!J100,'Inputs &amp; Outputs'!$B$5,'Inputs &amp; Outputs'!$B$6)</f>
        <v>6.5230083977832795E-2</v>
      </c>
      <c r="K100">
        <f>NORMINV('Rand Int'!K100,'Inputs &amp; Outputs'!$B$5,'Inputs &amp; Outputs'!$B$6)</f>
        <v>3.0367001899041374E-2</v>
      </c>
      <c r="L100">
        <f>NORMINV('Rand Int'!L100,'Inputs &amp; Outputs'!$B$5,'Inputs &amp; Outputs'!$B$6)</f>
        <v>5.8518125337839365E-2</v>
      </c>
      <c r="M100">
        <f>NORMINV('Rand Int'!M100,'Inputs &amp; Outputs'!$B$5,'Inputs &amp; Outputs'!$B$6)</f>
        <v>1.4483270652391078E-2</v>
      </c>
      <c r="N100">
        <f>NORMINV('Rand Int'!N100,'Inputs &amp; Outputs'!$B$5,'Inputs &amp; Outputs'!$B$6)</f>
        <v>-1.2635878412700391E-2</v>
      </c>
      <c r="O100">
        <f>NORMINV('Rand Int'!O100,'Inputs &amp; Outputs'!$B$5,'Inputs &amp; Outputs'!$B$6)</f>
        <v>-1.662542880045173E-2</v>
      </c>
      <c r="P100">
        <f>NORMINV('Rand Int'!P100,'Inputs &amp; Outputs'!$B$5,'Inputs &amp; Outputs'!$B$6)</f>
        <v>-7.8893967273058363E-2</v>
      </c>
      <c r="Q100">
        <f>NORMINV('Rand Int'!Q100,'Inputs &amp; Outputs'!$B$5,'Inputs &amp; Outputs'!$B$6)</f>
        <v>0.18113322690339562</v>
      </c>
      <c r="R100">
        <f>NORMINV('Rand Int'!R100,'Inputs &amp; Outputs'!$B$5,'Inputs &amp; Outputs'!$B$6)</f>
        <v>0.24884253904950682</v>
      </c>
      <c r="S100">
        <f>NORMINV('Rand Int'!S100,'Inputs &amp; Outputs'!$B$5,'Inputs &amp; Outputs'!$B$6)</f>
        <v>9.0326998493716643E-2</v>
      </c>
      <c r="T100">
        <f>NORMINV('Rand Int'!T100,'Inputs &amp; Outputs'!$B$5,'Inputs &amp; Outputs'!$B$6)</f>
        <v>0.10106924989820124</v>
      </c>
      <c r="U100">
        <f>NORMINV('Rand Int'!U100,'Inputs &amp; Outputs'!$B$5,'Inputs &amp; Outputs'!$B$6)</f>
        <v>7.8752295855068183E-2</v>
      </c>
      <c r="V100">
        <f>NORMINV('Rand Int'!V100,'Inputs &amp; Outputs'!$B$5,'Inputs &amp; Outputs'!$B$6)</f>
        <v>5.037315531204499E-2</v>
      </c>
      <c r="W100">
        <f>NORMINV('Rand Int'!W100,'Inputs &amp; Outputs'!$B$5,'Inputs &amp; Outputs'!$B$6)</f>
        <v>0.10138420606094736</v>
      </c>
      <c r="X100">
        <f>NORMINV('Rand Int'!X100,'Inputs &amp; Outputs'!$B$5,'Inputs &amp; Outputs'!$B$6)</f>
        <v>0.1634905600438798</v>
      </c>
      <c r="Y100">
        <f>NORMINV('Rand Int'!Y100,'Inputs &amp; Outputs'!$B$5,'Inputs &amp; Outputs'!$B$6)</f>
        <v>0.12399213605633597</v>
      </c>
      <c r="Z100">
        <f>NORMINV('Rand Int'!Z100,'Inputs &amp; Outputs'!$B$5,'Inputs &amp; Outputs'!$B$6)</f>
        <v>-6.3055587397576135E-2</v>
      </c>
      <c r="AA100">
        <f>NORMINV('Rand Int'!AA100,'Inputs &amp; Outputs'!$B$5,'Inputs &amp; Outputs'!$B$6)</f>
        <v>9.7977399763367265E-2</v>
      </c>
      <c r="AB100">
        <f>NORMINV('Rand Int'!AB100,'Inputs &amp; Outputs'!$B$5,'Inputs &amp; Outputs'!$B$6)</f>
        <v>0.17181898120305433</v>
      </c>
      <c r="AC100">
        <f>NORMINV('Rand Int'!AC100,'Inputs &amp; Outputs'!$B$5,'Inputs &amp; Outputs'!$B$6)</f>
        <v>0.12971805068234177</v>
      </c>
      <c r="AD100">
        <f>NORMINV('Rand Int'!AD100,'Inputs &amp; Outputs'!$B$5,'Inputs &amp; Outputs'!$B$6)</f>
        <v>7.1468326426192677E-2</v>
      </c>
      <c r="AE100">
        <f>NORMINV('Rand Int'!AE100,'Inputs &amp; Outputs'!$B$5,'Inputs &amp; Outputs'!$B$6)</f>
        <v>1.9950227307448665E-3</v>
      </c>
      <c r="AF100">
        <f>NORMINV('Rand Int'!AF100,'Inputs &amp; Outputs'!$B$5,'Inputs &amp; Outputs'!$B$6)</f>
        <v>2.0795053256977995E-2</v>
      </c>
      <c r="AG100">
        <f>NORMINV('Rand Int'!AG100,'Inputs &amp; Outputs'!$B$5,'Inputs &amp; Outputs'!$B$6)</f>
        <v>5.3304761362749808E-2</v>
      </c>
      <c r="AH100">
        <f>NORMINV('Rand Int'!AH100,'Inputs &amp; Outputs'!$B$5,'Inputs &amp; Outputs'!$B$6)</f>
        <v>0.14510114669066523</v>
      </c>
      <c r="AI100">
        <f>NORMINV('Rand Int'!AI100,'Inputs &amp; Outputs'!$B$5,'Inputs &amp; Outputs'!$B$6)</f>
        <v>8.9890249625395185E-2</v>
      </c>
      <c r="AJ100">
        <f>NORMINV('Rand Int'!AJ100,'Inputs &amp; Outputs'!$B$5,'Inputs &amp; Outputs'!$B$6)</f>
        <v>-6.1332293245807412E-3</v>
      </c>
      <c r="AK100">
        <f>NORMINV('Rand Int'!AK100,'Inputs &amp; Outputs'!$B$5,'Inputs &amp; Outputs'!$B$6)</f>
        <v>6.1902078550864013E-2</v>
      </c>
      <c r="AL100">
        <f>NORMINV('Rand Int'!AL100,'Inputs &amp; Outputs'!$B$5,'Inputs &amp; Outputs'!$B$6)</f>
        <v>6.0539297003190613E-2</v>
      </c>
      <c r="AM100">
        <f>NORMINV('Rand Int'!AM100,'Inputs &amp; Outputs'!$B$5,'Inputs &amp; Outputs'!$B$6)</f>
        <v>0.1149465129794153</v>
      </c>
      <c r="AN100">
        <f>NORMINV('Rand Int'!AN100,'Inputs &amp; Outputs'!$B$5,'Inputs &amp; Outputs'!$B$6)</f>
        <v>-5.9740813418106692E-2</v>
      </c>
      <c r="AO100">
        <f>NORMINV('Rand Int'!AO100,'Inputs &amp; Outputs'!$B$5,'Inputs &amp; Outputs'!$B$6)</f>
        <v>6.134560163923742E-2</v>
      </c>
      <c r="AP100">
        <f>NORMINV('Rand Int'!AP100,'Inputs &amp; Outputs'!$B$5,'Inputs &amp; Outputs'!$B$6)</f>
        <v>0.13404104565193015</v>
      </c>
      <c r="AQ100">
        <f>NORMINV('Rand Int'!AQ100,'Inputs &amp; Outputs'!$B$5,'Inputs &amp; Outputs'!$B$6)</f>
        <v>4.2345596939306951E-2</v>
      </c>
      <c r="AR100">
        <f>NORMINV('Rand Int'!AR100,'Inputs &amp; Outputs'!$B$5,'Inputs &amp; Outputs'!$B$6)</f>
        <v>1.7194474642666734E-2</v>
      </c>
      <c r="AS100">
        <f>NORMINV('Rand Int'!AS100,'Inputs &amp; Outputs'!$B$5,'Inputs &amp; Outputs'!$B$6)</f>
        <v>8.7096753065564983E-2</v>
      </c>
      <c r="AT100">
        <f>NORMINV('Rand Int'!AT100,'Inputs &amp; Outputs'!$B$5,'Inputs &amp; Outputs'!$B$6)</f>
        <v>6.3888837986639399E-2</v>
      </c>
      <c r="AU100">
        <f>NORMINV('Rand Int'!AU100,'Inputs &amp; Outputs'!$B$5,'Inputs &amp; Outputs'!$B$6)</f>
        <v>7.1982685972211483E-2</v>
      </c>
      <c r="AV100">
        <f>NORMINV('Rand Int'!AV100,'Inputs &amp; Outputs'!$B$5,'Inputs &amp; Outputs'!$B$6)</f>
        <v>3.7806994534157409E-2</v>
      </c>
      <c r="AW100">
        <f>NORMINV('Rand Int'!AW100,'Inputs &amp; Outputs'!$B$5,'Inputs &amp; Outputs'!$B$6)</f>
        <v>-4.5450987082230193E-2</v>
      </c>
      <c r="AX100">
        <f>NORMINV('Rand Int'!AX100,'Inputs &amp; Outputs'!$B$5,'Inputs &amp; Outputs'!$B$6)</f>
        <v>4.4193293380602711E-2</v>
      </c>
      <c r="AY100">
        <f>NORMINV('Rand Int'!AY100,'Inputs &amp; Outputs'!$B$5,'Inputs &amp; Outputs'!$B$6)</f>
        <v>4.6194390033679214E-2</v>
      </c>
      <c r="AZ100">
        <f>NORMINV('Rand Int'!AZ100,'Inputs &amp; Outputs'!$B$5,'Inputs &amp; Outputs'!$B$6)</f>
        <v>-5.2700946761479323E-2</v>
      </c>
      <c r="BA100">
        <f>NORMINV('Rand Int'!BA100,'Inputs &amp; Outputs'!$B$5,'Inputs &amp; Outputs'!$B$6)</f>
        <v>-3.7656115919807831E-2</v>
      </c>
      <c r="BB100">
        <f>NORMINV('Rand Int'!BB100,'Inputs &amp; Outputs'!$B$5,'Inputs &amp; Outputs'!$B$6)</f>
        <v>-5.5325900022715119E-2</v>
      </c>
      <c r="BC100">
        <f>NORMINV('Rand Int'!BC100,'Inputs &amp; Outputs'!$B$5,'Inputs &amp; Outputs'!$B$6)</f>
        <v>-8.3209332249686602E-2</v>
      </c>
      <c r="BD100">
        <f>NORMINV('Rand Int'!BD100,'Inputs &amp; Outputs'!$B$5,'Inputs &amp; Outputs'!$B$6)</f>
        <v>-0.14464548534129548</v>
      </c>
      <c r="BE100">
        <f>NORMINV('Rand Int'!BE100,'Inputs &amp; Outputs'!$B$5,'Inputs &amp; Outputs'!$B$6)</f>
        <v>-2.876497357656993E-3</v>
      </c>
      <c r="BF100">
        <f>NORMINV('Rand Int'!BF100,'Inputs &amp; Outputs'!$B$5,'Inputs &amp; Outputs'!$B$6)</f>
        <v>0.11616025004731952</v>
      </c>
      <c r="BG100">
        <f>NORMINV('Rand Int'!BG100,'Inputs &amp; Outputs'!$B$5,'Inputs &amp; Outputs'!$B$6)</f>
        <v>0.18897350361143453</v>
      </c>
      <c r="BH100">
        <f>NORMINV('Rand Int'!BH100,'Inputs &amp; Outputs'!$B$5,'Inputs &amp; Outputs'!$B$6)</f>
        <v>0.15882290132603977</v>
      </c>
      <c r="BI100">
        <f>NORMINV('Rand Int'!BI100,'Inputs &amp; Outputs'!$B$5,'Inputs &amp; Outputs'!$B$6)</f>
        <v>0.15501758219053052</v>
      </c>
      <c r="BJ100">
        <f>NORMINV('Rand Int'!BJ100,'Inputs &amp; Outputs'!$B$5,'Inputs &amp; Outputs'!$B$6)</f>
        <v>6.499123367539722E-2</v>
      </c>
      <c r="BK100">
        <f>NORMINV('Rand Int'!BK100,'Inputs &amp; Outputs'!$B$5,'Inputs &amp; Outputs'!$B$6)</f>
        <v>0.1409549086037557</v>
      </c>
      <c r="BL100">
        <f>NORMINV('Rand Int'!BL100,'Inputs &amp; Outputs'!$B$5,'Inputs &amp; Outputs'!$B$6)</f>
        <v>-4.5048933713348782E-2</v>
      </c>
      <c r="BM100">
        <f>NORMINV('Rand Int'!BM100,'Inputs &amp; Outputs'!$B$5,'Inputs &amp; Outputs'!$B$6)</f>
        <v>8.7352875768536564E-2</v>
      </c>
      <c r="BN100">
        <f>NORMINV('Rand Int'!BN100,'Inputs &amp; Outputs'!$B$5,'Inputs &amp; Outputs'!$B$6)</f>
        <v>5.848750231369601E-2</v>
      </c>
      <c r="BO100">
        <f>NORMINV('Rand Int'!BO100,'Inputs &amp; Outputs'!$B$5,'Inputs &amp; Outputs'!$B$6)</f>
        <v>-2.4463543969265242E-2</v>
      </c>
      <c r="BP100">
        <f>NORMINV('Rand Int'!BP100,'Inputs &amp; Outputs'!$B$5,'Inputs &amp; Outputs'!$B$6)</f>
        <v>-1.2096995044939857E-2</v>
      </c>
      <c r="BQ100">
        <f>NORMINV('Rand Int'!BQ100,'Inputs &amp; Outputs'!$B$5,'Inputs &amp; Outputs'!$B$6)</f>
        <v>2.7769926538352731E-2</v>
      </c>
      <c r="BR100">
        <f>NORMINV('Rand Int'!BR100,'Inputs &amp; Outputs'!$B$5,'Inputs &amp; Outputs'!$B$6)</f>
        <v>9.5566638431458975E-2</v>
      </c>
      <c r="BS100">
        <f>NORMINV('Rand Int'!BS100,'Inputs &amp; Outputs'!$B$5,'Inputs &amp; Outputs'!$B$6)</f>
        <v>-1.8178962708989138E-3</v>
      </c>
      <c r="BT100">
        <f>NORMINV('Rand Int'!BT100,'Inputs &amp; Outputs'!$B$5,'Inputs &amp; Outputs'!$B$6)</f>
        <v>-4.2036860724533623E-2</v>
      </c>
    </row>
    <row r="101" spans="1:72" x14ac:dyDescent="0.25">
      <c r="A101" s="1">
        <v>100</v>
      </c>
      <c r="C101">
        <f>NORMINV('Rand Int'!C101,'Inputs &amp; Outputs'!$B$5,'Inputs &amp; Outputs'!$B$6)</f>
        <v>0.12098385890534322</v>
      </c>
      <c r="D101">
        <f>NORMINV('Rand Int'!D101,'Inputs &amp; Outputs'!$B$5,'Inputs &amp; Outputs'!$B$6)</f>
        <v>0.13664926690459822</v>
      </c>
      <c r="E101">
        <f>NORMINV('Rand Int'!E101,'Inputs &amp; Outputs'!$B$5,'Inputs &amp; Outputs'!$B$6)</f>
        <v>7.0840260072844635E-2</v>
      </c>
      <c r="F101">
        <f>NORMINV('Rand Int'!F101,'Inputs &amp; Outputs'!$B$5,'Inputs &amp; Outputs'!$B$6)</f>
        <v>-1.0188948991856309E-2</v>
      </c>
      <c r="G101">
        <f>NORMINV('Rand Int'!G101,'Inputs &amp; Outputs'!$B$5,'Inputs &amp; Outputs'!$B$6)</f>
        <v>4.005561227981963E-2</v>
      </c>
      <c r="H101">
        <f>NORMINV('Rand Int'!H101,'Inputs &amp; Outputs'!$B$5,'Inputs &amp; Outputs'!$B$6)</f>
        <v>-2.6897722826005235E-2</v>
      </c>
      <c r="I101">
        <f>NORMINV('Rand Int'!I101,'Inputs &amp; Outputs'!$B$5,'Inputs &amp; Outputs'!$B$6)</f>
        <v>4.2143291112361078E-2</v>
      </c>
      <c r="J101">
        <f>NORMINV('Rand Int'!J101,'Inputs &amp; Outputs'!$B$5,'Inputs &amp; Outputs'!$B$6)</f>
        <v>1.060799605545993E-2</v>
      </c>
      <c r="K101">
        <f>NORMINV('Rand Int'!K101,'Inputs &amp; Outputs'!$B$5,'Inputs &amp; Outputs'!$B$6)</f>
        <v>-1.7545247819093751E-2</v>
      </c>
      <c r="L101">
        <f>NORMINV('Rand Int'!L101,'Inputs &amp; Outputs'!$B$5,'Inputs &amp; Outputs'!$B$6)</f>
        <v>2.9261379711165551E-2</v>
      </c>
      <c r="M101">
        <f>NORMINV('Rand Int'!M101,'Inputs &amp; Outputs'!$B$5,'Inputs &amp; Outputs'!$B$6)</f>
        <v>8.9994540587923E-2</v>
      </c>
      <c r="N101">
        <f>NORMINV('Rand Int'!N101,'Inputs &amp; Outputs'!$B$5,'Inputs &amp; Outputs'!$B$6)</f>
        <v>-2.2331078704108678E-2</v>
      </c>
      <c r="O101">
        <f>NORMINV('Rand Int'!O101,'Inputs &amp; Outputs'!$B$5,'Inputs &amp; Outputs'!$B$6)</f>
        <v>6.6025386536979397E-2</v>
      </c>
      <c r="P101">
        <f>NORMINV('Rand Int'!P101,'Inputs &amp; Outputs'!$B$5,'Inputs &amp; Outputs'!$B$6)</f>
        <v>-5.8741383101104661E-3</v>
      </c>
      <c r="Q101">
        <f>NORMINV('Rand Int'!Q101,'Inputs &amp; Outputs'!$B$5,'Inputs &amp; Outputs'!$B$6)</f>
        <v>7.3118007217547784E-2</v>
      </c>
      <c r="R101">
        <f>NORMINV('Rand Int'!R101,'Inputs &amp; Outputs'!$B$5,'Inputs &amp; Outputs'!$B$6)</f>
        <v>9.8447090042305341E-2</v>
      </c>
      <c r="S101">
        <f>NORMINV('Rand Int'!S101,'Inputs &amp; Outputs'!$B$5,'Inputs &amp; Outputs'!$B$6)</f>
        <v>1.403854849261197E-2</v>
      </c>
      <c r="T101">
        <f>NORMINV('Rand Int'!T101,'Inputs &amp; Outputs'!$B$5,'Inputs &amp; Outputs'!$B$6)</f>
        <v>7.271357110175547E-2</v>
      </c>
      <c r="U101">
        <f>NORMINV('Rand Int'!U101,'Inputs &amp; Outputs'!$B$5,'Inputs &amp; Outputs'!$B$6)</f>
        <v>-1.106071275498946E-2</v>
      </c>
      <c r="V101">
        <f>NORMINV('Rand Int'!V101,'Inputs &amp; Outputs'!$B$5,'Inputs &amp; Outputs'!$B$6)</f>
        <v>-6.2803528777970324E-3</v>
      </c>
      <c r="W101">
        <f>NORMINV('Rand Int'!W101,'Inputs &amp; Outputs'!$B$5,'Inputs &amp; Outputs'!$B$6)</f>
        <v>0.13208043371069042</v>
      </c>
      <c r="X101">
        <f>NORMINV('Rand Int'!X101,'Inputs &amp; Outputs'!$B$5,'Inputs &amp; Outputs'!$B$6)</f>
        <v>-0.10655769202967091</v>
      </c>
      <c r="Y101">
        <f>NORMINV('Rand Int'!Y101,'Inputs &amp; Outputs'!$B$5,'Inputs &amp; Outputs'!$B$6)</f>
        <v>0.14289537642379596</v>
      </c>
      <c r="Z101">
        <f>NORMINV('Rand Int'!Z101,'Inputs &amp; Outputs'!$B$5,'Inputs &amp; Outputs'!$B$6)</f>
        <v>0.10700738686033007</v>
      </c>
      <c r="AA101">
        <f>NORMINV('Rand Int'!AA101,'Inputs &amp; Outputs'!$B$5,'Inputs &amp; Outputs'!$B$6)</f>
        <v>0.14781563345446636</v>
      </c>
      <c r="AB101">
        <f>NORMINV('Rand Int'!AB101,'Inputs &amp; Outputs'!$B$5,'Inputs &amp; Outputs'!$B$6)</f>
        <v>0.11844420021354835</v>
      </c>
      <c r="AC101">
        <f>NORMINV('Rand Int'!AC101,'Inputs &amp; Outputs'!$B$5,'Inputs &amp; Outputs'!$B$6)</f>
        <v>0.1717664251285615</v>
      </c>
      <c r="AD101">
        <f>NORMINV('Rand Int'!AD101,'Inputs &amp; Outputs'!$B$5,'Inputs &amp; Outputs'!$B$6)</f>
        <v>-1.8922363899462877E-2</v>
      </c>
      <c r="AE101">
        <f>NORMINV('Rand Int'!AE101,'Inputs &amp; Outputs'!$B$5,'Inputs &amp; Outputs'!$B$6)</f>
        <v>8.306133815765282E-4</v>
      </c>
      <c r="AF101">
        <f>NORMINV('Rand Int'!AF101,'Inputs &amp; Outputs'!$B$5,'Inputs &amp; Outputs'!$B$6)</f>
        <v>0.1906211576650399</v>
      </c>
      <c r="AG101">
        <f>NORMINV('Rand Int'!AG101,'Inputs &amp; Outputs'!$B$5,'Inputs &amp; Outputs'!$B$6)</f>
        <v>2.0114832939991376E-2</v>
      </c>
      <c r="AH101">
        <f>NORMINV('Rand Int'!AH101,'Inputs &amp; Outputs'!$B$5,'Inputs &amp; Outputs'!$B$6)</f>
        <v>-7.87733110722936E-2</v>
      </c>
      <c r="AI101">
        <f>NORMINV('Rand Int'!AI101,'Inputs &amp; Outputs'!$B$5,'Inputs &amp; Outputs'!$B$6)</f>
        <v>2.404557459012055E-2</v>
      </c>
      <c r="AJ101">
        <f>NORMINV('Rand Int'!AJ101,'Inputs &amp; Outputs'!$B$5,'Inputs &amp; Outputs'!$B$6)</f>
        <v>0.26068549693186516</v>
      </c>
      <c r="AK101">
        <f>NORMINV('Rand Int'!AK101,'Inputs &amp; Outputs'!$B$5,'Inputs &amp; Outputs'!$B$6)</f>
        <v>0.21391234681260382</v>
      </c>
      <c r="AL101">
        <f>NORMINV('Rand Int'!AL101,'Inputs &amp; Outputs'!$B$5,'Inputs &amp; Outputs'!$B$6)</f>
        <v>7.8107725646921755E-2</v>
      </c>
      <c r="AM101">
        <f>NORMINV('Rand Int'!AM101,'Inputs &amp; Outputs'!$B$5,'Inputs &amp; Outputs'!$B$6)</f>
        <v>7.5016561879613905E-2</v>
      </c>
      <c r="AN101">
        <f>NORMINV('Rand Int'!AN101,'Inputs &amp; Outputs'!$B$5,'Inputs &amp; Outputs'!$B$6)</f>
        <v>0.14797421172048464</v>
      </c>
      <c r="AO101">
        <f>NORMINV('Rand Int'!AO101,'Inputs &amp; Outputs'!$B$5,'Inputs &amp; Outputs'!$B$6)</f>
        <v>0.13536415543159486</v>
      </c>
      <c r="AP101">
        <f>NORMINV('Rand Int'!AP101,'Inputs &amp; Outputs'!$B$5,'Inputs &amp; Outputs'!$B$6)</f>
        <v>-1.6519252966779946E-2</v>
      </c>
      <c r="AQ101">
        <f>NORMINV('Rand Int'!AQ101,'Inputs &amp; Outputs'!$B$5,'Inputs &amp; Outputs'!$B$6)</f>
        <v>0.17012438428469165</v>
      </c>
      <c r="AR101">
        <f>NORMINV('Rand Int'!AR101,'Inputs &amp; Outputs'!$B$5,'Inputs &amp; Outputs'!$B$6)</f>
        <v>-3.670897237938521E-2</v>
      </c>
      <c r="AS101">
        <f>NORMINV('Rand Int'!AS101,'Inputs &amp; Outputs'!$B$5,'Inputs &amp; Outputs'!$B$6)</f>
        <v>-1.7530209722818477E-2</v>
      </c>
      <c r="AT101">
        <f>NORMINV('Rand Int'!AT101,'Inputs &amp; Outputs'!$B$5,'Inputs &amp; Outputs'!$B$6)</f>
        <v>6.3053633911772239E-2</v>
      </c>
      <c r="AU101">
        <f>NORMINV('Rand Int'!AU101,'Inputs &amp; Outputs'!$B$5,'Inputs &amp; Outputs'!$B$6)</f>
        <v>6.0995446731425949E-2</v>
      </c>
      <c r="AV101">
        <f>NORMINV('Rand Int'!AV101,'Inputs &amp; Outputs'!$B$5,'Inputs &amp; Outputs'!$B$6)</f>
        <v>-2.7663270231289352E-2</v>
      </c>
      <c r="AW101">
        <f>NORMINV('Rand Int'!AW101,'Inputs &amp; Outputs'!$B$5,'Inputs &amp; Outputs'!$B$6)</f>
        <v>0.25501306299213999</v>
      </c>
      <c r="AX101">
        <f>NORMINV('Rand Int'!AX101,'Inputs &amp; Outputs'!$B$5,'Inputs &amp; Outputs'!$B$6)</f>
        <v>-2.9770413315302738E-2</v>
      </c>
      <c r="AY101">
        <f>NORMINV('Rand Int'!AY101,'Inputs &amp; Outputs'!$B$5,'Inputs &amp; Outputs'!$B$6)</f>
        <v>0.12279243453886478</v>
      </c>
      <c r="AZ101">
        <f>NORMINV('Rand Int'!AZ101,'Inputs &amp; Outputs'!$B$5,'Inputs &amp; Outputs'!$B$6)</f>
        <v>0.10218666091729403</v>
      </c>
      <c r="BA101">
        <f>NORMINV('Rand Int'!BA101,'Inputs &amp; Outputs'!$B$5,'Inputs &amp; Outputs'!$B$6)</f>
        <v>0.15907620651243409</v>
      </c>
      <c r="BB101">
        <f>NORMINV('Rand Int'!BB101,'Inputs &amp; Outputs'!$B$5,'Inputs &amp; Outputs'!$B$6)</f>
        <v>3.5065942598986606E-2</v>
      </c>
      <c r="BC101">
        <f>NORMINV('Rand Int'!BC101,'Inputs &amp; Outputs'!$B$5,'Inputs &amp; Outputs'!$B$6)</f>
        <v>0.1946323199290427</v>
      </c>
      <c r="BD101">
        <f>NORMINV('Rand Int'!BD101,'Inputs &amp; Outputs'!$B$5,'Inputs &amp; Outputs'!$B$6)</f>
        <v>1.3329014029798615E-2</v>
      </c>
      <c r="BE101">
        <f>NORMINV('Rand Int'!BE101,'Inputs &amp; Outputs'!$B$5,'Inputs &amp; Outputs'!$B$6)</f>
        <v>8.5677270149756707E-2</v>
      </c>
      <c r="BF101">
        <f>NORMINV('Rand Int'!BF101,'Inputs &amp; Outputs'!$B$5,'Inputs &amp; Outputs'!$B$6)</f>
        <v>3.2852602334439825E-2</v>
      </c>
      <c r="BG101">
        <f>NORMINV('Rand Int'!BG101,'Inputs &amp; Outputs'!$B$5,'Inputs &amp; Outputs'!$B$6)</f>
        <v>0.11692969603676023</v>
      </c>
      <c r="BH101">
        <f>NORMINV('Rand Int'!BH101,'Inputs &amp; Outputs'!$B$5,'Inputs &amp; Outputs'!$B$6)</f>
        <v>6.8188408934780495E-2</v>
      </c>
      <c r="BI101">
        <f>NORMINV('Rand Int'!BI101,'Inputs &amp; Outputs'!$B$5,'Inputs &amp; Outputs'!$B$6)</f>
        <v>7.2692974038577177E-2</v>
      </c>
      <c r="BJ101">
        <f>NORMINV('Rand Int'!BJ101,'Inputs &amp; Outputs'!$B$5,'Inputs &amp; Outputs'!$B$6)</f>
        <v>4.82561134587184E-2</v>
      </c>
      <c r="BK101">
        <f>NORMINV('Rand Int'!BK101,'Inputs &amp; Outputs'!$B$5,'Inputs &amp; Outputs'!$B$6)</f>
        <v>0.15800622293908451</v>
      </c>
      <c r="BL101">
        <f>NORMINV('Rand Int'!BL101,'Inputs &amp; Outputs'!$B$5,'Inputs &amp; Outputs'!$B$6)</f>
        <v>8.8691502624833898E-2</v>
      </c>
      <c r="BM101">
        <f>NORMINV('Rand Int'!BM101,'Inputs &amp; Outputs'!$B$5,'Inputs &amp; Outputs'!$B$6)</f>
        <v>-0.10373228660987718</v>
      </c>
      <c r="BN101">
        <f>NORMINV('Rand Int'!BN101,'Inputs &amp; Outputs'!$B$5,'Inputs &amp; Outputs'!$B$6)</f>
        <v>0.20002108265395899</v>
      </c>
      <c r="BO101">
        <f>NORMINV('Rand Int'!BO101,'Inputs &amp; Outputs'!$B$5,'Inputs &amp; Outputs'!$B$6)</f>
        <v>8.2794664894149994E-2</v>
      </c>
      <c r="BP101">
        <f>NORMINV('Rand Int'!BP101,'Inputs &amp; Outputs'!$B$5,'Inputs &amp; Outputs'!$B$6)</f>
        <v>6.9020399209292246E-2</v>
      </c>
      <c r="BQ101">
        <f>NORMINV('Rand Int'!BQ101,'Inputs &amp; Outputs'!$B$5,'Inputs &amp; Outputs'!$B$6)</f>
        <v>2.8295913706777469E-2</v>
      </c>
      <c r="BR101">
        <f>NORMINV('Rand Int'!BR101,'Inputs &amp; Outputs'!$B$5,'Inputs &amp; Outputs'!$B$6)</f>
        <v>5.9242439668706376E-2</v>
      </c>
      <c r="BS101">
        <f>NORMINV('Rand Int'!BS101,'Inputs &amp; Outputs'!$B$5,'Inputs &amp; Outputs'!$B$6)</f>
        <v>-4.6692463910780357E-2</v>
      </c>
      <c r="BT101">
        <f>NORMINV('Rand Int'!BT101,'Inputs &amp; Outputs'!$B$5,'Inputs &amp; Outputs'!$B$6)</f>
        <v>2.9908353493857114E-2</v>
      </c>
    </row>
    <row r="102" spans="1:72" x14ac:dyDescent="0.25">
      <c r="A102" s="1">
        <v>101</v>
      </c>
      <c r="C102">
        <f>NORMINV('Rand Int'!C102,'Inputs &amp; Outputs'!$B$5,'Inputs &amp; Outputs'!$B$6)</f>
        <v>0.10887230283938409</v>
      </c>
      <c r="D102">
        <f>NORMINV('Rand Int'!D102,'Inputs &amp; Outputs'!$B$5,'Inputs &amp; Outputs'!$B$6)</f>
        <v>0.12528932423379013</v>
      </c>
      <c r="E102">
        <f>NORMINV('Rand Int'!E102,'Inputs &amp; Outputs'!$B$5,'Inputs &amp; Outputs'!$B$6)</f>
        <v>7.7512619034511551E-2</v>
      </c>
      <c r="F102">
        <f>NORMINV('Rand Int'!F102,'Inputs &amp; Outputs'!$B$5,'Inputs &amp; Outputs'!$B$6)</f>
        <v>6.8803706564639924E-2</v>
      </c>
      <c r="G102">
        <f>NORMINV('Rand Int'!G102,'Inputs &amp; Outputs'!$B$5,'Inputs &amp; Outputs'!$B$6)</f>
        <v>0.16051362413053719</v>
      </c>
      <c r="H102">
        <f>NORMINV('Rand Int'!H102,'Inputs &amp; Outputs'!$B$5,'Inputs &amp; Outputs'!$B$6)</f>
        <v>-6.1072736161159311E-2</v>
      </c>
      <c r="I102">
        <f>NORMINV('Rand Int'!I102,'Inputs &amp; Outputs'!$B$5,'Inputs &amp; Outputs'!$B$6)</f>
        <v>-3.8391936640639057E-2</v>
      </c>
      <c r="J102">
        <f>NORMINV('Rand Int'!J102,'Inputs &amp; Outputs'!$B$5,'Inputs &amp; Outputs'!$B$6)</f>
        <v>-1.7914595192149302E-2</v>
      </c>
      <c r="K102">
        <f>NORMINV('Rand Int'!K102,'Inputs &amp; Outputs'!$B$5,'Inputs &amp; Outputs'!$B$6)</f>
        <v>-1.5365730213779405E-2</v>
      </c>
      <c r="L102">
        <f>NORMINV('Rand Int'!L102,'Inputs &amp; Outputs'!$B$5,'Inputs &amp; Outputs'!$B$6)</f>
        <v>8.0620431803142933E-2</v>
      </c>
      <c r="M102">
        <f>NORMINV('Rand Int'!M102,'Inputs &amp; Outputs'!$B$5,'Inputs &amp; Outputs'!$B$6)</f>
        <v>8.7420014744003072E-2</v>
      </c>
      <c r="N102">
        <f>NORMINV('Rand Int'!N102,'Inputs &amp; Outputs'!$B$5,'Inputs &amp; Outputs'!$B$6)</f>
        <v>1.5985197540068309E-2</v>
      </c>
      <c r="O102">
        <f>NORMINV('Rand Int'!O102,'Inputs &amp; Outputs'!$B$5,'Inputs &amp; Outputs'!$B$6)</f>
        <v>1.0330874515360425E-2</v>
      </c>
      <c r="P102">
        <f>NORMINV('Rand Int'!P102,'Inputs &amp; Outputs'!$B$5,'Inputs &amp; Outputs'!$B$6)</f>
        <v>0.11341084188483908</v>
      </c>
      <c r="Q102">
        <f>NORMINV('Rand Int'!Q102,'Inputs &amp; Outputs'!$B$5,'Inputs &amp; Outputs'!$B$6)</f>
        <v>9.1539145389963161E-2</v>
      </c>
      <c r="R102">
        <f>NORMINV('Rand Int'!R102,'Inputs &amp; Outputs'!$B$5,'Inputs &amp; Outputs'!$B$6)</f>
        <v>6.954792517233617E-2</v>
      </c>
      <c r="S102">
        <f>NORMINV('Rand Int'!S102,'Inputs &amp; Outputs'!$B$5,'Inputs &amp; Outputs'!$B$6)</f>
        <v>-6.1394029064102282E-2</v>
      </c>
      <c r="T102">
        <f>NORMINV('Rand Int'!T102,'Inputs &amp; Outputs'!$B$5,'Inputs &amp; Outputs'!$B$6)</f>
        <v>0.18773284722570197</v>
      </c>
      <c r="U102">
        <f>NORMINV('Rand Int'!U102,'Inputs &amp; Outputs'!$B$5,'Inputs &amp; Outputs'!$B$6)</f>
        <v>0.10188806572542258</v>
      </c>
      <c r="V102">
        <f>NORMINV('Rand Int'!V102,'Inputs &amp; Outputs'!$B$5,'Inputs &amp; Outputs'!$B$6)</f>
        <v>2.826403860819629E-3</v>
      </c>
      <c r="W102">
        <f>NORMINV('Rand Int'!W102,'Inputs &amp; Outputs'!$B$5,'Inputs &amp; Outputs'!$B$6)</f>
        <v>0.14686249687453101</v>
      </c>
      <c r="X102">
        <f>NORMINV('Rand Int'!X102,'Inputs &amp; Outputs'!$B$5,'Inputs &amp; Outputs'!$B$6)</f>
        <v>0.1210409677067503</v>
      </c>
      <c r="Y102">
        <f>NORMINV('Rand Int'!Y102,'Inputs &amp; Outputs'!$B$5,'Inputs &amp; Outputs'!$B$6)</f>
        <v>-2.7231194521749422E-2</v>
      </c>
      <c r="Z102">
        <f>NORMINV('Rand Int'!Z102,'Inputs &amp; Outputs'!$B$5,'Inputs &amp; Outputs'!$B$6)</f>
        <v>0.10528608882096227</v>
      </c>
      <c r="AA102">
        <f>NORMINV('Rand Int'!AA102,'Inputs &amp; Outputs'!$B$5,'Inputs &amp; Outputs'!$B$6)</f>
        <v>0.11471826831575385</v>
      </c>
      <c r="AB102">
        <f>NORMINV('Rand Int'!AB102,'Inputs &amp; Outputs'!$B$5,'Inputs &amp; Outputs'!$B$6)</f>
        <v>5.0783373967489519E-2</v>
      </c>
      <c r="AC102">
        <f>NORMINV('Rand Int'!AC102,'Inputs &amp; Outputs'!$B$5,'Inputs &amp; Outputs'!$B$6)</f>
        <v>-3.5171618892905335E-2</v>
      </c>
      <c r="AD102">
        <f>NORMINV('Rand Int'!AD102,'Inputs &amp; Outputs'!$B$5,'Inputs &amp; Outputs'!$B$6)</f>
        <v>0.12567422050909449</v>
      </c>
      <c r="AE102">
        <f>NORMINV('Rand Int'!AE102,'Inputs &amp; Outputs'!$B$5,'Inputs &amp; Outputs'!$B$6)</f>
        <v>0.15706605356993086</v>
      </c>
      <c r="AF102">
        <f>NORMINV('Rand Int'!AF102,'Inputs &amp; Outputs'!$B$5,'Inputs &amp; Outputs'!$B$6)</f>
        <v>9.2762140423153117E-2</v>
      </c>
      <c r="AG102">
        <f>NORMINV('Rand Int'!AG102,'Inputs &amp; Outputs'!$B$5,'Inputs &amp; Outputs'!$B$6)</f>
        <v>0.12892626614300806</v>
      </c>
      <c r="AH102">
        <f>NORMINV('Rand Int'!AH102,'Inputs &amp; Outputs'!$B$5,'Inputs &amp; Outputs'!$B$6)</f>
        <v>0.11542012575429056</v>
      </c>
      <c r="AI102">
        <f>NORMINV('Rand Int'!AI102,'Inputs &amp; Outputs'!$B$5,'Inputs &amp; Outputs'!$B$6)</f>
        <v>-6.2315018284762769E-2</v>
      </c>
      <c r="AJ102">
        <f>NORMINV('Rand Int'!AJ102,'Inputs &amp; Outputs'!$B$5,'Inputs &amp; Outputs'!$B$6)</f>
        <v>-7.3364018665044439E-3</v>
      </c>
      <c r="AK102">
        <f>NORMINV('Rand Int'!AK102,'Inputs &amp; Outputs'!$B$5,'Inputs &amp; Outputs'!$B$6)</f>
        <v>7.1469602549132524E-2</v>
      </c>
      <c r="AL102">
        <f>NORMINV('Rand Int'!AL102,'Inputs &amp; Outputs'!$B$5,'Inputs &amp; Outputs'!$B$6)</f>
        <v>7.1593950228403425E-2</v>
      </c>
      <c r="AM102">
        <f>NORMINV('Rand Int'!AM102,'Inputs &amp; Outputs'!$B$5,'Inputs &amp; Outputs'!$B$6)</f>
        <v>0.13789897196483744</v>
      </c>
      <c r="AN102">
        <f>NORMINV('Rand Int'!AN102,'Inputs &amp; Outputs'!$B$5,'Inputs &amp; Outputs'!$B$6)</f>
        <v>5.3773500163560951E-2</v>
      </c>
      <c r="AO102">
        <f>NORMINV('Rand Int'!AO102,'Inputs &amp; Outputs'!$B$5,'Inputs &amp; Outputs'!$B$6)</f>
        <v>0.17107973206109167</v>
      </c>
      <c r="AP102">
        <f>NORMINV('Rand Int'!AP102,'Inputs &amp; Outputs'!$B$5,'Inputs &amp; Outputs'!$B$6)</f>
        <v>5.9697801755911661E-2</v>
      </c>
      <c r="AQ102">
        <f>NORMINV('Rand Int'!AQ102,'Inputs &amp; Outputs'!$B$5,'Inputs &amp; Outputs'!$B$6)</f>
        <v>0.13084780359740883</v>
      </c>
      <c r="AR102">
        <f>NORMINV('Rand Int'!AR102,'Inputs &amp; Outputs'!$B$5,'Inputs &amp; Outputs'!$B$6)</f>
        <v>-6.5940751643814993E-2</v>
      </c>
      <c r="AS102">
        <f>NORMINV('Rand Int'!AS102,'Inputs &amp; Outputs'!$B$5,'Inputs &amp; Outputs'!$B$6)</f>
        <v>-4.1357213370657855E-2</v>
      </c>
      <c r="AT102">
        <f>NORMINV('Rand Int'!AT102,'Inputs &amp; Outputs'!$B$5,'Inputs &amp; Outputs'!$B$6)</f>
        <v>0.11028833038885241</v>
      </c>
      <c r="AU102">
        <f>NORMINV('Rand Int'!AU102,'Inputs &amp; Outputs'!$B$5,'Inputs &amp; Outputs'!$B$6)</f>
        <v>8.4282182641541192E-2</v>
      </c>
      <c r="AV102">
        <f>NORMINV('Rand Int'!AV102,'Inputs &amp; Outputs'!$B$5,'Inputs &amp; Outputs'!$B$6)</f>
        <v>0.10958181237814674</v>
      </c>
      <c r="AW102">
        <f>NORMINV('Rand Int'!AW102,'Inputs &amp; Outputs'!$B$5,'Inputs &amp; Outputs'!$B$6)</f>
        <v>-6.0810994485035325E-2</v>
      </c>
      <c r="AX102">
        <f>NORMINV('Rand Int'!AX102,'Inputs &amp; Outputs'!$B$5,'Inputs &amp; Outputs'!$B$6)</f>
        <v>0.15715487929063149</v>
      </c>
      <c r="AY102">
        <f>NORMINV('Rand Int'!AY102,'Inputs &amp; Outputs'!$B$5,'Inputs &amp; Outputs'!$B$6)</f>
        <v>0.12288783563215459</v>
      </c>
      <c r="AZ102">
        <f>NORMINV('Rand Int'!AZ102,'Inputs &amp; Outputs'!$B$5,'Inputs &amp; Outputs'!$B$6)</f>
        <v>4.139130755181672E-3</v>
      </c>
      <c r="BA102">
        <f>NORMINV('Rand Int'!BA102,'Inputs &amp; Outputs'!$B$5,'Inputs &amp; Outputs'!$B$6)</f>
        <v>2.8672545214756692E-2</v>
      </c>
      <c r="BB102">
        <f>NORMINV('Rand Int'!BB102,'Inputs &amp; Outputs'!$B$5,'Inputs &amp; Outputs'!$B$6)</f>
        <v>-3.8240954706276573E-2</v>
      </c>
      <c r="BC102">
        <f>NORMINV('Rand Int'!BC102,'Inputs &amp; Outputs'!$B$5,'Inputs &amp; Outputs'!$B$6)</f>
        <v>-8.2620519061245429E-3</v>
      </c>
      <c r="BD102">
        <f>NORMINV('Rand Int'!BD102,'Inputs &amp; Outputs'!$B$5,'Inputs &amp; Outputs'!$B$6)</f>
        <v>-2.6652964664519579E-3</v>
      </c>
      <c r="BE102">
        <f>NORMINV('Rand Int'!BE102,'Inputs &amp; Outputs'!$B$5,'Inputs &amp; Outputs'!$B$6)</f>
        <v>-3.8910030808948573E-2</v>
      </c>
      <c r="BF102">
        <f>NORMINV('Rand Int'!BF102,'Inputs &amp; Outputs'!$B$5,'Inputs &amp; Outputs'!$B$6)</f>
        <v>3.7370703876585601E-2</v>
      </c>
      <c r="BG102">
        <f>NORMINV('Rand Int'!BG102,'Inputs &amp; Outputs'!$B$5,'Inputs &amp; Outputs'!$B$6)</f>
        <v>6.3253168525349818E-2</v>
      </c>
      <c r="BH102">
        <f>NORMINV('Rand Int'!BH102,'Inputs &amp; Outputs'!$B$5,'Inputs &amp; Outputs'!$B$6)</f>
        <v>9.6522266459978592E-3</v>
      </c>
      <c r="BI102">
        <f>NORMINV('Rand Int'!BI102,'Inputs &amp; Outputs'!$B$5,'Inputs &amp; Outputs'!$B$6)</f>
        <v>-7.1319568365235397E-3</v>
      </c>
      <c r="BJ102">
        <f>NORMINV('Rand Int'!BJ102,'Inputs &amp; Outputs'!$B$5,'Inputs &amp; Outputs'!$B$6)</f>
        <v>-2.3108240375401504E-2</v>
      </c>
      <c r="BK102">
        <f>NORMINV('Rand Int'!BK102,'Inputs &amp; Outputs'!$B$5,'Inputs &amp; Outputs'!$B$6)</f>
        <v>9.3387494413066097E-2</v>
      </c>
      <c r="BL102">
        <f>NORMINV('Rand Int'!BL102,'Inputs &amp; Outputs'!$B$5,'Inputs &amp; Outputs'!$B$6)</f>
        <v>6.6390450933921846E-2</v>
      </c>
      <c r="BM102">
        <f>NORMINV('Rand Int'!BM102,'Inputs &amp; Outputs'!$B$5,'Inputs &amp; Outputs'!$B$6)</f>
        <v>0.19117019585028305</v>
      </c>
      <c r="BN102">
        <f>NORMINV('Rand Int'!BN102,'Inputs &amp; Outputs'!$B$5,'Inputs &amp; Outputs'!$B$6)</f>
        <v>8.774081260649659E-2</v>
      </c>
      <c r="BO102">
        <f>NORMINV('Rand Int'!BO102,'Inputs &amp; Outputs'!$B$5,'Inputs &amp; Outputs'!$B$6)</f>
        <v>0.10213127233947397</v>
      </c>
      <c r="BP102">
        <f>NORMINV('Rand Int'!BP102,'Inputs &amp; Outputs'!$B$5,'Inputs &amp; Outputs'!$B$6)</f>
        <v>2.7340170302301292E-2</v>
      </c>
      <c r="BQ102">
        <f>NORMINV('Rand Int'!BQ102,'Inputs &amp; Outputs'!$B$5,'Inputs &amp; Outputs'!$B$6)</f>
        <v>-8.0143084262357722E-2</v>
      </c>
      <c r="BR102">
        <f>NORMINV('Rand Int'!BR102,'Inputs &amp; Outputs'!$B$5,'Inputs &amp; Outputs'!$B$6)</f>
        <v>-0.1290307996438515</v>
      </c>
      <c r="BS102">
        <f>NORMINV('Rand Int'!BS102,'Inputs &amp; Outputs'!$B$5,'Inputs &amp; Outputs'!$B$6)</f>
        <v>-8.0657397965296834E-2</v>
      </c>
      <c r="BT102">
        <f>NORMINV('Rand Int'!BT102,'Inputs &amp; Outputs'!$B$5,'Inputs &amp; Outputs'!$B$6)</f>
        <v>-1.8937725559756577E-2</v>
      </c>
    </row>
    <row r="103" spans="1:72" x14ac:dyDescent="0.25">
      <c r="A103" s="1">
        <v>102</v>
      </c>
      <c r="C103">
        <f>NORMINV('Rand Int'!C103,'Inputs &amp; Outputs'!$B$5,'Inputs &amp; Outputs'!$B$6)</f>
        <v>6.0844536901934129E-2</v>
      </c>
      <c r="D103">
        <f>NORMINV('Rand Int'!D103,'Inputs &amp; Outputs'!$B$5,'Inputs &amp; Outputs'!$B$6)</f>
        <v>0.14432941782871606</v>
      </c>
      <c r="E103">
        <f>NORMINV('Rand Int'!E103,'Inputs &amp; Outputs'!$B$5,'Inputs &amp; Outputs'!$B$6)</f>
        <v>0.13622582661153673</v>
      </c>
      <c r="F103">
        <f>NORMINV('Rand Int'!F103,'Inputs &amp; Outputs'!$B$5,'Inputs &amp; Outputs'!$B$6)</f>
        <v>9.970283212387554E-2</v>
      </c>
      <c r="G103">
        <f>NORMINV('Rand Int'!G103,'Inputs &amp; Outputs'!$B$5,'Inputs &amp; Outputs'!$B$6)</f>
        <v>-7.9758375491261885E-3</v>
      </c>
      <c r="H103">
        <f>NORMINV('Rand Int'!H103,'Inputs &amp; Outputs'!$B$5,'Inputs &amp; Outputs'!$B$6)</f>
        <v>0.114085175680347</v>
      </c>
      <c r="I103">
        <f>NORMINV('Rand Int'!I103,'Inputs &amp; Outputs'!$B$5,'Inputs &amp; Outputs'!$B$6)</f>
        <v>0.12138457299939998</v>
      </c>
      <c r="J103">
        <f>NORMINV('Rand Int'!J103,'Inputs &amp; Outputs'!$B$5,'Inputs &amp; Outputs'!$B$6)</f>
        <v>7.4026516771909606E-2</v>
      </c>
      <c r="K103">
        <f>NORMINV('Rand Int'!K103,'Inputs &amp; Outputs'!$B$5,'Inputs &amp; Outputs'!$B$6)</f>
        <v>0.14760184044410024</v>
      </c>
      <c r="L103">
        <f>NORMINV('Rand Int'!L103,'Inputs &amp; Outputs'!$B$5,'Inputs &amp; Outputs'!$B$6)</f>
        <v>7.5595621140339131E-2</v>
      </c>
      <c r="M103">
        <f>NORMINV('Rand Int'!M103,'Inputs &amp; Outputs'!$B$5,'Inputs &amp; Outputs'!$B$6)</f>
        <v>0.12460168312425776</v>
      </c>
      <c r="N103">
        <f>NORMINV('Rand Int'!N103,'Inputs &amp; Outputs'!$B$5,'Inputs &amp; Outputs'!$B$6)</f>
        <v>-2.9302862431019358E-2</v>
      </c>
      <c r="O103">
        <f>NORMINV('Rand Int'!O103,'Inputs &amp; Outputs'!$B$5,'Inputs &amp; Outputs'!$B$6)</f>
        <v>0.13723109426954955</v>
      </c>
      <c r="P103">
        <f>NORMINV('Rand Int'!P103,'Inputs &amp; Outputs'!$B$5,'Inputs &amp; Outputs'!$B$6)</f>
        <v>6.09263677236377E-2</v>
      </c>
      <c r="Q103">
        <f>NORMINV('Rand Int'!Q103,'Inputs &amp; Outputs'!$B$5,'Inputs &amp; Outputs'!$B$6)</f>
        <v>6.3786639609398274E-2</v>
      </c>
      <c r="R103">
        <f>NORMINV('Rand Int'!R103,'Inputs &amp; Outputs'!$B$5,'Inputs &amp; Outputs'!$B$6)</f>
        <v>9.7491291821226123E-2</v>
      </c>
      <c r="S103">
        <f>NORMINV('Rand Int'!S103,'Inputs &amp; Outputs'!$B$5,'Inputs &amp; Outputs'!$B$6)</f>
        <v>2.4551119656476654E-2</v>
      </c>
      <c r="T103">
        <f>NORMINV('Rand Int'!T103,'Inputs &amp; Outputs'!$B$5,'Inputs &amp; Outputs'!$B$6)</f>
        <v>0.12146029462957092</v>
      </c>
      <c r="U103">
        <f>NORMINV('Rand Int'!U103,'Inputs &amp; Outputs'!$B$5,'Inputs &amp; Outputs'!$B$6)</f>
        <v>0.11417891127828324</v>
      </c>
      <c r="V103">
        <f>NORMINV('Rand Int'!V103,'Inputs &amp; Outputs'!$B$5,'Inputs &amp; Outputs'!$B$6)</f>
        <v>8.5707115632836325E-2</v>
      </c>
      <c r="W103">
        <f>NORMINV('Rand Int'!W103,'Inputs &amp; Outputs'!$B$5,'Inputs &amp; Outputs'!$B$6)</f>
        <v>-0.16935206633034663</v>
      </c>
      <c r="X103">
        <f>NORMINV('Rand Int'!X103,'Inputs &amp; Outputs'!$B$5,'Inputs &amp; Outputs'!$B$6)</f>
        <v>-4.5399296698948446E-2</v>
      </c>
      <c r="Y103">
        <f>NORMINV('Rand Int'!Y103,'Inputs &amp; Outputs'!$B$5,'Inputs &amp; Outputs'!$B$6)</f>
        <v>0.12878834385514834</v>
      </c>
      <c r="Z103">
        <f>NORMINV('Rand Int'!Z103,'Inputs &amp; Outputs'!$B$5,'Inputs &amp; Outputs'!$B$6)</f>
        <v>-2.7459073290748148E-3</v>
      </c>
      <c r="AA103">
        <f>NORMINV('Rand Int'!AA103,'Inputs &amp; Outputs'!$B$5,'Inputs &amp; Outputs'!$B$6)</f>
        <v>0.10495501159482597</v>
      </c>
      <c r="AB103">
        <f>NORMINV('Rand Int'!AB103,'Inputs &amp; Outputs'!$B$5,'Inputs &amp; Outputs'!$B$6)</f>
        <v>3.1291658700060211E-2</v>
      </c>
      <c r="AC103">
        <f>NORMINV('Rand Int'!AC103,'Inputs &amp; Outputs'!$B$5,'Inputs &amp; Outputs'!$B$6)</f>
        <v>9.3664970816912149E-2</v>
      </c>
      <c r="AD103">
        <f>NORMINV('Rand Int'!AD103,'Inputs &amp; Outputs'!$B$5,'Inputs &amp; Outputs'!$B$6)</f>
        <v>-1.6111714065196944E-2</v>
      </c>
      <c r="AE103">
        <f>NORMINV('Rand Int'!AE103,'Inputs &amp; Outputs'!$B$5,'Inputs &amp; Outputs'!$B$6)</f>
        <v>2.1940115022849031E-2</v>
      </c>
      <c r="AF103">
        <f>NORMINV('Rand Int'!AF103,'Inputs &amp; Outputs'!$B$5,'Inputs &amp; Outputs'!$B$6)</f>
        <v>0.10329302624128317</v>
      </c>
      <c r="AG103">
        <f>NORMINV('Rand Int'!AG103,'Inputs &amp; Outputs'!$B$5,'Inputs &amp; Outputs'!$B$6)</f>
        <v>0.15341447033095801</v>
      </c>
      <c r="AH103">
        <f>NORMINV('Rand Int'!AH103,'Inputs &amp; Outputs'!$B$5,'Inputs &amp; Outputs'!$B$6)</f>
        <v>0.11032497534761507</v>
      </c>
      <c r="AI103">
        <f>NORMINV('Rand Int'!AI103,'Inputs &amp; Outputs'!$B$5,'Inputs &amp; Outputs'!$B$6)</f>
        <v>9.2280075662956845E-2</v>
      </c>
      <c r="AJ103">
        <f>NORMINV('Rand Int'!AJ103,'Inputs &amp; Outputs'!$B$5,'Inputs &amp; Outputs'!$B$6)</f>
        <v>0.12281867304064543</v>
      </c>
      <c r="AK103">
        <f>NORMINV('Rand Int'!AK103,'Inputs &amp; Outputs'!$B$5,'Inputs &amp; Outputs'!$B$6)</f>
        <v>5.8772313363955893E-2</v>
      </c>
      <c r="AL103">
        <f>NORMINV('Rand Int'!AL103,'Inputs &amp; Outputs'!$B$5,'Inputs &amp; Outputs'!$B$6)</f>
        <v>-0.15201131663738734</v>
      </c>
      <c r="AM103">
        <f>NORMINV('Rand Int'!AM103,'Inputs &amp; Outputs'!$B$5,'Inputs &amp; Outputs'!$B$6)</f>
        <v>9.5270431839521455E-2</v>
      </c>
      <c r="AN103">
        <f>NORMINV('Rand Int'!AN103,'Inputs &amp; Outputs'!$B$5,'Inputs &amp; Outputs'!$B$6)</f>
        <v>2.0966819814368508E-2</v>
      </c>
      <c r="AO103">
        <f>NORMINV('Rand Int'!AO103,'Inputs &amp; Outputs'!$B$5,'Inputs &amp; Outputs'!$B$6)</f>
        <v>0.19659994539138306</v>
      </c>
      <c r="AP103">
        <f>NORMINV('Rand Int'!AP103,'Inputs &amp; Outputs'!$B$5,'Inputs &amp; Outputs'!$B$6)</f>
        <v>3.0932156277143959E-2</v>
      </c>
      <c r="AQ103">
        <f>NORMINV('Rand Int'!AQ103,'Inputs &amp; Outputs'!$B$5,'Inputs &amp; Outputs'!$B$6)</f>
        <v>-1.8779209744585607E-3</v>
      </c>
      <c r="AR103">
        <f>NORMINV('Rand Int'!AR103,'Inputs &amp; Outputs'!$B$5,'Inputs &amp; Outputs'!$B$6)</f>
        <v>-0.11277400534227963</v>
      </c>
      <c r="AS103">
        <f>NORMINV('Rand Int'!AS103,'Inputs &amp; Outputs'!$B$5,'Inputs &amp; Outputs'!$B$6)</f>
        <v>4.5099262223159534E-2</v>
      </c>
      <c r="AT103">
        <f>NORMINV('Rand Int'!AT103,'Inputs &amp; Outputs'!$B$5,'Inputs &amp; Outputs'!$B$6)</f>
        <v>8.8922070189687119E-2</v>
      </c>
      <c r="AU103">
        <f>NORMINV('Rand Int'!AU103,'Inputs &amp; Outputs'!$B$5,'Inputs &amp; Outputs'!$B$6)</f>
        <v>4.7525617505452512E-2</v>
      </c>
      <c r="AV103">
        <f>NORMINV('Rand Int'!AV103,'Inputs &amp; Outputs'!$B$5,'Inputs &amp; Outputs'!$B$6)</f>
        <v>6.1927051532394181E-2</v>
      </c>
      <c r="AW103">
        <f>NORMINV('Rand Int'!AW103,'Inputs &amp; Outputs'!$B$5,'Inputs &amp; Outputs'!$B$6)</f>
        <v>-5.0499956999879789E-2</v>
      </c>
      <c r="AX103">
        <f>NORMINV('Rand Int'!AX103,'Inputs &amp; Outputs'!$B$5,'Inputs &amp; Outputs'!$B$6)</f>
        <v>0.12224116904770538</v>
      </c>
      <c r="AY103">
        <f>NORMINV('Rand Int'!AY103,'Inputs &amp; Outputs'!$B$5,'Inputs &amp; Outputs'!$B$6)</f>
        <v>7.7075229007124726E-2</v>
      </c>
      <c r="AZ103">
        <f>NORMINV('Rand Int'!AZ103,'Inputs &amp; Outputs'!$B$5,'Inputs &amp; Outputs'!$B$6)</f>
        <v>7.0995076523954065E-2</v>
      </c>
      <c r="BA103">
        <f>NORMINV('Rand Int'!BA103,'Inputs &amp; Outputs'!$B$5,'Inputs &amp; Outputs'!$B$6)</f>
        <v>0.11068984788976899</v>
      </c>
      <c r="BB103">
        <f>NORMINV('Rand Int'!BB103,'Inputs &amp; Outputs'!$B$5,'Inputs &amp; Outputs'!$B$6)</f>
        <v>4.3990120947014807E-2</v>
      </c>
      <c r="BC103">
        <f>NORMINV('Rand Int'!BC103,'Inputs &amp; Outputs'!$B$5,'Inputs &amp; Outputs'!$B$6)</f>
        <v>3.5852875196613621E-2</v>
      </c>
      <c r="BD103">
        <f>NORMINV('Rand Int'!BD103,'Inputs &amp; Outputs'!$B$5,'Inputs &amp; Outputs'!$B$6)</f>
        <v>0.27183990316913031</v>
      </c>
      <c r="BE103">
        <f>NORMINV('Rand Int'!BE103,'Inputs &amp; Outputs'!$B$5,'Inputs &amp; Outputs'!$B$6)</f>
        <v>0.23596877732884541</v>
      </c>
      <c r="BF103">
        <f>NORMINV('Rand Int'!BF103,'Inputs &amp; Outputs'!$B$5,'Inputs &amp; Outputs'!$B$6)</f>
        <v>0.11736790795206113</v>
      </c>
      <c r="BG103">
        <f>NORMINV('Rand Int'!BG103,'Inputs &amp; Outputs'!$B$5,'Inputs &amp; Outputs'!$B$6)</f>
        <v>2.7273846282548253E-2</v>
      </c>
      <c r="BH103">
        <f>NORMINV('Rand Int'!BH103,'Inputs &amp; Outputs'!$B$5,'Inputs &amp; Outputs'!$B$6)</f>
        <v>-0.192899058909409</v>
      </c>
      <c r="BI103">
        <f>NORMINV('Rand Int'!BI103,'Inputs &amp; Outputs'!$B$5,'Inputs &amp; Outputs'!$B$6)</f>
        <v>-6.1777789138961647E-2</v>
      </c>
      <c r="BJ103">
        <f>NORMINV('Rand Int'!BJ103,'Inputs &amp; Outputs'!$B$5,'Inputs &amp; Outputs'!$B$6)</f>
        <v>2.4681467840035068E-2</v>
      </c>
      <c r="BK103">
        <f>NORMINV('Rand Int'!BK103,'Inputs &amp; Outputs'!$B$5,'Inputs &amp; Outputs'!$B$6)</f>
        <v>8.2653334471190942E-2</v>
      </c>
      <c r="BL103">
        <f>NORMINV('Rand Int'!BL103,'Inputs &amp; Outputs'!$B$5,'Inputs &amp; Outputs'!$B$6)</f>
        <v>0.10248963874815883</v>
      </c>
      <c r="BM103">
        <f>NORMINV('Rand Int'!BM103,'Inputs &amp; Outputs'!$B$5,'Inputs &amp; Outputs'!$B$6)</f>
        <v>0.1114304087511096</v>
      </c>
      <c r="BN103">
        <f>NORMINV('Rand Int'!BN103,'Inputs &amp; Outputs'!$B$5,'Inputs &amp; Outputs'!$B$6)</f>
        <v>-1.1525901372185718E-2</v>
      </c>
      <c r="BO103">
        <f>NORMINV('Rand Int'!BO103,'Inputs &amp; Outputs'!$B$5,'Inputs &amp; Outputs'!$B$6)</f>
        <v>5.97816117006994E-2</v>
      </c>
      <c r="BP103">
        <f>NORMINV('Rand Int'!BP103,'Inputs &amp; Outputs'!$B$5,'Inputs &amp; Outputs'!$B$6)</f>
        <v>0.10443621282007179</v>
      </c>
      <c r="BQ103">
        <f>NORMINV('Rand Int'!BQ103,'Inputs &amp; Outputs'!$B$5,'Inputs &amp; Outputs'!$B$6)</f>
        <v>-8.0080467271279737E-2</v>
      </c>
      <c r="BR103">
        <f>NORMINV('Rand Int'!BR103,'Inputs &amp; Outputs'!$B$5,'Inputs &amp; Outputs'!$B$6)</f>
        <v>5.2070123487412363E-2</v>
      </c>
      <c r="BS103">
        <f>NORMINV('Rand Int'!BS103,'Inputs &amp; Outputs'!$B$5,'Inputs &amp; Outputs'!$B$6)</f>
        <v>1.2377426905566737E-2</v>
      </c>
      <c r="BT103">
        <f>NORMINV('Rand Int'!BT103,'Inputs &amp; Outputs'!$B$5,'Inputs &amp; Outputs'!$B$6)</f>
        <v>-4.6380267039043688E-2</v>
      </c>
    </row>
    <row r="104" spans="1:72" x14ac:dyDescent="0.25">
      <c r="A104" s="1">
        <v>103</v>
      </c>
      <c r="C104">
        <f>NORMINV('Rand Int'!C104,'Inputs &amp; Outputs'!$B$5,'Inputs &amp; Outputs'!$B$6)</f>
        <v>0.1042897585624537</v>
      </c>
      <c r="D104">
        <f>NORMINV('Rand Int'!D104,'Inputs &amp; Outputs'!$B$5,'Inputs &amp; Outputs'!$B$6)</f>
        <v>0.1241935878415809</v>
      </c>
      <c r="E104">
        <f>NORMINV('Rand Int'!E104,'Inputs &amp; Outputs'!$B$5,'Inputs &amp; Outputs'!$B$6)</f>
        <v>3.2819795037118266E-2</v>
      </c>
      <c r="F104">
        <f>NORMINV('Rand Int'!F104,'Inputs &amp; Outputs'!$B$5,'Inputs &amp; Outputs'!$B$6)</f>
        <v>7.0809306690443455E-2</v>
      </c>
      <c r="G104">
        <f>NORMINV('Rand Int'!G104,'Inputs &amp; Outputs'!$B$5,'Inputs &amp; Outputs'!$B$6)</f>
        <v>-6.8550126794490462E-3</v>
      </c>
      <c r="H104">
        <f>NORMINV('Rand Int'!H104,'Inputs &amp; Outputs'!$B$5,'Inputs &amp; Outputs'!$B$6)</f>
        <v>0.10598108111712454</v>
      </c>
      <c r="I104">
        <f>NORMINV('Rand Int'!I104,'Inputs &amp; Outputs'!$B$5,'Inputs &amp; Outputs'!$B$6)</f>
        <v>0.20363643839110049</v>
      </c>
      <c r="J104">
        <f>NORMINV('Rand Int'!J104,'Inputs &amp; Outputs'!$B$5,'Inputs &amp; Outputs'!$B$6)</f>
        <v>8.9269847591653753E-2</v>
      </c>
      <c r="K104">
        <f>NORMINV('Rand Int'!K104,'Inputs &amp; Outputs'!$B$5,'Inputs &amp; Outputs'!$B$6)</f>
        <v>4.5385309586967286E-2</v>
      </c>
      <c r="L104">
        <f>NORMINV('Rand Int'!L104,'Inputs &amp; Outputs'!$B$5,'Inputs &amp; Outputs'!$B$6)</f>
        <v>0.18210249559616304</v>
      </c>
      <c r="M104">
        <f>NORMINV('Rand Int'!M104,'Inputs &amp; Outputs'!$B$5,'Inputs &amp; Outputs'!$B$6)</f>
        <v>1.1327995965520241E-2</v>
      </c>
      <c r="N104">
        <f>NORMINV('Rand Int'!N104,'Inputs &amp; Outputs'!$B$5,'Inputs &amp; Outputs'!$B$6)</f>
        <v>-4.9190539886322382E-3</v>
      </c>
      <c r="O104">
        <f>NORMINV('Rand Int'!O104,'Inputs &amp; Outputs'!$B$5,'Inputs &amp; Outputs'!$B$6)</f>
        <v>-1.5599078349829237E-2</v>
      </c>
      <c r="P104">
        <f>NORMINV('Rand Int'!P104,'Inputs &amp; Outputs'!$B$5,'Inputs &amp; Outputs'!$B$6)</f>
        <v>5.5784372573388398E-2</v>
      </c>
      <c r="Q104">
        <f>NORMINV('Rand Int'!Q104,'Inputs &amp; Outputs'!$B$5,'Inputs &amp; Outputs'!$B$6)</f>
        <v>0.18639669349543214</v>
      </c>
      <c r="R104">
        <f>NORMINV('Rand Int'!R104,'Inputs &amp; Outputs'!$B$5,'Inputs &amp; Outputs'!$B$6)</f>
        <v>7.7899625631909497E-3</v>
      </c>
      <c r="S104">
        <f>NORMINV('Rand Int'!S104,'Inputs &amp; Outputs'!$B$5,'Inputs &amp; Outputs'!$B$6)</f>
        <v>-4.2751371354519785E-2</v>
      </c>
      <c r="T104">
        <f>NORMINV('Rand Int'!T104,'Inputs &amp; Outputs'!$B$5,'Inputs &amp; Outputs'!$B$6)</f>
        <v>2.2933287344956817E-2</v>
      </c>
      <c r="U104">
        <f>NORMINV('Rand Int'!U104,'Inputs &amp; Outputs'!$B$5,'Inputs &amp; Outputs'!$B$6)</f>
        <v>3.9923098454241877E-2</v>
      </c>
      <c r="V104">
        <f>NORMINV('Rand Int'!V104,'Inputs &amp; Outputs'!$B$5,'Inputs &amp; Outputs'!$B$6)</f>
        <v>7.9704739448908088E-2</v>
      </c>
      <c r="W104">
        <f>NORMINV('Rand Int'!W104,'Inputs &amp; Outputs'!$B$5,'Inputs &amp; Outputs'!$B$6)</f>
        <v>4.2555696874474434E-2</v>
      </c>
      <c r="X104">
        <f>NORMINV('Rand Int'!X104,'Inputs &amp; Outputs'!$B$5,'Inputs &amp; Outputs'!$B$6)</f>
        <v>8.0460097722939217E-2</v>
      </c>
      <c r="Y104">
        <f>NORMINV('Rand Int'!Y104,'Inputs &amp; Outputs'!$B$5,'Inputs &amp; Outputs'!$B$6)</f>
        <v>6.4044613715962859E-2</v>
      </c>
      <c r="Z104">
        <f>NORMINV('Rand Int'!Z104,'Inputs &amp; Outputs'!$B$5,'Inputs &amp; Outputs'!$B$6)</f>
        <v>0.23049599420129216</v>
      </c>
      <c r="AA104">
        <f>NORMINV('Rand Int'!AA104,'Inputs &amp; Outputs'!$B$5,'Inputs &amp; Outputs'!$B$6)</f>
        <v>9.8782695188824043E-2</v>
      </c>
      <c r="AB104">
        <f>NORMINV('Rand Int'!AB104,'Inputs &amp; Outputs'!$B$5,'Inputs &amp; Outputs'!$B$6)</f>
        <v>-5.4592052066419608E-2</v>
      </c>
      <c r="AC104">
        <f>NORMINV('Rand Int'!AC104,'Inputs &amp; Outputs'!$B$5,'Inputs &amp; Outputs'!$B$6)</f>
        <v>8.5116248542297893E-2</v>
      </c>
      <c r="AD104">
        <f>NORMINV('Rand Int'!AD104,'Inputs &amp; Outputs'!$B$5,'Inputs &amp; Outputs'!$B$6)</f>
        <v>0.11155373633739397</v>
      </c>
      <c r="AE104">
        <f>NORMINV('Rand Int'!AE104,'Inputs &amp; Outputs'!$B$5,'Inputs &amp; Outputs'!$B$6)</f>
        <v>9.136879942884514E-2</v>
      </c>
      <c r="AF104">
        <f>NORMINV('Rand Int'!AF104,'Inputs &amp; Outputs'!$B$5,'Inputs &amp; Outputs'!$B$6)</f>
        <v>3.9289000217851144E-2</v>
      </c>
      <c r="AG104">
        <f>NORMINV('Rand Int'!AG104,'Inputs &amp; Outputs'!$B$5,'Inputs &amp; Outputs'!$B$6)</f>
        <v>-1.9877297963120669E-2</v>
      </c>
      <c r="AH104">
        <f>NORMINV('Rand Int'!AH104,'Inputs &amp; Outputs'!$B$5,'Inputs &amp; Outputs'!$B$6)</f>
        <v>-2.0277777761134777E-2</v>
      </c>
      <c r="AI104">
        <f>NORMINV('Rand Int'!AI104,'Inputs &amp; Outputs'!$B$5,'Inputs &amp; Outputs'!$B$6)</f>
        <v>2.6949508054711947E-2</v>
      </c>
      <c r="AJ104">
        <f>NORMINV('Rand Int'!AJ104,'Inputs &amp; Outputs'!$B$5,'Inputs &amp; Outputs'!$B$6)</f>
        <v>0.19507991670446476</v>
      </c>
      <c r="AK104">
        <f>NORMINV('Rand Int'!AK104,'Inputs &amp; Outputs'!$B$5,'Inputs &amp; Outputs'!$B$6)</f>
        <v>5.6142510656699729E-2</v>
      </c>
      <c r="AL104">
        <f>NORMINV('Rand Int'!AL104,'Inputs &amp; Outputs'!$B$5,'Inputs &amp; Outputs'!$B$6)</f>
        <v>0.14187000612526682</v>
      </c>
      <c r="AM104">
        <f>NORMINV('Rand Int'!AM104,'Inputs &amp; Outputs'!$B$5,'Inputs &amp; Outputs'!$B$6)</f>
        <v>0.13370528215914868</v>
      </c>
      <c r="AN104">
        <f>NORMINV('Rand Int'!AN104,'Inputs &amp; Outputs'!$B$5,'Inputs &amp; Outputs'!$B$6)</f>
        <v>6.4992567217863381E-2</v>
      </c>
      <c r="AO104">
        <f>NORMINV('Rand Int'!AO104,'Inputs &amp; Outputs'!$B$5,'Inputs &amp; Outputs'!$B$6)</f>
        <v>-5.3808075514322706E-2</v>
      </c>
      <c r="AP104">
        <f>NORMINV('Rand Int'!AP104,'Inputs &amp; Outputs'!$B$5,'Inputs &amp; Outputs'!$B$6)</f>
        <v>0.20710254003578274</v>
      </c>
      <c r="AQ104">
        <f>NORMINV('Rand Int'!AQ104,'Inputs &amp; Outputs'!$B$5,'Inputs &amp; Outputs'!$B$6)</f>
        <v>0.13583588975264355</v>
      </c>
      <c r="AR104">
        <f>NORMINV('Rand Int'!AR104,'Inputs &amp; Outputs'!$B$5,'Inputs &amp; Outputs'!$B$6)</f>
        <v>0.15046038245897608</v>
      </c>
      <c r="AS104">
        <f>NORMINV('Rand Int'!AS104,'Inputs &amp; Outputs'!$B$5,'Inputs &amp; Outputs'!$B$6)</f>
        <v>8.5333878615424033E-2</v>
      </c>
      <c r="AT104">
        <f>NORMINV('Rand Int'!AT104,'Inputs &amp; Outputs'!$B$5,'Inputs &amp; Outputs'!$B$6)</f>
        <v>1.2123715283379591E-2</v>
      </c>
      <c r="AU104">
        <f>NORMINV('Rand Int'!AU104,'Inputs &amp; Outputs'!$B$5,'Inputs &amp; Outputs'!$B$6)</f>
        <v>7.0347348847859606E-2</v>
      </c>
      <c r="AV104">
        <f>NORMINV('Rand Int'!AV104,'Inputs &amp; Outputs'!$B$5,'Inputs &amp; Outputs'!$B$6)</f>
        <v>-5.2878474287078703E-2</v>
      </c>
      <c r="AW104">
        <f>NORMINV('Rand Int'!AW104,'Inputs &amp; Outputs'!$B$5,'Inputs &amp; Outputs'!$B$6)</f>
        <v>0.15936326874236531</v>
      </c>
      <c r="AX104">
        <f>NORMINV('Rand Int'!AX104,'Inputs &amp; Outputs'!$B$5,'Inputs &amp; Outputs'!$B$6)</f>
        <v>0.11871302701247874</v>
      </c>
      <c r="AY104">
        <f>NORMINV('Rand Int'!AY104,'Inputs &amp; Outputs'!$B$5,'Inputs &amp; Outputs'!$B$6)</f>
        <v>7.8872512066640046E-2</v>
      </c>
      <c r="AZ104">
        <f>NORMINV('Rand Int'!AZ104,'Inputs &amp; Outputs'!$B$5,'Inputs &amp; Outputs'!$B$6)</f>
        <v>3.7959966242348146E-2</v>
      </c>
      <c r="BA104">
        <f>NORMINV('Rand Int'!BA104,'Inputs &amp; Outputs'!$B$5,'Inputs &amp; Outputs'!$B$6)</f>
        <v>9.1451748389911408E-2</v>
      </c>
      <c r="BB104">
        <f>NORMINV('Rand Int'!BB104,'Inputs &amp; Outputs'!$B$5,'Inputs &amp; Outputs'!$B$6)</f>
        <v>0.18231217297723293</v>
      </c>
      <c r="BC104">
        <f>NORMINV('Rand Int'!BC104,'Inputs &amp; Outputs'!$B$5,'Inputs &amp; Outputs'!$B$6)</f>
        <v>-2.5966804745284192E-2</v>
      </c>
      <c r="BD104">
        <f>NORMINV('Rand Int'!BD104,'Inputs &amp; Outputs'!$B$5,'Inputs &amp; Outputs'!$B$6)</f>
        <v>7.1813053245490116E-2</v>
      </c>
      <c r="BE104">
        <f>NORMINV('Rand Int'!BE104,'Inputs &amp; Outputs'!$B$5,'Inputs &amp; Outputs'!$B$6)</f>
        <v>0.10428904306194925</v>
      </c>
      <c r="BF104">
        <f>NORMINV('Rand Int'!BF104,'Inputs &amp; Outputs'!$B$5,'Inputs &amp; Outputs'!$B$6)</f>
        <v>5.8474119763302766E-2</v>
      </c>
      <c r="BG104">
        <f>NORMINV('Rand Int'!BG104,'Inputs &amp; Outputs'!$B$5,'Inputs &amp; Outputs'!$B$6)</f>
        <v>5.0797851604130168E-2</v>
      </c>
      <c r="BH104">
        <f>NORMINV('Rand Int'!BH104,'Inputs &amp; Outputs'!$B$5,'Inputs &amp; Outputs'!$B$6)</f>
        <v>0.15050098193036499</v>
      </c>
      <c r="BI104">
        <f>NORMINV('Rand Int'!BI104,'Inputs &amp; Outputs'!$B$5,'Inputs &amp; Outputs'!$B$6)</f>
        <v>8.3094273773430316E-2</v>
      </c>
      <c r="BJ104">
        <f>NORMINV('Rand Int'!BJ104,'Inputs &amp; Outputs'!$B$5,'Inputs &amp; Outputs'!$B$6)</f>
        <v>1.7758574341691646E-2</v>
      </c>
      <c r="BK104">
        <f>NORMINV('Rand Int'!BK104,'Inputs &amp; Outputs'!$B$5,'Inputs &amp; Outputs'!$B$6)</f>
        <v>0.10992863263292837</v>
      </c>
      <c r="BL104">
        <f>NORMINV('Rand Int'!BL104,'Inputs &amp; Outputs'!$B$5,'Inputs &amp; Outputs'!$B$6)</f>
        <v>0.13230689266905482</v>
      </c>
      <c r="BM104">
        <f>NORMINV('Rand Int'!BM104,'Inputs &amp; Outputs'!$B$5,'Inputs &amp; Outputs'!$B$6)</f>
        <v>0.11016123678793419</v>
      </c>
      <c r="BN104">
        <f>NORMINV('Rand Int'!BN104,'Inputs &amp; Outputs'!$B$5,'Inputs &amp; Outputs'!$B$6)</f>
        <v>5.5336616114182932E-2</v>
      </c>
      <c r="BO104">
        <f>NORMINV('Rand Int'!BO104,'Inputs &amp; Outputs'!$B$5,'Inputs &amp; Outputs'!$B$6)</f>
        <v>4.5190443246629491E-2</v>
      </c>
      <c r="BP104">
        <f>NORMINV('Rand Int'!BP104,'Inputs &amp; Outputs'!$B$5,'Inputs &amp; Outputs'!$B$6)</f>
        <v>7.477877971124737E-2</v>
      </c>
      <c r="BQ104">
        <f>NORMINV('Rand Int'!BQ104,'Inputs &amp; Outputs'!$B$5,'Inputs &amp; Outputs'!$B$6)</f>
        <v>-6.8220479003047729E-4</v>
      </c>
      <c r="BR104">
        <f>NORMINV('Rand Int'!BR104,'Inputs &amp; Outputs'!$B$5,'Inputs &amp; Outputs'!$B$6)</f>
        <v>-1.3246174721718726E-2</v>
      </c>
      <c r="BS104">
        <f>NORMINV('Rand Int'!BS104,'Inputs &amp; Outputs'!$B$5,'Inputs &amp; Outputs'!$B$6)</f>
        <v>0.11085570308918161</v>
      </c>
      <c r="BT104">
        <f>NORMINV('Rand Int'!BT104,'Inputs &amp; Outputs'!$B$5,'Inputs &amp; Outputs'!$B$6)</f>
        <v>-2.8739164986539445E-2</v>
      </c>
    </row>
    <row r="105" spans="1:72" x14ac:dyDescent="0.25">
      <c r="A105" s="1">
        <v>104</v>
      </c>
      <c r="C105">
        <f>NORMINV('Rand Int'!C105,'Inputs &amp; Outputs'!$B$5,'Inputs &amp; Outputs'!$B$6)</f>
        <v>0.14918473114981223</v>
      </c>
      <c r="D105">
        <f>NORMINV('Rand Int'!D105,'Inputs &amp; Outputs'!$B$5,'Inputs &amp; Outputs'!$B$6)</f>
        <v>4.5762250936956794E-3</v>
      </c>
      <c r="E105">
        <f>NORMINV('Rand Int'!E105,'Inputs &amp; Outputs'!$B$5,'Inputs &amp; Outputs'!$B$6)</f>
        <v>-4.3124055394922353E-2</v>
      </c>
      <c r="F105">
        <f>NORMINV('Rand Int'!F105,'Inputs &amp; Outputs'!$B$5,'Inputs &amp; Outputs'!$B$6)</f>
        <v>8.6175039260656866E-2</v>
      </c>
      <c r="G105">
        <f>NORMINV('Rand Int'!G105,'Inputs &amp; Outputs'!$B$5,'Inputs &amp; Outputs'!$B$6)</f>
        <v>-6.2130334951552749E-2</v>
      </c>
      <c r="H105">
        <f>NORMINV('Rand Int'!H105,'Inputs &amp; Outputs'!$B$5,'Inputs &amp; Outputs'!$B$6)</f>
        <v>4.9161862334705014E-2</v>
      </c>
      <c r="I105">
        <f>NORMINV('Rand Int'!I105,'Inputs &amp; Outputs'!$B$5,'Inputs &amp; Outputs'!$B$6)</f>
        <v>5.6925902319067606E-2</v>
      </c>
      <c r="J105">
        <f>NORMINV('Rand Int'!J105,'Inputs &amp; Outputs'!$B$5,'Inputs &amp; Outputs'!$B$6)</f>
        <v>-1.2913796420019996E-2</v>
      </c>
      <c r="K105">
        <f>NORMINV('Rand Int'!K105,'Inputs &amp; Outputs'!$B$5,'Inputs &amp; Outputs'!$B$6)</f>
        <v>4.2293774075631993E-2</v>
      </c>
      <c r="L105">
        <f>NORMINV('Rand Int'!L105,'Inputs &amp; Outputs'!$B$5,'Inputs &amp; Outputs'!$B$6)</f>
        <v>4.1076641493611475E-2</v>
      </c>
      <c r="M105">
        <f>NORMINV('Rand Int'!M105,'Inputs &amp; Outputs'!$B$5,'Inputs &amp; Outputs'!$B$6)</f>
        <v>-4.5907721596794474E-2</v>
      </c>
      <c r="N105">
        <f>NORMINV('Rand Int'!N105,'Inputs &amp; Outputs'!$B$5,'Inputs &amp; Outputs'!$B$6)</f>
        <v>0.14407042225219294</v>
      </c>
      <c r="O105">
        <f>NORMINV('Rand Int'!O105,'Inputs &amp; Outputs'!$B$5,'Inputs &amp; Outputs'!$B$6)</f>
        <v>0.12851029774417094</v>
      </c>
      <c r="P105">
        <f>NORMINV('Rand Int'!P105,'Inputs &amp; Outputs'!$B$5,'Inputs &amp; Outputs'!$B$6)</f>
        <v>-5.2985097210259513E-2</v>
      </c>
      <c r="Q105">
        <f>NORMINV('Rand Int'!Q105,'Inputs &amp; Outputs'!$B$5,'Inputs &amp; Outputs'!$B$6)</f>
        <v>2.5412209668790924E-2</v>
      </c>
      <c r="R105">
        <f>NORMINV('Rand Int'!R105,'Inputs &amp; Outputs'!$B$5,'Inputs &amp; Outputs'!$B$6)</f>
        <v>-0.12100671212221661</v>
      </c>
      <c r="S105">
        <f>NORMINV('Rand Int'!S105,'Inputs &amp; Outputs'!$B$5,'Inputs &amp; Outputs'!$B$6)</f>
        <v>-7.6591274347895227E-2</v>
      </c>
      <c r="T105">
        <f>NORMINV('Rand Int'!T105,'Inputs &amp; Outputs'!$B$5,'Inputs &amp; Outputs'!$B$6)</f>
        <v>6.732931879899802E-2</v>
      </c>
      <c r="U105">
        <f>NORMINV('Rand Int'!U105,'Inputs &amp; Outputs'!$B$5,'Inputs &amp; Outputs'!$B$6)</f>
        <v>0.11461186922936265</v>
      </c>
      <c r="V105">
        <f>NORMINV('Rand Int'!V105,'Inputs &amp; Outputs'!$B$5,'Inputs &amp; Outputs'!$B$6)</f>
        <v>1.367498787295101E-2</v>
      </c>
      <c r="W105">
        <f>NORMINV('Rand Int'!W105,'Inputs &amp; Outputs'!$B$5,'Inputs &amp; Outputs'!$B$6)</f>
        <v>4.0205963335722059E-3</v>
      </c>
      <c r="X105">
        <f>NORMINV('Rand Int'!X105,'Inputs &amp; Outputs'!$B$5,'Inputs &amp; Outputs'!$B$6)</f>
        <v>0.10777419758497959</v>
      </c>
      <c r="Y105">
        <f>NORMINV('Rand Int'!Y105,'Inputs &amp; Outputs'!$B$5,'Inputs &amp; Outputs'!$B$6)</f>
        <v>0.11778087868917715</v>
      </c>
      <c r="Z105">
        <f>NORMINV('Rand Int'!Z105,'Inputs &amp; Outputs'!$B$5,'Inputs &amp; Outputs'!$B$6)</f>
        <v>-1.2089489351086294E-2</v>
      </c>
      <c r="AA105">
        <f>NORMINV('Rand Int'!AA105,'Inputs &amp; Outputs'!$B$5,'Inputs &amp; Outputs'!$B$6)</f>
        <v>0.10851046254306969</v>
      </c>
      <c r="AB105">
        <f>NORMINV('Rand Int'!AB105,'Inputs &amp; Outputs'!$B$5,'Inputs &amp; Outputs'!$B$6)</f>
        <v>8.0584756265826216E-2</v>
      </c>
      <c r="AC105">
        <f>NORMINV('Rand Int'!AC105,'Inputs &amp; Outputs'!$B$5,'Inputs &amp; Outputs'!$B$6)</f>
        <v>0.10619762806171493</v>
      </c>
      <c r="AD105">
        <f>NORMINV('Rand Int'!AD105,'Inputs &amp; Outputs'!$B$5,'Inputs &amp; Outputs'!$B$6)</f>
        <v>-0.13082675899601354</v>
      </c>
      <c r="AE105">
        <f>NORMINV('Rand Int'!AE105,'Inputs &amp; Outputs'!$B$5,'Inputs &amp; Outputs'!$B$6)</f>
        <v>9.2590543344554632E-2</v>
      </c>
      <c r="AF105">
        <f>NORMINV('Rand Int'!AF105,'Inputs &amp; Outputs'!$B$5,'Inputs &amp; Outputs'!$B$6)</f>
        <v>5.3535641784897649E-2</v>
      </c>
      <c r="AG105">
        <f>NORMINV('Rand Int'!AG105,'Inputs &amp; Outputs'!$B$5,'Inputs &amp; Outputs'!$B$6)</f>
        <v>-1.8589722357708824E-2</v>
      </c>
      <c r="AH105">
        <f>NORMINV('Rand Int'!AH105,'Inputs &amp; Outputs'!$B$5,'Inputs &amp; Outputs'!$B$6)</f>
        <v>8.1493169232354196E-2</v>
      </c>
      <c r="AI105">
        <f>NORMINV('Rand Int'!AI105,'Inputs &amp; Outputs'!$B$5,'Inputs &amp; Outputs'!$B$6)</f>
        <v>7.4410518033964923E-2</v>
      </c>
      <c r="AJ105">
        <f>NORMINV('Rand Int'!AJ105,'Inputs &amp; Outputs'!$B$5,'Inputs &amp; Outputs'!$B$6)</f>
        <v>-7.9845129976457485E-2</v>
      </c>
      <c r="AK105">
        <f>NORMINV('Rand Int'!AK105,'Inputs &amp; Outputs'!$B$5,'Inputs &amp; Outputs'!$B$6)</f>
        <v>2.0277043877165578E-2</v>
      </c>
      <c r="AL105">
        <f>NORMINV('Rand Int'!AL105,'Inputs &amp; Outputs'!$B$5,'Inputs &amp; Outputs'!$B$6)</f>
        <v>1.718977425561799E-2</v>
      </c>
      <c r="AM105">
        <f>NORMINV('Rand Int'!AM105,'Inputs &amp; Outputs'!$B$5,'Inputs &amp; Outputs'!$B$6)</f>
        <v>1.0730492734147688E-2</v>
      </c>
      <c r="AN105">
        <f>NORMINV('Rand Int'!AN105,'Inputs &amp; Outputs'!$B$5,'Inputs &amp; Outputs'!$B$6)</f>
        <v>0.14753565685010211</v>
      </c>
      <c r="AO105">
        <f>NORMINV('Rand Int'!AO105,'Inputs &amp; Outputs'!$B$5,'Inputs &amp; Outputs'!$B$6)</f>
        <v>-1.0589575307073593E-2</v>
      </c>
      <c r="AP105">
        <f>NORMINV('Rand Int'!AP105,'Inputs &amp; Outputs'!$B$5,'Inputs &amp; Outputs'!$B$6)</f>
        <v>7.6904918198174854E-2</v>
      </c>
      <c r="AQ105">
        <f>NORMINV('Rand Int'!AQ105,'Inputs &amp; Outputs'!$B$5,'Inputs &amp; Outputs'!$B$6)</f>
        <v>1.5709384511144432E-2</v>
      </c>
      <c r="AR105">
        <f>NORMINV('Rand Int'!AR105,'Inputs &amp; Outputs'!$B$5,'Inputs &amp; Outputs'!$B$6)</f>
        <v>0.15031803115485401</v>
      </c>
      <c r="AS105">
        <f>NORMINV('Rand Int'!AS105,'Inputs &amp; Outputs'!$B$5,'Inputs &amp; Outputs'!$B$6)</f>
        <v>5.1738612983002599E-2</v>
      </c>
      <c r="AT105">
        <f>NORMINV('Rand Int'!AT105,'Inputs &amp; Outputs'!$B$5,'Inputs &amp; Outputs'!$B$6)</f>
        <v>-4.2400460981181595E-2</v>
      </c>
      <c r="AU105">
        <f>NORMINV('Rand Int'!AU105,'Inputs &amp; Outputs'!$B$5,'Inputs &amp; Outputs'!$B$6)</f>
        <v>3.4099678316217387E-2</v>
      </c>
      <c r="AV105">
        <f>NORMINV('Rand Int'!AV105,'Inputs &amp; Outputs'!$B$5,'Inputs &amp; Outputs'!$B$6)</f>
        <v>4.8662270610871826E-2</v>
      </c>
      <c r="AW105">
        <f>NORMINV('Rand Int'!AW105,'Inputs &amp; Outputs'!$B$5,'Inputs &amp; Outputs'!$B$6)</f>
        <v>2.2427308441665357E-2</v>
      </c>
      <c r="AX105">
        <f>NORMINV('Rand Int'!AX105,'Inputs &amp; Outputs'!$B$5,'Inputs &amp; Outputs'!$B$6)</f>
        <v>7.3226796261733007E-2</v>
      </c>
      <c r="AY105">
        <f>NORMINV('Rand Int'!AY105,'Inputs &amp; Outputs'!$B$5,'Inputs &amp; Outputs'!$B$6)</f>
        <v>4.0722820781157257E-2</v>
      </c>
      <c r="AZ105">
        <f>NORMINV('Rand Int'!AZ105,'Inputs &amp; Outputs'!$B$5,'Inputs &amp; Outputs'!$B$6)</f>
        <v>4.8015860508660066E-2</v>
      </c>
      <c r="BA105">
        <f>NORMINV('Rand Int'!BA105,'Inputs &amp; Outputs'!$B$5,'Inputs &amp; Outputs'!$B$6)</f>
        <v>2.2278076029085138E-2</v>
      </c>
      <c r="BB105">
        <f>NORMINV('Rand Int'!BB105,'Inputs &amp; Outputs'!$B$5,'Inputs &amp; Outputs'!$B$6)</f>
        <v>5.6163698557185303E-2</v>
      </c>
      <c r="BC105">
        <f>NORMINV('Rand Int'!BC105,'Inputs &amp; Outputs'!$B$5,'Inputs &amp; Outputs'!$B$6)</f>
        <v>3.1283177277972106E-2</v>
      </c>
      <c r="BD105">
        <f>NORMINV('Rand Int'!BD105,'Inputs &amp; Outputs'!$B$5,'Inputs &amp; Outputs'!$B$6)</f>
        <v>6.4726658289788824E-2</v>
      </c>
      <c r="BE105">
        <f>NORMINV('Rand Int'!BE105,'Inputs &amp; Outputs'!$B$5,'Inputs &amp; Outputs'!$B$6)</f>
        <v>0.11632843149353395</v>
      </c>
      <c r="BF105">
        <f>NORMINV('Rand Int'!BF105,'Inputs &amp; Outputs'!$B$5,'Inputs &amp; Outputs'!$B$6)</f>
        <v>-1.2813909979007304E-2</v>
      </c>
      <c r="BG105">
        <f>NORMINV('Rand Int'!BG105,'Inputs &amp; Outputs'!$B$5,'Inputs &amp; Outputs'!$B$6)</f>
        <v>-1.8841008418160957E-2</v>
      </c>
      <c r="BH105">
        <f>NORMINV('Rand Int'!BH105,'Inputs &amp; Outputs'!$B$5,'Inputs &amp; Outputs'!$B$6)</f>
        <v>0.19332966206187283</v>
      </c>
      <c r="BI105">
        <f>NORMINV('Rand Int'!BI105,'Inputs &amp; Outputs'!$B$5,'Inputs &amp; Outputs'!$B$6)</f>
        <v>5.6647800944736419E-2</v>
      </c>
      <c r="BJ105">
        <f>NORMINV('Rand Int'!BJ105,'Inputs &amp; Outputs'!$B$5,'Inputs &amp; Outputs'!$B$6)</f>
        <v>0.11643864604726231</v>
      </c>
      <c r="BK105">
        <f>NORMINV('Rand Int'!BK105,'Inputs &amp; Outputs'!$B$5,'Inputs &amp; Outputs'!$B$6)</f>
        <v>0.10563838800971999</v>
      </c>
      <c r="BL105">
        <f>NORMINV('Rand Int'!BL105,'Inputs &amp; Outputs'!$B$5,'Inputs &amp; Outputs'!$B$6)</f>
        <v>0.11880923339168538</v>
      </c>
      <c r="BM105">
        <f>NORMINV('Rand Int'!BM105,'Inputs &amp; Outputs'!$B$5,'Inputs &amp; Outputs'!$B$6)</f>
        <v>2.8655725387236188E-2</v>
      </c>
      <c r="BN105">
        <f>NORMINV('Rand Int'!BN105,'Inputs &amp; Outputs'!$B$5,'Inputs &amp; Outputs'!$B$6)</f>
        <v>3.687867355279794E-2</v>
      </c>
      <c r="BO105">
        <f>NORMINV('Rand Int'!BO105,'Inputs &amp; Outputs'!$B$5,'Inputs &amp; Outputs'!$B$6)</f>
        <v>4.5648407624961126E-2</v>
      </c>
      <c r="BP105">
        <f>NORMINV('Rand Int'!BP105,'Inputs &amp; Outputs'!$B$5,'Inputs &amp; Outputs'!$B$6)</f>
        <v>-1.0280742147020336E-2</v>
      </c>
      <c r="BQ105">
        <f>NORMINV('Rand Int'!BQ105,'Inputs &amp; Outputs'!$B$5,'Inputs &amp; Outputs'!$B$6)</f>
        <v>-2.2753381870832465E-3</v>
      </c>
      <c r="BR105">
        <f>NORMINV('Rand Int'!BR105,'Inputs &amp; Outputs'!$B$5,'Inputs &amp; Outputs'!$B$6)</f>
        <v>4.3091018675204373E-2</v>
      </c>
      <c r="BS105">
        <f>NORMINV('Rand Int'!BS105,'Inputs &amp; Outputs'!$B$5,'Inputs &amp; Outputs'!$B$6)</f>
        <v>0.17129725512596478</v>
      </c>
      <c r="BT105">
        <f>NORMINV('Rand Int'!BT105,'Inputs &amp; Outputs'!$B$5,'Inputs &amp; Outputs'!$B$6)</f>
        <v>5.4769930745435513E-2</v>
      </c>
    </row>
    <row r="106" spans="1:72" x14ac:dyDescent="0.25">
      <c r="A106" s="1">
        <v>105</v>
      </c>
      <c r="C106">
        <f>NORMINV('Rand Int'!C106,'Inputs &amp; Outputs'!$B$5,'Inputs &amp; Outputs'!$B$6)</f>
        <v>-6.6325690241266777E-2</v>
      </c>
      <c r="D106">
        <f>NORMINV('Rand Int'!D106,'Inputs &amp; Outputs'!$B$5,'Inputs &amp; Outputs'!$B$6)</f>
        <v>0.15970147388018924</v>
      </c>
      <c r="E106">
        <f>NORMINV('Rand Int'!E106,'Inputs &amp; Outputs'!$B$5,'Inputs &amp; Outputs'!$B$6)</f>
        <v>8.8396140771433929E-2</v>
      </c>
      <c r="F106">
        <f>NORMINV('Rand Int'!F106,'Inputs &amp; Outputs'!$B$5,'Inputs &amp; Outputs'!$B$6)</f>
        <v>-9.4679042501044419E-2</v>
      </c>
      <c r="G106">
        <f>NORMINV('Rand Int'!G106,'Inputs &amp; Outputs'!$B$5,'Inputs &amp; Outputs'!$B$6)</f>
        <v>9.8847474905728497E-2</v>
      </c>
      <c r="H106">
        <f>NORMINV('Rand Int'!H106,'Inputs &amp; Outputs'!$B$5,'Inputs &amp; Outputs'!$B$6)</f>
        <v>5.3988122856585663E-2</v>
      </c>
      <c r="I106">
        <f>NORMINV('Rand Int'!I106,'Inputs &amp; Outputs'!$B$5,'Inputs &amp; Outputs'!$B$6)</f>
        <v>0.10156852989554371</v>
      </c>
      <c r="J106">
        <f>NORMINV('Rand Int'!J106,'Inputs &amp; Outputs'!$B$5,'Inputs &amp; Outputs'!$B$6)</f>
        <v>5.0340367335600836E-2</v>
      </c>
      <c r="K106">
        <f>NORMINV('Rand Int'!K106,'Inputs &amp; Outputs'!$B$5,'Inputs &amp; Outputs'!$B$6)</f>
        <v>0.19265448810413219</v>
      </c>
      <c r="L106">
        <f>NORMINV('Rand Int'!L106,'Inputs &amp; Outputs'!$B$5,'Inputs &amp; Outputs'!$B$6)</f>
        <v>0.17368915547910857</v>
      </c>
      <c r="M106">
        <f>NORMINV('Rand Int'!M106,'Inputs &amp; Outputs'!$B$5,'Inputs &amp; Outputs'!$B$6)</f>
        <v>0.12808320415008928</v>
      </c>
      <c r="N106">
        <f>NORMINV('Rand Int'!N106,'Inputs &amp; Outputs'!$B$5,'Inputs &amp; Outputs'!$B$6)</f>
        <v>0.13728651248344159</v>
      </c>
      <c r="O106">
        <f>NORMINV('Rand Int'!O106,'Inputs &amp; Outputs'!$B$5,'Inputs &amp; Outputs'!$B$6)</f>
        <v>0.11399297849418724</v>
      </c>
      <c r="P106">
        <f>NORMINV('Rand Int'!P106,'Inputs &amp; Outputs'!$B$5,'Inputs &amp; Outputs'!$B$6)</f>
        <v>-6.2303141224757094E-2</v>
      </c>
      <c r="Q106">
        <f>NORMINV('Rand Int'!Q106,'Inputs &amp; Outputs'!$B$5,'Inputs &amp; Outputs'!$B$6)</f>
        <v>3.6605309837360524E-2</v>
      </c>
      <c r="R106">
        <f>NORMINV('Rand Int'!R106,'Inputs &amp; Outputs'!$B$5,'Inputs &amp; Outputs'!$B$6)</f>
        <v>-3.4387023215769336E-2</v>
      </c>
      <c r="S106">
        <f>NORMINV('Rand Int'!S106,'Inputs &amp; Outputs'!$B$5,'Inputs &amp; Outputs'!$B$6)</f>
        <v>0.13378216935984535</v>
      </c>
      <c r="T106">
        <f>NORMINV('Rand Int'!T106,'Inputs &amp; Outputs'!$B$5,'Inputs &amp; Outputs'!$B$6)</f>
        <v>-7.4979671715779822E-2</v>
      </c>
      <c r="U106">
        <f>NORMINV('Rand Int'!U106,'Inputs &amp; Outputs'!$B$5,'Inputs &amp; Outputs'!$B$6)</f>
        <v>-5.4423851924978728E-3</v>
      </c>
      <c r="V106">
        <f>NORMINV('Rand Int'!V106,'Inputs &amp; Outputs'!$B$5,'Inputs &amp; Outputs'!$B$6)</f>
        <v>1.0234381170887465E-2</v>
      </c>
      <c r="W106">
        <f>NORMINV('Rand Int'!W106,'Inputs &amp; Outputs'!$B$5,'Inputs &amp; Outputs'!$B$6)</f>
        <v>-1.1959034994233411E-2</v>
      </c>
      <c r="X106">
        <f>NORMINV('Rand Int'!X106,'Inputs &amp; Outputs'!$B$5,'Inputs &amp; Outputs'!$B$6)</f>
        <v>0.13249778581906585</v>
      </c>
      <c r="Y106">
        <f>NORMINV('Rand Int'!Y106,'Inputs &amp; Outputs'!$B$5,'Inputs &amp; Outputs'!$B$6)</f>
        <v>3.7281795597093825E-2</v>
      </c>
      <c r="Z106">
        <f>NORMINV('Rand Int'!Z106,'Inputs &amp; Outputs'!$B$5,'Inputs &amp; Outputs'!$B$6)</f>
        <v>-1.0517231737696017E-2</v>
      </c>
      <c r="AA106">
        <f>NORMINV('Rand Int'!AA106,'Inputs &amp; Outputs'!$B$5,'Inputs &amp; Outputs'!$B$6)</f>
        <v>8.9855252088096499E-2</v>
      </c>
      <c r="AB106">
        <f>NORMINV('Rand Int'!AB106,'Inputs &amp; Outputs'!$B$5,'Inputs &amp; Outputs'!$B$6)</f>
        <v>0.13689596922212696</v>
      </c>
      <c r="AC106">
        <f>NORMINV('Rand Int'!AC106,'Inputs &amp; Outputs'!$B$5,'Inputs &amp; Outputs'!$B$6)</f>
        <v>7.9295743986440348E-2</v>
      </c>
      <c r="AD106">
        <f>NORMINV('Rand Int'!AD106,'Inputs &amp; Outputs'!$B$5,'Inputs &amp; Outputs'!$B$6)</f>
        <v>4.1777824833574187E-2</v>
      </c>
      <c r="AE106">
        <f>NORMINV('Rand Int'!AE106,'Inputs &amp; Outputs'!$B$5,'Inputs &amp; Outputs'!$B$6)</f>
        <v>1.645686469841761E-2</v>
      </c>
      <c r="AF106">
        <f>NORMINV('Rand Int'!AF106,'Inputs &amp; Outputs'!$B$5,'Inputs &amp; Outputs'!$B$6)</f>
        <v>7.4565070142663878E-3</v>
      </c>
      <c r="AG106">
        <f>NORMINV('Rand Int'!AG106,'Inputs &amp; Outputs'!$B$5,'Inputs &amp; Outputs'!$B$6)</f>
        <v>0.114573850225996</v>
      </c>
      <c r="AH106">
        <f>NORMINV('Rand Int'!AH106,'Inputs &amp; Outputs'!$B$5,'Inputs &amp; Outputs'!$B$6)</f>
        <v>7.3715521889049618E-2</v>
      </c>
      <c r="AI106">
        <f>NORMINV('Rand Int'!AI106,'Inputs &amp; Outputs'!$B$5,'Inputs &amp; Outputs'!$B$6)</f>
        <v>-2.4070779373025694E-2</v>
      </c>
      <c r="AJ106">
        <f>NORMINV('Rand Int'!AJ106,'Inputs &amp; Outputs'!$B$5,'Inputs &amp; Outputs'!$B$6)</f>
        <v>3.5788318302716934E-2</v>
      </c>
      <c r="AK106">
        <f>NORMINV('Rand Int'!AK106,'Inputs &amp; Outputs'!$B$5,'Inputs &amp; Outputs'!$B$6)</f>
        <v>0.18350292848831445</v>
      </c>
      <c r="AL106">
        <f>NORMINV('Rand Int'!AL106,'Inputs &amp; Outputs'!$B$5,'Inputs &amp; Outputs'!$B$6)</f>
        <v>6.389850340982918E-2</v>
      </c>
      <c r="AM106">
        <f>NORMINV('Rand Int'!AM106,'Inputs &amp; Outputs'!$B$5,'Inputs &amp; Outputs'!$B$6)</f>
        <v>0.16418221017279441</v>
      </c>
      <c r="AN106">
        <f>NORMINV('Rand Int'!AN106,'Inputs &amp; Outputs'!$B$5,'Inputs &amp; Outputs'!$B$6)</f>
        <v>0.10378578389375762</v>
      </c>
      <c r="AO106">
        <f>NORMINV('Rand Int'!AO106,'Inputs &amp; Outputs'!$B$5,'Inputs &amp; Outputs'!$B$6)</f>
        <v>0.15156369491420274</v>
      </c>
      <c r="AP106">
        <f>NORMINV('Rand Int'!AP106,'Inputs &amp; Outputs'!$B$5,'Inputs &amp; Outputs'!$B$6)</f>
        <v>0.14443917351116631</v>
      </c>
      <c r="AQ106">
        <f>NORMINV('Rand Int'!AQ106,'Inputs &amp; Outputs'!$B$5,'Inputs &amp; Outputs'!$B$6)</f>
        <v>-9.169408107974153E-2</v>
      </c>
      <c r="AR106">
        <f>NORMINV('Rand Int'!AR106,'Inputs &amp; Outputs'!$B$5,'Inputs &amp; Outputs'!$B$6)</f>
        <v>0.11235617669428175</v>
      </c>
      <c r="AS106">
        <f>NORMINV('Rand Int'!AS106,'Inputs &amp; Outputs'!$B$5,'Inputs &amp; Outputs'!$B$6)</f>
        <v>0.11115672885941949</v>
      </c>
      <c r="AT106">
        <f>NORMINV('Rand Int'!AT106,'Inputs &amp; Outputs'!$B$5,'Inputs &amp; Outputs'!$B$6)</f>
        <v>2.0834218359647563E-2</v>
      </c>
      <c r="AU106">
        <f>NORMINV('Rand Int'!AU106,'Inputs &amp; Outputs'!$B$5,'Inputs &amp; Outputs'!$B$6)</f>
        <v>0.16457613291458412</v>
      </c>
      <c r="AV106">
        <f>NORMINV('Rand Int'!AV106,'Inputs &amp; Outputs'!$B$5,'Inputs &amp; Outputs'!$B$6)</f>
        <v>3.0018016002416919E-2</v>
      </c>
      <c r="AW106">
        <f>NORMINV('Rand Int'!AW106,'Inputs &amp; Outputs'!$B$5,'Inputs &amp; Outputs'!$B$6)</f>
        <v>-3.5094378843922427E-2</v>
      </c>
      <c r="AX106">
        <f>NORMINV('Rand Int'!AX106,'Inputs &amp; Outputs'!$B$5,'Inputs &amp; Outputs'!$B$6)</f>
        <v>0.14353842370169179</v>
      </c>
      <c r="AY106">
        <f>NORMINV('Rand Int'!AY106,'Inputs &amp; Outputs'!$B$5,'Inputs &amp; Outputs'!$B$6)</f>
        <v>0.17723391590038362</v>
      </c>
      <c r="AZ106">
        <f>NORMINV('Rand Int'!AZ106,'Inputs &amp; Outputs'!$B$5,'Inputs &amp; Outputs'!$B$6)</f>
        <v>0.12376442314847713</v>
      </c>
      <c r="BA106">
        <f>NORMINV('Rand Int'!BA106,'Inputs &amp; Outputs'!$B$5,'Inputs &amp; Outputs'!$B$6)</f>
        <v>0.12760151486374471</v>
      </c>
      <c r="BB106">
        <f>NORMINV('Rand Int'!BB106,'Inputs &amp; Outputs'!$B$5,'Inputs &amp; Outputs'!$B$6)</f>
        <v>0.13770014862760888</v>
      </c>
      <c r="BC106">
        <f>NORMINV('Rand Int'!BC106,'Inputs &amp; Outputs'!$B$5,'Inputs &amp; Outputs'!$B$6)</f>
        <v>-6.0544582044953499E-2</v>
      </c>
      <c r="BD106">
        <f>NORMINV('Rand Int'!BD106,'Inputs &amp; Outputs'!$B$5,'Inputs &amp; Outputs'!$B$6)</f>
        <v>0.21725860275390113</v>
      </c>
      <c r="BE106">
        <f>NORMINV('Rand Int'!BE106,'Inputs &amp; Outputs'!$B$5,'Inputs &amp; Outputs'!$B$6)</f>
        <v>0.13087030576258907</v>
      </c>
      <c r="BF106">
        <f>NORMINV('Rand Int'!BF106,'Inputs &amp; Outputs'!$B$5,'Inputs &amp; Outputs'!$B$6)</f>
        <v>-7.9935343718605723E-2</v>
      </c>
      <c r="BG106">
        <f>NORMINV('Rand Int'!BG106,'Inputs &amp; Outputs'!$B$5,'Inputs &amp; Outputs'!$B$6)</f>
        <v>2.6142873401486182E-2</v>
      </c>
      <c r="BH106">
        <f>NORMINV('Rand Int'!BH106,'Inputs &amp; Outputs'!$B$5,'Inputs &amp; Outputs'!$B$6)</f>
        <v>6.8799811333207506E-2</v>
      </c>
      <c r="BI106">
        <f>NORMINV('Rand Int'!BI106,'Inputs &amp; Outputs'!$B$5,'Inputs &amp; Outputs'!$B$6)</f>
        <v>0.13573860879341137</v>
      </c>
      <c r="BJ106">
        <f>NORMINV('Rand Int'!BJ106,'Inputs &amp; Outputs'!$B$5,'Inputs &amp; Outputs'!$B$6)</f>
        <v>9.0233761937972973E-2</v>
      </c>
      <c r="BK106">
        <f>NORMINV('Rand Int'!BK106,'Inputs &amp; Outputs'!$B$5,'Inputs &amp; Outputs'!$B$6)</f>
        <v>6.8922275097281022E-2</v>
      </c>
      <c r="BL106">
        <f>NORMINV('Rand Int'!BL106,'Inputs &amp; Outputs'!$B$5,'Inputs &amp; Outputs'!$B$6)</f>
        <v>8.1005858404240849E-3</v>
      </c>
      <c r="BM106">
        <f>NORMINV('Rand Int'!BM106,'Inputs &amp; Outputs'!$B$5,'Inputs &amp; Outputs'!$B$6)</f>
        <v>0.14704389198103965</v>
      </c>
      <c r="BN106">
        <f>NORMINV('Rand Int'!BN106,'Inputs &amp; Outputs'!$B$5,'Inputs &amp; Outputs'!$B$6)</f>
        <v>8.417991074828711E-2</v>
      </c>
      <c r="BO106">
        <f>NORMINV('Rand Int'!BO106,'Inputs &amp; Outputs'!$B$5,'Inputs &amp; Outputs'!$B$6)</f>
        <v>2.2184702815686401E-2</v>
      </c>
      <c r="BP106">
        <f>NORMINV('Rand Int'!BP106,'Inputs &amp; Outputs'!$B$5,'Inputs &amp; Outputs'!$B$6)</f>
        <v>5.09502743040606E-2</v>
      </c>
      <c r="BQ106">
        <f>NORMINV('Rand Int'!BQ106,'Inputs &amp; Outputs'!$B$5,'Inputs &amp; Outputs'!$B$6)</f>
        <v>0.16540921512201473</v>
      </c>
      <c r="BR106">
        <f>NORMINV('Rand Int'!BR106,'Inputs &amp; Outputs'!$B$5,'Inputs &amp; Outputs'!$B$6)</f>
        <v>8.2708881798118361E-2</v>
      </c>
      <c r="BS106">
        <f>NORMINV('Rand Int'!BS106,'Inputs &amp; Outputs'!$B$5,'Inputs &amp; Outputs'!$B$6)</f>
        <v>0.12041761466406144</v>
      </c>
      <c r="BT106">
        <f>NORMINV('Rand Int'!BT106,'Inputs &amp; Outputs'!$B$5,'Inputs &amp; Outputs'!$B$6)</f>
        <v>5.1159670571502031E-2</v>
      </c>
    </row>
    <row r="107" spans="1:72" x14ac:dyDescent="0.25">
      <c r="A107" s="1">
        <v>106</v>
      </c>
      <c r="C107">
        <f>NORMINV('Rand Int'!C107,'Inputs &amp; Outputs'!$B$5,'Inputs &amp; Outputs'!$B$6)</f>
        <v>1.3245106345882648E-3</v>
      </c>
      <c r="D107">
        <f>NORMINV('Rand Int'!D107,'Inputs &amp; Outputs'!$B$5,'Inputs &amp; Outputs'!$B$6)</f>
        <v>0.1226318847601696</v>
      </c>
      <c r="E107">
        <f>NORMINV('Rand Int'!E107,'Inputs &amp; Outputs'!$B$5,'Inputs &amp; Outputs'!$B$6)</f>
        <v>6.9253044236449901E-2</v>
      </c>
      <c r="F107">
        <f>NORMINV('Rand Int'!F107,'Inputs &amp; Outputs'!$B$5,'Inputs &amp; Outputs'!$B$6)</f>
        <v>0.19722921982734676</v>
      </c>
      <c r="G107">
        <f>NORMINV('Rand Int'!G107,'Inputs &amp; Outputs'!$B$5,'Inputs &amp; Outputs'!$B$6)</f>
        <v>-1.9541196395515131E-3</v>
      </c>
      <c r="H107">
        <f>NORMINV('Rand Int'!H107,'Inputs &amp; Outputs'!$B$5,'Inputs &amp; Outputs'!$B$6)</f>
        <v>0.21288752059347385</v>
      </c>
      <c r="I107">
        <f>NORMINV('Rand Int'!I107,'Inputs &amp; Outputs'!$B$5,'Inputs &amp; Outputs'!$B$6)</f>
        <v>0.13537040835924347</v>
      </c>
      <c r="J107">
        <f>NORMINV('Rand Int'!J107,'Inputs &amp; Outputs'!$B$5,'Inputs &amp; Outputs'!$B$6)</f>
        <v>1.7939971405545221E-2</v>
      </c>
      <c r="K107">
        <f>NORMINV('Rand Int'!K107,'Inputs &amp; Outputs'!$B$5,'Inputs &amp; Outputs'!$B$6)</f>
        <v>-3.787537144478105E-2</v>
      </c>
      <c r="L107">
        <f>NORMINV('Rand Int'!L107,'Inputs &amp; Outputs'!$B$5,'Inputs &amp; Outputs'!$B$6)</f>
        <v>8.5525634329303366E-3</v>
      </c>
      <c r="M107">
        <f>NORMINV('Rand Int'!M107,'Inputs &amp; Outputs'!$B$5,'Inputs &amp; Outputs'!$B$6)</f>
        <v>1.3311028897188687E-2</v>
      </c>
      <c r="N107">
        <f>NORMINV('Rand Int'!N107,'Inputs &amp; Outputs'!$B$5,'Inputs &amp; Outputs'!$B$6)</f>
        <v>7.4335758837556762E-2</v>
      </c>
      <c r="O107">
        <f>NORMINV('Rand Int'!O107,'Inputs &amp; Outputs'!$B$5,'Inputs &amp; Outputs'!$B$6)</f>
        <v>2.9006096053210799E-2</v>
      </c>
      <c r="P107">
        <f>NORMINV('Rand Int'!P107,'Inputs &amp; Outputs'!$B$5,'Inputs &amp; Outputs'!$B$6)</f>
        <v>9.6171470263131831E-2</v>
      </c>
      <c r="Q107">
        <f>NORMINV('Rand Int'!Q107,'Inputs &amp; Outputs'!$B$5,'Inputs &amp; Outputs'!$B$6)</f>
        <v>0.15289251344875415</v>
      </c>
      <c r="R107">
        <f>NORMINV('Rand Int'!R107,'Inputs &amp; Outputs'!$B$5,'Inputs &amp; Outputs'!$B$6)</f>
        <v>0.19484814150215315</v>
      </c>
      <c r="S107">
        <f>NORMINV('Rand Int'!S107,'Inputs &amp; Outputs'!$B$5,'Inputs &amp; Outputs'!$B$6)</f>
        <v>-9.0366320724384774E-2</v>
      </c>
      <c r="T107">
        <f>NORMINV('Rand Int'!T107,'Inputs &amp; Outputs'!$B$5,'Inputs &amp; Outputs'!$B$6)</f>
        <v>0.10798320052443972</v>
      </c>
      <c r="U107">
        <f>NORMINV('Rand Int'!U107,'Inputs &amp; Outputs'!$B$5,'Inputs &amp; Outputs'!$B$6)</f>
        <v>7.6745696071788744E-2</v>
      </c>
      <c r="V107">
        <f>NORMINV('Rand Int'!V107,'Inputs &amp; Outputs'!$B$5,'Inputs &amp; Outputs'!$B$6)</f>
        <v>-1.73339079887775E-2</v>
      </c>
      <c r="W107">
        <f>NORMINV('Rand Int'!W107,'Inputs &amp; Outputs'!$B$5,'Inputs &amp; Outputs'!$B$6)</f>
        <v>-0.16803492290269229</v>
      </c>
      <c r="X107">
        <f>NORMINV('Rand Int'!X107,'Inputs &amp; Outputs'!$B$5,'Inputs &amp; Outputs'!$B$6)</f>
        <v>-9.0729355929591582E-3</v>
      </c>
      <c r="Y107">
        <f>NORMINV('Rand Int'!Y107,'Inputs &amp; Outputs'!$B$5,'Inputs &amp; Outputs'!$B$6)</f>
        <v>0.19401617719992278</v>
      </c>
      <c r="Z107">
        <f>NORMINV('Rand Int'!Z107,'Inputs &amp; Outputs'!$B$5,'Inputs &amp; Outputs'!$B$6)</f>
        <v>7.8064963153977832E-2</v>
      </c>
      <c r="AA107">
        <f>NORMINV('Rand Int'!AA107,'Inputs &amp; Outputs'!$B$5,'Inputs &amp; Outputs'!$B$6)</f>
        <v>0.14903868627315248</v>
      </c>
      <c r="AB107">
        <f>NORMINV('Rand Int'!AB107,'Inputs &amp; Outputs'!$B$5,'Inputs &amp; Outputs'!$B$6)</f>
        <v>8.7673940797060826E-2</v>
      </c>
      <c r="AC107">
        <f>NORMINV('Rand Int'!AC107,'Inputs &amp; Outputs'!$B$5,'Inputs &amp; Outputs'!$B$6)</f>
        <v>0.16570935560730163</v>
      </c>
      <c r="AD107">
        <f>NORMINV('Rand Int'!AD107,'Inputs &amp; Outputs'!$B$5,'Inputs &amp; Outputs'!$B$6)</f>
        <v>4.8454754427618763E-2</v>
      </c>
      <c r="AE107">
        <f>NORMINV('Rand Int'!AE107,'Inputs &amp; Outputs'!$B$5,'Inputs &amp; Outputs'!$B$6)</f>
        <v>7.1130638462446369E-2</v>
      </c>
      <c r="AF107">
        <f>NORMINV('Rand Int'!AF107,'Inputs &amp; Outputs'!$B$5,'Inputs &amp; Outputs'!$B$6)</f>
        <v>0.12437717503830636</v>
      </c>
      <c r="AG107">
        <f>NORMINV('Rand Int'!AG107,'Inputs &amp; Outputs'!$B$5,'Inputs &amp; Outputs'!$B$6)</f>
        <v>-5.5934907419863358E-2</v>
      </c>
      <c r="AH107">
        <f>NORMINV('Rand Int'!AH107,'Inputs &amp; Outputs'!$B$5,'Inputs &amp; Outputs'!$B$6)</f>
        <v>3.4669791790650287E-3</v>
      </c>
      <c r="AI107">
        <f>NORMINV('Rand Int'!AI107,'Inputs &amp; Outputs'!$B$5,'Inputs &amp; Outputs'!$B$6)</f>
        <v>0.15564157083934099</v>
      </c>
      <c r="AJ107">
        <f>NORMINV('Rand Int'!AJ107,'Inputs &amp; Outputs'!$B$5,'Inputs &amp; Outputs'!$B$6)</f>
        <v>6.5056279276351117E-2</v>
      </c>
      <c r="AK107">
        <f>NORMINV('Rand Int'!AK107,'Inputs &amp; Outputs'!$B$5,'Inputs &amp; Outputs'!$B$6)</f>
        <v>3.5226989870746378E-2</v>
      </c>
      <c r="AL107">
        <f>NORMINV('Rand Int'!AL107,'Inputs &amp; Outputs'!$B$5,'Inputs &amp; Outputs'!$B$6)</f>
        <v>4.2688951218914431E-2</v>
      </c>
      <c r="AM107">
        <f>NORMINV('Rand Int'!AM107,'Inputs &amp; Outputs'!$B$5,'Inputs &amp; Outputs'!$B$6)</f>
        <v>4.7185747911512865E-2</v>
      </c>
      <c r="AN107">
        <f>NORMINV('Rand Int'!AN107,'Inputs &amp; Outputs'!$B$5,'Inputs &amp; Outputs'!$B$6)</f>
        <v>0.11372908706028861</v>
      </c>
      <c r="AO107">
        <f>NORMINV('Rand Int'!AO107,'Inputs &amp; Outputs'!$B$5,'Inputs &amp; Outputs'!$B$6)</f>
        <v>0.13625377664072927</v>
      </c>
      <c r="AP107">
        <f>NORMINV('Rand Int'!AP107,'Inputs &amp; Outputs'!$B$5,'Inputs &amp; Outputs'!$B$6)</f>
        <v>4.8905136944348927E-2</v>
      </c>
      <c r="AQ107">
        <f>NORMINV('Rand Int'!AQ107,'Inputs &amp; Outputs'!$B$5,'Inputs &amp; Outputs'!$B$6)</f>
        <v>9.4129986736834426E-2</v>
      </c>
      <c r="AR107">
        <f>NORMINV('Rand Int'!AR107,'Inputs &amp; Outputs'!$B$5,'Inputs &amp; Outputs'!$B$6)</f>
        <v>2.0861482858763318E-2</v>
      </c>
      <c r="AS107">
        <f>NORMINV('Rand Int'!AS107,'Inputs &amp; Outputs'!$B$5,'Inputs &amp; Outputs'!$B$6)</f>
        <v>7.2834934563216741E-2</v>
      </c>
      <c r="AT107">
        <f>NORMINV('Rand Int'!AT107,'Inputs &amp; Outputs'!$B$5,'Inputs &amp; Outputs'!$B$6)</f>
        <v>-2.3357265015573891E-2</v>
      </c>
      <c r="AU107">
        <f>NORMINV('Rand Int'!AU107,'Inputs &amp; Outputs'!$B$5,'Inputs &amp; Outputs'!$B$6)</f>
        <v>8.0761186718217221E-2</v>
      </c>
      <c r="AV107">
        <f>NORMINV('Rand Int'!AV107,'Inputs &amp; Outputs'!$B$5,'Inputs &amp; Outputs'!$B$6)</f>
        <v>5.4550862309566898E-2</v>
      </c>
      <c r="AW107">
        <f>NORMINV('Rand Int'!AW107,'Inputs &amp; Outputs'!$B$5,'Inputs &amp; Outputs'!$B$6)</f>
        <v>9.7969123424080873E-2</v>
      </c>
      <c r="AX107">
        <f>NORMINV('Rand Int'!AX107,'Inputs &amp; Outputs'!$B$5,'Inputs &amp; Outputs'!$B$6)</f>
        <v>0.15659857019306916</v>
      </c>
      <c r="AY107">
        <f>NORMINV('Rand Int'!AY107,'Inputs &amp; Outputs'!$B$5,'Inputs &amp; Outputs'!$B$6)</f>
        <v>0.14944282765794847</v>
      </c>
      <c r="AZ107">
        <f>NORMINV('Rand Int'!AZ107,'Inputs &amp; Outputs'!$B$5,'Inputs &amp; Outputs'!$B$6)</f>
        <v>3.357857126490997E-3</v>
      </c>
      <c r="BA107">
        <f>NORMINV('Rand Int'!BA107,'Inputs &amp; Outputs'!$B$5,'Inputs &amp; Outputs'!$B$6)</f>
        <v>-2.6105814589483536E-2</v>
      </c>
      <c r="BB107">
        <f>NORMINV('Rand Int'!BB107,'Inputs &amp; Outputs'!$B$5,'Inputs &amp; Outputs'!$B$6)</f>
        <v>4.0472345448040445E-2</v>
      </c>
      <c r="BC107">
        <f>NORMINV('Rand Int'!BC107,'Inputs &amp; Outputs'!$B$5,'Inputs &amp; Outputs'!$B$6)</f>
        <v>8.4875133043054746E-2</v>
      </c>
      <c r="BD107">
        <f>NORMINV('Rand Int'!BD107,'Inputs &amp; Outputs'!$B$5,'Inputs &amp; Outputs'!$B$6)</f>
        <v>6.4668238174375448E-2</v>
      </c>
      <c r="BE107">
        <f>NORMINV('Rand Int'!BE107,'Inputs &amp; Outputs'!$B$5,'Inputs &amp; Outputs'!$B$6)</f>
        <v>2.4839687495833512E-2</v>
      </c>
      <c r="BF107">
        <f>NORMINV('Rand Int'!BF107,'Inputs &amp; Outputs'!$B$5,'Inputs &amp; Outputs'!$B$6)</f>
        <v>8.5045276441426829E-2</v>
      </c>
      <c r="BG107">
        <f>NORMINV('Rand Int'!BG107,'Inputs &amp; Outputs'!$B$5,'Inputs &amp; Outputs'!$B$6)</f>
        <v>7.6491310643230434E-3</v>
      </c>
      <c r="BH107">
        <f>NORMINV('Rand Int'!BH107,'Inputs &amp; Outputs'!$B$5,'Inputs &amp; Outputs'!$B$6)</f>
        <v>0.15372918327158891</v>
      </c>
      <c r="BI107">
        <f>NORMINV('Rand Int'!BI107,'Inputs &amp; Outputs'!$B$5,'Inputs &amp; Outputs'!$B$6)</f>
        <v>-3.9332489217967961E-2</v>
      </c>
      <c r="BJ107">
        <f>NORMINV('Rand Int'!BJ107,'Inputs &amp; Outputs'!$B$5,'Inputs &amp; Outputs'!$B$6)</f>
        <v>9.3104553097352521E-2</v>
      </c>
      <c r="BK107">
        <f>NORMINV('Rand Int'!BK107,'Inputs &amp; Outputs'!$B$5,'Inputs &amp; Outputs'!$B$6)</f>
        <v>9.0031360832130689E-2</v>
      </c>
      <c r="BL107">
        <f>NORMINV('Rand Int'!BL107,'Inputs &amp; Outputs'!$B$5,'Inputs &amp; Outputs'!$B$6)</f>
        <v>6.4774612204750975E-2</v>
      </c>
      <c r="BM107">
        <f>NORMINV('Rand Int'!BM107,'Inputs &amp; Outputs'!$B$5,'Inputs &amp; Outputs'!$B$6)</f>
        <v>8.4681733878320259E-2</v>
      </c>
      <c r="BN107">
        <f>NORMINV('Rand Int'!BN107,'Inputs &amp; Outputs'!$B$5,'Inputs &amp; Outputs'!$B$6)</f>
        <v>7.5888370741623135E-2</v>
      </c>
      <c r="BO107">
        <f>NORMINV('Rand Int'!BO107,'Inputs &amp; Outputs'!$B$5,'Inputs &amp; Outputs'!$B$6)</f>
        <v>0.19641795424571756</v>
      </c>
      <c r="BP107">
        <f>NORMINV('Rand Int'!BP107,'Inputs &amp; Outputs'!$B$5,'Inputs &amp; Outputs'!$B$6)</f>
        <v>8.9709500125958019E-2</v>
      </c>
      <c r="BQ107">
        <f>NORMINV('Rand Int'!BQ107,'Inputs &amp; Outputs'!$B$5,'Inputs &amp; Outputs'!$B$6)</f>
        <v>-6.8684160014095719E-2</v>
      </c>
      <c r="BR107">
        <f>NORMINV('Rand Int'!BR107,'Inputs &amp; Outputs'!$B$5,'Inputs &amp; Outputs'!$B$6)</f>
        <v>9.8686961560828484E-2</v>
      </c>
      <c r="BS107">
        <f>NORMINV('Rand Int'!BS107,'Inputs &amp; Outputs'!$B$5,'Inputs &amp; Outputs'!$B$6)</f>
        <v>1.4648471756648074E-2</v>
      </c>
      <c r="BT107">
        <f>NORMINV('Rand Int'!BT107,'Inputs &amp; Outputs'!$B$5,'Inputs &amp; Outputs'!$B$6)</f>
        <v>0.17471309500804758</v>
      </c>
    </row>
    <row r="108" spans="1:72" x14ac:dyDescent="0.25">
      <c r="A108" s="1">
        <v>107</v>
      </c>
      <c r="C108">
        <f>NORMINV('Rand Int'!C108,'Inputs &amp; Outputs'!$B$5,'Inputs &amp; Outputs'!$B$6)</f>
        <v>0.11528686632720081</v>
      </c>
      <c r="D108">
        <f>NORMINV('Rand Int'!D108,'Inputs &amp; Outputs'!$B$5,'Inputs &amp; Outputs'!$B$6)</f>
        <v>0.17090796921115309</v>
      </c>
      <c r="E108">
        <f>NORMINV('Rand Int'!E108,'Inputs &amp; Outputs'!$B$5,'Inputs &amp; Outputs'!$B$6)</f>
        <v>0.12523475764734135</v>
      </c>
      <c r="F108">
        <f>NORMINV('Rand Int'!F108,'Inputs &amp; Outputs'!$B$5,'Inputs &amp; Outputs'!$B$6)</f>
        <v>3.8550658504834107E-2</v>
      </c>
      <c r="G108">
        <f>NORMINV('Rand Int'!G108,'Inputs &amp; Outputs'!$B$5,'Inputs &amp; Outputs'!$B$6)</f>
        <v>8.0895061662997883E-2</v>
      </c>
      <c r="H108">
        <f>NORMINV('Rand Int'!H108,'Inputs &amp; Outputs'!$B$5,'Inputs &amp; Outputs'!$B$6)</f>
        <v>0.12273207386590444</v>
      </c>
      <c r="I108">
        <f>NORMINV('Rand Int'!I108,'Inputs &amp; Outputs'!$B$5,'Inputs &amp; Outputs'!$B$6)</f>
        <v>0.12591697743153155</v>
      </c>
      <c r="J108">
        <f>NORMINV('Rand Int'!J108,'Inputs &amp; Outputs'!$B$5,'Inputs &amp; Outputs'!$B$6)</f>
        <v>0.11001865132579244</v>
      </c>
      <c r="K108">
        <f>NORMINV('Rand Int'!K108,'Inputs &amp; Outputs'!$B$5,'Inputs &amp; Outputs'!$B$6)</f>
        <v>0.13068922219080567</v>
      </c>
      <c r="L108">
        <f>NORMINV('Rand Int'!L108,'Inputs &amp; Outputs'!$B$5,'Inputs &amp; Outputs'!$B$6)</f>
        <v>5.3480801544645143E-2</v>
      </c>
      <c r="M108">
        <f>NORMINV('Rand Int'!M108,'Inputs &amp; Outputs'!$B$5,'Inputs &amp; Outputs'!$B$6)</f>
        <v>0.15497363187525659</v>
      </c>
      <c r="N108">
        <f>NORMINV('Rand Int'!N108,'Inputs &amp; Outputs'!$B$5,'Inputs &amp; Outputs'!$B$6)</f>
        <v>-0.12907251602778064</v>
      </c>
      <c r="O108">
        <f>NORMINV('Rand Int'!O108,'Inputs &amp; Outputs'!$B$5,'Inputs &amp; Outputs'!$B$6)</f>
        <v>0.12405450743415493</v>
      </c>
      <c r="P108">
        <f>NORMINV('Rand Int'!P108,'Inputs &amp; Outputs'!$B$5,'Inputs &amp; Outputs'!$B$6)</f>
        <v>0.20611448436867202</v>
      </c>
      <c r="Q108">
        <f>NORMINV('Rand Int'!Q108,'Inputs &amp; Outputs'!$B$5,'Inputs &amp; Outputs'!$B$6)</f>
        <v>1.9682450019841105E-2</v>
      </c>
      <c r="R108">
        <f>NORMINV('Rand Int'!R108,'Inputs &amp; Outputs'!$B$5,'Inputs &amp; Outputs'!$B$6)</f>
        <v>0.12366079766788798</v>
      </c>
      <c r="S108">
        <f>NORMINV('Rand Int'!S108,'Inputs &amp; Outputs'!$B$5,'Inputs &amp; Outputs'!$B$6)</f>
        <v>-8.896513321761404E-3</v>
      </c>
      <c r="T108">
        <f>NORMINV('Rand Int'!T108,'Inputs &amp; Outputs'!$B$5,'Inputs &amp; Outputs'!$B$6)</f>
        <v>2.1011938641152923E-2</v>
      </c>
      <c r="U108">
        <f>NORMINV('Rand Int'!U108,'Inputs &amp; Outputs'!$B$5,'Inputs &amp; Outputs'!$B$6)</f>
        <v>0.12498768289813289</v>
      </c>
      <c r="V108">
        <f>NORMINV('Rand Int'!V108,'Inputs &amp; Outputs'!$B$5,'Inputs &amp; Outputs'!$B$6)</f>
        <v>-6.6178648886229763E-2</v>
      </c>
      <c r="W108">
        <f>NORMINV('Rand Int'!W108,'Inputs &amp; Outputs'!$B$5,'Inputs &amp; Outputs'!$B$6)</f>
        <v>2.9325474776974465E-2</v>
      </c>
      <c r="X108">
        <f>NORMINV('Rand Int'!X108,'Inputs &amp; Outputs'!$B$5,'Inputs &amp; Outputs'!$B$6)</f>
        <v>0.20164233536291737</v>
      </c>
      <c r="Y108">
        <f>NORMINV('Rand Int'!Y108,'Inputs &amp; Outputs'!$B$5,'Inputs &amp; Outputs'!$B$6)</f>
        <v>0.13076766482797442</v>
      </c>
      <c r="Z108">
        <f>NORMINV('Rand Int'!Z108,'Inputs &amp; Outputs'!$B$5,'Inputs &amp; Outputs'!$B$6)</f>
        <v>-7.4728775689525268E-2</v>
      </c>
      <c r="AA108">
        <f>NORMINV('Rand Int'!AA108,'Inputs &amp; Outputs'!$B$5,'Inputs &amp; Outputs'!$B$6)</f>
        <v>0.14768959273393023</v>
      </c>
      <c r="AB108">
        <f>NORMINV('Rand Int'!AB108,'Inputs &amp; Outputs'!$B$5,'Inputs &amp; Outputs'!$B$6)</f>
        <v>0.10047964380444227</v>
      </c>
      <c r="AC108">
        <f>NORMINV('Rand Int'!AC108,'Inputs &amp; Outputs'!$B$5,'Inputs &amp; Outputs'!$B$6)</f>
        <v>0.11719374975927768</v>
      </c>
      <c r="AD108">
        <f>NORMINV('Rand Int'!AD108,'Inputs &amp; Outputs'!$B$5,'Inputs &amp; Outputs'!$B$6)</f>
        <v>8.4269403789392558E-2</v>
      </c>
      <c r="AE108">
        <f>NORMINV('Rand Int'!AE108,'Inputs &amp; Outputs'!$B$5,'Inputs &amp; Outputs'!$B$6)</f>
        <v>6.9081503555807416E-2</v>
      </c>
      <c r="AF108">
        <f>NORMINV('Rand Int'!AF108,'Inputs &amp; Outputs'!$B$5,'Inputs &amp; Outputs'!$B$6)</f>
        <v>0.11859567818414586</v>
      </c>
      <c r="AG108">
        <f>NORMINV('Rand Int'!AG108,'Inputs &amp; Outputs'!$B$5,'Inputs &amp; Outputs'!$B$6)</f>
        <v>9.5061329270762648E-2</v>
      </c>
      <c r="AH108">
        <f>NORMINV('Rand Int'!AH108,'Inputs &amp; Outputs'!$B$5,'Inputs &amp; Outputs'!$B$6)</f>
        <v>0.22200625933769913</v>
      </c>
      <c r="AI108">
        <f>NORMINV('Rand Int'!AI108,'Inputs &amp; Outputs'!$B$5,'Inputs &amp; Outputs'!$B$6)</f>
        <v>7.4744126926737292E-2</v>
      </c>
      <c r="AJ108">
        <f>NORMINV('Rand Int'!AJ108,'Inputs &amp; Outputs'!$B$5,'Inputs &amp; Outputs'!$B$6)</f>
        <v>0.10962099739056708</v>
      </c>
      <c r="AK108">
        <f>NORMINV('Rand Int'!AK108,'Inputs &amp; Outputs'!$B$5,'Inputs &amp; Outputs'!$B$6)</f>
        <v>0.13494619883978753</v>
      </c>
      <c r="AL108">
        <f>NORMINV('Rand Int'!AL108,'Inputs &amp; Outputs'!$B$5,'Inputs &amp; Outputs'!$B$6)</f>
        <v>7.521346674618748E-2</v>
      </c>
      <c r="AM108">
        <f>NORMINV('Rand Int'!AM108,'Inputs &amp; Outputs'!$B$5,'Inputs &amp; Outputs'!$B$6)</f>
        <v>7.3410680642646858E-2</v>
      </c>
      <c r="AN108">
        <f>NORMINV('Rand Int'!AN108,'Inputs &amp; Outputs'!$B$5,'Inputs &amp; Outputs'!$B$6)</f>
        <v>8.7266333547962691E-2</v>
      </c>
      <c r="AO108">
        <f>NORMINV('Rand Int'!AO108,'Inputs &amp; Outputs'!$B$5,'Inputs &amp; Outputs'!$B$6)</f>
        <v>6.4635273827279932E-2</v>
      </c>
      <c r="AP108">
        <f>NORMINV('Rand Int'!AP108,'Inputs &amp; Outputs'!$B$5,'Inputs &amp; Outputs'!$B$6)</f>
        <v>0.14385008149406675</v>
      </c>
      <c r="AQ108">
        <f>NORMINV('Rand Int'!AQ108,'Inputs &amp; Outputs'!$B$5,'Inputs &amp; Outputs'!$B$6)</f>
        <v>0.14227759811650792</v>
      </c>
      <c r="AR108">
        <f>NORMINV('Rand Int'!AR108,'Inputs &amp; Outputs'!$B$5,'Inputs &amp; Outputs'!$B$6)</f>
        <v>0.11095219181962222</v>
      </c>
      <c r="AS108">
        <f>NORMINV('Rand Int'!AS108,'Inputs &amp; Outputs'!$B$5,'Inputs &amp; Outputs'!$B$6)</f>
        <v>5.268719428299852E-2</v>
      </c>
      <c r="AT108">
        <f>NORMINV('Rand Int'!AT108,'Inputs &amp; Outputs'!$B$5,'Inputs &amp; Outputs'!$B$6)</f>
        <v>6.8108828054739626E-2</v>
      </c>
      <c r="AU108">
        <f>NORMINV('Rand Int'!AU108,'Inputs &amp; Outputs'!$B$5,'Inputs &amp; Outputs'!$B$6)</f>
        <v>0.13596780624648774</v>
      </c>
      <c r="AV108">
        <f>NORMINV('Rand Int'!AV108,'Inputs &amp; Outputs'!$B$5,'Inputs &amp; Outputs'!$B$6)</f>
        <v>0.11831441186828576</v>
      </c>
      <c r="AW108">
        <f>NORMINV('Rand Int'!AW108,'Inputs &amp; Outputs'!$B$5,'Inputs &amp; Outputs'!$B$6)</f>
        <v>6.3821258898981867E-2</v>
      </c>
      <c r="AX108">
        <f>NORMINV('Rand Int'!AX108,'Inputs &amp; Outputs'!$B$5,'Inputs &amp; Outputs'!$B$6)</f>
        <v>0.10497921900337484</v>
      </c>
      <c r="AY108">
        <f>NORMINV('Rand Int'!AY108,'Inputs &amp; Outputs'!$B$5,'Inputs &amp; Outputs'!$B$6)</f>
        <v>4.6985308573204307E-2</v>
      </c>
      <c r="AZ108">
        <f>NORMINV('Rand Int'!AZ108,'Inputs &amp; Outputs'!$B$5,'Inputs &amp; Outputs'!$B$6)</f>
        <v>4.2811113953060295E-2</v>
      </c>
      <c r="BA108">
        <f>NORMINV('Rand Int'!BA108,'Inputs &amp; Outputs'!$B$5,'Inputs &amp; Outputs'!$B$6)</f>
        <v>1.9520238149884676E-2</v>
      </c>
      <c r="BB108">
        <f>NORMINV('Rand Int'!BB108,'Inputs &amp; Outputs'!$B$5,'Inputs &amp; Outputs'!$B$6)</f>
        <v>3.6508358617390754E-2</v>
      </c>
      <c r="BC108">
        <f>NORMINV('Rand Int'!BC108,'Inputs &amp; Outputs'!$B$5,'Inputs &amp; Outputs'!$B$6)</f>
        <v>3.74387246427993E-2</v>
      </c>
      <c r="BD108">
        <f>NORMINV('Rand Int'!BD108,'Inputs &amp; Outputs'!$B$5,'Inputs &amp; Outputs'!$B$6)</f>
        <v>0.19271547032543429</v>
      </c>
      <c r="BE108">
        <f>NORMINV('Rand Int'!BE108,'Inputs &amp; Outputs'!$B$5,'Inputs &amp; Outputs'!$B$6)</f>
        <v>0.12596005136172156</v>
      </c>
      <c r="BF108">
        <f>NORMINV('Rand Int'!BF108,'Inputs &amp; Outputs'!$B$5,'Inputs &amp; Outputs'!$B$6)</f>
        <v>0.15362368493053546</v>
      </c>
      <c r="BG108">
        <f>NORMINV('Rand Int'!BG108,'Inputs &amp; Outputs'!$B$5,'Inputs &amp; Outputs'!$B$6)</f>
        <v>9.9987345852482271E-3</v>
      </c>
      <c r="BH108">
        <f>NORMINV('Rand Int'!BH108,'Inputs &amp; Outputs'!$B$5,'Inputs &amp; Outputs'!$B$6)</f>
        <v>8.2870185420938977E-3</v>
      </c>
      <c r="BI108">
        <f>NORMINV('Rand Int'!BI108,'Inputs &amp; Outputs'!$B$5,'Inputs &amp; Outputs'!$B$6)</f>
        <v>1.772605416976155E-2</v>
      </c>
      <c r="BJ108">
        <f>NORMINV('Rand Int'!BJ108,'Inputs &amp; Outputs'!$B$5,'Inputs &amp; Outputs'!$B$6)</f>
        <v>-3.448785540101916E-2</v>
      </c>
      <c r="BK108">
        <f>NORMINV('Rand Int'!BK108,'Inputs &amp; Outputs'!$B$5,'Inputs &amp; Outputs'!$B$6)</f>
        <v>6.7184829549397224E-2</v>
      </c>
      <c r="BL108">
        <f>NORMINV('Rand Int'!BL108,'Inputs &amp; Outputs'!$B$5,'Inputs &amp; Outputs'!$B$6)</f>
        <v>-7.9549839585041499E-3</v>
      </c>
      <c r="BM108">
        <f>NORMINV('Rand Int'!BM108,'Inputs &amp; Outputs'!$B$5,'Inputs &amp; Outputs'!$B$6)</f>
        <v>6.1389907681109329E-4</v>
      </c>
      <c r="BN108">
        <f>NORMINV('Rand Int'!BN108,'Inputs &amp; Outputs'!$B$5,'Inputs &amp; Outputs'!$B$6)</f>
        <v>-2.2126504542281239E-2</v>
      </c>
      <c r="BO108">
        <f>NORMINV('Rand Int'!BO108,'Inputs &amp; Outputs'!$B$5,'Inputs &amp; Outputs'!$B$6)</f>
        <v>6.9844103411581607E-2</v>
      </c>
      <c r="BP108">
        <f>NORMINV('Rand Int'!BP108,'Inputs &amp; Outputs'!$B$5,'Inputs &amp; Outputs'!$B$6)</f>
        <v>-1.7660717597504677E-2</v>
      </c>
      <c r="BQ108">
        <f>NORMINV('Rand Int'!BQ108,'Inputs &amp; Outputs'!$B$5,'Inputs &amp; Outputs'!$B$6)</f>
        <v>0.13002872022762377</v>
      </c>
      <c r="BR108">
        <f>NORMINV('Rand Int'!BR108,'Inputs &amp; Outputs'!$B$5,'Inputs &amp; Outputs'!$B$6)</f>
        <v>0.12747079661594757</v>
      </c>
      <c r="BS108">
        <f>NORMINV('Rand Int'!BS108,'Inputs &amp; Outputs'!$B$5,'Inputs &amp; Outputs'!$B$6)</f>
        <v>7.6867654068561511E-2</v>
      </c>
      <c r="BT108">
        <f>NORMINV('Rand Int'!BT108,'Inputs &amp; Outputs'!$B$5,'Inputs &amp; Outputs'!$B$6)</f>
        <v>9.7637792927045608E-2</v>
      </c>
    </row>
    <row r="109" spans="1:72" x14ac:dyDescent="0.25">
      <c r="A109" s="1">
        <v>108</v>
      </c>
      <c r="C109">
        <f>NORMINV('Rand Int'!C109,'Inputs &amp; Outputs'!$B$5,'Inputs &amp; Outputs'!$B$6)</f>
        <v>2.1441358836354965E-3</v>
      </c>
      <c r="D109">
        <f>NORMINV('Rand Int'!D109,'Inputs &amp; Outputs'!$B$5,'Inputs &amp; Outputs'!$B$6)</f>
        <v>0.11917791803528008</v>
      </c>
      <c r="E109">
        <f>NORMINV('Rand Int'!E109,'Inputs &amp; Outputs'!$B$5,'Inputs &amp; Outputs'!$B$6)</f>
        <v>0.10914486517689305</v>
      </c>
      <c r="F109">
        <f>NORMINV('Rand Int'!F109,'Inputs &amp; Outputs'!$B$5,'Inputs &amp; Outputs'!$B$6)</f>
        <v>9.0160759991002745E-2</v>
      </c>
      <c r="G109">
        <f>NORMINV('Rand Int'!G109,'Inputs &amp; Outputs'!$B$5,'Inputs &amp; Outputs'!$B$6)</f>
        <v>9.915530430837588E-2</v>
      </c>
      <c r="H109">
        <f>NORMINV('Rand Int'!H109,'Inputs &amp; Outputs'!$B$5,'Inputs &amp; Outputs'!$B$6)</f>
        <v>4.0322444725257131E-2</v>
      </c>
      <c r="I109">
        <f>NORMINV('Rand Int'!I109,'Inputs &amp; Outputs'!$B$5,'Inputs &amp; Outputs'!$B$6)</f>
        <v>6.3071832284150309E-2</v>
      </c>
      <c r="J109">
        <f>NORMINV('Rand Int'!J109,'Inputs &amp; Outputs'!$B$5,'Inputs &amp; Outputs'!$B$6)</f>
        <v>-6.5775197753714321E-2</v>
      </c>
      <c r="K109">
        <f>NORMINV('Rand Int'!K109,'Inputs &amp; Outputs'!$B$5,'Inputs &amp; Outputs'!$B$6)</f>
        <v>7.9637639185685893E-2</v>
      </c>
      <c r="L109">
        <f>NORMINV('Rand Int'!L109,'Inputs &amp; Outputs'!$B$5,'Inputs &amp; Outputs'!$B$6)</f>
        <v>8.0457581995566282E-2</v>
      </c>
      <c r="M109">
        <f>NORMINV('Rand Int'!M109,'Inputs &amp; Outputs'!$B$5,'Inputs &amp; Outputs'!$B$6)</f>
        <v>5.3581346314242204E-2</v>
      </c>
      <c r="N109">
        <f>NORMINV('Rand Int'!N109,'Inputs &amp; Outputs'!$B$5,'Inputs &amp; Outputs'!$B$6)</f>
        <v>1.7617699195758951E-2</v>
      </c>
      <c r="O109">
        <f>NORMINV('Rand Int'!O109,'Inputs &amp; Outputs'!$B$5,'Inputs &amp; Outputs'!$B$6)</f>
        <v>-3.84927187872285E-2</v>
      </c>
      <c r="P109">
        <f>NORMINV('Rand Int'!P109,'Inputs &amp; Outputs'!$B$5,'Inputs &amp; Outputs'!$B$6)</f>
        <v>4.4495987881348224E-2</v>
      </c>
      <c r="Q109">
        <f>NORMINV('Rand Int'!Q109,'Inputs &amp; Outputs'!$B$5,'Inputs &amp; Outputs'!$B$6)</f>
        <v>2.5974001965334559E-3</v>
      </c>
      <c r="R109">
        <f>NORMINV('Rand Int'!R109,'Inputs &amp; Outputs'!$B$5,'Inputs &amp; Outputs'!$B$6)</f>
        <v>0.15228468119016506</v>
      </c>
      <c r="S109">
        <f>NORMINV('Rand Int'!S109,'Inputs &amp; Outputs'!$B$5,'Inputs &amp; Outputs'!$B$6)</f>
        <v>7.8652320008936544E-2</v>
      </c>
      <c r="T109">
        <f>NORMINV('Rand Int'!T109,'Inputs &amp; Outputs'!$B$5,'Inputs &amp; Outputs'!$B$6)</f>
        <v>3.6277584271377394E-2</v>
      </c>
      <c r="U109">
        <f>NORMINV('Rand Int'!U109,'Inputs &amp; Outputs'!$B$5,'Inputs &amp; Outputs'!$B$6)</f>
        <v>4.7553895121242466E-2</v>
      </c>
      <c r="V109">
        <f>NORMINV('Rand Int'!V109,'Inputs &amp; Outputs'!$B$5,'Inputs &amp; Outputs'!$B$6)</f>
        <v>8.6066654690098304E-2</v>
      </c>
      <c r="W109">
        <f>NORMINV('Rand Int'!W109,'Inputs &amp; Outputs'!$B$5,'Inputs &amp; Outputs'!$B$6)</f>
        <v>0.10543030157109412</v>
      </c>
      <c r="X109">
        <f>NORMINV('Rand Int'!X109,'Inputs &amp; Outputs'!$B$5,'Inputs &amp; Outputs'!$B$6)</f>
        <v>6.8234450894445187E-2</v>
      </c>
      <c r="Y109">
        <f>NORMINV('Rand Int'!Y109,'Inputs &amp; Outputs'!$B$5,'Inputs &amp; Outputs'!$B$6)</f>
        <v>-5.9622231578593948E-2</v>
      </c>
      <c r="Z109">
        <f>NORMINV('Rand Int'!Z109,'Inputs &amp; Outputs'!$B$5,'Inputs &amp; Outputs'!$B$6)</f>
        <v>-9.1475295424240682E-2</v>
      </c>
      <c r="AA109">
        <f>NORMINV('Rand Int'!AA109,'Inputs &amp; Outputs'!$B$5,'Inputs &amp; Outputs'!$B$6)</f>
        <v>-5.5478370619783099E-2</v>
      </c>
      <c r="AB109">
        <f>NORMINV('Rand Int'!AB109,'Inputs &amp; Outputs'!$B$5,'Inputs &amp; Outputs'!$B$6)</f>
        <v>9.7857809425714606E-2</v>
      </c>
      <c r="AC109">
        <f>NORMINV('Rand Int'!AC109,'Inputs &amp; Outputs'!$B$5,'Inputs &amp; Outputs'!$B$6)</f>
        <v>9.0134428094240229E-2</v>
      </c>
      <c r="AD109">
        <f>NORMINV('Rand Int'!AD109,'Inputs &amp; Outputs'!$B$5,'Inputs &amp; Outputs'!$B$6)</f>
        <v>0.14661406109814687</v>
      </c>
      <c r="AE109">
        <f>NORMINV('Rand Int'!AE109,'Inputs &amp; Outputs'!$B$5,'Inputs &amp; Outputs'!$B$6)</f>
        <v>2.3129289973117084E-2</v>
      </c>
      <c r="AF109">
        <f>NORMINV('Rand Int'!AF109,'Inputs &amp; Outputs'!$B$5,'Inputs &amp; Outputs'!$B$6)</f>
        <v>4.5452070107627529E-2</v>
      </c>
      <c r="AG109">
        <f>NORMINV('Rand Int'!AG109,'Inputs &amp; Outputs'!$B$5,'Inputs &amp; Outputs'!$B$6)</f>
        <v>0.16902338396586325</v>
      </c>
      <c r="AH109">
        <f>NORMINV('Rand Int'!AH109,'Inputs &amp; Outputs'!$B$5,'Inputs &amp; Outputs'!$B$6)</f>
        <v>8.0279496499021968E-2</v>
      </c>
      <c r="AI109">
        <f>NORMINV('Rand Int'!AI109,'Inputs &amp; Outputs'!$B$5,'Inputs &amp; Outputs'!$B$6)</f>
        <v>-3.3334728488660093E-3</v>
      </c>
      <c r="AJ109">
        <f>NORMINV('Rand Int'!AJ109,'Inputs &amp; Outputs'!$B$5,'Inputs &amp; Outputs'!$B$6)</f>
        <v>0.14014724624262331</v>
      </c>
      <c r="AK109">
        <f>NORMINV('Rand Int'!AK109,'Inputs &amp; Outputs'!$B$5,'Inputs &amp; Outputs'!$B$6)</f>
        <v>1.7923895646497608E-2</v>
      </c>
      <c r="AL109">
        <f>NORMINV('Rand Int'!AL109,'Inputs &amp; Outputs'!$B$5,'Inputs &amp; Outputs'!$B$6)</f>
        <v>4.4321666338941502E-2</v>
      </c>
      <c r="AM109">
        <f>NORMINV('Rand Int'!AM109,'Inputs &amp; Outputs'!$B$5,'Inputs &amp; Outputs'!$B$6)</f>
        <v>-3.1936191708954453E-2</v>
      </c>
      <c r="AN109">
        <f>NORMINV('Rand Int'!AN109,'Inputs &amp; Outputs'!$B$5,'Inputs &amp; Outputs'!$B$6)</f>
        <v>9.4912759106930505E-2</v>
      </c>
      <c r="AO109">
        <f>NORMINV('Rand Int'!AO109,'Inputs &amp; Outputs'!$B$5,'Inputs &amp; Outputs'!$B$6)</f>
        <v>0.17572276939085724</v>
      </c>
      <c r="AP109">
        <f>NORMINV('Rand Int'!AP109,'Inputs &amp; Outputs'!$B$5,'Inputs &amp; Outputs'!$B$6)</f>
        <v>9.1867738868016025E-2</v>
      </c>
      <c r="AQ109">
        <f>NORMINV('Rand Int'!AQ109,'Inputs &amp; Outputs'!$B$5,'Inputs &amp; Outputs'!$B$6)</f>
        <v>6.5477228394407033E-2</v>
      </c>
      <c r="AR109">
        <f>NORMINV('Rand Int'!AR109,'Inputs &amp; Outputs'!$B$5,'Inputs &amp; Outputs'!$B$6)</f>
        <v>9.0840029809678868E-2</v>
      </c>
      <c r="AS109">
        <f>NORMINV('Rand Int'!AS109,'Inputs &amp; Outputs'!$B$5,'Inputs &amp; Outputs'!$B$6)</f>
        <v>7.8932363628889529E-2</v>
      </c>
      <c r="AT109">
        <f>NORMINV('Rand Int'!AT109,'Inputs &amp; Outputs'!$B$5,'Inputs &amp; Outputs'!$B$6)</f>
        <v>1.8177620470350257E-2</v>
      </c>
      <c r="AU109">
        <f>NORMINV('Rand Int'!AU109,'Inputs &amp; Outputs'!$B$5,'Inputs &amp; Outputs'!$B$6)</f>
        <v>0.19089454459071781</v>
      </c>
      <c r="AV109">
        <f>NORMINV('Rand Int'!AV109,'Inputs &amp; Outputs'!$B$5,'Inputs &amp; Outputs'!$B$6)</f>
        <v>5.7614798316370681E-2</v>
      </c>
      <c r="AW109">
        <f>NORMINV('Rand Int'!AW109,'Inputs &amp; Outputs'!$B$5,'Inputs &amp; Outputs'!$B$6)</f>
        <v>2.9736035670285595E-2</v>
      </c>
      <c r="AX109">
        <f>NORMINV('Rand Int'!AX109,'Inputs &amp; Outputs'!$B$5,'Inputs &amp; Outputs'!$B$6)</f>
        <v>0.15506283352492639</v>
      </c>
      <c r="AY109">
        <f>NORMINV('Rand Int'!AY109,'Inputs &amp; Outputs'!$B$5,'Inputs &amp; Outputs'!$B$6)</f>
        <v>0.11635259314190753</v>
      </c>
      <c r="AZ109">
        <f>NORMINV('Rand Int'!AZ109,'Inputs &amp; Outputs'!$B$5,'Inputs &amp; Outputs'!$B$6)</f>
        <v>6.0370687931373998E-2</v>
      </c>
      <c r="BA109">
        <f>NORMINV('Rand Int'!BA109,'Inputs &amp; Outputs'!$B$5,'Inputs &amp; Outputs'!$B$6)</f>
        <v>0.13529904649451216</v>
      </c>
      <c r="BB109">
        <f>NORMINV('Rand Int'!BB109,'Inputs &amp; Outputs'!$B$5,'Inputs &amp; Outputs'!$B$6)</f>
        <v>9.7178122405933431E-2</v>
      </c>
      <c r="BC109">
        <f>NORMINV('Rand Int'!BC109,'Inputs &amp; Outputs'!$B$5,'Inputs &amp; Outputs'!$B$6)</f>
        <v>0.11479592773149461</v>
      </c>
      <c r="BD109">
        <f>NORMINV('Rand Int'!BD109,'Inputs &amp; Outputs'!$B$5,'Inputs &amp; Outputs'!$B$6)</f>
        <v>6.8192297791532255E-2</v>
      </c>
      <c r="BE109">
        <f>NORMINV('Rand Int'!BE109,'Inputs &amp; Outputs'!$B$5,'Inputs &amp; Outputs'!$B$6)</f>
        <v>5.3330638467887284E-2</v>
      </c>
      <c r="BF109">
        <f>NORMINV('Rand Int'!BF109,'Inputs &amp; Outputs'!$B$5,'Inputs &amp; Outputs'!$B$6)</f>
        <v>0.11930971802465497</v>
      </c>
      <c r="BG109">
        <f>NORMINV('Rand Int'!BG109,'Inputs &amp; Outputs'!$B$5,'Inputs &amp; Outputs'!$B$6)</f>
        <v>7.3469394676362265E-2</v>
      </c>
      <c r="BH109">
        <f>NORMINV('Rand Int'!BH109,'Inputs &amp; Outputs'!$B$5,'Inputs &amp; Outputs'!$B$6)</f>
        <v>3.0639375695194621E-3</v>
      </c>
      <c r="BI109">
        <f>NORMINV('Rand Int'!BI109,'Inputs &amp; Outputs'!$B$5,'Inputs &amp; Outputs'!$B$6)</f>
        <v>-5.8955819497442094E-2</v>
      </c>
      <c r="BJ109">
        <f>NORMINV('Rand Int'!BJ109,'Inputs &amp; Outputs'!$B$5,'Inputs &amp; Outputs'!$B$6)</f>
        <v>0.18748140754266462</v>
      </c>
      <c r="BK109">
        <f>NORMINV('Rand Int'!BK109,'Inputs &amp; Outputs'!$B$5,'Inputs &amp; Outputs'!$B$6)</f>
        <v>9.7493724357102227E-2</v>
      </c>
      <c r="BL109">
        <f>NORMINV('Rand Int'!BL109,'Inputs &amp; Outputs'!$B$5,'Inputs &amp; Outputs'!$B$6)</f>
        <v>9.7607021493249152E-2</v>
      </c>
      <c r="BM109">
        <f>NORMINV('Rand Int'!BM109,'Inputs &amp; Outputs'!$B$5,'Inputs &amp; Outputs'!$B$6)</f>
        <v>4.6206553168379239E-2</v>
      </c>
      <c r="BN109">
        <f>NORMINV('Rand Int'!BN109,'Inputs &amp; Outputs'!$B$5,'Inputs &amp; Outputs'!$B$6)</f>
        <v>-2.9803570793867695E-2</v>
      </c>
      <c r="BO109">
        <f>NORMINV('Rand Int'!BO109,'Inputs &amp; Outputs'!$B$5,'Inputs &amp; Outputs'!$B$6)</f>
        <v>8.22215969790005E-3</v>
      </c>
      <c r="BP109">
        <f>NORMINV('Rand Int'!BP109,'Inputs &amp; Outputs'!$B$5,'Inputs &amp; Outputs'!$B$6)</f>
        <v>0.12703494337183763</v>
      </c>
      <c r="BQ109">
        <f>NORMINV('Rand Int'!BQ109,'Inputs &amp; Outputs'!$B$5,'Inputs &amp; Outputs'!$B$6)</f>
        <v>-3.1385437605408739E-3</v>
      </c>
      <c r="BR109">
        <f>NORMINV('Rand Int'!BR109,'Inputs &amp; Outputs'!$B$5,'Inputs &amp; Outputs'!$B$6)</f>
        <v>-0.15880394729451472</v>
      </c>
      <c r="BS109">
        <f>NORMINV('Rand Int'!BS109,'Inputs &amp; Outputs'!$B$5,'Inputs &amp; Outputs'!$B$6)</f>
        <v>1.7774021238120413E-3</v>
      </c>
      <c r="BT109">
        <f>NORMINV('Rand Int'!BT109,'Inputs &amp; Outputs'!$B$5,'Inputs &amp; Outputs'!$B$6)</f>
        <v>8.5510655582802603E-2</v>
      </c>
    </row>
    <row r="110" spans="1:72" x14ac:dyDescent="0.25">
      <c r="A110" s="1">
        <v>109</v>
      </c>
      <c r="C110">
        <f>NORMINV('Rand Int'!C110,'Inputs &amp; Outputs'!$B$5,'Inputs &amp; Outputs'!$B$6)</f>
        <v>0.15588359026566351</v>
      </c>
      <c r="D110">
        <f>NORMINV('Rand Int'!D110,'Inputs &amp; Outputs'!$B$5,'Inputs &amp; Outputs'!$B$6)</f>
        <v>3.3066871868791606E-2</v>
      </c>
      <c r="E110">
        <f>NORMINV('Rand Int'!E110,'Inputs &amp; Outputs'!$B$5,'Inputs &amp; Outputs'!$B$6)</f>
        <v>4.5800355902649567E-2</v>
      </c>
      <c r="F110">
        <f>NORMINV('Rand Int'!F110,'Inputs &amp; Outputs'!$B$5,'Inputs &amp; Outputs'!$B$6)</f>
        <v>1.650650418034464E-2</v>
      </c>
      <c r="G110">
        <f>NORMINV('Rand Int'!G110,'Inputs &amp; Outputs'!$B$5,'Inputs &amp; Outputs'!$B$6)</f>
        <v>-8.4136164440354239E-2</v>
      </c>
      <c r="H110">
        <f>NORMINV('Rand Int'!H110,'Inputs &amp; Outputs'!$B$5,'Inputs &amp; Outputs'!$B$6)</f>
        <v>0.16587359971303162</v>
      </c>
      <c r="I110">
        <f>NORMINV('Rand Int'!I110,'Inputs &amp; Outputs'!$B$5,'Inputs &amp; Outputs'!$B$6)</f>
        <v>2.9139853467981813E-2</v>
      </c>
      <c r="J110">
        <f>NORMINV('Rand Int'!J110,'Inputs &amp; Outputs'!$B$5,'Inputs &amp; Outputs'!$B$6)</f>
        <v>6.5256763255679404E-2</v>
      </c>
      <c r="K110">
        <f>NORMINV('Rand Int'!K110,'Inputs &amp; Outputs'!$B$5,'Inputs &amp; Outputs'!$B$6)</f>
        <v>-0.12193166563078719</v>
      </c>
      <c r="L110">
        <f>NORMINV('Rand Int'!L110,'Inputs &amp; Outputs'!$B$5,'Inputs &amp; Outputs'!$B$6)</f>
        <v>0.11600826686108498</v>
      </c>
      <c r="M110">
        <f>NORMINV('Rand Int'!M110,'Inputs &amp; Outputs'!$B$5,'Inputs &amp; Outputs'!$B$6)</f>
        <v>0.12075612719076549</v>
      </c>
      <c r="N110">
        <f>NORMINV('Rand Int'!N110,'Inputs &amp; Outputs'!$B$5,'Inputs &amp; Outputs'!$B$6)</f>
        <v>0.10773428906090077</v>
      </c>
      <c r="O110">
        <f>NORMINV('Rand Int'!O110,'Inputs &amp; Outputs'!$B$5,'Inputs &amp; Outputs'!$B$6)</f>
        <v>0.17198970004477898</v>
      </c>
      <c r="P110">
        <f>NORMINV('Rand Int'!P110,'Inputs &amp; Outputs'!$B$5,'Inputs &amp; Outputs'!$B$6)</f>
        <v>3.4597935524048176E-2</v>
      </c>
      <c r="Q110">
        <f>NORMINV('Rand Int'!Q110,'Inputs &amp; Outputs'!$B$5,'Inputs &amp; Outputs'!$B$6)</f>
        <v>9.2952442934789742E-2</v>
      </c>
      <c r="R110">
        <f>NORMINV('Rand Int'!R110,'Inputs &amp; Outputs'!$B$5,'Inputs &amp; Outputs'!$B$6)</f>
        <v>0.12293048719464958</v>
      </c>
      <c r="S110">
        <f>NORMINV('Rand Int'!S110,'Inputs &amp; Outputs'!$B$5,'Inputs &amp; Outputs'!$B$6)</f>
        <v>3.1580225361827412E-2</v>
      </c>
      <c r="T110">
        <f>NORMINV('Rand Int'!T110,'Inputs &amp; Outputs'!$B$5,'Inputs &amp; Outputs'!$B$6)</f>
        <v>7.5753386055250921E-2</v>
      </c>
      <c r="U110">
        <f>NORMINV('Rand Int'!U110,'Inputs &amp; Outputs'!$B$5,'Inputs &amp; Outputs'!$B$6)</f>
        <v>6.6205199978060458E-2</v>
      </c>
      <c r="V110">
        <f>NORMINV('Rand Int'!V110,'Inputs &amp; Outputs'!$B$5,'Inputs &amp; Outputs'!$B$6)</f>
        <v>4.8476821940314468E-2</v>
      </c>
      <c r="W110">
        <f>NORMINV('Rand Int'!W110,'Inputs &amp; Outputs'!$B$5,'Inputs &amp; Outputs'!$B$6)</f>
        <v>1.8780262369067172E-2</v>
      </c>
      <c r="X110">
        <f>NORMINV('Rand Int'!X110,'Inputs &amp; Outputs'!$B$5,'Inputs &amp; Outputs'!$B$6)</f>
        <v>4.0225459020947381E-2</v>
      </c>
      <c r="Y110">
        <f>NORMINV('Rand Int'!Y110,'Inputs &amp; Outputs'!$B$5,'Inputs &amp; Outputs'!$B$6)</f>
        <v>1.6023636772672954E-2</v>
      </c>
      <c r="Z110">
        <f>NORMINV('Rand Int'!Z110,'Inputs &amp; Outputs'!$B$5,'Inputs &amp; Outputs'!$B$6)</f>
        <v>3.3414749983579531E-2</v>
      </c>
      <c r="AA110">
        <f>NORMINV('Rand Int'!AA110,'Inputs &amp; Outputs'!$B$5,'Inputs &amp; Outputs'!$B$6)</f>
        <v>7.755632514972674E-2</v>
      </c>
      <c r="AB110">
        <f>NORMINV('Rand Int'!AB110,'Inputs &amp; Outputs'!$B$5,'Inputs &amp; Outputs'!$B$6)</f>
        <v>-2.5383792556003551E-2</v>
      </c>
      <c r="AC110">
        <f>NORMINV('Rand Int'!AC110,'Inputs &amp; Outputs'!$B$5,'Inputs &amp; Outputs'!$B$6)</f>
        <v>8.9703699214396609E-2</v>
      </c>
      <c r="AD110">
        <f>NORMINV('Rand Int'!AD110,'Inputs &amp; Outputs'!$B$5,'Inputs &amp; Outputs'!$B$6)</f>
        <v>8.8279643014771869E-2</v>
      </c>
      <c r="AE110">
        <f>NORMINV('Rand Int'!AE110,'Inputs &amp; Outputs'!$B$5,'Inputs &amp; Outputs'!$B$6)</f>
        <v>3.1538021960839067E-2</v>
      </c>
      <c r="AF110">
        <f>NORMINV('Rand Int'!AF110,'Inputs &amp; Outputs'!$B$5,'Inputs &amp; Outputs'!$B$6)</f>
        <v>1.7048856452897762E-2</v>
      </c>
      <c r="AG110">
        <f>NORMINV('Rand Int'!AG110,'Inputs &amp; Outputs'!$B$5,'Inputs &amp; Outputs'!$B$6)</f>
        <v>2.4569054431828594E-2</v>
      </c>
      <c r="AH110">
        <f>NORMINV('Rand Int'!AH110,'Inputs &amp; Outputs'!$B$5,'Inputs &amp; Outputs'!$B$6)</f>
        <v>1.2089279422029066E-2</v>
      </c>
      <c r="AI110">
        <f>NORMINV('Rand Int'!AI110,'Inputs &amp; Outputs'!$B$5,'Inputs &amp; Outputs'!$B$6)</f>
        <v>-0.1271503440297071</v>
      </c>
      <c r="AJ110">
        <f>NORMINV('Rand Int'!AJ110,'Inputs &amp; Outputs'!$B$5,'Inputs &amp; Outputs'!$B$6)</f>
        <v>8.4212545712258224E-2</v>
      </c>
      <c r="AK110">
        <f>NORMINV('Rand Int'!AK110,'Inputs &amp; Outputs'!$B$5,'Inputs &amp; Outputs'!$B$6)</f>
        <v>6.6385598634952789E-2</v>
      </c>
      <c r="AL110">
        <f>NORMINV('Rand Int'!AL110,'Inputs &amp; Outputs'!$B$5,'Inputs &amp; Outputs'!$B$6)</f>
        <v>-8.5700107677275095E-3</v>
      </c>
      <c r="AM110">
        <f>NORMINV('Rand Int'!AM110,'Inputs &amp; Outputs'!$B$5,'Inputs &amp; Outputs'!$B$6)</f>
        <v>0.28489676784279205</v>
      </c>
      <c r="AN110">
        <f>NORMINV('Rand Int'!AN110,'Inputs &amp; Outputs'!$B$5,'Inputs &amp; Outputs'!$B$6)</f>
        <v>8.5833373931883811E-2</v>
      </c>
      <c r="AO110">
        <f>NORMINV('Rand Int'!AO110,'Inputs &amp; Outputs'!$B$5,'Inputs &amp; Outputs'!$B$6)</f>
        <v>-2.7544906168305364E-2</v>
      </c>
      <c r="AP110">
        <f>NORMINV('Rand Int'!AP110,'Inputs &amp; Outputs'!$B$5,'Inputs &amp; Outputs'!$B$6)</f>
        <v>7.9048201925396536E-2</v>
      </c>
      <c r="AQ110">
        <f>NORMINV('Rand Int'!AQ110,'Inputs &amp; Outputs'!$B$5,'Inputs &amp; Outputs'!$B$6)</f>
        <v>2.6987353136916067E-2</v>
      </c>
      <c r="AR110">
        <f>NORMINV('Rand Int'!AR110,'Inputs &amp; Outputs'!$B$5,'Inputs &amp; Outputs'!$B$6)</f>
        <v>3.5658494037833402E-2</v>
      </c>
      <c r="AS110">
        <f>NORMINV('Rand Int'!AS110,'Inputs &amp; Outputs'!$B$5,'Inputs &amp; Outputs'!$B$6)</f>
        <v>-4.8085873744553975E-2</v>
      </c>
      <c r="AT110">
        <f>NORMINV('Rand Int'!AT110,'Inputs &amp; Outputs'!$B$5,'Inputs &amp; Outputs'!$B$6)</f>
        <v>7.690772550174356E-3</v>
      </c>
      <c r="AU110">
        <f>NORMINV('Rand Int'!AU110,'Inputs &amp; Outputs'!$B$5,'Inputs &amp; Outputs'!$B$6)</f>
        <v>9.2850070241541571E-2</v>
      </c>
      <c r="AV110">
        <f>NORMINV('Rand Int'!AV110,'Inputs &amp; Outputs'!$B$5,'Inputs &amp; Outputs'!$B$6)</f>
        <v>0.13771814494107965</v>
      </c>
      <c r="AW110">
        <f>NORMINV('Rand Int'!AW110,'Inputs &amp; Outputs'!$B$5,'Inputs &amp; Outputs'!$B$6)</f>
        <v>2.3410897674632752E-2</v>
      </c>
      <c r="AX110">
        <f>NORMINV('Rand Int'!AX110,'Inputs &amp; Outputs'!$B$5,'Inputs &amp; Outputs'!$B$6)</f>
        <v>8.26065484378153E-3</v>
      </c>
      <c r="AY110">
        <f>NORMINV('Rand Int'!AY110,'Inputs &amp; Outputs'!$B$5,'Inputs &amp; Outputs'!$B$6)</f>
        <v>3.0942249170637183E-2</v>
      </c>
      <c r="AZ110">
        <f>NORMINV('Rand Int'!AZ110,'Inputs &amp; Outputs'!$B$5,'Inputs &amp; Outputs'!$B$6)</f>
        <v>6.5203159120384907E-2</v>
      </c>
      <c r="BA110">
        <f>NORMINV('Rand Int'!BA110,'Inputs &amp; Outputs'!$B$5,'Inputs &amp; Outputs'!$B$6)</f>
        <v>9.1662772465975401E-2</v>
      </c>
      <c r="BB110">
        <f>NORMINV('Rand Int'!BB110,'Inputs &amp; Outputs'!$B$5,'Inputs &amp; Outputs'!$B$6)</f>
        <v>5.3008751616648593E-2</v>
      </c>
      <c r="BC110">
        <f>NORMINV('Rand Int'!BC110,'Inputs &amp; Outputs'!$B$5,'Inputs &amp; Outputs'!$B$6)</f>
        <v>2.581316722907645E-2</v>
      </c>
      <c r="BD110">
        <f>NORMINV('Rand Int'!BD110,'Inputs &amp; Outputs'!$B$5,'Inputs &amp; Outputs'!$B$6)</f>
        <v>0.17969975493306145</v>
      </c>
      <c r="BE110">
        <f>NORMINV('Rand Int'!BE110,'Inputs &amp; Outputs'!$B$5,'Inputs &amp; Outputs'!$B$6)</f>
        <v>0.12342736940326801</v>
      </c>
      <c r="BF110">
        <f>NORMINV('Rand Int'!BF110,'Inputs &amp; Outputs'!$B$5,'Inputs &amp; Outputs'!$B$6)</f>
        <v>4.3134458575212101E-2</v>
      </c>
      <c r="BG110">
        <f>NORMINV('Rand Int'!BG110,'Inputs &amp; Outputs'!$B$5,'Inputs &amp; Outputs'!$B$6)</f>
        <v>0.12812438470845458</v>
      </c>
      <c r="BH110">
        <f>NORMINV('Rand Int'!BH110,'Inputs &amp; Outputs'!$B$5,'Inputs &amp; Outputs'!$B$6)</f>
        <v>3.259207233141885E-2</v>
      </c>
      <c r="BI110">
        <f>NORMINV('Rand Int'!BI110,'Inputs &amp; Outputs'!$B$5,'Inputs &amp; Outputs'!$B$6)</f>
        <v>5.4598572298021994E-2</v>
      </c>
      <c r="BJ110">
        <f>NORMINV('Rand Int'!BJ110,'Inputs &amp; Outputs'!$B$5,'Inputs &amp; Outputs'!$B$6)</f>
        <v>0.11228933544396971</v>
      </c>
      <c r="BK110">
        <f>NORMINV('Rand Int'!BK110,'Inputs &amp; Outputs'!$B$5,'Inputs &amp; Outputs'!$B$6)</f>
        <v>1.6007312234338704E-2</v>
      </c>
      <c r="BL110">
        <f>NORMINV('Rand Int'!BL110,'Inputs &amp; Outputs'!$B$5,'Inputs &amp; Outputs'!$B$6)</f>
        <v>0.11171347536418733</v>
      </c>
      <c r="BM110">
        <f>NORMINV('Rand Int'!BM110,'Inputs &amp; Outputs'!$B$5,'Inputs &amp; Outputs'!$B$6)</f>
        <v>1.5859051470832615E-2</v>
      </c>
      <c r="BN110">
        <f>NORMINV('Rand Int'!BN110,'Inputs &amp; Outputs'!$B$5,'Inputs &amp; Outputs'!$B$6)</f>
        <v>3.8653521940875291E-2</v>
      </c>
      <c r="BO110">
        <f>NORMINV('Rand Int'!BO110,'Inputs &amp; Outputs'!$B$5,'Inputs &amp; Outputs'!$B$6)</f>
        <v>8.3746434911998777E-2</v>
      </c>
      <c r="BP110">
        <f>NORMINV('Rand Int'!BP110,'Inputs &amp; Outputs'!$B$5,'Inputs &amp; Outputs'!$B$6)</f>
        <v>-0.11327292710655651</v>
      </c>
      <c r="BQ110">
        <f>NORMINV('Rand Int'!BQ110,'Inputs &amp; Outputs'!$B$5,'Inputs &amp; Outputs'!$B$6)</f>
        <v>0.16205998830610702</v>
      </c>
      <c r="BR110">
        <f>NORMINV('Rand Int'!BR110,'Inputs &amp; Outputs'!$B$5,'Inputs &amp; Outputs'!$B$6)</f>
        <v>0.11563539181742252</v>
      </c>
      <c r="BS110">
        <f>NORMINV('Rand Int'!BS110,'Inputs &amp; Outputs'!$B$5,'Inputs &amp; Outputs'!$B$6)</f>
        <v>2.9413928881591826E-2</v>
      </c>
      <c r="BT110">
        <f>NORMINV('Rand Int'!BT110,'Inputs &amp; Outputs'!$B$5,'Inputs &amp; Outputs'!$B$6)</f>
        <v>1.0569020111630613E-2</v>
      </c>
    </row>
    <row r="111" spans="1:72" x14ac:dyDescent="0.25">
      <c r="A111" s="1">
        <v>110</v>
      </c>
      <c r="C111">
        <f>NORMINV('Rand Int'!C111,'Inputs &amp; Outputs'!$B$5,'Inputs &amp; Outputs'!$B$6)</f>
        <v>9.9475707133763136E-2</v>
      </c>
      <c r="D111">
        <f>NORMINV('Rand Int'!D111,'Inputs &amp; Outputs'!$B$5,'Inputs &amp; Outputs'!$B$6)</f>
        <v>-4.8863694407916811E-2</v>
      </c>
      <c r="E111">
        <f>NORMINV('Rand Int'!E111,'Inputs &amp; Outputs'!$B$5,'Inputs &amp; Outputs'!$B$6)</f>
        <v>0.11116269917837318</v>
      </c>
      <c r="F111">
        <f>NORMINV('Rand Int'!F111,'Inputs &amp; Outputs'!$B$5,'Inputs &amp; Outputs'!$B$6)</f>
        <v>2.9359523106607745E-2</v>
      </c>
      <c r="G111">
        <f>NORMINV('Rand Int'!G111,'Inputs &amp; Outputs'!$B$5,'Inputs &amp; Outputs'!$B$6)</f>
        <v>-0.1079084613663886</v>
      </c>
      <c r="H111">
        <f>NORMINV('Rand Int'!H111,'Inputs &amp; Outputs'!$B$5,'Inputs &amp; Outputs'!$B$6)</f>
        <v>2.9163667790209961E-2</v>
      </c>
      <c r="I111">
        <f>NORMINV('Rand Int'!I111,'Inputs &amp; Outputs'!$B$5,'Inputs &amp; Outputs'!$B$6)</f>
        <v>1.568105378785601E-2</v>
      </c>
      <c r="J111">
        <f>NORMINV('Rand Int'!J111,'Inputs &amp; Outputs'!$B$5,'Inputs &amp; Outputs'!$B$6)</f>
        <v>0.11740049410623317</v>
      </c>
      <c r="K111">
        <f>NORMINV('Rand Int'!K111,'Inputs &amp; Outputs'!$B$5,'Inputs &amp; Outputs'!$B$6)</f>
        <v>0.19046068464246663</v>
      </c>
      <c r="L111">
        <f>NORMINV('Rand Int'!L111,'Inputs &amp; Outputs'!$B$5,'Inputs &amp; Outputs'!$B$6)</f>
        <v>5.9997895616812826E-2</v>
      </c>
      <c r="M111">
        <f>NORMINV('Rand Int'!M111,'Inputs &amp; Outputs'!$B$5,'Inputs &amp; Outputs'!$B$6)</f>
        <v>8.2567960445196778E-2</v>
      </c>
      <c r="N111">
        <f>NORMINV('Rand Int'!N111,'Inputs &amp; Outputs'!$B$5,'Inputs &amp; Outputs'!$B$6)</f>
        <v>8.5937923243077877E-2</v>
      </c>
      <c r="O111">
        <f>NORMINV('Rand Int'!O111,'Inputs &amp; Outputs'!$B$5,'Inputs &amp; Outputs'!$B$6)</f>
        <v>7.2468160131855239E-2</v>
      </c>
      <c r="P111">
        <f>NORMINV('Rand Int'!P111,'Inputs &amp; Outputs'!$B$5,'Inputs &amp; Outputs'!$B$6)</f>
        <v>9.0630606140014724E-2</v>
      </c>
      <c r="Q111">
        <f>NORMINV('Rand Int'!Q111,'Inputs &amp; Outputs'!$B$5,'Inputs &amp; Outputs'!$B$6)</f>
        <v>4.7426287225264471E-3</v>
      </c>
      <c r="R111">
        <f>NORMINV('Rand Int'!R111,'Inputs &amp; Outputs'!$B$5,'Inputs &amp; Outputs'!$B$6)</f>
        <v>-4.1629069700179308E-2</v>
      </c>
      <c r="S111">
        <f>NORMINV('Rand Int'!S111,'Inputs &amp; Outputs'!$B$5,'Inputs &amp; Outputs'!$B$6)</f>
        <v>0.10173349414121083</v>
      </c>
      <c r="T111">
        <f>NORMINV('Rand Int'!T111,'Inputs &amp; Outputs'!$B$5,'Inputs &amp; Outputs'!$B$6)</f>
        <v>7.5333203593200934E-2</v>
      </c>
      <c r="U111">
        <f>NORMINV('Rand Int'!U111,'Inputs &amp; Outputs'!$B$5,'Inputs &amp; Outputs'!$B$6)</f>
        <v>0.17781711278439724</v>
      </c>
      <c r="V111">
        <f>NORMINV('Rand Int'!V111,'Inputs &amp; Outputs'!$B$5,'Inputs &amp; Outputs'!$B$6)</f>
        <v>0.10276601802708904</v>
      </c>
      <c r="W111">
        <f>NORMINV('Rand Int'!W111,'Inputs &amp; Outputs'!$B$5,'Inputs &amp; Outputs'!$B$6)</f>
        <v>4.6605699751354625E-2</v>
      </c>
      <c r="X111">
        <f>NORMINV('Rand Int'!X111,'Inputs &amp; Outputs'!$B$5,'Inputs &amp; Outputs'!$B$6)</f>
        <v>5.1931589571310083E-2</v>
      </c>
      <c r="Y111">
        <f>NORMINV('Rand Int'!Y111,'Inputs &amp; Outputs'!$B$5,'Inputs &amp; Outputs'!$B$6)</f>
        <v>7.1592405146848989E-2</v>
      </c>
      <c r="Z111">
        <f>NORMINV('Rand Int'!Z111,'Inputs &amp; Outputs'!$B$5,'Inputs &amp; Outputs'!$B$6)</f>
        <v>1.914189369035988E-2</v>
      </c>
      <c r="AA111">
        <f>NORMINV('Rand Int'!AA111,'Inputs &amp; Outputs'!$B$5,'Inputs &amp; Outputs'!$B$6)</f>
        <v>0.1225962040356913</v>
      </c>
      <c r="AB111">
        <f>NORMINV('Rand Int'!AB111,'Inputs &amp; Outputs'!$B$5,'Inputs &amp; Outputs'!$B$6)</f>
        <v>6.8781832181328231E-2</v>
      </c>
      <c r="AC111">
        <f>NORMINV('Rand Int'!AC111,'Inputs &amp; Outputs'!$B$5,'Inputs &amp; Outputs'!$B$6)</f>
        <v>3.4810152847245153E-2</v>
      </c>
      <c r="AD111">
        <f>NORMINV('Rand Int'!AD111,'Inputs &amp; Outputs'!$B$5,'Inputs &amp; Outputs'!$B$6)</f>
        <v>2.301182176896522E-2</v>
      </c>
      <c r="AE111">
        <f>NORMINV('Rand Int'!AE111,'Inputs &amp; Outputs'!$B$5,'Inputs &amp; Outputs'!$B$6)</f>
        <v>8.6428193546808016E-2</v>
      </c>
      <c r="AF111">
        <f>NORMINV('Rand Int'!AF111,'Inputs &amp; Outputs'!$B$5,'Inputs &amp; Outputs'!$B$6)</f>
        <v>0.12254619119068069</v>
      </c>
      <c r="AG111">
        <f>NORMINV('Rand Int'!AG111,'Inputs &amp; Outputs'!$B$5,'Inputs &amp; Outputs'!$B$6)</f>
        <v>0.11627372308228998</v>
      </c>
      <c r="AH111">
        <f>NORMINV('Rand Int'!AH111,'Inputs &amp; Outputs'!$B$5,'Inputs &amp; Outputs'!$B$6)</f>
        <v>9.4524938119564361E-2</v>
      </c>
      <c r="AI111">
        <f>NORMINV('Rand Int'!AI111,'Inputs &amp; Outputs'!$B$5,'Inputs &amp; Outputs'!$B$6)</f>
        <v>-5.9502272763985384E-2</v>
      </c>
      <c r="AJ111">
        <f>NORMINV('Rand Int'!AJ111,'Inputs &amp; Outputs'!$B$5,'Inputs &amp; Outputs'!$B$6)</f>
        <v>-3.1588597528820858E-2</v>
      </c>
      <c r="AK111">
        <f>NORMINV('Rand Int'!AK111,'Inputs &amp; Outputs'!$B$5,'Inputs &amp; Outputs'!$B$6)</f>
        <v>6.831939832444528E-2</v>
      </c>
      <c r="AL111">
        <f>NORMINV('Rand Int'!AL111,'Inputs &amp; Outputs'!$B$5,'Inputs &amp; Outputs'!$B$6)</f>
        <v>0.13359139847414006</v>
      </c>
      <c r="AM111">
        <f>NORMINV('Rand Int'!AM111,'Inputs &amp; Outputs'!$B$5,'Inputs &amp; Outputs'!$B$6)</f>
        <v>2.1002150195851409E-2</v>
      </c>
      <c r="AN111">
        <f>NORMINV('Rand Int'!AN111,'Inputs &amp; Outputs'!$B$5,'Inputs &amp; Outputs'!$B$6)</f>
        <v>5.5868736356565495E-2</v>
      </c>
      <c r="AO111">
        <f>NORMINV('Rand Int'!AO111,'Inputs &amp; Outputs'!$B$5,'Inputs &amp; Outputs'!$B$6)</f>
        <v>4.7535368329642495E-2</v>
      </c>
      <c r="AP111">
        <f>NORMINV('Rand Int'!AP111,'Inputs &amp; Outputs'!$B$5,'Inputs &amp; Outputs'!$B$6)</f>
        <v>0.10175211908919499</v>
      </c>
      <c r="AQ111">
        <f>NORMINV('Rand Int'!AQ111,'Inputs &amp; Outputs'!$B$5,'Inputs &amp; Outputs'!$B$6)</f>
        <v>1.0088758071833827E-2</v>
      </c>
      <c r="AR111">
        <f>NORMINV('Rand Int'!AR111,'Inputs &amp; Outputs'!$B$5,'Inputs &amp; Outputs'!$B$6)</f>
        <v>-9.7207740201713577E-2</v>
      </c>
      <c r="AS111">
        <f>NORMINV('Rand Int'!AS111,'Inputs &amp; Outputs'!$B$5,'Inputs &amp; Outputs'!$B$6)</f>
        <v>2.0849561893199753E-2</v>
      </c>
      <c r="AT111">
        <f>NORMINV('Rand Int'!AT111,'Inputs &amp; Outputs'!$B$5,'Inputs &amp; Outputs'!$B$6)</f>
        <v>0.17061038610252782</v>
      </c>
      <c r="AU111">
        <f>NORMINV('Rand Int'!AU111,'Inputs &amp; Outputs'!$B$5,'Inputs &amp; Outputs'!$B$6)</f>
        <v>0.17227630646489264</v>
      </c>
      <c r="AV111">
        <f>NORMINV('Rand Int'!AV111,'Inputs &amp; Outputs'!$B$5,'Inputs &amp; Outputs'!$B$6)</f>
        <v>0.12241760616423508</v>
      </c>
      <c r="AW111">
        <f>NORMINV('Rand Int'!AW111,'Inputs &amp; Outputs'!$B$5,'Inputs &amp; Outputs'!$B$6)</f>
        <v>0.10247261154209511</v>
      </c>
      <c r="AX111">
        <f>NORMINV('Rand Int'!AX111,'Inputs &amp; Outputs'!$B$5,'Inputs &amp; Outputs'!$B$6)</f>
        <v>0.11916630905213565</v>
      </c>
      <c r="AY111">
        <f>NORMINV('Rand Int'!AY111,'Inputs &amp; Outputs'!$B$5,'Inputs &amp; Outputs'!$B$6)</f>
        <v>4.2110421815005766E-2</v>
      </c>
      <c r="AZ111">
        <f>NORMINV('Rand Int'!AZ111,'Inputs &amp; Outputs'!$B$5,'Inputs &amp; Outputs'!$B$6)</f>
        <v>-7.4697476936439855E-2</v>
      </c>
      <c r="BA111">
        <f>NORMINV('Rand Int'!BA111,'Inputs &amp; Outputs'!$B$5,'Inputs &amp; Outputs'!$B$6)</f>
        <v>-9.336704228437076E-3</v>
      </c>
      <c r="BB111">
        <f>NORMINV('Rand Int'!BB111,'Inputs &amp; Outputs'!$B$5,'Inputs &amp; Outputs'!$B$6)</f>
        <v>3.3012566550684116E-2</v>
      </c>
      <c r="BC111">
        <f>NORMINV('Rand Int'!BC111,'Inputs &amp; Outputs'!$B$5,'Inputs &amp; Outputs'!$B$6)</f>
        <v>4.3247598688246014E-2</v>
      </c>
      <c r="BD111">
        <f>NORMINV('Rand Int'!BD111,'Inputs &amp; Outputs'!$B$5,'Inputs &amp; Outputs'!$B$6)</f>
        <v>8.3619161416553817E-2</v>
      </c>
      <c r="BE111">
        <f>NORMINV('Rand Int'!BE111,'Inputs &amp; Outputs'!$B$5,'Inputs &amp; Outputs'!$B$6)</f>
        <v>6.5056986822347979E-2</v>
      </c>
      <c r="BF111">
        <f>NORMINV('Rand Int'!BF111,'Inputs &amp; Outputs'!$B$5,'Inputs &amp; Outputs'!$B$6)</f>
        <v>7.1220653943434964E-2</v>
      </c>
      <c r="BG111">
        <f>NORMINV('Rand Int'!BG111,'Inputs &amp; Outputs'!$B$5,'Inputs &amp; Outputs'!$B$6)</f>
        <v>-0.11180731695785576</v>
      </c>
      <c r="BH111">
        <f>NORMINV('Rand Int'!BH111,'Inputs &amp; Outputs'!$B$5,'Inputs &amp; Outputs'!$B$6)</f>
        <v>3.3939754096240934E-2</v>
      </c>
      <c r="BI111">
        <f>NORMINV('Rand Int'!BI111,'Inputs &amp; Outputs'!$B$5,'Inputs &amp; Outputs'!$B$6)</f>
        <v>4.9902997380959761E-2</v>
      </c>
      <c r="BJ111">
        <f>NORMINV('Rand Int'!BJ111,'Inputs &amp; Outputs'!$B$5,'Inputs &amp; Outputs'!$B$6)</f>
        <v>-4.928969068631843E-2</v>
      </c>
      <c r="BK111">
        <f>NORMINV('Rand Int'!BK111,'Inputs &amp; Outputs'!$B$5,'Inputs &amp; Outputs'!$B$6)</f>
        <v>3.7898017987502364E-2</v>
      </c>
      <c r="BL111">
        <f>NORMINV('Rand Int'!BL111,'Inputs &amp; Outputs'!$B$5,'Inputs &amp; Outputs'!$B$6)</f>
        <v>2.2151587731028738E-2</v>
      </c>
      <c r="BM111">
        <f>NORMINV('Rand Int'!BM111,'Inputs &amp; Outputs'!$B$5,'Inputs &amp; Outputs'!$B$6)</f>
        <v>0.17533601020669448</v>
      </c>
      <c r="BN111">
        <f>NORMINV('Rand Int'!BN111,'Inputs &amp; Outputs'!$B$5,'Inputs &amp; Outputs'!$B$6)</f>
        <v>0.1391405679395413</v>
      </c>
      <c r="BO111">
        <f>NORMINV('Rand Int'!BO111,'Inputs &amp; Outputs'!$B$5,'Inputs &amp; Outputs'!$B$6)</f>
        <v>5.388686505626937E-2</v>
      </c>
      <c r="BP111">
        <f>NORMINV('Rand Int'!BP111,'Inputs &amp; Outputs'!$B$5,'Inputs &amp; Outputs'!$B$6)</f>
        <v>5.3516042969329838E-2</v>
      </c>
      <c r="BQ111">
        <f>NORMINV('Rand Int'!BQ111,'Inputs &amp; Outputs'!$B$5,'Inputs &amp; Outputs'!$B$6)</f>
        <v>0.19264415976560717</v>
      </c>
      <c r="BR111">
        <f>NORMINV('Rand Int'!BR111,'Inputs &amp; Outputs'!$B$5,'Inputs &amp; Outputs'!$B$6)</f>
        <v>7.2515895974891845E-2</v>
      </c>
      <c r="BS111">
        <f>NORMINV('Rand Int'!BS111,'Inputs &amp; Outputs'!$B$5,'Inputs &amp; Outputs'!$B$6)</f>
        <v>7.8513577930558215E-2</v>
      </c>
      <c r="BT111">
        <f>NORMINV('Rand Int'!BT111,'Inputs &amp; Outputs'!$B$5,'Inputs &amp; Outputs'!$B$6)</f>
        <v>9.3859217941265491E-2</v>
      </c>
    </row>
    <row r="112" spans="1:72" x14ac:dyDescent="0.25">
      <c r="A112" s="1">
        <v>111</v>
      </c>
      <c r="C112">
        <f>NORMINV('Rand Int'!C112,'Inputs &amp; Outputs'!$B$5,'Inputs &amp; Outputs'!$B$6)</f>
        <v>8.6791473033794198E-2</v>
      </c>
      <c r="D112">
        <f>NORMINV('Rand Int'!D112,'Inputs &amp; Outputs'!$B$5,'Inputs &amp; Outputs'!$B$6)</f>
        <v>8.5700175130752537E-2</v>
      </c>
      <c r="E112">
        <f>NORMINV('Rand Int'!E112,'Inputs &amp; Outputs'!$B$5,'Inputs &amp; Outputs'!$B$6)</f>
        <v>0.199076677699627</v>
      </c>
      <c r="F112">
        <f>NORMINV('Rand Int'!F112,'Inputs &amp; Outputs'!$B$5,'Inputs &amp; Outputs'!$B$6)</f>
        <v>3.9410710080045472E-2</v>
      </c>
      <c r="G112">
        <f>NORMINV('Rand Int'!G112,'Inputs &amp; Outputs'!$B$5,'Inputs &amp; Outputs'!$B$6)</f>
        <v>1.8560305336975676E-2</v>
      </c>
      <c r="H112">
        <f>NORMINV('Rand Int'!H112,'Inputs &amp; Outputs'!$B$5,'Inputs &amp; Outputs'!$B$6)</f>
        <v>-7.1798449011713561E-2</v>
      </c>
      <c r="I112">
        <f>NORMINV('Rand Int'!I112,'Inputs &amp; Outputs'!$B$5,'Inputs &amp; Outputs'!$B$6)</f>
        <v>0.20360965557478655</v>
      </c>
      <c r="J112">
        <f>NORMINV('Rand Int'!J112,'Inputs &amp; Outputs'!$B$5,'Inputs &amp; Outputs'!$B$6)</f>
        <v>3.6877961263388E-2</v>
      </c>
      <c r="K112">
        <f>NORMINV('Rand Int'!K112,'Inputs &amp; Outputs'!$B$5,'Inputs &amp; Outputs'!$B$6)</f>
        <v>0.23330344770864339</v>
      </c>
      <c r="L112">
        <f>NORMINV('Rand Int'!L112,'Inputs &amp; Outputs'!$B$5,'Inputs &amp; Outputs'!$B$6)</f>
        <v>0.14098470843004102</v>
      </c>
      <c r="M112">
        <f>NORMINV('Rand Int'!M112,'Inputs &amp; Outputs'!$B$5,'Inputs &amp; Outputs'!$B$6)</f>
        <v>0.10006049792245339</v>
      </c>
      <c r="N112">
        <f>NORMINV('Rand Int'!N112,'Inputs &amp; Outputs'!$B$5,'Inputs &amp; Outputs'!$B$6)</f>
        <v>0.14674098031030264</v>
      </c>
      <c r="O112">
        <f>NORMINV('Rand Int'!O112,'Inputs &amp; Outputs'!$B$5,'Inputs &amp; Outputs'!$B$6)</f>
        <v>1.9861930113504782E-2</v>
      </c>
      <c r="P112">
        <f>NORMINV('Rand Int'!P112,'Inputs &amp; Outputs'!$B$5,'Inputs &amp; Outputs'!$B$6)</f>
        <v>-5.746906544004296E-3</v>
      </c>
      <c r="Q112">
        <f>NORMINV('Rand Int'!Q112,'Inputs &amp; Outputs'!$B$5,'Inputs &amp; Outputs'!$B$6)</f>
        <v>0.18926152016480646</v>
      </c>
      <c r="R112">
        <f>NORMINV('Rand Int'!R112,'Inputs &amp; Outputs'!$B$5,'Inputs &amp; Outputs'!$B$6)</f>
        <v>-7.603239341884932E-2</v>
      </c>
      <c r="S112">
        <f>NORMINV('Rand Int'!S112,'Inputs &amp; Outputs'!$B$5,'Inputs &amp; Outputs'!$B$6)</f>
        <v>-1.6641246868239895E-2</v>
      </c>
      <c r="T112">
        <f>NORMINV('Rand Int'!T112,'Inputs &amp; Outputs'!$B$5,'Inputs &amp; Outputs'!$B$6)</f>
        <v>4.1788666466674729E-2</v>
      </c>
      <c r="U112">
        <f>NORMINV('Rand Int'!U112,'Inputs &amp; Outputs'!$B$5,'Inputs &amp; Outputs'!$B$6)</f>
        <v>-2.0909122213580045E-2</v>
      </c>
      <c r="V112">
        <f>NORMINV('Rand Int'!V112,'Inputs &amp; Outputs'!$B$5,'Inputs &amp; Outputs'!$B$6)</f>
        <v>6.393638152066021E-2</v>
      </c>
      <c r="W112">
        <f>NORMINV('Rand Int'!W112,'Inputs &amp; Outputs'!$B$5,'Inputs &amp; Outputs'!$B$6)</f>
        <v>7.1238885942671776E-2</v>
      </c>
      <c r="X112">
        <f>NORMINV('Rand Int'!X112,'Inputs &amp; Outputs'!$B$5,'Inputs &amp; Outputs'!$B$6)</f>
        <v>-5.6311801964931824E-3</v>
      </c>
      <c r="Y112">
        <f>NORMINV('Rand Int'!Y112,'Inputs &amp; Outputs'!$B$5,'Inputs &amp; Outputs'!$B$6)</f>
        <v>0.13001656363498523</v>
      </c>
      <c r="Z112">
        <f>NORMINV('Rand Int'!Z112,'Inputs &amp; Outputs'!$B$5,'Inputs &amp; Outputs'!$B$6)</f>
        <v>0.10321295663778796</v>
      </c>
      <c r="AA112">
        <f>NORMINV('Rand Int'!AA112,'Inputs &amp; Outputs'!$B$5,'Inputs &amp; Outputs'!$B$6)</f>
        <v>0.11991902759276402</v>
      </c>
      <c r="AB112">
        <f>NORMINV('Rand Int'!AB112,'Inputs &amp; Outputs'!$B$5,'Inputs &amp; Outputs'!$B$6)</f>
        <v>2.5652878102673457E-2</v>
      </c>
      <c r="AC112">
        <f>NORMINV('Rand Int'!AC112,'Inputs &amp; Outputs'!$B$5,'Inputs &amp; Outputs'!$B$6)</f>
        <v>6.5107194341442923E-2</v>
      </c>
      <c r="AD112">
        <f>NORMINV('Rand Int'!AD112,'Inputs &amp; Outputs'!$B$5,'Inputs &amp; Outputs'!$B$6)</f>
        <v>-5.0628262728642695E-2</v>
      </c>
      <c r="AE112">
        <f>NORMINV('Rand Int'!AE112,'Inputs &amp; Outputs'!$B$5,'Inputs &amp; Outputs'!$B$6)</f>
        <v>3.5601580938880925E-3</v>
      </c>
      <c r="AF112">
        <f>NORMINV('Rand Int'!AF112,'Inputs &amp; Outputs'!$B$5,'Inputs &amp; Outputs'!$B$6)</f>
        <v>0.14975088553311527</v>
      </c>
      <c r="AG112">
        <f>NORMINV('Rand Int'!AG112,'Inputs &amp; Outputs'!$B$5,'Inputs &amp; Outputs'!$B$6)</f>
        <v>0.10169197922562002</v>
      </c>
      <c r="AH112">
        <f>NORMINV('Rand Int'!AH112,'Inputs &amp; Outputs'!$B$5,'Inputs &amp; Outputs'!$B$6)</f>
        <v>-3.0635244407692858E-2</v>
      </c>
      <c r="AI112">
        <f>NORMINV('Rand Int'!AI112,'Inputs &amp; Outputs'!$B$5,'Inputs &amp; Outputs'!$B$6)</f>
        <v>4.0988943895985827E-2</v>
      </c>
      <c r="AJ112">
        <f>NORMINV('Rand Int'!AJ112,'Inputs &amp; Outputs'!$B$5,'Inputs &amp; Outputs'!$B$6)</f>
        <v>0.14147898064744824</v>
      </c>
      <c r="AK112">
        <f>NORMINV('Rand Int'!AK112,'Inputs &amp; Outputs'!$B$5,'Inputs &amp; Outputs'!$B$6)</f>
        <v>3.9131797300564347E-2</v>
      </c>
      <c r="AL112">
        <f>NORMINV('Rand Int'!AL112,'Inputs &amp; Outputs'!$B$5,'Inputs &amp; Outputs'!$B$6)</f>
        <v>0.14632180514133553</v>
      </c>
      <c r="AM112">
        <f>NORMINV('Rand Int'!AM112,'Inputs &amp; Outputs'!$B$5,'Inputs &amp; Outputs'!$B$6)</f>
        <v>5.4373035733437186E-2</v>
      </c>
      <c r="AN112">
        <f>NORMINV('Rand Int'!AN112,'Inputs &amp; Outputs'!$B$5,'Inputs &amp; Outputs'!$B$6)</f>
        <v>-6.9706427557479272E-2</v>
      </c>
      <c r="AO112">
        <f>NORMINV('Rand Int'!AO112,'Inputs &amp; Outputs'!$B$5,'Inputs &amp; Outputs'!$B$6)</f>
        <v>4.1657020801846842E-2</v>
      </c>
      <c r="AP112">
        <f>NORMINV('Rand Int'!AP112,'Inputs &amp; Outputs'!$B$5,'Inputs &amp; Outputs'!$B$6)</f>
        <v>1.6082145104924304E-2</v>
      </c>
      <c r="AQ112">
        <f>NORMINV('Rand Int'!AQ112,'Inputs &amp; Outputs'!$B$5,'Inputs &amp; Outputs'!$B$6)</f>
        <v>0.10702526147132674</v>
      </c>
      <c r="AR112">
        <f>NORMINV('Rand Int'!AR112,'Inputs &amp; Outputs'!$B$5,'Inputs &amp; Outputs'!$B$6)</f>
        <v>0.18739932553402752</v>
      </c>
      <c r="AS112">
        <f>NORMINV('Rand Int'!AS112,'Inputs &amp; Outputs'!$B$5,'Inputs &amp; Outputs'!$B$6)</f>
        <v>9.6245276980100491E-2</v>
      </c>
      <c r="AT112">
        <f>NORMINV('Rand Int'!AT112,'Inputs &amp; Outputs'!$B$5,'Inputs &amp; Outputs'!$B$6)</f>
        <v>5.0352579725278526E-2</v>
      </c>
      <c r="AU112">
        <f>NORMINV('Rand Int'!AU112,'Inputs &amp; Outputs'!$B$5,'Inputs &amp; Outputs'!$B$6)</f>
        <v>3.3314227211412972E-2</v>
      </c>
      <c r="AV112">
        <f>NORMINV('Rand Int'!AV112,'Inputs &amp; Outputs'!$B$5,'Inputs &amp; Outputs'!$B$6)</f>
        <v>0.17133976892132688</v>
      </c>
      <c r="AW112">
        <f>NORMINV('Rand Int'!AW112,'Inputs &amp; Outputs'!$B$5,'Inputs &amp; Outputs'!$B$6)</f>
        <v>4.0685861574036322E-2</v>
      </c>
      <c r="AX112">
        <f>NORMINV('Rand Int'!AX112,'Inputs &amp; Outputs'!$B$5,'Inputs &amp; Outputs'!$B$6)</f>
        <v>4.2675908983038649E-2</v>
      </c>
      <c r="AY112">
        <f>NORMINV('Rand Int'!AY112,'Inputs &amp; Outputs'!$B$5,'Inputs &amp; Outputs'!$B$6)</f>
        <v>0.10659057047079486</v>
      </c>
      <c r="AZ112">
        <f>NORMINV('Rand Int'!AZ112,'Inputs &amp; Outputs'!$B$5,'Inputs &amp; Outputs'!$B$6)</f>
        <v>8.4132215071920133E-2</v>
      </c>
      <c r="BA112">
        <f>NORMINV('Rand Int'!BA112,'Inputs &amp; Outputs'!$B$5,'Inputs &amp; Outputs'!$B$6)</f>
        <v>7.4266235084306381E-2</v>
      </c>
      <c r="BB112">
        <f>NORMINV('Rand Int'!BB112,'Inputs &amp; Outputs'!$B$5,'Inputs &amp; Outputs'!$B$6)</f>
        <v>0.20250721522785153</v>
      </c>
      <c r="BC112">
        <f>NORMINV('Rand Int'!BC112,'Inputs &amp; Outputs'!$B$5,'Inputs &amp; Outputs'!$B$6)</f>
        <v>-3.1453454178408571E-2</v>
      </c>
      <c r="BD112">
        <f>NORMINV('Rand Int'!BD112,'Inputs &amp; Outputs'!$B$5,'Inputs &amp; Outputs'!$B$6)</f>
        <v>2.161500530940913E-3</v>
      </c>
      <c r="BE112">
        <f>NORMINV('Rand Int'!BE112,'Inputs &amp; Outputs'!$B$5,'Inputs &amp; Outputs'!$B$6)</f>
        <v>-3.6232037825034327E-2</v>
      </c>
      <c r="BF112">
        <f>NORMINV('Rand Int'!BF112,'Inputs &amp; Outputs'!$B$5,'Inputs &amp; Outputs'!$B$6)</f>
        <v>9.524655024500478E-2</v>
      </c>
      <c r="BG112">
        <f>NORMINV('Rand Int'!BG112,'Inputs &amp; Outputs'!$B$5,'Inputs &amp; Outputs'!$B$6)</f>
        <v>8.0660079739318408E-2</v>
      </c>
      <c r="BH112">
        <f>NORMINV('Rand Int'!BH112,'Inputs &amp; Outputs'!$B$5,'Inputs &amp; Outputs'!$B$6)</f>
        <v>0.15356751714457501</v>
      </c>
      <c r="BI112">
        <f>NORMINV('Rand Int'!BI112,'Inputs &amp; Outputs'!$B$5,'Inputs &amp; Outputs'!$B$6)</f>
        <v>1.3966588356168021E-2</v>
      </c>
      <c r="BJ112">
        <f>NORMINV('Rand Int'!BJ112,'Inputs &amp; Outputs'!$B$5,'Inputs &amp; Outputs'!$B$6)</f>
        <v>0.12172419494016248</v>
      </c>
      <c r="BK112">
        <f>NORMINV('Rand Int'!BK112,'Inputs &amp; Outputs'!$B$5,'Inputs &amp; Outputs'!$B$6)</f>
        <v>9.0232841488938592E-2</v>
      </c>
      <c r="BL112">
        <f>NORMINV('Rand Int'!BL112,'Inputs &amp; Outputs'!$B$5,'Inputs &amp; Outputs'!$B$6)</f>
        <v>6.040630370186742E-2</v>
      </c>
      <c r="BM112">
        <f>NORMINV('Rand Int'!BM112,'Inputs &amp; Outputs'!$B$5,'Inputs &amp; Outputs'!$B$6)</f>
        <v>-6.7749596024463982E-2</v>
      </c>
      <c r="BN112">
        <f>NORMINV('Rand Int'!BN112,'Inputs &amp; Outputs'!$B$5,'Inputs &amp; Outputs'!$B$6)</f>
        <v>-2.6935964955392952E-2</v>
      </c>
      <c r="BO112">
        <f>NORMINV('Rand Int'!BO112,'Inputs &amp; Outputs'!$B$5,'Inputs &amp; Outputs'!$B$6)</f>
        <v>5.1595328503539775E-2</v>
      </c>
      <c r="BP112">
        <f>NORMINV('Rand Int'!BP112,'Inputs &amp; Outputs'!$B$5,'Inputs &amp; Outputs'!$B$6)</f>
        <v>5.520914541753482E-2</v>
      </c>
      <c r="BQ112">
        <f>NORMINV('Rand Int'!BQ112,'Inputs &amp; Outputs'!$B$5,'Inputs &amp; Outputs'!$B$6)</f>
        <v>-6.1992752274466753E-2</v>
      </c>
      <c r="BR112">
        <f>NORMINV('Rand Int'!BR112,'Inputs &amp; Outputs'!$B$5,'Inputs &amp; Outputs'!$B$6)</f>
        <v>4.1610668880165819E-2</v>
      </c>
      <c r="BS112">
        <f>NORMINV('Rand Int'!BS112,'Inputs &amp; Outputs'!$B$5,'Inputs &amp; Outputs'!$B$6)</f>
        <v>4.4691857928484069E-2</v>
      </c>
      <c r="BT112">
        <f>NORMINV('Rand Int'!BT112,'Inputs &amp; Outputs'!$B$5,'Inputs &amp; Outputs'!$B$6)</f>
        <v>8.9049302675643371E-3</v>
      </c>
    </row>
    <row r="113" spans="1:72" x14ac:dyDescent="0.25">
      <c r="A113" s="1">
        <v>112</v>
      </c>
      <c r="C113">
        <f>NORMINV('Rand Int'!C113,'Inputs &amp; Outputs'!$B$5,'Inputs &amp; Outputs'!$B$6)</f>
        <v>-3.9442951483599456E-2</v>
      </c>
      <c r="D113">
        <f>NORMINV('Rand Int'!D113,'Inputs &amp; Outputs'!$B$5,'Inputs &amp; Outputs'!$B$6)</f>
        <v>9.2000408486805949E-2</v>
      </c>
      <c r="E113">
        <f>NORMINV('Rand Int'!E113,'Inputs &amp; Outputs'!$B$5,'Inputs &amp; Outputs'!$B$6)</f>
        <v>0.17159619473705834</v>
      </c>
      <c r="F113">
        <f>NORMINV('Rand Int'!F113,'Inputs &amp; Outputs'!$B$5,'Inputs &amp; Outputs'!$B$6)</f>
        <v>0.14435823718431071</v>
      </c>
      <c r="G113">
        <f>NORMINV('Rand Int'!G113,'Inputs &amp; Outputs'!$B$5,'Inputs &amp; Outputs'!$B$6)</f>
        <v>0.22773167972728389</v>
      </c>
      <c r="H113">
        <f>NORMINV('Rand Int'!H113,'Inputs &amp; Outputs'!$B$5,'Inputs &amp; Outputs'!$B$6)</f>
        <v>-4.4240582801577194E-2</v>
      </c>
      <c r="I113">
        <f>NORMINV('Rand Int'!I113,'Inputs &amp; Outputs'!$B$5,'Inputs &amp; Outputs'!$B$6)</f>
        <v>-0.11932499577686487</v>
      </c>
      <c r="J113">
        <f>NORMINV('Rand Int'!J113,'Inputs &amp; Outputs'!$B$5,'Inputs &amp; Outputs'!$B$6)</f>
        <v>-0.15611448266063546</v>
      </c>
      <c r="K113">
        <f>NORMINV('Rand Int'!K113,'Inputs &amp; Outputs'!$B$5,'Inputs &amp; Outputs'!$B$6)</f>
        <v>0.12969412164472277</v>
      </c>
      <c r="L113">
        <f>NORMINV('Rand Int'!L113,'Inputs &amp; Outputs'!$B$5,'Inputs &amp; Outputs'!$B$6)</f>
        <v>-5.5302730991738103E-4</v>
      </c>
      <c r="M113">
        <f>NORMINV('Rand Int'!M113,'Inputs &amp; Outputs'!$B$5,'Inputs &amp; Outputs'!$B$6)</f>
        <v>8.0544504111967216E-2</v>
      </c>
      <c r="N113">
        <f>NORMINV('Rand Int'!N113,'Inputs &amp; Outputs'!$B$5,'Inputs &amp; Outputs'!$B$6)</f>
        <v>0.12644185707173036</v>
      </c>
      <c r="O113">
        <f>NORMINV('Rand Int'!O113,'Inputs &amp; Outputs'!$B$5,'Inputs &amp; Outputs'!$B$6)</f>
        <v>-5.3371027799032453E-2</v>
      </c>
      <c r="P113">
        <f>NORMINV('Rand Int'!P113,'Inputs &amp; Outputs'!$B$5,'Inputs &amp; Outputs'!$B$6)</f>
        <v>0.12953254513055731</v>
      </c>
      <c r="Q113">
        <f>NORMINV('Rand Int'!Q113,'Inputs &amp; Outputs'!$B$5,'Inputs &amp; Outputs'!$B$6)</f>
        <v>8.4143122143722646E-2</v>
      </c>
      <c r="R113">
        <f>NORMINV('Rand Int'!R113,'Inputs &amp; Outputs'!$B$5,'Inputs &amp; Outputs'!$B$6)</f>
        <v>-3.6625039557044284E-2</v>
      </c>
      <c r="S113">
        <f>NORMINV('Rand Int'!S113,'Inputs &amp; Outputs'!$B$5,'Inputs &amp; Outputs'!$B$6)</f>
        <v>-4.860259822409993E-3</v>
      </c>
      <c r="T113">
        <f>NORMINV('Rand Int'!T113,'Inputs &amp; Outputs'!$B$5,'Inputs &amp; Outputs'!$B$6)</f>
        <v>-1.8058474943375438E-2</v>
      </c>
      <c r="U113">
        <f>NORMINV('Rand Int'!U113,'Inputs &amp; Outputs'!$B$5,'Inputs &amp; Outputs'!$B$6)</f>
        <v>5.450398710242451E-2</v>
      </c>
      <c r="V113">
        <f>NORMINV('Rand Int'!V113,'Inputs &amp; Outputs'!$B$5,'Inputs &amp; Outputs'!$B$6)</f>
        <v>-7.9658599574502637E-3</v>
      </c>
      <c r="W113">
        <f>NORMINV('Rand Int'!W113,'Inputs &amp; Outputs'!$B$5,'Inputs &amp; Outputs'!$B$6)</f>
        <v>-8.6860155192619165E-3</v>
      </c>
      <c r="X113">
        <f>NORMINV('Rand Int'!X113,'Inputs &amp; Outputs'!$B$5,'Inputs &amp; Outputs'!$B$6)</f>
        <v>8.8109817056784001E-2</v>
      </c>
      <c r="Y113">
        <f>NORMINV('Rand Int'!Y113,'Inputs &amp; Outputs'!$B$5,'Inputs &amp; Outputs'!$B$6)</f>
        <v>9.8538169013396598E-2</v>
      </c>
      <c r="Z113">
        <f>NORMINV('Rand Int'!Z113,'Inputs &amp; Outputs'!$B$5,'Inputs &amp; Outputs'!$B$6)</f>
        <v>3.4102551932210373E-2</v>
      </c>
      <c r="AA113">
        <f>NORMINV('Rand Int'!AA113,'Inputs &amp; Outputs'!$B$5,'Inputs &amp; Outputs'!$B$6)</f>
        <v>3.0351807979585393E-2</v>
      </c>
      <c r="AB113">
        <f>NORMINV('Rand Int'!AB113,'Inputs &amp; Outputs'!$B$5,'Inputs &amp; Outputs'!$B$6)</f>
        <v>0.10971039608652761</v>
      </c>
      <c r="AC113">
        <f>NORMINV('Rand Int'!AC113,'Inputs &amp; Outputs'!$B$5,'Inputs &amp; Outputs'!$B$6)</f>
        <v>8.1704099511403783E-2</v>
      </c>
      <c r="AD113">
        <f>NORMINV('Rand Int'!AD113,'Inputs &amp; Outputs'!$B$5,'Inputs &amp; Outputs'!$B$6)</f>
        <v>-2.4413388656551793E-2</v>
      </c>
      <c r="AE113">
        <f>NORMINV('Rand Int'!AE113,'Inputs &amp; Outputs'!$B$5,'Inputs &amp; Outputs'!$B$6)</f>
        <v>5.4763322404288398E-2</v>
      </c>
      <c r="AF113">
        <f>NORMINV('Rand Int'!AF113,'Inputs &amp; Outputs'!$B$5,'Inputs &amp; Outputs'!$B$6)</f>
        <v>5.4197682276567488E-2</v>
      </c>
      <c r="AG113">
        <f>NORMINV('Rand Int'!AG113,'Inputs &amp; Outputs'!$B$5,'Inputs &amp; Outputs'!$B$6)</f>
        <v>6.7598437961853552E-2</v>
      </c>
      <c r="AH113">
        <f>NORMINV('Rand Int'!AH113,'Inputs &amp; Outputs'!$B$5,'Inputs &amp; Outputs'!$B$6)</f>
        <v>-4.7522838376486964E-3</v>
      </c>
      <c r="AI113">
        <f>NORMINV('Rand Int'!AI113,'Inputs &amp; Outputs'!$B$5,'Inputs &amp; Outputs'!$B$6)</f>
        <v>9.1109445592532451E-2</v>
      </c>
      <c r="AJ113">
        <f>NORMINV('Rand Int'!AJ113,'Inputs &amp; Outputs'!$B$5,'Inputs &amp; Outputs'!$B$6)</f>
        <v>-4.6842270231824093E-2</v>
      </c>
      <c r="AK113">
        <f>NORMINV('Rand Int'!AK113,'Inputs &amp; Outputs'!$B$5,'Inputs &amp; Outputs'!$B$6)</f>
        <v>0.12553630880058661</v>
      </c>
      <c r="AL113">
        <f>NORMINV('Rand Int'!AL113,'Inputs &amp; Outputs'!$B$5,'Inputs &amp; Outputs'!$B$6)</f>
        <v>6.9674006167995767E-2</v>
      </c>
      <c r="AM113">
        <f>NORMINV('Rand Int'!AM113,'Inputs &amp; Outputs'!$B$5,'Inputs &amp; Outputs'!$B$6)</f>
        <v>5.221454070583316E-2</v>
      </c>
      <c r="AN113">
        <f>NORMINV('Rand Int'!AN113,'Inputs &amp; Outputs'!$B$5,'Inputs &amp; Outputs'!$B$6)</f>
        <v>5.1674761438826461E-3</v>
      </c>
      <c r="AO113">
        <f>NORMINV('Rand Int'!AO113,'Inputs &amp; Outputs'!$B$5,'Inputs &amp; Outputs'!$B$6)</f>
        <v>7.7350851003277793E-2</v>
      </c>
      <c r="AP113">
        <f>NORMINV('Rand Int'!AP113,'Inputs &amp; Outputs'!$B$5,'Inputs &amp; Outputs'!$B$6)</f>
        <v>5.5599829891082836E-2</v>
      </c>
      <c r="AQ113">
        <f>NORMINV('Rand Int'!AQ113,'Inputs &amp; Outputs'!$B$5,'Inputs &amp; Outputs'!$B$6)</f>
        <v>9.5442689130512015E-2</v>
      </c>
      <c r="AR113">
        <f>NORMINV('Rand Int'!AR113,'Inputs &amp; Outputs'!$B$5,'Inputs &amp; Outputs'!$B$6)</f>
        <v>2.2006092937262245E-2</v>
      </c>
      <c r="AS113">
        <f>NORMINV('Rand Int'!AS113,'Inputs &amp; Outputs'!$B$5,'Inputs &amp; Outputs'!$B$6)</f>
        <v>2.3804282333607721E-3</v>
      </c>
      <c r="AT113">
        <f>NORMINV('Rand Int'!AT113,'Inputs &amp; Outputs'!$B$5,'Inputs &amp; Outputs'!$B$6)</f>
        <v>9.3168873977742289E-2</v>
      </c>
      <c r="AU113">
        <f>NORMINV('Rand Int'!AU113,'Inputs &amp; Outputs'!$B$5,'Inputs &amp; Outputs'!$B$6)</f>
        <v>6.1937873032306551E-2</v>
      </c>
      <c r="AV113">
        <f>NORMINV('Rand Int'!AV113,'Inputs &amp; Outputs'!$B$5,'Inputs &amp; Outputs'!$B$6)</f>
        <v>6.7714951043074761E-2</v>
      </c>
      <c r="AW113">
        <f>NORMINV('Rand Int'!AW113,'Inputs &amp; Outputs'!$B$5,'Inputs &amp; Outputs'!$B$6)</f>
        <v>3.5779995305048461E-2</v>
      </c>
      <c r="AX113">
        <f>NORMINV('Rand Int'!AX113,'Inputs &amp; Outputs'!$B$5,'Inputs &amp; Outputs'!$B$6)</f>
        <v>-2.5131966564945207E-2</v>
      </c>
      <c r="AY113">
        <f>NORMINV('Rand Int'!AY113,'Inputs &amp; Outputs'!$B$5,'Inputs &amp; Outputs'!$B$6)</f>
        <v>0.26005413415616518</v>
      </c>
      <c r="AZ113">
        <f>NORMINV('Rand Int'!AZ113,'Inputs &amp; Outputs'!$B$5,'Inputs &amp; Outputs'!$B$6)</f>
        <v>-3.5421548640332159E-2</v>
      </c>
      <c r="BA113">
        <f>NORMINV('Rand Int'!BA113,'Inputs &amp; Outputs'!$B$5,'Inputs &amp; Outputs'!$B$6)</f>
        <v>2.2848861384554414E-3</v>
      </c>
      <c r="BB113">
        <f>NORMINV('Rand Int'!BB113,'Inputs &amp; Outputs'!$B$5,'Inputs &amp; Outputs'!$B$6)</f>
        <v>-1.3902842701397772E-2</v>
      </c>
      <c r="BC113">
        <f>NORMINV('Rand Int'!BC113,'Inputs &amp; Outputs'!$B$5,'Inputs &amp; Outputs'!$B$6)</f>
        <v>7.1385733188360515E-2</v>
      </c>
      <c r="BD113">
        <f>NORMINV('Rand Int'!BD113,'Inputs &amp; Outputs'!$B$5,'Inputs &amp; Outputs'!$B$6)</f>
        <v>-5.8542291018621864E-2</v>
      </c>
      <c r="BE113">
        <f>NORMINV('Rand Int'!BE113,'Inputs &amp; Outputs'!$B$5,'Inputs &amp; Outputs'!$B$6)</f>
        <v>8.4209794377496622E-2</v>
      </c>
      <c r="BF113">
        <f>NORMINV('Rand Int'!BF113,'Inputs &amp; Outputs'!$B$5,'Inputs &amp; Outputs'!$B$6)</f>
        <v>-3.178323887534179E-2</v>
      </c>
      <c r="BG113">
        <f>NORMINV('Rand Int'!BG113,'Inputs &amp; Outputs'!$B$5,'Inputs &amp; Outputs'!$B$6)</f>
        <v>6.094646068069013E-2</v>
      </c>
      <c r="BH113">
        <f>NORMINV('Rand Int'!BH113,'Inputs &amp; Outputs'!$B$5,'Inputs &amp; Outputs'!$B$6)</f>
        <v>7.6655860979000665E-2</v>
      </c>
      <c r="BI113">
        <f>NORMINV('Rand Int'!BI113,'Inputs &amp; Outputs'!$B$5,'Inputs &amp; Outputs'!$B$6)</f>
        <v>8.2401266109072113E-2</v>
      </c>
      <c r="BJ113">
        <f>NORMINV('Rand Int'!BJ113,'Inputs &amp; Outputs'!$B$5,'Inputs &amp; Outputs'!$B$6)</f>
        <v>1.3927078229321578E-2</v>
      </c>
      <c r="BK113">
        <f>NORMINV('Rand Int'!BK113,'Inputs &amp; Outputs'!$B$5,'Inputs &amp; Outputs'!$B$6)</f>
        <v>8.5913317235128461E-2</v>
      </c>
      <c r="BL113">
        <f>NORMINV('Rand Int'!BL113,'Inputs &amp; Outputs'!$B$5,'Inputs &amp; Outputs'!$B$6)</f>
        <v>6.3364202466454217E-2</v>
      </c>
      <c r="BM113">
        <f>NORMINV('Rand Int'!BM113,'Inputs &amp; Outputs'!$B$5,'Inputs &amp; Outputs'!$B$6)</f>
        <v>-2.121803538741357E-2</v>
      </c>
      <c r="BN113">
        <f>NORMINV('Rand Int'!BN113,'Inputs &amp; Outputs'!$B$5,'Inputs &amp; Outputs'!$B$6)</f>
        <v>-5.5592474936661834E-2</v>
      </c>
      <c r="BO113">
        <f>NORMINV('Rand Int'!BO113,'Inputs &amp; Outputs'!$B$5,'Inputs &amp; Outputs'!$B$6)</f>
        <v>0.13085940193664591</v>
      </c>
      <c r="BP113">
        <f>NORMINV('Rand Int'!BP113,'Inputs &amp; Outputs'!$B$5,'Inputs &amp; Outputs'!$B$6)</f>
        <v>-1.6226515716670428E-3</v>
      </c>
      <c r="BQ113">
        <f>NORMINV('Rand Int'!BQ113,'Inputs &amp; Outputs'!$B$5,'Inputs &amp; Outputs'!$B$6)</f>
        <v>0.10975313305380779</v>
      </c>
      <c r="BR113">
        <f>NORMINV('Rand Int'!BR113,'Inputs &amp; Outputs'!$B$5,'Inputs &amp; Outputs'!$B$6)</f>
        <v>0.10295905127156504</v>
      </c>
      <c r="BS113">
        <f>NORMINV('Rand Int'!BS113,'Inputs &amp; Outputs'!$B$5,'Inputs &amp; Outputs'!$B$6)</f>
        <v>1.73518507070771E-2</v>
      </c>
      <c r="BT113">
        <f>NORMINV('Rand Int'!BT113,'Inputs &amp; Outputs'!$B$5,'Inputs &amp; Outputs'!$B$6)</f>
        <v>2.3035319229509806E-2</v>
      </c>
    </row>
    <row r="114" spans="1:72" x14ac:dyDescent="0.25">
      <c r="A114" s="1">
        <v>113</v>
      </c>
      <c r="C114">
        <f>NORMINV('Rand Int'!C114,'Inputs &amp; Outputs'!$B$5,'Inputs &amp; Outputs'!$B$6)</f>
        <v>0.17260420925238285</v>
      </c>
      <c r="D114">
        <f>NORMINV('Rand Int'!D114,'Inputs &amp; Outputs'!$B$5,'Inputs &amp; Outputs'!$B$6)</f>
        <v>4.4699895711658999E-2</v>
      </c>
      <c r="E114">
        <f>NORMINV('Rand Int'!E114,'Inputs &amp; Outputs'!$B$5,'Inputs &amp; Outputs'!$B$6)</f>
        <v>0.16845593713787427</v>
      </c>
      <c r="F114">
        <f>NORMINV('Rand Int'!F114,'Inputs &amp; Outputs'!$B$5,'Inputs &amp; Outputs'!$B$6)</f>
        <v>3.7799673599245881E-2</v>
      </c>
      <c r="G114">
        <f>NORMINV('Rand Int'!G114,'Inputs &amp; Outputs'!$B$5,'Inputs &amp; Outputs'!$B$6)</f>
        <v>7.4963306153629936E-2</v>
      </c>
      <c r="H114">
        <f>NORMINV('Rand Int'!H114,'Inputs &amp; Outputs'!$B$5,'Inputs &amp; Outputs'!$B$6)</f>
        <v>0.10653027073397101</v>
      </c>
      <c r="I114">
        <f>NORMINV('Rand Int'!I114,'Inputs &amp; Outputs'!$B$5,'Inputs &amp; Outputs'!$B$6)</f>
        <v>4.2081912449716957E-2</v>
      </c>
      <c r="J114">
        <f>NORMINV('Rand Int'!J114,'Inputs &amp; Outputs'!$B$5,'Inputs &amp; Outputs'!$B$6)</f>
        <v>2.256663665904142E-2</v>
      </c>
      <c r="K114">
        <f>NORMINV('Rand Int'!K114,'Inputs &amp; Outputs'!$B$5,'Inputs &amp; Outputs'!$B$6)</f>
        <v>-2.7436084244098685E-2</v>
      </c>
      <c r="L114">
        <f>NORMINV('Rand Int'!L114,'Inputs &amp; Outputs'!$B$5,'Inputs &amp; Outputs'!$B$6)</f>
        <v>-1.3371131696497118E-3</v>
      </c>
      <c r="M114">
        <f>NORMINV('Rand Int'!M114,'Inputs &amp; Outputs'!$B$5,'Inputs &amp; Outputs'!$B$6)</f>
        <v>6.2677951992146722E-2</v>
      </c>
      <c r="N114">
        <f>NORMINV('Rand Int'!N114,'Inputs &amp; Outputs'!$B$5,'Inputs &amp; Outputs'!$B$6)</f>
        <v>2.028182505775452E-2</v>
      </c>
      <c r="O114">
        <f>NORMINV('Rand Int'!O114,'Inputs &amp; Outputs'!$B$5,'Inputs &amp; Outputs'!$B$6)</f>
        <v>3.1953797648883051E-2</v>
      </c>
      <c r="P114">
        <f>NORMINV('Rand Int'!P114,'Inputs &amp; Outputs'!$B$5,'Inputs &amp; Outputs'!$B$6)</f>
        <v>-3.746957842012609E-2</v>
      </c>
      <c r="Q114">
        <f>NORMINV('Rand Int'!Q114,'Inputs &amp; Outputs'!$B$5,'Inputs &amp; Outputs'!$B$6)</f>
        <v>-7.2487721162869556E-2</v>
      </c>
      <c r="R114">
        <f>NORMINV('Rand Int'!R114,'Inputs &amp; Outputs'!$B$5,'Inputs &amp; Outputs'!$B$6)</f>
        <v>3.2380605415466938E-2</v>
      </c>
      <c r="S114">
        <f>NORMINV('Rand Int'!S114,'Inputs &amp; Outputs'!$B$5,'Inputs &amp; Outputs'!$B$6)</f>
        <v>-0.11901749896101022</v>
      </c>
      <c r="T114">
        <f>NORMINV('Rand Int'!T114,'Inputs &amp; Outputs'!$B$5,'Inputs &amp; Outputs'!$B$6)</f>
        <v>9.5608759138034294E-2</v>
      </c>
      <c r="U114">
        <f>NORMINV('Rand Int'!U114,'Inputs &amp; Outputs'!$B$5,'Inputs &amp; Outputs'!$B$6)</f>
        <v>1.8945419597656568E-2</v>
      </c>
      <c r="V114">
        <f>NORMINV('Rand Int'!V114,'Inputs &amp; Outputs'!$B$5,'Inputs &amp; Outputs'!$B$6)</f>
        <v>1.4573683817945667E-2</v>
      </c>
      <c r="W114">
        <f>NORMINV('Rand Int'!W114,'Inputs &amp; Outputs'!$B$5,'Inputs &amp; Outputs'!$B$6)</f>
        <v>4.5485806482072684E-2</v>
      </c>
      <c r="X114">
        <f>NORMINV('Rand Int'!X114,'Inputs &amp; Outputs'!$B$5,'Inputs &amp; Outputs'!$B$6)</f>
        <v>9.5279322718288123E-2</v>
      </c>
      <c r="Y114">
        <f>NORMINV('Rand Int'!Y114,'Inputs &amp; Outputs'!$B$5,'Inputs &amp; Outputs'!$B$6)</f>
        <v>0.16836366798149033</v>
      </c>
      <c r="Z114">
        <f>NORMINV('Rand Int'!Z114,'Inputs &amp; Outputs'!$B$5,'Inputs &amp; Outputs'!$B$6)</f>
        <v>0.20181657781666587</v>
      </c>
      <c r="AA114">
        <f>NORMINV('Rand Int'!AA114,'Inputs &amp; Outputs'!$B$5,'Inputs &amp; Outputs'!$B$6)</f>
        <v>-6.2252874991285539E-3</v>
      </c>
      <c r="AB114">
        <f>NORMINV('Rand Int'!AB114,'Inputs &amp; Outputs'!$B$5,'Inputs &amp; Outputs'!$B$6)</f>
        <v>3.1440866987257496E-2</v>
      </c>
      <c r="AC114">
        <f>NORMINV('Rand Int'!AC114,'Inputs &amp; Outputs'!$B$5,'Inputs &amp; Outputs'!$B$6)</f>
        <v>0.12715189704321841</v>
      </c>
      <c r="AD114">
        <f>NORMINV('Rand Int'!AD114,'Inputs &amp; Outputs'!$B$5,'Inputs &amp; Outputs'!$B$6)</f>
        <v>3.8590773237371118E-2</v>
      </c>
      <c r="AE114">
        <f>NORMINV('Rand Int'!AE114,'Inputs &amp; Outputs'!$B$5,'Inputs &amp; Outputs'!$B$6)</f>
        <v>0.10700828100228191</v>
      </c>
      <c r="AF114">
        <f>NORMINV('Rand Int'!AF114,'Inputs &amp; Outputs'!$B$5,'Inputs &amp; Outputs'!$B$6)</f>
        <v>7.5494139776196151E-2</v>
      </c>
      <c r="AG114">
        <f>NORMINV('Rand Int'!AG114,'Inputs &amp; Outputs'!$B$5,'Inputs &amp; Outputs'!$B$6)</f>
        <v>0.19977864253313887</v>
      </c>
      <c r="AH114">
        <f>NORMINV('Rand Int'!AH114,'Inputs &amp; Outputs'!$B$5,'Inputs &amp; Outputs'!$B$6)</f>
        <v>2.3127416720931104E-2</v>
      </c>
      <c r="AI114">
        <f>NORMINV('Rand Int'!AI114,'Inputs &amp; Outputs'!$B$5,'Inputs &amp; Outputs'!$B$6)</f>
        <v>7.5640383132310737E-2</v>
      </c>
      <c r="AJ114">
        <f>NORMINV('Rand Int'!AJ114,'Inputs &amp; Outputs'!$B$5,'Inputs &amp; Outputs'!$B$6)</f>
        <v>5.8866345632033766E-2</v>
      </c>
      <c r="AK114">
        <f>NORMINV('Rand Int'!AK114,'Inputs &amp; Outputs'!$B$5,'Inputs &amp; Outputs'!$B$6)</f>
        <v>3.9933454661690043E-2</v>
      </c>
      <c r="AL114">
        <f>NORMINV('Rand Int'!AL114,'Inputs &amp; Outputs'!$B$5,'Inputs &amp; Outputs'!$B$6)</f>
        <v>6.0148149778137955E-2</v>
      </c>
      <c r="AM114">
        <f>NORMINV('Rand Int'!AM114,'Inputs &amp; Outputs'!$B$5,'Inputs &amp; Outputs'!$B$6)</f>
        <v>-5.1989413183130009E-2</v>
      </c>
      <c r="AN114">
        <f>NORMINV('Rand Int'!AN114,'Inputs &amp; Outputs'!$B$5,'Inputs &amp; Outputs'!$B$6)</f>
        <v>6.6765700998051361E-2</v>
      </c>
      <c r="AO114">
        <f>NORMINV('Rand Int'!AO114,'Inputs &amp; Outputs'!$B$5,'Inputs &amp; Outputs'!$B$6)</f>
        <v>-0.10359474544546241</v>
      </c>
      <c r="AP114">
        <f>NORMINV('Rand Int'!AP114,'Inputs &amp; Outputs'!$B$5,'Inputs &amp; Outputs'!$B$6)</f>
        <v>8.9157542546222657E-5</v>
      </c>
      <c r="AQ114">
        <f>NORMINV('Rand Int'!AQ114,'Inputs &amp; Outputs'!$B$5,'Inputs &amp; Outputs'!$B$6)</f>
        <v>0.15495389458668285</v>
      </c>
      <c r="AR114">
        <f>NORMINV('Rand Int'!AR114,'Inputs &amp; Outputs'!$B$5,'Inputs &amp; Outputs'!$B$6)</f>
        <v>0.12137573743826563</v>
      </c>
      <c r="AS114">
        <f>NORMINV('Rand Int'!AS114,'Inputs &amp; Outputs'!$B$5,'Inputs &amp; Outputs'!$B$6)</f>
        <v>8.6132229004383082E-2</v>
      </c>
      <c r="AT114">
        <f>NORMINV('Rand Int'!AT114,'Inputs &amp; Outputs'!$B$5,'Inputs &amp; Outputs'!$B$6)</f>
        <v>-6.4980584975711339E-2</v>
      </c>
      <c r="AU114">
        <f>NORMINV('Rand Int'!AU114,'Inputs &amp; Outputs'!$B$5,'Inputs &amp; Outputs'!$B$6)</f>
        <v>5.6570654615896276E-2</v>
      </c>
      <c r="AV114">
        <f>NORMINV('Rand Int'!AV114,'Inputs &amp; Outputs'!$B$5,'Inputs &amp; Outputs'!$B$6)</f>
        <v>-4.3023469518878504E-2</v>
      </c>
      <c r="AW114">
        <f>NORMINV('Rand Int'!AW114,'Inputs &amp; Outputs'!$B$5,'Inputs &amp; Outputs'!$B$6)</f>
        <v>0.12495986868941265</v>
      </c>
      <c r="AX114">
        <f>NORMINV('Rand Int'!AX114,'Inputs &amp; Outputs'!$B$5,'Inputs &amp; Outputs'!$B$6)</f>
        <v>6.7408173070166374E-2</v>
      </c>
      <c r="AY114">
        <f>NORMINV('Rand Int'!AY114,'Inputs &amp; Outputs'!$B$5,'Inputs &amp; Outputs'!$B$6)</f>
        <v>3.3414499740400935E-2</v>
      </c>
      <c r="AZ114">
        <f>NORMINV('Rand Int'!AZ114,'Inputs &amp; Outputs'!$B$5,'Inputs &amp; Outputs'!$B$6)</f>
        <v>-1.2560067395223848E-2</v>
      </c>
      <c r="BA114">
        <f>NORMINV('Rand Int'!BA114,'Inputs &amp; Outputs'!$B$5,'Inputs &amp; Outputs'!$B$6)</f>
        <v>5.1075295158139231E-2</v>
      </c>
      <c r="BB114">
        <f>NORMINV('Rand Int'!BB114,'Inputs &amp; Outputs'!$B$5,'Inputs &amp; Outputs'!$B$6)</f>
        <v>0.11308758313357023</v>
      </c>
      <c r="BC114">
        <f>NORMINV('Rand Int'!BC114,'Inputs &amp; Outputs'!$B$5,'Inputs &amp; Outputs'!$B$6)</f>
        <v>2.5600496569188919E-2</v>
      </c>
      <c r="BD114">
        <f>NORMINV('Rand Int'!BD114,'Inputs &amp; Outputs'!$B$5,'Inputs &amp; Outputs'!$B$6)</f>
        <v>9.6141202673764303E-2</v>
      </c>
      <c r="BE114">
        <f>NORMINV('Rand Int'!BE114,'Inputs &amp; Outputs'!$B$5,'Inputs &amp; Outputs'!$B$6)</f>
        <v>0.21383061120969846</v>
      </c>
      <c r="BF114">
        <f>NORMINV('Rand Int'!BF114,'Inputs &amp; Outputs'!$B$5,'Inputs &amp; Outputs'!$B$6)</f>
        <v>-1.246575226815072E-2</v>
      </c>
      <c r="BG114">
        <f>NORMINV('Rand Int'!BG114,'Inputs &amp; Outputs'!$B$5,'Inputs &amp; Outputs'!$B$6)</f>
        <v>2.9107847773114495E-2</v>
      </c>
      <c r="BH114">
        <f>NORMINV('Rand Int'!BH114,'Inputs &amp; Outputs'!$B$5,'Inputs &amp; Outputs'!$B$6)</f>
        <v>0.10186810484175271</v>
      </c>
      <c r="BI114">
        <f>NORMINV('Rand Int'!BI114,'Inputs &amp; Outputs'!$B$5,'Inputs &amp; Outputs'!$B$6)</f>
        <v>5.6873190931742507E-2</v>
      </c>
      <c r="BJ114">
        <f>NORMINV('Rand Int'!BJ114,'Inputs &amp; Outputs'!$B$5,'Inputs &amp; Outputs'!$B$6)</f>
        <v>-6.2013977001947523E-2</v>
      </c>
      <c r="BK114">
        <f>NORMINV('Rand Int'!BK114,'Inputs &amp; Outputs'!$B$5,'Inputs &amp; Outputs'!$B$6)</f>
        <v>5.9311173255222276E-2</v>
      </c>
      <c r="BL114">
        <f>NORMINV('Rand Int'!BL114,'Inputs &amp; Outputs'!$B$5,'Inputs &amp; Outputs'!$B$6)</f>
        <v>-4.1676845490923639E-2</v>
      </c>
      <c r="BM114">
        <f>NORMINV('Rand Int'!BM114,'Inputs &amp; Outputs'!$B$5,'Inputs &amp; Outputs'!$B$6)</f>
        <v>1.506559099680696E-2</v>
      </c>
      <c r="BN114">
        <f>NORMINV('Rand Int'!BN114,'Inputs &amp; Outputs'!$B$5,'Inputs &amp; Outputs'!$B$6)</f>
        <v>0.20361942108585937</v>
      </c>
      <c r="BO114">
        <f>NORMINV('Rand Int'!BO114,'Inputs &amp; Outputs'!$B$5,'Inputs &amp; Outputs'!$B$6)</f>
        <v>6.6033088821663685E-2</v>
      </c>
      <c r="BP114">
        <f>NORMINV('Rand Int'!BP114,'Inputs &amp; Outputs'!$B$5,'Inputs &amp; Outputs'!$B$6)</f>
        <v>0.11942578775742163</v>
      </c>
      <c r="BQ114">
        <f>NORMINV('Rand Int'!BQ114,'Inputs &amp; Outputs'!$B$5,'Inputs &amp; Outputs'!$B$6)</f>
        <v>0.16625857570790958</v>
      </c>
      <c r="BR114">
        <f>NORMINV('Rand Int'!BR114,'Inputs &amp; Outputs'!$B$5,'Inputs &amp; Outputs'!$B$6)</f>
        <v>-6.7303271991310032E-2</v>
      </c>
      <c r="BS114">
        <f>NORMINV('Rand Int'!BS114,'Inputs &amp; Outputs'!$B$5,'Inputs &amp; Outputs'!$B$6)</f>
        <v>0.21655519501366308</v>
      </c>
      <c r="BT114">
        <f>NORMINV('Rand Int'!BT114,'Inputs &amp; Outputs'!$B$5,'Inputs &amp; Outputs'!$B$6)</f>
        <v>0.10341654601461667</v>
      </c>
    </row>
    <row r="115" spans="1:72" x14ac:dyDescent="0.25">
      <c r="A115" s="1">
        <v>114</v>
      </c>
      <c r="C115">
        <f>NORMINV('Rand Int'!C115,'Inputs &amp; Outputs'!$B$5,'Inputs &amp; Outputs'!$B$6)</f>
        <v>0.10513554716917867</v>
      </c>
      <c r="D115">
        <f>NORMINV('Rand Int'!D115,'Inputs &amp; Outputs'!$B$5,'Inputs &amp; Outputs'!$B$6)</f>
        <v>8.146283461630574E-2</v>
      </c>
      <c r="E115">
        <f>NORMINV('Rand Int'!E115,'Inputs &amp; Outputs'!$B$5,'Inputs &amp; Outputs'!$B$6)</f>
        <v>0.10300642198326809</v>
      </c>
      <c r="F115">
        <f>NORMINV('Rand Int'!F115,'Inputs &amp; Outputs'!$B$5,'Inputs &amp; Outputs'!$B$6)</f>
        <v>0.11254325271174613</v>
      </c>
      <c r="G115">
        <f>NORMINV('Rand Int'!G115,'Inputs &amp; Outputs'!$B$5,'Inputs &amp; Outputs'!$B$6)</f>
        <v>3.3283565178797422E-2</v>
      </c>
      <c r="H115">
        <f>NORMINV('Rand Int'!H115,'Inputs &amp; Outputs'!$B$5,'Inputs &amp; Outputs'!$B$6)</f>
        <v>9.338148984069726E-3</v>
      </c>
      <c r="I115">
        <f>NORMINV('Rand Int'!I115,'Inputs &amp; Outputs'!$B$5,'Inputs &amp; Outputs'!$B$6)</f>
        <v>6.4724597846283996E-2</v>
      </c>
      <c r="J115">
        <f>NORMINV('Rand Int'!J115,'Inputs &amp; Outputs'!$B$5,'Inputs &amp; Outputs'!$B$6)</f>
        <v>6.980439454265383E-2</v>
      </c>
      <c r="K115">
        <f>NORMINV('Rand Int'!K115,'Inputs &amp; Outputs'!$B$5,'Inputs &amp; Outputs'!$B$6)</f>
        <v>4.1490644962480415E-2</v>
      </c>
      <c r="L115">
        <f>NORMINV('Rand Int'!L115,'Inputs &amp; Outputs'!$B$5,'Inputs &amp; Outputs'!$B$6)</f>
        <v>0.1205945969244387</v>
      </c>
      <c r="M115">
        <f>NORMINV('Rand Int'!M115,'Inputs &amp; Outputs'!$B$5,'Inputs &amp; Outputs'!$B$6)</f>
        <v>0.12897715157074363</v>
      </c>
      <c r="N115">
        <f>NORMINV('Rand Int'!N115,'Inputs &amp; Outputs'!$B$5,'Inputs &amp; Outputs'!$B$6)</f>
        <v>8.9614410786026749E-2</v>
      </c>
      <c r="O115">
        <f>NORMINV('Rand Int'!O115,'Inputs &amp; Outputs'!$B$5,'Inputs &amp; Outputs'!$B$6)</f>
        <v>7.9271424650052422E-2</v>
      </c>
      <c r="P115">
        <f>NORMINV('Rand Int'!P115,'Inputs &amp; Outputs'!$B$5,'Inputs &amp; Outputs'!$B$6)</f>
        <v>3.5771002726491641E-2</v>
      </c>
      <c r="Q115">
        <f>NORMINV('Rand Int'!Q115,'Inputs &amp; Outputs'!$B$5,'Inputs &amp; Outputs'!$B$6)</f>
        <v>0.19705267193029372</v>
      </c>
      <c r="R115">
        <f>NORMINV('Rand Int'!R115,'Inputs &amp; Outputs'!$B$5,'Inputs &amp; Outputs'!$B$6)</f>
        <v>0.15156947328947368</v>
      </c>
      <c r="S115">
        <f>NORMINV('Rand Int'!S115,'Inputs &amp; Outputs'!$B$5,'Inputs &amp; Outputs'!$B$6)</f>
        <v>-4.5848148472274475E-3</v>
      </c>
      <c r="T115">
        <f>NORMINV('Rand Int'!T115,'Inputs &amp; Outputs'!$B$5,'Inputs &amp; Outputs'!$B$6)</f>
        <v>2.1463838772532946E-2</v>
      </c>
      <c r="U115">
        <f>NORMINV('Rand Int'!U115,'Inputs &amp; Outputs'!$B$5,'Inputs &amp; Outputs'!$B$6)</f>
        <v>9.723796922205144E-2</v>
      </c>
      <c r="V115">
        <f>NORMINV('Rand Int'!V115,'Inputs &amp; Outputs'!$B$5,'Inputs &amp; Outputs'!$B$6)</f>
        <v>3.4448199639871328E-2</v>
      </c>
      <c r="W115">
        <f>NORMINV('Rand Int'!W115,'Inputs &amp; Outputs'!$B$5,'Inputs &amp; Outputs'!$B$6)</f>
        <v>-2.6828860483373351E-2</v>
      </c>
      <c r="X115">
        <f>NORMINV('Rand Int'!X115,'Inputs &amp; Outputs'!$B$5,'Inputs &amp; Outputs'!$B$6)</f>
        <v>4.1959281923579839E-2</v>
      </c>
      <c r="Y115">
        <f>NORMINV('Rand Int'!Y115,'Inputs &amp; Outputs'!$B$5,'Inputs &amp; Outputs'!$B$6)</f>
        <v>9.1192441515156444E-2</v>
      </c>
      <c r="Z115">
        <f>NORMINV('Rand Int'!Z115,'Inputs &amp; Outputs'!$B$5,'Inputs &amp; Outputs'!$B$6)</f>
        <v>0.10227567385466008</v>
      </c>
      <c r="AA115">
        <f>NORMINV('Rand Int'!AA115,'Inputs &amp; Outputs'!$B$5,'Inputs &amp; Outputs'!$B$6)</f>
        <v>0.20075237177545227</v>
      </c>
      <c r="AB115">
        <f>NORMINV('Rand Int'!AB115,'Inputs &amp; Outputs'!$B$5,'Inputs &amp; Outputs'!$B$6)</f>
        <v>-1.9789102407283266E-5</v>
      </c>
      <c r="AC115">
        <f>NORMINV('Rand Int'!AC115,'Inputs &amp; Outputs'!$B$5,'Inputs &amp; Outputs'!$B$6)</f>
        <v>5.7819991193750114E-2</v>
      </c>
      <c r="AD115">
        <f>NORMINV('Rand Int'!AD115,'Inputs &amp; Outputs'!$B$5,'Inputs &amp; Outputs'!$B$6)</f>
        <v>3.1366431595114042E-2</v>
      </c>
      <c r="AE115">
        <f>NORMINV('Rand Int'!AE115,'Inputs &amp; Outputs'!$B$5,'Inputs &amp; Outputs'!$B$6)</f>
        <v>-3.8466281768177707E-2</v>
      </c>
      <c r="AF115">
        <f>NORMINV('Rand Int'!AF115,'Inputs &amp; Outputs'!$B$5,'Inputs &amp; Outputs'!$B$6)</f>
        <v>-9.6716774024482866E-4</v>
      </c>
      <c r="AG115">
        <f>NORMINV('Rand Int'!AG115,'Inputs &amp; Outputs'!$B$5,'Inputs &amp; Outputs'!$B$6)</f>
        <v>3.6672986733321471E-2</v>
      </c>
      <c r="AH115">
        <f>NORMINV('Rand Int'!AH115,'Inputs &amp; Outputs'!$B$5,'Inputs &amp; Outputs'!$B$6)</f>
        <v>-5.6084777819275622E-2</v>
      </c>
      <c r="AI115">
        <f>NORMINV('Rand Int'!AI115,'Inputs &amp; Outputs'!$B$5,'Inputs &amp; Outputs'!$B$6)</f>
        <v>2.0716410270221995E-2</v>
      </c>
      <c r="AJ115">
        <f>NORMINV('Rand Int'!AJ115,'Inputs &amp; Outputs'!$B$5,'Inputs &amp; Outputs'!$B$6)</f>
        <v>0.1086223179013682</v>
      </c>
      <c r="AK115">
        <f>NORMINV('Rand Int'!AK115,'Inputs &amp; Outputs'!$B$5,'Inputs &amp; Outputs'!$B$6)</f>
        <v>-3.3658106313550887E-2</v>
      </c>
      <c r="AL115">
        <f>NORMINV('Rand Int'!AL115,'Inputs &amp; Outputs'!$B$5,'Inputs &amp; Outputs'!$B$6)</f>
        <v>3.199134866014023E-2</v>
      </c>
      <c r="AM115">
        <f>NORMINV('Rand Int'!AM115,'Inputs &amp; Outputs'!$B$5,'Inputs &amp; Outputs'!$B$6)</f>
        <v>7.8015419083661469E-2</v>
      </c>
      <c r="AN115">
        <f>NORMINV('Rand Int'!AN115,'Inputs &amp; Outputs'!$B$5,'Inputs &amp; Outputs'!$B$6)</f>
        <v>0.13983096003080203</v>
      </c>
      <c r="AO115">
        <f>NORMINV('Rand Int'!AO115,'Inputs &amp; Outputs'!$B$5,'Inputs &amp; Outputs'!$B$6)</f>
        <v>8.1799835810027963E-2</v>
      </c>
      <c r="AP115">
        <f>NORMINV('Rand Int'!AP115,'Inputs &amp; Outputs'!$B$5,'Inputs &amp; Outputs'!$B$6)</f>
        <v>-7.3322998740045914E-3</v>
      </c>
      <c r="AQ115">
        <f>NORMINV('Rand Int'!AQ115,'Inputs &amp; Outputs'!$B$5,'Inputs &amp; Outputs'!$B$6)</f>
        <v>8.558195439743399E-2</v>
      </c>
      <c r="AR115">
        <f>NORMINV('Rand Int'!AR115,'Inputs &amp; Outputs'!$B$5,'Inputs &amp; Outputs'!$B$6)</f>
        <v>2.6552679615746692E-2</v>
      </c>
      <c r="AS115">
        <f>NORMINV('Rand Int'!AS115,'Inputs &amp; Outputs'!$B$5,'Inputs &amp; Outputs'!$B$6)</f>
        <v>0.1367296317517302</v>
      </c>
      <c r="AT115">
        <f>NORMINV('Rand Int'!AT115,'Inputs &amp; Outputs'!$B$5,'Inputs &amp; Outputs'!$B$6)</f>
        <v>0.13702788703223084</v>
      </c>
      <c r="AU115">
        <f>NORMINV('Rand Int'!AU115,'Inputs &amp; Outputs'!$B$5,'Inputs &amp; Outputs'!$B$6)</f>
        <v>1.0358434876757236E-2</v>
      </c>
      <c r="AV115">
        <f>NORMINV('Rand Int'!AV115,'Inputs &amp; Outputs'!$B$5,'Inputs &amp; Outputs'!$B$6)</f>
        <v>-7.7609531269140997E-2</v>
      </c>
      <c r="AW115">
        <f>NORMINV('Rand Int'!AW115,'Inputs &amp; Outputs'!$B$5,'Inputs &amp; Outputs'!$B$6)</f>
        <v>-4.5064643554345474E-2</v>
      </c>
      <c r="AX115">
        <f>NORMINV('Rand Int'!AX115,'Inputs &amp; Outputs'!$B$5,'Inputs &amp; Outputs'!$B$6)</f>
        <v>3.4102617875374538E-2</v>
      </c>
      <c r="AY115">
        <f>NORMINV('Rand Int'!AY115,'Inputs &amp; Outputs'!$B$5,'Inputs &amp; Outputs'!$B$6)</f>
        <v>5.7716477396941045E-2</v>
      </c>
      <c r="AZ115">
        <f>NORMINV('Rand Int'!AZ115,'Inputs &amp; Outputs'!$B$5,'Inputs &amp; Outputs'!$B$6)</f>
        <v>3.0423601243724317E-2</v>
      </c>
      <c r="BA115">
        <f>NORMINV('Rand Int'!BA115,'Inputs &amp; Outputs'!$B$5,'Inputs &amp; Outputs'!$B$6)</f>
        <v>0.12222117853909839</v>
      </c>
      <c r="BB115">
        <f>NORMINV('Rand Int'!BB115,'Inputs &amp; Outputs'!$B$5,'Inputs &amp; Outputs'!$B$6)</f>
        <v>0.10831477160939454</v>
      </c>
      <c r="BC115">
        <f>NORMINV('Rand Int'!BC115,'Inputs &amp; Outputs'!$B$5,'Inputs &amp; Outputs'!$B$6)</f>
        <v>-7.0882849051146252E-2</v>
      </c>
      <c r="BD115">
        <f>NORMINV('Rand Int'!BD115,'Inputs &amp; Outputs'!$B$5,'Inputs &amp; Outputs'!$B$6)</f>
        <v>4.176136967003613E-3</v>
      </c>
      <c r="BE115">
        <f>NORMINV('Rand Int'!BE115,'Inputs &amp; Outputs'!$B$5,'Inputs &amp; Outputs'!$B$6)</f>
        <v>-8.181986017556736E-2</v>
      </c>
      <c r="BF115">
        <f>NORMINV('Rand Int'!BF115,'Inputs &amp; Outputs'!$B$5,'Inputs &amp; Outputs'!$B$6)</f>
        <v>2.4010037321753684E-2</v>
      </c>
      <c r="BG115">
        <f>NORMINV('Rand Int'!BG115,'Inputs &amp; Outputs'!$B$5,'Inputs &amp; Outputs'!$B$6)</f>
        <v>1.3973796518940367E-2</v>
      </c>
      <c r="BH115">
        <f>NORMINV('Rand Int'!BH115,'Inputs &amp; Outputs'!$B$5,'Inputs &amp; Outputs'!$B$6)</f>
        <v>0.14734598614029287</v>
      </c>
      <c r="BI115">
        <f>NORMINV('Rand Int'!BI115,'Inputs &amp; Outputs'!$B$5,'Inputs &amp; Outputs'!$B$6)</f>
        <v>-1.7002919814476714E-2</v>
      </c>
      <c r="BJ115">
        <f>NORMINV('Rand Int'!BJ115,'Inputs &amp; Outputs'!$B$5,'Inputs &amp; Outputs'!$B$6)</f>
        <v>0.20495882807688434</v>
      </c>
      <c r="BK115">
        <f>NORMINV('Rand Int'!BK115,'Inputs &amp; Outputs'!$B$5,'Inputs &amp; Outputs'!$B$6)</f>
        <v>9.5893875886013807E-2</v>
      </c>
      <c r="BL115">
        <f>NORMINV('Rand Int'!BL115,'Inputs &amp; Outputs'!$B$5,'Inputs &amp; Outputs'!$B$6)</f>
        <v>0.11657415777998067</v>
      </c>
      <c r="BM115">
        <f>NORMINV('Rand Int'!BM115,'Inputs &amp; Outputs'!$B$5,'Inputs &amp; Outputs'!$B$6)</f>
        <v>0.10975771292852471</v>
      </c>
      <c r="BN115">
        <f>NORMINV('Rand Int'!BN115,'Inputs &amp; Outputs'!$B$5,'Inputs &amp; Outputs'!$B$6)</f>
        <v>0.15392111818220217</v>
      </c>
      <c r="BO115">
        <f>NORMINV('Rand Int'!BO115,'Inputs &amp; Outputs'!$B$5,'Inputs &amp; Outputs'!$B$6)</f>
        <v>7.5154397822578198E-3</v>
      </c>
      <c r="BP115">
        <f>NORMINV('Rand Int'!BP115,'Inputs &amp; Outputs'!$B$5,'Inputs &amp; Outputs'!$B$6)</f>
        <v>-2.3564513736983331E-2</v>
      </c>
      <c r="BQ115">
        <f>NORMINV('Rand Int'!BQ115,'Inputs &amp; Outputs'!$B$5,'Inputs &amp; Outputs'!$B$6)</f>
        <v>7.9644884424988571E-2</v>
      </c>
      <c r="BR115">
        <f>NORMINV('Rand Int'!BR115,'Inputs &amp; Outputs'!$B$5,'Inputs &amp; Outputs'!$B$6)</f>
        <v>-7.6525864572226265E-2</v>
      </c>
      <c r="BS115">
        <f>NORMINV('Rand Int'!BS115,'Inputs &amp; Outputs'!$B$5,'Inputs &amp; Outputs'!$B$6)</f>
        <v>3.8546059525071716E-2</v>
      </c>
      <c r="BT115">
        <f>NORMINV('Rand Int'!BT115,'Inputs &amp; Outputs'!$B$5,'Inputs &amp; Outputs'!$B$6)</f>
        <v>6.5260962426547595E-2</v>
      </c>
    </row>
    <row r="116" spans="1:72" x14ac:dyDescent="0.25">
      <c r="A116" s="1">
        <v>115</v>
      </c>
      <c r="C116">
        <f>NORMINV('Rand Int'!C116,'Inputs &amp; Outputs'!$B$5,'Inputs &amp; Outputs'!$B$6)</f>
        <v>3.7455241705517436E-2</v>
      </c>
      <c r="D116">
        <f>NORMINV('Rand Int'!D116,'Inputs &amp; Outputs'!$B$5,'Inputs &amp; Outputs'!$B$6)</f>
        <v>0.10735958541170859</v>
      </c>
      <c r="E116">
        <f>NORMINV('Rand Int'!E116,'Inputs &amp; Outputs'!$B$5,'Inputs &amp; Outputs'!$B$6)</f>
        <v>8.8456405774718513E-2</v>
      </c>
      <c r="F116">
        <f>NORMINV('Rand Int'!F116,'Inputs &amp; Outputs'!$B$5,'Inputs &amp; Outputs'!$B$6)</f>
        <v>-4.2030311866152054E-2</v>
      </c>
      <c r="G116">
        <f>NORMINV('Rand Int'!G116,'Inputs &amp; Outputs'!$B$5,'Inputs &amp; Outputs'!$B$6)</f>
        <v>4.2929739846771009E-2</v>
      </c>
      <c r="H116">
        <f>NORMINV('Rand Int'!H116,'Inputs &amp; Outputs'!$B$5,'Inputs &amp; Outputs'!$B$6)</f>
        <v>-3.8815495087424767E-3</v>
      </c>
      <c r="I116">
        <f>NORMINV('Rand Int'!I116,'Inputs &amp; Outputs'!$B$5,'Inputs &amp; Outputs'!$B$6)</f>
        <v>-4.7178285505024078E-2</v>
      </c>
      <c r="J116">
        <f>NORMINV('Rand Int'!J116,'Inputs &amp; Outputs'!$B$5,'Inputs &amp; Outputs'!$B$6)</f>
        <v>-7.852489426388401E-3</v>
      </c>
      <c r="K116">
        <f>NORMINV('Rand Int'!K116,'Inputs &amp; Outputs'!$B$5,'Inputs &amp; Outputs'!$B$6)</f>
        <v>8.6447472779475454E-2</v>
      </c>
      <c r="L116">
        <f>NORMINV('Rand Int'!L116,'Inputs &amp; Outputs'!$B$5,'Inputs &amp; Outputs'!$B$6)</f>
        <v>2.7092781912728958E-3</v>
      </c>
      <c r="M116">
        <f>NORMINV('Rand Int'!M116,'Inputs &amp; Outputs'!$B$5,'Inputs &amp; Outputs'!$B$6)</f>
        <v>9.8694500193340903E-2</v>
      </c>
      <c r="N116">
        <f>NORMINV('Rand Int'!N116,'Inputs &amp; Outputs'!$B$5,'Inputs &amp; Outputs'!$B$6)</f>
        <v>-2.9254769953022952E-4</v>
      </c>
      <c r="O116">
        <f>NORMINV('Rand Int'!O116,'Inputs &amp; Outputs'!$B$5,'Inputs &amp; Outputs'!$B$6)</f>
        <v>-4.8531308810743634E-3</v>
      </c>
      <c r="P116">
        <f>NORMINV('Rand Int'!P116,'Inputs &amp; Outputs'!$B$5,'Inputs &amp; Outputs'!$B$6)</f>
        <v>-5.8377832337868321E-2</v>
      </c>
      <c r="Q116">
        <f>NORMINV('Rand Int'!Q116,'Inputs &amp; Outputs'!$B$5,'Inputs &amp; Outputs'!$B$6)</f>
        <v>0.11829754994484099</v>
      </c>
      <c r="R116">
        <f>NORMINV('Rand Int'!R116,'Inputs &amp; Outputs'!$B$5,'Inputs &amp; Outputs'!$B$6)</f>
        <v>0.11343187779016628</v>
      </c>
      <c r="S116">
        <f>NORMINV('Rand Int'!S116,'Inputs &amp; Outputs'!$B$5,'Inputs &amp; Outputs'!$B$6)</f>
        <v>5.5053992819530675E-2</v>
      </c>
      <c r="T116">
        <f>NORMINV('Rand Int'!T116,'Inputs &amp; Outputs'!$B$5,'Inputs &amp; Outputs'!$B$6)</f>
        <v>0.1033449337071686</v>
      </c>
      <c r="U116">
        <f>NORMINV('Rand Int'!U116,'Inputs &amp; Outputs'!$B$5,'Inputs &amp; Outputs'!$B$6)</f>
        <v>4.7878212257832578E-2</v>
      </c>
      <c r="V116">
        <f>NORMINV('Rand Int'!V116,'Inputs &amp; Outputs'!$B$5,'Inputs &amp; Outputs'!$B$6)</f>
        <v>0.15462269825950223</v>
      </c>
      <c r="W116">
        <f>NORMINV('Rand Int'!W116,'Inputs &amp; Outputs'!$B$5,'Inputs &amp; Outputs'!$B$6)</f>
        <v>-8.5634772504084855E-3</v>
      </c>
      <c r="X116">
        <f>NORMINV('Rand Int'!X116,'Inputs &amp; Outputs'!$B$5,'Inputs &amp; Outputs'!$B$6)</f>
        <v>0.17749610739260735</v>
      </c>
      <c r="Y116">
        <f>NORMINV('Rand Int'!Y116,'Inputs &amp; Outputs'!$B$5,'Inputs &amp; Outputs'!$B$6)</f>
        <v>-1.9850494117610765E-2</v>
      </c>
      <c r="Z116">
        <f>NORMINV('Rand Int'!Z116,'Inputs &amp; Outputs'!$B$5,'Inputs &amp; Outputs'!$B$6)</f>
        <v>0.10427051941062851</v>
      </c>
      <c r="AA116">
        <f>NORMINV('Rand Int'!AA116,'Inputs &amp; Outputs'!$B$5,'Inputs &amp; Outputs'!$B$6)</f>
        <v>0.12231470742236233</v>
      </c>
      <c r="AB116">
        <f>NORMINV('Rand Int'!AB116,'Inputs &amp; Outputs'!$B$5,'Inputs &amp; Outputs'!$B$6)</f>
        <v>0.26911704810560011</v>
      </c>
      <c r="AC116">
        <f>NORMINV('Rand Int'!AC116,'Inputs &amp; Outputs'!$B$5,'Inputs &amp; Outputs'!$B$6)</f>
        <v>-2.1760900046115694E-2</v>
      </c>
      <c r="AD116">
        <f>NORMINV('Rand Int'!AD116,'Inputs &amp; Outputs'!$B$5,'Inputs &amp; Outputs'!$B$6)</f>
        <v>3.8089716227289828E-2</v>
      </c>
      <c r="AE116">
        <f>NORMINV('Rand Int'!AE116,'Inputs &amp; Outputs'!$B$5,'Inputs &amp; Outputs'!$B$6)</f>
        <v>-3.6593404900165938E-2</v>
      </c>
      <c r="AF116">
        <f>NORMINV('Rand Int'!AF116,'Inputs &amp; Outputs'!$B$5,'Inputs &amp; Outputs'!$B$6)</f>
        <v>-4.3886825811133096E-2</v>
      </c>
      <c r="AG116">
        <f>NORMINV('Rand Int'!AG116,'Inputs &amp; Outputs'!$B$5,'Inputs &amp; Outputs'!$B$6)</f>
        <v>6.5754089268385094E-2</v>
      </c>
      <c r="AH116">
        <f>NORMINV('Rand Int'!AH116,'Inputs &amp; Outputs'!$B$5,'Inputs &amp; Outputs'!$B$6)</f>
        <v>-2.5095133938060274E-2</v>
      </c>
      <c r="AI116">
        <f>NORMINV('Rand Int'!AI116,'Inputs &amp; Outputs'!$B$5,'Inputs &amp; Outputs'!$B$6)</f>
        <v>-1.4528277004621226E-2</v>
      </c>
      <c r="AJ116">
        <f>NORMINV('Rand Int'!AJ116,'Inputs &amp; Outputs'!$B$5,'Inputs &amp; Outputs'!$B$6)</f>
        <v>0.1086134302274846</v>
      </c>
      <c r="AK116">
        <f>NORMINV('Rand Int'!AK116,'Inputs &amp; Outputs'!$B$5,'Inputs &amp; Outputs'!$B$6)</f>
        <v>7.2896106279789902E-3</v>
      </c>
      <c r="AL116">
        <f>NORMINV('Rand Int'!AL116,'Inputs &amp; Outputs'!$B$5,'Inputs &amp; Outputs'!$B$6)</f>
        <v>4.9159817492588569E-2</v>
      </c>
      <c r="AM116">
        <f>NORMINV('Rand Int'!AM116,'Inputs &amp; Outputs'!$B$5,'Inputs &amp; Outputs'!$B$6)</f>
        <v>1.9387838304644738E-2</v>
      </c>
      <c r="AN116">
        <f>NORMINV('Rand Int'!AN116,'Inputs &amp; Outputs'!$B$5,'Inputs &amp; Outputs'!$B$6)</f>
        <v>0.16237278755837747</v>
      </c>
      <c r="AO116">
        <f>NORMINV('Rand Int'!AO116,'Inputs &amp; Outputs'!$B$5,'Inputs &amp; Outputs'!$B$6)</f>
        <v>-0.12069114114755497</v>
      </c>
      <c r="AP116">
        <f>NORMINV('Rand Int'!AP116,'Inputs &amp; Outputs'!$B$5,'Inputs &amp; Outputs'!$B$6)</f>
        <v>4.235115764950375E-2</v>
      </c>
      <c r="AQ116">
        <f>NORMINV('Rand Int'!AQ116,'Inputs &amp; Outputs'!$B$5,'Inputs &amp; Outputs'!$B$6)</f>
        <v>-6.0414175742771081E-2</v>
      </c>
      <c r="AR116">
        <f>NORMINV('Rand Int'!AR116,'Inputs &amp; Outputs'!$B$5,'Inputs &amp; Outputs'!$B$6)</f>
        <v>5.946704187812786E-2</v>
      </c>
      <c r="AS116">
        <f>NORMINV('Rand Int'!AS116,'Inputs &amp; Outputs'!$B$5,'Inputs &amp; Outputs'!$B$6)</f>
        <v>0.13147063235654155</v>
      </c>
      <c r="AT116">
        <f>NORMINV('Rand Int'!AT116,'Inputs &amp; Outputs'!$B$5,'Inputs &amp; Outputs'!$B$6)</f>
        <v>9.6529445657353385E-2</v>
      </c>
      <c r="AU116">
        <f>NORMINV('Rand Int'!AU116,'Inputs &amp; Outputs'!$B$5,'Inputs &amp; Outputs'!$B$6)</f>
        <v>2.8383571933323012E-2</v>
      </c>
      <c r="AV116">
        <f>NORMINV('Rand Int'!AV116,'Inputs &amp; Outputs'!$B$5,'Inputs &amp; Outputs'!$B$6)</f>
        <v>0.20204833666849542</v>
      </c>
      <c r="AW116">
        <f>NORMINV('Rand Int'!AW116,'Inputs &amp; Outputs'!$B$5,'Inputs &amp; Outputs'!$B$6)</f>
        <v>9.3802569314754114E-2</v>
      </c>
      <c r="AX116">
        <f>NORMINV('Rand Int'!AX116,'Inputs &amp; Outputs'!$B$5,'Inputs &amp; Outputs'!$B$6)</f>
        <v>7.7673025768199344E-2</v>
      </c>
      <c r="AY116">
        <f>NORMINV('Rand Int'!AY116,'Inputs &amp; Outputs'!$B$5,'Inputs &amp; Outputs'!$B$6)</f>
        <v>8.4734832906147028E-2</v>
      </c>
      <c r="AZ116">
        <f>NORMINV('Rand Int'!AZ116,'Inputs &amp; Outputs'!$B$5,'Inputs &amp; Outputs'!$B$6)</f>
        <v>3.006484705109929E-2</v>
      </c>
      <c r="BA116">
        <f>NORMINV('Rand Int'!BA116,'Inputs &amp; Outputs'!$B$5,'Inputs &amp; Outputs'!$B$6)</f>
        <v>6.3600640580152676E-2</v>
      </c>
      <c r="BB116">
        <f>NORMINV('Rand Int'!BB116,'Inputs &amp; Outputs'!$B$5,'Inputs &amp; Outputs'!$B$6)</f>
        <v>-8.6951751083027579E-2</v>
      </c>
      <c r="BC116">
        <f>NORMINV('Rand Int'!BC116,'Inputs &amp; Outputs'!$B$5,'Inputs &amp; Outputs'!$B$6)</f>
        <v>5.1281476635950105E-2</v>
      </c>
      <c r="BD116">
        <f>NORMINV('Rand Int'!BD116,'Inputs &amp; Outputs'!$B$5,'Inputs &amp; Outputs'!$B$6)</f>
        <v>-1.1443191790982271E-2</v>
      </c>
      <c r="BE116">
        <f>NORMINV('Rand Int'!BE116,'Inputs &amp; Outputs'!$B$5,'Inputs &amp; Outputs'!$B$6)</f>
        <v>-5.9302477508397261E-2</v>
      </c>
      <c r="BF116">
        <f>NORMINV('Rand Int'!BF116,'Inputs &amp; Outputs'!$B$5,'Inputs &amp; Outputs'!$B$6)</f>
        <v>1.815493302135248E-2</v>
      </c>
      <c r="BG116">
        <f>NORMINV('Rand Int'!BG116,'Inputs &amp; Outputs'!$B$5,'Inputs &amp; Outputs'!$B$6)</f>
        <v>0.11710648297058426</v>
      </c>
      <c r="BH116">
        <f>NORMINV('Rand Int'!BH116,'Inputs &amp; Outputs'!$B$5,'Inputs &amp; Outputs'!$B$6)</f>
        <v>4.8009897840551374E-2</v>
      </c>
      <c r="BI116">
        <f>NORMINV('Rand Int'!BI116,'Inputs &amp; Outputs'!$B$5,'Inputs &amp; Outputs'!$B$6)</f>
        <v>0.1451611126360039</v>
      </c>
      <c r="BJ116">
        <f>NORMINV('Rand Int'!BJ116,'Inputs &amp; Outputs'!$B$5,'Inputs &amp; Outputs'!$B$6)</f>
        <v>-0.10076902752303468</v>
      </c>
      <c r="BK116">
        <f>NORMINV('Rand Int'!BK116,'Inputs &amp; Outputs'!$B$5,'Inputs &amp; Outputs'!$B$6)</f>
        <v>1.0611926629838418E-2</v>
      </c>
      <c r="BL116">
        <f>NORMINV('Rand Int'!BL116,'Inputs &amp; Outputs'!$B$5,'Inputs &amp; Outputs'!$B$6)</f>
        <v>3.7962114191650118E-2</v>
      </c>
      <c r="BM116">
        <f>NORMINV('Rand Int'!BM116,'Inputs &amp; Outputs'!$B$5,'Inputs &amp; Outputs'!$B$6)</f>
        <v>0.20668268150381694</v>
      </c>
      <c r="BN116">
        <f>NORMINV('Rand Int'!BN116,'Inputs &amp; Outputs'!$B$5,'Inputs &amp; Outputs'!$B$6)</f>
        <v>6.3650829222021171E-2</v>
      </c>
      <c r="BO116">
        <f>NORMINV('Rand Int'!BO116,'Inputs &amp; Outputs'!$B$5,'Inputs &amp; Outputs'!$B$6)</f>
        <v>0.22306607129496209</v>
      </c>
      <c r="BP116">
        <f>NORMINV('Rand Int'!BP116,'Inputs &amp; Outputs'!$B$5,'Inputs &amp; Outputs'!$B$6)</f>
        <v>0.14146145692830933</v>
      </c>
      <c r="BQ116">
        <f>NORMINV('Rand Int'!BQ116,'Inputs &amp; Outputs'!$B$5,'Inputs &amp; Outputs'!$B$6)</f>
        <v>0.2312285355843661</v>
      </c>
      <c r="BR116">
        <f>NORMINV('Rand Int'!BR116,'Inputs &amp; Outputs'!$B$5,'Inputs &amp; Outputs'!$B$6)</f>
        <v>0.14922380644659122</v>
      </c>
      <c r="BS116">
        <f>NORMINV('Rand Int'!BS116,'Inputs &amp; Outputs'!$B$5,'Inputs &amp; Outputs'!$B$6)</f>
        <v>6.4484023781628583E-2</v>
      </c>
      <c r="BT116">
        <f>NORMINV('Rand Int'!BT116,'Inputs &amp; Outputs'!$B$5,'Inputs &amp; Outputs'!$B$6)</f>
        <v>0.13736105017472355</v>
      </c>
    </row>
    <row r="117" spans="1:72" x14ac:dyDescent="0.25">
      <c r="A117" s="1">
        <v>116</v>
      </c>
      <c r="C117">
        <f>NORMINV('Rand Int'!C117,'Inputs &amp; Outputs'!$B$5,'Inputs &amp; Outputs'!$B$6)</f>
        <v>-4.2003689861742896E-2</v>
      </c>
      <c r="D117">
        <f>NORMINV('Rand Int'!D117,'Inputs &amp; Outputs'!$B$5,'Inputs &amp; Outputs'!$B$6)</f>
        <v>1.2591934386065907E-2</v>
      </c>
      <c r="E117">
        <f>NORMINV('Rand Int'!E117,'Inputs &amp; Outputs'!$B$5,'Inputs &amp; Outputs'!$B$6)</f>
        <v>-8.9733946871744102E-2</v>
      </c>
      <c r="F117">
        <f>NORMINV('Rand Int'!F117,'Inputs &amp; Outputs'!$B$5,'Inputs &amp; Outputs'!$B$6)</f>
        <v>5.8561634315201581E-2</v>
      </c>
      <c r="G117">
        <f>NORMINV('Rand Int'!G117,'Inputs &amp; Outputs'!$B$5,'Inputs &amp; Outputs'!$B$6)</f>
        <v>0.17139893975155429</v>
      </c>
      <c r="H117">
        <f>NORMINV('Rand Int'!H117,'Inputs &amp; Outputs'!$B$5,'Inputs &amp; Outputs'!$B$6)</f>
        <v>-4.2344067898337945E-2</v>
      </c>
      <c r="I117">
        <f>NORMINV('Rand Int'!I117,'Inputs &amp; Outputs'!$B$5,'Inputs &amp; Outputs'!$B$6)</f>
        <v>9.2595359304324054E-2</v>
      </c>
      <c r="J117">
        <f>NORMINV('Rand Int'!J117,'Inputs &amp; Outputs'!$B$5,'Inputs &amp; Outputs'!$B$6)</f>
        <v>0.11964483903406871</v>
      </c>
      <c r="K117">
        <f>NORMINV('Rand Int'!K117,'Inputs &amp; Outputs'!$B$5,'Inputs &amp; Outputs'!$B$6)</f>
        <v>0.15606819721417253</v>
      </c>
      <c r="L117">
        <f>NORMINV('Rand Int'!L117,'Inputs &amp; Outputs'!$B$5,'Inputs &amp; Outputs'!$B$6)</f>
        <v>-0.1359909537652583</v>
      </c>
      <c r="M117">
        <f>NORMINV('Rand Int'!M117,'Inputs &amp; Outputs'!$B$5,'Inputs &amp; Outputs'!$B$6)</f>
        <v>7.3821987634051067E-2</v>
      </c>
      <c r="N117">
        <f>NORMINV('Rand Int'!N117,'Inputs &amp; Outputs'!$B$5,'Inputs &amp; Outputs'!$B$6)</f>
        <v>4.0831864458427312E-2</v>
      </c>
      <c r="O117">
        <f>NORMINV('Rand Int'!O117,'Inputs &amp; Outputs'!$B$5,'Inputs &amp; Outputs'!$B$6)</f>
        <v>5.9574408618150235E-3</v>
      </c>
      <c r="P117">
        <f>NORMINV('Rand Int'!P117,'Inputs &amp; Outputs'!$B$5,'Inputs &amp; Outputs'!$B$6)</f>
        <v>0.10661775453136244</v>
      </c>
      <c r="Q117">
        <f>NORMINV('Rand Int'!Q117,'Inputs &amp; Outputs'!$B$5,'Inputs &amp; Outputs'!$B$6)</f>
        <v>1.3675991482853055E-2</v>
      </c>
      <c r="R117">
        <f>NORMINV('Rand Int'!R117,'Inputs &amp; Outputs'!$B$5,'Inputs &amp; Outputs'!$B$6)</f>
        <v>0.1817849750981422</v>
      </c>
      <c r="S117">
        <f>NORMINV('Rand Int'!S117,'Inputs &amp; Outputs'!$B$5,'Inputs &amp; Outputs'!$B$6)</f>
        <v>2.8448124448940487E-2</v>
      </c>
      <c r="T117">
        <f>NORMINV('Rand Int'!T117,'Inputs &amp; Outputs'!$B$5,'Inputs &amp; Outputs'!$B$6)</f>
        <v>2.1019955614404257E-2</v>
      </c>
      <c r="U117">
        <f>NORMINV('Rand Int'!U117,'Inputs &amp; Outputs'!$B$5,'Inputs &amp; Outputs'!$B$6)</f>
        <v>0.12082729674672887</v>
      </c>
      <c r="V117">
        <f>NORMINV('Rand Int'!V117,'Inputs &amp; Outputs'!$B$5,'Inputs &amp; Outputs'!$B$6)</f>
        <v>3.7099902214816766E-2</v>
      </c>
      <c r="W117">
        <f>NORMINV('Rand Int'!W117,'Inputs &amp; Outputs'!$B$5,'Inputs &amp; Outputs'!$B$6)</f>
        <v>0.12461479843233168</v>
      </c>
      <c r="X117">
        <f>NORMINV('Rand Int'!X117,'Inputs &amp; Outputs'!$B$5,'Inputs &amp; Outputs'!$B$6)</f>
        <v>4.0201131816172159E-2</v>
      </c>
      <c r="Y117">
        <f>NORMINV('Rand Int'!Y117,'Inputs &amp; Outputs'!$B$5,'Inputs &amp; Outputs'!$B$6)</f>
        <v>-4.5303660070590931E-2</v>
      </c>
      <c r="Z117">
        <f>NORMINV('Rand Int'!Z117,'Inputs &amp; Outputs'!$B$5,'Inputs &amp; Outputs'!$B$6)</f>
        <v>-1.4631334044969566E-2</v>
      </c>
      <c r="AA117">
        <f>NORMINV('Rand Int'!AA117,'Inputs &amp; Outputs'!$B$5,'Inputs &amp; Outputs'!$B$6)</f>
        <v>-9.3852433721547668E-3</v>
      </c>
      <c r="AB117">
        <f>NORMINV('Rand Int'!AB117,'Inputs &amp; Outputs'!$B$5,'Inputs &amp; Outputs'!$B$6)</f>
        <v>-6.0661138351881472E-2</v>
      </c>
      <c r="AC117">
        <f>NORMINV('Rand Int'!AC117,'Inputs &amp; Outputs'!$B$5,'Inputs &amp; Outputs'!$B$6)</f>
        <v>-0.1031362088262571</v>
      </c>
      <c r="AD117">
        <f>NORMINV('Rand Int'!AD117,'Inputs &amp; Outputs'!$B$5,'Inputs &amp; Outputs'!$B$6)</f>
        <v>1.163327349632725E-2</v>
      </c>
      <c r="AE117">
        <f>NORMINV('Rand Int'!AE117,'Inputs &amp; Outputs'!$B$5,'Inputs &amp; Outputs'!$B$6)</f>
        <v>1.7339729113112094E-2</v>
      </c>
      <c r="AF117">
        <f>NORMINV('Rand Int'!AF117,'Inputs &amp; Outputs'!$B$5,'Inputs &amp; Outputs'!$B$6)</f>
        <v>1.8670071516453703E-2</v>
      </c>
      <c r="AG117">
        <f>NORMINV('Rand Int'!AG117,'Inputs &amp; Outputs'!$B$5,'Inputs &amp; Outputs'!$B$6)</f>
        <v>1.9464574685622349E-2</v>
      </c>
      <c r="AH117">
        <f>NORMINV('Rand Int'!AH117,'Inputs &amp; Outputs'!$B$5,'Inputs &amp; Outputs'!$B$6)</f>
        <v>0.14152498140117412</v>
      </c>
      <c r="AI117">
        <f>NORMINV('Rand Int'!AI117,'Inputs &amp; Outputs'!$B$5,'Inputs &amp; Outputs'!$B$6)</f>
        <v>6.3511391072813256E-2</v>
      </c>
      <c r="AJ117">
        <f>NORMINV('Rand Int'!AJ117,'Inputs &amp; Outputs'!$B$5,'Inputs &amp; Outputs'!$B$6)</f>
        <v>-4.7903117282460037E-2</v>
      </c>
      <c r="AK117">
        <f>NORMINV('Rand Int'!AK117,'Inputs &amp; Outputs'!$B$5,'Inputs &amp; Outputs'!$B$6)</f>
        <v>-9.0136132122804885E-3</v>
      </c>
      <c r="AL117">
        <f>NORMINV('Rand Int'!AL117,'Inputs &amp; Outputs'!$B$5,'Inputs &amp; Outputs'!$B$6)</f>
        <v>6.9171920130018522E-4</v>
      </c>
      <c r="AM117">
        <f>NORMINV('Rand Int'!AM117,'Inputs &amp; Outputs'!$B$5,'Inputs &amp; Outputs'!$B$6)</f>
        <v>0.15309401374846032</v>
      </c>
      <c r="AN117">
        <f>NORMINV('Rand Int'!AN117,'Inputs &amp; Outputs'!$B$5,'Inputs &amp; Outputs'!$B$6)</f>
        <v>-5.5547711188571006E-2</v>
      </c>
      <c r="AO117">
        <f>NORMINV('Rand Int'!AO117,'Inputs &amp; Outputs'!$B$5,'Inputs &amp; Outputs'!$B$6)</f>
        <v>5.4986824420752235E-2</v>
      </c>
      <c r="AP117">
        <f>NORMINV('Rand Int'!AP117,'Inputs &amp; Outputs'!$B$5,'Inputs &amp; Outputs'!$B$6)</f>
        <v>5.7790134402222325E-2</v>
      </c>
      <c r="AQ117">
        <f>NORMINV('Rand Int'!AQ117,'Inputs &amp; Outputs'!$B$5,'Inputs &amp; Outputs'!$B$6)</f>
        <v>-6.3886576633767497E-2</v>
      </c>
      <c r="AR117">
        <f>NORMINV('Rand Int'!AR117,'Inputs &amp; Outputs'!$B$5,'Inputs &amp; Outputs'!$B$6)</f>
        <v>4.4198746816727155E-3</v>
      </c>
      <c r="AS117">
        <f>NORMINV('Rand Int'!AS117,'Inputs &amp; Outputs'!$B$5,'Inputs &amp; Outputs'!$B$6)</f>
        <v>3.983326442262973E-2</v>
      </c>
      <c r="AT117">
        <f>NORMINV('Rand Int'!AT117,'Inputs &amp; Outputs'!$B$5,'Inputs &amp; Outputs'!$B$6)</f>
        <v>0.13568537103672573</v>
      </c>
      <c r="AU117">
        <f>NORMINV('Rand Int'!AU117,'Inputs &amp; Outputs'!$B$5,'Inputs &amp; Outputs'!$B$6)</f>
        <v>8.6513286479478757E-2</v>
      </c>
      <c r="AV117">
        <f>NORMINV('Rand Int'!AV117,'Inputs &amp; Outputs'!$B$5,'Inputs &amp; Outputs'!$B$6)</f>
        <v>0.10740394913547412</v>
      </c>
      <c r="AW117">
        <f>NORMINV('Rand Int'!AW117,'Inputs &amp; Outputs'!$B$5,'Inputs &amp; Outputs'!$B$6)</f>
        <v>0.1721539203563382</v>
      </c>
      <c r="AX117">
        <f>NORMINV('Rand Int'!AX117,'Inputs &amp; Outputs'!$B$5,'Inputs &amp; Outputs'!$B$6)</f>
        <v>0.10691033107260253</v>
      </c>
      <c r="AY117">
        <f>NORMINV('Rand Int'!AY117,'Inputs &amp; Outputs'!$B$5,'Inputs &amp; Outputs'!$B$6)</f>
        <v>7.4728632115356075E-2</v>
      </c>
      <c r="AZ117">
        <f>NORMINV('Rand Int'!AZ117,'Inputs &amp; Outputs'!$B$5,'Inputs &amp; Outputs'!$B$6)</f>
        <v>0.16966096125676783</v>
      </c>
      <c r="BA117">
        <f>NORMINV('Rand Int'!BA117,'Inputs &amp; Outputs'!$B$5,'Inputs &amp; Outputs'!$B$6)</f>
        <v>6.1645727686447563E-2</v>
      </c>
      <c r="BB117">
        <f>NORMINV('Rand Int'!BB117,'Inputs &amp; Outputs'!$B$5,'Inputs &amp; Outputs'!$B$6)</f>
        <v>6.238346197212611E-2</v>
      </c>
      <c r="BC117">
        <f>NORMINV('Rand Int'!BC117,'Inputs &amp; Outputs'!$B$5,'Inputs &amp; Outputs'!$B$6)</f>
        <v>0.10802780862794259</v>
      </c>
      <c r="BD117">
        <f>NORMINV('Rand Int'!BD117,'Inputs &amp; Outputs'!$B$5,'Inputs &amp; Outputs'!$B$6)</f>
        <v>4.351760931084999E-2</v>
      </c>
      <c r="BE117">
        <f>NORMINV('Rand Int'!BE117,'Inputs &amp; Outputs'!$B$5,'Inputs &amp; Outputs'!$B$6)</f>
        <v>0.1083695386105904</v>
      </c>
      <c r="BF117">
        <f>NORMINV('Rand Int'!BF117,'Inputs &amp; Outputs'!$B$5,'Inputs &amp; Outputs'!$B$6)</f>
        <v>4.3069968887347806E-2</v>
      </c>
      <c r="BG117">
        <f>NORMINV('Rand Int'!BG117,'Inputs &amp; Outputs'!$B$5,'Inputs &amp; Outputs'!$B$6)</f>
        <v>0.10686424695273017</v>
      </c>
      <c r="BH117">
        <f>NORMINV('Rand Int'!BH117,'Inputs &amp; Outputs'!$B$5,'Inputs &amp; Outputs'!$B$6)</f>
        <v>5.2700053538568603E-2</v>
      </c>
      <c r="BI117">
        <f>NORMINV('Rand Int'!BI117,'Inputs &amp; Outputs'!$B$5,'Inputs &amp; Outputs'!$B$6)</f>
        <v>-4.1695440733808875E-2</v>
      </c>
      <c r="BJ117">
        <f>NORMINV('Rand Int'!BJ117,'Inputs &amp; Outputs'!$B$5,'Inputs &amp; Outputs'!$B$6)</f>
        <v>3.133522549327622E-2</v>
      </c>
      <c r="BK117">
        <f>NORMINV('Rand Int'!BK117,'Inputs &amp; Outputs'!$B$5,'Inputs &amp; Outputs'!$B$6)</f>
        <v>0.20289564322801198</v>
      </c>
      <c r="BL117">
        <f>NORMINV('Rand Int'!BL117,'Inputs &amp; Outputs'!$B$5,'Inputs &amp; Outputs'!$B$6)</f>
        <v>-8.2389462618294496E-2</v>
      </c>
      <c r="BM117">
        <f>NORMINV('Rand Int'!BM117,'Inputs &amp; Outputs'!$B$5,'Inputs &amp; Outputs'!$B$6)</f>
        <v>0.13372265219463486</v>
      </c>
      <c r="BN117">
        <f>NORMINV('Rand Int'!BN117,'Inputs &amp; Outputs'!$B$5,'Inputs &amp; Outputs'!$B$6)</f>
        <v>8.605666479489904E-2</v>
      </c>
      <c r="BO117">
        <f>NORMINV('Rand Int'!BO117,'Inputs &amp; Outputs'!$B$5,'Inputs &amp; Outputs'!$B$6)</f>
        <v>4.7699141523382713E-2</v>
      </c>
      <c r="BP117">
        <f>NORMINV('Rand Int'!BP117,'Inputs &amp; Outputs'!$B$5,'Inputs &amp; Outputs'!$B$6)</f>
        <v>2.9136688305352456E-2</v>
      </c>
      <c r="BQ117">
        <f>NORMINV('Rand Int'!BQ117,'Inputs &amp; Outputs'!$B$5,'Inputs &amp; Outputs'!$B$6)</f>
        <v>1.2371163526593114E-2</v>
      </c>
      <c r="BR117">
        <f>NORMINV('Rand Int'!BR117,'Inputs &amp; Outputs'!$B$5,'Inputs &amp; Outputs'!$B$6)</f>
        <v>0.15270885939595058</v>
      </c>
      <c r="BS117">
        <f>NORMINV('Rand Int'!BS117,'Inputs &amp; Outputs'!$B$5,'Inputs &amp; Outputs'!$B$6)</f>
        <v>0.14562963606088236</v>
      </c>
      <c r="BT117">
        <f>NORMINV('Rand Int'!BT117,'Inputs &amp; Outputs'!$B$5,'Inputs &amp; Outputs'!$B$6)</f>
        <v>3.7980928760228475E-3</v>
      </c>
    </row>
    <row r="118" spans="1:72" x14ac:dyDescent="0.25">
      <c r="A118" s="1">
        <v>117</v>
      </c>
      <c r="C118">
        <f>NORMINV('Rand Int'!C118,'Inputs &amp; Outputs'!$B$5,'Inputs &amp; Outputs'!$B$6)</f>
        <v>3.9411950939090792E-2</v>
      </c>
      <c r="D118">
        <f>NORMINV('Rand Int'!D118,'Inputs &amp; Outputs'!$B$5,'Inputs &amp; Outputs'!$B$6)</f>
        <v>0.13080988184686845</v>
      </c>
      <c r="E118">
        <f>NORMINV('Rand Int'!E118,'Inputs &amp; Outputs'!$B$5,'Inputs &amp; Outputs'!$B$6)</f>
        <v>7.0957487680380099E-2</v>
      </c>
      <c r="F118">
        <f>NORMINV('Rand Int'!F118,'Inputs &amp; Outputs'!$B$5,'Inputs &amp; Outputs'!$B$6)</f>
        <v>4.5610778212368079E-2</v>
      </c>
      <c r="G118">
        <f>NORMINV('Rand Int'!G118,'Inputs &amp; Outputs'!$B$5,'Inputs &amp; Outputs'!$B$6)</f>
        <v>-3.417346220714107E-2</v>
      </c>
      <c r="H118">
        <f>NORMINV('Rand Int'!H118,'Inputs &amp; Outputs'!$B$5,'Inputs &amp; Outputs'!$B$6)</f>
        <v>0.25699671621700848</v>
      </c>
      <c r="I118">
        <f>NORMINV('Rand Int'!I118,'Inputs &amp; Outputs'!$B$5,'Inputs &amp; Outputs'!$B$6)</f>
        <v>7.6994829331408013E-2</v>
      </c>
      <c r="J118">
        <f>NORMINV('Rand Int'!J118,'Inputs &amp; Outputs'!$B$5,'Inputs &amp; Outputs'!$B$6)</f>
        <v>0.13509548970498619</v>
      </c>
      <c r="K118">
        <f>NORMINV('Rand Int'!K118,'Inputs &amp; Outputs'!$B$5,'Inputs &amp; Outputs'!$B$6)</f>
        <v>0.2083592242229281</v>
      </c>
      <c r="L118">
        <f>NORMINV('Rand Int'!L118,'Inputs &amp; Outputs'!$B$5,'Inputs &amp; Outputs'!$B$6)</f>
        <v>5.7814402717999917E-2</v>
      </c>
      <c r="M118">
        <f>NORMINV('Rand Int'!M118,'Inputs &amp; Outputs'!$B$5,'Inputs &amp; Outputs'!$B$6)</f>
        <v>3.0883852323471378E-2</v>
      </c>
      <c r="N118">
        <f>NORMINV('Rand Int'!N118,'Inputs &amp; Outputs'!$B$5,'Inputs &amp; Outputs'!$B$6)</f>
        <v>-3.5390162389678945E-2</v>
      </c>
      <c r="O118">
        <f>NORMINV('Rand Int'!O118,'Inputs &amp; Outputs'!$B$5,'Inputs &amp; Outputs'!$B$6)</f>
        <v>-4.1874710156893327E-2</v>
      </c>
      <c r="P118">
        <f>NORMINV('Rand Int'!P118,'Inputs &amp; Outputs'!$B$5,'Inputs &amp; Outputs'!$B$6)</f>
        <v>-3.0642493044628349E-2</v>
      </c>
      <c r="Q118">
        <f>NORMINV('Rand Int'!Q118,'Inputs &amp; Outputs'!$B$5,'Inputs &amp; Outputs'!$B$6)</f>
        <v>0.19763903512096573</v>
      </c>
      <c r="R118">
        <f>NORMINV('Rand Int'!R118,'Inputs &amp; Outputs'!$B$5,'Inputs &amp; Outputs'!$B$6)</f>
        <v>2.6974805058048355E-2</v>
      </c>
      <c r="S118">
        <f>NORMINV('Rand Int'!S118,'Inputs &amp; Outputs'!$B$5,'Inputs &amp; Outputs'!$B$6)</f>
        <v>6.97883672034771E-2</v>
      </c>
      <c r="T118">
        <f>NORMINV('Rand Int'!T118,'Inputs &amp; Outputs'!$B$5,'Inputs &amp; Outputs'!$B$6)</f>
        <v>2.2101748959728003E-2</v>
      </c>
      <c r="U118">
        <f>NORMINV('Rand Int'!U118,'Inputs &amp; Outputs'!$B$5,'Inputs &amp; Outputs'!$B$6)</f>
        <v>1.9228136559307725E-2</v>
      </c>
      <c r="V118">
        <f>NORMINV('Rand Int'!V118,'Inputs &amp; Outputs'!$B$5,'Inputs &amp; Outputs'!$B$6)</f>
        <v>-1.1765463219199773E-3</v>
      </c>
      <c r="W118">
        <f>NORMINV('Rand Int'!W118,'Inputs &amp; Outputs'!$B$5,'Inputs &amp; Outputs'!$B$6)</f>
        <v>-2.3054054356853343E-2</v>
      </c>
      <c r="X118">
        <f>NORMINV('Rand Int'!X118,'Inputs &amp; Outputs'!$B$5,'Inputs &amp; Outputs'!$B$6)</f>
        <v>9.0459586491058966E-2</v>
      </c>
      <c r="Y118">
        <f>NORMINV('Rand Int'!Y118,'Inputs &amp; Outputs'!$B$5,'Inputs &amp; Outputs'!$B$6)</f>
        <v>-2.5278829907192241E-3</v>
      </c>
      <c r="Z118">
        <f>NORMINV('Rand Int'!Z118,'Inputs &amp; Outputs'!$B$5,'Inputs &amp; Outputs'!$B$6)</f>
        <v>2.6206906313360548E-3</v>
      </c>
      <c r="AA118">
        <f>NORMINV('Rand Int'!AA118,'Inputs &amp; Outputs'!$B$5,'Inputs &amp; Outputs'!$B$6)</f>
        <v>4.0000331745031044E-2</v>
      </c>
      <c r="AB118">
        <f>NORMINV('Rand Int'!AB118,'Inputs &amp; Outputs'!$B$5,'Inputs &amp; Outputs'!$B$6)</f>
        <v>0.11391009499676882</v>
      </c>
      <c r="AC118">
        <f>NORMINV('Rand Int'!AC118,'Inputs &amp; Outputs'!$B$5,'Inputs &amp; Outputs'!$B$6)</f>
        <v>-4.0111824221122638E-2</v>
      </c>
      <c r="AD118">
        <f>NORMINV('Rand Int'!AD118,'Inputs &amp; Outputs'!$B$5,'Inputs &amp; Outputs'!$B$6)</f>
        <v>0.1637717688943468</v>
      </c>
      <c r="AE118">
        <f>NORMINV('Rand Int'!AE118,'Inputs &amp; Outputs'!$B$5,'Inputs &amp; Outputs'!$B$6)</f>
        <v>6.3363454893096194E-2</v>
      </c>
      <c r="AF118">
        <f>NORMINV('Rand Int'!AF118,'Inputs &amp; Outputs'!$B$5,'Inputs &amp; Outputs'!$B$6)</f>
        <v>7.4864289476261267E-3</v>
      </c>
      <c r="AG118">
        <f>NORMINV('Rand Int'!AG118,'Inputs &amp; Outputs'!$B$5,'Inputs &amp; Outputs'!$B$6)</f>
        <v>0.11835071707218871</v>
      </c>
      <c r="AH118">
        <f>NORMINV('Rand Int'!AH118,'Inputs &amp; Outputs'!$B$5,'Inputs &amp; Outputs'!$B$6)</f>
        <v>8.6636269856586373E-2</v>
      </c>
      <c r="AI118">
        <f>NORMINV('Rand Int'!AI118,'Inputs &amp; Outputs'!$B$5,'Inputs &amp; Outputs'!$B$6)</f>
        <v>3.7106904985589301E-2</v>
      </c>
      <c r="AJ118">
        <f>NORMINV('Rand Int'!AJ118,'Inputs &amp; Outputs'!$B$5,'Inputs &amp; Outputs'!$B$6)</f>
        <v>2.8960018428655074E-2</v>
      </c>
      <c r="AK118">
        <f>NORMINV('Rand Int'!AK118,'Inputs &amp; Outputs'!$B$5,'Inputs &amp; Outputs'!$B$6)</f>
        <v>-3.6701411710200901E-2</v>
      </c>
      <c r="AL118">
        <f>NORMINV('Rand Int'!AL118,'Inputs &amp; Outputs'!$B$5,'Inputs &amp; Outputs'!$B$6)</f>
        <v>9.5293553213298826E-2</v>
      </c>
      <c r="AM118">
        <f>NORMINV('Rand Int'!AM118,'Inputs &amp; Outputs'!$B$5,'Inputs &amp; Outputs'!$B$6)</f>
        <v>0.10006656011699874</v>
      </c>
      <c r="AN118">
        <f>NORMINV('Rand Int'!AN118,'Inputs &amp; Outputs'!$B$5,'Inputs &amp; Outputs'!$B$6)</f>
        <v>6.539994545150371E-2</v>
      </c>
      <c r="AO118">
        <f>NORMINV('Rand Int'!AO118,'Inputs &amp; Outputs'!$B$5,'Inputs &amp; Outputs'!$B$6)</f>
        <v>0.11605419811319578</v>
      </c>
      <c r="AP118">
        <f>NORMINV('Rand Int'!AP118,'Inputs &amp; Outputs'!$B$5,'Inputs &amp; Outputs'!$B$6)</f>
        <v>-2.7805789085110957E-2</v>
      </c>
      <c r="AQ118">
        <f>NORMINV('Rand Int'!AQ118,'Inputs &amp; Outputs'!$B$5,'Inputs &amp; Outputs'!$B$6)</f>
        <v>-8.1738470686182285E-2</v>
      </c>
      <c r="AR118">
        <f>NORMINV('Rand Int'!AR118,'Inputs &amp; Outputs'!$B$5,'Inputs &amp; Outputs'!$B$6)</f>
        <v>0.11870855461358483</v>
      </c>
      <c r="AS118">
        <f>NORMINV('Rand Int'!AS118,'Inputs &amp; Outputs'!$B$5,'Inputs &amp; Outputs'!$B$6)</f>
        <v>0.12854936388020399</v>
      </c>
      <c r="AT118">
        <f>NORMINV('Rand Int'!AT118,'Inputs &amp; Outputs'!$B$5,'Inputs &amp; Outputs'!$B$6)</f>
        <v>-8.2716648450635755E-2</v>
      </c>
      <c r="AU118">
        <f>NORMINV('Rand Int'!AU118,'Inputs &amp; Outputs'!$B$5,'Inputs &amp; Outputs'!$B$6)</f>
        <v>3.8740941418829535E-2</v>
      </c>
      <c r="AV118">
        <f>NORMINV('Rand Int'!AV118,'Inputs &amp; Outputs'!$B$5,'Inputs &amp; Outputs'!$B$6)</f>
        <v>2.1894222318928167E-2</v>
      </c>
      <c r="AW118">
        <f>NORMINV('Rand Int'!AW118,'Inputs &amp; Outputs'!$B$5,'Inputs &amp; Outputs'!$B$6)</f>
        <v>8.4629563892573006E-2</v>
      </c>
      <c r="AX118">
        <f>NORMINV('Rand Int'!AX118,'Inputs &amp; Outputs'!$B$5,'Inputs &amp; Outputs'!$B$6)</f>
        <v>1.2899656707427848E-3</v>
      </c>
      <c r="AY118">
        <f>NORMINV('Rand Int'!AY118,'Inputs &amp; Outputs'!$B$5,'Inputs &amp; Outputs'!$B$6)</f>
        <v>4.3342262162708714E-2</v>
      </c>
      <c r="AZ118">
        <f>NORMINV('Rand Int'!AZ118,'Inputs &amp; Outputs'!$B$5,'Inputs &amp; Outputs'!$B$6)</f>
        <v>-5.7263805101058635E-3</v>
      </c>
      <c r="BA118">
        <f>NORMINV('Rand Int'!BA118,'Inputs &amp; Outputs'!$B$5,'Inputs &amp; Outputs'!$B$6)</f>
        <v>0.16074685070503608</v>
      </c>
      <c r="BB118">
        <f>NORMINV('Rand Int'!BB118,'Inputs &amp; Outputs'!$B$5,'Inputs &amp; Outputs'!$B$6)</f>
        <v>3.0569171006741832E-2</v>
      </c>
      <c r="BC118">
        <f>NORMINV('Rand Int'!BC118,'Inputs &amp; Outputs'!$B$5,'Inputs &amp; Outputs'!$B$6)</f>
        <v>6.187066288405392E-2</v>
      </c>
      <c r="BD118">
        <f>NORMINV('Rand Int'!BD118,'Inputs &amp; Outputs'!$B$5,'Inputs &amp; Outputs'!$B$6)</f>
        <v>9.5808564414300995E-2</v>
      </c>
      <c r="BE118">
        <f>NORMINV('Rand Int'!BE118,'Inputs &amp; Outputs'!$B$5,'Inputs &amp; Outputs'!$B$6)</f>
        <v>-7.5190784477145722E-3</v>
      </c>
      <c r="BF118">
        <f>NORMINV('Rand Int'!BF118,'Inputs &amp; Outputs'!$B$5,'Inputs &amp; Outputs'!$B$6)</f>
        <v>1.8609216615786343E-2</v>
      </c>
      <c r="BG118">
        <f>NORMINV('Rand Int'!BG118,'Inputs &amp; Outputs'!$B$5,'Inputs &amp; Outputs'!$B$6)</f>
        <v>0.14384452927334518</v>
      </c>
      <c r="BH118">
        <f>NORMINV('Rand Int'!BH118,'Inputs &amp; Outputs'!$B$5,'Inputs &amp; Outputs'!$B$6)</f>
        <v>9.3940383547262377E-2</v>
      </c>
      <c r="BI118">
        <f>NORMINV('Rand Int'!BI118,'Inputs &amp; Outputs'!$B$5,'Inputs &amp; Outputs'!$B$6)</f>
        <v>4.671874648974448E-2</v>
      </c>
      <c r="BJ118">
        <f>NORMINV('Rand Int'!BJ118,'Inputs &amp; Outputs'!$B$5,'Inputs &amp; Outputs'!$B$6)</f>
        <v>-4.9867712981430695E-2</v>
      </c>
      <c r="BK118">
        <f>NORMINV('Rand Int'!BK118,'Inputs &amp; Outputs'!$B$5,'Inputs &amp; Outputs'!$B$6)</f>
        <v>2.7546281289606289E-2</v>
      </c>
      <c r="BL118">
        <f>NORMINV('Rand Int'!BL118,'Inputs &amp; Outputs'!$B$5,'Inputs &amp; Outputs'!$B$6)</f>
        <v>-1.0579020777542969E-2</v>
      </c>
      <c r="BM118">
        <f>NORMINV('Rand Int'!BM118,'Inputs &amp; Outputs'!$B$5,'Inputs &amp; Outputs'!$B$6)</f>
        <v>5.5219271857044269E-2</v>
      </c>
      <c r="BN118">
        <f>NORMINV('Rand Int'!BN118,'Inputs &amp; Outputs'!$B$5,'Inputs &amp; Outputs'!$B$6)</f>
        <v>6.1538561811583542E-2</v>
      </c>
      <c r="BO118">
        <f>NORMINV('Rand Int'!BO118,'Inputs &amp; Outputs'!$B$5,'Inputs &amp; Outputs'!$B$6)</f>
        <v>5.7625763267808182E-2</v>
      </c>
      <c r="BP118">
        <f>NORMINV('Rand Int'!BP118,'Inputs &amp; Outputs'!$B$5,'Inputs &amp; Outputs'!$B$6)</f>
        <v>0.10280069211137688</v>
      </c>
      <c r="BQ118">
        <f>NORMINV('Rand Int'!BQ118,'Inputs &amp; Outputs'!$B$5,'Inputs &amp; Outputs'!$B$6)</f>
        <v>0.14933950820351716</v>
      </c>
      <c r="BR118">
        <f>NORMINV('Rand Int'!BR118,'Inputs &amp; Outputs'!$B$5,'Inputs &amp; Outputs'!$B$6)</f>
        <v>5.8393334155316459E-2</v>
      </c>
      <c r="BS118">
        <f>NORMINV('Rand Int'!BS118,'Inputs &amp; Outputs'!$B$5,'Inputs &amp; Outputs'!$B$6)</f>
        <v>-8.8504194752074022E-2</v>
      </c>
      <c r="BT118">
        <f>NORMINV('Rand Int'!BT118,'Inputs &amp; Outputs'!$B$5,'Inputs &amp; Outputs'!$B$6)</f>
        <v>-2.4988775373285324E-3</v>
      </c>
    </row>
    <row r="119" spans="1:72" x14ac:dyDescent="0.25">
      <c r="A119" s="1">
        <v>118</v>
      </c>
      <c r="C119">
        <f>NORMINV('Rand Int'!C119,'Inputs &amp; Outputs'!$B$5,'Inputs &amp; Outputs'!$B$6)</f>
        <v>0.14109858113686424</v>
      </c>
      <c r="D119">
        <f>NORMINV('Rand Int'!D119,'Inputs &amp; Outputs'!$B$5,'Inputs &amp; Outputs'!$B$6)</f>
        <v>6.413949372973006E-2</v>
      </c>
      <c r="E119">
        <f>NORMINV('Rand Int'!E119,'Inputs &amp; Outputs'!$B$5,'Inputs &amp; Outputs'!$B$6)</f>
        <v>-3.1286732389576952E-2</v>
      </c>
      <c r="F119">
        <f>NORMINV('Rand Int'!F119,'Inputs &amp; Outputs'!$B$5,'Inputs &amp; Outputs'!$B$6)</f>
        <v>-2.8484449449839508E-2</v>
      </c>
      <c r="G119">
        <f>NORMINV('Rand Int'!G119,'Inputs &amp; Outputs'!$B$5,'Inputs &amp; Outputs'!$B$6)</f>
        <v>0.19078121050515554</v>
      </c>
      <c r="H119">
        <f>NORMINV('Rand Int'!H119,'Inputs &amp; Outputs'!$B$5,'Inputs &amp; Outputs'!$B$6)</f>
        <v>-4.8295932567329017E-2</v>
      </c>
      <c r="I119">
        <f>NORMINV('Rand Int'!I119,'Inputs &amp; Outputs'!$B$5,'Inputs &amp; Outputs'!$B$6)</f>
        <v>4.7958233128152075E-2</v>
      </c>
      <c r="J119">
        <f>NORMINV('Rand Int'!J119,'Inputs &amp; Outputs'!$B$5,'Inputs &amp; Outputs'!$B$6)</f>
        <v>0.16880179540261164</v>
      </c>
      <c r="K119">
        <f>NORMINV('Rand Int'!K119,'Inputs &amp; Outputs'!$B$5,'Inputs &amp; Outputs'!$B$6)</f>
        <v>9.8306797656716308E-2</v>
      </c>
      <c r="L119">
        <f>NORMINV('Rand Int'!L119,'Inputs &amp; Outputs'!$B$5,'Inputs &amp; Outputs'!$B$6)</f>
        <v>1.6278429601012404E-2</v>
      </c>
      <c r="M119">
        <f>NORMINV('Rand Int'!M119,'Inputs &amp; Outputs'!$B$5,'Inputs &amp; Outputs'!$B$6)</f>
        <v>-1.5341494420584828E-2</v>
      </c>
      <c r="N119">
        <f>NORMINV('Rand Int'!N119,'Inputs &amp; Outputs'!$B$5,'Inputs &amp; Outputs'!$B$6)</f>
        <v>4.437522341069404E-2</v>
      </c>
      <c r="O119">
        <f>NORMINV('Rand Int'!O119,'Inputs &amp; Outputs'!$B$5,'Inputs &amp; Outputs'!$B$6)</f>
        <v>0.17409150458405018</v>
      </c>
      <c r="P119">
        <f>NORMINV('Rand Int'!P119,'Inputs &amp; Outputs'!$B$5,'Inputs &amp; Outputs'!$B$6)</f>
        <v>-6.5506966706148945E-2</v>
      </c>
      <c r="Q119">
        <f>NORMINV('Rand Int'!Q119,'Inputs &amp; Outputs'!$B$5,'Inputs &amp; Outputs'!$B$6)</f>
        <v>1.7472094361492864E-2</v>
      </c>
      <c r="R119">
        <f>NORMINV('Rand Int'!R119,'Inputs &amp; Outputs'!$B$5,'Inputs &amp; Outputs'!$B$6)</f>
        <v>0.17574635226551075</v>
      </c>
      <c r="S119">
        <f>NORMINV('Rand Int'!S119,'Inputs &amp; Outputs'!$B$5,'Inputs &amp; Outputs'!$B$6)</f>
        <v>1.1834489799815218E-2</v>
      </c>
      <c r="T119">
        <f>NORMINV('Rand Int'!T119,'Inputs &amp; Outputs'!$B$5,'Inputs &amp; Outputs'!$B$6)</f>
        <v>7.8246048986013117E-2</v>
      </c>
      <c r="U119">
        <f>NORMINV('Rand Int'!U119,'Inputs &amp; Outputs'!$B$5,'Inputs &amp; Outputs'!$B$6)</f>
        <v>0.13544612449277277</v>
      </c>
      <c r="V119">
        <f>NORMINV('Rand Int'!V119,'Inputs &amp; Outputs'!$B$5,'Inputs &amp; Outputs'!$B$6)</f>
        <v>-9.655956660153478E-2</v>
      </c>
      <c r="W119">
        <f>NORMINV('Rand Int'!W119,'Inputs &amp; Outputs'!$B$5,'Inputs &amp; Outputs'!$B$6)</f>
        <v>7.2174977587217498E-2</v>
      </c>
      <c r="X119">
        <f>NORMINV('Rand Int'!X119,'Inputs &amp; Outputs'!$B$5,'Inputs &amp; Outputs'!$B$6)</f>
        <v>0.10722724088709573</v>
      </c>
      <c r="Y119">
        <f>NORMINV('Rand Int'!Y119,'Inputs &amp; Outputs'!$B$5,'Inputs &amp; Outputs'!$B$6)</f>
        <v>0.15955254317996267</v>
      </c>
      <c r="Z119">
        <f>NORMINV('Rand Int'!Z119,'Inputs &amp; Outputs'!$B$5,'Inputs &amp; Outputs'!$B$6)</f>
        <v>1.9908605971472731E-3</v>
      </c>
      <c r="AA119">
        <f>NORMINV('Rand Int'!AA119,'Inputs &amp; Outputs'!$B$5,'Inputs &amp; Outputs'!$B$6)</f>
        <v>0.15896942377299181</v>
      </c>
      <c r="AB119">
        <f>NORMINV('Rand Int'!AB119,'Inputs &amp; Outputs'!$B$5,'Inputs &amp; Outputs'!$B$6)</f>
        <v>0.2523179272791739</v>
      </c>
      <c r="AC119">
        <f>NORMINV('Rand Int'!AC119,'Inputs &amp; Outputs'!$B$5,'Inputs &amp; Outputs'!$B$6)</f>
        <v>2.9141981453700602E-2</v>
      </c>
      <c r="AD119">
        <f>NORMINV('Rand Int'!AD119,'Inputs &amp; Outputs'!$B$5,'Inputs &amp; Outputs'!$B$6)</f>
        <v>9.8897964002343797E-5</v>
      </c>
      <c r="AE119">
        <f>NORMINV('Rand Int'!AE119,'Inputs &amp; Outputs'!$B$5,'Inputs &amp; Outputs'!$B$6)</f>
        <v>0.17492703746245719</v>
      </c>
      <c r="AF119">
        <f>NORMINV('Rand Int'!AF119,'Inputs &amp; Outputs'!$B$5,'Inputs &amp; Outputs'!$B$6)</f>
        <v>7.7732077919701381E-2</v>
      </c>
      <c r="AG119">
        <f>NORMINV('Rand Int'!AG119,'Inputs &amp; Outputs'!$B$5,'Inputs &amp; Outputs'!$B$6)</f>
        <v>1.5874786863169885E-2</v>
      </c>
      <c r="AH119">
        <f>NORMINV('Rand Int'!AH119,'Inputs &amp; Outputs'!$B$5,'Inputs &amp; Outputs'!$B$6)</f>
        <v>0.11308883134111587</v>
      </c>
      <c r="AI119">
        <f>NORMINV('Rand Int'!AI119,'Inputs &amp; Outputs'!$B$5,'Inputs &amp; Outputs'!$B$6)</f>
        <v>-6.1403404063970574E-2</v>
      </c>
      <c r="AJ119">
        <f>NORMINV('Rand Int'!AJ119,'Inputs &amp; Outputs'!$B$5,'Inputs &amp; Outputs'!$B$6)</f>
        <v>0.18681084716210883</v>
      </c>
      <c r="AK119">
        <f>NORMINV('Rand Int'!AK119,'Inputs &amp; Outputs'!$B$5,'Inputs &amp; Outputs'!$B$6)</f>
        <v>-2.8843319836451733E-2</v>
      </c>
      <c r="AL119">
        <f>NORMINV('Rand Int'!AL119,'Inputs &amp; Outputs'!$B$5,'Inputs &amp; Outputs'!$B$6)</f>
        <v>4.3629891379162455E-3</v>
      </c>
      <c r="AM119">
        <f>NORMINV('Rand Int'!AM119,'Inputs &amp; Outputs'!$B$5,'Inputs &amp; Outputs'!$B$6)</f>
        <v>8.5334329803231329E-2</v>
      </c>
      <c r="AN119">
        <f>NORMINV('Rand Int'!AN119,'Inputs &amp; Outputs'!$B$5,'Inputs &amp; Outputs'!$B$6)</f>
        <v>0.11392317804792654</v>
      </c>
      <c r="AO119">
        <f>NORMINV('Rand Int'!AO119,'Inputs &amp; Outputs'!$B$5,'Inputs &amp; Outputs'!$B$6)</f>
        <v>8.9641129047622642E-2</v>
      </c>
      <c r="AP119">
        <f>NORMINV('Rand Int'!AP119,'Inputs &amp; Outputs'!$B$5,'Inputs &amp; Outputs'!$B$6)</f>
        <v>-9.1594899226427579E-2</v>
      </c>
      <c r="AQ119">
        <f>NORMINV('Rand Int'!AQ119,'Inputs &amp; Outputs'!$B$5,'Inputs &amp; Outputs'!$B$6)</f>
        <v>-8.676563837874543E-2</v>
      </c>
      <c r="AR119">
        <f>NORMINV('Rand Int'!AR119,'Inputs &amp; Outputs'!$B$5,'Inputs &amp; Outputs'!$B$6)</f>
        <v>0.22559111411432001</v>
      </c>
      <c r="AS119">
        <f>NORMINV('Rand Int'!AS119,'Inputs &amp; Outputs'!$B$5,'Inputs &amp; Outputs'!$B$6)</f>
        <v>0.11168949528923672</v>
      </c>
      <c r="AT119">
        <f>NORMINV('Rand Int'!AT119,'Inputs &amp; Outputs'!$B$5,'Inputs &amp; Outputs'!$B$6)</f>
        <v>1.5318639217838666E-2</v>
      </c>
      <c r="AU119">
        <f>NORMINV('Rand Int'!AU119,'Inputs &amp; Outputs'!$B$5,'Inputs &amp; Outputs'!$B$6)</f>
        <v>-9.0377525085093918E-2</v>
      </c>
      <c r="AV119">
        <f>NORMINV('Rand Int'!AV119,'Inputs &amp; Outputs'!$B$5,'Inputs &amp; Outputs'!$B$6)</f>
        <v>2.5356923526877129E-2</v>
      </c>
      <c r="AW119">
        <f>NORMINV('Rand Int'!AW119,'Inputs &amp; Outputs'!$B$5,'Inputs &amp; Outputs'!$B$6)</f>
        <v>8.2998261381501695E-2</v>
      </c>
      <c r="AX119">
        <f>NORMINV('Rand Int'!AX119,'Inputs &amp; Outputs'!$B$5,'Inputs &amp; Outputs'!$B$6)</f>
        <v>0.17419909879793322</v>
      </c>
      <c r="AY119">
        <f>NORMINV('Rand Int'!AY119,'Inputs &amp; Outputs'!$B$5,'Inputs &amp; Outputs'!$B$6)</f>
        <v>7.4553479008064291E-2</v>
      </c>
      <c r="AZ119">
        <f>NORMINV('Rand Int'!AZ119,'Inputs &amp; Outputs'!$B$5,'Inputs &amp; Outputs'!$B$6)</f>
        <v>1.4638980621567849E-3</v>
      </c>
      <c r="BA119">
        <f>NORMINV('Rand Int'!BA119,'Inputs &amp; Outputs'!$B$5,'Inputs &amp; Outputs'!$B$6)</f>
        <v>-9.2803240685949973E-4</v>
      </c>
      <c r="BB119">
        <f>NORMINV('Rand Int'!BB119,'Inputs &amp; Outputs'!$B$5,'Inputs &amp; Outputs'!$B$6)</f>
        <v>2.2723869002259159E-3</v>
      </c>
      <c r="BC119">
        <f>NORMINV('Rand Int'!BC119,'Inputs &amp; Outputs'!$B$5,'Inputs &amp; Outputs'!$B$6)</f>
        <v>5.7139814132628419E-2</v>
      </c>
      <c r="BD119">
        <f>NORMINV('Rand Int'!BD119,'Inputs &amp; Outputs'!$B$5,'Inputs &amp; Outputs'!$B$6)</f>
        <v>-7.9638030532759224E-2</v>
      </c>
      <c r="BE119">
        <f>NORMINV('Rand Int'!BE119,'Inputs &amp; Outputs'!$B$5,'Inputs &amp; Outputs'!$B$6)</f>
        <v>2.9624910871807613E-2</v>
      </c>
      <c r="BF119">
        <f>NORMINV('Rand Int'!BF119,'Inputs &amp; Outputs'!$B$5,'Inputs &amp; Outputs'!$B$6)</f>
        <v>0.17516916836681806</v>
      </c>
      <c r="BG119">
        <f>NORMINV('Rand Int'!BG119,'Inputs &amp; Outputs'!$B$5,'Inputs &amp; Outputs'!$B$6)</f>
        <v>0.19369899612165442</v>
      </c>
      <c r="BH119">
        <f>NORMINV('Rand Int'!BH119,'Inputs &amp; Outputs'!$B$5,'Inputs &amp; Outputs'!$B$6)</f>
        <v>9.5717400264638347E-2</v>
      </c>
      <c r="BI119">
        <f>NORMINV('Rand Int'!BI119,'Inputs &amp; Outputs'!$B$5,'Inputs &amp; Outputs'!$B$6)</f>
        <v>8.312226779308482E-2</v>
      </c>
      <c r="BJ119">
        <f>NORMINV('Rand Int'!BJ119,'Inputs &amp; Outputs'!$B$5,'Inputs &amp; Outputs'!$B$6)</f>
        <v>1.5491789624731973E-2</v>
      </c>
      <c r="BK119">
        <f>NORMINV('Rand Int'!BK119,'Inputs &amp; Outputs'!$B$5,'Inputs &amp; Outputs'!$B$6)</f>
        <v>1.0762961746828364E-2</v>
      </c>
      <c r="BL119">
        <f>NORMINV('Rand Int'!BL119,'Inputs &amp; Outputs'!$B$5,'Inputs &amp; Outputs'!$B$6)</f>
        <v>-7.6446640267570448E-2</v>
      </c>
      <c r="BM119">
        <f>NORMINV('Rand Int'!BM119,'Inputs &amp; Outputs'!$B$5,'Inputs &amp; Outputs'!$B$6)</f>
        <v>0.25820029731592109</v>
      </c>
      <c r="BN119">
        <f>NORMINV('Rand Int'!BN119,'Inputs &amp; Outputs'!$B$5,'Inputs &amp; Outputs'!$B$6)</f>
        <v>-4.1537958103948516E-2</v>
      </c>
      <c r="BO119">
        <f>NORMINV('Rand Int'!BO119,'Inputs &amp; Outputs'!$B$5,'Inputs &amp; Outputs'!$B$6)</f>
        <v>7.4041691897889672E-2</v>
      </c>
      <c r="BP119">
        <f>NORMINV('Rand Int'!BP119,'Inputs &amp; Outputs'!$B$5,'Inputs &amp; Outputs'!$B$6)</f>
        <v>6.0647567980896704E-2</v>
      </c>
      <c r="BQ119">
        <f>NORMINV('Rand Int'!BQ119,'Inputs &amp; Outputs'!$B$5,'Inputs &amp; Outputs'!$B$6)</f>
        <v>6.7413543535020437E-2</v>
      </c>
      <c r="BR119">
        <f>NORMINV('Rand Int'!BR119,'Inputs &amp; Outputs'!$B$5,'Inputs &amp; Outputs'!$B$6)</f>
        <v>4.8784435095553434E-2</v>
      </c>
      <c r="BS119">
        <f>NORMINV('Rand Int'!BS119,'Inputs &amp; Outputs'!$B$5,'Inputs &amp; Outputs'!$B$6)</f>
        <v>0.11220125369746531</v>
      </c>
      <c r="BT119">
        <f>NORMINV('Rand Int'!BT119,'Inputs &amp; Outputs'!$B$5,'Inputs &amp; Outputs'!$B$6)</f>
        <v>2.7254035030530255E-2</v>
      </c>
    </row>
    <row r="120" spans="1:72" x14ac:dyDescent="0.25">
      <c r="A120" s="1">
        <v>119</v>
      </c>
      <c r="C120">
        <f>NORMINV('Rand Int'!C120,'Inputs &amp; Outputs'!$B$5,'Inputs &amp; Outputs'!$B$6)</f>
        <v>9.3347002704281909E-2</v>
      </c>
      <c r="D120">
        <f>NORMINV('Rand Int'!D120,'Inputs &amp; Outputs'!$B$5,'Inputs &amp; Outputs'!$B$6)</f>
        <v>0.16224555323753251</v>
      </c>
      <c r="E120">
        <f>NORMINV('Rand Int'!E120,'Inputs &amp; Outputs'!$B$5,'Inputs &amp; Outputs'!$B$6)</f>
        <v>9.4089022620722274E-2</v>
      </c>
      <c r="F120">
        <f>NORMINV('Rand Int'!F120,'Inputs &amp; Outputs'!$B$5,'Inputs &amp; Outputs'!$B$6)</f>
        <v>4.6231085903160649E-2</v>
      </c>
      <c r="G120">
        <f>NORMINV('Rand Int'!G120,'Inputs &amp; Outputs'!$B$5,'Inputs &amp; Outputs'!$B$6)</f>
        <v>-3.1593397769845655E-2</v>
      </c>
      <c r="H120">
        <f>NORMINV('Rand Int'!H120,'Inputs &amp; Outputs'!$B$5,'Inputs &amp; Outputs'!$B$6)</f>
        <v>2.6755369594326318E-2</v>
      </c>
      <c r="I120">
        <f>NORMINV('Rand Int'!I120,'Inputs &amp; Outputs'!$B$5,'Inputs &amp; Outputs'!$B$6)</f>
        <v>1.1328235282607679E-2</v>
      </c>
      <c r="J120">
        <f>NORMINV('Rand Int'!J120,'Inputs &amp; Outputs'!$B$5,'Inputs &amp; Outputs'!$B$6)</f>
        <v>6.9969674098018131E-2</v>
      </c>
      <c r="K120">
        <f>NORMINV('Rand Int'!K120,'Inputs &amp; Outputs'!$B$5,'Inputs &amp; Outputs'!$B$6)</f>
        <v>6.2118020062023015E-2</v>
      </c>
      <c r="L120">
        <f>NORMINV('Rand Int'!L120,'Inputs &amp; Outputs'!$B$5,'Inputs &amp; Outputs'!$B$6)</f>
        <v>0.1319166015018578</v>
      </c>
      <c r="M120">
        <f>NORMINV('Rand Int'!M120,'Inputs &amp; Outputs'!$B$5,'Inputs &amp; Outputs'!$B$6)</f>
        <v>3.3519425321146656E-2</v>
      </c>
      <c r="N120">
        <f>NORMINV('Rand Int'!N120,'Inputs &amp; Outputs'!$B$5,'Inputs &amp; Outputs'!$B$6)</f>
        <v>1.915277430356082E-2</v>
      </c>
      <c r="O120">
        <f>NORMINV('Rand Int'!O120,'Inputs &amp; Outputs'!$B$5,'Inputs &amp; Outputs'!$B$6)</f>
        <v>9.4775581403088532E-2</v>
      </c>
      <c r="P120">
        <f>NORMINV('Rand Int'!P120,'Inputs &amp; Outputs'!$B$5,'Inputs &amp; Outputs'!$B$6)</f>
        <v>-1.4472607145031208E-2</v>
      </c>
      <c r="Q120">
        <f>NORMINV('Rand Int'!Q120,'Inputs &amp; Outputs'!$B$5,'Inputs &amp; Outputs'!$B$6)</f>
        <v>0.18037838979385407</v>
      </c>
      <c r="R120">
        <f>NORMINV('Rand Int'!R120,'Inputs &amp; Outputs'!$B$5,'Inputs &amp; Outputs'!$B$6)</f>
        <v>5.6087330449999875E-3</v>
      </c>
      <c r="S120">
        <f>NORMINV('Rand Int'!S120,'Inputs &amp; Outputs'!$B$5,'Inputs &amp; Outputs'!$B$6)</f>
        <v>5.3058158499663555E-2</v>
      </c>
      <c r="T120">
        <f>NORMINV('Rand Int'!T120,'Inputs &amp; Outputs'!$B$5,'Inputs &amp; Outputs'!$B$6)</f>
        <v>0.11495627754299755</v>
      </c>
      <c r="U120">
        <f>NORMINV('Rand Int'!U120,'Inputs &amp; Outputs'!$B$5,'Inputs &amp; Outputs'!$B$6)</f>
        <v>7.5548129616266751E-2</v>
      </c>
      <c r="V120">
        <f>NORMINV('Rand Int'!V120,'Inputs &amp; Outputs'!$B$5,'Inputs &amp; Outputs'!$B$6)</f>
        <v>9.4335709824469358E-2</v>
      </c>
      <c r="W120">
        <f>NORMINV('Rand Int'!W120,'Inputs &amp; Outputs'!$B$5,'Inputs &amp; Outputs'!$B$6)</f>
        <v>6.3333181304444611E-2</v>
      </c>
      <c r="X120">
        <f>NORMINV('Rand Int'!X120,'Inputs &amp; Outputs'!$B$5,'Inputs &amp; Outputs'!$B$6)</f>
        <v>8.6126489458571043E-2</v>
      </c>
      <c r="Y120">
        <f>NORMINV('Rand Int'!Y120,'Inputs &amp; Outputs'!$B$5,'Inputs &amp; Outputs'!$B$6)</f>
        <v>-5.1233233226221961E-2</v>
      </c>
      <c r="Z120">
        <f>NORMINV('Rand Int'!Z120,'Inputs &amp; Outputs'!$B$5,'Inputs &amp; Outputs'!$B$6)</f>
        <v>-9.3777679290889815E-3</v>
      </c>
      <c r="AA120">
        <f>NORMINV('Rand Int'!AA120,'Inputs &amp; Outputs'!$B$5,'Inputs &amp; Outputs'!$B$6)</f>
        <v>0.15186500221086319</v>
      </c>
      <c r="AB120">
        <f>NORMINV('Rand Int'!AB120,'Inputs &amp; Outputs'!$B$5,'Inputs &amp; Outputs'!$B$6)</f>
        <v>0.15740990905127283</v>
      </c>
      <c r="AC120">
        <f>NORMINV('Rand Int'!AC120,'Inputs &amp; Outputs'!$B$5,'Inputs &amp; Outputs'!$B$6)</f>
        <v>7.6117447593726739E-2</v>
      </c>
      <c r="AD120">
        <f>NORMINV('Rand Int'!AD120,'Inputs &amp; Outputs'!$B$5,'Inputs &amp; Outputs'!$B$6)</f>
        <v>8.3692062237639253E-2</v>
      </c>
      <c r="AE120">
        <f>NORMINV('Rand Int'!AE120,'Inputs &amp; Outputs'!$B$5,'Inputs &amp; Outputs'!$B$6)</f>
        <v>-1.2831786091411918E-2</v>
      </c>
      <c r="AF120">
        <f>NORMINV('Rand Int'!AF120,'Inputs &amp; Outputs'!$B$5,'Inputs &amp; Outputs'!$B$6)</f>
        <v>0.11799804063714694</v>
      </c>
      <c r="AG120">
        <f>NORMINV('Rand Int'!AG120,'Inputs &amp; Outputs'!$B$5,'Inputs &amp; Outputs'!$B$6)</f>
        <v>7.3129366465888038E-2</v>
      </c>
      <c r="AH120">
        <f>NORMINV('Rand Int'!AH120,'Inputs &amp; Outputs'!$B$5,'Inputs &amp; Outputs'!$B$6)</f>
        <v>8.3134612817293035E-2</v>
      </c>
      <c r="AI120">
        <f>NORMINV('Rand Int'!AI120,'Inputs &amp; Outputs'!$B$5,'Inputs &amp; Outputs'!$B$6)</f>
        <v>0.17492727071276326</v>
      </c>
      <c r="AJ120">
        <f>NORMINV('Rand Int'!AJ120,'Inputs &amp; Outputs'!$B$5,'Inputs &amp; Outputs'!$B$6)</f>
        <v>8.2566352560074663E-2</v>
      </c>
      <c r="AK120">
        <f>NORMINV('Rand Int'!AK120,'Inputs &amp; Outputs'!$B$5,'Inputs &amp; Outputs'!$B$6)</f>
        <v>-5.052184662146221E-2</v>
      </c>
      <c r="AL120">
        <f>NORMINV('Rand Int'!AL120,'Inputs &amp; Outputs'!$B$5,'Inputs &amp; Outputs'!$B$6)</f>
        <v>4.3305179722349048E-2</v>
      </c>
      <c r="AM120">
        <f>NORMINV('Rand Int'!AM120,'Inputs &amp; Outputs'!$B$5,'Inputs &amp; Outputs'!$B$6)</f>
        <v>0.14953561580805397</v>
      </c>
      <c r="AN120">
        <f>NORMINV('Rand Int'!AN120,'Inputs &amp; Outputs'!$B$5,'Inputs &amp; Outputs'!$B$6)</f>
        <v>-6.273683032389292E-2</v>
      </c>
      <c r="AO120">
        <f>NORMINV('Rand Int'!AO120,'Inputs &amp; Outputs'!$B$5,'Inputs &amp; Outputs'!$B$6)</f>
        <v>-2.4800155908169683E-2</v>
      </c>
      <c r="AP120">
        <f>NORMINV('Rand Int'!AP120,'Inputs &amp; Outputs'!$B$5,'Inputs &amp; Outputs'!$B$6)</f>
        <v>-0.16004408478411944</v>
      </c>
      <c r="AQ120">
        <f>NORMINV('Rand Int'!AQ120,'Inputs &amp; Outputs'!$B$5,'Inputs &amp; Outputs'!$B$6)</f>
        <v>0.12102787497116839</v>
      </c>
      <c r="AR120">
        <f>NORMINV('Rand Int'!AR120,'Inputs &amp; Outputs'!$B$5,'Inputs &amp; Outputs'!$B$6)</f>
        <v>-3.9354062977955309E-2</v>
      </c>
      <c r="AS120">
        <f>NORMINV('Rand Int'!AS120,'Inputs &amp; Outputs'!$B$5,'Inputs &amp; Outputs'!$B$6)</f>
        <v>5.6307476224759873E-2</v>
      </c>
      <c r="AT120">
        <f>NORMINV('Rand Int'!AT120,'Inputs &amp; Outputs'!$B$5,'Inputs &amp; Outputs'!$B$6)</f>
        <v>0.15348774734786313</v>
      </c>
      <c r="AU120">
        <f>NORMINV('Rand Int'!AU120,'Inputs &amp; Outputs'!$B$5,'Inputs &amp; Outputs'!$B$6)</f>
        <v>-0.11047193451591805</v>
      </c>
      <c r="AV120">
        <f>NORMINV('Rand Int'!AV120,'Inputs &amp; Outputs'!$B$5,'Inputs &amp; Outputs'!$B$6)</f>
        <v>3.107604131165698E-2</v>
      </c>
      <c r="AW120">
        <f>NORMINV('Rand Int'!AW120,'Inputs &amp; Outputs'!$B$5,'Inputs &amp; Outputs'!$B$6)</f>
        <v>6.1810888613908724E-2</v>
      </c>
      <c r="AX120">
        <f>NORMINV('Rand Int'!AX120,'Inputs &amp; Outputs'!$B$5,'Inputs &amp; Outputs'!$B$6)</f>
        <v>0.11898194509067299</v>
      </c>
      <c r="AY120">
        <f>NORMINV('Rand Int'!AY120,'Inputs &amp; Outputs'!$B$5,'Inputs &amp; Outputs'!$B$6)</f>
        <v>0.15410729165309586</v>
      </c>
      <c r="AZ120">
        <f>NORMINV('Rand Int'!AZ120,'Inputs &amp; Outputs'!$B$5,'Inputs &amp; Outputs'!$B$6)</f>
        <v>0.14963103518718199</v>
      </c>
      <c r="BA120">
        <f>NORMINV('Rand Int'!BA120,'Inputs &amp; Outputs'!$B$5,'Inputs &amp; Outputs'!$B$6)</f>
        <v>-3.2918022357187451E-2</v>
      </c>
      <c r="BB120">
        <f>NORMINV('Rand Int'!BB120,'Inputs &amp; Outputs'!$B$5,'Inputs &amp; Outputs'!$B$6)</f>
        <v>7.061355211122311E-2</v>
      </c>
      <c r="BC120">
        <f>NORMINV('Rand Int'!BC120,'Inputs &amp; Outputs'!$B$5,'Inputs &amp; Outputs'!$B$6)</f>
        <v>7.809993439551266E-2</v>
      </c>
      <c r="BD120">
        <f>NORMINV('Rand Int'!BD120,'Inputs &amp; Outputs'!$B$5,'Inputs &amp; Outputs'!$B$6)</f>
        <v>-6.0035352824834992E-3</v>
      </c>
      <c r="BE120">
        <f>NORMINV('Rand Int'!BE120,'Inputs &amp; Outputs'!$B$5,'Inputs &amp; Outputs'!$B$6)</f>
        <v>8.2771671207199249E-2</v>
      </c>
      <c r="BF120">
        <f>NORMINV('Rand Int'!BF120,'Inputs &amp; Outputs'!$B$5,'Inputs &amp; Outputs'!$B$6)</f>
        <v>0.15603782098948615</v>
      </c>
      <c r="BG120">
        <f>NORMINV('Rand Int'!BG120,'Inputs &amp; Outputs'!$B$5,'Inputs &amp; Outputs'!$B$6)</f>
        <v>2.1133235897713355E-2</v>
      </c>
      <c r="BH120">
        <f>NORMINV('Rand Int'!BH120,'Inputs &amp; Outputs'!$B$5,'Inputs &amp; Outputs'!$B$6)</f>
        <v>0.10771590789499025</v>
      </c>
      <c r="BI120">
        <f>NORMINV('Rand Int'!BI120,'Inputs &amp; Outputs'!$B$5,'Inputs &amp; Outputs'!$B$6)</f>
        <v>-1.8399262000664177E-2</v>
      </c>
      <c r="BJ120">
        <f>NORMINV('Rand Int'!BJ120,'Inputs &amp; Outputs'!$B$5,'Inputs &amp; Outputs'!$B$6)</f>
        <v>0.1438303867006091</v>
      </c>
      <c r="BK120">
        <f>NORMINV('Rand Int'!BK120,'Inputs &amp; Outputs'!$B$5,'Inputs &amp; Outputs'!$B$6)</f>
        <v>0.15006628711982817</v>
      </c>
      <c r="BL120">
        <f>NORMINV('Rand Int'!BL120,'Inputs &amp; Outputs'!$B$5,'Inputs &amp; Outputs'!$B$6)</f>
        <v>0.1081296984873765</v>
      </c>
      <c r="BM120">
        <f>NORMINV('Rand Int'!BM120,'Inputs &amp; Outputs'!$B$5,'Inputs &amp; Outputs'!$B$6)</f>
        <v>-3.068900125234808E-3</v>
      </c>
      <c r="BN120">
        <f>NORMINV('Rand Int'!BN120,'Inputs &amp; Outputs'!$B$5,'Inputs &amp; Outputs'!$B$6)</f>
        <v>0.15505969246171969</v>
      </c>
      <c r="BO120">
        <f>NORMINV('Rand Int'!BO120,'Inputs &amp; Outputs'!$B$5,'Inputs &amp; Outputs'!$B$6)</f>
        <v>0.15415583813562644</v>
      </c>
      <c r="BP120">
        <f>NORMINV('Rand Int'!BP120,'Inputs &amp; Outputs'!$B$5,'Inputs &amp; Outputs'!$B$6)</f>
        <v>0.10176099979183367</v>
      </c>
      <c r="BQ120">
        <f>NORMINV('Rand Int'!BQ120,'Inputs &amp; Outputs'!$B$5,'Inputs &amp; Outputs'!$B$6)</f>
        <v>9.509534341017864E-2</v>
      </c>
      <c r="BR120">
        <f>NORMINV('Rand Int'!BR120,'Inputs &amp; Outputs'!$B$5,'Inputs &amp; Outputs'!$B$6)</f>
        <v>3.6563126591341887E-2</v>
      </c>
      <c r="BS120">
        <f>NORMINV('Rand Int'!BS120,'Inputs &amp; Outputs'!$B$5,'Inputs &amp; Outputs'!$B$6)</f>
        <v>4.2010796524893063E-2</v>
      </c>
      <c r="BT120">
        <f>NORMINV('Rand Int'!BT120,'Inputs &amp; Outputs'!$B$5,'Inputs &amp; Outputs'!$B$6)</f>
        <v>0.19430964482990432</v>
      </c>
    </row>
    <row r="121" spans="1:72" x14ac:dyDescent="0.25">
      <c r="A121" s="1">
        <v>120</v>
      </c>
      <c r="C121">
        <f>NORMINV('Rand Int'!C121,'Inputs &amp; Outputs'!$B$5,'Inputs &amp; Outputs'!$B$6)</f>
        <v>0.14269060586470497</v>
      </c>
      <c r="D121">
        <f>NORMINV('Rand Int'!D121,'Inputs &amp; Outputs'!$B$5,'Inputs &amp; Outputs'!$B$6)</f>
        <v>-3.2702376694029478E-2</v>
      </c>
      <c r="E121">
        <f>NORMINV('Rand Int'!E121,'Inputs &amp; Outputs'!$B$5,'Inputs &amp; Outputs'!$B$6)</f>
        <v>9.6110595701543719E-2</v>
      </c>
      <c r="F121">
        <f>NORMINV('Rand Int'!F121,'Inputs &amp; Outputs'!$B$5,'Inputs &amp; Outputs'!$B$6)</f>
        <v>0.10726541220799923</v>
      </c>
      <c r="G121">
        <f>NORMINV('Rand Int'!G121,'Inputs &amp; Outputs'!$B$5,'Inputs &amp; Outputs'!$B$6)</f>
        <v>-0.10130751142835057</v>
      </c>
      <c r="H121">
        <f>NORMINV('Rand Int'!H121,'Inputs &amp; Outputs'!$B$5,'Inputs &amp; Outputs'!$B$6)</f>
        <v>7.162127556142163E-2</v>
      </c>
      <c r="I121">
        <f>NORMINV('Rand Int'!I121,'Inputs &amp; Outputs'!$B$5,'Inputs &amp; Outputs'!$B$6)</f>
        <v>-5.1832489590420056E-2</v>
      </c>
      <c r="J121">
        <f>NORMINV('Rand Int'!J121,'Inputs &amp; Outputs'!$B$5,'Inputs &amp; Outputs'!$B$6)</f>
        <v>4.4914302903875193E-2</v>
      </c>
      <c r="K121">
        <f>NORMINV('Rand Int'!K121,'Inputs &amp; Outputs'!$B$5,'Inputs &amp; Outputs'!$B$6)</f>
        <v>4.2798238676028819E-2</v>
      </c>
      <c r="L121">
        <f>NORMINV('Rand Int'!L121,'Inputs &amp; Outputs'!$B$5,'Inputs &amp; Outputs'!$B$6)</f>
        <v>0.10142708617727728</v>
      </c>
      <c r="M121">
        <f>NORMINV('Rand Int'!M121,'Inputs &amp; Outputs'!$B$5,'Inputs &amp; Outputs'!$B$6)</f>
        <v>4.4973827456330807E-2</v>
      </c>
      <c r="N121">
        <f>NORMINV('Rand Int'!N121,'Inputs &amp; Outputs'!$B$5,'Inputs &amp; Outputs'!$B$6)</f>
        <v>-3.6926564849205479E-2</v>
      </c>
      <c r="O121">
        <f>NORMINV('Rand Int'!O121,'Inputs &amp; Outputs'!$B$5,'Inputs &amp; Outputs'!$B$6)</f>
        <v>1.5606738483510532E-2</v>
      </c>
      <c r="P121">
        <f>NORMINV('Rand Int'!P121,'Inputs &amp; Outputs'!$B$5,'Inputs &amp; Outputs'!$B$6)</f>
        <v>0.24849030759365456</v>
      </c>
      <c r="Q121">
        <f>NORMINV('Rand Int'!Q121,'Inputs &amp; Outputs'!$B$5,'Inputs &amp; Outputs'!$B$6)</f>
        <v>-6.5074738239817687E-2</v>
      </c>
      <c r="R121">
        <f>NORMINV('Rand Int'!R121,'Inputs &amp; Outputs'!$B$5,'Inputs &amp; Outputs'!$B$6)</f>
        <v>6.9872747002472091E-2</v>
      </c>
      <c r="S121">
        <f>NORMINV('Rand Int'!S121,'Inputs &amp; Outputs'!$B$5,'Inputs &amp; Outputs'!$B$6)</f>
        <v>-2.5905022207232495E-2</v>
      </c>
      <c r="T121">
        <f>NORMINV('Rand Int'!T121,'Inputs &amp; Outputs'!$B$5,'Inputs &amp; Outputs'!$B$6)</f>
        <v>5.5005223393839245E-2</v>
      </c>
      <c r="U121">
        <f>NORMINV('Rand Int'!U121,'Inputs &amp; Outputs'!$B$5,'Inputs &amp; Outputs'!$B$6)</f>
        <v>5.711021361804304E-2</v>
      </c>
      <c r="V121">
        <f>NORMINV('Rand Int'!V121,'Inputs &amp; Outputs'!$B$5,'Inputs &amp; Outputs'!$B$6)</f>
        <v>8.7584734239951043E-2</v>
      </c>
      <c r="W121">
        <f>NORMINV('Rand Int'!W121,'Inputs &amp; Outputs'!$B$5,'Inputs &amp; Outputs'!$B$6)</f>
        <v>9.4932482787227157E-2</v>
      </c>
      <c r="X121">
        <f>NORMINV('Rand Int'!X121,'Inputs &amp; Outputs'!$B$5,'Inputs &amp; Outputs'!$B$6)</f>
        <v>0.13000037046806814</v>
      </c>
      <c r="Y121">
        <f>NORMINV('Rand Int'!Y121,'Inputs &amp; Outputs'!$B$5,'Inputs &amp; Outputs'!$B$6)</f>
        <v>-0.11805085834018417</v>
      </c>
      <c r="Z121">
        <f>NORMINV('Rand Int'!Z121,'Inputs &amp; Outputs'!$B$5,'Inputs &amp; Outputs'!$B$6)</f>
        <v>-3.234313336053804E-2</v>
      </c>
      <c r="AA121">
        <f>NORMINV('Rand Int'!AA121,'Inputs &amp; Outputs'!$B$5,'Inputs &amp; Outputs'!$B$6)</f>
        <v>0.13972338601134843</v>
      </c>
      <c r="AB121">
        <f>NORMINV('Rand Int'!AB121,'Inputs &amp; Outputs'!$B$5,'Inputs &amp; Outputs'!$B$6)</f>
        <v>-0.1101944436116892</v>
      </c>
      <c r="AC121">
        <f>NORMINV('Rand Int'!AC121,'Inputs &amp; Outputs'!$B$5,'Inputs &amp; Outputs'!$B$6)</f>
        <v>0.10471969069425602</v>
      </c>
      <c r="AD121">
        <f>NORMINV('Rand Int'!AD121,'Inputs &amp; Outputs'!$B$5,'Inputs &amp; Outputs'!$B$6)</f>
        <v>2.3725144848795315E-2</v>
      </c>
      <c r="AE121">
        <f>NORMINV('Rand Int'!AE121,'Inputs &amp; Outputs'!$B$5,'Inputs &amp; Outputs'!$B$6)</f>
        <v>-5.009222432214222E-2</v>
      </c>
      <c r="AF121">
        <f>NORMINV('Rand Int'!AF121,'Inputs &amp; Outputs'!$B$5,'Inputs &amp; Outputs'!$B$6)</f>
        <v>0.16879687447980718</v>
      </c>
      <c r="AG121">
        <f>NORMINV('Rand Int'!AG121,'Inputs &amp; Outputs'!$B$5,'Inputs &amp; Outputs'!$B$6)</f>
        <v>8.7230812525169107E-2</v>
      </c>
      <c r="AH121">
        <f>NORMINV('Rand Int'!AH121,'Inputs &amp; Outputs'!$B$5,'Inputs &amp; Outputs'!$B$6)</f>
        <v>0.10449684252260696</v>
      </c>
      <c r="AI121">
        <f>NORMINV('Rand Int'!AI121,'Inputs &amp; Outputs'!$B$5,'Inputs &amp; Outputs'!$B$6)</f>
        <v>-6.4531101957837761E-3</v>
      </c>
      <c r="AJ121">
        <f>NORMINV('Rand Int'!AJ121,'Inputs &amp; Outputs'!$B$5,'Inputs &amp; Outputs'!$B$6)</f>
        <v>5.3809157534251709E-2</v>
      </c>
      <c r="AK121">
        <f>NORMINV('Rand Int'!AK121,'Inputs &amp; Outputs'!$B$5,'Inputs &amp; Outputs'!$B$6)</f>
        <v>4.9825883751097241E-3</v>
      </c>
      <c r="AL121">
        <f>NORMINV('Rand Int'!AL121,'Inputs &amp; Outputs'!$B$5,'Inputs &amp; Outputs'!$B$6)</f>
        <v>8.7425076915488092E-2</v>
      </c>
      <c r="AM121">
        <f>NORMINV('Rand Int'!AM121,'Inputs &amp; Outputs'!$B$5,'Inputs &amp; Outputs'!$B$6)</f>
        <v>-6.3216533498058614E-3</v>
      </c>
      <c r="AN121">
        <f>NORMINV('Rand Int'!AN121,'Inputs &amp; Outputs'!$B$5,'Inputs &amp; Outputs'!$B$6)</f>
        <v>-5.5136500791440585E-2</v>
      </c>
      <c r="AO121">
        <f>NORMINV('Rand Int'!AO121,'Inputs &amp; Outputs'!$B$5,'Inputs &amp; Outputs'!$B$6)</f>
        <v>7.2814617490676539E-2</v>
      </c>
      <c r="AP121">
        <f>NORMINV('Rand Int'!AP121,'Inputs &amp; Outputs'!$B$5,'Inputs &amp; Outputs'!$B$6)</f>
        <v>3.5498022350374719E-2</v>
      </c>
      <c r="AQ121">
        <f>NORMINV('Rand Int'!AQ121,'Inputs &amp; Outputs'!$B$5,'Inputs &amp; Outputs'!$B$6)</f>
        <v>-5.3941926369880461E-2</v>
      </c>
      <c r="AR121">
        <f>NORMINV('Rand Int'!AR121,'Inputs &amp; Outputs'!$B$5,'Inputs &amp; Outputs'!$B$6)</f>
        <v>5.8010866655548117E-2</v>
      </c>
      <c r="AS121">
        <f>NORMINV('Rand Int'!AS121,'Inputs &amp; Outputs'!$B$5,'Inputs &amp; Outputs'!$B$6)</f>
        <v>4.0371101341406826E-2</v>
      </c>
      <c r="AT121">
        <f>NORMINV('Rand Int'!AT121,'Inputs &amp; Outputs'!$B$5,'Inputs &amp; Outputs'!$B$6)</f>
        <v>2.9047607441304461E-2</v>
      </c>
      <c r="AU121">
        <f>NORMINV('Rand Int'!AU121,'Inputs &amp; Outputs'!$B$5,'Inputs &amp; Outputs'!$B$6)</f>
        <v>6.0559894024455094E-2</v>
      </c>
      <c r="AV121">
        <f>NORMINV('Rand Int'!AV121,'Inputs &amp; Outputs'!$B$5,'Inputs &amp; Outputs'!$B$6)</f>
        <v>0.13462623704411814</v>
      </c>
      <c r="AW121">
        <f>NORMINV('Rand Int'!AW121,'Inputs &amp; Outputs'!$B$5,'Inputs &amp; Outputs'!$B$6)</f>
        <v>-2.8991180612020773E-3</v>
      </c>
      <c r="AX121">
        <f>NORMINV('Rand Int'!AX121,'Inputs &amp; Outputs'!$B$5,'Inputs &amp; Outputs'!$B$6)</f>
        <v>-7.257712852902426E-2</v>
      </c>
      <c r="AY121">
        <f>NORMINV('Rand Int'!AY121,'Inputs &amp; Outputs'!$B$5,'Inputs &amp; Outputs'!$B$6)</f>
        <v>7.1055461324042959E-2</v>
      </c>
      <c r="AZ121">
        <f>NORMINV('Rand Int'!AZ121,'Inputs &amp; Outputs'!$B$5,'Inputs &amp; Outputs'!$B$6)</f>
        <v>5.7994631423506186E-2</v>
      </c>
      <c r="BA121">
        <f>NORMINV('Rand Int'!BA121,'Inputs &amp; Outputs'!$B$5,'Inputs &amp; Outputs'!$B$6)</f>
        <v>9.2543157622958061E-2</v>
      </c>
      <c r="BB121">
        <f>NORMINV('Rand Int'!BB121,'Inputs &amp; Outputs'!$B$5,'Inputs &amp; Outputs'!$B$6)</f>
        <v>3.1728403125509445E-2</v>
      </c>
      <c r="BC121">
        <f>NORMINV('Rand Int'!BC121,'Inputs &amp; Outputs'!$B$5,'Inputs &amp; Outputs'!$B$6)</f>
        <v>-7.1806806460278594E-2</v>
      </c>
      <c r="BD121">
        <f>NORMINV('Rand Int'!BD121,'Inputs &amp; Outputs'!$B$5,'Inputs &amp; Outputs'!$B$6)</f>
        <v>-3.560763051107782E-2</v>
      </c>
      <c r="BE121">
        <f>NORMINV('Rand Int'!BE121,'Inputs &amp; Outputs'!$B$5,'Inputs &amp; Outputs'!$B$6)</f>
        <v>-3.4853986029197842E-4</v>
      </c>
      <c r="BF121">
        <f>NORMINV('Rand Int'!BF121,'Inputs &amp; Outputs'!$B$5,'Inputs &amp; Outputs'!$B$6)</f>
        <v>2.9194682211646634E-2</v>
      </c>
      <c r="BG121">
        <f>NORMINV('Rand Int'!BG121,'Inputs &amp; Outputs'!$B$5,'Inputs &amp; Outputs'!$B$6)</f>
        <v>-2.058769882621847E-2</v>
      </c>
      <c r="BH121">
        <f>NORMINV('Rand Int'!BH121,'Inputs &amp; Outputs'!$B$5,'Inputs &amp; Outputs'!$B$6)</f>
        <v>0.13784101129222187</v>
      </c>
      <c r="BI121">
        <f>NORMINV('Rand Int'!BI121,'Inputs &amp; Outputs'!$B$5,'Inputs &amp; Outputs'!$B$6)</f>
        <v>5.5227250039523335E-2</v>
      </c>
      <c r="BJ121">
        <f>NORMINV('Rand Int'!BJ121,'Inputs &amp; Outputs'!$B$5,'Inputs &amp; Outputs'!$B$6)</f>
        <v>5.555871869620415E-2</v>
      </c>
      <c r="BK121">
        <f>NORMINV('Rand Int'!BK121,'Inputs &amp; Outputs'!$B$5,'Inputs &amp; Outputs'!$B$6)</f>
        <v>8.3016824624066649E-2</v>
      </c>
      <c r="BL121">
        <f>NORMINV('Rand Int'!BL121,'Inputs &amp; Outputs'!$B$5,'Inputs &amp; Outputs'!$B$6)</f>
        <v>5.6910820204120867E-2</v>
      </c>
      <c r="BM121">
        <f>NORMINV('Rand Int'!BM121,'Inputs &amp; Outputs'!$B$5,'Inputs &amp; Outputs'!$B$6)</f>
        <v>-2.7796039759573149E-2</v>
      </c>
      <c r="BN121">
        <f>NORMINV('Rand Int'!BN121,'Inputs &amp; Outputs'!$B$5,'Inputs &amp; Outputs'!$B$6)</f>
        <v>6.3427974119912994E-2</v>
      </c>
      <c r="BO121">
        <f>NORMINV('Rand Int'!BO121,'Inputs &amp; Outputs'!$B$5,'Inputs &amp; Outputs'!$B$6)</f>
        <v>0.11072533101433157</v>
      </c>
      <c r="BP121">
        <f>NORMINV('Rand Int'!BP121,'Inputs &amp; Outputs'!$B$5,'Inputs &amp; Outputs'!$B$6)</f>
        <v>3.7508939368144631E-2</v>
      </c>
      <c r="BQ121">
        <f>NORMINV('Rand Int'!BQ121,'Inputs &amp; Outputs'!$B$5,'Inputs &amp; Outputs'!$B$6)</f>
        <v>2.3763893892201279E-2</v>
      </c>
      <c r="BR121">
        <f>NORMINV('Rand Int'!BR121,'Inputs &amp; Outputs'!$B$5,'Inputs &amp; Outputs'!$B$6)</f>
        <v>9.6165918025480218E-2</v>
      </c>
      <c r="BS121">
        <f>NORMINV('Rand Int'!BS121,'Inputs &amp; Outputs'!$B$5,'Inputs &amp; Outputs'!$B$6)</f>
        <v>-4.9780655354169784E-3</v>
      </c>
      <c r="BT121">
        <f>NORMINV('Rand Int'!BT121,'Inputs &amp; Outputs'!$B$5,'Inputs &amp; Outputs'!$B$6)</f>
        <v>8.4153518475269307E-2</v>
      </c>
    </row>
    <row r="122" spans="1:72" x14ac:dyDescent="0.25">
      <c r="A122" s="1">
        <v>121</v>
      </c>
      <c r="C122">
        <f>NORMINV('Rand Int'!C122,'Inputs &amp; Outputs'!$B$5,'Inputs &amp; Outputs'!$B$6)</f>
        <v>8.6602672800287023E-2</v>
      </c>
      <c r="D122">
        <f>NORMINV('Rand Int'!D122,'Inputs &amp; Outputs'!$B$5,'Inputs &amp; Outputs'!$B$6)</f>
        <v>-2.9442078557900986E-2</v>
      </c>
      <c r="E122">
        <f>NORMINV('Rand Int'!E122,'Inputs &amp; Outputs'!$B$5,'Inputs &amp; Outputs'!$B$6)</f>
        <v>9.372317117722892E-2</v>
      </c>
      <c r="F122">
        <f>NORMINV('Rand Int'!F122,'Inputs &amp; Outputs'!$B$5,'Inputs &amp; Outputs'!$B$6)</f>
        <v>3.4804632973457685E-2</v>
      </c>
      <c r="G122">
        <f>NORMINV('Rand Int'!G122,'Inputs &amp; Outputs'!$B$5,'Inputs &amp; Outputs'!$B$6)</f>
        <v>2.1334359522146802E-2</v>
      </c>
      <c r="H122">
        <f>NORMINV('Rand Int'!H122,'Inputs &amp; Outputs'!$B$5,'Inputs &amp; Outputs'!$B$6)</f>
        <v>-8.0534716564578057E-2</v>
      </c>
      <c r="I122">
        <f>NORMINV('Rand Int'!I122,'Inputs &amp; Outputs'!$B$5,'Inputs &amp; Outputs'!$B$6)</f>
        <v>2.3046660076203457E-3</v>
      </c>
      <c r="J122">
        <f>NORMINV('Rand Int'!J122,'Inputs &amp; Outputs'!$B$5,'Inputs &amp; Outputs'!$B$6)</f>
        <v>-0.10810465773712763</v>
      </c>
      <c r="K122">
        <f>NORMINV('Rand Int'!K122,'Inputs &amp; Outputs'!$B$5,'Inputs &amp; Outputs'!$B$6)</f>
        <v>6.5199303175047213E-2</v>
      </c>
      <c r="L122">
        <f>NORMINV('Rand Int'!L122,'Inputs &amp; Outputs'!$B$5,'Inputs &amp; Outputs'!$B$6)</f>
        <v>7.1982198742502959E-2</v>
      </c>
      <c r="M122">
        <f>NORMINV('Rand Int'!M122,'Inputs &amp; Outputs'!$B$5,'Inputs &amp; Outputs'!$B$6)</f>
        <v>0.10715919030620896</v>
      </c>
      <c r="N122">
        <f>NORMINV('Rand Int'!N122,'Inputs &amp; Outputs'!$B$5,'Inputs &amp; Outputs'!$B$6)</f>
        <v>6.7601661403140917E-2</v>
      </c>
      <c r="O122">
        <f>NORMINV('Rand Int'!O122,'Inputs &amp; Outputs'!$B$5,'Inputs &amp; Outputs'!$B$6)</f>
        <v>8.116538671330692E-2</v>
      </c>
      <c r="P122">
        <f>NORMINV('Rand Int'!P122,'Inputs &amp; Outputs'!$B$5,'Inputs &amp; Outputs'!$B$6)</f>
        <v>3.5992401503635321E-2</v>
      </c>
      <c r="Q122">
        <f>NORMINV('Rand Int'!Q122,'Inputs &amp; Outputs'!$B$5,'Inputs &amp; Outputs'!$B$6)</f>
        <v>7.8426201827777098E-2</v>
      </c>
      <c r="R122">
        <f>NORMINV('Rand Int'!R122,'Inputs &amp; Outputs'!$B$5,'Inputs &amp; Outputs'!$B$6)</f>
        <v>-7.6411133677276727E-3</v>
      </c>
      <c r="S122">
        <f>NORMINV('Rand Int'!S122,'Inputs &amp; Outputs'!$B$5,'Inputs &amp; Outputs'!$B$6)</f>
        <v>2.1371755128355083E-2</v>
      </c>
      <c r="T122">
        <f>NORMINV('Rand Int'!T122,'Inputs &amp; Outputs'!$B$5,'Inputs &amp; Outputs'!$B$6)</f>
        <v>-3.6218725551641476E-2</v>
      </c>
      <c r="U122">
        <f>NORMINV('Rand Int'!U122,'Inputs &amp; Outputs'!$B$5,'Inputs &amp; Outputs'!$B$6)</f>
        <v>0.20560574440619483</v>
      </c>
      <c r="V122">
        <f>NORMINV('Rand Int'!V122,'Inputs &amp; Outputs'!$B$5,'Inputs &amp; Outputs'!$B$6)</f>
        <v>4.1339013478182848E-2</v>
      </c>
      <c r="W122">
        <f>NORMINV('Rand Int'!W122,'Inputs &amp; Outputs'!$B$5,'Inputs &amp; Outputs'!$B$6)</f>
        <v>5.0618673420316784E-2</v>
      </c>
      <c r="X122">
        <f>NORMINV('Rand Int'!X122,'Inputs &amp; Outputs'!$B$5,'Inputs &amp; Outputs'!$B$6)</f>
        <v>2.3292516763590509E-2</v>
      </c>
      <c r="Y122">
        <f>NORMINV('Rand Int'!Y122,'Inputs &amp; Outputs'!$B$5,'Inputs &amp; Outputs'!$B$6)</f>
        <v>-7.1319692685670483E-2</v>
      </c>
      <c r="Z122">
        <f>NORMINV('Rand Int'!Z122,'Inputs &amp; Outputs'!$B$5,'Inputs &amp; Outputs'!$B$6)</f>
        <v>-1.3006042833695372E-2</v>
      </c>
      <c r="AA122">
        <f>NORMINV('Rand Int'!AA122,'Inputs &amp; Outputs'!$B$5,'Inputs &amp; Outputs'!$B$6)</f>
        <v>-5.349652384788639E-2</v>
      </c>
      <c r="AB122">
        <f>NORMINV('Rand Int'!AB122,'Inputs &amp; Outputs'!$B$5,'Inputs &amp; Outputs'!$B$6)</f>
        <v>7.2444259043704176E-2</v>
      </c>
      <c r="AC122">
        <f>NORMINV('Rand Int'!AC122,'Inputs &amp; Outputs'!$B$5,'Inputs &amp; Outputs'!$B$6)</f>
        <v>2.2852885524369211E-2</v>
      </c>
      <c r="AD122">
        <f>NORMINV('Rand Int'!AD122,'Inputs &amp; Outputs'!$B$5,'Inputs &amp; Outputs'!$B$6)</f>
        <v>0.10228211811963497</v>
      </c>
      <c r="AE122">
        <f>NORMINV('Rand Int'!AE122,'Inputs &amp; Outputs'!$B$5,'Inputs &amp; Outputs'!$B$6)</f>
        <v>0.12367656666862414</v>
      </c>
      <c r="AF122">
        <f>NORMINV('Rand Int'!AF122,'Inputs &amp; Outputs'!$B$5,'Inputs &amp; Outputs'!$B$6)</f>
        <v>-6.1682041645709465E-2</v>
      </c>
      <c r="AG122">
        <f>NORMINV('Rand Int'!AG122,'Inputs &amp; Outputs'!$B$5,'Inputs &amp; Outputs'!$B$6)</f>
        <v>0.14412207597873139</v>
      </c>
      <c r="AH122">
        <f>NORMINV('Rand Int'!AH122,'Inputs &amp; Outputs'!$B$5,'Inputs &amp; Outputs'!$B$6)</f>
        <v>2.1726846501138937E-2</v>
      </c>
      <c r="AI122">
        <f>NORMINV('Rand Int'!AI122,'Inputs &amp; Outputs'!$B$5,'Inputs &amp; Outputs'!$B$6)</f>
        <v>0.11488797670853243</v>
      </c>
      <c r="AJ122">
        <f>NORMINV('Rand Int'!AJ122,'Inputs &amp; Outputs'!$B$5,'Inputs &amp; Outputs'!$B$6)</f>
        <v>-2.9784629071289009E-2</v>
      </c>
      <c r="AK122">
        <f>NORMINV('Rand Int'!AK122,'Inputs &amp; Outputs'!$B$5,'Inputs &amp; Outputs'!$B$6)</f>
        <v>5.8123199409497263E-2</v>
      </c>
      <c r="AL122">
        <f>NORMINV('Rand Int'!AL122,'Inputs &amp; Outputs'!$B$5,'Inputs &amp; Outputs'!$B$6)</f>
        <v>0.10507481259201443</v>
      </c>
      <c r="AM122">
        <f>NORMINV('Rand Int'!AM122,'Inputs &amp; Outputs'!$B$5,'Inputs &amp; Outputs'!$B$6)</f>
        <v>6.8820940139886252E-2</v>
      </c>
      <c r="AN122">
        <f>NORMINV('Rand Int'!AN122,'Inputs &amp; Outputs'!$B$5,'Inputs &amp; Outputs'!$B$6)</f>
        <v>0.12787227675875912</v>
      </c>
      <c r="AO122">
        <f>NORMINV('Rand Int'!AO122,'Inputs &amp; Outputs'!$B$5,'Inputs &amp; Outputs'!$B$6)</f>
        <v>-2.3156443658465115E-3</v>
      </c>
      <c r="AP122">
        <f>NORMINV('Rand Int'!AP122,'Inputs &amp; Outputs'!$B$5,'Inputs &amp; Outputs'!$B$6)</f>
        <v>-0.1440626476394373</v>
      </c>
      <c r="AQ122">
        <f>NORMINV('Rand Int'!AQ122,'Inputs &amp; Outputs'!$B$5,'Inputs &amp; Outputs'!$B$6)</f>
        <v>-9.943319252974242E-2</v>
      </c>
      <c r="AR122">
        <f>NORMINV('Rand Int'!AR122,'Inputs &amp; Outputs'!$B$5,'Inputs &amp; Outputs'!$B$6)</f>
        <v>5.5852011362490891E-2</v>
      </c>
      <c r="AS122">
        <f>NORMINV('Rand Int'!AS122,'Inputs &amp; Outputs'!$B$5,'Inputs &amp; Outputs'!$B$6)</f>
        <v>6.2974631986458723E-2</v>
      </c>
      <c r="AT122">
        <f>NORMINV('Rand Int'!AT122,'Inputs &amp; Outputs'!$B$5,'Inputs &amp; Outputs'!$B$6)</f>
        <v>0.1046084376323837</v>
      </c>
      <c r="AU122">
        <f>NORMINV('Rand Int'!AU122,'Inputs &amp; Outputs'!$B$5,'Inputs &amp; Outputs'!$B$6)</f>
        <v>9.7236462488522482E-2</v>
      </c>
      <c r="AV122">
        <f>NORMINV('Rand Int'!AV122,'Inputs &amp; Outputs'!$B$5,'Inputs &amp; Outputs'!$B$6)</f>
        <v>7.6331696740379498E-2</v>
      </c>
      <c r="AW122">
        <f>NORMINV('Rand Int'!AW122,'Inputs &amp; Outputs'!$B$5,'Inputs &amp; Outputs'!$B$6)</f>
        <v>0.11681643569051521</v>
      </c>
      <c r="AX122">
        <f>NORMINV('Rand Int'!AX122,'Inputs &amp; Outputs'!$B$5,'Inputs &amp; Outputs'!$B$6)</f>
        <v>0.10958019612431831</v>
      </c>
      <c r="AY122">
        <f>NORMINV('Rand Int'!AY122,'Inputs &amp; Outputs'!$B$5,'Inputs &amp; Outputs'!$B$6)</f>
        <v>8.7754864995330556E-2</v>
      </c>
      <c r="AZ122">
        <f>NORMINV('Rand Int'!AZ122,'Inputs &amp; Outputs'!$B$5,'Inputs &amp; Outputs'!$B$6)</f>
        <v>0.17882882783165788</v>
      </c>
      <c r="BA122">
        <f>NORMINV('Rand Int'!BA122,'Inputs &amp; Outputs'!$B$5,'Inputs &amp; Outputs'!$B$6)</f>
        <v>1.560945045335433E-2</v>
      </c>
      <c r="BB122">
        <f>NORMINV('Rand Int'!BB122,'Inputs &amp; Outputs'!$B$5,'Inputs &amp; Outputs'!$B$6)</f>
        <v>0.13378802022321556</v>
      </c>
      <c r="BC122">
        <f>NORMINV('Rand Int'!BC122,'Inputs &amp; Outputs'!$B$5,'Inputs &amp; Outputs'!$B$6)</f>
        <v>9.9651696927438027E-2</v>
      </c>
      <c r="BD122">
        <f>NORMINV('Rand Int'!BD122,'Inputs &amp; Outputs'!$B$5,'Inputs &amp; Outputs'!$B$6)</f>
        <v>2.7989867959454462E-2</v>
      </c>
      <c r="BE122">
        <f>NORMINV('Rand Int'!BE122,'Inputs &amp; Outputs'!$B$5,'Inputs &amp; Outputs'!$B$6)</f>
        <v>2.8914834045511598E-2</v>
      </c>
      <c r="BF122">
        <f>NORMINV('Rand Int'!BF122,'Inputs &amp; Outputs'!$B$5,'Inputs &amp; Outputs'!$B$6)</f>
        <v>-8.4554802978959065E-2</v>
      </c>
      <c r="BG122">
        <f>NORMINV('Rand Int'!BG122,'Inputs &amp; Outputs'!$B$5,'Inputs &amp; Outputs'!$B$6)</f>
        <v>0.15040047550091867</v>
      </c>
      <c r="BH122">
        <f>NORMINV('Rand Int'!BH122,'Inputs &amp; Outputs'!$B$5,'Inputs &amp; Outputs'!$B$6)</f>
        <v>4.5215246521791486E-2</v>
      </c>
      <c r="BI122">
        <f>NORMINV('Rand Int'!BI122,'Inputs &amp; Outputs'!$B$5,'Inputs &amp; Outputs'!$B$6)</f>
        <v>-1.1639423840801064E-2</v>
      </c>
      <c r="BJ122">
        <f>NORMINV('Rand Int'!BJ122,'Inputs &amp; Outputs'!$B$5,'Inputs &amp; Outputs'!$B$6)</f>
        <v>0.13061093666009382</v>
      </c>
      <c r="BK122">
        <f>NORMINV('Rand Int'!BK122,'Inputs &amp; Outputs'!$B$5,'Inputs &amp; Outputs'!$B$6)</f>
        <v>9.7566122804751923E-2</v>
      </c>
      <c r="BL122">
        <f>NORMINV('Rand Int'!BL122,'Inputs &amp; Outputs'!$B$5,'Inputs &amp; Outputs'!$B$6)</f>
        <v>-4.855297208849263E-2</v>
      </c>
      <c r="BM122">
        <f>NORMINV('Rand Int'!BM122,'Inputs &amp; Outputs'!$B$5,'Inputs &amp; Outputs'!$B$6)</f>
        <v>-1.5844244448299058E-2</v>
      </c>
      <c r="BN122">
        <f>NORMINV('Rand Int'!BN122,'Inputs &amp; Outputs'!$B$5,'Inputs &amp; Outputs'!$B$6)</f>
        <v>7.6057093086132621E-2</v>
      </c>
      <c r="BO122">
        <f>NORMINV('Rand Int'!BO122,'Inputs &amp; Outputs'!$B$5,'Inputs &amp; Outputs'!$B$6)</f>
        <v>0.11022853014912751</v>
      </c>
      <c r="BP122">
        <f>NORMINV('Rand Int'!BP122,'Inputs &amp; Outputs'!$B$5,'Inputs &amp; Outputs'!$B$6)</f>
        <v>0.14420493096132325</v>
      </c>
      <c r="BQ122">
        <f>NORMINV('Rand Int'!BQ122,'Inputs &amp; Outputs'!$B$5,'Inputs &amp; Outputs'!$B$6)</f>
        <v>0.12630555603974647</v>
      </c>
      <c r="BR122">
        <f>NORMINV('Rand Int'!BR122,'Inputs &amp; Outputs'!$B$5,'Inputs &amp; Outputs'!$B$6)</f>
        <v>6.0936093565828117E-2</v>
      </c>
      <c r="BS122">
        <f>NORMINV('Rand Int'!BS122,'Inputs &amp; Outputs'!$B$5,'Inputs &amp; Outputs'!$B$6)</f>
        <v>-1.1569643546774269E-2</v>
      </c>
      <c r="BT122">
        <f>NORMINV('Rand Int'!BT122,'Inputs &amp; Outputs'!$B$5,'Inputs &amp; Outputs'!$B$6)</f>
        <v>0.14219897297107936</v>
      </c>
    </row>
    <row r="123" spans="1:72" x14ac:dyDescent="0.25">
      <c r="A123" s="1">
        <v>122</v>
      </c>
      <c r="C123">
        <f>NORMINV('Rand Int'!C123,'Inputs &amp; Outputs'!$B$5,'Inputs &amp; Outputs'!$B$6)</f>
        <v>9.2042882663565723E-2</v>
      </c>
      <c r="D123">
        <f>NORMINV('Rand Int'!D123,'Inputs &amp; Outputs'!$B$5,'Inputs &amp; Outputs'!$B$6)</f>
        <v>5.4642891754533164E-2</v>
      </c>
      <c r="E123">
        <f>NORMINV('Rand Int'!E123,'Inputs &amp; Outputs'!$B$5,'Inputs &amp; Outputs'!$B$6)</f>
        <v>0.10702787664592697</v>
      </c>
      <c r="F123">
        <f>NORMINV('Rand Int'!F123,'Inputs &amp; Outputs'!$B$5,'Inputs &amp; Outputs'!$B$6)</f>
        <v>4.595139454226832E-2</v>
      </c>
      <c r="G123">
        <f>NORMINV('Rand Int'!G123,'Inputs &amp; Outputs'!$B$5,'Inputs &amp; Outputs'!$B$6)</f>
        <v>1.6366820346542472E-2</v>
      </c>
      <c r="H123">
        <f>NORMINV('Rand Int'!H123,'Inputs &amp; Outputs'!$B$5,'Inputs &amp; Outputs'!$B$6)</f>
        <v>8.6101607631257321E-2</v>
      </c>
      <c r="I123">
        <f>NORMINV('Rand Int'!I123,'Inputs &amp; Outputs'!$B$5,'Inputs &amp; Outputs'!$B$6)</f>
        <v>-3.9592706480685677E-2</v>
      </c>
      <c r="J123">
        <f>NORMINV('Rand Int'!J123,'Inputs &amp; Outputs'!$B$5,'Inputs &amp; Outputs'!$B$6)</f>
        <v>0.11308646344836863</v>
      </c>
      <c r="K123">
        <f>NORMINV('Rand Int'!K123,'Inputs &amp; Outputs'!$B$5,'Inputs &amp; Outputs'!$B$6)</f>
        <v>2.9809055103989488E-2</v>
      </c>
      <c r="L123">
        <f>NORMINV('Rand Int'!L123,'Inputs &amp; Outputs'!$B$5,'Inputs &amp; Outputs'!$B$6)</f>
        <v>0.14334526115915008</v>
      </c>
      <c r="M123">
        <f>NORMINV('Rand Int'!M123,'Inputs &amp; Outputs'!$B$5,'Inputs &amp; Outputs'!$B$6)</f>
        <v>9.9141599776995964E-2</v>
      </c>
      <c r="N123">
        <f>NORMINV('Rand Int'!N123,'Inputs &amp; Outputs'!$B$5,'Inputs &amp; Outputs'!$B$6)</f>
        <v>3.2448208638130166E-3</v>
      </c>
      <c r="O123">
        <f>NORMINV('Rand Int'!O123,'Inputs &amp; Outputs'!$B$5,'Inputs &amp; Outputs'!$B$6)</f>
        <v>6.8756297562674429E-2</v>
      </c>
      <c r="P123">
        <f>NORMINV('Rand Int'!P123,'Inputs &amp; Outputs'!$B$5,'Inputs &amp; Outputs'!$B$6)</f>
        <v>-5.3095427676500592E-2</v>
      </c>
      <c r="Q123">
        <f>NORMINV('Rand Int'!Q123,'Inputs &amp; Outputs'!$B$5,'Inputs &amp; Outputs'!$B$6)</f>
        <v>0.14186258115210132</v>
      </c>
      <c r="R123">
        <f>NORMINV('Rand Int'!R123,'Inputs &amp; Outputs'!$B$5,'Inputs &amp; Outputs'!$B$6)</f>
        <v>5.4269102279216948E-2</v>
      </c>
      <c r="S123">
        <f>NORMINV('Rand Int'!S123,'Inputs &amp; Outputs'!$B$5,'Inputs &amp; Outputs'!$B$6)</f>
        <v>4.6948377340602171E-2</v>
      </c>
      <c r="T123">
        <f>NORMINV('Rand Int'!T123,'Inputs &amp; Outputs'!$B$5,'Inputs &amp; Outputs'!$B$6)</f>
        <v>-4.8661290287879577E-2</v>
      </c>
      <c r="U123">
        <f>NORMINV('Rand Int'!U123,'Inputs &amp; Outputs'!$B$5,'Inputs &amp; Outputs'!$B$6)</f>
        <v>0.12290894924512098</v>
      </c>
      <c r="V123">
        <f>NORMINV('Rand Int'!V123,'Inputs &amp; Outputs'!$B$5,'Inputs &amp; Outputs'!$B$6)</f>
        <v>0.15698981689783692</v>
      </c>
      <c r="W123">
        <f>NORMINV('Rand Int'!W123,'Inputs &amp; Outputs'!$B$5,'Inputs &amp; Outputs'!$B$6)</f>
        <v>1.3411040480476435E-2</v>
      </c>
      <c r="X123">
        <f>NORMINV('Rand Int'!X123,'Inputs &amp; Outputs'!$B$5,'Inputs &amp; Outputs'!$B$6)</f>
        <v>0.16594595171298337</v>
      </c>
      <c r="Y123">
        <f>NORMINV('Rand Int'!Y123,'Inputs &amp; Outputs'!$B$5,'Inputs &amp; Outputs'!$B$6)</f>
        <v>3.3035410016077973E-2</v>
      </c>
      <c r="Z123">
        <f>NORMINV('Rand Int'!Z123,'Inputs &amp; Outputs'!$B$5,'Inputs &amp; Outputs'!$B$6)</f>
        <v>0.29116532735493261</v>
      </c>
      <c r="AA123">
        <f>NORMINV('Rand Int'!AA123,'Inputs &amp; Outputs'!$B$5,'Inputs &amp; Outputs'!$B$6)</f>
        <v>0.1496614003047676</v>
      </c>
      <c r="AB123">
        <f>NORMINV('Rand Int'!AB123,'Inputs &amp; Outputs'!$B$5,'Inputs &amp; Outputs'!$B$6)</f>
        <v>9.37613737208811E-2</v>
      </c>
      <c r="AC123">
        <f>NORMINV('Rand Int'!AC123,'Inputs &amp; Outputs'!$B$5,'Inputs &amp; Outputs'!$B$6)</f>
        <v>7.3506206468043608E-2</v>
      </c>
      <c r="AD123">
        <f>NORMINV('Rand Int'!AD123,'Inputs &amp; Outputs'!$B$5,'Inputs &amp; Outputs'!$B$6)</f>
        <v>5.3325548585205336E-2</v>
      </c>
      <c r="AE123">
        <f>NORMINV('Rand Int'!AE123,'Inputs &amp; Outputs'!$B$5,'Inputs &amp; Outputs'!$B$6)</f>
        <v>0.10339563947232946</v>
      </c>
      <c r="AF123">
        <f>NORMINV('Rand Int'!AF123,'Inputs &amp; Outputs'!$B$5,'Inputs &amp; Outputs'!$B$6)</f>
        <v>3.4953597736594497E-2</v>
      </c>
      <c r="AG123">
        <f>NORMINV('Rand Int'!AG123,'Inputs &amp; Outputs'!$B$5,'Inputs &amp; Outputs'!$B$6)</f>
        <v>0.12974417093618049</v>
      </c>
      <c r="AH123">
        <f>NORMINV('Rand Int'!AH123,'Inputs &amp; Outputs'!$B$5,'Inputs &amp; Outputs'!$B$6)</f>
        <v>1.9104581280038675E-2</v>
      </c>
      <c r="AI123">
        <f>NORMINV('Rand Int'!AI123,'Inputs &amp; Outputs'!$B$5,'Inputs &amp; Outputs'!$B$6)</f>
        <v>-3.1082046604410815E-2</v>
      </c>
      <c r="AJ123">
        <f>NORMINV('Rand Int'!AJ123,'Inputs &amp; Outputs'!$B$5,'Inputs &amp; Outputs'!$B$6)</f>
        <v>2.823171760352703E-2</v>
      </c>
      <c r="AK123">
        <f>NORMINV('Rand Int'!AK123,'Inputs &amp; Outputs'!$B$5,'Inputs &amp; Outputs'!$B$6)</f>
        <v>3.2511828578429179E-2</v>
      </c>
      <c r="AL123">
        <f>NORMINV('Rand Int'!AL123,'Inputs &amp; Outputs'!$B$5,'Inputs &amp; Outputs'!$B$6)</f>
        <v>0.13281759650827674</v>
      </c>
      <c r="AM123">
        <f>NORMINV('Rand Int'!AM123,'Inputs &amp; Outputs'!$B$5,'Inputs &amp; Outputs'!$B$6)</f>
        <v>8.0435926830340621E-2</v>
      </c>
      <c r="AN123">
        <f>NORMINV('Rand Int'!AN123,'Inputs &amp; Outputs'!$B$5,'Inputs &amp; Outputs'!$B$6)</f>
        <v>8.3805636724305285E-2</v>
      </c>
      <c r="AO123">
        <f>NORMINV('Rand Int'!AO123,'Inputs &amp; Outputs'!$B$5,'Inputs &amp; Outputs'!$B$6)</f>
        <v>6.9699255118194858E-2</v>
      </c>
      <c r="AP123">
        <f>NORMINV('Rand Int'!AP123,'Inputs &amp; Outputs'!$B$5,'Inputs &amp; Outputs'!$B$6)</f>
        <v>6.1628697765956829E-2</v>
      </c>
      <c r="AQ123">
        <f>NORMINV('Rand Int'!AQ123,'Inputs &amp; Outputs'!$B$5,'Inputs &amp; Outputs'!$B$6)</f>
        <v>1.9510872102934271E-2</v>
      </c>
      <c r="AR123">
        <f>NORMINV('Rand Int'!AR123,'Inputs &amp; Outputs'!$B$5,'Inputs &amp; Outputs'!$B$6)</f>
        <v>-7.4589658783567131E-2</v>
      </c>
      <c r="AS123">
        <f>NORMINV('Rand Int'!AS123,'Inputs &amp; Outputs'!$B$5,'Inputs &amp; Outputs'!$B$6)</f>
        <v>-3.0337920271212987E-3</v>
      </c>
      <c r="AT123">
        <f>NORMINV('Rand Int'!AT123,'Inputs &amp; Outputs'!$B$5,'Inputs &amp; Outputs'!$B$6)</f>
        <v>-2.0117061213834234E-2</v>
      </c>
      <c r="AU123">
        <f>NORMINV('Rand Int'!AU123,'Inputs &amp; Outputs'!$B$5,'Inputs &amp; Outputs'!$B$6)</f>
        <v>0.13109003089097621</v>
      </c>
      <c r="AV123">
        <f>NORMINV('Rand Int'!AV123,'Inputs &amp; Outputs'!$B$5,'Inputs &amp; Outputs'!$B$6)</f>
        <v>-1.764836237069041E-2</v>
      </c>
      <c r="AW123">
        <f>NORMINV('Rand Int'!AW123,'Inputs &amp; Outputs'!$B$5,'Inputs &amp; Outputs'!$B$6)</f>
        <v>5.1404210834956103E-2</v>
      </c>
      <c r="AX123">
        <f>NORMINV('Rand Int'!AX123,'Inputs &amp; Outputs'!$B$5,'Inputs &amp; Outputs'!$B$6)</f>
        <v>7.8980344364968147E-2</v>
      </c>
      <c r="AY123">
        <f>NORMINV('Rand Int'!AY123,'Inputs &amp; Outputs'!$B$5,'Inputs &amp; Outputs'!$B$6)</f>
        <v>5.7991275303218841E-2</v>
      </c>
      <c r="AZ123">
        <f>NORMINV('Rand Int'!AZ123,'Inputs &amp; Outputs'!$B$5,'Inputs &amp; Outputs'!$B$6)</f>
        <v>3.8151889324872831E-2</v>
      </c>
      <c r="BA123">
        <f>NORMINV('Rand Int'!BA123,'Inputs &amp; Outputs'!$B$5,'Inputs &amp; Outputs'!$B$6)</f>
        <v>-0.11211247728621582</v>
      </c>
      <c r="BB123">
        <f>NORMINV('Rand Int'!BB123,'Inputs &amp; Outputs'!$B$5,'Inputs &amp; Outputs'!$B$6)</f>
        <v>1.8176949980963988E-3</v>
      </c>
      <c r="BC123">
        <f>NORMINV('Rand Int'!BC123,'Inputs &amp; Outputs'!$B$5,'Inputs &amp; Outputs'!$B$6)</f>
        <v>6.1208184754324574E-2</v>
      </c>
      <c r="BD123">
        <f>NORMINV('Rand Int'!BD123,'Inputs &amp; Outputs'!$B$5,'Inputs &amp; Outputs'!$B$6)</f>
        <v>5.4225914151916715E-2</v>
      </c>
      <c r="BE123">
        <f>NORMINV('Rand Int'!BE123,'Inputs &amp; Outputs'!$B$5,'Inputs &amp; Outputs'!$B$6)</f>
        <v>4.2094557195038074E-2</v>
      </c>
      <c r="BF123">
        <f>NORMINV('Rand Int'!BF123,'Inputs &amp; Outputs'!$B$5,'Inputs &amp; Outputs'!$B$6)</f>
        <v>0.12083911598632829</v>
      </c>
      <c r="BG123">
        <f>NORMINV('Rand Int'!BG123,'Inputs &amp; Outputs'!$B$5,'Inputs &amp; Outputs'!$B$6)</f>
        <v>7.9313848363298939E-2</v>
      </c>
      <c r="BH123">
        <f>NORMINV('Rand Int'!BH123,'Inputs &amp; Outputs'!$B$5,'Inputs &amp; Outputs'!$B$6)</f>
        <v>3.3226595178312446E-2</v>
      </c>
      <c r="BI123">
        <f>NORMINV('Rand Int'!BI123,'Inputs &amp; Outputs'!$B$5,'Inputs &amp; Outputs'!$B$6)</f>
        <v>5.9294646617190208E-2</v>
      </c>
      <c r="BJ123">
        <f>NORMINV('Rand Int'!BJ123,'Inputs &amp; Outputs'!$B$5,'Inputs &amp; Outputs'!$B$6)</f>
        <v>0.12642982158914889</v>
      </c>
      <c r="BK123">
        <f>NORMINV('Rand Int'!BK123,'Inputs &amp; Outputs'!$B$5,'Inputs &amp; Outputs'!$B$6)</f>
        <v>8.746717733251605E-2</v>
      </c>
      <c r="BL123">
        <f>NORMINV('Rand Int'!BL123,'Inputs &amp; Outputs'!$B$5,'Inputs &amp; Outputs'!$B$6)</f>
        <v>7.3000468883654121E-2</v>
      </c>
      <c r="BM123">
        <f>NORMINV('Rand Int'!BM123,'Inputs &amp; Outputs'!$B$5,'Inputs &amp; Outputs'!$B$6)</f>
        <v>9.9462913754827131E-2</v>
      </c>
      <c r="BN123">
        <f>NORMINV('Rand Int'!BN123,'Inputs &amp; Outputs'!$B$5,'Inputs &amp; Outputs'!$B$6)</f>
        <v>-8.8865282580830873E-3</v>
      </c>
      <c r="BO123">
        <f>NORMINV('Rand Int'!BO123,'Inputs &amp; Outputs'!$B$5,'Inputs &amp; Outputs'!$B$6)</f>
        <v>-2.6240162121527952E-2</v>
      </c>
      <c r="BP123">
        <f>NORMINV('Rand Int'!BP123,'Inputs &amp; Outputs'!$B$5,'Inputs &amp; Outputs'!$B$6)</f>
        <v>9.7177580159338986E-2</v>
      </c>
      <c r="BQ123">
        <f>NORMINV('Rand Int'!BQ123,'Inputs &amp; Outputs'!$B$5,'Inputs &amp; Outputs'!$B$6)</f>
        <v>8.6447434583247079E-2</v>
      </c>
      <c r="BR123">
        <f>NORMINV('Rand Int'!BR123,'Inputs &amp; Outputs'!$B$5,'Inputs &amp; Outputs'!$B$6)</f>
        <v>0.21594988525003878</v>
      </c>
      <c r="BS123">
        <f>NORMINV('Rand Int'!BS123,'Inputs &amp; Outputs'!$B$5,'Inputs &amp; Outputs'!$B$6)</f>
        <v>0.11635133817687027</v>
      </c>
      <c r="BT123">
        <f>NORMINV('Rand Int'!BT123,'Inputs &amp; Outputs'!$B$5,'Inputs &amp; Outputs'!$B$6)</f>
        <v>3.4625720795916665E-2</v>
      </c>
    </row>
    <row r="124" spans="1:72" x14ac:dyDescent="0.25">
      <c r="A124" s="1">
        <v>123</v>
      </c>
      <c r="C124">
        <f>NORMINV('Rand Int'!C124,'Inputs &amp; Outputs'!$B$5,'Inputs &amp; Outputs'!$B$6)</f>
        <v>2.1854276101173083E-2</v>
      </c>
      <c r="D124">
        <f>NORMINV('Rand Int'!D124,'Inputs &amp; Outputs'!$B$5,'Inputs &amp; Outputs'!$B$6)</f>
        <v>0.11783184330363455</v>
      </c>
      <c r="E124">
        <f>NORMINV('Rand Int'!E124,'Inputs &amp; Outputs'!$B$5,'Inputs &amp; Outputs'!$B$6)</f>
        <v>7.4044221182928652E-2</v>
      </c>
      <c r="F124">
        <f>NORMINV('Rand Int'!F124,'Inputs &amp; Outputs'!$B$5,'Inputs &amp; Outputs'!$B$6)</f>
        <v>3.7618692134871096E-2</v>
      </c>
      <c r="G124">
        <f>NORMINV('Rand Int'!G124,'Inputs &amp; Outputs'!$B$5,'Inputs &amp; Outputs'!$B$6)</f>
        <v>-3.224078964359936E-2</v>
      </c>
      <c r="H124">
        <f>NORMINV('Rand Int'!H124,'Inputs &amp; Outputs'!$B$5,'Inputs &amp; Outputs'!$B$6)</f>
        <v>-5.5856737605910284E-2</v>
      </c>
      <c r="I124">
        <f>NORMINV('Rand Int'!I124,'Inputs &amp; Outputs'!$B$5,'Inputs &amp; Outputs'!$B$6)</f>
        <v>0.11644310026591073</v>
      </c>
      <c r="J124">
        <f>NORMINV('Rand Int'!J124,'Inputs &amp; Outputs'!$B$5,'Inputs &amp; Outputs'!$B$6)</f>
        <v>2.2841368397399774E-2</v>
      </c>
      <c r="K124">
        <f>NORMINV('Rand Int'!K124,'Inputs &amp; Outputs'!$B$5,'Inputs &amp; Outputs'!$B$6)</f>
        <v>1.4836808254301836E-2</v>
      </c>
      <c r="L124">
        <f>NORMINV('Rand Int'!L124,'Inputs &amp; Outputs'!$B$5,'Inputs &amp; Outputs'!$B$6)</f>
        <v>0.12663249924345307</v>
      </c>
      <c r="M124">
        <f>NORMINV('Rand Int'!M124,'Inputs &amp; Outputs'!$B$5,'Inputs &amp; Outputs'!$B$6)</f>
        <v>0.10724416436156833</v>
      </c>
      <c r="N124">
        <f>NORMINV('Rand Int'!N124,'Inputs &amp; Outputs'!$B$5,'Inputs &amp; Outputs'!$B$6)</f>
        <v>8.9235868924358086E-2</v>
      </c>
      <c r="O124">
        <f>NORMINV('Rand Int'!O124,'Inputs &amp; Outputs'!$B$5,'Inputs &amp; Outputs'!$B$6)</f>
        <v>1.5336617404457638E-2</v>
      </c>
      <c r="P124">
        <f>NORMINV('Rand Int'!P124,'Inputs &amp; Outputs'!$B$5,'Inputs &amp; Outputs'!$B$6)</f>
        <v>9.2699828606001372E-2</v>
      </c>
      <c r="Q124">
        <f>NORMINV('Rand Int'!Q124,'Inputs &amp; Outputs'!$B$5,'Inputs &amp; Outputs'!$B$6)</f>
        <v>0.12868270703453888</v>
      </c>
      <c r="R124">
        <f>NORMINV('Rand Int'!R124,'Inputs &amp; Outputs'!$B$5,'Inputs &amp; Outputs'!$B$6)</f>
        <v>0.10281086208715701</v>
      </c>
      <c r="S124">
        <f>NORMINV('Rand Int'!S124,'Inputs &amp; Outputs'!$B$5,'Inputs &amp; Outputs'!$B$6)</f>
        <v>0.13318137246419157</v>
      </c>
      <c r="T124">
        <f>NORMINV('Rand Int'!T124,'Inputs &amp; Outputs'!$B$5,'Inputs &amp; Outputs'!$B$6)</f>
        <v>0.1702203960118352</v>
      </c>
      <c r="U124">
        <f>NORMINV('Rand Int'!U124,'Inputs &amp; Outputs'!$B$5,'Inputs &amp; Outputs'!$B$6)</f>
        <v>-1.182846648819473E-2</v>
      </c>
      <c r="V124">
        <f>NORMINV('Rand Int'!V124,'Inputs &amp; Outputs'!$B$5,'Inputs &amp; Outputs'!$B$6)</f>
        <v>1.5985008457091859E-3</v>
      </c>
      <c r="W124">
        <f>NORMINV('Rand Int'!W124,'Inputs &amp; Outputs'!$B$5,'Inputs &amp; Outputs'!$B$6)</f>
        <v>-3.5994112193013794E-3</v>
      </c>
      <c r="X124">
        <f>NORMINV('Rand Int'!X124,'Inputs &amp; Outputs'!$B$5,'Inputs &amp; Outputs'!$B$6)</f>
        <v>2.4884268281381017E-3</v>
      </c>
      <c r="Y124">
        <f>NORMINV('Rand Int'!Y124,'Inputs &amp; Outputs'!$B$5,'Inputs &amp; Outputs'!$B$6)</f>
        <v>0.13474323338016292</v>
      </c>
      <c r="Z124">
        <f>NORMINV('Rand Int'!Z124,'Inputs &amp; Outputs'!$B$5,'Inputs &amp; Outputs'!$B$6)</f>
        <v>0.16940252476993278</v>
      </c>
      <c r="AA124">
        <f>NORMINV('Rand Int'!AA124,'Inputs &amp; Outputs'!$B$5,'Inputs &amp; Outputs'!$B$6)</f>
        <v>9.7283723874746236E-2</v>
      </c>
      <c r="AB124">
        <f>NORMINV('Rand Int'!AB124,'Inputs &amp; Outputs'!$B$5,'Inputs &amp; Outputs'!$B$6)</f>
        <v>2.1997767469221559E-2</v>
      </c>
      <c r="AC124">
        <f>NORMINV('Rand Int'!AC124,'Inputs &amp; Outputs'!$B$5,'Inputs &amp; Outputs'!$B$6)</f>
        <v>1.5852563806073583E-4</v>
      </c>
      <c r="AD124">
        <f>NORMINV('Rand Int'!AD124,'Inputs &amp; Outputs'!$B$5,'Inputs &amp; Outputs'!$B$6)</f>
        <v>6.0368757312594064E-2</v>
      </c>
      <c r="AE124">
        <f>NORMINV('Rand Int'!AE124,'Inputs &amp; Outputs'!$B$5,'Inputs &amp; Outputs'!$B$6)</f>
        <v>9.1935791770656861E-2</v>
      </c>
      <c r="AF124">
        <f>NORMINV('Rand Int'!AF124,'Inputs &amp; Outputs'!$B$5,'Inputs &amp; Outputs'!$B$6)</f>
        <v>0.12449356194204601</v>
      </c>
      <c r="AG124">
        <f>NORMINV('Rand Int'!AG124,'Inputs &amp; Outputs'!$B$5,'Inputs &amp; Outputs'!$B$6)</f>
        <v>-3.596586648219538E-2</v>
      </c>
      <c r="AH124">
        <f>NORMINV('Rand Int'!AH124,'Inputs &amp; Outputs'!$B$5,'Inputs &amp; Outputs'!$B$6)</f>
        <v>4.6425774693693175E-2</v>
      </c>
      <c r="AI124">
        <f>NORMINV('Rand Int'!AI124,'Inputs &amp; Outputs'!$B$5,'Inputs &amp; Outputs'!$B$6)</f>
        <v>6.8537391337795212E-2</v>
      </c>
      <c r="AJ124">
        <f>NORMINV('Rand Int'!AJ124,'Inputs &amp; Outputs'!$B$5,'Inputs &amp; Outputs'!$B$6)</f>
        <v>2.986832753443721E-2</v>
      </c>
      <c r="AK124">
        <f>NORMINV('Rand Int'!AK124,'Inputs &amp; Outputs'!$B$5,'Inputs &amp; Outputs'!$B$6)</f>
        <v>5.9714020033482314E-2</v>
      </c>
      <c r="AL124">
        <f>NORMINV('Rand Int'!AL124,'Inputs &amp; Outputs'!$B$5,'Inputs &amp; Outputs'!$B$6)</f>
        <v>0.10898284575962222</v>
      </c>
      <c r="AM124">
        <f>NORMINV('Rand Int'!AM124,'Inputs &amp; Outputs'!$B$5,'Inputs &amp; Outputs'!$B$6)</f>
        <v>-2.9800670160397655E-2</v>
      </c>
      <c r="AN124">
        <f>NORMINV('Rand Int'!AN124,'Inputs &amp; Outputs'!$B$5,'Inputs &amp; Outputs'!$B$6)</f>
        <v>0.15145553656712379</v>
      </c>
      <c r="AO124">
        <f>NORMINV('Rand Int'!AO124,'Inputs &amp; Outputs'!$B$5,'Inputs &amp; Outputs'!$B$6)</f>
        <v>0.13594642994855449</v>
      </c>
      <c r="AP124">
        <f>NORMINV('Rand Int'!AP124,'Inputs &amp; Outputs'!$B$5,'Inputs &amp; Outputs'!$B$6)</f>
        <v>-1.8758809555716072E-2</v>
      </c>
      <c r="AQ124">
        <f>NORMINV('Rand Int'!AQ124,'Inputs &amp; Outputs'!$B$5,'Inputs &amp; Outputs'!$B$6)</f>
        <v>-7.0514886895604312E-3</v>
      </c>
      <c r="AR124">
        <f>NORMINV('Rand Int'!AR124,'Inputs &amp; Outputs'!$B$5,'Inputs &amp; Outputs'!$B$6)</f>
        <v>0.23656358432997529</v>
      </c>
      <c r="AS124">
        <f>NORMINV('Rand Int'!AS124,'Inputs &amp; Outputs'!$B$5,'Inputs &amp; Outputs'!$B$6)</f>
        <v>1.0400093872341344E-2</v>
      </c>
      <c r="AT124">
        <f>NORMINV('Rand Int'!AT124,'Inputs &amp; Outputs'!$B$5,'Inputs &amp; Outputs'!$B$6)</f>
        <v>-1.5085437982285274E-2</v>
      </c>
      <c r="AU124">
        <f>NORMINV('Rand Int'!AU124,'Inputs &amp; Outputs'!$B$5,'Inputs &amp; Outputs'!$B$6)</f>
        <v>8.008544836860064E-2</v>
      </c>
      <c r="AV124">
        <f>NORMINV('Rand Int'!AV124,'Inputs &amp; Outputs'!$B$5,'Inputs &amp; Outputs'!$B$6)</f>
        <v>2.1405175320114551E-2</v>
      </c>
      <c r="AW124">
        <f>NORMINV('Rand Int'!AW124,'Inputs &amp; Outputs'!$B$5,'Inputs &amp; Outputs'!$B$6)</f>
        <v>2.8332197406008217E-3</v>
      </c>
      <c r="AX124">
        <f>NORMINV('Rand Int'!AX124,'Inputs &amp; Outputs'!$B$5,'Inputs &amp; Outputs'!$B$6)</f>
        <v>5.6998658130628009E-2</v>
      </c>
      <c r="AY124">
        <f>NORMINV('Rand Int'!AY124,'Inputs &amp; Outputs'!$B$5,'Inputs &amp; Outputs'!$B$6)</f>
        <v>0.14824283279069034</v>
      </c>
      <c r="AZ124">
        <f>NORMINV('Rand Int'!AZ124,'Inputs &amp; Outputs'!$B$5,'Inputs &amp; Outputs'!$B$6)</f>
        <v>6.0775257074844977E-2</v>
      </c>
      <c r="BA124">
        <f>NORMINV('Rand Int'!BA124,'Inputs &amp; Outputs'!$B$5,'Inputs &amp; Outputs'!$B$6)</f>
        <v>6.1537368916185574E-2</v>
      </c>
      <c r="BB124">
        <f>NORMINV('Rand Int'!BB124,'Inputs &amp; Outputs'!$B$5,'Inputs &amp; Outputs'!$B$6)</f>
        <v>0.14611759113953821</v>
      </c>
      <c r="BC124">
        <f>NORMINV('Rand Int'!BC124,'Inputs &amp; Outputs'!$B$5,'Inputs &amp; Outputs'!$B$6)</f>
        <v>0.22322430595906897</v>
      </c>
      <c r="BD124">
        <f>NORMINV('Rand Int'!BD124,'Inputs &amp; Outputs'!$B$5,'Inputs &amp; Outputs'!$B$6)</f>
        <v>1.7542053325304799E-2</v>
      </c>
      <c r="BE124">
        <f>NORMINV('Rand Int'!BE124,'Inputs &amp; Outputs'!$B$5,'Inputs &amp; Outputs'!$B$6)</f>
        <v>-5.6525134939034605E-2</v>
      </c>
      <c r="BF124">
        <f>NORMINV('Rand Int'!BF124,'Inputs &amp; Outputs'!$B$5,'Inputs &amp; Outputs'!$B$6)</f>
        <v>0.14758352758465865</v>
      </c>
      <c r="BG124">
        <f>NORMINV('Rand Int'!BG124,'Inputs &amp; Outputs'!$B$5,'Inputs &amp; Outputs'!$B$6)</f>
        <v>7.2016651596079034E-2</v>
      </c>
      <c r="BH124">
        <f>NORMINV('Rand Int'!BH124,'Inputs &amp; Outputs'!$B$5,'Inputs &amp; Outputs'!$B$6)</f>
        <v>5.6290606788012836E-2</v>
      </c>
      <c r="BI124">
        <f>NORMINV('Rand Int'!BI124,'Inputs &amp; Outputs'!$B$5,'Inputs &amp; Outputs'!$B$6)</f>
        <v>4.7508981401756488E-2</v>
      </c>
      <c r="BJ124">
        <f>NORMINV('Rand Int'!BJ124,'Inputs &amp; Outputs'!$B$5,'Inputs &amp; Outputs'!$B$6)</f>
        <v>1.3877821824075078E-2</v>
      </c>
      <c r="BK124">
        <f>NORMINV('Rand Int'!BK124,'Inputs &amp; Outputs'!$B$5,'Inputs &amp; Outputs'!$B$6)</f>
        <v>-3.1123798672469519E-2</v>
      </c>
      <c r="BL124">
        <f>NORMINV('Rand Int'!BL124,'Inputs &amp; Outputs'!$B$5,'Inputs &amp; Outputs'!$B$6)</f>
        <v>3.3011555219267436E-2</v>
      </c>
      <c r="BM124">
        <f>NORMINV('Rand Int'!BM124,'Inputs &amp; Outputs'!$B$5,'Inputs &amp; Outputs'!$B$6)</f>
        <v>3.7120416848078742E-2</v>
      </c>
      <c r="BN124">
        <f>NORMINV('Rand Int'!BN124,'Inputs &amp; Outputs'!$B$5,'Inputs &amp; Outputs'!$B$6)</f>
        <v>0.13669354363097747</v>
      </c>
      <c r="BO124">
        <f>NORMINV('Rand Int'!BO124,'Inputs &amp; Outputs'!$B$5,'Inputs &amp; Outputs'!$B$6)</f>
        <v>0.17432232887708227</v>
      </c>
      <c r="BP124">
        <f>NORMINV('Rand Int'!BP124,'Inputs &amp; Outputs'!$B$5,'Inputs &amp; Outputs'!$B$6)</f>
        <v>8.0593376450067006E-2</v>
      </c>
      <c r="BQ124">
        <f>NORMINV('Rand Int'!BQ124,'Inputs &amp; Outputs'!$B$5,'Inputs &amp; Outputs'!$B$6)</f>
        <v>-7.8297901035023515E-2</v>
      </c>
      <c r="BR124">
        <f>NORMINV('Rand Int'!BR124,'Inputs &amp; Outputs'!$B$5,'Inputs &amp; Outputs'!$B$6)</f>
        <v>3.7294548821832363E-3</v>
      </c>
      <c r="BS124">
        <f>NORMINV('Rand Int'!BS124,'Inputs &amp; Outputs'!$B$5,'Inputs &amp; Outputs'!$B$6)</f>
        <v>-1.9122999313498687E-2</v>
      </c>
      <c r="BT124">
        <f>NORMINV('Rand Int'!BT124,'Inputs &amp; Outputs'!$B$5,'Inputs &amp; Outputs'!$B$6)</f>
        <v>2.3160780606165526E-2</v>
      </c>
    </row>
    <row r="125" spans="1:72" x14ac:dyDescent="0.25">
      <c r="A125" s="1">
        <v>124</v>
      </c>
      <c r="C125">
        <f>NORMINV('Rand Int'!C125,'Inputs &amp; Outputs'!$B$5,'Inputs &amp; Outputs'!$B$6)</f>
        <v>-0.10676945553001155</v>
      </c>
      <c r="D125">
        <f>NORMINV('Rand Int'!D125,'Inputs &amp; Outputs'!$B$5,'Inputs &amp; Outputs'!$B$6)</f>
        <v>0.2621198358126044</v>
      </c>
      <c r="E125">
        <f>NORMINV('Rand Int'!E125,'Inputs &amp; Outputs'!$B$5,'Inputs &amp; Outputs'!$B$6)</f>
        <v>8.1812899926748797E-2</v>
      </c>
      <c r="F125">
        <f>NORMINV('Rand Int'!F125,'Inputs &amp; Outputs'!$B$5,'Inputs &amp; Outputs'!$B$6)</f>
        <v>-1.667947728527E-2</v>
      </c>
      <c r="G125">
        <f>NORMINV('Rand Int'!G125,'Inputs &amp; Outputs'!$B$5,'Inputs &amp; Outputs'!$B$6)</f>
        <v>-8.1097270345133088E-2</v>
      </c>
      <c r="H125">
        <f>NORMINV('Rand Int'!H125,'Inputs &amp; Outputs'!$B$5,'Inputs &amp; Outputs'!$B$6)</f>
        <v>0.10442099987612882</v>
      </c>
      <c r="I125">
        <f>NORMINV('Rand Int'!I125,'Inputs &amp; Outputs'!$B$5,'Inputs &amp; Outputs'!$B$6)</f>
        <v>-1.7059081250722155E-3</v>
      </c>
      <c r="J125">
        <f>NORMINV('Rand Int'!J125,'Inputs &amp; Outputs'!$B$5,'Inputs &amp; Outputs'!$B$6)</f>
        <v>0.11530605013200479</v>
      </c>
      <c r="K125">
        <f>NORMINV('Rand Int'!K125,'Inputs &amp; Outputs'!$B$5,'Inputs &amp; Outputs'!$B$6)</f>
        <v>-1.8627699428374958E-2</v>
      </c>
      <c r="L125">
        <f>NORMINV('Rand Int'!L125,'Inputs &amp; Outputs'!$B$5,'Inputs &amp; Outputs'!$B$6)</f>
        <v>0.25132056282212967</v>
      </c>
      <c r="M125">
        <f>NORMINV('Rand Int'!M125,'Inputs &amp; Outputs'!$B$5,'Inputs &amp; Outputs'!$B$6)</f>
        <v>0.12499755176452285</v>
      </c>
      <c r="N125">
        <f>NORMINV('Rand Int'!N125,'Inputs &amp; Outputs'!$B$5,'Inputs &amp; Outputs'!$B$6)</f>
        <v>7.8246461607485607E-2</v>
      </c>
      <c r="O125">
        <f>NORMINV('Rand Int'!O125,'Inputs &amp; Outputs'!$B$5,'Inputs &amp; Outputs'!$B$6)</f>
        <v>0.14719874223116258</v>
      </c>
      <c r="P125">
        <f>NORMINV('Rand Int'!P125,'Inputs &amp; Outputs'!$B$5,'Inputs &amp; Outputs'!$B$6)</f>
        <v>1.7716488141045136E-2</v>
      </c>
      <c r="Q125">
        <f>NORMINV('Rand Int'!Q125,'Inputs &amp; Outputs'!$B$5,'Inputs &amp; Outputs'!$B$6)</f>
        <v>3.9430916989630756E-2</v>
      </c>
      <c r="R125">
        <f>NORMINV('Rand Int'!R125,'Inputs &amp; Outputs'!$B$5,'Inputs &amp; Outputs'!$B$6)</f>
        <v>-1.1081090041803257E-2</v>
      </c>
      <c r="S125">
        <f>NORMINV('Rand Int'!S125,'Inputs &amp; Outputs'!$B$5,'Inputs &amp; Outputs'!$B$6)</f>
        <v>0.17080377109169131</v>
      </c>
      <c r="T125">
        <f>NORMINV('Rand Int'!T125,'Inputs &amp; Outputs'!$B$5,'Inputs &amp; Outputs'!$B$6)</f>
        <v>0.16538664650483548</v>
      </c>
      <c r="U125">
        <f>NORMINV('Rand Int'!U125,'Inputs &amp; Outputs'!$B$5,'Inputs &amp; Outputs'!$B$6)</f>
        <v>3.2891668225062606E-2</v>
      </c>
      <c r="V125">
        <f>NORMINV('Rand Int'!V125,'Inputs &amp; Outputs'!$B$5,'Inputs &amp; Outputs'!$B$6)</f>
        <v>9.1548444288024944E-2</v>
      </c>
      <c r="W125">
        <f>NORMINV('Rand Int'!W125,'Inputs &amp; Outputs'!$B$5,'Inputs &amp; Outputs'!$B$6)</f>
        <v>0.12772275843188746</v>
      </c>
      <c r="X125">
        <f>NORMINV('Rand Int'!X125,'Inputs &amp; Outputs'!$B$5,'Inputs &amp; Outputs'!$B$6)</f>
        <v>-2.2470490934463003E-2</v>
      </c>
      <c r="Y125">
        <f>NORMINV('Rand Int'!Y125,'Inputs &amp; Outputs'!$B$5,'Inputs &amp; Outputs'!$B$6)</f>
        <v>9.0643613628801564E-2</v>
      </c>
      <c r="Z125">
        <f>NORMINV('Rand Int'!Z125,'Inputs &amp; Outputs'!$B$5,'Inputs &amp; Outputs'!$B$6)</f>
        <v>7.7669779582036774E-2</v>
      </c>
      <c r="AA125">
        <f>NORMINV('Rand Int'!AA125,'Inputs &amp; Outputs'!$B$5,'Inputs &amp; Outputs'!$B$6)</f>
        <v>-2.0071305782437196E-2</v>
      </c>
      <c r="AB125">
        <f>NORMINV('Rand Int'!AB125,'Inputs &amp; Outputs'!$B$5,'Inputs &amp; Outputs'!$B$6)</f>
        <v>8.1200818333429237E-2</v>
      </c>
      <c r="AC125">
        <f>NORMINV('Rand Int'!AC125,'Inputs &amp; Outputs'!$B$5,'Inputs &amp; Outputs'!$B$6)</f>
        <v>0.10792328563948046</v>
      </c>
      <c r="AD125">
        <f>NORMINV('Rand Int'!AD125,'Inputs &amp; Outputs'!$B$5,'Inputs &amp; Outputs'!$B$6)</f>
        <v>7.0828924027865794E-2</v>
      </c>
      <c r="AE125">
        <f>NORMINV('Rand Int'!AE125,'Inputs &amp; Outputs'!$B$5,'Inputs &amp; Outputs'!$B$6)</f>
        <v>7.6757800249191571E-3</v>
      </c>
      <c r="AF125">
        <f>NORMINV('Rand Int'!AF125,'Inputs &amp; Outputs'!$B$5,'Inputs &amp; Outputs'!$B$6)</f>
        <v>-4.6117504340703053E-3</v>
      </c>
      <c r="AG125">
        <f>NORMINV('Rand Int'!AG125,'Inputs &amp; Outputs'!$B$5,'Inputs &amp; Outputs'!$B$6)</f>
        <v>8.1587228713679627E-2</v>
      </c>
      <c r="AH125">
        <f>NORMINV('Rand Int'!AH125,'Inputs &amp; Outputs'!$B$5,'Inputs &amp; Outputs'!$B$6)</f>
        <v>-1.4611218387240485E-2</v>
      </c>
      <c r="AI125">
        <f>NORMINV('Rand Int'!AI125,'Inputs &amp; Outputs'!$B$5,'Inputs &amp; Outputs'!$B$6)</f>
        <v>0.20442857459105226</v>
      </c>
      <c r="AJ125">
        <f>NORMINV('Rand Int'!AJ125,'Inputs &amp; Outputs'!$B$5,'Inputs &amp; Outputs'!$B$6)</f>
        <v>-1.4297416609695163E-2</v>
      </c>
      <c r="AK125">
        <f>NORMINV('Rand Int'!AK125,'Inputs &amp; Outputs'!$B$5,'Inputs &amp; Outputs'!$B$6)</f>
        <v>-2.6978274766526131E-2</v>
      </c>
      <c r="AL125">
        <f>NORMINV('Rand Int'!AL125,'Inputs &amp; Outputs'!$B$5,'Inputs &amp; Outputs'!$B$6)</f>
        <v>5.3366497512564802E-2</v>
      </c>
      <c r="AM125">
        <f>NORMINV('Rand Int'!AM125,'Inputs &amp; Outputs'!$B$5,'Inputs &amp; Outputs'!$B$6)</f>
        <v>-5.0925696371991111E-2</v>
      </c>
      <c r="AN125">
        <f>NORMINV('Rand Int'!AN125,'Inputs &amp; Outputs'!$B$5,'Inputs &amp; Outputs'!$B$6)</f>
        <v>0.11701541935948592</v>
      </c>
      <c r="AO125">
        <f>NORMINV('Rand Int'!AO125,'Inputs &amp; Outputs'!$B$5,'Inputs &amp; Outputs'!$B$6)</f>
        <v>0.10531206677503813</v>
      </c>
      <c r="AP125">
        <f>NORMINV('Rand Int'!AP125,'Inputs &amp; Outputs'!$B$5,'Inputs &amp; Outputs'!$B$6)</f>
        <v>-2.5692402066180106E-2</v>
      </c>
      <c r="AQ125">
        <f>NORMINV('Rand Int'!AQ125,'Inputs &amp; Outputs'!$B$5,'Inputs &amp; Outputs'!$B$6)</f>
        <v>0.14077661761373941</v>
      </c>
      <c r="AR125">
        <f>NORMINV('Rand Int'!AR125,'Inputs &amp; Outputs'!$B$5,'Inputs &amp; Outputs'!$B$6)</f>
        <v>0.15097527289808937</v>
      </c>
      <c r="AS125">
        <f>NORMINV('Rand Int'!AS125,'Inputs &amp; Outputs'!$B$5,'Inputs &amp; Outputs'!$B$6)</f>
        <v>-8.726230562319312E-2</v>
      </c>
      <c r="AT125">
        <f>NORMINV('Rand Int'!AT125,'Inputs &amp; Outputs'!$B$5,'Inputs &amp; Outputs'!$B$6)</f>
        <v>0.13157584900849351</v>
      </c>
      <c r="AU125">
        <f>NORMINV('Rand Int'!AU125,'Inputs &amp; Outputs'!$B$5,'Inputs &amp; Outputs'!$B$6)</f>
        <v>2.7849505391122104E-2</v>
      </c>
      <c r="AV125">
        <f>NORMINV('Rand Int'!AV125,'Inputs &amp; Outputs'!$B$5,'Inputs &amp; Outputs'!$B$6)</f>
        <v>-1.5273590692313321E-2</v>
      </c>
      <c r="AW125">
        <f>NORMINV('Rand Int'!AW125,'Inputs &amp; Outputs'!$B$5,'Inputs &amp; Outputs'!$B$6)</f>
        <v>0.18523710015969966</v>
      </c>
      <c r="AX125">
        <f>NORMINV('Rand Int'!AX125,'Inputs &amp; Outputs'!$B$5,'Inputs &amp; Outputs'!$B$6)</f>
        <v>-4.50603576651257E-2</v>
      </c>
      <c r="AY125">
        <f>NORMINV('Rand Int'!AY125,'Inputs &amp; Outputs'!$B$5,'Inputs &amp; Outputs'!$B$6)</f>
        <v>9.1756793893315147E-2</v>
      </c>
      <c r="AZ125">
        <f>NORMINV('Rand Int'!AZ125,'Inputs &amp; Outputs'!$B$5,'Inputs &amp; Outputs'!$B$6)</f>
        <v>0.12866216205983144</v>
      </c>
      <c r="BA125">
        <f>NORMINV('Rand Int'!BA125,'Inputs &amp; Outputs'!$B$5,'Inputs &amp; Outputs'!$B$6)</f>
        <v>1.9283965496543355E-2</v>
      </c>
      <c r="BB125">
        <f>NORMINV('Rand Int'!BB125,'Inputs &amp; Outputs'!$B$5,'Inputs &amp; Outputs'!$B$6)</f>
        <v>0.10862949210104404</v>
      </c>
      <c r="BC125">
        <f>NORMINV('Rand Int'!BC125,'Inputs &amp; Outputs'!$B$5,'Inputs &amp; Outputs'!$B$6)</f>
        <v>5.7793710082766285E-2</v>
      </c>
      <c r="BD125">
        <f>NORMINV('Rand Int'!BD125,'Inputs &amp; Outputs'!$B$5,'Inputs &amp; Outputs'!$B$6)</f>
        <v>0.12068076031292435</v>
      </c>
      <c r="BE125">
        <f>NORMINV('Rand Int'!BE125,'Inputs &amp; Outputs'!$B$5,'Inputs &amp; Outputs'!$B$6)</f>
        <v>-4.7816958763384987E-2</v>
      </c>
      <c r="BF125">
        <f>NORMINV('Rand Int'!BF125,'Inputs &amp; Outputs'!$B$5,'Inputs &amp; Outputs'!$B$6)</f>
        <v>4.4948312126875459E-2</v>
      </c>
      <c r="BG125">
        <f>NORMINV('Rand Int'!BG125,'Inputs &amp; Outputs'!$B$5,'Inputs &amp; Outputs'!$B$6)</f>
        <v>6.4698074039901382E-2</v>
      </c>
      <c r="BH125">
        <f>NORMINV('Rand Int'!BH125,'Inputs &amp; Outputs'!$B$5,'Inputs &amp; Outputs'!$B$6)</f>
        <v>-1.3571388007607502E-2</v>
      </c>
      <c r="BI125">
        <f>NORMINV('Rand Int'!BI125,'Inputs &amp; Outputs'!$B$5,'Inputs &amp; Outputs'!$B$6)</f>
        <v>8.3928845635058744E-2</v>
      </c>
      <c r="BJ125">
        <f>NORMINV('Rand Int'!BJ125,'Inputs &amp; Outputs'!$B$5,'Inputs &amp; Outputs'!$B$6)</f>
        <v>-1.7939374287456802E-3</v>
      </c>
      <c r="BK125">
        <f>NORMINV('Rand Int'!BK125,'Inputs &amp; Outputs'!$B$5,'Inputs &amp; Outputs'!$B$6)</f>
        <v>6.7751480735975034E-2</v>
      </c>
      <c r="BL125">
        <f>NORMINV('Rand Int'!BL125,'Inputs &amp; Outputs'!$B$5,'Inputs &amp; Outputs'!$B$6)</f>
        <v>2.7982525245166492E-2</v>
      </c>
      <c r="BM125">
        <f>NORMINV('Rand Int'!BM125,'Inputs &amp; Outputs'!$B$5,'Inputs &amp; Outputs'!$B$6)</f>
        <v>0.1574069470108167</v>
      </c>
      <c r="BN125">
        <f>NORMINV('Rand Int'!BN125,'Inputs &amp; Outputs'!$B$5,'Inputs &amp; Outputs'!$B$6)</f>
        <v>1.5952272626759641E-2</v>
      </c>
      <c r="BO125">
        <f>NORMINV('Rand Int'!BO125,'Inputs &amp; Outputs'!$B$5,'Inputs &amp; Outputs'!$B$6)</f>
        <v>5.4645515828316199E-2</v>
      </c>
      <c r="BP125">
        <f>NORMINV('Rand Int'!BP125,'Inputs &amp; Outputs'!$B$5,'Inputs &amp; Outputs'!$B$6)</f>
        <v>6.772631638715168E-2</v>
      </c>
      <c r="BQ125">
        <f>NORMINV('Rand Int'!BQ125,'Inputs &amp; Outputs'!$B$5,'Inputs &amp; Outputs'!$B$6)</f>
        <v>0.13626427617881662</v>
      </c>
      <c r="BR125">
        <f>NORMINV('Rand Int'!BR125,'Inputs &amp; Outputs'!$B$5,'Inputs &amp; Outputs'!$B$6)</f>
        <v>2.9820379121330572E-2</v>
      </c>
      <c r="BS125">
        <f>NORMINV('Rand Int'!BS125,'Inputs &amp; Outputs'!$B$5,'Inputs &amp; Outputs'!$B$6)</f>
        <v>6.9256508195711761E-2</v>
      </c>
      <c r="BT125">
        <f>NORMINV('Rand Int'!BT125,'Inputs &amp; Outputs'!$B$5,'Inputs &amp; Outputs'!$B$6)</f>
        <v>7.0686309918216672E-2</v>
      </c>
    </row>
    <row r="126" spans="1:72" x14ac:dyDescent="0.25">
      <c r="A126" s="1">
        <v>125</v>
      </c>
      <c r="C126">
        <f>NORMINV('Rand Int'!C126,'Inputs &amp; Outputs'!$B$5,'Inputs &amp; Outputs'!$B$6)</f>
        <v>0.21266687663897649</v>
      </c>
      <c r="D126">
        <f>NORMINV('Rand Int'!D126,'Inputs &amp; Outputs'!$B$5,'Inputs &amp; Outputs'!$B$6)</f>
        <v>0.17030310844026864</v>
      </c>
      <c r="E126">
        <f>NORMINV('Rand Int'!E126,'Inputs &amp; Outputs'!$B$5,'Inputs &amp; Outputs'!$B$6)</f>
        <v>4.0396753708156485E-3</v>
      </c>
      <c r="F126">
        <f>NORMINV('Rand Int'!F126,'Inputs &amp; Outputs'!$B$5,'Inputs &amp; Outputs'!$B$6)</f>
        <v>6.3447213826551815E-2</v>
      </c>
      <c r="G126">
        <f>NORMINV('Rand Int'!G126,'Inputs &amp; Outputs'!$B$5,'Inputs &amp; Outputs'!$B$6)</f>
        <v>0.12696819219949096</v>
      </c>
      <c r="H126">
        <f>NORMINV('Rand Int'!H126,'Inputs &amp; Outputs'!$B$5,'Inputs &amp; Outputs'!$B$6)</f>
        <v>0.14718098044323047</v>
      </c>
      <c r="I126">
        <f>NORMINV('Rand Int'!I126,'Inputs &amp; Outputs'!$B$5,'Inputs &amp; Outputs'!$B$6)</f>
        <v>6.9528006159496836E-2</v>
      </c>
      <c r="J126">
        <f>NORMINV('Rand Int'!J126,'Inputs &amp; Outputs'!$B$5,'Inputs &amp; Outputs'!$B$6)</f>
        <v>0.10557784267504847</v>
      </c>
      <c r="K126">
        <f>NORMINV('Rand Int'!K126,'Inputs &amp; Outputs'!$B$5,'Inputs &amp; Outputs'!$B$6)</f>
        <v>3.0622269984687499E-2</v>
      </c>
      <c r="L126">
        <f>NORMINV('Rand Int'!L126,'Inputs &amp; Outputs'!$B$5,'Inputs &amp; Outputs'!$B$6)</f>
        <v>-3.0985933914409555E-2</v>
      </c>
      <c r="M126">
        <f>NORMINV('Rand Int'!M126,'Inputs &amp; Outputs'!$B$5,'Inputs &amp; Outputs'!$B$6)</f>
        <v>0.10202069326422336</v>
      </c>
      <c r="N126">
        <f>NORMINV('Rand Int'!N126,'Inputs &amp; Outputs'!$B$5,'Inputs &amp; Outputs'!$B$6)</f>
        <v>0.12024266284973462</v>
      </c>
      <c r="O126">
        <f>NORMINV('Rand Int'!O126,'Inputs &amp; Outputs'!$B$5,'Inputs &amp; Outputs'!$B$6)</f>
        <v>-0.1523913650951087</v>
      </c>
      <c r="P126">
        <f>NORMINV('Rand Int'!P126,'Inputs &amp; Outputs'!$B$5,'Inputs &amp; Outputs'!$B$6)</f>
        <v>6.6223220016749462E-2</v>
      </c>
      <c r="Q126">
        <f>NORMINV('Rand Int'!Q126,'Inputs &amp; Outputs'!$B$5,'Inputs &amp; Outputs'!$B$6)</f>
        <v>4.0923792378567483E-3</v>
      </c>
      <c r="R126">
        <f>NORMINV('Rand Int'!R126,'Inputs &amp; Outputs'!$B$5,'Inputs &amp; Outputs'!$B$6)</f>
        <v>3.172622779655021E-3</v>
      </c>
      <c r="S126">
        <f>NORMINV('Rand Int'!S126,'Inputs &amp; Outputs'!$B$5,'Inputs &amp; Outputs'!$B$6)</f>
        <v>-1.1065272081728278E-2</v>
      </c>
      <c r="T126">
        <f>NORMINV('Rand Int'!T126,'Inputs &amp; Outputs'!$B$5,'Inputs &amp; Outputs'!$B$6)</f>
        <v>5.9088561430175719E-2</v>
      </c>
      <c r="U126">
        <f>NORMINV('Rand Int'!U126,'Inputs &amp; Outputs'!$B$5,'Inputs &amp; Outputs'!$B$6)</f>
        <v>3.8460695097196948E-2</v>
      </c>
      <c r="V126">
        <f>NORMINV('Rand Int'!V126,'Inputs &amp; Outputs'!$B$5,'Inputs &amp; Outputs'!$B$6)</f>
        <v>5.0282767406368806E-2</v>
      </c>
      <c r="W126">
        <f>NORMINV('Rand Int'!W126,'Inputs &amp; Outputs'!$B$5,'Inputs &amp; Outputs'!$B$6)</f>
        <v>4.4962446725638004E-2</v>
      </c>
      <c r="X126">
        <f>NORMINV('Rand Int'!X126,'Inputs &amp; Outputs'!$B$5,'Inputs &amp; Outputs'!$B$6)</f>
        <v>1.7555298816356917E-2</v>
      </c>
      <c r="Y126">
        <f>NORMINV('Rand Int'!Y126,'Inputs &amp; Outputs'!$B$5,'Inputs &amp; Outputs'!$B$6)</f>
        <v>1.349875798989076E-2</v>
      </c>
      <c r="Z126">
        <f>NORMINV('Rand Int'!Z126,'Inputs &amp; Outputs'!$B$5,'Inputs &amp; Outputs'!$B$6)</f>
        <v>7.3127030826408521E-2</v>
      </c>
      <c r="AA126">
        <f>NORMINV('Rand Int'!AA126,'Inputs &amp; Outputs'!$B$5,'Inputs &amp; Outputs'!$B$6)</f>
        <v>6.0234099191703229E-2</v>
      </c>
      <c r="AB126">
        <f>NORMINV('Rand Int'!AB126,'Inputs &amp; Outputs'!$B$5,'Inputs &amp; Outputs'!$B$6)</f>
        <v>-7.5501194096633917E-2</v>
      </c>
      <c r="AC126">
        <f>NORMINV('Rand Int'!AC126,'Inputs &amp; Outputs'!$B$5,'Inputs &amp; Outputs'!$B$6)</f>
        <v>8.4475367725202741E-2</v>
      </c>
      <c r="AD126">
        <f>NORMINV('Rand Int'!AD126,'Inputs &amp; Outputs'!$B$5,'Inputs &amp; Outputs'!$B$6)</f>
        <v>0.14354545420732095</v>
      </c>
      <c r="AE126">
        <f>NORMINV('Rand Int'!AE126,'Inputs &amp; Outputs'!$B$5,'Inputs &amp; Outputs'!$B$6)</f>
        <v>7.6002582177452302E-3</v>
      </c>
      <c r="AF126">
        <f>NORMINV('Rand Int'!AF126,'Inputs &amp; Outputs'!$B$5,'Inputs &amp; Outputs'!$B$6)</f>
        <v>0.1996041574021451</v>
      </c>
      <c r="AG126">
        <f>NORMINV('Rand Int'!AG126,'Inputs &amp; Outputs'!$B$5,'Inputs &amp; Outputs'!$B$6)</f>
        <v>0.14253000667475885</v>
      </c>
      <c r="AH126">
        <f>NORMINV('Rand Int'!AH126,'Inputs &amp; Outputs'!$B$5,'Inputs &amp; Outputs'!$B$6)</f>
        <v>6.7231704040672691E-2</v>
      </c>
      <c r="AI126">
        <f>NORMINV('Rand Int'!AI126,'Inputs &amp; Outputs'!$B$5,'Inputs &amp; Outputs'!$B$6)</f>
        <v>-0.13225441165065496</v>
      </c>
      <c r="AJ126">
        <f>NORMINV('Rand Int'!AJ126,'Inputs &amp; Outputs'!$B$5,'Inputs &amp; Outputs'!$B$6)</f>
        <v>1.4773048757327122E-2</v>
      </c>
      <c r="AK126">
        <f>NORMINV('Rand Int'!AK126,'Inputs &amp; Outputs'!$B$5,'Inputs &amp; Outputs'!$B$6)</f>
        <v>9.2380790580579186E-2</v>
      </c>
      <c r="AL126">
        <f>NORMINV('Rand Int'!AL126,'Inputs &amp; Outputs'!$B$5,'Inputs &amp; Outputs'!$B$6)</f>
        <v>9.5418810093060941E-2</v>
      </c>
      <c r="AM126">
        <f>NORMINV('Rand Int'!AM126,'Inputs &amp; Outputs'!$B$5,'Inputs &amp; Outputs'!$B$6)</f>
        <v>-6.0406657923880697E-2</v>
      </c>
      <c r="AN126">
        <f>NORMINV('Rand Int'!AN126,'Inputs &amp; Outputs'!$B$5,'Inputs &amp; Outputs'!$B$6)</f>
        <v>1.9292423932066358E-2</v>
      </c>
      <c r="AO126">
        <f>NORMINV('Rand Int'!AO126,'Inputs &amp; Outputs'!$B$5,'Inputs &amp; Outputs'!$B$6)</f>
        <v>2.6422552677641417E-2</v>
      </c>
      <c r="AP126">
        <f>NORMINV('Rand Int'!AP126,'Inputs &amp; Outputs'!$B$5,'Inputs &amp; Outputs'!$B$6)</f>
        <v>0.14006298658414576</v>
      </c>
      <c r="AQ126">
        <f>NORMINV('Rand Int'!AQ126,'Inputs &amp; Outputs'!$B$5,'Inputs &amp; Outputs'!$B$6)</f>
        <v>-8.4692763476305194E-3</v>
      </c>
      <c r="AR126">
        <f>NORMINV('Rand Int'!AR126,'Inputs &amp; Outputs'!$B$5,'Inputs &amp; Outputs'!$B$6)</f>
        <v>0.13686967052916965</v>
      </c>
      <c r="AS126">
        <f>NORMINV('Rand Int'!AS126,'Inputs &amp; Outputs'!$B$5,'Inputs &amp; Outputs'!$B$6)</f>
        <v>1.224490885517162E-2</v>
      </c>
      <c r="AT126">
        <f>NORMINV('Rand Int'!AT126,'Inputs &amp; Outputs'!$B$5,'Inputs &amp; Outputs'!$B$6)</f>
        <v>-3.7226199860943707E-2</v>
      </c>
      <c r="AU126">
        <f>NORMINV('Rand Int'!AU126,'Inputs &amp; Outputs'!$B$5,'Inputs &amp; Outputs'!$B$6)</f>
        <v>4.6101302698641176E-2</v>
      </c>
      <c r="AV126">
        <f>NORMINV('Rand Int'!AV126,'Inputs &amp; Outputs'!$B$5,'Inputs &amp; Outputs'!$B$6)</f>
        <v>0.16534485692477663</v>
      </c>
      <c r="AW126">
        <f>NORMINV('Rand Int'!AW126,'Inputs &amp; Outputs'!$B$5,'Inputs &amp; Outputs'!$B$6)</f>
        <v>0.13622352545793665</v>
      </c>
      <c r="AX126">
        <f>NORMINV('Rand Int'!AX126,'Inputs &amp; Outputs'!$B$5,'Inputs &amp; Outputs'!$B$6)</f>
        <v>3.3318442399082923E-2</v>
      </c>
      <c r="AY126">
        <f>NORMINV('Rand Int'!AY126,'Inputs &amp; Outputs'!$B$5,'Inputs &amp; Outputs'!$B$6)</f>
        <v>4.8900661565759659E-2</v>
      </c>
      <c r="AZ126">
        <f>NORMINV('Rand Int'!AZ126,'Inputs &amp; Outputs'!$B$5,'Inputs &amp; Outputs'!$B$6)</f>
        <v>0.11246920223623735</v>
      </c>
      <c r="BA126">
        <f>NORMINV('Rand Int'!BA126,'Inputs &amp; Outputs'!$B$5,'Inputs &amp; Outputs'!$B$6)</f>
        <v>4.1896316097256442E-2</v>
      </c>
      <c r="BB126">
        <f>NORMINV('Rand Int'!BB126,'Inputs &amp; Outputs'!$B$5,'Inputs &amp; Outputs'!$B$6)</f>
        <v>7.0331730779144758E-2</v>
      </c>
      <c r="BC126">
        <f>NORMINV('Rand Int'!BC126,'Inputs &amp; Outputs'!$B$5,'Inputs &amp; Outputs'!$B$6)</f>
        <v>0.15279307639897705</v>
      </c>
      <c r="BD126">
        <f>NORMINV('Rand Int'!BD126,'Inputs &amp; Outputs'!$B$5,'Inputs &amp; Outputs'!$B$6)</f>
        <v>0.12230138994220853</v>
      </c>
      <c r="BE126">
        <f>NORMINV('Rand Int'!BE126,'Inputs &amp; Outputs'!$B$5,'Inputs &amp; Outputs'!$B$6)</f>
        <v>6.8410898853615523E-2</v>
      </c>
      <c r="BF126">
        <f>NORMINV('Rand Int'!BF126,'Inputs &amp; Outputs'!$B$5,'Inputs &amp; Outputs'!$B$6)</f>
        <v>-5.0983566343533751E-2</v>
      </c>
      <c r="BG126">
        <f>NORMINV('Rand Int'!BG126,'Inputs &amp; Outputs'!$B$5,'Inputs &amp; Outputs'!$B$6)</f>
        <v>1.5518188535084659E-2</v>
      </c>
      <c r="BH126">
        <f>NORMINV('Rand Int'!BH126,'Inputs &amp; Outputs'!$B$5,'Inputs &amp; Outputs'!$B$6)</f>
        <v>2.5133407957716861E-2</v>
      </c>
      <c r="BI126">
        <f>NORMINV('Rand Int'!BI126,'Inputs &amp; Outputs'!$B$5,'Inputs &amp; Outputs'!$B$6)</f>
        <v>1.1108706804756681E-2</v>
      </c>
      <c r="BJ126">
        <f>NORMINV('Rand Int'!BJ126,'Inputs &amp; Outputs'!$B$5,'Inputs &amp; Outputs'!$B$6)</f>
        <v>4.1849821583773497E-2</v>
      </c>
      <c r="BK126">
        <f>NORMINV('Rand Int'!BK126,'Inputs &amp; Outputs'!$B$5,'Inputs &amp; Outputs'!$B$6)</f>
        <v>0.13200823539803735</v>
      </c>
      <c r="BL126">
        <f>NORMINV('Rand Int'!BL126,'Inputs &amp; Outputs'!$B$5,'Inputs &amp; Outputs'!$B$6)</f>
        <v>5.6143318767552533E-2</v>
      </c>
      <c r="BM126">
        <f>NORMINV('Rand Int'!BM126,'Inputs &amp; Outputs'!$B$5,'Inputs &amp; Outputs'!$B$6)</f>
        <v>1.7605293560734821E-2</v>
      </c>
      <c r="BN126">
        <f>NORMINV('Rand Int'!BN126,'Inputs &amp; Outputs'!$B$5,'Inputs &amp; Outputs'!$B$6)</f>
        <v>6.7743613263838653E-2</v>
      </c>
      <c r="BO126">
        <f>NORMINV('Rand Int'!BO126,'Inputs &amp; Outputs'!$B$5,'Inputs &amp; Outputs'!$B$6)</f>
        <v>0.17980284897002147</v>
      </c>
      <c r="BP126">
        <f>NORMINV('Rand Int'!BP126,'Inputs &amp; Outputs'!$B$5,'Inputs &amp; Outputs'!$B$6)</f>
        <v>8.6602067342023289E-2</v>
      </c>
      <c r="BQ126">
        <f>NORMINV('Rand Int'!BQ126,'Inputs &amp; Outputs'!$B$5,'Inputs &amp; Outputs'!$B$6)</f>
        <v>0.20982672463717089</v>
      </c>
      <c r="BR126">
        <f>NORMINV('Rand Int'!BR126,'Inputs &amp; Outputs'!$B$5,'Inputs &amp; Outputs'!$B$6)</f>
        <v>6.6099476614696839E-2</v>
      </c>
      <c r="BS126">
        <f>NORMINV('Rand Int'!BS126,'Inputs &amp; Outputs'!$B$5,'Inputs &amp; Outputs'!$B$6)</f>
        <v>0.10099868005521723</v>
      </c>
      <c r="BT126">
        <f>NORMINV('Rand Int'!BT126,'Inputs &amp; Outputs'!$B$5,'Inputs &amp; Outputs'!$B$6)</f>
        <v>-7.8816316870223418E-3</v>
      </c>
    </row>
    <row r="127" spans="1:72" x14ac:dyDescent="0.25">
      <c r="A127" s="1">
        <v>126</v>
      </c>
      <c r="C127">
        <f>NORMINV('Rand Int'!C127,'Inputs &amp; Outputs'!$B$5,'Inputs &amp; Outputs'!$B$6)</f>
        <v>8.9031167795652524E-2</v>
      </c>
      <c r="D127">
        <f>NORMINV('Rand Int'!D127,'Inputs &amp; Outputs'!$B$5,'Inputs &amp; Outputs'!$B$6)</f>
        <v>0.11068450239728003</v>
      </c>
      <c r="E127">
        <f>NORMINV('Rand Int'!E127,'Inputs &amp; Outputs'!$B$5,'Inputs &amp; Outputs'!$B$6)</f>
        <v>-2.2178359287210611E-2</v>
      </c>
      <c r="F127">
        <f>NORMINV('Rand Int'!F127,'Inputs &amp; Outputs'!$B$5,'Inputs &amp; Outputs'!$B$6)</f>
        <v>5.1321683611685077E-2</v>
      </c>
      <c r="G127">
        <f>NORMINV('Rand Int'!G127,'Inputs &amp; Outputs'!$B$5,'Inputs &amp; Outputs'!$B$6)</f>
        <v>4.1787546204677714E-2</v>
      </c>
      <c r="H127">
        <f>NORMINV('Rand Int'!H127,'Inputs &amp; Outputs'!$B$5,'Inputs &amp; Outputs'!$B$6)</f>
        <v>8.7062520695790638E-2</v>
      </c>
      <c r="I127">
        <f>NORMINV('Rand Int'!I127,'Inputs &amp; Outputs'!$B$5,'Inputs &amp; Outputs'!$B$6)</f>
        <v>-9.1210524768038315E-2</v>
      </c>
      <c r="J127">
        <f>NORMINV('Rand Int'!J127,'Inputs &amp; Outputs'!$B$5,'Inputs &amp; Outputs'!$B$6)</f>
        <v>3.4046263278506295E-3</v>
      </c>
      <c r="K127">
        <f>NORMINV('Rand Int'!K127,'Inputs &amp; Outputs'!$B$5,'Inputs &amp; Outputs'!$B$6)</f>
        <v>5.5107287491500415E-2</v>
      </c>
      <c r="L127">
        <f>NORMINV('Rand Int'!L127,'Inputs &amp; Outputs'!$B$5,'Inputs &amp; Outputs'!$B$6)</f>
        <v>1.8087203919663786E-2</v>
      </c>
      <c r="M127">
        <f>NORMINV('Rand Int'!M127,'Inputs &amp; Outputs'!$B$5,'Inputs &amp; Outputs'!$B$6)</f>
        <v>0.13526583763056765</v>
      </c>
      <c r="N127">
        <f>NORMINV('Rand Int'!N127,'Inputs &amp; Outputs'!$B$5,'Inputs &amp; Outputs'!$B$6)</f>
        <v>3.4064663160684912E-2</v>
      </c>
      <c r="O127">
        <f>NORMINV('Rand Int'!O127,'Inputs &amp; Outputs'!$B$5,'Inputs &amp; Outputs'!$B$6)</f>
        <v>3.088639664861623E-2</v>
      </c>
      <c r="P127">
        <f>NORMINV('Rand Int'!P127,'Inputs &amp; Outputs'!$B$5,'Inputs &amp; Outputs'!$B$6)</f>
        <v>-1.6628946054686344E-2</v>
      </c>
      <c r="Q127">
        <f>NORMINV('Rand Int'!Q127,'Inputs &amp; Outputs'!$B$5,'Inputs &amp; Outputs'!$B$6)</f>
        <v>0.12241698481417437</v>
      </c>
      <c r="R127">
        <f>NORMINV('Rand Int'!R127,'Inputs &amp; Outputs'!$B$5,'Inputs &amp; Outputs'!$B$6)</f>
        <v>-1.3705245683839518E-2</v>
      </c>
      <c r="S127">
        <f>NORMINV('Rand Int'!S127,'Inputs &amp; Outputs'!$B$5,'Inputs &amp; Outputs'!$B$6)</f>
        <v>0.14074713735802957</v>
      </c>
      <c r="T127">
        <f>NORMINV('Rand Int'!T127,'Inputs &amp; Outputs'!$B$5,'Inputs &amp; Outputs'!$B$6)</f>
        <v>4.7485687902509566E-2</v>
      </c>
      <c r="U127">
        <f>NORMINV('Rand Int'!U127,'Inputs &amp; Outputs'!$B$5,'Inputs &amp; Outputs'!$B$6)</f>
        <v>3.3724326023569159E-3</v>
      </c>
      <c r="V127">
        <f>NORMINV('Rand Int'!V127,'Inputs &amp; Outputs'!$B$5,'Inputs &amp; Outputs'!$B$6)</f>
        <v>3.9700023626214886E-3</v>
      </c>
      <c r="W127">
        <f>NORMINV('Rand Int'!W127,'Inputs &amp; Outputs'!$B$5,'Inputs &amp; Outputs'!$B$6)</f>
        <v>0.11634745675515985</v>
      </c>
      <c r="X127">
        <f>NORMINV('Rand Int'!X127,'Inputs &amp; Outputs'!$B$5,'Inputs &amp; Outputs'!$B$6)</f>
        <v>1.6655365962525308E-2</v>
      </c>
      <c r="Y127">
        <f>NORMINV('Rand Int'!Y127,'Inputs &amp; Outputs'!$B$5,'Inputs &amp; Outputs'!$B$6)</f>
        <v>0.110679396748846</v>
      </c>
      <c r="Z127">
        <f>NORMINV('Rand Int'!Z127,'Inputs &amp; Outputs'!$B$5,'Inputs &amp; Outputs'!$B$6)</f>
        <v>9.3476700043731542E-2</v>
      </c>
      <c r="AA127">
        <f>NORMINV('Rand Int'!AA127,'Inputs &amp; Outputs'!$B$5,'Inputs &amp; Outputs'!$B$6)</f>
        <v>0.14209519531941026</v>
      </c>
      <c r="AB127">
        <f>NORMINV('Rand Int'!AB127,'Inputs &amp; Outputs'!$B$5,'Inputs &amp; Outputs'!$B$6)</f>
        <v>0.12785086740375851</v>
      </c>
      <c r="AC127">
        <f>NORMINV('Rand Int'!AC127,'Inputs &amp; Outputs'!$B$5,'Inputs &amp; Outputs'!$B$6)</f>
        <v>3.8694675217715122E-2</v>
      </c>
      <c r="AD127">
        <f>NORMINV('Rand Int'!AD127,'Inputs &amp; Outputs'!$B$5,'Inputs &amp; Outputs'!$B$6)</f>
        <v>7.2959858380267362E-3</v>
      </c>
      <c r="AE127">
        <f>NORMINV('Rand Int'!AE127,'Inputs &amp; Outputs'!$B$5,'Inputs &amp; Outputs'!$B$6)</f>
        <v>9.5301277887592392E-2</v>
      </c>
      <c r="AF127">
        <f>NORMINV('Rand Int'!AF127,'Inputs &amp; Outputs'!$B$5,'Inputs &amp; Outputs'!$B$6)</f>
        <v>-5.6376813734858311E-4</v>
      </c>
      <c r="AG127">
        <f>NORMINV('Rand Int'!AG127,'Inputs &amp; Outputs'!$B$5,'Inputs &amp; Outputs'!$B$6)</f>
        <v>0.10630012768540167</v>
      </c>
      <c r="AH127">
        <f>NORMINV('Rand Int'!AH127,'Inputs &amp; Outputs'!$B$5,'Inputs &amp; Outputs'!$B$6)</f>
        <v>0.16085213789021963</v>
      </c>
      <c r="AI127">
        <f>NORMINV('Rand Int'!AI127,'Inputs &amp; Outputs'!$B$5,'Inputs &amp; Outputs'!$B$6)</f>
        <v>-1.0798590377417164E-2</v>
      </c>
      <c r="AJ127">
        <f>NORMINV('Rand Int'!AJ127,'Inputs &amp; Outputs'!$B$5,'Inputs &amp; Outputs'!$B$6)</f>
        <v>5.1825479515096924E-2</v>
      </c>
      <c r="AK127">
        <f>NORMINV('Rand Int'!AK127,'Inputs &amp; Outputs'!$B$5,'Inputs &amp; Outputs'!$B$6)</f>
        <v>8.8514735222895602E-2</v>
      </c>
      <c r="AL127">
        <f>NORMINV('Rand Int'!AL127,'Inputs &amp; Outputs'!$B$5,'Inputs &amp; Outputs'!$B$6)</f>
        <v>6.5450840085792675E-2</v>
      </c>
      <c r="AM127">
        <f>NORMINV('Rand Int'!AM127,'Inputs &amp; Outputs'!$B$5,'Inputs &amp; Outputs'!$B$6)</f>
        <v>0.21826617812396468</v>
      </c>
      <c r="AN127">
        <f>NORMINV('Rand Int'!AN127,'Inputs &amp; Outputs'!$B$5,'Inputs &amp; Outputs'!$B$6)</f>
        <v>1.8889850840786385E-2</v>
      </c>
      <c r="AO127">
        <f>NORMINV('Rand Int'!AO127,'Inputs &amp; Outputs'!$B$5,'Inputs &amp; Outputs'!$B$6)</f>
        <v>3.3997382742742707E-2</v>
      </c>
      <c r="AP127">
        <f>NORMINV('Rand Int'!AP127,'Inputs &amp; Outputs'!$B$5,'Inputs &amp; Outputs'!$B$6)</f>
        <v>9.2305917606014393E-2</v>
      </c>
      <c r="AQ127">
        <f>NORMINV('Rand Int'!AQ127,'Inputs &amp; Outputs'!$B$5,'Inputs &amp; Outputs'!$B$6)</f>
        <v>0.17687324104480082</v>
      </c>
      <c r="AR127">
        <f>NORMINV('Rand Int'!AR127,'Inputs &amp; Outputs'!$B$5,'Inputs &amp; Outputs'!$B$6)</f>
        <v>3.5188783017001235E-2</v>
      </c>
      <c r="AS127">
        <f>NORMINV('Rand Int'!AS127,'Inputs &amp; Outputs'!$B$5,'Inputs &amp; Outputs'!$B$6)</f>
        <v>-1.8372865295364388E-2</v>
      </c>
      <c r="AT127">
        <f>NORMINV('Rand Int'!AT127,'Inputs &amp; Outputs'!$B$5,'Inputs &amp; Outputs'!$B$6)</f>
        <v>0.30584160280719142</v>
      </c>
      <c r="AU127">
        <f>NORMINV('Rand Int'!AU127,'Inputs &amp; Outputs'!$B$5,'Inputs &amp; Outputs'!$B$6)</f>
        <v>5.7802894826067611E-2</v>
      </c>
      <c r="AV127">
        <f>NORMINV('Rand Int'!AV127,'Inputs &amp; Outputs'!$B$5,'Inputs &amp; Outputs'!$B$6)</f>
        <v>0.19807501297536789</v>
      </c>
      <c r="AW127">
        <f>NORMINV('Rand Int'!AW127,'Inputs &amp; Outputs'!$B$5,'Inputs &amp; Outputs'!$B$6)</f>
        <v>9.7861156391446769E-2</v>
      </c>
      <c r="AX127">
        <f>NORMINV('Rand Int'!AX127,'Inputs &amp; Outputs'!$B$5,'Inputs &amp; Outputs'!$B$6)</f>
        <v>0.12653418077066669</v>
      </c>
      <c r="AY127">
        <f>NORMINV('Rand Int'!AY127,'Inputs &amp; Outputs'!$B$5,'Inputs &amp; Outputs'!$B$6)</f>
        <v>0.10916342257554437</v>
      </c>
      <c r="AZ127">
        <f>NORMINV('Rand Int'!AZ127,'Inputs &amp; Outputs'!$B$5,'Inputs &amp; Outputs'!$B$6)</f>
        <v>0.1086322439781697</v>
      </c>
      <c r="BA127">
        <f>NORMINV('Rand Int'!BA127,'Inputs &amp; Outputs'!$B$5,'Inputs &amp; Outputs'!$B$6)</f>
        <v>0.20488069695696109</v>
      </c>
      <c r="BB127">
        <f>NORMINV('Rand Int'!BB127,'Inputs &amp; Outputs'!$B$5,'Inputs &amp; Outputs'!$B$6)</f>
        <v>8.0658465100944932E-2</v>
      </c>
      <c r="BC127">
        <f>NORMINV('Rand Int'!BC127,'Inputs &amp; Outputs'!$B$5,'Inputs &amp; Outputs'!$B$6)</f>
        <v>3.4701135855327393E-2</v>
      </c>
      <c r="BD127">
        <f>NORMINV('Rand Int'!BD127,'Inputs &amp; Outputs'!$B$5,'Inputs &amp; Outputs'!$B$6)</f>
        <v>4.616643110558695E-2</v>
      </c>
      <c r="BE127">
        <f>NORMINV('Rand Int'!BE127,'Inputs &amp; Outputs'!$B$5,'Inputs &amp; Outputs'!$B$6)</f>
        <v>0.13053417515465948</v>
      </c>
      <c r="BF127">
        <f>NORMINV('Rand Int'!BF127,'Inputs &amp; Outputs'!$B$5,'Inputs &amp; Outputs'!$B$6)</f>
        <v>0.10377580053268981</v>
      </c>
      <c r="BG127">
        <f>NORMINV('Rand Int'!BG127,'Inputs &amp; Outputs'!$B$5,'Inputs &amp; Outputs'!$B$6)</f>
        <v>7.8666517116816423E-2</v>
      </c>
      <c r="BH127">
        <f>NORMINV('Rand Int'!BH127,'Inputs &amp; Outputs'!$B$5,'Inputs &amp; Outputs'!$B$6)</f>
        <v>-8.2348823470412558E-3</v>
      </c>
      <c r="BI127">
        <f>NORMINV('Rand Int'!BI127,'Inputs &amp; Outputs'!$B$5,'Inputs &amp; Outputs'!$B$6)</f>
        <v>4.3434803935322369E-2</v>
      </c>
      <c r="BJ127">
        <f>NORMINV('Rand Int'!BJ127,'Inputs &amp; Outputs'!$B$5,'Inputs &amp; Outputs'!$B$6)</f>
        <v>5.9104707811988004E-2</v>
      </c>
      <c r="BK127">
        <f>NORMINV('Rand Int'!BK127,'Inputs &amp; Outputs'!$B$5,'Inputs &amp; Outputs'!$B$6)</f>
        <v>-0.14074897767871308</v>
      </c>
      <c r="BL127">
        <f>NORMINV('Rand Int'!BL127,'Inputs &amp; Outputs'!$B$5,'Inputs &amp; Outputs'!$B$6)</f>
        <v>0.14752372395451566</v>
      </c>
      <c r="BM127">
        <f>NORMINV('Rand Int'!BM127,'Inputs &amp; Outputs'!$B$5,'Inputs &amp; Outputs'!$B$6)</f>
        <v>5.6030749826790641E-2</v>
      </c>
      <c r="BN127">
        <f>NORMINV('Rand Int'!BN127,'Inputs &amp; Outputs'!$B$5,'Inputs &amp; Outputs'!$B$6)</f>
        <v>0.20741172923330067</v>
      </c>
      <c r="BO127">
        <f>NORMINV('Rand Int'!BO127,'Inputs &amp; Outputs'!$B$5,'Inputs &amp; Outputs'!$B$6)</f>
        <v>-9.4310903707212623E-2</v>
      </c>
      <c r="BP127">
        <f>NORMINV('Rand Int'!BP127,'Inputs &amp; Outputs'!$B$5,'Inputs &amp; Outputs'!$B$6)</f>
        <v>2.2376532805966777E-2</v>
      </c>
      <c r="BQ127">
        <f>NORMINV('Rand Int'!BQ127,'Inputs &amp; Outputs'!$B$5,'Inputs &amp; Outputs'!$B$6)</f>
        <v>-0.12497227321266602</v>
      </c>
      <c r="BR127">
        <f>NORMINV('Rand Int'!BR127,'Inputs &amp; Outputs'!$B$5,'Inputs &amp; Outputs'!$B$6)</f>
        <v>-5.2284002217298564E-2</v>
      </c>
      <c r="BS127">
        <f>NORMINV('Rand Int'!BS127,'Inputs &amp; Outputs'!$B$5,'Inputs &amp; Outputs'!$B$6)</f>
        <v>6.3722599754409623E-2</v>
      </c>
      <c r="BT127">
        <f>NORMINV('Rand Int'!BT127,'Inputs &amp; Outputs'!$B$5,'Inputs &amp; Outputs'!$B$6)</f>
        <v>0.12415281577455516</v>
      </c>
    </row>
    <row r="128" spans="1:72" x14ac:dyDescent="0.25">
      <c r="A128" s="1">
        <v>127</v>
      </c>
      <c r="C128">
        <f>NORMINV('Rand Int'!C128,'Inputs &amp; Outputs'!$B$5,'Inputs &amp; Outputs'!$B$6)</f>
        <v>6.3635314200016696E-2</v>
      </c>
      <c r="D128">
        <f>NORMINV('Rand Int'!D128,'Inputs &amp; Outputs'!$B$5,'Inputs &amp; Outputs'!$B$6)</f>
        <v>-0.17051867951478517</v>
      </c>
      <c r="E128">
        <f>NORMINV('Rand Int'!E128,'Inputs &amp; Outputs'!$B$5,'Inputs &amp; Outputs'!$B$6)</f>
        <v>6.9294036323147512E-2</v>
      </c>
      <c r="F128">
        <f>NORMINV('Rand Int'!F128,'Inputs &amp; Outputs'!$B$5,'Inputs &amp; Outputs'!$B$6)</f>
        <v>-1.135890915545551E-2</v>
      </c>
      <c r="G128">
        <f>NORMINV('Rand Int'!G128,'Inputs &amp; Outputs'!$B$5,'Inputs &amp; Outputs'!$B$6)</f>
        <v>0.10083045834604931</v>
      </c>
      <c r="H128">
        <f>NORMINV('Rand Int'!H128,'Inputs &amp; Outputs'!$B$5,'Inputs &amp; Outputs'!$B$6)</f>
        <v>3.2341235456447077E-2</v>
      </c>
      <c r="I128">
        <f>NORMINV('Rand Int'!I128,'Inputs &amp; Outputs'!$B$5,'Inputs &amp; Outputs'!$B$6)</f>
        <v>8.0785837193936269E-2</v>
      </c>
      <c r="J128">
        <f>NORMINV('Rand Int'!J128,'Inputs &amp; Outputs'!$B$5,'Inputs &amp; Outputs'!$B$6)</f>
        <v>6.1617200360105602E-2</v>
      </c>
      <c r="K128">
        <f>NORMINV('Rand Int'!K128,'Inputs &amp; Outputs'!$B$5,'Inputs &amp; Outputs'!$B$6)</f>
        <v>-2.9337463460295671E-2</v>
      </c>
      <c r="L128">
        <f>NORMINV('Rand Int'!L128,'Inputs &amp; Outputs'!$B$5,'Inputs &amp; Outputs'!$B$6)</f>
        <v>0.12250754117376636</v>
      </c>
      <c r="M128">
        <f>NORMINV('Rand Int'!M128,'Inputs &amp; Outputs'!$B$5,'Inputs &amp; Outputs'!$B$6)</f>
        <v>-0.1181557759258621</v>
      </c>
      <c r="N128">
        <f>NORMINV('Rand Int'!N128,'Inputs &amp; Outputs'!$B$5,'Inputs &amp; Outputs'!$B$6)</f>
        <v>0.15347857181595057</v>
      </c>
      <c r="O128">
        <f>NORMINV('Rand Int'!O128,'Inputs &amp; Outputs'!$B$5,'Inputs &amp; Outputs'!$B$6)</f>
        <v>0.14056123511184915</v>
      </c>
      <c r="P128">
        <f>NORMINV('Rand Int'!P128,'Inputs &amp; Outputs'!$B$5,'Inputs &amp; Outputs'!$B$6)</f>
        <v>0.12152808601221717</v>
      </c>
      <c r="Q128">
        <f>NORMINV('Rand Int'!Q128,'Inputs &amp; Outputs'!$B$5,'Inputs &amp; Outputs'!$B$6)</f>
        <v>9.7564684989049605E-2</v>
      </c>
      <c r="R128">
        <f>NORMINV('Rand Int'!R128,'Inputs &amp; Outputs'!$B$5,'Inputs &amp; Outputs'!$B$6)</f>
        <v>4.5815562717989894E-2</v>
      </c>
      <c r="S128">
        <f>NORMINV('Rand Int'!S128,'Inputs &amp; Outputs'!$B$5,'Inputs &amp; Outputs'!$B$6)</f>
        <v>-1.3543637489041888E-2</v>
      </c>
      <c r="T128">
        <f>NORMINV('Rand Int'!T128,'Inputs &amp; Outputs'!$B$5,'Inputs &amp; Outputs'!$B$6)</f>
        <v>0.11295775712393503</v>
      </c>
      <c r="U128">
        <f>NORMINV('Rand Int'!U128,'Inputs &amp; Outputs'!$B$5,'Inputs &amp; Outputs'!$B$6)</f>
        <v>-1.2392343285437618E-2</v>
      </c>
      <c r="V128">
        <f>NORMINV('Rand Int'!V128,'Inputs &amp; Outputs'!$B$5,'Inputs &amp; Outputs'!$B$6)</f>
        <v>-9.5127400241748206E-3</v>
      </c>
      <c r="W128">
        <f>NORMINV('Rand Int'!W128,'Inputs &amp; Outputs'!$B$5,'Inputs &amp; Outputs'!$B$6)</f>
        <v>0.1317338618140978</v>
      </c>
      <c r="X128">
        <f>NORMINV('Rand Int'!X128,'Inputs &amp; Outputs'!$B$5,'Inputs &amp; Outputs'!$B$6)</f>
        <v>8.2466142764054645E-2</v>
      </c>
      <c r="Y128">
        <f>NORMINV('Rand Int'!Y128,'Inputs &amp; Outputs'!$B$5,'Inputs &amp; Outputs'!$B$6)</f>
        <v>6.2717503957799056E-2</v>
      </c>
      <c r="Z128">
        <f>NORMINV('Rand Int'!Z128,'Inputs &amp; Outputs'!$B$5,'Inputs &amp; Outputs'!$B$6)</f>
        <v>4.2807027582107207E-2</v>
      </c>
      <c r="AA128">
        <f>NORMINV('Rand Int'!AA128,'Inputs &amp; Outputs'!$B$5,'Inputs &amp; Outputs'!$B$6)</f>
        <v>1.9253781389826863E-2</v>
      </c>
      <c r="AB128">
        <f>NORMINV('Rand Int'!AB128,'Inputs &amp; Outputs'!$B$5,'Inputs &amp; Outputs'!$B$6)</f>
        <v>9.206468575523423E-3</v>
      </c>
      <c r="AC128">
        <f>NORMINV('Rand Int'!AC128,'Inputs &amp; Outputs'!$B$5,'Inputs &amp; Outputs'!$B$6)</f>
        <v>0.12064841208004787</v>
      </c>
      <c r="AD128">
        <f>NORMINV('Rand Int'!AD128,'Inputs &amp; Outputs'!$B$5,'Inputs &amp; Outputs'!$B$6)</f>
        <v>-3.4631432550143212E-2</v>
      </c>
      <c r="AE128">
        <f>NORMINV('Rand Int'!AE128,'Inputs &amp; Outputs'!$B$5,'Inputs &amp; Outputs'!$B$6)</f>
        <v>9.3492496273050105E-3</v>
      </c>
      <c r="AF128">
        <f>NORMINV('Rand Int'!AF128,'Inputs &amp; Outputs'!$B$5,'Inputs &amp; Outputs'!$B$6)</f>
        <v>7.9888567725974705E-2</v>
      </c>
      <c r="AG128">
        <f>NORMINV('Rand Int'!AG128,'Inputs &amp; Outputs'!$B$5,'Inputs &amp; Outputs'!$B$6)</f>
        <v>4.2950166333077244E-2</v>
      </c>
      <c r="AH128">
        <f>NORMINV('Rand Int'!AH128,'Inputs &amp; Outputs'!$B$5,'Inputs &amp; Outputs'!$B$6)</f>
        <v>0.1777661624933638</v>
      </c>
      <c r="AI128">
        <f>NORMINV('Rand Int'!AI128,'Inputs &amp; Outputs'!$B$5,'Inputs &amp; Outputs'!$B$6)</f>
        <v>8.7532647681276332E-2</v>
      </c>
      <c r="AJ128">
        <f>NORMINV('Rand Int'!AJ128,'Inputs &amp; Outputs'!$B$5,'Inputs &amp; Outputs'!$B$6)</f>
        <v>6.6437089600820537E-2</v>
      </c>
      <c r="AK128">
        <f>NORMINV('Rand Int'!AK128,'Inputs &amp; Outputs'!$B$5,'Inputs &amp; Outputs'!$B$6)</f>
        <v>-6.4833661425234557E-3</v>
      </c>
      <c r="AL128">
        <f>NORMINV('Rand Int'!AL128,'Inputs &amp; Outputs'!$B$5,'Inputs &amp; Outputs'!$B$6)</f>
        <v>0.12725341843598337</v>
      </c>
      <c r="AM128">
        <f>NORMINV('Rand Int'!AM128,'Inputs &amp; Outputs'!$B$5,'Inputs &amp; Outputs'!$B$6)</f>
        <v>0.1099673522247734</v>
      </c>
      <c r="AN128">
        <f>NORMINV('Rand Int'!AN128,'Inputs &amp; Outputs'!$B$5,'Inputs &amp; Outputs'!$B$6)</f>
        <v>5.3796623258591074E-2</v>
      </c>
      <c r="AO128">
        <f>NORMINV('Rand Int'!AO128,'Inputs &amp; Outputs'!$B$5,'Inputs &amp; Outputs'!$B$6)</f>
        <v>6.3867522598513901E-2</v>
      </c>
      <c r="AP128">
        <f>NORMINV('Rand Int'!AP128,'Inputs &amp; Outputs'!$B$5,'Inputs &amp; Outputs'!$B$6)</f>
        <v>1.4112744734239575E-2</v>
      </c>
      <c r="AQ128">
        <f>NORMINV('Rand Int'!AQ128,'Inputs &amp; Outputs'!$B$5,'Inputs &amp; Outputs'!$B$6)</f>
        <v>9.3049247849386701E-2</v>
      </c>
      <c r="AR128">
        <f>NORMINV('Rand Int'!AR128,'Inputs &amp; Outputs'!$B$5,'Inputs &amp; Outputs'!$B$6)</f>
        <v>0.11827231667501534</v>
      </c>
      <c r="AS128">
        <f>NORMINV('Rand Int'!AS128,'Inputs &amp; Outputs'!$B$5,'Inputs &amp; Outputs'!$B$6)</f>
        <v>1.4517953416023431E-2</v>
      </c>
      <c r="AT128">
        <f>NORMINV('Rand Int'!AT128,'Inputs &amp; Outputs'!$B$5,'Inputs &amp; Outputs'!$B$6)</f>
        <v>9.0914213413203937E-2</v>
      </c>
      <c r="AU128">
        <f>NORMINV('Rand Int'!AU128,'Inputs &amp; Outputs'!$B$5,'Inputs &amp; Outputs'!$B$6)</f>
        <v>0.14001952878758989</v>
      </c>
      <c r="AV128">
        <f>NORMINV('Rand Int'!AV128,'Inputs &amp; Outputs'!$B$5,'Inputs &amp; Outputs'!$B$6)</f>
        <v>7.7021948567953705E-2</v>
      </c>
      <c r="AW128">
        <f>NORMINV('Rand Int'!AW128,'Inputs &amp; Outputs'!$B$5,'Inputs &amp; Outputs'!$B$6)</f>
        <v>-3.0343154790058863E-3</v>
      </c>
      <c r="AX128">
        <f>NORMINV('Rand Int'!AX128,'Inputs &amp; Outputs'!$B$5,'Inputs &amp; Outputs'!$B$6)</f>
        <v>9.3126435120012091E-2</v>
      </c>
      <c r="AY128">
        <f>NORMINV('Rand Int'!AY128,'Inputs &amp; Outputs'!$B$5,'Inputs &amp; Outputs'!$B$6)</f>
        <v>3.5014224835774876E-5</v>
      </c>
      <c r="AZ128">
        <f>NORMINV('Rand Int'!AZ128,'Inputs &amp; Outputs'!$B$5,'Inputs &amp; Outputs'!$B$6)</f>
        <v>0.13848630362345699</v>
      </c>
      <c r="BA128">
        <f>NORMINV('Rand Int'!BA128,'Inputs &amp; Outputs'!$B$5,'Inputs &amp; Outputs'!$B$6)</f>
        <v>7.5245934230015341E-2</v>
      </c>
      <c r="BB128">
        <f>NORMINV('Rand Int'!BB128,'Inputs &amp; Outputs'!$B$5,'Inputs &amp; Outputs'!$B$6)</f>
        <v>0.15546787918848781</v>
      </c>
      <c r="BC128">
        <f>NORMINV('Rand Int'!BC128,'Inputs &amp; Outputs'!$B$5,'Inputs &amp; Outputs'!$B$6)</f>
        <v>0.12019336697082533</v>
      </c>
      <c r="BD128">
        <f>NORMINV('Rand Int'!BD128,'Inputs &amp; Outputs'!$B$5,'Inputs &amp; Outputs'!$B$6)</f>
        <v>0.14941179372357846</v>
      </c>
      <c r="BE128">
        <f>NORMINV('Rand Int'!BE128,'Inputs &amp; Outputs'!$B$5,'Inputs &amp; Outputs'!$B$6)</f>
        <v>-1.0434722016555043E-2</v>
      </c>
      <c r="BF128">
        <f>NORMINV('Rand Int'!BF128,'Inputs &amp; Outputs'!$B$5,'Inputs &amp; Outputs'!$B$6)</f>
        <v>0.14381220096028652</v>
      </c>
      <c r="BG128">
        <f>NORMINV('Rand Int'!BG128,'Inputs &amp; Outputs'!$B$5,'Inputs &amp; Outputs'!$B$6)</f>
        <v>0.14768743361328573</v>
      </c>
      <c r="BH128">
        <f>NORMINV('Rand Int'!BH128,'Inputs &amp; Outputs'!$B$5,'Inputs &amp; Outputs'!$B$6)</f>
        <v>0.11251242038040933</v>
      </c>
      <c r="BI128">
        <f>NORMINV('Rand Int'!BI128,'Inputs &amp; Outputs'!$B$5,'Inputs &amp; Outputs'!$B$6)</f>
        <v>2.344959665616133E-2</v>
      </c>
      <c r="BJ128">
        <f>NORMINV('Rand Int'!BJ128,'Inputs &amp; Outputs'!$B$5,'Inputs &amp; Outputs'!$B$6)</f>
        <v>0.11185116730660832</v>
      </c>
      <c r="BK128">
        <f>NORMINV('Rand Int'!BK128,'Inputs &amp; Outputs'!$B$5,'Inputs &amp; Outputs'!$B$6)</f>
        <v>2.9844267673627564E-2</v>
      </c>
      <c r="BL128">
        <f>NORMINV('Rand Int'!BL128,'Inputs &amp; Outputs'!$B$5,'Inputs &amp; Outputs'!$B$6)</f>
        <v>-1.8654944138554647E-2</v>
      </c>
      <c r="BM128">
        <f>NORMINV('Rand Int'!BM128,'Inputs &amp; Outputs'!$B$5,'Inputs &amp; Outputs'!$B$6)</f>
        <v>0.14898566424661308</v>
      </c>
      <c r="BN128">
        <f>NORMINV('Rand Int'!BN128,'Inputs &amp; Outputs'!$B$5,'Inputs &amp; Outputs'!$B$6)</f>
        <v>0.17195349155547929</v>
      </c>
      <c r="BO128">
        <f>NORMINV('Rand Int'!BO128,'Inputs &amp; Outputs'!$B$5,'Inputs &amp; Outputs'!$B$6)</f>
        <v>7.0057479290680791E-2</v>
      </c>
      <c r="BP128">
        <f>NORMINV('Rand Int'!BP128,'Inputs &amp; Outputs'!$B$5,'Inputs &amp; Outputs'!$B$6)</f>
        <v>8.6191513194308789E-2</v>
      </c>
      <c r="BQ128">
        <f>NORMINV('Rand Int'!BQ128,'Inputs &amp; Outputs'!$B$5,'Inputs &amp; Outputs'!$B$6)</f>
        <v>7.3322910592606566E-2</v>
      </c>
      <c r="BR128">
        <f>NORMINV('Rand Int'!BR128,'Inputs &amp; Outputs'!$B$5,'Inputs &amp; Outputs'!$B$6)</f>
        <v>0.14758637777438049</v>
      </c>
      <c r="BS128">
        <f>NORMINV('Rand Int'!BS128,'Inputs &amp; Outputs'!$B$5,'Inputs &amp; Outputs'!$B$6)</f>
        <v>2.6202982039218649E-2</v>
      </c>
      <c r="BT128">
        <f>NORMINV('Rand Int'!BT128,'Inputs &amp; Outputs'!$B$5,'Inputs &amp; Outputs'!$B$6)</f>
        <v>9.0070016935211203E-2</v>
      </c>
    </row>
    <row r="129" spans="1:72" x14ac:dyDescent="0.25">
      <c r="A129" s="1">
        <v>128</v>
      </c>
      <c r="C129">
        <f>NORMINV('Rand Int'!C129,'Inputs &amp; Outputs'!$B$5,'Inputs &amp; Outputs'!$B$6)</f>
        <v>1.0650145028528776E-2</v>
      </c>
      <c r="D129">
        <f>NORMINV('Rand Int'!D129,'Inputs &amp; Outputs'!$B$5,'Inputs &amp; Outputs'!$B$6)</f>
        <v>2.3228256595660642E-2</v>
      </c>
      <c r="E129">
        <f>NORMINV('Rand Int'!E129,'Inputs &amp; Outputs'!$B$5,'Inputs &amp; Outputs'!$B$6)</f>
        <v>3.5306117453682208E-2</v>
      </c>
      <c r="F129">
        <f>NORMINV('Rand Int'!F129,'Inputs &amp; Outputs'!$B$5,'Inputs &amp; Outputs'!$B$6)</f>
        <v>7.8071530837522052E-2</v>
      </c>
      <c r="G129">
        <f>NORMINV('Rand Int'!G129,'Inputs &amp; Outputs'!$B$5,'Inputs &amp; Outputs'!$B$6)</f>
        <v>-3.5567833425274267E-2</v>
      </c>
      <c r="H129">
        <f>NORMINV('Rand Int'!H129,'Inputs &amp; Outputs'!$B$5,'Inputs &amp; Outputs'!$B$6)</f>
        <v>-2.9700055119562141E-2</v>
      </c>
      <c r="I129">
        <f>NORMINV('Rand Int'!I129,'Inputs &amp; Outputs'!$B$5,'Inputs &amp; Outputs'!$B$6)</f>
        <v>0.18460352291366722</v>
      </c>
      <c r="J129">
        <f>NORMINV('Rand Int'!J129,'Inputs &amp; Outputs'!$B$5,'Inputs &amp; Outputs'!$B$6)</f>
        <v>0.10232635349091379</v>
      </c>
      <c r="K129">
        <f>NORMINV('Rand Int'!K129,'Inputs &amp; Outputs'!$B$5,'Inputs &amp; Outputs'!$B$6)</f>
        <v>7.4849708591925232E-3</v>
      </c>
      <c r="L129">
        <f>NORMINV('Rand Int'!L129,'Inputs &amp; Outputs'!$B$5,'Inputs &amp; Outputs'!$B$6)</f>
        <v>8.2369865386803381E-2</v>
      </c>
      <c r="M129">
        <f>NORMINV('Rand Int'!M129,'Inputs &amp; Outputs'!$B$5,'Inputs &amp; Outputs'!$B$6)</f>
        <v>0.11935193178389336</v>
      </c>
      <c r="N129">
        <f>NORMINV('Rand Int'!N129,'Inputs &amp; Outputs'!$B$5,'Inputs &amp; Outputs'!$B$6)</f>
        <v>6.978029260563387E-3</v>
      </c>
      <c r="O129">
        <f>NORMINV('Rand Int'!O129,'Inputs &amp; Outputs'!$B$5,'Inputs &amp; Outputs'!$B$6)</f>
        <v>1.7692358215660557E-2</v>
      </c>
      <c r="P129">
        <f>NORMINV('Rand Int'!P129,'Inputs &amp; Outputs'!$B$5,'Inputs &amp; Outputs'!$B$6)</f>
        <v>6.7862831182469344E-2</v>
      </c>
      <c r="Q129">
        <f>NORMINV('Rand Int'!Q129,'Inputs &amp; Outputs'!$B$5,'Inputs &amp; Outputs'!$B$6)</f>
        <v>-0.10694853696875017</v>
      </c>
      <c r="R129">
        <f>NORMINV('Rand Int'!R129,'Inputs &amp; Outputs'!$B$5,'Inputs &amp; Outputs'!$B$6)</f>
        <v>-6.4711906646353665E-2</v>
      </c>
      <c r="S129">
        <f>NORMINV('Rand Int'!S129,'Inputs &amp; Outputs'!$B$5,'Inputs &amp; Outputs'!$B$6)</f>
        <v>7.2477257338789097E-2</v>
      </c>
      <c r="T129">
        <f>NORMINV('Rand Int'!T129,'Inputs &amp; Outputs'!$B$5,'Inputs &amp; Outputs'!$B$6)</f>
        <v>7.5425992114781737E-2</v>
      </c>
      <c r="U129">
        <f>NORMINV('Rand Int'!U129,'Inputs &amp; Outputs'!$B$5,'Inputs &amp; Outputs'!$B$6)</f>
        <v>0.18923231136587315</v>
      </c>
      <c r="V129">
        <f>NORMINV('Rand Int'!V129,'Inputs &amp; Outputs'!$B$5,'Inputs &amp; Outputs'!$B$6)</f>
        <v>0.20599131374230537</v>
      </c>
      <c r="W129">
        <f>NORMINV('Rand Int'!W129,'Inputs &amp; Outputs'!$B$5,'Inputs &amp; Outputs'!$B$6)</f>
        <v>0.14051041107700168</v>
      </c>
      <c r="X129">
        <f>NORMINV('Rand Int'!X129,'Inputs &amp; Outputs'!$B$5,'Inputs &amp; Outputs'!$B$6)</f>
        <v>0.13027931638608198</v>
      </c>
      <c r="Y129">
        <f>NORMINV('Rand Int'!Y129,'Inputs &amp; Outputs'!$B$5,'Inputs &amp; Outputs'!$B$6)</f>
        <v>0.12775651107266056</v>
      </c>
      <c r="Z129">
        <f>NORMINV('Rand Int'!Z129,'Inputs &amp; Outputs'!$B$5,'Inputs &amp; Outputs'!$B$6)</f>
        <v>8.7897503142181505E-2</v>
      </c>
      <c r="AA129">
        <f>NORMINV('Rand Int'!AA129,'Inputs &amp; Outputs'!$B$5,'Inputs &amp; Outputs'!$B$6)</f>
        <v>2.6125770532971909E-4</v>
      </c>
      <c r="AB129">
        <f>NORMINV('Rand Int'!AB129,'Inputs &amp; Outputs'!$B$5,'Inputs &amp; Outputs'!$B$6)</f>
        <v>-1.3273446691332638E-2</v>
      </c>
      <c r="AC129">
        <f>NORMINV('Rand Int'!AC129,'Inputs &amp; Outputs'!$B$5,'Inputs &amp; Outputs'!$B$6)</f>
        <v>-1.6562693651766894E-2</v>
      </c>
      <c r="AD129">
        <f>NORMINV('Rand Int'!AD129,'Inputs &amp; Outputs'!$B$5,'Inputs &amp; Outputs'!$B$6)</f>
        <v>9.2032941562591022E-2</v>
      </c>
      <c r="AE129">
        <f>NORMINV('Rand Int'!AE129,'Inputs &amp; Outputs'!$B$5,'Inputs &amp; Outputs'!$B$6)</f>
        <v>8.1042155428697277E-2</v>
      </c>
      <c r="AF129">
        <f>NORMINV('Rand Int'!AF129,'Inputs &amp; Outputs'!$B$5,'Inputs &amp; Outputs'!$B$6)</f>
        <v>5.0651372556725631E-2</v>
      </c>
      <c r="AG129">
        <f>NORMINV('Rand Int'!AG129,'Inputs &amp; Outputs'!$B$5,'Inputs &amp; Outputs'!$B$6)</f>
        <v>0.10656505654510728</v>
      </c>
      <c r="AH129">
        <f>NORMINV('Rand Int'!AH129,'Inputs &amp; Outputs'!$B$5,'Inputs &amp; Outputs'!$B$6)</f>
        <v>-6.3297266347049408E-2</v>
      </c>
      <c r="AI129">
        <f>NORMINV('Rand Int'!AI129,'Inputs &amp; Outputs'!$B$5,'Inputs &amp; Outputs'!$B$6)</f>
        <v>9.9811865844431719E-2</v>
      </c>
      <c r="AJ129">
        <f>NORMINV('Rand Int'!AJ129,'Inputs &amp; Outputs'!$B$5,'Inputs &amp; Outputs'!$B$6)</f>
        <v>0.11901306543132151</v>
      </c>
      <c r="AK129">
        <f>NORMINV('Rand Int'!AK129,'Inputs &amp; Outputs'!$B$5,'Inputs &amp; Outputs'!$B$6)</f>
        <v>7.1942129106442085E-2</v>
      </c>
      <c r="AL129">
        <f>NORMINV('Rand Int'!AL129,'Inputs &amp; Outputs'!$B$5,'Inputs &amp; Outputs'!$B$6)</f>
        <v>8.5258217331306077E-3</v>
      </c>
      <c r="AM129">
        <f>NORMINV('Rand Int'!AM129,'Inputs &amp; Outputs'!$B$5,'Inputs &amp; Outputs'!$B$6)</f>
        <v>-1.1781056171012466E-2</v>
      </c>
      <c r="AN129">
        <f>NORMINV('Rand Int'!AN129,'Inputs &amp; Outputs'!$B$5,'Inputs &amp; Outputs'!$B$6)</f>
        <v>6.3499562991635866E-2</v>
      </c>
      <c r="AO129">
        <f>NORMINV('Rand Int'!AO129,'Inputs &amp; Outputs'!$B$5,'Inputs &amp; Outputs'!$B$6)</f>
        <v>4.1341969507496926E-2</v>
      </c>
      <c r="AP129">
        <f>NORMINV('Rand Int'!AP129,'Inputs &amp; Outputs'!$B$5,'Inputs &amp; Outputs'!$B$6)</f>
        <v>0.20499164662012809</v>
      </c>
      <c r="AQ129">
        <f>NORMINV('Rand Int'!AQ129,'Inputs &amp; Outputs'!$B$5,'Inputs &amp; Outputs'!$B$6)</f>
        <v>5.9693312624794569E-2</v>
      </c>
      <c r="AR129">
        <f>NORMINV('Rand Int'!AR129,'Inputs &amp; Outputs'!$B$5,'Inputs &amp; Outputs'!$B$6)</f>
        <v>0.13444068156669581</v>
      </c>
      <c r="AS129">
        <f>NORMINV('Rand Int'!AS129,'Inputs &amp; Outputs'!$B$5,'Inputs &amp; Outputs'!$B$6)</f>
        <v>0.13814973378445347</v>
      </c>
      <c r="AT129">
        <f>NORMINV('Rand Int'!AT129,'Inputs &amp; Outputs'!$B$5,'Inputs &amp; Outputs'!$B$6)</f>
        <v>0.141388775249913</v>
      </c>
      <c r="AU129">
        <f>NORMINV('Rand Int'!AU129,'Inputs &amp; Outputs'!$B$5,'Inputs &amp; Outputs'!$B$6)</f>
        <v>0.20427345159755425</v>
      </c>
      <c r="AV129">
        <f>NORMINV('Rand Int'!AV129,'Inputs &amp; Outputs'!$B$5,'Inputs &amp; Outputs'!$B$6)</f>
        <v>0.21918274242452229</v>
      </c>
      <c r="AW129">
        <f>NORMINV('Rand Int'!AW129,'Inputs &amp; Outputs'!$B$5,'Inputs &amp; Outputs'!$B$6)</f>
        <v>-5.1788233508106976E-2</v>
      </c>
      <c r="AX129">
        <f>NORMINV('Rand Int'!AX129,'Inputs &amp; Outputs'!$B$5,'Inputs &amp; Outputs'!$B$6)</f>
        <v>0.19526037115070005</v>
      </c>
      <c r="AY129">
        <f>NORMINV('Rand Int'!AY129,'Inputs &amp; Outputs'!$B$5,'Inputs &amp; Outputs'!$B$6)</f>
        <v>0.16842743753788136</v>
      </c>
      <c r="AZ129">
        <f>NORMINV('Rand Int'!AZ129,'Inputs &amp; Outputs'!$B$5,'Inputs &amp; Outputs'!$B$6)</f>
        <v>0.12687513496226591</v>
      </c>
      <c r="BA129">
        <f>NORMINV('Rand Int'!BA129,'Inputs &amp; Outputs'!$B$5,'Inputs &amp; Outputs'!$B$6)</f>
        <v>6.7870506350924856E-2</v>
      </c>
      <c r="BB129">
        <f>NORMINV('Rand Int'!BB129,'Inputs &amp; Outputs'!$B$5,'Inputs &amp; Outputs'!$B$6)</f>
        <v>0.1060942866125526</v>
      </c>
      <c r="BC129">
        <f>NORMINV('Rand Int'!BC129,'Inputs &amp; Outputs'!$B$5,'Inputs &amp; Outputs'!$B$6)</f>
        <v>-5.132706706561585E-2</v>
      </c>
      <c r="BD129">
        <f>NORMINV('Rand Int'!BD129,'Inputs &amp; Outputs'!$B$5,'Inputs &amp; Outputs'!$B$6)</f>
        <v>0.15024051996006899</v>
      </c>
      <c r="BE129">
        <f>NORMINV('Rand Int'!BE129,'Inputs &amp; Outputs'!$B$5,'Inputs &amp; Outputs'!$B$6)</f>
        <v>0.13874043567058444</v>
      </c>
      <c r="BF129">
        <f>NORMINV('Rand Int'!BF129,'Inputs &amp; Outputs'!$B$5,'Inputs &amp; Outputs'!$B$6)</f>
        <v>1.3763096261062396E-2</v>
      </c>
      <c r="BG129">
        <f>NORMINV('Rand Int'!BG129,'Inputs &amp; Outputs'!$B$5,'Inputs &amp; Outputs'!$B$6)</f>
        <v>-3.9490560878052236E-2</v>
      </c>
      <c r="BH129">
        <f>NORMINV('Rand Int'!BH129,'Inputs &amp; Outputs'!$B$5,'Inputs &amp; Outputs'!$B$6)</f>
        <v>3.9077364774429899E-3</v>
      </c>
      <c r="BI129">
        <f>NORMINV('Rand Int'!BI129,'Inputs &amp; Outputs'!$B$5,'Inputs &amp; Outputs'!$B$6)</f>
        <v>5.3044923138754412E-2</v>
      </c>
      <c r="BJ129">
        <f>NORMINV('Rand Int'!BJ129,'Inputs &amp; Outputs'!$B$5,'Inputs &amp; Outputs'!$B$6)</f>
        <v>-3.6608396160116435E-3</v>
      </c>
      <c r="BK129">
        <f>NORMINV('Rand Int'!BK129,'Inputs &amp; Outputs'!$B$5,'Inputs &amp; Outputs'!$B$6)</f>
        <v>8.3264062610198003E-2</v>
      </c>
      <c r="BL129">
        <f>NORMINV('Rand Int'!BL129,'Inputs &amp; Outputs'!$B$5,'Inputs &amp; Outputs'!$B$6)</f>
        <v>0.17330827205090304</v>
      </c>
      <c r="BM129">
        <f>NORMINV('Rand Int'!BM129,'Inputs &amp; Outputs'!$B$5,'Inputs &amp; Outputs'!$B$6)</f>
        <v>4.7967646220164133E-2</v>
      </c>
      <c r="BN129">
        <f>NORMINV('Rand Int'!BN129,'Inputs &amp; Outputs'!$B$5,'Inputs &amp; Outputs'!$B$6)</f>
        <v>4.2115219447829838E-3</v>
      </c>
      <c r="BO129">
        <f>NORMINV('Rand Int'!BO129,'Inputs &amp; Outputs'!$B$5,'Inputs &amp; Outputs'!$B$6)</f>
        <v>7.1419588421018393E-2</v>
      </c>
      <c r="BP129">
        <f>NORMINV('Rand Int'!BP129,'Inputs &amp; Outputs'!$B$5,'Inputs &amp; Outputs'!$B$6)</f>
        <v>0.15007536668053462</v>
      </c>
      <c r="BQ129">
        <f>NORMINV('Rand Int'!BQ129,'Inputs &amp; Outputs'!$B$5,'Inputs &amp; Outputs'!$B$6)</f>
        <v>-2.1648332641332188E-2</v>
      </c>
      <c r="BR129">
        <f>NORMINV('Rand Int'!BR129,'Inputs &amp; Outputs'!$B$5,'Inputs &amp; Outputs'!$B$6)</f>
        <v>6.4134518173268429E-2</v>
      </c>
      <c r="BS129">
        <f>NORMINV('Rand Int'!BS129,'Inputs &amp; Outputs'!$B$5,'Inputs &amp; Outputs'!$B$6)</f>
        <v>0.10377424389726841</v>
      </c>
      <c r="BT129">
        <f>NORMINV('Rand Int'!BT129,'Inputs &amp; Outputs'!$B$5,'Inputs &amp; Outputs'!$B$6)</f>
        <v>0.12808325986809302</v>
      </c>
    </row>
    <row r="130" spans="1:72" x14ac:dyDescent="0.25">
      <c r="A130" s="1">
        <v>129</v>
      </c>
      <c r="C130">
        <f>NORMINV('Rand Int'!C130,'Inputs &amp; Outputs'!$B$5,'Inputs &amp; Outputs'!$B$6)</f>
        <v>8.9521876146732987E-2</v>
      </c>
      <c r="D130">
        <f>NORMINV('Rand Int'!D130,'Inputs &amp; Outputs'!$B$5,'Inputs &amp; Outputs'!$B$6)</f>
        <v>1.2971215853528048E-2</v>
      </c>
      <c r="E130">
        <f>NORMINV('Rand Int'!E130,'Inputs &amp; Outputs'!$B$5,'Inputs &amp; Outputs'!$B$6)</f>
        <v>0.12683330696686723</v>
      </c>
      <c r="F130">
        <f>NORMINV('Rand Int'!F130,'Inputs &amp; Outputs'!$B$5,'Inputs &amp; Outputs'!$B$6)</f>
        <v>0.24490550580792422</v>
      </c>
      <c r="G130">
        <f>NORMINV('Rand Int'!G130,'Inputs &amp; Outputs'!$B$5,'Inputs &amp; Outputs'!$B$6)</f>
        <v>-4.5956484263170741E-2</v>
      </c>
      <c r="H130">
        <f>NORMINV('Rand Int'!H130,'Inputs &amp; Outputs'!$B$5,'Inputs &amp; Outputs'!$B$6)</f>
        <v>9.6602571651005942E-2</v>
      </c>
      <c r="I130">
        <f>NORMINV('Rand Int'!I130,'Inputs &amp; Outputs'!$B$5,'Inputs &amp; Outputs'!$B$6)</f>
        <v>-3.5063707640490924E-2</v>
      </c>
      <c r="J130">
        <f>NORMINV('Rand Int'!J130,'Inputs &amp; Outputs'!$B$5,'Inputs &amp; Outputs'!$B$6)</f>
        <v>8.3031295490399448E-2</v>
      </c>
      <c r="K130">
        <f>NORMINV('Rand Int'!K130,'Inputs &amp; Outputs'!$B$5,'Inputs &amp; Outputs'!$B$6)</f>
        <v>8.7586430427903969E-2</v>
      </c>
      <c r="L130">
        <f>NORMINV('Rand Int'!L130,'Inputs &amp; Outputs'!$B$5,'Inputs &amp; Outputs'!$B$6)</f>
        <v>-2.1259609342311747E-2</v>
      </c>
      <c r="M130">
        <f>NORMINV('Rand Int'!M130,'Inputs &amp; Outputs'!$B$5,'Inputs &amp; Outputs'!$B$6)</f>
        <v>0.12887661434716152</v>
      </c>
      <c r="N130">
        <f>NORMINV('Rand Int'!N130,'Inputs &amp; Outputs'!$B$5,'Inputs &amp; Outputs'!$B$6)</f>
        <v>6.8512950443598092E-2</v>
      </c>
      <c r="O130">
        <f>NORMINV('Rand Int'!O130,'Inputs &amp; Outputs'!$B$5,'Inputs &amp; Outputs'!$B$6)</f>
        <v>0.11500857259508504</v>
      </c>
      <c r="P130">
        <f>NORMINV('Rand Int'!P130,'Inputs &amp; Outputs'!$B$5,'Inputs &amp; Outputs'!$B$6)</f>
        <v>4.787015710865275E-2</v>
      </c>
      <c r="Q130">
        <f>NORMINV('Rand Int'!Q130,'Inputs &amp; Outputs'!$B$5,'Inputs &amp; Outputs'!$B$6)</f>
        <v>0.2106463795232893</v>
      </c>
      <c r="R130">
        <f>NORMINV('Rand Int'!R130,'Inputs &amp; Outputs'!$B$5,'Inputs &amp; Outputs'!$B$6)</f>
        <v>0.16556585632585086</v>
      </c>
      <c r="S130">
        <f>NORMINV('Rand Int'!S130,'Inputs &amp; Outputs'!$B$5,'Inputs &amp; Outputs'!$B$6)</f>
        <v>-8.3160025837186846E-2</v>
      </c>
      <c r="T130">
        <f>NORMINV('Rand Int'!T130,'Inputs &amp; Outputs'!$B$5,'Inputs &amp; Outputs'!$B$6)</f>
        <v>5.8618767302646972E-2</v>
      </c>
      <c r="U130">
        <f>NORMINV('Rand Int'!U130,'Inputs &amp; Outputs'!$B$5,'Inputs &amp; Outputs'!$B$6)</f>
        <v>-5.0623964865491519E-2</v>
      </c>
      <c r="V130">
        <f>NORMINV('Rand Int'!V130,'Inputs &amp; Outputs'!$B$5,'Inputs &amp; Outputs'!$B$6)</f>
        <v>7.3517314145851373E-3</v>
      </c>
      <c r="W130">
        <f>NORMINV('Rand Int'!W130,'Inputs &amp; Outputs'!$B$5,'Inputs &amp; Outputs'!$B$6)</f>
        <v>0.17213372744137581</v>
      </c>
      <c r="X130">
        <f>NORMINV('Rand Int'!X130,'Inputs &amp; Outputs'!$B$5,'Inputs &amp; Outputs'!$B$6)</f>
        <v>9.8399693385542858E-2</v>
      </c>
      <c r="Y130">
        <f>NORMINV('Rand Int'!Y130,'Inputs &amp; Outputs'!$B$5,'Inputs &amp; Outputs'!$B$6)</f>
        <v>4.2692290592624277E-3</v>
      </c>
      <c r="Z130">
        <f>NORMINV('Rand Int'!Z130,'Inputs &amp; Outputs'!$B$5,'Inputs &amp; Outputs'!$B$6)</f>
        <v>4.2009006328336582E-2</v>
      </c>
      <c r="AA130">
        <f>NORMINV('Rand Int'!AA130,'Inputs &amp; Outputs'!$B$5,'Inputs &amp; Outputs'!$B$6)</f>
        <v>2.4063371140899549E-2</v>
      </c>
      <c r="AB130">
        <f>NORMINV('Rand Int'!AB130,'Inputs &amp; Outputs'!$B$5,'Inputs &amp; Outputs'!$B$6)</f>
        <v>3.2614988698406219E-2</v>
      </c>
      <c r="AC130">
        <f>NORMINV('Rand Int'!AC130,'Inputs &amp; Outputs'!$B$5,'Inputs &amp; Outputs'!$B$6)</f>
        <v>4.5926233868343748E-2</v>
      </c>
      <c r="AD130">
        <f>NORMINV('Rand Int'!AD130,'Inputs &amp; Outputs'!$B$5,'Inputs &amp; Outputs'!$B$6)</f>
        <v>8.3453714209772642E-2</v>
      </c>
      <c r="AE130">
        <f>NORMINV('Rand Int'!AE130,'Inputs &amp; Outputs'!$B$5,'Inputs &amp; Outputs'!$B$6)</f>
        <v>-2.8986176491080498E-2</v>
      </c>
      <c r="AF130">
        <f>NORMINV('Rand Int'!AF130,'Inputs &amp; Outputs'!$B$5,'Inputs &amp; Outputs'!$B$6)</f>
        <v>6.7827979695075077E-2</v>
      </c>
      <c r="AG130">
        <f>NORMINV('Rand Int'!AG130,'Inputs &amp; Outputs'!$B$5,'Inputs &amp; Outputs'!$B$6)</f>
        <v>-3.9132178541057994E-2</v>
      </c>
      <c r="AH130">
        <f>NORMINV('Rand Int'!AH130,'Inputs &amp; Outputs'!$B$5,'Inputs &amp; Outputs'!$B$6)</f>
        <v>6.227696416993983E-2</v>
      </c>
      <c r="AI130">
        <f>NORMINV('Rand Int'!AI130,'Inputs &amp; Outputs'!$B$5,'Inputs &amp; Outputs'!$B$6)</f>
        <v>4.7463271984479735E-2</v>
      </c>
      <c r="AJ130">
        <f>NORMINV('Rand Int'!AJ130,'Inputs &amp; Outputs'!$B$5,'Inputs &amp; Outputs'!$B$6)</f>
        <v>1.2505950771325332E-2</v>
      </c>
      <c r="AK130">
        <f>NORMINV('Rand Int'!AK130,'Inputs &amp; Outputs'!$B$5,'Inputs &amp; Outputs'!$B$6)</f>
        <v>0.10796254383625963</v>
      </c>
      <c r="AL130">
        <f>NORMINV('Rand Int'!AL130,'Inputs &amp; Outputs'!$B$5,'Inputs &amp; Outputs'!$B$6)</f>
        <v>0.26780928068298127</v>
      </c>
      <c r="AM130">
        <f>NORMINV('Rand Int'!AM130,'Inputs &amp; Outputs'!$B$5,'Inputs &amp; Outputs'!$B$6)</f>
        <v>9.7702316923101939E-2</v>
      </c>
      <c r="AN130">
        <f>NORMINV('Rand Int'!AN130,'Inputs &amp; Outputs'!$B$5,'Inputs &amp; Outputs'!$B$6)</f>
        <v>7.4356418654877507E-2</v>
      </c>
      <c r="AO130">
        <f>NORMINV('Rand Int'!AO130,'Inputs &amp; Outputs'!$B$5,'Inputs &amp; Outputs'!$B$6)</f>
        <v>9.8808869784531406E-2</v>
      </c>
      <c r="AP130">
        <f>NORMINV('Rand Int'!AP130,'Inputs &amp; Outputs'!$B$5,'Inputs &amp; Outputs'!$B$6)</f>
        <v>6.6706078573858893E-2</v>
      </c>
      <c r="AQ130">
        <f>NORMINV('Rand Int'!AQ130,'Inputs &amp; Outputs'!$B$5,'Inputs &amp; Outputs'!$B$6)</f>
        <v>4.7203544813546702E-2</v>
      </c>
      <c r="AR130">
        <f>NORMINV('Rand Int'!AR130,'Inputs &amp; Outputs'!$B$5,'Inputs &amp; Outputs'!$B$6)</f>
        <v>0.12468453901508947</v>
      </c>
      <c r="AS130">
        <f>NORMINV('Rand Int'!AS130,'Inputs &amp; Outputs'!$B$5,'Inputs &amp; Outputs'!$B$6)</f>
        <v>3.4175324022649028E-2</v>
      </c>
      <c r="AT130">
        <f>NORMINV('Rand Int'!AT130,'Inputs &amp; Outputs'!$B$5,'Inputs &amp; Outputs'!$B$6)</f>
        <v>0.13112763212167983</v>
      </c>
      <c r="AU130">
        <f>NORMINV('Rand Int'!AU130,'Inputs &amp; Outputs'!$B$5,'Inputs &amp; Outputs'!$B$6)</f>
        <v>0.1184934965467393</v>
      </c>
      <c r="AV130">
        <f>NORMINV('Rand Int'!AV130,'Inputs &amp; Outputs'!$B$5,'Inputs &amp; Outputs'!$B$6)</f>
        <v>0.14768408078249962</v>
      </c>
      <c r="AW130">
        <f>NORMINV('Rand Int'!AW130,'Inputs &amp; Outputs'!$B$5,'Inputs &amp; Outputs'!$B$6)</f>
        <v>0.11197958493081692</v>
      </c>
      <c r="AX130">
        <f>NORMINV('Rand Int'!AX130,'Inputs &amp; Outputs'!$B$5,'Inputs &amp; Outputs'!$B$6)</f>
        <v>-5.5689870105577646E-2</v>
      </c>
      <c r="AY130">
        <f>NORMINV('Rand Int'!AY130,'Inputs &amp; Outputs'!$B$5,'Inputs &amp; Outputs'!$B$6)</f>
        <v>0.16671462024750344</v>
      </c>
      <c r="AZ130">
        <f>NORMINV('Rand Int'!AZ130,'Inputs &amp; Outputs'!$B$5,'Inputs &amp; Outputs'!$B$6)</f>
        <v>6.9834373672869168E-2</v>
      </c>
      <c r="BA130">
        <f>NORMINV('Rand Int'!BA130,'Inputs &amp; Outputs'!$B$5,'Inputs &amp; Outputs'!$B$6)</f>
        <v>0.15269371279834718</v>
      </c>
      <c r="BB130">
        <f>NORMINV('Rand Int'!BB130,'Inputs &amp; Outputs'!$B$5,'Inputs &amp; Outputs'!$B$6)</f>
        <v>0.13941744088529329</v>
      </c>
      <c r="BC130">
        <f>NORMINV('Rand Int'!BC130,'Inputs &amp; Outputs'!$B$5,'Inputs &amp; Outputs'!$B$6)</f>
        <v>0.15624623350611416</v>
      </c>
      <c r="BD130">
        <f>NORMINV('Rand Int'!BD130,'Inputs &amp; Outputs'!$B$5,'Inputs &amp; Outputs'!$B$6)</f>
        <v>5.9319840090481135E-2</v>
      </c>
      <c r="BE130">
        <f>NORMINV('Rand Int'!BE130,'Inputs &amp; Outputs'!$B$5,'Inputs &amp; Outputs'!$B$6)</f>
        <v>-5.243899870976769E-2</v>
      </c>
      <c r="BF130">
        <f>NORMINV('Rand Int'!BF130,'Inputs &amp; Outputs'!$B$5,'Inputs &amp; Outputs'!$B$6)</f>
        <v>0.10507719645717653</v>
      </c>
      <c r="BG130">
        <f>NORMINV('Rand Int'!BG130,'Inputs &amp; Outputs'!$B$5,'Inputs &amp; Outputs'!$B$6)</f>
        <v>-2.1305921829636948E-2</v>
      </c>
      <c r="BH130">
        <f>NORMINV('Rand Int'!BH130,'Inputs &amp; Outputs'!$B$5,'Inputs &amp; Outputs'!$B$6)</f>
        <v>0.11197454574323579</v>
      </c>
      <c r="BI130">
        <f>NORMINV('Rand Int'!BI130,'Inputs &amp; Outputs'!$B$5,'Inputs &amp; Outputs'!$B$6)</f>
        <v>6.5618453608422139E-2</v>
      </c>
      <c r="BJ130">
        <f>NORMINV('Rand Int'!BJ130,'Inputs &amp; Outputs'!$B$5,'Inputs &amp; Outputs'!$B$6)</f>
        <v>0.11949534945054456</v>
      </c>
      <c r="BK130">
        <f>NORMINV('Rand Int'!BK130,'Inputs &amp; Outputs'!$B$5,'Inputs &amp; Outputs'!$B$6)</f>
        <v>4.4296262967643343E-2</v>
      </c>
      <c r="BL130">
        <f>NORMINV('Rand Int'!BL130,'Inputs &amp; Outputs'!$B$5,'Inputs &amp; Outputs'!$B$6)</f>
        <v>0.11934284870291714</v>
      </c>
      <c r="BM130">
        <f>NORMINV('Rand Int'!BM130,'Inputs &amp; Outputs'!$B$5,'Inputs &amp; Outputs'!$B$6)</f>
        <v>-0.10249163106967499</v>
      </c>
      <c r="BN130">
        <f>NORMINV('Rand Int'!BN130,'Inputs &amp; Outputs'!$B$5,'Inputs &amp; Outputs'!$B$6)</f>
        <v>-4.9090751516028E-2</v>
      </c>
      <c r="BO130">
        <f>NORMINV('Rand Int'!BO130,'Inputs &amp; Outputs'!$B$5,'Inputs &amp; Outputs'!$B$6)</f>
        <v>-4.5102236417556646E-2</v>
      </c>
      <c r="BP130">
        <f>NORMINV('Rand Int'!BP130,'Inputs &amp; Outputs'!$B$5,'Inputs &amp; Outputs'!$B$6)</f>
        <v>0.17842237597873034</v>
      </c>
      <c r="BQ130">
        <f>NORMINV('Rand Int'!BQ130,'Inputs &amp; Outputs'!$B$5,'Inputs &amp; Outputs'!$B$6)</f>
        <v>6.0812822530976654E-2</v>
      </c>
      <c r="BR130">
        <f>NORMINV('Rand Int'!BR130,'Inputs &amp; Outputs'!$B$5,'Inputs &amp; Outputs'!$B$6)</f>
        <v>0.13872477329827521</v>
      </c>
      <c r="BS130">
        <f>NORMINV('Rand Int'!BS130,'Inputs &amp; Outputs'!$B$5,'Inputs &amp; Outputs'!$B$6)</f>
        <v>0.10584137246654757</v>
      </c>
      <c r="BT130">
        <f>NORMINV('Rand Int'!BT130,'Inputs &amp; Outputs'!$B$5,'Inputs &amp; Outputs'!$B$6)</f>
        <v>-8.7900592719973802E-2</v>
      </c>
    </row>
    <row r="131" spans="1:72" x14ac:dyDescent="0.25">
      <c r="A131" s="1">
        <v>130</v>
      </c>
      <c r="C131">
        <f>NORMINV('Rand Int'!C131,'Inputs &amp; Outputs'!$B$5,'Inputs &amp; Outputs'!$B$6)</f>
        <v>0.10284488805064387</v>
      </c>
      <c r="D131">
        <f>NORMINV('Rand Int'!D131,'Inputs &amp; Outputs'!$B$5,'Inputs &amp; Outputs'!$B$6)</f>
        <v>-4.3828779143378238E-2</v>
      </c>
      <c r="E131">
        <f>NORMINV('Rand Int'!E131,'Inputs &amp; Outputs'!$B$5,'Inputs &amp; Outputs'!$B$6)</f>
        <v>7.3632244814895706E-2</v>
      </c>
      <c r="F131">
        <f>NORMINV('Rand Int'!F131,'Inputs &amp; Outputs'!$B$5,'Inputs &amp; Outputs'!$B$6)</f>
        <v>3.1282464290087852E-2</v>
      </c>
      <c r="G131">
        <f>NORMINV('Rand Int'!G131,'Inputs &amp; Outputs'!$B$5,'Inputs &amp; Outputs'!$B$6)</f>
        <v>-1.9610176437637336E-2</v>
      </c>
      <c r="H131">
        <f>NORMINV('Rand Int'!H131,'Inputs &amp; Outputs'!$B$5,'Inputs &amp; Outputs'!$B$6)</f>
        <v>1.7661990194544418E-2</v>
      </c>
      <c r="I131">
        <f>NORMINV('Rand Int'!I131,'Inputs &amp; Outputs'!$B$5,'Inputs &amp; Outputs'!$B$6)</f>
        <v>-5.3049417634632667E-2</v>
      </c>
      <c r="J131">
        <f>NORMINV('Rand Int'!J131,'Inputs &amp; Outputs'!$B$5,'Inputs &amp; Outputs'!$B$6)</f>
        <v>3.2715576962248083E-3</v>
      </c>
      <c r="K131">
        <f>NORMINV('Rand Int'!K131,'Inputs &amp; Outputs'!$B$5,'Inputs &amp; Outputs'!$B$6)</f>
        <v>1.3742006600599384E-2</v>
      </c>
      <c r="L131">
        <f>NORMINV('Rand Int'!L131,'Inputs &amp; Outputs'!$B$5,'Inputs &amp; Outputs'!$B$6)</f>
        <v>0.13432394714840015</v>
      </c>
      <c r="M131">
        <f>NORMINV('Rand Int'!M131,'Inputs &amp; Outputs'!$B$5,'Inputs &amp; Outputs'!$B$6)</f>
        <v>6.3859762976363921E-2</v>
      </c>
      <c r="N131">
        <f>NORMINV('Rand Int'!N131,'Inputs &amp; Outputs'!$B$5,'Inputs &amp; Outputs'!$B$6)</f>
        <v>0.11843335053738394</v>
      </c>
      <c r="O131">
        <f>NORMINV('Rand Int'!O131,'Inputs &amp; Outputs'!$B$5,'Inputs &amp; Outputs'!$B$6)</f>
        <v>1.2102682785535335E-2</v>
      </c>
      <c r="P131">
        <f>NORMINV('Rand Int'!P131,'Inputs &amp; Outputs'!$B$5,'Inputs &amp; Outputs'!$B$6)</f>
        <v>4.1992112672433801E-2</v>
      </c>
      <c r="Q131">
        <f>NORMINV('Rand Int'!Q131,'Inputs &amp; Outputs'!$B$5,'Inputs &amp; Outputs'!$B$6)</f>
        <v>4.4533476492741884E-2</v>
      </c>
      <c r="R131">
        <f>NORMINV('Rand Int'!R131,'Inputs &amp; Outputs'!$B$5,'Inputs &amp; Outputs'!$B$6)</f>
        <v>0.13107148678593994</v>
      </c>
      <c r="S131">
        <f>NORMINV('Rand Int'!S131,'Inputs &amp; Outputs'!$B$5,'Inputs &amp; Outputs'!$B$6)</f>
        <v>7.147280747380777E-2</v>
      </c>
      <c r="T131">
        <f>NORMINV('Rand Int'!T131,'Inputs &amp; Outputs'!$B$5,'Inputs &amp; Outputs'!$B$6)</f>
        <v>0.12459389439330019</v>
      </c>
      <c r="U131">
        <f>NORMINV('Rand Int'!U131,'Inputs &amp; Outputs'!$B$5,'Inputs &amp; Outputs'!$B$6)</f>
        <v>4.9812155905534089E-4</v>
      </c>
      <c r="V131">
        <f>NORMINV('Rand Int'!V131,'Inputs &amp; Outputs'!$B$5,'Inputs &amp; Outputs'!$B$6)</f>
        <v>5.3242470358790872E-2</v>
      </c>
      <c r="W131">
        <f>NORMINV('Rand Int'!W131,'Inputs &amp; Outputs'!$B$5,'Inputs &amp; Outputs'!$B$6)</f>
        <v>0.13433156975855398</v>
      </c>
      <c r="X131">
        <f>NORMINV('Rand Int'!X131,'Inputs &amp; Outputs'!$B$5,'Inputs &amp; Outputs'!$B$6)</f>
        <v>9.0395314711816416E-2</v>
      </c>
      <c r="Y131">
        <f>NORMINV('Rand Int'!Y131,'Inputs &amp; Outputs'!$B$5,'Inputs &amp; Outputs'!$B$6)</f>
        <v>3.6113913447643642E-2</v>
      </c>
      <c r="Z131">
        <f>NORMINV('Rand Int'!Z131,'Inputs &amp; Outputs'!$B$5,'Inputs &amp; Outputs'!$B$6)</f>
        <v>5.065347503512057E-2</v>
      </c>
      <c r="AA131">
        <f>NORMINV('Rand Int'!AA131,'Inputs &amp; Outputs'!$B$5,'Inputs &amp; Outputs'!$B$6)</f>
        <v>-7.5519977125375753E-2</v>
      </c>
      <c r="AB131">
        <f>NORMINV('Rand Int'!AB131,'Inputs &amp; Outputs'!$B$5,'Inputs &amp; Outputs'!$B$6)</f>
        <v>2.8209335376147004E-3</v>
      </c>
      <c r="AC131">
        <f>NORMINV('Rand Int'!AC131,'Inputs &amp; Outputs'!$B$5,'Inputs &amp; Outputs'!$B$6)</f>
        <v>-0.10362608187631198</v>
      </c>
      <c r="AD131">
        <f>NORMINV('Rand Int'!AD131,'Inputs &amp; Outputs'!$B$5,'Inputs &amp; Outputs'!$B$6)</f>
        <v>9.1526041610065362E-2</v>
      </c>
      <c r="AE131">
        <f>NORMINV('Rand Int'!AE131,'Inputs &amp; Outputs'!$B$5,'Inputs &amp; Outputs'!$B$6)</f>
        <v>0.15847867263932017</v>
      </c>
      <c r="AF131">
        <f>NORMINV('Rand Int'!AF131,'Inputs &amp; Outputs'!$B$5,'Inputs &amp; Outputs'!$B$6)</f>
        <v>0.13068612063679347</v>
      </c>
      <c r="AG131">
        <f>NORMINV('Rand Int'!AG131,'Inputs &amp; Outputs'!$B$5,'Inputs &amp; Outputs'!$B$6)</f>
        <v>5.2023129718372751E-2</v>
      </c>
      <c r="AH131">
        <f>NORMINV('Rand Int'!AH131,'Inputs &amp; Outputs'!$B$5,'Inputs &amp; Outputs'!$B$6)</f>
        <v>0.23733129755672536</v>
      </c>
      <c r="AI131">
        <f>NORMINV('Rand Int'!AI131,'Inputs &amp; Outputs'!$B$5,'Inputs &amp; Outputs'!$B$6)</f>
        <v>0.15117374797161415</v>
      </c>
      <c r="AJ131">
        <f>NORMINV('Rand Int'!AJ131,'Inputs &amp; Outputs'!$B$5,'Inputs &amp; Outputs'!$B$6)</f>
        <v>-1.9223838592759099E-2</v>
      </c>
      <c r="AK131">
        <f>NORMINV('Rand Int'!AK131,'Inputs &amp; Outputs'!$B$5,'Inputs &amp; Outputs'!$B$6)</f>
        <v>5.7660541675413568E-2</v>
      </c>
      <c r="AL131">
        <f>NORMINV('Rand Int'!AL131,'Inputs &amp; Outputs'!$B$5,'Inputs &amp; Outputs'!$B$6)</f>
        <v>0.23073415654796059</v>
      </c>
      <c r="AM131">
        <f>NORMINV('Rand Int'!AM131,'Inputs &amp; Outputs'!$B$5,'Inputs &amp; Outputs'!$B$6)</f>
        <v>9.0611215815667098E-2</v>
      </c>
      <c r="AN131">
        <f>NORMINV('Rand Int'!AN131,'Inputs &amp; Outputs'!$B$5,'Inputs &amp; Outputs'!$B$6)</f>
        <v>1.8804062699498005E-2</v>
      </c>
      <c r="AO131">
        <f>NORMINV('Rand Int'!AO131,'Inputs &amp; Outputs'!$B$5,'Inputs &amp; Outputs'!$B$6)</f>
        <v>0.26885253384945262</v>
      </c>
      <c r="AP131">
        <f>NORMINV('Rand Int'!AP131,'Inputs &amp; Outputs'!$B$5,'Inputs &amp; Outputs'!$B$6)</f>
        <v>6.34464011070935E-2</v>
      </c>
      <c r="AQ131">
        <f>NORMINV('Rand Int'!AQ131,'Inputs &amp; Outputs'!$B$5,'Inputs &amp; Outputs'!$B$6)</f>
        <v>3.9863271232432787E-2</v>
      </c>
      <c r="AR131">
        <f>NORMINV('Rand Int'!AR131,'Inputs &amp; Outputs'!$B$5,'Inputs &amp; Outputs'!$B$6)</f>
        <v>-7.4781893539572153E-2</v>
      </c>
      <c r="AS131">
        <f>NORMINV('Rand Int'!AS131,'Inputs &amp; Outputs'!$B$5,'Inputs &amp; Outputs'!$B$6)</f>
        <v>1.2056351929320426E-2</v>
      </c>
      <c r="AT131">
        <f>NORMINV('Rand Int'!AT131,'Inputs &amp; Outputs'!$B$5,'Inputs &amp; Outputs'!$B$6)</f>
        <v>-0.15215181995509644</v>
      </c>
      <c r="AU131">
        <f>NORMINV('Rand Int'!AU131,'Inputs &amp; Outputs'!$B$5,'Inputs &amp; Outputs'!$B$6)</f>
        <v>8.9911454634993768E-3</v>
      </c>
      <c r="AV131">
        <f>NORMINV('Rand Int'!AV131,'Inputs &amp; Outputs'!$B$5,'Inputs &amp; Outputs'!$B$6)</f>
        <v>2.731772545983252E-2</v>
      </c>
      <c r="AW131">
        <f>NORMINV('Rand Int'!AW131,'Inputs &amp; Outputs'!$B$5,'Inputs &amp; Outputs'!$B$6)</f>
        <v>0.13744764303642648</v>
      </c>
      <c r="AX131">
        <f>NORMINV('Rand Int'!AX131,'Inputs &amp; Outputs'!$B$5,'Inputs &amp; Outputs'!$B$6)</f>
        <v>3.0946740885451463E-2</v>
      </c>
      <c r="AY131">
        <f>NORMINV('Rand Int'!AY131,'Inputs &amp; Outputs'!$B$5,'Inputs &amp; Outputs'!$B$6)</f>
        <v>4.2704825344023215E-2</v>
      </c>
      <c r="AZ131">
        <f>NORMINV('Rand Int'!AZ131,'Inputs &amp; Outputs'!$B$5,'Inputs &amp; Outputs'!$B$6)</f>
        <v>0.17608315868799995</v>
      </c>
      <c r="BA131">
        <f>NORMINV('Rand Int'!BA131,'Inputs &amp; Outputs'!$B$5,'Inputs &amp; Outputs'!$B$6)</f>
        <v>0.12003241822913584</v>
      </c>
      <c r="BB131">
        <f>NORMINV('Rand Int'!BB131,'Inputs &amp; Outputs'!$B$5,'Inputs &amp; Outputs'!$B$6)</f>
        <v>4.3563499301566382E-2</v>
      </c>
      <c r="BC131">
        <f>NORMINV('Rand Int'!BC131,'Inputs &amp; Outputs'!$B$5,'Inputs &amp; Outputs'!$B$6)</f>
        <v>1.485378802406051E-2</v>
      </c>
      <c r="BD131">
        <f>NORMINV('Rand Int'!BD131,'Inputs &amp; Outputs'!$B$5,'Inputs &amp; Outputs'!$B$6)</f>
        <v>4.7949108305045292E-2</v>
      </c>
      <c r="BE131">
        <f>NORMINV('Rand Int'!BE131,'Inputs &amp; Outputs'!$B$5,'Inputs &amp; Outputs'!$B$6)</f>
        <v>2.99909816949065E-2</v>
      </c>
      <c r="BF131">
        <f>NORMINV('Rand Int'!BF131,'Inputs &amp; Outputs'!$B$5,'Inputs &amp; Outputs'!$B$6)</f>
        <v>8.9384288125351652E-2</v>
      </c>
      <c r="BG131">
        <f>NORMINV('Rand Int'!BG131,'Inputs &amp; Outputs'!$B$5,'Inputs &amp; Outputs'!$B$6)</f>
        <v>7.2282648853197823E-2</v>
      </c>
      <c r="BH131">
        <f>NORMINV('Rand Int'!BH131,'Inputs &amp; Outputs'!$B$5,'Inputs &amp; Outputs'!$B$6)</f>
        <v>9.8887546131144755E-2</v>
      </c>
      <c r="BI131">
        <f>NORMINV('Rand Int'!BI131,'Inputs &amp; Outputs'!$B$5,'Inputs &amp; Outputs'!$B$6)</f>
        <v>0.1574935414162984</v>
      </c>
      <c r="BJ131">
        <f>NORMINV('Rand Int'!BJ131,'Inputs &amp; Outputs'!$B$5,'Inputs &amp; Outputs'!$B$6)</f>
        <v>4.1547179903401135E-2</v>
      </c>
      <c r="BK131">
        <f>NORMINV('Rand Int'!BK131,'Inputs &amp; Outputs'!$B$5,'Inputs &amp; Outputs'!$B$6)</f>
        <v>-1.8047093856364341E-2</v>
      </c>
      <c r="BL131">
        <f>NORMINV('Rand Int'!BL131,'Inputs &amp; Outputs'!$B$5,'Inputs &amp; Outputs'!$B$6)</f>
        <v>-6.5230877268216442E-2</v>
      </c>
      <c r="BM131">
        <f>NORMINV('Rand Int'!BM131,'Inputs &amp; Outputs'!$B$5,'Inputs &amp; Outputs'!$B$6)</f>
        <v>-8.3706594136018275E-2</v>
      </c>
      <c r="BN131">
        <f>NORMINV('Rand Int'!BN131,'Inputs &amp; Outputs'!$B$5,'Inputs &amp; Outputs'!$B$6)</f>
        <v>4.0547451899684714E-2</v>
      </c>
      <c r="BO131">
        <f>NORMINV('Rand Int'!BO131,'Inputs &amp; Outputs'!$B$5,'Inputs &amp; Outputs'!$B$6)</f>
        <v>5.0483656456623581E-2</v>
      </c>
      <c r="BP131">
        <f>NORMINV('Rand Int'!BP131,'Inputs &amp; Outputs'!$B$5,'Inputs &amp; Outputs'!$B$6)</f>
        <v>4.2653397252063754E-2</v>
      </c>
      <c r="BQ131">
        <f>NORMINV('Rand Int'!BQ131,'Inputs &amp; Outputs'!$B$5,'Inputs &amp; Outputs'!$B$6)</f>
        <v>0.18394665936746657</v>
      </c>
      <c r="BR131">
        <f>NORMINV('Rand Int'!BR131,'Inputs &amp; Outputs'!$B$5,'Inputs &amp; Outputs'!$B$6)</f>
        <v>0.13659081378426607</v>
      </c>
      <c r="BS131">
        <f>NORMINV('Rand Int'!BS131,'Inputs &amp; Outputs'!$B$5,'Inputs &amp; Outputs'!$B$6)</f>
        <v>9.3156533522026172E-2</v>
      </c>
      <c r="BT131">
        <f>NORMINV('Rand Int'!BT131,'Inputs &amp; Outputs'!$B$5,'Inputs &amp; Outputs'!$B$6)</f>
        <v>-5.6651972689922669E-2</v>
      </c>
    </row>
    <row r="132" spans="1:72" x14ac:dyDescent="0.25">
      <c r="A132" s="1">
        <v>131</v>
      </c>
      <c r="C132">
        <f>NORMINV('Rand Int'!C132,'Inputs &amp; Outputs'!$B$5,'Inputs &amp; Outputs'!$B$6)</f>
        <v>2.0077664548729189E-2</v>
      </c>
      <c r="D132">
        <f>NORMINV('Rand Int'!D132,'Inputs &amp; Outputs'!$B$5,'Inputs &amp; Outputs'!$B$6)</f>
        <v>-1.8182091893113844E-2</v>
      </c>
      <c r="E132">
        <f>NORMINV('Rand Int'!E132,'Inputs &amp; Outputs'!$B$5,'Inputs &amp; Outputs'!$B$6)</f>
        <v>9.1158779429547171E-2</v>
      </c>
      <c r="F132">
        <f>NORMINV('Rand Int'!F132,'Inputs &amp; Outputs'!$B$5,'Inputs &amp; Outputs'!$B$6)</f>
        <v>7.5740448367028493E-2</v>
      </c>
      <c r="G132">
        <f>NORMINV('Rand Int'!G132,'Inputs &amp; Outputs'!$B$5,'Inputs &amp; Outputs'!$B$6)</f>
        <v>5.5724797205599044E-2</v>
      </c>
      <c r="H132">
        <f>NORMINV('Rand Int'!H132,'Inputs &amp; Outputs'!$B$5,'Inputs &amp; Outputs'!$B$6)</f>
        <v>7.5232426134175079E-2</v>
      </c>
      <c r="I132">
        <f>NORMINV('Rand Int'!I132,'Inputs &amp; Outputs'!$B$5,'Inputs &amp; Outputs'!$B$6)</f>
        <v>4.0850891346924795E-3</v>
      </c>
      <c r="J132">
        <f>NORMINV('Rand Int'!J132,'Inputs &amp; Outputs'!$B$5,'Inputs &amp; Outputs'!$B$6)</f>
        <v>-2.3724415671705509E-2</v>
      </c>
      <c r="K132">
        <f>NORMINV('Rand Int'!K132,'Inputs &amp; Outputs'!$B$5,'Inputs &amp; Outputs'!$B$6)</f>
        <v>0.11447961024438486</v>
      </c>
      <c r="L132">
        <f>NORMINV('Rand Int'!L132,'Inputs &amp; Outputs'!$B$5,'Inputs &amp; Outputs'!$B$6)</f>
        <v>0.10863056945407625</v>
      </c>
      <c r="M132">
        <f>NORMINV('Rand Int'!M132,'Inputs &amp; Outputs'!$B$5,'Inputs &amp; Outputs'!$B$6)</f>
        <v>3.2507700888232419E-2</v>
      </c>
      <c r="N132">
        <f>NORMINV('Rand Int'!N132,'Inputs &amp; Outputs'!$B$5,'Inputs &amp; Outputs'!$B$6)</f>
        <v>0.12029966939202164</v>
      </c>
      <c r="O132">
        <f>NORMINV('Rand Int'!O132,'Inputs &amp; Outputs'!$B$5,'Inputs &amp; Outputs'!$B$6)</f>
        <v>6.902165001240386E-2</v>
      </c>
      <c r="P132">
        <f>NORMINV('Rand Int'!P132,'Inputs &amp; Outputs'!$B$5,'Inputs &amp; Outputs'!$B$6)</f>
        <v>0.16534906365160618</v>
      </c>
      <c r="Q132">
        <f>NORMINV('Rand Int'!Q132,'Inputs &amp; Outputs'!$B$5,'Inputs &amp; Outputs'!$B$6)</f>
        <v>3.3520126122350641E-2</v>
      </c>
      <c r="R132">
        <f>NORMINV('Rand Int'!R132,'Inputs &amp; Outputs'!$B$5,'Inputs &amp; Outputs'!$B$6)</f>
        <v>0.11987988050870324</v>
      </c>
      <c r="S132">
        <f>NORMINV('Rand Int'!S132,'Inputs &amp; Outputs'!$B$5,'Inputs &amp; Outputs'!$B$6)</f>
        <v>-9.5281021737811389E-4</v>
      </c>
      <c r="T132">
        <f>NORMINV('Rand Int'!T132,'Inputs &amp; Outputs'!$B$5,'Inputs &amp; Outputs'!$B$6)</f>
        <v>3.9715434777015043E-2</v>
      </c>
      <c r="U132">
        <f>NORMINV('Rand Int'!U132,'Inputs &amp; Outputs'!$B$5,'Inputs &amp; Outputs'!$B$6)</f>
        <v>0.1766165638223009</v>
      </c>
      <c r="V132">
        <f>NORMINV('Rand Int'!V132,'Inputs &amp; Outputs'!$B$5,'Inputs &amp; Outputs'!$B$6)</f>
        <v>-7.5396883161716749E-3</v>
      </c>
      <c r="W132">
        <f>NORMINV('Rand Int'!W132,'Inputs &amp; Outputs'!$B$5,'Inputs &amp; Outputs'!$B$6)</f>
        <v>9.8309022470517565E-2</v>
      </c>
      <c r="X132">
        <f>NORMINV('Rand Int'!X132,'Inputs &amp; Outputs'!$B$5,'Inputs &amp; Outputs'!$B$6)</f>
        <v>5.3174896031935995E-2</v>
      </c>
      <c r="Y132">
        <f>NORMINV('Rand Int'!Y132,'Inputs &amp; Outputs'!$B$5,'Inputs &amp; Outputs'!$B$6)</f>
        <v>0.15272070042429386</v>
      </c>
      <c r="Z132">
        <f>NORMINV('Rand Int'!Z132,'Inputs &amp; Outputs'!$B$5,'Inputs &amp; Outputs'!$B$6)</f>
        <v>-4.9765622765322981E-2</v>
      </c>
      <c r="AA132">
        <f>NORMINV('Rand Int'!AA132,'Inputs &amp; Outputs'!$B$5,'Inputs &amp; Outputs'!$B$6)</f>
        <v>0.11481923297797136</v>
      </c>
      <c r="AB132">
        <f>NORMINV('Rand Int'!AB132,'Inputs &amp; Outputs'!$B$5,'Inputs &amp; Outputs'!$B$6)</f>
        <v>7.9770888040929785E-2</v>
      </c>
      <c r="AC132">
        <f>NORMINV('Rand Int'!AC132,'Inputs &amp; Outputs'!$B$5,'Inputs &amp; Outputs'!$B$6)</f>
        <v>9.5580844330827031E-3</v>
      </c>
      <c r="AD132">
        <f>NORMINV('Rand Int'!AD132,'Inputs &amp; Outputs'!$B$5,'Inputs &amp; Outputs'!$B$6)</f>
        <v>0.20667809874836413</v>
      </c>
      <c r="AE132">
        <f>NORMINV('Rand Int'!AE132,'Inputs &amp; Outputs'!$B$5,'Inputs &amp; Outputs'!$B$6)</f>
        <v>8.1706135273290875E-2</v>
      </c>
      <c r="AF132">
        <f>NORMINV('Rand Int'!AF132,'Inputs &amp; Outputs'!$B$5,'Inputs &amp; Outputs'!$B$6)</f>
        <v>9.1785567859556577E-2</v>
      </c>
      <c r="AG132">
        <f>NORMINV('Rand Int'!AG132,'Inputs &amp; Outputs'!$B$5,'Inputs &amp; Outputs'!$B$6)</f>
        <v>0.16526309871552869</v>
      </c>
      <c r="AH132">
        <f>NORMINV('Rand Int'!AH132,'Inputs &amp; Outputs'!$B$5,'Inputs &amp; Outputs'!$B$6)</f>
        <v>-4.9386012039664751E-2</v>
      </c>
      <c r="AI132">
        <f>NORMINV('Rand Int'!AI132,'Inputs &amp; Outputs'!$B$5,'Inputs &amp; Outputs'!$B$6)</f>
        <v>0.13053613209984771</v>
      </c>
      <c r="AJ132">
        <f>NORMINV('Rand Int'!AJ132,'Inputs &amp; Outputs'!$B$5,'Inputs &amp; Outputs'!$B$6)</f>
        <v>6.1892403183354178E-2</v>
      </c>
      <c r="AK132">
        <f>NORMINV('Rand Int'!AK132,'Inputs &amp; Outputs'!$B$5,'Inputs &amp; Outputs'!$B$6)</f>
        <v>0.11775763979104117</v>
      </c>
      <c r="AL132">
        <f>NORMINV('Rand Int'!AL132,'Inputs &amp; Outputs'!$B$5,'Inputs &amp; Outputs'!$B$6)</f>
        <v>-4.8579638819691406E-2</v>
      </c>
      <c r="AM132">
        <f>NORMINV('Rand Int'!AM132,'Inputs &amp; Outputs'!$B$5,'Inputs &amp; Outputs'!$B$6)</f>
        <v>-9.8525298626616353E-3</v>
      </c>
      <c r="AN132">
        <f>NORMINV('Rand Int'!AN132,'Inputs &amp; Outputs'!$B$5,'Inputs &amp; Outputs'!$B$6)</f>
        <v>0.12844066735922538</v>
      </c>
      <c r="AO132">
        <f>NORMINV('Rand Int'!AO132,'Inputs &amp; Outputs'!$B$5,'Inputs &amp; Outputs'!$B$6)</f>
        <v>0.21325591673340114</v>
      </c>
      <c r="AP132">
        <f>NORMINV('Rand Int'!AP132,'Inputs &amp; Outputs'!$B$5,'Inputs &amp; Outputs'!$B$6)</f>
        <v>2.9268895187340521E-2</v>
      </c>
      <c r="AQ132">
        <f>NORMINV('Rand Int'!AQ132,'Inputs &amp; Outputs'!$B$5,'Inputs &amp; Outputs'!$B$6)</f>
        <v>0.11927493118525895</v>
      </c>
      <c r="AR132">
        <f>NORMINV('Rand Int'!AR132,'Inputs &amp; Outputs'!$B$5,'Inputs &amp; Outputs'!$B$6)</f>
        <v>0.15462584524377465</v>
      </c>
      <c r="AS132">
        <f>NORMINV('Rand Int'!AS132,'Inputs &amp; Outputs'!$B$5,'Inputs &amp; Outputs'!$B$6)</f>
        <v>-7.8470817568588203E-2</v>
      </c>
      <c r="AT132">
        <f>NORMINV('Rand Int'!AT132,'Inputs &amp; Outputs'!$B$5,'Inputs &amp; Outputs'!$B$6)</f>
        <v>-5.5583515013730544E-2</v>
      </c>
      <c r="AU132">
        <f>NORMINV('Rand Int'!AU132,'Inputs &amp; Outputs'!$B$5,'Inputs &amp; Outputs'!$B$6)</f>
        <v>0.1067405056275417</v>
      </c>
      <c r="AV132">
        <f>NORMINV('Rand Int'!AV132,'Inputs &amp; Outputs'!$B$5,'Inputs &amp; Outputs'!$B$6)</f>
        <v>0.1089916981582244</v>
      </c>
      <c r="AW132">
        <f>NORMINV('Rand Int'!AW132,'Inputs &amp; Outputs'!$B$5,'Inputs &amp; Outputs'!$B$6)</f>
        <v>7.8508591781877482E-2</v>
      </c>
      <c r="AX132">
        <f>NORMINV('Rand Int'!AX132,'Inputs &amp; Outputs'!$B$5,'Inputs &amp; Outputs'!$B$6)</f>
        <v>9.6340995908784796E-2</v>
      </c>
      <c r="AY132">
        <f>NORMINV('Rand Int'!AY132,'Inputs &amp; Outputs'!$B$5,'Inputs &amp; Outputs'!$B$6)</f>
        <v>0.14101973603796247</v>
      </c>
      <c r="AZ132">
        <f>NORMINV('Rand Int'!AZ132,'Inputs &amp; Outputs'!$B$5,'Inputs &amp; Outputs'!$B$6)</f>
        <v>0.20904566900907393</v>
      </c>
      <c r="BA132">
        <f>NORMINV('Rand Int'!BA132,'Inputs &amp; Outputs'!$B$5,'Inputs &amp; Outputs'!$B$6)</f>
        <v>-5.0515492414930682E-2</v>
      </c>
      <c r="BB132">
        <f>NORMINV('Rand Int'!BB132,'Inputs &amp; Outputs'!$B$5,'Inputs &amp; Outputs'!$B$6)</f>
        <v>6.6917669587260281E-2</v>
      </c>
      <c r="BC132">
        <f>NORMINV('Rand Int'!BC132,'Inputs &amp; Outputs'!$B$5,'Inputs &amp; Outputs'!$B$6)</f>
        <v>0.10753710474853351</v>
      </c>
      <c r="BD132">
        <f>NORMINV('Rand Int'!BD132,'Inputs &amp; Outputs'!$B$5,'Inputs &amp; Outputs'!$B$6)</f>
        <v>5.4922670475366211E-2</v>
      </c>
      <c r="BE132">
        <f>NORMINV('Rand Int'!BE132,'Inputs &amp; Outputs'!$B$5,'Inputs &amp; Outputs'!$B$6)</f>
        <v>5.4225697089010129E-2</v>
      </c>
      <c r="BF132">
        <f>NORMINV('Rand Int'!BF132,'Inputs &amp; Outputs'!$B$5,'Inputs &amp; Outputs'!$B$6)</f>
        <v>0.11416990598854729</v>
      </c>
      <c r="BG132">
        <f>NORMINV('Rand Int'!BG132,'Inputs &amp; Outputs'!$B$5,'Inputs &amp; Outputs'!$B$6)</f>
        <v>9.1376589193550517E-2</v>
      </c>
      <c r="BH132">
        <f>NORMINV('Rand Int'!BH132,'Inputs &amp; Outputs'!$B$5,'Inputs &amp; Outputs'!$B$6)</f>
        <v>-4.8769253954376035E-3</v>
      </c>
      <c r="BI132">
        <f>NORMINV('Rand Int'!BI132,'Inputs &amp; Outputs'!$B$5,'Inputs &amp; Outputs'!$B$6)</f>
        <v>9.4530225705514864E-2</v>
      </c>
      <c r="BJ132">
        <f>NORMINV('Rand Int'!BJ132,'Inputs &amp; Outputs'!$B$5,'Inputs &amp; Outputs'!$B$6)</f>
        <v>0.13448405909769273</v>
      </c>
      <c r="BK132">
        <f>NORMINV('Rand Int'!BK132,'Inputs &amp; Outputs'!$B$5,'Inputs &amp; Outputs'!$B$6)</f>
        <v>-7.2163114534785577E-2</v>
      </c>
      <c r="BL132">
        <f>NORMINV('Rand Int'!BL132,'Inputs &amp; Outputs'!$B$5,'Inputs &amp; Outputs'!$B$6)</f>
        <v>6.5312703459198235E-2</v>
      </c>
      <c r="BM132">
        <f>NORMINV('Rand Int'!BM132,'Inputs &amp; Outputs'!$B$5,'Inputs &amp; Outputs'!$B$6)</f>
        <v>0.17306698561050687</v>
      </c>
      <c r="BN132">
        <f>NORMINV('Rand Int'!BN132,'Inputs &amp; Outputs'!$B$5,'Inputs &amp; Outputs'!$B$6)</f>
        <v>7.9560821401223794E-2</v>
      </c>
      <c r="BO132">
        <f>NORMINV('Rand Int'!BO132,'Inputs &amp; Outputs'!$B$5,'Inputs &amp; Outputs'!$B$6)</f>
        <v>8.2814327880575411E-2</v>
      </c>
      <c r="BP132">
        <f>NORMINV('Rand Int'!BP132,'Inputs &amp; Outputs'!$B$5,'Inputs &amp; Outputs'!$B$6)</f>
        <v>5.1469325583422314E-2</v>
      </c>
      <c r="BQ132">
        <f>NORMINV('Rand Int'!BQ132,'Inputs &amp; Outputs'!$B$5,'Inputs &amp; Outputs'!$B$6)</f>
        <v>8.991751820166774E-3</v>
      </c>
      <c r="BR132">
        <f>NORMINV('Rand Int'!BR132,'Inputs &amp; Outputs'!$B$5,'Inputs &amp; Outputs'!$B$6)</f>
        <v>7.0487110262976743E-2</v>
      </c>
      <c r="BS132">
        <f>NORMINV('Rand Int'!BS132,'Inputs &amp; Outputs'!$B$5,'Inputs &amp; Outputs'!$B$6)</f>
        <v>0.23204771158413964</v>
      </c>
      <c r="BT132">
        <f>NORMINV('Rand Int'!BT132,'Inputs &amp; Outputs'!$B$5,'Inputs &amp; Outputs'!$B$6)</f>
        <v>8.3190385912382869E-2</v>
      </c>
    </row>
    <row r="133" spans="1:72" x14ac:dyDescent="0.25">
      <c r="A133" s="1">
        <v>132</v>
      </c>
      <c r="C133">
        <f>NORMINV('Rand Int'!C133,'Inputs &amp; Outputs'!$B$5,'Inputs &amp; Outputs'!$B$6)</f>
        <v>0.1742292705040632</v>
      </c>
      <c r="D133">
        <f>NORMINV('Rand Int'!D133,'Inputs &amp; Outputs'!$B$5,'Inputs &amp; Outputs'!$B$6)</f>
        <v>1.7575493330711581E-3</v>
      </c>
      <c r="E133">
        <f>NORMINV('Rand Int'!E133,'Inputs &amp; Outputs'!$B$5,'Inputs &amp; Outputs'!$B$6)</f>
        <v>0.10540921768734055</v>
      </c>
      <c r="F133">
        <f>NORMINV('Rand Int'!F133,'Inputs &amp; Outputs'!$B$5,'Inputs &amp; Outputs'!$B$6)</f>
        <v>0.25390372127961858</v>
      </c>
      <c r="G133">
        <f>NORMINV('Rand Int'!G133,'Inputs &amp; Outputs'!$B$5,'Inputs &amp; Outputs'!$B$6)</f>
        <v>-5.7560138723279114E-2</v>
      </c>
      <c r="H133">
        <f>NORMINV('Rand Int'!H133,'Inputs &amp; Outputs'!$B$5,'Inputs &amp; Outputs'!$B$6)</f>
        <v>1.8169962757565716E-3</v>
      </c>
      <c r="I133">
        <f>NORMINV('Rand Int'!I133,'Inputs &amp; Outputs'!$B$5,'Inputs &amp; Outputs'!$B$6)</f>
        <v>0.11639704465696402</v>
      </c>
      <c r="J133">
        <f>NORMINV('Rand Int'!J133,'Inputs &amp; Outputs'!$B$5,'Inputs &amp; Outputs'!$B$6)</f>
        <v>0.12405891811680793</v>
      </c>
      <c r="K133">
        <f>NORMINV('Rand Int'!K133,'Inputs &amp; Outputs'!$B$5,'Inputs &amp; Outputs'!$B$6)</f>
        <v>6.9111752655188763E-2</v>
      </c>
      <c r="L133">
        <f>NORMINV('Rand Int'!L133,'Inputs &amp; Outputs'!$B$5,'Inputs &amp; Outputs'!$B$6)</f>
        <v>2.0608870889232057E-2</v>
      </c>
      <c r="M133">
        <f>NORMINV('Rand Int'!M133,'Inputs &amp; Outputs'!$B$5,'Inputs &amp; Outputs'!$B$6)</f>
        <v>3.3051465014481071E-3</v>
      </c>
      <c r="N133">
        <f>NORMINV('Rand Int'!N133,'Inputs &amp; Outputs'!$B$5,'Inputs &amp; Outputs'!$B$6)</f>
        <v>-2.2366951513975636E-2</v>
      </c>
      <c r="O133">
        <f>NORMINV('Rand Int'!O133,'Inputs &amp; Outputs'!$B$5,'Inputs &amp; Outputs'!$B$6)</f>
        <v>0.14423146477020163</v>
      </c>
      <c r="P133">
        <f>NORMINV('Rand Int'!P133,'Inputs &amp; Outputs'!$B$5,'Inputs &amp; Outputs'!$B$6)</f>
        <v>6.4003806064540536E-2</v>
      </c>
      <c r="Q133">
        <f>NORMINV('Rand Int'!Q133,'Inputs &amp; Outputs'!$B$5,'Inputs &amp; Outputs'!$B$6)</f>
        <v>0.13418428125830711</v>
      </c>
      <c r="R133">
        <f>NORMINV('Rand Int'!R133,'Inputs &amp; Outputs'!$B$5,'Inputs &amp; Outputs'!$B$6)</f>
        <v>2.2181446930988606E-2</v>
      </c>
      <c r="S133">
        <f>NORMINV('Rand Int'!S133,'Inputs &amp; Outputs'!$B$5,'Inputs &amp; Outputs'!$B$6)</f>
        <v>6.0578352867785457E-2</v>
      </c>
      <c r="T133">
        <f>NORMINV('Rand Int'!T133,'Inputs &amp; Outputs'!$B$5,'Inputs &amp; Outputs'!$B$6)</f>
        <v>-8.9926263842861731E-2</v>
      </c>
      <c r="U133">
        <f>NORMINV('Rand Int'!U133,'Inputs &amp; Outputs'!$B$5,'Inputs &amp; Outputs'!$B$6)</f>
        <v>0.23898156236550566</v>
      </c>
      <c r="V133">
        <f>NORMINV('Rand Int'!V133,'Inputs &amp; Outputs'!$B$5,'Inputs &amp; Outputs'!$B$6)</f>
        <v>4.3189937818521859E-2</v>
      </c>
      <c r="W133">
        <f>NORMINV('Rand Int'!W133,'Inputs &amp; Outputs'!$B$5,'Inputs &amp; Outputs'!$B$6)</f>
        <v>3.3639159343024694E-2</v>
      </c>
      <c r="X133">
        <f>NORMINV('Rand Int'!X133,'Inputs &amp; Outputs'!$B$5,'Inputs &amp; Outputs'!$B$6)</f>
        <v>7.5536063364372436E-2</v>
      </c>
      <c r="Y133">
        <f>NORMINV('Rand Int'!Y133,'Inputs &amp; Outputs'!$B$5,'Inputs &amp; Outputs'!$B$6)</f>
        <v>0.12076889480380329</v>
      </c>
      <c r="Z133">
        <f>NORMINV('Rand Int'!Z133,'Inputs &amp; Outputs'!$B$5,'Inputs &amp; Outputs'!$B$6)</f>
        <v>0.15974201257516546</v>
      </c>
      <c r="AA133">
        <f>NORMINV('Rand Int'!AA133,'Inputs &amp; Outputs'!$B$5,'Inputs &amp; Outputs'!$B$6)</f>
        <v>0.19434929705279602</v>
      </c>
      <c r="AB133">
        <f>NORMINV('Rand Int'!AB133,'Inputs &amp; Outputs'!$B$5,'Inputs &amp; Outputs'!$B$6)</f>
        <v>0.12099068957682813</v>
      </c>
      <c r="AC133">
        <f>NORMINV('Rand Int'!AC133,'Inputs &amp; Outputs'!$B$5,'Inputs &amp; Outputs'!$B$6)</f>
        <v>6.957567911896631E-2</v>
      </c>
      <c r="AD133">
        <f>NORMINV('Rand Int'!AD133,'Inputs &amp; Outputs'!$B$5,'Inputs &amp; Outputs'!$B$6)</f>
        <v>7.7043137271903622E-2</v>
      </c>
      <c r="AE133">
        <f>NORMINV('Rand Int'!AE133,'Inputs &amp; Outputs'!$B$5,'Inputs &amp; Outputs'!$B$6)</f>
        <v>4.8544460878925423E-2</v>
      </c>
      <c r="AF133">
        <f>NORMINV('Rand Int'!AF133,'Inputs &amp; Outputs'!$B$5,'Inputs &amp; Outputs'!$B$6)</f>
        <v>-3.9331662922503369E-3</v>
      </c>
      <c r="AG133">
        <f>NORMINV('Rand Int'!AG133,'Inputs &amp; Outputs'!$B$5,'Inputs &amp; Outputs'!$B$6)</f>
        <v>7.6440253984266432E-2</v>
      </c>
      <c r="AH133">
        <f>NORMINV('Rand Int'!AH133,'Inputs &amp; Outputs'!$B$5,'Inputs &amp; Outputs'!$B$6)</f>
        <v>-2.6816931715722747E-2</v>
      </c>
      <c r="AI133">
        <f>NORMINV('Rand Int'!AI133,'Inputs &amp; Outputs'!$B$5,'Inputs &amp; Outputs'!$B$6)</f>
        <v>-0.11331906287639987</v>
      </c>
      <c r="AJ133">
        <f>NORMINV('Rand Int'!AJ133,'Inputs &amp; Outputs'!$B$5,'Inputs &amp; Outputs'!$B$6)</f>
        <v>3.5008644963277991E-2</v>
      </c>
      <c r="AK133">
        <f>NORMINV('Rand Int'!AK133,'Inputs &amp; Outputs'!$B$5,'Inputs &amp; Outputs'!$B$6)</f>
        <v>0.15747167949437196</v>
      </c>
      <c r="AL133">
        <f>NORMINV('Rand Int'!AL133,'Inputs &amp; Outputs'!$B$5,'Inputs &amp; Outputs'!$B$6)</f>
        <v>8.9420698709307175E-2</v>
      </c>
      <c r="AM133">
        <f>NORMINV('Rand Int'!AM133,'Inputs &amp; Outputs'!$B$5,'Inputs &amp; Outputs'!$B$6)</f>
        <v>1.9689778978121547E-3</v>
      </c>
      <c r="AN133">
        <f>NORMINV('Rand Int'!AN133,'Inputs &amp; Outputs'!$B$5,'Inputs &amp; Outputs'!$B$6)</f>
        <v>0.1525086541382859</v>
      </c>
      <c r="AO133">
        <f>NORMINV('Rand Int'!AO133,'Inputs &amp; Outputs'!$B$5,'Inputs &amp; Outputs'!$B$6)</f>
        <v>-8.4460469651616299E-3</v>
      </c>
      <c r="AP133">
        <f>NORMINV('Rand Int'!AP133,'Inputs &amp; Outputs'!$B$5,'Inputs &amp; Outputs'!$B$6)</f>
        <v>-7.9428338511269153E-3</v>
      </c>
      <c r="AQ133">
        <f>NORMINV('Rand Int'!AQ133,'Inputs &amp; Outputs'!$B$5,'Inputs &amp; Outputs'!$B$6)</f>
        <v>-1.7839182762717454E-2</v>
      </c>
      <c r="AR133">
        <f>NORMINV('Rand Int'!AR133,'Inputs &amp; Outputs'!$B$5,'Inputs &amp; Outputs'!$B$6)</f>
        <v>3.7250964906006212E-2</v>
      </c>
      <c r="AS133">
        <f>NORMINV('Rand Int'!AS133,'Inputs &amp; Outputs'!$B$5,'Inputs &amp; Outputs'!$B$6)</f>
        <v>7.5883378175177624E-2</v>
      </c>
      <c r="AT133">
        <f>NORMINV('Rand Int'!AT133,'Inputs &amp; Outputs'!$B$5,'Inputs &amp; Outputs'!$B$6)</f>
        <v>0.11331359853037415</v>
      </c>
      <c r="AU133">
        <f>NORMINV('Rand Int'!AU133,'Inputs &amp; Outputs'!$B$5,'Inputs &amp; Outputs'!$B$6)</f>
        <v>0.27907695342197308</v>
      </c>
      <c r="AV133">
        <f>NORMINV('Rand Int'!AV133,'Inputs &amp; Outputs'!$B$5,'Inputs &amp; Outputs'!$B$6)</f>
        <v>5.8620391665108296E-2</v>
      </c>
      <c r="AW133">
        <f>NORMINV('Rand Int'!AW133,'Inputs &amp; Outputs'!$B$5,'Inputs &amp; Outputs'!$B$6)</f>
        <v>0.11192088779632378</v>
      </c>
      <c r="AX133">
        <f>NORMINV('Rand Int'!AX133,'Inputs &amp; Outputs'!$B$5,'Inputs &amp; Outputs'!$B$6)</f>
        <v>3.2407970913118825E-2</v>
      </c>
      <c r="AY133">
        <f>NORMINV('Rand Int'!AY133,'Inputs &amp; Outputs'!$B$5,'Inputs &amp; Outputs'!$B$6)</f>
        <v>-1.8979434012260779E-2</v>
      </c>
      <c r="AZ133">
        <f>NORMINV('Rand Int'!AZ133,'Inputs &amp; Outputs'!$B$5,'Inputs &amp; Outputs'!$B$6)</f>
        <v>8.5255520673645696E-2</v>
      </c>
      <c r="BA133">
        <f>NORMINV('Rand Int'!BA133,'Inputs &amp; Outputs'!$B$5,'Inputs &amp; Outputs'!$B$6)</f>
        <v>0.10361490724794639</v>
      </c>
      <c r="BB133">
        <f>NORMINV('Rand Int'!BB133,'Inputs &amp; Outputs'!$B$5,'Inputs &amp; Outputs'!$B$6)</f>
        <v>0.18067572666706277</v>
      </c>
      <c r="BC133">
        <f>NORMINV('Rand Int'!BC133,'Inputs &amp; Outputs'!$B$5,'Inputs &amp; Outputs'!$B$6)</f>
        <v>9.3437811389861236E-3</v>
      </c>
      <c r="BD133">
        <f>NORMINV('Rand Int'!BD133,'Inputs &amp; Outputs'!$B$5,'Inputs &amp; Outputs'!$B$6)</f>
        <v>5.7851458878848495E-2</v>
      </c>
      <c r="BE133">
        <f>NORMINV('Rand Int'!BE133,'Inputs &amp; Outputs'!$B$5,'Inputs &amp; Outputs'!$B$6)</f>
        <v>-5.4745476395841847E-2</v>
      </c>
      <c r="BF133">
        <f>NORMINV('Rand Int'!BF133,'Inputs &amp; Outputs'!$B$5,'Inputs &amp; Outputs'!$B$6)</f>
        <v>2.1804266079340107E-2</v>
      </c>
      <c r="BG133">
        <f>NORMINV('Rand Int'!BG133,'Inputs &amp; Outputs'!$B$5,'Inputs &amp; Outputs'!$B$6)</f>
        <v>-2.0613306849278618E-2</v>
      </c>
      <c r="BH133">
        <f>NORMINV('Rand Int'!BH133,'Inputs &amp; Outputs'!$B$5,'Inputs &amp; Outputs'!$B$6)</f>
        <v>-4.5298520151589666E-2</v>
      </c>
      <c r="BI133">
        <f>NORMINV('Rand Int'!BI133,'Inputs &amp; Outputs'!$B$5,'Inputs &amp; Outputs'!$B$6)</f>
        <v>1.751117182046906E-2</v>
      </c>
      <c r="BJ133">
        <f>NORMINV('Rand Int'!BJ133,'Inputs &amp; Outputs'!$B$5,'Inputs &amp; Outputs'!$B$6)</f>
        <v>9.4169525919629127E-2</v>
      </c>
      <c r="BK133">
        <f>NORMINV('Rand Int'!BK133,'Inputs &amp; Outputs'!$B$5,'Inputs &amp; Outputs'!$B$6)</f>
        <v>0.10250849448923767</v>
      </c>
      <c r="BL133">
        <f>NORMINV('Rand Int'!BL133,'Inputs &amp; Outputs'!$B$5,'Inputs &amp; Outputs'!$B$6)</f>
        <v>-6.386067287821369E-2</v>
      </c>
      <c r="BM133">
        <f>NORMINV('Rand Int'!BM133,'Inputs &amp; Outputs'!$B$5,'Inputs &amp; Outputs'!$B$6)</f>
        <v>0.10574407850069491</v>
      </c>
      <c r="BN133">
        <f>NORMINV('Rand Int'!BN133,'Inputs &amp; Outputs'!$B$5,'Inputs &amp; Outputs'!$B$6)</f>
        <v>9.7334532156250819E-2</v>
      </c>
      <c r="BO133">
        <f>NORMINV('Rand Int'!BO133,'Inputs &amp; Outputs'!$B$5,'Inputs &amp; Outputs'!$B$6)</f>
        <v>7.5276375249388294E-2</v>
      </c>
      <c r="BP133">
        <f>NORMINV('Rand Int'!BP133,'Inputs &amp; Outputs'!$B$5,'Inputs &amp; Outputs'!$B$6)</f>
        <v>4.2056018737409509E-2</v>
      </c>
      <c r="BQ133">
        <f>NORMINV('Rand Int'!BQ133,'Inputs &amp; Outputs'!$B$5,'Inputs &amp; Outputs'!$B$6)</f>
        <v>0.14881211405344799</v>
      </c>
      <c r="BR133">
        <f>NORMINV('Rand Int'!BR133,'Inputs &amp; Outputs'!$B$5,'Inputs &amp; Outputs'!$B$6)</f>
        <v>0.13170513123864536</v>
      </c>
      <c r="BS133">
        <f>NORMINV('Rand Int'!BS133,'Inputs &amp; Outputs'!$B$5,'Inputs &amp; Outputs'!$B$6)</f>
        <v>8.6166803605948139E-2</v>
      </c>
      <c r="BT133">
        <f>NORMINV('Rand Int'!BT133,'Inputs &amp; Outputs'!$B$5,'Inputs &amp; Outputs'!$B$6)</f>
        <v>5.8161377883028692E-2</v>
      </c>
    </row>
    <row r="134" spans="1:72" x14ac:dyDescent="0.25">
      <c r="A134" s="1">
        <v>133</v>
      </c>
      <c r="C134">
        <f>NORMINV('Rand Int'!C134,'Inputs &amp; Outputs'!$B$5,'Inputs &amp; Outputs'!$B$6)</f>
        <v>5.2939412570206484E-2</v>
      </c>
      <c r="D134">
        <f>NORMINV('Rand Int'!D134,'Inputs &amp; Outputs'!$B$5,'Inputs &amp; Outputs'!$B$6)</f>
        <v>1.8617248152257383E-2</v>
      </c>
      <c r="E134">
        <f>NORMINV('Rand Int'!E134,'Inputs &amp; Outputs'!$B$5,'Inputs &amp; Outputs'!$B$6)</f>
        <v>7.639516328390332E-2</v>
      </c>
      <c r="F134">
        <f>NORMINV('Rand Int'!F134,'Inputs &amp; Outputs'!$B$5,'Inputs &amp; Outputs'!$B$6)</f>
        <v>3.8390677120916233E-2</v>
      </c>
      <c r="G134">
        <f>NORMINV('Rand Int'!G134,'Inputs &amp; Outputs'!$B$5,'Inputs &amp; Outputs'!$B$6)</f>
        <v>1.1394294615339827E-2</v>
      </c>
      <c r="H134">
        <f>NORMINV('Rand Int'!H134,'Inputs &amp; Outputs'!$B$5,'Inputs &amp; Outputs'!$B$6)</f>
        <v>8.7695932515372665E-2</v>
      </c>
      <c r="I134">
        <f>NORMINV('Rand Int'!I134,'Inputs &amp; Outputs'!$B$5,'Inputs &amp; Outputs'!$B$6)</f>
        <v>-6.4164162081921661E-2</v>
      </c>
      <c r="J134">
        <f>NORMINV('Rand Int'!J134,'Inputs &amp; Outputs'!$B$5,'Inputs &amp; Outputs'!$B$6)</f>
        <v>5.9589565141242556E-2</v>
      </c>
      <c r="K134">
        <f>NORMINV('Rand Int'!K134,'Inputs &amp; Outputs'!$B$5,'Inputs &amp; Outputs'!$B$6)</f>
        <v>0.14560903266971464</v>
      </c>
      <c r="L134">
        <f>NORMINV('Rand Int'!L134,'Inputs &amp; Outputs'!$B$5,'Inputs &amp; Outputs'!$B$6)</f>
        <v>0.10828206145150893</v>
      </c>
      <c r="M134">
        <f>NORMINV('Rand Int'!M134,'Inputs &amp; Outputs'!$B$5,'Inputs &amp; Outputs'!$B$6)</f>
        <v>-3.3802475725823025E-2</v>
      </c>
      <c r="N134">
        <f>NORMINV('Rand Int'!N134,'Inputs &amp; Outputs'!$B$5,'Inputs &amp; Outputs'!$B$6)</f>
        <v>6.5711086275455813E-2</v>
      </c>
      <c r="O134">
        <f>NORMINV('Rand Int'!O134,'Inputs &amp; Outputs'!$B$5,'Inputs &amp; Outputs'!$B$6)</f>
        <v>4.2491647864782378E-2</v>
      </c>
      <c r="P134">
        <f>NORMINV('Rand Int'!P134,'Inputs &amp; Outputs'!$B$5,'Inputs &amp; Outputs'!$B$6)</f>
        <v>0.16065603464326311</v>
      </c>
      <c r="Q134">
        <f>NORMINV('Rand Int'!Q134,'Inputs &amp; Outputs'!$B$5,'Inputs &amp; Outputs'!$B$6)</f>
        <v>0.11261861074790797</v>
      </c>
      <c r="R134">
        <f>NORMINV('Rand Int'!R134,'Inputs &amp; Outputs'!$B$5,'Inputs &amp; Outputs'!$B$6)</f>
        <v>0.1123292737712978</v>
      </c>
      <c r="S134">
        <f>NORMINV('Rand Int'!S134,'Inputs &amp; Outputs'!$B$5,'Inputs &amp; Outputs'!$B$6)</f>
        <v>5.2218977915627303E-2</v>
      </c>
      <c r="T134">
        <f>NORMINV('Rand Int'!T134,'Inputs &amp; Outputs'!$B$5,'Inputs &amp; Outputs'!$B$6)</f>
        <v>4.2915557296848331E-2</v>
      </c>
      <c r="U134">
        <f>NORMINV('Rand Int'!U134,'Inputs &amp; Outputs'!$B$5,'Inputs &amp; Outputs'!$B$6)</f>
        <v>2.1229403856105097E-2</v>
      </c>
      <c r="V134">
        <f>NORMINV('Rand Int'!V134,'Inputs &amp; Outputs'!$B$5,'Inputs &amp; Outputs'!$B$6)</f>
        <v>8.741205419930935E-2</v>
      </c>
      <c r="W134">
        <f>NORMINV('Rand Int'!W134,'Inputs &amp; Outputs'!$B$5,'Inputs &amp; Outputs'!$B$6)</f>
        <v>4.5340447101120909E-2</v>
      </c>
      <c r="X134">
        <f>NORMINV('Rand Int'!X134,'Inputs &amp; Outputs'!$B$5,'Inputs &amp; Outputs'!$B$6)</f>
        <v>0.13893108968386364</v>
      </c>
      <c r="Y134">
        <f>NORMINV('Rand Int'!Y134,'Inputs &amp; Outputs'!$B$5,'Inputs &amp; Outputs'!$B$6)</f>
        <v>4.0915309073185142E-2</v>
      </c>
      <c r="Z134">
        <f>NORMINV('Rand Int'!Z134,'Inputs &amp; Outputs'!$B$5,'Inputs &amp; Outputs'!$B$6)</f>
        <v>-4.3751831798479926E-2</v>
      </c>
      <c r="AA134">
        <f>NORMINV('Rand Int'!AA134,'Inputs &amp; Outputs'!$B$5,'Inputs &amp; Outputs'!$B$6)</f>
        <v>0.18954012521346295</v>
      </c>
      <c r="AB134">
        <f>NORMINV('Rand Int'!AB134,'Inputs &amp; Outputs'!$B$5,'Inputs &amp; Outputs'!$B$6)</f>
        <v>5.8361798285090388E-2</v>
      </c>
      <c r="AC134">
        <f>NORMINV('Rand Int'!AC134,'Inputs &amp; Outputs'!$B$5,'Inputs &amp; Outputs'!$B$6)</f>
        <v>0.10823964126756737</v>
      </c>
      <c r="AD134">
        <f>NORMINV('Rand Int'!AD134,'Inputs &amp; Outputs'!$B$5,'Inputs &amp; Outputs'!$B$6)</f>
        <v>4.9526183584303121E-3</v>
      </c>
      <c r="AE134">
        <f>NORMINV('Rand Int'!AE134,'Inputs &amp; Outputs'!$B$5,'Inputs &amp; Outputs'!$B$6)</f>
        <v>0.13386306429926192</v>
      </c>
      <c r="AF134">
        <f>NORMINV('Rand Int'!AF134,'Inputs &amp; Outputs'!$B$5,'Inputs &amp; Outputs'!$B$6)</f>
        <v>2.8395806350536311E-2</v>
      </c>
      <c r="AG134">
        <f>NORMINV('Rand Int'!AG134,'Inputs &amp; Outputs'!$B$5,'Inputs &amp; Outputs'!$B$6)</f>
        <v>1.6374766547458286E-2</v>
      </c>
      <c r="AH134">
        <f>NORMINV('Rand Int'!AH134,'Inputs &amp; Outputs'!$B$5,'Inputs &amp; Outputs'!$B$6)</f>
        <v>0.20703667583620061</v>
      </c>
      <c r="AI134">
        <f>NORMINV('Rand Int'!AI134,'Inputs &amp; Outputs'!$B$5,'Inputs &amp; Outputs'!$B$6)</f>
        <v>0.12024528842080076</v>
      </c>
      <c r="AJ134">
        <f>NORMINV('Rand Int'!AJ134,'Inputs &amp; Outputs'!$B$5,'Inputs &amp; Outputs'!$B$6)</f>
        <v>-1.773852529599837E-2</v>
      </c>
      <c r="AK134">
        <f>NORMINV('Rand Int'!AK134,'Inputs &amp; Outputs'!$B$5,'Inputs &amp; Outputs'!$B$6)</f>
        <v>2.2996201146450145E-2</v>
      </c>
      <c r="AL134">
        <f>NORMINV('Rand Int'!AL134,'Inputs &amp; Outputs'!$B$5,'Inputs &amp; Outputs'!$B$6)</f>
        <v>3.4990346140141737E-2</v>
      </c>
      <c r="AM134">
        <f>NORMINV('Rand Int'!AM134,'Inputs &amp; Outputs'!$B$5,'Inputs &amp; Outputs'!$B$6)</f>
        <v>-3.6019316129533366E-2</v>
      </c>
      <c r="AN134">
        <f>NORMINV('Rand Int'!AN134,'Inputs &amp; Outputs'!$B$5,'Inputs &amp; Outputs'!$B$6)</f>
        <v>9.1739616643108757E-2</v>
      </c>
      <c r="AO134">
        <f>NORMINV('Rand Int'!AO134,'Inputs &amp; Outputs'!$B$5,'Inputs &amp; Outputs'!$B$6)</f>
        <v>0.17453886092346271</v>
      </c>
      <c r="AP134">
        <f>NORMINV('Rand Int'!AP134,'Inputs &amp; Outputs'!$B$5,'Inputs &amp; Outputs'!$B$6)</f>
        <v>8.0895930324795542E-2</v>
      </c>
      <c r="AQ134">
        <f>NORMINV('Rand Int'!AQ134,'Inputs &amp; Outputs'!$B$5,'Inputs &amp; Outputs'!$B$6)</f>
        <v>0.21259165121071902</v>
      </c>
      <c r="AR134">
        <f>NORMINV('Rand Int'!AR134,'Inputs &amp; Outputs'!$B$5,'Inputs &amp; Outputs'!$B$6)</f>
        <v>0.18719080522683249</v>
      </c>
      <c r="AS134">
        <f>NORMINV('Rand Int'!AS134,'Inputs &amp; Outputs'!$B$5,'Inputs &amp; Outputs'!$B$6)</f>
        <v>0.10093388064849806</v>
      </c>
      <c r="AT134">
        <f>NORMINV('Rand Int'!AT134,'Inputs &amp; Outputs'!$B$5,'Inputs &amp; Outputs'!$B$6)</f>
        <v>0.21795140747559255</v>
      </c>
      <c r="AU134">
        <f>NORMINV('Rand Int'!AU134,'Inputs &amp; Outputs'!$B$5,'Inputs &amp; Outputs'!$B$6)</f>
        <v>6.006223278644069E-2</v>
      </c>
      <c r="AV134">
        <f>NORMINV('Rand Int'!AV134,'Inputs &amp; Outputs'!$B$5,'Inputs &amp; Outputs'!$B$6)</f>
        <v>7.0463677877381725E-2</v>
      </c>
      <c r="AW134">
        <f>NORMINV('Rand Int'!AW134,'Inputs &amp; Outputs'!$B$5,'Inputs &amp; Outputs'!$B$6)</f>
        <v>0.16199270055806048</v>
      </c>
      <c r="AX134">
        <f>NORMINV('Rand Int'!AX134,'Inputs &amp; Outputs'!$B$5,'Inputs &amp; Outputs'!$B$6)</f>
        <v>-0.11002014455630763</v>
      </c>
      <c r="AY134">
        <f>NORMINV('Rand Int'!AY134,'Inputs &amp; Outputs'!$B$5,'Inputs &amp; Outputs'!$B$6)</f>
        <v>-1.1878301618634485E-2</v>
      </c>
      <c r="AZ134">
        <f>NORMINV('Rand Int'!AZ134,'Inputs &amp; Outputs'!$B$5,'Inputs &amp; Outputs'!$B$6)</f>
        <v>5.9365186980028233E-2</v>
      </c>
      <c r="BA134">
        <f>NORMINV('Rand Int'!BA134,'Inputs &amp; Outputs'!$B$5,'Inputs &amp; Outputs'!$B$6)</f>
        <v>3.0680812341156605E-2</v>
      </c>
      <c r="BB134">
        <f>NORMINV('Rand Int'!BB134,'Inputs &amp; Outputs'!$B$5,'Inputs &amp; Outputs'!$B$6)</f>
        <v>-5.0344297832810816E-2</v>
      </c>
      <c r="BC134">
        <f>NORMINV('Rand Int'!BC134,'Inputs &amp; Outputs'!$B$5,'Inputs &amp; Outputs'!$B$6)</f>
        <v>0.14251580552804588</v>
      </c>
      <c r="BD134">
        <f>NORMINV('Rand Int'!BD134,'Inputs &amp; Outputs'!$B$5,'Inputs &amp; Outputs'!$B$6)</f>
        <v>8.5798965139319477E-2</v>
      </c>
      <c r="BE134">
        <f>NORMINV('Rand Int'!BE134,'Inputs &amp; Outputs'!$B$5,'Inputs &amp; Outputs'!$B$6)</f>
        <v>-1.9440522910409555E-2</v>
      </c>
      <c r="BF134">
        <f>NORMINV('Rand Int'!BF134,'Inputs &amp; Outputs'!$B$5,'Inputs &amp; Outputs'!$B$6)</f>
        <v>-6.5259760996188715E-3</v>
      </c>
      <c r="BG134">
        <f>NORMINV('Rand Int'!BG134,'Inputs &amp; Outputs'!$B$5,'Inputs &amp; Outputs'!$B$6)</f>
        <v>3.9173747247986959E-2</v>
      </c>
      <c r="BH134">
        <f>NORMINV('Rand Int'!BH134,'Inputs &amp; Outputs'!$B$5,'Inputs &amp; Outputs'!$B$6)</f>
        <v>-7.7132839057130892E-2</v>
      </c>
      <c r="BI134">
        <f>NORMINV('Rand Int'!BI134,'Inputs &amp; Outputs'!$B$5,'Inputs &amp; Outputs'!$B$6)</f>
        <v>0.10384004785184514</v>
      </c>
      <c r="BJ134">
        <f>NORMINV('Rand Int'!BJ134,'Inputs &amp; Outputs'!$B$5,'Inputs &amp; Outputs'!$B$6)</f>
        <v>0.10045479532623197</v>
      </c>
      <c r="BK134">
        <f>NORMINV('Rand Int'!BK134,'Inputs &amp; Outputs'!$B$5,'Inputs &amp; Outputs'!$B$6)</f>
        <v>1.9371102450930842E-2</v>
      </c>
      <c r="BL134">
        <f>NORMINV('Rand Int'!BL134,'Inputs &amp; Outputs'!$B$5,'Inputs &amp; Outputs'!$B$6)</f>
        <v>0.10139742338266317</v>
      </c>
      <c r="BM134">
        <f>NORMINV('Rand Int'!BM134,'Inputs &amp; Outputs'!$B$5,'Inputs &amp; Outputs'!$B$6)</f>
        <v>0.24858467740684148</v>
      </c>
      <c r="BN134">
        <f>NORMINV('Rand Int'!BN134,'Inputs &amp; Outputs'!$B$5,'Inputs &amp; Outputs'!$B$6)</f>
        <v>-5.2466142248970976E-3</v>
      </c>
      <c r="BO134">
        <f>NORMINV('Rand Int'!BO134,'Inputs &amp; Outputs'!$B$5,'Inputs &amp; Outputs'!$B$6)</f>
        <v>6.4466081367726719E-2</v>
      </c>
      <c r="BP134">
        <f>NORMINV('Rand Int'!BP134,'Inputs &amp; Outputs'!$B$5,'Inputs &amp; Outputs'!$B$6)</f>
        <v>0.11318032463112061</v>
      </c>
      <c r="BQ134">
        <f>NORMINV('Rand Int'!BQ134,'Inputs &amp; Outputs'!$B$5,'Inputs &amp; Outputs'!$B$6)</f>
        <v>0.11734162674878068</v>
      </c>
      <c r="BR134">
        <f>NORMINV('Rand Int'!BR134,'Inputs &amp; Outputs'!$B$5,'Inputs &amp; Outputs'!$B$6)</f>
        <v>-2.9591568192985043E-2</v>
      </c>
      <c r="BS134">
        <f>NORMINV('Rand Int'!BS134,'Inputs &amp; Outputs'!$B$5,'Inputs &amp; Outputs'!$B$6)</f>
        <v>0.16176161030416691</v>
      </c>
      <c r="BT134">
        <f>NORMINV('Rand Int'!BT134,'Inputs &amp; Outputs'!$B$5,'Inputs &amp; Outputs'!$B$6)</f>
        <v>5.8611691572863833E-2</v>
      </c>
    </row>
    <row r="135" spans="1:72" x14ac:dyDescent="0.25">
      <c r="A135" s="1">
        <v>134</v>
      </c>
      <c r="C135">
        <f>NORMINV('Rand Int'!C135,'Inputs &amp; Outputs'!$B$5,'Inputs &amp; Outputs'!$B$6)</f>
        <v>9.6540004022045101E-2</v>
      </c>
      <c r="D135">
        <f>NORMINV('Rand Int'!D135,'Inputs &amp; Outputs'!$B$5,'Inputs &amp; Outputs'!$B$6)</f>
        <v>0.16041978583725092</v>
      </c>
      <c r="E135">
        <f>NORMINV('Rand Int'!E135,'Inputs &amp; Outputs'!$B$5,'Inputs &amp; Outputs'!$B$6)</f>
        <v>-2.3752319136670835E-2</v>
      </c>
      <c r="F135">
        <f>NORMINV('Rand Int'!F135,'Inputs &amp; Outputs'!$B$5,'Inputs &amp; Outputs'!$B$6)</f>
        <v>-8.01284760628167E-2</v>
      </c>
      <c r="G135">
        <f>NORMINV('Rand Int'!G135,'Inputs &amp; Outputs'!$B$5,'Inputs &amp; Outputs'!$B$6)</f>
        <v>-2.9869393262446017E-2</v>
      </c>
      <c r="H135">
        <f>NORMINV('Rand Int'!H135,'Inputs &amp; Outputs'!$B$5,'Inputs &amp; Outputs'!$B$6)</f>
        <v>4.6789011582454472E-2</v>
      </c>
      <c r="I135">
        <f>NORMINV('Rand Int'!I135,'Inputs &amp; Outputs'!$B$5,'Inputs &amp; Outputs'!$B$6)</f>
        <v>7.023422545106886E-2</v>
      </c>
      <c r="J135">
        <f>NORMINV('Rand Int'!J135,'Inputs &amp; Outputs'!$B$5,'Inputs &amp; Outputs'!$B$6)</f>
        <v>4.9073750186440286E-2</v>
      </c>
      <c r="K135">
        <f>NORMINV('Rand Int'!K135,'Inputs &amp; Outputs'!$B$5,'Inputs &amp; Outputs'!$B$6)</f>
        <v>0.14451208153754452</v>
      </c>
      <c r="L135">
        <f>NORMINV('Rand Int'!L135,'Inputs &amp; Outputs'!$B$5,'Inputs &amp; Outputs'!$B$6)</f>
        <v>-6.4577537654966433E-2</v>
      </c>
      <c r="M135">
        <f>NORMINV('Rand Int'!M135,'Inputs &amp; Outputs'!$B$5,'Inputs &amp; Outputs'!$B$6)</f>
        <v>-2.9367294100921718E-2</v>
      </c>
      <c r="N135">
        <f>NORMINV('Rand Int'!N135,'Inputs &amp; Outputs'!$B$5,'Inputs &amp; Outputs'!$B$6)</f>
        <v>0.17107698454514014</v>
      </c>
      <c r="O135">
        <f>NORMINV('Rand Int'!O135,'Inputs &amp; Outputs'!$B$5,'Inputs &amp; Outputs'!$B$6)</f>
        <v>0.17388037615295482</v>
      </c>
      <c r="P135">
        <f>NORMINV('Rand Int'!P135,'Inputs &amp; Outputs'!$B$5,'Inputs &amp; Outputs'!$B$6)</f>
        <v>-5.6625112748397655E-2</v>
      </c>
      <c r="Q135">
        <f>NORMINV('Rand Int'!Q135,'Inputs &amp; Outputs'!$B$5,'Inputs &amp; Outputs'!$B$6)</f>
        <v>0.10110885962403433</v>
      </c>
      <c r="R135">
        <f>NORMINV('Rand Int'!R135,'Inputs &amp; Outputs'!$B$5,'Inputs &amp; Outputs'!$B$6)</f>
        <v>0.16533437690491543</v>
      </c>
      <c r="S135">
        <f>NORMINV('Rand Int'!S135,'Inputs &amp; Outputs'!$B$5,'Inputs &amp; Outputs'!$B$6)</f>
        <v>0.15494604003347678</v>
      </c>
      <c r="T135">
        <f>NORMINV('Rand Int'!T135,'Inputs &amp; Outputs'!$B$5,'Inputs &amp; Outputs'!$B$6)</f>
        <v>-3.1751091327287873E-2</v>
      </c>
      <c r="U135">
        <f>NORMINV('Rand Int'!U135,'Inputs &amp; Outputs'!$B$5,'Inputs &amp; Outputs'!$B$6)</f>
        <v>-8.4231228196889218E-2</v>
      </c>
      <c r="V135">
        <f>NORMINV('Rand Int'!V135,'Inputs &amp; Outputs'!$B$5,'Inputs &amp; Outputs'!$B$6)</f>
        <v>-2.1066462781992812E-2</v>
      </c>
      <c r="W135">
        <f>NORMINV('Rand Int'!W135,'Inputs &amp; Outputs'!$B$5,'Inputs &amp; Outputs'!$B$6)</f>
        <v>0.12694238049182283</v>
      </c>
      <c r="X135">
        <f>NORMINV('Rand Int'!X135,'Inputs &amp; Outputs'!$B$5,'Inputs &amp; Outputs'!$B$6)</f>
        <v>1.9808331258990425E-3</v>
      </c>
      <c r="Y135">
        <f>NORMINV('Rand Int'!Y135,'Inputs &amp; Outputs'!$B$5,'Inputs &amp; Outputs'!$B$6)</f>
        <v>6.0134521297462808E-2</v>
      </c>
      <c r="Z135">
        <f>NORMINV('Rand Int'!Z135,'Inputs &amp; Outputs'!$B$5,'Inputs &amp; Outputs'!$B$6)</f>
        <v>-5.0247926854366437E-2</v>
      </c>
      <c r="AA135">
        <f>NORMINV('Rand Int'!AA135,'Inputs &amp; Outputs'!$B$5,'Inputs &amp; Outputs'!$B$6)</f>
        <v>0.10683160587334117</v>
      </c>
      <c r="AB135">
        <f>NORMINV('Rand Int'!AB135,'Inputs &amp; Outputs'!$B$5,'Inputs &amp; Outputs'!$B$6)</f>
        <v>0.11537285100960344</v>
      </c>
      <c r="AC135">
        <f>NORMINV('Rand Int'!AC135,'Inputs &amp; Outputs'!$B$5,'Inputs &amp; Outputs'!$B$6)</f>
        <v>3.382038348666401E-2</v>
      </c>
      <c r="AD135">
        <f>NORMINV('Rand Int'!AD135,'Inputs &amp; Outputs'!$B$5,'Inputs &amp; Outputs'!$B$6)</f>
        <v>5.008876466870163E-3</v>
      </c>
      <c r="AE135">
        <f>NORMINV('Rand Int'!AE135,'Inputs &amp; Outputs'!$B$5,'Inputs &amp; Outputs'!$B$6)</f>
        <v>2.9482749294626843E-2</v>
      </c>
      <c r="AF135">
        <f>NORMINV('Rand Int'!AF135,'Inputs &amp; Outputs'!$B$5,'Inputs &amp; Outputs'!$B$6)</f>
        <v>0.20746583569944613</v>
      </c>
      <c r="AG135">
        <f>NORMINV('Rand Int'!AG135,'Inputs &amp; Outputs'!$B$5,'Inputs &amp; Outputs'!$B$6)</f>
        <v>0.10367283223600882</v>
      </c>
      <c r="AH135">
        <f>NORMINV('Rand Int'!AH135,'Inputs &amp; Outputs'!$B$5,'Inputs &amp; Outputs'!$B$6)</f>
        <v>-3.8102644103475039E-2</v>
      </c>
      <c r="AI135">
        <f>NORMINV('Rand Int'!AI135,'Inputs &amp; Outputs'!$B$5,'Inputs &amp; Outputs'!$B$6)</f>
        <v>1.4381592311271812E-2</v>
      </c>
      <c r="AJ135">
        <f>NORMINV('Rand Int'!AJ135,'Inputs &amp; Outputs'!$B$5,'Inputs &amp; Outputs'!$B$6)</f>
        <v>-3.9928978135608584E-2</v>
      </c>
      <c r="AK135">
        <f>NORMINV('Rand Int'!AK135,'Inputs &amp; Outputs'!$B$5,'Inputs &amp; Outputs'!$B$6)</f>
        <v>6.3929310021567001E-2</v>
      </c>
      <c r="AL135">
        <f>NORMINV('Rand Int'!AL135,'Inputs &amp; Outputs'!$B$5,'Inputs &amp; Outputs'!$B$6)</f>
        <v>5.4736368037737064E-2</v>
      </c>
      <c r="AM135">
        <f>NORMINV('Rand Int'!AM135,'Inputs &amp; Outputs'!$B$5,'Inputs &amp; Outputs'!$B$6)</f>
        <v>7.1907211203271829E-2</v>
      </c>
      <c r="AN135">
        <f>NORMINV('Rand Int'!AN135,'Inputs &amp; Outputs'!$B$5,'Inputs &amp; Outputs'!$B$6)</f>
        <v>5.3591034240183869E-2</v>
      </c>
      <c r="AO135">
        <f>NORMINV('Rand Int'!AO135,'Inputs &amp; Outputs'!$B$5,'Inputs &amp; Outputs'!$B$6)</f>
        <v>2.5953841412073582E-2</v>
      </c>
      <c r="AP135">
        <f>NORMINV('Rand Int'!AP135,'Inputs &amp; Outputs'!$B$5,'Inputs &amp; Outputs'!$B$6)</f>
        <v>5.0694313825495198E-2</v>
      </c>
      <c r="AQ135">
        <f>NORMINV('Rand Int'!AQ135,'Inputs &amp; Outputs'!$B$5,'Inputs &amp; Outputs'!$B$6)</f>
        <v>9.0601370546842031E-2</v>
      </c>
      <c r="AR135">
        <f>NORMINV('Rand Int'!AR135,'Inputs &amp; Outputs'!$B$5,'Inputs &amp; Outputs'!$B$6)</f>
        <v>0.11832603714407192</v>
      </c>
      <c r="AS135">
        <f>NORMINV('Rand Int'!AS135,'Inputs &amp; Outputs'!$B$5,'Inputs &amp; Outputs'!$B$6)</f>
        <v>4.4589878124808337E-2</v>
      </c>
      <c r="AT135">
        <f>NORMINV('Rand Int'!AT135,'Inputs &amp; Outputs'!$B$5,'Inputs &amp; Outputs'!$B$6)</f>
        <v>0.14364535903157</v>
      </c>
      <c r="AU135">
        <f>NORMINV('Rand Int'!AU135,'Inputs &amp; Outputs'!$B$5,'Inputs &amp; Outputs'!$B$6)</f>
        <v>7.3721889591723544E-3</v>
      </c>
      <c r="AV135">
        <f>NORMINV('Rand Int'!AV135,'Inputs &amp; Outputs'!$B$5,'Inputs &amp; Outputs'!$B$6)</f>
        <v>-3.7717265765398994E-2</v>
      </c>
      <c r="AW135">
        <f>NORMINV('Rand Int'!AW135,'Inputs &amp; Outputs'!$B$5,'Inputs &amp; Outputs'!$B$6)</f>
        <v>0.15709758738191332</v>
      </c>
      <c r="AX135">
        <f>NORMINV('Rand Int'!AX135,'Inputs &amp; Outputs'!$B$5,'Inputs &amp; Outputs'!$B$6)</f>
        <v>9.3479530051331833E-2</v>
      </c>
      <c r="AY135">
        <f>NORMINV('Rand Int'!AY135,'Inputs &amp; Outputs'!$B$5,'Inputs &amp; Outputs'!$B$6)</f>
        <v>9.1793863898785466E-2</v>
      </c>
      <c r="AZ135">
        <f>NORMINV('Rand Int'!AZ135,'Inputs &amp; Outputs'!$B$5,'Inputs &amp; Outputs'!$B$6)</f>
        <v>8.7876319678954776E-2</v>
      </c>
      <c r="BA135">
        <f>NORMINV('Rand Int'!BA135,'Inputs &amp; Outputs'!$B$5,'Inputs &amp; Outputs'!$B$6)</f>
        <v>6.9257764289387777E-2</v>
      </c>
      <c r="BB135">
        <f>NORMINV('Rand Int'!BB135,'Inputs &amp; Outputs'!$B$5,'Inputs &amp; Outputs'!$B$6)</f>
        <v>2.7112858023187449E-2</v>
      </c>
      <c r="BC135">
        <f>NORMINV('Rand Int'!BC135,'Inputs &amp; Outputs'!$B$5,'Inputs &amp; Outputs'!$B$6)</f>
        <v>7.528579562047083E-2</v>
      </c>
      <c r="BD135">
        <f>NORMINV('Rand Int'!BD135,'Inputs &amp; Outputs'!$B$5,'Inputs &amp; Outputs'!$B$6)</f>
        <v>6.3668042241118591E-2</v>
      </c>
      <c r="BE135">
        <f>NORMINV('Rand Int'!BE135,'Inputs &amp; Outputs'!$B$5,'Inputs &amp; Outputs'!$B$6)</f>
        <v>3.1200017676674928E-2</v>
      </c>
      <c r="BF135">
        <f>NORMINV('Rand Int'!BF135,'Inputs &amp; Outputs'!$B$5,'Inputs &amp; Outputs'!$B$6)</f>
        <v>0.11739610132339591</v>
      </c>
      <c r="BG135">
        <f>NORMINV('Rand Int'!BG135,'Inputs &amp; Outputs'!$B$5,'Inputs &amp; Outputs'!$B$6)</f>
        <v>6.9935804774501634E-2</v>
      </c>
      <c r="BH135">
        <f>NORMINV('Rand Int'!BH135,'Inputs &amp; Outputs'!$B$5,'Inputs &amp; Outputs'!$B$6)</f>
        <v>3.6058257123990856E-2</v>
      </c>
      <c r="BI135">
        <f>NORMINV('Rand Int'!BI135,'Inputs &amp; Outputs'!$B$5,'Inputs &amp; Outputs'!$B$6)</f>
        <v>9.0111536328902259E-2</v>
      </c>
      <c r="BJ135">
        <f>NORMINV('Rand Int'!BJ135,'Inputs &amp; Outputs'!$B$5,'Inputs &amp; Outputs'!$B$6)</f>
        <v>0.14902900932099894</v>
      </c>
      <c r="BK135">
        <f>NORMINV('Rand Int'!BK135,'Inputs &amp; Outputs'!$B$5,'Inputs &amp; Outputs'!$B$6)</f>
        <v>-3.0913965340570351E-2</v>
      </c>
      <c r="BL135">
        <f>NORMINV('Rand Int'!BL135,'Inputs &amp; Outputs'!$B$5,'Inputs &amp; Outputs'!$B$6)</f>
        <v>0.17292537711188927</v>
      </c>
      <c r="BM135">
        <f>NORMINV('Rand Int'!BM135,'Inputs &amp; Outputs'!$B$5,'Inputs &amp; Outputs'!$B$6)</f>
        <v>9.0960549055691842E-2</v>
      </c>
      <c r="BN135">
        <f>NORMINV('Rand Int'!BN135,'Inputs &amp; Outputs'!$B$5,'Inputs &amp; Outputs'!$B$6)</f>
        <v>6.3387226855929193E-2</v>
      </c>
      <c r="BO135">
        <f>NORMINV('Rand Int'!BO135,'Inputs &amp; Outputs'!$B$5,'Inputs &amp; Outputs'!$B$6)</f>
        <v>1.0721047045018854E-2</v>
      </c>
      <c r="BP135">
        <f>NORMINV('Rand Int'!BP135,'Inputs &amp; Outputs'!$B$5,'Inputs &amp; Outputs'!$B$6)</f>
        <v>7.2055227173045938E-2</v>
      </c>
      <c r="BQ135">
        <f>NORMINV('Rand Int'!BQ135,'Inputs &amp; Outputs'!$B$5,'Inputs &amp; Outputs'!$B$6)</f>
        <v>-5.8837884510853158E-2</v>
      </c>
      <c r="BR135">
        <f>NORMINV('Rand Int'!BR135,'Inputs &amp; Outputs'!$B$5,'Inputs &amp; Outputs'!$B$6)</f>
        <v>-3.868112042813146E-2</v>
      </c>
      <c r="BS135">
        <f>NORMINV('Rand Int'!BS135,'Inputs &amp; Outputs'!$B$5,'Inputs &amp; Outputs'!$B$6)</f>
        <v>3.6190979692118729E-2</v>
      </c>
      <c r="BT135">
        <f>NORMINV('Rand Int'!BT135,'Inputs &amp; Outputs'!$B$5,'Inputs &amp; Outputs'!$B$6)</f>
        <v>0.12378639512673963</v>
      </c>
    </row>
    <row r="136" spans="1:72" x14ac:dyDescent="0.25">
      <c r="A136" s="1">
        <v>135</v>
      </c>
      <c r="C136">
        <f>NORMINV('Rand Int'!C136,'Inputs &amp; Outputs'!$B$5,'Inputs &amp; Outputs'!$B$6)</f>
        <v>6.8124013550115992E-2</v>
      </c>
      <c r="D136">
        <f>NORMINV('Rand Int'!D136,'Inputs &amp; Outputs'!$B$5,'Inputs &amp; Outputs'!$B$6)</f>
        <v>0.19024650025921239</v>
      </c>
      <c r="E136">
        <f>NORMINV('Rand Int'!E136,'Inputs &amp; Outputs'!$B$5,'Inputs &amp; Outputs'!$B$6)</f>
        <v>1.9330457400273511E-2</v>
      </c>
      <c r="F136">
        <f>NORMINV('Rand Int'!F136,'Inputs &amp; Outputs'!$B$5,'Inputs &amp; Outputs'!$B$6)</f>
        <v>2.5534070313127655E-2</v>
      </c>
      <c r="G136">
        <f>NORMINV('Rand Int'!G136,'Inputs &amp; Outputs'!$B$5,'Inputs &amp; Outputs'!$B$6)</f>
        <v>8.2722091832982181E-2</v>
      </c>
      <c r="H136">
        <f>NORMINV('Rand Int'!H136,'Inputs &amp; Outputs'!$B$5,'Inputs &amp; Outputs'!$B$6)</f>
        <v>4.6126683487765767E-2</v>
      </c>
      <c r="I136">
        <f>NORMINV('Rand Int'!I136,'Inputs &amp; Outputs'!$B$5,'Inputs &amp; Outputs'!$B$6)</f>
        <v>5.6622206250837984E-2</v>
      </c>
      <c r="J136">
        <f>NORMINV('Rand Int'!J136,'Inputs &amp; Outputs'!$B$5,'Inputs &amp; Outputs'!$B$6)</f>
        <v>-0.1368933433808619</v>
      </c>
      <c r="K136">
        <f>NORMINV('Rand Int'!K136,'Inputs &amp; Outputs'!$B$5,'Inputs &amp; Outputs'!$B$6)</f>
        <v>0.14133193349045603</v>
      </c>
      <c r="L136">
        <f>NORMINV('Rand Int'!L136,'Inputs &amp; Outputs'!$B$5,'Inputs &amp; Outputs'!$B$6)</f>
        <v>-4.8582782573421496E-2</v>
      </c>
      <c r="M136">
        <f>NORMINV('Rand Int'!M136,'Inputs &amp; Outputs'!$B$5,'Inputs &amp; Outputs'!$B$6)</f>
        <v>2.3007365571009609E-2</v>
      </c>
      <c r="N136">
        <f>NORMINV('Rand Int'!N136,'Inputs &amp; Outputs'!$B$5,'Inputs &amp; Outputs'!$B$6)</f>
        <v>0.20433962512834283</v>
      </c>
      <c r="O136">
        <f>NORMINV('Rand Int'!O136,'Inputs &amp; Outputs'!$B$5,'Inputs &amp; Outputs'!$B$6)</f>
        <v>0.18830264667614241</v>
      </c>
      <c r="P136">
        <f>NORMINV('Rand Int'!P136,'Inputs &amp; Outputs'!$B$5,'Inputs &amp; Outputs'!$B$6)</f>
        <v>4.8616379065060285E-2</v>
      </c>
      <c r="Q136">
        <f>NORMINV('Rand Int'!Q136,'Inputs &amp; Outputs'!$B$5,'Inputs &amp; Outputs'!$B$6)</f>
        <v>9.520960483958632E-2</v>
      </c>
      <c r="R136">
        <f>NORMINV('Rand Int'!R136,'Inputs &amp; Outputs'!$B$5,'Inputs &amp; Outputs'!$B$6)</f>
        <v>4.1707148607298697E-2</v>
      </c>
      <c r="S136">
        <f>NORMINV('Rand Int'!S136,'Inputs &amp; Outputs'!$B$5,'Inputs &amp; Outputs'!$B$6)</f>
        <v>0.11466846880486006</v>
      </c>
      <c r="T136">
        <f>NORMINV('Rand Int'!T136,'Inputs &amp; Outputs'!$B$5,'Inputs &amp; Outputs'!$B$6)</f>
        <v>3.8349707461159441E-2</v>
      </c>
      <c r="U136">
        <f>NORMINV('Rand Int'!U136,'Inputs &amp; Outputs'!$B$5,'Inputs &amp; Outputs'!$B$6)</f>
        <v>0.19197462003553711</v>
      </c>
      <c r="V136">
        <f>NORMINV('Rand Int'!V136,'Inputs &amp; Outputs'!$B$5,'Inputs &amp; Outputs'!$B$6)</f>
        <v>0.11623583917842951</v>
      </c>
      <c r="W136">
        <f>NORMINV('Rand Int'!W136,'Inputs &amp; Outputs'!$B$5,'Inputs &amp; Outputs'!$B$6)</f>
        <v>1.8633094534532761E-2</v>
      </c>
      <c r="X136">
        <f>NORMINV('Rand Int'!X136,'Inputs &amp; Outputs'!$B$5,'Inputs &amp; Outputs'!$B$6)</f>
        <v>5.2871963762930609E-2</v>
      </c>
      <c r="Y136">
        <f>NORMINV('Rand Int'!Y136,'Inputs &amp; Outputs'!$B$5,'Inputs &amp; Outputs'!$B$6)</f>
        <v>0.11220647075652228</v>
      </c>
      <c r="Z136">
        <f>NORMINV('Rand Int'!Z136,'Inputs &amp; Outputs'!$B$5,'Inputs &amp; Outputs'!$B$6)</f>
        <v>-3.7379506025483664E-2</v>
      </c>
      <c r="AA136">
        <f>NORMINV('Rand Int'!AA136,'Inputs &amp; Outputs'!$B$5,'Inputs &amp; Outputs'!$B$6)</f>
        <v>0.14094168215342193</v>
      </c>
      <c r="AB136">
        <f>NORMINV('Rand Int'!AB136,'Inputs &amp; Outputs'!$B$5,'Inputs &amp; Outputs'!$B$6)</f>
        <v>-8.2865380928959925E-3</v>
      </c>
      <c r="AC136">
        <f>NORMINV('Rand Int'!AC136,'Inputs &amp; Outputs'!$B$5,'Inputs &amp; Outputs'!$B$6)</f>
        <v>-2.5399250004492099E-2</v>
      </c>
      <c r="AD136">
        <f>NORMINV('Rand Int'!AD136,'Inputs &amp; Outputs'!$B$5,'Inputs &amp; Outputs'!$B$6)</f>
        <v>7.1749515937480746E-2</v>
      </c>
      <c r="AE136">
        <f>NORMINV('Rand Int'!AE136,'Inputs &amp; Outputs'!$B$5,'Inputs &amp; Outputs'!$B$6)</f>
        <v>9.1742759845474905E-2</v>
      </c>
      <c r="AF136">
        <f>NORMINV('Rand Int'!AF136,'Inputs &amp; Outputs'!$B$5,'Inputs &amp; Outputs'!$B$6)</f>
        <v>1.8246510916307683E-2</v>
      </c>
      <c r="AG136">
        <f>NORMINV('Rand Int'!AG136,'Inputs &amp; Outputs'!$B$5,'Inputs &amp; Outputs'!$B$6)</f>
        <v>0.14746507212433146</v>
      </c>
      <c r="AH136">
        <f>NORMINV('Rand Int'!AH136,'Inputs &amp; Outputs'!$B$5,'Inputs &amp; Outputs'!$B$6)</f>
        <v>0.12397312583891895</v>
      </c>
      <c r="AI136">
        <f>NORMINV('Rand Int'!AI136,'Inputs &amp; Outputs'!$B$5,'Inputs &amp; Outputs'!$B$6)</f>
        <v>0.11170521408726793</v>
      </c>
      <c r="AJ136">
        <f>NORMINV('Rand Int'!AJ136,'Inputs &amp; Outputs'!$B$5,'Inputs &amp; Outputs'!$B$6)</f>
        <v>-3.0917493633761298E-2</v>
      </c>
      <c r="AK136">
        <f>NORMINV('Rand Int'!AK136,'Inputs &amp; Outputs'!$B$5,'Inputs &amp; Outputs'!$B$6)</f>
        <v>0.13080808379344341</v>
      </c>
      <c r="AL136">
        <f>NORMINV('Rand Int'!AL136,'Inputs &amp; Outputs'!$B$5,'Inputs &amp; Outputs'!$B$6)</f>
        <v>5.4348801427712388E-2</v>
      </c>
      <c r="AM136">
        <f>NORMINV('Rand Int'!AM136,'Inputs &amp; Outputs'!$B$5,'Inputs &amp; Outputs'!$B$6)</f>
        <v>-3.4540953498900379E-3</v>
      </c>
      <c r="AN136">
        <f>NORMINV('Rand Int'!AN136,'Inputs &amp; Outputs'!$B$5,'Inputs &amp; Outputs'!$B$6)</f>
        <v>3.2153362571978178E-2</v>
      </c>
      <c r="AO136">
        <f>NORMINV('Rand Int'!AO136,'Inputs &amp; Outputs'!$B$5,'Inputs &amp; Outputs'!$B$6)</f>
        <v>-0.10395690391434301</v>
      </c>
      <c r="AP136">
        <f>NORMINV('Rand Int'!AP136,'Inputs &amp; Outputs'!$B$5,'Inputs &amp; Outputs'!$B$6)</f>
        <v>-2.5085150268465195E-2</v>
      </c>
      <c r="AQ136">
        <f>NORMINV('Rand Int'!AQ136,'Inputs &amp; Outputs'!$B$5,'Inputs &amp; Outputs'!$B$6)</f>
        <v>0.16021107005313256</v>
      </c>
      <c r="AR136">
        <f>NORMINV('Rand Int'!AR136,'Inputs &amp; Outputs'!$B$5,'Inputs &amp; Outputs'!$B$6)</f>
        <v>0.10223016436250612</v>
      </c>
      <c r="AS136">
        <f>NORMINV('Rand Int'!AS136,'Inputs &amp; Outputs'!$B$5,'Inputs &amp; Outputs'!$B$6)</f>
        <v>6.0662811765803133E-2</v>
      </c>
      <c r="AT136">
        <f>NORMINV('Rand Int'!AT136,'Inputs &amp; Outputs'!$B$5,'Inputs &amp; Outputs'!$B$6)</f>
        <v>1.7970706247598757E-2</v>
      </c>
      <c r="AU136">
        <f>NORMINV('Rand Int'!AU136,'Inputs &amp; Outputs'!$B$5,'Inputs &amp; Outputs'!$B$6)</f>
        <v>0.17860009862446696</v>
      </c>
      <c r="AV136">
        <f>NORMINV('Rand Int'!AV136,'Inputs &amp; Outputs'!$B$5,'Inputs &amp; Outputs'!$B$6)</f>
        <v>6.6700320501585003E-2</v>
      </c>
      <c r="AW136">
        <f>NORMINV('Rand Int'!AW136,'Inputs &amp; Outputs'!$B$5,'Inputs &amp; Outputs'!$B$6)</f>
        <v>4.2615165141953487E-2</v>
      </c>
      <c r="AX136">
        <f>NORMINV('Rand Int'!AX136,'Inputs &amp; Outputs'!$B$5,'Inputs &amp; Outputs'!$B$6)</f>
        <v>0.15126605949780508</v>
      </c>
      <c r="AY136">
        <f>NORMINV('Rand Int'!AY136,'Inputs &amp; Outputs'!$B$5,'Inputs &amp; Outputs'!$B$6)</f>
        <v>0.25700933480045285</v>
      </c>
      <c r="AZ136">
        <f>NORMINV('Rand Int'!AZ136,'Inputs &amp; Outputs'!$B$5,'Inputs &amp; Outputs'!$B$6)</f>
        <v>-8.3508199422074991E-2</v>
      </c>
      <c r="BA136">
        <f>NORMINV('Rand Int'!BA136,'Inputs &amp; Outputs'!$B$5,'Inputs &amp; Outputs'!$B$6)</f>
        <v>5.4564349050509539E-3</v>
      </c>
      <c r="BB136">
        <f>NORMINV('Rand Int'!BB136,'Inputs &amp; Outputs'!$B$5,'Inputs &amp; Outputs'!$B$6)</f>
        <v>0.20454030245528287</v>
      </c>
      <c r="BC136">
        <f>NORMINV('Rand Int'!BC136,'Inputs &amp; Outputs'!$B$5,'Inputs &amp; Outputs'!$B$6)</f>
        <v>0.1586637033809396</v>
      </c>
      <c r="BD136">
        <f>NORMINV('Rand Int'!BD136,'Inputs &amp; Outputs'!$B$5,'Inputs &amp; Outputs'!$B$6)</f>
        <v>0.12900572812393885</v>
      </c>
      <c r="BE136">
        <f>NORMINV('Rand Int'!BE136,'Inputs &amp; Outputs'!$B$5,'Inputs &amp; Outputs'!$B$6)</f>
        <v>5.8262417447365211E-2</v>
      </c>
      <c r="BF136">
        <f>NORMINV('Rand Int'!BF136,'Inputs &amp; Outputs'!$B$5,'Inputs &amp; Outputs'!$B$6)</f>
        <v>0.26462859317070186</v>
      </c>
      <c r="BG136">
        <f>NORMINV('Rand Int'!BG136,'Inputs &amp; Outputs'!$B$5,'Inputs &amp; Outputs'!$B$6)</f>
        <v>-5.331960210572749E-2</v>
      </c>
      <c r="BH136">
        <f>NORMINV('Rand Int'!BH136,'Inputs &amp; Outputs'!$B$5,'Inputs &amp; Outputs'!$B$6)</f>
        <v>9.0848624312187598E-2</v>
      </c>
      <c r="BI136">
        <f>NORMINV('Rand Int'!BI136,'Inputs &amp; Outputs'!$B$5,'Inputs &amp; Outputs'!$B$6)</f>
        <v>0.11827991074501745</v>
      </c>
      <c r="BJ136">
        <f>NORMINV('Rand Int'!BJ136,'Inputs &amp; Outputs'!$B$5,'Inputs &amp; Outputs'!$B$6)</f>
        <v>-8.2746857803911306E-3</v>
      </c>
      <c r="BK136">
        <f>NORMINV('Rand Int'!BK136,'Inputs &amp; Outputs'!$B$5,'Inputs &amp; Outputs'!$B$6)</f>
        <v>5.7489915073790705E-2</v>
      </c>
      <c r="BL136">
        <f>NORMINV('Rand Int'!BL136,'Inputs &amp; Outputs'!$B$5,'Inputs &amp; Outputs'!$B$6)</f>
        <v>0.1541761892794733</v>
      </c>
      <c r="BM136">
        <f>NORMINV('Rand Int'!BM136,'Inputs &amp; Outputs'!$B$5,'Inputs &amp; Outputs'!$B$6)</f>
        <v>9.4262115612254477E-2</v>
      </c>
      <c r="BN136">
        <f>NORMINV('Rand Int'!BN136,'Inputs &amp; Outputs'!$B$5,'Inputs &amp; Outputs'!$B$6)</f>
        <v>0.10929489177299198</v>
      </c>
      <c r="BO136">
        <f>NORMINV('Rand Int'!BO136,'Inputs &amp; Outputs'!$B$5,'Inputs &amp; Outputs'!$B$6)</f>
        <v>4.7157238640594491E-2</v>
      </c>
      <c r="BP136">
        <f>NORMINV('Rand Int'!BP136,'Inputs &amp; Outputs'!$B$5,'Inputs &amp; Outputs'!$B$6)</f>
        <v>9.1318641086779367E-2</v>
      </c>
      <c r="BQ136">
        <f>NORMINV('Rand Int'!BQ136,'Inputs &amp; Outputs'!$B$5,'Inputs &amp; Outputs'!$B$6)</f>
        <v>2.5270066288199618E-2</v>
      </c>
      <c r="BR136">
        <f>NORMINV('Rand Int'!BR136,'Inputs &amp; Outputs'!$B$5,'Inputs &amp; Outputs'!$B$6)</f>
        <v>0.11912266213840603</v>
      </c>
      <c r="BS136">
        <f>NORMINV('Rand Int'!BS136,'Inputs &amp; Outputs'!$B$5,'Inputs &amp; Outputs'!$B$6)</f>
        <v>8.2120729499676776E-2</v>
      </c>
      <c r="BT136">
        <f>NORMINV('Rand Int'!BT136,'Inputs &amp; Outputs'!$B$5,'Inputs &amp; Outputs'!$B$6)</f>
        <v>3.1808817157009554E-2</v>
      </c>
    </row>
    <row r="137" spans="1:72" x14ac:dyDescent="0.25">
      <c r="A137" s="1">
        <v>136</v>
      </c>
      <c r="C137">
        <f>NORMINV('Rand Int'!C137,'Inputs &amp; Outputs'!$B$5,'Inputs &amp; Outputs'!$B$6)</f>
        <v>0.12968592145470009</v>
      </c>
      <c r="D137">
        <f>NORMINV('Rand Int'!D137,'Inputs &amp; Outputs'!$B$5,'Inputs &amp; Outputs'!$B$6)</f>
        <v>0.11664998629720998</v>
      </c>
      <c r="E137">
        <f>NORMINV('Rand Int'!E137,'Inputs &amp; Outputs'!$B$5,'Inputs &amp; Outputs'!$B$6)</f>
        <v>0.12542257973412607</v>
      </c>
      <c r="F137">
        <f>NORMINV('Rand Int'!F137,'Inputs &amp; Outputs'!$B$5,'Inputs &amp; Outputs'!$B$6)</f>
        <v>0.16834409661707034</v>
      </c>
      <c r="G137">
        <f>NORMINV('Rand Int'!G137,'Inputs &amp; Outputs'!$B$5,'Inputs &amp; Outputs'!$B$6)</f>
        <v>0.11449925114623899</v>
      </c>
      <c r="H137">
        <f>NORMINV('Rand Int'!H137,'Inputs &amp; Outputs'!$B$5,'Inputs &amp; Outputs'!$B$6)</f>
        <v>-2.3390507475355635E-2</v>
      </c>
      <c r="I137">
        <f>NORMINV('Rand Int'!I137,'Inputs &amp; Outputs'!$B$5,'Inputs &amp; Outputs'!$B$6)</f>
        <v>0.13301118566283593</v>
      </c>
      <c r="J137">
        <f>NORMINV('Rand Int'!J137,'Inputs &amp; Outputs'!$B$5,'Inputs &amp; Outputs'!$B$6)</f>
        <v>0.18670559380839732</v>
      </c>
      <c r="K137">
        <f>NORMINV('Rand Int'!K137,'Inputs &amp; Outputs'!$B$5,'Inputs &amp; Outputs'!$B$6)</f>
        <v>0.21280691704518398</v>
      </c>
      <c r="L137">
        <f>NORMINV('Rand Int'!L137,'Inputs &amp; Outputs'!$B$5,'Inputs &amp; Outputs'!$B$6)</f>
        <v>1.7792604228469601E-2</v>
      </c>
      <c r="M137">
        <f>NORMINV('Rand Int'!M137,'Inputs &amp; Outputs'!$B$5,'Inputs &amp; Outputs'!$B$6)</f>
        <v>3.260111529990635E-2</v>
      </c>
      <c r="N137">
        <f>NORMINV('Rand Int'!N137,'Inputs &amp; Outputs'!$B$5,'Inputs &amp; Outputs'!$B$6)</f>
        <v>1.003844469093438E-2</v>
      </c>
      <c r="O137">
        <f>NORMINV('Rand Int'!O137,'Inputs &amp; Outputs'!$B$5,'Inputs &amp; Outputs'!$B$6)</f>
        <v>-2.1478279884979218E-2</v>
      </c>
      <c r="P137">
        <f>NORMINV('Rand Int'!P137,'Inputs &amp; Outputs'!$B$5,'Inputs &amp; Outputs'!$B$6)</f>
        <v>0.11684232685005974</v>
      </c>
      <c r="Q137">
        <f>NORMINV('Rand Int'!Q137,'Inputs &amp; Outputs'!$B$5,'Inputs &amp; Outputs'!$B$6)</f>
        <v>-6.4106897643129157E-3</v>
      </c>
      <c r="R137">
        <f>NORMINV('Rand Int'!R137,'Inputs &amp; Outputs'!$B$5,'Inputs &amp; Outputs'!$B$6)</f>
        <v>4.5180001196159725E-2</v>
      </c>
      <c r="S137">
        <f>NORMINV('Rand Int'!S137,'Inputs &amp; Outputs'!$B$5,'Inputs &amp; Outputs'!$B$6)</f>
        <v>9.4334562234527713E-2</v>
      </c>
      <c r="T137">
        <f>NORMINV('Rand Int'!T137,'Inputs &amp; Outputs'!$B$5,'Inputs &amp; Outputs'!$B$6)</f>
        <v>4.5601780313142951E-2</v>
      </c>
      <c r="U137">
        <f>NORMINV('Rand Int'!U137,'Inputs &amp; Outputs'!$B$5,'Inputs &amp; Outputs'!$B$6)</f>
        <v>3.4433966195877221E-2</v>
      </c>
      <c r="V137">
        <f>NORMINV('Rand Int'!V137,'Inputs &amp; Outputs'!$B$5,'Inputs &amp; Outputs'!$B$6)</f>
        <v>-9.0822586203282429E-2</v>
      </c>
      <c r="W137">
        <f>NORMINV('Rand Int'!W137,'Inputs &amp; Outputs'!$B$5,'Inputs &amp; Outputs'!$B$6)</f>
        <v>0.17539818674409161</v>
      </c>
      <c r="X137">
        <f>NORMINV('Rand Int'!X137,'Inputs &amp; Outputs'!$B$5,'Inputs &amp; Outputs'!$B$6)</f>
        <v>1.2157344361384062E-2</v>
      </c>
      <c r="Y137">
        <f>NORMINV('Rand Int'!Y137,'Inputs &amp; Outputs'!$B$5,'Inputs &amp; Outputs'!$B$6)</f>
        <v>4.7214727964940743E-2</v>
      </c>
      <c r="Z137">
        <f>NORMINV('Rand Int'!Z137,'Inputs &amp; Outputs'!$B$5,'Inputs &amp; Outputs'!$B$6)</f>
        <v>0.10708925194411509</v>
      </c>
      <c r="AA137">
        <f>NORMINV('Rand Int'!AA137,'Inputs &amp; Outputs'!$B$5,'Inputs &amp; Outputs'!$B$6)</f>
        <v>0.2026067604308642</v>
      </c>
      <c r="AB137">
        <f>NORMINV('Rand Int'!AB137,'Inputs &amp; Outputs'!$B$5,'Inputs &amp; Outputs'!$B$6)</f>
        <v>7.4921503081689364E-2</v>
      </c>
      <c r="AC137">
        <f>NORMINV('Rand Int'!AC137,'Inputs &amp; Outputs'!$B$5,'Inputs &amp; Outputs'!$B$6)</f>
        <v>5.8324581580934814E-2</v>
      </c>
      <c r="AD137">
        <f>NORMINV('Rand Int'!AD137,'Inputs &amp; Outputs'!$B$5,'Inputs &amp; Outputs'!$B$6)</f>
        <v>0.13329569643747793</v>
      </c>
      <c r="AE137">
        <f>NORMINV('Rand Int'!AE137,'Inputs &amp; Outputs'!$B$5,'Inputs &amp; Outputs'!$B$6)</f>
        <v>-1.8259709217576164E-2</v>
      </c>
      <c r="AF137">
        <f>NORMINV('Rand Int'!AF137,'Inputs &amp; Outputs'!$B$5,'Inputs &amp; Outputs'!$B$6)</f>
        <v>0.18291036054356216</v>
      </c>
      <c r="AG137">
        <f>NORMINV('Rand Int'!AG137,'Inputs &amp; Outputs'!$B$5,'Inputs &amp; Outputs'!$B$6)</f>
        <v>0.1898981152098512</v>
      </c>
      <c r="AH137">
        <f>NORMINV('Rand Int'!AH137,'Inputs &amp; Outputs'!$B$5,'Inputs &amp; Outputs'!$B$6)</f>
        <v>0.18689718394356256</v>
      </c>
      <c r="AI137">
        <f>NORMINV('Rand Int'!AI137,'Inputs &amp; Outputs'!$B$5,'Inputs &amp; Outputs'!$B$6)</f>
        <v>0.20618437720765731</v>
      </c>
      <c r="AJ137">
        <f>NORMINV('Rand Int'!AJ137,'Inputs &amp; Outputs'!$B$5,'Inputs &amp; Outputs'!$B$6)</f>
        <v>2.9810544042291016E-2</v>
      </c>
      <c r="AK137">
        <f>NORMINV('Rand Int'!AK137,'Inputs &amp; Outputs'!$B$5,'Inputs &amp; Outputs'!$B$6)</f>
        <v>8.3235675070392701E-2</v>
      </c>
      <c r="AL137">
        <f>NORMINV('Rand Int'!AL137,'Inputs &amp; Outputs'!$B$5,'Inputs &amp; Outputs'!$B$6)</f>
        <v>-2.3030203507668795E-2</v>
      </c>
      <c r="AM137">
        <f>NORMINV('Rand Int'!AM137,'Inputs &amp; Outputs'!$B$5,'Inputs &amp; Outputs'!$B$6)</f>
        <v>9.0341579354628707E-2</v>
      </c>
      <c r="AN137">
        <f>NORMINV('Rand Int'!AN137,'Inputs &amp; Outputs'!$B$5,'Inputs &amp; Outputs'!$B$6)</f>
        <v>-4.8988551273553699E-3</v>
      </c>
      <c r="AO137">
        <f>NORMINV('Rand Int'!AO137,'Inputs &amp; Outputs'!$B$5,'Inputs &amp; Outputs'!$B$6)</f>
        <v>0.11922279263528582</v>
      </c>
      <c r="AP137">
        <f>NORMINV('Rand Int'!AP137,'Inputs &amp; Outputs'!$B$5,'Inputs &amp; Outputs'!$B$6)</f>
        <v>1.5511300960535719E-2</v>
      </c>
      <c r="AQ137">
        <f>NORMINV('Rand Int'!AQ137,'Inputs &amp; Outputs'!$B$5,'Inputs &amp; Outputs'!$B$6)</f>
        <v>0.21376213426213136</v>
      </c>
      <c r="AR137">
        <f>NORMINV('Rand Int'!AR137,'Inputs &amp; Outputs'!$B$5,'Inputs &amp; Outputs'!$B$6)</f>
        <v>0.1279743441302395</v>
      </c>
      <c r="AS137">
        <f>NORMINV('Rand Int'!AS137,'Inputs &amp; Outputs'!$B$5,'Inputs &amp; Outputs'!$B$6)</f>
        <v>6.8287047758712374E-2</v>
      </c>
      <c r="AT137">
        <f>NORMINV('Rand Int'!AT137,'Inputs &amp; Outputs'!$B$5,'Inputs &amp; Outputs'!$B$6)</f>
        <v>8.0965665068448475E-2</v>
      </c>
      <c r="AU137">
        <f>NORMINV('Rand Int'!AU137,'Inputs &amp; Outputs'!$B$5,'Inputs &amp; Outputs'!$B$6)</f>
        <v>0.10369170687613444</v>
      </c>
      <c r="AV137">
        <f>NORMINV('Rand Int'!AV137,'Inputs &amp; Outputs'!$B$5,'Inputs &amp; Outputs'!$B$6)</f>
        <v>7.5793302637361754E-2</v>
      </c>
      <c r="AW137">
        <f>NORMINV('Rand Int'!AW137,'Inputs &amp; Outputs'!$B$5,'Inputs &amp; Outputs'!$B$6)</f>
        <v>1.4801475109450103E-2</v>
      </c>
      <c r="AX137">
        <f>NORMINV('Rand Int'!AX137,'Inputs &amp; Outputs'!$B$5,'Inputs &amp; Outputs'!$B$6)</f>
        <v>5.6010280424871162E-2</v>
      </c>
      <c r="AY137">
        <f>NORMINV('Rand Int'!AY137,'Inputs &amp; Outputs'!$B$5,'Inputs &amp; Outputs'!$B$6)</f>
        <v>-1.285288339302984E-2</v>
      </c>
      <c r="AZ137">
        <f>NORMINV('Rand Int'!AZ137,'Inputs &amp; Outputs'!$B$5,'Inputs &amp; Outputs'!$B$6)</f>
        <v>0.13668365656768827</v>
      </c>
      <c r="BA137">
        <f>NORMINV('Rand Int'!BA137,'Inputs &amp; Outputs'!$B$5,'Inputs &amp; Outputs'!$B$6)</f>
        <v>2.2263908255393434E-2</v>
      </c>
      <c r="BB137">
        <f>NORMINV('Rand Int'!BB137,'Inputs &amp; Outputs'!$B$5,'Inputs &amp; Outputs'!$B$6)</f>
        <v>0.19365516833766777</v>
      </c>
      <c r="BC137">
        <f>NORMINV('Rand Int'!BC137,'Inputs &amp; Outputs'!$B$5,'Inputs &amp; Outputs'!$B$6)</f>
        <v>9.2694831629283325E-2</v>
      </c>
      <c r="BD137">
        <f>NORMINV('Rand Int'!BD137,'Inputs &amp; Outputs'!$B$5,'Inputs &amp; Outputs'!$B$6)</f>
        <v>0.1013466266203443</v>
      </c>
      <c r="BE137">
        <f>NORMINV('Rand Int'!BE137,'Inputs &amp; Outputs'!$B$5,'Inputs &amp; Outputs'!$B$6)</f>
        <v>6.1975575392462214E-2</v>
      </c>
      <c r="BF137">
        <f>NORMINV('Rand Int'!BF137,'Inputs &amp; Outputs'!$B$5,'Inputs &amp; Outputs'!$B$6)</f>
        <v>0.10721514413971051</v>
      </c>
      <c r="BG137">
        <f>NORMINV('Rand Int'!BG137,'Inputs &amp; Outputs'!$B$5,'Inputs &amp; Outputs'!$B$6)</f>
        <v>0.11570673630957859</v>
      </c>
      <c r="BH137">
        <f>NORMINV('Rand Int'!BH137,'Inputs &amp; Outputs'!$B$5,'Inputs &amp; Outputs'!$B$6)</f>
        <v>0.13906340942105144</v>
      </c>
      <c r="BI137">
        <f>NORMINV('Rand Int'!BI137,'Inputs &amp; Outputs'!$B$5,'Inputs &amp; Outputs'!$B$6)</f>
        <v>6.3066945643290753E-2</v>
      </c>
      <c r="BJ137">
        <f>NORMINV('Rand Int'!BJ137,'Inputs &amp; Outputs'!$B$5,'Inputs &amp; Outputs'!$B$6)</f>
        <v>-3.5468990727164765E-2</v>
      </c>
      <c r="BK137">
        <f>NORMINV('Rand Int'!BK137,'Inputs &amp; Outputs'!$B$5,'Inputs &amp; Outputs'!$B$6)</f>
        <v>0.10239661217050372</v>
      </c>
      <c r="BL137">
        <f>NORMINV('Rand Int'!BL137,'Inputs &amp; Outputs'!$B$5,'Inputs &amp; Outputs'!$B$6)</f>
        <v>6.3441216261687042E-2</v>
      </c>
      <c r="BM137">
        <f>NORMINV('Rand Int'!BM137,'Inputs &amp; Outputs'!$B$5,'Inputs &amp; Outputs'!$B$6)</f>
        <v>1.6800694289937794E-2</v>
      </c>
      <c r="BN137">
        <f>NORMINV('Rand Int'!BN137,'Inputs &amp; Outputs'!$B$5,'Inputs &amp; Outputs'!$B$6)</f>
        <v>0.11722608941904264</v>
      </c>
      <c r="BO137">
        <f>NORMINV('Rand Int'!BO137,'Inputs &amp; Outputs'!$B$5,'Inputs &amp; Outputs'!$B$6)</f>
        <v>-6.8777587335562385E-2</v>
      </c>
      <c r="BP137">
        <f>NORMINV('Rand Int'!BP137,'Inputs &amp; Outputs'!$B$5,'Inputs &amp; Outputs'!$B$6)</f>
        <v>-9.4619159106618889E-2</v>
      </c>
      <c r="BQ137">
        <f>NORMINV('Rand Int'!BQ137,'Inputs &amp; Outputs'!$B$5,'Inputs &amp; Outputs'!$B$6)</f>
        <v>3.1751335948612569E-2</v>
      </c>
      <c r="BR137">
        <f>NORMINV('Rand Int'!BR137,'Inputs &amp; Outputs'!$B$5,'Inputs &amp; Outputs'!$B$6)</f>
        <v>-0.11321001907357522</v>
      </c>
      <c r="BS137">
        <f>NORMINV('Rand Int'!BS137,'Inputs &amp; Outputs'!$B$5,'Inputs &amp; Outputs'!$B$6)</f>
        <v>-8.0798019879867594E-3</v>
      </c>
      <c r="BT137">
        <f>NORMINV('Rand Int'!BT137,'Inputs &amp; Outputs'!$B$5,'Inputs &amp; Outputs'!$B$6)</f>
        <v>2.5802357476043897E-2</v>
      </c>
    </row>
    <row r="138" spans="1:72" x14ac:dyDescent="0.25">
      <c r="A138" s="1">
        <v>137</v>
      </c>
      <c r="C138">
        <f>NORMINV('Rand Int'!C138,'Inputs &amp; Outputs'!$B$5,'Inputs &amp; Outputs'!$B$6)</f>
        <v>-3.639174596741547E-2</v>
      </c>
      <c r="D138">
        <f>NORMINV('Rand Int'!D138,'Inputs &amp; Outputs'!$B$5,'Inputs &amp; Outputs'!$B$6)</f>
        <v>7.4211359587740611E-2</v>
      </c>
      <c r="E138">
        <f>NORMINV('Rand Int'!E138,'Inputs &amp; Outputs'!$B$5,'Inputs &amp; Outputs'!$B$6)</f>
        <v>8.9298597924704598E-2</v>
      </c>
      <c r="F138">
        <f>NORMINV('Rand Int'!F138,'Inputs &amp; Outputs'!$B$5,'Inputs &amp; Outputs'!$B$6)</f>
        <v>1.7112317510524784E-2</v>
      </c>
      <c r="G138">
        <f>NORMINV('Rand Int'!G138,'Inputs &amp; Outputs'!$B$5,'Inputs &amp; Outputs'!$B$6)</f>
        <v>-2.9343773806213447E-2</v>
      </c>
      <c r="H138">
        <f>NORMINV('Rand Int'!H138,'Inputs &amp; Outputs'!$B$5,'Inputs &amp; Outputs'!$B$6)</f>
        <v>8.9860830564976416E-2</v>
      </c>
      <c r="I138">
        <f>NORMINV('Rand Int'!I138,'Inputs &amp; Outputs'!$B$5,'Inputs &amp; Outputs'!$B$6)</f>
        <v>0.16637683734642747</v>
      </c>
      <c r="J138">
        <f>NORMINV('Rand Int'!J138,'Inputs &amp; Outputs'!$B$5,'Inputs &amp; Outputs'!$B$6)</f>
        <v>2.9071168625571638E-2</v>
      </c>
      <c r="K138">
        <f>NORMINV('Rand Int'!K138,'Inputs &amp; Outputs'!$B$5,'Inputs &amp; Outputs'!$B$6)</f>
        <v>0.14948494893015229</v>
      </c>
      <c r="L138">
        <f>NORMINV('Rand Int'!L138,'Inputs &amp; Outputs'!$B$5,'Inputs &amp; Outputs'!$B$6)</f>
        <v>0.13813968939530177</v>
      </c>
      <c r="M138">
        <f>NORMINV('Rand Int'!M138,'Inputs &amp; Outputs'!$B$5,'Inputs &amp; Outputs'!$B$6)</f>
        <v>8.9091242591862019E-2</v>
      </c>
      <c r="N138">
        <f>NORMINV('Rand Int'!N138,'Inputs &amp; Outputs'!$B$5,'Inputs &amp; Outputs'!$B$6)</f>
        <v>8.8260118740184634E-2</v>
      </c>
      <c r="O138">
        <f>NORMINV('Rand Int'!O138,'Inputs &amp; Outputs'!$B$5,'Inputs &amp; Outputs'!$B$6)</f>
        <v>9.865777122256264E-2</v>
      </c>
      <c r="P138">
        <f>NORMINV('Rand Int'!P138,'Inputs &amp; Outputs'!$B$5,'Inputs &amp; Outputs'!$B$6)</f>
        <v>3.0596419697273797E-2</v>
      </c>
      <c r="Q138">
        <f>NORMINV('Rand Int'!Q138,'Inputs &amp; Outputs'!$B$5,'Inputs &amp; Outputs'!$B$6)</f>
        <v>5.0766642303860403E-2</v>
      </c>
      <c r="R138">
        <f>NORMINV('Rand Int'!R138,'Inputs &amp; Outputs'!$B$5,'Inputs &amp; Outputs'!$B$6)</f>
        <v>6.328305927524093E-2</v>
      </c>
      <c r="S138">
        <f>NORMINV('Rand Int'!S138,'Inputs &amp; Outputs'!$B$5,'Inputs &amp; Outputs'!$B$6)</f>
        <v>4.4009408598744859E-2</v>
      </c>
      <c r="T138">
        <f>NORMINV('Rand Int'!T138,'Inputs &amp; Outputs'!$B$5,'Inputs &amp; Outputs'!$B$6)</f>
        <v>-0.17156313199582546</v>
      </c>
      <c r="U138">
        <f>NORMINV('Rand Int'!U138,'Inputs &amp; Outputs'!$B$5,'Inputs &amp; Outputs'!$B$6)</f>
        <v>0.12571950198149456</v>
      </c>
      <c r="V138">
        <f>NORMINV('Rand Int'!V138,'Inputs &amp; Outputs'!$B$5,'Inputs &amp; Outputs'!$B$6)</f>
        <v>1.5422922513565751E-3</v>
      </c>
      <c r="W138">
        <f>NORMINV('Rand Int'!W138,'Inputs &amp; Outputs'!$B$5,'Inputs &amp; Outputs'!$B$6)</f>
        <v>3.3691509058584229E-2</v>
      </c>
      <c r="X138">
        <f>NORMINV('Rand Int'!X138,'Inputs &amp; Outputs'!$B$5,'Inputs &amp; Outputs'!$B$6)</f>
        <v>-2.8173837181072831E-2</v>
      </c>
      <c r="Y138">
        <f>NORMINV('Rand Int'!Y138,'Inputs &amp; Outputs'!$B$5,'Inputs &amp; Outputs'!$B$6)</f>
        <v>0.15820177128380281</v>
      </c>
      <c r="Z138">
        <f>NORMINV('Rand Int'!Z138,'Inputs &amp; Outputs'!$B$5,'Inputs &amp; Outputs'!$B$6)</f>
        <v>0.186134547118429</v>
      </c>
      <c r="AA138">
        <f>NORMINV('Rand Int'!AA138,'Inputs &amp; Outputs'!$B$5,'Inputs &amp; Outputs'!$B$6)</f>
        <v>0.14720651687918171</v>
      </c>
      <c r="AB138">
        <f>NORMINV('Rand Int'!AB138,'Inputs &amp; Outputs'!$B$5,'Inputs &amp; Outputs'!$B$6)</f>
        <v>9.2091200883942972E-2</v>
      </c>
      <c r="AC138">
        <f>NORMINV('Rand Int'!AC138,'Inputs &amp; Outputs'!$B$5,'Inputs &amp; Outputs'!$B$6)</f>
        <v>7.5606610148945472E-2</v>
      </c>
      <c r="AD138">
        <f>NORMINV('Rand Int'!AD138,'Inputs &amp; Outputs'!$B$5,'Inputs &amp; Outputs'!$B$6)</f>
        <v>-2.1430116897205642E-2</v>
      </c>
      <c r="AE138">
        <f>NORMINV('Rand Int'!AE138,'Inputs &amp; Outputs'!$B$5,'Inputs &amp; Outputs'!$B$6)</f>
        <v>-4.3348387837047808E-2</v>
      </c>
      <c r="AF138">
        <f>NORMINV('Rand Int'!AF138,'Inputs &amp; Outputs'!$B$5,'Inputs &amp; Outputs'!$B$6)</f>
        <v>-3.2928449619135589E-2</v>
      </c>
      <c r="AG138">
        <f>NORMINV('Rand Int'!AG138,'Inputs &amp; Outputs'!$B$5,'Inputs &amp; Outputs'!$B$6)</f>
        <v>8.2718172709578514E-2</v>
      </c>
      <c r="AH138">
        <f>NORMINV('Rand Int'!AH138,'Inputs &amp; Outputs'!$B$5,'Inputs &amp; Outputs'!$B$6)</f>
        <v>-4.3273442014267485E-2</v>
      </c>
      <c r="AI138">
        <f>NORMINV('Rand Int'!AI138,'Inputs &amp; Outputs'!$B$5,'Inputs &amp; Outputs'!$B$6)</f>
        <v>0.15945277532131608</v>
      </c>
      <c r="AJ138">
        <f>NORMINV('Rand Int'!AJ138,'Inputs &amp; Outputs'!$B$5,'Inputs &amp; Outputs'!$B$6)</f>
        <v>6.9202398880634758E-2</v>
      </c>
      <c r="AK138">
        <f>NORMINV('Rand Int'!AK138,'Inputs &amp; Outputs'!$B$5,'Inputs &amp; Outputs'!$B$6)</f>
        <v>0.15660633399321389</v>
      </c>
      <c r="AL138">
        <f>NORMINV('Rand Int'!AL138,'Inputs &amp; Outputs'!$B$5,'Inputs &amp; Outputs'!$B$6)</f>
        <v>0.17056749000007315</v>
      </c>
      <c r="AM138">
        <f>NORMINV('Rand Int'!AM138,'Inputs &amp; Outputs'!$B$5,'Inputs &amp; Outputs'!$B$6)</f>
        <v>0.17151755600507484</v>
      </c>
      <c r="AN138">
        <f>NORMINV('Rand Int'!AN138,'Inputs &amp; Outputs'!$B$5,'Inputs &amp; Outputs'!$B$6)</f>
        <v>0.1508006393472931</v>
      </c>
      <c r="AO138">
        <f>NORMINV('Rand Int'!AO138,'Inputs &amp; Outputs'!$B$5,'Inputs &amp; Outputs'!$B$6)</f>
        <v>0.11095070009491131</v>
      </c>
      <c r="AP138">
        <f>NORMINV('Rand Int'!AP138,'Inputs &amp; Outputs'!$B$5,'Inputs &amp; Outputs'!$B$6)</f>
        <v>0.11139979588143155</v>
      </c>
      <c r="AQ138">
        <f>NORMINV('Rand Int'!AQ138,'Inputs &amp; Outputs'!$B$5,'Inputs &amp; Outputs'!$B$6)</f>
        <v>3.7625530325087891E-3</v>
      </c>
      <c r="AR138">
        <f>NORMINV('Rand Int'!AR138,'Inputs &amp; Outputs'!$B$5,'Inputs &amp; Outputs'!$B$6)</f>
        <v>-7.582005268680736E-2</v>
      </c>
      <c r="AS138">
        <f>NORMINV('Rand Int'!AS138,'Inputs &amp; Outputs'!$B$5,'Inputs &amp; Outputs'!$B$6)</f>
        <v>5.7178211404492967E-2</v>
      </c>
      <c r="AT138">
        <f>NORMINV('Rand Int'!AT138,'Inputs &amp; Outputs'!$B$5,'Inputs &amp; Outputs'!$B$6)</f>
        <v>3.7772029692460463E-2</v>
      </c>
      <c r="AU138">
        <f>NORMINV('Rand Int'!AU138,'Inputs &amp; Outputs'!$B$5,'Inputs &amp; Outputs'!$B$6)</f>
        <v>8.9084290640100733E-2</v>
      </c>
      <c r="AV138">
        <f>NORMINV('Rand Int'!AV138,'Inputs &amp; Outputs'!$B$5,'Inputs &amp; Outputs'!$B$6)</f>
        <v>-4.41536714050378E-2</v>
      </c>
      <c r="AW138">
        <f>NORMINV('Rand Int'!AW138,'Inputs &amp; Outputs'!$B$5,'Inputs &amp; Outputs'!$B$6)</f>
        <v>5.8932362551913441E-2</v>
      </c>
      <c r="AX138">
        <f>NORMINV('Rand Int'!AX138,'Inputs &amp; Outputs'!$B$5,'Inputs &amp; Outputs'!$B$6)</f>
        <v>5.3104724636120926E-2</v>
      </c>
      <c r="AY138">
        <f>NORMINV('Rand Int'!AY138,'Inputs &amp; Outputs'!$B$5,'Inputs &amp; Outputs'!$B$6)</f>
        <v>5.4472904371815109E-2</v>
      </c>
      <c r="AZ138">
        <f>NORMINV('Rand Int'!AZ138,'Inputs &amp; Outputs'!$B$5,'Inputs &amp; Outputs'!$B$6)</f>
        <v>0.11581460025062321</v>
      </c>
      <c r="BA138">
        <f>NORMINV('Rand Int'!BA138,'Inputs &amp; Outputs'!$B$5,'Inputs &amp; Outputs'!$B$6)</f>
        <v>0.20379990949759108</v>
      </c>
      <c r="BB138">
        <f>NORMINV('Rand Int'!BB138,'Inputs &amp; Outputs'!$B$5,'Inputs &amp; Outputs'!$B$6)</f>
        <v>-4.5887955152836044E-2</v>
      </c>
      <c r="BC138">
        <f>NORMINV('Rand Int'!BC138,'Inputs &amp; Outputs'!$B$5,'Inputs &amp; Outputs'!$B$6)</f>
        <v>-7.0276306528313182E-2</v>
      </c>
      <c r="BD138">
        <f>NORMINV('Rand Int'!BD138,'Inputs &amp; Outputs'!$B$5,'Inputs &amp; Outputs'!$B$6)</f>
        <v>3.3345329429647609E-2</v>
      </c>
      <c r="BE138">
        <f>NORMINV('Rand Int'!BE138,'Inputs &amp; Outputs'!$B$5,'Inputs &amp; Outputs'!$B$6)</f>
        <v>0.23085673360887785</v>
      </c>
      <c r="BF138">
        <f>NORMINV('Rand Int'!BF138,'Inputs &amp; Outputs'!$B$5,'Inputs &amp; Outputs'!$B$6)</f>
        <v>4.2820184498493494E-2</v>
      </c>
      <c r="BG138">
        <f>NORMINV('Rand Int'!BG138,'Inputs &amp; Outputs'!$B$5,'Inputs &amp; Outputs'!$B$6)</f>
        <v>7.0532487396927329E-2</v>
      </c>
      <c r="BH138">
        <f>NORMINV('Rand Int'!BH138,'Inputs &amp; Outputs'!$B$5,'Inputs &amp; Outputs'!$B$6)</f>
        <v>-2.4848495179427374E-2</v>
      </c>
      <c r="BI138">
        <f>NORMINV('Rand Int'!BI138,'Inputs &amp; Outputs'!$B$5,'Inputs &amp; Outputs'!$B$6)</f>
        <v>-3.3660971176091334E-2</v>
      </c>
      <c r="BJ138">
        <f>NORMINV('Rand Int'!BJ138,'Inputs &amp; Outputs'!$B$5,'Inputs &amp; Outputs'!$B$6)</f>
        <v>0.1190702400539855</v>
      </c>
      <c r="BK138">
        <f>NORMINV('Rand Int'!BK138,'Inputs &amp; Outputs'!$B$5,'Inputs &amp; Outputs'!$B$6)</f>
        <v>-2.0253696286111136E-2</v>
      </c>
      <c r="BL138">
        <f>NORMINV('Rand Int'!BL138,'Inputs &amp; Outputs'!$B$5,'Inputs &amp; Outputs'!$B$6)</f>
        <v>4.2254876369798779E-2</v>
      </c>
      <c r="BM138">
        <f>NORMINV('Rand Int'!BM138,'Inputs &amp; Outputs'!$B$5,'Inputs &amp; Outputs'!$B$6)</f>
        <v>-3.2890921091738148E-2</v>
      </c>
      <c r="BN138">
        <f>NORMINV('Rand Int'!BN138,'Inputs &amp; Outputs'!$B$5,'Inputs &amp; Outputs'!$B$6)</f>
        <v>6.1083561585158659E-2</v>
      </c>
      <c r="BO138">
        <f>NORMINV('Rand Int'!BO138,'Inputs &amp; Outputs'!$B$5,'Inputs &amp; Outputs'!$B$6)</f>
        <v>1.2342663320545601E-2</v>
      </c>
      <c r="BP138">
        <f>NORMINV('Rand Int'!BP138,'Inputs &amp; Outputs'!$B$5,'Inputs &amp; Outputs'!$B$6)</f>
        <v>7.3205970020156191E-2</v>
      </c>
      <c r="BQ138">
        <f>NORMINV('Rand Int'!BQ138,'Inputs &amp; Outputs'!$B$5,'Inputs &amp; Outputs'!$B$6)</f>
        <v>1.9057236974948349E-2</v>
      </c>
      <c r="BR138">
        <f>NORMINV('Rand Int'!BR138,'Inputs &amp; Outputs'!$B$5,'Inputs &amp; Outputs'!$B$6)</f>
        <v>0.15651791663742065</v>
      </c>
      <c r="BS138">
        <f>NORMINV('Rand Int'!BS138,'Inputs &amp; Outputs'!$B$5,'Inputs &amp; Outputs'!$B$6)</f>
        <v>0.16157399131121655</v>
      </c>
      <c r="BT138">
        <f>NORMINV('Rand Int'!BT138,'Inputs &amp; Outputs'!$B$5,'Inputs &amp; Outputs'!$B$6)</f>
        <v>3.8199364188769749E-2</v>
      </c>
    </row>
    <row r="139" spans="1:72" x14ac:dyDescent="0.25">
      <c r="A139" s="1">
        <v>138</v>
      </c>
      <c r="C139">
        <f>NORMINV('Rand Int'!C139,'Inputs &amp; Outputs'!$B$5,'Inputs &amp; Outputs'!$B$6)</f>
        <v>6.6973827610757625E-2</v>
      </c>
      <c r="D139">
        <f>NORMINV('Rand Int'!D139,'Inputs &amp; Outputs'!$B$5,'Inputs &amp; Outputs'!$B$6)</f>
        <v>7.5589643041374999E-2</v>
      </c>
      <c r="E139">
        <f>NORMINV('Rand Int'!E139,'Inputs &amp; Outputs'!$B$5,'Inputs &amp; Outputs'!$B$6)</f>
        <v>0.10111223230561864</v>
      </c>
      <c r="F139">
        <f>NORMINV('Rand Int'!F139,'Inputs &amp; Outputs'!$B$5,'Inputs &amp; Outputs'!$B$6)</f>
        <v>-4.4836100912510946E-2</v>
      </c>
      <c r="G139">
        <f>NORMINV('Rand Int'!G139,'Inputs &amp; Outputs'!$B$5,'Inputs &amp; Outputs'!$B$6)</f>
        <v>0.13786195367146969</v>
      </c>
      <c r="H139">
        <f>NORMINV('Rand Int'!H139,'Inputs &amp; Outputs'!$B$5,'Inputs &amp; Outputs'!$B$6)</f>
        <v>1.2606706469581459E-2</v>
      </c>
      <c r="I139">
        <f>NORMINV('Rand Int'!I139,'Inputs &amp; Outputs'!$B$5,'Inputs &amp; Outputs'!$B$6)</f>
        <v>4.4968369135569709E-2</v>
      </c>
      <c r="J139">
        <f>NORMINV('Rand Int'!J139,'Inputs &amp; Outputs'!$B$5,'Inputs &amp; Outputs'!$B$6)</f>
        <v>9.553841000015148E-2</v>
      </c>
      <c r="K139">
        <f>NORMINV('Rand Int'!K139,'Inputs &amp; Outputs'!$B$5,'Inputs &amp; Outputs'!$B$6)</f>
        <v>6.8736559314054688E-2</v>
      </c>
      <c r="L139">
        <f>NORMINV('Rand Int'!L139,'Inputs &amp; Outputs'!$B$5,'Inputs &amp; Outputs'!$B$6)</f>
        <v>4.6893842059149739E-2</v>
      </c>
      <c r="M139">
        <f>NORMINV('Rand Int'!M139,'Inputs &amp; Outputs'!$B$5,'Inputs &amp; Outputs'!$B$6)</f>
        <v>7.1191784830846566E-2</v>
      </c>
      <c r="N139">
        <f>NORMINV('Rand Int'!N139,'Inputs &amp; Outputs'!$B$5,'Inputs &amp; Outputs'!$B$6)</f>
        <v>7.2862229704135029E-2</v>
      </c>
      <c r="O139">
        <f>NORMINV('Rand Int'!O139,'Inputs &amp; Outputs'!$B$5,'Inputs &amp; Outputs'!$B$6)</f>
        <v>-2.278669112203327E-2</v>
      </c>
      <c r="P139">
        <f>NORMINV('Rand Int'!P139,'Inputs &amp; Outputs'!$B$5,'Inputs &amp; Outputs'!$B$6)</f>
        <v>0.11105393036990066</v>
      </c>
      <c r="Q139">
        <f>NORMINV('Rand Int'!Q139,'Inputs &amp; Outputs'!$B$5,'Inputs &amp; Outputs'!$B$6)</f>
        <v>-3.6361962333995079E-2</v>
      </c>
      <c r="R139">
        <f>NORMINV('Rand Int'!R139,'Inputs &amp; Outputs'!$B$5,'Inputs &amp; Outputs'!$B$6)</f>
        <v>0.15513819640993609</v>
      </c>
      <c r="S139">
        <f>NORMINV('Rand Int'!S139,'Inputs &amp; Outputs'!$B$5,'Inputs &amp; Outputs'!$B$6)</f>
        <v>-1.2827731146920859E-2</v>
      </c>
      <c r="T139">
        <f>NORMINV('Rand Int'!T139,'Inputs &amp; Outputs'!$B$5,'Inputs &amp; Outputs'!$B$6)</f>
        <v>-5.2397088187270957E-3</v>
      </c>
      <c r="U139">
        <f>NORMINV('Rand Int'!U139,'Inputs &amp; Outputs'!$B$5,'Inputs &amp; Outputs'!$B$6)</f>
        <v>9.0733218864309878E-2</v>
      </c>
      <c r="V139">
        <f>NORMINV('Rand Int'!V139,'Inputs &amp; Outputs'!$B$5,'Inputs &amp; Outputs'!$B$6)</f>
        <v>5.4669065449138875E-2</v>
      </c>
      <c r="W139">
        <f>NORMINV('Rand Int'!W139,'Inputs &amp; Outputs'!$B$5,'Inputs &amp; Outputs'!$B$6)</f>
        <v>5.2923408183305341E-2</v>
      </c>
      <c r="X139">
        <f>NORMINV('Rand Int'!X139,'Inputs &amp; Outputs'!$B$5,'Inputs &amp; Outputs'!$B$6)</f>
        <v>0.23827729560831731</v>
      </c>
      <c r="Y139">
        <f>NORMINV('Rand Int'!Y139,'Inputs &amp; Outputs'!$B$5,'Inputs &amp; Outputs'!$B$6)</f>
        <v>-1.3371530401037779E-2</v>
      </c>
      <c r="Z139">
        <f>NORMINV('Rand Int'!Z139,'Inputs &amp; Outputs'!$B$5,'Inputs &amp; Outputs'!$B$6)</f>
        <v>-8.960517592547898E-2</v>
      </c>
      <c r="AA139">
        <f>NORMINV('Rand Int'!AA139,'Inputs &amp; Outputs'!$B$5,'Inputs &amp; Outputs'!$B$6)</f>
        <v>5.5919932934741595E-2</v>
      </c>
      <c r="AB139">
        <f>NORMINV('Rand Int'!AB139,'Inputs &amp; Outputs'!$B$5,'Inputs &amp; Outputs'!$B$6)</f>
        <v>9.1882205453165389E-2</v>
      </c>
      <c r="AC139">
        <f>NORMINV('Rand Int'!AC139,'Inputs &amp; Outputs'!$B$5,'Inputs &amp; Outputs'!$B$6)</f>
        <v>0.1861982371010015</v>
      </c>
      <c r="AD139">
        <f>NORMINV('Rand Int'!AD139,'Inputs &amp; Outputs'!$B$5,'Inputs &amp; Outputs'!$B$6)</f>
        <v>5.1738920931521687E-2</v>
      </c>
      <c r="AE139">
        <f>NORMINV('Rand Int'!AE139,'Inputs &amp; Outputs'!$B$5,'Inputs &amp; Outputs'!$B$6)</f>
        <v>2.3019279676198059E-3</v>
      </c>
      <c r="AF139">
        <f>NORMINV('Rand Int'!AF139,'Inputs &amp; Outputs'!$B$5,'Inputs &amp; Outputs'!$B$6)</f>
        <v>0.12560504958553614</v>
      </c>
      <c r="AG139">
        <f>NORMINV('Rand Int'!AG139,'Inputs &amp; Outputs'!$B$5,'Inputs &amp; Outputs'!$B$6)</f>
        <v>5.2005202535589767E-2</v>
      </c>
      <c r="AH139">
        <f>NORMINV('Rand Int'!AH139,'Inputs &amp; Outputs'!$B$5,'Inputs &amp; Outputs'!$B$6)</f>
        <v>0.11663226584969996</v>
      </c>
      <c r="AI139">
        <f>NORMINV('Rand Int'!AI139,'Inputs &amp; Outputs'!$B$5,'Inputs &amp; Outputs'!$B$6)</f>
        <v>8.9026136932583905E-2</v>
      </c>
      <c r="AJ139">
        <f>NORMINV('Rand Int'!AJ139,'Inputs &amp; Outputs'!$B$5,'Inputs &amp; Outputs'!$B$6)</f>
        <v>0.17143972355787157</v>
      </c>
      <c r="AK139">
        <f>NORMINV('Rand Int'!AK139,'Inputs &amp; Outputs'!$B$5,'Inputs &amp; Outputs'!$B$6)</f>
        <v>8.6248664495845631E-2</v>
      </c>
      <c r="AL139">
        <f>NORMINV('Rand Int'!AL139,'Inputs &amp; Outputs'!$B$5,'Inputs &amp; Outputs'!$B$6)</f>
        <v>9.8063350142372857E-2</v>
      </c>
      <c r="AM139">
        <f>NORMINV('Rand Int'!AM139,'Inputs &amp; Outputs'!$B$5,'Inputs &amp; Outputs'!$B$6)</f>
        <v>0.13149404870900405</v>
      </c>
      <c r="AN139">
        <f>NORMINV('Rand Int'!AN139,'Inputs &amp; Outputs'!$B$5,'Inputs &amp; Outputs'!$B$6)</f>
        <v>-2.5301557784201581E-2</v>
      </c>
      <c r="AO139">
        <f>NORMINV('Rand Int'!AO139,'Inputs &amp; Outputs'!$B$5,'Inputs &amp; Outputs'!$B$6)</f>
        <v>-2.3698711273564405E-2</v>
      </c>
      <c r="AP139">
        <f>NORMINV('Rand Int'!AP139,'Inputs &amp; Outputs'!$B$5,'Inputs &amp; Outputs'!$B$6)</f>
        <v>0.1315697197630554</v>
      </c>
      <c r="AQ139">
        <f>NORMINV('Rand Int'!AQ139,'Inputs &amp; Outputs'!$B$5,'Inputs &amp; Outputs'!$B$6)</f>
        <v>7.6333255342655018E-2</v>
      </c>
      <c r="AR139">
        <f>NORMINV('Rand Int'!AR139,'Inputs &amp; Outputs'!$B$5,'Inputs &amp; Outputs'!$B$6)</f>
        <v>0.14122716271941493</v>
      </c>
      <c r="AS139">
        <f>NORMINV('Rand Int'!AS139,'Inputs &amp; Outputs'!$B$5,'Inputs &amp; Outputs'!$B$6)</f>
        <v>8.4226514022515103E-2</v>
      </c>
      <c r="AT139">
        <f>NORMINV('Rand Int'!AT139,'Inputs &amp; Outputs'!$B$5,'Inputs &amp; Outputs'!$B$6)</f>
        <v>2.8535335387104246E-2</v>
      </c>
      <c r="AU139">
        <f>NORMINV('Rand Int'!AU139,'Inputs &amp; Outputs'!$B$5,'Inputs &amp; Outputs'!$B$6)</f>
        <v>7.7736801400803288E-2</v>
      </c>
      <c r="AV139">
        <f>NORMINV('Rand Int'!AV139,'Inputs &amp; Outputs'!$B$5,'Inputs &amp; Outputs'!$B$6)</f>
        <v>1.4057931543428021E-2</v>
      </c>
      <c r="AW139">
        <f>NORMINV('Rand Int'!AW139,'Inputs &amp; Outputs'!$B$5,'Inputs &amp; Outputs'!$B$6)</f>
        <v>-9.3952749664523993E-3</v>
      </c>
      <c r="AX139">
        <f>NORMINV('Rand Int'!AX139,'Inputs &amp; Outputs'!$B$5,'Inputs &amp; Outputs'!$B$6)</f>
        <v>4.7836582670626501E-2</v>
      </c>
      <c r="AY139">
        <f>NORMINV('Rand Int'!AY139,'Inputs &amp; Outputs'!$B$5,'Inputs &amp; Outputs'!$B$6)</f>
        <v>4.6482022323165298E-2</v>
      </c>
      <c r="AZ139">
        <f>NORMINV('Rand Int'!AZ139,'Inputs &amp; Outputs'!$B$5,'Inputs &amp; Outputs'!$B$6)</f>
        <v>0.12819478346506208</v>
      </c>
      <c r="BA139">
        <f>NORMINV('Rand Int'!BA139,'Inputs &amp; Outputs'!$B$5,'Inputs &amp; Outputs'!$B$6)</f>
        <v>1.4170490964431272E-2</v>
      </c>
      <c r="BB139">
        <f>NORMINV('Rand Int'!BB139,'Inputs &amp; Outputs'!$B$5,'Inputs &amp; Outputs'!$B$6)</f>
        <v>6.2084532132710556E-2</v>
      </c>
      <c r="BC139">
        <f>NORMINV('Rand Int'!BC139,'Inputs &amp; Outputs'!$B$5,'Inputs &amp; Outputs'!$B$6)</f>
        <v>2.239405189222269E-2</v>
      </c>
      <c r="BD139">
        <f>NORMINV('Rand Int'!BD139,'Inputs &amp; Outputs'!$B$5,'Inputs &amp; Outputs'!$B$6)</f>
        <v>9.5122406433669607E-2</v>
      </c>
      <c r="BE139">
        <f>NORMINV('Rand Int'!BE139,'Inputs &amp; Outputs'!$B$5,'Inputs &amp; Outputs'!$B$6)</f>
        <v>-4.5055709458730997E-2</v>
      </c>
      <c r="BF139">
        <f>NORMINV('Rand Int'!BF139,'Inputs &amp; Outputs'!$B$5,'Inputs &amp; Outputs'!$B$6)</f>
        <v>-9.634497748121057E-3</v>
      </c>
      <c r="BG139">
        <f>NORMINV('Rand Int'!BG139,'Inputs &amp; Outputs'!$B$5,'Inputs &amp; Outputs'!$B$6)</f>
        <v>1.2727209903245058E-2</v>
      </c>
      <c r="BH139">
        <f>NORMINV('Rand Int'!BH139,'Inputs &amp; Outputs'!$B$5,'Inputs &amp; Outputs'!$B$6)</f>
        <v>0.17295744567072538</v>
      </c>
      <c r="BI139">
        <f>NORMINV('Rand Int'!BI139,'Inputs &amp; Outputs'!$B$5,'Inputs &amp; Outputs'!$B$6)</f>
        <v>0.16252608578620692</v>
      </c>
      <c r="BJ139">
        <f>NORMINV('Rand Int'!BJ139,'Inputs &amp; Outputs'!$B$5,'Inputs &amp; Outputs'!$B$6)</f>
        <v>2.8805066691663363E-2</v>
      </c>
      <c r="BK139">
        <f>NORMINV('Rand Int'!BK139,'Inputs &amp; Outputs'!$B$5,'Inputs &amp; Outputs'!$B$6)</f>
        <v>-1.0320907766243684E-3</v>
      </c>
      <c r="BL139">
        <f>NORMINV('Rand Int'!BL139,'Inputs &amp; Outputs'!$B$5,'Inputs &amp; Outputs'!$B$6)</f>
        <v>0.17148981033015587</v>
      </c>
      <c r="BM139">
        <f>NORMINV('Rand Int'!BM139,'Inputs &amp; Outputs'!$B$5,'Inputs &amp; Outputs'!$B$6)</f>
        <v>6.7131568430310276E-2</v>
      </c>
      <c r="BN139">
        <f>NORMINV('Rand Int'!BN139,'Inputs &amp; Outputs'!$B$5,'Inputs &amp; Outputs'!$B$6)</f>
        <v>-1.6731859390389667E-2</v>
      </c>
      <c r="BO139">
        <f>NORMINV('Rand Int'!BO139,'Inputs &amp; Outputs'!$B$5,'Inputs &amp; Outputs'!$B$6)</f>
        <v>2.7276667516355706E-2</v>
      </c>
      <c r="BP139">
        <f>NORMINV('Rand Int'!BP139,'Inputs &amp; Outputs'!$B$5,'Inputs &amp; Outputs'!$B$6)</f>
        <v>-0.14475949393303372</v>
      </c>
      <c r="BQ139">
        <f>NORMINV('Rand Int'!BQ139,'Inputs &amp; Outputs'!$B$5,'Inputs &amp; Outputs'!$B$6)</f>
        <v>6.7918804622881593E-2</v>
      </c>
      <c r="BR139">
        <f>NORMINV('Rand Int'!BR139,'Inputs &amp; Outputs'!$B$5,'Inputs &amp; Outputs'!$B$6)</f>
        <v>8.6034731219192417E-2</v>
      </c>
      <c r="BS139">
        <f>NORMINV('Rand Int'!BS139,'Inputs &amp; Outputs'!$B$5,'Inputs &amp; Outputs'!$B$6)</f>
        <v>0.1709124864241956</v>
      </c>
      <c r="BT139">
        <f>NORMINV('Rand Int'!BT139,'Inputs &amp; Outputs'!$B$5,'Inputs &amp; Outputs'!$B$6)</f>
        <v>0.10022836796900608</v>
      </c>
    </row>
    <row r="140" spans="1:72" x14ac:dyDescent="0.25">
      <c r="A140" s="1">
        <v>139</v>
      </c>
      <c r="C140">
        <f>NORMINV('Rand Int'!C140,'Inputs &amp; Outputs'!$B$5,'Inputs &amp; Outputs'!$B$6)</f>
        <v>0.17385571477883149</v>
      </c>
      <c r="D140">
        <f>NORMINV('Rand Int'!D140,'Inputs &amp; Outputs'!$B$5,'Inputs &amp; Outputs'!$B$6)</f>
        <v>0.11405956521314203</v>
      </c>
      <c r="E140">
        <f>NORMINV('Rand Int'!E140,'Inputs &amp; Outputs'!$B$5,'Inputs &amp; Outputs'!$B$6)</f>
        <v>4.8416850558552521E-2</v>
      </c>
      <c r="F140">
        <f>NORMINV('Rand Int'!F140,'Inputs &amp; Outputs'!$B$5,'Inputs &amp; Outputs'!$B$6)</f>
        <v>0.10089245053480447</v>
      </c>
      <c r="G140">
        <f>NORMINV('Rand Int'!G140,'Inputs &amp; Outputs'!$B$5,'Inputs &amp; Outputs'!$B$6)</f>
        <v>1.1861109071613397E-2</v>
      </c>
      <c r="H140">
        <f>NORMINV('Rand Int'!H140,'Inputs &amp; Outputs'!$B$5,'Inputs &amp; Outputs'!$B$6)</f>
        <v>3.6392456330416427E-2</v>
      </c>
      <c r="I140">
        <f>NORMINV('Rand Int'!I140,'Inputs &amp; Outputs'!$B$5,'Inputs &amp; Outputs'!$B$6)</f>
        <v>-4.9137355563640545E-2</v>
      </c>
      <c r="J140">
        <f>NORMINV('Rand Int'!J140,'Inputs &amp; Outputs'!$B$5,'Inputs &amp; Outputs'!$B$6)</f>
        <v>8.7897550409115843E-2</v>
      </c>
      <c r="K140">
        <f>NORMINV('Rand Int'!K140,'Inputs &amp; Outputs'!$B$5,'Inputs &amp; Outputs'!$B$6)</f>
        <v>-3.2279213907192114E-2</v>
      </c>
      <c r="L140">
        <f>NORMINV('Rand Int'!L140,'Inputs &amp; Outputs'!$B$5,'Inputs &amp; Outputs'!$B$6)</f>
        <v>-3.5091977363787621E-2</v>
      </c>
      <c r="M140">
        <f>NORMINV('Rand Int'!M140,'Inputs &amp; Outputs'!$B$5,'Inputs &amp; Outputs'!$B$6)</f>
        <v>5.9450519330707316E-2</v>
      </c>
      <c r="N140">
        <f>NORMINV('Rand Int'!N140,'Inputs &amp; Outputs'!$B$5,'Inputs &amp; Outputs'!$B$6)</f>
        <v>0.13382091932225798</v>
      </c>
      <c r="O140">
        <f>NORMINV('Rand Int'!O140,'Inputs &amp; Outputs'!$B$5,'Inputs &amp; Outputs'!$B$6)</f>
        <v>8.7586713388264209E-3</v>
      </c>
      <c r="P140">
        <f>NORMINV('Rand Int'!P140,'Inputs &amp; Outputs'!$B$5,'Inputs &amp; Outputs'!$B$6)</f>
        <v>6.8887499022736109E-2</v>
      </c>
      <c r="Q140">
        <f>NORMINV('Rand Int'!Q140,'Inputs &amp; Outputs'!$B$5,'Inputs &amp; Outputs'!$B$6)</f>
        <v>-2.6978700144989209E-3</v>
      </c>
      <c r="R140">
        <f>NORMINV('Rand Int'!R140,'Inputs &amp; Outputs'!$B$5,'Inputs &amp; Outputs'!$B$6)</f>
        <v>0.13691213880401618</v>
      </c>
      <c r="S140">
        <f>NORMINV('Rand Int'!S140,'Inputs &amp; Outputs'!$B$5,'Inputs &amp; Outputs'!$B$6)</f>
        <v>4.1327863328196657E-2</v>
      </c>
      <c r="T140">
        <f>NORMINV('Rand Int'!T140,'Inputs &amp; Outputs'!$B$5,'Inputs &amp; Outputs'!$B$6)</f>
        <v>0.11670373865533128</v>
      </c>
      <c r="U140">
        <f>NORMINV('Rand Int'!U140,'Inputs &amp; Outputs'!$B$5,'Inputs &amp; Outputs'!$B$6)</f>
        <v>-2.912007286780588E-2</v>
      </c>
      <c r="V140">
        <f>NORMINV('Rand Int'!V140,'Inputs &amp; Outputs'!$B$5,'Inputs &amp; Outputs'!$B$6)</f>
        <v>5.8178783804373392E-2</v>
      </c>
      <c r="W140">
        <f>NORMINV('Rand Int'!W140,'Inputs &amp; Outputs'!$B$5,'Inputs &amp; Outputs'!$B$6)</f>
        <v>1.8429306049661733E-2</v>
      </c>
      <c r="X140">
        <f>NORMINV('Rand Int'!X140,'Inputs &amp; Outputs'!$B$5,'Inputs &amp; Outputs'!$B$6)</f>
        <v>-6.0138847430394285E-2</v>
      </c>
      <c r="Y140">
        <f>NORMINV('Rand Int'!Y140,'Inputs &amp; Outputs'!$B$5,'Inputs &amp; Outputs'!$B$6)</f>
        <v>0.11315431826565578</v>
      </c>
      <c r="Z140">
        <f>NORMINV('Rand Int'!Z140,'Inputs &amp; Outputs'!$B$5,'Inputs &amp; Outputs'!$B$6)</f>
        <v>-1.5548221266330112E-2</v>
      </c>
      <c r="AA140">
        <f>NORMINV('Rand Int'!AA140,'Inputs &amp; Outputs'!$B$5,'Inputs &amp; Outputs'!$B$6)</f>
        <v>7.0073810419804788E-2</v>
      </c>
      <c r="AB140">
        <f>NORMINV('Rand Int'!AB140,'Inputs &amp; Outputs'!$B$5,'Inputs &amp; Outputs'!$B$6)</f>
        <v>3.1554894839672214E-2</v>
      </c>
      <c r="AC140">
        <f>NORMINV('Rand Int'!AC140,'Inputs &amp; Outputs'!$B$5,'Inputs &amp; Outputs'!$B$6)</f>
        <v>0.10859103192939887</v>
      </c>
      <c r="AD140">
        <f>NORMINV('Rand Int'!AD140,'Inputs &amp; Outputs'!$B$5,'Inputs &amp; Outputs'!$B$6)</f>
        <v>-8.4113761495866135E-2</v>
      </c>
      <c r="AE140">
        <f>NORMINV('Rand Int'!AE140,'Inputs &amp; Outputs'!$B$5,'Inputs &amp; Outputs'!$B$6)</f>
        <v>0.10485664478795823</v>
      </c>
      <c r="AF140">
        <f>NORMINV('Rand Int'!AF140,'Inputs &amp; Outputs'!$B$5,'Inputs &amp; Outputs'!$B$6)</f>
        <v>-9.6197086550225963E-4</v>
      </c>
      <c r="AG140">
        <f>NORMINV('Rand Int'!AG140,'Inputs &amp; Outputs'!$B$5,'Inputs &amp; Outputs'!$B$6)</f>
        <v>3.3018814198375254E-2</v>
      </c>
      <c r="AH140">
        <f>NORMINV('Rand Int'!AH140,'Inputs &amp; Outputs'!$B$5,'Inputs &amp; Outputs'!$B$6)</f>
        <v>0.21258844499584176</v>
      </c>
      <c r="AI140">
        <f>NORMINV('Rand Int'!AI140,'Inputs &amp; Outputs'!$B$5,'Inputs &amp; Outputs'!$B$6)</f>
        <v>5.851652700252321E-2</v>
      </c>
      <c r="AJ140">
        <f>NORMINV('Rand Int'!AJ140,'Inputs &amp; Outputs'!$B$5,'Inputs &amp; Outputs'!$B$6)</f>
        <v>3.8312254840816309E-2</v>
      </c>
      <c r="AK140">
        <f>NORMINV('Rand Int'!AK140,'Inputs &amp; Outputs'!$B$5,'Inputs &amp; Outputs'!$B$6)</f>
        <v>3.5370660387275911E-2</v>
      </c>
      <c r="AL140">
        <f>NORMINV('Rand Int'!AL140,'Inputs &amp; Outputs'!$B$5,'Inputs &amp; Outputs'!$B$6)</f>
        <v>0.10932486734643319</v>
      </c>
      <c r="AM140">
        <f>NORMINV('Rand Int'!AM140,'Inputs &amp; Outputs'!$B$5,'Inputs &amp; Outputs'!$B$6)</f>
        <v>1.425967493143853E-2</v>
      </c>
      <c r="AN140">
        <f>NORMINV('Rand Int'!AN140,'Inputs &amp; Outputs'!$B$5,'Inputs &amp; Outputs'!$B$6)</f>
        <v>5.3605443083309161E-2</v>
      </c>
      <c r="AO140">
        <f>NORMINV('Rand Int'!AO140,'Inputs &amp; Outputs'!$B$5,'Inputs &amp; Outputs'!$B$6)</f>
        <v>0.11166434091497915</v>
      </c>
      <c r="AP140">
        <f>NORMINV('Rand Int'!AP140,'Inputs &amp; Outputs'!$B$5,'Inputs &amp; Outputs'!$B$6)</f>
        <v>0.16426618089504763</v>
      </c>
      <c r="AQ140">
        <f>NORMINV('Rand Int'!AQ140,'Inputs &amp; Outputs'!$B$5,'Inputs &amp; Outputs'!$B$6)</f>
        <v>7.4408491617203809E-2</v>
      </c>
      <c r="AR140">
        <f>NORMINV('Rand Int'!AR140,'Inputs &amp; Outputs'!$B$5,'Inputs &amp; Outputs'!$B$6)</f>
        <v>-6.8391952087697105E-2</v>
      </c>
      <c r="AS140">
        <f>NORMINV('Rand Int'!AS140,'Inputs &amp; Outputs'!$B$5,'Inputs &amp; Outputs'!$B$6)</f>
        <v>1.1423733615856489E-2</v>
      </c>
      <c r="AT140">
        <f>NORMINV('Rand Int'!AT140,'Inputs &amp; Outputs'!$B$5,'Inputs &amp; Outputs'!$B$6)</f>
        <v>8.0506390128669308E-2</v>
      </c>
      <c r="AU140">
        <f>NORMINV('Rand Int'!AU140,'Inputs &amp; Outputs'!$B$5,'Inputs &amp; Outputs'!$B$6)</f>
        <v>4.0886454221010823E-2</v>
      </c>
      <c r="AV140">
        <f>NORMINV('Rand Int'!AV140,'Inputs &amp; Outputs'!$B$5,'Inputs &amp; Outputs'!$B$6)</f>
        <v>6.7482895605047027E-3</v>
      </c>
      <c r="AW140">
        <f>NORMINV('Rand Int'!AW140,'Inputs &amp; Outputs'!$B$5,'Inputs &amp; Outputs'!$B$6)</f>
        <v>0.21783654172058003</v>
      </c>
      <c r="AX140">
        <f>NORMINV('Rand Int'!AX140,'Inputs &amp; Outputs'!$B$5,'Inputs &amp; Outputs'!$B$6)</f>
        <v>0.13370868603911379</v>
      </c>
      <c r="AY140">
        <f>NORMINV('Rand Int'!AY140,'Inputs &amp; Outputs'!$B$5,'Inputs &amp; Outputs'!$B$6)</f>
        <v>0.15367984834668097</v>
      </c>
      <c r="AZ140">
        <f>NORMINV('Rand Int'!AZ140,'Inputs &amp; Outputs'!$B$5,'Inputs &amp; Outputs'!$B$6)</f>
        <v>1.8993492756699974E-2</v>
      </c>
      <c r="BA140">
        <f>NORMINV('Rand Int'!BA140,'Inputs &amp; Outputs'!$B$5,'Inputs &amp; Outputs'!$B$6)</f>
        <v>-4.2942331470581616E-2</v>
      </c>
      <c r="BB140">
        <f>NORMINV('Rand Int'!BB140,'Inputs &amp; Outputs'!$B$5,'Inputs &amp; Outputs'!$B$6)</f>
        <v>1.1430550761476858E-2</v>
      </c>
      <c r="BC140">
        <f>NORMINV('Rand Int'!BC140,'Inputs &amp; Outputs'!$B$5,'Inputs &amp; Outputs'!$B$6)</f>
        <v>0.1354351423465664</v>
      </c>
      <c r="BD140">
        <f>NORMINV('Rand Int'!BD140,'Inputs &amp; Outputs'!$B$5,'Inputs &amp; Outputs'!$B$6)</f>
        <v>-2.1217935034513746E-2</v>
      </c>
      <c r="BE140">
        <f>NORMINV('Rand Int'!BE140,'Inputs &amp; Outputs'!$B$5,'Inputs &amp; Outputs'!$B$6)</f>
        <v>-6.0775695619132208E-2</v>
      </c>
      <c r="BF140">
        <f>NORMINV('Rand Int'!BF140,'Inputs &amp; Outputs'!$B$5,'Inputs &amp; Outputs'!$B$6)</f>
        <v>-4.106088430607506E-2</v>
      </c>
      <c r="BG140">
        <f>NORMINV('Rand Int'!BG140,'Inputs &amp; Outputs'!$B$5,'Inputs &amp; Outputs'!$B$6)</f>
        <v>0.12749570420472447</v>
      </c>
      <c r="BH140">
        <f>NORMINV('Rand Int'!BH140,'Inputs &amp; Outputs'!$B$5,'Inputs &amp; Outputs'!$B$6)</f>
        <v>0.22053953743710258</v>
      </c>
      <c r="BI140">
        <f>NORMINV('Rand Int'!BI140,'Inputs &amp; Outputs'!$B$5,'Inputs &amp; Outputs'!$B$6)</f>
        <v>-1.200546708315732E-2</v>
      </c>
      <c r="BJ140">
        <f>NORMINV('Rand Int'!BJ140,'Inputs &amp; Outputs'!$B$5,'Inputs &amp; Outputs'!$B$6)</f>
        <v>0.13867980997484067</v>
      </c>
      <c r="BK140">
        <f>NORMINV('Rand Int'!BK140,'Inputs &amp; Outputs'!$B$5,'Inputs &amp; Outputs'!$B$6)</f>
        <v>5.6498669447602692E-2</v>
      </c>
      <c r="BL140">
        <f>NORMINV('Rand Int'!BL140,'Inputs &amp; Outputs'!$B$5,'Inputs &amp; Outputs'!$B$6)</f>
        <v>8.1566062600780323E-3</v>
      </c>
      <c r="BM140">
        <f>NORMINV('Rand Int'!BM140,'Inputs &amp; Outputs'!$B$5,'Inputs &amp; Outputs'!$B$6)</f>
        <v>0.10190170194664208</v>
      </c>
      <c r="BN140">
        <f>NORMINV('Rand Int'!BN140,'Inputs &amp; Outputs'!$B$5,'Inputs &amp; Outputs'!$B$6)</f>
        <v>7.6877421766844173E-2</v>
      </c>
      <c r="BO140">
        <f>NORMINV('Rand Int'!BO140,'Inputs &amp; Outputs'!$B$5,'Inputs &amp; Outputs'!$B$6)</f>
        <v>2.9702040786035999E-3</v>
      </c>
      <c r="BP140">
        <f>NORMINV('Rand Int'!BP140,'Inputs &amp; Outputs'!$B$5,'Inputs &amp; Outputs'!$B$6)</f>
        <v>6.9625412600207603E-2</v>
      </c>
      <c r="BQ140">
        <f>NORMINV('Rand Int'!BQ140,'Inputs &amp; Outputs'!$B$5,'Inputs &amp; Outputs'!$B$6)</f>
        <v>-1.0176207068151408E-2</v>
      </c>
      <c r="BR140">
        <f>NORMINV('Rand Int'!BR140,'Inputs &amp; Outputs'!$B$5,'Inputs &amp; Outputs'!$B$6)</f>
        <v>-3.3745507976695885E-2</v>
      </c>
      <c r="BS140">
        <f>NORMINV('Rand Int'!BS140,'Inputs &amp; Outputs'!$B$5,'Inputs &amp; Outputs'!$B$6)</f>
        <v>3.9497766826733477E-2</v>
      </c>
      <c r="BT140">
        <f>NORMINV('Rand Int'!BT140,'Inputs &amp; Outputs'!$B$5,'Inputs &amp; Outputs'!$B$6)</f>
        <v>-5.1515714566521931E-2</v>
      </c>
    </row>
    <row r="141" spans="1:72" x14ac:dyDescent="0.25">
      <c r="A141" s="1">
        <v>140</v>
      </c>
      <c r="C141">
        <f>NORMINV('Rand Int'!C141,'Inputs &amp; Outputs'!$B$5,'Inputs &amp; Outputs'!$B$6)</f>
        <v>0.19537597485263802</v>
      </c>
      <c r="D141">
        <f>NORMINV('Rand Int'!D141,'Inputs &amp; Outputs'!$B$5,'Inputs &amp; Outputs'!$B$6)</f>
        <v>-2.2820262150766296E-3</v>
      </c>
      <c r="E141">
        <f>NORMINV('Rand Int'!E141,'Inputs &amp; Outputs'!$B$5,'Inputs &amp; Outputs'!$B$6)</f>
        <v>0.15212262189475473</v>
      </c>
      <c r="F141">
        <f>NORMINV('Rand Int'!F141,'Inputs &amp; Outputs'!$B$5,'Inputs &amp; Outputs'!$B$6)</f>
        <v>4.8143879355193375E-2</v>
      </c>
      <c r="G141">
        <f>NORMINV('Rand Int'!G141,'Inputs &amp; Outputs'!$B$5,'Inputs &amp; Outputs'!$B$6)</f>
        <v>9.3588553894693505E-2</v>
      </c>
      <c r="H141">
        <f>NORMINV('Rand Int'!H141,'Inputs &amp; Outputs'!$B$5,'Inputs &amp; Outputs'!$B$6)</f>
        <v>0.13071161956427807</v>
      </c>
      <c r="I141">
        <f>NORMINV('Rand Int'!I141,'Inputs &amp; Outputs'!$B$5,'Inputs &amp; Outputs'!$B$6)</f>
        <v>7.1244882197258039E-2</v>
      </c>
      <c r="J141">
        <f>NORMINV('Rand Int'!J141,'Inputs &amp; Outputs'!$B$5,'Inputs &amp; Outputs'!$B$6)</f>
        <v>4.7012772823817259E-2</v>
      </c>
      <c r="K141">
        <f>NORMINV('Rand Int'!K141,'Inputs &amp; Outputs'!$B$5,'Inputs &amp; Outputs'!$B$6)</f>
        <v>0.10208829598194016</v>
      </c>
      <c r="L141">
        <f>NORMINV('Rand Int'!L141,'Inputs &amp; Outputs'!$B$5,'Inputs &amp; Outputs'!$B$6)</f>
        <v>0.11091592397162831</v>
      </c>
      <c r="M141">
        <f>NORMINV('Rand Int'!M141,'Inputs &amp; Outputs'!$B$5,'Inputs &amp; Outputs'!$B$6)</f>
        <v>0.12057669382439723</v>
      </c>
      <c r="N141">
        <f>NORMINV('Rand Int'!N141,'Inputs &amp; Outputs'!$B$5,'Inputs &amp; Outputs'!$B$6)</f>
        <v>-7.0935537047307845E-2</v>
      </c>
      <c r="O141">
        <f>NORMINV('Rand Int'!O141,'Inputs &amp; Outputs'!$B$5,'Inputs &amp; Outputs'!$B$6)</f>
        <v>4.2468724386352047E-2</v>
      </c>
      <c r="P141">
        <f>NORMINV('Rand Int'!P141,'Inputs &amp; Outputs'!$B$5,'Inputs &amp; Outputs'!$B$6)</f>
        <v>-2.0367589851824977E-3</v>
      </c>
      <c r="Q141">
        <f>NORMINV('Rand Int'!Q141,'Inputs &amp; Outputs'!$B$5,'Inputs &amp; Outputs'!$B$6)</f>
        <v>0.20379964893340494</v>
      </c>
      <c r="R141">
        <f>NORMINV('Rand Int'!R141,'Inputs &amp; Outputs'!$B$5,'Inputs &amp; Outputs'!$B$6)</f>
        <v>7.8019360373297514E-2</v>
      </c>
      <c r="S141">
        <f>NORMINV('Rand Int'!S141,'Inputs &amp; Outputs'!$B$5,'Inputs &amp; Outputs'!$B$6)</f>
        <v>6.2521674844324207E-2</v>
      </c>
      <c r="T141">
        <f>NORMINV('Rand Int'!T141,'Inputs &amp; Outputs'!$B$5,'Inputs &amp; Outputs'!$B$6)</f>
        <v>0.13519583739644908</v>
      </c>
      <c r="U141">
        <f>NORMINV('Rand Int'!U141,'Inputs &amp; Outputs'!$B$5,'Inputs &amp; Outputs'!$B$6)</f>
        <v>9.3378705315657673E-2</v>
      </c>
      <c r="V141">
        <f>NORMINV('Rand Int'!V141,'Inputs &amp; Outputs'!$B$5,'Inputs &amp; Outputs'!$B$6)</f>
        <v>4.0471371430369149E-3</v>
      </c>
      <c r="W141">
        <f>NORMINV('Rand Int'!W141,'Inputs &amp; Outputs'!$B$5,'Inputs &amp; Outputs'!$B$6)</f>
        <v>0.2183215742802137</v>
      </c>
      <c r="X141">
        <f>NORMINV('Rand Int'!X141,'Inputs &amp; Outputs'!$B$5,'Inputs &amp; Outputs'!$B$6)</f>
        <v>6.221517860566321E-2</v>
      </c>
      <c r="Y141">
        <f>NORMINV('Rand Int'!Y141,'Inputs &amp; Outputs'!$B$5,'Inputs &amp; Outputs'!$B$6)</f>
        <v>-4.7000638278221554E-2</v>
      </c>
      <c r="Z141">
        <f>NORMINV('Rand Int'!Z141,'Inputs &amp; Outputs'!$B$5,'Inputs &amp; Outputs'!$B$6)</f>
        <v>-1.0083579051342398E-3</v>
      </c>
      <c r="AA141">
        <f>NORMINV('Rand Int'!AA141,'Inputs &amp; Outputs'!$B$5,'Inputs &amp; Outputs'!$B$6)</f>
        <v>7.4987483615606212E-2</v>
      </c>
      <c r="AB141">
        <f>NORMINV('Rand Int'!AB141,'Inputs &amp; Outputs'!$B$5,'Inputs &amp; Outputs'!$B$6)</f>
        <v>0.14609574774377396</v>
      </c>
      <c r="AC141">
        <f>NORMINV('Rand Int'!AC141,'Inputs &amp; Outputs'!$B$5,'Inputs &amp; Outputs'!$B$6)</f>
        <v>4.4169426392215459E-2</v>
      </c>
      <c r="AD141">
        <f>NORMINV('Rand Int'!AD141,'Inputs &amp; Outputs'!$B$5,'Inputs &amp; Outputs'!$B$6)</f>
        <v>-7.5698789130810795E-2</v>
      </c>
      <c r="AE141">
        <f>NORMINV('Rand Int'!AE141,'Inputs &amp; Outputs'!$B$5,'Inputs &amp; Outputs'!$B$6)</f>
        <v>4.0712917192424369E-2</v>
      </c>
      <c r="AF141">
        <f>NORMINV('Rand Int'!AF141,'Inputs &amp; Outputs'!$B$5,'Inputs &amp; Outputs'!$B$6)</f>
        <v>0.13620258273689273</v>
      </c>
      <c r="AG141">
        <f>NORMINV('Rand Int'!AG141,'Inputs &amp; Outputs'!$B$5,'Inputs &amp; Outputs'!$B$6)</f>
        <v>2.4865753106120665E-2</v>
      </c>
      <c r="AH141">
        <f>NORMINV('Rand Int'!AH141,'Inputs &amp; Outputs'!$B$5,'Inputs &amp; Outputs'!$B$6)</f>
        <v>3.7227559641255722E-2</v>
      </c>
      <c r="AI141">
        <f>NORMINV('Rand Int'!AI141,'Inputs &amp; Outputs'!$B$5,'Inputs &amp; Outputs'!$B$6)</f>
        <v>0.11184002022715292</v>
      </c>
      <c r="AJ141">
        <f>NORMINV('Rand Int'!AJ141,'Inputs &amp; Outputs'!$B$5,'Inputs &amp; Outputs'!$B$6)</f>
        <v>0.30807972047199667</v>
      </c>
      <c r="AK141">
        <f>NORMINV('Rand Int'!AK141,'Inputs &amp; Outputs'!$B$5,'Inputs &amp; Outputs'!$B$6)</f>
        <v>4.3104219774095287E-2</v>
      </c>
      <c r="AL141">
        <f>NORMINV('Rand Int'!AL141,'Inputs &amp; Outputs'!$B$5,'Inputs &amp; Outputs'!$B$6)</f>
        <v>0.12729245504753506</v>
      </c>
      <c r="AM141">
        <f>NORMINV('Rand Int'!AM141,'Inputs &amp; Outputs'!$B$5,'Inputs &amp; Outputs'!$B$6)</f>
        <v>-9.2360653969139145E-2</v>
      </c>
      <c r="AN141">
        <f>NORMINV('Rand Int'!AN141,'Inputs &amp; Outputs'!$B$5,'Inputs &amp; Outputs'!$B$6)</f>
        <v>1.4209755765771652E-2</v>
      </c>
      <c r="AO141">
        <f>NORMINV('Rand Int'!AO141,'Inputs &amp; Outputs'!$B$5,'Inputs &amp; Outputs'!$B$6)</f>
        <v>-5.915278508952039E-2</v>
      </c>
      <c r="AP141">
        <f>NORMINV('Rand Int'!AP141,'Inputs &amp; Outputs'!$B$5,'Inputs &amp; Outputs'!$B$6)</f>
        <v>1.3099187573746236E-2</v>
      </c>
      <c r="AQ141">
        <f>NORMINV('Rand Int'!AQ141,'Inputs &amp; Outputs'!$B$5,'Inputs &amp; Outputs'!$B$6)</f>
        <v>0.12499228377619372</v>
      </c>
      <c r="AR141">
        <f>NORMINV('Rand Int'!AR141,'Inputs &amp; Outputs'!$B$5,'Inputs &amp; Outputs'!$B$6)</f>
        <v>4.6468108968897325E-2</v>
      </c>
      <c r="AS141">
        <f>NORMINV('Rand Int'!AS141,'Inputs &amp; Outputs'!$B$5,'Inputs &amp; Outputs'!$B$6)</f>
        <v>-5.7353835661878849E-4</v>
      </c>
      <c r="AT141">
        <f>NORMINV('Rand Int'!AT141,'Inputs &amp; Outputs'!$B$5,'Inputs &amp; Outputs'!$B$6)</f>
        <v>2.19918906271825E-2</v>
      </c>
      <c r="AU141">
        <f>NORMINV('Rand Int'!AU141,'Inputs &amp; Outputs'!$B$5,'Inputs &amp; Outputs'!$B$6)</f>
        <v>4.5968487282808487E-2</v>
      </c>
      <c r="AV141">
        <f>NORMINV('Rand Int'!AV141,'Inputs &amp; Outputs'!$B$5,'Inputs &amp; Outputs'!$B$6)</f>
        <v>4.0298386412490853E-2</v>
      </c>
      <c r="AW141">
        <f>NORMINV('Rand Int'!AW141,'Inputs &amp; Outputs'!$B$5,'Inputs &amp; Outputs'!$B$6)</f>
        <v>7.2818974506474732E-2</v>
      </c>
      <c r="AX141">
        <f>NORMINV('Rand Int'!AX141,'Inputs &amp; Outputs'!$B$5,'Inputs &amp; Outputs'!$B$6)</f>
        <v>8.9301020833865957E-2</v>
      </c>
      <c r="AY141">
        <f>NORMINV('Rand Int'!AY141,'Inputs &amp; Outputs'!$B$5,'Inputs &amp; Outputs'!$B$6)</f>
        <v>9.0345199156877512E-2</v>
      </c>
      <c r="AZ141">
        <f>NORMINV('Rand Int'!AZ141,'Inputs &amp; Outputs'!$B$5,'Inputs &amp; Outputs'!$B$6)</f>
        <v>-1.4915816513335955E-2</v>
      </c>
      <c r="BA141">
        <f>NORMINV('Rand Int'!BA141,'Inputs &amp; Outputs'!$B$5,'Inputs &amp; Outputs'!$B$6)</f>
        <v>0.13800114205831485</v>
      </c>
      <c r="BB141">
        <f>NORMINV('Rand Int'!BB141,'Inputs &amp; Outputs'!$B$5,'Inputs &amp; Outputs'!$B$6)</f>
        <v>5.1875604246799094E-2</v>
      </c>
      <c r="BC141">
        <f>NORMINV('Rand Int'!BC141,'Inputs &amp; Outputs'!$B$5,'Inputs &amp; Outputs'!$B$6)</f>
        <v>-1.0349140093048492E-2</v>
      </c>
      <c r="BD141">
        <f>NORMINV('Rand Int'!BD141,'Inputs &amp; Outputs'!$B$5,'Inputs &amp; Outputs'!$B$6)</f>
        <v>3.7707716043156064E-2</v>
      </c>
      <c r="BE141">
        <f>NORMINV('Rand Int'!BE141,'Inputs &amp; Outputs'!$B$5,'Inputs &amp; Outputs'!$B$6)</f>
        <v>5.9519741040603071E-2</v>
      </c>
      <c r="BF141">
        <f>NORMINV('Rand Int'!BF141,'Inputs &amp; Outputs'!$B$5,'Inputs &amp; Outputs'!$B$6)</f>
        <v>-2.1846319443103016E-2</v>
      </c>
      <c r="BG141">
        <f>NORMINV('Rand Int'!BG141,'Inputs &amp; Outputs'!$B$5,'Inputs &amp; Outputs'!$B$6)</f>
        <v>2.1793475196717489E-2</v>
      </c>
      <c r="BH141">
        <f>NORMINV('Rand Int'!BH141,'Inputs &amp; Outputs'!$B$5,'Inputs &amp; Outputs'!$B$6)</f>
        <v>-7.307614509155777E-2</v>
      </c>
      <c r="BI141">
        <f>NORMINV('Rand Int'!BI141,'Inputs &amp; Outputs'!$B$5,'Inputs &amp; Outputs'!$B$6)</f>
        <v>7.9863643946251769E-2</v>
      </c>
      <c r="BJ141">
        <f>NORMINV('Rand Int'!BJ141,'Inputs &amp; Outputs'!$B$5,'Inputs &amp; Outputs'!$B$6)</f>
        <v>9.7275528479965068E-2</v>
      </c>
      <c r="BK141">
        <f>NORMINV('Rand Int'!BK141,'Inputs &amp; Outputs'!$B$5,'Inputs &amp; Outputs'!$B$6)</f>
        <v>0.10520260246549756</v>
      </c>
      <c r="BL141">
        <f>NORMINV('Rand Int'!BL141,'Inputs &amp; Outputs'!$B$5,'Inputs &amp; Outputs'!$B$6)</f>
        <v>0.21456940007449116</v>
      </c>
      <c r="BM141">
        <f>NORMINV('Rand Int'!BM141,'Inputs &amp; Outputs'!$B$5,'Inputs &amp; Outputs'!$B$6)</f>
        <v>6.2467421111419189E-2</v>
      </c>
      <c r="BN141">
        <f>NORMINV('Rand Int'!BN141,'Inputs &amp; Outputs'!$B$5,'Inputs &amp; Outputs'!$B$6)</f>
        <v>6.3616412297923336E-2</v>
      </c>
      <c r="BO141">
        <f>NORMINV('Rand Int'!BO141,'Inputs &amp; Outputs'!$B$5,'Inputs &amp; Outputs'!$B$6)</f>
        <v>0.12609529286275806</v>
      </c>
      <c r="BP141">
        <f>NORMINV('Rand Int'!BP141,'Inputs &amp; Outputs'!$B$5,'Inputs &amp; Outputs'!$B$6)</f>
        <v>6.7771676564431477E-2</v>
      </c>
      <c r="BQ141">
        <f>NORMINV('Rand Int'!BQ141,'Inputs &amp; Outputs'!$B$5,'Inputs &amp; Outputs'!$B$6)</f>
        <v>8.5761890305887531E-2</v>
      </c>
      <c r="BR141">
        <f>NORMINV('Rand Int'!BR141,'Inputs &amp; Outputs'!$B$5,'Inputs &amp; Outputs'!$B$6)</f>
        <v>4.2271843902202677E-2</v>
      </c>
      <c r="BS141">
        <f>NORMINV('Rand Int'!BS141,'Inputs &amp; Outputs'!$B$5,'Inputs &amp; Outputs'!$B$6)</f>
        <v>0.21672892801242871</v>
      </c>
      <c r="BT141">
        <f>NORMINV('Rand Int'!BT141,'Inputs &amp; Outputs'!$B$5,'Inputs &amp; Outputs'!$B$6)</f>
        <v>0.1833038028640385</v>
      </c>
    </row>
    <row r="142" spans="1:72" x14ac:dyDescent="0.25">
      <c r="A142" s="1">
        <v>141</v>
      </c>
      <c r="C142">
        <f>NORMINV('Rand Int'!C142,'Inputs &amp; Outputs'!$B$5,'Inputs &amp; Outputs'!$B$6)</f>
        <v>6.7839346437185435E-2</v>
      </c>
      <c r="D142">
        <f>NORMINV('Rand Int'!D142,'Inputs &amp; Outputs'!$B$5,'Inputs &amp; Outputs'!$B$6)</f>
        <v>0.11612273936019429</v>
      </c>
      <c r="E142">
        <f>NORMINV('Rand Int'!E142,'Inputs &amp; Outputs'!$B$5,'Inputs &amp; Outputs'!$B$6)</f>
        <v>0.10023762835858946</v>
      </c>
      <c r="F142">
        <f>NORMINV('Rand Int'!F142,'Inputs &amp; Outputs'!$B$5,'Inputs &amp; Outputs'!$B$6)</f>
        <v>-1.1972615871883641E-2</v>
      </c>
      <c r="G142">
        <f>NORMINV('Rand Int'!G142,'Inputs &amp; Outputs'!$B$5,'Inputs &amp; Outputs'!$B$6)</f>
        <v>0.15969154521246051</v>
      </c>
      <c r="H142">
        <f>NORMINV('Rand Int'!H142,'Inputs &amp; Outputs'!$B$5,'Inputs &amp; Outputs'!$B$6)</f>
        <v>2.1327328085896234E-2</v>
      </c>
      <c r="I142">
        <f>NORMINV('Rand Int'!I142,'Inputs &amp; Outputs'!$B$5,'Inputs &amp; Outputs'!$B$6)</f>
        <v>2.7106298621253758E-2</v>
      </c>
      <c r="J142">
        <f>NORMINV('Rand Int'!J142,'Inputs &amp; Outputs'!$B$5,'Inputs &amp; Outputs'!$B$6)</f>
        <v>8.5809140672727116E-2</v>
      </c>
      <c r="K142">
        <f>NORMINV('Rand Int'!K142,'Inputs &amp; Outputs'!$B$5,'Inputs &amp; Outputs'!$B$6)</f>
        <v>3.9532855210623295E-2</v>
      </c>
      <c r="L142">
        <f>NORMINV('Rand Int'!L142,'Inputs &amp; Outputs'!$B$5,'Inputs &amp; Outputs'!$B$6)</f>
        <v>0.13621264190124621</v>
      </c>
      <c r="M142">
        <f>NORMINV('Rand Int'!M142,'Inputs &amp; Outputs'!$B$5,'Inputs &amp; Outputs'!$B$6)</f>
        <v>-3.3487441933936338E-2</v>
      </c>
      <c r="N142">
        <f>NORMINV('Rand Int'!N142,'Inputs &amp; Outputs'!$B$5,'Inputs &amp; Outputs'!$B$6)</f>
        <v>-4.4827166424377257E-3</v>
      </c>
      <c r="O142">
        <f>NORMINV('Rand Int'!O142,'Inputs &amp; Outputs'!$B$5,'Inputs &amp; Outputs'!$B$6)</f>
        <v>0.16392121664083698</v>
      </c>
      <c r="P142">
        <f>NORMINV('Rand Int'!P142,'Inputs &amp; Outputs'!$B$5,'Inputs &amp; Outputs'!$B$6)</f>
        <v>-0.13212460488460678</v>
      </c>
      <c r="Q142">
        <f>NORMINV('Rand Int'!Q142,'Inputs &amp; Outputs'!$B$5,'Inputs &amp; Outputs'!$B$6)</f>
        <v>0.15933978180252875</v>
      </c>
      <c r="R142">
        <f>NORMINV('Rand Int'!R142,'Inputs &amp; Outputs'!$B$5,'Inputs &amp; Outputs'!$B$6)</f>
        <v>0.14426485701061803</v>
      </c>
      <c r="S142">
        <f>NORMINV('Rand Int'!S142,'Inputs &amp; Outputs'!$B$5,'Inputs &amp; Outputs'!$B$6)</f>
        <v>0.1047286803478229</v>
      </c>
      <c r="T142">
        <f>NORMINV('Rand Int'!T142,'Inputs &amp; Outputs'!$B$5,'Inputs &amp; Outputs'!$B$6)</f>
        <v>-4.2596343183407687E-2</v>
      </c>
      <c r="U142">
        <f>NORMINV('Rand Int'!U142,'Inputs &amp; Outputs'!$B$5,'Inputs &amp; Outputs'!$B$6)</f>
        <v>6.9033024492411846E-2</v>
      </c>
      <c r="V142">
        <f>NORMINV('Rand Int'!V142,'Inputs &amp; Outputs'!$B$5,'Inputs &amp; Outputs'!$B$6)</f>
        <v>-1.9139004020214526E-2</v>
      </c>
      <c r="W142">
        <f>NORMINV('Rand Int'!W142,'Inputs &amp; Outputs'!$B$5,'Inputs &amp; Outputs'!$B$6)</f>
        <v>8.3909333556844476E-2</v>
      </c>
      <c r="X142">
        <f>NORMINV('Rand Int'!X142,'Inputs &amp; Outputs'!$B$5,'Inputs &amp; Outputs'!$B$6)</f>
        <v>0.10064608548730361</v>
      </c>
      <c r="Y142">
        <f>NORMINV('Rand Int'!Y142,'Inputs &amp; Outputs'!$B$5,'Inputs &amp; Outputs'!$B$6)</f>
        <v>8.5583252694151929E-2</v>
      </c>
      <c r="Z142">
        <f>NORMINV('Rand Int'!Z142,'Inputs &amp; Outputs'!$B$5,'Inputs &amp; Outputs'!$B$6)</f>
        <v>-0.10806610339930747</v>
      </c>
      <c r="AA142">
        <f>NORMINV('Rand Int'!AA142,'Inputs &amp; Outputs'!$B$5,'Inputs &amp; Outputs'!$B$6)</f>
        <v>-2.6653050786714497E-2</v>
      </c>
      <c r="AB142">
        <f>NORMINV('Rand Int'!AB142,'Inputs &amp; Outputs'!$B$5,'Inputs &amp; Outputs'!$B$6)</f>
        <v>8.7179946766081554E-2</v>
      </c>
      <c r="AC142">
        <f>NORMINV('Rand Int'!AC142,'Inputs &amp; Outputs'!$B$5,'Inputs &amp; Outputs'!$B$6)</f>
        <v>0.13259683193964514</v>
      </c>
      <c r="AD142">
        <f>NORMINV('Rand Int'!AD142,'Inputs &amp; Outputs'!$B$5,'Inputs &amp; Outputs'!$B$6)</f>
        <v>0.1986303676116557</v>
      </c>
      <c r="AE142">
        <f>NORMINV('Rand Int'!AE142,'Inputs &amp; Outputs'!$B$5,'Inputs &amp; Outputs'!$B$6)</f>
        <v>-0.1558702834332153</v>
      </c>
      <c r="AF142">
        <f>NORMINV('Rand Int'!AF142,'Inputs &amp; Outputs'!$B$5,'Inputs &amp; Outputs'!$B$6)</f>
        <v>3.3357932081005119E-2</v>
      </c>
      <c r="AG142">
        <f>NORMINV('Rand Int'!AG142,'Inputs &amp; Outputs'!$B$5,'Inputs &amp; Outputs'!$B$6)</f>
        <v>-1.1148611777204984E-2</v>
      </c>
      <c r="AH142">
        <f>NORMINV('Rand Int'!AH142,'Inputs &amp; Outputs'!$B$5,'Inputs &amp; Outputs'!$B$6)</f>
        <v>0.19654426123115024</v>
      </c>
      <c r="AI142">
        <f>NORMINV('Rand Int'!AI142,'Inputs &amp; Outputs'!$B$5,'Inputs &amp; Outputs'!$B$6)</f>
        <v>0.13120318868768821</v>
      </c>
      <c r="AJ142">
        <f>NORMINV('Rand Int'!AJ142,'Inputs &amp; Outputs'!$B$5,'Inputs &amp; Outputs'!$B$6)</f>
        <v>1.8516717886764657E-2</v>
      </c>
      <c r="AK142">
        <f>NORMINV('Rand Int'!AK142,'Inputs &amp; Outputs'!$B$5,'Inputs &amp; Outputs'!$B$6)</f>
        <v>0.11359069595542609</v>
      </c>
      <c r="AL142">
        <f>NORMINV('Rand Int'!AL142,'Inputs &amp; Outputs'!$B$5,'Inputs &amp; Outputs'!$B$6)</f>
        <v>5.9089143510479655E-2</v>
      </c>
      <c r="AM142">
        <f>NORMINV('Rand Int'!AM142,'Inputs &amp; Outputs'!$B$5,'Inputs &amp; Outputs'!$B$6)</f>
        <v>1.8034529429677468E-2</v>
      </c>
      <c r="AN142">
        <f>NORMINV('Rand Int'!AN142,'Inputs &amp; Outputs'!$B$5,'Inputs &amp; Outputs'!$B$6)</f>
        <v>-1.569546207612893E-2</v>
      </c>
      <c r="AO142">
        <f>NORMINV('Rand Int'!AO142,'Inputs &amp; Outputs'!$B$5,'Inputs &amp; Outputs'!$B$6)</f>
        <v>-2.5446482789506841E-2</v>
      </c>
      <c r="AP142">
        <f>NORMINV('Rand Int'!AP142,'Inputs &amp; Outputs'!$B$5,'Inputs &amp; Outputs'!$B$6)</f>
        <v>-6.6682458671186023E-2</v>
      </c>
      <c r="AQ142">
        <f>NORMINV('Rand Int'!AQ142,'Inputs &amp; Outputs'!$B$5,'Inputs &amp; Outputs'!$B$6)</f>
        <v>9.0432329824187405E-2</v>
      </c>
      <c r="AR142">
        <f>NORMINV('Rand Int'!AR142,'Inputs &amp; Outputs'!$B$5,'Inputs &amp; Outputs'!$B$6)</f>
        <v>8.5483651932288171E-3</v>
      </c>
      <c r="AS142">
        <f>NORMINV('Rand Int'!AS142,'Inputs &amp; Outputs'!$B$5,'Inputs &amp; Outputs'!$B$6)</f>
        <v>1.7724494567164788E-2</v>
      </c>
      <c r="AT142">
        <f>NORMINV('Rand Int'!AT142,'Inputs &amp; Outputs'!$B$5,'Inputs &amp; Outputs'!$B$6)</f>
        <v>-7.8644440341446104E-2</v>
      </c>
      <c r="AU142">
        <f>NORMINV('Rand Int'!AU142,'Inputs &amp; Outputs'!$B$5,'Inputs &amp; Outputs'!$B$6)</f>
        <v>0.10064915004587748</v>
      </c>
      <c r="AV142">
        <f>NORMINV('Rand Int'!AV142,'Inputs &amp; Outputs'!$B$5,'Inputs &amp; Outputs'!$B$6)</f>
        <v>0.21918083958791365</v>
      </c>
      <c r="AW142">
        <f>NORMINV('Rand Int'!AW142,'Inputs &amp; Outputs'!$B$5,'Inputs &amp; Outputs'!$B$6)</f>
        <v>0.11980567311830392</v>
      </c>
      <c r="AX142">
        <f>NORMINV('Rand Int'!AX142,'Inputs &amp; Outputs'!$B$5,'Inputs &amp; Outputs'!$B$6)</f>
        <v>5.4199959472018888E-2</v>
      </c>
      <c r="AY142">
        <f>NORMINV('Rand Int'!AY142,'Inputs &amp; Outputs'!$B$5,'Inputs &amp; Outputs'!$B$6)</f>
        <v>9.6195211413006576E-2</v>
      </c>
      <c r="AZ142">
        <f>NORMINV('Rand Int'!AZ142,'Inputs &amp; Outputs'!$B$5,'Inputs &amp; Outputs'!$B$6)</f>
        <v>0.12795722478775259</v>
      </c>
      <c r="BA142">
        <f>NORMINV('Rand Int'!BA142,'Inputs &amp; Outputs'!$B$5,'Inputs &amp; Outputs'!$B$6)</f>
        <v>0.11921512685810148</v>
      </c>
      <c r="BB142">
        <f>NORMINV('Rand Int'!BB142,'Inputs &amp; Outputs'!$B$5,'Inputs &amp; Outputs'!$B$6)</f>
        <v>-1.4604815317375591E-2</v>
      </c>
      <c r="BC142">
        <f>NORMINV('Rand Int'!BC142,'Inputs &amp; Outputs'!$B$5,'Inputs &amp; Outputs'!$B$6)</f>
        <v>5.9413906398088738E-2</v>
      </c>
      <c r="BD142">
        <f>NORMINV('Rand Int'!BD142,'Inputs &amp; Outputs'!$B$5,'Inputs &amp; Outputs'!$B$6)</f>
        <v>9.1807988364229917E-2</v>
      </c>
      <c r="BE142">
        <f>NORMINV('Rand Int'!BE142,'Inputs &amp; Outputs'!$B$5,'Inputs &amp; Outputs'!$B$6)</f>
        <v>-8.3659201511938008E-2</v>
      </c>
      <c r="BF142">
        <f>NORMINV('Rand Int'!BF142,'Inputs &amp; Outputs'!$B$5,'Inputs &amp; Outputs'!$B$6)</f>
        <v>8.6906696169798889E-3</v>
      </c>
      <c r="BG142">
        <f>NORMINV('Rand Int'!BG142,'Inputs &amp; Outputs'!$B$5,'Inputs &amp; Outputs'!$B$6)</f>
        <v>4.4316140324671613E-2</v>
      </c>
      <c r="BH142">
        <f>NORMINV('Rand Int'!BH142,'Inputs &amp; Outputs'!$B$5,'Inputs &amp; Outputs'!$B$6)</f>
        <v>8.7738577628708403E-2</v>
      </c>
      <c r="BI142">
        <f>NORMINV('Rand Int'!BI142,'Inputs &amp; Outputs'!$B$5,'Inputs &amp; Outputs'!$B$6)</f>
        <v>9.887715053777163E-2</v>
      </c>
      <c r="BJ142">
        <f>NORMINV('Rand Int'!BJ142,'Inputs &amp; Outputs'!$B$5,'Inputs &amp; Outputs'!$B$6)</f>
        <v>1.7027543898572493E-2</v>
      </c>
      <c r="BK142">
        <f>NORMINV('Rand Int'!BK142,'Inputs &amp; Outputs'!$B$5,'Inputs &amp; Outputs'!$B$6)</f>
        <v>2.2028522588591129E-3</v>
      </c>
      <c r="BL142">
        <f>NORMINV('Rand Int'!BL142,'Inputs &amp; Outputs'!$B$5,'Inputs &amp; Outputs'!$B$6)</f>
        <v>0.10901967831447884</v>
      </c>
      <c r="BM142">
        <f>NORMINV('Rand Int'!BM142,'Inputs &amp; Outputs'!$B$5,'Inputs &amp; Outputs'!$B$6)</f>
        <v>0.1106823125405742</v>
      </c>
      <c r="BN142">
        <f>NORMINV('Rand Int'!BN142,'Inputs &amp; Outputs'!$B$5,'Inputs &amp; Outputs'!$B$6)</f>
        <v>8.880410227206037E-3</v>
      </c>
      <c r="BO142">
        <f>NORMINV('Rand Int'!BO142,'Inputs &amp; Outputs'!$B$5,'Inputs &amp; Outputs'!$B$6)</f>
        <v>0.19438959733712333</v>
      </c>
      <c r="BP142">
        <f>NORMINV('Rand Int'!BP142,'Inputs &amp; Outputs'!$B$5,'Inputs &amp; Outputs'!$B$6)</f>
        <v>0.11871881262499613</v>
      </c>
      <c r="BQ142">
        <f>NORMINV('Rand Int'!BQ142,'Inputs &amp; Outputs'!$B$5,'Inputs &amp; Outputs'!$B$6)</f>
        <v>4.4238924517656097E-3</v>
      </c>
      <c r="BR142">
        <f>NORMINV('Rand Int'!BR142,'Inputs &amp; Outputs'!$B$5,'Inputs &amp; Outputs'!$B$6)</f>
        <v>1.5480597786351594E-2</v>
      </c>
      <c r="BS142">
        <f>NORMINV('Rand Int'!BS142,'Inputs &amp; Outputs'!$B$5,'Inputs &amp; Outputs'!$B$6)</f>
        <v>9.7606698549023124E-2</v>
      </c>
      <c r="BT142">
        <f>NORMINV('Rand Int'!BT142,'Inputs &amp; Outputs'!$B$5,'Inputs &amp; Outputs'!$B$6)</f>
        <v>0.13730128902401453</v>
      </c>
    </row>
    <row r="143" spans="1:72" x14ac:dyDescent="0.25">
      <c r="A143" s="1">
        <v>142</v>
      </c>
      <c r="C143">
        <f>NORMINV('Rand Int'!C143,'Inputs &amp; Outputs'!$B$5,'Inputs &amp; Outputs'!$B$6)</f>
        <v>0.13950578633054522</v>
      </c>
      <c r="D143">
        <f>NORMINV('Rand Int'!D143,'Inputs &amp; Outputs'!$B$5,'Inputs &amp; Outputs'!$B$6)</f>
        <v>6.803433726816932E-2</v>
      </c>
      <c r="E143">
        <f>NORMINV('Rand Int'!E143,'Inputs &amp; Outputs'!$B$5,'Inputs &amp; Outputs'!$B$6)</f>
        <v>4.8379523490167893E-2</v>
      </c>
      <c r="F143">
        <f>NORMINV('Rand Int'!F143,'Inputs &amp; Outputs'!$B$5,'Inputs &amp; Outputs'!$B$6)</f>
        <v>3.6431832075174128E-2</v>
      </c>
      <c r="G143">
        <f>NORMINV('Rand Int'!G143,'Inputs &amp; Outputs'!$B$5,'Inputs &amp; Outputs'!$B$6)</f>
        <v>5.9148542028033324E-2</v>
      </c>
      <c r="H143">
        <f>NORMINV('Rand Int'!H143,'Inputs &amp; Outputs'!$B$5,'Inputs &amp; Outputs'!$B$6)</f>
        <v>8.4384914701378072E-2</v>
      </c>
      <c r="I143">
        <f>NORMINV('Rand Int'!I143,'Inputs &amp; Outputs'!$B$5,'Inputs &amp; Outputs'!$B$6)</f>
        <v>7.1170747315448563E-2</v>
      </c>
      <c r="J143">
        <f>NORMINV('Rand Int'!J143,'Inputs &amp; Outputs'!$B$5,'Inputs &amp; Outputs'!$B$6)</f>
        <v>7.0343536847195215E-2</v>
      </c>
      <c r="K143">
        <f>NORMINV('Rand Int'!K143,'Inputs &amp; Outputs'!$B$5,'Inputs &amp; Outputs'!$B$6)</f>
        <v>-2.454618431019448E-3</v>
      </c>
      <c r="L143">
        <f>NORMINV('Rand Int'!L143,'Inputs &amp; Outputs'!$B$5,'Inputs &amp; Outputs'!$B$6)</f>
        <v>6.7379245077057615E-2</v>
      </c>
      <c r="M143">
        <f>NORMINV('Rand Int'!M143,'Inputs &amp; Outputs'!$B$5,'Inputs &amp; Outputs'!$B$6)</f>
        <v>7.2366079008778991E-2</v>
      </c>
      <c r="N143">
        <f>NORMINV('Rand Int'!N143,'Inputs &amp; Outputs'!$B$5,'Inputs &amp; Outputs'!$B$6)</f>
        <v>-6.6597001085265395E-3</v>
      </c>
      <c r="O143">
        <f>NORMINV('Rand Int'!O143,'Inputs &amp; Outputs'!$B$5,'Inputs &amp; Outputs'!$B$6)</f>
        <v>0.2681166083699944</v>
      </c>
      <c r="P143">
        <f>NORMINV('Rand Int'!P143,'Inputs &amp; Outputs'!$B$5,'Inputs &amp; Outputs'!$B$6)</f>
        <v>1.0565679316660831E-2</v>
      </c>
      <c r="Q143">
        <f>NORMINV('Rand Int'!Q143,'Inputs &amp; Outputs'!$B$5,'Inputs &amp; Outputs'!$B$6)</f>
        <v>0.12884462854151191</v>
      </c>
      <c r="R143">
        <f>NORMINV('Rand Int'!R143,'Inputs &amp; Outputs'!$B$5,'Inputs &amp; Outputs'!$B$6)</f>
        <v>5.5991968249277657E-4</v>
      </c>
      <c r="S143">
        <f>NORMINV('Rand Int'!S143,'Inputs &amp; Outputs'!$B$5,'Inputs &amp; Outputs'!$B$6)</f>
        <v>5.508478037984612E-2</v>
      </c>
      <c r="T143">
        <f>NORMINV('Rand Int'!T143,'Inputs &amp; Outputs'!$B$5,'Inputs &amp; Outputs'!$B$6)</f>
        <v>7.9995157548724882E-2</v>
      </c>
      <c r="U143">
        <f>NORMINV('Rand Int'!U143,'Inputs &amp; Outputs'!$B$5,'Inputs &amp; Outputs'!$B$6)</f>
        <v>4.7476196406473006E-3</v>
      </c>
      <c r="V143">
        <f>NORMINV('Rand Int'!V143,'Inputs &amp; Outputs'!$B$5,'Inputs &amp; Outputs'!$B$6)</f>
        <v>0.14965201286235782</v>
      </c>
      <c r="W143">
        <f>NORMINV('Rand Int'!W143,'Inputs &amp; Outputs'!$B$5,'Inputs &amp; Outputs'!$B$6)</f>
        <v>3.4031056532295004E-2</v>
      </c>
      <c r="X143">
        <f>NORMINV('Rand Int'!X143,'Inputs &amp; Outputs'!$B$5,'Inputs &amp; Outputs'!$B$6)</f>
        <v>-7.7615709089180779E-2</v>
      </c>
      <c r="Y143">
        <f>NORMINV('Rand Int'!Y143,'Inputs &amp; Outputs'!$B$5,'Inputs &amp; Outputs'!$B$6)</f>
        <v>-1.5928692768139824E-2</v>
      </c>
      <c r="Z143">
        <f>NORMINV('Rand Int'!Z143,'Inputs &amp; Outputs'!$B$5,'Inputs &amp; Outputs'!$B$6)</f>
        <v>5.8183361013687152E-2</v>
      </c>
      <c r="AA143">
        <f>NORMINV('Rand Int'!AA143,'Inputs &amp; Outputs'!$B$5,'Inputs &amp; Outputs'!$B$6)</f>
        <v>5.4155695392434512E-2</v>
      </c>
      <c r="AB143">
        <f>NORMINV('Rand Int'!AB143,'Inputs &amp; Outputs'!$B$5,'Inputs &amp; Outputs'!$B$6)</f>
        <v>3.4782656866315237E-3</v>
      </c>
      <c r="AC143">
        <f>NORMINV('Rand Int'!AC143,'Inputs &amp; Outputs'!$B$5,'Inputs &amp; Outputs'!$B$6)</f>
        <v>6.2584345115645826E-2</v>
      </c>
      <c r="AD143">
        <f>NORMINV('Rand Int'!AD143,'Inputs &amp; Outputs'!$B$5,'Inputs &amp; Outputs'!$B$6)</f>
        <v>6.3444110808569501E-2</v>
      </c>
      <c r="AE143">
        <f>NORMINV('Rand Int'!AE143,'Inputs &amp; Outputs'!$B$5,'Inputs &amp; Outputs'!$B$6)</f>
        <v>0.10794455004552214</v>
      </c>
      <c r="AF143">
        <f>NORMINV('Rand Int'!AF143,'Inputs &amp; Outputs'!$B$5,'Inputs &amp; Outputs'!$B$6)</f>
        <v>0.10848764995553031</v>
      </c>
      <c r="AG143">
        <f>NORMINV('Rand Int'!AG143,'Inputs &amp; Outputs'!$B$5,'Inputs &amp; Outputs'!$B$6)</f>
        <v>8.9641818740507875E-2</v>
      </c>
      <c r="AH143">
        <f>NORMINV('Rand Int'!AH143,'Inputs &amp; Outputs'!$B$5,'Inputs &amp; Outputs'!$B$6)</f>
        <v>0.20954244944847192</v>
      </c>
      <c r="AI143">
        <f>NORMINV('Rand Int'!AI143,'Inputs &amp; Outputs'!$B$5,'Inputs &amp; Outputs'!$B$6)</f>
        <v>5.2235677419453445E-2</v>
      </c>
      <c r="AJ143">
        <f>NORMINV('Rand Int'!AJ143,'Inputs &amp; Outputs'!$B$5,'Inputs &amp; Outputs'!$B$6)</f>
        <v>0.13641904389492215</v>
      </c>
      <c r="AK143">
        <f>NORMINV('Rand Int'!AK143,'Inputs &amp; Outputs'!$B$5,'Inputs &amp; Outputs'!$B$6)</f>
        <v>7.4935808900897932E-4</v>
      </c>
      <c r="AL143">
        <f>NORMINV('Rand Int'!AL143,'Inputs &amp; Outputs'!$B$5,'Inputs &amp; Outputs'!$B$6)</f>
        <v>9.5156516284147119E-2</v>
      </c>
      <c r="AM143">
        <f>NORMINV('Rand Int'!AM143,'Inputs &amp; Outputs'!$B$5,'Inputs &amp; Outputs'!$B$6)</f>
        <v>0.16982973151396891</v>
      </c>
      <c r="AN143">
        <f>NORMINV('Rand Int'!AN143,'Inputs &amp; Outputs'!$B$5,'Inputs &amp; Outputs'!$B$6)</f>
        <v>9.4364134576757783E-2</v>
      </c>
      <c r="AO143">
        <f>NORMINV('Rand Int'!AO143,'Inputs &amp; Outputs'!$B$5,'Inputs &amp; Outputs'!$B$6)</f>
        <v>3.3246415181708087E-2</v>
      </c>
      <c r="AP143">
        <f>NORMINV('Rand Int'!AP143,'Inputs &amp; Outputs'!$B$5,'Inputs &amp; Outputs'!$B$6)</f>
        <v>1.2041462231237005E-2</v>
      </c>
      <c r="AQ143">
        <f>NORMINV('Rand Int'!AQ143,'Inputs &amp; Outputs'!$B$5,'Inputs &amp; Outputs'!$B$6)</f>
        <v>-1.4686264305769164E-2</v>
      </c>
      <c r="AR143">
        <f>NORMINV('Rand Int'!AR143,'Inputs &amp; Outputs'!$B$5,'Inputs &amp; Outputs'!$B$6)</f>
        <v>0.18098610818273997</v>
      </c>
      <c r="AS143">
        <f>NORMINV('Rand Int'!AS143,'Inputs &amp; Outputs'!$B$5,'Inputs &amp; Outputs'!$B$6)</f>
        <v>0.13291548276756454</v>
      </c>
      <c r="AT143">
        <f>NORMINV('Rand Int'!AT143,'Inputs &amp; Outputs'!$B$5,'Inputs &amp; Outputs'!$B$6)</f>
        <v>6.5131350129825086E-2</v>
      </c>
      <c r="AU143">
        <f>NORMINV('Rand Int'!AU143,'Inputs &amp; Outputs'!$B$5,'Inputs &amp; Outputs'!$B$6)</f>
        <v>0.14228319504587866</v>
      </c>
      <c r="AV143">
        <f>NORMINV('Rand Int'!AV143,'Inputs &amp; Outputs'!$B$5,'Inputs &amp; Outputs'!$B$6)</f>
        <v>-6.0450867665774871E-3</v>
      </c>
      <c r="AW143">
        <f>NORMINV('Rand Int'!AW143,'Inputs &amp; Outputs'!$B$5,'Inputs &amp; Outputs'!$B$6)</f>
        <v>8.9914010297857921E-2</v>
      </c>
      <c r="AX143">
        <f>NORMINV('Rand Int'!AX143,'Inputs &amp; Outputs'!$B$5,'Inputs &amp; Outputs'!$B$6)</f>
        <v>0.1417662326008467</v>
      </c>
      <c r="AY143">
        <f>NORMINV('Rand Int'!AY143,'Inputs &amp; Outputs'!$B$5,'Inputs &amp; Outputs'!$B$6)</f>
        <v>0.22072413373513011</v>
      </c>
      <c r="AZ143">
        <f>NORMINV('Rand Int'!AZ143,'Inputs &amp; Outputs'!$B$5,'Inputs &amp; Outputs'!$B$6)</f>
        <v>-8.198183443997234E-2</v>
      </c>
      <c r="BA143">
        <f>NORMINV('Rand Int'!BA143,'Inputs &amp; Outputs'!$B$5,'Inputs &amp; Outputs'!$B$6)</f>
        <v>0.13810207591920343</v>
      </c>
      <c r="BB143">
        <f>NORMINV('Rand Int'!BB143,'Inputs &amp; Outputs'!$B$5,'Inputs &amp; Outputs'!$B$6)</f>
        <v>0.19843632329217584</v>
      </c>
      <c r="BC143">
        <f>NORMINV('Rand Int'!BC143,'Inputs &amp; Outputs'!$B$5,'Inputs &amp; Outputs'!$B$6)</f>
        <v>0.19417564017655742</v>
      </c>
      <c r="BD143">
        <f>NORMINV('Rand Int'!BD143,'Inputs &amp; Outputs'!$B$5,'Inputs &amp; Outputs'!$B$6)</f>
        <v>0.19306403549719364</v>
      </c>
      <c r="BE143">
        <f>NORMINV('Rand Int'!BE143,'Inputs &amp; Outputs'!$B$5,'Inputs &amp; Outputs'!$B$6)</f>
        <v>2.3931247290838654E-2</v>
      </c>
      <c r="BF143">
        <f>NORMINV('Rand Int'!BF143,'Inputs &amp; Outputs'!$B$5,'Inputs &amp; Outputs'!$B$6)</f>
        <v>5.6484991348821983E-2</v>
      </c>
      <c r="BG143">
        <f>NORMINV('Rand Int'!BG143,'Inputs &amp; Outputs'!$B$5,'Inputs &amp; Outputs'!$B$6)</f>
        <v>5.5807368035155361E-2</v>
      </c>
      <c r="BH143">
        <f>NORMINV('Rand Int'!BH143,'Inputs &amp; Outputs'!$B$5,'Inputs &amp; Outputs'!$B$6)</f>
        <v>2.5588575313796186E-2</v>
      </c>
      <c r="BI143">
        <f>NORMINV('Rand Int'!BI143,'Inputs &amp; Outputs'!$B$5,'Inputs &amp; Outputs'!$B$6)</f>
        <v>5.2666267675697778E-2</v>
      </c>
      <c r="BJ143">
        <f>NORMINV('Rand Int'!BJ143,'Inputs &amp; Outputs'!$B$5,'Inputs &amp; Outputs'!$B$6)</f>
        <v>-1.7279327694995544E-2</v>
      </c>
      <c r="BK143">
        <f>NORMINV('Rand Int'!BK143,'Inputs &amp; Outputs'!$B$5,'Inputs &amp; Outputs'!$B$6)</f>
        <v>3.6998242717893141E-2</v>
      </c>
      <c r="BL143">
        <f>NORMINV('Rand Int'!BL143,'Inputs &amp; Outputs'!$B$5,'Inputs &amp; Outputs'!$B$6)</f>
        <v>-1.5507815493243662E-2</v>
      </c>
      <c r="BM143">
        <f>NORMINV('Rand Int'!BM143,'Inputs &amp; Outputs'!$B$5,'Inputs &amp; Outputs'!$B$6)</f>
        <v>0.12124633216636174</v>
      </c>
      <c r="BN143">
        <f>NORMINV('Rand Int'!BN143,'Inputs &amp; Outputs'!$B$5,'Inputs &amp; Outputs'!$B$6)</f>
        <v>1.5789630536957165E-2</v>
      </c>
      <c r="BO143">
        <f>NORMINV('Rand Int'!BO143,'Inputs &amp; Outputs'!$B$5,'Inputs &amp; Outputs'!$B$6)</f>
        <v>4.3584200606181997E-3</v>
      </c>
      <c r="BP143">
        <f>NORMINV('Rand Int'!BP143,'Inputs &amp; Outputs'!$B$5,'Inputs &amp; Outputs'!$B$6)</f>
        <v>-1.581495449231804E-2</v>
      </c>
      <c r="BQ143">
        <f>NORMINV('Rand Int'!BQ143,'Inputs &amp; Outputs'!$B$5,'Inputs &amp; Outputs'!$B$6)</f>
        <v>-6.9191581065809693E-2</v>
      </c>
      <c r="BR143">
        <f>NORMINV('Rand Int'!BR143,'Inputs &amp; Outputs'!$B$5,'Inputs &amp; Outputs'!$B$6)</f>
        <v>0.18380837973388231</v>
      </c>
      <c r="BS143">
        <f>NORMINV('Rand Int'!BS143,'Inputs &amp; Outputs'!$B$5,'Inputs &amp; Outputs'!$B$6)</f>
        <v>0.13207209715656001</v>
      </c>
      <c r="BT143">
        <f>NORMINV('Rand Int'!BT143,'Inputs &amp; Outputs'!$B$5,'Inputs &amp; Outputs'!$B$6)</f>
        <v>3.229692596296721E-2</v>
      </c>
    </row>
    <row r="144" spans="1:72" x14ac:dyDescent="0.25">
      <c r="A144" s="1">
        <v>143</v>
      </c>
      <c r="C144">
        <f>NORMINV('Rand Int'!C144,'Inputs &amp; Outputs'!$B$5,'Inputs &amp; Outputs'!$B$6)</f>
        <v>6.5763348393687776E-2</v>
      </c>
      <c r="D144">
        <f>NORMINV('Rand Int'!D144,'Inputs &amp; Outputs'!$B$5,'Inputs &amp; Outputs'!$B$6)</f>
        <v>4.6518615436549587E-2</v>
      </c>
      <c r="E144">
        <f>NORMINV('Rand Int'!E144,'Inputs &amp; Outputs'!$B$5,'Inputs &amp; Outputs'!$B$6)</f>
        <v>0.25272889425234141</v>
      </c>
      <c r="F144">
        <f>NORMINV('Rand Int'!F144,'Inputs &amp; Outputs'!$B$5,'Inputs &amp; Outputs'!$B$6)</f>
        <v>0.10395131670685023</v>
      </c>
      <c r="G144">
        <f>NORMINV('Rand Int'!G144,'Inputs &amp; Outputs'!$B$5,'Inputs &amp; Outputs'!$B$6)</f>
        <v>4.1099973371981416E-3</v>
      </c>
      <c r="H144">
        <f>NORMINV('Rand Int'!H144,'Inputs &amp; Outputs'!$B$5,'Inputs &amp; Outputs'!$B$6)</f>
        <v>-1.771399853695288E-2</v>
      </c>
      <c r="I144">
        <f>NORMINV('Rand Int'!I144,'Inputs &amp; Outputs'!$B$5,'Inputs &amp; Outputs'!$B$6)</f>
        <v>0.16554361083500613</v>
      </c>
      <c r="J144">
        <f>NORMINV('Rand Int'!J144,'Inputs &amp; Outputs'!$B$5,'Inputs &amp; Outputs'!$B$6)</f>
        <v>0.10656808897654041</v>
      </c>
      <c r="K144">
        <f>NORMINV('Rand Int'!K144,'Inputs &amp; Outputs'!$B$5,'Inputs &amp; Outputs'!$B$6)</f>
        <v>6.5036398813116042E-2</v>
      </c>
      <c r="L144">
        <f>NORMINV('Rand Int'!L144,'Inputs &amp; Outputs'!$B$5,'Inputs &amp; Outputs'!$B$6)</f>
        <v>0.21113599533313102</v>
      </c>
      <c r="M144">
        <f>NORMINV('Rand Int'!M144,'Inputs &amp; Outputs'!$B$5,'Inputs &amp; Outputs'!$B$6)</f>
        <v>-1.0303479441706676E-2</v>
      </c>
      <c r="N144">
        <f>NORMINV('Rand Int'!N144,'Inputs &amp; Outputs'!$B$5,'Inputs &amp; Outputs'!$B$6)</f>
        <v>-1.7297533055383771E-2</v>
      </c>
      <c r="O144">
        <f>NORMINV('Rand Int'!O144,'Inputs &amp; Outputs'!$B$5,'Inputs &amp; Outputs'!$B$6)</f>
        <v>5.1299096756536183E-3</v>
      </c>
      <c r="P144">
        <f>NORMINV('Rand Int'!P144,'Inputs &amp; Outputs'!$B$5,'Inputs &amp; Outputs'!$B$6)</f>
        <v>-2.0914070972913534E-2</v>
      </c>
      <c r="Q144">
        <f>NORMINV('Rand Int'!Q144,'Inputs &amp; Outputs'!$B$5,'Inputs &amp; Outputs'!$B$6)</f>
        <v>0.11085454798036429</v>
      </c>
      <c r="R144">
        <f>NORMINV('Rand Int'!R144,'Inputs &amp; Outputs'!$B$5,'Inputs &amp; Outputs'!$B$6)</f>
        <v>-3.2361769161514536E-2</v>
      </c>
      <c r="S144">
        <f>NORMINV('Rand Int'!S144,'Inputs &amp; Outputs'!$B$5,'Inputs &amp; Outputs'!$B$6)</f>
        <v>-8.6546381978463843E-3</v>
      </c>
      <c r="T144">
        <f>NORMINV('Rand Int'!T144,'Inputs &amp; Outputs'!$B$5,'Inputs &amp; Outputs'!$B$6)</f>
        <v>-5.032092301003821E-3</v>
      </c>
      <c r="U144">
        <f>NORMINV('Rand Int'!U144,'Inputs &amp; Outputs'!$B$5,'Inputs &amp; Outputs'!$B$6)</f>
        <v>9.2673392065350316E-3</v>
      </c>
      <c r="V144">
        <f>NORMINV('Rand Int'!V144,'Inputs &amp; Outputs'!$B$5,'Inputs &amp; Outputs'!$B$6)</f>
        <v>4.1406952673218034E-2</v>
      </c>
      <c r="W144">
        <f>NORMINV('Rand Int'!W144,'Inputs &amp; Outputs'!$B$5,'Inputs &amp; Outputs'!$B$6)</f>
        <v>-1.6053856723434415E-2</v>
      </c>
      <c r="X144">
        <f>NORMINV('Rand Int'!X144,'Inputs &amp; Outputs'!$B$5,'Inputs &amp; Outputs'!$B$6)</f>
        <v>7.0606727583022985E-2</v>
      </c>
      <c r="Y144">
        <f>NORMINV('Rand Int'!Y144,'Inputs &amp; Outputs'!$B$5,'Inputs &amp; Outputs'!$B$6)</f>
        <v>1.7018725780217972E-3</v>
      </c>
      <c r="Z144">
        <f>NORMINV('Rand Int'!Z144,'Inputs &amp; Outputs'!$B$5,'Inputs &amp; Outputs'!$B$6)</f>
        <v>-5.7619458342588581E-2</v>
      </c>
      <c r="AA144">
        <f>NORMINV('Rand Int'!AA144,'Inputs &amp; Outputs'!$B$5,'Inputs &amp; Outputs'!$B$6)</f>
        <v>6.0494955667516372E-2</v>
      </c>
      <c r="AB144">
        <f>NORMINV('Rand Int'!AB144,'Inputs &amp; Outputs'!$B$5,'Inputs &amp; Outputs'!$B$6)</f>
        <v>5.812261515892031E-2</v>
      </c>
      <c r="AC144">
        <f>NORMINV('Rand Int'!AC144,'Inputs &amp; Outputs'!$B$5,'Inputs &amp; Outputs'!$B$6)</f>
        <v>-1.5252173125017671E-2</v>
      </c>
      <c r="AD144">
        <f>NORMINV('Rand Int'!AD144,'Inputs &amp; Outputs'!$B$5,'Inputs &amp; Outputs'!$B$6)</f>
        <v>-7.5304218173733589E-2</v>
      </c>
      <c r="AE144">
        <f>NORMINV('Rand Int'!AE144,'Inputs &amp; Outputs'!$B$5,'Inputs &amp; Outputs'!$B$6)</f>
        <v>9.0980386477334724E-2</v>
      </c>
      <c r="AF144">
        <f>NORMINV('Rand Int'!AF144,'Inputs &amp; Outputs'!$B$5,'Inputs &amp; Outputs'!$B$6)</f>
        <v>6.380891544975982E-2</v>
      </c>
      <c r="AG144">
        <f>NORMINV('Rand Int'!AG144,'Inputs &amp; Outputs'!$B$5,'Inputs &amp; Outputs'!$B$6)</f>
        <v>-1.1467637896543995E-3</v>
      </c>
      <c r="AH144">
        <f>NORMINV('Rand Int'!AH144,'Inputs &amp; Outputs'!$B$5,'Inputs &amp; Outputs'!$B$6)</f>
        <v>0.10224266785466193</v>
      </c>
      <c r="AI144">
        <f>NORMINV('Rand Int'!AI144,'Inputs &amp; Outputs'!$B$5,'Inputs &amp; Outputs'!$B$6)</f>
        <v>1.5232508495916168E-2</v>
      </c>
      <c r="AJ144">
        <f>NORMINV('Rand Int'!AJ144,'Inputs &amp; Outputs'!$B$5,'Inputs &amp; Outputs'!$B$6)</f>
        <v>8.5719728430026315E-2</v>
      </c>
      <c r="AK144">
        <f>NORMINV('Rand Int'!AK144,'Inputs &amp; Outputs'!$B$5,'Inputs &amp; Outputs'!$B$6)</f>
        <v>-0.14066847300178581</v>
      </c>
      <c r="AL144">
        <f>NORMINV('Rand Int'!AL144,'Inputs &amp; Outputs'!$B$5,'Inputs &amp; Outputs'!$B$6)</f>
        <v>0.13148478389932844</v>
      </c>
      <c r="AM144">
        <f>NORMINV('Rand Int'!AM144,'Inputs &amp; Outputs'!$B$5,'Inputs &amp; Outputs'!$B$6)</f>
        <v>7.6504938688961494E-2</v>
      </c>
      <c r="AN144">
        <f>NORMINV('Rand Int'!AN144,'Inputs &amp; Outputs'!$B$5,'Inputs &amp; Outputs'!$B$6)</f>
        <v>-9.7276250796273528E-2</v>
      </c>
      <c r="AO144">
        <f>NORMINV('Rand Int'!AO144,'Inputs &amp; Outputs'!$B$5,'Inputs &amp; Outputs'!$B$6)</f>
        <v>0.14074889262707863</v>
      </c>
      <c r="AP144">
        <f>NORMINV('Rand Int'!AP144,'Inputs &amp; Outputs'!$B$5,'Inputs &amp; Outputs'!$B$6)</f>
        <v>9.0858952571043955E-2</v>
      </c>
      <c r="AQ144">
        <f>NORMINV('Rand Int'!AQ144,'Inputs &amp; Outputs'!$B$5,'Inputs &amp; Outputs'!$B$6)</f>
        <v>3.23412709491286E-2</v>
      </c>
      <c r="AR144">
        <f>NORMINV('Rand Int'!AR144,'Inputs &amp; Outputs'!$B$5,'Inputs &amp; Outputs'!$B$6)</f>
        <v>0.19061626646434177</v>
      </c>
      <c r="AS144">
        <f>NORMINV('Rand Int'!AS144,'Inputs &amp; Outputs'!$B$5,'Inputs &amp; Outputs'!$B$6)</f>
        <v>8.0853786687211993E-2</v>
      </c>
      <c r="AT144">
        <f>NORMINV('Rand Int'!AT144,'Inputs &amp; Outputs'!$B$5,'Inputs &amp; Outputs'!$B$6)</f>
        <v>3.4960773763027662E-2</v>
      </c>
      <c r="AU144">
        <f>NORMINV('Rand Int'!AU144,'Inputs &amp; Outputs'!$B$5,'Inputs &amp; Outputs'!$B$6)</f>
        <v>6.2379691887183127E-2</v>
      </c>
      <c r="AV144">
        <f>NORMINV('Rand Int'!AV144,'Inputs &amp; Outputs'!$B$5,'Inputs &amp; Outputs'!$B$6)</f>
        <v>5.5401197077714001E-2</v>
      </c>
      <c r="AW144">
        <f>NORMINV('Rand Int'!AW144,'Inputs &amp; Outputs'!$B$5,'Inputs &amp; Outputs'!$B$6)</f>
        <v>0.12592952627595227</v>
      </c>
      <c r="AX144">
        <f>NORMINV('Rand Int'!AX144,'Inputs &amp; Outputs'!$B$5,'Inputs &amp; Outputs'!$B$6)</f>
        <v>0.13462612670917473</v>
      </c>
      <c r="AY144">
        <f>NORMINV('Rand Int'!AY144,'Inputs &amp; Outputs'!$B$5,'Inputs &amp; Outputs'!$B$6)</f>
        <v>6.3192253638537976E-2</v>
      </c>
      <c r="AZ144">
        <f>NORMINV('Rand Int'!AZ144,'Inputs &amp; Outputs'!$B$5,'Inputs &amp; Outputs'!$B$6)</f>
        <v>0.24918134552013962</v>
      </c>
      <c r="BA144">
        <f>NORMINV('Rand Int'!BA144,'Inputs &amp; Outputs'!$B$5,'Inputs &amp; Outputs'!$B$6)</f>
        <v>8.8291208728302706E-2</v>
      </c>
      <c r="BB144">
        <f>NORMINV('Rand Int'!BB144,'Inputs &amp; Outputs'!$B$5,'Inputs &amp; Outputs'!$B$6)</f>
        <v>-5.7521894250543951E-2</v>
      </c>
      <c r="BC144">
        <f>NORMINV('Rand Int'!BC144,'Inputs &amp; Outputs'!$B$5,'Inputs &amp; Outputs'!$B$6)</f>
        <v>-4.6118975363798345E-2</v>
      </c>
      <c r="BD144">
        <f>NORMINV('Rand Int'!BD144,'Inputs &amp; Outputs'!$B$5,'Inputs &amp; Outputs'!$B$6)</f>
        <v>0.14775722463596819</v>
      </c>
      <c r="BE144">
        <f>NORMINV('Rand Int'!BE144,'Inputs &amp; Outputs'!$B$5,'Inputs &amp; Outputs'!$B$6)</f>
        <v>2.7641813751327814E-2</v>
      </c>
      <c r="BF144">
        <f>NORMINV('Rand Int'!BF144,'Inputs &amp; Outputs'!$B$5,'Inputs &amp; Outputs'!$B$6)</f>
        <v>3.9621234914576683E-2</v>
      </c>
      <c r="BG144">
        <f>NORMINV('Rand Int'!BG144,'Inputs &amp; Outputs'!$B$5,'Inputs &amp; Outputs'!$B$6)</f>
        <v>-1.3165318410345211E-2</v>
      </c>
      <c r="BH144">
        <f>NORMINV('Rand Int'!BH144,'Inputs &amp; Outputs'!$B$5,'Inputs &amp; Outputs'!$B$6)</f>
        <v>0.10285037277617043</v>
      </c>
      <c r="BI144">
        <f>NORMINV('Rand Int'!BI144,'Inputs &amp; Outputs'!$B$5,'Inputs &amp; Outputs'!$B$6)</f>
        <v>8.2448419031785888E-2</v>
      </c>
      <c r="BJ144">
        <f>NORMINV('Rand Int'!BJ144,'Inputs &amp; Outputs'!$B$5,'Inputs &amp; Outputs'!$B$6)</f>
        <v>0.19493781268688548</v>
      </c>
      <c r="BK144">
        <f>NORMINV('Rand Int'!BK144,'Inputs &amp; Outputs'!$B$5,'Inputs &amp; Outputs'!$B$6)</f>
        <v>5.3136935559478383E-2</v>
      </c>
      <c r="BL144">
        <f>NORMINV('Rand Int'!BL144,'Inputs &amp; Outputs'!$B$5,'Inputs &amp; Outputs'!$B$6)</f>
        <v>7.5522994035073732E-2</v>
      </c>
      <c r="BM144">
        <f>NORMINV('Rand Int'!BM144,'Inputs &amp; Outputs'!$B$5,'Inputs &amp; Outputs'!$B$6)</f>
        <v>0.16433265904661171</v>
      </c>
      <c r="BN144">
        <f>NORMINV('Rand Int'!BN144,'Inputs &amp; Outputs'!$B$5,'Inputs &amp; Outputs'!$B$6)</f>
        <v>0.10451921240338465</v>
      </c>
      <c r="BO144">
        <f>NORMINV('Rand Int'!BO144,'Inputs &amp; Outputs'!$B$5,'Inputs &amp; Outputs'!$B$6)</f>
        <v>0.10771341213220373</v>
      </c>
      <c r="BP144">
        <f>NORMINV('Rand Int'!BP144,'Inputs &amp; Outputs'!$B$5,'Inputs &amp; Outputs'!$B$6)</f>
        <v>0.1343793051093034</v>
      </c>
      <c r="BQ144">
        <f>NORMINV('Rand Int'!BQ144,'Inputs &amp; Outputs'!$B$5,'Inputs &amp; Outputs'!$B$6)</f>
        <v>0.13045423774331716</v>
      </c>
      <c r="BR144">
        <f>NORMINV('Rand Int'!BR144,'Inputs &amp; Outputs'!$B$5,'Inputs &amp; Outputs'!$B$6)</f>
        <v>1.3295205983016749E-2</v>
      </c>
      <c r="BS144">
        <f>NORMINV('Rand Int'!BS144,'Inputs &amp; Outputs'!$B$5,'Inputs &amp; Outputs'!$B$6)</f>
        <v>4.843675756297345E-2</v>
      </c>
      <c r="BT144">
        <f>NORMINV('Rand Int'!BT144,'Inputs &amp; Outputs'!$B$5,'Inputs &amp; Outputs'!$B$6)</f>
        <v>8.4810562833191327E-2</v>
      </c>
    </row>
    <row r="145" spans="1:72" x14ac:dyDescent="0.25">
      <c r="A145" s="1">
        <v>144</v>
      </c>
      <c r="C145">
        <f>NORMINV('Rand Int'!C145,'Inputs &amp; Outputs'!$B$5,'Inputs &amp; Outputs'!$B$6)</f>
        <v>0.15485993209670931</v>
      </c>
      <c r="D145">
        <f>NORMINV('Rand Int'!D145,'Inputs &amp; Outputs'!$B$5,'Inputs &amp; Outputs'!$B$6)</f>
        <v>0.1606694679624896</v>
      </c>
      <c r="E145">
        <f>NORMINV('Rand Int'!E145,'Inputs &amp; Outputs'!$B$5,'Inputs &amp; Outputs'!$B$6)</f>
        <v>0.14063295593376618</v>
      </c>
      <c r="F145">
        <f>NORMINV('Rand Int'!F145,'Inputs &amp; Outputs'!$B$5,'Inputs &amp; Outputs'!$B$6)</f>
        <v>0.11114581763049647</v>
      </c>
      <c r="G145">
        <f>NORMINV('Rand Int'!G145,'Inputs &amp; Outputs'!$B$5,'Inputs &amp; Outputs'!$B$6)</f>
        <v>9.0967687358364177E-3</v>
      </c>
      <c r="H145">
        <f>NORMINV('Rand Int'!H145,'Inputs &amp; Outputs'!$B$5,'Inputs &amp; Outputs'!$B$6)</f>
        <v>5.2558340247823021E-3</v>
      </c>
      <c r="I145">
        <f>NORMINV('Rand Int'!I145,'Inputs &amp; Outputs'!$B$5,'Inputs &amp; Outputs'!$B$6)</f>
        <v>0.22266657888668381</v>
      </c>
      <c r="J145">
        <f>NORMINV('Rand Int'!J145,'Inputs &amp; Outputs'!$B$5,'Inputs &amp; Outputs'!$B$6)</f>
        <v>-4.8301666177135147E-2</v>
      </c>
      <c r="K145">
        <f>NORMINV('Rand Int'!K145,'Inputs &amp; Outputs'!$B$5,'Inputs &amp; Outputs'!$B$6)</f>
        <v>0.16553298318516399</v>
      </c>
      <c r="L145">
        <f>NORMINV('Rand Int'!L145,'Inputs &amp; Outputs'!$B$5,'Inputs &amp; Outputs'!$B$6)</f>
        <v>-4.9013248175637028E-2</v>
      </c>
      <c r="M145">
        <f>NORMINV('Rand Int'!M145,'Inputs &amp; Outputs'!$B$5,'Inputs &amp; Outputs'!$B$6)</f>
        <v>9.3678227140566672E-2</v>
      </c>
      <c r="N145">
        <f>NORMINV('Rand Int'!N145,'Inputs &amp; Outputs'!$B$5,'Inputs &amp; Outputs'!$B$6)</f>
        <v>0.16561207770010866</v>
      </c>
      <c r="O145">
        <f>NORMINV('Rand Int'!O145,'Inputs &amp; Outputs'!$B$5,'Inputs &amp; Outputs'!$B$6)</f>
        <v>0.21198979078019103</v>
      </c>
      <c r="P145">
        <f>NORMINV('Rand Int'!P145,'Inputs &amp; Outputs'!$B$5,'Inputs &amp; Outputs'!$B$6)</f>
        <v>1.1560466219968472E-2</v>
      </c>
      <c r="Q145">
        <f>NORMINV('Rand Int'!Q145,'Inputs &amp; Outputs'!$B$5,'Inputs &amp; Outputs'!$B$6)</f>
        <v>0.17261988041219589</v>
      </c>
      <c r="R145">
        <f>NORMINV('Rand Int'!R145,'Inputs &amp; Outputs'!$B$5,'Inputs &amp; Outputs'!$B$6)</f>
        <v>-2.9099710413388255E-2</v>
      </c>
      <c r="S145">
        <f>NORMINV('Rand Int'!S145,'Inputs &amp; Outputs'!$B$5,'Inputs &amp; Outputs'!$B$6)</f>
        <v>8.6346876373165779E-2</v>
      </c>
      <c r="T145">
        <f>NORMINV('Rand Int'!T145,'Inputs &amp; Outputs'!$B$5,'Inputs &amp; Outputs'!$B$6)</f>
        <v>6.5486688702023468E-2</v>
      </c>
      <c r="U145">
        <f>NORMINV('Rand Int'!U145,'Inputs &amp; Outputs'!$B$5,'Inputs &amp; Outputs'!$B$6)</f>
        <v>6.663240698942223E-2</v>
      </c>
      <c r="V145">
        <f>NORMINV('Rand Int'!V145,'Inputs &amp; Outputs'!$B$5,'Inputs &amp; Outputs'!$B$6)</f>
        <v>1.4036746116405437E-2</v>
      </c>
      <c r="W145">
        <f>NORMINV('Rand Int'!W145,'Inputs &amp; Outputs'!$B$5,'Inputs &amp; Outputs'!$B$6)</f>
        <v>0.15677699531083147</v>
      </c>
      <c r="X145">
        <f>NORMINV('Rand Int'!X145,'Inputs &amp; Outputs'!$B$5,'Inputs &amp; Outputs'!$B$6)</f>
        <v>5.4773158741185664E-2</v>
      </c>
      <c r="Y145">
        <f>NORMINV('Rand Int'!Y145,'Inputs &amp; Outputs'!$B$5,'Inputs &amp; Outputs'!$B$6)</f>
        <v>8.9571764830274667E-2</v>
      </c>
      <c r="Z145">
        <f>NORMINV('Rand Int'!Z145,'Inputs &amp; Outputs'!$B$5,'Inputs &amp; Outputs'!$B$6)</f>
        <v>7.8827805429354997E-2</v>
      </c>
      <c r="AA145">
        <f>NORMINV('Rand Int'!AA145,'Inputs &amp; Outputs'!$B$5,'Inputs &amp; Outputs'!$B$6)</f>
        <v>-3.6885117816573165E-2</v>
      </c>
      <c r="AB145">
        <f>NORMINV('Rand Int'!AB145,'Inputs &amp; Outputs'!$B$5,'Inputs &amp; Outputs'!$B$6)</f>
        <v>1.1394357562564156E-2</v>
      </c>
      <c r="AC145">
        <f>NORMINV('Rand Int'!AC145,'Inputs &amp; Outputs'!$B$5,'Inputs &amp; Outputs'!$B$6)</f>
        <v>0.10327542728676131</v>
      </c>
      <c r="AD145">
        <f>NORMINV('Rand Int'!AD145,'Inputs &amp; Outputs'!$B$5,'Inputs &amp; Outputs'!$B$6)</f>
        <v>2.6227082512248104E-2</v>
      </c>
      <c r="AE145">
        <f>NORMINV('Rand Int'!AE145,'Inputs &amp; Outputs'!$B$5,'Inputs &amp; Outputs'!$B$6)</f>
        <v>-3.9755147674905372E-2</v>
      </c>
      <c r="AF145">
        <f>NORMINV('Rand Int'!AF145,'Inputs &amp; Outputs'!$B$5,'Inputs &amp; Outputs'!$B$6)</f>
        <v>9.8206558112801698E-2</v>
      </c>
      <c r="AG145">
        <f>NORMINV('Rand Int'!AG145,'Inputs &amp; Outputs'!$B$5,'Inputs &amp; Outputs'!$B$6)</f>
        <v>5.8563210122559183E-2</v>
      </c>
      <c r="AH145">
        <f>NORMINV('Rand Int'!AH145,'Inputs &amp; Outputs'!$B$5,'Inputs &amp; Outputs'!$B$6)</f>
        <v>6.7275312864087292E-2</v>
      </c>
      <c r="AI145">
        <f>NORMINV('Rand Int'!AI145,'Inputs &amp; Outputs'!$B$5,'Inputs &amp; Outputs'!$B$6)</f>
        <v>-2.3100396107563259E-2</v>
      </c>
      <c r="AJ145">
        <f>NORMINV('Rand Int'!AJ145,'Inputs &amp; Outputs'!$B$5,'Inputs &amp; Outputs'!$B$6)</f>
        <v>6.6532937465477504E-2</v>
      </c>
      <c r="AK145">
        <f>NORMINV('Rand Int'!AK145,'Inputs &amp; Outputs'!$B$5,'Inputs &amp; Outputs'!$B$6)</f>
        <v>0.18218817119306591</v>
      </c>
      <c r="AL145">
        <f>NORMINV('Rand Int'!AL145,'Inputs &amp; Outputs'!$B$5,'Inputs &amp; Outputs'!$B$6)</f>
        <v>7.4505578499501901E-2</v>
      </c>
      <c r="AM145">
        <f>NORMINV('Rand Int'!AM145,'Inputs &amp; Outputs'!$B$5,'Inputs &amp; Outputs'!$B$6)</f>
        <v>5.2324971547102785E-2</v>
      </c>
      <c r="AN145">
        <f>NORMINV('Rand Int'!AN145,'Inputs &amp; Outputs'!$B$5,'Inputs &amp; Outputs'!$B$6)</f>
        <v>7.104811548386035E-2</v>
      </c>
      <c r="AO145">
        <f>NORMINV('Rand Int'!AO145,'Inputs &amp; Outputs'!$B$5,'Inputs &amp; Outputs'!$B$6)</f>
        <v>0.1189661107081898</v>
      </c>
      <c r="AP145">
        <f>NORMINV('Rand Int'!AP145,'Inputs &amp; Outputs'!$B$5,'Inputs &amp; Outputs'!$B$6)</f>
        <v>-4.2192711572606581E-2</v>
      </c>
      <c r="AQ145">
        <f>NORMINV('Rand Int'!AQ145,'Inputs &amp; Outputs'!$B$5,'Inputs &amp; Outputs'!$B$6)</f>
        <v>-3.1317357251782751E-2</v>
      </c>
      <c r="AR145">
        <f>NORMINV('Rand Int'!AR145,'Inputs &amp; Outputs'!$B$5,'Inputs &amp; Outputs'!$B$6)</f>
        <v>5.8096275417672975E-2</v>
      </c>
      <c r="AS145">
        <f>NORMINV('Rand Int'!AS145,'Inputs &amp; Outputs'!$B$5,'Inputs &amp; Outputs'!$B$6)</f>
        <v>0.12614277456486891</v>
      </c>
      <c r="AT145">
        <f>NORMINV('Rand Int'!AT145,'Inputs &amp; Outputs'!$B$5,'Inputs &amp; Outputs'!$B$6)</f>
        <v>-4.5438371947173872E-2</v>
      </c>
      <c r="AU145">
        <f>NORMINV('Rand Int'!AU145,'Inputs &amp; Outputs'!$B$5,'Inputs &amp; Outputs'!$B$6)</f>
        <v>-4.7757493017708971E-2</v>
      </c>
      <c r="AV145">
        <f>NORMINV('Rand Int'!AV145,'Inputs &amp; Outputs'!$B$5,'Inputs &amp; Outputs'!$B$6)</f>
        <v>3.5072932680883052E-2</v>
      </c>
      <c r="AW145">
        <f>NORMINV('Rand Int'!AW145,'Inputs &amp; Outputs'!$B$5,'Inputs &amp; Outputs'!$B$6)</f>
        <v>7.3348687144046631E-2</v>
      </c>
      <c r="AX145">
        <f>NORMINV('Rand Int'!AX145,'Inputs &amp; Outputs'!$B$5,'Inputs &amp; Outputs'!$B$6)</f>
        <v>8.1634432448097552E-3</v>
      </c>
      <c r="AY145">
        <f>NORMINV('Rand Int'!AY145,'Inputs &amp; Outputs'!$B$5,'Inputs &amp; Outputs'!$B$6)</f>
        <v>6.9935445440016064E-2</v>
      </c>
      <c r="AZ145">
        <f>NORMINV('Rand Int'!AZ145,'Inputs &amp; Outputs'!$B$5,'Inputs &amp; Outputs'!$B$6)</f>
        <v>0.12197756518318875</v>
      </c>
      <c r="BA145">
        <f>NORMINV('Rand Int'!BA145,'Inputs &amp; Outputs'!$B$5,'Inputs &amp; Outputs'!$B$6)</f>
        <v>6.5705075506088978E-2</v>
      </c>
      <c r="BB145">
        <f>NORMINV('Rand Int'!BB145,'Inputs &amp; Outputs'!$B$5,'Inputs &amp; Outputs'!$B$6)</f>
        <v>0.28344035114215338</v>
      </c>
      <c r="BC145">
        <f>NORMINV('Rand Int'!BC145,'Inputs &amp; Outputs'!$B$5,'Inputs &amp; Outputs'!$B$6)</f>
        <v>-6.6507061278981483E-2</v>
      </c>
      <c r="BD145">
        <f>NORMINV('Rand Int'!BD145,'Inputs &amp; Outputs'!$B$5,'Inputs &amp; Outputs'!$B$6)</f>
        <v>2.2635714930508123E-2</v>
      </c>
      <c r="BE145">
        <f>NORMINV('Rand Int'!BE145,'Inputs &amp; Outputs'!$B$5,'Inputs &amp; Outputs'!$B$6)</f>
        <v>7.585577950994328E-2</v>
      </c>
      <c r="BF145">
        <f>NORMINV('Rand Int'!BF145,'Inputs &amp; Outputs'!$B$5,'Inputs &amp; Outputs'!$B$6)</f>
        <v>3.428543653180241E-2</v>
      </c>
      <c r="BG145">
        <f>NORMINV('Rand Int'!BG145,'Inputs &amp; Outputs'!$B$5,'Inputs &amp; Outputs'!$B$6)</f>
        <v>0.12213416277877</v>
      </c>
      <c r="BH145">
        <f>NORMINV('Rand Int'!BH145,'Inputs &amp; Outputs'!$B$5,'Inputs &amp; Outputs'!$B$6)</f>
        <v>-1.392627768659109E-2</v>
      </c>
      <c r="BI145">
        <f>NORMINV('Rand Int'!BI145,'Inputs &amp; Outputs'!$B$5,'Inputs &amp; Outputs'!$B$6)</f>
        <v>0.1311775915591018</v>
      </c>
      <c r="BJ145">
        <f>NORMINV('Rand Int'!BJ145,'Inputs &amp; Outputs'!$B$5,'Inputs &amp; Outputs'!$B$6)</f>
        <v>6.3942868713369072E-2</v>
      </c>
      <c r="BK145">
        <f>NORMINV('Rand Int'!BK145,'Inputs &amp; Outputs'!$B$5,'Inputs &amp; Outputs'!$B$6)</f>
        <v>0.15789921835544207</v>
      </c>
      <c r="BL145">
        <f>NORMINV('Rand Int'!BL145,'Inputs &amp; Outputs'!$B$5,'Inputs &amp; Outputs'!$B$6)</f>
        <v>-3.2330634178505263E-3</v>
      </c>
      <c r="BM145">
        <f>NORMINV('Rand Int'!BM145,'Inputs &amp; Outputs'!$B$5,'Inputs &amp; Outputs'!$B$6)</f>
        <v>0.11507530881653621</v>
      </c>
      <c r="BN145">
        <f>NORMINV('Rand Int'!BN145,'Inputs &amp; Outputs'!$B$5,'Inputs &amp; Outputs'!$B$6)</f>
        <v>0.18347174600343874</v>
      </c>
      <c r="BO145">
        <f>NORMINV('Rand Int'!BO145,'Inputs &amp; Outputs'!$B$5,'Inputs &amp; Outputs'!$B$6)</f>
        <v>3.418010948301909E-2</v>
      </c>
      <c r="BP145">
        <f>NORMINV('Rand Int'!BP145,'Inputs &amp; Outputs'!$B$5,'Inputs &amp; Outputs'!$B$6)</f>
        <v>0.15653785227400085</v>
      </c>
      <c r="BQ145">
        <f>NORMINV('Rand Int'!BQ145,'Inputs &amp; Outputs'!$B$5,'Inputs &amp; Outputs'!$B$6)</f>
        <v>4.2521854666987623E-2</v>
      </c>
      <c r="BR145">
        <f>NORMINV('Rand Int'!BR145,'Inputs &amp; Outputs'!$B$5,'Inputs &amp; Outputs'!$B$6)</f>
        <v>0.10410962054643466</v>
      </c>
      <c r="BS145">
        <f>NORMINV('Rand Int'!BS145,'Inputs &amp; Outputs'!$B$5,'Inputs &amp; Outputs'!$B$6)</f>
        <v>8.5900348710031313E-2</v>
      </c>
      <c r="BT145">
        <f>NORMINV('Rand Int'!BT145,'Inputs &amp; Outputs'!$B$5,'Inputs &amp; Outputs'!$B$6)</f>
        <v>0.13073685395225171</v>
      </c>
    </row>
    <row r="146" spans="1:72" x14ac:dyDescent="0.25">
      <c r="A146" s="1">
        <v>145</v>
      </c>
      <c r="C146">
        <f>NORMINV('Rand Int'!C146,'Inputs &amp; Outputs'!$B$5,'Inputs &amp; Outputs'!$B$6)</f>
        <v>-3.1620307374574746E-2</v>
      </c>
      <c r="D146">
        <f>NORMINV('Rand Int'!D146,'Inputs &amp; Outputs'!$B$5,'Inputs &amp; Outputs'!$B$6)</f>
        <v>2.0389926706310756E-2</v>
      </c>
      <c r="E146">
        <f>NORMINV('Rand Int'!E146,'Inputs &amp; Outputs'!$B$5,'Inputs &amp; Outputs'!$B$6)</f>
        <v>8.2794221665351886E-2</v>
      </c>
      <c r="F146">
        <f>NORMINV('Rand Int'!F146,'Inputs &amp; Outputs'!$B$5,'Inputs &amp; Outputs'!$B$6)</f>
        <v>8.8961181941667078E-2</v>
      </c>
      <c r="G146">
        <f>NORMINV('Rand Int'!G146,'Inputs &amp; Outputs'!$B$5,'Inputs &amp; Outputs'!$B$6)</f>
        <v>3.997996241544545E-3</v>
      </c>
      <c r="H146">
        <f>NORMINV('Rand Int'!H146,'Inputs &amp; Outputs'!$B$5,'Inputs &amp; Outputs'!$B$6)</f>
        <v>0.17158753634468044</v>
      </c>
      <c r="I146">
        <f>NORMINV('Rand Int'!I146,'Inputs &amp; Outputs'!$B$5,'Inputs &amp; Outputs'!$B$6)</f>
        <v>-0.13073345849884963</v>
      </c>
      <c r="J146">
        <f>NORMINV('Rand Int'!J146,'Inputs &amp; Outputs'!$B$5,'Inputs &amp; Outputs'!$B$6)</f>
        <v>0.10970376911258461</v>
      </c>
      <c r="K146">
        <f>NORMINV('Rand Int'!K146,'Inputs &amp; Outputs'!$B$5,'Inputs &amp; Outputs'!$B$6)</f>
        <v>1.0668684491895619E-2</v>
      </c>
      <c r="L146">
        <f>NORMINV('Rand Int'!L146,'Inputs &amp; Outputs'!$B$5,'Inputs &amp; Outputs'!$B$6)</f>
        <v>0.11244136177328873</v>
      </c>
      <c r="M146">
        <f>NORMINV('Rand Int'!M146,'Inputs &amp; Outputs'!$B$5,'Inputs &amp; Outputs'!$B$6)</f>
        <v>5.6684380054841936E-2</v>
      </c>
      <c r="N146">
        <f>NORMINV('Rand Int'!N146,'Inputs &amp; Outputs'!$B$5,'Inputs &amp; Outputs'!$B$6)</f>
        <v>6.4930021333654414E-2</v>
      </c>
      <c r="O146">
        <f>NORMINV('Rand Int'!O146,'Inputs &amp; Outputs'!$B$5,'Inputs &amp; Outputs'!$B$6)</f>
        <v>0.11501774933110379</v>
      </c>
      <c r="P146">
        <f>NORMINV('Rand Int'!P146,'Inputs &amp; Outputs'!$B$5,'Inputs &amp; Outputs'!$B$6)</f>
        <v>4.0922925127672496E-2</v>
      </c>
      <c r="Q146">
        <f>NORMINV('Rand Int'!Q146,'Inputs &amp; Outputs'!$B$5,'Inputs &amp; Outputs'!$B$6)</f>
        <v>0.10406894848681147</v>
      </c>
      <c r="R146">
        <f>NORMINV('Rand Int'!R146,'Inputs &amp; Outputs'!$B$5,'Inputs &amp; Outputs'!$B$6)</f>
        <v>0.13277291678820047</v>
      </c>
      <c r="S146">
        <f>NORMINV('Rand Int'!S146,'Inputs &amp; Outputs'!$B$5,'Inputs &amp; Outputs'!$B$6)</f>
        <v>5.0352131187449953E-2</v>
      </c>
      <c r="T146">
        <f>NORMINV('Rand Int'!T146,'Inputs &amp; Outputs'!$B$5,'Inputs &amp; Outputs'!$B$6)</f>
        <v>-5.5821946373973363E-2</v>
      </c>
      <c r="U146">
        <f>NORMINV('Rand Int'!U146,'Inputs &amp; Outputs'!$B$5,'Inputs &amp; Outputs'!$B$6)</f>
        <v>5.9735958379798108E-2</v>
      </c>
      <c r="V146">
        <f>NORMINV('Rand Int'!V146,'Inputs &amp; Outputs'!$B$5,'Inputs &amp; Outputs'!$B$6)</f>
        <v>7.6081607030644705E-2</v>
      </c>
      <c r="W146">
        <f>NORMINV('Rand Int'!W146,'Inputs &amp; Outputs'!$B$5,'Inputs &amp; Outputs'!$B$6)</f>
        <v>0.12591735551499483</v>
      </c>
      <c r="X146">
        <f>NORMINV('Rand Int'!X146,'Inputs &amp; Outputs'!$B$5,'Inputs &amp; Outputs'!$B$6)</f>
        <v>0.11611650378575047</v>
      </c>
      <c r="Y146">
        <f>NORMINV('Rand Int'!Y146,'Inputs &amp; Outputs'!$B$5,'Inputs &amp; Outputs'!$B$6)</f>
        <v>0.11221607061033714</v>
      </c>
      <c r="Z146">
        <f>NORMINV('Rand Int'!Z146,'Inputs &amp; Outputs'!$B$5,'Inputs &amp; Outputs'!$B$6)</f>
        <v>5.9577171375192431E-2</v>
      </c>
      <c r="AA146">
        <f>NORMINV('Rand Int'!AA146,'Inputs &amp; Outputs'!$B$5,'Inputs &amp; Outputs'!$B$6)</f>
        <v>8.6113754032606737E-2</v>
      </c>
      <c r="AB146">
        <f>NORMINV('Rand Int'!AB146,'Inputs &amp; Outputs'!$B$5,'Inputs &amp; Outputs'!$B$6)</f>
        <v>5.5277395342842532E-2</v>
      </c>
      <c r="AC146">
        <f>NORMINV('Rand Int'!AC146,'Inputs &amp; Outputs'!$B$5,'Inputs &amp; Outputs'!$B$6)</f>
        <v>0.13041214731437251</v>
      </c>
      <c r="AD146">
        <f>NORMINV('Rand Int'!AD146,'Inputs &amp; Outputs'!$B$5,'Inputs &amp; Outputs'!$B$6)</f>
        <v>7.6465999111433175E-2</v>
      </c>
      <c r="AE146">
        <f>NORMINV('Rand Int'!AE146,'Inputs &amp; Outputs'!$B$5,'Inputs &amp; Outputs'!$B$6)</f>
        <v>0.11284384957910838</v>
      </c>
      <c r="AF146">
        <f>NORMINV('Rand Int'!AF146,'Inputs &amp; Outputs'!$B$5,'Inputs &amp; Outputs'!$B$6)</f>
        <v>0.14930684008757636</v>
      </c>
      <c r="AG146">
        <f>NORMINV('Rand Int'!AG146,'Inputs &amp; Outputs'!$B$5,'Inputs &amp; Outputs'!$B$6)</f>
        <v>6.8648432432144135E-2</v>
      </c>
      <c r="AH146">
        <f>NORMINV('Rand Int'!AH146,'Inputs &amp; Outputs'!$B$5,'Inputs &amp; Outputs'!$B$6)</f>
        <v>9.3984850161161676E-2</v>
      </c>
      <c r="AI146">
        <f>NORMINV('Rand Int'!AI146,'Inputs &amp; Outputs'!$B$5,'Inputs &amp; Outputs'!$B$6)</f>
        <v>0.12647575514191156</v>
      </c>
      <c r="AJ146">
        <f>NORMINV('Rand Int'!AJ146,'Inputs &amp; Outputs'!$B$5,'Inputs &amp; Outputs'!$B$6)</f>
        <v>9.7704429672748755E-2</v>
      </c>
      <c r="AK146">
        <f>NORMINV('Rand Int'!AK146,'Inputs &amp; Outputs'!$B$5,'Inputs &amp; Outputs'!$B$6)</f>
        <v>6.5560198750881329E-2</v>
      </c>
      <c r="AL146">
        <f>NORMINV('Rand Int'!AL146,'Inputs &amp; Outputs'!$B$5,'Inputs &amp; Outputs'!$B$6)</f>
        <v>-5.9186795482850704E-2</v>
      </c>
      <c r="AM146">
        <f>NORMINV('Rand Int'!AM146,'Inputs &amp; Outputs'!$B$5,'Inputs &amp; Outputs'!$B$6)</f>
        <v>-2.0905923398664178E-2</v>
      </c>
      <c r="AN146">
        <f>NORMINV('Rand Int'!AN146,'Inputs &amp; Outputs'!$B$5,'Inputs &amp; Outputs'!$B$6)</f>
        <v>0.11462487258476808</v>
      </c>
      <c r="AO146">
        <f>NORMINV('Rand Int'!AO146,'Inputs &amp; Outputs'!$B$5,'Inputs &amp; Outputs'!$B$6)</f>
        <v>7.0671179205812645E-2</v>
      </c>
      <c r="AP146">
        <f>NORMINV('Rand Int'!AP146,'Inputs &amp; Outputs'!$B$5,'Inputs &amp; Outputs'!$B$6)</f>
        <v>4.187146739570112E-2</v>
      </c>
      <c r="AQ146">
        <f>NORMINV('Rand Int'!AQ146,'Inputs &amp; Outputs'!$B$5,'Inputs &amp; Outputs'!$B$6)</f>
        <v>-1.2489094083832433E-3</v>
      </c>
      <c r="AR146">
        <f>NORMINV('Rand Int'!AR146,'Inputs &amp; Outputs'!$B$5,'Inputs &amp; Outputs'!$B$6)</f>
        <v>0.22004648359209331</v>
      </c>
      <c r="AS146">
        <f>NORMINV('Rand Int'!AS146,'Inputs &amp; Outputs'!$B$5,'Inputs &amp; Outputs'!$B$6)</f>
        <v>0.15818645782284096</v>
      </c>
      <c r="AT146">
        <f>NORMINV('Rand Int'!AT146,'Inputs &amp; Outputs'!$B$5,'Inputs &amp; Outputs'!$B$6)</f>
        <v>-1.6382964758875351E-3</v>
      </c>
      <c r="AU146">
        <f>NORMINV('Rand Int'!AU146,'Inputs &amp; Outputs'!$B$5,'Inputs &amp; Outputs'!$B$6)</f>
        <v>-3.8455836217318101E-2</v>
      </c>
      <c r="AV146">
        <f>NORMINV('Rand Int'!AV146,'Inputs &amp; Outputs'!$B$5,'Inputs &amp; Outputs'!$B$6)</f>
        <v>0.13313406739785735</v>
      </c>
      <c r="AW146">
        <f>NORMINV('Rand Int'!AW146,'Inputs &amp; Outputs'!$B$5,'Inputs &amp; Outputs'!$B$6)</f>
        <v>1.9695638895858618E-2</v>
      </c>
      <c r="AX146">
        <f>NORMINV('Rand Int'!AX146,'Inputs &amp; Outputs'!$B$5,'Inputs &amp; Outputs'!$B$6)</f>
        <v>9.7581105782322528E-2</v>
      </c>
      <c r="AY146">
        <f>NORMINV('Rand Int'!AY146,'Inputs &amp; Outputs'!$B$5,'Inputs &amp; Outputs'!$B$6)</f>
        <v>-5.9818242879496247E-2</v>
      </c>
      <c r="AZ146">
        <f>NORMINV('Rand Int'!AZ146,'Inputs &amp; Outputs'!$B$5,'Inputs &amp; Outputs'!$B$6)</f>
        <v>-3.7425095155602273E-2</v>
      </c>
      <c r="BA146">
        <f>NORMINV('Rand Int'!BA146,'Inputs &amp; Outputs'!$B$5,'Inputs &amp; Outputs'!$B$6)</f>
        <v>4.4454091207840635E-2</v>
      </c>
      <c r="BB146">
        <f>NORMINV('Rand Int'!BB146,'Inputs &amp; Outputs'!$B$5,'Inputs &amp; Outputs'!$B$6)</f>
        <v>-7.5034565660540453E-2</v>
      </c>
      <c r="BC146">
        <f>NORMINV('Rand Int'!BC146,'Inputs &amp; Outputs'!$B$5,'Inputs &amp; Outputs'!$B$6)</f>
        <v>0.13766899889260897</v>
      </c>
      <c r="BD146">
        <f>NORMINV('Rand Int'!BD146,'Inputs &amp; Outputs'!$B$5,'Inputs &amp; Outputs'!$B$6)</f>
        <v>3.7849245081583341E-2</v>
      </c>
      <c r="BE146">
        <f>NORMINV('Rand Int'!BE146,'Inputs &amp; Outputs'!$B$5,'Inputs &amp; Outputs'!$B$6)</f>
        <v>1.076197507973848E-2</v>
      </c>
      <c r="BF146">
        <f>NORMINV('Rand Int'!BF146,'Inputs &amp; Outputs'!$B$5,'Inputs &amp; Outputs'!$B$6)</f>
        <v>0.10607515557115543</v>
      </c>
      <c r="BG146">
        <f>NORMINV('Rand Int'!BG146,'Inputs &amp; Outputs'!$B$5,'Inputs &amp; Outputs'!$B$6)</f>
        <v>-1.2111980147871321E-2</v>
      </c>
      <c r="BH146">
        <f>NORMINV('Rand Int'!BH146,'Inputs &amp; Outputs'!$B$5,'Inputs &amp; Outputs'!$B$6)</f>
        <v>7.9172495514257729E-2</v>
      </c>
      <c r="BI146">
        <f>NORMINV('Rand Int'!BI146,'Inputs &amp; Outputs'!$B$5,'Inputs &amp; Outputs'!$B$6)</f>
        <v>6.2238026560629885E-2</v>
      </c>
      <c r="BJ146">
        <f>NORMINV('Rand Int'!BJ146,'Inputs &amp; Outputs'!$B$5,'Inputs &amp; Outputs'!$B$6)</f>
        <v>5.6272384197681331E-2</v>
      </c>
      <c r="BK146">
        <f>NORMINV('Rand Int'!BK146,'Inputs &amp; Outputs'!$B$5,'Inputs &amp; Outputs'!$B$6)</f>
        <v>6.0943705849870355E-2</v>
      </c>
      <c r="BL146">
        <f>NORMINV('Rand Int'!BL146,'Inputs &amp; Outputs'!$B$5,'Inputs &amp; Outputs'!$B$6)</f>
        <v>2.1088614281054942E-2</v>
      </c>
      <c r="BM146">
        <f>NORMINV('Rand Int'!BM146,'Inputs &amp; Outputs'!$B$5,'Inputs &amp; Outputs'!$B$6)</f>
        <v>9.8510422479207188E-2</v>
      </c>
      <c r="BN146">
        <f>NORMINV('Rand Int'!BN146,'Inputs &amp; Outputs'!$B$5,'Inputs &amp; Outputs'!$B$6)</f>
        <v>4.4915879929267946E-3</v>
      </c>
      <c r="BO146">
        <f>NORMINV('Rand Int'!BO146,'Inputs &amp; Outputs'!$B$5,'Inputs &amp; Outputs'!$B$6)</f>
        <v>-0.1593709488299648</v>
      </c>
      <c r="BP146">
        <f>NORMINV('Rand Int'!BP146,'Inputs &amp; Outputs'!$B$5,'Inputs &amp; Outputs'!$B$6)</f>
        <v>1.5492167235943571E-2</v>
      </c>
      <c r="BQ146">
        <f>NORMINV('Rand Int'!BQ146,'Inputs &amp; Outputs'!$B$5,'Inputs &amp; Outputs'!$B$6)</f>
        <v>5.7644117616521655E-2</v>
      </c>
      <c r="BR146">
        <f>NORMINV('Rand Int'!BR146,'Inputs &amp; Outputs'!$B$5,'Inputs &amp; Outputs'!$B$6)</f>
        <v>0.22800228331165759</v>
      </c>
      <c r="BS146">
        <f>NORMINV('Rand Int'!BS146,'Inputs &amp; Outputs'!$B$5,'Inputs &amp; Outputs'!$B$6)</f>
        <v>0.10716254781162046</v>
      </c>
      <c r="BT146">
        <f>NORMINV('Rand Int'!BT146,'Inputs &amp; Outputs'!$B$5,'Inputs &amp; Outputs'!$B$6)</f>
        <v>-3.7538251871353789E-3</v>
      </c>
    </row>
    <row r="147" spans="1:72" x14ac:dyDescent="0.25">
      <c r="A147" s="1">
        <v>146</v>
      </c>
      <c r="C147">
        <f>NORMINV('Rand Int'!C147,'Inputs &amp; Outputs'!$B$5,'Inputs &amp; Outputs'!$B$6)</f>
        <v>3.5042448701746165E-2</v>
      </c>
      <c r="D147">
        <f>NORMINV('Rand Int'!D147,'Inputs &amp; Outputs'!$B$5,'Inputs &amp; Outputs'!$B$6)</f>
        <v>-6.5781629634484112E-2</v>
      </c>
      <c r="E147">
        <f>NORMINV('Rand Int'!E147,'Inputs &amp; Outputs'!$B$5,'Inputs &amp; Outputs'!$B$6)</f>
        <v>0.10337570614013231</v>
      </c>
      <c r="F147">
        <f>NORMINV('Rand Int'!F147,'Inputs &amp; Outputs'!$B$5,'Inputs &amp; Outputs'!$B$6)</f>
        <v>0.22274068797430485</v>
      </c>
      <c r="G147">
        <f>NORMINV('Rand Int'!G147,'Inputs &amp; Outputs'!$B$5,'Inputs &amp; Outputs'!$B$6)</f>
        <v>6.907400824312733E-2</v>
      </c>
      <c r="H147">
        <f>NORMINV('Rand Int'!H147,'Inputs &amp; Outputs'!$B$5,'Inputs &amp; Outputs'!$B$6)</f>
        <v>5.508941224790069E-2</v>
      </c>
      <c r="I147">
        <f>NORMINV('Rand Int'!I147,'Inputs &amp; Outputs'!$B$5,'Inputs &amp; Outputs'!$B$6)</f>
        <v>0.16520509545776288</v>
      </c>
      <c r="J147">
        <f>NORMINV('Rand Int'!J147,'Inputs &amp; Outputs'!$B$5,'Inputs &amp; Outputs'!$B$6)</f>
        <v>5.9106711539101672E-2</v>
      </c>
      <c r="K147">
        <f>NORMINV('Rand Int'!K147,'Inputs &amp; Outputs'!$B$5,'Inputs &amp; Outputs'!$B$6)</f>
        <v>5.0048005105085641E-2</v>
      </c>
      <c r="L147">
        <f>NORMINV('Rand Int'!L147,'Inputs &amp; Outputs'!$B$5,'Inputs &amp; Outputs'!$B$6)</f>
        <v>3.1048015035614808E-2</v>
      </c>
      <c r="M147">
        <f>NORMINV('Rand Int'!M147,'Inputs &amp; Outputs'!$B$5,'Inputs &amp; Outputs'!$B$6)</f>
        <v>5.6273767557593057E-3</v>
      </c>
      <c r="N147">
        <f>NORMINV('Rand Int'!N147,'Inputs &amp; Outputs'!$B$5,'Inputs &amp; Outputs'!$B$6)</f>
        <v>8.8123961379587973E-2</v>
      </c>
      <c r="O147">
        <f>NORMINV('Rand Int'!O147,'Inputs &amp; Outputs'!$B$5,'Inputs &amp; Outputs'!$B$6)</f>
        <v>0.11285168612313767</v>
      </c>
      <c r="P147">
        <f>NORMINV('Rand Int'!P147,'Inputs &amp; Outputs'!$B$5,'Inputs &amp; Outputs'!$B$6)</f>
        <v>0.25170979965648566</v>
      </c>
      <c r="Q147">
        <f>NORMINV('Rand Int'!Q147,'Inputs &amp; Outputs'!$B$5,'Inputs &amp; Outputs'!$B$6)</f>
        <v>5.4050127712545089E-2</v>
      </c>
      <c r="R147">
        <f>NORMINV('Rand Int'!R147,'Inputs &amp; Outputs'!$B$5,'Inputs &amp; Outputs'!$B$6)</f>
        <v>9.267414627494433E-2</v>
      </c>
      <c r="S147">
        <f>NORMINV('Rand Int'!S147,'Inputs &amp; Outputs'!$B$5,'Inputs &amp; Outputs'!$B$6)</f>
        <v>0.22655848698545841</v>
      </c>
      <c r="T147">
        <f>NORMINV('Rand Int'!T147,'Inputs &amp; Outputs'!$B$5,'Inputs &amp; Outputs'!$B$6)</f>
        <v>7.0987957020716114E-2</v>
      </c>
      <c r="U147">
        <f>NORMINV('Rand Int'!U147,'Inputs &amp; Outputs'!$B$5,'Inputs &amp; Outputs'!$B$6)</f>
        <v>2.4117293260491418E-2</v>
      </c>
      <c r="V147">
        <f>NORMINV('Rand Int'!V147,'Inputs &amp; Outputs'!$B$5,'Inputs &amp; Outputs'!$B$6)</f>
        <v>-1.8643186572200002E-2</v>
      </c>
      <c r="W147">
        <f>NORMINV('Rand Int'!W147,'Inputs &amp; Outputs'!$B$5,'Inputs &amp; Outputs'!$B$6)</f>
        <v>0.11832932077616073</v>
      </c>
      <c r="X147">
        <f>NORMINV('Rand Int'!X147,'Inputs &amp; Outputs'!$B$5,'Inputs &amp; Outputs'!$B$6)</f>
        <v>7.3003807325863659E-2</v>
      </c>
      <c r="Y147">
        <f>NORMINV('Rand Int'!Y147,'Inputs &amp; Outputs'!$B$5,'Inputs &amp; Outputs'!$B$6)</f>
        <v>6.074390396501636E-3</v>
      </c>
      <c r="Z147">
        <f>NORMINV('Rand Int'!Z147,'Inputs &amp; Outputs'!$B$5,'Inputs &amp; Outputs'!$B$6)</f>
        <v>1.1359502961139217E-2</v>
      </c>
      <c r="AA147">
        <f>NORMINV('Rand Int'!AA147,'Inputs &amp; Outputs'!$B$5,'Inputs &amp; Outputs'!$B$6)</f>
        <v>0.10294042675338741</v>
      </c>
      <c r="AB147">
        <f>NORMINV('Rand Int'!AB147,'Inputs &amp; Outputs'!$B$5,'Inputs &amp; Outputs'!$B$6)</f>
        <v>0.13226763464746255</v>
      </c>
      <c r="AC147">
        <f>NORMINV('Rand Int'!AC147,'Inputs &amp; Outputs'!$B$5,'Inputs &amp; Outputs'!$B$6)</f>
        <v>7.3708561572307527E-2</v>
      </c>
      <c r="AD147">
        <f>NORMINV('Rand Int'!AD147,'Inputs &amp; Outputs'!$B$5,'Inputs &amp; Outputs'!$B$6)</f>
        <v>9.2082340410728408E-2</v>
      </c>
      <c r="AE147">
        <f>NORMINV('Rand Int'!AE147,'Inputs &amp; Outputs'!$B$5,'Inputs &amp; Outputs'!$B$6)</f>
        <v>9.2901694379710867E-2</v>
      </c>
      <c r="AF147">
        <f>NORMINV('Rand Int'!AF147,'Inputs &amp; Outputs'!$B$5,'Inputs &amp; Outputs'!$B$6)</f>
        <v>5.5966104421269321E-2</v>
      </c>
      <c r="AG147">
        <f>NORMINV('Rand Int'!AG147,'Inputs &amp; Outputs'!$B$5,'Inputs &amp; Outputs'!$B$6)</f>
        <v>-5.064450417854309E-2</v>
      </c>
      <c r="AH147">
        <f>NORMINV('Rand Int'!AH147,'Inputs &amp; Outputs'!$B$5,'Inputs &amp; Outputs'!$B$6)</f>
        <v>9.3655163374579631E-2</v>
      </c>
      <c r="AI147">
        <f>NORMINV('Rand Int'!AI147,'Inputs &amp; Outputs'!$B$5,'Inputs &amp; Outputs'!$B$6)</f>
        <v>0.30705494073596512</v>
      </c>
      <c r="AJ147">
        <f>NORMINV('Rand Int'!AJ147,'Inputs &amp; Outputs'!$B$5,'Inputs &amp; Outputs'!$B$6)</f>
        <v>-2.473404381335971E-2</v>
      </c>
      <c r="AK147">
        <f>NORMINV('Rand Int'!AK147,'Inputs &amp; Outputs'!$B$5,'Inputs &amp; Outputs'!$B$6)</f>
        <v>-3.4691168745559373E-2</v>
      </c>
      <c r="AL147">
        <f>NORMINV('Rand Int'!AL147,'Inputs &amp; Outputs'!$B$5,'Inputs &amp; Outputs'!$B$6)</f>
        <v>5.1489424331567842E-2</v>
      </c>
      <c r="AM147">
        <f>NORMINV('Rand Int'!AM147,'Inputs &amp; Outputs'!$B$5,'Inputs &amp; Outputs'!$B$6)</f>
        <v>0.10991505629148428</v>
      </c>
      <c r="AN147">
        <f>NORMINV('Rand Int'!AN147,'Inputs &amp; Outputs'!$B$5,'Inputs &amp; Outputs'!$B$6)</f>
        <v>3.109287634740069E-2</v>
      </c>
      <c r="AO147">
        <f>NORMINV('Rand Int'!AO147,'Inputs &amp; Outputs'!$B$5,'Inputs &amp; Outputs'!$B$6)</f>
        <v>0.19891152670027837</v>
      </c>
      <c r="AP147">
        <f>NORMINV('Rand Int'!AP147,'Inputs &amp; Outputs'!$B$5,'Inputs &amp; Outputs'!$B$6)</f>
        <v>9.984696082064598E-2</v>
      </c>
      <c r="AQ147">
        <f>NORMINV('Rand Int'!AQ147,'Inputs &amp; Outputs'!$B$5,'Inputs &amp; Outputs'!$B$6)</f>
        <v>7.2855985744767385E-2</v>
      </c>
      <c r="AR147">
        <f>NORMINV('Rand Int'!AR147,'Inputs &amp; Outputs'!$B$5,'Inputs &amp; Outputs'!$B$6)</f>
        <v>9.7217155722108817E-3</v>
      </c>
      <c r="AS147">
        <f>NORMINV('Rand Int'!AS147,'Inputs &amp; Outputs'!$B$5,'Inputs &amp; Outputs'!$B$6)</f>
        <v>-3.624608428822082E-2</v>
      </c>
      <c r="AT147">
        <f>NORMINV('Rand Int'!AT147,'Inputs &amp; Outputs'!$B$5,'Inputs &amp; Outputs'!$B$6)</f>
        <v>0.1092210670648027</v>
      </c>
      <c r="AU147">
        <f>NORMINV('Rand Int'!AU147,'Inputs &amp; Outputs'!$B$5,'Inputs &amp; Outputs'!$B$6)</f>
        <v>1.3822141286305475E-2</v>
      </c>
      <c r="AV147">
        <f>NORMINV('Rand Int'!AV147,'Inputs &amp; Outputs'!$B$5,'Inputs &amp; Outputs'!$B$6)</f>
        <v>1.64592293060839E-3</v>
      </c>
      <c r="AW147">
        <f>NORMINV('Rand Int'!AW147,'Inputs &amp; Outputs'!$B$5,'Inputs &amp; Outputs'!$B$6)</f>
        <v>-3.9795454291394625E-2</v>
      </c>
      <c r="AX147">
        <f>NORMINV('Rand Int'!AX147,'Inputs &amp; Outputs'!$B$5,'Inputs &amp; Outputs'!$B$6)</f>
        <v>6.5228503980021904E-2</v>
      </c>
      <c r="AY147">
        <f>NORMINV('Rand Int'!AY147,'Inputs &amp; Outputs'!$B$5,'Inputs &amp; Outputs'!$B$6)</f>
        <v>7.7055989170276812E-2</v>
      </c>
      <c r="AZ147">
        <f>NORMINV('Rand Int'!AZ147,'Inputs &amp; Outputs'!$B$5,'Inputs &amp; Outputs'!$B$6)</f>
        <v>-4.4504037374666072E-3</v>
      </c>
      <c r="BA147">
        <f>NORMINV('Rand Int'!BA147,'Inputs &amp; Outputs'!$B$5,'Inputs &amp; Outputs'!$B$6)</f>
        <v>5.4017162408232004E-2</v>
      </c>
      <c r="BB147">
        <f>NORMINV('Rand Int'!BB147,'Inputs &amp; Outputs'!$B$5,'Inputs &amp; Outputs'!$B$6)</f>
        <v>0.1476261104059404</v>
      </c>
      <c r="BC147">
        <f>NORMINV('Rand Int'!BC147,'Inputs &amp; Outputs'!$B$5,'Inputs &amp; Outputs'!$B$6)</f>
        <v>0.14894285307600186</v>
      </c>
      <c r="BD147">
        <f>NORMINV('Rand Int'!BD147,'Inputs &amp; Outputs'!$B$5,'Inputs &amp; Outputs'!$B$6)</f>
        <v>1.7732245597348782E-2</v>
      </c>
      <c r="BE147">
        <f>NORMINV('Rand Int'!BE147,'Inputs &amp; Outputs'!$B$5,'Inputs &amp; Outputs'!$B$6)</f>
        <v>0.10833755850858118</v>
      </c>
      <c r="BF147">
        <f>NORMINV('Rand Int'!BF147,'Inputs &amp; Outputs'!$B$5,'Inputs &amp; Outputs'!$B$6)</f>
        <v>7.6732557045168293E-2</v>
      </c>
      <c r="BG147">
        <f>NORMINV('Rand Int'!BG147,'Inputs &amp; Outputs'!$B$5,'Inputs &amp; Outputs'!$B$6)</f>
        <v>7.4501957734120605E-2</v>
      </c>
      <c r="BH147">
        <f>NORMINV('Rand Int'!BH147,'Inputs &amp; Outputs'!$B$5,'Inputs &amp; Outputs'!$B$6)</f>
        <v>4.1649570817698531E-2</v>
      </c>
      <c r="BI147">
        <f>NORMINV('Rand Int'!BI147,'Inputs &amp; Outputs'!$B$5,'Inputs &amp; Outputs'!$B$6)</f>
        <v>0.1422350806547886</v>
      </c>
      <c r="BJ147">
        <f>NORMINV('Rand Int'!BJ147,'Inputs &amp; Outputs'!$B$5,'Inputs &amp; Outputs'!$B$6)</f>
        <v>1.5250148720920682E-2</v>
      </c>
      <c r="BK147">
        <f>NORMINV('Rand Int'!BK147,'Inputs &amp; Outputs'!$B$5,'Inputs &amp; Outputs'!$B$6)</f>
        <v>7.8204240710155748E-2</v>
      </c>
      <c r="BL147">
        <f>NORMINV('Rand Int'!BL147,'Inputs &amp; Outputs'!$B$5,'Inputs &amp; Outputs'!$B$6)</f>
        <v>-9.6808551251453684E-3</v>
      </c>
      <c r="BM147">
        <f>NORMINV('Rand Int'!BM147,'Inputs &amp; Outputs'!$B$5,'Inputs &amp; Outputs'!$B$6)</f>
        <v>5.0717747244564571E-2</v>
      </c>
      <c r="BN147">
        <f>NORMINV('Rand Int'!BN147,'Inputs &amp; Outputs'!$B$5,'Inputs &amp; Outputs'!$B$6)</f>
        <v>7.4556259221613061E-2</v>
      </c>
      <c r="BO147">
        <f>NORMINV('Rand Int'!BO147,'Inputs &amp; Outputs'!$B$5,'Inputs &amp; Outputs'!$B$6)</f>
        <v>6.9146671538259735E-2</v>
      </c>
      <c r="BP147">
        <f>NORMINV('Rand Int'!BP147,'Inputs &amp; Outputs'!$B$5,'Inputs &amp; Outputs'!$B$6)</f>
        <v>0.15507251591460708</v>
      </c>
      <c r="BQ147">
        <f>NORMINV('Rand Int'!BQ147,'Inputs &amp; Outputs'!$B$5,'Inputs &amp; Outputs'!$B$6)</f>
        <v>4.2870913886359788E-2</v>
      </c>
      <c r="BR147">
        <f>NORMINV('Rand Int'!BR147,'Inputs &amp; Outputs'!$B$5,'Inputs &amp; Outputs'!$B$6)</f>
        <v>0.12413978553956156</v>
      </c>
      <c r="BS147">
        <f>NORMINV('Rand Int'!BS147,'Inputs &amp; Outputs'!$B$5,'Inputs &amp; Outputs'!$B$6)</f>
        <v>0.13881567987958321</v>
      </c>
      <c r="BT147">
        <f>NORMINV('Rand Int'!BT147,'Inputs &amp; Outputs'!$B$5,'Inputs &amp; Outputs'!$B$6)</f>
        <v>0.11849591086500372</v>
      </c>
    </row>
    <row r="148" spans="1:72" x14ac:dyDescent="0.25">
      <c r="A148" s="1">
        <v>147</v>
      </c>
      <c r="C148">
        <f>NORMINV('Rand Int'!C148,'Inputs &amp; Outputs'!$B$5,'Inputs &amp; Outputs'!$B$6)</f>
        <v>0.18585531575179629</v>
      </c>
      <c r="D148">
        <f>NORMINV('Rand Int'!D148,'Inputs &amp; Outputs'!$B$5,'Inputs &amp; Outputs'!$B$6)</f>
        <v>3.5005495339339374E-3</v>
      </c>
      <c r="E148">
        <f>NORMINV('Rand Int'!E148,'Inputs &amp; Outputs'!$B$5,'Inputs &amp; Outputs'!$B$6)</f>
        <v>5.8641257289014898E-2</v>
      </c>
      <c r="F148">
        <f>NORMINV('Rand Int'!F148,'Inputs &amp; Outputs'!$B$5,'Inputs &amp; Outputs'!$B$6)</f>
        <v>6.9533940909020306E-2</v>
      </c>
      <c r="G148">
        <f>NORMINV('Rand Int'!G148,'Inputs &amp; Outputs'!$B$5,'Inputs &amp; Outputs'!$B$6)</f>
        <v>9.8742106931317575E-2</v>
      </c>
      <c r="H148">
        <f>NORMINV('Rand Int'!H148,'Inputs &amp; Outputs'!$B$5,'Inputs &amp; Outputs'!$B$6)</f>
        <v>0.20362953808255843</v>
      </c>
      <c r="I148">
        <f>NORMINV('Rand Int'!I148,'Inputs &amp; Outputs'!$B$5,'Inputs &amp; Outputs'!$B$6)</f>
        <v>-1.2578171198187965E-2</v>
      </c>
      <c r="J148">
        <f>NORMINV('Rand Int'!J148,'Inputs &amp; Outputs'!$B$5,'Inputs &amp; Outputs'!$B$6)</f>
        <v>8.2430327699048789E-2</v>
      </c>
      <c r="K148">
        <f>NORMINV('Rand Int'!K148,'Inputs &amp; Outputs'!$B$5,'Inputs &amp; Outputs'!$B$6)</f>
        <v>0.10249982995406356</v>
      </c>
      <c r="L148">
        <f>NORMINV('Rand Int'!L148,'Inputs &amp; Outputs'!$B$5,'Inputs &amp; Outputs'!$B$6)</f>
        <v>9.9402502222365491E-2</v>
      </c>
      <c r="M148">
        <f>NORMINV('Rand Int'!M148,'Inputs &amp; Outputs'!$B$5,'Inputs &amp; Outputs'!$B$6)</f>
        <v>2.2998931937353334E-2</v>
      </c>
      <c r="N148">
        <f>NORMINV('Rand Int'!N148,'Inputs &amp; Outputs'!$B$5,'Inputs &amp; Outputs'!$B$6)</f>
        <v>0.15200971513186662</v>
      </c>
      <c r="O148">
        <f>NORMINV('Rand Int'!O148,'Inputs &amp; Outputs'!$B$5,'Inputs &amp; Outputs'!$B$6)</f>
        <v>4.9891657402485856E-2</v>
      </c>
      <c r="P148">
        <f>NORMINV('Rand Int'!P148,'Inputs &amp; Outputs'!$B$5,'Inputs &amp; Outputs'!$B$6)</f>
        <v>-1.8248877848904943E-2</v>
      </c>
      <c r="Q148">
        <f>NORMINV('Rand Int'!Q148,'Inputs &amp; Outputs'!$B$5,'Inputs &amp; Outputs'!$B$6)</f>
        <v>-2.9323832602311348E-2</v>
      </c>
      <c r="R148">
        <f>NORMINV('Rand Int'!R148,'Inputs &amp; Outputs'!$B$5,'Inputs &amp; Outputs'!$B$6)</f>
        <v>3.7822430385279354E-2</v>
      </c>
      <c r="S148">
        <f>NORMINV('Rand Int'!S148,'Inputs &amp; Outputs'!$B$5,'Inputs &amp; Outputs'!$B$6)</f>
        <v>-3.9051028211785535E-2</v>
      </c>
      <c r="T148">
        <f>NORMINV('Rand Int'!T148,'Inputs &amp; Outputs'!$B$5,'Inputs &amp; Outputs'!$B$6)</f>
        <v>-0.11544570365685683</v>
      </c>
      <c r="U148">
        <f>NORMINV('Rand Int'!U148,'Inputs &amp; Outputs'!$B$5,'Inputs &amp; Outputs'!$B$6)</f>
        <v>0.18909975192007566</v>
      </c>
      <c r="V148">
        <f>NORMINV('Rand Int'!V148,'Inputs &amp; Outputs'!$B$5,'Inputs &amp; Outputs'!$B$6)</f>
        <v>-4.1079289744792816E-2</v>
      </c>
      <c r="W148">
        <f>NORMINV('Rand Int'!W148,'Inputs &amp; Outputs'!$B$5,'Inputs &amp; Outputs'!$B$6)</f>
        <v>0.18670920255652559</v>
      </c>
      <c r="X148">
        <f>NORMINV('Rand Int'!X148,'Inputs &amp; Outputs'!$B$5,'Inputs &amp; Outputs'!$B$6)</f>
        <v>4.0435385870507434E-2</v>
      </c>
      <c r="Y148">
        <f>NORMINV('Rand Int'!Y148,'Inputs &amp; Outputs'!$B$5,'Inputs &amp; Outputs'!$B$6)</f>
        <v>0.16385320767767739</v>
      </c>
      <c r="Z148">
        <f>NORMINV('Rand Int'!Z148,'Inputs &amp; Outputs'!$B$5,'Inputs &amp; Outputs'!$B$6)</f>
        <v>5.1791882009774734E-2</v>
      </c>
      <c r="AA148">
        <f>NORMINV('Rand Int'!AA148,'Inputs &amp; Outputs'!$B$5,'Inputs &amp; Outputs'!$B$6)</f>
        <v>-1.1718723329308053E-2</v>
      </c>
      <c r="AB148">
        <f>NORMINV('Rand Int'!AB148,'Inputs &amp; Outputs'!$B$5,'Inputs &amp; Outputs'!$B$6)</f>
        <v>7.9037259438216129E-2</v>
      </c>
      <c r="AC148">
        <f>NORMINV('Rand Int'!AC148,'Inputs &amp; Outputs'!$B$5,'Inputs &amp; Outputs'!$B$6)</f>
        <v>-4.5145127346849792E-2</v>
      </c>
      <c r="AD148">
        <f>NORMINV('Rand Int'!AD148,'Inputs &amp; Outputs'!$B$5,'Inputs &amp; Outputs'!$B$6)</f>
        <v>5.1858146374885165E-2</v>
      </c>
      <c r="AE148">
        <f>NORMINV('Rand Int'!AE148,'Inputs &amp; Outputs'!$B$5,'Inputs &amp; Outputs'!$B$6)</f>
        <v>6.2001164151257747E-2</v>
      </c>
      <c r="AF148">
        <f>NORMINV('Rand Int'!AF148,'Inputs &amp; Outputs'!$B$5,'Inputs &amp; Outputs'!$B$6)</f>
        <v>0.20234939322462464</v>
      </c>
      <c r="AG148">
        <f>NORMINV('Rand Int'!AG148,'Inputs &amp; Outputs'!$B$5,'Inputs &amp; Outputs'!$B$6)</f>
        <v>5.6678206478056173E-2</v>
      </c>
      <c r="AH148">
        <f>NORMINV('Rand Int'!AH148,'Inputs &amp; Outputs'!$B$5,'Inputs &amp; Outputs'!$B$6)</f>
        <v>0.15963827345986684</v>
      </c>
      <c r="AI148">
        <f>NORMINV('Rand Int'!AI148,'Inputs &amp; Outputs'!$B$5,'Inputs &amp; Outputs'!$B$6)</f>
        <v>3.3682436966109314E-2</v>
      </c>
      <c r="AJ148">
        <f>NORMINV('Rand Int'!AJ148,'Inputs &amp; Outputs'!$B$5,'Inputs &amp; Outputs'!$B$6)</f>
        <v>0.12334625595449407</v>
      </c>
      <c r="AK148">
        <f>NORMINV('Rand Int'!AK148,'Inputs &amp; Outputs'!$B$5,'Inputs &amp; Outputs'!$B$6)</f>
        <v>6.0924359282386112E-2</v>
      </c>
      <c r="AL148">
        <f>NORMINV('Rand Int'!AL148,'Inputs &amp; Outputs'!$B$5,'Inputs &amp; Outputs'!$B$6)</f>
        <v>8.9850456068757828E-2</v>
      </c>
      <c r="AM148">
        <f>NORMINV('Rand Int'!AM148,'Inputs &amp; Outputs'!$B$5,'Inputs &amp; Outputs'!$B$6)</f>
        <v>-3.1200847218931238E-3</v>
      </c>
      <c r="AN148">
        <f>NORMINV('Rand Int'!AN148,'Inputs &amp; Outputs'!$B$5,'Inputs &amp; Outputs'!$B$6)</f>
        <v>1.7182922043893802E-2</v>
      </c>
      <c r="AO148">
        <f>NORMINV('Rand Int'!AO148,'Inputs &amp; Outputs'!$B$5,'Inputs &amp; Outputs'!$B$6)</f>
        <v>5.6888463084519746E-2</v>
      </c>
      <c r="AP148">
        <f>NORMINV('Rand Int'!AP148,'Inputs &amp; Outputs'!$B$5,'Inputs &amp; Outputs'!$B$6)</f>
        <v>4.5053954871462146E-3</v>
      </c>
      <c r="AQ148">
        <f>NORMINV('Rand Int'!AQ148,'Inputs &amp; Outputs'!$B$5,'Inputs &amp; Outputs'!$B$6)</f>
        <v>0.14917519979000465</v>
      </c>
      <c r="AR148">
        <f>NORMINV('Rand Int'!AR148,'Inputs &amp; Outputs'!$B$5,'Inputs &amp; Outputs'!$B$6)</f>
        <v>9.4187595338880742E-2</v>
      </c>
      <c r="AS148">
        <f>NORMINV('Rand Int'!AS148,'Inputs &amp; Outputs'!$B$5,'Inputs &amp; Outputs'!$B$6)</f>
        <v>-2.7969312299954682E-2</v>
      </c>
      <c r="AT148">
        <f>NORMINV('Rand Int'!AT148,'Inputs &amp; Outputs'!$B$5,'Inputs &amp; Outputs'!$B$6)</f>
        <v>0.12414177954353046</v>
      </c>
      <c r="AU148">
        <f>NORMINV('Rand Int'!AU148,'Inputs &amp; Outputs'!$B$5,'Inputs &amp; Outputs'!$B$6)</f>
        <v>7.6000751504334829E-2</v>
      </c>
      <c r="AV148">
        <f>NORMINV('Rand Int'!AV148,'Inputs &amp; Outputs'!$B$5,'Inputs &amp; Outputs'!$B$6)</f>
        <v>1.4121970384810174E-2</v>
      </c>
      <c r="AW148">
        <f>NORMINV('Rand Int'!AW148,'Inputs &amp; Outputs'!$B$5,'Inputs &amp; Outputs'!$B$6)</f>
        <v>-8.0953470300389518E-2</v>
      </c>
      <c r="AX148">
        <f>NORMINV('Rand Int'!AX148,'Inputs &amp; Outputs'!$B$5,'Inputs &amp; Outputs'!$B$6)</f>
        <v>3.2531243333685483E-2</v>
      </c>
      <c r="AY148">
        <f>NORMINV('Rand Int'!AY148,'Inputs &amp; Outputs'!$B$5,'Inputs &amp; Outputs'!$B$6)</f>
        <v>4.6107002966243309E-2</v>
      </c>
      <c r="AZ148">
        <f>NORMINV('Rand Int'!AZ148,'Inputs &amp; Outputs'!$B$5,'Inputs &amp; Outputs'!$B$6)</f>
        <v>-0.10239884738462313</v>
      </c>
      <c r="BA148">
        <f>NORMINV('Rand Int'!BA148,'Inputs &amp; Outputs'!$B$5,'Inputs &amp; Outputs'!$B$6)</f>
        <v>3.6172709780693701E-2</v>
      </c>
      <c r="BB148">
        <f>NORMINV('Rand Int'!BB148,'Inputs &amp; Outputs'!$B$5,'Inputs &amp; Outputs'!$B$6)</f>
        <v>0.13344417039277168</v>
      </c>
      <c r="BC148">
        <f>NORMINV('Rand Int'!BC148,'Inputs &amp; Outputs'!$B$5,'Inputs &amp; Outputs'!$B$6)</f>
        <v>4.5703552835854172E-3</v>
      </c>
      <c r="BD148">
        <f>NORMINV('Rand Int'!BD148,'Inputs &amp; Outputs'!$B$5,'Inputs &amp; Outputs'!$B$6)</f>
        <v>0.1656831219947249</v>
      </c>
      <c r="BE148">
        <f>NORMINV('Rand Int'!BE148,'Inputs &amp; Outputs'!$B$5,'Inputs &amp; Outputs'!$B$6)</f>
        <v>1.9716641920097915E-2</v>
      </c>
      <c r="BF148">
        <f>NORMINV('Rand Int'!BF148,'Inputs &amp; Outputs'!$B$5,'Inputs &amp; Outputs'!$B$6)</f>
        <v>0.12919878865563944</v>
      </c>
      <c r="BG148">
        <f>NORMINV('Rand Int'!BG148,'Inputs &amp; Outputs'!$B$5,'Inputs &amp; Outputs'!$B$6)</f>
        <v>-5.8448705326674677E-3</v>
      </c>
      <c r="BH148">
        <f>NORMINV('Rand Int'!BH148,'Inputs &amp; Outputs'!$B$5,'Inputs &amp; Outputs'!$B$6)</f>
        <v>9.6624897617582348E-2</v>
      </c>
      <c r="BI148">
        <f>NORMINV('Rand Int'!BI148,'Inputs &amp; Outputs'!$B$5,'Inputs &amp; Outputs'!$B$6)</f>
        <v>9.2236906285940473E-2</v>
      </c>
      <c r="BJ148">
        <f>NORMINV('Rand Int'!BJ148,'Inputs &amp; Outputs'!$B$5,'Inputs &amp; Outputs'!$B$6)</f>
        <v>0.13601871515966762</v>
      </c>
      <c r="BK148">
        <f>NORMINV('Rand Int'!BK148,'Inputs &amp; Outputs'!$B$5,'Inputs &amp; Outputs'!$B$6)</f>
        <v>-2.5820962060758304E-2</v>
      </c>
      <c r="BL148">
        <f>NORMINV('Rand Int'!BL148,'Inputs &amp; Outputs'!$B$5,'Inputs &amp; Outputs'!$B$6)</f>
        <v>-1.4040201588066001E-2</v>
      </c>
      <c r="BM148">
        <f>NORMINV('Rand Int'!BM148,'Inputs &amp; Outputs'!$B$5,'Inputs &amp; Outputs'!$B$6)</f>
        <v>0.11968552043029479</v>
      </c>
      <c r="BN148">
        <f>NORMINV('Rand Int'!BN148,'Inputs &amp; Outputs'!$B$5,'Inputs &amp; Outputs'!$B$6)</f>
        <v>9.6588892805529292E-2</v>
      </c>
      <c r="BO148">
        <f>NORMINV('Rand Int'!BO148,'Inputs &amp; Outputs'!$B$5,'Inputs &amp; Outputs'!$B$6)</f>
        <v>0.1094652808870365</v>
      </c>
      <c r="BP148">
        <f>NORMINV('Rand Int'!BP148,'Inputs &amp; Outputs'!$B$5,'Inputs &amp; Outputs'!$B$6)</f>
        <v>5.5747037362669428E-2</v>
      </c>
      <c r="BQ148">
        <f>NORMINV('Rand Int'!BQ148,'Inputs &amp; Outputs'!$B$5,'Inputs &amp; Outputs'!$B$6)</f>
        <v>4.4834143160120583E-2</v>
      </c>
      <c r="BR148">
        <f>NORMINV('Rand Int'!BR148,'Inputs &amp; Outputs'!$B$5,'Inputs &amp; Outputs'!$B$6)</f>
        <v>9.0447250677724023E-2</v>
      </c>
      <c r="BS148">
        <f>NORMINV('Rand Int'!BS148,'Inputs &amp; Outputs'!$B$5,'Inputs &amp; Outputs'!$B$6)</f>
        <v>0.1076187286964804</v>
      </c>
      <c r="BT148">
        <f>NORMINV('Rand Int'!BT148,'Inputs &amp; Outputs'!$B$5,'Inputs &amp; Outputs'!$B$6)</f>
        <v>-2.8415564161178616E-2</v>
      </c>
    </row>
    <row r="149" spans="1:72" x14ac:dyDescent="0.25">
      <c r="A149" s="1">
        <v>148</v>
      </c>
      <c r="C149">
        <f>NORMINV('Rand Int'!C149,'Inputs &amp; Outputs'!$B$5,'Inputs &amp; Outputs'!$B$6)</f>
        <v>0.17735113470699052</v>
      </c>
      <c r="D149">
        <f>NORMINV('Rand Int'!D149,'Inputs &amp; Outputs'!$B$5,'Inputs &amp; Outputs'!$B$6)</f>
        <v>2.6315970940089452E-2</v>
      </c>
      <c r="E149">
        <f>NORMINV('Rand Int'!E149,'Inputs &amp; Outputs'!$B$5,'Inputs &amp; Outputs'!$B$6)</f>
        <v>-3.8405280262137145E-2</v>
      </c>
      <c r="F149">
        <f>NORMINV('Rand Int'!F149,'Inputs &amp; Outputs'!$B$5,'Inputs &amp; Outputs'!$B$6)</f>
        <v>0.10962853494337901</v>
      </c>
      <c r="G149">
        <f>NORMINV('Rand Int'!G149,'Inputs &amp; Outputs'!$B$5,'Inputs &amp; Outputs'!$B$6)</f>
        <v>-1.4403424539094045E-2</v>
      </c>
      <c r="H149">
        <f>NORMINV('Rand Int'!H149,'Inputs &amp; Outputs'!$B$5,'Inputs &amp; Outputs'!$B$6)</f>
        <v>8.7573991819375946E-2</v>
      </c>
      <c r="I149">
        <f>NORMINV('Rand Int'!I149,'Inputs &amp; Outputs'!$B$5,'Inputs &amp; Outputs'!$B$6)</f>
        <v>3.0896707573261628E-3</v>
      </c>
      <c r="J149">
        <f>NORMINV('Rand Int'!J149,'Inputs &amp; Outputs'!$B$5,'Inputs &amp; Outputs'!$B$6)</f>
        <v>0.11259393880907878</v>
      </c>
      <c r="K149">
        <f>NORMINV('Rand Int'!K149,'Inputs &amp; Outputs'!$B$5,'Inputs &amp; Outputs'!$B$6)</f>
        <v>0.22359430020366447</v>
      </c>
      <c r="L149">
        <f>NORMINV('Rand Int'!L149,'Inputs &amp; Outputs'!$B$5,'Inputs &amp; Outputs'!$B$6)</f>
        <v>5.3339329836345137E-3</v>
      </c>
      <c r="M149">
        <f>NORMINV('Rand Int'!M149,'Inputs &amp; Outputs'!$B$5,'Inputs &amp; Outputs'!$B$6)</f>
        <v>7.5811939236653622E-2</v>
      </c>
      <c r="N149">
        <f>NORMINV('Rand Int'!N149,'Inputs &amp; Outputs'!$B$5,'Inputs &amp; Outputs'!$B$6)</f>
        <v>4.4732893252501633E-2</v>
      </c>
      <c r="O149">
        <f>NORMINV('Rand Int'!O149,'Inputs &amp; Outputs'!$B$5,'Inputs &amp; Outputs'!$B$6)</f>
        <v>0.23001390215381895</v>
      </c>
      <c r="P149">
        <f>NORMINV('Rand Int'!P149,'Inputs &amp; Outputs'!$B$5,'Inputs &amp; Outputs'!$B$6)</f>
        <v>4.5855807669410886E-2</v>
      </c>
      <c r="Q149">
        <f>NORMINV('Rand Int'!Q149,'Inputs &amp; Outputs'!$B$5,'Inputs &amp; Outputs'!$B$6)</f>
        <v>8.964974293209356E-2</v>
      </c>
      <c r="R149">
        <f>NORMINV('Rand Int'!R149,'Inputs &amp; Outputs'!$B$5,'Inputs &amp; Outputs'!$B$6)</f>
        <v>0.11388812189179026</v>
      </c>
      <c r="S149">
        <f>NORMINV('Rand Int'!S149,'Inputs &amp; Outputs'!$B$5,'Inputs &amp; Outputs'!$B$6)</f>
        <v>1.7455143060031278E-2</v>
      </c>
      <c r="T149">
        <f>NORMINV('Rand Int'!T149,'Inputs &amp; Outputs'!$B$5,'Inputs &amp; Outputs'!$B$6)</f>
        <v>-3.4525933678095172E-2</v>
      </c>
      <c r="U149">
        <f>NORMINV('Rand Int'!U149,'Inputs &amp; Outputs'!$B$5,'Inputs &amp; Outputs'!$B$6)</f>
        <v>9.6203101196595101E-2</v>
      </c>
      <c r="V149">
        <f>NORMINV('Rand Int'!V149,'Inputs &amp; Outputs'!$B$5,'Inputs &amp; Outputs'!$B$6)</f>
        <v>0.1837660167248214</v>
      </c>
      <c r="W149">
        <f>NORMINV('Rand Int'!W149,'Inputs &amp; Outputs'!$B$5,'Inputs &amp; Outputs'!$B$6)</f>
        <v>7.7252931817631931E-2</v>
      </c>
      <c r="X149">
        <f>NORMINV('Rand Int'!X149,'Inputs &amp; Outputs'!$B$5,'Inputs &amp; Outputs'!$B$6)</f>
        <v>4.4757760382395803E-2</v>
      </c>
      <c r="Y149">
        <f>NORMINV('Rand Int'!Y149,'Inputs &amp; Outputs'!$B$5,'Inputs &amp; Outputs'!$B$6)</f>
        <v>4.2513901096637163E-4</v>
      </c>
      <c r="Z149">
        <f>NORMINV('Rand Int'!Z149,'Inputs &amp; Outputs'!$B$5,'Inputs &amp; Outputs'!$B$6)</f>
        <v>7.825116793229496E-2</v>
      </c>
      <c r="AA149">
        <f>NORMINV('Rand Int'!AA149,'Inputs &amp; Outputs'!$B$5,'Inputs &amp; Outputs'!$B$6)</f>
        <v>-0.13962477512336655</v>
      </c>
      <c r="AB149">
        <f>NORMINV('Rand Int'!AB149,'Inputs &amp; Outputs'!$B$5,'Inputs &amp; Outputs'!$B$6)</f>
        <v>0.12224911522637073</v>
      </c>
      <c r="AC149">
        <f>NORMINV('Rand Int'!AC149,'Inputs &amp; Outputs'!$B$5,'Inputs &amp; Outputs'!$B$6)</f>
        <v>-2.2078950277711437E-2</v>
      </c>
      <c r="AD149">
        <f>NORMINV('Rand Int'!AD149,'Inputs &amp; Outputs'!$B$5,'Inputs &amp; Outputs'!$B$6)</f>
        <v>6.5360296326138601E-2</v>
      </c>
      <c r="AE149">
        <f>NORMINV('Rand Int'!AE149,'Inputs &amp; Outputs'!$B$5,'Inputs &amp; Outputs'!$B$6)</f>
        <v>0.11355631569299639</v>
      </c>
      <c r="AF149">
        <f>NORMINV('Rand Int'!AF149,'Inputs &amp; Outputs'!$B$5,'Inputs &amp; Outputs'!$B$6)</f>
        <v>0.13500550135939698</v>
      </c>
      <c r="AG149">
        <f>NORMINV('Rand Int'!AG149,'Inputs &amp; Outputs'!$B$5,'Inputs &amp; Outputs'!$B$6)</f>
        <v>4.1734398848481125E-2</v>
      </c>
      <c r="AH149">
        <f>NORMINV('Rand Int'!AH149,'Inputs &amp; Outputs'!$B$5,'Inputs &amp; Outputs'!$B$6)</f>
        <v>4.5084178157779223E-2</v>
      </c>
      <c r="AI149">
        <f>NORMINV('Rand Int'!AI149,'Inputs &amp; Outputs'!$B$5,'Inputs &amp; Outputs'!$B$6)</f>
        <v>4.4149731988149886E-2</v>
      </c>
      <c r="AJ149">
        <f>NORMINV('Rand Int'!AJ149,'Inputs &amp; Outputs'!$B$5,'Inputs &amp; Outputs'!$B$6)</f>
        <v>5.4663577056287986E-2</v>
      </c>
      <c r="AK149">
        <f>NORMINV('Rand Int'!AK149,'Inputs &amp; Outputs'!$B$5,'Inputs &amp; Outputs'!$B$6)</f>
        <v>6.1425819382198363E-2</v>
      </c>
      <c r="AL149">
        <f>NORMINV('Rand Int'!AL149,'Inputs &amp; Outputs'!$B$5,'Inputs &amp; Outputs'!$B$6)</f>
        <v>4.5707779960176775E-2</v>
      </c>
      <c r="AM149">
        <f>NORMINV('Rand Int'!AM149,'Inputs &amp; Outputs'!$B$5,'Inputs &amp; Outputs'!$B$6)</f>
        <v>5.8308613821038177E-2</v>
      </c>
      <c r="AN149">
        <f>NORMINV('Rand Int'!AN149,'Inputs &amp; Outputs'!$B$5,'Inputs &amp; Outputs'!$B$6)</f>
        <v>-2.8322362926632552E-2</v>
      </c>
      <c r="AO149">
        <f>NORMINV('Rand Int'!AO149,'Inputs &amp; Outputs'!$B$5,'Inputs &amp; Outputs'!$B$6)</f>
        <v>0.10854398475077159</v>
      </c>
      <c r="AP149">
        <f>NORMINV('Rand Int'!AP149,'Inputs &amp; Outputs'!$B$5,'Inputs &amp; Outputs'!$B$6)</f>
        <v>0.19577068286539198</v>
      </c>
      <c r="AQ149">
        <f>NORMINV('Rand Int'!AQ149,'Inputs &amp; Outputs'!$B$5,'Inputs &amp; Outputs'!$B$6)</f>
        <v>7.5698032349531957E-2</v>
      </c>
      <c r="AR149">
        <f>NORMINV('Rand Int'!AR149,'Inputs &amp; Outputs'!$B$5,'Inputs &amp; Outputs'!$B$6)</f>
        <v>0.14936889917888072</v>
      </c>
      <c r="AS149">
        <f>NORMINV('Rand Int'!AS149,'Inputs &amp; Outputs'!$B$5,'Inputs &amp; Outputs'!$B$6)</f>
        <v>0.15936298258082587</v>
      </c>
      <c r="AT149">
        <f>NORMINV('Rand Int'!AT149,'Inputs &amp; Outputs'!$B$5,'Inputs &amp; Outputs'!$B$6)</f>
        <v>-6.3653857473177033E-2</v>
      </c>
      <c r="AU149">
        <f>NORMINV('Rand Int'!AU149,'Inputs &amp; Outputs'!$B$5,'Inputs &amp; Outputs'!$B$6)</f>
        <v>-7.6356773850381754E-3</v>
      </c>
      <c r="AV149">
        <f>NORMINV('Rand Int'!AV149,'Inputs &amp; Outputs'!$B$5,'Inputs &amp; Outputs'!$B$6)</f>
        <v>2.4342940594679903E-2</v>
      </c>
      <c r="AW149">
        <f>NORMINV('Rand Int'!AW149,'Inputs &amp; Outputs'!$B$5,'Inputs &amp; Outputs'!$B$6)</f>
        <v>0.12424077496128977</v>
      </c>
      <c r="AX149">
        <f>NORMINV('Rand Int'!AX149,'Inputs &amp; Outputs'!$B$5,'Inputs &amp; Outputs'!$B$6)</f>
        <v>0.11073069826687262</v>
      </c>
      <c r="AY149">
        <f>NORMINV('Rand Int'!AY149,'Inputs &amp; Outputs'!$B$5,'Inputs &amp; Outputs'!$B$6)</f>
        <v>0.10640513808784535</v>
      </c>
      <c r="AZ149">
        <f>NORMINV('Rand Int'!AZ149,'Inputs &amp; Outputs'!$B$5,'Inputs &amp; Outputs'!$B$6)</f>
        <v>6.6458080106206338E-2</v>
      </c>
      <c r="BA149">
        <f>NORMINV('Rand Int'!BA149,'Inputs &amp; Outputs'!$B$5,'Inputs &amp; Outputs'!$B$6)</f>
        <v>0.23689160327489386</v>
      </c>
      <c r="BB149">
        <f>NORMINV('Rand Int'!BB149,'Inputs &amp; Outputs'!$B$5,'Inputs &amp; Outputs'!$B$6)</f>
        <v>-7.3037001539415086E-2</v>
      </c>
      <c r="BC149">
        <f>NORMINV('Rand Int'!BC149,'Inputs &amp; Outputs'!$B$5,'Inputs &amp; Outputs'!$B$6)</f>
        <v>7.9229627551766699E-2</v>
      </c>
      <c r="BD149">
        <f>NORMINV('Rand Int'!BD149,'Inputs &amp; Outputs'!$B$5,'Inputs &amp; Outputs'!$B$6)</f>
        <v>-4.4806496819963321E-2</v>
      </c>
      <c r="BE149">
        <f>NORMINV('Rand Int'!BE149,'Inputs &amp; Outputs'!$B$5,'Inputs &amp; Outputs'!$B$6)</f>
        <v>9.6560415904102956E-2</v>
      </c>
      <c r="BF149">
        <f>NORMINV('Rand Int'!BF149,'Inputs &amp; Outputs'!$B$5,'Inputs &amp; Outputs'!$B$6)</f>
        <v>0.17696202798240349</v>
      </c>
      <c r="BG149">
        <f>NORMINV('Rand Int'!BG149,'Inputs &amp; Outputs'!$B$5,'Inputs &amp; Outputs'!$B$6)</f>
        <v>-5.6385380932016685E-2</v>
      </c>
      <c r="BH149">
        <f>NORMINV('Rand Int'!BH149,'Inputs &amp; Outputs'!$B$5,'Inputs &amp; Outputs'!$B$6)</f>
        <v>6.6620233109732252E-2</v>
      </c>
      <c r="BI149">
        <f>NORMINV('Rand Int'!BI149,'Inputs &amp; Outputs'!$B$5,'Inputs &amp; Outputs'!$B$6)</f>
        <v>4.5152360510661516E-2</v>
      </c>
      <c r="BJ149">
        <f>NORMINV('Rand Int'!BJ149,'Inputs &amp; Outputs'!$B$5,'Inputs &amp; Outputs'!$B$6)</f>
        <v>0.10581928002804084</v>
      </c>
      <c r="BK149">
        <f>NORMINV('Rand Int'!BK149,'Inputs &amp; Outputs'!$B$5,'Inputs &amp; Outputs'!$B$6)</f>
        <v>0.12413186325670958</v>
      </c>
      <c r="BL149">
        <f>NORMINV('Rand Int'!BL149,'Inputs &amp; Outputs'!$B$5,'Inputs &amp; Outputs'!$B$6)</f>
        <v>6.4880566396331288E-2</v>
      </c>
      <c r="BM149">
        <f>NORMINV('Rand Int'!BM149,'Inputs &amp; Outputs'!$B$5,'Inputs &amp; Outputs'!$B$6)</f>
        <v>0.16716969056107356</v>
      </c>
      <c r="BN149">
        <f>NORMINV('Rand Int'!BN149,'Inputs &amp; Outputs'!$B$5,'Inputs &amp; Outputs'!$B$6)</f>
        <v>-3.5493049326634621E-2</v>
      </c>
      <c r="BO149">
        <f>NORMINV('Rand Int'!BO149,'Inputs &amp; Outputs'!$B$5,'Inputs &amp; Outputs'!$B$6)</f>
        <v>-9.0275798120065115E-3</v>
      </c>
      <c r="BP149">
        <f>NORMINV('Rand Int'!BP149,'Inputs &amp; Outputs'!$B$5,'Inputs &amp; Outputs'!$B$6)</f>
        <v>0.1243289238137751</v>
      </c>
      <c r="BQ149">
        <f>NORMINV('Rand Int'!BQ149,'Inputs &amp; Outputs'!$B$5,'Inputs &amp; Outputs'!$B$6)</f>
        <v>0.13403284864080223</v>
      </c>
      <c r="BR149">
        <f>NORMINV('Rand Int'!BR149,'Inputs &amp; Outputs'!$B$5,'Inputs &amp; Outputs'!$B$6)</f>
        <v>0.15520361703692298</v>
      </c>
      <c r="BS149">
        <f>NORMINV('Rand Int'!BS149,'Inputs &amp; Outputs'!$B$5,'Inputs &amp; Outputs'!$B$6)</f>
        <v>7.9108433696279956E-2</v>
      </c>
      <c r="BT149">
        <f>NORMINV('Rand Int'!BT149,'Inputs &amp; Outputs'!$B$5,'Inputs &amp; Outputs'!$B$6)</f>
        <v>6.562830589981189E-2</v>
      </c>
    </row>
    <row r="150" spans="1:72" x14ac:dyDescent="0.25">
      <c r="A150" s="1">
        <v>149</v>
      </c>
      <c r="C150">
        <f>NORMINV('Rand Int'!C150,'Inputs &amp; Outputs'!$B$5,'Inputs &amp; Outputs'!$B$6)</f>
        <v>3.5494095270011891E-2</v>
      </c>
      <c r="D150">
        <f>NORMINV('Rand Int'!D150,'Inputs &amp; Outputs'!$B$5,'Inputs &amp; Outputs'!$B$6)</f>
        <v>6.2558820701102025E-2</v>
      </c>
      <c r="E150">
        <f>NORMINV('Rand Int'!E150,'Inputs &amp; Outputs'!$B$5,'Inputs &amp; Outputs'!$B$6)</f>
        <v>5.6971620969635088E-2</v>
      </c>
      <c r="F150">
        <f>NORMINV('Rand Int'!F150,'Inputs &amp; Outputs'!$B$5,'Inputs &amp; Outputs'!$B$6)</f>
        <v>9.7408085865621552E-2</v>
      </c>
      <c r="G150">
        <f>NORMINV('Rand Int'!G150,'Inputs &amp; Outputs'!$B$5,'Inputs &amp; Outputs'!$B$6)</f>
        <v>3.5114132771173957E-2</v>
      </c>
      <c r="H150">
        <f>NORMINV('Rand Int'!H150,'Inputs &amp; Outputs'!$B$5,'Inputs &amp; Outputs'!$B$6)</f>
        <v>2.9349997089372817E-2</v>
      </c>
      <c r="I150">
        <f>NORMINV('Rand Int'!I150,'Inputs &amp; Outputs'!$B$5,'Inputs &amp; Outputs'!$B$6)</f>
        <v>3.9215207174836647E-2</v>
      </c>
      <c r="J150">
        <f>NORMINV('Rand Int'!J150,'Inputs &amp; Outputs'!$B$5,'Inputs &amp; Outputs'!$B$6)</f>
        <v>-1.1939799048811608E-2</v>
      </c>
      <c r="K150">
        <f>NORMINV('Rand Int'!K150,'Inputs &amp; Outputs'!$B$5,'Inputs &amp; Outputs'!$B$6)</f>
        <v>-1.0938730697738638E-2</v>
      </c>
      <c r="L150">
        <f>NORMINV('Rand Int'!L150,'Inputs &amp; Outputs'!$B$5,'Inputs &amp; Outputs'!$B$6)</f>
        <v>4.6215282697885579E-2</v>
      </c>
      <c r="M150">
        <f>NORMINV('Rand Int'!M150,'Inputs &amp; Outputs'!$B$5,'Inputs &amp; Outputs'!$B$6)</f>
        <v>3.588355283147561E-2</v>
      </c>
      <c r="N150">
        <f>NORMINV('Rand Int'!N150,'Inputs &amp; Outputs'!$B$5,'Inputs &amp; Outputs'!$B$6)</f>
        <v>-0.1199769952851181</v>
      </c>
      <c r="O150">
        <f>NORMINV('Rand Int'!O150,'Inputs &amp; Outputs'!$B$5,'Inputs &amp; Outputs'!$B$6)</f>
        <v>4.5337431147258536E-3</v>
      </c>
      <c r="P150">
        <f>NORMINV('Rand Int'!P150,'Inputs &amp; Outputs'!$B$5,'Inputs &amp; Outputs'!$B$6)</f>
        <v>0.12436863257373731</v>
      </c>
      <c r="Q150">
        <f>NORMINV('Rand Int'!Q150,'Inputs &amp; Outputs'!$B$5,'Inputs &amp; Outputs'!$B$6)</f>
        <v>-2.6024442393159167E-2</v>
      </c>
      <c r="R150">
        <f>NORMINV('Rand Int'!R150,'Inputs &amp; Outputs'!$B$5,'Inputs &amp; Outputs'!$B$6)</f>
        <v>0.14000978784873111</v>
      </c>
      <c r="S150">
        <f>NORMINV('Rand Int'!S150,'Inputs &amp; Outputs'!$B$5,'Inputs &amp; Outputs'!$B$6)</f>
        <v>0.19682440137594542</v>
      </c>
      <c r="T150">
        <f>NORMINV('Rand Int'!T150,'Inputs &amp; Outputs'!$B$5,'Inputs &amp; Outputs'!$B$6)</f>
        <v>9.3032237125095923E-2</v>
      </c>
      <c r="U150">
        <f>NORMINV('Rand Int'!U150,'Inputs &amp; Outputs'!$B$5,'Inputs &amp; Outputs'!$B$6)</f>
        <v>6.553110045516812E-2</v>
      </c>
      <c r="V150">
        <f>NORMINV('Rand Int'!V150,'Inputs &amp; Outputs'!$B$5,'Inputs &amp; Outputs'!$B$6)</f>
        <v>8.4825330208523536E-2</v>
      </c>
      <c r="W150">
        <f>NORMINV('Rand Int'!W150,'Inputs &amp; Outputs'!$B$5,'Inputs &amp; Outputs'!$B$6)</f>
        <v>-2.3751702830221544E-2</v>
      </c>
      <c r="X150">
        <f>NORMINV('Rand Int'!X150,'Inputs &amp; Outputs'!$B$5,'Inputs &amp; Outputs'!$B$6)</f>
        <v>0.21293802516016277</v>
      </c>
      <c r="Y150">
        <f>NORMINV('Rand Int'!Y150,'Inputs &amp; Outputs'!$B$5,'Inputs &amp; Outputs'!$B$6)</f>
        <v>1.4869588522628728E-2</v>
      </c>
      <c r="Z150">
        <f>NORMINV('Rand Int'!Z150,'Inputs &amp; Outputs'!$B$5,'Inputs &amp; Outputs'!$B$6)</f>
        <v>6.6330066410533739E-2</v>
      </c>
      <c r="AA150">
        <f>NORMINV('Rand Int'!AA150,'Inputs &amp; Outputs'!$B$5,'Inputs &amp; Outputs'!$B$6)</f>
        <v>4.4702528566309005E-2</v>
      </c>
      <c r="AB150">
        <f>NORMINV('Rand Int'!AB150,'Inputs &amp; Outputs'!$B$5,'Inputs &amp; Outputs'!$B$6)</f>
        <v>0.12751644493862724</v>
      </c>
      <c r="AC150">
        <f>NORMINV('Rand Int'!AC150,'Inputs &amp; Outputs'!$B$5,'Inputs &amp; Outputs'!$B$6)</f>
        <v>0.15399312952069324</v>
      </c>
      <c r="AD150">
        <f>NORMINV('Rand Int'!AD150,'Inputs &amp; Outputs'!$B$5,'Inputs &amp; Outputs'!$B$6)</f>
        <v>8.7278712456253627E-2</v>
      </c>
      <c r="AE150">
        <f>NORMINV('Rand Int'!AE150,'Inputs &amp; Outputs'!$B$5,'Inputs &amp; Outputs'!$B$6)</f>
        <v>-0.14420286711326666</v>
      </c>
      <c r="AF150">
        <f>NORMINV('Rand Int'!AF150,'Inputs &amp; Outputs'!$B$5,'Inputs &amp; Outputs'!$B$6)</f>
        <v>3.6161023621954738E-2</v>
      </c>
      <c r="AG150">
        <f>NORMINV('Rand Int'!AG150,'Inputs &amp; Outputs'!$B$5,'Inputs &amp; Outputs'!$B$6)</f>
        <v>-4.199465814613193E-2</v>
      </c>
      <c r="AH150">
        <f>NORMINV('Rand Int'!AH150,'Inputs &amp; Outputs'!$B$5,'Inputs &amp; Outputs'!$B$6)</f>
        <v>8.0758372330927225E-2</v>
      </c>
      <c r="AI150">
        <f>NORMINV('Rand Int'!AI150,'Inputs &amp; Outputs'!$B$5,'Inputs &amp; Outputs'!$B$6)</f>
        <v>-2.8756853000480934E-2</v>
      </c>
      <c r="AJ150">
        <f>NORMINV('Rand Int'!AJ150,'Inputs &amp; Outputs'!$B$5,'Inputs &amp; Outputs'!$B$6)</f>
        <v>2.7570506270207504E-2</v>
      </c>
      <c r="AK150">
        <f>NORMINV('Rand Int'!AK150,'Inputs &amp; Outputs'!$B$5,'Inputs &amp; Outputs'!$B$6)</f>
        <v>9.9636667917833432E-2</v>
      </c>
      <c r="AL150">
        <f>NORMINV('Rand Int'!AL150,'Inputs &amp; Outputs'!$B$5,'Inputs &amp; Outputs'!$B$6)</f>
        <v>-6.5959209607677205E-2</v>
      </c>
      <c r="AM150">
        <f>NORMINV('Rand Int'!AM150,'Inputs &amp; Outputs'!$B$5,'Inputs &amp; Outputs'!$B$6)</f>
        <v>0.11299329637064146</v>
      </c>
      <c r="AN150">
        <f>NORMINV('Rand Int'!AN150,'Inputs &amp; Outputs'!$B$5,'Inputs &amp; Outputs'!$B$6)</f>
        <v>4.8383517389557346E-2</v>
      </c>
      <c r="AO150">
        <f>NORMINV('Rand Int'!AO150,'Inputs &amp; Outputs'!$B$5,'Inputs &amp; Outputs'!$B$6)</f>
        <v>6.0888048629395723E-2</v>
      </c>
      <c r="AP150">
        <f>NORMINV('Rand Int'!AP150,'Inputs &amp; Outputs'!$B$5,'Inputs &amp; Outputs'!$B$6)</f>
        <v>0.21096901953521946</v>
      </c>
      <c r="AQ150">
        <f>NORMINV('Rand Int'!AQ150,'Inputs &amp; Outputs'!$B$5,'Inputs &amp; Outputs'!$B$6)</f>
        <v>3.1654677138727716E-2</v>
      </c>
      <c r="AR150">
        <f>NORMINV('Rand Int'!AR150,'Inputs &amp; Outputs'!$B$5,'Inputs &amp; Outputs'!$B$6)</f>
        <v>-5.1736612212866198E-2</v>
      </c>
      <c r="AS150">
        <f>NORMINV('Rand Int'!AS150,'Inputs &amp; Outputs'!$B$5,'Inputs &amp; Outputs'!$B$6)</f>
        <v>-0.10016515071619764</v>
      </c>
      <c r="AT150">
        <f>NORMINV('Rand Int'!AT150,'Inputs &amp; Outputs'!$B$5,'Inputs &amp; Outputs'!$B$6)</f>
        <v>0.13126617508504429</v>
      </c>
      <c r="AU150">
        <f>NORMINV('Rand Int'!AU150,'Inputs &amp; Outputs'!$B$5,'Inputs &amp; Outputs'!$B$6)</f>
        <v>1.5150782829543831E-2</v>
      </c>
      <c r="AV150">
        <f>NORMINV('Rand Int'!AV150,'Inputs &amp; Outputs'!$B$5,'Inputs &amp; Outputs'!$B$6)</f>
        <v>3.5217116857302944E-2</v>
      </c>
      <c r="AW150">
        <f>NORMINV('Rand Int'!AW150,'Inputs &amp; Outputs'!$B$5,'Inputs &amp; Outputs'!$B$6)</f>
        <v>7.358374021044127E-2</v>
      </c>
      <c r="AX150">
        <f>NORMINV('Rand Int'!AX150,'Inputs &amp; Outputs'!$B$5,'Inputs &amp; Outputs'!$B$6)</f>
        <v>0.18955294828465188</v>
      </c>
      <c r="AY150">
        <f>NORMINV('Rand Int'!AY150,'Inputs &amp; Outputs'!$B$5,'Inputs &amp; Outputs'!$B$6)</f>
        <v>-4.619482989439895E-2</v>
      </c>
      <c r="AZ150">
        <f>NORMINV('Rand Int'!AZ150,'Inputs &amp; Outputs'!$B$5,'Inputs &amp; Outputs'!$B$6)</f>
        <v>0.11254071258268655</v>
      </c>
      <c r="BA150">
        <f>NORMINV('Rand Int'!BA150,'Inputs &amp; Outputs'!$B$5,'Inputs &amp; Outputs'!$B$6)</f>
        <v>7.2884063151996498E-2</v>
      </c>
      <c r="BB150">
        <f>NORMINV('Rand Int'!BB150,'Inputs &amp; Outputs'!$B$5,'Inputs &amp; Outputs'!$B$6)</f>
        <v>0.13420270038021193</v>
      </c>
      <c r="BC150">
        <f>NORMINV('Rand Int'!BC150,'Inputs &amp; Outputs'!$B$5,'Inputs &amp; Outputs'!$B$6)</f>
        <v>-1.3060746365547993E-5</v>
      </c>
      <c r="BD150">
        <f>NORMINV('Rand Int'!BD150,'Inputs &amp; Outputs'!$B$5,'Inputs &amp; Outputs'!$B$6)</f>
        <v>7.0886667818776783E-2</v>
      </c>
      <c r="BE150">
        <f>NORMINV('Rand Int'!BE150,'Inputs &amp; Outputs'!$B$5,'Inputs &amp; Outputs'!$B$6)</f>
        <v>0.12018973491261958</v>
      </c>
      <c r="BF150">
        <f>NORMINV('Rand Int'!BF150,'Inputs &amp; Outputs'!$B$5,'Inputs &amp; Outputs'!$B$6)</f>
        <v>-2.2571872535858309E-2</v>
      </c>
      <c r="BG150">
        <f>NORMINV('Rand Int'!BG150,'Inputs &amp; Outputs'!$B$5,'Inputs &amp; Outputs'!$B$6)</f>
        <v>7.5700281030897446E-3</v>
      </c>
      <c r="BH150">
        <f>NORMINV('Rand Int'!BH150,'Inputs &amp; Outputs'!$B$5,'Inputs &amp; Outputs'!$B$6)</f>
        <v>0.17562084554521573</v>
      </c>
      <c r="BI150">
        <f>NORMINV('Rand Int'!BI150,'Inputs &amp; Outputs'!$B$5,'Inputs &amp; Outputs'!$B$6)</f>
        <v>-1.3341573341627777E-2</v>
      </c>
      <c r="BJ150">
        <f>NORMINV('Rand Int'!BJ150,'Inputs &amp; Outputs'!$B$5,'Inputs &amp; Outputs'!$B$6)</f>
        <v>1.3098376225837538E-2</v>
      </c>
      <c r="BK150">
        <f>NORMINV('Rand Int'!BK150,'Inputs &amp; Outputs'!$B$5,'Inputs &amp; Outputs'!$B$6)</f>
        <v>3.5499840864489582E-2</v>
      </c>
      <c r="BL150">
        <f>NORMINV('Rand Int'!BL150,'Inputs &amp; Outputs'!$B$5,'Inputs &amp; Outputs'!$B$6)</f>
        <v>-1.1604129877889488E-2</v>
      </c>
      <c r="BM150">
        <f>NORMINV('Rand Int'!BM150,'Inputs &amp; Outputs'!$B$5,'Inputs &amp; Outputs'!$B$6)</f>
        <v>8.7210136775598038E-2</v>
      </c>
      <c r="BN150">
        <f>NORMINV('Rand Int'!BN150,'Inputs &amp; Outputs'!$B$5,'Inputs &amp; Outputs'!$B$6)</f>
        <v>-8.3608358195302462E-2</v>
      </c>
      <c r="BO150">
        <f>NORMINV('Rand Int'!BO150,'Inputs &amp; Outputs'!$B$5,'Inputs &amp; Outputs'!$B$6)</f>
        <v>0.12635993564859671</v>
      </c>
      <c r="BP150">
        <f>NORMINV('Rand Int'!BP150,'Inputs &amp; Outputs'!$B$5,'Inputs &amp; Outputs'!$B$6)</f>
        <v>3.3606591593882622E-2</v>
      </c>
      <c r="BQ150">
        <f>NORMINV('Rand Int'!BQ150,'Inputs &amp; Outputs'!$B$5,'Inputs &amp; Outputs'!$B$6)</f>
        <v>-1.1045205365795577E-2</v>
      </c>
      <c r="BR150">
        <f>NORMINV('Rand Int'!BR150,'Inputs &amp; Outputs'!$B$5,'Inputs &amp; Outputs'!$B$6)</f>
        <v>5.1987116746348094E-2</v>
      </c>
      <c r="BS150">
        <f>NORMINV('Rand Int'!BS150,'Inputs &amp; Outputs'!$B$5,'Inputs &amp; Outputs'!$B$6)</f>
        <v>8.253972882248839E-2</v>
      </c>
      <c r="BT150">
        <f>NORMINV('Rand Int'!BT150,'Inputs &amp; Outputs'!$B$5,'Inputs &amp; Outputs'!$B$6)</f>
        <v>9.1111205128771133E-2</v>
      </c>
    </row>
    <row r="151" spans="1:72" x14ac:dyDescent="0.25">
      <c r="A151" s="1">
        <v>150</v>
      </c>
      <c r="C151">
        <f>NORMINV('Rand Int'!C151,'Inputs &amp; Outputs'!$B$5,'Inputs &amp; Outputs'!$B$6)</f>
        <v>3.2318007217583739E-2</v>
      </c>
      <c r="D151">
        <f>NORMINV('Rand Int'!D151,'Inputs &amp; Outputs'!$B$5,'Inputs &amp; Outputs'!$B$6)</f>
        <v>1.7808779480589461E-2</v>
      </c>
      <c r="E151">
        <f>NORMINV('Rand Int'!E151,'Inputs &amp; Outputs'!$B$5,'Inputs &amp; Outputs'!$B$6)</f>
        <v>2.5443404770512629E-2</v>
      </c>
      <c r="F151">
        <f>NORMINV('Rand Int'!F151,'Inputs &amp; Outputs'!$B$5,'Inputs &amp; Outputs'!$B$6)</f>
        <v>0.124173539556528</v>
      </c>
      <c r="G151">
        <f>NORMINV('Rand Int'!G151,'Inputs &amp; Outputs'!$B$5,'Inputs &amp; Outputs'!$B$6)</f>
        <v>-0.1676219636921305</v>
      </c>
      <c r="H151">
        <f>NORMINV('Rand Int'!H151,'Inputs &amp; Outputs'!$B$5,'Inputs &amp; Outputs'!$B$6)</f>
        <v>0.12582043337892404</v>
      </c>
      <c r="I151">
        <f>NORMINV('Rand Int'!I151,'Inputs &amp; Outputs'!$B$5,'Inputs &amp; Outputs'!$B$6)</f>
        <v>-1.3233247108633925E-2</v>
      </c>
      <c r="J151">
        <f>NORMINV('Rand Int'!J151,'Inputs &amp; Outputs'!$B$5,'Inputs &amp; Outputs'!$B$6)</f>
        <v>3.5196199729770408E-2</v>
      </c>
      <c r="K151">
        <f>NORMINV('Rand Int'!K151,'Inputs &amp; Outputs'!$B$5,'Inputs &amp; Outputs'!$B$6)</f>
        <v>1.973152979424319E-2</v>
      </c>
      <c r="L151">
        <f>NORMINV('Rand Int'!L151,'Inputs &amp; Outputs'!$B$5,'Inputs &amp; Outputs'!$B$6)</f>
        <v>-4.625541044290811E-2</v>
      </c>
      <c r="M151">
        <f>NORMINV('Rand Int'!M151,'Inputs &amp; Outputs'!$B$5,'Inputs &amp; Outputs'!$B$6)</f>
        <v>0.26678512742303351</v>
      </c>
      <c r="N151">
        <f>NORMINV('Rand Int'!N151,'Inputs &amp; Outputs'!$B$5,'Inputs &amp; Outputs'!$B$6)</f>
        <v>7.2475862899188004E-2</v>
      </c>
      <c r="O151">
        <f>NORMINV('Rand Int'!O151,'Inputs &amp; Outputs'!$B$5,'Inputs &amp; Outputs'!$B$6)</f>
        <v>8.6723503659520196E-2</v>
      </c>
      <c r="P151">
        <f>NORMINV('Rand Int'!P151,'Inputs &amp; Outputs'!$B$5,'Inputs &amp; Outputs'!$B$6)</f>
        <v>8.6510004078395875E-3</v>
      </c>
      <c r="Q151">
        <f>NORMINV('Rand Int'!Q151,'Inputs &amp; Outputs'!$B$5,'Inputs &amp; Outputs'!$B$6)</f>
        <v>-8.5220413110845494E-2</v>
      </c>
      <c r="R151">
        <f>NORMINV('Rand Int'!R151,'Inputs &amp; Outputs'!$B$5,'Inputs &amp; Outputs'!$B$6)</f>
        <v>-6.3205474299340703E-3</v>
      </c>
      <c r="S151">
        <f>NORMINV('Rand Int'!S151,'Inputs &amp; Outputs'!$B$5,'Inputs &amp; Outputs'!$B$6)</f>
        <v>0.10583020904000495</v>
      </c>
      <c r="T151">
        <f>NORMINV('Rand Int'!T151,'Inputs &amp; Outputs'!$B$5,'Inputs &amp; Outputs'!$B$6)</f>
        <v>5.5262341187140386E-2</v>
      </c>
      <c r="U151">
        <f>NORMINV('Rand Int'!U151,'Inputs &amp; Outputs'!$B$5,'Inputs &amp; Outputs'!$B$6)</f>
        <v>9.7396083128634611E-3</v>
      </c>
      <c r="V151">
        <f>NORMINV('Rand Int'!V151,'Inputs &amp; Outputs'!$B$5,'Inputs &amp; Outputs'!$B$6)</f>
        <v>0.18445500289441208</v>
      </c>
      <c r="W151">
        <f>NORMINV('Rand Int'!W151,'Inputs &amp; Outputs'!$B$5,'Inputs &amp; Outputs'!$B$6)</f>
        <v>7.6724188884483416E-2</v>
      </c>
      <c r="X151">
        <f>NORMINV('Rand Int'!X151,'Inputs &amp; Outputs'!$B$5,'Inputs &amp; Outputs'!$B$6)</f>
        <v>7.7314774495229305E-2</v>
      </c>
      <c r="Y151">
        <f>NORMINV('Rand Int'!Y151,'Inputs &amp; Outputs'!$B$5,'Inputs &amp; Outputs'!$B$6)</f>
        <v>9.3382520293079196E-2</v>
      </c>
      <c r="Z151">
        <f>NORMINV('Rand Int'!Z151,'Inputs &amp; Outputs'!$B$5,'Inputs &amp; Outputs'!$B$6)</f>
        <v>7.6999695330135856E-3</v>
      </c>
      <c r="AA151">
        <f>NORMINV('Rand Int'!AA151,'Inputs &amp; Outputs'!$B$5,'Inputs &amp; Outputs'!$B$6)</f>
        <v>9.1867794013311938E-2</v>
      </c>
      <c r="AB151">
        <f>NORMINV('Rand Int'!AB151,'Inputs &amp; Outputs'!$B$5,'Inputs &amp; Outputs'!$B$6)</f>
        <v>0.17893464787594565</v>
      </c>
      <c r="AC151">
        <f>NORMINV('Rand Int'!AC151,'Inputs &amp; Outputs'!$B$5,'Inputs &amp; Outputs'!$B$6)</f>
        <v>9.2972566863315426E-2</v>
      </c>
      <c r="AD151">
        <f>NORMINV('Rand Int'!AD151,'Inputs &amp; Outputs'!$B$5,'Inputs &amp; Outputs'!$B$6)</f>
        <v>8.6053816769963057E-2</v>
      </c>
      <c r="AE151">
        <f>NORMINV('Rand Int'!AE151,'Inputs &amp; Outputs'!$B$5,'Inputs &amp; Outputs'!$B$6)</f>
        <v>-0.11500863466075917</v>
      </c>
      <c r="AF151">
        <f>NORMINV('Rand Int'!AF151,'Inputs &amp; Outputs'!$B$5,'Inputs &amp; Outputs'!$B$6)</f>
        <v>0.13259905144328432</v>
      </c>
      <c r="AG151">
        <f>NORMINV('Rand Int'!AG151,'Inputs &amp; Outputs'!$B$5,'Inputs &amp; Outputs'!$B$6)</f>
        <v>8.4777278786147076E-2</v>
      </c>
      <c r="AH151">
        <f>NORMINV('Rand Int'!AH151,'Inputs &amp; Outputs'!$B$5,'Inputs &amp; Outputs'!$B$6)</f>
        <v>1.1631210602503134E-2</v>
      </c>
      <c r="AI151">
        <f>NORMINV('Rand Int'!AI151,'Inputs &amp; Outputs'!$B$5,'Inputs &amp; Outputs'!$B$6)</f>
        <v>6.3834335578467571E-2</v>
      </c>
      <c r="AJ151">
        <f>NORMINV('Rand Int'!AJ151,'Inputs &amp; Outputs'!$B$5,'Inputs &amp; Outputs'!$B$6)</f>
        <v>7.5003879966569292E-2</v>
      </c>
      <c r="AK151">
        <f>NORMINV('Rand Int'!AK151,'Inputs &amp; Outputs'!$B$5,'Inputs &amp; Outputs'!$B$6)</f>
        <v>2.4609458854934922E-2</v>
      </c>
      <c r="AL151">
        <f>NORMINV('Rand Int'!AL151,'Inputs &amp; Outputs'!$B$5,'Inputs &amp; Outputs'!$B$6)</f>
        <v>0.26878899280982893</v>
      </c>
      <c r="AM151">
        <f>NORMINV('Rand Int'!AM151,'Inputs &amp; Outputs'!$B$5,'Inputs &amp; Outputs'!$B$6)</f>
        <v>9.0830623482208869E-2</v>
      </c>
      <c r="AN151">
        <f>NORMINV('Rand Int'!AN151,'Inputs &amp; Outputs'!$B$5,'Inputs &amp; Outputs'!$B$6)</f>
        <v>-5.3680186538201502E-2</v>
      </c>
      <c r="AO151">
        <f>NORMINV('Rand Int'!AO151,'Inputs &amp; Outputs'!$B$5,'Inputs &amp; Outputs'!$B$6)</f>
        <v>6.6588173185374619E-2</v>
      </c>
      <c r="AP151">
        <f>NORMINV('Rand Int'!AP151,'Inputs &amp; Outputs'!$B$5,'Inputs &amp; Outputs'!$B$6)</f>
        <v>3.5740455394022444E-2</v>
      </c>
      <c r="AQ151">
        <f>NORMINV('Rand Int'!AQ151,'Inputs &amp; Outputs'!$B$5,'Inputs &amp; Outputs'!$B$6)</f>
        <v>0.13639582396789951</v>
      </c>
      <c r="AR151">
        <f>NORMINV('Rand Int'!AR151,'Inputs &amp; Outputs'!$B$5,'Inputs &amp; Outputs'!$B$6)</f>
        <v>3.3360188599847691E-2</v>
      </c>
      <c r="AS151">
        <f>NORMINV('Rand Int'!AS151,'Inputs &amp; Outputs'!$B$5,'Inputs &amp; Outputs'!$B$6)</f>
        <v>7.2874300616146762E-3</v>
      </c>
      <c r="AT151">
        <f>NORMINV('Rand Int'!AT151,'Inputs &amp; Outputs'!$B$5,'Inputs &amp; Outputs'!$B$6)</f>
        <v>7.7060877374269032E-2</v>
      </c>
      <c r="AU151">
        <f>NORMINV('Rand Int'!AU151,'Inputs &amp; Outputs'!$B$5,'Inputs &amp; Outputs'!$B$6)</f>
        <v>-5.9840725841872749E-3</v>
      </c>
      <c r="AV151">
        <f>NORMINV('Rand Int'!AV151,'Inputs &amp; Outputs'!$B$5,'Inputs &amp; Outputs'!$B$6)</f>
        <v>2.0071581288256514E-2</v>
      </c>
      <c r="AW151">
        <f>NORMINV('Rand Int'!AW151,'Inputs &amp; Outputs'!$B$5,'Inputs &amp; Outputs'!$B$6)</f>
        <v>3.2670223496665464E-2</v>
      </c>
      <c r="AX151">
        <f>NORMINV('Rand Int'!AX151,'Inputs &amp; Outputs'!$B$5,'Inputs &amp; Outputs'!$B$6)</f>
        <v>9.6557901232812535E-2</v>
      </c>
      <c r="AY151">
        <f>NORMINV('Rand Int'!AY151,'Inputs &amp; Outputs'!$B$5,'Inputs &amp; Outputs'!$B$6)</f>
        <v>3.3476729213657519E-2</v>
      </c>
      <c r="AZ151">
        <f>NORMINV('Rand Int'!AZ151,'Inputs &amp; Outputs'!$B$5,'Inputs &amp; Outputs'!$B$6)</f>
        <v>0.13133699273136479</v>
      </c>
      <c r="BA151">
        <f>NORMINV('Rand Int'!BA151,'Inputs &amp; Outputs'!$B$5,'Inputs &amp; Outputs'!$B$6)</f>
        <v>6.8658749519081935E-2</v>
      </c>
      <c r="BB151">
        <f>NORMINV('Rand Int'!BB151,'Inputs &amp; Outputs'!$B$5,'Inputs &amp; Outputs'!$B$6)</f>
        <v>2.9868322944275362E-2</v>
      </c>
      <c r="BC151">
        <f>NORMINV('Rand Int'!BC151,'Inputs &amp; Outputs'!$B$5,'Inputs &amp; Outputs'!$B$6)</f>
        <v>0.13674234265613497</v>
      </c>
      <c r="BD151">
        <f>NORMINV('Rand Int'!BD151,'Inputs &amp; Outputs'!$B$5,'Inputs &amp; Outputs'!$B$6)</f>
        <v>5.4876741857896413E-2</v>
      </c>
      <c r="BE151">
        <f>NORMINV('Rand Int'!BE151,'Inputs &amp; Outputs'!$B$5,'Inputs &amp; Outputs'!$B$6)</f>
        <v>0.11670297786870143</v>
      </c>
      <c r="BF151">
        <f>NORMINV('Rand Int'!BF151,'Inputs &amp; Outputs'!$B$5,'Inputs &amp; Outputs'!$B$6)</f>
        <v>-3.5027912573041969E-3</v>
      </c>
      <c r="BG151">
        <f>NORMINV('Rand Int'!BG151,'Inputs &amp; Outputs'!$B$5,'Inputs &amp; Outputs'!$B$6)</f>
        <v>9.2365638203353528E-2</v>
      </c>
      <c r="BH151">
        <f>NORMINV('Rand Int'!BH151,'Inputs &amp; Outputs'!$B$5,'Inputs &amp; Outputs'!$B$6)</f>
        <v>-6.0189148462317377E-3</v>
      </c>
      <c r="BI151">
        <f>NORMINV('Rand Int'!BI151,'Inputs &amp; Outputs'!$B$5,'Inputs &amp; Outputs'!$B$6)</f>
        <v>7.5944815412604602E-2</v>
      </c>
      <c r="BJ151">
        <f>NORMINV('Rand Int'!BJ151,'Inputs &amp; Outputs'!$B$5,'Inputs &amp; Outputs'!$B$6)</f>
        <v>3.4357870244717197E-2</v>
      </c>
      <c r="BK151">
        <f>NORMINV('Rand Int'!BK151,'Inputs &amp; Outputs'!$B$5,'Inputs &amp; Outputs'!$B$6)</f>
        <v>0.13960617751198806</v>
      </c>
      <c r="BL151">
        <f>NORMINV('Rand Int'!BL151,'Inputs &amp; Outputs'!$B$5,'Inputs &amp; Outputs'!$B$6)</f>
        <v>6.445603246643318E-2</v>
      </c>
      <c r="BM151">
        <f>NORMINV('Rand Int'!BM151,'Inputs &amp; Outputs'!$B$5,'Inputs &amp; Outputs'!$B$6)</f>
        <v>4.5922790263376978E-2</v>
      </c>
      <c r="BN151">
        <f>NORMINV('Rand Int'!BN151,'Inputs &amp; Outputs'!$B$5,'Inputs &amp; Outputs'!$B$6)</f>
        <v>6.6790217191654525E-2</v>
      </c>
      <c r="BO151">
        <f>NORMINV('Rand Int'!BO151,'Inputs &amp; Outputs'!$B$5,'Inputs &amp; Outputs'!$B$6)</f>
        <v>6.9058498203640767E-2</v>
      </c>
      <c r="BP151">
        <f>NORMINV('Rand Int'!BP151,'Inputs &amp; Outputs'!$B$5,'Inputs &amp; Outputs'!$B$6)</f>
        <v>0.13198566468927092</v>
      </c>
      <c r="BQ151">
        <f>NORMINV('Rand Int'!BQ151,'Inputs &amp; Outputs'!$B$5,'Inputs &amp; Outputs'!$B$6)</f>
        <v>-2.7540125635629936E-2</v>
      </c>
      <c r="BR151">
        <f>NORMINV('Rand Int'!BR151,'Inputs &amp; Outputs'!$B$5,'Inputs &amp; Outputs'!$B$6)</f>
        <v>0.13910458741996667</v>
      </c>
      <c r="BS151">
        <f>NORMINV('Rand Int'!BS151,'Inputs &amp; Outputs'!$B$5,'Inputs &amp; Outputs'!$B$6)</f>
        <v>7.0317028182282734E-2</v>
      </c>
      <c r="BT151">
        <f>NORMINV('Rand Int'!BT151,'Inputs &amp; Outputs'!$B$5,'Inputs &amp; Outputs'!$B$6)</f>
        <v>9.2013691070021192E-2</v>
      </c>
    </row>
    <row r="152" spans="1:72" x14ac:dyDescent="0.25">
      <c r="A152" s="1">
        <v>151</v>
      </c>
      <c r="C152">
        <f>NORMINV('Rand Int'!C152,'Inputs &amp; Outputs'!$B$5,'Inputs &amp; Outputs'!$B$6)</f>
        <v>0.1280558543005656</v>
      </c>
      <c r="D152">
        <f>NORMINV('Rand Int'!D152,'Inputs &amp; Outputs'!$B$5,'Inputs &amp; Outputs'!$B$6)</f>
        <v>5.4530592973361984E-2</v>
      </c>
      <c r="E152">
        <f>NORMINV('Rand Int'!E152,'Inputs &amp; Outputs'!$B$5,'Inputs &amp; Outputs'!$B$6)</f>
        <v>5.9510330302125956E-2</v>
      </c>
      <c r="F152">
        <f>NORMINV('Rand Int'!F152,'Inputs &amp; Outputs'!$B$5,'Inputs &amp; Outputs'!$B$6)</f>
        <v>0.11361874418239715</v>
      </c>
      <c r="G152">
        <f>NORMINV('Rand Int'!G152,'Inputs &amp; Outputs'!$B$5,'Inputs &amp; Outputs'!$B$6)</f>
        <v>0.13143674521219656</v>
      </c>
      <c r="H152">
        <f>NORMINV('Rand Int'!H152,'Inputs &amp; Outputs'!$B$5,'Inputs &amp; Outputs'!$B$6)</f>
        <v>7.431644592039223E-2</v>
      </c>
      <c r="I152">
        <f>NORMINV('Rand Int'!I152,'Inputs &amp; Outputs'!$B$5,'Inputs &amp; Outputs'!$B$6)</f>
        <v>5.6716136672910977E-2</v>
      </c>
      <c r="J152">
        <f>NORMINV('Rand Int'!J152,'Inputs &amp; Outputs'!$B$5,'Inputs &amp; Outputs'!$B$6)</f>
        <v>7.6142099528888646E-2</v>
      </c>
      <c r="K152">
        <f>NORMINV('Rand Int'!K152,'Inputs &amp; Outputs'!$B$5,'Inputs &amp; Outputs'!$B$6)</f>
        <v>1.2159740559341325E-2</v>
      </c>
      <c r="L152">
        <f>NORMINV('Rand Int'!L152,'Inputs &amp; Outputs'!$B$5,'Inputs &amp; Outputs'!$B$6)</f>
        <v>6.989104188164022E-2</v>
      </c>
      <c r="M152">
        <f>NORMINV('Rand Int'!M152,'Inputs &amp; Outputs'!$B$5,'Inputs &amp; Outputs'!$B$6)</f>
        <v>-6.0044517503265796E-2</v>
      </c>
      <c r="N152">
        <f>NORMINV('Rand Int'!N152,'Inputs &amp; Outputs'!$B$5,'Inputs &amp; Outputs'!$B$6)</f>
        <v>0.12240401173853405</v>
      </c>
      <c r="O152">
        <f>NORMINV('Rand Int'!O152,'Inputs &amp; Outputs'!$B$5,'Inputs &amp; Outputs'!$B$6)</f>
        <v>7.9252269048232113E-2</v>
      </c>
      <c r="P152">
        <f>NORMINV('Rand Int'!P152,'Inputs &amp; Outputs'!$B$5,'Inputs &amp; Outputs'!$B$6)</f>
        <v>6.5201628873627834E-3</v>
      </c>
      <c r="Q152">
        <f>NORMINV('Rand Int'!Q152,'Inputs &amp; Outputs'!$B$5,'Inputs &amp; Outputs'!$B$6)</f>
        <v>0.18374867266674325</v>
      </c>
      <c r="R152">
        <f>NORMINV('Rand Int'!R152,'Inputs &amp; Outputs'!$B$5,'Inputs &amp; Outputs'!$B$6)</f>
        <v>9.8336823107855534E-2</v>
      </c>
      <c r="S152">
        <f>NORMINV('Rand Int'!S152,'Inputs &amp; Outputs'!$B$5,'Inputs &amp; Outputs'!$B$6)</f>
        <v>8.2022018512187295E-2</v>
      </c>
      <c r="T152">
        <f>NORMINV('Rand Int'!T152,'Inputs &amp; Outputs'!$B$5,'Inputs &amp; Outputs'!$B$6)</f>
        <v>0.16826162675067166</v>
      </c>
      <c r="U152">
        <f>NORMINV('Rand Int'!U152,'Inputs &amp; Outputs'!$B$5,'Inputs &amp; Outputs'!$B$6)</f>
        <v>6.8210267429931123E-3</v>
      </c>
      <c r="V152">
        <f>NORMINV('Rand Int'!V152,'Inputs &amp; Outputs'!$B$5,'Inputs &amp; Outputs'!$B$6)</f>
        <v>0.12232410464468005</v>
      </c>
      <c r="W152">
        <f>NORMINV('Rand Int'!W152,'Inputs &amp; Outputs'!$B$5,'Inputs &amp; Outputs'!$B$6)</f>
        <v>7.4394261011116111E-2</v>
      </c>
      <c r="X152">
        <f>NORMINV('Rand Int'!X152,'Inputs &amp; Outputs'!$B$5,'Inputs &amp; Outputs'!$B$6)</f>
        <v>0.11459869134453132</v>
      </c>
      <c r="Y152">
        <f>NORMINV('Rand Int'!Y152,'Inputs &amp; Outputs'!$B$5,'Inputs &amp; Outputs'!$B$6)</f>
        <v>7.3612282933109285E-2</v>
      </c>
      <c r="Z152">
        <f>NORMINV('Rand Int'!Z152,'Inputs &amp; Outputs'!$B$5,'Inputs &amp; Outputs'!$B$6)</f>
        <v>-3.254724498789556E-2</v>
      </c>
      <c r="AA152">
        <f>NORMINV('Rand Int'!AA152,'Inputs &amp; Outputs'!$B$5,'Inputs &amp; Outputs'!$B$6)</f>
        <v>-2.910097313684791E-2</v>
      </c>
      <c r="AB152">
        <f>NORMINV('Rand Int'!AB152,'Inputs &amp; Outputs'!$B$5,'Inputs &amp; Outputs'!$B$6)</f>
        <v>5.0017684250784934E-2</v>
      </c>
      <c r="AC152">
        <f>NORMINV('Rand Int'!AC152,'Inputs &amp; Outputs'!$B$5,'Inputs &amp; Outputs'!$B$6)</f>
        <v>6.9056097667652458E-2</v>
      </c>
      <c r="AD152">
        <f>NORMINV('Rand Int'!AD152,'Inputs &amp; Outputs'!$B$5,'Inputs &amp; Outputs'!$B$6)</f>
        <v>-5.9332684983869746E-2</v>
      </c>
      <c r="AE152">
        <f>NORMINV('Rand Int'!AE152,'Inputs &amp; Outputs'!$B$5,'Inputs &amp; Outputs'!$B$6)</f>
        <v>-7.3481015747205336E-2</v>
      </c>
      <c r="AF152">
        <f>NORMINV('Rand Int'!AF152,'Inputs &amp; Outputs'!$B$5,'Inputs &amp; Outputs'!$B$6)</f>
        <v>5.6633012258397473E-2</v>
      </c>
      <c r="AG152">
        <f>NORMINV('Rand Int'!AG152,'Inputs &amp; Outputs'!$B$5,'Inputs &amp; Outputs'!$B$6)</f>
        <v>3.267298547623889E-2</v>
      </c>
      <c r="AH152">
        <f>NORMINV('Rand Int'!AH152,'Inputs &amp; Outputs'!$B$5,'Inputs &amp; Outputs'!$B$6)</f>
        <v>4.3036291721392159E-2</v>
      </c>
      <c r="AI152">
        <f>NORMINV('Rand Int'!AI152,'Inputs &amp; Outputs'!$B$5,'Inputs &amp; Outputs'!$B$6)</f>
        <v>0.16243819953057947</v>
      </c>
      <c r="AJ152">
        <f>NORMINV('Rand Int'!AJ152,'Inputs &amp; Outputs'!$B$5,'Inputs &amp; Outputs'!$B$6)</f>
        <v>2.0507380362768383E-2</v>
      </c>
      <c r="AK152">
        <f>NORMINV('Rand Int'!AK152,'Inputs &amp; Outputs'!$B$5,'Inputs &amp; Outputs'!$B$6)</f>
        <v>3.5266044510546796E-2</v>
      </c>
      <c r="AL152">
        <f>NORMINV('Rand Int'!AL152,'Inputs &amp; Outputs'!$B$5,'Inputs &amp; Outputs'!$B$6)</f>
        <v>-9.851246097032762E-2</v>
      </c>
      <c r="AM152">
        <f>NORMINV('Rand Int'!AM152,'Inputs &amp; Outputs'!$B$5,'Inputs &amp; Outputs'!$B$6)</f>
        <v>3.1148286718836266E-2</v>
      </c>
      <c r="AN152">
        <f>NORMINV('Rand Int'!AN152,'Inputs &amp; Outputs'!$B$5,'Inputs &amp; Outputs'!$B$6)</f>
        <v>-3.7982205997834903E-2</v>
      </c>
      <c r="AO152">
        <f>NORMINV('Rand Int'!AO152,'Inputs &amp; Outputs'!$B$5,'Inputs &amp; Outputs'!$B$6)</f>
        <v>9.1193996214935028E-2</v>
      </c>
      <c r="AP152">
        <f>NORMINV('Rand Int'!AP152,'Inputs &amp; Outputs'!$B$5,'Inputs &amp; Outputs'!$B$6)</f>
        <v>7.0484848659098404E-2</v>
      </c>
      <c r="AQ152">
        <f>NORMINV('Rand Int'!AQ152,'Inputs &amp; Outputs'!$B$5,'Inputs &amp; Outputs'!$B$6)</f>
        <v>5.6225934897880067E-2</v>
      </c>
      <c r="AR152">
        <f>NORMINV('Rand Int'!AR152,'Inputs &amp; Outputs'!$B$5,'Inputs &amp; Outputs'!$B$6)</f>
        <v>-7.1885239419309105E-3</v>
      </c>
      <c r="AS152">
        <f>NORMINV('Rand Int'!AS152,'Inputs &amp; Outputs'!$B$5,'Inputs &amp; Outputs'!$B$6)</f>
        <v>2.31403442522587E-2</v>
      </c>
      <c r="AT152">
        <f>NORMINV('Rand Int'!AT152,'Inputs &amp; Outputs'!$B$5,'Inputs &amp; Outputs'!$B$6)</f>
        <v>0.1171005015164631</v>
      </c>
      <c r="AU152">
        <f>NORMINV('Rand Int'!AU152,'Inputs &amp; Outputs'!$B$5,'Inputs &amp; Outputs'!$B$6)</f>
        <v>7.9762348728733917E-2</v>
      </c>
      <c r="AV152">
        <f>NORMINV('Rand Int'!AV152,'Inputs &amp; Outputs'!$B$5,'Inputs &amp; Outputs'!$B$6)</f>
        <v>8.3244849026498244E-2</v>
      </c>
      <c r="AW152">
        <f>NORMINV('Rand Int'!AW152,'Inputs &amp; Outputs'!$B$5,'Inputs &amp; Outputs'!$B$6)</f>
        <v>0.15580950372650074</v>
      </c>
      <c r="AX152">
        <f>NORMINV('Rand Int'!AX152,'Inputs &amp; Outputs'!$B$5,'Inputs &amp; Outputs'!$B$6)</f>
        <v>-1.8076756048309106E-2</v>
      </c>
      <c r="AY152">
        <f>NORMINV('Rand Int'!AY152,'Inputs &amp; Outputs'!$B$5,'Inputs &amp; Outputs'!$B$6)</f>
        <v>5.4602654093977014E-2</v>
      </c>
      <c r="AZ152">
        <f>NORMINV('Rand Int'!AZ152,'Inputs &amp; Outputs'!$B$5,'Inputs &amp; Outputs'!$B$6)</f>
        <v>7.6594503775828382E-3</v>
      </c>
      <c r="BA152">
        <f>NORMINV('Rand Int'!BA152,'Inputs &amp; Outputs'!$B$5,'Inputs &amp; Outputs'!$B$6)</f>
        <v>-1.6435496197484897E-2</v>
      </c>
      <c r="BB152">
        <f>NORMINV('Rand Int'!BB152,'Inputs &amp; Outputs'!$B$5,'Inputs &amp; Outputs'!$B$6)</f>
        <v>5.6421899767411722E-2</v>
      </c>
      <c r="BC152">
        <f>NORMINV('Rand Int'!BC152,'Inputs &amp; Outputs'!$B$5,'Inputs &amp; Outputs'!$B$6)</f>
        <v>8.6925619069747898E-2</v>
      </c>
      <c r="BD152">
        <f>NORMINV('Rand Int'!BD152,'Inputs &amp; Outputs'!$B$5,'Inputs &amp; Outputs'!$B$6)</f>
        <v>0.16800231146526046</v>
      </c>
      <c r="BE152">
        <f>NORMINV('Rand Int'!BE152,'Inputs &amp; Outputs'!$B$5,'Inputs &amp; Outputs'!$B$6)</f>
        <v>-3.3671283827901161E-3</v>
      </c>
      <c r="BF152">
        <f>NORMINV('Rand Int'!BF152,'Inputs &amp; Outputs'!$B$5,'Inputs &amp; Outputs'!$B$6)</f>
        <v>0.10920115265566818</v>
      </c>
      <c r="BG152">
        <f>NORMINV('Rand Int'!BG152,'Inputs &amp; Outputs'!$B$5,'Inputs &amp; Outputs'!$B$6)</f>
        <v>4.9629530571627833E-2</v>
      </c>
      <c r="BH152">
        <f>NORMINV('Rand Int'!BH152,'Inputs &amp; Outputs'!$B$5,'Inputs &amp; Outputs'!$B$6)</f>
        <v>6.7787139135097374E-2</v>
      </c>
      <c r="BI152">
        <f>NORMINV('Rand Int'!BI152,'Inputs &amp; Outputs'!$B$5,'Inputs &amp; Outputs'!$B$6)</f>
        <v>4.4076678132715E-2</v>
      </c>
      <c r="BJ152">
        <f>NORMINV('Rand Int'!BJ152,'Inputs &amp; Outputs'!$B$5,'Inputs &amp; Outputs'!$B$6)</f>
        <v>-6.2421333767883891E-3</v>
      </c>
      <c r="BK152">
        <f>NORMINV('Rand Int'!BK152,'Inputs &amp; Outputs'!$B$5,'Inputs &amp; Outputs'!$B$6)</f>
        <v>4.9744965133629242E-2</v>
      </c>
      <c r="BL152">
        <f>NORMINV('Rand Int'!BL152,'Inputs &amp; Outputs'!$B$5,'Inputs &amp; Outputs'!$B$6)</f>
        <v>2.2624049978421525E-2</v>
      </c>
      <c r="BM152">
        <f>NORMINV('Rand Int'!BM152,'Inputs &amp; Outputs'!$B$5,'Inputs &amp; Outputs'!$B$6)</f>
        <v>7.7478561139612767E-2</v>
      </c>
      <c r="BN152">
        <f>NORMINV('Rand Int'!BN152,'Inputs &amp; Outputs'!$B$5,'Inputs &amp; Outputs'!$B$6)</f>
        <v>0.1561082571521033</v>
      </c>
      <c r="BO152">
        <f>NORMINV('Rand Int'!BO152,'Inputs &amp; Outputs'!$B$5,'Inputs &amp; Outputs'!$B$6)</f>
        <v>-6.0472927069595978E-3</v>
      </c>
      <c r="BP152">
        <f>NORMINV('Rand Int'!BP152,'Inputs &amp; Outputs'!$B$5,'Inputs &amp; Outputs'!$B$6)</f>
        <v>0.15207951669230874</v>
      </c>
      <c r="BQ152">
        <f>NORMINV('Rand Int'!BQ152,'Inputs &amp; Outputs'!$B$5,'Inputs &amp; Outputs'!$B$6)</f>
        <v>2.7661356469834329E-2</v>
      </c>
      <c r="BR152">
        <f>NORMINV('Rand Int'!BR152,'Inputs &amp; Outputs'!$B$5,'Inputs &amp; Outputs'!$B$6)</f>
        <v>1.2318354725692052E-2</v>
      </c>
      <c r="BS152">
        <f>NORMINV('Rand Int'!BS152,'Inputs &amp; Outputs'!$B$5,'Inputs &amp; Outputs'!$B$6)</f>
        <v>-7.3710225450941802E-2</v>
      </c>
      <c r="BT152">
        <f>NORMINV('Rand Int'!BT152,'Inputs &amp; Outputs'!$B$5,'Inputs &amp; Outputs'!$B$6)</f>
        <v>0.11182941940556512</v>
      </c>
    </row>
    <row r="153" spans="1:72" x14ac:dyDescent="0.25">
      <c r="A153" s="1">
        <v>152</v>
      </c>
      <c r="C153">
        <f>NORMINV('Rand Int'!C153,'Inputs &amp; Outputs'!$B$5,'Inputs &amp; Outputs'!$B$6)</f>
        <v>4.7890667100714296E-2</v>
      </c>
      <c r="D153">
        <f>NORMINV('Rand Int'!D153,'Inputs &amp; Outputs'!$B$5,'Inputs &amp; Outputs'!$B$6)</f>
        <v>0.10072162052146647</v>
      </c>
      <c r="E153">
        <f>NORMINV('Rand Int'!E153,'Inputs &amp; Outputs'!$B$5,'Inputs &amp; Outputs'!$B$6)</f>
        <v>2.8305856670422715E-2</v>
      </c>
      <c r="F153">
        <f>NORMINV('Rand Int'!F153,'Inputs &amp; Outputs'!$B$5,'Inputs &amp; Outputs'!$B$6)</f>
        <v>7.2012544252876232E-2</v>
      </c>
      <c r="G153">
        <f>NORMINV('Rand Int'!G153,'Inputs &amp; Outputs'!$B$5,'Inputs &amp; Outputs'!$B$6)</f>
        <v>-3.324215025000142E-2</v>
      </c>
      <c r="H153">
        <f>NORMINV('Rand Int'!H153,'Inputs &amp; Outputs'!$B$5,'Inputs &amp; Outputs'!$B$6)</f>
        <v>0.25968217152704098</v>
      </c>
      <c r="I153">
        <f>NORMINV('Rand Int'!I153,'Inputs &amp; Outputs'!$B$5,'Inputs &amp; Outputs'!$B$6)</f>
        <v>4.6461430675827857E-2</v>
      </c>
      <c r="J153">
        <f>NORMINV('Rand Int'!J153,'Inputs &amp; Outputs'!$B$5,'Inputs &amp; Outputs'!$B$6)</f>
        <v>7.7791720814914686E-2</v>
      </c>
      <c r="K153">
        <f>NORMINV('Rand Int'!K153,'Inputs &amp; Outputs'!$B$5,'Inputs &amp; Outputs'!$B$6)</f>
        <v>3.6943413049485278E-2</v>
      </c>
      <c r="L153">
        <f>NORMINV('Rand Int'!L153,'Inputs &amp; Outputs'!$B$5,'Inputs &amp; Outputs'!$B$6)</f>
        <v>3.7484049237662548E-3</v>
      </c>
      <c r="M153">
        <f>NORMINV('Rand Int'!M153,'Inputs &amp; Outputs'!$B$5,'Inputs &amp; Outputs'!$B$6)</f>
        <v>0.21275746217145144</v>
      </c>
      <c r="N153">
        <f>NORMINV('Rand Int'!N153,'Inputs &amp; Outputs'!$B$5,'Inputs &amp; Outputs'!$B$6)</f>
        <v>9.9787445536870023E-2</v>
      </c>
      <c r="O153">
        <f>NORMINV('Rand Int'!O153,'Inputs &amp; Outputs'!$B$5,'Inputs &amp; Outputs'!$B$6)</f>
        <v>3.1576536073237224E-2</v>
      </c>
      <c r="P153">
        <f>NORMINV('Rand Int'!P153,'Inputs &amp; Outputs'!$B$5,'Inputs &amp; Outputs'!$B$6)</f>
        <v>7.3846397094309818E-2</v>
      </c>
      <c r="Q153">
        <f>NORMINV('Rand Int'!Q153,'Inputs &amp; Outputs'!$B$5,'Inputs &amp; Outputs'!$B$6)</f>
        <v>4.4564441753024278E-2</v>
      </c>
      <c r="R153">
        <f>NORMINV('Rand Int'!R153,'Inputs &amp; Outputs'!$B$5,'Inputs &amp; Outputs'!$B$6)</f>
        <v>7.1286315848324525E-2</v>
      </c>
      <c r="S153">
        <f>NORMINV('Rand Int'!S153,'Inputs &amp; Outputs'!$B$5,'Inputs &amp; Outputs'!$B$6)</f>
        <v>0.11790078134988956</v>
      </c>
      <c r="T153">
        <f>NORMINV('Rand Int'!T153,'Inputs &amp; Outputs'!$B$5,'Inputs &amp; Outputs'!$B$6)</f>
        <v>6.9962757985389895E-2</v>
      </c>
      <c r="U153">
        <f>NORMINV('Rand Int'!U153,'Inputs &amp; Outputs'!$B$5,'Inputs &amp; Outputs'!$B$6)</f>
        <v>4.2934445898372441E-2</v>
      </c>
      <c r="V153">
        <f>NORMINV('Rand Int'!V153,'Inputs &amp; Outputs'!$B$5,'Inputs &amp; Outputs'!$B$6)</f>
        <v>3.6442822051681076E-2</v>
      </c>
      <c r="W153">
        <f>NORMINV('Rand Int'!W153,'Inputs &amp; Outputs'!$B$5,'Inputs &amp; Outputs'!$B$6)</f>
        <v>-3.8103434490288468E-2</v>
      </c>
      <c r="X153">
        <f>NORMINV('Rand Int'!X153,'Inputs &amp; Outputs'!$B$5,'Inputs &amp; Outputs'!$B$6)</f>
        <v>7.2464556682439799E-2</v>
      </c>
      <c r="Y153">
        <f>NORMINV('Rand Int'!Y153,'Inputs &amp; Outputs'!$B$5,'Inputs &amp; Outputs'!$B$6)</f>
        <v>8.6890325121749712E-2</v>
      </c>
      <c r="Z153">
        <f>NORMINV('Rand Int'!Z153,'Inputs &amp; Outputs'!$B$5,'Inputs &amp; Outputs'!$B$6)</f>
        <v>0.14766189683168113</v>
      </c>
      <c r="AA153">
        <f>NORMINV('Rand Int'!AA153,'Inputs &amp; Outputs'!$B$5,'Inputs &amp; Outputs'!$B$6)</f>
        <v>6.2217523579220273E-2</v>
      </c>
      <c r="AB153">
        <f>NORMINV('Rand Int'!AB153,'Inputs &amp; Outputs'!$B$5,'Inputs &amp; Outputs'!$B$6)</f>
        <v>-8.3558686652850434E-2</v>
      </c>
      <c r="AC153">
        <f>NORMINV('Rand Int'!AC153,'Inputs &amp; Outputs'!$B$5,'Inputs &amp; Outputs'!$B$6)</f>
        <v>0.1961913265402998</v>
      </c>
      <c r="AD153">
        <f>NORMINV('Rand Int'!AD153,'Inputs &amp; Outputs'!$B$5,'Inputs &amp; Outputs'!$B$6)</f>
        <v>0.13071661374275406</v>
      </c>
      <c r="AE153">
        <f>NORMINV('Rand Int'!AE153,'Inputs &amp; Outputs'!$B$5,'Inputs &amp; Outputs'!$B$6)</f>
        <v>4.7208596939835847E-2</v>
      </c>
      <c r="AF153">
        <f>NORMINV('Rand Int'!AF153,'Inputs &amp; Outputs'!$B$5,'Inputs &amp; Outputs'!$B$6)</f>
        <v>6.3144927947424601E-2</v>
      </c>
      <c r="AG153">
        <f>NORMINV('Rand Int'!AG153,'Inputs &amp; Outputs'!$B$5,'Inputs &amp; Outputs'!$B$6)</f>
        <v>0.10558286660604491</v>
      </c>
      <c r="AH153">
        <f>NORMINV('Rand Int'!AH153,'Inputs &amp; Outputs'!$B$5,'Inputs &amp; Outputs'!$B$6)</f>
        <v>-3.3282727909932058E-2</v>
      </c>
      <c r="AI153">
        <f>NORMINV('Rand Int'!AI153,'Inputs &amp; Outputs'!$B$5,'Inputs &amp; Outputs'!$B$6)</f>
        <v>9.9863363671001321E-2</v>
      </c>
      <c r="AJ153">
        <f>NORMINV('Rand Int'!AJ153,'Inputs &amp; Outputs'!$B$5,'Inputs &amp; Outputs'!$B$6)</f>
        <v>0.15203136290425703</v>
      </c>
      <c r="AK153">
        <f>NORMINV('Rand Int'!AK153,'Inputs &amp; Outputs'!$B$5,'Inputs &amp; Outputs'!$B$6)</f>
        <v>0.16097145842089608</v>
      </c>
      <c r="AL153">
        <f>NORMINV('Rand Int'!AL153,'Inputs &amp; Outputs'!$B$5,'Inputs &amp; Outputs'!$B$6)</f>
        <v>8.6237335330608358E-2</v>
      </c>
      <c r="AM153">
        <f>NORMINV('Rand Int'!AM153,'Inputs &amp; Outputs'!$B$5,'Inputs &amp; Outputs'!$B$6)</f>
        <v>0.19313212106504388</v>
      </c>
      <c r="AN153">
        <f>NORMINV('Rand Int'!AN153,'Inputs &amp; Outputs'!$B$5,'Inputs &amp; Outputs'!$B$6)</f>
        <v>-2.2818984903279091E-2</v>
      </c>
      <c r="AO153">
        <f>NORMINV('Rand Int'!AO153,'Inputs &amp; Outputs'!$B$5,'Inputs &amp; Outputs'!$B$6)</f>
        <v>5.5575482587044159E-2</v>
      </c>
      <c r="AP153">
        <f>NORMINV('Rand Int'!AP153,'Inputs &amp; Outputs'!$B$5,'Inputs &amp; Outputs'!$B$6)</f>
        <v>-7.7435189562905543E-2</v>
      </c>
      <c r="AQ153">
        <f>NORMINV('Rand Int'!AQ153,'Inputs &amp; Outputs'!$B$5,'Inputs &amp; Outputs'!$B$6)</f>
        <v>9.5220810724157001E-2</v>
      </c>
      <c r="AR153">
        <f>NORMINV('Rand Int'!AR153,'Inputs &amp; Outputs'!$B$5,'Inputs &amp; Outputs'!$B$6)</f>
        <v>-4.5929231938167822E-2</v>
      </c>
      <c r="AS153">
        <f>NORMINV('Rand Int'!AS153,'Inputs &amp; Outputs'!$B$5,'Inputs &amp; Outputs'!$B$6)</f>
        <v>0.18514279511742368</v>
      </c>
      <c r="AT153">
        <f>NORMINV('Rand Int'!AT153,'Inputs &amp; Outputs'!$B$5,'Inputs &amp; Outputs'!$B$6)</f>
        <v>5.1253209604143361E-2</v>
      </c>
      <c r="AU153">
        <f>NORMINV('Rand Int'!AU153,'Inputs &amp; Outputs'!$B$5,'Inputs &amp; Outputs'!$B$6)</f>
        <v>8.3432140862589599E-2</v>
      </c>
      <c r="AV153">
        <f>NORMINV('Rand Int'!AV153,'Inputs &amp; Outputs'!$B$5,'Inputs &amp; Outputs'!$B$6)</f>
        <v>6.6075292744217945E-2</v>
      </c>
      <c r="AW153">
        <f>NORMINV('Rand Int'!AW153,'Inputs &amp; Outputs'!$B$5,'Inputs &amp; Outputs'!$B$6)</f>
        <v>5.5546949807807923E-2</v>
      </c>
      <c r="AX153">
        <f>NORMINV('Rand Int'!AX153,'Inputs &amp; Outputs'!$B$5,'Inputs &amp; Outputs'!$B$6)</f>
        <v>0.11930707256057226</v>
      </c>
      <c r="AY153">
        <f>NORMINV('Rand Int'!AY153,'Inputs &amp; Outputs'!$B$5,'Inputs &amp; Outputs'!$B$6)</f>
        <v>4.9794646043028572E-2</v>
      </c>
      <c r="AZ153">
        <f>NORMINV('Rand Int'!AZ153,'Inputs &amp; Outputs'!$B$5,'Inputs &amp; Outputs'!$B$6)</f>
        <v>-0.15189032407554773</v>
      </c>
      <c r="BA153">
        <f>NORMINV('Rand Int'!BA153,'Inputs &amp; Outputs'!$B$5,'Inputs &amp; Outputs'!$B$6)</f>
        <v>-0.12105619187322189</v>
      </c>
      <c r="BB153">
        <f>NORMINV('Rand Int'!BB153,'Inputs &amp; Outputs'!$B$5,'Inputs &amp; Outputs'!$B$6)</f>
        <v>2.791849938490186E-2</v>
      </c>
      <c r="BC153">
        <f>NORMINV('Rand Int'!BC153,'Inputs &amp; Outputs'!$B$5,'Inputs &amp; Outputs'!$B$6)</f>
        <v>6.5222783642280902E-2</v>
      </c>
      <c r="BD153">
        <f>NORMINV('Rand Int'!BD153,'Inputs &amp; Outputs'!$B$5,'Inputs &amp; Outputs'!$B$6)</f>
        <v>7.621649392353981E-2</v>
      </c>
      <c r="BE153">
        <f>NORMINV('Rand Int'!BE153,'Inputs &amp; Outputs'!$B$5,'Inputs &amp; Outputs'!$B$6)</f>
        <v>-2.6711199839152558E-2</v>
      </c>
      <c r="BF153">
        <f>NORMINV('Rand Int'!BF153,'Inputs &amp; Outputs'!$B$5,'Inputs &amp; Outputs'!$B$6)</f>
        <v>9.2904079750197821E-2</v>
      </c>
      <c r="BG153">
        <f>NORMINV('Rand Int'!BG153,'Inputs &amp; Outputs'!$B$5,'Inputs &amp; Outputs'!$B$6)</f>
        <v>0.1119825556299391</v>
      </c>
      <c r="BH153">
        <f>NORMINV('Rand Int'!BH153,'Inputs &amp; Outputs'!$B$5,'Inputs &amp; Outputs'!$B$6)</f>
        <v>-3.5080303182663447E-2</v>
      </c>
      <c r="BI153">
        <f>NORMINV('Rand Int'!BI153,'Inputs &amp; Outputs'!$B$5,'Inputs &amp; Outputs'!$B$6)</f>
        <v>2.055362340787175E-2</v>
      </c>
      <c r="BJ153">
        <f>NORMINV('Rand Int'!BJ153,'Inputs &amp; Outputs'!$B$5,'Inputs &amp; Outputs'!$B$6)</f>
        <v>7.9690354047716669E-3</v>
      </c>
      <c r="BK153">
        <f>NORMINV('Rand Int'!BK153,'Inputs &amp; Outputs'!$B$5,'Inputs &amp; Outputs'!$B$6)</f>
        <v>9.8554096113155951E-2</v>
      </c>
      <c r="BL153">
        <f>NORMINV('Rand Int'!BL153,'Inputs &amp; Outputs'!$B$5,'Inputs &amp; Outputs'!$B$6)</f>
        <v>2.7501631606149733E-2</v>
      </c>
      <c r="BM153">
        <f>NORMINV('Rand Int'!BM153,'Inputs &amp; Outputs'!$B$5,'Inputs &amp; Outputs'!$B$6)</f>
        <v>8.2184519595718888E-2</v>
      </c>
      <c r="BN153">
        <f>NORMINV('Rand Int'!BN153,'Inputs &amp; Outputs'!$B$5,'Inputs &amp; Outputs'!$B$6)</f>
        <v>0.33300158381491357</v>
      </c>
      <c r="BO153">
        <f>NORMINV('Rand Int'!BO153,'Inputs &amp; Outputs'!$B$5,'Inputs &amp; Outputs'!$B$6)</f>
        <v>5.6982517383029077E-2</v>
      </c>
      <c r="BP153">
        <f>NORMINV('Rand Int'!BP153,'Inputs &amp; Outputs'!$B$5,'Inputs &amp; Outputs'!$B$6)</f>
        <v>0.17014947482635595</v>
      </c>
      <c r="BQ153">
        <f>NORMINV('Rand Int'!BQ153,'Inputs &amp; Outputs'!$B$5,'Inputs &amp; Outputs'!$B$6)</f>
        <v>3.1744672558410229E-2</v>
      </c>
      <c r="BR153">
        <f>NORMINV('Rand Int'!BR153,'Inputs &amp; Outputs'!$B$5,'Inputs &amp; Outputs'!$B$6)</f>
        <v>0.11546440973576383</v>
      </c>
      <c r="BS153">
        <f>NORMINV('Rand Int'!BS153,'Inputs &amp; Outputs'!$B$5,'Inputs &amp; Outputs'!$B$6)</f>
        <v>6.5131542509823809E-2</v>
      </c>
      <c r="BT153">
        <f>NORMINV('Rand Int'!BT153,'Inputs &amp; Outputs'!$B$5,'Inputs &amp; Outputs'!$B$6)</f>
        <v>6.7445501546030628E-2</v>
      </c>
    </row>
    <row r="154" spans="1:72" x14ac:dyDescent="0.25">
      <c r="A154" s="1">
        <v>153</v>
      </c>
      <c r="C154">
        <f>NORMINV('Rand Int'!C154,'Inputs &amp; Outputs'!$B$5,'Inputs &amp; Outputs'!$B$6)</f>
        <v>3.9307913780414969E-2</v>
      </c>
      <c r="D154">
        <f>NORMINV('Rand Int'!D154,'Inputs &amp; Outputs'!$B$5,'Inputs &amp; Outputs'!$B$6)</f>
        <v>6.5492074674799713E-2</v>
      </c>
      <c r="E154">
        <f>NORMINV('Rand Int'!E154,'Inputs &amp; Outputs'!$B$5,'Inputs &amp; Outputs'!$B$6)</f>
        <v>5.2150067633573077E-2</v>
      </c>
      <c r="F154">
        <f>NORMINV('Rand Int'!F154,'Inputs &amp; Outputs'!$B$5,'Inputs &amp; Outputs'!$B$6)</f>
        <v>0.14795425296056328</v>
      </c>
      <c r="G154">
        <f>NORMINV('Rand Int'!G154,'Inputs &amp; Outputs'!$B$5,'Inputs &amp; Outputs'!$B$6)</f>
        <v>-9.3869224539149254E-3</v>
      </c>
      <c r="H154">
        <f>NORMINV('Rand Int'!H154,'Inputs &amp; Outputs'!$B$5,'Inputs &amp; Outputs'!$B$6)</f>
        <v>5.3419747381863988E-2</v>
      </c>
      <c r="I154">
        <f>NORMINV('Rand Int'!I154,'Inputs &amp; Outputs'!$B$5,'Inputs &amp; Outputs'!$B$6)</f>
        <v>0.17332517658365154</v>
      </c>
      <c r="J154">
        <f>NORMINV('Rand Int'!J154,'Inputs &amp; Outputs'!$B$5,'Inputs &amp; Outputs'!$B$6)</f>
        <v>6.5460374736225874E-2</v>
      </c>
      <c r="K154">
        <f>NORMINV('Rand Int'!K154,'Inputs &amp; Outputs'!$B$5,'Inputs &amp; Outputs'!$B$6)</f>
        <v>5.3537432263703548E-2</v>
      </c>
      <c r="L154">
        <f>NORMINV('Rand Int'!L154,'Inputs &amp; Outputs'!$B$5,'Inputs &amp; Outputs'!$B$6)</f>
        <v>-7.4227269388526779E-2</v>
      </c>
      <c r="M154">
        <f>NORMINV('Rand Int'!M154,'Inputs &amp; Outputs'!$B$5,'Inputs &amp; Outputs'!$B$6)</f>
        <v>0.10900269977894075</v>
      </c>
      <c r="N154">
        <f>NORMINV('Rand Int'!N154,'Inputs &amp; Outputs'!$B$5,'Inputs &amp; Outputs'!$B$6)</f>
        <v>0.12330372173601364</v>
      </c>
      <c r="O154">
        <f>NORMINV('Rand Int'!O154,'Inputs &amp; Outputs'!$B$5,'Inputs &amp; Outputs'!$B$6)</f>
        <v>-2.8566381288056553E-3</v>
      </c>
      <c r="P154">
        <f>NORMINV('Rand Int'!P154,'Inputs &amp; Outputs'!$B$5,'Inputs &amp; Outputs'!$B$6)</f>
        <v>5.2944333023425182E-2</v>
      </c>
      <c r="Q154">
        <f>NORMINV('Rand Int'!Q154,'Inputs &amp; Outputs'!$B$5,'Inputs &amp; Outputs'!$B$6)</f>
        <v>3.0873009803873572E-2</v>
      </c>
      <c r="R154">
        <f>NORMINV('Rand Int'!R154,'Inputs &amp; Outputs'!$B$5,'Inputs &amp; Outputs'!$B$6)</f>
        <v>0.10871741620408758</v>
      </c>
      <c r="S154">
        <f>NORMINV('Rand Int'!S154,'Inputs &amp; Outputs'!$B$5,'Inputs &amp; Outputs'!$B$6)</f>
        <v>0.13255001728869881</v>
      </c>
      <c r="T154">
        <f>NORMINV('Rand Int'!T154,'Inputs &amp; Outputs'!$B$5,'Inputs &amp; Outputs'!$B$6)</f>
        <v>4.9954375442175028E-2</v>
      </c>
      <c r="U154">
        <f>NORMINV('Rand Int'!U154,'Inputs &amp; Outputs'!$B$5,'Inputs &amp; Outputs'!$B$6)</f>
        <v>0.10453193992505644</v>
      </c>
      <c r="V154">
        <f>NORMINV('Rand Int'!V154,'Inputs &amp; Outputs'!$B$5,'Inputs &amp; Outputs'!$B$6)</f>
        <v>-7.4080565003269122E-2</v>
      </c>
      <c r="W154">
        <f>NORMINV('Rand Int'!W154,'Inputs &amp; Outputs'!$B$5,'Inputs &amp; Outputs'!$B$6)</f>
        <v>-4.3100415400225967E-2</v>
      </c>
      <c r="X154">
        <f>NORMINV('Rand Int'!X154,'Inputs &amp; Outputs'!$B$5,'Inputs &amp; Outputs'!$B$6)</f>
        <v>-9.7369307714214981E-2</v>
      </c>
      <c r="Y154">
        <f>NORMINV('Rand Int'!Y154,'Inputs &amp; Outputs'!$B$5,'Inputs &amp; Outputs'!$B$6)</f>
        <v>-4.65558486171323E-2</v>
      </c>
      <c r="Z154">
        <f>NORMINV('Rand Int'!Z154,'Inputs &amp; Outputs'!$B$5,'Inputs &amp; Outputs'!$B$6)</f>
        <v>7.4858074386407597E-2</v>
      </c>
      <c r="AA154">
        <f>NORMINV('Rand Int'!AA154,'Inputs &amp; Outputs'!$B$5,'Inputs &amp; Outputs'!$B$6)</f>
        <v>5.0289428911912411E-2</v>
      </c>
      <c r="AB154">
        <f>NORMINV('Rand Int'!AB154,'Inputs &amp; Outputs'!$B$5,'Inputs &amp; Outputs'!$B$6)</f>
        <v>0.11031584875628006</v>
      </c>
      <c r="AC154">
        <f>NORMINV('Rand Int'!AC154,'Inputs &amp; Outputs'!$B$5,'Inputs &amp; Outputs'!$B$6)</f>
        <v>-4.2851234912345507E-2</v>
      </c>
      <c r="AD154">
        <f>NORMINV('Rand Int'!AD154,'Inputs &amp; Outputs'!$B$5,'Inputs &amp; Outputs'!$B$6)</f>
        <v>0.12807053086475823</v>
      </c>
      <c r="AE154">
        <f>NORMINV('Rand Int'!AE154,'Inputs &amp; Outputs'!$B$5,'Inputs &amp; Outputs'!$B$6)</f>
        <v>8.1026547118114287E-2</v>
      </c>
      <c r="AF154">
        <f>NORMINV('Rand Int'!AF154,'Inputs &amp; Outputs'!$B$5,'Inputs &amp; Outputs'!$B$6)</f>
        <v>8.0586038601725557E-2</v>
      </c>
      <c r="AG154">
        <f>NORMINV('Rand Int'!AG154,'Inputs &amp; Outputs'!$B$5,'Inputs &amp; Outputs'!$B$6)</f>
        <v>4.439603294562465E-2</v>
      </c>
      <c r="AH154">
        <f>NORMINV('Rand Int'!AH154,'Inputs &amp; Outputs'!$B$5,'Inputs &amp; Outputs'!$B$6)</f>
        <v>-8.8225401926193686E-3</v>
      </c>
      <c r="AI154">
        <f>NORMINV('Rand Int'!AI154,'Inputs &amp; Outputs'!$B$5,'Inputs &amp; Outputs'!$B$6)</f>
        <v>0.11069674789702712</v>
      </c>
      <c r="AJ154">
        <f>NORMINV('Rand Int'!AJ154,'Inputs &amp; Outputs'!$B$5,'Inputs &amp; Outputs'!$B$6)</f>
        <v>-1.2169321000872785E-2</v>
      </c>
      <c r="AK154">
        <f>NORMINV('Rand Int'!AK154,'Inputs &amp; Outputs'!$B$5,'Inputs &amp; Outputs'!$B$6)</f>
        <v>8.6681054179785208E-2</v>
      </c>
      <c r="AL154">
        <f>NORMINV('Rand Int'!AL154,'Inputs &amp; Outputs'!$B$5,'Inputs &amp; Outputs'!$B$6)</f>
        <v>6.0840697121450009E-2</v>
      </c>
      <c r="AM154">
        <f>NORMINV('Rand Int'!AM154,'Inputs &amp; Outputs'!$B$5,'Inputs &amp; Outputs'!$B$6)</f>
        <v>0.15201152408022472</v>
      </c>
      <c r="AN154">
        <f>NORMINV('Rand Int'!AN154,'Inputs &amp; Outputs'!$B$5,'Inputs &amp; Outputs'!$B$6)</f>
        <v>0.11079291377348445</v>
      </c>
      <c r="AO154">
        <f>NORMINV('Rand Int'!AO154,'Inputs &amp; Outputs'!$B$5,'Inputs &amp; Outputs'!$B$6)</f>
        <v>0.14736425462775729</v>
      </c>
      <c r="AP154">
        <f>NORMINV('Rand Int'!AP154,'Inputs &amp; Outputs'!$B$5,'Inputs &amp; Outputs'!$B$6)</f>
        <v>7.7105512689617364E-2</v>
      </c>
      <c r="AQ154">
        <f>NORMINV('Rand Int'!AQ154,'Inputs &amp; Outputs'!$B$5,'Inputs &amp; Outputs'!$B$6)</f>
        <v>0.20196916472454582</v>
      </c>
      <c r="AR154">
        <f>NORMINV('Rand Int'!AR154,'Inputs &amp; Outputs'!$B$5,'Inputs &amp; Outputs'!$B$6)</f>
        <v>5.5209557107049403E-2</v>
      </c>
      <c r="AS154">
        <f>NORMINV('Rand Int'!AS154,'Inputs &amp; Outputs'!$B$5,'Inputs &amp; Outputs'!$B$6)</f>
        <v>6.8911054571664354E-2</v>
      </c>
      <c r="AT154">
        <f>NORMINV('Rand Int'!AT154,'Inputs &amp; Outputs'!$B$5,'Inputs &amp; Outputs'!$B$6)</f>
        <v>-2.8590014496252036E-2</v>
      </c>
      <c r="AU154">
        <f>NORMINV('Rand Int'!AU154,'Inputs &amp; Outputs'!$B$5,'Inputs &amp; Outputs'!$B$6)</f>
        <v>8.0728669524754354E-2</v>
      </c>
      <c r="AV154">
        <f>NORMINV('Rand Int'!AV154,'Inputs &amp; Outputs'!$B$5,'Inputs &amp; Outputs'!$B$6)</f>
        <v>3.8019142831922551E-2</v>
      </c>
      <c r="AW154">
        <f>NORMINV('Rand Int'!AW154,'Inputs &amp; Outputs'!$B$5,'Inputs &amp; Outputs'!$B$6)</f>
        <v>0.21109078131599768</v>
      </c>
      <c r="AX154">
        <f>NORMINV('Rand Int'!AX154,'Inputs &amp; Outputs'!$B$5,'Inputs &amp; Outputs'!$B$6)</f>
        <v>3.4035363948294525E-2</v>
      </c>
      <c r="AY154">
        <f>NORMINV('Rand Int'!AY154,'Inputs &amp; Outputs'!$B$5,'Inputs &amp; Outputs'!$B$6)</f>
        <v>2.5252119122317618E-3</v>
      </c>
      <c r="AZ154">
        <f>NORMINV('Rand Int'!AZ154,'Inputs &amp; Outputs'!$B$5,'Inputs &amp; Outputs'!$B$6)</f>
        <v>0.2087990204646028</v>
      </c>
      <c r="BA154">
        <f>NORMINV('Rand Int'!BA154,'Inputs &amp; Outputs'!$B$5,'Inputs &amp; Outputs'!$B$6)</f>
        <v>5.7022589846888558E-2</v>
      </c>
      <c r="BB154">
        <f>NORMINV('Rand Int'!BB154,'Inputs &amp; Outputs'!$B$5,'Inputs &amp; Outputs'!$B$6)</f>
        <v>4.7378889243327379E-2</v>
      </c>
      <c r="BC154">
        <f>NORMINV('Rand Int'!BC154,'Inputs &amp; Outputs'!$B$5,'Inputs &amp; Outputs'!$B$6)</f>
        <v>6.6302473709345069E-2</v>
      </c>
      <c r="BD154">
        <f>NORMINV('Rand Int'!BD154,'Inputs &amp; Outputs'!$B$5,'Inputs &amp; Outputs'!$B$6)</f>
        <v>0.14742827372795458</v>
      </c>
      <c r="BE154">
        <f>NORMINV('Rand Int'!BE154,'Inputs &amp; Outputs'!$B$5,'Inputs &amp; Outputs'!$B$6)</f>
        <v>3.5960133180786572E-2</v>
      </c>
      <c r="BF154">
        <f>NORMINV('Rand Int'!BF154,'Inputs &amp; Outputs'!$B$5,'Inputs &amp; Outputs'!$B$6)</f>
        <v>0.13015008238788919</v>
      </c>
      <c r="BG154">
        <f>NORMINV('Rand Int'!BG154,'Inputs &amp; Outputs'!$B$5,'Inputs &amp; Outputs'!$B$6)</f>
        <v>4.2837550714951197E-2</v>
      </c>
      <c r="BH154">
        <f>NORMINV('Rand Int'!BH154,'Inputs &amp; Outputs'!$B$5,'Inputs &amp; Outputs'!$B$6)</f>
        <v>-2.3641015296609211E-2</v>
      </c>
      <c r="BI154">
        <f>NORMINV('Rand Int'!BI154,'Inputs &amp; Outputs'!$B$5,'Inputs &amp; Outputs'!$B$6)</f>
        <v>7.8956140685291762E-2</v>
      </c>
      <c r="BJ154">
        <f>NORMINV('Rand Int'!BJ154,'Inputs &amp; Outputs'!$B$5,'Inputs &amp; Outputs'!$B$6)</f>
        <v>0.12083833045387993</v>
      </c>
      <c r="BK154">
        <f>NORMINV('Rand Int'!BK154,'Inputs &amp; Outputs'!$B$5,'Inputs &amp; Outputs'!$B$6)</f>
        <v>2.8546997550251141E-3</v>
      </c>
      <c r="BL154">
        <f>NORMINV('Rand Int'!BL154,'Inputs &amp; Outputs'!$B$5,'Inputs &amp; Outputs'!$B$6)</f>
        <v>2.0489167207056118E-2</v>
      </c>
      <c r="BM154">
        <f>NORMINV('Rand Int'!BM154,'Inputs &amp; Outputs'!$B$5,'Inputs &amp; Outputs'!$B$6)</f>
        <v>5.2550865697057553E-2</v>
      </c>
      <c r="BN154">
        <f>NORMINV('Rand Int'!BN154,'Inputs &amp; Outputs'!$B$5,'Inputs &amp; Outputs'!$B$6)</f>
        <v>-3.8455119463441656E-4</v>
      </c>
      <c r="BO154">
        <f>NORMINV('Rand Int'!BO154,'Inputs &amp; Outputs'!$B$5,'Inputs &amp; Outputs'!$B$6)</f>
        <v>4.079438939970613E-3</v>
      </c>
      <c r="BP154">
        <f>NORMINV('Rand Int'!BP154,'Inputs &amp; Outputs'!$B$5,'Inputs &amp; Outputs'!$B$6)</f>
        <v>3.0200105841339048E-2</v>
      </c>
      <c r="BQ154">
        <f>NORMINV('Rand Int'!BQ154,'Inputs &amp; Outputs'!$B$5,'Inputs &amp; Outputs'!$B$6)</f>
        <v>-3.945679985838392E-2</v>
      </c>
      <c r="BR154">
        <f>NORMINV('Rand Int'!BR154,'Inputs &amp; Outputs'!$B$5,'Inputs &amp; Outputs'!$B$6)</f>
        <v>0.11375700364993907</v>
      </c>
      <c r="BS154">
        <f>NORMINV('Rand Int'!BS154,'Inputs &amp; Outputs'!$B$5,'Inputs &amp; Outputs'!$B$6)</f>
        <v>3.5969839427681338E-2</v>
      </c>
      <c r="BT154">
        <f>NORMINV('Rand Int'!BT154,'Inputs &amp; Outputs'!$B$5,'Inputs &amp; Outputs'!$B$6)</f>
        <v>0.17824962787415466</v>
      </c>
    </row>
    <row r="155" spans="1:72" x14ac:dyDescent="0.25">
      <c r="A155" s="1">
        <v>154</v>
      </c>
      <c r="C155">
        <f>NORMINV('Rand Int'!C155,'Inputs &amp; Outputs'!$B$5,'Inputs &amp; Outputs'!$B$6)</f>
        <v>1.9395274256706667E-2</v>
      </c>
      <c r="D155">
        <f>NORMINV('Rand Int'!D155,'Inputs &amp; Outputs'!$B$5,'Inputs &amp; Outputs'!$B$6)</f>
        <v>-7.5495226021156048E-2</v>
      </c>
      <c r="E155">
        <f>NORMINV('Rand Int'!E155,'Inputs &amp; Outputs'!$B$5,'Inputs &amp; Outputs'!$B$6)</f>
        <v>2.8824215736869069E-2</v>
      </c>
      <c r="F155">
        <f>NORMINV('Rand Int'!F155,'Inputs &amp; Outputs'!$B$5,'Inputs &amp; Outputs'!$B$6)</f>
        <v>4.8454253220710189E-2</v>
      </c>
      <c r="G155">
        <f>NORMINV('Rand Int'!G155,'Inputs &amp; Outputs'!$B$5,'Inputs &amp; Outputs'!$B$6)</f>
        <v>-1.6986320708739552E-2</v>
      </c>
      <c r="H155">
        <f>NORMINV('Rand Int'!H155,'Inputs &amp; Outputs'!$B$5,'Inputs &amp; Outputs'!$B$6)</f>
        <v>7.8511444130947294E-2</v>
      </c>
      <c r="I155">
        <f>NORMINV('Rand Int'!I155,'Inputs &amp; Outputs'!$B$5,'Inputs &amp; Outputs'!$B$6)</f>
        <v>0.12259649210230519</v>
      </c>
      <c r="J155">
        <f>NORMINV('Rand Int'!J155,'Inputs &amp; Outputs'!$B$5,'Inputs &amp; Outputs'!$B$6)</f>
        <v>9.1250860072309453E-2</v>
      </c>
      <c r="K155">
        <f>NORMINV('Rand Int'!K155,'Inputs &amp; Outputs'!$B$5,'Inputs &amp; Outputs'!$B$6)</f>
        <v>0.20648860710240546</v>
      </c>
      <c r="L155">
        <f>NORMINV('Rand Int'!L155,'Inputs &amp; Outputs'!$B$5,'Inputs &amp; Outputs'!$B$6)</f>
        <v>3.5987249751853745E-4</v>
      </c>
      <c r="M155">
        <f>NORMINV('Rand Int'!M155,'Inputs &amp; Outputs'!$B$5,'Inputs &amp; Outputs'!$B$6)</f>
        <v>-1.506385062691494E-2</v>
      </c>
      <c r="N155">
        <f>NORMINV('Rand Int'!N155,'Inputs &amp; Outputs'!$B$5,'Inputs &amp; Outputs'!$B$6)</f>
        <v>-0.14360575424739733</v>
      </c>
      <c r="O155">
        <f>NORMINV('Rand Int'!O155,'Inputs &amp; Outputs'!$B$5,'Inputs &amp; Outputs'!$B$6)</f>
        <v>0.12997927302103202</v>
      </c>
      <c r="P155">
        <f>NORMINV('Rand Int'!P155,'Inputs &amp; Outputs'!$B$5,'Inputs &amp; Outputs'!$B$6)</f>
        <v>4.2595968963231784E-2</v>
      </c>
      <c r="Q155">
        <f>NORMINV('Rand Int'!Q155,'Inputs &amp; Outputs'!$B$5,'Inputs &amp; Outputs'!$B$6)</f>
        <v>-1.5934256325781396E-2</v>
      </c>
      <c r="R155">
        <f>NORMINV('Rand Int'!R155,'Inputs &amp; Outputs'!$B$5,'Inputs &amp; Outputs'!$B$6)</f>
        <v>0.13996546242451013</v>
      </c>
      <c r="S155">
        <f>NORMINV('Rand Int'!S155,'Inputs &amp; Outputs'!$B$5,'Inputs &amp; Outputs'!$B$6)</f>
        <v>1.6873202791897711E-2</v>
      </c>
      <c r="T155">
        <f>NORMINV('Rand Int'!T155,'Inputs &amp; Outputs'!$B$5,'Inputs &amp; Outputs'!$B$6)</f>
        <v>4.4884089911776358E-2</v>
      </c>
      <c r="U155">
        <f>NORMINV('Rand Int'!U155,'Inputs &amp; Outputs'!$B$5,'Inputs &amp; Outputs'!$B$6)</f>
        <v>5.6852306507370005E-2</v>
      </c>
      <c r="V155">
        <f>NORMINV('Rand Int'!V155,'Inputs &amp; Outputs'!$B$5,'Inputs &amp; Outputs'!$B$6)</f>
        <v>-6.2464376435276803E-2</v>
      </c>
      <c r="W155">
        <f>NORMINV('Rand Int'!W155,'Inputs &amp; Outputs'!$B$5,'Inputs &amp; Outputs'!$B$6)</f>
        <v>-1.9156448300144152E-2</v>
      </c>
      <c r="X155">
        <f>NORMINV('Rand Int'!X155,'Inputs &amp; Outputs'!$B$5,'Inputs &amp; Outputs'!$B$6)</f>
        <v>0.14510554657454638</v>
      </c>
      <c r="Y155">
        <f>NORMINV('Rand Int'!Y155,'Inputs &amp; Outputs'!$B$5,'Inputs &amp; Outputs'!$B$6)</f>
        <v>0.10677579265685538</v>
      </c>
      <c r="Z155">
        <f>NORMINV('Rand Int'!Z155,'Inputs &amp; Outputs'!$B$5,'Inputs &amp; Outputs'!$B$6)</f>
        <v>1.6513792261126738E-2</v>
      </c>
      <c r="AA155">
        <f>NORMINV('Rand Int'!AA155,'Inputs &amp; Outputs'!$B$5,'Inputs &amp; Outputs'!$B$6)</f>
        <v>-7.7154013209525724E-2</v>
      </c>
      <c r="AB155">
        <f>NORMINV('Rand Int'!AB155,'Inputs &amp; Outputs'!$B$5,'Inputs &amp; Outputs'!$B$6)</f>
        <v>5.0430545062942686E-3</v>
      </c>
      <c r="AC155">
        <f>NORMINV('Rand Int'!AC155,'Inputs &amp; Outputs'!$B$5,'Inputs &amp; Outputs'!$B$6)</f>
        <v>-0.11336115164545729</v>
      </c>
      <c r="AD155">
        <f>NORMINV('Rand Int'!AD155,'Inputs &amp; Outputs'!$B$5,'Inputs &amp; Outputs'!$B$6)</f>
        <v>2.3680798114962674E-2</v>
      </c>
      <c r="AE155">
        <f>NORMINV('Rand Int'!AE155,'Inputs &amp; Outputs'!$B$5,'Inputs &amp; Outputs'!$B$6)</f>
        <v>4.1402990157413465E-2</v>
      </c>
      <c r="AF155">
        <f>NORMINV('Rand Int'!AF155,'Inputs &amp; Outputs'!$B$5,'Inputs &amp; Outputs'!$B$6)</f>
        <v>3.7903659387290622E-2</v>
      </c>
      <c r="AG155">
        <f>NORMINV('Rand Int'!AG155,'Inputs &amp; Outputs'!$B$5,'Inputs &amp; Outputs'!$B$6)</f>
        <v>0.10407809519316925</v>
      </c>
      <c r="AH155">
        <f>NORMINV('Rand Int'!AH155,'Inputs &amp; Outputs'!$B$5,'Inputs &amp; Outputs'!$B$6)</f>
        <v>8.7902181732156304E-2</v>
      </c>
      <c r="AI155">
        <f>NORMINV('Rand Int'!AI155,'Inputs &amp; Outputs'!$B$5,'Inputs &amp; Outputs'!$B$6)</f>
        <v>6.4531714381962452E-2</v>
      </c>
      <c r="AJ155">
        <f>NORMINV('Rand Int'!AJ155,'Inputs &amp; Outputs'!$B$5,'Inputs &amp; Outputs'!$B$6)</f>
        <v>5.6614562165746993E-2</v>
      </c>
      <c r="AK155">
        <f>NORMINV('Rand Int'!AK155,'Inputs &amp; Outputs'!$B$5,'Inputs &amp; Outputs'!$B$6)</f>
        <v>-1.3459089032232321E-2</v>
      </c>
      <c r="AL155">
        <f>NORMINV('Rand Int'!AL155,'Inputs &amp; Outputs'!$B$5,'Inputs &amp; Outputs'!$B$6)</f>
        <v>5.8865439339323047E-2</v>
      </c>
      <c r="AM155">
        <f>NORMINV('Rand Int'!AM155,'Inputs &amp; Outputs'!$B$5,'Inputs &amp; Outputs'!$B$6)</f>
        <v>-0.14136972539234816</v>
      </c>
      <c r="AN155">
        <f>NORMINV('Rand Int'!AN155,'Inputs &amp; Outputs'!$B$5,'Inputs &amp; Outputs'!$B$6)</f>
        <v>0.10923931327990055</v>
      </c>
      <c r="AO155">
        <f>NORMINV('Rand Int'!AO155,'Inputs &amp; Outputs'!$B$5,'Inputs &amp; Outputs'!$B$6)</f>
        <v>-4.8348152652969656E-2</v>
      </c>
      <c r="AP155">
        <f>NORMINV('Rand Int'!AP155,'Inputs &amp; Outputs'!$B$5,'Inputs &amp; Outputs'!$B$6)</f>
        <v>-2.8919192268981514E-2</v>
      </c>
      <c r="AQ155">
        <f>NORMINV('Rand Int'!AQ155,'Inputs &amp; Outputs'!$B$5,'Inputs &amp; Outputs'!$B$6)</f>
        <v>5.8093479822585989E-2</v>
      </c>
      <c r="AR155">
        <f>NORMINV('Rand Int'!AR155,'Inputs &amp; Outputs'!$B$5,'Inputs &amp; Outputs'!$B$6)</f>
        <v>6.5613581195882245E-2</v>
      </c>
      <c r="AS155">
        <f>NORMINV('Rand Int'!AS155,'Inputs &amp; Outputs'!$B$5,'Inputs &amp; Outputs'!$B$6)</f>
        <v>4.433913420511245E-2</v>
      </c>
      <c r="AT155">
        <f>NORMINV('Rand Int'!AT155,'Inputs &amp; Outputs'!$B$5,'Inputs &amp; Outputs'!$B$6)</f>
        <v>3.4062394862679653E-2</v>
      </c>
      <c r="AU155">
        <f>NORMINV('Rand Int'!AU155,'Inputs &amp; Outputs'!$B$5,'Inputs &amp; Outputs'!$B$6)</f>
        <v>2.2795845560089643E-2</v>
      </c>
      <c r="AV155">
        <f>NORMINV('Rand Int'!AV155,'Inputs &amp; Outputs'!$B$5,'Inputs &amp; Outputs'!$B$6)</f>
        <v>-2.8794655060739374E-2</v>
      </c>
      <c r="AW155">
        <f>NORMINV('Rand Int'!AW155,'Inputs &amp; Outputs'!$B$5,'Inputs &amp; Outputs'!$B$6)</f>
        <v>6.7774521147052805E-2</v>
      </c>
      <c r="AX155">
        <f>NORMINV('Rand Int'!AX155,'Inputs &amp; Outputs'!$B$5,'Inputs &amp; Outputs'!$B$6)</f>
        <v>0.13303377245553027</v>
      </c>
      <c r="AY155">
        <f>NORMINV('Rand Int'!AY155,'Inputs &amp; Outputs'!$B$5,'Inputs &amp; Outputs'!$B$6)</f>
        <v>-6.3539950366209283E-2</v>
      </c>
      <c r="AZ155">
        <f>NORMINV('Rand Int'!AZ155,'Inputs &amp; Outputs'!$B$5,'Inputs &amp; Outputs'!$B$6)</f>
        <v>9.2150160863138028E-3</v>
      </c>
      <c r="BA155">
        <f>NORMINV('Rand Int'!BA155,'Inputs &amp; Outputs'!$B$5,'Inputs &amp; Outputs'!$B$6)</f>
        <v>7.1486538651667902E-2</v>
      </c>
      <c r="BB155">
        <f>NORMINV('Rand Int'!BB155,'Inputs &amp; Outputs'!$B$5,'Inputs &amp; Outputs'!$B$6)</f>
        <v>5.7237099233739562E-2</v>
      </c>
      <c r="BC155">
        <f>NORMINV('Rand Int'!BC155,'Inputs &amp; Outputs'!$B$5,'Inputs &amp; Outputs'!$B$6)</f>
        <v>3.6491163431986579E-2</v>
      </c>
      <c r="BD155">
        <f>NORMINV('Rand Int'!BD155,'Inputs &amp; Outputs'!$B$5,'Inputs &amp; Outputs'!$B$6)</f>
        <v>5.4524288411591085E-2</v>
      </c>
      <c r="BE155">
        <f>NORMINV('Rand Int'!BE155,'Inputs &amp; Outputs'!$B$5,'Inputs &amp; Outputs'!$B$6)</f>
        <v>9.262206357634839E-2</v>
      </c>
      <c r="BF155">
        <f>NORMINV('Rand Int'!BF155,'Inputs &amp; Outputs'!$B$5,'Inputs &amp; Outputs'!$B$6)</f>
        <v>0.16788334319826859</v>
      </c>
      <c r="BG155">
        <f>NORMINV('Rand Int'!BG155,'Inputs &amp; Outputs'!$B$5,'Inputs &amp; Outputs'!$B$6)</f>
        <v>1.2856153065575311E-2</v>
      </c>
      <c r="BH155">
        <f>NORMINV('Rand Int'!BH155,'Inputs &amp; Outputs'!$B$5,'Inputs &amp; Outputs'!$B$6)</f>
        <v>0.19079668629986157</v>
      </c>
      <c r="BI155">
        <f>NORMINV('Rand Int'!BI155,'Inputs &amp; Outputs'!$B$5,'Inputs &amp; Outputs'!$B$6)</f>
        <v>-2.6737763151942553E-2</v>
      </c>
      <c r="BJ155">
        <f>NORMINV('Rand Int'!BJ155,'Inputs &amp; Outputs'!$B$5,'Inputs &amp; Outputs'!$B$6)</f>
        <v>9.2129798720480202E-2</v>
      </c>
      <c r="BK155">
        <f>NORMINV('Rand Int'!BK155,'Inputs &amp; Outputs'!$B$5,'Inputs &amp; Outputs'!$B$6)</f>
        <v>-0.1239474366956525</v>
      </c>
      <c r="BL155">
        <f>NORMINV('Rand Int'!BL155,'Inputs &amp; Outputs'!$B$5,'Inputs &amp; Outputs'!$B$6)</f>
        <v>7.1702944911423289E-2</v>
      </c>
      <c r="BM155">
        <f>NORMINV('Rand Int'!BM155,'Inputs &amp; Outputs'!$B$5,'Inputs &amp; Outputs'!$B$6)</f>
        <v>0.13861655903311143</v>
      </c>
      <c r="BN155">
        <f>NORMINV('Rand Int'!BN155,'Inputs &amp; Outputs'!$B$5,'Inputs &amp; Outputs'!$B$6)</f>
        <v>6.4439268865096072E-2</v>
      </c>
      <c r="BO155">
        <f>NORMINV('Rand Int'!BO155,'Inputs &amp; Outputs'!$B$5,'Inputs &amp; Outputs'!$B$6)</f>
        <v>4.448388677608367E-2</v>
      </c>
      <c r="BP155">
        <f>NORMINV('Rand Int'!BP155,'Inputs &amp; Outputs'!$B$5,'Inputs &amp; Outputs'!$B$6)</f>
        <v>2.2521542672239353E-2</v>
      </c>
      <c r="BQ155">
        <f>NORMINV('Rand Int'!BQ155,'Inputs &amp; Outputs'!$B$5,'Inputs &amp; Outputs'!$B$6)</f>
        <v>9.7814009011390923E-2</v>
      </c>
      <c r="BR155">
        <f>NORMINV('Rand Int'!BR155,'Inputs &amp; Outputs'!$B$5,'Inputs &amp; Outputs'!$B$6)</f>
        <v>0.16637636677537992</v>
      </c>
      <c r="BS155">
        <f>NORMINV('Rand Int'!BS155,'Inputs &amp; Outputs'!$B$5,'Inputs &amp; Outputs'!$B$6)</f>
        <v>-1.8568562787901047E-2</v>
      </c>
      <c r="BT155">
        <f>NORMINV('Rand Int'!BT155,'Inputs &amp; Outputs'!$B$5,'Inputs &amp; Outputs'!$B$6)</f>
        <v>6.8281949456555205E-2</v>
      </c>
    </row>
    <row r="156" spans="1:72" x14ac:dyDescent="0.25">
      <c r="A156" s="1">
        <v>155</v>
      </c>
      <c r="C156">
        <f>NORMINV('Rand Int'!C156,'Inputs &amp; Outputs'!$B$5,'Inputs &amp; Outputs'!$B$6)</f>
        <v>0.18435472069560266</v>
      </c>
      <c r="D156">
        <f>NORMINV('Rand Int'!D156,'Inputs &amp; Outputs'!$B$5,'Inputs &amp; Outputs'!$B$6)</f>
        <v>-4.2740729330289343E-2</v>
      </c>
      <c r="E156">
        <f>NORMINV('Rand Int'!E156,'Inputs &amp; Outputs'!$B$5,'Inputs &amp; Outputs'!$B$6)</f>
        <v>-3.4491149117109321E-3</v>
      </c>
      <c r="F156">
        <f>NORMINV('Rand Int'!F156,'Inputs &amp; Outputs'!$B$5,'Inputs &amp; Outputs'!$B$6)</f>
        <v>4.0875803319038076E-2</v>
      </c>
      <c r="G156">
        <f>NORMINV('Rand Int'!G156,'Inputs &amp; Outputs'!$B$5,'Inputs &amp; Outputs'!$B$6)</f>
        <v>0.14376565591604701</v>
      </c>
      <c r="H156">
        <f>NORMINV('Rand Int'!H156,'Inputs &amp; Outputs'!$B$5,'Inputs &amp; Outputs'!$B$6)</f>
        <v>6.6694793189535584E-2</v>
      </c>
      <c r="I156">
        <f>NORMINV('Rand Int'!I156,'Inputs &amp; Outputs'!$B$5,'Inputs &amp; Outputs'!$B$6)</f>
        <v>8.629122435225503E-2</v>
      </c>
      <c r="J156">
        <f>NORMINV('Rand Int'!J156,'Inputs &amp; Outputs'!$B$5,'Inputs &amp; Outputs'!$B$6)</f>
        <v>3.9021400714604179E-2</v>
      </c>
      <c r="K156">
        <f>NORMINV('Rand Int'!K156,'Inputs &amp; Outputs'!$B$5,'Inputs &amp; Outputs'!$B$6)</f>
        <v>7.0498588586236532E-2</v>
      </c>
      <c r="L156">
        <f>NORMINV('Rand Int'!L156,'Inputs &amp; Outputs'!$B$5,'Inputs &amp; Outputs'!$B$6)</f>
        <v>8.0162330790048142E-3</v>
      </c>
      <c r="M156">
        <f>NORMINV('Rand Int'!M156,'Inputs &amp; Outputs'!$B$5,'Inputs &amp; Outputs'!$B$6)</f>
        <v>0.13320460278255278</v>
      </c>
      <c r="N156">
        <f>NORMINV('Rand Int'!N156,'Inputs &amp; Outputs'!$B$5,'Inputs &amp; Outputs'!$B$6)</f>
        <v>7.1408289807814204E-2</v>
      </c>
      <c r="O156">
        <f>NORMINV('Rand Int'!O156,'Inputs &amp; Outputs'!$B$5,'Inputs &amp; Outputs'!$B$6)</f>
        <v>0.12044867572668672</v>
      </c>
      <c r="P156">
        <f>NORMINV('Rand Int'!P156,'Inputs &amp; Outputs'!$B$5,'Inputs &amp; Outputs'!$B$6)</f>
        <v>2.6829758572914239E-2</v>
      </c>
      <c r="Q156">
        <f>NORMINV('Rand Int'!Q156,'Inputs &amp; Outputs'!$B$5,'Inputs &amp; Outputs'!$B$6)</f>
        <v>6.6347313517522169E-2</v>
      </c>
      <c r="R156">
        <f>NORMINV('Rand Int'!R156,'Inputs &amp; Outputs'!$B$5,'Inputs &amp; Outputs'!$B$6)</f>
        <v>7.7757268888637571E-2</v>
      </c>
      <c r="S156">
        <f>NORMINV('Rand Int'!S156,'Inputs &amp; Outputs'!$B$5,'Inputs &amp; Outputs'!$B$6)</f>
        <v>8.3983487517708122E-4</v>
      </c>
      <c r="T156">
        <f>NORMINV('Rand Int'!T156,'Inputs &amp; Outputs'!$B$5,'Inputs &amp; Outputs'!$B$6)</f>
        <v>2.7196224459958507E-2</v>
      </c>
      <c r="U156">
        <f>NORMINV('Rand Int'!U156,'Inputs &amp; Outputs'!$B$5,'Inputs &amp; Outputs'!$B$6)</f>
        <v>0.14542709115822494</v>
      </c>
      <c r="V156">
        <f>NORMINV('Rand Int'!V156,'Inputs &amp; Outputs'!$B$5,'Inputs &amp; Outputs'!$B$6)</f>
        <v>-5.9366472902157491E-2</v>
      </c>
      <c r="W156">
        <f>NORMINV('Rand Int'!W156,'Inputs &amp; Outputs'!$B$5,'Inputs &amp; Outputs'!$B$6)</f>
        <v>8.77164970498788E-2</v>
      </c>
      <c r="X156">
        <f>NORMINV('Rand Int'!X156,'Inputs &amp; Outputs'!$B$5,'Inputs &amp; Outputs'!$B$6)</f>
        <v>3.4107046762148027E-2</v>
      </c>
      <c r="Y156">
        <f>NORMINV('Rand Int'!Y156,'Inputs &amp; Outputs'!$B$5,'Inputs &amp; Outputs'!$B$6)</f>
        <v>-4.1167725870326077E-2</v>
      </c>
      <c r="Z156">
        <f>NORMINV('Rand Int'!Z156,'Inputs &amp; Outputs'!$B$5,'Inputs &amp; Outputs'!$B$6)</f>
        <v>3.5863209846961897E-4</v>
      </c>
      <c r="AA156">
        <f>NORMINV('Rand Int'!AA156,'Inputs &amp; Outputs'!$B$5,'Inputs &amp; Outputs'!$B$6)</f>
        <v>6.6467034284475771E-2</v>
      </c>
      <c r="AB156">
        <f>NORMINV('Rand Int'!AB156,'Inputs &amp; Outputs'!$B$5,'Inputs &amp; Outputs'!$B$6)</f>
        <v>2.270022829867642E-2</v>
      </c>
      <c r="AC156">
        <f>NORMINV('Rand Int'!AC156,'Inputs &amp; Outputs'!$B$5,'Inputs &amp; Outputs'!$B$6)</f>
        <v>1.980734769460081E-2</v>
      </c>
      <c r="AD156">
        <f>NORMINV('Rand Int'!AD156,'Inputs &amp; Outputs'!$B$5,'Inputs &amp; Outputs'!$B$6)</f>
        <v>8.1088980373665395E-2</v>
      </c>
      <c r="AE156">
        <f>NORMINV('Rand Int'!AE156,'Inputs &amp; Outputs'!$B$5,'Inputs &amp; Outputs'!$B$6)</f>
        <v>0.10983325717953417</v>
      </c>
      <c r="AF156">
        <f>NORMINV('Rand Int'!AF156,'Inputs &amp; Outputs'!$B$5,'Inputs &amp; Outputs'!$B$6)</f>
        <v>-6.107585980583681E-2</v>
      </c>
      <c r="AG156">
        <f>NORMINV('Rand Int'!AG156,'Inputs &amp; Outputs'!$B$5,'Inputs &amp; Outputs'!$B$6)</f>
        <v>3.1336489411187621E-3</v>
      </c>
      <c r="AH156">
        <f>NORMINV('Rand Int'!AH156,'Inputs &amp; Outputs'!$B$5,'Inputs &amp; Outputs'!$B$6)</f>
        <v>5.792872667952139E-2</v>
      </c>
      <c r="AI156">
        <f>NORMINV('Rand Int'!AI156,'Inputs &amp; Outputs'!$B$5,'Inputs &amp; Outputs'!$B$6)</f>
        <v>0.13326337619128906</v>
      </c>
      <c r="AJ156">
        <f>NORMINV('Rand Int'!AJ156,'Inputs &amp; Outputs'!$B$5,'Inputs &amp; Outputs'!$B$6)</f>
        <v>0.18156550852904638</v>
      </c>
      <c r="AK156">
        <f>NORMINV('Rand Int'!AK156,'Inputs &amp; Outputs'!$B$5,'Inputs &amp; Outputs'!$B$6)</f>
        <v>4.5030944635274961E-2</v>
      </c>
      <c r="AL156">
        <f>NORMINV('Rand Int'!AL156,'Inputs &amp; Outputs'!$B$5,'Inputs &amp; Outputs'!$B$6)</f>
        <v>2.2196097534415836E-2</v>
      </c>
      <c r="AM156">
        <f>NORMINV('Rand Int'!AM156,'Inputs &amp; Outputs'!$B$5,'Inputs &amp; Outputs'!$B$6)</f>
        <v>9.5275728268323617E-2</v>
      </c>
      <c r="AN156">
        <f>NORMINV('Rand Int'!AN156,'Inputs &amp; Outputs'!$B$5,'Inputs &amp; Outputs'!$B$6)</f>
        <v>0.14248172099185405</v>
      </c>
      <c r="AO156">
        <f>NORMINV('Rand Int'!AO156,'Inputs &amp; Outputs'!$B$5,'Inputs &amp; Outputs'!$B$6)</f>
        <v>9.7039004664540796E-2</v>
      </c>
      <c r="AP156">
        <f>NORMINV('Rand Int'!AP156,'Inputs &amp; Outputs'!$B$5,'Inputs &amp; Outputs'!$B$6)</f>
        <v>0.11023025288034546</v>
      </c>
      <c r="AQ156">
        <f>NORMINV('Rand Int'!AQ156,'Inputs &amp; Outputs'!$B$5,'Inputs &amp; Outputs'!$B$6)</f>
        <v>7.4762202440142214E-2</v>
      </c>
      <c r="AR156">
        <f>NORMINV('Rand Int'!AR156,'Inputs &amp; Outputs'!$B$5,'Inputs &amp; Outputs'!$B$6)</f>
        <v>-5.5670519057150286E-2</v>
      </c>
      <c r="AS156">
        <f>NORMINV('Rand Int'!AS156,'Inputs &amp; Outputs'!$B$5,'Inputs &amp; Outputs'!$B$6)</f>
        <v>6.091901760005098E-2</v>
      </c>
      <c r="AT156">
        <f>NORMINV('Rand Int'!AT156,'Inputs &amp; Outputs'!$B$5,'Inputs &amp; Outputs'!$B$6)</f>
        <v>0.12008624203878565</v>
      </c>
      <c r="AU156">
        <f>NORMINV('Rand Int'!AU156,'Inputs &amp; Outputs'!$B$5,'Inputs &amp; Outputs'!$B$6)</f>
        <v>1.3533884249094415E-2</v>
      </c>
      <c r="AV156">
        <f>NORMINV('Rand Int'!AV156,'Inputs &amp; Outputs'!$B$5,'Inputs &amp; Outputs'!$B$6)</f>
        <v>-5.160828901288872E-2</v>
      </c>
      <c r="AW156">
        <f>NORMINV('Rand Int'!AW156,'Inputs &amp; Outputs'!$B$5,'Inputs &amp; Outputs'!$B$6)</f>
        <v>5.9396242397897182E-2</v>
      </c>
      <c r="AX156">
        <f>NORMINV('Rand Int'!AX156,'Inputs &amp; Outputs'!$B$5,'Inputs &amp; Outputs'!$B$6)</f>
        <v>9.6599274077414921E-2</v>
      </c>
      <c r="AY156">
        <f>NORMINV('Rand Int'!AY156,'Inputs &amp; Outputs'!$B$5,'Inputs &amp; Outputs'!$B$6)</f>
        <v>5.7048365455610858E-2</v>
      </c>
      <c r="AZ156">
        <f>NORMINV('Rand Int'!AZ156,'Inputs &amp; Outputs'!$B$5,'Inputs &amp; Outputs'!$B$6)</f>
        <v>-6.2862618928468172E-2</v>
      </c>
      <c r="BA156">
        <f>NORMINV('Rand Int'!BA156,'Inputs &amp; Outputs'!$B$5,'Inputs &amp; Outputs'!$B$6)</f>
        <v>0.1746619120495381</v>
      </c>
      <c r="BB156">
        <f>NORMINV('Rand Int'!BB156,'Inputs &amp; Outputs'!$B$5,'Inputs &amp; Outputs'!$B$6)</f>
        <v>8.5217695070922375E-2</v>
      </c>
      <c r="BC156">
        <f>NORMINV('Rand Int'!BC156,'Inputs &amp; Outputs'!$B$5,'Inputs &amp; Outputs'!$B$6)</f>
        <v>9.7114872402290803E-2</v>
      </c>
      <c r="BD156">
        <f>NORMINV('Rand Int'!BD156,'Inputs &amp; Outputs'!$B$5,'Inputs &amp; Outputs'!$B$6)</f>
        <v>1.0801673004728E-2</v>
      </c>
      <c r="BE156">
        <f>NORMINV('Rand Int'!BE156,'Inputs &amp; Outputs'!$B$5,'Inputs &amp; Outputs'!$B$6)</f>
        <v>1.3115822833850217E-2</v>
      </c>
      <c r="BF156">
        <f>NORMINV('Rand Int'!BF156,'Inputs &amp; Outputs'!$B$5,'Inputs &amp; Outputs'!$B$6)</f>
        <v>-4.7079476956033928E-2</v>
      </c>
      <c r="BG156">
        <f>NORMINV('Rand Int'!BG156,'Inputs &amp; Outputs'!$B$5,'Inputs &amp; Outputs'!$B$6)</f>
        <v>0.10624246564377163</v>
      </c>
      <c r="BH156">
        <f>NORMINV('Rand Int'!BH156,'Inputs &amp; Outputs'!$B$5,'Inputs &amp; Outputs'!$B$6)</f>
        <v>0.13272270916517187</v>
      </c>
      <c r="BI156">
        <f>NORMINV('Rand Int'!BI156,'Inputs &amp; Outputs'!$B$5,'Inputs &amp; Outputs'!$B$6)</f>
        <v>5.0914417083852186E-2</v>
      </c>
      <c r="BJ156">
        <f>NORMINV('Rand Int'!BJ156,'Inputs &amp; Outputs'!$B$5,'Inputs &amp; Outputs'!$B$6)</f>
        <v>9.662160565745162E-2</v>
      </c>
      <c r="BK156">
        <f>NORMINV('Rand Int'!BK156,'Inputs &amp; Outputs'!$B$5,'Inputs &amp; Outputs'!$B$6)</f>
        <v>0.15264238122104323</v>
      </c>
      <c r="BL156">
        <f>NORMINV('Rand Int'!BL156,'Inputs &amp; Outputs'!$B$5,'Inputs &amp; Outputs'!$B$6)</f>
        <v>-2.9723148007820249E-2</v>
      </c>
      <c r="BM156">
        <f>NORMINV('Rand Int'!BM156,'Inputs &amp; Outputs'!$B$5,'Inputs &amp; Outputs'!$B$6)</f>
        <v>0.13957972362464921</v>
      </c>
      <c r="BN156">
        <f>NORMINV('Rand Int'!BN156,'Inputs &amp; Outputs'!$B$5,'Inputs &amp; Outputs'!$B$6)</f>
        <v>9.9473823163624492E-2</v>
      </c>
      <c r="BO156">
        <f>NORMINV('Rand Int'!BO156,'Inputs &amp; Outputs'!$B$5,'Inputs &amp; Outputs'!$B$6)</f>
        <v>8.47718942379794E-2</v>
      </c>
      <c r="BP156">
        <f>NORMINV('Rand Int'!BP156,'Inputs &amp; Outputs'!$B$5,'Inputs &amp; Outputs'!$B$6)</f>
        <v>5.4742074270270266E-2</v>
      </c>
      <c r="BQ156">
        <f>NORMINV('Rand Int'!BQ156,'Inputs &amp; Outputs'!$B$5,'Inputs &amp; Outputs'!$B$6)</f>
        <v>4.706942244163307E-2</v>
      </c>
      <c r="BR156">
        <f>NORMINV('Rand Int'!BR156,'Inputs &amp; Outputs'!$B$5,'Inputs &amp; Outputs'!$B$6)</f>
        <v>9.0660742133812922E-2</v>
      </c>
      <c r="BS156">
        <f>NORMINV('Rand Int'!BS156,'Inputs &amp; Outputs'!$B$5,'Inputs &amp; Outputs'!$B$6)</f>
        <v>0.10277901365325733</v>
      </c>
      <c r="BT156">
        <f>NORMINV('Rand Int'!BT156,'Inputs &amp; Outputs'!$B$5,'Inputs &amp; Outputs'!$B$6)</f>
        <v>0.16509524907108952</v>
      </c>
    </row>
    <row r="157" spans="1:72" x14ac:dyDescent="0.25">
      <c r="A157" s="1">
        <v>156</v>
      </c>
      <c r="C157">
        <f>NORMINV('Rand Int'!C157,'Inputs &amp; Outputs'!$B$5,'Inputs &amp; Outputs'!$B$6)</f>
        <v>8.4146370119066602E-2</v>
      </c>
      <c r="D157">
        <f>NORMINV('Rand Int'!D157,'Inputs &amp; Outputs'!$B$5,'Inputs &amp; Outputs'!$B$6)</f>
        <v>9.1405160948213313E-2</v>
      </c>
      <c r="E157">
        <f>NORMINV('Rand Int'!E157,'Inputs &amp; Outputs'!$B$5,'Inputs &amp; Outputs'!$B$6)</f>
        <v>0.10748359367596189</v>
      </c>
      <c r="F157">
        <f>NORMINV('Rand Int'!F157,'Inputs &amp; Outputs'!$B$5,'Inputs &amp; Outputs'!$B$6)</f>
        <v>-1.8047697253928685E-2</v>
      </c>
      <c r="G157">
        <f>NORMINV('Rand Int'!G157,'Inputs &amp; Outputs'!$B$5,'Inputs &amp; Outputs'!$B$6)</f>
        <v>3.5400078055183137E-2</v>
      </c>
      <c r="H157">
        <f>NORMINV('Rand Int'!H157,'Inputs &amp; Outputs'!$B$5,'Inputs &amp; Outputs'!$B$6)</f>
        <v>3.9611075295237094E-2</v>
      </c>
      <c r="I157">
        <f>NORMINV('Rand Int'!I157,'Inputs &amp; Outputs'!$B$5,'Inputs &amp; Outputs'!$B$6)</f>
        <v>7.9918365027137547E-2</v>
      </c>
      <c r="J157">
        <f>NORMINV('Rand Int'!J157,'Inputs &amp; Outputs'!$B$5,'Inputs &amp; Outputs'!$B$6)</f>
        <v>-1.599912183657573E-2</v>
      </c>
      <c r="K157">
        <f>NORMINV('Rand Int'!K157,'Inputs &amp; Outputs'!$B$5,'Inputs &amp; Outputs'!$B$6)</f>
        <v>1.6530622936625966E-2</v>
      </c>
      <c r="L157">
        <f>NORMINV('Rand Int'!L157,'Inputs &amp; Outputs'!$B$5,'Inputs &amp; Outputs'!$B$6)</f>
        <v>5.5170087642455977E-2</v>
      </c>
      <c r="M157">
        <f>NORMINV('Rand Int'!M157,'Inputs &amp; Outputs'!$B$5,'Inputs &amp; Outputs'!$B$6)</f>
        <v>8.347971389449213E-2</v>
      </c>
      <c r="N157">
        <f>NORMINV('Rand Int'!N157,'Inputs &amp; Outputs'!$B$5,'Inputs &amp; Outputs'!$B$6)</f>
        <v>-3.4687596758901512E-3</v>
      </c>
      <c r="O157">
        <f>NORMINV('Rand Int'!O157,'Inputs &amp; Outputs'!$B$5,'Inputs &amp; Outputs'!$B$6)</f>
        <v>-4.687701907493215E-2</v>
      </c>
      <c r="P157">
        <f>NORMINV('Rand Int'!P157,'Inputs &amp; Outputs'!$B$5,'Inputs &amp; Outputs'!$B$6)</f>
        <v>8.1837621519004658E-2</v>
      </c>
      <c r="Q157">
        <f>NORMINV('Rand Int'!Q157,'Inputs &amp; Outputs'!$B$5,'Inputs &amp; Outputs'!$B$6)</f>
        <v>0.17070923998432824</v>
      </c>
      <c r="R157">
        <f>NORMINV('Rand Int'!R157,'Inputs &amp; Outputs'!$B$5,'Inputs &amp; Outputs'!$B$6)</f>
        <v>7.7667502303341518E-2</v>
      </c>
      <c r="S157">
        <f>NORMINV('Rand Int'!S157,'Inputs &amp; Outputs'!$B$5,'Inputs &amp; Outputs'!$B$6)</f>
        <v>9.6309024784188069E-2</v>
      </c>
      <c r="T157">
        <f>NORMINV('Rand Int'!T157,'Inputs &amp; Outputs'!$B$5,'Inputs &amp; Outputs'!$B$6)</f>
        <v>6.6143938106236283E-2</v>
      </c>
      <c r="U157">
        <f>NORMINV('Rand Int'!U157,'Inputs &amp; Outputs'!$B$5,'Inputs &amp; Outputs'!$B$6)</f>
        <v>0.10900316722108967</v>
      </c>
      <c r="V157">
        <f>NORMINV('Rand Int'!V157,'Inputs &amp; Outputs'!$B$5,'Inputs &amp; Outputs'!$B$6)</f>
        <v>-0.13661244821948779</v>
      </c>
      <c r="W157">
        <f>NORMINV('Rand Int'!W157,'Inputs &amp; Outputs'!$B$5,'Inputs &amp; Outputs'!$B$6)</f>
        <v>0.11223641557763753</v>
      </c>
      <c r="X157">
        <f>NORMINV('Rand Int'!X157,'Inputs &amp; Outputs'!$B$5,'Inputs &amp; Outputs'!$B$6)</f>
        <v>6.9084146179936412E-2</v>
      </c>
      <c r="Y157">
        <f>NORMINV('Rand Int'!Y157,'Inputs &amp; Outputs'!$B$5,'Inputs &amp; Outputs'!$B$6)</f>
        <v>-1.6966253716339405E-2</v>
      </c>
      <c r="Z157">
        <f>NORMINV('Rand Int'!Z157,'Inputs &amp; Outputs'!$B$5,'Inputs &amp; Outputs'!$B$6)</f>
        <v>3.9786126169780126E-2</v>
      </c>
      <c r="AA157">
        <f>NORMINV('Rand Int'!AA157,'Inputs &amp; Outputs'!$B$5,'Inputs &amp; Outputs'!$B$6)</f>
        <v>0.13643158123994875</v>
      </c>
      <c r="AB157">
        <f>NORMINV('Rand Int'!AB157,'Inputs &amp; Outputs'!$B$5,'Inputs &amp; Outputs'!$B$6)</f>
        <v>5.0949954590538207E-2</v>
      </c>
      <c r="AC157">
        <f>NORMINV('Rand Int'!AC157,'Inputs &amp; Outputs'!$B$5,'Inputs &amp; Outputs'!$B$6)</f>
        <v>9.1393950972760402E-2</v>
      </c>
      <c r="AD157">
        <f>NORMINV('Rand Int'!AD157,'Inputs &amp; Outputs'!$B$5,'Inputs &amp; Outputs'!$B$6)</f>
        <v>0.10557918321337487</v>
      </c>
      <c r="AE157">
        <f>NORMINV('Rand Int'!AE157,'Inputs &amp; Outputs'!$B$5,'Inputs &amp; Outputs'!$B$6)</f>
        <v>8.7977146229527486E-2</v>
      </c>
      <c r="AF157">
        <f>NORMINV('Rand Int'!AF157,'Inputs &amp; Outputs'!$B$5,'Inputs &amp; Outputs'!$B$6)</f>
        <v>4.3790099715023074E-2</v>
      </c>
      <c r="AG157">
        <f>NORMINV('Rand Int'!AG157,'Inputs &amp; Outputs'!$B$5,'Inputs &amp; Outputs'!$B$6)</f>
        <v>1.5493532050824682E-2</v>
      </c>
      <c r="AH157">
        <f>NORMINV('Rand Int'!AH157,'Inputs &amp; Outputs'!$B$5,'Inputs &amp; Outputs'!$B$6)</f>
        <v>-4.9520991223769892E-2</v>
      </c>
      <c r="AI157">
        <f>NORMINV('Rand Int'!AI157,'Inputs &amp; Outputs'!$B$5,'Inputs &amp; Outputs'!$B$6)</f>
        <v>8.2484044049765948E-2</v>
      </c>
      <c r="AJ157">
        <f>NORMINV('Rand Int'!AJ157,'Inputs &amp; Outputs'!$B$5,'Inputs &amp; Outputs'!$B$6)</f>
        <v>0.14991409366860015</v>
      </c>
      <c r="AK157">
        <f>NORMINV('Rand Int'!AK157,'Inputs &amp; Outputs'!$B$5,'Inputs &amp; Outputs'!$B$6)</f>
        <v>0.28487586657980934</v>
      </c>
      <c r="AL157">
        <f>NORMINV('Rand Int'!AL157,'Inputs &amp; Outputs'!$B$5,'Inputs &amp; Outputs'!$B$6)</f>
        <v>5.5721786284466113E-3</v>
      </c>
      <c r="AM157">
        <f>NORMINV('Rand Int'!AM157,'Inputs &amp; Outputs'!$B$5,'Inputs &amp; Outputs'!$B$6)</f>
        <v>6.3987253385070497E-2</v>
      </c>
      <c r="AN157">
        <f>NORMINV('Rand Int'!AN157,'Inputs &amp; Outputs'!$B$5,'Inputs &amp; Outputs'!$B$6)</f>
        <v>4.9508625071749857E-2</v>
      </c>
      <c r="AO157">
        <f>NORMINV('Rand Int'!AO157,'Inputs &amp; Outputs'!$B$5,'Inputs &amp; Outputs'!$B$6)</f>
        <v>-3.0633817101806349E-2</v>
      </c>
      <c r="AP157">
        <f>NORMINV('Rand Int'!AP157,'Inputs &amp; Outputs'!$B$5,'Inputs &amp; Outputs'!$B$6)</f>
        <v>-2.9110806700049618E-2</v>
      </c>
      <c r="AQ157">
        <f>NORMINV('Rand Int'!AQ157,'Inputs &amp; Outputs'!$B$5,'Inputs &amp; Outputs'!$B$6)</f>
        <v>-4.2701489580135282E-2</v>
      </c>
      <c r="AR157">
        <f>NORMINV('Rand Int'!AR157,'Inputs &amp; Outputs'!$B$5,'Inputs &amp; Outputs'!$B$6)</f>
        <v>-9.4645694752536758E-2</v>
      </c>
      <c r="AS157">
        <f>NORMINV('Rand Int'!AS157,'Inputs &amp; Outputs'!$B$5,'Inputs &amp; Outputs'!$B$6)</f>
        <v>2.9792866543250189E-2</v>
      </c>
      <c r="AT157">
        <f>NORMINV('Rand Int'!AT157,'Inputs &amp; Outputs'!$B$5,'Inputs &amp; Outputs'!$B$6)</f>
        <v>6.6511801277579247E-2</v>
      </c>
      <c r="AU157">
        <f>NORMINV('Rand Int'!AU157,'Inputs &amp; Outputs'!$B$5,'Inputs &amp; Outputs'!$B$6)</f>
        <v>1.2177376576782133E-2</v>
      </c>
      <c r="AV157">
        <f>NORMINV('Rand Int'!AV157,'Inputs &amp; Outputs'!$B$5,'Inputs &amp; Outputs'!$B$6)</f>
        <v>0.18301467285575515</v>
      </c>
      <c r="AW157">
        <f>NORMINV('Rand Int'!AW157,'Inputs &amp; Outputs'!$B$5,'Inputs &amp; Outputs'!$B$6)</f>
        <v>0.18589135146828933</v>
      </c>
      <c r="AX157">
        <f>NORMINV('Rand Int'!AX157,'Inputs &amp; Outputs'!$B$5,'Inputs &amp; Outputs'!$B$6)</f>
        <v>3.8059675330285939E-2</v>
      </c>
      <c r="AY157">
        <f>NORMINV('Rand Int'!AY157,'Inputs &amp; Outputs'!$B$5,'Inputs &amp; Outputs'!$B$6)</f>
        <v>0.17540067272914781</v>
      </c>
      <c r="AZ157">
        <f>NORMINV('Rand Int'!AZ157,'Inputs &amp; Outputs'!$B$5,'Inputs &amp; Outputs'!$B$6)</f>
        <v>8.4468736345377049E-2</v>
      </c>
      <c r="BA157">
        <f>NORMINV('Rand Int'!BA157,'Inputs &amp; Outputs'!$B$5,'Inputs &amp; Outputs'!$B$6)</f>
        <v>0.11429111902090452</v>
      </c>
      <c r="BB157">
        <f>NORMINV('Rand Int'!BB157,'Inputs &amp; Outputs'!$B$5,'Inputs &amp; Outputs'!$B$6)</f>
        <v>0.19901848672713493</v>
      </c>
      <c r="BC157">
        <f>NORMINV('Rand Int'!BC157,'Inputs &amp; Outputs'!$B$5,'Inputs &amp; Outputs'!$B$6)</f>
        <v>7.5691809913144378E-2</v>
      </c>
      <c r="BD157">
        <f>NORMINV('Rand Int'!BD157,'Inputs &amp; Outputs'!$B$5,'Inputs &amp; Outputs'!$B$6)</f>
        <v>0.24624793186169122</v>
      </c>
      <c r="BE157">
        <f>NORMINV('Rand Int'!BE157,'Inputs &amp; Outputs'!$B$5,'Inputs &amp; Outputs'!$B$6)</f>
        <v>-5.6442716084275299E-2</v>
      </c>
      <c r="BF157">
        <f>NORMINV('Rand Int'!BF157,'Inputs &amp; Outputs'!$B$5,'Inputs &amp; Outputs'!$B$6)</f>
        <v>-0.10432039233301196</v>
      </c>
      <c r="BG157">
        <f>NORMINV('Rand Int'!BG157,'Inputs &amp; Outputs'!$B$5,'Inputs &amp; Outputs'!$B$6)</f>
        <v>2.0342704303686544E-2</v>
      </c>
      <c r="BH157">
        <f>NORMINV('Rand Int'!BH157,'Inputs &amp; Outputs'!$B$5,'Inputs &amp; Outputs'!$B$6)</f>
        <v>0.17732454560027378</v>
      </c>
      <c r="BI157">
        <f>NORMINV('Rand Int'!BI157,'Inputs &amp; Outputs'!$B$5,'Inputs &amp; Outputs'!$B$6)</f>
        <v>3.4576549526432576E-2</v>
      </c>
      <c r="BJ157">
        <f>NORMINV('Rand Int'!BJ157,'Inputs &amp; Outputs'!$B$5,'Inputs &amp; Outputs'!$B$6)</f>
        <v>0.14241937652048947</v>
      </c>
      <c r="BK157">
        <f>NORMINV('Rand Int'!BK157,'Inputs &amp; Outputs'!$B$5,'Inputs &amp; Outputs'!$B$6)</f>
        <v>-1.993658917439188E-2</v>
      </c>
      <c r="BL157">
        <f>NORMINV('Rand Int'!BL157,'Inputs &amp; Outputs'!$B$5,'Inputs &amp; Outputs'!$B$6)</f>
        <v>9.1220749263602491E-2</v>
      </c>
      <c r="BM157">
        <f>NORMINV('Rand Int'!BM157,'Inputs &amp; Outputs'!$B$5,'Inputs &amp; Outputs'!$B$6)</f>
        <v>2.3653510636810038E-2</v>
      </c>
      <c r="BN157">
        <f>NORMINV('Rand Int'!BN157,'Inputs &amp; Outputs'!$B$5,'Inputs &amp; Outputs'!$B$6)</f>
        <v>-4.8953791403955949E-2</v>
      </c>
      <c r="BO157">
        <f>NORMINV('Rand Int'!BO157,'Inputs &amp; Outputs'!$B$5,'Inputs &amp; Outputs'!$B$6)</f>
        <v>6.3489118426255695E-2</v>
      </c>
      <c r="BP157">
        <f>NORMINV('Rand Int'!BP157,'Inputs &amp; Outputs'!$B$5,'Inputs &amp; Outputs'!$B$6)</f>
        <v>6.8280450132787732E-2</v>
      </c>
      <c r="BQ157">
        <f>NORMINV('Rand Int'!BQ157,'Inputs &amp; Outputs'!$B$5,'Inputs &amp; Outputs'!$B$6)</f>
        <v>-1.3983053880445628E-2</v>
      </c>
      <c r="BR157">
        <f>NORMINV('Rand Int'!BR157,'Inputs &amp; Outputs'!$B$5,'Inputs &amp; Outputs'!$B$6)</f>
        <v>4.3238159643535751E-2</v>
      </c>
      <c r="BS157">
        <f>NORMINV('Rand Int'!BS157,'Inputs &amp; Outputs'!$B$5,'Inputs &amp; Outputs'!$B$6)</f>
        <v>7.0654035948108068E-2</v>
      </c>
      <c r="BT157">
        <f>NORMINV('Rand Int'!BT157,'Inputs &amp; Outputs'!$B$5,'Inputs &amp; Outputs'!$B$6)</f>
        <v>9.9740871960137339E-2</v>
      </c>
    </row>
    <row r="158" spans="1:72" x14ac:dyDescent="0.25">
      <c r="A158" s="1">
        <v>157</v>
      </c>
      <c r="C158">
        <f>NORMINV('Rand Int'!C158,'Inputs &amp; Outputs'!$B$5,'Inputs &amp; Outputs'!$B$6)</f>
        <v>5.5249057403254385E-2</v>
      </c>
      <c r="D158">
        <f>NORMINV('Rand Int'!D158,'Inputs &amp; Outputs'!$B$5,'Inputs &amp; Outputs'!$B$6)</f>
        <v>2.6818025133919524E-2</v>
      </c>
      <c r="E158">
        <f>NORMINV('Rand Int'!E158,'Inputs &amp; Outputs'!$B$5,'Inputs &amp; Outputs'!$B$6)</f>
        <v>6.0727143898314719E-2</v>
      </c>
      <c r="F158">
        <f>NORMINV('Rand Int'!F158,'Inputs &amp; Outputs'!$B$5,'Inputs &amp; Outputs'!$B$6)</f>
        <v>0.13584630224709832</v>
      </c>
      <c r="G158">
        <f>NORMINV('Rand Int'!G158,'Inputs &amp; Outputs'!$B$5,'Inputs &amp; Outputs'!$B$6)</f>
        <v>2.8614703220635841E-2</v>
      </c>
      <c r="H158">
        <f>NORMINV('Rand Int'!H158,'Inputs &amp; Outputs'!$B$5,'Inputs &amp; Outputs'!$B$6)</f>
        <v>0.10881960353144632</v>
      </c>
      <c r="I158">
        <f>NORMINV('Rand Int'!I158,'Inputs &amp; Outputs'!$B$5,'Inputs &amp; Outputs'!$B$6)</f>
        <v>0.11155694397441757</v>
      </c>
      <c r="J158">
        <f>NORMINV('Rand Int'!J158,'Inputs &amp; Outputs'!$B$5,'Inputs &amp; Outputs'!$B$6)</f>
        <v>0.11354460324572421</v>
      </c>
      <c r="K158">
        <f>NORMINV('Rand Int'!K158,'Inputs &amp; Outputs'!$B$5,'Inputs &amp; Outputs'!$B$6)</f>
        <v>8.568394598202228E-2</v>
      </c>
      <c r="L158">
        <f>NORMINV('Rand Int'!L158,'Inputs &amp; Outputs'!$B$5,'Inputs &amp; Outputs'!$B$6)</f>
        <v>7.9173497981908786E-2</v>
      </c>
      <c r="M158">
        <f>NORMINV('Rand Int'!M158,'Inputs &amp; Outputs'!$B$5,'Inputs &amp; Outputs'!$B$6)</f>
        <v>2.1335814007446864E-2</v>
      </c>
      <c r="N158">
        <f>NORMINV('Rand Int'!N158,'Inputs &amp; Outputs'!$B$5,'Inputs &amp; Outputs'!$B$6)</f>
        <v>6.80281563966528E-2</v>
      </c>
      <c r="O158">
        <f>NORMINV('Rand Int'!O158,'Inputs &amp; Outputs'!$B$5,'Inputs &amp; Outputs'!$B$6)</f>
        <v>1.6485943957566453E-2</v>
      </c>
      <c r="P158">
        <f>NORMINV('Rand Int'!P158,'Inputs &amp; Outputs'!$B$5,'Inputs &amp; Outputs'!$B$6)</f>
        <v>4.5886391501099834E-2</v>
      </c>
      <c r="Q158">
        <f>NORMINV('Rand Int'!Q158,'Inputs &amp; Outputs'!$B$5,'Inputs &amp; Outputs'!$B$6)</f>
        <v>8.5472530364038124E-2</v>
      </c>
      <c r="R158">
        <f>NORMINV('Rand Int'!R158,'Inputs &amp; Outputs'!$B$5,'Inputs &amp; Outputs'!$B$6)</f>
        <v>-2.3723151629696654E-2</v>
      </c>
      <c r="S158">
        <f>NORMINV('Rand Int'!S158,'Inputs &amp; Outputs'!$B$5,'Inputs &amp; Outputs'!$B$6)</f>
        <v>0.1133511561828292</v>
      </c>
      <c r="T158">
        <f>NORMINV('Rand Int'!T158,'Inputs &amp; Outputs'!$B$5,'Inputs &amp; Outputs'!$B$6)</f>
        <v>7.2316004692982425E-2</v>
      </c>
      <c r="U158">
        <f>NORMINV('Rand Int'!U158,'Inputs &amp; Outputs'!$B$5,'Inputs &amp; Outputs'!$B$6)</f>
        <v>0.12397559494474515</v>
      </c>
      <c r="V158">
        <f>NORMINV('Rand Int'!V158,'Inputs &amp; Outputs'!$B$5,'Inputs &amp; Outputs'!$B$6)</f>
        <v>-0.10727969561425699</v>
      </c>
      <c r="W158">
        <f>NORMINV('Rand Int'!W158,'Inputs &amp; Outputs'!$B$5,'Inputs &amp; Outputs'!$B$6)</f>
        <v>5.6092732365965181E-2</v>
      </c>
      <c r="X158">
        <f>NORMINV('Rand Int'!X158,'Inputs &amp; Outputs'!$B$5,'Inputs &amp; Outputs'!$B$6)</f>
        <v>-7.3770281782647745E-2</v>
      </c>
      <c r="Y158">
        <f>NORMINV('Rand Int'!Y158,'Inputs &amp; Outputs'!$B$5,'Inputs &amp; Outputs'!$B$6)</f>
        <v>0.23045879828209645</v>
      </c>
      <c r="Z158">
        <f>NORMINV('Rand Int'!Z158,'Inputs &amp; Outputs'!$B$5,'Inputs &amp; Outputs'!$B$6)</f>
        <v>6.1932075589427621E-2</v>
      </c>
      <c r="AA158">
        <f>NORMINV('Rand Int'!AA158,'Inputs &amp; Outputs'!$B$5,'Inputs &amp; Outputs'!$B$6)</f>
        <v>0.28594662789274072</v>
      </c>
      <c r="AB158">
        <f>NORMINV('Rand Int'!AB158,'Inputs &amp; Outputs'!$B$5,'Inputs &amp; Outputs'!$B$6)</f>
        <v>-5.1415920982213981E-2</v>
      </c>
      <c r="AC158">
        <f>NORMINV('Rand Int'!AC158,'Inputs &amp; Outputs'!$B$5,'Inputs &amp; Outputs'!$B$6)</f>
        <v>0.21754127145005511</v>
      </c>
      <c r="AD158">
        <f>NORMINV('Rand Int'!AD158,'Inputs &amp; Outputs'!$B$5,'Inputs &amp; Outputs'!$B$6)</f>
        <v>2.8065647944089965E-2</v>
      </c>
      <c r="AE158">
        <f>NORMINV('Rand Int'!AE158,'Inputs &amp; Outputs'!$B$5,'Inputs &amp; Outputs'!$B$6)</f>
        <v>6.0432518537872446E-2</v>
      </c>
      <c r="AF158">
        <f>NORMINV('Rand Int'!AF158,'Inputs &amp; Outputs'!$B$5,'Inputs &amp; Outputs'!$B$6)</f>
        <v>0.21312171840293379</v>
      </c>
      <c r="AG158">
        <f>NORMINV('Rand Int'!AG158,'Inputs &amp; Outputs'!$B$5,'Inputs &amp; Outputs'!$B$6)</f>
        <v>0.15197821917517954</v>
      </c>
      <c r="AH158">
        <f>NORMINV('Rand Int'!AH158,'Inputs &amp; Outputs'!$B$5,'Inputs &amp; Outputs'!$B$6)</f>
        <v>0.13945711256089385</v>
      </c>
      <c r="AI158">
        <f>NORMINV('Rand Int'!AI158,'Inputs &amp; Outputs'!$B$5,'Inputs &amp; Outputs'!$B$6)</f>
        <v>0.10217210409179357</v>
      </c>
      <c r="AJ158">
        <f>NORMINV('Rand Int'!AJ158,'Inputs &amp; Outputs'!$B$5,'Inputs &amp; Outputs'!$B$6)</f>
        <v>0.21184165871879226</v>
      </c>
      <c r="AK158">
        <f>NORMINV('Rand Int'!AK158,'Inputs &amp; Outputs'!$B$5,'Inputs &amp; Outputs'!$B$6)</f>
        <v>6.5412712162036979E-2</v>
      </c>
      <c r="AL158">
        <f>NORMINV('Rand Int'!AL158,'Inputs &amp; Outputs'!$B$5,'Inputs &amp; Outputs'!$B$6)</f>
        <v>5.2752356488544885E-2</v>
      </c>
      <c r="AM158">
        <f>NORMINV('Rand Int'!AM158,'Inputs &amp; Outputs'!$B$5,'Inputs &amp; Outputs'!$B$6)</f>
        <v>4.7915944704117655E-2</v>
      </c>
      <c r="AN158">
        <f>NORMINV('Rand Int'!AN158,'Inputs &amp; Outputs'!$B$5,'Inputs &amp; Outputs'!$B$6)</f>
        <v>0.13398150043082219</v>
      </c>
      <c r="AO158">
        <f>NORMINV('Rand Int'!AO158,'Inputs &amp; Outputs'!$B$5,'Inputs &amp; Outputs'!$B$6)</f>
        <v>-9.9671815877722392E-3</v>
      </c>
      <c r="AP158">
        <f>NORMINV('Rand Int'!AP158,'Inputs &amp; Outputs'!$B$5,'Inputs &amp; Outputs'!$B$6)</f>
        <v>0.13394065405456795</v>
      </c>
      <c r="AQ158">
        <f>NORMINV('Rand Int'!AQ158,'Inputs &amp; Outputs'!$B$5,'Inputs &amp; Outputs'!$B$6)</f>
        <v>0.24171853753085695</v>
      </c>
      <c r="AR158">
        <f>NORMINV('Rand Int'!AR158,'Inputs &amp; Outputs'!$B$5,'Inputs &amp; Outputs'!$B$6)</f>
        <v>7.1271142599108245E-2</v>
      </c>
      <c r="AS158">
        <f>NORMINV('Rand Int'!AS158,'Inputs &amp; Outputs'!$B$5,'Inputs &amp; Outputs'!$B$6)</f>
        <v>5.4352634401998605E-2</v>
      </c>
      <c r="AT158">
        <f>NORMINV('Rand Int'!AT158,'Inputs &amp; Outputs'!$B$5,'Inputs &amp; Outputs'!$B$6)</f>
        <v>6.9824719313684544E-2</v>
      </c>
      <c r="AU158">
        <f>NORMINV('Rand Int'!AU158,'Inputs &amp; Outputs'!$B$5,'Inputs &amp; Outputs'!$B$6)</f>
        <v>0.16270454238771143</v>
      </c>
      <c r="AV158">
        <f>NORMINV('Rand Int'!AV158,'Inputs &amp; Outputs'!$B$5,'Inputs &amp; Outputs'!$B$6)</f>
        <v>6.4913904562932973E-2</v>
      </c>
      <c r="AW158">
        <f>NORMINV('Rand Int'!AW158,'Inputs &amp; Outputs'!$B$5,'Inputs &amp; Outputs'!$B$6)</f>
        <v>0.23909124785182098</v>
      </c>
      <c r="AX158">
        <f>NORMINV('Rand Int'!AX158,'Inputs &amp; Outputs'!$B$5,'Inputs &amp; Outputs'!$B$6)</f>
        <v>4.9548873193802315E-2</v>
      </c>
      <c r="AY158">
        <f>NORMINV('Rand Int'!AY158,'Inputs &amp; Outputs'!$B$5,'Inputs &amp; Outputs'!$B$6)</f>
        <v>0.18506925806042962</v>
      </c>
      <c r="AZ158">
        <f>NORMINV('Rand Int'!AZ158,'Inputs &amp; Outputs'!$B$5,'Inputs &amp; Outputs'!$B$6)</f>
        <v>2.7060158868567885E-2</v>
      </c>
      <c r="BA158">
        <f>NORMINV('Rand Int'!BA158,'Inputs &amp; Outputs'!$B$5,'Inputs &amp; Outputs'!$B$6)</f>
        <v>0.17763807643421575</v>
      </c>
      <c r="BB158">
        <f>NORMINV('Rand Int'!BB158,'Inputs &amp; Outputs'!$B$5,'Inputs &amp; Outputs'!$B$6)</f>
        <v>0.12902999544699867</v>
      </c>
      <c r="BC158">
        <f>NORMINV('Rand Int'!BC158,'Inputs &amp; Outputs'!$B$5,'Inputs &amp; Outputs'!$B$6)</f>
        <v>-5.6632867273587281E-2</v>
      </c>
      <c r="BD158">
        <f>NORMINV('Rand Int'!BD158,'Inputs &amp; Outputs'!$B$5,'Inputs &amp; Outputs'!$B$6)</f>
        <v>-2.9486706418661981E-2</v>
      </c>
      <c r="BE158">
        <f>NORMINV('Rand Int'!BE158,'Inputs &amp; Outputs'!$B$5,'Inputs &amp; Outputs'!$B$6)</f>
        <v>0.23882732042650962</v>
      </c>
      <c r="BF158">
        <f>NORMINV('Rand Int'!BF158,'Inputs &amp; Outputs'!$B$5,'Inputs &amp; Outputs'!$B$6)</f>
        <v>-3.0253246578903131E-2</v>
      </c>
      <c r="BG158">
        <f>NORMINV('Rand Int'!BG158,'Inputs &amp; Outputs'!$B$5,'Inputs &amp; Outputs'!$B$6)</f>
        <v>-3.3867856226104151E-2</v>
      </c>
      <c r="BH158">
        <f>NORMINV('Rand Int'!BH158,'Inputs &amp; Outputs'!$B$5,'Inputs &amp; Outputs'!$B$6)</f>
        <v>2.3448282058147286E-2</v>
      </c>
      <c r="BI158">
        <f>NORMINV('Rand Int'!BI158,'Inputs &amp; Outputs'!$B$5,'Inputs &amp; Outputs'!$B$6)</f>
        <v>-1.6919320999662216E-2</v>
      </c>
      <c r="BJ158">
        <f>NORMINV('Rand Int'!BJ158,'Inputs &amp; Outputs'!$B$5,'Inputs &amp; Outputs'!$B$6)</f>
        <v>6.1805846810313328E-2</v>
      </c>
      <c r="BK158">
        <f>NORMINV('Rand Int'!BK158,'Inputs &amp; Outputs'!$B$5,'Inputs &amp; Outputs'!$B$6)</f>
        <v>1.9691269460331548E-2</v>
      </c>
      <c r="BL158">
        <f>NORMINV('Rand Int'!BL158,'Inputs &amp; Outputs'!$B$5,'Inputs &amp; Outputs'!$B$6)</f>
        <v>0.14009040077490953</v>
      </c>
      <c r="BM158">
        <f>NORMINV('Rand Int'!BM158,'Inputs &amp; Outputs'!$B$5,'Inputs &amp; Outputs'!$B$6)</f>
        <v>-4.2538698788301396E-2</v>
      </c>
      <c r="BN158">
        <f>NORMINV('Rand Int'!BN158,'Inputs &amp; Outputs'!$B$5,'Inputs &amp; Outputs'!$B$6)</f>
        <v>3.9409407356781688E-2</v>
      </c>
      <c r="BO158">
        <f>NORMINV('Rand Int'!BO158,'Inputs &amp; Outputs'!$B$5,'Inputs &amp; Outputs'!$B$6)</f>
        <v>4.6643463890300565E-2</v>
      </c>
      <c r="BP158">
        <f>NORMINV('Rand Int'!BP158,'Inputs &amp; Outputs'!$B$5,'Inputs &amp; Outputs'!$B$6)</f>
        <v>4.5785231726572964E-2</v>
      </c>
      <c r="BQ158">
        <f>NORMINV('Rand Int'!BQ158,'Inputs &amp; Outputs'!$B$5,'Inputs &amp; Outputs'!$B$6)</f>
        <v>3.5739752261085306E-2</v>
      </c>
      <c r="BR158">
        <f>NORMINV('Rand Int'!BR158,'Inputs &amp; Outputs'!$B$5,'Inputs &amp; Outputs'!$B$6)</f>
        <v>1.1397946367712776E-2</v>
      </c>
      <c r="BS158">
        <f>NORMINV('Rand Int'!BS158,'Inputs &amp; Outputs'!$B$5,'Inputs &amp; Outputs'!$B$6)</f>
        <v>8.9318404102032303E-2</v>
      </c>
      <c r="BT158">
        <f>NORMINV('Rand Int'!BT158,'Inputs &amp; Outputs'!$B$5,'Inputs &amp; Outputs'!$B$6)</f>
        <v>1.6342845180936996E-2</v>
      </c>
    </row>
    <row r="159" spans="1:72" x14ac:dyDescent="0.25">
      <c r="A159" s="1">
        <v>158</v>
      </c>
      <c r="C159">
        <f>NORMINV('Rand Int'!C159,'Inputs &amp; Outputs'!$B$5,'Inputs &amp; Outputs'!$B$6)</f>
        <v>0.11611770493113877</v>
      </c>
      <c r="D159">
        <f>NORMINV('Rand Int'!D159,'Inputs &amp; Outputs'!$B$5,'Inputs &amp; Outputs'!$B$6)</f>
        <v>0.16900836450143886</v>
      </c>
      <c r="E159">
        <f>NORMINV('Rand Int'!E159,'Inputs &amp; Outputs'!$B$5,'Inputs &amp; Outputs'!$B$6)</f>
        <v>5.1002768613415926E-2</v>
      </c>
      <c r="F159">
        <f>NORMINV('Rand Int'!F159,'Inputs &amp; Outputs'!$B$5,'Inputs &amp; Outputs'!$B$6)</f>
        <v>0.11892818259455087</v>
      </c>
      <c r="G159">
        <f>NORMINV('Rand Int'!G159,'Inputs &amp; Outputs'!$B$5,'Inputs &amp; Outputs'!$B$6)</f>
        <v>0.10135127855402223</v>
      </c>
      <c r="H159">
        <f>NORMINV('Rand Int'!H159,'Inputs &amp; Outputs'!$B$5,'Inputs &amp; Outputs'!$B$6)</f>
        <v>0.11976855702533235</v>
      </c>
      <c r="I159">
        <f>NORMINV('Rand Int'!I159,'Inputs &amp; Outputs'!$B$5,'Inputs &amp; Outputs'!$B$6)</f>
        <v>0.17125688007079126</v>
      </c>
      <c r="J159">
        <f>NORMINV('Rand Int'!J159,'Inputs &amp; Outputs'!$B$5,'Inputs &amp; Outputs'!$B$6)</f>
        <v>-1.0926975068865988E-2</v>
      </c>
      <c r="K159">
        <f>NORMINV('Rand Int'!K159,'Inputs &amp; Outputs'!$B$5,'Inputs &amp; Outputs'!$B$6)</f>
        <v>6.2642233454973703E-2</v>
      </c>
      <c r="L159">
        <f>NORMINV('Rand Int'!L159,'Inputs &amp; Outputs'!$B$5,'Inputs &amp; Outputs'!$B$6)</f>
        <v>7.295408351582984E-2</v>
      </c>
      <c r="M159">
        <f>NORMINV('Rand Int'!M159,'Inputs &amp; Outputs'!$B$5,'Inputs &amp; Outputs'!$B$6)</f>
        <v>6.8456519847418643E-2</v>
      </c>
      <c r="N159">
        <f>NORMINV('Rand Int'!N159,'Inputs &amp; Outputs'!$B$5,'Inputs &amp; Outputs'!$B$6)</f>
        <v>7.8637609988810919E-2</v>
      </c>
      <c r="O159">
        <f>NORMINV('Rand Int'!O159,'Inputs &amp; Outputs'!$B$5,'Inputs &amp; Outputs'!$B$6)</f>
        <v>1.2646691486161828E-2</v>
      </c>
      <c r="P159">
        <f>NORMINV('Rand Int'!P159,'Inputs &amp; Outputs'!$B$5,'Inputs &amp; Outputs'!$B$6)</f>
        <v>-1.1900846974653947E-2</v>
      </c>
      <c r="Q159">
        <f>NORMINV('Rand Int'!Q159,'Inputs &amp; Outputs'!$B$5,'Inputs &amp; Outputs'!$B$6)</f>
        <v>3.1421088370838193E-2</v>
      </c>
      <c r="R159">
        <f>NORMINV('Rand Int'!R159,'Inputs &amp; Outputs'!$B$5,'Inputs &amp; Outputs'!$B$6)</f>
        <v>0.2098634239532102</v>
      </c>
      <c r="S159">
        <f>NORMINV('Rand Int'!S159,'Inputs &amp; Outputs'!$B$5,'Inputs &amp; Outputs'!$B$6)</f>
        <v>2.3646273883419208E-2</v>
      </c>
      <c r="T159">
        <f>NORMINV('Rand Int'!T159,'Inputs &amp; Outputs'!$B$5,'Inputs &amp; Outputs'!$B$6)</f>
        <v>-6.356780001872317E-2</v>
      </c>
      <c r="U159">
        <f>NORMINV('Rand Int'!U159,'Inputs &amp; Outputs'!$B$5,'Inputs &amp; Outputs'!$B$6)</f>
        <v>-3.0859819616634018E-2</v>
      </c>
      <c r="V159">
        <f>NORMINV('Rand Int'!V159,'Inputs &amp; Outputs'!$B$5,'Inputs &amp; Outputs'!$B$6)</f>
        <v>8.1495231339052371E-2</v>
      </c>
      <c r="W159">
        <f>NORMINV('Rand Int'!W159,'Inputs &amp; Outputs'!$B$5,'Inputs &amp; Outputs'!$B$6)</f>
        <v>9.1969552697630574E-2</v>
      </c>
      <c r="X159">
        <f>NORMINV('Rand Int'!X159,'Inputs &amp; Outputs'!$B$5,'Inputs &amp; Outputs'!$B$6)</f>
        <v>0.13950387279229887</v>
      </c>
      <c r="Y159">
        <f>NORMINV('Rand Int'!Y159,'Inputs &amp; Outputs'!$B$5,'Inputs &amp; Outputs'!$B$6)</f>
        <v>0.18153071492362144</v>
      </c>
      <c r="Z159">
        <f>NORMINV('Rand Int'!Z159,'Inputs &amp; Outputs'!$B$5,'Inputs &amp; Outputs'!$B$6)</f>
        <v>6.8814681921937265E-2</v>
      </c>
      <c r="AA159">
        <f>NORMINV('Rand Int'!AA159,'Inputs &amp; Outputs'!$B$5,'Inputs &amp; Outputs'!$B$6)</f>
        <v>9.1462905763742053E-2</v>
      </c>
      <c r="AB159">
        <f>NORMINV('Rand Int'!AB159,'Inputs &amp; Outputs'!$B$5,'Inputs &amp; Outputs'!$B$6)</f>
        <v>5.8580011056179153E-2</v>
      </c>
      <c r="AC159">
        <f>NORMINV('Rand Int'!AC159,'Inputs &amp; Outputs'!$B$5,'Inputs &amp; Outputs'!$B$6)</f>
        <v>-8.1914011836935668E-2</v>
      </c>
      <c r="AD159">
        <f>NORMINV('Rand Int'!AD159,'Inputs &amp; Outputs'!$B$5,'Inputs &amp; Outputs'!$B$6)</f>
        <v>-5.5509203529621312E-2</v>
      </c>
      <c r="AE159">
        <f>NORMINV('Rand Int'!AE159,'Inputs &amp; Outputs'!$B$5,'Inputs &amp; Outputs'!$B$6)</f>
        <v>0.16206177905519309</v>
      </c>
      <c r="AF159">
        <f>NORMINV('Rand Int'!AF159,'Inputs &amp; Outputs'!$B$5,'Inputs &amp; Outputs'!$B$6)</f>
        <v>8.8878637900742685E-2</v>
      </c>
      <c r="AG159">
        <f>NORMINV('Rand Int'!AG159,'Inputs &amp; Outputs'!$B$5,'Inputs &amp; Outputs'!$B$6)</f>
        <v>-6.9180626585125748E-2</v>
      </c>
      <c r="AH159">
        <f>NORMINV('Rand Int'!AH159,'Inputs &amp; Outputs'!$B$5,'Inputs &amp; Outputs'!$B$6)</f>
        <v>-3.4459078830807802E-2</v>
      </c>
      <c r="AI159">
        <f>NORMINV('Rand Int'!AI159,'Inputs &amp; Outputs'!$B$5,'Inputs &amp; Outputs'!$B$6)</f>
        <v>9.5028913356301536E-2</v>
      </c>
      <c r="AJ159">
        <f>NORMINV('Rand Int'!AJ159,'Inputs &amp; Outputs'!$B$5,'Inputs &amp; Outputs'!$B$6)</f>
        <v>-3.4699180331701981E-2</v>
      </c>
      <c r="AK159">
        <f>NORMINV('Rand Int'!AK159,'Inputs &amp; Outputs'!$B$5,'Inputs &amp; Outputs'!$B$6)</f>
        <v>0.18117340190947051</v>
      </c>
      <c r="AL159">
        <f>NORMINV('Rand Int'!AL159,'Inputs &amp; Outputs'!$B$5,'Inputs &amp; Outputs'!$B$6)</f>
        <v>1.7455531585214533E-2</v>
      </c>
      <c r="AM159">
        <f>NORMINV('Rand Int'!AM159,'Inputs &amp; Outputs'!$B$5,'Inputs &amp; Outputs'!$B$6)</f>
        <v>9.9797976365622557E-2</v>
      </c>
      <c r="AN159">
        <f>NORMINV('Rand Int'!AN159,'Inputs &amp; Outputs'!$B$5,'Inputs &amp; Outputs'!$B$6)</f>
        <v>0.12915827857990314</v>
      </c>
      <c r="AO159">
        <f>NORMINV('Rand Int'!AO159,'Inputs &amp; Outputs'!$B$5,'Inputs &amp; Outputs'!$B$6)</f>
        <v>0.13654801457249111</v>
      </c>
      <c r="AP159">
        <f>NORMINV('Rand Int'!AP159,'Inputs &amp; Outputs'!$B$5,'Inputs &amp; Outputs'!$B$6)</f>
        <v>0.13327828106581269</v>
      </c>
      <c r="AQ159">
        <f>NORMINV('Rand Int'!AQ159,'Inputs &amp; Outputs'!$B$5,'Inputs &amp; Outputs'!$B$6)</f>
        <v>9.5170280109907024E-2</v>
      </c>
      <c r="AR159">
        <f>NORMINV('Rand Int'!AR159,'Inputs &amp; Outputs'!$B$5,'Inputs &amp; Outputs'!$B$6)</f>
        <v>-1.2829828170689214E-3</v>
      </c>
      <c r="AS159">
        <f>NORMINV('Rand Int'!AS159,'Inputs &amp; Outputs'!$B$5,'Inputs &amp; Outputs'!$B$6)</f>
        <v>0.11443616134504733</v>
      </c>
      <c r="AT159">
        <f>NORMINV('Rand Int'!AT159,'Inputs &amp; Outputs'!$B$5,'Inputs &amp; Outputs'!$B$6)</f>
        <v>7.112748108440814E-2</v>
      </c>
      <c r="AU159">
        <f>NORMINV('Rand Int'!AU159,'Inputs &amp; Outputs'!$B$5,'Inputs &amp; Outputs'!$B$6)</f>
        <v>-2.2068386960306108E-2</v>
      </c>
      <c r="AV159">
        <f>NORMINV('Rand Int'!AV159,'Inputs &amp; Outputs'!$B$5,'Inputs &amp; Outputs'!$B$6)</f>
        <v>0.19571937517218344</v>
      </c>
      <c r="AW159">
        <f>NORMINV('Rand Int'!AW159,'Inputs &amp; Outputs'!$B$5,'Inputs &amp; Outputs'!$B$6)</f>
        <v>7.2956738495479664E-2</v>
      </c>
      <c r="AX159">
        <f>NORMINV('Rand Int'!AX159,'Inputs &amp; Outputs'!$B$5,'Inputs &amp; Outputs'!$B$6)</f>
        <v>3.8500324868068314E-2</v>
      </c>
      <c r="AY159">
        <f>NORMINV('Rand Int'!AY159,'Inputs &amp; Outputs'!$B$5,'Inputs &amp; Outputs'!$B$6)</f>
        <v>1.7955792881201617E-2</v>
      </c>
      <c r="AZ159">
        <f>NORMINV('Rand Int'!AZ159,'Inputs &amp; Outputs'!$B$5,'Inputs &amp; Outputs'!$B$6)</f>
        <v>7.6199345719557332E-2</v>
      </c>
      <c r="BA159">
        <f>NORMINV('Rand Int'!BA159,'Inputs &amp; Outputs'!$B$5,'Inputs &amp; Outputs'!$B$6)</f>
        <v>0.16277644624504845</v>
      </c>
      <c r="BB159">
        <f>NORMINV('Rand Int'!BB159,'Inputs &amp; Outputs'!$B$5,'Inputs &amp; Outputs'!$B$6)</f>
        <v>-1.9793649872128172E-2</v>
      </c>
      <c r="BC159">
        <f>NORMINV('Rand Int'!BC159,'Inputs &amp; Outputs'!$B$5,'Inputs &amp; Outputs'!$B$6)</f>
        <v>4.4572996342969212E-2</v>
      </c>
      <c r="BD159">
        <f>NORMINV('Rand Int'!BD159,'Inputs &amp; Outputs'!$B$5,'Inputs &amp; Outputs'!$B$6)</f>
        <v>4.5145261771578835E-2</v>
      </c>
      <c r="BE159">
        <f>NORMINV('Rand Int'!BE159,'Inputs &amp; Outputs'!$B$5,'Inputs &amp; Outputs'!$B$6)</f>
        <v>0.10169149907322478</v>
      </c>
      <c r="BF159">
        <f>NORMINV('Rand Int'!BF159,'Inputs &amp; Outputs'!$B$5,'Inputs &amp; Outputs'!$B$6)</f>
        <v>0.11351230399342775</v>
      </c>
      <c r="BG159">
        <f>NORMINV('Rand Int'!BG159,'Inputs &amp; Outputs'!$B$5,'Inputs &amp; Outputs'!$B$6)</f>
        <v>5.0044750584691947E-2</v>
      </c>
      <c r="BH159">
        <f>NORMINV('Rand Int'!BH159,'Inputs &amp; Outputs'!$B$5,'Inputs &amp; Outputs'!$B$6)</f>
        <v>9.7846751397002468E-2</v>
      </c>
      <c r="BI159">
        <f>NORMINV('Rand Int'!BI159,'Inputs &amp; Outputs'!$B$5,'Inputs &amp; Outputs'!$B$6)</f>
        <v>5.5358911604847197E-2</v>
      </c>
      <c r="BJ159">
        <f>NORMINV('Rand Int'!BJ159,'Inputs &amp; Outputs'!$B$5,'Inputs &amp; Outputs'!$B$6)</f>
        <v>3.5700870581634805E-2</v>
      </c>
      <c r="BK159">
        <f>NORMINV('Rand Int'!BK159,'Inputs &amp; Outputs'!$B$5,'Inputs &amp; Outputs'!$B$6)</f>
        <v>5.8346699856717844E-2</v>
      </c>
      <c r="BL159">
        <f>NORMINV('Rand Int'!BL159,'Inputs &amp; Outputs'!$B$5,'Inputs &amp; Outputs'!$B$6)</f>
        <v>4.3516933381227557E-2</v>
      </c>
      <c r="BM159">
        <f>NORMINV('Rand Int'!BM159,'Inputs &amp; Outputs'!$B$5,'Inputs &amp; Outputs'!$B$6)</f>
        <v>0.17856480544402764</v>
      </c>
      <c r="BN159">
        <f>NORMINV('Rand Int'!BN159,'Inputs &amp; Outputs'!$B$5,'Inputs &amp; Outputs'!$B$6)</f>
        <v>5.3500643328457012E-2</v>
      </c>
      <c r="BO159">
        <f>NORMINV('Rand Int'!BO159,'Inputs &amp; Outputs'!$B$5,'Inputs &amp; Outputs'!$B$6)</f>
        <v>6.9426286340221091E-2</v>
      </c>
      <c r="BP159">
        <f>NORMINV('Rand Int'!BP159,'Inputs &amp; Outputs'!$B$5,'Inputs &amp; Outputs'!$B$6)</f>
        <v>9.2491685297324683E-2</v>
      </c>
      <c r="BQ159">
        <f>NORMINV('Rand Int'!BQ159,'Inputs &amp; Outputs'!$B$5,'Inputs &amp; Outputs'!$B$6)</f>
        <v>7.0003906759678172E-2</v>
      </c>
      <c r="BR159">
        <f>NORMINV('Rand Int'!BR159,'Inputs &amp; Outputs'!$B$5,'Inputs &amp; Outputs'!$B$6)</f>
        <v>0.17603052530182015</v>
      </c>
      <c r="BS159">
        <f>NORMINV('Rand Int'!BS159,'Inputs &amp; Outputs'!$B$5,'Inputs &amp; Outputs'!$B$6)</f>
        <v>5.6716072050872438E-2</v>
      </c>
      <c r="BT159">
        <f>NORMINV('Rand Int'!BT159,'Inputs &amp; Outputs'!$B$5,'Inputs &amp; Outputs'!$B$6)</f>
        <v>8.4365880083672851E-2</v>
      </c>
    </row>
    <row r="160" spans="1:72" x14ac:dyDescent="0.25">
      <c r="A160" s="1">
        <v>159</v>
      </c>
      <c r="C160">
        <f>NORMINV('Rand Int'!C160,'Inputs &amp; Outputs'!$B$5,'Inputs &amp; Outputs'!$B$6)</f>
        <v>7.765203424175407E-2</v>
      </c>
      <c r="D160">
        <f>NORMINV('Rand Int'!D160,'Inputs &amp; Outputs'!$B$5,'Inputs &amp; Outputs'!$B$6)</f>
        <v>0.11175384815435321</v>
      </c>
      <c r="E160">
        <f>NORMINV('Rand Int'!E160,'Inputs &amp; Outputs'!$B$5,'Inputs &amp; Outputs'!$B$6)</f>
        <v>9.7021932667066754E-2</v>
      </c>
      <c r="F160">
        <f>NORMINV('Rand Int'!F160,'Inputs &amp; Outputs'!$B$5,'Inputs &amp; Outputs'!$B$6)</f>
        <v>5.831794214076607E-2</v>
      </c>
      <c r="G160">
        <f>NORMINV('Rand Int'!G160,'Inputs &amp; Outputs'!$B$5,'Inputs &amp; Outputs'!$B$6)</f>
        <v>-2.5633838214555532E-2</v>
      </c>
      <c r="H160">
        <f>NORMINV('Rand Int'!H160,'Inputs &amp; Outputs'!$B$5,'Inputs &amp; Outputs'!$B$6)</f>
        <v>0.18842288853225359</v>
      </c>
      <c r="I160">
        <f>NORMINV('Rand Int'!I160,'Inputs &amp; Outputs'!$B$5,'Inputs &amp; Outputs'!$B$6)</f>
        <v>7.278022610422219E-2</v>
      </c>
      <c r="J160">
        <f>NORMINV('Rand Int'!J160,'Inputs &amp; Outputs'!$B$5,'Inputs &amp; Outputs'!$B$6)</f>
        <v>8.0130485260433135E-2</v>
      </c>
      <c r="K160">
        <f>NORMINV('Rand Int'!K160,'Inputs &amp; Outputs'!$B$5,'Inputs &amp; Outputs'!$B$6)</f>
        <v>0.15348974932272269</v>
      </c>
      <c r="L160">
        <f>NORMINV('Rand Int'!L160,'Inputs &amp; Outputs'!$B$5,'Inputs &amp; Outputs'!$B$6)</f>
        <v>2.8279361048758334E-3</v>
      </c>
      <c r="M160">
        <f>NORMINV('Rand Int'!M160,'Inputs &amp; Outputs'!$B$5,'Inputs &amp; Outputs'!$B$6)</f>
        <v>0.10279067418932751</v>
      </c>
      <c r="N160">
        <f>NORMINV('Rand Int'!N160,'Inputs &amp; Outputs'!$B$5,'Inputs &amp; Outputs'!$B$6)</f>
        <v>8.1177566955418265E-2</v>
      </c>
      <c r="O160">
        <f>NORMINV('Rand Int'!O160,'Inputs &amp; Outputs'!$B$5,'Inputs &amp; Outputs'!$B$6)</f>
        <v>3.6849094173187769E-2</v>
      </c>
      <c r="P160">
        <f>NORMINV('Rand Int'!P160,'Inputs &amp; Outputs'!$B$5,'Inputs &amp; Outputs'!$B$6)</f>
        <v>9.362871804431816E-2</v>
      </c>
      <c r="Q160">
        <f>NORMINV('Rand Int'!Q160,'Inputs &amp; Outputs'!$B$5,'Inputs &amp; Outputs'!$B$6)</f>
        <v>-4.4089172356833753E-2</v>
      </c>
      <c r="R160">
        <f>NORMINV('Rand Int'!R160,'Inputs &amp; Outputs'!$B$5,'Inputs &amp; Outputs'!$B$6)</f>
        <v>5.264720301424862E-2</v>
      </c>
      <c r="S160">
        <f>NORMINV('Rand Int'!S160,'Inputs &amp; Outputs'!$B$5,'Inputs &amp; Outputs'!$B$6)</f>
        <v>0.16762158189973381</v>
      </c>
      <c r="T160">
        <f>NORMINV('Rand Int'!T160,'Inputs &amp; Outputs'!$B$5,'Inputs &amp; Outputs'!$B$6)</f>
        <v>0.13398573675337122</v>
      </c>
      <c r="U160">
        <f>NORMINV('Rand Int'!U160,'Inputs &amp; Outputs'!$B$5,'Inputs &amp; Outputs'!$B$6)</f>
        <v>3.2388607070564908E-2</v>
      </c>
      <c r="V160">
        <f>NORMINV('Rand Int'!V160,'Inputs &amp; Outputs'!$B$5,'Inputs &amp; Outputs'!$B$6)</f>
        <v>-9.3449287078885557E-3</v>
      </c>
      <c r="W160">
        <f>NORMINV('Rand Int'!W160,'Inputs &amp; Outputs'!$B$5,'Inputs &amp; Outputs'!$B$6)</f>
        <v>3.261421733438831E-2</v>
      </c>
      <c r="X160">
        <f>NORMINV('Rand Int'!X160,'Inputs &amp; Outputs'!$B$5,'Inputs &amp; Outputs'!$B$6)</f>
        <v>-1.5453525736866314E-2</v>
      </c>
      <c r="Y160">
        <f>NORMINV('Rand Int'!Y160,'Inputs &amp; Outputs'!$B$5,'Inputs &amp; Outputs'!$B$6)</f>
        <v>-4.9838814033551643E-3</v>
      </c>
      <c r="Z160">
        <f>NORMINV('Rand Int'!Z160,'Inputs &amp; Outputs'!$B$5,'Inputs &amp; Outputs'!$B$6)</f>
        <v>3.6495409564925904E-2</v>
      </c>
      <c r="AA160">
        <f>NORMINV('Rand Int'!AA160,'Inputs &amp; Outputs'!$B$5,'Inputs &amp; Outputs'!$B$6)</f>
        <v>0.14854630877019742</v>
      </c>
      <c r="AB160">
        <f>NORMINV('Rand Int'!AB160,'Inputs &amp; Outputs'!$B$5,'Inputs &amp; Outputs'!$B$6)</f>
        <v>0.10134937858195527</v>
      </c>
      <c r="AC160">
        <f>NORMINV('Rand Int'!AC160,'Inputs &amp; Outputs'!$B$5,'Inputs &amp; Outputs'!$B$6)</f>
        <v>-4.356772230620963E-2</v>
      </c>
      <c r="AD160">
        <f>NORMINV('Rand Int'!AD160,'Inputs &amp; Outputs'!$B$5,'Inputs &amp; Outputs'!$B$6)</f>
        <v>-7.0724616787585792E-3</v>
      </c>
      <c r="AE160">
        <f>NORMINV('Rand Int'!AE160,'Inputs &amp; Outputs'!$B$5,'Inputs &amp; Outputs'!$B$6)</f>
        <v>8.4407991776376631E-2</v>
      </c>
      <c r="AF160">
        <f>NORMINV('Rand Int'!AF160,'Inputs &amp; Outputs'!$B$5,'Inputs &amp; Outputs'!$B$6)</f>
        <v>5.2420237803915533E-2</v>
      </c>
      <c r="AG160">
        <f>NORMINV('Rand Int'!AG160,'Inputs &amp; Outputs'!$B$5,'Inputs &amp; Outputs'!$B$6)</f>
        <v>7.1774134451537422E-2</v>
      </c>
      <c r="AH160">
        <f>NORMINV('Rand Int'!AH160,'Inputs &amp; Outputs'!$B$5,'Inputs &amp; Outputs'!$B$6)</f>
        <v>2.061220996620336E-2</v>
      </c>
      <c r="AI160">
        <f>NORMINV('Rand Int'!AI160,'Inputs &amp; Outputs'!$B$5,'Inputs &amp; Outputs'!$B$6)</f>
        <v>9.5824884889187514E-2</v>
      </c>
      <c r="AJ160">
        <f>NORMINV('Rand Int'!AJ160,'Inputs &amp; Outputs'!$B$5,'Inputs &amp; Outputs'!$B$6)</f>
        <v>9.0494764079274842E-2</v>
      </c>
      <c r="AK160">
        <f>NORMINV('Rand Int'!AK160,'Inputs &amp; Outputs'!$B$5,'Inputs &amp; Outputs'!$B$6)</f>
        <v>0.12034924605679978</v>
      </c>
      <c r="AL160">
        <f>NORMINV('Rand Int'!AL160,'Inputs &amp; Outputs'!$B$5,'Inputs &amp; Outputs'!$B$6)</f>
        <v>-5.4803688713846929E-2</v>
      </c>
      <c r="AM160">
        <f>NORMINV('Rand Int'!AM160,'Inputs &amp; Outputs'!$B$5,'Inputs &amp; Outputs'!$B$6)</f>
        <v>0.12374208919300909</v>
      </c>
      <c r="AN160">
        <f>NORMINV('Rand Int'!AN160,'Inputs &amp; Outputs'!$B$5,'Inputs &amp; Outputs'!$B$6)</f>
        <v>6.764372596395539E-2</v>
      </c>
      <c r="AO160">
        <f>NORMINV('Rand Int'!AO160,'Inputs &amp; Outputs'!$B$5,'Inputs &amp; Outputs'!$B$6)</f>
        <v>7.4871124661191529E-2</v>
      </c>
      <c r="AP160">
        <f>NORMINV('Rand Int'!AP160,'Inputs &amp; Outputs'!$B$5,'Inputs &amp; Outputs'!$B$6)</f>
        <v>2.3338275200637609E-2</v>
      </c>
      <c r="AQ160">
        <f>NORMINV('Rand Int'!AQ160,'Inputs &amp; Outputs'!$B$5,'Inputs &amp; Outputs'!$B$6)</f>
        <v>3.0153442151580674E-2</v>
      </c>
      <c r="AR160">
        <f>NORMINV('Rand Int'!AR160,'Inputs &amp; Outputs'!$B$5,'Inputs &amp; Outputs'!$B$6)</f>
        <v>3.9782982424696439E-2</v>
      </c>
      <c r="AS160">
        <f>NORMINV('Rand Int'!AS160,'Inputs &amp; Outputs'!$B$5,'Inputs &amp; Outputs'!$B$6)</f>
        <v>7.3085095414225698E-2</v>
      </c>
      <c r="AT160">
        <f>NORMINV('Rand Int'!AT160,'Inputs &amp; Outputs'!$B$5,'Inputs &amp; Outputs'!$B$6)</f>
        <v>6.0025568801226177E-2</v>
      </c>
      <c r="AU160">
        <f>NORMINV('Rand Int'!AU160,'Inputs &amp; Outputs'!$B$5,'Inputs &amp; Outputs'!$B$6)</f>
        <v>-5.2779989030474511E-2</v>
      </c>
      <c r="AV160">
        <f>NORMINV('Rand Int'!AV160,'Inputs &amp; Outputs'!$B$5,'Inputs &amp; Outputs'!$B$6)</f>
        <v>-1.393181860530969E-2</v>
      </c>
      <c r="AW160">
        <f>NORMINV('Rand Int'!AW160,'Inputs &amp; Outputs'!$B$5,'Inputs &amp; Outputs'!$B$6)</f>
        <v>0.14480054578589313</v>
      </c>
      <c r="AX160">
        <f>NORMINV('Rand Int'!AX160,'Inputs &amp; Outputs'!$B$5,'Inputs &amp; Outputs'!$B$6)</f>
        <v>-1.5698249098534012E-2</v>
      </c>
      <c r="AY160">
        <f>NORMINV('Rand Int'!AY160,'Inputs &amp; Outputs'!$B$5,'Inputs &amp; Outputs'!$B$6)</f>
        <v>0.16185340033375112</v>
      </c>
      <c r="AZ160">
        <f>NORMINV('Rand Int'!AZ160,'Inputs &amp; Outputs'!$B$5,'Inputs &amp; Outputs'!$B$6)</f>
        <v>-4.749031990567408E-2</v>
      </c>
      <c r="BA160">
        <f>NORMINV('Rand Int'!BA160,'Inputs &amp; Outputs'!$B$5,'Inputs &amp; Outputs'!$B$6)</f>
        <v>8.8069985462463501E-2</v>
      </c>
      <c r="BB160">
        <f>NORMINV('Rand Int'!BB160,'Inputs &amp; Outputs'!$B$5,'Inputs &amp; Outputs'!$B$6)</f>
        <v>8.0034530445886487E-2</v>
      </c>
      <c r="BC160">
        <f>NORMINV('Rand Int'!BC160,'Inputs &amp; Outputs'!$B$5,'Inputs &amp; Outputs'!$B$6)</f>
        <v>8.5998893065760057E-2</v>
      </c>
      <c r="BD160">
        <f>NORMINV('Rand Int'!BD160,'Inputs &amp; Outputs'!$B$5,'Inputs &amp; Outputs'!$B$6)</f>
        <v>-1.4841727994518786E-2</v>
      </c>
      <c r="BE160">
        <f>NORMINV('Rand Int'!BE160,'Inputs &amp; Outputs'!$B$5,'Inputs &amp; Outputs'!$B$6)</f>
        <v>2.382811696322254E-2</v>
      </c>
      <c r="BF160">
        <f>NORMINV('Rand Int'!BF160,'Inputs &amp; Outputs'!$B$5,'Inputs &amp; Outputs'!$B$6)</f>
        <v>0.10922940118852358</v>
      </c>
      <c r="BG160">
        <f>NORMINV('Rand Int'!BG160,'Inputs &amp; Outputs'!$B$5,'Inputs &amp; Outputs'!$B$6)</f>
        <v>5.1826754655370788E-2</v>
      </c>
      <c r="BH160">
        <f>NORMINV('Rand Int'!BH160,'Inputs &amp; Outputs'!$B$5,'Inputs &amp; Outputs'!$B$6)</f>
        <v>-5.0431085879084764E-2</v>
      </c>
      <c r="BI160">
        <f>NORMINV('Rand Int'!BI160,'Inputs &amp; Outputs'!$B$5,'Inputs &amp; Outputs'!$B$6)</f>
        <v>6.0344526598724871E-2</v>
      </c>
      <c r="BJ160">
        <f>NORMINV('Rand Int'!BJ160,'Inputs &amp; Outputs'!$B$5,'Inputs &amp; Outputs'!$B$6)</f>
        <v>7.5516675603340619E-2</v>
      </c>
      <c r="BK160">
        <f>NORMINV('Rand Int'!BK160,'Inputs &amp; Outputs'!$B$5,'Inputs &amp; Outputs'!$B$6)</f>
        <v>2.8945531760755996E-3</v>
      </c>
      <c r="BL160">
        <f>NORMINV('Rand Int'!BL160,'Inputs &amp; Outputs'!$B$5,'Inputs &amp; Outputs'!$B$6)</f>
        <v>3.0373514939631752E-2</v>
      </c>
      <c r="BM160">
        <f>NORMINV('Rand Int'!BM160,'Inputs &amp; Outputs'!$B$5,'Inputs &amp; Outputs'!$B$6)</f>
        <v>-1.2996156939277803E-3</v>
      </c>
      <c r="BN160">
        <f>NORMINV('Rand Int'!BN160,'Inputs &amp; Outputs'!$B$5,'Inputs &amp; Outputs'!$B$6)</f>
        <v>2.152307081293222E-2</v>
      </c>
      <c r="BO160">
        <f>NORMINV('Rand Int'!BO160,'Inputs &amp; Outputs'!$B$5,'Inputs &amp; Outputs'!$B$6)</f>
        <v>0.10504077800759862</v>
      </c>
      <c r="BP160">
        <f>NORMINV('Rand Int'!BP160,'Inputs &amp; Outputs'!$B$5,'Inputs &amp; Outputs'!$B$6)</f>
        <v>0.10390111506869676</v>
      </c>
      <c r="BQ160">
        <f>NORMINV('Rand Int'!BQ160,'Inputs &amp; Outputs'!$B$5,'Inputs &amp; Outputs'!$B$6)</f>
        <v>6.1845698662497256E-4</v>
      </c>
      <c r="BR160">
        <f>NORMINV('Rand Int'!BR160,'Inputs &amp; Outputs'!$B$5,'Inputs &amp; Outputs'!$B$6)</f>
        <v>0.13101927119201026</v>
      </c>
      <c r="BS160">
        <f>NORMINV('Rand Int'!BS160,'Inputs &amp; Outputs'!$B$5,'Inputs &amp; Outputs'!$B$6)</f>
        <v>0.18470876340574016</v>
      </c>
      <c r="BT160">
        <f>NORMINV('Rand Int'!BT160,'Inputs &amp; Outputs'!$B$5,'Inputs &amp; Outputs'!$B$6)</f>
        <v>6.9559995481907388E-2</v>
      </c>
    </row>
    <row r="161" spans="1:72" x14ac:dyDescent="0.25">
      <c r="A161" s="1">
        <v>160</v>
      </c>
      <c r="C161">
        <f>NORMINV('Rand Int'!C161,'Inputs &amp; Outputs'!$B$5,'Inputs &amp; Outputs'!$B$6)</f>
        <v>-6.2346521233584667E-2</v>
      </c>
      <c r="D161">
        <f>NORMINV('Rand Int'!D161,'Inputs &amp; Outputs'!$B$5,'Inputs &amp; Outputs'!$B$6)</f>
        <v>6.4352953915513975E-2</v>
      </c>
      <c r="E161">
        <f>NORMINV('Rand Int'!E161,'Inputs &amp; Outputs'!$B$5,'Inputs &amp; Outputs'!$B$6)</f>
        <v>0.18773059739936782</v>
      </c>
      <c r="F161">
        <f>NORMINV('Rand Int'!F161,'Inputs &amp; Outputs'!$B$5,'Inputs &amp; Outputs'!$B$6)</f>
        <v>0.14840972946964615</v>
      </c>
      <c r="G161">
        <f>NORMINV('Rand Int'!G161,'Inputs &amp; Outputs'!$B$5,'Inputs &amp; Outputs'!$B$6)</f>
        <v>0.13023898412321255</v>
      </c>
      <c r="H161">
        <f>NORMINV('Rand Int'!H161,'Inputs &amp; Outputs'!$B$5,'Inputs &amp; Outputs'!$B$6)</f>
        <v>1.8418094683261686E-2</v>
      </c>
      <c r="I161">
        <f>NORMINV('Rand Int'!I161,'Inputs &amp; Outputs'!$B$5,'Inputs &amp; Outputs'!$B$6)</f>
        <v>5.9456422684504649E-2</v>
      </c>
      <c r="J161">
        <f>NORMINV('Rand Int'!J161,'Inputs &amp; Outputs'!$B$5,'Inputs &amp; Outputs'!$B$6)</f>
        <v>-4.4766972006289846E-2</v>
      </c>
      <c r="K161">
        <f>NORMINV('Rand Int'!K161,'Inputs &amp; Outputs'!$B$5,'Inputs &amp; Outputs'!$B$6)</f>
        <v>-7.7559397363361482E-3</v>
      </c>
      <c r="L161">
        <f>NORMINV('Rand Int'!L161,'Inputs &amp; Outputs'!$B$5,'Inputs &amp; Outputs'!$B$6)</f>
        <v>0.12220757059681192</v>
      </c>
      <c r="M161">
        <f>NORMINV('Rand Int'!M161,'Inputs &amp; Outputs'!$B$5,'Inputs &amp; Outputs'!$B$6)</f>
        <v>7.7138568144641831E-2</v>
      </c>
      <c r="N161">
        <f>NORMINV('Rand Int'!N161,'Inputs &amp; Outputs'!$B$5,'Inputs &amp; Outputs'!$B$6)</f>
        <v>4.1816898098877633E-2</v>
      </c>
      <c r="O161">
        <f>NORMINV('Rand Int'!O161,'Inputs &amp; Outputs'!$B$5,'Inputs &amp; Outputs'!$B$6)</f>
        <v>0.1541976803203241</v>
      </c>
      <c r="P161">
        <f>NORMINV('Rand Int'!P161,'Inputs &amp; Outputs'!$B$5,'Inputs &amp; Outputs'!$B$6)</f>
        <v>-4.9536307932442528E-2</v>
      </c>
      <c r="Q161">
        <f>NORMINV('Rand Int'!Q161,'Inputs &amp; Outputs'!$B$5,'Inputs &amp; Outputs'!$B$6)</f>
        <v>6.0684487313095614E-2</v>
      </c>
      <c r="R161">
        <f>NORMINV('Rand Int'!R161,'Inputs &amp; Outputs'!$B$5,'Inputs &amp; Outputs'!$B$6)</f>
        <v>0.12769528621587445</v>
      </c>
      <c r="S161">
        <f>NORMINV('Rand Int'!S161,'Inputs &amp; Outputs'!$B$5,'Inputs &amp; Outputs'!$B$6)</f>
        <v>1.0152888548559731E-2</v>
      </c>
      <c r="T161">
        <f>NORMINV('Rand Int'!T161,'Inputs &amp; Outputs'!$B$5,'Inputs &amp; Outputs'!$B$6)</f>
        <v>0.10237205821210213</v>
      </c>
      <c r="U161">
        <f>NORMINV('Rand Int'!U161,'Inputs &amp; Outputs'!$B$5,'Inputs &amp; Outputs'!$B$6)</f>
        <v>0.112914055955433</v>
      </c>
      <c r="V161">
        <f>NORMINV('Rand Int'!V161,'Inputs &amp; Outputs'!$B$5,'Inputs &amp; Outputs'!$B$6)</f>
        <v>-3.9500224380696891E-3</v>
      </c>
      <c r="W161">
        <f>NORMINV('Rand Int'!W161,'Inputs &amp; Outputs'!$B$5,'Inputs &amp; Outputs'!$B$6)</f>
        <v>2.5737690543617249E-2</v>
      </c>
      <c r="X161">
        <f>NORMINV('Rand Int'!X161,'Inputs &amp; Outputs'!$B$5,'Inputs &amp; Outputs'!$B$6)</f>
        <v>2.0453109001203236E-2</v>
      </c>
      <c r="Y161">
        <f>NORMINV('Rand Int'!Y161,'Inputs &amp; Outputs'!$B$5,'Inputs &amp; Outputs'!$B$6)</f>
        <v>-2.4120400307805767E-2</v>
      </c>
      <c r="Z161">
        <f>NORMINV('Rand Int'!Z161,'Inputs &amp; Outputs'!$B$5,'Inputs &amp; Outputs'!$B$6)</f>
        <v>0.17345027347167358</v>
      </c>
      <c r="AA161">
        <f>NORMINV('Rand Int'!AA161,'Inputs &amp; Outputs'!$B$5,'Inputs &amp; Outputs'!$B$6)</f>
        <v>0.18859111444988577</v>
      </c>
      <c r="AB161">
        <f>NORMINV('Rand Int'!AB161,'Inputs &amp; Outputs'!$B$5,'Inputs &amp; Outputs'!$B$6)</f>
        <v>0.21766422767426893</v>
      </c>
      <c r="AC161">
        <f>NORMINV('Rand Int'!AC161,'Inputs &amp; Outputs'!$B$5,'Inputs &amp; Outputs'!$B$6)</f>
        <v>0.16607325112108312</v>
      </c>
      <c r="AD161">
        <f>NORMINV('Rand Int'!AD161,'Inputs &amp; Outputs'!$B$5,'Inputs &amp; Outputs'!$B$6)</f>
        <v>-8.0677938964393181E-2</v>
      </c>
      <c r="AE161">
        <f>NORMINV('Rand Int'!AE161,'Inputs &amp; Outputs'!$B$5,'Inputs &amp; Outputs'!$B$6)</f>
        <v>0.29124010060089867</v>
      </c>
      <c r="AF161">
        <f>NORMINV('Rand Int'!AF161,'Inputs &amp; Outputs'!$B$5,'Inputs &amp; Outputs'!$B$6)</f>
        <v>3.7510093674994388E-2</v>
      </c>
      <c r="AG161">
        <f>NORMINV('Rand Int'!AG161,'Inputs &amp; Outputs'!$B$5,'Inputs &amp; Outputs'!$B$6)</f>
        <v>4.9103242969054661E-2</v>
      </c>
      <c r="AH161">
        <f>NORMINV('Rand Int'!AH161,'Inputs &amp; Outputs'!$B$5,'Inputs &amp; Outputs'!$B$6)</f>
        <v>1.4505358470247261E-2</v>
      </c>
      <c r="AI161">
        <f>NORMINV('Rand Int'!AI161,'Inputs &amp; Outputs'!$B$5,'Inputs &amp; Outputs'!$B$6)</f>
        <v>4.8144959018272593E-2</v>
      </c>
      <c r="AJ161">
        <f>NORMINV('Rand Int'!AJ161,'Inputs &amp; Outputs'!$B$5,'Inputs &amp; Outputs'!$B$6)</f>
        <v>-3.4165868749693837E-2</v>
      </c>
      <c r="AK161">
        <f>NORMINV('Rand Int'!AK161,'Inputs &amp; Outputs'!$B$5,'Inputs &amp; Outputs'!$B$6)</f>
        <v>-2.6268637548847992E-2</v>
      </c>
      <c r="AL161">
        <f>NORMINV('Rand Int'!AL161,'Inputs &amp; Outputs'!$B$5,'Inputs &amp; Outputs'!$B$6)</f>
        <v>-1.2943529021800459E-2</v>
      </c>
      <c r="AM161">
        <f>NORMINV('Rand Int'!AM161,'Inputs &amp; Outputs'!$B$5,'Inputs &amp; Outputs'!$B$6)</f>
        <v>7.5399084407988315E-2</v>
      </c>
      <c r="AN161">
        <f>NORMINV('Rand Int'!AN161,'Inputs &amp; Outputs'!$B$5,'Inputs &amp; Outputs'!$B$6)</f>
        <v>9.8201320429367467E-3</v>
      </c>
      <c r="AO161">
        <f>NORMINV('Rand Int'!AO161,'Inputs &amp; Outputs'!$B$5,'Inputs &amp; Outputs'!$B$6)</f>
        <v>0.20359446822514254</v>
      </c>
      <c r="AP161">
        <f>NORMINV('Rand Int'!AP161,'Inputs &amp; Outputs'!$B$5,'Inputs &amp; Outputs'!$B$6)</f>
        <v>7.1947424356709228E-2</v>
      </c>
      <c r="AQ161">
        <f>NORMINV('Rand Int'!AQ161,'Inputs &amp; Outputs'!$B$5,'Inputs &amp; Outputs'!$B$6)</f>
        <v>5.2476897219150963E-2</v>
      </c>
      <c r="AR161">
        <f>NORMINV('Rand Int'!AR161,'Inputs &amp; Outputs'!$B$5,'Inputs &amp; Outputs'!$B$6)</f>
        <v>3.0726121903993237E-3</v>
      </c>
      <c r="AS161">
        <f>NORMINV('Rand Int'!AS161,'Inputs &amp; Outputs'!$B$5,'Inputs &amp; Outputs'!$B$6)</f>
        <v>-1.7749710338952771E-2</v>
      </c>
      <c r="AT161">
        <f>NORMINV('Rand Int'!AT161,'Inputs &amp; Outputs'!$B$5,'Inputs &amp; Outputs'!$B$6)</f>
        <v>3.0390591894143122E-2</v>
      </c>
      <c r="AU161">
        <f>NORMINV('Rand Int'!AU161,'Inputs &amp; Outputs'!$B$5,'Inputs &amp; Outputs'!$B$6)</f>
        <v>0.14256230417786897</v>
      </c>
      <c r="AV161">
        <f>NORMINV('Rand Int'!AV161,'Inputs &amp; Outputs'!$B$5,'Inputs &amp; Outputs'!$B$6)</f>
        <v>1.2661254723060643E-2</v>
      </c>
      <c r="AW161">
        <f>NORMINV('Rand Int'!AW161,'Inputs &amp; Outputs'!$B$5,'Inputs &amp; Outputs'!$B$6)</f>
        <v>6.5545011575993087E-2</v>
      </c>
      <c r="AX161">
        <f>NORMINV('Rand Int'!AX161,'Inputs &amp; Outputs'!$B$5,'Inputs &amp; Outputs'!$B$6)</f>
        <v>7.4659650618092502E-2</v>
      </c>
      <c r="AY161">
        <f>NORMINV('Rand Int'!AY161,'Inputs &amp; Outputs'!$B$5,'Inputs &amp; Outputs'!$B$6)</f>
        <v>-6.7449798662941818E-2</v>
      </c>
      <c r="AZ161">
        <f>NORMINV('Rand Int'!AZ161,'Inputs &amp; Outputs'!$B$5,'Inputs &amp; Outputs'!$B$6)</f>
        <v>5.547676558354761E-2</v>
      </c>
      <c r="BA161">
        <f>NORMINV('Rand Int'!BA161,'Inputs &amp; Outputs'!$B$5,'Inputs &amp; Outputs'!$B$6)</f>
        <v>-0.10250641483171499</v>
      </c>
      <c r="BB161">
        <f>NORMINV('Rand Int'!BB161,'Inputs &amp; Outputs'!$B$5,'Inputs &amp; Outputs'!$B$6)</f>
        <v>0.20091082919052025</v>
      </c>
      <c r="BC161">
        <f>NORMINV('Rand Int'!BC161,'Inputs &amp; Outputs'!$B$5,'Inputs &amp; Outputs'!$B$6)</f>
        <v>0.13733477198369276</v>
      </c>
      <c r="BD161">
        <f>NORMINV('Rand Int'!BD161,'Inputs &amp; Outputs'!$B$5,'Inputs &amp; Outputs'!$B$6)</f>
        <v>-2.8307364101156626E-2</v>
      </c>
      <c r="BE161">
        <f>NORMINV('Rand Int'!BE161,'Inputs &amp; Outputs'!$B$5,'Inputs &amp; Outputs'!$B$6)</f>
        <v>8.8254874672736489E-2</v>
      </c>
      <c r="BF161">
        <f>NORMINV('Rand Int'!BF161,'Inputs &amp; Outputs'!$B$5,'Inputs &amp; Outputs'!$B$6)</f>
        <v>5.1468906441132362E-3</v>
      </c>
      <c r="BG161">
        <f>NORMINV('Rand Int'!BG161,'Inputs &amp; Outputs'!$B$5,'Inputs &amp; Outputs'!$B$6)</f>
        <v>-7.0736983209575471E-2</v>
      </c>
      <c r="BH161">
        <f>NORMINV('Rand Int'!BH161,'Inputs &amp; Outputs'!$B$5,'Inputs &amp; Outputs'!$B$6)</f>
        <v>-1.2663451071591031E-3</v>
      </c>
      <c r="BI161">
        <f>NORMINV('Rand Int'!BI161,'Inputs &amp; Outputs'!$B$5,'Inputs &amp; Outputs'!$B$6)</f>
        <v>-2.7787872689791632E-3</v>
      </c>
      <c r="BJ161">
        <f>NORMINV('Rand Int'!BJ161,'Inputs &amp; Outputs'!$B$5,'Inputs &amp; Outputs'!$B$6)</f>
        <v>-3.2394781260588201E-3</v>
      </c>
      <c r="BK161">
        <f>NORMINV('Rand Int'!BK161,'Inputs &amp; Outputs'!$B$5,'Inputs &amp; Outputs'!$B$6)</f>
        <v>1.8762208835582633E-2</v>
      </c>
      <c r="BL161">
        <f>NORMINV('Rand Int'!BL161,'Inputs &amp; Outputs'!$B$5,'Inputs &amp; Outputs'!$B$6)</f>
        <v>0.18536770835747196</v>
      </c>
      <c r="BM161">
        <f>NORMINV('Rand Int'!BM161,'Inputs &amp; Outputs'!$B$5,'Inputs &amp; Outputs'!$B$6)</f>
        <v>3.8983376496228211E-2</v>
      </c>
      <c r="BN161">
        <f>NORMINV('Rand Int'!BN161,'Inputs &amp; Outputs'!$B$5,'Inputs &amp; Outputs'!$B$6)</f>
        <v>7.1506205322318439E-2</v>
      </c>
      <c r="BO161">
        <f>NORMINV('Rand Int'!BO161,'Inputs &amp; Outputs'!$B$5,'Inputs &amp; Outputs'!$B$6)</f>
        <v>-1.478783189407061E-2</v>
      </c>
      <c r="BP161">
        <f>NORMINV('Rand Int'!BP161,'Inputs &amp; Outputs'!$B$5,'Inputs &amp; Outputs'!$B$6)</f>
        <v>8.7289892273567871E-2</v>
      </c>
      <c r="BQ161">
        <f>NORMINV('Rand Int'!BQ161,'Inputs &amp; Outputs'!$B$5,'Inputs &amp; Outputs'!$B$6)</f>
        <v>1.7053169728395191E-2</v>
      </c>
      <c r="BR161">
        <f>NORMINV('Rand Int'!BR161,'Inputs &amp; Outputs'!$B$5,'Inputs &amp; Outputs'!$B$6)</f>
        <v>-2.4155534928457831E-2</v>
      </c>
      <c r="BS161">
        <f>NORMINV('Rand Int'!BS161,'Inputs &amp; Outputs'!$B$5,'Inputs &amp; Outputs'!$B$6)</f>
        <v>9.5504003416816502E-2</v>
      </c>
      <c r="BT161">
        <f>NORMINV('Rand Int'!BT161,'Inputs &amp; Outputs'!$B$5,'Inputs &amp; Outputs'!$B$6)</f>
        <v>4.6233337702631216E-2</v>
      </c>
    </row>
    <row r="162" spans="1:72" x14ac:dyDescent="0.25">
      <c r="A162" s="1">
        <v>161</v>
      </c>
      <c r="C162">
        <f>NORMINV('Rand Int'!C162,'Inputs &amp; Outputs'!$B$5,'Inputs &amp; Outputs'!$B$6)</f>
        <v>7.3022491485472005E-2</v>
      </c>
      <c r="D162">
        <f>NORMINV('Rand Int'!D162,'Inputs &amp; Outputs'!$B$5,'Inputs &amp; Outputs'!$B$6)</f>
        <v>0.1062359023259343</v>
      </c>
      <c r="E162">
        <f>NORMINV('Rand Int'!E162,'Inputs &amp; Outputs'!$B$5,'Inputs &amp; Outputs'!$B$6)</f>
        <v>-1.6647375813992435E-2</v>
      </c>
      <c r="F162">
        <f>NORMINV('Rand Int'!F162,'Inputs &amp; Outputs'!$B$5,'Inputs &amp; Outputs'!$B$6)</f>
        <v>0.14104460640183883</v>
      </c>
      <c r="G162">
        <f>NORMINV('Rand Int'!G162,'Inputs &amp; Outputs'!$B$5,'Inputs &amp; Outputs'!$B$6)</f>
        <v>0.12446730686696884</v>
      </c>
      <c r="H162">
        <f>NORMINV('Rand Int'!H162,'Inputs &amp; Outputs'!$B$5,'Inputs &amp; Outputs'!$B$6)</f>
        <v>-4.401654851973015E-2</v>
      </c>
      <c r="I162">
        <f>NORMINV('Rand Int'!I162,'Inputs &amp; Outputs'!$B$5,'Inputs &amp; Outputs'!$B$6)</f>
        <v>-0.14292898333402226</v>
      </c>
      <c r="J162">
        <f>NORMINV('Rand Int'!J162,'Inputs &amp; Outputs'!$B$5,'Inputs &amp; Outputs'!$B$6)</f>
        <v>5.5695047476687125E-2</v>
      </c>
      <c r="K162">
        <f>NORMINV('Rand Int'!K162,'Inputs &amp; Outputs'!$B$5,'Inputs &amp; Outputs'!$B$6)</f>
        <v>7.5375875761415689E-2</v>
      </c>
      <c r="L162">
        <f>NORMINV('Rand Int'!L162,'Inputs &amp; Outputs'!$B$5,'Inputs &amp; Outputs'!$B$6)</f>
        <v>5.4694614385529902E-2</v>
      </c>
      <c r="M162">
        <f>NORMINV('Rand Int'!M162,'Inputs &amp; Outputs'!$B$5,'Inputs &amp; Outputs'!$B$6)</f>
        <v>0.10694976215793878</v>
      </c>
      <c r="N162">
        <f>NORMINV('Rand Int'!N162,'Inputs &amp; Outputs'!$B$5,'Inputs &amp; Outputs'!$B$6)</f>
        <v>5.4926048551731416E-2</v>
      </c>
      <c r="O162">
        <f>NORMINV('Rand Int'!O162,'Inputs &amp; Outputs'!$B$5,'Inputs &amp; Outputs'!$B$6)</f>
        <v>3.6115098162946307E-2</v>
      </c>
      <c r="P162">
        <f>NORMINV('Rand Int'!P162,'Inputs &amp; Outputs'!$B$5,'Inputs &amp; Outputs'!$B$6)</f>
        <v>7.5134294544718427E-2</v>
      </c>
      <c r="Q162">
        <f>NORMINV('Rand Int'!Q162,'Inputs &amp; Outputs'!$B$5,'Inputs &amp; Outputs'!$B$6)</f>
        <v>6.7958709519989821E-3</v>
      </c>
      <c r="R162">
        <f>NORMINV('Rand Int'!R162,'Inputs &amp; Outputs'!$B$5,'Inputs &amp; Outputs'!$B$6)</f>
        <v>4.973730901352099E-2</v>
      </c>
      <c r="S162">
        <f>NORMINV('Rand Int'!S162,'Inputs &amp; Outputs'!$B$5,'Inputs &amp; Outputs'!$B$6)</f>
        <v>-3.4147742622220173E-2</v>
      </c>
      <c r="T162">
        <f>NORMINV('Rand Int'!T162,'Inputs &amp; Outputs'!$B$5,'Inputs &amp; Outputs'!$B$6)</f>
        <v>9.5158993441480336E-2</v>
      </c>
      <c r="U162">
        <f>NORMINV('Rand Int'!U162,'Inputs &amp; Outputs'!$B$5,'Inputs &amp; Outputs'!$B$6)</f>
        <v>-7.1092706253740728E-2</v>
      </c>
      <c r="V162">
        <f>NORMINV('Rand Int'!V162,'Inputs &amp; Outputs'!$B$5,'Inputs &amp; Outputs'!$B$6)</f>
        <v>-6.8397823815210812E-2</v>
      </c>
      <c r="W162">
        <f>NORMINV('Rand Int'!W162,'Inputs &amp; Outputs'!$B$5,'Inputs &amp; Outputs'!$B$6)</f>
        <v>2.1197430805285515E-2</v>
      </c>
      <c r="X162">
        <f>NORMINV('Rand Int'!X162,'Inputs &amp; Outputs'!$B$5,'Inputs &amp; Outputs'!$B$6)</f>
        <v>-1.3906277514332446E-2</v>
      </c>
      <c r="Y162">
        <f>NORMINV('Rand Int'!Y162,'Inputs &amp; Outputs'!$B$5,'Inputs &amp; Outputs'!$B$6)</f>
        <v>-4.650767332725321E-2</v>
      </c>
      <c r="Z162">
        <f>NORMINV('Rand Int'!Z162,'Inputs &amp; Outputs'!$B$5,'Inputs &amp; Outputs'!$B$6)</f>
        <v>9.9621074409869503E-2</v>
      </c>
      <c r="AA162">
        <f>NORMINV('Rand Int'!AA162,'Inputs &amp; Outputs'!$B$5,'Inputs &amp; Outputs'!$B$6)</f>
        <v>-4.5186329365615757E-2</v>
      </c>
      <c r="AB162">
        <f>NORMINV('Rand Int'!AB162,'Inputs &amp; Outputs'!$B$5,'Inputs &amp; Outputs'!$B$6)</f>
        <v>6.5809198110803852E-2</v>
      </c>
      <c r="AC162">
        <f>NORMINV('Rand Int'!AC162,'Inputs &amp; Outputs'!$B$5,'Inputs &amp; Outputs'!$B$6)</f>
        <v>-5.5689245245482549E-3</v>
      </c>
      <c r="AD162">
        <f>NORMINV('Rand Int'!AD162,'Inputs &amp; Outputs'!$B$5,'Inputs &amp; Outputs'!$B$6)</f>
        <v>0.12413309898892036</v>
      </c>
      <c r="AE162">
        <f>NORMINV('Rand Int'!AE162,'Inputs &amp; Outputs'!$B$5,'Inputs &amp; Outputs'!$B$6)</f>
        <v>1.2591511954179811E-2</v>
      </c>
      <c r="AF162">
        <f>NORMINV('Rand Int'!AF162,'Inputs &amp; Outputs'!$B$5,'Inputs &amp; Outputs'!$B$6)</f>
        <v>-3.7311790769294778E-3</v>
      </c>
      <c r="AG162">
        <f>NORMINV('Rand Int'!AG162,'Inputs &amp; Outputs'!$B$5,'Inputs &amp; Outputs'!$B$6)</f>
        <v>5.3372063163929444E-2</v>
      </c>
      <c r="AH162">
        <f>NORMINV('Rand Int'!AH162,'Inputs &amp; Outputs'!$B$5,'Inputs &amp; Outputs'!$B$6)</f>
        <v>0.16235611740560479</v>
      </c>
      <c r="AI162">
        <f>NORMINV('Rand Int'!AI162,'Inputs &amp; Outputs'!$B$5,'Inputs &amp; Outputs'!$B$6)</f>
        <v>0.15525177601138535</v>
      </c>
      <c r="AJ162">
        <f>NORMINV('Rand Int'!AJ162,'Inputs &amp; Outputs'!$B$5,'Inputs &amp; Outputs'!$B$6)</f>
        <v>0.10065339113669489</v>
      </c>
      <c r="AK162">
        <f>NORMINV('Rand Int'!AK162,'Inputs &amp; Outputs'!$B$5,'Inputs &amp; Outputs'!$B$6)</f>
        <v>0.10687050214248506</v>
      </c>
      <c r="AL162">
        <f>NORMINV('Rand Int'!AL162,'Inputs &amp; Outputs'!$B$5,'Inputs &amp; Outputs'!$B$6)</f>
        <v>-9.4034725206686709E-2</v>
      </c>
      <c r="AM162">
        <f>NORMINV('Rand Int'!AM162,'Inputs &amp; Outputs'!$B$5,'Inputs &amp; Outputs'!$B$6)</f>
        <v>6.507473303438599E-2</v>
      </c>
      <c r="AN162">
        <f>NORMINV('Rand Int'!AN162,'Inputs &amp; Outputs'!$B$5,'Inputs &amp; Outputs'!$B$6)</f>
        <v>0.18853278439673782</v>
      </c>
      <c r="AO162">
        <f>NORMINV('Rand Int'!AO162,'Inputs &amp; Outputs'!$B$5,'Inputs &amp; Outputs'!$B$6)</f>
        <v>2.7439267423947145E-2</v>
      </c>
      <c r="AP162">
        <f>NORMINV('Rand Int'!AP162,'Inputs &amp; Outputs'!$B$5,'Inputs &amp; Outputs'!$B$6)</f>
        <v>3.9972082768671702E-4</v>
      </c>
      <c r="AQ162">
        <f>NORMINV('Rand Int'!AQ162,'Inputs &amp; Outputs'!$B$5,'Inputs &amp; Outputs'!$B$6)</f>
        <v>5.2885293590107872E-2</v>
      </c>
      <c r="AR162">
        <f>NORMINV('Rand Int'!AR162,'Inputs &amp; Outputs'!$B$5,'Inputs &amp; Outputs'!$B$6)</f>
        <v>0.14581107192824305</v>
      </c>
      <c r="AS162">
        <f>NORMINV('Rand Int'!AS162,'Inputs &amp; Outputs'!$B$5,'Inputs &amp; Outputs'!$B$6)</f>
        <v>8.0924056420708601E-2</v>
      </c>
      <c r="AT162">
        <f>NORMINV('Rand Int'!AT162,'Inputs &amp; Outputs'!$B$5,'Inputs &amp; Outputs'!$B$6)</f>
        <v>1.3597963984317681E-2</v>
      </c>
      <c r="AU162">
        <f>NORMINV('Rand Int'!AU162,'Inputs &amp; Outputs'!$B$5,'Inputs &amp; Outputs'!$B$6)</f>
        <v>3.5146250906176346E-2</v>
      </c>
      <c r="AV162">
        <f>NORMINV('Rand Int'!AV162,'Inputs &amp; Outputs'!$B$5,'Inputs &amp; Outputs'!$B$6)</f>
        <v>5.933927292742526E-2</v>
      </c>
      <c r="AW162">
        <f>NORMINV('Rand Int'!AW162,'Inputs &amp; Outputs'!$B$5,'Inputs &amp; Outputs'!$B$6)</f>
        <v>0.1226560334510572</v>
      </c>
      <c r="AX162">
        <f>NORMINV('Rand Int'!AX162,'Inputs &amp; Outputs'!$B$5,'Inputs &amp; Outputs'!$B$6)</f>
        <v>1.1170768939923185E-2</v>
      </c>
      <c r="AY162">
        <f>NORMINV('Rand Int'!AY162,'Inputs &amp; Outputs'!$B$5,'Inputs &amp; Outputs'!$B$6)</f>
        <v>-8.2165931460295716E-2</v>
      </c>
      <c r="AZ162">
        <f>NORMINV('Rand Int'!AZ162,'Inputs &amp; Outputs'!$B$5,'Inputs &amp; Outputs'!$B$6)</f>
        <v>1.6781976330877919E-2</v>
      </c>
      <c r="BA162">
        <f>NORMINV('Rand Int'!BA162,'Inputs &amp; Outputs'!$B$5,'Inputs &amp; Outputs'!$B$6)</f>
        <v>0.18502532437741168</v>
      </c>
      <c r="BB162">
        <f>NORMINV('Rand Int'!BB162,'Inputs &amp; Outputs'!$B$5,'Inputs &amp; Outputs'!$B$6)</f>
        <v>0.18615357797183832</v>
      </c>
      <c r="BC162">
        <f>NORMINV('Rand Int'!BC162,'Inputs &amp; Outputs'!$B$5,'Inputs &amp; Outputs'!$B$6)</f>
        <v>-3.1211373734352552E-2</v>
      </c>
      <c r="BD162">
        <f>NORMINV('Rand Int'!BD162,'Inputs &amp; Outputs'!$B$5,'Inputs &amp; Outputs'!$B$6)</f>
        <v>-1.6673718057269929E-2</v>
      </c>
      <c r="BE162">
        <f>NORMINV('Rand Int'!BE162,'Inputs &amp; Outputs'!$B$5,'Inputs &amp; Outputs'!$B$6)</f>
        <v>4.0151439928045179E-2</v>
      </c>
      <c r="BF162">
        <f>NORMINV('Rand Int'!BF162,'Inputs &amp; Outputs'!$B$5,'Inputs &amp; Outputs'!$B$6)</f>
        <v>6.0262614988249891E-2</v>
      </c>
      <c r="BG162">
        <f>NORMINV('Rand Int'!BG162,'Inputs &amp; Outputs'!$B$5,'Inputs &amp; Outputs'!$B$6)</f>
        <v>3.4519401641007225E-2</v>
      </c>
      <c r="BH162">
        <f>NORMINV('Rand Int'!BH162,'Inputs &amp; Outputs'!$B$5,'Inputs &amp; Outputs'!$B$6)</f>
        <v>0.11942103034741339</v>
      </c>
      <c r="BI162">
        <f>NORMINV('Rand Int'!BI162,'Inputs &amp; Outputs'!$B$5,'Inputs &amp; Outputs'!$B$6)</f>
        <v>0.12058246860272118</v>
      </c>
      <c r="BJ162">
        <f>NORMINV('Rand Int'!BJ162,'Inputs &amp; Outputs'!$B$5,'Inputs &amp; Outputs'!$B$6)</f>
        <v>-9.8782177184798814E-3</v>
      </c>
      <c r="BK162">
        <f>NORMINV('Rand Int'!BK162,'Inputs &amp; Outputs'!$B$5,'Inputs &amp; Outputs'!$B$6)</f>
        <v>0.15464102787441314</v>
      </c>
      <c r="BL162">
        <f>NORMINV('Rand Int'!BL162,'Inputs &amp; Outputs'!$B$5,'Inputs &amp; Outputs'!$B$6)</f>
        <v>0.17608518916624616</v>
      </c>
      <c r="BM162">
        <f>NORMINV('Rand Int'!BM162,'Inputs &amp; Outputs'!$B$5,'Inputs &amp; Outputs'!$B$6)</f>
        <v>0.19095235439807759</v>
      </c>
      <c r="BN162">
        <f>NORMINV('Rand Int'!BN162,'Inputs &amp; Outputs'!$B$5,'Inputs &amp; Outputs'!$B$6)</f>
        <v>-4.3283492605406357E-2</v>
      </c>
      <c r="BO162">
        <f>NORMINV('Rand Int'!BO162,'Inputs &amp; Outputs'!$B$5,'Inputs &amp; Outputs'!$B$6)</f>
        <v>6.9467331896138018E-2</v>
      </c>
      <c r="BP162">
        <f>NORMINV('Rand Int'!BP162,'Inputs &amp; Outputs'!$B$5,'Inputs &amp; Outputs'!$B$6)</f>
        <v>9.3236537758429244E-2</v>
      </c>
      <c r="BQ162">
        <f>NORMINV('Rand Int'!BQ162,'Inputs &amp; Outputs'!$B$5,'Inputs &amp; Outputs'!$B$6)</f>
        <v>-0.12301329742619022</v>
      </c>
      <c r="BR162">
        <f>NORMINV('Rand Int'!BR162,'Inputs &amp; Outputs'!$B$5,'Inputs &amp; Outputs'!$B$6)</f>
        <v>-5.8529488223692666E-3</v>
      </c>
      <c r="BS162">
        <f>NORMINV('Rand Int'!BS162,'Inputs &amp; Outputs'!$B$5,'Inputs &amp; Outputs'!$B$6)</f>
        <v>0.2040053444624034</v>
      </c>
      <c r="BT162">
        <f>NORMINV('Rand Int'!BT162,'Inputs &amp; Outputs'!$B$5,'Inputs &amp; Outputs'!$B$6)</f>
        <v>2.9249185703087162E-2</v>
      </c>
    </row>
    <row r="163" spans="1:72" x14ac:dyDescent="0.25">
      <c r="A163" s="1">
        <v>162</v>
      </c>
      <c r="C163">
        <f>NORMINV('Rand Int'!C163,'Inputs &amp; Outputs'!$B$5,'Inputs &amp; Outputs'!$B$6)</f>
        <v>6.5028349379851136E-2</v>
      </c>
      <c r="D163">
        <f>NORMINV('Rand Int'!D163,'Inputs &amp; Outputs'!$B$5,'Inputs &amp; Outputs'!$B$6)</f>
        <v>8.3284405570251879E-2</v>
      </c>
      <c r="E163">
        <f>NORMINV('Rand Int'!E163,'Inputs &amp; Outputs'!$B$5,'Inputs &amp; Outputs'!$B$6)</f>
        <v>6.7493607257456956E-2</v>
      </c>
      <c r="F163">
        <f>NORMINV('Rand Int'!F163,'Inputs &amp; Outputs'!$B$5,'Inputs &amp; Outputs'!$B$6)</f>
        <v>6.0487739657460696E-2</v>
      </c>
      <c r="G163">
        <f>NORMINV('Rand Int'!G163,'Inputs &amp; Outputs'!$B$5,'Inputs &amp; Outputs'!$B$6)</f>
        <v>0.14944301528678977</v>
      </c>
      <c r="H163">
        <f>NORMINV('Rand Int'!H163,'Inputs &amp; Outputs'!$B$5,'Inputs &amp; Outputs'!$B$6)</f>
        <v>1.2760152765407581E-2</v>
      </c>
      <c r="I163">
        <f>NORMINV('Rand Int'!I163,'Inputs &amp; Outputs'!$B$5,'Inputs &amp; Outputs'!$B$6)</f>
        <v>-7.4987113226741148E-4</v>
      </c>
      <c r="J163">
        <f>NORMINV('Rand Int'!J163,'Inputs &amp; Outputs'!$B$5,'Inputs &amp; Outputs'!$B$6)</f>
        <v>2.5377071332217671E-3</v>
      </c>
      <c r="K163">
        <f>NORMINV('Rand Int'!K163,'Inputs &amp; Outputs'!$B$5,'Inputs &amp; Outputs'!$B$6)</f>
        <v>0.12366999934229425</v>
      </c>
      <c r="L163">
        <f>NORMINV('Rand Int'!L163,'Inputs &amp; Outputs'!$B$5,'Inputs &amp; Outputs'!$B$6)</f>
        <v>5.1018509517242627E-2</v>
      </c>
      <c r="M163">
        <f>NORMINV('Rand Int'!M163,'Inputs &amp; Outputs'!$B$5,'Inputs &amp; Outputs'!$B$6)</f>
        <v>6.760590534987343E-2</v>
      </c>
      <c r="N163">
        <f>NORMINV('Rand Int'!N163,'Inputs &amp; Outputs'!$B$5,'Inputs &amp; Outputs'!$B$6)</f>
        <v>0.23471481951429635</v>
      </c>
      <c r="O163">
        <f>NORMINV('Rand Int'!O163,'Inputs &amp; Outputs'!$B$5,'Inputs &amp; Outputs'!$B$6)</f>
        <v>9.3117256232663842E-2</v>
      </c>
      <c r="P163">
        <f>NORMINV('Rand Int'!P163,'Inputs &amp; Outputs'!$B$5,'Inputs &amp; Outputs'!$B$6)</f>
        <v>-4.2868646247122694E-3</v>
      </c>
      <c r="Q163">
        <f>NORMINV('Rand Int'!Q163,'Inputs &amp; Outputs'!$B$5,'Inputs &amp; Outputs'!$B$6)</f>
        <v>0.15212778212667882</v>
      </c>
      <c r="R163">
        <f>NORMINV('Rand Int'!R163,'Inputs &amp; Outputs'!$B$5,'Inputs &amp; Outputs'!$B$6)</f>
        <v>0.15336018610433064</v>
      </c>
      <c r="S163">
        <f>NORMINV('Rand Int'!S163,'Inputs &amp; Outputs'!$B$5,'Inputs &amp; Outputs'!$B$6)</f>
        <v>-5.9976556703176351E-2</v>
      </c>
      <c r="T163">
        <f>NORMINV('Rand Int'!T163,'Inputs &amp; Outputs'!$B$5,'Inputs &amp; Outputs'!$B$6)</f>
        <v>1.6617868176245575E-2</v>
      </c>
      <c r="U163">
        <f>NORMINV('Rand Int'!U163,'Inputs &amp; Outputs'!$B$5,'Inputs &amp; Outputs'!$B$6)</f>
        <v>-3.4005070738102883E-3</v>
      </c>
      <c r="V163">
        <f>NORMINV('Rand Int'!V163,'Inputs &amp; Outputs'!$B$5,'Inputs &amp; Outputs'!$B$6)</f>
        <v>1.2069366083372293E-2</v>
      </c>
      <c r="W163">
        <f>NORMINV('Rand Int'!W163,'Inputs &amp; Outputs'!$B$5,'Inputs &amp; Outputs'!$B$6)</f>
        <v>-7.395054293655931E-3</v>
      </c>
      <c r="X163">
        <f>NORMINV('Rand Int'!X163,'Inputs &amp; Outputs'!$B$5,'Inputs &amp; Outputs'!$B$6)</f>
        <v>1.1018447894458931E-2</v>
      </c>
      <c r="Y163">
        <f>NORMINV('Rand Int'!Y163,'Inputs &amp; Outputs'!$B$5,'Inputs &amp; Outputs'!$B$6)</f>
        <v>7.7102742805658431E-2</v>
      </c>
      <c r="Z163">
        <f>NORMINV('Rand Int'!Z163,'Inputs &amp; Outputs'!$B$5,'Inputs &amp; Outputs'!$B$6)</f>
        <v>-1.2855199479510818E-2</v>
      </c>
      <c r="AA163">
        <f>NORMINV('Rand Int'!AA163,'Inputs &amp; Outputs'!$B$5,'Inputs &amp; Outputs'!$B$6)</f>
        <v>-1.2043939315869723E-2</v>
      </c>
      <c r="AB163">
        <f>NORMINV('Rand Int'!AB163,'Inputs &amp; Outputs'!$B$5,'Inputs &amp; Outputs'!$B$6)</f>
        <v>-2.1410970291764433E-2</v>
      </c>
      <c r="AC163">
        <f>NORMINV('Rand Int'!AC163,'Inputs &amp; Outputs'!$B$5,'Inputs &amp; Outputs'!$B$6)</f>
        <v>6.2859421977611518E-2</v>
      </c>
      <c r="AD163">
        <f>NORMINV('Rand Int'!AD163,'Inputs &amp; Outputs'!$B$5,'Inputs &amp; Outputs'!$B$6)</f>
        <v>0.27137975599487918</v>
      </c>
      <c r="AE163">
        <f>NORMINV('Rand Int'!AE163,'Inputs &amp; Outputs'!$B$5,'Inputs &amp; Outputs'!$B$6)</f>
        <v>4.3842256020932696E-2</v>
      </c>
      <c r="AF163">
        <f>NORMINV('Rand Int'!AF163,'Inputs &amp; Outputs'!$B$5,'Inputs &amp; Outputs'!$B$6)</f>
        <v>0.12940886495899354</v>
      </c>
      <c r="AG163">
        <f>NORMINV('Rand Int'!AG163,'Inputs &amp; Outputs'!$B$5,'Inputs &amp; Outputs'!$B$6)</f>
        <v>9.0554576703277517E-2</v>
      </c>
      <c r="AH163">
        <f>NORMINV('Rand Int'!AH163,'Inputs &amp; Outputs'!$B$5,'Inputs &amp; Outputs'!$B$6)</f>
        <v>0.13830236612724212</v>
      </c>
      <c r="AI163">
        <f>NORMINV('Rand Int'!AI163,'Inputs &amp; Outputs'!$B$5,'Inputs &amp; Outputs'!$B$6)</f>
        <v>4.4573134639463302E-4</v>
      </c>
      <c r="AJ163">
        <f>NORMINV('Rand Int'!AJ163,'Inputs &amp; Outputs'!$B$5,'Inputs &amp; Outputs'!$B$6)</f>
        <v>-9.7573447643706679E-2</v>
      </c>
      <c r="AK163">
        <f>NORMINV('Rand Int'!AK163,'Inputs &amp; Outputs'!$B$5,'Inputs &amp; Outputs'!$B$6)</f>
        <v>0.10551933869486013</v>
      </c>
      <c r="AL163">
        <f>NORMINV('Rand Int'!AL163,'Inputs &amp; Outputs'!$B$5,'Inputs &amp; Outputs'!$B$6)</f>
        <v>6.5766532188814522E-2</v>
      </c>
      <c r="AM163">
        <f>NORMINV('Rand Int'!AM163,'Inputs &amp; Outputs'!$B$5,'Inputs &amp; Outputs'!$B$6)</f>
        <v>0.15757020629112684</v>
      </c>
      <c r="AN163">
        <f>NORMINV('Rand Int'!AN163,'Inputs &amp; Outputs'!$B$5,'Inputs &amp; Outputs'!$B$6)</f>
        <v>-7.2278331964870796E-3</v>
      </c>
      <c r="AO163">
        <f>NORMINV('Rand Int'!AO163,'Inputs &amp; Outputs'!$B$5,'Inputs &amp; Outputs'!$B$6)</f>
        <v>9.557577619439693E-2</v>
      </c>
      <c r="AP163">
        <f>NORMINV('Rand Int'!AP163,'Inputs &amp; Outputs'!$B$5,'Inputs &amp; Outputs'!$B$6)</f>
        <v>0.17855045633539074</v>
      </c>
      <c r="AQ163">
        <f>NORMINV('Rand Int'!AQ163,'Inputs &amp; Outputs'!$B$5,'Inputs &amp; Outputs'!$B$6)</f>
        <v>7.865289908511712E-2</v>
      </c>
      <c r="AR163">
        <f>NORMINV('Rand Int'!AR163,'Inputs &amp; Outputs'!$B$5,'Inputs &amp; Outputs'!$B$6)</f>
        <v>9.6593660903252873E-2</v>
      </c>
      <c r="AS163">
        <f>NORMINV('Rand Int'!AS163,'Inputs &amp; Outputs'!$B$5,'Inputs &amp; Outputs'!$B$6)</f>
        <v>6.8001306700469319E-2</v>
      </c>
      <c r="AT163">
        <f>NORMINV('Rand Int'!AT163,'Inputs &amp; Outputs'!$B$5,'Inputs &amp; Outputs'!$B$6)</f>
        <v>0.14932190013459445</v>
      </c>
      <c r="AU163">
        <f>NORMINV('Rand Int'!AU163,'Inputs &amp; Outputs'!$B$5,'Inputs &amp; Outputs'!$B$6)</f>
        <v>0.11291480516190175</v>
      </c>
      <c r="AV163">
        <f>NORMINV('Rand Int'!AV163,'Inputs &amp; Outputs'!$B$5,'Inputs &amp; Outputs'!$B$6)</f>
        <v>7.5236665169655548E-2</v>
      </c>
      <c r="AW163">
        <f>NORMINV('Rand Int'!AW163,'Inputs &amp; Outputs'!$B$5,'Inputs &amp; Outputs'!$B$6)</f>
        <v>-3.1847337911345044E-2</v>
      </c>
      <c r="AX163">
        <f>NORMINV('Rand Int'!AX163,'Inputs &amp; Outputs'!$B$5,'Inputs &amp; Outputs'!$B$6)</f>
        <v>4.5262075394445003E-2</v>
      </c>
      <c r="AY163">
        <f>NORMINV('Rand Int'!AY163,'Inputs &amp; Outputs'!$B$5,'Inputs &amp; Outputs'!$B$6)</f>
        <v>3.8609719108586849E-2</v>
      </c>
      <c r="AZ163">
        <f>NORMINV('Rand Int'!AZ163,'Inputs &amp; Outputs'!$B$5,'Inputs &amp; Outputs'!$B$6)</f>
        <v>0.11734610776074349</v>
      </c>
      <c r="BA163">
        <f>NORMINV('Rand Int'!BA163,'Inputs &amp; Outputs'!$B$5,'Inputs &amp; Outputs'!$B$6)</f>
        <v>-9.4541154825332735E-2</v>
      </c>
      <c r="BB163">
        <f>NORMINV('Rand Int'!BB163,'Inputs &amp; Outputs'!$B$5,'Inputs &amp; Outputs'!$B$6)</f>
        <v>0.14002105321388941</v>
      </c>
      <c r="BC163">
        <f>NORMINV('Rand Int'!BC163,'Inputs &amp; Outputs'!$B$5,'Inputs &amp; Outputs'!$B$6)</f>
        <v>-3.2000709811390304E-3</v>
      </c>
      <c r="BD163">
        <f>NORMINV('Rand Int'!BD163,'Inputs &amp; Outputs'!$B$5,'Inputs &amp; Outputs'!$B$6)</f>
        <v>7.7784848399860898E-2</v>
      </c>
      <c r="BE163">
        <f>NORMINV('Rand Int'!BE163,'Inputs &amp; Outputs'!$B$5,'Inputs &amp; Outputs'!$B$6)</f>
        <v>8.7870552401546134E-2</v>
      </c>
      <c r="BF163">
        <f>NORMINV('Rand Int'!BF163,'Inputs &amp; Outputs'!$B$5,'Inputs &amp; Outputs'!$B$6)</f>
        <v>0.16477789539013452</v>
      </c>
      <c r="BG163">
        <f>NORMINV('Rand Int'!BG163,'Inputs &amp; Outputs'!$B$5,'Inputs &amp; Outputs'!$B$6)</f>
        <v>6.1583074955007762E-2</v>
      </c>
      <c r="BH163">
        <f>NORMINV('Rand Int'!BH163,'Inputs &amp; Outputs'!$B$5,'Inputs &amp; Outputs'!$B$6)</f>
        <v>3.8381541967930859E-2</v>
      </c>
      <c r="BI163">
        <f>NORMINV('Rand Int'!BI163,'Inputs &amp; Outputs'!$B$5,'Inputs &amp; Outputs'!$B$6)</f>
        <v>-2.4033744271481777E-3</v>
      </c>
      <c r="BJ163">
        <f>NORMINV('Rand Int'!BJ163,'Inputs &amp; Outputs'!$B$5,'Inputs &amp; Outputs'!$B$6)</f>
        <v>2.7451634791151244E-2</v>
      </c>
      <c r="BK163">
        <f>NORMINV('Rand Int'!BK163,'Inputs &amp; Outputs'!$B$5,'Inputs &amp; Outputs'!$B$6)</f>
        <v>6.2544730919821642E-2</v>
      </c>
      <c r="BL163">
        <f>NORMINV('Rand Int'!BL163,'Inputs &amp; Outputs'!$B$5,'Inputs &amp; Outputs'!$B$6)</f>
        <v>3.2222856751995814E-2</v>
      </c>
      <c r="BM163">
        <f>NORMINV('Rand Int'!BM163,'Inputs &amp; Outputs'!$B$5,'Inputs &amp; Outputs'!$B$6)</f>
        <v>-0.13937347314886789</v>
      </c>
      <c r="BN163">
        <f>NORMINV('Rand Int'!BN163,'Inputs &amp; Outputs'!$B$5,'Inputs &amp; Outputs'!$B$6)</f>
        <v>4.5979888878156558E-2</v>
      </c>
      <c r="BO163">
        <f>NORMINV('Rand Int'!BO163,'Inputs &amp; Outputs'!$B$5,'Inputs &amp; Outputs'!$B$6)</f>
        <v>-8.0251225509046703E-2</v>
      </c>
      <c r="BP163">
        <f>NORMINV('Rand Int'!BP163,'Inputs &amp; Outputs'!$B$5,'Inputs &amp; Outputs'!$B$6)</f>
        <v>-8.2613405424447617E-3</v>
      </c>
      <c r="BQ163">
        <f>NORMINV('Rand Int'!BQ163,'Inputs &amp; Outputs'!$B$5,'Inputs &amp; Outputs'!$B$6)</f>
        <v>0.16670642264738453</v>
      </c>
      <c r="BR163">
        <f>NORMINV('Rand Int'!BR163,'Inputs &amp; Outputs'!$B$5,'Inputs &amp; Outputs'!$B$6)</f>
        <v>7.8638331934848871E-2</v>
      </c>
      <c r="BS163">
        <f>NORMINV('Rand Int'!BS163,'Inputs &amp; Outputs'!$B$5,'Inputs &amp; Outputs'!$B$6)</f>
        <v>1.6545895921991544E-2</v>
      </c>
      <c r="BT163">
        <f>NORMINV('Rand Int'!BT163,'Inputs &amp; Outputs'!$B$5,'Inputs &amp; Outputs'!$B$6)</f>
        <v>1.4600301028807605E-3</v>
      </c>
    </row>
    <row r="164" spans="1:72" x14ac:dyDescent="0.25">
      <c r="A164" s="1">
        <v>163</v>
      </c>
      <c r="C164">
        <f>NORMINV('Rand Int'!C164,'Inputs &amp; Outputs'!$B$5,'Inputs &amp; Outputs'!$B$6)</f>
        <v>5.8795367533278742E-2</v>
      </c>
      <c r="D164">
        <f>NORMINV('Rand Int'!D164,'Inputs &amp; Outputs'!$B$5,'Inputs &amp; Outputs'!$B$6)</f>
        <v>0.11356382630388689</v>
      </c>
      <c r="E164">
        <f>NORMINV('Rand Int'!E164,'Inputs &amp; Outputs'!$B$5,'Inputs &amp; Outputs'!$B$6)</f>
        <v>-5.7058084805449077E-2</v>
      </c>
      <c r="F164">
        <f>NORMINV('Rand Int'!F164,'Inputs &amp; Outputs'!$B$5,'Inputs &amp; Outputs'!$B$6)</f>
        <v>5.8512264812120504E-2</v>
      </c>
      <c r="G164">
        <f>NORMINV('Rand Int'!G164,'Inputs &amp; Outputs'!$B$5,'Inputs &amp; Outputs'!$B$6)</f>
        <v>0.10930991317720504</v>
      </c>
      <c r="H164">
        <f>NORMINV('Rand Int'!H164,'Inputs &amp; Outputs'!$B$5,'Inputs &amp; Outputs'!$B$6)</f>
        <v>5.787636791607996E-2</v>
      </c>
      <c r="I164">
        <f>NORMINV('Rand Int'!I164,'Inputs &amp; Outputs'!$B$5,'Inputs &amp; Outputs'!$B$6)</f>
        <v>-0.15734040442482608</v>
      </c>
      <c r="J164">
        <f>NORMINV('Rand Int'!J164,'Inputs &amp; Outputs'!$B$5,'Inputs &amp; Outputs'!$B$6)</f>
        <v>-6.921051957639357E-2</v>
      </c>
      <c r="K164">
        <f>NORMINV('Rand Int'!K164,'Inputs &amp; Outputs'!$B$5,'Inputs &amp; Outputs'!$B$6)</f>
        <v>-7.5597617674039858E-3</v>
      </c>
      <c r="L164">
        <f>NORMINV('Rand Int'!L164,'Inputs &amp; Outputs'!$B$5,'Inputs &amp; Outputs'!$B$6)</f>
        <v>8.763298747197662E-2</v>
      </c>
      <c r="M164">
        <f>NORMINV('Rand Int'!M164,'Inputs &amp; Outputs'!$B$5,'Inputs &amp; Outputs'!$B$6)</f>
        <v>0.10552880226984972</v>
      </c>
      <c r="N164">
        <f>NORMINV('Rand Int'!N164,'Inputs &amp; Outputs'!$B$5,'Inputs &amp; Outputs'!$B$6)</f>
        <v>-2.2720664559937639E-2</v>
      </c>
      <c r="O164">
        <f>NORMINV('Rand Int'!O164,'Inputs &amp; Outputs'!$B$5,'Inputs &amp; Outputs'!$B$6)</f>
        <v>7.9461936006130302E-2</v>
      </c>
      <c r="P164">
        <f>NORMINV('Rand Int'!P164,'Inputs &amp; Outputs'!$B$5,'Inputs &amp; Outputs'!$B$6)</f>
        <v>1.9038613986844991E-2</v>
      </c>
      <c r="Q164">
        <f>NORMINV('Rand Int'!Q164,'Inputs &amp; Outputs'!$B$5,'Inputs &amp; Outputs'!$B$6)</f>
        <v>1.7462938788078877E-2</v>
      </c>
      <c r="R164">
        <f>NORMINV('Rand Int'!R164,'Inputs &amp; Outputs'!$B$5,'Inputs &amp; Outputs'!$B$6)</f>
        <v>0.1116300405465846</v>
      </c>
      <c r="S164">
        <f>NORMINV('Rand Int'!S164,'Inputs &amp; Outputs'!$B$5,'Inputs &amp; Outputs'!$B$6)</f>
        <v>0.21171185107765464</v>
      </c>
      <c r="T164">
        <f>NORMINV('Rand Int'!T164,'Inputs &amp; Outputs'!$B$5,'Inputs &amp; Outputs'!$B$6)</f>
        <v>0.13058432041275964</v>
      </c>
      <c r="U164">
        <f>NORMINV('Rand Int'!U164,'Inputs &amp; Outputs'!$B$5,'Inputs &amp; Outputs'!$B$6)</f>
        <v>-9.7284174786429839E-2</v>
      </c>
      <c r="V164">
        <f>NORMINV('Rand Int'!V164,'Inputs &amp; Outputs'!$B$5,'Inputs &amp; Outputs'!$B$6)</f>
        <v>-3.1110259523578862E-2</v>
      </c>
      <c r="W164">
        <f>NORMINV('Rand Int'!W164,'Inputs &amp; Outputs'!$B$5,'Inputs &amp; Outputs'!$B$6)</f>
        <v>0.1554315957794617</v>
      </c>
      <c r="X164">
        <f>NORMINV('Rand Int'!X164,'Inputs &amp; Outputs'!$B$5,'Inputs &amp; Outputs'!$B$6)</f>
        <v>-1.3307868613119542E-2</v>
      </c>
      <c r="Y164">
        <f>NORMINV('Rand Int'!Y164,'Inputs &amp; Outputs'!$B$5,'Inputs &amp; Outputs'!$B$6)</f>
        <v>-2.1826141044572894E-3</v>
      </c>
      <c r="Z164">
        <f>NORMINV('Rand Int'!Z164,'Inputs &amp; Outputs'!$B$5,'Inputs &amp; Outputs'!$B$6)</f>
        <v>0.11222765551077081</v>
      </c>
      <c r="AA164">
        <f>NORMINV('Rand Int'!AA164,'Inputs &amp; Outputs'!$B$5,'Inputs &amp; Outputs'!$B$6)</f>
        <v>-6.5064414756169309E-2</v>
      </c>
      <c r="AB164">
        <f>NORMINV('Rand Int'!AB164,'Inputs &amp; Outputs'!$B$5,'Inputs &amp; Outputs'!$B$6)</f>
        <v>0.14992149425494974</v>
      </c>
      <c r="AC164">
        <f>NORMINV('Rand Int'!AC164,'Inputs &amp; Outputs'!$B$5,'Inputs &amp; Outputs'!$B$6)</f>
        <v>1.1366818391236808E-3</v>
      </c>
      <c r="AD164">
        <f>NORMINV('Rand Int'!AD164,'Inputs &amp; Outputs'!$B$5,'Inputs &amp; Outputs'!$B$6)</f>
        <v>-1.7692015740859754E-2</v>
      </c>
      <c r="AE164">
        <f>NORMINV('Rand Int'!AE164,'Inputs &amp; Outputs'!$B$5,'Inputs &amp; Outputs'!$B$6)</f>
        <v>3.4578519305439592E-3</v>
      </c>
      <c r="AF164">
        <f>NORMINV('Rand Int'!AF164,'Inputs &amp; Outputs'!$B$5,'Inputs &amp; Outputs'!$B$6)</f>
        <v>4.5703015449151521E-2</v>
      </c>
      <c r="AG164">
        <f>NORMINV('Rand Int'!AG164,'Inputs &amp; Outputs'!$B$5,'Inputs &amp; Outputs'!$B$6)</f>
        <v>2.0387802017227577E-2</v>
      </c>
      <c r="AH164">
        <f>NORMINV('Rand Int'!AH164,'Inputs &amp; Outputs'!$B$5,'Inputs &amp; Outputs'!$B$6)</f>
        <v>7.6399245405328386E-2</v>
      </c>
      <c r="AI164">
        <f>NORMINV('Rand Int'!AI164,'Inputs &amp; Outputs'!$B$5,'Inputs &amp; Outputs'!$B$6)</f>
        <v>0.1466258053473346</v>
      </c>
      <c r="AJ164">
        <f>NORMINV('Rand Int'!AJ164,'Inputs &amp; Outputs'!$B$5,'Inputs &amp; Outputs'!$B$6)</f>
        <v>0.17285583505963331</v>
      </c>
      <c r="AK164">
        <f>NORMINV('Rand Int'!AK164,'Inputs &amp; Outputs'!$B$5,'Inputs &amp; Outputs'!$B$6)</f>
        <v>0.1891598235585697</v>
      </c>
      <c r="AL164">
        <f>NORMINV('Rand Int'!AL164,'Inputs &amp; Outputs'!$B$5,'Inputs &amp; Outputs'!$B$6)</f>
        <v>0.19638987952362724</v>
      </c>
      <c r="AM164">
        <f>NORMINV('Rand Int'!AM164,'Inputs &amp; Outputs'!$B$5,'Inputs &amp; Outputs'!$B$6)</f>
        <v>0.10391838395589903</v>
      </c>
      <c r="AN164">
        <f>NORMINV('Rand Int'!AN164,'Inputs &amp; Outputs'!$B$5,'Inputs &amp; Outputs'!$B$6)</f>
        <v>-8.9699510057109633E-2</v>
      </c>
      <c r="AO164">
        <f>NORMINV('Rand Int'!AO164,'Inputs &amp; Outputs'!$B$5,'Inputs &amp; Outputs'!$B$6)</f>
        <v>0.10229028109317509</v>
      </c>
      <c r="AP164">
        <f>NORMINV('Rand Int'!AP164,'Inputs &amp; Outputs'!$B$5,'Inputs &amp; Outputs'!$B$6)</f>
        <v>9.4459443018928474E-2</v>
      </c>
      <c r="AQ164">
        <f>NORMINV('Rand Int'!AQ164,'Inputs &amp; Outputs'!$B$5,'Inputs &amp; Outputs'!$B$6)</f>
        <v>-9.2206790481468431E-3</v>
      </c>
      <c r="AR164">
        <f>NORMINV('Rand Int'!AR164,'Inputs &amp; Outputs'!$B$5,'Inputs &amp; Outputs'!$B$6)</f>
        <v>0.10253791419916586</v>
      </c>
      <c r="AS164">
        <f>NORMINV('Rand Int'!AS164,'Inputs &amp; Outputs'!$B$5,'Inputs &amp; Outputs'!$B$6)</f>
        <v>4.4899327920370241E-2</v>
      </c>
      <c r="AT164">
        <f>NORMINV('Rand Int'!AT164,'Inputs &amp; Outputs'!$B$5,'Inputs &amp; Outputs'!$B$6)</f>
        <v>4.880992648892922E-2</v>
      </c>
      <c r="AU164">
        <f>NORMINV('Rand Int'!AU164,'Inputs &amp; Outputs'!$B$5,'Inputs &amp; Outputs'!$B$6)</f>
        <v>9.3154989004345962E-2</v>
      </c>
      <c r="AV164">
        <f>NORMINV('Rand Int'!AV164,'Inputs &amp; Outputs'!$B$5,'Inputs &amp; Outputs'!$B$6)</f>
        <v>0.11556115533746236</v>
      </c>
      <c r="AW164">
        <f>NORMINV('Rand Int'!AW164,'Inputs &amp; Outputs'!$B$5,'Inputs &amp; Outputs'!$B$6)</f>
        <v>2.225912130150097E-2</v>
      </c>
      <c r="AX164">
        <f>NORMINV('Rand Int'!AX164,'Inputs &amp; Outputs'!$B$5,'Inputs &amp; Outputs'!$B$6)</f>
        <v>4.9281065303411253E-2</v>
      </c>
      <c r="AY164">
        <f>NORMINV('Rand Int'!AY164,'Inputs &amp; Outputs'!$B$5,'Inputs &amp; Outputs'!$B$6)</f>
        <v>0.14946670408939378</v>
      </c>
      <c r="AZ164">
        <f>NORMINV('Rand Int'!AZ164,'Inputs &amp; Outputs'!$B$5,'Inputs &amp; Outputs'!$B$6)</f>
        <v>8.8272664629603842E-2</v>
      </c>
      <c r="BA164">
        <f>NORMINV('Rand Int'!BA164,'Inputs &amp; Outputs'!$B$5,'Inputs &amp; Outputs'!$B$6)</f>
        <v>5.0901329431976471E-2</v>
      </c>
      <c r="BB164">
        <f>NORMINV('Rand Int'!BB164,'Inputs &amp; Outputs'!$B$5,'Inputs &amp; Outputs'!$B$6)</f>
        <v>0.12523517205819062</v>
      </c>
      <c r="BC164">
        <f>NORMINV('Rand Int'!BC164,'Inputs &amp; Outputs'!$B$5,'Inputs &amp; Outputs'!$B$6)</f>
        <v>4.3309849682266185E-2</v>
      </c>
      <c r="BD164">
        <f>NORMINV('Rand Int'!BD164,'Inputs &amp; Outputs'!$B$5,'Inputs &amp; Outputs'!$B$6)</f>
        <v>-1.644893867897293E-2</v>
      </c>
      <c r="BE164">
        <f>NORMINV('Rand Int'!BE164,'Inputs &amp; Outputs'!$B$5,'Inputs &amp; Outputs'!$B$6)</f>
        <v>6.6078517249029495E-2</v>
      </c>
      <c r="BF164">
        <f>NORMINV('Rand Int'!BF164,'Inputs &amp; Outputs'!$B$5,'Inputs &amp; Outputs'!$B$6)</f>
        <v>-0.14808258729008786</v>
      </c>
      <c r="BG164">
        <f>NORMINV('Rand Int'!BG164,'Inputs &amp; Outputs'!$B$5,'Inputs &amp; Outputs'!$B$6)</f>
        <v>-4.4988373998123096E-2</v>
      </c>
      <c r="BH164">
        <f>NORMINV('Rand Int'!BH164,'Inputs &amp; Outputs'!$B$5,'Inputs &amp; Outputs'!$B$6)</f>
        <v>-5.343301956000962E-2</v>
      </c>
      <c r="BI164">
        <f>NORMINV('Rand Int'!BI164,'Inputs &amp; Outputs'!$B$5,'Inputs &amp; Outputs'!$B$6)</f>
        <v>5.8840745431795349E-2</v>
      </c>
      <c r="BJ164">
        <f>NORMINV('Rand Int'!BJ164,'Inputs &amp; Outputs'!$B$5,'Inputs &amp; Outputs'!$B$6)</f>
        <v>6.9086423267656544E-2</v>
      </c>
      <c r="BK164">
        <f>NORMINV('Rand Int'!BK164,'Inputs &amp; Outputs'!$B$5,'Inputs &amp; Outputs'!$B$6)</f>
        <v>9.1252520139133583E-2</v>
      </c>
      <c r="BL164">
        <f>NORMINV('Rand Int'!BL164,'Inputs &amp; Outputs'!$B$5,'Inputs &amp; Outputs'!$B$6)</f>
        <v>0.14664533817322095</v>
      </c>
      <c r="BM164">
        <f>NORMINV('Rand Int'!BM164,'Inputs &amp; Outputs'!$B$5,'Inputs &amp; Outputs'!$B$6)</f>
        <v>0.22715935665549805</v>
      </c>
      <c r="BN164">
        <f>NORMINV('Rand Int'!BN164,'Inputs &amp; Outputs'!$B$5,'Inputs &amp; Outputs'!$B$6)</f>
        <v>0.16888497359183127</v>
      </c>
      <c r="BO164">
        <f>NORMINV('Rand Int'!BO164,'Inputs &amp; Outputs'!$B$5,'Inputs &amp; Outputs'!$B$6)</f>
        <v>-1.6967427067599253E-2</v>
      </c>
      <c r="BP164">
        <f>NORMINV('Rand Int'!BP164,'Inputs &amp; Outputs'!$B$5,'Inputs &amp; Outputs'!$B$6)</f>
        <v>5.6081862948262326E-2</v>
      </c>
      <c r="BQ164">
        <f>NORMINV('Rand Int'!BQ164,'Inputs &amp; Outputs'!$B$5,'Inputs &amp; Outputs'!$B$6)</f>
        <v>0.17051157893459304</v>
      </c>
      <c r="BR164">
        <f>NORMINV('Rand Int'!BR164,'Inputs &amp; Outputs'!$B$5,'Inputs &amp; Outputs'!$B$6)</f>
        <v>7.8766688774516355E-2</v>
      </c>
      <c r="BS164">
        <f>NORMINV('Rand Int'!BS164,'Inputs &amp; Outputs'!$B$5,'Inputs &amp; Outputs'!$B$6)</f>
        <v>2.3926074179850362E-2</v>
      </c>
      <c r="BT164">
        <f>NORMINV('Rand Int'!BT164,'Inputs &amp; Outputs'!$B$5,'Inputs &amp; Outputs'!$B$6)</f>
        <v>0.12850214096767834</v>
      </c>
    </row>
    <row r="165" spans="1:72" x14ac:dyDescent="0.25">
      <c r="A165" s="1">
        <v>164</v>
      </c>
      <c r="C165">
        <f>NORMINV('Rand Int'!C165,'Inputs &amp; Outputs'!$B$5,'Inputs &amp; Outputs'!$B$6)</f>
        <v>0.13745154723031386</v>
      </c>
      <c r="D165">
        <f>NORMINV('Rand Int'!D165,'Inputs &amp; Outputs'!$B$5,'Inputs &amp; Outputs'!$B$6)</f>
        <v>-5.5090476491796131E-2</v>
      </c>
      <c r="E165">
        <f>NORMINV('Rand Int'!E165,'Inputs &amp; Outputs'!$B$5,'Inputs &amp; Outputs'!$B$6)</f>
        <v>0.11619286048073194</v>
      </c>
      <c r="F165">
        <f>NORMINV('Rand Int'!F165,'Inputs &amp; Outputs'!$B$5,'Inputs &amp; Outputs'!$B$6)</f>
        <v>7.0482179256638494E-2</v>
      </c>
      <c r="G165">
        <f>NORMINV('Rand Int'!G165,'Inputs &amp; Outputs'!$B$5,'Inputs &amp; Outputs'!$B$6)</f>
        <v>-4.9415481480211937E-2</v>
      </c>
      <c r="H165">
        <f>NORMINV('Rand Int'!H165,'Inputs &amp; Outputs'!$B$5,'Inputs &amp; Outputs'!$B$6)</f>
        <v>0.13903131520253761</v>
      </c>
      <c r="I165">
        <f>NORMINV('Rand Int'!I165,'Inputs &amp; Outputs'!$B$5,'Inputs &amp; Outputs'!$B$6)</f>
        <v>7.2879298678126786E-2</v>
      </c>
      <c r="J165">
        <f>NORMINV('Rand Int'!J165,'Inputs &amp; Outputs'!$B$5,'Inputs &amp; Outputs'!$B$6)</f>
        <v>2.144555311547925E-2</v>
      </c>
      <c r="K165">
        <f>NORMINV('Rand Int'!K165,'Inputs &amp; Outputs'!$B$5,'Inputs &amp; Outputs'!$B$6)</f>
        <v>3.8508928524160942E-2</v>
      </c>
      <c r="L165">
        <f>NORMINV('Rand Int'!L165,'Inputs &amp; Outputs'!$B$5,'Inputs &amp; Outputs'!$B$6)</f>
        <v>5.3519897610032695E-2</v>
      </c>
      <c r="M165">
        <f>NORMINV('Rand Int'!M165,'Inputs &amp; Outputs'!$B$5,'Inputs &amp; Outputs'!$B$6)</f>
        <v>-1.3213063593282767E-3</v>
      </c>
      <c r="N165">
        <f>NORMINV('Rand Int'!N165,'Inputs &amp; Outputs'!$B$5,'Inputs &amp; Outputs'!$B$6)</f>
        <v>5.8829898035548889E-2</v>
      </c>
      <c r="O165">
        <f>NORMINV('Rand Int'!O165,'Inputs &amp; Outputs'!$B$5,'Inputs &amp; Outputs'!$B$6)</f>
        <v>9.4692156781700426E-2</v>
      </c>
      <c r="P165">
        <f>NORMINV('Rand Int'!P165,'Inputs &amp; Outputs'!$B$5,'Inputs &amp; Outputs'!$B$6)</f>
        <v>0.13159690127567047</v>
      </c>
      <c r="Q165">
        <f>NORMINV('Rand Int'!Q165,'Inputs &amp; Outputs'!$B$5,'Inputs &amp; Outputs'!$B$6)</f>
        <v>0.14012214181188901</v>
      </c>
      <c r="R165">
        <f>NORMINV('Rand Int'!R165,'Inputs &amp; Outputs'!$B$5,'Inputs &amp; Outputs'!$B$6)</f>
        <v>0.10687464983550363</v>
      </c>
      <c r="S165">
        <f>NORMINV('Rand Int'!S165,'Inputs &amp; Outputs'!$B$5,'Inputs &amp; Outputs'!$B$6)</f>
        <v>8.4510335605426909E-2</v>
      </c>
      <c r="T165">
        <f>NORMINV('Rand Int'!T165,'Inputs &amp; Outputs'!$B$5,'Inputs &amp; Outputs'!$B$6)</f>
        <v>0.12150799849322916</v>
      </c>
      <c r="U165">
        <f>NORMINV('Rand Int'!U165,'Inputs &amp; Outputs'!$B$5,'Inputs &amp; Outputs'!$B$6)</f>
        <v>4.6614977493789483E-2</v>
      </c>
      <c r="V165">
        <f>NORMINV('Rand Int'!V165,'Inputs &amp; Outputs'!$B$5,'Inputs &amp; Outputs'!$B$6)</f>
        <v>7.2188270893756901E-2</v>
      </c>
      <c r="W165">
        <f>NORMINV('Rand Int'!W165,'Inputs &amp; Outputs'!$B$5,'Inputs &amp; Outputs'!$B$6)</f>
        <v>6.5542398706024491E-2</v>
      </c>
      <c r="X165">
        <f>NORMINV('Rand Int'!X165,'Inputs &amp; Outputs'!$B$5,'Inputs &amp; Outputs'!$B$6)</f>
        <v>9.8655014945726094E-2</v>
      </c>
      <c r="Y165">
        <f>NORMINV('Rand Int'!Y165,'Inputs &amp; Outputs'!$B$5,'Inputs &amp; Outputs'!$B$6)</f>
        <v>5.0941183253188388E-2</v>
      </c>
      <c r="Z165">
        <f>NORMINV('Rand Int'!Z165,'Inputs &amp; Outputs'!$B$5,'Inputs &amp; Outputs'!$B$6)</f>
        <v>4.3511656352271819E-2</v>
      </c>
      <c r="AA165">
        <f>NORMINV('Rand Int'!AA165,'Inputs &amp; Outputs'!$B$5,'Inputs &amp; Outputs'!$B$6)</f>
        <v>9.6636210454712629E-2</v>
      </c>
      <c r="AB165">
        <f>NORMINV('Rand Int'!AB165,'Inputs &amp; Outputs'!$B$5,'Inputs &amp; Outputs'!$B$6)</f>
        <v>-4.4826437523997578E-2</v>
      </c>
      <c r="AC165">
        <f>NORMINV('Rand Int'!AC165,'Inputs &amp; Outputs'!$B$5,'Inputs &amp; Outputs'!$B$6)</f>
        <v>0.12563145191244945</v>
      </c>
      <c r="AD165">
        <f>NORMINV('Rand Int'!AD165,'Inputs &amp; Outputs'!$B$5,'Inputs &amp; Outputs'!$B$6)</f>
        <v>4.6697904480272369E-2</v>
      </c>
      <c r="AE165">
        <f>NORMINV('Rand Int'!AE165,'Inputs &amp; Outputs'!$B$5,'Inputs &amp; Outputs'!$B$6)</f>
        <v>0.22660823734948013</v>
      </c>
      <c r="AF165">
        <f>NORMINV('Rand Int'!AF165,'Inputs &amp; Outputs'!$B$5,'Inputs &amp; Outputs'!$B$6)</f>
        <v>3.4136914282184114E-2</v>
      </c>
      <c r="AG165">
        <f>NORMINV('Rand Int'!AG165,'Inputs &amp; Outputs'!$B$5,'Inputs &amp; Outputs'!$B$6)</f>
        <v>0.19659889583635518</v>
      </c>
      <c r="AH165">
        <f>NORMINV('Rand Int'!AH165,'Inputs &amp; Outputs'!$B$5,'Inputs &amp; Outputs'!$B$6)</f>
        <v>-4.6783202074341557E-2</v>
      </c>
      <c r="AI165">
        <f>NORMINV('Rand Int'!AI165,'Inputs &amp; Outputs'!$B$5,'Inputs &amp; Outputs'!$B$6)</f>
        <v>0.15277403514171195</v>
      </c>
      <c r="AJ165">
        <f>NORMINV('Rand Int'!AJ165,'Inputs &amp; Outputs'!$B$5,'Inputs &amp; Outputs'!$B$6)</f>
        <v>1.0745711155207477E-2</v>
      </c>
      <c r="AK165">
        <f>NORMINV('Rand Int'!AK165,'Inputs &amp; Outputs'!$B$5,'Inputs &amp; Outputs'!$B$6)</f>
        <v>0.24669333959994075</v>
      </c>
      <c r="AL165">
        <f>NORMINV('Rand Int'!AL165,'Inputs &amp; Outputs'!$B$5,'Inputs &amp; Outputs'!$B$6)</f>
        <v>0.10573107638188262</v>
      </c>
      <c r="AM165">
        <f>NORMINV('Rand Int'!AM165,'Inputs &amp; Outputs'!$B$5,'Inputs &amp; Outputs'!$B$6)</f>
        <v>0.1810889178172424</v>
      </c>
      <c r="AN165">
        <f>NORMINV('Rand Int'!AN165,'Inputs &amp; Outputs'!$B$5,'Inputs &amp; Outputs'!$B$6)</f>
        <v>7.90568576964856E-2</v>
      </c>
      <c r="AO165">
        <f>NORMINV('Rand Int'!AO165,'Inputs &amp; Outputs'!$B$5,'Inputs &amp; Outputs'!$B$6)</f>
        <v>7.7826785867220832E-2</v>
      </c>
      <c r="AP165">
        <f>NORMINV('Rand Int'!AP165,'Inputs &amp; Outputs'!$B$5,'Inputs &amp; Outputs'!$B$6)</f>
        <v>6.6015562803470387E-2</v>
      </c>
      <c r="AQ165">
        <f>NORMINV('Rand Int'!AQ165,'Inputs &amp; Outputs'!$B$5,'Inputs &amp; Outputs'!$B$6)</f>
        <v>0.13251711758410062</v>
      </c>
      <c r="AR165">
        <f>NORMINV('Rand Int'!AR165,'Inputs &amp; Outputs'!$B$5,'Inputs &amp; Outputs'!$B$6)</f>
        <v>0.14216772132792405</v>
      </c>
      <c r="AS165">
        <f>NORMINV('Rand Int'!AS165,'Inputs &amp; Outputs'!$B$5,'Inputs &amp; Outputs'!$B$6)</f>
        <v>0.17691811128527152</v>
      </c>
      <c r="AT165">
        <f>NORMINV('Rand Int'!AT165,'Inputs &amp; Outputs'!$B$5,'Inputs &amp; Outputs'!$B$6)</f>
        <v>0.22349481061219539</v>
      </c>
      <c r="AU165">
        <f>NORMINV('Rand Int'!AU165,'Inputs &amp; Outputs'!$B$5,'Inputs &amp; Outputs'!$B$6)</f>
        <v>0.15170185603046032</v>
      </c>
      <c r="AV165">
        <f>NORMINV('Rand Int'!AV165,'Inputs &amp; Outputs'!$B$5,'Inputs &amp; Outputs'!$B$6)</f>
        <v>4.3591016682211277E-2</v>
      </c>
      <c r="AW165">
        <f>NORMINV('Rand Int'!AW165,'Inputs &amp; Outputs'!$B$5,'Inputs &amp; Outputs'!$B$6)</f>
        <v>0.18902466449464383</v>
      </c>
      <c r="AX165">
        <f>NORMINV('Rand Int'!AX165,'Inputs &amp; Outputs'!$B$5,'Inputs &amp; Outputs'!$B$6)</f>
        <v>-4.5563508145171253E-2</v>
      </c>
      <c r="AY165">
        <f>NORMINV('Rand Int'!AY165,'Inputs &amp; Outputs'!$B$5,'Inputs &amp; Outputs'!$B$6)</f>
        <v>-1.4807527359591802E-2</v>
      </c>
      <c r="AZ165">
        <f>NORMINV('Rand Int'!AZ165,'Inputs &amp; Outputs'!$B$5,'Inputs &amp; Outputs'!$B$6)</f>
        <v>-1.1082487472815636E-2</v>
      </c>
      <c r="BA165">
        <f>NORMINV('Rand Int'!BA165,'Inputs &amp; Outputs'!$B$5,'Inputs &amp; Outputs'!$B$6)</f>
        <v>6.6095410016586628E-2</v>
      </c>
      <c r="BB165">
        <f>NORMINV('Rand Int'!BB165,'Inputs &amp; Outputs'!$B$5,'Inputs &amp; Outputs'!$B$6)</f>
        <v>3.3573556275730887E-2</v>
      </c>
      <c r="BC165">
        <f>NORMINV('Rand Int'!BC165,'Inputs &amp; Outputs'!$B$5,'Inputs &amp; Outputs'!$B$6)</f>
        <v>3.8234759988497895E-2</v>
      </c>
      <c r="BD165">
        <f>NORMINV('Rand Int'!BD165,'Inputs &amp; Outputs'!$B$5,'Inputs &amp; Outputs'!$B$6)</f>
        <v>3.623137466593597E-2</v>
      </c>
      <c r="BE165">
        <f>NORMINV('Rand Int'!BE165,'Inputs &amp; Outputs'!$B$5,'Inputs &amp; Outputs'!$B$6)</f>
        <v>3.1921086757395481E-2</v>
      </c>
      <c r="BF165">
        <f>NORMINV('Rand Int'!BF165,'Inputs &amp; Outputs'!$B$5,'Inputs &amp; Outputs'!$B$6)</f>
        <v>8.8502022275761455E-2</v>
      </c>
      <c r="BG165">
        <f>NORMINV('Rand Int'!BG165,'Inputs &amp; Outputs'!$B$5,'Inputs &amp; Outputs'!$B$6)</f>
        <v>0.20046604986525107</v>
      </c>
      <c r="BH165">
        <f>NORMINV('Rand Int'!BH165,'Inputs &amp; Outputs'!$B$5,'Inputs &amp; Outputs'!$B$6)</f>
        <v>1.9867384093558267E-2</v>
      </c>
      <c r="BI165">
        <f>NORMINV('Rand Int'!BI165,'Inputs &amp; Outputs'!$B$5,'Inputs &amp; Outputs'!$B$6)</f>
        <v>5.5281641207738597E-2</v>
      </c>
      <c r="BJ165">
        <f>NORMINV('Rand Int'!BJ165,'Inputs &amp; Outputs'!$B$5,'Inputs &amp; Outputs'!$B$6)</f>
        <v>-5.97466050874432E-2</v>
      </c>
      <c r="BK165">
        <f>NORMINV('Rand Int'!BK165,'Inputs &amp; Outputs'!$B$5,'Inputs &amp; Outputs'!$B$6)</f>
        <v>1.6912057345116485E-2</v>
      </c>
      <c r="BL165">
        <f>NORMINV('Rand Int'!BL165,'Inputs &amp; Outputs'!$B$5,'Inputs &amp; Outputs'!$B$6)</f>
        <v>8.239490593354265E-2</v>
      </c>
      <c r="BM165">
        <f>NORMINV('Rand Int'!BM165,'Inputs &amp; Outputs'!$B$5,'Inputs &amp; Outputs'!$B$6)</f>
        <v>0.15814969227623782</v>
      </c>
      <c r="BN165">
        <f>NORMINV('Rand Int'!BN165,'Inputs &amp; Outputs'!$B$5,'Inputs &amp; Outputs'!$B$6)</f>
        <v>7.3444509838384645E-3</v>
      </c>
      <c r="BO165">
        <f>NORMINV('Rand Int'!BO165,'Inputs &amp; Outputs'!$B$5,'Inputs &amp; Outputs'!$B$6)</f>
        <v>0.2135615427999065</v>
      </c>
      <c r="BP165">
        <f>NORMINV('Rand Int'!BP165,'Inputs &amp; Outputs'!$B$5,'Inputs &amp; Outputs'!$B$6)</f>
        <v>0.18494305990155108</v>
      </c>
      <c r="BQ165">
        <f>NORMINV('Rand Int'!BQ165,'Inputs &amp; Outputs'!$B$5,'Inputs &amp; Outputs'!$B$6)</f>
        <v>2.8793586107674882E-2</v>
      </c>
      <c r="BR165">
        <f>NORMINV('Rand Int'!BR165,'Inputs &amp; Outputs'!$B$5,'Inputs &amp; Outputs'!$B$6)</f>
        <v>2.6978218241021597E-2</v>
      </c>
      <c r="BS165">
        <f>NORMINV('Rand Int'!BS165,'Inputs &amp; Outputs'!$B$5,'Inputs &amp; Outputs'!$B$6)</f>
        <v>0.11661476764620751</v>
      </c>
      <c r="BT165">
        <f>NORMINV('Rand Int'!BT165,'Inputs &amp; Outputs'!$B$5,'Inputs &amp; Outputs'!$B$6)</f>
        <v>9.4277509595275227E-2</v>
      </c>
    </row>
    <row r="166" spans="1:72" x14ac:dyDescent="0.25">
      <c r="A166" s="1">
        <v>165</v>
      </c>
      <c r="C166">
        <f>NORMINV('Rand Int'!C166,'Inputs &amp; Outputs'!$B$5,'Inputs &amp; Outputs'!$B$6)</f>
        <v>3.5807934929885779E-2</v>
      </c>
      <c r="D166">
        <f>NORMINV('Rand Int'!D166,'Inputs &amp; Outputs'!$B$5,'Inputs &amp; Outputs'!$B$6)</f>
        <v>1.0269138550627652E-2</v>
      </c>
      <c r="E166">
        <f>NORMINV('Rand Int'!E166,'Inputs &amp; Outputs'!$B$5,'Inputs &amp; Outputs'!$B$6)</f>
        <v>-0.10161871113601875</v>
      </c>
      <c r="F166">
        <f>NORMINV('Rand Int'!F166,'Inputs &amp; Outputs'!$B$5,'Inputs &amp; Outputs'!$B$6)</f>
        <v>5.4349174222873949E-2</v>
      </c>
      <c r="G166">
        <f>NORMINV('Rand Int'!G166,'Inputs &amp; Outputs'!$B$5,'Inputs &amp; Outputs'!$B$6)</f>
        <v>-2.6038990851635482E-2</v>
      </c>
      <c r="H166">
        <f>NORMINV('Rand Int'!H166,'Inputs &amp; Outputs'!$B$5,'Inputs &amp; Outputs'!$B$6)</f>
        <v>7.5230229956981434E-2</v>
      </c>
      <c r="I166">
        <f>NORMINV('Rand Int'!I166,'Inputs &amp; Outputs'!$B$5,'Inputs &amp; Outputs'!$B$6)</f>
        <v>9.7990203746039492E-2</v>
      </c>
      <c r="J166">
        <f>NORMINV('Rand Int'!J166,'Inputs &amp; Outputs'!$B$5,'Inputs &amp; Outputs'!$B$6)</f>
        <v>3.8368831608666679E-2</v>
      </c>
      <c r="K166">
        <f>NORMINV('Rand Int'!K166,'Inputs &amp; Outputs'!$B$5,'Inputs &amp; Outputs'!$B$6)</f>
        <v>0.14217416998503285</v>
      </c>
      <c r="L166">
        <f>NORMINV('Rand Int'!L166,'Inputs &amp; Outputs'!$B$5,'Inputs &amp; Outputs'!$B$6)</f>
        <v>-7.547506393800904E-2</v>
      </c>
      <c r="M166">
        <f>NORMINV('Rand Int'!M166,'Inputs &amp; Outputs'!$B$5,'Inputs &amp; Outputs'!$B$6)</f>
        <v>4.6931578017481934E-2</v>
      </c>
      <c r="N166">
        <f>NORMINV('Rand Int'!N166,'Inputs &amp; Outputs'!$B$5,'Inputs &amp; Outputs'!$B$6)</f>
        <v>7.6808097093496258E-2</v>
      </c>
      <c r="O166">
        <f>NORMINV('Rand Int'!O166,'Inputs &amp; Outputs'!$B$5,'Inputs &amp; Outputs'!$B$6)</f>
        <v>8.3320861882289488E-2</v>
      </c>
      <c r="P166">
        <f>NORMINV('Rand Int'!P166,'Inputs &amp; Outputs'!$B$5,'Inputs &amp; Outputs'!$B$6)</f>
        <v>-1.877197336855578E-2</v>
      </c>
      <c r="Q166">
        <f>NORMINV('Rand Int'!Q166,'Inputs &amp; Outputs'!$B$5,'Inputs &amp; Outputs'!$B$6)</f>
        <v>5.7487463624445651E-2</v>
      </c>
      <c r="R166">
        <f>NORMINV('Rand Int'!R166,'Inputs &amp; Outputs'!$B$5,'Inputs &amp; Outputs'!$B$6)</f>
        <v>5.719802931640125E-2</v>
      </c>
      <c r="S166">
        <f>NORMINV('Rand Int'!S166,'Inputs &amp; Outputs'!$B$5,'Inputs &amp; Outputs'!$B$6)</f>
        <v>0.14385623649638557</v>
      </c>
      <c r="T166">
        <f>NORMINV('Rand Int'!T166,'Inputs &amp; Outputs'!$B$5,'Inputs &amp; Outputs'!$B$6)</f>
        <v>-3.9760717648145524E-2</v>
      </c>
      <c r="U166">
        <f>NORMINV('Rand Int'!U166,'Inputs &amp; Outputs'!$B$5,'Inputs &amp; Outputs'!$B$6)</f>
        <v>0.13872688384429005</v>
      </c>
      <c r="V166">
        <f>NORMINV('Rand Int'!V166,'Inputs &amp; Outputs'!$B$5,'Inputs &amp; Outputs'!$B$6)</f>
        <v>8.2293318900750312E-2</v>
      </c>
      <c r="W166">
        <f>NORMINV('Rand Int'!W166,'Inputs &amp; Outputs'!$B$5,'Inputs &amp; Outputs'!$B$6)</f>
        <v>-1.3019337249881843E-2</v>
      </c>
      <c r="X166">
        <f>NORMINV('Rand Int'!X166,'Inputs &amp; Outputs'!$B$5,'Inputs &amp; Outputs'!$B$6)</f>
        <v>7.9308139470211286E-2</v>
      </c>
      <c r="Y166">
        <f>NORMINV('Rand Int'!Y166,'Inputs &amp; Outputs'!$B$5,'Inputs &amp; Outputs'!$B$6)</f>
        <v>3.8510884866970331E-2</v>
      </c>
      <c r="Z166">
        <f>NORMINV('Rand Int'!Z166,'Inputs &amp; Outputs'!$B$5,'Inputs &amp; Outputs'!$B$6)</f>
        <v>0.12061684560019974</v>
      </c>
      <c r="AA166">
        <f>NORMINV('Rand Int'!AA166,'Inputs &amp; Outputs'!$B$5,'Inputs &amp; Outputs'!$B$6)</f>
        <v>4.0971258887284617E-2</v>
      </c>
      <c r="AB166">
        <f>NORMINV('Rand Int'!AB166,'Inputs &amp; Outputs'!$B$5,'Inputs &amp; Outputs'!$B$6)</f>
        <v>7.9465925748686231E-2</v>
      </c>
      <c r="AC166">
        <f>NORMINV('Rand Int'!AC166,'Inputs &amp; Outputs'!$B$5,'Inputs &amp; Outputs'!$B$6)</f>
        <v>0.13901018402508511</v>
      </c>
      <c r="AD166">
        <f>NORMINV('Rand Int'!AD166,'Inputs &amp; Outputs'!$B$5,'Inputs &amp; Outputs'!$B$6)</f>
        <v>6.6815863069830117E-3</v>
      </c>
      <c r="AE166">
        <f>NORMINV('Rand Int'!AE166,'Inputs &amp; Outputs'!$B$5,'Inputs &amp; Outputs'!$B$6)</f>
        <v>-1.5096348122390219E-3</v>
      </c>
      <c r="AF166">
        <f>NORMINV('Rand Int'!AF166,'Inputs &amp; Outputs'!$B$5,'Inputs &amp; Outputs'!$B$6)</f>
        <v>8.2283854091752262E-3</v>
      </c>
      <c r="AG166">
        <f>NORMINV('Rand Int'!AG166,'Inputs &amp; Outputs'!$B$5,'Inputs &amp; Outputs'!$B$6)</f>
        <v>-4.5866313501618919E-2</v>
      </c>
      <c r="AH166">
        <f>NORMINV('Rand Int'!AH166,'Inputs &amp; Outputs'!$B$5,'Inputs &amp; Outputs'!$B$6)</f>
        <v>5.6895154102050427E-3</v>
      </c>
      <c r="AI166">
        <f>NORMINV('Rand Int'!AI166,'Inputs &amp; Outputs'!$B$5,'Inputs &amp; Outputs'!$B$6)</f>
        <v>3.7168252784015074E-2</v>
      </c>
      <c r="AJ166">
        <f>NORMINV('Rand Int'!AJ166,'Inputs &amp; Outputs'!$B$5,'Inputs &amp; Outputs'!$B$6)</f>
        <v>4.8717156157892391E-2</v>
      </c>
      <c r="AK166">
        <f>NORMINV('Rand Int'!AK166,'Inputs &amp; Outputs'!$B$5,'Inputs &amp; Outputs'!$B$6)</f>
        <v>6.1063914749391462E-2</v>
      </c>
      <c r="AL166">
        <f>NORMINV('Rand Int'!AL166,'Inputs &amp; Outputs'!$B$5,'Inputs &amp; Outputs'!$B$6)</f>
        <v>0.14864990868733841</v>
      </c>
      <c r="AM166">
        <f>NORMINV('Rand Int'!AM166,'Inputs &amp; Outputs'!$B$5,'Inputs &amp; Outputs'!$B$6)</f>
        <v>-1.2555354650842232E-2</v>
      </c>
      <c r="AN166">
        <f>NORMINV('Rand Int'!AN166,'Inputs &amp; Outputs'!$B$5,'Inputs &amp; Outputs'!$B$6)</f>
        <v>0.10223212664191855</v>
      </c>
      <c r="AO166">
        <f>NORMINV('Rand Int'!AO166,'Inputs &amp; Outputs'!$B$5,'Inputs &amp; Outputs'!$B$6)</f>
        <v>0.15442206120460267</v>
      </c>
      <c r="AP166">
        <f>NORMINV('Rand Int'!AP166,'Inputs &amp; Outputs'!$B$5,'Inputs &amp; Outputs'!$B$6)</f>
        <v>2.7960163242225999E-2</v>
      </c>
      <c r="AQ166">
        <f>NORMINV('Rand Int'!AQ166,'Inputs &amp; Outputs'!$B$5,'Inputs &amp; Outputs'!$B$6)</f>
        <v>3.0997322522403163E-2</v>
      </c>
      <c r="AR166">
        <f>NORMINV('Rand Int'!AR166,'Inputs &amp; Outputs'!$B$5,'Inputs &amp; Outputs'!$B$6)</f>
        <v>0.17167829468475077</v>
      </c>
      <c r="AS166">
        <f>NORMINV('Rand Int'!AS166,'Inputs &amp; Outputs'!$B$5,'Inputs &amp; Outputs'!$B$6)</f>
        <v>2.1152105966085015E-2</v>
      </c>
      <c r="AT166">
        <f>NORMINV('Rand Int'!AT166,'Inputs &amp; Outputs'!$B$5,'Inputs &amp; Outputs'!$B$6)</f>
        <v>-4.2866722039126268E-2</v>
      </c>
      <c r="AU166">
        <f>NORMINV('Rand Int'!AU166,'Inputs &amp; Outputs'!$B$5,'Inputs &amp; Outputs'!$B$6)</f>
        <v>6.3633600301157389E-2</v>
      </c>
      <c r="AV166">
        <f>NORMINV('Rand Int'!AV166,'Inputs &amp; Outputs'!$B$5,'Inputs &amp; Outputs'!$B$6)</f>
        <v>-2.5145776192783714E-2</v>
      </c>
      <c r="AW166">
        <f>NORMINV('Rand Int'!AW166,'Inputs &amp; Outputs'!$B$5,'Inputs &amp; Outputs'!$B$6)</f>
        <v>0.13121653575546688</v>
      </c>
      <c r="AX166">
        <f>NORMINV('Rand Int'!AX166,'Inputs &amp; Outputs'!$B$5,'Inputs &amp; Outputs'!$B$6)</f>
        <v>4.554247607100062E-2</v>
      </c>
      <c r="AY166">
        <f>NORMINV('Rand Int'!AY166,'Inputs &amp; Outputs'!$B$5,'Inputs &amp; Outputs'!$B$6)</f>
        <v>2.0174715748003606E-2</v>
      </c>
      <c r="AZ166">
        <f>NORMINV('Rand Int'!AZ166,'Inputs &amp; Outputs'!$B$5,'Inputs &amp; Outputs'!$B$6)</f>
        <v>-0.11768415453460579</v>
      </c>
      <c r="BA166">
        <f>NORMINV('Rand Int'!BA166,'Inputs &amp; Outputs'!$B$5,'Inputs &amp; Outputs'!$B$6)</f>
        <v>2.9581130797299231E-2</v>
      </c>
      <c r="BB166">
        <f>NORMINV('Rand Int'!BB166,'Inputs &amp; Outputs'!$B$5,'Inputs &amp; Outputs'!$B$6)</f>
        <v>-5.6721786922641557E-2</v>
      </c>
      <c r="BC166">
        <f>NORMINV('Rand Int'!BC166,'Inputs &amp; Outputs'!$B$5,'Inputs &amp; Outputs'!$B$6)</f>
        <v>-2.1368652087797993E-2</v>
      </c>
      <c r="BD166">
        <f>NORMINV('Rand Int'!BD166,'Inputs &amp; Outputs'!$B$5,'Inputs &amp; Outputs'!$B$6)</f>
        <v>0.10902297919349714</v>
      </c>
      <c r="BE166">
        <f>NORMINV('Rand Int'!BE166,'Inputs &amp; Outputs'!$B$5,'Inputs &amp; Outputs'!$B$6)</f>
        <v>4.5046308389217277E-2</v>
      </c>
      <c r="BF166">
        <f>NORMINV('Rand Int'!BF166,'Inputs &amp; Outputs'!$B$5,'Inputs &amp; Outputs'!$B$6)</f>
        <v>0.17261713048081739</v>
      </c>
      <c r="BG166">
        <f>NORMINV('Rand Int'!BG166,'Inputs &amp; Outputs'!$B$5,'Inputs &amp; Outputs'!$B$6)</f>
        <v>0.18972331864953051</v>
      </c>
      <c r="BH166">
        <f>NORMINV('Rand Int'!BH166,'Inputs &amp; Outputs'!$B$5,'Inputs &amp; Outputs'!$B$6)</f>
        <v>0.14048273798772015</v>
      </c>
      <c r="BI166">
        <f>NORMINV('Rand Int'!BI166,'Inputs &amp; Outputs'!$B$5,'Inputs &amp; Outputs'!$B$6)</f>
        <v>2.3059900151599727E-2</v>
      </c>
      <c r="BJ166">
        <f>NORMINV('Rand Int'!BJ166,'Inputs &amp; Outputs'!$B$5,'Inputs &amp; Outputs'!$B$6)</f>
        <v>0.14109274645838599</v>
      </c>
      <c r="BK166">
        <f>NORMINV('Rand Int'!BK166,'Inputs &amp; Outputs'!$B$5,'Inputs &amp; Outputs'!$B$6)</f>
        <v>-6.731521785167574E-2</v>
      </c>
      <c r="BL166">
        <f>NORMINV('Rand Int'!BL166,'Inputs &amp; Outputs'!$B$5,'Inputs &amp; Outputs'!$B$6)</f>
        <v>5.9944199061777038E-2</v>
      </c>
      <c r="BM166">
        <f>NORMINV('Rand Int'!BM166,'Inputs &amp; Outputs'!$B$5,'Inputs &amp; Outputs'!$B$6)</f>
        <v>6.0858048564730871E-3</v>
      </c>
      <c r="BN166">
        <f>NORMINV('Rand Int'!BN166,'Inputs &amp; Outputs'!$B$5,'Inputs &amp; Outputs'!$B$6)</f>
        <v>0.13165712627717652</v>
      </c>
      <c r="BO166">
        <f>NORMINV('Rand Int'!BO166,'Inputs &amp; Outputs'!$B$5,'Inputs &amp; Outputs'!$B$6)</f>
        <v>7.9858400615626435E-2</v>
      </c>
      <c r="BP166">
        <f>NORMINV('Rand Int'!BP166,'Inputs &amp; Outputs'!$B$5,'Inputs &amp; Outputs'!$B$6)</f>
        <v>4.1884554183830525E-2</v>
      </c>
      <c r="BQ166">
        <f>NORMINV('Rand Int'!BQ166,'Inputs &amp; Outputs'!$B$5,'Inputs &amp; Outputs'!$B$6)</f>
        <v>8.2104781974477903E-2</v>
      </c>
      <c r="BR166">
        <f>NORMINV('Rand Int'!BR166,'Inputs &amp; Outputs'!$B$5,'Inputs &amp; Outputs'!$B$6)</f>
        <v>-4.1086455846710654E-2</v>
      </c>
      <c r="BS166">
        <f>NORMINV('Rand Int'!BS166,'Inputs &amp; Outputs'!$B$5,'Inputs &amp; Outputs'!$B$6)</f>
        <v>-9.6739465694142129E-2</v>
      </c>
      <c r="BT166">
        <f>NORMINV('Rand Int'!BT166,'Inputs &amp; Outputs'!$B$5,'Inputs &amp; Outputs'!$B$6)</f>
        <v>0.14455291589997152</v>
      </c>
    </row>
    <row r="167" spans="1:72" x14ac:dyDescent="0.25">
      <c r="A167" s="1">
        <v>166</v>
      </c>
      <c r="C167">
        <f>NORMINV('Rand Int'!C167,'Inputs &amp; Outputs'!$B$5,'Inputs &amp; Outputs'!$B$6)</f>
        <v>4.7267891151196263E-2</v>
      </c>
      <c r="D167">
        <f>NORMINV('Rand Int'!D167,'Inputs &amp; Outputs'!$B$5,'Inputs &amp; Outputs'!$B$6)</f>
        <v>2.6785674604218532E-2</v>
      </c>
      <c r="E167">
        <f>NORMINV('Rand Int'!E167,'Inputs &amp; Outputs'!$B$5,'Inputs &amp; Outputs'!$B$6)</f>
        <v>-9.4964001629517514E-4</v>
      </c>
      <c r="F167">
        <f>NORMINV('Rand Int'!F167,'Inputs &amp; Outputs'!$B$5,'Inputs &amp; Outputs'!$B$6)</f>
        <v>-6.3641443966766298E-2</v>
      </c>
      <c r="G167">
        <f>NORMINV('Rand Int'!G167,'Inputs &amp; Outputs'!$B$5,'Inputs &amp; Outputs'!$B$6)</f>
        <v>6.0533898422367324E-2</v>
      </c>
      <c r="H167">
        <f>NORMINV('Rand Int'!H167,'Inputs &amp; Outputs'!$B$5,'Inputs &amp; Outputs'!$B$6)</f>
        <v>-2.3257290501203481E-2</v>
      </c>
      <c r="I167">
        <f>NORMINV('Rand Int'!I167,'Inputs &amp; Outputs'!$B$5,'Inputs &amp; Outputs'!$B$6)</f>
        <v>8.7190460728431812E-2</v>
      </c>
      <c r="J167">
        <f>NORMINV('Rand Int'!J167,'Inputs &amp; Outputs'!$B$5,'Inputs &amp; Outputs'!$B$6)</f>
        <v>-1.8151055905965635E-2</v>
      </c>
      <c r="K167">
        <f>NORMINV('Rand Int'!K167,'Inputs &amp; Outputs'!$B$5,'Inputs &amp; Outputs'!$B$6)</f>
        <v>1.8318179113226779E-2</v>
      </c>
      <c r="L167">
        <f>NORMINV('Rand Int'!L167,'Inputs &amp; Outputs'!$B$5,'Inputs &amp; Outputs'!$B$6)</f>
        <v>8.9223545980612579E-2</v>
      </c>
      <c r="M167">
        <f>NORMINV('Rand Int'!M167,'Inputs &amp; Outputs'!$B$5,'Inputs &amp; Outputs'!$B$6)</f>
        <v>7.710073316899721E-2</v>
      </c>
      <c r="N167">
        <f>NORMINV('Rand Int'!N167,'Inputs &amp; Outputs'!$B$5,'Inputs &amp; Outputs'!$B$6)</f>
        <v>7.9185092666927942E-2</v>
      </c>
      <c r="O167">
        <f>NORMINV('Rand Int'!O167,'Inputs &amp; Outputs'!$B$5,'Inputs &amp; Outputs'!$B$6)</f>
        <v>-1.6696124676653018E-2</v>
      </c>
      <c r="P167">
        <f>NORMINV('Rand Int'!P167,'Inputs &amp; Outputs'!$B$5,'Inputs &amp; Outputs'!$B$6)</f>
        <v>-8.9831306772442082E-2</v>
      </c>
      <c r="Q167">
        <f>NORMINV('Rand Int'!Q167,'Inputs &amp; Outputs'!$B$5,'Inputs &amp; Outputs'!$B$6)</f>
        <v>7.141074108392706E-2</v>
      </c>
      <c r="R167">
        <f>NORMINV('Rand Int'!R167,'Inputs &amp; Outputs'!$B$5,'Inputs &amp; Outputs'!$B$6)</f>
        <v>0.12795140771306299</v>
      </c>
      <c r="S167">
        <f>NORMINV('Rand Int'!S167,'Inputs &amp; Outputs'!$B$5,'Inputs &amp; Outputs'!$B$6)</f>
        <v>7.6813238728647454E-2</v>
      </c>
      <c r="T167">
        <f>NORMINV('Rand Int'!T167,'Inputs &amp; Outputs'!$B$5,'Inputs &amp; Outputs'!$B$6)</f>
        <v>0.20088529736150212</v>
      </c>
      <c r="U167">
        <f>NORMINV('Rand Int'!U167,'Inputs &amp; Outputs'!$B$5,'Inputs &amp; Outputs'!$B$6)</f>
        <v>2.126942221262982E-2</v>
      </c>
      <c r="V167">
        <f>NORMINV('Rand Int'!V167,'Inputs &amp; Outputs'!$B$5,'Inputs &amp; Outputs'!$B$6)</f>
        <v>-1.0087715208682846E-4</v>
      </c>
      <c r="W167">
        <f>NORMINV('Rand Int'!W167,'Inputs &amp; Outputs'!$B$5,'Inputs &amp; Outputs'!$B$6)</f>
        <v>4.894520006979166E-2</v>
      </c>
      <c r="X167">
        <f>NORMINV('Rand Int'!X167,'Inputs &amp; Outputs'!$B$5,'Inputs &amp; Outputs'!$B$6)</f>
        <v>-1.7283576996204864E-3</v>
      </c>
      <c r="Y167">
        <f>NORMINV('Rand Int'!Y167,'Inputs &amp; Outputs'!$B$5,'Inputs &amp; Outputs'!$B$6)</f>
        <v>1.0665109090434999E-3</v>
      </c>
      <c r="Z167">
        <f>NORMINV('Rand Int'!Z167,'Inputs &amp; Outputs'!$B$5,'Inputs &amp; Outputs'!$B$6)</f>
        <v>0.14934978575233249</v>
      </c>
      <c r="AA167">
        <f>NORMINV('Rand Int'!AA167,'Inputs &amp; Outputs'!$B$5,'Inputs &amp; Outputs'!$B$6)</f>
        <v>3.3574845117283314E-2</v>
      </c>
      <c r="AB167">
        <f>NORMINV('Rand Int'!AB167,'Inputs &amp; Outputs'!$B$5,'Inputs &amp; Outputs'!$B$6)</f>
        <v>9.047291322058798E-2</v>
      </c>
      <c r="AC167">
        <f>NORMINV('Rand Int'!AC167,'Inputs &amp; Outputs'!$B$5,'Inputs &amp; Outputs'!$B$6)</f>
        <v>2.5276787014946449E-2</v>
      </c>
      <c r="AD167">
        <f>NORMINV('Rand Int'!AD167,'Inputs &amp; Outputs'!$B$5,'Inputs &amp; Outputs'!$B$6)</f>
        <v>6.2575982419056084E-2</v>
      </c>
      <c r="AE167">
        <f>NORMINV('Rand Int'!AE167,'Inputs &amp; Outputs'!$B$5,'Inputs &amp; Outputs'!$B$6)</f>
        <v>0.12558110773904879</v>
      </c>
      <c r="AF167">
        <f>NORMINV('Rand Int'!AF167,'Inputs &amp; Outputs'!$B$5,'Inputs &amp; Outputs'!$B$6)</f>
        <v>0.12985065698607345</v>
      </c>
      <c r="AG167">
        <f>NORMINV('Rand Int'!AG167,'Inputs &amp; Outputs'!$B$5,'Inputs &amp; Outputs'!$B$6)</f>
        <v>3.3026451572224724E-2</v>
      </c>
      <c r="AH167">
        <f>NORMINV('Rand Int'!AH167,'Inputs &amp; Outputs'!$B$5,'Inputs &amp; Outputs'!$B$6)</f>
        <v>0.15120577754663383</v>
      </c>
      <c r="AI167">
        <f>NORMINV('Rand Int'!AI167,'Inputs &amp; Outputs'!$B$5,'Inputs &amp; Outputs'!$B$6)</f>
        <v>9.83347299691191E-4</v>
      </c>
      <c r="AJ167">
        <f>NORMINV('Rand Int'!AJ167,'Inputs &amp; Outputs'!$B$5,'Inputs &amp; Outputs'!$B$6)</f>
        <v>0.11511446256714007</v>
      </c>
      <c r="AK167">
        <f>NORMINV('Rand Int'!AK167,'Inputs &amp; Outputs'!$B$5,'Inputs &amp; Outputs'!$B$6)</f>
        <v>7.4372259969333776E-2</v>
      </c>
      <c r="AL167">
        <f>NORMINV('Rand Int'!AL167,'Inputs &amp; Outputs'!$B$5,'Inputs &amp; Outputs'!$B$6)</f>
        <v>7.6925977283348157E-2</v>
      </c>
      <c r="AM167">
        <f>NORMINV('Rand Int'!AM167,'Inputs &amp; Outputs'!$B$5,'Inputs &amp; Outputs'!$B$6)</f>
        <v>9.5251458380181842E-2</v>
      </c>
      <c r="AN167">
        <f>NORMINV('Rand Int'!AN167,'Inputs &amp; Outputs'!$B$5,'Inputs &amp; Outputs'!$B$6)</f>
        <v>0.16638017208072559</v>
      </c>
      <c r="AO167">
        <f>NORMINV('Rand Int'!AO167,'Inputs &amp; Outputs'!$B$5,'Inputs &amp; Outputs'!$B$6)</f>
        <v>8.2404385065623531E-2</v>
      </c>
      <c r="AP167">
        <f>NORMINV('Rand Int'!AP167,'Inputs &amp; Outputs'!$B$5,'Inputs &amp; Outputs'!$B$6)</f>
        <v>-5.3197018349090811E-2</v>
      </c>
      <c r="AQ167">
        <f>NORMINV('Rand Int'!AQ167,'Inputs &amp; Outputs'!$B$5,'Inputs &amp; Outputs'!$B$6)</f>
        <v>3.2902942501560714E-2</v>
      </c>
      <c r="AR167">
        <f>NORMINV('Rand Int'!AR167,'Inputs &amp; Outputs'!$B$5,'Inputs &amp; Outputs'!$B$6)</f>
        <v>9.3045427233571842E-2</v>
      </c>
      <c r="AS167">
        <f>NORMINV('Rand Int'!AS167,'Inputs &amp; Outputs'!$B$5,'Inputs &amp; Outputs'!$B$6)</f>
        <v>5.5097042551193784E-2</v>
      </c>
      <c r="AT167">
        <f>NORMINV('Rand Int'!AT167,'Inputs &amp; Outputs'!$B$5,'Inputs &amp; Outputs'!$B$6)</f>
        <v>2.1168343472501218E-2</v>
      </c>
      <c r="AU167">
        <f>NORMINV('Rand Int'!AU167,'Inputs &amp; Outputs'!$B$5,'Inputs &amp; Outputs'!$B$6)</f>
        <v>4.9030008603338157E-2</v>
      </c>
      <c r="AV167">
        <f>NORMINV('Rand Int'!AV167,'Inputs &amp; Outputs'!$B$5,'Inputs &amp; Outputs'!$B$6)</f>
        <v>2.3053922663279318E-2</v>
      </c>
      <c r="AW167">
        <f>NORMINV('Rand Int'!AW167,'Inputs &amp; Outputs'!$B$5,'Inputs &amp; Outputs'!$B$6)</f>
        <v>2.3671310411507523E-2</v>
      </c>
      <c r="AX167">
        <f>NORMINV('Rand Int'!AX167,'Inputs &amp; Outputs'!$B$5,'Inputs &amp; Outputs'!$B$6)</f>
        <v>9.4059446752414816E-2</v>
      </c>
      <c r="AY167">
        <f>NORMINV('Rand Int'!AY167,'Inputs &amp; Outputs'!$B$5,'Inputs &amp; Outputs'!$B$6)</f>
        <v>1.252996024881279E-2</v>
      </c>
      <c r="AZ167">
        <f>NORMINV('Rand Int'!AZ167,'Inputs &amp; Outputs'!$B$5,'Inputs &amp; Outputs'!$B$6)</f>
        <v>2.9318231252516987E-2</v>
      </c>
      <c r="BA167">
        <f>NORMINV('Rand Int'!BA167,'Inputs &amp; Outputs'!$B$5,'Inputs &amp; Outputs'!$B$6)</f>
        <v>0.14940720205386701</v>
      </c>
      <c r="BB167">
        <f>NORMINV('Rand Int'!BB167,'Inputs &amp; Outputs'!$B$5,'Inputs &amp; Outputs'!$B$6)</f>
        <v>5.2007681417180388E-2</v>
      </c>
      <c r="BC167">
        <f>NORMINV('Rand Int'!BC167,'Inputs &amp; Outputs'!$B$5,'Inputs &amp; Outputs'!$B$6)</f>
        <v>-3.1850876721913793E-2</v>
      </c>
      <c r="BD167">
        <f>NORMINV('Rand Int'!BD167,'Inputs &amp; Outputs'!$B$5,'Inputs &amp; Outputs'!$B$6)</f>
        <v>3.6776689119457778E-3</v>
      </c>
      <c r="BE167">
        <f>NORMINV('Rand Int'!BE167,'Inputs &amp; Outputs'!$B$5,'Inputs &amp; Outputs'!$B$6)</f>
        <v>4.6743506768658349E-3</v>
      </c>
      <c r="BF167">
        <f>NORMINV('Rand Int'!BF167,'Inputs &amp; Outputs'!$B$5,'Inputs &amp; Outputs'!$B$6)</f>
        <v>-0.12148584037698482</v>
      </c>
      <c r="BG167">
        <f>NORMINV('Rand Int'!BG167,'Inputs &amp; Outputs'!$B$5,'Inputs &amp; Outputs'!$B$6)</f>
        <v>6.251512810970565E-2</v>
      </c>
      <c r="BH167">
        <f>NORMINV('Rand Int'!BH167,'Inputs &amp; Outputs'!$B$5,'Inputs &amp; Outputs'!$B$6)</f>
        <v>2.9113785256483941E-2</v>
      </c>
      <c r="BI167">
        <f>NORMINV('Rand Int'!BI167,'Inputs &amp; Outputs'!$B$5,'Inputs &amp; Outputs'!$B$6)</f>
        <v>0.11775144690273479</v>
      </c>
      <c r="BJ167">
        <f>NORMINV('Rand Int'!BJ167,'Inputs &amp; Outputs'!$B$5,'Inputs &amp; Outputs'!$B$6)</f>
        <v>5.1550287714414583E-2</v>
      </c>
      <c r="BK167">
        <f>NORMINV('Rand Int'!BK167,'Inputs &amp; Outputs'!$B$5,'Inputs &amp; Outputs'!$B$6)</f>
        <v>9.8718233874630801E-2</v>
      </c>
      <c r="BL167">
        <f>NORMINV('Rand Int'!BL167,'Inputs &amp; Outputs'!$B$5,'Inputs &amp; Outputs'!$B$6)</f>
        <v>0.18535016322300296</v>
      </c>
      <c r="BM167">
        <f>NORMINV('Rand Int'!BM167,'Inputs &amp; Outputs'!$B$5,'Inputs &amp; Outputs'!$B$6)</f>
        <v>6.0567298125109408E-2</v>
      </c>
      <c r="BN167">
        <f>NORMINV('Rand Int'!BN167,'Inputs &amp; Outputs'!$B$5,'Inputs &amp; Outputs'!$B$6)</f>
        <v>-7.236580430957773E-2</v>
      </c>
      <c r="BO167">
        <f>NORMINV('Rand Int'!BO167,'Inputs &amp; Outputs'!$B$5,'Inputs &amp; Outputs'!$B$6)</f>
        <v>-2.7844197253712621E-2</v>
      </c>
      <c r="BP167">
        <f>NORMINV('Rand Int'!BP167,'Inputs &amp; Outputs'!$B$5,'Inputs &amp; Outputs'!$B$6)</f>
        <v>-7.8321307246015992E-2</v>
      </c>
      <c r="BQ167">
        <f>NORMINV('Rand Int'!BQ167,'Inputs &amp; Outputs'!$B$5,'Inputs &amp; Outputs'!$B$6)</f>
        <v>-5.6683108171917213E-2</v>
      </c>
      <c r="BR167">
        <f>NORMINV('Rand Int'!BR167,'Inputs &amp; Outputs'!$B$5,'Inputs &amp; Outputs'!$B$6)</f>
        <v>-5.2084145132413648E-2</v>
      </c>
      <c r="BS167">
        <f>NORMINV('Rand Int'!BS167,'Inputs &amp; Outputs'!$B$5,'Inputs &amp; Outputs'!$B$6)</f>
        <v>0.18122532199608163</v>
      </c>
      <c r="BT167">
        <f>NORMINV('Rand Int'!BT167,'Inputs &amp; Outputs'!$B$5,'Inputs &amp; Outputs'!$B$6)</f>
        <v>5.8130096315403001E-2</v>
      </c>
    </row>
    <row r="168" spans="1:72" x14ac:dyDescent="0.25">
      <c r="A168" s="1">
        <v>167</v>
      </c>
      <c r="C168">
        <f>NORMINV('Rand Int'!C168,'Inputs &amp; Outputs'!$B$5,'Inputs &amp; Outputs'!$B$6)</f>
        <v>-4.0141427411278394E-2</v>
      </c>
      <c r="D168">
        <f>NORMINV('Rand Int'!D168,'Inputs &amp; Outputs'!$B$5,'Inputs &amp; Outputs'!$B$6)</f>
        <v>-1.5513345728171077E-2</v>
      </c>
      <c r="E168">
        <f>NORMINV('Rand Int'!E168,'Inputs &amp; Outputs'!$B$5,'Inputs &amp; Outputs'!$B$6)</f>
        <v>0.14391833344960331</v>
      </c>
      <c r="F168">
        <f>NORMINV('Rand Int'!F168,'Inputs &amp; Outputs'!$B$5,'Inputs &amp; Outputs'!$B$6)</f>
        <v>7.7860138449686547E-2</v>
      </c>
      <c r="G168">
        <f>NORMINV('Rand Int'!G168,'Inputs &amp; Outputs'!$B$5,'Inputs &amp; Outputs'!$B$6)</f>
        <v>7.2075955407952835E-2</v>
      </c>
      <c r="H168">
        <f>NORMINV('Rand Int'!H168,'Inputs &amp; Outputs'!$B$5,'Inputs &amp; Outputs'!$B$6)</f>
        <v>2.721647604882136E-2</v>
      </c>
      <c r="I168">
        <f>NORMINV('Rand Int'!I168,'Inputs &amp; Outputs'!$B$5,'Inputs &amp; Outputs'!$B$6)</f>
        <v>3.1006251672938877E-2</v>
      </c>
      <c r="J168">
        <f>NORMINV('Rand Int'!J168,'Inputs &amp; Outputs'!$B$5,'Inputs &amp; Outputs'!$B$6)</f>
        <v>-3.2231922487095083E-2</v>
      </c>
      <c r="K168">
        <f>NORMINV('Rand Int'!K168,'Inputs &amp; Outputs'!$B$5,'Inputs &amp; Outputs'!$B$6)</f>
        <v>-1.0023370822543301E-2</v>
      </c>
      <c r="L168">
        <f>NORMINV('Rand Int'!L168,'Inputs &amp; Outputs'!$B$5,'Inputs &amp; Outputs'!$B$6)</f>
        <v>-4.6452271643837265E-2</v>
      </c>
      <c r="M168">
        <f>NORMINV('Rand Int'!M168,'Inputs &amp; Outputs'!$B$5,'Inputs &amp; Outputs'!$B$6)</f>
        <v>0.1476469099632054</v>
      </c>
      <c r="N168">
        <f>NORMINV('Rand Int'!N168,'Inputs &amp; Outputs'!$B$5,'Inputs &amp; Outputs'!$B$6)</f>
        <v>2.2618655753714127E-2</v>
      </c>
      <c r="O168">
        <f>NORMINV('Rand Int'!O168,'Inputs &amp; Outputs'!$B$5,'Inputs &amp; Outputs'!$B$6)</f>
        <v>2.0115241799623443E-3</v>
      </c>
      <c r="P168">
        <f>NORMINV('Rand Int'!P168,'Inputs &amp; Outputs'!$B$5,'Inputs &amp; Outputs'!$B$6)</f>
        <v>-9.0481253496425662E-2</v>
      </c>
      <c r="Q168">
        <f>NORMINV('Rand Int'!Q168,'Inputs &amp; Outputs'!$B$5,'Inputs &amp; Outputs'!$B$6)</f>
        <v>7.6312249054361042E-2</v>
      </c>
      <c r="R168">
        <f>NORMINV('Rand Int'!R168,'Inputs &amp; Outputs'!$B$5,'Inputs &amp; Outputs'!$B$6)</f>
        <v>3.097272478583131E-2</v>
      </c>
      <c r="S168">
        <f>NORMINV('Rand Int'!S168,'Inputs &amp; Outputs'!$B$5,'Inputs &amp; Outputs'!$B$6)</f>
        <v>1.0825987596760407E-2</v>
      </c>
      <c r="T168">
        <f>NORMINV('Rand Int'!T168,'Inputs &amp; Outputs'!$B$5,'Inputs &amp; Outputs'!$B$6)</f>
        <v>1.3571320524475898E-2</v>
      </c>
      <c r="U168">
        <f>NORMINV('Rand Int'!U168,'Inputs &amp; Outputs'!$B$5,'Inputs &amp; Outputs'!$B$6)</f>
        <v>0.1330015402478123</v>
      </c>
      <c r="V168">
        <f>NORMINV('Rand Int'!V168,'Inputs &amp; Outputs'!$B$5,'Inputs &amp; Outputs'!$B$6)</f>
        <v>5.848593911923388E-2</v>
      </c>
      <c r="W168">
        <f>NORMINV('Rand Int'!W168,'Inputs &amp; Outputs'!$B$5,'Inputs &amp; Outputs'!$B$6)</f>
        <v>3.6602845404675274E-2</v>
      </c>
      <c r="X168">
        <f>NORMINV('Rand Int'!X168,'Inputs &amp; Outputs'!$B$5,'Inputs &amp; Outputs'!$B$6)</f>
        <v>0.1325881042634065</v>
      </c>
      <c r="Y168">
        <f>NORMINV('Rand Int'!Y168,'Inputs &amp; Outputs'!$B$5,'Inputs &amp; Outputs'!$B$6)</f>
        <v>6.0111720388927238E-2</v>
      </c>
      <c r="Z168">
        <f>NORMINV('Rand Int'!Z168,'Inputs &amp; Outputs'!$B$5,'Inputs &amp; Outputs'!$B$6)</f>
        <v>6.5205134941685713E-2</v>
      </c>
      <c r="AA168">
        <f>NORMINV('Rand Int'!AA168,'Inputs &amp; Outputs'!$B$5,'Inputs &amp; Outputs'!$B$6)</f>
        <v>7.0130145751302012E-2</v>
      </c>
      <c r="AB168">
        <f>NORMINV('Rand Int'!AB168,'Inputs &amp; Outputs'!$B$5,'Inputs &amp; Outputs'!$B$6)</f>
        <v>0.19471201819741871</v>
      </c>
      <c r="AC168">
        <f>NORMINV('Rand Int'!AC168,'Inputs &amp; Outputs'!$B$5,'Inputs &amp; Outputs'!$B$6)</f>
        <v>7.9117017254896074E-2</v>
      </c>
      <c r="AD168">
        <f>NORMINV('Rand Int'!AD168,'Inputs &amp; Outputs'!$B$5,'Inputs &amp; Outputs'!$B$6)</f>
        <v>0.10039034123700161</v>
      </c>
      <c r="AE168">
        <f>NORMINV('Rand Int'!AE168,'Inputs &amp; Outputs'!$B$5,'Inputs &amp; Outputs'!$B$6)</f>
        <v>-5.0977901292149339E-2</v>
      </c>
      <c r="AF168">
        <f>NORMINV('Rand Int'!AF168,'Inputs &amp; Outputs'!$B$5,'Inputs &amp; Outputs'!$B$6)</f>
        <v>3.5943983830762916E-2</v>
      </c>
      <c r="AG168">
        <f>NORMINV('Rand Int'!AG168,'Inputs &amp; Outputs'!$B$5,'Inputs &amp; Outputs'!$B$6)</f>
        <v>9.7860623138444292E-2</v>
      </c>
      <c r="AH168">
        <f>NORMINV('Rand Int'!AH168,'Inputs &amp; Outputs'!$B$5,'Inputs &amp; Outputs'!$B$6)</f>
        <v>4.5234287908285098E-3</v>
      </c>
      <c r="AI168">
        <f>NORMINV('Rand Int'!AI168,'Inputs &amp; Outputs'!$B$5,'Inputs &amp; Outputs'!$B$6)</f>
        <v>3.2949383013926165E-3</v>
      </c>
      <c r="AJ168">
        <f>NORMINV('Rand Int'!AJ168,'Inputs &amp; Outputs'!$B$5,'Inputs &amp; Outputs'!$B$6)</f>
        <v>0.19142811694517456</v>
      </c>
      <c r="AK168">
        <f>NORMINV('Rand Int'!AK168,'Inputs &amp; Outputs'!$B$5,'Inputs &amp; Outputs'!$B$6)</f>
        <v>3.4370316823499308E-2</v>
      </c>
      <c r="AL168">
        <f>NORMINV('Rand Int'!AL168,'Inputs &amp; Outputs'!$B$5,'Inputs &amp; Outputs'!$B$6)</f>
        <v>0.25562703056798025</v>
      </c>
      <c r="AM168">
        <f>NORMINV('Rand Int'!AM168,'Inputs &amp; Outputs'!$B$5,'Inputs &amp; Outputs'!$B$6)</f>
        <v>8.7969382718492237E-2</v>
      </c>
      <c r="AN168">
        <f>NORMINV('Rand Int'!AN168,'Inputs &amp; Outputs'!$B$5,'Inputs &amp; Outputs'!$B$6)</f>
        <v>7.4545342036846388E-2</v>
      </c>
      <c r="AO168">
        <f>NORMINV('Rand Int'!AO168,'Inputs &amp; Outputs'!$B$5,'Inputs &amp; Outputs'!$B$6)</f>
        <v>9.355365413423683E-2</v>
      </c>
      <c r="AP168">
        <f>NORMINV('Rand Int'!AP168,'Inputs &amp; Outputs'!$B$5,'Inputs &amp; Outputs'!$B$6)</f>
        <v>7.3554065247262351E-2</v>
      </c>
      <c r="AQ168">
        <f>NORMINV('Rand Int'!AQ168,'Inputs &amp; Outputs'!$B$5,'Inputs &amp; Outputs'!$B$6)</f>
        <v>-5.1091306971928388E-2</v>
      </c>
      <c r="AR168">
        <f>NORMINV('Rand Int'!AR168,'Inputs &amp; Outputs'!$B$5,'Inputs &amp; Outputs'!$B$6)</f>
        <v>0.1097821062481068</v>
      </c>
      <c r="AS168">
        <f>NORMINV('Rand Int'!AS168,'Inputs &amp; Outputs'!$B$5,'Inputs &amp; Outputs'!$B$6)</f>
        <v>7.7365989064947807E-2</v>
      </c>
      <c r="AT168">
        <f>NORMINV('Rand Int'!AT168,'Inputs &amp; Outputs'!$B$5,'Inputs &amp; Outputs'!$B$6)</f>
        <v>0.11969672215017202</v>
      </c>
      <c r="AU168">
        <f>NORMINV('Rand Int'!AU168,'Inputs &amp; Outputs'!$B$5,'Inputs &amp; Outputs'!$B$6)</f>
        <v>0.10859668448532775</v>
      </c>
      <c r="AV168">
        <f>NORMINV('Rand Int'!AV168,'Inputs &amp; Outputs'!$B$5,'Inputs &amp; Outputs'!$B$6)</f>
        <v>-2.1050510224073921E-2</v>
      </c>
      <c r="AW168">
        <f>NORMINV('Rand Int'!AW168,'Inputs &amp; Outputs'!$B$5,'Inputs &amp; Outputs'!$B$6)</f>
        <v>0.13912046946938156</v>
      </c>
      <c r="AX168">
        <f>NORMINV('Rand Int'!AX168,'Inputs &amp; Outputs'!$B$5,'Inputs &amp; Outputs'!$B$6)</f>
        <v>-6.1202167773672989E-2</v>
      </c>
      <c r="AY168">
        <f>NORMINV('Rand Int'!AY168,'Inputs &amp; Outputs'!$B$5,'Inputs &amp; Outputs'!$B$6)</f>
        <v>0.22170051671943256</v>
      </c>
      <c r="AZ168">
        <f>NORMINV('Rand Int'!AZ168,'Inputs &amp; Outputs'!$B$5,'Inputs &amp; Outputs'!$B$6)</f>
        <v>0.1039254656711085</v>
      </c>
      <c r="BA168">
        <f>NORMINV('Rand Int'!BA168,'Inputs &amp; Outputs'!$B$5,'Inputs &amp; Outputs'!$B$6)</f>
        <v>-5.7587560120099468E-2</v>
      </c>
      <c r="BB168">
        <f>NORMINV('Rand Int'!BB168,'Inputs &amp; Outputs'!$B$5,'Inputs &amp; Outputs'!$B$6)</f>
        <v>-2.5046758723362289E-2</v>
      </c>
      <c r="BC168">
        <f>NORMINV('Rand Int'!BC168,'Inputs &amp; Outputs'!$B$5,'Inputs &amp; Outputs'!$B$6)</f>
        <v>3.8399537304056028E-2</v>
      </c>
      <c r="BD168">
        <f>NORMINV('Rand Int'!BD168,'Inputs &amp; Outputs'!$B$5,'Inputs &amp; Outputs'!$B$6)</f>
        <v>7.5383290624356974E-2</v>
      </c>
      <c r="BE168">
        <f>NORMINV('Rand Int'!BE168,'Inputs &amp; Outputs'!$B$5,'Inputs &amp; Outputs'!$B$6)</f>
        <v>-4.6408113220060179E-2</v>
      </c>
      <c r="BF168">
        <f>NORMINV('Rand Int'!BF168,'Inputs &amp; Outputs'!$B$5,'Inputs &amp; Outputs'!$B$6)</f>
        <v>0.15736588833013088</v>
      </c>
      <c r="BG168">
        <f>NORMINV('Rand Int'!BG168,'Inputs &amp; Outputs'!$B$5,'Inputs &amp; Outputs'!$B$6)</f>
        <v>2.2533945974127154E-3</v>
      </c>
      <c r="BH168">
        <f>NORMINV('Rand Int'!BH168,'Inputs &amp; Outputs'!$B$5,'Inputs &amp; Outputs'!$B$6)</f>
        <v>0.16880529177856377</v>
      </c>
      <c r="BI168">
        <f>NORMINV('Rand Int'!BI168,'Inputs &amp; Outputs'!$B$5,'Inputs &amp; Outputs'!$B$6)</f>
        <v>0.12058346982212946</v>
      </c>
      <c r="BJ168">
        <f>NORMINV('Rand Int'!BJ168,'Inputs &amp; Outputs'!$B$5,'Inputs &amp; Outputs'!$B$6)</f>
        <v>-3.8140229138352161E-2</v>
      </c>
      <c r="BK168">
        <f>NORMINV('Rand Int'!BK168,'Inputs &amp; Outputs'!$B$5,'Inputs &amp; Outputs'!$B$6)</f>
        <v>9.1689829021102245E-2</v>
      </c>
      <c r="BL168">
        <f>NORMINV('Rand Int'!BL168,'Inputs &amp; Outputs'!$B$5,'Inputs &amp; Outputs'!$B$6)</f>
        <v>3.5895834691575187E-2</v>
      </c>
      <c r="BM168">
        <f>NORMINV('Rand Int'!BM168,'Inputs &amp; Outputs'!$B$5,'Inputs &amp; Outputs'!$B$6)</f>
        <v>4.2411354938479362E-2</v>
      </c>
      <c r="BN168">
        <f>NORMINV('Rand Int'!BN168,'Inputs &amp; Outputs'!$B$5,'Inputs &amp; Outputs'!$B$6)</f>
        <v>-1.6019839213145773E-2</v>
      </c>
      <c r="BO168">
        <f>NORMINV('Rand Int'!BO168,'Inputs &amp; Outputs'!$B$5,'Inputs &amp; Outputs'!$B$6)</f>
        <v>8.5340263174566292E-2</v>
      </c>
      <c r="BP168">
        <f>NORMINV('Rand Int'!BP168,'Inputs &amp; Outputs'!$B$5,'Inputs &amp; Outputs'!$B$6)</f>
        <v>0.13917873798140995</v>
      </c>
      <c r="BQ168">
        <f>NORMINV('Rand Int'!BQ168,'Inputs &amp; Outputs'!$B$5,'Inputs &amp; Outputs'!$B$6)</f>
        <v>7.7764310774621134E-3</v>
      </c>
      <c r="BR168">
        <f>NORMINV('Rand Int'!BR168,'Inputs &amp; Outputs'!$B$5,'Inputs &amp; Outputs'!$B$6)</f>
        <v>0.13532559951501288</v>
      </c>
      <c r="BS168">
        <f>NORMINV('Rand Int'!BS168,'Inputs &amp; Outputs'!$B$5,'Inputs &amp; Outputs'!$B$6)</f>
        <v>6.389597102811638E-2</v>
      </c>
      <c r="BT168">
        <f>NORMINV('Rand Int'!BT168,'Inputs &amp; Outputs'!$B$5,'Inputs &amp; Outputs'!$B$6)</f>
        <v>7.7368348112743512E-2</v>
      </c>
    </row>
    <row r="169" spans="1:72" x14ac:dyDescent="0.25">
      <c r="A169" s="1">
        <v>168</v>
      </c>
      <c r="C169">
        <f>NORMINV('Rand Int'!C169,'Inputs &amp; Outputs'!$B$5,'Inputs &amp; Outputs'!$B$6)</f>
        <v>2.948166228041716E-2</v>
      </c>
      <c r="D169">
        <f>NORMINV('Rand Int'!D169,'Inputs &amp; Outputs'!$B$5,'Inputs &amp; Outputs'!$B$6)</f>
        <v>4.8728883267903852E-3</v>
      </c>
      <c r="E169">
        <f>NORMINV('Rand Int'!E169,'Inputs &amp; Outputs'!$B$5,'Inputs &amp; Outputs'!$B$6)</f>
        <v>9.6178449383836989E-2</v>
      </c>
      <c r="F169">
        <f>NORMINV('Rand Int'!F169,'Inputs &amp; Outputs'!$B$5,'Inputs &amp; Outputs'!$B$6)</f>
        <v>3.1199474832469955E-2</v>
      </c>
      <c r="G169">
        <f>NORMINV('Rand Int'!G169,'Inputs &amp; Outputs'!$B$5,'Inputs &amp; Outputs'!$B$6)</f>
        <v>-2.4701366244780212E-2</v>
      </c>
      <c r="H169">
        <f>NORMINV('Rand Int'!H169,'Inputs &amp; Outputs'!$B$5,'Inputs &amp; Outputs'!$B$6)</f>
        <v>-1.5951227788127909E-2</v>
      </c>
      <c r="I169">
        <f>NORMINV('Rand Int'!I169,'Inputs &amp; Outputs'!$B$5,'Inputs &amp; Outputs'!$B$6)</f>
        <v>-4.0793397903460676E-3</v>
      </c>
      <c r="J169">
        <f>NORMINV('Rand Int'!J169,'Inputs &amp; Outputs'!$B$5,'Inputs &amp; Outputs'!$B$6)</f>
        <v>8.7163855619668995E-2</v>
      </c>
      <c r="K169">
        <f>NORMINV('Rand Int'!K169,'Inputs &amp; Outputs'!$B$5,'Inputs &amp; Outputs'!$B$6)</f>
        <v>0.12718505075491976</v>
      </c>
      <c r="L169">
        <f>NORMINV('Rand Int'!L169,'Inputs &amp; Outputs'!$B$5,'Inputs &amp; Outputs'!$B$6)</f>
        <v>5.6510269731336896E-2</v>
      </c>
      <c r="M169">
        <f>NORMINV('Rand Int'!M169,'Inputs &amp; Outputs'!$B$5,'Inputs &amp; Outputs'!$B$6)</f>
        <v>5.4262601739542872E-2</v>
      </c>
      <c r="N169">
        <f>NORMINV('Rand Int'!N169,'Inputs &amp; Outputs'!$B$5,'Inputs &amp; Outputs'!$B$6)</f>
        <v>2.4876683792091341E-2</v>
      </c>
      <c r="O169">
        <f>NORMINV('Rand Int'!O169,'Inputs &amp; Outputs'!$B$5,'Inputs &amp; Outputs'!$B$6)</f>
        <v>9.9143368999913939E-2</v>
      </c>
      <c r="P169">
        <f>NORMINV('Rand Int'!P169,'Inputs &amp; Outputs'!$B$5,'Inputs &amp; Outputs'!$B$6)</f>
        <v>7.2139725936458246E-2</v>
      </c>
      <c r="Q169">
        <f>NORMINV('Rand Int'!Q169,'Inputs &amp; Outputs'!$B$5,'Inputs &amp; Outputs'!$B$6)</f>
        <v>5.8944560563831024E-2</v>
      </c>
      <c r="R169">
        <f>NORMINV('Rand Int'!R169,'Inputs &amp; Outputs'!$B$5,'Inputs &amp; Outputs'!$B$6)</f>
        <v>0.10498362429824709</v>
      </c>
      <c r="S169">
        <f>NORMINV('Rand Int'!S169,'Inputs &amp; Outputs'!$B$5,'Inputs &amp; Outputs'!$B$6)</f>
        <v>6.4913680217475206E-2</v>
      </c>
      <c r="T169">
        <f>NORMINV('Rand Int'!T169,'Inputs &amp; Outputs'!$B$5,'Inputs &amp; Outputs'!$B$6)</f>
        <v>0.1385005182068757</v>
      </c>
      <c r="U169">
        <f>NORMINV('Rand Int'!U169,'Inputs &amp; Outputs'!$B$5,'Inputs &amp; Outputs'!$B$6)</f>
        <v>5.1637625045318207E-2</v>
      </c>
      <c r="V169">
        <f>NORMINV('Rand Int'!V169,'Inputs &amp; Outputs'!$B$5,'Inputs &amp; Outputs'!$B$6)</f>
        <v>-3.8141699178026428E-2</v>
      </c>
      <c r="W169">
        <f>NORMINV('Rand Int'!W169,'Inputs &amp; Outputs'!$B$5,'Inputs &amp; Outputs'!$B$6)</f>
        <v>-3.4644792025709525E-3</v>
      </c>
      <c r="X169">
        <f>NORMINV('Rand Int'!X169,'Inputs &amp; Outputs'!$B$5,'Inputs &amp; Outputs'!$B$6)</f>
        <v>0.13911819171193421</v>
      </c>
      <c r="Y169">
        <f>NORMINV('Rand Int'!Y169,'Inputs &amp; Outputs'!$B$5,'Inputs &amp; Outputs'!$B$6)</f>
        <v>4.4925240718975488E-2</v>
      </c>
      <c r="Z169">
        <f>NORMINV('Rand Int'!Z169,'Inputs &amp; Outputs'!$B$5,'Inputs &amp; Outputs'!$B$6)</f>
        <v>7.6167678531239597E-2</v>
      </c>
      <c r="AA169">
        <f>NORMINV('Rand Int'!AA169,'Inputs &amp; Outputs'!$B$5,'Inputs &amp; Outputs'!$B$6)</f>
        <v>-4.260542918617094E-2</v>
      </c>
      <c r="AB169">
        <f>NORMINV('Rand Int'!AB169,'Inputs &amp; Outputs'!$B$5,'Inputs &amp; Outputs'!$B$6)</f>
        <v>8.8067036832824228E-2</v>
      </c>
      <c r="AC169">
        <f>NORMINV('Rand Int'!AC169,'Inputs &amp; Outputs'!$B$5,'Inputs &amp; Outputs'!$B$6)</f>
        <v>0.15598756739833591</v>
      </c>
      <c r="AD169">
        <f>NORMINV('Rand Int'!AD169,'Inputs &amp; Outputs'!$B$5,'Inputs &amp; Outputs'!$B$6)</f>
        <v>8.5811907300855278E-2</v>
      </c>
      <c r="AE169">
        <f>NORMINV('Rand Int'!AE169,'Inputs &amp; Outputs'!$B$5,'Inputs &amp; Outputs'!$B$6)</f>
        <v>5.5503204233184125E-3</v>
      </c>
      <c r="AF169">
        <f>NORMINV('Rand Int'!AF169,'Inputs &amp; Outputs'!$B$5,'Inputs &amp; Outputs'!$B$6)</f>
        <v>6.561874914327491E-2</v>
      </c>
      <c r="AG169">
        <f>NORMINV('Rand Int'!AG169,'Inputs &amp; Outputs'!$B$5,'Inputs &amp; Outputs'!$B$6)</f>
        <v>0.11629682558694329</v>
      </c>
      <c r="AH169">
        <f>NORMINV('Rand Int'!AH169,'Inputs &amp; Outputs'!$B$5,'Inputs &amp; Outputs'!$B$6)</f>
        <v>4.0823583100958329E-2</v>
      </c>
      <c r="AI169">
        <f>NORMINV('Rand Int'!AI169,'Inputs &amp; Outputs'!$B$5,'Inputs &amp; Outputs'!$B$6)</f>
        <v>0.11643951355276884</v>
      </c>
      <c r="AJ169">
        <f>NORMINV('Rand Int'!AJ169,'Inputs &amp; Outputs'!$B$5,'Inputs &amp; Outputs'!$B$6)</f>
        <v>3.0966613183373841E-2</v>
      </c>
      <c r="AK169">
        <f>NORMINV('Rand Int'!AK169,'Inputs &amp; Outputs'!$B$5,'Inputs &amp; Outputs'!$B$6)</f>
        <v>0.13104484881692213</v>
      </c>
      <c r="AL169">
        <f>NORMINV('Rand Int'!AL169,'Inputs &amp; Outputs'!$B$5,'Inputs &amp; Outputs'!$B$6)</f>
        <v>0.17969041428655685</v>
      </c>
      <c r="AM169">
        <f>NORMINV('Rand Int'!AM169,'Inputs &amp; Outputs'!$B$5,'Inputs &amp; Outputs'!$B$6)</f>
        <v>7.0915557405457325E-2</v>
      </c>
      <c r="AN169">
        <f>NORMINV('Rand Int'!AN169,'Inputs &amp; Outputs'!$B$5,'Inputs &amp; Outputs'!$B$6)</f>
        <v>6.6549240415273894E-2</v>
      </c>
      <c r="AO169">
        <f>NORMINV('Rand Int'!AO169,'Inputs &amp; Outputs'!$B$5,'Inputs &amp; Outputs'!$B$6)</f>
        <v>9.297668326527006E-2</v>
      </c>
      <c r="AP169">
        <f>NORMINV('Rand Int'!AP169,'Inputs &amp; Outputs'!$B$5,'Inputs &amp; Outputs'!$B$6)</f>
        <v>4.5983500069011141E-2</v>
      </c>
      <c r="AQ169">
        <f>NORMINV('Rand Int'!AQ169,'Inputs &amp; Outputs'!$B$5,'Inputs &amp; Outputs'!$B$6)</f>
        <v>-0.11678350555829628</v>
      </c>
      <c r="AR169">
        <f>NORMINV('Rand Int'!AR169,'Inputs &amp; Outputs'!$B$5,'Inputs &amp; Outputs'!$B$6)</f>
        <v>2.1817920802310119E-2</v>
      </c>
      <c r="AS169">
        <f>NORMINV('Rand Int'!AS169,'Inputs &amp; Outputs'!$B$5,'Inputs &amp; Outputs'!$B$6)</f>
        <v>7.9821835873097574E-2</v>
      </c>
      <c r="AT169">
        <f>NORMINV('Rand Int'!AT169,'Inputs &amp; Outputs'!$B$5,'Inputs &amp; Outputs'!$B$6)</f>
        <v>-4.4136772224045717E-3</v>
      </c>
      <c r="AU169">
        <f>NORMINV('Rand Int'!AU169,'Inputs &amp; Outputs'!$B$5,'Inputs &amp; Outputs'!$B$6)</f>
        <v>0.14444355489396532</v>
      </c>
      <c r="AV169">
        <f>NORMINV('Rand Int'!AV169,'Inputs &amp; Outputs'!$B$5,'Inputs &amp; Outputs'!$B$6)</f>
        <v>5.6116625025946838E-2</v>
      </c>
      <c r="AW169">
        <f>NORMINV('Rand Int'!AW169,'Inputs &amp; Outputs'!$B$5,'Inputs &amp; Outputs'!$B$6)</f>
        <v>9.6320379889192245E-2</v>
      </c>
      <c r="AX169">
        <f>NORMINV('Rand Int'!AX169,'Inputs &amp; Outputs'!$B$5,'Inputs &amp; Outputs'!$B$6)</f>
        <v>9.0937673415034045E-2</v>
      </c>
      <c r="AY169">
        <f>NORMINV('Rand Int'!AY169,'Inputs &amp; Outputs'!$B$5,'Inputs &amp; Outputs'!$B$6)</f>
        <v>0.11266601590153055</v>
      </c>
      <c r="AZ169">
        <f>NORMINV('Rand Int'!AZ169,'Inputs &amp; Outputs'!$B$5,'Inputs &amp; Outputs'!$B$6)</f>
        <v>0.15575906697908271</v>
      </c>
      <c r="BA169">
        <f>NORMINV('Rand Int'!BA169,'Inputs &amp; Outputs'!$B$5,'Inputs &amp; Outputs'!$B$6)</f>
        <v>9.6682382965437061E-2</v>
      </c>
      <c r="BB169">
        <f>NORMINV('Rand Int'!BB169,'Inputs &amp; Outputs'!$B$5,'Inputs &amp; Outputs'!$B$6)</f>
        <v>0.26914938753525552</v>
      </c>
      <c r="BC169">
        <f>NORMINV('Rand Int'!BC169,'Inputs &amp; Outputs'!$B$5,'Inputs &amp; Outputs'!$B$6)</f>
        <v>0.11651877693285416</v>
      </c>
      <c r="BD169">
        <f>NORMINV('Rand Int'!BD169,'Inputs &amp; Outputs'!$B$5,'Inputs &amp; Outputs'!$B$6)</f>
        <v>0.14498125109411364</v>
      </c>
      <c r="BE169">
        <f>NORMINV('Rand Int'!BE169,'Inputs &amp; Outputs'!$B$5,'Inputs &amp; Outputs'!$B$6)</f>
        <v>9.3060789899951618E-2</v>
      </c>
      <c r="BF169">
        <f>NORMINV('Rand Int'!BF169,'Inputs &amp; Outputs'!$B$5,'Inputs &amp; Outputs'!$B$6)</f>
        <v>8.574521896832113E-2</v>
      </c>
      <c r="BG169">
        <f>NORMINV('Rand Int'!BG169,'Inputs &amp; Outputs'!$B$5,'Inputs &amp; Outputs'!$B$6)</f>
        <v>-4.248680756667593E-2</v>
      </c>
      <c r="BH169">
        <f>NORMINV('Rand Int'!BH169,'Inputs &amp; Outputs'!$B$5,'Inputs &amp; Outputs'!$B$6)</f>
        <v>5.2208844091025573E-2</v>
      </c>
      <c r="BI169">
        <f>NORMINV('Rand Int'!BI169,'Inputs &amp; Outputs'!$B$5,'Inputs &amp; Outputs'!$B$6)</f>
        <v>2.0271681052451661E-2</v>
      </c>
      <c r="BJ169">
        <f>NORMINV('Rand Int'!BJ169,'Inputs &amp; Outputs'!$B$5,'Inputs &amp; Outputs'!$B$6)</f>
        <v>-6.3448459107134064E-2</v>
      </c>
      <c r="BK169">
        <f>NORMINV('Rand Int'!BK169,'Inputs &amp; Outputs'!$B$5,'Inputs &amp; Outputs'!$B$6)</f>
        <v>9.1285024993466024E-2</v>
      </c>
      <c r="BL169">
        <f>NORMINV('Rand Int'!BL169,'Inputs &amp; Outputs'!$B$5,'Inputs &amp; Outputs'!$B$6)</f>
        <v>9.9157691467538722E-2</v>
      </c>
      <c r="BM169">
        <f>NORMINV('Rand Int'!BM169,'Inputs &amp; Outputs'!$B$5,'Inputs &amp; Outputs'!$B$6)</f>
        <v>5.053678425977863E-2</v>
      </c>
      <c r="BN169">
        <f>NORMINV('Rand Int'!BN169,'Inputs &amp; Outputs'!$B$5,'Inputs &amp; Outputs'!$B$6)</f>
        <v>6.3897700541271946E-2</v>
      </c>
      <c r="BO169">
        <f>NORMINV('Rand Int'!BO169,'Inputs &amp; Outputs'!$B$5,'Inputs &amp; Outputs'!$B$6)</f>
        <v>2.9615776304636618E-2</v>
      </c>
      <c r="BP169">
        <f>NORMINV('Rand Int'!BP169,'Inputs &amp; Outputs'!$B$5,'Inputs &amp; Outputs'!$B$6)</f>
        <v>8.0073689715123422E-2</v>
      </c>
      <c r="BQ169">
        <f>NORMINV('Rand Int'!BQ169,'Inputs &amp; Outputs'!$B$5,'Inputs &amp; Outputs'!$B$6)</f>
        <v>0.26446338753810983</v>
      </c>
      <c r="BR169">
        <f>NORMINV('Rand Int'!BR169,'Inputs &amp; Outputs'!$B$5,'Inputs &amp; Outputs'!$B$6)</f>
        <v>1.160609455932355E-2</v>
      </c>
      <c r="BS169">
        <f>NORMINV('Rand Int'!BS169,'Inputs &amp; Outputs'!$B$5,'Inputs &amp; Outputs'!$B$6)</f>
        <v>4.7040805202743091E-2</v>
      </c>
      <c r="BT169">
        <f>NORMINV('Rand Int'!BT169,'Inputs &amp; Outputs'!$B$5,'Inputs &amp; Outputs'!$B$6)</f>
        <v>6.8458165185203798E-2</v>
      </c>
    </row>
    <row r="170" spans="1:72" x14ac:dyDescent="0.25">
      <c r="A170" s="1">
        <v>169</v>
      </c>
      <c r="C170">
        <f>NORMINV('Rand Int'!C170,'Inputs &amp; Outputs'!$B$5,'Inputs &amp; Outputs'!$B$6)</f>
        <v>2.9759196866317901E-2</v>
      </c>
      <c r="D170">
        <f>NORMINV('Rand Int'!D170,'Inputs &amp; Outputs'!$B$5,'Inputs &amp; Outputs'!$B$6)</f>
        <v>0.1003085928123932</v>
      </c>
      <c r="E170">
        <f>NORMINV('Rand Int'!E170,'Inputs &amp; Outputs'!$B$5,'Inputs &amp; Outputs'!$B$6)</f>
        <v>9.2466115757645212E-2</v>
      </c>
      <c r="F170">
        <f>NORMINV('Rand Int'!F170,'Inputs &amp; Outputs'!$B$5,'Inputs &amp; Outputs'!$B$6)</f>
        <v>7.9001627113181844E-2</v>
      </c>
      <c r="G170">
        <f>NORMINV('Rand Int'!G170,'Inputs &amp; Outputs'!$B$5,'Inputs &amp; Outputs'!$B$6)</f>
        <v>3.3320025713678689E-2</v>
      </c>
      <c r="H170">
        <f>NORMINV('Rand Int'!H170,'Inputs &amp; Outputs'!$B$5,'Inputs &amp; Outputs'!$B$6)</f>
        <v>0.19167192724660459</v>
      </c>
      <c r="I170">
        <f>NORMINV('Rand Int'!I170,'Inputs &amp; Outputs'!$B$5,'Inputs &amp; Outputs'!$B$6)</f>
        <v>-3.9565679944943505E-2</v>
      </c>
      <c r="J170">
        <f>NORMINV('Rand Int'!J170,'Inputs &amp; Outputs'!$B$5,'Inputs &amp; Outputs'!$B$6)</f>
        <v>7.7444645908957929E-2</v>
      </c>
      <c r="K170">
        <f>NORMINV('Rand Int'!K170,'Inputs &amp; Outputs'!$B$5,'Inputs &amp; Outputs'!$B$6)</f>
        <v>3.4902784206712334E-3</v>
      </c>
      <c r="L170">
        <f>NORMINV('Rand Int'!L170,'Inputs &amp; Outputs'!$B$5,'Inputs &amp; Outputs'!$B$6)</f>
        <v>3.344905904701323E-3</v>
      </c>
      <c r="M170">
        <f>NORMINV('Rand Int'!M170,'Inputs &amp; Outputs'!$B$5,'Inputs &amp; Outputs'!$B$6)</f>
        <v>7.7603748070607034E-3</v>
      </c>
      <c r="N170">
        <f>NORMINV('Rand Int'!N170,'Inputs &amp; Outputs'!$B$5,'Inputs &amp; Outputs'!$B$6)</f>
        <v>0.19690122878893143</v>
      </c>
      <c r="O170">
        <f>NORMINV('Rand Int'!O170,'Inputs &amp; Outputs'!$B$5,'Inputs &amp; Outputs'!$B$6)</f>
        <v>0.20117511531145724</v>
      </c>
      <c r="P170">
        <f>NORMINV('Rand Int'!P170,'Inputs &amp; Outputs'!$B$5,'Inputs &amp; Outputs'!$B$6)</f>
        <v>5.0626453928772769E-3</v>
      </c>
      <c r="Q170">
        <f>NORMINV('Rand Int'!Q170,'Inputs &amp; Outputs'!$B$5,'Inputs &amp; Outputs'!$B$6)</f>
        <v>5.4843581736575393E-2</v>
      </c>
      <c r="R170">
        <f>NORMINV('Rand Int'!R170,'Inputs &amp; Outputs'!$B$5,'Inputs &amp; Outputs'!$B$6)</f>
        <v>4.8810072702086905E-2</v>
      </c>
      <c r="S170">
        <f>NORMINV('Rand Int'!S170,'Inputs &amp; Outputs'!$B$5,'Inputs &amp; Outputs'!$B$6)</f>
        <v>-2.4802180624134432E-2</v>
      </c>
      <c r="T170">
        <f>NORMINV('Rand Int'!T170,'Inputs &amp; Outputs'!$B$5,'Inputs &amp; Outputs'!$B$6)</f>
        <v>6.3249665636612273E-2</v>
      </c>
      <c r="U170">
        <f>NORMINV('Rand Int'!U170,'Inputs &amp; Outputs'!$B$5,'Inputs &amp; Outputs'!$B$6)</f>
        <v>6.6799177887701719E-2</v>
      </c>
      <c r="V170">
        <f>NORMINV('Rand Int'!V170,'Inputs &amp; Outputs'!$B$5,'Inputs &amp; Outputs'!$B$6)</f>
        <v>9.6266718177267868E-2</v>
      </c>
      <c r="W170">
        <f>NORMINV('Rand Int'!W170,'Inputs &amp; Outputs'!$B$5,'Inputs &amp; Outputs'!$B$6)</f>
        <v>0.12876980617146525</v>
      </c>
      <c r="X170">
        <f>NORMINV('Rand Int'!X170,'Inputs &amp; Outputs'!$B$5,'Inputs &amp; Outputs'!$B$6)</f>
        <v>-1.0450914160245586E-2</v>
      </c>
      <c r="Y170">
        <f>NORMINV('Rand Int'!Y170,'Inputs &amp; Outputs'!$B$5,'Inputs &amp; Outputs'!$B$6)</f>
        <v>6.9934595018234791E-3</v>
      </c>
      <c r="Z170">
        <f>NORMINV('Rand Int'!Z170,'Inputs &amp; Outputs'!$B$5,'Inputs &amp; Outputs'!$B$6)</f>
        <v>-8.6270308832080644E-2</v>
      </c>
      <c r="AA170">
        <f>NORMINV('Rand Int'!AA170,'Inputs &amp; Outputs'!$B$5,'Inputs &amp; Outputs'!$B$6)</f>
        <v>0.20826930301022389</v>
      </c>
      <c r="AB170">
        <f>NORMINV('Rand Int'!AB170,'Inputs &amp; Outputs'!$B$5,'Inputs &amp; Outputs'!$B$6)</f>
        <v>1.4449782761823383E-2</v>
      </c>
      <c r="AC170">
        <f>NORMINV('Rand Int'!AC170,'Inputs &amp; Outputs'!$B$5,'Inputs &amp; Outputs'!$B$6)</f>
        <v>0.14092145815491791</v>
      </c>
      <c r="AD170">
        <f>NORMINV('Rand Int'!AD170,'Inputs &amp; Outputs'!$B$5,'Inputs &amp; Outputs'!$B$6)</f>
        <v>-4.1180496258294522E-2</v>
      </c>
      <c r="AE170">
        <f>NORMINV('Rand Int'!AE170,'Inputs &amp; Outputs'!$B$5,'Inputs &amp; Outputs'!$B$6)</f>
        <v>-0.12978974735652435</v>
      </c>
      <c r="AF170">
        <f>NORMINV('Rand Int'!AF170,'Inputs &amp; Outputs'!$B$5,'Inputs &amp; Outputs'!$B$6)</f>
        <v>0.14483544741514473</v>
      </c>
      <c r="AG170">
        <f>NORMINV('Rand Int'!AG170,'Inputs &amp; Outputs'!$B$5,'Inputs &amp; Outputs'!$B$6)</f>
        <v>7.5769307075723921E-3</v>
      </c>
      <c r="AH170">
        <f>NORMINV('Rand Int'!AH170,'Inputs &amp; Outputs'!$B$5,'Inputs &amp; Outputs'!$B$6)</f>
        <v>4.1571217470166968E-2</v>
      </c>
      <c r="AI170">
        <f>NORMINV('Rand Int'!AI170,'Inputs &amp; Outputs'!$B$5,'Inputs &amp; Outputs'!$B$6)</f>
        <v>4.9003334986076827E-2</v>
      </c>
      <c r="AJ170">
        <f>NORMINV('Rand Int'!AJ170,'Inputs &amp; Outputs'!$B$5,'Inputs &amp; Outputs'!$B$6)</f>
        <v>8.4378420101971677E-2</v>
      </c>
      <c r="AK170">
        <f>NORMINV('Rand Int'!AK170,'Inputs &amp; Outputs'!$B$5,'Inputs &amp; Outputs'!$B$6)</f>
        <v>5.4685227907094042E-2</v>
      </c>
      <c r="AL170">
        <f>NORMINV('Rand Int'!AL170,'Inputs &amp; Outputs'!$B$5,'Inputs &amp; Outputs'!$B$6)</f>
        <v>0.14087370203004779</v>
      </c>
      <c r="AM170">
        <f>NORMINV('Rand Int'!AM170,'Inputs &amp; Outputs'!$B$5,'Inputs &amp; Outputs'!$B$6)</f>
        <v>9.6478774214629012E-2</v>
      </c>
      <c r="AN170">
        <f>NORMINV('Rand Int'!AN170,'Inputs &amp; Outputs'!$B$5,'Inputs &amp; Outputs'!$B$6)</f>
        <v>0.1467132162485143</v>
      </c>
      <c r="AO170">
        <f>NORMINV('Rand Int'!AO170,'Inputs &amp; Outputs'!$B$5,'Inputs &amp; Outputs'!$B$6)</f>
        <v>0.12082858947104584</v>
      </c>
      <c r="AP170">
        <f>NORMINV('Rand Int'!AP170,'Inputs &amp; Outputs'!$B$5,'Inputs &amp; Outputs'!$B$6)</f>
        <v>-3.8532174398157037E-2</v>
      </c>
      <c r="AQ170">
        <f>NORMINV('Rand Int'!AQ170,'Inputs &amp; Outputs'!$B$5,'Inputs &amp; Outputs'!$B$6)</f>
        <v>0.13757709419323216</v>
      </c>
      <c r="AR170">
        <f>NORMINV('Rand Int'!AR170,'Inputs &amp; Outputs'!$B$5,'Inputs &amp; Outputs'!$B$6)</f>
        <v>8.3862961247343437E-2</v>
      </c>
      <c r="AS170">
        <f>NORMINV('Rand Int'!AS170,'Inputs &amp; Outputs'!$B$5,'Inputs &amp; Outputs'!$B$6)</f>
        <v>-1.0431198410522688E-2</v>
      </c>
      <c r="AT170">
        <f>NORMINV('Rand Int'!AT170,'Inputs &amp; Outputs'!$B$5,'Inputs &amp; Outputs'!$B$6)</f>
        <v>7.4408959512569567E-2</v>
      </c>
      <c r="AU170">
        <f>NORMINV('Rand Int'!AU170,'Inputs &amp; Outputs'!$B$5,'Inputs &amp; Outputs'!$B$6)</f>
        <v>0.17113237113827451</v>
      </c>
      <c r="AV170">
        <f>NORMINV('Rand Int'!AV170,'Inputs &amp; Outputs'!$B$5,'Inputs &amp; Outputs'!$B$6)</f>
        <v>0.13298331884234671</v>
      </c>
      <c r="AW170">
        <f>NORMINV('Rand Int'!AW170,'Inputs &amp; Outputs'!$B$5,'Inputs &amp; Outputs'!$B$6)</f>
        <v>7.761757465180949E-2</v>
      </c>
      <c r="AX170">
        <f>NORMINV('Rand Int'!AX170,'Inputs &amp; Outputs'!$B$5,'Inputs &amp; Outputs'!$B$6)</f>
        <v>0.11735057564130869</v>
      </c>
      <c r="AY170">
        <f>NORMINV('Rand Int'!AY170,'Inputs &amp; Outputs'!$B$5,'Inputs &amp; Outputs'!$B$6)</f>
        <v>5.1788164098132895E-2</v>
      </c>
      <c r="AZ170">
        <f>NORMINV('Rand Int'!AZ170,'Inputs &amp; Outputs'!$B$5,'Inputs &amp; Outputs'!$B$6)</f>
        <v>-1.9086260823647463E-2</v>
      </c>
      <c r="BA170">
        <f>NORMINV('Rand Int'!BA170,'Inputs &amp; Outputs'!$B$5,'Inputs &amp; Outputs'!$B$6)</f>
        <v>7.0074513396224475E-2</v>
      </c>
      <c r="BB170">
        <f>NORMINV('Rand Int'!BB170,'Inputs &amp; Outputs'!$B$5,'Inputs &amp; Outputs'!$B$6)</f>
        <v>-1.880986760662233E-2</v>
      </c>
      <c r="BC170">
        <f>NORMINV('Rand Int'!BC170,'Inputs &amp; Outputs'!$B$5,'Inputs &amp; Outputs'!$B$6)</f>
        <v>3.4657532047047843E-2</v>
      </c>
      <c r="BD170">
        <f>NORMINV('Rand Int'!BD170,'Inputs &amp; Outputs'!$B$5,'Inputs &amp; Outputs'!$B$6)</f>
        <v>-1.3385655542955524E-2</v>
      </c>
      <c r="BE170">
        <f>NORMINV('Rand Int'!BE170,'Inputs &amp; Outputs'!$B$5,'Inputs &amp; Outputs'!$B$6)</f>
        <v>4.9048818509974446E-2</v>
      </c>
      <c r="BF170">
        <f>NORMINV('Rand Int'!BF170,'Inputs &amp; Outputs'!$B$5,'Inputs &amp; Outputs'!$B$6)</f>
        <v>0.16563466503299751</v>
      </c>
      <c r="BG170">
        <f>NORMINV('Rand Int'!BG170,'Inputs &amp; Outputs'!$B$5,'Inputs &amp; Outputs'!$B$6)</f>
        <v>8.4062605943464763E-2</v>
      </c>
      <c r="BH170">
        <f>NORMINV('Rand Int'!BH170,'Inputs &amp; Outputs'!$B$5,'Inputs &amp; Outputs'!$B$6)</f>
        <v>0.15710965155231801</v>
      </c>
      <c r="BI170">
        <f>NORMINV('Rand Int'!BI170,'Inputs &amp; Outputs'!$B$5,'Inputs &amp; Outputs'!$B$6)</f>
        <v>7.8396229118122857E-2</v>
      </c>
      <c r="BJ170">
        <f>NORMINV('Rand Int'!BJ170,'Inputs &amp; Outputs'!$B$5,'Inputs &amp; Outputs'!$B$6)</f>
        <v>9.7521695827396948E-2</v>
      </c>
      <c r="BK170">
        <f>NORMINV('Rand Int'!BK170,'Inputs &amp; Outputs'!$B$5,'Inputs &amp; Outputs'!$B$6)</f>
        <v>8.2369026838147452E-2</v>
      </c>
      <c r="BL170">
        <f>NORMINV('Rand Int'!BL170,'Inputs &amp; Outputs'!$B$5,'Inputs &amp; Outputs'!$B$6)</f>
        <v>3.4800887039029865E-2</v>
      </c>
      <c r="BM170">
        <f>NORMINV('Rand Int'!BM170,'Inputs &amp; Outputs'!$B$5,'Inputs &amp; Outputs'!$B$6)</f>
        <v>-5.9846523217840952E-2</v>
      </c>
      <c r="BN170">
        <f>NORMINV('Rand Int'!BN170,'Inputs &amp; Outputs'!$B$5,'Inputs &amp; Outputs'!$B$6)</f>
        <v>-3.2579937974023462E-2</v>
      </c>
      <c r="BO170">
        <f>NORMINV('Rand Int'!BO170,'Inputs &amp; Outputs'!$B$5,'Inputs &amp; Outputs'!$B$6)</f>
        <v>5.6674897759092256E-2</v>
      </c>
      <c r="BP170">
        <f>NORMINV('Rand Int'!BP170,'Inputs &amp; Outputs'!$B$5,'Inputs &amp; Outputs'!$B$6)</f>
        <v>9.9768230634699223E-2</v>
      </c>
      <c r="BQ170">
        <f>NORMINV('Rand Int'!BQ170,'Inputs &amp; Outputs'!$B$5,'Inputs &amp; Outputs'!$B$6)</f>
        <v>7.8087003736324559E-2</v>
      </c>
      <c r="BR170">
        <f>NORMINV('Rand Int'!BR170,'Inputs &amp; Outputs'!$B$5,'Inputs &amp; Outputs'!$B$6)</f>
        <v>6.2966483453177763E-2</v>
      </c>
      <c r="BS170">
        <f>NORMINV('Rand Int'!BS170,'Inputs &amp; Outputs'!$B$5,'Inputs &amp; Outputs'!$B$6)</f>
        <v>0.18639534319783466</v>
      </c>
      <c r="BT170">
        <f>NORMINV('Rand Int'!BT170,'Inputs &amp; Outputs'!$B$5,'Inputs &amp; Outputs'!$B$6)</f>
        <v>-2.0333459031607395E-2</v>
      </c>
    </row>
    <row r="171" spans="1:72" x14ac:dyDescent="0.25">
      <c r="A171" s="1">
        <v>170</v>
      </c>
      <c r="C171">
        <f>NORMINV('Rand Int'!C171,'Inputs &amp; Outputs'!$B$5,'Inputs &amp; Outputs'!$B$6)</f>
        <v>0.12719915285646766</v>
      </c>
      <c r="D171">
        <f>NORMINV('Rand Int'!D171,'Inputs &amp; Outputs'!$B$5,'Inputs &amp; Outputs'!$B$6)</f>
        <v>0.16427645909973038</v>
      </c>
      <c r="E171">
        <f>NORMINV('Rand Int'!E171,'Inputs &amp; Outputs'!$B$5,'Inputs &amp; Outputs'!$B$6)</f>
        <v>4.5644686129954551E-2</v>
      </c>
      <c r="F171">
        <f>NORMINV('Rand Int'!F171,'Inputs &amp; Outputs'!$B$5,'Inputs &amp; Outputs'!$B$6)</f>
        <v>-0.13080884668696746</v>
      </c>
      <c r="G171">
        <f>NORMINV('Rand Int'!G171,'Inputs &amp; Outputs'!$B$5,'Inputs &amp; Outputs'!$B$6)</f>
        <v>0.12153949663059216</v>
      </c>
      <c r="H171">
        <f>NORMINV('Rand Int'!H171,'Inputs &amp; Outputs'!$B$5,'Inputs &amp; Outputs'!$B$6)</f>
        <v>0.11289944743270389</v>
      </c>
      <c r="I171">
        <f>NORMINV('Rand Int'!I171,'Inputs &amp; Outputs'!$B$5,'Inputs &amp; Outputs'!$B$6)</f>
        <v>-2.1478811749348223E-2</v>
      </c>
      <c r="J171">
        <f>NORMINV('Rand Int'!J171,'Inputs &amp; Outputs'!$B$5,'Inputs &amp; Outputs'!$B$6)</f>
        <v>9.9743935870375416E-3</v>
      </c>
      <c r="K171">
        <f>NORMINV('Rand Int'!K171,'Inputs &amp; Outputs'!$B$5,'Inputs &amp; Outputs'!$B$6)</f>
        <v>3.2988159135159421E-2</v>
      </c>
      <c r="L171">
        <f>NORMINV('Rand Int'!L171,'Inputs &amp; Outputs'!$B$5,'Inputs &amp; Outputs'!$B$6)</f>
        <v>7.3895344599224977E-2</v>
      </c>
      <c r="M171">
        <f>NORMINV('Rand Int'!M171,'Inputs &amp; Outputs'!$B$5,'Inputs &amp; Outputs'!$B$6)</f>
        <v>4.0189736823160273E-2</v>
      </c>
      <c r="N171">
        <f>NORMINV('Rand Int'!N171,'Inputs &amp; Outputs'!$B$5,'Inputs &amp; Outputs'!$B$6)</f>
        <v>9.4750030396628077E-2</v>
      </c>
      <c r="O171">
        <f>NORMINV('Rand Int'!O171,'Inputs &amp; Outputs'!$B$5,'Inputs &amp; Outputs'!$B$6)</f>
        <v>9.2637230755965E-2</v>
      </c>
      <c r="P171">
        <f>NORMINV('Rand Int'!P171,'Inputs &amp; Outputs'!$B$5,'Inputs &amp; Outputs'!$B$6)</f>
        <v>7.7660843890927214E-2</v>
      </c>
      <c r="Q171">
        <f>NORMINV('Rand Int'!Q171,'Inputs &amp; Outputs'!$B$5,'Inputs &amp; Outputs'!$B$6)</f>
        <v>-4.5406722156712195E-2</v>
      </c>
      <c r="R171">
        <f>NORMINV('Rand Int'!R171,'Inputs &amp; Outputs'!$B$5,'Inputs &amp; Outputs'!$B$6)</f>
        <v>4.8808646406734997E-2</v>
      </c>
      <c r="S171">
        <f>NORMINV('Rand Int'!S171,'Inputs &amp; Outputs'!$B$5,'Inputs &amp; Outputs'!$B$6)</f>
        <v>6.6913564619153418E-2</v>
      </c>
      <c r="T171">
        <f>NORMINV('Rand Int'!T171,'Inputs &amp; Outputs'!$B$5,'Inputs &amp; Outputs'!$B$6)</f>
        <v>0.10647036712112523</v>
      </c>
      <c r="U171">
        <f>NORMINV('Rand Int'!U171,'Inputs &amp; Outputs'!$B$5,'Inputs &amp; Outputs'!$B$6)</f>
        <v>8.5749681383605031E-2</v>
      </c>
      <c r="V171">
        <f>NORMINV('Rand Int'!V171,'Inputs &amp; Outputs'!$B$5,'Inputs &amp; Outputs'!$B$6)</f>
        <v>9.8308376302824838E-2</v>
      </c>
      <c r="W171">
        <f>NORMINV('Rand Int'!W171,'Inputs &amp; Outputs'!$B$5,'Inputs &amp; Outputs'!$B$6)</f>
        <v>2.8171704155605048E-2</v>
      </c>
      <c r="X171">
        <f>NORMINV('Rand Int'!X171,'Inputs &amp; Outputs'!$B$5,'Inputs &amp; Outputs'!$B$6)</f>
        <v>-9.9260792687610955E-2</v>
      </c>
      <c r="Y171">
        <f>NORMINV('Rand Int'!Y171,'Inputs &amp; Outputs'!$B$5,'Inputs &amp; Outputs'!$B$6)</f>
        <v>7.5981756874182738E-4</v>
      </c>
      <c r="Z171">
        <f>NORMINV('Rand Int'!Z171,'Inputs &amp; Outputs'!$B$5,'Inputs &amp; Outputs'!$B$6)</f>
        <v>1.3472401198531672E-2</v>
      </c>
      <c r="AA171">
        <f>NORMINV('Rand Int'!AA171,'Inputs &amp; Outputs'!$B$5,'Inputs &amp; Outputs'!$B$6)</f>
        <v>0.14314077367656247</v>
      </c>
      <c r="AB171">
        <f>NORMINV('Rand Int'!AB171,'Inputs &amp; Outputs'!$B$5,'Inputs &amp; Outputs'!$B$6)</f>
        <v>8.4427208926578234E-3</v>
      </c>
      <c r="AC171">
        <f>NORMINV('Rand Int'!AC171,'Inputs &amp; Outputs'!$B$5,'Inputs &amp; Outputs'!$B$6)</f>
        <v>1.2102771584128758E-2</v>
      </c>
      <c r="AD171">
        <f>NORMINV('Rand Int'!AD171,'Inputs &amp; Outputs'!$B$5,'Inputs &amp; Outputs'!$B$6)</f>
        <v>3.6709806590281238E-2</v>
      </c>
      <c r="AE171">
        <f>NORMINV('Rand Int'!AE171,'Inputs &amp; Outputs'!$B$5,'Inputs &amp; Outputs'!$B$6)</f>
        <v>4.6219878243508289E-2</v>
      </c>
      <c r="AF171">
        <f>NORMINV('Rand Int'!AF171,'Inputs &amp; Outputs'!$B$5,'Inputs &amp; Outputs'!$B$6)</f>
        <v>8.4091504426176911E-2</v>
      </c>
      <c r="AG171">
        <f>NORMINV('Rand Int'!AG171,'Inputs &amp; Outputs'!$B$5,'Inputs &amp; Outputs'!$B$6)</f>
        <v>4.7111577861961684E-2</v>
      </c>
      <c r="AH171">
        <f>NORMINV('Rand Int'!AH171,'Inputs &amp; Outputs'!$B$5,'Inputs &amp; Outputs'!$B$6)</f>
        <v>-5.2188326241367142E-2</v>
      </c>
      <c r="AI171">
        <f>NORMINV('Rand Int'!AI171,'Inputs &amp; Outputs'!$B$5,'Inputs &amp; Outputs'!$B$6)</f>
        <v>0.17960820511993131</v>
      </c>
      <c r="AJ171">
        <f>NORMINV('Rand Int'!AJ171,'Inputs &amp; Outputs'!$B$5,'Inputs &amp; Outputs'!$B$6)</f>
        <v>4.6459995726938985E-2</v>
      </c>
      <c r="AK171">
        <f>NORMINV('Rand Int'!AK171,'Inputs &amp; Outputs'!$B$5,'Inputs &amp; Outputs'!$B$6)</f>
        <v>6.0563012694718713E-2</v>
      </c>
      <c r="AL171">
        <f>NORMINV('Rand Int'!AL171,'Inputs &amp; Outputs'!$B$5,'Inputs &amp; Outputs'!$B$6)</f>
        <v>3.1828309768649365E-2</v>
      </c>
      <c r="AM171">
        <f>NORMINV('Rand Int'!AM171,'Inputs &amp; Outputs'!$B$5,'Inputs &amp; Outputs'!$B$6)</f>
        <v>9.7095813159105454E-2</v>
      </c>
      <c r="AN171">
        <f>NORMINV('Rand Int'!AN171,'Inputs &amp; Outputs'!$B$5,'Inputs &amp; Outputs'!$B$6)</f>
        <v>2.3227388124746111E-2</v>
      </c>
      <c r="AO171">
        <f>NORMINV('Rand Int'!AO171,'Inputs &amp; Outputs'!$B$5,'Inputs &amp; Outputs'!$B$6)</f>
        <v>0.11167429636197851</v>
      </c>
      <c r="AP171">
        <f>NORMINV('Rand Int'!AP171,'Inputs &amp; Outputs'!$B$5,'Inputs &amp; Outputs'!$B$6)</f>
        <v>1.0403517569116873E-2</v>
      </c>
      <c r="AQ171">
        <f>NORMINV('Rand Int'!AQ171,'Inputs &amp; Outputs'!$B$5,'Inputs &amp; Outputs'!$B$6)</f>
        <v>6.8161978024775985E-2</v>
      </c>
      <c r="AR171">
        <f>NORMINV('Rand Int'!AR171,'Inputs &amp; Outputs'!$B$5,'Inputs &amp; Outputs'!$B$6)</f>
        <v>4.7476606204308068E-2</v>
      </c>
      <c r="AS171">
        <f>NORMINV('Rand Int'!AS171,'Inputs &amp; Outputs'!$B$5,'Inputs &amp; Outputs'!$B$6)</f>
        <v>-2.668328990676179E-2</v>
      </c>
      <c r="AT171">
        <f>NORMINV('Rand Int'!AT171,'Inputs &amp; Outputs'!$B$5,'Inputs &amp; Outputs'!$B$6)</f>
        <v>0.16598672511632537</v>
      </c>
      <c r="AU171">
        <f>NORMINV('Rand Int'!AU171,'Inputs &amp; Outputs'!$B$5,'Inputs &amp; Outputs'!$B$6)</f>
        <v>0.10920508928219536</v>
      </c>
      <c r="AV171">
        <f>NORMINV('Rand Int'!AV171,'Inputs &amp; Outputs'!$B$5,'Inputs &amp; Outputs'!$B$6)</f>
        <v>-5.024169795013772E-3</v>
      </c>
      <c r="AW171">
        <f>NORMINV('Rand Int'!AW171,'Inputs &amp; Outputs'!$B$5,'Inputs &amp; Outputs'!$B$6)</f>
        <v>0.15372375900638047</v>
      </c>
      <c r="AX171">
        <f>NORMINV('Rand Int'!AX171,'Inputs &amp; Outputs'!$B$5,'Inputs &amp; Outputs'!$B$6)</f>
        <v>8.1383310603371492E-2</v>
      </c>
      <c r="AY171">
        <f>NORMINV('Rand Int'!AY171,'Inputs &amp; Outputs'!$B$5,'Inputs &amp; Outputs'!$B$6)</f>
        <v>0.111490971544391</v>
      </c>
      <c r="AZ171">
        <f>NORMINV('Rand Int'!AZ171,'Inputs &amp; Outputs'!$B$5,'Inputs &amp; Outputs'!$B$6)</f>
        <v>0.14189804796858801</v>
      </c>
      <c r="BA171">
        <f>NORMINV('Rand Int'!BA171,'Inputs &amp; Outputs'!$B$5,'Inputs &amp; Outputs'!$B$6)</f>
        <v>0.16886010869590651</v>
      </c>
      <c r="BB171">
        <f>NORMINV('Rand Int'!BB171,'Inputs &amp; Outputs'!$B$5,'Inputs &amp; Outputs'!$B$6)</f>
        <v>-7.7990051861322657E-2</v>
      </c>
      <c r="BC171">
        <f>NORMINV('Rand Int'!BC171,'Inputs &amp; Outputs'!$B$5,'Inputs &amp; Outputs'!$B$6)</f>
        <v>3.6976950945528192E-2</v>
      </c>
      <c r="BD171">
        <f>NORMINV('Rand Int'!BD171,'Inputs &amp; Outputs'!$B$5,'Inputs &amp; Outputs'!$B$6)</f>
        <v>-4.8161354741323589E-2</v>
      </c>
      <c r="BE171">
        <f>NORMINV('Rand Int'!BE171,'Inputs &amp; Outputs'!$B$5,'Inputs &amp; Outputs'!$B$6)</f>
        <v>9.5538779564490944E-2</v>
      </c>
      <c r="BF171">
        <f>NORMINV('Rand Int'!BF171,'Inputs &amp; Outputs'!$B$5,'Inputs &amp; Outputs'!$B$6)</f>
        <v>8.8460949359746563E-2</v>
      </c>
      <c r="BG171">
        <f>NORMINV('Rand Int'!BG171,'Inputs &amp; Outputs'!$B$5,'Inputs &amp; Outputs'!$B$6)</f>
        <v>-3.7254090405494933E-3</v>
      </c>
      <c r="BH171">
        <f>NORMINV('Rand Int'!BH171,'Inputs &amp; Outputs'!$B$5,'Inputs &amp; Outputs'!$B$6)</f>
        <v>0.16303170762019895</v>
      </c>
      <c r="BI171">
        <f>NORMINV('Rand Int'!BI171,'Inputs &amp; Outputs'!$B$5,'Inputs &amp; Outputs'!$B$6)</f>
        <v>0.10810835736111624</v>
      </c>
      <c r="BJ171">
        <f>NORMINV('Rand Int'!BJ171,'Inputs &amp; Outputs'!$B$5,'Inputs &amp; Outputs'!$B$6)</f>
        <v>6.5791554954589423E-2</v>
      </c>
      <c r="BK171">
        <f>NORMINV('Rand Int'!BK171,'Inputs &amp; Outputs'!$B$5,'Inputs &amp; Outputs'!$B$6)</f>
        <v>3.0832379278100674E-4</v>
      </c>
      <c r="BL171">
        <f>NORMINV('Rand Int'!BL171,'Inputs &amp; Outputs'!$B$5,'Inputs &amp; Outputs'!$B$6)</f>
        <v>0.12465791833825421</v>
      </c>
      <c r="BM171">
        <f>NORMINV('Rand Int'!BM171,'Inputs &amp; Outputs'!$B$5,'Inputs &amp; Outputs'!$B$6)</f>
        <v>0.24622727921350598</v>
      </c>
      <c r="BN171">
        <f>NORMINV('Rand Int'!BN171,'Inputs &amp; Outputs'!$B$5,'Inputs &amp; Outputs'!$B$6)</f>
        <v>4.0564573489209915E-2</v>
      </c>
      <c r="BO171">
        <f>NORMINV('Rand Int'!BO171,'Inputs &amp; Outputs'!$B$5,'Inputs &amp; Outputs'!$B$6)</f>
        <v>6.3759828317249884E-2</v>
      </c>
      <c r="BP171">
        <f>NORMINV('Rand Int'!BP171,'Inputs &amp; Outputs'!$B$5,'Inputs &amp; Outputs'!$B$6)</f>
        <v>1.9511564955457784E-2</v>
      </c>
      <c r="BQ171">
        <f>NORMINV('Rand Int'!BQ171,'Inputs &amp; Outputs'!$B$5,'Inputs &amp; Outputs'!$B$6)</f>
        <v>4.1503378412260164E-3</v>
      </c>
      <c r="BR171">
        <f>NORMINV('Rand Int'!BR171,'Inputs &amp; Outputs'!$B$5,'Inputs &amp; Outputs'!$B$6)</f>
        <v>0.19163883461871858</v>
      </c>
      <c r="BS171">
        <f>NORMINV('Rand Int'!BS171,'Inputs &amp; Outputs'!$B$5,'Inputs &amp; Outputs'!$B$6)</f>
        <v>0.14616437701868623</v>
      </c>
      <c r="BT171">
        <f>NORMINV('Rand Int'!BT171,'Inputs &amp; Outputs'!$B$5,'Inputs &amp; Outputs'!$B$6)</f>
        <v>0.18475160406463884</v>
      </c>
    </row>
    <row r="172" spans="1:72" x14ac:dyDescent="0.25">
      <c r="A172" s="1">
        <v>171</v>
      </c>
      <c r="C172">
        <f>NORMINV('Rand Int'!C172,'Inputs &amp; Outputs'!$B$5,'Inputs &amp; Outputs'!$B$6)</f>
        <v>5.2829112848327309E-2</v>
      </c>
      <c r="D172">
        <f>NORMINV('Rand Int'!D172,'Inputs &amp; Outputs'!$B$5,'Inputs &amp; Outputs'!$B$6)</f>
        <v>9.7850025731387597E-2</v>
      </c>
      <c r="E172">
        <f>NORMINV('Rand Int'!E172,'Inputs &amp; Outputs'!$B$5,'Inputs &amp; Outputs'!$B$6)</f>
        <v>0.15475487571803404</v>
      </c>
      <c r="F172">
        <f>NORMINV('Rand Int'!F172,'Inputs &amp; Outputs'!$B$5,'Inputs &amp; Outputs'!$B$6)</f>
        <v>6.3927095214504778E-2</v>
      </c>
      <c r="G172">
        <f>NORMINV('Rand Int'!G172,'Inputs &amp; Outputs'!$B$5,'Inputs &amp; Outputs'!$B$6)</f>
        <v>0.15638986834261032</v>
      </c>
      <c r="H172">
        <f>NORMINV('Rand Int'!H172,'Inputs &amp; Outputs'!$B$5,'Inputs &amp; Outputs'!$B$6)</f>
        <v>5.3107296811172891E-2</v>
      </c>
      <c r="I172">
        <f>NORMINV('Rand Int'!I172,'Inputs &amp; Outputs'!$B$5,'Inputs &amp; Outputs'!$B$6)</f>
        <v>3.69400404054726E-2</v>
      </c>
      <c r="J172">
        <f>NORMINV('Rand Int'!J172,'Inputs &amp; Outputs'!$B$5,'Inputs &amp; Outputs'!$B$6)</f>
        <v>8.4857809671471662E-2</v>
      </c>
      <c r="K172">
        <f>NORMINV('Rand Int'!K172,'Inputs &amp; Outputs'!$B$5,'Inputs &amp; Outputs'!$B$6)</f>
        <v>3.3269702353398711E-2</v>
      </c>
      <c r="L172">
        <f>NORMINV('Rand Int'!L172,'Inputs &amp; Outputs'!$B$5,'Inputs &amp; Outputs'!$B$6)</f>
        <v>-1.1315696602991684E-2</v>
      </c>
      <c r="M172">
        <f>NORMINV('Rand Int'!M172,'Inputs &amp; Outputs'!$B$5,'Inputs &amp; Outputs'!$B$6)</f>
        <v>0.10094832404516554</v>
      </c>
      <c r="N172">
        <f>NORMINV('Rand Int'!N172,'Inputs &amp; Outputs'!$B$5,'Inputs &amp; Outputs'!$B$6)</f>
        <v>1.2275923452345093E-2</v>
      </c>
      <c r="O172">
        <f>NORMINV('Rand Int'!O172,'Inputs &amp; Outputs'!$B$5,'Inputs &amp; Outputs'!$B$6)</f>
        <v>2.0230498492400432E-2</v>
      </c>
      <c r="P172">
        <f>NORMINV('Rand Int'!P172,'Inputs &amp; Outputs'!$B$5,'Inputs &amp; Outputs'!$B$6)</f>
        <v>-7.5190756936269754E-2</v>
      </c>
      <c r="Q172">
        <f>NORMINV('Rand Int'!Q172,'Inputs &amp; Outputs'!$B$5,'Inputs &amp; Outputs'!$B$6)</f>
        <v>-3.5041687887443593E-2</v>
      </c>
      <c r="R172">
        <f>NORMINV('Rand Int'!R172,'Inputs &amp; Outputs'!$B$5,'Inputs &amp; Outputs'!$B$6)</f>
        <v>9.3476125993751491E-2</v>
      </c>
      <c r="S172">
        <f>NORMINV('Rand Int'!S172,'Inputs &amp; Outputs'!$B$5,'Inputs &amp; Outputs'!$B$6)</f>
        <v>5.6631323879021006E-3</v>
      </c>
      <c r="T172">
        <f>NORMINV('Rand Int'!T172,'Inputs &amp; Outputs'!$B$5,'Inputs &amp; Outputs'!$B$6)</f>
        <v>-2.7470571169552191E-2</v>
      </c>
      <c r="U172">
        <f>NORMINV('Rand Int'!U172,'Inputs &amp; Outputs'!$B$5,'Inputs &amp; Outputs'!$B$6)</f>
        <v>-2.3681743546677778E-2</v>
      </c>
      <c r="V172">
        <f>NORMINV('Rand Int'!V172,'Inputs &amp; Outputs'!$B$5,'Inputs &amp; Outputs'!$B$6)</f>
        <v>5.3284890795738879E-2</v>
      </c>
      <c r="W172">
        <f>NORMINV('Rand Int'!W172,'Inputs &amp; Outputs'!$B$5,'Inputs &amp; Outputs'!$B$6)</f>
        <v>-2.6238356765648368E-3</v>
      </c>
      <c r="X172">
        <f>NORMINV('Rand Int'!X172,'Inputs &amp; Outputs'!$B$5,'Inputs &amp; Outputs'!$B$6)</f>
        <v>-5.7606954708452437E-2</v>
      </c>
      <c r="Y172">
        <f>NORMINV('Rand Int'!Y172,'Inputs &amp; Outputs'!$B$5,'Inputs &amp; Outputs'!$B$6)</f>
        <v>3.7429305164199435E-2</v>
      </c>
      <c r="Z172">
        <f>NORMINV('Rand Int'!Z172,'Inputs &amp; Outputs'!$B$5,'Inputs &amp; Outputs'!$B$6)</f>
        <v>9.2844000816501931E-2</v>
      </c>
      <c r="AA172">
        <f>NORMINV('Rand Int'!AA172,'Inputs &amp; Outputs'!$B$5,'Inputs &amp; Outputs'!$B$6)</f>
        <v>-9.8247254961484648E-2</v>
      </c>
      <c r="AB172">
        <f>NORMINV('Rand Int'!AB172,'Inputs &amp; Outputs'!$B$5,'Inputs &amp; Outputs'!$B$6)</f>
        <v>1.3807358368025761E-2</v>
      </c>
      <c r="AC172">
        <f>NORMINV('Rand Int'!AC172,'Inputs &amp; Outputs'!$B$5,'Inputs &amp; Outputs'!$B$6)</f>
        <v>3.3683983911777862E-2</v>
      </c>
      <c r="AD172">
        <f>NORMINV('Rand Int'!AD172,'Inputs &amp; Outputs'!$B$5,'Inputs &amp; Outputs'!$B$6)</f>
        <v>6.8678913828825239E-2</v>
      </c>
      <c r="AE172">
        <f>NORMINV('Rand Int'!AE172,'Inputs &amp; Outputs'!$B$5,'Inputs &amp; Outputs'!$B$6)</f>
        <v>5.0759949647585324E-2</v>
      </c>
      <c r="AF172">
        <f>NORMINV('Rand Int'!AF172,'Inputs &amp; Outputs'!$B$5,'Inputs &amp; Outputs'!$B$6)</f>
        <v>0.15435512066618762</v>
      </c>
      <c r="AG172">
        <f>NORMINV('Rand Int'!AG172,'Inputs &amp; Outputs'!$B$5,'Inputs &amp; Outputs'!$B$6)</f>
        <v>0.13548875506761276</v>
      </c>
      <c r="AH172">
        <f>NORMINV('Rand Int'!AH172,'Inputs &amp; Outputs'!$B$5,'Inputs &amp; Outputs'!$B$6)</f>
        <v>0.20797398117234084</v>
      </c>
      <c r="AI172">
        <f>NORMINV('Rand Int'!AI172,'Inputs &amp; Outputs'!$B$5,'Inputs &amp; Outputs'!$B$6)</f>
        <v>0.17287617874968753</v>
      </c>
      <c r="AJ172">
        <f>NORMINV('Rand Int'!AJ172,'Inputs &amp; Outputs'!$B$5,'Inputs &amp; Outputs'!$B$6)</f>
        <v>2.618908521715186E-2</v>
      </c>
      <c r="AK172">
        <f>NORMINV('Rand Int'!AK172,'Inputs &amp; Outputs'!$B$5,'Inputs &amp; Outputs'!$B$6)</f>
        <v>2.6169030014655106E-2</v>
      </c>
      <c r="AL172">
        <f>NORMINV('Rand Int'!AL172,'Inputs &amp; Outputs'!$B$5,'Inputs &amp; Outputs'!$B$6)</f>
        <v>2.3719041805295049E-2</v>
      </c>
      <c r="AM172">
        <f>NORMINV('Rand Int'!AM172,'Inputs &amp; Outputs'!$B$5,'Inputs &amp; Outputs'!$B$6)</f>
        <v>-0.12073431452229769</v>
      </c>
      <c r="AN172">
        <f>NORMINV('Rand Int'!AN172,'Inputs &amp; Outputs'!$B$5,'Inputs &amp; Outputs'!$B$6)</f>
        <v>6.7903880568166416E-2</v>
      </c>
      <c r="AO172">
        <f>NORMINV('Rand Int'!AO172,'Inputs &amp; Outputs'!$B$5,'Inputs &amp; Outputs'!$B$6)</f>
        <v>1.0125336596489912E-2</v>
      </c>
      <c r="AP172">
        <f>NORMINV('Rand Int'!AP172,'Inputs &amp; Outputs'!$B$5,'Inputs &amp; Outputs'!$B$6)</f>
        <v>7.5250656004593228E-2</v>
      </c>
      <c r="AQ172">
        <f>NORMINV('Rand Int'!AQ172,'Inputs &amp; Outputs'!$B$5,'Inputs &amp; Outputs'!$B$6)</f>
        <v>5.861195616942768E-2</v>
      </c>
      <c r="AR172">
        <f>NORMINV('Rand Int'!AR172,'Inputs &amp; Outputs'!$B$5,'Inputs &amp; Outputs'!$B$6)</f>
        <v>2.2599495694603566E-2</v>
      </c>
      <c r="AS172">
        <f>NORMINV('Rand Int'!AS172,'Inputs &amp; Outputs'!$B$5,'Inputs &amp; Outputs'!$B$6)</f>
        <v>7.8332015747639414E-2</v>
      </c>
      <c r="AT172">
        <f>NORMINV('Rand Int'!AT172,'Inputs &amp; Outputs'!$B$5,'Inputs &amp; Outputs'!$B$6)</f>
        <v>5.7582201732583695E-2</v>
      </c>
      <c r="AU172">
        <f>NORMINV('Rand Int'!AU172,'Inputs &amp; Outputs'!$B$5,'Inputs &amp; Outputs'!$B$6)</f>
        <v>9.9234264055389376E-2</v>
      </c>
      <c r="AV172">
        <f>NORMINV('Rand Int'!AV172,'Inputs &amp; Outputs'!$B$5,'Inputs &amp; Outputs'!$B$6)</f>
        <v>3.4698889176188852E-2</v>
      </c>
      <c r="AW172">
        <f>NORMINV('Rand Int'!AW172,'Inputs &amp; Outputs'!$B$5,'Inputs &amp; Outputs'!$B$6)</f>
        <v>6.1526631469395646E-2</v>
      </c>
      <c r="AX172">
        <f>NORMINV('Rand Int'!AX172,'Inputs &amp; Outputs'!$B$5,'Inputs &amp; Outputs'!$B$6)</f>
        <v>0.23977589952430389</v>
      </c>
      <c r="AY172">
        <f>NORMINV('Rand Int'!AY172,'Inputs &amp; Outputs'!$B$5,'Inputs &amp; Outputs'!$B$6)</f>
        <v>0.10498767407383236</v>
      </c>
      <c r="AZ172">
        <f>NORMINV('Rand Int'!AZ172,'Inputs &amp; Outputs'!$B$5,'Inputs &amp; Outputs'!$B$6)</f>
        <v>0.2394028298458841</v>
      </c>
      <c r="BA172">
        <f>NORMINV('Rand Int'!BA172,'Inputs &amp; Outputs'!$B$5,'Inputs &amp; Outputs'!$B$6)</f>
        <v>1.265560000900328E-2</v>
      </c>
      <c r="BB172">
        <f>NORMINV('Rand Int'!BB172,'Inputs &amp; Outputs'!$B$5,'Inputs &amp; Outputs'!$B$6)</f>
        <v>3.0281799884013499E-2</v>
      </c>
      <c r="BC172">
        <f>NORMINV('Rand Int'!BC172,'Inputs &amp; Outputs'!$B$5,'Inputs &amp; Outputs'!$B$6)</f>
        <v>0.13186409763151796</v>
      </c>
      <c r="BD172">
        <f>NORMINV('Rand Int'!BD172,'Inputs &amp; Outputs'!$B$5,'Inputs &amp; Outputs'!$B$6)</f>
        <v>0.18950598047458508</v>
      </c>
      <c r="BE172">
        <f>NORMINV('Rand Int'!BE172,'Inputs &amp; Outputs'!$B$5,'Inputs &amp; Outputs'!$B$6)</f>
        <v>0.10628073001844857</v>
      </c>
      <c r="BF172">
        <f>NORMINV('Rand Int'!BF172,'Inputs &amp; Outputs'!$B$5,'Inputs &amp; Outputs'!$B$6)</f>
        <v>-0.13024284680885828</v>
      </c>
      <c r="BG172">
        <f>NORMINV('Rand Int'!BG172,'Inputs &amp; Outputs'!$B$5,'Inputs &amp; Outputs'!$B$6)</f>
        <v>3.9185872453220763E-2</v>
      </c>
      <c r="BH172">
        <f>NORMINV('Rand Int'!BH172,'Inputs &amp; Outputs'!$B$5,'Inputs &amp; Outputs'!$B$6)</f>
        <v>0.19577862671030818</v>
      </c>
      <c r="BI172">
        <f>NORMINV('Rand Int'!BI172,'Inputs &amp; Outputs'!$B$5,'Inputs &amp; Outputs'!$B$6)</f>
        <v>2.8447672153662312E-2</v>
      </c>
      <c r="BJ172">
        <f>NORMINV('Rand Int'!BJ172,'Inputs &amp; Outputs'!$B$5,'Inputs &amp; Outputs'!$B$6)</f>
        <v>-3.2419426587704817E-2</v>
      </c>
      <c r="BK172">
        <f>NORMINV('Rand Int'!BK172,'Inputs &amp; Outputs'!$B$5,'Inputs &amp; Outputs'!$B$6)</f>
        <v>3.0293261214797529E-2</v>
      </c>
      <c r="BL172">
        <f>NORMINV('Rand Int'!BL172,'Inputs &amp; Outputs'!$B$5,'Inputs &amp; Outputs'!$B$6)</f>
        <v>9.9671777546796639E-2</v>
      </c>
      <c r="BM172">
        <f>NORMINV('Rand Int'!BM172,'Inputs &amp; Outputs'!$B$5,'Inputs &amp; Outputs'!$B$6)</f>
        <v>4.8188444981716157E-2</v>
      </c>
      <c r="BN172">
        <f>NORMINV('Rand Int'!BN172,'Inputs &amp; Outputs'!$B$5,'Inputs &amp; Outputs'!$B$6)</f>
        <v>7.4094272578108925E-2</v>
      </c>
      <c r="BO172">
        <f>NORMINV('Rand Int'!BO172,'Inputs &amp; Outputs'!$B$5,'Inputs &amp; Outputs'!$B$6)</f>
        <v>4.0096080998221928E-2</v>
      </c>
      <c r="BP172">
        <f>NORMINV('Rand Int'!BP172,'Inputs &amp; Outputs'!$B$5,'Inputs &amp; Outputs'!$B$6)</f>
        <v>0.10998640235320373</v>
      </c>
      <c r="BQ172">
        <f>NORMINV('Rand Int'!BQ172,'Inputs &amp; Outputs'!$B$5,'Inputs &amp; Outputs'!$B$6)</f>
        <v>7.7769180089262369E-2</v>
      </c>
      <c r="BR172">
        <f>NORMINV('Rand Int'!BR172,'Inputs &amp; Outputs'!$B$5,'Inputs &amp; Outputs'!$B$6)</f>
        <v>6.7773750668106897E-2</v>
      </c>
      <c r="BS172">
        <f>NORMINV('Rand Int'!BS172,'Inputs &amp; Outputs'!$B$5,'Inputs &amp; Outputs'!$B$6)</f>
        <v>8.2880722861943229E-2</v>
      </c>
      <c r="BT172">
        <f>NORMINV('Rand Int'!BT172,'Inputs &amp; Outputs'!$B$5,'Inputs &amp; Outputs'!$B$6)</f>
        <v>7.0390511874974998E-2</v>
      </c>
    </row>
    <row r="173" spans="1:72" x14ac:dyDescent="0.25">
      <c r="A173" s="1">
        <v>172</v>
      </c>
      <c r="C173">
        <f>NORMINV('Rand Int'!C173,'Inputs &amp; Outputs'!$B$5,'Inputs &amp; Outputs'!$B$6)</f>
        <v>0.113376534751448</v>
      </c>
      <c r="D173">
        <f>NORMINV('Rand Int'!D173,'Inputs &amp; Outputs'!$B$5,'Inputs &amp; Outputs'!$B$6)</f>
        <v>4.8639410871990613E-2</v>
      </c>
      <c r="E173">
        <f>NORMINV('Rand Int'!E173,'Inputs &amp; Outputs'!$B$5,'Inputs &amp; Outputs'!$B$6)</f>
        <v>0.11255068039479567</v>
      </c>
      <c r="F173">
        <f>NORMINV('Rand Int'!F173,'Inputs &amp; Outputs'!$B$5,'Inputs &amp; Outputs'!$B$6)</f>
        <v>0.104153401448455</v>
      </c>
      <c r="G173">
        <f>NORMINV('Rand Int'!G173,'Inputs &amp; Outputs'!$B$5,'Inputs &amp; Outputs'!$B$6)</f>
        <v>0.1952024477860094</v>
      </c>
      <c r="H173">
        <f>NORMINV('Rand Int'!H173,'Inputs &amp; Outputs'!$B$5,'Inputs &amp; Outputs'!$B$6)</f>
        <v>0.16136164607103931</v>
      </c>
      <c r="I173">
        <f>NORMINV('Rand Int'!I173,'Inputs &amp; Outputs'!$B$5,'Inputs &amp; Outputs'!$B$6)</f>
        <v>6.270366152964213E-2</v>
      </c>
      <c r="J173">
        <f>NORMINV('Rand Int'!J173,'Inputs &amp; Outputs'!$B$5,'Inputs &amp; Outputs'!$B$6)</f>
        <v>0.10324514069105223</v>
      </c>
      <c r="K173">
        <f>NORMINV('Rand Int'!K173,'Inputs &amp; Outputs'!$B$5,'Inputs &amp; Outputs'!$B$6)</f>
        <v>9.2676329964872128E-2</v>
      </c>
      <c r="L173">
        <f>NORMINV('Rand Int'!L173,'Inputs &amp; Outputs'!$B$5,'Inputs &amp; Outputs'!$B$6)</f>
        <v>5.9572489005542746E-2</v>
      </c>
      <c r="M173">
        <f>NORMINV('Rand Int'!M173,'Inputs &amp; Outputs'!$B$5,'Inputs &amp; Outputs'!$B$6)</f>
        <v>3.9538797867172071E-2</v>
      </c>
      <c r="N173">
        <f>NORMINV('Rand Int'!N173,'Inputs &amp; Outputs'!$B$5,'Inputs &amp; Outputs'!$B$6)</f>
        <v>-0.11910582660964586</v>
      </c>
      <c r="O173">
        <f>NORMINV('Rand Int'!O173,'Inputs &amp; Outputs'!$B$5,'Inputs &amp; Outputs'!$B$6)</f>
        <v>4.6452565498796033E-2</v>
      </c>
      <c r="P173">
        <f>NORMINV('Rand Int'!P173,'Inputs &amp; Outputs'!$B$5,'Inputs &amp; Outputs'!$B$6)</f>
        <v>3.8939743132566443E-2</v>
      </c>
      <c r="Q173">
        <f>NORMINV('Rand Int'!Q173,'Inputs &amp; Outputs'!$B$5,'Inputs &amp; Outputs'!$B$6)</f>
        <v>-3.4654632526293916E-3</v>
      </c>
      <c r="R173">
        <f>NORMINV('Rand Int'!R173,'Inputs &amp; Outputs'!$B$5,'Inputs &amp; Outputs'!$B$6)</f>
        <v>0.18019246182006024</v>
      </c>
      <c r="S173">
        <f>NORMINV('Rand Int'!S173,'Inputs &amp; Outputs'!$B$5,'Inputs &amp; Outputs'!$B$6)</f>
        <v>7.4059812154207774E-2</v>
      </c>
      <c r="T173">
        <f>NORMINV('Rand Int'!T173,'Inputs &amp; Outputs'!$B$5,'Inputs &amp; Outputs'!$B$6)</f>
        <v>0.22804623274629468</v>
      </c>
      <c r="U173">
        <f>NORMINV('Rand Int'!U173,'Inputs &amp; Outputs'!$B$5,'Inputs &amp; Outputs'!$B$6)</f>
        <v>0.10403812203408498</v>
      </c>
      <c r="V173">
        <f>NORMINV('Rand Int'!V173,'Inputs &amp; Outputs'!$B$5,'Inputs &amp; Outputs'!$B$6)</f>
        <v>-9.0983514761459466E-3</v>
      </c>
      <c r="W173">
        <f>NORMINV('Rand Int'!W173,'Inputs &amp; Outputs'!$B$5,'Inputs &amp; Outputs'!$B$6)</f>
        <v>2.2191648270312787E-2</v>
      </c>
      <c r="X173">
        <f>NORMINV('Rand Int'!X173,'Inputs &amp; Outputs'!$B$5,'Inputs &amp; Outputs'!$B$6)</f>
        <v>3.5328756007365153E-2</v>
      </c>
      <c r="Y173">
        <f>NORMINV('Rand Int'!Y173,'Inputs &amp; Outputs'!$B$5,'Inputs &amp; Outputs'!$B$6)</f>
        <v>8.5379264994457513E-2</v>
      </c>
      <c r="Z173">
        <f>NORMINV('Rand Int'!Z173,'Inputs &amp; Outputs'!$B$5,'Inputs &amp; Outputs'!$B$6)</f>
        <v>-9.2490785227758859E-2</v>
      </c>
      <c r="AA173">
        <f>NORMINV('Rand Int'!AA173,'Inputs &amp; Outputs'!$B$5,'Inputs &amp; Outputs'!$B$6)</f>
        <v>0.25689137959347502</v>
      </c>
      <c r="AB173">
        <f>NORMINV('Rand Int'!AB173,'Inputs &amp; Outputs'!$B$5,'Inputs &amp; Outputs'!$B$6)</f>
        <v>7.3250579770497259E-2</v>
      </c>
      <c r="AC173">
        <f>NORMINV('Rand Int'!AC173,'Inputs &amp; Outputs'!$B$5,'Inputs &amp; Outputs'!$B$6)</f>
        <v>7.4920725583684372E-2</v>
      </c>
      <c r="AD173">
        <f>NORMINV('Rand Int'!AD173,'Inputs &amp; Outputs'!$B$5,'Inputs &amp; Outputs'!$B$6)</f>
        <v>-5.6229811787640402E-2</v>
      </c>
      <c r="AE173">
        <f>NORMINV('Rand Int'!AE173,'Inputs &amp; Outputs'!$B$5,'Inputs &amp; Outputs'!$B$6)</f>
        <v>0.12752464341237454</v>
      </c>
      <c r="AF173">
        <f>NORMINV('Rand Int'!AF173,'Inputs &amp; Outputs'!$B$5,'Inputs &amp; Outputs'!$B$6)</f>
        <v>7.5108971933837407E-2</v>
      </c>
      <c r="AG173">
        <f>NORMINV('Rand Int'!AG173,'Inputs &amp; Outputs'!$B$5,'Inputs &amp; Outputs'!$B$6)</f>
        <v>4.0623475341947421E-2</v>
      </c>
      <c r="AH173">
        <f>NORMINV('Rand Int'!AH173,'Inputs &amp; Outputs'!$B$5,'Inputs &amp; Outputs'!$B$6)</f>
        <v>0.11893792883271317</v>
      </c>
      <c r="AI173">
        <f>NORMINV('Rand Int'!AI173,'Inputs &amp; Outputs'!$B$5,'Inputs &amp; Outputs'!$B$6)</f>
        <v>-9.4118899698201475E-2</v>
      </c>
      <c r="AJ173">
        <f>NORMINV('Rand Int'!AJ173,'Inputs &amp; Outputs'!$B$5,'Inputs &amp; Outputs'!$B$6)</f>
        <v>9.3414349551448742E-2</v>
      </c>
      <c r="AK173">
        <f>NORMINV('Rand Int'!AK173,'Inputs &amp; Outputs'!$B$5,'Inputs &amp; Outputs'!$B$6)</f>
        <v>0.154476268216581</v>
      </c>
      <c r="AL173">
        <f>NORMINV('Rand Int'!AL173,'Inputs &amp; Outputs'!$B$5,'Inputs &amp; Outputs'!$B$6)</f>
        <v>-1.1852144909965404E-2</v>
      </c>
      <c r="AM173">
        <f>NORMINV('Rand Int'!AM173,'Inputs &amp; Outputs'!$B$5,'Inputs &amp; Outputs'!$B$6)</f>
        <v>-5.9925121988094049E-3</v>
      </c>
      <c r="AN173">
        <f>NORMINV('Rand Int'!AN173,'Inputs &amp; Outputs'!$B$5,'Inputs &amp; Outputs'!$B$6)</f>
        <v>5.4870377233037927E-2</v>
      </c>
      <c r="AO173">
        <f>NORMINV('Rand Int'!AO173,'Inputs &amp; Outputs'!$B$5,'Inputs &amp; Outputs'!$B$6)</f>
        <v>9.1405444728909782E-2</v>
      </c>
      <c r="AP173">
        <f>NORMINV('Rand Int'!AP173,'Inputs &amp; Outputs'!$B$5,'Inputs &amp; Outputs'!$B$6)</f>
        <v>0.18639775796873168</v>
      </c>
      <c r="AQ173">
        <f>NORMINV('Rand Int'!AQ173,'Inputs &amp; Outputs'!$B$5,'Inputs &amp; Outputs'!$B$6)</f>
        <v>0.13014739862347335</v>
      </c>
      <c r="AR173">
        <f>NORMINV('Rand Int'!AR173,'Inputs &amp; Outputs'!$B$5,'Inputs &amp; Outputs'!$B$6)</f>
        <v>2.9938323063180498E-2</v>
      </c>
      <c r="AS173">
        <f>NORMINV('Rand Int'!AS173,'Inputs &amp; Outputs'!$B$5,'Inputs &amp; Outputs'!$B$6)</f>
        <v>5.2710575492697156E-3</v>
      </c>
      <c r="AT173">
        <f>NORMINV('Rand Int'!AT173,'Inputs &amp; Outputs'!$B$5,'Inputs &amp; Outputs'!$B$6)</f>
        <v>3.1898359261471637E-2</v>
      </c>
      <c r="AU173">
        <f>NORMINV('Rand Int'!AU173,'Inputs &amp; Outputs'!$B$5,'Inputs &amp; Outputs'!$B$6)</f>
        <v>-9.307981944591015E-2</v>
      </c>
      <c r="AV173">
        <f>NORMINV('Rand Int'!AV173,'Inputs &amp; Outputs'!$B$5,'Inputs &amp; Outputs'!$B$6)</f>
        <v>7.3105465797315042E-2</v>
      </c>
      <c r="AW173">
        <f>NORMINV('Rand Int'!AW173,'Inputs &amp; Outputs'!$B$5,'Inputs &amp; Outputs'!$B$6)</f>
        <v>-3.6593633660899141E-2</v>
      </c>
      <c r="AX173">
        <f>NORMINV('Rand Int'!AX173,'Inputs &amp; Outputs'!$B$5,'Inputs &amp; Outputs'!$B$6)</f>
        <v>5.6733844333367749E-2</v>
      </c>
      <c r="AY173">
        <f>NORMINV('Rand Int'!AY173,'Inputs &amp; Outputs'!$B$5,'Inputs &amp; Outputs'!$B$6)</f>
        <v>0.12803951936819308</v>
      </c>
      <c r="AZ173">
        <f>NORMINV('Rand Int'!AZ173,'Inputs &amp; Outputs'!$B$5,'Inputs &amp; Outputs'!$B$6)</f>
        <v>-1.400706455402384E-3</v>
      </c>
      <c r="BA173">
        <f>NORMINV('Rand Int'!BA173,'Inputs &amp; Outputs'!$B$5,'Inputs &amp; Outputs'!$B$6)</f>
        <v>7.1026328914289366E-2</v>
      </c>
      <c r="BB173">
        <f>NORMINV('Rand Int'!BB173,'Inputs &amp; Outputs'!$B$5,'Inputs &amp; Outputs'!$B$6)</f>
        <v>-0.11629167238268054</v>
      </c>
      <c r="BC173">
        <f>NORMINV('Rand Int'!BC173,'Inputs &amp; Outputs'!$B$5,'Inputs &amp; Outputs'!$B$6)</f>
        <v>3.0363677456020633E-2</v>
      </c>
      <c r="BD173">
        <f>NORMINV('Rand Int'!BD173,'Inputs &amp; Outputs'!$B$5,'Inputs &amp; Outputs'!$B$6)</f>
        <v>6.9122699781508395E-2</v>
      </c>
      <c r="BE173">
        <f>NORMINV('Rand Int'!BE173,'Inputs &amp; Outputs'!$B$5,'Inputs &amp; Outputs'!$B$6)</f>
        <v>0.10824973398004109</v>
      </c>
      <c r="BF173">
        <f>NORMINV('Rand Int'!BF173,'Inputs &amp; Outputs'!$B$5,'Inputs &amp; Outputs'!$B$6)</f>
        <v>-2.6033202014893356E-2</v>
      </c>
      <c r="BG173">
        <f>NORMINV('Rand Int'!BG173,'Inputs &amp; Outputs'!$B$5,'Inputs &amp; Outputs'!$B$6)</f>
        <v>8.6209366134819138E-2</v>
      </c>
      <c r="BH173">
        <f>NORMINV('Rand Int'!BH173,'Inputs &amp; Outputs'!$B$5,'Inputs &amp; Outputs'!$B$6)</f>
        <v>-2.2413118448110086E-3</v>
      </c>
      <c r="BI173">
        <f>NORMINV('Rand Int'!BI173,'Inputs &amp; Outputs'!$B$5,'Inputs &amp; Outputs'!$B$6)</f>
        <v>3.1884597945648512E-2</v>
      </c>
      <c r="BJ173">
        <f>NORMINV('Rand Int'!BJ173,'Inputs &amp; Outputs'!$B$5,'Inputs &amp; Outputs'!$B$6)</f>
        <v>-3.3786108343698301E-2</v>
      </c>
      <c r="BK173">
        <f>NORMINV('Rand Int'!BK173,'Inputs &amp; Outputs'!$B$5,'Inputs &amp; Outputs'!$B$6)</f>
        <v>-6.526250319849855E-2</v>
      </c>
      <c r="BL173">
        <f>NORMINV('Rand Int'!BL173,'Inputs &amp; Outputs'!$B$5,'Inputs &amp; Outputs'!$B$6)</f>
        <v>8.5696218179652769E-2</v>
      </c>
      <c r="BM173">
        <f>NORMINV('Rand Int'!BM173,'Inputs &amp; Outputs'!$B$5,'Inputs &amp; Outputs'!$B$6)</f>
        <v>0.16155984045081651</v>
      </c>
      <c r="BN173">
        <f>NORMINV('Rand Int'!BN173,'Inputs &amp; Outputs'!$B$5,'Inputs &amp; Outputs'!$B$6)</f>
        <v>5.6598914512927874E-2</v>
      </c>
      <c r="BO173">
        <f>NORMINV('Rand Int'!BO173,'Inputs &amp; Outputs'!$B$5,'Inputs &amp; Outputs'!$B$6)</f>
        <v>0.14775363046066659</v>
      </c>
      <c r="BP173">
        <f>NORMINV('Rand Int'!BP173,'Inputs &amp; Outputs'!$B$5,'Inputs &amp; Outputs'!$B$6)</f>
        <v>9.0663504829984337E-2</v>
      </c>
      <c r="BQ173">
        <f>NORMINV('Rand Int'!BQ173,'Inputs &amp; Outputs'!$B$5,'Inputs &amp; Outputs'!$B$6)</f>
        <v>6.6377457580451785E-2</v>
      </c>
      <c r="BR173">
        <f>NORMINV('Rand Int'!BR173,'Inputs &amp; Outputs'!$B$5,'Inputs &amp; Outputs'!$B$6)</f>
        <v>-3.0581046606298748E-2</v>
      </c>
      <c r="BS173">
        <f>NORMINV('Rand Int'!BS173,'Inputs &amp; Outputs'!$B$5,'Inputs &amp; Outputs'!$B$6)</f>
        <v>0.11897713610877758</v>
      </c>
      <c r="BT173">
        <f>NORMINV('Rand Int'!BT173,'Inputs &amp; Outputs'!$B$5,'Inputs &amp; Outputs'!$B$6)</f>
        <v>7.1694994675091467E-2</v>
      </c>
    </row>
    <row r="174" spans="1:72" x14ac:dyDescent="0.25">
      <c r="A174" s="1">
        <v>173</v>
      </c>
      <c r="C174">
        <f>NORMINV('Rand Int'!C174,'Inputs &amp; Outputs'!$B$5,'Inputs &amp; Outputs'!$B$6)</f>
        <v>0.23524920339878522</v>
      </c>
      <c r="D174">
        <f>NORMINV('Rand Int'!D174,'Inputs &amp; Outputs'!$B$5,'Inputs &amp; Outputs'!$B$6)</f>
        <v>0.11465831012113409</v>
      </c>
      <c r="E174">
        <f>NORMINV('Rand Int'!E174,'Inputs &amp; Outputs'!$B$5,'Inputs &amp; Outputs'!$B$6)</f>
        <v>-2.6386654867152692E-2</v>
      </c>
      <c r="F174">
        <f>NORMINV('Rand Int'!F174,'Inputs &amp; Outputs'!$B$5,'Inputs &amp; Outputs'!$B$6)</f>
        <v>0.11391724669987824</v>
      </c>
      <c r="G174">
        <f>NORMINV('Rand Int'!G174,'Inputs &amp; Outputs'!$B$5,'Inputs &amp; Outputs'!$B$6)</f>
        <v>7.063023758876999E-2</v>
      </c>
      <c r="H174">
        <f>NORMINV('Rand Int'!H174,'Inputs &amp; Outputs'!$B$5,'Inputs &amp; Outputs'!$B$6)</f>
        <v>0.15717185019114438</v>
      </c>
      <c r="I174">
        <f>NORMINV('Rand Int'!I174,'Inputs &amp; Outputs'!$B$5,'Inputs &amp; Outputs'!$B$6)</f>
        <v>0.14641875854093422</v>
      </c>
      <c r="J174">
        <f>NORMINV('Rand Int'!J174,'Inputs &amp; Outputs'!$B$5,'Inputs &amp; Outputs'!$B$6)</f>
        <v>1.4790284873648536E-2</v>
      </c>
      <c r="K174">
        <f>NORMINV('Rand Int'!K174,'Inputs &amp; Outputs'!$B$5,'Inputs &amp; Outputs'!$B$6)</f>
        <v>0.18102720710607589</v>
      </c>
      <c r="L174">
        <f>NORMINV('Rand Int'!L174,'Inputs &amp; Outputs'!$B$5,'Inputs &amp; Outputs'!$B$6)</f>
        <v>5.5090049494651683E-2</v>
      </c>
      <c r="M174">
        <f>NORMINV('Rand Int'!M174,'Inputs &amp; Outputs'!$B$5,'Inputs &amp; Outputs'!$B$6)</f>
        <v>2.1729505303425843E-2</v>
      </c>
      <c r="N174">
        <f>NORMINV('Rand Int'!N174,'Inputs &amp; Outputs'!$B$5,'Inputs &amp; Outputs'!$B$6)</f>
        <v>2.4289669116971106E-2</v>
      </c>
      <c r="O174">
        <f>NORMINV('Rand Int'!O174,'Inputs &amp; Outputs'!$B$5,'Inputs &amp; Outputs'!$B$6)</f>
        <v>4.882801213524314E-2</v>
      </c>
      <c r="P174">
        <f>NORMINV('Rand Int'!P174,'Inputs &amp; Outputs'!$B$5,'Inputs &amp; Outputs'!$B$6)</f>
        <v>0.19794678616226069</v>
      </c>
      <c r="Q174">
        <f>NORMINV('Rand Int'!Q174,'Inputs &amp; Outputs'!$B$5,'Inputs &amp; Outputs'!$B$6)</f>
        <v>0.21108088526021776</v>
      </c>
      <c r="R174">
        <f>NORMINV('Rand Int'!R174,'Inputs &amp; Outputs'!$B$5,'Inputs &amp; Outputs'!$B$6)</f>
        <v>0.17086990961213921</v>
      </c>
      <c r="S174">
        <f>NORMINV('Rand Int'!S174,'Inputs &amp; Outputs'!$B$5,'Inputs &amp; Outputs'!$B$6)</f>
        <v>-9.267158413764906E-2</v>
      </c>
      <c r="T174">
        <f>NORMINV('Rand Int'!T174,'Inputs &amp; Outputs'!$B$5,'Inputs &amp; Outputs'!$B$6)</f>
        <v>5.0206490236283229E-2</v>
      </c>
      <c r="U174">
        <f>NORMINV('Rand Int'!U174,'Inputs &amp; Outputs'!$B$5,'Inputs &amp; Outputs'!$B$6)</f>
        <v>8.416328505804295E-2</v>
      </c>
      <c r="V174">
        <f>NORMINV('Rand Int'!V174,'Inputs &amp; Outputs'!$B$5,'Inputs &amp; Outputs'!$B$6)</f>
        <v>0.13664935541150064</v>
      </c>
      <c r="W174">
        <f>NORMINV('Rand Int'!W174,'Inputs &amp; Outputs'!$B$5,'Inputs &amp; Outputs'!$B$6)</f>
        <v>6.8517447360510852E-2</v>
      </c>
      <c r="X174">
        <f>NORMINV('Rand Int'!X174,'Inputs &amp; Outputs'!$B$5,'Inputs &amp; Outputs'!$B$6)</f>
        <v>7.5656508372774822E-2</v>
      </c>
      <c r="Y174">
        <f>NORMINV('Rand Int'!Y174,'Inputs &amp; Outputs'!$B$5,'Inputs &amp; Outputs'!$B$6)</f>
        <v>3.1222732778230851E-2</v>
      </c>
      <c r="Z174">
        <f>NORMINV('Rand Int'!Z174,'Inputs &amp; Outputs'!$B$5,'Inputs &amp; Outputs'!$B$6)</f>
        <v>5.0272109474858849E-2</v>
      </c>
      <c r="AA174">
        <f>NORMINV('Rand Int'!AA174,'Inputs &amp; Outputs'!$B$5,'Inputs &amp; Outputs'!$B$6)</f>
        <v>4.9599683390373142E-2</v>
      </c>
      <c r="AB174">
        <f>NORMINV('Rand Int'!AB174,'Inputs &amp; Outputs'!$B$5,'Inputs &amp; Outputs'!$B$6)</f>
        <v>0.20869956726135813</v>
      </c>
      <c r="AC174">
        <f>NORMINV('Rand Int'!AC174,'Inputs &amp; Outputs'!$B$5,'Inputs &amp; Outputs'!$B$6)</f>
        <v>2.4327602884093948E-2</v>
      </c>
      <c r="AD174">
        <f>NORMINV('Rand Int'!AD174,'Inputs &amp; Outputs'!$B$5,'Inputs &amp; Outputs'!$B$6)</f>
        <v>3.4524832314097892E-2</v>
      </c>
      <c r="AE174">
        <f>NORMINV('Rand Int'!AE174,'Inputs &amp; Outputs'!$B$5,'Inputs &amp; Outputs'!$B$6)</f>
        <v>0.11828050163177398</v>
      </c>
      <c r="AF174">
        <f>NORMINV('Rand Int'!AF174,'Inputs &amp; Outputs'!$B$5,'Inputs &amp; Outputs'!$B$6)</f>
        <v>0.13601095318958389</v>
      </c>
      <c r="AG174">
        <f>NORMINV('Rand Int'!AG174,'Inputs &amp; Outputs'!$B$5,'Inputs &amp; Outputs'!$B$6)</f>
        <v>-8.8782580738391986E-2</v>
      </c>
      <c r="AH174">
        <f>NORMINV('Rand Int'!AH174,'Inputs &amp; Outputs'!$B$5,'Inputs &amp; Outputs'!$B$6)</f>
        <v>6.57063487065528E-2</v>
      </c>
      <c r="AI174">
        <f>NORMINV('Rand Int'!AI174,'Inputs &amp; Outputs'!$B$5,'Inputs &amp; Outputs'!$B$6)</f>
        <v>0.18292809898461332</v>
      </c>
      <c r="AJ174">
        <f>NORMINV('Rand Int'!AJ174,'Inputs &amp; Outputs'!$B$5,'Inputs &amp; Outputs'!$B$6)</f>
        <v>0.18922985045166005</v>
      </c>
      <c r="AK174">
        <f>NORMINV('Rand Int'!AK174,'Inputs &amp; Outputs'!$B$5,'Inputs &amp; Outputs'!$B$6)</f>
        <v>2.2727308200639583E-2</v>
      </c>
      <c r="AL174">
        <f>NORMINV('Rand Int'!AL174,'Inputs &amp; Outputs'!$B$5,'Inputs &amp; Outputs'!$B$6)</f>
        <v>-1.3546707770875077E-2</v>
      </c>
      <c r="AM174">
        <f>NORMINV('Rand Int'!AM174,'Inputs &amp; Outputs'!$B$5,'Inputs &amp; Outputs'!$B$6)</f>
        <v>2.9196123777460233E-2</v>
      </c>
      <c r="AN174">
        <f>NORMINV('Rand Int'!AN174,'Inputs &amp; Outputs'!$B$5,'Inputs &amp; Outputs'!$B$6)</f>
        <v>9.7670997370065057E-2</v>
      </c>
      <c r="AO174">
        <f>NORMINV('Rand Int'!AO174,'Inputs &amp; Outputs'!$B$5,'Inputs &amp; Outputs'!$B$6)</f>
        <v>2.0086832410591622E-2</v>
      </c>
      <c r="AP174">
        <f>NORMINV('Rand Int'!AP174,'Inputs &amp; Outputs'!$B$5,'Inputs &amp; Outputs'!$B$6)</f>
        <v>2.2660197940544656E-2</v>
      </c>
      <c r="AQ174">
        <f>NORMINV('Rand Int'!AQ174,'Inputs &amp; Outputs'!$B$5,'Inputs &amp; Outputs'!$B$6)</f>
        <v>0.11684717845430992</v>
      </c>
      <c r="AR174">
        <f>NORMINV('Rand Int'!AR174,'Inputs &amp; Outputs'!$B$5,'Inputs &amp; Outputs'!$B$6)</f>
        <v>2.1199076748457925E-2</v>
      </c>
      <c r="AS174">
        <f>NORMINV('Rand Int'!AS174,'Inputs &amp; Outputs'!$B$5,'Inputs &amp; Outputs'!$B$6)</f>
        <v>0.16104037184447767</v>
      </c>
      <c r="AT174">
        <f>NORMINV('Rand Int'!AT174,'Inputs &amp; Outputs'!$B$5,'Inputs &amp; Outputs'!$B$6)</f>
        <v>-7.1950455235174487E-2</v>
      </c>
      <c r="AU174">
        <f>NORMINV('Rand Int'!AU174,'Inputs &amp; Outputs'!$B$5,'Inputs &amp; Outputs'!$B$6)</f>
        <v>4.0681356997060047E-2</v>
      </c>
      <c r="AV174">
        <f>NORMINV('Rand Int'!AV174,'Inputs &amp; Outputs'!$B$5,'Inputs &amp; Outputs'!$B$6)</f>
        <v>1.5001899451971702E-2</v>
      </c>
      <c r="AW174">
        <f>NORMINV('Rand Int'!AW174,'Inputs &amp; Outputs'!$B$5,'Inputs &amp; Outputs'!$B$6)</f>
        <v>2.4022408164127915E-2</v>
      </c>
      <c r="AX174">
        <f>NORMINV('Rand Int'!AX174,'Inputs &amp; Outputs'!$B$5,'Inputs &amp; Outputs'!$B$6)</f>
        <v>0.133356439651068</v>
      </c>
      <c r="AY174">
        <f>NORMINV('Rand Int'!AY174,'Inputs &amp; Outputs'!$B$5,'Inputs &amp; Outputs'!$B$6)</f>
        <v>3.6214003246168303E-2</v>
      </c>
      <c r="AZ174">
        <f>NORMINV('Rand Int'!AZ174,'Inputs &amp; Outputs'!$B$5,'Inputs &amp; Outputs'!$B$6)</f>
        <v>4.1097910028236651E-2</v>
      </c>
      <c r="BA174">
        <f>NORMINV('Rand Int'!BA174,'Inputs &amp; Outputs'!$B$5,'Inputs &amp; Outputs'!$B$6)</f>
        <v>0.15233520969813269</v>
      </c>
      <c r="BB174">
        <f>NORMINV('Rand Int'!BB174,'Inputs &amp; Outputs'!$B$5,'Inputs &amp; Outputs'!$B$6)</f>
        <v>8.5946104913307897E-2</v>
      </c>
      <c r="BC174">
        <f>NORMINV('Rand Int'!BC174,'Inputs &amp; Outputs'!$B$5,'Inputs &amp; Outputs'!$B$6)</f>
        <v>0.10315497444550495</v>
      </c>
      <c r="BD174">
        <f>NORMINV('Rand Int'!BD174,'Inputs &amp; Outputs'!$B$5,'Inputs &amp; Outputs'!$B$6)</f>
        <v>9.2859830013270389E-2</v>
      </c>
      <c r="BE174">
        <f>NORMINV('Rand Int'!BE174,'Inputs &amp; Outputs'!$B$5,'Inputs &amp; Outputs'!$B$6)</f>
        <v>0.13534420528690533</v>
      </c>
      <c r="BF174">
        <f>NORMINV('Rand Int'!BF174,'Inputs &amp; Outputs'!$B$5,'Inputs &amp; Outputs'!$B$6)</f>
        <v>6.5286007146554428E-2</v>
      </c>
      <c r="BG174">
        <f>NORMINV('Rand Int'!BG174,'Inputs &amp; Outputs'!$B$5,'Inputs &amp; Outputs'!$B$6)</f>
        <v>7.2575750154274352E-2</v>
      </c>
      <c r="BH174">
        <f>NORMINV('Rand Int'!BH174,'Inputs &amp; Outputs'!$B$5,'Inputs &amp; Outputs'!$B$6)</f>
        <v>0.12082455815074344</v>
      </c>
      <c r="BI174">
        <f>NORMINV('Rand Int'!BI174,'Inputs &amp; Outputs'!$B$5,'Inputs &amp; Outputs'!$B$6)</f>
        <v>3.9335351739946872E-2</v>
      </c>
      <c r="BJ174">
        <f>NORMINV('Rand Int'!BJ174,'Inputs &amp; Outputs'!$B$5,'Inputs &amp; Outputs'!$B$6)</f>
        <v>-7.7665782808367112E-4</v>
      </c>
      <c r="BK174">
        <f>NORMINV('Rand Int'!BK174,'Inputs &amp; Outputs'!$B$5,'Inputs &amp; Outputs'!$B$6)</f>
        <v>1.8414786025932793E-2</v>
      </c>
      <c r="BL174">
        <f>NORMINV('Rand Int'!BL174,'Inputs &amp; Outputs'!$B$5,'Inputs &amp; Outputs'!$B$6)</f>
        <v>5.1938639051703428E-2</v>
      </c>
      <c r="BM174">
        <f>NORMINV('Rand Int'!BM174,'Inputs &amp; Outputs'!$B$5,'Inputs &amp; Outputs'!$B$6)</f>
        <v>9.8355280121811411E-2</v>
      </c>
      <c r="BN174">
        <f>NORMINV('Rand Int'!BN174,'Inputs &amp; Outputs'!$B$5,'Inputs &amp; Outputs'!$B$6)</f>
        <v>8.5241909176050026E-2</v>
      </c>
      <c r="BO174">
        <f>NORMINV('Rand Int'!BO174,'Inputs &amp; Outputs'!$B$5,'Inputs &amp; Outputs'!$B$6)</f>
        <v>-7.8896824389158016E-3</v>
      </c>
      <c r="BP174">
        <f>NORMINV('Rand Int'!BP174,'Inputs &amp; Outputs'!$B$5,'Inputs &amp; Outputs'!$B$6)</f>
        <v>0.10126557552606891</v>
      </c>
      <c r="BQ174">
        <f>NORMINV('Rand Int'!BQ174,'Inputs &amp; Outputs'!$B$5,'Inputs &amp; Outputs'!$B$6)</f>
        <v>2.8835995730002027E-2</v>
      </c>
      <c r="BR174">
        <f>NORMINV('Rand Int'!BR174,'Inputs &amp; Outputs'!$B$5,'Inputs &amp; Outputs'!$B$6)</f>
        <v>7.700427508137471E-2</v>
      </c>
      <c r="BS174">
        <f>NORMINV('Rand Int'!BS174,'Inputs &amp; Outputs'!$B$5,'Inputs &amp; Outputs'!$B$6)</f>
        <v>7.8390956263827666E-2</v>
      </c>
      <c r="BT174">
        <f>NORMINV('Rand Int'!BT174,'Inputs &amp; Outputs'!$B$5,'Inputs &amp; Outputs'!$B$6)</f>
        <v>7.5737691371340871E-2</v>
      </c>
    </row>
    <row r="175" spans="1:72" x14ac:dyDescent="0.25">
      <c r="A175" s="1">
        <v>174</v>
      </c>
      <c r="C175">
        <f>NORMINV('Rand Int'!C175,'Inputs &amp; Outputs'!$B$5,'Inputs &amp; Outputs'!$B$6)</f>
        <v>2.4498440760531912E-3</v>
      </c>
      <c r="D175">
        <f>NORMINV('Rand Int'!D175,'Inputs &amp; Outputs'!$B$5,'Inputs &amp; Outputs'!$B$6)</f>
        <v>-8.3809868991217729E-2</v>
      </c>
      <c r="E175">
        <f>NORMINV('Rand Int'!E175,'Inputs &amp; Outputs'!$B$5,'Inputs &amp; Outputs'!$B$6)</f>
        <v>2.096566096115679E-2</v>
      </c>
      <c r="F175">
        <f>NORMINV('Rand Int'!F175,'Inputs &amp; Outputs'!$B$5,'Inputs &amp; Outputs'!$B$6)</f>
        <v>6.3814446682098833E-2</v>
      </c>
      <c r="G175">
        <f>NORMINV('Rand Int'!G175,'Inputs &amp; Outputs'!$B$5,'Inputs &amp; Outputs'!$B$6)</f>
        <v>1.8565397634927545E-2</v>
      </c>
      <c r="H175">
        <f>NORMINV('Rand Int'!H175,'Inputs &amp; Outputs'!$B$5,'Inputs &amp; Outputs'!$B$6)</f>
        <v>7.348755115275489E-2</v>
      </c>
      <c r="I175">
        <f>NORMINV('Rand Int'!I175,'Inputs &amp; Outputs'!$B$5,'Inputs &amp; Outputs'!$B$6)</f>
        <v>3.5304919231964854E-2</v>
      </c>
      <c r="J175">
        <f>NORMINV('Rand Int'!J175,'Inputs &amp; Outputs'!$B$5,'Inputs &amp; Outputs'!$B$6)</f>
        <v>1.2749099802134442E-2</v>
      </c>
      <c r="K175">
        <f>NORMINV('Rand Int'!K175,'Inputs &amp; Outputs'!$B$5,'Inputs &amp; Outputs'!$B$6)</f>
        <v>8.2844916094340498E-2</v>
      </c>
      <c r="L175">
        <f>NORMINV('Rand Int'!L175,'Inputs &amp; Outputs'!$B$5,'Inputs &amp; Outputs'!$B$6)</f>
        <v>0.13977746593377222</v>
      </c>
      <c r="M175">
        <f>NORMINV('Rand Int'!M175,'Inputs &amp; Outputs'!$B$5,'Inputs &amp; Outputs'!$B$6)</f>
        <v>2.205075415858708E-2</v>
      </c>
      <c r="N175">
        <f>NORMINV('Rand Int'!N175,'Inputs &amp; Outputs'!$B$5,'Inputs &amp; Outputs'!$B$6)</f>
        <v>-6.1183942965343935E-3</v>
      </c>
      <c r="O175">
        <f>NORMINV('Rand Int'!O175,'Inputs &amp; Outputs'!$B$5,'Inputs &amp; Outputs'!$B$6)</f>
        <v>-9.7714400254949874E-3</v>
      </c>
      <c r="P175">
        <f>NORMINV('Rand Int'!P175,'Inputs &amp; Outputs'!$B$5,'Inputs &amp; Outputs'!$B$6)</f>
        <v>1.4380381526519194E-2</v>
      </c>
      <c r="Q175">
        <f>NORMINV('Rand Int'!Q175,'Inputs &amp; Outputs'!$B$5,'Inputs &amp; Outputs'!$B$6)</f>
        <v>0.11927065703452308</v>
      </c>
      <c r="R175">
        <f>NORMINV('Rand Int'!R175,'Inputs &amp; Outputs'!$B$5,'Inputs &amp; Outputs'!$B$6)</f>
        <v>0.14895292103114008</v>
      </c>
      <c r="S175">
        <f>NORMINV('Rand Int'!S175,'Inputs &amp; Outputs'!$B$5,'Inputs &amp; Outputs'!$B$6)</f>
        <v>1.0411604841766488E-2</v>
      </c>
      <c r="T175">
        <f>NORMINV('Rand Int'!T175,'Inputs &amp; Outputs'!$B$5,'Inputs &amp; Outputs'!$B$6)</f>
        <v>8.6038533551532931E-2</v>
      </c>
      <c r="U175">
        <f>NORMINV('Rand Int'!U175,'Inputs &amp; Outputs'!$B$5,'Inputs &amp; Outputs'!$B$6)</f>
        <v>7.6556953569599101E-2</v>
      </c>
      <c r="V175">
        <f>NORMINV('Rand Int'!V175,'Inputs &amp; Outputs'!$B$5,'Inputs &amp; Outputs'!$B$6)</f>
        <v>8.276431499767635E-2</v>
      </c>
      <c r="W175">
        <f>NORMINV('Rand Int'!W175,'Inputs &amp; Outputs'!$B$5,'Inputs &amp; Outputs'!$B$6)</f>
        <v>8.9071897466747041E-2</v>
      </c>
      <c r="X175">
        <f>NORMINV('Rand Int'!X175,'Inputs &amp; Outputs'!$B$5,'Inputs &amp; Outputs'!$B$6)</f>
        <v>0.11935344293628219</v>
      </c>
      <c r="Y175">
        <f>NORMINV('Rand Int'!Y175,'Inputs &amp; Outputs'!$B$5,'Inputs &amp; Outputs'!$B$6)</f>
        <v>0.15219617592472495</v>
      </c>
      <c r="Z175">
        <f>NORMINV('Rand Int'!Z175,'Inputs &amp; Outputs'!$B$5,'Inputs &amp; Outputs'!$B$6)</f>
        <v>0.15217771136774394</v>
      </c>
      <c r="AA175">
        <f>NORMINV('Rand Int'!AA175,'Inputs &amp; Outputs'!$B$5,'Inputs &amp; Outputs'!$B$6)</f>
        <v>0.15268727406422972</v>
      </c>
      <c r="AB175">
        <f>NORMINV('Rand Int'!AB175,'Inputs &amp; Outputs'!$B$5,'Inputs &amp; Outputs'!$B$6)</f>
        <v>6.233221934793011E-3</v>
      </c>
      <c r="AC175">
        <f>NORMINV('Rand Int'!AC175,'Inputs &amp; Outputs'!$B$5,'Inputs &amp; Outputs'!$B$6)</f>
        <v>-4.9408204710577414E-2</v>
      </c>
      <c r="AD175">
        <f>NORMINV('Rand Int'!AD175,'Inputs &amp; Outputs'!$B$5,'Inputs &amp; Outputs'!$B$6)</f>
        <v>3.9590255642306532E-3</v>
      </c>
      <c r="AE175">
        <f>NORMINV('Rand Int'!AE175,'Inputs &amp; Outputs'!$B$5,'Inputs &amp; Outputs'!$B$6)</f>
        <v>0.19404243651589048</v>
      </c>
      <c r="AF175">
        <f>NORMINV('Rand Int'!AF175,'Inputs &amp; Outputs'!$B$5,'Inputs &amp; Outputs'!$B$6)</f>
        <v>5.1030308690898779E-2</v>
      </c>
      <c r="AG175">
        <f>NORMINV('Rand Int'!AG175,'Inputs &amp; Outputs'!$B$5,'Inputs &amp; Outputs'!$B$6)</f>
        <v>0.13291311761484578</v>
      </c>
      <c r="AH175">
        <f>NORMINV('Rand Int'!AH175,'Inputs &amp; Outputs'!$B$5,'Inputs &amp; Outputs'!$B$6)</f>
        <v>2.598558513370329E-2</v>
      </c>
      <c r="AI175">
        <f>NORMINV('Rand Int'!AI175,'Inputs &amp; Outputs'!$B$5,'Inputs &amp; Outputs'!$B$6)</f>
        <v>7.4358492314472016E-2</v>
      </c>
      <c r="AJ175">
        <f>NORMINV('Rand Int'!AJ175,'Inputs &amp; Outputs'!$B$5,'Inputs &amp; Outputs'!$B$6)</f>
        <v>5.3214051065704572E-2</v>
      </c>
      <c r="AK175">
        <f>NORMINV('Rand Int'!AK175,'Inputs &amp; Outputs'!$B$5,'Inputs &amp; Outputs'!$B$6)</f>
        <v>8.6526900939593671E-2</v>
      </c>
      <c r="AL175">
        <f>NORMINV('Rand Int'!AL175,'Inputs &amp; Outputs'!$B$5,'Inputs &amp; Outputs'!$B$6)</f>
        <v>6.1246477062220875E-2</v>
      </c>
      <c r="AM175">
        <f>NORMINV('Rand Int'!AM175,'Inputs &amp; Outputs'!$B$5,'Inputs &amp; Outputs'!$B$6)</f>
        <v>-5.900606215506761E-2</v>
      </c>
      <c r="AN175">
        <f>NORMINV('Rand Int'!AN175,'Inputs &amp; Outputs'!$B$5,'Inputs &amp; Outputs'!$B$6)</f>
        <v>0.15355033259066048</v>
      </c>
      <c r="AO175">
        <f>NORMINV('Rand Int'!AO175,'Inputs &amp; Outputs'!$B$5,'Inputs &amp; Outputs'!$B$6)</f>
        <v>0.19175175494219679</v>
      </c>
      <c r="AP175">
        <f>NORMINV('Rand Int'!AP175,'Inputs &amp; Outputs'!$B$5,'Inputs &amp; Outputs'!$B$6)</f>
        <v>2.0122271330380005E-2</v>
      </c>
      <c r="AQ175">
        <f>NORMINV('Rand Int'!AQ175,'Inputs &amp; Outputs'!$B$5,'Inputs &amp; Outputs'!$B$6)</f>
        <v>4.3456935167373686E-2</v>
      </c>
      <c r="AR175">
        <f>NORMINV('Rand Int'!AR175,'Inputs &amp; Outputs'!$B$5,'Inputs &amp; Outputs'!$B$6)</f>
        <v>-3.1887251741444814E-2</v>
      </c>
      <c r="AS175">
        <f>NORMINV('Rand Int'!AS175,'Inputs &amp; Outputs'!$B$5,'Inputs &amp; Outputs'!$B$6)</f>
        <v>-5.6957278487754739E-2</v>
      </c>
      <c r="AT175">
        <f>NORMINV('Rand Int'!AT175,'Inputs &amp; Outputs'!$B$5,'Inputs &amp; Outputs'!$B$6)</f>
        <v>0.17351471553680725</v>
      </c>
      <c r="AU175">
        <f>NORMINV('Rand Int'!AU175,'Inputs &amp; Outputs'!$B$5,'Inputs &amp; Outputs'!$B$6)</f>
        <v>0.18636500383408769</v>
      </c>
      <c r="AV175">
        <f>NORMINV('Rand Int'!AV175,'Inputs &amp; Outputs'!$B$5,'Inputs &amp; Outputs'!$B$6)</f>
        <v>-1.5101333684520171E-2</v>
      </c>
      <c r="AW175">
        <f>NORMINV('Rand Int'!AW175,'Inputs &amp; Outputs'!$B$5,'Inputs &amp; Outputs'!$B$6)</f>
        <v>0.13405558223739147</v>
      </c>
      <c r="AX175">
        <f>NORMINV('Rand Int'!AX175,'Inputs &amp; Outputs'!$B$5,'Inputs &amp; Outputs'!$B$6)</f>
        <v>0.12202572612716503</v>
      </c>
      <c r="AY175">
        <f>NORMINV('Rand Int'!AY175,'Inputs &amp; Outputs'!$B$5,'Inputs &amp; Outputs'!$B$6)</f>
        <v>0.18584103061837817</v>
      </c>
      <c r="AZ175">
        <f>NORMINV('Rand Int'!AZ175,'Inputs &amp; Outputs'!$B$5,'Inputs &amp; Outputs'!$B$6)</f>
        <v>0.1084001863542256</v>
      </c>
      <c r="BA175">
        <f>NORMINV('Rand Int'!BA175,'Inputs &amp; Outputs'!$B$5,'Inputs &amp; Outputs'!$B$6)</f>
        <v>4.9101048777300399E-3</v>
      </c>
      <c r="BB175">
        <f>NORMINV('Rand Int'!BB175,'Inputs &amp; Outputs'!$B$5,'Inputs &amp; Outputs'!$B$6)</f>
        <v>8.0269396495890849E-2</v>
      </c>
      <c r="BC175">
        <f>NORMINV('Rand Int'!BC175,'Inputs &amp; Outputs'!$B$5,'Inputs &amp; Outputs'!$B$6)</f>
        <v>2.3512204646451963E-2</v>
      </c>
      <c r="BD175">
        <f>NORMINV('Rand Int'!BD175,'Inputs &amp; Outputs'!$B$5,'Inputs &amp; Outputs'!$B$6)</f>
        <v>4.083912751723684E-2</v>
      </c>
      <c r="BE175">
        <f>NORMINV('Rand Int'!BE175,'Inputs &amp; Outputs'!$B$5,'Inputs &amp; Outputs'!$B$6)</f>
        <v>0.20293868337598372</v>
      </c>
      <c r="BF175">
        <f>NORMINV('Rand Int'!BF175,'Inputs &amp; Outputs'!$B$5,'Inputs &amp; Outputs'!$B$6)</f>
        <v>6.1129834537017466E-2</v>
      </c>
      <c r="BG175">
        <f>NORMINV('Rand Int'!BG175,'Inputs &amp; Outputs'!$B$5,'Inputs &amp; Outputs'!$B$6)</f>
        <v>0.17493597067905894</v>
      </c>
      <c r="BH175">
        <f>NORMINV('Rand Int'!BH175,'Inputs &amp; Outputs'!$B$5,'Inputs &amp; Outputs'!$B$6)</f>
        <v>-0.10970204631519348</v>
      </c>
      <c r="BI175">
        <f>NORMINV('Rand Int'!BI175,'Inputs &amp; Outputs'!$B$5,'Inputs &amp; Outputs'!$B$6)</f>
        <v>3.9286538983163352E-2</v>
      </c>
      <c r="BJ175">
        <f>NORMINV('Rand Int'!BJ175,'Inputs &amp; Outputs'!$B$5,'Inputs &amp; Outputs'!$B$6)</f>
        <v>6.9177888118683833E-2</v>
      </c>
      <c r="BK175">
        <f>NORMINV('Rand Int'!BK175,'Inputs &amp; Outputs'!$B$5,'Inputs &amp; Outputs'!$B$6)</f>
        <v>-5.4242771514932286E-2</v>
      </c>
      <c r="BL175">
        <f>NORMINV('Rand Int'!BL175,'Inputs &amp; Outputs'!$B$5,'Inputs &amp; Outputs'!$B$6)</f>
        <v>-3.2254530308614957E-2</v>
      </c>
      <c r="BM175">
        <f>NORMINV('Rand Int'!BM175,'Inputs &amp; Outputs'!$B$5,'Inputs &amp; Outputs'!$B$6)</f>
        <v>-1.0631946730271527E-2</v>
      </c>
      <c r="BN175">
        <f>NORMINV('Rand Int'!BN175,'Inputs &amp; Outputs'!$B$5,'Inputs &amp; Outputs'!$B$6)</f>
        <v>0.1260502675824865</v>
      </c>
      <c r="BO175">
        <f>NORMINV('Rand Int'!BO175,'Inputs &amp; Outputs'!$B$5,'Inputs &amp; Outputs'!$B$6)</f>
        <v>-2.319453322616026E-2</v>
      </c>
      <c r="BP175">
        <f>NORMINV('Rand Int'!BP175,'Inputs &amp; Outputs'!$B$5,'Inputs &amp; Outputs'!$B$6)</f>
        <v>0.24940862347289511</v>
      </c>
      <c r="BQ175">
        <f>NORMINV('Rand Int'!BQ175,'Inputs &amp; Outputs'!$B$5,'Inputs &amp; Outputs'!$B$6)</f>
        <v>1.4231554542733782E-3</v>
      </c>
      <c r="BR175">
        <f>NORMINV('Rand Int'!BR175,'Inputs &amp; Outputs'!$B$5,'Inputs &amp; Outputs'!$B$6)</f>
        <v>9.2677244335039474E-2</v>
      </c>
      <c r="BS175">
        <f>NORMINV('Rand Int'!BS175,'Inputs &amp; Outputs'!$B$5,'Inputs &amp; Outputs'!$B$6)</f>
        <v>5.7865067844449329E-2</v>
      </c>
      <c r="BT175">
        <f>NORMINV('Rand Int'!BT175,'Inputs &amp; Outputs'!$B$5,'Inputs &amp; Outputs'!$B$6)</f>
        <v>-2.9659379811799141E-2</v>
      </c>
    </row>
    <row r="176" spans="1:72" x14ac:dyDescent="0.25">
      <c r="A176" s="1">
        <v>175</v>
      </c>
      <c r="C176">
        <f>NORMINV('Rand Int'!C176,'Inputs &amp; Outputs'!$B$5,'Inputs &amp; Outputs'!$B$6)</f>
        <v>1.4012305824082583E-2</v>
      </c>
      <c r="D176">
        <f>NORMINV('Rand Int'!D176,'Inputs &amp; Outputs'!$B$5,'Inputs &amp; Outputs'!$B$6)</f>
        <v>-1.0129426573690453E-2</v>
      </c>
      <c r="E176">
        <f>NORMINV('Rand Int'!E176,'Inputs &amp; Outputs'!$B$5,'Inputs &amp; Outputs'!$B$6)</f>
        <v>0.12449372082624834</v>
      </c>
      <c r="F176">
        <f>NORMINV('Rand Int'!F176,'Inputs &amp; Outputs'!$B$5,'Inputs &amp; Outputs'!$B$6)</f>
        <v>-3.0886356758517711E-2</v>
      </c>
      <c r="G176">
        <f>NORMINV('Rand Int'!G176,'Inputs &amp; Outputs'!$B$5,'Inputs &amp; Outputs'!$B$6)</f>
        <v>3.2543548441117606E-3</v>
      </c>
      <c r="H176">
        <f>NORMINV('Rand Int'!H176,'Inputs &amp; Outputs'!$B$5,'Inputs &amp; Outputs'!$B$6)</f>
        <v>-1.2561254359849713E-2</v>
      </c>
      <c r="I176">
        <f>NORMINV('Rand Int'!I176,'Inputs &amp; Outputs'!$B$5,'Inputs &amp; Outputs'!$B$6)</f>
        <v>2.6133966406074627E-2</v>
      </c>
      <c r="J176">
        <f>NORMINV('Rand Int'!J176,'Inputs &amp; Outputs'!$B$5,'Inputs &amp; Outputs'!$B$6)</f>
        <v>9.2990769733208842E-2</v>
      </c>
      <c r="K176">
        <f>NORMINV('Rand Int'!K176,'Inputs &amp; Outputs'!$B$5,'Inputs &amp; Outputs'!$B$6)</f>
        <v>0.1274292831135278</v>
      </c>
      <c r="L176">
        <f>NORMINV('Rand Int'!L176,'Inputs &amp; Outputs'!$B$5,'Inputs &amp; Outputs'!$B$6)</f>
        <v>0.1515021411189344</v>
      </c>
      <c r="M176">
        <f>NORMINV('Rand Int'!M176,'Inputs &amp; Outputs'!$B$5,'Inputs &amp; Outputs'!$B$6)</f>
        <v>7.208196920337423E-2</v>
      </c>
      <c r="N176">
        <f>NORMINV('Rand Int'!N176,'Inputs &amp; Outputs'!$B$5,'Inputs &amp; Outputs'!$B$6)</f>
        <v>0.20713700755956047</v>
      </c>
      <c r="O176">
        <f>NORMINV('Rand Int'!O176,'Inputs &amp; Outputs'!$B$5,'Inputs &amp; Outputs'!$B$6)</f>
        <v>3.223519802555095E-2</v>
      </c>
      <c r="P176">
        <f>NORMINV('Rand Int'!P176,'Inputs &amp; Outputs'!$B$5,'Inputs &amp; Outputs'!$B$6)</f>
        <v>8.8031208056747884E-2</v>
      </c>
      <c r="Q176">
        <f>NORMINV('Rand Int'!Q176,'Inputs &amp; Outputs'!$B$5,'Inputs &amp; Outputs'!$B$6)</f>
        <v>7.2349345447779503E-3</v>
      </c>
      <c r="R176">
        <f>NORMINV('Rand Int'!R176,'Inputs &amp; Outputs'!$B$5,'Inputs &amp; Outputs'!$B$6)</f>
        <v>-2.8016107295215503E-2</v>
      </c>
      <c r="S176">
        <f>NORMINV('Rand Int'!S176,'Inputs &amp; Outputs'!$B$5,'Inputs &amp; Outputs'!$B$6)</f>
        <v>0.12741138592988716</v>
      </c>
      <c r="T176">
        <f>NORMINV('Rand Int'!T176,'Inputs &amp; Outputs'!$B$5,'Inputs &amp; Outputs'!$B$6)</f>
        <v>-3.083581605583266E-3</v>
      </c>
      <c r="U176">
        <f>NORMINV('Rand Int'!U176,'Inputs &amp; Outputs'!$B$5,'Inputs &amp; Outputs'!$B$6)</f>
        <v>-5.1777147332333087E-2</v>
      </c>
      <c r="V176">
        <f>NORMINV('Rand Int'!V176,'Inputs &amp; Outputs'!$B$5,'Inputs &amp; Outputs'!$B$6)</f>
        <v>3.5780864247435665E-2</v>
      </c>
      <c r="W176">
        <f>NORMINV('Rand Int'!W176,'Inputs &amp; Outputs'!$B$5,'Inputs &amp; Outputs'!$B$6)</f>
        <v>0.22788713355499182</v>
      </c>
      <c r="X176">
        <f>NORMINV('Rand Int'!X176,'Inputs &amp; Outputs'!$B$5,'Inputs &amp; Outputs'!$B$6)</f>
        <v>8.4577946073690735E-2</v>
      </c>
      <c r="Y176">
        <f>NORMINV('Rand Int'!Y176,'Inputs &amp; Outputs'!$B$5,'Inputs &amp; Outputs'!$B$6)</f>
        <v>-6.1260387908853201E-2</v>
      </c>
      <c r="Z176">
        <f>NORMINV('Rand Int'!Z176,'Inputs &amp; Outputs'!$B$5,'Inputs &amp; Outputs'!$B$6)</f>
        <v>9.3477810225714789E-2</v>
      </c>
      <c r="AA176">
        <f>NORMINV('Rand Int'!AA176,'Inputs &amp; Outputs'!$B$5,'Inputs &amp; Outputs'!$B$6)</f>
        <v>5.911719812942344E-2</v>
      </c>
      <c r="AB176">
        <f>NORMINV('Rand Int'!AB176,'Inputs &amp; Outputs'!$B$5,'Inputs &amp; Outputs'!$B$6)</f>
        <v>6.7839762950292926E-2</v>
      </c>
      <c r="AC176">
        <f>NORMINV('Rand Int'!AC176,'Inputs &amp; Outputs'!$B$5,'Inputs &amp; Outputs'!$B$6)</f>
        <v>8.2878055605019818E-2</v>
      </c>
      <c r="AD176">
        <f>NORMINV('Rand Int'!AD176,'Inputs &amp; Outputs'!$B$5,'Inputs &amp; Outputs'!$B$6)</f>
        <v>2.7402574118951702E-2</v>
      </c>
      <c r="AE176">
        <f>NORMINV('Rand Int'!AE176,'Inputs &amp; Outputs'!$B$5,'Inputs &amp; Outputs'!$B$6)</f>
        <v>8.5779261846634508E-2</v>
      </c>
      <c r="AF176">
        <f>NORMINV('Rand Int'!AF176,'Inputs &amp; Outputs'!$B$5,'Inputs &amp; Outputs'!$B$6)</f>
        <v>8.8237016521010014E-2</v>
      </c>
      <c r="AG176">
        <f>NORMINV('Rand Int'!AG176,'Inputs &amp; Outputs'!$B$5,'Inputs &amp; Outputs'!$B$6)</f>
        <v>1.5892449108037866E-2</v>
      </c>
      <c r="AH176">
        <f>NORMINV('Rand Int'!AH176,'Inputs &amp; Outputs'!$B$5,'Inputs &amp; Outputs'!$B$6)</f>
        <v>0.1911486940377404</v>
      </c>
      <c r="AI176">
        <f>NORMINV('Rand Int'!AI176,'Inputs &amp; Outputs'!$B$5,'Inputs &amp; Outputs'!$B$6)</f>
        <v>-7.9328014855255563E-2</v>
      </c>
      <c r="AJ176">
        <f>NORMINV('Rand Int'!AJ176,'Inputs &amp; Outputs'!$B$5,'Inputs &amp; Outputs'!$B$6)</f>
        <v>-7.4787111381004079E-2</v>
      </c>
      <c r="AK176">
        <f>NORMINV('Rand Int'!AK176,'Inputs &amp; Outputs'!$B$5,'Inputs &amp; Outputs'!$B$6)</f>
        <v>0.11957262057654963</v>
      </c>
      <c r="AL176">
        <f>NORMINV('Rand Int'!AL176,'Inputs &amp; Outputs'!$B$5,'Inputs &amp; Outputs'!$B$6)</f>
        <v>6.1051704345744841E-2</v>
      </c>
      <c r="AM176">
        <f>NORMINV('Rand Int'!AM176,'Inputs &amp; Outputs'!$B$5,'Inputs &amp; Outputs'!$B$6)</f>
        <v>1.9622628355532946E-2</v>
      </c>
      <c r="AN176">
        <f>NORMINV('Rand Int'!AN176,'Inputs &amp; Outputs'!$B$5,'Inputs &amp; Outputs'!$B$6)</f>
        <v>5.5644348076798252E-2</v>
      </c>
      <c r="AO176">
        <f>NORMINV('Rand Int'!AO176,'Inputs &amp; Outputs'!$B$5,'Inputs &amp; Outputs'!$B$6)</f>
        <v>-1.21072203814961E-2</v>
      </c>
      <c r="AP176">
        <f>NORMINV('Rand Int'!AP176,'Inputs &amp; Outputs'!$B$5,'Inputs &amp; Outputs'!$B$6)</f>
        <v>0.13157450903484455</v>
      </c>
      <c r="AQ176">
        <f>NORMINV('Rand Int'!AQ176,'Inputs &amp; Outputs'!$B$5,'Inputs &amp; Outputs'!$B$6)</f>
        <v>9.6741532779921036E-2</v>
      </c>
      <c r="AR176">
        <f>NORMINV('Rand Int'!AR176,'Inputs &amp; Outputs'!$B$5,'Inputs &amp; Outputs'!$B$6)</f>
        <v>-2.6881379444727821E-2</v>
      </c>
      <c r="AS176">
        <f>NORMINV('Rand Int'!AS176,'Inputs &amp; Outputs'!$B$5,'Inputs &amp; Outputs'!$B$6)</f>
        <v>1.0440962973831847E-2</v>
      </c>
      <c r="AT176">
        <f>NORMINV('Rand Int'!AT176,'Inputs &amp; Outputs'!$B$5,'Inputs &amp; Outputs'!$B$6)</f>
        <v>0.1519801252859839</v>
      </c>
      <c r="AU176">
        <f>NORMINV('Rand Int'!AU176,'Inputs &amp; Outputs'!$B$5,'Inputs &amp; Outputs'!$B$6)</f>
        <v>-2.3749050909078653E-2</v>
      </c>
      <c r="AV176">
        <f>NORMINV('Rand Int'!AV176,'Inputs &amp; Outputs'!$B$5,'Inputs &amp; Outputs'!$B$6)</f>
        <v>0.14243284589864391</v>
      </c>
      <c r="AW176">
        <f>NORMINV('Rand Int'!AW176,'Inputs &amp; Outputs'!$B$5,'Inputs &amp; Outputs'!$B$6)</f>
        <v>0.14508732631371984</v>
      </c>
      <c r="AX176">
        <f>NORMINV('Rand Int'!AX176,'Inputs &amp; Outputs'!$B$5,'Inputs &amp; Outputs'!$B$6)</f>
        <v>3.3946697365080616E-2</v>
      </c>
      <c r="AY176">
        <f>NORMINV('Rand Int'!AY176,'Inputs &amp; Outputs'!$B$5,'Inputs &amp; Outputs'!$B$6)</f>
        <v>1.6678266741501663E-2</v>
      </c>
      <c r="AZ176">
        <f>NORMINV('Rand Int'!AZ176,'Inputs &amp; Outputs'!$B$5,'Inputs &amp; Outputs'!$B$6)</f>
        <v>9.5985901959875566E-3</v>
      </c>
      <c r="BA176">
        <f>NORMINV('Rand Int'!BA176,'Inputs &amp; Outputs'!$B$5,'Inputs &amp; Outputs'!$B$6)</f>
        <v>3.9486934043441432E-2</v>
      </c>
      <c r="BB176">
        <f>NORMINV('Rand Int'!BB176,'Inputs &amp; Outputs'!$B$5,'Inputs &amp; Outputs'!$B$6)</f>
        <v>5.8506196997595551E-2</v>
      </c>
      <c r="BC176">
        <f>NORMINV('Rand Int'!BC176,'Inputs &amp; Outputs'!$B$5,'Inputs &amp; Outputs'!$B$6)</f>
        <v>5.8319071253217565E-2</v>
      </c>
      <c r="BD176">
        <f>NORMINV('Rand Int'!BD176,'Inputs &amp; Outputs'!$B$5,'Inputs &amp; Outputs'!$B$6)</f>
        <v>0.23994062642277766</v>
      </c>
      <c r="BE176">
        <f>NORMINV('Rand Int'!BE176,'Inputs &amp; Outputs'!$B$5,'Inputs &amp; Outputs'!$B$6)</f>
        <v>5.2547027689296436E-2</v>
      </c>
      <c r="BF176">
        <f>NORMINV('Rand Int'!BF176,'Inputs &amp; Outputs'!$B$5,'Inputs &amp; Outputs'!$B$6)</f>
        <v>-5.7103396108581644E-3</v>
      </c>
      <c r="BG176">
        <f>NORMINV('Rand Int'!BG176,'Inputs &amp; Outputs'!$B$5,'Inputs &amp; Outputs'!$B$6)</f>
        <v>4.9717833931119795E-2</v>
      </c>
      <c r="BH176">
        <f>NORMINV('Rand Int'!BH176,'Inputs &amp; Outputs'!$B$5,'Inputs &amp; Outputs'!$B$6)</f>
        <v>8.8708046189796608E-2</v>
      </c>
      <c r="BI176">
        <f>NORMINV('Rand Int'!BI176,'Inputs &amp; Outputs'!$B$5,'Inputs &amp; Outputs'!$B$6)</f>
        <v>6.2581923376595197E-2</v>
      </c>
      <c r="BJ176">
        <f>NORMINV('Rand Int'!BJ176,'Inputs &amp; Outputs'!$B$5,'Inputs &amp; Outputs'!$B$6)</f>
        <v>2.0030594488452826E-2</v>
      </c>
      <c r="BK176">
        <f>NORMINV('Rand Int'!BK176,'Inputs &amp; Outputs'!$B$5,'Inputs &amp; Outputs'!$B$6)</f>
        <v>0.10868659394730285</v>
      </c>
      <c r="BL176">
        <f>NORMINV('Rand Int'!BL176,'Inputs &amp; Outputs'!$B$5,'Inputs &amp; Outputs'!$B$6)</f>
        <v>0.11440295646681756</v>
      </c>
      <c r="BM176">
        <f>NORMINV('Rand Int'!BM176,'Inputs &amp; Outputs'!$B$5,'Inputs &amp; Outputs'!$B$6)</f>
        <v>1.2122442915064459E-2</v>
      </c>
      <c r="BN176">
        <f>NORMINV('Rand Int'!BN176,'Inputs &amp; Outputs'!$B$5,'Inputs &amp; Outputs'!$B$6)</f>
        <v>2.0661423786437406E-2</v>
      </c>
      <c r="BO176">
        <f>NORMINV('Rand Int'!BO176,'Inputs &amp; Outputs'!$B$5,'Inputs &amp; Outputs'!$B$6)</f>
        <v>2.7831150313019998E-2</v>
      </c>
      <c r="BP176">
        <f>NORMINV('Rand Int'!BP176,'Inputs &amp; Outputs'!$B$5,'Inputs &amp; Outputs'!$B$6)</f>
        <v>0.11382235205105432</v>
      </c>
      <c r="BQ176">
        <f>NORMINV('Rand Int'!BQ176,'Inputs &amp; Outputs'!$B$5,'Inputs &amp; Outputs'!$B$6)</f>
        <v>8.5659505281718951E-2</v>
      </c>
      <c r="BR176">
        <f>NORMINV('Rand Int'!BR176,'Inputs &amp; Outputs'!$B$5,'Inputs &amp; Outputs'!$B$6)</f>
        <v>0.11930918636978617</v>
      </c>
      <c r="BS176">
        <f>NORMINV('Rand Int'!BS176,'Inputs &amp; Outputs'!$B$5,'Inputs &amp; Outputs'!$B$6)</f>
        <v>8.8484559478723107E-2</v>
      </c>
      <c r="BT176">
        <f>NORMINV('Rand Int'!BT176,'Inputs &amp; Outputs'!$B$5,'Inputs &amp; Outputs'!$B$6)</f>
        <v>-3.5076565633575932E-2</v>
      </c>
    </row>
    <row r="177" spans="1:72" x14ac:dyDescent="0.25">
      <c r="A177" s="1">
        <v>176</v>
      </c>
      <c r="C177">
        <f>NORMINV('Rand Int'!C177,'Inputs &amp; Outputs'!$B$5,'Inputs &amp; Outputs'!$B$6)</f>
        <v>8.8374390094042896E-2</v>
      </c>
      <c r="D177">
        <f>NORMINV('Rand Int'!D177,'Inputs &amp; Outputs'!$B$5,'Inputs &amp; Outputs'!$B$6)</f>
        <v>-5.0528988671086073E-3</v>
      </c>
      <c r="E177">
        <f>NORMINV('Rand Int'!E177,'Inputs &amp; Outputs'!$B$5,'Inputs &amp; Outputs'!$B$6)</f>
        <v>7.5143044934397218E-2</v>
      </c>
      <c r="F177">
        <f>NORMINV('Rand Int'!F177,'Inputs &amp; Outputs'!$B$5,'Inputs &amp; Outputs'!$B$6)</f>
        <v>0.11935150336209258</v>
      </c>
      <c r="G177">
        <f>NORMINV('Rand Int'!G177,'Inputs &amp; Outputs'!$B$5,'Inputs &amp; Outputs'!$B$6)</f>
        <v>-5.8638892917676808E-2</v>
      </c>
      <c r="H177">
        <f>NORMINV('Rand Int'!H177,'Inputs &amp; Outputs'!$B$5,'Inputs &amp; Outputs'!$B$6)</f>
        <v>-4.8407280625597529E-2</v>
      </c>
      <c r="I177">
        <f>NORMINV('Rand Int'!I177,'Inputs &amp; Outputs'!$B$5,'Inputs &amp; Outputs'!$B$6)</f>
        <v>0.18460166443416931</v>
      </c>
      <c r="J177">
        <f>NORMINV('Rand Int'!J177,'Inputs &amp; Outputs'!$B$5,'Inputs &amp; Outputs'!$B$6)</f>
        <v>0.13705668538802079</v>
      </c>
      <c r="K177">
        <f>NORMINV('Rand Int'!K177,'Inputs &amp; Outputs'!$B$5,'Inputs &amp; Outputs'!$B$6)</f>
        <v>-5.0763185097576477E-2</v>
      </c>
      <c r="L177">
        <f>NORMINV('Rand Int'!L177,'Inputs &amp; Outputs'!$B$5,'Inputs &amp; Outputs'!$B$6)</f>
        <v>8.3146927516896313E-2</v>
      </c>
      <c r="M177">
        <f>NORMINV('Rand Int'!M177,'Inputs &amp; Outputs'!$B$5,'Inputs &amp; Outputs'!$B$6)</f>
        <v>0.1941047119005688</v>
      </c>
      <c r="N177">
        <f>NORMINV('Rand Int'!N177,'Inputs &amp; Outputs'!$B$5,'Inputs &amp; Outputs'!$B$6)</f>
        <v>9.425267505465304E-2</v>
      </c>
      <c r="O177">
        <f>NORMINV('Rand Int'!O177,'Inputs &amp; Outputs'!$B$5,'Inputs &amp; Outputs'!$B$6)</f>
        <v>0.11836955829929822</v>
      </c>
      <c r="P177">
        <f>NORMINV('Rand Int'!P177,'Inputs &amp; Outputs'!$B$5,'Inputs &amp; Outputs'!$B$6)</f>
        <v>4.2965965729313625E-2</v>
      </c>
      <c r="Q177">
        <f>NORMINV('Rand Int'!Q177,'Inputs &amp; Outputs'!$B$5,'Inputs &amp; Outputs'!$B$6)</f>
        <v>6.0123877030617473E-2</v>
      </c>
      <c r="R177">
        <f>NORMINV('Rand Int'!R177,'Inputs &amp; Outputs'!$B$5,'Inputs &amp; Outputs'!$B$6)</f>
        <v>0.20725478288530527</v>
      </c>
      <c r="S177">
        <f>NORMINV('Rand Int'!S177,'Inputs &amp; Outputs'!$B$5,'Inputs &amp; Outputs'!$B$6)</f>
        <v>5.1366294028927909E-2</v>
      </c>
      <c r="T177">
        <f>NORMINV('Rand Int'!T177,'Inputs &amp; Outputs'!$B$5,'Inputs &amp; Outputs'!$B$6)</f>
        <v>-3.031640661318262E-2</v>
      </c>
      <c r="U177">
        <f>NORMINV('Rand Int'!U177,'Inputs &amp; Outputs'!$B$5,'Inputs &amp; Outputs'!$B$6)</f>
        <v>-7.1294526216666848E-2</v>
      </c>
      <c r="V177">
        <f>NORMINV('Rand Int'!V177,'Inputs &amp; Outputs'!$B$5,'Inputs &amp; Outputs'!$B$6)</f>
        <v>-9.3981140820043052E-2</v>
      </c>
      <c r="W177">
        <f>NORMINV('Rand Int'!W177,'Inputs &amp; Outputs'!$B$5,'Inputs &amp; Outputs'!$B$6)</f>
        <v>-2.0606878134200174E-2</v>
      </c>
      <c r="X177">
        <f>NORMINV('Rand Int'!X177,'Inputs &amp; Outputs'!$B$5,'Inputs &amp; Outputs'!$B$6)</f>
        <v>-7.1388279225610113E-2</v>
      </c>
      <c r="Y177">
        <f>NORMINV('Rand Int'!Y177,'Inputs &amp; Outputs'!$B$5,'Inputs &amp; Outputs'!$B$6)</f>
        <v>6.3433160400729174E-2</v>
      </c>
      <c r="Z177">
        <f>NORMINV('Rand Int'!Z177,'Inputs &amp; Outputs'!$B$5,'Inputs &amp; Outputs'!$B$6)</f>
        <v>4.149062625371254E-2</v>
      </c>
      <c r="AA177">
        <f>NORMINV('Rand Int'!AA177,'Inputs &amp; Outputs'!$B$5,'Inputs &amp; Outputs'!$B$6)</f>
        <v>3.9774244167474923E-2</v>
      </c>
      <c r="AB177">
        <f>NORMINV('Rand Int'!AB177,'Inputs &amp; Outputs'!$B$5,'Inputs &amp; Outputs'!$B$6)</f>
        <v>5.7883873566993406E-2</v>
      </c>
      <c r="AC177">
        <f>NORMINV('Rand Int'!AC177,'Inputs &amp; Outputs'!$B$5,'Inputs &amp; Outputs'!$B$6)</f>
        <v>0.15490411292098308</v>
      </c>
      <c r="AD177">
        <f>NORMINV('Rand Int'!AD177,'Inputs &amp; Outputs'!$B$5,'Inputs &amp; Outputs'!$B$6)</f>
        <v>9.9126975368623527E-2</v>
      </c>
      <c r="AE177">
        <f>NORMINV('Rand Int'!AE177,'Inputs &amp; Outputs'!$B$5,'Inputs &amp; Outputs'!$B$6)</f>
        <v>0.11020744538725932</v>
      </c>
      <c r="AF177">
        <f>NORMINV('Rand Int'!AF177,'Inputs &amp; Outputs'!$B$5,'Inputs &amp; Outputs'!$B$6)</f>
        <v>9.9472692253151418E-2</v>
      </c>
      <c r="AG177">
        <f>NORMINV('Rand Int'!AG177,'Inputs &amp; Outputs'!$B$5,'Inputs &amp; Outputs'!$B$6)</f>
        <v>-3.5864193052885768E-2</v>
      </c>
      <c r="AH177">
        <f>NORMINV('Rand Int'!AH177,'Inputs &amp; Outputs'!$B$5,'Inputs &amp; Outputs'!$B$6)</f>
        <v>9.9530415365622765E-2</v>
      </c>
      <c r="AI177">
        <f>NORMINV('Rand Int'!AI177,'Inputs &amp; Outputs'!$B$5,'Inputs &amp; Outputs'!$B$6)</f>
        <v>9.6304478720686745E-3</v>
      </c>
      <c r="AJ177">
        <f>NORMINV('Rand Int'!AJ177,'Inputs &amp; Outputs'!$B$5,'Inputs &amp; Outputs'!$B$6)</f>
        <v>-4.3166548269272312E-2</v>
      </c>
      <c r="AK177">
        <f>NORMINV('Rand Int'!AK177,'Inputs &amp; Outputs'!$B$5,'Inputs &amp; Outputs'!$B$6)</f>
        <v>-9.8000261496053453E-2</v>
      </c>
      <c r="AL177">
        <f>NORMINV('Rand Int'!AL177,'Inputs &amp; Outputs'!$B$5,'Inputs &amp; Outputs'!$B$6)</f>
        <v>0.20222998363166567</v>
      </c>
      <c r="AM177">
        <f>NORMINV('Rand Int'!AM177,'Inputs &amp; Outputs'!$B$5,'Inputs &amp; Outputs'!$B$6)</f>
        <v>0.13205044784970654</v>
      </c>
      <c r="AN177">
        <f>NORMINV('Rand Int'!AN177,'Inputs &amp; Outputs'!$B$5,'Inputs &amp; Outputs'!$B$6)</f>
        <v>9.6307200617156918E-2</v>
      </c>
      <c r="AO177">
        <f>NORMINV('Rand Int'!AO177,'Inputs &amp; Outputs'!$B$5,'Inputs &amp; Outputs'!$B$6)</f>
        <v>7.1227118282627885E-2</v>
      </c>
      <c r="AP177">
        <f>NORMINV('Rand Int'!AP177,'Inputs &amp; Outputs'!$B$5,'Inputs &amp; Outputs'!$B$6)</f>
        <v>8.3341718471151682E-2</v>
      </c>
      <c r="AQ177">
        <f>NORMINV('Rand Int'!AQ177,'Inputs &amp; Outputs'!$B$5,'Inputs &amp; Outputs'!$B$6)</f>
        <v>-4.3154410744446231E-2</v>
      </c>
      <c r="AR177">
        <f>NORMINV('Rand Int'!AR177,'Inputs &amp; Outputs'!$B$5,'Inputs &amp; Outputs'!$B$6)</f>
        <v>0.10247555558286475</v>
      </c>
      <c r="AS177">
        <f>NORMINV('Rand Int'!AS177,'Inputs &amp; Outputs'!$B$5,'Inputs &amp; Outputs'!$B$6)</f>
        <v>0.11897328147877076</v>
      </c>
      <c r="AT177">
        <f>NORMINV('Rand Int'!AT177,'Inputs &amp; Outputs'!$B$5,'Inputs &amp; Outputs'!$B$6)</f>
        <v>2.653482806660367E-2</v>
      </c>
      <c r="AU177">
        <f>NORMINV('Rand Int'!AU177,'Inputs &amp; Outputs'!$B$5,'Inputs &amp; Outputs'!$B$6)</f>
        <v>-9.7954396314673675E-3</v>
      </c>
      <c r="AV177">
        <f>NORMINV('Rand Int'!AV177,'Inputs &amp; Outputs'!$B$5,'Inputs &amp; Outputs'!$B$6)</f>
        <v>1.9207405458894426E-2</v>
      </c>
      <c r="AW177">
        <f>NORMINV('Rand Int'!AW177,'Inputs &amp; Outputs'!$B$5,'Inputs &amp; Outputs'!$B$6)</f>
        <v>5.4540282558055236E-2</v>
      </c>
      <c r="AX177">
        <f>NORMINV('Rand Int'!AX177,'Inputs &amp; Outputs'!$B$5,'Inputs &amp; Outputs'!$B$6)</f>
        <v>-5.7738333196686586E-2</v>
      </c>
      <c r="AY177">
        <f>NORMINV('Rand Int'!AY177,'Inputs &amp; Outputs'!$B$5,'Inputs &amp; Outputs'!$B$6)</f>
        <v>1.0174594310089997E-2</v>
      </c>
      <c r="AZ177">
        <f>NORMINV('Rand Int'!AZ177,'Inputs &amp; Outputs'!$B$5,'Inputs &amp; Outputs'!$B$6)</f>
        <v>0.10198791635863716</v>
      </c>
      <c r="BA177">
        <f>NORMINV('Rand Int'!BA177,'Inputs &amp; Outputs'!$B$5,'Inputs &amp; Outputs'!$B$6)</f>
        <v>2.0890339384891224E-2</v>
      </c>
      <c r="BB177">
        <f>NORMINV('Rand Int'!BB177,'Inputs &amp; Outputs'!$B$5,'Inputs &amp; Outputs'!$B$6)</f>
        <v>4.3924360813173233E-2</v>
      </c>
      <c r="BC177">
        <f>NORMINV('Rand Int'!BC177,'Inputs &amp; Outputs'!$B$5,'Inputs &amp; Outputs'!$B$6)</f>
        <v>9.3704114303525543E-2</v>
      </c>
      <c r="BD177">
        <f>NORMINV('Rand Int'!BD177,'Inputs &amp; Outputs'!$B$5,'Inputs &amp; Outputs'!$B$6)</f>
        <v>1.712842765821028E-2</v>
      </c>
      <c r="BE177">
        <f>NORMINV('Rand Int'!BE177,'Inputs &amp; Outputs'!$B$5,'Inputs &amp; Outputs'!$B$6)</f>
        <v>0.21392932100320314</v>
      </c>
      <c r="BF177">
        <f>NORMINV('Rand Int'!BF177,'Inputs &amp; Outputs'!$B$5,'Inputs &amp; Outputs'!$B$6)</f>
        <v>-2.5205685594692537E-2</v>
      </c>
      <c r="BG177">
        <f>NORMINV('Rand Int'!BG177,'Inputs &amp; Outputs'!$B$5,'Inputs &amp; Outputs'!$B$6)</f>
        <v>7.3364041378355671E-2</v>
      </c>
      <c r="BH177">
        <f>NORMINV('Rand Int'!BH177,'Inputs &amp; Outputs'!$B$5,'Inputs &amp; Outputs'!$B$6)</f>
        <v>9.9314561562778375E-2</v>
      </c>
      <c r="BI177">
        <f>NORMINV('Rand Int'!BI177,'Inputs &amp; Outputs'!$B$5,'Inputs &amp; Outputs'!$B$6)</f>
        <v>0.10085028377980867</v>
      </c>
      <c r="BJ177">
        <f>NORMINV('Rand Int'!BJ177,'Inputs &amp; Outputs'!$B$5,'Inputs &amp; Outputs'!$B$6)</f>
        <v>4.7496027186359896E-2</v>
      </c>
      <c r="BK177">
        <f>NORMINV('Rand Int'!BK177,'Inputs &amp; Outputs'!$B$5,'Inputs &amp; Outputs'!$B$6)</f>
        <v>3.5048887812808072E-2</v>
      </c>
      <c r="BL177">
        <f>NORMINV('Rand Int'!BL177,'Inputs &amp; Outputs'!$B$5,'Inputs &amp; Outputs'!$B$6)</f>
        <v>-5.6801755743562776E-2</v>
      </c>
      <c r="BM177">
        <f>NORMINV('Rand Int'!BM177,'Inputs &amp; Outputs'!$B$5,'Inputs &amp; Outputs'!$B$6)</f>
        <v>0.15749927797960037</v>
      </c>
      <c r="BN177">
        <f>NORMINV('Rand Int'!BN177,'Inputs &amp; Outputs'!$B$5,'Inputs &amp; Outputs'!$B$6)</f>
        <v>8.7907163609109662E-2</v>
      </c>
      <c r="BO177">
        <f>NORMINV('Rand Int'!BO177,'Inputs &amp; Outputs'!$B$5,'Inputs &amp; Outputs'!$B$6)</f>
        <v>0.12139284613819412</v>
      </c>
      <c r="BP177">
        <f>NORMINV('Rand Int'!BP177,'Inputs &amp; Outputs'!$B$5,'Inputs &amp; Outputs'!$B$6)</f>
        <v>8.6574965746983618E-2</v>
      </c>
      <c r="BQ177">
        <f>NORMINV('Rand Int'!BQ177,'Inputs &amp; Outputs'!$B$5,'Inputs &amp; Outputs'!$B$6)</f>
        <v>2.3378121763042103E-2</v>
      </c>
      <c r="BR177">
        <f>NORMINV('Rand Int'!BR177,'Inputs &amp; Outputs'!$B$5,'Inputs &amp; Outputs'!$B$6)</f>
        <v>0.15214958266370704</v>
      </c>
      <c r="BS177">
        <f>NORMINV('Rand Int'!BS177,'Inputs &amp; Outputs'!$B$5,'Inputs &amp; Outputs'!$B$6)</f>
        <v>-1.3953952470275546E-2</v>
      </c>
      <c r="BT177">
        <f>NORMINV('Rand Int'!BT177,'Inputs &amp; Outputs'!$B$5,'Inputs &amp; Outputs'!$B$6)</f>
        <v>6.9034301497122127E-2</v>
      </c>
    </row>
    <row r="178" spans="1:72" x14ac:dyDescent="0.25">
      <c r="A178" s="1">
        <v>177</v>
      </c>
      <c r="C178">
        <f>NORMINV('Rand Int'!C178,'Inputs &amp; Outputs'!$B$5,'Inputs &amp; Outputs'!$B$6)</f>
        <v>0.16648416590171655</v>
      </c>
      <c r="D178">
        <f>NORMINV('Rand Int'!D178,'Inputs &amp; Outputs'!$B$5,'Inputs &amp; Outputs'!$B$6)</f>
        <v>0.13142342722830602</v>
      </c>
      <c r="E178">
        <f>NORMINV('Rand Int'!E178,'Inputs &amp; Outputs'!$B$5,'Inputs &amp; Outputs'!$B$6)</f>
        <v>-1.1491587871807832E-3</v>
      </c>
      <c r="F178">
        <f>NORMINV('Rand Int'!F178,'Inputs &amp; Outputs'!$B$5,'Inputs &amp; Outputs'!$B$6)</f>
        <v>3.7799423437295393E-2</v>
      </c>
      <c r="G178">
        <f>NORMINV('Rand Int'!G178,'Inputs &amp; Outputs'!$B$5,'Inputs &amp; Outputs'!$B$6)</f>
        <v>0.12620449635544373</v>
      </c>
      <c r="H178">
        <f>NORMINV('Rand Int'!H178,'Inputs &amp; Outputs'!$B$5,'Inputs &amp; Outputs'!$B$6)</f>
        <v>0.15099490710738245</v>
      </c>
      <c r="I178">
        <f>NORMINV('Rand Int'!I178,'Inputs &amp; Outputs'!$B$5,'Inputs &amp; Outputs'!$B$6)</f>
        <v>3.4467065705256344E-2</v>
      </c>
      <c r="J178">
        <f>NORMINV('Rand Int'!J178,'Inputs &amp; Outputs'!$B$5,'Inputs &amp; Outputs'!$B$6)</f>
        <v>8.5471777913550095E-2</v>
      </c>
      <c r="K178">
        <f>NORMINV('Rand Int'!K178,'Inputs &amp; Outputs'!$B$5,'Inputs &amp; Outputs'!$B$6)</f>
        <v>-2.0328426174743147E-2</v>
      </c>
      <c r="L178">
        <f>NORMINV('Rand Int'!L178,'Inputs &amp; Outputs'!$B$5,'Inputs &amp; Outputs'!$B$6)</f>
        <v>7.0926188782681948E-2</v>
      </c>
      <c r="M178">
        <f>NORMINV('Rand Int'!M178,'Inputs &amp; Outputs'!$B$5,'Inputs &amp; Outputs'!$B$6)</f>
        <v>0.17525465005469826</v>
      </c>
      <c r="N178">
        <f>NORMINV('Rand Int'!N178,'Inputs &amp; Outputs'!$B$5,'Inputs &amp; Outputs'!$B$6)</f>
        <v>-3.9903435887690603E-2</v>
      </c>
      <c r="O178">
        <f>NORMINV('Rand Int'!O178,'Inputs &amp; Outputs'!$B$5,'Inputs &amp; Outputs'!$B$6)</f>
        <v>4.8646301436021902E-2</v>
      </c>
      <c r="P178">
        <f>NORMINV('Rand Int'!P178,'Inputs &amp; Outputs'!$B$5,'Inputs &amp; Outputs'!$B$6)</f>
        <v>0.11273029941887645</v>
      </c>
      <c r="Q178">
        <f>NORMINV('Rand Int'!Q178,'Inputs &amp; Outputs'!$B$5,'Inputs &amp; Outputs'!$B$6)</f>
        <v>-5.9290642200111238E-2</v>
      </c>
      <c r="R178">
        <f>NORMINV('Rand Int'!R178,'Inputs &amp; Outputs'!$B$5,'Inputs &amp; Outputs'!$B$6)</f>
        <v>7.651391120938375E-2</v>
      </c>
      <c r="S178">
        <f>NORMINV('Rand Int'!S178,'Inputs &amp; Outputs'!$B$5,'Inputs &amp; Outputs'!$B$6)</f>
        <v>3.8863907337797939E-2</v>
      </c>
      <c r="T178">
        <f>NORMINV('Rand Int'!T178,'Inputs &amp; Outputs'!$B$5,'Inputs &amp; Outputs'!$B$6)</f>
        <v>7.536385459842973E-2</v>
      </c>
      <c r="U178">
        <f>NORMINV('Rand Int'!U178,'Inputs &amp; Outputs'!$B$5,'Inputs &amp; Outputs'!$B$6)</f>
        <v>-1.375770936594127E-2</v>
      </c>
      <c r="V178">
        <f>NORMINV('Rand Int'!V178,'Inputs &amp; Outputs'!$B$5,'Inputs &amp; Outputs'!$B$6)</f>
        <v>-2.1027688461066021E-2</v>
      </c>
      <c r="W178">
        <f>NORMINV('Rand Int'!W178,'Inputs &amp; Outputs'!$B$5,'Inputs &amp; Outputs'!$B$6)</f>
        <v>1.0353256960443008E-2</v>
      </c>
      <c r="X178">
        <f>NORMINV('Rand Int'!X178,'Inputs &amp; Outputs'!$B$5,'Inputs &amp; Outputs'!$B$6)</f>
        <v>-2.8370369092997477E-3</v>
      </c>
      <c r="Y178">
        <f>NORMINV('Rand Int'!Y178,'Inputs &amp; Outputs'!$B$5,'Inputs &amp; Outputs'!$B$6)</f>
        <v>0.23236512211065283</v>
      </c>
      <c r="Z178">
        <f>NORMINV('Rand Int'!Z178,'Inputs &amp; Outputs'!$B$5,'Inputs &amp; Outputs'!$B$6)</f>
        <v>1.3565366092156667E-2</v>
      </c>
      <c r="AA178">
        <f>NORMINV('Rand Int'!AA178,'Inputs &amp; Outputs'!$B$5,'Inputs &amp; Outputs'!$B$6)</f>
        <v>5.9448804078030687E-4</v>
      </c>
      <c r="AB178">
        <f>NORMINV('Rand Int'!AB178,'Inputs &amp; Outputs'!$B$5,'Inputs &amp; Outputs'!$B$6)</f>
        <v>7.4159467627571793E-2</v>
      </c>
      <c r="AC178">
        <f>NORMINV('Rand Int'!AC178,'Inputs &amp; Outputs'!$B$5,'Inputs &amp; Outputs'!$B$6)</f>
        <v>7.458354958289061E-2</v>
      </c>
      <c r="AD178">
        <f>NORMINV('Rand Int'!AD178,'Inputs &amp; Outputs'!$B$5,'Inputs &amp; Outputs'!$B$6)</f>
        <v>2.6115709737653543E-2</v>
      </c>
      <c r="AE178">
        <f>NORMINV('Rand Int'!AE178,'Inputs &amp; Outputs'!$B$5,'Inputs &amp; Outputs'!$B$6)</f>
        <v>2.9256923132145649E-2</v>
      </c>
      <c r="AF178">
        <f>NORMINV('Rand Int'!AF178,'Inputs &amp; Outputs'!$B$5,'Inputs &amp; Outputs'!$B$6)</f>
        <v>3.876134686594937E-3</v>
      </c>
      <c r="AG178">
        <f>NORMINV('Rand Int'!AG178,'Inputs &amp; Outputs'!$B$5,'Inputs &amp; Outputs'!$B$6)</f>
        <v>4.4496317700412548E-2</v>
      </c>
      <c r="AH178">
        <f>NORMINV('Rand Int'!AH178,'Inputs &amp; Outputs'!$B$5,'Inputs &amp; Outputs'!$B$6)</f>
        <v>6.7737520952243391E-2</v>
      </c>
      <c r="AI178">
        <f>NORMINV('Rand Int'!AI178,'Inputs &amp; Outputs'!$B$5,'Inputs &amp; Outputs'!$B$6)</f>
        <v>0.10966148922830526</v>
      </c>
      <c r="AJ178">
        <f>NORMINV('Rand Int'!AJ178,'Inputs &amp; Outputs'!$B$5,'Inputs &amp; Outputs'!$B$6)</f>
        <v>-2.2725880651483704E-2</v>
      </c>
      <c r="AK178">
        <f>NORMINV('Rand Int'!AK178,'Inputs &amp; Outputs'!$B$5,'Inputs &amp; Outputs'!$B$6)</f>
        <v>8.4320333393762742E-2</v>
      </c>
      <c r="AL178">
        <f>NORMINV('Rand Int'!AL178,'Inputs &amp; Outputs'!$B$5,'Inputs &amp; Outputs'!$B$6)</f>
        <v>1.2785364542189585E-2</v>
      </c>
      <c r="AM178">
        <f>NORMINV('Rand Int'!AM178,'Inputs &amp; Outputs'!$B$5,'Inputs &amp; Outputs'!$B$6)</f>
        <v>1.7354666813159676E-2</v>
      </c>
      <c r="AN178">
        <f>NORMINV('Rand Int'!AN178,'Inputs &amp; Outputs'!$B$5,'Inputs &amp; Outputs'!$B$6)</f>
        <v>-3.2671927346762733E-2</v>
      </c>
      <c r="AO178">
        <f>NORMINV('Rand Int'!AO178,'Inputs &amp; Outputs'!$B$5,'Inputs &amp; Outputs'!$B$6)</f>
        <v>9.6417200883600035E-2</v>
      </c>
      <c r="AP178">
        <f>NORMINV('Rand Int'!AP178,'Inputs &amp; Outputs'!$B$5,'Inputs &amp; Outputs'!$B$6)</f>
        <v>1.6870419229253981E-2</v>
      </c>
      <c r="AQ178">
        <f>NORMINV('Rand Int'!AQ178,'Inputs &amp; Outputs'!$B$5,'Inputs &amp; Outputs'!$B$6)</f>
        <v>1.2234481615501357E-2</v>
      </c>
      <c r="AR178">
        <f>NORMINV('Rand Int'!AR178,'Inputs &amp; Outputs'!$B$5,'Inputs &amp; Outputs'!$B$6)</f>
        <v>1.0127737189688985E-2</v>
      </c>
      <c r="AS178">
        <f>NORMINV('Rand Int'!AS178,'Inputs &amp; Outputs'!$B$5,'Inputs &amp; Outputs'!$B$6)</f>
        <v>0.15150022131790974</v>
      </c>
      <c r="AT178">
        <f>NORMINV('Rand Int'!AT178,'Inputs &amp; Outputs'!$B$5,'Inputs &amp; Outputs'!$B$6)</f>
        <v>8.7995891588392022E-2</v>
      </c>
      <c r="AU178">
        <f>NORMINV('Rand Int'!AU178,'Inputs &amp; Outputs'!$B$5,'Inputs &amp; Outputs'!$B$6)</f>
        <v>-1.8131032740064515E-2</v>
      </c>
      <c r="AV178">
        <f>NORMINV('Rand Int'!AV178,'Inputs &amp; Outputs'!$B$5,'Inputs &amp; Outputs'!$B$6)</f>
        <v>4.2077056521161102E-3</v>
      </c>
      <c r="AW178">
        <f>NORMINV('Rand Int'!AW178,'Inputs &amp; Outputs'!$B$5,'Inputs &amp; Outputs'!$B$6)</f>
        <v>-1.5703295853897792E-2</v>
      </c>
      <c r="AX178">
        <f>NORMINV('Rand Int'!AX178,'Inputs &amp; Outputs'!$B$5,'Inputs &amp; Outputs'!$B$6)</f>
        <v>2.8240353592641994E-2</v>
      </c>
      <c r="AY178">
        <f>NORMINV('Rand Int'!AY178,'Inputs &amp; Outputs'!$B$5,'Inputs &amp; Outputs'!$B$6)</f>
        <v>5.3801391762778865E-2</v>
      </c>
      <c r="AZ178">
        <f>NORMINV('Rand Int'!AZ178,'Inputs &amp; Outputs'!$B$5,'Inputs &amp; Outputs'!$B$6)</f>
        <v>5.9602737444914976E-2</v>
      </c>
      <c r="BA178">
        <f>NORMINV('Rand Int'!BA178,'Inputs &amp; Outputs'!$B$5,'Inputs &amp; Outputs'!$B$6)</f>
        <v>9.4927582378818459E-2</v>
      </c>
      <c r="BB178">
        <f>NORMINV('Rand Int'!BB178,'Inputs &amp; Outputs'!$B$5,'Inputs &amp; Outputs'!$B$6)</f>
        <v>4.2962807498126594E-2</v>
      </c>
      <c r="BC178">
        <f>NORMINV('Rand Int'!BC178,'Inputs &amp; Outputs'!$B$5,'Inputs &amp; Outputs'!$B$6)</f>
        <v>-1.1780084869787516E-2</v>
      </c>
      <c r="BD178">
        <f>NORMINV('Rand Int'!BD178,'Inputs &amp; Outputs'!$B$5,'Inputs &amp; Outputs'!$B$6)</f>
        <v>1.4855974892443391E-2</v>
      </c>
      <c r="BE178">
        <f>NORMINV('Rand Int'!BE178,'Inputs &amp; Outputs'!$B$5,'Inputs &amp; Outputs'!$B$6)</f>
        <v>0.13668491271042116</v>
      </c>
      <c r="BF178">
        <f>NORMINV('Rand Int'!BF178,'Inputs &amp; Outputs'!$B$5,'Inputs &amp; Outputs'!$B$6)</f>
        <v>5.6311973981389415E-2</v>
      </c>
      <c r="BG178">
        <f>NORMINV('Rand Int'!BG178,'Inputs &amp; Outputs'!$B$5,'Inputs &amp; Outputs'!$B$6)</f>
        <v>0.17740688256603573</v>
      </c>
      <c r="BH178">
        <f>NORMINV('Rand Int'!BH178,'Inputs &amp; Outputs'!$B$5,'Inputs &amp; Outputs'!$B$6)</f>
        <v>8.488862092075232E-2</v>
      </c>
      <c r="BI178">
        <f>NORMINV('Rand Int'!BI178,'Inputs &amp; Outputs'!$B$5,'Inputs &amp; Outputs'!$B$6)</f>
        <v>1.9164573443485884E-2</v>
      </c>
      <c r="BJ178">
        <f>NORMINV('Rand Int'!BJ178,'Inputs &amp; Outputs'!$B$5,'Inputs &amp; Outputs'!$B$6)</f>
        <v>-9.0644704339581356E-2</v>
      </c>
      <c r="BK178">
        <f>NORMINV('Rand Int'!BK178,'Inputs &amp; Outputs'!$B$5,'Inputs &amp; Outputs'!$B$6)</f>
        <v>0.10959846564474737</v>
      </c>
      <c r="BL178">
        <f>NORMINV('Rand Int'!BL178,'Inputs &amp; Outputs'!$B$5,'Inputs &amp; Outputs'!$B$6)</f>
        <v>3.7533611107527856E-2</v>
      </c>
      <c r="BM178">
        <f>NORMINV('Rand Int'!BM178,'Inputs &amp; Outputs'!$B$5,'Inputs &amp; Outputs'!$B$6)</f>
        <v>7.248404434016667E-2</v>
      </c>
      <c r="BN178">
        <f>NORMINV('Rand Int'!BN178,'Inputs &amp; Outputs'!$B$5,'Inputs &amp; Outputs'!$B$6)</f>
        <v>0.10921502026941299</v>
      </c>
      <c r="BO178">
        <f>NORMINV('Rand Int'!BO178,'Inputs &amp; Outputs'!$B$5,'Inputs &amp; Outputs'!$B$6)</f>
        <v>0.1291084507313352</v>
      </c>
      <c r="BP178">
        <f>NORMINV('Rand Int'!BP178,'Inputs &amp; Outputs'!$B$5,'Inputs &amp; Outputs'!$B$6)</f>
        <v>8.9932740319260684E-2</v>
      </c>
      <c r="BQ178">
        <f>NORMINV('Rand Int'!BQ178,'Inputs &amp; Outputs'!$B$5,'Inputs &amp; Outputs'!$B$6)</f>
        <v>0.18181911538725384</v>
      </c>
      <c r="BR178">
        <f>NORMINV('Rand Int'!BR178,'Inputs &amp; Outputs'!$B$5,'Inputs &amp; Outputs'!$B$6)</f>
        <v>7.7158737605330985E-2</v>
      </c>
      <c r="BS178">
        <f>NORMINV('Rand Int'!BS178,'Inputs &amp; Outputs'!$B$5,'Inputs &amp; Outputs'!$B$6)</f>
        <v>0.12393294798175553</v>
      </c>
      <c r="BT178">
        <f>NORMINV('Rand Int'!BT178,'Inputs &amp; Outputs'!$B$5,'Inputs &amp; Outputs'!$B$6)</f>
        <v>7.2280167609485385E-2</v>
      </c>
    </row>
    <row r="179" spans="1:72" x14ac:dyDescent="0.25">
      <c r="A179" s="1">
        <v>178</v>
      </c>
      <c r="C179">
        <f>NORMINV('Rand Int'!C179,'Inputs &amp; Outputs'!$B$5,'Inputs &amp; Outputs'!$B$6)</f>
        <v>8.368106705772424E-2</v>
      </c>
      <c r="D179">
        <f>NORMINV('Rand Int'!D179,'Inputs &amp; Outputs'!$B$5,'Inputs &amp; Outputs'!$B$6)</f>
        <v>0.1180520607395564</v>
      </c>
      <c r="E179">
        <f>NORMINV('Rand Int'!E179,'Inputs &amp; Outputs'!$B$5,'Inputs &amp; Outputs'!$B$6)</f>
        <v>1.8065543877285338E-2</v>
      </c>
      <c r="F179">
        <f>NORMINV('Rand Int'!F179,'Inputs &amp; Outputs'!$B$5,'Inputs &amp; Outputs'!$B$6)</f>
        <v>4.2682227324472535E-2</v>
      </c>
      <c r="G179">
        <f>NORMINV('Rand Int'!G179,'Inputs &amp; Outputs'!$B$5,'Inputs &amp; Outputs'!$B$6)</f>
        <v>0.15701352719229045</v>
      </c>
      <c r="H179">
        <f>NORMINV('Rand Int'!H179,'Inputs &amp; Outputs'!$B$5,'Inputs &amp; Outputs'!$B$6)</f>
        <v>-9.8960298328310548E-3</v>
      </c>
      <c r="I179">
        <f>NORMINV('Rand Int'!I179,'Inputs &amp; Outputs'!$B$5,'Inputs &amp; Outputs'!$B$6)</f>
        <v>5.1276129277515875E-2</v>
      </c>
      <c r="J179">
        <f>NORMINV('Rand Int'!J179,'Inputs &amp; Outputs'!$B$5,'Inputs &amp; Outputs'!$B$6)</f>
        <v>3.5450446587572453E-2</v>
      </c>
      <c r="K179">
        <f>NORMINV('Rand Int'!K179,'Inputs &amp; Outputs'!$B$5,'Inputs &amp; Outputs'!$B$6)</f>
        <v>6.4349760136214781E-2</v>
      </c>
      <c r="L179">
        <f>NORMINV('Rand Int'!L179,'Inputs &amp; Outputs'!$B$5,'Inputs &amp; Outputs'!$B$6)</f>
        <v>0.11523512694208694</v>
      </c>
      <c r="M179">
        <f>NORMINV('Rand Int'!M179,'Inputs &amp; Outputs'!$B$5,'Inputs &amp; Outputs'!$B$6)</f>
        <v>2.4518036953014126E-2</v>
      </c>
      <c r="N179">
        <f>NORMINV('Rand Int'!N179,'Inputs &amp; Outputs'!$B$5,'Inputs &amp; Outputs'!$B$6)</f>
        <v>0.11585996365978449</v>
      </c>
      <c r="O179">
        <f>NORMINV('Rand Int'!O179,'Inputs &amp; Outputs'!$B$5,'Inputs &amp; Outputs'!$B$6)</f>
        <v>3.0860958484959945E-2</v>
      </c>
      <c r="P179">
        <f>NORMINV('Rand Int'!P179,'Inputs &amp; Outputs'!$B$5,'Inputs &amp; Outputs'!$B$6)</f>
        <v>1.9264202248378569E-2</v>
      </c>
      <c r="Q179">
        <f>NORMINV('Rand Int'!Q179,'Inputs &amp; Outputs'!$B$5,'Inputs &amp; Outputs'!$B$6)</f>
        <v>-8.336986276942096E-2</v>
      </c>
      <c r="R179">
        <f>NORMINV('Rand Int'!R179,'Inputs &amp; Outputs'!$B$5,'Inputs &amp; Outputs'!$B$6)</f>
        <v>6.6259440245820755E-2</v>
      </c>
      <c r="S179">
        <f>NORMINV('Rand Int'!S179,'Inputs &amp; Outputs'!$B$5,'Inputs &amp; Outputs'!$B$6)</f>
        <v>0.13435692262061399</v>
      </c>
      <c r="T179">
        <f>NORMINV('Rand Int'!T179,'Inputs &amp; Outputs'!$B$5,'Inputs &amp; Outputs'!$B$6)</f>
        <v>7.9084647571060915E-2</v>
      </c>
      <c r="U179">
        <f>NORMINV('Rand Int'!U179,'Inputs &amp; Outputs'!$B$5,'Inputs &amp; Outputs'!$B$6)</f>
        <v>9.2285832448772198E-2</v>
      </c>
      <c r="V179">
        <f>NORMINV('Rand Int'!V179,'Inputs &amp; Outputs'!$B$5,'Inputs &amp; Outputs'!$B$6)</f>
        <v>0.10571054467142171</v>
      </c>
      <c r="W179">
        <f>NORMINV('Rand Int'!W179,'Inputs &amp; Outputs'!$B$5,'Inputs &amp; Outputs'!$B$6)</f>
        <v>9.43424683112698E-2</v>
      </c>
      <c r="X179">
        <f>NORMINV('Rand Int'!X179,'Inputs &amp; Outputs'!$B$5,'Inputs &amp; Outputs'!$B$6)</f>
        <v>-9.9219118077047253E-2</v>
      </c>
      <c r="Y179">
        <f>NORMINV('Rand Int'!Y179,'Inputs &amp; Outputs'!$B$5,'Inputs &amp; Outputs'!$B$6)</f>
        <v>3.6076893013618536E-2</v>
      </c>
      <c r="Z179">
        <f>NORMINV('Rand Int'!Z179,'Inputs &amp; Outputs'!$B$5,'Inputs &amp; Outputs'!$B$6)</f>
        <v>-5.663264088376696E-3</v>
      </c>
      <c r="AA179">
        <f>NORMINV('Rand Int'!AA179,'Inputs &amp; Outputs'!$B$5,'Inputs &amp; Outputs'!$B$6)</f>
        <v>9.1835134280628949E-2</v>
      </c>
      <c r="AB179">
        <f>NORMINV('Rand Int'!AB179,'Inputs &amp; Outputs'!$B$5,'Inputs &amp; Outputs'!$B$6)</f>
        <v>0.11827388341168008</v>
      </c>
      <c r="AC179">
        <f>NORMINV('Rand Int'!AC179,'Inputs &amp; Outputs'!$B$5,'Inputs &amp; Outputs'!$B$6)</f>
        <v>1.522148901755762E-2</v>
      </c>
      <c r="AD179">
        <f>NORMINV('Rand Int'!AD179,'Inputs &amp; Outputs'!$B$5,'Inputs &amp; Outputs'!$B$6)</f>
        <v>-1.3544743087044397E-2</v>
      </c>
      <c r="AE179">
        <f>NORMINV('Rand Int'!AE179,'Inputs &amp; Outputs'!$B$5,'Inputs &amp; Outputs'!$B$6)</f>
        <v>-1.1840582931410437E-2</v>
      </c>
      <c r="AF179">
        <f>NORMINV('Rand Int'!AF179,'Inputs &amp; Outputs'!$B$5,'Inputs &amp; Outputs'!$B$6)</f>
        <v>2.8038760135623911E-3</v>
      </c>
      <c r="AG179">
        <f>NORMINV('Rand Int'!AG179,'Inputs &amp; Outputs'!$B$5,'Inputs &amp; Outputs'!$B$6)</f>
        <v>8.0964549122593404E-3</v>
      </c>
      <c r="AH179">
        <f>NORMINV('Rand Int'!AH179,'Inputs &amp; Outputs'!$B$5,'Inputs &amp; Outputs'!$B$6)</f>
        <v>4.9726974913405816E-2</v>
      </c>
      <c r="AI179">
        <f>NORMINV('Rand Int'!AI179,'Inputs &amp; Outputs'!$B$5,'Inputs &amp; Outputs'!$B$6)</f>
        <v>-2.379883981493916E-2</v>
      </c>
      <c r="AJ179">
        <f>NORMINV('Rand Int'!AJ179,'Inputs &amp; Outputs'!$B$5,'Inputs &amp; Outputs'!$B$6)</f>
        <v>-7.5959773452812573E-2</v>
      </c>
      <c r="AK179">
        <f>NORMINV('Rand Int'!AK179,'Inputs &amp; Outputs'!$B$5,'Inputs &amp; Outputs'!$B$6)</f>
        <v>0.10555492780676895</v>
      </c>
      <c r="AL179">
        <f>NORMINV('Rand Int'!AL179,'Inputs &amp; Outputs'!$B$5,'Inputs &amp; Outputs'!$B$6)</f>
        <v>0.19157466770812137</v>
      </c>
      <c r="AM179">
        <f>NORMINV('Rand Int'!AM179,'Inputs &amp; Outputs'!$B$5,'Inputs &amp; Outputs'!$B$6)</f>
        <v>8.2061414747156364E-2</v>
      </c>
      <c r="AN179">
        <f>NORMINV('Rand Int'!AN179,'Inputs &amp; Outputs'!$B$5,'Inputs &amp; Outputs'!$B$6)</f>
        <v>-2.7883927344441034E-2</v>
      </c>
      <c r="AO179">
        <f>NORMINV('Rand Int'!AO179,'Inputs &amp; Outputs'!$B$5,'Inputs &amp; Outputs'!$B$6)</f>
        <v>0.11148132817132224</v>
      </c>
      <c r="AP179">
        <f>NORMINV('Rand Int'!AP179,'Inputs &amp; Outputs'!$B$5,'Inputs &amp; Outputs'!$B$6)</f>
        <v>0.14276881444066256</v>
      </c>
      <c r="AQ179">
        <f>NORMINV('Rand Int'!AQ179,'Inputs &amp; Outputs'!$B$5,'Inputs &amp; Outputs'!$B$6)</f>
        <v>-3.1013536581801643E-2</v>
      </c>
      <c r="AR179">
        <f>NORMINV('Rand Int'!AR179,'Inputs &amp; Outputs'!$B$5,'Inputs &amp; Outputs'!$B$6)</f>
        <v>3.928403686495846E-2</v>
      </c>
      <c r="AS179">
        <f>NORMINV('Rand Int'!AS179,'Inputs &amp; Outputs'!$B$5,'Inputs &amp; Outputs'!$B$6)</f>
        <v>-9.4798601265136506E-2</v>
      </c>
      <c r="AT179">
        <f>NORMINV('Rand Int'!AT179,'Inputs &amp; Outputs'!$B$5,'Inputs &amp; Outputs'!$B$6)</f>
        <v>2.128312343413305E-2</v>
      </c>
      <c r="AU179">
        <f>NORMINV('Rand Int'!AU179,'Inputs &amp; Outputs'!$B$5,'Inputs &amp; Outputs'!$B$6)</f>
        <v>0.18478862043141803</v>
      </c>
      <c r="AV179">
        <f>NORMINV('Rand Int'!AV179,'Inputs &amp; Outputs'!$B$5,'Inputs &amp; Outputs'!$B$6)</f>
        <v>-0.10742455983421539</v>
      </c>
      <c r="AW179">
        <f>NORMINV('Rand Int'!AW179,'Inputs &amp; Outputs'!$B$5,'Inputs &amp; Outputs'!$B$6)</f>
        <v>0.24353617911455402</v>
      </c>
      <c r="AX179">
        <f>NORMINV('Rand Int'!AX179,'Inputs &amp; Outputs'!$B$5,'Inputs &amp; Outputs'!$B$6)</f>
        <v>-4.7659331560441359E-3</v>
      </c>
      <c r="AY179">
        <f>NORMINV('Rand Int'!AY179,'Inputs &amp; Outputs'!$B$5,'Inputs &amp; Outputs'!$B$6)</f>
        <v>-2.4048716250421431E-2</v>
      </c>
      <c r="AZ179">
        <f>NORMINV('Rand Int'!AZ179,'Inputs &amp; Outputs'!$B$5,'Inputs &amp; Outputs'!$B$6)</f>
        <v>-0.13327216080248569</v>
      </c>
      <c r="BA179">
        <f>NORMINV('Rand Int'!BA179,'Inputs &amp; Outputs'!$B$5,'Inputs &amp; Outputs'!$B$6)</f>
        <v>0.15066298685349033</v>
      </c>
      <c r="BB179">
        <f>NORMINV('Rand Int'!BB179,'Inputs &amp; Outputs'!$B$5,'Inputs &amp; Outputs'!$B$6)</f>
        <v>0.15876724325883856</v>
      </c>
      <c r="BC179">
        <f>NORMINV('Rand Int'!BC179,'Inputs &amp; Outputs'!$B$5,'Inputs &amp; Outputs'!$B$6)</f>
        <v>6.8376216249372193E-2</v>
      </c>
      <c r="BD179">
        <f>NORMINV('Rand Int'!BD179,'Inputs &amp; Outputs'!$B$5,'Inputs &amp; Outputs'!$B$6)</f>
        <v>9.2522413048520408E-2</v>
      </c>
      <c r="BE179">
        <f>NORMINV('Rand Int'!BE179,'Inputs &amp; Outputs'!$B$5,'Inputs &amp; Outputs'!$B$6)</f>
        <v>-2.2089239319417225E-2</v>
      </c>
      <c r="BF179">
        <f>NORMINV('Rand Int'!BF179,'Inputs &amp; Outputs'!$B$5,'Inputs &amp; Outputs'!$B$6)</f>
        <v>1.1738198453515293E-2</v>
      </c>
      <c r="BG179">
        <f>NORMINV('Rand Int'!BG179,'Inputs &amp; Outputs'!$B$5,'Inputs &amp; Outputs'!$B$6)</f>
        <v>-8.7322917796134214E-2</v>
      </c>
      <c r="BH179">
        <f>NORMINV('Rand Int'!BH179,'Inputs &amp; Outputs'!$B$5,'Inputs &amp; Outputs'!$B$6)</f>
        <v>9.6853685933469144E-2</v>
      </c>
      <c r="BI179">
        <f>NORMINV('Rand Int'!BI179,'Inputs &amp; Outputs'!$B$5,'Inputs &amp; Outputs'!$B$6)</f>
        <v>2.6908752795615123E-2</v>
      </c>
      <c r="BJ179">
        <f>NORMINV('Rand Int'!BJ179,'Inputs &amp; Outputs'!$B$5,'Inputs &amp; Outputs'!$B$6)</f>
        <v>6.4424563441491223E-2</v>
      </c>
      <c r="BK179">
        <f>NORMINV('Rand Int'!BK179,'Inputs &amp; Outputs'!$B$5,'Inputs &amp; Outputs'!$B$6)</f>
        <v>5.0636129931784908E-2</v>
      </c>
      <c r="BL179">
        <f>NORMINV('Rand Int'!BL179,'Inputs &amp; Outputs'!$B$5,'Inputs &amp; Outputs'!$B$6)</f>
        <v>9.6379464172405421E-2</v>
      </c>
      <c r="BM179">
        <f>NORMINV('Rand Int'!BM179,'Inputs &amp; Outputs'!$B$5,'Inputs &amp; Outputs'!$B$6)</f>
        <v>6.1568632558966822E-2</v>
      </c>
      <c r="BN179">
        <f>NORMINV('Rand Int'!BN179,'Inputs &amp; Outputs'!$B$5,'Inputs &amp; Outputs'!$B$6)</f>
        <v>-6.3623190127517354E-4</v>
      </c>
      <c r="BO179">
        <f>NORMINV('Rand Int'!BO179,'Inputs &amp; Outputs'!$B$5,'Inputs &amp; Outputs'!$B$6)</f>
        <v>0.11435388782997827</v>
      </c>
      <c r="BP179">
        <f>NORMINV('Rand Int'!BP179,'Inputs &amp; Outputs'!$B$5,'Inputs &amp; Outputs'!$B$6)</f>
        <v>2.5111735993018351E-2</v>
      </c>
      <c r="BQ179">
        <f>NORMINV('Rand Int'!BQ179,'Inputs &amp; Outputs'!$B$5,'Inputs &amp; Outputs'!$B$6)</f>
        <v>0.18469632946479231</v>
      </c>
      <c r="BR179">
        <f>NORMINV('Rand Int'!BR179,'Inputs &amp; Outputs'!$B$5,'Inputs &amp; Outputs'!$B$6)</f>
        <v>-5.552485629919296E-2</v>
      </c>
      <c r="BS179">
        <f>NORMINV('Rand Int'!BS179,'Inputs &amp; Outputs'!$B$5,'Inputs &amp; Outputs'!$B$6)</f>
        <v>0.15320410325410108</v>
      </c>
      <c r="BT179">
        <f>NORMINV('Rand Int'!BT179,'Inputs &amp; Outputs'!$B$5,'Inputs &amp; Outputs'!$B$6)</f>
        <v>9.5030101647487791E-2</v>
      </c>
    </row>
    <row r="180" spans="1:72" x14ac:dyDescent="0.25">
      <c r="A180" s="1">
        <v>179</v>
      </c>
      <c r="C180">
        <f>NORMINV('Rand Int'!C180,'Inputs &amp; Outputs'!$B$5,'Inputs &amp; Outputs'!$B$6)</f>
        <v>3.2574554317785956E-2</v>
      </c>
      <c r="D180">
        <f>NORMINV('Rand Int'!D180,'Inputs &amp; Outputs'!$B$5,'Inputs &amp; Outputs'!$B$6)</f>
        <v>0.1089844652885095</v>
      </c>
      <c r="E180">
        <f>NORMINV('Rand Int'!E180,'Inputs &amp; Outputs'!$B$5,'Inputs &amp; Outputs'!$B$6)</f>
        <v>-2.3080060174164224E-2</v>
      </c>
      <c r="F180">
        <f>NORMINV('Rand Int'!F180,'Inputs &amp; Outputs'!$B$5,'Inputs &amp; Outputs'!$B$6)</f>
        <v>2.0893323784399231E-2</v>
      </c>
      <c r="G180">
        <f>NORMINV('Rand Int'!G180,'Inputs &amp; Outputs'!$B$5,'Inputs &amp; Outputs'!$B$6)</f>
        <v>-1.5155799209061918E-2</v>
      </c>
      <c r="H180">
        <f>NORMINV('Rand Int'!H180,'Inputs &amp; Outputs'!$B$5,'Inputs &amp; Outputs'!$B$6)</f>
        <v>-0.10132881366007482</v>
      </c>
      <c r="I180">
        <f>NORMINV('Rand Int'!I180,'Inputs &amp; Outputs'!$B$5,'Inputs &amp; Outputs'!$B$6)</f>
        <v>-0.12283237683049361</v>
      </c>
      <c r="J180">
        <f>NORMINV('Rand Int'!J180,'Inputs &amp; Outputs'!$B$5,'Inputs &amp; Outputs'!$B$6)</f>
        <v>8.6649716148102102E-2</v>
      </c>
      <c r="K180">
        <f>NORMINV('Rand Int'!K180,'Inputs &amp; Outputs'!$B$5,'Inputs &amp; Outputs'!$B$6)</f>
        <v>0.1604445624519219</v>
      </c>
      <c r="L180">
        <f>NORMINV('Rand Int'!L180,'Inputs &amp; Outputs'!$B$5,'Inputs &amp; Outputs'!$B$6)</f>
        <v>0.28253778945354235</v>
      </c>
      <c r="M180">
        <f>NORMINV('Rand Int'!M180,'Inputs &amp; Outputs'!$B$5,'Inputs &amp; Outputs'!$B$6)</f>
        <v>0.11558806016791223</v>
      </c>
      <c r="N180">
        <f>NORMINV('Rand Int'!N180,'Inputs &amp; Outputs'!$B$5,'Inputs &amp; Outputs'!$B$6)</f>
        <v>6.255213204383929E-3</v>
      </c>
      <c r="O180">
        <f>NORMINV('Rand Int'!O180,'Inputs &amp; Outputs'!$B$5,'Inputs &amp; Outputs'!$B$6)</f>
        <v>6.8759051847070859E-2</v>
      </c>
      <c r="P180">
        <f>NORMINV('Rand Int'!P180,'Inputs &amp; Outputs'!$B$5,'Inputs &amp; Outputs'!$B$6)</f>
        <v>7.796246202821909E-2</v>
      </c>
      <c r="Q180">
        <f>NORMINV('Rand Int'!Q180,'Inputs &amp; Outputs'!$B$5,'Inputs &amp; Outputs'!$B$6)</f>
        <v>5.9036297780101714E-2</v>
      </c>
      <c r="R180">
        <f>NORMINV('Rand Int'!R180,'Inputs &amp; Outputs'!$B$5,'Inputs &amp; Outputs'!$B$6)</f>
        <v>0.16575671394887062</v>
      </c>
      <c r="S180">
        <f>NORMINV('Rand Int'!S180,'Inputs &amp; Outputs'!$B$5,'Inputs &amp; Outputs'!$B$6)</f>
        <v>1.165589619972017E-2</v>
      </c>
      <c r="T180">
        <f>NORMINV('Rand Int'!T180,'Inputs &amp; Outputs'!$B$5,'Inputs &amp; Outputs'!$B$6)</f>
        <v>0.12721557509268774</v>
      </c>
      <c r="U180">
        <f>NORMINV('Rand Int'!U180,'Inputs &amp; Outputs'!$B$5,'Inputs &amp; Outputs'!$B$6)</f>
        <v>-3.5677030884361513E-2</v>
      </c>
      <c r="V180">
        <f>NORMINV('Rand Int'!V180,'Inputs &amp; Outputs'!$B$5,'Inputs &amp; Outputs'!$B$6)</f>
        <v>-0.11972451516566721</v>
      </c>
      <c r="W180">
        <f>NORMINV('Rand Int'!W180,'Inputs &amp; Outputs'!$B$5,'Inputs &amp; Outputs'!$B$6)</f>
        <v>-3.7302584664767865E-2</v>
      </c>
      <c r="X180">
        <f>NORMINV('Rand Int'!X180,'Inputs &amp; Outputs'!$B$5,'Inputs &amp; Outputs'!$B$6)</f>
        <v>0.23222576457842389</v>
      </c>
      <c r="Y180">
        <f>NORMINV('Rand Int'!Y180,'Inputs &amp; Outputs'!$B$5,'Inputs &amp; Outputs'!$B$6)</f>
        <v>8.542442368002405E-2</v>
      </c>
      <c r="Z180">
        <f>NORMINV('Rand Int'!Z180,'Inputs &amp; Outputs'!$B$5,'Inputs &amp; Outputs'!$B$6)</f>
        <v>3.4237937750037112E-2</v>
      </c>
      <c r="AA180">
        <f>NORMINV('Rand Int'!AA180,'Inputs &amp; Outputs'!$B$5,'Inputs &amp; Outputs'!$B$6)</f>
        <v>0.11876358195076535</v>
      </c>
      <c r="AB180">
        <f>NORMINV('Rand Int'!AB180,'Inputs &amp; Outputs'!$B$5,'Inputs &amp; Outputs'!$B$6)</f>
        <v>0.11216164222141614</v>
      </c>
      <c r="AC180">
        <f>NORMINV('Rand Int'!AC180,'Inputs &amp; Outputs'!$B$5,'Inputs &amp; Outputs'!$B$6)</f>
        <v>0.1376887632541508</v>
      </c>
      <c r="AD180">
        <f>NORMINV('Rand Int'!AD180,'Inputs &amp; Outputs'!$B$5,'Inputs &amp; Outputs'!$B$6)</f>
        <v>0.2011804157880426</v>
      </c>
      <c r="AE180">
        <f>NORMINV('Rand Int'!AE180,'Inputs &amp; Outputs'!$B$5,'Inputs &amp; Outputs'!$B$6)</f>
        <v>8.935692937510667E-2</v>
      </c>
      <c r="AF180">
        <f>NORMINV('Rand Int'!AF180,'Inputs &amp; Outputs'!$B$5,'Inputs &amp; Outputs'!$B$6)</f>
        <v>0.12585575824891831</v>
      </c>
      <c r="AG180">
        <f>NORMINV('Rand Int'!AG180,'Inputs &amp; Outputs'!$B$5,'Inputs &amp; Outputs'!$B$6)</f>
        <v>-1.5141684132356323E-2</v>
      </c>
      <c r="AH180">
        <f>NORMINV('Rand Int'!AH180,'Inputs &amp; Outputs'!$B$5,'Inputs &amp; Outputs'!$B$6)</f>
        <v>-5.29031730968057E-2</v>
      </c>
      <c r="AI180">
        <f>NORMINV('Rand Int'!AI180,'Inputs &amp; Outputs'!$B$5,'Inputs &amp; Outputs'!$B$6)</f>
        <v>-4.3867100196767525E-2</v>
      </c>
      <c r="AJ180">
        <f>NORMINV('Rand Int'!AJ180,'Inputs &amp; Outputs'!$B$5,'Inputs &amp; Outputs'!$B$6)</f>
        <v>0.15370071754817127</v>
      </c>
      <c r="AK180">
        <f>NORMINV('Rand Int'!AK180,'Inputs &amp; Outputs'!$B$5,'Inputs &amp; Outputs'!$B$6)</f>
        <v>8.0625977378484329E-2</v>
      </c>
      <c r="AL180">
        <f>NORMINV('Rand Int'!AL180,'Inputs &amp; Outputs'!$B$5,'Inputs &amp; Outputs'!$B$6)</f>
        <v>-0.1670147598698648</v>
      </c>
      <c r="AM180">
        <f>NORMINV('Rand Int'!AM180,'Inputs &amp; Outputs'!$B$5,'Inputs &amp; Outputs'!$B$6)</f>
        <v>1.8924742438045442E-3</v>
      </c>
      <c r="AN180">
        <f>NORMINV('Rand Int'!AN180,'Inputs &amp; Outputs'!$B$5,'Inputs &amp; Outputs'!$B$6)</f>
        <v>4.8211074230543244E-2</v>
      </c>
      <c r="AO180">
        <f>NORMINV('Rand Int'!AO180,'Inputs &amp; Outputs'!$B$5,'Inputs &amp; Outputs'!$B$6)</f>
        <v>3.096372424603458E-2</v>
      </c>
      <c r="AP180">
        <f>NORMINV('Rand Int'!AP180,'Inputs &amp; Outputs'!$B$5,'Inputs &amp; Outputs'!$B$6)</f>
        <v>0.105165258245598</v>
      </c>
      <c r="AQ180">
        <f>NORMINV('Rand Int'!AQ180,'Inputs &amp; Outputs'!$B$5,'Inputs &amp; Outputs'!$B$6)</f>
        <v>7.0325076915119883E-2</v>
      </c>
      <c r="AR180">
        <f>NORMINV('Rand Int'!AR180,'Inputs &amp; Outputs'!$B$5,'Inputs &amp; Outputs'!$B$6)</f>
        <v>5.0540194363185992E-2</v>
      </c>
      <c r="AS180">
        <f>NORMINV('Rand Int'!AS180,'Inputs &amp; Outputs'!$B$5,'Inputs &amp; Outputs'!$B$6)</f>
        <v>0.11531507805359609</v>
      </c>
      <c r="AT180">
        <f>NORMINV('Rand Int'!AT180,'Inputs &amp; Outputs'!$B$5,'Inputs &amp; Outputs'!$B$6)</f>
        <v>3.7433231727168254E-2</v>
      </c>
      <c r="AU180">
        <f>NORMINV('Rand Int'!AU180,'Inputs &amp; Outputs'!$B$5,'Inputs &amp; Outputs'!$B$6)</f>
        <v>6.69442419897225E-2</v>
      </c>
      <c r="AV180">
        <f>NORMINV('Rand Int'!AV180,'Inputs &amp; Outputs'!$B$5,'Inputs &amp; Outputs'!$B$6)</f>
        <v>9.3794211871420258E-2</v>
      </c>
      <c r="AW180">
        <f>NORMINV('Rand Int'!AW180,'Inputs &amp; Outputs'!$B$5,'Inputs &amp; Outputs'!$B$6)</f>
        <v>-0.10120220796101095</v>
      </c>
      <c r="AX180">
        <f>NORMINV('Rand Int'!AX180,'Inputs &amp; Outputs'!$B$5,'Inputs &amp; Outputs'!$B$6)</f>
        <v>0.12728755110870871</v>
      </c>
      <c r="AY180">
        <f>NORMINV('Rand Int'!AY180,'Inputs &amp; Outputs'!$B$5,'Inputs &amp; Outputs'!$B$6)</f>
        <v>0.13706182093513569</v>
      </c>
      <c r="AZ180">
        <f>NORMINV('Rand Int'!AZ180,'Inputs &amp; Outputs'!$B$5,'Inputs &amp; Outputs'!$B$6)</f>
        <v>-1.6826299295365582E-2</v>
      </c>
      <c r="BA180">
        <f>NORMINV('Rand Int'!BA180,'Inputs &amp; Outputs'!$B$5,'Inputs &amp; Outputs'!$B$6)</f>
        <v>0.11640460890044496</v>
      </c>
      <c r="BB180">
        <f>NORMINV('Rand Int'!BB180,'Inputs &amp; Outputs'!$B$5,'Inputs &amp; Outputs'!$B$6)</f>
        <v>6.8895874105008886E-2</v>
      </c>
      <c r="BC180">
        <f>NORMINV('Rand Int'!BC180,'Inputs &amp; Outputs'!$B$5,'Inputs &amp; Outputs'!$B$6)</f>
        <v>5.7848981880900645E-2</v>
      </c>
      <c r="BD180">
        <f>NORMINV('Rand Int'!BD180,'Inputs &amp; Outputs'!$B$5,'Inputs &amp; Outputs'!$B$6)</f>
        <v>-1.2867494327211487E-2</v>
      </c>
      <c r="BE180">
        <f>NORMINV('Rand Int'!BE180,'Inputs &amp; Outputs'!$B$5,'Inputs &amp; Outputs'!$B$6)</f>
        <v>4.8241938692252843E-2</v>
      </c>
      <c r="BF180">
        <f>NORMINV('Rand Int'!BF180,'Inputs &amp; Outputs'!$B$5,'Inputs &amp; Outputs'!$B$6)</f>
        <v>-7.3055388851738207E-2</v>
      </c>
      <c r="BG180">
        <f>NORMINV('Rand Int'!BG180,'Inputs &amp; Outputs'!$B$5,'Inputs &amp; Outputs'!$B$6)</f>
        <v>-0.11653298161987158</v>
      </c>
      <c r="BH180">
        <f>NORMINV('Rand Int'!BH180,'Inputs &amp; Outputs'!$B$5,'Inputs &amp; Outputs'!$B$6)</f>
        <v>3.315008998150494E-2</v>
      </c>
      <c r="BI180">
        <f>NORMINV('Rand Int'!BI180,'Inputs &amp; Outputs'!$B$5,'Inputs &amp; Outputs'!$B$6)</f>
        <v>1.8318491194157412E-2</v>
      </c>
      <c r="BJ180">
        <f>NORMINV('Rand Int'!BJ180,'Inputs &amp; Outputs'!$B$5,'Inputs &amp; Outputs'!$B$6)</f>
        <v>3.6158857111036613E-2</v>
      </c>
      <c r="BK180">
        <f>NORMINV('Rand Int'!BK180,'Inputs &amp; Outputs'!$B$5,'Inputs &amp; Outputs'!$B$6)</f>
        <v>0.11310795784583519</v>
      </c>
      <c r="BL180">
        <f>NORMINV('Rand Int'!BL180,'Inputs &amp; Outputs'!$B$5,'Inputs &amp; Outputs'!$B$6)</f>
        <v>3.9859585363369504E-2</v>
      </c>
      <c r="BM180">
        <f>NORMINV('Rand Int'!BM180,'Inputs &amp; Outputs'!$B$5,'Inputs &amp; Outputs'!$B$6)</f>
        <v>-0.15809052473783672</v>
      </c>
      <c r="BN180">
        <f>NORMINV('Rand Int'!BN180,'Inputs &amp; Outputs'!$B$5,'Inputs &amp; Outputs'!$B$6)</f>
        <v>1.8992750852913784E-2</v>
      </c>
      <c r="BO180">
        <f>NORMINV('Rand Int'!BO180,'Inputs &amp; Outputs'!$B$5,'Inputs &amp; Outputs'!$B$6)</f>
        <v>0.19503874314684708</v>
      </c>
      <c r="BP180">
        <f>NORMINV('Rand Int'!BP180,'Inputs &amp; Outputs'!$B$5,'Inputs &amp; Outputs'!$B$6)</f>
        <v>0.12185988239851159</v>
      </c>
      <c r="BQ180">
        <f>NORMINV('Rand Int'!BQ180,'Inputs &amp; Outputs'!$B$5,'Inputs &amp; Outputs'!$B$6)</f>
        <v>-1.383395105653365E-2</v>
      </c>
      <c r="BR180">
        <f>NORMINV('Rand Int'!BR180,'Inputs &amp; Outputs'!$B$5,'Inputs &amp; Outputs'!$B$6)</f>
        <v>0.25827515816464386</v>
      </c>
      <c r="BS180">
        <f>NORMINV('Rand Int'!BS180,'Inputs &amp; Outputs'!$B$5,'Inputs &amp; Outputs'!$B$6)</f>
        <v>1.5941683942497731E-2</v>
      </c>
      <c r="BT180">
        <f>NORMINV('Rand Int'!BT180,'Inputs &amp; Outputs'!$B$5,'Inputs &amp; Outputs'!$B$6)</f>
        <v>0.12260489651529878</v>
      </c>
    </row>
    <row r="181" spans="1:72" x14ac:dyDescent="0.25">
      <c r="A181" s="1">
        <v>180</v>
      </c>
      <c r="C181">
        <f>NORMINV('Rand Int'!C181,'Inputs &amp; Outputs'!$B$5,'Inputs &amp; Outputs'!$B$6)</f>
        <v>-6.1832431283187217E-2</v>
      </c>
      <c r="D181">
        <f>NORMINV('Rand Int'!D181,'Inputs &amp; Outputs'!$B$5,'Inputs &amp; Outputs'!$B$6)</f>
        <v>-7.5963871582069437E-2</v>
      </c>
      <c r="E181">
        <f>NORMINV('Rand Int'!E181,'Inputs &amp; Outputs'!$B$5,'Inputs &amp; Outputs'!$B$6)</f>
        <v>5.1911799540777653E-4</v>
      </c>
      <c r="F181">
        <f>NORMINV('Rand Int'!F181,'Inputs &amp; Outputs'!$B$5,'Inputs &amp; Outputs'!$B$6)</f>
        <v>6.5066081455917107E-2</v>
      </c>
      <c r="G181">
        <f>NORMINV('Rand Int'!G181,'Inputs &amp; Outputs'!$B$5,'Inputs &amp; Outputs'!$B$6)</f>
        <v>4.4017606914809118E-3</v>
      </c>
      <c r="H181">
        <f>NORMINV('Rand Int'!H181,'Inputs &amp; Outputs'!$B$5,'Inputs &amp; Outputs'!$B$6)</f>
        <v>0.14515764727522207</v>
      </c>
      <c r="I181">
        <f>NORMINV('Rand Int'!I181,'Inputs &amp; Outputs'!$B$5,'Inputs &amp; Outputs'!$B$6)</f>
        <v>-3.6745802171095784E-2</v>
      </c>
      <c r="J181">
        <f>NORMINV('Rand Int'!J181,'Inputs &amp; Outputs'!$B$5,'Inputs &amp; Outputs'!$B$6)</f>
        <v>-8.4584925510094999E-4</v>
      </c>
      <c r="K181">
        <f>NORMINV('Rand Int'!K181,'Inputs &amp; Outputs'!$B$5,'Inputs &amp; Outputs'!$B$6)</f>
        <v>7.0443386228879357E-2</v>
      </c>
      <c r="L181">
        <f>NORMINV('Rand Int'!L181,'Inputs &amp; Outputs'!$B$5,'Inputs &amp; Outputs'!$B$6)</f>
        <v>-2.529851073003575E-2</v>
      </c>
      <c r="M181">
        <f>NORMINV('Rand Int'!M181,'Inputs &amp; Outputs'!$B$5,'Inputs &amp; Outputs'!$B$6)</f>
        <v>0.16144893722855039</v>
      </c>
      <c r="N181">
        <f>NORMINV('Rand Int'!N181,'Inputs &amp; Outputs'!$B$5,'Inputs &amp; Outputs'!$B$6)</f>
        <v>0.13545279860448201</v>
      </c>
      <c r="O181">
        <f>NORMINV('Rand Int'!O181,'Inputs &amp; Outputs'!$B$5,'Inputs &amp; Outputs'!$B$6)</f>
        <v>-3.6084780912556125E-3</v>
      </c>
      <c r="P181">
        <f>NORMINV('Rand Int'!P181,'Inputs &amp; Outputs'!$B$5,'Inputs &amp; Outputs'!$B$6)</f>
        <v>7.8318092107586973E-2</v>
      </c>
      <c r="Q181">
        <f>NORMINV('Rand Int'!Q181,'Inputs &amp; Outputs'!$B$5,'Inputs &amp; Outputs'!$B$6)</f>
        <v>8.2044763724780562E-2</v>
      </c>
      <c r="R181">
        <f>NORMINV('Rand Int'!R181,'Inputs &amp; Outputs'!$B$5,'Inputs &amp; Outputs'!$B$6)</f>
        <v>0.14411422414921238</v>
      </c>
      <c r="S181">
        <f>NORMINV('Rand Int'!S181,'Inputs &amp; Outputs'!$B$5,'Inputs &amp; Outputs'!$B$6)</f>
        <v>0.12289879739765676</v>
      </c>
      <c r="T181">
        <f>NORMINV('Rand Int'!T181,'Inputs &amp; Outputs'!$B$5,'Inputs &amp; Outputs'!$B$6)</f>
        <v>7.829262081234642E-2</v>
      </c>
      <c r="U181">
        <f>NORMINV('Rand Int'!U181,'Inputs &amp; Outputs'!$B$5,'Inputs &amp; Outputs'!$B$6)</f>
        <v>0.18499205064652058</v>
      </c>
      <c r="V181">
        <f>NORMINV('Rand Int'!V181,'Inputs &amp; Outputs'!$B$5,'Inputs &amp; Outputs'!$B$6)</f>
        <v>-2.4201898313594997E-2</v>
      </c>
      <c r="W181">
        <f>NORMINV('Rand Int'!W181,'Inputs &amp; Outputs'!$B$5,'Inputs &amp; Outputs'!$B$6)</f>
        <v>7.0500301926376491E-2</v>
      </c>
      <c r="X181">
        <f>NORMINV('Rand Int'!X181,'Inputs &amp; Outputs'!$B$5,'Inputs &amp; Outputs'!$B$6)</f>
        <v>9.7833236250791655E-2</v>
      </c>
      <c r="Y181">
        <f>NORMINV('Rand Int'!Y181,'Inputs &amp; Outputs'!$B$5,'Inputs &amp; Outputs'!$B$6)</f>
        <v>3.1438378895356167E-2</v>
      </c>
      <c r="Z181">
        <f>NORMINV('Rand Int'!Z181,'Inputs &amp; Outputs'!$B$5,'Inputs &amp; Outputs'!$B$6)</f>
        <v>-5.8431378984964671E-2</v>
      </c>
      <c r="AA181">
        <f>NORMINV('Rand Int'!AA181,'Inputs &amp; Outputs'!$B$5,'Inputs &amp; Outputs'!$B$6)</f>
        <v>4.0812542530088911E-2</v>
      </c>
      <c r="AB181">
        <f>NORMINV('Rand Int'!AB181,'Inputs &amp; Outputs'!$B$5,'Inputs &amp; Outputs'!$B$6)</f>
        <v>0.12674351931919775</v>
      </c>
      <c r="AC181">
        <f>NORMINV('Rand Int'!AC181,'Inputs &amp; Outputs'!$B$5,'Inputs &amp; Outputs'!$B$6)</f>
        <v>6.9871744012973053E-2</v>
      </c>
      <c r="AD181">
        <f>NORMINV('Rand Int'!AD181,'Inputs &amp; Outputs'!$B$5,'Inputs &amp; Outputs'!$B$6)</f>
        <v>0.10368585236508832</v>
      </c>
      <c r="AE181">
        <f>NORMINV('Rand Int'!AE181,'Inputs &amp; Outputs'!$B$5,'Inputs &amp; Outputs'!$B$6)</f>
        <v>0.13039180557342453</v>
      </c>
      <c r="AF181">
        <f>NORMINV('Rand Int'!AF181,'Inputs &amp; Outputs'!$B$5,'Inputs &amp; Outputs'!$B$6)</f>
        <v>-9.0115868686507783E-3</v>
      </c>
      <c r="AG181">
        <f>NORMINV('Rand Int'!AG181,'Inputs &amp; Outputs'!$B$5,'Inputs &amp; Outputs'!$B$6)</f>
        <v>1.3160088656672821E-2</v>
      </c>
      <c r="AH181">
        <f>NORMINV('Rand Int'!AH181,'Inputs &amp; Outputs'!$B$5,'Inputs &amp; Outputs'!$B$6)</f>
        <v>0.31971085124136717</v>
      </c>
      <c r="AI181">
        <f>NORMINV('Rand Int'!AI181,'Inputs &amp; Outputs'!$B$5,'Inputs &amp; Outputs'!$B$6)</f>
        <v>0.11578110572000685</v>
      </c>
      <c r="AJ181">
        <f>NORMINV('Rand Int'!AJ181,'Inputs &amp; Outputs'!$B$5,'Inputs &amp; Outputs'!$B$6)</f>
        <v>-4.6468277634126268E-2</v>
      </c>
      <c r="AK181">
        <f>NORMINV('Rand Int'!AK181,'Inputs &amp; Outputs'!$B$5,'Inputs &amp; Outputs'!$B$6)</f>
        <v>-6.5339114493531608E-2</v>
      </c>
      <c r="AL181">
        <f>NORMINV('Rand Int'!AL181,'Inputs &amp; Outputs'!$B$5,'Inputs &amp; Outputs'!$B$6)</f>
        <v>5.0124701079807973E-2</v>
      </c>
      <c r="AM181">
        <f>NORMINV('Rand Int'!AM181,'Inputs &amp; Outputs'!$B$5,'Inputs &amp; Outputs'!$B$6)</f>
        <v>-1.4837791705293729E-3</v>
      </c>
      <c r="AN181">
        <f>NORMINV('Rand Int'!AN181,'Inputs &amp; Outputs'!$B$5,'Inputs &amp; Outputs'!$B$6)</f>
        <v>1.8787377301469142E-2</v>
      </c>
      <c r="AO181">
        <f>NORMINV('Rand Int'!AO181,'Inputs &amp; Outputs'!$B$5,'Inputs &amp; Outputs'!$B$6)</f>
        <v>7.3320527811854677E-2</v>
      </c>
      <c r="AP181">
        <f>NORMINV('Rand Int'!AP181,'Inputs &amp; Outputs'!$B$5,'Inputs &amp; Outputs'!$B$6)</f>
        <v>0.24522543539717498</v>
      </c>
      <c r="AQ181">
        <f>NORMINV('Rand Int'!AQ181,'Inputs &amp; Outputs'!$B$5,'Inputs &amp; Outputs'!$B$6)</f>
        <v>2.3265786410973849E-2</v>
      </c>
      <c r="AR181">
        <f>NORMINV('Rand Int'!AR181,'Inputs &amp; Outputs'!$B$5,'Inputs &amp; Outputs'!$B$6)</f>
        <v>-2.1753478368488718E-2</v>
      </c>
      <c r="AS181">
        <f>NORMINV('Rand Int'!AS181,'Inputs &amp; Outputs'!$B$5,'Inputs &amp; Outputs'!$B$6)</f>
        <v>0.12755539548729594</v>
      </c>
      <c r="AT181">
        <f>NORMINV('Rand Int'!AT181,'Inputs &amp; Outputs'!$B$5,'Inputs &amp; Outputs'!$B$6)</f>
        <v>7.9300306899820094E-2</v>
      </c>
      <c r="AU181">
        <f>NORMINV('Rand Int'!AU181,'Inputs &amp; Outputs'!$B$5,'Inputs &amp; Outputs'!$B$6)</f>
        <v>9.2020940627475761E-2</v>
      </c>
      <c r="AV181">
        <f>NORMINV('Rand Int'!AV181,'Inputs &amp; Outputs'!$B$5,'Inputs &amp; Outputs'!$B$6)</f>
        <v>0.2125649707839895</v>
      </c>
      <c r="AW181">
        <f>NORMINV('Rand Int'!AW181,'Inputs &amp; Outputs'!$B$5,'Inputs &amp; Outputs'!$B$6)</f>
        <v>5.3417740484393308E-2</v>
      </c>
      <c r="AX181">
        <f>NORMINV('Rand Int'!AX181,'Inputs &amp; Outputs'!$B$5,'Inputs &amp; Outputs'!$B$6)</f>
        <v>5.0580738187662351E-2</v>
      </c>
      <c r="AY181">
        <f>NORMINV('Rand Int'!AY181,'Inputs &amp; Outputs'!$B$5,'Inputs &amp; Outputs'!$B$6)</f>
        <v>-5.3695934618624708E-3</v>
      </c>
      <c r="AZ181">
        <f>NORMINV('Rand Int'!AZ181,'Inputs &amp; Outputs'!$B$5,'Inputs &amp; Outputs'!$B$6)</f>
        <v>0.12452972450146721</v>
      </c>
      <c r="BA181">
        <f>NORMINV('Rand Int'!BA181,'Inputs &amp; Outputs'!$B$5,'Inputs &amp; Outputs'!$B$6)</f>
        <v>0.11092207659252795</v>
      </c>
      <c r="BB181">
        <f>NORMINV('Rand Int'!BB181,'Inputs &amp; Outputs'!$B$5,'Inputs &amp; Outputs'!$B$6)</f>
        <v>-1.9527011879992104E-2</v>
      </c>
      <c r="BC181">
        <f>NORMINV('Rand Int'!BC181,'Inputs &amp; Outputs'!$B$5,'Inputs &amp; Outputs'!$B$6)</f>
        <v>1.3530799870157047E-2</v>
      </c>
      <c r="BD181">
        <f>NORMINV('Rand Int'!BD181,'Inputs &amp; Outputs'!$B$5,'Inputs &amp; Outputs'!$B$6)</f>
        <v>6.5332725391530524E-2</v>
      </c>
      <c r="BE181">
        <f>NORMINV('Rand Int'!BE181,'Inputs &amp; Outputs'!$B$5,'Inputs &amp; Outputs'!$B$6)</f>
        <v>3.8332509504340209E-2</v>
      </c>
      <c r="BF181">
        <f>NORMINV('Rand Int'!BF181,'Inputs &amp; Outputs'!$B$5,'Inputs &amp; Outputs'!$B$6)</f>
        <v>-0.10262995335142716</v>
      </c>
      <c r="BG181">
        <f>NORMINV('Rand Int'!BG181,'Inputs &amp; Outputs'!$B$5,'Inputs &amp; Outputs'!$B$6)</f>
        <v>9.1325543001616466E-2</v>
      </c>
      <c r="BH181">
        <f>NORMINV('Rand Int'!BH181,'Inputs &amp; Outputs'!$B$5,'Inputs &amp; Outputs'!$B$6)</f>
        <v>9.8420097829262171E-2</v>
      </c>
      <c r="BI181">
        <f>NORMINV('Rand Int'!BI181,'Inputs &amp; Outputs'!$B$5,'Inputs &amp; Outputs'!$B$6)</f>
        <v>9.4337257543316233E-2</v>
      </c>
      <c r="BJ181">
        <f>NORMINV('Rand Int'!BJ181,'Inputs &amp; Outputs'!$B$5,'Inputs &amp; Outputs'!$B$6)</f>
        <v>4.8323775161438223E-2</v>
      </c>
      <c r="BK181">
        <f>NORMINV('Rand Int'!BK181,'Inputs &amp; Outputs'!$B$5,'Inputs &amp; Outputs'!$B$6)</f>
        <v>5.031889468458018E-2</v>
      </c>
      <c r="BL181">
        <f>NORMINV('Rand Int'!BL181,'Inputs &amp; Outputs'!$B$5,'Inputs &amp; Outputs'!$B$6)</f>
        <v>1.3464905090904561E-2</v>
      </c>
      <c r="BM181">
        <f>NORMINV('Rand Int'!BM181,'Inputs &amp; Outputs'!$B$5,'Inputs &amp; Outputs'!$B$6)</f>
        <v>0.12872965817794638</v>
      </c>
      <c r="BN181">
        <f>NORMINV('Rand Int'!BN181,'Inputs &amp; Outputs'!$B$5,'Inputs &amp; Outputs'!$B$6)</f>
        <v>0.14761376243704039</v>
      </c>
      <c r="BO181">
        <f>NORMINV('Rand Int'!BO181,'Inputs &amp; Outputs'!$B$5,'Inputs &amp; Outputs'!$B$6)</f>
        <v>0.13436418396665722</v>
      </c>
      <c r="BP181">
        <f>NORMINV('Rand Int'!BP181,'Inputs &amp; Outputs'!$B$5,'Inputs &amp; Outputs'!$B$6)</f>
        <v>5.184003981347219E-2</v>
      </c>
      <c r="BQ181">
        <f>NORMINV('Rand Int'!BQ181,'Inputs &amp; Outputs'!$B$5,'Inputs &amp; Outputs'!$B$6)</f>
        <v>5.8731423263770642E-2</v>
      </c>
      <c r="BR181">
        <f>NORMINV('Rand Int'!BR181,'Inputs &amp; Outputs'!$B$5,'Inputs &amp; Outputs'!$B$6)</f>
        <v>2.3311762033872759E-2</v>
      </c>
      <c r="BS181">
        <f>NORMINV('Rand Int'!BS181,'Inputs &amp; Outputs'!$B$5,'Inputs &amp; Outputs'!$B$6)</f>
        <v>5.9982029837611764E-2</v>
      </c>
      <c r="BT181">
        <f>NORMINV('Rand Int'!BT181,'Inputs &amp; Outputs'!$B$5,'Inputs &amp; Outputs'!$B$6)</f>
        <v>0.10705426500299259</v>
      </c>
    </row>
    <row r="182" spans="1:72" x14ac:dyDescent="0.25">
      <c r="A182" s="1">
        <v>181</v>
      </c>
      <c r="C182">
        <f>NORMINV('Rand Int'!C182,'Inputs &amp; Outputs'!$B$5,'Inputs &amp; Outputs'!$B$6)</f>
        <v>4.2870974849947785E-2</v>
      </c>
      <c r="D182">
        <f>NORMINV('Rand Int'!D182,'Inputs &amp; Outputs'!$B$5,'Inputs &amp; Outputs'!$B$6)</f>
        <v>0.24033896645071587</v>
      </c>
      <c r="E182">
        <f>NORMINV('Rand Int'!E182,'Inputs &amp; Outputs'!$B$5,'Inputs &amp; Outputs'!$B$6)</f>
        <v>1.1536774057734067E-3</v>
      </c>
      <c r="F182">
        <f>NORMINV('Rand Int'!F182,'Inputs &amp; Outputs'!$B$5,'Inputs &amp; Outputs'!$B$6)</f>
        <v>2.0922729376876975E-3</v>
      </c>
      <c r="G182">
        <f>NORMINV('Rand Int'!G182,'Inputs &amp; Outputs'!$B$5,'Inputs &amp; Outputs'!$B$6)</f>
        <v>0.1487349379931952</v>
      </c>
      <c r="H182">
        <f>NORMINV('Rand Int'!H182,'Inputs &amp; Outputs'!$B$5,'Inputs &amp; Outputs'!$B$6)</f>
        <v>0.18009814781403094</v>
      </c>
      <c r="I182">
        <f>NORMINV('Rand Int'!I182,'Inputs &amp; Outputs'!$B$5,'Inputs &amp; Outputs'!$B$6)</f>
        <v>0.12653617850251803</v>
      </c>
      <c r="J182">
        <f>NORMINV('Rand Int'!J182,'Inputs &amp; Outputs'!$B$5,'Inputs &amp; Outputs'!$B$6)</f>
        <v>-3.8059849277842103E-2</v>
      </c>
      <c r="K182">
        <f>NORMINV('Rand Int'!K182,'Inputs &amp; Outputs'!$B$5,'Inputs &amp; Outputs'!$B$6)</f>
        <v>8.6876910704814903E-2</v>
      </c>
      <c r="L182">
        <f>NORMINV('Rand Int'!L182,'Inputs &amp; Outputs'!$B$5,'Inputs &amp; Outputs'!$B$6)</f>
        <v>7.2143254661724929E-2</v>
      </c>
      <c r="M182">
        <f>NORMINV('Rand Int'!M182,'Inputs &amp; Outputs'!$B$5,'Inputs &amp; Outputs'!$B$6)</f>
        <v>-3.5866708482434242E-2</v>
      </c>
      <c r="N182">
        <f>NORMINV('Rand Int'!N182,'Inputs &amp; Outputs'!$B$5,'Inputs &amp; Outputs'!$B$6)</f>
        <v>8.6987016349017801E-2</v>
      </c>
      <c r="O182">
        <f>NORMINV('Rand Int'!O182,'Inputs &amp; Outputs'!$B$5,'Inputs &amp; Outputs'!$B$6)</f>
        <v>3.7050055815497959E-2</v>
      </c>
      <c r="P182">
        <f>NORMINV('Rand Int'!P182,'Inputs &amp; Outputs'!$B$5,'Inputs &amp; Outputs'!$B$6)</f>
        <v>-4.1510958741776724E-2</v>
      </c>
      <c r="Q182">
        <f>NORMINV('Rand Int'!Q182,'Inputs &amp; Outputs'!$B$5,'Inputs &amp; Outputs'!$B$6)</f>
        <v>0.11898177216179176</v>
      </c>
      <c r="R182">
        <f>NORMINV('Rand Int'!R182,'Inputs &amp; Outputs'!$B$5,'Inputs &amp; Outputs'!$B$6)</f>
        <v>6.3432578733691111E-2</v>
      </c>
      <c r="S182">
        <f>NORMINV('Rand Int'!S182,'Inputs &amp; Outputs'!$B$5,'Inputs &amp; Outputs'!$B$6)</f>
        <v>2.3080685979538981E-2</v>
      </c>
      <c r="T182">
        <f>NORMINV('Rand Int'!T182,'Inputs &amp; Outputs'!$B$5,'Inputs &amp; Outputs'!$B$6)</f>
        <v>3.6363043114373175E-2</v>
      </c>
      <c r="U182">
        <f>NORMINV('Rand Int'!U182,'Inputs &amp; Outputs'!$B$5,'Inputs &amp; Outputs'!$B$6)</f>
        <v>8.7677315034257533E-2</v>
      </c>
      <c r="V182">
        <f>NORMINV('Rand Int'!V182,'Inputs &amp; Outputs'!$B$5,'Inputs &amp; Outputs'!$B$6)</f>
        <v>-1.133493510348739E-2</v>
      </c>
      <c r="W182">
        <f>NORMINV('Rand Int'!W182,'Inputs &amp; Outputs'!$B$5,'Inputs &amp; Outputs'!$B$6)</f>
        <v>0.15502374853302414</v>
      </c>
      <c r="X182">
        <f>NORMINV('Rand Int'!X182,'Inputs &amp; Outputs'!$B$5,'Inputs &amp; Outputs'!$B$6)</f>
        <v>7.7422500672339342E-2</v>
      </c>
      <c r="Y182">
        <f>NORMINV('Rand Int'!Y182,'Inputs &amp; Outputs'!$B$5,'Inputs &amp; Outputs'!$B$6)</f>
        <v>7.1561819252305633E-3</v>
      </c>
      <c r="Z182">
        <f>NORMINV('Rand Int'!Z182,'Inputs &amp; Outputs'!$B$5,'Inputs &amp; Outputs'!$B$6)</f>
        <v>0.22675850717733373</v>
      </c>
      <c r="AA182">
        <f>NORMINV('Rand Int'!AA182,'Inputs &amp; Outputs'!$B$5,'Inputs &amp; Outputs'!$B$6)</f>
        <v>3.2193872357698702E-2</v>
      </c>
      <c r="AB182">
        <f>NORMINV('Rand Int'!AB182,'Inputs &amp; Outputs'!$B$5,'Inputs &amp; Outputs'!$B$6)</f>
        <v>8.1282070917635507E-2</v>
      </c>
      <c r="AC182">
        <f>NORMINV('Rand Int'!AC182,'Inputs &amp; Outputs'!$B$5,'Inputs &amp; Outputs'!$B$6)</f>
        <v>0.10157211207135303</v>
      </c>
      <c r="AD182">
        <f>NORMINV('Rand Int'!AD182,'Inputs &amp; Outputs'!$B$5,'Inputs &amp; Outputs'!$B$6)</f>
        <v>3.215491653132848E-2</v>
      </c>
      <c r="AE182">
        <f>NORMINV('Rand Int'!AE182,'Inputs &amp; Outputs'!$B$5,'Inputs &amp; Outputs'!$B$6)</f>
        <v>7.4651168093111273E-2</v>
      </c>
      <c r="AF182">
        <f>NORMINV('Rand Int'!AF182,'Inputs &amp; Outputs'!$B$5,'Inputs &amp; Outputs'!$B$6)</f>
        <v>8.2182700976890552E-2</v>
      </c>
      <c r="AG182">
        <f>NORMINV('Rand Int'!AG182,'Inputs &amp; Outputs'!$B$5,'Inputs &amp; Outputs'!$B$6)</f>
        <v>0.19099209971503042</v>
      </c>
      <c r="AH182">
        <f>NORMINV('Rand Int'!AH182,'Inputs &amp; Outputs'!$B$5,'Inputs &amp; Outputs'!$B$6)</f>
        <v>-2.373936203543682E-2</v>
      </c>
      <c r="AI182">
        <f>NORMINV('Rand Int'!AI182,'Inputs &amp; Outputs'!$B$5,'Inputs &amp; Outputs'!$B$6)</f>
        <v>-4.3917993822389048E-2</v>
      </c>
      <c r="AJ182">
        <f>NORMINV('Rand Int'!AJ182,'Inputs &amp; Outputs'!$B$5,'Inputs &amp; Outputs'!$B$6)</f>
        <v>4.7081291706351711E-2</v>
      </c>
      <c r="AK182">
        <f>NORMINV('Rand Int'!AK182,'Inputs &amp; Outputs'!$B$5,'Inputs &amp; Outputs'!$B$6)</f>
        <v>5.3181714836400197E-2</v>
      </c>
      <c r="AL182">
        <f>NORMINV('Rand Int'!AL182,'Inputs &amp; Outputs'!$B$5,'Inputs &amp; Outputs'!$B$6)</f>
        <v>5.0346900760373445E-2</v>
      </c>
      <c r="AM182">
        <f>NORMINV('Rand Int'!AM182,'Inputs &amp; Outputs'!$B$5,'Inputs &amp; Outputs'!$B$6)</f>
        <v>0.12971597912083666</v>
      </c>
      <c r="AN182">
        <f>NORMINV('Rand Int'!AN182,'Inputs &amp; Outputs'!$B$5,'Inputs &amp; Outputs'!$B$6)</f>
        <v>-8.1069002808659141E-2</v>
      </c>
      <c r="AO182">
        <f>NORMINV('Rand Int'!AO182,'Inputs &amp; Outputs'!$B$5,'Inputs &amp; Outputs'!$B$6)</f>
        <v>0.15107874124463766</v>
      </c>
      <c r="AP182">
        <f>NORMINV('Rand Int'!AP182,'Inputs &amp; Outputs'!$B$5,'Inputs &amp; Outputs'!$B$6)</f>
        <v>-3.3658090524582157E-3</v>
      </c>
      <c r="AQ182">
        <f>NORMINV('Rand Int'!AQ182,'Inputs &amp; Outputs'!$B$5,'Inputs &amp; Outputs'!$B$6)</f>
        <v>0.14420075404863034</v>
      </c>
      <c r="AR182">
        <f>NORMINV('Rand Int'!AR182,'Inputs &amp; Outputs'!$B$5,'Inputs &amp; Outputs'!$B$6)</f>
        <v>8.6277921996732315E-4</v>
      </c>
      <c r="AS182">
        <f>NORMINV('Rand Int'!AS182,'Inputs &amp; Outputs'!$B$5,'Inputs &amp; Outputs'!$B$6)</f>
        <v>-3.8398368176038894E-2</v>
      </c>
      <c r="AT182">
        <f>NORMINV('Rand Int'!AT182,'Inputs &amp; Outputs'!$B$5,'Inputs &amp; Outputs'!$B$6)</f>
        <v>3.367639937251133E-2</v>
      </c>
      <c r="AU182">
        <f>NORMINV('Rand Int'!AU182,'Inputs &amp; Outputs'!$B$5,'Inputs &amp; Outputs'!$B$6)</f>
        <v>9.0601387871640723E-2</v>
      </c>
      <c r="AV182">
        <f>NORMINV('Rand Int'!AV182,'Inputs &amp; Outputs'!$B$5,'Inputs &amp; Outputs'!$B$6)</f>
        <v>4.5204691601947317E-2</v>
      </c>
      <c r="AW182">
        <f>NORMINV('Rand Int'!AW182,'Inputs &amp; Outputs'!$B$5,'Inputs &amp; Outputs'!$B$6)</f>
        <v>0.24143867727600019</v>
      </c>
      <c r="AX182">
        <f>NORMINV('Rand Int'!AX182,'Inputs &amp; Outputs'!$B$5,'Inputs &amp; Outputs'!$B$6)</f>
        <v>5.210825114548031E-2</v>
      </c>
      <c r="AY182">
        <f>NORMINV('Rand Int'!AY182,'Inputs &amp; Outputs'!$B$5,'Inputs &amp; Outputs'!$B$6)</f>
        <v>-2.5473736402967143E-2</v>
      </c>
      <c r="AZ182">
        <f>NORMINV('Rand Int'!AZ182,'Inputs &amp; Outputs'!$B$5,'Inputs &amp; Outputs'!$B$6)</f>
        <v>0.18122425281602814</v>
      </c>
      <c r="BA182">
        <f>NORMINV('Rand Int'!BA182,'Inputs &amp; Outputs'!$B$5,'Inputs &amp; Outputs'!$B$6)</f>
        <v>-2.167222027963514E-2</v>
      </c>
      <c r="BB182">
        <f>NORMINV('Rand Int'!BB182,'Inputs &amp; Outputs'!$B$5,'Inputs &amp; Outputs'!$B$6)</f>
        <v>6.9317418370908435E-2</v>
      </c>
      <c r="BC182">
        <f>NORMINV('Rand Int'!BC182,'Inputs &amp; Outputs'!$B$5,'Inputs &amp; Outputs'!$B$6)</f>
        <v>0.12100651797806081</v>
      </c>
      <c r="BD182">
        <f>NORMINV('Rand Int'!BD182,'Inputs &amp; Outputs'!$B$5,'Inputs &amp; Outputs'!$B$6)</f>
        <v>0.11121145459443363</v>
      </c>
      <c r="BE182">
        <f>NORMINV('Rand Int'!BE182,'Inputs &amp; Outputs'!$B$5,'Inputs &amp; Outputs'!$B$6)</f>
        <v>7.1064929072485045E-2</v>
      </c>
      <c r="BF182">
        <f>NORMINV('Rand Int'!BF182,'Inputs &amp; Outputs'!$B$5,'Inputs &amp; Outputs'!$B$6)</f>
        <v>-1.0569330017015557E-2</v>
      </c>
      <c r="BG182">
        <f>NORMINV('Rand Int'!BG182,'Inputs &amp; Outputs'!$B$5,'Inputs &amp; Outputs'!$B$6)</f>
        <v>0.16341490934256903</v>
      </c>
      <c r="BH182">
        <f>NORMINV('Rand Int'!BH182,'Inputs &amp; Outputs'!$B$5,'Inputs &amp; Outputs'!$B$6)</f>
        <v>-3.0269863232972871E-3</v>
      </c>
      <c r="BI182">
        <f>NORMINV('Rand Int'!BI182,'Inputs &amp; Outputs'!$B$5,'Inputs &amp; Outputs'!$B$6)</f>
        <v>2.4460131637775918E-2</v>
      </c>
      <c r="BJ182">
        <f>NORMINV('Rand Int'!BJ182,'Inputs &amp; Outputs'!$B$5,'Inputs &amp; Outputs'!$B$6)</f>
        <v>0.15962119529009294</v>
      </c>
      <c r="BK182">
        <f>NORMINV('Rand Int'!BK182,'Inputs &amp; Outputs'!$B$5,'Inputs &amp; Outputs'!$B$6)</f>
        <v>1.4853994056555055E-2</v>
      </c>
      <c r="BL182">
        <f>NORMINV('Rand Int'!BL182,'Inputs &amp; Outputs'!$B$5,'Inputs &amp; Outputs'!$B$6)</f>
        <v>0.12493878015569936</v>
      </c>
      <c r="BM182">
        <f>NORMINV('Rand Int'!BM182,'Inputs &amp; Outputs'!$B$5,'Inputs &amp; Outputs'!$B$6)</f>
        <v>5.6250492682190227E-2</v>
      </c>
      <c r="BN182">
        <f>NORMINV('Rand Int'!BN182,'Inputs &amp; Outputs'!$B$5,'Inputs &amp; Outputs'!$B$6)</f>
        <v>0.1489856238036914</v>
      </c>
      <c r="BO182">
        <f>NORMINV('Rand Int'!BO182,'Inputs &amp; Outputs'!$B$5,'Inputs &amp; Outputs'!$B$6)</f>
        <v>0.10159088132773975</v>
      </c>
      <c r="BP182">
        <f>NORMINV('Rand Int'!BP182,'Inputs &amp; Outputs'!$B$5,'Inputs &amp; Outputs'!$B$6)</f>
        <v>4.1181589918679776E-2</v>
      </c>
      <c r="BQ182">
        <f>NORMINV('Rand Int'!BQ182,'Inputs &amp; Outputs'!$B$5,'Inputs &amp; Outputs'!$B$6)</f>
        <v>0.12642187983265696</v>
      </c>
      <c r="BR182">
        <f>NORMINV('Rand Int'!BR182,'Inputs &amp; Outputs'!$B$5,'Inputs &amp; Outputs'!$B$6)</f>
        <v>-0.10723154260784937</v>
      </c>
      <c r="BS182">
        <f>NORMINV('Rand Int'!BS182,'Inputs &amp; Outputs'!$B$5,'Inputs &amp; Outputs'!$B$6)</f>
        <v>-0.10277082349937275</v>
      </c>
      <c r="BT182">
        <f>NORMINV('Rand Int'!BT182,'Inputs &amp; Outputs'!$B$5,'Inputs &amp; Outputs'!$B$6)</f>
        <v>0.10845492349083641</v>
      </c>
    </row>
    <row r="183" spans="1:72" x14ac:dyDescent="0.25">
      <c r="A183" s="1">
        <v>182</v>
      </c>
      <c r="C183">
        <f>NORMINV('Rand Int'!C183,'Inputs &amp; Outputs'!$B$5,'Inputs &amp; Outputs'!$B$6)</f>
        <v>6.5756234226715615E-2</v>
      </c>
      <c r="D183">
        <f>NORMINV('Rand Int'!D183,'Inputs &amp; Outputs'!$B$5,'Inputs &amp; Outputs'!$B$6)</f>
        <v>0.1404513008720924</v>
      </c>
      <c r="E183">
        <f>NORMINV('Rand Int'!E183,'Inputs &amp; Outputs'!$B$5,'Inputs &amp; Outputs'!$B$6)</f>
        <v>0.15091980222097529</v>
      </c>
      <c r="F183">
        <f>NORMINV('Rand Int'!F183,'Inputs &amp; Outputs'!$B$5,'Inputs &amp; Outputs'!$B$6)</f>
        <v>-7.3812294710633608E-2</v>
      </c>
      <c r="G183">
        <f>NORMINV('Rand Int'!G183,'Inputs &amp; Outputs'!$B$5,'Inputs &amp; Outputs'!$B$6)</f>
        <v>3.2618002087331802E-2</v>
      </c>
      <c r="H183">
        <f>NORMINV('Rand Int'!H183,'Inputs &amp; Outputs'!$B$5,'Inputs &amp; Outputs'!$B$6)</f>
        <v>0.10345495695167267</v>
      </c>
      <c r="I183">
        <f>NORMINV('Rand Int'!I183,'Inputs &amp; Outputs'!$B$5,'Inputs &amp; Outputs'!$B$6)</f>
        <v>0.15760874383408635</v>
      </c>
      <c r="J183">
        <f>NORMINV('Rand Int'!J183,'Inputs &amp; Outputs'!$B$5,'Inputs &amp; Outputs'!$B$6)</f>
        <v>-9.8456880987179973E-4</v>
      </c>
      <c r="K183">
        <f>NORMINV('Rand Int'!K183,'Inputs &amp; Outputs'!$B$5,'Inputs &amp; Outputs'!$B$6)</f>
        <v>4.354820185866784E-2</v>
      </c>
      <c r="L183">
        <f>NORMINV('Rand Int'!L183,'Inputs &amp; Outputs'!$B$5,'Inputs &amp; Outputs'!$B$6)</f>
        <v>8.2777331079360986E-2</v>
      </c>
      <c r="M183">
        <f>NORMINV('Rand Int'!M183,'Inputs &amp; Outputs'!$B$5,'Inputs &amp; Outputs'!$B$6)</f>
        <v>-5.2772881789966142E-2</v>
      </c>
      <c r="N183">
        <f>NORMINV('Rand Int'!N183,'Inputs &amp; Outputs'!$B$5,'Inputs &amp; Outputs'!$B$6)</f>
        <v>-2.6908635326831007E-2</v>
      </c>
      <c r="O183">
        <f>NORMINV('Rand Int'!O183,'Inputs &amp; Outputs'!$B$5,'Inputs &amp; Outputs'!$B$6)</f>
        <v>0.12167691545153904</v>
      </c>
      <c r="P183">
        <f>NORMINV('Rand Int'!P183,'Inputs &amp; Outputs'!$B$5,'Inputs &amp; Outputs'!$B$6)</f>
        <v>5.0904867105382383E-2</v>
      </c>
      <c r="Q183">
        <f>NORMINV('Rand Int'!Q183,'Inputs &amp; Outputs'!$B$5,'Inputs &amp; Outputs'!$B$6)</f>
        <v>6.97790553864132E-2</v>
      </c>
      <c r="R183">
        <f>NORMINV('Rand Int'!R183,'Inputs &amp; Outputs'!$B$5,'Inputs &amp; Outputs'!$B$6)</f>
        <v>-8.0972688892668732E-3</v>
      </c>
      <c r="S183">
        <f>NORMINV('Rand Int'!S183,'Inputs &amp; Outputs'!$B$5,'Inputs &amp; Outputs'!$B$6)</f>
        <v>1.0998911571510193E-2</v>
      </c>
      <c r="T183">
        <f>NORMINV('Rand Int'!T183,'Inputs &amp; Outputs'!$B$5,'Inputs &amp; Outputs'!$B$6)</f>
        <v>-0.10696424439577817</v>
      </c>
      <c r="U183">
        <f>NORMINV('Rand Int'!U183,'Inputs &amp; Outputs'!$B$5,'Inputs &amp; Outputs'!$B$6)</f>
        <v>0.14349355921668078</v>
      </c>
      <c r="V183">
        <f>NORMINV('Rand Int'!V183,'Inputs &amp; Outputs'!$B$5,'Inputs &amp; Outputs'!$B$6)</f>
        <v>2.5367118807308547E-2</v>
      </c>
      <c r="W183">
        <f>NORMINV('Rand Int'!W183,'Inputs &amp; Outputs'!$B$5,'Inputs &amp; Outputs'!$B$6)</f>
        <v>-0.11434599192336295</v>
      </c>
      <c r="X183">
        <f>NORMINV('Rand Int'!X183,'Inputs &amp; Outputs'!$B$5,'Inputs &amp; Outputs'!$B$6)</f>
        <v>0.19425800879625796</v>
      </c>
      <c r="Y183">
        <f>NORMINV('Rand Int'!Y183,'Inputs &amp; Outputs'!$B$5,'Inputs &amp; Outputs'!$B$6)</f>
        <v>0.1598617024868238</v>
      </c>
      <c r="Z183">
        <f>NORMINV('Rand Int'!Z183,'Inputs &amp; Outputs'!$B$5,'Inputs &amp; Outputs'!$B$6)</f>
        <v>5.7926193725840736E-3</v>
      </c>
      <c r="AA183">
        <f>NORMINV('Rand Int'!AA183,'Inputs &amp; Outputs'!$B$5,'Inputs &amp; Outputs'!$B$6)</f>
        <v>3.4393404341679618E-2</v>
      </c>
      <c r="AB183">
        <f>NORMINV('Rand Int'!AB183,'Inputs &amp; Outputs'!$B$5,'Inputs &amp; Outputs'!$B$6)</f>
        <v>2.5103077073893004E-2</v>
      </c>
      <c r="AC183">
        <f>NORMINV('Rand Int'!AC183,'Inputs &amp; Outputs'!$B$5,'Inputs &amp; Outputs'!$B$6)</f>
        <v>3.2595580617101466E-2</v>
      </c>
      <c r="AD183">
        <f>NORMINV('Rand Int'!AD183,'Inputs &amp; Outputs'!$B$5,'Inputs &amp; Outputs'!$B$6)</f>
        <v>0.12300507732888349</v>
      </c>
      <c r="AE183">
        <f>NORMINV('Rand Int'!AE183,'Inputs &amp; Outputs'!$B$5,'Inputs &amp; Outputs'!$B$6)</f>
        <v>2.7308426572753737E-2</v>
      </c>
      <c r="AF183">
        <f>NORMINV('Rand Int'!AF183,'Inputs &amp; Outputs'!$B$5,'Inputs &amp; Outputs'!$B$6)</f>
        <v>-5.5426778388724091E-2</v>
      </c>
      <c r="AG183">
        <f>NORMINV('Rand Int'!AG183,'Inputs &amp; Outputs'!$B$5,'Inputs &amp; Outputs'!$B$6)</f>
        <v>0.16321173469935304</v>
      </c>
      <c r="AH183">
        <f>NORMINV('Rand Int'!AH183,'Inputs &amp; Outputs'!$B$5,'Inputs &amp; Outputs'!$B$6)</f>
        <v>5.0682294079243434E-2</v>
      </c>
      <c r="AI183">
        <f>NORMINV('Rand Int'!AI183,'Inputs &amp; Outputs'!$B$5,'Inputs &amp; Outputs'!$B$6)</f>
        <v>6.6943774447446036E-2</v>
      </c>
      <c r="AJ183">
        <f>NORMINV('Rand Int'!AJ183,'Inputs &amp; Outputs'!$B$5,'Inputs &amp; Outputs'!$B$6)</f>
        <v>0.17098361698094075</v>
      </c>
      <c r="AK183">
        <f>NORMINV('Rand Int'!AK183,'Inputs &amp; Outputs'!$B$5,'Inputs &amp; Outputs'!$B$6)</f>
        <v>9.6433140714574289E-2</v>
      </c>
      <c r="AL183">
        <f>NORMINV('Rand Int'!AL183,'Inputs &amp; Outputs'!$B$5,'Inputs &amp; Outputs'!$B$6)</f>
        <v>0.11048140103303077</v>
      </c>
      <c r="AM183">
        <f>NORMINV('Rand Int'!AM183,'Inputs &amp; Outputs'!$B$5,'Inputs &amp; Outputs'!$B$6)</f>
        <v>5.9644572904454705E-2</v>
      </c>
      <c r="AN183">
        <f>NORMINV('Rand Int'!AN183,'Inputs &amp; Outputs'!$B$5,'Inputs &amp; Outputs'!$B$6)</f>
        <v>0.10718949661628487</v>
      </c>
      <c r="AO183">
        <f>NORMINV('Rand Int'!AO183,'Inputs &amp; Outputs'!$B$5,'Inputs &amp; Outputs'!$B$6)</f>
        <v>4.6384693003831204E-2</v>
      </c>
      <c r="AP183">
        <f>NORMINV('Rand Int'!AP183,'Inputs &amp; Outputs'!$B$5,'Inputs &amp; Outputs'!$B$6)</f>
        <v>0.10489777223662092</v>
      </c>
      <c r="AQ183">
        <f>NORMINV('Rand Int'!AQ183,'Inputs &amp; Outputs'!$B$5,'Inputs &amp; Outputs'!$B$6)</f>
        <v>0.10069222878805668</v>
      </c>
      <c r="AR183">
        <f>NORMINV('Rand Int'!AR183,'Inputs &amp; Outputs'!$B$5,'Inputs &amp; Outputs'!$B$6)</f>
        <v>2.450878443182547E-2</v>
      </c>
      <c r="AS183">
        <f>NORMINV('Rand Int'!AS183,'Inputs &amp; Outputs'!$B$5,'Inputs &amp; Outputs'!$B$6)</f>
        <v>8.8602237450110061E-2</v>
      </c>
      <c r="AT183">
        <f>NORMINV('Rand Int'!AT183,'Inputs &amp; Outputs'!$B$5,'Inputs &amp; Outputs'!$B$6)</f>
        <v>7.4850525523254247E-2</v>
      </c>
      <c r="AU183">
        <f>NORMINV('Rand Int'!AU183,'Inputs &amp; Outputs'!$B$5,'Inputs &amp; Outputs'!$B$6)</f>
        <v>0.1038511115319993</v>
      </c>
      <c r="AV183">
        <f>NORMINV('Rand Int'!AV183,'Inputs &amp; Outputs'!$B$5,'Inputs &amp; Outputs'!$B$6)</f>
        <v>8.5491278976795662E-2</v>
      </c>
      <c r="AW183">
        <f>NORMINV('Rand Int'!AW183,'Inputs &amp; Outputs'!$B$5,'Inputs &amp; Outputs'!$B$6)</f>
        <v>-3.6617811030254604E-2</v>
      </c>
      <c r="AX183">
        <f>NORMINV('Rand Int'!AX183,'Inputs &amp; Outputs'!$B$5,'Inputs &amp; Outputs'!$B$6)</f>
        <v>5.1054942689181489E-2</v>
      </c>
      <c r="AY183">
        <f>NORMINV('Rand Int'!AY183,'Inputs &amp; Outputs'!$B$5,'Inputs &amp; Outputs'!$B$6)</f>
        <v>3.6535772670128898E-2</v>
      </c>
      <c r="AZ183">
        <f>NORMINV('Rand Int'!AZ183,'Inputs &amp; Outputs'!$B$5,'Inputs &amp; Outputs'!$B$6)</f>
        <v>4.9289488244664503E-2</v>
      </c>
      <c r="BA183">
        <f>NORMINV('Rand Int'!BA183,'Inputs &amp; Outputs'!$B$5,'Inputs &amp; Outputs'!$B$6)</f>
        <v>0.13273074127848686</v>
      </c>
      <c r="BB183">
        <f>NORMINV('Rand Int'!BB183,'Inputs &amp; Outputs'!$B$5,'Inputs &amp; Outputs'!$B$6)</f>
        <v>8.1615760140052493E-2</v>
      </c>
      <c r="BC183">
        <f>NORMINV('Rand Int'!BC183,'Inputs &amp; Outputs'!$B$5,'Inputs &amp; Outputs'!$B$6)</f>
        <v>0.1726945120816866</v>
      </c>
      <c r="BD183">
        <f>NORMINV('Rand Int'!BD183,'Inputs &amp; Outputs'!$B$5,'Inputs &amp; Outputs'!$B$6)</f>
        <v>6.549812205700685E-2</v>
      </c>
      <c r="BE183">
        <f>NORMINV('Rand Int'!BE183,'Inputs &amp; Outputs'!$B$5,'Inputs &amp; Outputs'!$B$6)</f>
        <v>-9.7149042215485676E-3</v>
      </c>
      <c r="BF183">
        <f>NORMINV('Rand Int'!BF183,'Inputs &amp; Outputs'!$B$5,'Inputs &amp; Outputs'!$B$6)</f>
        <v>0.15257643172115351</v>
      </c>
      <c r="BG183">
        <f>NORMINV('Rand Int'!BG183,'Inputs &amp; Outputs'!$B$5,'Inputs &amp; Outputs'!$B$6)</f>
        <v>1.1315878253694046E-2</v>
      </c>
      <c r="BH183">
        <f>NORMINV('Rand Int'!BH183,'Inputs &amp; Outputs'!$B$5,'Inputs &amp; Outputs'!$B$6)</f>
        <v>5.3288281508026107E-2</v>
      </c>
      <c r="BI183">
        <f>NORMINV('Rand Int'!BI183,'Inputs &amp; Outputs'!$B$5,'Inputs &amp; Outputs'!$B$6)</f>
        <v>6.5098225111605415E-2</v>
      </c>
      <c r="BJ183">
        <f>NORMINV('Rand Int'!BJ183,'Inputs &amp; Outputs'!$B$5,'Inputs &amp; Outputs'!$B$6)</f>
        <v>2.6777237147452435E-2</v>
      </c>
      <c r="BK183">
        <f>NORMINV('Rand Int'!BK183,'Inputs &amp; Outputs'!$B$5,'Inputs &amp; Outputs'!$B$6)</f>
        <v>-1.5806768373820765E-2</v>
      </c>
      <c r="BL183">
        <f>NORMINV('Rand Int'!BL183,'Inputs &amp; Outputs'!$B$5,'Inputs &amp; Outputs'!$B$6)</f>
        <v>5.7612961285360406E-2</v>
      </c>
      <c r="BM183">
        <f>NORMINV('Rand Int'!BM183,'Inputs &amp; Outputs'!$B$5,'Inputs &amp; Outputs'!$B$6)</f>
        <v>0.15381479462165976</v>
      </c>
      <c r="BN183">
        <f>NORMINV('Rand Int'!BN183,'Inputs &amp; Outputs'!$B$5,'Inputs &amp; Outputs'!$B$6)</f>
        <v>-3.2884939138919822E-2</v>
      </c>
      <c r="BO183">
        <f>NORMINV('Rand Int'!BO183,'Inputs &amp; Outputs'!$B$5,'Inputs &amp; Outputs'!$B$6)</f>
        <v>8.4614899208727307E-2</v>
      </c>
      <c r="BP183">
        <f>NORMINV('Rand Int'!BP183,'Inputs &amp; Outputs'!$B$5,'Inputs &amp; Outputs'!$B$6)</f>
        <v>0.10839849605699009</v>
      </c>
      <c r="BQ183">
        <f>NORMINV('Rand Int'!BQ183,'Inputs &amp; Outputs'!$B$5,'Inputs &amp; Outputs'!$B$6)</f>
        <v>-3.6113327860762517E-2</v>
      </c>
      <c r="BR183">
        <f>NORMINV('Rand Int'!BR183,'Inputs &amp; Outputs'!$B$5,'Inputs &amp; Outputs'!$B$6)</f>
        <v>0.23963727500945226</v>
      </c>
      <c r="BS183">
        <f>NORMINV('Rand Int'!BS183,'Inputs &amp; Outputs'!$B$5,'Inputs &amp; Outputs'!$B$6)</f>
        <v>8.5693085462318963E-2</v>
      </c>
      <c r="BT183">
        <f>NORMINV('Rand Int'!BT183,'Inputs &amp; Outputs'!$B$5,'Inputs &amp; Outputs'!$B$6)</f>
        <v>0.10691035294734957</v>
      </c>
    </row>
    <row r="184" spans="1:72" x14ac:dyDescent="0.25">
      <c r="A184" s="1">
        <v>183</v>
      </c>
      <c r="C184">
        <f>NORMINV('Rand Int'!C184,'Inputs &amp; Outputs'!$B$5,'Inputs &amp; Outputs'!$B$6)</f>
        <v>7.8357060552445734E-2</v>
      </c>
      <c r="D184">
        <f>NORMINV('Rand Int'!D184,'Inputs &amp; Outputs'!$B$5,'Inputs &amp; Outputs'!$B$6)</f>
        <v>9.5818998842835262E-3</v>
      </c>
      <c r="E184">
        <f>NORMINV('Rand Int'!E184,'Inputs &amp; Outputs'!$B$5,'Inputs &amp; Outputs'!$B$6)</f>
        <v>0.10402727139078133</v>
      </c>
      <c r="F184">
        <f>NORMINV('Rand Int'!F184,'Inputs &amp; Outputs'!$B$5,'Inputs &amp; Outputs'!$B$6)</f>
        <v>-1.2105172339987758E-2</v>
      </c>
      <c r="G184">
        <f>NORMINV('Rand Int'!G184,'Inputs &amp; Outputs'!$B$5,'Inputs &amp; Outputs'!$B$6)</f>
        <v>-2.0416887943149484E-2</v>
      </c>
      <c r="H184">
        <f>NORMINV('Rand Int'!H184,'Inputs &amp; Outputs'!$B$5,'Inputs &amp; Outputs'!$B$6)</f>
        <v>7.0218438859679405E-2</v>
      </c>
      <c r="I184">
        <f>NORMINV('Rand Int'!I184,'Inputs &amp; Outputs'!$B$5,'Inputs &amp; Outputs'!$B$6)</f>
        <v>1.7819557241543861E-2</v>
      </c>
      <c r="J184">
        <f>NORMINV('Rand Int'!J184,'Inputs &amp; Outputs'!$B$5,'Inputs &amp; Outputs'!$B$6)</f>
        <v>-1.1204378190204894E-2</v>
      </c>
      <c r="K184">
        <f>NORMINV('Rand Int'!K184,'Inputs &amp; Outputs'!$B$5,'Inputs &amp; Outputs'!$B$6)</f>
        <v>5.9276855918824686E-3</v>
      </c>
      <c r="L184">
        <f>NORMINV('Rand Int'!L184,'Inputs &amp; Outputs'!$B$5,'Inputs &amp; Outputs'!$B$6)</f>
        <v>0.10069454017478935</v>
      </c>
      <c r="M184">
        <f>NORMINV('Rand Int'!M184,'Inputs &amp; Outputs'!$B$5,'Inputs &amp; Outputs'!$B$6)</f>
        <v>-1.5332147699424301E-2</v>
      </c>
      <c r="N184">
        <f>NORMINV('Rand Int'!N184,'Inputs &amp; Outputs'!$B$5,'Inputs &amp; Outputs'!$B$6)</f>
        <v>9.8635191502844305E-2</v>
      </c>
      <c r="O184">
        <f>NORMINV('Rand Int'!O184,'Inputs &amp; Outputs'!$B$5,'Inputs &amp; Outputs'!$B$6)</f>
        <v>8.2001015408822042E-2</v>
      </c>
      <c r="P184">
        <f>NORMINV('Rand Int'!P184,'Inputs &amp; Outputs'!$B$5,'Inputs &amp; Outputs'!$B$6)</f>
        <v>8.1180335087408795E-2</v>
      </c>
      <c r="Q184">
        <f>NORMINV('Rand Int'!Q184,'Inputs &amp; Outputs'!$B$5,'Inputs &amp; Outputs'!$B$6)</f>
        <v>9.6415455018317053E-2</v>
      </c>
      <c r="R184">
        <f>NORMINV('Rand Int'!R184,'Inputs &amp; Outputs'!$B$5,'Inputs &amp; Outputs'!$B$6)</f>
        <v>3.0231071120559134E-2</v>
      </c>
      <c r="S184">
        <f>NORMINV('Rand Int'!S184,'Inputs &amp; Outputs'!$B$5,'Inputs &amp; Outputs'!$B$6)</f>
        <v>-9.8850541335054887E-4</v>
      </c>
      <c r="T184">
        <f>NORMINV('Rand Int'!T184,'Inputs &amp; Outputs'!$B$5,'Inputs &amp; Outputs'!$B$6)</f>
        <v>0.15203838214478282</v>
      </c>
      <c r="U184">
        <f>NORMINV('Rand Int'!U184,'Inputs &amp; Outputs'!$B$5,'Inputs &amp; Outputs'!$B$6)</f>
        <v>-3.8636781334095996E-2</v>
      </c>
      <c r="V184">
        <f>NORMINV('Rand Int'!V184,'Inputs &amp; Outputs'!$B$5,'Inputs &amp; Outputs'!$B$6)</f>
        <v>6.8251270658576016E-2</v>
      </c>
      <c r="W184">
        <f>NORMINV('Rand Int'!W184,'Inputs &amp; Outputs'!$B$5,'Inputs &amp; Outputs'!$B$6)</f>
        <v>-8.3837010510022514E-3</v>
      </c>
      <c r="X184">
        <f>NORMINV('Rand Int'!X184,'Inputs &amp; Outputs'!$B$5,'Inputs &amp; Outputs'!$B$6)</f>
        <v>-6.7732858919963779E-2</v>
      </c>
      <c r="Y184">
        <f>NORMINV('Rand Int'!Y184,'Inputs &amp; Outputs'!$B$5,'Inputs &amp; Outputs'!$B$6)</f>
        <v>1.2481451943491956E-4</v>
      </c>
      <c r="Z184">
        <f>NORMINV('Rand Int'!Z184,'Inputs &amp; Outputs'!$B$5,'Inputs &amp; Outputs'!$B$6)</f>
        <v>-6.3879778999361203E-2</v>
      </c>
      <c r="AA184">
        <f>NORMINV('Rand Int'!AA184,'Inputs &amp; Outputs'!$B$5,'Inputs &amp; Outputs'!$B$6)</f>
        <v>5.6800914758462974E-2</v>
      </c>
      <c r="AB184">
        <f>NORMINV('Rand Int'!AB184,'Inputs &amp; Outputs'!$B$5,'Inputs &amp; Outputs'!$B$6)</f>
        <v>-4.592882996483838E-2</v>
      </c>
      <c r="AC184">
        <f>NORMINV('Rand Int'!AC184,'Inputs &amp; Outputs'!$B$5,'Inputs &amp; Outputs'!$B$6)</f>
        <v>8.8169472045054376E-2</v>
      </c>
      <c r="AD184">
        <f>NORMINV('Rand Int'!AD184,'Inputs &amp; Outputs'!$B$5,'Inputs &amp; Outputs'!$B$6)</f>
        <v>5.6397701386225275E-2</v>
      </c>
      <c r="AE184">
        <f>NORMINV('Rand Int'!AE184,'Inputs &amp; Outputs'!$B$5,'Inputs &amp; Outputs'!$B$6)</f>
        <v>7.3444542485100642E-2</v>
      </c>
      <c r="AF184">
        <f>NORMINV('Rand Int'!AF184,'Inputs &amp; Outputs'!$B$5,'Inputs &amp; Outputs'!$B$6)</f>
        <v>-1.5442389039538776E-2</v>
      </c>
      <c r="AG184">
        <f>NORMINV('Rand Int'!AG184,'Inputs &amp; Outputs'!$B$5,'Inputs &amp; Outputs'!$B$6)</f>
        <v>6.1334219965663912E-2</v>
      </c>
      <c r="AH184">
        <f>NORMINV('Rand Int'!AH184,'Inputs &amp; Outputs'!$B$5,'Inputs &amp; Outputs'!$B$6)</f>
        <v>5.2285474493174618E-2</v>
      </c>
      <c r="AI184">
        <f>NORMINV('Rand Int'!AI184,'Inputs &amp; Outputs'!$B$5,'Inputs &amp; Outputs'!$B$6)</f>
        <v>8.5442291311798632E-2</v>
      </c>
      <c r="AJ184">
        <f>NORMINV('Rand Int'!AJ184,'Inputs &amp; Outputs'!$B$5,'Inputs &amp; Outputs'!$B$6)</f>
        <v>-3.4821870162893551E-2</v>
      </c>
      <c r="AK184">
        <f>NORMINV('Rand Int'!AK184,'Inputs &amp; Outputs'!$B$5,'Inputs &amp; Outputs'!$B$6)</f>
        <v>-2.6973912923518792E-2</v>
      </c>
      <c r="AL184">
        <f>NORMINV('Rand Int'!AL184,'Inputs &amp; Outputs'!$B$5,'Inputs &amp; Outputs'!$B$6)</f>
        <v>0.13301411184395545</v>
      </c>
      <c r="AM184">
        <f>NORMINV('Rand Int'!AM184,'Inputs &amp; Outputs'!$B$5,'Inputs &amp; Outputs'!$B$6)</f>
        <v>2.3794385901390915E-2</v>
      </c>
      <c r="AN184">
        <f>NORMINV('Rand Int'!AN184,'Inputs &amp; Outputs'!$B$5,'Inputs &amp; Outputs'!$B$6)</f>
        <v>-6.3503440052948723E-2</v>
      </c>
      <c r="AO184">
        <f>NORMINV('Rand Int'!AO184,'Inputs &amp; Outputs'!$B$5,'Inputs &amp; Outputs'!$B$6)</f>
        <v>-3.0531008677961755E-2</v>
      </c>
      <c r="AP184">
        <f>NORMINV('Rand Int'!AP184,'Inputs &amp; Outputs'!$B$5,'Inputs &amp; Outputs'!$B$6)</f>
        <v>7.2008327127711047E-2</v>
      </c>
      <c r="AQ184">
        <f>NORMINV('Rand Int'!AQ184,'Inputs &amp; Outputs'!$B$5,'Inputs &amp; Outputs'!$B$6)</f>
        <v>9.1401184367498667E-2</v>
      </c>
      <c r="AR184">
        <f>NORMINV('Rand Int'!AR184,'Inputs &amp; Outputs'!$B$5,'Inputs &amp; Outputs'!$B$6)</f>
        <v>-0.11043962356478321</v>
      </c>
      <c r="AS184">
        <f>NORMINV('Rand Int'!AS184,'Inputs &amp; Outputs'!$B$5,'Inputs &amp; Outputs'!$B$6)</f>
        <v>5.2481858446168303E-3</v>
      </c>
      <c r="AT184">
        <f>NORMINV('Rand Int'!AT184,'Inputs &amp; Outputs'!$B$5,'Inputs &amp; Outputs'!$B$6)</f>
        <v>-2.1705398406096921E-2</v>
      </c>
      <c r="AU184">
        <f>NORMINV('Rand Int'!AU184,'Inputs &amp; Outputs'!$B$5,'Inputs &amp; Outputs'!$B$6)</f>
        <v>6.8426065699773331E-2</v>
      </c>
      <c r="AV184">
        <f>NORMINV('Rand Int'!AV184,'Inputs &amp; Outputs'!$B$5,'Inputs &amp; Outputs'!$B$6)</f>
        <v>7.1646188489233972E-2</v>
      </c>
      <c r="AW184">
        <f>NORMINV('Rand Int'!AW184,'Inputs &amp; Outputs'!$B$5,'Inputs &amp; Outputs'!$B$6)</f>
        <v>8.0719129102468659E-2</v>
      </c>
      <c r="AX184">
        <f>NORMINV('Rand Int'!AX184,'Inputs &amp; Outputs'!$B$5,'Inputs &amp; Outputs'!$B$6)</f>
        <v>4.605821737853999E-2</v>
      </c>
      <c r="AY184">
        <f>NORMINV('Rand Int'!AY184,'Inputs &amp; Outputs'!$B$5,'Inputs &amp; Outputs'!$B$6)</f>
        <v>0.12515585100374577</v>
      </c>
      <c r="AZ184">
        <f>NORMINV('Rand Int'!AZ184,'Inputs &amp; Outputs'!$B$5,'Inputs &amp; Outputs'!$B$6)</f>
        <v>0.13060385024180499</v>
      </c>
      <c r="BA184">
        <f>NORMINV('Rand Int'!BA184,'Inputs &amp; Outputs'!$B$5,'Inputs &amp; Outputs'!$B$6)</f>
        <v>-9.0118291860075722E-2</v>
      </c>
      <c r="BB184">
        <f>NORMINV('Rand Int'!BB184,'Inputs &amp; Outputs'!$B$5,'Inputs &amp; Outputs'!$B$6)</f>
        <v>4.2127682494119481E-2</v>
      </c>
      <c r="BC184">
        <f>NORMINV('Rand Int'!BC184,'Inputs &amp; Outputs'!$B$5,'Inputs &amp; Outputs'!$B$6)</f>
        <v>-2.4402467949401568E-2</v>
      </c>
      <c r="BD184">
        <f>NORMINV('Rand Int'!BD184,'Inputs &amp; Outputs'!$B$5,'Inputs &amp; Outputs'!$B$6)</f>
        <v>-7.6132085409833794E-2</v>
      </c>
      <c r="BE184">
        <f>NORMINV('Rand Int'!BE184,'Inputs &amp; Outputs'!$B$5,'Inputs &amp; Outputs'!$B$6)</f>
        <v>-4.2979520472988947E-2</v>
      </c>
      <c r="BF184">
        <f>NORMINV('Rand Int'!BF184,'Inputs &amp; Outputs'!$B$5,'Inputs &amp; Outputs'!$B$6)</f>
        <v>8.3690069169823522E-2</v>
      </c>
      <c r="BG184">
        <f>NORMINV('Rand Int'!BG184,'Inputs &amp; Outputs'!$B$5,'Inputs &amp; Outputs'!$B$6)</f>
        <v>-4.4988951314180292E-2</v>
      </c>
      <c r="BH184">
        <f>NORMINV('Rand Int'!BH184,'Inputs &amp; Outputs'!$B$5,'Inputs &amp; Outputs'!$B$6)</f>
        <v>-3.0882819299076492E-2</v>
      </c>
      <c r="BI184">
        <f>NORMINV('Rand Int'!BI184,'Inputs &amp; Outputs'!$B$5,'Inputs &amp; Outputs'!$B$6)</f>
        <v>-8.7943828457675816E-2</v>
      </c>
      <c r="BJ184">
        <f>NORMINV('Rand Int'!BJ184,'Inputs &amp; Outputs'!$B$5,'Inputs &amp; Outputs'!$B$6)</f>
        <v>8.0726557180134953E-2</v>
      </c>
      <c r="BK184">
        <f>NORMINV('Rand Int'!BK184,'Inputs &amp; Outputs'!$B$5,'Inputs &amp; Outputs'!$B$6)</f>
        <v>0.14707706807792886</v>
      </c>
      <c r="BL184">
        <f>NORMINV('Rand Int'!BL184,'Inputs &amp; Outputs'!$B$5,'Inputs &amp; Outputs'!$B$6)</f>
        <v>4.5425094913753399E-2</v>
      </c>
      <c r="BM184">
        <f>NORMINV('Rand Int'!BM184,'Inputs &amp; Outputs'!$B$5,'Inputs &amp; Outputs'!$B$6)</f>
        <v>6.9985535945777416E-2</v>
      </c>
      <c r="BN184">
        <f>NORMINV('Rand Int'!BN184,'Inputs &amp; Outputs'!$B$5,'Inputs &amp; Outputs'!$B$6)</f>
        <v>0.11256710941873604</v>
      </c>
      <c r="BO184">
        <f>NORMINV('Rand Int'!BO184,'Inputs &amp; Outputs'!$B$5,'Inputs &amp; Outputs'!$B$6)</f>
        <v>6.9038630896464337E-2</v>
      </c>
      <c r="BP184">
        <f>NORMINV('Rand Int'!BP184,'Inputs &amp; Outputs'!$B$5,'Inputs &amp; Outputs'!$B$6)</f>
        <v>7.6650640466675996E-2</v>
      </c>
      <c r="BQ184">
        <f>NORMINV('Rand Int'!BQ184,'Inputs &amp; Outputs'!$B$5,'Inputs &amp; Outputs'!$B$6)</f>
        <v>7.5668572689880698E-2</v>
      </c>
      <c r="BR184">
        <f>NORMINV('Rand Int'!BR184,'Inputs &amp; Outputs'!$B$5,'Inputs &amp; Outputs'!$B$6)</f>
        <v>2.2569093641488007E-2</v>
      </c>
      <c r="BS184">
        <f>NORMINV('Rand Int'!BS184,'Inputs &amp; Outputs'!$B$5,'Inputs &amp; Outputs'!$B$6)</f>
        <v>-1.8695551271186037E-2</v>
      </c>
      <c r="BT184">
        <f>NORMINV('Rand Int'!BT184,'Inputs &amp; Outputs'!$B$5,'Inputs &amp; Outputs'!$B$6)</f>
        <v>-1.6418108122425737E-2</v>
      </c>
    </row>
    <row r="185" spans="1:72" x14ac:dyDescent="0.25">
      <c r="A185" s="1">
        <v>184</v>
      </c>
      <c r="C185">
        <f>NORMINV('Rand Int'!C185,'Inputs &amp; Outputs'!$B$5,'Inputs &amp; Outputs'!$B$6)</f>
        <v>2.3924403118344269E-2</v>
      </c>
      <c r="D185">
        <f>NORMINV('Rand Int'!D185,'Inputs &amp; Outputs'!$B$5,'Inputs &amp; Outputs'!$B$6)</f>
        <v>4.437615202900845E-2</v>
      </c>
      <c r="E185">
        <f>NORMINV('Rand Int'!E185,'Inputs &amp; Outputs'!$B$5,'Inputs &amp; Outputs'!$B$6)</f>
        <v>0.13350695515913735</v>
      </c>
      <c r="F185">
        <f>NORMINV('Rand Int'!F185,'Inputs &amp; Outputs'!$B$5,'Inputs &amp; Outputs'!$B$6)</f>
        <v>0.16675287966104235</v>
      </c>
      <c r="G185">
        <f>NORMINV('Rand Int'!G185,'Inputs &amp; Outputs'!$B$5,'Inputs &amp; Outputs'!$B$6)</f>
        <v>0.10305279444731213</v>
      </c>
      <c r="H185">
        <f>NORMINV('Rand Int'!H185,'Inputs &amp; Outputs'!$B$5,'Inputs &amp; Outputs'!$B$6)</f>
        <v>9.1846729689534778E-2</v>
      </c>
      <c r="I185">
        <f>NORMINV('Rand Int'!I185,'Inputs &amp; Outputs'!$B$5,'Inputs &amp; Outputs'!$B$6)</f>
        <v>4.3170720476836635E-2</v>
      </c>
      <c r="J185">
        <f>NORMINV('Rand Int'!J185,'Inputs &amp; Outputs'!$B$5,'Inputs &amp; Outputs'!$B$6)</f>
        <v>-2.4869102160232748E-2</v>
      </c>
      <c r="K185">
        <f>NORMINV('Rand Int'!K185,'Inputs &amp; Outputs'!$B$5,'Inputs &amp; Outputs'!$B$6)</f>
        <v>3.4874795543734446E-2</v>
      </c>
      <c r="L185">
        <f>NORMINV('Rand Int'!L185,'Inputs &amp; Outputs'!$B$5,'Inputs &amp; Outputs'!$B$6)</f>
        <v>-6.252834055850677E-2</v>
      </c>
      <c r="M185">
        <f>NORMINV('Rand Int'!M185,'Inputs &amp; Outputs'!$B$5,'Inputs &amp; Outputs'!$B$6)</f>
        <v>-5.5398138179163794E-2</v>
      </c>
      <c r="N185">
        <f>NORMINV('Rand Int'!N185,'Inputs &amp; Outputs'!$B$5,'Inputs &amp; Outputs'!$B$6)</f>
        <v>9.0490954299269705E-2</v>
      </c>
      <c r="O185">
        <f>NORMINV('Rand Int'!O185,'Inputs &amp; Outputs'!$B$5,'Inputs &amp; Outputs'!$B$6)</f>
        <v>7.5545836245878198E-2</v>
      </c>
      <c r="P185">
        <f>NORMINV('Rand Int'!P185,'Inputs &amp; Outputs'!$B$5,'Inputs &amp; Outputs'!$B$6)</f>
        <v>-5.455618177267138E-2</v>
      </c>
      <c r="Q185">
        <f>NORMINV('Rand Int'!Q185,'Inputs &amp; Outputs'!$B$5,'Inputs &amp; Outputs'!$B$6)</f>
        <v>0.15840625477245307</v>
      </c>
      <c r="R185">
        <f>NORMINV('Rand Int'!R185,'Inputs &amp; Outputs'!$B$5,'Inputs &amp; Outputs'!$B$6)</f>
        <v>-2.6360384640978826E-2</v>
      </c>
      <c r="S185">
        <f>NORMINV('Rand Int'!S185,'Inputs &amp; Outputs'!$B$5,'Inputs &amp; Outputs'!$B$6)</f>
        <v>8.6899626236196223E-2</v>
      </c>
      <c r="T185">
        <f>NORMINV('Rand Int'!T185,'Inputs &amp; Outputs'!$B$5,'Inputs &amp; Outputs'!$B$6)</f>
        <v>-3.3246746739056046E-2</v>
      </c>
      <c r="U185">
        <f>NORMINV('Rand Int'!U185,'Inputs &amp; Outputs'!$B$5,'Inputs &amp; Outputs'!$B$6)</f>
        <v>6.9690640271709153E-2</v>
      </c>
      <c r="V185">
        <f>NORMINV('Rand Int'!V185,'Inputs &amp; Outputs'!$B$5,'Inputs &amp; Outputs'!$B$6)</f>
        <v>3.5253100306777058E-2</v>
      </c>
      <c r="W185">
        <f>NORMINV('Rand Int'!W185,'Inputs &amp; Outputs'!$B$5,'Inputs &amp; Outputs'!$B$6)</f>
        <v>3.9020941430306003E-2</v>
      </c>
      <c r="X185">
        <f>NORMINV('Rand Int'!X185,'Inputs &amp; Outputs'!$B$5,'Inputs &amp; Outputs'!$B$6)</f>
        <v>4.3481342382580376E-2</v>
      </c>
      <c r="Y185">
        <f>NORMINV('Rand Int'!Y185,'Inputs &amp; Outputs'!$B$5,'Inputs &amp; Outputs'!$B$6)</f>
        <v>-0.1767074830798388</v>
      </c>
      <c r="Z185">
        <f>NORMINV('Rand Int'!Z185,'Inputs &amp; Outputs'!$B$5,'Inputs &amp; Outputs'!$B$6)</f>
        <v>6.6180127419833701E-3</v>
      </c>
      <c r="AA185">
        <f>NORMINV('Rand Int'!AA185,'Inputs &amp; Outputs'!$B$5,'Inputs &amp; Outputs'!$B$6)</f>
        <v>0.13502334025772988</v>
      </c>
      <c r="AB185">
        <f>NORMINV('Rand Int'!AB185,'Inputs &amp; Outputs'!$B$5,'Inputs &amp; Outputs'!$B$6)</f>
        <v>-3.9360827785253058E-2</v>
      </c>
      <c r="AC185">
        <f>NORMINV('Rand Int'!AC185,'Inputs &amp; Outputs'!$B$5,'Inputs &amp; Outputs'!$B$6)</f>
        <v>-1.4507337044297949E-3</v>
      </c>
      <c r="AD185">
        <f>NORMINV('Rand Int'!AD185,'Inputs &amp; Outputs'!$B$5,'Inputs &amp; Outputs'!$B$6)</f>
        <v>0.10056511925541368</v>
      </c>
      <c r="AE185">
        <f>NORMINV('Rand Int'!AE185,'Inputs &amp; Outputs'!$B$5,'Inputs &amp; Outputs'!$B$6)</f>
        <v>8.0842949156477092E-2</v>
      </c>
      <c r="AF185">
        <f>NORMINV('Rand Int'!AF185,'Inputs &amp; Outputs'!$B$5,'Inputs &amp; Outputs'!$B$6)</f>
        <v>7.8512188118465179E-2</v>
      </c>
      <c r="AG185">
        <f>NORMINV('Rand Int'!AG185,'Inputs &amp; Outputs'!$B$5,'Inputs &amp; Outputs'!$B$6)</f>
        <v>9.1789702526087619E-2</v>
      </c>
      <c r="AH185">
        <f>NORMINV('Rand Int'!AH185,'Inputs &amp; Outputs'!$B$5,'Inputs &amp; Outputs'!$B$6)</f>
        <v>-0.11732486014659402</v>
      </c>
      <c r="AI185">
        <f>NORMINV('Rand Int'!AI185,'Inputs &amp; Outputs'!$B$5,'Inputs &amp; Outputs'!$B$6)</f>
        <v>5.9506332957696972E-4</v>
      </c>
      <c r="AJ185">
        <f>NORMINV('Rand Int'!AJ185,'Inputs &amp; Outputs'!$B$5,'Inputs &amp; Outputs'!$B$6)</f>
        <v>-1.902565359121651E-2</v>
      </c>
      <c r="AK185">
        <f>NORMINV('Rand Int'!AK185,'Inputs &amp; Outputs'!$B$5,'Inputs &amp; Outputs'!$B$6)</f>
        <v>4.2074552337220975E-2</v>
      </c>
      <c r="AL185">
        <f>NORMINV('Rand Int'!AL185,'Inputs &amp; Outputs'!$B$5,'Inputs &amp; Outputs'!$B$6)</f>
        <v>0.1075365350652682</v>
      </c>
      <c r="AM185">
        <f>NORMINV('Rand Int'!AM185,'Inputs &amp; Outputs'!$B$5,'Inputs &amp; Outputs'!$B$6)</f>
        <v>0.15836435911432867</v>
      </c>
      <c r="AN185">
        <f>NORMINV('Rand Int'!AN185,'Inputs &amp; Outputs'!$B$5,'Inputs &amp; Outputs'!$B$6)</f>
        <v>5.8239718585313065E-2</v>
      </c>
      <c r="AO185">
        <f>NORMINV('Rand Int'!AO185,'Inputs &amp; Outputs'!$B$5,'Inputs &amp; Outputs'!$B$6)</f>
        <v>7.027440992480137E-2</v>
      </c>
      <c r="AP185">
        <f>NORMINV('Rand Int'!AP185,'Inputs &amp; Outputs'!$B$5,'Inputs &amp; Outputs'!$B$6)</f>
        <v>0.13676154283907832</v>
      </c>
      <c r="AQ185">
        <f>NORMINV('Rand Int'!AQ185,'Inputs &amp; Outputs'!$B$5,'Inputs &amp; Outputs'!$B$6)</f>
        <v>-2.0374069184873611E-2</v>
      </c>
      <c r="AR185">
        <f>NORMINV('Rand Int'!AR185,'Inputs &amp; Outputs'!$B$5,'Inputs &amp; Outputs'!$B$6)</f>
        <v>8.8805914118612231E-2</v>
      </c>
      <c r="AS185">
        <f>NORMINV('Rand Int'!AS185,'Inputs &amp; Outputs'!$B$5,'Inputs &amp; Outputs'!$B$6)</f>
        <v>3.9847926222783686E-2</v>
      </c>
      <c r="AT185">
        <f>NORMINV('Rand Int'!AT185,'Inputs &amp; Outputs'!$B$5,'Inputs &amp; Outputs'!$B$6)</f>
        <v>0.14906392113215561</v>
      </c>
      <c r="AU185">
        <f>NORMINV('Rand Int'!AU185,'Inputs &amp; Outputs'!$B$5,'Inputs &amp; Outputs'!$B$6)</f>
        <v>0.20584027278940309</v>
      </c>
      <c r="AV185">
        <f>NORMINV('Rand Int'!AV185,'Inputs &amp; Outputs'!$B$5,'Inputs &amp; Outputs'!$B$6)</f>
        <v>0.15030502183854644</v>
      </c>
      <c r="AW185">
        <f>NORMINV('Rand Int'!AW185,'Inputs &amp; Outputs'!$B$5,'Inputs &amp; Outputs'!$B$6)</f>
        <v>0.18251718991329885</v>
      </c>
      <c r="AX185">
        <f>NORMINV('Rand Int'!AX185,'Inputs &amp; Outputs'!$B$5,'Inputs &amp; Outputs'!$B$6)</f>
        <v>0.11923416513011194</v>
      </c>
      <c r="AY185">
        <f>NORMINV('Rand Int'!AY185,'Inputs &amp; Outputs'!$B$5,'Inputs &amp; Outputs'!$B$6)</f>
        <v>0.12282960649759607</v>
      </c>
      <c r="AZ185">
        <f>NORMINV('Rand Int'!AZ185,'Inputs &amp; Outputs'!$B$5,'Inputs &amp; Outputs'!$B$6)</f>
        <v>2.1958616305625817E-3</v>
      </c>
      <c r="BA185">
        <f>NORMINV('Rand Int'!BA185,'Inputs &amp; Outputs'!$B$5,'Inputs &amp; Outputs'!$B$6)</f>
        <v>5.6562681952639429E-2</v>
      </c>
      <c r="BB185">
        <f>NORMINV('Rand Int'!BB185,'Inputs &amp; Outputs'!$B$5,'Inputs &amp; Outputs'!$B$6)</f>
        <v>0.21573663479009186</v>
      </c>
      <c r="BC185">
        <f>NORMINV('Rand Int'!BC185,'Inputs &amp; Outputs'!$B$5,'Inputs &amp; Outputs'!$B$6)</f>
        <v>0.28259989844783562</v>
      </c>
      <c r="BD185">
        <f>NORMINV('Rand Int'!BD185,'Inputs &amp; Outputs'!$B$5,'Inputs &amp; Outputs'!$B$6)</f>
        <v>-8.4555952738362194E-2</v>
      </c>
      <c r="BE185">
        <f>NORMINV('Rand Int'!BE185,'Inputs &amp; Outputs'!$B$5,'Inputs &amp; Outputs'!$B$6)</f>
        <v>0.10392774274703598</v>
      </c>
      <c r="BF185">
        <f>NORMINV('Rand Int'!BF185,'Inputs &amp; Outputs'!$B$5,'Inputs &amp; Outputs'!$B$6)</f>
        <v>-5.2346340718690348E-2</v>
      </c>
      <c r="BG185">
        <f>NORMINV('Rand Int'!BG185,'Inputs &amp; Outputs'!$B$5,'Inputs &amp; Outputs'!$B$6)</f>
        <v>9.9831661181640996E-2</v>
      </c>
      <c r="BH185">
        <f>NORMINV('Rand Int'!BH185,'Inputs &amp; Outputs'!$B$5,'Inputs &amp; Outputs'!$B$6)</f>
        <v>0.16783058885209035</v>
      </c>
      <c r="BI185">
        <f>NORMINV('Rand Int'!BI185,'Inputs &amp; Outputs'!$B$5,'Inputs &amp; Outputs'!$B$6)</f>
        <v>3.8261200929097981E-2</v>
      </c>
      <c r="BJ185">
        <f>NORMINV('Rand Int'!BJ185,'Inputs &amp; Outputs'!$B$5,'Inputs &amp; Outputs'!$B$6)</f>
        <v>0.10257749130425495</v>
      </c>
      <c r="BK185">
        <f>NORMINV('Rand Int'!BK185,'Inputs &amp; Outputs'!$B$5,'Inputs &amp; Outputs'!$B$6)</f>
        <v>9.7798215344592071E-2</v>
      </c>
      <c r="BL185">
        <f>NORMINV('Rand Int'!BL185,'Inputs &amp; Outputs'!$B$5,'Inputs &amp; Outputs'!$B$6)</f>
        <v>-9.5584217391173343E-3</v>
      </c>
      <c r="BM185">
        <f>NORMINV('Rand Int'!BM185,'Inputs &amp; Outputs'!$B$5,'Inputs &amp; Outputs'!$B$6)</f>
        <v>-5.7752944252414395E-2</v>
      </c>
      <c r="BN185">
        <f>NORMINV('Rand Int'!BN185,'Inputs &amp; Outputs'!$B$5,'Inputs &amp; Outputs'!$B$6)</f>
        <v>-1.8464552996965533E-2</v>
      </c>
      <c r="BO185">
        <f>NORMINV('Rand Int'!BO185,'Inputs &amp; Outputs'!$B$5,'Inputs &amp; Outputs'!$B$6)</f>
        <v>6.6726958069338441E-2</v>
      </c>
      <c r="BP185">
        <f>NORMINV('Rand Int'!BP185,'Inputs &amp; Outputs'!$B$5,'Inputs &amp; Outputs'!$B$6)</f>
        <v>4.0851711009821795E-3</v>
      </c>
      <c r="BQ185">
        <f>NORMINV('Rand Int'!BQ185,'Inputs &amp; Outputs'!$B$5,'Inputs &amp; Outputs'!$B$6)</f>
        <v>-0.17803548594515484</v>
      </c>
      <c r="BR185">
        <f>NORMINV('Rand Int'!BR185,'Inputs &amp; Outputs'!$B$5,'Inputs &amp; Outputs'!$B$6)</f>
        <v>3.1740801350826249E-2</v>
      </c>
      <c r="BS185">
        <f>NORMINV('Rand Int'!BS185,'Inputs &amp; Outputs'!$B$5,'Inputs &amp; Outputs'!$B$6)</f>
        <v>9.2562130317451252E-2</v>
      </c>
      <c r="BT185">
        <f>NORMINV('Rand Int'!BT185,'Inputs &amp; Outputs'!$B$5,'Inputs &amp; Outputs'!$B$6)</f>
        <v>3.7820631258805332E-2</v>
      </c>
    </row>
    <row r="186" spans="1:72" x14ac:dyDescent="0.25">
      <c r="A186" s="1">
        <v>185</v>
      </c>
      <c r="C186">
        <f>NORMINV('Rand Int'!C186,'Inputs &amp; Outputs'!$B$5,'Inputs &amp; Outputs'!$B$6)</f>
        <v>5.2864521963291763E-2</v>
      </c>
      <c r="D186">
        <f>NORMINV('Rand Int'!D186,'Inputs &amp; Outputs'!$B$5,'Inputs &amp; Outputs'!$B$6)</f>
        <v>9.4144980346590273E-2</v>
      </c>
      <c r="E186">
        <f>NORMINV('Rand Int'!E186,'Inputs &amp; Outputs'!$B$5,'Inputs &amp; Outputs'!$B$6)</f>
        <v>3.1500335847076413E-2</v>
      </c>
      <c r="F186">
        <f>NORMINV('Rand Int'!F186,'Inputs &amp; Outputs'!$B$5,'Inputs &amp; Outputs'!$B$6)</f>
        <v>2.398031148159762E-2</v>
      </c>
      <c r="G186">
        <f>NORMINV('Rand Int'!G186,'Inputs &amp; Outputs'!$B$5,'Inputs &amp; Outputs'!$B$6)</f>
        <v>6.6043272664445346E-2</v>
      </c>
      <c r="H186">
        <f>NORMINV('Rand Int'!H186,'Inputs &amp; Outputs'!$B$5,'Inputs &amp; Outputs'!$B$6)</f>
        <v>4.9179459883039164E-2</v>
      </c>
      <c r="I186">
        <f>NORMINV('Rand Int'!I186,'Inputs &amp; Outputs'!$B$5,'Inputs &amp; Outputs'!$B$6)</f>
        <v>-2.8506742708690788E-2</v>
      </c>
      <c r="J186">
        <f>NORMINV('Rand Int'!J186,'Inputs &amp; Outputs'!$B$5,'Inputs &amp; Outputs'!$B$6)</f>
        <v>4.9260445791982826E-2</v>
      </c>
      <c r="K186">
        <f>NORMINV('Rand Int'!K186,'Inputs &amp; Outputs'!$B$5,'Inputs &amp; Outputs'!$B$6)</f>
        <v>3.061119958853236E-2</v>
      </c>
      <c r="L186">
        <f>NORMINV('Rand Int'!L186,'Inputs &amp; Outputs'!$B$5,'Inputs &amp; Outputs'!$B$6)</f>
        <v>0.23675795712119393</v>
      </c>
      <c r="M186">
        <f>NORMINV('Rand Int'!M186,'Inputs &amp; Outputs'!$B$5,'Inputs &amp; Outputs'!$B$6)</f>
        <v>-2.7363411909690008E-2</v>
      </c>
      <c r="N186">
        <f>NORMINV('Rand Int'!N186,'Inputs &amp; Outputs'!$B$5,'Inputs &amp; Outputs'!$B$6)</f>
        <v>3.064914601288965E-3</v>
      </c>
      <c r="O186">
        <f>NORMINV('Rand Int'!O186,'Inputs &amp; Outputs'!$B$5,'Inputs &amp; Outputs'!$B$6)</f>
        <v>0.1363267777565898</v>
      </c>
      <c r="P186">
        <f>NORMINV('Rand Int'!P186,'Inputs &amp; Outputs'!$B$5,'Inputs &amp; Outputs'!$B$6)</f>
        <v>0.13770929168857687</v>
      </c>
      <c r="Q186">
        <f>NORMINV('Rand Int'!Q186,'Inputs &amp; Outputs'!$B$5,'Inputs &amp; Outputs'!$B$6)</f>
        <v>-4.4709400256309761E-2</v>
      </c>
      <c r="R186">
        <f>NORMINV('Rand Int'!R186,'Inputs &amp; Outputs'!$B$5,'Inputs &amp; Outputs'!$B$6)</f>
        <v>8.6332970474154072E-2</v>
      </c>
      <c r="S186">
        <f>NORMINV('Rand Int'!S186,'Inputs &amp; Outputs'!$B$5,'Inputs &amp; Outputs'!$B$6)</f>
        <v>0.28329724445535864</v>
      </c>
      <c r="T186">
        <f>NORMINV('Rand Int'!T186,'Inputs &amp; Outputs'!$B$5,'Inputs &amp; Outputs'!$B$6)</f>
        <v>2.0251695405354708E-3</v>
      </c>
      <c r="U186">
        <f>NORMINV('Rand Int'!U186,'Inputs &amp; Outputs'!$B$5,'Inputs &amp; Outputs'!$B$6)</f>
        <v>7.8309040249442879E-2</v>
      </c>
      <c r="V186">
        <f>NORMINV('Rand Int'!V186,'Inputs &amp; Outputs'!$B$5,'Inputs &amp; Outputs'!$B$6)</f>
        <v>3.1684033526700364E-2</v>
      </c>
      <c r="W186">
        <f>NORMINV('Rand Int'!W186,'Inputs &amp; Outputs'!$B$5,'Inputs &amp; Outputs'!$B$6)</f>
        <v>2.4343334196729696E-2</v>
      </c>
      <c r="X186">
        <f>NORMINV('Rand Int'!X186,'Inputs &amp; Outputs'!$B$5,'Inputs &amp; Outputs'!$B$6)</f>
        <v>-4.2260704419125161E-2</v>
      </c>
      <c r="Y186">
        <f>NORMINV('Rand Int'!Y186,'Inputs &amp; Outputs'!$B$5,'Inputs &amp; Outputs'!$B$6)</f>
        <v>1.4231309357883734E-2</v>
      </c>
      <c r="Z186">
        <f>NORMINV('Rand Int'!Z186,'Inputs &amp; Outputs'!$B$5,'Inputs &amp; Outputs'!$B$6)</f>
        <v>3.6754906035643187E-2</v>
      </c>
      <c r="AA186">
        <f>NORMINV('Rand Int'!AA186,'Inputs &amp; Outputs'!$B$5,'Inputs &amp; Outputs'!$B$6)</f>
        <v>0.15487548092889325</v>
      </c>
      <c r="AB186">
        <f>NORMINV('Rand Int'!AB186,'Inputs &amp; Outputs'!$B$5,'Inputs &amp; Outputs'!$B$6)</f>
        <v>0.11724652426528728</v>
      </c>
      <c r="AC186">
        <f>NORMINV('Rand Int'!AC186,'Inputs &amp; Outputs'!$B$5,'Inputs &amp; Outputs'!$B$6)</f>
        <v>9.7773721291483179E-2</v>
      </c>
      <c r="AD186">
        <f>NORMINV('Rand Int'!AD186,'Inputs &amp; Outputs'!$B$5,'Inputs &amp; Outputs'!$B$6)</f>
        <v>1.9926669373984761E-2</v>
      </c>
      <c r="AE186">
        <f>NORMINV('Rand Int'!AE186,'Inputs &amp; Outputs'!$B$5,'Inputs &amp; Outputs'!$B$6)</f>
        <v>8.0225654433082147E-2</v>
      </c>
      <c r="AF186">
        <f>NORMINV('Rand Int'!AF186,'Inputs &amp; Outputs'!$B$5,'Inputs &amp; Outputs'!$B$6)</f>
        <v>0.15160743032688601</v>
      </c>
      <c r="AG186">
        <f>NORMINV('Rand Int'!AG186,'Inputs &amp; Outputs'!$B$5,'Inputs &amp; Outputs'!$B$6)</f>
        <v>0.10797305455054182</v>
      </c>
      <c r="AH186">
        <f>NORMINV('Rand Int'!AH186,'Inputs &amp; Outputs'!$B$5,'Inputs &amp; Outputs'!$B$6)</f>
        <v>0.1827087521508271</v>
      </c>
      <c r="AI186">
        <f>NORMINV('Rand Int'!AI186,'Inputs &amp; Outputs'!$B$5,'Inputs &amp; Outputs'!$B$6)</f>
        <v>2.2745150324547179E-2</v>
      </c>
      <c r="AJ186">
        <f>NORMINV('Rand Int'!AJ186,'Inputs &amp; Outputs'!$B$5,'Inputs &amp; Outputs'!$B$6)</f>
        <v>0.12527477866400377</v>
      </c>
      <c r="AK186">
        <f>NORMINV('Rand Int'!AK186,'Inputs &amp; Outputs'!$B$5,'Inputs &amp; Outputs'!$B$6)</f>
        <v>0.18657132398948931</v>
      </c>
      <c r="AL186">
        <f>NORMINV('Rand Int'!AL186,'Inputs &amp; Outputs'!$B$5,'Inputs &amp; Outputs'!$B$6)</f>
        <v>7.8812153324709561E-2</v>
      </c>
      <c r="AM186">
        <f>NORMINV('Rand Int'!AM186,'Inputs &amp; Outputs'!$B$5,'Inputs &amp; Outputs'!$B$6)</f>
        <v>0.12912418234657441</v>
      </c>
      <c r="AN186">
        <f>NORMINV('Rand Int'!AN186,'Inputs &amp; Outputs'!$B$5,'Inputs &amp; Outputs'!$B$6)</f>
        <v>4.6948870087045083E-2</v>
      </c>
      <c r="AO186">
        <f>NORMINV('Rand Int'!AO186,'Inputs &amp; Outputs'!$B$5,'Inputs &amp; Outputs'!$B$6)</f>
        <v>9.7773387311345467E-2</v>
      </c>
      <c r="AP186">
        <f>NORMINV('Rand Int'!AP186,'Inputs &amp; Outputs'!$B$5,'Inputs &amp; Outputs'!$B$6)</f>
        <v>5.3417327596007994E-2</v>
      </c>
      <c r="AQ186">
        <f>NORMINV('Rand Int'!AQ186,'Inputs &amp; Outputs'!$B$5,'Inputs &amp; Outputs'!$B$6)</f>
        <v>8.3190239516628628E-2</v>
      </c>
      <c r="AR186">
        <f>NORMINV('Rand Int'!AR186,'Inputs &amp; Outputs'!$B$5,'Inputs &amp; Outputs'!$B$6)</f>
        <v>8.62378565761176E-2</v>
      </c>
      <c r="AS186">
        <f>NORMINV('Rand Int'!AS186,'Inputs &amp; Outputs'!$B$5,'Inputs &amp; Outputs'!$B$6)</f>
        <v>2.5831892585024996E-2</v>
      </c>
      <c r="AT186">
        <f>NORMINV('Rand Int'!AT186,'Inputs &amp; Outputs'!$B$5,'Inputs &amp; Outputs'!$B$6)</f>
        <v>-5.3898832884106157E-2</v>
      </c>
      <c r="AU186">
        <f>NORMINV('Rand Int'!AU186,'Inputs &amp; Outputs'!$B$5,'Inputs &amp; Outputs'!$B$6)</f>
        <v>0.18431080417012111</v>
      </c>
      <c r="AV186">
        <f>NORMINV('Rand Int'!AV186,'Inputs &amp; Outputs'!$B$5,'Inputs &amp; Outputs'!$B$6)</f>
        <v>-4.3730005344348732E-4</v>
      </c>
      <c r="AW186">
        <f>NORMINV('Rand Int'!AW186,'Inputs &amp; Outputs'!$B$5,'Inputs &amp; Outputs'!$B$6)</f>
        <v>0.12200788316178242</v>
      </c>
      <c r="AX186">
        <f>NORMINV('Rand Int'!AX186,'Inputs &amp; Outputs'!$B$5,'Inputs &amp; Outputs'!$B$6)</f>
        <v>0.23847837726361715</v>
      </c>
      <c r="AY186">
        <f>NORMINV('Rand Int'!AY186,'Inputs &amp; Outputs'!$B$5,'Inputs &amp; Outputs'!$B$6)</f>
        <v>0.13790575133540203</v>
      </c>
      <c r="AZ186">
        <f>NORMINV('Rand Int'!AZ186,'Inputs &amp; Outputs'!$B$5,'Inputs &amp; Outputs'!$B$6)</f>
        <v>8.7145190483096546E-2</v>
      </c>
      <c r="BA186">
        <f>NORMINV('Rand Int'!BA186,'Inputs &amp; Outputs'!$B$5,'Inputs &amp; Outputs'!$B$6)</f>
        <v>5.812009558452471E-2</v>
      </c>
      <c r="BB186">
        <f>NORMINV('Rand Int'!BB186,'Inputs &amp; Outputs'!$B$5,'Inputs &amp; Outputs'!$B$6)</f>
        <v>8.8541323467409352E-2</v>
      </c>
      <c r="BC186">
        <f>NORMINV('Rand Int'!BC186,'Inputs &amp; Outputs'!$B$5,'Inputs &amp; Outputs'!$B$6)</f>
        <v>-4.934299832559938E-2</v>
      </c>
      <c r="BD186">
        <f>NORMINV('Rand Int'!BD186,'Inputs &amp; Outputs'!$B$5,'Inputs &amp; Outputs'!$B$6)</f>
        <v>0.13470773792295782</v>
      </c>
      <c r="BE186">
        <f>NORMINV('Rand Int'!BE186,'Inputs &amp; Outputs'!$B$5,'Inputs &amp; Outputs'!$B$6)</f>
        <v>0.12226840903205052</v>
      </c>
      <c r="BF186">
        <f>NORMINV('Rand Int'!BF186,'Inputs &amp; Outputs'!$B$5,'Inputs &amp; Outputs'!$B$6)</f>
        <v>-1.102336205291661E-2</v>
      </c>
      <c r="BG186">
        <f>NORMINV('Rand Int'!BG186,'Inputs &amp; Outputs'!$B$5,'Inputs &amp; Outputs'!$B$6)</f>
        <v>-5.2548393894570819E-2</v>
      </c>
      <c r="BH186">
        <f>NORMINV('Rand Int'!BH186,'Inputs &amp; Outputs'!$B$5,'Inputs &amp; Outputs'!$B$6)</f>
        <v>-1.0350374396203413E-2</v>
      </c>
      <c r="BI186">
        <f>NORMINV('Rand Int'!BI186,'Inputs &amp; Outputs'!$B$5,'Inputs &amp; Outputs'!$B$6)</f>
        <v>-2.0243082183423786E-2</v>
      </c>
      <c r="BJ186">
        <f>NORMINV('Rand Int'!BJ186,'Inputs &amp; Outputs'!$B$5,'Inputs &amp; Outputs'!$B$6)</f>
        <v>-3.1841350558088038E-2</v>
      </c>
      <c r="BK186">
        <f>NORMINV('Rand Int'!BK186,'Inputs &amp; Outputs'!$B$5,'Inputs &amp; Outputs'!$B$6)</f>
        <v>-5.4826714745422223E-2</v>
      </c>
      <c r="BL186">
        <f>NORMINV('Rand Int'!BL186,'Inputs &amp; Outputs'!$B$5,'Inputs &amp; Outputs'!$B$6)</f>
        <v>6.6490156000617709E-2</v>
      </c>
      <c r="BM186">
        <f>NORMINV('Rand Int'!BM186,'Inputs &amp; Outputs'!$B$5,'Inputs &amp; Outputs'!$B$6)</f>
        <v>3.7704967406877177E-2</v>
      </c>
      <c r="BN186">
        <f>NORMINV('Rand Int'!BN186,'Inputs &amp; Outputs'!$B$5,'Inputs &amp; Outputs'!$B$6)</f>
        <v>0.11857764400443034</v>
      </c>
      <c r="BO186">
        <f>NORMINV('Rand Int'!BO186,'Inputs &amp; Outputs'!$B$5,'Inputs &amp; Outputs'!$B$6)</f>
        <v>5.4534508183434076E-2</v>
      </c>
      <c r="BP186">
        <f>NORMINV('Rand Int'!BP186,'Inputs &amp; Outputs'!$B$5,'Inputs &amp; Outputs'!$B$6)</f>
        <v>8.1467428321882182E-2</v>
      </c>
      <c r="BQ186">
        <f>NORMINV('Rand Int'!BQ186,'Inputs &amp; Outputs'!$B$5,'Inputs &amp; Outputs'!$B$6)</f>
        <v>6.6693550256994194E-2</v>
      </c>
      <c r="BR186">
        <f>NORMINV('Rand Int'!BR186,'Inputs &amp; Outputs'!$B$5,'Inputs &amp; Outputs'!$B$6)</f>
        <v>-8.1545468058816406E-2</v>
      </c>
      <c r="BS186">
        <f>NORMINV('Rand Int'!BS186,'Inputs &amp; Outputs'!$B$5,'Inputs &amp; Outputs'!$B$6)</f>
        <v>0.10408347766215913</v>
      </c>
      <c r="BT186">
        <f>NORMINV('Rand Int'!BT186,'Inputs &amp; Outputs'!$B$5,'Inputs &amp; Outputs'!$B$6)</f>
        <v>0.10688235829903596</v>
      </c>
    </row>
    <row r="187" spans="1:72" x14ac:dyDescent="0.25">
      <c r="A187" s="1">
        <v>186</v>
      </c>
      <c r="C187">
        <f>NORMINV('Rand Int'!C187,'Inputs &amp; Outputs'!$B$5,'Inputs &amp; Outputs'!$B$6)</f>
        <v>0.18696377809219611</v>
      </c>
      <c r="D187">
        <f>NORMINV('Rand Int'!D187,'Inputs &amp; Outputs'!$B$5,'Inputs &amp; Outputs'!$B$6)</f>
        <v>9.9910316935394955E-2</v>
      </c>
      <c r="E187">
        <f>NORMINV('Rand Int'!E187,'Inputs &amp; Outputs'!$B$5,'Inputs &amp; Outputs'!$B$6)</f>
        <v>9.3411362669472725E-2</v>
      </c>
      <c r="F187">
        <f>NORMINV('Rand Int'!F187,'Inputs &amp; Outputs'!$B$5,'Inputs &amp; Outputs'!$B$6)</f>
        <v>0.21371763696566787</v>
      </c>
      <c r="G187">
        <f>NORMINV('Rand Int'!G187,'Inputs &amp; Outputs'!$B$5,'Inputs &amp; Outputs'!$B$6)</f>
        <v>4.4279189395079493E-2</v>
      </c>
      <c r="H187">
        <f>NORMINV('Rand Int'!H187,'Inputs &amp; Outputs'!$B$5,'Inputs &amp; Outputs'!$B$6)</f>
        <v>0.11757161811575885</v>
      </c>
      <c r="I187">
        <f>NORMINV('Rand Int'!I187,'Inputs &amp; Outputs'!$B$5,'Inputs &amp; Outputs'!$B$6)</f>
        <v>9.2263699294024989E-2</v>
      </c>
      <c r="J187">
        <f>NORMINV('Rand Int'!J187,'Inputs &amp; Outputs'!$B$5,'Inputs &amp; Outputs'!$B$6)</f>
        <v>6.163730347939092E-2</v>
      </c>
      <c r="K187">
        <f>NORMINV('Rand Int'!K187,'Inputs &amp; Outputs'!$B$5,'Inputs &amp; Outputs'!$B$6)</f>
        <v>0.18118989231621796</v>
      </c>
      <c r="L187">
        <f>NORMINV('Rand Int'!L187,'Inputs &amp; Outputs'!$B$5,'Inputs &amp; Outputs'!$B$6)</f>
        <v>4.6626351261229632E-2</v>
      </c>
      <c r="M187">
        <f>NORMINV('Rand Int'!M187,'Inputs &amp; Outputs'!$B$5,'Inputs &amp; Outputs'!$B$6)</f>
        <v>3.3848684295214759E-2</v>
      </c>
      <c r="N187">
        <f>NORMINV('Rand Int'!N187,'Inputs &amp; Outputs'!$B$5,'Inputs &amp; Outputs'!$B$6)</f>
        <v>0.12286265970575602</v>
      </c>
      <c r="O187">
        <f>NORMINV('Rand Int'!O187,'Inputs &amp; Outputs'!$B$5,'Inputs &amp; Outputs'!$B$6)</f>
        <v>0.19736785005845789</v>
      </c>
      <c r="P187">
        <f>NORMINV('Rand Int'!P187,'Inputs &amp; Outputs'!$B$5,'Inputs &amp; Outputs'!$B$6)</f>
        <v>9.1810304088175032E-2</v>
      </c>
      <c r="Q187">
        <f>NORMINV('Rand Int'!Q187,'Inputs &amp; Outputs'!$B$5,'Inputs &amp; Outputs'!$B$6)</f>
        <v>4.2784045840662505E-2</v>
      </c>
      <c r="R187">
        <f>NORMINV('Rand Int'!R187,'Inputs &amp; Outputs'!$B$5,'Inputs &amp; Outputs'!$B$6)</f>
        <v>4.7103573270011675E-3</v>
      </c>
      <c r="S187">
        <f>NORMINV('Rand Int'!S187,'Inputs &amp; Outputs'!$B$5,'Inputs &amp; Outputs'!$B$6)</f>
        <v>7.8266262129093919E-2</v>
      </c>
      <c r="T187">
        <f>NORMINV('Rand Int'!T187,'Inputs &amp; Outputs'!$B$5,'Inputs &amp; Outputs'!$B$6)</f>
        <v>9.9669341996259847E-2</v>
      </c>
      <c r="U187">
        <f>NORMINV('Rand Int'!U187,'Inputs &amp; Outputs'!$B$5,'Inputs &amp; Outputs'!$B$6)</f>
        <v>0.10746168055606931</v>
      </c>
      <c r="V187">
        <f>NORMINV('Rand Int'!V187,'Inputs &amp; Outputs'!$B$5,'Inputs &amp; Outputs'!$B$6)</f>
        <v>0.21927546976592535</v>
      </c>
      <c r="W187">
        <f>NORMINV('Rand Int'!W187,'Inputs &amp; Outputs'!$B$5,'Inputs &amp; Outputs'!$B$6)</f>
        <v>-3.0858214747273321E-2</v>
      </c>
      <c r="X187">
        <f>NORMINV('Rand Int'!X187,'Inputs &amp; Outputs'!$B$5,'Inputs &amp; Outputs'!$B$6)</f>
        <v>5.6937260315900066E-2</v>
      </c>
      <c r="Y187">
        <f>NORMINV('Rand Int'!Y187,'Inputs &amp; Outputs'!$B$5,'Inputs &amp; Outputs'!$B$6)</f>
        <v>-7.4756539554818729E-2</v>
      </c>
      <c r="Z187">
        <f>NORMINV('Rand Int'!Z187,'Inputs &amp; Outputs'!$B$5,'Inputs &amp; Outputs'!$B$6)</f>
        <v>2.0198426972600013E-2</v>
      </c>
      <c r="AA187">
        <f>NORMINV('Rand Int'!AA187,'Inputs &amp; Outputs'!$B$5,'Inputs &amp; Outputs'!$B$6)</f>
        <v>-3.3685245253146395E-2</v>
      </c>
      <c r="AB187">
        <f>NORMINV('Rand Int'!AB187,'Inputs &amp; Outputs'!$B$5,'Inputs &amp; Outputs'!$B$6)</f>
        <v>7.857850190021376E-2</v>
      </c>
      <c r="AC187">
        <f>NORMINV('Rand Int'!AC187,'Inputs &amp; Outputs'!$B$5,'Inputs &amp; Outputs'!$B$6)</f>
        <v>-7.8911820512631015E-4</v>
      </c>
      <c r="AD187">
        <f>NORMINV('Rand Int'!AD187,'Inputs &amp; Outputs'!$B$5,'Inputs &amp; Outputs'!$B$6)</f>
        <v>6.7287827153772045E-2</v>
      </c>
      <c r="AE187">
        <f>NORMINV('Rand Int'!AE187,'Inputs &amp; Outputs'!$B$5,'Inputs &amp; Outputs'!$B$6)</f>
        <v>6.5935128777665289E-3</v>
      </c>
      <c r="AF187">
        <f>NORMINV('Rand Int'!AF187,'Inputs &amp; Outputs'!$B$5,'Inputs &amp; Outputs'!$B$6)</f>
        <v>0.13636077797632692</v>
      </c>
      <c r="AG187">
        <f>NORMINV('Rand Int'!AG187,'Inputs &amp; Outputs'!$B$5,'Inputs &amp; Outputs'!$B$6)</f>
        <v>9.9432221912680405E-2</v>
      </c>
      <c r="AH187">
        <f>NORMINV('Rand Int'!AH187,'Inputs &amp; Outputs'!$B$5,'Inputs &amp; Outputs'!$B$6)</f>
        <v>8.7177176587691085E-2</v>
      </c>
      <c r="AI187">
        <f>NORMINV('Rand Int'!AI187,'Inputs &amp; Outputs'!$B$5,'Inputs &amp; Outputs'!$B$6)</f>
        <v>4.4063573763111472E-2</v>
      </c>
      <c r="AJ187">
        <f>NORMINV('Rand Int'!AJ187,'Inputs &amp; Outputs'!$B$5,'Inputs &amp; Outputs'!$B$6)</f>
        <v>-2.0216971382806675E-2</v>
      </c>
      <c r="AK187">
        <f>NORMINV('Rand Int'!AK187,'Inputs &amp; Outputs'!$B$5,'Inputs &amp; Outputs'!$B$6)</f>
        <v>0.16145457681290301</v>
      </c>
      <c r="AL187">
        <f>NORMINV('Rand Int'!AL187,'Inputs &amp; Outputs'!$B$5,'Inputs &amp; Outputs'!$B$6)</f>
        <v>4.7379830283456943E-2</v>
      </c>
      <c r="AM187">
        <f>NORMINV('Rand Int'!AM187,'Inputs &amp; Outputs'!$B$5,'Inputs &amp; Outputs'!$B$6)</f>
        <v>3.7551114555309781E-2</v>
      </c>
      <c r="AN187">
        <f>NORMINV('Rand Int'!AN187,'Inputs &amp; Outputs'!$B$5,'Inputs &amp; Outputs'!$B$6)</f>
        <v>8.4510152040674635E-2</v>
      </c>
      <c r="AO187">
        <f>NORMINV('Rand Int'!AO187,'Inputs &amp; Outputs'!$B$5,'Inputs &amp; Outputs'!$B$6)</f>
        <v>0.16347039188654033</v>
      </c>
      <c r="AP187">
        <f>NORMINV('Rand Int'!AP187,'Inputs &amp; Outputs'!$B$5,'Inputs &amp; Outputs'!$B$6)</f>
        <v>1.072474476213766E-2</v>
      </c>
      <c r="AQ187">
        <f>NORMINV('Rand Int'!AQ187,'Inputs &amp; Outputs'!$B$5,'Inputs &amp; Outputs'!$B$6)</f>
        <v>0.13160089935455876</v>
      </c>
      <c r="AR187">
        <f>NORMINV('Rand Int'!AR187,'Inputs &amp; Outputs'!$B$5,'Inputs &amp; Outputs'!$B$6)</f>
        <v>9.7994304565675761E-2</v>
      </c>
      <c r="AS187">
        <f>NORMINV('Rand Int'!AS187,'Inputs &amp; Outputs'!$B$5,'Inputs &amp; Outputs'!$B$6)</f>
        <v>0.16668379226196572</v>
      </c>
      <c r="AT187">
        <f>NORMINV('Rand Int'!AT187,'Inputs &amp; Outputs'!$B$5,'Inputs &amp; Outputs'!$B$6)</f>
        <v>6.7052978385367071E-2</v>
      </c>
      <c r="AU187">
        <f>NORMINV('Rand Int'!AU187,'Inputs &amp; Outputs'!$B$5,'Inputs &amp; Outputs'!$B$6)</f>
        <v>5.1952770264571964E-2</v>
      </c>
      <c r="AV187">
        <f>NORMINV('Rand Int'!AV187,'Inputs &amp; Outputs'!$B$5,'Inputs &amp; Outputs'!$B$6)</f>
        <v>-3.2697068191920642E-2</v>
      </c>
      <c r="AW187">
        <f>NORMINV('Rand Int'!AW187,'Inputs &amp; Outputs'!$B$5,'Inputs &amp; Outputs'!$B$6)</f>
        <v>0.12212393556634935</v>
      </c>
      <c r="AX187">
        <f>NORMINV('Rand Int'!AX187,'Inputs &amp; Outputs'!$B$5,'Inputs &amp; Outputs'!$B$6)</f>
        <v>1.8465952913463292E-2</v>
      </c>
      <c r="AY187">
        <f>NORMINV('Rand Int'!AY187,'Inputs &amp; Outputs'!$B$5,'Inputs &amp; Outputs'!$B$6)</f>
        <v>4.544370732120967E-2</v>
      </c>
      <c r="AZ187">
        <f>NORMINV('Rand Int'!AZ187,'Inputs &amp; Outputs'!$B$5,'Inputs &amp; Outputs'!$B$6)</f>
        <v>6.218993265916449E-2</v>
      </c>
      <c r="BA187">
        <f>NORMINV('Rand Int'!BA187,'Inputs &amp; Outputs'!$B$5,'Inputs &amp; Outputs'!$B$6)</f>
        <v>4.6191524477980229E-2</v>
      </c>
      <c r="BB187">
        <f>NORMINV('Rand Int'!BB187,'Inputs &amp; Outputs'!$B$5,'Inputs &amp; Outputs'!$B$6)</f>
        <v>9.7102182290686012E-2</v>
      </c>
      <c r="BC187">
        <f>NORMINV('Rand Int'!BC187,'Inputs &amp; Outputs'!$B$5,'Inputs &amp; Outputs'!$B$6)</f>
        <v>5.8446439457805394E-2</v>
      </c>
      <c r="BD187">
        <f>NORMINV('Rand Int'!BD187,'Inputs &amp; Outputs'!$B$5,'Inputs &amp; Outputs'!$B$6)</f>
        <v>5.9823369187575672E-2</v>
      </c>
      <c r="BE187">
        <f>NORMINV('Rand Int'!BE187,'Inputs &amp; Outputs'!$B$5,'Inputs &amp; Outputs'!$B$6)</f>
        <v>0.17242996625133822</v>
      </c>
      <c r="BF187">
        <f>NORMINV('Rand Int'!BF187,'Inputs &amp; Outputs'!$B$5,'Inputs &amp; Outputs'!$B$6)</f>
        <v>0.1743289684522028</v>
      </c>
      <c r="BG187">
        <f>NORMINV('Rand Int'!BG187,'Inputs &amp; Outputs'!$B$5,'Inputs &amp; Outputs'!$B$6)</f>
        <v>0.14195884242798715</v>
      </c>
      <c r="BH187">
        <f>NORMINV('Rand Int'!BH187,'Inputs &amp; Outputs'!$B$5,'Inputs &amp; Outputs'!$B$6)</f>
        <v>-2.8925026238304646E-3</v>
      </c>
      <c r="BI187">
        <f>NORMINV('Rand Int'!BI187,'Inputs &amp; Outputs'!$B$5,'Inputs &amp; Outputs'!$B$6)</f>
        <v>-6.5962831309080205E-2</v>
      </c>
      <c r="BJ187">
        <f>NORMINV('Rand Int'!BJ187,'Inputs &amp; Outputs'!$B$5,'Inputs &amp; Outputs'!$B$6)</f>
        <v>0.11350117191349884</v>
      </c>
      <c r="BK187">
        <f>NORMINV('Rand Int'!BK187,'Inputs &amp; Outputs'!$B$5,'Inputs &amp; Outputs'!$B$6)</f>
        <v>0.17287014379671051</v>
      </c>
      <c r="BL187">
        <f>NORMINV('Rand Int'!BL187,'Inputs &amp; Outputs'!$B$5,'Inputs &amp; Outputs'!$B$6)</f>
        <v>0.1693714413645323</v>
      </c>
      <c r="BM187">
        <f>NORMINV('Rand Int'!BM187,'Inputs &amp; Outputs'!$B$5,'Inputs &amp; Outputs'!$B$6)</f>
        <v>0.18180901907728175</v>
      </c>
      <c r="BN187">
        <f>NORMINV('Rand Int'!BN187,'Inputs &amp; Outputs'!$B$5,'Inputs &amp; Outputs'!$B$6)</f>
        <v>0.16229365353812855</v>
      </c>
      <c r="BO187">
        <f>NORMINV('Rand Int'!BO187,'Inputs &amp; Outputs'!$B$5,'Inputs &amp; Outputs'!$B$6)</f>
        <v>0.23936593494442096</v>
      </c>
      <c r="BP187">
        <f>NORMINV('Rand Int'!BP187,'Inputs &amp; Outputs'!$B$5,'Inputs &amp; Outputs'!$B$6)</f>
        <v>-2.0508657921243567E-2</v>
      </c>
      <c r="BQ187">
        <f>NORMINV('Rand Int'!BQ187,'Inputs &amp; Outputs'!$B$5,'Inputs &amp; Outputs'!$B$6)</f>
        <v>2.1125224662170171E-2</v>
      </c>
      <c r="BR187">
        <f>NORMINV('Rand Int'!BR187,'Inputs &amp; Outputs'!$B$5,'Inputs &amp; Outputs'!$B$6)</f>
        <v>4.4674637068998581E-2</v>
      </c>
      <c r="BS187">
        <f>NORMINV('Rand Int'!BS187,'Inputs &amp; Outputs'!$B$5,'Inputs &amp; Outputs'!$B$6)</f>
        <v>7.4613675076103586E-2</v>
      </c>
      <c r="BT187">
        <f>NORMINV('Rand Int'!BT187,'Inputs &amp; Outputs'!$B$5,'Inputs &amp; Outputs'!$B$6)</f>
        <v>1.150423748875639E-2</v>
      </c>
    </row>
    <row r="188" spans="1:72" x14ac:dyDescent="0.25">
      <c r="A188" s="1">
        <v>187</v>
      </c>
      <c r="C188">
        <f>NORMINV('Rand Int'!C188,'Inputs &amp; Outputs'!$B$5,'Inputs &amp; Outputs'!$B$6)</f>
        <v>7.9410542429968783E-2</v>
      </c>
      <c r="D188">
        <f>NORMINV('Rand Int'!D188,'Inputs &amp; Outputs'!$B$5,'Inputs &amp; Outputs'!$B$6)</f>
        <v>0.12265363332602346</v>
      </c>
      <c r="E188">
        <f>NORMINV('Rand Int'!E188,'Inputs &amp; Outputs'!$B$5,'Inputs &amp; Outputs'!$B$6)</f>
        <v>0.14362544078858697</v>
      </c>
      <c r="F188">
        <f>NORMINV('Rand Int'!F188,'Inputs &amp; Outputs'!$B$5,'Inputs &amp; Outputs'!$B$6)</f>
        <v>6.588431460993785E-2</v>
      </c>
      <c r="G188">
        <f>NORMINV('Rand Int'!G188,'Inputs &amp; Outputs'!$B$5,'Inputs &amp; Outputs'!$B$6)</f>
        <v>4.0597719190621509E-2</v>
      </c>
      <c r="H188">
        <f>NORMINV('Rand Int'!H188,'Inputs &amp; Outputs'!$B$5,'Inputs &amp; Outputs'!$B$6)</f>
        <v>5.3969535322627313E-2</v>
      </c>
      <c r="I188">
        <f>NORMINV('Rand Int'!I188,'Inputs &amp; Outputs'!$B$5,'Inputs &amp; Outputs'!$B$6)</f>
        <v>3.2941096788317831E-2</v>
      </c>
      <c r="J188">
        <f>NORMINV('Rand Int'!J188,'Inputs &amp; Outputs'!$B$5,'Inputs &amp; Outputs'!$B$6)</f>
        <v>-3.0170224711406624E-3</v>
      </c>
      <c r="K188">
        <f>NORMINV('Rand Int'!K188,'Inputs &amp; Outputs'!$B$5,'Inputs &amp; Outputs'!$B$6)</f>
        <v>0.11083646710867651</v>
      </c>
      <c r="L188">
        <f>NORMINV('Rand Int'!L188,'Inputs &amp; Outputs'!$B$5,'Inputs &amp; Outputs'!$B$6)</f>
        <v>-4.3233500782347042E-2</v>
      </c>
      <c r="M188">
        <f>NORMINV('Rand Int'!M188,'Inputs &amp; Outputs'!$B$5,'Inputs &amp; Outputs'!$B$6)</f>
        <v>1.7994796642407482E-2</v>
      </c>
      <c r="N188">
        <f>NORMINV('Rand Int'!N188,'Inputs &amp; Outputs'!$B$5,'Inputs &amp; Outputs'!$B$6)</f>
        <v>0.1472872631585016</v>
      </c>
      <c r="O188">
        <f>NORMINV('Rand Int'!O188,'Inputs &amp; Outputs'!$B$5,'Inputs &amp; Outputs'!$B$6)</f>
        <v>-5.6379648077308941E-2</v>
      </c>
      <c r="P188">
        <f>NORMINV('Rand Int'!P188,'Inputs &amp; Outputs'!$B$5,'Inputs &amp; Outputs'!$B$6)</f>
        <v>1.5995190217902792E-2</v>
      </c>
      <c r="Q188">
        <f>NORMINV('Rand Int'!Q188,'Inputs &amp; Outputs'!$B$5,'Inputs &amp; Outputs'!$B$6)</f>
        <v>3.3386567896435286E-2</v>
      </c>
      <c r="R188">
        <f>NORMINV('Rand Int'!R188,'Inputs &amp; Outputs'!$B$5,'Inputs &amp; Outputs'!$B$6)</f>
        <v>9.5936117540279753E-2</v>
      </c>
      <c r="S188">
        <f>NORMINV('Rand Int'!S188,'Inputs &amp; Outputs'!$B$5,'Inputs &amp; Outputs'!$B$6)</f>
        <v>0.16493939986653511</v>
      </c>
      <c r="T188">
        <f>NORMINV('Rand Int'!T188,'Inputs &amp; Outputs'!$B$5,'Inputs &amp; Outputs'!$B$6)</f>
        <v>-3.9806905257313632E-2</v>
      </c>
      <c r="U188">
        <f>NORMINV('Rand Int'!U188,'Inputs &amp; Outputs'!$B$5,'Inputs &amp; Outputs'!$B$6)</f>
        <v>0.10763786218662094</v>
      </c>
      <c r="V188">
        <f>NORMINV('Rand Int'!V188,'Inputs &amp; Outputs'!$B$5,'Inputs &amp; Outputs'!$B$6)</f>
        <v>0.16616564941227402</v>
      </c>
      <c r="W188">
        <f>NORMINV('Rand Int'!W188,'Inputs &amp; Outputs'!$B$5,'Inputs &amp; Outputs'!$B$6)</f>
        <v>2.4136521779332488E-2</v>
      </c>
      <c r="X188">
        <f>NORMINV('Rand Int'!X188,'Inputs &amp; Outputs'!$B$5,'Inputs &amp; Outputs'!$B$6)</f>
        <v>0.17412367783288851</v>
      </c>
      <c r="Y188">
        <f>NORMINV('Rand Int'!Y188,'Inputs &amp; Outputs'!$B$5,'Inputs &amp; Outputs'!$B$6)</f>
        <v>2.5874072203263057E-2</v>
      </c>
      <c r="Z188">
        <f>NORMINV('Rand Int'!Z188,'Inputs &amp; Outputs'!$B$5,'Inputs &amp; Outputs'!$B$6)</f>
        <v>0.10593810348052299</v>
      </c>
      <c r="AA188">
        <f>NORMINV('Rand Int'!AA188,'Inputs &amp; Outputs'!$B$5,'Inputs &amp; Outputs'!$B$6)</f>
        <v>4.4892836215127359E-2</v>
      </c>
      <c r="AB188">
        <f>NORMINV('Rand Int'!AB188,'Inputs &amp; Outputs'!$B$5,'Inputs &amp; Outputs'!$B$6)</f>
        <v>2.7939021563901108E-2</v>
      </c>
      <c r="AC188">
        <f>NORMINV('Rand Int'!AC188,'Inputs &amp; Outputs'!$B$5,'Inputs &amp; Outputs'!$B$6)</f>
        <v>7.8738606131995875E-2</v>
      </c>
      <c r="AD188">
        <f>NORMINV('Rand Int'!AD188,'Inputs &amp; Outputs'!$B$5,'Inputs &amp; Outputs'!$B$6)</f>
        <v>3.29916178097511E-2</v>
      </c>
      <c r="AE188">
        <f>NORMINV('Rand Int'!AE188,'Inputs &amp; Outputs'!$B$5,'Inputs &amp; Outputs'!$B$6)</f>
        <v>0.16889151700141053</v>
      </c>
      <c r="AF188">
        <f>NORMINV('Rand Int'!AF188,'Inputs &amp; Outputs'!$B$5,'Inputs &amp; Outputs'!$B$6)</f>
        <v>-8.6515559337638354E-3</v>
      </c>
      <c r="AG188">
        <f>NORMINV('Rand Int'!AG188,'Inputs &amp; Outputs'!$B$5,'Inputs &amp; Outputs'!$B$6)</f>
        <v>7.9583073970220214E-2</v>
      </c>
      <c r="AH188">
        <f>NORMINV('Rand Int'!AH188,'Inputs &amp; Outputs'!$B$5,'Inputs &amp; Outputs'!$B$6)</f>
        <v>7.4564301243365105E-2</v>
      </c>
      <c r="AI188">
        <f>NORMINV('Rand Int'!AI188,'Inputs &amp; Outputs'!$B$5,'Inputs &amp; Outputs'!$B$6)</f>
        <v>9.5649374534030968E-2</v>
      </c>
      <c r="AJ188">
        <f>NORMINV('Rand Int'!AJ188,'Inputs &amp; Outputs'!$B$5,'Inputs &amp; Outputs'!$B$6)</f>
        <v>2.9639711715478176E-2</v>
      </c>
      <c r="AK188">
        <f>NORMINV('Rand Int'!AK188,'Inputs &amp; Outputs'!$B$5,'Inputs &amp; Outputs'!$B$6)</f>
        <v>-4.888646140035674E-3</v>
      </c>
      <c r="AL188">
        <f>NORMINV('Rand Int'!AL188,'Inputs &amp; Outputs'!$B$5,'Inputs &amp; Outputs'!$B$6)</f>
        <v>2.5397312458496572E-2</v>
      </c>
      <c r="AM188">
        <f>NORMINV('Rand Int'!AM188,'Inputs &amp; Outputs'!$B$5,'Inputs &amp; Outputs'!$B$6)</f>
        <v>1.5656879955490165E-2</v>
      </c>
      <c r="AN188">
        <f>NORMINV('Rand Int'!AN188,'Inputs &amp; Outputs'!$B$5,'Inputs &amp; Outputs'!$B$6)</f>
        <v>-4.4496927551816973E-2</v>
      </c>
      <c r="AO188">
        <f>NORMINV('Rand Int'!AO188,'Inputs &amp; Outputs'!$B$5,'Inputs &amp; Outputs'!$B$6)</f>
        <v>0.16067431074495836</v>
      </c>
      <c r="AP188">
        <f>NORMINV('Rand Int'!AP188,'Inputs &amp; Outputs'!$B$5,'Inputs &amp; Outputs'!$B$6)</f>
        <v>2.8582400993072715E-2</v>
      </c>
      <c r="AQ188">
        <f>NORMINV('Rand Int'!AQ188,'Inputs &amp; Outputs'!$B$5,'Inputs &amp; Outputs'!$B$6)</f>
        <v>-3.9055633419210603E-2</v>
      </c>
      <c r="AR188">
        <f>NORMINV('Rand Int'!AR188,'Inputs &amp; Outputs'!$B$5,'Inputs &amp; Outputs'!$B$6)</f>
        <v>8.6788913065939499E-2</v>
      </c>
      <c r="AS188">
        <f>NORMINV('Rand Int'!AS188,'Inputs &amp; Outputs'!$B$5,'Inputs &amp; Outputs'!$B$6)</f>
        <v>8.9515374384755278E-2</v>
      </c>
      <c r="AT188">
        <f>NORMINV('Rand Int'!AT188,'Inputs &amp; Outputs'!$B$5,'Inputs &amp; Outputs'!$B$6)</f>
        <v>-3.0268429099443092E-2</v>
      </c>
      <c r="AU188">
        <f>NORMINV('Rand Int'!AU188,'Inputs &amp; Outputs'!$B$5,'Inputs &amp; Outputs'!$B$6)</f>
        <v>-2.6972940414250315E-2</v>
      </c>
      <c r="AV188">
        <f>NORMINV('Rand Int'!AV188,'Inputs &amp; Outputs'!$B$5,'Inputs &amp; Outputs'!$B$6)</f>
        <v>8.9167695901636493E-2</v>
      </c>
      <c r="AW188">
        <f>NORMINV('Rand Int'!AW188,'Inputs &amp; Outputs'!$B$5,'Inputs &amp; Outputs'!$B$6)</f>
        <v>1.2198879097265261E-3</v>
      </c>
      <c r="AX188">
        <f>NORMINV('Rand Int'!AX188,'Inputs &amp; Outputs'!$B$5,'Inputs &amp; Outputs'!$B$6)</f>
        <v>3.8842692596897113E-2</v>
      </c>
      <c r="AY188">
        <f>NORMINV('Rand Int'!AY188,'Inputs &amp; Outputs'!$B$5,'Inputs &amp; Outputs'!$B$6)</f>
        <v>-4.1173857500427999E-2</v>
      </c>
      <c r="AZ188">
        <f>NORMINV('Rand Int'!AZ188,'Inputs &amp; Outputs'!$B$5,'Inputs &amp; Outputs'!$B$6)</f>
        <v>0.21831771486400262</v>
      </c>
      <c r="BA188">
        <f>NORMINV('Rand Int'!BA188,'Inputs &amp; Outputs'!$B$5,'Inputs &amp; Outputs'!$B$6)</f>
        <v>-6.0392073177035627E-2</v>
      </c>
      <c r="BB188">
        <f>NORMINV('Rand Int'!BB188,'Inputs &amp; Outputs'!$B$5,'Inputs &amp; Outputs'!$B$6)</f>
        <v>-1.0630116129680331E-2</v>
      </c>
      <c r="BC188">
        <f>NORMINV('Rand Int'!BC188,'Inputs &amp; Outputs'!$B$5,'Inputs &amp; Outputs'!$B$6)</f>
        <v>4.4945976523922397E-2</v>
      </c>
      <c r="BD188">
        <f>NORMINV('Rand Int'!BD188,'Inputs &amp; Outputs'!$B$5,'Inputs &amp; Outputs'!$B$6)</f>
        <v>0.12585567403141745</v>
      </c>
      <c r="BE188">
        <f>NORMINV('Rand Int'!BE188,'Inputs &amp; Outputs'!$B$5,'Inputs &amp; Outputs'!$B$6)</f>
        <v>0.22280825533462001</v>
      </c>
      <c r="BF188">
        <f>NORMINV('Rand Int'!BF188,'Inputs &amp; Outputs'!$B$5,'Inputs &amp; Outputs'!$B$6)</f>
        <v>2.6433126730563104E-2</v>
      </c>
      <c r="BG188">
        <f>NORMINV('Rand Int'!BG188,'Inputs &amp; Outputs'!$B$5,'Inputs &amp; Outputs'!$B$6)</f>
        <v>-3.7843692571843515E-2</v>
      </c>
      <c r="BH188">
        <f>NORMINV('Rand Int'!BH188,'Inputs &amp; Outputs'!$B$5,'Inputs &amp; Outputs'!$B$6)</f>
        <v>0.10471483994918188</v>
      </c>
      <c r="BI188">
        <f>NORMINV('Rand Int'!BI188,'Inputs &amp; Outputs'!$B$5,'Inputs &amp; Outputs'!$B$6)</f>
        <v>4.4049848052117681E-2</v>
      </c>
      <c r="BJ188">
        <f>NORMINV('Rand Int'!BJ188,'Inputs &amp; Outputs'!$B$5,'Inputs &amp; Outputs'!$B$6)</f>
        <v>-5.2716719372167958E-3</v>
      </c>
      <c r="BK188">
        <f>NORMINV('Rand Int'!BK188,'Inputs &amp; Outputs'!$B$5,'Inputs &amp; Outputs'!$B$6)</f>
        <v>2.573801786970048E-2</v>
      </c>
      <c r="BL188">
        <f>NORMINV('Rand Int'!BL188,'Inputs &amp; Outputs'!$B$5,'Inputs &amp; Outputs'!$B$6)</f>
        <v>-9.060149507098561E-3</v>
      </c>
      <c r="BM188">
        <f>NORMINV('Rand Int'!BM188,'Inputs &amp; Outputs'!$B$5,'Inputs &amp; Outputs'!$B$6)</f>
        <v>0.12791800082356725</v>
      </c>
      <c r="BN188">
        <f>NORMINV('Rand Int'!BN188,'Inputs &amp; Outputs'!$B$5,'Inputs &amp; Outputs'!$B$6)</f>
        <v>-7.6455421003212842E-3</v>
      </c>
      <c r="BO188">
        <f>NORMINV('Rand Int'!BO188,'Inputs &amp; Outputs'!$B$5,'Inputs &amp; Outputs'!$B$6)</f>
        <v>3.7480248755782958E-2</v>
      </c>
      <c r="BP188">
        <f>NORMINV('Rand Int'!BP188,'Inputs &amp; Outputs'!$B$5,'Inputs &amp; Outputs'!$B$6)</f>
        <v>0.19324138639716071</v>
      </c>
      <c r="BQ188">
        <f>NORMINV('Rand Int'!BQ188,'Inputs &amp; Outputs'!$B$5,'Inputs &amp; Outputs'!$B$6)</f>
        <v>9.9199830979489007E-2</v>
      </c>
      <c r="BR188">
        <f>NORMINV('Rand Int'!BR188,'Inputs &amp; Outputs'!$B$5,'Inputs &amp; Outputs'!$B$6)</f>
        <v>0.23240271777888247</v>
      </c>
      <c r="BS188">
        <f>NORMINV('Rand Int'!BS188,'Inputs &amp; Outputs'!$B$5,'Inputs &amp; Outputs'!$B$6)</f>
        <v>1.4861917407724134E-4</v>
      </c>
      <c r="BT188">
        <f>NORMINV('Rand Int'!BT188,'Inputs &amp; Outputs'!$B$5,'Inputs &amp; Outputs'!$B$6)</f>
        <v>-1.3760758654527541E-2</v>
      </c>
    </row>
    <row r="189" spans="1:72" x14ac:dyDescent="0.25">
      <c r="A189" s="1">
        <v>188</v>
      </c>
      <c r="C189">
        <f>NORMINV('Rand Int'!C189,'Inputs &amp; Outputs'!$B$5,'Inputs &amp; Outputs'!$B$6)</f>
        <v>-2.9052440463221849E-2</v>
      </c>
      <c r="D189">
        <f>NORMINV('Rand Int'!D189,'Inputs &amp; Outputs'!$B$5,'Inputs &amp; Outputs'!$B$6)</f>
        <v>0.11232765241279667</v>
      </c>
      <c r="E189">
        <f>NORMINV('Rand Int'!E189,'Inputs &amp; Outputs'!$B$5,'Inputs &amp; Outputs'!$B$6)</f>
        <v>7.5565719551774893E-2</v>
      </c>
      <c r="F189">
        <f>NORMINV('Rand Int'!F189,'Inputs &amp; Outputs'!$B$5,'Inputs &amp; Outputs'!$B$6)</f>
        <v>0.13667173763365925</v>
      </c>
      <c r="G189">
        <f>NORMINV('Rand Int'!G189,'Inputs &amp; Outputs'!$B$5,'Inputs &amp; Outputs'!$B$6)</f>
        <v>3.7162796253469618E-2</v>
      </c>
      <c r="H189">
        <f>NORMINV('Rand Int'!H189,'Inputs &amp; Outputs'!$B$5,'Inputs &amp; Outputs'!$B$6)</f>
        <v>1.5860801612692342E-2</v>
      </c>
      <c r="I189">
        <f>NORMINV('Rand Int'!I189,'Inputs &amp; Outputs'!$B$5,'Inputs &amp; Outputs'!$B$6)</f>
        <v>1.5223999129479256E-2</v>
      </c>
      <c r="J189">
        <f>NORMINV('Rand Int'!J189,'Inputs &amp; Outputs'!$B$5,'Inputs &amp; Outputs'!$B$6)</f>
        <v>9.7048467402327393E-3</v>
      </c>
      <c r="K189">
        <f>NORMINV('Rand Int'!K189,'Inputs &amp; Outputs'!$B$5,'Inputs &amp; Outputs'!$B$6)</f>
        <v>0.11699706867788634</v>
      </c>
      <c r="L189">
        <f>NORMINV('Rand Int'!L189,'Inputs &amp; Outputs'!$B$5,'Inputs &amp; Outputs'!$B$6)</f>
        <v>3.1902439136819657E-2</v>
      </c>
      <c r="M189">
        <f>NORMINV('Rand Int'!M189,'Inputs &amp; Outputs'!$B$5,'Inputs &amp; Outputs'!$B$6)</f>
        <v>6.5860653030029151E-2</v>
      </c>
      <c r="N189">
        <f>NORMINV('Rand Int'!N189,'Inputs &amp; Outputs'!$B$5,'Inputs &amp; Outputs'!$B$6)</f>
        <v>7.0116638775223408E-2</v>
      </c>
      <c r="O189">
        <f>NORMINV('Rand Int'!O189,'Inputs &amp; Outputs'!$B$5,'Inputs &amp; Outputs'!$B$6)</f>
        <v>1.7985678978656321E-2</v>
      </c>
      <c r="P189">
        <f>NORMINV('Rand Int'!P189,'Inputs &amp; Outputs'!$B$5,'Inputs &amp; Outputs'!$B$6)</f>
        <v>-7.4355214544861575E-3</v>
      </c>
      <c r="Q189">
        <f>NORMINV('Rand Int'!Q189,'Inputs &amp; Outputs'!$B$5,'Inputs &amp; Outputs'!$B$6)</f>
        <v>-5.018263543837867E-2</v>
      </c>
      <c r="R189">
        <f>NORMINV('Rand Int'!R189,'Inputs &amp; Outputs'!$B$5,'Inputs &amp; Outputs'!$B$6)</f>
        <v>2.9347345018293988E-3</v>
      </c>
      <c r="S189">
        <f>NORMINV('Rand Int'!S189,'Inputs &amp; Outputs'!$B$5,'Inputs &amp; Outputs'!$B$6)</f>
        <v>0.13840253558252508</v>
      </c>
      <c r="T189">
        <f>NORMINV('Rand Int'!T189,'Inputs &amp; Outputs'!$B$5,'Inputs &amp; Outputs'!$B$6)</f>
        <v>6.772075338119625E-2</v>
      </c>
      <c r="U189">
        <f>NORMINV('Rand Int'!U189,'Inputs &amp; Outputs'!$B$5,'Inputs &amp; Outputs'!$B$6)</f>
        <v>4.2388197963717338E-2</v>
      </c>
      <c r="V189">
        <f>NORMINV('Rand Int'!V189,'Inputs &amp; Outputs'!$B$5,'Inputs &amp; Outputs'!$B$6)</f>
        <v>-1.416542914797872E-2</v>
      </c>
      <c r="W189">
        <f>NORMINV('Rand Int'!W189,'Inputs &amp; Outputs'!$B$5,'Inputs &amp; Outputs'!$B$6)</f>
        <v>4.6699615511858958E-3</v>
      </c>
      <c r="X189">
        <f>NORMINV('Rand Int'!X189,'Inputs &amp; Outputs'!$B$5,'Inputs &amp; Outputs'!$B$6)</f>
        <v>5.6005258772758776E-2</v>
      </c>
      <c r="Y189">
        <f>NORMINV('Rand Int'!Y189,'Inputs &amp; Outputs'!$B$5,'Inputs &amp; Outputs'!$B$6)</f>
        <v>-5.7939686863477238E-2</v>
      </c>
      <c r="Z189">
        <f>NORMINV('Rand Int'!Z189,'Inputs &amp; Outputs'!$B$5,'Inputs &amp; Outputs'!$B$6)</f>
        <v>1.4523466994626533E-2</v>
      </c>
      <c r="AA189">
        <f>NORMINV('Rand Int'!AA189,'Inputs &amp; Outputs'!$B$5,'Inputs &amp; Outputs'!$B$6)</f>
        <v>6.287349100000926E-2</v>
      </c>
      <c r="AB189">
        <f>NORMINV('Rand Int'!AB189,'Inputs &amp; Outputs'!$B$5,'Inputs &amp; Outputs'!$B$6)</f>
        <v>6.2781382186123183E-2</v>
      </c>
      <c r="AC189">
        <f>NORMINV('Rand Int'!AC189,'Inputs &amp; Outputs'!$B$5,'Inputs &amp; Outputs'!$B$6)</f>
        <v>0.19215165884338159</v>
      </c>
      <c r="AD189">
        <f>NORMINV('Rand Int'!AD189,'Inputs &amp; Outputs'!$B$5,'Inputs &amp; Outputs'!$B$6)</f>
        <v>6.209856432202969E-2</v>
      </c>
      <c r="AE189">
        <f>NORMINV('Rand Int'!AE189,'Inputs &amp; Outputs'!$B$5,'Inputs &amp; Outputs'!$B$6)</f>
        <v>7.4531940380696701E-2</v>
      </c>
      <c r="AF189">
        <f>NORMINV('Rand Int'!AF189,'Inputs &amp; Outputs'!$B$5,'Inputs &amp; Outputs'!$B$6)</f>
        <v>7.8411049918603926E-2</v>
      </c>
      <c r="AG189">
        <f>NORMINV('Rand Int'!AG189,'Inputs &amp; Outputs'!$B$5,'Inputs &amp; Outputs'!$B$6)</f>
        <v>-7.1211281473309601E-2</v>
      </c>
      <c r="AH189">
        <f>NORMINV('Rand Int'!AH189,'Inputs &amp; Outputs'!$B$5,'Inputs &amp; Outputs'!$B$6)</f>
        <v>0.12045977435051528</v>
      </c>
      <c r="AI189">
        <f>NORMINV('Rand Int'!AI189,'Inputs &amp; Outputs'!$B$5,'Inputs &amp; Outputs'!$B$6)</f>
        <v>-9.8994001837893475E-2</v>
      </c>
      <c r="AJ189">
        <f>NORMINV('Rand Int'!AJ189,'Inputs &amp; Outputs'!$B$5,'Inputs &amp; Outputs'!$B$6)</f>
        <v>0.17934365030701777</v>
      </c>
      <c r="AK189">
        <f>NORMINV('Rand Int'!AK189,'Inputs &amp; Outputs'!$B$5,'Inputs &amp; Outputs'!$B$6)</f>
        <v>3.0437629816961555E-2</v>
      </c>
      <c r="AL189">
        <f>NORMINV('Rand Int'!AL189,'Inputs &amp; Outputs'!$B$5,'Inputs &amp; Outputs'!$B$6)</f>
        <v>0.1324960443470464</v>
      </c>
      <c r="AM189">
        <f>NORMINV('Rand Int'!AM189,'Inputs &amp; Outputs'!$B$5,'Inputs &amp; Outputs'!$B$6)</f>
        <v>0.14891930559703603</v>
      </c>
      <c r="AN189">
        <f>NORMINV('Rand Int'!AN189,'Inputs &amp; Outputs'!$B$5,'Inputs &amp; Outputs'!$B$6)</f>
        <v>3.9923740228242993E-2</v>
      </c>
      <c r="AO189">
        <f>NORMINV('Rand Int'!AO189,'Inputs &amp; Outputs'!$B$5,'Inputs &amp; Outputs'!$B$6)</f>
        <v>-0.11489281643456986</v>
      </c>
      <c r="AP189">
        <f>NORMINV('Rand Int'!AP189,'Inputs &amp; Outputs'!$B$5,'Inputs &amp; Outputs'!$B$6)</f>
        <v>0.21203286620440759</v>
      </c>
      <c r="AQ189">
        <f>NORMINV('Rand Int'!AQ189,'Inputs &amp; Outputs'!$B$5,'Inputs &amp; Outputs'!$B$6)</f>
        <v>2.5545373333022529E-2</v>
      </c>
      <c r="AR189">
        <f>NORMINV('Rand Int'!AR189,'Inputs &amp; Outputs'!$B$5,'Inputs &amp; Outputs'!$B$6)</f>
        <v>-1.2219471020928199E-2</v>
      </c>
      <c r="AS189">
        <f>NORMINV('Rand Int'!AS189,'Inputs &amp; Outputs'!$B$5,'Inputs &amp; Outputs'!$B$6)</f>
        <v>3.8697871324338037E-2</v>
      </c>
      <c r="AT189">
        <f>NORMINV('Rand Int'!AT189,'Inputs &amp; Outputs'!$B$5,'Inputs &amp; Outputs'!$B$6)</f>
        <v>7.8983466352513187E-2</v>
      </c>
      <c r="AU189">
        <f>NORMINV('Rand Int'!AU189,'Inputs &amp; Outputs'!$B$5,'Inputs &amp; Outputs'!$B$6)</f>
        <v>-0.12502988027972142</v>
      </c>
      <c r="AV189">
        <f>NORMINV('Rand Int'!AV189,'Inputs &amp; Outputs'!$B$5,'Inputs &amp; Outputs'!$B$6)</f>
        <v>0.16143798296217857</v>
      </c>
      <c r="AW189">
        <f>NORMINV('Rand Int'!AW189,'Inputs &amp; Outputs'!$B$5,'Inputs &amp; Outputs'!$B$6)</f>
        <v>8.7312509955280754E-2</v>
      </c>
      <c r="AX189">
        <f>NORMINV('Rand Int'!AX189,'Inputs &amp; Outputs'!$B$5,'Inputs &amp; Outputs'!$B$6)</f>
        <v>-4.487700866635376E-2</v>
      </c>
      <c r="AY189">
        <f>NORMINV('Rand Int'!AY189,'Inputs &amp; Outputs'!$B$5,'Inputs &amp; Outputs'!$B$6)</f>
        <v>4.957210851089501E-3</v>
      </c>
      <c r="AZ189">
        <f>NORMINV('Rand Int'!AZ189,'Inputs &amp; Outputs'!$B$5,'Inputs &amp; Outputs'!$B$6)</f>
        <v>1.9873756800085178E-2</v>
      </c>
      <c r="BA189">
        <f>NORMINV('Rand Int'!BA189,'Inputs &amp; Outputs'!$B$5,'Inputs &amp; Outputs'!$B$6)</f>
        <v>-2.924574808649423E-2</v>
      </c>
      <c r="BB189">
        <f>NORMINV('Rand Int'!BB189,'Inputs &amp; Outputs'!$B$5,'Inputs &amp; Outputs'!$B$6)</f>
        <v>0.22473868990262208</v>
      </c>
      <c r="BC189">
        <f>NORMINV('Rand Int'!BC189,'Inputs &amp; Outputs'!$B$5,'Inputs &amp; Outputs'!$B$6)</f>
        <v>0.12091528091700567</v>
      </c>
      <c r="BD189">
        <f>NORMINV('Rand Int'!BD189,'Inputs &amp; Outputs'!$B$5,'Inputs &amp; Outputs'!$B$6)</f>
        <v>0.13306007968941114</v>
      </c>
      <c r="BE189">
        <f>NORMINV('Rand Int'!BE189,'Inputs &amp; Outputs'!$B$5,'Inputs &amp; Outputs'!$B$6)</f>
        <v>4.8401779442322553E-2</v>
      </c>
      <c r="BF189">
        <f>NORMINV('Rand Int'!BF189,'Inputs &amp; Outputs'!$B$5,'Inputs &amp; Outputs'!$B$6)</f>
        <v>5.7017439211849909E-2</v>
      </c>
      <c r="BG189">
        <f>NORMINV('Rand Int'!BG189,'Inputs &amp; Outputs'!$B$5,'Inputs &amp; Outputs'!$B$6)</f>
        <v>0.12095783831000874</v>
      </c>
      <c r="BH189">
        <f>NORMINV('Rand Int'!BH189,'Inputs &amp; Outputs'!$B$5,'Inputs &amp; Outputs'!$B$6)</f>
        <v>7.8008484443322312E-2</v>
      </c>
      <c r="BI189">
        <f>NORMINV('Rand Int'!BI189,'Inputs &amp; Outputs'!$B$5,'Inputs &amp; Outputs'!$B$6)</f>
        <v>0.14131337217308182</v>
      </c>
      <c r="BJ189">
        <f>NORMINV('Rand Int'!BJ189,'Inputs &amp; Outputs'!$B$5,'Inputs &amp; Outputs'!$B$6)</f>
        <v>0.10959361184127819</v>
      </c>
      <c r="BK189">
        <f>NORMINV('Rand Int'!BK189,'Inputs &amp; Outputs'!$B$5,'Inputs &amp; Outputs'!$B$6)</f>
        <v>6.4477402952678453E-3</v>
      </c>
      <c r="BL189">
        <f>NORMINV('Rand Int'!BL189,'Inputs &amp; Outputs'!$B$5,'Inputs &amp; Outputs'!$B$6)</f>
        <v>0.1617335468727959</v>
      </c>
      <c r="BM189">
        <f>NORMINV('Rand Int'!BM189,'Inputs &amp; Outputs'!$B$5,'Inputs &amp; Outputs'!$B$6)</f>
        <v>0.10226681993343392</v>
      </c>
      <c r="BN189">
        <f>NORMINV('Rand Int'!BN189,'Inputs &amp; Outputs'!$B$5,'Inputs &amp; Outputs'!$B$6)</f>
        <v>0.12357792942453401</v>
      </c>
      <c r="BO189">
        <f>NORMINV('Rand Int'!BO189,'Inputs &amp; Outputs'!$B$5,'Inputs &amp; Outputs'!$B$6)</f>
        <v>4.978692457305E-2</v>
      </c>
      <c r="BP189">
        <f>NORMINV('Rand Int'!BP189,'Inputs &amp; Outputs'!$B$5,'Inputs &amp; Outputs'!$B$6)</f>
        <v>-3.4659337996484907E-2</v>
      </c>
      <c r="BQ189">
        <f>NORMINV('Rand Int'!BQ189,'Inputs &amp; Outputs'!$B$5,'Inputs &amp; Outputs'!$B$6)</f>
        <v>-9.1482065327544021E-3</v>
      </c>
      <c r="BR189">
        <f>NORMINV('Rand Int'!BR189,'Inputs &amp; Outputs'!$B$5,'Inputs &amp; Outputs'!$B$6)</f>
        <v>0.19703993238214226</v>
      </c>
      <c r="BS189">
        <f>NORMINV('Rand Int'!BS189,'Inputs &amp; Outputs'!$B$5,'Inputs &amp; Outputs'!$B$6)</f>
        <v>2.0734963220230877E-2</v>
      </c>
      <c r="BT189">
        <f>NORMINV('Rand Int'!BT189,'Inputs &amp; Outputs'!$B$5,'Inputs &amp; Outputs'!$B$6)</f>
        <v>3.0755463486295188E-2</v>
      </c>
    </row>
    <row r="190" spans="1:72" x14ac:dyDescent="0.25">
      <c r="A190" s="1">
        <v>189</v>
      </c>
      <c r="C190">
        <f>NORMINV('Rand Int'!C190,'Inputs &amp; Outputs'!$B$5,'Inputs &amp; Outputs'!$B$6)</f>
        <v>2.3507110719090743E-2</v>
      </c>
      <c r="D190">
        <f>NORMINV('Rand Int'!D190,'Inputs &amp; Outputs'!$B$5,'Inputs &amp; Outputs'!$B$6)</f>
        <v>7.433217316463428E-2</v>
      </c>
      <c r="E190">
        <f>NORMINV('Rand Int'!E190,'Inputs &amp; Outputs'!$B$5,'Inputs &amp; Outputs'!$B$6)</f>
        <v>0.13922668534387933</v>
      </c>
      <c r="F190">
        <f>NORMINV('Rand Int'!F190,'Inputs &amp; Outputs'!$B$5,'Inputs &amp; Outputs'!$B$6)</f>
        <v>4.489216170323107E-2</v>
      </c>
      <c r="G190">
        <f>NORMINV('Rand Int'!G190,'Inputs &amp; Outputs'!$B$5,'Inputs &amp; Outputs'!$B$6)</f>
        <v>5.4973014200836105E-2</v>
      </c>
      <c r="H190">
        <f>NORMINV('Rand Int'!H190,'Inputs &amp; Outputs'!$B$5,'Inputs &amp; Outputs'!$B$6)</f>
        <v>0.16583256465279383</v>
      </c>
      <c r="I190">
        <f>NORMINV('Rand Int'!I190,'Inputs &amp; Outputs'!$B$5,'Inputs &amp; Outputs'!$B$6)</f>
        <v>0.13467134199461117</v>
      </c>
      <c r="J190">
        <f>NORMINV('Rand Int'!J190,'Inputs &amp; Outputs'!$B$5,'Inputs &amp; Outputs'!$B$6)</f>
        <v>1.3678612577601217E-2</v>
      </c>
      <c r="K190">
        <f>NORMINV('Rand Int'!K190,'Inputs &amp; Outputs'!$B$5,'Inputs &amp; Outputs'!$B$6)</f>
        <v>2.0854020561868955E-2</v>
      </c>
      <c r="L190">
        <f>NORMINV('Rand Int'!L190,'Inputs &amp; Outputs'!$B$5,'Inputs &amp; Outputs'!$B$6)</f>
        <v>5.4096614985158144E-2</v>
      </c>
      <c r="M190">
        <f>NORMINV('Rand Int'!M190,'Inputs &amp; Outputs'!$B$5,'Inputs &amp; Outputs'!$B$6)</f>
        <v>1.1791486392485069E-2</v>
      </c>
      <c r="N190">
        <f>NORMINV('Rand Int'!N190,'Inputs &amp; Outputs'!$B$5,'Inputs &amp; Outputs'!$B$6)</f>
        <v>0.11947965899127075</v>
      </c>
      <c r="O190">
        <f>NORMINV('Rand Int'!O190,'Inputs &amp; Outputs'!$B$5,'Inputs &amp; Outputs'!$B$6)</f>
        <v>-7.2151154449226734E-2</v>
      </c>
      <c r="P190">
        <f>NORMINV('Rand Int'!P190,'Inputs &amp; Outputs'!$B$5,'Inputs &amp; Outputs'!$B$6)</f>
        <v>0.16061544259901731</v>
      </c>
      <c r="Q190">
        <f>NORMINV('Rand Int'!Q190,'Inputs &amp; Outputs'!$B$5,'Inputs &amp; Outputs'!$B$6)</f>
        <v>7.9847139769773853E-2</v>
      </c>
      <c r="R190">
        <f>NORMINV('Rand Int'!R190,'Inputs &amp; Outputs'!$B$5,'Inputs &amp; Outputs'!$B$6)</f>
        <v>8.7189968426207118E-2</v>
      </c>
      <c r="S190">
        <f>NORMINV('Rand Int'!S190,'Inputs &amp; Outputs'!$B$5,'Inputs &amp; Outputs'!$B$6)</f>
        <v>7.0737056599659925E-2</v>
      </c>
      <c r="T190">
        <f>NORMINV('Rand Int'!T190,'Inputs &amp; Outputs'!$B$5,'Inputs &amp; Outputs'!$B$6)</f>
        <v>-5.5241232185079675E-2</v>
      </c>
      <c r="U190">
        <f>NORMINV('Rand Int'!U190,'Inputs &amp; Outputs'!$B$5,'Inputs &amp; Outputs'!$B$6)</f>
        <v>-5.804159532137293E-2</v>
      </c>
      <c r="V190">
        <f>NORMINV('Rand Int'!V190,'Inputs &amp; Outputs'!$B$5,'Inputs &amp; Outputs'!$B$6)</f>
        <v>-2.1783292827742648E-2</v>
      </c>
      <c r="W190">
        <f>NORMINV('Rand Int'!W190,'Inputs &amp; Outputs'!$B$5,'Inputs &amp; Outputs'!$B$6)</f>
        <v>-3.0246787243672774E-2</v>
      </c>
      <c r="X190">
        <f>NORMINV('Rand Int'!X190,'Inputs &amp; Outputs'!$B$5,'Inputs &amp; Outputs'!$B$6)</f>
        <v>0.14044562231292296</v>
      </c>
      <c r="Y190">
        <f>NORMINV('Rand Int'!Y190,'Inputs &amp; Outputs'!$B$5,'Inputs &amp; Outputs'!$B$6)</f>
        <v>-3.8735360178961037E-2</v>
      </c>
      <c r="Z190">
        <f>NORMINV('Rand Int'!Z190,'Inputs &amp; Outputs'!$B$5,'Inputs &amp; Outputs'!$B$6)</f>
        <v>5.9620264424220269E-2</v>
      </c>
      <c r="AA190">
        <f>NORMINV('Rand Int'!AA190,'Inputs &amp; Outputs'!$B$5,'Inputs &amp; Outputs'!$B$6)</f>
        <v>7.3770756557667155E-2</v>
      </c>
      <c r="AB190">
        <f>NORMINV('Rand Int'!AB190,'Inputs &amp; Outputs'!$B$5,'Inputs &amp; Outputs'!$B$6)</f>
        <v>0.10301873136885006</v>
      </c>
      <c r="AC190">
        <f>NORMINV('Rand Int'!AC190,'Inputs &amp; Outputs'!$B$5,'Inputs &amp; Outputs'!$B$6)</f>
        <v>-7.3095832212144968E-2</v>
      </c>
      <c r="AD190">
        <f>NORMINV('Rand Int'!AD190,'Inputs &amp; Outputs'!$B$5,'Inputs &amp; Outputs'!$B$6)</f>
        <v>-3.2654225789277666E-2</v>
      </c>
      <c r="AE190">
        <f>NORMINV('Rand Int'!AE190,'Inputs &amp; Outputs'!$B$5,'Inputs &amp; Outputs'!$B$6)</f>
        <v>7.7979055273907916E-2</v>
      </c>
      <c r="AF190">
        <f>NORMINV('Rand Int'!AF190,'Inputs &amp; Outputs'!$B$5,'Inputs &amp; Outputs'!$B$6)</f>
        <v>3.1166295447630991E-2</v>
      </c>
      <c r="AG190">
        <f>NORMINV('Rand Int'!AG190,'Inputs &amp; Outputs'!$B$5,'Inputs &amp; Outputs'!$B$6)</f>
        <v>7.9118736098887074E-2</v>
      </c>
      <c r="AH190">
        <f>NORMINV('Rand Int'!AH190,'Inputs &amp; Outputs'!$B$5,'Inputs &amp; Outputs'!$B$6)</f>
        <v>0.11255516449567787</v>
      </c>
      <c r="AI190">
        <f>NORMINV('Rand Int'!AI190,'Inputs &amp; Outputs'!$B$5,'Inputs &amp; Outputs'!$B$6)</f>
        <v>9.5224212731571056E-2</v>
      </c>
      <c r="AJ190">
        <f>NORMINV('Rand Int'!AJ190,'Inputs &amp; Outputs'!$B$5,'Inputs &amp; Outputs'!$B$6)</f>
        <v>2.4472157366186596E-2</v>
      </c>
      <c r="AK190">
        <f>NORMINV('Rand Int'!AK190,'Inputs &amp; Outputs'!$B$5,'Inputs &amp; Outputs'!$B$6)</f>
        <v>9.4468368032085623E-2</v>
      </c>
      <c r="AL190">
        <f>NORMINV('Rand Int'!AL190,'Inputs &amp; Outputs'!$B$5,'Inputs &amp; Outputs'!$B$6)</f>
        <v>-0.1172721001477498</v>
      </c>
      <c r="AM190">
        <f>NORMINV('Rand Int'!AM190,'Inputs &amp; Outputs'!$B$5,'Inputs &amp; Outputs'!$B$6)</f>
        <v>1.5834982866820724E-2</v>
      </c>
      <c r="AN190">
        <f>NORMINV('Rand Int'!AN190,'Inputs &amp; Outputs'!$B$5,'Inputs &amp; Outputs'!$B$6)</f>
        <v>5.8204951608799509E-2</v>
      </c>
      <c r="AO190">
        <f>NORMINV('Rand Int'!AO190,'Inputs &amp; Outputs'!$B$5,'Inputs &amp; Outputs'!$B$6)</f>
        <v>-5.6323046103025798E-2</v>
      </c>
      <c r="AP190">
        <f>NORMINV('Rand Int'!AP190,'Inputs &amp; Outputs'!$B$5,'Inputs &amp; Outputs'!$B$6)</f>
        <v>6.4115719267528001E-2</v>
      </c>
      <c r="AQ190">
        <f>NORMINV('Rand Int'!AQ190,'Inputs &amp; Outputs'!$B$5,'Inputs &amp; Outputs'!$B$6)</f>
        <v>0.13491677151275616</v>
      </c>
      <c r="AR190">
        <f>NORMINV('Rand Int'!AR190,'Inputs &amp; Outputs'!$B$5,'Inputs &amp; Outputs'!$B$6)</f>
        <v>-6.3971879383950991E-2</v>
      </c>
      <c r="AS190">
        <f>NORMINV('Rand Int'!AS190,'Inputs &amp; Outputs'!$B$5,'Inputs &amp; Outputs'!$B$6)</f>
        <v>0.11334570629633664</v>
      </c>
      <c r="AT190">
        <f>NORMINV('Rand Int'!AT190,'Inputs &amp; Outputs'!$B$5,'Inputs &amp; Outputs'!$B$6)</f>
        <v>0.22497220273965651</v>
      </c>
      <c r="AU190">
        <f>NORMINV('Rand Int'!AU190,'Inputs &amp; Outputs'!$B$5,'Inputs &amp; Outputs'!$B$6)</f>
        <v>9.6947551047403685E-2</v>
      </c>
      <c r="AV190">
        <f>NORMINV('Rand Int'!AV190,'Inputs &amp; Outputs'!$B$5,'Inputs &amp; Outputs'!$B$6)</f>
        <v>0.10048480742944207</v>
      </c>
      <c r="AW190">
        <f>NORMINV('Rand Int'!AW190,'Inputs &amp; Outputs'!$B$5,'Inputs &amp; Outputs'!$B$6)</f>
        <v>1.8416618588882792E-2</v>
      </c>
      <c r="AX190">
        <f>NORMINV('Rand Int'!AX190,'Inputs &amp; Outputs'!$B$5,'Inputs &amp; Outputs'!$B$6)</f>
        <v>0.14953008724303091</v>
      </c>
      <c r="AY190">
        <f>NORMINV('Rand Int'!AY190,'Inputs &amp; Outputs'!$B$5,'Inputs &amp; Outputs'!$B$6)</f>
        <v>9.626231536939478E-2</v>
      </c>
      <c r="AZ190">
        <f>NORMINV('Rand Int'!AZ190,'Inputs &amp; Outputs'!$B$5,'Inputs &amp; Outputs'!$B$6)</f>
        <v>0.14523474210759979</v>
      </c>
      <c r="BA190">
        <f>NORMINV('Rand Int'!BA190,'Inputs &amp; Outputs'!$B$5,'Inputs &amp; Outputs'!$B$6)</f>
        <v>6.1976736045275545E-2</v>
      </c>
      <c r="BB190">
        <f>NORMINV('Rand Int'!BB190,'Inputs &amp; Outputs'!$B$5,'Inputs &amp; Outputs'!$B$6)</f>
        <v>3.2366757595245793E-2</v>
      </c>
      <c r="BC190">
        <f>NORMINV('Rand Int'!BC190,'Inputs &amp; Outputs'!$B$5,'Inputs &amp; Outputs'!$B$6)</f>
        <v>0.17052739966618016</v>
      </c>
      <c r="BD190">
        <f>NORMINV('Rand Int'!BD190,'Inputs &amp; Outputs'!$B$5,'Inputs &amp; Outputs'!$B$6)</f>
        <v>0.18770120502798646</v>
      </c>
      <c r="BE190">
        <f>NORMINV('Rand Int'!BE190,'Inputs &amp; Outputs'!$B$5,'Inputs &amp; Outputs'!$B$6)</f>
        <v>1.2759772823950216E-3</v>
      </c>
      <c r="BF190">
        <f>NORMINV('Rand Int'!BF190,'Inputs &amp; Outputs'!$B$5,'Inputs &amp; Outputs'!$B$6)</f>
        <v>-3.7523328904828221E-2</v>
      </c>
      <c r="BG190">
        <f>NORMINV('Rand Int'!BG190,'Inputs &amp; Outputs'!$B$5,'Inputs &amp; Outputs'!$B$6)</f>
        <v>2.378612251254638E-2</v>
      </c>
      <c r="BH190">
        <f>NORMINV('Rand Int'!BH190,'Inputs &amp; Outputs'!$B$5,'Inputs &amp; Outputs'!$B$6)</f>
        <v>0.12000256502410404</v>
      </c>
      <c r="BI190">
        <f>NORMINV('Rand Int'!BI190,'Inputs &amp; Outputs'!$B$5,'Inputs &amp; Outputs'!$B$6)</f>
        <v>3.5221397347365332E-2</v>
      </c>
      <c r="BJ190">
        <f>NORMINV('Rand Int'!BJ190,'Inputs &amp; Outputs'!$B$5,'Inputs &amp; Outputs'!$B$6)</f>
        <v>9.3650681449478024E-2</v>
      </c>
      <c r="BK190">
        <f>NORMINV('Rand Int'!BK190,'Inputs &amp; Outputs'!$B$5,'Inputs &amp; Outputs'!$B$6)</f>
        <v>4.3717173146283969E-3</v>
      </c>
      <c r="BL190">
        <f>NORMINV('Rand Int'!BL190,'Inputs &amp; Outputs'!$B$5,'Inputs &amp; Outputs'!$B$6)</f>
        <v>1.6789373235991778E-2</v>
      </c>
      <c r="BM190">
        <f>NORMINV('Rand Int'!BM190,'Inputs &amp; Outputs'!$B$5,'Inputs &amp; Outputs'!$B$6)</f>
        <v>2.3691042888557827E-2</v>
      </c>
      <c r="BN190">
        <f>NORMINV('Rand Int'!BN190,'Inputs &amp; Outputs'!$B$5,'Inputs &amp; Outputs'!$B$6)</f>
        <v>1.2434070227865489E-2</v>
      </c>
      <c r="BO190">
        <f>NORMINV('Rand Int'!BO190,'Inputs &amp; Outputs'!$B$5,'Inputs &amp; Outputs'!$B$6)</f>
        <v>8.229762280395618E-3</v>
      </c>
      <c r="BP190">
        <f>NORMINV('Rand Int'!BP190,'Inputs &amp; Outputs'!$B$5,'Inputs &amp; Outputs'!$B$6)</f>
        <v>7.9975236839194927E-2</v>
      </c>
      <c r="BQ190">
        <f>NORMINV('Rand Int'!BQ190,'Inputs &amp; Outputs'!$B$5,'Inputs &amp; Outputs'!$B$6)</f>
        <v>0.22643765084858472</v>
      </c>
      <c r="BR190">
        <f>NORMINV('Rand Int'!BR190,'Inputs &amp; Outputs'!$B$5,'Inputs &amp; Outputs'!$B$6)</f>
        <v>7.6682785996065123E-2</v>
      </c>
      <c r="BS190">
        <f>NORMINV('Rand Int'!BS190,'Inputs &amp; Outputs'!$B$5,'Inputs &amp; Outputs'!$B$6)</f>
        <v>0.13122602233692152</v>
      </c>
      <c r="BT190">
        <f>NORMINV('Rand Int'!BT190,'Inputs &amp; Outputs'!$B$5,'Inputs &amp; Outputs'!$B$6)</f>
        <v>-7.583268397392387E-3</v>
      </c>
    </row>
    <row r="191" spans="1:72" x14ac:dyDescent="0.25">
      <c r="A191" s="1">
        <v>190</v>
      </c>
      <c r="C191">
        <f>NORMINV('Rand Int'!C191,'Inputs &amp; Outputs'!$B$5,'Inputs &amp; Outputs'!$B$6)</f>
        <v>0.13757779293660938</v>
      </c>
      <c r="D191">
        <f>NORMINV('Rand Int'!D191,'Inputs &amp; Outputs'!$B$5,'Inputs &amp; Outputs'!$B$6)</f>
        <v>9.7108600334083056E-2</v>
      </c>
      <c r="E191">
        <f>NORMINV('Rand Int'!E191,'Inputs &amp; Outputs'!$B$5,'Inputs &amp; Outputs'!$B$6)</f>
        <v>-9.218726130706506E-2</v>
      </c>
      <c r="F191">
        <f>NORMINV('Rand Int'!F191,'Inputs &amp; Outputs'!$B$5,'Inputs &amp; Outputs'!$B$6)</f>
        <v>8.6813923500563689E-2</v>
      </c>
      <c r="G191">
        <f>NORMINV('Rand Int'!G191,'Inputs &amp; Outputs'!$B$5,'Inputs &amp; Outputs'!$B$6)</f>
        <v>2.1831536814717147E-2</v>
      </c>
      <c r="H191">
        <f>NORMINV('Rand Int'!H191,'Inputs &amp; Outputs'!$B$5,'Inputs &amp; Outputs'!$B$6)</f>
        <v>0.11460007294326582</v>
      </c>
      <c r="I191">
        <f>NORMINV('Rand Int'!I191,'Inputs &amp; Outputs'!$B$5,'Inputs &amp; Outputs'!$B$6)</f>
        <v>0.12767523557536503</v>
      </c>
      <c r="J191">
        <f>NORMINV('Rand Int'!J191,'Inputs &amp; Outputs'!$B$5,'Inputs &amp; Outputs'!$B$6)</f>
        <v>4.8693236664956591E-2</v>
      </c>
      <c r="K191">
        <f>NORMINV('Rand Int'!K191,'Inputs &amp; Outputs'!$B$5,'Inputs &amp; Outputs'!$B$6)</f>
        <v>8.7969089883460708E-3</v>
      </c>
      <c r="L191">
        <f>NORMINV('Rand Int'!L191,'Inputs &amp; Outputs'!$B$5,'Inputs &amp; Outputs'!$B$6)</f>
        <v>0.12911562266487064</v>
      </c>
      <c r="M191">
        <f>NORMINV('Rand Int'!M191,'Inputs &amp; Outputs'!$B$5,'Inputs &amp; Outputs'!$B$6)</f>
        <v>-3.9195872659414877E-2</v>
      </c>
      <c r="N191">
        <f>NORMINV('Rand Int'!N191,'Inputs &amp; Outputs'!$B$5,'Inputs &amp; Outputs'!$B$6)</f>
        <v>-1.8999466039213986E-2</v>
      </c>
      <c r="O191">
        <f>NORMINV('Rand Int'!O191,'Inputs &amp; Outputs'!$B$5,'Inputs &amp; Outputs'!$B$6)</f>
        <v>2.5065470128977467E-2</v>
      </c>
      <c r="P191">
        <f>NORMINV('Rand Int'!P191,'Inputs &amp; Outputs'!$B$5,'Inputs &amp; Outputs'!$B$6)</f>
        <v>0.158599988220049</v>
      </c>
      <c r="Q191">
        <f>NORMINV('Rand Int'!Q191,'Inputs &amp; Outputs'!$B$5,'Inputs &amp; Outputs'!$B$6)</f>
        <v>8.2845869585929391E-2</v>
      </c>
      <c r="R191">
        <f>NORMINV('Rand Int'!R191,'Inputs &amp; Outputs'!$B$5,'Inputs &amp; Outputs'!$B$6)</f>
        <v>0.21943908496970335</v>
      </c>
      <c r="S191">
        <f>NORMINV('Rand Int'!S191,'Inputs &amp; Outputs'!$B$5,'Inputs &amp; Outputs'!$B$6)</f>
        <v>-4.117609093071628E-3</v>
      </c>
      <c r="T191">
        <f>NORMINV('Rand Int'!T191,'Inputs &amp; Outputs'!$B$5,'Inputs &amp; Outputs'!$B$6)</f>
        <v>0.1399471074037639</v>
      </c>
      <c r="U191">
        <f>NORMINV('Rand Int'!U191,'Inputs &amp; Outputs'!$B$5,'Inputs &amp; Outputs'!$B$6)</f>
        <v>4.8433992807542618E-2</v>
      </c>
      <c r="V191">
        <f>NORMINV('Rand Int'!V191,'Inputs &amp; Outputs'!$B$5,'Inputs &amp; Outputs'!$B$6)</f>
        <v>8.7273018280024955E-2</v>
      </c>
      <c r="W191">
        <f>NORMINV('Rand Int'!W191,'Inputs &amp; Outputs'!$B$5,'Inputs &amp; Outputs'!$B$6)</f>
        <v>7.0588734511694354E-2</v>
      </c>
      <c r="X191">
        <f>NORMINV('Rand Int'!X191,'Inputs &amp; Outputs'!$B$5,'Inputs &amp; Outputs'!$B$6)</f>
        <v>6.252524324184229E-2</v>
      </c>
      <c r="Y191">
        <f>NORMINV('Rand Int'!Y191,'Inputs &amp; Outputs'!$B$5,'Inputs &amp; Outputs'!$B$6)</f>
        <v>0.1788119053803211</v>
      </c>
      <c r="Z191">
        <f>NORMINV('Rand Int'!Z191,'Inputs &amp; Outputs'!$B$5,'Inputs &amp; Outputs'!$B$6)</f>
        <v>0.13672451784011819</v>
      </c>
      <c r="AA191">
        <f>NORMINV('Rand Int'!AA191,'Inputs &amp; Outputs'!$B$5,'Inputs &amp; Outputs'!$B$6)</f>
        <v>3.244005201624825E-2</v>
      </c>
      <c r="AB191">
        <f>NORMINV('Rand Int'!AB191,'Inputs &amp; Outputs'!$B$5,'Inputs &amp; Outputs'!$B$6)</f>
        <v>-3.3745551241283672E-2</v>
      </c>
      <c r="AC191">
        <f>NORMINV('Rand Int'!AC191,'Inputs &amp; Outputs'!$B$5,'Inputs &amp; Outputs'!$B$6)</f>
        <v>2.4323061003737587E-2</v>
      </c>
      <c r="AD191">
        <f>NORMINV('Rand Int'!AD191,'Inputs &amp; Outputs'!$B$5,'Inputs &amp; Outputs'!$B$6)</f>
        <v>0.15353626730446956</v>
      </c>
      <c r="AE191">
        <f>NORMINV('Rand Int'!AE191,'Inputs &amp; Outputs'!$B$5,'Inputs &amp; Outputs'!$B$6)</f>
        <v>1.4000775341634152E-2</v>
      </c>
      <c r="AF191">
        <f>NORMINV('Rand Int'!AF191,'Inputs &amp; Outputs'!$B$5,'Inputs &amp; Outputs'!$B$6)</f>
        <v>2.9073759347430957E-2</v>
      </c>
      <c r="AG191">
        <f>NORMINV('Rand Int'!AG191,'Inputs &amp; Outputs'!$B$5,'Inputs &amp; Outputs'!$B$6)</f>
        <v>0.10805499025661727</v>
      </c>
      <c r="AH191">
        <f>NORMINV('Rand Int'!AH191,'Inputs &amp; Outputs'!$B$5,'Inputs &amp; Outputs'!$B$6)</f>
        <v>0.14492053793217524</v>
      </c>
      <c r="AI191">
        <f>NORMINV('Rand Int'!AI191,'Inputs &amp; Outputs'!$B$5,'Inputs &amp; Outputs'!$B$6)</f>
        <v>2.4670049927505745E-2</v>
      </c>
      <c r="AJ191">
        <f>NORMINV('Rand Int'!AJ191,'Inputs &amp; Outputs'!$B$5,'Inputs &amp; Outputs'!$B$6)</f>
        <v>2.4415086171775589E-2</v>
      </c>
      <c r="AK191">
        <f>NORMINV('Rand Int'!AK191,'Inputs &amp; Outputs'!$B$5,'Inputs &amp; Outputs'!$B$6)</f>
        <v>0.11894270407337962</v>
      </c>
      <c r="AL191">
        <f>NORMINV('Rand Int'!AL191,'Inputs &amp; Outputs'!$B$5,'Inputs &amp; Outputs'!$B$6)</f>
        <v>0.15638207810345511</v>
      </c>
      <c r="AM191">
        <f>NORMINV('Rand Int'!AM191,'Inputs &amp; Outputs'!$B$5,'Inputs &amp; Outputs'!$B$6)</f>
        <v>1.845755515695191E-2</v>
      </c>
      <c r="AN191">
        <f>NORMINV('Rand Int'!AN191,'Inputs &amp; Outputs'!$B$5,'Inputs &amp; Outputs'!$B$6)</f>
        <v>4.0077606962815066E-2</v>
      </c>
      <c r="AO191">
        <f>NORMINV('Rand Int'!AO191,'Inputs &amp; Outputs'!$B$5,'Inputs &amp; Outputs'!$B$6)</f>
        <v>5.2525480124468206E-2</v>
      </c>
      <c r="AP191">
        <f>NORMINV('Rand Int'!AP191,'Inputs &amp; Outputs'!$B$5,'Inputs &amp; Outputs'!$B$6)</f>
        <v>5.2450051027598532E-4</v>
      </c>
      <c r="AQ191">
        <f>NORMINV('Rand Int'!AQ191,'Inputs &amp; Outputs'!$B$5,'Inputs &amp; Outputs'!$B$6)</f>
        <v>-5.000139130128714E-3</v>
      </c>
      <c r="AR191">
        <f>NORMINV('Rand Int'!AR191,'Inputs &amp; Outputs'!$B$5,'Inputs &amp; Outputs'!$B$6)</f>
        <v>1.3284216522756319E-2</v>
      </c>
      <c r="AS191">
        <f>NORMINV('Rand Int'!AS191,'Inputs &amp; Outputs'!$B$5,'Inputs &amp; Outputs'!$B$6)</f>
        <v>5.0234346985866513E-2</v>
      </c>
      <c r="AT191">
        <f>NORMINV('Rand Int'!AT191,'Inputs &amp; Outputs'!$B$5,'Inputs &amp; Outputs'!$B$6)</f>
        <v>3.0947189256281749E-2</v>
      </c>
      <c r="AU191">
        <f>NORMINV('Rand Int'!AU191,'Inputs &amp; Outputs'!$B$5,'Inputs &amp; Outputs'!$B$6)</f>
        <v>-3.8462563770582742E-2</v>
      </c>
      <c r="AV191">
        <f>NORMINV('Rand Int'!AV191,'Inputs &amp; Outputs'!$B$5,'Inputs &amp; Outputs'!$B$6)</f>
        <v>8.3887665519371615E-2</v>
      </c>
      <c r="AW191">
        <f>NORMINV('Rand Int'!AW191,'Inputs &amp; Outputs'!$B$5,'Inputs &amp; Outputs'!$B$6)</f>
        <v>9.5559205700745747E-2</v>
      </c>
      <c r="AX191">
        <f>NORMINV('Rand Int'!AX191,'Inputs &amp; Outputs'!$B$5,'Inputs &amp; Outputs'!$B$6)</f>
        <v>-6.9999871114527212E-2</v>
      </c>
      <c r="AY191">
        <f>NORMINV('Rand Int'!AY191,'Inputs &amp; Outputs'!$B$5,'Inputs &amp; Outputs'!$B$6)</f>
        <v>-5.1405141293139792E-2</v>
      </c>
      <c r="AZ191">
        <f>NORMINV('Rand Int'!AZ191,'Inputs &amp; Outputs'!$B$5,'Inputs &amp; Outputs'!$B$6)</f>
        <v>4.716458252144988E-2</v>
      </c>
      <c r="BA191">
        <f>NORMINV('Rand Int'!BA191,'Inputs &amp; Outputs'!$B$5,'Inputs &amp; Outputs'!$B$6)</f>
        <v>0.18067677467621376</v>
      </c>
      <c r="BB191">
        <f>NORMINV('Rand Int'!BB191,'Inputs &amp; Outputs'!$B$5,'Inputs &amp; Outputs'!$B$6)</f>
        <v>9.4803801269031721E-3</v>
      </c>
      <c r="BC191">
        <f>NORMINV('Rand Int'!BC191,'Inputs &amp; Outputs'!$B$5,'Inputs &amp; Outputs'!$B$6)</f>
        <v>0.14316490253932718</v>
      </c>
      <c r="BD191">
        <f>NORMINV('Rand Int'!BD191,'Inputs &amp; Outputs'!$B$5,'Inputs &amp; Outputs'!$B$6)</f>
        <v>0.21390453753072569</v>
      </c>
      <c r="BE191">
        <f>NORMINV('Rand Int'!BE191,'Inputs &amp; Outputs'!$B$5,'Inputs &amp; Outputs'!$B$6)</f>
        <v>4.7445552333153652E-2</v>
      </c>
      <c r="BF191">
        <f>NORMINV('Rand Int'!BF191,'Inputs &amp; Outputs'!$B$5,'Inputs &amp; Outputs'!$B$6)</f>
        <v>3.3393964160019968E-2</v>
      </c>
      <c r="BG191">
        <f>NORMINV('Rand Int'!BG191,'Inputs &amp; Outputs'!$B$5,'Inputs &amp; Outputs'!$B$6)</f>
        <v>3.3133949054113335E-2</v>
      </c>
      <c r="BH191">
        <f>NORMINV('Rand Int'!BH191,'Inputs &amp; Outputs'!$B$5,'Inputs &amp; Outputs'!$B$6)</f>
        <v>4.4303766005163725E-2</v>
      </c>
      <c r="BI191">
        <f>NORMINV('Rand Int'!BI191,'Inputs &amp; Outputs'!$B$5,'Inputs &amp; Outputs'!$B$6)</f>
        <v>8.4650495923124902E-2</v>
      </c>
      <c r="BJ191">
        <f>NORMINV('Rand Int'!BJ191,'Inputs &amp; Outputs'!$B$5,'Inputs &amp; Outputs'!$B$6)</f>
        <v>-3.1238327405720287E-2</v>
      </c>
      <c r="BK191">
        <f>NORMINV('Rand Int'!BK191,'Inputs &amp; Outputs'!$B$5,'Inputs &amp; Outputs'!$B$6)</f>
        <v>6.5898265520461408E-2</v>
      </c>
      <c r="BL191">
        <f>NORMINV('Rand Int'!BL191,'Inputs &amp; Outputs'!$B$5,'Inputs &amp; Outputs'!$B$6)</f>
        <v>7.4466061421953E-2</v>
      </c>
      <c r="BM191">
        <f>NORMINV('Rand Int'!BM191,'Inputs &amp; Outputs'!$B$5,'Inputs &amp; Outputs'!$B$6)</f>
        <v>0.17262040442062554</v>
      </c>
      <c r="BN191">
        <f>NORMINV('Rand Int'!BN191,'Inputs &amp; Outputs'!$B$5,'Inputs &amp; Outputs'!$B$6)</f>
        <v>4.0338110823569043E-2</v>
      </c>
      <c r="BO191">
        <f>NORMINV('Rand Int'!BO191,'Inputs &amp; Outputs'!$B$5,'Inputs &amp; Outputs'!$B$6)</f>
        <v>-2.7129611937696807E-2</v>
      </c>
      <c r="BP191">
        <f>NORMINV('Rand Int'!BP191,'Inputs &amp; Outputs'!$B$5,'Inputs &amp; Outputs'!$B$6)</f>
        <v>3.2342426522524614E-2</v>
      </c>
      <c r="BQ191">
        <f>NORMINV('Rand Int'!BQ191,'Inputs &amp; Outputs'!$B$5,'Inputs &amp; Outputs'!$B$6)</f>
        <v>3.47326575383992E-2</v>
      </c>
      <c r="BR191">
        <f>NORMINV('Rand Int'!BR191,'Inputs &amp; Outputs'!$B$5,'Inputs &amp; Outputs'!$B$6)</f>
        <v>-1.9848286268977555E-2</v>
      </c>
      <c r="BS191">
        <f>NORMINV('Rand Int'!BS191,'Inputs &amp; Outputs'!$B$5,'Inputs &amp; Outputs'!$B$6)</f>
        <v>6.2086275317931663E-3</v>
      </c>
      <c r="BT191">
        <f>NORMINV('Rand Int'!BT191,'Inputs &amp; Outputs'!$B$5,'Inputs &amp; Outputs'!$B$6)</f>
        <v>1.4735643711713715E-2</v>
      </c>
    </row>
    <row r="192" spans="1:72" x14ac:dyDescent="0.25">
      <c r="A192" s="1">
        <v>191</v>
      </c>
      <c r="C192">
        <f>NORMINV('Rand Int'!C192,'Inputs &amp; Outputs'!$B$5,'Inputs &amp; Outputs'!$B$6)</f>
        <v>0.11537208498921606</v>
      </c>
      <c r="D192">
        <f>NORMINV('Rand Int'!D192,'Inputs &amp; Outputs'!$B$5,'Inputs &amp; Outputs'!$B$6)</f>
        <v>0.11860325457226001</v>
      </c>
      <c r="E192">
        <f>NORMINV('Rand Int'!E192,'Inputs &amp; Outputs'!$B$5,'Inputs &amp; Outputs'!$B$6)</f>
        <v>7.551110408116149E-2</v>
      </c>
      <c r="F192">
        <f>NORMINV('Rand Int'!F192,'Inputs &amp; Outputs'!$B$5,'Inputs &amp; Outputs'!$B$6)</f>
        <v>2.8556653498239291E-2</v>
      </c>
      <c r="G192">
        <f>NORMINV('Rand Int'!G192,'Inputs &amp; Outputs'!$B$5,'Inputs &amp; Outputs'!$B$6)</f>
        <v>2.06775898764303E-2</v>
      </c>
      <c r="H192">
        <f>NORMINV('Rand Int'!H192,'Inputs &amp; Outputs'!$B$5,'Inputs &amp; Outputs'!$B$6)</f>
        <v>-1.3017498458002083E-2</v>
      </c>
      <c r="I192">
        <f>NORMINV('Rand Int'!I192,'Inputs &amp; Outputs'!$B$5,'Inputs &amp; Outputs'!$B$6)</f>
        <v>5.0090926195532161E-2</v>
      </c>
      <c r="J192">
        <f>NORMINV('Rand Int'!J192,'Inputs &amp; Outputs'!$B$5,'Inputs &amp; Outputs'!$B$6)</f>
        <v>5.6047555324304568E-2</v>
      </c>
      <c r="K192">
        <f>NORMINV('Rand Int'!K192,'Inputs &amp; Outputs'!$B$5,'Inputs &amp; Outputs'!$B$6)</f>
        <v>0.17170176272621643</v>
      </c>
      <c r="L192">
        <f>NORMINV('Rand Int'!L192,'Inputs &amp; Outputs'!$B$5,'Inputs &amp; Outputs'!$B$6)</f>
        <v>7.6258899283938489E-2</v>
      </c>
      <c r="M192">
        <f>NORMINV('Rand Int'!M192,'Inputs &amp; Outputs'!$B$5,'Inputs &amp; Outputs'!$B$6)</f>
        <v>8.6808757689943838E-2</v>
      </c>
      <c r="N192">
        <f>NORMINV('Rand Int'!N192,'Inputs &amp; Outputs'!$B$5,'Inputs &amp; Outputs'!$B$6)</f>
        <v>-5.0274731963380531E-2</v>
      </c>
      <c r="O192">
        <f>NORMINV('Rand Int'!O192,'Inputs &amp; Outputs'!$B$5,'Inputs &amp; Outputs'!$B$6)</f>
        <v>8.8982963712239113E-2</v>
      </c>
      <c r="P192">
        <f>NORMINV('Rand Int'!P192,'Inputs &amp; Outputs'!$B$5,'Inputs &amp; Outputs'!$B$6)</f>
        <v>0.18569766366637874</v>
      </c>
      <c r="Q192">
        <f>NORMINV('Rand Int'!Q192,'Inputs &amp; Outputs'!$B$5,'Inputs &amp; Outputs'!$B$6)</f>
        <v>8.1584525274637332E-2</v>
      </c>
      <c r="R192">
        <f>NORMINV('Rand Int'!R192,'Inputs &amp; Outputs'!$B$5,'Inputs &amp; Outputs'!$B$6)</f>
        <v>3.2697959821857664E-2</v>
      </c>
      <c r="S192">
        <f>NORMINV('Rand Int'!S192,'Inputs &amp; Outputs'!$B$5,'Inputs &amp; Outputs'!$B$6)</f>
        <v>2.4451519754804509E-2</v>
      </c>
      <c r="T192">
        <f>NORMINV('Rand Int'!T192,'Inputs &amp; Outputs'!$B$5,'Inputs &amp; Outputs'!$B$6)</f>
        <v>5.4207961592935998E-2</v>
      </c>
      <c r="U192">
        <f>NORMINV('Rand Int'!U192,'Inputs &amp; Outputs'!$B$5,'Inputs &amp; Outputs'!$B$6)</f>
        <v>1.2047888491127E-2</v>
      </c>
      <c r="V192">
        <f>NORMINV('Rand Int'!V192,'Inputs &amp; Outputs'!$B$5,'Inputs &amp; Outputs'!$B$6)</f>
        <v>9.5027871243911627E-3</v>
      </c>
      <c r="W192">
        <f>NORMINV('Rand Int'!W192,'Inputs &amp; Outputs'!$B$5,'Inputs &amp; Outputs'!$B$6)</f>
        <v>-5.6660912254740486E-2</v>
      </c>
      <c r="X192">
        <f>NORMINV('Rand Int'!X192,'Inputs &amp; Outputs'!$B$5,'Inputs &amp; Outputs'!$B$6)</f>
        <v>0.10424753835233419</v>
      </c>
      <c r="Y192">
        <f>NORMINV('Rand Int'!Y192,'Inputs &amp; Outputs'!$B$5,'Inputs &amp; Outputs'!$B$6)</f>
        <v>-3.7652730934394307E-2</v>
      </c>
      <c r="Z192">
        <f>NORMINV('Rand Int'!Z192,'Inputs &amp; Outputs'!$B$5,'Inputs &amp; Outputs'!$B$6)</f>
        <v>8.3455626609685418E-2</v>
      </c>
      <c r="AA192">
        <f>NORMINV('Rand Int'!AA192,'Inputs &amp; Outputs'!$B$5,'Inputs &amp; Outputs'!$B$6)</f>
        <v>6.9370744796886055E-2</v>
      </c>
      <c r="AB192">
        <f>NORMINV('Rand Int'!AB192,'Inputs &amp; Outputs'!$B$5,'Inputs &amp; Outputs'!$B$6)</f>
        <v>9.7847679357771639E-2</v>
      </c>
      <c r="AC192">
        <f>NORMINV('Rand Int'!AC192,'Inputs &amp; Outputs'!$B$5,'Inputs &amp; Outputs'!$B$6)</f>
        <v>1.6232431294429202E-2</v>
      </c>
      <c r="AD192">
        <f>NORMINV('Rand Int'!AD192,'Inputs &amp; Outputs'!$B$5,'Inputs &amp; Outputs'!$B$6)</f>
        <v>1.5255858728572581E-2</v>
      </c>
      <c r="AE192">
        <f>NORMINV('Rand Int'!AE192,'Inputs &amp; Outputs'!$B$5,'Inputs &amp; Outputs'!$B$6)</f>
        <v>-1.2482663324005494E-3</v>
      </c>
      <c r="AF192">
        <f>NORMINV('Rand Int'!AF192,'Inputs &amp; Outputs'!$B$5,'Inputs &amp; Outputs'!$B$6)</f>
        <v>-1.1760222990434457E-2</v>
      </c>
      <c r="AG192">
        <f>NORMINV('Rand Int'!AG192,'Inputs &amp; Outputs'!$B$5,'Inputs &amp; Outputs'!$B$6)</f>
        <v>-5.8813188700521102E-3</v>
      </c>
      <c r="AH192">
        <f>NORMINV('Rand Int'!AH192,'Inputs &amp; Outputs'!$B$5,'Inputs &amp; Outputs'!$B$6)</f>
        <v>6.5447130825891611E-2</v>
      </c>
      <c r="AI192">
        <f>NORMINV('Rand Int'!AI192,'Inputs &amp; Outputs'!$B$5,'Inputs &amp; Outputs'!$B$6)</f>
        <v>5.5047918185957299E-2</v>
      </c>
      <c r="AJ192">
        <f>NORMINV('Rand Int'!AJ192,'Inputs &amp; Outputs'!$B$5,'Inputs &amp; Outputs'!$B$6)</f>
        <v>2.0279243545492515E-3</v>
      </c>
      <c r="AK192">
        <f>NORMINV('Rand Int'!AK192,'Inputs &amp; Outputs'!$B$5,'Inputs &amp; Outputs'!$B$6)</f>
        <v>5.9187209662282095E-2</v>
      </c>
      <c r="AL192">
        <f>NORMINV('Rand Int'!AL192,'Inputs &amp; Outputs'!$B$5,'Inputs &amp; Outputs'!$B$6)</f>
        <v>4.6456185930061268E-2</v>
      </c>
      <c r="AM192">
        <f>NORMINV('Rand Int'!AM192,'Inputs &amp; Outputs'!$B$5,'Inputs &amp; Outputs'!$B$6)</f>
        <v>6.4927853445719053E-2</v>
      </c>
      <c r="AN192">
        <f>NORMINV('Rand Int'!AN192,'Inputs &amp; Outputs'!$B$5,'Inputs &amp; Outputs'!$B$6)</f>
        <v>9.2730113545041001E-2</v>
      </c>
      <c r="AO192">
        <f>NORMINV('Rand Int'!AO192,'Inputs &amp; Outputs'!$B$5,'Inputs &amp; Outputs'!$B$6)</f>
        <v>0.11450552884110513</v>
      </c>
      <c r="AP192">
        <f>NORMINV('Rand Int'!AP192,'Inputs &amp; Outputs'!$B$5,'Inputs &amp; Outputs'!$B$6)</f>
        <v>5.8533595073596609E-2</v>
      </c>
      <c r="AQ192">
        <f>NORMINV('Rand Int'!AQ192,'Inputs &amp; Outputs'!$B$5,'Inputs &amp; Outputs'!$B$6)</f>
        <v>6.5243543525451725E-2</v>
      </c>
      <c r="AR192">
        <f>NORMINV('Rand Int'!AR192,'Inputs &amp; Outputs'!$B$5,'Inputs &amp; Outputs'!$B$6)</f>
        <v>7.7581273024035155E-3</v>
      </c>
      <c r="AS192">
        <f>NORMINV('Rand Int'!AS192,'Inputs &amp; Outputs'!$B$5,'Inputs &amp; Outputs'!$B$6)</f>
        <v>6.010653550827303E-2</v>
      </c>
      <c r="AT192">
        <f>NORMINV('Rand Int'!AT192,'Inputs &amp; Outputs'!$B$5,'Inputs &amp; Outputs'!$B$6)</f>
        <v>5.383874607092521E-2</v>
      </c>
      <c r="AU192">
        <f>NORMINV('Rand Int'!AU192,'Inputs &amp; Outputs'!$B$5,'Inputs &amp; Outputs'!$B$6)</f>
        <v>-8.4197268730900054E-3</v>
      </c>
      <c r="AV192">
        <f>NORMINV('Rand Int'!AV192,'Inputs &amp; Outputs'!$B$5,'Inputs &amp; Outputs'!$B$6)</f>
        <v>3.3379735863218324E-3</v>
      </c>
      <c r="AW192">
        <f>NORMINV('Rand Int'!AW192,'Inputs &amp; Outputs'!$B$5,'Inputs &amp; Outputs'!$B$6)</f>
        <v>8.6513288882834827E-2</v>
      </c>
      <c r="AX192">
        <f>NORMINV('Rand Int'!AX192,'Inputs &amp; Outputs'!$B$5,'Inputs &amp; Outputs'!$B$6)</f>
        <v>6.7533355788621033E-2</v>
      </c>
      <c r="AY192">
        <f>NORMINV('Rand Int'!AY192,'Inputs &amp; Outputs'!$B$5,'Inputs &amp; Outputs'!$B$6)</f>
        <v>-6.5489641434340051E-2</v>
      </c>
      <c r="AZ192">
        <f>NORMINV('Rand Int'!AZ192,'Inputs &amp; Outputs'!$B$5,'Inputs &amp; Outputs'!$B$6)</f>
        <v>-4.4152537381147536E-2</v>
      </c>
      <c r="BA192">
        <f>NORMINV('Rand Int'!BA192,'Inputs &amp; Outputs'!$B$5,'Inputs &amp; Outputs'!$B$6)</f>
        <v>0.13778717895487186</v>
      </c>
      <c r="BB192">
        <f>NORMINV('Rand Int'!BB192,'Inputs &amp; Outputs'!$B$5,'Inputs &amp; Outputs'!$B$6)</f>
        <v>9.0009768710876917E-2</v>
      </c>
      <c r="BC192">
        <f>NORMINV('Rand Int'!BC192,'Inputs &amp; Outputs'!$B$5,'Inputs &amp; Outputs'!$B$6)</f>
        <v>8.5947793274223805E-2</v>
      </c>
      <c r="BD192">
        <f>NORMINV('Rand Int'!BD192,'Inputs &amp; Outputs'!$B$5,'Inputs &amp; Outputs'!$B$6)</f>
        <v>0.17875075074238467</v>
      </c>
      <c r="BE192">
        <f>NORMINV('Rand Int'!BE192,'Inputs &amp; Outputs'!$B$5,'Inputs &amp; Outputs'!$B$6)</f>
        <v>1.1349692237700701E-2</v>
      </c>
      <c r="BF192">
        <f>NORMINV('Rand Int'!BF192,'Inputs &amp; Outputs'!$B$5,'Inputs &amp; Outputs'!$B$6)</f>
        <v>0.10347937114412525</v>
      </c>
      <c r="BG192">
        <f>NORMINV('Rand Int'!BG192,'Inputs &amp; Outputs'!$B$5,'Inputs &amp; Outputs'!$B$6)</f>
        <v>1.6410777542608952E-2</v>
      </c>
      <c r="BH192">
        <f>NORMINV('Rand Int'!BH192,'Inputs &amp; Outputs'!$B$5,'Inputs &amp; Outputs'!$B$6)</f>
        <v>8.3977917947560266E-2</v>
      </c>
      <c r="BI192">
        <f>NORMINV('Rand Int'!BI192,'Inputs &amp; Outputs'!$B$5,'Inputs &amp; Outputs'!$B$6)</f>
        <v>7.7358132383464562E-2</v>
      </c>
      <c r="BJ192">
        <f>NORMINV('Rand Int'!BJ192,'Inputs &amp; Outputs'!$B$5,'Inputs &amp; Outputs'!$B$6)</f>
        <v>-4.1881355630807152E-2</v>
      </c>
      <c r="BK192">
        <f>NORMINV('Rand Int'!BK192,'Inputs &amp; Outputs'!$B$5,'Inputs &amp; Outputs'!$B$6)</f>
        <v>3.211373591077564E-2</v>
      </c>
      <c r="BL192">
        <f>NORMINV('Rand Int'!BL192,'Inputs &amp; Outputs'!$B$5,'Inputs &amp; Outputs'!$B$6)</f>
        <v>0.14275474633995316</v>
      </c>
      <c r="BM192">
        <f>NORMINV('Rand Int'!BM192,'Inputs &amp; Outputs'!$B$5,'Inputs &amp; Outputs'!$B$6)</f>
        <v>0.21042883349753075</v>
      </c>
      <c r="BN192">
        <f>NORMINV('Rand Int'!BN192,'Inputs &amp; Outputs'!$B$5,'Inputs &amp; Outputs'!$B$6)</f>
        <v>0.17948527607555784</v>
      </c>
      <c r="BO192">
        <f>NORMINV('Rand Int'!BO192,'Inputs &amp; Outputs'!$B$5,'Inputs &amp; Outputs'!$B$6)</f>
        <v>-4.8415074659736726E-2</v>
      </c>
      <c r="BP192">
        <f>NORMINV('Rand Int'!BP192,'Inputs &amp; Outputs'!$B$5,'Inputs &amp; Outputs'!$B$6)</f>
        <v>-3.4795429297495309E-2</v>
      </c>
      <c r="BQ192">
        <f>NORMINV('Rand Int'!BQ192,'Inputs &amp; Outputs'!$B$5,'Inputs &amp; Outputs'!$B$6)</f>
        <v>5.991735584407664E-2</v>
      </c>
      <c r="BR192">
        <f>NORMINV('Rand Int'!BR192,'Inputs &amp; Outputs'!$B$5,'Inputs &amp; Outputs'!$B$6)</f>
        <v>-2.417130373936853E-2</v>
      </c>
      <c r="BS192">
        <f>NORMINV('Rand Int'!BS192,'Inputs &amp; Outputs'!$B$5,'Inputs &amp; Outputs'!$B$6)</f>
        <v>3.3077219339304118E-2</v>
      </c>
      <c r="BT192">
        <f>NORMINV('Rand Int'!BT192,'Inputs &amp; Outputs'!$B$5,'Inputs &amp; Outputs'!$B$6)</f>
        <v>0.1564942330034256</v>
      </c>
    </row>
    <row r="193" spans="1:72" x14ac:dyDescent="0.25">
      <c r="A193" s="1">
        <v>192</v>
      </c>
      <c r="C193">
        <f>NORMINV('Rand Int'!C193,'Inputs &amp; Outputs'!$B$5,'Inputs &amp; Outputs'!$B$6)</f>
        <v>5.5105391681704641E-2</v>
      </c>
      <c r="D193">
        <f>NORMINV('Rand Int'!D193,'Inputs &amp; Outputs'!$B$5,'Inputs &amp; Outputs'!$B$6)</f>
        <v>0.20449940757978891</v>
      </c>
      <c r="E193">
        <f>NORMINV('Rand Int'!E193,'Inputs &amp; Outputs'!$B$5,'Inputs &amp; Outputs'!$B$6)</f>
        <v>9.6893372657535726E-2</v>
      </c>
      <c r="F193">
        <f>NORMINV('Rand Int'!F193,'Inputs &amp; Outputs'!$B$5,'Inputs &amp; Outputs'!$B$6)</f>
        <v>8.9354427266775616E-2</v>
      </c>
      <c r="G193">
        <f>NORMINV('Rand Int'!G193,'Inputs &amp; Outputs'!$B$5,'Inputs &amp; Outputs'!$B$6)</f>
        <v>0.11969957456277402</v>
      </c>
      <c r="H193">
        <f>NORMINV('Rand Int'!H193,'Inputs &amp; Outputs'!$B$5,'Inputs &amp; Outputs'!$B$6)</f>
        <v>0.13034400204145186</v>
      </c>
      <c r="I193">
        <f>NORMINV('Rand Int'!I193,'Inputs &amp; Outputs'!$B$5,'Inputs &amp; Outputs'!$B$6)</f>
        <v>0.20409478668632144</v>
      </c>
      <c r="J193">
        <f>NORMINV('Rand Int'!J193,'Inputs &amp; Outputs'!$B$5,'Inputs &amp; Outputs'!$B$6)</f>
        <v>9.4970317267518797E-2</v>
      </c>
      <c r="K193">
        <f>NORMINV('Rand Int'!K193,'Inputs &amp; Outputs'!$B$5,'Inputs &amp; Outputs'!$B$6)</f>
        <v>0.11406804158712648</v>
      </c>
      <c r="L193">
        <f>NORMINV('Rand Int'!L193,'Inputs &amp; Outputs'!$B$5,'Inputs &amp; Outputs'!$B$6)</f>
        <v>4.7213626928661913E-2</v>
      </c>
      <c r="M193">
        <f>NORMINV('Rand Int'!M193,'Inputs &amp; Outputs'!$B$5,'Inputs &amp; Outputs'!$B$6)</f>
        <v>0.10757668333603113</v>
      </c>
      <c r="N193">
        <f>NORMINV('Rand Int'!N193,'Inputs &amp; Outputs'!$B$5,'Inputs &amp; Outputs'!$B$6)</f>
        <v>5.8725798653690556E-2</v>
      </c>
      <c r="O193">
        <f>NORMINV('Rand Int'!O193,'Inputs &amp; Outputs'!$B$5,'Inputs &amp; Outputs'!$B$6)</f>
        <v>7.2535771638474494E-2</v>
      </c>
      <c r="P193">
        <f>NORMINV('Rand Int'!P193,'Inputs &amp; Outputs'!$B$5,'Inputs &amp; Outputs'!$B$6)</f>
        <v>0.13159212403262704</v>
      </c>
      <c r="Q193">
        <f>NORMINV('Rand Int'!Q193,'Inputs &amp; Outputs'!$B$5,'Inputs &amp; Outputs'!$B$6)</f>
        <v>9.4896461094914869E-2</v>
      </c>
      <c r="R193">
        <f>NORMINV('Rand Int'!R193,'Inputs &amp; Outputs'!$B$5,'Inputs &amp; Outputs'!$B$6)</f>
        <v>5.2003890728753402E-2</v>
      </c>
      <c r="S193">
        <f>NORMINV('Rand Int'!S193,'Inputs &amp; Outputs'!$B$5,'Inputs &amp; Outputs'!$B$6)</f>
        <v>0.14022411162398762</v>
      </c>
      <c r="T193">
        <f>NORMINV('Rand Int'!T193,'Inputs &amp; Outputs'!$B$5,'Inputs &amp; Outputs'!$B$6)</f>
        <v>7.8148278428922607E-2</v>
      </c>
      <c r="U193">
        <f>NORMINV('Rand Int'!U193,'Inputs &amp; Outputs'!$B$5,'Inputs &amp; Outputs'!$B$6)</f>
        <v>0.12320083654381772</v>
      </c>
      <c r="V193">
        <f>NORMINV('Rand Int'!V193,'Inputs &amp; Outputs'!$B$5,'Inputs &amp; Outputs'!$B$6)</f>
        <v>0.19272312122039398</v>
      </c>
      <c r="W193">
        <f>NORMINV('Rand Int'!W193,'Inputs &amp; Outputs'!$B$5,'Inputs &amp; Outputs'!$B$6)</f>
        <v>8.9383343699516282E-2</v>
      </c>
      <c r="X193">
        <f>NORMINV('Rand Int'!X193,'Inputs &amp; Outputs'!$B$5,'Inputs &amp; Outputs'!$B$6)</f>
        <v>0.14938680133716753</v>
      </c>
      <c r="Y193">
        <f>NORMINV('Rand Int'!Y193,'Inputs &amp; Outputs'!$B$5,'Inputs &amp; Outputs'!$B$6)</f>
        <v>0.18154995158331369</v>
      </c>
      <c r="Z193">
        <f>NORMINV('Rand Int'!Z193,'Inputs &amp; Outputs'!$B$5,'Inputs &amp; Outputs'!$B$6)</f>
        <v>0.17170281310379504</v>
      </c>
      <c r="AA193">
        <f>NORMINV('Rand Int'!AA193,'Inputs &amp; Outputs'!$B$5,'Inputs &amp; Outputs'!$B$6)</f>
        <v>-3.4797715635348087E-3</v>
      </c>
      <c r="AB193">
        <f>NORMINV('Rand Int'!AB193,'Inputs &amp; Outputs'!$B$5,'Inputs &amp; Outputs'!$B$6)</f>
        <v>9.2350123745875146E-3</v>
      </c>
      <c r="AC193">
        <f>NORMINV('Rand Int'!AC193,'Inputs &amp; Outputs'!$B$5,'Inputs &amp; Outputs'!$B$6)</f>
        <v>0.15260851753536872</v>
      </c>
      <c r="AD193">
        <f>NORMINV('Rand Int'!AD193,'Inputs &amp; Outputs'!$B$5,'Inputs &amp; Outputs'!$B$6)</f>
        <v>2.0243048282221968E-3</v>
      </c>
      <c r="AE193">
        <f>NORMINV('Rand Int'!AE193,'Inputs &amp; Outputs'!$B$5,'Inputs &amp; Outputs'!$B$6)</f>
        <v>9.1665266845681631E-2</v>
      </c>
      <c r="AF193">
        <f>NORMINV('Rand Int'!AF193,'Inputs &amp; Outputs'!$B$5,'Inputs &amp; Outputs'!$B$6)</f>
        <v>0.10031352518024363</v>
      </c>
      <c r="AG193">
        <f>NORMINV('Rand Int'!AG193,'Inputs &amp; Outputs'!$B$5,'Inputs &amp; Outputs'!$B$6)</f>
        <v>5.8011678872917007E-2</v>
      </c>
      <c r="AH193">
        <f>NORMINV('Rand Int'!AH193,'Inputs &amp; Outputs'!$B$5,'Inputs &amp; Outputs'!$B$6)</f>
        <v>1.3234746819561528E-2</v>
      </c>
      <c r="AI193">
        <f>NORMINV('Rand Int'!AI193,'Inputs &amp; Outputs'!$B$5,'Inputs &amp; Outputs'!$B$6)</f>
        <v>0.19315666473181922</v>
      </c>
      <c r="AJ193">
        <f>NORMINV('Rand Int'!AJ193,'Inputs &amp; Outputs'!$B$5,'Inputs &amp; Outputs'!$B$6)</f>
        <v>-6.1777255380356944E-3</v>
      </c>
      <c r="AK193">
        <f>NORMINV('Rand Int'!AK193,'Inputs &amp; Outputs'!$B$5,'Inputs &amp; Outputs'!$B$6)</f>
        <v>2.3407034641655958E-2</v>
      </c>
      <c r="AL193">
        <f>NORMINV('Rand Int'!AL193,'Inputs &amp; Outputs'!$B$5,'Inputs &amp; Outputs'!$B$6)</f>
        <v>3.0597016998718099E-2</v>
      </c>
      <c r="AM193">
        <f>NORMINV('Rand Int'!AM193,'Inputs &amp; Outputs'!$B$5,'Inputs &amp; Outputs'!$B$6)</f>
        <v>-7.8480954465816016E-2</v>
      </c>
      <c r="AN193">
        <f>NORMINV('Rand Int'!AN193,'Inputs &amp; Outputs'!$B$5,'Inputs &amp; Outputs'!$B$6)</f>
        <v>-1.4717826928615507E-2</v>
      </c>
      <c r="AO193">
        <f>NORMINV('Rand Int'!AO193,'Inputs &amp; Outputs'!$B$5,'Inputs &amp; Outputs'!$B$6)</f>
        <v>7.380634535153166E-2</v>
      </c>
      <c r="AP193">
        <f>NORMINV('Rand Int'!AP193,'Inputs &amp; Outputs'!$B$5,'Inputs &amp; Outputs'!$B$6)</f>
        <v>2.5604808510909294E-2</v>
      </c>
      <c r="AQ193">
        <f>NORMINV('Rand Int'!AQ193,'Inputs &amp; Outputs'!$B$5,'Inputs &amp; Outputs'!$B$6)</f>
        <v>2.2410580323528106E-2</v>
      </c>
      <c r="AR193">
        <f>NORMINV('Rand Int'!AR193,'Inputs &amp; Outputs'!$B$5,'Inputs &amp; Outputs'!$B$6)</f>
        <v>0.12611901511017484</v>
      </c>
      <c r="AS193">
        <f>NORMINV('Rand Int'!AS193,'Inputs &amp; Outputs'!$B$5,'Inputs &amp; Outputs'!$B$6)</f>
        <v>1.4193024472273497E-3</v>
      </c>
      <c r="AT193">
        <f>NORMINV('Rand Int'!AT193,'Inputs &amp; Outputs'!$B$5,'Inputs &amp; Outputs'!$B$6)</f>
        <v>4.1507352774780459E-2</v>
      </c>
      <c r="AU193">
        <f>NORMINV('Rand Int'!AU193,'Inputs &amp; Outputs'!$B$5,'Inputs &amp; Outputs'!$B$6)</f>
        <v>-0.12124909134160006</v>
      </c>
      <c r="AV193">
        <f>NORMINV('Rand Int'!AV193,'Inputs &amp; Outputs'!$B$5,'Inputs &amp; Outputs'!$B$6)</f>
        <v>6.4795125029426748E-2</v>
      </c>
      <c r="AW193">
        <f>NORMINV('Rand Int'!AW193,'Inputs &amp; Outputs'!$B$5,'Inputs &amp; Outputs'!$B$6)</f>
        <v>0.11726503161090238</v>
      </c>
      <c r="AX193">
        <f>NORMINV('Rand Int'!AX193,'Inputs &amp; Outputs'!$B$5,'Inputs &amp; Outputs'!$B$6)</f>
        <v>-9.2863247343693556E-2</v>
      </c>
      <c r="AY193">
        <f>NORMINV('Rand Int'!AY193,'Inputs &amp; Outputs'!$B$5,'Inputs &amp; Outputs'!$B$6)</f>
        <v>6.6463442117071697E-2</v>
      </c>
      <c r="AZ193">
        <f>NORMINV('Rand Int'!AZ193,'Inputs &amp; Outputs'!$B$5,'Inputs &amp; Outputs'!$B$6)</f>
        <v>1.0120651111906853E-2</v>
      </c>
      <c r="BA193">
        <f>NORMINV('Rand Int'!BA193,'Inputs &amp; Outputs'!$B$5,'Inputs &amp; Outputs'!$B$6)</f>
        <v>-1.3033394230678036E-2</v>
      </c>
      <c r="BB193">
        <f>NORMINV('Rand Int'!BB193,'Inputs &amp; Outputs'!$B$5,'Inputs &amp; Outputs'!$B$6)</f>
        <v>-1.2028675686075851E-2</v>
      </c>
      <c r="BC193">
        <f>NORMINV('Rand Int'!BC193,'Inputs &amp; Outputs'!$B$5,'Inputs &amp; Outputs'!$B$6)</f>
        <v>5.2719570775530467E-2</v>
      </c>
      <c r="BD193">
        <f>NORMINV('Rand Int'!BD193,'Inputs &amp; Outputs'!$B$5,'Inputs &amp; Outputs'!$B$6)</f>
        <v>1.8759673270371445E-2</v>
      </c>
      <c r="BE193">
        <f>NORMINV('Rand Int'!BE193,'Inputs &amp; Outputs'!$B$5,'Inputs &amp; Outputs'!$B$6)</f>
        <v>3.9253065440647286E-2</v>
      </c>
      <c r="BF193">
        <f>NORMINV('Rand Int'!BF193,'Inputs &amp; Outputs'!$B$5,'Inputs &amp; Outputs'!$B$6)</f>
        <v>7.7900230963888942E-2</v>
      </c>
      <c r="BG193">
        <f>NORMINV('Rand Int'!BG193,'Inputs &amp; Outputs'!$B$5,'Inputs &amp; Outputs'!$B$6)</f>
        <v>3.7897720638412374E-2</v>
      </c>
      <c r="BH193">
        <f>NORMINV('Rand Int'!BH193,'Inputs &amp; Outputs'!$B$5,'Inputs &amp; Outputs'!$B$6)</f>
        <v>-4.0758022413674364E-2</v>
      </c>
      <c r="BI193">
        <f>NORMINV('Rand Int'!BI193,'Inputs &amp; Outputs'!$B$5,'Inputs &amp; Outputs'!$B$6)</f>
        <v>0.1704612997064594</v>
      </c>
      <c r="BJ193">
        <f>NORMINV('Rand Int'!BJ193,'Inputs &amp; Outputs'!$B$5,'Inputs &amp; Outputs'!$B$6)</f>
        <v>0.10256525033889297</v>
      </c>
      <c r="BK193">
        <f>NORMINV('Rand Int'!BK193,'Inputs &amp; Outputs'!$B$5,'Inputs &amp; Outputs'!$B$6)</f>
        <v>0.18878351355275261</v>
      </c>
      <c r="BL193">
        <f>NORMINV('Rand Int'!BL193,'Inputs &amp; Outputs'!$B$5,'Inputs &amp; Outputs'!$B$6)</f>
        <v>0.15162815983745148</v>
      </c>
      <c r="BM193">
        <f>NORMINV('Rand Int'!BM193,'Inputs &amp; Outputs'!$B$5,'Inputs &amp; Outputs'!$B$6)</f>
        <v>5.4956418284637008E-2</v>
      </c>
      <c r="BN193">
        <f>NORMINV('Rand Int'!BN193,'Inputs &amp; Outputs'!$B$5,'Inputs &amp; Outputs'!$B$6)</f>
        <v>-5.9552214818313132E-2</v>
      </c>
      <c r="BO193">
        <f>NORMINV('Rand Int'!BO193,'Inputs &amp; Outputs'!$B$5,'Inputs &amp; Outputs'!$B$6)</f>
        <v>3.1990574312029216E-2</v>
      </c>
      <c r="BP193">
        <f>NORMINV('Rand Int'!BP193,'Inputs &amp; Outputs'!$B$5,'Inputs &amp; Outputs'!$B$6)</f>
        <v>8.8634406836813368E-2</v>
      </c>
      <c r="BQ193">
        <f>NORMINV('Rand Int'!BQ193,'Inputs &amp; Outputs'!$B$5,'Inputs &amp; Outputs'!$B$6)</f>
        <v>-8.8480669486198232E-4</v>
      </c>
      <c r="BR193">
        <f>NORMINV('Rand Int'!BR193,'Inputs &amp; Outputs'!$B$5,'Inputs &amp; Outputs'!$B$6)</f>
        <v>0.11491054423121203</v>
      </c>
      <c r="BS193">
        <f>NORMINV('Rand Int'!BS193,'Inputs &amp; Outputs'!$B$5,'Inputs &amp; Outputs'!$B$6)</f>
        <v>-1.3743615812138801E-2</v>
      </c>
      <c r="BT193">
        <f>NORMINV('Rand Int'!BT193,'Inputs &amp; Outputs'!$B$5,'Inputs &amp; Outputs'!$B$6)</f>
        <v>9.0839658479599975E-2</v>
      </c>
    </row>
    <row r="194" spans="1:72" x14ac:dyDescent="0.25">
      <c r="A194" s="1">
        <v>193</v>
      </c>
      <c r="C194">
        <f>NORMINV('Rand Int'!C194,'Inputs &amp; Outputs'!$B$5,'Inputs &amp; Outputs'!$B$6)</f>
        <v>3.3339897732994367E-2</v>
      </c>
      <c r="D194">
        <f>NORMINV('Rand Int'!D194,'Inputs &amp; Outputs'!$B$5,'Inputs &amp; Outputs'!$B$6)</f>
        <v>0.12979823395580461</v>
      </c>
      <c r="E194">
        <f>NORMINV('Rand Int'!E194,'Inputs &amp; Outputs'!$B$5,'Inputs &amp; Outputs'!$B$6)</f>
        <v>3.0654021293667153E-2</v>
      </c>
      <c r="F194">
        <f>NORMINV('Rand Int'!F194,'Inputs &amp; Outputs'!$B$5,'Inputs &amp; Outputs'!$B$6)</f>
        <v>-4.4601354833439522E-3</v>
      </c>
      <c r="G194">
        <f>NORMINV('Rand Int'!G194,'Inputs &amp; Outputs'!$B$5,'Inputs &amp; Outputs'!$B$6)</f>
        <v>6.200712875415397E-3</v>
      </c>
      <c r="H194">
        <f>NORMINV('Rand Int'!H194,'Inputs &amp; Outputs'!$B$5,'Inputs &amp; Outputs'!$B$6)</f>
        <v>0.11738510101933278</v>
      </c>
      <c r="I194">
        <f>NORMINV('Rand Int'!I194,'Inputs &amp; Outputs'!$B$5,'Inputs &amp; Outputs'!$B$6)</f>
        <v>2.428906371093114E-2</v>
      </c>
      <c r="J194">
        <f>NORMINV('Rand Int'!J194,'Inputs &amp; Outputs'!$B$5,'Inputs &amp; Outputs'!$B$6)</f>
        <v>7.2796303976114335E-2</v>
      </c>
      <c r="K194">
        <f>NORMINV('Rand Int'!K194,'Inputs &amp; Outputs'!$B$5,'Inputs &amp; Outputs'!$B$6)</f>
        <v>-4.2552737536104404E-2</v>
      </c>
      <c r="L194">
        <f>NORMINV('Rand Int'!L194,'Inputs &amp; Outputs'!$B$5,'Inputs &amp; Outputs'!$B$6)</f>
        <v>-2.3911935211913829E-2</v>
      </c>
      <c r="M194">
        <f>NORMINV('Rand Int'!M194,'Inputs &amp; Outputs'!$B$5,'Inputs &amp; Outputs'!$B$6)</f>
        <v>2.2999720355381871E-2</v>
      </c>
      <c r="N194">
        <f>NORMINV('Rand Int'!N194,'Inputs &amp; Outputs'!$B$5,'Inputs &amp; Outputs'!$B$6)</f>
        <v>9.5966052719332479E-4</v>
      </c>
      <c r="O194">
        <f>NORMINV('Rand Int'!O194,'Inputs &amp; Outputs'!$B$5,'Inputs &amp; Outputs'!$B$6)</f>
        <v>6.5775893592365353E-2</v>
      </c>
      <c r="P194">
        <f>NORMINV('Rand Int'!P194,'Inputs &amp; Outputs'!$B$5,'Inputs &amp; Outputs'!$B$6)</f>
        <v>-6.8825531345072438E-2</v>
      </c>
      <c r="Q194">
        <f>NORMINV('Rand Int'!Q194,'Inputs &amp; Outputs'!$B$5,'Inputs &amp; Outputs'!$B$6)</f>
        <v>-3.9317062667626052E-2</v>
      </c>
      <c r="R194">
        <f>NORMINV('Rand Int'!R194,'Inputs &amp; Outputs'!$B$5,'Inputs &amp; Outputs'!$B$6)</f>
        <v>4.6863995406211209E-2</v>
      </c>
      <c r="S194">
        <f>NORMINV('Rand Int'!S194,'Inputs &amp; Outputs'!$B$5,'Inputs &amp; Outputs'!$B$6)</f>
        <v>9.0128249986982586E-3</v>
      </c>
      <c r="T194">
        <f>NORMINV('Rand Int'!T194,'Inputs &amp; Outputs'!$B$5,'Inputs &amp; Outputs'!$B$6)</f>
        <v>6.8012542972848422E-2</v>
      </c>
      <c r="U194">
        <f>NORMINV('Rand Int'!U194,'Inputs &amp; Outputs'!$B$5,'Inputs &amp; Outputs'!$B$6)</f>
        <v>6.1698571822713572E-2</v>
      </c>
      <c r="V194">
        <f>NORMINV('Rand Int'!V194,'Inputs &amp; Outputs'!$B$5,'Inputs &amp; Outputs'!$B$6)</f>
        <v>-1.414046940208942E-2</v>
      </c>
      <c r="W194">
        <f>NORMINV('Rand Int'!W194,'Inputs &amp; Outputs'!$B$5,'Inputs &amp; Outputs'!$B$6)</f>
        <v>3.6645973047555937E-2</v>
      </c>
      <c r="X194">
        <f>NORMINV('Rand Int'!X194,'Inputs &amp; Outputs'!$B$5,'Inputs &amp; Outputs'!$B$6)</f>
        <v>2.6703998500890808E-2</v>
      </c>
      <c r="Y194">
        <f>NORMINV('Rand Int'!Y194,'Inputs &amp; Outputs'!$B$5,'Inputs &amp; Outputs'!$B$6)</f>
        <v>0.10143360297169662</v>
      </c>
      <c r="Z194">
        <f>NORMINV('Rand Int'!Z194,'Inputs &amp; Outputs'!$B$5,'Inputs &amp; Outputs'!$B$6)</f>
        <v>0.10454143904947436</v>
      </c>
      <c r="AA194">
        <f>NORMINV('Rand Int'!AA194,'Inputs &amp; Outputs'!$B$5,'Inputs &amp; Outputs'!$B$6)</f>
        <v>0.16538536414941968</v>
      </c>
      <c r="AB194">
        <f>NORMINV('Rand Int'!AB194,'Inputs &amp; Outputs'!$B$5,'Inputs &amp; Outputs'!$B$6)</f>
        <v>1.4809439426097804E-3</v>
      </c>
      <c r="AC194">
        <f>NORMINV('Rand Int'!AC194,'Inputs &amp; Outputs'!$B$5,'Inputs &amp; Outputs'!$B$6)</f>
        <v>3.8700505030308738E-3</v>
      </c>
      <c r="AD194">
        <f>NORMINV('Rand Int'!AD194,'Inputs &amp; Outputs'!$B$5,'Inputs &amp; Outputs'!$B$6)</f>
        <v>3.157935739292933E-3</v>
      </c>
      <c r="AE194">
        <f>NORMINV('Rand Int'!AE194,'Inputs &amp; Outputs'!$B$5,'Inputs &amp; Outputs'!$B$6)</f>
        <v>1.1062094361026523E-2</v>
      </c>
      <c r="AF194">
        <f>NORMINV('Rand Int'!AF194,'Inputs &amp; Outputs'!$B$5,'Inputs &amp; Outputs'!$B$6)</f>
        <v>0.15001014702341137</v>
      </c>
      <c r="AG194">
        <f>NORMINV('Rand Int'!AG194,'Inputs &amp; Outputs'!$B$5,'Inputs &amp; Outputs'!$B$6)</f>
        <v>0.13027539888211356</v>
      </c>
      <c r="AH194">
        <f>NORMINV('Rand Int'!AH194,'Inputs &amp; Outputs'!$B$5,'Inputs &amp; Outputs'!$B$6)</f>
        <v>-1.1132276240706576E-2</v>
      </c>
      <c r="AI194">
        <f>NORMINV('Rand Int'!AI194,'Inputs &amp; Outputs'!$B$5,'Inputs &amp; Outputs'!$B$6)</f>
        <v>0.32653263957077056</v>
      </c>
      <c r="AJ194">
        <f>NORMINV('Rand Int'!AJ194,'Inputs &amp; Outputs'!$B$5,'Inputs &amp; Outputs'!$B$6)</f>
        <v>0.11189199052732668</v>
      </c>
      <c r="AK194">
        <f>NORMINV('Rand Int'!AK194,'Inputs &amp; Outputs'!$B$5,'Inputs &amp; Outputs'!$B$6)</f>
        <v>0.12729376302092277</v>
      </c>
      <c r="AL194">
        <f>NORMINV('Rand Int'!AL194,'Inputs &amp; Outputs'!$B$5,'Inputs &amp; Outputs'!$B$6)</f>
        <v>5.0295746236446344E-2</v>
      </c>
      <c r="AM194">
        <f>NORMINV('Rand Int'!AM194,'Inputs &amp; Outputs'!$B$5,'Inputs &amp; Outputs'!$B$6)</f>
        <v>7.7642543438787903E-2</v>
      </c>
      <c r="AN194">
        <f>NORMINV('Rand Int'!AN194,'Inputs &amp; Outputs'!$B$5,'Inputs &amp; Outputs'!$B$6)</f>
        <v>-4.3038122562494147E-2</v>
      </c>
      <c r="AO194">
        <f>NORMINV('Rand Int'!AO194,'Inputs &amp; Outputs'!$B$5,'Inputs &amp; Outputs'!$B$6)</f>
        <v>7.4000660547180769E-2</v>
      </c>
      <c r="AP194">
        <f>NORMINV('Rand Int'!AP194,'Inputs &amp; Outputs'!$B$5,'Inputs &amp; Outputs'!$B$6)</f>
        <v>-6.1994275681691802E-2</v>
      </c>
      <c r="AQ194">
        <f>NORMINV('Rand Int'!AQ194,'Inputs &amp; Outputs'!$B$5,'Inputs &amp; Outputs'!$B$6)</f>
        <v>6.6960057319056382E-4</v>
      </c>
      <c r="AR194">
        <f>NORMINV('Rand Int'!AR194,'Inputs &amp; Outputs'!$B$5,'Inputs &amp; Outputs'!$B$6)</f>
        <v>0.11862654014064483</v>
      </c>
      <c r="AS194">
        <f>NORMINV('Rand Int'!AS194,'Inputs &amp; Outputs'!$B$5,'Inputs &amp; Outputs'!$B$6)</f>
        <v>0.10336640312142296</v>
      </c>
      <c r="AT194">
        <f>NORMINV('Rand Int'!AT194,'Inputs &amp; Outputs'!$B$5,'Inputs &amp; Outputs'!$B$6)</f>
        <v>2.5771387365248741E-2</v>
      </c>
      <c r="AU194">
        <f>NORMINV('Rand Int'!AU194,'Inputs &amp; Outputs'!$B$5,'Inputs &amp; Outputs'!$B$6)</f>
        <v>1.2230744595316444E-2</v>
      </c>
      <c r="AV194">
        <f>NORMINV('Rand Int'!AV194,'Inputs &amp; Outputs'!$B$5,'Inputs &amp; Outputs'!$B$6)</f>
        <v>7.8305493617098779E-2</v>
      </c>
      <c r="AW194">
        <f>NORMINV('Rand Int'!AW194,'Inputs &amp; Outputs'!$B$5,'Inputs &amp; Outputs'!$B$6)</f>
        <v>0.16840044312724445</v>
      </c>
      <c r="AX194">
        <f>NORMINV('Rand Int'!AX194,'Inputs &amp; Outputs'!$B$5,'Inputs &amp; Outputs'!$B$6)</f>
        <v>0.12348237234321473</v>
      </c>
      <c r="AY194">
        <f>NORMINV('Rand Int'!AY194,'Inputs &amp; Outputs'!$B$5,'Inputs &amp; Outputs'!$B$6)</f>
        <v>0.10584852727349414</v>
      </c>
      <c r="AZ194">
        <f>NORMINV('Rand Int'!AZ194,'Inputs &amp; Outputs'!$B$5,'Inputs &amp; Outputs'!$B$6)</f>
        <v>0.15397350432029694</v>
      </c>
      <c r="BA194">
        <f>NORMINV('Rand Int'!BA194,'Inputs &amp; Outputs'!$B$5,'Inputs &amp; Outputs'!$B$6)</f>
        <v>0.12591330283662036</v>
      </c>
      <c r="BB194">
        <f>NORMINV('Rand Int'!BB194,'Inputs &amp; Outputs'!$B$5,'Inputs &amp; Outputs'!$B$6)</f>
        <v>-8.1772675955423535E-3</v>
      </c>
      <c r="BC194">
        <f>NORMINV('Rand Int'!BC194,'Inputs &amp; Outputs'!$B$5,'Inputs &amp; Outputs'!$B$6)</f>
        <v>8.9517195416514497E-2</v>
      </c>
      <c r="BD194">
        <f>NORMINV('Rand Int'!BD194,'Inputs &amp; Outputs'!$B$5,'Inputs &amp; Outputs'!$B$6)</f>
        <v>0.1490259760218583</v>
      </c>
      <c r="BE194">
        <f>NORMINV('Rand Int'!BE194,'Inputs &amp; Outputs'!$B$5,'Inputs &amp; Outputs'!$B$6)</f>
        <v>9.2253052628076843E-2</v>
      </c>
      <c r="BF194">
        <f>NORMINV('Rand Int'!BF194,'Inputs &amp; Outputs'!$B$5,'Inputs &amp; Outputs'!$B$6)</f>
        <v>8.0967874429696551E-2</v>
      </c>
      <c r="BG194">
        <f>NORMINV('Rand Int'!BG194,'Inputs &amp; Outputs'!$B$5,'Inputs &amp; Outputs'!$B$6)</f>
        <v>5.7018201378044982E-2</v>
      </c>
      <c r="BH194">
        <f>NORMINV('Rand Int'!BH194,'Inputs &amp; Outputs'!$B$5,'Inputs &amp; Outputs'!$B$6)</f>
        <v>3.7883664526103172E-2</v>
      </c>
      <c r="BI194">
        <f>NORMINV('Rand Int'!BI194,'Inputs &amp; Outputs'!$B$5,'Inputs &amp; Outputs'!$B$6)</f>
        <v>1.9558689894606851E-2</v>
      </c>
      <c r="BJ194">
        <f>NORMINV('Rand Int'!BJ194,'Inputs &amp; Outputs'!$B$5,'Inputs &amp; Outputs'!$B$6)</f>
        <v>1.9229607990901551E-2</v>
      </c>
      <c r="BK194">
        <f>NORMINV('Rand Int'!BK194,'Inputs &amp; Outputs'!$B$5,'Inputs &amp; Outputs'!$B$6)</f>
        <v>0.18821242564744284</v>
      </c>
      <c r="BL194">
        <f>NORMINV('Rand Int'!BL194,'Inputs &amp; Outputs'!$B$5,'Inputs &amp; Outputs'!$B$6)</f>
        <v>-7.1295480732094518E-3</v>
      </c>
      <c r="BM194">
        <f>NORMINV('Rand Int'!BM194,'Inputs &amp; Outputs'!$B$5,'Inputs &amp; Outputs'!$B$6)</f>
        <v>7.7648023898079774E-2</v>
      </c>
      <c r="BN194">
        <f>NORMINV('Rand Int'!BN194,'Inputs &amp; Outputs'!$B$5,'Inputs &amp; Outputs'!$B$6)</f>
        <v>0.15698351118628506</v>
      </c>
      <c r="BO194">
        <f>NORMINV('Rand Int'!BO194,'Inputs &amp; Outputs'!$B$5,'Inputs &amp; Outputs'!$B$6)</f>
        <v>0.21890389114181424</v>
      </c>
      <c r="BP194">
        <f>NORMINV('Rand Int'!BP194,'Inputs &amp; Outputs'!$B$5,'Inputs &amp; Outputs'!$B$6)</f>
        <v>1.0222747881790333E-2</v>
      </c>
      <c r="BQ194">
        <f>NORMINV('Rand Int'!BQ194,'Inputs &amp; Outputs'!$B$5,'Inputs &amp; Outputs'!$B$6)</f>
        <v>0.11154901926857447</v>
      </c>
      <c r="BR194">
        <f>NORMINV('Rand Int'!BR194,'Inputs &amp; Outputs'!$B$5,'Inputs &amp; Outputs'!$B$6)</f>
        <v>9.0895717266611983E-2</v>
      </c>
      <c r="BS194">
        <f>NORMINV('Rand Int'!BS194,'Inputs &amp; Outputs'!$B$5,'Inputs &amp; Outputs'!$B$6)</f>
        <v>9.2405168164721385E-2</v>
      </c>
      <c r="BT194">
        <f>NORMINV('Rand Int'!BT194,'Inputs &amp; Outputs'!$B$5,'Inputs &amp; Outputs'!$B$6)</f>
        <v>-9.5280183248560107E-2</v>
      </c>
    </row>
    <row r="195" spans="1:72" x14ac:dyDescent="0.25">
      <c r="A195" s="1">
        <v>194</v>
      </c>
      <c r="C195">
        <f>NORMINV('Rand Int'!C195,'Inputs &amp; Outputs'!$B$5,'Inputs &amp; Outputs'!$B$6)</f>
        <v>3.5190877223288675E-3</v>
      </c>
      <c r="D195">
        <f>NORMINV('Rand Int'!D195,'Inputs &amp; Outputs'!$B$5,'Inputs &amp; Outputs'!$B$6)</f>
        <v>5.4593223972778986E-2</v>
      </c>
      <c r="E195">
        <f>NORMINV('Rand Int'!E195,'Inputs &amp; Outputs'!$B$5,'Inputs &amp; Outputs'!$B$6)</f>
        <v>-5.6595127905596621E-2</v>
      </c>
      <c r="F195">
        <f>NORMINV('Rand Int'!F195,'Inputs &amp; Outputs'!$B$5,'Inputs &amp; Outputs'!$B$6)</f>
        <v>-1.232923350937587E-2</v>
      </c>
      <c r="G195">
        <f>NORMINV('Rand Int'!G195,'Inputs &amp; Outputs'!$B$5,'Inputs &amp; Outputs'!$B$6)</f>
        <v>8.7610742479908216E-2</v>
      </c>
      <c r="H195">
        <f>NORMINV('Rand Int'!H195,'Inputs &amp; Outputs'!$B$5,'Inputs &amp; Outputs'!$B$6)</f>
        <v>0.15879129904342904</v>
      </c>
      <c r="I195">
        <f>NORMINV('Rand Int'!I195,'Inputs &amp; Outputs'!$B$5,'Inputs &amp; Outputs'!$B$6)</f>
        <v>0.13420645435665135</v>
      </c>
      <c r="J195">
        <f>NORMINV('Rand Int'!J195,'Inputs &amp; Outputs'!$B$5,'Inputs &amp; Outputs'!$B$6)</f>
        <v>9.1289962156728494E-2</v>
      </c>
      <c r="K195">
        <f>NORMINV('Rand Int'!K195,'Inputs &amp; Outputs'!$B$5,'Inputs &amp; Outputs'!$B$6)</f>
        <v>0.15927258146523487</v>
      </c>
      <c r="L195">
        <f>NORMINV('Rand Int'!L195,'Inputs &amp; Outputs'!$B$5,'Inputs &amp; Outputs'!$B$6)</f>
        <v>-1.4646839358277305E-2</v>
      </c>
      <c r="M195">
        <f>NORMINV('Rand Int'!M195,'Inputs &amp; Outputs'!$B$5,'Inputs &amp; Outputs'!$B$6)</f>
        <v>0.14798760164174984</v>
      </c>
      <c r="N195">
        <f>NORMINV('Rand Int'!N195,'Inputs &amp; Outputs'!$B$5,'Inputs &amp; Outputs'!$B$6)</f>
        <v>-0.10089992717839072</v>
      </c>
      <c r="O195">
        <f>NORMINV('Rand Int'!O195,'Inputs &amp; Outputs'!$B$5,'Inputs &amp; Outputs'!$B$6)</f>
        <v>7.3756643938074712E-2</v>
      </c>
      <c r="P195">
        <f>NORMINV('Rand Int'!P195,'Inputs &amp; Outputs'!$B$5,'Inputs &amp; Outputs'!$B$6)</f>
        <v>0.13726084103212061</v>
      </c>
      <c r="Q195">
        <f>NORMINV('Rand Int'!Q195,'Inputs &amp; Outputs'!$B$5,'Inputs &amp; Outputs'!$B$6)</f>
        <v>8.7383907655087231E-2</v>
      </c>
      <c r="R195">
        <f>NORMINV('Rand Int'!R195,'Inputs &amp; Outputs'!$B$5,'Inputs &amp; Outputs'!$B$6)</f>
        <v>2.6866046493352148E-2</v>
      </c>
      <c r="S195">
        <f>NORMINV('Rand Int'!S195,'Inputs &amp; Outputs'!$B$5,'Inputs &amp; Outputs'!$B$6)</f>
        <v>1.3095108488494447E-2</v>
      </c>
      <c r="T195">
        <f>NORMINV('Rand Int'!T195,'Inputs &amp; Outputs'!$B$5,'Inputs &amp; Outputs'!$B$6)</f>
        <v>0.20568773673364152</v>
      </c>
      <c r="U195">
        <f>NORMINV('Rand Int'!U195,'Inputs &amp; Outputs'!$B$5,'Inputs &amp; Outputs'!$B$6)</f>
        <v>3.8437791889521775E-2</v>
      </c>
      <c r="V195">
        <f>NORMINV('Rand Int'!V195,'Inputs &amp; Outputs'!$B$5,'Inputs &amp; Outputs'!$B$6)</f>
        <v>0.15131347759162686</v>
      </c>
      <c r="W195">
        <f>NORMINV('Rand Int'!W195,'Inputs &amp; Outputs'!$B$5,'Inputs &amp; Outputs'!$B$6)</f>
        <v>8.8837280296808735E-2</v>
      </c>
      <c r="X195">
        <f>NORMINV('Rand Int'!X195,'Inputs &amp; Outputs'!$B$5,'Inputs &amp; Outputs'!$B$6)</f>
        <v>7.43666220803504E-2</v>
      </c>
      <c r="Y195">
        <f>NORMINV('Rand Int'!Y195,'Inputs &amp; Outputs'!$B$5,'Inputs &amp; Outputs'!$B$6)</f>
        <v>8.7468023449880319E-2</v>
      </c>
      <c r="Z195">
        <f>NORMINV('Rand Int'!Z195,'Inputs &amp; Outputs'!$B$5,'Inputs &amp; Outputs'!$B$6)</f>
        <v>5.3501190425592364E-2</v>
      </c>
      <c r="AA195">
        <f>NORMINV('Rand Int'!AA195,'Inputs &amp; Outputs'!$B$5,'Inputs &amp; Outputs'!$B$6)</f>
        <v>0.11157954937700196</v>
      </c>
      <c r="AB195">
        <f>NORMINV('Rand Int'!AB195,'Inputs &amp; Outputs'!$B$5,'Inputs &amp; Outputs'!$B$6)</f>
        <v>-2.9805638468714618E-2</v>
      </c>
      <c r="AC195">
        <f>NORMINV('Rand Int'!AC195,'Inputs &amp; Outputs'!$B$5,'Inputs &amp; Outputs'!$B$6)</f>
        <v>-8.0574611600293583E-2</v>
      </c>
      <c r="AD195">
        <f>NORMINV('Rand Int'!AD195,'Inputs &amp; Outputs'!$B$5,'Inputs &amp; Outputs'!$B$6)</f>
        <v>3.961468598954819E-3</v>
      </c>
      <c r="AE195">
        <f>NORMINV('Rand Int'!AE195,'Inputs &amp; Outputs'!$B$5,'Inputs &amp; Outputs'!$B$6)</f>
        <v>0.13375492703327457</v>
      </c>
      <c r="AF195">
        <f>NORMINV('Rand Int'!AF195,'Inputs &amp; Outputs'!$B$5,'Inputs &amp; Outputs'!$B$6)</f>
        <v>6.1378574924018187E-2</v>
      </c>
      <c r="AG195">
        <f>NORMINV('Rand Int'!AG195,'Inputs &amp; Outputs'!$B$5,'Inputs &amp; Outputs'!$B$6)</f>
        <v>-7.6539703660214925E-2</v>
      </c>
      <c r="AH195">
        <f>NORMINV('Rand Int'!AH195,'Inputs &amp; Outputs'!$B$5,'Inputs &amp; Outputs'!$B$6)</f>
        <v>-8.7514510936333417E-2</v>
      </c>
      <c r="AI195">
        <f>NORMINV('Rand Int'!AI195,'Inputs &amp; Outputs'!$B$5,'Inputs &amp; Outputs'!$B$6)</f>
        <v>1.1828744543126248E-2</v>
      </c>
      <c r="AJ195">
        <f>NORMINV('Rand Int'!AJ195,'Inputs &amp; Outputs'!$B$5,'Inputs &amp; Outputs'!$B$6)</f>
        <v>1.5305875897475826E-2</v>
      </c>
      <c r="AK195">
        <f>NORMINV('Rand Int'!AK195,'Inputs &amp; Outputs'!$B$5,'Inputs &amp; Outputs'!$B$6)</f>
        <v>-3.6457122065694639E-2</v>
      </c>
      <c r="AL195">
        <f>NORMINV('Rand Int'!AL195,'Inputs &amp; Outputs'!$B$5,'Inputs &amp; Outputs'!$B$6)</f>
        <v>7.8429741622864577E-3</v>
      </c>
      <c r="AM195">
        <f>NORMINV('Rand Int'!AM195,'Inputs &amp; Outputs'!$B$5,'Inputs &amp; Outputs'!$B$6)</f>
        <v>8.9401762358742115E-2</v>
      </c>
      <c r="AN195">
        <f>NORMINV('Rand Int'!AN195,'Inputs &amp; Outputs'!$B$5,'Inputs &amp; Outputs'!$B$6)</f>
        <v>1.99133861476972E-2</v>
      </c>
      <c r="AO195">
        <f>NORMINV('Rand Int'!AO195,'Inputs &amp; Outputs'!$B$5,'Inputs &amp; Outputs'!$B$6)</f>
        <v>2.9376278987059724E-2</v>
      </c>
      <c r="AP195">
        <f>NORMINV('Rand Int'!AP195,'Inputs &amp; Outputs'!$B$5,'Inputs &amp; Outputs'!$B$6)</f>
        <v>0.17165453541337095</v>
      </c>
      <c r="AQ195">
        <f>NORMINV('Rand Int'!AQ195,'Inputs &amp; Outputs'!$B$5,'Inputs &amp; Outputs'!$B$6)</f>
        <v>-8.6199340085283405E-2</v>
      </c>
      <c r="AR195">
        <f>NORMINV('Rand Int'!AR195,'Inputs &amp; Outputs'!$B$5,'Inputs &amp; Outputs'!$B$6)</f>
        <v>2.496249496357817E-2</v>
      </c>
      <c r="AS195">
        <f>NORMINV('Rand Int'!AS195,'Inputs &amp; Outputs'!$B$5,'Inputs &amp; Outputs'!$B$6)</f>
        <v>9.7977102162949706E-2</v>
      </c>
      <c r="AT195">
        <f>NORMINV('Rand Int'!AT195,'Inputs &amp; Outputs'!$B$5,'Inputs &amp; Outputs'!$B$6)</f>
        <v>-1.4386611214379119E-2</v>
      </c>
      <c r="AU195">
        <f>NORMINV('Rand Int'!AU195,'Inputs &amp; Outputs'!$B$5,'Inputs &amp; Outputs'!$B$6)</f>
        <v>-7.5389174799928294E-3</v>
      </c>
      <c r="AV195">
        <f>NORMINV('Rand Int'!AV195,'Inputs &amp; Outputs'!$B$5,'Inputs &amp; Outputs'!$B$6)</f>
        <v>9.5757025672648877E-2</v>
      </c>
      <c r="AW195">
        <f>NORMINV('Rand Int'!AW195,'Inputs &amp; Outputs'!$B$5,'Inputs &amp; Outputs'!$B$6)</f>
        <v>-1.5174611240261177E-2</v>
      </c>
      <c r="AX195">
        <f>NORMINV('Rand Int'!AX195,'Inputs &amp; Outputs'!$B$5,'Inputs &amp; Outputs'!$B$6)</f>
        <v>0.11756380863394225</v>
      </c>
      <c r="AY195">
        <f>NORMINV('Rand Int'!AY195,'Inputs &amp; Outputs'!$B$5,'Inputs &amp; Outputs'!$B$6)</f>
        <v>0.19019816286869706</v>
      </c>
      <c r="AZ195">
        <f>NORMINV('Rand Int'!AZ195,'Inputs &amp; Outputs'!$B$5,'Inputs &amp; Outputs'!$B$6)</f>
        <v>3.4101447777663635E-2</v>
      </c>
      <c r="BA195">
        <f>NORMINV('Rand Int'!BA195,'Inputs &amp; Outputs'!$B$5,'Inputs &amp; Outputs'!$B$6)</f>
        <v>8.4909381924526767E-2</v>
      </c>
      <c r="BB195">
        <f>NORMINV('Rand Int'!BB195,'Inputs &amp; Outputs'!$B$5,'Inputs &amp; Outputs'!$B$6)</f>
        <v>4.3255821165744807E-2</v>
      </c>
      <c r="BC195">
        <f>NORMINV('Rand Int'!BC195,'Inputs &amp; Outputs'!$B$5,'Inputs &amp; Outputs'!$B$6)</f>
        <v>-2.9280090858360558E-3</v>
      </c>
      <c r="BD195">
        <f>NORMINV('Rand Int'!BD195,'Inputs &amp; Outputs'!$B$5,'Inputs &amp; Outputs'!$B$6)</f>
        <v>5.1316300176239019E-2</v>
      </c>
      <c r="BE195">
        <f>NORMINV('Rand Int'!BE195,'Inputs &amp; Outputs'!$B$5,'Inputs &amp; Outputs'!$B$6)</f>
        <v>-3.6041784034796479E-2</v>
      </c>
      <c r="BF195">
        <f>NORMINV('Rand Int'!BF195,'Inputs &amp; Outputs'!$B$5,'Inputs &amp; Outputs'!$B$6)</f>
        <v>5.2051186064947894E-2</v>
      </c>
      <c r="BG195">
        <f>NORMINV('Rand Int'!BG195,'Inputs &amp; Outputs'!$B$5,'Inputs &amp; Outputs'!$B$6)</f>
        <v>5.512399767457838E-2</v>
      </c>
      <c r="BH195">
        <f>NORMINV('Rand Int'!BH195,'Inputs &amp; Outputs'!$B$5,'Inputs &amp; Outputs'!$B$6)</f>
        <v>0.14696686729646596</v>
      </c>
      <c r="BI195">
        <f>NORMINV('Rand Int'!BI195,'Inputs &amp; Outputs'!$B$5,'Inputs &amp; Outputs'!$B$6)</f>
        <v>0.13120594181717429</v>
      </c>
      <c r="BJ195">
        <f>NORMINV('Rand Int'!BJ195,'Inputs &amp; Outputs'!$B$5,'Inputs &amp; Outputs'!$B$6)</f>
        <v>0.11168872967820356</v>
      </c>
      <c r="BK195">
        <f>NORMINV('Rand Int'!BK195,'Inputs &amp; Outputs'!$B$5,'Inputs &amp; Outputs'!$B$6)</f>
        <v>9.952382661550227E-3</v>
      </c>
      <c r="BL195">
        <f>NORMINV('Rand Int'!BL195,'Inputs &amp; Outputs'!$B$5,'Inputs &amp; Outputs'!$B$6)</f>
        <v>0.23754013691588488</v>
      </c>
      <c r="BM195">
        <f>NORMINV('Rand Int'!BM195,'Inputs &amp; Outputs'!$B$5,'Inputs &amp; Outputs'!$B$6)</f>
        <v>3.8361574906928229E-2</v>
      </c>
      <c r="BN195">
        <f>NORMINV('Rand Int'!BN195,'Inputs &amp; Outputs'!$B$5,'Inputs &amp; Outputs'!$B$6)</f>
        <v>5.9377640551886622E-2</v>
      </c>
      <c r="BO195">
        <f>NORMINV('Rand Int'!BO195,'Inputs &amp; Outputs'!$B$5,'Inputs &amp; Outputs'!$B$6)</f>
        <v>-7.9583059226643077E-2</v>
      </c>
      <c r="BP195">
        <f>NORMINV('Rand Int'!BP195,'Inputs &amp; Outputs'!$B$5,'Inputs &amp; Outputs'!$B$6)</f>
        <v>4.4315282604909939E-2</v>
      </c>
      <c r="BQ195">
        <f>NORMINV('Rand Int'!BQ195,'Inputs &amp; Outputs'!$B$5,'Inputs &amp; Outputs'!$B$6)</f>
        <v>5.3059527855706827E-2</v>
      </c>
      <c r="BR195">
        <f>NORMINV('Rand Int'!BR195,'Inputs &amp; Outputs'!$B$5,'Inputs &amp; Outputs'!$B$6)</f>
        <v>3.3025702474485621E-2</v>
      </c>
      <c r="BS195">
        <f>NORMINV('Rand Int'!BS195,'Inputs &amp; Outputs'!$B$5,'Inputs &amp; Outputs'!$B$6)</f>
        <v>8.2806946100392076E-2</v>
      </c>
      <c r="BT195">
        <f>NORMINV('Rand Int'!BT195,'Inputs &amp; Outputs'!$B$5,'Inputs &amp; Outputs'!$B$6)</f>
        <v>-3.7203157807513418E-2</v>
      </c>
    </row>
    <row r="196" spans="1:72" x14ac:dyDescent="0.25">
      <c r="A196" s="1">
        <v>195</v>
      </c>
      <c r="C196">
        <f>NORMINV('Rand Int'!C196,'Inputs &amp; Outputs'!$B$5,'Inputs &amp; Outputs'!$B$6)</f>
        <v>7.5099073096259017E-2</v>
      </c>
      <c r="D196">
        <f>NORMINV('Rand Int'!D196,'Inputs &amp; Outputs'!$B$5,'Inputs &amp; Outputs'!$B$6)</f>
        <v>8.0059641855190003E-2</v>
      </c>
      <c r="E196">
        <f>NORMINV('Rand Int'!E196,'Inputs &amp; Outputs'!$B$5,'Inputs &amp; Outputs'!$B$6)</f>
        <v>-2.4498433941080547E-2</v>
      </c>
      <c r="F196">
        <f>NORMINV('Rand Int'!F196,'Inputs &amp; Outputs'!$B$5,'Inputs &amp; Outputs'!$B$6)</f>
        <v>0.21060864037479263</v>
      </c>
      <c r="G196">
        <f>NORMINV('Rand Int'!G196,'Inputs &amp; Outputs'!$B$5,'Inputs &amp; Outputs'!$B$6)</f>
        <v>3.3795266154502748E-2</v>
      </c>
      <c r="H196">
        <f>NORMINV('Rand Int'!H196,'Inputs &amp; Outputs'!$B$5,'Inputs &amp; Outputs'!$B$6)</f>
        <v>4.8702660883003998E-2</v>
      </c>
      <c r="I196">
        <f>NORMINV('Rand Int'!I196,'Inputs &amp; Outputs'!$B$5,'Inputs &amp; Outputs'!$B$6)</f>
        <v>4.2112197341255264E-2</v>
      </c>
      <c r="J196">
        <f>NORMINV('Rand Int'!J196,'Inputs &amp; Outputs'!$B$5,'Inputs &amp; Outputs'!$B$6)</f>
        <v>2.0635203415720609E-2</v>
      </c>
      <c r="K196">
        <f>NORMINV('Rand Int'!K196,'Inputs &amp; Outputs'!$B$5,'Inputs &amp; Outputs'!$B$6)</f>
        <v>7.3630942854405301E-2</v>
      </c>
      <c r="L196">
        <f>NORMINV('Rand Int'!L196,'Inputs &amp; Outputs'!$B$5,'Inputs &amp; Outputs'!$B$6)</f>
        <v>1.4981874795872277E-2</v>
      </c>
      <c r="M196">
        <f>NORMINV('Rand Int'!M196,'Inputs &amp; Outputs'!$B$5,'Inputs &amp; Outputs'!$B$6)</f>
        <v>5.4461939995922512E-2</v>
      </c>
      <c r="N196">
        <f>NORMINV('Rand Int'!N196,'Inputs &amp; Outputs'!$B$5,'Inputs &amp; Outputs'!$B$6)</f>
        <v>5.1276924194617386E-2</v>
      </c>
      <c r="O196">
        <f>NORMINV('Rand Int'!O196,'Inputs &amp; Outputs'!$B$5,'Inputs &amp; Outputs'!$B$6)</f>
        <v>8.1918066904355061E-2</v>
      </c>
      <c r="P196">
        <f>NORMINV('Rand Int'!P196,'Inputs &amp; Outputs'!$B$5,'Inputs &amp; Outputs'!$B$6)</f>
        <v>1.9078331771835481E-2</v>
      </c>
      <c r="Q196">
        <f>NORMINV('Rand Int'!Q196,'Inputs &amp; Outputs'!$B$5,'Inputs &amp; Outputs'!$B$6)</f>
        <v>-2.6567718233342932E-2</v>
      </c>
      <c r="R196">
        <f>NORMINV('Rand Int'!R196,'Inputs &amp; Outputs'!$B$5,'Inputs &amp; Outputs'!$B$6)</f>
        <v>0.10191541753589306</v>
      </c>
      <c r="S196">
        <f>NORMINV('Rand Int'!S196,'Inputs &amp; Outputs'!$B$5,'Inputs &amp; Outputs'!$B$6)</f>
        <v>4.7696875040820694E-2</v>
      </c>
      <c r="T196">
        <f>NORMINV('Rand Int'!T196,'Inputs &amp; Outputs'!$B$5,'Inputs &amp; Outputs'!$B$6)</f>
        <v>5.2907249250934665E-2</v>
      </c>
      <c r="U196">
        <f>NORMINV('Rand Int'!U196,'Inputs &amp; Outputs'!$B$5,'Inputs &amp; Outputs'!$B$6)</f>
        <v>2.058410936347646E-2</v>
      </c>
      <c r="V196">
        <f>NORMINV('Rand Int'!V196,'Inputs &amp; Outputs'!$B$5,'Inputs &amp; Outputs'!$B$6)</f>
        <v>4.582009187715233E-2</v>
      </c>
      <c r="W196">
        <f>NORMINV('Rand Int'!W196,'Inputs &amp; Outputs'!$B$5,'Inputs &amp; Outputs'!$B$6)</f>
        <v>3.2519698068597253E-3</v>
      </c>
      <c r="X196">
        <f>NORMINV('Rand Int'!X196,'Inputs &amp; Outputs'!$B$5,'Inputs &amp; Outputs'!$B$6)</f>
        <v>8.3942010167263603E-2</v>
      </c>
      <c r="Y196">
        <f>NORMINV('Rand Int'!Y196,'Inputs &amp; Outputs'!$B$5,'Inputs &amp; Outputs'!$B$6)</f>
        <v>3.249092466789702E-2</v>
      </c>
      <c r="Z196">
        <f>NORMINV('Rand Int'!Z196,'Inputs &amp; Outputs'!$B$5,'Inputs &amp; Outputs'!$B$6)</f>
        <v>1.5905060710970136E-2</v>
      </c>
      <c r="AA196">
        <f>NORMINV('Rand Int'!AA196,'Inputs &amp; Outputs'!$B$5,'Inputs &amp; Outputs'!$B$6)</f>
        <v>-5.0802515171559551E-2</v>
      </c>
      <c r="AB196">
        <f>NORMINV('Rand Int'!AB196,'Inputs &amp; Outputs'!$B$5,'Inputs &amp; Outputs'!$B$6)</f>
        <v>5.4004195789806794E-2</v>
      </c>
      <c r="AC196">
        <f>NORMINV('Rand Int'!AC196,'Inputs &amp; Outputs'!$B$5,'Inputs &amp; Outputs'!$B$6)</f>
        <v>7.0901081019408826E-2</v>
      </c>
      <c r="AD196">
        <f>NORMINV('Rand Int'!AD196,'Inputs &amp; Outputs'!$B$5,'Inputs &amp; Outputs'!$B$6)</f>
        <v>-5.7203704963061527E-2</v>
      </c>
      <c r="AE196">
        <f>NORMINV('Rand Int'!AE196,'Inputs &amp; Outputs'!$B$5,'Inputs &amp; Outputs'!$B$6)</f>
        <v>1.7591616443268447E-2</v>
      </c>
      <c r="AF196">
        <f>NORMINV('Rand Int'!AF196,'Inputs &amp; Outputs'!$B$5,'Inputs &amp; Outputs'!$B$6)</f>
        <v>6.3298519227708364E-2</v>
      </c>
      <c r="AG196">
        <f>NORMINV('Rand Int'!AG196,'Inputs &amp; Outputs'!$B$5,'Inputs &amp; Outputs'!$B$6)</f>
        <v>3.4773326846910591E-2</v>
      </c>
      <c r="AH196">
        <f>NORMINV('Rand Int'!AH196,'Inputs &amp; Outputs'!$B$5,'Inputs &amp; Outputs'!$B$6)</f>
        <v>0.13900657578295861</v>
      </c>
      <c r="AI196">
        <f>NORMINV('Rand Int'!AI196,'Inputs &amp; Outputs'!$B$5,'Inputs &amp; Outputs'!$B$6)</f>
        <v>3.4246705089221029E-2</v>
      </c>
      <c r="AJ196">
        <f>NORMINV('Rand Int'!AJ196,'Inputs &amp; Outputs'!$B$5,'Inputs &amp; Outputs'!$B$6)</f>
        <v>7.6707194169065615E-2</v>
      </c>
      <c r="AK196">
        <f>NORMINV('Rand Int'!AK196,'Inputs &amp; Outputs'!$B$5,'Inputs &amp; Outputs'!$B$6)</f>
        <v>0.15800330845802302</v>
      </c>
      <c r="AL196">
        <f>NORMINV('Rand Int'!AL196,'Inputs &amp; Outputs'!$B$5,'Inputs &amp; Outputs'!$B$6)</f>
        <v>-6.3858779628808704E-2</v>
      </c>
      <c r="AM196">
        <f>NORMINV('Rand Int'!AM196,'Inputs &amp; Outputs'!$B$5,'Inputs &amp; Outputs'!$B$6)</f>
        <v>5.3874062876455478E-2</v>
      </c>
      <c r="AN196">
        <f>NORMINV('Rand Int'!AN196,'Inputs &amp; Outputs'!$B$5,'Inputs &amp; Outputs'!$B$6)</f>
        <v>2.4786908579528477E-2</v>
      </c>
      <c r="AO196">
        <f>NORMINV('Rand Int'!AO196,'Inputs &amp; Outputs'!$B$5,'Inputs &amp; Outputs'!$B$6)</f>
        <v>9.7076723126123296E-2</v>
      </c>
      <c r="AP196">
        <f>NORMINV('Rand Int'!AP196,'Inputs &amp; Outputs'!$B$5,'Inputs &amp; Outputs'!$B$6)</f>
        <v>7.2176056482447418E-2</v>
      </c>
      <c r="AQ196">
        <f>NORMINV('Rand Int'!AQ196,'Inputs &amp; Outputs'!$B$5,'Inputs &amp; Outputs'!$B$6)</f>
        <v>2.3023011299401708E-2</v>
      </c>
      <c r="AR196">
        <f>NORMINV('Rand Int'!AR196,'Inputs &amp; Outputs'!$B$5,'Inputs &amp; Outputs'!$B$6)</f>
        <v>-8.9785825826901672E-2</v>
      </c>
      <c r="AS196">
        <f>NORMINV('Rand Int'!AS196,'Inputs &amp; Outputs'!$B$5,'Inputs &amp; Outputs'!$B$6)</f>
        <v>-1.5258155898693795E-2</v>
      </c>
      <c r="AT196">
        <f>NORMINV('Rand Int'!AT196,'Inputs &amp; Outputs'!$B$5,'Inputs &amp; Outputs'!$B$6)</f>
        <v>9.760410603425812E-2</v>
      </c>
      <c r="AU196">
        <f>NORMINV('Rand Int'!AU196,'Inputs &amp; Outputs'!$B$5,'Inputs &amp; Outputs'!$B$6)</f>
        <v>0.14097571054415908</v>
      </c>
      <c r="AV196">
        <f>NORMINV('Rand Int'!AV196,'Inputs &amp; Outputs'!$B$5,'Inputs &amp; Outputs'!$B$6)</f>
        <v>-6.6925020854266687E-3</v>
      </c>
      <c r="AW196">
        <f>NORMINV('Rand Int'!AW196,'Inputs &amp; Outputs'!$B$5,'Inputs &amp; Outputs'!$B$6)</f>
        <v>8.9855918347106656E-2</v>
      </c>
      <c r="AX196">
        <f>NORMINV('Rand Int'!AX196,'Inputs &amp; Outputs'!$B$5,'Inputs &amp; Outputs'!$B$6)</f>
        <v>6.6870072846053841E-2</v>
      </c>
      <c r="AY196">
        <f>NORMINV('Rand Int'!AY196,'Inputs &amp; Outputs'!$B$5,'Inputs &amp; Outputs'!$B$6)</f>
        <v>5.4667915304164989E-2</v>
      </c>
      <c r="AZ196">
        <f>NORMINV('Rand Int'!AZ196,'Inputs &amp; Outputs'!$B$5,'Inputs &amp; Outputs'!$B$6)</f>
        <v>9.4052794660970829E-2</v>
      </c>
      <c r="BA196">
        <f>NORMINV('Rand Int'!BA196,'Inputs &amp; Outputs'!$B$5,'Inputs &amp; Outputs'!$B$6)</f>
        <v>0.13294252909667709</v>
      </c>
      <c r="BB196">
        <f>NORMINV('Rand Int'!BB196,'Inputs &amp; Outputs'!$B$5,'Inputs &amp; Outputs'!$B$6)</f>
        <v>3.485904769914424E-2</v>
      </c>
      <c r="BC196">
        <f>NORMINV('Rand Int'!BC196,'Inputs &amp; Outputs'!$B$5,'Inputs &amp; Outputs'!$B$6)</f>
        <v>8.9598779996297701E-2</v>
      </c>
      <c r="BD196">
        <f>NORMINV('Rand Int'!BD196,'Inputs &amp; Outputs'!$B$5,'Inputs &amp; Outputs'!$B$6)</f>
        <v>5.6680262906450035E-2</v>
      </c>
      <c r="BE196">
        <f>NORMINV('Rand Int'!BE196,'Inputs &amp; Outputs'!$B$5,'Inputs &amp; Outputs'!$B$6)</f>
        <v>2.6739944983538357E-2</v>
      </c>
      <c r="BF196">
        <f>NORMINV('Rand Int'!BF196,'Inputs &amp; Outputs'!$B$5,'Inputs &amp; Outputs'!$B$6)</f>
        <v>2.2638225034632802E-2</v>
      </c>
      <c r="BG196">
        <f>NORMINV('Rand Int'!BG196,'Inputs &amp; Outputs'!$B$5,'Inputs &amp; Outputs'!$B$6)</f>
        <v>0.10532774546847914</v>
      </c>
      <c r="BH196">
        <f>NORMINV('Rand Int'!BH196,'Inputs &amp; Outputs'!$B$5,'Inputs &amp; Outputs'!$B$6)</f>
        <v>-2.6451493886223448E-2</v>
      </c>
      <c r="BI196">
        <f>NORMINV('Rand Int'!BI196,'Inputs &amp; Outputs'!$B$5,'Inputs &amp; Outputs'!$B$6)</f>
        <v>0.11419963763940022</v>
      </c>
      <c r="BJ196">
        <f>NORMINV('Rand Int'!BJ196,'Inputs &amp; Outputs'!$B$5,'Inputs &amp; Outputs'!$B$6)</f>
        <v>8.4846354551436187E-2</v>
      </c>
      <c r="BK196">
        <f>NORMINV('Rand Int'!BK196,'Inputs &amp; Outputs'!$B$5,'Inputs &amp; Outputs'!$B$6)</f>
        <v>0.14029795604397055</v>
      </c>
      <c r="BL196">
        <f>NORMINV('Rand Int'!BL196,'Inputs &amp; Outputs'!$B$5,'Inputs &amp; Outputs'!$B$6)</f>
        <v>0.16727670340533946</v>
      </c>
      <c r="BM196">
        <f>NORMINV('Rand Int'!BM196,'Inputs &amp; Outputs'!$B$5,'Inputs &amp; Outputs'!$B$6)</f>
        <v>6.3421682281103689E-2</v>
      </c>
      <c r="BN196">
        <f>NORMINV('Rand Int'!BN196,'Inputs &amp; Outputs'!$B$5,'Inputs &amp; Outputs'!$B$6)</f>
        <v>9.0095729487368145E-2</v>
      </c>
      <c r="BO196">
        <f>NORMINV('Rand Int'!BO196,'Inputs &amp; Outputs'!$B$5,'Inputs &amp; Outputs'!$B$6)</f>
        <v>-1.4664014919912358E-2</v>
      </c>
      <c r="BP196">
        <f>NORMINV('Rand Int'!BP196,'Inputs &amp; Outputs'!$B$5,'Inputs &amp; Outputs'!$B$6)</f>
        <v>4.3275263130799491E-3</v>
      </c>
      <c r="BQ196">
        <f>NORMINV('Rand Int'!BQ196,'Inputs &amp; Outputs'!$B$5,'Inputs &amp; Outputs'!$B$6)</f>
        <v>-6.4218281832752744E-3</v>
      </c>
      <c r="BR196">
        <f>NORMINV('Rand Int'!BR196,'Inputs &amp; Outputs'!$B$5,'Inputs &amp; Outputs'!$B$6)</f>
        <v>0.13915325020458433</v>
      </c>
      <c r="BS196">
        <f>NORMINV('Rand Int'!BS196,'Inputs &amp; Outputs'!$B$5,'Inputs &amp; Outputs'!$B$6)</f>
        <v>-6.3052794292766903E-2</v>
      </c>
      <c r="BT196">
        <f>NORMINV('Rand Int'!BT196,'Inputs &amp; Outputs'!$B$5,'Inputs &amp; Outputs'!$B$6)</f>
        <v>9.6126967501091121E-2</v>
      </c>
    </row>
    <row r="197" spans="1:72" x14ac:dyDescent="0.25">
      <c r="A197" s="1">
        <v>196</v>
      </c>
      <c r="C197">
        <f>NORMINV('Rand Int'!C197,'Inputs &amp; Outputs'!$B$5,'Inputs &amp; Outputs'!$B$6)</f>
        <v>-0.12016835650478916</v>
      </c>
      <c r="D197">
        <f>NORMINV('Rand Int'!D197,'Inputs &amp; Outputs'!$B$5,'Inputs &amp; Outputs'!$B$6)</f>
        <v>-1.2988262782533261E-3</v>
      </c>
      <c r="E197">
        <f>NORMINV('Rand Int'!E197,'Inputs &amp; Outputs'!$B$5,'Inputs &amp; Outputs'!$B$6)</f>
        <v>0.12612920907898184</v>
      </c>
      <c r="F197">
        <f>NORMINV('Rand Int'!F197,'Inputs &amp; Outputs'!$B$5,'Inputs &amp; Outputs'!$B$6)</f>
        <v>0.14242175689634695</v>
      </c>
      <c r="G197">
        <f>NORMINV('Rand Int'!G197,'Inputs &amp; Outputs'!$B$5,'Inputs &amp; Outputs'!$B$6)</f>
        <v>2.4522038706837973E-2</v>
      </c>
      <c r="H197">
        <f>NORMINV('Rand Int'!H197,'Inputs &amp; Outputs'!$B$5,'Inputs &amp; Outputs'!$B$6)</f>
        <v>3.2264732764141518E-2</v>
      </c>
      <c r="I197">
        <f>NORMINV('Rand Int'!I197,'Inputs &amp; Outputs'!$B$5,'Inputs &amp; Outputs'!$B$6)</f>
        <v>4.8226226921979927E-2</v>
      </c>
      <c r="J197">
        <f>NORMINV('Rand Int'!J197,'Inputs &amp; Outputs'!$B$5,'Inputs &amp; Outputs'!$B$6)</f>
        <v>4.5644662683294174E-2</v>
      </c>
      <c r="K197">
        <f>NORMINV('Rand Int'!K197,'Inputs &amp; Outputs'!$B$5,'Inputs &amp; Outputs'!$B$6)</f>
        <v>-8.9565260711561429E-2</v>
      </c>
      <c r="L197">
        <f>NORMINV('Rand Int'!L197,'Inputs &amp; Outputs'!$B$5,'Inputs &amp; Outputs'!$B$6)</f>
        <v>6.6497169109856175E-2</v>
      </c>
      <c r="M197">
        <f>NORMINV('Rand Int'!M197,'Inputs &amp; Outputs'!$B$5,'Inputs &amp; Outputs'!$B$6)</f>
        <v>4.4508358582640406E-2</v>
      </c>
      <c r="N197">
        <f>NORMINV('Rand Int'!N197,'Inputs &amp; Outputs'!$B$5,'Inputs &amp; Outputs'!$B$6)</f>
        <v>2.6512895762639273E-2</v>
      </c>
      <c r="O197">
        <f>NORMINV('Rand Int'!O197,'Inputs &amp; Outputs'!$B$5,'Inputs &amp; Outputs'!$B$6)</f>
        <v>0.17004682358535747</v>
      </c>
      <c r="P197">
        <f>NORMINV('Rand Int'!P197,'Inputs &amp; Outputs'!$B$5,'Inputs &amp; Outputs'!$B$6)</f>
        <v>0.12969707139140224</v>
      </c>
      <c r="Q197">
        <f>NORMINV('Rand Int'!Q197,'Inputs &amp; Outputs'!$B$5,'Inputs &amp; Outputs'!$B$6)</f>
        <v>0.15571781054818959</v>
      </c>
      <c r="R197">
        <f>NORMINV('Rand Int'!R197,'Inputs &amp; Outputs'!$B$5,'Inputs &amp; Outputs'!$B$6)</f>
        <v>4.6795307630738234E-2</v>
      </c>
      <c r="S197">
        <f>NORMINV('Rand Int'!S197,'Inputs &amp; Outputs'!$B$5,'Inputs &amp; Outputs'!$B$6)</f>
        <v>6.5388191265006321E-2</v>
      </c>
      <c r="T197">
        <f>NORMINV('Rand Int'!T197,'Inputs &amp; Outputs'!$B$5,'Inputs &amp; Outputs'!$B$6)</f>
        <v>9.437911020446893E-2</v>
      </c>
      <c r="U197">
        <f>NORMINV('Rand Int'!U197,'Inputs &amp; Outputs'!$B$5,'Inputs &amp; Outputs'!$B$6)</f>
        <v>-9.6471705449010209E-2</v>
      </c>
      <c r="V197">
        <f>NORMINV('Rand Int'!V197,'Inputs &amp; Outputs'!$B$5,'Inputs &amp; Outputs'!$B$6)</f>
        <v>-1.8024647675970978E-2</v>
      </c>
      <c r="W197">
        <f>NORMINV('Rand Int'!W197,'Inputs &amp; Outputs'!$B$5,'Inputs &amp; Outputs'!$B$6)</f>
        <v>0.11331418431094223</v>
      </c>
      <c r="X197">
        <f>NORMINV('Rand Int'!X197,'Inputs &amp; Outputs'!$B$5,'Inputs &amp; Outputs'!$B$6)</f>
        <v>-1.2455132640351613E-2</v>
      </c>
      <c r="Y197">
        <f>NORMINV('Rand Int'!Y197,'Inputs &amp; Outputs'!$B$5,'Inputs &amp; Outputs'!$B$6)</f>
        <v>-4.7331204568535068E-3</v>
      </c>
      <c r="Z197">
        <f>NORMINV('Rand Int'!Z197,'Inputs &amp; Outputs'!$B$5,'Inputs &amp; Outputs'!$B$6)</f>
        <v>-6.3790889993336208E-2</v>
      </c>
      <c r="AA197">
        <f>NORMINV('Rand Int'!AA197,'Inputs &amp; Outputs'!$B$5,'Inputs &amp; Outputs'!$B$6)</f>
        <v>0.10972595725864165</v>
      </c>
      <c r="AB197">
        <f>NORMINV('Rand Int'!AB197,'Inputs &amp; Outputs'!$B$5,'Inputs &amp; Outputs'!$B$6)</f>
        <v>1.5309159815833841E-2</v>
      </c>
      <c r="AC197">
        <f>NORMINV('Rand Int'!AC197,'Inputs &amp; Outputs'!$B$5,'Inputs &amp; Outputs'!$B$6)</f>
        <v>0.22763718082283993</v>
      </c>
      <c r="AD197">
        <f>NORMINV('Rand Int'!AD197,'Inputs &amp; Outputs'!$B$5,'Inputs &amp; Outputs'!$B$6)</f>
        <v>9.5888052378484107E-2</v>
      </c>
      <c r="AE197">
        <f>NORMINV('Rand Int'!AE197,'Inputs &amp; Outputs'!$B$5,'Inputs &amp; Outputs'!$B$6)</f>
        <v>0.21589853998131237</v>
      </c>
      <c r="AF197">
        <f>NORMINV('Rand Int'!AF197,'Inputs &amp; Outputs'!$B$5,'Inputs &amp; Outputs'!$B$6)</f>
        <v>0.17850942907780604</v>
      </c>
      <c r="AG197">
        <f>NORMINV('Rand Int'!AG197,'Inputs &amp; Outputs'!$B$5,'Inputs &amp; Outputs'!$B$6)</f>
        <v>0.10615780171623918</v>
      </c>
      <c r="AH197">
        <f>NORMINV('Rand Int'!AH197,'Inputs &amp; Outputs'!$B$5,'Inputs &amp; Outputs'!$B$6)</f>
        <v>6.1775118143651636E-2</v>
      </c>
      <c r="AI197">
        <f>NORMINV('Rand Int'!AI197,'Inputs &amp; Outputs'!$B$5,'Inputs &amp; Outputs'!$B$6)</f>
        <v>3.371341308300399E-2</v>
      </c>
      <c r="AJ197">
        <f>NORMINV('Rand Int'!AJ197,'Inputs &amp; Outputs'!$B$5,'Inputs &amp; Outputs'!$B$6)</f>
        <v>7.4738965226348208E-2</v>
      </c>
      <c r="AK197">
        <f>NORMINV('Rand Int'!AK197,'Inputs &amp; Outputs'!$B$5,'Inputs &amp; Outputs'!$B$6)</f>
        <v>0.11631969863243158</v>
      </c>
      <c r="AL197">
        <f>NORMINV('Rand Int'!AL197,'Inputs &amp; Outputs'!$B$5,'Inputs &amp; Outputs'!$B$6)</f>
        <v>6.8832412015749161E-2</v>
      </c>
      <c r="AM197">
        <f>NORMINV('Rand Int'!AM197,'Inputs &amp; Outputs'!$B$5,'Inputs &amp; Outputs'!$B$6)</f>
        <v>7.003362319990683E-2</v>
      </c>
      <c r="AN197">
        <f>NORMINV('Rand Int'!AN197,'Inputs &amp; Outputs'!$B$5,'Inputs &amp; Outputs'!$B$6)</f>
        <v>-3.8809810948701937E-2</v>
      </c>
      <c r="AO197">
        <f>NORMINV('Rand Int'!AO197,'Inputs &amp; Outputs'!$B$5,'Inputs &amp; Outputs'!$B$6)</f>
        <v>8.4940283744296546E-2</v>
      </c>
      <c r="AP197">
        <f>NORMINV('Rand Int'!AP197,'Inputs &amp; Outputs'!$B$5,'Inputs &amp; Outputs'!$B$6)</f>
        <v>0.13319545820129342</v>
      </c>
      <c r="AQ197">
        <f>NORMINV('Rand Int'!AQ197,'Inputs &amp; Outputs'!$B$5,'Inputs &amp; Outputs'!$B$6)</f>
        <v>6.5863007304924323E-2</v>
      </c>
      <c r="AR197">
        <f>NORMINV('Rand Int'!AR197,'Inputs &amp; Outputs'!$B$5,'Inputs &amp; Outputs'!$B$6)</f>
        <v>2.6475209883605036E-2</v>
      </c>
      <c r="AS197">
        <f>NORMINV('Rand Int'!AS197,'Inputs &amp; Outputs'!$B$5,'Inputs &amp; Outputs'!$B$6)</f>
        <v>0.11188971804885628</v>
      </c>
      <c r="AT197">
        <f>NORMINV('Rand Int'!AT197,'Inputs &amp; Outputs'!$B$5,'Inputs &amp; Outputs'!$B$6)</f>
        <v>0.10520398189497693</v>
      </c>
      <c r="AU197">
        <f>NORMINV('Rand Int'!AU197,'Inputs &amp; Outputs'!$B$5,'Inputs &amp; Outputs'!$B$6)</f>
        <v>0.18995229383622048</v>
      </c>
      <c r="AV197">
        <f>NORMINV('Rand Int'!AV197,'Inputs &amp; Outputs'!$B$5,'Inputs &amp; Outputs'!$B$6)</f>
        <v>8.3540650687599222E-2</v>
      </c>
      <c r="AW197">
        <f>NORMINV('Rand Int'!AW197,'Inputs &amp; Outputs'!$B$5,'Inputs &amp; Outputs'!$B$6)</f>
        <v>2.3137275726224857E-3</v>
      </c>
      <c r="AX197">
        <f>NORMINV('Rand Int'!AX197,'Inputs &amp; Outputs'!$B$5,'Inputs &amp; Outputs'!$B$6)</f>
        <v>0.13120292573639253</v>
      </c>
      <c r="AY197">
        <f>NORMINV('Rand Int'!AY197,'Inputs &amp; Outputs'!$B$5,'Inputs &amp; Outputs'!$B$6)</f>
        <v>-3.3930422391379014E-2</v>
      </c>
      <c r="AZ197">
        <f>NORMINV('Rand Int'!AZ197,'Inputs &amp; Outputs'!$B$5,'Inputs &amp; Outputs'!$B$6)</f>
        <v>-5.5671745145486368E-2</v>
      </c>
      <c r="BA197">
        <f>NORMINV('Rand Int'!BA197,'Inputs &amp; Outputs'!$B$5,'Inputs &amp; Outputs'!$B$6)</f>
        <v>5.5101792072715219E-2</v>
      </c>
      <c r="BB197">
        <f>NORMINV('Rand Int'!BB197,'Inputs &amp; Outputs'!$B$5,'Inputs &amp; Outputs'!$B$6)</f>
        <v>1.7217678869010385E-2</v>
      </c>
      <c r="BC197">
        <f>NORMINV('Rand Int'!BC197,'Inputs &amp; Outputs'!$B$5,'Inputs &amp; Outputs'!$B$6)</f>
        <v>1.1783556360522578E-2</v>
      </c>
      <c r="BD197">
        <f>NORMINV('Rand Int'!BD197,'Inputs &amp; Outputs'!$B$5,'Inputs &amp; Outputs'!$B$6)</f>
        <v>7.5568587294454578E-2</v>
      </c>
      <c r="BE197">
        <f>NORMINV('Rand Int'!BE197,'Inputs &amp; Outputs'!$B$5,'Inputs &amp; Outputs'!$B$6)</f>
        <v>3.8461277235633293E-2</v>
      </c>
      <c r="BF197">
        <f>NORMINV('Rand Int'!BF197,'Inputs &amp; Outputs'!$B$5,'Inputs &amp; Outputs'!$B$6)</f>
        <v>5.1884142077676387E-2</v>
      </c>
      <c r="BG197">
        <f>NORMINV('Rand Int'!BG197,'Inputs &amp; Outputs'!$B$5,'Inputs &amp; Outputs'!$B$6)</f>
        <v>6.2162546568579322E-2</v>
      </c>
      <c r="BH197">
        <f>NORMINV('Rand Int'!BH197,'Inputs &amp; Outputs'!$B$5,'Inputs &amp; Outputs'!$B$6)</f>
        <v>0.17638037371989068</v>
      </c>
      <c r="BI197">
        <f>NORMINV('Rand Int'!BI197,'Inputs &amp; Outputs'!$B$5,'Inputs &amp; Outputs'!$B$6)</f>
        <v>-4.8264561292548969E-2</v>
      </c>
      <c r="BJ197">
        <f>NORMINV('Rand Int'!BJ197,'Inputs &amp; Outputs'!$B$5,'Inputs &amp; Outputs'!$B$6)</f>
        <v>0.14787938484947671</v>
      </c>
      <c r="BK197">
        <f>NORMINV('Rand Int'!BK197,'Inputs &amp; Outputs'!$B$5,'Inputs &amp; Outputs'!$B$6)</f>
        <v>3.7446701594891357E-3</v>
      </c>
      <c r="BL197">
        <f>NORMINV('Rand Int'!BL197,'Inputs &amp; Outputs'!$B$5,'Inputs &amp; Outputs'!$B$6)</f>
        <v>8.4898032043674035E-2</v>
      </c>
      <c r="BM197">
        <f>NORMINV('Rand Int'!BM197,'Inputs &amp; Outputs'!$B$5,'Inputs &amp; Outputs'!$B$6)</f>
        <v>0.1408156758163181</v>
      </c>
      <c r="BN197">
        <f>NORMINV('Rand Int'!BN197,'Inputs &amp; Outputs'!$B$5,'Inputs &amp; Outputs'!$B$6)</f>
        <v>0.13094345471124988</v>
      </c>
      <c r="BO197">
        <f>NORMINV('Rand Int'!BO197,'Inputs &amp; Outputs'!$B$5,'Inputs &amp; Outputs'!$B$6)</f>
        <v>3.3784366224669224E-2</v>
      </c>
      <c r="BP197">
        <f>NORMINV('Rand Int'!BP197,'Inputs &amp; Outputs'!$B$5,'Inputs &amp; Outputs'!$B$6)</f>
        <v>9.8596761650956377E-2</v>
      </c>
      <c r="BQ197">
        <f>NORMINV('Rand Int'!BQ197,'Inputs &amp; Outputs'!$B$5,'Inputs &amp; Outputs'!$B$6)</f>
        <v>-6.0514364607592089E-2</v>
      </c>
      <c r="BR197">
        <f>NORMINV('Rand Int'!BR197,'Inputs &amp; Outputs'!$B$5,'Inputs &amp; Outputs'!$B$6)</f>
        <v>6.3207966743863878E-2</v>
      </c>
      <c r="BS197">
        <f>NORMINV('Rand Int'!BS197,'Inputs &amp; Outputs'!$B$5,'Inputs &amp; Outputs'!$B$6)</f>
        <v>2.1126215045497117E-2</v>
      </c>
      <c r="BT197">
        <f>NORMINV('Rand Int'!BT197,'Inputs &amp; Outputs'!$B$5,'Inputs &amp; Outputs'!$B$6)</f>
        <v>5.0904294651725066E-2</v>
      </c>
    </row>
    <row r="198" spans="1:72" x14ac:dyDescent="0.25">
      <c r="A198" s="1">
        <v>197</v>
      </c>
      <c r="C198">
        <f>NORMINV('Rand Int'!C198,'Inputs &amp; Outputs'!$B$5,'Inputs &amp; Outputs'!$B$6)</f>
        <v>-5.7733756078047399E-2</v>
      </c>
      <c r="D198">
        <f>NORMINV('Rand Int'!D198,'Inputs &amp; Outputs'!$B$5,'Inputs &amp; Outputs'!$B$6)</f>
        <v>7.0001326372543249E-2</v>
      </c>
      <c r="E198">
        <f>NORMINV('Rand Int'!E198,'Inputs &amp; Outputs'!$B$5,'Inputs &amp; Outputs'!$B$6)</f>
        <v>1.6829613795623859E-2</v>
      </c>
      <c r="F198">
        <f>NORMINV('Rand Int'!F198,'Inputs &amp; Outputs'!$B$5,'Inputs &amp; Outputs'!$B$6)</f>
        <v>0.11344384470307582</v>
      </c>
      <c r="G198">
        <f>NORMINV('Rand Int'!G198,'Inputs &amp; Outputs'!$B$5,'Inputs &amp; Outputs'!$B$6)</f>
        <v>6.5467845169429259E-3</v>
      </c>
      <c r="H198">
        <f>NORMINV('Rand Int'!H198,'Inputs &amp; Outputs'!$B$5,'Inputs &amp; Outputs'!$B$6)</f>
        <v>0.10294457254291409</v>
      </c>
      <c r="I198">
        <f>NORMINV('Rand Int'!I198,'Inputs &amp; Outputs'!$B$5,'Inputs &amp; Outputs'!$B$6)</f>
        <v>-2.5037883311020276E-3</v>
      </c>
      <c r="J198">
        <f>NORMINV('Rand Int'!J198,'Inputs &amp; Outputs'!$B$5,'Inputs &amp; Outputs'!$B$6)</f>
        <v>7.5146643178627182E-2</v>
      </c>
      <c r="K198">
        <f>NORMINV('Rand Int'!K198,'Inputs &amp; Outputs'!$B$5,'Inputs &amp; Outputs'!$B$6)</f>
        <v>2.2444571358950248E-2</v>
      </c>
      <c r="L198">
        <f>NORMINV('Rand Int'!L198,'Inputs &amp; Outputs'!$B$5,'Inputs &amp; Outputs'!$B$6)</f>
        <v>8.3782477175561212E-2</v>
      </c>
      <c r="M198">
        <f>NORMINV('Rand Int'!M198,'Inputs &amp; Outputs'!$B$5,'Inputs &amp; Outputs'!$B$6)</f>
        <v>6.4570781524179027E-2</v>
      </c>
      <c r="N198">
        <f>NORMINV('Rand Int'!N198,'Inputs &amp; Outputs'!$B$5,'Inputs &amp; Outputs'!$B$6)</f>
        <v>0.19330095730271496</v>
      </c>
      <c r="O198">
        <f>NORMINV('Rand Int'!O198,'Inputs &amp; Outputs'!$B$5,'Inputs &amp; Outputs'!$B$6)</f>
        <v>-7.2029959310981495E-2</v>
      </c>
      <c r="P198">
        <f>NORMINV('Rand Int'!P198,'Inputs &amp; Outputs'!$B$5,'Inputs &amp; Outputs'!$B$6)</f>
        <v>0.17575359199600712</v>
      </c>
      <c r="Q198">
        <f>NORMINV('Rand Int'!Q198,'Inputs &amp; Outputs'!$B$5,'Inputs &amp; Outputs'!$B$6)</f>
        <v>9.4080165605600369E-2</v>
      </c>
      <c r="R198">
        <f>NORMINV('Rand Int'!R198,'Inputs &amp; Outputs'!$B$5,'Inputs &amp; Outputs'!$B$6)</f>
        <v>4.3547172052347295E-2</v>
      </c>
      <c r="S198">
        <f>NORMINV('Rand Int'!S198,'Inputs &amp; Outputs'!$B$5,'Inputs &amp; Outputs'!$B$6)</f>
        <v>8.2716762823588988E-3</v>
      </c>
      <c r="T198">
        <f>NORMINV('Rand Int'!T198,'Inputs &amp; Outputs'!$B$5,'Inputs &amp; Outputs'!$B$6)</f>
        <v>6.0921106764947157E-2</v>
      </c>
      <c r="U198">
        <f>NORMINV('Rand Int'!U198,'Inputs &amp; Outputs'!$B$5,'Inputs &amp; Outputs'!$B$6)</f>
        <v>6.8196588255696106E-2</v>
      </c>
      <c r="V198">
        <f>NORMINV('Rand Int'!V198,'Inputs &amp; Outputs'!$B$5,'Inputs &amp; Outputs'!$B$6)</f>
        <v>3.9587079397762903E-2</v>
      </c>
      <c r="W198">
        <f>NORMINV('Rand Int'!W198,'Inputs &amp; Outputs'!$B$5,'Inputs &amp; Outputs'!$B$6)</f>
        <v>0.17115617105950157</v>
      </c>
      <c r="X198">
        <f>NORMINV('Rand Int'!X198,'Inputs &amp; Outputs'!$B$5,'Inputs &amp; Outputs'!$B$6)</f>
        <v>-9.5474495930650272E-2</v>
      </c>
      <c r="Y198">
        <f>NORMINV('Rand Int'!Y198,'Inputs &amp; Outputs'!$B$5,'Inputs &amp; Outputs'!$B$6)</f>
        <v>-3.1268917578130481E-2</v>
      </c>
      <c r="Z198">
        <f>NORMINV('Rand Int'!Z198,'Inputs &amp; Outputs'!$B$5,'Inputs &amp; Outputs'!$B$6)</f>
        <v>7.5563405849247353E-3</v>
      </c>
      <c r="AA198">
        <f>NORMINV('Rand Int'!AA198,'Inputs &amp; Outputs'!$B$5,'Inputs &amp; Outputs'!$B$6)</f>
        <v>2.0379470515228787E-2</v>
      </c>
      <c r="AB198">
        <f>NORMINV('Rand Int'!AB198,'Inputs &amp; Outputs'!$B$5,'Inputs &amp; Outputs'!$B$6)</f>
        <v>0.10152157101226209</v>
      </c>
      <c r="AC198">
        <f>NORMINV('Rand Int'!AC198,'Inputs &amp; Outputs'!$B$5,'Inputs &amp; Outputs'!$B$6)</f>
        <v>-5.597816763251301E-3</v>
      </c>
      <c r="AD198">
        <f>NORMINV('Rand Int'!AD198,'Inputs &amp; Outputs'!$B$5,'Inputs &amp; Outputs'!$B$6)</f>
        <v>-5.8149999469145619E-3</v>
      </c>
      <c r="AE198">
        <f>NORMINV('Rand Int'!AE198,'Inputs &amp; Outputs'!$B$5,'Inputs &amp; Outputs'!$B$6)</f>
        <v>0.14661629963638034</v>
      </c>
      <c r="AF198">
        <f>NORMINV('Rand Int'!AF198,'Inputs &amp; Outputs'!$B$5,'Inputs &amp; Outputs'!$B$6)</f>
        <v>-2.4430025566491029E-2</v>
      </c>
      <c r="AG198">
        <f>NORMINV('Rand Int'!AG198,'Inputs &amp; Outputs'!$B$5,'Inputs &amp; Outputs'!$B$6)</f>
        <v>3.3546135539304238E-2</v>
      </c>
      <c r="AH198">
        <f>NORMINV('Rand Int'!AH198,'Inputs &amp; Outputs'!$B$5,'Inputs &amp; Outputs'!$B$6)</f>
        <v>0.10649725271036843</v>
      </c>
      <c r="AI198">
        <f>NORMINV('Rand Int'!AI198,'Inputs &amp; Outputs'!$B$5,'Inputs &amp; Outputs'!$B$6)</f>
        <v>1.0534369078603646E-2</v>
      </c>
      <c r="AJ198">
        <f>NORMINV('Rand Int'!AJ198,'Inputs &amp; Outputs'!$B$5,'Inputs &amp; Outputs'!$B$6)</f>
        <v>-1.5391606214644415E-2</v>
      </c>
      <c r="AK198">
        <f>NORMINV('Rand Int'!AK198,'Inputs &amp; Outputs'!$B$5,'Inputs &amp; Outputs'!$B$6)</f>
        <v>0.20303599968089772</v>
      </c>
      <c r="AL198">
        <f>NORMINV('Rand Int'!AL198,'Inputs &amp; Outputs'!$B$5,'Inputs &amp; Outputs'!$B$6)</f>
        <v>0.10055704540174931</v>
      </c>
      <c r="AM198">
        <f>NORMINV('Rand Int'!AM198,'Inputs &amp; Outputs'!$B$5,'Inputs &amp; Outputs'!$B$6)</f>
        <v>9.7288691190875951E-2</v>
      </c>
      <c r="AN198">
        <f>NORMINV('Rand Int'!AN198,'Inputs &amp; Outputs'!$B$5,'Inputs &amp; Outputs'!$B$6)</f>
        <v>7.1150636046859519E-2</v>
      </c>
      <c r="AO198">
        <f>NORMINV('Rand Int'!AO198,'Inputs &amp; Outputs'!$B$5,'Inputs &amp; Outputs'!$B$6)</f>
        <v>4.8063964119172187E-2</v>
      </c>
      <c r="AP198">
        <f>NORMINV('Rand Int'!AP198,'Inputs &amp; Outputs'!$B$5,'Inputs &amp; Outputs'!$B$6)</f>
        <v>0.10840463247584772</v>
      </c>
      <c r="AQ198">
        <f>NORMINV('Rand Int'!AQ198,'Inputs &amp; Outputs'!$B$5,'Inputs &amp; Outputs'!$B$6)</f>
        <v>-1.5287154392334551E-3</v>
      </c>
      <c r="AR198">
        <f>NORMINV('Rand Int'!AR198,'Inputs &amp; Outputs'!$B$5,'Inputs &amp; Outputs'!$B$6)</f>
        <v>2.4759363553598659E-2</v>
      </c>
      <c r="AS198">
        <f>NORMINV('Rand Int'!AS198,'Inputs &amp; Outputs'!$B$5,'Inputs &amp; Outputs'!$B$6)</f>
        <v>0.13047770772218045</v>
      </c>
      <c r="AT198">
        <f>NORMINV('Rand Int'!AT198,'Inputs &amp; Outputs'!$B$5,'Inputs &amp; Outputs'!$B$6)</f>
        <v>9.4656575055610065E-2</v>
      </c>
      <c r="AU198">
        <f>NORMINV('Rand Int'!AU198,'Inputs &amp; Outputs'!$B$5,'Inputs &amp; Outputs'!$B$6)</f>
        <v>-7.0254655936825228E-2</v>
      </c>
      <c r="AV198">
        <f>NORMINV('Rand Int'!AV198,'Inputs &amp; Outputs'!$B$5,'Inputs &amp; Outputs'!$B$6)</f>
        <v>0.22098620525447954</v>
      </c>
      <c r="AW198">
        <f>NORMINV('Rand Int'!AW198,'Inputs &amp; Outputs'!$B$5,'Inputs &amp; Outputs'!$B$6)</f>
        <v>8.8617478667245564E-2</v>
      </c>
      <c r="AX198">
        <f>NORMINV('Rand Int'!AX198,'Inputs &amp; Outputs'!$B$5,'Inputs &amp; Outputs'!$B$6)</f>
        <v>0.15944500714868065</v>
      </c>
      <c r="AY198">
        <f>NORMINV('Rand Int'!AY198,'Inputs &amp; Outputs'!$B$5,'Inputs &amp; Outputs'!$B$6)</f>
        <v>0.18623920543203101</v>
      </c>
      <c r="AZ198">
        <f>NORMINV('Rand Int'!AZ198,'Inputs &amp; Outputs'!$B$5,'Inputs &amp; Outputs'!$B$6)</f>
        <v>7.3207469181574045E-2</v>
      </c>
      <c r="BA198">
        <f>NORMINV('Rand Int'!BA198,'Inputs &amp; Outputs'!$B$5,'Inputs &amp; Outputs'!$B$6)</f>
        <v>5.5144262024866157E-2</v>
      </c>
      <c r="BB198">
        <f>NORMINV('Rand Int'!BB198,'Inputs &amp; Outputs'!$B$5,'Inputs &amp; Outputs'!$B$6)</f>
        <v>-8.8984017381638497E-3</v>
      </c>
      <c r="BC198">
        <f>NORMINV('Rand Int'!BC198,'Inputs &amp; Outputs'!$B$5,'Inputs &amp; Outputs'!$B$6)</f>
        <v>5.6683254060260063E-3</v>
      </c>
      <c r="BD198">
        <f>NORMINV('Rand Int'!BD198,'Inputs &amp; Outputs'!$B$5,'Inputs &amp; Outputs'!$B$6)</f>
        <v>0.17631814781412317</v>
      </c>
      <c r="BE198">
        <f>NORMINV('Rand Int'!BE198,'Inputs &amp; Outputs'!$B$5,'Inputs &amp; Outputs'!$B$6)</f>
        <v>-1.5324218162446002E-2</v>
      </c>
      <c r="BF198">
        <f>NORMINV('Rand Int'!BF198,'Inputs &amp; Outputs'!$B$5,'Inputs &amp; Outputs'!$B$6)</f>
        <v>7.8414567138534105E-3</v>
      </c>
      <c r="BG198">
        <f>NORMINV('Rand Int'!BG198,'Inputs &amp; Outputs'!$B$5,'Inputs &amp; Outputs'!$B$6)</f>
        <v>0.1197955798523155</v>
      </c>
      <c r="BH198">
        <f>NORMINV('Rand Int'!BH198,'Inputs &amp; Outputs'!$B$5,'Inputs &amp; Outputs'!$B$6)</f>
        <v>0.17743266574226893</v>
      </c>
      <c r="BI198">
        <f>NORMINV('Rand Int'!BI198,'Inputs &amp; Outputs'!$B$5,'Inputs &amp; Outputs'!$B$6)</f>
        <v>0.28257439914174404</v>
      </c>
      <c r="BJ198">
        <f>NORMINV('Rand Int'!BJ198,'Inputs &amp; Outputs'!$B$5,'Inputs &amp; Outputs'!$B$6)</f>
        <v>0.10637624914661767</v>
      </c>
      <c r="BK198">
        <f>NORMINV('Rand Int'!BK198,'Inputs &amp; Outputs'!$B$5,'Inputs &amp; Outputs'!$B$6)</f>
        <v>4.1609473487368639E-2</v>
      </c>
      <c r="BL198">
        <f>NORMINV('Rand Int'!BL198,'Inputs &amp; Outputs'!$B$5,'Inputs &amp; Outputs'!$B$6)</f>
        <v>9.2726064602564717E-2</v>
      </c>
      <c r="BM198">
        <f>NORMINV('Rand Int'!BM198,'Inputs &amp; Outputs'!$B$5,'Inputs &amp; Outputs'!$B$6)</f>
        <v>7.005714246220876E-2</v>
      </c>
      <c r="BN198">
        <f>NORMINV('Rand Int'!BN198,'Inputs &amp; Outputs'!$B$5,'Inputs &amp; Outputs'!$B$6)</f>
        <v>0.14016426102894869</v>
      </c>
      <c r="BO198">
        <f>NORMINV('Rand Int'!BO198,'Inputs &amp; Outputs'!$B$5,'Inputs &amp; Outputs'!$B$6)</f>
        <v>0.11538983742105915</v>
      </c>
      <c r="BP198">
        <f>NORMINV('Rand Int'!BP198,'Inputs &amp; Outputs'!$B$5,'Inputs &amp; Outputs'!$B$6)</f>
        <v>-3.8532631922456595E-2</v>
      </c>
      <c r="BQ198">
        <f>NORMINV('Rand Int'!BQ198,'Inputs &amp; Outputs'!$B$5,'Inputs &amp; Outputs'!$B$6)</f>
        <v>0.12186584045935428</v>
      </c>
      <c r="BR198">
        <f>NORMINV('Rand Int'!BR198,'Inputs &amp; Outputs'!$B$5,'Inputs &amp; Outputs'!$B$6)</f>
        <v>-1.8768396746319665E-2</v>
      </c>
      <c r="BS198">
        <f>NORMINV('Rand Int'!BS198,'Inputs &amp; Outputs'!$B$5,'Inputs &amp; Outputs'!$B$6)</f>
        <v>8.6802142903415147E-2</v>
      </c>
      <c r="BT198">
        <f>NORMINV('Rand Int'!BT198,'Inputs &amp; Outputs'!$B$5,'Inputs &amp; Outputs'!$B$6)</f>
        <v>0.21265556875717848</v>
      </c>
    </row>
    <row r="199" spans="1:72" x14ac:dyDescent="0.25">
      <c r="A199" s="1">
        <v>198</v>
      </c>
      <c r="C199">
        <f>NORMINV('Rand Int'!C199,'Inputs &amp; Outputs'!$B$5,'Inputs &amp; Outputs'!$B$6)</f>
        <v>0.17395374355720242</v>
      </c>
      <c r="D199">
        <f>NORMINV('Rand Int'!D199,'Inputs &amp; Outputs'!$B$5,'Inputs &amp; Outputs'!$B$6)</f>
        <v>-7.9802293747541053E-2</v>
      </c>
      <c r="E199">
        <f>NORMINV('Rand Int'!E199,'Inputs &amp; Outputs'!$B$5,'Inputs &amp; Outputs'!$B$6)</f>
        <v>0.12364873426722502</v>
      </c>
      <c r="F199">
        <f>NORMINV('Rand Int'!F199,'Inputs &amp; Outputs'!$B$5,'Inputs &amp; Outputs'!$B$6)</f>
        <v>6.9927461951066236E-2</v>
      </c>
      <c r="G199">
        <f>NORMINV('Rand Int'!G199,'Inputs &amp; Outputs'!$B$5,'Inputs &amp; Outputs'!$B$6)</f>
        <v>0.11154935146293164</v>
      </c>
      <c r="H199">
        <f>NORMINV('Rand Int'!H199,'Inputs &amp; Outputs'!$B$5,'Inputs &amp; Outputs'!$B$6)</f>
        <v>0.11185841542778711</v>
      </c>
      <c r="I199">
        <f>NORMINV('Rand Int'!I199,'Inputs &amp; Outputs'!$B$5,'Inputs &amp; Outputs'!$B$6)</f>
        <v>5.6824465614314826E-2</v>
      </c>
      <c r="J199">
        <f>NORMINV('Rand Int'!J199,'Inputs &amp; Outputs'!$B$5,'Inputs &amp; Outputs'!$B$6)</f>
        <v>1.0963302574644028E-2</v>
      </c>
      <c r="K199">
        <f>NORMINV('Rand Int'!K199,'Inputs &amp; Outputs'!$B$5,'Inputs &amp; Outputs'!$B$6)</f>
        <v>0.1496589065383061</v>
      </c>
      <c r="L199">
        <f>NORMINV('Rand Int'!L199,'Inputs &amp; Outputs'!$B$5,'Inputs &amp; Outputs'!$B$6)</f>
        <v>0.1942604746725364</v>
      </c>
      <c r="M199">
        <f>NORMINV('Rand Int'!M199,'Inputs &amp; Outputs'!$B$5,'Inputs &amp; Outputs'!$B$6)</f>
        <v>-5.0123396305801968E-2</v>
      </c>
      <c r="N199">
        <f>NORMINV('Rand Int'!N199,'Inputs &amp; Outputs'!$B$5,'Inputs &amp; Outputs'!$B$6)</f>
        <v>-3.2278478886056117E-3</v>
      </c>
      <c r="O199">
        <f>NORMINV('Rand Int'!O199,'Inputs &amp; Outputs'!$B$5,'Inputs &amp; Outputs'!$B$6)</f>
        <v>7.8774378784669474E-2</v>
      </c>
      <c r="P199">
        <f>NORMINV('Rand Int'!P199,'Inputs &amp; Outputs'!$B$5,'Inputs &amp; Outputs'!$B$6)</f>
        <v>4.2173585786040267E-2</v>
      </c>
      <c r="Q199">
        <f>NORMINV('Rand Int'!Q199,'Inputs &amp; Outputs'!$B$5,'Inputs &amp; Outputs'!$B$6)</f>
        <v>-1.0283914862037696E-2</v>
      </c>
      <c r="R199">
        <f>NORMINV('Rand Int'!R199,'Inputs &amp; Outputs'!$B$5,'Inputs &amp; Outputs'!$B$6)</f>
        <v>-0.10272054830982755</v>
      </c>
      <c r="S199">
        <f>NORMINV('Rand Int'!S199,'Inputs &amp; Outputs'!$B$5,'Inputs &amp; Outputs'!$B$6)</f>
        <v>-7.7186967065918405E-2</v>
      </c>
      <c r="T199">
        <f>NORMINV('Rand Int'!T199,'Inputs &amp; Outputs'!$B$5,'Inputs &amp; Outputs'!$B$6)</f>
        <v>0.17419455834716777</v>
      </c>
      <c r="U199">
        <f>NORMINV('Rand Int'!U199,'Inputs &amp; Outputs'!$B$5,'Inputs &amp; Outputs'!$B$6)</f>
        <v>0.10602629480023859</v>
      </c>
      <c r="V199">
        <f>NORMINV('Rand Int'!V199,'Inputs &amp; Outputs'!$B$5,'Inputs &amp; Outputs'!$B$6)</f>
        <v>0.16126945166742732</v>
      </c>
      <c r="W199">
        <f>NORMINV('Rand Int'!W199,'Inputs &amp; Outputs'!$B$5,'Inputs &amp; Outputs'!$B$6)</f>
        <v>3.1943337315590487E-2</v>
      </c>
      <c r="X199">
        <f>NORMINV('Rand Int'!X199,'Inputs &amp; Outputs'!$B$5,'Inputs &amp; Outputs'!$B$6)</f>
        <v>0.10939804130165665</v>
      </c>
      <c r="Y199">
        <f>NORMINV('Rand Int'!Y199,'Inputs &amp; Outputs'!$B$5,'Inputs &amp; Outputs'!$B$6)</f>
        <v>-2.7527635514871099E-2</v>
      </c>
      <c r="Z199">
        <f>NORMINV('Rand Int'!Z199,'Inputs &amp; Outputs'!$B$5,'Inputs &amp; Outputs'!$B$6)</f>
        <v>4.1833866252119309E-2</v>
      </c>
      <c r="AA199">
        <f>NORMINV('Rand Int'!AA199,'Inputs &amp; Outputs'!$B$5,'Inputs &amp; Outputs'!$B$6)</f>
        <v>9.8977979373365194E-2</v>
      </c>
      <c r="AB199">
        <f>NORMINV('Rand Int'!AB199,'Inputs &amp; Outputs'!$B$5,'Inputs &amp; Outputs'!$B$6)</f>
        <v>0.10778539306367399</v>
      </c>
      <c r="AC199">
        <f>NORMINV('Rand Int'!AC199,'Inputs &amp; Outputs'!$B$5,'Inputs &amp; Outputs'!$B$6)</f>
        <v>-9.8207347500757269E-2</v>
      </c>
      <c r="AD199">
        <f>NORMINV('Rand Int'!AD199,'Inputs &amp; Outputs'!$B$5,'Inputs &amp; Outputs'!$B$6)</f>
        <v>-0.10597491669465897</v>
      </c>
      <c r="AE199">
        <f>NORMINV('Rand Int'!AE199,'Inputs &amp; Outputs'!$B$5,'Inputs &amp; Outputs'!$B$6)</f>
        <v>9.6969161011651983E-2</v>
      </c>
      <c r="AF199">
        <f>NORMINV('Rand Int'!AF199,'Inputs &amp; Outputs'!$B$5,'Inputs &amp; Outputs'!$B$6)</f>
        <v>4.4287359136560289E-2</v>
      </c>
      <c r="AG199">
        <f>NORMINV('Rand Int'!AG199,'Inputs &amp; Outputs'!$B$5,'Inputs &amp; Outputs'!$B$6)</f>
        <v>7.8210999309351159E-2</v>
      </c>
      <c r="AH199">
        <f>NORMINV('Rand Int'!AH199,'Inputs &amp; Outputs'!$B$5,'Inputs &amp; Outputs'!$B$6)</f>
        <v>0.1683647527806546</v>
      </c>
      <c r="AI199">
        <f>NORMINV('Rand Int'!AI199,'Inputs &amp; Outputs'!$B$5,'Inputs &amp; Outputs'!$B$6)</f>
        <v>-7.9386899610512818E-2</v>
      </c>
      <c r="AJ199">
        <f>NORMINV('Rand Int'!AJ199,'Inputs &amp; Outputs'!$B$5,'Inputs &amp; Outputs'!$B$6)</f>
        <v>-5.083863351566506E-2</v>
      </c>
      <c r="AK199">
        <f>NORMINV('Rand Int'!AK199,'Inputs &amp; Outputs'!$B$5,'Inputs &amp; Outputs'!$B$6)</f>
        <v>9.1845447315684461E-2</v>
      </c>
      <c r="AL199">
        <f>NORMINV('Rand Int'!AL199,'Inputs &amp; Outputs'!$B$5,'Inputs &amp; Outputs'!$B$6)</f>
        <v>-3.3597344489275371E-3</v>
      </c>
      <c r="AM199">
        <f>NORMINV('Rand Int'!AM199,'Inputs &amp; Outputs'!$B$5,'Inputs &amp; Outputs'!$B$6)</f>
        <v>-2.4237286717466916E-2</v>
      </c>
      <c r="AN199">
        <f>NORMINV('Rand Int'!AN199,'Inputs &amp; Outputs'!$B$5,'Inputs &amp; Outputs'!$B$6)</f>
        <v>6.2857745566506015E-2</v>
      </c>
      <c r="AO199">
        <f>NORMINV('Rand Int'!AO199,'Inputs &amp; Outputs'!$B$5,'Inputs &amp; Outputs'!$B$6)</f>
        <v>2.5744231920314734E-2</v>
      </c>
      <c r="AP199">
        <f>NORMINV('Rand Int'!AP199,'Inputs &amp; Outputs'!$B$5,'Inputs &amp; Outputs'!$B$6)</f>
        <v>1.1669479767202444E-2</v>
      </c>
      <c r="AQ199">
        <f>NORMINV('Rand Int'!AQ199,'Inputs &amp; Outputs'!$B$5,'Inputs &amp; Outputs'!$B$6)</f>
        <v>6.7716589381802306E-2</v>
      </c>
      <c r="AR199">
        <f>NORMINV('Rand Int'!AR199,'Inputs &amp; Outputs'!$B$5,'Inputs &amp; Outputs'!$B$6)</f>
        <v>6.4139282014972515E-2</v>
      </c>
      <c r="AS199">
        <f>NORMINV('Rand Int'!AS199,'Inputs &amp; Outputs'!$B$5,'Inputs &amp; Outputs'!$B$6)</f>
        <v>6.2316243313404324E-2</v>
      </c>
      <c r="AT199">
        <f>NORMINV('Rand Int'!AT199,'Inputs &amp; Outputs'!$B$5,'Inputs &amp; Outputs'!$B$6)</f>
        <v>-1.4914882951847425E-2</v>
      </c>
      <c r="AU199">
        <f>NORMINV('Rand Int'!AU199,'Inputs &amp; Outputs'!$B$5,'Inputs &amp; Outputs'!$B$6)</f>
        <v>3.176305151220505E-2</v>
      </c>
      <c r="AV199">
        <f>NORMINV('Rand Int'!AV199,'Inputs &amp; Outputs'!$B$5,'Inputs &amp; Outputs'!$B$6)</f>
        <v>8.9898937324934369E-2</v>
      </c>
      <c r="AW199">
        <f>NORMINV('Rand Int'!AW199,'Inputs &amp; Outputs'!$B$5,'Inputs &amp; Outputs'!$B$6)</f>
        <v>6.7206482044418064E-2</v>
      </c>
      <c r="AX199">
        <f>NORMINV('Rand Int'!AX199,'Inputs &amp; Outputs'!$B$5,'Inputs &amp; Outputs'!$B$6)</f>
        <v>-4.2827902675054416E-2</v>
      </c>
      <c r="AY199">
        <f>NORMINV('Rand Int'!AY199,'Inputs &amp; Outputs'!$B$5,'Inputs &amp; Outputs'!$B$6)</f>
        <v>4.1216711129782757E-2</v>
      </c>
      <c r="AZ199">
        <f>NORMINV('Rand Int'!AZ199,'Inputs &amp; Outputs'!$B$5,'Inputs &amp; Outputs'!$B$6)</f>
        <v>0.16962137237737124</v>
      </c>
      <c r="BA199">
        <f>NORMINV('Rand Int'!BA199,'Inputs &amp; Outputs'!$B$5,'Inputs &amp; Outputs'!$B$6)</f>
        <v>-2.8902438624163376E-2</v>
      </c>
      <c r="BB199">
        <f>NORMINV('Rand Int'!BB199,'Inputs &amp; Outputs'!$B$5,'Inputs &amp; Outputs'!$B$6)</f>
        <v>0.11501303312455843</v>
      </c>
      <c r="BC199">
        <f>NORMINV('Rand Int'!BC199,'Inputs &amp; Outputs'!$B$5,'Inputs &amp; Outputs'!$B$6)</f>
        <v>4.2122318106899412E-2</v>
      </c>
      <c r="BD199">
        <f>NORMINV('Rand Int'!BD199,'Inputs &amp; Outputs'!$B$5,'Inputs &amp; Outputs'!$B$6)</f>
        <v>9.9072211333436244E-2</v>
      </c>
      <c r="BE199">
        <f>NORMINV('Rand Int'!BE199,'Inputs &amp; Outputs'!$B$5,'Inputs &amp; Outputs'!$B$6)</f>
        <v>0.14016268527463788</v>
      </c>
      <c r="BF199">
        <f>NORMINV('Rand Int'!BF199,'Inputs &amp; Outputs'!$B$5,'Inputs &amp; Outputs'!$B$6)</f>
        <v>0.14380224619597134</v>
      </c>
      <c r="BG199">
        <f>NORMINV('Rand Int'!BG199,'Inputs &amp; Outputs'!$B$5,'Inputs &amp; Outputs'!$B$6)</f>
        <v>0.14911384873541911</v>
      </c>
      <c r="BH199">
        <f>NORMINV('Rand Int'!BH199,'Inputs &amp; Outputs'!$B$5,'Inputs &amp; Outputs'!$B$6)</f>
        <v>8.1804133806188048E-2</v>
      </c>
      <c r="BI199">
        <f>NORMINV('Rand Int'!BI199,'Inputs &amp; Outputs'!$B$5,'Inputs &amp; Outputs'!$B$6)</f>
        <v>4.2144720119095216E-2</v>
      </c>
      <c r="BJ199">
        <f>NORMINV('Rand Int'!BJ199,'Inputs &amp; Outputs'!$B$5,'Inputs &amp; Outputs'!$B$6)</f>
        <v>7.0061251628540225E-2</v>
      </c>
      <c r="BK199">
        <f>NORMINV('Rand Int'!BK199,'Inputs &amp; Outputs'!$B$5,'Inputs &amp; Outputs'!$B$6)</f>
        <v>0.12371337333482918</v>
      </c>
      <c r="BL199">
        <f>NORMINV('Rand Int'!BL199,'Inputs &amp; Outputs'!$B$5,'Inputs &amp; Outputs'!$B$6)</f>
        <v>-5.3866260822477835E-3</v>
      </c>
      <c r="BM199">
        <f>NORMINV('Rand Int'!BM199,'Inputs &amp; Outputs'!$B$5,'Inputs &amp; Outputs'!$B$6)</f>
        <v>4.1054743009196315E-2</v>
      </c>
      <c r="BN199">
        <f>NORMINV('Rand Int'!BN199,'Inputs &amp; Outputs'!$B$5,'Inputs &amp; Outputs'!$B$6)</f>
        <v>9.1841375530854974E-2</v>
      </c>
      <c r="BO199">
        <f>NORMINV('Rand Int'!BO199,'Inputs &amp; Outputs'!$B$5,'Inputs &amp; Outputs'!$B$6)</f>
        <v>0.11664591152577339</v>
      </c>
      <c r="BP199">
        <f>NORMINV('Rand Int'!BP199,'Inputs &amp; Outputs'!$B$5,'Inputs &amp; Outputs'!$B$6)</f>
        <v>1.8655671831464292E-2</v>
      </c>
      <c r="BQ199">
        <f>NORMINV('Rand Int'!BQ199,'Inputs &amp; Outputs'!$B$5,'Inputs &amp; Outputs'!$B$6)</f>
        <v>0.15145673991463682</v>
      </c>
      <c r="BR199">
        <f>NORMINV('Rand Int'!BR199,'Inputs &amp; Outputs'!$B$5,'Inputs &amp; Outputs'!$B$6)</f>
        <v>6.3130217970193692E-2</v>
      </c>
      <c r="BS199">
        <f>NORMINV('Rand Int'!BS199,'Inputs &amp; Outputs'!$B$5,'Inputs &amp; Outputs'!$B$6)</f>
        <v>-0.12431466933551341</v>
      </c>
      <c r="BT199">
        <f>NORMINV('Rand Int'!BT199,'Inputs &amp; Outputs'!$B$5,'Inputs &amp; Outputs'!$B$6)</f>
        <v>0.20274076134896404</v>
      </c>
    </row>
    <row r="200" spans="1:72" x14ac:dyDescent="0.25">
      <c r="A200" s="1">
        <v>199</v>
      </c>
      <c r="C200">
        <f>NORMINV('Rand Int'!C200,'Inputs &amp; Outputs'!$B$5,'Inputs &amp; Outputs'!$B$6)</f>
        <v>0.285234590811559</v>
      </c>
      <c r="D200">
        <f>NORMINV('Rand Int'!D200,'Inputs &amp; Outputs'!$B$5,'Inputs &amp; Outputs'!$B$6)</f>
        <v>6.15438978150867E-2</v>
      </c>
      <c r="E200">
        <f>NORMINV('Rand Int'!E200,'Inputs &amp; Outputs'!$B$5,'Inputs &amp; Outputs'!$B$6)</f>
        <v>0.1069937393160473</v>
      </c>
      <c r="F200">
        <f>NORMINV('Rand Int'!F200,'Inputs &amp; Outputs'!$B$5,'Inputs &amp; Outputs'!$B$6)</f>
        <v>6.0456117727133094E-3</v>
      </c>
      <c r="G200">
        <f>NORMINV('Rand Int'!G200,'Inputs &amp; Outputs'!$B$5,'Inputs &amp; Outputs'!$B$6)</f>
        <v>0.10264203068466973</v>
      </c>
      <c r="H200">
        <f>NORMINV('Rand Int'!H200,'Inputs &amp; Outputs'!$B$5,'Inputs &amp; Outputs'!$B$6)</f>
        <v>3.0183953541945297E-2</v>
      </c>
      <c r="I200">
        <f>NORMINV('Rand Int'!I200,'Inputs &amp; Outputs'!$B$5,'Inputs &amp; Outputs'!$B$6)</f>
        <v>-7.2675021386182787E-3</v>
      </c>
      <c r="J200">
        <f>NORMINV('Rand Int'!J200,'Inputs &amp; Outputs'!$B$5,'Inputs &amp; Outputs'!$B$6)</f>
        <v>8.8847314485360235E-2</v>
      </c>
      <c r="K200">
        <f>NORMINV('Rand Int'!K200,'Inputs &amp; Outputs'!$B$5,'Inputs &amp; Outputs'!$B$6)</f>
        <v>9.3670093309065672E-2</v>
      </c>
      <c r="L200">
        <f>NORMINV('Rand Int'!L200,'Inputs &amp; Outputs'!$B$5,'Inputs &amp; Outputs'!$B$6)</f>
        <v>2.5111710426779267E-2</v>
      </c>
      <c r="M200">
        <f>NORMINV('Rand Int'!M200,'Inputs &amp; Outputs'!$B$5,'Inputs &amp; Outputs'!$B$6)</f>
        <v>-6.1370699668715639E-3</v>
      </c>
      <c r="N200">
        <f>NORMINV('Rand Int'!N200,'Inputs &amp; Outputs'!$B$5,'Inputs &amp; Outputs'!$B$6)</f>
        <v>6.1004533607231903E-2</v>
      </c>
      <c r="O200">
        <f>NORMINV('Rand Int'!O200,'Inputs &amp; Outputs'!$B$5,'Inputs &amp; Outputs'!$B$6)</f>
        <v>7.1490965994509187E-2</v>
      </c>
      <c r="P200">
        <f>NORMINV('Rand Int'!P200,'Inputs &amp; Outputs'!$B$5,'Inputs &amp; Outputs'!$B$6)</f>
        <v>0.18365841198096619</v>
      </c>
      <c r="Q200">
        <f>NORMINV('Rand Int'!Q200,'Inputs &amp; Outputs'!$B$5,'Inputs &amp; Outputs'!$B$6)</f>
        <v>1.1775962420660861E-2</v>
      </c>
      <c r="R200">
        <f>NORMINV('Rand Int'!R200,'Inputs &amp; Outputs'!$B$5,'Inputs &amp; Outputs'!$B$6)</f>
        <v>3.5056250412894868E-2</v>
      </c>
      <c r="S200">
        <f>NORMINV('Rand Int'!S200,'Inputs &amp; Outputs'!$B$5,'Inputs &amp; Outputs'!$B$6)</f>
        <v>1.9213033903506517E-2</v>
      </c>
      <c r="T200">
        <f>NORMINV('Rand Int'!T200,'Inputs &amp; Outputs'!$B$5,'Inputs &amp; Outputs'!$B$6)</f>
        <v>6.4368497202485317E-2</v>
      </c>
      <c r="U200">
        <f>NORMINV('Rand Int'!U200,'Inputs &amp; Outputs'!$B$5,'Inputs &amp; Outputs'!$B$6)</f>
        <v>9.4345754993592573E-2</v>
      </c>
      <c r="V200">
        <f>NORMINV('Rand Int'!V200,'Inputs &amp; Outputs'!$B$5,'Inputs &amp; Outputs'!$B$6)</f>
        <v>5.4420912846119308E-2</v>
      </c>
      <c r="W200">
        <f>NORMINV('Rand Int'!W200,'Inputs &amp; Outputs'!$B$5,'Inputs &amp; Outputs'!$B$6)</f>
        <v>0.20104185912514302</v>
      </c>
      <c r="X200">
        <f>NORMINV('Rand Int'!X200,'Inputs &amp; Outputs'!$B$5,'Inputs &amp; Outputs'!$B$6)</f>
        <v>7.1821036406155545E-2</v>
      </c>
      <c r="Y200">
        <f>NORMINV('Rand Int'!Y200,'Inputs &amp; Outputs'!$B$5,'Inputs &amp; Outputs'!$B$6)</f>
        <v>5.2172367631997396E-2</v>
      </c>
      <c r="Z200">
        <f>NORMINV('Rand Int'!Z200,'Inputs &amp; Outputs'!$B$5,'Inputs &amp; Outputs'!$B$6)</f>
        <v>-3.3122183333437444E-2</v>
      </c>
      <c r="AA200">
        <f>NORMINV('Rand Int'!AA200,'Inputs &amp; Outputs'!$B$5,'Inputs &amp; Outputs'!$B$6)</f>
        <v>1.321091667979335E-3</v>
      </c>
      <c r="AB200">
        <f>NORMINV('Rand Int'!AB200,'Inputs &amp; Outputs'!$B$5,'Inputs &amp; Outputs'!$B$6)</f>
        <v>0.15364013944175162</v>
      </c>
      <c r="AC200">
        <f>NORMINV('Rand Int'!AC200,'Inputs &amp; Outputs'!$B$5,'Inputs &amp; Outputs'!$B$6)</f>
        <v>7.4218668954465744E-2</v>
      </c>
      <c r="AD200">
        <f>NORMINV('Rand Int'!AD200,'Inputs &amp; Outputs'!$B$5,'Inputs &amp; Outputs'!$B$6)</f>
        <v>0.11356319136730586</v>
      </c>
      <c r="AE200">
        <f>NORMINV('Rand Int'!AE200,'Inputs &amp; Outputs'!$B$5,'Inputs &amp; Outputs'!$B$6)</f>
        <v>3.5160342049299201E-2</v>
      </c>
      <c r="AF200">
        <f>NORMINV('Rand Int'!AF200,'Inputs &amp; Outputs'!$B$5,'Inputs &amp; Outputs'!$B$6)</f>
        <v>-7.1226517561946701E-3</v>
      </c>
      <c r="AG200">
        <f>NORMINV('Rand Int'!AG200,'Inputs &amp; Outputs'!$B$5,'Inputs &amp; Outputs'!$B$6)</f>
        <v>6.3862974258652991E-2</v>
      </c>
      <c r="AH200">
        <f>NORMINV('Rand Int'!AH200,'Inputs &amp; Outputs'!$B$5,'Inputs &amp; Outputs'!$B$6)</f>
        <v>9.3861797306083017E-2</v>
      </c>
      <c r="AI200">
        <f>NORMINV('Rand Int'!AI200,'Inputs &amp; Outputs'!$B$5,'Inputs &amp; Outputs'!$B$6)</f>
        <v>4.9629297496536426E-2</v>
      </c>
      <c r="AJ200">
        <f>NORMINV('Rand Int'!AJ200,'Inputs &amp; Outputs'!$B$5,'Inputs &amp; Outputs'!$B$6)</f>
        <v>5.2859563793519845E-2</v>
      </c>
      <c r="AK200">
        <f>NORMINV('Rand Int'!AK200,'Inputs &amp; Outputs'!$B$5,'Inputs &amp; Outputs'!$B$6)</f>
        <v>4.9592525820393564E-2</v>
      </c>
      <c r="AL200">
        <f>NORMINV('Rand Int'!AL200,'Inputs &amp; Outputs'!$B$5,'Inputs &amp; Outputs'!$B$6)</f>
        <v>7.6736987598504641E-2</v>
      </c>
      <c r="AM200">
        <f>NORMINV('Rand Int'!AM200,'Inputs &amp; Outputs'!$B$5,'Inputs &amp; Outputs'!$B$6)</f>
        <v>0.12879218792078606</v>
      </c>
      <c r="AN200">
        <f>NORMINV('Rand Int'!AN200,'Inputs &amp; Outputs'!$B$5,'Inputs &amp; Outputs'!$B$6)</f>
        <v>0.16577642829122757</v>
      </c>
      <c r="AO200">
        <f>NORMINV('Rand Int'!AO200,'Inputs &amp; Outputs'!$B$5,'Inputs &amp; Outputs'!$B$6)</f>
        <v>-3.1140423532598896E-2</v>
      </c>
      <c r="AP200">
        <f>NORMINV('Rand Int'!AP200,'Inputs &amp; Outputs'!$B$5,'Inputs &amp; Outputs'!$B$6)</f>
        <v>0.13912088912834436</v>
      </c>
      <c r="AQ200">
        <f>NORMINV('Rand Int'!AQ200,'Inputs &amp; Outputs'!$B$5,'Inputs &amp; Outputs'!$B$6)</f>
        <v>-3.494850681747777E-2</v>
      </c>
      <c r="AR200">
        <f>NORMINV('Rand Int'!AR200,'Inputs &amp; Outputs'!$B$5,'Inputs &amp; Outputs'!$B$6)</f>
        <v>0.21197313098601786</v>
      </c>
      <c r="AS200">
        <f>NORMINV('Rand Int'!AS200,'Inputs &amp; Outputs'!$B$5,'Inputs &amp; Outputs'!$B$6)</f>
        <v>0.15854212120136588</v>
      </c>
      <c r="AT200">
        <f>NORMINV('Rand Int'!AT200,'Inputs &amp; Outputs'!$B$5,'Inputs &amp; Outputs'!$B$6)</f>
        <v>-7.9598295204829639E-3</v>
      </c>
      <c r="AU200">
        <f>NORMINV('Rand Int'!AU200,'Inputs &amp; Outputs'!$B$5,'Inputs &amp; Outputs'!$B$6)</f>
        <v>6.3581470914621796E-2</v>
      </c>
      <c r="AV200">
        <f>NORMINV('Rand Int'!AV200,'Inputs &amp; Outputs'!$B$5,'Inputs &amp; Outputs'!$B$6)</f>
        <v>4.2886589573011794E-2</v>
      </c>
      <c r="AW200">
        <f>NORMINV('Rand Int'!AW200,'Inputs &amp; Outputs'!$B$5,'Inputs &amp; Outputs'!$B$6)</f>
        <v>0.10390791680705558</v>
      </c>
      <c r="AX200">
        <f>NORMINV('Rand Int'!AX200,'Inputs &amp; Outputs'!$B$5,'Inputs &amp; Outputs'!$B$6)</f>
        <v>7.1441606245928796E-2</v>
      </c>
      <c r="AY200">
        <f>NORMINV('Rand Int'!AY200,'Inputs &amp; Outputs'!$B$5,'Inputs &amp; Outputs'!$B$6)</f>
        <v>-0.12236109059324082</v>
      </c>
      <c r="AZ200">
        <f>NORMINV('Rand Int'!AZ200,'Inputs &amp; Outputs'!$B$5,'Inputs &amp; Outputs'!$B$6)</f>
        <v>0.15401126310039936</v>
      </c>
      <c r="BA200">
        <f>NORMINV('Rand Int'!BA200,'Inputs &amp; Outputs'!$B$5,'Inputs &amp; Outputs'!$B$6)</f>
        <v>0.10504736296088327</v>
      </c>
      <c r="BB200">
        <f>NORMINV('Rand Int'!BB200,'Inputs &amp; Outputs'!$B$5,'Inputs &amp; Outputs'!$B$6)</f>
        <v>9.9805255243000837E-2</v>
      </c>
      <c r="BC200">
        <f>NORMINV('Rand Int'!BC200,'Inputs &amp; Outputs'!$B$5,'Inputs &amp; Outputs'!$B$6)</f>
        <v>-4.1719566901193092E-2</v>
      </c>
      <c r="BD200">
        <f>NORMINV('Rand Int'!BD200,'Inputs &amp; Outputs'!$B$5,'Inputs &amp; Outputs'!$B$6)</f>
        <v>0.15090793712083833</v>
      </c>
      <c r="BE200">
        <f>NORMINV('Rand Int'!BE200,'Inputs &amp; Outputs'!$B$5,'Inputs &amp; Outputs'!$B$6)</f>
        <v>0.12672602239056174</v>
      </c>
      <c r="BF200">
        <f>NORMINV('Rand Int'!BF200,'Inputs &amp; Outputs'!$B$5,'Inputs &amp; Outputs'!$B$6)</f>
        <v>6.4710801748947347E-3</v>
      </c>
      <c r="BG200">
        <f>NORMINV('Rand Int'!BG200,'Inputs &amp; Outputs'!$B$5,'Inputs &amp; Outputs'!$B$6)</f>
        <v>-5.6375420556779576E-3</v>
      </c>
      <c r="BH200">
        <f>NORMINV('Rand Int'!BH200,'Inputs &amp; Outputs'!$B$5,'Inputs &amp; Outputs'!$B$6)</f>
        <v>0.19389564172023221</v>
      </c>
      <c r="BI200">
        <f>NORMINV('Rand Int'!BI200,'Inputs &amp; Outputs'!$B$5,'Inputs &amp; Outputs'!$B$6)</f>
        <v>0.18071408839110614</v>
      </c>
      <c r="BJ200">
        <f>NORMINV('Rand Int'!BJ200,'Inputs &amp; Outputs'!$B$5,'Inputs &amp; Outputs'!$B$6)</f>
        <v>0.11109451829612457</v>
      </c>
      <c r="BK200">
        <f>NORMINV('Rand Int'!BK200,'Inputs &amp; Outputs'!$B$5,'Inputs &amp; Outputs'!$B$6)</f>
        <v>5.9851165479205604E-2</v>
      </c>
      <c r="BL200">
        <f>NORMINV('Rand Int'!BL200,'Inputs &amp; Outputs'!$B$5,'Inputs &amp; Outputs'!$B$6)</f>
        <v>4.6077127288425293E-2</v>
      </c>
      <c r="BM200">
        <f>NORMINV('Rand Int'!BM200,'Inputs &amp; Outputs'!$B$5,'Inputs &amp; Outputs'!$B$6)</f>
        <v>2.9470972304785154E-2</v>
      </c>
      <c r="BN200">
        <f>NORMINV('Rand Int'!BN200,'Inputs &amp; Outputs'!$B$5,'Inputs &amp; Outputs'!$B$6)</f>
        <v>0.12354605571685606</v>
      </c>
      <c r="BO200">
        <f>NORMINV('Rand Int'!BO200,'Inputs &amp; Outputs'!$B$5,'Inputs &amp; Outputs'!$B$6)</f>
        <v>9.5600126325472934E-2</v>
      </c>
      <c r="BP200">
        <f>NORMINV('Rand Int'!BP200,'Inputs &amp; Outputs'!$B$5,'Inputs &amp; Outputs'!$B$6)</f>
        <v>8.3852424242115697E-2</v>
      </c>
      <c r="BQ200">
        <f>NORMINV('Rand Int'!BQ200,'Inputs &amp; Outputs'!$B$5,'Inputs &amp; Outputs'!$B$6)</f>
        <v>0.2338401632389058</v>
      </c>
      <c r="BR200">
        <f>NORMINV('Rand Int'!BR200,'Inputs &amp; Outputs'!$B$5,'Inputs &amp; Outputs'!$B$6)</f>
        <v>0.19365836671220055</v>
      </c>
      <c r="BS200">
        <f>NORMINV('Rand Int'!BS200,'Inputs &amp; Outputs'!$B$5,'Inputs &amp; Outputs'!$B$6)</f>
        <v>0.12012583287338018</v>
      </c>
      <c r="BT200">
        <f>NORMINV('Rand Int'!BT200,'Inputs &amp; Outputs'!$B$5,'Inputs &amp; Outputs'!$B$6)</f>
        <v>0.15599070491760281</v>
      </c>
    </row>
    <row r="201" spans="1:72" x14ac:dyDescent="0.25">
      <c r="A201" s="1">
        <v>200</v>
      </c>
      <c r="C201">
        <f>NORMINV('Rand Int'!C201,'Inputs &amp; Outputs'!$B$5,'Inputs &amp; Outputs'!$B$6)</f>
        <v>0.10052106414469475</v>
      </c>
      <c r="D201">
        <f>NORMINV('Rand Int'!D201,'Inputs &amp; Outputs'!$B$5,'Inputs &amp; Outputs'!$B$6)</f>
        <v>0.16935992990051796</v>
      </c>
      <c r="E201">
        <f>NORMINV('Rand Int'!E201,'Inputs &amp; Outputs'!$B$5,'Inputs &amp; Outputs'!$B$6)</f>
        <v>-2.0533832595130697E-3</v>
      </c>
      <c r="F201">
        <f>NORMINV('Rand Int'!F201,'Inputs &amp; Outputs'!$B$5,'Inputs &amp; Outputs'!$B$6)</f>
        <v>5.3423956020693053E-2</v>
      </c>
      <c r="G201">
        <f>NORMINV('Rand Int'!G201,'Inputs &amp; Outputs'!$B$5,'Inputs &amp; Outputs'!$B$6)</f>
        <v>6.302919010166376E-2</v>
      </c>
      <c r="H201">
        <f>NORMINV('Rand Int'!H201,'Inputs &amp; Outputs'!$B$5,'Inputs &amp; Outputs'!$B$6)</f>
        <v>6.7427285960823993E-2</v>
      </c>
      <c r="I201">
        <f>NORMINV('Rand Int'!I201,'Inputs &amp; Outputs'!$B$5,'Inputs &amp; Outputs'!$B$6)</f>
        <v>-3.6106040580861254E-2</v>
      </c>
      <c r="J201">
        <f>NORMINV('Rand Int'!J201,'Inputs &amp; Outputs'!$B$5,'Inputs &amp; Outputs'!$B$6)</f>
        <v>5.2069054335934929E-2</v>
      </c>
      <c r="K201">
        <f>NORMINV('Rand Int'!K201,'Inputs &amp; Outputs'!$B$5,'Inputs &amp; Outputs'!$B$6)</f>
        <v>-1.6204136540161604E-2</v>
      </c>
      <c r="L201">
        <f>NORMINV('Rand Int'!L201,'Inputs &amp; Outputs'!$B$5,'Inputs &amp; Outputs'!$B$6)</f>
        <v>-1.8508556162990714E-2</v>
      </c>
      <c r="M201">
        <f>NORMINV('Rand Int'!M201,'Inputs &amp; Outputs'!$B$5,'Inputs &amp; Outputs'!$B$6)</f>
        <v>5.3790859787920989E-2</v>
      </c>
      <c r="N201">
        <f>NORMINV('Rand Int'!N201,'Inputs &amp; Outputs'!$B$5,'Inputs &amp; Outputs'!$B$6)</f>
        <v>-6.1201115610316062E-2</v>
      </c>
      <c r="O201">
        <f>NORMINV('Rand Int'!O201,'Inputs &amp; Outputs'!$B$5,'Inputs &amp; Outputs'!$B$6)</f>
        <v>5.6717640076394932E-2</v>
      </c>
      <c r="P201">
        <f>NORMINV('Rand Int'!P201,'Inputs &amp; Outputs'!$B$5,'Inputs &amp; Outputs'!$B$6)</f>
        <v>1.6240619734979506E-2</v>
      </c>
      <c r="Q201">
        <f>NORMINV('Rand Int'!Q201,'Inputs &amp; Outputs'!$B$5,'Inputs &amp; Outputs'!$B$6)</f>
        <v>7.2405522280275983E-2</v>
      </c>
      <c r="R201">
        <f>NORMINV('Rand Int'!R201,'Inputs &amp; Outputs'!$B$5,'Inputs &amp; Outputs'!$B$6)</f>
        <v>5.4405697626508459E-2</v>
      </c>
      <c r="S201">
        <f>NORMINV('Rand Int'!S201,'Inputs &amp; Outputs'!$B$5,'Inputs &amp; Outputs'!$B$6)</f>
        <v>-8.0131026582405951E-2</v>
      </c>
      <c r="T201">
        <f>NORMINV('Rand Int'!T201,'Inputs &amp; Outputs'!$B$5,'Inputs &amp; Outputs'!$B$6)</f>
        <v>0.10596042253284417</v>
      </c>
      <c r="U201">
        <f>NORMINV('Rand Int'!U201,'Inputs &amp; Outputs'!$B$5,'Inputs &amp; Outputs'!$B$6)</f>
        <v>1.916651591805494E-2</v>
      </c>
      <c r="V201">
        <f>NORMINV('Rand Int'!V201,'Inputs &amp; Outputs'!$B$5,'Inputs &amp; Outputs'!$B$6)</f>
        <v>-5.8656993612779679E-2</v>
      </c>
      <c r="W201">
        <f>NORMINV('Rand Int'!W201,'Inputs &amp; Outputs'!$B$5,'Inputs &amp; Outputs'!$B$6)</f>
        <v>-3.693909320798601E-2</v>
      </c>
      <c r="X201">
        <f>NORMINV('Rand Int'!X201,'Inputs &amp; Outputs'!$B$5,'Inputs &amp; Outputs'!$B$6)</f>
        <v>4.7662136255198599E-2</v>
      </c>
      <c r="Y201">
        <f>NORMINV('Rand Int'!Y201,'Inputs &amp; Outputs'!$B$5,'Inputs &amp; Outputs'!$B$6)</f>
        <v>-2.334729024158981E-2</v>
      </c>
      <c r="Z201">
        <f>NORMINV('Rand Int'!Z201,'Inputs &amp; Outputs'!$B$5,'Inputs &amp; Outputs'!$B$6)</f>
        <v>-5.2718582446621032E-2</v>
      </c>
      <c r="AA201">
        <f>NORMINV('Rand Int'!AA201,'Inputs &amp; Outputs'!$B$5,'Inputs &amp; Outputs'!$B$6)</f>
        <v>0.19518929254631409</v>
      </c>
      <c r="AB201">
        <f>NORMINV('Rand Int'!AB201,'Inputs &amp; Outputs'!$B$5,'Inputs &amp; Outputs'!$B$6)</f>
        <v>0.17194046412078023</v>
      </c>
      <c r="AC201">
        <f>NORMINV('Rand Int'!AC201,'Inputs &amp; Outputs'!$B$5,'Inputs &amp; Outputs'!$B$6)</f>
        <v>7.2173368935496182E-2</v>
      </c>
      <c r="AD201">
        <f>NORMINV('Rand Int'!AD201,'Inputs &amp; Outputs'!$B$5,'Inputs &amp; Outputs'!$B$6)</f>
        <v>6.7558701123267714E-2</v>
      </c>
      <c r="AE201">
        <f>NORMINV('Rand Int'!AE201,'Inputs &amp; Outputs'!$B$5,'Inputs &amp; Outputs'!$B$6)</f>
        <v>0.16802603567991808</v>
      </c>
      <c r="AF201">
        <f>NORMINV('Rand Int'!AF201,'Inputs &amp; Outputs'!$B$5,'Inputs &amp; Outputs'!$B$6)</f>
        <v>0.13500998126011543</v>
      </c>
      <c r="AG201">
        <f>NORMINV('Rand Int'!AG201,'Inputs &amp; Outputs'!$B$5,'Inputs &amp; Outputs'!$B$6)</f>
        <v>-2.4332130444063113E-2</v>
      </c>
      <c r="AH201">
        <f>NORMINV('Rand Int'!AH201,'Inputs &amp; Outputs'!$B$5,'Inputs &amp; Outputs'!$B$6)</f>
        <v>0.14656502752844536</v>
      </c>
      <c r="AI201">
        <f>NORMINV('Rand Int'!AI201,'Inputs &amp; Outputs'!$B$5,'Inputs &amp; Outputs'!$B$6)</f>
        <v>8.8118242855995038E-2</v>
      </c>
      <c r="AJ201">
        <f>NORMINV('Rand Int'!AJ201,'Inputs &amp; Outputs'!$B$5,'Inputs &amp; Outputs'!$B$6)</f>
        <v>2.1791760480591976E-2</v>
      </c>
      <c r="AK201">
        <f>NORMINV('Rand Int'!AK201,'Inputs &amp; Outputs'!$B$5,'Inputs &amp; Outputs'!$B$6)</f>
        <v>0.15450032816419512</v>
      </c>
      <c r="AL201">
        <f>NORMINV('Rand Int'!AL201,'Inputs &amp; Outputs'!$B$5,'Inputs &amp; Outputs'!$B$6)</f>
        <v>4.2684607557949131E-2</v>
      </c>
      <c r="AM201">
        <f>NORMINV('Rand Int'!AM201,'Inputs &amp; Outputs'!$B$5,'Inputs &amp; Outputs'!$B$6)</f>
        <v>-3.026282341307196E-2</v>
      </c>
      <c r="AN201">
        <f>NORMINV('Rand Int'!AN201,'Inputs &amp; Outputs'!$B$5,'Inputs &amp; Outputs'!$B$6)</f>
        <v>6.0646851542791799E-3</v>
      </c>
      <c r="AO201">
        <f>NORMINV('Rand Int'!AO201,'Inputs &amp; Outputs'!$B$5,'Inputs &amp; Outputs'!$B$6)</f>
        <v>2.2479279933277009E-2</v>
      </c>
      <c r="AP201">
        <f>NORMINV('Rand Int'!AP201,'Inputs &amp; Outputs'!$B$5,'Inputs &amp; Outputs'!$B$6)</f>
        <v>7.5428840862959659E-2</v>
      </c>
      <c r="AQ201">
        <f>NORMINV('Rand Int'!AQ201,'Inputs &amp; Outputs'!$B$5,'Inputs &amp; Outputs'!$B$6)</f>
        <v>3.1206192196083598E-2</v>
      </c>
      <c r="AR201">
        <f>NORMINV('Rand Int'!AR201,'Inputs &amp; Outputs'!$B$5,'Inputs &amp; Outputs'!$B$6)</f>
        <v>7.2431694928325643E-2</v>
      </c>
      <c r="AS201">
        <f>NORMINV('Rand Int'!AS201,'Inputs &amp; Outputs'!$B$5,'Inputs &amp; Outputs'!$B$6)</f>
        <v>3.761030008343804E-2</v>
      </c>
      <c r="AT201">
        <f>NORMINV('Rand Int'!AT201,'Inputs &amp; Outputs'!$B$5,'Inputs &amp; Outputs'!$B$6)</f>
        <v>-7.2480129925064196E-2</v>
      </c>
      <c r="AU201">
        <f>NORMINV('Rand Int'!AU201,'Inputs &amp; Outputs'!$B$5,'Inputs &amp; Outputs'!$B$6)</f>
        <v>0.18253327779716153</v>
      </c>
      <c r="AV201">
        <f>NORMINV('Rand Int'!AV201,'Inputs &amp; Outputs'!$B$5,'Inputs &amp; Outputs'!$B$6)</f>
        <v>-4.0526390788659744E-2</v>
      </c>
      <c r="AW201">
        <f>NORMINV('Rand Int'!AW201,'Inputs &amp; Outputs'!$B$5,'Inputs &amp; Outputs'!$B$6)</f>
        <v>7.1667267121830705E-2</v>
      </c>
      <c r="AX201">
        <f>NORMINV('Rand Int'!AX201,'Inputs &amp; Outputs'!$B$5,'Inputs &amp; Outputs'!$B$6)</f>
        <v>0.14597994959451593</v>
      </c>
      <c r="AY201">
        <f>NORMINV('Rand Int'!AY201,'Inputs &amp; Outputs'!$B$5,'Inputs &amp; Outputs'!$B$6)</f>
        <v>7.1710119903586653E-2</v>
      </c>
      <c r="AZ201">
        <f>NORMINV('Rand Int'!AZ201,'Inputs &amp; Outputs'!$B$5,'Inputs &amp; Outputs'!$B$6)</f>
        <v>-5.4009240736276401E-2</v>
      </c>
      <c r="BA201">
        <f>NORMINV('Rand Int'!BA201,'Inputs &amp; Outputs'!$B$5,'Inputs &amp; Outputs'!$B$6)</f>
        <v>0.10171194042218334</v>
      </c>
      <c r="BB201">
        <f>NORMINV('Rand Int'!BB201,'Inputs &amp; Outputs'!$B$5,'Inputs &amp; Outputs'!$B$6)</f>
        <v>3.9548755031500918E-2</v>
      </c>
      <c r="BC201">
        <f>NORMINV('Rand Int'!BC201,'Inputs &amp; Outputs'!$B$5,'Inputs &amp; Outputs'!$B$6)</f>
        <v>-7.6518147073017823E-2</v>
      </c>
      <c r="BD201">
        <f>NORMINV('Rand Int'!BD201,'Inputs &amp; Outputs'!$B$5,'Inputs &amp; Outputs'!$B$6)</f>
        <v>-3.230410735663615E-2</v>
      </c>
      <c r="BE201">
        <f>NORMINV('Rand Int'!BE201,'Inputs &amp; Outputs'!$B$5,'Inputs &amp; Outputs'!$B$6)</f>
        <v>0.11029713307078653</v>
      </c>
      <c r="BF201">
        <f>NORMINV('Rand Int'!BF201,'Inputs &amp; Outputs'!$B$5,'Inputs &amp; Outputs'!$B$6)</f>
        <v>6.6186420371915813E-2</v>
      </c>
      <c r="BG201">
        <f>NORMINV('Rand Int'!BG201,'Inputs &amp; Outputs'!$B$5,'Inputs &amp; Outputs'!$B$6)</f>
        <v>-9.9805000872478816E-2</v>
      </c>
      <c r="BH201">
        <f>NORMINV('Rand Int'!BH201,'Inputs &amp; Outputs'!$B$5,'Inputs &amp; Outputs'!$B$6)</f>
        <v>0.12567414900338469</v>
      </c>
      <c r="BI201">
        <f>NORMINV('Rand Int'!BI201,'Inputs &amp; Outputs'!$B$5,'Inputs &amp; Outputs'!$B$6)</f>
        <v>0.1128177166717137</v>
      </c>
      <c r="BJ201">
        <f>NORMINV('Rand Int'!BJ201,'Inputs &amp; Outputs'!$B$5,'Inputs &amp; Outputs'!$B$6)</f>
        <v>0.10187313540171067</v>
      </c>
      <c r="BK201">
        <f>NORMINV('Rand Int'!BK201,'Inputs &amp; Outputs'!$B$5,'Inputs &amp; Outputs'!$B$6)</f>
        <v>0.18079221958936412</v>
      </c>
      <c r="BL201">
        <f>NORMINV('Rand Int'!BL201,'Inputs &amp; Outputs'!$B$5,'Inputs &amp; Outputs'!$B$6)</f>
        <v>0.10085966580620973</v>
      </c>
      <c r="BM201">
        <f>NORMINV('Rand Int'!BM201,'Inputs &amp; Outputs'!$B$5,'Inputs &amp; Outputs'!$B$6)</f>
        <v>5.7021459628420534E-2</v>
      </c>
      <c r="BN201">
        <f>NORMINV('Rand Int'!BN201,'Inputs &amp; Outputs'!$B$5,'Inputs &amp; Outputs'!$B$6)</f>
        <v>9.6904033491892277E-2</v>
      </c>
      <c r="BO201">
        <f>NORMINV('Rand Int'!BO201,'Inputs &amp; Outputs'!$B$5,'Inputs &amp; Outputs'!$B$6)</f>
        <v>-6.3830560584209051E-3</v>
      </c>
      <c r="BP201">
        <f>NORMINV('Rand Int'!BP201,'Inputs &amp; Outputs'!$B$5,'Inputs &amp; Outputs'!$B$6)</f>
        <v>-4.7585589316448809E-2</v>
      </c>
      <c r="BQ201">
        <f>NORMINV('Rand Int'!BQ201,'Inputs &amp; Outputs'!$B$5,'Inputs &amp; Outputs'!$B$6)</f>
        <v>8.0727039689327262E-3</v>
      </c>
      <c r="BR201">
        <f>NORMINV('Rand Int'!BR201,'Inputs &amp; Outputs'!$B$5,'Inputs &amp; Outputs'!$B$6)</f>
        <v>-8.6221520395730472E-2</v>
      </c>
      <c r="BS201">
        <f>NORMINV('Rand Int'!BS201,'Inputs &amp; Outputs'!$B$5,'Inputs &amp; Outputs'!$B$6)</f>
        <v>7.54971780367968E-2</v>
      </c>
      <c r="BT201">
        <f>NORMINV('Rand Int'!BT201,'Inputs &amp; Outputs'!$B$5,'Inputs &amp; Outputs'!$B$6)</f>
        <v>-2.0758193615384765E-2</v>
      </c>
    </row>
  </sheetData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12"/>
  <sheetViews>
    <sheetView zoomScale="110" zoomScaleNormal="110" workbookViewId="0">
      <selection activeCell="L4" sqref="L4"/>
    </sheetView>
  </sheetViews>
  <sheetFormatPr defaultRowHeight="15" x14ac:dyDescent="0.25"/>
  <cols>
    <col min="1" max="3" width="9.140625" style="13"/>
    <col min="4" max="5" width="9.7109375" style="14" bestFit="1" customWidth="1"/>
    <col min="6" max="8" width="9.140625" style="13"/>
    <col min="9" max="9" width="9.5703125" style="13" bestFit="1" customWidth="1"/>
    <col min="10" max="10" width="9.7109375" style="13" bestFit="1" customWidth="1"/>
    <col min="11" max="11" width="12.7109375" style="13" bestFit="1" customWidth="1"/>
    <col min="12" max="16384" width="9.140625" style="13"/>
  </cols>
  <sheetData>
    <row r="1" spans="1:13" ht="15.75" x14ac:dyDescent="0.25">
      <c r="A1" s="30" t="s">
        <v>10</v>
      </c>
      <c r="B1" s="22" t="s">
        <v>34</v>
      </c>
      <c r="C1" s="22" t="s">
        <v>33</v>
      </c>
      <c r="D1" s="19" t="s">
        <v>32</v>
      </c>
      <c r="E1" s="19" t="s">
        <v>31</v>
      </c>
      <c r="J1" s="29" t="s">
        <v>30</v>
      </c>
      <c r="K1" s="24" t="s">
        <v>29</v>
      </c>
      <c r="L1" s="13">
        <f>I3*SUMPRODUCT(K63:K112,J63:J112)</f>
        <v>96759.050697679413</v>
      </c>
    </row>
    <row r="2" spans="1:13" ht="15.75" x14ac:dyDescent="0.25">
      <c r="A2" s="22">
        <v>0</v>
      </c>
      <c r="B2" s="21">
        <v>100000</v>
      </c>
      <c r="C2" s="20">
        <v>335</v>
      </c>
      <c r="D2" s="18">
        <v>0.99664799999999998</v>
      </c>
      <c r="E2" s="18">
        <v>3.3519999999999999E-3</v>
      </c>
      <c r="G2" s="23"/>
      <c r="H2" s="23" t="s">
        <v>2</v>
      </c>
      <c r="I2" s="28">
        <v>2265.98</v>
      </c>
      <c r="K2" s="24" t="s">
        <v>28</v>
      </c>
      <c r="L2" s="13">
        <f>I2*SUMPRODUCT(L63:L111,J63:J111)</f>
        <v>28082.977154156317</v>
      </c>
    </row>
    <row r="3" spans="1:13" ht="15.75" x14ac:dyDescent="0.25">
      <c r="A3" s="22">
        <v>1</v>
      </c>
      <c r="B3" s="21">
        <v>99665</v>
      </c>
      <c r="C3" s="20">
        <v>27</v>
      </c>
      <c r="D3" s="18">
        <v>0.99973100000000004</v>
      </c>
      <c r="E3" s="18">
        <v>2.6899999999999998E-4</v>
      </c>
      <c r="G3" s="23"/>
      <c r="H3" s="23" t="s">
        <v>3</v>
      </c>
      <c r="I3" s="28">
        <v>400000</v>
      </c>
    </row>
    <row r="4" spans="1:13" ht="26.25" x14ac:dyDescent="0.25">
      <c r="A4" s="22">
        <v>2</v>
      </c>
      <c r="B4" s="21">
        <v>99638</v>
      </c>
      <c r="C4" s="20">
        <v>17</v>
      </c>
      <c r="D4" s="18">
        <v>0.99983</v>
      </c>
      <c r="E4" s="18">
        <v>1.7000000000000001E-4</v>
      </c>
      <c r="G4" s="23"/>
      <c r="H4" s="23" t="s">
        <v>27</v>
      </c>
      <c r="I4" s="27">
        <v>0.06</v>
      </c>
      <c r="K4" s="26" t="s">
        <v>26</v>
      </c>
      <c r="L4" s="25">
        <f>L1-L2</f>
        <v>68676.073543523089</v>
      </c>
    </row>
    <row r="5" spans="1:13" ht="15.75" x14ac:dyDescent="0.25">
      <c r="A5" s="22">
        <v>3</v>
      </c>
      <c r="B5" s="21">
        <v>99621</v>
      </c>
      <c r="C5" s="20">
        <v>11</v>
      </c>
      <c r="D5" s="18">
        <v>0.999892</v>
      </c>
      <c r="E5" s="18">
        <v>1.08E-4</v>
      </c>
      <c r="G5" s="23"/>
      <c r="H5" s="23"/>
      <c r="I5" s="23"/>
      <c r="L5" s="13" t="s">
        <v>25</v>
      </c>
      <c r="M5" s="13" t="s">
        <v>24</v>
      </c>
    </row>
    <row r="6" spans="1:13" ht="15.75" x14ac:dyDescent="0.25">
      <c r="A6" s="22">
        <v>4</v>
      </c>
      <c r="B6" s="21">
        <v>99610</v>
      </c>
      <c r="C6" s="20">
        <v>11</v>
      </c>
      <c r="D6" s="18">
        <v>0.99989399999999995</v>
      </c>
      <c r="E6" s="18">
        <v>1.06E-4</v>
      </c>
      <c r="G6" s="23"/>
      <c r="H6" s="23"/>
      <c r="I6" s="23"/>
    </row>
    <row r="7" spans="1:13" ht="15.75" x14ac:dyDescent="0.25">
      <c r="A7" s="22">
        <v>5</v>
      </c>
      <c r="B7" s="21">
        <v>99600</v>
      </c>
      <c r="C7" s="20">
        <v>10</v>
      </c>
      <c r="D7" s="18">
        <v>0.99989899999999998</v>
      </c>
      <c r="E7" s="18">
        <v>1.01E-4</v>
      </c>
      <c r="G7" s="23"/>
      <c r="H7" s="23"/>
      <c r="I7" s="23"/>
    </row>
    <row r="8" spans="1:13" ht="15.75" x14ac:dyDescent="0.25">
      <c r="A8" s="22">
        <v>6</v>
      </c>
      <c r="B8" s="21">
        <v>99590</v>
      </c>
      <c r="C8" s="20">
        <v>9</v>
      </c>
      <c r="D8" s="18">
        <v>0.99990599999999996</v>
      </c>
      <c r="E8" s="18">
        <v>9.3999999999999994E-5</v>
      </c>
      <c r="G8" s="23"/>
      <c r="H8" s="23"/>
      <c r="I8" s="23"/>
    </row>
    <row r="9" spans="1:13" ht="15.75" x14ac:dyDescent="0.25">
      <c r="A9" s="22">
        <v>7</v>
      </c>
      <c r="B9" s="21">
        <v>99580</v>
      </c>
      <c r="C9" s="20">
        <v>9</v>
      </c>
      <c r="D9" s="18">
        <v>0.99991300000000005</v>
      </c>
      <c r="E9" s="18">
        <v>8.7000000000000001E-5</v>
      </c>
      <c r="G9" s="23"/>
      <c r="H9" s="23"/>
      <c r="I9" s="23"/>
    </row>
    <row r="10" spans="1:13" ht="15.75" x14ac:dyDescent="0.25">
      <c r="A10" s="22">
        <v>8</v>
      </c>
      <c r="B10" s="21">
        <v>99572</v>
      </c>
      <c r="C10" s="20">
        <v>8</v>
      </c>
      <c r="D10" s="18">
        <v>0.99992099999999995</v>
      </c>
      <c r="E10" s="18">
        <v>7.8999999999999996E-5</v>
      </c>
      <c r="G10" s="23"/>
      <c r="H10" s="23"/>
      <c r="I10" s="23"/>
    </row>
    <row r="11" spans="1:13" ht="15.75" x14ac:dyDescent="0.25">
      <c r="A11" s="22">
        <v>9</v>
      </c>
      <c r="B11" s="21">
        <v>99564</v>
      </c>
      <c r="C11" s="20">
        <v>7</v>
      </c>
      <c r="D11" s="18">
        <v>0.99992700000000001</v>
      </c>
      <c r="E11" s="18">
        <v>7.2999999999999999E-5</v>
      </c>
      <c r="G11" s="23"/>
      <c r="H11" s="23"/>
      <c r="I11" s="23"/>
    </row>
    <row r="12" spans="1:13" ht="15.75" x14ac:dyDescent="0.25">
      <c r="A12" s="22">
        <v>10</v>
      </c>
      <c r="B12" s="21">
        <v>99557</v>
      </c>
      <c r="C12" s="20">
        <v>7</v>
      </c>
      <c r="D12" s="18">
        <v>0.99993100000000001</v>
      </c>
      <c r="E12" s="18">
        <v>6.8999999999999997E-5</v>
      </c>
      <c r="G12" s="23"/>
      <c r="H12" s="23"/>
      <c r="I12" s="23"/>
    </row>
    <row r="13" spans="1:13" ht="15.75" x14ac:dyDescent="0.25">
      <c r="A13" s="22">
        <v>11</v>
      </c>
      <c r="B13" s="21">
        <v>99550</v>
      </c>
      <c r="C13" s="20">
        <v>7</v>
      </c>
      <c r="D13" s="18">
        <v>0.99992999999999999</v>
      </c>
      <c r="E13" s="18">
        <v>6.9999999999999994E-5</v>
      </c>
      <c r="G13" s="23"/>
      <c r="H13" s="23"/>
      <c r="I13" s="23"/>
    </row>
    <row r="14" spans="1:13" ht="15.75" x14ac:dyDescent="0.25">
      <c r="A14" s="22">
        <v>12</v>
      </c>
      <c r="B14" s="21">
        <v>99543</v>
      </c>
      <c r="C14" s="20">
        <v>8</v>
      </c>
      <c r="D14" s="18">
        <v>0.99992300000000001</v>
      </c>
      <c r="E14" s="18">
        <v>7.7000000000000001E-5</v>
      </c>
      <c r="G14" s="23"/>
      <c r="H14" s="23"/>
      <c r="I14" s="23"/>
    </row>
    <row r="15" spans="1:13" ht="15.75" x14ac:dyDescent="0.25">
      <c r="A15" s="22">
        <v>13</v>
      </c>
      <c r="B15" s="21">
        <v>99535</v>
      </c>
      <c r="C15" s="20">
        <v>9</v>
      </c>
      <c r="D15" s="18">
        <v>0.99990699999999999</v>
      </c>
      <c r="E15" s="18">
        <v>9.2999999999999997E-5</v>
      </c>
      <c r="G15" s="23"/>
      <c r="H15" s="23"/>
      <c r="I15" s="23"/>
    </row>
    <row r="16" spans="1:13" ht="15.75" x14ac:dyDescent="0.25">
      <c r="A16" s="22">
        <v>14</v>
      </c>
      <c r="B16" s="21">
        <v>99526</v>
      </c>
      <c r="C16" s="20">
        <v>12</v>
      </c>
      <c r="D16" s="18">
        <v>0.99987999999999999</v>
      </c>
      <c r="E16" s="18">
        <v>1.2E-4</v>
      </c>
      <c r="G16" s="23"/>
      <c r="H16" s="23"/>
      <c r="I16" s="23"/>
    </row>
    <row r="17" spans="1:9" ht="15.75" x14ac:dyDescent="0.25">
      <c r="A17" s="22">
        <v>15</v>
      </c>
      <c r="B17" s="21">
        <v>99514</v>
      </c>
      <c r="C17" s="20">
        <v>16</v>
      </c>
      <c r="D17" s="18">
        <v>0.999838</v>
      </c>
      <c r="E17" s="18">
        <v>1.6200000000000001E-4</v>
      </c>
      <c r="G17" s="23"/>
      <c r="H17" s="23"/>
      <c r="I17" s="23"/>
    </row>
    <row r="18" spans="1:9" ht="15.75" x14ac:dyDescent="0.25">
      <c r="A18" s="22">
        <v>16</v>
      </c>
      <c r="B18" s="21">
        <v>99498</v>
      </c>
      <c r="C18" s="20">
        <v>22</v>
      </c>
      <c r="D18" s="18">
        <v>0.99977800000000006</v>
      </c>
      <c r="E18" s="18">
        <v>2.22E-4</v>
      </c>
      <c r="G18" s="23"/>
      <c r="H18" s="23"/>
      <c r="I18" s="23"/>
    </row>
    <row r="19" spans="1:9" ht="15.75" x14ac:dyDescent="0.25">
      <c r="A19" s="22">
        <v>17</v>
      </c>
      <c r="B19" s="21">
        <v>99476</v>
      </c>
      <c r="C19" s="20">
        <v>25</v>
      </c>
      <c r="D19" s="18">
        <v>0.99975000000000003</v>
      </c>
      <c r="E19" s="18">
        <v>2.5000000000000001E-4</v>
      </c>
      <c r="G19" s="23"/>
      <c r="H19" s="23"/>
      <c r="I19" s="23"/>
    </row>
    <row r="20" spans="1:9" ht="15.75" x14ac:dyDescent="0.25">
      <c r="A20" s="22">
        <v>18</v>
      </c>
      <c r="B20" s="21">
        <v>99451</v>
      </c>
      <c r="C20" s="20">
        <v>26</v>
      </c>
      <c r="D20" s="18">
        <v>0.99973500000000004</v>
      </c>
      <c r="E20" s="18">
        <v>2.6499999999999999E-4</v>
      </c>
      <c r="G20" s="23"/>
      <c r="H20" s="23"/>
      <c r="I20" s="23"/>
    </row>
    <row r="21" spans="1:9" ht="15.75" x14ac:dyDescent="0.25">
      <c r="A21" s="22">
        <v>19</v>
      </c>
      <c r="B21" s="21">
        <v>99424</v>
      </c>
      <c r="C21" s="20">
        <v>26</v>
      </c>
      <c r="D21" s="18">
        <v>0.99973500000000004</v>
      </c>
      <c r="E21" s="18">
        <v>2.6499999999999999E-4</v>
      </c>
      <c r="G21" s="23"/>
      <c r="H21" s="23"/>
      <c r="I21" s="23"/>
    </row>
    <row r="22" spans="1:9" ht="15.75" x14ac:dyDescent="0.25">
      <c r="A22" s="22">
        <v>20</v>
      </c>
      <c r="B22" s="21">
        <v>99398</v>
      </c>
      <c r="C22" s="20">
        <v>26</v>
      </c>
      <c r="D22" s="18">
        <v>0.99973699999999999</v>
      </c>
      <c r="E22" s="18">
        <v>2.63E-4</v>
      </c>
      <c r="G22" s="23"/>
      <c r="H22" s="23"/>
      <c r="I22" s="23"/>
    </row>
    <row r="23" spans="1:9" ht="15.75" x14ac:dyDescent="0.25">
      <c r="A23" s="22">
        <v>21</v>
      </c>
      <c r="B23" s="21">
        <v>99372</v>
      </c>
      <c r="C23" s="20">
        <v>26</v>
      </c>
      <c r="D23" s="18">
        <v>0.99973900000000004</v>
      </c>
      <c r="E23" s="18">
        <v>2.61E-4</v>
      </c>
      <c r="G23" s="23"/>
      <c r="H23" s="23"/>
      <c r="I23" s="23"/>
    </row>
    <row r="24" spans="1:9" ht="15.75" x14ac:dyDescent="0.25">
      <c r="A24" s="22">
        <v>22</v>
      </c>
      <c r="B24" s="21">
        <v>99346</v>
      </c>
      <c r="C24" s="20">
        <v>26</v>
      </c>
      <c r="D24" s="18">
        <v>0.99973999999999996</v>
      </c>
      <c r="E24" s="18">
        <v>2.5999999999999998E-4</v>
      </c>
      <c r="G24" s="23"/>
      <c r="H24" s="23"/>
      <c r="I24" s="23"/>
    </row>
    <row r="25" spans="1:9" ht="15.75" x14ac:dyDescent="0.25">
      <c r="A25" s="22">
        <v>23</v>
      </c>
      <c r="B25" s="21">
        <v>99320</v>
      </c>
      <c r="C25" s="20">
        <v>26</v>
      </c>
      <c r="D25" s="18">
        <v>0.99973999999999996</v>
      </c>
      <c r="E25" s="18">
        <v>2.5999999999999998E-4</v>
      </c>
      <c r="G25" s="23"/>
      <c r="H25" s="23"/>
      <c r="I25" s="23"/>
    </row>
    <row r="26" spans="1:9" ht="15.75" x14ac:dyDescent="0.25">
      <c r="A26" s="22">
        <v>24</v>
      </c>
      <c r="B26" s="21">
        <v>99294</v>
      </c>
      <c r="C26" s="20">
        <v>26</v>
      </c>
      <c r="D26" s="18">
        <v>0.99973699999999999</v>
      </c>
      <c r="E26" s="18">
        <v>2.63E-4</v>
      </c>
      <c r="G26" s="23"/>
      <c r="H26" s="23"/>
      <c r="I26" s="23"/>
    </row>
    <row r="27" spans="1:9" ht="15.75" x14ac:dyDescent="0.25">
      <c r="A27" s="22">
        <v>25</v>
      </c>
      <c r="B27" s="21">
        <v>99268</v>
      </c>
      <c r="C27" s="20">
        <v>27</v>
      </c>
      <c r="D27" s="18">
        <v>0.99973199999999995</v>
      </c>
      <c r="E27" s="18">
        <v>2.6800000000000001E-4</v>
      </c>
      <c r="G27" s="23"/>
      <c r="H27" s="23"/>
      <c r="I27" s="23"/>
    </row>
    <row r="28" spans="1:9" ht="15.75" x14ac:dyDescent="0.25">
      <c r="A28" s="22">
        <v>26</v>
      </c>
      <c r="B28" s="21">
        <v>99242</v>
      </c>
      <c r="C28" s="20">
        <v>27</v>
      </c>
      <c r="D28" s="18">
        <v>0.99972399999999995</v>
      </c>
      <c r="E28" s="18">
        <v>2.7599999999999999E-4</v>
      </c>
      <c r="G28" s="23"/>
      <c r="H28" s="23"/>
      <c r="I28" s="23"/>
    </row>
    <row r="29" spans="1:9" ht="15.75" x14ac:dyDescent="0.25">
      <c r="A29" s="22">
        <v>27</v>
      </c>
      <c r="B29" s="21">
        <v>99214</v>
      </c>
      <c r="C29" s="20">
        <v>29</v>
      </c>
      <c r="D29" s="18">
        <v>0.99971200000000005</v>
      </c>
      <c r="E29" s="18">
        <v>2.8800000000000001E-4</v>
      </c>
      <c r="G29" s="23"/>
      <c r="H29" s="23"/>
      <c r="I29" s="23"/>
    </row>
    <row r="30" spans="1:9" ht="15.75" x14ac:dyDescent="0.25">
      <c r="A30" s="22">
        <v>28</v>
      </c>
      <c r="B30" s="21">
        <v>99186</v>
      </c>
      <c r="C30" s="20">
        <v>30</v>
      </c>
      <c r="D30" s="18">
        <v>0.99969600000000003</v>
      </c>
      <c r="E30" s="18">
        <v>3.0400000000000002E-4</v>
      </c>
      <c r="G30" s="23"/>
      <c r="H30" s="23"/>
      <c r="I30" s="23"/>
    </row>
    <row r="31" spans="1:9" ht="15.75" x14ac:dyDescent="0.25">
      <c r="A31" s="22">
        <v>29</v>
      </c>
      <c r="B31" s="21">
        <v>99155</v>
      </c>
      <c r="C31" s="20">
        <v>32</v>
      </c>
      <c r="D31" s="18">
        <v>0.99967499999999998</v>
      </c>
      <c r="E31" s="18">
        <v>3.2499999999999999E-4</v>
      </c>
      <c r="G31" s="23"/>
      <c r="H31" s="23"/>
      <c r="I31" s="23"/>
    </row>
    <row r="32" spans="1:9" ht="15.75" x14ac:dyDescent="0.25">
      <c r="A32" s="22">
        <v>30</v>
      </c>
      <c r="B32" s="21">
        <v>99123</v>
      </c>
      <c r="C32" s="20">
        <v>35</v>
      </c>
      <c r="D32" s="18">
        <v>0.99965099999999996</v>
      </c>
      <c r="E32" s="18">
        <v>3.4900000000000003E-4</v>
      </c>
      <c r="G32" s="23"/>
      <c r="H32" s="23"/>
      <c r="I32" s="23"/>
    </row>
    <row r="33" spans="1:9" ht="15.75" x14ac:dyDescent="0.25">
      <c r="A33" s="22">
        <v>31</v>
      </c>
      <c r="B33" s="21">
        <v>99089</v>
      </c>
      <c r="C33" s="20">
        <v>37</v>
      </c>
      <c r="D33" s="18">
        <v>0.99962399999999996</v>
      </c>
      <c r="E33" s="18">
        <v>3.7599999999999998E-4</v>
      </c>
      <c r="G33" s="23"/>
      <c r="H33" s="23"/>
      <c r="I33" s="23"/>
    </row>
    <row r="34" spans="1:9" ht="15.75" x14ac:dyDescent="0.25">
      <c r="A34" s="22">
        <v>32</v>
      </c>
      <c r="B34" s="21">
        <v>99051</v>
      </c>
      <c r="C34" s="20">
        <v>40</v>
      </c>
      <c r="D34" s="18">
        <v>0.99959500000000001</v>
      </c>
      <c r="E34" s="18">
        <v>4.0499999999999998E-4</v>
      </c>
      <c r="G34" s="23"/>
      <c r="H34" s="23"/>
      <c r="I34" s="23"/>
    </row>
    <row r="35" spans="1:9" ht="15.75" x14ac:dyDescent="0.25">
      <c r="A35" s="22">
        <v>33</v>
      </c>
      <c r="B35" s="21">
        <v>99011</v>
      </c>
      <c r="C35" s="20">
        <v>43</v>
      </c>
      <c r="D35" s="18">
        <v>0.99956199999999995</v>
      </c>
      <c r="E35" s="18">
        <v>4.3800000000000002E-4</v>
      </c>
      <c r="G35" s="23"/>
      <c r="H35" s="23"/>
      <c r="I35" s="23"/>
    </row>
    <row r="36" spans="1:9" ht="15.75" x14ac:dyDescent="0.25">
      <c r="A36" s="22">
        <v>34</v>
      </c>
      <c r="B36" s="21">
        <v>98968</v>
      </c>
      <c r="C36" s="20">
        <v>47</v>
      </c>
      <c r="D36" s="18">
        <v>0.99952600000000003</v>
      </c>
      <c r="E36" s="18">
        <v>4.7399999999999997E-4</v>
      </c>
      <c r="G36" s="23"/>
      <c r="H36" s="23"/>
      <c r="I36" s="23"/>
    </row>
    <row r="37" spans="1:9" ht="15.75" x14ac:dyDescent="0.25">
      <c r="A37" s="22">
        <v>35</v>
      </c>
      <c r="B37" s="21">
        <v>98921</v>
      </c>
      <c r="C37" s="20">
        <v>51</v>
      </c>
      <c r="D37" s="18">
        <v>0.99948700000000001</v>
      </c>
      <c r="E37" s="18">
        <v>5.13E-4</v>
      </c>
      <c r="G37" s="23"/>
      <c r="H37" s="23"/>
      <c r="I37" s="23"/>
    </row>
    <row r="38" spans="1:9" ht="15.75" x14ac:dyDescent="0.25">
      <c r="A38" s="22">
        <v>36</v>
      </c>
      <c r="B38" s="21">
        <v>98870</v>
      </c>
      <c r="C38" s="20">
        <v>55</v>
      </c>
      <c r="D38" s="18">
        <v>0.999444</v>
      </c>
      <c r="E38" s="18">
        <v>5.5599999999999996E-4</v>
      </c>
      <c r="G38" s="23"/>
      <c r="H38" s="23"/>
      <c r="I38" s="23"/>
    </row>
    <row r="39" spans="1:9" ht="15.75" x14ac:dyDescent="0.25">
      <c r="A39" s="22">
        <v>37</v>
      </c>
      <c r="B39" s="21">
        <v>98815</v>
      </c>
      <c r="C39" s="20">
        <v>60</v>
      </c>
      <c r="D39" s="18">
        <v>0.99939599999999995</v>
      </c>
      <c r="E39" s="18">
        <v>6.0400000000000004E-4</v>
      </c>
      <c r="G39" s="23"/>
      <c r="H39" s="23"/>
      <c r="I39" s="23"/>
    </row>
    <row r="40" spans="1:9" ht="15.75" x14ac:dyDescent="0.25">
      <c r="A40" s="22">
        <v>38</v>
      </c>
      <c r="B40" s="21">
        <v>98756</v>
      </c>
      <c r="C40" s="20">
        <v>65</v>
      </c>
      <c r="D40" s="18">
        <v>0.99934299999999998</v>
      </c>
      <c r="E40" s="18">
        <v>6.5700000000000003E-4</v>
      </c>
      <c r="G40" s="23"/>
      <c r="H40" s="23"/>
      <c r="I40" s="23"/>
    </row>
    <row r="41" spans="1:9" ht="15.75" x14ac:dyDescent="0.25">
      <c r="A41" s="22">
        <v>39</v>
      </c>
      <c r="B41" s="21">
        <v>98691</v>
      </c>
      <c r="C41" s="20">
        <v>70</v>
      </c>
      <c r="D41" s="18">
        <v>0.99928600000000001</v>
      </c>
      <c r="E41" s="18">
        <v>7.1400000000000001E-4</v>
      </c>
      <c r="G41" s="23"/>
      <c r="H41" s="23"/>
      <c r="I41" s="23"/>
    </row>
    <row r="42" spans="1:9" ht="15.75" x14ac:dyDescent="0.25">
      <c r="A42" s="22">
        <v>40</v>
      </c>
      <c r="B42" s="21">
        <v>98620</v>
      </c>
      <c r="C42" s="20">
        <v>77</v>
      </c>
      <c r="D42" s="18">
        <v>0.99922299999999997</v>
      </c>
      <c r="E42" s="18">
        <v>7.7700000000000002E-4</v>
      </c>
      <c r="G42" s="23"/>
      <c r="H42" s="23"/>
      <c r="I42" s="23"/>
    </row>
    <row r="43" spans="1:9" ht="15.75" x14ac:dyDescent="0.25">
      <c r="A43" s="22">
        <v>41</v>
      </c>
      <c r="B43" s="21">
        <v>98544</v>
      </c>
      <c r="C43" s="20">
        <v>83</v>
      </c>
      <c r="D43" s="18">
        <v>0.99915399999999999</v>
      </c>
      <c r="E43" s="18">
        <v>8.4599999999999996E-4</v>
      </c>
      <c r="G43" s="23"/>
      <c r="H43" s="23"/>
      <c r="I43" s="23"/>
    </row>
    <row r="44" spans="1:9" ht="15.75" x14ac:dyDescent="0.25">
      <c r="A44" s="22">
        <v>42</v>
      </c>
      <c r="B44" s="21">
        <v>98460</v>
      </c>
      <c r="C44" s="20">
        <v>91</v>
      </c>
      <c r="D44" s="18">
        <v>0.99907900000000005</v>
      </c>
      <c r="E44" s="18">
        <v>9.2100000000000005E-4</v>
      </c>
      <c r="G44" s="23"/>
      <c r="H44" s="23"/>
      <c r="I44" s="23"/>
    </row>
    <row r="45" spans="1:9" ht="15.75" x14ac:dyDescent="0.25">
      <c r="A45" s="22">
        <v>43</v>
      </c>
      <c r="B45" s="21">
        <v>98370</v>
      </c>
      <c r="C45" s="20">
        <v>99</v>
      </c>
      <c r="D45" s="18">
        <v>0.99899700000000002</v>
      </c>
      <c r="E45" s="18">
        <v>1.003E-3</v>
      </c>
      <c r="G45" s="23"/>
      <c r="H45" s="23"/>
      <c r="I45" s="23"/>
    </row>
    <row r="46" spans="1:9" ht="15.75" x14ac:dyDescent="0.25">
      <c r="A46" s="22">
        <v>44</v>
      </c>
      <c r="B46" s="21">
        <v>98271</v>
      </c>
      <c r="C46" s="20">
        <v>107</v>
      </c>
      <c r="D46" s="18">
        <v>0.99890800000000002</v>
      </c>
      <c r="E46" s="18">
        <v>1.0920000000000001E-3</v>
      </c>
      <c r="G46" s="23"/>
      <c r="H46" s="23"/>
      <c r="I46" s="23"/>
    </row>
    <row r="47" spans="1:9" ht="15.75" x14ac:dyDescent="0.25">
      <c r="A47" s="22">
        <v>45</v>
      </c>
      <c r="B47" s="21">
        <v>98164</v>
      </c>
      <c r="C47" s="20">
        <v>117</v>
      </c>
      <c r="D47" s="18">
        <v>0.99881200000000003</v>
      </c>
      <c r="E47" s="18">
        <v>1.188E-3</v>
      </c>
      <c r="G47" s="23"/>
      <c r="H47" s="23"/>
      <c r="I47" s="23"/>
    </row>
    <row r="48" spans="1:9" ht="15.75" x14ac:dyDescent="0.25">
      <c r="A48" s="22">
        <v>46</v>
      </c>
      <c r="B48" s="21">
        <v>98047</v>
      </c>
      <c r="C48" s="20">
        <v>127</v>
      </c>
      <c r="D48" s="18">
        <v>0.99870800000000004</v>
      </c>
      <c r="E48" s="18">
        <v>1.292E-3</v>
      </c>
      <c r="G48" s="23"/>
      <c r="H48" s="23"/>
      <c r="I48" s="23"/>
    </row>
    <row r="49" spans="1:12" ht="15.75" x14ac:dyDescent="0.25">
      <c r="A49" s="22">
        <v>47</v>
      </c>
      <c r="B49" s="21">
        <v>97920</v>
      </c>
      <c r="C49" s="20">
        <v>137</v>
      </c>
      <c r="D49" s="18">
        <v>0.99859600000000004</v>
      </c>
      <c r="E49" s="18">
        <v>1.4040000000000001E-3</v>
      </c>
      <c r="G49" s="23"/>
      <c r="H49" s="23"/>
      <c r="I49" s="23"/>
    </row>
    <row r="50" spans="1:12" ht="15.75" x14ac:dyDescent="0.25">
      <c r="A50" s="22">
        <v>48</v>
      </c>
      <c r="B50" s="21">
        <v>97783</v>
      </c>
      <c r="C50" s="20">
        <v>149</v>
      </c>
      <c r="D50" s="18">
        <v>0.99847600000000003</v>
      </c>
      <c r="E50" s="18">
        <v>1.524E-3</v>
      </c>
      <c r="G50" s="23"/>
      <c r="H50" s="23"/>
      <c r="I50" s="23"/>
    </row>
    <row r="51" spans="1:12" ht="15.75" x14ac:dyDescent="0.25">
      <c r="A51" s="22">
        <v>49</v>
      </c>
      <c r="B51" s="21">
        <v>97634</v>
      </c>
      <c r="C51" s="20">
        <v>161</v>
      </c>
      <c r="D51" s="18">
        <v>0.99834699999999998</v>
      </c>
      <c r="E51" s="18">
        <v>1.653E-3</v>
      </c>
      <c r="G51" s="23"/>
      <c r="H51" s="23"/>
      <c r="I51" s="23"/>
    </row>
    <row r="52" spans="1:12" ht="15.75" x14ac:dyDescent="0.25">
      <c r="A52" s="22">
        <v>50</v>
      </c>
      <c r="B52" s="21">
        <v>97472</v>
      </c>
      <c r="C52" s="20">
        <v>175</v>
      </c>
      <c r="D52" s="18">
        <v>0.99820799999999998</v>
      </c>
      <c r="E52" s="18">
        <v>1.792E-3</v>
      </c>
      <c r="G52" s="23"/>
      <c r="H52" s="23"/>
      <c r="I52" s="23"/>
    </row>
    <row r="53" spans="1:12" ht="15.75" x14ac:dyDescent="0.25">
      <c r="A53" s="22">
        <v>51</v>
      </c>
      <c r="B53" s="21">
        <v>97298</v>
      </c>
      <c r="C53" s="20">
        <v>189</v>
      </c>
      <c r="D53" s="18">
        <v>0.99805999999999995</v>
      </c>
      <c r="E53" s="18">
        <v>1.9400000000000001E-3</v>
      </c>
      <c r="G53" s="23"/>
      <c r="H53" s="23"/>
      <c r="I53" s="23"/>
    </row>
    <row r="54" spans="1:12" ht="15.75" x14ac:dyDescent="0.25">
      <c r="A54" s="22">
        <v>52</v>
      </c>
      <c r="B54" s="21">
        <v>97109</v>
      </c>
      <c r="C54" s="20">
        <v>204</v>
      </c>
      <c r="D54" s="18">
        <v>0.99790199999999996</v>
      </c>
      <c r="E54" s="18">
        <v>2.098E-3</v>
      </c>
      <c r="G54" s="23"/>
      <c r="H54" s="23"/>
      <c r="I54" s="23"/>
    </row>
    <row r="55" spans="1:12" ht="15.75" x14ac:dyDescent="0.25">
      <c r="A55" s="22">
        <v>53</v>
      </c>
      <c r="B55" s="21">
        <v>96905</v>
      </c>
      <c r="C55" s="20">
        <v>220</v>
      </c>
      <c r="D55" s="18">
        <v>0.99773400000000001</v>
      </c>
      <c r="E55" s="18">
        <v>2.2659999999999998E-3</v>
      </c>
      <c r="G55" s="23"/>
      <c r="H55" s="23"/>
      <c r="I55" s="23"/>
    </row>
    <row r="56" spans="1:12" ht="15.75" x14ac:dyDescent="0.25">
      <c r="A56" s="22">
        <v>54</v>
      </c>
      <c r="B56" s="21">
        <v>96686</v>
      </c>
      <c r="C56" s="20">
        <v>236</v>
      </c>
      <c r="D56" s="18">
        <v>0.99755400000000005</v>
      </c>
      <c r="E56" s="18">
        <v>2.4459999999999998E-3</v>
      </c>
      <c r="G56" s="23"/>
      <c r="H56" s="23"/>
      <c r="I56" s="23"/>
    </row>
    <row r="57" spans="1:12" ht="15.75" x14ac:dyDescent="0.25">
      <c r="A57" s="22">
        <v>55</v>
      </c>
      <c r="B57" s="21">
        <v>96449</v>
      </c>
      <c r="C57" s="20">
        <v>254</v>
      </c>
      <c r="D57" s="18">
        <v>0.997363</v>
      </c>
      <c r="E57" s="18">
        <v>2.637E-3</v>
      </c>
      <c r="G57" s="23"/>
      <c r="H57" s="23"/>
      <c r="I57" s="23"/>
    </row>
    <row r="58" spans="1:12" ht="15.75" x14ac:dyDescent="0.25">
      <c r="A58" s="22">
        <v>56</v>
      </c>
      <c r="B58" s="21">
        <v>96195</v>
      </c>
      <c r="C58" s="20">
        <v>274</v>
      </c>
      <c r="D58" s="18">
        <v>0.99715299999999996</v>
      </c>
      <c r="E58" s="18">
        <v>2.8470000000000001E-3</v>
      </c>
      <c r="G58" s="23"/>
      <c r="H58" s="23"/>
      <c r="I58" s="23"/>
    </row>
    <row r="59" spans="1:12" ht="15.75" x14ac:dyDescent="0.25">
      <c r="A59" s="22">
        <v>57</v>
      </c>
      <c r="B59" s="21">
        <v>95921</v>
      </c>
      <c r="C59" s="20">
        <v>296</v>
      </c>
      <c r="D59" s="18">
        <v>0.99691600000000002</v>
      </c>
      <c r="E59" s="18">
        <v>3.0839999999999999E-3</v>
      </c>
      <c r="G59" s="23"/>
      <c r="H59" s="23"/>
      <c r="I59" s="23"/>
    </row>
    <row r="60" spans="1:12" ht="15.75" x14ac:dyDescent="0.25">
      <c r="A60" s="22">
        <v>58</v>
      </c>
      <c r="B60" s="21">
        <v>95625</v>
      </c>
      <c r="C60" s="20">
        <v>321</v>
      </c>
      <c r="D60" s="18">
        <v>0.99664600000000003</v>
      </c>
      <c r="E60" s="18">
        <v>3.3540000000000002E-3</v>
      </c>
      <c r="G60" s="23"/>
      <c r="H60" s="23"/>
      <c r="I60" s="23"/>
      <c r="J60" s="24" t="s">
        <v>23</v>
      </c>
      <c r="K60" s="24" t="s">
        <v>22</v>
      </c>
      <c r="L60" s="24" t="s">
        <v>21</v>
      </c>
    </row>
    <row r="61" spans="1:12" ht="15.75" x14ac:dyDescent="0.25">
      <c r="A61" s="22">
        <v>59</v>
      </c>
      <c r="B61" s="21">
        <v>95304</v>
      </c>
      <c r="C61" s="20">
        <v>349</v>
      </c>
      <c r="D61" s="18">
        <v>0.996336</v>
      </c>
      <c r="E61" s="18">
        <v>3.6640000000000002E-3</v>
      </c>
      <c r="G61" s="23"/>
      <c r="H61" s="23"/>
      <c r="I61" s="23"/>
    </row>
    <row r="62" spans="1:12" ht="15.75" x14ac:dyDescent="0.25">
      <c r="A62" s="22">
        <v>60</v>
      </c>
      <c r="B62" s="21">
        <v>94955</v>
      </c>
      <c r="C62" s="20">
        <v>381</v>
      </c>
      <c r="D62" s="18">
        <v>0.99599199999999999</v>
      </c>
      <c r="E62" s="18">
        <v>4.0080000000000003E-3</v>
      </c>
      <c r="G62" s="23"/>
      <c r="H62" s="23"/>
      <c r="I62" s="23"/>
      <c r="J62" s="17">
        <f>(1+I$4)^-(A62-A$62)</f>
        <v>1</v>
      </c>
    </row>
    <row r="63" spans="1:12" ht="15.75" x14ac:dyDescent="0.25">
      <c r="A63" s="22">
        <v>61</v>
      </c>
      <c r="B63" s="21">
        <v>94575</v>
      </c>
      <c r="C63" s="20">
        <v>414</v>
      </c>
      <c r="D63" s="18">
        <v>0.99562200000000001</v>
      </c>
      <c r="E63" s="18">
        <v>4.3779999999999999E-3</v>
      </c>
      <c r="G63" s="23"/>
      <c r="H63" s="23"/>
      <c r="I63" s="23"/>
      <c r="J63" s="17">
        <f>(1+I$4)^-(A63-A$62)</f>
        <v>0.94339622641509424</v>
      </c>
      <c r="K63" s="16">
        <f>C62/B$62</f>
        <v>4.0124269390764047E-3</v>
      </c>
      <c r="L63" s="15">
        <f>B63/B$62</f>
        <v>0.99599810436522562</v>
      </c>
    </row>
    <row r="64" spans="1:12" ht="15.75" x14ac:dyDescent="0.25">
      <c r="A64" s="22">
        <v>62</v>
      </c>
      <c r="B64" s="21">
        <v>94161</v>
      </c>
      <c r="C64" s="20">
        <v>449</v>
      </c>
      <c r="D64" s="18">
        <v>0.99522900000000003</v>
      </c>
      <c r="E64" s="18">
        <v>4.7710000000000001E-3</v>
      </c>
      <c r="G64" s="23"/>
      <c r="H64" s="23"/>
      <c r="I64" s="23"/>
      <c r="J64" s="17">
        <f>(1+I$4)^-(A64-A$62)</f>
        <v>0.88999644001423983</v>
      </c>
      <c r="K64" s="16">
        <f>C63/B$62</f>
        <v>4.3599599810436526E-3</v>
      </c>
      <c r="L64" s="15">
        <f>B64/B$62</f>
        <v>0.99163814438418196</v>
      </c>
    </row>
    <row r="65" spans="1:12" ht="15.75" x14ac:dyDescent="0.25">
      <c r="A65" s="22">
        <v>63</v>
      </c>
      <c r="B65" s="21">
        <v>93711</v>
      </c>
      <c r="C65" s="20">
        <v>487</v>
      </c>
      <c r="D65" s="18">
        <v>0.99480400000000002</v>
      </c>
      <c r="E65" s="18">
        <v>5.1960000000000001E-3</v>
      </c>
      <c r="G65" s="23"/>
      <c r="H65" s="23"/>
      <c r="I65" s="23"/>
      <c r="J65" s="17">
        <f>(1+I$4)^-(A65-A$62)</f>
        <v>0.8396192830323016</v>
      </c>
      <c r="K65" s="16">
        <f>C64/B$62</f>
        <v>4.7285556316149753E-3</v>
      </c>
      <c r="L65" s="15">
        <f>B65/B$62</f>
        <v>0.986899057448265</v>
      </c>
    </row>
    <row r="66" spans="1:12" ht="15.75" x14ac:dyDescent="0.25">
      <c r="A66" s="22">
        <v>64</v>
      </c>
      <c r="B66" s="21">
        <v>93224</v>
      </c>
      <c r="C66" s="20">
        <v>528</v>
      </c>
      <c r="D66" s="18">
        <v>0.99433199999999999</v>
      </c>
      <c r="E66" s="18">
        <v>5.6680000000000003E-3</v>
      </c>
      <c r="G66" s="23"/>
      <c r="H66" s="23"/>
      <c r="I66" s="23"/>
      <c r="J66" s="17">
        <f>(1+I$4)^-(A66-A$62)</f>
        <v>0.79209366323802044</v>
      </c>
      <c r="K66" s="16">
        <f>C65/B$62</f>
        <v>5.1287451950924124E-3</v>
      </c>
      <c r="L66" s="15">
        <f>B66/B$62</f>
        <v>0.98177031225317257</v>
      </c>
    </row>
    <row r="67" spans="1:12" ht="15.75" x14ac:dyDescent="0.25">
      <c r="A67" s="22">
        <v>65</v>
      </c>
      <c r="B67" s="21">
        <v>92696</v>
      </c>
      <c r="C67" s="20">
        <v>575</v>
      </c>
      <c r="D67" s="18">
        <v>0.99379700000000004</v>
      </c>
      <c r="E67" s="18">
        <v>6.2030000000000002E-3</v>
      </c>
      <c r="G67" s="23"/>
      <c r="H67" s="23"/>
      <c r="I67" s="23"/>
      <c r="J67" s="17">
        <f>(1+I$4)^-(A67-A$62)</f>
        <v>0.74725817286605689</v>
      </c>
      <c r="K67" s="16">
        <f>C66/B$62</f>
        <v>5.560528671475962E-3</v>
      </c>
      <c r="L67" s="15">
        <f>B67/B$62</f>
        <v>0.97620978358169663</v>
      </c>
    </row>
    <row r="68" spans="1:12" ht="15.75" x14ac:dyDescent="0.25">
      <c r="A68" s="22">
        <v>66</v>
      </c>
      <c r="B68" s="21">
        <v>92121</v>
      </c>
      <c r="C68" s="20">
        <v>628</v>
      </c>
      <c r="D68" s="18">
        <v>0.99318600000000001</v>
      </c>
      <c r="E68" s="18">
        <v>6.8139999999999997E-3</v>
      </c>
      <c r="G68" s="23"/>
      <c r="H68" s="23"/>
      <c r="I68" s="23"/>
      <c r="J68" s="17">
        <f>(1+I$4)^-(A68-A$62)</f>
        <v>0.70496054043967626</v>
      </c>
      <c r="K68" s="16">
        <f>C67/B$62</f>
        <v>6.0554999736717394E-3</v>
      </c>
      <c r="L68" s="15">
        <f>B68/B$62</f>
        <v>0.9701542836080248</v>
      </c>
    </row>
    <row r="69" spans="1:12" ht="15.75" x14ac:dyDescent="0.25">
      <c r="A69" s="22">
        <v>67</v>
      </c>
      <c r="B69" s="21">
        <v>91493</v>
      </c>
      <c r="C69" s="20">
        <v>688</v>
      </c>
      <c r="D69" s="18">
        <v>0.99248499999999995</v>
      </c>
      <c r="E69" s="18">
        <v>7.515E-3</v>
      </c>
      <c r="G69" s="23"/>
      <c r="H69" s="23"/>
      <c r="I69" s="23"/>
      <c r="J69" s="17">
        <f>(1+I$4)^-(A69-A$62)</f>
        <v>0.66505711362233599</v>
      </c>
      <c r="K69" s="16">
        <f>C68/B$62</f>
        <v>6.6136591016797428E-3</v>
      </c>
      <c r="L69" s="15">
        <f>B69/B$62</f>
        <v>0.96354062450634514</v>
      </c>
    </row>
    <row r="70" spans="1:12" ht="15.75" x14ac:dyDescent="0.25">
      <c r="A70" s="22">
        <v>68</v>
      </c>
      <c r="B70" s="21">
        <v>90806</v>
      </c>
      <c r="C70" s="20">
        <v>756</v>
      </c>
      <c r="D70" s="18">
        <v>0.99167899999999998</v>
      </c>
      <c r="E70" s="18">
        <v>8.3210000000000003E-3</v>
      </c>
      <c r="G70" s="23"/>
      <c r="H70" s="23"/>
      <c r="I70" s="23"/>
      <c r="J70" s="17">
        <f>(1+I$4)^-(A70-A$62)</f>
        <v>0.62741237134182648</v>
      </c>
      <c r="K70" s="16">
        <f>C69/B$62</f>
        <v>7.2455373598020118E-3</v>
      </c>
      <c r="L70" s="15">
        <f>B70/B$62</f>
        <v>0.95630561845084516</v>
      </c>
    </row>
    <row r="71" spans="1:12" ht="15.75" x14ac:dyDescent="0.25">
      <c r="A71" s="22">
        <v>69</v>
      </c>
      <c r="B71" s="21">
        <v>90050</v>
      </c>
      <c r="C71" s="20">
        <v>833</v>
      </c>
      <c r="D71" s="18">
        <v>0.99075400000000002</v>
      </c>
      <c r="E71" s="18">
        <v>9.2460000000000007E-3</v>
      </c>
      <c r="G71" s="23"/>
      <c r="H71" s="23"/>
      <c r="I71" s="23"/>
      <c r="J71" s="17">
        <f>(1+I$4)^-(A71-A$62)</f>
        <v>0.59189846353002495</v>
      </c>
      <c r="K71" s="16">
        <f>C70/B$62</f>
        <v>7.9616660523405824E-3</v>
      </c>
      <c r="L71" s="15">
        <f>B71/B$62</f>
        <v>0.94834395239850455</v>
      </c>
    </row>
    <row r="72" spans="1:12" ht="15.75" x14ac:dyDescent="0.25">
      <c r="A72" s="22">
        <v>70</v>
      </c>
      <c r="B72" s="21">
        <v>89218</v>
      </c>
      <c r="C72" s="20">
        <v>919</v>
      </c>
      <c r="D72" s="18">
        <v>0.98969499999999999</v>
      </c>
      <c r="E72" s="18">
        <v>1.0305E-2</v>
      </c>
      <c r="G72" s="23"/>
      <c r="H72" s="23"/>
      <c r="I72" s="23"/>
      <c r="J72" s="17">
        <f>(1+I$4)^-(A72-A$62)</f>
        <v>0.55839477691511785</v>
      </c>
      <c r="K72" s="16">
        <f>C71/B$62</f>
        <v>8.7725764835974943E-3</v>
      </c>
      <c r="L72" s="15">
        <f>B72/B$62</f>
        <v>0.93958190721920909</v>
      </c>
    </row>
    <row r="73" spans="1:12" ht="15.75" x14ac:dyDescent="0.25">
      <c r="A73" s="22">
        <v>71</v>
      </c>
      <c r="B73" s="21">
        <v>88298</v>
      </c>
      <c r="C73" s="20">
        <v>1016</v>
      </c>
      <c r="D73" s="18">
        <v>0.98848999999999998</v>
      </c>
      <c r="E73" s="18">
        <v>1.1509999999999999E-2</v>
      </c>
      <c r="G73" s="23"/>
      <c r="H73" s="23"/>
      <c r="I73" s="23"/>
      <c r="J73" s="17">
        <f>(1+I$4)^-(A73-A$62)</f>
        <v>0.52678752539162055</v>
      </c>
      <c r="K73" s="16">
        <f>C72/B$62</f>
        <v>9.6782686535727448E-3</v>
      </c>
      <c r="L73" s="15">
        <f>B73/B$62</f>
        <v>0.92989310726133434</v>
      </c>
    </row>
    <row r="74" spans="1:12" ht="15.75" x14ac:dyDescent="0.25">
      <c r="A74" s="22">
        <v>72</v>
      </c>
      <c r="B74" s="21">
        <v>87282</v>
      </c>
      <c r="C74" s="20">
        <v>1124</v>
      </c>
      <c r="D74" s="18">
        <v>0.98712299999999997</v>
      </c>
      <c r="E74" s="18">
        <v>1.2877E-2</v>
      </c>
      <c r="G74" s="23"/>
      <c r="H74" s="23"/>
      <c r="I74" s="23"/>
      <c r="J74" s="17">
        <f>(1+I$4)^-(A74-A$62)</f>
        <v>0.4969693635770005</v>
      </c>
      <c r="K74" s="16">
        <f>C73/B$62</f>
        <v>1.0699805170870413E-2</v>
      </c>
      <c r="L74" s="15">
        <f>B74/B$62</f>
        <v>0.9191933020904639</v>
      </c>
    </row>
    <row r="75" spans="1:12" ht="15.75" x14ac:dyDescent="0.25">
      <c r="A75" s="22">
        <v>73</v>
      </c>
      <c r="B75" s="21">
        <v>86158</v>
      </c>
      <c r="C75" s="20">
        <v>1242</v>
      </c>
      <c r="D75" s="18">
        <v>0.98558199999999996</v>
      </c>
      <c r="E75" s="18">
        <v>1.4418E-2</v>
      </c>
      <c r="G75" s="23"/>
      <c r="H75" s="23"/>
      <c r="I75" s="23"/>
      <c r="J75" s="17">
        <f>(1+I$4)^-(A75-A$62)</f>
        <v>0.46883902224245327</v>
      </c>
      <c r="K75" s="16">
        <f>C74/B$62</f>
        <v>1.1837186035490496E-2</v>
      </c>
      <c r="L75" s="15">
        <f>B75/B$62</f>
        <v>0.90735611605497346</v>
      </c>
    </row>
    <row r="76" spans="1:12" ht="15.75" x14ac:dyDescent="0.25">
      <c r="A76" s="22">
        <v>74</v>
      </c>
      <c r="B76" s="21">
        <v>84916</v>
      </c>
      <c r="C76" s="20">
        <v>1371</v>
      </c>
      <c r="D76" s="18">
        <v>0.98385199999999995</v>
      </c>
      <c r="E76" s="18">
        <v>1.6147999999999999E-2</v>
      </c>
      <c r="G76" s="23"/>
      <c r="H76" s="23"/>
      <c r="I76" s="23"/>
      <c r="J76" s="17">
        <f>(1+I$4)^-(A76-A$62)</f>
        <v>0.44230096437967292</v>
      </c>
      <c r="K76" s="16">
        <f>C75/B$62</f>
        <v>1.3079879943130956E-2</v>
      </c>
      <c r="L76" s="15">
        <f>B76/B$62</f>
        <v>0.89427623611184248</v>
      </c>
    </row>
    <row r="77" spans="1:12" ht="15.75" x14ac:dyDescent="0.25">
      <c r="A77" s="22">
        <v>75</v>
      </c>
      <c r="B77" s="21">
        <v>83544</v>
      </c>
      <c r="C77" s="20">
        <v>1510</v>
      </c>
      <c r="D77" s="18">
        <v>0.98192000000000002</v>
      </c>
      <c r="E77" s="18">
        <v>1.8079999999999999E-2</v>
      </c>
      <c r="G77" s="23"/>
      <c r="H77" s="23"/>
      <c r="I77" s="23"/>
      <c r="J77" s="17">
        <f>(1+I$4)^-(A77-A$62)</f>
        <v>0.41726506073554037</v>
      </c>
      <c r="K77" s="16">
        <f>C76/B$62</f>
        <v>1.4438418198093834E-2</v>
      </c>
      <c r="L77" s="15">
        <f>B77/B$62</f>
        <v>0.87982728660944653</v>
      </c>
    </row>
    <row r="78" spans="1:12" ht="15.75" x14ac:dyDescent="0.25">
      <c r="A78" s="22">
        <v>76</v>
      </c>
      <c r="B78" s="21">
        <v>82034</v>
      </c>
      <c r="C78" s="20">
        <v>1661</v>
      </c>
      <c r="D78" s="18">
        <v>0.97975800000000002</v>
      </c>
      <c r="E78" s="18">
        <v>2.0242E-2</v>
      </c>
      <c r="G78" s="23"/>
      <c r="H78" s="23"/>
      <c r="I78" s="23"/>
      <c r="J78" s="17">
        <f>(1+I$4)^-(A78-A$62)</f>
        <v>0.39364628371277405</v>
      </c>
      <c r="K78" s="16">
        <f>C77/B$62</f>
        <v>1.5902269496077089E-2</v>
      </c>
      <c r="L78" s="15">
        <f>B78/B$62</f>
        <v>0.86392501711336944</v>
      </c>
    </row>
    <row r="79" spans="1:12" ht="15.75" x14ac:dyDescent="0.25">
      <c r="A79" s="22">
        <v>77</v>
      </c>
      <c r="B79" s="21">
        <v>80373</v>
      </c>
      <c r="C79" s="20">
        <v>1827</v>
      </c>
      <c r="D79" s="18">
        <v>0.97727399999999998</v>
      </c>
      <c r="E79" s="18">
        <v>2.2726E-2</v>
      </c>
      <c r="G79" s="23"/>
      <c r="H79" s="23"/>
      <c r="I79" s="23"/>
      <c r="J79" s="17">
        <f>(1+I$4)^-(A79-A$62)</f>
        <v>0.37136441859695657</v>
      </c>
      <c r="K79" s="16">
        <f>C78/B$62</f>
        <v>1.7492496445684798E-2</v>
      </c>
      <c r="L79" s="15">
        <f>B79/B$62</f>
        <v>0.84643252066768471</v>
      </c>
    </row>
    <row r="80" spans="1:12" ht="15.75" x14ac:dyDescent="0.25">
      <c r="A80" s="22">
        <v>78</v>
      </c>
      <c r="B80" s="21">
        <v>78547</v>
      </c>
      <c r="C80" s="20">
        <v>2014</v>
      </c>
      <c r="D80" s="18">
        <v>0.97436199999999995</v>
      </c>
      <c r="E80" s="18">
        <v>2.5638000000000001E-2</v>
      </c>
      <c r="G80" s="23"/>
      <c r="H80" s="23"/>
      <c r="I80" s="23"/>
      <c r="J80" s="17">
        <f>(1+I$4)^-(A80-A$62)</f>
        <v>0.35034379112920433</v>
      </c>
      <c r="K80" s="16">
        <f>C79/B$62</f>
        <v>1.9240692959823075E-2</v>
      </c>
      <c r="L80" s="15">
        <f>B80/B$62</f>
        <v>0.82720235901216366</v>
      </c>
    </row>
    <row r="81" spans="1:12" ht="15.75" x14ac:dyDescent="0.25">
      <c r="A81" s="22">
        <v>79</v>
      </c>
      <c r="B81" s="21">
        <v>76533</v>
      </c>
      <c r="C81" s="20">
        <v>2226</v>
      </c>
      <c r="D81" s="18">
        <v>0.97091799999999995</v>
      </c>
      <c r="E81" s="18">
        <v>2.9082E-2</v>
      </c>
      <c r="G81" s="23"/>
      <c r="H81" s="23"/>
      <c r="I81" s="23"/>
      <c r="J81" s="17">
        <f>(1+I$4)^-(A81-A$62)</f>
        <v>0.3305130104992493</v>
      </c>
      <c r="K81" s="16">
        <f>C80/B$62</f>
        <v>2.1210046864304145E-2</v>
      </c>
      <c r="L81" s="15">
        <f>B81/B$62</f>
        <v>0.80599231214785949</v>
      </c>
    </row>
    <row r="82" spans="1:12" ht="15.75" x14ac:dyDescent="0.25">
      <c r="A82" s="22">
        <v>80</v>
      </c>
      <c r="B82" s="21">
        <v>74307</v>
      </c>
      <c r="C82" s="20">
        <v>2464</v>
      </c>
      <c r="D82" s="18">
        <v>0.96684000000000003</v>
      </c>
      <c r="E82" s="18">
        <v>3.3160000000000002E-2</v>
      </c>
      <c r="G82" s="23"/>
      <c r="H82" s="23"/>
      <c r="I82" s="23"/>
      <c r="J82" s="17">
        <f>(1+I$4)^-(A82-A$62)</f>
        <v>0.31180472688608429</v>
      </c>
      <c r="K82" s="16">
        <f>C81/B$62</f>
        <v>2.3442683376336159E-2</v>
      </c>
      <c r="L82" s="15">
        <f>B82/B$62</f>
        <v>0.78254962877152334</v>
      </c>
    </row>
    <row r="83" spans="1:12" ht="15.75" x14ac:dyDescent="0.25">
      <c r="A83" s="22">
        <v>81</v>
      </c>
      <c r="B83" s="21">
        <v>71843</v>
      </c>
      <c r="C83" s="20">
        <v>2728</v>
      </c>
      <c r="D83" s="18">
        <v>0.96203000000000005</v>
      </c>
      <c r="E83" s="18">
        <v>3.7969999999999997E-2</v>
      </c>
      <c r="G83" s="23"/>
      <c r="H83" s="23"/>
      <c r="I83" s="23"/>
      <c r="J83" s="17">
        <f>(1+I$4)^-(A83-A$62)</f>
        <v>0.29415540272272095</v>
      </c>
      <c r="K83" s="16">
        <f>C82/B$62</f>
        <v>2.5949133800221156E-2</v>
      </c>
      <c r="L83" s="15">
        <f>B83/B$62</f>
        <v>0.75660049497130222</v>
      </c>
    </row>
    <row r="84" spans="1:12" ht="15.75" x14ac:dyDescent="0.25">
      <c r="A84" s="22">
        <v>82</v>
      </c>
      <c r="B84" s="21">
        <v>69115</v>
      </c>
      <c r="C84" s="20">
        <v>3014</v>
      </c>
      <c r="D84" s="18">
        <v>0.95639200000000002</v>
      </c>
      <c r="E84" s="18">
        <v>4.3608000000000001E-2</v>
      </c>
      <c r="G84" s="23"/>
      <c r="H84" s="23"/>
      <c r="I84" s="23"/>
      <c r="J84" s="17">
        <f>(1+I$4)^-(A84-A$62)</f>
        <v>0.27750509690822728</v>
      </c>
      <c r="K84" s="16">
        <f>C83/B$62</f>
        <v>2.872939813595914E-2</v>
      </c>
      <c r="L84" s="15">
        <f>B84/B$62</f>
        <v>0.72787109683534301</v>
      </c>
    </row>
    <row r="85" spans="1:12" ht="15.75" x14ac:dyDescent="0.25">
      <c r="A85" s="22">
        <v>83</v>
      </c>
      <c r="B85" s="21">
        <v>66101</v>
      </c>
      <c r="C85" s="20">
        <v>3316</v>
      </c>
      <c r="D85" s="18">
        <v>0.94983399999999996</v>
      </c>
      <c r="E85" s="18">
        <v>5.0166000000000002E-2</v>
      </c>
      <c r="G85" s="23"/>
      <c r="H85" s="23"/>
      <c r="I85" s="23"/>
      <c r="J85" s="17">
        <f>(1+I$4)^-(A85-A$62)</f>
        <v>0.26179726123417668</v>
      </c>
      <c r="K85" s="16">
        <f>C84/B$62</f>
        <v>3.1741351166341948E-2</v>
      </c>
      <c r="L85" s="15">
        <f>B85/B$62</f>
        <v>0.6961297456690011</v>
      </c>
    </row>
    <row r="86" spans="1:12" ht="15.75" x14ac:dyDescent="0.25">
      <c r="A86" s="22">
        <v>84</v>
      </c>
      <c r="B86" s="21">
        <v>62785</v>
      </c>
      <c r="C86" s="20">
        <v>3624</v>
      </c>
      <c r="D86" s="18">
        <v>0.942272</v>
      </c>
      <c r="E86" s="18">
        <v>5.7728000000000002E-2</v>
      </c>
      <c r="G86" s="23"/>
      <c r="H86" s="23"/>
      <c r="I86" s="23"/>
      <c r="J86" s="17">
        <f>(1+I$4)^-(A86-A$62)</f>
        <v>0.24697854833412897</v>
      </c>
      <c r="K86" s="16">
        <f>C85/B$62</f>
        <v>3.4921805065557372E-2</v>
      </c>
      <c r="L86" s="15">
        <f>B86/B$62</f>
        <v>0.66120794060344379</v>
      </c>
    </row>
    <row r="87" spans="1:12" ht="15.75" x14ac:dyDescent="0.25">
      <c r="A87" s="22">
        <v>85</v>
      </c>
      <c r="B87" s="21">
        <v>59161</v>
      </c>
      <c r="C87" s="20">
        <v>3927</v>
      </c>
      <c r="D87" s="18">
        <v>0.93362500000000004</v>
      </c>
      <c r="E87" s="18">
        <v>6.6375000000000003E-2</v>
      </c>
      <c r="G87" s="23"/>
      <c r="H87" s="23"/>
      <c r="I87" s="23"/>
      <c r="J87" s="17">
        <f>(1+I$4)^-(A87-A$62)</f>
        <v>0.23299863050389524</v>
      </c>
      <c r="K87" s="16">
        <f>C86/B$62</f>
        <v>3.8165446790585013E-2</v>
      </c>
      <c r="L87" s="15">
        <f>B87/B$62</f>
        <v>0.6230424938128587</v>
      </c>
    </row>
    <row r="88" spans="1:12" ht="15.75" x14ac:dyDescent="0.25">
      <c r="A88" s="22">
        <v>86</v>
      </c>
      <c r="B88" s="21">
        <v>55234</v>
      </c>
      <c r="C88" s="20">
        <v>4208</v>
      </c>
      <c r="D88" s="18">
        <v>0.923821</v>
      </c>
      <c r="E88" s="18">
        <v>7.6178999999999997E-2</v>
      </c>
      <c r="G88" s="23"/>
      <c r="H88" s="23"/>
      <c r="I88" s="23"/>
      <c r="J88" s="17">
        <f>(1+I$4)^-(A88-A$62)</f>
        <v>0.21981002877725966</v>
      </c>
      <c r="K88" s="16">
        <f>C87/B$62</f>
        <v>4.1356431994102473E-2</v>
      </c>
      <c r="L88" s="15">
        <f>B88/B$62</f>
        <v>0.58168606181875626</v>
      </c>
    </row>
    <row r="89" spans="1:12" ht="15.75" x14ac:dyDescent="0.25">
      <c r="A89" s="22">
        <v>87</v>
      </c>
      <c r="B89" s="21">
        <v>51026</v>
      </c>
      <c r="C89" s="20">
        <v>4450</v>
      </c>
      <c r="D89" s="18">
        <v>0.91279600000000005</v>
      </c>
      <c r="E89" s="18">
        <v>8.7204000000000004E-2</v>
      </c>
      <c r="G89" s="23"/>
      <c r="H89" s="23"/>
      <c r="I89" s="23"/>
      <c r="J89" s="17">
        <f>(1+I$4)^-(A89-A$62)</f>
        <v>0.20736795167666003</v>
      </c>
      <c r="K89" s="16">
        <f>C88/B$62</f>
        <v>4.4315728502975091E-2</v>
      </c>
      <c r="L89" s="15">
        <f>B89/B$62</f>
        <v>0.53737033331578121</v>
      </c>
    </row>
    <row r="90" spans="1:12" ht="15.75" x14ac:dyDescent="0.25">
      <c r="A90" s="22">
        <v>88</v>
      </c>
      <c r="B90" s="21">
        <v>46577</v>
      </c>
      <c r="C90" s="20">
        <v>4635</v>
      </c>
      <c r="D90" s="18">
        <v>0.90049599999999996</v>
      </c>
      <c r="E90" s="18">
        <v>9.9503999999999995E-2</v>
      </c>
      <c r="G90" s="23"/>
      <c r="H90" s="23"/>
      <c r="I90" s="23"/>
      <c r="J90" s="17">
        <f>(1+I$4)^-(A90-A$62)</f>
        <v>0.1956301430911887</v>
      </c>
      <c r="K90" s="16">
        <f>C89/B$62</f>
        <v>4.6864304144068246E-2</v>
      </c>
      <c r="L90" s="15">
        <f>B90/B$62</f>
        <v>0.49051656047601494</v>
      </c>
    </row>
    <row r="91" spans="1:12" ht="15.75" x14ac:dyDescent="0.25">
      <c r="A91" s="22">
        <v>89</v>
      </c>
      <c r="B91" s="21">
        <v>41942</v>
      </c>
      <c r="C91" s="20">
        <v>4745</v>
      </c>
      <c r="D91" s="18">
        <v>0.88687499999999997</v>
      </c>
      <c r="E91" s="18">
        <v>0.113125</v>
      </c>
      <c r="G91" s="23"/>
      <c r="H91" s="23"/>
      <c r="I91" s="23"/>
      <c r="J91" s="17">
        <f>(1+I$4)^-(A91-A$62)</f>
        <v>0.18455673876527234</v>
      </c>
      <c r="K91" s="16">
        <f>C90/B$62</f>
        <v>4.881259543994524E-2</v>
      </c>
      <c r="L91" s="15">
        <f>B91/B$62</f>
        <v>0.44170396503606973</v>
      </c>
    </row>
    <row r="92" spans="1:12" ht="15.75" x14ac:dyDescent="0.25">
      <c r="A92" s="22">
        <v>90</v>
      </c>
      <c r="B92" s="21">
        <v>37197</v>
      </c>
      <c r="C92" s="20">
        <v>4765</v>
      </c>
      <c r="D92" s="18">
        <v>0.87190199999999995</v>
      </c>
      <c r="E92" s="18">
        <v>0.12809799999999999</v>
      </c>
      <c r="G92" s="23"/>
      <c r="H92" s="23"/>
      <c r="I92" s="23"/>
      <c r="J92" s="17">
        <f>(1+I$4)^-(A92-A$62)</f>
        <v>0.17411013091063426</v>
      </c>
      <c r="K92" s="16">
        <f>C91/B$62</f>
        <v>4.9971038913169397E-2</v>
      </c>
      <c r="L92" s="15">
        <f>B92/B$62</f>
        <v>0.39173292612290034</v>
      </c>
    </row>
    <row r="93" spans="1:12" ht="15.75" x14ac:dyDescent="0.25">
      <c r="A93" s="22">
        <v>91</v>
      </c>
      <c r="B93" s="21">
        <v>32433</v>
      </c>
      <c r="C93" s="20">
        <v>4685</v>
      </c>
      <c r="D93" s="18">
        <v>0.85555599999999998</v>
      </c>
      <c r="E93" s="18">
        <v>0.14444399999999999</v>
      </c>
      <c r="G93" s="23"/>
      <c r="H93" s="23"/>
      <c r="I93" s="23"/>
      <c r="J93" s="17">
        <f>(1+I$4)^-(A93-A$62)</f>
        <v>0.16425484048173042</v>
      </c>
      <c r="K93" s="16">
        <f>C92/B$62</f>
        <v>5.0181664999210153E-2</v>
      </c>
      <c r="L93" s="15">
        <f>B93/B$62</f>
        <v>0.34156179242799223</v>
      </c>
    </row>
    <row r="94" spans="1:12" ht="15.75" x14ac:dyDescent="0.25">
      <c r="A94" s="22">
        <v>92</v>
      </c>
      <c r="B94" s="21">
        <v>27748</v>
      </c>
      <c r="C94" s="20">
        <v>4498</v>
      </c>
      <c r="D94" s="18">
        <v>0.83790900000000001</v>
      </c>
      <c r="E94" s="18">
        <v>0.16209100000000001</v>
      </c>
      <c r="G94" s="23"/>
      <c r="H94" s="23"/>
      <c r="I94" s="23"/>
      <c r="J94" s="17">
        <f>(1+I$4)^-(A94-A$62)</f>
        <v>0.15495739668087777</v>
      </c>
      <c r="K94" s="16">
        <f>C93/B$62</f>
        <v>4.9339160655047128E-2</v>
      </c>
      <c r="L94" s="15">
        <f>B94/B$62</f>
        <v>0.29222263177294505</v>
      </c>
    </row>
    <row r="95" spans="1:12" ht="15.75" x14ac:dyDescent="0.25">
      <c r="A95" s="22">
        <v>93</v>
      </c>
      <c r="B95" s="21">
        <v>23250</v>
      </c>
      <c r="C95" s="20">
        <v>4200</v>
      </c>
      <c r="D95" s="18">
        <v>0.81935100000000005</v>
      </c>
      <c r="E95" s="18">
        <v>0.180649</v>
      </c>
      <c r="G95" s="23"/>
      <c r="H95" s="23"/>
      <c r="I95" s="23"/>
      <c r="J95" s="17">
        <f>(1+I$4)^-(A95-A$62)</f>
        <v>0.14618622328384695</v>
      </c>
      <c r="K95" s="16">
        <f>C94/B$62</f>
        <v>4.7369806750566054E-2</v>
      </c>
      <c r="L95" s="15">
        <f>B95/B$62</f>
        <v>0.24485282502237901</v>
      </c>
    </row>
    <row r="96" spans="1:12" ht="15.75" x14ac:dyDescent="0.25">
      <c r="A96" s="22">
        <v>94</v>
      </c>
      <c r="B96" s="21">
        <v>19050</v>
      </c>
      <c r="C96" s="20">
        <v>3804</v>
      </c>
      <c r="D96" s="18">
        <v>0.80032400000000004</v>
      </c>
      <c r="E96" s="18">
        <v>0.19967599999999999</v>
      </c>
      <c r="G96" s="23"/>
      <c r="H96" s="23"/>
      <c r="I96" s="23"/>
      <c r="J96" s="17">
        <f>(1+I$4)^-(A96-A$62)</f>
        <v>0.1379115313998556</v>
      </c>
      <c r="K96" s="16">
        <f>C95/B$62</f>
        <v>4.4231478068558788E-2</v>
      </c>
      <c r="L96" s="15">
        <f>B96/B$62</f>
        <v>0.20062134695382022</v>
      </c>
    </row>
    <row r="97" spans="1:12" ht="15.75" x14ac:dyDescent="0.25">
      <c r="A97" s="22">
        <v>95</v>
      </c>
      <c r="B97" s="21">
        <v>15246</v>
      </c>
      <c r="C97" s="20">
        <v>3335</v>
      </c>
      <c r="D97" s="18">
        <v>0.78123399999999998</v>
      </c>
      <c r="E97" s="18">
        <v>0.21876599999999999</v>
      </c>
      <c r="G97" s="23"/>
      <c r="H97" s="23"/>
      <c r="I97" s="23"/>
      <c r="J97" s="17">
        <f>(1+I$4)^-(A97-A$62)</f>
        <v>0.13010521830175056</v>
      </c>
      <c r="K97" s="16">
        <f>C96/B$62</f>
        <v>4.006108156495182E-2</v>
      </c>
      <c r="L97" s="15">
        <f>B97/B$62</f>
        <v>0.16056026538886842</v>
      </c>
    </row>
    <row r="98" spans="1:12" ht="15.75" x14ac:dyDescent="0.25">
      <c r="A98" s="22">
        <v>96</v>
      </c>
      <c r="B98" s="21">
        <v>11911</v>
      </c>
      <c r="C98" s="20">
        <v>2829</v>
      </c>
      <c r="D98" s="18">
        <v>0.76245399999999997</v>
      </c>
      <c r="E98" s="18">
        <v>0.23754600000000001</v>
      </c>
      <c r="G98" s="23"/>
      <c r="H98" s="23"/>
      <c r="I98" s="23"/>
      <c r="J98" s="17">
        <f>(1+I$4)^-(A98-A$62)</f>
        <v>0.12274077198278353</v>
      </c>
      <c r="K98" s="16">
        <f>C97/B$62</f>
        <v>3.5121899847296086E-2</v>
      </c>
      <c r="L98" s="15">
        <f>B98/B$62</f>
        <v>0.12543836554157231</v>
      </c>
    </row>
    <row r="99" spans="1:12" ht="15.75" x14ac:dyDescent="0.25">
      <c r="A99" s="22">
        <v>97</v>
      </c>
      <c r="B99" s="21">
        <v>9081</v>
      </c>
      <c r="C99" s="20">
        <v>2322</v>
      </c>
      <c r="D99" s="18">
        <v>0.74432299999999996</v>
      </c>
      <c r="E99" s="18">
        <v>0.25567699999999999</v>
      </c>
      <c r="G99" s="23"/>
      <c r="H99" s="23"/>
      <c r="I99" s="23"/>
      <c r="J99" s="17">
        <f>(1+I$4)^-(A99-A$62)</f>
        <v>0.11579318111583352</v>
      </c>
      <c r="K99" s="16">
        <f>C98/B$62</f>
        <v>2.9793059870464957E-2</v>
      </c>
      <c r="L99" s="15">
        <f>B99/B$62</f>
        <v>9.5634774366805328E-2</v>
      </c>
    </row>
    <row r="100" spans="1:12" ht="15.75" x14ac:dyDescent="0.25">
      <c r="A100" s="22">
        <v>98</v>
      </c>
      <c r="B100" s="21">
        <v>6760</v>
      </c>
      <c r="C100" s="20">
        <v>1844</v>
      </c>
      <c r="D100" s="18">
        <v>0.72714699999999999</v>
      </c>
      <c r="E100" s="18">
        <v>0.27285300000000001</v>
      </c>
      <c r="G100" s="23"/>
      <c r="H100" s="23"/>
      <c r="I100" s="23"/>
      <c r="J100" s="17">
        <f>(1+I$4)^-(A100-A$62)</f>
        <v>0.10923885010927689</v>
      </c>
      <c r="K100" s="16">
        <f>C99/B$62</f>
        <v>2.4453688589331789E-2</v>
      </c>
      <c r="L100" s="15">
        <f>B100/B$62</f>
        <v>7.1191617081775571E-2</v>
      </c>
    </row>
    <row r="101" spans="1:12" ht="15.75" x14ac:dyDescent="0.25">
      <c r="A101" s="22">
        <v>99</v>
      </c>
      <c r="B101" s="21">
        <v>4915</v>
      </c>
      <c r="C101" s="20">
        <v>1419</v>
      </c>
      <c r="D101" s="18">
        <v>0.711202</v>
      </c>
      <c r="E101" s="18">
        <v>0.288798</v>
      </c>
      <c r="G101" s="23"/>
      <c r="H101" s="23"/>
      <c r="I101" s="23"/>
      <c r="J101" s="17">
        <f>(1+I$4)^-(A101-A$62)</f>
        <v>0.10305551897101592</v>
      </c>
      <c r="K101" s="16">
        <f>C100/B$62</f>
        <v>1.9419725132957717E-2</v>
      </c>
      <c r="L101" s="15">
        <f>B101/B$62</f>
        <v>5.1761360644515822E-2</v>
      </c>
    </row>
    <row r="102" spans="1:12" ht="15.75" x14ac:dyDescent="0.25">
      <c r="A102" s="22">
        <v>100</v>
      </c>
      <c r="B102" s="21">
        <v>3496</v>
      </c>
      <c r="C102" s="20">
        <v>1060</v>
      </c>
      <c r="D102" s="18">
        <v>0.69673700000000005</v>
      </c>
      <c r="E102" s="18">
        <v>0.303263</v>
      </c>
      <c r="G102" s="23"/>
      <c r="H102" s="23"/>
      <c r="I102" s="23"/>
      <c r="J102" s="17">
        <f>(1+I$4)^-(A102-A$62)</f>
        <v>9.7222187708505589E-2</v>
      </c>
      <c r="K102" s="16">
        <f>C101/B$62</f>
        <v>1.4943920804591648E-2</v>
      </c>
      <c r="L102" s="15">
        <f>B102/B$62</f>
        <v>3.6817439839924172E-2</v>
      </c>
    </row>
    <row r="103" spans="1:12" ht="15.75" x14ac:dyDescent="0.25">
      <c r="A103" s="22">
        <v>101</v>
      </c>
      <c r="B103" s="21">
        <v>2436</v>
      </c>
      <c r="C103" s="20">
        <v>776</v>
      </c>
      <c r="D103" s="18">
        <v>0.681203</v>
      </c>
      <c r="E103" s="18">
        <v>0.318797</v>
      </c>
      <c r="G103" s="23"/>
      <c r="H103" s="23"/>
      <c r="I103" s="23"/>
      <c r="J103" s="17">
        <f>(1+I$4)^-(A103-A$62)</f>
        <v>9.171904500802415E-2</v>
      </c>
      <c r="K103" s="16">
        <f>C102/B$62</f>
        <v>1.1163182560160075E-2</v>
      </c>
      <c r="L103" s="15">
        <f>B103/B$62</f>
        <v>2.5654257279764097E-2</v>
      </c>
    </row>
    <row r="104" spans="1:12" ht="15.75" x14ac:dyDescent="0.25">
      <c r="A104" s="22">
        <v>102</v>
      </c>
      <c r="B104" s="21">
        <v>1659</v>
      </c>
      <c r="C104" s="20">
        <v>554</v>
      </c>
      <c r="D104" s="18">
        <v>0.66618100000000002</v>
      </c>
      <c r="E104" s="18">
        <v>0.33381899999999998</v>
      </c>
      <c r="G104" s="23"/>
      <c r="H104" s="23"/>
      <c r="I104" s="23"/>
      <c r="J104" s="17">
        <f>(1+I$4)^-(A104-A$62)</f>
        <v>8.6527400950966171E-2</v>
      </c>
      <c r="K104" s="16">
        <f>C103/B$62</f>
        <v>8.1722921383813388E-3</v>
      </c>
      <c r="L104" s="15">
        <f>B104/B$62</f>
        <v>1.7471433837080722E-2</v>
      </c>
    </row>
    <row r="105" spans="1:12" ht="15.75" x14ac:dyDescent="0.25">
      <c r="A105" s="22">
        <v>103</v>
      </c>
      <c r="B105" s="21">
        <v>1105</v>
      </c>
      <c r="C105" s="20">
        <v>385</v>
      </c>
      <c r="D105" s="18">
        <v>0.65159400000000001</v>
      </c>
      <c r="E105" s="18">
        <v>0.34840599999999999</v>
      </c>
      <c r="G105" s="23"/>
      <c r="H105" s="23"/>
      <c r="I105" s="23"/>
      <c r="J105" s="17">
        <f>(1+I$4)^-(A105-A$62)</f>
        <v>8.162962353864732E-2</v>
      </c>
      <c r="K105" s="16">
        <f>C104/B$62</f>
        <v>5.8343425833289452E-3</v>
      </c>
      <c r="L105" s="15">
        <f>B105/B$62</f>
        <v>1.1637091253751777E-2</v>
      </c>
    </row>
    <row r="106" spans="1:12" ht="15.75" x14ac:dyDescent="0.25">
      <c r="A106" s="22">
        <v>104</v>
      </c>
      <c r="B106" s="21">
        <v>720</v>
      </c>
      <c r="C106" s="20">
        <v>261</v>
      </c>
      <c r="D106" s="18">
        <v>0.63745300000000005</v>
      </c>
      <c r="E106" s="18">
        <v>0.36254700000000001</v>
      </c>
      <c r="G106" s="23"/>
      <c r="H106" s="23"/>
      <c r="I106" s="23"/>
      <c r="J106" s="17">
        <f>(1+I$4)^-(A106-A$62)</f>
        <v>7.7009078810044637E-2</v>
      </c>
      <c r="K106" s="16">
        <f>C105/B$62</f>
        <v>4.0545521562845559E-3</v>
      </c>
      <c r="L106" s="15">
        <f>B106/B$62</f>
        <v>7.582539097467221E-3</v>
      </c>
    </row>
    <row r="107" spans="1:12" ht="15.75" x14ac:dyDescent="0.25">
      <c r="A107" s="22">
        <v>105</v>
      </c>
      <c r="B107" s="21">
        <v>459</v>
      </c>
      <c r="C107" s="20">
        <v>173</v>
      </c>
      <c r="D107" s="18">
        <v>0.62376399999999999</v>
      </c>
      <c r="E107" s="18">
        <v>0.37623600000000001</v>
      </c>
      <c r="G107" s="23"/>
      <c r="H107" s="23"/>
      <c r="I107" s="23"/>
      <c r="J107" s="17">
        <f>(1+I$4)^-(A107-A$62)</f>
        <v>7.2650074349098717E-2</v>
      </c>
      <c r="K107" s="16">
        <f>C106/B$62</f>
        <v>2.7486704228318675E-3</v>
      </c>
      <c r="L107" s="15">
        <f>B107/B$62</f>
        <v>4.8338686746353535E-3</v>
      </c>
    </row>
    <row r="108" spans="1:12" ht="15.75" x14ac:dyDescent="0.25">
      <c r="A108" s="22">
        <v>106</v>
      </c>
      <c r="B108" s="21">
        <v>286</v>
      </c>
      <c r="C108" s="20">
        <v>112</v>
      </c>
      <c r="D108" s="18">
        <v>0.61052899999999999</v>
      </c>
      <c r="E108" s="18">
        <v>0.38947100000000001</v>
      </c>
      <c r="G108" s="23"/>
      <c r="H108" s="23"/>
      <c r="I108" s="23"/>
      <c r="J108" s="17">
        <f>(1+I$4)^-(A108-A$62)</f>
        <v>6.8537805989715761E-2</v>
      </c>
      <c r="K108" s="16">
        <f>C107/B$62</f>
        <v>1.8219156442525408E-3</v>
      </c>
      <c r="L108" s="15">
        <f>B108/B$62</f>
        <v>3.011953030382813E-3</v>
      </c>
    </row>
    <row r="109" spans="1:12" ht="15.75" x14ac:dyDescent="0.25">
      <c r="A109" s="22">
        <v>107</v>
      </c>
      <c r="B109" s="21">
        <v>175</v>
      </c>
      <c r="C109" s="20">
        <v>70</v>
      </c>
      <c r="D109" s="18">
        <v>0.59775199999999995</v>
      </c>
      <c r="E109" s="18">
        <v>0.40224799999999999</v>
      </c>
      <c r="G109" s="23"/>
      <c r="H109" s="23"/>
      <c r="I109" s="23"/>
      <c r="J109" s="17">
        <f>(1+I$4)^-(A109-A$62)</f>
        <v>6.465830753746768E-2</v>
      </c>
      <c r="K109" s="16">
        <f>C108/B$62</f>
        <v>1.1795060818282344E-3</v>
      </c>
      <c r="L109" s="15">
        <f>B109/B$62</f>
        <v>1.8429782528566164E-3</v>
      </c>
    </row>
    <row r="110" spans="1:12" ht="15.75" x14ac:dyDescent="0.25">
      <c r="A110" s="22">
        <v>108</v>
      </c>
      <c r="B110" s="21">
        <v>105</v>
      </c>
      <c r="C110" s="20">
        <v>43</v>
      </c>
      <c r="D110" s="18">
        <v>0.58543299999999998</v>
      </c>
      <c r="E110" s="18">
        <v>0.41456700000000002</v>
      </c>
      <c r="G110" s="23"/>
      <c r="H110" s="23"/>
      <c r="I110" s="23"/>
      <c r="J110" s="17">
        <f>(1+I$4)^-(A110-A$62)</f>
        <v>6.0998403337233678E-2</v>
      </c>
      <c r="K110" s="16">
        <f>C109/B$62</f>
        <v>7.3719130114264651E-4</v>
      </c>
      <c r="L110" s="15">
        <f>B110/B$62</f>
        <v>1.1057869517139699E-3</v>
      </c>
    </row>
    <row r="111" spans="1:12" ht="15.75" x14ac:dyDescent="0.25">
      <c r="A111" s="22">
        <v>109</v>
      </c>
      <c r="B111" s="21">
        <v>61</v>
      </c>
      <c r="C111" s="20">
        <v>61</v>
      </c>
      <c r="D111" s="18">
        <v>0</v>
      </c>
      <c r="E111" s="18">
        <v>1</v>
      </c>
      <c r="G111" s="23"/>
      <c r="H111" s="23"/>
      <c r="I111" s="23"/>
      <c r="J111" s="17">
        <f>(1+I$4)^-(A111-A$62)</f>
        <v>5.7545663525692139E-2</v>
      </c>
      <c r="K111" s="16">
        <f>C110/B$62</f>
        <v>4.5284608498762574E-4</v>
      </c>
      <c r="L111" s="15">
        <f>B111/B$62</f>
        <v>6.4240956242430627E-4</v>
      </c>
    </row>
    <row r="112" spans="1:12" ht="15.75" x14ac:dyDescent="0.25">
      <c r="A112" s="22">
        <v>110</v>
      </c>
      <c r="B112" s="21">
        <v>0</v>
      </c>
      <c r="C112" s="20"/>
      <c r="D112" s="19"/>
      <c r="E112" s="18"/>
      <c r="J112" s="17">
        <f>(1+I$4)^-(A112-A$62)</f>
        <v>5.4288361816690701E-2</v>
      </c>
      <c r="K112" s="16">
        <f>C111/B$62</f>
        <v>6.4240956242430627E-4</v>
      </c>
      <c r="L112" s="15">
        <f>B112/B$62</f>
        <v>0</v>
      </c>
    </row>
  </sheetData>
  <pageMargins left="0.75" right="0.75" top="1" bottom="1" header="0.5" footer="0.5"/>
  <pageSetup paperSize="9" orientation="portrait" r:id="rId1"/>
  <headerFooter alignWithMargins="0">
    <evenFooter>&amp;LINTERNAL</evenFooter>
    <firstFooter>&amp;LINTERNAL</first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T201"/>
  <sheetViews>
    <sheetView workbookViewId="0">
      <pane xSplit="1" ySplit="1" topLeftCell="B2" activePane="bottomRight" state="frozen"/>
      <selection activeCell="K194" sqref="K194"/>
      <selection pane="topRight" activeCell="K194" sqref="K194"/>
      <selection pane="bottomLeft" activeCell="K194" sqref="K194"/>
      <selection pane="bottomRight" activeCell="C2" sqref="C2"/>
    </sheetView>
  </sheetViews>
  <sheetFormatPr defaultRowHeight="15" x14ac:dyDescent="0.25"/>
  <cols>
    <col min="1" max="1" width="16.28515625" style="1" bestFit="1" customWidth="1"/>
    <col min="2" max="2" width="17.28515625" style="1" bestFit="1" customWidth="1"/>
    <col min="3" max="3" width="27" bestFit="1" customWidth="1"/>
    <col min="4" max="4" width="18.140625" customWidth="1"/>
  </cols>
  <sheetData>
    <row r="1" spans="1:72" s="1" customFormat="1" x14ac:dyDescent="0.25">
      <c r="A1" s="1" t="s">
        <v>13</v>
      </c>
      <c r="B1" s="1" t="s">
        <v>36</v>
      </c>
      <c r="C1" s="1" t="s">
        <v>35</v>
      </c>
    </row>
    <row r="2" spans="1:72" x14ac:dyDescent="0.25">
      <c r="A2" s="1">
        <v>1</v>
      </c>
      <c r="B2" s="31">
        <f>'No. policies'!V2</f>
        <v>9636</v>
      </c>
      <c r="C2" s="7">
        <f>B2*'Exp Res'!L$4</f>
        <v>661762644.66538846</v>
      </c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8"/>
      <c r="AI2" s="8"/>
      <c r="AJ2" s="8"/>
      <c r="AK2" s="8"/>
      <c r="AL2" s="8"/>
      <c r="AM2" s="8"/>
      <c r="AN2" s="8"/>
      <c r="AO2" s="8"/>
      <c r="AP2" s="8"/>
      <c r="AQ2" s="8"/>
      <c r="AR2" s="8"/>
      <c r="AS2" s="8"/>
      <c r="AT2" s="8"/>
      <c r="AU2" s="8"/>
      <c r="AV2" s="8"/>
      <c r="AW2" s="8"/>
      <c r="AX2" s="8"/>
      <c r="AY2" s="8"/>
      <c r="AZ2" s="8"/>
      <c r="BA2" s="8"/>
      <c r="BB2" s="8"/>
      <c r="BC2" s="8"/>
      <c r="BD2" s="8"/>
      <c r="BE2" s="8"/>
      <c r="BF2" s="8"/>
      <c r="BG2" s="8"/>
      <c r="BH2" s="8"/>
      <c r="BI2" s="8"/>
      <c r="BJ2" s="8"/>
      <c r="BK2" s="8"/>
      <c r="BL2" s="8"/>
      <c r="BM2" s="8"/>
      <c r="BN2" s="8"/>
      <c r="BO2" s="8"/>
      <c r="BP2" s="8"/>
      <c r="BQ2" s="8"/>
      <c r="BR2" s="8"/>
      <c r="BS2" s="8"/>
      <c r="BT2" s="8"/>
    </row>
    <row r="3" spans="1:72" x14ac:dyDescent="0.25">
      <c r="A3" s="1">
        <v>2</v>
      </c>
      <c r="B3" s="31">
        <f>'No. policies'!V3</f>
        <v>9621</v>
      </c>
      <c r="C3" s="7">
        <f>B3*'Exp Res'!L$4</f>
        <v>660732503.56223559</v>
      </c>
      <c r="D3" s="8"/>
      <c r="E3" s="8"/>
      <c r="F3" s="8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8"/>
      <c r="BC3" s="8"/>
      <c r="BD3" s="8"/>
      <c r="BE3" s="8"/>
      <c r="BF3" s="8"/>
      <c r="BG3" s="8"/>
      <c r="BH3" s="8"/>
      <c r="BI3" s="8"/>
      <c r="BJ3" s="8"/>
      <c r="BK3" s="8"/>
      <c r="BL3" s="8"/>
      <c r="BM3" s="8"/>
      <c r="BN3" s="8"/>
      <c r="BO3" s="8"/>
      <c r="BP3" s="8"/>
      <c r="BQ3" s="8"/>
      <c r="BR3" s="8"/>
      <c r="BS3" s="8"/>
      <c r="BT3" s="8"/>
    </row>
    <row r="4" spans="1:72" x14ac:dyDescent="0.25">
      <c r="A4" s="1">
        <v>3</v>
      </c>
      <c r="B4" s="31">
        <f>'No. policies'!V4</f>
        <v>9619</v>
      </c>
      <c r="C4" s="7">
        <f>B4*'Exp Res'!L$4</f>
        <v>660595151.41514862</v>
      </c>
      <c r="D4" s="8"/>
      <c r="E4" s="8"/>
      <c r="F4" s="8"/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  <c r="AA4" s="8"/>
      <c r="AB4" s="8"/>
      <c r="AC4" s="8"/>
      <c r="AD4" s="8"/>
      <c r="AE4" s="8"/>
      <c r="AF4" s="8"/>
      <c r="AG4" s="8"/>
      <c r="AH4" s="8"/>
      <c r="AI4" s="8"/>
      <c r="AJ4" s="8"/>
      <c r="AK4" s="8"/>
      <c r="AL4" s="8"/>
      <c r="AM4" s="8"/>
      <c r="AN4" s="8"/>
      <c r="AO4" s="8"/>
      <c r="AP4" s="8"/>
      <c r="AQ4" s="8"/>
      <c r="AR4" s="8"/>
      <c r="AS4" s="8"/>
      <c r="AT4" s="8"/>
      <c r="AU4" s="8"/>
      <c r="AV4" s="8"/>
      <c r="AW4" s="8"/>
      <c r="AX4" s="8"/>
      <c r="AY4" s="8"/>
      <c r="AZ4" s="8"/>
      <c r="BA4" s="8"/>
      <c r="BB4" s="8"/>
      <c r="BC4" s="8"/>
      <c r="BD4" s="8"/>
      <c r="BE4" s="8"/>
      <c r="BF4" s="8"/>
      <c r="BG4" s="8"/>
      <c r="BH4" s="8"/>
      <c r="BI4" s="8"/>
      <c r="BJ4" s="8"/>
      <c r="BK4" s="8"/>
      <c r="BL4" s="8"/>
      <c r="BM4" s="8"/>
      <c r="BN4" s="8"/>
      <c r="BO4" s="8"/>
      <c r="BP4" s="8"/>
      <c r="BQ4" s="8"/>
      <c r="BR4" s="8"/>
      <c r="BS4" s="8"/>
      <c r="BT4" s="8"/>
    </row>
    <row r="5" spans="1:72" x14ac:dyDescent="0.25">
      <c r="A5" s="1">
        <v>4</v>
      </c>
      <c r="B5" s="31">
        <f>'No. policies'!V5</f>
        <v>9642</v>
      </c>
      <c r="C5" s="7">
        <f>B5*'Exp Res'!L$4</f>
        <v>662174701.10664964</v>
      </c>
      <c r="D5" s="8"/>
      <c r="E5" s="8"/>
      <c r="F5" s="8"/>
      <c r="G5" s="8"/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  <c r="AA5" s="8"/>
      <c r="AB5" s="8"/>
      <c r="AC5" s="8"/>
      <c r="AD5" s="8"/>
      <c r="AE5" s="8"/>
      <c r="AF5" s="8"/>
      <c r="AG5" s="8"/>
      <c r="AH5" s="8"/>
      <c r="AI5" s="8"/>
      <c r="AJ5" s="8"/>
      <c r="AK5" s="8"/>
      <c r="AL5" s="8"/>
      <c r="AM5" s="8"/>
      <c r="AN5" s="8"/>
      <c r="AO5" s="8"/>
      <c r="AP5" s="8"/>
      <c r="AQ5" s="8"/>
      <c r="AR5" s="8"/>
      <c r="AS5" s="8"/>
      <c r="AT5" s="8"/>
      <c r="AU5" s="8"/>
      <c r="AV5" s="8"/>
      <c r="AW5" s="8"/>
      <c r="AX5" s="8"/>
      <c r="AY5" s="8"/>
      <c r="AZ5" s="8"/>
      <c r="BA5" s="8"/>
      <c r="BB5" s="8"/>
      <c r="BC5" s="8"/>
      <c r="BD5" s="8"/>
      <c r="BE5" s="8"/>
      <c r="BF5" s="8"/>
      <c r="BG5" s="8"/>
      <c r="BH5" s="8"/>
      <c r="BI5" s="8"/>
      <c r="BJ5" s="8"/>
      <c r="BK5" s="8"/>
      <c r="BL5" s="8"/>
      <c r="BM5" s="8"/>
      <c r="BN5" s="8"/>
      <c r="BO5" s="8"/>
      <c r="BP5" s="8"/>
      <c r="BQ5" s="8"/>
      <c r="BR5" s="8"/>
      <c r="BS5" s="8"/>
      <c r="BT5" s="8"/>
    </row>
    <row r="6" spans="1:72" x14ac:dyDescent="0.25">
      <c r="A6" s="1">
        <v>5</v>
      </c>
      <c r="B6" s="31">
        <f>'No. policies'!V6</f>
        <v>9639</v>
      </c>
      <c r="C6" s="7">
        <f>B6*'Exp Res'!L$4</f>
        <v>661968672.88601911</v>
      </c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  <c r="AI6" s="8"/>
      <c r="AJ6" s="8"/>
      <c r="AK6" s="8"/>
      <c r="AL6" s="8"/>
      <c r="AM6" s="8"/>
      <c r="AN6" s="8"/>
      <c r="AO6" s="8"/>
      <c r="AP6" s="8"/>
      <c r="AQ6" s="8"/>
      <c r="AR6" s="8"/>
      <c r="AS6" s="8"/>
      <c r="AT6" s="8"/>
      <c r="AU6" s="8"/>
      <c r="AV6" s="8"/>
      <c r="AW6" s="8"/>
      <c r="AX6" s="8"/>
      <c r="AY6" s="8"/>
      <c r="AZ6" s="8"/>
      <c r="BA6" s="8"/>
      <c r="BB6" s="8"/>
      <c r="BC6" s="8"/>
      <c r="BD6" s="8"/>
      <c r="BE6" s="8"/>
      <c r="BF6" s="8"/>
      <c r="BG6" s="8"/>
      <c r="BH6" s="8"/>
      <c r="BI6" s="8"/>
      <c r="BJ6" s="8"/>
      <c r="BK6" s="8"/>
      <c r="BL6" s="8"/>
      <c r="BM6" s="8"/>
      <c r="BN6" s="8"/>
      <c r="BO6" s="8"/>
      <c r="BP6" s="8"/>
      <c r="BQ6" s="8"/>
      <c r="BR6" s="8"/>
      <c r="BS6" s="8"/>
      <c r="BT6" s="8"/>
    </row>
    <row r="7" spans="1:72" x14ac:dyDescent="0.25">
      <c r="A7" s="1">
        <v>6</v>
      </c>
      <c r="B7" s="31">
        <f>'No. policies'!V7</f>
        <v>9593</v>
      </c>
      <c r="C7" s="7">
        <f>B7*'Exp Res'!L$4</f>
        <v>658809573.50301695</v>
      </c>
      <c r="D7" s="8"/>
      <c r="E7" s="8"/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  <c r="AE7" s="8"/>
      <c r="AF7" s="8"/>
      <c r="AG7" s="8"/>
      <c r="AH7" s="8"/>
      <c r="AI7" s="8"/>
      <c r="AJ7" s="8"/>
      <c r="AK7" s="8"/>
      <c r="AL7" s="8"/>
      <c r="AM7" s="8"/>
      <c r="AN7" s="8"/>
      <c r="AO7" s="8"/>
      <c r="AP7" s="8"/>
      <c r="AQ7" s="8"/>
      <c r="AR7" s="8"/>
      <c r="AS7" s="8"/>
      <c r="AT7" s="8"/>
      <c r="AU7" s="8"/>
      <c r="AV7" s="8"/>
      <c r="AW7" s="8"/>
      <c r="AX7" s="8"/>
      <c r="AY7" s="8"/>
      <c r="AZ7" s="8"/>
      <c r="BA7" s="8"/>
      <c r="BB7" s="8"/>
      <c r="BC7" s="8"/>
      <c r="BD7" s="8"/>
      <c r="BE7" s="8"/>
      <c r="BF7" s="8"/>
      <c r="BG7" s="8"/>
      <c r="BH7" s="8"/>
      <c r="BI7" s="8"/>
      <c r="BJ7" s="8"/>
      <c r="BK7" s="8"/>
      <c r="BL7" s="8"/>
      <c r="BM7" s="8"/>
      <c r="BN7" s="8"/>
      <c r="BO7" s="8"/>
      <c r="BP7" s="8"/>
      <c r="BQ7" s="8"/>
      <c r="BR7" s="8"/>
      <c r="BS7" s="8"/>
      <c r="BT7" s="8"/>
    </row>
    <row r="8" spans="1:72" x14ac:dyDescent="0.25">
      <c r="A8" s="1">
        <v>7</v>
      </c>
      <c r="B8" s="31">
        <f>'No. policies'!V8</f>
        <v>9634</v>
      </c>
      <c r="C8" s="7">
        <f>B8*'Exp Res'!L$4</f>
        <v>661625292.51830149</v>
      </c>
      <c r="D8" s="8"/>
      <c r="E8" s="8"/>
      <c r="F8" s="8"/>
      <c r="G8" s="8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  <c r="AA8" s="8"/>
      <c r="AB8" s="8"/>
      <c r="AC8" s="8"/>
      <c r="AD8" s="8"/>
      <c r="AE8" s="8"/>
      <c r="AF8" s="8"/>
      <c r="AG8" s="8"/>
      <c r="AH8" s="8"/>
      <c r="AI8" s="8"/>
      <c r="AJ8" s="8"/>
      <c r="AK8" s="8"/>
      <c r="AL8" s="8"/>
      <c r="AM8" s="8"/>
      <c r="AN8" s="8"/>
      <c r="AO8" s="8"/>
      <c r="AP8" s="8"/>
      <c r="AQ8" s="8"/>
      <c r="AR8" s="8"/>
      <c r="AS8" s="8"/>
      <c r="AT8" s="8"/>
      <c r="AU8" s="8"/>
      <c r="AV8" s="8"/>
      <c r="AW8" s="8"/>
      <c r="AX8" s="8"/>
      <c r="AY8" s="8"/>
      <c r="AZ8" s="8"/>
      <c r="BA8" s="8"/>
      <c r="BB8" s="8"/>
      <c r="BC8" s="8"/>
      <c r="BD8" s="8"/>
      <c r="BE8" s="8"/>
      <c r="BF8" s="8"/>
      <c r="BG8" s="8"/>
      <c r="BH8" s="8"/>
      <c r="BI8" s="8"/>
      <c r="BJ8" s="8"/>
      <c r="BK8" s="8"/>
      <c r="BL8" s="8"/>
      <c r="BM8" s="8"/>
      <c r="BN8" s="8"/>
      <c r="BO8" s="8"/>
      <c r="BP8" s="8"/>
      <c r="BQ8" s="8"/>
      <c r="BR8" s="8"/>
      <c r="BS8" s="8"/>
      <c r="BT8" s="8"/>
    </row>
    <row r="9" spans="1:72" x14ac:dyDescent="0.25">
      <c r="A9" s="1">
        <v>8</v>
      </c>
      <c r="B9" s="31">
        <f>'No. policies'!V9</f>
        <v>9649</v>
      </c>
      <c r="C9" s="7">
        <f>B9*'Exp Res'!L$4</f>
        <v>662655433.62145424</v>
      </c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8"/>
      <c r="AN9" s="8"/>
      <c r="AO9" s="8"/>
      <c r="AP9" s="8"/>
      <c r="AQ9" s="8"/>
      <c r="AR9" s="8"/>
      <c r="AS9" s="8"/>
      <c r="AT9" s="8"/>
      <c r="AU9" s="8"/>
      <c r="AV9" s="8"/>
      <c r="AW9" s="8"/>
      <c r="AX9" s="8"/>
      <c r="AY9" s="8"/>
      <c r="AZ9" s="8"/>
      <c r="BA9" s="8"/>
      <c r="BB9" s="8"/>
      <c r="BC9" s="8"/>
      <c r="BD9" s="8"/>
      <c r="BE9" s="8"/>
      <c r="BF9" s="8"/>
      <c r="BG9" s="8"/>
      <c r="BH9" s="8"/>
      <c r="BI9" s="8"/>
      <c r="BJ9" s="8"/>
      <c r="BK9" s="8"/>
      <c r="BL9" s="8"/>
      <c r="BM9" s="8"/>
      <c r="BN9" s="8"/>
      <c r="BO9" s="8"/>
      <c r="BP9" s="8"/>
      <c r="BQ9" s="8"/>
      <c r="BR9" s="8"/>
      <c r="BS9" s="8"/>
      <c r="BT9" s="8"/>
    </row>
    <row r="10" spans="1:72" x14ac:dyDescent="0.25">
      <c r="A10" s="1">
        <v>9</v>
      </c>
      <c r="B10" s="31">
        <f>'No. policies'!V10</f>
        <v>9649</v>
      </c>
      <c r="C10" s="7">
        <f>B10*'Exp Res'!L$4</f>
        <v>662655433.62145424</v>
      </c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8"/>
      <c r="AN10" s="8"/>
      <c r="AO10" s="8"/>
      <c r="AP10" s="8"/>
      <c r="AQ10" s="8"/>
      <c r="AR10" s="8"/>
      <c r="AS10" s="8"/>
      <c r="AT10" s="8"/>
      <c r="AU10" s="8"/>
      <c r="AV10" s="8"/>
      <c r="AW10" s="8"/>
      <c r="AX10" s="8"/>
      <c r="AY10" s="8"/>
      <c r="AZ10" s="8"/>
      <c r="BA10" s="8"/>
      <c r="BB10" s="8"/>
      <c r="BC10" s="8"/>
      <c r="BD10" s="8"/>
      <c r="BE10" s="8"/>
      <c r="BF10" s="8"/>
      <c r="BG10" s="8"/>
      <c r="BH10" s="8"/>
      <c r="BI10" s="8"/>
      <c r="BJ10" s="8"/>
      <c r="BK10" s="8"/>
      <c r="BL10" s="8"/>
      <c r="BM10" s="8"/>
      <c r="BN10" s="8"/>
      <c r="BO10" s="8"/>
      <c r="BP10" s="8"/>
      <c r="BQ10" s="8"/>
      <c r="BR10" s="8"/>
      <c r="BS10" s="8"/>
      <c r="BT10" s="8"/>
    </row>
    <row r="11" spans="1:72" x14ac:dyDescent="0.25">
      <c r="A11" s="1">
        <v>10</v>
      </c>
      <c r="B11" s="31">
        <f>'No. policies'!V11</f>
        <v>9621</v>
      </c>
      <c r="C11" s="7">
        <f>B11*'Exp Res'!L$4</f>
        <v>660732503.56223559</v>
      </c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8"/>
      <c r="AN11" s="8"/>
      <c r="AO11" s="8"/>
      <c r="AP11" s="8"/>
      <c r="AQ11" s="8"/>
      <c r="AR11" s="8"/>
      <c r="AS11" s="8"/>
      <c r="AT11" s="8"/>
      <c r="AU11" s="8"/>
      <c r="AV11" s="8"/>
      <c r="AW11" s="8"/>
      <c r="AX11" s="8"/>
      <c r="AY11" s="8"/>
      <c r="AZ11" s="8"/>
      <c r="BA11" s="8"/>
      <c r="BB11" s="8"/>
      <c r="BC11" s="8"/>
      <c r="BD11" s="8"/>
      <c r="BE11" s="8"/>
      <c r="BF11" s="8"/>
      <c r="BG11" s="8"/>
      <c r="BH11" s="8"/>
      <c r="BI11" s="8"/>
      <c r="BJ11" s="8"/>
      <c r="BK11" s="8"/>
      <c r="BL11" s="8"/>
      <c r="BM11" s="8"/>
      <c r="BN11" s="8"/>
      <c r="BO11" s="8"/>
      <c r="BP11" s="8"/>
      <c r="BQ11" s="8"/>
      <c r="BR11" s="8"/>
      <c r="BS11" s="8"/>
      <c r="BT11" s="8"/>
    </row>
    <row r="12" spans="1:72" x14ac:dyDescent="0.25">
      <c r="A12" s="1">
        <v>11</v>
      </c>
      <c r="B12" s="31">
        <f>'No. policies'!V12</f>
        <v>9606</v>
      </c>
      <c r="C12" s="7">
        <f>B12*'Exp Res'!L$4</f>
        <v>659702362.45908284</v>
      </c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8"/>
      <c r="AN12" s="8"/>
      <c r="AO12" s="8"/>
      <c r="AP12" s="8"/>
      <c r="AQ12" s="8"/>
      <c r="AR12" s="8"/>
      <c r="AS12" s="8"/>
      <c r="AT12" s="8"/>
      <c r="AU12" s="8"/>
      <c r="AV12" s="8"/>
      <c r="AW12" s="8"/>
      <c r="AX12" s="8"/>
      <c r="AY12" s="8"/>
      <c r="AZ12" s="8"/>
      <c r="BA12" s="8"/>
      <c r="BB12" s="8"/>
      <c r="BC12" s="8"/>
      <c r="BD12" s="8"/>
      <c r="BE12" s="8"/>
      <c r="BF12" s="8"/>
      <c r="BG12" s="8"/>
      <c r="BH12" s="8"/>
      <c r="BI12" s="8"/>
      <c r="BJ12" s="8"/>
      <c r="BK12" s="8"/>
      <c r="BL12" s="8"/>
      <c r="BM12" s="8"/>
      <c r="BN12" s="8"/>
      <c r="BO12" s="8"/>
      <c r="BP12" s="8"/>
      <c r="BQ12" s="8"/>
      <c r="BR12" s="8"/>
      <c r="BS12" s="8"/>
      <c r="BT12" s="8"/>
    </row>
    <row r="13" spans="1:72" x14ac:dyDescent="0.25">
      <c r="A13" s="1">
        <v>12</v>
      </c>
      <c r="B13" s="31">
        <f>'No. policies'!V13</f>
        <v>9605</v>
      </c>
      <c r="C13" s="7">
        <f>B13*'Exp Res'!L$4</f>
        <v>659633686.38553929</v>
      </c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8"/>
      <c r="AN13" s="8"/>
      <c r="AO13" s="8"/>
      <c r="AP13" s="8"/>
      <c r="AQ13" s="8"/>
      <c r="AR13" s="8"/>
      <c r="AS13" s="8"/>
      <c r="AT13" s="8"/>
      <c r="AU13" s="8"/>
      <c r="AV13" s="8"/>
      <c r="AW13" s="8"/>
      <c r="AX13" s="8"/>
      <c r="AY13" s="8"/>
      <c r="AZ13" s="8"/>
      <c r="BA13" s="8"/>
      <c r="BB13" s="8"/>
      <c r="BC13" s="8"/>
      <c r="BD13" s="8"/>
      <c r="BE13" s="8"/>
      <c r="BF13" s="8"/>
      <c r="BG13" s="8"/>
      <c r="BH13" s="8"/>
      <c r="BI13" s="8"/>
      <c r="BJ13" s="8"/>
      <c r="BK13" s="8"/>
      <c r="BL13" s="8"/>
      <c r="BM13" s="8"/>
      <c r="BN13" s="8"/>
      <c r="BO13" s="8"/>
      <c r="BP13" s="8"/>
      <c r="BQ13" s="8"/>
      <c r="BR13" s="8"/>
      <c r="BS13" s="8"/>
      <c r="BT13" s="8"/>
    </row>
    <row r="14" spans="1:72" x14ac:dyDescent="0.25">
      <c r="A14" s="1">
        <v>13</v>
      </c>
      <c r="B14" s="31">
        <f>'No. policies'!V14</f>
        <v>9624</v>
      </c>
      <c r="C14" s="7">
        <f>B14*'Exp Res'!L$4</f>
        <v>660938531.78286624</v>
      </c>
      <c r="D14" s="8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8"/>
      <c r="AN14" s="8"/>
      <c r="AO14" s="8"/>
      <c r="AP14" s="8"/>
      <c r="AQ14" s="8"/>
      <c r="AR14" s="8"/>
      <c r="AS14" s="8"/>
      <c r="AT14" s="8"/>
      <c r="AU14" s="8"/>
      <c r="AV14" s="8"/>
      <c r="AW14" s="8"/>
      <c r="AX14" s="8"/>
      <c r="AY14" s="8"/>
      <c r="AZ14" s="8"/>
      <c r="BA14" s="8"/>
      <c r="BB14" s="8"/>
      <c r="BC14" s="8"/>
      <c r="BD14" s="8"/>
      <c r="BE14" s="8"/>
      <c r="BF14" s="8"/>
      <c r="BG14" s="8"/>
      <c r="BH14" s="8"/>
      <c r="BI14" s="8"/>
      <c r="BJ14" s="8"/>
      <c r="BK14" s="8"/>
      <c r="BL14" s="8"/>
      <c r="BM14" s="8"/>
      <c r="BN14" s="8"/>
      <c r="BO14" s="8"/>
      <c r="BP14" s="8"/>
      <c r="BQ14" s="8"/>
      <c r="BR14" s="8"/>
      <c r="BS14" s="8"/>
      <c r="BT14" s="8"/>
    </row>
    <row r="15" spans="1:72" x14ac:dyDescent="0.25">
      <c r="A15" s="1">
        <v>14</v>
      </c>
      <c r="B15" s="31">
        <f>'No. policies'!V15</f>
        <v>9644</v>
      </c>
      <c r="C15" s="7">
        <f>B15*'Exp Res'!L$4</f>
        <v>662312053.25373662</v>
      </c>
      <c r="D15" s="8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8"/>
      <c r="AN15" s="8"/>
      <c r="AO15" s="8"/>
      <c r="AP15" s="8"/>
      <c r="AQ15" s="8"/>
      <c r="AR15" s="8"/>
      <c r="AS15" s="8"/>
      <c r="AT15" s="8"/>
      <c r="AU15" s="8"/>
      <c r="AV15" s="8"/>
      <c r="AW15" s="8"/>
      <c r="AX15" s="8"/>
      <c r="AY15" s="8"/>
      <c r="AZ15" s="8"/>
      <c r="BA15" s="8"/>
      <c r="BB15" s="8"/>
      <c r="BC15" s="8"/>
      <c r="BD15" s="8"/>
      <c r="BE15" s="8"/>
      <c r="BF15" s="8"/>
      <c r="BG15" s="8"/>
      <c r="BH15" s="8"/>
      <c r="BI15" s="8"/>
      <c r="BJ15" s="8"/>
      <c r="BK15" s="8"/>
      <c r="BL15" s="8"/>
      <c r="BM15" s="8"/>
      <c r="BN15" s="8"/>
      <c r="BO15" s="8"/>
      <c r="BP15" s="8"/>
      <c r="BQ15" s="8"/>
      <c r="BR15" s="8"/>
      <c r="BS15" s="8"/>
      <c r="BT15" s="8"/>
    </row>
    <row r="16" spans="1:72" x14ac:dyDescent="0.25">
      <c r="A16" s="1">
        <v>15</v>
      </c>
      <c r="B16" s="31">
        <f>'No. policies'!V16</f>
        <v>9621</v>
      </c>
      <c r="C16" s="7">
        <f>B16*'Exp Res'!L$4</f>
        <v>660732503.56223559</v>
      </c>
      <c r="D16" s="8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8"/>
      <c r="AN16" s="8"/>
      <c r="AO16" s="8"/>
      <c r="AP16" s="8"/>
      <c r="AQ16" s="8"/>
      <c r="AR16" s="8"/>
      <c r="AS16" s="8"/>
      <c r="AT16" s="8"/>
      <c r="AU16" s="8"/>
      <c r="AV16" s="8"/>
      <c r="AW16" s="8"/>
      <c r="AX16" s="8"/>
      <c r="AY16" s="8"/>
      <c r="AZ16" s="8"/>
      <c r="BA16" s="8"/>
      <c r="BB16" s="8"/>
      <c r="BC16" s="8"/>
      <c r="BD16" s="8"/>
      <c r="BE16" s="8"/>
      <c r="BF16" s="8"/>
      <c r="BG16" s="8"/>
      <c r="BH16" s="8"/>
      <c r="BI16" s="8"/>
      <c r="BJ16" s="8"/>
      <c r="BK16" s="8"/>
      <c r="BL16" s="8"/>
      <c r="BM16" s="8"/>
      <c r="BN16" s="8"/>
      <c r="BO16" s="8"/>
      <c r="BP16" s="8"/>
      <c r="BQ16" s="8"/>
      <c r="BR16" s="8"/>
      <c r="BS16" s="8"/>
      <c r="BT16" s="8"/>
    </row>
    <row r="17" spans="1:72" x14ac:dyDescent="0.25">
      <c r="A17" s="1">
        <v>16</v>
      </c>
      <c r="B17" s="31">
        <f>'No. policies'!V17</f>
        <v>9590</v>
      </c>
      <c r="C17" s="7">
        <f>B17*'Exp Res'!L$4</f>
        <v>658603545.28238642</v>
      </c>
      <c r="D17" s="8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8"/>
      <c r="AN17" s="8"/>
      <c r="AO17" s="8"/>
      <c r="AP17" s="8"/>
      <c r="AQ17" s="8"/>
      <c r="AR17" s="8"/>
      <c r="AS17" s="8"/>
      <c r="AT17" s="8"/>
      <c r="AU17" s="8"/>
      <c r="AV17" s="8"/>
      <c r="AW17" s="8"/>
      <c r="AX17" s="8"/>
      <c r="AY17" s="8"/>
      <c r="AZ17" s="8"/>
      <c r="BA17" s="8"/>
      <c r="BB17" s="8"/>
      <c r="BC17" s="8"/>
      <c r="BD17" s="8"/>
      <c r="BE17" s="8"/>
      <c r="BF17" s="8"/>
      <c r="BG17" s="8"/>
      <c r="BH17" s="8"/>
      <c r="BI17" s="8"/>
      <c r="BJ17" s="8"/>
      <c r="BK17" s="8"/>
      <c r="BL17" s="8"/>
      <c r="BM17" s="8"/>
      <c r="BN17" s="8"/>
      <c r="BO17" s="8"/>
      <c r="BP17" s="8"/>
      <c r="BQ17" s="8"/>
      <c r="BR17" s="8"/>
      <c r="BS17" s="8"/>
      <c r="BT17" s="8"/>
    </row>
    <row r="18" spans="1:72" x14ac:dyDescent="0.25">
      <c r="A18" s="1">
        <v>17</v>
      </c>
      <c r="B18" s="31">
        <f>'No. policies'!V18</f>
        <v>9622</v>
      </c>
      <c r="C18" s="7">
        <f>B18*'Exp Res'!L$4</f>
        <v>660801179.63577914</v>
      </c>
      <c r="D18" s="8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8"/>
      <c r="AN18" s="8"/>
      <c r="AO18" s="8"/>
      <c r="AP18" s="8"/>
      <c r="AQ18" s="8"/>
      <c r="AR18" s="8"/>
      <c r="AS18" s="8"/>
      <c r="AT18" s="8"/>
      <c r="AU18" s="8"/>
      <c r="AV18" s="8"/>
      <c r="AW18" s="8"/>
      <c r="AX18" s="8"/>
      <c r="AY18" s="8"/>
      <c r="AZ18" s="8"/>
      <c r="BA18" s="8"/>
      <c r="BB18" s="8"/>
      <c r="BC18" s="8"/>
      <c r="BD18" s="8"/>
      <c r="BE18" s="8"/>
      <c r="BF18" s="8"/>
      <c r="BG18" s="8"/>
      <c r="BH18" s="8"/>
      <c r="BI18" s="8"/>
      <c r="BJ18" s="8"/>
      <c r="BK18" s="8"/>
      <c r="BL18" s="8"/>
      <c r="BM18" s="8"/>
      <c r="BN18" s="8"/>
      <c r="BO18" s="8"/>
      <c r="BP18" s="8"/>
      <c r="BQ18" s="8"/>
      <c r="BR18" s="8"/>
      <c r="BS18" s="8"/>
      <c r="BT18" s="8"/>
    </row>
    <row r="19" spans="1:72" x14ac:dyDescent="0.25">
      <c r="A19" s="1">
        <v>18</v>
      </c>
      <c r="B19" s="31">
        <f>'No. policies'!V19</f>
        <v>9636</v>
      </c>
      <c r="C19" s="7">
        <f>B19*'Exp Res'!L$4</f>
        <v>661762644.66538846</v>
      </c>
      <c r="D19" s="8"/>
      <c r="E19" s="8"/>
      <c r="F19" s="8"/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8"/>
      <c r="AN19" s="8"/>
      <c r="AO19" s="8"/>
      <c r="AP19" s="8"/>
      <c r="AQ19" s="8"/>
      <c r="AR19" s="8"/>
      <c r="AS19" s="8"/>
      <c r="AT19" s="8"/>
      <c r="AU19" s="8"/>
      <c r="AV19" s="8"/>
      <c r="AW19" s="8"/>
      <c r="AX19" s="8"/>
      <c r="AY19" s="8"/>
      <c r="AZ19" s="8"/>
      <c r="BA19" s="8"/>
      <c r="BB19" s="8"/>
      <c r="BC19" s="8"/>
      <c r="BD19" s="8"/>
      <c r="BE19" s="8"/>
      <c r="BF19" s="8"/>
      <c r="BG19" s="8"/>
      <c r="BH19" s="8"/>
      <c r="BI19" s="8"/>
      <c r="BJ19" s="8"/>
      <c r="BK19" s="8"/>
      <c r="BL19" s="8"/>
      <c r="BM19" s="8"/>
      <c r="BN19" s="8"/>
      <c r="BO19" s="8"/>
      <c r="BP19" s="8"/>
      <c r="BQ19" s="8"/>
      <c r="BR19" s="8"/>
      <c r="BS19" s="8"/>
      <c r="BT19" s="8"/>
    </row>
    <row r="20" spans="1:72" x14ac:dyDescent="0.25">
      <c r="A20" s="1">
        <v>19</v>
      </c>
      <c r="B20" s="31">
        <f>'No. policies'!V20</f>
        <v>9609</v>
      </c>
      <c r="C20" s="7">
        <f>B20*'Exp Res'!L$4</f>
        <v>659908390.67971337</v>
      </c>
      <c r="D20" s="8"/>
      <c r="E20" s="8"/>
      <c r="F20" s="8"/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8"/>
      <c r="AN20" s="8"/>
      <c r="AO20" s="8"/>
      <c r="AP20" s="8"/>
      <c r="AQ20" s="8"/>
      <c r="AR20" s="8"/>
      <c r="AS20" s="8"/>
      <c r="AT20" s="8"/>
      <c r="AU20" s="8"/>
      <c r="AV20" s="8"/>
      <c r="AW20" s="8"/>
      <c r="AX20" s="8"/>
      <c r="AY20" s="8"/>
      <c r="AZ20" s="8"/>
      <c r="BA20" s="8"/>
      <c r="BB20" s="8"/>
      <c r="BC20" s="8"/>
      <c r="BD20" s="8"/>
      <c r="BE20" s="8"/>
      <c r="BF20" s="8"/>
      <c r="BG20" s="8"/>
      <c r="BH20" s="8"/>
      <c r="BI20" s="8"/>
      <c r="BJ20" s="8"/>
      <c r="BK20" s="8"/>
      <c r="BL20" s="8"/>
      <c r="BM20" s="8"/>
      <c r="BN20" s="8"/>
      <c r="BO20" s="8"/>
      <c r="BP20" s="8"/>
      <c r="BQ20" s="8"/>
      <c r="BR20" s="8"/>
      <c r="BS20" s="8"/>
      <c r="BT20" s="8"/>
    </row>
    <row r="21" spans="1:72" x14ac:dyDescent="0.25">
      <c r="A21" s="1">
        <v>20</v>
      </c>
      <c r="B21" s="31">
        <f>'No. policies'!V21</f>
        <v>9634</v>
      </c>
      <c r="C21" s="7">
        <f>B21*'Exp Res'!L$4</f>
        <v>661625292.51830149</v>
      </c>
      <c r="D21" s="8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8"/>
      <c r="AN21" s="8"/>
      <c r="AO21" s="8"/>
      <c r="AP21" s="8"/>
      <c r="AQ21" s="8"/>
      <c r="AR21" s="8"/>
      <c r="AS21" s="8"/>
      <c r="AT21" s="8"/>
      <c r="AU21" s="8"/>
      <c r="AV21" s="8"/>
      <c r="AW21" s="8"/>
      <c r="AX21" s="8"/>
      <c r="AY21" s="8"/>
      <c r="AZ21" s="8"/>
      <c r="BA21" s="8"/>
      <c r="BB21" s="8"/>
      <c r="BC21" s="8"/>
      <c r="BD21" s="8"/>
      <c r="BE21" s="8"/>
      <c r="BF21" s="8"/>
      <c r="BG21" s="8"/>
      <c r="BH21" s="8"/>
      <c r="BI21" s="8"/>
      <c r="BJ21" s="8"/>
      <c r="BK21" s="8"/>
      <c r="BL21" s="8"/>
      <c r="BM21" s="8"/>
      <c r="BN21" s="8"/>
      <c r="BO21" s="8"/>
      <c r="BP21" s="8"/>
      <c r="BQ21" s="8"/>
      <c r="BR21" s="8"/>
      <c r="BS21" s="8"/>
      <c r="BT21" s="8"/>
    </row>
    <row r="22" spans="1:72" x14ac:dyDescent="0.25">
      <c r="A22" s="1">
        <v>21</v>
      </c>
      <c r="B22" s="31">
        <f>'No. policies'!V22</f>
        <v>9635</v>
      </c>
      <c r="C22" s="7">
        <f>B22*'Exp Res'!L$4</f>
        <v>661693968.59184492</v>
      </c>
      <c r="D22" s="8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8"/>
      <c r="AN22" s="8"/>
      <c r="AO22" s="8"/>
      <c r="AP22" s="8"/>
      <c r="AQ22" s="8"/>
      <c r="AR22" s="8"/>
      <c r="AS22" s="8"/>
      <c r="AT22" s="8"/>
      <c r="AU22" s="8"/>
      <c r="AV22" s="8"/>
      <c r="AW22" s="8"/>
      <c r="AX22" s="8"/>
      <c r="AY22" s="8"/>
      <c r="AZ22" s="8"/>
      <c r="BA22" s="8"/>
      <c r="BB22" s="8"/>
      <c r="BC22" s="8"/>
      <c r="BD22" s="8"/>
      <c r="BE22" s="8"/>
      <c r="BF22" s="8"/>
      <c r="BG22" s="8"/>
      <c r="BH22" s="8"/>
      <c r="BI22" s="8"/>
      <c r="BJ22" s="8"/>
      <c r="BK22" s="8"/>
      <c r="BL22" s="8"/>
      <c r="BM22" s="8"/>
      <c r="BN22" s="8"/>
      <c r="BO22" s="8"/>
      <c r="BP22" s="8"/>
      <c r="BQ22" s="8"/>
      <c r="BR22" s="8"/>
      <c r="BS22" s="8"/>
      <c r="BT22" s="8"/>
    </row>
    <row r="23" spans="1:72" x14ac:dyDescent="0.25">
      <c r="A23" s="1">
        <v>22</v>
      </c>
      <c r="B23" s="31">
        <f>'No. policies'!V23</f>
        <v>9633</v>
      </c>
      <c r="C23" s="7">
        <f>B23*'Exp Res'!L$4</f>
        <v>661556616.44475794</v>
      </c>
      <c r="D23" s="8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8"/>
      <c r="AN23" s="8"/>
      <c r="AO23" s="8"/>
      <c r="AP23" s="8"/>
      <c r="AQ23" s="8"/>
      <c r="AR23" s="8"/>
      <c r="AS23" s="8"/>
      <c r="AT23" s="8"/>
      <c r="AU23" s="8"/>
      <c r="AV23" s="8"/>
      <c r="AW23" s="8"/>
      <c r="AX23" s="8"/>
      <c r="AY23" s="8"/>
      <c r="AZ23" s="8"/>
      <c r="BA23" s="8"/>
      <c r="BB23" s="8"/>
      <c r="BC23" s="8"/>
      <c r="BD23" s="8"/>
      <c r="BE23" s="8"/>
      <c r="BF23" s="8"/>
      <c r="BG23" s="8"/>
      <c r="BH23" s="8"/>
      <c r="BI23" s="8"/>
      <c r="BJ23" s="8"/>
      <c r="BK23" s="8"/>
      <c r="BL23" s="8"/>
      <c r="BM23" s="8"/>
      <c r="BN23" s="8"/>
      <c r="BO23" s="8"/>
      <c r="BP23" s="8"/>
      <c r="BQ23" s="8"/>
      <c r="BR23" s="8"/>
      <c r="BS23" s="8"/>
      <c r="BT23" s="8"/>
    </row>
    <row r="24" spans="1:72" x14ac:dyDescent="0.25">
      <c r="A24" s="1">
        <v>23</v>
      </c>
      <c r="B24" s="31">
        <f>'No. policies'!V24</f>
        <v>9614</v>
      </c>
      <c r="C24" s="7">
        <f>B24*'Exp Res'!L$4</f>
        <v>660251771.04743099</v>
      </c>
      <c r="D24" s="8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8"/>
      <c r="AN24" s="8"/>
      <c r="AO24" s="8"/>
      <c r="AP24" s="8"/>
      <c r="AQ24" s="8"/>
      <c r="AR24" s="8"/>
      <c r="AS24" s="8"/>
      <c r="AT24" s="8"/>
      <c r="AU24" s="8"/>
      <c r="AV24" s="8"/>
      <c r="AW24" s="8"/>
      <c r="AX24" s="8"/>
      <c r="AY24" s="8"/>
      <c r="AZ24" s="8"/>
      <c r="BA24" s="8"/>
      <c r="BB24" s="8"/>
      <c r="BC24" s="8"/>
      <c r="BD24" s="8"/>
      <c r="BE24" s="8"/>
      <c r="BF24" s="8"/>
      <c r="BG24" s="8"/>
      <c r="BH24" s="8"/>
      <c r="BI24" s="8"/>
      <c r="BJ24" s="8"/>
      <c r="BK24" s="8"/>
      <c r="BL24" s="8"/>
      <c r="BM24" s="8"/>
      <c r="BN24" s="8"/>
      <c r="BO24" s="8"/>
      <c r="BP24" s="8"/>
      <c r="BQ24" s="8"/>
      <c r="BR24" s="8"/>
      <c r="BS24" s="8"/>
      <c r="BT24" s="8"/>
    </row>
    <row r="25" spans="1:72" x14ac:dyDescent="0.25">
      <c r="A25" s="1">
        <v>24</v>
      </c>
      <c r="B25" s="31">
        <f>'No. policies'!V25</f>
        <v>9617</v>
      </c>
      <c r="C25" s="7">
        <f>B25*'Exp Res'!L$4</f>
        <v>660457799.26806152</v>
      </c>
      <c r="D25" s="8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8"/>
      <c r="AN25" s="8"/>
      <c r="AO25" s="8"/>
      <c r="AP25" s="8"/>
      <c r="AQ25" s="8"/>
      <c r="AR25" s="8"/>
      <c r="AS25" s="8"/>
      <c r="AT25" s="8"/>
      <c r="AU25" s="8"/>
      <c r="AV25" s="8"/>
      <c r="AW25" s="8"/>
      <c r="AX25" s="8"/>
      <c r="AY25" s="8"/>
      <c r="AZ25" s="8"/>
      <c r="BA25" s="8"/>
      <c r="BB25" s="8"/>
      <c r="BC25" s="8"/>
      <c r="BD25" s="8"/>
      <c r="BE25" s="8"/>
      <c r="BF25" s="8"/>
      <c r="BG25" s="8"/>
      <c r="BH25" s="8"/>
      <c r="BI25" s="8"/>
      <c r="BJ25" s="8"/>
      <c r="BK25" s="8"/>
      <c r="BL25" s="8"/>
      <c r="BM25" s="8"/>
      <c r="BN25" s="8"/>
      <c r="BO25" s="8"/>
      <c r="BP25" s="8"/>
      <c r="BQ25" s="8"/>
      <c r="BR25" s="8"/>
      <c r="BS25" s="8"/>
      <c r="BT25" s="8"/>
    </row>
    <row r="26" spans="1:72" x14ac:dyDescent="0.25">
      <c r="A26" s="1">
        <v>25</v>
      </c>
      <c r="B26" s="31">
        <f>'No. policies'!V26</f>
        <v>9609</v>
      </c>
      <c r="C26" s="7">
        <f>B26*'Exp Res'!L$4</f>
        <v>659908390.67971337</v>
      </c>
      <c r="D26" s="8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8"/>
      <c r="AN26" s="8"/>
      <c r="AO26" s="8"/>
      <c r="AP26" s="8"/>
      <c r="AQ26" s="8"/>
      <c r="AR26" s="8"/>
      <c r="AS26" s="8"/>
      <c r="AT26" s="8"/>
      <c r="AU26" s="8"/>
      <c r="AV26" s="8"/>
      <c r="AW26" s="8"/>
      <c r="AX26" s="8"/>
      <c r="AY26" s="8"/>
      <c r="AZ26" s="8"/>
      <c r="BA26" s="8"/>
      <c r="BB26" s="8"/>
      <c r="BC26" s="8"/>
      <c r="BD26" s="8"/>
      <c r="BE26" s="8"/>
      <c r="BF26" s="8"/>
      <c r="BG26" s="8"/>
      <c r="BH26" s="8"/>
      <c r="BI26" s="8"/>
      <c r="BJ26" s="8"/>
      <c r="BK26" s="8"/>
      <c r="BL26" s="8"/>
      <c r="BM26" s="8"/>
      <c r="BN26" s="8"/>
      <c r="BO26" s="8"/>
      <c r="BP26" s="8"/>
      <c r="BQ26" s="8"/>
      <c r="BR26" s="8"/>
      <c r="BS26" s="8"/>
      <c r="BT26" s="8"/>
    </row>
    <row r="27" spans="1:72" x14ac:dyDescent="0.25">
      <c r="A27" s="1">
        <v>26</v>
      </c>
      <c r="B27" s="31">
        <f>'No. policies'!V27</f>
        <v>9623</v>
      </c>
      <c r="C27" s="7">
        <f>B27*'Exp Res'!L$4</f>
        <v>660869855.70932269</v>
      </c>
      <c r="D27" s="8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8"/>
      <c r="AN27" s="8"/>
      <c r="AO27" s="8"/>
      <c r="AP27" s="8"/>
      <c r="AQ27" s="8"/>
      <c r="AR27" s="8"/>
      <c r="AS27" s="8"/>
      <c r="AT27" s="8"/>
      <c r="AU27" s="8"/>
      <c r="AV27" s="8"/>
      <c r="AW27" s="8"/>
      <c r="AX27" s="8"/>
      <c r="AY27" s="8"/>
      <c r="AZ27" s="8"/>
      <c r="BA27" s="8"/>
      <c r="BB27" s="8"/>
      <c r="BC27" s="8"/>
      <c r="BD27" s="8"/>
      <c r="BE27" s="8"/>
      <c r="BF27" s="8"/>
      <c r="BG27" s="8"/>
      <c r="BH27" s="8"/>
      <c r="BI27" s="8"/>
      <c r="BJ27" s="8"/>
      <c r="BK27" s="8"/>
      <c r="BL27" s="8"/>
      <c r="BM27" s="8"/>
      <c r="BN27" s="8"/>
      <c r="BO27" s="8"/>
      <c r="BP27" s="8"/>
      <c r="BQ27" s="8"/>
      <c r="BR27" s="8"/>
      <c r="BS27" s="8"/>
      <c r="BT27" s="8"/>
    </row>
    <row r="28" spans="1:72" x14ac:dyDescent="0.25">
      <c r="A28" s="1">
        <v>27</v>
      </c>
      <c r="B28" s="31">
        <f>'No. policies'!V28</f>
        <v>9598</v>
      </c>
      <c r="C28" s="7">
        <f>B28*'Exp Res'!L$4</f>
        <v>659152953.87073457</v>
      </c>
      <c r="D28" s="8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8"/>
      <c r="AN28" s="8"/>
      <c r="AO28" s="8"/>
      <c r="AP28" s="8"/>
      <c r="AQ28" s="8"/>
      <c r="AR28" s="8"/>
      <c r="AS28" s="8"/>
      <c r="AT28" s="8"/>
      <c r="AU28" s="8"/>
      <c r="AV28" s="8"/>
      <c r="AW28" s="8"/>
      <c r="AX28" s="8"/>
      <c r="AY28" s="8"/>
      <c r="AZ28" s="8"/>
      <c r="BA28" s="8"/>
      <c r="BB28" s="8"/>
      <c r="BC28" s="8"/>
      <c r="BD28" s="8"/>
      <c r="BE28" s="8"/>
      <c r="BF28" s="8"/>
      <c r="BG28" s="8"/>
      <c r="BH28" s="8"/>
      <c r="BI28" s="8"/>
      <c r="BJ28" s="8"/>
      <c r="BK28" s="8"/>
      <c r="BL28" s="8"/>
      <c r="BM28" s="8"/>
      <c r="BN28" s="8"/>
      <c r="BO28" s="8"/>
      <c r="BP28" s="8"/>
      <c r="BQ28" s="8"/>
      <c r="BR28" s="8"/>
      <c r="BS28" s="8"/>
      <c r="BT28" s="8"/>
    </row>
    <row r="29" spans="1:72" x14ac:dyDescent="0.25">
      <c r="A29" s="1">
        <v>28</v>
      </c>
      <c r="B29" s="31">
        <f>'No. policies'!V29</f>
        <v>9646</v>
      </c>
      <c r="C29" s="7">
        <f>B29*'Exp Res'!L$4</f>
        <v>662449405.40082371</v>
      </c>
      <c r="D29" s="8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8"/>
      <c r="AN29" s="8"/>
      <c r="AO29" s="8"/>
      <c r="AP29" s="8"/>
      <c r="AQ29" s="8"/>
      <c r="AR29" s="8"/>
      <c r="AS29" s="8"/>
      <c r="AT29" s="8"/>
      <c r="AU29" s="8"/>
      <c r="AV29" s="8"/>
      <c r="AW29" s="8"/>
      <c r="AX29" s="8"/>
      <c r="AY29" s="8"/>
      <c r="AZ29" s="8"/>
      <c r="BA29" s="8"/>
      <c r="BB29" s="8"/>
      <c r="BC29" s="8"/>
      <c r="BD29" s="8"/>
      <c r="BE29" s="8"/>
      <c r="BF29" s="8"/>
      <c r="BG29" s="8"/>
      <c r="BH29" s="8"/>
      <c r="BI29" s="8"/>
      <c r="BJ29" s="8"/>
      <c r="BK29" s="8"/>
      <c r="BL29" s="8"/>
      <c r="BM29" s="8"/>
      <c r="BN29" s="8"/>
      <c r="BO29" s="8"/>
      <c r="BP29" s="8"/>
      <c r="BQ29" s="8"/>
      <c r="BR29" s="8"/>
      <c r="BS29" s="8"/>
      <c r="BT29" s="8"/>
    </row>
    <row r="30" spans="1:72" x14ac:dyDescent="0.25">
      <c r="A30" s="1">
        <v>29</v>
      </c>
      <c r="B30" s="31">
        <f>'No. policies'!V30</f>
        <v>9656</v>
      </c>
      <c r="C30" s="7">
        <f>B30*'Exp Res'!L$4</f>
        <v>663136166.13625896</v>
      </c>
      <c r="D30" s="8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8"/>
      <c r="AN30" s="8"/>
      <c r="AO30" s="8"/>
      <c r="AP30" s="8"/>
      <c r="AQ30" s="8"/>
      <c r="AR30" s="8"/>
      <c r="AS30" s="8"/>
      <c r="AT30" s="8"/>
      <c r="AU30" s="8"/>
      <c r="AV30" s="8"/>
      <c r="AW30" s="8"/>
      <c r="AX30" s="8"/>
      <c r="AY30" s="8"/>
      <c r="AZ30" s="8"/>
      <c r="BA30" s="8"/>
      <c r="BB30" s="8"/>
      <c r="BC30" s="8"/>
      <c r="BD30" s="8"/>
      <c r="BE30" s="8"/>
      <c r="BF30" s="8"/>
      <c r="BG30" s="8"/>
      <c r="BH30" s="8"/>
      <c r="BI30" s="8"/>
      <c r="BJ30" s="8"/>
      <c r="BK30" s="8"/>
      <c r="BL30" s="8"/>
      <c r="BM30" s="8"/>
      <c r="BN30" s="8"/>
      <c r="BO30" s="8"/>
      <c r="BP30" s="8"/>
      <c r="BQ30" s="8"/>
      <c r="BR30" s="8"/>
      <c r="BS30" s="8"/>
      <c r="BT30" s="8"/>
    </row>
    <row r="31" spans="1:72" x14ac:dyDescent="0.25">
      <c r="A31" s="1">
        <v>30</v>
      </c>
      <c r="B31" s="31">
        <f>'No. policies'!V31</f>
        <v>9604</v>
      </c>
      <c r="C31" s="7">
        <f>B31*'Exp Res'!L$4</f>
        <v>659565010.31199574</v>
      </c>
      <c r="D31" s="8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8"/>
      <c r="BE31" s="8"/>
      <c r="BF31" s="8"/>
      <c r="BG31" s="8"/>
      <c r="BH31" s="8"/>
      <c r="BI31" s="8"/>
      <c r="BJ31" s="8"/>
      <c r="BK31" s="8"/>
      <c r="BL31" s="8"/>
      <c r="BM31" s="8"/>
      <c r="BN31" s="8"/>
      <c r="BO31" s="8"/>
      <c r="BP31" s="8"/>
      <c r="BQ31" s="8"/>
      <c r="BR31" s="8"/>
      <c r="BS31" s="8"/>
      <c r="BT31" s="8"/>
    </row>
    <row r="32" spans="1:72" x14ac:dyDescent="0.25">
      <c r="A32" s="1">
        <v>31</v>
      </c>
      <c r="B32" s="31">
        <f>'No. policies'!V32</f>
        <v>9632</v>
      </c>
      <c r="C32" s="7">
        <f>B32*'Exp Res'!L$4</f>
        <v>661487940.37121439</v>
      </c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  <c r="BF32" s="8"/>
      <c r="BG32" s="8"/>
      <c r="BH32" s="8"/>
      <c r="BI32" s="8"/>
      <c r="BJ32" s="8"/>
      <c r="BK32" s="8"/>
      <c r="BL32" s="8"/>
      <c r="BM32" s="8"/>
      <c r="BN32" s="8"/>
      <c r="BO32" s="8"/>
      <c r="BP32" s="8"/>
      <c r="BQ32" s="8"/>
      <c r="BR32" s="8"/>
      <c r="BS32" s="8"/>
      <c r="BT32" s="8"/>
    </row>
    <row r="33" spans="1:72" x14ac:dyDescent="0.25">
      <c r="A33" s="1">
        <v>32</v>
      </c>
      <c r="B33" s="31">
        <f>'No. policies'!V33</f>
        <v>9623</v>
      </c>
      <c r="C33" s="7">
        <f>B33*'Exp Res'!L$4</f>
        <v>660869855.70932269</v>
      </c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8"/>
      <c r="BC33" s="8"/>
      <c r="BD33" s="8"/>
      <c r="BE33" s="8"/>
      <c r="BF33" s="8"/>
      <c r="BG33" s="8"/>
      <c r="BH33" s="8"/>
      <c r="BI33" s="8"/>
      <c r="BJ33" s="8"/>
      <c r="BK33" s="8"/>
      <c r="BL33" s="8"/>
      <c r="BM33" s="8"/>
      <c r="BN33" s="8"/>
      <c r="BO33" s="8"/>
      <c r="BP33" s="8"/>
      <c r="BQ33" s="8"/>
      <c r="BR33" s="8"/>
      <c r="BS33" s="8"/>
      <c r="BT33" s="8"/>
    </row>
    <row r="34" spans="1:72" x14ac:dyDescent="0.25">
      <c r="A34" s="1">
        <v>33</v>
      </c>
      <c r="B34" s="31">
        <f>'No. policies'!V34</f>
        <v>9605</v>
      </c>
      <c r="C34" s="7">
        <f>B34*'Exp Res'!L$4</f>
        <v>659633686.38553929</v>
      </c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8"/>
      <c r="BE34" s="8"/>
      <c r="BF34" s="8"/>
      <c r="BG34" s="8"/>
      <c r="BH34" s="8"/>
      <c r="BI34" s="8"/>
      <c r="BJ34" s="8"/>
      <c r="BK34" s="8"/>
      <c r="BL34" s="8"/>
      <c r="BM34" s="8"/>
      <c r="BN34" s="8"/>
      <c r="BO34" s="8"/>
      <c r="BP34" s="8"/>
      <c r="BQ34" s="8"/>
      <c r="BR34" s="8"/>
      <c r="BS34" s="8"/>
      <c r="BT34" s="8"/>
    </row>
    <row r="35" spans="1:72" x14ac:dyDescent="0.25">
      <c r="A35" s="1">
        <v>34</v>
      </c>
      <c r="B35" s="31">
        <f>'No. policies'!V35</f>
        <v>9644</v>
      </c>
      <c r="C35" s="7">
        <f>B35*'Exp Res'!L$4</f>
        <v>662312053.25373662</v>
      </c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8"/>
      <c r="AY35" s="8"/>
      <c r="AZ35" s="8"/>
      <c r="BA35" s="8"/>
      <c r="BB35" s="8"/>
      <c r="BC35" s="8"/>
      <c r="BD35" s="8"/>
      <c r="BE35" s="8"/>
      <c r="BF35" s="8"/>
      <c r="BG35" s="8"/>
      <c r="BH35" s="8"/>
      <c r="BI35" s="8"/>
      <c r="BJ35" s="8"/>
      <c r="BK35" s="8"/>
      <c r="BL35" s="8"/>
      <c r="BM35" s="8"/>
      <c r="BN35" s="8"/>
      <c r="BO35" s="8"/>
      <c r="BP35" s="8"/>
      <c r="BQ35" s="8"/>
      <c r="BR35" s="8"/>
      <c r="BS35" s="8"/>
      <c r="BT35" s="8"/>
    </row>
    <row r="36" spans="1:72" x14ac:dyDescent="0.25">
      <c r="A36" s="1">
        <v>35</v>
      </c>
      <c r="B36" s="31">
        <f>'No. policies'!V36</f>
        <v>9667</v>
      </c>
      <c r="C36" s="7">
        <f>B36*'Exp Res'!L$4</f>
        <v>663891602.94523776</v>
      </c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8"/>
      <c r="AZ36" s="8"/>
      <c r="BA36" s="8"/>
      <c r="BB36" s="8"/>
      <c r="BC36" s="8"/>
      <c r="BD36" s="8"/>
      <c r="BE36" s="8"/>
      <c r="BF36" s="8"/>
      <c r="BG36" s="8"/>
      <c r="BH36" s="8"/>
      <c r="BI36" s="8"/>
      <c r="BJ36" s="8"/>
      <c r="BK36" s="8"/>
      <c r="BL36" s="8"/>
      <c r="BM36" s="8"/>
      <c r="BN36" s="8"/>
      <c r="BO36" s="8"/>
      <c r="BP36" s="8"/>
      <c r="BQ36" s="8"/>
      <c r="BR36" s="8"/>
      <c r="BS36" s="8"/>
      <c r="BT36" s="8"/>
    </row>
    <row r="37" spans="1:72" x14ac:dyDescent="0.25">
      <c r="A37" s="1">
        <v>36</v>
      </c>
      <c r="B37" s="31">
        <f>'No. policies'!V37</f>
        <v>9618</v>
      </c>
      <c r="C37" s="7">
        <f>B37*'Exp Res'!L$4</f>
        <v>660526475.34160507</v>
      </c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8"/>
      <c r="AN37" s="8"/>
      <c r="AO37" s="8"/>
      <c r="AP37" s="8"/>
      <c r="AQ37" s="8"/>
      <c r="AR37" s="8"/>
      <c r="AS37" s="8"/>
      <c r="AT37" s="8"/>
      <c r="AU37" s="8"/>
      <c r="AV37" s="8"/>
      <c r="AW37" s="8"/>
      <c r="AX37" s="8"/>
      <c r="AY37" s="8"/>
      <c r="AZ37" s="8"/>
      <c r="BA37" s="8"/>
      <c r="BB37" s="8"/>
      <c r="BC37" s="8"/>
      <c r="BD37" s="8"/>
      <c r="BE37" s="8"/>
      <c r="BF37" s="8"/>
      <c r="BG37" s="8"/>
      <c r="BH37" s="8"/>
      <c r="BI37" s="8"/>
      <c r="BJ37" s="8"/>
      <c r="BK37" s="8"/>
      <c r="BL37" s="8"/>
      <c r="BM37" s="8"/>
      <c r="BN37" s="8"/>
      <c r="BO37" s="8"/>
      <c r="BP37" s="8"/>
      <c r="BQ37" s="8"/>
      <c r="BR37" s="8"/>
      <c r="BS37" s="8"/>
      <c r="BT37" s="8"/>
    </row>
    <row r="38" spans="1:72" x14ac:dyDescent="0.25">
      <c r="A38" s="1">
        <v>37</v>
      </c>
      <c r="B38" s="31">
        <f>'No. policies'!V38</f>
        <v>9661</v>
      </c>
      <c r="C38" s="7">
        <f>B38*'Exp Res'!L$4</f>
        <v>663479546.50397658</v>
      </c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8"/>
      <c r="AN38" s="8"/>
      <c r="AO38" s="8"/>
      <c r="AP38" s="8"/>
      <c r="AQ38" s="8"/>
      <c r="AR38" s="8"/>
      <c r="AS38" s="8"/>
      <c r="AT38" s="8"/>
      <c r="AU38" s="8"/>
      <c r="AV38" s="8"/>
      <c r="AW38" s="8"/>
      <c r="AX38" s="8"/>
      <c r="AY38" s="8"/>
      <c r="AZ38" s="8"/>
      <c r="BA38" s="8"/>
      <c r="BB38" s="8"/>
      <c r="BC38" s="8"/>
      <c r="BD38" s="8"/>
      <c r="BE38" s="8"/>
      <c r="BF38" s="8"/>
      <c r="BG38" s="8"/>
      <c r="BH38" s="8"/>
      <c r="BI38" s="8"/>
      <c r="BJ38" s="8"/>
      <c r="BK38" s="8"/>
      <c r="BL38" s="8"/>
      <c r="BM38" s="8"/>
      <c r="BN38" s="8"/>
      <c r="BO38" s="8"/>
      <c r="BP38" s="8"/>
      <c r="BQ38" s="8"/>
      <c r="BR38" s="8"/>
      <c r="BS38" s="8"/>
      <c r="BT38" s="8"/>
    </row>
    <row r="39" spans="1:72" x14ac:dyDescent="0.25">
      <c r="A39" s="1">
        <v>38</v>
      </c>
      <c r="B39" s="31">
        <f>'No. policies'!V39</f>
        <v>9627</v>
      </c>
      <c r="C39" s="7">
        <f>B39*'Exp Res'!L$4</f>
        <v>661144560.00349677</v>
      </c>
      <c r="D39" s="8"/>
      <c r="E39" s="8"/>
      <c r="F39" s="8"/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  <c r="AA39" s="8"/>
      <c r="AB39" s="8"/>
      <c r="AC39" s="8"/>
      <c r="AD39" s="8"/>
      <c r="AE39" s="8"/>
      <c r="AF39" s="8"/>
      <c r="AG39" s="8"/>
      <c r="AH39" s="8"/>
      <c r="AI39" s="8"/>
      <c r="AJ39" s="8"/>
      <c r="AK39" s="8"/>
      <c r="AL39" s="8"/>
      <c r="AM39" s="8"/>
      <c r="AN39" s="8"/>
      <c r="AO39" s="8"/>
      <c r="AP39" s="8"/>
      <c r="AQ39" s="8"/>
      <c r="AR39" s="8"/>
      <c r="AS39" s="8"/>
      <c r="AT39" s="8"/>
      <c r="AU39" s="8"/>
      <c r="AV39" s="8"/>
      <c r="AW39" s="8"/>
      <c r="AX39" s="8"/>
      <c r="AY39" s="8"/>
      <c r="AZ39" s="8"/>
      <c r="BA39" s="8"/>
      <c r="BB39" s="8"/>
      <c r="BC39" s="8"/>
      <c r="BD39" s="8"/>
      <c r="BE39" s="8"/>
      <c r="BF39" s="8"/>
      <c r="BG39" s="8"/>
      <c r="BH39" s="8"/>
      <c r="BI39" s="8"/>
      <c r="BJ39" s="8"/>
      <c r="BK39" s="8"/>
      <c r="BL39" s="8"/>
      <c r="BM39" s="8"/>
      <c r="BN39" s="8"/>
      <c r="BO39" s="8"/>
      <c r="BP39" s="8"/>
      <c r="BQ39" s="8"/>
      <c r="BR39" s="8"/>
      <c r="BS39" s="8"/>
      <c r="BT39" s="8"/>
    </row>
    <row r="40" spans="1:72" x14ac:dyDescent="0.25">
      <c r="A40" s="1">
        <v>39</v>
      </c>
      <c r="B40" s="31">
        <f>'No. policies'!V40</f>
        <v>9635</v>
      </c>
      <c r="C40" s="7">
        <f>B40*'Exp Res'!L$4</f>
        <v>661693968.59184492</v>
      </c>
      <c r="D40" s="8"/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  <c r="AA40" s="8"/>
      <c r="AB40" s="8"/>
      <c r="AC40" s="8"/>
      <c r="AD40" s="8"/>
      <c r="AE40" s="8"/>
      <c r="AF40" s="8"/>
      <c r="AG40" s="8"/>
      <c r="AH40" s="8"/>
      <c r="AI40" s="8"/>
      <c r="AJ40" s="8"/>
      <c r="AK40" s="8"/>
      <c r="AL40" s="8"/>
      <c r="AM40" s="8"/>
      <c r="AN40" s="8"/>
      <c r="AO40" s="8"/>
      <c r="AP40" s="8"/>
      <c r="AQ40" s="8"/>
      <c r="AR40" s="8"/>
      <c r="AS40" s="8"/>
      <c r="AT40" s="8"/>
      <c r="AU40" s="8"/>
      <c r="AV40" s="8"/>
      <c r="AW40" s="8"/>
      <c r="AX40" s="8"/>
      <c r="AY40" s="8"/>
      <c r="AZ40" s="8"/>
      <c r="BA40" s="8"/>
      <c r="BB40" s="8"/>
      <c r="BC40" s="8"/>
      <c r="BD40" s="8"/>
      <c r="BE40" s="8"/>
      <c r="BF40" s="8"/>
      <c r="BG40" s="8"/>
      <c r="BH40" s="8"/>
      <c r="BI40" s="8"/>
      <c r="BJ40" s="8"/>
      <c r="BK40" s="8"/>
      <c r="BL40" s="8"/>
      <c r="BM40" s="8"/>
      <c r="BN40" s="8"/>
      <c r="BO40" s="8"/>
      <c r="BP40" s="8"/>
      <c r="BQ40" s="8"/>
      <c r="BR40" s="8"/>
      <c r="BS40" s="8"/>
      <c r="BT40" s="8"/>
    </row>
    <row r="41" spans="1:72" x14ac:dyDescent="0.25">
      <c r="A41" s="1">
        <v>40</v>
      </c>
      <c r="B41" s="31">
        <f>'No. policies'!V41</f>
        <v>9660</v>
      </c>
      <c r="C41" s="7">
        <f>B41*'Exp Res'!L$4</f>
        <v>663410870.43043303</v>
      </c>
      <c r="D41" s="8"/>
      <c r="E41" s="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  <c r="AA41" s="8"/>
      <c r="AB41" s="8"/>
      <c r="AC41" s="8"/>
      <c r="AD41" s="8"/>
      <c r="AE41" s="8"/>
      <c r="AF41" s="8"/>
      <c r="AG41" s="8"/>
      <c r="AH41" s="8"/>
      <c r="AI41" s="8"/>
      <c r="AJ41" s="8"/>
      <c r="AK41" s="8"/>
      <c r="AL41" s="8"/>
      <c r="AM41" s="8"/>
      <c r="AN41" s="8"/>
      <c r="AO41" s="8"/>
      <c r="AP41" s="8"/>
      <c r="AQ41" s="8"/>
      <c r="AR41" s="8"/>
      <c r="AS41" s="8"/>
      <c r="AT41" s="8"/>
      <c r="AU41" s="8"/>
      <c r="AV41" s="8"/>
      <c r="AW41" s="8"/>
      <c r="AX41" s="8"/>
      <c r="AY41" s="8"/>
      <c r="AZ41" s="8"/>
      <c r="BA41" s="8"/>
      <c r="BB41" s="8"/>
      <c r="BC41" s="8"/>
      <c r="BD41" s="8"/>
      <c r="BE41" s="8"/>
      <c r="BF41" s="8"/>
      <c r="BG41" s="8"/>
      <c r="BH41" s="8"/>
      <c r="BI41" s="8"/>
      <c r="BJ41" s="8"/>
      <c r="BK41" s="8"/>
      <c r="BL41" s="8"/>
      <c r="BM41" s="8"/>
      <c r="BN41" s="8"/>
      <c r="BO41" s="8"/>
      <c r="BP41" s="8"/>
      <c r="BQ41" s="8"/>
      <c r="BR41" s="8"/>
      <c r="BS41" s="8"/>
      <c r="BT41" s="8"/>
    </row>
    <row r="42" spans="1:72" x14ac:dyDescent="0.25">
      <c r="A42" s="1">
        <v>41</v>
      </c>
      <c r="B42" s="31">
        <f>'No. policies'!V42</f>
        <v>9615</v>
      </c>
      <c r="C42" s="7">
        <f>B42*'Exp Res'!L$4</f>
        <v>660320447.12097454</v>
      </c>
      <c r="D42" s="8"/>
      <c r="E42" s="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8"/>
      <c r="AB42" s="8"/>
      <c r="AC42" s="8"/>
      <c r="AD42" s="8"/>
      <c r="AE42" s="8"/>
      <c r="AF42" s="8"/>
      <c r="AG42" s="8"/>
      <c r="AH42" s="8"/>
      <c r="AI42" s="8"/>
      <c r="AJ42" s="8"/>
      <c r="AK42" s="8"/>
      <c r="AL42" s="8"/>
      <c r="AM42" s="8"/>
      <c r="AN42" s="8"/>
      <c r="AO42" s="8"/>
      <c r="AP42" s="8"/>
      <c r="AQ42" s="8"/>
      <c r="AR42" s="8"/>
      <c r="AS42" s="8"/>
      <c r="AT42" s="8"/>
      <c r="AU42" s="8"/>
      <c r="AV42" s="8"/>
      <c r="AW42" s="8"/>
      <c r="AX42" s="8"/>
      <c r="AY42" s="8"/>
      <c r="AZ42" s="8"/>
      <c r="BA42" s="8"/>
      <c r="BB42" s="8"/>
      <c r="BC42" s="8"/>
      <c r="BD42" s="8"/>
      <c r="BE42" s="8"/>
      <c r="BF42" s="8"/>
      <c r="BG42" s="8"/>
      <c r="BH42" s="8"/>
      <c r="BI42" s="8"/>
      <c r="BJ42" s="8"/>
      <c r="BK42" s="8"/>
      <c r="BL42" s="8"/>
      <c r="BM42" s="8"/>
      <c r="BN42" s="8"/>
      <c r="BO42" s="8"/>
      <c r="BP42" s="8"/>
      <c r="BQ42" s="8"/>
      <c r="BR42" s="8"/>
      <c r="BS42" s="8"/>
      <c r="BT42" s="8"/>
    </row>
    <row r="43" spans="1:72" x14ac:dyDescent="0.25">
      <c r="A43" s="1">
        <v>42</v>
      </c>
      <c r="B43" s="31">
        <f>'No. policies'!V43</f>
        <v>9669</v>
      </c>
      <c r="C43" s="7">
        <f>B43*'Exp Res'!L$4</f>
        <v>664028955.09232473</v>
      </c>
      <c r="D43" s="8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  <c r="AE43" s="8"/>
      <c r="AF43" s="8"/>
      <c r="AG43" s="8"/>
      <c r="AH43" s="8"/>
      <c r="AI43" s="8"/>
      <c r="AJ43" s="8"/>
      <c r="AK43" s="8"/>
      <c r="AL43" s="8"/>
      <c r="AM43" s="8"/>
      <c r="AN43" s="8"/>
      <c r="AO43" s="8"/>
      <c r="AP43" s="8"/>
      <c r="AQ43" s="8"/>
      <c r="AR43" s="8"/>
      <c r="AS43" s="8"/>
      <c r="AT43" s="8"/>
      <c r="AU43" s="8"/>
      <c r="AV43" s="8"/>
      <c r="AW43" s="8"/>
      <c r="AX43" s="8"/>
      <c r="AY43" s="8"/>
      <c r="AZ43" s="8"/>
      <c r="BA43" s="8"/>
      <c r="BB43" s="8"/>
      <c r="BC43" s="8"/>
      <c r="BD43" s="8"/>
      <c r="BE43" s="8"/>
      <c r="BF43" s="8"/>
      <c r="BG43" s="8"/>
      <c r="BH43" s="8"/>
      <c r="BI43" s="8"/>
      <c r="BJ43" s="8"/>
      <c r="BK43" s="8"/>
      <c r="BL43" s="8"/>
      <c r="BM43" s="8"/>
      <c r="BN43" s="8"/>
      <c r="BO43" s="8"/>
      <c r="BP43" s="8"/>
      <c r="BQ43" s="8"/>
      <c r="BR43" s="8"/>
      <c r="BS43" s="8"/>
      <c r="BT43" s="8"/>
    </row>
    <row r="44" spans="1:72" x14ac:dyDescent="0.25">
      <c r="A44" s="1">
        <v>43</v>
      </c>
      <c r="B44" s="31">
        <f>'No. policies'!V44</f>
        <v>9639</v>
      </c>
      <c r="C44" s="7">
        <f>B44*'Exp Res'!L$4</f>
        <v>661968672.88601911</v>
      </c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8"/>
      <c r="AN44" s="8"/>
      <c r="AO44" s="8"/>
      <c r="AP44" s="8"/>
      <c r="AQ44" s="8"/>
      <c r="AR44" s="8"/>
      <c r="AS44" s="8"/>
      <c r="AT44" s="8"/>
      <c r="AU44" s="8"/>
      <c r="AV44" s="8"/>
      <c r="AW44" s="8"/>
      <c r="AX44" s="8"/>
      <c r="AY44" s="8"/>
      <c r="AZ44" s="8"/>
      <c r="BA44" s="8"/>
      <c r="BB44" s="8"/>
      <c r="BC44" s="8"/>
      <c r="BD44" s="8"/>
      <c r="BE44" s="8"/>
      <c r="BF44" s="8"/>
      <c r="BG44" s="8"/>
      <c r="BH44" s="8"/>
      <c r="BI44" s="8"/>
      <c r="BJ44" s="8"/>
      <c r="BK44" s="8"/>
      <c r="BL44" s="8"/>
      <c r="BM44" s="8"/>
      <c r="BN44" s="8"/>
      <c r="BO44" s="8"/>
      <c r="BP44" s="8"/>
      <c r="BQ44" s="8"/>
      <c r="BR44" s="8"/>
      <c r="BS44" s="8"/>
      <c r="BT44" s="8"/>
    </row>
    <row r="45" spans="1:72" x14ac:dyDescent="0.25">
      <c r="A45" s="1">
        <v>44</v>
      </c>
      <c r="B45" s="31">
        <f>'No. policies'!V45</f>
        <v>9638</v>
      </c>
      <c r="C45" s="7">
        <f>B45*'Exp Res'!L$4</f>
        <v>661899996.81247556</v>
      </c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8"/>
      <c r="AN45" s="8"/>
      <c r="AO45" s="8"/>
      <c r="AP45" s="8"/>
      <c r="AQ45" s="8"/>
      <c r="AR45" s="8"/>
      <c r="AS45" s="8"/>
      <c r="AT45" s="8"/>
      <c r="AU45" s="8"/>
      <c r="AV45" s="8"/>
      <c r="AW45" s="8"/>
      <c r="AX45" s="8"/>
      <c r="AY45" s="8"/>
      <c r="AZ45" s="8"/>
      <c r="BA45" s="8"/>
      <c r="BB45" s="8"/>
      <c r="BC45" s="8"/>
      <c r="BD45" s="8"/>
      <c r="BE45" s="8"/>
      <c r="BF45" s="8"/>
      <c r="BG45" s="8"/>
      <c r="BH45" s="8"/>
      <c r="BI45" s="8"/>
      <c r="BJ45" s="8"/>
      <c r="BK45" s="8"/>
      <c r="BL45" s="8"/>
      <c r="BM45" s="8"/>
      <c r="BN45" s="8"/>
      <c r="BO45" s="8"/>
      <c r="BP45" s="8"/>
      <c r="BQ45" s="8"/>
      <c r="BR45" s="8"/>
      <c r="BS45" s="8"/>
      <c r="BT45" s="8"/>
    </row>
    <row r="46" spans="1:72" x14ac:dyDescent="0.25">
      <c r="A46" s="1">
        <v>45</v>
      </c>
      <c r="B46" s="31">
        <f>'No. policies'!V46</f>
        <v>9611</v>
      </c>
      <c r="C46" s="7">
        <f>B46*'Exp Res'!L$4</f>
        <v>660045742.82680047</v>
      </c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8"/>
      <c r="AN46" s="8"/>
      <c r="AO46" s="8"/>
      <c r="AP46" s="8"/>
      <c r="AQ46" s="8"/>
      <c r="AR46" s="8"/>
      <c r="AS46" s="8"/>
      <c r="AT46" s="8"/>
      <c r="AU46" s="8"/>
      <c r="AV46" s="8"/>
      <c r="AW46" s="8"/>
      <c r="AX46" s="8"/>
      <c r="AY46" s="8"/>
      <c r="AZ46" s="8"/>
      <c r="BA46" s="8"/>
      <c r="BB46" s="8"/>
      <c r="BC46" s="8"/>
      <c r="BD46" s="8"/>
      <c r="BE46" s="8"/>
      <c r="BF46" s="8"/>
      <c r="BG46" s="8"/>
      <c r="BH46" s="8"/>
      <c r="BI46" s="8"/>
      <c r="BJ46" s="8"/>
      <c r="BK46" s="8"/>
      <c r="BL46" s="8"/>
      <c r="BM46" s="8"/>
      <c r="BN46" s="8"/>
      <c r="BO46" s="8"/>
      <c r="BP46" s="8"/>
      <c r="BQ46" s="8"/>
      <c r="BR46" s="8"/>
      <c r="BS46" s="8"/>
      <c r="BT46" s="8"/>
    </row>
    <row r="47" spans="1:72" x14ac:dyDescent="0.25">
      <c r="A47" s="1">
        <v>46</v>
      </c>
      <c r="B47" s="31">
        <f>'No. policies'!V47</f>
        <v>9623</v>
      </c>
      <c r="C47" s="7">
        <f>B47*'Exp Res'!L$4</f>
        <v>660869855.70932269</v>
      </c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8"/>
      <c r="AN47" s="8"/>
      <c r="AO47" s="8"/>
      <c r="AP47" s="8"/>
      <c r="AQ47" s="8"/>
      <c r="AR47" s="8"/>
      <c r="AS47" s="8"/>
      <c r="AT47" s="8"/>
      <c r="AU47" s="8"/>
      <c r="AV47" s="8"/>
      <c r="AW47" s="8"/>
      <c r="AX47" s="8"/>
      <c r="AY47" s="8"/>
      <c r="AZ47" s="8"/>
      <c r="BA47" s="8"/>
      <c r="BB47" s="8"/>
      <c r="BC47" s="8"/>
      <c r="BD47" s="8"/>
      <c r="BE47" s="8"/>
      <c r="BF47" s="8"/>
      <c r="BG47" s="8"/>
      <c r="BH47" s="8"/>
      <c r="BI47" s="8"/>
      <c r="BJ47" s="8"/>
      <c r="BK47" s="8"/>
      <c r="BL47" s="8"/>
      <c r="BM47" s="8"/>
      <c r="BN47" s="8"/>
      <c r="BO47" s="8"/>
      <c r="BP47" s="8"/>
      <c r="BQ47" s="8"/>
      <c r="BR47" s="8"/>
      <c r="BS47" s="8"/>
      <c r="BT47" s="8"/>
    </row>
    <row r="48" spans="1:72" x14ac:dyDescent="0.25">
      <c r="A48" s="1">
        <v>47</v>
      </c>
      <c r="B48" s="31">
        <f>'No. policies'!V48</f>
        <v>9614</v>
      </c>
      <c r="C48" s="7">
        <f>B48*'Exp Res'!L$4</f>
        <v>660251771.04743099</v>
      </c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8"/>
      <c r="AN48" s="8"/>
      <c r="AO48" s="8"/>
      <c r="AP48" s="8"/>
      <c r="AQ48" s="8"/>
      <c r="AR48" s="8"/>
      <c r="AS48" s="8"/>
      <c r="AT48" s="8"/>
      <c r="AU48" s="8"/>
      <c r="AV48" s="8"/>
      <c r="AW48" s="8"/>
      <c r="AX48" s="8"/>
      <c r="AY48" s="8"/>
      <c r="AZ48" s="8"/>
      <c r="BA48" s="8"/>
      <c r="BB48" s="8"/>
      <c r="BC48" s="8"/>
      <c r="BD48" s="8"/>
      <c r="BE48" s="8"/>
      <c r="BF48" s="8"/>
      <c r="BG48" s="8"/>
      <c r="BH48" s="8"/>
      <c r="BI48" s="8"/>
      <c r="BJ48" s="8"/>
      <c r="BK48" s="8"/>
      <c r="BL48" s="8"/>
      <c r="BM48" s="8"/>
      <c r="BN48" s="8"/>
      <c r="BO48" s="8"/>
      <c r="BP48" s="8"/>
      <c r="BQ48" s="8"/>
      <c r="BR48" s="8"/>
      <c r="BS48" s="8"/>
      <c r="BT48" s="8"/>
    </row>
    <row r="49" spans="1:72" x14ac:dyDescent="0.25">
      <c r="A49" s="1">
        <v>48</v>
      </c>
      <c r="B49" s="31">
        <f>'No. policies'!V49</f>
        <v>9617</v>
      </c>
      <c r="C49" s="7">
        <f>B49*'Exp Res'!L$4</f>
        <v>660457799.26806152</v>
      </c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8"/>
      <c r="AN49" s="8"/>
      <c r="AO49" s="8"/>
      <c r="AP49" s="8"/>
      <c r="AQ49" s="8"/>
      <c r="AR49" s="8"/>
      <c r="AS49" s="8"/>
      <c r="AT49" s="8"/>
      <c r="AU49" s="8"/>
      <c r="AV49" s="8"/>
      <c r="AW49" s="8"/>
      <c r="AX49" s="8"/>
      <c r="AY49" s="8"/>
      <c r="AZ49" s="8"/>
      <c r="BA49" s="8"/>
      <c r="BB49" s="8"/>
      <c r="BC49" s="8"/>
      <c r="BD49" s="8"/>
      <c r="BE49" s="8"/>
      <c r="BF49" s="8"/>
      <c r="BG49" s="8"/>
      <c r="BH49" s="8"/>
      <c r="BI49" s="8"/>
      <c r="BJ49" s="8"/>
      <c r="BK49" s="8"/>
      <c r="BL49" s="8"/>
      <c r="BM49" s="8"/>
      <c r="BN49" s="8"/>
      <c r="BO49" s="8"/>
      <c r="BP49" s="8"/>
      <c r="BQ49" s="8"/>
      <c r="BR49" s="8"/>
      <c r="BS49" s="8"/>
      <c r="BT49" s="8"/>
    </row>
    <row r="50" spans="1:72" x14ac:dyDescent="0.25">
      <c r="A50" s="1">
        <v>49</v>
      </c>
      <c r="B50" s="31">
        <f>'No. policies'!V50</f>
        <v>9615</v>
      </c>
      <c r="C50" s="7">
        <f>B50*'Exp Res'!L$4</f>
        <v>660320447.12097454</v>
      </c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8"/>
      <c r="AN50" s="8"/>
      <c r="AO50" s="8"/>
      <c r="AP50" s="8"/>
      <c r="AQ50" s="8"/>
      <c r="AR50" s="8"/>
      <c r="AS50" s="8"/>
      <c r="AT50" s="8"/>
      <c r="AU50" s="8"/>
      <c r="AV50" s="8"/>
      <c r="AW50" s="8"/>
      <c r="AX50" s="8"/>
      <c r="AY50" s="8"/>
      <c r="AZ50" s="8"/>
      <c r="BA50" s="8"/>
      <c r="BB50" s="8"/>
      <c r="BC50" s="8"/>
      <c r="BD50" s="8"/>
      <c r="BE50" s="8"/>
      <c r="BF50" s="8"/>
      <c r="BG50" s="8"/>
      <c r="BH50" s="8"/>
      <c r="BI50" s="8"/>
      <c r="BJ50" s="8"/>
      <c r="BK50" s="8"/>
      <c r="BL50" s="8"/>
      <c r="BM50" s="8"/>
      <c r="BN50" s="8"/>
      <c r="BO50" s="8"/>
      <c r="BP50" s="8"/>
      <c r="BQ50" s="8"/>
      <c r="BR50" s="8"/>
      <c r="BS50" s="8"/>
      <c r="BT50" s="8"/>
    </row>
    <row r="51" spans="1:72" x14ac:dyDescent="0.25">
      <c r="A51" s="1">
        <v>50</v>
      </c>
      <c r="B51" s="31">
        <f>'No. policies'!V51</f>
        <v>9657</v>
      </c>
      <c r="C51" s="7">
        <f>B51*'Exp Res'!L$4</f>
        <v>663204842.20980251</v>
      </c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8"/>
      <c r="AN51" s="8"/>
      <c r="AO51" s="8"/>
      <c r="AP51" s="8"/>
      <c r="AQ51" s="8"/>
      <c r="AR51" s="8"/>
      <c r="AS51" s="8"/>
      <c r="AT51" s="8"/>
      <c r="AU51" s="8"/>
      <c r="AV51" s="8"/>
      <c r="AW51" s="8"/>
      <c r="AX51" s="8"/>
      <c r="AY51" s="8"/>
      <c r="AZ51" s="8"/>
      <c r="BA51" s="8"/>
      <c r="BB51" s="8"/>
      <c r="BC51" s="8"/>
      <c r="BD51" s="8"/>
      <c r="BE51" s="8"/>
      <c r="BF51" s="8"/>
      <c r="BG51" s="8"/>
      <c r="BH51" s="8"/>
      <c r="BI51" s="8"/>
      <c r="BJ51" s="8"/>
      <c r="BK51" s="8"/>
      <c r="BL51" s="8"/>
      <c r="BM51" s="8"/>
      <c r="BN51" s="8"/>
      <c r="BO51" s="8"/>
      <c r="BP51" s="8"/>
      <c r="BQ51" s="8"/>
      <c r="BR51" s="8"/>
      <c r="BS51" s="8"/>
      <c r="BT51" s="8"/>
    </row>
    <row r="52" spans="1:72" x14ac:dyDescent="0.25">
      <c r="A52" s="1">
        <v>51</v>
      </c>
      <c r="B52" s="31">
        <f>'No. policies'!V52</f>
        <v>9635</v>
      </c>
      <c r="C52" s="7">
        <f>B52*'Exp Res'!L$4</f>
        <v>661693968.59184492</v>
      </c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8"/>
      <c r="AN52" s="8"/>
      <c r="AO52" s="8"/>
      <c r="AP52" s="8"/>
      <c r="AQ52" s="8"/>
      <c r="AR52" s="8"/>
      <c r="AS52" s="8"/>
      <c r="AT52" s="8"/>
      <c r="AU52" s="8"/>
      <c r="AV52" s="8"/>
      <c r="AW52" s="8"/>
      <c r="AX52" s="8"/>
      <c r="AY52" s="8"/>
      <c r="AZ52" s="8"/>
      <c r="BA52" s="8"/>
      <c r="BB52" s="8"/>
      <c r="BC52" s="8"/>
      <c r="BD52" s="8"/>
      <c r="BE52" s="8"/>
      <c r="BF52" s="8"/>
      <c r="BG52" s="8"/>
      <c r="BH52" s="8"/>
      <c r="BI52" s="8"/>
      <c r="BJ52" s="8"/>
      <c r="BK52" s="8"/>
      <c r="BL52" s="8"/>
      <c r="BM52" s="8"/>
      <c r="BN52" s="8"/>
      <c r="BO52" s="8"/>
      <c r="BP52" s="8"/>
      <c r="BQ52" s="8"/>
      <c r="BR52" s="8"/>
      <c r="BS52" s="8"/>
      <c r="BT52" s="8"/>
    </row>
    <row r="53" spans="1:72" x14ac:dyDescent="0.25">
      <c r="A53" s="1">
        <v>52</v>
      </c>
      <c r="B53" s="31">
        <f>'No. policies'!V53</f>
        <v>9628</v>
      </c>
      <c r="C53" s="7">
        <f>B53*'Exp Res'!L$4</f>
        <v>661213236.07704031</v>
      </c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8"/>
      <c r="AN53" s="8"/>
      <c r="AO53" s="8"/>
      <c r="AP53" s="8"/>
      <c r="AQ53" s="8"/>
      <c r="AR53" s="8"/>
      <c r="AS53" s="8"/>
      <c r="AT53" s="8"/>
      <c r="AU53" s="8"/>
      <c r="AV53" s="8"/>
      <c r="AW53" s="8"/>
      <c r="AX53" s="8"/>
      <c r="AY53" s="8"/>
      <c r="AZ53" s="8"/>
      <c r="BA53" s="8"/>
      <c r="BB53" s="8"/>
      <c r="BC53" s="8"/>
      <c r="BD53" s="8"/>
      <c r="BE53" s="8"/>
      <c r="BF53" s="8"/>
      <c r="BG53" s="8"/>
      <c r="BH53" s="8"/>
      <c r="BI53" s="8"/>
      <c r="BJ53" s="8"/>
      <c r="BK53" s="8"/>
      <c r="BL53" s="8"/>
      <c r="BM53" s="8"/>
      <c r="BN53" s="8"/>
      <c r="BO53" s="8"/>
      <c r="BP53" s="8"/>
      <c r="BQ53" s="8"/>
      <c r="BR53" s="8"/>
      <c r="BS53" s="8"/>
      <c r="BT53" s="8"/>
    </row>
    <row r="54" spans="1:72" x14ac:dyDescent="0.25">
      <c r="A54" s="1">
        <v>53</v>
      </c>
      <c r="B54" s="31">
        <f>'No. policies'!V54</f>
        <v>9646</v>
      </c>
      <c r="C54" s="7">
        <f>B54*'Exp Res'!L$4</f>
        <v>662449405.40082371</v>
      </c>
      <c r="D54" s="8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8"/>
      <c r="AN54" s="8"/>
      <c r="AO54" s="8"/>
      <c r="AP54" s="8"/>
      <c r="AQ54" s="8"/>
      <c r="AR54" s="8"/>
      <c r="AS54" s="8"/>
      <c r="AT54" s="8"/>
      <c r="AU54" s="8"/>
      <c r="AV54" s="8"/>
      <c r="AW54" s="8"/>
      <c r="AX54" s="8"/>
      <c r="AY54" s="8"/>
      <c r="AZ54" s="8"/>
      <c r="BA54" s="8"/>
      <c r="BB54" s="8"/>
      <c r="BC54" s="8"/>
      <c r="BD54" s="8"/>
      <c r="BE54" s="8"/>
      <c r="BF54" s="8"/>
      <c r="BG54" s="8"/>
      <c r="BH54" s="8"/>
      <c r="BI54" s="8"/>
      <c r="BJ54" s="8"/>
      <c r="BK54" s="8"/>
      <c r="BL54" s="8"/>
      <c r="BM54" s="8"/>
      <c r="BN54" s="8"/>
      <c r="BO54" s="8"/>
      <c r="BP54" s="8"/>
      <c r="BQ54" s="8"/>
      <c r="BR54" s="8"/>
      <c r="BS54" s="8"/>
      <c r="BT54" s="8"/>
    </row>
    <row r="55" spans="1:72" x14ac:dyDescent="0.25">
      <c r="A55" s="1">
        <v>54</v>
      </c>
      <c r="B55" s="31">
        <f>'No. policies'!V55</f>
        <v>9633</v>
      </c>
      <c r="C55" s="7">
        <f>B55*'Exp Res'!L$4</f>
        <v>661556616.44475794</v>
      </c>
      <c r="D55" s="8"/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8"/>
      <c r="AN55" s="8"/>
      <c r="AO55" s="8"/>
      <c r="AP55" s="8"/>
      <c r="AQ55" s="8"/>
      <c r="AR55" s="8"/>
      <c r="AS55" s="8"/>
      <c r="AT55" s="8"/>
      <c r="AU55" s="8"/>
      <c r="AV55" s="8"/>
      <c r="AW55" s="8"/>
      <c r="AX55" s="8"/>
      <c r="AY55" s="8"/>
      <c r="AZ55" s="8"/>
      <c r="BA55" s="8"/>
      <c r="BB55" s="8"/>
      <c r="BC55" s="8"/>
      <c r="BD55" s="8"/>
      <c r="BE55" s="8"/>
      <c r="BF55" s="8"/>
      <c r="BG55" s="8"/>
      <c r="BH55" s="8"/>
      <c r="BI55" s="8"/>
      <c r="BJ55" s="8"/>
      <c r="BK55" s="8"/>
      <c r="BL55" s="8"/>
      <c r="BM55" s="8"/>
      <c r="BN55" s="8"/>
      <c r="BO55" s="8"/>
      <c r="BP55" s="8"/>
      <c r="BQ55" s="8"/>
      <c r="BR55" s="8"/>
      <c r="BS55" s="8"/>
      <c r="BT55" s="8"/>
    </row>
    <row r="56" spans="1:72" x14ac:dyDescent="0.25">
      <c r="A56" s="1">
        <v>55</v>
      </c>
      <c r="B56" s="31">
        <f>'No. policies'!V56</f>
        <v>9639</v>
      </c>
      <c r="C56" s="7">
        <f>B56*'Exp Res'!L$4</f>
        <v>661968672.88601911</v>
      </c>
      <c r="D56" s="8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8"/>
      <c r="AN56" s="8"/>
      <c r="AO56" s="8"/>
      <c r="AP56" s="8"/>
      <c r="AQ56" s="8"/>
      <c r="AR56" s="8"/>
      <c r="AS56" s="8"/>
      <c r="AT56" s="8"/>
      <c r="AU56" s="8"/>
      <c r="AV56" s="8"/>
      <c r="AW56" s="8"/>
      <c r="AX56" s="8"/>
      <c r="AY56" s="8"/>
      <c r="AZ56" s="8"/>
      <c r="BA56" s="8"/>
      <c r="BB56" s="8"/>
      <c r="BC56" s="8"/>
      <c r="BD56" s="8"/>
      <c r="BE56" s="8"/>
      <c r="BF56" s="8"/>
      <c r="BG56" s="8"/>
      <c r="BH56" s="8"/>
      <c r="BI56" s="8"/>
      <c r="BJ56" s="8"/>
      <c r="BK56" s="8"/>
      <c r="BL56" s="8"/>
      <c r="BM56" s="8"/>
      <c r="BN56" s="8"/>
      <c r="BO56" s="8"/>
      <c r="BP56" s="8"/>
      <c r="BQ56" s="8"/>
      <c r="BR56" s="8"/>
      <c r="BS56" s="8"/>
      <c r="BT56" s="8"/>
    </row>
    <row r="57" spans="1:72" x14ac:dyDescent="0.25">
      <c r="A57" s="1">
        <v>56</v>
      </c>
      <c r="B57" s="31">
        <f>'No. policies'!V57</f>
        <v>9618</v>
      </c>
      <c r="C57" s="7">
        <f>B57*'Exp Res'!L$4</f>
        <v>660526475.34160507</v>
      </c>
      <c r="D57" s="8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8"/>
      <c r="AN57" s="8"/>
      <c r="AO57" s="8"/>
      <c r="AP57" s="8"/>
      <c r="AQ57" s="8"/>
      <c r="AR57" s="8"/>
      <c r="AS57" s="8"/>
      <c r="AT57" s="8"/>
      <c r="AU57" s="8"/>
      <c r="AV57" s="8"/>
      <c r="AW57" s="8"/>
      <c r="AX57" s="8"/>
      <c r="AY57" s="8"/>
      <c r="AZ57" s="8"/>
      <c r="BA57" s="8"/>
      <c r="BB57" s="8"/>
      <c r="BC57" s="8"/>
      <c r="BD57" s="8"/>
      <c r="BE57" s="8"/>
      <c r="BF57" s="8"/>
      <c r="BG57" s="8"/>
      <c r="BH57" s="8"/>
      <c r="BI57" s="8"/>
      <c r="BJ57" s="8"/>
      <c r="BK57" s="8"/>
      <c r="BL57" s="8"/>
      <c r="BM57" s="8"/>
      <c r="BN57" s="8"/>
      <c r="BO57" s="8"/>
      <c r="BP57" s="8"/>
      <c r="BQ57" s="8"/>
      <c r="BR57" s="8"/>
      <c r="BS57" s="8"/>
      <c r="BT57" s="8"/>
    </row>
    <row r="58" spans="1:72" x14ac:dyDescent="0.25">
      <c r="A58" s="1">
        <v>57</v>
      </c>
      <c r="B58" s="31">
        <f>'No. policies'!V58</f>
        <v>9649</v>
      </c>
      <c r="C58" s="7">
        <f>B58*'Exp Res'!L$4</f>
        <v>662655433.62145424</v>
      </c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8"/>
      <c r="AN58" s="8"/>
      <c r="AO58" s="8"/>
      <c r="AP58" s="8"/>
      <c r="AQ58" s="8"/>
      <c r="AR58" s="8"/>
      <c r="AS58" s="8"/>
      <c r="AT58" s="8"/>
      <c r="AU58" s="8"/>
      <c r="AV58" s="8"/>
      <c r="AW58" s="8"/>
      <c r="AX58" s="8"/>
      <c r="AY58" s="8"/>
      <c r="AZ58" s="8"/>
      <c r="BA58" s="8"/>
      <c r="BB58" s="8"/>
      <c r="BC58" s="8"/>
      <c r="BD58" s="8"/>
      <c r="BE58" s="8"/>
      <c r="BF58" s="8"/>
      <c r="BG58" s="8"/>
      <c r="BH58" s="8"/>
      <c r="BI58" s="8"/>
      <c r="BJ58" s="8"/>
      <c r="BK58" s="8"/>
      <c r="BL58" s="8"/>
      <c r="BM58" s="8"/>
      <c r="BN58" s="8"/>
      <c r="BO58" s="8"/>
      <c r="BP58" s="8"/>
      <c r="BQ58" s="8"/>
      <c r="BR58" s="8"/>
      <c r="BS58" s="8"/>
      <c r="BT58" s="8"/>
    </row>
    <row r="59" spans="1:72" x14ac:dyDescent="0.25">
      <c r="A59" s="1">
        <v>58</v>
      </c>
      <c r="B59" s="31">
        <f>'No. policies'!V59</f>
        <v>9624</v>
      </c>
      <c r="C59" s="7">
        <f>B59*'Exp Res'!L$4</f>
        <v>660938531.78286624</v>
      </c>
      <c r="D59" s="8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8"/>
      <c r="AN59" s="8"/>
      <c r="AO59" s="8"/>
      <c r="AP59" s="8"/>
      <c r="AQ59" s="8"/>
      <c r="AR59" s="8"/>
      <c r="AS59" s="8"/>
      <c r="AT59" s="8"/>
      <c r="AU59" s="8"/>
      <c r="AV59" s="8"/>
      <c r="AW59" s="8"/>
      <c r="AX59" s="8"/>
      <c r="AY59" s="8"/>
      <c r="AZ59" s="8"/>
      <c r="BA59" s="8"/>
      <c r="BB59" s="8"/>
      <c r="BC59" s="8"/>
      <c r="BD59" s="8"/>
      <c r="BE59" s="8"/>
      <c r="BF59" s="8"/>
      <c r="BG59" s="8"/>
      <c r="BH59" s="8"/>
      <c r="BI59" s="8"/>
      <c r="BJ59" s="8"/>
      <c r="BK59" s="8"/>
      <c r="BL59" s="8"/>
      <c r="BM59" s="8"/>
      <c r="BN59" s="8"/>
      <c r="BO59" s="8"/>
      <c r="BP59" s="8"/>
      <c r="BQ59" s="8"/>
      <c r="BR59" s="8"/>
      <c r="BS59" s="8"/>
      <c r="BT59" s="8"/>
    </row>
    <row r="60" spans="1:72" x14ac:dyDescent="0.25">
      <c r="A60" s="1">
        <v>59</v>
      </c>
      <c r="B60" s="31">
        <f>'No. policies'!V60</f>
        <v>9623</v>
      </c>
      <c r="C60" s="7">
        <f>B60*'Exp Res'!L$4</f>
        <v>660869855.70932269</v>
      </c>
      <c r="D60" s="8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8"/>
      <c r="AN60" s="8"/>
      <c r="AO60" s="8"/>
      <c r="AP60" s="8"/>
      <c r="AQ60" s="8"/>
      <c r="AR60" s="8"/>
      <c r="AS60" s="8"/>
      <c r="AT60" s="8"/>
      <c r="AU60" s="8"/>
      <c r="AV60" s="8"/>
      <c r="AW60" s="8"/>
      <c r="AX60" s="8"/>
      <c r="AY60" s="8"/>
      <c r="AZ60" s="8"/>
      <c r="BA60" s="8"/>
      <c r="BB60" s="8"/>
      <c r="BC60" s="8"/>
      <c r="BD60" s="8"/>
      <c r="BE60" s="8"/>
      <c r="BF60" s="8"/>
      <c r="BG60" s="8"/>
      <c r="BH60" s="8"/>
      <c r="BI60" s="8"/>
      <c r="BJ60" s="8"/>
      <c r="BK60" s="8"/>
      <c r="BL60" s="8"/>
      <c r="BM60" s="8"/>
      <c r="BN60" s="8"/>
      <c r="BO60" s="8"/>
      <c r="BP60" s="8"/>
      <c r="BQ60" s="8"/>
      <c r="BR60" s="8"/>
      <c r="BS60" s="8"/>
      <c r="BT60" s="8"/>
    </row>
    <row r="61" spans="1:72" x14ac:dyDescent="0.25">
      <c r="A61" s="1">
        <v>60</v>
      </c>
      <c r="B61" s="31">
        <f>'No. policies'!V61</f>
        <v>9651</v>
      </c>
      <c r="C61" s="7">
        <f>B61*'Exp Res'!L$4</f>
        <v>662792785.76854134</v>
      </c>
      <c r="D61" s="8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8"/>
      <c r="AN61" s="8"/>
      <c r="AO61" s="8"/>
      <c r="AP61" s="8"/>
      <c r="AQ61" s="8"/>
      <c r="AR61" s="8"/>
      <c r="AS61" s="8"/>
      <c r="AT61" s="8"/>
      <c r="AU61" s="8"/>
      <c r="AV61" s="8"/>
      <c r="AW61" s="8"/>
      <c r="AX61" s="8"/>
      <c r="AY61" s="8"/>
      <c r="AZ61" s="8"/>
      <c r="BA61" s="8"/>
      <c r="BB61" s="8"/>
      <c r="BC61" s="8"/>
      <c r="BD61" s="8"/>
      <c r="BE61" s="8"/>
      <c r="BF61" s="8"/>
      <c r="BG61" s="8"/>
      <c r="BH61" s="8"/>
      <c r="BI61" s="8"/>
      <c r="BJ61" s="8"/>
      <c r="BK61" s="8"/>
      <c r="BL61" s="8"/>
      <c r="BM61" s="8"/>
      <c r="BN61" s="8"/>
      <c r="BO61" s="8"/>
      <c r="BP61" s="8"/>
      <c r="BQ61" s="8"/>
      <c r="BR61" s="8"/>
      <c r="BS61" s="8"/>
      <c r="BT61" s="8"/>
    </row>
    <row r="62" spans="1:72" x14ac:dyDescent="0.25">
      <c r="A62" s="1">
        <v>61</v>
      </c>
      <c r="B62" s="31">
        <f>'No. policies'!V62</f>
        <v>9611</v>
      </c>
      <c r="C62" s="7">
        <f>B62*'Exp Res'!L$4</f>
        <v>660045742.82680047</v>
      </c>
      <c r="D62" s="8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8"/>
      <c r="AN62" s="8"/>
      <c r="AO62" s="8"/>
      <c r="AP62" s="8"/>
      <c r="AQ62" s="8"/>
      <c r="AR62" s="8"/>
      <c r="AS62" s="8"/>
      <c r="AT62" s="8"/>
      <c r="AU62" s="8"/>
      <c r="AV62" s="8"/>
      <c r="AW62" s="8"/>
      <c r="AX62" s="8"/>
      <c r="AY62" s="8"/>
      <c r="AZ62" s="8"/>
      <c r="BA62" s="8"/>
      <c r="BB62" s="8"/>
      <c r="BC62" s="8"/>
      <c r="BD62" s="8"/>
      <c r="BE62" s="8"/>
      <c r="BF62" s="8"/>
      <c r="BG62" s="8"/>
      <c r="BH62" s="8"/>
      <c r="BI62" s="8"/>
      <c r="BJ62" s="8"/>
      <c r="BK62" s="8"/>
      <c r="BL62" s="8"/>
      <c r="BM62" s="8"/>
      <c r="BN62" s="8"/>
      <c r="BO62" s="8"/>
      <c r="BP62" s="8"/>
      <c r="BQ62" s="8"/>
      <c r="BR62" s="8"/>
      <c r="BS62" s="8"/>
      <c r="BT62" s="8"/>
    </row>
    <row r="63" spans="1:72" x14ac:dyDescent="0.25">
      <c r="A63" s="1">
        <v>62</v>
      </c>
      <c r="B63" s="31">
        <f>'No. policies'!V63</f>
        <v>9633</v>
      </c>
      <c r="C63" s="7">
        <f>B63*'Exp Res'!L$4</f>
        <v>661556616.44475794</v>
      </c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8"/>
      <c r="AN63" s="8"/>
      <c r="AO63" s="8"/>
      <c r="AP63" s="8"/>
      <c r="AQ63" s="8"/>
      <c r="AR63" s="8"/>
      <c r="AS63" s="8"/>
      <c r="AT63" s="8"/>
      <c r="AU63" s="8"/>
      <c r="AV63" s="8"/>
      <c r="AW63" s="8"/>
      <c r="AX63" s="8"/>
      <c r="AY63" s="8"/>
      <c r="AZ63" s="8"/>
      <c r="BA63" s="8"/>
      <c r="BB63" s="8"/>
      <c r="BC63" s="8"/>
      <c r="BD63" s="8"/>
      <c r="BE63" s="8"/>
      <c r="BF63" s="8"/>
      <c r="BG63" s="8"/>
      <c r="BH63" s="8"/>
      <c r="BI63" s="8"/>
      <c r="BJ63" s="8"/>
      <c r="BK63" s="8"/>
      <c r="BL63" s="8"/>
      <c r="BM63" s="8"/>
      <c r="BN63" s="8"/>
      <c r="BO63" s="8"/>
      <c r="BP63" s="8"/>
      <c r="BQ63" s="8"/>
      <c r="BR63" s="8"/>
      <c r="BS63" s="8"/>
      <c r="BT63" s="8"/>
    </row>
    <row r="64" spans="1:72" x14ac:dyDescent="0.25">
      <c r="A64" s="1">
        <v>63</v>
      </c>
      <c r="B64" s="31">
        <f>'No. policies'!V64</f>
        <v>9599</v>
      </c>
      <c r="C64" s="7">
        <f>B64*'Exp Res'!L$4</f>
        <v>659221629.94427812</v>
      </c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8"/>
      <c r="AN64" s="8"/>
      <c r="AO64" s="8"/>
      <c r="AP64" s="8"/>
      <c r="AQ64" s="8"/>
      <c r="AR64" s="8"/>
      <c r="AS64" s="8"/>
      <c r="AT64" s="8"/>
      <c r="AU64" s="8"/>
      <c r="AV64" s="8"/>
      <c r="AW64" s="8"/>
      <c r="AX64" s="8"/>
      <c r="AY64" s="8"/>
      <c r="AZ64" s="8"/>
      <c r="BA64" s="8"/>
      <c r="BB64" s="8"/>
      <c r="BC64" s="8"/>
      <c r="BD64" s="8"/>
      <c r="BE64" s="8"/>
      <c r="BF64" s="8"/>
      <c r="BG64" s="8"/>
      <c r="BH64" s="8"/>
      <c r="BI64" s="8"/>
      <c r="BJ64" s="8"/>
      <c r="BK64" s="8"/>
      <c r="BL64" s="8"/>
      <c r="BM64" s="8"/>
      <c r="BN64" s="8"/>
      <c r="BO64" s="8"/>
      <c r="BP64" s="8"/>
      <c r="BQ64" s="8"/>
      <c r="BR64" s="8"/>
      <c r="BS64" s="8"/>
      <c r="BT64" s="8"/>
    </row>
    <row r="65" spans="1:72" x14ac:dyDescent="0.25">
      <c r="A65" s="1">
        <v>64</v>
      </c>
      <c r="B65" s="31">
        <f>'No. policies'!V65</f>
        <v>9610</v>
      </c>
      <c r="C65" s="7">
        <f>B65*'Exp Res'!L$4</f>
        <v>659977066.75325692</v>
      </c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8"/>
      <c r="AN65" s="8"/>
      <c r="AO65" s="8"/>
      <c r="AP65" s="8"/>
      <c r="AQ65" s="8"/>
      <c r="AR65" s="8"/>
      <c r="AS65" s="8"/>
      <c r="AT65" s="8"/>
      <c r="AU65" s="8"/>
      <c r="AV65" s="8"/>
      <c r="AW65" s="8"/>
      <c r="AX65" s="8"/>
      <c r="AY65" s="8"/>
      <c r="AZ65" s="8"/>
      <c r="BA65" s="8"/>
      <c r="BB65" s="8"/>
      <c r="BC65" s="8"/>
      <c r="BD65" s="8"/>
      <c r="BE65" s="8"/>
      <c r="BF65" s="8"/>
      <c r="BG65" s="8"/>
      <c r="BH65" s="8"/>
      <c r="BI65" s="8"/>
      <c r="BJ65" s="8"/>
      <c r="BK65" s="8"/>
      <c r="BL65" s="8"/>
      <c r="BM65" s="8"/>
      <c r="BN65" s="8"/>
      <c r="BO65" s="8"/>
      <c r="BP65" s="8"/>
      <c r="BQ65" s="8"/>
      <c r="BR65" s="8"/>
      <c r="BS65" s="8"/>
      <c r="BT65" s="8"/>
    </row>
    <row r="66" spans="1:72" x14ac:dyDescent="0.25">
      <c r="A66" s="1">
        <v>65</v>
      </c>
      <c r="B66" s="31">
        <f>'No. policies'!V66</f>
        <v>9645</v>
      </c>
      <c r="C66" s="7">
        <f>B66*'Exp Res'!L$4</f>
        <v>662380729.32728016</v>
      </c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8"/>
      <c r="AN66" s="8"/>
      <c r="AO66" s="8"/>
      <c r="AP66" s="8"/>
      <c r="AQ66" s="8"/>
      <c r="AR66" s="8"/>
      <c r="AS66" s="8"/>
      <c r="AT66" s="8"/>
      <c r="AU66" s="8"/>
      <c r="AV66" s="8"/>
      <c r="AW66" s="8"/>
      <c r="AX66" s="8"/>
      <c r="AY66" s="8"/>
      <c r="AZ66" s="8"/>
      <c r="BA66" s="8"/>
      <c r="BB66" s="8"/>
      <c r="BC66" s="8"/>
      <c r="BD66" s="8"/>
      <c r="BE66" s="8"/>
      <c r="BF66" s="8"/>
      <c r="BG66" s="8"/>
      <c r="BH66" s="8"/>
      <c r="BI66" s="8"/>
      <c r="BJ66" s="8"/>
      <c r="BK66" s="8"/>
      <c r="BL66" s="8"/>
      <c r="BM66" s="8"/>
      <c r="BN66" s="8"/>
      <c r="BO66" s="8"/>
      <c r="BP66" s="8"/>
      <c r="BQ66" s="8"/>
      <c r="BR66" s="8"/>
      <c r="BS66" s="8"/>
      <c r="BT66" s="8"/>
    </row>
    <row r="67" spans="1:72" x14ac:dyDescent="0.25">
      <c r="A67" s="1">
        <v>66</v>
      </c>
      <c r="B67" s="31">
        <f>'No. policies'!V67</f>
        <v>9623</v>
      </c>
      <c r="C67" s="7">
        <f>B67*'Exp Res'!L$4</f>
        <v>660869855.70932269</v>
      </c>
      <c r="D67" s="8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8"/>
      <c r="AN67" s="8"/>
      <c r="AO67" s="8"/>
      <c r="AP67" s="8"/>
      <c r="AQ67" s="8"/>
      <c r="AR67" s="8"/>
      <c r="AS67" s="8"/>
      <c r="AT67" s="8"/>
      <c r="AU67" s="8"/>
      <c r="AV67" s="8"/>
      <c r="AW67" s="8"/>
      <c r="AX67" s="8"/>
      <c r="AY67" s="8"/>
      <c r="AZ67" s="8"/>
      <c r="BA67" s="8"/>
      <c r="BB67" s="8"/>
      <c r="BC67" s="8"/>
      <c r="BD67" s="8"/>
      <c r="BE67" s="8"/>
      <c r="BF67" s="8"/>
      <c r="BG67" s="8"/>
      <c r="BH67" s="8"/>
      <c r="BI67" s="8"/>
      <c r="BJ67" s="8"/>
      <c r="BK67" s="8"/>
      <c r="BL67" s="8"/>
      <c r="BM67" s="8"/>
      <c r="BN67" s="8"/>
      <c r="BO67" s="8"/>
      <c r="BP67" s="8"/>
      <c r="BQ67" s="8"/>
      <c r="BR67" s="8"/>
      <c r="BS67" s="8"/>
      <c r="BT67" s="8"/>
    </row>
    <row r="68" spans="1:72" x14ac:dyDescent="0.25">
      <c r="A68" s="1">
        <v>67</v>
      </c>
      <c r="B68" s="31">
        <f>'No. policies'!V68</f>
        <v>9623</v>
      </c>
      <c r="C68" s="7">
        <f>B68*'Exp Res'!L$4</f>
        <v>660869855.70932269</v>
      </c>
      <c r="D68" s="8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8"/>
      <c r="AN68" s="8"/>
      <c r="AO68" s="8"/>
      <c r="AP68" s="8"/>
      <c r="AQ68" s="8"/>
      <c r="AR68" s="8"/>
      <c r="AS68" s="8"/>
      <c r="AT68" s="8"/>
      <c r="AU68" s="8"/>
      <c r="AV68" s="8"/>
      <c r="AW68" s="8"/>
      <c r="AX68" s="8"/>
      <c r="AY68" s="8"/>
      <c r="AZ68" s="8"/>
      <c r="BA68" s="8"/>
      <c r="BB68" s="8"/>
      <c r="BC68" s="8"/>
      <c r="BD68" s="8"/>
      <c r="BE68" s="8"/>
      <c r="BF68" s="8"/>
      <c r="BG68" s="8"/>
      <c r="BH68" s="8"/>
      <c r="BI68" s="8"/>
      <c r="BJ68" s="8"/>
      <c r="BK68" s="8"/>
      <c r="BL68" s="8"/>
      <c r="BM68" s="8"/>
      <c r="BN68" s="8"/>
      <c r="BO68" s="8"/>
      <c r="BP68" s="8"/>
      <c r="BQ68" s="8"/>
      <c r="BR68" s="8"/>
      <c r="BS68" s="8"/>
      <c r="BT68" s="8"/>
    </row>
    <row r="69" spans="1:72" x14ac:dyDescent="0.25">
      <c r="A69" s="1">
        <v>68</v>
      </c>
      <c r="B69" s="31">
        <f>'No. policies'!V69</f>
        <v>9585</v>
      </c>
      <c r="C69" s="7">
        <f>B69*'Exp Res'!L$4</f>
        <v>658260164.9146688</v>
      </c>
      <c r="D69" s="8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8"/>
      <c r="AN69" s="8"/>
      <c r="AO69" s="8"/>
      <c r="AP69" s="8"/>
      <c r="AQ69" s="8"/>
      <c r="AR69" s="8"/>
      <c r="AS69" s="8"/>
      <c r="AT69" s="8"/>
      <c r="AU69" s="8"/>
      <c r="AV69" s="8"/>
      <c r="AW69" s="8"/>
      <c r="AX69" s="8"/>
      <c r="AY69" s="8"/>
      <c r="AZ69" s="8"/>
      <c r="BA69" s="8"/>
      <c r="BB69" s="8"/>
      <c r="BC69" s="8"/>
      <c r="BD69" s="8"/>
      <c r="BE69" s="8"/>
      <c r="BF69" s="8"/>
      <c r="BG69" s="8"/>
      <c r="BH69" s="8"/>
      <c r="BI69" s="8"/>
      <c r="BJ69" s="8"/>
      <c r="BK69" s="8"/>
      <c r="BL69" s="8"/>
      <c r="BM69" s="8"/>
      <c r="BN69" s="8"/>
      <c r="BO69" s="8"/>
      <c r="BP69" s="8"/>
      <c r="BQ69" s="8"/>
      <c r="BR69" s="8"/>
      <c r="BS69" s="8"/>
      <c r="BT69" s="8"/>
    </row>
    <row r="70" spans="1:72" x14ac:dyDescent="0.25">
      <c r="A70" s="1">
        <v>69</v>
      </c>
      <c r="B70" s="31">
        <f>'No. policies'!V70</f>
        <v>9627</v>
      </c>
      <c r="C70" s="7">
        <f>B70*'Exp Res'!L$4</f>
        <v>661144560.00349677</v>
      </c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8"/>
      <c r="AN70" s="8"/>
      <c r="AO70" s="8"/>
      <c r="AP70" s="8"/>
      <c r="AQ70" s="8"/>
      <c r="AR70" s="8"/>
      <c r="AS70" s="8"/>
      <c r="AT70" s="8"/>
      <c r="AU70" s="8"/>
      <c r="AV70" s="8"/>
      <c r="AW70" s="8"/>
      <c r="AX70" s="8"/>
      <c r="AY70" s="8"/>
      <c r="AZ70" s="8"/>
      <c r="BA70" s="8"/>
      <c r="BB70" s="8"/>
      <c r="BC70" s="8"/>
      <c r="BD70" s="8"/>
      <c r="BE70" s="8"/>
      <c r="BF70" s="8"/>
      <c r="BG70" s="8"/>
      <c r="BH70" s="8"/>
      <c r="BI70" s="8"/>
      <c r="BJ70" s="8"/>
      <c r="BK70" s="8"/>
      <c r="BL70" s="8"/>
      <c r="BM70" s="8"/>
      <c r="BN70" s="8"/>
      <c r="BO70" s="8"/>
      <c r="BP70" s="8"/>
      <c r="BQ70" s="8"/>
      <c r="BR70" s="8"/>
      <c r="BS70" s="8"/>
      <c r="BT70" s="8"/>
    </row>
    <row r="71" spans="1:72" x14ac:dyDescent="0.25">
      <c r="A71" s="1">
        <v>70</v>
      </c>
      <c r="B71" s="31">
        <f>'No. policies'!V71</f>
        <v>9638</v>
      </c>
      <c r="C71" s="7">
        <f>B71*'Exp Res'!L$4</f>
        <v>661899996.81247556</v>
      </c>
      <c r="D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8"/>
      <c r="AN71" s="8"/>
      <c r="AO71" s="8"/>
      <c r="AP71" s="8"/>
      <c r="AQ71" s="8"/>
      <c r="AR71" s="8"/>
      <c r="AS71" s="8"/>
      <c r="AT71" s="8"/>
      <c r="AU71" s="8"/>
      <c r="AV71" s="8"/>
      <c r="AW71" s="8"/>
      <c r="AX71" s="8"/>
      <c r="AY71" s="8"/>
      <c r="AZ71" s="8"/>
      <c r="BA71" s="8"/>
      <c r="BB71" s="8"/>
      <c r="BC71" s="8"/>
      <c r="BD71" s="8"/>
      <c r="BE71" s="8"/>
      <c r="BF71" s="8"/>
      <c r="BG71" s="8"/>
      <c r="BH71" s="8"/>
      <c r="BI71" s="8"/>
      <c r="BJ71" s="8"/>
      <c r="BK71" s="8"/>
      <c r="BL71" s="8"/>
      <c r="BM71" s="8"/>
      <c r="BN71" s="8"/>
      <c r="BO71" s="8"/>
      <c r="BP71" s="8"/>
      <c r="BQ71" s="8"/>
      <c r="BR71" s="8"/>
      <c r="BS71" s="8"/>
      <c r="BT71" s="8"/>
    </row>
    <row r="72" spans="1:72" x14ac:dyDescent="0.25">
      <c r="A72" s="1">
        <v>71</v>
      </c>
      <c r="B72" s="31">
        <f>'No. policies'!V72</f>
        <v>9683</v>
      </c>
      <c r="C72" s="7">
        <f>B72*'Exp Res'!L$4</f>
        <v>664990420.12193406</v>
      </c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8"/>
      <c r="AN72" s="8"/>
      <c r="AO72" s="8"/>
      <c r="AP72" s="8"/>
      <c r="AQ72" s="8"/>
      <c r="AR72" s="8"/>
      <c r="AS72" s="8"/>
      <c r="AT72" s="8"/>
      <c r="AU72" s="8"/>
      <c r="AV72" s="8"/>
      <c r="AW72" s="8"/>
      <c r="AX72" s="8"/>
      <c r="AY72" s="8"/>
      <c r="AZ72" s="8"/>
      <c r="BA72" s="8"/>
      <c r="BB72" s="8"/>
      <c r="BC72" s="8"/>
      <c r="BD72" s="8"/>
      <c r="BE72" s="8"/>
      <c r="BF72" s="8"/>
      <c r="BG72" s="8"/>
      <c r="BH72" s="8"/>
      <c r="BI72" s="8"/>
      <c r="BJ72" s="8"/>
      <c r="BK72" s="8"/>
      <c r="BL72" s="8"/>
      <c r="BM72" s="8"/>
      <c r="BN72" s="8"/>
      <c r="BO72" s="8"/>
      <c r="BP72" s="8"/>
      <c r="BQ72" s="8"/>
      <c r="BR72" s="8"/>
      <c r="BS72" s="8"/>
      <c r="BT72" s="8"/>
    </row>
    <row r="73" spans="1:72" x14ac:dyDescent="0.25">
      <c r="A73" s="1">
        <v>72</v>
      </c>
      <c r="B73" s="31">
        <f>'No. policies'!V73</f>
        <v>9635</v>
      </c>
      <c r="C73" s="7">
        <f>B73*'Exp Res'!L$4</f>
        <v>661693968.59184492</v>
      </c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8"/>
      <c r="AN73" s="8"/>
      <c r="AO73" s="8"/>
      <c r="AP73" s="8"/>
      <c r="AQ73" s="8"/>
      <c r="AR73" s="8"/>
      <c r="AS73" s="8"/>
      <c r="AT73" s="8"/>
      <c r="AU73" s="8"/>
      <c r="AV73" s="8"/>
      <c r="AW73" s="8"/>
      <c r="AX73" s="8"/>
      <c r="AY73" s="8"/>
      <c r="AZ73" s="8"/>
      <c r="BA73" s="8"/>
      <c r="BB73" s="8"/>
      <c r="BC73" s="8"/>
      <c r="BD73" s="8"/>
      <c r="BE73" s="8"/>
      <c r="BF73" s="8"/>
      <c r="BG73" s="8"/>
      <c r="BH73" s="8"/>
      <c r="BI73" s="8"/>
      <c r="BJ73" s="8"/>
      <c r="BK73" s="8"/>
      <c r="BL73" s="8"/>
      <c r="BM73" s="8"/>
      <c r="BN73" s="8"/>
      <c r="BO73" s="8"/>
      <c r="BP73" s="8"/>
      <c r="BQ73" s="8"/>
      <c r="BR73" s="8"/>
      <c r="BS73" s="8"/>
      <c r="BT73" s="8"/>
    </row>
    <row r="74" spans="1:72" x14ac:dyDescent="0.25">
      <c r="A74" s="1">
        <v>73</v>
      </c>
      <c r="B74" s="31">
        <f>'No. policies'!V74</f>
        <v>9616</v>
      </c>
      <c r="C74" s="7">
        <f>B74*'Exp Res'!L$4</f>
        <v>660389123.19451797</v>
      </c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8"/>
      <c r="AN74" s="8"/>
      <c r="AO74" s="8"/>
      <c r="AP74" s="8"/>
      <c r="AQ74" s="8"/>
      <c r="AR74" s="8"/>
      <c r="AS74" s="8"/>
      <c r="AT74" s="8"/>
      <c r="AU74" s="8"/>
      <c r="AV74" s="8"/>
      <c r="AW74" s="8"/>
      <c r="AX74" s="8"/>
      <c r="AY74" s="8"/>
      <c r="AZ74" s="8"/>
      <c r="BA74" s="8"/>
      <c r="BB74" s="8"/>
      <c r="BC74" s="8"/>
      <c r="BD74" s="8"/>
      <c r="BE74" s="8"/>
      <c r="BF74" s="8"/>
      <c r="BG74" s="8"/>
      <c r="BH74" s="8"/>
      <c r="BI74" s="8"/>
      <c r="BJ74" s="8"/>
      <c r="BK74" s="8"/>
      <c r="BL74" s="8"/>
      <c r="BM74" s="8"/>
      <c r="BN74" s="8"/>
      <c r="BO74" s="8"/>
      <c r="BP74" s="8"/>
      <c r="BQ74" s="8"/>
      <c r="BR74" s="8"/>
      <c r="BS74" s="8"/>
      <c r="BT74" s="8"/>
    </row>
    <row r="75" spans="1:72" x14ac:dyDescent="0.25">
      <c r="A75" s="1">
        <v>74</v>
      </c>
      <c r="B75" s="31">
        <f>'No. policies'!V75</f>
        <v>9613</v>
      </c>
      <c r="C75" s="7">
        <f>B75*'Exp Res'!L$4</f>
        <v>660183094.97388744</v>
      </c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8"/>
      <c r="AN75" s="8"/>
      <c r="AO75" s="8"/>
      <c r="AP75" s="8"/>
      <c r="AQ75" s="8"/>
      <c r="AR75" s="8"/>
      <c r="AS75" s="8"/>
      <c r="AT75" s="8"/>
      <c r="AU75" s="8"/>
      <c r="AV75" s="8"/>
      <c r="AW75" s="8"/>
      <c r="AX75" s="8"/>
      <c r="AY75" s="8"/>
      <c r="AZ75" s="8"/>
      <c r="BA75" s="8"/>
      <c r="BB75" s="8"/>
      <c r="BC75" s="8"/>
      <c r="BD75" s="8"/>
      <c r="BE75" s="8"/>
      <c r="BF75" s="8"/>
      <c r="BG75" s="8"/>
      <c r="BH75" s="8"/>
      <c r="BI75" s="8"/>
      <c r="BJ75" s="8"/>
      <c r="BK75" s="8"/>
      <c r="BL75" s="8"/>
      <c r="BM75" s="8"/>
      <c r="BN75" s="8"/>
      <c r="BO75" s="8"/>
      <c r="BP75" s="8"/>
      <c r="BQ75" s="8"/>
      <c r="BR75" s="8"/>
      <c r="BS75" s="8"/>
      <c r="BT75" s="8"/>
    </row>
    <row r="76" spans="1:72" x14ac:dyDescent="0.25">
      <c r="A76" s="1">
        <v>75</v>
      </c>
      <c r="B76" s="31">
        <f>'No. policies'!V76</f>
        <v>9587</v>
      </c>
      <c r="C76" s="7">
        <f>B76*'Exp Res'!L$4</f>
        <v>658397517.0617559</v>
      </c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8"/>
      <c r="AE76" s="8"/>
      <c r="AF76" s="8"/>
      <c r="AG76" s="8"/>
      <c r="AH76" s="8"/>
      <c r="AI76" s="8"/>
      <c r="AJ76" s="8"/>
      <c r="AK76" s="8"/>
      <c r="AL76" s="8"/>
      <c r="AM76" s="8"/>
      <c r="AN76" s="8"/>
      <c r="AO76" s="8"/>
      <c r="AP76" s="8"/>
      <c r="AQ76" s="8"/>
      <c r="AR76" s="8"/>
      <c r="AS76" s="8"/>
      <c r="AT76" s="8"/>
      <c r="AU76" s="8"/>
      <c r="AV76" s="8"/>
      <c r="AW76" s="8"/>
      <c r="AX76" s="8"/>
      <c r="AY76" s="8"/>
      <c r="AZ76" s="8"/>
      <c r="BA76" s="8"/>
      <c r="BB76" s="8"/>
      <c r="BC76" s="8"/>
      <c r="BD76" s="8"/>
      <c r="BE76" s="8"/>
      <c r="BF76" s="8"/>
      <c r="BG76" s="8"/>
      <c r="BH76" s="8"/>
      <c r="BI76" s="8"/>
      <c r="BJ76" s="8"/>
      <c r="BK76" s="8"/>
      <c r="BL76" s="8"/>
      <c r="BM76" s="8"/>
      <c r="BN76" s="8"/>
      <c r="BO76" s="8"/>
      <c r="BP76" s="8"/>
      <c r="BQ76" s="8"/>
      <c r="BR76" s="8"/>
      <c r="BS76" s="8"/>
      <c r="BT76" s="8"/>
    </row>
    <row r="77" spans="1:72" x14ac:dyDescent="0.25">
      <c r="A77" s="1">
        <v>76</v>
      </c>
      <c r="B77" s="31">
        <f>'No. policies'!V77</f>
        <v>9612</v>
      </c>
      <c r="C77" s="7">
        <f>B77*'Exp Res'!L$4</f>
        <v>660114418.90034389</v>
      </c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8"/>
      <c r="AE77" s="8"/>
      <c r="AF77" s="8"/>
      <c r="AG77" s="8"/>
      <c r="AH77" s="8"/>
      <c r="AI77" s="8"/>
      <c r="AJ77" s="8"/>
      <c r="AK77" s="8"/>
      <c r="AL77" s="8"/>
      <c r="AM77" s="8"/>
      <c r="AN77" s="8"/>
      <c r="AO77" s="8"/>
      <c r="AP77" s="8"/>
      <c r="AQ77" s="8"/>
      <c r="AR77" s="8"/>
      <c r="AS77" s="8"/>
      <c r="AT77" s="8"/>
      <c r="AU77" s="8"/>
      <c r="AV77" s="8"/>
      <c r="AW77" s="8"/>
      <c r="AX77" s="8"/>
      <c r="AY77" s="8"/>
      <c r="AZ77" s="8"/>
      <c r="BA77" s="8"/>
      <c r="BB77" s="8"/>
      <c r="BC77" s="8"/>
      <c r="BD77" s="8"/>
      <c r="BE77" s="8"/>
      <c r="BF77" s="8"/>
      <c r="BG77" s="8"/>
      <c r="BH77" s="8"/>
      <c r="BI77" s="8"/>
      <c r="BJ77" s="8"/>
      <c r="BK77" s="8"/>
      <c r="BL77" s="8"/>
      <c r="BM77" s="8"/>
      <c r="BN77" s="8"/>
      <c r="BO77" s="8"/>
      <c r="BP77" s="8"/>
      <c r="BQ77" s="8"/>
      <c r="BR77" s="8"/>
      <c r="BS77" s="8"/>
      <c r="BT77" s="8"/>
    </row>
    <row r="78" spans="1:72" x14ac:dyDescent="0.25">
      <c r="A78" s="1">
        <v>77</v>
      </c>
      <c r="B78" s="31">
        <f>'No. policies'!V78</f>
        <v>9639</v>
      </c>
      <c r="C78" s="7">
        <f>B78*'Exp Res'!L$4</f>
        <v>661968672.88601911</v>
      </c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  <c r="AA78" s="8"/>
      <c r="AB78" s="8"/>
      <c r="AC78" s="8"/>
      <c r="AD78" s="8"/>
      <c r="AE78" s="8"/>
      <c r="AF78" s="8"/>
      <c r="AG78" s="8"/>
      <c r="AH78" s="8"/>
      <c r="AI78" s="8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8"/>
      <c r="AV78" s="8"/>
      <c r="AW78" s="8"/>
      <c r="AX78" s="8"/>
      <c r="AY78" s="8"/>
      <c r="AZ78" s="8"/>
      <c r="BA78" s="8"/>
      <c r="BB78" s="8"/>
      <c r="BC78" s="8"/>
      <c r="BD78" s="8"/>
      <c r="BE78" s="8"/>
      <c r="BF78" s="8"/>
      <c r="BG78" s="8"/>
      <c r="BH78" s="8"/>
      <c r="BI78" s="8"/>
      <c r="BJ78" s="8"/>
      <c r="BK78" s="8"/>
      <c r="BL78" s="8"/>
      <c r="BM78" s="8"/>
      <c r="BN78" s="8"/>
      <c r="BO78" s="8"/>
      <c r="BP78" s="8"/>
      <c r="BQ78" s="8"/>
      <c r="BR78" s="8"/>
      <c r="BS78" s="8"/>
      <c r="BT78" s="8"/>
    </row>
    <row r="79" spans="1:72" x14ac:dyDescent="0.25">
      <c r="A79" s="1">
        <v>78</v>
      </c>
      <c r="B79" s="31">
        <f>'No. policies'!V79</f>
        <v>9633</v>
      </c>
      <c r="C79" s="7">
        <f>B79*'Exp Res'!L$4</f>
        <v>661556616.44475794</v>
      </c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  <c r="AA79" s="8"/>
      <c r="AB79" s="8"/>
      <c r="AC79" s="8"/>
      <c r="AD79" s="8"/>
      <c r="AE79" s="8"/>
      <c r="AF79" s="8"/>
      <c r="AG79" s="8"/>
      <c r="AH79" s="8"/>
      <c r="AI79" s="8"/>
      <c r="AJ79" s="8"/>
      <c r="AK79" s="8"/>
      <c r="AL79" s="8"/>
      <c r="AM79" s="8"/>
      <c r="AN79" s="8"/>
      <c r="AO79" s="8"/>
      <c r="AP79" s="8"/>
      <c r="AQ79" s="8"/>
      <c r="AR79" s="8"/>
      <c r="AS79" s="8"/>
      <c r="AT79" s="8"/>
      <c r="AU79" s="8"/>
      <c r="AV79" s="8"/>
      <c r="AW79" s="8"/>
      <c r="AX79" s="8"/>
      <c r="AY79" s="8"/>
      <c r="AZ79" s="8"/>
      <c r="BA79" s="8"/>
      <c r="BB79" s="8"/>
      <c r="BC79" s="8"/>
      <c r="BD79" s="8"/>
      <c r="BE79" s="8"/>
      <c r="BF79" s="8"/>
      <c r="BG79" s="8"/>
      <c r="BH79" s="8"/>
      <c r="BI79" s="8"/>
      <c r="BJ79" s="8"/>
      <c r="BK79" s="8"/>
      <c r="BL79" s="8"/>
      <c r="BM79" s="8"/>
      <c r="BN79" s="8"/>
      <c r="BO79" s="8"/>
      <c r="BP79" s="8"/>
      <c r="BQ79" s="8"/>
      <c r="BR79" s="8"/>
      <c r="BS79" s="8"/>
      <c r="BT79" s="8"/>
    </row>
    <row r="80" spans="1:72" x14ac:dyDescent="0.25">
      <c r="A80" s="1">
        <v>79</v>
      </c>
      <c r="B80" s="31">
        <f>'No. policies'!V80</f>
        <v>9640</v>
      </c>
      <c r="C80" s="7">
        <f>B80*'Exp Res'!L$4</f>
        <v>662037348.95956254</v>
      </c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  <c r="AA80" s="8"/>
      <c r="AB80" s="8"/>
      <c r="AC80" s="8"/>
      <c r="AD80" s="8"/>
      <c r="AE80" s="8"/>
      <c r="AF80" s="8"/>
      <c r="AG80" s="8"/>
      <c r="AH80" s="8"/>
      <c r="AI80" s="8"/>
      <c r="AJ80" s="8"/>
      <c r="AK80" s="8"/>
      <c r="AL80" s="8"/>
      <c r="AM80" s="8"/>
      <c r="AN80" s="8"/>
      <c r="AO80" s="8"/>
      <c r="AP80" s="8"/>
      <c r="AQ80" s="8"/>
      <c r="AR80" s="8"/>
      <c r="AS80" s="8"/>
      <c r="AT80" s="8"/>
      <c r="AU80" s="8"/>
      <c r="AV80" s="8"/>
      <c r="AW80" s="8"/>
      <c r="AX80" s="8"/>
      <c r="AY80" s="8"/>
      <c r="AZ80" s="8"/>
      <c r="BA80" s="8"/>
      <c r="BB80" s="8"/>
      <c r="BC80" s="8"/>
      <c r="BD80" s="8"/>
      <c r="BE80" s="8"/>
      <c r="BF80" s="8"/>
      <c r="BG80" s="8"/>
      <c r="BH80" s="8"/>
      <c r="BI80" s="8"/>
      <c r="BJ80" s="8"/>
      <c r="BK80" s="8"/>
      <c r="BL80" s="8"/>
      <c r="BM80" s="8"/>
      <c r="BN80" s="8"/>
      <c r="BO80" s="8"/>
      <c r="BP80" s="8"/>
      <c r="BQ80" s="8"/>
      <c r="BR80" s="8"/>
      <c r="BS80" s="8"/>
      <c r="BT80" s="8"/>
    </row>
    <row r="81" spans="1:72" x14ac:dyDescent="0.25">
      <c r="A81" s="1">
        <v>80</v>
      </c>
      <c r="B81" s="31">
        <f>'No. policies'!V81</f>
        <v>9631</v>
      </c>
      <c r="C81" s="7">
        <f>B81*'Exp Res'!L$4</f>
        <v>661419264.29767084</v>
      </c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  <c r="AA81" s="8"/>
      <c r="AB81" s="8"/>
      <c r="AC81" s="8"/>
      <c r="AD81" s="8"/>
      <c r="AE81" s="8"/>
      <c r="AF81" s="8"/>
      <c r="AG81" s="8"/>
      <c r="AH81" s="8"/>
      <c r="AI81" s="8"/>
      <c r="AJ81" s="8"/>
      <c r="AK81" s="8"/>
      <c r="AL81" s="8"/>
      <c r="AM81" s="8"/>
      <c r="AN81" s="8"/>
      <c r="AO81" s="8"/>
      <c r="AP81" s="8"/>
      <c r="AQ81" s="8"/>
      <c r="AR81" s="8"/>
      <c r="AS81" s="8"/>
      <c r="AT81" s="8"/>
      <c r="AU81" s="8"/>
      <c r="AV81" s="8"/>
      <c r="AW81" s="8"/>
      <c r="AX81" s="8"/>
      <c r="AY81" s="8"/>
      <c r="AZ81" s="8"/>
      <c r="BA81" s="8"/>
      <c r="BB81" s="8"/>
      <c r="BC81" s="8"/>
      <c r="BD81" s="8"/>
      <c r="BE81" s="8"/>
      <c r="BF81" s="8"/>
      <c r="BG81" s="8"/>
      <c r="BH81" s="8"/>
      <c r="BI81" s="8"/>
      <c r="BJ81" s="8"/>
      <c r="BK81" s="8"/>
      <c r="BL81" s="8"/>
      <c r="BM81" s="8"/>
      <c r="BN81" s="8"/>
      <c r="BO81" s="8"/>
      <c r="BP81" s="8"/>
      <c r="BQ81" s="8"/>
      <c r="BR81" s="8"/>
      <c r="BS81" s="8"/>
      <c r="BT81" s="8"/>
    </row>
    <row r="82" spans="1:72" x14ac:dyDescent="0.25">
      <c r="A82" s="1">
        <v>81</v>
      </c>
      <c r="B82" s="31">
        <f>'No. policies'!V82</f>
        <v>9642</v>
      </c>
      <c r="C82" s="7">
        <f>B82*'Exp Res'!L$4</f>
        <v>662174701.10664964</v>
      </c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  <c r="AA82" s="8"/>
      <c r="AB82" s="8"/>
      <c r="AC82" s="8"/>
      <c r="AD82" s="8"/>
      <c r="AE82" s="8"/>
      <c r="AF82" s="8"/>
      <c r="AG82" s="8"/>
      <c r="AH82" s="8"/>
      <c r="AI82" s="8"/>
      <c r="AJ82" s="8"/>
      <c r="AK82" s="8"/>
      <c r="AL82" s="8"/>
      <c r="AM82" s="8"/>
      <c r="AN82" s="8"/>
      <c r="AO82" s="8"/>
      <c r="AP82" s="8"/>
      <c r="AQ82" s="8"/>
      <c r="AR82" s="8"/>
      <c r="AS82" s="8"/>
      <c r="AT82" s="8"/>
      <c r="AU82" s="8"/>
      <c r="AV82" s="8"/>
      <c r="AW82" s="8"/>
      <c r="AX82" s="8"/>
      <c r="AY82" s="8"/>
      <c r="AZ82" s="8"/>
      <c r="BA82" s="8"/>
      <c r="BB82" s="8"/>
      <c r="BC82" s="8"/>
      <c r="BD82" s="8"/>
      <c r="BE82" s="8"/>
      <c r="BF82" s="8"/>
      <c r="BG82" s="8"/>
      <c r="BH82" s="8"/>
      <c r="BI82" s="8"/>
      <c r="BJ82" s="8"/>
      <c r="BK82" s="8"/>
      <c r="BL82" s="8"/>
      <c r="BM82" s="8"/>
      <c r="BN82" s="8"/>
      <c r="BO82" s="8"/>
      <c r="BP82" s="8"/>
      <c r="BQ82" s="8"/>
      <c r="BR82" s="8"/>
      <c r="BS82" s="8"/>
      <c r="BT82" s="8"/>
    </row>
    <row r="83" spans="1:72" x14ac:dyDescent="0.25">
      <c r="A83" s="1">
        <v>82</v>
      </c>
      <c r="B83" s="31">
        <f>'No. policies'!V83</f>
        <v>9589</v>
      </c>
      <c r="C83" s="7">
        <f>B83*'Exp Res'!L$4</f>
        <v>658534869.20884287</v>
      </c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  <c r="AA83" s="8"/>
      <c r="AB83" s="8"/>
      <c r="AC83" s="8"/>
      <c r="AD83" s="8"/>
      <c r="AE83" s="8"/>
      <c r="AF83" s="8"/>
      <c r="AG83" s="8"/>
      <c r="AH83" s="8"/>
      <c r="AI83" s="8"/>
      <c r="AJ83" s="8"/>
      <c r="AK83" s="8"/>
      <c r="AL83" s="8"/>
      <c r="AM83" s="8"/>
      <c r="AN83" s="8"/>
      <c r="AO83" s="8"/>
      <c r="AP83" s="8"/>
      <c r="AQ83" s="8"/>
      <c r="AR83" s="8"/>
      <c r="AS83" s="8"/>
      <c r="AT83" s="8"/>
      <c r="AU83" s="8"/>
      <c r="AV83" s="8"/>
      <c r="AW83" s="8"/>
      <c r="AX83" s="8"/>
      <c r="AY83" s="8"/>
      <c r="AZ83" s="8"/>
      <c r="BA83" s="8"/>
      <c r="BB83" s="8"/>
      <c r="BC83" s="8"/>
      <c r="BD83" s="8"/>
      <c r="BE83" s="8"/>
      <c r="BF83" s="8"/>
      <c r="BG83" s="8"/>
      <c r="BH83" s="8"/>
      <c r="BI83" s="8"/>
      <c r="BJ83" s="8"/>
      <c r="BK83" s="8"/>
      <c r="BL83" s="8"/>
      <c r="BM83" s="8"/>
      <c r="BN83" s="8"/>
      <c r="BO83" s="8"/>
      <c r="BP83" s="8"/>
      <c r="BQ83" s="8"/>
      <c r="BR83" s="8"/>
      <c r="BS83" s="8"/>
      <c r="BT83" s="8"/>
    </row>
    <row r="84" spans="1:72" x14ac:dyDescent="0.25">
      <c r="A84" s="1">
        <v>83</v>
      </c>
      <c r="B84" s="31">
        <f>'No. policies'!V84</f>
        <v>9630</v>
      </c>
      <c r="C84" s="7">
        <f>B84*'Exp Res'!L$4</f>
        <v>661350588.22412729</v>
      </c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  <c r="AA84" s="8"/>
      <c r="AB84" s="8"/>
      <c r="AC84" s="8"/>
      <c r="AD84" s="8"/>
      <c r="AE84" s="8"/>
      <c r="AF84" s="8"/>
      <c r="AG84" s="8"/>
      <c r="AH84" s="8"/>
      <c r="AI84" s="8"/>
      <c r="AJ84" s="8"/>
      <c r="AK84" s="8"/>
      <c r="AL84" s="8"/>
      <c r="AM84" s="8"/>
      <c r="AN84" s="8"/>
      <c r="AO84" s="8"/>
      <c r="AP84" s="8"/>
      <c r="AQ84" s="8"/>
      <c r="AR84" s="8"/>
      <c r="AS84" s="8"/>
      <c r="AT84" s="8"/>
      <c r="AU84" s="8"/>
      <c r="AV84" s="8"/>
      <c r="AW84" s="8"/>
      <c r="AX84" s="8"/>
      <c r="AY84" s="8"/>
      <c r="AZ84" s="8"/>
      <c r="BA84" s="8"/>
      <c r="BB84" s="8"/>
      <c r="BC84" s="8"/>
      <c r="BD84" s="8"/>
      <c r="BE84" s="8"/>
      <c r="BF84" s="8"/>
      <c r="BG84" s="8"/>
      <c r="BH84" s="8"/>
      <c r="BI84" s="8"/>
      <c r="BJ84" s="8"/>
      <c r="BK84" s="8"/>
      <c r="BL84" s="8"/>
      <c r="BM84" s="8"/>
      <c r="BN84" s="8"/>
      <c r="BO84" s="8"/>
      <c r="BP84" s="8"/>
      <c r="BQ84" s="8"/>
      <c r="BR84" s="8"/>
      <c r="BS84" s="8"/>
      <c r="BT84" s="8"/>
    </row>
    <row r="85" spans="1:72" x14ac:dyDescent="0.25">
      <c r="A85" s="1">
        <v>84</v>
      </c>
      <c r="B85" s="31">
        <f>'No. policies'!V85</f>
        <v>9632</v>
      </c>
      <c r="C85" s="7">
        <f>B85*'Exp Res'!L$4</f>
        <v>661487940.37121439</v>
      </c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  <c r="AA85" s="8"/>
      <c r="AB85" s="8"/>
      <c r="AC85" s="8"/>
      <c r="AD85" s="8"/>
      <c r="AE85" s="8"/>
      <c r="AF85" s="8"/>
      <c r="AG85" s="8"/>
      <c r="AH85" s="8"/>
      <c r="AI85" s="8"/>
      <c r="AJ85" s="8"/>
      <c r="AK85" s="8"/>
      <c r="AL85" s="8"/>
      <c r="AM85" s="8"/>
      <c r="AN85" s="8"/>
      <c r="AO85" s="8"/>
      <c r="AP85" s="8"/>
      <c r="AQ85" s="8"/>
      <c r="AR85" s="8"/>
      <c r="AS85" s="8"/>
      <c r="AT85" s="8"/>
      <c r="AU85" s="8"/>
      <c r="AV85" s="8"/>
      <c r="AW85" s="8"/>
      <c r="AX85" s="8"/>
      <c r="AY85" s="8"/>
      <c r="AZ85" s="8"/>
      <c r="BA85" s="8"/>
      <c r="BB85" s="8"/>
      <c r="BC85" s="8"/>
      <c r="BD85" s="8"/>
      <c r="BE85" s="8"/>
      <c r="BF85" s="8"/>
      <c r="BG85" s="8"/>
      <c r="BH85" s="8"/>
      <c r="BI85" s="8"/>
      <c r="BJ85" s="8"/>
      <c r="BK85" s="8"/>
      <c r="BL85" s="8"/>
      <c r="BM85" s="8"/>
      <c r="BN85" s="8"/>
      <c r="BO85" s="8"/>
      <c r="BP85" s="8"/>
      <c r="BQ85" s="8"/>
      <c r="BR85" s="8"/>
      <c r="BS85" s="8"/>
      <c r="BT85" s="8"/>
    </row>
    <row r="86" spans="1:72" x14ac:dyDescent="0.25">
      <c r="A86" s="1">
        <v>85</v>
      </c>
      <c r="B86" s="31">
        <f>'No. policies'!V86</f>
        <v>9607</v>
      </c>
      <c r="C86" s="7">
        <f>B86*'Exp Res'!L$4</f>
        <v>659771038.53262627</v>
      </c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  <c r="AA86" s="8"/>
      <c r="AB86" s="8"/>
      <c r="AC86" s="8"/>
      <c r="AD86" s="8"/>
      <c r="AE86" s="8"/>
      <c r="AF86" s="8"/>
      <c r="AG86" s="8"/>
      <c r="AH86" s="8"/>
      <c r="AI86" s="8"/>
      <c r="AJ86" s="8"/>
      <c r="AK86" s="8"/>
      <c r="AL86" s="8"/>
      <c r="AM86" s="8"/>
      <c r="AN86" s="8"/>
      <c r="AO86" s="8"/>
      <c r="AP86" s="8"/>
      <c r="AQ86" s="8"/>
      <c r="AR86" s="8"/>
      <c r="AS86" s="8"/>
      <c r="AT86" s="8"/>
      <c r="AU86" s="8"/>
      <c r="AV86" s="8"/>
      <c r="AW86" s="8"/>
      <c r="AX86" s="8"/>
      <c r="AY86" s="8"/>
      <c r="AZ86" s="8"/>
      <c r="BA86" s="8"/>
      <c r="BB86" s="8"/>
      <c r="BC86" s="8"/>
      <c r="BD86" s="8"/>
      <c r="BE86" s="8"/>
      <c r="BF86" s="8"/>
      <c r="BG86" s="8"/>
      <c r="BH86" s="8"/>
      <c r="BI86" s="8"/>
      <c r="BJ86" s="8"/>
      <c r="BK86" s="8"/>
      <c r="BL86" s="8"/>
      <c r="BM86" s="8"/>
      <c r="BN86" s="8"/>
      <c r="BO86" s="8"/>
      <c r="BP86" s="8"/>
      <c r="BQ86" s="8"/>
      <c r="BR86" s="8"/>
      <c r="BS86" s="8"/>
      <c r="BT86" s="8"/>
    </row>
    <row r="87" spans="1:72" x14ac:dyDescent="0.25">
      <c r="A87" s="1">
        <v>86</v>
      </c>
      <c r="B87" s="31">
        <f>'No. policies'!V87</f>
        <v>9631</v>
      </c>
      <c r="C87" s="7">
        <f>B87*'Exp Res'!L$4</f>
        <v>661419264.29767084</v>
      </c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  <c r="AA87" s="8"/>
      <c r="AB87" s="8"/>
      <c r="AC87" s="8"/>
      <c r="AD87" s="8"/>
      <c r="AE87" s="8"/>
      <c r="AF87" s="8"/>
      <c r="AG87" s="8"/>
      <c r="AH87" s="8"/>
      <c r="AI87" s="8"/>
      <c r="AJ87" s="8"/>
      <c r="AK87" s="8"/>
      <c r="AL87" s="8"/>
      <c r="AM87" s="8"/>
      <c r="AN87" s="8"/>
      <c r="AO87" s="8"/>
      <c r="AP87" s="8"/>
      <c r="AQ87" s="8"/>
      <c r="AR87" s="8"/>
      <c r="AS87" s="8"/>
      <c r="AT87" s="8"/>
      <c r="AU87" s="8"/>
      <c r="AV87" s="8"/>
      <c r="AW87" s="8"/>
      <c r="AX87" s="8"/>
      <c r="AY87" s="8"/>
      <c r="AZ87" s="8"/>
      <c r="BA87" s="8"/>
      <c r="BB87" s="8"/>
      <c r="BC87" s="8"/>
      <c r="BD87" s="8"/>
      <c r="BE87" s="8"/>
      <c r="BF87" s="8"/>
      <c r="BG87" s="8"/>
      <c r="BH87" s="8"/>
      <c r="BI87" s="8"/>
      <c r="BJ87" s="8"/>
      <c r="BK87" s="8"/>
      <c r="BL87" s="8"/>
      <c r="BM87" s="8"/>
      <c r="BN87" s="8"/>
      <c r="BO87" s="8"/>
      <c r="BP87" s="8"/>
      <c r="BQ87" s="8"/>
      <c r="BR87" s="8"/>
      <c r="BS87" s="8"/>
      <c r="BT87" s="8"/>
    </row>
    <row r="88" spans="1:72" x14ac:dyDescent="0.25">
      <c r="A88" s="1">
        <v>87</v>
      </c>
      <c r="B88" s="31">
        <f>'No. policies'!V88</f>
        <v>9602</v>
      </c>
      <c r="C88" s="7">
        <f>B88*'Exp Res'!L$4</f>
        <v>659427658.16490865</v>
      </c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  <c r="AA88" s="8"/>
      <c r="AB88" s="8"/>
      <c r="AC88" s="8"/>
      <c r="AD88" s="8"/>
      <c r="AE88" s="8"/>
      <c r="AF88" s="8"/>
      <c r="AG88" s="8"/>
      <c r="AH88" s="8"/>
      <c r="AI88" s="8"/>
      <c r="AJ88" s="8"/>
      <c r="AK88" s="8"/>
      <c r="AL88" s="8"/>
      <c r="AM88" s="8"/>
      <c r="AN88" s="8"/>
      <c r="AO88" s="8"/>
      <c r="AP88" s="8"/>
      <c r="AQ88" s="8"/>
      <c r="AR88" s="8"/>
      <c r="AS88" s="8"/>
      <c r="AT88" s="8"/>
      <c r="AU88" s="8"/>
      <c r="AV88" s="8"/>
      <c r="AW88" s="8"/>
      <c r="AX88" s="8"/>
      <c r="AY88" s="8"/>
      <c r="AZ88" s="8"/>
      <c r="BA88" s="8"/>
      <c r="BB88" s="8"/>
      <c r="BC88" s="8"/>
      <c r="BD88" s="8"/>
      <c r="BE88" s="8"/>
      <c r="BF88" s="8"/>
      <c r="BG88" s="8"/>
      <c r="BH88" s="8"/>
      <c r="BI88" s="8"/>
      <c r="BJ88" s="8"/>
      <c r="BK88" s="8"/>
      <c r="BL88" s="8"/>
      <c r="BM88" s="8"/>
      <c r="BN88" s="8"/>
      <c r="BO88" s="8"/>
      <c r="BP88" s="8"/>
      <c r="BQ88" s="8"/>
      <c r="BR88" s="8"/>
      <c r="BS88" s="8"/>
      <c r="BT88" s="8"/>
    </row>
    <row r="89" spans="1:72" x14ac:dyDescent="0.25">
      <c r="A89" s="1">
        <v>88</v>
      </c>
      <c r="B89" s="31">
        <f>'No. policies'!V89</f>
        <v>9631</v>
      </c>
      <c r="C89" s="7">
        <f>B89*'Exp Res'!L$4</f>
        <v>661419264.29767084</v>
      </c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  <c r="AA89" s="8"/>
      <c r="AB89" s="8"/>
      <c r="AC89" s="8"/>
      <c r="AD89" s="8"/>
      <c r="AE89" s="8"/>
      <c r="AF89" s="8"/>
      <c r="AG89" s="8"/>
      <c r="AH89" s="8"/>
      <c r="AI89" s="8"/>
      <c r="AJ89" s="8"/>
      <c r="AK89" s="8"/>
      <c r="AL89" s="8"/>
      <c r="AM89" s="8"/>
      <c r="AN89" s="8"/>
      <c r="AO89" s="8"/>
      <c r="AP89" s="8"/>
      <c r="AQ89" s="8"/>
      <c r="AR89" s="8"/>
      <c r="AS89" s="8"/>
      <c r="AT89" s="8"/>
      <c r="AU89" s="8"/>
      <c r="AV89" s="8"/>
      <c r="AW89" s="8"/>
      <c r="AX89" s="8"/>
      <c r="AY89" s="8"/>
      <c r="AZ89" s="8"/>
      <c r="BA89" s="8"/>
      <c r="BB89" s="8"/>
      <c r="BC89" s="8"/>
      <c r="BD89" s="8"/>
      <c r="BE89" s="8"/>
      <c r="BF89" s="8"/>
      <c r="BG89" s="8"/>
      <c r="BH89" s="8"/>
      <c r="BI89" s="8"/>
      <c r="BJ89" s="8"/>
      <c r="BK89" s="8"/>
      <c r="BL89" s="8"/>
      <c r="BM89" s="8"/>
      <c r="BN89" s="8"/>
      <c r="BO89" s="8"/>
      <c r="BP89" s="8"/>
      <c r="BQ89" s="8"/>
      <c r="BR89" s="8"/>
      <c r="BS89" s="8"/>
      <c r="BT89" s="8"/>
    </row>
    <row r="90" spans="1:72" x14ac:dyDescent="0.25">
      <c r="A90" s="1">
        <v>89</v>
      </c>
      <c r="B90" s="31">
        <f>'No. policies'!V90</f>
        <v>9627</v>
      </c>
      <c r="C90" s="7">
        <f>B90*'Exp Res'!L$4</f>
        <v>661144560.00349677</v>
      </c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  <c r="AA90" s="8"/>
      <c r="AB90" s="8"/>
      <c r="AC90" s="8"/>
      <c r="AD90" s="8"/>
      <c r="AE90" s="8"/>
      <c r="AF90" s="8"/>
      <c r="AG90" s="8"/>
      <c r="AH90" s="8"/>
      <c r="AI90" s="8"/>
      <c r="AJ90" s="8"/>
      <c r="AK90" s="8"/>
      <c r="AL90" s="8"/>
      <c r="AM90" s="8"/>
      <c r="AN90" s="8"/>
      <c r="AO90" s="8"/>
      <c r="AP90" s="8"/>
      <c r="AQ90" s="8"/>
      <c r="AR90" s="8"/>
      <c r="AS90" s="8"/>
      <c r="AT90" s="8"/>
      <c r="AU90" s="8"/>
      <c r="AV90" s="8"/>
      <c r="AW90" s="8"/>
      <c r="AX90" s="8"/>
      <c r="AY90" s="8"/>
      <c r="AZ90" s="8"/>
      <c r="BA90" s="8"/>
      <c r="BB90" s="8"/>
      <c r="BC90" s="8"/>
      <c r="BD90" s="8"/>
      <c r="BE90" s="8"/>
      <c r="BF90" s="8"/>
      <c r="BG90" s="8"/>
      <c r="BH90" s="8"/>
      <c r="BI90" s="8"/>
      <c r="BJ90" s="8"/>
      <c r="BK90" s="8"/>
      <c r="BL90" s="8"/>
      <c r="BM90" s="8"/>
      <c r="BN90" s="8"/>
      <c r="BO90" s="8"/>
      <c r="BP90" s="8"/>
      <c r="BQ90" s="8"/>
      <c r="BR90" s="8"/>
      <c r="BS90" s="8"/>
      <c r="BT90" s="8"/>
    </row>
    <row r="91" spans="1:72" x14ac:dyDescent="0.25">
      <c r="A91" s="1">
        <v>90</v>
      </c>
      <c r="B91" s="31">
        <f>'No. policies'!V91</f>
        <v>9632</v>
      </c>
      <c r="C91" s="7">
        <f>B91*'Exp Res'!L$4</f>
        <v>661487940.37121439</v>
      </c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  <c r="AA91" s="8"/>
      <c r="AB91" s="8"/>
      <c r="AC91" s="8"/>
      <c r="AD91" s="8"/>
      <c r="AE91" s="8"/>
      <c r="AF91" s="8"/>
      <c r="AG91" s="8"/>
      <c r="AH91" s="8"/>
      <c r="AI91" s="8"/>
      <c r="AJ91" s="8"/>
      <c r="AK91" s="8"/>
      <c r="AL91" s="8"/>
      <c r="AM91" s="8"/>
      <c r="AN91" s="8"/>
      <c r="AO91" s="8"/>
      <c r="AP91" s="8"/>
      <c r="AQ91" s="8"/>
      <c r="AR91" s="8"/>
      <c r="AS91" s="8"/>
      <c r="AT91" s="8"/>
      <c r="AU91" s="8"/>
      <c r="AV91" s="8"/>
      <c r="AW91" s="8"/>
      <c r="AX91" s="8"/>
      <c r="AY91" s="8"/>
      <c r="AZ91" s="8"/>
      <c r="BA91" s="8"/>
      <c r="BB91" s="8"/>
      <c r="BC91" s="8"/>
      <c r="BD91" s="8"/>
      <c r="BE91" s="8"/>
      <c r="BF91" s="8"/>
      <c r="BG91" s="8"/>
      <c r="BH91" s="8"/>
      <c r="BI91" s="8"/>
      <c r="BJ91" s="8"/>
      <c r="BK91" s="8"/>
      <c r="BL91" s="8"/>
      <c r="BM91" s="8"/>
      <c r="BN91" s="8"/>
      <c r="BO91" s="8"/>
      <c r="BP91" s="8"/>
      <c r="BQ91" s="8"/>
      <c r="BR91" s="8"/>
      <c r="BS91" s="8"/>
      <c r="BT91" s="8"/>
    </row>
    <row r="92" spans="1:72" x14ac:dyDescent="0.25">
      <c r="A92" s="1">
        <v>91</v>
      </c>
      <c r="B92" s="31">
        <f>'No. policies'!V92</f>
        <v>9621</v>
      </c>
      <c r="C92" s="7">
        <f>B92*'Exp Res'!L$4</f>
        <v>660732503.56223559</v>
      </c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  <c r="AA92" s="8"/>
      <c r="AB92" s="8"/>
      <c r="AC92" s="8"/>
      <c r="AD92" s="8"/>
      <c r="AE92" s="8"/>
      <c r="AF92" s="8"/>
      <c r="AG92" s="8"/>
      <c r="AH92" s="8"/>
      <c r="AI92" s="8"/>
      <c r="AJ92" s="8"/>
      <c r="AK92" s="8"/>
      <c r="AL92" s="8"/>
      <c r="AM92" s="8"/>
      <c r="AN92" s="8"/>
      <c r="AO92" s="8"/>
      <c r="AP92" s="8"/>
      <c r="AQ92" s="8"/>
      <c r="AR92" s="8"/>
      <c r="AS92" s="8"/>
      <c r="AT92" s="8"/>
      <c r="AU92" s="8"/>
      <c r="AV92" s="8"/>
      <c r="AW92" s="8"/>
      <c r="AX92" s="8"/>
      <c r="AY92" s="8"/>
      <c r="AZ92" s="8"/>
      <c r="BA92" s="8"/>
      <c r="BB92" s="8"/>
      <c r="BC92" s="8"/>
      <c r="BD92" s="8"/>
      <c r="BE92" s="8"/>
      <c r="BF92" s="8"/>
      <c r="BG92" s="8"/>
      <c r="BH92" s="8"/>
      <c r="BI92" s="8"/>
      <c r="BJ92" s="8"/>
      <c r="BK92" s="8"/>
      <c r="BL92" s="8"/>
      <c r="BM92" s="8"/>
      <c r="BN92" s="8"/>
      <c r="BO92" s="8"/>
      <c r="BP92" s="8"/>
      <c r="BQ92" s="8"/>
      <c r="BR92" s="8"/>
      <c r="BS92" s="8"/>
      <c r="BT92" s="8"/>
    </row>
    <row r="93" spans="1:72" x14ac:dyDescent="0.25">
      <c r="A93" s="1">
        <v>92</v>
      </c>
      <c r="B93" s="31">
        <f>'No. policies'!V93</f>
        <v>9640</v>
      </c>
      <c r="C93" s="7">
        <f>B93*'Exp Res'!L$4</f>
        <v>662037348.95956254</v>
      </c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  <c r="AA93" s="8"/>
      <c r="AB93" s="8"/>
      <c r="AC93" s="8"/>
      <c r="AD93" s="8"/>
      <c r="AE93" s="8"/>
      <c r="AF93" s="8"/>
      <c r="AG93" s="8"/>
      <c r="AH93" s="8"/>
      <c r="AI93" s="8"/>
      <c r="AJ93" s="8"/>
      <c r="AK93" s="8"/>
      <c r="AL93" s="8"/>
      <c r="AM93" s="8"/>
      <c r="AN93" s="8"/>
      <c r="AO93" s="8"/>
      <c r="AP93" s="8"/>
      <c r="AQ93" s="8"/>
      <c r="AR93" s="8"/>
      <c r="AS93" s="8"/>
      <c r="AT93" s="8"/>
      <c r="AU93" s="8"/>
      <c r="AV93" s="8"/>
      <c r="AW93" s="8"/>
      <c r="AX93" s="8"/>
      <c r="AY93" s="8"/>
      <c r="AZ93" s="8"/>
      <c r="BA93" s="8"/>
      <c r="BB93" s="8"/>
      <c r="BC93" s="8"/>
      <c r="BD93" s="8"/>
      <c r="BE93" s="8"/>
      <c r="BF93" s="8"/>
      <c r="BG93" s="8"/>
      <c r="BH93" s="8"/>
      <c r="BI93" s="8"/>
      <c r="BJ93" s="8"/>
      <c r="BK93" s="8"/>
      <c r="BL93" s="8"/>
      <c r="BM93" s="8"/>
      <c r="BN93" s="8"/>
      <c r="BO93" s="8"/>
      <c r="BP93" s="8"/>
      <c r="BQ93" s="8"/>
      <c r="BR93" s="8"/>
      <c r="BS93" s="8"/>
      <c r="BT93" s="8"/>
    </row>
    <row r="94" spans="1:72" x14ac:dyDescent="0.25">
      <c r="A94" s="1">
        <v>93</v>
      </c>
      <c r="B94" s="31">
        <f>'No. policies'!V94</f>
        <v>9630</v>
      </c>
      <c r="C94" s="7">
        <f>B94*'Exp Res'!L$4</f>
        <v>661350588.22412729</v>
      </c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  <c r="AA94" s="8"/>
      <c r="AB94" s="8"/>
      <c r="AC94" s="8"/>
      <c r="AD94" s="8"/>
      <c r="AE94" s="8"/>
      <c r="AF94" s="8"/>
      <c r="AG94" s="8"/>
      <c r="AH94" s="8"/>
      <c r="AI94" s="8"/>
      <c r="AJ94" s="8"/>
      <c r="AK94" s="8"/>
      <c r="AL94" s="8"/>
      <c r="AM94" s="8"/>
      <c r="AN94" s="8"/>
      <c r="AO94" s="8"/>
      <c r="AP94" s="8"/>
      <c r="AQ94" s="8"/>
      <c r="AR94" s="8"/>
      <c r="AS94" s="8"/>
      <c r="AT94" s="8"/>
      <c r="AU94" s="8"/>
      <c r="AV94" s="8"/>
      <c r="AW94" s="8"/>
      <c r="AX94" s="8"/>
      <c r="AY94" s="8"/>
      <c r="AZ94" s="8"/>
      <c r="BA94" s="8"/>
      <c r="BB94" s="8"/>
      <c r="BC94" s="8"/>
      <c r="BD94" s="8"/>
      <c r="BE94" s="8"/>
      <c r="BF94" s="8"/>
      <c r="BG94" s="8"/>
      <c r="BH94" s="8"/>
      <c r="BI94" s="8"/>
      <c r="BJ94" s="8"/>
      <c r="BK94" s="8"/>
      <c r="BL94" s="8"/>
      <c r="BM94" s="8"/>
      <c r="BN94" s="8"/>
      <c r="BO94" s="8"/>
      <c r="BP94" s="8"/>
      <c r="BQ94" s="8"/>
      <c r="BR94" s="8"/>
      <c r="BS94" s="8"/>
      <c r="BT94" s="8"/>
    </row>
    <row r="95" spans="1:72" x14ac:dyDescent="0.25">
      <c r="A95" s="1">
        <v>94</v>
      </c>
      <c r="B95" s="31">
        <f>'No. policies'!V95</f>
        <v>9633</v>
      </c>
      <c r="C95" s="7">
        <f>B95*'Exp Res'!L$4</f>
        <v>661556616.44475794</v>
      </c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  <c r="AA95" s="8"/>
      <c r="AB95" s="8"/>
      <c r="AC95" s="8"/>
      <c r="AD95" s="8"/>
      <c r="AE95" s="8"/>
      <c r="AF95" s="8"/>
      <c r="AG95" s="8"/>
      <c r="AH95" s="8"/>
      <c r="AI95" s="8"/>
      <c r="AJ95" s="8"/>
      <c r="AK95" s="8"/>
      <c r="AL95" s="8"/>
      <c r="AM95" s="8"/>
      <c r="AN95" s="8"/>
      <c r="AO95" s="8"/>
      <c r="AP95" s="8"/>
      <c r="AQ95" s="8"/>
      <c r="AR95" s="8"/>
      <c r="AS95" s="8"/>
      <c r="AT95" s="8"/>
      <c r="AU95" s="8"/>
      <c r="AV95" s="8"/>
      <c r="AW95" s="8"/>
      <c r="AX95" s="8"/>
      <c r="AY95" s="8"/>
      <c r="AZ95" s="8"/>
      <c r="BA95" s="8"/>
      <c r="BB95" s="8"/>
      <c r="BC95" s="8"/>
      <c r="BD95" s="8"/>
      <c r="BE95" s="8"/>
      <c r="BF95" s="8"/>
      <c r="BG95" s="8"/>
      <c r="BH95" s="8"/>
      <c r="BI95" s="8"/>
      <c r="BJ95" s="8"/>
      <c r="BK95" s="8"/>
      <c r="BL95" s="8"/>
      <c r="BM95" s="8"/>
      <c r="BN95" s="8"/>
      <c r="BO95" s="8"/>
      <c r="BP95" s="8"/>
      <c r="BQ95" s="8"/>
      <c r="BR95" s="8"/>
      <c r="BS95" s="8"/>
      <c r="BT95" s="8"/>
    </row>
    <row r="96" spans="1:72" x14ac:dyDescent="0.25">
      <c r="A96" s="1">
        <v>95</v>
      </c>
      <c r="B96" s="31">
        <f>'No. policies'!V96</f>
        <v>9606</v>
      </c>
      <c r="C96" s="7">
        <f>B96*'Exp Res'!L$4</f>
        <v>659702362.45908284</v>
      </c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  <c r="AA96" s="8"/>
      <c r="AB96" s="8"/>
      <c r="AC96" s="8"/>
      <c r="AD96" s="8"/>
      <c r="AE96" s="8"/>
      <c r="AF96" s="8"/>
      <c r="AG96" s="8"/>
      <c r="AH96" s="8"/>
      <c r="AI96" s="8"/>
      <c r="AJ96" s="8"/>
      <c r="AK96" s="8"/>
      <c r="AL96" s="8"/>
      <c r="AM96" s="8"/>
      <c r="AN96" s="8"/>
      <c r="AO96" s="8"/>
      <c r="AP96" s="8"/>
      <c r="AQ96" s="8"/>
      <c r="AR96" s="8"/>
      <c r="AS96" s="8"/>
      <c r="AT96" s="8"/>
      <c r="AU96" s="8"/>
      <c r="AV96" s="8"/>
      <c r="AW96" s="8"/>
      <c r="AX96" s="8"/>
      <c r="AY96" s="8"/>
      <c r="AZ96" s="8"/>
      <c r="BA96" s="8"/>
      <c r="BB96" s="8"/>
      <c r="BC96" s="8"/>
      <c r="BD96" s="8"/>
      <c r="BE96" s="8"/>
      <c r="BF96" s="8"/>
      <c r="BG96" s="8"/>
      <c r="BH96" s="8"/>
      <c r="BI96" s="8"/>
      <c r="BJ96" s="8"/>
      <c r="BK96" s="8"/>
      <c r="BL96" s="8"/>
      <c r="BM96" s="8"/>
      <c r="BN96" s="8"/>
      <c r="BO96" s="8"/>
      <c r="BP96" s="8"/>
      <c r="BQ96" s="8"/>
      <c r="BR96" s="8"/>
      <c r="BS96" s="8"/>
      <c r="BT96" s="8"/>
    </row>
    <row r="97" spans="1:72" x14ac:dyDescent="0.25">
      <c r="A97" s="1">
        <v>96</v>
      </c>
      <c r="B97" s="31">
        <f>'No. policies'!V97</f>
        <v>9642</v>
      </c>
      <c r="C97" s="7">
        <f>B97*'Exp Res'!L$4</f>
        <v>662174701.10664964</v>
      </c>
      <c r="D97" s="8"/>
      <c r="E97" s="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  <c r="AA97" s="8"/>
      <c r="AB97" s="8"/>
      <c r="AC97" s="8"/>
      <c r="AD97" s="8"/>
      <c r="AE97" s="8"/>
      <c r="AF97" s="8"/>
      <c r="AG97" s="8"/>
      <c r="AH97" s="8"/>
      <c r="AI97" s="8"/>
      <c r="AJ97" s="8"/>
      <c r="AK97" s="8"/>
      <c r="AL97" s="8"/>
      <c r="AM97" s="8"/>
      <c r="AN97" s="8"/>
      <c r="AO97" s="8"/>
      <c r="AP97" s="8"/>
      <c r="AQ97" s="8"/>
      <c r="AR97" s="8"/>
      <c r="AS97" s="8"/>
      <c r="AT97" s="8"/>
      <c r="AU97" s="8"/>
      <c r="AV97" s="8"/>
      <c r="AW97" s="8"/>
      <c r="AX97" s="8"/>
      <c r="AY97" s="8"/>
      <c r="AZ97" s="8"/>
      <c r="BA97" s="8"/>
      <c r="BB97" s="8"/>
      <c r="BC97" s="8"/>
      <c r="BD97" s="8"/>
      <c r="BE97" s="8"/>
      <c r="BF97" s="8"/>
      <c r="BG97" s="8"/>
      <c r="BH97" s="8"/>
      <c r="BI97" s="8"/>
      <c r="BJ97" s="8"/>
      <c r="BK97" s="8"/>
      <c r="BL97" s="8"/>
      <c r="BM97" s="8"/>
      <c r="BN97" s="8"/>
      <c r="BO97" s="8"/>
      <c r="BP97" s="8"/>
      <c r="BQ97" s="8"/>
      <c r="BR97" s="8"/>
      <c r="BS97" s="8"/>
      <c r="BT97" s="8"/>
    </row>
    <row r="98" spans="1:72" x14ac:dyDescent="0.25">
      <c r="A98" s="1">
        <v>97</v>
      </c>
      <c r="B98" s="31">
        <f>'No. policies'!V98</f>
        <v>9598</v>
      </c>
      <c r="C98" s="7">
        <f>B98*'Exp Res'!L$4</f>
        <v>659152953.87073457</v>
      </c>
      <c r="D98" s="8"/>
      <c r="E98" s="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  <c r="AA98" s="8"/>
      <c r="AB98" s="8"/>
      <c r="AC98" s="8"/>
      <c r="AD98" s="8"/>
      <c r="AE98" s="8"/>
      <c r="AF98" s="8"/>
      <c r="AG98" s="8"/>
      <c r="AH98" s="8"/>
      <c r="AI98" s="8"/>
      <c r="AJ98" s="8"/>
      <c r="AK98" s="8"/>
      <c r="AL98" s="8"/>
      <c r="AM98" s="8"/>
      <c r="AN98" s="8"/>
      <c r="AO98" s="8"/>
      <c r="AP98" s="8"/>
      <c r="AQ98" s="8"/>
      <c r="AR98" s="8"/>
      <c r="AS98" s="8"/>
      <c r="AT98" s="8"/>
      <c r="AU98" s="8"/>
      <c r="AV98" s="8"/>
      <c r="AW98" s="8"/>
      <c r="AX98" s="8"/>
      <c r="AY98" s="8"/>
      <c r="AZ98" s="8"/>
      <c r="BA98" s="8"/>
      <c r="BB98" s="8"/>
      <c r="BC98" s="8"/>
      <c r="BD98" s="8"/>
      <c r="BE98" s="8"/>
      <c r="BF98" s="8"/>
      <c r="BG98" s="8"/>
      <c r="BH98" s="8"/>
      <c r="BI98" s="8"/>
      <c r="BJ98" s="8"/>
      <c r="BK98" s="8"/>
      <c r="BL98" s="8"/>
      <c r="BM98" s="8"/>
      <c r="BN98" s="8"/>
      <c r="BO98" s="8"/>
      <c r="BP98" s="8"/>
      <c r="BQ98" s="8"/>
      <c r="BR98" s="8"/>
      <c r="BS98" s="8"/>
      <c r="BT98" s="8"/>
    </row>
    <row r="99" spans="1:72" x14ac:dyDescent="0.25">
      <c r="A99" s="1">
        <v>98</v>
      </c>
      <c r="B99" s="31">
        <f>'No. policies'!V99</f>
        <v>9643</v>
      </c>
      <c r="C99" s="7">
        <f>B99*'Exp Res'!L$4</f>
        <v>662243377.18019319</v>
      </c>
      <c r="D99" s="8"/>
      <c r="E99" s="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  <c r="AA99" s="8"/>
      <c r="AB99" s="8"/>
      <c r="AC99" s="8"/>
      <c r="AD99" s="8"/>
      <c r="AE99" s="8"/>
      <c r="AF99" s="8"/>
      <c r="AG99" s="8"/>
      <c r="AH99" s="8"/>
      <c r="AI99" s="8"/>
      <c r="AJ99" s="8"/>
      <c r="AK99" s="8"/>
      <c r="AL99" s="8"/>
      <c r="AM99" s="8"/>
      <c r="AN99" s="8"/>
      <c r="AO99" s="8"/>
      <c r="AP99" s="8"/>
      <c r="AQ99" s="8"/>
      <c r="AR99" s="8"/>
      <c r="AS99" s="8"/>
      <c r="AT99" s="8"/>
      <c r="AU99" s="8"/>
      <c r="AV99" s="8"/>
      <c r="AW99" s="8"/>
      <c r="AX99" s="8"/>
      <c r="AY99" s="8"/>
      <c r="AZ99" s="8"/>
      <c r="BA99" s="8"/>
      <c r="BB99" s="8"/>
      <c r="BC99" s="8"/>
      <c r="BD99" s="8"/>
      <c r="BE99" s="8"/>
      <c r="BF99" s="8"/>
      <c r="BG99" s="8"/>
      <c r="BH99" s="8"/>
      <c r="BI99" s="8"/>
      <c r="BJ99" s="8"/>
      <c r="BK99" s="8"/>
      <c r="BL99" s="8"/>
      <c r="BM99" s="8"/>
      <c r="BN99" s="8"/>
      <c r="BO99" s="8"/>
      <c r="BP99" s="8"/>
      <c r="BQ99" s="8"/>
      <c r="BR99" s="8"/>
      <c r="BS99" s="8"/>
      <c r="BT99" s="8"/>
    </row>
    <row r="100" spans="1:72" x14ac:dyDescent="0.25">
      <c r="A100" s="1">
        <v>99</v>
      </c>
      <c r="B100" s="31">
        <f>'No. policies'!V100</f>
        <v>9605</v>
      </c>
      <c r="C100" s="7">
        <f>B100*'Exp Res'!L$4</f>
        <v>659633686.38553929</v>
      </c>
      <c r="D100" s="8"/>
      <c r="E100" s="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  <c r="AA100" s="8"/>
      <c r="AB100" s="8"/>
      <c r="AC100" s="8"/>
      <c r="AD100" s="8"/>
      <c r="AE100" s="8"/>
      <c r="AF100" s="8"/>
      <c r="AG100" s="8"/>
      <c r="AH100" s="8"/>
      <c r="AI100" s="8"/>
      <c r="AJ100" s="8"/>
      <c r="AK100" s="8"/>
      <c r="AL100" s="8"/>
      <c r="AM100" s="8"/>
      <c r="AN100" s="8"/>
      <c r="AO100" s="8"/>
      <c r="AP100" s="8"/>
      <c r="AQ100" s="8"/>
      <c r="AR100" s="8"/>
      <c r="AS100" s="8"/>
      <c r="AT100" s="8"/>
      <c r="AU100" s="8"/>
      <c r="AV100" s="8"/>
      <c r="AW100" s="8"/>
      <c r="AX100" s="8"/>
      <c r="AY100" s="8"/>
      <c r="AZ100" s="8"/>
      <c r="BA100" s="8"/>
      <c r="BB100" s="8"/>
      <c r="BC100" s="8"/>
      <c r="BD100" s="8"/>
      <c r="BE100" s="8"/>
      <c r="BF100" s="8"/>
      <c r="BG100" s="8"/>
      <c r="BH100" s="8"/>
      <c r="BI100" s="8"/>
      <c r="BJ100" s="8"/>
      <c r="BK100" s="8"/>
      <c r="BL100" s="8"/>
      <c r="BM100" s="8"/>
      <c r="BN100" s="8"/>
      <c r="BO100" s="8"/>
      <c r="BP100" s="8"/>
      <c r="BQ100" s="8"/>
      <c r="BR100" s="8"/>
      <c r="BS100" s="8"/>
      <c r="BT100" s="8"/>
    </row>
    <row r="101" spans="1:72" x14ac:dyDescent="0.25">
      <c r="A101" s="1">
        <v>100</v>
      </c>
      <c r="B101" s="31">
        <f>'No. policies'!V101</f>
        <v>9617</v>
      </c>
      <c r="C101" s="7">
        <f>B101*'Exp Res'!L$4</f>
        <v>660457799.26806152</v>
      </c>
      <c r="D101" s="8"/>
      <c r="E101" s="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  <c r="AA101" s="8"/>
      <c r="AB101" s="8"/>
      <c r="AC101" s="8"/>
      <c r="AD101" s="8"/>
      <c r="AE101" s="8"/>
      <c r="AF101" s="8"/>
      <c r="AG101" s="8"/>
      <c r="AH101" s="8"/>
      <c r="AI101" s="8"/>
      <c r="AJ101" s="8"/>
      <c r="AK101" s="8"/>
      <c r="AL101" s="8"/>
      <c r="AM101" s="8"/>
      <c r="AN101" s="8"/>
      <c r="AO101" s="8"/>
      <c r="AP101" s="8"/>
      <c r="AQ101" s="8"/>
      <c r="AR101" s="8"/>
      <c r="AS101" s="8"/>
      <c r="AT101" s="8"/>
      <c r="AU101" s="8"/>
      <c r="AV101" s="8"/>
      <c r="AW101" s="8"/>
      <c r="AX101" s="8"/>
      <c r="AY101" s="8"/>
      <c r="AZ101" s="8"/>
      <c r="BA101" s="8"/>
      <c r="BB101" s="8"/>
      <c r="BC101" s="8"/>
      <c r="BD101" s="8"/>
      <c r="BE101" s="8"/>
      <c r="BF101" s="8"/>
      <c r="BG101" s="8"/>
      <c r="BH101" s="8"/>
      <c r="BI101" s="8"/>
      <c r="BJ101" s="8"/>
      <c r="BK101" s="8"/>
      <c r="BL101" s="8"/>
      <c r="BM101" s="8"/>
      <c r="BN101" s="8"/>
      <c r="BO101" s="8"/>
      <c r="BP101" s="8"/>
      <c r="BQ101" s="8"/>
      <c r="BR101" s="8"/>
      <c r="BS101" s="8"/>
      <c r="BT101" s="8"/>
    </row>
    <row r="102" spans="1:72" x14ac:dyDescent="0.25">
      <c r="A102" s="1">
        <v>101</v>
      </c>
      <c r="B102" s="31">
        <f>'No. policies'!V102</f>
        <v>9676</v>
      </c>
      <c r="C102" s="7">
        <f>B102*'Exp Res'!L$4</f>
        <v>664509687.60712945</v>
      </c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  <c r="AA102" s="8"/>
      <c r="AB102" s="8"/>
      <c r="AC102" s="8"/>
      <c r="AD102" s="8"/>
      <c r="AE102" s="8"/>
      <c r="AF102" s="8"/>
      <c r="AG102" s="8"/>
      <c r="AH102" s="8"/>
      <c r="AI102" s="8"/>
      <c r="AJ102" s="8"/>
      <c r="AK102" s="8"/>
      <c r="AL102" s="8"/>
      <c r="AM102" s="8"/>
      <c r="AN102" s="8"/>
      <c r="AO102" s="8"/>
      <c r="AP102" s="8"/>
      <c r="AQ102" s="8"/>
      <c r="AR102" s="8"/>
      <c r="AS102" s="8"/>
      <c r="AT102" s="8"/>
      <c r="AU102" s="8"/>
      <c r="AV102" s="8"/>
      <c r="AW102" s="8"/>
      <c r="AX102" s="8"/>
      <c r="AY102" s="8"/>
      <c r="AZ102" s="8"/>
      <c r="BA102" s="8"/>
      <c r="BB102" s="8"/>
      <c r="BC102" s="8"/>
      <c r="BD102" s="8"/>
      <c r="BE102" s="8"/>
      <c r="BF102" s="8"/>
      <c r="BG102" s="8"/>
      <c r="BH102" s="8"/>
      <c r="BI102" s="8"/>
      <c r="BJ102" s="8"/>
      <c r="BK102" s="8"/>
      <c r="BL102" s="8"/>
      <c r="BM102" s="8"/>
      <c r="BN102" s="8"/>
      <c r="BO102" s="8"/>
      <c r="BP102" s="8"/>
      <c r="BQ102" s="8"/>
      <c r="BR102" s="8"/>
      <c r="BS102" s="8"/>
      <c r="BT102" s="8"/>
    </row>
    <row r="103" spans="1:72" x14ac:dyDescent="0.25">
      <c r="A103" s="1">
        <v>102</v>
      </c>
      <c r="B103" s="31">
        <f>'No. policies'!V103</f>
        <v>9623</v>
      </c>
      <c r="C103" s="7">
        <f>B103*'Exp Res'!L$4</f>
        <v>660869855.70932269</v>
      </c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  <c r="AA103" s="8"/>
      <c r="AB103" s="8"/>
      <c r="AC103" s="8"/>
      <c r="AD103" s="8"/>
      <c r="AE103" s="8"/>
      <c r="AF103" s="8"/>
      <c r="AG103" s="8"/>
      <c r="AH103" s="8"/>
      <c r="AI103" s="8"/>
      <c r="AJ103" s="8"/>
      <c r="AK103" s="8"/>
      <c r="AL103" s="8"/>
      <c r="AM103" s="8"/>
      <c r="AN103" s="8"/>
      <c r="AO103" s="8"/>
      <c r="AP103" s="8"/>
      <c r="AQ103" s="8"/>
      <c r="AR103" s="8"/>
      <c r="AS103" s="8"/>
      <c r="AT103" s="8"/>
      <c r="AU103" s="8"/>
      <c r="AV103" s="8"/>
      <c r="AW103" s="8"/>
      <c r="AX103" s="8"/>
      <c r="AY103" s="8"/>
      <c r="AZ103" s="8"/>
      <c r="BA103" s="8"/>
      <c r="BB103" s="8"/>
      <c r="BC103" s="8"/>
      <c r="BD103" s="8"/>
      <c r="BE103" s="8"/>
      <c r="BF103" s="8"/>
      <c r="BG103" s="8"/>
      <c r="BH103" s="8"/>
      <c r="BI103" s="8"/>
      <c r="BJ103" s="8"/>
      <c r="BK103" s="8"/>
      <c r="BL103" s="8"/>
      <c r="BM103" s="8"/>
      <c r="BN103" s="8"/>
      <c r="BO103" s="8"/>
      <c r="BP103" s="8"/>
      <c r="BQ103" s="8"/>
      <c r="BR103" s="8"/>
      <c r="BS103" s="8"/>
      <c r="BT103" s="8"/>
    </row>
    <row r="104" spans="1:72" x14ac:dyDescent="0.25">
      <c r="A104" s="1">
        <v>103</v>
      </c>
      <c r="B104" s="31">
        <f>'No. policies'!V104</f>
        <v>9640</v>
      </c>
      <c r="C104" s="7">
        <f>B104*'Exp Res'!L$4</f>
        <v>662037348.95956254</v>
      </c>
      <c r="D104" s="8"/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  <c r="AA104" s="8"/>
      <c r="AB104" s="8"/>
      <c r="AC104" s="8"/>
      <c r="AD104" s="8"/>
      <c r="AE104" s="8"/>
      <c r="AF104" s="8"/>
      <c r="AG104" s="8"/>
      <c r="AH104" s="8"/>
      <c r="AI104" s="8"/>
      <c r="AJ104" s="8"/>
      <c r="AK104" s="8"/>
      <c r="AL104" s="8"/>
      <c r="AM104" s="8"/>
      <c r="AN104" s="8"/>
      <c r="AO104" s="8"/>
      <c r="AP104" s="8"/>
      <c r="AQ104" s="8"/>
      <c r="AR104" s="8"/>
      <c r="AS104" s="8"/>
      <c r="AT104" s="8"/>
      <c r="AU104" s="8"/>
      <c r="AV104" s="8"/>
      <c r="AW104" s="8"/>
      <c r="AX104" s="8"/>
      <c r="AY104" s="8"/>
      <c r="AZ104" s="8"/>
      <c r="BA104" s="8"/>
      <c r="BB104" s="8"/>
      <c r="BC104" s="8"/>
      <c r="BD104" s="8"/>
      <c r="BE104" s="8"/>
      <c r="BF104" s="8"/>
      <c r="BG104" s="8"/>
      <c r="BH104" s="8"/>
      <c r="BI104" s="8"/>
      <c r="BJ104" s="8"/>
      <c r="BK104" s="8"/>
      <c r="BL104" s="8"/>
      <c r="BM104" s="8"/>
      <c r="BN104" s="8"/>
      <c r="BO104" s="8"/>
      <c r="BP104" s="8"/>
      <c r="BQ104" s="8"/>
      <c r="BR104" s="8"/>
      <c r="BS104" s="8"/>
      <c r="BT104" s="8"/>
    </row>
    <row r="105" spans="1:72" x14ac:dyDescent="0.25">
      <c r="A105" s="1">
        <v>104</v>
      </c>
      <c r="B105" s="31">
        <f>'No. policies'!V105</f>
        <v>9609</v>
      </c>
      <c r="C105" s="7">
        <f>B105*'Exp Res'!L$4</f>
        <v>659908390.67971337</v>
      </c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  <c r="AA105" s="8"/>
      <c r="AB105" s="8"/>
      <c r="AC105" s="8"/>
      <c r="AD105" s="8"/>
      <c r="AE105" s="8"/>
      <c r="AF105" s="8"/>
      <c r="AG105" s="8"/>
      <c r="AH105" s="8"/>
      <c r="AI105" s="8"/>
      <c r="AJ105" s="8"/>
      <c r="AK105" s="8"/>
      <c r="AL105" s="8"/>
      <c r="AM105" s="8"/>
      <c r="AN105" s="8"/>
      <c r="AO105" s="8"/>
      <c r="AP105" s="8"/>
      <c r="AQ105" s="8"/>
      <c r="AR105" s="8"/>
      <c r="AS105" s="8"/>
      <c r="AT105" s="8"/>
      <c r="AU105" s="8"/>
      <c r="AV105" s="8"/>
      <c r="AW105" s="8"/>
      <c r="AX105" s="8"/>
      <c r="AY105" s="8"/>
      <c r="AZ105" s="8"/>
      <c r="BA105" s="8"/>
      <c r="BB105" s="8"/>
      <c r="BC105" s="8"/>
      <c r="BD105" s="8"/>
      <c r="BE105" s="8"/>
      <c r="BF105" s="8"/>
      <c r="BG105" s="8"/>
      <c r="BH105" s="8"/>
      <c r="BI105" s="8"/>
      <c r="BJ105" s="8"/>
      <c r="BK105" s="8"/>
      <c r="BL105" s="8"/>
      <c r="BM105" s="8"/>
      <c r="BN105" s="8"/>
      <c r="BO105" s="8"/>
      <c r="BP105" s="8"/>
      <c r="BQ105" s="8"/>
      <c r="BR105" s="8"/>
      <c r="BS105" s="8"/>
      <c r="BT105" s="8"/>
    </row>
    <row r="106" spans="1:72" x14ac:dyDescent="0.25">
      <c r="A106" s="1">
        <v>105</v>
      </c>
      <c r="B106" s="31">
        <f>'No. policies'!V106</f>
        <v>9638</v>
      </c>
      <c r="C106" s="7">
        <f>B106*'Exp Res'!L$4</f>
        <v>661899996.81247556</v>
      </c>
      <c r="D106" s="8"/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  <c r="AA106" s="8"/>
      <c r="AB106" s="8"/>
      <c r="AC106" s="8"/>
      <c r="AD106" s="8"/>
      <c r="AE106" s="8"/>
      <c r="AF106" s="8"/>
      <c r="AG106" s="8"/>
      <c r="AH106" s="8"/>
      <c r="AI106" s="8"/>
      <c r="AJ106" s="8"/>
      <c r="AK106" s="8"/>
      <c r="AL106" s="8"/>
      <c r="AM106" s="8"/>
      <c r="AN106" s="8"/>
      <c r="AO106" s="8"/>
      <c r="AP106" s="8"/>
      <c r="AQ106" s="8"/>
      <c r="AR106" s="8"/>
      <c r="AS106" s="8"/>
      <c r="AT106" s="8"/>
      <c r="AU106" s="8"/>
      <c r="AV106" s="8"/>
      <c r="AW106" s="8"/>
      <c r="AX106" s="8"/>
      <c r="AY106" s="8"/>
      <c r="AZ106" s="8"/>
      <c r="BA106" s="8"/>
      <c r="BB106" s="8"/>
      <c r="BC106" s="8"/>
      <c r="BD106" s="8"/>
      <c r="BE106" s="8"/>
      <c r="BF106" s="8"/>
      <c r="BG106" s="8"/>
      <c r="BH106" s="8"/>
      <c r="BI106" s="8"/>
      <c r="BJ106" s="8"/>
      <c r="BK106" s="8"/>
      <c r="BL106" s="8"/>
      <c r="BM106" s="8"/>
      <c r="BN106" s="8"/>
      <c r="BO106" s="8"/>
      <c r="BP106" s="8"/>
      <c r="BQ106" s="8"/>
      <c r="BR106" s="8"/>
      <c r="BS106" s="8"/>
      <c r="BT106" s="8"/>
    </row>
    <row r="107" spans="1:72" x14ac:dyDescent="0.25">
      <c r="A107" s="1">
        <v>106</v>
      </c>
      <c r="B107" s="31">
        <f>'No. policies'!V107</f>
        <v>9593</v>
      </c>
      <c r="C107" s="7">
        <f>B107*'Exp Res'!L$4</f>
        <v>658809573.50301695</v>
      </c>
      <c r="D107" s="8"/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  <c r="AA107" s="8"/>
      <c r="AB107" s="8"/>
      <c r="AC107" s="8"/>
      <c r="AD107" s="8"/>
      <c r="AE107" s="8"/>
      <c r="AF107" s="8"/>
      <c r="AG107" s="8"/>
      <c r="AH107" s="8"/>
      <c r="AI107" s="8"/>
      <c r="AJ107" s="8"/>
      <c r="AK107" s="8"/>
      <c r="AL107" s="8"/>
      <c r="AM107" s="8"/>
      <c r="AN107" s="8"/>
      <c r="AO107" s="8"/>
      <c r="AP107" s="8"/>
      <c r="AQ107" s="8"/>
      <c r="AR107" s="8"/>
      <c r="AS107" s="8"/>
      <c r="AT107" s="8"/>
      <c r="AU107" s="8"/>
      <c r="AV107" s="8"/>
      <c r="AW107" s="8"/>
      <c r="AX107" s="8"/>
      <c r="AY107" s="8"/>
      <c r="AZ107" s="8"/>
      <c r="BA107" s="8"/>
      <c r="BB107" s="8"/>
      <c r="BC107" s="8"/>
      <c r="BD107" s="8"/>
      <c r="BE107" s="8"/>
      <c r="BF107" s="8"/>
      <c r="BG107" s="8"/>
      <c r="BH107" s="8"/>
      <c r="BI107" s="8"/>
      <c r="BJ107" s="8"/>
      <c r="BK107" s="8"/>
      <c r="BL107" s="8"/>
      <c r="BM107" s="8"/>
      <c r="BN107" s="8"/>
      <c r="BO107" s="8"/>
      <c r="BP107" s="8"/>
      <c r="BQ107" s="8"/>
      <c r="BR107" s="8"/>
      <c r="BS107" s="8"/>
      <c r="BT107" s="8"/>
    </row>
    <row r="108" spans="1:72" x14ac:dyDescent="0.25">
      <c r="A108" s="1">
        <v>107</v>
      </c>
      <c r="B108" s="31">
        <f>'No. policies'!V108</f>
        <v>9645</v>
      </c>
      <c r="C108" s="7">
        <f>B108*'Exp Res'!L$4</f>
        <v>662380729.32728016</v>
      </c>
      <c r="D108" s="8"/>
      <c r="E108" s="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  <c r="AA108" s="8"/>
      <c r="AB108" s="8"/>
      <c r="AC108" s="8"/>
      <c r="AD108" s="8"/>
      <c r="AE108" s="8"/>
      <c r="AF108" s="8"/>
      <c r="AG108" s="8"/>
      <c r="AH108" s="8"/>
      <c r="AI108" s="8"/>
      <c r="AJ108" s="8"/>
      <c r="AK108" s="8"/>
      <c r="AL108" s="8"/>
      <c r="AM108" s="8"/>
      <c r="AN108" s="8"/>
      <c r="AO108" s="8"/>
      <c r="AP108" s="8"/>
      <c r="AQ108" s="8"/>
      <c r="AR108" s="8"/>
      <c r="AS108" s="8"/>
      <c r="AT108" s="8"/>
      <c r="AU108" s="8"/>
      <c r="AV108" s="8"/>
      <c r="AW108" s="8"/>
      <c r="AX108" s="8"/>
      <c r="AY108" s="8"/>
      <c r="AZ108" s="8"/>
      <c r="BA108" s="8"/>
      <c r="BB108" s="8"/>
      <c r="BC108" s="8"/>
      <c r="BD108" s="8"/>
      <c r="BE108" s="8"/>
      <c r="BF108" s="8"/>
      <c r="BG108" s="8"/>
      <c r="BH108" s="8"/>
      <c r="BI108" s="8"/>
      <c r="BJ108" s="8"/>
      <c r="BK108" s="8"/>
      <c r="BL108" s="8"/>
      <c r="BM108" s="8"/>
      <c r="BN108" s="8"/>
      <c r="BO108" s="8"/>
      <c r="BP108" s="8"/>
      <c r="BQ108" s="8"/>
      <c r="BR108" s="8"/>
      <c r="BS108" s="8"/>
      <c r="BT108" s="8"/>
    </row>
    <row r="109" spans="1:72" x14ac:dyDescent="0.25">
      <c r="A109" s="1">
        <v>108</v>
      </c>
      <c r="B109" s="31">
        <f>'No. policies'!V109</f>
        <v>9640</v>
      </c>
      <c r="C109" s="7">
        <f>B109*'Exp Res'!L$4</f>
        <v>662037348.95956254</v>
      </c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  <c r="AA109" s="8"/>
      <c r="AB109" s="8"/>
      <c r="AC109" s="8"/>
      <c r="AD109" s="8"/>
      <c r="AE109" s="8"/>
      <c r="AF109" s="8"/>
      <c r="AG109" s="8"/>
      <c r="AH109" s="8"/>
      <c r="AI109" s="8"/>
      <c r="AJ109" s="8"/>
      <c r="AK109" s="8"/>
      <c r="AL109" s="8"/>
      <c r="AM109" s="8"/>
      <c r="AN109" s="8"/>
      <c r="AO109" s="8"/>
      <c r="AP109" s="8"/>
      <c r="AQ109" s="8"/>
      <c r="AR109" s="8"/>
      <c r="AS109" s="8"/>
      <c r="AT109" s="8"/>
      <c r="AU109" s="8"/>
      <c r="AV109" s="8"/>
      <c r="AW109" s="8"/>
      <c r="AX109" s="8"/>
      <c r="AY109" s="8"/>
      <c r="AZ109" s="8"/>
      <c r="BA109" s="8"/>
      <c r="BB109" s="8"/>
      <c r="BC109" s="8"/>
      <c r="BD109" s="8"/>
      <c r="BE109" s="8"/>
      <c r="BF109" s="8"/>
      <c r="BG109" s="8"/>
      <c r="BH109" s="8"/>
      <c r="BI109" s="8"/>
      <c r="BJ109" s="8"/>
      <c r="BK109" s="8"/>
      <c r="BL109" s="8"/>
      <c r="BM109" s="8"/>
      <c r="BN109" s="8"/>
      <c r="BO109" s="8"/>
      <c r="BP109" s="8"/>
      <c r="BQ109" s="8"/>
      <c r="BR109" s="8"/>
      <c r="BS109" s="8"/>
      <c r="BT109" s="8"/>
    </row>
    <row r="110" spans="1:72" x14ac:dyDescent="0.25">
      <c r="A110" s="1">
        <v>109</v>
      </c>
      <c r="B110" s="31">
        <f>'No. policies'!V110</f>
        <v>9622</v>
      </c>
      <c r="C110" s="7">
        <f>B110*'Exp Res'!L$4</f>
        <v>660801179.63577914</v>
      </c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  <c r="AA110" s="8"/>
      <c r="AB110" s="8"/>
      <c r="AC110" s="8"/>
      <c r="AD110" s="8"/>
      <c r="AE110" s="8"/>
      <c r="AF110" s="8"/>
      <c r="AG110" s="8"/>
      <c r="AH110" s="8"/>
      <c r="AI110" s="8"/>
      <c r="AJ110" s="8"/>
      <c r="AK110" s="8"/>
      <c r="AL110" s="8"/>
      <c r="AM110" s="8"/>
      <c r="AN110" s="8"/>
      <c r="AO110" s="8"/>
      <c r="AP110" s="8"/>
      <c r="AQ110" s="8"/>
      <c r="AR110" s="8"/>
      <c r="AS110" s="8"/>
      <c r="AT110" s="8"/>
      <c r="AU110" s="8"/>
      <c r="AV110" s="8"/>
      <c r="AW110" s="8"/>
      <c r="AX110" s="8"/>
      <c r="AY110" s="8"/>
      <c r="AZ110" s="8"/>
      <c r="BA110" s="8"/>
      <c r="BB110" s="8"/>
      <c r="BC110" s="8"/>
      <c r="BD110" s="8"/>
      <c r="BE110" s="8"/>
      <c r="BF110" s="8"/>
      <c r="BG110" s="8"/>
      <c r="BH110" s="8"/>
      <c r="BI110" s="8"/>
      <c r="BJ110" s="8"/>
      <c r="BK110" s="8"/>
      <c r="BL110" s="8"/>
      <c r="BM110" s="8"/>
      <c r="BN110" s="8"/>
      <c r="BO110" s="8"/>
      <c r="BP110" s="8"/>
      <c r="BQ110" s="8"/>
      <c r="BR110" s="8"/>
      <c r="BS110" s="8"/>
      <c r="BT110" s="8"/>
    </row>
    <row r="111" spans="1:72" x14ac:dyDescent="0.25">
      <c r="A111" s="1">
        <v>110</v>
      </c>
      <c r="B111" s="31">
        <f>'No. policies'!V111</f>
        <v>9598</v>
      </c>
      <c r="C111" s="7">
        <f>B111*'Exp Res'!L$4</f>
        <v>659152953.87073457</v>
      </c>
      <c r="D111" s="8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  <c r="AA111" s="8"/>
      <c r="AB111" s="8"/>
      <c r="AC111" s="8"/>
      <c r="AD111" s="8"/>
      <c r="AE111" s="8"/>
      <c r="AF111" s="8"/>
      <c r="AG111" s="8"/>
      <c r="AH111" s="8"/>
      <c r="AI111" s="8"/>
      <c r="AJ111" s="8"/>
      <c r="AK111" s="8"/>
      <c r="AL111" s="8"/>
      <c r="AM111" s="8"/>
      <c r="AN111" s="8"/>
      <c r="AO111" s="8"/>
      <c r="AP111" s="8"/>
      <c r="AQ111" s="8"/>
      <c r="AR111" s="8"/>
      <c r="AS111" s="8"/>
      <c r="AT111" s="8"/>
      <c r="AU111" s="8"/>
      <c r="AV111" s="8"/>
      <c r="AW111" s="8"/>
      <c r="AX111" s="8"/>
      <c r="AY111" s="8"/>
      <c r="AZ111" s="8"/>
      <c r="BA111" s="8"/>
      <c r="BB111" s="8"/>
      <c r="BC111" s="8"/>
      <c r="BD111" s="8"/>
      <c r="BE111" s="8"/>
      <c r="BF111" s="8"/>
      <c r="BG111" s="8"/>
      <c r="BH111" s="8"/>
      <c r="BI111" s="8"/>
      <c r="BJ111" s="8"/>
      <c r="BK111" s="8"/>
      <c r="BL111" s="8"/>
      <c r="BM111" s="8"/>
      <c r="BN111" s="8"/>
      <c r="BO111" s="8"/>
      <c r="BP111" s="8"/>
      <c r="BQ111" s="8"/>
      <c r="BR111" s="8"/>
      <c r="BS111" s="8"/>
      <c r="BT111" s="8"/>
    </row>
    <row r="112" spans="1:72" x14ac:dyDescent="0.25">
      <c r="A112" s="1">
        <v>111</v>
      </c>
      <c r="B112" s="31">
        <f>'No. policies'!V112</f>
        <v>9583</v>
      </c>
      <c r="C112" s="7">
        <f>B112*'Exp Res'!L$4</f>
        <v>658122812.76758182</v>
      </c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  <c r="AA112" s="8"/>
      <c r="AB112" s="8"/>
      <c r="AC112" s="8"/>
      <c r="AD112" s="8"/>
      <c r="AE112" s="8"/>
      <c r="AF112" s="8"/>
      <c r="AG112" s="8"/>
      <c r="AH112" s="8"/>
      <c r="AI112" s="8"/>
      <c r="AJ112" s="8"/>
      <c r="AK112" s="8"/>
      <c r="AL112" s="8"/>
      <c r="AM112" s="8"/>
      <c r="AN112" s="8"/>
      <c r="AO112" s="8"/>
      <c r="AP112" s="8"/>
      <c r="AQ112" s="8"/>
      <c r="AR112" s="8"/>
      <c r="AS112" s="8"/>
      <c r="AT112" s="8"/>
      <c r="AU112" s="8"/>
      <c r="AV112" s="8"/>
      <c r="AW112" s="8"/>
      <c r="AX112" s="8"/>
      <c r="AY112" s="8"/>
      <c r="AZ112" s="8"/>
      <c r="BA112" s="8"/>
      <c r="BB112" s="8"/>
      <c r="BC112" s="8"/>
      <c r="BD112" s="8"/>
      <c r="BE112" s="8"/>
      <c r="BF112" s="8"/>
      <c r="BG112" s="8"/>
      <c r="BH112" s="8"/>
      <c r="BI112" s="8"/>
      <c r="BJ112" s="8"/>
      <c r="BK112" s="8"/>
      <c r="BL112" s="8"/>
      <c r="BM112" s="8"/>
      <c r="BN112" s="8"/>
      <c r="BO112" s="8"/>
      <c r="BP112" s="8"/>
      <c r="BQ112" s="8"/>
      <c r="BR112" s="8"/>
      <c r="BS112" s="8"/>
      <c r="BT112" s="8"/>
    </row>
    <row r="113" spans="1:72" x14ac:dyDescent="0.25">
      <c r="A113" s="1">
        <v>112</v>
      </c>
      <c r="B113" s="31">
        <f>'No. policies'!V113</f>
        <v>9628</v>
      </c>
      <c r="C113" s="7">
        <f>B113*'Exp Res'!L$4</f>
        <v>661213236.07704031</v>
      </c>
      <c r="D113" s="8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  <c r="AA113" s="8"/>
      <c r="AB113" s="8"/>
      <c r="AC113" s="8"/>
      <c r="AD113" s="8"/>
      <c r="AE113" s="8"/>
      <c r="AF113" s="8"/>
      <c r="AG113" s="8"/>
      <c r="AH113" s="8"/>
      <c r="AI113" s="8"/>
      <c r="AJ113" s="8"/>
      <c r="AK113" s="8"/>
      <c r="AL113" s="8"/>
      <c r="AM113" s="8"/>
      <c r="AN113" s="8"/>
      <c r="AO113" s="8"/>
      <c r="AP113" s="8"/>
      <c r="AQ113" s="8"/>
      <c r="AR113" s="8"/>
      <c r="AS113" s="8"/>
      <c r="AT113" s="8"/>
      <c r="AU113" s="8"/>
      <c r="AV113" s="8"/>
      <c r="AW113" s="8"/>
      <c r="AX113" s="8"/>
      <c r="AY113" s="8"/>
      <c r="AZ113" s="8"/>
      <c r="BA113" s="8"/>
      <c r="BB113" s="8"/>
      <c r="BC113" s="8"/>
      <c r="BD113" s="8"/>
      <c r="BE113" s="8"/>
      <c r="BF113" s="8"/>
      <c r="BG113" s="8"/>
      <c r="BH113" s="8"/>
      <c r="BI113" s="8"/>
      <c r="BJ113" s="8"/>
      <c r="BK113" s="8"/>
      <c r="BL113" s="8"/>
      <c r="BM113" s="8"/>
      <c r="BN113" s="8"/>
      <c r="BO113" s="8"/>
      <c r="BP113" s="8"/>
      <c r="BQ113" s="8"/>
      <c r="BR113" s="8"/>
      <c r="BS113" s="8"/>
      <c r="BT113" s="8"/>
    </row>
    <row r="114" spans="1:72" x14ac:dyDescent="0.25">
      <c r="A114" s="1">
        <v>113</v>
      </c>
      <c r="B114" s="31">
        <f>'No. policies'!V114</f>
        <v>9625</v>
      </c>
      <c r="C114" s="7">
        <f>B114*'Exp Res'!L$4</f>
        <v>661007207.85640979</v>
      </c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  <c r="AA114" s="8"/>
      <c r="AB114" s="8"/>
      <c r="AC114" s="8"/>
      <c r="AD114" s="8"/>
      <c r="AE114" s="8"/>
      <c r="AF114" s="8"/>
      <c r="AG114" s="8"/>
      <c r="AH114" s="8"/>
      <c r="AI114" s="8"/>
      <c r="AJ114" s="8"/>
      <c r="AK114" s="8"/>
      <c r="AL114" s="8"/>
      <c r="AM114" s="8"/>
      <c r="AN114" s="8"/>
      <c r="AO114" s="8"/>
      <c r="AP114" s="8"/>
      <c r="AQ114" s="8"/>
      <c r="AR114" s="8"/>
      <c r="AS114" s="8"/>
      <c r="AT114" s="8"/>
      <c r="AU114" s="8"/>
      <c r="AV114" s="8"/>
      <c r="AW114" s="8"/>
      <c r="AX114" s="8"/>
      <c r="AY114" s="8"/>
      <c r="AZ114" s="8"/>
      <c r="BA114" s="8"/>
      <c r="BB114" s="8"/>
      <c r="BC114" s="8"/>
      <c r="BD114" s="8"/>
      <c r="BE114" s="8"/>
      <c r="BF114" s="8"/>
      <c r="BG114" s="8"/>
      <c r="BH114" s="8"/>
      <c r="BI114" s="8"/>
      <c r="BJ114" s="8"/>
      <c r="BK114" s="8"/>
      <c r="BL114" s="8"/>
      <c r="BM114" s="8"/>
      <c r="BN114" s="8"/>
      <c r="BO114" s="8"/>
      <c r="BP114" s="8"/>
      <c r="BQ114" s="8"/>
      <c r="BR114" s="8"/>
      <c r="BS114" s="8"/>
      <c r="BT114" s="8"/>
    </row>
    <row r="115" spans="1:72" x14ac:dyDescent="0.25">
      <c r="A115" s="1">
        <v>114</v>
      </c>
      <c r="B115" s="31">
        <f>'No. policies'!V115</f>
        <v>9605</v>
      </c>
      <c r="C115" s="7">
        <f>B115*'Exp Res'!L$4</f>
        <v>659633686.38553929</v>
      </c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  <c r="AA115" s="8"/>
      <c r="AB115" s="8"/>
      <c r="AC115" s="8"/>
      <c r="AD115" s="8"/>
      <c r="AE115" s="8"/>
      <c r="AF115" s="8"/>
      <c r="AG115" s="8"/>
      <c r="AH115" s="8"/>
      <c r="AI115" s="8"/>
      <c r="AJ115" s="8"/>
      <c r="AK115" s="8"/>
      <c r="AL115" s="8"/>
      <c r="AM115" s="8"/>
      <c r="AN115" s="8"/>
      <c r="AO115" s="8"/>
      <c r="AP115" s="8"/>
      <c r="AQ115" s="8"/>
      <c r="AR115" s="8"/>
      <c r="AS115" s="8"/>
      <c r="AT115" s="8"/>
      <c r="AU115" s="8"/>
      <c r="AV115" s="8"/>
      <c r="AW115" s="8"/>
      <c r="AX115" s="8"/>
      <c r="AY115" s="8"/>
      <c r="AZ115" s="8"/>
      <c r="BA115" s="8"/>
      <c r="BB115" s="8"/>
      <c r="BC115" s="8"/>
      <c r="BD115" s="8"/>
      <c r="BE115" s="8"/>
      <c r="BF115" s="8"/>
      <c r="BG115" s="8"/>
      <c r="BH115" s="8"/>
      <c r="BI115" s="8"/>
      <c r="BJ115" s="8"/>
      <c r="BK115" s="8"/>
      <c r="BL115" s="8"/>
      <c r="BM115" s="8"/>
      <c r="BN115" s="8"/>
      <c r="BO115" s="8"/>
      <c r="BP115" s="8"/>
      <c r="BQ115" s="8"/>
      <c r="BR115" s="8"/>
      <c r="BS115" s="8"/>
      <c r="BT115" s="8"/>
    </row>
    <row r="116" spans="1:72" x14ac:dyDescent="0.25">
      <c r="A116" s="1">
        <v>115</v>
      </c>
      <c r="B116" s="31">
        <f>'No. policies'!V116</f>
        <v>9610</v>
      </c>
      <c r="C116" s="7">
        <f>B116*'Exp Res'!L$4</f>
        <v>659977066.75325692</v>
      </c>
      <c r="D116" s="8"/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  <c r="AA116" s="8"/>
      <c r="AB116" s="8"/>
      <c r="AC116" s="8"/>
      <c r="AD116" s="8"/>
      <c r="AE116" s="8"/>
      <c r="AF116" s="8"/>
      <c r="AG116" s="8"/>
      <c r="AH116" s="8"/>
      <c r="AI116" s="8"/>
      <c r="AJ116" s="8"/>
      <c r="AK116" s="8"/>
      <c r="AL116" s="8"/>
      <c r="AM116" s="8"/>
      <c r="AN116" s="8"/>
      <c r="AO116" s="8"/>
      <c r="AP116" s="8"/>
      <c r="AQ116" s="8"/>
      <c r="AR116" s="8"/>
      <c r="AS116" s="8"/>
      <c r="AT116" s="8"/>
      <c r="AU116" s="8"/>
      <c r="AV116" s="8"/>
      <c r="AW116" s="8"/>
      <c r="AX116" s="8"/>
      <c r="AY116" s="8"/>
      <c r="AZ116" s="8"/>
      <c r="BA116" s="8"/>
      <c r="BB116" s="8"/>
      <c r="BC116" s="8"/>
      <c r="BD116" s="8"/>
      <c r="BE116" s="8"/>
      <c r="BF116" s="8"/>
      <c r="BG116" s="8"/>
      <c r="BH116" s="8"/>
      <c r="BI116" s="8"/>
      <c r="BJ116" s="8"/>
      <c r="BK116" s="8"/>
      <c r="BL116" s="8"/>
      <c r="BM116" s="8"/>
      <c r="BN116" s="8"/>
      <c r="BO116" s="8"/>
      <c r="BP116" s="8"/>
      <c r="BQ116" s="8"/>
      <c r="BR116" s="8"/>
      <c r="BS116" s="8"/>
      <c r="BT116" s="8"/>
    </row>
    <row r="117" spans="1:72" x14ac:dyDescent="0.25">
      <c r="A117" s="1">
        <v>116</v>
      </c>
      <c r="B117" s="31">
        <f>'No. policies'!V117</f>
        <v>9665</v>
      </c>
      <c r="C117" s="7">
        <f>B117*'Exp Res'!L$4</f>
        <v>663754250.79815066</v>
      </c>
      <c r="D117" s="8"/>
      <c r="E117" s="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  <c r="AA117" s="8"/>
      <c r="AB117" s="8"/>
      <c r="AC117" s="8"/>
      <c r="AD117" s="8"/>
      <c r="AE117" s="8"/>
      <c r="AF117" s="8"/>
      <c r="AG117" s="8"/>
      <c r="AH117" s="8"/>
      <c r="AI117" s="8"/>
      <c r="AJ117" s="8"/>
      <c r="AK117" s="8"/>
      <c r="AL117" s="8"/>
      <c r="AM117" s="8"/>
      <c r="AN117" s="8"/>
      <c r="AO117" s="8"/>
      <c r="AP117" s="8"/>
      <c r="AQ117" s="8"/>
      <c r="AR117" s="8"/>
      <c r="AS117" s="8"/>
      <c r="AT117" s="8"/>
      <c r="AU117" s="8"/>
      <c r="AV117" s="8"/>
      <c r="AW117" s="8"/>
      <c r="AX117" s="8"/>
      <c r="AY117" s="8"/>
      <c r="AZ117" s="8"/>
      <c r="BA117" s="8"/>
      <c r="BB117" s="8"/>
      <c r="BC117" s="8"/>
      <c r="BD117" s="8"/>
      <c r="BE117" s="8"/>
      <c r="BF117" s="8"/>
      <c r="BG117" s="8"/>
      <c r="BH117" s="8"/>
      <c r="BI117" s="8"/>
      <c r="BJ117" s="8"/>
      <c r="BK117" s="8"/>
      <c r="BL117" s="8"/>
      <c r="BM117" s="8"/>
      <c r="BN117" s="8"/>
      <c r="BO117" s="8"/>
      <c r="BP117" s="8"/>
      <c r="BQ117" s="8"/>
      <c r="BR117" s="8"/>
      <c r="BS117" s="8"/>
      <c r="BT117" s="8"/>
    </row>
    <row r="118" spans="1:72" x14ac:dyDescent="0.25">
      <c r="A118" s="1">
        <v>117</v>
      </c>
      <c r="B118" s="31">
        <f>'No. policies'!V118</f>
        <v>9688</v>
      </c>
      <c r="C118" s="7">
        <f>B118*'Exp Res'!L$4</f>
        <v>665333800.48965168</v>
      </c>
      <c r="D118" s="8"/>
      <c r="E118" s="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  <c r="AA118" s="8"/>
      <c r="AB118" s="8"/>
      <c r="AC118" s="8"/>
      <c r="AD118" s="8"/>
      <c r="AE118" s="8"/>
      <c r="AF118" s="8"/>
      <c r="AG118" s="8"/>
      <c r="AH118" s="8"/>
      <c r="AI118" s="8"/>
      <c r="AJ118" s="8"/>
      <c r="AK118" s="8"/>
      <c r="AL118" s="8"/>
      <c r="AM118" s="8"/>
      <c r="AN118" s="8"/>
      <c r="AO118" s="8"/>
      <c r="AP118" s="8"/>
      <c r="AQ118" s="8"/>
      <c r="AR118" s="8"/>
      <c r="AS118" s="8"/>
      <c r="AT118" s="8"/>
      <c r="AU118" s="8"/>
      <c r="AV118" s="8"/>
      <c r="AW118" s="8"/>
      <c r="AX118" s="8"/>
      <c r="AY118" s="8"/>
      <c r="AZ118" s="8"/>
      <c r="BA118" s="8"/>
      <c r="BB118" s="8"/>
      <c r="BC118" s="8"/>
      <c r="BD118" s="8"/>
      <c r="BE118" s="8"/>
      <c r="BF118" s="8"/>
      <c r="BG118" s="8"/>
      <c r="BH118" s="8"/>
      <c r="BI118" s="8"/>
      <c r="BJ118" s="8"/>
      <c r="BK118" s="8"/>
      <c r="BL118" s="8"/>
      <c r="BM118" s="8"/>
      <c r="BN118" s="8"/>
      <c r="BO118" s="8"/>
      <c r="BP118" s="8"/>
      <c r="BQ118" s="8"/>
      <c r="BR118" s="8"/>
      <c r="BS118" s="8"/>
      <c r="BT118" s="8"/>
    </row>
    <row r="119" spans="1:72" x14ac:dyDescent="0.25">
      <c r="A119" s="1">
        <v>118</v>
      </c>
      <c r="B119" s="31">
        <f>'No. policies'!V119</f>
        <v>9615</v>
      </c>
      <c r="C119" s="7">
        <f>B119*'Exp Res'!L$4</f>
        <v>660320447.12097454</v>
      </c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  <c r="AA119" s="8"/>
      <c r="AB119" s="8"/>
      <c r="AC119" s="8"/>
      <c r="AD119" s="8"/>
      <c r="AE119" s="8"/>
      <c r="AF119" s="8"/>
      <c r="AG119" s="8"/>
      <c r="AH119" s="8"/>
      <c r="AI119" s="8"/>
      <c r="AJ119" s="8"/>
      <c r="AK119" s="8"/>
      <c r="AL119" s="8"/>
      <c r="AM119" s="8"/>
      <c r="AN119" s="8"/>
      <c r="AO119" s="8"/>
      <c r="AP119" s="8"/>
      <c r="AQ119" s="8"/>
      <c r="AR119" s="8"/>
      <c r="AS119" s="8"/>
      <c r="AT119" s="8"/>
      <c r="AU119" s="8"/>
      <c r="AV119" s="8"/>
      <c r="AW119" s="8"/>
      <c r="AX119" s="8"/>
      <c r="AY119" s="8"/>
      <c r="AZ119" s="8"/>
      <c r="BA119" s="8"/>
      <c r="BB119" s="8"/>
      <c r="BC119" s="8"/>
      <c r="BD119" s="8"/>
      <c r="BE119" s="8"/>
      <c r="BF119" s="8"/>
      <c r="BG119" s="8"/>
      <c r="BH119" s="8"/>
      <c r="BI119" s="8"/>
      <c r="BJ119" s="8"/>
      <c r="BK119" s="8"/>
      <c r="BL119" s="8"/>
      <c r="BM119" s="8"/>
      <c r="BN119" s="8"/>
      <c r="BO119" s="8"/>
      <c r="BP119" s="8"/>
      <c r="BQ119" s="8"/>
      <c r="BR119" s="8"/>
      <c r="BS119" s="8"/>
      <c r="BT119" s="8"/>
    </row>
    <row r="120" spans="1:72" x14ac:dyDescent="0.25">
      <c r="A120" s="1">
        <v>119</v>
      </c>
      <c r="B120" s="31">
        <f>'No. policies'!V120</f>
        <v>9630</v>
      </c>
      <c r="C120" s="7">
        <f>B120*'Exp Res'!L$4</f>
        <v>661350588.22412729</v>
      </c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  <c r="AA120" s="8"/>
      <c r="AB120" s="8"/>
      <c r="AC120" s="8"/>
      <c r="AD120" s="8"/>
      <c r="AE120" s="8"/>
      <c r="AF120" s="8"/>
      <c r="AG120" s="8"/>
      <c r="AH120" s="8"/>
      <c r="AI120" s="8"/>
      <c r="AJ120" s="8"/>
      <c r="AK120" s="8"/>
      <c r="AL120" s="8"/>
      <c r="AM120" s="8"/>
      <c r="AN120" s="8"/>
      <c r="AO120" s="8"/>
      <c r="AP120" s="8"/>
      <c r="AQ120" s="8"/>
      <c r="AR120" s="8"/>
      <c r="AS120" s="8"/>
      <c r="AT120" s="8"/>
      <c r="AU120" s="8"/>
      <c r="AV120" s="8"/>
      <c r="AW120" s="8"/>
      <c r="AX120" s="8"/>
      <c r="AY120" s="8"/>
      <c r="AZ120" s="8"/>
      <c r="BA120" s="8"/>
      <c r="BB120" s="8"/>
      <c r="BC120" s="8"/>
      <c r="BD120" s="8"/>
      <c r="BE120" s="8"/>
      <c r="BF120" s="8"/>
      <c r="BG120" s="8"/>
      <c r="BH120" s="8"/>
      <c r="BI120" s="8"/>
      <c r="BJ120" s="8"/>
      <c r="BK120" s="8"/>
      <c r="BL120" s="8"/>
      <c r="BM120" s="8"/>
      <c r="BN120" s="8"/>
      <c r="BO120" s="8"/>
      <c r="BP120" s="8"/>
      <c r="BQ120" s="8"/>
      <c r="BR120" s="8"/>
      <c r="BS120" s="8"/>
      <c r="BT120" s="8"/>
    </row>
    <row r="121" spans="1:72" x14ac:dyDescent="0.25">
      <c r="A121" s="1">
        <v>120</v>
      </c>
      <c r="B121" s="31">
        <f>'No. policies'!V121</f>
        <v>9636</v>
      </c>
      <c r="C121" s="7">
        <f>B121*'Exp Res'!L$4</f>
        <v>661762644.66538846</v>
      </c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  <c r="AA121" s="8"/>
      <c r="AB121" s="8"/>
      <c r="AC121" s="8"/>
      <c r="AD121" s="8"/>
      <c r="AE121" s="8"/>
      <c r="AF121" s="8"/>
      <c r="AG121" s="8"/>
      <c r="AH121" s="8"/>
      <c r="AI121" s="8"/>
      <c r="AJ121" s="8"/>
      <c r="AK121" s="8"/>
      <c r="AL121" s="8"/>
      <c r="AM121" s="8"/>
      <c r="AN121" s="8"/>
      <c r="AO121" s="8"/>
      <c r="AP121" s="8"/>
      <c r="AQ121" s="8"/>
      <c r="AR121" s="8"/>
      <c r="AS121" s="8"/>
      <c r="AT121" s="8"/>
      <c r="AU121" s="8"/>
      <c r="AV121" s="8"/>
      <c r="AW121" s="8"/>
      <c r="AX121" s="8"/>
      <c r="AY121" s="8"/>
      <c r="AZ121" s="8"/>
      <c r="BA121" s="8"/>
      <c r="BB121" s="8"/>
      <c r="BC121" s="8"/>
      <c r="BD121" s="8"/>
      <c r="BE121" s="8"/>
      <c r="BF121" s="8"/>
      <c r="BG121" s="8"/>
      <c r="BH121" s="8"/>
      <c r="BI121" s="8"/>
      <c r="BJ121" s="8"/>
      <c r="BK121" s="8"/>
      <c r="BL121" s="8"/>
      <c r="BM121" s="8"/>
      <c r="BN121" s="8"/>
      <c r="BO121" s="8"/>
      <c r="BP121" s="8"/>
      <c r="BQ121" s="8"/>
      <c r="BR121" s="8"/>
      <c r="BS121" s="8"/>
      <c r="BT121" s="8"/>
    </row>
    <row r="122" spans="1:72" x14ac:dyDescent="0.25">
      <c r="A122" s="1">
        <v>121</v>
      </c>
      <c r="B122" s="31">
        <f>'No. policies'!V122</f>
        <v>9634</v>
      </c>
      <c r="C122" s="7">
        <f>B122*'Exp Res'!L$4</f>
        <v>661625292.51830149</v>
      </c>
      <c r="D122" s="8"/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  <c r="AA122" s="8"/>
      <c r="AB122" s="8"/>
      <c r="AC122" s="8"/>
      <c r="AD122" s="8"/>
      <c r="AE122" s="8"/>
      <c r="AF122" s="8"/>
      <c r="AG122" s="8"/>
      <c r="AH122" s="8"/>
      <c r="AI122" s="8"/>
      <c r="AJ122" s="8"/>
      <c r="AK122" s="8"/>
      <c r="AL122" s="8"/>
      <c r="AM122" s="8"/>
      <c r="AN122" s="8"/>
      <c r="AO122" s="8"/>
      <c r="AP122" s="8"/>
      <c r="AQ122" s="8"/>
      <c r="AR122" s="8"/>
      <c r="AS122" s="8"/>
      <c r="AT122" s="8"/>
      <c r="AU122" s="8"/>
      <c r="AV122" s="8"/>
      <c r="AW122" s="8"/>
      <c r="AX122" s="8"/>
      <c r="AY122" s="8"/>
      <c r="AZ122" s="8"/>
      <c r="BA122" s="8"/>
      <c r="BB122" s="8"/>
      <c r="BC122" s="8"/>
      <c r="BD122" s="8"/>
      <c r="BE122" s="8"/>
      <c r="BF122" s="8"/>
      <c r="BG122" s="8"/>
      <c r="BH122" s="8"/>
      <c r="BI122" s="8"/>
      <c r="BJ122" s="8"/>
      <c r="BK122" s="8"/>
      <c r="BL122" s="8"/>
      <c r="BM122" s="8"/>
      <c r="BN122" s="8"/>
      <c r="BO122" s="8"/>
      <c r="BP122" s="8"/>
      <c r="BQ122" s="8"/>
      <c r="BR122" s="8"/>
      <c r="BS122" s="8"/>
      <c r="BT122" s="8"/>
    </row>
    <row r="123" spans="1:72" x14ac:dyDescent="0.25">
      <c r="A123" s="1">
        <v>122</v>
      </c>
      <c r="B123" s="31">
        <f>'No. policies'!V123</f>
        <v>9640</v>
      </c>
      <c r="C123" s="7">
        <f>B123*'Exp Res'!L$4</f>
        <v>662037348.95956254</v>
      </c>
      <c r="D123" s="8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  <c r="AA123" s="8"/>
      <c r="AB123" s="8"/>
      <c r="AC123" s="8"/>
      <c r="AD123" s="8"/>
      <c r="AE123" s="8"/>
      <c r="AF123" s="8"/>
      <c r="AG123" s="8"/>
      <c r="AH123" s="8"/>
      <c r="AI123" s="8"/>
      <c r="AJ123" s="8"/>
      <c r="AK123" s="8"/>
      <c r="AL123" s="8"/>
      <c r="AM123" s="8"/>
      <c r="AN123" s="8"/>
      <c r="AO123" s="8"/>
      <c r="AP123" s="8"/>
      <c r="AQ123" s="8"/>
      <c r="AR123" s="8"/>
      <c r="AS123" s="8"/>
      <c r="AT123" s="8"/>
      <c r="AU123" s="8"/>
      <c r="AV123" s="8"/>
      <c r="AW123" s="8"/>
      <c r="AX123" s="8"/>
      <c r="AY123" s="8"/>
      <c r="AZ123" s="8"/>
      <c r="BA123" s="8"/>
      <c r="BB123" s="8"/>
      <c r="BC123" s="8"/>
      <c r="BD123" s="8"/>
      <c r="BE123" s="8"/>
      <c r="BF123" s="8"/>
      <c r="BG123" s="8"/>
      <c r="BH123" s="8"/>
      <c r="BI123" s="8"/>
      <c r="BJ123" s="8"/>
      <c r="BK123" s="8"/>
      <c r="BL123" s="8"/>
      <c r="BM123" s="8"/>
      <c r="BN123" s="8"/>
      <c r="BO123" s="8"/>
      <c r="BP123" s="8"/>
      <c r="BQ123" s="8"/>
      <c r="BR123" s="8"/>
      <c r="BS123" s="8"/>
      <c r="BT123" s="8"/>
    </row>
    <row r="124" spans="1:72" x14ac:dyDescent="0.25">
      <c r="A124" s="1">
        <v>123</v>
      </c>
      <c r="B124" s="31">
        <f>'No. policies'!V124</f>
        <v>9623</v>
      </c>
      <c r="C124" s="7">
        <f>B124*'Exp Res'!L$4</f>
        <v>660869855.70932269</v>
      </c>
      <c r="D124" s="8"/>
      <c r="E124" s="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  <c r="AA124" s="8"/>
      <c r="AB124" s="8"/>
      <c r="AC124" s="8"/>
      <c r="AD124" s="8"/>
      <c r="AE124" s="8"/>
      <c r="AF124" s="8"/>
      <c r="AG124" s="8"/>
      <c r="AH124" s="8"/>
      <c r="AI124" s="8"/>
      <c r="AJ124" s="8"/>
      <c r="AK124" s="8"/>
      <c r="AL124" s="8"/>
      <c r="AM124" s="8"/>
      <c r="AN124" s="8"/>
      <c r="AO124" s="8"/>
      <c r="AP124" s="8"/>
      <c r="AQ124" s="8"/>
      <c r="AR124" s="8"/>
      <c r="AS124" s="8"/>
      <c r="AT124" s="8"/>
      <c r="AU124" s="8"/>
      <c r="AV124" s="8"/>
      <c r="AW124" s="8"/>
      <c r="AX124" s="8"/>
      <c r="AY124" s="8"/>
      <c r="AZ124" s="8"/>
      <c r="BA124" s="8"/>
      <c r="BB124" s="8"/>
      <c r="BC124" s="8"/>
      <c r="BD124" s="8"/>
      <c r="BE124" s="8"/>
      <c r="BF124" s="8"/>
      <c r="BG124" s="8"/>
      <c r="BH124" s="8"/>
      <c r="BI124" s="8"/>
      <c r="BJ124" s="8"/>
      <c r="BK124" s="8"/>
      <c r="BL124" s="8"/>
      <c r="BM124" s="8"/>
      <c r="BN124" s="8"/>
      <c r="BO124" s="8"/>
      <c r="BP124" s="8"/>
      <c r="BQ124" s="8"/>
      <c r="BR124" s="8"/>
      <c r="BS124" s="8"/>
      <c r="BT124" s="8"/>
    </row>
    <row r="125" spans="1:72" x14ac:dyDescent="0.25">
      <c r="A125" s="1">
        <v>124</v>
      </c>
      <c r="B125" s="31">
        <f>'No. policies'!V125</f>
        <v>9636</v>
      </c>
      <c r="C125" s="7">
        <f>B125*'Exp Res'!L$4</f>
        <v>661762644.66538846</v>
      </c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  <c r="AA125" s="8"/>
      <c r="AB125" s="8"/>
      <c r="AC125" s="8"/>
      <c r="AD125" s="8"/>
      <c r="AE125" s="8"/>
      <c r="AF125" s="8"/>
      <c r="AG125" s="8"/>
      <c r="AH125" s="8"/>
      <c r="AI125" s="8"/>
      <c r="AJ125" s="8"/>
      <c r="AK125" s="8"/>
      <c r="AL125" s="8"/>
      <c r="AM125" s="8"/>
      <c r="AN125" s="8"/>
      <c r="AO125" s="8"/>
      <c r="AP125" s="8"/>
      <c r="AQ125" s="8"/>
      <c r="AR125" s="8"/>
      <c r="AS125" s="8"/>
      <c r="AT125" s="8"/>
      <c r="AU125" s="8"/>
      <c r="AV125" s="8"/>
      <c r="AW125" s="8"/>
      <c r="AX125" s="8"/>
      <c r="AY125" s="8"/>
      <c r="AZ125" s="8"/>
      <c r="BA125" s="8"/>
      <c r="BB125" s="8"/>
      <c r="BC125" s="8"/>
      <c r="BD125" s="8"/>
      <c r="BE125" s="8"/>
      <c r="BF125" s="8"/>
      <c r="BG125" s="8"/>
      <c r="BH125" s="8"/>
      <c r="BI125" s="8"/>
      <c r="BJ125" s="8"/>
      <c r="BK125" s="8"/>
      <c r="BL125" s="8"/>
      <c r="BM125" s="8"/>
      <c r="BN125" s="8"/>
      <c r="BO125" s="8"/>
      <c r="BP125" s="8"/>
      <c r="BQ125" s="8"/>
      <c r="BR125" s="8"/>
      <c r="BS125" s="8"/>
      <c r="BT125" s="8"/>
    </row>
    <row r="126" spans="1:72" x14ac:dyDescent="0.25">
      <c r="A126" s="1">
        <v>125</v>
      </c>
      <c r="B126" s="31">
        <f>'No. policies'!V126</f>
        <v>9588</v>
      </c>
      <c r="C126" s="7">
        <f>B126*'Exp Res'!L$4</f>
        <v>658466193.13529932</v>
      </c>
      <c r="D126" s="8"/>
      <c r="E126" s="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  <c r="AA126" s="8"/>
      <c r="AB126" s="8"/>
      <c r="AC126" s="8"/>
      <c r="AD126" s="8"/>
      <c r="AE126" s="8"/>
      <c r="AF126" s="8"/>
      <c r="AG126" s="8"/>
      <c r="AH126" s="8"/>
      <c r="AI126" s="8"/>
      <c r="AJ126" s="8"/>
      <c r="AK126" s="8"/>
      <c r="AL126" s="8"/>
      <c r="AM126" s="8"/>
      <c r="AN126" s="8"/>
      <c r="AO126" s="8"/>
      <c r="AP126" s="8"/>
      <c r="AQ126" s="8"/>
      <c r="AR126" s="8"/>
      <c r="AS126" s="8"/>
      <c r="AT126" s="8"/>
      <c r="AU126" s="8"/>
      <c r="AV126" s="8"/>
      <c r="AW126" s="8"/>
      <c r="AX126" s="8"/>
      <c r="AY126" s="8"/>
      <c r="AZ126" s="8"/>
      <c r="BA126" s="8"/>
      <c r="BB126" s="8"/>
      <c r="BC126" s="8"/>
      <c r="BD126" s="8"/>
      <c r="BE126" s="8"/>
      <c r="BF126" s="8"/>
      <c r="BG126" s="8"/>
      <c r="BH126" s="8"/>
      <c r="BI126" s="8"/>
      <c r="BJ126" s="8"/>
      <c r="BK126" s="8"/>
      <c r="BL126" s="8"/>
      <c r="BM126" s="8"/>
      <c r="BN126" s="8"/>
      <c r="BO126" s="8"/>
      <c r="BP126" s="8"/>
      <c r="BQ126" s="8"/>
      <c r="BR126" s="8"/>
      <c r="BS126" s="8"/>
      <c r="BT126" s="8"/>
    </row>
    <row r="127" spans="1:72" x14ac:dyDescent="0.25">
      <c r="A127" s="1">
        <v>126</v>
      </c>
      <c r="B127" s="31">
        <f>'No. policies'!V127</f>
        <v>9605</v>
      </c>
      <c r="C127" s="7">
        <f>B127*'Exp Res'!L$4</f>
        <v>659633686.38553929</v>
      </c>
      <c r="D127" s="8"/>
      <c r="E127" s="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  <c r="AA127" s="8"/>
      <c r="AB127" s="8"/>
      <c r="AC127" s="8"/>
      <c r="AD127" s="8"/>
      <c r="AE127" s="8"/>
      <c r="AF127" s="8"/>
      <c r="AG127" s="8"/>
      <c r="AH127" s="8"/>
      <c r="AI127" s="8"/>
      <c r="AJ127" s="8"/>
      <c r="AK127" s="8"/>
      <c r="AL127" s="8"/>
      <c r="AM127" s="8"/>
      <c r="AN127" s="8"/>
      <c r="AO127" s="8"/>
      <c r="AP127" s="8"/>
      <c r="AQ127" s="8"/>
      <c r="AR127" s="8"/>
      <c r="AS127" s="8"/>
      <c r="AT127" s="8"/>
      <c r="AU127" s="8"/>
      <c r="AV127" s="8"/>
      <c r="AW127" s="8"/>
      <c r="AX127" s="8"/>
      <c r="AY127" s="8"/>
      <c r="AZ127" s="8"/>
      <c r="BA127" s="8"/>
      <c r="BB127" s="8"/>
      <c r="BC127" s="8"/>
      <c r="BD127" s="8"/>
      <c r="BE127" s="8"/>
      <c r="BF127" s="8"/>
      <c r="BG127" s="8"/>
      <c r="BH127" s="8"/>
      <c r="BI127" s="8"/>
      <c r="BJ127" s="8"/>
      <c r="BK127" s="8"/>
      <c r="BL127" s="8"/>
      <c r="BM127" s="8"/>
      <c r="BN127" s="8"/>
      <c r="BO127" s="8"/>
      <c r="BP127" s="8"/>
      <c r="BQ127" s="8"/>
      <c r="BR127" s="8"/>
      <c r="BS127" s="8"/>
      <c r="BT127" s="8"/>
    </row>
    <row r="128" spans="1:72" x14ac:dyDescent="0.25">
      <c r="A128" s="1">
        <v>127</v>
      </c>
      <c r="B128" s="31">
        <f>'No. policies'!V128</f>
        <v>9620</v>
      </c>
      <c r="C128" s="7">
        <f>B128*'Exp Res'!L$4</f>
        <v>660663827.48869216</v>
      </c>
      <c r="D128" s="8"/>
      <c r="E128" s="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  <c r="AA128" s="8"/>
      <c r="AB128" s="8"/>
      <c r="AC128" s="8"/>
      <c r="AD128" s="8"/>
      <c r="AE128" s="8"/>
      <c r="AF128" s="8"/>
      <c r="AG128" s="8"/>
      <c r="AH128" s="8"/>
      <c r="AI128" s="8"/>
      <c r="AJ128" s="8"/>
      <c r="AK128" s="8"/>
      <c r="AL128" s="8"/>
      <c r="AM128" s="8"/>
      <c r="AN128" s="8"/>
      <c r="AO128" s="8"/>
      <c r="AP128" s="8"/>
      <c r="AQ128" s="8"/>
      <c r="AR128" s="8"/>
      <c r="AS128" s="8"/>
      <c r="AT128" s="8"/>
      <c r="AU128" s="8"/>
      <c r="AV128" s="8"/>
      <c r="AW128" s="8"/>
      <c r="AX128" s="8"/>
      <c r="AY128" s="8"/>
      <c r="AZ128" s="8"/>
      <c r="BA128" s="8"/>
      <c r="BB128" s="8"/>
      <c r="BC128" s="8"/>
      <c r="BD128" s="8"/>
      <c r="BE128" s="8"/>
      <c r="BF128" s="8"/>
      <c r="BG128" s="8"/>
      <c r="BH128" s="8"/>
      <c r="BI128" s="8"/>
      <c r="BJ128" s="8"/>
      <c r="BK128" s="8"/>
      <c r="BL128" s="8"/>
      <c r="BM128" s="8"/>
      <c r="BN128" s="8"/>
      <c r="BO128" s="8"/>
      <c r="BP128" s="8"/>
      <c r="BQ128" s="8"/>
      <c r="BR128" s="8"/>
      <c r="BS128" s="8"/>
      <c r="BT128" s="8"/>
    </row>
    <row r="129" spans="1:72" x14ac:dyDescent="0.25">
      <c r="A129" s="1">
        <v>128</v>
      </c>
      <c r="B129" s="31">
        <f>'No. policies'!V129</f>
        <v>9626</v>
      </c>
      <c r="C129" s="7">
        <f>B129*'Exp Res'!L$4</f>
        <v>661075883.92995322</v>
      </c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  <c r="AA129" s="8"/>
      <c r="AB129" s="8"/>
      <c r="AC129" s="8"/>
      <c r="AD129" s="8"/>
      <c r="AE129" s="8"/>
      <c r="AF129" s="8"/>
      <c r="AG129" s="8"/>
      <c r="AH129" s="8"/>
      <c r="AI129" s="8"/>
      <c r="AJ129" s="8"/>
      <c r="AK129" s="8"/>
      <c r="AL129" s="8"/>
      <c r="AM129" s="8"/>
      <c r="AN129" s="8"/>
      <c r="AO129" s="8"/>
      <c r="AP129" s="8"/>
      <c r="AQ129" s="8"/>
      <c r="AR129" s="8"/>
      <c r="AS129" s="8"/>
      <c r="AT129" s="8"/>
      <c r="AU129" s="8"/>
      <c r="AV129" s="8"/>
      <c r="AW129" s="8"/>
      <c r="AX129" s="8"/>
      <c r="AY129" s="8"/>
      <c r="AZ129" s="8"/>
      <c r="BA129" s="8"/>
      <c r="BB129" s="8"/>
      <c r="BC129" s="8"/>
      <c r="BD129" s="8"/>
      <c r="BE129" s="8"/>
      <c r="BF129" s="8"/>
      <c r="BG129" s="8"/>
      <c r="BH129" s="8"/>
      <c r="BI129" s="8"/>
      <c r="BJ129" s="8"/>
      <c r="BK129" s="8"/>
      <c r="BL129" s="8"/>
      <c r="BM129" s="8"/>
      <c r="BN129" s="8"/>
      <c r="BO129" s="8"/>
      <c r="BP129" s="8"/>
      <c r="BQ129" s="8"/>
      <c r="BR129" s="8"/>
      <c r="BS129" s="8"/>
      <c r="BT129" s="8"/>
    </row>
    <row r="130" spans="1:72" x14ac:dyDescent="0.25">
      <c r="A130" s="1">
        <v>129</v>
      </c>
      <c r="B130" s="31">
        <f>'No. policies'!V130</f>
        <v>9618</v>
      </c>
      <c r="C130" s="7">
        <f>B130*'Exp Res'!L$4</f>
        <v>660526475.34160507</v>
      </c>
      <c r="D130" s="8"/>
      <c r="E130" s="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  <c r="AA130" s="8"/>
      <c r="AB130" s="8"/>
      <c r="AC130" s="8"/>
      <c r="AD130" s="8"/>
      <c r="AE130" s="8"/>
      <c r="AF130" s="8"/>
      <c r="AG130" s="8"/>
      <c r="AH130" s="8"/>
      <c r="AI130" s="8"/>
      <c r="AJ130" s="8"/>
      <c r="AK130" s="8"/>
      <c r="AL130" s="8"/>
      <c r="AM130" s="8"/>
      <c r="AN130" s="8"/>
      <c r="AO130" s="8"/>
      <c r="AP130" s="8"/>
      <c r="AQ130" s="8"/>
      <c r="AR130" s="8"/>
      <c r="AS130" s="8"/>
      <c r="AT130" s="8"/>
      <c r="AU130" s="8"/>
      <c r="AV130" s="8"/>
      <c r="AW130" s="8"/>
      <c r="AX130" s="8"/>
      <c r="AY130" s="8"/>
      <c r="AZ130" s="8"/>
      <c r="BA130" s="8"/>
      <c r="BB130" s="8"/>
      <c r="BC130" s="8"/>
      <c r="BD130" s="8"/>
      <c r="BE130" s="8"/>
      <c r="BF130" s="8"/>
      <c r="BG130" s="8"/>
      <c r="BH130" s="8"/>
      <c r="BI130" s="8"/>
      <c r="BJ130" s="8"/>
      <c r="BK130" s="8"/>
      <c r="BL130" s="8"/>
      <c r="BM130" s="8"/>
      <c r="BN130" s="8"/>
      <c r="BO130" s="8"/>
      <c r="BP130" s="8"/>
      <c r="BQ130" s="8"/>
      <c r="BR130" s="8"/>
      <c r="BS130" s="8"/>
      <c r="BT130" s="8"/>
    </row>
    <row r="131" spans="1:72" x14ac:dyDescent="0.25">
      <c r="A131" s="1">
        <v>130</v>
      </c>
      <c r="B131" s="31">
        <f>'No. policies'!V131</f>
        <v>9652</v>
      </c>
      <c r="C131" s="7">
        <f>B131*'Exp Res'!L$4</f>
        <v>662861461.84208488</v>
      </c>
      <c r="D131" s="8"/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  <c r="AA131" s="8"/>
      <c r="AB131" s="8"/>
      <c r="AC131" s="8"/>
      <c r="AD131" s="8"/>
      <c r="AE131" s="8"/>
      <c r="AF131" s="8"/>
      <c r="AG131" s="8"/>
      <c r="AH131" s="8"/>
      <c r="AI131" s="8"/>
      <c r="AJ131" s="8"/>
      <c r="AK131" s="8"/>
      <c r="AL131" s="8"/>
      <c r="AM131" s="8"/>
      <c r="AN131" s="8"/>
      <c r="AO131" s="8"/>
      <c r="AP131" s="8"/>
      <c r="AQ131" s="8"/>
      <c r="AR131" s="8"/>
      <c r="AS131" s="8"/>
      <c r="AT131" s="8"/>
      <c r="AU131" s="8"/>
      <c r="AV131" s="8"/>
      <c r="AW131" s="8"/>
      <c r="AX131" s="8"/>
      <c r="AY131" s="8"/>
      <c r="AZ131" s="8"/>
      <c r="BA131" s="8"/>
      <c r="BB131" s="8"/>
      <c r="BC131" s="8"/>
      <c r="BD131" s="8"/>
      <c r="BE131" s="8"/>
      <c r="BF131" s="8"/>
      <c r="BG131" s="8"/>
      <c r="BH131" s="8"/>
      <c r="BI131" s="8"/>
      <c r="BJ131" s="8"/>
      <c r="BK131" s="8"/>
      <c r="BL131" s="8"/>
      <c r="BM131" s="8"/>
      <c r="BN131" s="8"/>
      <c r="BO131" s="8"/>
      <c r="BP131" s="8"/>
      <c r="BQ131" s="8"/>
      <c r="BR131" s="8"/>
      <c r="BS131" s="8"/>
      <c r="BT131" s="8"/>
    </row>
    <row r="132" spans="1:72" x14ac:dyDescent="0.25">
      <c r="A132" s="1">
        <v>131</v>
      </c>
      <c r="B132" s="31">
        <f>'No. policies'!V132</f>
        <v>9615</v>
      </c>
      <c r="C132" s="7">
        <f>B132*'Exp Res'!L$4</f>
        <v>660320447.12097454</v>
      </c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  <c r="AA132" s="8"/>
      <c r="AB132" s="8"/>
      <c r="AC132" s="8"/>
      <c r="AD132" s="8"/>
      <c r="AE132" s="8"/>
      <c r="AF132" s="8"/>
      <c r="AG132" s="8"/>
      <c r="AH132" s="8"/>
      <c r="AI132" s="8"/>
      <c r="AJ132" s="8"/>
      <c r="AK132" s="8"/>
      <c r="AL132" s="8"/>
      <c r="AM132" s="8"/>
      <c r="AN132" s="8"/>
      <c r="AO132" s="8"/>
      <c r="AP132" s="8"/>
      <c r="AQ132" s="8"/>
      <c r="AR132" s="8"/>
      <c r="AS132" s="8"/>
      <c r="AT132" s="8"/>
      <c r="AU132" s="8"/>
      <c r="AV132" s="8"/>
      <c r="AW132" s="8"/>
      <c r="AX132" s="8"/>
      <c r="AY132" s="8"/>
      <c r="AZ132" s="8"/>
      <c r="BA132" s="8"/>
      <c r="BB132" s="8"/>
      <c r="BC132" s="8"/>
      <c r="BD132" s="8"/>
      <c r="BE132" s="8"/>
      <c r="BF132" s="8"/>
      <c r="BG132" s="8"/>
      <c r="BH132" s="8"/>
      <c r="BI132" s="8"/>
      <c r="BJ132" s="8"/>
      <c r="BK132" s="8"/>
      <c r="BL132" s="8"/>
      <c r="BM132" s="8"/>
      <c r="BN132" s="8"/>
      <c r="BO132" s="8"/>
      <c r="BP132" s="8"/>
      <c r="BQ132" s="8"/>
      <c r="BR132" s="8"/>
      <c r="BS132" s="8"/>
      <c r="BT132" s="8"/>
    </row>
    <row r="133" spans="1:72" x14ac:dyDescent="0.25">
      <c r="A133" s="1">
        <v>132</v>
      </c>
      <c r="B133" s="31">
        <f>'No. policies'!V133</f>
        <v>9633</v>
      </c>
      <c r="C133" s="7">
        <f>B133*'Exp Res'!L$4</f>
        <v>661556616.44475794</v>
      </c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  <c r="AA133" s="8"/>
      <c r="AB133" s="8"/>
      <c r="AC133" s="8"/>
      <c r="AD133" s="8"/>
      <c r="AE133" s="8"/>
      <c r="AF133" s="8"/>
      <c r="AG133" s="8"/>
      <c r="AH133" s="8"/>
      <c r="AI133" s="8"/>
      <c r="AJ133" s="8"/>
      <c r="AK133" s="8"/>
      <c r="AL133" s="8"/>
      <c r="AM133" s="8"/>
      <c r="AN133" s="8"/>
      <c r="AO133" s="8"/>
      <c r="AP133" s="8"/>
      <c r="AQ133" s="8"/>
      <c r="AR133" s="8"/>
      <c r="AS133" s="8"/>
      <c r="AT133" s="8"/>
      <c r="AU133" s="8"/>
      <c r="AV133" s="8"/>
      <c r="AW133" s="8"/>
      <c r="AX133" s="8"/>
      <c r="AY133" s="8"/>
      <c r="AZ133" s="8"/>
      <c r="BA133" s="8"/>
      <c r="BB133" s="8"/>
      <c r="BC133" s="8"/>
      <c r="BD133" s="8"/>
      <c r="BE133" s="8"/>
      <c r="BF133" s="8"/>
      <c r="BG133" s="8"/>
      <c r="BH133" s="8"/>
      <c r="BI133" s="8"/>
      <c r="BJ133" s="8"/>
      <c r="BK133" s="8"/>
      <c r="BL133" s="8"/>
      <c r="BM133" s="8"/>
      <c r="BN133" s="8"/>
      <c r="BO133" s="8"/>
      <c r="BP133" s="8"/>
      <c r="BQ133" s="8"/>
      <c r="BR133" s="8"/>
      <c r="BS133" s="8"/>
      <c r="BT133" s="8"/>
    </row>
    <row r="134" spans="1:72" x14ac:dyDescent="0.25">
      <c r="A134" s="1">
        <v>133</v>
      </c>
      <c r="B134" s="31">
        <f>'No. policies'!V134</f>
        <v>9615</v>
      </c>
      <c r="C134" s="7">
        <f>B134*'Exp Res'!L$4</f>
        <v>660320447.12097454</v>
      </c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  <c r="AA134" s="8"/>
      <c r="AB134" s="8"/>
      <c r="AC134" s="8"/>
      <c r="AD134" s="8"/>
      <c r="AE134" s="8"/>
      <c r="AF134" s="8"/>
      <c r="AG134" s="8"/>
      <c r="AH134" s="8"/>
      <c r="AI134" s="8"/>
      <c r="AJ134" s="8"/>
      <c r="AK134" s="8"/>
      <c r="AL134" s="8"/>
      <c r="AM134" s="8"/>
      <c r="AN134" s="8"/>
      <c r="AO134" s="8"/>
      <c r="AP134" s="8"/>
      <c r="AQ134" s="8"/>
      <c r="AR134" s="8"/>
      <c r="AS134" s="8"/>
      <c r="AT134" s="8"/>
      <c r="AU134" s="8"/>
      <c r="AV134" s="8"/>
      <c r="AW134" s="8"/>
      <c r="AX134" s="8"/>
      <c r="AY134" s="8"/>
      <c r="AZ134" s="8"/>
      <c r="BA134" s="8"/>
      <c r="BB134" s="8"/>
      <c r="BC134" s="8"/>
      <c r="BD134" s="8"/>
      <c r="BE134" s="8"/>
      <c r="BF134" s="8"/>
      <c r="BG134" s="8"/>
      <c r="BH134" s="8"/>
      <c r="BI134" s="8"/>
      <c r="BJ134" s="8"/>
      <c r="BK134" s="8"/>
      <c r="BL134" s="8"/>
      <c r="BM134" s="8"/>
      <c r="BN134" s="8"/>
      <c r="BO134" s="8"/>
      <c r="BP134" s="8"/>
      <c r="BQ134" s="8"/>
      <c r="BR134" s="8"/>
      <c r="BS134" s="8"/>
      <c r="BT134" s="8"/>
    </row>
    <row r="135" spans="1:72" x14ac:dyDescent="0.25">
      <c r="A135" s="1">
        <v>134</v>
      </c>
      <c r="B135" s="31">
        <f>'No. policies'!V135</f>
        <v>9633</v>
      </c>
      <c r="C135" s="7">
        <f>B135*'Exp Res'!L$4</f>
        <v>661556616.44475794</v>
      </c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  <c r="AA135" s="8"/>
      <c r="AB135" s="8"/>
      <c r="AC135" s="8"/>
      <c r="AD135" s="8"/>
      <c r="AE135" s="8"/>
      <c r="AF135" s="8"/>
      <c r="AG135" s="8"/>
      <c r="AH135" s="8"/>
      <c r="AI135" s="8"/>
      <c r="AJ135" s="8"/>
      <c r="AK135" s="8"/>
      <c r="AL135" s="8"/>
      <c r="AM135" s="8"/>
      <c r="AN135" s="8"/>
      <c r="AO135" s="8"/>
      <c r="AP135" s="8"/>
      <c r="AQ135" s="8"/>
      <c r="AR135" s="8"/>
      <c r="AS135" s="8"/>
      <c r="AT135" s="8"/>
      <c r="AU135" s="8"/>
      <c r="AV135" s="8"/>
      <c r="AW135" s="8"/>
      <c r="AX135" s="8"/>
      <c r="AY135" s="8"/>
      <c r="AZ135" s="8"/>
      <c r="BA135" s="8"/>
      <c r="BB135" s="8"/>
      <c r="BC135" s="8"/>
      <c r="BD135" s="8"/>
      <c r="BE135" s="8"/>
      <c r="BF135" s="8"/>
      <c r="BG135" s="8"/>
      <c r="BH135" s="8"/>
      <c r="BI135" s="8"/>
      <c r="BJ135" s="8"/>
      <c r="BK135" s="8"/>
      <c r="BL135" s="8"/>
      <c r="BM135" s="8"/>
      <c r="BN135" s="8"/>
      <c r="BO135" s="8"/>
      <c r="BP135" s="8"/>
      <c r="BQ135" s="8"/>
      <c r="BR135" s="8"/>
      <c r="BS135" s="8"/>
      <c r="BT135" s="8"/>
    </row>
    <row r="136" spans="1:72" x14ac:dyDescent="0.25">
      <c r="A136" s="1">
        <v>135</v>
      </c>
      <c r="B136" s="31">
        <f>'No. policies'!V136</f>
        <v>9622</v>
      </c>
      <c r="C136" s="7">
        <f>B136*'Exp Res'!L$4</f>
        <v>660801179.63577914</v>
      </c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  <c r="AA136" s="8"/>
      <c r="AB136" s="8"/>
      <c r="AC136" s="8"/>
      <c r="AD136" s="8"/>
      <c r="AE136" s="8"/>
      <c r="AF136" s="8"/>
      <c r="AG136" s="8"/>
      <c r="AH136" s="8"/>
      <c r="AI136" s="8"/>
      <c r="AJ136" s="8"/>
      <c r="AK136" s="8"/>
      <c r="AL136" s="8"/>
      <c r="AM136" s="8"/>
      <c r="AN136" s="8"/>
      <c r="AO136" s="8"/>
      <c r="AP136" s="8"/>
      <c r="AQ136" s="8"/>
      <c r="AR136" s="8"/>
      <c r="AS136" s="8"/>
      <c r="AT136" s="8"/>
      <c r="AU136" s="8"/>
      <c r="AV136" s="8"/>
      <c r="AW136" s="8"/>
      <c r="AX136" s="8"/>
      <c r="AY136" s="8"/>
      <c r="AZ136" s="8"/>
      <c r="BA136" s="8"/>
      <c r="BB136" s="8"/>
      <c r="BC136" s="8"/>
      <c r="BD136" s="8"/>
      <c r="BE136" s="8"/>
      <c r="BF136" s="8"/>
      <c r="BG136" s="8"/>
      <c r="BH136" s="8"/>
      <c r="BI136" s="8"/>
      <c r="BJ136" s="8"/>
      <c r="BK136" s="8"/>
      <c r="BL136" s="8"/>
      <c r="BM136" s="8"/>
      <c r="BN136" s="8"/>
      <c r="BO136" s="8"/>
      <c r="BP136" s="8"/>
      <c r="BQ136" s="8"/>
      <c r="BR136" s="8"/>
      <c r="BS136" s="8"/>
      <c r="BT136" s="8"/>
    </row>
    <row r="137" spans="1:72" x14ac:dyDescent="0.25">
      <c r="A137" s="1">
        <v>136</v>
      </c>
      <c r="B137" s="31">
        <f>'No. policies'!V137</f>
        <v>9622</v>
      </c>
      <c r="C137" s="7">
        <f>B137*'Exp Res'!L$4</f>
        <v>660801179.63577914</v>
      </c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  <c r="AA137" s="8"/>
      <c r="AB137" s="8"/>
      <c r="AC137" s="8"/>
      <c r="AD137" s="8"/>
      <c r="AE137" s="8"/>
      <c r="AF137" s="8"/>
      <c r="AG137" s="8"/>
      <c r="AH137" s="8"/>
      <c r="AI137" s="8"/>
      <c r="AJ137" s="8"/>
      <c r="AK137" s="8"/>
      <c r="AL137" s="8"/>
      <c r="AM137" s="8"/>
      <c r="AN137" s="8"/>
      <c r="AO137" s="8"/>
      <c r="AP137" s="8"/>
      <c r="AQ137" s="8"/>
      <c r="AR137" s="8"/>
      <c r="AS137" s="8"/>
      <c r="AT137" s="8"/>
      <c r="AU137" s="8"/>
      <c r="AV137" s="8"/>
      <c r="AW137" s="8"/>
      <c r="AX137" s="8"/>
      <c r="AY137" s="8"/>
      <c r="AZ137" s="8"/>
      <c r="BA137" s="8"/>
      <c r="BB137" s="8"/>
      <c r="BC137" s="8"/>
      <c r="BD137" s="8"/>
      <c r="BE137" s="8"/>
      <c r="BF137" s="8"/>
      <c r="BG137" s="8"/>
      <c r="BH137" s="8"/>
      <c r="BI137" s="8"/>
      <c r="BJ137" s="8"/>
      <c r="BK137" s="8"/>
      <c r="BL137" s="8"/>
      <c r="BM137" s="8"/>
      <c r="BN137" s="8"/>
      <c r="BO137" s="8"/>
      <c r="BP137" s="8"/>
      <c r="BQ137" s="8"/>
      <c r="BR137" s="8"/>
      <c r="BS137" s="8"/>
      <c r="BT137" s="8"/>
    </row>
    <row r="138" spans="1:72" x14ac:dyDescent="0.25">
      <c r="A138" s="1">
        <v>137</v>
      </c>
      <c r="B138" s="31">
        <f>'No. policies'!V138</f>
        <v>9681</v>
      </c>
      <c r="C138" s="7">
        <f>B138*'Exp Res'!L$4</f>
        <v>664853067.97484708</v>
      </c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  <c r="AA138" s="8"/>
      <c r="AB138" s="8"/>
      <c r="AC138" s="8"/>
      <c r="AD138" s="8"/>
      <c r="AE138" s="8"/>
      <c r="AF138" s="8"/>
      <c r="AG138" s="8"/>
      <c r="AH138" s="8"/>
      <c r="AI138" s="8"/>
      <c r="AJ138" s="8"/>
      <c r="AK138" s="8"/>
      <c r="AL138" s="8"/>
      <c r="AM138" s="8"/>
      <c r="AN138" s="8"/>
      <c r="AO138" s="8"/>
      <c r="AP138" s="8"/>
      <c r="AQ138" s="8"/>
      <c r="AR138" s="8"/>
      <c r="AS138" s="8"/>
      <c r="AT138" s="8"/>
      <c r="AU138" s="8"/>
      <c r="AV138" s="8"/>
      <c r="AW138" s="8"/>
      <c r="AX138" s="8"/>
      <c r="AY138" s="8"/>
      <c r="AZ138" s="8"/>
      <c r="BA138" s="8"/>
      <c r="BB138" s="8"/>
      <c r="BC138" s="8"/>
      <c r="BD138" s="8"/>
      <c r="BE138" s="8"/>
      <c r="BF138" s="8"/>
      <c r="BG138" s="8"/>
      <c r="BH138" s="8"/>
      <c r="BI138" s="8"/>
      <c r="BJ138" s="8"/>
      <c r="BK138" s="8"/>
      <c r="BL138" s="8"/>
      <c r="BM138" s="8"/>
      <c r="BN138" s="8"/>
      <c r="BO138" s="8"/>
      <c r="BP138" s="8"/>
      <c r="BQ138" s="8"/>
      <c r="BR138" s="8"/>
      <c r="BS138" s="8"/>
      <c r="BT138" s="8"/>
    </row>
    <row r="139" spans="1:72" x14ac:dyDescent="0.25">
      <c r="A139" s="1">
        <v>138</v>
      </c>
      <c r="B139" s="31">
        <f>'No. policies'!V139</f>
        <v>9646</v>
      </c>
      <c r="C139" s="7">
        <f>B139*'Exp Res'!L$4</f>
        <v>662449405.40082371</v>
      </c>
      <c r="D139" s="8"/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  <c r="AA139" s="8"/>
      <c r="AB139" s="8"/>
      <c r="AC139" s="8"/>
      <c r="AD139" s="8"/>
      <c r="AE139" s="8"/>
      <c r="AF139" s="8"/>
      <c r="AG139" s="8"/>
      <c r="AH139" s="8"/>
      <c r="AI139" s="8"/>
      <c r="AJ139" s="8"/>
      <c r="AK139" s="8"/>
      <c r="AL139" s="8"/>
      <c r="AM139" s="8"/>
      <c r="AN139" s="8"/>
      <c r="AO139" s="8"/>
      <c r="AP139" s="8"/>
      <c r="AQ139" s="8"/>
      <c r="AR139" s="8"/>
      <c r="AS139" s="8"/>
      <c r="AT139" s="8"/>
      <c r="AU139" s="8"/>
      <c r="AV139" s="8"/>
      <c r="AW139" s="8"/>
      <c r="AX139" s="8"/>
      <c r="AY139" s="8"/>
      <c r="AZ139" s="8"/>
      <c r="BA139" s="8"/>
      <c r="BB139" s="8"/>
      <c r="BC139" s="8"/>
      <c r="BD139" s="8"/>
      <c r="BE139" s="8"/>
      <c r="BF139" s="8"/>
      <c r="BG139" s="8"/>
      <c r="BH139" s="8"/>
      <c r="BI139" s="8"/>
      <c r="BJ139" s="8"/>
      <c r="BK139" s="8"/>
      <c r="BL139" s="8"/>
      <c r="BM139" s="8"/>
      <c r="BN139" s="8"/>
      <c r="BO139" s="8"/>
      <c r="BP139" s="8"/>
      <c r="BQ139" s="8"/>
      <c r="BR139" s="8"/>
      <c r="BS139" s="8"/>
      <c r="BT139" s="8"/>
    </row>
    <row r="140" spans="1:72" x14ac:dyDescent="0.25">
      <c r="A140" s="1">
        <v>139</v>
      </c>
      <c r="B140" s="31">
        <f>'No. policies'!V140</f>
        <v>9620</v>
      </c>
      <c r="C140" s="7">
        <f>B140*'Exp Res'!L$4</f>
        <v>660663827.48869216</v>
      </c>
      <c r="D140" s="8"/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  <c r="AA140" s="8"/>
      <c r="AB140" s="8"/>
      <c r="AC140" s="8"/>
      <c r="AD140" s="8"/>
      <c r="AE140" s="8"/>
      <c r="AF140" s="8"/>
      <c r="AG140" s="8"/>
      <c r="AH140" s="8"/>
      <c r="AI140" s="8"/>
      <c r="AJ140" s="8"/>
      <c r="AK140" s="8"/>
      <c r="AL140" s="8"/>
      <c r="AM140" s="8"/>
      <c r="AN140" s="8"/>
      <c r="AO140" s="8"/>
      <c r="AP140" s="8"/>
      <c r="AQ140" s="8"/>
      <c r="AR140" s="8"/>
      <c r="AS140" s="8"/>
      <c r="AT140" s="8"/>
      <c r="AU140" s="8"/>
      <c r="AV140" s="8"/>
      <c r="AW140" s="8"/>
      <c r="AX140" s="8"/>
      <c r="AY140" s="8"/>
      <c r="AZ140" s="8"/>
      <c r="BA140" s="8"/>
      <c r="BB140" s="8"/>
      <c r="BC140" s="8"/>
      <c r="BD140" s="8"/>
      <c r="BE140" s="8"/>
      <c r="BF140" s="8"/>
      <c r="BG140" s="8"/>
      <c r="BH140" s="8"/>
      <c r="BI140" s="8"/>
      <c r="BJ140" s="8"/>
      <c r="BK140" s="8"/>
      <c r="BL140" s="8"/>
      <c r="BM140" s="8"/>
      <c r="BN140" s="8"/>
      <c r="BO140" s="8"/>
      <c r="BP140" s="8"/>
      <c r="BQ140" s="8"/>
      <c r="BR140" s="8"/>
      <c r="BS140" s="8"/>
      <c r="BT140" s="8"/>
    </row>
    <row r="141" spans="1:72" x14ac:dyDescent="0.25">
      <c r="A141" s="1">
        <v>140</v>
      </c>
      <c r="B141" s="31">
        <f>'No. policies'!V141</f>
        <v>9626</v>
      </c>
      <c r="C141" s="7">
        <f>B141*'Exp Res'!L$4</f>
        <v>661075883.92995322</v>
      </c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  <c r="AA141" s="8"/>
      <c r="AB141" s="8"/>
      <c r="AC141" s="8"/>
      <c r="AD141" s="8"/>
      <c r="AE141" s="8"/>
      <c r="AF141" s="8"/>
      <c r="AG141" s="8"/>
      <c r="AH141" s="8"/>
      <c r="AI141" s="8"/>
      <c r="AJ141" s="8"/>
      <c r="AK141" s="8"/>
      <c r="AL141" s="8"/>
      <c r="AM141" s="8"/>
      <c r="AN141" s="8"/>
      <c r="AO141" s="8"/>
      <c r="AP141" s="8"/>
      <c r="AQ141" s="8"/>
      <c r="AR141" s="8"/>
      <c r="AS141" s="8"/>
      <c r="AT141" s="8"/>
      <c r="AU141" s="8"/>
      <c r="AV141" s="8"/>
      <c r="AW141" s="8"/>
      <c r="AX141" s="8"/>
      <c r="AY141" s="8"/>
      <c r="AZ141" s="8"/>
      <c r="BA141" s="8"/>
      <c r="BB141" s="8"/>
      <c r="BC141" s="8"/>
      <c r="BD141" s="8"/>
      <c r="BE141" s="8"/>
      <c r="BF141" s="8"/>
      <c r="BG141" s="8"/>
      <c r="BH141" s="8"/>
      <c r="BI141" s="8"/>
      <c r="BJ141" s="8"/>
      <c r="BK141" s="8"/>
      <c r="BL141" s="8"/>
      <c r="BM141" s="8"/>
      <c r="BN141" s="8"/>
      <c r="BO141" s="8"/>
      <c r="BP141" s="8"/>
      <c r="BQ141" s="8"/>
      <c r="BR141" s="8"/>
      <c r="BS141" s="8"/>
      <c r="BT141" s="8"/>
    </row>
    <row r="142" spans="1:72" x14ac:dyDescent="0.25">
      <c r="A142" s="1">
        <v>141</v>
      </c>
      <c r="B142" s="31">
        <f>'No. policies'!V142</f>
        <v>9622</v>
      </c>
      <c r="C142" s="7">
        <f>B142*'Exp Res'!L$4</f>
        <v>660801179.63577914</v>
      </c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  <c r="AA142" s="8"/>
      <c r="AB142" s="8"/>
      <c r="AC142" s="8"/>
      <c r="AD142" s="8"/>
      <c r="AE142" s="8"/>
      <c r="AF142" s="8"/>
      <c r="AG142" s="8"/>
      <c r="AH142" s="8"/>
      <c r="AI142" s="8"/>
      <c r="AJ142" s="8"/>
      <c r="AK142" s="8"/>
      <c r="AL142" s="8"/>
      <c r="AM142" s="8"/>
      <c r="AN142" s="8"/>
      <c r="AO142" s="8"/>
      <c r="AP142" s="8"/>
      <c r="AQ142" s="8"/>
      <c r="AR142" s="8"/>
      <c r="AS142" s="8"/>
      <c r="AT142" s="8"/>
      <c r="AU142" s="8"/>
      <c r="AV142" s="8"/>
      <c r="AW142" s="8"/>
      <c r="AX142" s="8"/>
      <c r="AY142" s="8"/>
      <c r="AZ142" s="8"/>
      <c r="BA142" s="8"/>
      <c r="BB142" s="8"/>
      <c r="BC142" s="8"/>
      <c r="BD142" s="8"/>
      <c r="BE142" s="8"/>
      <c r="BF142" s="8"/>
      <c r="BG142" s="8"/>
      <c r="BH142" s="8"/>
      <c r="BI142" s="8"/>
      <c r="BJ142" s="8"/>
      <c r="BK142" s="8"/>
      <c r="BL142" s="8"/>
      <c r="BM142" s="8"/>
      <c r="BN142" s="8"/>
      <c r="BO142" s="8"/>
      <c r="BP142" s="8"/>
      <c r="BQ142" s="8"/>
      <c r="BR142" s="8"/>
      <c r="BS142" s="8"/>
      <c r="BT142" s="8"/>
    </row>
    <row r="143" spans="1:72" x14ac:dyDescent="0.25">
      <c r="A143" s="1">
        <v>142</v>
      </c>
      <c r="B143" s="31">
        <f>'No. policies'!V143</f>
        <v>9636</v>
      </c>
      <c r="C143" s="7">
        <f>B143*'Exp Res'!L$4</f>
        <v>661762644.66538846</v>
      </c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  <c r="AA143" s="8"/>
      <c r="AB143" s="8"/>
      <c r="AC143" s="8"/>
      <c r="AD143" s="8"/>
      <c r="AE143" s="8"/>
      <c r="AF143" s="8"/>
      <c r="AG143" s="8"/>
      <c r="AH143" s="8"/>
      <c r="AI143" s="8"/>
      <c r="AJ143" s="8"/>
      <c r="AK143" s="8"/>
      <c r="AL143" s="8"/>
      <c r="AM143" s="8"/>
      <c r="AN143" s="8"/>
      <c r="AO143" s="8"/>
      <c r="AP143" s="8"/>
      <c r="AQ143" s="8"/>
      <c r="AR143" s="8"/>
      <c r="AS143" s="8"/>
      <c r="AT143" s="8"/>
      <c r="AU143" s="8"/>
      <c r="AV143" s="8"/>
      <c r="AW143" s="8"/>
      <c r="AX143" s="8"/>
      <c r="AY143" s="8"/>
      <c r="AZ143" s="8"/>
      <c r="BA143" s="8"/>
      <c r="BB143" s="8"/>
      <c r="BC143" s="8"/>
      <c r="BD143" s="8"/>
      <c r="BE143" s="8"/>
      <c r="BF143" s="8"/>
      <c r="BG143" s="8"/>
      <c r="BH143" s="8"/>
      <c r="BI143" s="8"/>
      <c r="BJ143" s="8"/>
      <c r="BK143" s="8"/>
      <c r="BL143" s="8"/>
      <c r="BM143" s="8"/>
      <c r="BN143" s="8"/>
      <c r="BO143" s="8"/>
      <c r="BP143" s="8"/>
      <c r="BQ143" s="8"/>
      <c r="BR143" s="8"/>
      <c r="BS143" s="8"/>
      <c r="BT143" s="8"/>
    </row>
    <row r="144" spans="1:72" x14ac:dyDescent="0.25">
      <c r="A144" s="1">
        <v>143</v>
      </c>
      <c r="B144" s="31">
        <f>'No. policies'!V144</f>
        <v>9647</v>
      </c>
      <c r="C144" s="7">
        <f>B144*'Exp Res'!L$4</f>
        <v>662518081.47436726</v>
      </c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  <c r="AA144" s="8"/>
      <c r="AB144" s="8"/>
      <c r="AC144" s="8"/>
      <c r="AD144" s="8"/>
      <c r="AE144" s="8"/>
      <c r="AF144" s="8"/>
      <c r="AG144" s="8"/>
      <c r="AH144" s="8"/>
      <c r="AI144" s="8"/>
      <c r="AJ144" s="8"/>
      <c r="AK144" s="8"/>
      <c r="AL144" s="8"/>
      <c r="AM144" s="8"/>
      <c r="AN144" s="8"/>
      <c r="AO144" s="8"/>
      <c r="AP144" s="8"/>
      <c r="AQ144" s="8"/>
      <c r="AR144" s="8"/>
      <c r="AS144" s="8"/>
      <c r="AT144" s="8"/>
      <c r="AU144" s="8"/>
      <c r="AV144" s="8"/>
      <c r="AW144" s="8"/>
      <c r="AX144" s="8"/>
      <c r="AY144" s="8"/>
      <c r="AZ144" s="8"/>
      <c r="BA144" s="8"/>
      <c r="BB144" s="8"/>
      <c r="BC144" s="8"/>
      <c r="BD144" s="8"/>
      <c r="BE144" s="8"/>
      <c r="BF144" s="8"/>
      <c r="BG144" s="8"/>
      <c r="BH144" s="8"/>
      <c r="BI144" s="8"/>
      <c r="BJ144" s="8"/>
      <c r="BK144" s="8"/>
      <c r="BL144" s="8"/>
      <c r="BM144" s="8"/>
      <c r="BN144" s="8"/>
      <c r="BO144" s="8"/>
      <c r="BP144" s="8"/>
      <c r="BQ144" s="8"/>
      <c r="BR144" s="8"/>
      <c r="BS144" s="8"/>
      <c r="BT144" s="8"/>
    </row>
    <row r="145" spans="1:72" x14ac:dyDescent="0.25">
      <c r="A145" s="1">
        <v>144</v>
      </c>
      <c r="B145" s="31">
        <f>'No. policies'!V145</f>
        <v>9626</v>
      </c>
      <c r="C145" s="7">
        <f>B145*'Exp Res'!L$4</f>
        <v>661075883.92995322</v>
      </c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  <c r="AA145" s="8"/>
      <c r="AB145" s="8"/>
      <c r="AC145" s="8"/>
      <c r="AD145" s="8"/>
      <c r="AE145" s="8"/>
      <c r="AF145" s="8"/>
      <c r="AG145" s="8"/>
      <c r="AH145" s="8"/>
      <c r="AI145" s="8"/>
      <c r="AJ145" s="8"/>
      <c r="AK145" s="8"/>
      <c r="AL145" s="8"/>
      <c r="AM145" s="8"/>
      <c r="AN145" s="8"/>
      <c r="AO145" s="8"/>
      <c r="AP145" s="8"/>
      <c r="AQ145" s="8"/>
      <c r="AR145" s="8"/>
      <c r="AS145" s="8"/>
      <c r="AT145" s="8"/>
      <c r="AU145" s="8"/>
      <c r="AV145" s="8"/>
      <c r="AW145" s="8"/>
      <c r="AX145" s="8"/>
      <c r="AY145" s="8"/>
      <c r="AZ145" s="8"/>
      <c r="BA145" s="8"/>
      <c r="BB145" s="8"/>
      <c r="BC145" s="8"/>
      <c r="BD145" s="8"/>
      <c r="BE145" s="8"/>
      <c r="BF145" s="8"/>
      <c r="BG145" s="8"/>
      <c r="BH145" s="8"/>
      <c r="BI145" s="8"/>
      <c r="BJ145" s="8"/>
      <c r="BK145" s="8"/>
      <c r="BL145" s="8"/>
      <c r="BM145" s="8"/>
      <c r="BN145" s="8"/>
      <c r="BO145" s="8"/>
      <c r="BP145" s="8"/>
      <c r="BQ145" s="8"/>
      <c r="BR145" s="8"/>
      <c r="BS145" s="8"/>
      <c r="BT145" s="8"/>
    </row>
    <row r="146" spans="1:72" x14ac:dyDescent="0.25">
      <c r="A146" s="1">
        <v>145</v>
      </c>
      <c r="B146" s="31">
        <f>'No. policies'!V146</f>
        <v>9640</v>
      </c>
      <c r="C146" s="7">
        <f>B146*'Exp Res'!L$4</f>
        <v>662037348.95956254</v>
      </c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  <c r="AA146" s="8"/>
      <c r="AB146" s="8"/>
      <c r="AC146" s="8"/>
      <c r="AD146" s="8"/>
      <c r="AE146" s="8"/>
      <c r="AF146" s="8"/>
      <c r="AG146" s="8"/>
      <c r="AH146" s="8"/>
      <c r="AI146" s="8"/>
      <c r="AJ146" s="8"/>
      <c r="AK146" s="8"/>
      <c r="AL146" s="8"/>
      <c r="AM146" s="8"/>
      <c r="AN146" s="8"/>
      <c r="AO146" s="8"/>
      <c r="AP146" s="8"/>
      <c r="AQ146" s="8"/>
      <c r="AR146" s="8"/>
      <c r="AS146" s="8"/>
      <c r="AT146" s="8"/>
      <c r="AU146" s="8"/>
      <c r="AV146" s="8"/>
      <c r="AW146" s="8"/>
      <c r="AX146" s="8"/>
      <c r="AY146" s="8"/>
      <c r="AZ146" s="8"/>
      <c r="BA146" s="8"/>
      <c r="BB146" s="8"/>
      <c r="BC146" s="8"/>
      <c r="BD146" s="8"/>
      <c r="BE146" s="8"/>
      <c r="BF146" s="8"/>
      <c r="BG146" s="8"/>
      <c r="BH146" s="8"/>
      <c r="BI146" s="8"/>
      <c r="BJ146" s="8"/>
      <c r="BK146" s="8"/>
      <c r="BL146" s="8"/>
      <c r="BM146" s="8"/>
      <c r="BN146" s="8"/>
      <c r="BO146" s="8"/>
      <c r="BP146" s="8"/>
      <c r="BQ146" s="8"/>
      <c r="BR146" s="8"/>
      <c r="BS146" s="8"/>
      <c r="BT146" s="8"/>
    </row>
    <row r="147" spans="1:72" x14ac:dyDescent="0.25">
      <c r="A147" s="1">
        <v>146</v>
      </c>
      <c r="B147" s="31">
        <f>'No. policies'!V147</f>
        <v>9608</v>
      </c>
      <c r="C147" s="7">
        <f>B147*'Exp Res'!L$4</f>
        <v>659839714.60616982</v>
      </c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  <c r="AA147" s="8"/>
      <c r="AB147" s="8"/>
      <c r="AC147" s="8"/>
      <c r="AD147" s="8"/>
      <c r="AE147" s="8"/>
      <c r="AF147" s="8"/>
      <c r="AG147" s="8"/>
      <c r="AH147" s="8"/>
      <c r="AI147" s="8"/>
      <c r="AJ147" s="8"/>
      <c r="AK147" s="8"/>
      <c r="AL147" s="8"/>
      <c r="AM147" s="8"/>
      <c r="AN147" s="8"/>
      <c r="AO147" s="8"/>
      <c r="AP147" s="8"/>
      <c r="AQ147" s="8"/>
      <c r="AR147" s="8"/>
      <c r="AS147" s="8"/>
      <c r="AT147" s="8"/>
      <c r="AU147" s="8"/>
      <c r="AV147" s="8"/>
      <c r="AW147" s="8"/>
      <c r="AX147" s="8"/>
      <c r="AY147" s="8"/>
      <c r="AZ147" s="8"/>
      <c r="BA147" s="8"/>
      <c r="BB147" s="8"/>
      <c r="BC147" s="8"/>
      <c r="BD147" s="8"/>
      <c r="BE147" s="8"/>
      <c r="BF147" s="8"/>
      <c r="BG147" s="8"/>
      <c r="BH147" s="8"/>
      <c r="BI147" s="8"/>
      <c r="BJ147" s="8"/>
      <c r="BK147" s="8"/>
      <c r="BL147" s="8"/>
      <c r="BM147" s="8"/>
      <c r="BN147" s="8"/>
      <c r="BO147" s="8"/>
      <c r="BP147" s="8"/>
      <c r="BQ147" s="8"/>
      <c r="BR147" s="8"/>
      <c r="BS147" s="8"/>
      <c r="BT147" s="8"/>
    </row>
    <row r="148" spans="1:72" x14ac:dyDescent="0.25">
      <c r="A148" s="1">
        <v>147</v>
      </c>
      <c r="B148" s="31">
        <f>'No. policies'!V148</f>
        <v>9649</v>
      </c>
      <c r="C148" s="7">
        <f>B148*'Exp Res'!L$4</f>
        <v>662655433.62145424</v>
      </c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  <c r="AA148" s="8"/>
      <c r="AB148" s="8"/>
      <c r="AC148" s="8"/>
      <c r="AD148" s="8"/>
      <c r="AE148" s="8"/>
      <c r="AF148" s="8"/>
      <c r="AG148" s="8"/>
      <c r="AH148" s="8"/>
      <c r="AI148" s="8"/>
      <c r="AJ148" s="8"/>
      <c r="AK148" s="8"/>
      <c r="AL148" s="8"/>
      <c r="AM148" s="8"/>
      <c r="AN148" s="8"/>
      <c r="AO148" s="8"/>
      <c r="AP148" s="8"/>
      <c r="AQ148" s="8"/>
      <c r="AR148" s="8"/>
      <c r="AS148" s="8"/>
      <c r="AT148" s="8"/>
      <c r="AU148" s="8"/>
      <c r="AV148" s="8"/>
      <c r="AW148" s="8"/>
      <c r="AX148" s="8"/>
      <c r="AY148" s="8"/>
      <c r="AZ148" s="8"/>
      <c r="BA148" s="8"/>
      <c r="BB148" s="8"/>
      <c r="BC148" s="8"/>
      <c r="BD148" s="8"/>
      <c r="BE148" s="8"/>
      <c r="BF148" s="8"/>
      <c r="BG148" s="8"/>
      <c r="BH148" s="8"/>
      <c r="BI148" s="8"/>
      <c r="BJ148" s="8"/>
      <c r="BK148" s="8"/>
      <c r="BL148" s="8"/>
      <c r="BM148" s="8"/>
      <c r="BN148" s="8"/>
      <c r="BO148" s="8"/>
      <c r="BP148" s="8"/>
      <c r="BQ148" s="8"/>
      <c r="BR148" s="8"/>
      <c r="BS148" s="8"/>
      <c r="BT148" s="8"/>
    </row>
    <row r="149" spans="1:72" x14ac:dyDescent="0.25">
      <c r="A149" s="1">
        <v>148</v>
      </c>
      <c r="B149" s="31">
        <f>'No. policies'!V149</f>
        <v>9631</v>
      </c>
      <c r="C149" s="7">
        <f>B149*'Exp Res'!L$4</f>
        <v>661419264.29767084</v>
      </c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  <c r="AA149" s="8"/>
      <c r="AB149" s="8"/>
      <c r="AC149" s="8"/>
      <c r="AD149" s="8"/>
      <c r="AE149" s="8"/>
      <c r="AF149" s="8"/>
      <c r="AG149" s="8"/>
      <c r="AH149" s="8"/>
      <c r="AI149" s="8"/>
      <c r="AJ149" s="8"/>
      <c r="AK149" s="8"/>
      <c r="AL149" s="8"/>
      <c r="AM149" s="8"/>
      <c r="AN149" s="8"/>
      <c r="AO149" s="8"/>
      <c r="AP149" s="8"/>
      <c r="AQ149" s="8"/>
      <c r="AR149" s="8"/>
      <c r="AS149" s="8"/>
      <c r="AT149" s="8"/>
      <c r="AU149" s="8"/>
      <c r="AV149" s="8"/>
      <c r="AW149" s="8"/>
      <c r="AX149" s="8"/>
      <c r="AY149" s="8"/>
      <c r="AZ149" s="8"/>
      <c r="BA149" s="8"/>
      <c r="BB149" s="8"/>
      <c r="BC149" s="8"/>
      <c r="BD149" s="8"/>
      <c r="BE149" s="8"/>
      <c r="BF149" s="8"/>
      <c r="BG149" s="8"/>
      <c r="BH149" s="8"/>
      <c r="BI149" s="8"/>
      <c r="BJ149" s="8"/>
      <c r="BK149" s="8"/>
      <c r="BL149" s="8"/>
      <c r="BM149" s="8"/>
      <c r="BN149" s="8"/>
      <c r="BO149" s="8"/>
      <c r="BP149" s="8"/>
      <c r="BQ149" s="8"/>
      <c r="BR149" s="8"/>
      <c r="BS149" s="8"/>
      <c r="BT149" s="8"/>
    </row>
    <row r="150" spans="1:72" x14ac:dyDescent="0.25">
      <c r="A150" s="1">
        <v>149</v>
      </c>
      <c r="B150" s="31">
        <f>'No. policies'!V150</f>
        <v>9660</v>
      </c>
      <c r="C150" s="7">
        <f>B150*'Exp Res'!L$4</f>
        <v>663410870.43043303</v>
      </c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  <c r="AA150" s="8"/>
      <c r="AB150" s="8"/>
      <c r="AC150" s="8"/>
      <c r="AD150" s="8"/>
      <c r="AE150" s="8"/>
      <c r="AF150" s="8"/>
      <c r="AG150" s="8"/>
      <c r="AH150" s="8"/>
      <c r="AI150" s="8"/>
      <c r="AJ150" s="8"/>
      <c r="AK150" s="8"/>
      <c r="AL150" s="8"/>
      <c r="AM150" s="8"/>
      <c r="AN150" s="8"/>
      <c r="AO150" s="8"/>
      <c r="AP150" s="8"/>
      <c r="AQ150" s="8"/>
      <c r="AR150" s="8"/>
      <c r="AS150" s="8"/>
      <c r="AT150" s="8"/>
      <c r="AU150" s="8"/>
      <c r="AV150" s="8"/>
      <c r="AW150" s="8"/>
      <c r="AX150" s="8"/>
      <c r="AY150" s="8"/>
      <c r="AZ150" s="8"/>
      <c r="BA150" s="8"/>
      <c r="BB150" s="8"/>
      <c r="BC150" s="8"/>
      <c r="BD150" s="8"/>
      <c r="BE150" s="8"/>
      <c r="BF150" s="8"/>
      <c r="BG150" s="8"/>
      <c r="BH150" s="8"/>
      <c r="BI150" s="8"/>
      <c r="BJ150" s="8"/>
      <c r="BK150" s="8"/>
      <c r="BL150" s="8"/>
      <c r="BM150" s="8"/>
      <c r="BN150" s="8"/>
      <c r="BO150" s="8"/>
      <c r="BP150" s="8"/>
      <c r="BQ150" s="8"/>
      <c r="BR150" s="8"/>
      <c r="BS150" s="8"/>
      <c r="BT150" s="8"/>
    </row>
    <row r="151" spans="1:72" x14ac:dyDescent="0.25">
      <c r="A151" s="1">
        <v>150</v>
      </c>
      <c r="B151" s="31">
        <f>'No. policies'!V151</f>
        <v>9671</v>
      </c>
      <c r="C151" s="7">
        <f>B151*'Exp Res'!L$4</f>
        <v>664166307.23941183</v>
      </c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  <c r="AA151" s="8"/>
      <c r="AB151" s="8"/>
      <c r="AC151" s="8"/>
      <c r="AD151" s="8"/>
      <c r="AE151" s="8"/>
      <c r="AF151" s="8"/>
      <c r="AG151" s="8"/>
      <c r="AH151" s="8"/>
      <c r="AI151" s="8"/>
      <c r="AJ151" s="8"/>
      <c r="AK151" s="8"/>
      <c r="AL151" s="8"/>
      <c r="AM151" s="8"/>
      <c r="AN151" s="8"/>
      <c r="AO151" s="8"/>
      <c r="AP151" s="8"/>
      <c r="AQ151" s="8"/>
      <c r="AR151" s="8"/>
      <c r="AS151" s="8"/>
      <c r="AT151" s="8"/>
      <c r="AU151" s="8"/>
      <c r="AV151" s="8"/>
      <c r="AW151" s="8"/>
      <c r="AX151" s="8"/>
      <c r="AY151" s="8"/>
      <c r="AZ151" s="8"/>
      <c r="BA151" s="8"/>
      <c r="BB151" s="8"/>
      <c r="BC151" s="8"/>
      <c r="BD151" s="8"/>
      <c r="BE151" s="8"/>
      <c r="BF151" s="8"/>
      <c r="BG151" s="8"/>
      <c r="BH151" s="8"/>
      <c r="BI151" s="8"/>
      <c r="BJ151" s="8"/>
      <c r="BK151" s="8"/>
      <c r="BL151" s="8"/>
      <c r="BM151" s="8"/>
      <c r="BN151" s="8"/>
      <c r="BO151" s="8"/>
      <c r="BP151" s="8"/>
      <c r="BQ151" s="8"/>
      <c r="BR151" s="8"/>
      <c r="BS151" s="8"/>
      <c r="BT151" s="8"/>
    </row>
    <row r="152" spans="1:72" x14ac:dyDescent="0.25">
      <c r="A152" s="1">
        <v>151</v>
      </c>
      <c r="B152" s="31">
        <f>'No. policies'!V152</f>
        <v>9633</v>
      </c>
      <c r="C152" s="7">
        <f>B152*'Exp Res'!L$4</f>
        <v>661556616.44475794</v>
      </c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  <c r="AA152" s="8"/>
      <c r="AB152" s="8"/>
      <c r="AC152" s="8"/>
      <c r="AD152" s="8"/>
      <c r="AE152" s="8"/>
      <c r="AF152" s="8"/>
      <c r="AG152" s="8"/>
      <c r="AH152" s="8"/>
      <c r="AI152" s="8"/>
      <c r="AJ152" s="8"/>
      <c r="AK152" s="8"/>
      <c r="AL152" s="8"/>
      <c r="AM152" s="8"/>
      <c r="AN152" s="8"/>
      <c r="AO152" s="8"/>
      <c r="AP152" s="8"/>
      <c r="AQ152" s="8"/>
      <c r="AR152" s="8"/>
      <c r="AS152" s="8"/>
      <c r="AT152" s="8"/>
      <c r="AU152" s="8"/>
      <c r="AV152" s="8"/>
      <c r="AW152" s="8"/>
      <c r="AX152" s="8"/>
      <c r="AY152" s="8"/>
      <c r="AZ152" s="8"/>
      <c r="BA152" s="8"/>
      <c r="BB152" s="8"/>
      <c r="BC152" s="8"/>
      <c r="BD152" s="8"/>
      <c r="BE152" s="8"/>
      <c r="BF152" s="8"/>
      <c r="BG152" s="8"/>
      <c r="BH152" s="8"/>
      <c r="BI152" s="8"/>
      <c r="BJ152" s="8"/>
      <c r="BK152" s="8"/>
      <c r="BL152" s="8"/>
      <c r="BM152" s="8"/>
      <c r="BN152" s="8"/>
      <c r="BO152" s="8"/>
      <c r="BP152" s="8"/>
      <c r="BQ152" s="8"/>
      <c r="BR152" s="8"/>
      <c r="BS152" s="8"/>
      <c r="BT152" s="8"/>
    </row>
    <row r="153" spans="1:72" x14ac:dyDescent="0.25">
      <c r="A153" s="1">
        <v>152</v>
      </c>
      <c r="B153" s="31">
        <f>'No. policies'!V153</f>
        <v>9667</v>
      </c>
      <c r="C153" s="7">
        <f>B153*'Exp Res'!L$4</f>
        <v>663891602.94523776</v>
      </c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  <c r="AA153" s="8"/>
      <c r="AB153" s="8"/>
      <c r="AC153" s="8"/>
      <c r="AD153" s="8"/>
      <c r="AE153" s="8"/>
      <c r="AF153" s="8"/>
      <c r="AG153" s="8"/>
      <c r="AH153" s="8"/>
      <c r="AI153" s="8"/>
      <c r="AJ153" s="8"/>
      <c r="AK153" s="8"/>
      <c r="AL153" s="8"/>
      <c r="AM153" s="8"/>
      <c r="AN153" s="8"/>
      <c r="AO153" s="8"/>
      <c r="AP153" s="8"/>
      <c r="AQ153" s="8"/>
      <c r="AR153" s="8"/>
      <c r="AS153" s="8"/>
      <c r="AT153" s="8"/>
      <c r="AU153" s="8"/>
      <c r="AV153" s="8"/>
      <c r="AW153" s="8"/>
      <c r="AX153" s="8"/>
      <c r="AY153" s="8"/>
      <c r="AZ153" s="8"/>
      <c r="BA153" s="8"/>
      <c r="BB153" s="8"/>
      <c r="BC153" s="8"/>
      <c r="BD153" s="8"/>
      <c r="BE153" s="8"/>
      <c r="BF153" s="8"/>
      <c r="BG153" s="8"/>
      <c r="BH153" s="8"/>
      <c r="BI153" s="8"/>
      <c r="BJ153" s="8"/>
      <c r="BK153" s="8"/>
      <c r="BL153" s="8"/>
      <c r="BM153" s="8"/>
      <c r="BN153" s="8"/>
      <c r="BO153" s="8"/>
      <c r="BP153" s="8"/>
      <c r="BQ153" s="8"/>
      <c r="BR153" s="8"/>
      <c r="BS153" s="8"/>
      <c r="BT153" s="8"/>
    </row>
    <row r="154" spans="1:72" x14ac:dyDescent="0.25">
      <c r="A154" s="1">
        <v>153</v>
      </c>
      <c r="B154" s="31">
        <f>'No. policies'!V154</f>
        <v>9620</v>
      </c>
      <c r="C154" s="7">
        <f>B154*'Exp Res'!L$4</f>
        <v>660663827.48869216</v>
      </c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  <c r="AA154" s="8"/>
      <c r="AB154" s="8"/>
      <c r="AC154" s="8"/>
      <c r="AD154" s="8"/>
      <c r="AE154" s="8"/>
      <c r="AF154" s="8"/>
      <c r="AG154" s="8"/>
      <c r="AH154" s="8"/>
      <c r="AI154" s="8"/>
      <c r="AJ154" s="8"/>
      <c r="AK154" s="8"/>
      <c r="AL154" s="8"/>
      <c r="AM154" s="8"/>
      <c r="AN154" s="8"/>
      <c r="AO154" s="8"/>
      <c r="AP154" s="8"/>
      <c r="AQ154" s="8"/>
      <c r="AR154" s="8"/>
      <c r="AS154" s="8"/>
      <c r="AT154" s="8"/>
      <c r="AU154" s="8"/>
      <c r="AV154" s="8"/>
      <c r="AW154" s="8"/>
      <c r="AX154" s="8"/>
      <c r="AY154" s="8"/>
      <c r="AZ154" s="8"/>
      <c r="BA154" s="8"/>
      <c r="BB154" s="8"/>
      <c r="BC154" s="8"/>
      <c r="BD154" s="8"/>
      <c r="BE154" s="8"/>
      <c r="BF154" s="8"/>
      <c r="BG154" s="8"/>
      <c r="BH154" s="8"/>
      <c r="BI154" s="8"/>
      <c r="BJ154" s="8"/>
      <c r="BK154" s="8"/>
      <c r="BL154" s="8"/>
      <c r="BM154" s="8"/>
      <c r="BN154" s="8"/>
      <c r="BO154" s="8"/>
      <c r="BP154" s="8"/>
      <c r="BQ154" s="8"/>
      <c r="BR154" s="8"/>
      <c r="BS154" s="8"/>
      <c r="BT154" s="8"/>
    </row>
    <row r="155" spans="1:72" x14ac:dyDescent="0.25">
      <c r="A155" s="1">
        <v>154</v>
      </c>
      <c r="B155" s="31">
        <f>'No. policies'!V155</f>
        <v>9640</v>
      </c>
      <c r="C155" s="7">
        <f>B155*'Exp Res'!L$4</f>
        <v>662037348.95956254</v>
      </c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  <c r="AA155" s="8"/>
      <c r="AB155" s="8"/>
      <c r="AC155" s="8"/>
      <c r="AD155" s="8"/>
      <c r="AE155" s="8"/>
      <c r="AF155" s="8"/>
      <c r="AG155" s="8"/>
      <c r="AH155" s="8"/>
      <c r="AI155" s="8"/>
      <c r="AJ155" s="8"/>
      <c r="AK155" s="8"/>
      <c r="AL155" s="8"/>
      <c r="AM155" s="8"/>
      <c r="AN155" s="8"/>
      <c r="AO155" s="8"/>
      <c r="AP155" s="8"/>
      <c r="AQ155" s="8"/>
      <c r="AR155" s="8"/>
      <c r="AS155" s="8"/>
      <c r="AT155" s="8"/>
      <c r="AU155" s="8"/>
      <c r="AV155" s="8"/>
      <c r="AW155" s="8"/>
      <c r="AX155" s="8"/>
      <c r="AY155" s="8"/>
      <c r="AZ155" s="8"/>
      <c r="BA155" s="8"/>
      <c r="BB155" s="8"/>
      <c r="BC155" s="8"/>
      <c r="BD155" s="8"/>
      <c r="BE155" s="8"/>
      <c r="BF155" s="8"/>
      <c r="BG155" s="8"/>
      <c r="BH155" s="8"/>
      <c r="BI155" s="8"/>
      <c r="BJ155" s="8"/>
      <c r="BK155" s="8"/>
      <c r="BL155" s="8"/>
      <c r="BM155" s="8"/>
      <c r="BN155" s="8"/>
      <c r="BO155" s="8"/>
      <c r="BP155" s="8"/>
      <c r="BQ155" s="8"/>
      <c r="BR155" s="8"/>
      <c r="BS155" s="8"/>
      <c r="BT155" s="8"/>
    </row>
    <row r="156" spans="1:72" x14ac:dyDescent="0.25">
      <c r="A156" s="1">
        <v>155</v>
      </c>
      <c r="B156" s="31">
        <f>'No. policies'!V156</f>
        <v>9633</v>
      </c>
      <c r="C156" s="7">
        <f>B156*'Exp Res'!L$4</f>
        <v>661556616.44475794</v>
      </c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  <c r="AA156" s="8"/>
      <c r="AB156" s="8"/>
      <c r="AC156" s="8"/>
      <c r="AD156" s="8"/>
      <c r="AE156" s="8"/>
      <c r="AF156" s="8"/>
      <c r="AG156" s="8"/>
      <c r="AH156" s="8"/>
      <c r="AI156" s="8"/>
      <c r="AJ156" s="8"/>
      <c r="AK156" s="8"/>
      <c r="AL156" s="8"/>
      <c r="AM156" s="8"/>
      <c r="AN156" s="8"/>
      <c r="AO156" s="8"/>
      <c r="AP156" s="8"/>
      <c r="AQ156" s="8"/>
      <c r="AR156" s="8"/>
      <c r="AS156" s="8"/>
      <c r="AT156" s="8"/>
      <c r="AU156" s="8"/>
      <c r="AV156" s="8"/>
      <c r="AW156" s="8"/>
      <c r="AX156" s="8"/>
      <c r="AY156" s="8"/>
      <c r="AZ156" s="8"/>
      <c r="BA156" s="8"/>
      <c r="BB156" s="8"/>
      <c r="BC156" s="8"/>
      <c r="BD156" s="8"/>
      <c r="BE156" s="8"/>
      <c r="BF156" s="8"/>
      <c r="BG156" s="8"/>
      <c r="BH156" s="8"/>
      <c r="BI156" s="8"/>
      <c r="BJ156" s="8"/>
      <c r="BK156" s="8"/>
      <c r="BL156" s="8"/>
      <c r="BM156" s="8"/>
      <c r="BN156" s="8"/>
      <c r="BO156" s="8"/>
      <c r="BP156" s="8"/>
      <c r="BQ156" s="8"/>
      <c r="BR156" s="8"/>
      <c r="BS156" s="8"/>
      <c r="BT156" s="8"/>
    </row>
    <row r="157" spans="1:72" x14ac:dyDescent="0.25">
      <c r="A157" s="1">
        <v>156</v>
      </c>
      <c r="B157" s="31">
        <f>'No. policies'!V157</f>
        <v>9618</v>
      </c>
      <c r="C157" s="7">
        <f>B157*'Exp Res'!L$4</f>
        <v>660526475.34160507</v>
      </c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  <c r="AA157" s="8"/>
      <c r="AB157" s="8"/>
      <c r="AC157" s="8"/>
      <c r="AD157" s="8"/>
      <c r="AE157" s="8"/>
      <c r="AF157" s="8"/>
      <c r="AG157" s="8"/>
      <c r="AH157" s="8"/>
      <c r="AI157" s="8"/>
      <c r="AJ157" s="8"/>
      <c r="AK157" s="8"/>
      <c r="AL157" s="8"/>
      <c r="AM157" s="8"/>
      <c r="AN157" s="8"/>
      <c r="AO157" s="8"/>
      <c r="AP157" s="8"/>
      <c r="AQ157" s="8"/>
      <c r="AR157" s="8"/>
      <c r="AS157" s="8"/>
      <c r="AT157" s="8"/>
      <c r="AU157" s="8"/>
      <c r="AV157" s="8"/>
      <c r="AW157" s="8"/>
      <c r="AX157" s="8"/>
      <c r="AY157" s="8"/>
      <c r="AZ157" s="8"/>
      <c r="BA157" s="8"/>
      <c r="BB157" s="8"/>
      <c r="BC157" s="8"/>
      <c r="BD157" s="8"/>
      <c r="BE157" s="8"/>
      <c r="BF157" s="8"/>
      <c r="BG157" s="8"/>
      <c r="BH157" s="8"/>
      <c r="BI157" s="8"/>
      <c r="BJ157" s="8"/>
      <c r="BK157" s="8"/>
      <c r="BL157" s="8"/>
      <c r="BM157" s="8"/>
      <c r="BN157" s="8"/>
      <c r="BO157" s="8"/>
      <c r="BP157" s="8"/>
      <c r="BQ157" s="8"/>
      <c r="BR157" s="8"/>
      <c r="BS157" s="8"/>
      <c r="BT157" s="8"/>
    </row>
    <row r="158" spans="1:72" x14ac:dyDescent="0.25">
      <c r="A158" s="1">
        <v>157</v>
      </c>
      <c r="B158" s="31">
        <f>'No. policies'!V158</f>
        <v>9619</v>
      </c>
      <c r="C158" s="7">
        <f>B158*'Exp Res'!L$4</f>
        <v>660595151.41514862</v>
      </c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  <c r="AA158" s="8"/>
      <c r="AB158" s="8"/>
      <c r="AC158" s="8"/>
      <c r="AD158" s="8"/>
      <c r="AE158" s="8"/>
      <c r="AF158" s="8"/>
      <c r="AG158" s="8"/>
      <c r="AH158" s="8"/>
      <c r="AI158" s="8"/>
      <c r="AJ158" s="8"/>
      <c r="AK158" s="8"/>
      <c r="AL158" s="8"/>
      <c r="AM158" s="8"/>
      <c r="AN158" s="8"/>
      <c r="AO158" s="8"/>
      <c r="AP158" s="8"/>
      <c r="AQ158" s="8"/>
      <c r="AR158" s="8"/>
      <c r="AS158" s="8"/>
      <c r="AT158" s="8"/>
      <c r="AU158" s="8"/>
      <c r="AV158" s="8"/>
      <c r="AW158" s="8"/>
      <c r="AX158" s="8"/>
      <c r="AY158" s="8"/>
      <c r="AZ158" s="8"/>
      <c r="BA158" s="8"/>
      <c r="BB158" s="8"/>
      <c r="BC158" s="8"/>
      <c r="BD158" s="8"/>
      <c r="BE158" s="8"/>
      <c r="BF158" s="8"/>
      <c r="BG158" s="8"/>
      <c r="BH158" s="8"/>
      <c r="BI158" s="8"/>
      <c r="BJ158" s="8"/>
      <c r="BK158" s="8"/>
      <c r="BL158" s="8"/>
      <c r="BM158" s="8"/>
      <c r="BN158" s="8"/>
      <c r="BO158" s="8"/>
      <c r="BP158" s="8"/>
      <c r="BQ158" s="8"/>
      <c r="BR158" s="8"/>
      <c r="BS158" s="8"/>
      <c r="BT158" s="8"/>
    </row>
    <row r="159" spans="1:72" x14ac:dyDescent="0.25">
      <c r="A159" s="1">
        <v>158</v>
      </c>
      <c r="B159" s="31">
        <f>'No. policies'!V159</f>
        <v>9624</v>
      </c>
      <c r="C159" s="7">
        <f>B159*'Exp Res'!L$4</f>
        <v>660938531.78286624</v>
      </c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  <c r="AA159" s="8"/>
      <c r="AB159" s="8"/>
      <c r="AC159" s="8"/>
      <c r="AD159" s="8"/>
      <c r="AE159" s="8"/>
      <c r="AF159" s="8"/>
      <c r="AG159" s="8"/>
      <c r="AH159" s="8"/>
      <c r="AI159" s="8"/>
      <c r="AJ159" s="8"/>
      <c r="AK159" s="8"/>
      <c r="AL159" s="8"/>
      <c r="AM159" s="8"/>
      <c r="AN159" s="8"/>
      <c r="AO159" s="8"/>
      <c r="AP159" s="8"/>
      <c r="AQ159" s="8"/>
      <c r="AR159" s="8"/>
      <c r="AS159" s="8"/>
      <c r="AT159" s="8"/>
      <c r="AU159" s="8"/>
      <c r="AV159" s="8"/>
      <c r="AW159" s="8"/>
      <c r="AX159" s="8"/>
      <c r="AY159" s="8"/>
      <c r="AZ159" s="8"/>
      <c r="BA159" s="8"/>
      <c r="BB159" s="8"/>
      <c r="BC159" s="8"/>
      <c r="BD159" s="8"/>
      <c r="BE159" s="8"/>
      <c r="BF159" s="8"/>
      <c r="BG159" s="8"/>
      <c r="BH159" s="8"/>
      <c r="BI159" s="8"/>
      <c r="BJ159" s="8"/>
      <c r="BK159" s="8"/>
      <c r="BL159" s="8"/>
      <c r="BM159" s="8"/>
      <c r="BN159" s="8"/>
      <c r="BO159" s="8"/>
      <c r="BP159" s="8"/>
      <c r="BQ159" s="8"/>
      <c r="BR159" s="8"/>
      <c r="BS159" s="8"/>
      <c r="BT159" s="8"/>
    </row>
    <row r="160" spans="1:72" x14ac:dyDescent="0.25">
      <c r="A160" s="1">
        <v>159</v>
      </c>
      <c r="B160" s="31">
        <f>'No. policies'!V160</f>
        <v>9645</v>
      </c>
      <c r="C160" s="7">
        <f>B160*'Exp Res'!L$4</f>
        <v>662380729.32728016</v>
      </c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  <c r="AA160" s="8"/>
      <c r="AB160" s="8"/>
      <c r="AC160" s="8"/>
      <c r="AD160" s="8"/>
      <c r="AE160" s="8"/>
      <c r="AF160" s="8"/>
      <c r="AG160" s="8"/>
      <c r="AH160" s="8"/>
      <c r="AI160" s="8"/>
      <c r="AJ160" s="8"/>
      <c r="AK160" s="8"/>
      <c r="AL160" s="8"/>
      <c r="AM160" s="8"/>
      <c r="AN160" s="8"/>
      <c r="AO160" s="8"/>
      <c r="AP160" s="8"/>
      <c r="AQ160" s="8"/>
      <c r="AR160" s="8"/>
      <c r="AS160" s="8"/>
      <c r="AT160" s="8"/>
      <c r="AU160" s="8"/>
      <c r="AV160" s="8"/>
      <c r="AW160" s="8"/>
      <c r="AX160" s="8"/>
      <c r="AY160" s="8"/>
      <c r="AZ160" s="8"/>
      <c r="BA160" s="8"/>
      <c r="BB160" s="8"/>
      <c r="BC160" s="8"/>
      <c r="BD160" s="8"/>
      <c r="BE160" s="8"/>
      <c r="BF160" s="8"/>
      <c r="BG160" s="8"/>
      <c r="BH160" s="8"/>
      <c r="BI160" s="8"/>
      <c r="BJ160" s="8"/>
      <c r="BK160" s="8"/>
      <c r="BL160" s="8"/>
      <c r="BM160" s="8"/>
      <c r="BN160" s="8"/>
      <c r="BO160" s="8"/>
      <c r="BP160" s="8"/>
      <c r="BQ160" s="8"/>
      <c r="BR160" s="8"/>
      <c r="BS160" s="8"/>
      <c r="BT160" s="8"/>
    </row>
    <row r="161" spans="1:72" x14ac:dyDescent="0.25">
      <c r="A161" s="1">
        <v>160</v>
      </c>
      <c r="B161" s="31">
        <f>'No. policies'!V161</f>
        <v>9634</v>
      </c>
      <c r="C161" s="7">
        <f>B161*'Exp Res'!L$4</f>
        <v>661625292.51830149</v>
      </c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  <c r="AA161" s="8"/>
      <c r="AB161" s="8"/>
      <c r="AC161" s="8"/>
      <c r="AD161" s="8"/>
      <c r="AE161" s="8"/>
      <c r="AF161" s="8"/>
      <c r="AG161" s="8"/>
      <c r="AH161" s="8"/>
      <c r="AI161" s="8"/>
      <c r="AJ161" s="8"/>
      <c r="AK161" s="8"/>
      <c r="AL161" s="8"/>
      <c r="AM161" s="8"/>
      <c r="AN161" s="8"/>
      <c r="AO161" s="8"/>
      <c r="AP161" s="8"/>
      <c r="AQ161" s="8"/>
      <c r="AR161" s="8"/>
      <c r="AS161" s="8"/>
      <c r="AT161" s="8"/>
      <c r="AU161" s="8"/>
      <c r="AV161" s="8"/>
      <c r="AW161" s="8"/>
      <c r="AX161" s="8"/>
      <c r="AY161" s="8"/>
      <c r="AZ161" s="8"/>
      <c r="BA161" s="8"/>
      <c r="BB161" s="8"/>
      <c r="BC161" s="8"/>
      <c r="BD161" s="8"/>
      <c r="BE161" s="8"/>
      <c r="BF161" s="8"/>
      <c r="BG161" s="8"/>
      <c r="BH161" s="8"/>
      <c r="BI161" s="8"/>
      <c r="BJ161" s="8"/>
      <c r="BK161" s="8"/>
      <c r="BL161" s="8"/>
      <c r="BM161" s="8"/>
      <c r="BN161" s="8"/>
      <c r="BO161" s="8"/>
      <c r="BP161" s="8"/>
      <c r="BQ161" s="8"/>
      <c r="BR161" s="8"/>
      <c r="BS161" s="8"/>
      <c r="BT161" s="8"/>
    </row>
    <row r="162" spans="1:72" x14ac:dyDescent="0.25">
      <c r="A162" s="1">
        <v>161</v>
      </c>
      <c r="B162" s="31">
        <f>'No. policies'!V162</f>
        <v>9668</v>
      </c>
      <c r="C162" s="7">
        <f>B162*'Exp Res'!L$4</f>
        <v>663960279.01878119</v>
      </c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  <c r="AA162" s="8"/>
      <c r="AB162" s="8"/>
      <c r="AC162" s="8"/>
      <c r="AD162" s="8"/>
      <c r="AE162" s="8"/>
      <c r="AF162" s="8"/>
      <c r="AG162" s="8"/>
      <c r="AH162" s="8"/>
      <c r="AI162" s="8"/>
      <c r="AJ162" s="8"/>
      <c r="AK162" s="8"/>
      <c r="AL162" s="8"/>
      <c r="AM162" s="8"/>
      <c r="AN162" s="8"/>
      <c r="AO162" s="8"/>
      <c r="AP162" s="8"/>
      <c r="AQ162" s="8"/>
      <c r="AR162" s="8"/>
      <c r="AS162" s="8"/>
      <c r="AT162" s="8"/>
      <c r="AU162" s="8"/>
      <c r="AV162" s="8"/>
      <c r="AW162" s="8"/>
      <c r="AX162" s="8"/>
      <c r="AY162" s="8"/>
      <c r="AZ162" s="8"/>
      <c r="BA162" s="8"/>
      <c r="BB162" s="8"/>
      <c r="BC162" s="8"/>
      <c r="BD162" s="8"/>
      <c r="BE162" s="8"/>
      <c r="BF162" s="8"/>
      <c r="BG162" s="8"/>
      <c r="BH162" s="8"/>
      <c r="BI162" s="8"/>
      <c r="BJ162" s="8"/>
      <c r="BK162" s="8"/>
      <c r="BL162" s="8"/>
      <c r="BM162" s="8"/>
      <c r="BN162" s="8"/>
      <c r="BO162" s="8"/>
      <c r="BP162" s="8"/>
      <c r="BQ162" s="8"/>
      <c r="BR162" s="8"/>
      <c r="BS162" s="8"/>
      <c r="BT162" s="8"/>
    </row>
    <row r="163" spans="1:72" x14ac:dyDescent="0.25">
      <c r="A163" s="1">
        <v>162</v>
      </c>
      <c r="B163" s="31">
        <f>'No. policies'!V163</f>
        <v>9618</v>
      </c>
      <c r="C163" s="7">
        <f>B163*'Exp Res'!L$4</f>
        <v>660526475.34160507</v>
      </c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  <c r="AA163" s="8"/>
      <c r="AB163" s="8"/>
      <c r="AC163" s="8"/>
      <c r="AD163" s="8"/>
      <c r="AE163" s="8"/>
      <c r="AF163" s="8"/>
      <c r="AG163" s="8"/>
      <c r="AH163" s="8"/>
      <c r="AI163" s="8"/>
      <c r="AJ163" s="8"/>
      <c r="AK163" s="8"/>
      <c r="AL163" s="8"/>
      <c r="AM163" s="8"/>
      <c r="AN163" s="8"/>
      <c r="AO163" s="8"/>
      <c r="AP163" s="8"/>
      <c r="AQ163" s="8"/>
      <c r="AR163" s="8"/>
      <c r="AS163" s="8"/>
      <c r="AT163" s="8"/>
      <c r="AU163" s="8"/>
      <c r="AV163" s="8"/>
      <c r="AW163" s="8"/>
      <c r="AX163" s="8"/>
      <c r="AY163" s="8"/>
      <c r="AZ163" s="8"/>
      <c r="BA163" s="8"/>
      <c r="BB163" s="8"/>
      <c r="BC163" s="8"/>
      <c r="BD163" s="8"/>
      <c r="BE163" s="8"/>
      <c r="BF163" s="8"/>
      <c r="BG163" s="8"/>
      <c r="BH163" s="8"/>
      <c r="BI163" s="8"/>
      <c r="BJ163" s="8"/>
      <c r="BK163" s="8"/>
      <c r="BL163" s="8"/>
      <c r="BM163" s="8"/>
      <c r="BN163" s="8"/>
      <c r="BO163" s="8"/>
      <c r="BP163" s="8"/>
      <c r="BQ163" s="8"/>
      <c r="BR163" s="8"/>
      <c r="BS163" s="8"/>
      <c r="BT163" s="8"/>
    </row>
    <row r="164" spans="1:72" x14ac:dyDescent="0.25">
      <c r="A164" s="1">
        <v>163</v>
      </c>
      <c r="B164" s="31">
        <f>'No. policies'!V164</f>
        <v>9624</v>
      </c>
      <c r="C164" s="7">
        <f>B164*'Exp Res'!L$4</f>
        <v>660938531.78286624</v>
      </c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  <c r="AA164" s="8"/>
      <c r="AB164" s="8"/>
      <c r="AC164" s="8"/>
      <c r="AD164" s="8"/>
      <c r="AE164" s="8"/>
      <c r="AF164" s="8"/>
      <c r="AG164" s="8"/>
      <c r="AH164" s="8"/>
      <c r="AI164" s="8"/>
      <c r="AJ164" s="8"/>
      <c r="AK164" s="8"/>
      <c r="AL164" s="8"/>
      <c r="AM164" s="8"/>
      <c r="AN164" s="8"/>
      <c r="AO164" s="8"/>
      <c r="AP164" s="8"/>
      <c r="AQ164" s="8"/>
      <c r="AR164" s="8"/>
      <c r="AS164" s="8"/>
      <c r="AT164" s="8"/>
      <c r="AU164" s="8"/>
      <c r="AV164" s="8"/>
      <c r="AW164" s="8"/>
      <c r="AX164" s="8"/>
      <c r="AY164" s="8"/>
      <c r="AZ164" s="8"/>
      <c r="BA164" s="8"/>
      <c r="BB164" s="8"/>
      <c r="BC164" s="8"/>
      <c r="BD164" s="8"/>
      <c r="BE164" s="8"/>
      <c r="BF164" s="8"/>
      <c r="BG164" s="8"/>
      <c r="BH164" s="8"/>
      <c r="BI164" s="8"/>
      <c r="BJ164" s="8"/>
      <c r="BK164" s="8"/>
      <c r="BL164" s="8"/>
      <c r="BM164" s="8"/>
      <c r="BN164" s="8"/>
      <c r="BO164" s="8"/>
      <c r="BP164" s="8"/>
      <c r="BQ164" s="8"/>
      <c r="BR164" s="8"/>
      <c r="BS164" s="8"/>
      <c r="BT164" s="8"/>
    </row>
    <row r="165" spans="1:72" x14ac:dyDescent="0.25">
      <c r="A165" s="1">
        <v>164</v>
      </c>
      <c r="B165" s="31">
        <f>'No. policies'!V165</f>
        <v>9660</v>
      </c>
      <c r="C165" s="7">
        <f>B165*'Exp Res'!L$4</f>
        <v>663410870.43043303</v>
      </c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  <c r="AA165" s="8"/>
      <c r="AB165" s="8"/>
      <c r="AC165" s="8"/>
      <c r="AD165" s="8"/>
      <c r="AE165" s="8"/>
      <c r="AF165" s="8"/>
      <c r="AG165" s="8"/>
      <c r="AH165" s="8"/>
      <c r="AI165" s="8"/>
      <c r="AJ165" s="8"/>
      <c r="AK165" s="8"/>
      <c r="AL165" s="8"/>
      <c r="AM165" s="8"/>
      <c r="AN165" s="8"/>
      <c r="AO165" s="8"/>
      <c r="AP165" s="8"/>
      <c r="AQ165" s="8"/>
      <c r="AR165" s="8"/>
      <c r="AS165" s="8"/>
      <c r="AT165" s="8"/>
      <c r="AU165" s="8"/>
      <c r="AV165" s="8"/>
      <c r="AW165" s="8"/>
      <c r="AX165" s="8"/>
      <c r="AY165" s="8"/>
      <c r="AZ165" s="8"/>
      <c r="BA165" s="8"/>
      <c r="BB165" s="8"/>
      <c r="BC165" s="8"/>
      <c r="BD165" s="8"/>
      <c r="BE165" s="8"/>
      <c r="BF165" s="8"/>
      <c r="BG165" s="8"/>
      <c r="BH165" s="8"/>
      <c r="BI165" s="8"/>
      <c r="BJ165" s="8"/>
      <c r="BK165" s="8"/>
      <c r="BL165" s="8"/>
      <c r="BM165" s="8"/>
      <c r="BN165" s="8"/>
      <c r="BO165" s="8"/>
      <c r="BP165" s="8"/>
      <c r="BQ165" s="8"/>
      <c r="BR165" s="8"/>
      <c r="BS165" s="8"/>
      <c r="BT165" s="8"/>
    </row>
    <row r="166" spans="1:72" x14ac:dyDescent="0.25">
      <c r="A166" s="1">
        <v>165</v>
      </c>
      <c r="B166" s="31">
        <f>'No. policies'!V166</f>
        <v>9652</v>
      </c>
      <c r="C166" s="7">
        <f>B166*'Exp Res'!L$4</f>
        <v>662861461.84208488</v>
      </c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  <c r="AA166" s="8"/>
      <c r="AB166" s="8"/>
      <c r="AC166" s="8"/>
      <c r="AD166" s="8"/>
      <c r="AE166" s="8"/>
      <c r="AF166" s="8"/>
      <c r="AG166" s="8"/>
      <c r="AH166" s="8"/>
      <c r="AI166" s="8"/>
      <c r="AJ166" s="8"/>
      <c r="AK166" s="8"/>
      <c r="AL166" s="8"/>
      <c r="AM166" s="8"/>
      <c r="AN166" s="8"/>
      <c r="AO166" s="8"/>
      <c r="AP166" s="8"/>
      <c r="AQ166" s="8"/>
      <c r="AR166" s="8"/>
      <c r="AS166" s="8"/>
      <c r="AT166" s="8"/>
      <c r="AU166" s="8"/>
      <c r="AV166" s="8"/>
      <c r="AW166" s="8"/>
      <c r="AX166" s="8"/>
      <c r="AY166" s="8"/>
      <c r="AZ166" s="8"/>
      <c r="BA166" s="8"/>
      <c r="BB166" s="8"/>
      <c r="BC166" s="8"/>
      <c r="BD166" s="8"/>
      <c r="BE166" s="8"/>
      <c r="BF166" s="8"/>
      <c r="BG166" s="8"/>
      <c r="BH166" s="8"/>
      <c r="BI166" s="8"/>
      <c r="BJ166" s="8"/>
      <c r="BK166" s="8"/>
      <c r="BL166" s="8"/>
      <c r="BM166" s="8"/>
      <c r="BN166" s="8"/>
      <c r="BO166" s="8"/>
      <c r="BP166" s="8"/>
      <c r="BQ166" s="8"/>
      <c r="BR166" s="8"/>
      <c r="BS166" s="8"/>
      <c r="BT166" s="8"/>
    </row>
    <row r="167" spans="1:72" x14ac:dyDescent="0.25">
      <c r="A167" s="1">
        <v>166</v>
      </c>
      <c r="B167" s="31">
        <f>'No. policies'!V167</f>
        <v>9644</v>
      </c>
      <c r="C167" s="7">
        <f>B167*'Exp Res'!L$4</f>
        <v>662312053.25373662</v>
      </c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  <c r="AA167" s="8"/>
      <c r="AB167" s="8"/>
      <c r="AC167" s="8"/>
      <c r="AD167" s="8"/>
      <c r="AE167" s="8"/>
      <c r="AF167" s="8"/>
      <c r="AG167" s="8"/>
      <c r="AH167" s="8"/>
      <c r="AI167" s="8"/>
      <c r="AJ167" s="8"/>
      <c r="AK167" s="8"/>
      <c r="AL167" s="8"/>
      <c r="AM167" s="8"/>
      <c r="AN167" s="8"/>
      <c r="AO167" s="8"/>
      <c r="AP167" s="8"/>
      <c r="AQ167" s="8"/>
      <c r="AR167" s="8"/>
      <c r="AS167" s="8"/>
      <c r="AT167" s="8"/>
      <c r="AU167" s="8"/>
      <c r="AV167" s="8"/>
      <c r="AW167" s="8"/>
      <c r="AX167" s="8"/>
      <c r="AY167" s="8"/>
      <c r="AZ167" s="8"/>
      <c r="BA167" s="8"/>
      <c r="BB167" s="8"/>
      <c r="BC167" s="8"/>
      <c r="BD167" s="8"/>
      <c r="BE167" s="8"/>
      <c r="BF167" s="8"/>
      <c r="BG167" s="8"/>
      <c r="BH167" s="8"/>
      <c r="BI167" s="8"/>
      <c r="BJ167" s="8"/>
      <c r="BK167" s="8"/>
      <c r="BL167" s="8"/>
      <c r="BM167" s="8"/>
      <c r="BN167" s="8"/>
      <c r="BO167" s="8"/>
      <c r="BP167" s="8"/>
      <c r="BQ167" s="8"/>
      <c r="BR167" s="8"/>
      <c r="BS167" s="8"/>
      <c r="BT167" s="8"/>
    </row>
    <row r="168" spans="1:72" x14ac:dyDescent="0.25">
      <c r="A168" s="1">
        <v>167</v>
      </c>
      <c r="B168" s="31">
        <f>'No. policies'!V168</f>
        <v>9622</v>
      </c>
      <c r="C168" s="7">
        <f>B168*'Exp Res'!L$4</f>
        <v>660801179.63577914</v>
      </c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  <c r="AA168" s="8"/>
      <c r="AB168" s="8"/>
      <c r="AC168" s="8"/>
      <c r="AD168" s="8"/>
      <c r="AE168" s="8"/>
      <c r="AF168" s="8"/>
      <c r="AG168" s="8"/>
      <c r="AH168" s="8"/>
      <c r="AI168" s="8"/>
      <c r="AJ168" s="8"/>
      <c r="AK168" s="8"/>
      <c r="AL168" s="8"/>
      <c r="AM168" s="8"/>
      <c r="AN168" s="8"/>
      <c r="AO168" s="8"/>
      <c r="AP168" s="8"/>
      <c r="AQ168" s="8"/>
      <c r="AR168" s="8"/>
      <c r="AS168" s="8"/>
      <c r="AT168" s="8"/>
      <c r="AU168" s="8"/>
      <c r="AV168" s="8"/>
      <c r="AW168" s="8"/>
      <c r="AX168" s="8"/>
      <c r="AY168" s="8"/>
      <c r="AZ168" s="8"/>
      <c r="BA168" s="8"/>
      <c r="BB168" s="8"/>
      <c r="BC168" s="8"/>
      <c r="BD168" s="8"/>
      <c r="BE168" s="8"/>
      <c r="BF168" s="8"/>
      <c r="BG168" s="8"/>
      <c r="BH168" s="8"/>
      <c r="BI168" s="8"/>
      <c r="BJ168" s="8"/>
      <c r="BK168" s="8"/>
      <c r="BL168" s="8"/>
      <c r="BM168" s="8"/>
      <c r="BN168" s="8"/>
      <c r="BO168" s="8"/>
      <c r="BP168" s="8"/>
      <c r="BQ168" s="8"/>
      <c r="BR168" s="8"/>
      <c r="BS168" s="8"/>
      <c r="BT168" s="8"/>
    </row>
    <row r="169" spans="1:72" x14ac:dyDescent="0.25">
      <c r="A169" s="1">
        <v>168</v>
      </c>
      <c r="B169" s="31">
        <f>'No. policies'!V169</f>
        <v>9607</v>
      </c>
      <c r="C169" s="7">
        <f>B169*'Exp Res'!L$4</f>
        <v>659771038.53262627</v>
      </c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  <c r="AA169" s="8"/>
      <c r="AB169" s="8"/>
      <c r="AC169" s="8"/>
      <c r="AD169" s="8"/>
      <c r="AE169" s="8"/>
      <c r="AF169" s="8"/>
      <c r="AG169" s="8"/>
      <c r="AH169" s="8"/>
      <c r="AI169" s="8"/>
      <c r="AJ169" s="8"/>
      <c r="AK169" s="8"/>
      <c r="AL169" s="8"/>
      <c r="AM169" s="8"/>
      <c r="AN169" s="8"/>
      <c r="AO169" s="8"/>
      <c r="AP169" s="8"/>
      <c r="AQ169" s="8"/>
      <c r="AR169" s="8"/>
      <c r="AS169" s="8"/>
      <c r="AT169" s="8"/>
      <c r="AU169" s="8"/>
      <c r="AV169" s="8"/>
      <c r="AW169" s="8"/>
      <c r="AX169" s="8"/>
      <c r="AY169" s="8"/>
      <c r="AZ169" s="8"/>
      <c r="BA169" s="8"/>
      <c r="BB169" s="8"/>
      <c r="BC169" s="8"/>
      <c r="BD169" s="8"/>
      <c r="BE169" s="8"/>
      <c r="BF169" s="8"/>
      <c r="BG169" s="8"/>
      <c r="BH169" s="8"/>
      <c r="BI169" s="8"/>
      <c r="BJ169" s="8"/>
      <c r="BK169" s="8"/>
      <c r="BL169" s="8"/>
      <c r="BM169" s="8"/>
      <c r="BN169" s="8"/>
      <c r="BO169" s="8"/>
      <c r="BP169" s="8"/>
      <c r="BQ169" s="8"/>
      <c r="BR169" s="8"/>
      <c r="BS169" s="8"/>
      <c r="BT169" s="8"/>
    </row>
    <row r="170" spans="1:72" x14ac:dyDescent="0.25">
      <c r="A170" s="1">
        <v>169</v>
      </c>
      <c r="B170" s="31">
        <f>'No. policies'!V170</f>
        <v>9637</v>
      </c>
      <c r="C170" s="7">
        <f>B170*'Exp Res'!L$4</f>
        <v>661831320.73893201</v>
      </c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  <c r="AA170" s="8"/>
      <c r="AB170" s="8"/>
      <c r="AC170" s="8"/>
      <c r="AD170" s="8"/>
      <c r="AE170" s="8"/>
      <c r="AF170" s="8"/>
      <c r="AG170" s="8"/>
      <c r="AH170" s="8"/>
      <c r="AI170" s="8"/>
      <c r="AJ170" s="8"/>
      <c r="AK170" s="8"/>
      <c r="AL170" s="8"/>
      <c r="AM170" s="8"/>
      <c r="AN170" s="8"/>
      <c r="AO170" s="8"/>
      <c r="AP170" s="8"/>
      <c r="AQ170" s="8"/>
      <c r="AR170" s="8"/>
      <c r="AS170" s="8"/>
      <c r="AT170" s="8"/>
      <c r="AU170" s="8"/>
      <c r="AV170" s="8"/>
      <c r="AW170" s="8"/>
      <c r="AX170" s="8"/>
      <c r="AY170" s="8"/>
      <c r="AZ170" s="8"/>
      <c r="BA170" s="8"/>
      <c r="BB170" s="8"/>
      <c r="BC170" s="8"/>
      <c r="BD170" s="8"/>
      <c r="BE170" s="8"/>
      <c r="BF170" s="8"/>
      <c r="BG170" s="8"/>
      <c r="BH170" s="8"/>
      <c r="BI170" s="8"/>
      <c r="BJ170" s="8"/>
      <c r="BK170" s="8"/>
      <c r="BL170" s="8"/>
      <c r="BM170" s="8"/>
      <c r="BN170" s="8"/>
      <c r="BO170" s="8"/>
      <c r="BP170" s="8"/>
      <c r="BQ170" s="8"/>
      <c r="BR170" s="8"/>
      <c r="BS170" s="8"/>
      <c r="BT170" s="8"/>
    </row>
    <row r="171" spans="1:72" x14ac:dyDescent="0.25">
      <c r="A171" s="1">
        <v>170</v>
      </c>
      <c r="B171" s="31">
        <f>'No. policies'!V171</f>
        <v>9632</v>
      </c>
      <c r="C171" s="7">
        <f>B171*'Exp Res'!L$4</f>
        <v>661487940.37121439</v>
      </c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  <c r="AA171" s="8"/>
      <c r="AB171" s="8"/>
      <c r="AC171" s="8"/>
      <c r="AD171" s="8"/>
      <c r="AE171" s="8"/>
      <c r="AF171" s="8"/>
      <c r="AG171" s="8"/>
      <c r="AH171" s="8"/>
      <c r="AI171" s="8"/>
      <c r="AJ171" s="8"/>
      <c r="AK171" s="8"/>
      <c r="AL171" s="8"/>
      <c r="AM171" s="8"/>
      <c r="AN171" s="8"/>
      <c r="AO171" s="8"/>
      <c r="AP171" s="8"/>
      <c r="AQ171" s="8"/>
      <c r="AR171" s="8"/>
      <c r="AS171" s="8"/>
      <c r="AT171" s="8"/>
      <c r="AU171" s="8"/>
      <c r="AV171" s="8"/>
      <c r="AW171" s="8"/>
      <c r="AX171" s="8"/>
      <c r="AY171" s="8"/>
      <c r="AZ171" s="8"/>
      <c r="BA171" s="8"/>
      <c r="BB171" s="8"/>
      <c r="BC171" s="8"/>
      <c r="BD171" s="8"/>
      <c r="BE171" s="8"/>
      <c r="BF171" s="8"/>
      <c r="BG171" s="8"/>
      <c r="BH171" s="8"/>
      <c r="BI171" s="8"/>
      <c r="BJ171" s="8"/>
      <c r="BK171" s="8"/>
      <c r="BL171" s="8"/>
      <c r="BM171" s="8"/>
      <c r="BN171" s="8"/>
      <c r="BO171" s="8"/>
      <c r="BP171" s="8"/>
      <c r="BQ171" s="8"/>
      <c r="BR171" s="8"/>
      <c r="BS171" s="8"/>
      <c r="BT171" s="8"/>
    </row>
    <row r="172" spans="1:72" x14ac:dyDescent="0.25">
      <c r="A172" s="1">
        <v>171</v>
      </c>
      <c r="B172" s="31">
        <f>'No. policies'!V172</f>
        <v>9599</v>
      </c>
      <c r="C172" s="7">
        <f>B172*'Exp Res'!L$4</f>
        <v>659221629.94427812</v>
      </c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  <c r="AA172" s="8"/>
      <c r="AB172" s="8"/>
      <c r="AC172" s="8"/>
      <c r="AD172" s="8"/>
      <c r="AE172" s="8"/>
      <c r="AF172" s="8"/>
      <c r="AG172" s="8"/>
      <c r="AH172" s="8"/>
      <c r="AI172" s="8"/>
      <c r="AJ172" s="8"/>
      <c r="AK172" s="8"/>
      <c r="AL172" s="8"/>
      <c r="AM172" s="8"/>
      <c r="AN172" s="8"/>
      <c r="AO172" s="8"/>
      <c r="AP172" s="8"/>
      <c r="AQ172" s="8"/>
      <c r="AR172" s="8"/>
      <c r="AS172" s="8"/>
      <c r="AT172" s="8"/>
      <c r="AU172" s="8"/>
      <c r="AV172" s="8"/>
      <c r="AW172" s="8"/>
      <c r="AX172" s="8"/>
      <c r="AY172" s="8"/>
      <c r="AZ172" s="8"/>
      <c r="BA172" s="8"/>
      <c r="BB172" s="8"/>
      <c r="BC172" s="8"/>
      <c r="BD172" s="8"/>
      <c r="BE172" s="8"/>
      <c r="BF172" s="8"/>
      <c r="BG172" s="8"/>
      <c r="BH172" s="8"/>
      <c r="BI172" s="8"/>
      <c r="BJ172" s="8"/>
      <c r="BK172" s="8"/>
      <c r="BL172" s="8"/>
      <c r="BM172" s="8"/>
      <c r="BN172" s="8"/>
      <c r="BO172" s="8"/>
      <c r="BP172" s="8"/>
      <c r="BQ172" s="8"/>
      <c r="BR172" s="8"/>
      <c r="BS172" s="8"/>
      <c r="BT172" s="8"/>
    </row>
    <row r="173" spans="1:72" x14ac:dyDescent="0.25">
      <c r="A173" s="1">
        <v>172</v>
      </c>
      <c r="B173" s="31">
        <f>'No. policies'!V173</f>
        <v>9640</v>
      </c>
      <c r="C173" s="7">
        <f>B173*'Exp Res'!L$4</f>
        <v>662037348.95956254</v>
      </c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  <c r="AA173" s="8"/>
      <c r="AB173" s="8"/>
      <c r="AC173" s="8"/>
      <c r="AD173" s="8"/>
      <c r="AE173" s="8"/>
      <c r="AF173" s="8"/>
      <c r="AG173" s="8"/>
      <c r="AH173" s="8"/>
      <c r="AI173" s="8"/>
      <c r="AJ173" s="8"/>
      <c r="AK173" s="8"/>
      <c r="AL173" s="8"/>
      <c r="AM173" s="8"/>
      <c r="AN173" s="8"/>
      <c r="AO173" s="8"/>
      <c r="AP173" s="8"/>
      <c r="AQ173" s="8"/>
      <c r="AR173" s="8"/>
      <c r="AS173" s="8"/>
      <c r="AT173" s="8"/>
      <c r="AU173" s="8"/>
      <c r="AV173" s="8"/>
      <c r="AW173" s="8"/>
      <c r="AX173" s="8"/>
      <c r="AY173" s="8"/>
      <c r="AZ173" s="8"/>
      <c r="BA173" s="8"/>
      <c r="BB173" s="8"/>
      <c r="BC173" s="8"/>
      <c r="BD173" s="8"/>
      <c r="BE173" s="8"/>
      <c r="BF173" s="8"/>
      <c r="BG173" s="8"/>
      <c r="BH173" s="8"/>
      <c r="BI173" s="8"/>
      <c r="BJ173" s="8"/>
      <c r="BK173" s="8"/>
      <c r="BL173" s="8"/>
      <c r="BM173" s="8"/>
      <c r="BN173" s="8"/>
      <c r="BO173" s="8"/>
      <c r="BP173" s="8"/>
      <c r="BQ173" s="8"/>
      <c r="BR173" s="8"/>
      <c r="BS173" s="8"/>
      <c r="BT173" s="8"/>
    </row>
    <row r="174" spans="1:72" x14ac:dyDescent="0.25">
      <c r="A174" s="1">
        <v>173</v>
      </c>
      <c r="B174" s="31">
        <f>'No. policies'!V174</f>
        <v>9675</v>
      </c>
      <c r="C174" s="7">
        <f>B174*'Exp Res'!L$4</f>
        <v>664441011.53358591</v>
      </c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  <c r="AA174" s="8"/>
      <c r="AB174" s="8"/>
      <c r="AC174" s="8"/>
      <c r="AD174" s="8"/>
      <c r="AE174" s="8"/>
      <c r="AF174" s="8"/>
      <c r="AG174" s="8"/>
      <c r="AH174" s="8"/>
      <c r="AI174" s="8"/>
      <c r="AJ174" s="8"/>
      <c r="AK174" s="8"/>
      <c r="AL174" s="8"/>
      <c r="AM174" s="8"/>
      <c r="AN174" s="8"/>
      <c r="AO174" s="8"/>
      <c r="AP174" s="8"/>
      <c r="AQ174" s="8"/>
      <c r="AR174" s="8"/>
      <c r="AS174" s="8"/>
      <c r="AT174" s="8"/>
      <c r="AU174" s="8"/>
      <c r="AV174" s="8"/>
      <c r="AW174" s="8"/>
      <c r="AX174" s="8"/>
      <c r="AY174" s="8"/>
      <c r="AZ174" s="8"/>
      <c r="BA174" s="8"/>
      <c r="BB174" s="8"/>
      <c r="BC174" s="8"/>
      <c r="BD174" s="8"/>
      <c r="BE174" s="8"/>
      <c r="BF174" s="8"/>
      <c r="BG174" s="8"/>
      <c r="BH174" s="8"/>
      <c r="BI174" s="8"/>
      <c r="BJ174" s="8"/>
      <c r="BK174" s="8"/>
      <c r="BL174" s="8"/>
      <c r="BM174" s="8"/>
      <c r="BN174" s="8"/>
      <c r="BO174" s="8"/>
      <c r="BP174" s="8"/>
      <c r="BQ174" s="8"/>
      <c r="BR174" s="8"/>
      <c r="BS174" s="8"/>
      <c r="BT174" s="8"/>
    </row>
    <row r="175" spans="1:72" x14ac:dyDescent="0.25">
      <c r="A175" s="1">
        <v>174</v>
      </c>
      <c r="B175" s="31">
        <f>'No. policies'!V175</f>
        <v>9612</v>
      </c>
      <c r="C175" s="7">
        <f>B175*'Exp Res'!L$4</f>
        <v>660114418.90034389</v>
      </c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  <c r="AA175" s="8"/>
      <c r="AB175" s="8"/>
      <c r="AC175" s="8"/>
      <c r="AD175" s="8"/>
      <c r="AE175" s="8"/>
      <c r="AF175" s="8"/>
      <c r="AG175" s="8"/>
      <c r="AH175" s="8"/>
      <c r="AI175" s="8"/>
      <c r="AJ175" s="8"/>
      <c r="AK175" s="8"/>
      <c r="AL175" s="8"/>
      <c r="AM175" s="8"/>
      <c r="AN175" s="8"/>
      <c r="AO175" s="8"/>
      <c r="AP175" s="8"/>
      <c r="AQ175" s="8"/>
      <c r="AR175" s="8"/>
      <c r="AS175" s="8"/>
      <c r="AT175" s="8"/>
      <c r="AU175" s="8"/>
      <c r="AV175" s="8"/>
      <c r="AW175" s="8"/>
      <c r="AX175" s="8"/>
      <c r="AY175" s="8"/>
      <c r="AZ175" s="8"/>
      <c r="BA175" s="8"/>
      <c r="BB175" s="8"/>
      <c r="BC175" s="8"/>
      <c r="BD175" s="8"/>
      <c r="BE175" s="8"/>
      <c r="BF175" s="8"/>
      <c r="BG175" s="8"/>
      <c r="BH175" s="8"/>
      <c r="BI175" s="8"/>
      <c r="BJ175" s="8"/>
      <c r="BK175" s="8"/>
      <c r="BL175" s="8"/>
      <c r="BM175" s="8"/>
      <c r="BN175" s="8"/>
      <c r="BO175" s="8"/>
      <c r="BP175" s="8"/>
      <c r="BQ175" s="8"/>
      <c r="BR175" s="8"/>
      <c r="BS175" s="8"/>
      <c r="BT175" s="8"/>
    </row>
    <row r="176" spans="1:72" x14ac:dyDescent="0.25">
      <c r="A176" s="1">
        <v>175</v>
      </c>
      <c r="B176" s="31">
        <f>'No. policies'!V176</f>
        <v>9639</v>
      </c>
      <c r="C176" s="7">
        <f>B176*'Exp Res'!L$4</f>
        <v>661968672.88601911</v>
      </c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  <c r="AA176" s="8"/>
      <c r="AB176" s="8"/>
      <c r="AC176" s="8"/>
      <c r="AD176" s="8"/>
      <c r="AE176" s="8"/>
      <c r="AF176" s="8"/>
      <c r="AG176" s="8"/>
      <c r="AH176" s="8"/>
      <c r="AI176" s="8"/>
      <c r="AJ176" s="8"/>
      <c r="AK176" s="8"/>
      <c r="AL176" s="8"/>
      <c r="AM176" s="8"/>
      <c r="AN176" s="8"/>
      <c r="AO176" s="8"/>
      <c r="AP176" s="8"/>
      <c r="AQ176" s="8"/>
      <c r="AR176" s="8"/>
      <c r="AS176" s="8"/>
      <c r="AT176" s="8"/>
      <c r="AU176" s="8"/>
      <c r="AV176" s="8"/>
      <c r="AW176" s="8"/>
      <c r="AX176" s="8"/>
      <c r="AY176" s="8"/>
      <c r="AZ176" s="8"/>
      <c r="BA176" s="8"/>
      <c r="BB176" s="8"/>
      <c r="BC176" s="8"/>
      <c r="BD176" s="8"/>
      <c r="BE176" s="8"/>
      <c r="BF176" s="8"/>
      <c r="BG176" s="8"/>
      <c r="BH176" s="8"/>
      <c r="BI176" s="8"/>
      <c r="BJ176" s="8"/>
      <c r="BK176" s="8"/>
      <c r="BL176" s="8"/>
      <c r="BM176" s="8"/>
      <c r="BN176" s="8"/>
      <c r="BO176" s="8"/>
      <c r="BP176" s="8"/>
      <c r="BQ176" s="8"/>
      <c r="BR176" s="8"/>
      <c r="BS176" s="8"/>
      <c r="BT176" s="8"/>
    </row>
    <row r="177" spans="1:72" x14ac:dyDescent="0.25">
      <c r="A177" s="1">
        <v>176</v>
      </c>
      <c r="B177" s="31">
        <f>'No. policies'!V177</f>
        <v>9663</v>
      </c>
      <c r="C177" s="7">
        <f>B177*'Exp Res'!L$4</f>
        <v>663616898.65106356</v>
      </c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  <c r="AA177" s="8"/>
      <c r="AB177" s="8"/>
      <c r="AC177" s="8"/>
      <c r="AD177" s="8"/>
      <c r="AE177" s="8"/>
      <c r="AF177" s="8"/>
      <c r="AG177" s="8"/>
      <c r="AH177" s="8"/>
      <c r="AI177" s="8"/>
      <c r="AJ177" s="8"/>
      <c r="AK177" s="8"/>
      <c r="AL177" s="8"/>
      <c r="AM177" s="8"/>
      <c r="AN177" s="8"/>
      <c r="AO177" s="8"/>
      <c r="AP177" s="8"/>
      <c r="AQ177" s="8"/>
      <c r="AR177" s="8"/>
      <c r="AS177" s="8"/>
      <c r="AT177" s="8"/>
      <c r="AU177" s="8"/>
      <c r="AV177" s="8"/>
      <c r="AW177" s="8"/>
      <c r="AX177" s="8"/>
      <c r="AY177" s="8"/>
      <c r="AZ177" s="8"/>
      <c r="BA177" s="8"/>
      <c r="BB177" s="8"/>
      <c r="BC177" s="8"/>
      <c r="BD177" s="8"/>
      <c r="BE177" s="8"/>
      <c r="BF177" s="8"/>
      <c r="BG177" s="8"/>
      <c r="BH177" s="8"/>
      <c r="BI177" s="8"/>
      <c r="BJ177" s="8"/>
      <c r="BK177" s="8"/>
      <c r="BL177" s="8"/>
      <c r="BM177" s="8"/>
      <c r="BN177" s="8"/>
      <c r="BO177" s="8"/>
      <c r="BP177" s="8"/>
      <c r="BQ177" s="8"/>
      <c r="BR177" s="8"/>
      <c r="BS177" s="8"/>
      <c r="BT177" s="8"/>
    </row>
    <row r="178" spans="1:72" x14ac:dyDescent="0.25">
      <c r="A178" s="1">
        <v>177</v>
      </c>
      <c r="B178" s="31">
        <f>'No. policies'!V178</f>
        <v>9639</v>
      </c>
      <c r="C178" s="7">
        <f>B178*'Exp Res'!L$4</f>
        <v>661968672.88601911</v>
      </c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  <c r="AA178" s="8"/>
      <c r="AB178" s="8"/>
      <c r="AC178" s="8"/>
      <c r="AD178" s="8"/>
      <c r="AE178" s="8"/>
      <c r="AF178" s="8"/>
      <c r="AG178" s="8"/>
      <c r="AH178" s="8"/>
      <c r="AI178" s="8"/>
      <c r="AJ178" s="8"/>
      <c r="AK178" s="8"/>
      <c r="AL178" s="8"/>
      <c r="AM178" s="8"/>
      <c r="AN178" s="8"/>
      <c r="AO178" s="8"/>
      <c r="AP178" s="8"/>
      <c r="AQ178" s="8"/>
      <c r="AR178" s="8"/>
      <c r="AS178" s="8"/>
      <c r="AT178" s="8"/>
      <c r="AU178" s="8"/>
      <c r="AV178" s="8"/>
      <c r="AW178" s="8"/>
      <c r="AX178" s="8"/>
      <c r="AY178" s="8"/>
      <c r="AZ178" s="8"/>
      <c r="BA178" s="8"/>
      <c r="BB178" s="8"/>
      <c r="BC178" s="8"/>
      <c r="BD178" s="8"/>
      <c r="BE178" s="8"/>
      <c r="BF178" s="8"/>
      <c r="BG178" s="8"/>
      <c r="BH178" s="8"/>
      <c r="BI178" s="8"/>
      <c r="BJ178" s="8"/>
      <c r="BK178" s="8"/>
      <c r="BL178" s="8"/>
      <c r="BM178" s="8"/>
      <c r="BN178" s="8"/>
      <c r="BO178" s="8"/>
      <c r="BP178" s="8"/>
      <c r="BQ178" s="8"/>
      <c r="BR178" s="8"/>
      <c r="BS178" s="8"/>
      <c r="BT178" s="8"/>
    </row>
    <row r="179" spans="1:72" x14ac:dyDescent="0.25">
      <c r="A179" s="1">
        <v>178</v>
      </c>
      <c r="B179" s="31">
        <f>'No. policies'!V179</f>
        <v>9602</v>
      </c>
      <c r="C179" s="7">
        <f>B179*'Exp Res'!L$4</f>
        <v>659427658.16490865</v>
      </c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  <c r="AA179" s="8"/>
      <c r="AB179" s="8"/>
      <c r="AC179" s="8"/>
      <c r="AD179" s="8"/>
      <c r="AE179" s="8"/>
      <c r="AF179" s="8"/>
      <c r="AG179" s="8"/>
      <c r="AH179" s="8"/>
      <c r="AI179" s="8"/>
      <c r="AJ179" s="8"/>
      <c r="AK179" s="8"/>
      <c r="AL179" s="8"/>
      <c r="AM179" s="8"/>
      <c r="AN179" s="8"/>
      <c r="AO179" s="8"/>
      <c r="AP179" s="8"/>
      <c r="AQ179" s="8"/>
      <c r="AR179" s="8"/>
      <c r="AS179" s="8"/>
      <c r="AT179" s="8"/>
      <c r="AU179" s="8"/>
      <c r="AV179" s="8"/>
      <c r="AW179" s="8"/>
      <c r="AX179" s="8"/>
      <c r="AY179" s="8"/>
      <c r="AZ179" s="8"/>
      <c r="BA179" s="8"/>
      <c r="BB179" s="8"/>
      <c r="BC179" s="8"/>
      <c r="BD179" s="8"/>
      <c r="BE179" s="8"/>
      <c r="BF179" s="8"/>
      <c r="BG179" s="8"/>
      <c r="BH179" s="8"/>
      <c r="BI179" s="8"/>
      <c r="BJ179" s="8"/>
      <c r="BK179" s="8"/>
      <c r="BL179" s="8"/>
      <c r="BM179" s="8"/>
      <c r="BN179" s="8"/>
      <c r="BO179" s="8"/>
      <c r="BP179" s="8"/>
      <c r="BQ179" s="8"/>
      <c r="BR179" s="8"/>
      <c r="BS179" s="8"/>
      <c r="BT179" s="8"/>
    </row>
    <row r="180" spans="1:72" x14ac:dyDescent="0.25">
      <c r="A180" s="1">
        <v>179</v>
      </c>
      <c r="B180" s="31">
        <f>'No. policies'!V180</f>
        <v>9650</v>
      </c>
      <c r="C180" s="7">
        <f>B180*'Exp Res'!L$4</f>
        <v>662724109.69499779</v>
      </c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  <c r="AA180" s="8"/>
      <c r="AB180" s="8"/>
      <c r="AC180" s="8"/>
      <c r="AD180" s="8"/>
      <c r="AE180" s="8"/>
      <c r="AF180" s="8"/>
      <c r="AG180" s="8"/>
      <c r="AH180" s="8"/>
      <c r="AI180" s="8"/>
      <c r="AJ180" s="8"/>
      <c r="AK180" s="8"/>
      <c r="AL180" s="8"/>
      <c r="AM180" s="8"/>
      <c r="AN180" s="8"/>
      <c r="AO180" s="8"/>
      <c r="AP180" s="8"/>
      <c r="AQ180" s="8"/>
      <c r="AR180" s="8"/>
      <c r="AS180" s="8"/>
      <c r="AT180" s="8"/>
      <c r="AU180" s="8"/>
      <c r="AV180" s="8"/>
      <c r="AW180" s="8"/>
      <c r="AX180" s="8"/>
      <c r="AY180" s="8"/>
      <c r="AZ180" s="8"/>
      <c r="BA180" s="8"/>
      <c r="BB180" s="8"/>
      <c r="BC180" s="8"/>
      <c r="BD180" s="8"/>
      <c r="BE180" s="8"/>
      <c r="BF180" s="8"/>
      <c r="BG180" s="8"/>
      <c r="BH180" s="8"/>
      <c r="BI180" s="8"/>
      <c r="BJ180" s="8"/>
      <c r="BK180" s="8"/>
      <c r="BL180" s="8"/>
      <c r="BM180" s="8"/>
      <c r="BN180" s="8"/>
      <c r="BO180" s="8"/>
      <c r="BP180" s="8"/>
      <c r="BQ180" s="8"/>
      <c r="BR180" s="8"/>
      <c r="BS180" s="8"/>
      <c r="BT180" s="8"/>
    </row>
    <row r="181" spans="1:72" x14ac:dyDescent="0.25">
      <c r="A181" s="1">
        <v>180</v>
      </c>
      <c r="B181" s="31">
        <f>'No. policies'!V181</f>
        <v>9640</v>
      </c>
      <c r="C181" s="7">
        <f>B181*'Exp Res'!L$4</f>
        <v>662037348.95956254</v>
      </c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  <c r="AA181" s="8"/>
      <c r="AB181" s="8"/>
      <c r="AC181" s="8"/>
      <c r="AD181" s="8"/>
      <c r="AE181" s="8"/>
      <c r="AF181" s="8"/>
      <c r="AG181" s="8"/>
      <c r="AH181" s="8"/>
      <c r="AI181" s="8"/>
      <c r="AJ181" s="8"/>
      <c r="AK181" s="8"/>
      <c r="AL181" s="8"/>
      <c r="AM181" s="8"/>
      <c r="AN181" s="8"/>
      <c r="AO181" s="8"/>
      <c r="AP181" s="8"/>
      <c r="AQ181" s="8"/>
      <c r="AR181" s="8"/>
      <c r="AS181" s="8"/>
      <c r="AT181" s="8"/>
      <c r="AU181" s="8"/>
      <c r="AV181" s="8"/>
      <c r="AW181" s="8"/>
      <c r="AX181" s="8"/>
      <c r="AY181" s="8"/>
      <c r="AZ181" s="8"/>
      <c r="BA181" s="8"/>
      <c r="BB181" s="8"/>
      <c r="BC181" s="8"/>
      <c r="BD181" s="8"/>
      <c r="BE181" s="8"/>
      <c r="BF181" s="8"/>
      <c r="BG181" s="8"/>
      <c r="BH181" s="8"/>
      <c r="BI181" s="8"/>
      <c r="BJ181" s="8"/>
      <c r="BK181" s="8"/>
      <c r="BL181" s="8"/>
      <c r="BM181" s="8"/>
      <c r="BN181" s="8"/>
      <c r="BO181" s="8"/>
      <c r="BP181" s="8"/>
      <c r="BQ181" s="8"/>
      <c r="BR181" s="8"/>
      <c r="BS181" s="8"/>
      <c r="BT181" s="8"/>
    </row>
    <row r="182" spans="1:72" x14ac:dyDescent="0.25">
      <c r="A182" s="1">
        <v>181</v>
      </c>
      <c r="B182" s="31">
        <f>'No. policies'!V182</f>
        <v>9606</v>
      </c>
      <c r="C182" s="7">
        <f>B182*'Exp Res'!L$4</f>
        <v>659702362.45908284</v>
      </c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  <c r="AA182" s="8"/>
      <c r="AB182" s="8"/>
      <c r="AC182" s="8"/>
      <c r="AD182" s="8"/>
      <c r="AE182" s="8"/>
      <c r="AF182" s="8"/>
      <c r="AG182" s="8"/>
      <c r="AH182" s="8"/>
      <c r="AI182" s="8"/>
      <c r="AJ182" s="8"/>
      <c r="AK182" s="8"/>
      <c r="AL182" s="8"/>
      <c r="AM182" s="8"/>
      <c r="AN182" s="8"/>
      <c r="AO182" s="8"/>
      <c r="AP182" s="8"/>
      <c r="AQ182" s="8"/>
      <c r="AR182" s="8"/>
      <c r="AS182" s="8"/>
      <c r="AT182" s="8"/>
      <c r="AU182" s="8"/>
      <c r="AV182" s="8"/>
      <c r="AW182" s="8"/>
      <c r="AX182" s="8"/>
      <c r="AY182" s="8"/>
      <c r="AZ182" s="8"/>
      <c r="BA182" s="8"/>
      <c r="BB182" s="8"/>
      <c r="BC182" s="8"/>
      <c r="BD182" s="8"/>
      <c r="BE182" s="8"/>
      <c r="BF182" s="8"/>
      <c r="BG182" s="8"/>
      <c r="BH182" s="8"/>
      <c r="BI182" s="8"/>
      <c r="BJ182" s="8"/>
      <c r="BK182" s="8"/>
      <c r="BL182" s="8"/>
      <c r="BM182" s="8"/>
      <c r="BN182" s="8"/>
      <c r="BO182" s="8"/>
      <c r="BP182" s="8"/>
      <c r="BQ182" s="8"/>
      <c r="BR182" s="8"/>
      <c r="BS182" s="8"/>
      <c r="BT182" s="8"/>
    </row>
    <row r="183" spans="1:72" x14ac:dyDescent="0.25">
      <c r="A183" s="1">
        <v>182</v>
      </c>
      <c r="B183" s="31">
        <f>'No. policies'!V183</f>
        <v>9596</v>
      </c>
      <c r="C183" s="7">
        <f>B183*'Exp Res'!L$4</f>
        <v>659015601.72364759</v>
      </c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  <c r="AA183" s="8"/>
      <c r="AB183" s="8"/>
      <c r="AC183" s="8"/>
      <c r="AD183" s="8"/>
      <c r="AE183" s="8"/>
      <c r="AF183" s="8"/>
      <c r="AG183" s="8"/>
      <c r="AH183" s="8"/>
      <c r="AI183" s="8"/>
      <c r="AJ183" s="8"/>
      <c r="AK183" s="8"/>
      <c r="AL183" s="8"/>
      <c r="AM183" s="8"/>
      <c r="AN183" s="8"/>
      <c r="AO183" s="8"/>
      <c r="AP183" s="8"/>
      <c r="AQ183" s="8"/>
      <c r="AR183" s="8"/>
      <c r="AS183" s="8"/>
      <c r="AT183" s="8"/>
      <c r="AU183" s="8"/>
      <c r="AV183" s="8"/>
      <c r="AW183" s="8"/>
      <c r="AX183" s="8"/>
      <c r="AY183" s="8"/>
      <c r="AZ183" s="8"/>
      <c r="BA183" s="8"/>
      <c r="BB183" s="8"/>
      <c r="BC183" s="8"/>
      <c r="BD183" s="8"/>
      <c r="BE183" s="8"/>
      <c r="BF183" s="8"/>
      <c r="BG183" s="8"/>
      <c r="BH183" s="8"/>
      <c r="BI183" s="8"/>
      <c r="BJ183" s="8"/>
      <c r="BK183" s="8"/>
      <c r="BL183" s="8"/>
      <c r="BM183" s="8"/>
      <c r="BN183" s="8"/>
      <c r="BO183" s="8"/>
      <c r="BP183" s="8"/>
      <c r="BQ183" s="8"/>
      <c r="BR183" s="8"/>
      <c r="BS183" s="8"/>
      <c r="BT183" s="8"/>
    </row>
    <row r="184" spans="1:72" x14ac:dyDescent="0.25">
      <c r="A184" s="1">
        <v>183</v>
      </c>
      <c r="B184" s="31">
        <f>'No. policies'!V184</f>
        <v>9650</v>
      </c>
      <c r="C184" s="7">
        <f>B184*'Exp Res'!L$4</f>
        <v>662724109.69499779</v>
      </c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  <c r="AA184" s="8"/>
      <c r="AB184" s="8"/>
      <c r="AC184" s="8"/>
      <c r="AD184" s="8"/>
      <c r="AE184" s="8"/>
      <c r="AF184" s="8"/>
      <c r="AG184" s="8"/>
      <c r="AH184" s="8"/>
      <c r="AI184" s="8"/>
      <c r="AJ184" s="8"/>
      <c r="AK184" s="8"/>
      <c r="AL184" s="8"/>
      <c r="AM184" s="8"/>
      <c r="AN184" s="8"/>
      <c r="AO184" s="8"/>
      <c r="AP184" s="8"/>
      <c r="AQ184" s="8"/>
      <c r="AR184" s="8"/>
      <c r="AS184" s="8"/>
      <c r="AT184" s="8"/>
      <c r="AU184" s="8"/>
      <c r="AV184" s="8"/>
      <c r="AW184" s="8"/>
      <c r="AX184" s="8"/>
      <c r="AY184" s="8"/>
      <c r="AZ184" s="8"/>
      <c r="BA184" s="8"/>
      <c r="BB184" s="8"/>
      <c r="BC184" s="8"/>
      <c r="BD184" s="8"/>
      <c r="BE184" s="8"/>
      <c r="BF184" s="8"/>
      <c r="BG184" s="8"/>
      <c r="BH184" s="8"/>
      <c r="BI184" s="8"/>
      <c r="BJ184" s="8"/>
      <c r="BK184" s="8"/>
      <c r="BL184" s="8"/>
      <c r="BM184" s="8"/>
      <c r="BN184" s="8"/>
      <c r="BO184" s="8"/>
      <c r="BP184" s="8"/>
      <c r="BQ184" s="8"/>
      <c r="BR184" s="8"/>
      <c r="BS184" s="8"/>
      <c r="BT184" s="8"/>
    </row>
    <row r="185" spans="1:72" x14ac:dyDescent="0.25">
      <c r="A185" s="1">
        <v>184</v>
      </c>
      <c r="B185" s="31">
        <f>'No. policies'!V185</f>
        <v>9603</v>
      </c>
      <c r="C185" s="7">
        <f>B185*'Exp Res'!L$4</f>
        <v>659496334.2384522</v>
      </c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  <c r="AA185" s="8"/>
      <c r="AB185" s="8"/>
      <c r="AC185" s="8"/>
      <c r="AD185" s="8"/>
      <c r="AE185" s="8"/>
      <c r="AF185" s="8"/>
      <c r="AG185" s="8"/>
      <c r="AH185" s="8"/>
      <c r="AI185" s="8"/>
      <c r="AJ185" s="8"/>
      <c r="AK185" s="8"/>
      <c r="AL185" s="8"/>
      <c r="AM185" s="8"/>
      <c r="AN185" s="8"/>
      <c r="AO185" s="8"/>
      <c r="AP185" s="8"/>
      <c r="AQ185" s="8"/>
      <c r="AR185" s="8"/>
      <c r="AS185" s="8"/>
      <c r="AT185" s="8"/>
      <c r="AU185" s="8"/>
      <c r="AV185" s="8"/>
      <c r="AW185" s="8"/>
      <c r="AX185" s="8"/>
      <c r="AY185" s="8"/>
      <c r="AZ185" s="8"/>
      <c r="BA185" s="8"/>
      <c r="BB185" s="8"/>
      <c r="BC185" s="8"/>
      <c r="BD185" s="8"/>
      <c r="BE185" s="8"/>
      <c r="BF185" s="8"/>
      <c r="BG185" s="8"/>
      <c r="BH185" s="8"/>
      <c r="BI185" s="8"/>
      <c r="BJ185" s="8"/>
      <c r="BK185" s="8"/>
      <c r="BL185" s="8"/>
      <c r="BM185" s="8"/>
      <c r="BN185" s="8"/>
      <c r="BO185" s="8"/>
      <c r="BP185" s="8"/>
      <c r="BQ185" s="8"/>
      <c r="BR185" s="8"/>
      <c r="BS185" s="8"/>
      <c r="BT185" s="8"/>
    </row>
    <row r="186" spans="1:72" x14ac:dyDescent="0.25">
      <c r="A186" s="1">
        <v>185</v>
      </c>
      <c r="B186" s="31">
        <f>'No. policies'!V186</f>
        <v>9648</v>
      </c>
      <c r="C186" s="7">
        <f>B186*'Exp Res'!L$4</f>
        <v>662586757.54791081</v>
      </c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  <c r="AA186" s="8"/>
      <c r="AB186" s="8"/>
      <c r="AC186" s="8"/>
      <c r="AD186" s="8"/>
      <c r="AE186" s="8"/>
      <c r="AF186" s="8"/>
      <c r="AG186" s="8"/>
      <c r="AH186" s="8"/>
      <c r="AI186" s="8"/>
      <c r="AJ186" s="8"/>
      <c r="AK186" s="8"/>
      <c r="AL186" s="8"/>
      <c r="AM186" s="8"/>
      <c r="AN186" s="8"/>
      <c r="AO186" s="8"/>
      <c r="AP186" s="8"/>
      <c r="AQ186" s="8"/>
      <c r="AR186" s="8"/>
      <c r="AS186" s="8"/>
      <c r="AT186" s="8"/>
      <c r="AU186" s="8"/>
      <c r="AV186" s="8"/>
      <c r="AW186" s="8"/>
      <c r="AX186" s="8"/>
      <c r="AY186" s="8"/>
      <c r="AZ186" s="8"/>
      <c r="BA186" s="8"/>
      <c r="BB186" s="8"/>
      <c r="BC186" s="8"/>
      <c r="BD186" s="8"/>
      <c r="BE186" s="8"/>
      <c r="BF186" s="8"/>
      <c r="BG186" s="8"/>
      <c r="BH186" s="8"/>
      <c r="BI186" s="8"/>
      <c r="BJ186" s="8"/>
      <c r="BK186" s="8"/>
      <c r="BL186" s="8"/>
      <c r="BM186" s="8"/>
      <c r="BN186" s="8"/>
      <c r="BO186" s="8"/>
      <c r="BP186" s="8"/>
      <c r="BQ186" s="8"/>
      <c r="BR186" s="8"/>
      <c r="BS186" s="8"/>
      <c r="BT186" s="8"/>
    </row>
    <row r="187" spans="1:72" x14ac:dyDescent="0.25">
      <c r="A187" s="1">
        <v>186</v>
      </c>
      <c r="B187" s="31">
        <f>'No. policies'!V187</f>
        <v>9615</v>
      </c>
      <c r="C187" s="7">
        <f>B187*'Exp Res'!L$4</f>
        <v>660320447.12097454</v>
      </c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  <c r="AA187" s="8"/>
      <c r="AB187" s="8"/>
      <c r="AC187" s="8"/>
      <c r="AD187" s="8"/>
      <c r="AE187" s="8"/>
      <c r="AF187" s="8"/>
      <c r="AG187" s="8"/>
      <c r="AH187" s="8"/>
      <c r="AI187" s="8"/>
      <c r="AJ187" s="8"/>
      <c r="AK187" s="8"/>
      <c r="AL187" s="8"/>
      <c r="AM187" s="8"/>
      <c r="AN187" s="8"/>
      <c r="AO187" s="8"/>
      <c r="AP187" s="8"/>
      <c r="AQ187" s="8"/>
      <c r="AR187" s="8"/>
      <c r="AS187" s="8"/>
      <c r="AT187" s="8"/>
      <c r="AU187" s="8"/>
      <c r="AV187" s="8"/>
      <c r="AW187" s="8"/>
      <c r="AX187" s="8"/>
      <c r="AY187" s="8"/>
      <c r="AZ187" s="8"/>
      <c r="BA187" s="8"/>
      <c r="BB187" s="8"/>
      <c r="BC187" s="8"/>
      <c r="BD187" s="8"/>
      <c r="BE187" s="8"/>
      <c r="BF187" s="8"/>
      <c r="BG187" s="8"/>
      <c r="BH187" s="8"/>
      <c r="BI187" s="8"/>
      <c r="BJ187" s="8"/>
      <c r="BK187" s="8"/>
      <c r="BL187" s="8"/>
      <c r="BM187" s="8"/>
      <c r="BN187" s="8"/>
      <c r="BO187" s="8"/>
      <c r="BP187" s="8"/>
      <c r="BQ187" s="8"/>
      <c r="BR187" s="8"/>
      <c r="BS187" s="8"/>
      <c r="BT187" s="8"/>
    </row>
    <row r="188" spans="1:72" x14ac:dyDescent="0.25">
      <c r="A188" s="1">
        <v>187</v>
      </c>
      <c r="B188" s="31">
        <f>'No. policies'!V188</f>
        <v>9610</v>
      </c>
      <c r="C188" s="7">
        <f>B188*'Exp Res'!L$4</f>
        <v>659977066.75325692</v>
      </c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  <c r="AA188" s="8"/>
      <c r="AB188" s="8"/>
      <c r="AC188" s="8"/>
      <c r="AD188" s="8"/>
      <c r="AE188" s="8"/>
      <c r="AF188" s="8"/>
      <c r="AG188" s="8"/>
      <c r="AH188" s="8"/>
      <c r="AI188" s="8"/>
      <c r="AJ188" s="8"/>
      <c r="AK188" s="8"/>
      <c r="AL188" s="8"/>
      <c r="AM188" s="8"/>
      <c r="AN188" s="8"/>
      <c r="AO188" s="8"/>
      <c r="AP188" s="8"/>
      <c r="AQ188" s="8"/>
      <c r="AR188" s="8"/>
      <c r="AS188" s="8"/>
      <c r="AT188" s="8"/>
      <c r="AU188" s="8"/>
      <c r="AV188" s="8"/>
      <c r="AW188" s="8"/>
      <c r="AX188" s="8"/>
      <c r="AY188" s="8"/>
      <c r="AZ188" s="8"/>
      <c r="BA188" s="8"/>
      <c r="BB188" s="8"/>
      <c r="BC188" s="8"/>
      <c r="BD188" s="8"/>
      <c r="BE188" s="8"/>
      <c r="BF188" s="8"/>
      <c r="BG188" s="8"/>
      <c r="BH188" s="8"/>
      <c r="BI188" s="8"/>
      <c r="BJ188" s="8"/>
      <c r="BK188" s="8"/>
      <c r="BL188" s="8"/>
      <c r="BM188" s="8"/>
      <c r="BN188" s="8"/>
      <c r="BO188" s="8"/>
      <c r="BP188" s="8"/>
      <c r="BQ188" s="8"/>
      <c r="BR188" s="8"/>
      <c r="BS188" s="8"/>
      <c r="BT188" s="8"/>
    </row>
    <row r="189" spans="1:72" x14ac:dyDescent="0.25">
      <c r="A189" s="1">
        <v>188</v>
      </c>
      <c r="B189" s="31">
        <f>'No. policies'!V189</f>
        <v>9595</v>
      </c>
      <c r="C189" s="7">
        <f>B189*'Exp Res'!L$4</f>
        <v>658946925.65010405</v>
      </c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  <c r="AA189" s="8"/>
      <c r="AB189" s="8"/>
      <c r="AC189" s="8"/>
      <c r="AD189" s="8"/>
      <c r="AE189" s="8"/>
      <c r="AF189" s="8"/>
      <c r="AG189" s="8"/>
      <c r="AH189" s="8"/>
      <c r="AI189" s="8"/>
      <c r="AJ189" s="8"/>
      <c r="AK189" s="8"/>
      <c r="AL189" s="8"/>
      <c r="AM189" s="8"/>
      <c r="AN189" s="8"/>
      <c r="AO189" s="8"/>
      <c r="AP189" s="8"/>
      <c r="AQ189" s="8"/>
      <c r="AR189" s="8"/>
      <c r="AS189" s="8"/>
      <c r="AT189" s="8"/>
      <c r="AU189" s="8"/>
      <c r="AV189" s="8"/>
      <c r="AW189" s="8"/>
      <c r="AX189" s="8"/>
      <c r="AY189" s="8"/>
      <c r="AZ189" s="8"/>
      <c r="BA189" s="8"/>
      <c r="BB189" s="8"/>
      <c r="BC189" s="8"/>
      <c r="BD189" s="8"/>
      <c r="BE189" s="8"/>
      <c r="BF189" s="8"/>
      <c r="BG189" s="8"/>
      <c r="BH189" s="8"/>
      <c r="BI189" s="8"/>
      <c r="BJ189" s="8"/>
      <c r="BK189" s="8"/>
      <c r="BL189" s="8"/>
      <c r="BM189" s="8"/>
      <c r="BN189" s="8"/>
      <c r="BO189" s="8"/>
      <c r="BP189" s="8"/>
      <c r="BQ189" s="8"/>
      <c r="BR189" s="8"/>
      <c r="BS189" s="8"/>
      <c r="BT189" s="8"/>
    </row>
    <row r="190" spans="1:72" x14ac:dyDescent="0.25">
      <c r="A190" s="1">
        <v>189</v>
      </c>
      <c r="B190" s="31">
        <f>'No. policies'!V190</f>
        <v>9622</v>
      </c>
      <c r="C190" s="7">
        <f>B190*'Exp Res'!L$4</f>
        <v>660801179.63577914</v>
      </c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  <c r="AA190" s="8"/>
      <c r="AB190" s="8"/>
      <c r="AC190" s="8"/>
      <c r="AD190" s="8"/>
      <c r="AE190" s="8"/>
      <c r="AF190" s="8"/>
      <c r="AG190" s="8"/>
      <c r="AH190" s="8"/>
      <c r="AI190" s="8"/>
      <c r="AJ190" s="8"/>
      <c r="AK190" s="8"/>
      <c r="AL190" s="8"/>
      <c r="AM190" s="8"/>
      <c r="AN190" s="8"/>
      <c r="AO190" s="8"/>
      <c r="AP190" s="8"/>
      <c r="AQ190" s="8"/>
      <c r="AR190" s="8"/>
      <c r="AS190" s="8"/>
      <c r="AT190" s="8"/>
      <c r="AU190" s="8"/>
      <c r="AV190" s="8"/>
      <c r="AW190" s="8"/>
      <c r="AX190" s="8"/>
      <c r="AY190" s="8"/>
      <c r="AZ190" s="8"/>
      <c r="BA190" s="8"/>
      <c r="BB190" s="8"/>
      <c r="BC190" s="8"/>
      <c r="BD190" s="8"/>
      <c r="BE190" s="8"/>
      <c r="BF190" s="8"/>
      <c r="BG190" s="8"/>
      <c r="BH190" s="8"/>
      <c r="BI190" s="8"/>
      <c r="BJ190" s="8"/>
      <c r="BK190" s="8"/>
      <c r="BL190" s="8"/>
      <c r="BM190" s="8"/>
      <c r="BN190" s="8"/>
      <c r="BO190" s="8"/>
      <c r="BP190" s="8"/>
      <c r="BQ190" s="8"/>
      <c r="BR190" s="8"/>
      <c r="BS190" s="8"/>
      <c r="BT190" s="8"/>
    </row>
    <row r="191" spans="1:72" x14ac:dyDescent="0.25">
      <c r="A191" s="1">
        <v>190</v>
      </c>
      <c r="B191" s="31">
        <f>'No. policies'!V191</f>
        <v>9641</v>
      </c>
      <c r="C191" s="7">
        <f>B191*'Exp Res'!L$4</f>
        <v>662106025.03310609</v>
      </c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  <c r="AA191" s="8"/>
      <c r="AB191" s="8"/>
      <c r="AC191" s="8"/>
      <c r="AD191" s="8"/>
      <c r="AE191" s="8"/>
      <c r="AF191" s="8"/>
      <c r="AG191" s="8"/>
      <c r="AH191" s="8"/>
      <c r="AI191" s="8"/>
      <c r="AJ191" s="8"/>
      <c r="AK191" s="8"/>
      <c r="AL191" s="8"/>
      <c r="AM191" s="8"/>
      <c r="AN191" s="8"/>
      <c r="AO191" s="8"/>
      <c r="AP191" s="8"/>
      <c r="AQ191" s="8"/>
      <c r="AR191" s="8"/>
      <c r="AS191" s="8"/>
      <c r="AT191" s="8"/>
      <c r="AU191" s="8"/>
      <c r="AV191" s="8"/>
      <c r="AW191" s="8"/>
      <c r="AX191" s="8"/>
      <c r="AY191" s="8"/>
      <c r="AZ191" s="8"/>
      <c r="BA191" s="8"/>
      <c r="BB191" s="8"/>
      <c r="BC191" s="8"/>
      <c r="BD191" s="8"/>
      <c r="BE191" s="8"/>
      <c r="BF191" s="8"/>
      <c r="BG191" s="8"/>
      <c r="BH191" s="8"/>
      <c r="BI191" s="8"/>
      <c r="BJ191" s="8"/>
      <c r="BK191" s="8"/>
      <c r="BL191" s="8"/>
      <c r="BM191" s="8"/>
      <c r="BN191" s="8"/>
      <c r="BO191" s="8"/>
      <c r="BP191" s="8"/>
      <c r="BQ191" s="8"/>
      <c r="BR191" s="8"/>
      <c r="BS191" s="8"/>
      <c r="BT191" s="8"/>
    </row>
    <row r="192" spans="1:72" x14ac:dyDescent="0.25">
      <c r="A192" s="1">
        <v>191</v>
      </c>
      <c r="B192" s="31">
        <f>'No. policies'!V192</f>
        <v>9627</v>
      </c>
      <c r="C192" s="7">
        <f>B192*'Exp Res'!L$4</f>
        <v>661144560.00349677</v>
      </c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  <c r="AA192" s="8"/>
      <c r="AB192" s="8"/>
      <c r="AC192" s="8"/>
      <c r="AD192" s="8"/>
      <c r="AE192" s="8"/>
      <c r="AF192" s="8"/>
      <c r="AG192" s="8"/>
      <c r="AH192" s="8"/>
      <c r="AI192" s="8"/>
      <c r="AJ192" s="8"/>
      <c r="AK192" s="8"/>
      <c r="AL192" s="8"/>
      <c r="AM192" s="8"/>
      <c r="AN192" s="8"/>
      <c r="AO192" s="8"/>
      <c r="AP192" s="8"/>
      <c r="AQ192" s="8"/>
      <c r="AR192" s="8"/>
      <c r="AS192" s="8"/>
      <c r="AT192" s="8"/>
      <c r="AU192" s="8"/>
      <c r="AV192" s="8"/>
      <c r="AW192" s="8"/>
      <c r="AX192" s="8"/>
      <c r="AY192" s="8"/>
      <c r="AZ192" s="8"/>
      <c r="BA192" s="8"/>
      <c r="BB192" s="8"/>
      <c r="BC192" s="8"/>
      <c r="BD192" s="8"/>
      <c r="BE192" s="8"/>
      <c r="BF192" s="8"/>
      <c r="BG192" s="8"/>
      <c r="BH192" s="8"/>
      <c r="BI192" s="8"/>
      <c r="BJ192" s="8"/>
      <c r="BK192" s="8"/>
      <c r="BL192" s="8"/>
      <c r="BM192" s="8"/>
      <c r="BN192" s="8"/>
      <c r="BO192" s="8"/>
      <c r="BP192" s="8"/>
      <c r="BQ192" s="8"/>
      <c r="BR192" s="8"/>
      <c r="BS192" s="8"/>
      <c r="BT192" s="8"/>
    </row>
    <row r="193" spans="1:72" x14ac:dyDescent="0.25">
      <c r="A193" s="1">
        <v>192</v>
      </c>
      <c r="B193" s="31">
        <f>'No. policies'!V193</f>
        <v>9655</v>
      </c>
      <c r="C193" s="7">
        <f>B193*'Exp Res'!L$4</f>
        <v>663067490.06271541</v>
      </c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  <c r="AA193" s="8"/>
      <c r="AB193" s="8"/>
      <c r="AC193" s="8"/>
      <c r="AD193" s="8"/>
      <c r="AE193" s="8"/>
      <c r="AF193" s="8"/>
      <c r="AG193" s="8"/>
      <c r="AH193" s="8"/>
      <c r="AI193" s="8"/>
      <c r="AJ193" s="8"/>
      <c r="AK193" s="8"/>
      <c r="AL193" s="8"/>
      <c r="AM193" s="8"/>
      <c r="AN193" s="8"/>
      <c r="AO193" s="8"/>
      <c r="AP193" s="8"/>
      <c r="AQ193" s="8"/>
      <c r="AR193" s="8"/>
      <c r="AS193" s="8"/>
      <c r="AT193" s="8"/>
      <c r="AU193" s="8"/>
      <c r="AV193" s="8"/>
      <c r="AW193" s="8"/>
      <c r="AX193" s="8"/>
      <c r="AY193" s="8"/>
      <c r="AZ193" s="8"/>
      <c r="BA193" s="8"/>
      <c r="BB193" s="8"/>
      <c r="BC193" s="8"/>
      <c r="BD193" s="8"/>
      <c r="BE193" s="8"/>
      <c r="BF193" s="8"/>
      <c r="BG193" s="8"/>
      <c r="BH193" s="8"/>
      <c r="BI193" s="8"/>
      <c r="BJ193" s="8"/>
      <c r="BK193" s="8"/>
      <c r="BL193" s="8"/>
      <c r="BM193" s="8"/>
      <c r="BN193" s="8"/>
      <c r="BO193" s="8"/>
      <c r="BP193" s="8"/>
      <c r="BQ193" s="8"/>
      <c r="BR193" s="8"/>
      <c r="BS193" s="8"/>
      <c r="BT193" s="8"/>
    </row>
    <row r="194" spans="1:72" x14ac:dyDescent="0.25">
      <c r="A194" s="1">
        <v>193</v>
      </c>
      <c r="B194" s="31">
        <f>'No. policies'!V194</f>
        <v>9625</v>
      </c>
      <c r="C194" s="7">
        <f>B194*'Exp Res'!L$4</f>
        <v>661007207.85640979</v>
      </c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  <c r="AA194" s="8"/>
      <c r="AB194" s="8"/>
      <c r="AC194" s="8"/>
      <c r="AD194" s="8"/>
      <c r="AE194" s="8"/>
      <c r="AF194" s="8"/>
      <c r="AG194" s="8"/>
      <c r="AH194" s="8"/>
      <c r="AI194" s="8"/>
      <c r="AJ194" s="8"/>
      <c r="AK194" s="8"/>
      <c r="AL194" s="8"/>
      <c r="AM194" s="8"/>
      <c r="AN194" s="8"/>
      <c r="AO194" s="8"/>
      <c r="AP194" s="8"/>
      <c r="AQ194" s="8"/>
      <c r="AR194" s="8"/>
      <c r="AS194" s="8"/>
      <c r="AT194" s="8"/>
      <c r="AU194" s="8"/>
      <c r="AV194" s="8"/>
      <c r="AW194" s="8"/>
      <c r="AX194" s="8"/>
      <c r="AY194" s="8"/>
      <c r="AZ194" s="8"/>
      <c r="BA194" s="8"/>
      <c r="BB194" s="8"/>
      <c r="BC194" s="8"/>
      <c r="BD194" s="8"/>
      <c r="BE194" s="8"/>
      <c r="BF194" s="8"/>
      <c r="BG194" s="8"/>
      <c r="BH194" s="8"/>
      <c r="BI194" s="8"/>
      <c r="BJ194" s="8"/>
      <c r="BK194" s="8"/>
      <c r="BL194" s="8"/>
      <c r="BM194" s="8"/>
      <c r="BN194" s="8"/>
      <c r="BO194" s="8"/>
      <c r="BP194" s="8"/>
      <c r="BQ194" s="8"/>
      <c r="BR194" s="8"/>
      <c r="BS194" s="8"/>
      <c r="BT194" s="8"/>
    </row>
    <row r="195" spans="1:72" x14ac:dyDescent="0.25">
      <c r="A195" s="1">
        <v>194</v>
      </c>
      <c r="B195" s="31">
        <f>'No. policies'!V195</f>
        <v>9654</v>
      </c>
      <c r="C195" s="7">
        <f>B195*'Exp Res'!L$4</f>
        <v>662998813.98917186</v>
      </c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  <c r="AA195" s="8"/>
      <c r="AB195" s="8"/>
      <c r="AC195" s="8"/>
      <c r="AD195" s="8"/>
      <c r="AE195" s="8"/>
      <c r="AF195" s="8"/>
      <c r="AG195" s="8"/>
      <c r="AH195" s="8"/>
      <c r="AI195" s="8"/>
      <c r="AJ195" s="8"/>
      <c r="AK195" s="8"/>
      <c r="AL195" s="8"/>
      <c r="AM195" s="8"/>
      <c r="AN195" s="8"/>
      <c r="AO195" s="8"/>
      <c r="AP195" s="8"/>
      <c r="AQ195" s="8"/>
      <c r="AR195" s="8"/>
      <c r="AS195" s="8"/>
      <c r="AT195" s="8"/>
      <c r="AU195" s="8"/>
      <c r="AV195" s="8"/>
      <c r="AW195" s="8"/>
      <c r="AX195" s="8"/>
      <c r="AY195" s="8"/>
      <c r="AZ195" s="8"/>
      <c r="BA195" s="8"/>
      <c r="BB195" s="8"/>
      <c r="BC195" s="8"/>
      <c r="BD195" s="8"/>
      <c r="BE195" s="8"/>
      <c r="BF195" s="8"/>
      <c r="BG195" s="8"/>
      <c r="BH195" s="8"/>
      <c r="BI195" s="8"/>
      <c r="BJ195" s="8"/>
      <c r="BK195" s="8"/>
      <c r="BL195" s="8"/>
      <c r="BM195" s="8"/>
      <c r="BN195" s="8"/>
      <c r="BO195" s="8"/>
      <c r="BP195" s="8"/>
      <c r="BQ195" s="8"/>
      <c r="BR195" s="8"/>
      <c r="BS195" s="8"/>
      <c r="BT195" s="8"/>
    </row>
    <row r="196" spans="1:72" x14ac:dyDescent="0.25">
      <c r="A196" s="1">
        <v>195</v>
      </c>
      <c r="B196" s="31">
        <f>'No. policies'!V196</f>
        <v>9641</v>
      </c>
      <c r="C196" s="7">
        <f>B196*'Exp Res'!L$4</f>
        <v>662106025.03310609</v>
      </c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  <c r="AA196" s="8"/>
      <c r="AB196" s="8"/>
      <c r="AC196" s="8"/>
      <c r="AD196" s="8"/>
      <c r="AE196" s="8"/>
      <c r="AF196" s="8"/>
      <c r="AG196" s="8"/>
      <c r="AH196" s="8"/>
      <c r="AI196" s="8"/>
      <c r="AJ196" s="8"/>
      <c r="AK196" s="8"/>
      <c r="AL196" s="8"/>
      <c r="AM196" s="8"/>
      <c r="AN196" s="8"/>
      <c r="AO196" s="8"/>
      <c r="AP196" s="8"/>
      <c r="AQ196" s="8"/>
      <c r="AR196" s="8"/>
      <c r="AS196" s="8"/>
      <c r="AT196" s="8"/>
      <c r="AU196" s="8"/>
      <c r="AV196" s="8"/>
      <c r="AW196" s="8"/>
      <c r="AX196" s="8"/>
      <c r="AY196" s="8"/>
      <c r="AZ196" s="8"/>
      <c r="BA196" s="8"/>
      <c r="BB196" s="8"/>
      <c r="BC196" s="8"/>
      <c r="BD196" s="8"/>
      <c r="BE196" s="8"/>
      <c r="BF196" s="8"/>
      <c r="BG196" s="8"/>
      <c r="BH196" s="8"/>
      <c r="BI196" s="8"/>
      <c r="BJ196" s="8"/>
      <c r="BK196" s="8"/>
      <c r="BL196" s="8"/>
      <c r="BM196" s="8"/>
      <c r="BN196" s="8"/>
      <c r="BO196" s="8"/>
      <c r="BP196" s="8"/>
      <c r="BQ196" s="8"/>
      <c r="BR196" s="8"/>
      <c r="BS196" s="8"/>
      <c r="BT196" s="8"/>
    </row>
    <row r="197" spans="1:72" x14ac:dyDescent="0.25">
      <c r="A197" s="1">
        <v>196</v>
      </c>
      <c r="B197" s="31">
        <f>'No. policies'!V197</f>
        <v>9596</v>
      </c>
      <c r="C197" s="7">
        <f>B197*'Exp Res'!L$4</f>
        <v>659015601.72364759</v>
      </c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  <c r="AA197" s="8"/>
      <c r="AB197" s="8"/>
      <c r="AC197" s="8"/>
      <c r="AD197" s="8"/>
      <c r="AE197" s="8"/>
      <c r="AF197" s="8"/>
      <c r="AG197" s="8"/>
      <c r="AH197" s="8"/>
      <c r="AI197" s="8"/>
      <c r="AJ197" s="8"/>
      <c r="AK197" s="8"/>
      <c r="AL197" s="8"/>
      <c r="AM197" s="8"/>
      <c r="AN197" s="8"/>
      <c r="AO197" s="8"/>
      <c r="AP197" s="8"/>
      <c r="AQ197" s="8"/>
      <c r="AR197" s="8"/>
      <c r="AS197" s="8"/>
      <c r="AT197" s="8"/>
      <c r="AU197" s="8"/>
      <c r="AV197" s="8"/>
      <c r="AW197" s="8"/>
      <c r="AX197" s="8"/>
      <c r="AY197" s="8"/>
      <c r="AZ197" s="8"/>
      <c r="BA197" s="8"/>
      <c r="BB197" s="8"/>
      <c r="BC197" s="8"/>
      <c r="BD197" s="8"/>
      <c r="BE197" s="8"/>
      <c r="BF197" s="8"/>
      <c r="BG197" s="8"/>
      <c r="BH197" s="8"/>
      <c r="BI197" s="8"/>
      <c r="BJ197" s="8"/>
      <c r="BK197" s="8"/>
      <c r="BL197" s="8"/>
      <c r="BM197" s="8"/>
      <c r="BN197" s="8"/>
      <c r="BO197" s="8"/>
      <c r="BP197" s="8"/>
      <c r="BQ197" s="8"/>
      <c r="BR197" s="8"/>
      <c r="BS197" s="8"/>
      <c r="BT197" s="8"/>
    </row>
    <row r="198" spans="1:72" x14ac:dyDescent="0.25">
      <c r="A198" s="1">
        <v>197</v>
      </c>
      <c r="B198" s="31">
        <f>'No. policies'!V198</f>
        <v>9620</v>
      </c>
      <c r="C198" s="7">
        <f>B198*'Exp Res'!L$4</f>
        <v>660663827.48869216</v>
      </c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  <c r="AA198" s="8"/>
      <c r="AB198" s="8"/>
      <c r="AC198" s="8"/>
      <c r="AD198" s="8"/>
      <c r="AE198" s="8"/>
      <c r="AF198" s="8"/>
      <c r="AG198" s="8"/>
      <c r="AH198" s="8"/>
      <c r="AI198" s="8"/>
      <c r="AJ198" s="8"/>
      <c r="AK198" s="8"/>
      <c r="AL198" s="8"/>
      <c r="AM198" s="8"/>
      <c r="AN198" s="8"/>
      <c r="AO198" s="8"/>
      <c r="AP198" s="8"/>
      <c r="AQ198" s="8"/>
      <c r="AR198" s="8"/>
      <c r="AS198" s="8"/>
      <c r="AT198" s="8"/>
      <c r="AU198" s="8"/>
      <c r="AV198" s="8"/>
      <c r="AW198" s="8"/>
      <c r="AX198" s="8"/>
      <c r="AY198" s="8"/>
      <c r="AZ198" s="8"/>
      <c r="BA198" s="8"/>
      <c r="BB198" s="8"/>
      <c r="BC198" s="8"/>
      <c r="BD198" s="8"/>
      <c r="BE198" s="8"/>
      <c r="BF198" s="8"/>
      <c r="BG198" s="8"/>
      <c r="BH198" s="8"/>
      <c r="BI198" s="8"/>
      <c r="BJ198" s="8"/>
      <c r="BK198" s="8"/>
      <c r="BL198" s="8"/>
      <c r="BM198" s="8"/>
      <c r="BN198" s="8"/>
      <c r="BO198" s="8"/>
      <c r="BP198" s="8"/>
      <c r="BQ198" s="8"/>
      <c r="BR198" s="8"/>
      <c r="BS198" s="8"/>
      <c r="BT198" s="8"/>
    </row>
    <row r="199" spans="1:72" x14ac:dyDescent="0.25">
      <c r="A199" s="1">
        <v>198</v>
      </c>
      <c r="B199" s="31">
        <f>'No. policies'!V199</f>
        <v>9637</v>
      </c>
      <c r="C199" s="7">
        <f>B199*'Exp Res'!L$4</f>
        <v>661831320.73893201</v>
      </c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  <c r="AA199" s="8"/>
      <c r="AB199" s="8"/>
      <c r="AC199" s="8"/>
      <c r="AD199" s="8"/>
      <c r="AE199" s="8"/>
      <c r="AF199" s="8"/>
      <c r="AG199" s="8"/>
      <c r="AH199" s="8"/>
      <c r="AI199" s="8"/>
      <c r="AJ199" s="8"/>
      <c r="AK199" s="8"/>
      <c r="AL199" s="8"/>
      <c r="AM199" s="8"/>
      <c r="AN199" s="8"/>
      <c r="AO199" s="8"/>
      <c r="AP199" s="8"/>
      <c r="AQ199" s="8"/>
      <c r="AR199" s="8"/>
      <c r="AS199" s="8"/>
      <c r="AT199" s="8"/>
      <c r="AU199" s="8"/>
      <c r="AV199" s="8"/>
      <c r="AW199" s="8"/>
      <c r="AX199" s="8"/>
      <c r="AY199" s="8"/>
      <c r="AZ199" s="8"/>
      <c r="BA199" s="8"/>
      <c r="BB199" s="8"/>
      <c r="BC199" s="8"/>
      <c r="BD199" s="8"/>
      <c r="BE199" s="8"/>
      <c r="BF199" s="8"/>
      <c r="BG199" s="8"/>
      <c r="BH199" s="8"/>
      <c r="BI199" s="8"/>
      <c r="BJ199" s="8"/>
      <c r="BK199" s="8"/>
      <c r="BL199" s="8"/>
      <c r="BM199" s="8"/>
      <c r="BN199" s="8"/>
      <c r="BO199" s="8"/>
      <c r="BP199" s="8"/>
      <c r="BQ199" s="8"/>
      <c r="BR199" s="8"/>
      <c r="BS199" s="8"/>
      <c r="BT199" s="8"/>
    </row>
    <row r="200" spans="1:72" x14ac:dyDescent="0.25">
      <c r="A200" s="1">
        <v>199</v>
      </c>
      <c r="B200" s="31">
        <f>'No. policies'!V200</f>
        <v>9620</v>
      </c>
      <c r="C200" s="7">
        <f>B200*'Exp Res'!L$4</f>
        <v>660663827.48869216</v>
      </c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  <c r="AA200" s="8"/>
      <c r="AB200" s="8"/>
      <c r="AC200" s="8"/>
      <c r="AD200" s="8"/>
      <c r="AE200" s="8"/>
      <c r="AF200" s="8"/>
      <c r="AG200" s="8"/>
      <c r="AH200" s="8"/>
      <c r="AI200" s="8"/>
      <c r="AJ200" s="8"/>
      <c r="AK200" s="8"/>
      <c r="AL200" s="8"/>
      <c r="AM200" s="8"/>
      <c r="AN200" s="8"/>
      <c r="AO200" s="8"/>
      <c r="AP200" s="8"/>
      <c r="AQ200" s="8"/>
      <c r="AR200" s="8"/>
      <c r="AS200" s="8"/>
      <c r="AT200" s="8"/>
      <c r="AU200" s="8"/>
      <c r="AV200" s="8"/>
      <c r="AW200" s="8"/>
      <c r="AX200" s="8"/>
      <c r="AY200" s="8"/>
      <c r="AZ200" s="8"/>
      <c r="BA200" s="8"/>
      <c r="BB200" s="8"/>
      <c r="BC200" s="8"/>
      <c r="BD200" s="8"/>
      <c r="BE200" s="8"/>
      <c r="BF200" s="8"/>
      <c r="BG200" s="8"/>
      <c r="BH200" s="8"/>
      <c r="BI200" s="8"/>
      <c r="BJ200" s="8"/>
      <c r="BK200" s="8"/>
      <c r="BL200" s="8"/>
      <c r="BM200" s="8"/>
      <c r="BN200" s="8"/>
      <c r="BO200" s="8"/>
      <c r="BP200" s="8"/>
      <c r="BQ200" s="8"/>
      <c r="BR200" s="8"/>
      <c r="BS200" s="8"/>
      <c r="BT200" s="8"/>
    </row>
    <row r="201" spans="1:72" x14ac:dyDescent="0.25">
      <c r="A201" s="1">
        <v>200</v>
      </c>
      <c r="B201" s="31">
        <f>'No. policies'!V201</f>
        <v>9627</v>
      </c>
      <c r="C201" s="7">
        <f>B201*'Exp Res'!L$4</f>
        <v>661144560.00349677</v>
      </c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  <c r="AA201" s="8"/>
      <c r="AB201" s="8"/>
      <c r="AC201" s="8"/>
      <c r="AD201" s="8"/>
      <c r="AE201" s="8"/>
      <c r="AF201" s="8"/>
      <c r="AG201" s="8"/>
      <c r="AH201" s="8"/>
      <c r="AI201" s="8"/>
      <c r="AJ201" s="8"/>
      <c r="AK201" s="8"/>
      <c r="AL201" s="8"/>
      <c r="AM201" s="8"/>
      <c r="AN201" s="8"/>
      <c r="AO201" s="8"/>
      <c r="AP201" s="8"/>
      <c r="AQ201" s="8"/>
      <c r="AR201" s="8"/>
      <c r="AS201" s="8"/>
      <c r="AT201" s="8"/>
      <c r="AU201" s="8"/>
      <c r="AV201" s="8"/>
      <c r="AW201" s="8"/>
      <c r="AX201" s="8"/>
      <c r="AY201" s="8"/>
      <c r="AZ201" s="8"/>
      <c r="BA201" s="8"/>
      <c r="BB201" s="8"/>
      <c r="BC201" s="8"/>
      <c r="BD201" s="8"/>
      <c r="BE201" s="8"/>
      <c r="BF201" s="8"/>
      <c r="BG201" s="8"/>
      <c r="BH201" s="8"/>
      <c r="BI201" s="8"/>
      <c r="BJ201" s="8"/>
      <c r="BK201" s="8"/>
      <c r="BL201" s="8"/>
      <c r="BM201" s="8"/>
      <c r="BN201" s="8"/>
      <c r="BO201" s="8"/>
      <c r="BP201" s="8"/>
      <c r="BQ201" s="8"/>
      <c r="BR201" s="8"/>
      <c r="BS201" s="8"/>
      <c r="BT201" s="8"/>
    </row>
  </sheetData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T201"/>
  <sheetViews>
    <sheetView workbookViewId="0">
      <pane xSplit="1" ySplit="1" topLeftCell="M2" activePane="bottomRight" state="frozen"/>
      <selection activeCell="K194" sqref="K194"/>
      <selection pane="topRight" activeCell="K194" sqref="K194"/>
      <selection pane="bottomLeft" activeCell="K194" sqref="K194"/>
      <selection pane="bottomRight" activeCell="V2" sqref="V2"/>
    </sheetView>
  </sheetViews>
  <sheetFormatPr defaultRowHeight="15" x14ac:dyDescent="0.25"/>
  <cols>
    <col min="1" max="1" width="16.28515625" style="1" bestFit="1" customWidth="1"/>
    <col min="2" max="4" width="11.5703125" bestFit="1" customWidth="1"/>
    <col min="5" max="19" width="12.5703125" bestFit="1" customWidth="1"/>
    <col min="20" max="48" width="14.28515625" bestFit="1" customWidth="1"/>
    <col min="49" max="49" width="15.28515625" bestFit="1" customWidth="1"/>
    <col min="50" max="50" width="14.28515625" bestFit="1" customWidth="1"/>
    <col min="51" max="72" width="15.28515625" bestFit="1" customWidth="1"/>
  </cols>
  <sheetData>
    <row r="1" spans="1:72" s="1" customFormat="1" x14ac:dyDescent="0.25">
      <c r="A1" s="1" t="s">
        <v>13</v>
      </c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</row>
    <row r="2" spans="1:72" x14ac:dyDescent="0.25">
      <c r="A2" s="1">
        <v>1</v>
      </c>
      <c r="B2" s="7">
        <f>Premiums!B2</f>
        <v>22659800</v>
      </c>
      <c r="C2" s="7">
        <f>B2*(1+'Int Rate'!C2)+Premiums!C2-Claims!C2</f>
        <v>43810562.926279366</v>
      </c>
      <c r="D2" s="7">
        <f>C2*(1+'Int Rate'!D2)+Premiums!D2-Claims!D2</f>
        <v>69857677.209163621</v>
      </c>
      <c r="E2" s="7">
        <f>D2*(1+'Int Rate'!E2)+Premiums!E2-Claims!E2</f>
        <v>99048897.716226012</v>
      </c>
      <c r="F2" s="7">
        <f>E2*(1+'Int Rate'!F2)+Premiums!F2-Claims!F2</f>
        <v>116918152.29823405</v>
      </c>
      <c r="G2" s="7">
        <f>F2*(1+'Int Rate'!G2)+Premiums!G2-Claims!G2</f>
        <v>150511552.60918522</v>
      </c>
      <c r="H2" s="7">
        <f>G2*(1+'Int Rate'!H2)+Premiums!H2-Claims!H2</f>
        <v>161973818.31011996</v>
      </c>
      <c r="I2" s="7">
        <f>H2*(1+'Int Rate'!I2)+Premiums!I2-Claims!I2</f>
        <v>179316131.04014018</v>
      </c>
      <c r="J2" s="7">
        <f>I2*(1+'Int Rate'!J2)+Premiums!J2-Claims!J2</f>
        <v>206421174.31361887</v>
      </c>
      <c r="K2" s="7">
        <f>J2*(1+'Int Rate'!K2)+Premiums!K2-Claims!K2</f>
        <v>231825982.72338814</v>
      </c>
      <c r="L2" s="7">
        <f>K2*(1+'Int Rate'!L2)+Premiums!L2-Claims!L2</f>
        <v>269818327.19192261</v>
      </c>
      <c r="M2" s="7">
        <f>L2*(1+'Int Rate'!M2)+Premiums!M2-Claims!M2</f>
        <v>306993947.71838218</v>
      </c>
      <c r="N2" s="7">
        <f>M2*(1+'Int Rate'!N2)+Premiums!N2-Claims!N2</f>
        <v>327462704.40866506</v>
      </c>
      <c r="O2" s="7">
        <f>N2*(1+'Int Rate'!O2)+Premiums!O2-Claims!O2</f>
        <v>360358875.67934334</v>
      </c>
      <c r="P2" s="7">
        <f>O2*(1+'Int Rate'!P2)+Premiums!P2-Claims!P2</f>
        <v>387145887.66434073</v>
      </c>
      <c r="Q2" s="7">
        <f>P2*(1+'Int Rate'!Q2)+Premiums!Q2-Claims!Q2</f>
        <v>410221857.15240872</v>
      </c>
      <c r="R2" s="7">
        <f>Q2*(1+'Int Rate'!R2)+Premiums!R2-Claims!R2</f>
        <v>417223574.46838683</v>
      </c>
      <c r="S2" s="7">
        <f>R2*(1+'Int Rate'!S2)+Premiums!S2-Claims!S2</f>
        <v>466666758.71119845</v>
      </c>
      <c r="T2" s="7">
        <f>S2*(1+'Int Rate'!T2)+Premiums!T2-Claims!T2</f>
        <v>525598733.6541698</v>
      </c>
      <c r="U2" s="7">
        <f>T2*(1+'Int Rate'!U2)+Premiums!U2-Claims!U2</f>
        <v>522900811.83037722</v>
      </c>
      <c r="V2" s="7">
        <f>U2*(1+'Int Rate'!V2)+Premiums!V2-Claims!V2</f>
        <v>574891860.42675507</v>
      </c>
      <c r="W2" s="7">
        <f>V2*(1+'Int Rate'!W2)+Premiums!W2-Claims!W2</f>
        <v>694143485.42586875</v>
      </c>
      <c r="X2" s="7">
        <f>W2*(1+'Int Rate'!X2)+Premiums!X2-Claims!X2</f>
        <v>714187521.75109088</v>
      </c>
      <c r="Y2" s="7">
        <f>X2*(1+'Int Rate'!Y2)+Premiums!Y2-Claims!Y2</f>
        <v>634555173.87278032</v>
      </c>
      <c r="Z2" s="7">
        <f>Y2*(1+'Int Rate'!Z2)+Premiums!Z2-Claims!Z2</f>
        <v>674297782.66844237</v>
      </c>
      <c r="AA2" s="7">
        <f>Z2*(1+'Int Rate'!AA2)+Premiums!AA2-Claims!AA2</f>
        <v>824850741.15249264</v>
      </c>
      <c r="AB2" s="7">
        <f>AA2*(1+'Int Rate'!AB2)+Premiums!AB2-Claims!AB2</f>
        <v>951123488.3944521</v>
      </c>
      <c r="AC2" s="7">
        <f>AB2*(1+'Int Rate'!AC2)+Premiums!AC2-Claims!AC2</f>
        <v>852645830.48121786</v>
      </c>
      <c r="AD2" s="7">
        <f>AC2*(1+'Int Rate'!AD2)+Premiums!AD2-Claims!AD2</f>
        <v>900013775.66474497</v>
      </c>
      <c r="AE2" s="7">
        <f>AD2*(1+'Int Rate'!AE2)+Premiums!AE2-Claims!AE2</f>
        <v>870718988.41077232</v>
      </c>
      <c r="AF2" s="7">
        <f>AE2*(1+'Int Rate'!AF2)+Premiums!AF2-Claims!AF2</f>
        <v>763960251.72447872</v>
      </c>
      <c r="AG2" s="7">
        <f>AF2*(1+'Int Rate'!AG2)+Premiums!AG2-Claims!AG2</f>
        <v>891364717.50802386</v>
      </c>
      <c r="AH2" s="7">
        <f>AG2*(1+'Int Rate'!AH2)+Premiums!AH2-Claims!AH2</f>
        <v>867060140.18775523</v>
      </c>
      <c r="AI2" s="7">
        <f>AH2*(1+'Int Rate'!AI2)+Premiums!AI2-Claims!AI2</f>
        <v>895386820.72820163</v>
      </c>
      <c r="AJ2" s="7">
        <f>AI2*(1+'Int Rate'!AJ2)+Premiums!AJ2-Claims!AJ2</f>
        <v>952885635.96498096</v>
      </c>
      <c r="AK2" s="7">
        <f>AJ2*(1+'Int Rate'!AK2)+Premiums!AK2-Claims!AK2</f>
        <v>1155196166.4783955</v>
      </c>
      <c r="AL2" s="7">
        <f>AK2*(1+'Int Rate'!AL2)+Premiums!AL2-Claims!AL2</f>
        <v>1252654220.0038481</v>
      </c>
      <c r="AM2" s="7">
        <f>AL2*(1+'Int Rate'!AM2)+Premiums!AM2-Claims!AM2</f>
        <v>1386639654.4605505</v>
      </c>
      <c r="AN2" s="7">
        <f>AM2*(1+'Int Rate'!AN2)+Premiums!AN2-Claims!AN2</f>
        <v>1450117227.6052275</v>
      </c>
      <c r="AO2" s="7">
        <f>AN2*(1+'Int Rate'!AO2)+Premiums!AO2-Claims!AO2</f>
        <v>1507008617.9583111</v>
      </c>
      <c r="AP2" s="7">
        <f>AO2*(1+'Int Rate'!AP2)+Premiums!AP2-Claims!AP2</f>
        <v>1526753048.2699356</v>
      </c>
      <c r="AQ2" s="7">
        <f>AP2*(1+'Int Rate'!AQ2)+Premiums!AQ2-Claims!AQ2</f>
        <v>1434208951.4584708</v>
      </c>
      <c r="AR2" s="7">
        <f>AQ2*(1+'Int Rate'!AR2)+Premiums!AR2-Claims!AR2</f>
        <v>1564790965.6475503</v>
      </c>
      <c r="AS2" s="7">
        <f>AR2*(1+'Int Rate'!AS2)+Premiums!AS2-Claims!AS2</f>
        <v>1728294960.1708045</v>
      </c>
      <c r="AT2" s="7">
        <f>AS2*(1+'Int Rate'!AT2)+Premiums!AT2-Claims!AT2</f>
        <v>1768778379.7726159</v>
      </c>
      <c r="AU2" s="7">
        <f>AT2*(1+'Int Rate'!AU2)+Premiums!AU2-Claims!AU2</f>
        <v>1729130704.7841022</v>
      </c>
      <c r="AV2" s="7">
        <f>AU2*(1+'Int Rate'!AV2)+Premiums!AV2-Claims!AV2</f>
        <v>1567609082.8882678</v>
      </c>
      <c r="AW2" s="7">
        <f>AV2*(1+'Int Rate'!AW2)+Premiums!AW2-Claims!AW2</f>
        <v>1511716850.5865712</v>
      </c>
      <c r="AX2" s="7">
        <f>AW2*(1+'Int Rate'!AX2)+Premiums!AX2-Claims!AX2</f>
        <v>1340764739.7936089</v>
      </c>
      <c r="AY2" s="7">
        <f>AX2*(1+'Int Rate'!AY2)+Premiums!AY2-Claims!AY2</f>
        <v>1209849790.776489</v>
      </c>
      <c r="AZ2" s="7">
        <f>AY2*(1+'Int Rate'!AZ2)+Premiums!AZ2-Claims!AZ2</f>
        <v>1127508202.9406152</v>
      </c>
      <c r="BA2" s="7">
        <f>AZ2*(1+'Int Rate'!BA2)+Premiums!BA2-Claims!BA2</f>
        <v>1068152433.8142788</v>
      </c>
      <c r="BB2" s="7">
        <f>BA2*(1+'Int Rate'!BB2)+Premiums!BB2-Claims!BB2</f>
        <v>995140994.41125846</v>
      </c>
      <c r="BC2" s="7">
        <f>BB2*(1+'Int Rate'!BC2)+Premiums!BC2-Claims!BC2</f>
        <v>775165122.78191757</v>
      </c>
      <c r="BD2" s="7">
        <f>BC2*(1+'Int Rate'!BD2)+Premiums!BD2-Claims!BD2</f>
        <v>828714366.31683993</v>
      </c>
      <c r="BE2" s="7">
        <f>BD2*(1+'Int Rate'!BE2)+Premiums!BE2-Claims!BE2</f>
        <v>725288434.37032926</v>
      </c>
      <c r="BF2" s="7">
        <f>BE2*(1+'Int Rate'!BF2)+Premiums!BF2-Claims!BF2</f>
        <v>650311847.16114759</v>
      </c>
      <c r="BG2" s="7">
        <f>BF2*(1+'Int Rate'!BG2)+Premiums!BG2-Claims!BG2</f>
        <v>542578774.11640275</v>
      </c>
      <c r="BH2" s="7">
        <f>BG2*(1+'Int Rate'!BH2)+Premiums!BH2-Claims!BH2</f>
        <v>498846451.66720593</v>
      </c>
      <c r="BI2" s="7">
        <f>BH2*(1+'Int Rate'!BI2)+Premiums!BI2-Claims!BI2</f>
        <v>441554346.20635545</v>
      </c>
      <c r="BJ2" s="7">
        <f>BI2*(1+'Int Rate'!BJ2)+Premiums!BJ2-Claims!BJ2</f>
        <v>410033329.00149411</v>
      </c>
      <c r="BK2" s="7">
        <f>BJ2*(1+'Int Rate'!BK2)+Premiums!BK2-Claims!BK2</f>
        <v>354363449.66477811</v>
      </c>
      <c r="BL2" s="7">
        <f>BK2*(1+'Int Rate'!BL2)+Premiums!BL2-Claims!BL2</f>
        <v>326639197.87462413</v>
      </c>
      <c r="BM2" s="7">
        <f>BL2*(1+'Int Rate'!BM2)+Premiums!BM2-Claims!BM2</f>
        <v>355275170.4648127</v>
      </c>
      <c r="BN2" s="7">
        <f>BM2*(1+'Int Rate'!BN2)+Premiums!BN2-Claims!BN2</f>
        <v>345823077.578951</v>
      </c>
      <c r="BO2" s="7">
        <f>BN2*(1+'Int Rate'!BO2)+Premiums!BO2-Claims!BO2</f>
        <v>389284587.60326755</v>
      </c>
      <c r="BP2" s="7">
        <f>BO2*(1+'Int Rate'!BP2)+Premiums!BP2-Claims!BP2</f>
        <v>397859808.71491867</v>
      </c>
      <c r="BQ2" s="7">
        <f>BP2*(1+'Int Rate'!BQ2)+Premiums!BQ2-Claims!BQ2</f>
        <v>380811991.98769504</v>
      </c>
      <c r="BR2" s="7">
        <f>BQ2*(1+'Int Rate'!BR2)+Premiums!BR2-Claims!BR2</f>
        <v>390453027.19208413</v>
      </c>
      <c r="BS2" s="7">
        <f>BR2*(1+'Int Rate'!BS2)+Premiums!BS2-Claims!BS2</f>
        <v>381394301.40169144</v>
      </c>
      <c r="BT2" s="7">
        <f>BS2*(1+'Int Rate'!BT2)+Premiums!BT2-Claims!BT2</f>
        <v>434802896.84762394</v>
      </c>
    </row>
    <row r="3" spans="1:72" x14ac:dyDescent="0.25">
      <c r="A3" s="1">
        <v>2</v>
      </c>
      <c r="B3" s="7">
        <f>Premiums!B3</f>
        <v>22659800</v>
      </c>
      <c r="C3" s="7">
        <f>B3*(1+'Int Rate'!C3)+Premiums!C3-Claims!C3</f>
        <v>39821284.518579952</v>
      </c>
      <c r="D3" s="7">
        <f>C3*(1+'Int Rate'!D3)+Premiums!D3-Claims!D3</f>
        <v>62128936.946614474</v>
      </c>
      <c r="E3" s="7">
        <f>D3*(1+'Int Rate'!E3)+Premiums!E3-Claims!E3</f>
        <v>85701606.937936127</v>
      </c>
      <c r="F3" s="7">
        <f>E3*(1+'Int Rate'!F3)+Premiums!F3-Claims!F3</f>
        <v>102873036.81443827</v>
      </c>
      <c r="G3" s="7">
        <f>F3*(1+'Int Rate'!G3)+Premiums!G3-Claims!G3</f>
        <v>131236058.80840403</v>
      </c>
      <c r="H3" s="7">
        <f>G3*(1+'Int Rate'!H3)+Premiums!H3-Claims!H3</f>
        <v>159776772.81956047</v>
      </c>
      <c r="I3" s="7">
        <f>H3*(1+'Int Rate'!I3)+Premiums!I3-Claims!I3</f>
        <v>174096050.55722338</v>
      </c>
      <c r="J3" s="7">
        <f>I3*(1+'Int Rate'!J3)+Premiums!J3-Claims!J3</f>
        <v>211808549.85031188</v>
      </c>
      <c r="K3" s="7">
        <f>J3*(1+'Int Rate'!K3)+Premiums!K3-Claims!K3</f>
        <v>274705657.34841663</v>
      </c>
      <c r="L3" s="7">
        <f>K3*(1+'Int Rate'!L3)+Premiums!L3-Claims!L3</f>
        <v>290508049.45419395</v>
      </c>
      <c r="M3" s="7">
        <f>L3*(1+'Int Rate'!M3)+Premiums!M3-Claims!M3</f>
        <v>321629836.33340955</v>
      </c>
      <c r="N3" s="7">
        <f>M3*(1+'Int Rate'!N3)+Premiums!N3-Claims!N3</f>
        <v>362814454.77902442</v>
      </c>
      <c r="O3" s="7">
        <f>N3*(1+'Int Rate'!O3)+Premiums!O3-Claims!O3</f>
        <v>420492062.34700638</v>
      </c>
      <c r="P3" s="7">
        <f>O3*(1+'Int Rate'!P3)+Premiums!P3-Claims!P3</f>
        <v>458243564.37199056</v>
      </c>
      <c r="Q3" s="7">
        <f>P3*(1+'Int Rate'!Q3)+Premiums!Q3-Claims!Q3</f>
        <v>481767739.69980907</v>
      </c>
      <c r="R3" s="7">
        <f>Q3*(1+'Int Rate'!R3)+Premiums!R3-Claims!R3</f>
        <v>462640757.56431669</v>
      </c>
      <c r="S3" s="7">
        <f>R3*(1+'Int Rate'!S3)+Premiums!S3-Claims!S3</f>
        <v>491708154.50599974</v>
      </c>
      <c r="T3" s="7">
        <f>S3*(1+'Int Rate'!T3)+Premiums!T3-Claims!T3</f>
        <v>523524502.38440603</v>
      </c>
      <c r="U3" s="7">
        <f>T3*(1+'Int Rate'!U3)+Premiums!U3-Claims!U3</f>
        <v>566357312.01572275</v>
      </c>
      <c r="V3" s="7">
        <f>U3*(1+'Int Rate'!V3)+Premiums!V3-Claims!V3</f>
        <v>618702592.27737367</v>
      </c>
      <c r="W3" s="7">
        <f>V3*(1+'Int Rate'!W3)+Premiums!W3-Claims!W3</f>
        <v>638880795.51841915</v>
      </c>
      <c r="X3" s="7">
        <f>W3*(1+'Int Rate'!X3)+Premiums!X3-Claims!X3</f>
        <v>717393341.6565026</v>
      </c>
      <c r="Y3" s="7">
        <f>X3*(1+'Int Rate'!Y3)+Premiums!Y3-Claims!Y3</f>
        <v>835460902.43537128</v>
      </c>
      <c r="Z3" s="7">
        <f>Y3*(1+'Int Rate'!Z3)+Premiums!Z3-Claims!Z3</f>
        <v>830557096.86064339</v>
      </c>
      <c r="AA3" s="7">
        <f>Z3*(1+'Int Rate'!AA3)+Premiums!AA3-Claims!AA3</f>
        <v>829760851.77060139</v>
      </c>
      <c r="AB3" s="7">
        <f>AA3*(1+'Int Rate'!AB3)+Premiums!AB3-Claims!AB3</f>
        <v>835685058.8318485</v>
      </c>
      <c r="AC3" s="7">
        <f>AB3*(1+'Int Rate'!AC3)+Premiums!AC3-Claims!AC3</f>
        <v>792175774.53240955</v>
      </c>
      <c r="AD3" s="7">
        <f>AC3*(1+'Int Rate'!AD3)+Premiums!AD3-Claims!AD3</f>
        <v>846163028.4384495</v>
      </c>
      <c r="AE3" s="7">
        <f>AD3*(1+'Int Rate'!AE3)+Premiums!AE3-Claims!AE3</f>
        <v>964842964.43883407</v>
      </c>
      <c r="AF3" s="7">
        <f>AE3*(1+'Int Rate'!AF3)+Premiums!AF3-Claims!AF3</f>
        <v>968162548.17759109</v>
      </c>
      <c r="AG3" s="7">
        <f>AF3*(1+'Int Rate'!AG3)+Premiums!AG3-Claims!AG3</f>
        <v>925336861.84094071</v>
      </c>
      <c r="AH3" s="7">
        <f>AG3*(1+'Int Rate'!AH3)+Premiums!AH3-Claims!AH3</f>
        <v>996978494.02699625</v>
      </c>
      <c r="AI3" s="7">
        <f>AH3*(1+'Int Rate'!AI3)+Premiums!AI3-Claims!AI3</f>
        <v>1127380122.2057862</v>
      </c>
      <c r="AJ3" s="7">
        <f>AI3*(1+'Int Rate'!AJ3)+Premiums!AJ3-Claims!AJ3</f>
        <v>1139142382.1135337</v>
      </c>
      <c r="AK3" s="7">
        <f>AJ3*(1+'Int Rate'!AK3)+Premiums!AK3-Claims!AK3</f>
        <v>1239632168.9493008</v>
      </c>
      <c r="AL3" s="7">
        <f>AK3*(1+'Int Rate'!AL3)+Premiums!AL3-Claims!AL3</f>
        <v>1400444066.5515852</v>
      </c>
      <c r="AM3" s="7">
        <f>AL3*(1+'Int Rate'!AM3)+Premiums!AM3-Claims!AM3</f>
        <v>1460228862.5687728</v>
      </c>
      <c r="AN3" s="7">
        <f>AM3*(1+'Int Rate'!AN3)+Premiums!AN3-Claims!AN3</f>
        <v>1499849439.4184747</v>
      </c>
      <c r="AO3" s="7">
        <f>AN3*(1+'Int Rate'!AO3)+Premiums!AO3-Claims!AO3</f>
        <v>1497589136.6428936</v>
      </c>
      <c r="AP3" s="7">
        <f>AO3*(1+'Int Rate'!AP3)+Premiums!AP3-Claims!AP3</f>
        <v>1523151137.8517985</v>
      </c>
      <c r="AQ3" s="7">
        <f>AP3*(1+'Int Rate'!AQ3)+Premiums!AQ3-Claims!AQ3</f>
        <v>1494719098.4332643</v>
      </c>
      <c r="AR3" s="7">
        <f>AQ3*(1+'Int Rate'!AR3)+Premiums!AR3-Claims!AR3</f>
        <v>1691480939.6750748</v>
      </c>
      <c r="AS3" s="7">
        <f>AR3*(1+'Int Rate'!AS3)+Premiums!AS3-Claims!AS3</f>
        <v>1757952470.7630751</v>
      </c>
      <c r="AT3" s="7">
        <f>AS3*(1+'Int Rate'!AT3)+Premiums!AT3-Claims!AT3</f>
        <v>1885754690.7779577</v>
      </c>
      <c r="AU3" s="7">
        <f>AT3*(1+'Int Rate'!AU3)+Premiums!AU3-Claims!AU3</f>
        <v>1864828709.492106</v>
      </c>
      <c r="AV3" s="7">
        <f>AU3*(1+'Int Rate'!AV3)+Premiums!AV3-Claims!AV3</f>
        <v>1878879891.718281</v>
      </c>
      <c r="AW3" s="7">
        <f>AV3*(1+'Int Rate'!AW3)+Premiums!AW3-Claims!AW3</f>
        <v>1916572837.558094</v>
      </c>
      <c r="AX3" s="7">
        <f>AW3*(1+'Int Rate'!AX3)+Premiums!AX3-Claims!AX3</f>
        <v>1900554336.8408835</v>
      </c>
      <c r="AY3" s="7">
        <f>AX3*(1+'Int Rate'!AY3)+Premiums!AY3-Claims!AY3</f>
        <v>1573911754.7981608</v>
      </c>
      <c r="AZ3" s="7">
        <f>AY3*(1+'Int Rate'!AZ3)+Premiums!AZ3-Claims!AZ3</f>
        <v>1453199973.5116351</v>
      </c>
      <c r="BA3" s="7">
        <f>AZ3*(1+'Int Rate'!BA3)+Premiums!BA3-Claims!BA3</f>
        <v>1375086106.1158524</v>
      </c>
      <c r="BB3" s="7">
        <f>BA3*(1+'Int Rate'!BB3)+Premiums!BB3-Claims!BB3</f>
        <v>1306943993.9002836</v>
      </c>
      <c r="BC3" s="7">
        <f>BB3*(1+'Int Rate'!BC3)+Premiums!BC3-Claims!BC3</f>
        <v>979119644.92154932</v>
      </c>
      <c r="BD3" s="7">
        <f>BC3*(1+'Int Rate'!BD3)+Premiums!BD3-Claims!BD3</f>
        <v>869823534.04828179</v>
      </c>
      <c r="BE3" s="7">
        <f>BD3*(1+'Int Rate'!BE3)+Premiums!BE3-Claims!BE3</f>
        <v>775408883.94591522</v>
      </c>
      <c r="BF3" s="7">
        <f>BE3*(1+'Int Rate'!BF3)+Premiums!BF3-Claims!BF3</f>
        <v>723315749.22782242</v>
      </c>
      <c r="BG3" s="7">
        <f>BF3*(1+'Int Rate'!BG3)+Premiums!BG3-Claims!BG3</f>
        <v>633879460.95340335</v>
      </c>
      <c r="BH3" s="7">
        <f>BG3*(1+'Int Rate'!BH3)+Premiums!BH3-Claims!BH3</f>
        <v>581214728.9230696</v>
      </c>
      <c r="BI3" s="7">
        <f>BH3*(1+'Int Rate'!BI3)+Premiums!BI3-Claims!BI3</f>
        <v>512738690.35211766</v>
      </c>
      <c r="BJ3" s="7">
        <f>BI3*(1+'Int Rate'!BJ3)+Premiums!BJ3-Claims!BJ3</f>
        <v>517041157.10310364</v>
      </c>
      <c r="BK3" s="7">
        <f>BJ3*(1+'Int Rate'!BK3)+Premiums!BK3-Claims!BK3</f>
        <v>504991747.43761742</v>
      </c>
      <c r="BL3" s="7">
        <f>BK3*(1+'Int Rate'!BL3)+Premiums!BL3-Claims!BL3</f>
        <v>530603437.33126009</v>
      </c>
      <c r="BM3" s="7">
        <f>BL3*(1+'Int Rate'!BM3)+Premiums!BM3-Claims!BM3</f>
        <v>531137222.10803759</v>
      </c>
      <c r="BN3" s="7">
        <f>BM3*(1+'Int Rate'!BN3)+Premiums!BN3-Claims!BN3</f>
        <v>612283617.12414062</v>
      </c>
      <c r="BO3" s="7">
        <f>BN3*(1+'Int Rate'!BO3)+Premiums!BO3-Claims!BO3</f>
        <v>638464598.95884037</v>
      </c>
      <c r="BP3" s="7">
        <f>BO3*(1+'Int Rate'!BP3)+Premiums!BP3-Claims!BP3</f>
        <v>716106978.74679697</v>
      </c>
      <c r="BQ3" s="7">
        <f>BP3*(1+'Int Rate'!BQ3)+Premiums!BQ3-Claims!BQ3</f>
        <v>916662039.03190708</v>
      </c>
      <c r="BR3" s="7">
        <f>BQ3*(1+'Int Rate'!BR3)+Premiums!BR3-Claims!BR3</f>
        <v>840334282.56181121</v>
      </c>
      <c r="BS3" s="7">
        <f>BR3*(1+'Int Rate'!BS3)+Premiums!BS3-Claims!BS3</f>
        <v>913221120.73652589</v>
      </c>
      <c r="BT3" s="7">
        <f>BS3*(1+'Int Rate'!BT3)+Premiums!BT3-Claims!BT3</f>
        <v>977146507.65284824</v>
      </c>
    </row>
    <row r="4" spans="1:72" x14ac:dyDescent="0.25">
      <c r="A4" s="1">
        <v>3</v>
      </c>
      <c r="B4" s="7">
        <f>Premiums!B4</f>
        <v>22659800</v>
      </c>
      <c r="C4" s="7">
        <f>B4*(1+'Int Rate'!C4)+Premiums!C4-Claims!C4</f>
        <v>42965524.851110205</v>
      </c>
      <c r="D4" s="7">
        <f>C4*(1+'Int Rate'!D4)+Premiums!D4-Claims!D4</f>
        <v>60087886.58357349</v>
      </c>
      <c r="E4" s="7">
        <f>D4*(1+'Int Rate'!E4)+Premiums!E4-Claims!E4</f>
        <v>77894819.089458749</v>
      </c>
      <c r="F4" s="7">
        <f>E4*(1+'Int Rate'!F4)+Premiums!F4-Claims!F4</f>
        <v>105933342.58586226</v>
      </c>
      <c r="G4" s="7">
        <f>F4*(1+'Int Rate'!G4)+Premiums!G4-Claims!G4</f>
        <v>125419954.87924816</v>
      </c>
      <c r="H4" s="7">
        <f>G4*(1+'Int Rate'!H4)+Premiums!H4-Claims!H4</f>
        <v>159557624.28132823</v>
      </c>
      <c r="I4" s="7">
        <f>H4*(1+'Int Rate'!I4)+Premiums!I4-Claims!I4</f>
        <v>195226675.33006775</v>
      </c>
      <c r="J4" s="7">
        <f>I4*(1+'Int Rate'!J4)+Premiums!J4-Claims!J4</f>
        <v>201898766.73692232</v>
      </c>
      <c r="K4" s="7">
        <f>J4*(1+'Int Rate'!K4)+Premiums!K4-Claims!K4</f>
        <v>242365661.23629141</v>
      </c>
      <c r="L4" s="7">
        <f>K4*(1+'Int Rate'!L4)+Premiums!L4-Claims!L4</f>
        <v>272761500.28777057</v>
      </c>
      <c r="M4" s="7">
        <f>L4*(1+'Int Rate'!M4)+Premiums!M4-Claims!M4</f>
        <v>284937447.90806299</v>
      </c>
      <c r="N4" s="7">
        <f>M4*(1+'Int Rate'!N4)+Premiums!N4-Claims!N4</f>
        <v>338471072.26309294</v>
      </c>
      <c r="O4" s="7">
        <f>N4*(1+'Int Rate'!O4)+Premiums!O4-Claims!O4</f>
        <v>393746740.82033372</v>
      </c>
      <c r="P4" s="7">
        <f>O4*(1+'Int Rate'!P4)+Premiums!P4-Claims!P4</f>
        <v>413311956.2359643</v>
      </c>
      <c r="Q4" s="7">
        <f>P4*(1+'Int Rate'!Q4)+Premiums!Q4-Claims!Q4</f>
        <v>437504517.37731671</v>
      </c>
      <c r="R4" s="7">
        <f>Q4*(1+'Int Rate'!R4)+Premiums!R4-Claims!R4</f>
        <v>449060984.32113802</v>
      </c>
      <c r="S4" s="7">
        <f>R4*(1+'Int Rate'!S4)+Premiums!S4-Claims!S4</f>
        <v>517621092.70300961</v>
      </c>
      <c r="T4" s="7">
        <f>S4*(1+'Int Rate'!T4)+Premiums!T4-Claims!T4</f>
        <v>604658627.63409567</v>
      </c>
      <c r="U4" s="7">
        <f>T4*(1+'Int Rate'!U4)+Premiums!U4-Claims!U4</f>
        <v>669592296.32842028</v>
      </c>
      <c r="V4" s="7">
        <f>U4*(1+'Int Rate'!V4)+Premiums!V4-Claims!V4</f>
        <v>673717184.0524826</v>
      </c>
      <c r="W4" s="7">
        <f>V4*(1+'Int Rate'!W4)+Premiums!W4-Claims!W4</f>
        <v>761603252.13212931</v>
      </c>
      <c r="X4" s="7">
        <f>W4*(1+'Int Rate'!X4)+Premiums!X4-Claims!X4</f>
        <v>803477858.86628973</v>
      </c>
      <c r="Y4" s="7">
        <f>X4*(1+'Int Rate'!Y4)+Premiums!Y4-Claims!Y4</f>
        <v>926014234.4986726</v>
      </c>
      <c r="Z4" s="7">
        <f>Y4*(1+'Int Rate'!Z4)+Premiums!Z4-Claims!Z4</f>
        <v>1083569947.7076666</v>
      </c>
      <c r="AA4" s="7">
        <f>Z4*(1+'Int Rate'!AA4)+Premiums!AA4-Claims!AA4</f>
        <v>1227914900.6009388</v>
      </c>
      <c r="AB4" s="7">
        <f>AA4*(1+'Int Rate'!AB4)+Premiums!AB4-Claims!AB4</f>
        <v>1274513394.2470121</v>
      </c>
      <c r="AC4" s="7">
        <f>AB4*(1+'Int Rate'!AC4)+Premiums!AC4-Claims!AC4</f>
        <v>1350508710.07985</v>
      </c>
      <c r="AD4" s="7">
        <f>AC4*(1+'Int Rate'!AD4)+Premiums!AD4-Claims!AD4</f>
        <v>1404944793.3761351</v>
      </c>
      <c r="AE4" s="7">
        <f>AD4*(1+'Int Rate'!AE4)+Premiums!AE4-Claims!AE4</f>
        <v>1381480762.3659194</v>
      </c>
      <c r="AF4" s="7">
        <f>AE4*(1+'Int Rate'!AF4)+Premiums!AF4-Claims!AF4</f>
        <v>1520655887.9476819</v>
      </c>
      <c r="AG4" s="7">
        <f>AF4*(1+'Int Rate'!AG4)+Premiums!AG4-Claims!AG4</f>
        <v>1676453858.6448612</v>
      </c>
      <c r="AH4" s="7">
        <f>AG4*(1+'Int Rate'!AH4)+Premiums!AH4-Claims!AH4</f>
        <v>1837343600.5712664</v>
      </c>
      <c r="AI4" s="7">
        <f>AH4*(1+'Int Rate'!AI4)+Premiums!AI4-Claims!AI4</f>
        <v>1870924343.7918129</v>
      </c>
      <c r="AJ4" s="7">
        <f>AI4*(1+'Int Rate'!AJ4)+Premiums!AJ4-Claims!AJ4</f>
        <v>2027233767.1501317</v>
      </c>
      <c r="AK4" s="7">
        <f>AJ4*(1+'Int Rate'!AK4)+Premiums!AK4-Claims!AK4</f>
        <v>2216425500.4336233</v>
      </c>
      <c r="AL4" s="7">
        <f>AK4*(1+'Int Rate'!AL4)+Premiums!AL4-Claims!AL4</f>
        <v>2509083434.9475741</v>
      </c>
      <c r="AM4" s="7">
        <f>AL4*(1+'Int Rate'!AM4)+Premiums!AM4-Claims!AM4</f>
        <v>2674138839.6943159</v>
      </c>
      <c r="AN4" s="7">
        <f>AM4*(1+'Int Rate'!AN4)+Premiums!AN4-Claims!AN4</f>
        <v>2605190771.2292914</v>
      </c>
      <c r="AO4" s="7">
        <f>AN4*(1+'Int Rate'!AO4)+Premiums!AO4-Claims!AO4</f>
        <v>2333900863.3615561</v>
      </c>
      <c r="AP4" s="7">
        <f>AO4*(1+'Int Rate'!AP4)+Premiums!AP4-Claims!AP4</f>
        <v>2611266868.0359635</v>
      </c>
      <c r="AQ4" s="7">
        <f>AP4*(1+'Int Rate'!AQ4)+Premiums!AQ4-Claims!AQ4</f>
        <v>2459609477.1995735</v>
      </c>
      <c r="AR4" s="7">
        <f>AQ4*(1+'Int Rate'!AR4)+Premiums!AR4-Claims!AR4</f>
        <v>2829997209.1044044</v>
      </c>
      <c r="AS4" s="7">
        <f>AR4*(1+'Int Rate'!AS4)+Premiums!AS4-Claims!AS4</f>
        <v>3046737538.9215622</v>
      </c>
      <c r="AT4" s="7">
        <f>AS4*(1+'Int Rate'!AT4)+Premiums!AT4-Claims!AT4</f>
        <v>2953678255.5448093</v>
      </c>
      <c r="AU4" s="7">
        <f>AT4*(1+'Int Rate'!AU4)+Premiums!AU4-Claims!AU4</f>
        <v>2983973105.0092392</v>
      </c>
      <c r="AV4" s="7">
        <f>AU4*(1+'Int Rate'!AV4)+Premiums!AV4-Claims!AV4</f>
        <v>3367669819.2352819</v>
      </c>
      <c r="AW4" s="7">
        <f>AV4*(1+'Int Rate'!AW4)+Premiums!AW4-Claims!AW4</f>
        <v>3343032023.0632429</v>
      </c>
      <c r="AX4" s="7">
        <f>AW4*(1+'Int Rate'!AX4)+Premiums!AX4-Claims!AX4</f>
        <v>3834179892.1752625</v>
      </c>
      <c r="AY4" s="7">
        <f>AX4*(1+'Int Rate'!AY4)+Premiums!AY4-Claims!AY4</f>
        <v>3869375564.5289927</v>
      </c>
      <c r="AZ4" s="7">
        <f>AY4*(1+'Int Rate'!AZ4)+Premiums!AZ4-Claims!AZ4</f>
        <v>4505473782.040678</v>
      </c>
      <c r="BA4" s="7">
        <f>AZ4*(1+'Int Rate'!BA4)+Premiums!BA4-Claims!BA4</f>
        <v>4676467339.2569599</v>
      </c>
      <c r="BB4" s="7">
        <f>BA4*(1+'Int Rate'!BB4)+Premiums!BB4-Claims!BB4</f>
        <v>4566602849.6169643</v>
      </c>
      <c r="BC4" s="7">
        <f>BB4*(1+'Int Rate'!BC4)+Premiums!BC4-Claims!BC4</f>
        <v>4690136069.266346</v>
      </c>
      <c r="BD4" s="7">
        <f>BC4*(1+'Int Rate'!BD4)+Premiums!BD4-Claims!BD4</f>
        <v>4733704276.95469</v>
      </c>
      <c r="BE4" s="7">
        <f>BD4*(1+'Int Rate'!BE4)+Premiums!BE4-Claims!BE4</f>
        <v>4561538697.9688931</v>
      </c>
      <c r="BF4" s="7">
        <f>BE4*(1+'Int Rate'!BF4)+Premiums!BF4-Claims!BF4</f>
        <v>4913251622.4134541</v>
      </c>
      <c r="BG4" s="7">
        <f>BF4*(1+'Int Rate'!BG4)+Premiums!BG4-Claims!BG4</f>
        <v>4766287729.519455</v>
      </c>
      <c r="BH4" s="7">
        <f>BG4*(1+'Int Rate'!BH4)+Premiums!BH4-Claims!BH4</f>
        <v>4790308450.4624796</v>
      </c>
      <c r="BI4" s="7">
        <f>BH4*(1+'Int Rate'!BI4)+Premiums!BI4-Claims!BI4</f>
        <v>4889822352.7789211</v>
      </c>
      <c r="BJ4" s="7">
        <f>BI4*(1+'Int Rate'!BJ4)+Premiums!BJ4-Claims!BJ4</f>
        <v>4956788935.5712423</v>
      </c>
      <c r="BK4" s="7">
        <f>BJ4*(1+'Int Rate'!BK4)+Premiums!BK4-Claims!BK4</f>
        <v>5639570450.3897696</v>
      </c>
      <c r="BL4" s="7">
        <f>BK4*(1+'Int Rate'!BL4)+Premiums!BL4-Claims!BL4</f>
        <v>6141923691.3136091</v>
      </c>
      <c r="BM4" s="7">
        <f>BL4*(1+'Int Rate'!BM4)+Premiums!BM4-Claims!BM4</f>
        <v>7461750302.611681</v>
      </c>
      <c r="BN4" s="7">
        <f>BM4*(1+'Int Rate'!BN4)+Premiums!BN4-Claims!BN4</f>
        <v>7709019267.0126677</v>
      </c>
      <c r="BO4" s="7">
        <f>BN4*(1+'Int Rate'!BO4)+Premiums!BO4-Claims!BO4</f>
        <v>8881194245.0240078</v>
      </c>
      <c r="BP4" s="7">
        <f>BO4*(1+'Int Rate'!BP4)+Premiums!BP4-Claims!BP4</f>
        <v>10141541485.723396</v>
      </c>
      <c r="BQ4" s="7">
        <f>BP4*(1+'Int Rate'!BQ4)+Premiums!BQ4-Claims!BQ4</f>
        <v>10885763992.863867</v>
      </c>
      <c r="BR4" s="7">
        <f>BQ4*(1+'Int Rate'!BR4)+Premiums!BR4-Claims!BR4</f>
        <v>12232069900.554945</v>
      </c>
      <c r="BS4" s="7">
        <f>BR4*(1+'Int Rate'!BS4)+Premiums!BS4-Claims!BS4</f>
        <v>13019753305.819635</v>
      </c>
      <c r="BT4" s="7">
        <f>BS4*(1+'Int Rate'!BT4)+Premiums!BT4-Claims!BT4</f>
        <v>14290211228.615488</v>
      </c>
    </row>
    <row r="5" spans="1:72" x14ac:dyDescent="0.25">
      <c r="A5" s="1">
        <v>4</v>
      </c>
      <c r="B5" s="7">
        <f>Premiums!B5</f>
        <v>22659800</v>
      </c>
      <c r="C5" s="7">
        <f>B5*(1+'Int Rate'!C5)+Premiums!C5-Claims!C5</f>
        <v>44217452.242144383</v>
      </c>
      <c r="D5" s="7">
        <f>C5*(1+'Int Rate'!D5)+Premiums!D5-Claims!D5</f>
        <v>58824879.81004715</v>
      </c>
      <c r="E5" s="7">
        <f>D5*(1+'Int Rate'!E5)+Premiums!E5-Claims!E5</f>
        <v>86292383.654379606</v>
      </c>
      <c r="F5" s="7">
        <f>E5*(1+'Int Rate'!F5)+Premiums!F5-Claims!F5</f>
        <v>111142744.47839336</v>
      </c>
      <c r="G5" s="7">
        <f>F5*(1+'Int Rate'!G5)+Premiums!G5-Claims!G5</f>
        <v>141158744.51353282</v>
      </c>
      <c r="H5" s="7">
        <f>G5*(1+'Int Rate'!H5)+Premiums!H5-Claims!H5</f>
        <v>188344442.01561972</v>
      </c>
      <c r="I5" s="7">
        <f>H5*(1+'Int Rate'!I5)+Premiums!I5-Claims!I5</f>
        <v>214863960.41624266</v>
      </c>
      <c r="J5" s="7">
        <f>I5*(1+'Int Rate'!J5)+Premiums!J5-Claims!J5</f>
        <v>259279423.99187002</v>
      </c>
      <c r="K5" s="7">
        <f>J5*(1+'Int Rate'!K5)+Premiums!K5-Claims!K5</f>
        <v>321799314.70244461</v>
      </c>
      <c r="L5" s="7">
        <f>K5*(1+'Int Rate'!L5)+Premiums!L5-Claims!L5</f>
        <v>344353447.10616845</v>
      </c>
      <c r="M5" s="7">
        <f>L5*(1+'Int Rate'!M5)+Premiums!M5-Claims!M5</f>
        <v>400963320.83864802</v>
      </c>
      <c r="N5" s="7">
        <f>M5*(1+'Int Rate'!N5)+Premiums!N5-Claims!N5</f>
        <v>488594528.62913287</v>
      </c>
      <c r="O5" s="7">
        <f>N5*(1+'Int Rate'!O5)+Premiums!O5-Claims!O5</f>
        <v>500227144.96111012</v>
      </c>
      <c r="P5" s="7">
        <f>O5*(1+'Int Rate'!P5)+Premiums!P5-Claims!P5</f>
        <v>536298478.8611629</v>
      </c>
      <c r="Q5" s="7">
        <f>P5*(1+'Int Rate'!Q5)+Premiums!Q5-Claims!Q5</f>
        <v>676704258.65427721</v>
      </c>
      <c r="R5" s="7">
        <f>Q5*(1+'Int Rate'!R5)+Premiums!R5-Claims!R5</f>
        <v>786713057.39974725</v>
      </c>
      <c r="S5" s="7">
        <f>R5*(1+'Int Rate'!S5)+Premiums!S5-Claims!S5</f>
        <v>818599581.99486089</v>
      </c>
      <c r="T5" s="7">
        <f>S5*(1+'Int Rate'!T5)+Premiums!T5-Claims!T5</f>
        <v>801532575.13304615</v>
      </c>
      <c r="U5" s="7">
        <f>T5*(1+'Int Rate'!U5)+Premiums!U5-Claims!U5</f>
        <v>820715255.71438873</v>
      </c>
      <c r="V5" s="7">
        <f>U5*(1+'Int Rate'!V5)+Premiums!V5-Claims!V5</f>
        <v>906964863.1990062</v>
      </c>
      <c r="W5" s="7">
        <f>V5*(1+'Int Rate'!W5)+Premiums!W5-Claims!W5</f>
        <v>897175590.01329243</v>
      </c>
      <c r="X5" s="7">
        <f>W5*(1+'Int Rate'!X5)+Premiums!X5-Claims!X5</f>
        <v>962532010.88237226</v>
      </c>
      <c r="Y5" s="7">
        <f>X5*(1+'Int Rate'!Y5)+Premiums!Y5-Claims!Y5</f>
        <v>1003785585.6073204</v>
      </c>
      <c r="Z5" s="7">
        <f>Y5*(1+'Int Rate'!Z5)+Premiums!Z5-Claims!Z5</f>
        <v>1051748743.8146615</v>
      </c>
      <c r="AA5" s="7">
        <f>Z5*(1+'Int Rate'!AA5)+Premiums!AA5-Claims!AA5</f>
        <v>1122876197.3474877</v>
      </c>
      <c r="AB5" s="7">
        <f>AA5*(1+'Int Rate'!AB5)+Premiums!AB5-Claims!AB5</f>
        <v>1273928988.5518031</v>
      </c>
      <c r="AC5" s="7">
        <f>AB5*(1+'Int Rate'!AC5)+Premiums!AC5-Claims!AC5</f>
        <v>1236560558.5871806</v>
      </c>
      <c r="AD5" s="7">
        <f>AC5*(1+'Int Rate'!AD5)+Premiums!AD5-Claims!AD5</f>
        <v>1285633062.7097549</v>
      </c>
      <c r="AE5" s="7">
        <f>AD5*(1+'Int Rate'!AE5)+Premiums!AE5-Claims!AE5</f>
        <v>1171781569.2770936</v>
      </c>
      <c r="AF5" s="7">
        <f>AE5*(1+'Int Rate'!AF5)+Premiums!AF5-Claims!AF5</f>
        <v>1228811618.9869027</v>
      </c>
      <c r="AG5" s="7">
        <f>AF5*(1+'Int Rate'!AG5)+Premiums!AG5-Claims!AG5</f>
        <v>1310147966.0854118</v>
      </c>
      <c r="AH5" s="7">
        <f>AG5*(1+'Int Rate'!AH5)+Premiums!AH5-Claims!AH5</f>
        <v>1313937338.0390115</v>
      </c>
      <c r="AI5" s="7">
        <f>AH5*(1+'Int Rate'!AI5)+Premiums!AI5-Claims!AI5</f>
        <v>1536816639.5538583</v>
      </c>
      <c r="AJ5" s="7">
        <f>AI5*(1+'Int Rate'!AJ5)+Premiums!AJ5-Claims!AJ5</f>
        <v>1505540117.184011</v>
      </c>
      <c r="AK5" s="7">
        <f>AJ5*(1+'Int Rate'!AK5)+Premiums!AK5-Claims!AK5</f>
        <v>1507589490.2089055</v>
      </c>
      <c r="AL5" s="7">
        <f>AK5*(1+'Int Rate'!AL5)+Premiums!AL5-Claims!AL5</f>
        <v>1453891603.5961366</v>
      </c>
      <c r="AM5" s="7">
        <f>AL5*(1+'Int Rate'!AM5)+Premiums!AM5-Claims!AM5</f>
        <v>1290395203.7184129</v>
      </c>
      <c r="AN5" s="7">
        <f>AM5*(1+'Int Rate'!AN5)+Premiums!AN5-Claims!AN5</f>
        <v>1227113237.2239523</v>
      </c>
      <c r="AO5" s="7">
        <f>AN5*(1+'Int Rate'!AO5)+Premiums!AO5-Claims!AO5</f>
        <v>1362852556.2242799</v>
      </c>
      <c r="AP5" s="7">
        <f>AO5*(1+'Int Rate'!AP5)+Premiums!AP5-Claims!AP5</f>
        <v>1369478006.0964868</v>
      </c>
      <c r="AQ5" s="7">
        <f>AP5*(1+'Int Rate'!AQ5)+Premiums!AQ5-Claims!AQ5</f>
        <v>1308327923.7812834</v>
      </c>
      <c r="AR5" s="7">
        <f>AQ5*(1+'Int Rate'!AR5)+Premiums!AR5-Claims!AR5</f>
        <v>1325386191.4262862</v>
      </c>
      <c r="AS5" s="7">
        <f>AR5*(1+'Int Rate'!AS5)+Premiums!AS5-Claims!AS5</f>
        <v>1331804237.1832516</v>
      </c>
      <c r="AT5" s="7">
        <f>AS5*(1+'Int Rate'!AT5)+Premiums!AT5-Claims!AT5</f>
        <v>1313652349.444479</v>
      </c>
      <c r="AU5" s="7">
        <f>AT5*(1+'Int Rate'!AU5)+Premiums!AU5-Claims!AU5</f>
        <v>1296235273.212003</v>
      </c>
      <c r="AV5" s="7">
        <f>AU5*(1+'Int Rate'!AV5)+Premiums!AV5-Claims!AV5</f>
        <v>966043604.06730938</v>
      </c>
      <c r="AW5" s="7">
        <f>AV5*(1+'Int Rate'!AW5)+Premiums!AW5-Claims!AW5</f>
        <v>823611115.77599835</v>
      </c>
      <c r="AX5" s="7">
        <f>AW5*(1+'Int Rate'!AX5)+Premiums!AX5-Claims!AX5</f>
        <v>575230776.22163081</v>
      </c>
      <c r="AY5" s="7">
        <f>AX5*(1+'Int Rate'!AY5)+Premiums!AY5-Claims!AY5</f>
        <v>452278266.78189683</v>
      </c>
      <c r="AZ5" s="7">
        <f>AY5*(1+'Int Rate'!AZ5)+Premiums!AZ5-Claims!AZ5</f>
        <v>319524095.3955819</v>
      </c>
      <c r="BA5" s="7">
        <f>AZ5*(1+'Int Rate'!BA5)+Premiums!BA5-Claims!BA5</f>
        <v>188163875.64043617</v>
      </c>
      <c r="BB5" s="7">
        <f>BA5*(1+'Int Rate'!BB5)+Premiums!BB5-Claims!BB5</f>
        <v>17087349.74659282</v>
      </c>
      <c r="BC5" s="7">
        <f>BB5*(1+'Int Rate'!BC5)+Premiums!BC5-Claims!BC5</f>
        <v>-152938805.28921878</v>
      </c>
      <c r="BD5" s="7">
        <f>BC5*(1+'Int Rate'!BD5)+Premiums!BD5-Claims!BD5</f>
        <v>-353987175.60129827</v>
      </c>
      <c r="BE5" s="7">
        <f>BD5*(1+'Int Rate'!BE5)+Premiums!BE5-Claims!BE5</f>
        <v>-536424313.38547724</v>
      </c>
      <c r="BF5" s="7">
        <f>BE5*(1+'Int Rate'!BF5)+Premiums!BF5-Claims!BF5</f>
        <v>-685650119.64724636</v>
      </c>
      <c r="BG5" s="7">
        <f>BF5*(1+'Int Rate'!BG5)+Premiums!BG5-Claims!BG5</f>
        <v>-807412608.29311442</v>
      </c>
      <c r="BH5" s="7">
        <f>BG5*(1+'Int Rate'!BH5)+Premiums!BH5-Claims!BH5</f>
        <v>-954681486.21622193</v>
      </c>
      <c r="BI5" s="7">
        <f>BH5*(1+'Int Rate'!BI5)+Premiums!BI5-Claims!BI5</f>
        <v>-1181380505.4449096</v>
      </c>
      <c r="BJ5" s="7">
        <f>BI5*(1+'Int Rate'!BJ5)+Premiums!BJ5-Claims!BJ5</f>
        <v>-1464876111.8637459</v>
      </c>
      <c r="BK5" s="7">
        <f>BJ5*(1+'Int Rate'!BK5)+Premiums!BK5-Claims!BK5</f>
        <v>-1573540732.6536143</v>
      </c>
      <c r="BL5" s="7">
        <f>BK5*(1+'Int Rate'!BL5)+Premiums!BL5-Claims!BL5</f>
        <v>-1654459059.1331766</v>
      </c>
      <c r="BM5" s="7">
        <f>BL5*(1+'Int Rate'!BM5)+Premiums!BM5-Claims!BM5</f>
        <v>-1869432015.4033637</v>
      </c>
      <c r="BN5" s="7">
        <f>BM5*(1+'Int Rate'!BN5)+Premiums!BN5-Claims!BN5</f>
        <v>-1888954637.810333</v>
      </c>
      <c r="BO5" s="7">
        <f>BN5*(1+'Int Rate'!BO5)+Premiums!BO5-Claims!BO5</f>
        <v>-2104764878.2651846</v>
      </c>
      <c r="BP5" s="7">
        <f>BO5*(1+'Int Rate'!BP5)+Premiums!BP5-Claims!BP5</f>
        <v>-2129668185.1176512</v>
      </c>
      <c r="BQ5" s="7">
        <f>BP5*(1+'Int Rate'!BQ5)+Premiums!BQ5-Claims!BQ5</f>
        <v>-2166381061.8121915</v>
      </c>
      <c r="BR5" s="7">
        <f>BQ5*(1+'Int Rate'!BR5)+Premiums!BR5-Claims!BR5</f>
        <v>-2277758596.738997</v>
      </c>
      <c r="BS5" s="7">
        <f>BR5*(1+'Int Rate'!BS5)+Premiums!BS5-Claims!BS5</f>
        <v>-2399561049.4017558</v>
      </c>
      <c r="BT5" s="7">
        <f>BS5*(1+'Int Rate'!BT5)+Premiums!BT5-Claims!BT5</f>
        <v>-2778441038.1502547</v>
      </c>
    </row>
    <row r="6" spans="1:72" x14ac:dyDescent="0.25">
      <c r="A6" s="1">
        <v>5</v>
      </c>
      <c r="B6" s="7">
        <f>Premiums!B6</f>
        <v>22659800</v>
      </c>
      <c r="C6" s="7">
        <f>B6*(1+'Int Rate'!C6)+Premiums!C6-Claims!C6</f>
        <v>43946569.101551458</v>
      </c>
      <c r="D6" s="7">
        <f>C6*(1+'Int Rate'!D6)+Premiums!D6-Claims!D6</f>
        <v>69246564.025388047</v>
      </c>
      <c r="E6" s="7">
        <f>D6*(1+'Int Rate'!E6)+Premiums!E6-Claims!E6</f>
        <v>95953774.181145668</v>
      </c>
      <c r="F6" s="7">
        <f>E6*(1+'Int Rate'!F6)+Premiums!F6-Claims!F6</f>
        <v>126294151.10037456</v>
      </c>
      <c r="G6" s="7">
        <f>F6*(1+'Int Rate'!G6)+Premiums!G6-Claims!G6</f>
        <v>149540572.5921008</v>
      </c>
      <c r="H6" s="7">
        <f>G6*(1+'Int Rate'!H6)+Premiums!H6-Claims!H6</f>
        <v>173592442.39906213</v>
      </c>
      <c r="I6" s="7">
        <f>H6*(1+'Int Rate'!I6)+Premiums!I6-Claims!I6</f>
        <v>215720611.31765103</v>
      </c>
      <c r="J6" s="7">
        <f>I6*(1+'Int Rate'!J6)+Premiums!J6-Claims!J6</f>
        <v>255198710.81637427</v>
      </c>
      <c r="K6" s="7">
        <f>J6*(1+'Int Rate'!K6)+Premiums!K6-Claims!K6</f>
        <v>309603103.70143306</v>
      </c>
      <c r="L6" s="7">
        <f>K6*(1+'Int Rate'!L6)+Premiums!L6-Claims!L6</f>
        <v>349063412.4996618</v>
      </c>
      <c r="M6" s="7">
        <f>L6*(1+'Int Rate'!M6)+Premiums!M6-Claims!M6</f>
        <v>412509880.78620702</v>
      </c>
      <c r="N6" s="7">
        <f>M6*(1+'Int Rate'!N6)+Premiums!N6-Claims!N6</f>
        <v>501559617.14619321</v>
      </c>
      <c r="O6" s="7">
        <f>N6*(1+'Int Rate'!O6)+Premiums!O6-Claims!O6</f>
        <v>538488372.84718895</v>
      </c>
      <c r="P6" s="7">
        <f>O6*(1+'Int Rate'!P6)+Premiums!P6-Claims!P6</f>
        <v>634350221.88175881</v>
      </c>
      <c r="Q6" s="7">
        <f>P6*(1+'Int Rate'!Q6)+Premiums!Q6-Claims!Q6</f>
        <v>670494527.710289</v>
      </c>
      <c r="R6" s="7">
        <f>Q6*(1+'Int Rate'!R6)+Premiums!R6-Claims!R6</f>
        <v>661849121.53840387</v>
      </c>
      <c r="S6" s="7">
        <f>R6*(1+'Int Rate'!S6)+Premiums!S6-Claims!S6</f>
        <v>660610821.23880541</v>
      </c>
      <c r="T6" s="7">
        <f>S6*(1+'Int Rate'!T6)+Premiums!T6-Claims!T6</f>
        <v>627790408.32785654</v>
      </c>
      <c r="U6" s="7">
        <f>T6*(1+'Int Rate'!U6)+Premiums!U6-Claims!U6</f>
        <v>702879788.87666643</v>
      </c>
      <c r="V6" s="7">
        <f>U6*(1+'Int Rate'!V6)+Premiums!V6-Claims!V6</f>
        <v>737824922.6499244</v>
      </c>
      <c r="W6" s="7">
        <f>V6*(1+'Int Rate'!W6)+Premiums!W6-Claims!W6</f>
        <v>792974408.00817907</v>
      </c>
      <c r="X6" s="7">
        <f>W6*(1+'Int Rate'!X6)+Premiums!X6-Claims!X6</f>
        <v>857588953.18691504</v>
      </c>
      <c r="Y6" s="7">
        <f>X6*(1+'Int Rate'!Y6)+Premiums!Y6-Claims!Y6</f>
        <v>948701571.72849846</v>
      </c>
      <c r="Z6" s="7">
        <f>Y6*(1+'Int Rate'!Z6)+Premiums!Z6-Claims!Z6</f>
        <v>977341943.21321523</v>
      </c>
      <c r="AA6" s="7">
        <f>Z6*(1+'Int Rate'!AA6)+Premiums!AA6-Claims!AA6</f>
        <v>1089909337.0246694</v>
      </c>
      <c r="AB6" s="7">
        <f>AA6*(1+'Int Rate'!AB6)+Premiums!AB6-Claims!AB6</f>
        <v>1278820483.1149929</v>
      </c>
      <c r="AC6" s="7">
        <f>AB6*(1+'Int Rate'!AC6)+Premiums!AC6-Claims!AC6</f>
        <v>1348885452.8653924</v>
      </c>
      <c r="AD6" s="7">
        <f>AC6*(1+'Int Rate'!AD6)+Premiums!AD6-Claims!AD6</f>
        <v>1454860978.5904417</v>
      </c>
      <c r="AE6" s="7">
        <f>AD6*(1+'Int Rate'!AE6)+Premiums!AE6-Claims!AE6</f>
        <v>1610844792.9405079</v>
      </c>
      <c r="AF6" s="7">
        <f>AE6*(1+'Int Rate'!AF6)+Premiums!AF6-Claims!AF6</f>
        <v>1732185632.7945421</v>
      </c>
      <c r="AG6" s="7">
        <f>AF6*(1+'Int Rate'!AG6)+Premiums!AG6-Claims!AG6</f>
        <v>1788772723.8314102</v>
      </c>
      <c r="AH6" s="7">
        <f>AG6*(1+'Int Rate'!AH6)+Premiums!AH6-Claims!AH6</f>
        <v>1868313002.4572895</v>
      </c>
      <c r="AI6" s="7">
        <f>AH6*(1+'Int Rate'!AI6)+Premiums!AI6-Claims!AI6</f>
        <v>1651824214.0461366</v>
      </c>
      <c r="AJ6" s="7">
        <f>AI6*(1+'Int Rate'!AJ6)+Premiums!AJ6-Claims!AJ6</f>
        <v>1690693486.1646695</v>
      </c>
      <c r="AK6" s="7">
        <f>AJ6*(1+'Int Rate'!AK6)+Premiums!AK6-Claims!AK6</f>
        <v>1865590828.7603426</v>
      </c>
      <c r="AL6" s="7">
        <f>AK6*(1+'Int Rate'!AL6)+Premiums!AL6-Claims!AL6</f>
        <v>1870628628.4054728</v>
      </c>
      <c r="AM6" s="7">
        <f>AL6*(1+'Int Rate'!AM6)+Premiums!AM6-Claims!AM6</f>
        <v>1953382406.0834451</v>
      </c>
      <c r="AN6" s="7">
        <f>AM6*(1+'Int Rate'!AN6)+Premiums!AN6-Claims!AN6</f>
        <v>1746600765.9877486</v>
      </c>
      <c r="AO6" s="7">
        <f>AN6*(1+'Int Rate'!AO6)+Premiums!AO6-Claims!AO6</f>
        <v>1752656837.5698633</v>
      </c>
      <c r="AP6" s="7">
        <f>AO6*(1+'Int Rate'!AP6)+Premiums!AP6-Claims!AP6</f>
        <v>1872385695.0996614</v>
      </c>
      <c r="AQ6" s="7">
        <f>AP6*(1+'Int Rate'!AQ6)+Premiums!AQ6-Claims!AQ6</f>
        <v>2128677202.4826102</v>
      </c>
      <c r="AR6" s="7">
        <f>AQ6*(1+'Int Rate'!AR6)+Premiums!AR6-Claims!AR6</f>
        <v>2056732193.0710912</v>
      </c>
      <c r="AS6" s="7">
        <f>AR6*(1+'Int Rate'!AS6)+Premiums!AS6-Claims!AS6</f>
        <v>1842512605.8176537</v>
      </c>
      <c r="AT6" s="7">
        <f>AS6*(1+'Int Rate'!AT6)+Premiums!AT6-Claims!AT6</f>
        <v>1721592001.8011091</v>
      </c>
      <c r="AU6" s="7">
        <f>AT6*(1+'Int Rate'!AU6)+Premiums!AU6-Claims!AU6</f>
        <v>1668976052.5331357</v>
      </c>
      <c r="AV6" s="7">
        <f>AU6*(1+'Int Rate'!AV6)+Premiums!AV6-Claims!AV6</f>
        <v>1782829564.2503753</v>
      </c>
      <c r="AW6" s="7">
        <f>AV6*(1+'Int Rate'!AW6)+Premiums!AW6-Claims!AW6</f>
        <v>1530845315.8749945</v>
      </c>
      <c r="AX6" s="7">
        <f>AW6*(1+'Int Rate'!AX6)+Premiums!AX6-Claims!AX6</f>
        <v>1392900120.3662269</v>
      </c>
      <c r="AY6" s="7">
        <f>AX6*(1+'Int Rate'!AY6)+Premiums!AY6-Claims!AY6</f>
        <v>1193107283.1773434</v>
      </c>
      <c r="AZ6" s="7">
        <f>AY6*(1+'Int Rate'!AZ6)+Premiums!AZ6-Claims!AZ6</f>
        <v>1158970828.6221113</v>
      </c>
      <c r="BA6" s="7">
        <f>AZ6*(1+'Int Rate'!BA6)+Premiums!BA6-Claims!BA6</f>
        <v>915952435.69743896</v>
      </c>
      <c r="BB6" s="7">
        <f>BA6*(1+'Int Rate'!BB6)+Premiums!BB6-Claims!BB6</f>
        <v>788728574.67265403</v>
      </c>
      <c r="BC6" s="7">
        <f>BB6*(1+'Int Rate'!BC6)+Premiums!BC6-Claims!BC6</f>
        <v>601434421.01289856</v>
      </c>
      <c r="BD6" s="7">
        <f>BC6*(1+'Int Rate'!BD6)+Premiums!BD6-Claims!BD6</f>
        <v>438318184.22927165</v>
      </c>
      <c r="BE6" s="7">
        <f>BD6*(1+'Int Rate'!BE6)+Premiums!BE6-Claims!BE6</f>
        <v>340333234.01679689</v>
      </c>
      <c r="BF6" s="7">
        <f>BE6*(1+'Int Rate'!BF6)+Premiums!BF6-Claims!BF6</f>
        <v>235647114.38290733</v>
      </c>
      <c r="BG6" s="7">
        <f>BF6*(1+'Int Rate'!BG6)+Premiums!BG6-Claims!BG6</f>
        <v>129405238.56145874</v>
      </c>
      <c r="BH6" s="7">
        <f>BG6*(1+'Int Rate'!BH6)+Premiums!BH6-Claims!BH6</f>
        <v>34333518.29669109</v>
      </c>
      <c r="BI6" s="7">
        <f>BH6*(1+'Int Rate'!BI6)+Premiums!BI6-Claims!BI6</f>
        <v>-38187569.359863862</v>
      </c>
      <c r="BJ6" s="7">
        <f>BI6*(1+'Int Rate'!BJ6)+Premiums!BJ6-Claims!BJ6</f>
        <v>-94059254.643132448</v>
      </c>
      <c r="BK6" s="7">
        <f>BJ6*(1+'Int Rate'!BK6)+Premiums!BK6-Claims!BK6</f>
        <v>-132921651.00006665</v>
      </c>
      <c r="BL6" s="7">
        <f>BK6*(1+'Int Rate'!BL6)+Premiums!BL6-Claims!BL6</f>
        <v>-174511067.66298902</v>
      </c>
      <c r="BM6" s="7">
        <f>BL6*(1+'Int Rate'!BM6)+Premiums!BM6-Claims!BM6</f>
        <v>-201708116.19714662</v>
      </c>
      <c r="BN6" s="7">
        <f>BM6*(1+'Int Rate'!BN6)+Premiums!BN6-Claims!BN6</f>
        <v>-236422764.22145516</v>
      </c>
      <c r="BO6" s="7">
        <f>BN6*(1+'Int Rate'!BO6)+Premiums!BO6-Claims!BO6</f>
        <v>-272831646.62131745</v>
      </c>
      <c r="BP6" s="7">
        <f>BO6*(1+'Int Rate'!BP6)+Premiums!BP6-Claims!BP6</f>
        <v>-277568532.02225149</v>
      </c>
      <c r="BQ6" s="7">
        <f>BP6*(1+'Int Rate'!BQ6)+Premiums!BQ6-Claims!BQ6</f>
        <v>-296094599.52877897</v>
      </c>
      <c r="BR6" s="7">
        <f>BQ6*(1+'Int Rate'!BR6)+Premiums!BR6-Claims!BR6</f>
        <v>-282267741.78529912</v>
      </c>
      <c r="BS6" s="7">
        <f>BR6*(1+'Int Rate'!BS6)+Premiums!BS6-Claims!BS6</f>
        <v>-305718418.73219484</v>
      </c>
      <c r="BT6" s="7">
        <f>BS6*(1+'Int Rate'!BT6)+Premiums!BT6-Claims!BT6</f>
        <v>-313480896.9780966</v>
      </c>
    </row>
    <row r="7" spans="1:72" x14ac:dyDescent="0.25">
      <c r="A7" s="1">
        <v>6</v>
      </c>
      <c r="B7" s="7">
        <f>Premiums!B7</f>
        <v>22659800</v>
      </c>
      <c r="C7" s="7">
        <f>B7*(1+'Int Rate'!C7)+Premiums!C7-Claims!C7</f>
        <v>46391014.606921129</v>
      </c>
      <c r="D7" s="7">
        <f>C7*(1+'Int Rate'!D7)+Premiums!D7-Claims!D7</f>
        <v>70205970.26795882</v>
      </c>
      <c r="E7" s="7">
        <f>D7*(1+'Int Rate'!E7)+Premiums!E7-Claims!E7</f>
        <v>94340661.471957535</v>
      </c>
      <c r="F7" s="7">
        <f>E7*(1+'Int Rate'!F7)+Premiums!F7-Claims!F7</f>
        <v>126980289.2606509</v>
      </c>
      <c r="G7" s="7">
        <f>F7*(1+'Int Rate'!G7)+Premiums!G7-Claims!G7</f>
        <v>167743286.40155736</v>
      </c>
      <c r="H7" s="7">
        <f>G7*(1+'Int Rate'!H7)+Premiums!H7-Claims!H7</f>
        <v>165886882.25093818</v>
      </c>
      <c r="I7" s="7">
        <f>H7*(1+'Int Rate'!I7)+Premiums!I7-Claims!I7</f>
        <v>188428187.01016739</v>
      </c>
      <c r="J7" s="7">
        <f>I7*(1+'Int Rate'!J7)+Premiums!J7-Claims!J7</f>
        <v>204827362.84708834</v>
      </c>
      <c r="K7" s="7">
        <f>J7*(1+'Int Rate'!K7)+Premiums!K7-Claims!K7</f>
        <v>231479877.01920441</v>
      </c>
      <c r="L7" s="7">
        <f>K7*(1+'Int Rate'!L7)+Premiums!L7-Claims!L7</f>
        <v>276306035.7673856</v>
      </c>
      <c r="M7" s="7">
        <f>L7*(1+'Int Rate'!M7)+Premiums!M7-Claims!M7</f>
        <v>282747365.29968655</v>
      </c>
      <c r="N7" s="7">
        <f>M7*(1+'Int Rate'!N7)+Premiums!N7-Claims!N7</f>
        <v>298407326.74433541</v>
      </c>
      <c r="O7" s="7">
        <f>N7*(1+'Int Rate'!O7)+Premiums!O7-Claims!O7</f>
        <v>335214782.74655277</v>
      </c>
      <c r="P7" s="7">
        <f>O7*(1+'Int Rate'!P7)+Premiums!P7-Claims!P7</f>
        <v>395932856.66722059</v>
      </c>
      <c r="Q7" s="7">
        <f>P7*(1+'Int Rate'!Q7)+Premiums!Q7-Claims!Q7</f>
        <v>479063768.81479782</v>
      </c>
      <c r="R7" s="7">
        <f>Q7*(1+'Int Rate'!R7)+Premiums!R7-Claims!R7</f>
        <v>519475427.92626292</v>
      </c>
      <c r="S7" s="7">
        <f>R7*(1+'Int Rate'!S7)+Premiums!S7-Claims!S7</f>
        <v>591366668.00662899</v>
      </c>
      <c r="T7" s="7">
        <f>S7*(1+'Int Rate'!T7)+Premiums!T7-Claims!T7</f>
        <v>686115420.72665834</v>
      </c>
      <c r="U7" s="7">
        <f>T7*(1+'Int Rate'!U7)+Premiums!U7-Claims!U7</f>
        <v>569640521.02025115</v>
      </c>
      <c r="V7" s="7">
        <f>U7*(1+'Int Rate'!V7)+Premiums!V7-Claims!V7</f>
        <v>608443011.49349523</v>
      </c>
      <c r="W7" s="7">
        <f>V7*(1+'Int Rate'!W7)+Premiums!W7-Claims!W7</f>
        <v>637521175.51520169</v>
      </c>
      <c r="X7" s="7">
        <f>W7*(1+'Int Rate'!X7)+Premiums!X7-Claims!X7</f>
        <v>671042726.86163342</v>
      </c>
      <c r="Y7" s="7">
        <f>X7*(1+'Int Rate'!Y7)+Premiums!Y7-Claims!Y7</f>
        <v>664220852.68527877</v>
      </c>
      <c r="Z7" s="7">
        <f>Y7*(1+'Int Rate'!Z7)+Premiums!Z7-Claims!Z7</f>
        <v>663360301.82783639</v>
      </c>
      <c r="AA7" s="7">
        <f>Z7*(1+'Int Rate'!AA7)+Premiums!AA7-Claims!AA7</f>
        <v>680877167.126261</v>
      </c>
      <c r="AB7" s="7">
        <f>AA7*(1+'Int Rate'!AB7)+Premiums!AB7-Claims!AB7</f>
        <v>674366671.22484469</v>
      </c>
      <c r="AC7" s="7">
        <f>AB7*(1+'Int Rate'!AC7)+Premiums!AC7-Claims!AC7</f>
        <v>692688528.97106934</v>
      </c>
      <c r="AD7" s="7">
        <f>AC7*(1+'Int Rate'!AD7)+Premiums!AD7-Claims!AD7</f>
        <v>808512129.16511679</v>
      </c>
      <c r="AE7" s="7">
        <f>AD7*(1+'Int Rate'!AE7)+Premiums!AE7-Claims!AE7</f>
        <v>754892334.25027239</v>
      </c>
      <c r="AF7" s="7">
        <f>AE7*(1+'Int Rate'!AF7)+Premiums!AF7-Claims!AF7</f>
        <v>722134042.87021303</v>
      </c>
      <c r="AG7" s="7">
        <f>AF7*(1+'Int Rate'!AG7)+Premiums!AG7-Claims!AG7</f>
        <v>726963929.2541002</v>
      </c>
      <c r="AH7" s="7">
        <f>AG7*(1+'Int Rate'!AH7)+Premiums!AH7-Claims!AH7</f>
        <v>743296475.82981265</v>
      </c>
      <c r="AI7" s="7">
        <f>AH7*(1+'Int Rate'!AI7)+Premiums!AI7-Claims!AI7</f>
        <v>678923710.47923565</v>
      </c>
      <c r="AJ7" s="7">
        <f>AI7*(1+'Int Rate'!AJ7)+Premiums!AJ7-Claims!AJ7</f>
        <v>661275219.74523246</v>
      </c>
      <c r="AK7" s="7">
        <f>AJ7*(1+'Int Rate'!AK7)+Premiums!AK7-Claims!AK7</f>
        <v>612018171.08149207</v>
      </c>
      <c r="AL7" s="7">
        <f>AK7*(1+'Int Rate'!AL7)+Premiums!AL7-Claims!AL7</f>
        <v>535525336.42359471</v>
      </c>
      <c r="AM7" s="7">
        <f>AL7*(1+'Int Rate'!AM7)+Premiums!AM7-Claims!AM7</f>
        <v>572499230.43379402</v>
      </c>
      <c r="AN7" s="7">
        <f>AM7*(1+'Int Rate'!AN7)+Premiums!AN7-Claims!AN7</f>
        <v>492932258.93753135</v>
      </c>
      <c r="AO7" s="7">
        <f>AN7*(1+'Int Rate'!AO7)+Premiums!AO7-Claims!AO7</f>
        <v>473426333.19404256</v>
      </c>
      <c r="AP7" s="7">
        <f>AO7*(1+'Int Rate'!AP7)+Premiums!AP7-Claims!AP7</f>
        <v>475380351.22773814</v>
      </c>
      <c r="AQ7" s="7">
        <f>AP7*(1+'Int Rate'!AQ7)+Premiums!AQ7-Claims!AQ7</f>
        <v>490264389.68012667</v>
      </c>
      <c r="AR7" s="7">
        <f>AQ7*(1+'Int Rate'!AR7)+Premiums!AR7-Claims!AR7</f>
        <v>442016178.818717</v>
      </c>
      <c r="AS7" s="7">
        <f>AR7*(1+'Int Rate'!AS7)+Premiums!AS7-Claims!AS7</f>
        <v>436474809.89172065</v>
      </c>
      <c r="AT7" s="7">
        <f>AS7*(1+'Int Rate'!AT7)+Premiums!AT7-Claims!AT7</f>
        <v>310134729.37667704</v>
      </c>
      <c r="AU7" s="7">
        <f>AT7*(1+'Int Rate'!AU7)+Premiums!AU7-Claims!AU7</f>
        <v>222585797.75445867</v>
      </c>
      <c r="AV7" s="7">
        <f>AU7*(1+'Int Rate'!AV7)+Premiums!AV7-Claims!AV7</f>
        <v>69077625.029207885</v>
      </c>
      <c r="AW7" s="7">
        <f>AV7*(1+'Int Rate'!AW7)+Premiums!AW7-Claims!AW7</f>
        <v>-100576113.64073643</v>
      </c>
      <c r="AX7" s="7">
        <f>AW7*(1+'Int Rate'!AX7)+Premiums!AX7-Claims!AX7</f>
        <v>-279532203.05452991</v>
      </c>
      <c r="AY7" s="7">
        <f>AX7*(1+'Int Rate'!AY7)+Premiums!AY7-Claims!AY7</f>
        <v>-475937712.62862724</v>
      </c>
      <c r="AZ7" s="7">
        <f>AY7*(1+'Int Rate'!AZ7)+Premiums!AZ7-Claims!AZ7</f>
        <v>-688916856.43379354</v>
      </c>
      <c r="BA7" s="7">
        <f>AZ7*(1+'Int Rate'!BA7)+Premiums!BA7-Claims!BA7</f>
        <v>-910511403.89210975</v>
      </c>
      <c r="BB7" s="7">
        <f>BA7*(1+'Int Rate'!BB7)+Premiums!BB7-Claims!BB7</f>
        <v>-1077353263.6313913</v>
      </c>
      <c r="BC7" s="7">
        <f>BB7*(1+'Int Rate'!BC7)+Premiums!BC7-Claims!BC7</f>
        <v>-1337144250.9766109</v>
      </c>
      <c r="BD7" s="7">
        <f>BC7*(1+'Int Rate'!BD7)+Premiums!BD7-Claims!BD7</f>
        <v>-1688709891.272191</v>
      </c>
      <c r="BE7" s="7">
        <f>BD7*(1+'Int Rate'!BE7)+Premiums!BE7-Claims!BE7</f>
        <v>-1890988895.4304008</v>
      </c>
      <c r="BF7" s="7">
        <f>BE7*(1+'Int Rate'!BF7)+Premiums!BF7-Claims!BF7</f>
        <v>-2388693780.0691328</v>
      </c>
      <c r="BG7" s="7">
        <f>BF7*(1+'Int Rate'!BG7)+Premiums!BG7-Claims!BG7</f>
        <v>-2485977980.7768097</v>
      </c>
      <c r="BH7" s="7">
        <f>BG7*(1+'Int Rate'!BH7)+Premiums!BH7-Claims!BH7</f>
        <v>-2840243808.9819942</v>
      </c>
      <c r="BI7" s="7">
        <f>BH7*(1+'Int Rate'!BI7)+Premiums!BI7-Claims!BI7</f>
        <v>-3084441577.3421311</v>
      </c>
      <c r="BJ7" s="7">
        <f>BI7*(1+'Int Rate'!BJ7)+Premiums!BJ7-Claims!BJ7</f>
        <v>-2870094216.4781032</v>
      </c>
      <c r="BK7" s="7">
        <f>BJ7*(1+'Int Rate'!BK7)+Premiums!BK7-Claims!BK7</f>
        <v>-3040897540.1238894</v>
      </c>
      <c r="BL7" s="7">
        <f>BK7*(1+'Int Rate'!BL7)+Premiums!BL7-Claims!BL7</f>
        <v>-3409974679.0775819</v>
      </c>
      <c r="BM7" s="7">
        <f>BL7*(1+'Int Rate'!BM7)+Premiums!BM7-Claims!BM7</f>
        <v>-3174347825.5707111</v>
      </c>
      <c r="BN7" s="7">
        <f>BM7*(1+'Int Rate'!BN7)+Premiums!BN7-Claims!BN7</f>
        <v>-3349116260.9701619</v>
      </c>
      <c r="BO7" s="7">
        <f>BN7*(1+'Int Rate'!BO7)+Premiums!BO7-Claims!BO7</f>
        <v>-3723579677.5564623</v>
      </c>
      <c r="BP7" s="7">
        <f>BO7*(1+'Int Rate'!BP7)+Premiums!BP7-Claims!BP7</f>
        <v>-3084673505.2951941</v>
      </c>
      <c r="BQ7" s="7">
        <f>BP7*(1+'Int Rate'!BQ7)+Premiums!BQ7-Claims!BQ7</f>
        <v>-3519774749.6040421</v>
      </c>
      <c r="BR7" s="7">
        <f>BQ7*(1+'Int Rate'!BR7)+Premiums!BR7-Claims!BR7</f>
        <v>-3569666213.866394</v>
      </c>
      <c r="BS7" s="7">
        <f>BR7*(1+'Int Rate'!BS7)+Premiums!BS7-Claims!BS7</f>
        <v>-3465913337.2508669</v>
      </c>
      <c r="BT7" s="7">
        <f>BS7*(1+'Int Rate'!BT7)+Premiums!BT7-Claims!BT7</f>
        <v>-3382231317.7480712</v>
      </c>
    </row>
    <row r="8" spans="1:72" x14ac:dyDescent="0.25">
      <c r="A8" s="1">
        <v>7</v>
      </c>
      <c r="B8" s="7">
        <f>Premiums!B8</f>
        <v>22659800</v>
      </c>
      <c r="C8" s="7">
        <f>B8*(1+'Int Rate'!C8)+Premiums!C8-Claims!C8</f>
        <v>43588751.136957929</v>
      </c>
      <c r="D8" s="7">
        <f>C8*(1+'Int Rate'!D8)+Premiums!D8-Claims!D8</f>
        <v>67455154.049333155</v>
      </c>
      <c r="E8" s="7">
        <f>D8*(1+'Int Rate'!E8)+Premiums!E8-Claims!E8</f>
        <v>86114469.858190253</v>
      </c>
      <c r="F8" s="7">
        <f>E8*(1+'Int Rate'!F8)+Premiums!F8-Claims!F8</f>
        <v>110372125.42188454</v>
      </c>
      <c r="G8" s="7">
        <f>F8*(1+'Int Rate'!G8)+Premiums!G8-Claims!G8</f>
        <v>131628375.04171491</v>
      </c>
      <c r="H8" s="7">
        <f>G8*(1+'Int Rate'!H8)+Premiums!H8-Claims!H8</f>
        <v>159534704.65892205</v>
      </c>
      <c r="I8" s="7">
        <f>H8*(1+'Int Rate'!I8)+Premiums!I8-Claims!I8</f>
        <v>220816701.76955643</v>
      </c>
      <c r="J8" s="7">
        <f>I8*(1+'Int Rate'!J8)+Premiums!J8-Claims!J8</f>
        <v>218173924.58733132</v>
      </c>
      <c r="K8" s="7">
        <f>J8*(1+'Int Rate'!K8)+Premiums!K8-Claims!K8</f>
        <v>242026476.56653839</v>
      </c>
      <c r="L8" s="7">
        <f>K8*(1+'Int Rate'!L8)+Premiums!L8-Claims!L8</f>
        <v>287521616.95091969</v>
      </c>
      <c r="M8" s="7">
        <f>L8*(1+'Int Rate'!M8)+Premiums!M8-Claims!M8</f>
        <v>375133992.74400908</v>
      </c>
      <c r="N8" s="7">
        <f>M8*(1+'Int Rate'!N8)+Premiums!N8-Claims!N8</f>
        <v>418735138.88540375</v>
      </c>
      <c r="O8" s="7">
        <f>N8*(1+'Int Rate'!O8)+Premiums!O8-Claims!O8</f>
        <v>446185361.51291066</v>
      </c>
      <c r="P8" s="7">
        <f>O8*(1+'Int Rate'!P8)+Premiums!P8-Claims!P8</f>
        <v>511128042.07077175</v>
      </c>
      <c r="Q8" s="7">
        <f>P8*(1+'Int Rate'!Q8)+Premiums!Q8-Claims!Q8</f>
        <v>584802860.11397278</v>
      </c>
      <c r="R8" s="7">
        <f>Q8*(1+'Int Rate'!R8)+Premiums!R8-Claims!R8</f>
        <v>629766319.01357198</v>
      </c>
      <c r="S8" s="7">
        <f>R8*(1+'Int Rate'!S8)+Premiums!S8-Claims!S8</f>
        <v>683713923.76949418</v>
      </c>
      <c r="T8" s="7">
        <f>S8*(1+'Int Rate'!T8)+Premiums!T8-Claims!T8</f>
        <v>746767937.58375859</v>
      </c>
      <c r="U8" s="7">
        <f>T8*(1+'Int Rate'!U8)+Premiums!U8-Claims!U8</f>
        <v>811743757.65057433</v>
      </c>
      <c r="V8" s="7">
        <f>U8*(1+'Int Rate'!V8)+Premiums!V8-Claims!V8</f>
        <v>868991301.40329409</v>
      </c>
      <c r="W8" s="7">
        <f>V8*(1+'Int Rate'!W8)+Premiums!W8-Claims!W8</f>
        <v>980250544.56365752</v>
      </c>
      <c r="X8" s="7">
        <f>W8*(1+'Int Rate'!X8)+Premiums!X8-Claims!X8</f>
        <v>969998286.55960977</v>
      </c>
      <c r="Y8" s="7">
        <f>X8*(1+'Int Rate'!Y8)+Premiums!Y8-Claims!Y8</f>
        <v>1090996639.6803236</v>
      </c>
      <c r="Z8" s="7">
        <f>Y8*(1+'Int Rate'!Z8)+Premiums!Z8-Claims!Z8</f>
        <v>1071904563.614218</v>
      </c>
      <c r="AA8" s="7">
        <f>Z8*(1+'Int Rate'!AA8)+Premiums!AA8-Claims!AA8</f>
        <v>965467462.99722111</v>
      </c>
      <c r="AB8" s="7">
        <f>AA8*(1+'Int Rate'!AB8)+Premiums!AB8-Claims!AB8</f>
        <v>1002574233.2468667</v>
      </c>
      <c r="AC8" s="7">
        <f>AB8*(1+'Int Rate'!AC8)+Premiums!AC8-Claims!AC8</f>
        <v>1106835529.3656523</v>
      </c>
      <c r="AD8" s="7">
        <f>AC8*(1+'Int Rate'!AD8)+Premiums!AD8-Claims!AD8</f>
        <v>1180834584.7418573</v>
      </c>
      <c r="AE8" s="7">
        <f>AD8*(1+'Int Rate'!AE8)+Premiums!AE8-Claims!AE8</f>
        <v>1164355648.736732</v>
      </c>
      <c r="AF8" s="7">
        <f>AE8*(1+'Int Rate'!AF8)+Premiums!AF8-Claims!AF8</f>
        <v>1306800708.5467224</v>
      </c>
      <c r="AG8" s="7">
        <f>AF8*(1+'Int Rate'!AG8)+Premiums!AG8-Claims!AG8</f>
        <v>1469962761.0344229</v>
      </c>
      <c r="AH8" s="7">
        <f>AG8*(1+'Int Rate'!AH8)+Premiums!AH8-Claims!AH8</f>
        <v>1463890994.4873729</v>
      </c>
      <c r="AI8" s="7">
        <f>AH8*(1+'Int Rate'!AI8)+Premiums!AI8-Claims!AI8</f>
        <v>1605360090.969408</v>
      </c>
      <c r="AJ8" s="7">
        <f>AI8*(1+'Int Rate'!AJ8)+Premiums!AJ8-Claims!AJ8</f>
        <v>1700600049.3302379</v>
      </c>
      <c r="AK8" s="7">
        <f>AJ8*(1+'Int Rate'!AK8)+Premiums!AK8-Claims!AK8</f>
        <v>1756579566.4546928</v>
      </c>
      <c r="AL8" s="7">
        <f>AK8*(1+'Int Rate'!AL8)+Premiums!AL8-Claims!AL8</f>
        <v>1648766182.9005454</v>
      </c>
      <c r="AM8" s="7">
        <f>AL8*(1+'Int Rate'!AM8)+Premiums!AM8-Claims!AM8</f>
        <v>1891838302.7964368</v>
      </c>
      <c r="AN8" s="7">
        <f>AM8*(1+'Int Rate'!AN8)+Premiums!AN8-Claims!AN8</f>
        <v>2149526236.2350378</v>
      </c>
      <c r="AO8" s="7">
        <f>AN8*(1+'Int Rate'!AO8)+Premiums!AO8-Claims!AO8</f>
        <v>2359460765.4155922</v>
      </c>
      <c r="AP8" s="7">
        <f>AO8*(1+'Int Rate'!AP8)+Premiums!AP8-Claims!AP8</f>
        <v>2193144272.0414629</v>
      </c>
      <c r="AQ8" s="7">
        <f>AP8*(1+'Int Rate'!AQ8)+Premiums!AQ8-Claims!AQ8</f>
        <v>2028498425.8090997</v>
      </c>
      <c r="AR8" s="7">
        <f>AQ8*(1+'Int Rate'!AR8)+Premiums!AR8-Claims!AR8</f>
        <v>1926398078.6597431</v>
      </c>
      <c r="AS8" s="7">
        <f>AR8*(1+'Int Rate'!AS8)+Premiums!AS8-Claims!AS8</f>
        <v>2085054607.2437954</v>
      </c>
      <c r="AT8" s="7">
        <f>AS8*(1+'Int Rate'!AT8)+Premiums!AT8-Claims!AT8</f>
        <v>2238081950.2370801</v>
      </c>
      <c r="AU8" s="7">
        <f>AT8*(1+'Int Rate'!AU8)+Premiums!AU8-Claims!AU8</f>
        <v>2133066175.1983562</v>
      </c>
      <c r="AV8" s="7">
        <f>AU8*(1+'Int Rate'!AV8)+Premiums!AV8-Claims!AV8</f>
        <v>2009693015.2511783</v>
      </c>
      <c r="AW8" s="7">
        <f>AV8*(1+'Int Rate'!AW8)+Premiums!AW8-Claims!AW8</f>
        <v>2388491179.714983</v>
      </c>
      <c r="AX8" s="7">
        <f>AW8*(1+'Int Rate'!AX8)+Premiums!AX8-Claims!AX8</f>
        <v>2369811293.9084229</v>
      </c>
      <c r="AY8" s="7">
        <f>AX8*(1+'Int Rate'!AY8)+Premiums!AY8-Claims!AY8</f>
        <v>2194939057.7282152</v>
      </c>
      <c r="AZ8" s="7">
        <f>AY8*(1+'Int Rate'!AZ8)+Premiums!AZ8-Claims!AZ8</f>
        <v>2386095133.6009569</v>
      </c>
      <c r="BA8" s="7">
        <f>AZ8*(1+'Int Rate'!BA8)+Premiums!BA8-Claims!BA8</f>
        <v>2334253770.7575397</v>
      </c>
      <c r="BB8" s="7">
        <f>BA8*(1+'Int Rate'!BB8)+Premiums!BB8-Claims!BB8</f>
        <v>2223414011.8505421</v>
      </c>
      <c r="BC8" s="7">
        <f>BB8*(1+'Int Rate'!BC8)+Premiums!BC8-Claims!BC8</f>
        <v>2339168088.0748954</v>
      </c>
      <c r="BD8" s="7">
        <f>BC8*(1+'Int Rate'!BD8)+Premiums!BD8-Claims!BD8</f>
        <v>2357773164.5480518</v>
      </c>
      <c r="BE8" s="7">
        <f>BD8*(1+'Int Rate'!BE8)+Premiums!BE8-Claims!BE8</f>
        <v>2581099175.6123333</v>
      </c>
      <c r="BF8" s="7">
        <f>BE8*(1+'Int Rate'!BF8)+Premiums!BF8-Claims!BF8</f>
        <v>2257965872.7562046</v>
      </c>
      <c r="BG8" s="7">
        <f>BF8*(1+'Int Rate'!BG8)+Premiums!BG8-Claims!BG8</f>
        <v>2211740138.9152436</v>
      </c>
      <c r="BH8" s="7">
        <f>BG8*(1+'Int Rate'!BH8)+Premiums!BH8-Claims!BH8</f>
        <v>2578556914.0774875</v>
      </c>
      <c r="BI8" s="7">
        <f>BH8*(1+'Int Rate'!BI8)+Premiums!BI8-Claims!BI8</f>
        <v>2433850288.8256574</v>
      </c>
      <c r="BJ8" s="7">
        <f>BI8*(1+'Int Rate'!BJ8)+Premiums!BJ8-Claims!BJ8</f>
        <v>2210267678.3852496</v>
      </c>
      <c r="BK8" s="7">
        <f>BJ8*(1+'Int Rate'!BK8)+Premiums!BK8-Claims!BK8</f>
        <v>2103164429.9241509</v>
      </c>
      <c r="BL8" s="7">
        <f>BK8*(1+'Int Rate'!BL8)+Premiums!BL8-Claims!BL8</f>
        <v>2231326527.9115529</v>
      </c>
      <c r="BM8" s="7">
        <f>BL8*(1+'Int Rate'!BM8)+Premiums!BM8-Claims!BM8</f>
        <v>2499613990.8825316</v>
      </c>
      <c r="BN8" s="7">
        <f>BM8*(1+'Int Rate'!BN8)+Premiums!BN8-Claims!BN8</f>
        <v>2726370640.4668489</v>
      </c>
      <c r="BO8" s="7">
        <f>BN8*(1+'Int Rate'!BO8)+Premiums!BO8-Claims!BO8</f>
        <v>2934613840.4490232</v>
      </c>
      <c r="BP8" s="7">
        <f>BO8*(1+'Int Rate'!BP8)+Premiums!BP8-Claims!BP8</f>
        <v>3259671458.8506618</v>
      </c>
      <c r="BQ8" s="7">
        <f>BP8*(1+'Int Rate'!BQ8)+Premiums!BQ8-Claims!BQ8</f>
        <v>3301212784.687963</v>
      </c>
      <c r="BR8" s="7">
        <f>BQ8*(1+'Int Rate'!BR8)+Premiums!BR8-Claims!BR8</f>
        <v>3359680923.2275906</v>
      </c>
      <c r="BS8" s="7">
        <f>BR8*(1+'Int Rate'!BS8)+Premiums!BS8-Claims!BS8</f>
        <v>3407470253.6055994</v>
      </c>
      <c r="BT8" s="7">
        <f>BS8*(1+'Int Rate'!BT8)+Premiums!BT8-Claims!BT8</f>
        <v>3953935777.2751398</v>
      </c>
    </row>
    <row r="9" spans="1:72" x14ac:dyDescent="0.25">
      <c r="A9" s="1">
        <v>8</v>
      </c>
      <c r="B9" s="7">
        <f>Premiums!B9</f>
        <v>22659800</v>
      </c>
      <c r="C9" s="7">
        <f>B9*(1+'Int Rate'!C9)+Premiums!C9-Claims!C9</f>
        <v>41078933.581159532</v>
      </c>
      <c r="D9" s="7">
        <f>C9*(1+'Int Rate'!D9)+Premiums!D9-Claims!D9</f>
        <v>61399730.126870632</v>
      </c>
      <c r="E9" s="7">
        <f>D9*(1+'Int Rate'!E9)+Premiums!E9-Claims!E9</f>
        <v>88051513.199152425</v>
      </c>
      <c r="F9" s="7">
        <f>E9*(1+'Int Rate'!F9)+Premiums!F9-Claims!F9</f>
        <v>116521713.39416772</v>
      </c>
      <c r="G9" s="7">
        <f>F9*(1+'Int Rate'!G9)+Premiums!G9-Claims!G9</f>
        <v>152384057.47153151</v>
      </c>
      <c r="H9" s="7">
        <f>G9*(1+'Int Rate'!H9)+Premiums!H9-Claims!H9</f>
        <v>200018452.69494355</v>
      </c>
      <c r="I9" s="7">
        <f>H9*(1+'Int Rate'!I9)+Premiums!I9-Claims!I9</f>
        <v>219873224.96537301</v>
      </c>
      <c r="J9" s="7">
        <f>I9*(1+'Int Rate'!J9)+Premiums!J9-Claims!J9</f>
        <v>258647173.53669119</v>
      </c>
      <c r="K9" s="7">
        <f>J9*(1+'Int Rate'!K9)+Premiums!K9-Claims!K9</f>
        <v>261847520.04130358</v>
      </c>
      <c r="L9" s="7">
        <f>K9*(1+'Int Rate'!L9)+Premiums!L9-Claims!L9</f>
        <v>324577725.31331462</v>
      </c>
      <c r="M9" s="7">
        <f>L9*(1+'Int Rate'!M9)+Premiums!M9-Claims!M9</f>
        <v>377874877.8421542</v>
      </c>
      <c r="N9" s="7">
        <f>M9*(1+'Int Rate'!N9)+Premiums!N9-Claims!N9</f>
        <v>442494357.79572022</v>
      </c>
      <c r="O9" s="7">
        <f>N9*(1+'Int Rate'!O9)+Premiums!O9-Claims!O9</f>
        <v>521819582.48301286</v>
      </c>
      <c r="P9" s="7">
        <f>O9*(1+'Int Rate'!P9)+Premiums!P9-Claims!P9</f>
        <v>603806918.63986897</v>
      </c>
      <c r="Q9" s="7">
        <f>P9*(1+'Int Rate'!Q9)+Premiums!Q9-Claims!Q9</f>
        <v>687343548.39323735</v>
      </c>
      <c r="R9" s="7">
        <f>Q9*(1+'Int Rate'!R9)+Premiums!R9-Claims!R9</f>
        <v>713409128.43712425</v>
      </c>
      <c r="S9" s="7">
        <f>R9*(1+'Int Rate'!S9)+Premiums!S9-Claims!S9</f>
        <v>716036819.45221984</v>
      </c>
      <c r="T9" s="7">
        <f>S9*(1+'Int Rate'!T9)+Premiums!T9-Claims!T9</f>
        <v>753668838.89165819</v>
      </c>
      <c r="U9" s="7">
        <f>T9*(1+'Int Rate'!U9)+Premiums!U9-Claims!U9</f>
        <v>816759760.55279231</v>
      </c>
      <c r="V9" s="7">
        <f>U9*(1+'Int Rate'!V9)+Premiums!V9-Claims!V9</f>
        <v>842537070.2025069</v>
      </c>
      <c r="W9" s="7">
        <f>V9*(1+'Int Rate'!W9)+Premiums!W9-Claims!W9</f>
        <v>851458451.71203864</v>
      </c>
      <c r="X9" s="7">
        <f>W9*(1+'Int Rate'!X9)+Premiums!X9-Claims!X9</f>
        <v>873699485.36032736</v>
      </c>
      <c r="Y9" s="7">
        <f>X9*(1+'Int Rate'!Y9)+Premiums!Y9-Claims!Y9</f>
        <v>961295937.80583048</v>
      </c>
      <c r="Z9" s="7">
        <f>Y9*(1+'Int Rate'!Z9)+Premiums!Z9-Claims!Z9</f>
        <v>1112053601.4378388</v>
      </c>
      <c r="AA9" s="7">
        <f>Z9*(1+'Int Rate'!AA9)+Premiums!AA9-Claims!AA9</f>
        <v>1352859185.2949266</v>
      </c>
      <c r="AB9" s="7">
        <f>AA9*(1+'Int Rate'!AB9)+Premiums!AB9-Claims!AB9</f>
        <v>1650282798.506386</v>
      </c>
      <c r="AC9" s="7">
        <f>AB9*(1+'Int Rate'!AC9)+Premiums!AC9-Claims!AC9</f>
        <v>1741858878.9051476</v>
      </c>
      <c r="AD9" s="7">
        <f>AC9*(1+'Int Rate'!AD9)+Premiums!AD9-Claims!AD9</f>
        <v>1936942098.0775974</v>
      </c>
      <c r="AE9" s="7">
        <f>AD9*(1+'Int Rate'!AE9)+Premiums!AE9-Claims!AE9</f>
        <v>2235689399.7495017</v>
      </c>
      <c r="AF9" s="7">
        <f>AE9*(1+'Int Rate'!AF9)+Premiums!AF9-Claims!AF9</f>
        <v>2469446759.8702159</v>
      </c>
      <c r="AG9" s="7">
        <f>AF9*(1+'Int Rate'!AG9)+Premiums!AG9-Claims!AG9</f>
        <v>2734690016.931623</v>
      </c>
      <c r="AH9" s="7">
        <f>AG9*(1+'Int Rate'!AH9)+Premiums!AH9-Claims!AH9</f>
        <v>2709780284.3179317</v>
      </c>
      <c r="AI9" s="7">
        <f>AH9*(1+'Int Rate'!AI9)+Premiums!AI9-Claims!AI9</f>
        <v>2572367452.5325007</v>
      </c>
      <c r="AJ9" s="7">
        <f>AI9*(1+'Int Rate'!AJ9)+Premiums!AJ9-Claims!AJ9</f>
        <v>2927902793.6109724</v>
      </c>
      <c r="AK9" s="7">
        <f>AJ9*(1+'Int Rate'!AK9)+Premiums!AK9-Claims!AK9</f>
        <v>3159503504.8077211</v>
      </c>
      <c r="AL9" s="7">
        <f>AK9*(1+'Int Rate'!AL9)+Premiums!AL9-Claims!AL9</f>
        <v>2992026876.6207962</v>
      </c>
      <c r="AM9" s="7">
        <f>AL9*(1+'Int Rate'!AM9)+Premiums!AM9-Claims!AM9</f>
        <v>2874845155.5868216</v>
      </c>
      <c r="AN9" s="7">
        <f>AM9*(1+'Int Rate'!AN9)+Premiums!AN9-Claims!AN9</f>
        <v>3115186924.1363883</v>
      </c>
      <c r="AO9" s="7">
        <f>AN9*(1+'Int Rate'!AO9)+Premiums!AO9-Claims!AO9</f>
        <v>2949772627.7303004</v>
      </c>
      <c r="AP9" s="7">
        <f>AO9*(1+'Int Rate'!AP9)+Premiums!AP9-Claims!AP9</f>
        <v>3191281903.6698999</v>
      </c>
      <c r="AQ9" s="7">
        <f>AP9*(1+'Int Rate'!AQ9)+Premiums!AQ9-Claims!AQ9</f>
        <v>3155502758.9689355</v>
      </c>
      <c r="AR9" s="7">
        <f>AQ9*(1+'Int Rate'!AR9)+Premiums!AR9-Claims!AR9</f>
        <v>3793808146.5771046</v>
      </c>
      <c r="AS9" s="7">
        <f>AR9*(1+'Int Rate'!AS9)+Premiums!AS9-Claims!AS9</f>
        <v>3894705038.4647784</v>
      </c>
      <c r="AT9" s="7">
        <f>AS9*(1+'Int Rate'!AT9)+Premiums!AT9-Claims!AT9</f>
        <v>3817230925.5039959</v>
      </c>
      <c r="AU9" s="7">
        <f>AT9*(1+'Int Rate'!AU9)+Premiums!AU9-Claims!AU9</f>
        <v>3427022829.5258741</v>
      </c>
      <c r="AV9" s="7">
        <f>AU9*(1+'Int Rate'!AV9)+Premiums!AV9-Claims!AV9</f>
        <v>3156746138.6800904</v>
      </c>
      <c r="AW9" s="7">
        <f>AV9*(1+'Int Rate'!AW9)+Premiums!AW9-Claims!AW9</f>
        <v>3224696502.7988968</v>
      </c>
      <c r="AX9" s="7">
        <f>AW9*(1+'Int Rate'!AX9)+Premiums!AX9-Claims!AX9</f>
        <v>3352326782.5524869</v>
      </c>
      <c r="AY9" s="7">
        <f>AX9*(1+'Int Rate'!AY9)+Premiums!AY9-Claims!AY9</f>
        <v>3919904541.1475892</v>
      </c>
      <c r="AZ9" s="7">
        <f>AY9*(1+'Int Rate'!AZ9)+Premiums!AZ9-Claims!AZ9</f>
        <v>4049302107.3911533</v>
      </c>
      <c r="BA9" s="7">
        <f>AZ9*(1+'Int Rate'!BA9)+Premiums!BA9-Claims!BA9</f>
        <v>3842111454.177177</v>
      </c>
      <c r="BB9" s="7">
        <f>BA9*(1+'Int Rate'!BB9)+Premiums!BB9-Claims!BB9</f>
        <v>4273219891.5098352</v>
      </c>
      <c r="BC9" s="7">
        <f>BB9*(1+'Int Rate'!BC9)+Premiums!BC9-Claims!BC9</f>
        <v>4120612842.9637537</v>
      </c>
      <c r="BD9" s="7">
        <f>BC9*(1+'Int Rate'!BD9)+Premiums!BD9-Claims!BD9</f>
        <v>4502691374.1845245</v>
      </c>
      <c r="BE9" s="7">
        <f>BD9*(1+'Int Rate'!BE9)+Premiums!BE9-Claims!BE9</f>
        <v>4667688307.9040098</v>
      </c>
      <c r="BF9" s="7">
        <f>BE9*(1+'Int Rate'!BF9)+Premiums!BF9-Claims!BF9</f>
        <v>4371247994.8180218</v>
      </c>
      <c r="BG9" s="7">
        <f>BF9*(1+'Int Rate'!BG9)+Premiums!BG9-Claims!BG9</f>
        <v>4575049557.6376553</v>
      </c>
      <c r="BH9" s="7">
        <f>BG9*(1+'Int Rate'!BH9)+Premiums!BH9-Claims!BH9</f>
        <v>4807729675.7233543</v>
      </c>
      <c r="BI9" s="7">
        <f>BH9*(1+'Int Rate'!BI9)+Premiums!BI9-Claims!BI9</f>
        <v>5118171278.8443985</v>
      </c>
      <c r="BJ9" s="7">
        <f>BI9*(1+'Int Rate'!BJ9)+Premiums!BJ9-Claims!BJ9</f>
        <v>5471497296.139514</v>
      </c>
      <c r="BK9" s="7">
        <f>BJ9*(1+'Int Rate'!BK9)+Premiums!BK9-Claims!BK9</f>
        <v>5379914406.138669</v>
      </c>
      <c r="BL9" s="7">
        <f>BK9*(1+'Int Rate'!BL9)+Premiums!BL9-Claims!BL9</f>
        <v>6213775833.943327</v>
      </c>
      <c r="BM9" s="7">
        <f>BL9*(1+'Int Rate'!BM9)+Premiums!BM9-Claims!BM9</f>
        <v>6678010534.9942265</v>
      </c>
      <c r="BN9" s="7">
        <f>BM9*(1+'Int Rate'!BN9)+Premiums!BN9-Claims!BN9</f>
        <v>6994251138.7316589</v>
      </c>
      <c r="BO9" s="7">
        <f>BN9*(1+'Int Rate'!BO9)+Premiums!BO9-Claims!BO9</f>
        <v>7374120809.4253645</v>
      </c>
      <c r="BP9" s="7">
        <f>BO9*(1+'Int Rate'!BP9)+Premiums!BP9-Claims!BP9</f>
        <v>7909117715.2532825</v>
      </c>
      <c r="BQ9" s="7">
        <f>BP9*(1+'Int Rate'!BQ9)+Premiums!BQ9-Claims!BQ9</f>
        <v>9031765899.8579063</v>
      </c>
      <c r="BR9" s="7">
        <f>BQ9*(1+'Int Rate'!BR9)+Premiums!BR9-Claims!BR9</f>
        <v>10798024719.275688</v>
      </c>
      <c r="BS9" s="7">
        <f>BR9*(1+'Int Rate'!BS9)+Premiums!BS9-Claims!BS9</f>
        <v>10495601929.649704</v>
      </c>
      <c r="BT9" s="7">
        <f>BS9*(1+'Int Rate'!BT9)+Premiums!BT9-Claims!BT9</f>
        <v>12475247271.573709</v>
      </c>
    </row>
    <row r="10" spans="1:72" x14ac:dyDescent="0.25">
      <c r="A10" s="1">
        <v>9</v>
      </c>
      <c r="B10" s="7">
        <f>Premiums!B10</f>
        <v>22659800</v>
      </c>
      <c r="C10" s="7">
        <f>B10*(1+'Int Rate'!C10)+Premiums!C10-Claims!C10</f>
        <v>45239117.665240079</v>
      </c>
      <c r="D10" s="7">
        <f>C10*(1+'Int Rate'!D10)+Premiums!D10-Claims!D10</f>
        <v>62661090.837136418</v>
      </c>
      <c r="E10" s="7">
        <f>D10*(1+'Int Rate'!E10)+Premiums!E10-Claims!E10</f>
        <v>80860757.546475559</v>
      </c>
      <c r="F10" s="7">
        <f>E10*(1+'Int Rate'!F10)+Premiums!F10-Claims!F10</f>
        <v>103565385.55458872</v>
      </c>
      <c r="G10" s="7">
        <f>F10*(1+'Int Rate'!G10)+Premiums!G10-Claims!G10</f>
        <v>123373029.71018961</v>
      </c>
      <c r="H10" s="7">
        <f>G10*(1+'Int Rate'!H10)+Premiums!H10-Claims!H10</f>
        <v>153826269.23310918</v>
      </c>
      <c r="I10" s="7">
        <f>H10*(1+'Int Rate'!I10)+Premiums!I10-Claims!I10</f>
        <v>167764739.7252554</v>
      </c>
      <c r="J10" s="7">
        <f>I10*(1+'Int Rate'!J10)+Premiums!J10-Claims!J10</f>
        <v>194135925.38234428</v>
      </c>
      <c r="K10" s="7">
        <f>J10*(1+'Int Rate'!K10)+Premiums!K10-Claims!K10</f>
        <v>210356596.14041084</v>
      </c>
      <c r="L10" s="7">
        <f>K10*(1+'Int Rate'!L10)+Premiums!L10-Claims!L10</f>
        <v>224700129.51850215</v>
      </c>
      <c r="M10" s="7">
        <f>L10*(1+'Int Rate'!M10)+Premiums!M10-Claims!M10</f>
        <v>237498081.60166469</v>
      </c>
      <c r="N10" s="7">
        <f>M10*(1+'Int Rate'!N10)+Premiums!N10-Claims!N10</f>
        <v>249045311.95290563</v>
      </c>
      <c r="O10" s="7">
        <f>N10*(1+'Int Rate'!O10)+Premiums!O10-Claims!O10</f>
        <v>253787490.23006278</v>
      </c>
      <c r="P10" s="7">
        <f>O10*(1+'Int Rate'!P10)+Premiums!P10-Claims!P10</f>
        <v>283524258.78718579</v>
      </c>
      <c r="Q10" s="7">
        <f>P10*(1+'Int Rate'!Q10)+Premiums!Q10-Claims!Q10</f>
        <v>310434682.48957843</v>
      </c>
      <c r="R10" s="7">
        <f>Q10*(1+'Int Rate'!R10)+Premiums!R10-Claims!R10</f>
        <v>297504796.81672823</v>
      </c>
      <c r="S10" s="7">
        <f>R10*(1+'Int Rate'!S10)+Premiums!S10-Claims!S10</f>
        <v>348329197.12004066</v>
      </c>
      <c r="T10" s="7">
        <f>S10*(1+'Int Rate'!T10)+Premiums!T10-Claims!T10</f>
        <v>374547784.36293852</v>
      </c>
      <c r="U10" s="7">
        <f>T10*(1+'Int Rate'!U10)+Premiums!U10-Claims!U10</f>
        <v>417748092.01071066</v>
      </c>
      <c r="V10" s="7">
        <f>U10*(1+'Int Rate'!V10)+Premiums!V10-Claims!V10</f>
        <v>447523556.29643929</v>
      </c>
      <c r="W10" s="7">
        <f>V10*(1+'Int Rate'!W10)+Premiums!W10-Claims!W10</f>
        <v>499077712.11263621</v>
      </c>
      <c r="X10" s="7">
        <f>W10*(1+'Int Rate'!X10)+Premiums!X10-Claims!X10</f>
        <v>518786281.13502187</v>
      </c>
      <c r="Y10" s="7">
        <f>X10*(1+'Int Rate'!Y10)+Premiums!Y10-Claims!Y10</f>
        <v>572839117.73434496</v>
      </c>
      <c r="Z10" s="7">
        <f>Y10*(1+'Int Rate'!Z10)+Premiums!Z10-Claims!Z10</f>
        <v>594527730.49648154</v>
      </c>
      <c r="AA10" s="7">
        <f>Z10*(1+'Int Rate'!AA10)+Premiums!AA10-Claims!AA10</f>
        <v>579922122.73261321</v>
      </c>
      <c r="AB10" s="7">
        <f>AA10*(1+'Int Rate'!AB10)+Premiums!AB10-Claims!AB10</f>
        <v>630570973.00785196</v>
      </c>
      <c r="AC10" s="7">
        <f>AB10*(1+'Int Rate'!AC10)+Premiums!AC10-Claims!AC10</f>
        <v>668078741.72108245</v>
      </c>
      <c r="AD10" s="7">
        <f>AC10*(1+'Int Rate'!AD10)+Premiums!AD10-Claims!AD10</f>
        <v>723419523.08884823</v>
      </c>
      <c r="AE10" s="7">
        <f>AD10*(1+'Int Rate'!AE10)+Premiums!AE10-Claims!AE10</f>
        <v>792304035.83848703</v>
      </c>
      <c r="AF10" s="7">
        <f>AE10*(1+'Int Rate'!AF10)+Premiums!AF10-Claims!AF10</f>
        <v>746064173.9220233</v>
      </c>
      <c r="AG10" s="7">
        <f>AF10*(1+'Int Rate'!AG10)+Premiums!AG10-Claims!AG10</f>
        <v>723965521.38189125</v>
      </c>
      <c r="AH10" s="7">
        <f>AG10*(1+'Int Rate'!AH10)+Premiums!AH10-Claims!AH10</f>
        <v>714836377.38266051</v>
      </c>
      <c r="AI10" s="7">
        <f>AH10*(1+'Int Rate'!AI10)+Premiums!AI10-Claims!AI10</f>
        <v>743409091.86098456</v>
      </c>
      <c r="AJ10" s="7">
        <f>AI10*(1+'Int Rate'!AJ10)+Premiums!AJ10-Claims!AJ10</f>
        <v>802817933.64942384</v>
      </c>
      <c r="AK10" s="7">
        <f>AJ10*(1+'Int Rate'!AK10)+Premiums!AK10-Claims!AK10</f>
        <v>810678448.2230221</v>
      </c>
      <c r="AL10" s="7">
        <f>AK10*(1+'Int Rate'!AL10)+Premiums!AL10-Claims!AL10</f>
        <v>769790769.87444985</v>
      </c>
      <c r="AM10" s="7">
        <f>AL10*(1+'Int Rate'!AM10)+Premiums!AM10-Claims!AM10</f>
        <v>781528812.14448118</v>
      </c>
      <c r="AN10" s="7">
        <f>AM10*(1+'Int Rate'!AN10)+Premiums!AN10-Claims!AN10</f>
        <v>718615916.70269275</v>
      </c>
      <c r="AO10" s="7">
        <f>AN10*(1+'Int Rate'!AO10)+Premiums!AO10-Claims!AO10</f>
        <v>660216791.1575011</v>
      </c>
      <c r="AP10" s="7">
        <f>AO10*(1+'Int Rate'!AP10)+Premiums!AP10-Claims!AP10</f>
        <v>536663169.98227322</v>
      </c>
      <c r="AQ10" s="7">
        <f>AP10*(1+'Int Rate'!AQ10)+Premiums!AQ10-Claims!AQ10</f>
        <v>536021027.71284187</v>
      </c>
      <c r="AR10" s="7">
        <f>AQ10*(1+'Int Rate'!AR10)+Premiums!AR10-Claims!AR10</f>
        <v>484469503.25381613</v>
      </c>
      <c r="AS10" s="7">
        <f>AR10*(1+'Int Rate'!AS10)+Premiums!AS10-Claims!AS10</f>
        <v>384578231.35803443</v>
      </c>
      <c r="AT10" s="7">
        <f>AS10*(1+'Int Rate'!AT10)+Premiums!AT10-Claims!AT10</f>
        <v>306918996.24661118</v>
      </c>
      <c r="AU10" s="7">
        <f>AT10*(1+'Int Rate'!AU10)+Premiums!AU10-Claims!AU10</f>
        <v>213509276.47913378</v>
      </c>
      <c r="AV10" s="7">
        <f>AU10*(1+'Int Rate'!AV10)+Premiums!AV10-Claims!AV10</f>
        <v>83403258.711696804</v>
      </c>
      <c r="AW10" s="7">
        <f>AV10*(1+'Int Rate'!AW10)+Premiums!AW10-Claims!AW10</f>
        <v>-72148994.664170474</v>
      </c>
      <c r="AX10" s="7">
        <f>AW10*(1+'Int Rate'!AX10)+Premiums!AX10-Claims!AX10</f>
        <v>-240143780.98734</v>
      </c>
      <c r="AY10" s="7">
        <f>AX10*(1+'Int Rate'!AY10)+Premiums!AY10-Claims!AY10</f>
        <v>-444832680.5392915</v>
      </c>
      <c r="AZ10" s="7">
        <f>AY10*(1+'Int Rate'!AZ10)+Premiums!AZ10-Claims!AZ10</f>
        <v>-661549029.99652934</v>
      </c>
      <c r="BA10" s="7">
        <f>AZ10*(1+'Int Rate'!BA10)+Premiums!BA10-Claims!BA10</f>
        <v>-893681591.73668098</v>
      </c>
      <c r="BB10" s="7">
        <f>BA10*(1+'Int Rate'!BB10)+Premiums!BB10-Claims!BB10</f>
        <v>-1123386284.0736713</v>
      </c>
      <c r="BC10" s="7">
        <f>BB10*(1+'Int Rate'!BC10)+Premiums!BC10-Claims!BC10</f>
        <v>-1512131300.7416031</v>
      </c>
      <c r="BD10" s="7">
        <f>BC10*(1+'Int Rate'!BD10)+Premiums!BD10-Claims!BD10</f>
        <v>-1768172079.2431777</v>
      </c>
      <c r="BE10" s="7">
        <f>BD10*(1+'Int Rate'!BE10)+Premiums!BE10-Claims!BE10</f>
        <v>-1819365263.6265278</v>
      </c>
      <c r="BF10" s="7">
        <f>BE10*(1+'Int Rate'!BF10)+Premiums!BF10-Claims!BF10</f>
        <v>-2077288847.4539983</v>
      </c>
      <c r="BG10" s="7">
        <f>BF10*(1+'Int Rate'!BG10)+Premiums!BG10-Claims!BG10</f>
        <v>-2297324742.969254</v>
      </c>
      <c r="BH10" s="7">
        <f>BG10*(1+'Int Rate'!BH10)+Premiums!BH10-Claims!BH10</f>
        <v>-2385508393.5757794</v>
      </c>
      <c r="BI10" s="7">
        <f>BH10*(1+'Int Rate'!BI10)+Premiums!BI10-Claims!BI10</f>
        <v>-2746495839.8092608</v>
      </c>
      <c r="BJ10" s="7">
        <f>BI10*(1+'Int Rate'!BJ10)+Premiums!BJ10-Claims!BJ10</f>
        <v>-2767433205.3065691</v>
      </c>
      <c r="BK10" s="7">
        <f>BJ10*(1+'Int Rate'!BK10)+Premiums!BK10-Claims!BK10</f>
        <v>-2582536945.3220911</v>
      </c>
      <c r="BL10" s="7">
        <f>BK10*(1+'Int Rate'!BL10)+Premiums!BL10-Claims!BL10</f>
        <v>-2785291344.3179593</v>
      </c>
      <c r="BM10" s="7">
        <f>BL10*(1+'Int Rate'!BM10)+Premiums!BM10-Claims!BM10</f>
        <v>-2948807701.8991551</v>
      </c>
      <c r="BN10" s="7">
        <f>BM10*(1+'Int Rate'!BN10)+Premiums!BN10-Claims!BN10</f>
        <v>-3045705099.07971</v>
      </c>
      <c r="BO10" s="7">
        <f>BN10*(1+'Int Rate'!BO10)+Premiums!BO10-Claims!BO10</f>
        <v>-3682999612.3891921</v>
      </c>
      <c r="BP10" s="7">
        <f>BO10*(1+'Int Rate'!BP10)+Premiums!BP10-Claims!BP10</f>
        <v>-4220245952.661438</v>
      </c>
      <c r="BQ10" s="7">
        <f>BP10*(1+'Int Rate'!BQ10)+Premiums!BQ10-Claims!BQ10</f>
        <v>-3947724975.2716732</v>
      </c>
      <c r="BR10" s="7">
        <f>BQ10*(1+'Int Rate'!BR10)+Premiums!BR10-Claims!BR10</f>
        <v>-3154960280.5851855</v>
      </c>
      <c r="BS10" s="7">
        <f>BR10*(1+'Int Rate'!BS10)+Premiums!BS10-Claims!BS10</f>
        <v>-3325925859.4355555</v>
      </c>
      <c r="BT10" s="7">
        <f>BS10*(1+'Int Rate'!BT10)+Premiums!BT10-Claims!BT10</f>
        <v>-3377074393.6236496</v>
      </c>
    </row>
    <row r="11" spans="1:72" x14ac:dyDescent="0.25">
      <c r="A11" s="1">
        <v>10</v>
      </c>
      <c r="B11" s="7">
        <f>Premiums!B11</f>
        <v>22659800</v>
      </c>
      <c r="C11" s="7">
        <f>B11*(1+'Int Rate'!C11)+Premiums!C11-Claims!C11</f>
        <v>42911819.537458852</v>
      </c>
      <c r="D11" s="7">
        <f>C11*(1+'Int Rate'!D11)+Premiums!D11-Claims!D11</f>
        <v>66520048.486592025</v>
      </c>
      <c r="E11" s="7">
        <f>D11*(1+'Int Rate'!E11)+Premiums!E11-Claims!E11</f>
        <v>94637103.120001018</v>
      </c>
      <c r="F11" s="7">
        <f>E11*(1+'Int Rate'!F11)+Premiums!F11-Claims!F11</f>
        <v>128639054.76900777</v>
      </c>
      <c r="G11" s="7">
        <f>F11*(1+'Int Rate'!G11)+Premiums!G11-Claims!G11</f>
        <v>155748322.48811862</v>
      </c>
      <c r="H11" s="7">
        <f>G11*(1+'Int Rate'!H11)+Premiums!H11-Claims!H11</f>
        <v>188865472.11894745</v>
      </c>
      <c r="I11" s="7">
        <f>H11*(1+'Int Rate'!I11)+Premiums!I11-Claims!I11</f>
        <v>208351604.83292484</v>
      </c>
      <c r="J11" s="7">
        <f>I11*(1+'Int Rate'!J11)+Premiums!J11-Claims!J11</f>
        <v>231958134.37731495</v>
      </c>
      <c r="K11" s="7">
        <f>J11*(1+'Int Rate'!K11)+Premiums!K11-Claims!K11</f>
        <v>269745029.27741778</v>
      </c>
      <c r="L11" s="7">
        <f>K11*(1+'Int Rate'!L11)+Premiums!L11-Claims!L11</f>
        <v>317460692.54536861</v>
      </c>
      <c r="M11" s="7">
        <f>L11*(1+'Int Rate'!M11)+Premiums!M11-Claims!M11</f>
        <v>315502930.0107168</v>
      </c>
      <c r="N11" s="7">
        <f>M11*(1+'Int Rate'!N11)+Premiums!N11-Claims!N11</f>
        <v>311937104.68050027</v>
      </c>
      <c r="O11" s="7">
        <f>N11*(1+'Int Rate'!O11)+Premiums!O11-Claims!O11</f>
        <v>400666035.6593039</v>
      </c>
      <c r="P11" s="7">
        <f>O11*(1+'Int Rate'!P11)+Premiums!P11-Claims!P11</f>
        <v>485183411.90159762</v>
      </c>
      <c r="Q11" s="7">
        <f>P11*(1+'Int Rate'!Q11)+Premiums!Q11-Claims!Q11</f>
        <v>519458650.85945213</v>
      </c>
      <c r="R11" s="7">
        <f>Q11*(1+'Int Rate'!R11)+Premiums!R11-Claims!R11</f>
        <v>504417367.05807436</v>
      </c>
      <c r="S11" s="7">
        <f>R11*(1+'Int Rate'!S11)+Premiums!S11-Claims!S11</f>
        <v>563829519.83377087</v>
      </c>
      <c r="T11" s="7">
        <f>S11*(1+'Int Rate'!T11)+Premiums!T11-Claims!T11</f>
        <v>611797798.90627301</v>
      </c>
      <c r="U11" s="7">
        <f>T11*(1+'Int Rate'!U11)+Premiums!U11-Claims!U11</f>
        <v>701716222.24937224</v>
      </c>
      <c r="V11" s="7">
        <f>U11*(1+'Int Rate'!V11)+Premiums!V11-Claims!V11</f>
        <v>783556116.83787429</v>
      </c>
      <c r="W11" s="7">
        <f>V11*(1+'Int Rate'!W11)+Premiums!W11-Claims!W11</f>
        <v>834254535.96461689</v>
      </c>
      <c r="X11" s="7">
        <f>W11*(1+'Int Rate'!X11)+Premiums!X11-Claims!X11</f>
        <v>897033927.31926596</v>
      </c>
      <c r="Y11" s="7">
        <f>X11*(1+'Int Rate'!Y11)+Premiums!Y11-Claims!Y11</f>
        <v>987108629.29470336</v>
      </c>
      <c r="Z11" s="7">
        <f>Y11*(1+'Int Rate'!Z11)+Premiums!Z11-Claims!Z11</f>
        <v>1095217911.9316001</v>
      </c>
      <c r="AA11" s="7">
        <f>Z11*(1+'Int Rate'!AA11)+Premiums!AA11-Claims!AA11</f>
        <v>1124101789.5845451</v>
      </c>
      <c r="AB11" s="7">
        <f>AA11*(1+'Int Rate'!AB11)+Premiums!AB11-Claims!AB11</f>
        <v>1212107460.2018495</v>
      </c>
      <c r="AC11" s="7">
        <f>AB11*(1+'Int Rate'!AC11)+Premiums!AC11-Claims!AC11</f>
        <v>1152383740.5573142</v>
      </c>
      <c r="AD11" s="7">
        <f>AC11*(1+'Int Rate'!AD11)+Premiums!AD11-Claims!AD11</f>
        <v>1193500124.3640103</v>
      </c>
      <c r="AE11" s="7">
        <f>AD11*(1+'Int Rate'!AE11)+Premiums!AE11-Claims!AE11</f>
        <v>1414384703.3820848</v>
      </c>
      <c r="AF11" s="7">
        <f>AE11*(1+'Int Rate'!AF11)+Premiums!AF11-Claims!AF11</f>
        <v>1396948207.5404425</v>
      </c>
      <c r="AG11" s="7">
        <f>AF11*(1+'Int Rate'!AG11)+Premiums!AG11-Claims!AG11</f>
        <v>1507188150.062037</v>
      </c>
      <c r="AH11" s="7">
        <f>AG11*(1+'Int Rate'!AH11)+Premiums!AH11-Claims!AH11</f>
        <v>1740656773.0094192</v>
      </c>
      <c r="AI11" s="7">
        <f>AH11*(1+'Int Rate'!AI11)+Premiums!AI11-Claims!AI11</f>
        <v>1905009259.2203546</v>
      </c>
      <c r="AJ11" s="7">
        <f>AI11*(1+'Int Rate'!AJ11)+Premiums!AJ11-Claims!AJ11</f>
        <v>2041992304.033113</v>
      </c>
      <c r="AK11" s="7">
        <f>AJ11*(1+'Int Rate'!AK11)+Premiums!AK11-Claims!AK11</f>
        <v>2114330387.1075706</v>
      </c>
      <c r="AL11" s="7">
        <f>AK11*(1+'Int Rate'!AL11)+Premiums!AL11-Claims!AL11</f>
        <v>2170645647.3549495</v>
      </c>
      <c r="AM11" s="7">
        <f>AL11*(1+'Int Rate'!AM11)+Premiums!AM11-Claims!AM11</f>
        <v>2110963556.8541832</v>
      </c>
      <c r="AN11" s="7">
        <f>AM11*(1+'Int Rate'!AN11)+Premiums!AN11-Claims!AN11</f>
        <v>2271418733.4535503</v>
      </c>
      <c r="AO11" s="7">
        <f>AN11*(1+'Int Rate'!AO11)+Premiums!AO11-Claims!AO11</f>
        <v>2385463523.613729</v>
      </c>
      <c r="AP11" s="7">
        <f>AO11*(1+'Int Rate'!AP11)+Premiums!AP11-Claims!AP11</f>
        <v>2386832226.9940171</v>
      </c>
      <c r="AQ11" s="7">
        <f>AP11*(1+'Int Rate'!AQ11)+Premiums!AQ11-Claims!AQ11</f>
        <v>2364500881.0367107</v>
      </c>
      <c r="AR11" s="7">
        <f>AQ11*(1+'Int Rate'!AR11)+Premiums!AR11-Claims!AR11</f>
        <v>2382447446.052269</v>
      </c>
      <c r="AS11" s="7">
        <f>AR11*(1+'Int Rate'!AS11)+Premiums!AS11-Claims!AS11</f>
        <v>2455601787.4778647</v>
      </c>
      <c r="AT11" s="7">
        <f>AS11*(1+'Int Rate'!AT11)+Premiums!AT11-Claims!AT11</f>
        <v>2659699595.1452031</v>
      </c>
      <c r="AU11" s="7">
        <f>AT11*(1+'Int Rate'!AU11)+Premiums!AU11-Claims!AU11</f>
        <v>2581169424.7270765</v>
      </c>
      <c r="AV11" s="7">
        <f>AU11*(1+'Int Rate'!AV11)+Premiums!AV11-Claims!AV11</f>
        <v>2078485034.6588202</v>
      </c>
      <c r="AW11" s="7">
        <f>AV11*(1+'Int Rate'!AW11)+Premiums!AW11-Claims!AW11</f>
        <v>2109925246.1692576</v>
      </c>
      <c r="AX11" s="7">
        <f>AW11*(1+'Int Rate'!AX11)+Premiums!AX11-Claims!AX11</f>
        <v>2114105121.2691689</v>
      </c>
      <c r="AY11" s="7">
        <f>AX11*(1+'Int Rate'!AY11)+Premiums!AY11-Claims!AY11</f>
        <v>2264657898.1302919</v>
      </c>
      <c r="AZ11" s="7">
        <f>AY11*(1+'Int Rate'!AZ11)+Premiums!AZ11-Claims!AZ11</f>
        <v>1923898040.8885384</v>
      </c>
      <c r="BA11" s="7">
        <f>AZ11*(1+'Int Rate'!BA11)+Premiums!BA11-Claims!BA11</f>
        <v>2072655004.6940565</v>
      </c>
      <c r="BB11" s="7">
        <f>BA11*(1+'Int Rate'!BB11)+Premiums!BB11-Claims!BB11</f>
        <v>2091660476.3405199</v>
      </c>
      <c r="BC11" s="7">
        <f>BB11*(1+'Int Rate'!BC11)+Premiums!BC11-Claims!BC11</f>
        <v>2337873250.3874564</v>
      </c>
      <c r="BD11" s="7">
        <f>BC11*(1+'Int Rate'!BD11)+Premiums!BD11-Claims!BD11</f>
        <v>2359923734.0673242</v>
      </c>
      <c r="BE11" s="7">
        <f>BD11*(1+'Int Rate'!BE11)+Premiums!BE11-Claims!BE11</f>
        <v>2531652814.9409256</v>
      </c>
      <c r="BF11" s="7">
        <f>BE11*(1+'Int Rate'!BF11)+Premiums!BF11-Claims!BF11</f>
        <v>2493812211.6140094</v>
      </c>
      <c r="BG11" s="7">
        <f>BF11*(1+'Int Rate'!BG11)+Premiums!BG11-Claims!BG11</f>
        <v>2473837574.7628508</v>
      </c>
      <c r="BH11" s="7">
        <f>BG11*(1+'Int Rate'!BH11)+Premiums!BH11-Claims!BH11</f>
        <v>2751519154.6497927</v>
      </c>
      <c r="BI11" s="7">
        <f>BH11*(1+'Int Rate'!BI11)+Premiums!BI11-Claims!BI11</f>
        <v>3005544253.7812271</v>
      </c>
      <c r="BJ11" s="7">
        <f>BI11*(1+'Int Rate'!BJ11)+Premiums!BJ11-Claims!BJ11</f>
        <v>3084915145.7943401</v>
      </c>
      <c r="BK11" s="7">
        <f>BJ11*(1+'Int Rate'!BK11)+Premiums!BK11-Claims!BK11</f>
        <v>2942715997.4108148</v>
      </c>
      <c r="BL11" s="7">
        <f>BK11*(1+'Int Rate'!BL11)+Premiums!BL11-Claims!BL11</f>
        <v>3245270635.5267167</v>
      </c>
      <c r="BM11" s="7">
        <f>BL11*(1+'Int Rate'!BM11)+Premiums!BM11-Claims!BM11</f>
        <v>3699254560.8699374</v>
      </c>
      <c r="BN11" s="7">
        <f>BM11*(1+'Int Rate'!BN11)+Premiums!BN11-Claims!BN11</f>
        <v>4345941853.8792105</v>
      </c>
      <c r="BO11" s="7">
        <f>BN11*(1+'Int Rate'!BO11)+Premiums!BO11-Claims!BO11</f>
        <v>4922547956.9870462</v>
      </c>
      <c r="BP11" s="7">
        <f>BO11*(1+'Int Rate'!BP11)+Premiums!BP11-Claims!BP11</f>
        <v>5750129638.7115784</v>
      </c>
      <c r="BQ11" s="7">
        <f>BP11*(1+'Int Rate'!BQ11)+Premiums!BQ11-Claims!BQ11</f>
        <v>6065063576.9196548</v>
      </c>
      <c r="BR11" s="7">
        <f>BQ11*(1+'Int Rate'!BR11)+Premiums!BR11-Claims!BR11</f>
        <v>6800527610.9037752</v>
      </c>
      <c r="BS11" s="7">
        <f>BR11*(1+'Int Rate'!BS11)+Premiums!BS11-Claims!BS11</f>
        <v>6677257991.3258753</v>
      </c>
      <c r="BT11" s="7">
        <f>BS11*(1+'Int Rate'!BT11)+Premiums!BT11-Claims!BT11</f>
        <v>7350304463.1005077</v>
      </c>
    </row>
    <row r="12" spans="1:72" x14ac:dyDescent="0.25">
      <c r="A12" s="1">
        <v>11</v>
      </c>
      <c r="B12" s="7">
        <f>Premiums!B12</f>
        <v>22659800</v>
      </c>
      <c r="C12" s="7">
        <f>B12*(1+'Int Rate'!C12)+Premiums!C12-Claims!C12</f>
        <v>44794999.990542628</v>
      </c>
      <c r="D12" s="7">
        <f>C12*(1+'Int Rate'!D12)+Premiums!D12-Claims!D12</f>
        <v>68345410.121959805</v>
      </c>
      <c r="E12" s="7">
        <f>D12*(1+'Int Rate'!E12)+Premiums!E12-Claims!E12</f>
        <v>86034410.630583912</v>
      </c>
      <c r="F12" s="7">
        <f>E12*(1+'Int Rate'!F12)+Premiums!F12-Claims!F12</f>
        <v>106755707.24884495</v>
      </c>
      <c r="G12" s="7">
        <f>F12*(1+'Int Rate'!G12)+Premiums!G12-Claims!G12</f>
        <v>132000930.11205798</v>
      </c>
      <c r="H12" s="7">
        <f>G12*(1+'Int Rate'!H12)+Premiums!H12-Claims!H12</f>
        <v>158477786.38712195</v>
      </c>
      <c r="I12" s="7">
        <f>H12*(1+'Int Rate'!I12)+Premiums!I12-Claims!I12</f>
        <v>209722905.15253052</v>
      </c>
      <c r="J12" s="7">
        <f>I12*(1+'Int Rate'!J12)+Premiums!J12-Claims!J12</f>
        <v>251974596.43041754</v>
      </c>
      <c r="K12" s="7">
        <f>J12*(1+'Int Rate'!K12)+Premiums!K12-Claims!K12</f>
        <v>284725423.68506068</v>
      </c>
      <c r="L12" s="7">
        <f>K12*(1+'Int Rate'!L12)+Premiums!L12-Claims!L12</f>
        <v>274010720.11168838</v>
      </c>
      <c r="M12" s="7">
        <f>L12*(1+'Int Rate'!M12)+Premiums!M12-Claims!M12</f>
        <v>290364633.47650707</v>
      </c>
      <c r="N12" s="7">
        <f>M12*(1+'Int Rate'!N12)+Premiums!N12-Claims!N12</f>
        <v>352312759.92701584</v>
      </c>
      <c r="O12" s="7">
        <f>N12*(1+'Int Rate'!O12)+Premiums!O12-Claims!O12</f>
        <v>383328447.81420028</v>
      </c>
      <c r="P12" s="7">
        <f>O12*(1+'Int Rate'!P12)+Premiums!P12-Claims!P12</f>
        <v>425390550.31938398</v>
      </c>
      <c r="Q12" s="7">
        <f>P12*(1+'Int Rate'!Q12)+Premiums!Q12-Claims!Q12</f>
        <v>469828236.523314</v>
      </c>
      <c r="R12" s="7">
        <f>Q12*(1+'Int Rate'!R12)+Premiums!R12-Claims!R12</f>
        <v>508917600.96962661</v>
      </c>
      <c r="S12" s="7">
        <f>R12*(1+'Int Rate'!S12)+Premiums!S12-Claims!S12</f>
        <v>597653498.73799968</v>
      </c>
      <c r="T12" s="7">
        <f>S12*(1+'Int Rate'!T12)+Premiums!T12-Claims!T12</f>
        <v>670846779.97031879</v>
      </c>
      <c r="U12" s="7">
        <f>T12*(1+'Int Rate'!U12)+Premiums!U12-Claims!U12</f>
        <v>786401487.16087723</v>
      </c>
      <c r="V12" s="7">
        <f>U12*(1+'Int Rate'!V12)+Premiums!V12-Claims!V12</f>
        <v>850261760.08864522</v>
      </c>
      <c r="W12" s="7">
        <f>V12*(1+'Int Rate'!W12)+Premiums!W12-Claims!W12</f>
        <v>862980241.05025542</v>
      </c>
      <c r="X12" s="7">
        <f>W12*(1+'Int Rate'!X12)+Premiums!X12-Claims!X12</f>
        <v>893945994.01483274</v>
      </c>
      <c r="Y12" s="7">
        <f>X12*(1+'Int Rate'!Y12)+Premiums!Y12-Claims!Y12</f>
        <v>908047767.5718112</v>
      </c>
      <c r="Z12" s="7">
        <f>Y12*(1+'Int Rate'!Z12)+Premiums!Z12-Claims!Z12</f>
        <v>974691859.62907362</v>
      </c>
      <c r="AA12" s="7">
        <f>Z12*(1+'Int Rate'!AA12)+Premiums!AA12-Claims!AA12</f>
        <v>1115002418.0444732</v>
      </c>
      <c r="AB12" s="7">
        <f>AA12*(1+'Int Rate'!AB12)+Premiums!AB12-Claims!AB12</f>
        <v>1266211897.1592705</v>
      </c>
      <c r="AC12" s="7">
        <f>AB12*(1+'Int Rate'!AC12)+Premiums!AC12-Claims!AC12</f>
        <v>1281553118.1784353</v>
      </c>
      <c r="AD12" s="7">
        <f>AC12*(1+'Int Rate'!AD12)+Premiums!AD12-Claims!AD12</f>
        <v>1577479315.5833683</v>
      </c>
      <c r="AE12" s="7">
        <f>AD12*(1+'Int Rate'!AE12)+Premiums!AE12-Claims!AE12</f>
        <v>1414156219.494946</v>
      </c>
      <c r="AF12" s="7">
        <f>AE12*(1+'Int Rate'!AF12)+Premiums!AF12-Claims!AF12</f>
        <v>1445069145.0893922</v>
      </c>
      <c r="AG12" s="7">
        <f>AF12*(1+'Int Rate'!AG12)+Premiums!AG12-Claims!AG12</f>
        <v>1492526324.135263</v>
      </c>
      <c r="AH12" s="7">
        <f>AG12*(1+'Int Rate'!AH12)+Premiums!AH12-Claims!AH12</f>
        <v>1462294050.6204069</v>
      </c>
      <c r="AI12" s="7">
        <f>AH12*(1+'Int Rate'!AI12)+Premiums!AI12-Claims!AI12</f>
        <v>1550505608.4936461</v>
      </c>
      <c r="AJ12" s="7">
        <f>AI12*(1+'Int Rate'!AJ12)+Premiums!AJ12-Claims!AJ12</f>
        <v>1665001718.9953923</v>
      </c>
      <c r="AK12" s="7">
        <f>AJ12*(1+'Int Rate'!AK12)+Premiums!AK12-Claims!AK12</f>
        <v>1898619212.315707</v>
      </c>
      <c r="AL12" s="7">
        <f>AK12*(1+'Int Rate'!AL12)+Premiums!AL12-Claims!AL12</f>
        <v>1868643328.1686769</v>
      </c>
      <c r="AM12" s="7">
        <f>AL12*(1+'Int Rate'!AM12)+Premiums!AM12-Claims!AM12</f>
        <v>2101468982.0987654</v>
      </c>
      <c r="AN12" s="7">
        <f>AM12*(1+'Int Rate'!AN12)+Premiums!AN12-Claims!AN12</f>
        <v>2292283905.3351727</v>
      </c>
      <c r="AO12" s="7">
        <f>AN12*(1+'Int Rate'!AO12)+Premiums!AO12-Claims!AO12</f>
        <v>2278413531.3793297</v>
      </c>
      <c r="AP12" s="7">
        <f>AO12*(1+'Int Rate'!AP12)+Premiums!AP12-Claims!AP12</f>
        <v>2098304575.9891391</v>
      </c>
      <c r="AQ12" s="7">
        <f>AP12*(1+'Int Rate'!AQ12)+Premiums!AQ12-Claims!AQ12</f>
        <v>1958803897.3267798</v>
      </c>
      <c r="AR12" s="7">
        <f>AQ12*(1+'Int Rate'!AR12)+Premiums!AR12-Claims!AR12</f>
        <v>1947183048.0778747</v>
      </c>
      <c r="AS12" s="7">
        <f>AR12*(1+'Int Rate'!AS12)+Premiums!AS12-Claims!AS12</f>
        <v>2101462939.8872113</v>
      </c>
      <c r="AT12" s="7">
        <f>AS12*(1+'Int Rate'!AT12)+Premiums!AT12-Claims!AT12</f>
        <v>2124483460.040318</v>
      </c>
      <c r="AU12" s="7">
        <f>AT12*(1+'Int Rate'!AU12)+Premiums!AU12-Claims!AU12</f>
        <v>1990817538.9662218</v>
      </c>
      <c r="AV12" s="7">
        <f>AU12*(1+'Int Rate'!AV12)+Premiums!AV12-Claims!AV12</f>
        <v>2121825609.697464</v>
      </c>
      <c r="AW12" s="7">
        <f>AV12*(1+'Int Rate'!AW12)+Premiums!AW12-Claims!AW12</f>
        <v>1890801311.3511882</v>
      </c>
      <c r="AX12" s="7">
        <f>AW12*(1+'Int Rate'!AX12)+Premiums!AX12-Claims!AX12</f>
        <v>1980198908.7810597</v>
      </c>
      <c r="AY12" s="7">
        <f>AX12*(1+'Int Rate'!AY12)+Premiums!AY12-Claims!AY12</f>
        <v>1971108676.4380722</v>
      </c>
      <c r="AZ12" s="7">
        <f>AY12*(1+'Int Rate'!AZ12)+Premiums!AZ12-Claims!AZ12</f>
        <v>2022679621.9147034</v>
      </c>
      <c r="BA12" s="7">
        <f>AZ12*(1+'Int Rate'!BA12)+Premiums!BA12-Claims!BA12</f>
        <v>1850090358.3301094</v>
      </c>
      <c r="BB12" s="7">
        <f>BA12*(1+'Int Rate'!BB12)+Premiums!BB12-Claims!BB12</f>
        <v>1550040808.3912008</v>
      </c>
      <c r="BC12" s="7">
        <f>BB12*(1+'Int Rate'!BC12)+Premiums!BC12-Claims!BC12</f>
        <v>1560039771.831002</v>
      </c>
      <c r="BD12" s="7">
        <f>BC12*(1+'Int Rate'!BD12)+Premiums!BD12-Claims!BD12</f>
        <v>1286416348.1800232</v>
      </c>
      <c r="BE12" s="7">
        <f>BD12*(1+'Int Rate'!BE12)+Premiums!BE12-Claims!BE12</f>
        <v>1337874917.8392458</v>
      </c>
      <c r="BF12" s="7">
        <f>BE12*(1+'Int Rate'!BF12)+Premiums!BF12-Claims!BF12</f>
        <v>1253817888.0308788</v>
      </c>
      <c r="BG12" s="7">
        <f>BF12*(1+'Int Rate'!BG12)+Premiums!BG12-Claims!BG12</f>
        <v>1132146281.2509634</v>
      </c>
      <c r="BH12" s="7">
        <f>BG12*(1+'Int Rate'!BH12)+Premiums!BH12-Claims!BH12</f>
        <v>1066380608.2228806</v>
      </c>
      <c r="BI12" s="7">
        <f>BH12*(1+'Int Rate'!BI12)+Premiums!BI12-Claims!BI12</f>
        <v>971206997.62509239</v>
      </c>
      <c r="BJ12" s="7">
        <f>BI12*(1+'Int Rate'!BJ12)+Premiums!BJ12-Claims!BJ12</f>
        <v>959536799.09903371</v>
      </c>
      <c r="BK12" s="7">
        <f>BJ12*(1+'Int Rate'!BK12)+Premiums!BK12-Claims!BK12</f>
        <v>888963128.19703865</v>
      </c>
      <c r="BL12" s="7">
        <f>BK12*(1+'Int Rate'!BL12)+Premiums!BL12-Claims!BL12</f>
        <v>909037124.89173329</v>
      </c>
      <c r="BM12" s="7">
        <f>BL12*(1+'Int Rate'!BM12)+Premiums!BM12-Claims!BM12</f>
        <v>922424661.39199233</v>
      </c>
      <c r="BN12" s="7">
        <f>BM12*(1+'Int Rate'!BN12)+Premiums!BN12-Claims!BN12</f>
        <v>991517012.31167364</v>
      </c>
      <c r="BO12" s="7">
        <f>BN12*(1+'Int Rate'!BO12)+Premiums!BO12-Claims!BO12</f>
        <v>965306944.75519454</v>
      </c>
      <c r="BP12" s="7">
        <f>BO12*(1+'Int Rate'!BP12)+Premiums!BP12-Claims!BP12</f>
        <v>1040542888.9305419</v>
      </c>
      <c r="BQ12" s="7">
        <f>BP12*(1+'Int Rate'!BQ12)+Premiums!BQ12-Claims!BQ12</f>
        <v>1191261176.4315956</v>
      </c>
      <c r="BR12" s="7">
        <f>BQ12*(1+'Int Rate'!BR12)+Premiums!BR12-Claims!BR12</f>
        <v>1234475662.4407055</v>
      </c>
      <c r="BS12" s="7">
        <f>BR12*(1+'Int Rate'!BS12)+Premiums!BS12-Claims!BS12</f>
        <v>1221937702.5285888</v>
      </c>
      <c r="BT12" s="7">
        <f>BS12*(1+'Int Rate'!BT12)+Premiums!BT12-Claims!BT12</f>
        <v>1161483387.3896945</v>
      </c>
    </row>
    <row r="13" spans="1:72" x14ac:dyDescent="0.25">
      <c r="A13" s="1">
        <v>12</v>
      </c>
      <c r="B13" s="7">
        <f>Premiums!B13</f>
        <v>22659800</v>
      </c>
      <c r="C13" s="7">
        <f>B13*(1+'Int Rate'!C13)+Premiums!C13-Claims!C13</f>
        <v>40322932.950642988</v>
      </c>
      <c r="D13" s="7">
        <f>C13*(1+'Int Rate'!D13)+Premiums!D13-Claims!D13</f>
        <v>60601167.098148018</v>
      </c>
      <c r="E13" s="7">
        <f>D13*(1+'Int Rate'!E13)+Premiums!E13-Claims!E13</f>
        <v>82220915.41126588</v>
      </c>
      <c r="F13" s="7">
        <f>E13*(1+'Int Rate'!F13)+Premiums!F13-Claims!F13</f>
        <v>92280699.298407033</v>
      </c>
      <c r="G13" s="7">
        <f>F13*(1+'Int Rate'!G13)+Premiums!G13-Claims!G13</f>
        <v>120907481.93235403</v>
      </c>
      <c r="H13" s="7">
        <f>G13*(1+'Int Rate'!H13)+Premiums!H13-Claims!H13</f>
        <v>154488250.41773885</v>
      </c>
      <c r="I13" s="7">
        <f>H13*(1+'Int Rate'!I13)+Premiums!I13-Claims!I13</f>
        <v>183691668.60531193</v>
      </c>
      <c r="J13" s="7">
        <f>I13*(1+'Int Rate'!J13)+Premiums!J13-Claims!J13</f>
        <v>202503970.01178566</v>
      </c>
      <c r="K13" s="7">
        <f>J13*(1+'Int Rate'!K13)+Premiums!K13-Claims!K13</f>
        <v>229037237.20098835</v>
      </c>
      <c r="L13" s="7">
        <f>K13*(1+'Int Rate'!L13)+Premiums!L13-Claims!L13</f>
        <v>255909708.43422592</v>
      </c>
      <c r="M13" s="7">
        <f>L13*(1+'Int Rate'!M13)+Premiums!M13-Claims!M13</f>
        <v>242507930.56001952</v>
      </c>
      <c r="N13" s="7">
        <f>M13*(1+'Int Rate'!N13)+Premiums!N13-Claims!N13</f>
        <v>286192079.13117129</v>
      </c>
      <c r="O13" s="7">
        <f>N13*(1+'Int Rate'!O13)+Premiums!O13-Claims!O13</f>
        <v>342249494.12798291</v>
      </c>
      <c r="P13" s="7">
        <f>O13*(1+'Int Rate'!P13)+Premiums!P13-Claims!P13</f>
        <v>376096420.5045644</v>
      </c>
      <c r="Q13" s="7">
        <f>P13*(1+'Int Rate'!Q13)+Premiums!Q13-Claims!Q13</f>
        <v>371890344.2540921</v>
      </c>
      <c r="R13" s="7">
        <f>Q13*(1+'Int Rate'!R13)+Premiums!R13-Claims!R13</f>
        <v>411540820.10900116</v>
      </c>
      <c r="S13" s="7">
        <f>R13*(1+'Int Rate'!S13)+Premiums!S13-Claims!S13</f>
        <v>490835127.9749099</v>
      </c>
      <c r="T13" s="7">
        <f>S13*(1+'Int Rate'!T13)+Premiums!T13-Claims!T13</f>
        <v>500427644.95001024</v>
      </c>
      <c r="U13" s="7">
        <f>T13*(1+'Int Rate'!U13)+Premiums!U13-Claims!U13</f>
        <v>471761029.78453839</v>
      </c>
      <c r="V13" s="7">
        <f>U13*(1+'Int Rate'!V13)+Premiums!V13-Claims!V13</f>
        <v>544936904.60715914</v>
      </c>
      <c r="W13" s="7">
        <f>V13*(1+'Int Rate'!W13)+Premiums!W13-Claims!W13</f>
        <v>603709579.21430874</v>
      </c>
      <c r="X13" s="7">
        <f>W13*(1+'Int Rate'!X13)+Premiums!X13-Claims!X13</f>
        <v>689262082.75638282</v>
      </c>
      <c r="Y13" s="7">
        <f>X13*(1+'Int Rate'!Y13)+Premiums!Y13-Claims!Y13</f>
        <v>844781494.07644737</v>
      </c>
      <c r="Z13" s="7">
        <f>Y13*(1+'Int Rate'!Z13)+Premiums!Z13-Claims!Z13</f>
        <v>835060053.26075888</v>
      </c>
      <c r="AA13" s="7">
        <f>Z13*(1+'Int Rate'!AA13)+Premiums!AA13-Claims!AA13</f>
        <v>906218794.82068717</v>
      </c>
      <c r="AB13" s="7">
        <f>AA13*(1+'Int Rate'!AB13)+Premiums!AB13-Claims!AB13</f>
        <v>1000361433.8054414</v>
      </c>
      <c r="AC13" s="7">
        <f>AB13*(1+'Int Rate'!AC13)+Premiums!AC13-Claims!AC13</f>
        <v>1034494044.2760979</v>
      </c>
      <c r="AD13" s="7">
        <f>AC13*(1+'Int Rate'!AD13)+Premiums!AD13-Claims!AD13</f>
        <v>1048925688.9066112</v>
      </c>
      <c r="AE13" s="7">
        <f>AD13*(1+'Int Rate'!AE13)+Premiums!AE13-Claims!AE13</f>
        <v>1038444053.9014758</v>
      </c>
      <c r="AF13" s="7">
        <f>AE13*(1+'Int Rate'!AF13)+Premiums!AF13-Claims!AF13</f>
        <v>1057465648.7152803</v>
      </c>
      <c r="AG13" s="7">
        <f>AF13*(1+'Int Rate'!AG13)+Premiums!AG13-Claims!AG13</f>
        <v>1049805388.2138333</v>
      </c>
      <c r="AH13" s="7">
        <f>AG13*(1+'Int Rate'!AH13)+Premiums!AH13-Claims!AH13</f>
        <v>1248455961.0254843</v>
      </c>
      <c r="AI13" s="7">
        <f>AH13*(1+'Int Rate'!AI13)+Premiums!AI13-Claims!AI13</f>
        <v>1245802435.7359183</v>
      </c>
      <c r="AJ13" s="7">
        <f>AI13*(1+'Int Rate'!AJ13)+Premiums!AJ13-Claims!AJ13</f>
        <v>1343330980.5689559</v>
      </c>
      <c r="AK13" s="7">
        <f>AJ13*(1+'Int Rate'!AK13)+Premiums!AK13-Claims!AK13</f>
        <v>1392395479.362484</v>
      </c>
      <c r="AL13" s="7">
        <f>AK13*(1+'Int Rate'!AL13)+Premiums!AL13-Claims!AL13</f>
        <v>1446675560.2941387</v>
      </c>
      <c r="AM13" s="7">
        <f>AL13*(1+'Int Rate'!AM13)+Premiums!AM13-Claims!AM13</f>
        <v>1564303090.0107899</v>
      </c>
      <c r="AN13" s="7">
        <f>AM13*(1+'Int Rate'!AN13)+Premiums!AN13-Claims!AN13</f>
        <v>1563356298.1574047</v>
      </c>
      <c r="AO13" s="7">
        <f>AN13*(1+'Int Rate'!AO13)+Premiums!AO13-Claims!AO13</f>
        <v>1593606542.0459204</v>
      </c>
      <c r="AP13" s="7">
        <f>AO13*(1+'Int Rate'!AP13)+Premiums!AP13-Claims!AP13</f>
        <v>1705688840.7886989</v>
      </c>
      <c r="AQ13" s="7">
        <f>AP13*(1+'Int Rate'!AQ13)+Premiums!AQ13-Claims!AQ13</f>
        <v>1811828972.9995024</v>
      </c>
      <c r="AR13" s="7">
        <f>AQ13*(1+'Int Rate'!AR13)+Premiums!AR13-Claims!AR13</f>
        <v>2024761072.4060159</v>
      </c>
      <c r="AS13" s="7">
        <f>AR13*(1+'Int Rate'!AS13)+Premiums!AS13-Claims!AS13</f>
        <v>2194258702.3559895</v>
      </c>
      <c r="AT13" s="7">
        <f>AS13*(1+'Int Rate'!AT13)+Premiums!AT13-Claims!AT13</f>
        <v>2184316348.2351561</v>
      </c>
      <c r="AU13" s="7">
        <f>AT13*(1+'Int Rate'!AU13)+Premiums!AU13-Claims!AU13</f>
        <v>2107220327.037396</v>
      </c>
      <c r="AV13" s="7">
        <f>AU13*(1+'Int Rate'!AV13)+Premiums!AV13-Claims!AV13</f>
        <v>2266402460.4812784</v>
      </c>
      <c r="AW13" s="7">
        <f>AV13*(1+'Int Rate'!AW13)+Premiums!AW13-Claims!AW13</f>
        <v>2079138304.248611</v>
      </c>
      <c r="AX13" s="7">
        <f>AW13*(1+'Int Rate'!AX13)+Premiums!AX13-Claims!AX13</f>
        <v>1979047105.5610976</v>
      </c>
      <c r="AY13" s="7">
        <f>AX13*(1+'Int Rate'!AY13)+Premiums!AY13-Claims!AY13</f>
        <v>2032879517.799098</v>
      </c>
      <c r="AZ13" s="7">
        <f>AY13*(1+'Int Rate'!AZ13)+Premiums!AZ13-Claims!AZ13</f>
        <v>2006469916.3406954</v>
      </c>
      <c r="BA13" s="7">
        <f>AZ13*(1+'Int Rate'!BA13)+Premiums!BA13-Claims!BA13</f>
        <v>1894484071.4028523</v>
      </c>
      <c r="BB13" s="7">
        <f>BA13*(1+'Int Rate'!BB13)+Premiums!BB13-Claims!BB13</f>
        <v>1566332981.1520348</v>
      </c>
      <c r="BC13" s="7">
        <f>BB13*(1+'Int Rate'!BC13)+Premiums!BC13-Claims!BC13</f>
        <v>1458980770.3334775</v>
      </c>
      <c r="BD13" s="7">
        <f>BC13*(1+'Int Rate'!BD13)+Premiums!BD13-Claims!BD13</f>
        <v>1155899308.4830835</v>
      </c>
      <c r="BE13" s="7">
        <f>BD13*(1+'Int Rate'!BE13)+Premiums!BE13-Claims!BE13</f>
        <v>913794614.96342397</v>
      </c>
      <c r="BF13" s="7">
        <f>BE13*(1+'Int Rate'!BF13)+Premiums!BF13-Claims!BF13</f>
        <v>774682510.01033711</v>
      </c>
      <c r="BG13" s="7">
        <f>BF13*(1+'Int Rate'!BG13)+Premiums!BG13-Claims!BG13</f>
        <v>689771638.6149683</v>
      </c>
      <c r="BH13" s="7">
        <f>BG13*(1+'Int Rate'!BH13)+Premiums!BH13-Claims!BH13</f>
        <v>665416633.43378448</v>
      </c>
      <c r="BI13" s="7">
        <f>BH13*(1+'Int Rate'!BI13)+Premiums!BI13-Claims!BI13</f>
        <v>637449958.0867492</v>
      </c>
      <c r="BJ13" s="7">
        <f>BI13*(1+'Int Rate'!BJ13)+Premiums!BJ13-Claims!BJ13</f>
        <v>617508620.72625172</v>
      </c>
      <c r="BK13" s="7">
        <f>BJ13*(1+'Int Rate'!BK13)+Premiums!BK13-Claims!BK13</f>
        <v>656649934.47555494</v>
      </c>
      <c r="BL13" s="7">
        <f>BK13*(1+'Int Rate'!BL13)+Premiums!BL13-Claims!BL13</f>
        <v>744152342.3847394</v>
      </c>
      <c r="BM13" s="7">
        <f>BL13*(1+'Int Rate'!BM13)+Premiums!BM13-Claims!BM13</f>
        <v>770097433.40126407</v>
      </c>
      <c r="BN13" s="7">
        <f>BM13*(1+'Int Rate'!BN13)+Premiums!BN13-Claims!BN13</f>
        <v>836506619.27915061</v>
      </c>
      <c r="BO13" s="7">
        <f>BN13*(1+'Int Rate'!BO13)+Premiums!BO13-Claims!BO13</f>
        <v>767746673.12064946</v>
      </c>
      <c r="BP13" s="7">
        <f>BO13*(1+'Int Rate'!BP13)+Premiums!BP13-Claims!BP13</f>
        <v>830946211.35943186</v>
      </c>
      <c r="BQ13" s="7">
        <f>BP13*(1+'Int Rate'!BQ13)+Premiums!BQ13-Claims!BQ13</f>
        <v>880993123.75192702</v>
      </c>
      <c r="BR13" s="7">
        <f>BQ13*(1+'Int Rate'!BR13)+Premiums!BR13-Claims!BR13</f>
        <v>934733969.08565605</v>
      </c>
      <c r="BS13" s="7">
        <f>BR13*(1+'Int Rate'!BS13)+Premiums!BS13-Claims!BS13</f>
        <v>1014256586.4526354</v>
      </c>
      <c r="BT13" s="7">
        <f>BS13*(1+'Int Rate'!BT13)+Premiums!BT13-Claims!BT13</f>
        <v>1105389569.5612736</v>
      </c>
    </row>
    <row r="14" spans="1:72" x14ac:dyDescent="0.25">
      <c r="A14" s="1">
        <v>13</v>
      </c>
      <c r="B14" s="7">
        <f>Premiums!B14</f>
        <v>22659800</v>
      </c>
      <c r="C14" s="7">
        <f>B14*(1+'Int Rate'!C14)+Premiums!C14-Claims!C14</f>
        <v>43666446.866946839</v>
      </c>
      <c r="D14" s="7">
        <f>C14*(1+'Int Rate'!D14)+Premiums!D14-Claims!D14</f>
        <v>66895047.37489219</v>
      </c>
      <c r="E14" s="7">
        <f>D14*(1+'Int Rate'!E14)+Premiums!E14-Claims!E14</f>
        <v>98815981.148476392</v>
      </c>
      <c r="F14" s="7">
        <f>E14*(1+'Int Rate'!F14)+Premiums!F14-Claims!F14</f>
        <v>130546082.99877489</v>
      </c>
      <c r="G14" s="7">
        <f>F14*(1+'Int Rate'!G14)+Premiums!G14-Claims!G14</f>
        <v>159139739.98856181</v>
      </c>
      <c r="H14" s="7">
        <f>G14*(1+'Int Rate'!H14)+Premiums!H14-Claims!H14</f>
        <v>189035954.50440654</v>
      </c>
      <c r="I14" s="7">
        <f>H14*(1+'Int Rate'!I14)+Premiums!I14-Claims!I14</f>
        <v>227255936.08418792</v>
      </c>
      <c r="J14" s="7">
        <f>I14*(1+'Int Rate'!J14)+Premiums!J14-Claims!J14</f>
        <v>244987844.14046633</v>
      </c>
      <c r="K14" s="7">
        <f>J14*(1+'Int Rate'!K14)+Premiums!K14-Claims!K14</f>
        <v>277164700.744717</v>
      </c>
      <c r="L14" s="7">
        <f>K14*(1+'Int Rate'!L14)+Premiums!L14-Claims!L14</f>
        <v>304841027.69409662</v>
      </c>
      <c r="M14" s="7">
        <f>L14*(1+'Int Rate'!M14)+Premiums!M14-Claims!M14</f>
        <v>326265255.07420743</v>
      </c>
      <c r="N14" s="7">
        <f>M14*(1+'Int Rate'!N14)+Premiums!N14-Claims!N14</f>
        <v>370033748.4846884</v>
      </c>
      <c r="O14" s="7">
        <f>N14*(1+'Int Rate'!O14)+Premiums!O14-Claims!O14</f>
        <v>412924207.53206122</v>
      </c>
      <c r="P14" s="7">
        <f>O14*(1+'Int Rate'!P14)+Premiums!P14-Claims!P14</f>
        <v>460514463.84793377</v>
      </c>
      <c r="Q14" s="7">
        <f>P14*(1+'Int Rate'!Q14)+Premiums!Q14-Claims!Q14</f>
        <v>480820053.00306106</v>
      </c>
      <c r="R14" s="7">
        <f>Q14*(1+'Int Rate'!R14)+Premiums!R14-Claims!R14</f>
        <v>501646824.08343363</v>
      </c>
      <c r="S14" s="7">
        <f>R14*(1+'Int Rate'!S14)+Premiums!S14-Claims!S14</f>
        <v>552815681.41828883</v>
      </c>
      <c r="T14" s="7">
        <f>S14*(1+'Int Rate'!T14)+Premiums!T14-Claims!T14</f>
        <v>663207292.77601719</v>
      </c>
      <c r="U14" s="7">
        <f>T14*(1+'Int Rate'!U14)+Premiums!U14-Claims!U14</f>
        <v>647595802.40039253</v>
      </c>
      <c r="V14" s="7">
        <f>U14*(1+'Int Rate'!V14)+Premiums!V14-Claims!V14</f>
        <v>716773761.35837185</v>
      </c>
      <c r="W14" s="7">
        <f>V14*(1+'Int Rate'!W14)+Premiums!W14-Claims!W14</f>
        <v>911937336.21031582</v>
      </c>
      <c r="X14" s="7">
        <f>W14*(1+'Int Rate'!X14)+Premiums!X14-Claims!X14</f>
        <v>1042098360.1415466</v>
      </c>
      <c r="Y14" s="7">
        <f>X14*(1+'Int Rate'!Y14)+Premiums!Y14-Claims!Y14</f>
        <v>1011952649.7294426</v>
      </c>
      <c r="Z14" s="7">
        <f>Y14*(1+'Int Rate'!Z14)+Premiums!Z14-Claims!Z14</f>
        <v>1140587902.5973189</v>
      </c>
      <c r="AA14" s="7">
        <f>Z14*(1+'Int Rate'!AA14)+Premiums!AA14-Claims!AA14</f>
        <v>1336888148.1254084</v>
      </c>
      <c r="AB14" s="7">
        <f>AA14*(1+'Int Rate'!AB14)+Premiums!AB14-Claims!AB14</f>
        <v>1344220119.8097823</v>
      </c>
      <c r="AC14" s="7">
        <f>AB14*(1+'Int Rate'!AC14)+Premiums!AC14-Claims!AC14</f>
        <v>1480800220.4060137</v>
      </c>
      <c r="AD14" s="7">
        <f>AC14*(1+'Int Rate'!AD14)+Premiums!AD14-Claims!AD14</f>
        <v>1532749327.8880336</v>
      </c>
      <c r="AE14" s="7">
        <f>AD14*(1+'Int Rate'!AE14)+Premiums!AE14-Claims!AE14</f>
        <v>1492960743.815876</v>
      </c>
      <c r="AF14" s="7">
        <f>AE14*(1+'Int Rate'!AF14)+Premiums!AF14-Claims!AF14</f>
        <v>1687494304.944834</v>
      </c>
      <c r="AG14" s="7">
        <f>AF14*(1+'Int Rate'!AG14)+Premiums!AG14-Claims!AG14</f>
        <v>1868369192.4283917</v>
      </c>
      <c r="AH14" s="7">
        <f>AG14*(1+'Int Rate'!AH14)+Premiums!AH14-Claims!AH14</f>
        <v>1862030171.5296326</v>
      </c>
      <c r="AI14" s="7">
        <f>AH14*(1+'Int Rate'!AI14)+Premiums!AI14-Claims!AI14</f>
        <v>1753054666.3933353</v>
      </c>
      <c r="AJ14" s="7">
        <f>AI14*(1+'Int Rate'!AJ14)+Premiums!AJ14-Claims!AJ14</f>
        <v>2158314010.992476</v>
      </c>
      <c r="AK14" s="7">
        <f>AJ14*(1+'Int Rate'!AK14)+Premiums!AK14-Claims!AK14</f>
        <v>2307822750.4481297</v>
      </c>
      <c r="AL14" s="7">
        <f>AK14*(1+'Int Rate'!AL14)+Premiums!AL14-Claims!AL14</f>
        <v>2090487652.3829422</v>
      </c>
      <c r="AM14" s="7">
        <f>AL14*(1+'Int Rate'!AM14)+Premiums!AM14-Claims!AM14</f>
        <v>2007382948.1038222</v>
      </c>
      <c r="AN14" s="7">
        <f>AM14*(1+'Int Rate'!AN14)+Premiums!AN14-Claims!AN14</f>
        <v>2212999601.4869785</v>
      </c>
      <c r="AO14" s="7">
        <f>AN14*(1+'Int Rate'!AO14)+Premiums!AO14-Claims!AO14</f>
        <v>2391512753.5798855</v>
      </c>
      <c r="AP14" s="7">
        <f>AO14*(1+'Int Rate'!AP14)+Premiums!AP14-Claims!AP14</f>
        <v>2804884697.8689799</v>
      </c>
      <c r="AQ14" s="7">
        <f>AP14*(1+'Int Rate'!AQ14)+Premiums!AQ14-Claims!AQ14</f>
        <v>2529210300.7363348</v>
      </c>
      <c r="AR14" s="7">
        <f>AQ14*(1+'Int Rate'!AR14)+Premiums!AR14-Claims!AR14</f>
        <v>2440691935.7549591</v>
      </c>
      <c r="AS14" s="7">
        <f>AR14*(1+'Int Rate'!AS14)+Premiums!AS14-Claims!AS14</f>
        <v>2398681019.0264206</v>
      </c>
      <c r="AT14" s="7">
        <f>AS14*(1+'Int Rate'!AT14)+Premiums!AT14-Claims!AT14</f>
        <v>2076150733.3062601</v>
      </c>
      <c r="AU14" s="7">
        <f>AT14*(1+'Int Rate'!AU14)+Premiums!AU14-Claims!AU14</f>
        <v>2016978524.5545807</v>
      </c>
      <c r="AV14" s="7">
        <f>AU14*(1+'Int Rate'!AV14)+Premiums!AV14-Claims!AV14</f>
        <v>1858173424.1014507</v>
      </c>
      <c r="AW14" s="7">
        <f>AV14*(1+'Int Rate'!AW14)+Premiums!AW14-Claims!AW14</f>
        <v>1904401631.8700593</v>
      </c>
      <c r="AX14" s="7">
        <f>AW14*(1+'Int Rate'!AX14)+Premiums!AX14-Claims!AX14</f>
        <v>2056843598.3009634</v>
      </c>
      <c r="AY14" s="7">
        <f>AX14*(1+'Int Rate'!AY14)+Premiums!AY14-Claims!AY14</f>
        <v>1725207658.6022546</v>
      </c>
      <c r="AZ14" s="7">
        <f>AY14*(1+'Int Rate'!AZ14)+Premiums!AZ14-Claims!AZ14</f>
        <v>1932114397.0405161</v>
      </c>
      <c r="BA14" s="7">
        <f>AZ14*(1+'Int Rate'!BA14)+Premiums!BA14-Claims!BA14</f>
        <v>1676618673.620126</v>
      </c>
      <c r="BB14" s="7">
        <f>BA14*(1+'Int Rate'!BB14)+Premiums!BB14-Claims!BB14</f>
        <v>1642169385.7797053</v>
      </c>
      <c r="BC14" s="7">
        <f>BB14*(1+'Int Rate'!BC14)+Premiums!BC14-Claims!BC14</f>
        <v>1480254745.3294344</v>
      </c>
      <c r="BD14" s="7">
        <f>BC14*(1+'Int Rate'!BD14)+Premiums!BD14-Claims!BD14</f>
        <v>1516068351.7908349</v>
      </c>
      <c r="BE14" s="7">
        <f>BD14*(1+'Int Rate'!BE14)+Premiums!BE14-Claims!BE14</f>
        <v>1225628755.1449838</v>
      </c>
      <c r="BF14" s="7">
        <f>BE14*(1+'Int Rate'!BF14)+Premiums!BF14-Claims!BF14</f>
        <v>1266909288.3144462</v>
      </c>
      <c r="BG14" s="7">
        <f>BF14*(1+'Int Rate'!BG14)+Premiums!BG14-Claims!BG14</f>
        <v>1294436638.5433409</v>
      </c>
      <c r="BH14" s="7">
        <f>BG14*(1+'Int Rate'!BH14)+Premiums!BH14-Claims!BH14</f>
        <v>1296841707.6390398</v>
      </c>
      <c r="BI14" s="7">
        <f>BH14*(1+'Int Rate'!BI14)+Premiums!BI14-Claims!BI14</f>
        <v>1321198024.1616218</v>
      </c>
      <c r="BJ14" s="7">
        <f>BI14*(1+'Int Rate'!BJ14)+Premiums!BJ14-Claims!BJ14</f>
        <v>1285858966.6913977</v>
      </c>
      <c r="BK14" s="7">
        <f>BJ14*(1+'Int Rate'!BK14)+Premiums!BK14-Claims!BK14</f>
        <v>1299936221.7414293</v>
      </c>
      <c r="BL14" s="7">
        <f>BK14*(1+'Int Rate'!BL14)+Premiums!BL14-Claims!BL14</f>
        <v>1260968284.2076404</v>
      </c>
      <c r="BM14" s="7">
        <f>BL14*(1+'Int Rate'!BM14)+Premiums!BM14-Claims!BM14</f>
        <v>1254509388.0639942</v>
      </c>
      <c r="BN14" s="7">
        <f>BM14*(1+'Int Rate'!BN14)+Premiums!BN14-Claims!BN14</f>
        <v>1395174240.600879</v>
      </c>
      <c r="BO14" s="7">
        <f>BN14*(1+'Int Rate'!BO14)+Premiums!BO14-Claims!BO14</f>
        <v>1620030137.1422555</v>
      </c>
      <c r="BP14" s="7">
        <f>BO14*(1+'Int Rate'!BP14)+Premiums!BP14-Claims!BP14</f>
        <v>1838634573.351042</v>
      </c>
      <c r="BQ14" s="7">
        <f>BP14*(1+'Int Rate'!BQ14)+Premiums!BQ14-Claims!BQ14</f>
        <v>1903079443.279845</v>
      </c>
      <c r="BR14" s="7">
        <f>BQ14*(1+'Int Rate'!BR14)+Premiums!BR14-Claims!BR14</f>
        <v>2018724448.1047578</v>
      </c>
      <c r="BS14" s="7">
        <f>BR14*(1+'Int Rate'!BS14)+Premiums!BS14-Claims!BS14</f>
        <v>2089805087.885814</v>
      </c>
      <c r="BT14" s="7">
        <f>BS14*(1+'Int Rate'!BT14)+Premiums!BT14-Claims!BT14</f>
        <v>2269258527.5696492</v>
      </c>
    </row>
    <row r="15" spans="1:72" x14ac:dyDescent="0.25">
      <c r="A15" s="1">
        <v>14</v>
      </c>
      <c r="B15" s="7">
        <f>Premiums!B15</f>
        <v>22659800</v>
      </c>
      <c r="C15" s="7">
        <f>B15*(1+'Int Rate'!C15)+Premiums!C15-Claims!C15</f>
        <v>47363001.322250903</v>
      </c>
      <c r="D15" s="7">
        <f>C15*(1+'Int Rate'!D15)+Premiums!D15-Claims!D15</f>
        <v>71416204.13599129</v>
      </c>
      <c r="E15" s="7">
        <f>D15*(1+'Int Rate'!E15)+Premiums!E15-Claims!E15</f>
        <v>99844056.058858693</v>
      </c>
      <c r="F15" s="7">
        <f>E15*(1+'Int Rate'!F15)+Premiums!F15-Claims!F15</f>
        <v>118719511.61585148</v>
      </c>
      <c r="G15" s="7">
        <f>F15*(1+'Int Rate'!G15)+Premiums!G15-Claims!G15</f>
        <v>143534271.67812121</v>
      </c>
      <c r="H15" s="7">
        <f>G15*(1+'Int Rate'!H15)+Premiums!H15-Claims!H15</f>
        <v>153465556.85229748</v>
      </c>
      <c r="I15" s="7">
        <f>H15*(1+'Int Rate'!I15)+Premiums!I15-Claims!I15</f>
        <v>190002257.34006453</v>
      </c>
      <c r="J15" s="7">
        <f>I15*(1+'Int Rate'!J15)+Premiums!J15-Claims!J15</f>
        <v>242976095.58603042</v>
      </c>
      <c r="K15" s="7">
        <f>J15*(1+'Int Rate'!K15)+Premiums!K15-Claims!K15</f>
        <v>297560123.76627821</v>
      </c>
      <c r="L15" s="7">
        <f>K15*(1+'Int Rate'!L15)+Premiums!L15-Claims!L15</f>
        <v>306410759.25041389</v>
      </c>
      <c r="M15" s="7">
        <f>L15*(1+'Int Rate'!M15)+Premiums!M15-Claims!M15</f>
        <v>335875315.14460856</v>
      </c>
      <c r="N15" s="7">
        <f>M15*(1+'Int Rate'!N15)+Premiums!N15-Claims!N15</f>
        <v>420449481.96973789</v>
      </c>
      <c r="O15" s="7">
        <f>N15*(1+'Int Rate'!O15)+Premiums!O15-Claims!O15</f>
        <v>448577021.32523036</v>
      </c>
      <c r="P15" s="7">
        <f>O15*(1+'Int Rate'!P15)+Premiums!P15-Claims!P15</f>
        <v>510477795.06521696</v>
      </c>
      <c r="Q15" s="7">
        <f>P15*(1+'Int Rate'!Q15)+Premiums!Q15-Claims!Q15</f>
        <v>514879803.99102581</v>
      </c>
      <c r="R15" s="7">
        <f>Q15*(1+'Int Rate'!R15)+Premiums!R15-Claims!R15</f>
        <v>550831833.30447626</v>
      </c>
      <c r="S15" s="7">
        <f>R15*(1+'Int Rate'!S15)+Premiums!S15-Claims!S15</f>
        <v>635311805.65245271</v>
      </c>
      <c r="T15" s="7">
        <f>S15*(1+'Int Rate'!T15)+Premiums!T15-Claims!T15</f>
        <v>637308586.04210091</v>
      </c>
      <c r="U15" s="7">
        <f>T15*(1+'Int Rate'!U15)+Premiums!U15-Claims!U15</f>
        <v>696765617.46478987</v>
      </c>
      <c r="V15" s="7">
        <f>U15*(1+'Int Rate'!V15)+Premiums!V15-Claims!V15</f>
        <v>750044416.08284521</v>
      </c>
      <c r="W15" s="7">
        <f>V15*(1+'Int Rate'!W15)+Premiums!W15-Claims!W15</f>
        <v>754250454.61455083</v>
      </c>
      <c r="X15" s="7">
        <f>W15*(1+'Int Rate'!X15)+Premiums!X15-Claims!X15</f>
        <v>690415936.95731115</v>
      </c>
      <c r="Y15" s="7">
        <f>X15*(1+'Int Rate'!Y15)+Premiums!Y15-Claims!Y15</f>
        <v>804760792.7620517</v>
      </c>
      <c r="Z15" s="7">
        <f>Y15*(1+'Int Rate'!Z15)+Premiums!Z15-Claims!Z15</f>
        <v>902304745.02179217</v>
      </c>
      <c r="AA15" s="7">
        <f>Z15*(1+'Int Rate'!AA15)+Premiums!AA15-Claims!AA15</f>
        <v>985403583.88712692</v>
      </c>
      <c r="AB15" s="7">
        <f>AA15*(1+'Int Rate'!AB15)+Premiums!AB15-Claims!AB15</f>
        <v>1003022718.5949113</v>
      </c>
      <c r="AC15" s="7">
        <f>AB15*(1+'Int Rate'!AC15)+Premiums!AC15-Claims!AC15</f>
        <v>1147379854.7980494</v>
      </c>
      <c r="AD15" s="7">
        <f>AC15*(1+'Int Rate'!AD15)+Premiums!AD15-Claims!AD15</f>
        <v>1133632545.7280486</v>
      </c>
      <c r="AE15" s="7">
        <f>AD15*(1+'Int Rate'!AE15)+Premiums!AE15-Claims!AE15</f>
        <v>1089531690.3975785</v>
      </c>
      <c r="AF15" s="7">
        <f>AE15*(1+'Int Rate'!AF15)+Premiums!AF15-Claims!AF15</f>
        <v>1200562048.7684624</v>
      </c>
      <c r="AG15" s="7">
        <f>AF15*(1+'Int Rate'!AG15)+Premiums!AG15-Claims!AG15</f>
        <v>1283601035.3152609</v>
      </c>
      <c r="AH15" s="7">
        <f>AG15*(1+'Int Rate'!AH15)+Premiums!AH15-Claims!AH15</f>
        <v>1305451644.2738001</v>
      </c>
      <c r="AI15" s="7">
        <f>AH15*(1+'Int Rate'!AI15)+Premiums!AI15-Claims!AI15</f>
        <v>1314264043.1849272</v>
      </c>
      <c r="AJ15" s="7">
        <f>AI15*(1+'Int Rate'!AJ15)+Premiums!AJ15-Claims!AJ15</f>
        <v>1326408225.1068976</v>
      </c>
      <c r="AK15" s="7">
        <f>AJ15*(1+'Int Rate'!AK15)+Premiums!AK15-Claims!AK15</f>
        <v>1385122262.8950217</v>
      </c>
      <c r="AL15" s="7">
        <f>AK15*(1+'Int Rate'!AL15)+Premiums!AL15-Claims!AL15</f>
        <v>1318061281.3340774</v>
      </c>
      <c r="AM15" s="7">
        <f>AL15*(1+'Int Rate'!AM15)+Premiums!AM15-Claims!AM15</f>
        <v>1585843669.1883714</v>
      </c>
      <c r="AN15" s="7">
        <f>AM15*(1+'Int Rate'!AN15)+Premiums!AN15-Claims!AN15</f>
        <v>1637122237.7849388</v>
      </c>
      <c r="AO15" s="7">
        <f>AN15*(1+'Int Rate'!AO15)+Premiums!AO15-Claims!AO15</f>
        <v>1665726677.0677261</v>
      </c>
      <c r="AP15" s="7">
        <f>AO15*(1+'Int Rate'!AP15)+Premiums!AP15-Claims!AP15</f>
        <v>1894272351.7987678</v>
      </c>
      <c r="AQ15" s="7">
        <f>AP15*(1+'Int Rate'!AQ15)+Premiums!AQ15-Claims!AQ15</f>
        <v>1975252595.7124472</v>
      </c>
      <c r="AR15" s="7">
        <f>AQ15*(1+'Int Rate'!AR15)+Premiums!AR15-Claims!AR15</f>
        <v>1766315994.8326185</v>
      </c>
      <c r="AS15" s="7">
        <f>AR15*(1+'Int Rate'!AS15)+Premiums!AS15-Claims!AS15</f>
        <v>1753525386.121542</v>
      </c>
      <c r="AT15" s="7">
        <f>AS15*(1+'Int Rate'!AT15)+Premiums!AT15-Claims!AT15</f>
        <v>1611471331.7740297</v>
      </c>
      <c r="AU15" s="7">
        <f>AT15*(1+'Int Rate'!AU15)+Premiums!AU15-Claims!AU15</f>
        <v>1495577212.488343</v>
      </c>
      <c r="AV15" s="7">
        <f>AU15*(1+'Int Rate'!AV15)+Premiums!AV15-Claims!AV15</f>
        <v>1299826507.9293163</v>
      </c>
      <c r="AW15" s="7">
        <f>AV15*(1+'Int Rate'!AW15)+Premiums!AW15-Claims!AW15</f>
        <v>1157538886.2997124</v>
      </c>
      <c r="AX15" s="7">
        <f>AW15*(1+'Int Rate'!AX15)+Premiums!AX15-Claims!AX15</f>
        <v>1102583149.0049634</v>
      </c>
      <c r="AY15" s="7">
        <f>AX15*(1+'Int Rate'!AY15)+Premiums!AY15-Claims!AY15</f>
        <v>1056402277.0890808</v>
      </c>
      <c r="AZ15" s="7">
        <f>AY15*(1+'Int Rate'!AZ15)+Premiums!AZ15-Claims!AZ15</f>
        <v>970079416.35550547</v>
      </c>
      <c r="BA15" s="7">
        <f>AZ15*(1+'Int Rate'!BA15)+Premiums!BA15-Claims!BA15</f>
        <v>814473784.18479991</v>
      </c>
      <c r="BB15" s="7">
        <f>BA15*(1+'Int Rate'!BB15)+Premiums!BB15-Claims!BB15</f>
        <v>648505573.56301165</v>
      </c>
      <c r="BC15" s="7">
        <f>BB15*(1+'Int Rate'!BC15)+Premiums!BC15-Claims!BC15</f>
        <v>511671240.89791119</v>
      </c>
      <c r="BD15" s="7">
        <f>BC15*(1+'Int Rate'!BD15)+Premiums!BD15-Claims!BD15</f>
        <v>412245345.91112888</v>
      </c>
      <c r="BE15" s="7">
        <f>BD15*(1+'Int Rate'!BE15)+Premiums!BE15-Claims!BE15</f>
        <v>297500797.51986259</v>
      </c>
      <c r="BF15" s="7">
        <f>BE15*(1+'Int Rate'!BF15)+Premiums!BF15-Claims!BF15</f>
        <v>182371132.86722445</v>
      </c>
      <c r="BG15" s="7">
        <f>BF15*(1+'Int Rate'!BG15)+Premiums!BG15-Claims!BG15</f>
        <v>95850059.229946256</v>
      </c>
      <c r="BH15" s="7">
        <f>BG15*(1+'Int Rate'!BH15)+Premiums!BH15-Claims!BH15</f>
        <v>9889606.4122632295</v>
      </c>
      <c r="BI15" s="7">
        <f>BH15*(1+'Int Rate'!BI15)+Premiums!BI15-Claims!BI15</f>
        <v>-75064892.319267899</v>
      </c>
      <c r="BJ15" s="7">
        <f>BI15*(1+'Int Rate'!BJ15)+Premiums!BJ15-Claims!BJ15</f>
        <v>-134326453.91179344</v>
      </c>
      <c r="BK15" s="7">
        <f>BJ15*(1+'Int Rate'!BK15)+Premiums!BK15-Claims!BK15</f>
        <v>-193745381.18741873</v>
      </c>
      <c r="BL15" s="7">
        <f>BK15*(1+'Int Rate'!BL15)+Premiums!BL15-Claims!BL15</f>
        <v>-277846497.96652436</v>
      </c>
      <c r="BM15" s="7">
        <f>BL15*(1+'Int Rate'!BM15)+Premiums!BM15-Claims!BM15</f>
        <v>-319352041.6827969</v>
      </c>
      <c r="BN15" s="7">
        <f>BM15*(1+'Int Rate'!BN15)+Premiums!BN15-Claims!BN15</f>
        <v>-342749703.1556747</v>
      </c>
      <c r="BO15" s="7">
        <f>BN15*(1+'Int Rate'!BO15)+Premiums!BO15-Claims!BO15</f>
        <v>-423478835.37414253</v>
      </c>
      <c r="BP15" s="7">
        <f>BO15*(1+'Int Rate'!BP15)+Premiums!BP15-Claims!BP15</f>
        <v>-435518265.92835826</v>
      </c>
      <c r="BQ15" s="7">
        <f>BP15*(1+'Int Rate'!BQ15)+Premiums!BQ15-Claims!BQ15</f>
        <v>-512582345.06291825</v>
      </c>
      <c r="BR15" s="7">
        <f>BQ15*(1+'Int Rate'!BR15)+Premiums!BR15-Claims!BR15</f>
        <v>-503274212.20407903</v>
      </c>
      <c r="BS15" s="7">
        <f>BR15*(1+'Int Rate'!BS15)+Premiums!BS15-Claims!BS15</f>
        <v>-529174393.88564622</v>
      </c>
      <c r="BT15" s="7">
        <f>BS15*(1+'Int Rate'!BT15)+Premiums!BT15-Claims!BT15</f>
        <v>-506991958.41879058</v>
      </c>
    </row>
    <row r="16" spans="1:72" x14ac:dyDescent="0.25">
      <c r="A16" s="1">
        <v>15</v>
      </c>
      <c r="B16" s="7">
        <f>Premiums!B16</f>
        <v>22659800</v>
      </c>
      <c r="C16" s="7">
        <f>B16*(1+'Int Rate'!C16)+Premiums!C16-Claims!C16</f>
        <v>43352329.717197776</v>
      </c>
      <c r="D16" s="7">
        <f>C16*(1+'Int Rate'!D16)+Premiums!D16-Claims!D16</f>
        <v>61099435.076763093</v>
      </c>
      <c r="E16" s="7">
        <f>D16*(1+'Int Rate'!E16)+Premiums!E16-Claims!E16</f>
        <v>78365533.676125079</v>
      </c>
      <c r="F16" s="7">
        <f>E16*(1+'Int Rate'!F16)+Premiums!F16-Claims!F16</f>
        <v>88787751.171552002</v>
      </c>
      <c r="G16" s="7">
        <f>F16*(1+'Int Rate'!G16)+Premiums!G16-Claims!G16</f>
        <v>116375077.15587351</v>
      </c>
      <c r="H16" s="7">
        <f>G16*(1+'Int Rate'!H16)+Premiums!H16-Claims!H16</f>
        <v>141861104.88456634</v>
      </c>
      <c r="I16" s="7">
        <f>H16*(1+'Int Rate'!I16)+Premiums!I16-Claims!I16</f>
        <v>188837663.41373062</v>
      </c>
      <c r="J16" s="7">
        <f>I16*(1+'Int Rate'!J16)+Premiums!J16-Claims!J16</f>
        <v>209295327.29005831</v>
      </c>
      <c r="K16" s="7">
        <f>J16*(1+'Int Rate'!K16)+Premiums!K16-Claims!K16</f>
        <v>230439070.01116222</v>
      </c>
      <c r="L16" s="7">
        <f>K16*(1+'Int Rate'!L16)+Premiums!L16-Claims!L16</f>
        <v>285083191.17251033</v>
      </c>
      <c r="M16" s="7">
        <f>L16*(1+'Int Rate'!M16)+Premiums!M16-Claims!M16</f>
        <v>324134478.01827347</v>
      </c>
      <c r="N16" s="7">
        <f>M16*(1+'Int Rate'!N16)+Premiums!N16-Claims!N16</f>
        <v>344216846.33005846</v>
      </c>
      <c r="O16" s="7">
        <f>N16*(1+'Int Rate'!O16)+Premiums!O16-Claims!O16</f>
        <v>372036651.85348099</v>
      </c>
      <c r="P16" s="7">
        <f>O16*(1+'Int Rate'!P16)+Premiums!P16-Claims!P16</f>
        <v>435140703.79577965</v>
      </c>
      <c r="Q16" s="7">
        <f>P16*(1+'Int Rate'!Q16)+Premiums!Q16-Claims!Q16</f>
        <v>446278719.08760107</v>
      </c>
      <c r="R16" s="7">
        <f>Q16*(1+'Int Rate'!R16)+Premiums!R16-Claims!R16</f>
        <v>489535851.98422486</v>
      </c>
      <c r="S16" s="7">
        <f>R16*(1+'Int Rate'!S16)+Premiums!S16-Claims!S16</f>
        <v>511846044.27334976</v>
      </c>
      <c r="T16" s="7">
        <f>S16*(1+'Int Rate'!T16)+Premiums!T16-Claims!T16</f>
        <v>556454318.37572098</v>
      </c>
      <c r="U16" s="7">
        <f>T16*(1+'Int Rate'!U16)+Premiums!U16-Claims!U16</f>
        <v>689934467.38398516</v>
      </c>
      <c r="V16" s="7">
        <f>U16*(1+'Int Rate'!V16)+Premiums!V16-Claims!V16</f>
        <v>677266714.60950577</v>
      </c>
      <c r="W16" s="7">
        <f>V16*(1+'Int Rate'!W16)+Premiums!W16-Claims!W16</f>
        <v>762951951.88729799</v>
      </c>
      <c r="X16" s="7">
        <f>W16*(1+'Int Rate'!X16)+Premiums!X16-Claims!X16</f>
        <v>770709641.25759292</v>
      </c>
      <c r="Y16" s="7">
        <f>X16*(1+'Int Rate'!Y16)+Premiums!Y16-Claims!Y16</f>
        <v>817066067.53430462</v>
      </c>
      <c r="Z16" s="7">
        <f>Y16*(1+'Int Rate'!Z16)+Premiums!Z16-Claims!Z16</f>
        <v>819422483.63663042</v>
      </c>
      <c r="AA16" s="7">
        <f>Z16*(1+'Int Rate'!AA16)+Premiums!AA16-Claims!AA16</f>
        <v>889354962.73325276</v>
      </c>
      <c r="AB16" s="7">
        <f>AA16*(1+'Int Rate'!AB16)+Premiums!AB16-Claims!AB16</f>
        <v>904593492.02632809</v>
      </c>
      <c r="AC16" s="7">
        <f>AB16*(1+'Int Rate'!AC16)+Premiums!AC16-Claims!AC16</f>
        <v>970049929.94365311</v>
      </c>
      <c r="AD16" s="7">
        <f>AC16*(1+'Int Rate'!AD16)+Premiums!AD16-Claims!AD16</f>
        <v>936549463.64693093</v>
      </c>
      <c r="AE16" s="7">
        <f>AD16*(1+'Int Rate'!AE16)+Premiums!AE16-Claims!AE16</f>
        <v>928411003.41294205</v>
      </c>
      <c r="AF16" s="7">
        <f>AE16*(1+'Int Rate'!AF16)+Premiums!AF16-Claims!AF16</f>
        <v>953435466.87493384</v>
      </c>
      <c r="AG16" s="7">
        <f>AF16*(1+'Int Rate'!AG16)+Premiums!AG16-Claims!AG16</f>
        <v>955494479.13633227</v>
      </c>
      <c r="AH16" s="7">
        <f>AG16*(1+'Int Rate'!AH16)+Premiums!AH16-Claims!AH16</f>
        <v>1056097924.4061155</v>
      </c>
      <c r="AI16" s="7">
        <f>AH16*(1+'Int Rate'!AI16)+Premiums!AI16-Claims!AI16</f>
        <v>1078642411.4229639</v>
      </c>
      <c r="AJ16" s="7">
        <f>AI16*(1+'Int Rate'!AJ16)+Premiums!AJ16-Claims!AJ16</f>
        <v>1147469510.5494175</v>
      </c>
      <c r="AK16" s="7">
        <f>AJ16*(1+'Int Rate'!AK16)+Premiums!AK16-Claims!AK16</f>
        <v>1397864496.3237181</v>
      </c>
      <c r="AL16" s="7">
        <f>AK16*(1+'Int Rate'!AL16)+Premiums!AL16-Claims!AL16</f>
        <v>1328247761.0258889</v>
      </c>
      <c r="AM16" s="7">
        <f>AL16*(1+'Int Rate'!AM16)+Premiums!AM16-Claims!AM16</f>
        <v>1363258973.8150141</v>
      </c>
      <c r="AN16" s="7">
        <f>AM16*(1+'Int Rate'!AN16)+Premiums!AN16-Claims!AN16</f>
        <v>1352672655.5567427</v>
      </c>
      <c r="AO16" s="7">
        <f>AN16*(1+'Int Rate'!AO16)+Premiums!AO16-Claims!AO16</f>
        <v>1319785677.850292</v>
      </c>
      <c r="AP16" s="7">
        <f>AO16*(1+'Int Rate'!AP16)+Premiums!AP16-Claims!AP16</f>
        <v>1408348509.1705873</v>
      </c>
      <c r="AQ16" s="7">
        <f>AP16*(1+'Int Rate'!AQ16)+Premiums!AQ16-Claims!AQ16</f>
        <v>1408627961.3643391</v>
      </c>
      <c r="AR16" s="7">
        <f>AQ16*(1+'Int Rate'!AR16)+Premiums!AR16-Claims!AR16</f>
        <v>1301675497.5536869</v>
      </c>
      <c r="AS16" s="7">
        <f>AR16*(1+'Int Rate'!AS16)+Premiums!AS16-Claims!AS16</f>
        <v>1169302278.438158</v>
      </c>
      <c r="AT16" s="7">
        <f>AS16*(1+'Int Rate'!AT16)+Premiums!AT16-Claims!AT16</f>
        <v>1117245216.902199</v>
      </c>
      <c r="AU16" s="7">
        <f>AT16*(1+'Int Rate'!AU16)+Premiums!AU16-Claims!AU16</f>
        <v>1093198125.8686297</v>
      </c>
      <c r="AV16" s="7">
        <f>AU16*(1+'Int Rate'!AV16)+Premiums!AV16-Claims!AV16</f>
        <v>974849141.17349219</v>
      </c>
      <c r="AW16" s="7">
        <f>AV16*(1+'Int Rate'!AW16)+Premiums!AW16-Claims!AW16</f>
        <v>868599862.80805075</v>
      </c>
      <c r="AX16" s="7">
        <f>AW16*(1+'Int Rate'!AX16)+Premiums!AX16-Claims!AX16</f>
        <v>823967390.02847672</v>
      </c>
      <c r="AY16" s="7">
        <f>AX16*(1+'Int Rate'!AY16)+Premiums!AY16-Claims!AY16</f>
        <v>706391750.02151036</v>
      </c>
      <c r="AZ16" s="7">
        <f>AY16*(1+'Int Rate'!AZ16)+Premiums!AZ16-Claims!AZ16</f>
        <v>654515355.56421864</v>
      </c>
      <c r="BA16" s="7">
        <f>AZ16*(1+'Int Rate'!BA16)+Premiums!BA16-Claims!BA16</f>
        <v>594121984.10658658</v>
      </c>
      <c r="BB16" s="7">
        <f>BA16*(1+'Int Rate'!BB16)+Premiums!BB16-Claims!BB16</f>
        <v>451991084.6416744</v>
      </c>
      <c r="BC16" s="7">
        <f>BB16*(1+'Int Rate'!BC16)+Premiums!BC16-Claims!BC16</f>
        <v>233939058.53232741</v>
      </c>
      <c r="BD16" s="7">
        <f>BC16*(1+'Int Rate'!BD16)+Premiums!BD16-Claims!BD16</f>
        <v>77239006.605831802</v>
      </c>
      <c r="BE16" s="7">
        <f>BD16*(1+'Int Rate'!BE16)+Premiums!BE16-Claims!BE16</f>
        <v>-73501883.722967267</v>
      </c>
      <c r="BF16" s="7">
        <f>BE16*(1+'Int Rate'!BF16)+Premiums!BF16-Claims!BF16</f>
        <v>-208412280.30629444</v>
      </c>
      <c r="BG16" s="7">
        <f>BF16*(1+'Int Rate'!BG16)+Premiums!BG16-Claims!BG16</f>
        <v>-350272742.84600723</v>
      </c>
      <c r="BH16" s="7">
        <f>BG16*(1+'Int Rate'!BH16)+Premiums!BH16-Claims!BH16</f>
        <v>-492864139.72982073</v>
      </c>
      <c r="BI16" s="7">
        <f>BH16*(1+'Int Rate'!BI16)+Premiums!BI16-Claims!BI16</f>
        <v>-567375427.15457296</v>
      </c>
      <c r="BJ16" s="7">
        <f>BI16*(1+'Int Rate'!BJ16)+Premiums!BJ16-Claims!BJ16</f>
        <v>-735231008.42013574</v>
      </c>
      <c r="BK16" s="7">
        <f>BJ16*(1+'Int Rate'!BK16)+Premiums!BK16-Claims!BK16</f>
        <v>-839727933.0679487</v>
      </c>
      <c r="BL16" s="7">
        <f>BK16*(1+'Int Rate'!BL16)+Premiums!BL16-Claims!BL16</f>
        <v>-948407487.41999364</v>
      </c>
      <c r="BM16" s="7">
        <f>BL16*(1+'Int Rate'!BM16)+Premiums!BM16-Claims!BM16</f>
        <v>-955548432.49893081</v>
      </c>
      <c r="BN16" s="7">
        <f>BM16*(1+'Int Rate'!BN16)+Premiums!BN16-Claims!BN16</f>
        <v>-925336539.0865413</v>
      </c>
      <c r="BO16" s="7">
        <f>BN16*(1+'Int Rate'!BO16)+Premiums!BO16-Claims!BO16</f>
        <v>-1106156734.3079777</v>
      </c>
      <c r="BP16" s="7">
        <f>BO16*(1+'Int Rate'!BP16)+Premiums!BP16-Claims!BP16</f>
        <v>-1074392510.7413197</v>
      </c>
      <c r="BQ16" s="7">
        <f>BP16*(1+'Int Rate'!BQ16)+Premiums!BQ16-Claims!BQ16</f>
        <v>-1163744594.847059</v>
      </c>
      <c r="BR16" s="7">
        <f>BQ16*(1+'Int Rate'!BR16)+Premiums!BR16-Claims!BR16</f>
        <v>-1363638094.584389</v>
      </c>
      <c r="BS16" s="7">
        <f>BR16*(1+'Int Rate'!BS16)+Premiums!BS16-Claims!BS16</f>
        <v>-1335728488.627053</v>
      </c>
      <c r="BT16" s="7">
        <f>BS16*(1+'Int Rate'!BT16)+Premiums!BT16-Claims!BT16</f>
        <v>-1531566419.5547071</v>
      </c>
    </row>
    <row r="17" spans="1:72" x14ac:dyDescent="0.25">
      <c r="A17" s="1">
        <v>16</v>
      </c>
      <c r="B17" s="7">
        <f>Premiums!B17</f>
        <v>22659800</v>
      </c>
      <c r="C17" s="7">
        <f>B17*(1+'Int Rate'!C17)+Premiums!C17-Claims!C17</f>
        <v>44755225.626657248</v>
      </c>
      <c r="D17" s="7">
        <f>C17*(1+'Int Rate'!D17)+Premiums!D17-Claims!D17</f>
        <v>71491921.747236863</v>
      </c>
      <c r="E17" s="7">
        <f>D17*(1+'Int Rate'!E17)+Premiums!E17-Claims!E17</f>
        <v>97331413.535024405</v>
      </c>
      <c r="F17" s="7">
        <f>E17*(1+'Int Rate'!F17)+Premiums!F17-Claims!F17</f>
        <v>120526102.46340382</v>
      </c>
      <c r="G17" s="7">
        <f>F17*(1+'Int Rate'!G17)+Premiums!G17-Claims!G17</f>
        <v>132740312.96311113</v>
      </c>
      <c r="H17" s="7">
        <f>G17*(1+'Int Rate'!H17)+Premiums!H17-Claims!H17</f>
        <v>159995116.947541</v>
      </c>
      <c r="I17" s="7">
        <f>H17*(1+'Int Rate'!I17)+Premiums!I17-Claims!I17</f>
        <v>198091360.04319477</v>
      </c>
      <c r="J17" s="7">
        <f>I17*(1+'Int Rate'!J17)+Premiums!J17-Claims!J17</f>
        <v>219530589.99917966</v>
      </c>
      <c r="K17" s="7">
        <f>J17*(1+'Int Rate'!K17)+Premiums!K17-Claims!K17</f>
        <v>259117409.00345483</v>
      </c>
      <c r="L17" s="7">
        <f>K17*(1+'Int Rate'!L17)+Premiums!L17-Claims!L17</f>
        <v>322125409.52878189</v>
      </c>
      <c r="M17" s="7">
        <f>L17*(1+'Int Rate'!M17)+Premiums!M17-Claims!M17</f>
        <v>410167968.50223553</v>
      </c>
      <c r="N17" s="7">
        <f>M17*(1+'Int Rate'!N17)+Premiums!N17-Claims!N17</f>
        <v>510464223.72251099</v>
      </c>
      <c r="O17" s="7">
        <f>N17*(1+'Int Rate'!O17)+Premiums!O17-Claims!O17</f>
        <v>594052498.25738811</v>
      </c>
      <c r="P17" s="7">
        <f>O17*(1+'Int Rate'!P17)+Premiums!P17-Claims!P17</f>
        <v>652590999.6707437</v>
      </c>
      <c r="Q17" s="7">
        <f>P17*(1+'Int Rate'!Q17)+Premiums!Q17-Claims!Q17</f>
        <v>762475570.95893896</v>
      </c>
      <c r="R17" s="7">
        <f>Q17*(1+'Int Rate'!R17)+Premiums!R17-Claims!R17</f>
        <v>848620910.86468339</v>
      </c>
      <c r="S17" s="7">
        <f>R17*(1+'Int Rate'!S17)+Premiums!S17-Claims!S17</f>
        <v>871234882.97689927</v>
      </c>
      <c r="T17" s="7">
        <f>S17*(1+'Int Rate'!T17)+Premiums!T17-Claims!T17</f>
        <v>982697854.17687261</v>
      </c>
      <c r="U17" s="7">
        <f>T17*(1+'Int Rate'!U17)+Premiums!U17-Claims!U17</f>
        <v>1092761162.6305497</v>
      </c>
      <c r="V17" s="7">
        <f>U17*(1+'Int Rate'!V17)+Premiums!V17-Claims!V17</f>
        <v>1276746232.2994072</v>
      </c>
      <c r="W17" s="7">
        <f>V17*(1+'Int Rate'!W17)+Premiums!W17-Claims!W17</f>
        <v>1413394333.1574895</v>
      </c>
      <c r="X17" s="7">
        <f>W17*(1+'Int Rate'!X17)+Premiums!X17-Claims!X17</f>
        <v>1580433535.0565517</v>
      </c>
      <c r="Y17" s="7">
        <f>X17*(1+'Int Rate'!Y17)+Premiums!Y17-Claims!Y17</f>
        <v>1625529083.1763365</v>
      </c>
      <c r="Z17" s="7">
        <f>Y17*(1+'Int Rate'!Z17)+Premiums!Z17-Claims!Z17</f>
        <v>1762122543.5889592</v>
      </c>
      <c r="AA17" s="7">
        <f>Z17*(1+'Int Rate'!AA17)+Premiums!AA17-Claims!AA17</f>
        <v>1672641887.5097938</v>
      </c>
      <c r="AB17" s="7">
        <f>AA17*(1+'Int Rate'!AB17)+Premiums!AB17-Claims!AB17</f>
        <v>1576250484.1155763</v>
      </c>
      <c r="AC17" s="7">
        <f>AB17*(1+'Int Rate'!AC17)+Premiums!AC17-Claims!AC17</f>
        <v>1700524037.9949753</v>
      </c>
      <c r="AD17" s="7">
        <f>AC17*(1+'Int Rate'!AD17)+Premiums!AD17-Claims!AD17</f>
        <v>1960681666.3457792</v>
      </c>
      <c r="AE17" s="7">
        <f>AD17*(1+'Int Rate'!AE17)+Premiums!AE17-Claims!AE17</f>
        <v>1872082845.6774206</v>
      </c>
      <c r="AF17" s="7">
        <f>AE17*(1+'Int Rate'!AF17)+Premiums!AF17-Claims!AF17</f>
        <v>1619409029.7981584</v>
      </c>
      <c r="AG17" s="7">
        <f>AF17*(1+'Int Rate'!AG17)+Premiums!AG17-Claims!AG17</f>
        <v>1579718316.868068</v>
      </c>
      <c r="AH17" s="7">
        <f>AG17*(1+'Int Rate'!AH17)+Premiums!AH17-Claims!AH17</f>
        <v>1640037337.9158905</v>
      </c>
      <c r="AI17" s="7">
        <f>AH17*(1+'Int Rate'!AI17)+Premiums!AI17-Claims!AI17</f>
        <v>1778430802.966141</v>
      </c>
      <c r="AJ17" s="7">
        <f>AI17*(1+'Int Rate'!AJ17)+Premiums!AJ17-Claims!AJ17</f>
        <v>1876341353.7393179</v>
      </c>
      <c r="AK17" s="7">
        <f>AJ17*(1+'Int Rate'!AK17)+Premiums!AK17-Claims!AK17</f>
        <v>2020839808.4825487</v>
      </c>
      <c r="AL17" s="7">
        <f>AK17*(1+'Int Rate'!AL17)+Premiums!AL17-Claims!AL17</f>
        <v>2057420339.0777881</v>
      </c>
      <c r="AM17" s="7">
        <f>AL17*(1+'Int Rate'!AM17)+Premiums!AM17-Claims!AM17</f>
        <v>2184045792.3393917</v>
      </c>
      <c r="AN17" s="7">
        <f>AM17*(1+'Int Rate'!AN17)+Premiums!AN17-Claims!AN17</f>
        <v>1997418556.4624987</v>
      </c>
      <c r="AO17" s="7">
        <f>AN17*(1+'Int Rate'!AO17)+Premiums!AO17-Claims!AO17</f>
        <v>1850111540.3057516</v>
      </c>
      <c r="AP17" s="7">
        <f>AO17*(1+'Int Rate'!AP17)+Premiums!AP17-Claims!AP17</f>
        <v>1902392013.7097433</v>
      </c>
      <c r="AQ17" s="7">
        <f>AP17*(1+'Int Rate'!AQ17)+Premiums!AQ17-Claims!AQ17</f>
        <v>1781194508.3584836</v>
      </c>
      <c r="AR17" s="7">
        <f>AQ17*(1+'Int Rate'!AR17)+Premiums!AR17-Claims!AR17</f>
        <v>1810221213.145838</v>
      </c>
      <c r="AS17" s="7">
        <f>AR17*(1+'Int Rate'!AS17)+Premiums!AS17-Claims!AS17</f>
        <v>1705665627.5484848</v>
      </c>
      <c r="AT17" s="7">
        <f>AS17*(1+'Int Rate'!AT17)+Premiums!AT17-Claims!AT17</f>
        <v>1733742064.6566296</v>
      </c>
      <c r="AU17" s="7">
        <f>AT17*(1+'Int Rate'!AU17)+Premiums!AU17-Claims!AU17</f>
        <v>1854276572.4851282</v>
      </c>
      <c r="AV17" s="7">
        <f>AU17*(1+'Int Rate'!AV17)+Premiums!AV17-Claims!AV17</f>
        <v>1685076850.7611568</v>
      </c>
      <c r="AW17" s="7">
        <f>AV17*(1+'Int Rate'!AW17)+Premiums!AW17-Claims!AW17</f>
        <v>1364389825.0144012</v>
      </c>
      <c r="AX17" s="7">
        <f>AW17*(1+'Int Rate'!AX17)+Premiums!AX17-Claims!AX17</f>
        <v>1443544813.9504061</v>
      </c>
      <c r="AY17" s="7">
        <f>AX17*(1+'Int Rate'!AY17)+Premiums!AY17-Claims!AY17</f>
        <v>1210645371.2184978</v>
      </c>
      <c r="AZ17" s="7">
        <f>AY17*(1+'Int Rate'!AZ17)+Premiums!AZ17-Claims!AZ17</f>
        <v>970824784.20172834</v>
      </c>
      <c r="BA17" s="7">
        <f>AZ17*(1+'Int Rate'!BA17)+Premiums!BA17-Claims!BA17</f>
        <v>856245490.52183044</v>
      </c>
      <c r="BB17" s="7">
        <f>BA17*(1+'Int Rate'!BB17)+Premiums!BB17-Claims!BB17</f>
        <v>803785562.97677648</v>
      </c>
      <c r="BC17" s="7">
        <f>BB17*(1+'Int Rate'!BC17)+Premiums!BC17-Claims!BC17</f>
        <v>701437773.56039858</v>
      </c>
      <c r="BD17" s="7">
        <f>BC17*(1+'Int Rate'!BD17)+Premiums!BD17-Claims!BD17</f>
        <v>528330654.0361706</v>
      </c>
      <c r="BE17" s="7">
        <f>BD17*(1+'Int Rate'!BE17)+Premiums!BE17-Claims!BE17</f>
        <v>389638395.73284197</v>
      </c>
      <c r="BF17" s="7">
        <f>BE17*(1+'Int Rate'!BF17)+Premiums!BF17-Claims!BF17</f>
        <v>330934678.13233256</v>
      </c>
      <c r="BG17" s="7">
        <f>BF17*(1+'Int Rate'!BG17)+Premiums!BG17-Claims!BG17</f>
        <v>229734497.30503446</v>
      </c>
      <c r="BH17" s="7">
        <f>BG17*(1+'Int Rate'!BH17)+Premiums!BH17-Claims!BH17</f>
        <v>145168419.726652</v>
      </c>
      <c r="BI17" s="7">
        <f>BH17*(1+'Int Rate'!BI17)+Premiums!BI17-Claims!BI17</f>
        <v>98614099.078730464</v>
      </c>
      <c r="BJ17" s="7">
        <f>BI17*(1+'Int Rate'!BJ17)+Premiums!BJ17-Claims!BJ17</f>
        <v>52709560.121107385</v>
      </c>
      <c r="BK17" s="7">
        <f>BJ17*(1+'Int Rate'!BK17)+Premiums!BK17-Claims!BK17</f>
        <v>7665613.2118809298</v>
      </c>
      <c r="BL17" s="7">
        <f>BK17*(1+'Int Rate'!BL17)+Premiums!BL17-Claims!BL17</f>
        <v>-19297939.824094288</v>
      </c>
      <c r="BM17" s="7">
        <f>BL17*(1+'Int Rate'!BM17)+Premiums!BM17-Claims!BM17</f>
        <v>-44378850.347746834</v>
      </c>
      <c r="BN17" s="7">
        <f>BM17*(1+'Int Rate'!BN17)+Premiums!BN17-Claims!BN17</f>
        <v>-70623170.371614158</v>
      </c>
      <c r="BO17" s="7">
        <f>BN17*(1+'Int Rate'!BO17)+Premiums!BO17-Claims!BO17</f>
        <v>-87979618.958712667</v>
      </c>
      <c r="BP17" s="7">
        <f>BO17*(1+'Int Rate'!BP17)+Premiums!BP17-Claims!BP17</f>
        <v>-106117084.01225829</v>
      </c>
      <c r="BQ17" s="7">
        <f>BP17*(1+'Int Rate'!BQ17)+Premiums!BQ17-Claims!BQ17</f>
        <v>-114159197.98023547</v>
      </c>
      <c r="BR17" s="7">
        <f>BQ17*(1+'Int Rate'!BR17)+Premiums!BR17-Claims!BR17</f>
        <v>-118712548.91966966</v>
      </c>
      <c r="BS17" s="7">
        <f>BR17*(1+'Int Rate'!BS17)+Premiums!BS17-Claims!BS17</f>
        <v>-121463254.42452095</v>
      </c>
      <c r="BT17" s="7">
        <f>BS17*(1+'Int Rate'!BT17)+Premiums!BT17-Claims!BT17</f>
        <v>-136076700.87405747</v>
      </c>
    </row>
    <row r="18" spans="1:72" x14ac:dyDescent="0.25">
      <c r="A18" s="1">
        <v>17</v>
      </c>
      <c r="B18" s="7">
        <f>Premiums!B18</f>
        <v>22659800</v>
      </c>
      <c r="C18" s="7">
        <f>B18*(1+'Int Rate'!C18)+Premiums!C18-Claims!C18</f>
        <v>45104805.484314814</v>
      </c>
      <c r="D18" s="7">
        <f>C18*(1+'Int Rate'!D18)+Premiums!D18-Claims!D18</f>
        <v>60713807.931198135</v>
      </c>
      <c r="E18" s="7">
        <f>D18*(1+'Int Rate'!E18)+Premiums!E18-Claims!E18</f>
        <v>79495520.417897627</v>
      </c>
      <c r="F18" s="7">
        <f>E18*(1+'Int Rate'!F18)+Premiums!F18-Claims!F18</f>
        <v>109615602.20072716</v>
      </c>
      <c r="G18" s="7">
        <f>F18*(1+'Int Rate'!G18)+Premiums!G18-Claims!G18</f>
        <v>110617676.30719624</v>
      </c>
      <c r="H18" s="7">
        <f>G18*(1+'Int Rate'!H18)+Premiums!H18-Claims!H18</f>
        <v>145874678.91375315</v>
      </c>
      <c r="I18" s="7">
        <f>H18*(1+'Int Rate'!I18)+Premiums!I18-Claims!I18</f>
        <v>169269101.84470874</v>
      </c>
      <c r="J18" s="7">
        <f>I18*(1+'Int Rate'!J18)+Premiums!J18-Claims!J18</f>
        <v>191422078.28883961</v>
      </c>
      <c r="K18" s="7">
        <f>J18*(1+'Int Rate'!K18)+Premiums!K18-Claims!K18</f>
        <v>199629123.20430115</v>
      </c>
      <c r="L18" s="7">
        <f>K18*(1+'Int Rate'!L18)+Premiums!L18-Claims!L18</f>
        <v>219777255.22576317</v>
      </c>
      <c r="M18" s="7">
        <f>L18*(1+'Int Rate'!M18)+Premiums!M18-Claims!M18</f>
        <v>226480572.10178462</v>
      </c>
      <c r="N18" s="7">
        <f>M18*(1+'Int Rate'!N18)+Premiums!N18-Claims!N18</f>
        <v>251905490.64733896</v>
      </c>
      <c r="O18" s="7">
        <f>N18*(1+'Int Rate'!O18)+Premiums!O18-Claims!O18</f>
        <v>273787333.78157067</v>
      </c>
      <c r="P18" s="7">
        <f>O18*(1+'Int Rate'!P18)+Premiums!P18-Claims!P18</f>
        <v>233578310.34062412</v>
      </c>
      <c r="Q18" s="7">
        <f>P18*(1+'Int Rate'!Q18)+Premiums!Q18-Claims!Q18</f>
        <v>298052744.19462502</v>
      </c>
      <c r="R18" s="7">
        <f>Q18*(1+'Int Rate'!R18)+Premiums!R18-Claims!R18</f>
        <v>315003665.48654962</v>
      </c>
      <c r="S18" s="7">
        <f>R18*(1+'Int Rate'!S18)+Premiums!S18-Claims!S18</f>
        <v>312174179.22950345</v>
      </c>
      <c r="T18" s="7">
        <f>S18*(1+'Int Rate'!T18)+Premiums!T18-Claims!T18</f>
        <v>349146538.51261181</v>
      </c>
      <c r="U18" s="7">
        <f>T18*(1+'Int Rate'!U18)+Premiums!U18-Claims!U18</f>
        <v>350192440.32210511</v>
      </c>
      <c r="V18" s="7">
        <f>U18*(1+'Int Rate'!V18)+Premiums!V18-Claims!V18</f>
        <v>429108627.9388203</v>
      </c>
      <c r="W18" s="7">
        <f>V18*(1+'Int Rate'!W18)+Premiums!W18-Claims!W18</f>
        <v>457429213.84809589</v>
      </c>
      <c r="X18" s="7">
        <f>W18*(1+'Int Rate'!X18)+Premiums!X18-Claims!X18</f>
        <v>495902252.97298431</v>
      </c>
      <c r="Y18" s="7">
        <f>X18*(1+'Int Rate'!Y18)+Premiums!Y18-Claims!Y18</f>
        <v>564123957.58720446</v>
      </c>
      <c r="Z18" s="7">
        <f>Y18*(1+'Int Rate'!Z18)+Premiums!Z18-Claims!Z18</f>
        <v>564782170.00446665</v>
      </c>
      <c r="AA18" s="7">
        <f>Z18*(1+'Int Rate'!AA18)+Premiums!AA18-Claims!AA18</f>
        <v>609284839.80993831</v>
      </c>
      <c r="AB18" s="7">
        <f>AA18*(1+'Int Rate'!AB18)+Premiums!AB18-Claims!AB18</f>
        <v>680193023.03539038</v>
      </c>
      <c r="AC18" s="7">
        <f>AB18*(1+'Int Rate'!AC18)+Premiums!AC18-Claims!AC18</f>
        <v>668339755.4250406</v>
      </c>
      <c r="AD18" s="7">
        <f>AC18*(1+'Int Rate'!AD18)+Premiums!AD18-Claims!AD18</f>
        <v>725031287.46871972</v>
      </c>
      <c r="AE18" s="7">
        <f>AD18*(1+'Int Rate'!AE18)+Premiums!AE18-Claims!AE18</f>
        <v>728745692.40897667</v>
      </c>
      <c r="AF18" s="7">
        <f>AE18*(1+'Int Rate'!AF18)+Premiums!AF18-Claims!AF18</f>
        <v>724905735.2842896</v>
      </c>
      <c r="AG18" s="7">
        <f>AF18*(1+'Int Rate'!AG18)+Premiums!AG18-Claims!AG18</f>
        <v>788756969.77742946</v>
      </c>
      <c r="AH18" s="7">
        <f>AG18*(1+'Int Rate'!AH18)+Premiums!AH18-Claims!AH18</f>
        <v>823379899.94229114</v>
      </c>
      <c r="AI18" s="7">
        <f>AH18*(1+'Int Rate'!AI18)+Premiums!AI18-Claims!AI18</f>
        <v>815561738.59641099</v>
      </c>
      <c r="AJ18" s="7">
        <f>AI18*(1+'Int Rate'!AJ18)+Premiums!AJ18-Claims!AJ18</f>
        <v>716600119.34452355</v>
      </c>
      <c r="AK18" s="7">
        <f>AJ18*(1+'Int Rate'!AK18)+Premiums!AK18-Claims!AK18</f>
        <v>743932289.55590415</v>
      </c>
      <c r="AL18" s="7">
        <f>AK18*(1+'Int Rate'!AL18)+Premiums!AL18-Claims!AL18</f>
        <v>723492062.80180883</v>
      </c>
      <c r="AM18" s="7">
        <f>AL18*(1+'Int Rate'!AM18)+Premiums!AM18-Claims!AM18</f>
        <v>677114218.69133151</v>
      </c>
      <c r="AN18" s="7">
        <f>AM18*(1+'Int Rate'!AN18)+Premiums!AN18-Claims!AN18</f>
        <v>689100176.06518304</v>
      </c>
      <c r="AO18" s="7">
        <f>AN18*(1+'Int Rate'!AO18)+Premiums!AO18-Claims!AO18</f>
        <v>648870316.31607008</v>
      </c>
      <c r="AP18" s="7">
        <f>AO18*(1+'Int Rate'!AP18)+Premiums!AP18-Claims!AP18</f>
        <v>672617299.05790782</v>
      </c>
      <c r="AQ18" s="7">
        <f>AP18*(1+'Int Rate'!AQ18)+Premiums!AQ18-Claims!AQ18</f>
        <v>664454179.90571618</v>
      </c>
      <c r="AR18" s="7">
        <f>AQ18*(1+'Int Rate'!AR18)+Premiums!AR18-Claims!AR18</f>
        <v>654052493.0953356</v>
      </c>
      <c r="AS18" s="7">
        <f>AR18*(1+'Int Rate'!AS18)+Premiums!AS18-Claims!AS18</f>
        <v>549610779.08778691</v>
      </c>
      <c r="AT18" s="7">
        <f>AS18*(1+'Int Rate'!AT18)+Premiums!AT18-Claims!AT18</f>
        <v>452797326.50350487</v>
      </c>
      <c r="AU18" s="7">
        <f>AT18*(1+'Int Rate'!AU18)+Premiums!AU18-Claims!AU18</f>
        <v>346290385.41373748</v>
      </c>
      <c r="AV18" s="7">
        <f>AU18*(1+'Int Rate'!AV18)+Premiums!AV18-Claims!AV18</f>
        <v>252210242.75143659</v>
      </c>
      <c r="AW18" s="7">
        <f>AV18*(1+'Int Rate'!AW18)+Premiums!AW18-Claims!AW18</f>
        <v>67125030.385436594</v>
      </c>
      <c r="AX18" s="7">
        <f>AW18*(1+'Int Rate'!AX18)+Premiums!AX18-Claims!AX18</f>
        <v>-103284784.61941138</v>
      </c>
      <c r="AY18" s="7">
        <f>AX18*(1+'Int Rate'!AY18)+Premiums!AY18-Claims!AY18</f>
        <v>-294173283.39275521</v>
      </c>
      <c r="AZ18" s="7">
        <f>AY18*(1+'Int Rate'!AZ18)+Premiums!AZ18-Claims!AZ18</f>
        <v>-467174962.12993932</v>
      </c>
      <c r="BA18" s="7">
        <f>AZ18*(1+'Int Rate'!BA18)+Premiums!BA18-Claims!BA18</f>
        <v>-644980495.06525826</v>
      </c>
      <c r="BB18" s="7">
        <f>BA18*(1+'Int Rate'!BB18)+Premiums!BB18-Claims!BB18</f>
        <v>-831444008.04516816</v>
      </c>
      <c r="BC18" s="7">
        <f>BB18*(1+'Int Rate'!BC18)+Premiums!BC18-Claims!BC18</f>
        <v>-1075700573.6576142</v>
      </c>
      <c r="BD18" s="7">
        <f>BC18*(1+'Int Rate'!BD18)+Premiums!BD18-Claims!BD18</f>
        <v>-1257642173.3698301</v>
      </c>
      <c r="BE18" s="7">
        <f>BD18*(1+'Int Rate'!BE18)+Premiums!BE18-Claims!BE18</f>
        <v>-1634263909.5664964</v>
      </c>
      <c r="BF18" s="7">
        <f>BE18*(1+'Int Rate'!BF18)+Premiums!BF18-Claims!BF18</f>
        <v>-1882944136.5696316</v>
      </c>
      <c r="BG18" s="7">
        <f>BF18*(1+'Int Rate'!BG18)+Premiums!BG18-Claims!BG18</f>
        <v>-1986320232.2653339</v>
      </c>
      <c r="BH18" s="7">
        <f>BG18*(1+'Int Rate'!BH18)+Premiums!BH18-Claims!BH18</f>
        <v>-2441455989.4482212</v>
      </c>
      <c r="BI18" s="7">
        <f>BH18*(1+'Int Rate'!BI18)+Premiums!BI18-Claims!BI18</f>
        <v>-2682464297.099916</v>
      </c>
      <c r="BJ18" s="7">
        <f>BI18*(1+'Int Rate'!BJ18)+Premiums!BJ18-Claims!BJ18</f>
        <v>-2824962535.9399381</v>
      </c>
      <c r="BK18" s="7">
        <f>BJ18*(1+'Int Rate'!BK18)+Premiums!BK18-Claims!BK18</f>
        <v>-3008150910.7987189</v>
      </c>
      <c r="BL18" s="7">
        <f>BK18*(1+'Int Rate'!BL18)+Premiums!BL18-Claims!BL18</f>
        <v>-3443906084.16921</v>
      </c>
      <c r="BM18" s="7">
        <f>BL18*(1+'Int Rate'!BM18)+Premiums!BM18-Claims!BM18</f>
        <v>-3885732865.0763626</v>
      </c>
      <c r="BN18" s="7">
        <f>BM18*(1+'Int Rate'!BN18)+Premiums!BN18-Claims!BN18</f>
        <v>-3877883689.473906</v>
      </c>
      <c r="BO18" s="7">
        <f>BN18*(1+'Int Rate'!BO18)+Premiums!BO18-Claims!BO18</f>
        <v>-4197077078.6199961</v>
      </c>
      <c r="BP18" s="7">
        <f>BO18*(1+'Int Rate'!BP18)+Premiums!BP18-Claims!BP18</f>
        <v>-4334639361.644104</v>
      </c>
      <c r="BQ18" s="7">
        <f>BP18*(1+'Int Rate'!BQ18)+Premiums!BQ18-Claims!BQ18</f>
        <v>-4702148718.437933</v>
      </c>
      <c r="BR18" s="7">
        <f>BQ18*(1+'Int Rate'!BR18)+Premiums!BR18-Claims!BR18</f>
        <v>-5304566935.4485712</v>
      </c>
      <c r="BS18" s="7">
        <f>BR18*(1+'Int Rate'!BS18)+Premiums!BS18-Claims!BS18</f>
        <v>-5025177371.7681065</v>
      </c>
      <c r="BT18" s="7">
        <f>BS18*(1+'Int Rate'!BT18)+Premiums!BT18-Claims!BT18</f>
        <v>-5086759208.4657078</v>
      </c>
    </row>
    <row r="19" spans="1:72" x14ac:dyDescent="0.25">
      <c r="A19" s="1">
        <v>18</v>
      </c>
      <c r="B19" s="7">
        <f>Premiums!B19</f>
        <v>22659800</v>
      </c>
      <c r="C19" s="7">
        <f>B19*(1+'Int Rate'!C19)+Premiums!C19-Claims!C19</f>
        <v>40398284.22899615</v>
      </c>
      <c r="D19" s="7">
        <f>C19*(1+'Int Rate'!D19)+Premiums!D19-Claims!D19</f>
        <v>68362638.034343675</v>
      </c>
      <c r="E19" s="7">
        <f>D19*(1+'Int Rate'!E19)+Premiums!E19-Claims!E19</f>
        <v>90047857.354071587</v>
      </c>
      <c r="F19" s="7">
        <f>E19*(1+'Int Rate'!F19)+Premiums!F19-Claims!F19</f>
        <v>120782800.09794639</v>
      </c>
      <c r="G19" s="7">
        <f>F19*(1+'Int Rate'!G19)+Premiums!G19-Claims!G19</f>
        <v>138411306.96079713</v>
      </c>
      <c r="H19" s="7">
        <f>G19*(1+'Int Rate'!H19)+Premiums!H19-Claims!H19</f>
        <v>156541696.88560623</v>
      </c>
      <c r="I19" s="7">
        <f>H19*(1+'Int Rate'!I19)+Premiums!I19-Claims!I19</f>
        <v>176095025.17335564</v>
      </c>
      <c r="J19" s="7">
        <f>I19*(1+'Int Rate'!J19)+Premiums!J19-Claims!J19</f>
        <v>204323282.62887022</v>
      </c>
      <c r="K19" s="7">
        <f>J19*(1+'Int Rate'!K19)+Premiums!K19-Claims!K19</f>
        <v>225552516.38942933</v>
      </c>
      <c r="L19" s="7">
        <f>K19*(1+'Int Rate'!L19)+Premiums!L19-Claims!L19</f>
        <v>258248880.68153569</v>
      </c>
      <c r="M19" s="7">
        <f>L19*(1+'Int Rate'!M19)+Premiums!M19-Claims!M19</f>
        <v>271484242.37712532</v>
      </c>
      <c r="N19" s="7">
        <f>M19*(1+'Int Rate'!N19)+Premiums!N19-Claims!N19</f>
        <v>306176175.75803429</v>
      </c>
      <c r="O19" s="7">
        <f>N19*(1+'Int Rate'!O19)+Premiums!O19-Claims!O19</f>
        <v>317815416.29341906</v>
      </c>
      <c r="P19" s="7">
        <f>O19*(1+'Int Rate'!P19)+Premiums!P19-Claims!P19</f>
        <v>383754208.79290497</v>
      </c>
      <c r="Q19" s="7">
        <f>P19*(1+'Int Rate'!Q19)+Premiums!Q19-Claims!Q19</f>
        <v>456455328.93691522</v>
      </c>
      <c r="R19" s="7">
        <f>Q19*(1+'Int Rate'!R19)+Premiums!R19-Claims!R19</f>
        <v>479188292.83474672</v>
      </c>
      <c r="S19" s="7">
        <f>R19*(1+'Int Rate'!S19)+Premiums!S19-Claims!S19</f>
        <v>572074552.08099771</v>
      </c>
      <c r="T19" s="7">
        <f>S19*(1+'Int Rate'!T19)+Premiums!T19-Claims!T19</f>
        <v>631499756.31007969</v>
      </c>
      <c r="U19" s="7">
        <f>T19*(1+'Int Rate'!U19)+Premiums!U19-Claims!U19</f>
        <v>688937396.80222428</v>
      </c>
      <c r="V19" s="7">
        <f>U19*(1+'Int Rate'!V19)+Premiums!V19-Claims!V19</f>
        <v>686784271.01195455</v>
      </c>
      <c r="W19" s="7">
        <f>V19*(1+'Int Rate'!W19)+Premiums!W19-Claims!W19</f>
        <v>819951755.91110957</v>
      </c>
      <c r="X19" s="7">
        <f>W19*(1+'Int Rate'!X19)+Premiums!X19-Claims!X19</f>
        <v>874614175.9874059</v>
      </c>
      <c r="Y19" s="7">
        <f>X19*(1+'Int Rate'!Y19)+Premiums!Y19-Claims!Y19</f>
        <v>955480178.24611962</v>
      </c>
      <c r="Z19" s="7">
        <f>Y19*(1+'Int Rate'!Z19)+Premiums!Z19-Claims!Z19</f>
        <v>828732408.59456956</v>
      </c>
      <c r="AA19" s="7">
        <f>Z19*(1+'Int Rate'!AA19)+Premiums!AA19-Claims!AA19</f>
        <v>948768202.40071523</v>
      </c>
      <c r="AB19" s="7">
        <f>AA19*(1+'Int Rate'!AB19)+Premiums!AB19-Claims!AB19</f>
        <v>935570906.82973623</v>
      </c>
      <c r="AC19" s="7">
        <f>AB19*(1+'Int Rate'!AC19)+Premiums!AC19-Claims!AC19</f>
        <v>1084929820.1889265</v>
      </c>
      <c r="AD19" s="7">
        <f>AC19*(1+'Int Rate'!AD19)+Premiums!AD19-Claims!AD19</f>
        <v>1299807095.9672987</v>
      </c>
      <c r="AE19" s="7">
        <f>AD19*(1+'Int Rate'!AE19)+Premiums!AE19-Claims!AE19</f>
        <v>1337366996.7557409</v>
      </c>
      <c r="AF19" s="7">
        <f>AE19*(1+'Int Rate'!AF19)+Premiums!AF19-Claims!AF19</f>
        <v>1315969649.5073609</v>
      </c>
      <c r="AG19" s="7">
        <f>AF19*(1+'Int Rate'!AG19)+Premiums!AG19-Claims!AG19</f>
        <v>1396254780.3004632</v>
      </c>
      <c r="AH19" s="7">
        <f>AG19*(1+'Int Rate'!AH19)+Premiums!AH19-Claims!AH19</f>
        <v>1562511605.5327082</v>
      </c>
      <c r="AI19" s="7">
        <f>AH19*(1+'Int Rate'!AI19)+Premiums!AI19-Claims!AI19</f>
        <v>1864928058.4527133</v>
      </c>
      <c r="AJ19" s="7">
        <f>AI19*(1+'Int Rate'!AJ19)+Premiums!AJ19-Claims!AJ19</f>
        <v>1841048962.9446774</v>
      </c>
      <c r="AK19" s="7">
        <f>AJ19*(1+'Int Rate'!AK19)+Premiums!AK19-Claims!AK19</f>
        <v>1555607389.6998034</v>
      </c>
      <c r="AL19" s="7">
        <f>AK19*(1+'Int Rate'!AL19)+Premiums!AL19-Claims!AL19</f>
        <v>1641083388.709517</v>
      </c>
      <c r="AM19" s="7">
        <f>AL19*(1+'Int Rate'!AM19)+Premiums!AM19-Claims!AM19</f>
        <v>1706550595.8935673</v>
      </c>
      <c r="AN19" s="7">
        <f>AM19*(1+'Int Rate'!AN19)+Premiums!AN19-Claims!AN19</f>
        <v>1902197912.6402388</v>
      </c>
      <c r="AO19" s="7">
        <f>AN19*(1+'Int Rate'!AO19)+Premiums!AO19-Claims!AO19</f>
        <v>1910185143.8638315</v>
      </c>
      <c r="AP19" s="7">
        <f>AO19*(1+'Int Rate'!AP19)+Premiums!AP19-Claims!AP19</f>
        <v>1924154359.3589683</v>
      </c>
      <c r="AQ19" s="7">
        <f>AP19*(1+'Int Rate'!AQ19)+Premiums!AQ19-Claims!AQ19</f>
        <v>1861489505.5084331</v>
      </c>
      <c r="AR19" s="7">
        <f>AQ19*(1+'Int Rate'!AR19)+Premiums!AR19-Claims!AR19</f>
        <v>1827745293.8435271</v>
      </c>
      <c r="AS19" s="7">
        <f>AR19*(1+'Int Rate'!AS19)+Premiums!AS19-Claims!AS19</f>
        <v>1756025951.3018873</v>
      </c>
      <c r="AT19" s="7">
        <f>AS19*(1+'Int Rate'!AT19)+Premiums!AT19-Claims!AT19</f>
        <v>1684789379.3712234</v>
      </c>
      <c r="AU19" s="7">
        <f>AT19*(1+'Int Rate'!AU19)+Premiums!AU19-Claims!AU19</f>
        <v>1666726551.6407421</v>
      </c>
      <c r="AV19" s="7">
        <f>AU19*(1+'Int Rate'!AV19)+Premiums!AV19-Claims!AV19</f>
        <v>1806300422.5393655</v>
      </c>
      <c r="AW19" s="7">
        <f>AV19*(1+'Int Rate'!AW19)+Premiums!AW19-Claims!AW19</f>
        <v>1741298231.2445245</v>
      </c>
      <c r="AX19" s="7">
        <f>AW19*(1+'Int Rate'!AX19)+Premiums!AX19-Claims!AX19</f>
        <v>1801507449.0944204</v>
      </c>
      <c r="AY19" s="7">
        <f>AX19*(1+'Int Rate'!AY19)+Premiums!AY19-Claims!AY19</f>
        <v>1746874348.2061367</v>
      </c>
      <c r="AZ19" s="7">
        <f>AY19*(1+'Int Rate'!AZ19)+Premiums!AZ19-Claims!AZ19</f>
        <v>1644204119.5463219</v>
      </c>
      <c r="BA19" s="7">
        <f>AZ19*(1+'Int Rate'!BA19)+Premiums!BA19-Claims!BA19</f>
        <v>1548855553.7116177</v>
      </c>
      <c r="BB19" s="7">
        <f>BA19*(1+'Int Rate'!BB19)+Premiums!BB19-Claims!BB19</f>
        <v>1497098856.9582295</v>
      </c>
      <c r="BC19" s="7">
        <f>BB19*(1+'Int Rate'!BC19)+Premiums!BC19-Claims!BC19</f>
        <v>1422820262.8792055</v>
      </c>
      <c r="BD19" s="7">
        <f>BC19*(1+'Int Rate'!BD19)+Premiums!BD19-Claims!BD19</f>
        <v>1267826081.1046984</v>
      </c>
      <c r="BE19" s="7">
        <f>BD19*(1+'Int Rate'!BE19)+Premiums!BE19-Claims!BE19</f>
        <v>1262195507.8553569</v>
      </c>
      <c r="BF19" s="7">
        <f>BE19*(1+'Int Rate'!BF19)+Premiums!BF19-Claims!BF19</f>
        <v>1302018257.4620087</v>
      </c>
      <c r="BG19" s="7">
        <f>BF19*(1+'Int Rate'!BG19)+Premiums!BG19-Claims!BG19</f>
        <v>1333933962.5964706</v>
      </c>
      <c r="BH19" s="7">
        <f>BG19*(1+'Int Rate'!BH19)+Premiums!BH19-Claims!BH19</f>
        <v>1334813578.3567531</v>
      </c>
      <c r="BI19" s="7">
        <f>BH19*(1+'Int Rate'!BI19)+Premiums!BI19-Claims!BI19</f>
        <v>1290732740.6089134</v>
      </c>
      <c r="BJ19" s="7">
        <f>BI19*(1+'Int Rate'!BJ19)+Premiums!BJ19-Claims!BJ19</f>
        <v>1496127609.9009891</v>
      </c>
      <c r="BK19" s="7">
        <f>BJ19*(1+'Int Rate'!BK19)+Premiums!BK19-Claims!BK19</f>
        <v>1529921747.1640496</v>
      </c>
      <c r="BL19" s="7">
        <f>BK19*(1+'Int Rate'!BL19)+Premiums!BL19-Claims!BL19</f>
        <v>1656242996.8046458</v>
      </c>
      <c r="BM19" s="7">
        <f>BL19*(1+'Int Rate'!BM19)+Premiums!BM19-Claims!BM19</f>
        <v>1967568704.5196753</v>
      </c>
      <c r="BN19" s="7">
        <f>BM19*(1+'Int Rate'!BN19)+Premiums!BN19-Claims!BN19</f>
        <v>1863565048.184294</v>
      </c>
      <c r="BO19" s="7">
        <f>BN19*(1+'Int Rate'!BO19)+Premiums!BO19-Claims!BO19</f>
        <v>1747616067.4323347</v>
      </c>
      <c r="BP19" s="7">
        <f>BO19*(1+'Int Rate'!BP19)+Premiums!BP19-Claims!BP19</f>
        <v>1791310891.4888055</v>
      </c>
      <c r="BQ19" s="7">
        <f>BP19*(1+'Int Rate'!BQ19)+Premiums!BQ19-Claims!BQ19</f>
        <v>1854682554.133198</v>
      </c>
      <c r="BR19" s="7">
        <f>BQ19*(1+'Int Rate'!BR19)+Premiums!BR19-Claims!BR19</f>
        <v>2006022203.6636782</v>
      </c>
      <c r="BS19" s="7">
        <f>BR19*(1+'Int Rate'!BS19)+Premiums!BS19-Claims!BS19</f>
        <v>2131063701.7919629</v>
      </c>
      <c r="BT19" s="7">
        <f>BS19*(1+'Int Rate'!BT19)+Premiums!BT19-Claims!BT19</f>
        <v>2222132989.3048363</v>
      </c>
    </row>
    <row r="20" spans="1:72" x14ac:dyDescent="0.25">
      <c r="A20" s="1">
        <v>19</v>
      </c>
      <c r="B20" s="7">
        <f>Premiums!B20</f>
        <v>22659800</v>
      </c>
      <c r="C20" s="7">
        <f>B20*(1+'Int Rate'!C20)+Premiums!C20-Claims!C20</f>
        <v>39925133.0684084</v>
      </c>
      <c r="D20" s="7">
        <f>C20*(1+'Int Rate'!D20)+Premiums!D20-Claims!D20</f>
        <v>62562402.442485079</v>
      </c>
      <c r="E20" s="7">
        <f>D20*(1+'Int Rate'!E20)+Premiums!E20-Claims!E20</f>
        <v>84563937.976581857</v>
      </c>
      <c r="F20" s="7">
        <f>E20*(1+'Int Rate'!F20)+Premiums!F20-Claims!F20</f>
        <v>97611728.778053433</v>
      </c>
      <c r="G20" s="7">
        <f>F20*(1+'Int Rate'!G20)+Premiums!G20-Claims!G20</f>
        <v>116147825.30263609</v>
      </c>
      <c r="H20" s="7">
        <f>G20*(1+'Int Rate'!H20)+Premiums!H20-Claims!H20</f>
        <v>138619855.82693374</v>
      </c>
      <c r="I20" s="7">
        <f>H20*(1+'Int Rate'!I20)+Premiums!I20-Claims!I20</f>
        <v>157364451.48396391</v>
      </c>
      <c r="J20" s="7">
        <f>I20*(1+'Int Rate'!J20)+Premiums!J20-Claims!J20</f>
        <v>193964069.14705205</v>
      </c>
      <c r="K20" s="7">
        <f>J20*(1+'Int Rate'!K20)+Premiums!K20-Claims!K20</f>
        <v>217481660.48182875</v>
      </c>
      <c r="L20" s="7">
        <f>K20*(1+'Int Rate'!L20)+Premiums!L20-Claims!L20</f>
        <v>234701592.88360909</v>
      </c>
      <c r="M20" s="7">
        <f>L20*(1+'Int Rate'!M20)+Premiums!M20-Claims!M20</f>
        <v>259764143.24962872</v>
      </c>
      <c r="N20" s="7">
        <f>M20*(1+'Int Rate'!N20)+Premiums!N20-Claims!N20</f>
        <v>300805900.98409694</v>
      </c>
      <c r="O20" s="7">
        <f>N20*(1+'Int Rate'!O20)+Premiums!O20-Claims!O20</f>
        <v>383156553.62659055</v>
      </c>
      <c r="P20" s="7">
        <f>O20*(1+'Int Rate'!P20)+Premiums!P20-Claims!P20</f>
        <v>432637350.99850982</v>
      </c>
      <c r="Q20" s="7">
        <f>P20*(1+'Int Rate'!Q20)+Premiums!Q20-Claims!Q20</f>
        <v>473144755.38233936</v>
      </c>
      <c r="R20" s="7">
        <f>Q20*(1+'Int Rate'!R20)+Premiums!R20-Claims!R20</f>
        <v>549705585.41648173</v>
      </c>
      <c r="S20" s="7">
        <f>R20*(1+'Int Rate'!S20)+Premiums!S20-Claims!S20</f>
        <v>653513345.91847491</v>
      </c>
      <c r="T20" s="7">
        <f>S20*(1+'Int Rate'!T20)+Premiums!T20-Claims!T20</f>
        <v>664288096.87732506</v>
      </c>
      <c r="U20" s="7">
        <f>T20*(1+'Int Rate'!U20)+Premiums!U20-Claims!U20</f>
        <v>596932648.08690619</v>
      </c>
      <c r="V20" s="7">
        <f>U20*(1+'Int Rate'!V20)+Premiums!V20-Claims!V20</f>
        <v>622750642.29306936</v>
      </c>
      <c r="W20" s="7">
        <f>V20*(1+'Int Rate'!W20)+Premiums!W20-Claims!W20</f>
        <v>668455218.56981373</v>
      </c>
      <c r="X20" s="7">
        <f>W20*(1+'Int Rate'!X20)+Premiums!X20-Claims!X20</f>
        <v>743056463.45428133</v>
      </c>
      <c r="Y20" s="7">
        <f>X20*(1+'Int Rate'!Y20)+Premiums!Y20-Claims!Y20</f>
        <v>693495637.38585174</v>
      </c>
      <c r="Z20" s="7">
        <f>Y20*(1+'Int Rate'!Z20)+Premiums!Z20-Claims!Z20</f>
        <v>685041460.8909353</v>
      </c>
      <c r="AA20" s="7">
        <f>Z20*(1+'Int Rate'!AA20)+Premiums!AA20-Claims!AA20</f>
        <v>724687777.76021791</v>
      </c>
      <c r="AB20" s="7">
        <f>AA20*(1+'Int Rate'!AB20)+Premiums!AB20-Claims!AB20</f>
        <v>706287970.32617545</v>
      </c>
      <c r="AC20" s="7">
        <f>AB20*(1+'Int Rate'!AC20)+Premiums!AC20-Claims!AC20</f>
        <v>862263506.61472178</v>
      </c>
      <c r="AD20" s="7">
        <f>AC20*(1+'Int Rate'!AD20)+Premiums!AD20-Claims!AD20</f>
        <v>901341625.324471</v>
      </c>
      <c r="AE20" s="7">
        <f>AD20*(1+'Int Rate'!AE20)+Premiums!AE20-Claims!AE20</f>
        <v>816133694.10419714</v>
      </c>
      <c r="AF20" s="7">
        <f>AE20*(1+'Int Rate'!AF20)+Premiums!AF20-Claims!AF20</f>
        <v>938534968.25391114</v>
      </c>
      <c r="AG20" s="7">
        <f>AF20*(1+'Int Rate'!AG20)+Premiums!AG20-Claims!AG20</f>
        <v>880223239.583951</v>
      </c>
      <c r="AH20" s="7">
        <f>AG20*(1+'Int Rate'!AH20)+Premiums!AH20-Claims!AH20</f>
        <v>877170737.76743126</v>
      </c>
      <c r="AI20" s="7">
        <f>AH20*(1+'Int Rate'!AI20)+Premiums!AI20-Claims!AI20</f>
        <v>926216321.75033438</v>
      </c>
      <c r="AJ20" s="7">
        <f>AI20*(1+'Int Rate'!AJ20)+Premiums!AJ20-Claims!AJ20</f>
        <v>962072769.82701719</v>
      </c>
      <c r="AK20" s="7">
        <f>AJ20*(1+'Int Rate'!AK20)+Premiums!AK20-Claims!AK20</f>
        <v>1073211726.7257731</v>
      </c>
      <c r="AL20" s="7">
        <f>AK20*(1+'Int Rate'!AL20)+Premiums!AL20-Claims!AL20</f>
        <v>1128497465.6560688</v>
      </c>
      <c r="AM20" s="7">
        <f>AL20*(1+'Int Rate'!AM20)+Premiums!AM20-Claims!AM20</f>
        <v>1187114826.7005281</v>
      </c>
      <c r="AN20" s="7">
        <f>AM20*(1+'Int Rate'!AN20)+Premiums!AN20-Claims!AN20</f>
        <v>1161738113.3931153</v>
      </c>
      <c r="AO20" s="7">
        <f>AN20*(1+'Int Rate'!AO20)+Premiums!AO20-Claims!AO20</f>
        <v>1215872938.10093</v>
      </c>
      <c r="AP20" s="7">
        <f>AO20*(1+'Int Rate'!AP20)+Premiums!AP20-Claims!AP20</f>
        <v>1276856763.5850668</v>
      </c>
      <c r="AQ20" s="7">
        <f>AP20*(1+'Int Rate'!AQ20)+Premiums!AQ20-Claims!AQ20</f>
        <v>1329452009.5483859</v>
      </c>
      <c r="AR20" s="7">
        <f>AQ20*(1+'Int Rate'!AR20)+Premiums!AR20-Claims!AR20</f>
        <v>1263924872.7236412</v>
      </c>
      <c r="AS20" s="7">
        <f>AR20*(1+'Int Rate'!AS20)+Premiums!AS20-Claims!AS20</f>
        <v>1315492555.7094901</v>
      </c>
      <c r="AT20" s="7">
        <f>AS20*(1+'Int Rate'!AT20)+Premiums!AT20-Claims!AT20</f>
        <v>1395436439.1936774</v>
      </c>
      <c r="AU20" s="7">
        <f>AT20*(1+'Int Rate'!AU20)+Premiums!AU20-Claims!AU20</f>
        <v>1213154553.6074934</v>
      </c>
      <c r="AV20" s="7">
        <f>AU20*(1+'Int Rate'!AV20)+Premiums!AV20-Claims!AV20</f>
        <v>1115949187.9945474</v>
      </c>
      <c r="AW20" s="7">
        <f>AV20*(1+'Int Rate'!AW20)+Premiums!AW20-Claims!AW20</f>
        <v>1096466551.8152103</v>
      </c>
      <c r="AX20" s="7">
        <f>AW20*(1+'Int Rate'!AX20)+Premiums!AX20-Claims!AX20</f>
        <v>1136596526.8885443</v>
      </c>
      <c r="AY20" s="7">
        <f>AX20*(1+'Int Rate'!AY20)+Premiums!AY20-Claims!AY20</f>
        <v>1081598547.6794515</v>
      </c>
      <c r="AZ20" s="7">
        <f>AY20*(1+'Int Rate'!AZ20)+Premiums!AZ20-Claims!AZ20</f>
        <v>886799726.92956352</v>
      </c>
      <c r="BA20" s="7">
        <f>AZ20*(1+'Int Rate'!BA20)+Premiums!BA20-Claims!BA20</f>
        <v>848728667.11915863</v>
      </c>
      <c r="BB20" s="7">
        <f>BA20*(1+'Int Rate'!BB20)+Premiums!BB20-Claims!BB20</f>
        <v>637443253.1653254</v>
      </c>
      <c r="BC20" s="7">
        <f>BB20*(1+'Int Rate'!BC20)+Premiums!BC20-Claims!BC20</f>
        <v>354097320.15360188</v>
      </c>
      <c r="BD20" s="7">
        <f>BC20*(1+'Int Rate'!BD20)+Premiums!BD20-Claims!BD20</f>
        <v>229200704.0142709</v>
      </c>
      <c r="BE20" s="7">
        <f>BD20*(1+'Int Rate'!BE20)+Premiums!BE20-Claims!BE20</f>
        <v>76852610.538556457</v>
      </c>
      <c r="BF20" s="7">
        <f>BE20*(1+'Int Rate'!BF20)+Premiums!BF20-Claims!BF20</f>
        <v>-54661244.722479388</v>
      </c>
      <c r="BG20" s="7">
        <f>BF20*(1+'Int Rate'!BG20)+Premiums!BG20-Claims!BG20</f>
        <v>-164227285.17951989</v>
      </c>
      <c r="BH20" s="7">
        <f>BG20*(1+'Int Rate'!BH20)+Premiums!BH20-Claims!BH20</f>
        <v>-254678543.13851002</v>
      </c>
      <c r="BI20" s="7">
        <f>BH20*(1+'Int Rate'!BI20)+Premiums!BI20-Claims!BI20</f>
        <v>-383787326.05988359</v>
      </c>
      <c r="BJ20" s="7">
        <f>BI20*(1+'Int Rate'!BJ20)+Premiums!BJ20-Claims!BJ20</f>
        <v>-501604979.27195585</v>
      </c>
      <c r="BK20" s="7">
        <f>BJ20*(1+'Int Rate'!BK20)+Premiums!BK20-Claims!BK20</f>
        <v>-618136728.65903604</v>
      </c>
      <c r="BL20" s="7">
        <f>BK20*(1+'Int Rate'!BL20)+Premiums!BL20-Claims!BL20</f>
        <v>-733164084.78227079</v>
      </c>
      <c r="BM20" s="7">
        <f>BL20*(1+'Int Rate'!BM20)+Premiums!BM20-Claims!BM20</f>
        <v>-802678075.00847101</v>
      </c>
      <c r="BN20" s="7">
        <f>BM20*(1+'Int Rate'!BN20)+Premiums!BN20-Claims!BN20</f>
        <v>-843237173.06950819</v>
      </c>
      <c r="BO20" s="7">
        <f>BN20*(1+'Int Rate'!BO20)+Premiums!BO20-Claims!BO20</f>
        <v>-899381329.85094905</v>
      </c>
      <c r="BP20" s="7">
        <f>BO20*(1+'Int Rate'!BP20)+Premiums!BP20-Claims!BP20</f>
        <v>-1069067617.3720078</v>
      </c>
      <c r="BQ20" s="7">
        <f>BP20*(1+'Int Rate'!BQ20)+Premiums!BQ20-Claims!BQ20</f>
        <v>-1300531478.5525327</v>
      </c>
      <c r="BR20" s="7">
        <f>BQ20*(1+'Int Rate'!BR20)+Premiums!BR20-Claims!BR20</f>
        <v>-1550851489.0007153</v>
      </c>
      <c r="BS20" s="7">
        <f>BR20*(1+'Int Rate'!BS20)+Premiums!BS20-Claims!BS20</f>
        <v>-1515629206.5866647</v>
      </c>
      <c r="BT20" s="7">
        <f>BS20*(1+'Int Rate'!BT20)+Premiums!BT20-Claims!BT20</f>
        <v>-1620142621.696207</v>
      </c>
    </row>
    <row r="21" spans="1:72" x14ac:dyDescent="0.25">
      <c r="A21" s="1">
        <v>20</v>
      </c>
      <c r="B21" s="7">
        <f>Premiums!B21</f>
        <v>22659800</v>
      </c>
      <c r="C21" s="7">
        <f>B21*(1+'Int Rate'!C21)+Premiums!C21-Claims!C21</f>
        <v>41786813.629206359</v>
      </c>
      <c r="D21" s="7">
        <f>C21*(1+'Int Rate'!D21)+Premiums!D21-Claims!D21</f>
        <v>58076687.111570537</v>
      </c>
      <c r="E21" s="7">
        <f>D21*(1+'Int Rate'!E21)+Premiums!E21-Claims!E21</f>
        <v>76277716.539586693</v>
      </c>
      <c r="F21" s="7">
        <f>E21*(1+'Int Rate'!F21)+Premiums!F21-Claims!F21</f>
        <v>98165101.228489071</v>
      </c>
      <c r="G21" s="7">
        <f>F21*(1+'Int Rate'!G21)+Premiums!G21-Claims!G21</f>
        <v>137233517.91175824</v>
      </c>
      <c r="H21" s="7">
        <f>G21*(1+'Int Rate'!H21)+Premiums!H21-Claims!H21</f>
        <v>164262036.20901585</v>
      </c>
      <c r="I21" s="7">
        <f>H21*(1+'Int Rate'!I21)+Premiums!I21-Claims!I21</f>
        <v>198080245.59218973</v>
      </c>
      <c r="J21" s="7">
        <f>I21*(1+'Int Rate'!J21)+Premiums!J21-Claims!J21</f>
        <v>212568097.37221405</v>
      </c>
      <c r="K21" s="7">
        <f>J21*(1+'Int Rate'!K21)+Premiums!K21-Claims!K21</f>
        <v>234160309.97652966</v>
      </c>
      <c r="L21" s="7">
        <f>K21*(1+'Int Rate'!L21)+Premiums!L21-Claims!L21</f>
        <v>293275423.7694093</v>
      </c>
      <c r="M21" s="7">
        <f>L21*(1+'Int Rate'!M21)+Premiums!M21-Claims!M21</f>
        <v>302914128.72061408</v>
      </c>
      <c r="N21" s="7">
        <f>M21*(1+'Int Rate'!N21)+Premiums!N21-Claims!N21</f>
        <v>304379303.80080038</v>
      </c>
      <c r="O21" s="7">
        <f>N21*(1+'Int Rate'!O21)+Premiums!O21-Claims!O21</f>
        <v>316253491.25911891</v>
      </c>
      <c r="P21" s="7">
        <f>O21*(1+'Int Rate'!P21)+Premiums!P21-Claims!P21</f>
        <v>348143722.24317646</v>
      </c>
      <c r="Q21" s="7">
        <f>P21*(1+'Int Rate'!Q21)+Premiums!Q21-Claims!Q21</f>
        <v>389160835.76531076</v>
      </c>
      <c r="R21" s="7">
        <f>Q21*(1+'Int Rate'!R21)+Premiums!R21-Claims!R21</f>
        <v>447018012.79990637</v>
      </c>
      <c r="S21" s="7">
        <f>R21*(1+'Int Rate'!S21)+Premiums!S21-Claims!S21</f>
        <v>474788922.98206788</v>
      </c>
      <c r="T21" s="7">
        <f>S21*(1+'Int Rate'!T21)+Premiums!T21-Claims!T21</f>
        <v>516023905.40855318</v>
      </c>
      <c r="U21" s="7">
        <f>T21*(1+'Int Rate'!U21)+Premiums!U21-Claims!U21</f>
        <v>595671614.09162796</v>
      </c>
      <c r="V21" s="7">
        <f>U21*(1+'Int Rate'!V21)+Premiums!V21-Claims!V21</f>
        <v>593072625.88579583</v>
      </c>
      <c r="W21" s="7">
        <f>V21*(1+'Int Rate'!W21)+Premiums!W21-Claims!W21</f>
        <v>634108210.08559155</v>
      </c>
      <c r="X21" s="7">
        <f>W21*(1+'Int Rate'!X21)+Premiums!X21-Claims!X21</f>
        <v>644381042.95026267</v>
      </c>
      <c r="Y21" s="7">
        <f>X21*(1+'Int Rate'!Y21)+Premiums!Y21-Claims!Y21</f>
        <v>682890741.93790841</v>
      </c>
      <c r="Z21" s="7">
        <f>Y21*(1+'Int Rate'!Z21)+Premiums!Z21-Claims!Z21</f>
        <v>743705627.07792366</v>
      </c>
      <c r="AA21" s="7">
        <f>Z21*(1+'Int Rate'!AA21)+Premiums!AA21-Claims!AA21</f>
        <v>816440613.05311322</v>
      </c>
      <c r="AB21" s="7">
        <f>AA21*(1+'Int Rate'!AB21)+Premiums!AB21-Claims!AB21</f>
        <v>889233761.46471739</v>
      </c>
      <c r="AC21" s="7">
        <f>AB21*(1+'Int Rate'!AC21)+Premiums!AC21-Claims!AC21</f>
        <v>966620687.74521995</v>
      </c>
      <c r="AD21" s="7">
        <f>AC21*(1+'Int Rate'!AD21)+Premiums!AD21-Claims!AD21</f>
        <v>952430070.46208799</v>
      </c>
      <c r="AE21" s="7">
        <f>AD21*(1+'Int Rate'!AE21)+Premiums!AE21-Claims!AE21</f>
        <v>937077174.08751059</v>
      </c>
      <c r="AF21" s="7">
        <f>AE21*(1+'Int Rate'!AF21)+Premiums!AF21-Claims!AF21</f>
        <v>1070548141.8965154</v>
      </c>
      <c r="AG21" s="7">
        <f>AF21*(1+'Int Rate'!AG21)+Premiums!AG21-Claims!AG21</f>
        <v>1136819516.0667832</v>
      </c>
      <c r="AH21" s="7">
        <f>AG21*(1+'Int Rate'!AH21)+Premiums!AH21-Claims!AH21</f>
        <v>1155928038.5606472</v>
      </c>
      <c r="AI21" s="7">
        <f>AH21*(1+'Int Rate'!AI21)+Premiums!AI21-Claims!AI21</f>
        <v>1199702177.1549897</v>
      </c>
      <c r="AJ21" s="7">
        <f>AI21*(1+'Int Rate'!AJ21)+Premiums!AJ21-Claims!AJ21</f>
        <v>1330731852.2211492</v>
      </c>
      <c r="AK21" s="7">
        <f>AJ21*(1+'Int Rate'!AK21)+Premiums!AK21-Claims!AK21</f>
        <v>1462883657.1338046</v>
      </c>
      <c r="AL21" s="7">
        <f>AK21*(1+'Int Rate'!AL21)+Premiums!AL21-Claims!AL21</f>
        <v>1357617966.0633602</v>
      </c>
      <c r="AM21" s="7">
        <f>AL21*(1+'Int Rate'!AM21)+Premiums!AM21-Claims!AM21</f>
        <v>1443458169.9979043</v>
      </c>
      <c r="AN21" s="7">
        <f>AM21*(1+'Int Rate'!AN21)+Premiums!AN21-Claims!AN21</f>
        <v>1607477338.8002813</v>
      </c>
      <c r="AO21" s="7">
        <f>AN21*(1+'Int Rate'!AO21)+Premiums!AO21-Claims!AO21</f>
        <v>1631425938.4165041</v>
      </c>
      <c r="AP21" s="7">
        <f>AO21*(1+'Int Rate'!AP21)+Premiums!AP21-Claims!AP21</f>
        <v>1560724155.0472789</v>
      </c>
      <c r="AQ21" s="7">
        <f>AP21*(1+'Int Rate'!AQ21)+Premiums!AQ21-Claims!AQ21</f>
        <v>1361170778.1331251</v>
      </c>
      <c r="AR21" s="7">
        <f>AQ21*(1+'Int Rate'!AR21)+Premiums!AR21-Claims!AR21</f>
        <v>1347882339.5491669</v>
      </c>
      <c r="AS21" s="7">
        <f>AR21*(1+'Int Rate'!AS21)+Premiums!AS21-Claims!AS21</f>
        <v>1302090416.8788526</v>
      </c>
      <c r="AT21" s="7">
        <f>AS21*(1+'Int Rate'!AT21)+Premiums!AT21-Claims!AT21</f>
        <v>1187635658.8083937</v>
      </c>
      <c r="AU21" s="7">
        <f>AT21*(1+'Int Rate'!AU21)+Premiums!AU21-Claims!AU21</f>
        <v>1087928830.1300337</v>
      </c>
      <c r="AV21" s="7">
        <f>AU21*(1+'Int Rate'!AV21)+Premiums!AV21-Claims!AV21</f>
        <v>1180391160.4403181</v>
      </c>
      <c r="AW21" s="7">
        <f>AV21*(1+'Int Rate'!AW21)+Premiums!AW21-Claims!AW21</f>
        <v>1128158315.6789987</v>
      </c>
      <c r="AX21" s="7">
        <f>AW21*(1+'Int Rate'!AX21)+Premiums!AX21-Claims!AX21</f>
        <v>1059354427.1012175</v>
      </c>
      <c r="AY21" s="7">
        <f>AX21*(1+'Int Rate'!AY21)+Premiums!AY21-Claims!AY21</f>
        <v>896440888.59550953</v>
      </c>
      <c r="AZ21" s="7">
        <f>AY21*(1+'Int Rate'!AZ21)+Premiums!AZ21-Claims!AZ21</f>
        <v>745232581.20159101</v>
      </c>
      <c r="BA21" s="7">
        <f>AZ21*(1+'Int Rate'!BA21)+Premiums!BA21-Claims!BA21</f>
        <v>616231717.77691448</v>
      </c>
      <c r="BB21" s="7">
        <f>BA21*(1+'Int Rate'!BB21)+Premiums!BB21-Claims!BB21</f>
        <v>447205171.70915377</v>
      </c>
      <c r="BC21" s="7">
        <f>BB21*(1+'Int Rate'!BC21)+Premiums!BC21-Claims!BC21</f>
        <v>279656513.20043844</v>
      </c>
      <c r="BD21" s="7">
        <f>BC21*(1+'Int Rate'!BD21)+Premiums!BD21-Claims!BD21</f>
        <v>126133076.58708888</v>
      </c>
      <c r="BE21" s="7">
        <f>BD21*(1+'Int Rate'!BE21)+Premiums!BE21-Claims!BE21</f>
        <v>-10469996.406724185</v>
      </c>
      <c r="BF21" s="7">
        <f>BE21*(1+'Int Rate'!BF21)+Premiums!BF21-Claims!BF21</f>
        <v>-140215414.84216258</v>
      </c>
      <c r="BG21" s="7">
        <f>BF21*(1+'Int Rate'!BG21)+Premiums!BG21-Claims!BG21</f>
        <v>-248572380.3412914</v>
      </c>
      <c r="BH21" s="7">
        <f>BG21*(1+'Int Rate'!BH21)+Premiums!BH21-Claims!BH21</f>
        <v>-383682229.78835136</v>
      </c>
      <c r="BI21" s="7">
        <f>BH21*(1+'Int Rate'!BI21)+Premiums!BI21-Claims!BI21</f>
        <v>-460030928.15214431</v>
      </c>
      <c r="BJ21" s="7">
        <f>BI21*(1+'Int Rate'!BJ21)+Premiums!BJ21-Claims!BJ21</f>
        <v>-541074655.31626964</v>
      </c>
      <c r="BK21" s="7">
        <f>BJ21*(1+'Int Rate'!BK21)+Premiums!BK21-Claims!BK21</f>
        <v>-611671921.81182146</v>
      </c>
      <c r="BL21" s="7">
        <f>BK21*(1+'Int Rate'!BL21)+Premiums!BL21-Claims!BL21</f>
        <v>-622290581.32023513</v>
      </c>
      <c r="BM21" s="7">
        <f>BL21*(1+'Int Rate'!BM21)+Premiums!BM21-Claims!BM21</f>
        <v>-665000250.93409598</v>
      </c>
      <c r="BN21" s="7">
        <f>BM21*(1+'Int Rate'!BN21)+Premiums!BN21-Claims!BN21</f>
        <v>-693266555.45658314</v>
      </c>
      <c r="BO21" s="7">
        <f>BN21*(1+'Int Rate'!BO21)+Premiums!BO21-Claims!BO21</f>
        <v>-748446177.5012393</v>
      </c>
      <c r="BP21" s="7">
        <f>BO21*(1+'Int Rate'!BP21)+Premiums!BP21-Claims!BP21</f>
        <v>-768745619.87376988</v>
      </c>
      <c r="BQ21" s="7">
        <f>BP21*(1+'Int Rate'!BQ21)+Premiums!BQ21-Claims!BQ21</f>
        <v>-778652636.88535535</v>
      </c>
      <c r="BR21" s="7">
        <f>BQ21*(1+'Int Rate'!BR21)+Premiums!BR21-Claims!BR21</f>
        <v>-878186928.61749017</v>
      </c>
      <c r="BS21" s="7">
        <f>BR21*(1+'Int Rate'!BS21)+Premiums!BS21-Claims!BS21</f>
        <v>-821538567.82301378</v>
      </c>
      <c r="BT21" s="7">
        <f>BS21*(1+'Int Rate'!BT21)+Premiums!BT21-Claims!BT21</f>
        <v>-863383964.935045</v>
      </c>
    </row>
    <row r="22" spans="1:72" x14ac:dyDescent="0.25">
      <c r="A22" s="1">
        <v>21</v>
      </c>
      <c r="B22" s="7">
        <f>Premiums!B22</f>
        <v>22659800</v>
      </c>
      <c r="C22" s="7">
        <f>B22*(1+'Int Rate'!C22)+Premiums!C22-Claims!C22</f>
        <v>39719114.953848176</v>
      </c>
      <c r="D22" s="7">
        <f>C22*(1+'Int Rate'!D22)+Premiums!D22-Claims!D22</f>
        <v>58643208.769874915</v>
      </c>
      <c r="E22" s="7">
        <f>D22*(1+'Int Rate'!E22)+Premiums!E22-Claims!E22</f>
        <v>80673991.315663904</v>
      </c>
      <c r="F22" s="7">
        <f>E22*(1+'Int Rate'!F22)+Premiums!F22-Claims!F22</f>
        <v>104797358.60097745</v>
      </c>
      <c r="G22" s="7">
        <f>F22*(1+'Int Rate'!G22)+Premiums!G22-Claims!G22</f>
        <v>126025358.99131294</v>
      </c>
      <c r="H22" s="7">
        <f>G22*(1+'Int Rate'!H22)+Premiums!H22-Claims!H22</f>
        <v>154018274.72394651</v>
      </c>
      <c r="I22" s="7">
        <f>H22*(1+'Int Rate'!I22)+Premiums!I22-Claims!I22</f>
        <v>157470037.18457812</v>
      </c>
      <c r="J22" s="7">
        <f>I22*(1+'Int Rate'!J22)+Premiums!J22-Claims!J22</f>
        <v>181150568.38270989</v>
      </c>
      <c r="K22" s="7">
        <f>J22*(1+'Int Rate'!K22)+Premiums!K22-Claims!K22</f>
        <v>217676001.29521197</v>
      </c>
      <c r="L22" s="7">
        <f>K22*(1+'Int Rate'!L22)+Premiums!L22-Claims!L22</f>
        <v>253511321.41096455</v>
      </c>
      <c r="M22" s="7">
        <f>L22*(1+'Int Rate'!M22)+Premiums!M22-Claims!M22</f>
        <v>275253275.30150604</v>
      </c>
      <c r="N22" s="7">
        <f>M22*(1+'Int Rate'!N22)+Premiums!N22-Claims!N22</f>
        <v>295772137.99045324</v>
      </c>
      <c r="O22" s="7">
        <f>N22*(1+'Int Rate'!O22)+Premiums!O22-Claims!O22</f>
        <v>355713768.3453818</v>
      </c>
      <c r="P22" s="7">
        <f>O22*(1+'Int Rate'!P22)+Premiums!P22-Claims!P22</f>
        <v>401925971.85541922</v>
      </c>
      <c r="Q22" s="7">
        <f>P22*(1+'Int Rate'!Q22)+Premiums!Q22-Claims!Q22</f>
        <v>427855126.20201993</v>
      </c>
      <c r="R22" s="7">
        <f>Q22*(1+'Int Rate'!R22)+Premiums!R22-Claims!R22</f>
        <v>440461229.80141824</v>
      </c>
      <c r="S22" s="7">
        <f>R22*(1+'Int Rate'!S22)+Premiums!S22-Claims!S22</f>
        <v>456631093.70035541</v>
      </c>
      <c r="T22" s="7">
        <f>S22*(1+'Int Rate'!T22)+Premiums!T22-Claims!T22</f>
        <v>542135047.70774686</v>
      </c>
      <c r="U22" s="7">
        <f>T22*(1+'Int Rate'!U22)+Premiums!U22-Claims!U22</f>
        <v>620100965.047418</v>
      </c>
      <c r="V22" s="7">
        <f>U22*(1+'Int Rate'!V22)+Premiums!V22-Claims!V22</f>
        <v>700598128.02659678</v>
      </c>
      <c r="W22" s="7">
        <f>V22*(1+'Int Rate'!W22)+Premiums!W22-Claims!W22</f>
        <v>792669976.15661716</v>
      </c>
      <c r="X22" s="7">
        <f>W22*(1+'Int Rate'!X22)+Premiums!X22-Claims!X22</f>
        <v>912804301.32816994</v>
      </c>
      <c r="Y22" s="7">
        <f>X22*(1+'Int Rate'!Y22)+Premiums!Y22-Claims!Y22</f>
        <v>800207477.23754406</v>
      </c>
      <c r="Z22" s="7">
        <f>Y22*(1+'Int Rate'!Z22)+Premiums!Z22-Claims!Z22</f>
        <v>871600761.51464951</v>
      </c>
      <c r="AA22" s="7">
        <f>Z22*(1+'Int Rate'!AA22)+Premiums!AA22-Claims!AA22</f>
        <v>984785537.96821809</v>
      </c>
      <c r="AB22" s="7">
        <f>AA22*(1+'Int Rate'!AB22)+Premiums!AB22-Claims!AB22</f>
        <v>1024638858.7996275</v>
      </c>
      <c r="AC22" s="7">
        <f>AB22*(1+'Int Rate'!AC22)+Premiums!AC22-Claims!AC22</f>
        <v>1205029825.2306943</v>
      </c>
      <c r="AD22" s="7">
        <f>AC22*(1+'Int Rate'!AD22)+Premiums!AD22-Claims!AD22</f>
        <v>1269604645.6066806</v>
      </c>
      <c r="AE22" s="7">
        <f>AD22*(1+'Int Rate'!AE22)+Premiums!AE22-Claims!AE22</f>
        <v>1368943868.5547431</v>
      </c>
      <c r="AF22" s="7">
        <f>AE22*(1+'Int Rate'!AF22)+Premiums!AF22-Claims!AF22</f>
        <v>1489493034.2034202</v>
      </c>
      <c r="AG22" s="7">
        <f>AF22*(1+'Int Rate'!AG22)+Premiums!AG22-Claims!AG22</f>
        <v>1530680000.5727224</v>
      </c>
      <c r="AH22" s="7">
        <f>AG22*(1+'Int Rate'!AH22)+Premiums!AH22-Claims!AH22</f>
        <v>1670540859.1640048</v>
      </c>
      <c r="AI22" s="7">
        <f>AH22*(1+'Int Rate'!AI22)+Premiums!AI22-Claims!AI22</f>
        <v>1683600544.8575208</v>
      </c>
      <c r="AJ22" s="7">
        <f>AI22*(1+'Int Rate'!AJ22)+Premiums!AJ22-Claims!AJ22</f>
        <v>1720891736.1052191</v>
      </c>
      <c r="AK22" s="7">
        <f>AJ22*(1+'Int Rate'!AK22)+Premiums!AK22-Claims!AK22</f>
        <v>1834779095.5093708</v>
      </c>
      <c r="AL22" s="7">
        <f>AK22*(1+'Int Rate'!AL22)+Premiums!AL22-Claims!AL22</f>
        <v>1654802398.3120236</v>
      </c>
      <c r="AM22" s="7">
        <f>AL22*(1+'Int Rate'!AM22)+Premiums!AM22-Claims!AM22</f>
        <v>1592782711.8393481</v>
      </c>
      <c r="AN22" s="7">
        <f>AM22*(1+'Int Rate'!AN22)+Premiums!AN22-Claims!AN22</f>
        <v>1671143966.8479481</v>
      </c>
      <c r="AO22" s="7">
        <f>AN22*(1+'Int Rate'!AO22)+Premiums!AO22-Claims!AO22</f>
        <v>1546859228.9225376</v>
      </c>
      <c r="AP22" s="7">
        <f>AO22*(1+'Int Rate'!AP22)+Premiums!AP22-Claims!AP22</f>
        <v>1650019692.4469416</v>
      </c>
      <c r="AQ22" s="7">
        <f>AP22*(1+'Int Rate'!AQ22)+Premiums!AQ22-Claims!AQ22</f>
        <v>1517514431.0383267</v>
      </c>
      <c r="AR22" s="7">
        <f>AQ22*(1+'Int Rate'!AR22)+Premiums!AR22-Claims!AR22</f>
        <v>1585073221.1637068</v>
      </c>
      <c r="AS22" s="7">
        <f>AR22*(1+'Int Rate'!AS22)+Premiums!AS22-Claims!AS22</f>
        <v>1541493111.3417258</v>
      </c>
      <c r="AT22" s="7">
        <f>AS22*(1+'Int Rate'!AT22)+Premiums!AT22-Claims!AT22</f>
        <v>1426547550.6227782</v>
      </c>
      <c r="AU22" s="7">
        <f>AT22*(1+'Int Rate'!AU22)+Premiums!AU22-Claims!AU22</f>
        <v>1237425314.094357</v>
      </c>
      <c r="AV22" s="7">
        <f>AU22*(1+'Int Rate'!AV22)+Premiums!AV22-Claims!AV22</f>
        <v>1147986498.1367357</v>
      </c>
      <c r="AW22" s="7">
        <f>AV22*(1+'Int Rate'!AW22)+Premiums!AW22-Claims!AW22</f>
        <v>1014120078.7260349</v>
      </c>
      <c r="AX22" s="7">
        <f>AW22*(1+'Int Rate'!AX22)+Premiums!AX22-Claims!AX22</f>
        <v>985540558.99197865</v>
      </c>
      <c r="AY22" s="7">
        <f>AX22*(1+'Int Rate'!AY22)+Premiums!AY22-Claims!AY22</f>
        <v>747869057.59214711</v>
      </c>
      <c r="AZ22" s="7">
        <f>AY22*(1+'Int Rate'!AZ22)+Premiums!AZ22-Claims!AZ22</f>
        <v>627400636.03292775</v>
      </c>
      <c r="BA22" s="7">
        <f>AZ22*(1+'Int Rate'!BA22)+Premiums!BA22-Claims!BA22</f>
        <v>479404592.73883057</v>
      </c>
      <c r="BB22" s="7">
        <f>BA22*(1+'Int Rate'!BB22)+Premiums!BB22-Claims!BB22</f>
        <v>298152110.07509136</v>
      </c>
      <c r="BC22" s="7">
        <f>BB22*(1+'Int Rate'!BC22)+Premiums!BC22-Claims!BC22</f>
        <v>68779604.059107572</v>
      </c>
      <c r="BD22" s="7">
        <f>BC22*(1+'Int Rate'!BD22)+Premiums!BD22-Claims!BD22</f>
        <v>-88587478.588900149</v>
      </c>
      <c r="BE22" s="7">
        <f>BD22*(1+'Int Rate'!BE22)+Premiums!BE22-Claims!BE22</f>
        <v>-248153582.71706462</v>
      </c>
      <c r="BF22" s="7">
        <f>BE22*(1+'Int Rate'!BF22)+Premiums!BF22-Claims!BF22</f>
        <v>-347927247.4622885</v>
      </c>
      <c r="BG22" s="7">
        <f>BF22*(1+'Int Rate'!BG22)+Premiums!BG22-Claims!BG22</f>
        <v>-496195564.29641104</v>
      </c>
      <c r="BH22" s="7">
        <f>BG22*(1+'Int Rate'!BH22)+Premiums!BH22-Claims!BH22</f>
        <v>-594610956.3142221</v>
      </c>
      <c r="BI22" s="7">
        <f>BH22*(1+'Int Rate'!BI22)+Premiums!BI22-Claims!BI22</f>
        <v>-731231496.62839329</v>
      </c>
      <c r="BJ22" s="7">
        <f>BI22*(1+'Int Rate'!BJ22)+Premiums!BJ22-Claims!BJ22</f>
        <v>-727287983.68267107</v>
      </c>
      <c r="BK22" s="7">
        <f>BJ22*(1+'Int Rate'!BK22)+Premiums!BK22-Claims!BK22</f>
        <v>-720698302.18727732</v>
      </c>
      <c r="BL22" s="7">
        <f>BK22*(1+'Int Rate'!BL22)+Premiums!BL22-Claims!BL22</f>
        <v>-870575074.20243752</v>
      </c>
      <c r="BM22" s="7">
        <f>BL22*(1+'Int Rate'!BM22)+Premiums!BM22-Claims!BM22</f>
        <v>-898914793.08095634</v>
      </c>
      <c r="BN22" s="7">
        <f>BM22*(1+'Int Rate'!BN22)+Premiums!BN22-Claims!BN22</f>
        <v>-952163620.97294736</v>
      </c>
      <c r="BO22" s="7">
        <f>BN22*(1+'Int Rate'!BO22)+Premiums!BO22-Claims!BO22</f>
        <v>-943712800.37528861</v>
      </c>
      <c r="BP22" s="7">
        <f>BO22*(1+'Int Rate'!BP22)+Premiums!BP22-Claims!BP22</f>
        <v>-956575881.9277786</v>
      </c>
      <c r="BQ22" s="7">
        <f>BP22*(1+'Int Rate'!BQ22)+Premiums!BQ22-Claims!BQ22</f>
        <v>-1126241897.668658</v>
      </c>
      <c r="BR22" s="7">
        <f>BQ22*(1+'Int Rate'!BR22)+Premiums!BR22-Claims!BR22</f>
        <v>-1201266318.1615398</v>
      </c>
      <c r="BS22" s="7">
        <f>BR22*(1+'Int Rate'!BS22)+Premiums!BS22-Claims!BS22</f>
        <v>-1193758302.3152297</v>
      </c>
      <c r="BT22" s="7">
        <f>BS22*(1+'Int Rate'!BT22)+Premiums!BT22-Claims!BT22</f>
        <v>-1200026090.7772875</v>
      </c>
    </row>
    <row r="23" spans="1:72" x14ac:dyDescent="0.25">
      <c r="A23" s="1">
        <v>22</v>
      </c>
      <c r="B23" s="7">
        <f>Premiums!B23</f>
        <v>22659800</v>
      </c>
      <c r="C23" s="7">
        <f>B23*(1+'Int Rate'!C23)+Premiums!C23-Claims!C23</f>
        <v>45535919.272478685</v>
      </c>
      <c r="D23" s="7">
        <f>C23*(1+'Int Rate'!D23)+Premiums!D23-Claims!D23</f>
        <v>71388619.138101488</v>
      </c>
      <c r="E23" s="7">
        <f>D23*(1+'Int Rate'!E23)+Premiums!E23-Claims!E23</f>
        <v>90732815.707396656</v>
      </c>
      <c r="F23" s="7">
        <f>E23*(1+'Int Rate'!F23)+Premiums!F23-Claims!F23</f>
        <v>112440600.76069689</v>
      </c>
      <c r="G23" s="7">
        <f>F23*(1+'Int Rate'!G23)+Premiums!G23-Claims!G23</f>
        <v>144798018.96129155</v>
      </c>
      <c r="H23" s="7">
        <f>G23*(1+'Int Rate'!H23)+Premiums!H23-Claims!H23</f>
        <v>168257414.75778246</v>
      </c>
      <c r="I23" s="7">
        <f>H23*(1+'Int Rate'!I23)+Premiums!I23-Claims!I23</f>
        <v>191729519.10848358</v>
      </c>
      <c r="J23" s="7">
        <f>I23*(1+'Int Rate'!J23)+Premiums!J23-Claims!J23</f>
        <v>208626856.18974143</v>
      </c>
      <c r="K23" s="7">
        <f>J23*(1+'Int Rate'!K23)+Premiums!K23-Claims!K23</f>
        <v>232522110.57840371</v>
      </c>
      <c r="L23" s="7">
        <f>K23*(1+'Int Rate'!L23)+Premiums!L23-Claims!L23</f>
        <v>299221254.79699939</v>
      </c>
      <c r="M23" s="7">
        <f>L23*(1+'Int Rate'!M23)+Premiums!M23-Claims!M23</f>
        <v>345134355.40656221</v>
      </c>
      <c r="N23" s="7">
        <f>M23*(1+'Int Rate'!N23)+Premiums!N23-Claims!N23</f>
        <v>400736575.75331056</v>
      </c>
      <c r="O23" s="7">
        <f>N23*(1+'Int Rate'!O23)+Premiums!O23-Claims!O23</f>
        <v>426499338.12950265</v>
      </c>
      <c r="P23" s="7">
        <f>O23*(1+'Int Rate'!P23)+Premiums!P23-Claims!P23</f>
        <v>502915261.33881116</v>
      </c>
      <c r="Q23" s="7">
        <f>P23*(1+'Int Rate'!Q23)+Premiums!Q23-Claims!Q23</f>
        <v>509574269.25281262</v>
      </c>
      <c r="R23" s="7">
        <f>Q23*(1+'Int Rate'!R23)+Premiums!R23-Claims!R23</f>
        <v>550934340.20007479</v>
      </c>
      <c r="S23" s="7">
        <f>R23*(1+'Int Rate'!S23)+Premiums!S23-Claims!S23</f>
        <v>604716744.785321</v>
      </c>
      <c r="T23" s="7">
        <f>S23*(1+'Int Rate'!T23)+Premiums!T23-Claims!T23</f>
        <v>610217453.66505015</v>
      </c>
      <c r="U23" s="7">
        <f>T23*(1+'Int Rate'!U23)+Premiums!U23-Claims!U23</f>
        <v>639124908.01181149</v>
      </c>
      <c r="V23" s="7">
        <f>U23*(1+'Int Rate'!V23)+Premiums!V23-Claims!V23</f>
        <v>664487983.66429508</v>
      </c>
      <c r="W23" s="7">
        <f>V23*(1+'Int Rate'!W23)+Premiums!W23-Claims!W23</f>
        <v>697860588.00425756</v>
      </c>
      <c r="X23" s="7">
        <f>W23*(1+'Int Rate'!X23)+Premiums!X23-Claims!X23</f>
        <v>741211404.98270214</v>
      </c>
      <c r="Y23" s="7">
        <f>X23*(1+'Int Rate'!Y23)+Premiums!Y23-Claims!Y23</f>
        <v>832207201.9705795</v>
      </c>
      <c r="Z23" s="7">
        <f>Y23*(1+'Int Rate'!Z23)+Premiums!Z23-Claims!Z23</f>
        <v>899954423.73755431</v>
      </c>
      <c r="AA23" s="7">
        <f>Z23*(1+'Int Rate'!AA23)+Premiums!AA23-Claims!AA23</f>
        <v>874455739.42968333</v>
      </c>
      <c r="AB23" s="7">
        <f>AA23*(1+'Int Rate'!AB23)+Premiums!AB23-Claims!AB23</f>
        <v>1001661077.2339622</v>
      </c>
      <c r="AC23" s="7">
        <f>AB23*(1+'Int Rate'!AC23)+Premiums!AC23-Claims!AC23</f>
        <v>1013393772.3217965</v>
      </c>
      <c r="AD23" s="7">
        <f>AC23*(1+'Int Rate'!AD23)+Premiums!AD23-Claims!AD23</f>
        <v>983179774.39716852</v>
      </c>
      <c r="AE23" s="7">
        <f>AD23*(1+'Int Rate'!AE23)+Premiums!AE23-Claims!AE23</f>
        <v>1123443192.0067518</v>
      </c>
      <c r="AF23" s="7">
        <f>AE23*(1+'Int Rate'!AF23)+Premiums!AF23-Claims!AF23</f>
        <v>1188300538.7228489</v>
      </c>
      <c r="AG23" s="7">
        <f>AF23*(1+'Int Rate'!AG23)+Premiums!AG23-Claims!AG23</f>
        <v>1255100955.029228</v>
      </c>
      <c r="AH23" s="7">
        <f>AG23*(1+'Int Rate'!AH23)+Premiums!AH23-Claims!AH23</f>
        <v>1392646386.0965283</v>
      </c>
      <c r="AI23" s="7">
        <f>AH23*(1+'Int Rate'!AI23)+Premiums!AI23-Claims!AI23</f>
        <v>1550525226.9347053</v>
      </c>
      <c r="AJ23" s="7">
        <f>AI23*(1+'Int Rate'!AJ23)+Premiums!AJ23-Claims!AJ23</f>
        <v>1620008447.293</v>
      </c>
      <c r="AK23" s="7">
        <f>AJ23*(1+'Int Rate'!AK23)+Premiums!AK23-Claims!AK23</f>
        <v>1625630028.0382433</v>
      </c>
      <c r="AL23" s="7">
        <f>AK23*(1+'Int Rate'!AL23)+Premiums!AL23-Claims!AL23</f>
        <v>1633236395.212327</v>
      </c>
      <c r="AM23" s="7">
        <f>AL23*(1+'Int Rate'!AM23)+Premiums!AM23-Claims!AM23</f>
        <v>1702420409.6929638</v>
      </c>
      <c r="AN23" s="7">
        <f>AM23*(1+'Int Rate'!AN23)+Premiums!AN23-Claims!AN23</f>
        <v>1743377401.8044286</v>
      </c>
      <c r="AO23" s="7">
        <f>AN23*(1+'Int Rate'!AO23)+Premiums!AO23-Claims!AO23</f>
        <v>1719336679.7392073</v>
      </c>
      <c r="AP23" s="7">
        <f>AO23*(1+'Int Rate'!AP23)+Premiums!AP23-Claims!AP23</f>
        <v>1902745362.9872317</v>
      </c>
      <c r="AQ23" s="7">
        <f>AP23*(1+'Int Rate'!AQ23)+Premiums!AQ23-Claims!AQ23</f>
        <v>1909604042.1478188</v>
      </c>
      <c r="AR23" s="7">
        <f>AQ23*(1+'Int Rate'!AR23)+Premiums!AR23-Claims!AR23</f>
        <v>1991946254.8488879</v>
      </c>
      <c r="AS23" s="7">
        <f>AR23*(1+'Int Rate'!AS23)+Premiums!AS23-Claims!AS23</f>
        <v>2253479959.2926588</v>
      </c>
      <c r="AT23" s="7">
        <f>AS23*(1+'Int Rate'!AT23)+Premiums!AT23-Claims!AT23</f>
        <v>2377020128.1280551</v>
      </c>
      <c r="AU23" s="7">
        <f>AT23*(1+'Int Rate'!AU23)+Premiums!AU23-Claims!AU23</f>
        <v>2061229999.4660521</v>
      </c>
      <c r="AV23" s="7">
        <f>AU23*(1+'Int Rate'!AV23)+Premiums!AV23-Claims!AV23</f>
        <v>2155979199.2179909</v>
      </c>
      <c r="AW23" s="7">
        <f>AV23*(1+'Int Rate'!AW23)+Premiums!AW23-Claims!AW23</f>
        <v>2052705369.7000365</v>
      </c>
      <c r="AX23" s="7">
        <f>AW23*(1+'Int Rate'!AX23)+Premiums!AX23-Claims!AX23</f>
        <v>2153375792.2978926</v>
      </c>
      <c r="AY23" s="7">
        <f>AX23*(1+'Int Rate'!AY23)+Premiums!AY23-Claims!AY23</f>
        <v>1914049566.694623</v>
      </c>
      <c r="AZ23" s="7">
        <f>AY23*(1+'Int Rate'!AZ23)+Premiums!AZ23-Claims!AZ23</f>
        <v>2012203018.671412</v>
      </c>
      <c r="BA23" s="7">
        <f>AZ23*(1+'Int Rate'!BA23)+Premiums!BA23-Claims!BA23</f>
        <v>1853987735.4979208</v>
      </c>
      <c r="BB23" s="7">
        <f>BA23*(1+'Int Rate'!BB23)+Premiums!BB23-Claims!BB23</f>
        <v>1666033897.110606</v>
      </c>
      <c r="BC23" s="7">
        <f>BB23*(1+'Int Rate'!BC23)+Premiums!BC23-Claims!BC23</f>
        <v>1526289931.0940831</v>
      </c>
      <c r="BD23" s="7">
        <f>BC23*(1+'Int Rate'!BD23)+Premiums!BD23-Claims!BD23</f>
        <v>1663115033.5449564</v>
      </c>
      <c r="BE23" s="7">
        <f>BD23*(1+'Int Rate'!BE23)+Premiums!BE23-Claims!BE23</f>
        <v>1590250656.5059645</v>
      </c>
      <c r="BF23" s="7">
        <f>BE23*(1+'Int Rate'!BF23)+Premiums!BF23-Claims!BF23</f>
        <v>1685794687.2930808</v>
      </c>
      <c r="BG23" s="7">
        <f>BF23*(1+'Int Rate'!BG23)+Premiums!BG23-Claims!BG23</f>
        <v>1641082758.4481316</v>
      </c>
      <c r="BH23" s="7">
        <f>BG23*(1+'Int Rate'!BH23)+Premiums!BH23-Claims!BH23</f>
        <v>1612178465.5326886</v>
      </c>
      <c r="BI23" s="7">
        <f>BH23*(1+'Int Rate'!BI23)+Premiums!BI23-Claims!BI23</f>
        <v>1598110578.2370822</v>
      </c>
      <c r="BJ23" s="7">
        <f>BI23*(1+'Int Rate'!BJ23)+Premiums!BJ23-Claims!BJ23</f>
        <v>1503946732.5436757</v>
      </c>
      <c r="BK23" s="7">
        <f>BJ23*(1+'Int Rate'!BK23)+Premiums!BK23-Claims!BK23</f>
        <v>1457165544.5377102</v>
      </c>
      <c r="BL23" s="7">
        <f>BK23*(1+'Int Rate'!BL23)+Premiums!BL23-Claims!BL23</f>
        <v>1558872183.0875158</v>
      </c>
      <c r="BM23" s="7">
        <f>BL23*(1+'Int Rate'!BM23)+Premiums!BM23-Claims!BM23</f>
        <v>1717083398.4838312</v>
      </c>
      <c r="BN23" s="7">
        <f>BM23*(1+'Int Rate'!BN23)+Premiums!BN23-Claims!BN23</f>
        <v>1676530216.7932143</v>
      </c>
      <c r="BO23" s="7">
        <f>BN23*(1+'Int Rate'!BO23)+Premiums!BO23-Claims!BO23</f>
        <v>1660990375.1149645</v>
      </c>
      <c r="BP23" s="7">
        <f>BO23*(1+'Int Rate'!BP23)+Premiums!BP23-Claims!BP23</f>
        <v>1755017215.6333811</v>
      </c>
      <c r="BQ23" s="7">
        <f>BP23*(1+'Int Rate'!BQ23)+Premiums!BQ23-Claims!BQ23</f>
        <v>1921335944.4324021</v>
      </c>
      <c r="BR23" s="7">
        <f>BQ23*(1+'Int Rate'!BR23)+Premiums!BR23-Claims!BR23</f>
        <v>1862670082.6557593</v>
      </c>
      <c r="BS23" s="7">
        <f>BR23*(1+'Int Rate'!BS23)+Premiums!BS23-Claims!BS23</f>
        <v>1900809467.4735892</v>
      </c>
      <c r="BT23" s="7">
        <f>BS23*(1+'Int Rate'!BT23)+Premiums!BT23-Claims!BT23</f>
        <v>2032472479.4246092</v>
      </c>
    </row>
    <row r="24" spans="1:72" x14ac:dyDescent="0.25">
      <c r="A24" s="1">
        <v>23</v>
      </c>
      <c r="B24" s="7">
        <f>Premiums!B24</f>
        <v>22659800</v>
      </c>
      <c r="C24" s="7">
        <f>B24*(1+'Int Rate'!C24)+Premiums!C24-Claims!C24</f>
        <v>42252307.192072764</v>
      </c>
      <c r="D24" s="7">
        <f>C24*(1+'Int Rate'!D24)+Premiums!D24-Claims!D24</f>
        <v>61127773.469877422</v>
      </c>
      <c r="E24" s="7">
        <f>D24*(1+'Int Rate'!E24)+Premiums!E24-Claims!E24</f>
        <v>82141371.792976126</v>
      </c>
      <c r="F24" s="7">
        <f>E24*(1+'Int Rate'!F24)+Premiums!F24-Claims!F24</f>
        <v>107680884.6513001</v>
      </c>
      <c r="G24" s="7">
        <f>F24*(1+'Int Rate'!G24)+Premiums!G24-Claims!G24</f>
        <v>120638405.05072775</v>
      </c>
      <c r="H24" s="7">
        <f>G24*(1+'Int Rate'!H24)+Premiums!H24-Claims!H24</f>
        <v>162739946.7572335</v>
      </c>
      <c r="I24" s="7">
        <f>H24*(1+'Int Rate'!I24)+Premiums!I24-Claims!I24</f>
        <v>202809791.88289613</v>
      </c>
      <c r="J24" s="7">
        <f>I24*(1+'Int Rate'!J24)+Premiums!J24-Claims!J24</f>
        <v>247595938.17461842</v>
      </c>
      <c r="K24" s="7">
        <f>J24*(1+'Int Rate'!K24)+Premiums!K24-Claims!K24</f>
        <v>282338490.22919667</v>
      </c>
      <c r="L24" s="7">
        <f>K24*(1+'Int Rate'!L24)+Premiums!L24-Claims!L24</f>
        <v>291824073.78335041</v>
      </c>
      <c r="M24" s="7">
        <f>L24*(1+'Int Rate'!M24)+Premiums!M24-Claims!M24</f>
        <v>303249577.16994452</v>
      </c>
      <c r="N24" s="7">
        <f>M24*(1+'Int Rate'!N24)+Premiums!N24-Claims!N24</f>
        <v>332151793.21524984</v>
      </c>
      <c r="O24" s="7">
        <f>N24*(1+'Int Rate'!O24)+Premiums!O24-Claims!O24</f>
        <v>375319598.02030748</v>
      </c>
      <c r="P24" s="7">
        <f>O24*(1+'Int Rate'!P24)+Premiums!P24-Claims!P24</f>
        <v>444215930.13725984</v>
      </c>
      <c r="Q24" s="7">
        <f>P24*(1+'Int Rate'!Q24)+Premiums!Q24-Claims!Q24</f>
        <v>457965653.81098813</v>
      </c>
      <c r="R24" s="7">
        <f>Q24*(1+'Int Rate'!R24)+Premiums!R24-Claims!R24</f>
        <v>444520182.37334943</v>
      </c>
      <c r="S24" s="7">
        <f>R24*(1+'Int Rate'!S24)+Premiums!S24-Claims!S24</f>
        <v>458718967.16156983</v>
      </c>
      <c r="T24" s="7">
        <f>S24*(1+'Int Rate'!T24)+Premiums!T24-Claims!T24</f>
        <v>497854354.68234289</v>
      </c>
      <c r="U24" s="7">
        <f>T24*(1+'Int Rate'!U24)+Premiums!U24-Claims!U24</f>
        <v>589267630.79524744</v>
      </c>
      <c r="V24" s="7">
        <f>U24*(1+'Int Rate'!V24)+Premiums!V24-Claims!V24</f>
        <v>550192021.83720326</v>
      </c>
      <c r="W24" s="7">
        <f>V24*(1+'Int Rate'!W24)+Premiums!W24-Claims!W24</f>
        <v>573234190.49444771</v>
      </c>
      <c r="X24" s="7">
        <f>W24*(1+'Int Rate'!X24)+Premiums!X24-Claims!X24</f>
        <v>607339280.86014152</v>
      </c>
      <c r="Y24" s="7">
        <f>X24*(1+'Int Rate'!Y24)+Premiums!Y24-Claims!Y24</f>
        <v>740756896.17706764</v>
      </c>
      <c r="Z24" s="7">
        <f>Y24*(1+'Int Rate'!Z24)+Premiums!Z24-Claims!Z24</f>
        <v>724733500.01400137</v>
      </c>
      <c r="AA24" s="7">
        <f>Z24*(1+'Int Rate'!AA24)+Premiums!AA24-Claims!AA24</f>
        <v>723950246.30568671</v>
      </c>
      <c r="AB24" s="7">
        <f>AA24*(1+'Int Rate'!AB24)+Premiums!AB24-Claims!AB24</f>
        <v>783588825.48699415</v>
      </c>
      <c r="AC24" s="7">
        <f>AB24*(1+'Int Rate'!AC24)+Premiums!AC24-Claims!AC24</f>
        <v>898716098.42976749</v>
      </c>
      <c r="AD24" s="7">
        <f>AC24*(1+'Int Rate'!AD24)+Premiums!AD24-Claims!AD24</f>
        <v>981214206.9768393</v>
      </c>
      <c r="AE24" s="7">
        <f>AD24*(1+'Int Rate'!AE24)+Premiums!AE24-Claims!AE24</f>
        <v>956254615.79308057</v>
      </c>
      <c r="AF24" s="7">
        <f>AE24*(1+'Int Rate'!AF24)+Premiums!AF24-Claims!AF24</f>
        <v>1052552981.5240088</v>
      </c>
      <c r="AG24" s="7">
        <f>AF24*(1+'Int Rate'!AG24)+Premiums!AG24-Claims!AG24</f>
        <v>1204102972.7137187</v>
      </c>
      <c r="AH24" s="7">
        <f>AG24*(1+'Int Rate'!AH24)+Premiums!AH24-Claims!AH24</f>
        <v>1238865135.117044</v>
      </c>
      <c r="AI24" s="7">
        <f>AH24*(1+'Int Rate'!AI24)+Premiums!AI24-Claims!AI24</f>
        <v>1330724989.6612053</v>
      </c>
      <c r="AJ24" s="7">
        <f>AI24*(1+'Int Rate'!AJ24)+Premiums!AJ24-Claims!AJ24</f>
        <v>1470860687.9319291</v>
      </c>
      <c r="AK24" s="7">
        <f>AJ24*(1+'Int Rate'!AK24)+Premiums!AK24-Claims!AK24</f>
        <v>1419287858.4675834</v>
      </c>
      <c r="AL24" s="7">
        <f>AK24*(1+'Int Rate'!AL24)+Premiums!AL24-Claims!AL24</f>
        <v>1381833570.262255</v>
      </c>
      <c r="AM24" s="7">
        <f>AL24*(1+'Int Rate'!AM24)+Premiums!AM24-Claims!AM24</f>
        <v>1510442439.1376078</v>
      </c>
      <c r="AN24" s="7">
        <f>AM24*(1+'Int Rate'!AN24)+Premiums!AN24-Claims!AN24</f>
        <v>1525946610.2061265</v>
      </c>
      <c r="AO24" s="7">
        <f>AN24*(1+'Int Rate'!AO24)+Premiums!AO24-Claims!AO24</f>
        <v>1750668592.4468391</v>
      </c>
      <c r="AP24" s="7">
        <f>AO24*(1+'Int Rate'!AP24)+Premiums!AP24-Claims!AP24</f>
        <v>1814760335.728641</v>
      </c>
      <c r="AQ24" s="7">
        <f>AP24*(1+'Int Rate'!AQ24)+Premiums!AQ24-Claims!AQ24</f>
        <v>1633225350.130367</v>
      </c>
      <c r="AR24" s="7">
        <f>AQ24*(1+'Int Rate'!AR24)+Premiums!AR24-Claims!AR24</f>
        <v>1564640739.950372</v>
      </c>
      <c r="AS24" s="7">
        <f>AR24*(1+'Int Rate'!AS24)+Premiums!AS24-Claims!AS24</f>
        <v>1361886575.7164803</v>
      </c>
      <c r="AT24" s="7">
        <f>AS24*(1+'Int Rate'!AT24)+Premiums!AT24-Claims!AT24</f>
        <v>1467496868.2743924</v>
      </c>
      <c r="AU24" s="7">
        <f>AT24*(1+'Int Rate'!AU24)+Premiums!AU24-Claims!AU24</f>
        <v>1295650469.7671442</v>
      </c>
      <c r="AV24" s="7">
        <f>AU24*(1+'Int Rate'!AV24)+Premiums!AV24-Claims!AV24</f>
        <v>1329068473.9436164</v>
      </c>
      <c r="AW24" s="7">
        <f>AV24*(1+'Int Rate'!AW24)+Premiums!AW24-Claims!AW24</f>
        <v>1372668550.4509885</v>
      </c>
      <c r="AX24" s="7">
        <f>AW24*(1+'Int Rate'!AX24)+Premiums!AX24-Claims!AX24</f>
        <v>1288902565.5210533</v>
      </c>
      <c r="AY24" s="7">
        <f>AX24*(1+'Int Rate'!AY24)+Premiums!AY24-Claims!AY24</f>
        <v>1026623742.7288744</v>
      </c>
      <c r="AZ24" s="7">
        <f>AY24*(1+'Int Rate'!AZ24)+Premiums!AZ24-Claims!AZ24</f>
        <v>990246262.73110723</v>
      </c>
      <c r="BA24" s="7">
        <f>AZ24*(1+'Int Rate'!BA24)+Premiums!BA24-Claims!BA24</f>
        <v>983226978.15702748</v>
      </c>
      <c r="BB24" s="7">
        <f>BA24*(1+'Int Rate'!BB24)+Premiums!BB24-Claims!BB24</f>
        <v>853709460.58827353</v>
      </c>
      <c r="BC24" s="7">
        <f>BB24*(1+'Int Rate'!BC24)+Premiums!BC24-Claims!BC24</f>
        <v>739489819.69175768</v>
      </c>
      <c r="BD24" s="7">
        <f>BC24*(1+'Int Rate'!BD24)+Premiums!BD24-Claims!BD24</f>
        <v>615434755.05381107</v>
      </c>
      <c r="BE24" s="7">
        <f>BD24*(1+'Int Rate'!BE24)+Premiums!BE24-Claims!BE24</f>
        <v>522784377.46244729</v>
      </c>
      <c r="BF24" s="7">
        <f>BE24*(1+'Int Rate'!BF24)+Premiums!BF24-Claims!BF24</f>
        <v>432683191.25210047</v>
      </c>
      <c r="BG24" s="7">
        <f>BF24*(1+'Int Rate'!BG24)+Premiums!BG24-Claims!BG24</f>
        <v>328505845.58685547</v>
      </c>
      <c r="BH24" s="7">
        <f>BG24*(1+'Int Rate'!BH24)+Premiums!BH24-Claims!BH24</f>
        <v>289828552.1158042</v>
      </c>
      <c r="BI24" s="7">
        <f>BH24*(1+'Int Rate'!BI24)+Premiums!BI24-Claims!BI24</f>
        <v>221361909.89801109</v>
      </c>
      <c r="BJ24" s="7">
        <f>BI24*(1+'Int Rate'!BJ24)+Premiums!BJ24-Claims!BJ24</f>
        <v>174783327.09324202</v>
      </c>
      <c r="BK24" s="7">
        <f>BJ24*(1+'Int Rate'!BK24)+Premiums!BK24-Claims!BK24</f>
        <v>164440512.10485381</v>
      </c>
      <c r="BL24" s="7">
        <f>BK24*(1+'Int Rate'!BL24)+Premiums!BL24-Claims!BL24</f>
        <v>130289629.95303178</v>
      </c>
      <c r="BM24" s="7">
        <f>BL24*(1+'Int Rate'!BM24)+Premiums!BM24-Claims!BM24</f>
        <v>120305887.08378005</v>
      </c>
      <c r="BN24" s="7">
        <f>BM24*(1+'Int Rate'!BN24)+Premiums!BN24-Claims!BN24</f>
        <v>122655163.09599414</v>
      </c>
      <c r="BO24" s="7">
        <f>BN24*(1+'Int Rate'!BO24)+Premiums!BO24-Claims!BO24</f>
        <v>124771249.90604407</v>
      </c>
      <c r="BP24" s="7">
        <f>BO24*(1+'Int Rate'!BP24)+Premiums!BP24-Claims!BP24</f>
        <v>121049290.82372624</v>
      </c>
      <c r="BQ24" s="7">
        <f>BP24*(1+'Int Rate'!BQ24)+Premiums!BQ24-Claims!BQ24</f>
        <v>129479266.80088079</v>
      </c>
      <c r="BR24" s="7">
        <f>BQ24*(1+'Int Rate'!BR24)+Premiums!BR24-Claims!BR24</f>
        <v>146220718.72978133</v>
      </c>
      <c r="BS24" s="7">
        <f>BR24*(1+'Int Rate'!BS24)+Premiums!BS24-Claims!BS24</f>
        <v>158985024.2043249</v>
      </c>
      <c r="BT24" s="7">
        <f>BS24*(1+'Int Rate'!BT24)+Premiums!BT24-Claims!BT24</f>
        <v>175454421.21891832</v>
      </c>
    </row>
    <row r="25" spans="1:72" x14ac:dyDescent="0.25">
      <c r="A25" s="1">
        <v>24</v>
      </c>
      <c r="B25" s="7">
        <f>Premiums!B25</f>
        <v>22659800</v>
      </c>
      <c r="C25" s="7">
        <f>B25*(1+'Int Rate'!C25)+Premiums!C25-Claims!C25</f>
        <v>45279780.295734793</v>
      </c>
      <c r="D25" s="7">
        <f>C25*(1+'Int Rate'!D25)+Premiums!D25-Claims!D25</f>
        <v>66005301.532378167</v>
      </c>
      <c r="E25" s="7">
        <f>D25*(1+'Int Rate'!E25)+Premiums!E25-Claims!E25</f>
        <v>89957420.063193515</v>
      </c>
      <c r="F25" s="7">
        <f>E25*(1+'Int Rate'!F25)+Premiums!F25-Claims!F25</f>
        <v>114132747.02572176</v>
      </c>
      <c r="G25" s="7">
        <f>F25*(1+'Int Rate'!G25)+Premiums!G25-Claims!G25</f>
        <v>145920092.84783798</v>
      </c>
      <c r="H25" s="7">
        <f>G25*(1+'Int Rate'!H25)+Premiums!H25-Claims!H25</f>
        <v>167904718.51932532</v>
      </c>
      <c r="I25" s="7">
        <f>H25*(1+'Int Rate'!I25)+Premiums!I25-Claims!I25</f>
        <v>200292713.87317973</v>
      </c>
      <c r="J25" s="7">
        <f>I25*(1+'Int Rate'!J25)+Premiums!J25-Claims!J25</f>
        <v>218068601.2290915</v>
      </c>
      <c r="K25" s="7">
        <f>J25*(1+'Int Rate'!K25)+Premiums!K25-Claims!K25</f>
        <v>246383367.91748461</v>
      </c>
      <c r="L25" s="7">
        <f>K25*(1+'Int Rate'!L25)+Premiums!L25-Claims!L25</f>
        <v>266354003.55445546</v>
      </c>
      <c r="M25" s="7">
        <f>L25*(1+'Int Rate'!M25)+Premiums!M25-Claims!M25</f>
        <v>310309094.26005089</v>
      </c>
      <c r="N25" s="7">
        <f>M25*(1+'Int Rate'!N25)+Premiums!N25-Claims!N25</f>
        <v>339684121.62907398</v>
      </c>
      <c r="O25" s="7">
        <f>N25*(1+'Int Rate'!O25)+Premiums!O25-Claims!O25</f>
        <v>393829330.04083747</v>
      </c>
      <c r="P25" s="7">
        <f>O25*(1+'Int Rate'!P25)+Premiums!P25-Claims!P25</f>
        <v>422591043.57251173</v>
      </c>
      <c r="Q25" s="7">
        <f>P25*(1+'Int Rate'!Q25)+Premiums!Q25-Claims!Q25</f>
        <v>434587610.93109727</v>
      </c>
      <c r="R25" s="7">
        <f>Q25*(1+'Int Rate'!R25)+Premiums!R25-Claims!R25</f>
        <v>495669870.52703553</v>
      </c>
      <c r="S25" s="7">
        <f>R25*(1+'Int Rate'!S25)+Premiums!S25-Claims!S25</f>
        <v>595246542.08053708</v>
      </c>
      <c r="T25" s="7">
        <f>S25*(1+'Int Rate'!T25)+Premiums!T25-Claims!T25</f>
        <v>699399899.00751591</v>
      </c>
      <c r="U25" s="7">
        <f>T25*(1+'Int Rate'!U25)+Premiums!U25-Claims!U25</f>
        <v>665800255.76477695</v>
      </c>
      <c r="V25" s="7">
        <f>U25*(1+'Int Rate'!V25)+Premiums!V25-Claims!V25</f>
        <v>649208830.42071497</v>
      </c>
      <c r="W25" s="7">
        <f>V25*(1+'Int Rate'!W25)+Premiums!W25-Claims!W25</f>
        <v>717502798.79954314</v>
      </c>
      <c r="X25" s="7">
        <f>W25*(1+'Int Rate'!X25)+Premiums!X25-Claims!X25</f>
        <v>810729013.77697372</v>
      </c>
      <c r="Y25" s="7">
        <f>X25*(1+'Int Rate'!Y25)+Premiums!Y25-Claims!Y25</f>
        <v>821865309.41289556</v>
      </c>
      <c r="Z25" s="7">
        <f>Y25*(1+'Int Rate'!Z25)+Premiums!Z25-Claims!Z25</f>
        <v>808731299.42692471</v>
      </c>
      <c r="AA25" s="7">
        <f>Z25*(1+'Int Rate'!AA25)+Premiums!AA25-Claims!AA25</f>
        <v>918804176.07411659</v>
      </c>
      <c r="AB25" s="7">
        <f>AA25*(1+'Int Rate'!AB25)+Premiums!AB25-Claims!AB25</f>
        <v>933335185.52676213</v>
      </c>
      <c r="AC25" s="7">
        <f>AB25*(1+'Int Rate'!AC25)+Premiums!AC25-Claims!AC25</f>
        <v>1051662691.7296917</v>
      </c>
      <c r="AD25" s="7">
        <f>AC25*(1+'Int Rate'!AD25)+Premiums!AD25-Claims!AD25</f>
        <v>1164632636.7326977</v>
      </c>
      <c r="AE25" s="7">
        <f>AD25*(1+'Int Rate'!AE25)+Premiums!AE25-Claims!AE25</f>
        <v>1147733504.1263604</v>
      </c>
      <c r="AF25" s="7">
        <f>AE25*(1+'Int Rate'!AF25)+Premiums!AF25-Claims!AF25</f>
        <v>1071040501.8842142</v>
      </c>
      <c r="AG25" s="7">
        <f>AF25*(1+'Int Rate'!AG25)+Premiums!AG25-Claims!AG25</f>
        <v>1146907522.189333</v>
      </c>
      <c r="AH25" s="7">
        <f>AG25*(1+'Int Rate'!AH25)+Premiums!AH25-Claims!AH25</f>
        <v>1012291395.7668928</v>
      </c>
      <c r="AI25" s="7">
        <f>AH25*(1+'Int Rate'!AI25)+Premiums!AI25-Claims!AI25</f>
        <v>893551458.36494184</v>
      </c>
      <c r="AJ25" s="7">
        <f>AI25*(1+'Int Rate'!AJ25)+Premiums!AJ25-Claims!AJ25</f>
        <v>943664989.58744955</v>
      </c>
      <c r="AK25" s="7">
        <f>AJ25*(1+'Int Rate'!AK25)+Premiums!AK25-Claims!AK25</f>
        <v>993010560.47505748</v>
      </c>
      <c r="AL25" s="7">
        <f>AK25*(1+'Int Rate'!AL25)+Premiums!AL25-Claims!AL25</f>
        <v>1080863267.2474797</v>
      </c>
      <c r="AM25" s="7">
        <f>AL25*(1+'Int Rate'!AM25)+Premiums!AM25-Claims!AM25</f>
        <v>1064384813.2500219</v>
      </c>
      <c r="AN25" s="7">
        <f>AM25*(1+'Int Rate'!AN25)+Premiums!AN25-Claims!AN25</f>
        <v>1116041018.872828</v>
      </c>
      <c r="AO25" s="7">
        <f>AN25*(1+'Int Rate'!AO25)+Premiums!AO25-Claims!AO25</f>
        <v>1056678607.3913307</v>
      </c>
      <c r="AP25" s="7">
        <f>AO25*(1+'Int Rate'!AP25)+Premiums!AP25-Claims!AP25</f>
        <v>1184795213.0594032</v>
      </c>
      <c r="AQ25" s="7">
        <f>AP25*(1+'Int Rate'!AQ25)+Premiums!AQ25-Claims!AQ25</f>
        <v>1086049712.1013868</v>
      </c>
      <c r="AR25" s="7">
        <f>AQ25*(1+'Int Rate'!AR25)+Premiums!AR25-Claims!AR25</f>
        <v>1035469941.0060997</v>
      </c>
      <c r="AS25" s="7">
        <f>AR25*(1+'Int Rate'!AS25)+Premiums!AS25-Claims!AS25</f>
        <v>1017394281.5955431</v>
      </c>
      <c r="AT25" s="7">
        <f>AS25*(1+'Int Rate'!AT25)+Premiums!AT25-Claims!AT25</f>
        <v>968731477.88748646</v>
      </c>
      <c r="AU25" s="7">
        <f>AT25*(1+'Int Rate'!AU25)+Premiums!AU25-Claims!AU25</f>
        <v>888189076.62602723</v>
      </c>
      <c r="AV25" s="7">
        <f>AU25*(1+'Int Rate'!AV25)+Premiums!AV25-Claims!AV25</f>
        <v>768211562.69833839</v>
      </c>
      <c r="AW25" s="7">
        <f>AV25*(1+'Int Rate'!AW25)+Premiums!AW25-Claims!AW25</f>
        <v>624375722.95100284</v>
      </c>
      <c r="AX25" s="7">
        <f>AW25*(1+'Int Rate'!AX25)+Premiums!AX25-Claims!AX25</f>
        <v>415517853.46269798</v>
      </c>
      <c r="AY25" s="7">
        <f>AX25*(1+'Int Rate'!AY25)+Premiums!AY25-Claims!AY25</f>
        <v>260172677.54306453</v>
      </c>
      <c r="AZ25" s="7">
        <f>AY25*(1+'Int Rate'!AZ25)+Premiums!AZ25-Claims!AZ25</f>
        <v>48470032.613938063</v>
      </c>
      <c r="BA25" s="7">
        <f>AZ25*(1+'Int Rate'!BA25)+Premiums!BA25-Claims!BA25</f>
        <v>-128270004.16898179</v>
      </c>
      <c r="BB25" s="7">
        <f>BA25*(1+'Int Rate'!BB25)+Premiums!BB25-Claims!BB25</f>
        <v>-324489235.24096131</v>
      </c>
      <c r="BC25" s="7">
        <f>BB25*(1+'Int Rate'!BC25)+Premiums!BC25-Claims!BC25</f>
        <v>-515204495.71577561</v>
      </c>
      <c r="BD25" s="7">
        <f>BC25*(1+'Int Rate'!BD25)+Premiums!BD25-Claims!BD25</f>
        <v>-755810208.88708353</v>
      </c>
      <c r="BE25" s="7">
        <f>BD25*(1+'Int Rate'!BE25)+Premiums!BE25-Claims!BE25</f>
        <v>-982045812.63936186</v>
      </c>
      <c r="BF25" s="7">
        <f>BE25*(1+'Int Rate'!BF25)+Premiums!BF25-Claims!BF25</f>
        <v>-1286244874.9855201</v>
      </c>
      <c r="BG25" s="7">
        <f>BF25*(1+'Int Rate'!BG25)+Premiums!BG25-Claims!BG25</f>
        <v>-1421671315.5357988</v>
      </c>
      <c r="BH25" s="7">
        <f>BG25*(1+'Int Rate'!BH25)+Premiums!BH25-Claims!BH25</f>
        <v>-1641713495.3249269</v>
      </c>
      <c r="BI25" s="7">
        <f>BH25*(1+'Int Rate'!BI25)+Premiums!BI25-Claims!BI25</f>
        <v>-2027477749.6931014</v>
      </c>
      <c r="BJ25" s="7">
        <f>BI25*(1+'Int Rate'!BJ25)+Premiums!BJ25-Claims!BJ25</f>
        <v>-2021020338.3712738</v>
      </c>
      <c r="BK25" s="7">
        <f>BJ25*(1+'Int Rate'!BK25)+Premiums!BK25-Claims!BK25</f>
        <v>-2263350952.9067421</v>
      </c>
      <c r="BL25" s="7">
        <f>BK25*(1+'Int Rate'!BL25)+Premiums!BL25-Claims!BL25</f>
        <v>-2397953417.1981988</v>
      </c>
      <c r="BM25" s="7">
        <f>BL25*(1+'Int Rate'!BM25)+Premiums!BM25-Claims!BM25</f>
        <v>-2619139695.6773543</v>
      </c>
      <c r="BN25" s="7">
        <f>BM25*(1+'Int Rate'!BN25)+Premiums!BN25-Claims!BN25</f>
        <v>-2433653673.1145501</v>
      </c>
      <c r="BO25" s="7">
        <f>BN25*(1+'Int Rate'!BO25)+Premiums!BO25-Claims!BO25</f>
        <v>-2652782704.3883905</v>
      </c>
      <c r="BP25" s="7">
        <f>BO25*(1+'Int Rate'!BP25)+Premiums!BP25-Claims!BP25</f>
        <v>-2714694224.7325778</v>
      </c>
      <c r="BQ25" s="7">
        <f>BP25*(1+'Int Rate'!BQ25)+Premiums!BQ25-Claims!BQ25</f>
        <v>-3112147851.3347902</v>
      </c>
      <c r="BR25" s="7">
        <f>BQ25*(1+'Int Rate'!BR25)+Premiums!BR25-Claims!BR25</f>
        <v>-3474260731.9302764</v>
      </c>
      <c r="BS25" s="7">
        <f>BR25*(1+'Int Rate'!BS25)+Premiums!BS25-Claims!BS25</f>
        <v>-3319416548.9942966</v>
      </c>
      <c r="BT25" s="7">
        <f>BS25*(1+'Int Rate'!BT25)+Premiums!BT25-Claims!BT25</f>
        <v>-3523947072.3365955</v>
      </c>
    </row>
    <row r="26" spans="1:72" x14ac:dyDescent="0.25">
      <c r="A26" s="1">
        <v>25</v>
      </c>
      <c r="B26" s="7">
        <f>Premiums!B26</f>
        <v>22659800</v>
      </c>
      <c r="C26" s="7">
        <f>B26*(1+'Int Rate'!C26)+Premiums!C26-Claims!C26</f>
        <v>45247453.315093949</v>
      </c>
      <c r="D26" s="7">
        <f>C26*(1+'Int Rate'!D26)+Premiums!D26-Claims!D26</f>
        <v>72821657.533325255</v>
      </c>
      <c r="E26" s="7">
        <f>D26*(1+'Int Rate'!E26)+Premiums!E26-Claims!E26</f>
        <v>106625233.29811054</v>
      </c>
      <c r="F26" s="7">
        <f>E26*(1+'Int Rate'!F26)+Premiums!F26-Claims!F26</f>
        <v>133016374.74027359</v>
      </c>
      <c r="G26" s="7">
        <f>F26*(1+'Int Rate'!G26)+Premiums!G26-Claims!G26</f>
        <v>145213647.20451137</v>
      </c>
      <c r="H26" s="7">
        <f>G26*(1+'Int Rate'!H26)+Premiums!H26-Claims!H26</f>
        <v>160182080.52308166</v>
      </c>
      <c r="I26" s="7">
        <f>H26*(1+'Int Rate'!I26)+Premiums!I26-Claims!I26</f>
        <v>199570111.64372554</v>
      </c>
      <c r="J26" s="7">
        <f>I26*(1+'Int Rate'!J26)+Premiums!J26-Claims!J26</f>
        <v>223970242.84196234</v>
      </c>
      <c r="K26" s="7">
        <f>J26*(1+'Int Rate'!K26)+Premiums!K26-Claims!K26</f>
        <v>271707743.83329469</v>
      </c>
      <c r="L26" s="7">
        <f>K26*(1+'Int Rate'!L26)+Premiums!L26-Claims!L26</f>
        <v>337660489.96128476</v>
      </c>
      <c r="M26" s="7">
        <f>L26*(1+'Int Rate'!M26)+Premiums!M26-Claims!M26</f>
        <v>414690421.01439959</v>
      </c>
      <c r="N26" s="7">
        <f>M26*(1+'Int Rate'!N26)+Premiums!N26-Claims!N26</f>
        <v>447062793.19049346</v>
      </c>
      <c r="O26" s="7">
        <f>N26*(1+'Int Rate'!O26)+Premiums!O26-Claims!O26</f>
        <v>480982274.38455236</v>
      </c>
      <c r="P26" s="7">
        <f>O26*(1+'Int Rate'!P26)+Premiums!P26-Claims!P26</f>
        <v>509218923.69025928</v>
      </c>
      <c r="Q26" s="7">
        <f>P26*(1+'Int Rate'!Q26)+Premiums!Q26-Claims!Q26</f>
        <v>579283745.61121571</v>
      </c>
      <c r="R26" s="7">
        <f>Q26*(1+'Int Rate'!R26)+Premiums!R26-Claims!R26</f>
        <v>645253548.02987754</v>
      </c>
      <c r="S26" s="7">
        <f>R26*(1+'Int Rate'!S26)+Premiums!S26-Claims!S26</f>
        <v>659822813.20627034</v>
      </c>
      <c r="T26" s="7">
        <f>S26*(1+'Int Rate'!T26)+Premiums!T26-Claims!T26</f>
        <v>778755721.50699008</v>
      </c>
      <c r="U26" s="7">
        <f>T26*(1+'Int Rate'!U26)+Premiums!U26-Claims!U26</f>
        <v>798581484.92499828</v>
      </c>
      <c r="V26" s="7">
        <f>U26*(1+'Int Rate'!V26)+Premiums!V26-Claims!V26</f>
        <v>867860426.31105769</v>
      </c>
      <c r="W26" s="7">
        <f>V26*(1+'Int Rate'!W26)+Premiums!W26-Claims!W26</f>
        <v>1028699619.9598761</v>
      </c>
      <c r="X26" s="7">
        <f>W26*(1+'Int Rate'!X26)+Premiums!X26-Claims!X26</f>
        <v>1029251865.8187267</v>
      </c>
      <c r="Y26" s="7">
        <f>X26*(1+'Int Rate'!Y26)+Premiums!Y26-Claims!Y26</f>
        <v>969446883.13097847</v>
      </c>
      <c r="Z26" s="7">
        <f>Y26*(1+'Int Rate'!Z26)+Premiums!Z26-Claims!Z26</f>
        <v>1032112500.3419417</v>
      </c>
      <c r="AA26" s="7">
        <f>Z26*(1+'Int Rate'!AA26)+Premiums!AA26-Claims!AA26</f>
        <v>1183428545.7164443</v>
      </c>
      <c r="AB26" s="7">
        <f>AA26*(1+'Int Rate'!AB26)+Premiums!AB26-Claims!AB26</f>
        <v>1200135818.3893569</v>
      </c>
      <c r="AC26" s="7">
        <f>AB26*(1+'Int Rate'!AC26)+Premiums!AC26-Claims!AC26</f>
        <v>1184570861.1154106</v>
      </c>
      <c r="AD26" s="7">
        <f>AC26*(1+'Int Rate'!AD26)+Premiums!AD26-Claims!AD26</f>
        <v>1429532555.7220767</v>
      </c>
      <c r="AE26" s="7">
        <f>AD26*(1+'Int Rate'!AE26)+Premiums!AE26-Claims!AE26</f>
        <v>1480672782.430795</v>
      </c>
      <c r="AF26" s="7">
        <f>AE26*(1+'Int Rate'!AF26)+Premiums!AF26-Claims!AF26</f>
        <v>1762481177.2499359</v>
      </c>
      <c r="AG26" s="7">
        <f>AF26*(1+'Int Rate'!AG26)+Premiums!AG26-Claims!AG26</f>
        <v>1887752881.6280181</v>
      </c>
      <c r="AH26" s="7">
        <f>AG26*(1+'Int Rate'!AH26)+Premiums!AH26-Claims!AH26</f>
        <v>1949646553.5593708</v>
      </c>
      <c r="AI26" s="7">
        <f>AH26*(1+'Int Rate'!AI26)+Premiums!AI26-Claims!AI26</f>
        <v>1809705882.0320821</v>
      </c>
      <c r="AJ26" s="7">
        <f>AI26*(1+'Int Rate'!AJ26)+Premiums!AJ26-Claims!AJ26</f>
        <v>1811960843.2435751</v>
      </c>
      <c r="AK26" s="7">
        <f>AJ26*(1+'Int Rate'!AK26)+Premiums!AK26-Claims!AK26</f>
        <v>1829430263.435425</v>
      </c>
      <c r="AL26" s="7">
        <f>AK26*(1+'Int Rate'!AL26)+Premiums!AL26-Claims!AL26</f>
        <v>1946726617.1697395</v>
      </c>
      <c r="AM26" s="7">
        <f>AL26*(1+'Int Rate'!AM26)+Premiums!AM26-Claims!AM26</f>
        <v>2243923338.1820793</v>
      </c>
      <c r="AN26" s="7">
        <f>AM26*(1+'Int Rate'!AN26)+Premiums!AN26-Claims!AN26</f>
        <v>2390238289.8069658</v>
      </c>
      <c r="AO26" s="7">
        <f>AN26*(1+'Int Rate'!AO26)+Premiums!AO26-Claims!AO26</f>
        <v>2285069102.3107657</v>
      </c>
      <c r="AP26" s="7">
        <f>AO26*(1+'Int Rate'!AP26)+Premiums!AP26-Claims!AP26</f>
        <v>2535446239.0524435</v>
      </c>
      <c r="AQ26" s="7">
        <f>AP26*(1+'Int Rate'!AQ26)+Premiums!AQ26-Claims!AQ26</f>
        <v>2843057954.3380733</v>
      </c>
      <c r="AR26" s="7">
        <f>AQ26*(1+'Int Rate'!AR26)+Premiums!AR26-Claims!AR26</f>
        <v>2845018466.7333393</v>
      </c>
      <c r="AS26" s="7">
        <f>AR26*(1+'Int Rate'!AS26)+Premiums!AS26-Claims!AS26</f>
        <v>3126735307.9042401</v>
      </c>
      <c r="AT26" s="7">
        <f>AS26*(1+'Int Rate'!AT26)+Premiums!AT26-Claims!AT26</f>
        <v>2983473445.6412539</v>
      </c>
      <c r="AU26" s="7">
        <f>AT26*(1+'Int Rate'!AU26)+Premiums!AU26-Claims!AU26</f>
        <v>2691853652.1688213</v>
      </c>
      <c r="AV26" s="7">
        <f>AU26*(1+'Int Rate'!AV26)+Premiums!AV26-Claims!AV26</f>
        <v>2656007418.1386509</v>
      </c>
      <c r="AW26" s="7">
        <f>AV26*(1+'Int Rate'!AW26)+Premiums!AW26-Claims!AW26</f>
        <v>2964967501.2004247</v>
      </c>
      <c r="AX26" s="7">
        <f>AW26*(1+'Int Rate'!AX26)+Premiums!AX26-Claims!AX26</f>
        <v>3206503627.252152</v>
      </c>
      <c r="AY26" s="7">
        <f>AX26*(1+'Int Rate'!AY26)+Premiums!AY26-Claims!AY26</f>
        <v>2632286561.9962044</v>
      </c>
      <c r="AZ26" s="7">
        <f>AY26*(1+'Int Rate'!AZ26)+Premiums!AZ26-Claims!AZ26</f>
        <v>2578904370.8434811</v>
      </c>
      <c r="BA26" s="7">
        <f>AZ26*(1+'Int Rate'!BA26)+Premiums!BA26-Claims!BA26</f>
        <v>2484465077.2599745</v>
      </c>
      <c r="BB26" s="7">
        <f>BA26*(1+'Int Rate'!BB26)+Premiums!BB26-Claims!BB26</f>
        <v>2619310916.4086461</v>
      </c>
      <c r="BC26" s="7">
        <f>BB26*(1+'Int Rate'!BC26)+Premiums!BC26-Claims!BC26</f>
        <v>2681885635.419951</v>
      </c>
      <c r="BD26" s="7">
        <f>BC26*(1+'Int Rate'!BD26)+Premiums!BD26-Claims!BD26</f>
        <v>2789241563.5599051</v>
      </c>
      <c r="BE26" s="7">
        <f>BD26*(1+'Int Rate'!BE26)+Premiums!BE26-Claims!BE26</f>
        <v>2825411982.2467952</v>
      </c>
      <c r="BF26" s="7">
        <f>BE26*(1+'Int Rate'!BF26)+Premiums!BF26-Claims!BF26</f>
        <v>3051057027.0833898</v>
      </c>
      <c r="BG26" s="7">
        <f>BF26*(1+'Int Rate'!BG26)+Premiums!BG26-Claims!BG26</f>
        <v>3181087498.175015</v>
      </c>
      <c r="BH26" s="7">
        <f>BG26*(1+'Int Rate'!BH26)+Premiums!BH26-Claims!BH26</f>
        <v>3416621722.849103</v>
      </c>
      <c r="BI26" s="7">
        <f>BH26*(1+'Int Rate'!BI26)+Premiums!BI26-Claims!BI26</f>
        <v>3271182279.7606101</v>
      </c>
      <c r="BJ26" s="7">
        <f>BI26*(1+'Int Rate'!BJ26)+Premiums!BJ26-Claims!BJ26</f>
        <v>4203755112.4606118</v>
      </c>
      <c r="BK26" s="7">
        <f>BJ26*(1+'Int Rate'!BK26)+Premiums!BK26-Claims!BK26</f>
        <v>4433964887.953393</v>
      </c>
      <c r="BL26" s="7">
        <f>BK26*(1+'Int Rate'!BL26)+Premiums!BL26-Claims!BL26</f>
        <v>5072351405.8114262</v>
      </c>
      <c r="BM26" s="7">
        <f>BL26*(1+'Int Rate'!BM26)+Premiums!BM26-Claims!BM26</f>
        <v>5333983694.123065</v>
      </c>
      <c r="BN26" s="7">
        <f>BM26*(1+'Int Rate'!BN26)+Premiums!BN26-Claims!BN26</f>
        <v>5310534482.0910959</v>
      </c>
      <c r="BO26" s="7">
        <f>BN26*(1+'Int Rate'!BO26)+Premiums!BO26-Claims!BO26</f>
        <v>5657519017.2568607</v>
      </c>
      <c r="BP26" s="7">
        <f>BO26*(1+'Int Rate'!BP26)+Premiums!BP26-Claims!BP26</f>
        <v>6664408412.3280907</v>
      </c>
      <c r="BQ26" s="7">
        <f>BP26*(1+'Int Rate'!BQ26)+Premiums!BQ26-Claims!BQ26</f>
        <v>6863433975.4112387</v>
      </c>
      <c r="BR26" s="7">
        <f>BQ26*(1+'Int Rate'!BR26)+Premiums!BR26-Claims!BR26</f>
        <v>7726265407.4647551</v>
      </c>
      <c r="BS26" s="7">
        <f>BR26*(1+'Int Rate'!BS26)+Premiums!BS26-Claims!BS26</f>
        <v>8270476495.2893143</v>
      </c>
      <c r="BT26" s="7">
        <f>BS26*(1+'Int Rate'!BT26)+Premiums!BT26-Claims!BT26</f>
        <v>9688669580.1725178</v>
      </c>
    </row>
    <row r="27" spans="1:72" x14ac:dyDescent="0.25">
      <c r="A27" s="1">
        <v>26</v>
      </c>
      <c r="B27" s="7">
        <f>Premiums!B27</f>
        <v>22659800</v>
      </c>
      <c r="C27" s="7">
        <f>B27*(1+'Int Rate'!C27)+Premiums!C27-Claims!C27</f>
        <v>44730918.884067133</v>
      </c>
      <c r="D27" s="7">
        <f>C27*(1+'Int Rate'!D27)+Premiums!D27-Claims!D27</f>
        <v>66940394.674793154</v>
      </c>
      <c r="E27" s="7">
        <f>D27*(1+'Int Rate'!E27)+Premiums!E27-Claims!E27</f>
        <v>89430192.279407635</v>
      </c>
      <c r="F27" s="7">
        <f>E27*(1+'Int Rate'!F27)+Premiums!F27-Claims!F27</f>
        <v>117797259.05637977</v>
      </c>
      <c r="G27" s="7">
        <f>F27*(1+'Int Rate'!G27)+Premiums!G27-Claims!G27</f>
        <v>150526074.22802514</v>
      </c>
      <c r="H27" s="7">
        <f>G27*(1+'Int Rate'!H27)+Premiums!H27-Claims!H27</f>
        <v>209001346.7319442</v>
      </c>
      <c r="I27" s="7">
        <f>H27*(1+'Int Rate'!I27)+Premiums!I27-Claims!I27</f>
        <v>221770052.19161928</v>
      </c>
      <c r="J27" s="7">
        <f>I27*(1+'Int Rate'!J27)+Premiums!J27-Claims!J27</f>
        <v>269223561.1280039</v>
      </c>
      <c r="K27" s="7">
        <f>J27*(1+'Int Rate'!K27)+Premiums!K27-Claims!K27</f>
        <v>302309278.66940576</v>
      </c>
      <c r="L27" s="7">
        <f>K27*(1+'Int Rate'!L27)+Premiums!L27-Claims!L27</f>
        <v>363917891.48135859</v>
      </c>
      <c r="M27" s="7">
        <f>L27*(1+'Int Rate'!M27)+Premiums!M27-Claims!M27</f>
        <v>399971663.370839</v>
      </c>
      <c r="N27" s="7">
        <f>M27*(1+'Int Rate'!N27)+Premiums!N27-Claims!N27</f>
        <v>488468705.94647062</v>
      </c>
      <c r="O27" s="7">
        <f>N27*(1+'Int Rate'!O27)+Premiums!O27-Claims!O27</f>
        <v>566776742.53027678</v>
      </c>
      <c r="P27" s="7">
        <f>O27*(1+'Int Rate'!P27)+Premiums!P27-Claims!P27</f>
        <v>548715536.82384109</v>
      </c>
      <c r="Q27" s="7">
        <f>P27*(1+'Int Rate'!Q27)+Premiums!Q27-Claims!Q27</f>
        <v>619499622.72170377</v>
      </c>
      <c r="R27" s="7">
        <f>Q27*(1+'Int Rate'!R27)+Premiums!R27-Claims!R27</f>
        <v>699674661.25036168</v>
      </c>
      <c r="S27" s="7">
        <f>R27*(1+'Int Rate'!S27)+Premiums!S27-Claims!S27</f>
        <v>745274734.50834155</v>
      </c>
      <c r="T27" s="7">
        <f>S27*(1+'Int Rate'!T27)+Premiums!T27-Claims!T27</f>
        <v>821120099.33698046</v>
      </c>
      <c r="U27" s="7">
        <f>T27*(1+'Int Rate'!U27)+Premiums!U27-Claims!U27</f>
        <v>832278238.93291593</v>
      </c>
      <c r="V27" s="7">
        <f>U27*(1+'Int Rate'!V27)+Premiums!V27-Claims!V27</f>
        <v>839391396.47723341</v>
      </c>
      <c r="W27" s="7">
        <f>V27*(1+'Int Rate'!W27)+Premiums!W27-Claims!W27</f>
        <v>980425274.95249546</v>
      </c>
      <c r="X27" s="7">
        <f>W27*(1+'Int Rate'!X27)+Premiums!X27-Claims!X27</f>
        <v>1096298852.6493514</v>
      </c>
      <c r="Y27" s="7">
        <f>X27*(1+'Int Rate'!Y27)+Premiums!Y27-Claims!Y27</f>
        <v>1256981787.7635503</v>
      </c>
      <c r="Z27" s="7">
        <f>Y27*(1+'Int Rate'!Z27)+Premiums!Z27-Claims!Z27</f>
        <v>1451879566.7815294</v>
      </c>
      <c r="AA27" s="7">
        <f>Z27*(1+'Int Rate'!AA27)+Premiums!AA27-Claims!AA27</f>
        <v>1477215403.6719489</v>
      </c>
      <c r="AB27" s="7">
        <f>AA27*(1+'Int Rate'!AB27)+Premiums!AB27-Claims!AB27</f>
        <v>1520565654.3453758</v>
      </c>
      <c r="AC27" s="7">
        <f>AB27*(1+'Int Rate'!AC27)+Premiums!AC27-Claims!AC27</f>
        <v>1644641244.9796512</v>
      </c>
      <c r="AD27" s="7">
        <f>AC27*(1+'Int Rate'!AD27)+Premiums!AD27-Claims!AD27</f>
        <v>1439463828.2873027</v>
      </c>
      <c r="AE27" s="7">
        <f>AD27*(1+'Int Rate'!AE27)+Premiums!AE27-Claims!AE27</f>
        <v>1506606534.4122057</v>
      </c>
      <c r="AF27" s="7">
        <f>AE27*(1+'Int Rate'!AF27)+Premiums!AF27-Claims!AF27</f>
        <v>1607925598.5657065</v>
      </c>
      <c r="AG27" s="7">
        <f>AF27*(1+'Int Rate'!AG27)+Premiums!AG27-Claims!AG27</f>
        <v>1634252619.9733629</v>
      </c>
      <c r="AH27" s="7">
        <f>AG27*(1+'Int Rate'!AH27)+Premiums!AH27-Claims!AH27</f>
        <v>1756379044.2945616</v>
      </c>
      <c r="AI27" s="7">
        <f>AH27*(1+'Int Rate'!AI27)+Premiums!AI27-Claims!AI27</f>
        <v>1692128851.1391373</v>
      </c>
      <c r="AJ27" s="7">
        <f>AI27*(1+'Int Rate'!AJ27)+Premiums!AJ27-Claims!AJ27</f>
        <v>1625445684.5390532</v>
      </c>
      <c r="AK27" s="7">
        <f>AJ27*(1+'Int Rate'!AK27)+Premiums!AK27-Claims!AK27</f>
        <v>1702898530.5737612</v>
      </c>
      <c r="AL27" s="7">
        <f>AK27*(1+'Int Rate'!AL27)+Premiums!AL27-Claims!AL27</f>
        <v>1743055384.4410131</v>
      </c>
      <c r="AM27" s="7">
        <f>AL27*(1+'Int Rate'!AM27)+Premiums!AM27-Claims!AM27</f>
        <v>1775422080.0957985</v>
      </c>
      <c r="AN27" s="7">
        <f>AM27*(1+'Int Rate'!AN27)+Premiums!AN27-Claims!AN27</f>
        <v>1966072148.7202494</v>
      </c>
      <c r="AO27" s="7">
        <f>AN27*(1+'Int Rate'!AO27)+Premiums!AO27-Claims!AO27</f>
        <v>2001941083.9065723</v>
      </c>
      <c r="AP27" s="7">
        <f>AO27*(1+'Int Rate'!AP27)+Premiums!AP27-Claims!AP27</f>
        <v>2100374039.8236179</v>
      </c>
      <c r="AQ27" s="7">
        <f>AP27*(1+'Int Rate'!AQ27)+Premiums!AQ27-Claims!AQ27</f>
        <v>2007393678.0793722</v>
      </c>
      <c r="AR27" s="7">
        <f>AQ27*(1+'Int Rate'!AR27)+Premiums!AR27-Claims!AR27</f>
        <v>2096201141.5175061</v>
      </c>
      <c r="AS27" s="7">
        <f>AR27*(1+'Int Rate'!AS27)+Premiums!AS27-Claims!AS27</f>
        <v>2098438759.9585609</v>
      </c>
      <c r="AT27" s="7">
        <f>AS27*(1+'Int Rate'!AT27)+Premiums!AT27-Claims!AT27</f>
        <v>2095533563.4757004</v>
      </c>
      <c r="AU27" s="7">
        <f>AT27*(1+'Int Rate'!AU27)+Premiums!AU27-Claims!AU27</f>
        <v>2171342793.1980743</v>
      </c>
      <c r="AV27" s="7">
        <f>AU27*(1+'Int Rate'!AV27)+Premiums!AV27-Claims!AV27</f>
        <v>2295531114.8363032</v>
      </c>
      <c r="AW27" s="7">
        <f>AV27*(1+'Int Rate'!AW27)+Premiums!AW27-Claims!AW27</f>
        <v>2360994523.4012613</v>
      </c>
      <c r="AX27" s="7">
        <f>AW27*(1+'Int Rate'!AX27)+Premiums!AX27-Claims!AX27</f>
        <v>2370433059.8833451</v>
      </c>
      <c r="AY27" s="7">
        <f>AX27*(1+'Int Rate'!AY27)+Premiums!AY27-Claims!AY27</f>
        <v>2557996948.0465279</v>
      </c>
      <c r="AZ27" s="7">
        <f>AY27*(1+'Int Rate'!AZ27)+Premiums!AZ27-Claims!AZ27</f>
        <v>2273535302.9056239</v>
      </c>
      <c r="BA27" s="7">
        <f>AZ27*(1+'Int Rate'!BA27)+Premiums!BA27-Claims!BA27</f>
        <v>2037200298.0350728</v>
      </c>
      <c r="BB27" s="7">
        <f>BA27*(1+'Int Rate'!BB27)+Premiums!BB27-Claims!BB27</f>
        <v>2170564531.5622482</v>
      </c>
      <c r="BC27" s="7">
        <f>BB27*(1+'Int Rate'!BC27)+Premiums!BC27-Claims!BC27</f>
        <v>2260010887.7988038</v>
      </c>
      <c r="BD27" s="7">
        <f>BC27*(1+'Int Rate'!BD27)+Premiums!BD27-Claims!BD27</f>
        <v>2399720475.4830647</v>
      </c>
      <c r="BE27" s="7">
        <f>BD27*(1+'Int Rate'!BE27)+Premiums!BE27-Claims!BE27</f>
        <v>2222683080.1161332</v>
      </c>
      <c r="BF27" s="7">
        <f>BE27*(1+'Int Rate'!BF27)+Premiums!BF27-Claims!BF27</f>
        <v>1989778316.5799143</v>
      </c>
      <c r="BG27" s="7">
        <f>BF27*(1+'Int Rate'!BG27)+Premiums!BG27-Claims!BG27</f>
        <v>2004662771.563051</v>
      </c>
      <c r="BH27" s="7">
        <f>BG27*(1+'Int Rate'!BH27)+Premiums!BH27-Claims!BH27</f>
        <v>1930889819.8928943</v>
      </c>
      <c r="BI27" s="7">
        <f>BH27*(1+'Int Rate'!BI27)+Premiums!BI27-Claims!BI27</f>
        <v>2117324447.623621</v>
      </c>
      <c r="BJ27" s="7">
        <f>BI27*(1+'Int Rate'!BJ27)+Premiums!BJ27-Claims!BJ27</f>
        <v>2337337208.0976925</v>
      </c>
      <c r="BK27" s="7">
        <f>BJ27*(1+'Int Rate'!BK27)+Premiums!BK27-Claims!BK27</f>
        <v>2467420190.466301</v>
      </c>
      <c r="BL27" s="7">
        <f>BK27*(1+'Int Rate'!BL27)+Premiums!BL27-Claims!BL27</f>
        <v>2614426184.0879755</v>
      </c>
      <c r="BM27" s="7">
        <f>BL27*(1+'Int Rate'!BM27)+Premiums!BM27-Claims!BM27</f>
        <v>3085629111.1783781</v>
      </c>
      <c r="BN27" s="7">
        <f>BM27*(1+'Int Rate'!BN27)+Premiums!BN27-Claims!BN27</f>
        <v>3226183599.6246138</v>
      </c>
      <c r="BO27" s="7">
        <f>BN27*(1+'Int Rate'!BO27)+Premiums!BO27-Claims!BO27</f>
        <v>3140422893.6276722</v>
      </c>
      <c r="BP27" s="7">
        <f>BO27*(1+'Int Rate'!BP27)+Premiums!BP27-Claims!BP27</f>
        <v>3544632787.1440759</v>
      </c>
      <c r="BQ27" s="7">
        <f>BP27*(1+'Int Rate'!BQ27)+Premiums!BQ27-Claims!BQ27</f>
        <v>3935679500.1458306</v>
      </c>
      <c r="BR27" s="7">
        <f>BQ27*(1+'Int Rate'!BR27)+Premiums!BR27-Claims!BR27</f>
        <v>4024232166.2026157</v>
      </c>
      <c r="BS27" s="7">
        <f>BR27*(1+'Int Rate'!BS27)+Premiums!BS27-Claims!BS27</f>
        <v>4363638744.1998692</v>
      </c>
      <c r="BT27" s="7">
        <f>BS27*(1+'Int Rate'!BT27)+Premiums!BT27-Claims!BT27</f>
        <v>4196229987.4905763</v>
      </c>
    </row>
    <row r="28" spans="1:72" x14ac:dyDescent="0.25">
      <c r="A28" s="1">
        <v>27</v>
      </c>
      <c r="B28" s="7">
        <f>Premiums!B28</f>
        <v>22659800</v>
      </c>
      <c r="C28" s="7">
        <f>B28*(1+'Int Rate'!C28)+Premiums!C28-Claims!C28</f>
        <v>41241510.793744922</v>
      </c>
      <c r="D28" s="7">
        <f>C28*(1+'Int Rate'!D28)+Premiums!D28-Claims!D28</f>
        <v>61572394.433279976</v>
      </c>
      <c r="E28" s="7">
        <f>D28*(1+'Int Rate'!E28)+Premiums!E28-Claims!E28</f>
        <v>89901836.83261168</v>
      </c>
      <c r="F28" s="7">
        <f>E28*(1+'Int Rate'!F28)+Premiums!F28-Claims!F28</f>
        <v>115482225.3607351</v>
      </c>
      <c r="G28" s="7">
        <f>F28*(1+'Int Rate'!G28)+Premiums!G28-Claims!G28</f>
        <v>130225431.92591605</v>
      </c>
      <c r="H28" s="7">
        <f>G28*(1+'Int Rate'!H28)+Premiums!H28-Claims!H28</f>
        <v>147611035.15830851</v>
      </c>
      <c r="I28" s="7">
        <f>H28*(1+'Int Rate'!I28)+Premiums!I28-Claims!I28</f>
        <v>163872679.32499507</v>
      </c>
      <c r="J28" s="7">
        <f>I28*(1+'Int Rate'!J28)+Premiums!J28-Claims!J28</f>
        <v>200424323.70813528</v>
      </c>
      <c r="K28" s="7">
        <f>J28*(1+'Int Rate'!K28)+Premiums!K28-Claims!K28</f>
        <v>230465321.75155339</v>
      </c>
      <c r="L28" s="7">
        <f>K28*(1+'Int Rate'!L28)+Premiums!L28-Claims!L28</f>
        <v>233114834.70088008</v>
      </c>
      <c r="M28" s="7">
        <f>L28*(1+'Int Rate'!M28)+Premiums!M28-Claims!M28</f>
        <v>258614054.02247816</v>
      </c>
      <c r="N28" s="7">
        <f>M28*(1+'Int Rate'!N28)+Premiums!N28-Claims!N28</f>
        <v>292266931.67938763</v>
      </c>
      <c r="O28" s="7">
        <f>N28*(1+'Int Rate'!O28)+Premiums!O28-Claims!O28</f>
        <v>341234484.91557699</v>
      </c>
      <c r="P28" s="7">
        <f>O28*(1+'Int Rate'!P28)+Premiums!P28-Claims!P28</f>
        <v>363530877.61099678</v>
      </c>
      <c r="Q28" s="7">
        <f>P28*(1+'Int Rate'!Q28)+Premiums!Q28-Claims!Q28</f>
        <v>388186415.80649853</v>
      </c>
      <c r="R28" s="7">
        <f>Q28*(1+'Int Rate'!R28)+Premiums!R28-Claims!R28</f>
        <v>445412234.01118755</v>
      </c>
      <c r="S28" s="7">
        <f>R28*(1+'Int Rate'!S28)+Premiums!S28-Claims!S28</f>
        <v>524245367.36349165</v>
      </c>
      <c r="T28" s="7">
        <f>S28*(1+'Int Rate'!T28)+Premiums!T28-Claims!T28</f>
        <v>599103580.37348557</v>
      </c>
      <c r="U28" s="7">
        <f>T28*(1+'Int Rate'!U28)+Premiums!U28-Claims!U28</f>
        <v>590079087.13741493</v>
      </c>
      <c r="V28" s="7">
        <f>U28*(1+'Int Rate'!V28)+Premiums!V28-Claims!V28</f>
        <v>607092984.97920465</v>
      </c>
      <c r="W28" s="7">
        <f>V28*(1+'Int Rate'!W28)+Premiums!W28-Claims!W28</f>
        <v>600746977.96620262</v>
      </c>
      <c r="X28" s="7">
        <f>W28*(1+'Int Rate'!X28)+Premiums!X28-Claims!X28</f>
        <v>553214662.09163284</v>
      </c>
      <c r="Y28" s="7">
        <f>X28*(1+'Int Rate'!Y28)+Premiums!Y28-Claims!Y28</f>
        <v>598648540.5600065</v>
      </c>
      <c r="Z28" s="7">
        <f>Y28*(1+'Int Rate'!Z28)+Premiums!Z28-Claims!Z28</f>
        <v>608182623.95555532</v>
      </c>
      <c r="AA28" s="7">
        <f>Z28*(1+'Int Rate'!AA28)+Premiums!AA28-Claims!AA28</f>
        <v>689348219.66417539</v>
      </c>
      <c r="AB28" s="7">
        <f>AA28*(1+'Int Rate'!AB28)+Premiums!AB28-Claims!AB28</f>
        <v>753155170.44635475</v>
      </c>
      <c r="AC28" s="7">
        <f>AB28*(1+'Int Rate'!AC28)+Premiums!AC28-Claims!AC28</f>
        <v>804771434.65583169</v>
      </c>
      <c r="AD28" s="7">
        <f>AC28*(1+'Int Rate'!AD28)+Premiums!AD28-Claims!AD28</f>
        <v>849058394.05087924</v>
      </c>
      <c r="AE28" s="7">
        <f>AD28*(1+'Int Rate'!AE28)+Premiums!AE28-Claims!AE28</f>
        <v>946712818.54821694</v>
      </c>
      <c r="AF28" s="7">
        <f>AE28*(1+'Int Rate'!AF28)+Premiums!AF28-Claims!AF28</f>
        <v>1074897535.4375269</v>
      </c>
      <c r="AG28" s="7">
        <f>AF28*(1+'Int Rate'!AG28)+Premiums!AG28-Claims!AG28</f>
        <v>1134940731.753381</v>
      </c>
      <c r="AH28" s="7">
        <f>AG28*(1+'Int Rate'!AH28)+Premiums!AH28-Claims!AH28</f>
        <v>1367768053.900656</v>
      </c>
      <c r="AI28" s="7">
        <f>AH28*(1+'Int Rate'!AI28)+Premiums!AI28-Claims!AI28</f>
        <v>1214815175.1707034</v>
      </c>
      <c r="AJ28" s="7">
        <f>AI28*(1+'Int Rate'!AJ28)+Premiums!AJ28-Claims!AJ28</f>
        <v>1413017903.2396543</v>
      </c>
      <c r="AK28" s="7">
        <f>AJ28*(1+'Int Rate'!AK28)+Premiums!AK28-Claims!AK28</f>
        <v>1440337363.4783974</v>
      </c>
      <c r="AL28" s="7">
        <f>AK28*(1+'Int Rate'!AL28)+Premiums!AL28-Claims!AL28</f>
        <v>1604536734.3534472</v>
      </c>
      <c r="AM28" s="7">
        <f>AL28*(1+'Int Rate'!AM28)+Premiums!AM28-Claims!AM28</f>
        <v>1828424920.4410505</v>
      </c>
      <c r="AN28" s="7">
        <f>AM28*(1+'Int Rate'!AN28)+Premiums!AN28-Claims!AN28</f>
        <v>1948490475.8902211</v>
      </c>
      <c r="AO28" s="7">
        <f>AN28*(1+'Int Rate'!AO28)+Premiums!AO28-Claims!AO28</f>
        <v>2014523996.4259794</v>
      </c>
      <c r="AP28" s="7">
        <f>AO28*(1+'Int Rate'!AP28)+Premiums!AP28-Claims!AP28</f>
        <v>2009328888.3341165</v>
      </c>
      <c r="AQ28" s="7">
        <f>AP28*(1+'Int Rate'!AQ28)+Premiums!AQ28-Claims!AQ28</f>
        <v>2170827912.8185773</v>
      </c>
      <c r="AR28" s="7">
        <f>AQ28*(1+'Int Rate'!AR28)+Premiums!AR28-Claims!AR28</f>
        <v>2459017634.1451292</v>
      </c>
      <c r="AS28" s="7">
        <f>AR28*(1+'Int Rate'!AS28)+Premiums!AS28-Claims!AS28</f>
        <v>2379318166.1155725</v>
      </c>
      <c r="AT28" s="7">
        <f>AS28*(1+'Int Rate'!AT28)+Premiums!AT28-Claims!AT28</f>
        <v>2118095312.402019</v>
      </c>
      <c r="AU28" s="7">
        <f>AT28*(1+'Int Rate'!AU28)+Premiums!AU28-Claims!AU28</f>
        <v>1855895119.0006828</v>
      </c>
      <c r="AV28" s="7">
        <f>AU28*(1+'Int Rate'!AV28)+Premiums!AV28-Claims!AV28</f>
        <v>1821049374.3686113</v>
      </c>
      <c r="AW28" s="7">
        <f>AV28*(1+'Int Rate'!AW28)+Premiums!AW28-Claims!AW28</f>
        <v>1762976647.1684449</v>
      </c>
      <c r="AX28" s="7">
        <f>AW28*(1+'Int Rate'!AX28)+Premiums!AX28-Claims!AX28</f>
        <v>1412033109.0585418</v>
      </c>
      <c r="AY28" s="7">
        <f>AX28*(1+'Int Rate'!AY28)+Premiums!AY28-Claims!AY28</f>
        <v>1343447894.566752</v>
      </c>
      <c r="AZ28" s="7">
        <f>AY28*(1+'Int Rate'!AZ28)+Premiums!AZ28-Claims!AZ28</f>
        <v>1313497254.0558357</v>
      </c>
      <c r="BA28" s="7">
        <f>AZ28*(1+'Int Rate'!BA28)+Premiums!BA28-Claims!BA28</f>
        <v>1305501217.9888546</v>
      </c>
      <c r="BB28" s="7">
        <f>BA28*(1+'Int Rate'!BB28)+Premiums!BB28-Claims!BB28</f>
        <v>1248662054.5247099</v>
      </c>
      <c r="BC28" s="7">
        <f>BB28*(1+'Int Rate'!BC28)+Premiums!BC28-Claims!BC28</f>
        <v>1101066181.4486153</v>
      </c>
      <c r="BD28" s="7">
        <f>BC28*(1+'Int Rate'!BD28)+Premiums!BD28-Claims!BD28</f>
        <v>1111907695.2076423</v>
      </c>
      <c r="BE28" s="7">
        <f>BD28*(1+'Int Rate'!BE28)+Premiums!BE28-Claims!BE28</f>
        <v>995431802.21841359</v>
      </c>
      <c r="BF28" s="7">
        <f>BE28*(1+'Int Rate'!BF28)+Premiums!BF28-Claims!BF28</f>
        <v>975364966.12244773</v>
      </c>
      <c r="BG28" s="7">
        <f>BF28*(1+'Int Rate'!BG28)+Premiums!BG28-Claims!BG28</f>
        <v>991093243.77475762</v>
      </c>
      <c r="BH28" s="7">
        <f>BG28*(1+'Int Rate'!BH28)+Premiums!BH28-Claims!BH28</f>
        <v>1071170768.3636694</v>
      </c>
      <c r="BI28" s="7">
        <f>BH28*(1+'Int Rate'!BI28)+Premiums!BI28-Claims!BI28</f>
        <v>1218668387.9117398</v>
      </c>
      <c r="BJ28" s="7">
        <f>BI28*(1+'Int Rate'!BJ28)+Premiums!BJ28-Claims!BJ28</f>
        <v>1378340669.1411119</v>
      </c>
      <c r="BK28" s="7">
        <f>BJ28*(1+'Int Rate'!BK28)+Premiums!BK28-Claims!BK28</f>
        <v>1297026694.6252992</v>
      </c>
      <c r="BL28" s="7">
        <f>BK28*(1+'Int Rate'!BL28)+Premiums!BL28-Claims!BL28</f>
        <v>1293028406.8795316</v>
      </c>
      <c r="BM28" s="7">
        <f>BL28*(1+'Int Rate'!BM28)+Premiums!BM28-Claims!BM28</f>
        <v>1342583269.1738145</v>
      </c>
      <c r="BN28" s="7">
        <f>BM28*(1+'Int Rate'!BN28)+Premiums!BN28-Claims!BN28</f>
        <v>1439526789.0304458</v>
      </c>
      <c r="BO28" s="7">
        <f>BN28*(1+'Int Rate'!BO28)+Premiums!BO28-Claims!BO28</f>
        <v>1459108914.929729</v>
      </c>
      <c r="BP28" s="7">
        <f>BO28*(1+'Int Rate'!BP28)+Premiums!BP28-Claims!BP28</f>
        <v>1706045550.8661819</v>
      </c>
      <c r="BQ28" s="7">
        <f>BP28*(1+'Int Rate'!BQ28)+Premiums!BQ28-Claims!BQ28</f>
        <v>2142119125.2827849</v>
      </c>
      <c r="BR28" s="7">
        <f>BQ28*(1+'Int Rate'!BR28)+Premiums!BR28-Claims!BR28</f>
        <v>2293545456.5544214</v>
      </c>
      <c r="BS28" s="7">
        <f>BR28*(1+'Int Rate'!BS28)+Premiums!BS28-Claims!BS28</f>
        <v>2664710411.8630018</v>
      </c>
      <c r="BT28" s="7">
        <f>BS28*(1+'Int Rate'!BT28)+Premiums!BT28-Claims!BT28</f>
        <v>2838463726.5509396</v>
      </c>
    </row>
    <row r="29" spans="1:72" x14ac:dyDescent="0.25">
      <c r="A29" s="1">
        <v>28</v>
      </c>
      <c r="B29" s="7">
        <f>Premiums!B29</f>
        <v>22659800</v>
      </c>
      <c r="C29" s="7">
        <f>B29*(1+'Int Rate'!C29)+Premiums!C29-Claims!C29</f>
        <v>44833272.705371775</v>
      </c>
      <c r="D29" s="7">
        <f>C29*(1+'Int Rate'!D29)+Premiums!D29-Claims!D29</f>
        <v>69967484.724038467</v>
      </c>
      <c r="E29" s="7">
        <f>D29*(1+'Int Rate'!E29)+Premiums!E29-Claims!E29</f>
        <v>94673259.517562196</v>
      </c>
      <c r="F29" s="7">
        <f>E29*(1+'Int Rate'!F29)+Premiums!F29-Claims!F29</f>
        <v>134905800.75515968</v>
      </c>
      <c r="G29" s="7">
        <f>F29*(1+'Int Rate'!G29)+Premiums!G29-Claims!G29</f>
        <v>165288551.99828243</v>
      </c>
      <c r="H29" s="7">
        <f>G29*(1+'Int Rate'!H29)+Premiums!H29-Claims!H29</f>
        <v>201397999.16822234</v>
      </c>
      <c r="I29" s="7">
        <f>H29*(1+'Int Rate'!I29)+Premiums!I29-Claims!I29</f>
        <v>253607899.89777538</v>
      </c>
      <c r="J29" s="7">
        <f>I29*(1+'Int Rate'!J29)+Premiums!J29-Claims!J29</f>
        <v>248341752.49299887</v>
      </c>
      <c r="K29" s="7">
        <f>J29*(1+'Int Rate'!K29)+Premiums!K29-Claims!K29</f>
        <v>274473103.9640379</v>
      </c>
      <c r="L29" s="7">
        <f>K29*(1+'Int Rate'!L29)+Premiums!L29-Claims!L29</f>
        <v>315408681.13112664</v>
      </c>
      <c r="M29" s="7">
        <f>L29*(1+'Int Rate'!M29)+Premiums!M29-Claims!M29</f>
        <v>318045428.97889102</v>
      </c>
      <c r="N29" s="7">
        <f>M29*(1+'Int Rate'!N29)+Premiums!N29-Claims!N29</f>
        <v>377938974.39063817</v>
      </c>
      <c r="O29" s="7">
        <f>N29*(1+'Int Rate'!O29)+Premiums!O29-Claims!O29</f>
        <v>386730501.36412227</v>
      </c>
      <c r="P29" s="7">
        <f>O29*(1+'Int Rate'!P29)+Premiums!P29-Claims!P29</f>
        <v>416242743.31339991</v>
      </c>
      <c r="Q29" s="7">
        <f>P29*(1+'Int Rate'!Q29)+Premiums!Q29-Claims!Q29</f>
        <v>446682284.54469669</v>
      </c>
      <c r="R29" s="7">
        <f>Q29*(1+'Int Rate'!R29)+Premiums!R29-Claims!R29</f>
        <v>526132765.33127886</v>
      </c>
      <c r="S29" s="7">
        <f>R29*(1+'Int Rate'!S29)+Premiums!S29-Claims!S29</f>
        <v>561693367.24848747</v>
      </c>
      <c r="T29" s="7">
        <f>S29*(1+'Int Rate'!T29)+Premiums!T29-Claims!T29</f>
        <v>588945327.34929836</v>
      </c>
      <c r="U29" s="7">
        <f>T29*(1+'Int Rate'!U29)+Premiums!U29-Claims!U29</f>
        <v>725014260.20386159</v>
      </c>
      <c r="V29" s="7">
        <f>U29*(1+'Int Rate'!V29)+Premiums!V29-Claims!V29</f>
        <v>693394719.53101277</v>
      </c>
      <c r="W29" s="7">
        <f>V29*(1+'Int Rate'!W29)+Premiums!W29-Claims!W29</f>
        <v>668278927.52905333</v>
      </c>
      <c r="X29" s="7">
        <f>W29*(1+'Int Rate'!X29)+Premiums!X29-Claims!X29</f>
        <v>742860036.1725173</v>
      </c>
      <c r="Y29" s="7">
        <f>X29*(1+'Int Rate'!Y29)+Premiums!Y29-Claims!Y29</f>
        <v>785103023.32066047</v>
      </c>
      <c r="Z29" s="7">
        <f>Y29*(1+'Int Rate'!Z29)+Premiums!Z29-Claims!Z29</f>
        <v>669928585.47402382</v>
      </c>
      <c r="AA29" s="7">
        <f>Z29*(1+'Int Rate'!AA29)+Premiums!AA29-Claims!AA29</f>
        <v>668528860.88872993</v>
      </c>
      <c r="AB29" s="7">
        <f>AA29*(1+'Int Rate'!AB29)+Premiums!AB29-Claims!AB29</f>
        <v>720707887.09185958</v>
      </c>
      <c r="AC29" s="7">
        <f>AB29*(1+'Int Rate'!AC29)+Premiums!AC29-Claims!AC29</f>
        <v>696625287.19853926</v>
      </c>
      <c r="AD29" s="7">
        <f>AC29*(1+'Int Rate'!AD29)+Premiums!AD29-Claims!AD29</f>
        <v>755865691.66873729</v>
      </c>
      <c r="AE29" s="7">
        <f>AD29*(1+'Int Rate'!AE29)+Premiums!AE29-Claims!AE29</f>
        <v>884992294.46028817</v>
      </c>
      <c r="AF29" s="7">
        <f>AE29*(1+'Int Rate'!AF29)+Premiums!AF29-Claims!AF29</f>
        <v>1063950502.1664221</v>
      </c>
      <c r="AG29" s="7">
        <f>AF29*(1+'Int Rate'!AG29)+Premiums!AG29-Claims!AG29</f>
        <v>1067455106.8625391</v>
      </c>
      <c r="AH29" s="7">
        <f>AG29*(1+'Int Rate'!AH29)+Premiums!AH29-Claims!AH29</f>
        <v>1190614853.4344301</v>
      </c>
      <c r="AI29" s="7">
        <f>AH29*(1+'Int Rate'!AI29)+Premiums!AI29-Claims!AI29</f>
        <v>1343379945.1967413</v>
      </c>
      <c r="AJ29" s="7">
        <f>AI29*(1+'Int Rate'!AJ29)+Premiums!AJ29-Claims!AJ29</f>
        <v>1420623940.8815117</v>
      </c>
      <c r="AK29" s="7">
        <f>AJ29*(1+'Int Rate'!AK29)+Premiums!AK29-Claims!AK29</f>
        <v>1592203250.0900145</v>
      </c>
      <c r="AL29" s="7">
        <f>AK29*(1+'Int Rate'!AL29)+Premiums!AL29-Claims!AL29</f>
        <v>1600660168.4860408</v>
      </c>
      <c r="AM29" s="7">
        <f>AL29*(1+'Int Rate'!AM29)+Premiums!AM29-Claims!AM29</f>
        <v>1503865704.4690523</v>
      </c>
      <c r="AN29" s="7">
        <f>AM29*(1+'Int Rate'!AN29)+Premiums!AN29-Claims!AN29</f>
        <v>1419875698.3125951</v>
      </c>
      <c r="AO29" s="7">
        <f>AN29*(1+'Int Rate'!AO29)+Premiums!AO29-Claims!AO29</f>
        <v>1543705529.5413778</v>
      </c>
      <c r="AP29" s="7">
        <f>AO29*(1+'Int Rate'!AP29)+Premiums!AP29-Claims!AP29</f>
        <v>1661821155.203995</v>
      </c>
      <c r="AQ29" s="7">
        <f>AP29*(1+'Int Rate'!AQ29)+Premiums!AQ29-Claims!AQ29</f>
        <v>1800296221.4164507</v>
      </c>
      <c r="AR29" s="7">
        <f>AQ29*(1+'Int Rate'!AR29)+Premiums!AR29-Claims!AR29</f>
        <v>1807767640.7222567</v>
      </c>
      <c r="AS29" s="7">
        <f>AR29*(1+'Int Rate'!AS29)+Premiums!AS29-Claims!AS29</f>
        <v>1713015632.5742464</v>
      </c>
      <c r="AT29" s="7">
        <f>AS29*(1+'Int Rate'!AT29)+Premiums!AT29-Claims!AT29</f>
        <v>1488652292.4545202</v>
      </c>
      <c r="AU29" s="7">
        <f>AT29*(1+'Int Rate'!AU29)+Premiums!AU29-Claims!AU29</f>
        <v>1404203028.9157736</v>
      </c>
      <c r="AV29" s="7">
        <f>AU29*(1+'Int Rate'!AV29)+Premiums!AV29-Claims!AV29</f>
        <v>1254105718.951098</v>
      </c>
      <c r="AW29" s="7">
        <f>AV29*(1+'Int Rate'!AW29)+Premiums!AW29-Claims!AW29</f>
        <v>1251907332.1836596</v>
      </c>
      <c r="AX29" s="7">
        <f>AW29*(1+'Int Rate'!AX29)+Premiums!AX29-Claims!AX29</f>
        <v>1169321424.0426097</v>
      </c>
      <c r="AY29" s="7">
        <f>AX29*(1+'Int Rate'!AY29)+Premiums!AY29-Claims!AY29</f>
        <v>1178266420.2747102</v>
      </c>
      <c r="AZ29" s="7">
        <f>AY29*(1+'Int Rate'!AZ29)+Premiums!AZ29-Claims!AZ29</f>
        <v>1118796273.6639707</v>
      </c>
      <c r="BA29" s="7">
        <f>AZ29*(1+'Int Rate'!BA29)+Premiums!BA29-Claims!BA29</f>
        <v>891790809.68907428</v>
      </c>
      <c r="BB29" s="7">
        <f>BA29*(1+'Int Rate'!BB29)+Premiums!BB29-Claims!BB29</f>
        <v>681089564.42483139</v>
      </c>
      <c r="BC29" s="7">
        <f>BB29*(1+'Int Rate'!BC29)+Premiums!BC29-Claims!BC29</f>
        <v>449779755.7927736</v>
      </c>
      <c r="BD29" s="7">
        <f>BC29*(1+'Int Rate'!BD29)+Premiums!BD29-Claims!BD29</f>
        <v>311481433.35513818</v>
      </c>
      <c r="BE29" s="7">
        <f>BD29*(1+'Int Rate'!BE29)+Premiums!BE29-Claims!BE29</f>
        <v>167717677.82553726</v>
      </c>
      <c r="BF29" s="7">
        <f>BE29*(1+'Int Rate'!BF29)+Premiums!BF29-Claims!BF29</f>
        <v>47011977.613911182</v>
      </c>
      <c r="BG29" s="7">
        <f>BF29*(1+'Int Rate'!BG29)+Premiums!BG29-Claims!BG29</f>
        <v>-60227137.822633393</v>
      </c>
      <c r="BH29" s="7">
        <f>BG29*(1+'Int Rate'!BH29)+Premiums!BH29-Claims!BH29</f>
        <v>-164759788.09171116</v>
      </c>
      <c r="BI29" s="7">
        <f>BH29*(1+'Int Rate'!BI29)+Premiums!BI29-Claims!BI29</f>
        <v>-264862650.51960972</v>
      </c>
      <c r="BJ29" s="7">
        <f>BI29*(1+'Int Rate'!BJ29)+Premiums!BJ29-Claims!BJ29</f>
        <v>-337040827.60648412</v>
      </c>
      <c r="BK29" s="7">
        <f>BJ29*(1+'Int Rate'!BK29)+Premiums!BK29-Claims!BK29</f>
        <v>-382313665.82937247</v>
      </c>
      <c r="BL29" s="7">
        <f>BK29*(1+'Int Rate'!BL29)+Premiums!BL29-Claims!BL29</f>
        <v>-443548169.26850134</v>
      </c>
      <c r="BM29" s="7">
        <f>BL29*(1+'Int Rate'!BM29)+Premiums!BM29-Claims!BM29</f>
        <v>-473617843.65204257</v>
      </c>
      <c r="BN29" s="7">
        <f>BM29*(1+'Int Rate'!BN29)+Premiums!BN29-Claims!BN29</f>
        <v>-508853381.58049881</v>
      </c>
      <c r="BO29" s="7">
        <f>BN29*(1+'Int Rate'!BO29)+Premiums!BO29-Claims!BO29</f>
        <v>-553243992.81582463</v>
      </c>
      <c r="BP29" s="7">
        <f>BO29*(1+'Int Rate'!BP29)+Premiums!BP29-Claims!BP29</f>
        <v>-610318042.10814095</v>
      </c>
      <c r="BQ29" s="7">
        <f>BP29*(1+'Int Rate'!BQ29)+Premiums!BQ29-Claims!BQ29</f>
        <v>-656625748.91927624</v>
      </c>
      <c r="BR29" s="7">
        <f>BQ29*(1+'Int Rate'!BR29)+Premiums!BR29-Claims!BR29</f>
        <v>-706243220.26333809</v>
      </c>
      <c r="BS29" s="7">
        <f>BR29*(1+'Int Rate'!BS29)+Premiums!BS29-Claims!BS29</f>
        <v>-673607612.15469921</v>
      </c>
      <c r="BT29" s="7">
        <f>BS29*(1+'Int Rate'!BT29)+Premiums!BT29-Claims!BT29</f>
        <v>-683926148.86248922</v>
      </c>
    </row>
    <row r="30" spans="1:72" x14ac:dyDescent="0.25">
      <c r="A30" s="1">
        <v>29</v>
      </c>
      <c r="B30" s="7">
        <f>Premiums!B30</f>
        <v>22659800</v>
      </c>
      <c r="C30" s="7">
        <f>B30*(1+'Int Rate'!C30)+Premiums!C30-Claims!C30</f>
        <v>43584889.1007642</v>
      </c>
      <c r="D30" s="7">
        <f>C30*(1+'Int Rate'!D30)+Premiums!D30-Claims!D30</f>
        <v>70173654.748859212</v>
      </c>
      <c r="E30" s="7">
        <f>D30*(1+'Int Rate'!E30)+Premiums!E30-Claims!E30</f>
        <v>84700487.851663068</v>
      </c>
      <c r="F30" s="7">
        <f>E30*(1+'Int Rate'!F30)+Premiums!F30-Claims!F30</f>
        <v>104671901.33571085</v>
      </c>
      <c r="G30" s="7">
        <f>F30*(1+'Int Rate'!G30)+Premiums!G30-Claims!G30</f>
        <v>124315236.90222394</v>
      </c>
      <c r="H30" s="7">
        <f>G30*(1+'Int Rate'!H30)+Premiums!H30-Claims!H30</f>
        <v>145957096.70243269</v>
      </c>
      <c r="I30" s="7">
        <f>H30*(1+'Int Rate'!I30)+Premiums!I30-Claims!I30</f>
        <v>171176299.6445415</v>
      </c>
      <c r="J30" s="7">
        <f>I30*(1+'Int Rate'!J30)+Premiums!J30-Claims!J30</f>
        <v>225366428.78281012</v>
      </c>
      <c r="K30" s="7">
        <f>J30*(1+'Int Rate'!K30)+Premiums!K30-Claims!K30</f>
        <v>261175056.32826236</v>
      </c>
      <c r="L30" s="7">
        <f>K30*(1+'Int Rate'!L30)+Premiums!L30-Claims!L30</f>
        <v>291743965.96111763</v>
      </c>
      <c r="M30" s="7">
        <f>L30*(1+'Int Rate'!M30)+Premiums!M30-Claims!M30</f>
        <v>359170264.79579633</v>
      </c>
      <c r="N30" s="7">
        <f>M30*(1+'Int Rate'!N30)+Premiums!N30-Claims!N30</f>
        <v>445545743.26378322</v>
      </c>
      <c r="O30" s="7">
        <f>N30*(1+'Int Rate'!O30)+Premiums!O30-Claims!O30</f>
        <v>438280301.05212414</v>
      </c>
      <c r="P30" s="7">
        <f>O30*(1+'Int Rate'!P30)+Premiums!P30-Claims!P30</f>
        <v>427945533.13056546</v>
      </c>
      <c r="Q30" s="7">
        <f>P30*(1+'Int Rate'!Q30)+Premiums!Q30-Claims!Q30</f>
        <v>448975755.14256877</v>
      </c>
      <c r="R30" s="7">
        <f>Q30*(1+'Int Rate'!R30)+Premiums!R30-Claims!R30</f>
        <v>457066408.37646514</v>
      </c>
      <c r="S30" s="7">
        <f>R30*(1+'Int Rate'!S30)+Premiums!S30-Claims!S30</f>
        <v>485083710.21426094</v>
      </c>
      <c r="T30" s="7">
        <f>S30*(1+'Int Rate'!T30)+Premiums!T30-Claims!T30</f>
        <v>534616501.75992751</v>
      </c>
      <c r="U30" s="7">
        <f>T30*(1+'Int Rate'!U30)+Premiums!U30-Claims!U30</f>
        <v>651533525.40998483</v>
      </c>
      <c r="V30" s="7">
        <f>U30*(1+'Int Rate'!V30)+Premiums!V30-Claims!V30</f>
        <v>737069141.81207013</v>
      </c>
      <c r="W30" s="7">
        <f>V30*(1+'Int Rate'!W30)+Premiums!W30-Claims!W30</f>
        <v>775437477.46189153</v>
      </c>
      <c r="X30" s="7">
        <f>W30*(1+'Int Rate'!X30)+Premiums!X30-Claims!X30</f>
        <v>754703276.63771379</v>
      </c>
      <c r="Y30" s="7">
        <f>X30*(1+'Int Rate'!Y30)+Premiums!Y30-Claims!Y30</f>
        <v>868742262.85839438</v>
      </c>
      <c r="Z30" s="7">
        <f>Y30*(1+'Int Rate'!Z30)+Premiums!Z30-Claims!Z30</f>
        <v>970935994.13175452</v>
      </c>
      <c r="AA30" s="7">
        <f>Z30*(1+'Int Rate'!AA30)+Premiums!AA30-Claims!AA30</f>
        <v>1112324065.3330464</v>
      </c>
      <c r="AB30" s="7">
        <f>AA30*(1+'Int Rate'!AB30)+Premiums!AB30-Claims!AB30</f>
        <v>1263654378.9472411</v>
      </c>
      <c r="AC30" s="7">
        <f>AB30*(1+'Int Rate'!AC30)+Premiums!AC30-Claims!AC30</f>
        <v>1303168254.2478282</v>
      </c>
      <c r="AD30" s="7">
        <f>AC30*(1+'Int Rate'!AD30)+Premiums!AD30-Claims!AD30</f>
        <v>1348142584.1841092</v>
      </c>
      <c r="AE30" s="7">
        <f>AD30*(1+'Int Rate'!AE30)+Premiums!AE30-Claims!AE30</f>
        <v>1348467004.4223163</v>
      </c>
      <c r="AF30" s="7">
        <f>AE30*(1+'Int Rate'!AF30)+Premiums!AF30-Claims!AF30</f>
        <v>1421397500.441447</v>
      </c>
      <c r="AG30" s="7">
        <f>AF30*(1+'Int Rate'!AG30)+Premiums!AG30-Claims!AG30</f>
        <v>1793603379.8610241</v>
      </c>
      <c r="AH30" s="7">
        <f>AG30*(1+'Int Rate'!AH30)+Premiums!AH30-Claims!AH30</f>
        <v>2081078440.7720635</v>
      </c>
      <c r="AI30" s="7">
        <f>AH30*(1+'Int Rate'!AI30)+Premiums!AI30-Claims!AI30</f>
        <v>2185991397.0822544</v>
      </c>
      <c r="AJ30" s="7">
        <f>AI30*(1+'Int Rate'!AJ30)+Premiums!AJ30-Claims!AJ30</f>
        <v>2271863336.5852194</v>
      </c>
      <c r="AK30" s="7">
        <f>AJ30*(1+'Int Rate'!AK30)+Premiums!AK30-Claims!AK30</f>
        <v>2206156976.0589919</v>
      </c>
      <c r="AL30" s="7">
        <f>AK30*(1+'Int Rate'!AL30)+Premiums!AL30-Claims!AL30</f>
        <v>2075598593.2244966</v>
      </c>
      <c r="AM30" s="7">
        <f>AL30*(1+'Int Rate'!AM30)+Premiums!AM30-Claims!AM30</f>
        <v>2056191659.7044866</v>
      </c>
      <c r="AN30" s="7">
        <f>AM30*(1+'Int Rate'!AN30)+Premiums!AN30-Claims!AN30</f>
        <v>1937601151.467205</v>
      </c>
      <c r="AO30" s="7">
        <f>AN30*(1+'Int Rate'!AO30)+Premiums!AO30-Claims!AO30</f>
        <v>2146732789.1605792</v>
      </c>
      <c r="AP30" s="7">
        <f>AO30*(1+'Int Rate'!AP30)+Premiums!AP30-Claims!AP30</f>
        <v>2422521446.4217124</v>
      </c>
      <c r="AQ30" s="7">
        <f>AP30*(1+'Int Rate'!AQ30)+Premiums!AQ30-Claims!AQ30</f>
        <v>2206131370.8240275</v>
      </c>
      <c r="AR30" s="7">
        <f>AQ30*(1+'Int Rate'!AR30)+Premiums!AR30-Claims!AR30</f>
        <v>2126232959.7470341</v>
      </c>
      <c r="AS30" s="7">
        <f>AR30*(1+'Int Rate'!AS30)+Premiums!AS30-Claims!AS30</f>
        <v>1933020965.9370081</v>
      </c>
      <c r="AT30" s="7">
        <f>AS30*(1+'Int Rate'!AT30)+Premiums!AT30-Claims!AT30</f>
        <v>2057743673.8636804</v>
      </c>
      <c r="AU30" s="7">
        <f>AT30*(1+'Int Rate'!AU30)+Premiums!AU30-Claims!AU30</f>
        <v>1957253681.8277874</v>
      </c>
      <c r="AV30" s="7">
        <f>AU30*(1+'Int Rate'!AV30)+Premiums!AV30-Claims!AV30</f>
        <v>1937633090.3674045</v>
      </c>
      <c r="AW30" s="7">
        <f>AV30*(1+'Int Rate'!AW30)+Premiums!AW30-Claims!AW30</f>
        <v>2010794880.5225782</v>
      </c>
      <c r="AX30" s="7">
        <f>AW30*(1+'Int Rate'!AX30)+Premiums!AX30-Claims!AX30</f>
        <v>1890079976.4235227</v>
      </c>
      <c r="AY30" s="7">
        <f>AX30*(1+'Int Rate'!AY30)+Premiums!AY30-Claims!AY30</f>
        <v>1848009866.6898227</v>
      </c>
      <c r="AZ30" s="7">
        <f>AY30*(1+'Int Rate'!AZ30)+Premiums!AZ30-Claims!AZ30</f>
        <v>1776100501.794961</v>
      </c>
      <c r="BA30" s="7">
        <f>AZ30*(1+'Int Rate'!BA30)+Premiums!BA30-Claims!BA30</f>
        <v>1793663293.9981368</v>
      </c>
      <c r="BB30" s="7">
        <f>BA30*(1+'Int Rate'!BB30)+Premiums!BB30-Claims!BB30</f>
        <v>1615569047.4919817</v>
      </c>
      <c r="BC30" s="7">
        <f>BB30*(1+'Int Rate'!BC30)+Premiums!BC30-Claims!BC30</f>
        <v>1569198208.5901566</v>
      </c>
      <c r="BD30" s="7">
        <f>BC30*(1+'Int Rate'!BD30)+Premiums!BD30-Claims!BD30</f>
        <v>1555132986.0791426</v>
      </c>
      <c r="BE30" s="7">
        <f>BD30*(1+'Int Rate'!BE30)+Premiums!BE30-Claims!BE30</f>
        <v>1604926645.9739065</v>
      </c>
      <c r="BF30" s="7">
        <f>BE30*(1+'Int Rate'!BF30)+Premiums!BF30-Claims!BF30</f>
        <v>1576650824.5075035</v>
      </c>
      <c r="BG30" s="7">
        <f>BF30*(1+'Int Rate'!BG30)+Premiums!BG30-Claims!BG30</f>
        <v>1643368872.7874799</v>
      </c>
      <c r="BH30" s="7">
        <f>BG30*(1+'Int Rate'!BH30)+Premiums!BH30-Claims!BH30</f>
        <v>1673281213.8152769</v>
      </c>
      <c r="BI30" s="7">
        <f>BH30*(1+'Int Rate'!BI30)+Premiums!BI30-Claims!BI30</f>
        <v>1618778979.6652062</v>
      </c>
      <c r="BJ30" s="7">
        <f>BI30*(1+'Int Rate'!BJ30)+Premiums!BJ30-Claims!BJ30</f>
        <v>1658957032.7026236</v>
      </c>
      <c r="BK30" s="7">
        <f>BJ30*(1+'Int Rate'!BK30)+Premiums!BK30-Claims!BK30</f>
        <v>1599059195.5747411</v>
      </c>
      <c r="BL30" s="7">
        <f>BK30*(1+'Int Rate'!BL30)+Premiums!BL30-Claims!BL30</f>
        <v>1609033569.9570963</v>
      </c>
      <c r="BM30" s="7">
        <f>BL30*(1+'Int Rate'!BM30)+Premiums!BM30-Claims!BM30</f>
        <v>1801212876.5543468</v>
      </c>
      <c r="BN30" s="7">
        <f>BM30*(1+'Int Rate'!BN30)+Premiums!BN30-Claims!BN30</f>
        <v>1626927069.0921807</v>
      </c>
      <c r="BO30" s="7">
        <f>BN30*(1+'Int Rate'!BO30)+Premiums!BO30-Claims!BO30</f>
        <v>1573916525.8810222</v>
      </c>
      <c r="BP30" s="7">
        <f>BO30*(1+'Int Rate'!BP30)+Premiums!BP30-Claims!BP30</f>
        <v>1614397722.0122893</v>
      </c>
      <c r="BQ30" s="7">
        <f>BP30*(1+'Int Rate'!BQ30)+Premiums!BQ30-Claims!BQ30</f>
        <v>1649630655.2204695</v>
      </c>
      <c r="BR30" s="7">
        <f>BQ30*(1+'Int Rate'!BR30)+Premiums!BR30-Claims!BR30</f>
        <v>1546053311.2887199</v>
      </c>
      <c r="BS30" s="7">
        <f>BR30*(1+'Int Rate'!BS30)+Premiums!BS30-Claims!BS30</f>
        <v>1562087988.7219946</v>
      </c>
      <c r="BT30" s="7">
        <f>BS30*(1+'Int Rate'!BT30)+Premiums!BT30-Claims!BT30</f>
        <v>1719171802.2010603</v>
      </c>
    </row>
    <row r="31" spans="1:72" x14ac:dyDescent="0.25">
      <c r="A31" s="1">
        <v>30</v>
      </c>
      <c r="B31" s="7">
        <f>Premiums!B31</f>
        <v>22659800</v>
      </c>
      <c r="C31" s="7">
        <f>B31*(1+'Int Rate'!C31)+Premiums!C31-Claims!C31</f>
        <v>41991340.153002098</v>
      </c>
      <c r="D31" s="7">
        <f>C31*(1+'Int Rate'!D31)+Premiums!D31-Claims!D31</f>
        <v>62932273.612988703</v>
      </c>
      <c r="E31" s="7">
        <f>D31*(1+'Int Rate'!E31)+Premiums!E31-Claims!E31</f>
        <v>87929452.101012617</v>
      </c>
      <c r="F31" s="7">
        <f>E31*(1+'Int Rate'!F31)+Premiums!F31-Claims!F31</f>
        <v>119046971.17813608</v>
      </c>
      <c r="G31" s="7">
        <f>F31*(1+'Int Rate'!G31)+Premiums!G31-Claims!G31</f>
        <v>158436543.80064115</v>
      </c>
      <c r="H31" s="7">
        <f>G31*(1+'Int Rate'!H31)+Premiums!H31-Claims!H31</f>
        <v>187065722.15591159</v>
      </c>
      <c r="I31" s="7">
        <f>H31*(1+'Int Rate'!I31)+Premiums!I31-Claims!I31</f>
        <v>205275497.90369362</v>
      </c>
      <c r="J31" s="7">
        <f>I31*(1+'Int Rate'!J31)+Premiums!J31-Claims!J31</f>
        <v>217316997.12429419</v>
      </c>
      <c r="K31" s="7">
        <f>J31*(1+'Int Rate'!K31)+Premiums!K31-Claims!K31</f>
        <v>242113091.15611756</v>
      </c>
      <c r="L31" s="7">
        <f>K31*(1+'Int Rate'!L31)+Premiums!L31-Claims!L31</f>
        <v>279980282.20166147</v>
      </c>
      <c r="M31" s="7">
        <f>L31*(1+'Int Rate'!M31)+Premiums!M31-Claims!M31</f>
        <v>300447758.3274858</v>
      </c>
      <c r="N31" s="7">
        <f>M31*(1+'Int Rate'!N31)+Premiums!N31-Claims!N31</f>
        <v>299600560.38749176</v>
      </c>
      <c r="O31" s="7">
        <f>N31*(1+'Int Rate'!O31)+Premiums!O31-Claims!O31</f>
        <v>363860868.44587386</v>
      </c>
      <c r="P31" s="7">
        <f>O31*(1+'Int Rate'!P31)+Premiums!P31-Claims!P31</f>
        <v>372296732.88526773</v>
      </c>
      <c r="Q31" s="7">
        <f>P31*(1+'Int Rate'!Q31)+Premiums!Q31-Claims!Q31</f>
        <v>405495101.75647223</v>
      </c>
      <c r="R31" s="7">
        <f>Q31*(1+'Int Rate'!R31)+Premiums!R31-Claims!R31</f>
        <v>429845828.32782811</v>
      </c>
      <c r="S31" s="7">
        <f>R31*(1+'Int Rate'!S31)+Premiums!S31-Claims!S31</f>
        <v>420941279.63735628</v>
      </c>
      <c r="T31" s="7">
        <f>S31*(1+'Int Rate'!T31)+Premiums!T31-Claims!T31</f>
        <v>468848042.22446448</v>
      </c>
      <c r="U31" s="7">
        <f>T31*(1+'Int Rate'!U31)+Premiums!U31-Claims!U31</f>
        <v>477310661.99700671</v>
      </c>
      <c r="V31" s="7">
        <f>U31*(1+'Int Rate'!V31)+Premiums!V31-Claims!V31</f>
        <v>475297342.80901253</v>
      </c>
      <c r="W31" s="7">
        <f>V31*(1+'Int Rate'!W31)+Premiums!W31-Claims!W31</f>
        <v>514306341.05725127</v>
      </c>
      <c r="X31" s="7">
        <f>W31*(1+'Int Rate'!X31)+Premiums!X31-Claims!X31</f>
        <v>528905017.18141711</v>
      </c>
      <c r="Y31" s="7">
        <f>X31*(1+'Int Rate'!Y31)+Premiums!Y31-Claims!Y31</f>
        <v>580590468.51061451</v>
      </c>
      <c r="Z31" s="7">
        <f>Y31*(1+'Int Rate'!Z31)+Premiums!Z31-Claims!Z31</f>
        <v>611940302.57624757</v>
      </c>
      <c r="AA31" s="7">
        <f>Z31*(1+'Int Rate'!AA31)+Premiums!AA31-Claims!AA31</f>
        <v>650039210.5317167</v>
      </c>
      <c r="AB31" s="7">
        <f>AA31*(1+'Int Rate'!AB31)+Premiums!AB31-Claims!AB31</f>
        <v>701303342.74870551</v>
      </c>
      <c r="AC31" s="7">
        <f>AB31*(1+'Int Rate'!AC31)+Premiums!AC31-Claims!AC31</f>
        <v>725038330.44840252</v>
      </c>
      <c r="AD31" s="7">
        <f>AC31*(1+'Int Rate'!AD31)+Premiums!AD31-Claims!AD31</f>
        <v>752949022.39334083</v>
      </c>
      <c r="AE31" s="7">
        <f>AD31*(1+'Int Rate'!AE31)+Premiums!AE31-Claims!AE31</f>
        <v>791053881.85884285</v>
      </c>
      <c r="AF31" s="7">
        <f>AE31*(1+'Int Rate'!AF31)+Premiums!AF31-Claims!AF31</f>
        <v>911062692.67562771</v>
      </c>
      <c r="AG31" s="7">
        <f>AF31*(1+'Int Rate'!AG31)+Premiums!AG31-Claims!AG31</f>
        <v>890320629.80655801</v>
      </c>
      <c r="AH31" s="7">
        <f>AG31*(1+'Int Rate'!AH31)+Premiums!AH31-Claims!AH31</f>
        <v>947900822.36196458</v>
      </c>
      <c r="AI31" s="7">
        <f>AH31*(1+'Int Rate'!AI31)+Premiums!AI31-Claims!AI31</f>
        <v>990658160.99118304</v>
      </c>
      <c r="AJ31" s="7">
        <f>AI31*(1+'Int Rate'!AJ31)+Premiums!AJ31-Claims!AJ31</f>
        <v>1103723708.7711</v>
      </c>
      <c r="AK31" s="7">
        <f>AJ31*(1+'Int Rate'!AK31)+Premiums!AK31-Claims!AK31</f>
        <v>1086484845.8857734</v>
      </c>
      <c r="AL31" s="7">
        <f>AK31*(1+'Int Rate'!AL31)+Premiums!AL31-Claims!AL31</f>
        <v>944187380.86828744</v>
      </c>
      <c r="AM31" s="7">
        <f>AL31*(1+'Int Rate'!AM31)+Premiums!AM31-Claims!AM31</f>
        <v>906195264.00085473</v>
      </c>
      <c r="AN31" s="7">
        <f>AM31*(1+'Int Rate'!AN31)+Premiums!AN31-Claims!AN31</f>
        <v>968087398.32558584</v>
      </c>
      <c r="AO31" s="7">
        <f>AN31*(1+'Int Rate'!AO31)+Premiums!AO31-Claims!AO31</f>
        <v>906429369.33981454</v>
      </c>
      <c r="AP31" s="7">
        <f>AO31*(1+'Int Rate'!AP31)+Premiums!AP31-Claims!AP31</f>
        <v>891483439.40287352</v>
      </c>
      <c r="AQ31" s="7">
        <f>AP31*(1+'Int Rate'!AQ31)+Premiums!AQ31-Claims!AQ31</f>
        <v>889946717.5610764</v>
      </c>
      <c r="AR31" s="7">
        <f>AQ31*(1+'Int Rate'!AR31)+Premiums!AR31-Claims!AR31</f>
        <v>782112589.81011581</v>
      </c>
      <c r="AS31" s="7">
        <f>AR31*(1+'Int Rate'!AS31)+Premiums!AS31-Claims!AS31</f>
        <v>742774139.73374808</v>
      </c>
      <c r="AT31" s="7">
        <f>AS31*(1+'Int Rate'!AT31)+Premiums!AT31-Claims!AT31</f>
        <v>622917858.21690822</v>
      </c>
      <c r="AU31" s="7">
        <f>AT31*(1+'Int Rate'!AU31)+Premiums!AU31-Claims!AU31</f>
        <v>476801616.14062369</v>
      </c>
      <c r="AV31" s="7">
        <f>AU31*(1+'Int Rate'!AV31)+Premiums!AV31-Claims!AV31</f>
        <v>350927606.04797298</v>
      </c>
      <c r="AW31" s="7">
        <f>AV31*(1+'Int Rate'!AW31)+Premiums!AW31-Claims!AW31</f>
        <v>214239749.89598632</v>
      </c>
      <c r="AX31" s="7">
        <f>AW31*(1+'Int Rate'!AX31)+Premiums!AX31-Claims!AX31</f>
        <v>41079586.51569742</v>
      </c>
      <c r="AY31" s="7">
        <f>AX31*(1+'Int Rate'!AY31)+Premiums!AY31-Claims!AY31</f>
        <v>-139134482.92909822</v>
      </c>
      <c r="AZ31" s="7">
        <f>AY31*(1+'Int Rate'!AZ31)+Premiums!AZ31-Claims!AZ31</f>
        <v>-331041638.45591652</v>
      </c>
      <c r="BA31" s="7">
        <f>AZ31*(1+'Int Rate'!BA31)+Premiums!BA31-Claims!BA31</f>
        <v>-545723613.65683913</v>
      </c>
      <c r="BB31" s="7">
        <f>BA31*(1+'Int Rate'!BB31)+Premiums!BB31-Claims!BB31</f>
        <v>-802876893.2204107</v>
      </c>
      <c r="BC31" s="7">
        <f>BB31*(1+'Int Rate'!BC31)+Premiums!BC31-Claims!BC31</f>
        <v>-863967694.1677072</v>
      </c>
      <c r="BD31" s="7">
        <f>BC31*(1+'Int Rate'!BD31)+Premiums!BD31-Claims!BD31</f>
        <v>-1232011217.710948</v>
      </c>
      <c r="BE31" s="7">
        <f>BD31*(1+'Int Rate'!BE31)+Premiums!BE31-Claims!BE31</f>
        <v>-1472237257.73997</v>
      </c>
      <c r="BF31" s="7">
        <f>BE31*(1+'Int Rate'!BF31)+Premiums!BF31-Claims!BF31</f>
        <v>-1513067023.9488888</v>
      </c>
      <c r="BG31" s="7">
        <f>BF31*(1+'Int Rate'!BG31)+Premiums!BG31-Claims!BG31</f>
        <v>-1664388843.8435721</v>
      </c>
      <c r="BH31" s="7">
        <f>BG31*(1+'Int Rate'!BH31)+Premiums!BH31-Claims!BH31</f>
        <v>-2115099338.2688801</v>
      </c>
      <c r="BI31" s="7">
        <f>BH31*(1+'Int Rate'!BI31)+Premiums!BI31-Claims!BI31</f>
        <v>-2266165934.08179</v>
      </c>
      <c r="BJ31" s="7">
        <f>BI31*(1+'Int Rate'!BJ31)+Premiums!BJ31-Claims!BJ31</f>
        <v>-2851716571.8686695</v>
      </c>
      <c r="BK31" s="7">
        <f>BJ31*(1+'Int Rate'!BK31)+Premiums!BK31-Claims!BK31</f>
        <v>-2733995822.6020279</v>
      </c>
      <c r="BL31" s="7">
        <f>BK31*(1+'Int Rate'!BL31)+Premiums!BL31-Claims!BL31</f>
        <v>-2732955398.0639706</v>
      </c>
      <c r="BM31" s="7">
        <f>BL31*(1+'Int Rate'!BM31)+Premiums!BM31-Claims!BM31</f>
        <v>-2820934860.5701022</v>
      </c>
      <c r="BN31" s="7">
        <f>BM31*(1+'Int Rate'!BN31)+Premiums!BN31-Claims!BN31</f>
        <v>-2910413232.2712498</v>
      </c>
      <c r="BO31" s="7">
        <f>BN31*(1+'Int Rate'!BO31)+Premiums!BO31-Claims!BO31</f>
        <v>-3079050004.6571693</v>
      </c>
      <c r="BP31" s="7">
        <f>BO31*(1+'Int Rate'!BP31)+Premiums!BP31-Claims!BP31</f>
        <v>-3723144711.7426848</v>
      </c>
      <c r="BQ31" s="7">
        <f>BP31*(1+'Int Rate'!BQ31)+Premiums!BQ31-Claims!BQ31</f>
        <v>-3571663150.6244373</v>
      </c>
      <c r="BR31" s="7">
        <f>BQ31*(1+'Int Rate'!BR31)+Premiums!BR31-Claims!BR31</f>
        <v>-3669139901.8644776</v>
      </c>
      <c r="BS31" s="7">
        <f>BR31*(1+'Int Rate'!BS31)+Premiums!BS31-Claims!BS31</f>
        <v>-4055028082.8264565</v>
      </c>
      <c r="BT31" s="7">
        <f>BS31*(1+'Int Rate'!BT31)+Premiums!BT31-Claims!BT31</f>
        <v>-4067915778.0192733</v>
      </c>
    </row>
    <row r="32" spans="1:72" x14ac:dyDescent="0.25">
      <c r="A32" s="1">
        <v>31</v>
      </c>
      <c r="B32" s="7">
        <f>Premiums!B32</f>
        <v>22659800</v>
      </c>
      <c r="C32" s="7">
        <f>B32*(1+'Int Rate'!C32)+Premiums!C32-Claims!C32</f>
        <v>44751367.400480211</v>
      </c>
      <c r="D32" s="7">
        <f>C32*(1+'Int Rate'!D32)+Premiums!D32-Claims!D32</f>
        <v>67732381.423786521</v>
      </c>
      <c r="E32" s="7">
        <f>D32*(1+'Int Rate'!E32)+Premiums!E32-Claims!E32</f>
        <v>96797686.028497204</v>
      </c>
      <c r="F32" s="7">
        <f>E32*(1+'Int Rate'!F32)+Premiums!F32-Claims!F32</f>
        <v>120275644.34890258</v>
      </c>
      <c r="G32" s="7">
        <f>F32*(1+'Int Rate'!G32)+Premiums!G32-Claims!G32</f>
        <v>160730804.69550705</v>
      </c>
      <c r="H32" s="7">
        <f>G32*(1+'Int Rate'!H32)+Premiums!H32-Claims!H32</f>
        <v>193395503.80298239</v>
      </c>
      <c r="I32" s="7">
        <f>H32*(1+'Int Rate'!I32)+Premiums!I32-Claims!I32</f>
        <v>230376212.6346755</v>
      </c>
      <c r="J32" s="7">
        <f>I32*(1+'Int Rate'!J32)+Premiums!J32-Claims!J32</f>
        <v>265210956.89050961</v>
      </c>
      <c r="K32" s="7">
        <f>J32*(1+'Int Rate'!K32)+Premiums!K32-Claims!K32</f>
        <v>275622098.91878825</v>
      </c>
      <c r="L32" s="7">
        <f>K32*(1+'Int Rate'!L32)+Premiums!L32-Claims!L32</f>
        <v>295524261.84239233</v>
      </c>
      <c r="M32" s="7">
        <f>L32*(1+'Int Rate'!M32)+Premiums!M32-Claims!M32</f>
        <v>307062651.44166362</v>
      </c>
      <c r="N32" s="7">
        <f>M32*(1+'Int Rate'!N32)+Premiums!N32-Claims!N32</f>
        <v>345176678.47036034</v>
      </c>
      <c r="O32" s="7">
        <f>N32*(1+'Int Rate'!O32)+Premiums!O32-Claims!O32</f>
        <v>344530651.3295384</v>
      </c>
      <c r="P32" s="7">
        <f>O32*(1+'Int Rate'!P32)+Premiums!P32-Claims!P32</f>
        <v>425134361.56998914</v>
      </c>
      <c r="Q32" s="7">
        <f>P32*(1+'Int Rate'!Q32)+Premiums!Q32-Claims!Q32</f>
        <v>495919231.32661539</v>
      </c>
      <c r="R32" s="7">
        <f>Q32*(1+'Int Rate'!R32)+Premiums!R32-Claims!R32</f>
        <v>529306825.74951804</v>
      </c>
      <c r="S32" s="7">
        <f>R32*(1+'Int Rate'!S32)+Premiums!S32-Claims!S32</f>
        <v>589979926.24269402</v>
      </c>
      <c r="T32" s="7">
        <f>S32*(1+'Int Rate'!T32)+Premiums!T32-Claims!T32</f>
        <v>641840517.35834801</v>
      </c>
      <c r="U32" s="7">
        <f>T32*(1+'Int Rate'!U32)+Premiums!U32-Claims!U32</f>
        <v>671167802.98533475</v>
      </c>
      <c r="V32" s="7">
        <f>U32*(1+'Int Rate'!V32)+Premiums!V32-Claims!V32</f>
        <v>644037786.99685252</v>
      </c>
      <c r="W32" s="7">
        <f>V32*(1+'Int Rate'!W32)+Premiums!W32-Claims!W32</f>
        <v>707679027.71261191</v>
      </c>
      <c r="X32" s="7">
        <f>W32*(1+'Int Rate'!X32)+Premiums!X32-Claims!X32</f>
        <v>818718200.04253924</v>
      </c>
      <c r="Y32" s="7">
        <f>X32*(1+'Int Rate'!Y32)+Premiums!Y32-Claims!Y32</f>
        <v>835058860.47203863</v>
      </c>
      <c r="Z32" s="7">
        <f>Y32*(1+'Int Rate'!Z32)+Premiums!Z32-Claims!Z32</f>
        <v>856202065.38234603</v>
      </c>
      <c r="AA32" s="7">
        <f>Z32*(1+'Int Rate'!AA32)+Premiums!AA32-Claims!AA32</f>
        <v>923140143.79901433</v>
      </c>
      <c r="AB32" s="7">
        <f>AA32*(1+'Int Rate'!AB32)+Premiums!AB32-Claims!AB32</f>
        <v>1056069027.5770807</v>
      </c>
      <c r="AC32" s="7">
        <f>AB32*(1+'Int Rate'!AC32)+Premiums!AC32-Claims!AC32</f>
        <v>1127214547.4688613</v>
      </c>
      <c r="AD32" s="7">
        <f>AC32*(1+'Int Rate'!AD32)+Premiums!AD32-Claims!AD32</f>
        <v>1207869176.8405962</v>
      </c>
      <c r="AE32" s="7">
        <f>AD32*(1+'Int Rate'!AE32)+Premiums!AE32-Claims!AE32</f>
        <v>1369510062.4482164</v>
      </c>
      <c r="AF32" s="7">
        <f>AE32*(1+'Int Rate'!AF32)+Premiums!AF32-Claims!AF32</f>
        <v>1289459810.0764575</v>
      </c>
      <c r="AG32" s="7">
        <f>AF32*(1+'Int Rate'!AG32)+Premiums!AG32-Claims!AG32</f>
        <v>1457360404.4395721</v>
      </c>
      <c r="AH32" s="7">
        <f>AG32*(1+'Int Rate'!AH32)+Premiums!AH32-Claims!AH32</f>
        <v>1526073458.1820633</v>
      </c>
      <c r="AI32" s="7">
        <f>AH32*(1+'Int Rate'!AI32)+Premiums!AI32-Claims!AI32</f>
        <v>1723924744.1005831</v>
      </c>
      <c r="AJ32" s="7">
        <f>AI32*(1+'Int Rate'!AJ32)+Premiums!AJ32-Claims!AJ32</f>
        <v>1838187933.5826299</v>
      </c>
      <c r="AK32" s="7">
        <f>AJ32*(1+'Int Rate'!AK32)+Premiums!AK32-Claims!AK32</f>
        <v>2183310113.2046909</v>
      </c>
      <c r="AL32" s="7">
        <f>AK32*(1+'Int Rate'!AL32)+Premiums!AL32-Claims!AL32</f>
        <v>2639801738.5952377</v>
      </c>
      <c r="AM32" s="7">
        <f>AL32*(1+'Int Rate'!AM32)+Premiums!AM32-Claims!AM32</f>
        <v>2596179832.7071166</v>
      </c>
      <c r="AN32" s="7">
        <f>AM32*(1+'Int Rate'!AN32)+Premiums!AN32-Claims!AN32</f>
        <v>2916041963.3476386</v>
      </c>
      <c r="AO32" s="7">
        <f>AN32*(1+'Int Rate'!AO32)+Premiums!AO32-Claims!AO32</f>
        <v>3037629787.866065</v>
      </c>
      <c r="AP32" s="7">
        <f>AO32*(1+'Int Rate'!AP32)+Premiums!AP32-Claims!AP32</f>
        <v>2925151943.9753466</v>
      </c>
      <c r="AQ32" s="7">
        <f>AP32*(1+'Int Rate'!AQ32)+Premiums!AQ32-Claims!AQ32</f>
        <v>3110494353.1569395</v>
      </c>
      <c r="AR32" s="7">
        <f>AQ32*(1+'Int Rate'!AR32)+Premiums!AR32-Claims!AR32</f>
        <v>3078177812.0178595</v>
      </c>
      <c r="AS32" s="7">
        <f>AR32*(1+'Int Rate'!AS32)+Premiums!AS32-Claims!AS32</f>
        <v>3082470421.2881331</v>
      </c>
      <c r="AT32" s="7">
        <f>AS32*(1+'Int Rate'!AT32)+Premiums!AT32-Claims!AT32</f>
        <v>3585780368.9563532</v>
      </c>
      <c r="AU32" s="7">
        <f>AT32*(1+'Int Rate'!AU32)+Premiums!AU32-Claims!AU32</f>
        <v>3131902669.5598164</v>
      </c>
      <c r="AV32" s="7">
        <f>AU32*(1+'Int Rate'!AV32)+Premiums!AV32-Claims!AV32</f>
        <v>3289991153.208889</v>
      </c>
      <c r="AW32" s="7">
        <f>AV32*(1+'Int Rate'!AW32)+Premiums!AW32-Claims!AW32</f>
        <v>3003228197.7078485</v>
      </c>
      <c r="AX32" s="7">
        <f>AW32*(1+'Int Rate'!AX32)+Premiums!AX32-Claims!AX32</f>
        <v>3101463681.9630413</v>
      </c>
      <c r="AY32" s="7">
        <f>AX32*(1+'Int Rate'!AY32)+Premiums!AY32-Claims!AY32</f>
        <v>3160137525.25067</v>
      </c>
      <c r="AZ32" s="7">
        <f>AY32*(1+'Int Rate'!AZ32)+Premiums!AZ32-Claims!AZ32</f>
        <v>3395079779.1166039</v>
      </c>
      <c r="BA32" s="7">
        <f>AZ32*(1+'Int Rate'!BA32)+Premiums!BA32-Claims!BA32</f>
        <v>3354659169.1306181</v>
      </c>
      <c r="BB32" s="7">
        <f>BA32*(1+'Int Rate'!BB32)+Premiums!BB32-Claims!BB32</f>
        <v>2818294151.9897423</v>
      </c>
      <c r="BC32" s="7">
        <f>BB32*(1+'Int Rate'!BC32)+Premiums!BC32-Claims!BC32</f>
        <v>2754305640.2184844</v>
      </c>
      <c r="BD32" s="7">
        <f>BC32*(1+'Int Rate'!BD32)+Premiums!BD32-Claims!BD32</f>
        <v>2833200132.1485415</v>
      </c>
      <c r="BE32" s="7">
        <f>BD32*(1+'Int Rate'!BE32)+Premiums!BE32-Claims!BE32</f>
        <v>2671088082.1227126</v>
      </c>
      <c r="BF32" s="7">
        <f>BE32*(1+'Int Rate'!BF32)+Premiums!BF32-Claims!BF32</f>
        <v>2555946057.8477244</v>
      </c>
      <c r="BG32" s="7">
        <f>BF32*(1+'Int Rate'!BG32)+Premiums!BG32-Claims!BG32</f>
        <v>2646933465.444005</v>
      </c>
      <c r="BH32" s="7">
        <f>BG32*(1+'Int Rate'!BH32)+Premiums!BH32-Claims!BH32</f>
        <v>2615348247.6730232</v>
      </c>
      <c r="BI32" s="7">
        <f>BH32*(1+'Int Rate'!BI32)+Premiums!BI32-Claims!BI32</f>
        <v>2309253956.7754765</v>
      </c>
      <c r="BJ32" s="7">
        <f>BI32*(1+'Int Rate'!BJ32)+Premiums!BJ32-Claims!BJ32</f>
        <v>2656905381.1596556</v>
      </c>
      <c r="BK32" s="7">
        <f>BJ32*(1+'Int Rate'!BK32)+Premiums!BK32-Claims!BK32</f>
        <v>2959969056.5602918</v>
      </c>
      <c r="BL32" s="7">
        <f>BK32*(1+'Int Rate'!BL32)+Premiums!BL32-Claims!BL32</f>
        <v>3300978106.5196257</v>
      </c>
      <c r="BM32" s="7">
        <f>BL32*(1+'Int Rate'!BM32)+Premiums!BM32-Claims!BM32</f>
        <v>3035017673.858778</v>
      </c>
      <c r="BN32" s="7">
        <f>BM32*(1+'Int Rate'!BN32)+Premiums!BN32-Claims!BN32</f>
        <v>3302387161.2225251</v>
      </c>
      <c r="BO32" s="7">
        <f>BN32*(1+'Int Rate'!BO32)+Premiums!BO32-Claims!BO32</f>
        <v>3620937147.68788</v>
      </c>
      <c r="BP32" s="7">
        <f>BO32*(1+'Int Rate'!BP32)+Premiums!BP32-Claims!BP32</f>
        <v>3693512698.5369287</v>
      </c>
      <c r="BQ32" s="7">
        <f>BP32*(1+'Int Rate'!BQ32)+Premiums!BQ32-Claims!BQ32</f>
        <v>3735776444.8876138</v>
      </c>
      <c r="BR32" s="7">
        <f>BQ32*(1+'Int Rate'!BR32)+Premiums!BR32-Claims!BR32</f>
        <v>4151873646.4887018</v>
      </c>
      <c r="BS32" s="7">
        <f>BR32*(1+'Int Rate'!BS32)+Premiums!BS32-Claims!BS32</f>
        <v>4152012265.3446207</v>
      </c>
      <c r="BT32" s="7">
        <f>BS32*(1+'Int Rate'!BT32)+Premiums!BT32-Claims!BT32</f>
        <v>4732094052.7582083</v>
      </c>
    </row>
    <row r="33" spans="1:72" x14ac:dyDescent="0.25">
      <c r="A33" s="1">
        <v>32</v>
      </c>
      <c r="B33" s="7">
        <f>Premiums!B33</f>
        <v>22659800</v>
      </c>
      <c r="C33" s="7">
        <f>B33*(1+'Int Rate'!C33)+Premiums!C33-Claims!C33</f>
        <v>45492228.124244027</v>
      </c>
      <c r="D33" s="7">
        <f>C33*(1+'Int Rate'!D33)+Premiums!D33-Claims!D33</f>
        <v>70442158.728221163</v>
      </c>
      <c r="E33" s="7">
        <f>D33*(1+'Int Rate'!E33)+Premiums!E33-Claims!E33</f>
        <v>97200658.298124939</v>
      </c>
      <c r="F33" s="7">
        <f>E33*(1+'Int Rate'!F33)+Premiums!F33-Claims!F33</f>
        <v>117232355.35233547</v>
      </c>
      <c r="G33" s="7">
        <f>F33*(1+'Int Rate'!G33)+Premiums!G33-Claims!G33</f>
        <v>145585521.71471956</v>
      </c>
      <c r="H33" s="7">
        <f>G33*(1+'Int Rate'!H33)+Premiums!H33-Claims!H33</f>
        <v>160021825.66343495</v>
      </c>
      <c r="I33" s="7">
        <f>H33*(1+'Int Rate'!I33)+Premiums!I33-Claims!I33</f>
        <v>177558287.26584843</v>
      </c>
      <c r="J33" s="7">
        <f>I33*(1+'Int Rate'!J33)+Premiums!J33-Claims!J33</f>
        <v>201656770.84760308</v>
      </c>
      <c r="K33" s="7">
        <f>J33*(1+'Int Rate'!K33)+Premiums!K33-Claims!K33</f>
        <v>204627121.58202517</v>
      </c>
      <c r="L33" s="7">
        <f>K33*(1+'Int Rate'!L33)+Premiums!L33-Claims!L33</f>
        <v>215162165.39230776</v>
      </c>
      <c r="M33" s="7">
        <f>L33*(1+'Int Rate'!M33)+Premiums!M33-Claims!M33</f>
        <v>234421884.47728667</v>
      </c>
      <c r="N33" s="7">
        <f>M33*(1+'Int Rate'!N33)+Premiums!N33-Claims!N33</f>
        <v>273900512.52886134</v>
      </c>
      <c r="O33" s="7">
        <f>N33*(1+'Int Rate'!O33)+Premiums!O33-Claims!O33</f>
        <v>335118043.63940793</v>
      </c>
      <c r="P33" s="7">
        <f>O33*(1+'Int Rate'!P33)+Premiums!P33-Claims!P33</f>
        <v>410254516.45670003</v>
      </c>
      <c r="Q33" s="7">
        <f>P33*(1+'Int Rate'!Q33)+Premiums!Q33-Claims!Q33</f>
        <v>427000014.32926774</v>
      </c>
      <c r="R33" s="7">
        <f>Q33*(1+'Int Rate'!R33)+Premiums!R33-Claims!R33</f>
        <v>520811225.67256969</v>
      </c>
      <c r="S33" s="7">
        <f>R33*(1+'Int Rate'!S33)+Premiums!S33-Claims!S33</f>
        <v>578333204.37351644</v>
      </c>
      <c r="T33" s="7">
        <f>S33*(1+'Int Rate'!T33)+Premiums!T33-Claims!T33</f>
        <v>589708551.2001791</v>
      </c>
      <c r="U33" s="7">
        <f>T33*(1+'Int Rate'!U33)+Premiums!U33-Claims!U33</f>
        <v>640060659.05663276</v>
      </c>
      <c r="V33" s="7">
        <f>U33*(1+'Int Rate'!V33)+Premiums!V33-Claims!V33</f>
        <v>718878249.5889852</v>
      </c>
      <c r="W33" s="7">
        <f>V33*(1+'Int Rate'!W33)+Premiums!W33-Claims!W33</f>
        <v>798666453.55821025</v>
      </c>
      <c r="X33" s="7">
        <f>W33*(1+'Int Rate'!X33)+Premiums!X33-Claims!X33</f>
        <v>944485218.16977334</v>
      </c>
      <c r="Y33" s="7">
        <f>X33*(1+'Int Rate'!Y33)+Premiums!Y33-Claims!Y33</f>
        <v>943657434.50190961</v>
      </c>
      <c r="Z33" s="7">
        <f>Y33*(1+'Int Rate'!Z33)+Premiums!Z33-Claims!Z33</f>
        <v>1063102087.9142787</v>
      </c>
      <c r="AA33" s="7">
        <f>Z33*(1+'Int Rate'!AA33)+Premiums!AA33-Claims!AA33</f>
        <v>1092857886.173238</v>
      </c>
      <c r="AB33" s="7">
        <f>AA33*(1+'Int Rate'!AB33)+Premiums!AB33-Claims!AB33</f>
        <v>1202420719.8336368</v>
      </c>
      <c r="AC33" s="7">
        <f>AB33*(1+'Int Rate'!AC33)+Premiums!AC33-Claims!AC33</f>
        <v>1190844330.6958714</v>
      </c>
      <c r="AD33" s="7">
        <f>AC33*(1+'Int Rate'!AD33)+Premiums!AD33-Claims!AD33</f>
        <v>1307004778.8222382</v>
      </c>
      <c r="AE33" s="7">
        <f>AD33*(1+'Int Rate'!AE33)+Premiums!AE33-Claims!AE33</f>
        <v>1309051969.202863</v>
      </c>
      <c r="AF33" s="7">
        <f>AE33*(1+'Int Rate'!AF33)+Premiums!AF33-Claims!AF33</f>
        <v>1511355756.223345</v>
      </c>
      <c r="AG33" s="7">
        <f>AF33*(1+'Int Rate'!AG33)+Premiums!AG33-Claims!AG33</f>
        <v>1687204241.7856026</v>
      </c>
      <c r="AH33" s="7">
        <f>AG33*(1+'Int Rate'!AH33)+Premiums!AH33-Claims!AH33</f>
        <v>1722335448.1877437</v>
      </c>
      <c r="AI33" s="7">
        <f>AH33*(1+'Int Rate'!AI33)+Premiums!AI33-Claims!AI33</f>
        <v>1927274642.307986</v>
      </c>
      <c r="AJ33" s="7">
        <f>AI33*(1+'Int Rate'!AJ33)+Premiums!AJ33-Claims!AJ33</f>
        <v>1997811064.773648</v>
      </c>
      <c r="AK33" s="7">
        <f>AJ33*(1+'Int Rate'!AK33)+Premiums!AK33-Claims!AK33</f>
        <v>2023993561.5105631</v>
      </c>
      <c r="AL33" s="7">
        <f>AK33*(1+'Int Rate'!AL33)+Premiums!AL33-Claims!AL33</f>
        <v>2179570832.5949917</v>
      </c>
      <c r="AM33" s="7">
        <f>AL33*(1+'Int Rate'!AM33)+Premiums!AM33-Claims!AM33</f>
        <v>2100318764.0480494</v>
      </c>
      <c r="AN33" s="7">
        <f>AM33*(1+'Int Rate'!AN33)+Premiums!AN33-Claims!AN33</f>
        <v>2573980996.0282722</v>
      </c>
      <c r="AO33" s="7">
        <f>AN33*(1+'Int Rate'!AO33)+Premiums!AO33-Claims!AO33</f>
        <v>2574061215.6348519</v>
      </c>
      <c r="AP33" s="7">
        <f>AO33*(1+'Int Rate'!AP33)+Premiums!AP33-Claims!AP33</f>
        <v>2486432329.1458721</v>
      </c>
      <c r="AQ33" s="7">
        <f>AP33*(1+'Int Rate'!AQ33)+Premiums!AQ33-Claims!AQ33</f>
        <v>2507738264.7691255</v>
      </c>
      <c r="AR33" s="7">
        <f>AQ33*(1+'Int Rate'!AR33)+Premiums!AR33-Claims!AR33</f>
        <v>2544676771.7143836</v>
      </c>
      <c r="AS33" s="7">
        <f>AR33*(1+'Int Rate'!AS33)+Premiums!AS33-Claims!AS33</f>
        <v>2480689369.4006972</v>
      </c>
      <c r="AT33" s="7">
        <f>AS33*(1+'Int Rate'!AT33)+Premiums!AT33-Claims!AT33</f>
        <v>2322556390.4608083</v>
      </c>
      <c r="AU33" s="7">
        <f>AT33*(1+'Int Rate'!AU33)+Premiums!AU33-Claims!AU33</f>
        <v>2420865708.9611001</v>
      </c>
      <c r="AV33" s="7">
        <f>AU33*(1+'Int Rate'!AV33)+Premiums!AV33-Claims!AV33</f>
        <v>2451618815.7619929</v>
      </c>
      <c r="AW33" s="7">
        <f>AV33*(1+'Int Rate'!AW33)+Premiums!AW33-Claims!AW33</f>
        <v>2567537917.6478143</v>
      </c>
      <c r="AX33" s="7">
        <f>AW33*(1+'Int Rate'!AX33)+Premiums!AX33-Claims!AX33</f>
        <v>2620032276.1596661</v>
      </c>
      <c r="AY33" s="7">
        <f>AX33*(1+'Int Rate'!AY33)+Premiums!AY33-Claims!AY33</f>
        <v>2403971282.4073095</v>
      </c>
      <c r="AZ33" s="7">
        <f>AY33*(1+'Int Rate'!AZ33)+Premiums!AZ33-Claims!AZ33</f>
        <v>2439434321.8361454</v>
      </c>
      <c r="BA33" s="7">
        <f>AZ33*(1+'Int Rate'!BA33)+Premiums!BA33-Claims!BA33</f>
        <v>2205165193.5910158</v>
      </c>
      <c r="BB33" s="7">
        <f>BA33*(1+'Int Rate'!BB33)+Premiums!BB33-Claims!BB33</f>
        <v>2395911235.7798095</v>
      </c>
      <c r="BC33" s="7">
        <f>BB33*(1+'Int Rate'!BC33)+Premiums!BC33-Claims!BC33</f>
        <v>2204291300.6633997</v>
      </c>
      <c r="BD33" s="7">
        <f>BC33*(1+'Int Rate'!BD33)+Premiums!BD33-Claims!BD33</f>
        <v>2072568478.636344</v>
      </c>
      <c r="BE33" s="7">
        <f>BD33*(1+'Int Rate'!BE33)+Premiums!BE33-Claims!BE33</f>
        <v>1908421524.7441874</v>
      </c>
      <c r="BF33" s="7">
        <f>BE33*(1+'Int Rate'!BF33)+Premiums!BF33-Claims!BF33</f>
        <v>1809742360.908062</v>
      </c>
      <c r="BG33" s="7">
        <f>BF33*(1+'Int Rate'!BG33)+Premiums!BG33-Claims!BG33</f>
        <v>1735932566.7134123</v>
      </c>
      <c r="BH33" s="7">
        <f>BG33*(1+'Int Rate'!BH33)+Premiums!BH33-Claims!BH33</f>
        <v>1890408158.2832732</v>
      </c>
      <c r="BI33" s="7">
        <f>BH33*(1+'Int Rate'!BI33)+Premiums!BI33-Claims!BI33</f>
        <v>1958538111.3563559</v>
      </c>
      <c r="BJ33" s="7">
        <f>BI33*(1+'Int Rate'!BJ33)+Premiums!BJ33-Claims!BJ33</f>
        <v>2111394128.0752196</v>
      </c>
      <c r="BK33" s="7">
        <f>BJ33*(1+'Int Rate'!BK33)+Premiums!BK33-Claims!BK33</f>
        <v>2314937817.9685946</v>
      </c>
      <c r="BL33" s="7">
        <f>BK33*(1+'Int Rate'!BL33)+Premiums!BL33-Claims!BL33</f>
        <v>2342792441.5395126</v>
      </c>
      <c r="BM33" s="7">
        <f>BL33*(1+'Int Rate'!BM33)+Premiums!BM33-Claims!BM33</f>
        <v>2358452467.4600687</v>
      </c>
      <c r="BN33" s="7">
        <f>BM33*(1+'Int Rate'!BN33)+Premiums!BN33-Claims!BN33</f>
        <v>2400580572.3041234</v>
      </c>
      <c r="BO33" s="7">
        <f>BN33*(1+'Int Rate'!BO33)+Premiums!BO33-Claims!BO33</f>
        <v>2489158720.019773</v>
      </c>
      <c r="BP33" s="7">
        <f>BO33*(1+'Int Rate'!BP33)+Premiums!BP33-Claims!BP33</f>
        <v>2639345037.6495199</v>
      </c>
      <c r="BQ33" s="7">
        <f>BP33*(1+'Int Rate'!BQ33)+Premiums!BQ33-Claims!BQ33</f>
        <v>2895095511.9325128</v>
      </c>
      <c r="BR33" s="7">
        <f>BQ33*(1+'Int Rate'!BR33)+Premiums!BR33-Claims!BR33</f>
        <v>2961331558.7464266</v>
      </c>
      <c r="BS33" s="7">
        <f>BR33*(1+'Int Rate'!BS33)+Premiums!BS33-Claims!BS33</f>
        <v>2949807391.7003512</v>
      </c>
      <c r="BT33" s="7">
        <f>BS33*(1+'Int Rate'!BT33)+Premiums!BT33-Claims!BT33</f>
        <v>2802186556.1157603</v>
      </c>
    </row>
    <row r="34" spans="1:72" x14ac:dyDescent="0.25">
      <c r="A34" s="1">
        <v>33</v>
      </c>
      <c r="B34" s="7">
        <f>Premiums!B34</f>
        <v>22659800</v>
      </c>
      <c r="C34" s="7">
        <f>B34*(1+'Int Rate'!C34)+Premiums!C34-Claims!C34</f>
        <v>43598507.296205141</v>
      </c>
      <c r="D34" s="7">
        <f>C34*(1+'Int Rate'!D34)+Premiums!D34-Claims!D34</f>
        <v>67675262.801791444</v>
      </c>
      <c r="E34" s="7">
        <f>D34*(1+'Int Rate'!E34)+Premiums!E34-Claims!E34</f>
        <v>86376779.857506752</v>
      </c>
      <c r="F34" s="7">
        <f>E34*(1+'Int Rate'!F34)+Premiums!F34-Claims!F34</f>
        <v>111598017.96462734</v>
      </c>
      <c r="G34" s="7">
        <f>F34*(1+'Int Rate'!G34)+Premiums!G34-Claims!G34</f>
        <v>141885513.8173216</v>
      </c>
      <c r="H34" s="7">
        <f>G34*(1+'Int Rate'!H34)+Premiums!H34-Claims!H34</f>
        <v>165443323.81576556</v>
      </c>
      <c r="I34" s="7">
        <f>H34*(1+'Int Rate'!I34)+Premiums!I34-Claims!I34</f>
        <v>207523964.08401924</v>
      </c>
      <c r="J34" s="7">
        <f>I34*(1+'Int Rate'!J34)+Premiums!J34-Claims!J34</f>
        <v>252527286.59429571</v>
      </c>
      <c r="K34" s="7">
        <f>J34*(1+'Int Rate'!K34)+Premiums!K34-Claims!K34</f>
        <v>267050436.13793921</v>
      </c>
      <c r="L34" s="7">
        <f>K34*(1+'Int Rate'!L34)+Premiums!L34-Claims!L34</f>
        <v>287656400.31806797</v>
      </c>
      <c r="M34" s="7">
        <f>L34*(1+'Int Rate'!M34)+Premiums!M34-Claims!M34</f>
        <v>323412451.20323563</v>
      </c>
      <c r="N34" s="7">
        <f>M34*(1+'Int Rate'!N34)+Premiums!N34-Claims!N34</f>
        <v>357037376.62695426</v>
      </c>
      <c r="O34" s="7">
        <f>N34*(1+'Int Rate'!O34)+Premiums!O34-Claims!O34</f>
        <v>380580650.36181831</v>
      </c>
      <c r="P34" s="7">
        <f>O34*(1+'Int Rate'!P34)+Premiums!P34-Claims!P34</f>
        <v>400365408.51468962</v>
      </c>
      <c r="Q34" s="7">
        <f>P34*(1+'Int Rate'!Q34)+Premiums!Q34-Claims!Q34</f>
        <v>457207066.53435665</v>
      </c>
      <c r="R34" s="7">
        <f>Q34*(1+'Int Rate'!R34)+Premiums!R34-Claims!R34</f>
        <v>455255862.05361283</v>
      </c>
      <c r="S34" s="7">
        <f>R34*(1+'Int Rate'!S34)+Premiums!S34-Claims!S34</f>
        <v>508195085.49049819</v>
      </c>
      <c r="T34" s="7">
        <f>S34*(1+'Int Rate'!T34)+Premiums!T34-Claims!T34</f>
        <v>567471600.90633893</v>
      </c>
      <c r="U34" s="7">
        <f>T34*(1+'Int Rate'!U34)+Premiums!U34-Claims!U34</f>
        <v>627976725.87917745</v>
      </c>
      <c r="V34" s="7">
        <f>U34*(1+'Int Rate'!V34)+Premiums!V34-Claims!V34</f>
        <v>629519966.49128962</v>
      </c>
      <c r="W34" s="7">
        <f>V34*(1+'Int Rate'!W34)+Premiums!W34-Claims!W34</f>
        <v>623356620.99314976</v>
      </c>
      <c r="X34" s="7">
        <f>W34*(1+'Int Rate'!X34)+Premiums!X34-Claims!X34</f>
        <v>753874381.43573701</v>
      </c>
      <c r="Y34" s="7">
        <f>X34*(1+'Int Rate'!Y34)+Premiums!Y34-Claims!Y34</f>
        <v>785961490.89460552</v>
      </c>
      <c r="Z34" s="7">
        <f>Y34*(1+'Int Rate'!Z34)+Premiums!Z34-Claims!Z34</f>
        <v>796176674.28330767</v>
      </c>
      <c r="AA34" s="7">
        <f>Z34*(1+'Int Rate'!AA34)+Premiums!AA34-Claims!AA34</f>
        <v>858203257.83802378</v>
      </c>
      <c r="AB34" s="7">
        <f>AA34*(1+'Int Rate'!AB34)+Premiums!AB34-Claims!AB34</f>
        <v>983678523.63510633</v>
      </c>
      <c r="AC34" s="7">
        <f>AB34*(1+'Int Rate'!AC34)+Premiums!AC34-Claims!AC34</f>
        <v>969162236.38082743</v>
      </c>
      <c r="AD34" s="7">
        <f>AC34*(1+'Int Rate'!AD34)+Premiums!AD34-Claims!AD34</f>
        <v>902676661.4691962</v>
      </c>
      <c r="AE34" s="7">
        <f>AD34*(1+'Int Rate'!AE34)+Premiums!AE34-Claims!AE34</f>
        <v>1013528519.9133847</v>
      </c>
      <c r="AF34" s="7">
        <f>AE34*(1+'Int Rate'!AF34)+Premiums!AF34-Claims!AF34</f>
        <v>1114436440.7631695</v>
      </c>
      <c r="AG34" s="7">
        <f>AF34*(1+'Int Rate'!AG34)+Premiums!AG34-Claims!AG34</f>
        <v>1187781837.2649021</v>
      </c>
      <c r="AH34" s="7">
        <f>AG34*(1+'Int Rate'!AH34)+Premiums!AH34-Claims!AH34</f>
        <v>1258026826.5850854</v>
      </c>
      <c r="AI34" s="7">
        <f>AH34*(1+'Int Rate'!AI34)+Premiums!AI34-Claims!AI34</f>
        <v>1137831839.5276558</v>
      </c>
      <c r="AJ34" s="7">
        <f>AI34*(1+'Int Rate'!AJ34)+Premiums!AJ34-Claims!AJ34</f>
        <v>1108142248.7499764</v>
      </c>
      <c r="AK34" s="7">
        <f>AJ34*(1+'Int Rate'!AK34)+Premiums!AK34-Claims!AK34</f>
        <v>1162608117.234657</v>
      </c>
      <c r="AL34" s="7">
        <f>AK34*(1+'Int Rate'!AL34)+Premiums!AL34-Claims!AL34</f>
        <v>1229627920.3272831</v>
      </c>
      <c r="AM34" s="7">
        <f>AL34*(1+'Int Rate'!AM34)+Premiums!AM34-Claims!AM34</f>
        <v>1189481909.6229789</v>
      </c>
      <c r="AN34" s="7">
        <f>AM34*(1+'Int Rate'!AN34)+Premiums!AN34-Claims!AN34</f>
        <v>1315157904.0688651</v>
      </c>
      <c r="AO34" s="7">
        <f>AN34*(1+'Int Rate'!AO34)+Premiums!AO34-Claims!AO34</f>
        <v>1422222586.0132561</v>
      </c>
      <c r="AP34" s="7">
        <f>AO34*(1+'Int Rate'!AP34)+Premiums!AP34-Claims!AP34</f>
        <v>1283347790.6434379</v>
      </c>
      <c r="AQ34" s="7">
        <f>AP34*(1+'Int Rate'!AQ34)+Premiums!AQ34-Claims!AQ34</f>
        <v>1198909720.410779</v>
      </c>
      <c r="AR34" s="7">
        <f>AQ34*(1+'Int Rate'!AR34)+Premiums!AR34-Claims!AR34</f>
        <v>972647193.73177624</v>
      </c>
      <c r="AS34" s="7">
        <f>AR34*(1+'Int Rate'!AS34)+Premiums!AS34-Claims!AS34</f>
        <v>801847694.39054513</v>
      </c>
      <c r="AT34" s="7">
        <f>AS34*(1+'Int Rate'!AT34)+Premiums!AT34-Claims!AT34</f>
        <v>710860977.95370018</v>
      </c>
      <c r="AU34" s="7">
        <f>AT34*(1+'Int Rate'!AU34)+Premiums!AU34-Claims!AU34</f>
        <v>692390226.2953229</v>
      </c>
      <c r="AV34" s="7">
        <f>AU34*(1+'Int Rate'!AV34)+Premiums!AV34-Claims!AV34</f>
        <v>531560504.9749105</v>
      </c>
      <c r="AW34" s="7">
        <f>AV34*(1+'Int Rate'!AW34)+Premiums!AW34-Claims!AW34</f>
        <v>401312183.2147665</v>
      </c>
      <c r="AX34" s="7">
        <f>AW34*(1+'Int Rate'!AX34)+Premiums!AX34-Claims!AX34</f>
        <v>253136151.1254462</v>
      </c>
      <c r="AY34" s="7">
        <f>AX34*(1+'Int Rate'!AY34)+Premiums!AY34-Claims!AY34</f>
        <v>95554185.423596144</v>
      </c>
      <c r="AZ34" s="7">
        <f>AY34*(1+'Int Rate'!AZ34)+Premiums!AZ34-Claims!AZ34</f>
        <v>-92797685.087953508</v>
      </c>
      <c r="BA34" s="7">
        <f>AZ34*(1+'Int Rate'!BA34)+Premiums!BA34-Claims!BA34</f>
        <v>-269449444.42630613</v>
      </c>
      <c r="BB34" s="7">
        <f>BA34*(1+'Int Rate'!BB34)+Premiums!BB34-Claims!BB34</f>
        <v>-448417153.05651569</v>
      </c>
      <c r="BC34" s="7">
        <f>BB34*(1+'Int Rate'!BC34)+Premiums!BC34-Claims!BC34</f>
        <v>-658626036.82137561</v>
      </c>
      <c r="BD34" s="7">
        <f>BC34*(1+'Int Rate'!BD34)+Premiums!BD34-Claims!BD34</f>
        <v>-828978430.39387214</v>
      </c>
      <c r="BE34" s="7">
        <f>BD34*(1+'Int Rate'!BE34)+Premiums!BE34-Claims!BE34</f>
        <v>-977624384.43972766</v>
      </c>
      <c r="BF34" s="7">
        <f>BE34*(1+'Int Rate'!BF34)+Premiums!BF34-Claims!BF34</f>
        <v>-1221502452.1113858</v>
      </c>
      <c r="BG34" s="7">
        <f>BF34*(1+'Int Rate'!BG34)+Premiums!BG34-Claims!BG34</f>
        <v>-1420060823.5597908</v>
      </c>
      <c r="BH34" s="7">
        <f>BG34*(1+'Int Rate'!BH34)+Premiums!BH34-Claims!BH34</f>
        <v>-1476669198.1298637</v>
      </c>
      <c r="BI34" s="7">
        <f>BH34*(1+'Int Rate'!BI34)+Premiums!BI34-Claims!BI34</f>
        <v>-1704189821.9291503</v>
      </c>
      <c r="BJ34" s="7">
        <f>BI34*(1+'Int Rate'!BJ34)+Premiums!BJ34-Claims!BJ34</f>
        <v>-1679114256.2765558</v>
      </c>
      <c r="BK34" s="7">
        <f>BJ34*(1+'Int Rate'!BK34)+Premiums!BK34-Claims!BK34</f>
        <v>-1737679586.8042927</v>
      </c>
      <c r="BL34" s="7">
        <f>BK34*(1+'Int Rate'!BL34)+Premiums!BL34-Claims!BL34</f>
        <v>-1825797924.7401052</v>
      </c>
      <c r="BM34" s="7">
        <f>BL34*(1+'Int Rate'!BM34)+Premiums!BM34-Claims!BM34</f>
        <v>-1945753370.2437408</v>
      </c>
      <c r="BN34" s="7">
        <f>BM34*(1+'Int Rate'!BN34)+Premiums!BN34-Claims!BN34</f>
        <v>-1897278636.4650962</v>
      </c>
      <c r="BO34" s="7">
        <f>BN34*(1+'Int Rate'!BO34)+Premiums!BO34-Claims!BO34</f>
        <v>-1971981990.1612711</v>
      </c>
      <c r="BP34" s="7">
        <f>BO34*(1+'Int Rate'!BP34)+Premiums!BP34-Claims!BP34</f>
        <v>-2243602653.2003756</v>
      </c>
      <c r="BQ34" s="7">
        <f>BP34*(1+'Int Rate'!BQ34)+Premiums!BQ34-Claims!BQ34</f>
        <v>-2605793072.6023693</v>
      </c>
      <c r="BR34" s="7">
        <f>BQ34*(1+'Int Rate'!BR34)+Premiums!BR34-Claims!BR34</f>
        <v>-2921623190.0705433</v>
      </c>
      <c r="BS34" s="7">
        <f>BR34*(1+'Int Rate'!BS34)+Premiums!BS34-Claims!BS34</f>
        <v>-3473270500.5092158</v>
      </c>
      <c r="BT34" s="7">
        <f>BS34*(1+'Int Rate'!BT34)+Premiums!BT34-Claims!BT34</f>
        <v>-3751019483.1211138</v>
      </c>
    </row>
    <row r="35" spans="1:72" x14ac:dyDescent="0.25">
      <c r="A35" s="1">
        <v>34</v>
      </c>
      <c r="B35" s="7">
        <f>Premiums!B35</f>
        <v>22659800</v>
      </c>
      <c r="C35" s="7">
        <f>B35*(1+'Int Rate'!C35)+Premiums!C35-Claims!C35</f>
        <v>42538105.721071079</v>
      </c>
      <c r="D35" s="7">
        <f>C35*(1+'Int Rate'!D35)+Premiums!D35-Claims!D35</f>
        <v>62447270.902334496</v>
      </c>
      <c r="E35" s="7">
        <f>D35*(1+'Int Rate'!E35)+Premiums!E35-Claims!E35</f>
        <v>89414642.807595313</v>
      </c>
      <c r="F35" s="7">
        <f>E35*(1+'Int Rate'!F35)+Premiums!F35-Claims!F35</f>
        <v>131662271.01685125</v>
      </c>
      <c r="G35" s="7">
        <f>F35*(1+'Int Rate'!G35)+Premiums!G35-Claims!G35</f>
        <v>153608087.94813716</v>
      </c>
      <c r="H35" s="7">
        <f>G35*(1+'Int Rate'!H35)+Premiums!H35-Claims!H35</f>
        <v>184984352.11843818</v>
      </c>
      <c r="I35" s="7">
        <f>H35*(1+'Int Rate'!I35)+Premiums!I35-Claims!I35</f>
        <v>219388774.30584526</v>
      </c>
      <c r="J35" s="7">
        <f>I35*(1+'Int Rate'!J35)+Premiums!J35-Claims!J35</f>
        <v>229888691.64794263</v>
      </c>
      <c r="K35" s="7">
        <f>J35*(1+'Int Rate'!K35)+Premiums!K35-Claims!K35</f>
        <v>270457209.81088364</v>
      </c>
      <c r="L35" s="7">
        <f>K35*(1+'Int Rate'!L35)+Premiums!L35-Claims!L35</f>
        <v>288360010.21748805</v>
      </c>
      <c r="M35" s="7">
        <f>L35*(1+'Int Rate'!M35)+Premiums!M35-Claims!M35</f>
        <v>322225565.91053391</v>
      </c>
      <c r="N35" s="7">
        <f>M35*(1+'Int Rate'!N35)+Premiums!N35-Claims!N35</f>
        <v>376445677.50907648</v>
      </c>
      <c r="O35" s="7">
        <f>N35*(1+'Int Rate'!O35)+Premiums!O35-Claims!O35</f>
        <v>405358348.58428264</v>
      </c>
      <c r="P35" s="7">
        <f>O35*(1+'Int Rate'!P35)+Premiums!P35-Claims!P35</f>
        <v>440164725.21575183</v>
      </c>
      <c r="Q35" s="7">
        <f>P35*(1+'Int Rate'!Q35)+Premiums!Q35-Claims!Q35</f>
        <v>476247799.82254267</v>
      </c>
      <c r="R35" s="7">
        <f>Q35*(1+'Int Rate'!R35)+Premiums!R35-Claims!R35</f>
        <v>480533715.75451648</v>
      </c>
      <c r="S35" s="7">
        <f>R35*(1+'Int Rate'!S35)+Premiums!S35-Claims!S35</f>
        <v>454498754.66287053</v>
      </c>
      <c r="T35" s="7">
        <f>S35*(1+'Int Rate'!T35)+Premiums!T35-Claims!T35</f>
        <v>467553569.30843496</v>
      </c>
      <c r="U35" s="7">
        <f>T35*(1+'Int Rate'!U35)+Premiums!U35-Claims!U35</f>
        <v>541279830.08115542</v>
      </c>
      <c r="V35" s="7">
        <f>U35*(1+'Int Rate'!V35)+Premiums!V35-Claims!V35</f>
        <v>614000073.5741533</v>
      </c>
      <c r="W35" s="7">
        <f>V35*(1+'Int Rate'!W35)+Premiums!W35-Claims!W35</f>
        <v>610994071.38946486</v>
      </c>
      <c r="X35" s="7">
        <f>W35*(1+'Int Rate'!X35)+Premiums!X35-Claims!X35</f>
        <v>586247583.08316422</v>
      </c>
      <c r="Y35" s="7">
        <f>X35*(1+'Int Rate'!Y35)+Premiums!Y35-Claims!Y35</f>
        <v>593065918.0998224</v>
      </c>
      <c r="Z35" s="7">
        <f>Y35*(1+'Int Rate'!Z35)+Premiums!Z35-Claims!Z35</f>
        <v>571806554.65942359</v>
      </c>
      <c r="AA35" s="7">
        <f>Z35*(1+'Int Rate'!AA35)+Premiums!AA35-Claims!AA35</f>
        <v>663381262.41375589</v>
      </c>
      <c r="AB35" s="7">
        <f>AA35*(1+'Int Rate'!AB35)+Premiums!AB35-Claims!AB35</f>
        <v>752492699.73468721</v>
      </c>
      <c r="AC35" s="7">
        <f>AB35*(1+'Int Rate'!AC35)+Premiums!AC35-Claims!AC35</f>
        <v>722745249.17077565</v>
      </c>
      <c r="AD35" s="7">
        <f>AC35*(1+'Int Rate'!AD35)+Premiums!AD35-Claims!AD35</f>
        <v>769261848.14026809</v>
      </c>
      <c r="AE35" s="7">
        <f>AD35*(1+'Int Rate'!AE35)+Premiums!AE35-Claims!AE35</f>
        <v>813893795.15899026</v>
      </c>
      <c r="AF35" s="7">
        <f>AE35*(1+'Int Rate'!AF35)+Premiums!AF35-Claims!AF35</f>
        <v>759041743.59130907</v>
      </c>
      <c r="AG35" s="7">
        <f>AF35*(1+'Int Rate'!AG35)+Premiums!AG35-Claims!AG35</f>
        <v>781593398.09763885</v>
      </c>
      <c r="AH35" s="7">
        <f>AG35*(1+'Int Rate'!AH35)+Premiums!AH35-Claims!AH35</f>
        <v>804167165.44239044</v>
      </c>
      <c r="AI35" s="7">
        <f>AH35*(1+'Int Rate'!AI35)+Premiums!AI35-Claims!AI35</f>
        <v>858174211.63459921</v>
      </c>
      <c r="AJ35" s="7">
        <f>AI35*(1+'Int Rate'!AJ35)+Premiums!AJ35-Claims!AJ35</f>
        <v>949647101.77316022</v>
      </c>
      <c r="AK35" s="7">
        <f>AJ35*(1+'Int Rate'!AK35)+Premiums!AK35-Claims!AK35</f>
        <v>829029487.74960363</v>
      </c>
      <c r="AL35" s="7">
        <f>AK35*(1+'Int Rate'!AL35)+Premiums!AL35-Claims!AL35</f>
        <v>818325951.71109688</v>
      </c>
      <c r="AM35" s="7">
        <f>AL35*(1+'Int Rate'!AM35)+Premiums!AM35-Claims!AM35</f>
        <v>865108631.66606343</v>
      </c>
      <c r="AN35" s="7">
        <f>AM35*(1+'Int Rate'!AN35)+Premiums!AN35-Claims!AN35</f>
        <v>846770512.93635798</v>
      </c>
      <c r="AO35" s="7">
        <f>AN35*(1+'Int Rate'!AO35)+Premiums!AO35-Claims!AO35</f>
        <v>1008446193.8490975</v>
      </c>
      <c r="AP35" s="7">
        <f>AO35*(1+'Int Rate'!AP35)+Premiums!AP35-Claims!AP35</f>
        <v>1054075229.7619581</v>
      </c>
      <c r="AQ35" s="7">
        <f>AP35*(1+'Int Rate'!AQ35)+Premiums!AQ35-Claims!AQ35</f>
        <v>1137540488.5684764</v>
      </c>
      <c r="AR35" s="7">
        <f>AQ35*(1+'Int Rate'!AR35)+Premiums!AR35-Claims!AR35</f>
        <v>1110509595.3778892</v>
      </c>
      <c r="AS35" s="7">
        <f>AR35*(1+'Int Rate'!AS35)+Premiums!AS35-Claims!AS35</f>
        <v>1018924026.3057795</v>
      </c>
      <c r="AT35" s="7">
        <f>AS35*(1+'Int Rate'!AT35)+Premiums!AT35-Claims!AT35</f>
        <v>1038650966.6723683</v>
      </c>
      <c r="AU35" s="7">
        <f>AT35*(1+'Int Rate'!AU35)+Premiums!AU35-Claims!AU35</f>
        <v>918831252.78462601</v>
      </c>
      <c r="AV35" s="7">
        <f>AU35*(1+'Int Rate'!AV35)+Premiums!AV35-Claims!AV35</f>
        <v>861529621.54743075</v>
      </c>
      <c r="AW35" s="7">
        <f>AV35*(1+'Int Rate'!AW35)+Premiums!AW35-Claims!AW35</f>
        <v>744048507.88100302</v>
      </c>
      <c r="AX35" s="7">
        <f>AW35*(1+'Int Rate'!AX35)+Premiums!AX35-Claims!AX35</f>
        <v>653031774.19761086</v>
      </c>
      <c r="AY35" s="7">
        <f>AX35*(1+'Int Rate'!AY35)+Premiums!AY35-Claims!AY35</f>
        <v>521491502.98791897</v>
      </c>
      <c r="AZ35" s="7">
        <f>AY35*(1+'Int Rate'!AZ35)+Premiums!AZ35-Claims!AZ35</f>
        <v>441452765.61890876</v>
      </c>
      <c r="BA35" s="7">
        <f>AZ35*(1+'Int Rate'!BA35)+Premiums!BA35-Claims!BA35</f>
        <v>237393086.55387819</v>
      </c>
      <c r="BB35" s="7">
        <f>BA35*(1+'Int Rate'!BB35)+Premiums!BB35-Claims!BB35</f>
        <v>95777253.220594347</v>
      </c>
      <c r="BC35" s="7">
        <f>BB35*(1+'Int Rate'!BC35)+Premiums!BC35-Claims!BC35</f>
        <v>-68732752.4690184</v>
      </c>
      <c r="BD35" s="7">
        <f>BC35*(1+'Int Rate'!BD35)+Premiums!BD35-Claims!BD35</f>
        <v>-254244922.08638191</v>
      </c>
      <c r="BE35" s="7">
        <f>BD35*(1+'Int Rate'!BE35)+Premiums!BE35-Claims!BE35</f>
        <v>-402915805.2083838</v>
      </c>
      <c r="BF35" s="7">
        <f>BE35*(1+'Int Rate'!BF35)+Premiums!BF35-Claims!BF35</f>
        <v>-466875100.92344576</v>
      </c>
      <c r="BG35" s="7">
        <f>BF35*(1+'Int Rate'!BG35)+Premiums!BG35-Claims!BG35</f>
        <v>-559583961.84751642</v>
      </c>
      <c r="BH35" s="7">
        <f>BG35*(1+'Int Rate'!BH35)+Premiums!BH35-Claims!BH35</f>
        <v>-731607885.36585188</v>
      </c>
      <c r="BI35" s="7">
        <f>BH35*(1+'Int Rate'!BI35)+Premiums!BI35-Claims!BI35</f>
        <v>-832138518.39540923</v>
      </c>
      <c r="BJ35" s="7">
        <f>BI35*(1+'Int Rate'!BJ35)+Premiums!BJ35-Claims!BJ35</f>
        <v>-985410298.01030028</v>
      </c>
      <c r="BK35" s="7">
        <f>BJ35*(1+'Int Rate'!BK35)+Premiums!BK35-Claims!BK35</f>
        <v>-1127131221.4072316</v>
      </c>
      <c r="BL35" s="7">
        <f>BK35*(1+'Int Rate'!BL35)+Premiums!BL35-Claims!BL35</f>
        <v>-1213574034.4152291</v>
      </c>
      <c r="BM35" s="7">
        <f>BL35*(1+'Int Rate'!BM35)+Premiums!BM35-Claims!BM35</f>
        <v>-1185062747.6939206</v>
      </c>
      <c r="BN35" s="7">
        <f>BM35*(1+'Int Rate'!BN35)+Premiums!BN35-Claims!BN35</f>
        <v>-1381666767.2376032</v>
      </c>
      <c r="BO35" s="7">
        <f>BN35*(1+'Int Rate'!BO35)+Premiums!BO35-Claims!BO35</f>
        <v>-1533617180.2904761</v>
      </c>
      <c r="BP35" s="7">
        <f>BO35*(1+'Int Rate'!BP35)+Premiums!BP35-Claims!BP35</f>
        <v>-1777506544.5162308</v>
      </c>
      <c r="BQ35" s="7">
        <f>BP35*(1+'Int Rate'!BQ35)+Premiums!BQ35-Claims!BQ35</f>
        <v>-1901885329.3070827</v>
      </c>
      <c r="BR35" s="7">
        <f>BQ35*(1+'Int Rate'!BR35)+Premiums!BR35-Claims!BR35</f>
        <v>-1830232494.1168044</v>
      </c>
      <c r="BS35" s="7">
        <f>BR35*(1+'Int Rate'!BS35)+Premiums!BS35-Claims!BS35</f>
        <v>-1811195265.1616905</v>
      </c>
      <c r="BT35" s="7">
        <f>BS35*(1+'Int Rate'!BT35)+Premiums!BT35-Claims!BT35</f>
        <v>-2040163819.9020355</v>
      </c>
    </row>
    <row r="36" spans="1:72" x14ac:dyDescent="0.25">
      <c r="A36" s="1">
        <v>35</v>
      </c>
      <c r="B36" s="7">
        <f>Premiums!B36</f>
        <v>22659800</v>
      </c>
      <c r="C36" s="7">
        <f>B36*(1+'Int Rate'!C36)+Premiums!C36-Claims!C36</f>
        <v>43550983.247356094</v>
      </c>
      <c r="D36" s="7">
        <f>C36*(1+'Int Rate'!D36)+Premiums!D36-Claims!D36</f>
        <v>62508527.326250881</v>
      </c>
      <c r="E36" s="7">
        <f>D36*(1+'Int Rate'!E36)+Premiums!E36-Claims!E36</f>
        <v>84178348.327994794</v>
      </c>
      <c r="F36" s="7">
        <f>E36*(1+'Int Rate'!F36)+Premiums!F36-Claims!F36</f>
        <v>116554675.46898592</v>
      </c>
      <c r="G36" s="7">
        <f>F36*(1+'Int Rate'!G36)+Premiums!G36-Claims!G36</f>
        <v>139445321.63593295</v>
      </c>
      <c r="H36" s="7">
        <f>G36*(1+'Int Rate'!H36)+Premiums!H36-Claims!H36</f>
        <v>162825914.6334548</v>
      </c>
      <c r="I36" s="7">
        <f>H36*(1+'Int Rate'!I36)+Premiums!I36-Claims!I36</f>
        <v>175969395.33649349</v>
      </c>
      <c r="J36" s="7">
        <f>I36*(1+'Int Rate'!J36)+Premiums!J36-Claims!J36</f>
        <v>218919478.27348012</v>
      </c>
      <c r="K36" s="7">
        <f>J36*(1+'Int Rate'!K36)+Premiums!K36-Claims!K36</f>
        <v>248053314.01545766</v>
      </c>
      <c r="L36" s="7">
        <f>K36*(1+'Int Rate'!L36)+Premiums!L36-Claims!L36</f>
        <v>283418848.37489808</v>
      </c>
      <c r="M36" s="7">
        <f>L36*(1+'Int Rate'!M36)+Premiums!M36-Claims!M36</f>
        <v>340048514.44016004</v>
      </c>
      <c r="N36" s="7">
        <f>M36*(1+'Int Rate'!N36)+Premiums!N36-Claims!N36</f>
        <v>332065328.10368443</v>
      </c>
      <c r="O36" s="7">
        <f>N36*(1+'Int Rate'!O36)+Premiums!O36-Claims!O36</f>
        <v>378981013.72328269</v>
      </c>
      <c r="P36" s="7">
        <f>O36*(1+'Int Rate'!P36)+Premiums!P36-Claims!P36</f>
        <v>388220472.24458992</v>
      </c>
      <c r="Q36" s="7">
        <f>P36*(1+'Int Rate'!Q36)+Premiums!Q36-Claims!Q36</f>
        <v>368223737.89951348</v>
      </c>
      <c r="R36" s="7">
        <f>Q36*(1+'Int Rate'!R36)+Premiums!R36-Claims!R36</f>
        <v>409756355.0985015</v>
      </c>
      <c r="S36" s="7">
        <f>R36*(1+'Int Rate'!S36)+Premiums!S36-Claims!S36</f>
        <v>426200529.82828796</v>
      </c>
      <c r="T36" s="7">
        <f>S36*(1+'Int Rate'!T36)+Premiums!T36-Claims!T36</f>
        <v>409003978.04810429</v>
      </c>
      <c r="U36" s="7">
        <f>T36*(1+'Int Rate'!U36)+Premiums!U36-Claims!U36</f>
        <v>426146306.08054286</v>
      </c>
      <c r="V36" s="7">
        <f>U36*(1+'Int Rate'!V36)+Premiums!V36-Claims!V36</f>
        <v>491879672.67249197</v>
      </c>
      <c r="W36" s="7">
        <f>V36*(1+'Int Rate'!W36)+Premiums!W36-Claims!W36</f>
        <v>510462486.75357664</v>
      </c>
      <c r="X36" s="7">
        <f>W36*(1+'Int Rate'!X36)+Premiums!X36-Claims!X36</f>
        <v>601424095.09136832</v>
      </c>
      <c r="Y36" s="7">
        <f>X36*(1+'Int Rate'!Y36)+Premiums!Y36-Claims!Y36</f>
        <v>633166572.39484525</v>
      </c>
      <c r="Z36" s="7">
        <f>Y36*(1+'Int Rate'!Z36)+Premiums!Z36-Claims!Z36</f>
        <v>642567001.16581762</v>
      </c>
      <c r="AA36" s="7">
        <f>Z36*(1+'Int Rate'!AA36)+Premiums!AA36-Claims!AA36</f>
        <v>782147071.33365333</v>
      </c>
      <c r="AB36" s="7">
        <f>AA36*(1+'Int Rate'!AB36)+Premiums!AB36-Claims!AB36</f>
        <v>828241385.1338197</v>
      </c>
      <c r="AC36" s="7">
        <f>AB36*(1+'Int Rate'!AC36)+Premiums!AC36-Claims!AC36</f>
        <v>923941259.10582173</v>
      </c>
      <c r="AD36" s="7">
        <f>AC36*(1+'Int Rate'!AD36)+Premiums!AD36-Claims!AD36</f>
        <v>919502245.28672767</v>
      </c>
      <c r="AE36" s="7">
        <f>AD36*(1+'Int Rate'!AE36)+Premiums!AE36-Claims!AE36</f>
        <v>1090610638.9313076</v>
      </c>
      <c r="AF36" s="7">
        <f>AE36*(1+'Int Rate'!AF36)+Premiums!AF36-Claims!AF36</f>
        <v>1144821119.1270258</v>
      </c>
      <c r="AG36" s="7">
        <f>AF36*(1+'Int Rate'!AG36)+Premiums!AG36-Claims!AG36</f>
        <v>1164193925.8158998</v>
      </c>
      <c r="AH36" s="7">
        <f>AG36*(1+'Int Rate'!AH36)+Premiums!AH36-Claims!AH36</f>
        <v>1260469706.1909046</v>
      </c>
      <c r="AI36" s="7">
        <f>AH36*(1+'Int Rate'!AI36)+Premiums!AI36-Claims!AI36</f>
        <v>1219827542.8720889</v>
      </c>
      <c r="AJ36" s="7">
        <f>AI36*(1+'Int Rate'!AJ36)+Premiums!AJ36-Claims!AJ36</f>
        <v>1334638237.6321969</v>
      </c>
      <c r="AK36" s="7">
        <f>AJ36*(1+'Int Rate'!AK36)+Premiums!AK36-Claims!AK36</f>
        <v>1452823622.8686919</v>
      </c>
      <c r="AL36" s="7">
        <f>AK36*(1+'Int Rate'!AL36)+Premiums!AL36-Claims!AL36</f>
        <v>1466629771.6417601</v>
      </c>
      <c r="AM36" s="7">
        <f>AL36*(1+'Int Rate'!AM36)+Premiums!AM36-Claims!AM36</f>
        <v>1484004070.9813628</v>
      </c>
      <c r="AN36" s="7">
        <f>AM36*(1+'Int Rate'!AN36)+Premiums!AN36-Claims!AN36</f>
        <v>1501445997.7239914</v>
      </c>
      <c r="AO36" s="7">
        <f>AN36*(1+'Int Rate'!AO36)+Premiums!AO36-Claims!AO36</f>
        <v>1594745984.3271115</v>
      </c>
      <c r="AP36" s="7">
        <f>AO36*(1+'Int Rate'!AP36)+Premiums!AP36-Claims!AP36</f>
        <v>1627191563.8328438</v>
      </c>
      <c r="AQ36" s="7">
        <f>AP36*(1+'Int Rate'!AQ36)+Premiums!AQ36-Claims!AQ36</f>
        <v>1733949350.8550377</v>
      </c>
      <c r="AR36" s="7">
        <f>AQ36*(1+'Int Rate'!AR36)+Premiums!AR36-Claims!AR36</f>
        <v>1678162585.7011049</v>
      </c>
      <c r="AS36" s="7">
        <f>AR36*(1+'Int Rate'!AS36)+Premiums!AS36-Claims!AS36</f>
        <v>1771447252.5501556</v>
      </c>
      <c r="AT36" s="7">
        <f>AS36*(1+'Int Rate'!AT36)+Premiums!AT36-Claims!AT36</f>
        <v>1827882493.6738815</v>
      </c>
      <c r="AU36" s="7">
        <f>AT36*(1+'Int Rate'!AU36)+Premiums!AU36-Claims!AU36</f>
        <v>1669622534.3974233</v>
      </c>
      <c r="AV36" s="7">
        <f>AU36*(1+'Int Rate'!AV36)+Premiums!AV36-Claims!AV36</f>
        <v>1805522900.0456731</v>
      </c>
      <c r="AW36" s="7">
        <f>AV36*(1+'Int Rate'!AW36)+Premiums!AW36-Claims!AW36</f>
        <v>1520728100.6376898</v>
      </c>
      <c r="AX36" s="7">
        <f>AW36*(1+'Int Rate'!AX36)+Premiums!AX36-Claims!AX36</f>
        <v>1303328741.6701024</v>
      </c>
      <c r="AY36" s="7">
        <f>AX36*(1+'Int Rate'!AY36)+Premiums!AY36-Claims!AY36</f>
        <v>1093302162.4937625</v>
      </c>
      <c r="AZ36" s="7">
        <f>AY36*(1+'Int Rate'!AZ36)+Premiums!AZ36-Claims!AZ36</f>
        <v>1077896326.4561956</v>
      </c>
      <c r="BA36" s="7">
        <f>AZ36*(1+'Int Rate'!BA36)+Premiums!BA36-Claims!BA36</f>
        <v>954415716.16725039</v>
      </c>
      <c r="BB36" s="7">
        <f>BA36*(1+'Int Rate'!BB36)+Premiums!BB36-Claims!BB36</f>
        <v>853081939.47348821</v>
      </c>
      <c r="BC36" s="7">
        <f>BB36*(1+'Int Rate'!BC36)+Premiums!BC36-Claims!BC36</f>
        <v>794607293.28083301</v>
      </c>
      <c r="BD36" s="7">
        <f>BC36*(1+'Int Rate'!BD36)+Premiums!BD36-Claims!BD36</f>
        <v>649011271.05949605</v>
      </c>
      <c r="BE36" s="7">
        <f>BD36*(1+'Int Rate'!BE36)+Premiums!BE36-Claims!BE36</f>
        <v>486971274.40530479</v>
      </c>
      <c r="BF36" s="7">
        <f>BE36*(1+'Int Rate'!BF36)+Premiums!BF36-Claims!BF36</f>
        <v>413678240.53431523</v>
      </c>
      <c r="BG36" s="7">
        <f>BF36*(1+'Int Rate'!BG36)+Premiums!BG36-Claims!BG36</f>
        <v>337726227.80256045</v>
      </c>
      <c r="BH36" s="7">
        <f>BG36*(1+'Int Rate'!BH36)+Premiums!BH36-Claims!BH36</f>
        <v>268158696.53095996</v>
      </c>
      <c r="BI36" s="7">
        <f>BH36*(1+'Int Rate'!BI36)+Premiums!BI36-Claims!BI36</f>
        <v>212047579.16982234</v>
      </c>
      <c r="BJ36" s="7">
        <f>BI36*(1+'Int Rate'!BJ36)+Premiums!BJ36-Claims!BJ36</f>
        <v>204767695.78004283</v>
      </c>
      <c r="BK36" s="7">
        <f>BJ36*(1+'Int Rate'!BK36)+Premiums!BK36-Claims!BK36</f>
        <v>149796220.1259968</v>
      </c>
      <c r="BL36" s="7">
        <f>BK36*(1+'Int Rate'!BL36)+Premiums!BL36-Claims!BL36</f>
        <v>126987649.50114733</v>
      </c>
      <c r="BM36" s="7">
        <f>BL36*(1+'Int Rate'!BM36)+Premiums!BM36-Claims!BM36</f>
        <v>129300103.98021469</v>
      </c>
      <c r="BN36" s="7">
        <f>BM36*(1+'Int Rate'!BN36)+Premiums!BN36-Claims!BN36</f>
        <v>138121150.35801113</v>
      </c>
      <c r="BO36" s="7">
        <f>BN36*(1+'Int Rate'!BO36)+Premiums!BO36-Claims!BO36</f>
        <v>136287187.89385146</v>
      </c>
      <c r="BP36" s="7">
        <f>BO36*(1+'Int Rate'!BP36)+Premiums!BP36-Claims!BP36</f>
        <v>136021400.04036933</v>
      </c>
      <c r="BQ36" s="7">
        <f>BP36*(1+'Int Rate'!BQ36)+Premiums!BQ36-Claims!BQ36</f>
        <v>138861576.55303618</v>
      </c>
      <c r="BR36" s="7">
        <f>BQ36*(1+'Int Rate'!BR36)+Premiums!BR36-Claims!BR36</f>
        <v>136027375.95882913</v>
      </c>
      <c r="BS36" s="7">
        <f>BR36*(1+'Int Rate'!BS36)+Premiums!BS36-Claims!BS36</f>
        <v>144053972.09546465</v>
      </c>
      <c r="BT36" s="7">
        <f>BS36*(1+'Int Rate'!BT36)+Premiums!BT36-Claims!BT36</f>
        <v>146864352.08372295</v>
      </c>
    </row>
    <row r="37" spans="1:72" x14ac:dyDescent="0.25">
      <c r="A37" s="1">
        <v>36</v>
      </c>
      <c r="B37" s="7">
        <f>Premiums!B37</f>
        <v>22659800</v>
      </c>
      <c r="C37" s="7">
        <f>B37*(1+'Int Rate'!C37)+Premiums!C37-Claims!C37</f>
        <v>44555945.277177006</v>
      </c>
      <c r="D37" s="7">
        <f>C37*(1+'Int Rate'!D37)+Premiums!D37-Claims!D37</f>
        <v>64336433.713734895</v>
      </c>
      <c r="E37" s="7">
        <f>D37*(1+'Int Rate'!E37)+Premiums!E37-Claims!E37</f>
        <v>87131218.667813495</v>
      </c>
      <c r="F37" s="7">
        <f>E37*(1+'Int Rate'!F37)+Premiums!F37-Claims!F37</f>
        <v>110917560.39291221</v>
      </c>
      <c r="G37" s="7">
        <f>F37*(1+'Int Rate'!G37)+Premiums!G37-Claims!G37</f>
        <v>135786044.28125104</v>
      </c>
      <c r="H37" s="7">
        <f>G37*(1+'Int Rate'!H37)+Premiums!H37-Claims!H37</f>
        <v>157210196.64891189</v>
      </c>
      <c r="I37" s="7">
        <f>H37*(1+'Int Rate'!I37)+Premiums!I37-Claims!I37</f>
        <v>176023160.26512343</v>
      </c>
      <c r="J37" s="7">
        <f>I37*(1+'Int Rate'!J37)+Premiums!J37-Claims!J37</f>
        <v>190535179.2509287</v>
      </c>
      <c r="K37" s="7">
        <f>J37*(1+'Int Rate'!K37)+Premiums!K37-Claims!K37</f>
        <v>225539957.83959043</v>
      </c>
      <c r="L37" s="7">
        <f>K37*(1+'Int Rate'!L37)+Premiums!L37-Claims!L37</f>
        <v>258544345.02444428</v>
      </c>
      <c r="M37" s="7">
        <f>L37*(1+'Int Rate'!M37)+Premiums!M37-Claims!M37</f>
        <v>277921499.70212954</v>
      </c>
      <c r="N37" s="7">
        <f>M37*(1+'Int Rate'!N37)+Premiums!N37-Claims!N37</f>
        <v>320049735.49354398</v>
      </c>
      <c r="O37" s="7">
        <f>N37*(1+'Int Rate'!O37)+Premiums!O37-Claims!O37</f>
        <v>360429827.13117719</v>
      </c>
      <c r="P37" s="7">
        <f>O37*(1+'Int Rate'!P37)+Premiums!P37-Claims!P37</f>
        <v>432522223.6575259</v>
      </c>
      <c r="Q37" s="7">
        <f>P37*(1+'Int Rate'!Q37)+Premiums!Q37-Claims!Q37</f>
        <v>465224537.12546664</v>
      </c>
      <c r="R37" s="7">
        <f>Q37*(1+'Int Rate'!R37)+Premiums!R37-Claims!R37</f>
        <v>490451949.75326037</v>
      </c>
      <c r="S37" s="7">
        <f>R37*(1+'Int Rate'!S37)+Premiums!S37-Claims!S37</f>
        <v>470180471.9803499</v>
      </c>
      <c r="T37" s="7">
        <f>S37*(1+'Int Rate'!T37)+Premiums!T37-Claims!T37</f>
        <v>516095743.8605305</v>
      </c>
      <c r="U37" s="7">
        <f>T37*(1+'Int Rate'!U37)+Premiums!U37-Claims!U37</f>
        <v>542480188.58933282</v>
      </c>
      <c r="V37" s="7">
        <f>U37*(1+'Int Rate'!V37)+Premiums!V37-Claims!V37</f>
        <v>610448889.83089459</v>
      </c>
      <c r="W37" s="7">
        <f>V37*(1+'Int Rate'!W37)+Premiums!W37-Claims!W37</f>
        <v>640621832.35233915</v>
      </c>
      <c r="X37" s="7">
        <f>W37*(1+'Int Rate'!X37)+Premiums!X37-Claims!X37</f>
        <v>678596422.41137505</v>
      </c>
      <c r="Y37" s="7">
        <f>X37*(1+'Int Rate'!Y37)+Premiums!Y37-Claims!Y37</f>
        <v>755023852.29900873</v>
      </c>
      <c r="Z37" s="7">
        <f>Y37*(1+'Int Rate'!Z37)+Premiums!Z37-Claims!Z37</f>
        <v>851731044.64189744</v>
      </c>
      <c r="AA37" s="7">
        <f>Z37*(1+'Int Rate'!AA37)+Premiums!AA37-Claims!AA37</f>
        <v>1019133618.902023</v>
      </c>
      <c r="AB37" s="7">
        <f>AA37*(1+'Int Rate'!AB37)+Premiums!AB37-Claims!AB37</f>
        <v>1064441854.6456659</v>
      </c>
      <c r="AC37" s="7">
        <f>AB37*(1+'Int Rate'!AC37)+Premiums!AC37-Claims!AC37</f>
        <v>1164878270.6601574</v>
      </c>
      <c r="AD37" s="7">
        <f>AC37*(1+'Int Rate'!AD37)+Premiums!AD37-Claims!AD37</f>
        <v>1381804295.6759772</v>
      </c>
      <c r="AE37" s="7">
        <f>AD37*(1+'Int Rate'!AE37)+Premiums!AE37-Claims!AE37</f>
        <v>1558324291.4947107</v>
      </c>
      <c r="AF37" s="7">
        <f>AE37*(1+'Int Rate'!AF37)+Premiums!AF37-Claims!AF37</f>
        <v>1445743636.5645397</v>
      </c>
      <c r="AG37" s="7">
        <f>AF37*(1+'Int Rate'!AG37)+Premiums!AG37-Claims!AG37</f>
        <v>1705316426.0084496</v>
      </c>
      <c r="AH37" s="7">
        <f>AG37*(1+'Int Rate'!AH37)+Premiums!AH37-Claims!AH37</f>
        <v>1662997663.4366241</v>
      </c>
      <c r="AI37" s="7">
        <f>AH37*(1+'Int Rate'!AI37)+Premiums!AI37-Claims!AI37</f>
        <v>1803471464.7699921</v>
      </c>
      <c r="AJ37" s="7">
        <f>AI37*(1+'Int Rate'!AJ37)+Premiums!AJ37-Claims!AJ37</f>
        <v>1823050077.5088851</v>
      </c>
      <c r="AK37" s="7">
        <f>AJ37*(1+'Int Rate'!AK37)+Premiums!AK37-Claims!AK37</f>
        <v>2059169593.4299605</v>
      </c>
      <c r="AL37" s="7">
        <f>AK37*(1+'Int Rate'!AL37)+Premiums!AL37-Claims!AL37</f>
        <v>2182327120.7685337</v>
      </c>
      <c r="AM37" s="7">
        <f>AL37*(1+'Int Rate'!AM37)+Premiums!AM37-Claims!AM37</f>
        <v>1985449454.7090609</v>
      </c>
      <c r="AN37" s="7">
        <f>AM37*(1+'Int Rate'!AN37)+Premiums!AN37-Claims!AN37</f>
        <v>2098920370.6479487</v>
      </c>
      <c r="AO37" s="7">
        <f>AN37*(1+'Int Rate'!AO37)+Premiums!AO37-Claims!AO37</f>
        <v>2318542350.9888091</v>
      </c>
      <c r="AP37" s="7">
        <f>AO37*(1+'Int Rate'!AP37)+Premiums!AP37-Claims!AP37</f>
        <v>2327323667.694561</v>
      </c>
      <c r="AQ37" s="7">
        <f>AP37*(1+'Int Rate'!AQ37)+Premiums!AQ37-Claims!AQ37</f>
        <v>2510856340.8846483</v>
      </c>
      <c r="AR37" s="7">
        <f>AQ37*(1+'Int Rate'!AR37)+Premiums!AR37-Claims!AR37</f>
        <v>2382536411.2180514</v>
      </c>
      <c r="AS37" s="7">
        <f>AR37*(1+'Int Rate'!AS37)+Premiums!AS37-Claims!AS37</f>
        <v>2230247269.3546267</v>
      </c>
      <c r="AT37" s="7">
        <f>AS37*(1+'Int Rate'!AT37)+Premiums!AT37-Claims!AT37</f>
        <v>2137399880.3317657</v>
      </c>
      <c r="AU37" s="7">
        <f>AT37*(1+'Int Rate'!AU37)+Premiums!AU37-Claims!AU37</f>
        <v>2183438007.6223922</v>
      </c>
      <c r="AV37" s="7">
        <f>AU37*(1+'Int Rate'!AV37)+Premiums!AV37-Claims!AV37</f>
        <v>2095181530.3030124</v>
      </c>
      <c r="AW37" s="7">
        <f>AV37*(1+'Int Rate'!AW37)+Premiums!AW37-Claims!AW37</f>
        <v>2008303550.9126372</v>
      </c>
      <c r="AX37" s="7">
        <f>AW37*(1+'Int Rate'!AX37)+Premiums!AX37-Claims!AX37</f>
        <v>2130741837.8675513</v>
      </c>
      <c r="AY37" s="7">
        <f>AX37*(1+'Int Rate'!AY37)+Premiums!AY37-Claims!AY37</f>
        <v>1875942491.0668337</v>
      </c>
      <c r="AZ37" s="7">
        <f>AY37*(1+'Int Rate'!AZ37)+Premiums!AZ37-Claims!AZ37</f>
        <v>1968740619.6929913</v>
      </c>
      <c r="BA37" s="7">
        <f>AZ37*(1+'Int Rate'!BA37)+Premiums!BA37-Claims!BA37</f>
        <v>1942591357.9093406</v>
      </c>
      <c r="BB37" s="7">
        <f>BA37*(1+'Int Rate'!BB37)+Premiums!BB37-Claims!BB37</f>
        <v>1789540289.8748348</v>
      </c>
      <c r="BC37" s="7">
        <f>BB37*(1+'Int Rate'!BC37)+Premiums!BC37-Claims!BC37</f>
        <v>1797847126.0464227</v>
      </c>
      <c r="BD37" s="7">
        <f>BC37*(1+'Int Rate'!BD37)+Premiums!BD37-Claims!BD37</f>
        <v>1869785724.1053696</v>
      </c>
      <c r="BE37" s="7">
        <f>BD37*(1+'Int Rate'!BE37)+Premiums!BE37-Claims!BE37</f>
        <v>1929453860.2390604</v>
      </c>
      <c r="BF37" s="7">
        <f>BE37*(1+'Int Rate'!BF37)+Premiums!BF37-Claims!BF37</f>
        <v>2079583670.7098246</v>
      </c>
      <c r="BG37" s="7">
        <f>BF37*(1+'Int Rate'!BG37)+Premiums!BG37-Claims!BG37</f>
        <v>1922291864.9775932</v>
      </c>
      <c r="BH37" s="7">
        <f>BG37*(1+'Int Rate'!BH37)+Premiums!BH37-Claims!BH37</f>
        <v>2064531415.8840008</v>
      </c>
      <c r="BI37" s="7">
        <f>BH37*(1+'Int Rate'!BI37)+Premiums!BI37-Claims!BI37</f>
        <v>2198572137.1608782</v>
      </c>
      <c r="BJ37" s="7">
        <f>BI37*(1+'Int Rate'!BJ37)+Premiums!BJ37-Claims!BJ37</f>
        <v>2062509647.0243728</v>
      </c>
      <c r="BK37" s="7">
        <f>BJ37*(1+'Int Rate'!BK37)+Premiums!BK37-Claims!BK37</f>
        <v>2155594196.1254802</v>
      </c>
      <c r="BL37" s="7">
        <f>BK37*(1+'Int Rate'!BL37)+Premiums!BL37-Claims!BL37</f>
        <v>2317565891.0331731</v>
      </c>
      <c r="BM37" s="7">
        <f>BL37*(1+'Int Rate'!BM37)+Premiums!BM37-Claims!BM37</f>
        <v>2446942680.2871723</v>
      </c>
      <c r="BN37" s="7">
        <f>BM37*(1+'Int Rate'!BN37)+Premiums!BN37-Claims!BN37</f>
        <v>2653327462.8218656</v>
      </c>
      <c r="BO37" s="7">
        <f>BN37*(1+'Int Rate'!BO37)+Premiums!BO37-Claims!BO37</f>
        <v>2689190771.5669866</v>
      </c>
      <c r="BP37" s="7">
        <f>BO37*(1+'Int Rate'!BP37)+Premiums!BP37-Claims!BP37</f>
        <v>2849920560.6356483</v>
      </c>
      <c r="BQ37" s="7">
        <f>BP37*(1+'Int Rate'!BQ37)+Premiums!BQ37-Claims!BQ37</f>
        <v>3160316117.9634919</v>
      </c>
      <c r="BR37" s="7">
        <f>BQ37*(1+'Int Rate'!BR37)+Premiums!BR37-Claims!BR37</f>
        <v>3544821592.3135848</v>
      </c>
      <c r="BS37" s="7">
        <f>BR37*(1+'Int Rate'!BS37)+Premiums!BS37-Claims!BS37</f>
        <v>4037681955.589571</v>
      </c>
      <c r="BT37" s="7">
        <f>BS37*(1+'Int Rate'!BT37)+Premiums!BT37-Claims!BT37</f>
        <v>3918024684.9084353</v>
      </c>
    </row>
    <row r="38" spans="1:72" x14ac:dyDescent="0.25">
      <c r="A38" s="1">
        <v>37</v>
      </c>
      <c r="B38" s="7">
        <f>Premiums!B38</f>
        <v>22659800</v>
      </c>
      <c r="C38" s="7">
        <f>B38*(1+'Int Rate'!C38)+Premiums!C38-Claims!C38</f>
        <v>48679020.891778678</v>
      </c>
      <c r="D38" s="7">
        <f>C38*(1+'Int Rate'!D38)+Premiums!D38-Claims!D38</f>
        <v>73717508.598772988</v>
      </c>
      <c r="E38" s="7">
        <f>D38*(1+'Int Rate'!E38)+Premiums!E38-Claims!E38</f>
        <v>94318579.919888332</v>
      </c>
      <c r="F38" s="7">
        <f>E38*(1+'Int Rate'!F38)+Premiums!F38-Claims!F38</f>
        <v>115269916.75725861</v>
      </c>
      <c r="G38" s="7">
        <f>F38*(1+'Int Rate'!G38)+Premiums!G38-Claims!G38</f>
        <v>145100625.63064072</v>
      </c>
      <c r="H38" s="7">
        <f>G38*(1+'Int Rate'!H38)+Premiums!H38-Claims!H38</f>
        <v>157002845.2717796</v>
      </c>
      <c r="I38" s="7">
        <f>H38*(1+'Int Rate'!I38)+Premiums!I38-Claims!I38</f>
        <v>181338294.3789511</v>
      </c>
      <c r="J38" s="7">
        <f>I38*(1+'Int Rate'!J38)+Premiums!J38-Claims!J38</f>
        <v>206035702.06332213</v>
      </c>
      <c r="K38" s="7">
        <f>J38*(1+'Int Rate'!K38)+Premiums!K38-Claims!K38</f>
        <v>231012407.55424586</v>
      </c>
      <c r="L38" s="7">
        <f>K38*(1+'Int Rate'!L38)+Premiums!L38-Claims!L38</f>
        <v>259073549.1024825</v>
      </c>
      <c r="M38" s="7">
        <f>L38*(1+'Int Rate'!M38)+Premiums!M38-Claims!M38</f>
        <v>288048907.88003641</v>
      </c>
      <c r="N38" s="7">
        <f>M38*(1+'Int Rate'!N38)+Premiums!N38-Claims!N38</f>
        <v>302895680.7934773</v>
      </c>
      <c r="O38" s="7">
        <f>N38*(1+'Int Rate'!O38)+Premiums!O38-Claims!O38</f>
        <v>323419778.36874229</v>
      </c>
      <c r="P38" s="7">
        <f>O38*(1+'Int Rate'!P38)+Premiums!P38-Claims!P38</f>
        <v>352162229.78734416</v>
      </c>
      <c r="Q38" s="7">
        <f>P38*(1+'Int Rate'!Q38)+Premiums!Q38-Claims!Q38</f>
        <v>401755522.56684786</v>
      </c>
      <c r="R38" s="7">
        <f>Q38*(1+'Int Rate'!R38)+Premiums!R38-Claims!R38</f>
        <v>461082905.7364018</v>
      </c>
      <c r="S38" s="7">
        <f>R38*(1+'Int Rate'!S38)+Premiums!S38-Claims!S38</f>
        <v>518465932.38155341</v>
      </c>
      <c r="T38" s="7">
        <f>S38*(1+'Int Rate'!T38)+Premiums!T38-Claims!T38</f>
        <v>568349887.28013742</v>
      </c>
      <c r="U38" s="7">
        <f>T38*(1+'Int Rate'!U38)+Premiums!U38-Claims!U38</f>
        <v>623455141.2913121</v>
      </c>
      <c r="V38" s="7">
        <f>U38*(1+'Int Rate'!V38)+Premiums!V38-Claims!V38</f>
        <v>692502777.12692046</v>
      </c>
      <c r="W38" s="7">
        <f>V38*(1+'Int Rate'!W38)+Premiums!W38-Claims!W38</f>
        <v>698118880.18205333</v>
      </c>
      <c r="X38" s="7">
        <f>W38*(1+'Int Rate'!X38)+Premiums!X38-Claims!X38</f>
        <v>644073735.12627506</v>
      </c>
      <c r="Y38" s="7">
        <f>X38*(1+'Int Rate'!Y38)+Premiums!Y38-Claims!Y38</f>
        <v>690270085.23153448</v>
      </c>
      <c r="Z38" s="7">
        <f>Y38*(1+'Int Rate'!Z38)+Premiums!Z38-Claims!Z38</f>
        <v>685359483.9693321</v>
      </c>
      <c r="AA38" s="7">
        <f>Z38*(1+'Int Rate'!AA38)+Premiums!AA38-Claims!AA38</f>
        <v>772935674.23270142</v>
      </c>
      <c r="AB38" s="7">
        <f>AA38*(1+'Int Rate'!AB38)+Premiums!AB38-Claims!AB38</f>
        <v>854208384.8873992</v>
      </c>
      <c r="AC38" s="7">
        <f>AB38*(1+'Int Rate'!AC38)+Premiums!AC38-Claims!AC38</f>
        <v>928708356.35754251</v>
      </c>
      <c r="AD38" s="7">
        <f>AC38*(1+'Int Rate'!AD38)+Premiums!AD38-Claims!AD38</f>
        <v>1039003761.5726854</v>
      </c>
      <c r="AE38" s="7">
        <f>AD38*(1+'Int Rate'!AE38)+Premiums!AE38-Claims!AE38</f>
        <v>1186190754.5352416</v>
      </c>
      <c r="AF38" s="7">
        <f>AE38*(1+'Int Rate'!AF38)+Premiums!AF38-Claims!AF38</f>
        <v>1205286905.3639035</v>
      </c>
      <c r="AG38" s="7">
        <f>AF38*(1+'Int Rate'!AG38)+Premiums!AG38-Claims!AG38</f>
        <v>1222177709.4384449</v>
      </c>
      <c r="AH38" s="7">
        <f>AG38*(1+'Int Rate'!AH38)+Premiums!AH38-Claims!AH38</f>
        <v>1313310275.6794488</v>
      </c>
      <c r="AI38" s="7">
        <f>AH38*(1+'Int Rate'!AI38)+Premiums!AI38-Claims!AI38</f>
        <v>1365473716.6714561</v>
      </c>
      <c r="AJ38" s="7">
        <f>AI38*(1+'Int Rate'!AJ38)+Premiums!AJ38-Claims!AJ38</f>
        <v>1532245896.2600186</v>
      </c>
      <c r="AK38" s="7">
        <f>AJ38*(1+'Int Rate'!AK38)+Premiums!AK38-Claims!AK38</f>
        <v>1498870788.4923985</v>
      </c>
      <c r="AL38" s="7">
        <f>AK38*(1+'Int Rate'!AL38)+Premiums!AL38-Claims!AL38</f>
        <v>1512987235.1302867</v>
      </c>
      <c r="AM38" s="7">
        <f>AL38*(1+'Int Rate'!AM38)+Premiums!AM38-Claims!AM38</f>
        <v>1609107837.0630095</v>
      </c>
      <c r="AN38" s="7">
        <f>AM38*(1+'Int Rate'!AN38)+Premiums!AN38-Claims!AN38</f>
        <v>1523834206.9350367</v>
      </c>
      <c r="AO38" s="7">
        <f>AN38*(1+'Int Rate'!AO38)+Premiums!AO38-Claims!AO38</f>
        <v>1742207301.8024983</v>
      </c>
      <c r="AP38" s="7">
        <f>AO38*(1+'Int Rate'!AP38)+Premiums!AP38-Claims!AP38</f>
        <v>1687727987.5240598</v>
      </c>
      <c r="AQ38" s="7">
        <f>AP38*(1+'Int Rate'!AQ38)+Premiums!AQ38-Claims!AQ38</f>
        <v>1641641870.379329</v>
      </c>
      <c r="AR38" s="7">
        <f>AQ38*(1+'Int Rate'!AR38)+Premiums!AR38-Claims!AR38</f>
        <v>1556418798.933825</v>
      </c>
      <c r="AS38" s="7">
        <f>AR38*(1+'Int Rate'!AS38)+Premiums!AS38-Claims!AS38</f>
        <v>1551095261.3749528</v>
      </c>
      <c r="AT38" s="7">
        <f>AS38*(1+'Int Rate'!AT38)+Premiums!AT38-Claims!AT38</f>
        <v>1655237358.7275643</v>
      </c>
      <c r="AU38" s="7">
        <f>AT38*(1+'Int Rate'!AU38)+Premiums!AU38-Claims!AU38</f>
        <v>1384189237.8655093</v>
      </c>
      <c r="AV38" s="7">
        <f>AU38*(1+'Int Rate'!AV38)+Premiums!AV38-Claims!AV38</f>
        <v>1491534099.3821523</v>
      </c>
      <c r="AW38" s="7">
        <f>AV38*(1+'Int Rate'!AW38)+Premiums!AW38-Claims!AW38</f>
        <v>1361487605.1024532</v>
      </c>
      <c r="AX38" s="7">
        <f>AW38*(1+'Int Rate'!AX38)+Premiums!AX38-Claims!AX38</f>
        <v>1127923556.2858293</v>
      </c>
      <c r="AY38" s="7">
        <f>AX38*(1+'Int Rate'!AY38)+Premiums!AY38-Claims!AY38</f>
        <v>1081613437.9784002</v>
      </c>
      <c r="AZ38" s="7">
        <f>AY38*(1+'Int Rate'!AZ38)+Premiums!AZ38-Claims!AZ38</f>
        <v>958026348.85471249</v>
      </c>
      <c r="BA38" s="7">
        <f>AZ38*(1+'Int Rate'!BA38)+Premiums!BA38-Claims!BA38</f>
        <v>755284668.58512485</v>
      </c>
      <c r="BB38" s="7">
        <f>BA38*(1+'Int Rate'!BB38)+Premiums!BB38-Claims!BB38</f>
        <v>609113257.41545475</v>
      </c>
      <c r="BC38" s="7">
        <f>BB38*(1+'Int Rate'!BC38)+Premiums!BC38-Claims!BC38</f>
        <v>448179972.47515678</v>
      </c>
      <c r="BD38" s="7">
        <f>BC38*(1+'Int Rate'!BD38)+Premiums!BD38-Claims!BD38</f>
        <v>249749364.90338951</v>
      </c>
      <c r="BE38" s="7">
        <f>BD38*(1+'Int Rate'!BE38)+Premiums!BE38-Claims!BE38</f>
        <v>100615566.33877817</v>
      </c>
      <c r="BF38" s="7">
        <f>BE38*(1+'Int Rate'!BF38)+Premiums!BF38-Claims!BF38</f>
        <v>-24923274.8269348</v>
      </c>
      <c r="BG38" s="7">
        <f>BF38*(1+'Int Rate'!BG38)+Premiums!BG38-Claims!BG38</f>
        <v>-133894496.79141152</v>
      </c>
      <c r="BH38" s="7">
        <f>BG38*(1+'Int Rate'!BH38)+Premiums!BH38-Claims!BH38</f>
        <v>-236973712.71201077</v>
      </c>
      <c r="BI38" s="7">
        <f>BH38*(1+'Int Rate'!BI38)+Premiums!BI38-Claims!BI38</f>
        <v>-346864799.55373693</v>
      </c>
      <c r="BJ38" s="7">
        <f>BI38*(1+'Int Rate'!BJ38)+Premiums!BJ38-Claims!BJ38</f>
        <v>-388673254.48868954</v>
      </c>
      <c r="BK38" s="7">
        <f>BJ38*(1+'Int Rate'!BK38)+Premiums!BK38-Claims!BK38</f>
        <v>-460636341.80765212</v>
      </c>
      <c r="BL38" s="7">
        <f>BK38*(1+'Int Rate'!BL38)+Premiums!BL38-Claims!BL38</f>
        <v>-474449730.99671423</v>
      </c>
      <c r="BM38" s="7">
        <f>BL38*(1+'Int Rate'!BM38)+Premiums!BM38-Claims!BM38</f>
        <v>-552044967.5940783</v>
      </c>
      <c r="BN38" s="7">
        <f>BM38*(1+'Int Rate'!BN38)+Premiums!BN38-Claims!BN38</f>
        <v>-519126902.03599656</v>
      </c>
      <c r="BO38" s="7">
        <f>BN38*(1+'Int Rate'!BO38)+Premiums!BO38-Claims!BO38</f>
        <v>-615659035.92816257</v>
      </c>
      <c r="BP38" s="7">
        <f>BO38*(1+'Int Rate'!BP38)+Premiums!BP38-Claims!BP38</f>
        <v>-642102232.33202362</v>
      </c>
      <c r="BQ38" s="7">
        <f>BP38*(1+'Int Rate'!BQ38)+Premiums!BQ38-Claims!BQ38</f>
        <v>-628851152.86339021</v>
      </c>
      <c r="BR38" s="7">
        <f>BQ38*(1+'Int Rate'!BR38)+Premiums!BR38-Claims!BR38</f>
        <v>-630357010.20999897</v>
      </c>
      <c r="BS38" s="7">
        <f>BR38*(1+'Int Rate'!BS38)+Premiums!BS38-Claims!BS38</f>
        <v>-618568399.93281925</v>
      </c>
      <c r="BT38" s="7">
        <f>BS38*(1+'Int Rate'!BT38)+Premiums!BT38-Claims!BT38</f>
        <v>-642970888.27472091</v>
      </c>
    </row>
    <row r="39" spans="1:72" x14ac:dyDescent="0.25">
      <c r="A39" s="1">
        <v>38</v>
      </c>
      <c r="B39" s="7">
        <f>Premiums!B39</f>
        <v>22659800</v>
      </c>
      <c r="C39" s="7">
        <f>B39*(1+'Int Rate'!C39)+Premiums!C39-Claims!C39</f>
        <v>41187877.631962195</v>
      </c>
      <c r="D39" s="7">
        <f>C39*(1+'Int Rate'!D39)+Premiums!D39-Claims!D39</f>
        <v>61846970.373011366</v>
      </c>
      <c r="E39" s="7">
        <f>D39*(1+'Int Rate'!E39)+Premiums!E39-Claims!E39</f>
        <v>77917536.679740861</v>
      </c>
      <c r="F39" s="7">
        <f>E39*(1+'Int Rate'!F39)+Premiums!F39-Claims!F39</f>
        <v>104879290.84189251</v>
      </c>
      <c r="G39" s="7">
        <f>F39*(1+'Int Rate'!G39)+Premiums!G39-Claims!G39</f>
        <v>132272379.70290723</v>
      </c>
      <c r="H39" s="7">
        <f>G39*(1+'Int Rate'!H39)+Premiums!H39-Claims!H39</f>
        <v>151909879.00909087</v>
      </c>
      <c r="I39" s="7">
        <f>H39*(1+'Int Rate'!I39)+Premiums!I39-Claims!I39</f>
        <v>182143967.08379513</v>
      </c>
      <c r="J39" s="7">
        <f>I39*(1+'Int Rate'!J39)+Premiums!J39-Claims!J39</f>
        <v>215414214.44401821</v>
      </c>
      <c r="K39" s="7">
        <f>J39*(1+'Int Rate'!K39)+Premiums!K39-Claims!K39</f>
        <v>245856663.84289956</v>
      </c>
      <c r="L39" s="7">
        <f>K39*(1+'Int Rate'!L39)+Premiums!L39-Claims!L39</f>
        <v>317240029.84969944</v>
      </c>
      <c r="M39" s="7">
        <f>L39*(1+'Int Rate'!M39)+Premiums!M39-Claims!M39</f>
        <v>366635549.44427955</v>
      </c>
      <c r="N39" s="7">
        <f>M39*(1+'Int Rate'!N39)+Premiums!N39-Claims!N39</f>
        <v>329512073.09638542</v>
      </c>
      <c r="O39" s="7">
        <f>N39*(1+'Int Rate'!O39)+Premiums!O39-Claims!O39</f>
        <v>339284831.51807249</v>
      </c>
      <c r="P39" s="7">
        <f>O39*(1+'Int Rate'!P39)+Premiums!P39-Claims!P39</f>
        <v>386874231.05881435</v>
      </c>
      <c r="Q39" s="7">
        <f>P39*(1+'Int Rate'!Q39)+Premiums!Q39-Claims!Q39</f>
        <v>365869596.74054652</v>
      </c>
      <c r="R39" s="7">
        <f>Q39*(1+'Int Rate'!R39)+Premiums!R39-Claims!R39</f>
        <v>388248880.94279927</v>
      </c>
      <c r="S39" s="7">
        <f>R39*(1+'Int Rate'!S39)+Premiums!S39-Claims!S39</f>
        <v>421493677.52645385</v>
      </c>
      <c r="T39" s="7">
        <f>S39*(1+'Int Rate'!T39)+Premiums!T39-Claims!T39</f>
        <v>447742035.31306428</v>
      </c>
      <c r="U39" s="7">
        <f>T39*(1+'Int Rate'!U39)+Premiums!U39-Claims!U39</f>
        <v>532263158.48011339</v>
      </c>
      <c r="V39" s="7">
        <f>U39*(1+'Int Rate'!V39)+Premiums!V39-Claims!V39</f>
        <v>532159244.73657393</v>
      </c>
      <c r="W39" s="7">
        <f>V39*(1+'Int Rate'!W39)+Premiums!W39-Claims!W39</f>
        <v>563352444.08140194</v>
      </c>
      <c r="X39" s="7">
        <f>W39*(1+'Int Rate'!X39)+Premiums!X39-Claims!X39</f>
        <v>615533276.82688987</v>
      </c>
      <c r="Y39" s="7">
        <f>X39*(1+'Int Rate'!Y39)+Premiums!Y39-Claims!Y39</f>
        <v>637559260.978266</v>
      </c>
      <c r="Z39" s="7">
        <f>Y39*(1+'Int Rate'!Z39)+Premiums!Z39-Claims!Z39</f>
        <v>723593564.79214513</v>
      </c>
      <c r="AA39" s="7">
        <f>Z39*(1+'Int Rate'!AA39)+Premiums!AA39-Claims!AA39</f>
        <v>772930910.40444362</v>
      </c>
      <c r="AB39" s="7">
        <f>AA39*(1+'Int Rate'!AB39)+Premiums!AB39-Claims!AB39</f>
        <v>807762032.45322227</v>
      </c>
      <c r="AC39" s="7">
        <f>AB39*(1+'Int Rate'!AC39)+Premiums!AC39-Claims!AC39</f>
        <v>946802087.56355011</v>
      </c>
      <c r="AD39" s="7">
        <f>AC39*(1+'Int Rate'!AD39)+Premiums!AD39-Claims!AD39</f>
        <v>1030415453.9243785</v>
      </c>
      <c r="AE39" s="7">
        <f>AD39*(1+'Int Rate'!AE39)+Premiums!AE39-Claims!AE39</f>
        <v>860015836.40615439</v>
      </c>
      <c r="AF39" s="7">
        <f>AE39*(1+'Int Rate'!AF39)+Premiums!AF39-Claims!AF39</f>
        <v>903770737.8042897</v>
      </c>
      <c r="AG39" s="7">
        <f>AF39*(1+'Int Rate'!AG39)+Premiums!AG39-Claims!AG39</f>
        <v>1038868805.1551249</v>
      </c>
      <c r="AH39" s="7">
        <f>AG39*(1+'Int Rate'!AH39)+Premiums!AH39-Claims!AH39</f>
        <v>1044929892.3659716</v>
      </c>
      <c r="AI39" s="7">
        <f>AH39*(1+'Int Rate'!AI39)+Premiums!AI39-Claims!AI39</f>
        <v>1104133995.6819954</v>
      </c>
      <c r="AJ39" s="7">
        <f>AI39*(1+'Int Rate'!AJ39)+Premiums!AJ39-Claims!AJ39</f>
        <v>1036182745.5855765</v>
      </c>
      <c r="AK39" s="7">
        <f>AJ39*(1+'Int Rate'!AK39)+Premiums!AK39-Claims!AK39</f>
        <v>1213434585.0792263</v>
      </c>
      <c r="AL39" s="7">
        <f>AK39*(1+'Int Rate'!AL39)+Premiums!AL39-Claims!AL39</f>
        <v>1157655317.6194811</v>
      </c>
      <c r="AM39" s="7">
        <f>AL39*(1+'Int Rate'!AM39)+Premiums!AM39-Claims!AM39</f>
        <v>1202220848.8277819</v>
      </c>
      <c r="AN39" s="7">
        <f>AM39*(1+'Int Rate'!AN39)+Premiums!AN39-Claims!AN39</f>
        <v>1375101289.4940977</v>
      </c>
      <c r="AO39" s="7">
        <f>AN39*(1+'Int Rate'!AO39)+Premiums!AO39-Claims!AO39</f>
        <v>1145666481.7086735</v>
      </c>
      <c r="AP39" s="7">
        <f>AO39*(1+'Int Rate'!AP39)+Premiums!AP39-Claims!AP39</f>
        <v>1166681645.051342</v>
      </c>
      <c r="AQ39" s="7">
        <f>AP39*(1+'Int Rate'!AQ39)+Premiums!AQ39-Claims!AQ39</f>
        <v>1233101158.063076</v>
      </c>
      <c r="AR39" s="7">
        <f>AQ39*(1+'Int Rate'!AR39)+Premiums!AR39-Claims!AR39</f>
        <v>1258714690.5632262</v>
      </c>
      <c r="AS39" s="7">
        <f>AR39*(1+'Int Rate'!AS39)+Premiums!AS39-Claims!AS39</f>
        <v>1124012845.9470823</v>
      </c>
      <c r="AT39" s="7">
        <f>AS39*(1+'Int Rate'!AT39)+Premiums!AT39-Claims!AT39</f>
        <v>928881633.51170719</v>
      </c>
      <c r="AU39" s="7">
        <f>AT39*(1+'Int Rate'!AU39)+Premiums!AU39-Claims!AU39</f>
        <v>940234143.78580737</v>
      </c>
      <c r="AV39" s="7">
        <f>AU39*(1+'Int Rate'!AV39)+Premiums!AV39-Claims!AV39</f>
        <v>966951972.10127378</v>
      </c>
      <c r="AW39" s="7">
        <f>AV39*(1+'Int Rate'!AW39)+Premiums!AW39-Claims!AW39</f>
        <v>942803473.49660015</v>
      </c>
      <c r="AX39" s="7">
        <f>AW39*(1+'Int Rate'!AX39)+Premiums!AX39-Claims!AX39</f>
        <v>678496535.22888064</v>
      </c>
      <c r="AY39" s="7">
        <f>AX39*(1+'Int Rate'!AY39)+Premiums!AY39-Claims!AY39</f>
        <v>606640949.836429</v>
      </c>
      <c r="AZ39" s="7">
        <f>AY39*(1+'Int Rate'!AZ39)+Premiums!AZ39-Claims!AZ39</f>
        <v>403966210.85465765</v>
      </c>
      <c r="BA39" s="7">
        <f>AZ39*(1+'Int Rate'!BA39)+Premiums!BA39-Claims!BA39</f>
        <v>241714301.39796597</v>
      </c>
      <c r="BB39" s="7">
        <f>BA39*(1+'Int Rate'!BB39)+Premiums!BB39-Claims!BB39</f>
        <v>152809276.45031196</v>
      </c>
      <c r="BC39" s="7">
        <f>BB39*(1+'Int Rate'!BC39)+Premiums!BC39-Claims!BC39</f>
        <v>-5096982.0356845856</v>
      </c>
      <c r="BD39" s="7">
        <f>BC39*(1+'Int Rate'!BD39)+Premiums!BD39-Claims!BD39</f>
        <v>-180568096.9127143</v>
      </c>
      <c r="BE39" s="7">
        <f>BD39*(1+'Int Rate'!BE39)+Premiums!BE39-Claims!BE39</f>
        <v>-343583812.1084435</v>
      </c>
      <c r="BF39" s="7">
        <f>BE39*(1+'Int Rate'!BF39)+Premiums!BF39-Claims!BF39</f>
        <v>-514123281.44905341</v>
      </c>
      <c r="BG39" s="7">
        <f>BF39*(1+'Int Rate'!BG39)+Premiums!BG39-Claims!BG39</f>
        <v>-687443774.86277425</v>
      </c>
      <c r="BH39" s="7">
        <f>BG39*(1+'Int Rate'!BH39)+Premiums!BH39-Claims!BH39</f>
        <v>-796578173.18531096</v>
      </c>
      <c r="BI39" s="7">
        <f>BH39*(1+'Int Rate'!BI39)+Premiums!BI39-Claims!BI39</f>
        <v>-858829598.34745419</v>
      </c>
      <c r="BJ39" s="7">
        <f>BI39*(1+'Int Rate'!BJ39)+Premiums!BJ39-Claims!BJ39</f>
        <v>-915168142.21853197</v>
      </c>
      <c r="BK39" s="7">
        <f>BJ39*(1+'Int Rate'!BK39)+Premiums!BK39-Claims!BK39</f>
        <v>-1016122379.2536833</v>
      </c>
      <c r="BL39" s="7">
        <f>BK39*(1+'Int Rate'!BL39)+Premiums!BL39-Claims!BL39</f>
        <v>-1028045841.1173146</v>
      </c>
      <c r="BM39" s="7">
        <f>BL39*(1+'Int Rate'!BM39)+Premiums!BM39-Claims!BM39</f>
        <v>-1000569283.3105602</v>
      </c>
      <c r="BN39" s="7">
        <f>BM39*(1+'Int Rate'!BN39)+Premiums!BN39-Claims!BN39</f>
        <v>-1059682724.6649581</v>
      </c>
      <c r="BO39" s="7">
        <f>BN39*(1+'Int Rate'!BO39)+Premiums!BO39-Claims!BO39</f>
        <v>-1262351040.1619503</v>
      </c>
      <c r="BP39" s="7">
        <f>BO39*(1+'Int Rate'!BP39)+Premiums!BP39-Claims!BP39</f>
        <v>-1223147798.9229856</v>
      </c>
      <c r="BQ39" s="7">
        <f>BP39*(1+'Int Rate'!BQ39)+Premiums!BQ39-Claims!BQ39</f>
        <v>-1336129915.064728</v>
      </c>
      <c r="BR39" s="7">
        <f>BQ39*(1+'Int Rate'!BR39)+Premiums!BR39-Claims!BR39</f>
        <v>-1525612497.176692</v>
      </c>
      <c r="BS39" s="7">
        <f>BR39*(1+'Int Rate'!BS39)+Premiums!BS39-Claims!BS39</f>
        <v>-1659669204.5705624</v>
      </c>
      <c r="BT39" s="7">
        <f>BS39*(1+'Int Rate'!BT39)+Premiums!BT39-Claims!BT39</f>
        <v>-1860470817.7849305</v>
      </c>
    </row>
    <row r="40" spans="1:72" x14ac:dyDescent="0.25">
      <c r="A40" s="1">
        <v>39</v>
      </c>
      <c r="B40" s="7">
        <f>Premiums!B40</f>
        <v>22659800</v>
      </c>
      <c r="C40" s="7">
        <f>B40*(1+'Int Rate'!C40)+Premiums!C40-Claims!C40</f>
        <v>42926700.761944801</v>
      </c>
      <c r="D40" s="7">
        <f>C40*(1+'Int Rate'!D40)+Premiums!D40-Claims!D40</f>
        <v>64293676.752221242</v>
      </c>
      <c r="E40" s="7">
        <f>D40*(1+'Int Rate'!E40)+Premiums!E40-Claims!E40</f>
        <v>84746023.101070419</v>
      </c>
      <c r="F40" s="7">
        <f>E40*(1+'Int Rate'!F40)+Premiums!F40-Claims!F40</f>
        <v>111426179.55182874</v>
      </c>
      <c r="G40" s="7">
        <f>F40*(1+'Int Rate'!G40)+Premiums!G40-Claims!G40</f>
        <v>125076380.68827978</v>
      </c>
      <c r="H40" s="7">
        <f>G40*(1+'Int Rate'!H40)+Premiums!H40-Claims!H40</f>
        <v>144505668.57461083</v>
      </c>
      <c r="I40" s="7">
        <f>H40*(1+'Int Rate'!I40)+Premiums!I40-Claims!I40</f>
        <v>174005560.27493453</v>
      </c>
      <c r="J40" s="7">
        <f>I40*(1+'Int Rate'!J40)+Premiums!J40-Claims!J40</f>
        <v>184559786.18153837</v>
      </c>
      <c r="K40" s="7">
        <f>J40*(1+'Int Rate'!K40)+Premiums!K40-Claims!K40</f>
        <v>221987222.42861184</v>
      </c>
      <c r="L40" s="7">
        <f>K40*(1+'Int Rate'!L40)+Premiums!L40-Claims!L40</f>
        <v>249818371.62277976</v>
      </c>
      <c r="M40" s="7">
        <f>L40*(1+'Int Rate'!M40)+Premiums!M40-Claims!M40</f>
        <v>246339946.16062617</v>
      </c>
      <c r="N40" s="7">
        <f>M40*(1+'Int Rate'!N40)+Premiums!N40-Claims!N40</f>
        <v>284185691.52246922</v>
      </c>
      <c r="O40" s="7">
        <f>N40*(1+'Int Rate'!O40)+Premiums!O40-Claims!O40</f>
        <v>305004044.79057747</v>
      </c>
      <c r="P40" s="7">
        <f>O40*(1+'Int Rate'!P40)+Premiums!P40-Claims!P40</f>
        <v>301841658.24024582</v>
      </c>
      <c r="Q40" s="7">
        <f>P40*(1+'Int Rate'!Q40)+Premiums!Q40-Claims!Q40</f>
        <v>321292228.22849488</v>
      </c>
      <c r="R40" s="7">
        <f>Q40*(1+'Int Rate'!R40)+Premiums!R40-Claims!R40</f>
        <v>323703714.01796407</v>
      </c>
      <c r="S40" s="7">
        <f>R40*(1+'Int Rate'!S40)+Premiums!S40-Claims!S40</f>
        <v>324436374.46739948</v>
      </c>
      <c r="T40" s="7">
        <f>S40*(1+'Int Rate'!T40)+Premiums!T40-Claims!T40</f>
        <v>368584845.9407444</v>
      </c>
      <c r="U40" s="7">
        <f>T40*(1+'Int Rate'!U40)+Premiums!U40-Claims!U40</f>
        <v>370832689.8888247</v>
      </c>
      <c r="V40" s="7">
        <f>U40*(1+'Int Rate'!V40)+Premiums!V40-Claims!V40</f>
        <v>403244158.09750801</v>
      </c>
      <c r="W40" s="7">
        <f>V40*(1+'Int Rate'!W40)+Premiums!W40-Claims!W40</f>
        <v>444003126.57933557</v>
      </c>
      <c r="X40" s="7">
        <f>W40*(1+'Int Rate'!X40)+Premiums!X40-Claims!X40</f>
        <v>483543444.40473241</v>
      </c>
      <c r="Y40" s="7">
        <f>X40*(1+'Int Rate'!Y40)+Premiums!Y40-Claims!Y40</f>
        <v>526595992.17967021</v>
      </c>
      <c r="Z40" s="7">
        <f>Y40*(1+'Int Rate'!Z40)+Premiums!Z40-Claims!Z40</f>
        <v>533705318.54941714</v>
      </c>
      <c r="AA40" s="7">
        <f>Z40*(1+'Int Rate'!AA40)+Premiums!AA40-Claims!AA40</f>
        <v>553429458.49562168</v>
      </c>
      <c r="AB40" s="7">
        <f>AA40*(1+'Int Rate'!AB40)+Premiums!AB40-Claims!AB40</f>
        <v>608570788.38411152</v>
      </c>
      <c r="AC40" s="7">
        <f>AB40*(1+'Int Rate'!AC40)+Premiums!AC40-Claims!AC40</f>
        <v>610052158.36336625</v>
      </c>
      <c r="AD40" s="7">
        <f>AC40*(1+'Int Rate'!AD40)+Premiums!AD40-Claims!AD40</f>
        <v>678864240.68571639</v>
      </c>
      <c r="AE40" s="7">
        <f>AD40*(1+'Int Rate'!AE40)+Premiums!AE40-Claims!AE40</f>
        <v>718119491.51787007</v>
      </c>
      <c r="AF40" s="7">
        <f>AE40*(1+'Int Rate'!AF40)+Premiums!AF40-Claims!AF40</f>
        <v>740991451.78282201</v>
      </c>
      <c r="AG40" s="7">
        <f>AF40*(1+'Int Rate'!AG40)+Premiums!AG40-Claims!AG40</f>
        <v>795420671.85220599</v>
      </c>
      <c r="AH40" s="7">
        <f>AG40*(1+'Int Rate'!AH40)+Premiums!AH40-Claims!AH40</f>
        <v>774153509.53613424</v>
      </c>
      <c r="AI40" s="7">
        <f>AH40*(1+'Int Rate'!AI40)+Premiums!AI40-Claims!AI40</f>
        <v>918662808.84012401</v>
      </c>
      <c r="AJ40" s="7">
        <f>AI40*(1+'Int Rate'!AJ40)+Premiums!AJ40-Claims!AJ40</f>
        <v>1030194947.5686398</v>
      </c>
      <c r="AK40" s="7">
        <f>AJ40*(1+'Int Rate'!AK40)+Premiums!AK40-Claims!AK40</f>
        <v>993590912.11406565</v>
      </c>
      <c r="AL40" s="7">
        <f>AK40*(1+'Int Rate'!AL40)+Premiums!AL40-Claims!AL40</f>
        <v>1087848138.3976119</v>
      </c>
      <c r="AM40" s="7">
        <f>AL40*(1+'Int Rate'!AM40)+Premiums!AM40-Claims!AM40</f>
        <v>1003330253.0779496</v>
      </c>
      <c r="AN40" s="7">
        <f>AM40*(1+'Int Rate'!AN40)+Premiums!AN40-Claims!AN40</f>
        <v>1038877869.3400211</v>
      </c>
      <c r="AO40" s="7">
        <f>AN40*(1+'Int Rate'!AO40)+Premiums!AO40-Claims!AO40</f>
        <v>1047561983.2065513</v>
      </c>
      <c r="AP40" s="7">
        <f>AO40*(1+'Int Rate'!AP40)+Premiums!AP40-Claims!AP40</f>
        <v>991757536.80528212</v>
      </c>
      <c r="AQ40" s="7">
        <f>AP40*(1+'Int Rate'!AQ40)+Premiums!AQ40-Claims!AQ40</f>
        <v>926902553.64493155</v>
      </c>
      <c r="AR40" s="7">
        <f>AQ40*(1+'Int Rate'!AR40)+Premiums!AR40-Claims!AR40</f>
        <v>848233683.2170893</v>
      </c>
      <c r="AS40" s="7">
        <f>AR40*(1+'Int Rate'!AS40)+Premiums!AS40-Claims!AS40</f>
        <v>724343487.69967401</v>
      </c>
      <c r="AT40" s="7">
        <f>AS40*(1+'Int Rate'!AT40)+Premiums!AT40-Claims!AT40</f>
        <v>671386552.12784255</v>
      </c>
      <c r="AU40" s="7">
        <f>AT40*(1+'Int Rate'!AU40)+Premiums!AU40-Claims!AU40</f>
        <v>587606161.89117396</v>
      </c>
      <c r="AV40" s="7">
        <f>AU40*(1+'Int Rate'!AV40)+Premiums!AV40-Claims!AV40</f>
        <v>438851269.34327364</v>
      </c>
      <c r="AW40" s="7">
        <f>AV40*(1+'Int Rate'!AW40)+Premiums!AW40-Claims!AW40</f>
        <v>312990175.75377083</v>
      </c>
      <c r="AX40" s="7">
        <f>AW40*(1+'Int Rate'!AX40)+Premiums!AX40-Claims!AX40</f>
        <v>127332942.77864957</v>
      </c>
      <c r="AY40" s="7">
        <f>AX40*(1+'Int Rate'!AY40)+Premiums!AY40-Claims!AY40</f>
        <v>-47986323.218654722</v>
      </c>
      <c r="AZ40" s="7">
        <f>AY40*(1+'Int Rate'!AZ40)+Premiums!AZ40-Claims!AZ40</f>
        <v>-216764072.44149017</v>
      </c>
      <c r="BA40" s="7">
        <f>AZ40*(1+'Int Rate'!BA40)+Premiums!BA40-Claims!BA40</f>
        <v>-434387007.04915202</v>
      </c>
      <c r="BB40" s="7">
        <f>BA40*(1+'Int Rate'!BB40)+Premiums!BB40-Claims!BB40</f>
        <v>-604618794.91508055</v>
      </c>
      <c r="BC40" s="7">
        <f>BB40*(1+'Int Rate'!BC40)+Premiums!BC40-Claims!BC40</f>
        <v>-816300755.62279928</v>
      </c>
      <c r="BD40" s="7">
        <f>BC40*(1+'Int Rate'!BD40)+Premiums!BD40-Claims!BD40</f>
        <v>-1016182816.0618662</v>
      </c>
      <c r="BE40" s="7">
        <f>BD40*(1+'Int Rate'!BE40)+Premiums!BE40-Claims!BE40</f>
        <v>-1152907729.6802063</v>
      </c>
      <c r="BF40" s="7">
        <f>BE40*(1+'Int Rate'!BF40)+Premiums!BF40-Claims!BF40</f>
        <v>-1468068250.5742519</v>
      </c>
      <c r="BG40" s="7">
        <f>BF40*(1+'Int Rate'!BG40)+Premiums!BG40-Claims!BG40</f>
        <v>-1857930095.7882822</v>
      </c>
      <c r="BH40" s="7">
        <f>BG40*(1+'Int Rate'!BH40)+Premiums!BH40-Claims!BH40</f>
        <v>-2183031247.7361832</v>
      </c>
      <c r="BI40" s="7">
        <f>BH40*(1+'Int Rate'!BI40)+Premiums!BI40-Claims!BI40</f>
        <v>-2270933684.6814146</v>
      </c>
      <c r="BJ40" s="7">
        <f>BI40*(1+'Int Rate'!BJ40)+Premiums!BJ40-Claims!BJ40</f>
        <v>-2591165520.8694258</v>
      </c>
      <c r="BK40" s="7">
        <f>BJ40*(1+'Int Rate'!BK40)+Premiums!BK40-Claims!BK40</f>
        <v>-3041779310.9369693</v>
      </c>
      <c r="BL40" s="7">
        <f>BK40*(1+'Int Rate'!BL40)+Premiums!BL40-Claims!BL40</f>
        <v>-3426622549.4983401</v>
      </c>
      <c r="BM40" s="7">
        <f>BL40*(1+'Int Rate'!BM40)+Premiums!BM40-Claims!BM40</f>
        <v>-4201924776.7961354</v>
      </c>
      <c r="BN40" s="7">
        <f>BM40*(1+'Int Rate'!BN40)+Premiums!BN40-Claims!BN40</f>
        <v>-4291716067.5019183</v>
      </c>
      <c r="BO40" s="7">
        <f>BN40*(1+'Int Rate'!BO40)+Premiums!BO40-Claims!BO40</f>
        <v>-4169661652.9953675</v>
      </c>
      <c r="BP40" s="7">
        <f>BO40*(1+'Int Rate'!BP40)+Premiums!BP40-Claims!BP40</f>
        <v>-4546263027.3266029</v>
      </c>
      <c r="BQ40" s="7">
        <f>BP40*(1+'Int Rate'!BQ40)+Premiums!BQ40-Claims!BQ40</f>
        <v>-4354073315.547019</v>
      </c>
      <c r="BR40" s="7">
        <f>BQ40*(1+'Int Rate'!BR40)+Premiums!BR40-Claims!BR40</f>
        <v>-4634143188.7813921</v>
      </c>
      <c r="BS40" s="7">
        <f>BR40*(1+'Int Rate'!BS40)+Premiums!BS40-Claims!BS40</f>
        <v>-4947472238.8433352</v>
      </c>
      <c r="BT40" s="7">
        <f>BS40*(1+'Int Rate'!BT40)+Premiums!BT40-Claims!BT40</f>
        <v>-5159764011.7595358</v>
      </c>
    </row>
    <row r="41" spans="1:72" x14ac:dyDescent="0.25">
      <c r="A41" s="1">
        <v>40</v>
      </c>
      <c r="B41" s="7">
        <f>Premiums!B41</f>
        <v>22659800</v>
      </c>
      <c r="C41" s="7">
        <f>B41*(1+'Int Rate'!C41)+Premiums!C41-Claims!C41</f>
        <v>42275504.616357669</v>
      </c>
      <c r="D41" s="7">
        <f>C41*(1+'Int Rate'!D41)+Premiums!D41-Claims!D41</f>
        <v>60082326.785814032</v>
      </c>
      <c r="E41" s="7">
        <f>D41*(1+'Int Rate'!E41)+Premiums!E41-Claims!E41</f>
        <v>72528412.638027728</v>
      </c>
      <c r="F41" s="7">
        <f>E41*(1+'Int Rate'!F41)+Premiums!F41-Claims!F41</f>
        <v>94190277.934749156</v>
      </c>
      <c r="G41" s="7">
        <f>F41*(1+'Int Rate'!G41)+Premiums!G41-Claims!G41</f>
        <v>125301112.69148815</v>
      </c>
      <c r="H41" s="7">
        <f>G41*(1+'Int Rate'!H41)+Premiums!H41-Claims!H41</f>
        <v>158641168.25601587</v>
      </c>
      <c r="I41" s="7">
        <f>H41*(1+'Int Rate'!I41)+Premiums!I41-Claims!I41</f>
        <v>175158354.02689776</v>
      </c>
      <c r="J41" s="7">
        <f>I41*(1+'Int Rate'!J41)+Premiums!J41-Claims!J41</f>
        <v>199304926.39474955</v>
      </c>
      <c r="K41" s="7">
        <f>J41*(1+'Int Rate'!K41)+Premiums!K41-Claims!K41</f>
        <v>219788180.69967738</v>
      </c>
      <c r="L41" s="7">
        <f>K41*(1+'Int Rate'!L41)+Premiums!L41-Claims!L41</f>
        <v>223711878.79012775</v>
      </c>
      <c r="M41" s="7">
        <f>L41*(1+'Int Rate'!M41)+Premiums!M41-Claims!M41</f>
        <v>233847704.09298626</v>
      </c>
      <c r="N41" s="7">
        <f>M41*(1+'Int Rate'!N41)+Premiums!N41-Claims!N41</f>
        <v>261344505.71855539</v>
      </c>
      <c r="O41" s="7">
        <f>N41*(1+'Int Rate'!O41)+Premiums!O41-Claims!O41</f>
        <v>297926911.04578894</v>
      </c>
      <c r="P41" s="7">
        <f>O41*(1+'Int Rate'!P41)+Premiums!P41-Claims!P41</f>
        <v>331573164.6532107</v>
      </c>
      <c r="Q41" s="7">
        <f>P41*(1+'Int Rate'!Q41)+Premiums!Q41-Claims!Q41</f>
        <v>386655368.47066879</v>
      </c>
      <c r="R41" s="7">
        <f>Q41*(1+'Int Rate'!R41)+Premiums!R41-Claims!R41</f>
        <v>444213263.08210319</v>
      </c>
      <c r="S41" s="7">
        <f>R41*(1+'Int Rate'!S41)+Premiums!S41-Claims!S41</f>
        <v>489978910.96555263</v>
      </c>
      <c r="T41" s="7">
        <f>S41*(1+'Int Rate'!T41)+Premiums!T41-Claims!T41</f>
        <v>564428029.76536179</v>
      </c>
      <c r="U41" s="7">
        <f>T41*(1+'Int Rate'!U41)+Premiums!U41-Claims!U41</f>
        <v>610365461.16429341</v>
      </c>
      <c r="V41" s="7">
        <f>U41*(1+'Int Rate'!V41)+Premiums!V41-Claims!V41</f>
        <v>625220971.7168268</v>
      </c>
      <c r="W41" s="7">
        <f>V41*(1+'Int Rate'!W41)+Premiums!W41-Claims!W41</f>
        <v>659021102.59561694</v>
      </c>
      <c r="X41" s="7">
        <f>W41*(1+'Int Rate'!X41)+Premiums!X41-Claims!X41</f>
        <v>586182260.04048908</v>
      </c>
      <c r="Y41" s="7">
        <f>X41*(1+'Int Rate'!Y41)+Premiums!Y41-Claims!Y41</f>
        <v>620891060.59810531</v>
      </c>
      <c r="Z41" s="7">
        <f>Y41*(1+'Int Rate'!Z41)+Premiums!Z41-Claims!Z41</f>
        <v>658714560.54210842</v>
      </c>
      <c r="AA41" s="7">
        <f>Z41*(1+'Int Rate'!AA41)+Premiums!AA41-Claims!AA41</f>
        <v>746525131.43209338</v>
      </c>
      <c r="AB41" s="7">
        <f>AA41*(1+'Int Rate'!AB41)+Premiums!AB41-Claims!AB41</f>
        <v>863758739.40020597</v>
      </c>
      <c r="AC41" s="7">
        <f>AB41*(1+'Int Rate'!AC41)+Premiums!AC41-Claims!AC41</f>
        <v>934276175.60331714</v>
      </c>
      <c r="AD41" s="7">
        <f>AC41*(1+'Int Rate'!AD41)+Premiums!AD41-Claims!AD41</f>
        <v>876874498.57298923</v>
      </c>
      <c r="AE41" s="7">
        <f>AD41*(1+'Int Rate'!AE41)+Premiums!AE41-Claims!AE41</f>
        <v>916295188.64052355</v>
      </c>
      <c r="AF41" s="7">
        <f>AE41*(1+'Int Rate'!AF41)+Premiums!AF41-Claims!AF41</f>
        <v>965641356.43817866</v>
      </c>
      <c r="AG41" s="7">
        <f>AF41*(1+'Int Rate'!AG41)+Premiums!AG41-Claims!AG41</f>
        <v>987583121.64010406</v>
      </c>
      <c r="AH41" s="7">
        <f>AG41*(1+'Int Rate'!AH41)+Premiums!AH41-Claims!AH41</f>
        <v>977528640.43520582</v>
      </c>
      <c r="AI41" s="7">
        <f>AH41*(1+'Int Rate'!AI41)+Premiums!AI41-Claims!AI41</f>
        <v>1010455591.1878748</v>
      </c>
      <c r="AJ41" s="7">
        <f>AI41*(1+'Int Rate'!AJ41)+Premiums!AJ41-Claims!AJ41</f>
        <v>992384191.23204684</v>
      </c>
      <c r="AK41" s="7">
        <f>AJ41*(1+'Int Rate'!AK41)+Premiums!AK41-Claims!AK41</f>
        <v>876689965.45518827</v>
      </c>
      <c r="AL41" s="7">
        <f>AK41*(1+'Int Rate'!AL41)+Premiums!AL41-Claims!AL41</f>
        <v>860532654.42535329</v>
      </c>
      <c r="AM41" s="7">
        <f>AL41*(1+'Int Rate'!AM41)+Premiums!AM41-Claims!AM41</f>
        <v>919634146.51757705</v>
      </c>
      <c r="AN41" s="7">
        <f>AM41*(1+'Int Rate'!AN41)+Premiums!AN41-Claims!AN41</f>
        <v>912653588.80909908</v>
      </c>
      <c r="AO41" s="7">
        <f>AN41*(1+'Int Rate'!AO41)+Premiums!AO41-Claims!AO41</f>
        <v>916275792.23533678</v>
      </c>
      <c r="AP41" s="7">
        <f>AO41*(1+'Int Rate'!AP41)+Premiums!AP41-Claims!AP41</f>
        <v>850571901.64618111</v>
      </c>
      <c r="AQ41" s="7">
        <f>AP41*(1+'Int Rate'!AQ41)+Premiums!AQ41-Claims!AQ41</f>
        <v>896765710.94492674</v>
      </c>
      <c r="AR41" s="7">
        <f>AQ41*(1+'Int Rate'!AR41)+Premiums!AR41-Claims!AR41</f>
        <v>796232926.81623018</v>
      </c>
      <c r="AS41" s="7">
        <f>AR41*(1+'Int Rate'!AS41)+Premiums!AS41-Claims!AS41</f>
        <v>665382203.71835005</v>
      </c>
      <c r="AT41" s="7">
        <f>AS41*(1+'Int Rate'!AT41)+Premiums!AT41-Claims!AT41</f>
        <v>486664515.14633584</v>
      </c>
      <c r="AU41" s="7">
        <f>AT41*(1+'Int Rate'!AU41)+Premiums!AU41-Claims!AU41</f>
        <v>395846670.66415149</v>
      </c>
      <c r="AV41" s="7">
        <f>AU41*(1+'Int Rate'!AV41)+Premiums!AV41-Claims!AV41</f>
        <v>289558630.84962976</v>
      </c>
      <c r="AW41" s="7">
        <f>AV41*(1+'Int Rate'!AW41)+Premiums!AW41-Claims!AW41</f>
        <v>152451881.9069134</v>
      </c>
      <c r="AX41" s="7">
        <f>AW41*(1+'Int Rate'!AX41)+Premiums!AX41-Claims!AX41</f>
        <v>11491591.744647354</v>
      </c>
      <c r="AY41" s="7">
        <f>AX41*(1+'Int Rate'!AY41)+Premiums!AY41-Claims!AY41</f>
        <v>-164579326.95489386</v>
      </c>
      <c r="AZ41" s="7">
        <f>AY41*(1+'Int Rate'!AZ41)+Premiums!AZ41-Claims!AZ41</f>
        <v>-343728347.93139595</v>
      </c>
      <c r="BA41" s="7">
        <f>AZ41*(1+'Int Rate'!BA41)+Premiums!BA41-Claims!BA41</f>
        <v>-540762951.64930832</v>
      </c>
      <c r="BB41" s="7">
        <f>BA41*(1+'Int Rate'!BB41)+Premiums!BB41-Claims!BB41</f>
        <v>-801903409.12133849</v>
      </c>
      <c r="BC41" s="7">
        <f>BB41*(1+'Int Rate'!BC41)+Premiums!BC41-Claims!BC41</f>
        <v>-1070426690.1091657</v>
      </c>
      <c r="BD41" s="7">
        <f>BC41*(1+'Int Rate'!BD41)+Premiums!BD41-Claims!BD41</f>
        <v>-1263898809.0829422</v>
      </c>
      <c r="BE41" s="7">
        <f>BD41*(1+'Int Rate'!BE41)+Premiums!BE41-Claims!BE41</f>
        <v>-1551375112.155355</v>
      </c>
      <c r="BF41" s="7">
        <f>BE41*(1+'Int Rate'!BF41)+Premiums!BF41-Claims!BF41</f>
        <v>-1909783479.533102</v>
      </c>
      <c r="BG41" s="7">
        <f>BF41*(1+'Int Rate'!BG41)+Premiums!BG41-Claims!BG41</f>
        <v>-2065552488.5559137</v>
      </c>
      <c r="BH41" s="7">
        <f>BG41*(1+'Int Rate'!BH41)+Premiums!BH41-Claims!BH41</f>
        <v>-2344759647.613565</v>
      </c>
      <c r="BI41" s="7">
        <f>BH41*(1+'Int Rate'!BI41)+Premiums!BI41-Claims!BI41</f>
        <v>-2416990009.8464947</v>
      </c>
      <c r="BJ41" s="7">
        <f>BI41*(1+'Int Rate'!BJ41)+Premiums!BJ41-Claims!BJ41</f>
        <v>-2769151196.0232439</v>
      </c>
      <c r="BK41" s="7">
        <f>BJ41*(1+'Int Rate'!BK41)+Premiums!BK41-Claims!BK41</f>
        <v>-3163131765.788403</v>
      </c>
      <c r="BL41" s="7">
        <f>BK41*(1+'Int Rate'!BL41)+Premiums!BL41-Claims!BL41</f>
        <v>-3545549919.2618017</v>
      </c>
      <c r="BM41" s="7">
        <f>BL41*(1+'Int Rate'!BM41)+Premiums!BM41-Claims!BM41</f>
        <v>-3405432516.6816263</v>
      </c>
      <c r="BN41" s="7">
        <f>BM41*(1+'Int Rate'!BN41)+Premiums!BN41-Claims!BN41</f>
        <v>-3395578264.2946787</v>
      </c>
      <c r="BO41" s="7">
        <f>BN41*(1+'Int Rate'!BO41)+Premiums!BO41-Claims!BO41</f>
        <v>-3969855640.9634318</v>
      </c>
      <c r="BP41" s="7">
        <f>BO41*(1+'Int Rate'!BP41)+Premiums!BP41-Claims!BP41</f>
        <v>-3798792467.601871</v>
      </c>
      <c r="BQ41" s="7">
        <f>BP41*(1+'Int Rate'!BQ41)+Premiums!BQ41-Claims!BQ41</f>
        <v>-4196537099.7606559</v>
      </c>
      <c r="BR41" s="7">
        <f>BQ41*(1+'Int Rate'!BR41)+Premiums!BR41-Claims!BR41</f>
        <v>-4424934217.9109535</v>
      </c>
      <c r="BS41" s="7">
        <f>BR41*(1+'Int Rate'!BS41)+Premiums!BS41-Claims!BS41</f>
        <v>-4301779433.0924854</v>
      </c>
      <c r="BT41" s="7">
        <f>BS41*(1+'Int Rate'!BT41)+Premiums!BT41-Claims!BT41</f>
        <v>-4087733597.0931258</v>
      </c>
    </row>
    <row r="42" spans="1:72" x14ac:dyDescent="0.25">
      <c r="A42" s="1">
        <v>41</v>
      </c>
      <c r="B42" s="7">
        <f>Premiums!B42</f>
        <v>22659800</v>
      </c>
      <c r="C42" s="7">
        <f>B42*(1+'Int Rate'!C42)+Premiums!C42-Claims!C42</f>
        <v>45193516.499975696</v>
      </c>
      <c r="D42" s="7">
        <f>C42*(1+'Int Rate'!D42)+Premiums!D42-Claims!D42</f>
        <v>62909590.545692652</v>
      </c>
      <c r="E42" s="7">
        <f>D42*(1+'Int Rate'!E42)+Premiums!E42-Claims!E42</f>
        <v>81350834.476852179</v>
      </c>
      <c r="F42" s="7">
        <f>E42*(1+'Int Rate'!F42)+Premiums!F42-Claims!F42</f>
        <v>103409342.93053912</v>
      </c>
      <c r="G42" s="7">
        <f>F42*(1+'Int Rate'!G42)+Premiums!G42-Claims!G42</f>
        <v>114753971.03177014</v>
      </c>
      <c r="H42" s="7">
        <f>G42*(1+'Int Rate'!H42)+Premiums!H42-Claims!H42</f>
        <v>146033675.69113421</v>
      </c>
      <c r="I42" s="7">
        <f>H42*(1+'Int Rate'!I42)+Premiums!I42-Claims!I42</f>
        <v>170048217.08309948</v>
      </c>
      <c r="J42" s="7">
        <f>I42*(1+'Int Rate'!J42)+Premiums!J42-Claims!J42</f>
        <v>192381111.88092089</v>
      </c>
      <c r="K42" s="7">
        <f>J42*(1+'Int Rate'!K42)+Premiums!K42-Claims!K42</f>
        <v>235914904.18598974</v>
      </c>
      <c r="L42" s="7">
        <f>K42*(1+'Int Rate'!L42)+Premiums!L42-Claims!L42</f>
        <v>274680602.8219685</v>
      </c>
      <c r="M42" s="7">
        <f>L42*(1+'Int Rate'!M42)+Premiums!M42-Claims!M42</f>
        <v>292568424.44495392</v>
      </c>
      <c r="N42" s="7">
        <f>M42*(1+'Int Rate'!N42)+Premiums!N42-Claims!N42</f>
        <v>291391779.54082537</v>
      </c>
      <c r="O42" s="7">
        <f>N42*(1+'Int Rate'!O42)+Premiums!O42-Claims!O42</f>
        <v>323450866.62554115</v>
      </c>
      <c r="P42" s="7">
        <f>O42*(1+'Int Rate'!P42)+Premiums!P42-Claims!P42</f>
        <v>377203583.19049406</v>
      </c>
      <c r="Q42" s="7">
        <f>P42*(1+'Int Rate'!Q42)+Premiums!Q42-Claims!Q42</f>
        <v>406747550.02970725</v>
      </c>
      <c r="R42" s="7">
        <f>Q42*(1+'Int Rate'!R42)+Premiums!R42-Claims!R42</f>
        <v>417751950.46718305</v>
      </c>
      <c r="S42" s="7">
        <f>R42*(1+'Int Rate'!S42)+Premiums!S42-Claims!S42</f>
        <v>441838608.91571164</v>
      </c>
      <c r="T42" s="7">
        <f>S42*(1+'Int Rate'!T42)+Premiums!T42-Claims!T42</f>
        <v>451550983.33928567</v>
      </c>
      <c r="U42" s="7">
        <f>T42*(1+'Int Rate'!U42)+Premiums!U42-Claims!U42</f>
        <v>544086634.49359787</v>
      </c>
      <c r="V42" s="7">
        <f>U42*(1+'Int Rate'!V42)+Premiums!V42-Claims!V42</f>
        <v>604813625.85080886</v>
      </c>
      <c r="W42" s="7">
        <f>V42*(1+'Int Rate'!W42)+Premiums!W42-Claims!W42</f>
        <v>674347435.88188004</v>
      </c>
      <c r="X42" s="7">
        <f>W42*(1+'Int Rate'!X42)+Premiums!X42-Claims!X42</f>
        <v>729617845.1098839</v>
      </c>
      <c r="Y42" s="7">
        <f>X42*(1+'Int Rate'!Y42)+Premiums!Y42-Claims!Y42</f>
        <v>717398144.69109654</v>
      </c>
      <c r="Z42" s="7">
        <f>Y42*(1+'Int Rate'!Z42)+Premiums!Z42-Claims!Z42</f>
        <v>710690122.24347162</v>
      </c>
      <c r="AA42" s="7">
        <f>Z42*(1+'Int Rate'!AA42)+Premiums!AA42-Claims!AA42</f>
        <v>751125485.8697319</v>
      </c>
      <c r="AB42" s="7">
        <f>AA42*(1+'Int Rate'!AB42)+Premiums!AB42-Claims!AB42</f>
        <v>768314040.1137675</v>
      </c>
      <c r="AC42" s="7">
        <f>AB42*(1+'Int Rate'!AC42)+Premiums!AC42-Claims!AC42</f>
        <v>681884754.10403645</v>
      </c>
      <c r="AD42" s="7">
        <f>AC42*(1+'Int Rate'!AD42)+Premiums!AD42-Claims!AD42</f>
        <v>702967496.58348644</v>
      </c>
      <c r="AE42" s="7">
        <f>AD42*(1+'Int Rate'!AE42)+Premiums!AE42-Claims!AE42</f>
        <v>697378893.70162034</v>
      </c>
      <c r="AF42" s="7">
        <f>AE42*(1+'Int Rate'!AF42)+Premiums!AF42-Claims!AF42</f>
        <v>733580801.04016471</v>
      </c>
      <c r="AG42" s="7">
        <f>AF42*(1+'Int Rate'!AG42)+Premiums!AG42-Claims!AG42</f>
        <v>743320908.76411176</v>
      </c>
      <c r="AH42" s="7">
        <f>AG42*(1+'Int Rate'!AH42)+Premiums!AH42-Claims!AH42</f>
        <v>793436245.29846275</v>
      </c>
      <c r="AI42" s="7">
        <f>AH42*(1+'Int Rate'!AI42)+Premiums!AI42-Claims!AI42</f>
        <v>925699689.94525778</v>
      </c>
      <c r="AJ42" s="7">
        <f>AI42*(1+'Int Rate'!AJ42)+Premiums!AJ42-Claims!AJ42</f>
        <v>991113419.88430583</v>
      </c>
      <c r="AK42" s="7">
        <f>AJ42*(1+'Int Rate'!AK42)+Premiums!AK42-Claims!AK42</f>
        <v>960161521.5542599</v>
      </c>
      <c r="AL42" s="7">
        <f>AK42*(1+'Int Rate'!AL42)+Premiums!AL42-Claims!AL42</f>
        <v>965059078.42740524</v>
      </c>
      <c r="AM42" s="7">
        <f>AL42*(1+'Int Rate'!AM42)+Premiums!AM42-Claims!AM42</f>
        <v>882036193.86404049</v>
      </c>
      <c r="AN42" s="7">
        <f>AM42*(1+'Int Rate'!AN42)+Premiums!AN42-Claims!AN42</f>
        <v>946350889.7714597</v>
      </c>
      <c r="AO42" s="7">
        <f>AN42*(1+'Int Rate'!AO42)+Premiums!AO42-Claims!AO42</f>
        <v>982667836.40715098</v>
      </c>
      <c r="AP42" s="7">
        <f>AO42*(1+'Int Rate'!AP42)+Premiums!AP42-Claims!AP42</f>
        <v>1004042195.1755984</v>
      </c>
      <c r="AQ42" s="7">
        <f>AP42*(1+'Int Rate'!AQ42)+Premiums!AQ42-Claims!AQ42</f>
        <v>937051113.16491604</v>
      </c>
      <c r="AR42" s="7">
        <f>AQ42*(1+'Int Rate'!AR42)+Premiums!AR42-Claims!AR42</f>
        <v>866310508.37098992</v>
      </c>
      <c r="AS42" s="7">
        <f>AR42*(1+'Int Rate'!AS42)+Premiums!AS42-Claims!AS42</f>
        <v>758470342.03294802</v>
      </c>
      <c r="AT42" s="7">
        <f>AS42*(1+'Int Rate'!AT42)+Premiums!AT42-Claims!AT42</f>
        <v>687069980.33963263</v>
      </c>
      <c r="AU42" s="7">
        <f>AT42*(1+'Int Rate'!AU42)+Premiums!AU42-Claims!AU42</f>
        <v>602882428.33141863</v>
      </c>
      <c r="AV42" s="7">
        <f>AU42*(1+'Int Rate'!AV42)+Premiums!AV42-Claims!AV42</f>
        <v>445340994.91263187</v>
      </c>
      <c r="AW42" s="7">
        <f>AV42*(1+'Int Rate'!AW42)+Premiums!AW42-Claims!AW42</f>
        <v>255646956.01679742</v>
      </c>
      <c r="AX42" s="7">
        <f>AW42*(1+'Int Rate'!AX42)+Premiums!AX42-Claims!AX42</f>
        <v>87518553.717895091</v>
      </c>
      <c r="AY42" s="7">
        <f>AX42*(1+'Int Rate'!AY42)+Premiums!AY42-Claims!AY42</f>
        <v>-88092865.546842277</v>
      </c>
      <c r="AZ42" s="7">
        <f>AY42*(1+'Int Rate'!AZ42)+Premiums!AZ42-Claims!AZ42</f>
        <v>-266872023.77126908</v>
      </c>
      <c r="BA42" s="7">
        <f>AZ42*(1+'Int Rate'!BA42)+Premiums!BA42-Claims!BA42</f>
        <v>-502155217.59604478</v>
      </c>
      <c r="BB42" s="7">
        <f>BA42*(1+'Int Rate'!BB42)+Premiums!BB42-Claims!BB42</f>
        <v>-626787851.15065145</v>
      </c>
      <c r="BC42" s="7">
        <f>BB42*(1+'Int Rate'!BC42)+Premiums!BC42-Claims!BC42</f>
        <v>-824124068.68463528</v>
      </c>
      <c r="BD42" s="7">
        <f>BC42*(1+'Int Rate'!BD42)+Premiums!BD42-Claims!BD42</f>
        <v>-995177001.81056738</v>
      </c>
      <c r="BE42" s="7">
        <f>BD42*(1+'Int Rate'!BE42)+Premiums!BE42-Claims!BE42</f>
        <v>-1190913667.6969259</v>
      </c>
      <c r="BF42" s="7">
        <f>BE42*(1+'Int Rate'!BF42)+Premiums!BF42-Claims!BF42</f>
        <v>-1387151344.4211719</v>
      </c>
      <c r="BG42" s="7">
        <f>BF42*(1+'Int Rate'!BG42)+Premiums!BG42-Claims!BG42</f>
        <v>-1532302347.7413993</v>
      </c>
      <c r="BH42" s="7">
        <f>BG42*(1+'Int Rate'!BH42)+Premiums!BH42-Claims!BH42</f>
        <v>-1708948256.1117537</v>
      </c>
      <c r="BI42" s="7">
        <f>BH42*(1+'Int Rate'!BI42)+Premiums!BI42-Claims!BI42</f>
        <v>-1818114197.4376383</v>
      </c>
      <c r="BJ42" s="7">
        <f>BI42*(1+'Int Rate'!BJ42)+Premiums!BJ42-Claims!BJ42</f>
        <v>-2191046102.884181</v>
      </c>
      <c r="BK42" s="7">
        <f>BJ42*(1+'Int Rate'!BK42)+Premiums!BK42-Claims!BK42</f>
        <v>-2301987856.9288769</v>
      </c>
      <c r="BL42" s="7">
        <f>BK42*(1+'Int Rate'!BL42)+Premiums!BL42-Claims!BL42</f>
        <v>-2503865936.9186945</v>
      </c>
      <c r="BM42" s="7">
        <f>BL42*(1+'Int Rate'!BM42)+Premiums!BM42-Claims!BM42</f>
        <v>-2821000486.6225381</v>
      </c>
      <c r="BN42" s="7">
        <f>BM42*(1+'Int Rate'!BN42)+Premiums!BN42-Claims!BN42</f>
        <v>-3325412725.6068697</v>
      </c>
      <c r="BO42" s="7">
        <f>BN42*(1+'Int Rate'!BO42)+Premiums!BO42-Claims!BO42</f>
        <v>-3421321461.008811</v>
      </c>
      <c r="BP42" s="7">
        <f>BO42*(1+'Int Rate'!BP42)+Premiums!BP42-Claims!BP42</f>
        <v>-4041784493.6844821</v>
      </c>
      <c r="BQ42" s="7">
        <f>BP42*(1+'Int Rate'!BQ42)+Premiums!BQ42-Claims!BQ42</f>
        <v>-4353604118.604847</v>
      </c>
      <c r="BR42" s="7">
        <f>BQ42*(1+'Int Rate'!BR42)+Premiums!BR42-Claims!BR42</f>
        <v>-5019846639.1856947</v>
      </c>
      <c r="BS42" s="7">
        <f>BR42*(1+'Int Rate'!BS42)+Premiums!BS42-Claims!BS42</f>
        <v>-4949725299.7231159</v>
      </c>
      <c r="BT42" s="7">
        <f>BS42*(1+'Int Rate'!BT42)+Premiums!BT42-Claims!BT42</f>
        <v>-4978466776.6185446</v>
      </c>
    </row>
    <row r="43" spans="1:72" x14ac:dyDescent="0.25">
      <c r="A43" s="1">
        <v>42</v>
      </c>
      <c r="B43" s="7">
        <f>Premiums!B43</f>
        <v>22659800</v>
      </c>
      <c r="C43" s="7">
        <f>B43*(1+'Int Rate'!C43)+Premiums!C43-Claims!C43</f>
        <v>46498126.481605507</v>
      </c>
      <c r="D43" s="7">
        <f>C43*(1+'Int Rate'!D43)+Premiums!D43-Claims!D43</f>
        <v>65463286.887893617</v>
      </c>
      <c r="E43" s="7">
        <f>D43*(1+'Int Rate'!E43)+Premiums!E43-Claims!E43</f>
        <v>92265034.623905063</v>
      </c>
      <c r="F43" s="7">
        <f>E43*(1+'Int Rate'!F43)+Premiums!F43-Claims!F43</f>
        <v>111984644.35665113</v>
      </c>
      <c r="G43" s="7">
        <f>F43*(1+'Int Rate'!G43)+Premiums!G43-Claims!G43</f>
        <v>146646190.41642031</v>
      </c>
      <c r="H43" s="7">
        <f>G43*(1+'Int Rate'!H43)+Premiums!H43-Claims!H43</f>
        <v>189455425.33027071</v>
      </c>
      <c r="I43" s="7">
        <f>H43*(1+'Int Rate'!I43)+Premiums!I43-Claims!I43</f>
        <v>227275772.89329806</v>
      </c>
      <c r="J43" s="7">
        <f>I43*(1+'Int Rate'!J43)+Premiums!J43-Claims!J43</f>
        <v>238840659.57205448</v>
      </c>
      <c r="K43" s="7">
        <f>J43*(1+'Int Rate'!K43)+Premiums!K43-Claims!K43</f>
        <v>294617301.30086112</v>
      </c>
      <c r="L43" s="7">
        <f>K43*(1+'Int Rate'!L43)+Premiums!L43-Claims!L43</f>
        <v>364235782.62699395</v>
      </c>
      <c r="M43" s="7">
        <f>L43*(1+'Int Rate'!M43)+Premiums!M43-Claims!M43</f>
        <v>414106912.80879915</v>
      </c>
      <c r="N43" s="7">
        <f>M43*(1+'Int Rate'!N43)+Premiums!N43-Claims!N43</f>
        <v>485939332.10882145</v>
      </c>
      <c r="O43" s="7">
        <f>N43*(1+'Int Rate'!O43)+Premiums!O43-Claims!O43</f>
        <v>490347655.15165007</v>
      </c>
      <c r="P43" s="7">
        <f>O43*(1+'Int Rate'!P43)+Premiums!P43-Claims!P43</f>
        <v>570644786.31117988</v>
      </c>
      <c r="Q43" s="7">
        <f>P43*(1+'Int Rate'!Q43)+Premiums!Q43-Claims!Q43</f>
        <v>540839717.00313282</v>
      </c>
      <c r="R43" s="7">
        <f>Q43*(1+'Int Rate'!R43)+Premiums!R43-Claims!R43</f>
        <v>601390771.076406</v>
      </c>
      <c r="S43" s="7">
        <f>R43*(1+'Int Rate'!S43)+Premiums!S43-Claims!S43</f>
        <v>682032763.86984897</v>
      </c>
      <c r="T43" s="7">
        <f>S43*(1+'Int Rate'!T43)+Premiums!T43-Claims!T43</f>
        <v>742302190.63262534</v>
      </c>
      <c r="U43" s="7">
        <f>T43*(1+'Int Rate'!U43)+Premiums!U43-Claims!U43</f>
        <v>752347166.63686121</v>
      </c>
      <c r="V43" s="7">
        <f>U43*(1+'Int Rate'!V43)+Premiums!V43-Claims!V43</f>
        <v>739840282.05078435</v>
      </c>
      <c r="W43" s="7">
        <f>V43*(1+'Int Rate'!W43)+Premiums!W43-Claims!W43</f>
        <v>784003617.38357341</v>
      </c>
      <c r="X43" s="7">
        <f>W43*(1+'Int Rate'!X43)+Premiums!X43-Claims!X43</f>
        <v>687180025.53188181</v>
      </c>
      <c r="Y43" s="7">
        <f>X43*(1+'Int Rate'!Y43)+Premiums!Y43-Claims!Y43</f>
        <v>690845727.44142795</v>
      </c>
      <c r="Z43" s="7">
        <f>Y43*(1+'Int Rate'!Z43)+Premiums!Z43-Claims!Z43</f>
        <v>703749362.44444692</v>
      </c>
      <c r="AA43" s="7">
        <f>Z43*(1+'Int Rate'!AA43)+Premiums!AA43-Claims!AA43</f>
        <v>856686577.93142438</v>
      </c>
      <c r="AB43" s="7">
        <f>AA43*(1+'Int Rate'!AB43)+Premiums!AB43-Claims!AB43</f>
        <v>914810675.91217482</v>
      </c>
      <c r="AC43" s="7">
        <f>AB43*(1+'Int Rate'!AC43)+Premiums!AC43-Claims!AC43</f>
        <v>955729093.99965727</v>
      </c>
      <c r="AD43" s="7">
        <f>AC43*(1+'Int Rate'!AD43)+Premiums!AD43-Claims!AD43</f>
        <v>1132366747.0097809</v>
      </c>
      <c r="AE43" s="7">
        <f>AD43*(1+'Int Rate'!AE43)+Premiums!AE43-Claims!AE43</f>
        <v>1250975639.3077972</v>
      </c>
      <c r="AF43" s="7">
        <f>AE43*(1+'Int Rate'!AF43)+Premiums!AF43-Claims!AF43</f>
        <v>1331548846.7770858</v>
      </c>
      <c r="AG43" s="7">
        <f>AF43*(1+'Int Rate'!AG43)+Premiums!AG43-Claims!AG43</f>
        <v>1404928142.8545382</v>
      </c>
      <c r="AH43" s="7">
        <f>AG43*(1+'Int Rate'!AH43)+Premiums!AH43-Claims!AH43</f>
        <v>1584126060.7867408</v>
      </c>
      <c r="AI43" s="7">
        <f>AH43*(1+'Int Rate'!AI43)+Premiums!AI43-Claims!AI43</f>
        <v>1594212934.8175886</v>
      </c>
      <c r="AJ43" s="7">
        <f>AI43*(1+'Int Rate'!AJ43)+Premiums!AJ43-Claims!AJ43</f>
        <v>1635368238.6249995</v>
      </c>
      <c r="AK43" s="7">
        <f>AJ43*(1+'Int Rate'!AK43)+Premiums!AK43-Claims!AK43</f>
        <v>1939219388.6216812</v>
      </c>
      <c r="AL43" s="7">
        <f>AK43*(1+'Int Rate'!AL43)+Premiums!AL43-Claims!AL43</f>
        <v>1886807877.4852681</v>
      </c>
      <c r="AM43" s="7">
        <f>AL43*(1+'Int Rate'!AM43)+Premiums!AM43-Claims!AM43</f>
        <v>2002197869.3281651</v>
      </c>
      <c r="AN43" s="7">
        <f>AM43*(1+'Int Rate'!AN43)+Premiums!AN43-Claims!AN43</f>
        <v>2222429468.1821589</v>
      </c>
      <c r="AO43" s="7">
        <f>AN43*(1+'Int Rate'!AO43)+Premiums!AO43-Claims!AO43</f>
        <v>2245257725.2634773</v>
      </c>
      <c r="AP43" s="7">
        <f>AO43*(1+'Int Rate'!AP43)+Premiums!AP43-Claims!AP43</f>
        <v>2142004209.1009679</v>
      </c>
      <c r="AQ43" s="7">
        <f>AP43*(1+'Int Rate'!AQ43)+Premiums!AQ43-Claims!AQ43</f>
        <v>1974167957.6885455</v>
      </c>
      <c r="AR43" s="7">
        <f>AQ43*(1+'Int Rate'!AR43)+Premiums!AR43-Claims!AR43</f>
        <v>2064169332.4153852</v>
      </c>
      <c r="AS43" s="7">
        <f>AR43*(1+'Int Rate'!AS43)+Premiums!AS43-Claims!AS43</f>
        <v>2013423316.310056</v>
      </c>
      <c r="AT43" s="7">
        <f>AS43*(1+'Int Rate'!AT43)+Premiums!AT43-Claims!AT43</f>
        <v>1777490519.8911116</v>
      </c>
      <c r="AU43" s="7">
        <f>AT43*(1+'Int Rate'!AU43)+Premiums!AU43-Claims!AU43</f>
        <v>1694645674.5025632</v>
      </c>
      <c r="AV43" s="7">
        <f>AU43*(1+'Int Rate'!AV43)+Premiums!AV43-Claims!AV43</f>
        <v>1723324711.3980296</v>
      </c>
      <c r="AW43" s="7">
        <f>AV43*(1+'Int Rate'!AW43)+Premiums!AW43-Claims!AW43</f>
        <v>1573242406.4476237</v>
      </c>
      <c r="AX43" s="7">
        <f>AW43*(1+'Int Rate'!AX43)+Premiums!AX43-Claims!AX43</f>
        <v>1451924366.6853657</v>
      </c>
      <c r="AY43" s="7">
        <f>AX43*(1+'Int Rate'!AY43)+Premiums!AY43-Claims!AY43</f>
        <v>1303287802.9354777</v>
      </c>
      <c r="AZ43" s="7">
        <f>AY43*(1+'Int Rate'!AZ43)+Premiums!AZ43-Claims!AZ43</f>
        <v>1307984802.7325492</v>
      </c>
      <c r="BA43" s="7">
        <f>AZ43*(1+'Int Rate'!BA43)+Premiums!BA43-Claims!BA43</f>
        <v>1188433186.1902881</v>
      </c>
      <c r="BB43" s="7">
        <f>BA43*(1+'Int Rate'!BB43)+Premiums!BB43-Claims!BB43</f>
        <v>989861391.36850548</v>
      </c>
      <c r="BC43" s="7">
        <f>BB43*(1+'Int Rate'!BC43)+Premiums!BC43-Claims!BC43</f>
        <v>879169925.76874208</v>
      </c>
      <c r="BD43" s="7">
        <f>BC43*(1+'Int Rate'!BD43)+Premiums!BD43-Claims!BD43</f>
        <v>850088065.14918005</v>
      </c>
      <c r="BE43" s="7">
        <f>BD43*(1+'Int Rate'!BE43)+Premiums!BE43-Claims!BE43</f>
        <v>837533690.95536602</v>
      </c>
      <c r="BF43" s="7">
        <f>BE43*(1+'Int Rate'!BF43)+Premiums!BF43-Claims!BF43</f>
        <v>761777336.14295304</v>
      </c>
      <c r="BG43" s="7">
        <f>BF43*(1+'Int Rate'!BG43)+Premiums!BG43-Claims!BG43</f>
        <v>613926544.0387125</v>
      </c>
      <c r="BH43" s="7">
        <f>BG43*(1+'Int Rate'!BH43)+Premiums!BH43-Claims!BH43</f>
        <v>632134352.1072787</v>
      </c>
      <c r="BI43" s="7">
        <f>BH43*(1+'Int Rate'!BI43)+Premiums!BI43-Claims!BI43</f>
        <v>582183743.62496948</v>
      </c>
      <c r="BJ43" s="7">
        <f>BI43*(1+'Int Rate'!BJ43)+Premiums!BJ43-Claims!BJ43</f>
        <v>505542491.9129163</v>
      </c>
      <c r="BK43" s="7">
        <f>BJ43*(1+'Int Rate'!BK43)+Premiums!BK43-Claims!BK43</f>
        <v>472824919.41433138</v>
      </c>
      <c r="BL43" s="7">
        <f>BK43*(1+'Int Rate'!BL43)+Premiums!BL43-Claims!BL43</f>
        <v>536368423.84495878</v>
      </c>
      <c r="BM43" s="7">
        <f>BL43*(1+'Int Rate'!BM43)+Premiums!BM43-Claims!BM43</f>
        <v>553053947.52612484</v>
      </c>
      <c r="BN43" s="7">
        <f>BM43*(1+'Int Rate'!BN43)+Premiums!BN43-Claims!BN43</f>
        <v>558844379.78166473</v>
      </c>
      <c r="BO43" s="7">
        <f>BN43*(1+'Int Rate'!BO43)+Premiums!BO43-Claims!BO43</f>
        <v>544294966.25169146</v>
      </c>
      <c r="BP43" s="7">
        <f>BO43*(1+'Int Rate'!BP43)+Premiums!BP43-Claims!BP43</f>
        <v>597775546.47962284</v>
      </c>
      <c r="BQ43" s="7">
        <f>BP43*(1+'Int Rate'!BQ43)+Premiums!BQ43-Claims!BQ43</f>
        <v>672873953.7744782</v>
      </c>
      <c r="BR43" s="7">
        <f>BQ43*(1+'Int Rate'!BR43)+Premiums!BR43-Claims!BR43</f>
        <v>675317706.47266495</v>
      </c>
      <c r="BS43" s="7">
        <f>BR43*(1+'Int Rate'!BS43)+Premiums!BS43-Claims!BS43</f>
        <v>802347127.1480062</v>
      </c>
      <c r="BT43" s="7">
        <f>BS43*(1+'Int Rate'!BT43)+Premiums!BT43-Claims!BT43</f>
        <v>719865599.73434341</v>
      </c>
    </row>
    <row r="44" spans="1:72" x14ac:dyDescent="0.25">
      <c r="A44" s="1">
        <v>43</v>
      </c>
      <c r="B44" s="7">
        <f>Premiums!B44</f>
        <v>22659800</v>
      </c>
      <c r="C44" s="7">
        <f>B44*(1+'Int Rate'!C44)+Premiums!C44-Claims!C44</f>
        <v>45754692.636982173</v>
      </c>
      <c r="D44" s="7">
        <f>C44*(1+'Int Rate'!D44)+Premiums!D44-Claims!D44</f>
        <v>61468848.332688265</v>
      </c>
      <c r="E44" s="7">
        <f>D44*(1+'Int Rate'!E44)+Premiums!E44-Claims!E44</f>
        <v>81258099.579224601</v>
      </c>
      <c r="F44" s="7">
        <f>E44*(1+'Int Rate'!F44)+Premiums!F44-Claims!F44</f>
        <v>111135131.12322098</v>
      </c>
      <c r="G44" s="7">
        <f>F44*(1+'Int Rate'!G44)+Premiums!G44-Claims!G44</f>
        <v>141469711.70304674</v>
      </c>
      <c r="H44" s="7">
        <f>G44*(1+'Int Rate'!H44)+Premiums!H44-Claims!H44</f>
        <v>155961455.04873255</v>
      </c>
      <c r="I44" s="7">
        <f>H44*(1+'Int Rate'!I44)+Premiums!I44-Claims!I44</f>
        <v>186126805.91727173</v>
      </c>
      <c r="J44" s="7">
        <f>I44*(1+'Int Rate'!J44)+Premiums!J44-Claims!J44</f>
        <v>223583927.84813258</v>
      </c>
      <c r="K44" s="7">
        <f>J44*(1+'Int Rate'!K44)+Premiums!K44-Claims!K44</f>
        <v>250766462.42046857</v>
      </c>
      <c r="L44" s="7">
        <f>K44*(1+'Int Rate'!L44)+Premiums!L44-Claims!L44</f>
        <v>256429191.77883115</v>
      </c>
      <c r="M44" s="7">
        <f>L44*(1+'Int Rate'!M44)+Premiums!M44-Claims!M44</f>
        <v>284281052.30223185</v>
      </c>
      <c r="N44" s="7">
        <f>M44*(1+'Int Rate'!N44)+Premiums!N44-Claims!N44</f>
        <v>297376268.57043785</v>
      </c>
      <c r="O44" s="7">
        <f>N44*(1+'Int Rate'!O44)+Premiums!O44-Claims!O44</f>
        <v>294218948.982023</v>
      </c>
      <c r="P44" s="7">
        <f>O44*(1+'Int Rate'!P44)+Premiums!P44-Claims!P44</f>
        <v>366401070.94184351</v>
      </c>
      <c r="Q44" s="7">
        <f>P44*(1+'Int Rate'!Q44)+Premiums!Q44-Claims!Q44</f>
        <v>389850956.98149204</v>
      </c>
      <c r="R44" s="7">
        <f>Q44*(1+'Int Rate'!R44)+Premiums!R44-Claims!R44</f>
        <v>403652174.90521961</v>
      </c>
      <c r="S44" s="7">
        <f>R44*(1+'Int Rate'!S44)+Premiums!S44-Claims!S44</f>
        <v>439440242.32249039</v>
      </c>
      <c r="T44" s="7">
        <f>S44*(1+'Int Rate'!T44)+Premiums!T44-Claims!T44</f>
        <v>518525303.30409849</v>
      </c>
      <c r="U44" s="7">
        <f>T44*(1+'Int Rate'!U44)+Premiums!U44-Claims!U44</f>
        <v>595996762.43045032</v>
      </c>
      <c r="V44" s="7">
        <f>U44*(1+'Int Rate'!V44)+Premiums!V44-Claims!V44</f>
        <v>580554468.22982776</v>
      </c>
      <c r="W44" s="7">
        <f>V44*(1+'Int Rate'!W44)+Premiums!W44-Claims!W44</f>
        <v>597629470.38998628</v>
      </c>
      <c r="X44" s="7">
        <f>W44*(1+'Int Rate'!X44)+Premiums!X44-Claims!X44</f>
        <v>642855493.12075388</v>
      </c>
      <c r="Y44" s="7">
        <f>X44*(1+'Int Rate'!Y44)+Premiums!Y44-Claims!Y44</f>
        <v>773599750.70506918</v>
      </c>
      <c r="Z44" s="7">
        <f>Y44*(1+'Int Rate'!Z44)+Premiums!Z44-Claims!Z44</f>
        <v>738281317.60484028</v>
      </c>
      <c r="AA44" s="7">
        <f>Z44*(1+'Int Rate'!AA44)+Premiums!AA44-Claims!AA44</f>
        <v>733604840.81707036</v>
      </c>
      <c r="AB44" s="7">
        <f>AA44*(1+'Int Rate'!AB44)+Premiums!AB44-Claims!AB44</f>
        <v>770882411.69845796</v>
      </c>
      <c r="AC44" s="7">
        <f>AB44*(1+'Int Rate'!AC44)+Premiums!AC44-Claims!AC44</f>
        <v>778777670.11251211</v>
      </c>
      <c r="AD44" s="7">
        <f>AC44*(1+'Int Rate'!AD44)+Premiums!AD44-Claims!AD44</f>
        <v>814576707.86917269</v>
      </c>
      <c r="AE44" s="7">
        <f>AD44*(1+'Int Rate'!AE44)+Premiums!AE44-Claims!AE44</f>
        <v>796022890.62368715</v>
      </c>
      <c r="AF44" s="7">
        <f>AE44*(1+'Int Rate'!AF44)+Premiums!AF44-Claims!AF44</f>
        <v>745879282.25828207</v>
      </c>
      <c r="AG44" s="7">
        <f>AF44*(1+'Int Rate'!AG44)+Premiums!AG44-Claims!AG44</f>
        <v>711853204.51061213</v>
      </c>
      <c r="AH44" s="7">
        <f>AG44*(1+'Int Rate'!AH44)+Premiums!AH44-Claims!AH44</f>
        <v>755084753.68879497</v>
      </c>
      <c r="AI44" s="7">
        <f>AH44*(1+'Int Rate'!AI44)+Premiums!AI44-Claims!AI44</f>
        <v>756668207.5927856</v>
      </c>
      <c r="AJ44" s="7">
        <f>AI44*(1+'Int Rate'!AJ44)+Premiums!AJ44-Claims!AJ44</f>
        <v>723461010.51691616</v>
      </c>
      <c r="AK44" s="7">
        <f>AJ44*(1+'Int Rate'!AK44)+Premiums!AK44-Claims!AK44</f>
        <v>756615808.738765</v>
      </c>
      <c r="AL44" s="7">
        <f>AK44*(1+'Int Rate'!AL44)+Premiums!AL44-Claims!AL44</f>
        <v>678242127.52255523</v>
      </c>
      <c r="AM44" s="7">
        <f>AL44*(1+'Int Rate'!AM44)+Premiums!AM44-Claims!AM44</f>
        <v>662124034.53066361</v>
      </c>
      <c r="AN44" s="7">
        <f>AM44*(1+'Int Rate'!AN44)+Premiums!AN44-Claims!AN44</f>
        <v>721443048.97091901</v>
      </c>
      <c r="AO44" s="7">
        <f>AN44*(1+'Int Rate'!AO44)+Premiums!AO44-Claims!AO44</f>
        <v>748902285.48128068</v>
      </c>
      <c r="AP44" s="7">
        <f>AO44*(1+'Int Rate'!AP44)+Premiums!AP44-Claims!AP44</f>
        <v>726160378.89296889</v>
      </c>
      <c r="AQ44" s="7">
        <f>AP44*(1+'Int Rate'!AQ44)+Premiums!AQ44-Claims!AQ44</f>
        <v>724258892.74318182</v>
      </c>
      <c r="AR44" s="7">
        <f>AQ44*(1+'Int Rate'!AR44)+Premiums!AR44-Claims!AR44</f>
        <v>747394089.93794978</v>
      </c>
      <c r="AS44" s="7">
        <f>AR44*(1+'Int Rate'!AS44)+Premiums!AS44-Claims!AS44</f>
        <v>659189643.42621565</v>
      </c>
      <c r="AT44" s="7">
        <f>AS44*(1+'Int Rate'!AT44)+Premiums!AT44-Claims!AT44</f>
        <v>566559831.57889473</v>
      </c>
      <c r="AU44" s="7">
        <f>AT44*(1+'Int Rate'!AU44)+Premiums!AU44-Claims!AU44</f>
        <v>493548984.94732094</v>
      </c>
      <c r="AV44" s="7">
        <f>AU44*(1+'Int Rate'!AV44)+Premiums!AV44-Claims!AV44</f>
        <v>403371087.23230636</v>
      </c>
      <c r="AW44" s="7">
        <f>AV44*(1+'Int Rate'!AW44)+Premiums!AW44-Claims!AW44</f>
        <v>300887238.38448417</v>
      </c>
      <c r="AX44" s="7">
        <f>AW44*(1+'Int Rate'!AX44)+Premiums!AX44-Claims!AX44</f>
        <v>123265234.42373568</v>
      </c>
      <c r="AY44" s="7">
        <f>AX44*(1+'Int Rate'!AY44)+Premiums!AY44-Claims!AY44</f>
        <v>-39632156.19622013</v>
      </c>
      <c r="AZ44" s="7">
        <f>AY44*(1+'Int Rate'!AZ44)+Premiums!AZ44-Claims!AZ44</f>
        <v>-215292383.64310369</v>
      </c>
      <c r="BA44" s="7">
        <f>AZ44*(1+'Int Rate'!BA44)+Premiums!BA44-Claims!BA44</f>
        <v>-438030888.12594402</v>
      </c>
      <c r="BB44" s="7">
        <f>BA44*(1+'Int Rate'!BB44)+Premiums!BB44-Claims!BB44</f>
        <v>-638566347.28695345</v>
      </c>
      <c r="BC44" s="7">
        <f>BB44*(1+'Int Rate'!BC44)+Premiums!BC44-Claims!BC44</f>
        <v>-856632778.75986397</v>
      </c>
      <c r="BD44" s="7">
        <f>BC44*(1+'Int Rate'!BD44)+Premiums!BD44-Claims!BD44</f>
        <v>-952589496.23492181</v>
      </c>
      <c r="BE44" s="7">
        <f>BD44*(1+'Int Rate'!BE44)+Premiums!BE44-Claims!BE44</f>
        <v>-1164809700.1197281</v>
      </c>
      <c r="BF44" s="7">
        <f>BE44*(1+'Int Rate'!BF44)+Premiums!BF44-Claims!BF44</f>
        <v>-1469786505.8335302</v>
      </c>
      <c r="BG44" s="7">
        <f>BF44*(1+'Int Rate'!BG44)+Premiums!BG44-Claims!BG44</f>
        <v>-1770095066.9479949</v>
      </c>
      <c r="BH44" s="7">
        <f>BG44*(1+'Int Rate'!BH44)+Premiums!BH44-Claims!BH44</f>
        <v>-2057847827.7196307</v>
      </c>
      <c r="BI44" s="7">
        <f>BH44*(1+'Int Rate'!BI44)+Premiums!BI44-Claims!BI44</f>
        <v>-2342966601.1039224</v>
      </c>
      <c r="BJ44" s="7">
        <f>BI44*(1+'Int Rate'!BJ44)+Premiums!BJ44-Claims!BJ44</f>
        <v>-2623492364.4907937</v>
      </c>
      <c r="BK44" s="7">
        <f>BJ44*(1+'Int Rate'!BK44)+Premiums!BK44-Claims!BK44</f>
        <v>-2885605373.2180672</v>
      </c>
      <c r="BL44" s="7">
        <f>BK44*(1+'Int Rate'!BL44)+Premiums!BL44-Claims!BL44</f>
        <v>-2911273646.0398731</v>
      </c>
      <c r="BM44" s="7">
        <f>BL44*(1+'Int Rate'!BM44)+Premiums!BM44-Claims!BM44</f>
        <v>-2797536476.3074989</v>
      </c>
      <c r="BN44" s="7">
        <f>BM44*(1+'Int Rate'!BN44)+Premiums!BN44-Claims!BN44</f>
        <v>-2834131146.4371729</v>
      </c>
      <c r="BO44" s="7">
        <f>BN44*(1+'Int Rate'!BO44)+Premiums!BO44-Claims!BO44</f>
        <v>-2937360342.4725976</v>
      </c>
      <c r="BP44" s="7">
        <f>BO44*(1+'Int Rate'!BP44)+Premiums!BP44-Claims!BP44</f>
        <v>-3050010626.3200436</v>
      </c>
      <c r="BQ44" s="7">
        <f>BP44*(1+'Int Rate'!BQ44)+Premiums!BQ44-Claims!BQ44</f>
        <v>-3219537385.7501464</v>
      </c>
      <c r="BR44" s="7">
        <f>BQ44*(1+'Int Rate'!BR44)+Premiums!BR44-Claims!BR44</f>
        <v>-3370355634.596426</v>
      </c>
      <c r="BS44" s="7">
        <f>BR44*(1+'Int Rate'!BS44)+Premiums!BS44-Claims!BS44</f>
        <v>-3244913683.7930365</v>
      </c>
      <c r="BT44" s="7">
        <f>BS44*(1+'Int Rate'!BT44)+Premiums!BT44-Claims!BT44</f>
        <v>-3316645100.107542</v>
      </c>
    </row>
    <row r="45" spans="1:72" x14ac:dyDescent="0.25">
      <c r="A45" s="1">
        <v>44</v>
      </c>
      <c r="B45" s="7">
        <f>Premiums!B45</f>
        <v>22659800</v>
      </c>
      <c r="C45" s="7">
        <f>B45*(1+'Int Rate'!C45)+Premiums!C45-Claims!C45</f>
        <v>45267630.626040235</v>
      </c>
      <c r="D45" s="7">
        <f>C45*(1+'Int Rate'!D45)+Premiums!D45-Claims!D45</f>
        <v>65927415.866439313</v>
      </c>
      <c r="E45" s="7">
        <f>D45*(1+'Int Rate'!E45)+Premiums!E45-Claims!E45</f>
        <v>94234813.174913585</v>
      </c>
      <c r="F45" s="7">
        <f>E45*(1+'Int Rate'!F45)+Premiums!F45-Claims!F45</f>
        <v>121053385.24520226</v>
      </c>
      <c r="G45" s="7">
        <f>F45*(1+'Int Rate'!G45)+Premiums!G45-Claims!G45</f>
        <v>151880927.15741956</v>
      </c>
      <c r="H45" s="7">
        <f>G45*(1+'Int Rate'!H45)+Premiums!H45-Claims!H45</f>
        <v>159749930.82098407</v>
      </c>
      <c r="I45" s="7">
        <f>H45*(1+'Int Rate'!I45)+Premiums!I45-Claims!I45</f>
        <v>171923899.6840328</v>
      </c>
      <c r="J45" s="7">
        <f>I45*(1+'Int Rate'!J45)+Premiums!J45-Claims!J45</f>
        <v>208212001.25904754</v>
      </c>
      <c r="K45" s="7">
        <f>J45*(1+'Int Rate'!K45)+Premiums!K45-Claims!K45</f>
        <v>219197518.96903828</v>
      </c>
      <c r="L45" s="7">
        <f>K45*(1+'Int Rate'!L45)+Premiums!L45-Claims!L45</f>
        <v>260971465.10480899</v>
      </c>
      <c r="M45" s="7">
        <f>L45*(1+'Int Rate'!M45)+Premiums!M45-Claims!M45</f>
        <v>278820451.25619042</v>
      </c>
      <c r="N45" s="7">
        <f>M45*(1+'Int Rate'!N45)+Premiums!N45-Claims!N45</f>
        <v>306776708.33128762</v>
      </c>
      <c r="O45" s="7">
        <f>N45*(1+'Int Rate'!O45)+Premiums!O45-Claims!O45</f>
        <v>309533621.8865878</v>
      </c>
      <c r="P45" s="7">
        <f>O45*(1+'Int Rate'!P45)+Premiums!P45-Claims!P45</f>
        <v>359000851.99491847</v>
      </c>
      <c r="Q45" s="7">
        <f>P45*(1+'Int Rate'!Q45)+Premiums!Q45-Claims!Q45</f>
        <v>389740762.23959279</v>
      </c>
      <c r="R45" s="7">
        <f>Q45*(1+'Int Rate'!R45)+Premiums!R45-Claims!R45</f>
        <v>420908484.01729119</v>
      </c>
      <c r="S45" s="7">
        <f>R45*(1+'Int Rate'!S45)+Premiums!S45-Claims!S45</f>
        <v>519619538.0337832</v>
      </c>
      <c r="T45" s="7">
        <f>S45*(1+'Int Rate'!T45)+Premiums!T45-Claims!T45</f>
        <v>580490147.22848225</v>
      </c>
      <c r="U45" s="7">
        <f>T45*(1+'Int Rate'!U45)+Premiums!U45-Claims!U45</f>
        <v>589306868.75466931</v>
      </c>
      <c r="V45" s="7">
        <f>U45*(1+'Int Rate'!V45)+Premiums!V45-Claims!V45</f>
        <v>577900380.96081161</v>
      </c>
      <c r="W45" s="7">
        <f>V45*(1+'Int Rate'!W45)+Premiums!W45-Claims!W45</f>
        <v>629353683.90908062</v>
      </c>
      <c r="X45" s="7">
        <f>W45*(1+'Int Rate'!X45)+Premiums!X45-Claims!X45</f>
        <v>655506256.1108253</v>
      </c>
      <c r="Y45" s="7">
        <f>X45*(1+'Int Rate'!Y45)+Premiums!Y45-Claims!Y45</f>
        <v>703424837.06661594</v>
      </c>
      <c r="Z45" s="7">
        <f>Y45*(1+'Int Rate'!Z45)+Premiums!Z45-Claims!Z45</f>
        <v>699988156.57687616</v>
      </c>
      <c r="AA45" s="7">
        <f>Z45*(1+'Int Rate'!AA45)+Premiums!AA45-Claims!AA45</f>
        <v>635926748.16077542</v>
      </c>
      <c r="AB45" s="7">
        <f>AA45*(1+'Int Rate'!AB45)+Premiums!AB45-Claims!AB45</f>
        <v>698546479.24302912</v>
      </c>
      <c r="AC45" s="7">
        <f>AB45*(1+'Int Rate'!AC45)+Premiums!AC45-Claims!AC45</f>
        <v>748843465.62180638</v>
      </c>
      <c r="AD45" s="7">
        <f>AC45*(1+'Int Rate'!AD45)+Premiums!AD45-Claims!AD45</f>
        <v>702809036.03715217</v>
      </c>
      <c r="AE45" s="7">
        <f>AD45*(1+'Int Rate'!AE45)+Premiums!AE45-Claims!AE45</f>
        <v>690581712.33335829</v>
      </c>
      <c r="AF45" s="7">
        <f>AE45*(1+'Int Rate'!AF45)+Premiums!AF45-Claims!AF45</f>
        <v>790932249.98308957</v>
      </c>
      <c r="AG45" s="7">
        <f>AF45*(1+'Int Rate'!AG45)+Premiums!AG45-Claims!AG45</f>
        <v>965895729.60173583</v>
      </c>
      <c r="AH45" s="7">
        <f>AG45*(1+'Int Rate'!AH45)+Premiums!AH45-Claims!AH45</f>
        <v>1051189163.3853462</v>
      </c>
      <c r="AI45" s="7">
        <f>AH45*(1+'Int Rate'!AI45)+Premiums!AI45-Claims!AI45</f>
        <v>1034980147.6829832</v>
      </c>
      <c r="AJ45" s="7">
        <f>AI45*(1+'Int Rate'!AJ45)+Premiums!AJ45-Claims!AJ45</f>
        <v>1096871454.8642113</v>
      </c>
      <c r="AK45" s="7">
        <f>AJ45*(1+'Int Rate'!AK45)+Premiums!AK45-Claims!AK45</f>
        <v>1165670913.5826635</v>
      </c>
      <c r="AL45" s="7">
        <f>AK45*(1+'Int Rate'!AL45)+Premiums!AL45-Claims!AL45</f>
        <v>1034146582.9844451</v>
      </c>
      <c r="AM45" s="7">
        <f>AL45*(1+'Int Rate'!AM45)+Premiums!AM45-Claims!AM45</f>
        <v>1008652896.8515593</v>
      </c>
      <c r="AN45" s="7">
        <f>AM45*(1+'Int Rate'!AN45)+Premiums!AN45-Claims!AN45</f>
        <v>990126287.67701876</v>
      </c>
      <c r="AO45" s="7">
        <f>AN45*(1+'Int Rate'!AO45)+Premiums!AO45-Claims!AO45</f>
        <v>920641276.47265434</v>
      </c>
      <c r="AP45" s="7">
        <f>AO45*(1+'Int Rate'!AP45)+Premiums!AP45-Claims!AP45</f>
        <v>956949434.96813107</v>
      </c>
      <c r="AQ45" s="7">
        <f>AP45*(1+'Int Rate'!AQ45)+Premiums!AQ45-Claims!AQ45</f>
        <v>910323658.22432101</v>
      </c>
      <c r="AR45" s="7">
        <f>AQ45*(1+'Int Rate'!AR45)+Premiums!AR45-Claims!AR45</f>
        <v>942611649.96683264</v>
      </c>
      <c r="AS45" s="7">
        <f>AR45*(1+'Int Rate'!AS45)+Premiums!AS45-Claims!AS45</f>
        <v>985850405.78927898</v>
      </c>
      <c r="AT45" s="7">
        <f>AS45*(1+'Int Rate'!AT45)+Premiums!AT45-Claims!AT45</f>
        <v>936197981.08883548</v>
      </c>
      <c r="AU45" s="7">
        <f>AT45*(1+'Int Rate'!AU45)+Premiums!AU45-Claims!AU45</f>
        <v>795416600.61885118</v>
      </c>
      <c r="AV45" s="7">
        <f>AU45*(1+'Int Rate'!AV45)+Premiums!AV45-Claims!AV45</f>
        <v>720858153.24630368</v>
      </c>
      <c r="AW45" s="7">
        <f>AV45*(1+'Int Rate'!AW45)+Premiums!AW45-Claims!AW45</f>
        <v>602557960.09106445</v>
      </c>
      <c r="AX45" s="7">
        <f>AW45*(1+'Int Rate'!AX45)+Premiums!AX45-Claims!AX45</f>
        <v>447765367.41093946</v>
      </c>
      <c r="AY45" s="7">
        <f>AX45*(1+'Int Rate'!AY45)+Premiums!AY45-Claims!AY45</f>
        <v>260983518.66914183</v>
      </c>
      <c r="AZ45" s="7">
        <f>AY45*(1+'Int Rate'!AZ45)+Premiums!AZ45-Claims!AZ45</f>
        <v>101309958.29382449</v>
      </c>
      <c r="BA45" s="7">
        <f>AZ45*(1+'Int Rate'!BA45)+Premiums!BA45-Claims!BA45</f>
        <v>-61848881.553609937</v>
      </c>
      <c r="BB45" s="7">
        <f>BA45*(1+'Int Rate'!BB45)+Premiums!BB45-Claims!BB45</f>
        <v>-255965529.71783441</v>
      </c>
      <c r="BC45" s="7">
        <f>BB45*(1+'Int Rate'!BC45)+Premiums!BC45-Claims!BC45</f>
        <v>-489223120.35773629</v>
      </c>
      <c r="BD45" s="7">
        <f>BC45*(1+'Int Rate'!BD45)+Premiums!BD45-Claims!BD45</f>
        <v>-641867103.25206733</v>
      </c>
      <c r="BE45" s="7">
        <f>BD45*(1+'Int Rate'!BE45)+Premiums!BE45-Claims!BE45</f>
        <v>-747926339.39091718</v>
      </c>
      <c r="BF45" s="7">
        <f>BE45*(1+'Int Rate'!BF45)+Premiums!BF45-Claims!BF45</f>
        <v>-917435651.90389681</v>
      </c>
      <c r="BG45" s="7">
        <f>BF45*(1+'Int Rate'!BG45)+Premiums!BG45-Claims!BG45</f>
        <v>-1146874205.3268595</v>
      </c>
      <c r="BH45" s="7">
        <f>BG45*(1+'Int Rate'!BH45)+Premiums!BH45-Claims!BH45</f>
        <v>-1376004970.8105857</v>
      </c>
      <c r="BI45" s="7">
        <f>BH45*(1+'Int Rate'!BI45)+Premiums!BI45-Claims!BI45</f>
        <v>-1583277207.0264652</v>
      </c>
      <c r="BJ45" s="7">
        <f>BI45*(1+'Int Rate'!BJ45)+Premiums!BJ45-Claims!BJ45</f>
        <v>-1505160574.542582</v>
      </c>
      <c r="BK45" s="7">
        <f>BJ45*(1+'Int Rate'!BK45)+Premiums!BK45-Claims!BK45</f>
        <v>-1509085847.6573563</v>
      </c>
      <c r="BL45" s="7">
        <f>BK45*(1+'Int Rate'!BL45)+Premiums!BL45-Claims!BL45</f>
        <v>-1684483293.1030536</v>
      </c>
      <c r="BM45" s="7">
        <f>BL45*(1+'Int Rate'!BM45)+Premiums!BM45-Claims!BM45</f>
        <v>-1863320545.087198</v>
      </c>
      <c r="BN45" s="7">
        <f>BM45*(1+'Int Rate'!BN45)+Premiums!BN45-Claims!BN45</f>
        <v>-1966815680.6250346</v>
      </c>
      <c r="BO45" s="7">
        <f>BN45*(1+'Int Rate'!BO45)+Premiums!BO45-Claims!BO45</f>
        <v>-2084732674.4013324</v>
      </c>
      <c r="BP45" s="7">
        <f>BO45*(1+'Int Rate'!BP45)+Premiums!BP45-Claims!BP45</f>
        <v>-2005340473.5555043</v>
      </c>
      <c r="BQ45" s="7">
        <f>BP45*(1+'Int Rate'!BQ45)+Premiums!BQ45-Claims!BQ45</f>
        <v>-2347021699.9448881</v>
      </c>
      <c r="BR45" s="7">
        <f>BQ45*(1+'Int Rate'!BR45)+Premiums!BR45-Claims!BR45</f>
        <v>-2418074727.2811866</v>
      </c>
      <c r="BS45" s="7">
        <f>BR45*(1+'Int Rate'!BS45)+Premiums!BS45-Claims!BS45</f>
        <v>-2447577199.8812375</v>
      </c>
      <c r="BT45" s="7">
        <f>BS45*(1+'Int Rate'!BT45)+Premiums!BT45-Claims!BT45</f>
        <v>-3010846844.5511065</v>
      </c>
    </row>
    <row r="46" spans="1:72" x14ac:dyDescent="0.25">
      <c r="A46" s="1">
        <v>45</v>
      </c>
      <c r="B46" s="7">
        <f>Premiums!B46</f>
        <v>22659800</v>
      </c>
      <c r="C46" s="7">
        <f>B46*(1+'Int Rate'!C46)+Premiums!C46-Claims!C46</f>
        <v>39887180.916705772</v>
      </c>
      <c r="D46" s="7">
        <f>C46*(1+'Int Rate'!D46)+Premiums!D46-Claims!D46</f>
        <v>63688611.853867397</v>
      </c>
      <c r="E46" s="7">
        <f>D46*(1+'Int Rate'!E46)+Premiums!E46-Claims!E46</f>
        <v>84386614.956638277</v>
      </c>
      <c r="F46" s="7">
        <f>E46*(1+'Int Rate'!F46)+Premiums!F46-Claims!F46</f>
        <v>98000930.118681788</v>
      </c>
      <c r="G46" s="7">
        <f>F46*(1+'Int Rate'!G46)+Premiums!G46-Claims!G46</f>
        <v>124142351.05565751</v>
      </c>
      <c r="H46" s="7">
        <f>G46*(1+'Int Rate'!H46)+Premiums!H46-Claims!H46</f>
        <v>150784491.46509305</v>
      </c>
      <c r="I46" s="7">
        <f>H46*(1+'Int Rate'!I46)+Premiums!I46-Claims!I46</f>
        <v>179856860.41901919</v>
      </c>
      <c r="J46" s="7">
        <f>I46*(1+'Int Rate'!J46)+Premiums!J46-Claims!J46</f>
        <v>214225958.08386034</v>
      </c>
      <c r="K46" s="7">
        <f>J46*(1+'Int Rate'!K46)+Premiums!K46-Claims!K46</f>
        <v>212207562.79690963</v>
      </c>
      <c r="L46" s="7">
        <f>K46*(1+'Int Rate'!L46)+Premiums!L46-Claims!L46</f>
        <v>250926116.4055928</v>
      </c>
      <c r="M46" s="7">
        <f>L46*(1+'Int Rate'!M46)+Premiums!M46-Claims!M46</f>
        <v>266315653.39778984</v>
      </c>
      <c r="N46" s="7">
        <f>M46*(1+'Int Rate'!N46)+Premiums!N46-Claims!N46</f>
        <v>300279863.54331124</v>
      </c>
      <c r="O46" s="7">
        <f>N46*(1+'Int Rate'!O46)+Premiums!O46-Claims!O46</f>
        <v>336574672.0569188</v>
      </c>
      <c r="P46" s="7">
        <f>O46*(1+'Int Rate'!P46)+Premiums!P46-Claims!P46</f>
        <v>384875316.48436809</v>
      </c>
      <c r="Q46" s="7">
        <f>P46*(1+'Int Rate'!Q46)+Premiums!Q46-Claims!Q46</f>
        <v>418001009.23979259</v>
      </c>
      <c r="R46" s="7">
        <f>Q46*(1+'Int Rate'!R46)+Premiums!R46-Claims!R46</f>
        <v>456666481.63824403</v>
      </c>
      <c r="S46" s="7">
        <f>R46*(1+'Int Rate'!S46)+Premiums!S46-Claims!S46</f>
        <v>502017517.96959502</v>
      </c>
      <c r="T46" s="7">
        <f>S46*(1+'Int Rate'!T46)+Premiums!T46-Claims!T46</f>
        <v>516665343.17532557</v>
      </c>
      <c r="U46" s="7">
        <f>T46*(1+'Int Rate'!U46)+Premiums!U46-Claims!U46</f>
        <v>575745176.85339487</v>
      </c>
      <c r="V46" s="7">
        <f>U46*(1+'Int Rate'!V46)+Premiums!V46-Claims!V46</f>
        <v>580288865.29901779</v>
      </c>
      <c r="W46" s="7">
        <f>V46*(1+'Int Rate'!W46)+Premiums!W46-Claims!W46</f>
        <v>674484288.34652793</v>
      </c>
      <c r="X46" s="7">
        <f>W46*(1+'Int Rate'!X46)+Premiums!X46-Claims!X46</f>
        <v>704692734.60436738</v>
      </c>
      <c r="Y46" s="7">
        <f>X46*(1+'Int Rate'!Y46)+Premiums!Y46-Claims!Y46</f>
        <v>835670040.78330851</v>
      </c>
      <c r="Z46" s="7">
        <f>Y46*(1+'Int Rate'!Z46)+Premiums!Z46-Claims!Z46</f>
        <v>759573495.99023414</v>
      </c>
      <c r="AA46" s="7">
        <f>Z46*(1+'Int Rate'!AA46)+Premiums!AA46-Claims!AA46</f>
        <v>755251661.85030448</v>
      </c>
      <c r="AB46" s="7">
        <f>AA46*(1+'Int Rate'!AB46)+Premiums!AB46-Claims!AB46</f>
        <v>810410349.65528059</v>
      </c>
      <c r="AC46" s="7">
        <f>AB46*(1+'Int Rate'!AC46)+Premiums!AC46-Claims!AC46</f>
        <v>791884729.57628131</v>
      </c>
      <c r="AD46" s="7">
        <f>AC46*(1+'Int Rate'!AD46)+Premiums!AD46-Claims!AD46</f>
        <v>835499740.6169709</v>
      </c>
      <c r="AE46" s="7">
        <f>AD46*(1+'Int Rate'!AE46)+Premiums!AE46-Claims!AE46</f>
        <v>835878489.52796686</v>
      </c>
      <c r="AF46" s="7">
        <f>AE46*(1+'Int Rate'!AF46)+Premiums!AF46-Claims!AF46</f>
        <v>828089800.39839244</v>
      </c>
      <c r="AG46" s="7">
        <f>AF46*(1+'Int Rate'!AG46)+Premiums!AG46-Claims!AG46</f>
        <v>904720077.57582057</v>
      </c>
      <c r="AH46" s="7">
        <f>AG46*(1+'Int Rate'!AH46)+Premiums!AH46-Claims!AH46</f>
        <v>915401897.26225305</v>
      </c>
      <c r="AI46" s="7">
        <f>AH46*(1+'Int Rate'!AI46)+Premiums!AI46-Claims!AI46</f>
        <v>960615369.29048181</v>
      </c>
      <c r="AJ46" s="7">
        <f>AI46*(1+'Int Rate'!AJ46)+Premiums!AJ46-Claims!AJ46</f>
        <v>1066559649.326292</v>
      </c>
      <c r="AK46" s="7">
        <f>AJ46*(1+'Int Rate'!AK46)+Premiums!AK46-Claims!AK46</f>
        <v>1101288563.3198397</v>
      </c>
      <c r="AL46" s="7">
        <f>AK46*(1+'Int Rate'!AL46)+Premiums!AL46-Claims!AL46</f>
        <v>1106532391.8873091</v>
      </c>
      <c r="AM46" s="7">
        <f>AL46*(1+'Int Rate'!AM46)+Premiums!AM46-Claims!AM46</f>
        <v>1158292642.9115057</v>
      </c>
      <c r="AN46" s="7">
        <f>AM46*(1+'Int Rate'!AN46)+Premiums!AN46-Claims!AN46</f>
        <v>1213505658.5602252</v>
      </c>
      <c r="AO46" s="7">
        <f>AN46*(1+'Int Rate'!AO46)+Premiums!AO46-Claims!AO46</f>
        <v>1128636399.8420029</v>
      </c>
      <c r="AP46" s="7">
        <f>AO46*(1+'Int Rate'!AP46)+Premiums!AP46-Claims!AP46</f>
        <v>1161652489.1054785</v>
      </c>
      <c r="AQ46" s="7">
        <f>AP46*(1+'Int Rate'!AQ46)+Premiums!AQ46-Claims!AQ46</f>
        <v>1158698586.6447444</v>
      </c>
      <c r="AR46" s="7">
        <f>AQ46*(1+'Int Rate'!AR46)+Premiums!AR46-Claims!AR46</f>
        <v>997162504.55748916</v>
      </c>
      <c r="AS46" s="7">
        <f>AR46*(1+'Int Rate'!AS46)+Premiums!AS46-Claims!AS46</f>
        <v>943047499.52532983</v>
      </c>
      <c r="AT46" s="7">
        <f>AS46*(1+'Int Rate'!AT46)+Premiums!AT46-Claims!AT46</f>
        <v>808608172.43549335</v>
      </c>
      <c r="AU46" s="7">
        <f>AT46*(1+'Int Rate'!AU46)+Premiums!AU46-Claims!AU46</f>
        <v>733189741.44012845</v>
      </c>
      <c r="AV46" s="7">
        <f>AU46*(1+'Int Rate'!AV46)+Premiums!AV46-Claims!AV46</f>
        <v>687675106.43125689</v>
      </c>
      <c r="AW46" s="7">
        <f>AV46*(1+'Int Rate'!AW46)+Premiums!AW46-Claims!AW46</f>
        <v>622079738.38184547</v>
      </c>
      <c r="AX46" s="7">
        <f>AW46*(1+'Int Rate'!AX46)+Premiums!AX46-Claims!AX46</f>
        <v>486863955.7278471</v>
      </c>
      <c r="AY46" s="7">
        <f>AX46*(1+'Int Rate'!AY46)+Premiums!AY46-Claims!AY46</f>
        <v>363558975.68274677</v>
      </c>
      <c r="AZ46" s="7">
        <f>AY46*(1+'Int Rate'!AZ46)+Premiums!AZ46-Claims!AZ46</f>
        <v>173444624.40282053</v>
      </c>
      <c r="BA46" s="7">
        <f>AZ46*(1+'Int Rate'!BA46)+Premiums!BA46-Claims!BA46</f>
        <v>-15598835.97796011</v>
      </c>
      <c r="BB46" s="7">
        <f>BA46*(1+'Int Rate'!BB46)+Premiums!BB46-Claims!BB46</f>
        <v>-223423716.90722638</v>
      </c>
      <c r="BC46" s="7">
        <f>BB46*(1+'Int Rate'!BC46)+Premiums!BC46-Claims!BC46</f>
        <v>-454213289.62675178</v>
      </c>
      <c r="BD46" s="7">
        <f>BC46*(1+'Int Rate'!BD46)+Premiums!BD46-Claims!BD46</f>
        <v>-658631737.294384</v>
      </c>
      <c r="BE46" s="7">
        <f>BD46*(1+'Int Rate'!BE46)+Premiums!BE46-Claims!BE46</f>
        <v>-827072178.36242306</v>
      </c>
      <c r="BF46" s="7">
        <f>BE46*(1+'Int Rate'!BF46)+Premiums!BF46-Claims!BF46</f>
        <v>-979508263.56004632</v>
      </c>
      <c r="BG46" s="7">
        <f>BF46*(1+'Int Rate'!BG46)+Premiums!BG46-Claims!BG46</f>
        <v>-1092983675.1834707</v>
      </c>
      <c r="BH46" s="7">
        <f>BG46*(1+'Int Rate'!BH46)+Premiums!BH46-Claims!BH46</f>
        <v>-1276126297.6707647</v>
      </c>
      <c r="BI46" s="7">
        <f>BH46*(1+'Int Rate'!BI46)+Premiums!BI46-Claims!BI46</f>
        <v>-1608806163.0576775</v>
      </c>
      <c r="BJ46" s="7">
        <f>BI46*(1+'Int Rate'!BJ46)+Premiums!BJ46-Claims!BJ46</f>
        <v>-1832524991.3037055</v>
      </c>
      <c r="BK46" s="7">
        <f>BJ46*(1+'Int Rate'!BK46)+Premiums!BK46-Claims!BK46</f>
        <v>-1938318350.8566504</v>
      </c>
      <c r="BL46" s="7">
        <f>BK46*(1+'Int Rate'!BL46)+Premiums!BL46-Claims!BL46</f>
        <v>-1976398741.9910522</v>
      </c>
      <c r="BM46" s="7">
        <f>BL46*(1+'Int Rate'!BM46)+Premiums!BM46-Claims!BM46</f>
        <v>-2158939691.626153</v>
      </c>
      <c r="BN46" s="7">
        <f>BM46*(1+'Int Rate'!BN46)+Premiums!BN46-Claims!BN46</f>
        <v>-2039037900.8215909</v>
      </c>
      <c r="BO46" s="7">
        <f>BN46*(1+'Int Rate'!BO46)+Premiums!BO46-Claims!BO46</f>
        <v>-2132133199.0057793</v>
      </c>
      <c r="BP46" s="7">
        <f>BO46*(1+'Int Rate'!BP46)+Premiums!BP46-Claims!BP46</f>
        <v>-2373724908.8383884</v>
      </c>
      <c r="BQ46" s="7">
        <f>BP46*(1+'Int Rate'!BQ46)+Premiums!BQ46-Claims!BQ46</f>
        <v>-2391055101.0567479</v>
      </c>
      <c r="BR46" s="7">
        <f>BQ46*(1+'Int Rate'!BR46)+Premiums!BR46-Claims!BR46</f>
        <v>-2377686182.4156537</v>
      </c>
      <c r="BS46" s="7">
        <f>BR46*(1+'Int Rate'!BS46)+Premiums!BS46-Claims!BS46</f>
        <v>-2638400306.9734883</v>
      </c>
      <c r="BT46" s="7">
        <f>BS46*(1+'Int Rate'!BT46)+Premiums!BT46-Claims!BT46</f>
        <v>-2547509020.3524756</v>
      </c>
    </row>
    <row r="47" spans="1:72" x14ac:dyDescent="0.25">
      <c r="A47" s="1">
        <v>46</v>
      </c>
      <c r="B47" s="7">
        <f>Premiums!B47</f>
        <v>22659800</v>
      </c>
      <c r="C47" s="7">
        <f>B47*(1+'Int Rate'!C47)+Premiums!C47-Claims!C47</f>
        <v>43371134.007092118</v>
      </c>
      <c r="D47" s="7">
        <f>C47*(1+'Int Rate'!D47)+Premiums!D47-Claims!D47</f>
        <v>67352856.063777164</v>
      </c>
      <c r="E47" s="7">
        <f>D47*(1+'Int Rate'!E47)+Premiums!E47-Claims!E47</f>
        <v>91450565.848653823</v>
      </c>
      <c r="F47" s="7">
        <f>E47*(1+'Int Rate'!F47)+Premiums!F47-Claims!F47</f>
        <v>115374963.70547904</v>
      </c>
      <c r="G47" s="7">
        <f>F47*(1+'Int Rate'!G47)+Premiums!G47-Claims!G47</f>
        <v>159801079.64858326</v>
      </c>
      <c r="H47" s="7">
        <f>G47*(1+'Int Rate'!H47)+Premiums!H47-Claims!H47</f>
        <v>201834366.06420904</v>
      </c>
      <c r="I47" s="7">
        <f>H47*(1+'Int Rate'!I47)+Premiums!I47-Claims!I47</f>
        <v>246817592.94162118</v>
      </c>
      <c r="J47" s="7">
        <f>I47*(1+'Int Rate'!J47)+Premiums!J47-Claims!J47</f>
        <v>305450976.35911494</v>
      </c>
      <c r="K47" s="7">
        <f>J47*(1+'Int Rate'!K47)+Premiums!K47-Claims!K47</f>
        <v>313132742.07098633</v>
      </c>
      <c r="L47" s="7">
        <f>K47*(1+'Int Rate'!L47)+Premiums!L47-Claims!L47</f>
        <v>337555796.47805816</v>
      </c>
      <c r="M47" s="7">
        <f>L47*(1+'Int Rate'!M47)+Premiums!M47-Claims!M47</f>
        <v>388020787.57799137</v>
      </c>
      <c r="N47" s="7">
        <f>M47*(1+'Int Rate'!N47)+Premiums!N47-Claims!N47</f>
        <v>420274868.69234145</v>
      </c>
      <c r="O47" s="7">
        <f>N47*(1+'Int Rate'!O47)+Premiums!O47-Claims!O47</f>
        <v>489816944.49945897</v>
      </c>
      <c r="P47" s="7">
        <f>O47*(1+'Int Rate'!P47)+Premiums!P47-Claims!P47</f>
        <v>537689910.42061603</v>
      </c>
      <c r="Q47" s="7">
        <f>P47*(1+'Int Rate'!Q47)+Premiums!Q47-Claims!Q47</f>
        <v>587636442.09528363</v>
      </c>
      <c r="R47" s="7">
        <f>Q47*(1+'Int Rate'!R47)+Premiums!R47-Claims!R47</f>
        <v>613623546.24976432</v>
      </c>
      <c r="S47" s="7">
        <f>R47*(1+'Int Rate'!S47)+Premiums!S47-Claims!S47</f>
        <v>632747823.49802685</v>
      </c>
      <c r="T47" s="7">
        <f>S47*(1+'Int Rate'!T47)+Premiums!T47-Claims!T47</f>
        <v>644734421.55157042</v>
      </c>
      <c r="U47" s="7">
        <f>T47*(1+'Int Rate'!U47)+Premiums!U47-Claims!U47</f>
        <v>566392174.17197752</v>
      </c>
      <c r="V47" s="7">
        <f>U47*(1+'Int Rate'!V47)+Premiums!V47-Claims!V47</f>
        <v>556182859.84676635</v>
      </c>
      <c r="W47" s="7">
        <f>V47*(1+'Int Rate'!W47)+Premiums!W47-Claims!W47</f>
        <v>671958169.36732888</v>
      </c>
      <c r="X47" s="7">
        <f>W47*(1+'Int Rate'!X47)+Premiums!X47-Claims!X47</f>
        <v>858435964.56294024</v>
      </c>
      <c r="Y47" s="7">
        <f>X47*(1+'Int Rate'!Y47)+Premiums!Y47-Claims!Y47</f>
        <v>935498373.38192463</v>
      </c>
      <c r="Z47" s="7">
        <f>Y47*(1+'Int Rate'!Z47)+Premiums!Z47-Claims!Z47</f>
        <v>807599599.87407613</v>
      </c>
      <c r="AA47" s="7">
        <f>Z47*(1+'Int Rate'!AA47)+Premiums!AA47-Claims!AA47</f>
        <v>752654029.71666098</v>
      </c>
      <c r="AB47" s="7">
        <f>AA47*(1+'Int Rate'!AB47)+Premiums!AB47-Claims!AB47</f>
        <v>810767017.66223526</v>
      </c>
      <c r="AC47" s="7">
        <f>AB47*(1+'Int Rate'!AC47)+Premiums!AC47-Claims!AC47</f>
        <v>867987521.13519597</v>
      </c>
      <c r="AD47" s="7">
        <f>AC47*(1+'Int Rate'!AD47)+Premiums!AD47-Claims!AD47</f>
        <v>809703843.79368222</v>
      </c>
      <c r="AE47" s="7">
        <f>AD47*(1+'Int Rate'!AE47)+Premiums!AE47-Claims!AE47</f>
        <v>762417937.25046134</v>
      </c>
      <c r="AF47" s="7">
        <f>AE47*(1+'Int Rate'!AF47)+Premiums!AF47-Claims!AF47</f>
        <v>746951429.43777859</v>
      </c>
      <c r="AG47" s="7">
        <f>AF47*(1+'Int Rate'!AG47)+Premiums!AG47-Claims!AG47</f>
        <v>694204768.45573235</v>
      </c>
      <c r="AH47" s="7">
        <f>AG47*(1+'Int Rate'!AH47)+Premiums!AH47-Claims!AH47</f>
        <v>704891896.0338105</v>
      </c>
      <c r="AI47" s="7">
        <f>AH47*(1+'Int Rate'!AI47)+Premiums!AI47-Claims!AI47</f>
        <v>653561037.10208404</v>
      </c>
      <c r="AJ47" s="7">
        <f>AI47*(1+'Int Rate'!AJ47)+Premiums!AJ47-Claims!AJ47</f>
        <v>663746462.77912915</v>
      </c>
      <c r="AK47" s="7">
        <f>AJ47*(1+'Int Rate'!AK47)+Premiums!AK47-Claims!AK47</f>
        <v>674663804.74436438</v>
      </c>
      <c r="AL47" s="7">
        <f>AK47*(1+'Int Rate'!AL47)+Premiums!AL47-Claims!AL47</f>
        <v>647247429.45527363</v>
      </c>
      <c r="AM47" s="7">
        <f>AL47*(1+'Int Rate'!AM47)+Premiums!AM47-Claims!AM47</f>
        <v>598766303.92245615</v>
      </c>
      <c r="AN47" s="7">
        <f>AM47*(1+'Int Rate'!AN47)+Premiums!AN47-Claims!AN47</f>
        <v>640444261.91797376</v>
      </c>
      <c r="AO47" s="7">
        <f>AN47*(1+'Int Rate'!AO47)+Premiums!AO47-Claims!AO47</f>
        <v>548768236.61585641</v>
      </c>
      <c r="AP47" s="7">
        <f>AO47*(1+'Int Rate'!AP47)+Premiums!AP47-Claims!AP47</f>
        <v>525148207.40696859</v>
      </c>
      <c r="AQ47" s="7">
        <f>AP47*(1+'Int Rate'!AQ47)+Premiums!AQ47-Claims!AQ47</f>
        <v>528710813.5263809</v>
      </c>
      <c r="AR47" s="7">
        <f>AQ47*(1+'Int Rate'!AR47)+Premiums!AR47-Claims!AR47</f>
        <v>478937337.62505114</v>
      </c>
      <c r="AS47" s="7">
        <f>AR47*(1+'Int Rate'!AS47)+Premiums!AS47-Claims!AS47</f>
        <v>313164968.64873493</v>
      </c>
      <c r="AT47" s="7">
        <f>AS47*(1+'Int Rate'!AT47)+Premiums!AT47-Claims!AT47</f>
        <v>183101450.09987515</v>
      </c>
      <c r="AU47" s="7">
        <f>AT47*(1+'Int Rate'!AU47)+Premiums!AU47-Claims!AU47</f>
        <v>82045909.063970149</v>
      </c>
      <c r="AV47" s="7">
        <f>AU47*(1+'Int Rate'!AV47)+Premiums!AV47-Claims!AV47</f>
        <v>-53537072.429090127</v>
      </c>
      <c r="AW47" s="7">
        <f>AV47*(1+'Int Rate'!AW47)+Premiums!AW47-Claims!AW47</f>
        <v>-212375841.27710673</v>
      </c>
      <c r="AX47" s="7">
        <f>AW47*(1+'Int Rate'!AX47)+Premiums!AX47-Claims!AX47</f>
        <v>-388317519.00385624</v>
      </c>
      <c r="AY47" s="7">
        <f>AX47*(1+'Int Rate'!AY47)+Premiums!AY47-Claims!AY47</f>
        <v>-606245097.24076223</v>
      </c>
      <c r="AZ47" s="7">
        <f>AY47*(1+'Int Rate'!AZ47)+Premiums!AZ47-Claims!AZ47</f>
        <v>-918360588.14052546</v>
      </c>
      <c r="BA47" s="7">
        <f>AZ47*(1+'Int Rate'!BA47)+Premiums!BA47-Claims!BA47</f>
        <v>-1269839961.8423877</v>
      </c>
      <c r="BB47" s="7">
        <f>BA47*(1+'Int Rate'!BB47)+Premiums!BB47-Claims!BB47</f>
        <v>-1466032706.6592708</v>
      </c>
      <c r="BC47" s="7">
        <f>BB47*(1+'Int Rate'!BC47)+Premiums!BC47-Claims!BC47</f>
        <v>-1965237382.4585218</v>
      </c>
      <c r="BD47" s="7">
        <f>BC47*(1+'Int Rate'!BD47)+Premiums!BD47-Claims!BD47</f>
        <v>-2507031434.282515</v>
      </c>
      <c r="BE47" s="7">
        <f>BD47*(1+'Int Rate'!BE47)+Premiums!BE47-Claims!BE47</f>
        <v>-3268586231.9269814</v>
      </c>
      <c r="BF47" s="7">
        <f>BE47*(1+'Int Rate'!BF47)+Premiums!BF47-Claims!BF47</f>
        <v>-4035352412.2603054</v>
      </c>
      <c r="BG47" s="7">
        <f>BF47*(1+'Int Rate'!BG47)+Premiums!BG47-Claims!BG47</f>
        <v>-3915774616.3570004</v>
      </c>
      <c r="BH47" s="7">
        <f>BG47*(1+'Int Rate'!BH47)+Premiums!BH47-Claims!BH47</f>
        <v>-4386818715.5812836</v>
      </c>
      <c r="BI47" s="7">
        <f>BH47*(1+'Int Rate'!BI47)+Premiums!BI47-Claims!BI47</f>
        <v>-5075602043.0501776</v>
      </c>
      <c r="BJ47" s="7">
        <f>BI47*(1+'Int Rate'!BJ47)+Premiums!BJ47-Claims!BJ47</f>
        <v>-5439497185.2791319</v>
      </c>
      <c r="BK47" s="7">
        <f>BJ47*(1+'Int Rate'!BK47)+Premiums!BK47-Claims!BK47</f>
        <v>-5495203574.4577398</v>
      </c>
      <c r="BL47" s="7">
        <f>BK47*(1+'Int Rate'!BL47)+Premiums!BL47-Claims!BL47</f>
        <v>-5643609230.6133471</v>
      </c>
      <c r="BM47" s="7">
        <f>BL47*(1+'Int Rate'!BM47)+Premiums!BM47-Claims!BM47</f>
        <v>-5135386009.4846745</v>
      </c>
      <c r="BN47" s="7">
        <f>BM47*(1+'Int Rate'!BN47)+Premiums!BN47-Claims!BN47</f>
        <v>-5378281242.8376484</v>
      </c>
      <c r="BO47" s="7">
        <f>BN47*(1+'Int Rate'!BO47)+Premiums!BO47-Claims!BO47</f>
        <v>-4915307190.5147152</v>
      </c>
      <c r="BP47" s="7">
        <f>BO47*(1+'Int Rate'!BP47)+Premiums!BP47-Claims!BP47</f>
        <v>-4597808072.2927828</v>
      </c>
      <c r="BQ47" s="7">
        <f>BP47*(1+'Int Rate'!BQ47)+Premiums!BQ47-Claims!BQ47</f>
        <v>-5023967516.6658106</v>
      </c>
      <c r="BR47" s="7">
        <f>BQ47*(1+'Int Rate'!BR47)+Premiums!BR47-Claims!BR47</f>
        <v>-4866781321.5446959</v>
      </c>
      <c r="BS47" s="7">
        <f>BR47*(1+'Int Rate'!BS47)+Premiums!BS47-Claims!BS47</f>
        <v>-5301109346.309309</v>
      </c>
      <c r="BT47" s="7">
        <f>BS47*(1+'Int Rate'!BT47)+Premiums!BT47-Claims!BT47</f>
        <v>-5843300099.3548241</v>
      </c>
    </row>
    <row r="48" spans="1:72" x14ac:dyDescent="0.25">
      <c r="A48" s="1">
        <v>47</v>
      </c>
      <c r="B48" s="7">
        <f>Premiums!B48</f>
        <v>22659800</v>
      </c>
      <c r="C48" s="7">
        <f>B48*(1+'Int Rate'!C48)+Premiums!C48-Claims!C48</f>
        <v>43026967.364481702</v>
      </c>
      <c r="D48" s="7">
        <f>C48*(1+'Int Rate'!D48)+Premiums!D48-Claims!D48</f>
        <v>66235961.60889332</v>
      </c>
      <c r="E48" s="7">
        <f>D48*(1+'Int Rate'!E48)+Premiums!E48-Claims!E48</f>
        <v>88565473.044097841</v>
      </c>
      <c r="F48" s="7">
        <f>E48*(1+'Int Rate'!F48)+Premiums!F48-Claims!F48</f>
        <v>111301677.54005486</v>
      </c>
      <c r="G48" s="7">
        <f>F48*(1+'Int Rate'!G48)+Premiums!G48-Claims!G48</f>
        <v>138937093.20328018</v>
      </c>
      <c r="H48" s="7">
        <f>G48*(1+'Int Rate'!H48)+Premiums!H48-Claims!H48</f>
        <v>184987106.87576133</v>
      </c>
      <c r="I48" s="7">
        <f>H48*(1+'Int Rate'!I48)+Premiums!I48-Claims!I48</f>
        <v>193890482.25402445</v>
      </c>
      <c r="J48" s="7">
        <f>I48*(1+'Int Rate'!J48)+Premiums!J48-Claims!J48</f>
        <v>210110011.50008753</v>
      </c>
      <c r="K48" s="7">
        <f>J48*(1+'Int Rate'!K48)+Premiums!K48-Claims!K48</f>
        <v>214817566.81849945</v>
      </c>
      <c r="L48" s="7">
        <f>K48*(1+'Int Rate'!L48)+Premiums!L48-Claims!L48</f>
        <v>218358506.53643554</v>
      </c>
      <c r="M48" s="7">
        <f>L48*(1+'Int Rate'!M48)+Premiums!M48-Claims!M48</f>
        <v>222693676.66380954</v>
      </c>
      <c r="N48" s="7">
        <f>M48*(1+'Int Rate'!N48)+Premiums!N48-Claims!N48</f>
        <v>256269368.98238957</v>
      </c>
      <c r="O48" s="7">
        <f>N48*(1+'Int Rate'!O48)+Premiums!O48-Claims!O48</f>
        <v>276980041.16823405</v>
      </c>
      <c r="P48" s="7">
        <f>O48*(1+'Int Rate'!P48)+Premiums!P48-Claims!P48</f>
        <v>309467307.71103108</v>
      </c>
      <c r="Q48" s="7">
        <f>P48*(1+'Int Rate'!Q48)+Premiums!Q48-Claims!Q48</f>
        <v>324342632.4217577</v>
      </c>
      <c r="R48" s="7">
        <f>Q48*(1+'Int Rate'!R48)+Premiums!R48-Claims!R48</f>
        <v>375852462.75791287</v>
      </c>
      <c r="S48" s="7">
        <f>R48*(1+'Int Rate'!S48)+Premiums!S48-Claims!S48</f>
        <v>416909925.53937143</v>
      </c>
      <c r="T48" s="7">
        <f>S48*(1+'Int Rate'!T48)+Premiums!T48-Claims!T48</f>
        <v>471248871.61975908</v>
      </c>
      <c r="U48" s="7">
        <f>T48*(1+'Int Rate'!U48)+Premiums!U48-Claims!U48</f>
        <v>513175232.52426845</v>
      </c>
      <c r="V48" s="7">
        <f>U48*(1+'Int Rate'!V48)+Premiums!V48-Claims!V48</f>
        <v>613258754.94624043</v>
      </c>
      <c r="W48" s="7">
        <f>V48*(1+'Int Rate'!W48)+Premiums!W48-Claims!W48</f>
        <v>691516627.35100114</v>
      </c>
      <c r="X48" s="7">
        <f>W48*(1+'Int Rate'!X48)+Premiums!X48-Claims!X48</f>
        <v>656199851.04251254</v>
      </c>
      <c r="Y48" s="7">
        <f>X48*(1+'Int Rate'!Y48)+Premiums!Y48-Claims!Y48</f>
        <v>724609505.24975789</v>
      </c>
      <c r="Z48" s="7">
        <f>Y48*(1+'Int Rate'!Z48)+Premiums!Z48-Claims!Z48</f>
        <v>755375155.73243141</v>
      </c>
      <c r="AA48" s="7">
        <f>Z48*(1+'Int Rate'!AA48)+Premiums!AA48-Claims!AA48</f>
        <v>738619848.16902375</v>
      </c>
      <c r="AB48" s="7">
        <f>AA48*(1+'Int Rate'!AB48)+Premiums!AB48-Claims!AB48</f>
        <v>754399999.60470653</v>
      </c>
      <c r="AC48" s="7">
        <f>AB48*(1+'Int Rate'!AC48)+Premiums!AC48-Claims!AC48</f>
        <v>788366804.39013195</v>
      </c>
      <c r="AD48" s="7">
        <f>AC48*(1+'Int Rate'!AD48)+Premiums!AD48-Claims!AD48</f>
        <v>887073323.28161943</v>
      </c>
      <c r="AE48" s="7">
        <f>AD48*(1+'Int Rate'!AE48)+Premiums!AE48-Claims!AE48</f>
        <v>898263183.28557014</v>
      </c>
      <c r="AF48" s="7">
        <f>AE48*(1+'Int Rate'!AF48)+Premiums!AF48-Claims!AF48</f>
        <v>996855556.49099815</v>
      </c>
      <c r="AG48" s="7">
        <f>AF48*(1+'Int Rate'!AG48)+Premiums!AG48-Claims!AG48</f>
        <v>1027888314.6105723</v>
      </c>
      <c r="AH48" s="7">
        <f>AG48*(1+'Int Rate'!AH48)+Premiums!AH48-Claims!AH48</f>
        <v>1066431071.8395889</v>
      </c>
      <c r="AI48" s="7">
        <f>AH48*(1+'Int Rate'!AI48)+Premiums!AI48-Claims!AI48</f>
        <v>889328159.55789351</v>
      </c>
      <c r="AJ48" s="7">
        <f>AI48*(1+'Int Rate'!AJ48)+Premiums!AJ48-Claims!AJ48</f>
        <v>914991157.17134714</v>
      </c>
      <c r="AK48" s="7">
        <f>AJ48*(1+'Int Rate'!AK48)+Premiums!AK48-Claims!AK48</f>
        <v>944301516.38500214</v>
      </c>
      <c r="AL48" s="7">
        <f>AK48*(1+'Int Rate'!AL48)+Premiums!AL48-Claims!AL48</f>
        <v>1017864059.7935748</v>
      </c>
      <c r="AM48" s="7">
        <f>AL48*(1+'Int Rate'!AM48)+Premiums!AM48-Claims!AM48</f>
        <v>931691362.01236904</v>
      </c>
      <c r="AN48" s="7">
        <f>AM48*(1+'Int Rate'!AN48)+Premiums!AN48-Claims!AN48</f>
        <v>943062133.12763286</v>
      </c>
      <c r="AO48" s="7">
        <f>AN48*(1+'Int Rate'!AO48)+Premiums!AO48-Claims!AO48</f>
        <v>1043296492.9425244</v>
      </c>
      <c r="AP48" s="7">
        <f>AO48*(1+'Int Rate'!AP48)+Premiums!AP48-Claims!AP48</f>
        <v>1127218643.5088973</v>
      </c>
      <c r="AQ48" s="7">
        <f>AP48*(1+'Int Rate'!AQ48)+Premiums!AQ48-Claims!AQ48</f>
        <v>1084752403.3268182</v>
      </c>
      <c r="AR48" s="7">
        <f>AQ48*(1+'Int Rate'!AR48)+Premiums!AR48-Claims!AR48</f>
        <v>1038395352.8978975</v>
      </c>
      <c r="AS48" s="7">
        <f>AR48*(1+'Int Rate'!AS48)+Premiums!AS48-Claims!AS48</f>
        <v>903618468.97109079</v>
      </c>
      <c r="AT48" s="7">
        <f>AS48*(1+'Int Rate'!AT48)+Premiums!AT48-Claims!AT48</f>
        <v>868458564.74591124</v>
      </c>
      <c r="AU48" s="7">
        <f>AT48*(1+'Int Rate'!AU48)+Premiums!AU48-Claims!AU48</f>
        <v>740086075.21858752</v>
      </c>
      <c r="AV48" s="7">
        <f>AU48*(1+'Int Rate'!AV48)+Premiums!AV48-Claims!AV48</f>
        <v>609769943.23691821</v>
      </c>
      <c r="AW48" s="7">
        <f>AV48*(1+'Int Rate'!AW48)+Premiums!AW48-Claims!AW48</f>
        <v>411863198.67709112</v>
      </c>
      <c r="AX48" s="7">
        <f>AW48*(1+'Int Rate'!AX48)+Premiums!AX48-Claims!AX48</f>
        <v>250253521.721847</v>
      </c>
      <c r="AY48" s="7">
        <f>AX48*(1+'Int Rate'!AY48)+Premiums!AY48-Claims!AY48</f>
        <v>106004004.40464145</v>
      </c>
      <c r="AZ48" s="7">
        <f>AY48*(1+'Int Rate'!AZ48)+Premiums!AZ48-Claims!AZ48</f>
        <v>-75783597.969124287</v>
      </c>
      <c r="BA48" s="7">
        <f>AZ48*(1+'Int Rate'!BA48)+Premiums!BA48-Claims!BA48</f>
        <v>-236226177.8579461</v>
      </c>
      <c r="BB48" s="7">
        <f>BA48*(1+'Int Rate'!BB48)+Premiums!BB48-Claims!BB48</f>
        <v>-407245479.10577029</v>
      </c>
      <c r="BC48" s="7">
        <f>BB48*(1+'Int Rate'!BC48)+Premiums!BC48-Claims!BC48</f>
        <v>-718459262.04593086</v>
      </c>
      <c r="BD48" s="7">
        <f>BC48*(1+'Int Rate'!BD48)+Premiums!BD48-Claims!BD48</f>
        <v>-907790275.03486907</v>
      </c>
      <c r="BE48" s="7">
        <f>BD48*(1+'Int Rate'!BE48)+Premiums!BE48-Claims!BE48</f>
        <v>-1152566389.3230503</v>
      </c>
      <c r="BF48" s="7">
        <f>BE48*(1+'Int Rate'!BF48)+Premiums!BF48-Claims!BF48</f>
        <v>-1375474208.3915913</v>
      </c>
      <c r="BG48" s="7">
        <f>BF48*(1+'Int Rate'!BG48)+Premiums!BG48-Claims!BG48</f>
        <v>-1587592760.7884154</v>
      </c>
      <c r="BH48" s="7">
        <f>BG48*(1+'Int Rate'!BH48)+Premiums!BH48-Claims!BH48</f>
        <v>-1871648404.5284894</v>
      </c>
      <c r="BI48" s="7">
        <f>BH48*(1+'Int Rate'!BI48)+Premiums!BI48-Claims!BI48</f>
        <v>-2248939462.8461666</v>
      </c>
      <c r="BJ48" s="7">
        <f>BI48*(1+'Int Rate'!BJ48)+Premiums!BJ48-Claims!BJ48</f>
        <v>-2659539801.5653038</v>
      </c>
      <c r="BK48" s="7">
        <f>BJ48*(1+'Int Rate'!BK48)+Premiums!BK48-Claims!BK48</f>
        <v>-2868898841.6045895</v>
      </c>
      <c r="BL48" s="7">
        <f>BK48*(1+'Int Rate'!BL48)+Premiums!BL48-Claims!BL48</f>
        <v>-3025471550.8987746</v>
      </c>
      <c r="BM48" s="7">
        <f>BL48*(1+'Int Rate'!BM48)+Premiums!BM48-Claims!BM48</f>
        <v>-3492965292.0899558</v>
      </c>
      <c r="BN48" s="7">
        <f>BM48*(1+'Int Rate'!BN48)+Premiums!BN48-Claims!BN48</f>
        <v>-3456206277.6513367</v>
      </c>
      <c r="BO48" s="7">
        <f>BN48*(1+'Int Rate'!BO48)+Premiums!BO48-Claims!BO48</f>
        <v>-3572324396.9637752</v>
      </c>
      <c r="BP48" s="7">
        <f>BO48*(1+'Int Rate'!BP48)+Premiums!BP48-Claims!BP48</f>
        <v>-3929471971.0447764</v>
      </c>
      <c r="BQ48" s="7">
        <f>BP48*(1+'Int Rate'!BQ48)+Premiums!BQ48-Claims!BQ48</f>
        <v>-3750342679.1185899</v>
      </c>
      <c r="BR48" s="7">
        <f>BQ48*(1+'Int Rate'!BR48)+Premiums!BR48-Claims!BR48</f>
        <v>-3848810965.5339861</v>
      </c>
      <c r="BS48" s="7">
        <f>BR48*(1+'Int Rate'!BS48)+Premiums!BS48-Claims!BS48</f>
        <v>-4207299441.330564</v>
      </c>
      <c r="BT48" s="7">
        <f>BS48*(1+'Int Rate'!BT48)+Premiums!BT48-Claims!BT48</f>
        <v>-4911390022.5821218</v>
      </c>
    </row>
    <row r="49" spans="1:72" x14ac:dyDescent="0.25">
      <c r="A49" s="1">
        <v>48</v>
      </c>
      <c r="B49" s="7">
        <f>Premiums!B49</f>
        <v>22659800</v>
      </c>
      <c r="C49" s="7">
        <f>B49*(1+'Int Rate'!C49)+Premiums!C49-Claims!C49</f>
        <v>43181453.97876747</v>
      </c>
      <c r="D49" s="7">
        <f>C49*(1+'Int Rate'!D49)+Premiums!D49-Claims!D49</f>
        <v>67757390.108126387</v>
      </c>
      <c r="E49" s="7">
        <f>D49*(1+'Int Rate'!E49)+Premiums!E49-Claims!E49</f>
        <v>87651333.680330366</v>
      </c>
      <c r="F49" s="7">
        <f>E49*(1+'Int Rate'!F49)+Premiums!F49-Claims!F49</f>
        <v>116447726.88217807</v>
      </c>
      <c r="G49" s="7">
        <f>F49*(1+'Int Rate'!G49)+Premiums!G49-Claims!G49</f>
        <v>138949254.48617715</v>
      </c>
      <c r="H49" s="7">
        <f>G49*(1+'Int Rate'!H49)+Premiums!H49-Claims!H49</f>
        <v>174385514.60524309</v>
      </c>
      <c r="I49" s="7">
        <f>H49*(1+'Int Rate'!I49)+Premiums!I49-Claims!I49</f>
        <v>200549542.24351728</v>
      </c>
      <c r="J49" s="7">
        <f>I49*(1+'Int Rate'!J49)+Premiums!J49-Claims!J49</f>
        <v>222434802.90344772</v>
      </c>
      <c r="K49" s="7">
        <f>J49*(1+'Int Rate'!K49)+Premiums!K49-Claims!K49</f>
        <v>246351060.37397125</v>
      </c>
      <c r="L49" s="7">
        <f>K49*(1+'Int Rate'!L49)+Premiums!L49-Claims!L49</f>
        <v>301042625.35312814</v>
      </c>
      <c r="M49" s="7">
        <f>L49*(1+'Int Rate'!M49)+Premiums!M49-Claims!M49</f>
        <v>317440476.38150424</v>
      </c>
      <c r="N49" s="7">
        <f>M49*(1+'Int Rate'!N49)+Premiums!N49-Claims!N49</f>
        <v>346136869.97814137</v>
      </c>
      <c r="O49" s="7">
        <f>N49*(1+'Int Rate'!O49)+Premiums!O49-Claims!O49</f>
        <v>393086074.1656006</v>
      </c>
      <c r="P49" s="7">
        <f>O49*(1+'Int Rate'!P49)+Premiums!P49-Claims!P49</f>
        <v>411007911.14580256</v>
      </c>
      <c r="Q49" s="7">
        <f>P49*(1+'Int Rate'!Q49)+Premiums!Q49-Claims!Q49</f>
        <v>425430095.37607503</v>
      </c>
      <c r="R49" s="7">
        <f>Q49*(1+'Int Rate'!R49)+Premiums!R49-Claims!R49</f>
        <v>433769041.91847509</v>
      </c>
      <c r="S49" s="7">
        <f>R49*(1+'Int Rate'!S49)+Premiums!S49-Claims!S49</f>
        <v>485418622.39598036</v>
      </c>
      <c r="T49" s="7">
        <f>S49*(1+'Int Rate'!T49)+Premiums!T49-Claims!T49</f>
        <v>588395961.23244429</v>
      </c>
      <c r="U49" s="7">
        <f>T49*(1+'Int Rate'!U49)+Premiums!U49-Claims!U49</f>
        <v>667719946.61744583</v>
      </c>
      <c r="V49" s="7">
        <f>U49*(1+'Int Rate'!V49)+Premiums!V49-Claims!V49</f>
        <v>798705944.66747403</v>
      </c>
      <c r="W49" s="7">
        <f>V49*(1+'Int Rate'!W49)+Premiums!W49-Claims!W49</f>
        <v>716144231.42337048</v>
      </c>
      <c r="X49" s="7">
        <f>W49*(1+'Int Rate'!X49)+Premiums!X49-Claims!X49</f>
        <v>739843269.37223077</v>
      </c>
      <c r="Y49" s="7">
        <f>X49*(1+'Int Rate'!Y49)+Premiums!Y49-Claims!Y49</f>
        <v>779477820.1414448</v>
      </c>
      <c r="Z49" s="7">
        <f>Y49*(1+'Int Rate'!Z49)+Premiums!Z49-Claims!Z49</f>
        <v>718778452.40032434</v>
      </c>
      <c r="AA49" s="7">
        <f>Z49*(1+'Int Rate'!AA49)+Premiums!AA49-Claims!AA49</f>
        <v>734769936.76094842</v>
      </c>
      <c r="AB49" s="7">
        <f>AA49*(1+'Int Rate'!AB49)+Premiums!AB49-Claims!AB49</f>
        <v>701497201.25343716</v>
      </c>
      <c r="AC49" s="7">
        <f>AB49*(1+'Int Rate'!AC49)+Premiums!AC49-Claims!AC49</f>
        <v>801439080.37376881</v>
      </c>
      <c r="AD49" s="7">
        <f>AC49*(1+'Int Rate'!AD49)+Premiums!AD49-Claims!AD49</f>
        <v>819070930.3134805</v>
      </c>
      <c r="AE49" s="7">
        <f>AD49*(1+'Int Rate'!AE49)+Premiums!AE49-Claims!AE49</f>
        <v>862740202.96179283</v>
      </c>
      <c r="AF49" s="7">
        <f>AE49*(1+'Int Rate'!AF49)+Premiums!AF49-Claims!AF49</f>
        <v>937727373.98303926</v>
      </c>
      <c r="AG49" s="7">
        <f>AF49*(1+'Int Rate'!AG49)+Premiums!AG49-Claims!AG49</f>
        <v>1021856448.4028442</v>
      </c>
      <c r="AH49" s="7">
        <f>AG49*(1+'Int Rate'!AH49)+Premiums!AH49-Claims!AH49</f>
        <v>1056716287.6178224</v>
      </c>
      <c r="AI49" s="7">
        <f>AH49*(1+'Int Rate'!AI49)+Premiums!AI49-Claims!AI49</f>
        <v>1027550694.7898777</v>
      </c>
      <c r="AJ49" s="7">
        <f>AI49*(1+'Int Rate'!AJ49)+Premiums!AJ49-Claims!AJ49</f>
        <v>1013850098.0360395</v>
      </c>
      <c r="AK49" s="7">
        <f>AJ49*(1+'Int Rate'!AK49)+Premiums!AK49-Claims!AK49</f>
        <v>961110428.53793144</v>
      </c>
      <c r="AL49" s="7">
        <f>AK49*(1+'Int Rate'!AL49)+Premiums!AL49-Claims!AL49</f>
        <v>915167927.24329865</v>
      </c>
      <c r="AM49" s="7">
        <f>AL49*(1+'Int Rate'!AM49)+Premiums!AM49-Claims!AM49</f>
        <v>932496118.05519843</v>
      </c>
      <c r="AN49" s="7">
        <f>AM49*(1+'Int Rate'!AN49)+Premiums!AN49-Claims!AN49</f>
        <v>827874925.99354506</v>
      </c>
      <c r="AO49" s="7">
        <f>AN49*(1+'Int Rate'!AO49)+Premiums!AO49-Claims!AO49</f>
        <v>914877240.61456835</v>
      </c>
      <c r="AP49" s="7">
        <f>AO49*(1+'Int Rate'!AP49)+Premiums!AP49-Claims!AP49</f>
        <v>871284611.79190171</v>
      </c>
      <c r="AQ49" s="7">
        <f>AP49*(1+'Int Rate'!AQ49)+Premiums!AQ49-Claims!AQ49</f>
        <v>820897077.21765828</v>
      </c>
      <c r="AR49" s="7">
        <f>AQ49*(1+'Int Rate'!AR49)+Premiums!AR49-Claims!AR49</f>
        <v>751006985.24102283</v>
      </c>
      <c r="AS49" s="7">
        <f>AR49*(1+'Int Rate'!AS49)+Premiums!AS49-Claims!AS49</f>
        <v>667115898.12120521</v>
      </c>
      <c r="AT49" s="7">
        <f>AS49*(1+'Int Rate'!AT49)+Premiums!AT49-Claims!AT49</f>
        <v>566444311.37155902</v>
      </c>
      <c r="AU49" s="7">
        <f>AT49*(1+'Int Rate'!AU49)+Premiums!AU49-Claims!AU49</f>
        <v>480312478.47903597</v>
      </c>
      <c r="AV49" s="7">
        <f>AU49*(1+'Int Rate'!AV49)+Premiums!AV49-Claims!AV49</f>
        <v>340730892.88250411</v>
      </c>
      <c r="AW49" s="7">
        <f>AV49*(1+'Int Rate'!AW49)+Premiums!AW49-Claims!AW49</f>
        <v>192181596.21428442</v>
      </c>
      <c r="AX49" s="7">
        <f>AW49*(1+'Int Rate'!AX49)+Premiums!AX49-Claims!AX49</f>
        <v>21271142.154227614</v>
      </c>
      <c r="AY49" s="7">
        <f>AX49*(1+'Int Rate'!AY49)+Premiums!AY49-Claims!AY49</f>
        <v>-132541599.93946333</v>
      </c>
      <c r="AZ49" s="7">
        <f>AY49*(1+'Int Rate'!AZ49)+Premiums!AZ49-Claims!AZ49</f>
        <v>-323913707.78550637</v>
      </c>
      <c r="BA49" s="7">
        <f>AZ49*(1+'Int Rate'!BA49)+Premiums!BA49-Claims!BA49</f>
        <v>-524618745.85497093</v>
      </c>
      <c r="BB49" s="7">
        <f>BA49*(1+'Int Rate'!BB49)+Premiums!BB49-Claims!BB49</f>
        <v>-646903386.78122365</v>
      </c>
      <c r="BC49" s="7">
        <f>BB49*(1+'Int Rate'!BC49)+Premiums!BC49-Claims!BC49</f>
        <v>-804284785.26503444</v>
      </c>
      <c r="BD49" s="7">
        <f>BC49*(1+'Int Rate'!BD49)+Premiums!BD49-Claims!BD49</f>
        <v>-970435830.15709805</v>
      </c>
      <c r="BE49" s="7">
        <f>BD49*(1+'Int Rate'!BE49)+Premiums!BE49-Claims!BE49</f>
        <v>-1280729335.6151338</v>
      </c>
      <c r="BF49" s="7">
        <f>BE49*(1+'Int Rate'!BF49)+Premiums!BF49-Claims!BF49</f>
        <v>-1473655288.7419088</v>
      </c>
      <c r="BG49" s="7">
        <f>BF49*(1+'Int Rate'!BG49)+Premiums!BG49-Claims!BG49</f>
        <v>-1495476983.8175485</v>
      </c>
      <c r="BH49" s="7">
        <f>BG49*(1+'Int Rate'!BH49)+Premiums!BH49-Claims!BH49</f>
        <v>-1487498099.9645469</v>
      </c>
      <c r="BI49" s="7">
        <f>BH49*(1+'Int Rate'!BI49)+Premiums!BI49-Claims!BI49</f>
        <v>-1549634762.3372014</v>
      </c>
      <c r="BJ49" s="7">
        <f>BI49*(1+'Int Rate'!BJ49)+Premiums!BJ49-Claims!BJ49</f>
        <v>-1689861078.0788412</v>
      </c>
      <c r="BK49" s="7">
        <f>BJ49*(1+'Int Rate'!BK49)+Premiums!BK49-Claims!BK49</f>
        <v>-1821109617.4887612</v>
      </c>
      <c r="BL49" s="7">
        <f>BK49*(1+'Int Rate'!BL49)+Premiums!BL49-Claims!BL49</f>
        <v>-1803126586.0334284</v>
      </c>
      <c r="BM49" s="7">
        <f>BL49*(1+'Int Rate'!BM49)+Premiums!BM49-Claims!BM49</f>
        <v>-1905068332.9137428</v>
      </c>
      <c r="BN49" s="7">
        <f>BM49*(1+'Int Rate'!BN49)+Premiums!BN49-Claims!BN49</f>
        <v>-2008531036.712549</v>
      </c>
      <c r="BO49" s="7">
        <f>BN49*(1+'Int Rate'!BO49)+Premiums!BO49-Claims!BO49</f>
        <v>-2443607753.0303731</v>
      </c>
      <c r="BP49" s="7">
        <f>BO49*(1+'Int Rate'!BP49)+Premiums!BP49-Claims!BP49</f>
        <v>-2523777245.559093</v>
      </c>
      <c r="BQ49" s="7">
        <f>BP49*(1+'Int Rate'!BQ49)+Premiums!BQ49-Claims!BQ49</f>
        <v>-2605280032.2903247</v>
      </c>
      <c r="BR49" s="7">
        <f>BQ49*(1+'Int Rate'!BR49)+Premiums!BR49-Claims!BR49</f>
        <v>-2602977763.5401926</v>
      </c>
      <c r="BS49" s="7">
        <f>BR49*(1+'Int Rate'!BS49)+Premiums!BS49-Claims!BS49</f>
        <v>-2752189608.2397361</v>
      </c>
      <c r="BT49" s="7">
        <f>BS49*(1+'Int Rate'!BT49)+Premiums!BT49-Claims!BT49</f>
        <v>-2988136694.8623958</v>
      </c>
    </row>
    <row r="50" spans="1:72" x14ac:dyDescent="0.25">
      <c r="A50" s="1">
        <v>49</v>
      </c>
      <c r="B50" s="7">
        <f>Premiums!B50</f>
        <v>22659800</v>
      </c>
      <c r="C50" s="7">
        <f>B50*(1+'Int Rate'!C50)+Premiums!C50-Claims!C50</f>
        <v>45039755.148258805</v>
      </c>
      <c r="D50" s="7">
        <f>C50*(1+'Int Rate'!D50)+Premiums!D50-Claims!D50</f>
        <v>63156200.570708692</v>
      </c>
      <c r="E50" s="7">
        <f>D50*(1+'Int Rate'!E50)+Premiums!E50-Claims!E50</f>
        <v>74100906.473367289</v>
      </c>
      <c r="F50" s="7">
        <f>E50*(1+'Int Rate'!F50)+Premiums!F50-Claims!F50</f>
        <v>103313048.46064551</v>
      </c>
      <c r="G50" s="7">
        <f>F50*(1+'Int Rate'!G50)+Premiums!G50-Claims!G50</f>
        <v>116406580.91879678</v>
      </c>
      <c r="H50" s="7">
        <f>G50*(1+'Int Rate'!H50)+Premiums!H50-Claims!H50</f>
        <v>130420583.69570896</v>
      </c>
      <c r="I50" s="7">
        <f>H50*(1+'Int Rate'!I50)+Premiums!I50-Claims!I50</f>
        <v>153670251.06556228</v>
      </c>
      <c r="J50" s="7">
        <f>I50*(1+'Int Rate'!J50)+Premiums!J50-Claims!J50</f>
        <v>165981814.46019733</v>
      </c>
      <c r="K50" s="7">
        <f>J50*(1+'Int Rate'!K50)+Premiums!K50-Claims!K50</f>
        <v>195295004.1870127</v>
      </c>
      <c r="L50" s="7">
        <f>K50*(1+'Int Rate'!L50)+Premiums!L50-Claims!L50</f>
        <v>230713684.99269846</v>
      </c>
      <c r="M50" s="7">
        <f>L50*(1+'Int Rate'!M50)+Premiums!M50-Claims!M50</f>
        <v>247612678.60230595</v>
      </c>
      <c r="N50" s="7">
        <f>M50*(1+'Int Rate'!N50)+Premiums!N50-Claims!N50</f>
        <v>281989302.96464264</v>
      </c>
      <c r="O50" s="7">
        <f>N50*(1+'Int Rate'!O50)+Premiums!O50-Claims!O50</f>
        <v>280597559.78284043</v>
      </c>
      <c r="P50" s="7">
        <f>O50*(1+'Int Rate'!P50)+Premiums!P50-Claims!P50</f>
        <v>328179807.51858932</v>
      </c>
      <c r="Q50" s="7">
        <f>P50*(1+'Int Rate'!Q50)+Premiums!Q50-Claims!Q50</f>
        <v>351282304.67054558</v>
      </c>
      <c r="R50" s="7">
        <f>Q50*(1+'Int Rate'!R50)+Premiums!R50-Claims!R50</f>
        <v>373855110.66491795</v>
      </c>
      <c r="S50" s="7">
        <f>R50*(1+'Int Rate'!S50)+Premiums!S50-Claims!S50</f>
        <v>408170983.65433186</v>
      </c>
      <c r="T50" s="7">
        <f>S50*(1+'Int Rate'!T50)+Premiums!T50-Claims!T50</f>
        <v>419910179.39802688</v>
      </c>
      <c r="U50" s="7">
        <f>T50*(1+'Int Rate'!U50)+Premiums!U50-Claims!U50</f>
        <v>477721110.47744006</v>
      </c>
      <c r="V50" s="7">
        <f>U50*(1+'Int Rate'!V50)+Premiums!V50-Claims!V50</f>
        <v>494053998.68063599</v>
      </c>
      <c r="W50" s="7">
        <f>V50*(1+'Int Rate'!W50)+Premiums!W50-Claims!W50</f>
        <v>529624691.98235548</v>
      </c>
      <c r="X50" s="7">
        <f>W50*(1+'Int Rate'!X50)+Premiums!X50-Claims!X50</f>
        <v>540144464.06214213</v>
      </c>
      <c r="Y50" s="7">
        <f>X50*(1+'Int Rate'!Y50)+Premiums!Y50-Claims!Y50</f>
        <v>567704640.56821847</v>
      </c>
      <c r="Z50" s="7">
        <f>Y50*(1+'Int Rate'!Z50)+Premiums!Z50-Claims!Z50</f>
        <v>626321295.63611877</v>
      </c>
      <c r="AA50" s="7">
        <f>Z50*(1+'Int Rate'!AA50)+Premiums!AA50-Claims!AA50</f>
        <v>639652421.31820524</v>
      </c>
      <c r="AB50" s="7">
        <f>AA50*(1+'Int Rate'!AB50)+Premiums!AB50-Claims!AB50</f>
        <v>691403580.06464815</v>
      </c>
      <c r="AC50" s="7">
        <f>AB50*(1+'Int Rate'!AC50)+Premiums!AC50-Claims!AC50</f>
        <v>722145521.87808609</v>
      </c>
      <c r="AD50" s="7">
        <f>AC50*(1+'Int Rate'!AD50)+Premiums!AD50-Claims!AD50</f>
        <v>744050870.25628805</v>
      </c>
      <c r="AE50" s="7">
        <f>AD50*(1+'Int Rate'!AE50)+Premiums!AE50-Claims!AE50</f>
        <v>761642279.23216879</v>
      </c>
      <c r="AF50" s="7">
        <f>AE50*(1+'Int Rate'!AF50)+Premiums!AF50-Claims!AF50</f>
        <v>833464056.82206988</v>
      </c>
      <c r="AG50" s="7">
        <f>AF50*(1+'Int Rate'!AG50)+Premiums!AG50-Claims!AG50</f>
        <v>855209327.0352422</v>
      </c>
      <c r="AH50" s="7">
        <f>AG50*(1+'Int Rate'!AH50)+Premiums!AH50-Claims!AH50</f>
        <v>936740828.84211695</v>
      </c>
      <c r="AI50" s="7">
        <f>AH50*(1+'Int Rate'!AI50)+Premiums!AI50-Claims!AI50</f>
        <v>1001848740.2632239</v>
      </c>
      <c r="AJ50" s="7">
        <f>AI50*(1+'Int Rate'!AJ50)+Premiums!AJ50-Claims!AJ50</f>
        <v>940401480.36829913</v>
      </c>
      <c r="AK50" s="7">
        <f>AJ50*(1+'Int Rate'!AK50)+Premiums!AK50-Claims!AK50</f>
        <v>867995949.25931168</v>
      </c>
      <c r="AL50" s="7">
        <f>AK50*(1+'Int Rate'!AL50)+Premiums!AL50-Claims!AL50</f>
        <v>968452513.26046515</v>
      </c>
      <c r="AM50" s="7">
        <f>AL50*(1+'Int Rate'!AM50)+Premiums!AM50-Claims!AM50</f>
        <v>933000715.60171425</v>
      </c>
      <c r="AN50" s="7">
        <f>AM50*(1+'Int Rate'!AN50)+Premiums!AN50-Claims!AN50</f>
        <v>1051030505.0795574</v>
      </c>
      <c r="AO50" s="7">
        <f>AN50*(1+'Int Rate'!AO50)+Premiums!AO50-Claims!AO50</f>
        <v>1080858657.3743072</v>
      </c>
      <c r="AP50" s="7">
        <f>AO50*(1+'Int Rate'!AP50)+Premiums!AP50-Claims!AP50</f>
        <v>1148123941.3664966</v>
      </c>
      <c r="AQ50" s="7">
        <f>AP50*(1+'Int Rate'!AQ50)+Premiums!AQ50-Claims!AQ50</f>
        <v>988305883.32825613</v>
      </c>
      <c r="AR50" s="7">
        <f>AQ50*(1+'Int Rate'!AR50)+Premiums!AR50-Claims!AR50</f>
        <v>903772819.99423885</v>
      </c>
      <c r="AS50" s="7">
        <f>AR50*(1+'Int Rate'!AS50)+Premiums!AS50-Claims!AS50</f>
        <v>843978555.4298929</v>
      </c>
      <c r="AT50" s="7">
        <f>AS50*(1+'Int Rate'!AT50)+Premiums!AT50-Claims!AT50</f>
        <v>815541717.6127454</v>
      </c>
      <c r="AU50" s="7">
        <f>AT50*(1+'Int Rate'!AU50)+Premiums!AU50-Claims!AU50</f>
        <v>834859177.35665512</v>
      </c>
      <c r="AV50" s="7">
        <f>AU50*(1+'Int Rate'!AV50)+Premiums!AV50-Claims!AV50</f>
        <v>651687260.10138357</v>
      </c>
      <c r="AW50" s="7">
        <f>AV50*(1+'Int Rate'!AW50)+Premiums!AW50-Claims!AW50</f>
        <v>595163770.97191381</v>
      </c>
      <c r="AX50" s="7">
        <f>AW50*(1+'Int Rate'!AX50)+Premiums!AX50-Claims!AX50</f>
        <v>444902610.04968584</v>
      </c>
      <c r="AY50" s="7">
        <f>AX50*(1+'Int Rate'!AY50)+Premiums!AY50-Claims!AY50</f>
        <v>365771888.92275953</v>
      </c>
      <c r="AZ50" s="7">
        <f>AY50*(1+'Int Rate'!AZ50)+Premiums!AZ50-Claims!AZ50</f>
        <v>199780848.08695918</v>
      </c>
      <c r="BA50" s="7">
        <f>AZ50*(1+'Int Rate'!BA50)+Premiums!BA50-Claims!BA50</f>
        <v>11300119.508057654</v>
      </c>
      <c r="BB50" s="7">
        <f>BA50*(1+'Int Rate'!BB50)+Premiums!BB50-Claims!BB50</f>
        <v>-180042135.40806118</v>
      </c>
      <c r="BC50" s="7">
        <f>BB50*(1+'Int Rate'!BC50)+Premiums!BC50-Claims!BC50</f>
        <v>-383051940.00386816</v>
      </c>
      <c r="BD50" s="7">
        <f>BC50*(1+'Int Rate'!BD50)+Premiums!BD50-Claims!BD50</f>
        <v>-546767689.09421062</v>
      </c>
      <c r="BE50" s="7">
        <f>BD50*(1+'Int Rate'!BE50)+Premiums!BE50-Claims!BE50</f>
        <v>-637891886.71122837</v>
      </c>
      <c r="BF50" s="7">
        <f>BE50*(1+'Int Rate'!BF50)+Premiums!BF50-Claims!BF50</f>
        <v>-770285052.08690178</v>
      </c>
      <c r="BG50" s="7">
        <f>BF50*(1+'Int Rate'!BG50)+Premiums!BG50-Claims!BG50</f>
        <v>-827410317.90218675</v>
      </c>
      <c r="BH50" s="7">
        <f>BG50*(1+'Int Rate'!BH50)+Premiums!BH50-Claims!BH50</f>
        <v>-911437699.88177013</v>
      </c>
      <c r="BI50" s="7">
        <f>BH50*(1+'Int Rate'!BI50)+Premiums!BI50-Claims!BI50</f>
        <v>-1116328497.6859999</v>
      </c>
      <c r="BJ50" s="7">
        <f>BI50*(1+'Int Rate'!BJ50)+Premiums!BJ50-Claims!BJ50</f>
        <v>-1104032717.0163994</v>
      </c>
      <c r="BK50" s="7">
        <f>BJ50*(1+'Int Rate'!BK50)+Premiums!BK50-Claims!BK50</f>
        <v>-1245317131.8398485</v>
      </c>
      <c r="BL50" s="7">
        <f>BK50*(1+'Int Rate'!BL50)+Premiums!BL50-Claims!BL50</f>
        <v>-1314436662.2381539</v>
      </c>
      <c r="BM50" s="7">
        <f>BL50*(1+'Int Rate'!BM50)+Premiums!BM50-Claims!BM50</f>
        <v>-1404273837.6024899</v>
      </c>
      <c r="BN50" s="7">
        <f>BM50*(1+'Int Rate'!BN50)+Premiums!BN50-Claims!BN50</f>
        <v>-1473174560.5615394</v>
      </c>
      <c r="BO50" s="7">
        <f>BN50*(1+'Int Rate'!BO50)+Premiums!BO50-Claims!BO50</f>
        <v>-1608469000.7109408</v>
      </c>
      <c r="BP50" s="7">
        <f>BO50*(1+'Int Rate'!BP50)+Premiums!BP50-Claims!BP50</f>
        <v>-1820246177.5552568</v>
      </c>
      <c r="BQ50" s="7">
        <f>BP50*(1+'Int Rate'!BQ50)+Premiums!BQ50-Claims!BQ50</f>
        <v>-1871541509.0576084</v>
      </c>
      <c r="BR50" s="7">
        <f>BQ50*(1+'Int Rate'!BR50)+Premiums!BR50-Claims!BR50</f>
        <v>-2095120946.4587007</v>
      </c>
      <c r="BS50" s="7">
        <f>BR50*(1+'Int Rate'!BS50)+Premiums!BS50-Claims!BS50</f>
        <v>-2040313958.558418</v>
      </c>
      <c r="BT50" s="7">
        <f>BS50*(1+'Int Rate'!BT50)+Premiums!BT50-Claims!BT50</f>
        <v>-2590234926.3500876</v>
      </c>
    </row>
    <row r="51" spans="1:72" x14ac:dyDescent="0.25">
      <c r="A51" s="1">
        <v>50</v>
      </c>
      <c r="B51" s="7">
        <f>Premiums!B51</f>
        <v>22659800</v>
      </c>
      <c r="C51" s="7">
        <f>B51*(1+'Int Rate'!C51)+Premiums!C51-Claims!C51</f>
        <v>45997095.571558751</v>
      </c>
      <c r="D51" s="7">
        <f>C51*(1+'Int Rate'!D51)+Premiums!D51-Claims!D51</f>
        <v>62428815.895689577</v>
      </c>
      <c r="E51" s="7">
        <f>D51*(1+'Int Rate'!E51)+Premiums!E51-Claims!E51</f>
        <v>89383271.644976377</v>
      </c>
      <c r="F51" s="7">
        <f>E51*(1+'Int Rate'!F51)+Premiums!F51-Claims!F51</f>
        <v>119750220.41313741</v>
      </c>
      <c r="G51" s="7">
        <f>F51*(1+'Int Rate'!G51)+Premiums!G51-Claims!G51</f>
        <v>129443491.67313719</v>
      </c>
      <c r="H51" s="7">
        <f>G51*(1+'Int Rate'!H51)+Premiums!H51-Claims!H51</f>
        <v>163033067.89495763</v>
      </c>
      <c r="I51" s="7">
        <f>H51*(1+'Int Rate'!I51)+Premiums!I51-Claims!I51</f>
        <v>205017940.55752134</v>
      </c>
      <c r="J51" s="7">
        <f>I51*(1+'Int Rate'!J51)+Premiums!J51-Claims!J51</f>
        <v>248256800.9771345</v>
      </c>
      <c r="K51" s="7">
        <f>J51*(1+'Int Rate'!K51)+Premiums!K51-Claims!K51</f>
        <v>256061897.9512459</v>
      </c>
      <c r="L51" s="7">
        <f>K51*(1+'Int Rate'!L51)+Premiums!L51-Claims!L51</f>
        <v>300476241.33181965</v>
      </c>
      <c r="M51" s="7">
        <f>L51*(1+'Int Rate'!M51)+Premiums!M51-Claims!M51</f>
        <v>358085804.20587713</v>
      </c>
      <c r="N51" s="7">
        <f>M51*(1+'Int Rate'!N51)+Premiums!N51-Claims!N51</f>
        <v>353842408.19819164</v>
      </c>
      <c r="O51" s="7">
        <f>N51*(1+'Int Rate'!O51)+Premiums!O51-Claims!O51</f>
        <v>368916825.43977547</v>
      </c>
      <c r="P51" s="7">
        <f>O51*(1+'Int Rate'!P51)+Premiums!P51-Claims!P51</f>
        <v>414586620.92560124</v>
      </c>
      <c r="Q51" s="7">
        <f>P51*(1+'Int Rate'!Q51)+Premiums!Q51-Claims!Q51</f>
        <v>511354697.83778232</v>
      </c>
      <c r="R51" s="7">
        <f>Q51*(1+'Int Rate'!R51)+Premiums!R51-Claims!R51</f>
        <v>477125647.13575041</v>
      </c>
      <c r="S51" s="7">
        <f>R51*(1+'Int Rate'!S51)+Premiums!S51-Claims!S51</f>
        <v>460510407.76969361</v>
      </c>
      <c r="T51" s="7">
        <f>S51*(1+'Int Rate'!T51)+Premiums!T51-Claims!T51</f>
        <v>470083507.65501219</v>
      </c>
      <c r="U51" s="7">
        <f>T51*(1+'Int Rate'!U51)+Premiums!U51-Claims!U51</f>
        <v>483067534.83927828</v>
      </c>
      <c r="V51" s="7">
        <f>U51*(1+'Int Rate'!V51)+Premiums!V51-Claims!V51</f>
        <v>470942344.83240592</v>
      </c>
      <c r="W51" s="7">
        <f>V51*(1+'Int Rate'!W51)+Premiums!W51-Claims!W51</f>
        <v>478722106.48187006</v>
      </c>
      <c r="X51" s="7">
        <f>W51*(1+'Int Rate'!X51)+Premiums!X51-Claims!X51</f>
        <v>510410833.88584602</v>
      </c>
      <c r="Y51" s="7">
        <f>X51*(1+'Int Rate'!Y51)+Premiums!Y51-Claims!Y51</f>
        <v>541996541.26872921</v>
      </c>
      <c r="Z51" s="7">
        <f>Y51*(1+'Int Rate'!Z51)+Premiums!Z51-Claims!Z51</f>
        <v>612034457.79235041</v>
      </c>
      <c r="AA51" s="7">
        <f>Z51*(1+'Int Rate'!AA51)+Premiums!AA51-Claims!AA51</f>
        <v>602458045.78443468</v>
      </c>
      <c r="AB51" s="7">
        <f>AA51*(1+'Int Rate'!AB51)+Premiums!AB51-Claims!AB51</f>
        <v>640140560.06351352</v>
      </c>
      <c r="AC51" s="7">
        <f>AB51*(1+'Int Rate'!AC51)+Premiums!AC51-Claims!AC51</f>
        <v>641358669.88321495</v>
      </c>
      <c r="AD51" s="7">
        <f>AC51*(1+'Int Rate'!AD51)+Premiums!AD51-Claims!AD51</f>
        <v>700920688.98880076</v>
      </c>
      <c r="AE51" s="7">
        <f>AD51*(1+'Int Rate'!AE51)+Premiums!AE51-Claims!AE51</f>
        <v>701302230.55472791</v>
      </c>
      <c r="AF51" s="7">
        <f>AE51*(1+'Int Rate'!AF51)+Premiums!AF51-Claims!AF51</f>
        <v>691973513.9299165</v>
      </c>
      <c r="AG51" s="7">
        <f>AF51*(1+'Int Rate'!AG51)+Premiums!AG51-Claims!AG51</f>
        <v>649503280.60837817</v>
      </c>
      <c r="AH51" s="7">
        <f>AG51*(1+'Int Rate'!AH51)+Premiums!AH51-Claims!AH51</f>
        <v>785987164.20215523</v>
      </c>
      <c r="AI51" s="7">
        <f>AH51*(1+'Int Rate'!AI51)+Premiums!AI51-Claims!AI51</f>
        <v>751002139.81843865</v>
      </c>
      <c r="AJ51" s="7">
        <f>AI51*(1+'Int Rate'!AJ51)+Premiums!AJ51-Claims!AJ51</f>
        <v>740564621.73161101</v>
      </c>
      <c r="AK51" s="7">
        <f>AJ51*(1+'Int Rate'!AK51)+Premiums!AK51-Claims!AK51</f>
        <v>783558601.6844548</v>
      </c>
      <c r="AL51" s="7">
        <f>AK51*(1+'Int Rate'!AL51)+Premiums!AL51-Claims!AL51</f>
        <v>845393071.87127542</v>
      </c>
      <c r="AM51" s="7">
        <f>AL51*(1+'Int Rate'!AM51)+Premiums!AM51-Claims!AM51</f>
        <v>792441522.06265533</v>
      </c>
      <c r="AN51" s="7">
        <f>AM51*(1+'Int Rate'!AN51)+Premiums!AN51-Claims!AN51</f>
        <v>794411127.02170205</v>
      </c>
      <c r="AO51" s="7">
        <f>AN51*(1+'Int Rate'!AO51)+Premiums!AO51-Claims!AO51</f>
        <v>763893659.35867119</v>
      </c>
      <c r="AP51" s="7">
        <f>AO51*(1+'Int Rate'!AP51)+Premiums!AP51-Claims!AP51</f>
        <v>777446166.62062657</v>
      </c>
      <c r="AQ51" s="7">
        <f>AP51*(1+'Int Rate'!AQ51)+Premiums!AQ51-Claims!AQ51</f>
        <v>774059423.53551435</v>
      </c>
      <c r="AR51" s="7">
        <f>AQ51*(1+'Int Rate'!AR51)+Premiums!AR51-Claims!AR51</f>
        <v>704137275.72215199</v>
      </c>
      <c r="AS51" s="7">
        <f>AR51*(1+'Int Rate'!AS51)+Premiums!AS51-Claims!AS51</f>
        <v>652006309.70847905</v>
      </c>
      <c r="AT51" s="7">
        <f>AS51*(1+'Int Rate'!AT51)+Premiums!AT51-Claims!AT51</f>
        <v>574592840.1031276</v>
      </c>
      <c r="AU51" s="7">
        <f>AT51*(1+'Int Rate'!AU51)+Premiums!AU51-Claims!AU51</f>
        <v>477607821.1291399</v>
      </c>
      <c r="AV51" s="7">
        <f>AU51*(1+'Int Rate'!AV51)+Premiums!AV51-Claims!AV51</f>
        <v>413466538.8072058</v>
      </c>
      <c r="AW51" s="7">
        <f>AV51*(1+'Int Rate'!AW51)+Premiums!AW51-Claims!AW51</f>
        <v>248328399.99380106</v>
      </c>
      <c r="AX51" s="7">
        <f>AW51*(1+'Int Rate'!AX51)+Premiums!AX51-Claims!AX51</f>
        <v>93221484.013520718</v>
      </c>
      <c r="AY51" s="7">
        <f>AX51*(1+'Int Rate'!AY51)+Premiums!AY51-Claims!AY51</f>
        <v>-76740945.958370209</v>
      </c>
      <c r="AZ51" s="7">
        <f>AY51*(1+'Int Rate'!AZ51)+Premiums!AZ51-Claims!AZ51</f>
        <v>-249688882.04943311</v>
      </c>
      <c r="BA51" s="7">
        <f>AZ51*(1+'Int Rate'!BA51)+Premiums!BA51-Claims!BA51</f>
        <v>-459354210.81225854</v>
      </c>
      <c r="BB51" s="7">
        <f>BA51*(1+'Int Rate'!BB51)+Premiums!BB51-Claims!BB51</f>
        <v>-675222551.27804399</v>
      </c>
      <c r="BC51" s="7">
        <f>BB51*(1+'Int Rate'!BC51)+Premiums!BC51-Claims!BC51</f>
        <v>-965646071.91348255</v>
      </c>
      <c r="BD51" s="7">
        <f>BC51*(1+'Int Rate'!BD51)+Premiums!BD51-Claims!BD51</f>
        <v>-1178018583.2302995</v>
      </c>
      <c r="BE51" s="7">
        <f>BD51*(1+'Int Rate'!BE51)+Premiums!BE51-Claims!BE51</f>
        <v>-1321033403.8129404</v>
      </c>
      <c r="BF51" s="7">
        <f>BE51*(1+'Int Rate'!BF51)+Premiums!BF51-Claims!BF51</f>
        <v>-1548726518.1433856</v>
      </c>
      <c r="BG51" s="7">
        <f>BF51*(1+'Int Rate'!BG51)+Premiums!BG51-Claims!BG51</f>
        <v>-1587119228.9376357</v>
      </c>
      <c r="BH51" s="7">
        <f>BG51*(1+'Int Rate'!BH51)+Premiums!BH51-Claims!BH51</f>
        <v>-1771236476.1804686</v>
      </c>
      <c r="BI51" s="7">
        <f>BH51*(1+'Int Rate'!BI51)+Premiums!BI51-Claims!BI51</f>
        <v>-1737357114.1386819</v>
      </c>
      <c r="BJ51" s="7">
        <f>BI51*(1+'Int Rate'!BJ51)+Premiums!BJ51-Claims!BJ51</f>
        <v>-2145651517.9336534</v>
      </c>
      <c r="BK51" s="7">
        <f>BJ51*(1+'Int Rate'!BK51)+Premiums!BK51-Claims!BK51</f>
        <v>-2454423834.6521997</v>
      </c>
      <c r="BL51" s="7">
        <f>BK51*(1+'Int Rate'!BL51)+Premiums!BL51-Claims!BL51</f>
        <v>-2342740857.2362976</v>
      </c>
      <c r="BM51" s="7">
        <f>BL51*(1+'Int Rate'!BM51)+Premiums!BM51-Claims!BM51</f>
        <v>-2471930329.038836</v>
      </c>
      <c r="BN51" s="7">
        <f>BM51*(1+'Int Rate'!BN51)+Premiums!BN51-Claims!BN51</f>
        <v>-2633216320.6152067</v>
      </c>
      <c r="BO51" s="7">
        <f>BN51*(1+'Int Rate'!BO51)+Premiums!BO51-Claims!BO51</f>
        <v>-2565399908.6464634</v>
      </c>
      <c r="BP51" s="7">
        <f>BO51*(1+'Int Rate'!BP51)+Premiums!BP51-Claims!BP51</f>
        <v>-2922518588.0099902</v>
      </c>
      <c r="BQ51" s="7">
        <f>BP51*(1+'Int Rate'!BQ51)+Premiums!BQ51-Claims!BQ51</f>
        <v>-3236015616.1958051</v>
      </c>
      <c r="BR51" s="7">
        <f>BQ51*(1+'Int Rate'!BR51)+Premiums!BR51-Claims!BR51</f>
        <v>-3303426400.0841122</v>
      </c>
      <c r="BS51" s="7">
        <f>BR51*(1+'Int Rate'!BS51)+Premiums!BS51-Claims!BS51</f>
        <v>-3749518712.0756397</v>
      </c>
      <c r="BT51" s="7">
        <f>BS51*(1+'Int Rate'!BT51)+Premiums!BT51-Claims!BT51</f>
        <v>-3815419342.4111247</v>
      </c>
    </row>
    <row r="52" spans="1:72" x14ac:dyDescent="0.25">
      <c r="A52" s="1">
        <v>51</v>
      </c>
      <c r="B52" s="7">
        <f>Premiums!B52</f>
        <v>22659800</v>
      </c>
      <c r="C52" s="7">
        <f>B52*(1+'Int Rate'!C52)+Premiums!C52-Claims!C52</f>
        <v>42921014.579996333</v>
      </c>
      <c r="D52" s="7">
        <f>C52*(1+'Int Rate'!D52)+Premiums!D52-Claims!D52</f>
        <v>64013878.633435011</v>
      </c>
      <c r="E52" s="7">
        <f>D52*(1+'Int Rate'!E52)+Premiums!E52-Claims!E52</f>
        <v>85658319.32001406</v>
      </c>
      <c r="F52" s="7">
        <f>E52*(1+'Int Rate'!F52)+Premiums!F52-Claims!F52</f>
        <v>113481159.31757024</v>
      </c>
      <c r="G52" s="7">
        <f>F52*(1+'Int Rate'!G52)+Premiums!G52-Claims!G52</f>
        <v>154743236.44328362</v>
      </c>
      <c r="H52" s="7">
        <f>G52*(1+'Int Rate'!H52)+Premiums!H52-Claims!H52</f>
        <v>181649783.47361568</v>
      </c>
      <c r="I52" s="7">
        <f>H52*(1+'Int Rate'!I52)+Premiums!I52-Claims!I52</f>
        <v>221213820.85567886</v>
      </c>
      <c r="J52" s="7">
        <f>I52*(1+'Int Rate'!J52)+Premiums!J52-Claims!J52</f>
        <v>246156085.38250393</v>
      </c>
      <c r="K52" s="7">
        <f>J52*(1+'Int Rate'!K52)+Premiums!K52-Claims!K52</f>
        <v>301369588.04061848</v>
      </c>
      <c r="L52" s="7">
        <f>K52*(1+'Int Rate'!L52)+Premiums!L52-Claims!L52</f>
        <v>308277494.45111823</v>
      </c>
      <c r="M52" s="7">
        <f>L52*(1+'Int Rate'!M52)+Premiums!M52-Claims!M52</f>
        <v>320016040.65219158</v>
      </c>
      <c r="N52" s="7">
        <f>M52*(1+'Int Rate'!N52)+Premiums!N52-Claims!N52</f>
        <v>292280038.16551369</v>
      </c>
      <c r="O52" s="7">
        <f>N52*(1+'Int Rate'!O52)+Premiums!O52-Claims!O52</f>
        <v>303975038.53783959</v>
      </c>
      <c r="P52" s="7">
        <f>O52*(1+'Int Rate'!P52)+Premiums!P52-Claims!P52</f>
        <v>362084185.22034812</v>
      </c>
      <c r="Q52" s="7">
        <f>P52*(1+'Int Rate'!Q52)+Premiums!Q52-Claims!Q52</f>
        <v>447176510.27081233</v>
      </c>
      <c r="R52" s="7">
        <f>Q52*(1+'Int Rate'!R52)+Premiums!R52-Claims!R52</f>
        <v>470288915.99620265</v>
      </c>
      <c r="S52" s="7">
        <f>R52*(1+'Int Rate'!S52)+Premiums!S52-Claims!S52</f>
        <v>520331677.73515993</v>
      </c>
      <c r="T52" s="7">
        <f>S52*(1+'Int Rate'!T52)+Premiums!T52-Claims!T52</f>
        <v>575965793.42767942</v>
      </c>
      <c r="U52" s="7">
        <f>T52*(1+'Int Rate'!U52)+Premiums!U52-Claims!U52</f>
        <v>568150823.95288992</v>
      </c>
      <c r="V52" s="7">
        <f>U52*(1+'Int Rate'!V52)+Premiums!V52-Claims!V52</f>
        <v>620762054.82165074</v>
      </c>
      <c r="W52" s="7">
        <f>V52*(1+'Int Rate'!W52)+Premiums!W52-Claims!W52</f>
        <v>650216476.36078823</v>
      </c>
      <c r="X52" s="7">
        <f>W52*(1+'Int Rate'!X52)+Premiums!X52-Claims!X52</f>
        <v>708498167.81865656</v>
      </c>
      <c r="Y52" s="7">
        <f>X52*(1+'Int Rate'!Y52)+Premiums!Y52-Claims!Y52</f>
        <v>706989661.47230089</v>
      </c>
      <c r="Z52" s="7">
        <f>Y52*(1+'Int Rate'!Z52)+Premiums!Z52-Claims!Z52</f>
        <v>736732456.09342098</v>
      </c>
      <c r="AA52" s="7">
        <f>Z52*(1+'Int Rate'!AA52)+Premiums!AA52-Claims!AA52</f>
        <v>779262350.5579282</v>
      </c>
      <c r="AB52" s="7">
        <f>AA52*(1+'Int Rate'!AB52)+Premiums!AB52-Claims!AB52</f>
        <v>861928352.79974461</v>
      </c>
      <c r="AC52" s="7">
        <f>AB52*(1+'Int Rate'!AC52)+Premiums!AC52-Claims!AC52</f>
        <v>859356739.39473975</v>
      </c>
      <c r="AD52" s="7">
        <f>AC52*(1+'Int Rate'!AD52)+Premiums!AD52-Claims!AD52</f>
        <v>852353346.96759021</v>
      </c>
      <c r="AE52" s="7">
        <f>AD52*(1+'Int Rate'!AE52)+Premiums!AE52-Claims!AE52</f>
        <v>861417976.18201542</v>
      </c>
      <c r="AF52" s="7">
        <f>AE52*(1+'Int Rate'!AF52)+Premiums!AF52-Claims!AF52</f>
        <v>936247562.66647172</v>
      </c>
      <c r="AG52" s="7">
        <f>AF52*(1+'Int Rate'!AG52)+Premiums!AG52-Claims!AG52</f>
        <v>825552962.90888584</v>
      </c>
      <c r="AH52" s="7">
        <f>AG52*(1+'Int Rate'!AH52)+Premiums!AH52-Claims!AH52</f>
        <v>875000938.15081918</v>
      </c>
      <c r="AI52" s="7">
        <f>AH52*(1+'Int Rate'!AI52)+Premiums!AI52-Claims!AI52</f>
        <v>878875309.48887348</v>
      </c>
      <c r="AJ52" s="7">
        <f>AI52*(1+'Int Rate'!AJ52)+Premiums!AJ52-Claims!AJ52</f>
        <v>928687130.78665876</v>
      </c>
      <c r="AK52" s="7">
        <f>AJ52*(1+'Int Rate'!AK52)+Premiums!AK52-Claims!AK52</f>
        <v>962885593.98226821</v>
      </c>
      <c r="AL52" s="7">
        <f>AK52*(1+'Int Rate'!AL52)+Premiums!AL52-Claims!AL52</f>
        <v>752308314.5610106</v>
      </c>
      <c r="AM52" s="7">
        <f>AL52*(1+'Int Rate'!AM52)+Premiums!AM52-Claims!AM52</f>
        <v>761558404.25778353</v>
      </c>
      <c r="AN52" s="7">
        <f>AM52*(1+'Int Rate'!AN52)+Premiums!AN52-Claims!AN52</f>
        <v>694740708.29834497</v>
      </c>
      <c r="AO52" s="7">
        <f>AN52*(1+'Int Rate'!AO52)+Premiums!AO52-Claims!AO52</f>
        <v>609136200.90700185</v>
      </c>
      <c r="AP52" s="7">
        <f>AO52*(1+'Int Rate'!AP52)+Premiums!AP52-Claims!AP52</f>
        <v>627009011.99158931</v>
      </c>
      <c r="AQ52" s="7">
        <f>AP52*(1+'Int Rate'!AQ52)+Premiums!AQ52-Claims!AQ52</f>
        <v>593841104.28664982</v>
      </c>
      <c r="AR52" s="7">
        <f>AQ52*(1+'Int Rate'!AR52)+Premiums!AR52-Claims!AR52</f>
        <v>484989028.36392796</v>
      </c>
      <c r="AS52" s="7">
        <f>AR52*(1+'Int Rate'!AS52)+Premiums!AS52-Claims!AS52</f>
        <v>385370446.69503736</v>
      </c>
      <c r="AT52" s="7">
        <f>AS52*(1+'Int Rate'!AT52)+Premiums!AT52-Claims!AT52</f>
        <v>278372125.90064323</v>
      </c>
      <c r="AU52" s="7">
        <f>AT52*(1+'Int Rate'!AU52)+Premiums!AU52-Claims!AU52</f>
        <v>206897183.13826853</v>
      </c>
      <c r="AV52" s="7">
        <f>AU52*(1+'Int Rate'!AV52)+Premiums!AV52-Claims!AV52</f>
        <v>79116664.133942515</v>
      </c>
      <c r="AW52" s="7">
        <f>AV52*(1+'Int Rate'!AW52)+Premiums!AW52-Claims!AW52</f>
        <v>-87114513.870343924</v>
      </c>
      <c r="AX52" s="7">
        <f>AW52*(1+'Int Rate'!AX52)+Premiums!AX52-Claims!AX52</f>
        <v>-256379465.98399487</v>
      </c>
      <c r="AY52" s="7">
        <f>AX52*(1+'Int Rate'!AY52)+Premiums!AY52-Claims!AY52</f>
        <v>-407367514.62921286</v>
      </c>
      <c r="AZ52" s="7">
        <f>AY52*(1+'Int Rate'!AZ52)+Premiums!AZ52-Claims!AZ52</f>
        <v>-588796295.00701475</v>
      </c>
      <c r="BA52" s="7">
        <f>AZ52*(1+'Int Rate'!BA52)+Premiums!BA52-Claims!BA52</f>
        <v>-794109281.69989133</v>
      </c>
      <c r="BB52" s="7">
        <f>BA52*(1+'Int Rate'!BB52)+Premiums!BB52-Claims!BB52</f>
        <v>-955478143.79401028</v>
      </c>
      <c r="BC52" s="7">
        <f>BB52*(1+'Int Rate'!BC52)+Premiums!BC52-Claims!BC52</f>
        <v>-1244496362.1466038</v>
      </c>
      <c r="BD52" s="7">
        <f>BC52*(1+'Int Rate'!BD52)+Premiums!BD52-Claims!BD52</f>
        <v>-1356337811.2852433</v>
      </c>
      <c r="BE52" s="7">
        <f>BD52*(1+'Int Rate'!BE52)+Premiums!BE52-Claims!BE52</f>
        <v>-1539690174.183625</v>
      </c>
      <c r="BF52" s="7">
        <f>BE52*(1+'Int Rate'!BF52)+Premiums!BF52-Claims!BF52</f>
        <v>-1934700886.7295537</v>
      </c>
      <c r="BG52" s="7">
        <f>BF52*(1+'Int Rate'!BG52)+Premiums!BG52-Claims!BG52</f>
        <v>-2174054258.5334425</v>
      </c>
      <c r="BH52" s="7">
        <f>BG52*(1+'Int Rate'!BH52)+Premiums!BH52-Claims!BH52</f>
        <v>-2221261169.0571661</v>
      </c>
      <c r="BI52" s="7">
        <f>BH52*(1+'Int Rate'!BI52)+Premiums!BI52-Claims!BI52</f>
        <v>-2409951382.2265263</v>
      </c>
      <c r="BJ52" s="7">
        <f>BI52*(1+'Int Rate'!BJ52)+Premiums!BJ52-Claims!BJ52</f>
        <v>-2616809215.9387164</v>
      </c>
      <c r="BK52" s="7">
        <f>BJ52*(1+'Int Rate'!BK52)+Premiums!BK52-Claims!BK52</f>
        <v>-2900813837.0788083</v>
      </c>
      <c r="BL52" s="7">
        <f>BK52*(1+'Int Rate'!BL52)+Premiums!BL52-Claims!BL52</f>
        <v>-3339303642.6129851</v>
      </c>
      <c r="BM52" s="7">
        <f>BL52*(1+'Int Rate'!BM52)+Premiums!BM52-Claims!BM52</f>
        <v>-3303230008.148047</v>
      </c>
      <c r="BN52" s="7">
        <f>BM52*(1+'Int Rate'!BN52)+Premiums!BN52-Claims!BN52</f>
        <v>-3283910083.8118258</v>
      </c>
      <c r="BO52" s="7">
        <f>BN52*(1+'Int Rate'!BO52)+Premiums!BO52-Claims!BO52</f>
        <v>-3855707154.4867759</v>
      </c>
      <c r="BP52" s="7">
        <f>BO52*(1+'Int Rate'!BP52)+Premiums!BP52-Claims!BP52</f>
        <v>-4495609878.4423304</v>
      </c>
      <c r="BQ52" s="7">
        <f>BP52*(1+'Int Rate'!BQ52)+Premiums!BQ52-Claims!BQ52</f>
        <v>-4894416622.0961456</v>
      </c>
      <c r="BR52" s="7">
        <f>BQ52*(1+'Int Rate'!BR52)+Premiums!BR52-Claims!BR52</f>
        <v>-4915158678.6444035</v>
      </c>
      <c r="BS52" s="7">
        <f>BR52*(1+'Int Rate'!BS52)+Premiums!BS52-Claims!BS52</f>
        <v>-4510169738.701952</v>
      </c>
      <c r="BT52" s="7">
        <f>BS52*(1+'Int Rate'!BT52)+Premiums!BT52-Claims!BT52</f>
        <v>-4461670547.2862024</v>
      </c>
    </row>
    <row r="53" spans="1:72" x14ac:dyDescent="0.25">
      <c r="A53" s="1">
        <v>52</v>
      </c>
      <c r="B53" s="7">
        <f>Premiums!B53</f>
        <v>22659800</v>
      </c>
      <c r="C53" s="7">
        <f>B53*(1+'Int Rate'!C53)+Premiums!C53-Claims!C53</f>
        <v>45166807.788394958</v>
      </c>
      <c r="D53" s="7">
        <f>C53*(1+'Int Rate'!D53)+Premiums!D53-Claims!D53</f>
        <v>63085670.929314613</v>
      </c>
      <c r="E53" s="7">
        <f>D53*(1+'Int Rate'!E53)+Premiums!E53-Claims!E53</f>
        <v>90423572.77092354</v>
      </c>
      <c r="F53" s="7">
        <f>E53*(1+'Int Rate'!F53)+Premiums!F53-Claims!F53</f>
        <v>117158939.33130202</v>
      </c>
      <c r="G53" s="7">
        <f>F53*(1+'Int Rate'!G53)+Premiums!G53-Claims!G53</f>
        <v>135701161.78572175</v>
      </c>
      <c r="H53" s="7">
        <f>G53*(1+'Int Rate'!H53)+Premiums!H53-Claims!H53</f>
        <v>162632615.70079675</v>
      </c>
      <c r="I53" s="7">
        <f>H53*(1+'Int Rate'!I53)+Premiums!I53-Claims!I53</f>
        <v>206890349.28098539</v>
      </c>
      <c r="J53" s="7">
        <f>I53*(1+'Int Rate'!J53)+Premiums!J53-Claims!J53</f>
        <v>251123132.45125693</v>
      </c>
      <c r="K53" s="7">
        <f>J53*(1+'Int Rate'!K53)+Premiums!K53-Claims!K53</f>
        <v>262540828.94561356</v>
      </c>
      <c r="L53" s="7">
        <f>K53*(1+'Int Rate'!L53)+Premiums!L53-Claims!L53</f>
        <v>288918331.52409911</v>
      </c>
      <c r="M53" s="7">
        <f>L53*(1+'Int Rate'!M53)+Premiums!M53-Claims!M53</f>
        <v>330935180.0129782</v>
      </c>
      <c r="N53" s="7">
        <f>M53*(1+'Int Rate'!N53)+Premiums!N53-Claims!N53</f>
        <v>395176015.92113119</v>
      </c>
      <c r="O53" s="7">
        <f>N53*(1+'Int Rate'!O53)+Premiums!O53-Claims!O53</f>
        <v>485639629.99437869</v>
      </c>
      <c r="P53" s="7">
        <f>O53*(1+'Int Rate'!P53)+Premiums!P53-Claims!P53</f>
        <v>557969668.14056265</v>
      </c>
      <c r="Q53" s="7">
        <f>P53*(1+'Int Rate'!Q53)+Premiums!Q53-Claims!Q53</f>
        <v>598640276.59963286</v>
      </c>
      <c r="R53" s="7">
        <f>Q53*(1+'Int Rate'!R53)+Premiums!R53-Claims!R53</f>
        <v>639509726.90457594</v>
      </c>
      <c r="S53" s="7">
        <f>R53*(1+'Int Rate'!S53)+Premiums!S53-Claims!S53</f>
        <v>768083968.6092211</v>
      </c>
      <c r="T53" s="7">
        <f>S53*(1+'Int Rate'!T53)+Premiums!T53-Claims!T53</f>
        <v>833368023.38622665</v>
      </c>
      <c r="U53" s="7">
        <f>T53*(1+'Int Rate'!U53)+Premiums!U53-Claims!U53</f>
        <v>833299637.93288493</v>
      </c>
      <c r="V53" s="7">
        <f>U53*(1+'Int Rate'!V53)+Premiums!V53-Claims!V53</f>
        <v>900312197.402758</v>
      </c>
      <c r="W53" s="7">
        <f>V53*(1+'Int Rate'!W53)+Premiums!W53-Claims!W53</f>
        <v>779449207.82314968</v>
      </c>
      <c r="X53" s="7">
        <f>W53*(1+'Int Rate'!X53)+Premiums!X53-Claims!X53</f>
        <v>766183653.19998252</v>
      </c>
      <c r="Y53" s="7">
        <f>X53*(1+'Int Rate'!Y53)+Premiums!Y53-Claims!Y53</f>
        <v>749666444.93192148</v>
      </c>
      <c r="Z53" s="7">
        <f>Y53*(1+'Int Rate'!Z53)+Premiums!Z53-Claims!Z53</f>
        <v>751408778.38036847</v>
      </c>
      <c r="AA53" s="7">
        <f>Z53*(1+'Int Rate'!AA53)+Premiums!AA53-Claims!AA53</f>
        <v>700551146.35214293</v>
      </c>
      <c r="AB53" s="7">
        <f>AA53*(1+'Int Rate'!AB53)+Premiums!AB53-Claims!AB53</f>
        <v>775012513.04970264</v>
      </c>
      <c r="AC53" s="7">
        <f>AB53*(1+'Int Rate'!AC53)+Premiums!AC53-Claims!AC53</f>
        <v>730864889.74474728</v>
      </c>
      <c r="AD53" s="7">
        <f>AC53*(1+'Int Rate'!AD53)+Premiums!AD53-Claims!AD53</f>
        <v>754525042.38702178</v>
      </c>
      <c r="AE53" s="7">
        <f>AD53*(1+'Int Rate'!AE53)+Premiums!AE53-Claims!AE53</f>
        <v>763485603.52478623</v>
      </c>
      <c r="AF53" s="7">
        <f>AE53*(1+'Int Rate'!AF53)+Premiums!AF53-Claims!AF53</f>
        <v>796077989.92624807</v>
      </c>
      <c r="AG53" s="7">
        <f>AF53*(1+'Int Rate'!AG53)+Premiums!AG53-Claims!AG53</f>
        <v>904888901.00165367</v>
      </c>
      <c r="AH53" s="7">
        <f>AG53*(1+'Int Rate'!AH53)+Premiums!AH53-Claims!AH53</f>
        <v>984835755.83155012</v>
      </c>
      <c r="AI53" s="7">
        <f>AH53*(1+'Int Rate'!AI53)+Premiums!AI53-Claims!AI53</f>
        <v>990355611.87928629</v>
      </c>
      <c r="AJ53" s="7">
        <f>AI53*(1+'Int Rate'!AJ53)+Premiums!AJ53-Claims!AJ53</f>
        <v>993417431.83436763</v>
      </c>
      <c r="AK53" s="7">
        <f>AJ53*(1+'Int Rate'!AK53)+Premiums!AK53-Claims!AK53</f>
        <v>1019074966.0821725</v>
      </c>
      <c r="AL53" s="7">
        <f>AK53*(1+'Int Rate'!AL53)+Premiums!AL53-Claims!AL53</f>
        <v>944556508.14568746</v>
      </c>
      <c r="AM53" s="7">
        <f>AL53*(1+'Int Rate'!AM53)+Premiums!AM53-Claims!AM53</f>
        <v>949495768.10446119</v>
      </c>
      <c r="AN53" s="7">
        <f>AM53*(1+'Int Rate'!AN53)+Premiums!AN53-Claims!AN53</f>
        <v>1017184269.6221297</v>
      </c>
      <c r="AO53" s="7">
        <f>AN53*(1+'Int Rate'!AO53)+Premiums!AO53-Claims!AO53</f>
        <v>1009097106.3659799</v>
      </c>
      <c r="AP53" s="7">
        <f>AO53*(1+'Int Rate'!AP53)+Premiums!AP53-Claims!AP53</f>
        <v>929237349.46565211</v>
      </c>
      <c r="AQ53" s="7">
        <f>AP53*(1+'Int Rate'!AQ53)+Premiums!AQ53-Claims!AQ53</f>
        <v>838890576.91780221</v>
      </c>
      <c r="AR53" s="7">
        <f>AQ53*(1+'Int Rate'!AR53)+Premiums!AR53-Claims!AR53</f>
        <v>776801043.97095871</v>
      </c>
      <c r="AS53" s="7">
        <f>AR53*(1+'Int Rate'!AS53)+Premiums!AS53-Claims!AS53</f>
        <v>605596140.89843404</v>
      </c>
      <c r="AT53" s="7">
        <f>AS53*(1+'Int Rate'!AT53)+Premiums!AT53-Claims!AT53</f>
        <v>515070372.21693289</v>
      </c>
      <c r="AU53" s="7">
        <f>AT53*(1+'Int Rate'!AU53)+Premiums!AU53-Claims!AU53</f>
        <v>419234335.63533926</v>
      </c>
      <c r="AV53" s="7">
        <f>AU53*(1+'Int Rate'!AV53)+Premiums!AV53-Claims!AV53</f>
        <v>300732537.3574729</v>
      </c>
      <c r="AW53" s="7">
        <f>AV53*(1+'Int Rate'!AW53)+Premiums!AW53-Claims!AW53</f>
        <v>149294414.66389829</v>
      </c>
      <c r="AX53" s="7">
        <f>AW53*(1+'Int Rate'!AX53)+Premiums!AX53-Claims!AX53</f>
        <v>-22935267.284927607</v>
      </c>
      <c r="AY53" s="7">
        <f>AX53*(1+'Int Rate'!AY53)+Premiums!AY53-Claims!AY53</f>
        <v>-198992154.93437237</v>
      </c>
      <c r="AZ53" s="7">
        <f>AY53*(1+'Int Rate'!AZ53)+Premiums!AZ53-Claims!AZ53</f>
        <v>-400161160.15162325</v>
      </c>
      <c r="BA53" s="7">
        <f>AZ53*(1+'Int Rate'!BA53)+Premiums!BA53-Claims!BA53</f>
        <v>-646395460.03683305</v>
      </c>
      <c r="BB53" s="7">
        <f>BA53*(1+'Int Rate'!BB53)+Premiums!BB53-Claims!BB53</f>
        <v>-936943407.80737174</v>
      </c>
      <c r="BC53" s="7">
        <f>BB53*(1+'Int Rate'!BC53)+Premiums!BC53-Claims!BC53</f>
        <v>-1265090921.8312166</v>
      </c>
      <c r="BD53" s="7">
        <f>BC53*(1+'Int Rate'!BD53)+Premiums!BD53-Claims!BD53</f>
        <v>-1454430043.2301011</v>
      </c>
      <c r="BE53" s="7">
        <f>BD53*(1+'Int Rate'!BE53)+Premiums!BE53-Claims!BE53</f>
        <v>-1856817166.1253126</v>
      </c>
      <c r="BF53" s="7">
        <f>BE53*(1+'Int Rate'!BF53)+Premiums!BF53-Claims!BF53</f>
        <v>-2163233950.2814751</v>
      </c>
      <c r="BG53" s="7">
        <f>BF53*(1+'Int Rate'!BG53)+Premiums!BG53-Claims!BG53</f>
        <v>-2318553661.3575964</v>
      </c>
      <c r="BH53" s="7">
        <f>BG53*(1+'Int Rate'!BH53)+Premiums!BH53-Claims!BH53</f>
        <v>-2734039689.9820576</v>
      </c>
      <c r="BI53" s="7">
        <f>BH53*(1+'Int Rate'!BI53)+Premiums!BI53-Claims!BI53</f>
        <v>-3012269528.9519024</v>
      </c>
      <c r="BJ53" s="7">
        <f>BI53*(1+'Int Rate'!BJ53)+Premiums!BJ53-Claims!BJ53</f>
        <v>-3037597093.5291052</v>
      </c>
      <c r="BK53" s="7">
        <f>BJ53*(1+'Int Rate'!BK53)+Premiums!BK53-Claims!BK53</f>
        <v>-3568976014.2900624</v>
      </c>
      <c r="BL53" s="7">
        <f>BK53*(1+'Int Rate'!BL53)+Premiums!BL53-Claims!BL53</f>
        <v>-4214962306.6075468</v>
      </c>
      <c r="BM53" s="7">
        <f>BL53*(1+'Int Rate'!BM53)+Premiums!BM53-Claims!BM53</f>
        <v>-4985731798.2150507</v>
      </c>
      <c r="BN53" s="7">
        <f>BM53*(1+'Int Rate'!BN53)+Premiums!BN53-Claims!BN53</f>
        <v>-5190255668.4569464</v>
      </c>
      <c r="BO53" s="7">
        <f>BN53*(1+'Int Rate'!BO53)+Premiums!BO53-Claims!BO53</f>
        <v>-5436121774.8382092</v>
      </c>
      <c r="BP53" s="7">
        <f>BO53*(1+'Int Rate'!BP53)+Premiums!BP53-Claims!BP53</f>
        <v>-6036807004.2062826</v>
      </c>
      <c r="BQ53" s="7">
        <f>BP53*(1+'Int Rate'!BQ53)+Premiums!BQ53-Claims!BQ53</f>
        <v>-6243440112.2070513</v>
      </c>
      <c r="BR53" s="7">
        <f>BQ53*(1+'Int Rate'!BR53)+Premiums!BR53-Claims!BR53</f>
        <v>-6530790701.1591711</v>
      </c>
      <c r="BS53" s="7">
        <f>BR53*(1+'Int Rate'!BS53)+Premiums!BS53-Claims!BS53</f>
        <v>-6342204983.7167835</v>
      </c>
      <c r="BT53" s="7">
        <f>BS53*(1+'Int Rate'!BT53)+Premiums!BT53-Claims!BT53</f>
        <v>-7754303209.670063</v>
      </c>
    </row>
    <row r="54" spans="1:72" x14ac:dyDescent="0.25">
      <c r="A54" s="1">
        <v>53</v>
      </c>
      <c r="B54" s="7">
        <f>Premiums!B54</f>
        <v>22659800</v>
      </c>
      <c r="C54" s="7">
        <f>B54*(1+'Int Rate'!C54)+Premiums!C54-Claims!C54</f>
        <v>44718635.896604657</v>
      </c>
      <c r="D54" s="7">
        <f>C54*(1+'Int Rate'!D54)+Premiums!D54-Claims!D54</f>
        <v>69571975.124254718</v>
      </c>
      <c r="E54" s="7">
        <f>D54*(1+'Int Rate'!E54)+Premiums!E54-Claims!E54</f>
        <v>88756386.984284118</v>
      </c>
      <c r="F54" s="7">
        <f>E54*(1+'Int Rate'!F54)+Premiums!F54-Claims!F54</f>
        <v>121334973.74775577</v>
      </c>
      <c r="G54" s="7">
        <f>F54*(1+'Int Rate'!G54)+Premiums!G54-Claims!G54</f>
        <v>140949412.56854826</v>
      </c>
      <c r="H54" s="7">
        <f>G54*(1+'Int Rate'!H54)+Premiums!H54-Claims!H54</f>
        <v>161357960.92754164</v>
      </c>
      <c r="I54" s="7">
        <f>H54*(1+'Int Rate'!I54)+Premiums!I54-Claims!I54</f>
        <v>197278670.16423747</v>
      </c>
      <c r="J54" s="7">
        <f>I54*(1+'Int Rate'!J54)+Premiums!J54-Claims!J54</f>
        <v>225444799.84656745</v>
      </c>
      <c r="K54" s="7">
        <f>J54*(1+'Int Rate'!K54)+Premiums!K54-Claims!K54</f>
        <v>254824128.4399386</v>
      </c>
      <c r="L54" s="7">
        <f>K54*(1+'Int Rate'!L54)+Premiums!L54-Claims!L54</f>
        <v>269974492.9779281</v>
      </c>
      <c r="M54" s="7">
        <f>L54*(1+'Int Rate'!M54)+Premiums!M54-Claims!M54</f>
        <v>329672343.88451588</v>
      </c>
      <c r="N54" s="7">
        <f>M54*(1+'Int Rate'!N54)+Premiums!N54-Claims!N54</f>
        <v>381342221.96396804</v>
      </c>
      <c r="O54" s="7">
        <f>N54*(1+'Int Rate'!O54)+Premiums!O54-Claims!O54</f>
        <v>380720077.99939549</v>
      </c>
      <c r="P54" s="7">
        <f>O54*(1+'Int Rate'!P54)+Premiums!P54-Claims!P54</f>
        <v>435876785.09464717</v>
      </c>
      <c r="Q54" s="7">
        <f>P54*(1+'Int Rate'!Q54)+Premiums!Q54-Claims!Q54</f>
        <v>478406275.1631189</v>
      </c>
      <c r="R54" s="7">
        <f>Q54*(1+'Int Rate'!R54)+Premiums!R54-Claims!R54</f>
        <v>549895417.89446366</v>
      </c>
      <c r="S54" s="7">
        <f>R54*(1+'Int Rate'!S54)+Premiums!S54-Claims!S54</f>
        <v>683962636.02866697</v>
      </c>
      <c r="T54" s="7">
        <f>S54*(1+'Int Rate'!T54)+Premiums!T54-Claims!T54</f>
        <v>729838547.7686044</v>
      </c>
      <c r="U54" s="7">
        <f>T54*(1+'Int Rate'!U54)+Premiums!U54-Claims!U54</f>
        <v>801955041.76217663</v>
      </c>
      <c r="V54" s="7">
        <f>U54*(1+'Int Rate'!V54)+Premiums!V54-Claims!V54</f>
        <v>825664979.71880126</v>
      </c>
      <c r="W54" s="7">
        <f>V54*(1+'Int Rate'!W54)+Premiums!W54-Claims!W54</f>
        <v>828785144.46218705</v>
      </c>
      <c r="X54" s="7">
        <f>W54*(1+'Int Rate'!X54)+Premiums!X54-Claims!X54</f>
        <v>850785519.86728132</v>
      </c>
      <c r="Y54" s="7">
        <f>X54*(1+'Int Rate'!Y54)+Premiums!Y54-Claims!Y54</f>
        <v>843421676.89582014</v>
      </c>
      <c r="Z54" s="7">
        <f>Y54*(1+'Int Rate'!Z54)+Premiums!Z54-Claims!Z54</f>
        <v>858538259.66855919</v>
      </c>
      <c r="AA54" s="7">
        <f>Z54*(1+'Int Rate'!AA54)+Premiums!AA54-Claims!AA54</f>
        <v>818220359.01059461</v>
      </c>
      <c r="AB54" s="7">
        <f>AA54*(1+'Int Rate'!AB54)+Premiums!AB54-Claims!AB54</f>
        <v>900498957.94982791</v>
      </c>
      <c r="AC54" s="7">
        <f>AB54*(1+'Int Rate'!AC54)+Premiums!AC54-Claims!AC54</f>
        <v>1047049479.2126427</v>
      </c>
      <c r="AD54" s="7">
        <f>AC54*(1+'Int Rate'!AD54)+Premiums!AD54-Claims!AD54</f>
        <v>1071874960.1985285</v>
      </c>
      <c r="AE54" s="7">
        <f>AD54*(1+'Int Rate'!AE54)+Premiums!AE54-Claims!AE54</f>
        <v>1100239908.2730379</v>
      </c>
      <c r="AF54" s="7">
        <f>AE54*(1+'Int Rate'!AF54)+Premiums!AF54-Claims!AF54</f>
        <v>1111744376.8086524</v>
      </c>
      <c r="AG54" s="7">
        <f>AF54*(1+'Int Rate'!AG54)+Premiums!AG54-Claims!AG54</f>
        <v>1130754959.0389888</v>
      </c>
      <c r="AH54" s="7">
        <f>AG54*(1+'Int Rate'!AH54)+Premiums!AH54-Claims!AH54</f>
        <v>1220652845.5881603</v>
      </c>
      <c r="AI54" s="7">
        <f>AH54*(1+'Int Rate'!AI54)+Premiums!AI54-Claims!AI54</f>
        <v>1124576899.291538</v>
      </c>
      <c r="AJ54" s="7">
        <f>AI54*(1+'Int Rate'!AJ54)+Premiums!AJ54-Claims!AJ54</f>
        <v>1200612677.8933322</v>
      </c>
      <c r="AK54" s="7">
        <f>AJ54*(1+'Int Rate'!AK54)+Premiums!AK54-Claims!AK54</f>
        <v>1356152419.3720217</v>
      </c>
      <c r="AL54" s="7">
        <f>AK54*(1+'Int Rate'!AL54)+Premiums!AL54-Claims!AL54</f>
        <v>1227663233.1721497</v>
      </c>
      <c r="AM54" s="7">
        <f>AL54*(1+'Int Rate'!AM54)+Premiums!AM54-Claims!AM54</f>
        <v>1232099248.6039264</v>
      </c>
      <c r="AN54" s="7">
        <f>AM54*(1+'Int Rate'!AN54)+Premiums!AN54-Claims!AN54</f>
        <v>1194254842.3601749</v>
      </c>
      <c r="AO54" s="7">
        <f>AN54*(1+'Int Rate'!AO54)+Premiums!AO54-Claims!AO54</f>
        <v>1245566162.0368507</v>
      </c>
      <c r="AP54" s="7">
        <f>AO54*(1+'Int Rate'!AP54)+Premiums!AP54-Claims!AP54</f>
        <v>1269153627.0591922</v>
      </c>
      <c r="AQ54" s="7">
        <f>AP54*(1+'Int Rate'!AQ54)+Premiums!AQ54-Claims!AQ54</f>
        <v>1306895978.3373218</v>
      </c>
      <c r="AR54" s="7">
        <f>AQ54*(1+'Int Rate'!AR54)+Premiums!AR54-Claims!AR54</f>
        <v>1456002250.2606652</v>
      </c>
      <c r="AS54" s="7">
        <f>AR54*(1+'Int Rate'!AS54)+Premiums!AS54-Claims!AS54</f>
        <v>1622557205.073982</v>
      </c>
      <c r="AT54" s="7">
        <f>AS54*(1+'Int Rate'!AT54)+Premiums!AT54-Claims!AT54</f>
        <v>1717402257.3096361</v>
      </c>
      <c r="AU54" s="7">
        <f>AT54*(1+'Int Rate'!AU54)+Premiums!AU54-Claims!AU54</f>
        <v>1564514934.7987216</v>
      </c>
      <c r="AV54" s="7">
        <f>AU54*(1+'Int Rate'!AV54)+Premiums!AV54-Claims!AV54</f>
        <v>1572624518.6481807</v>
      </c>
      <c r="AW54" s="7">
        <f>AV54*(1+'Int Rate'!AW54)+Premiums!AW54-Claims!AW54</f>
        <v>1470149892.9244025</v>
      </c>
      <c r="AX54" s="7">
        <f>AW54*(1+'Int Rate'!AX54)+Premiums!AX54-Claims!AX54</f>
        <v>1564269041.4425414</v>
      </c>
      <c r="AY54" s="7">
        <f>AX54*(1+'Int Rate'!AY54)+Premiums!AY54-Claims!AY54</f>
        <v>1591196381.9728367</v>
      </c>
      <c r="AZ54" s="7">
        <f>AY54*(1+'Int Rate'!AZ54)+Premiums!AZ54-Claims!AZ54</f>
        <v>1308515700.1245751</v>
      </c>
      <c r="BA54" s="7">
        <f>AZ54*(1+'Int Rate'!BA54)+Premiums!BA54-Claims!BA54</f>
        <v>1251656998.6362917</v>
      </c>
      <c r="BB54" s="7">
        <f>BA54*(1+'Int Rate'!BB54)+Premiums!BB54-Claims!BB54</f>
        <v>1111140479.9890082</v>
      </c>
      <c r="BC54" s="7">
        <f>BB54*(1+'Int Rate'!BC54)+Premiums!BC54-Claims!BC54</f>
        <v>962800341.23172426</v>
      </c>
      <c r="BD54" s="7">
        <f>BC54*(1+'Int Rate'!BD54)+Premiums!BD54-Claims!BD54</f>
        <v>869671822.4538883</v>
      </c>
      <c r="BE54" s="7">
        <f>BD54*(1+'Int Rate'!BE54)+Premiums!BE54-Claims!BE54</f>
        <v>847230262.18602431</v>
      </c>
      <c r="BF54" s="7">
        <f>BE54*(1+'Int Rate'!BF54)+Premiums!BF54-Claims!BF54</f>
        <v>896088035.09672272</v>
      </c>
      <c r="BG54" s="7">
        <f>BF54*(1+'Int Rate'!BG54)+Premiums!BG54-Claims!BG54</f>
        <v>828918511.64103556</v>
      </c>
      <c r="BH54" s="7">
        <f>BG54*(1+'Int Rate'!BH54)+Premiums!BH54-Claims!BH54</f>
        <v>716073225.4117949</v>
      </c>
      <c r="BI54" s="7">
        <f>BH54*(1+'Int Rate'!BI54)+Premiums!BI54-Claims!BI54</f>
        <v>716036575.31268728</v>
      </c>
      <c r="BJ54" s="7">
        <f>BI54*(1+'Int Rate'!BJ54)+Premiums!BJ54-Claims!BJ54</f>
        <v>752365035.44379735</v>
      </c>
      <c r="BK54" s="7">
        <f>BJ54*(1+'Int Rate'!BK54)+Premiums!BK54-Claims!BK54</f>
        <v>779898257.07603979</v>
      </c>
      <c r="BL54" s="7">
        <f>BK54*(1+'Int Rate'!BL54)+Premiums!BL54-Claims!BL54</f>
        <v>785643102.16979122</v>
      </c>
      <c r="BM54" s="7">
        <f>BL54*(1+'Int Rate'!BM54)+Premiums!BM54-Claims!BM54</f>
        <v>739121623.89673984</v>
      </c>
      <c r="BN54" s="7">
        <f>BM54*(1+'Int Rate'!BN54)+Premiums!BN54-Claims!BN54</f>
        <v>923895087.32932448</v>
      </c>
      <c r="BO54" s="7">
        <f>BN54*(1+'Int Rate'!BO54)+Premiums!BO54-Claims!BO54</f>
        <v>958842083.05231798</v>
      </c>
      <c r="BP54" s="7">
        <f>BO54*(1+'Int Rate'!BP54)+Premiums!BP54-Claims!BP54</f>
        <v>1015557806.5718554</v>
      </c>
      <c r="BQ54" s="7">
        <f>BP54*(1+'Int Rate'!BQ54)+Premiums!BQ54-Claims!BQ54</f>
        <v>1087248972.5571754</v>
      </c>
      <c r="BR54" s="7">
        <f>BQ54*(1+'Int Rate'!BR54)+Premiums!BR54-Claims!BR54</f>
        <v>1094711113.9378409</v>
      </c>
      <c r="BS54" s="7">
        <f>BR54*(1+'Int Rate'!BS54)+Premiums!BS54-Claims!BS54</f>
        <v>1234223874.0763712</v>
      </c>
      <c r="BT54" s="7">
        <f>BS54*(1+'Int Rate'!BT54)+Premiums!BT54-Claims!BT54</f>
        <v>1232076820.1162007</v>
      </c>
    </row>
    <row r="55" spans="1:72" x14ac:dyDescent="0.25">
      <c r="A55" s="1">
        <v>54</v>
      </c>
      <c r="B55" s="7">
        <f>Premiums!B55</f>
        <v>22659800</v>
      </c>
      <c r="C55" s="7">
        <f>B55*(1+'Int Rate'!C55)+Premiums!C55-Claims!C55</f>
        <v>46739460.790885895</v>
      </c>
      <c r="D55" s="7">
        <f>C55*(1+'Int Rate'!D55)+Premiums!D55-Claims!D55</f>
        <v>76947639.314671502</v>
      </c>
      <c r="E55" s="7">
        <f>D55*(1+'Int Rate'!E55)+Premiums!E55-Claims!E55</f>
        <v>102947277.26340273</v>
      </c>
      <c r="F55" s="7">
        <f>E55*(1+'Int Rate'!F55)+Premiums!F55-Claims!F55</f>
        <v>116144453.52149402</v>
      </c>
      <c r="G55" s="7">
        <f>F55*(1+'Int Rate'!G55)+Premiums!G55-Claims!G55</f>
        <v>141070728.74067816</v>
      </c>
      <c r="H55" s="7">
        <f>G55*(1+'Int Rate'!H55)+Premiums!H55-Claims!H55</f>
        <v>150855004.87269697</v>
      </c>
      <c r="I55" s="7">
        <f>H55*(1+'Int Rate'!I55)+Premiums!I55-Claims!I55</f>
        <v>176889880.68362993</v>
      </c>
      <c r="J55" s="7">
        <f>I55*(1+'Int Rate'!J55)+Premiums!J55-Claims!J55</f>
        <v>202714172.68279606</v>
      </c>
      <c r="K55" s="7">
        <f>J55*(1+'Int Rate'!K55)+Premiums!K55-Claims!K55</f>
        <v>231640548.05516675</v>
      </c>
      <c r="L55" s="7">
        <f>K55*(1+'Int Rate'!L55)+Premiums!L55-Claims!L55</f>
        <v>267259125.00790036</v>
      </c>
      <c r="M55" s="7">
        <f>L55*(1+'Int Rate'!M55)+Premiums!M55-Claims!M55</f>
        <v>286324754.24742913</v>
      </c>
      <c r="N55" s="7">
        <f>M55*(1+'Int Rate'!N55)+Premiums!N55-Claims!N55</f>
        <v>317261260.26035404</v>
      </c>
      <c r="O55" s="7">
        <f>N55*(1+'Int Rate'!O55)+Premiums!O55-Claims!O55</f>
        <v>351220226.67875022</v>
      </c>
      <c r="P55" s="7">
        <f>O55*(1+'Int Rate'!P55)+Premiums!P55-Claims!P55</f>
        <v>393681966.92369741</v>
      </c>
      <c r="Q55" s="7">
        <f>P55*(1+'Int Rate'!Q55)+Premiums!Q55-Claims!Q55</f>
        <v>496208524.65095222</v>
      </c>
      <c r="R55" s="7">
        <f>Q55*(1+'Int Rate'!R55)+Premiums!R55-Claims!R55</f>
        <v>607966211.11167502</v>
      </c>
      <c r="S55" s="7">
        <f>R55*(1+'Int Rate'!S55)+Premiums!S55-Claims!S55</f>
        <v>653925912.15314507</v>
      </c>
      <c r="T55" s="7">
        <f>S55*(1+'Int Rate'!T55)+Premiums!T55-Claims!T55</f>
        <v>729782999.13952911</v>
      </c>
      <c r="U55" s="7">
        <f>T55*(1+'Int Rate'!U55)+Premiums!U55-Claims!U55</f>
        <v>719434610.60237503</v>
      </c>
      <c r="V55" s="7">
        <f>U55*(1+'Int Rate'!V55)+Premiums!V55-Claims!V55</f>
        <v>757127393.99313617</v>
      </c>
      <c r="W55" s="7">
        <f>V55*(1+'Int Rate'!W55)+Premiums!W55-Claims!W55</f>
        <v>926397056.74775517</v>
      </c>
      <c r="X55" s="7">
        <f>W55*(1+'Int Rate'!X55)+Premiums!X55-Claims!X55</f>
        <v>875525680.41694295</v>
      </c>
      <c r="Y55" s="7">
        <f>X55*(1+'Int Rate'!Y55)+Premiums!Y55-Claims!Y55</f>
        <v>882570644.73875916</v>
      </c>
      <c r="Z55" s="7">
        <f>Y55*(1+'Int Rate'!Z55)+Premiums!Z55-Claims!Z55</f>
        <v>906733747.08018672</v>
      </c>
      <c r="AA55" s="7">
        <f>Z55*(1+'Int Rate'!AA55)+Premiums!AA55-Claims!AA55</f>
        <v>934023672.58598769</v>
      </c>
      <c r="AB55" s="7">
        <f>AA55*(1+'Int Rate'!AB55)+Premiums!AB55-Claims!AB55</f>
        <v>892956118.48241496</v>
      </c>
      <c r="AC55" s="7">
        <f>AB55*(1+'Int Rate'!AC55)+Premiums!AC55-Claims!AC55</f>
        <v>956990276.32981157</v>
      </c>
      <c r="AD55" s="7">
        <f>AC55*(1+'Int Rate'!AD55)+Premiums!AD55-Claims!AD55</f>
        <v>1084196801.7735512</v>
      </c>
      <c r="AE55" s="7">
        <f>AD55*(1+'Int Rate'!AE55)+Premiums!AE55-Claims!AE55</f>
        <v>1190596200.5822515</v>
      </c>
      <c r="AF55" s="7">
        <f>AE55*(1+'Int Rate'!AF55)+Premiums!AF55-Claims!AF55</f>
        <v>1457337393.6135447</v>
      </c>
      <c r="AG55" s="7">
        <f>AF55*(1+'Int Rate'!AG55)+Premiums!AG55-Claims!AG55</f>
        <v>1567002582.0007403</v>
      </c>
      <c r="AH55" s="7">
        <f>AG55*(1+'Int Rate'!AH55)+Premiums!AH55-Claims!AH55</f>
        <v>1675995710.5803757</v>
      </c>
      <c r="AI55" s="7">
        <f>AH55*(1+'Int Rate'!AI55)+Premiums!AI55-Claims!AI55</f>
        <v>1937008514.6964912</v>
      </c>
      <c r="AJ55" s="7">
        <f>AI55*(1+'Int Rate'!AJ55)+Premiums!AJ55-Claims!AJ55</f>
        <v>1984864048.8850543</v>
      </c>
      <c r="AK55" s="7">
        <f>AJ55*(1+'Int Rate'!AK55)+Premiums!AK55-Claims!AK55</f>
        <v>2006125949.0190475</v>
      </c>
      <c r="AL55" s="7">
        <f>AK55*(1+'Int Rate'!AL55)+Premiums!AL55-Claims!AL55</f>
        <v>1915589133.7760599</v>
      </c>
      <c r="AM55" s="7">
        <f>AL55*(1+'Int Rate'!AM55)+Premiums!AM55-Claims!AM55</f>
        <v>2148984691.4607863</v>
      </c>
      <c r="AN55" s="7">
        <f>AM55*(1+'Int Rate'!AN55)+Premiums!AN55-Claims!AN55</f>
        <v>2537739728.5780568</v>
      </c>
      <c r="AO55" s="7">
        <f>AN55*(1+'Int Rate'!AO55)+Premiums!AO55-Claims!AO55</f>
        <v>2813659285.3427401</v>
      </c>
      <c r="AP55" s="7">
        <f>AO55*(1+'Int Rate'!AP55)+Premiums!AP55-Claims!AP55</f>
        <v>2998536132.7677989</v>
      </c>
      <c r="AQ55" s="7">
        <f>AP55*(1+'Int Rate'!AQ55)+Premiums!AQ55-Claims!AQ55</f>
        <v>3465506353.8012528</v>
      </c>
      <c r="AR55" s="7">
        <f>AQ55*(1+'Int Rate'!AR55)+Premiums!AR55-Claims!AR55</f>
        <v>3762048337.9986649</v>
      </c>
      <c r="AS55" s="7">
        <f>AR55*(1+'Int Rate'!AS55)+Premiums!AS55-Claims!AS55</f>
        <v>3977636532.006916</v>
      </c>
      <c r="AT55" s="7">
        <f>AS55*(1+'Int Rate'!AT55)+Premiums!AT55-Claims!AT55</f>
        <v>3922722629.5320315</v>
      </c>
      <c r="AU55" s="7">
        <f>AT55*(1+'Int Rate'!AU55)+Premiums!AU55-Claims!AU55</f>
        <v>3945607703.8536792</v>
      </c>
      <c r="AV55" s="7">
        <f>AU55*(1+'Int Rate'!AV55)+Premiums!AV55-Claims!AV55</f>
        <v>3997604821.8951874</v>
      </c>
      <c r="AW55" s="7">
        <f>AV55*(1+'Int Rate'!AW55)+Premiums!AW55-Claims!AW55</f>
        <v>4046367365.3943372</v>
      </c>
      <c r="AX55" s="7">
        <f>AW55*(1+'Int Rate'!AX55)+Premiums!AX55-Claims!AX55</f>
        <v>4232228523.2173357</v>
      </c>
      <c r="AY55" s="7">
        <f>AX55*(1+'Int Rate'!AY55)+Premiums!AY55-Claims!AY55</f>
        <v>4243938261.7170267</v>
      </c>
      <c r="AZ55" s="7">
        <f>AY55*(1+'Int Rate'!AZ55)+Premiums!AZ55-Claims!AZ55</f>
        <v>4367542788.5383854</v>
      </c>
      <c r="BA55" s="7">
        <f>AZ55*(1+'Int Rate'!BA55)+Premiums!BA55-Claims!BA55</f>
        <v>4670226798.924799</v>
      </c>
      <c r="BB55" s="7">
        <f>BA55*(1+'Int Rate'!BB55)+Premiums!BB55-Claims!BB55</f>
        <v>4289193894.1487608</v>
      </c>
      <c r="BC55" s="7">
        <f>BB55*(1+'Int Rate'!BC55)+Premiums!BC55-Claims!BC55</f>
        <v>4422503379.2570467</v>
      </c>
      <c r="BD55" s="7">
        <f>BC55*(1+'Int Rate'!BD55)+Premiums!BD55-Claims!BD55</f>
        <v>4613328482.6849785</v>
      </c>
      <c r="BE55" s="7">
        <f>BD55*(1+'Int Rate'!BE55)+Premiums!BE55-Claims!BE55</f>
        <v>4931987413.4790449</v>
      </c>
      <c r="BF55" s="7">
        <f>BE55*(1+'Int Rate'!BF55)+Premiums!BF55-Claims!BF55</f>
        <v>5053657533.4558659</v>
      </c>
      <c r="BG55" s="7">
        <f>BF55*(1+'Int Rate'!BG55)+Premiums!BG55-Claims!BG55</f>
        <v>5053200234.0389481</v>
      </c>
      <c r="BH55" s="7">
        <f>BG55*(1+'Int Rate'!BH55)+Premiums!BH55-Claims!BH55</f>
        <v>4628526435.0629053</v>
      </c>
      <c r="BI55" s="7">
        <f>BH55*(1+'Int Rate'!BI55)+Premiums!BI55-Claims!BI55</f>
        <v>5268013407.0233316</v>
      </c>
      <c r="BJ55" s="7">
        <f>BI55*(1+'Int Rate'!BJ55)+Premiums!BJ55-Claims!BJ55</f>
        <v>6341816523.5095634</v>
      </c>
      <c r="BK55" s="7">
        <f>BJ55*(1+'Int Rate'!BK55)+Premiums!BK55-Claims!BK55</f>
        <v>6944249369.1401291</v>
      </c>
      <c r="BL55" s="7">
        <f>BK55*(1+'Int Rate'!BL55)+Premiums!BL55-Claims!BL55</f>
        <v>8885364628.3358917</v>
      </c>
      <c r="BM55" s="7">
        <f>BL55*(1+'Int Rate'!BM55)+Premiums!BM55-Claims!BM55</f>
        <v>9299165673.1350269</v>
      </c>
      <c r="BN55" s="7">
        <f>BM55*(1+'Int Rate'!BN55)+Premiums!BN55-Claims!BN55</f>
        <v>9789250829.0239697</v>
      </c>
      <c r="BO55" s="7">
        <f>BN55*(1+'Int Rate'!BO55)+Premiums!BO55-Claims!BO55</f>
        <v>9774078367.8084316</v>
      </c>
      <c r="BP55" s="7">
        <f>BO55*(1+'Int Rate'!BP55)+Premiums!BP55-Claims!BP55</f>
        <v>9749401564.246479</v>
      </c>
      <c r="BQ55" s="7">
        <f>BP55*(1+'Int Rate'!BQ55)+Premiums!BQ55-Claims!BQ55</f>
        <v>10535909035.905365</v>
      </c>
      <c r="BR55" s="7">
        <f>BQ55*(1+'Int Rate'!BR55)+Premiums!BR55-Claims!BR55</f>
        <v>11056627045.158499</v>
      </c>
      <c r="BS55" s="7">
        <f>BR55*(1+'Int Rate'!BS55)+Premiums!BS55-Claims!BS55</f>
        <v>11158473031.060637</v>
      </c>
      <c r="BT55" s="7">
        <f>BS55*(1+'Int Rate'!BT55)+Premiums!BT55-Claims!BT55</f>
        <v>11916129642.977833</v>
      </c>
    </row>
    <row r="56" spans="1:72" x14ac:dyDescent="0.25">
      <c r="A56" s="1">
        <v>55</v>
      </c>
      <c r="B56" s="7">
        <f>Premiums!B56</f>
        <v>22659800</v>
      </c>
      <c r="C56" s="7">
        <f>B56*(1+'Int Rate'!C56)+Premiums!C56-Claims!C56</f>
        <v>43788177.323974356</v>
      </c>
      <c r="D56" s="7">
        <f>C56*(1+'Int Rate'!D56)+Premiums!D56-Claims!D56</f>
        <v>63451236.549587451</v>
      </c>
      <c r="E56" s="7">
        <f>D56*(1+'Int Rate'!E56)+Premiums!E56-Claims!E56</f>
        <v>77883802.326457292</v>
      </c>
      <c r="F56" s="7">
        <f>E56*(1+'Int Rate'!F56)+Premiums!F56-Claims!F56</f>
        <v>96971447.767785132</v>
      </c>
      <c r="G56" s="7">
        <f>F56*(1+'Int Rate'!G56)+Premiums!G56-Claims!G56</f>
        <v>132870924.33074078</v>
      </c>
      <c r="H56" s="7">
        <f>G56*(1+'Int Rate'!H56)+Premiums!H56-Claims!H56</f>
        <v>172642093.93482327</v>
      </c>
      <c r="I56" s="7">
        <f>H56*(1+'Int Rate'!I56)+Premiums!I56-Claims!I56</f>
        <v>201328501.25652075</v>
      </c>
      <c r="J56" s="7">
        <f>I56*(1+'Int Rate'!J56)+Premiums!J56-Claims!J56</f>
        <v>215467099.29597178</v>
      </c>
      <c r="K56" s="7">
        <f>J56*(1+'Int Rate'!K56)+Premiums!K56-Claims!K56</f>
        <v>257139809.27277482</v>
      </c>
      <c r="L56" s="7">
        <f>K56*(1+'Int Rate'!L56)+Premiums!L56-Claims!L56</f>
        <v>301902971.90577984</v>
      </c>
      <c r="M56" s="7">
        <f>L56*(1+'Int Rate'!M56)+Premiums!M56-Claims!M56</f>
        <v>283838574.01888466</v>
      </c>
      <c r="N56" s="7">
        <f>M56*(1+'Int Rate'!N56)+Premiums!N56-Claims!N56</f>
        <v>324437139.37216771</v>
      </c>
      <c r="O56" s="7">
        <f>N56*(1+'Int Rate'!O56)+Premiums!O56-Claims!O56</f>
        <v>351877275.17322832</v>
      </c>
      <c r="P56" s="7">
        <f>O56*(1+'Int Rate'!P56)+Premiums!P56-Claims!P56</f>
        <v>451653419.41915268</v>
      </c>
      <c r="Q56" s="7">
        <f>P56*(1+'Int Rate'!Q56)+Premiums!Q56-Claims!Q56</f>
        <v>509596980.17624998</v>
      </c>
      <c r="R56" s="7">
        <f>Q56*(1+'Int Rate'!R56)+Premiums!R56-Claims!R56</f>
        <v>564501121.06239665</v>
      </c>
      <c r="S56" s="7">
        <f>R56*(1+'Int Rate'!S56)+Premiums!S56-Claims!S56</f>
        <v>594438736.51178634</v>
      </c>
      <c r="T56" s="7">
        <f>S56*(1+'Int Rate'!T56)+Premiums!T56-Claims!T56</f>
        <v>666589898.16973317</v>
      </c>
      <c r="U56" s="7">
        <f>T56*(1+'Int Rate'!U56)+Premiums!U56-Claims!U56</f>
        <v>653992572.25291753</v>
      </c>
      <c r="V56" s="7">
        <f>U56*(1+'Int Rate'!V56)+Premiums!V56-Claims!V56</f>
        <v>647749249.15630066</v>
      </c>
      <c r="W56" s="7">
        <f>V56*(1+'Int Rate'!W56)+Premiums!W56-Claims!W56</f>
        <v>825982315.35680079</v>
      </c>
      <c r="X56" s="7">
        <f>W56*(1+'Int Rate'!X56)+Premiums!X56-Claims!X56</f>
        <v>839911323.30033457</v>
      </c>
      <c r="Y56" s="7">
        <f>X56*(1+'Int Rate'!Y56)+Premiums!Y56-Claims!Y56</f>
        <v>937766803.90147436</v>
      </c>
      <c r="Z56" s="7">
        <f>Y56*(1+'Int Rate'!Z56)+Premiums!Z56-Claims!Z56</f>
        <v>943257779.21576893</v>
      </c>
      <c r="AA56" s="7">
        <f>Z56*(1+'Int Rate'!AA56)+Premiums!AA56-Claims!AA56</f>
        <v>991691672.38831198</v>
      </c>
      <c r="AB56" s="7">
        <f>AA56*(1+'Int Rate'!AB56)+Premiums!AB56-Claims!AB56</f>
        <v>1117692065.2364523</v>
      </c>
      <c r="AC56" s="7">
        <f>AB56*(1+'Int Rate'!AC56)+Premiums!AC56-Claims!AC56</f>
        <v>1145663733.2623878</v>
      </c>
      <c r="AD56" s="7">
        <f>AC56*(1+'Int Rate'!AD56)+Premiums!AD56-Claims!AD56</f>
        <v>1396578205.4950175</v>
      </c>
      <c r="AE56" s="7">
        <f>AD56*(1+'Int Rate'!AE56)+Premiums!AE56-Claims!AE56</f>
        <v>1509642203.9332459</v>
      </c>
      <c r="AF56" s="7">
        <f>AE56*(1+'Int Rate'!AF56)+Premiums!AF56-Claims!AF56</f>
        <v>1783742678.3879821</v>
      </c>
      <c r="AG56" s="7">
        <f>AF56*(1+'Int Rate'!AG56)+Premiums!AG56-Claims!AG56</f>
        <v>1824389821.5061502</v>
      </c>
      <c r="AH56" s="7">
        <f>AG56*(1+'Int Rate'!AH56)+Premiums!AH56-Claims!AH56</f>
        <v>1893798952.8720481</v>
      </c>
      <c r="AI56" s="7">
        <f>AH56*(1+'Int Rate'!AI56)+Premiums!AI56-Claims!AI56</f>
        <v>1853472415.2984436</v>
      </c>
      <c r="AJ56" s="7">
        <f>AI56*(1+'Int Rate'!AJ56)+Premiums!AJ56-Claims!AJ56</f>
        <v>1958643095.3549724</v>
      </c>
      <c r="AK56" s="7">
        <f>AJ56*(1+'Int Rate'!AK56)+Premiums!AK56-Claims!AK56</f>
        <v>1896638241.672684</v>
      </c>
      <c r="AL56" s="7">
        <f>AK56*(1+'Int Rate'!AL56)+Premiums!AL56-Claims!AL56</f>
        <v>1993825237.1317711</v>
      </c>
      <c r="AM56" s="7">
        <f>AL56*(1+'Int Rate'!AM56)+Premiums!AM56-Claims!AM56</f>
        <v>1824814967.9680188</v>
      </c>
      <c r="AN56" s="7">
        <f>AM56*(1+'Int Rate'!AN56)+Premiums!AN56-Claims!AN56</f>
        <v>1956699924.7110636</v>
      </c>
      <c r="AO56" s="7">
        <f>AN56*(1+'Int Rate'!AO56)+Premiums!AO56-Claims!AO56</f>
        <v>2109630643.0761065</v>
      </c>
      <c r="AP56" s="7">
        <f>AO56*(1+'Int Rate'!AP56)+Premiums!AP56-Claims!AP56</f>
        <v>2076779571.0655375</v>
      </c>
      <c r="AQ56" s="7">
        <f>AP56*(1+'Int Rate'!AQ56)+Premiums!AQ56-Claims!AQ56</f>
        <v>1770589784.4760737</v>
      </c>
      <c r="AR56" s="7">
        <f>AQ56*(1+'Int Rate'!AR56)+Premiums!AR56-Claims!AR56</f>
        <v>1831062802.818872</v>
      </c>
      <c r="AS56" s="7">
        <f>AR56*(1+'Int Rate'!AS56)+Premiums!AS56-Claims!AS56</f>
        <v>1726002338.614346</v>
      </c>
      <c r="AT56" s="7">
        <f>AS56*(1+'Int Rate'!AT56)+Premiums!AT56-Claims!AT56</f>
        <v>1669869739.2895017</v>
      </c>
      <c r="AU56" s="7">
        <f>AT56*(1+'Int Rate'!AU56)+Premiums!AU56-Claims!AU56</f>
        <v>1697299558.3669095</v>
      </c>
      <c r="AV56" s="7">
        <f>AU56*(1+'Int Rate'!AV56)+Premiums!AV56-Claims!AV56</f>
        <v>1630255988.9797502</v>
      </c>
      <c r="AW56" s="7">
        <f>AV56*(1+'Int Rate'!AW56)+Premiums!AW56-Claims!AW56</f>
        <v>1760117825.7155225</v>
      </c>
      <c r="AX56" s="7">
        <f>AW56*(1+'Int Rate'!AX56)+Premiums!AX56-Claims!AX56</f>
        <v>1832683515.8010187</v>
      </c>
      <c r="AY56" s="7">
        <f>AX56*(1+'Int Rate'!AY56)+Premiums!AY56-Claims!AY56</f>
        <v>1877104080.4899213</v>
      </c>
      <c r="AZ56" s="7">
        <f>AY56*(1+'Int Rate'!AZ56)+Premiums!AZ56-Claims!AZ56</f>
        <v>1946336696.5274632</v>
      </c>
      <c r="BA56" s="7">
        <f>AZ56*(1+'Int Rate'!BA56)+Premiums!BA56-Claims!BA56</f>
        <v>1806895989.6617098</v>
      </c>
      <c r="BB56" s="7">
        <f>BA56*(1+'Int Rate'!BB56)+Premiums!BB56-Claims!BB56</f>
        <v>1831455505.6031952</v>
      </c>
      <c r="BC56" s="7">
        <f>BB56*(1+'Int Rate'!BC56)+Premiums!BC56-Claims!BC56</f>
        <v>1722392546.7206953</v>
      </c>
      <c r="BD56" s="7">
        <f>BC56*(1+'Int Rate'!BD56)+Premiums!BD56-Claims!BD56</f>
        <v>1538134614.8793364</v>
      </c>
      <c r="BE56" s="7">
        <f>BD56*(1+'Int Rate'!BE56)+Premiums!BE56-Claims!BE56</f>
        <v>1459288441.2841468</v>
      </c>
      <c r="BF56" s="7">
        <f>BE56*(1+'Int Rate'!BF56)+Premiums!BF56-Claims!BF56</f>
        <v>1570769487.0670462</v>
      </c>
      <c r="BG56" s="7">
        <f>BF56*(1+'Int Rate'!BG56)+Premiums!BG56-Claims!BG56</f>
        <v>1665449206.6692173</v>
      </c>
      <c r="BH56" s="7">
        <f>BG56*(1+'Int Rate'!BH56)+Premiums!BH56-Claims!BH56</f>
        <v>1612474919.8073514</v>
      </c>
      <c r="BI56" s="7">
        <f>BH56*(1+'Int Rate'!BI56)+Premiums!BI56-Claims!BI56</f>
        <v>1546886105.8126171</v>
      </c>
      <c r="BJ56" s="7">
        <f>BI56*(1+'Int Rate'!BJ56)+Premiums!BJ56-Claims!BJ56</f>
        <v>1530067156.1417584</v>
      </c>
      <c r="BK56" s="7">
        <f>BJ56*(1+'Int Rate'!BK56)+Premiums!BK56-Claims!BK56</f>
        <v>1532354458.4933462</v>
      </c>
      <c r="BL56" s="7">
        <f>BK56*(1+'Int Rate'!BL56)+Premiums!BL56-Claims!BL56</f>
        <v>1645866895.1819968</v>
      </c>
      <c r="BM56" s="7">
        <f>BL56*(1+'Int Rate'!BM56)+Premiums!BM56-Claims!BM56</f>
        <v>1709002692.5739193</v>
      </c>
      <c r="BN56" s="7">
        <f>BM56*(1+'Int Rate'!BN56)+Premiums!BN56-Claims!BN56</f>
        <v>1760905658.9671216</v>
      </c>
      <c r="BO56" s="7">
        <f>BN56*(1+'Int Rate'!BO56)+Premiums!BO56-Claims!BO56</f>
        <v>1901663623.0555341</v>
      </c>
      <c r="BP56" s="7">
        <f>BO56*(1+'Int Rate'!BP56)+Premiums!BP56-Claims!BP56</f>
        <v>2045960317.3093486</v>
      </c>
      <c r="BQ56" s="7">
        <f>BP56*(1+'Int Rate'!BQ56)+Premiums!BQ56-Claims!BQ56</f>
        <v>2451484556.9185224</v>
      </c>
      <c r="BR56" s="7">
        <f>BQ56*(1+'Int Rate'!BR56)+Premiums!BR56-Claims!BR56</f>
        <v>2738103403.0641313</v>
      </c>
      <c r="BS56" s="7">
        <f>BR56*(1+'Int Rate'!BS56)+Premiums!BS56-Claims!BS56</f>
        <v>3075488462.4319615</v>
      </c>
      <c r="BT56" s="7">
        <f>BS56*(1+'Int Rate'!BT56)+Premiums!BT56-Claims!BT56</f>
        <v>3313431056.1643696</v>
      </c>
    </row>
    <row r="57" spans="1:72" x14ac:dyDescent="0.25">
      <c r="A57" s="1">
        <v>56</v>
      </c>
      <c r="B57" s="7">
        <f>Premiums!B57</f>
        <v>22659800</v>
      </c>
      <c r="C57" s="7">
        <f>B57*(1+'Int Rate'!C57)+Premiums!C57-Claims!C57</f>
        <v>40886448.840324499</v>
      </c>
      <c r="D57" s="7">
        <f>C57*(1+'Int Rate'!D57)+Premiums!D57-Claims!D57</f>
        <v>62716328.217270315</v>
      </c>
      <c r="E57" s="7">
        <f>D57*(1+'Int Rate'!E57)+Premiums!E57-Claims!E57</f>
        <v>85911917.325834528</v>
      </c>
      <c r="F57" s="7">
        <f>E57*(1+'Int Rate'!F57)+Premiums!F57-Claims!F57</f>
        <v>114041281.20676301</v>
      </c>
      <c r="G57" s="7">
        <f>F57*(1+'Int Rate'!G57)+Premiums!G57-Claims!G57</f>
        <v>125489767.13206065</v>
      </c>
      <c r="H57" s="7">
        <f>G57*(1+'Int Rate'!H57)+Premiums!H57-Claims!H57</f>
        <v>151988031.48982602</v>
      </c>
      <c r="I57" s="7">
        <f>H57*(1+'Int Rate'!I57)+Premiums!I57-Claims!I57</f>
        <v>178546992.33680704</v>
      </c>
      <c r="J57" s="7">
        <f>I57*(1+'Int Rate'!J57)+Premiums!J57-Claims!J57</f>
        <v>193729390.48303747</v>
      </c>
      <c r="K57" s="7">
        <f>J57*(1+'Int Rate'!K57)+Premiums!K57-Claims!K57</f>
        <v>196498998.43555796</v>
      </c>
      <c r="L57" s="7">
        <f>K57*(1+'Int Rate'!L57)+Premiums!L57-Claims!L57</f>
        <v>241718490.59736422</v>
      </c>
      <c r="M57" s="7">
        <f>L57*(1+'Int Rate'!M57)+Premiums!M57-Claims!M57</f>
        <v>286861544.43945134</v>
      </c>
      <c r="N57" s="7">
        <f>M57*(1+'Int Rate'!N57)+Premiums!N57-Claims!N57</f>
        <v>325014044.6142028</v>
      </c>
      <c r="O57" s="7">
        <f>N57*(1+'Int Rate'!O57)+Premiums!O57-Claims!O57</f>
        <v>353935545.96920419</v>
      </c>
      <c r="P57" s="7">
        <f>O57*(1+'Int Rate'!P57)+Premiums!P57-Claims!P57</f>
        <v>398063906.01530087</v>
      </c>
      <c r="Q57" s="7">
        <f>P57*(1+'Int Rate'!Q57)+Premiums!Q57-Claims!Q57</f>
        <v>425731509.81077707</v>
      </c>
      <c r="R57" s="7">
        <f>Q57*(1+'Int Rate'!R57)+Premiums!R57-Claims!R57</f>
        <v>386221860.18341953</v>
      </c>
      <c r="S57" s="7">
        <f>R57*(1+'Int Rate'!S57)+Premiums!S57-Claims!S57</f>
        <v>378274010.1760034</v>
      </c>
      <c r="T57" s="7">
        <f>S57*(1+'Int Rate'!T57)+Premiums!T57-Claims!T57</f>
        <v>376974958.56078511</v>
      </c>
      <c r="U57" s="7">
        <f>T57*(1+'Int Rate'!U57)+Premiums!U57-Claims!U57</f>
        <v>429173577.15006751</v>
      </c>
      <c r="V57" s="7">
        <f>U57*(1+'Int Rate'!V57)+Premiums!V57-Claims!V57</f>
        <v>373778684.01707906</v>
      </c>
      <c r="W57" s="7">
        <f>V57*(1+'Int Rate'!W57)+Premiums!W57-Claims!W57</f>
        <v>463418795.01242393</v>
      </c>
      <c r="X57" s="7">
        <f>W57*(1+'Int Rate'!X57)+Premiums!X57-Claims!X57</f>
        <v>545303352.63713622</v>
      </c>
      <c r="Y57" s="7">
        <f>X57*(1+'Int Rate'!Y57)+Premiums!Y57-Claims!Y57</f>
        <v>645664602.95001245</v>
      </c>
      <c r="Z57" s="7">
        <f>Y57*(1+'Int Rate'!Z57)+Premiums!Z57-Claims!Z57</f>
        <v>757325482.48394775</v>
      </c>
      <c r="AA57" s="7">
        <f>Z57*(1+'Int Rate'!AA57)+Premiums!AA57-Claims!AA57</f>
        <v>779451989.28967726</v>
      </c>
      <c r="AB57" s="7">
        <f>AA57*(1+'Int Rate'!AB57)+Premiums!AB57-Claims!AB57</f>
        <v>862171006.01577234</v>
      </c>
      <c r="AC57" s="7">
        <f>AB57*(1+'Int Rate'!AC57)+Premiums!AC57-Claims!AC57</f>
        <v>807349751.58352423</v>
      </c>
      <c r="AD57" s="7">
        <f>AC57*(1+'Int Rate'!AD57)+Premiums!AD57-Claims!AD57</f>
        <v>856567658.11698568</v>
      </c>
      <c r="AE57" s="7">
        <f>AD57*(1+'Int Rate'!AE57)+Premiums!AE57-Claims!AE57</f>
        <v>944614843.62093782</v>
      </c>
      <c r="AF57" s="7">
        <f>AE57*(1+'Int Rate'!AF57)+Premiums!AF57-Claims!AF57</f>
        <v>996939197.3924799</v>
      </c>
      <c r="AG57" s="7">
        <f>AF57*(1+'Int Rate'!AG57)+Premiums!AG57-Claims!AG57</f>
        <v>1024752398.2486037</v>
      </c>
      <c r="AH57" s="7">
        <f>AG57*(1+'Int Rate'!AH57)+Premiums!AH57-Claims!AH57</f>
        <v>1069313264.9348273</v>
      </c>
      <c r="AI57" s="7">
        <f>AH57*(1+'Int Rate'!AI57)+Premiums!AI57-Claims!AI57</f>
        <v>1023248934.3272935</v>
      </c>
      <c r="AJ57" s="7">
        <f>AI57*(1+'Int Rate'!AJ57)+Premiums!AJ57-Claims!AJ57</f>
        <v>1021423431.0876453</v>
      </c>
      <c r="AK57" s="7">
        <f>AJ57*(1+'Int Rate'!AK57)+Premiums!AK57-Claims!AK57</f>
        <v>1225533460.1645133</v>
      </c>
      <c r="AL57" s="7">
        <f>AK57*(1+'Int Rate'!AL57)+Premiums!AL57-Claims!AL57</f>
        <v>1127102506.5874195</v>
      </c>
      <c r="AM57" s="7">
        <f>AL57*(1+'Int Rate'!AM57)+Premiums!AM57-Claims!AM57</f>
        <v>1115567749.0060568</v>
      </c>
      <c r="AN57" s="7">
        <f>AM57*(1+'Int Rate'!AN57)+Premiums!AN57-Claims!AN57</f>
        <v>1079979558.676373</v>
      </c>
      <c r="AO57" s="7">
        <f>AN57*(1+'Int Rate'!AO57)+Premiums!AO57-Claims!AO57</f>
        <v>1244199209.1111944</v>
      </c>
      <c r="AP57" s="7">
        <f>AO57*(1+'Int Rate'!AP57)+Premiums!AP57-Claims!AP57</f>
        <v>1238969798.7226641</v>
      </c>
      <c r="AQ57" s="7">
        <f>AP57*(1+'Int Rate'!AQ57)+Premiums!AQ57-Claims!AQ57</f>
        <v>1326979624.0042231</v>
      </c>
      <c r="AR57" s="7">
        <f>AQ57*(1+'Int Rate'!AR57)+Premiums!AR57-Claims!AR57</f>
        <v>1334203612.4292662</v>
      </c>
      <c r="AS57" s="7">
        <f>AR57*(1+'Int Rate'!AS57)+Premiums!AS57-Claims!AS57</f>
        <v>1349377244.4293106</v>
      </c>
      <c r="AT57" s="7">
        <f>AS57*(1+'Int Rate'!AT57)+Premiums!AT57-Claims!AT57</f>
        <v>1386710447.457552</v>
      </c>
      <c r="AU57" s="7">
        <f>AT57*(1+'Int Rate'!AU57)+Premiums!AU57-Claims!AU57</f>
        <v>1367226995.191678</v>
      </c>
      <c r="AV57" s="7">
        <f>AU57*(1+'Int Rate'!AV57)+Premiums!AV57-Claims!AV57</f>
        <v>1276820171.2778504</v>
      </c>
      <c r="AW57" s="7">
        <f>AV57*(1+'Int Rate'!AW57)+Premiums!AW57-Claims!AW57</f>
        <v>1180963325.4018879</v>
      </c>
      <c r="AX57" s="7">
        <f>AW57*(1+'Int Rate'!AX57)+Premiums!AX57-Claims!AX57</f>
        <v>920177724.43392682</v>
      </c>
      <c r="AY57" s="7">
        <f>AX57*(1+'Int Rate'!AY57)+Premiums!AY57-Claims!AY57</f>
        <v>701037255.95249891</v>
      </c>
      <c r="AZ57" s="7">
        <f>AY57*(1+'Int Rate'!AZ57)+Premiums!AZ57-Claims!AZ57</f>
        <v>677736543.10336435</v>
      </c>
      <c r="BA57" s="7">
        <f>AZ57*(1+'Int Rate'!BA57)+Premiums!BA57-Claims!BA57</f>
        <v>512628209.58085108</v>
      </c>
      <c r="BB57" s="7">
        <f>BA57*(1+'Int Rate'!BB57)+Premiums!BB57-Claims!BB57</f>
        <v>410391244.707026</v>
      </c>
      <c r="BC57" s="7">
        <f>BB57*(1+'Int Rate'!BC57)+Premiums!BC57-Claims!BC57</f>
        <v>253662374.17664015</v>
      </c>
      <c r="BD57" s="7">
        <f>BC57*(1+'Int Rate'!BD57)+Premiums!BD57-Claims!BD57</f>
        <v>128044997.91625202</v>
      </c>
      <c r="BE57" s="7">
        <f>BD57*(1+'Int Rate'!BE57)+Premiums!BE57-Claims!BE57</f>
        <v>-13524422.581353009</v>
      </c>
      <c r="BF57" s="7">
        <f>BE57*(1+'Int Rate'!BF57)+Premiums!BF57-Claims!BF57</f>
        <v>-140153937.62564561</v>
      </c>
      <c r="BG57" s="7">
        <f>BF57*(1+'Int Rate'!BG57)+Premiums!BG57-Claims!BG57</f>
        <v>-266871478.81032628</v>
      </c>
      <c r="BH57" s="7">
        <f>BG57*(1+'Int Rate'!BH57)+Premiums!BH57-Claims!BH57</f>
        <v>-359863716.84010828</v>
      </c>
      <c r="BI57" s="7">
        <f>BH57*(1+'Int Rate'!BI57)+Premiums!BI57-Claims!BI57</f>
        <v>-456641993.75707632</v>
      </c>
      <c r="BJ57" s="7">
        <f>BI57*(1+'Int Rate'!BJ57)+Premiums!BJ57-Claims!BJ57</f>
        <v>-524983485.84793198</v>
      </c>
      <c r="BK57" s="7">
        <f>BJ57*(1+'Int Rate'!BK57)+Premiums!BK57-Claims!BK57</f>
        <v>-603260102.23064423</v>
      </c>
      <c r="BL57" s="7">
        <f>BK57*(1+'Int Rate'!BL57)+Premiums!BL57-Claims!BL57</f>
        <v>-605599348.01309919</v>
      </c>
      <c r="BM57" s="7">
        <f>BL57*(1+'Int Rate'!BM57)+Premiums!BM57-Claims!BM57</f>
        <v>-644282409.63371956</v>
      </c>
      <c r="BN57" s="7">
        <f>BM57*(1+'Int Rate'!BN57)+Premiums!BN57-Claims!BN57</f>
        <v>-674907902.98937654</v>
      </c>
      <c r="BO57" s="7">
        <f>BN57*(1+'Int Rate'!BO57)+Premiums!BO57-Claims!BO57</f>
        <v>-755025352.72959852</v>
      </c>
      <c r="BP57" s="7">
        <f>BO57*(1+'Int Rate'!BP57)+Premiums!BP57-Claims!BP57</f>
        <v>-796188159.26321876</v>
      </c>
      <c r="BQ57" s="7">
        <f>BP57*(1+'Int Rate'!BQ57)+Premiums!BQ57-Claims!BQ57</f>
        <v>-868444460.60007787</v>
      </c>
      <c r="BR57" s="7">
        <f>BQ57*(1+'Int Rate'!BR57)+Premiums!BR57-Claims!BR57</f>
        <v>-924856352.87768114</v>
      </c>
      <c r="BS57" s="7">
        <f>BR57*(1+'Int Rate'!BS57)+Premiums!BS57-Claims!BS57</f>
        <v>-924300968.02802181</v>
      </c>
      <c r="BT57" s="7">
        <f>BS57*(1+'Int Rate'!BT57)+Premiums!BT57-Claims!BT57</f>
        <v>-973409472.43304384</v>
      </c>
    </row>
    <row r="58" spans="1:72" x14ac:dyDescent="0.25">
      <c r="A58" s="1">
        <v>57</v>
      </c>
      <c r="B58" s="7">
        <f>Premiums!B58</f>
        <v>22659800</v>
      </c>
      <c r="C58" s="7">
        <f>B58*(1+'Int Rate'!C58)+Premiums!C58-Claims!C58</f>
        <v>48016026.124269992</v>
      </c>
      <c r="D58" s="7">
        <f>C58*(1+'Int Rate'!D58)+Premiums!D58-Claims!D58</f>
        <v>71966567.536398396</v>
      </c>
      <c r="E58" s="7">
        <f>D58*(1+'Int Rate'!E58)+Premiums!E58-Claims!E58</f>
        <v>89172841.653101161</v>
      </c>
      <c r="F58" s="7">
        <f>E58*(1+'Int Rate'!F58)+Premiums!F58-Claims!F58</f>
        <v>131222511.89140674</v>
      </c>
      <c r="G58" s="7">
        <f>F58*(1+'Int Rate'!G58)+Premiums!G58-Claims!G58</f>
        <v>160076410.6969437</v>
      </c>
      <c r="H58" s="7">
        <f>G58*(1+'Int Rate'!H58)+Premiums!H58-Claims!H58</f>
        <v>172023547.73439151</v>
      </c>
      <c r="I58" s="7">
        <f>H58*(1+'Int Rate'!I58)+Premiums!I58-Claims!I58</f>
        <v>207079323.63261345</v>
      </c>
      <c r="J58" s="7">
        <f>I58*(1+'Int Rate'!J58)+Premiums!J58-Claims!J58</f>
        <v>269561917.6099081</v>
      </c>
      <c r="K58" s="7">
        <f>J58*(1+'Int Rate'!K58)+Premiums!K58-Claims!K58</f>
        <v>300081160.76457673</v>
      </c>
      <c r="L58" s="7">
        <f>K58*(1+'Int Rate'!L58)+Premiums!L58-Claims!L58</f>
        <v>356142268.76663756</v>
      </c>
      <c r="M58" s="7">
        <f>L58*(1+'Int Rate'!M58)+Premiums!M58-Claims!M58</f>
        <v>334589938.84432119</v>
      </c>
      <c r="N58" s="7">
        <f>M58*(1+'Int Rate'!N58)+Premiums!N58-Claims!N58</f>
        <v>372490637.43727481</v>
      </c>
      <c r="O58" s="7">
        <f>N58*(1+'Int Rate'!O58)+Premiums!O58-Claims!O58</f>
        <v>364683394.72681946</v>
      </c>
      <c r="P58" s="7">
        <f>O58*(1+'Int Rate'!P58)+Premiums!P58-Claims!P58</f>
        <v>392823470.66824096</v>
      </c>
      <c r="Q58" s="7">
        <f>P58*(1+'Int Rate'!Q58)+Premiums!Q58-Claims!Q58</f>
        <v>420134563.8710568</v>
      </c>
      <c r="R58" s="7">
        <f>Q58*(1+'Int Rate'!R58)+Premiums!R58-Claims!R58</f>
        <v>431639022.70803231</v>
      </c>
      <c r="S58" s="7">
        <f>R58*(1+'Int Rate'!S58)+Premiums!S58-Claims!S58</f>
        <v>425399588.44182968</v>
      </c>
      <c r="T58" s="7">
        <f>S58*(1+'Int Rate'!T58)+Premiums!T58-Claims!T58</f>
        <v>459569960.24145752</v>
      </c>
      <c r="U58" s="7">
        <f>T58*(1+'Int Rate'!U58)+Premiums!U58-Claims!U58</f>
        <v>511644396.99964398</v>
      </c>
      <c r="V58" s="7">
        <f>U58*(1+'Int Rate'!V58)+Premiums!V58-Claims!V58</f>
        <v>600499346.80097926</v>
      </c>
      <c r="W58" s="7">
        <f>V58*(1+'Int Rate'!W58)+Premiums!W58-Claims!W58</f>
        <v>666581634.73335207</v>
      </c>
      <c r="X58" s="7">
        <f>W58*(1+'Int Rate'!X58)+Premiums!X58-Claims!X58</f>
        <v>718683740.89704871</v>
      </c>
      <c r="Y58" s="7">
        <f>X58*(1+'Int Rate'!Y58)+Premiums!Y58-Claims!Y58</f>
        <v>788612146.10393691</v>
      </c>
      <c r="Z58" s="7">
        <f>Y58*(1+'Int Rate'!Z58)+Premiums!Z58-Claims!Z58</f>
        <v>815514079.58967745</v>
      </c>
      <c r="AA58" s="7">
        <f>Z58*(1+'Int Rate'!AA58)+Premiums!AA58-Claims!AA58</f>
        <v>978039686.83055341</v>
      </c>
      <c r="AB58" s="7">
        <f>AA58*(1+'Int Rate'!AB58)+Premiums!AB58-Claims!AB58</f>
        <v>1084565329.4215381</v>
      </c>
      <c r="AC58" s="7">
        <f>AB58*(1+'Int Rate'!AC58)+Premiums!AC58-Claims!AC58</f>
        <v>1142753220.9071555</v>
      </c>
      <c r="AD58" s="7">
        <f>AC58*(1+'Int Rate'!AD58)+Premiums!AD58-Claims!AD58</f>
        <v>1125194078.1830914</v>
      </c>
      <c r="AE58" s="7">
        <f>AD58*(1+'Int Rate'!AE58)+Premiums!AE58-Claims!AE58</f>
        <v>1198421938.2774644</v>
      </c>
      <c r="AF58" s="7">
        <f>AE58*(1+'Int Rate'!AF58)+Premiums!AF58-Claims!AF58</f>
        <v>1048630243.3843749</v>
      </c>
      <c r="AG58" s="7">
        <f>AF58*(1+'Int Rate'!AG58)+Premiums!AG58-Claims!AG58</f>
        <v>1093069070.076571</v>
      </c>
      <c r="AH58" s="7">
        <f>AG58*(1+'Int Rate'!AH58)+Premiums!AH58-Claims!AH58</f>
        <v>1148081580.5623229</v>
      </c>
      <c r="AI58" s="7">
        <f>AH58*(1+'Int Rate'!AI58)+Premiums!AI58-Claims!AI58</f>
        <v>1296172838.7467268</v>
      </c>
      <c r="AJ58" s="7">
        <f>AI58*(1+'Int Rate'!AJ58)+Premiums!AJ58-Claims!AJ58</f>
        <v>1396806426.7169783</v>
      </c>
      <c r="AK58" s="7">
        <f>AJ58*(1+'Int Rate'!AK58)+Premiums!AK58-Claims!AK58</f>
        <v>1537770456.4795973</v>
      </c>
      <c r="AL58" s="7">
        <f>AK58*(1+'Int Rate'!AL58)+Premiums!AL58-Claims!AL58</f>
        <v>1659515776.3128872</v>
      </c>
      <c r="AM58" s="7">
        <f>AL58*(1+'Int Rate'!AM58)+Premiums!AM58-Claims!AM58</f>
        <v>1691235794.6980889</v>
      </c>
      <c r="AN58" s="7">
        <f>AM58*(1+'Int Rate'!AN58)+Premiums!AN58-Claims!AN58</f>
        <v>1681857483.4237113</v>
      </c>
      <c r="AO58" s="7">
        <f>AN58*(1+'Int Rate'!AO58)+Premiums!AO58-Claims!AO58</f>
        <v>1993932295.0700183</v>
      </c>
      <c r="AP58" s="7">
        <f>AO58*(1+'Int Rate'!AP58)+Premiums!AP58-Claims!AP58</f>
        <v>1800689089.4938505</v>
      </c>
      <c r="AQ58" s="7">
        <f>AP58*(1+'Int Rate'!AQ58)+Premiums!AQ58-Claims!AQ58</f>
        <v>2017431250.9196997</v>
      </c>
      <c r="AR58" s="7">
        <f>AQ58*(1+'Int Rate'!AR58)+Premiums!AR58-Claims!AR58</f>
        <v>2151740783.8494797</v>
      </c>
      <c r="AS58" s="7">
        <f>AR58*(1+'Int Rate'!AS58)+Premiums!AS58-Claims!AS58</f>
        <v>2135057699.8620338</v>
      </c>
      <c r="AT58" s="7">
        <f>AS58*(1+'Int Rate'!AT58)+Premiums!AT58-Claims!AT58</f>
        <v>2410308127.6720891</v>
      </c>
      <c r="AU58" s="7">
        <f>AT58*(1+'Int Rate'!AU58)+Premiums!AU58-Claims!AU58</f>
        <v>2601010853.2058067</v>
      </c>
      <c r="AV58" s="7">
        <f>AU58*(1+'Int Rate'!AV58)+Premiums!AV58-Claims!AV58</f>
        <v>2463429596.3378606</v>
      </c>
      <c r="AW58" s="7">
        <f>AV58*(1+'Int Rate'!AW58)+Premiums!AW58-Claims!AW58</f>
        <v>2367395807.5517044</v>
      </c>
      <c r="AX58" s="7">
        <f>AW58*(1+'Int Rate'!AX58)+Premiums!AX58-Claims!AX58</f>
        <v>2423754753.4337173</v>
      </c>
      <c r="AY58" s="7">
        <f>AX58*(1+'Int Rate'!AY58)+Premiums!AY58-Claims!AY58</f>
        <v>2153709381.4771752</v>
      </c>
      <c r="AZ58" s="7">
        <f>AY58*(1+'Int Rate'!AZ58)+Premiums!AZ58-Claims!AZ58</f>
        <v>2203194305.0278425</v>
      </c>
      <c r="BA58" s="7">
        <f>AZ58*(1+'Int Rate'!BA58)+Premiums!BA58-Claims!BA58</f>
        <v>2012159285.3047681</v>
      </c>
      <c r="BB58" s="7">
        <f>BA58*(1+'Int Rate'!BB58)+Premiums!BB58-Claims!BB58</f>
        <v>1805534074.4495435</v>
      </c>
      <c r="BC58" s="7">
        <f>BB58*(1+'Int Rate'!BC58)+Premiums!BC58-Claims!BC58</f>
        <v>1854494465.2900732</v>
      </c>
      <c r="BD58" s="7">
        <f>BC58*(1+'Int Rate'!BD58)+Premiums!BD58-Claims!BD58</f>
        <v>1662742763.5248246</v>
      </c>
      <c r="BE58" s="7">
        <f>BD58*(1+'Int Rate'!BE58)+Premiums!BE58-Claims!BE58</f>
        <v>1714801829.0718839</v>
      </c>
      <c r="BF58" s="7">
        <f>BE58*(1+'Int Rate'!BF58)+Premiums!BF58-Claims!BF58</f>
        <v>1628058327.7088854</v>
      </c>
      <c r="BG58" s="7">
        <f>BF58*(1+'Int Rate'!BG58)+Premiums!BG58-Claims!BG58</f>
        <v>1475961790.7774968</v>
      </c>
      <c r="BH58" s="7">
        <f>BG58*(1+'Int Rate'!BH58)+Premiums!BH58-Claims!BH58</f>
        <v>1411003154.0416164</v>
      </c>
      <c r="BI58" s="7">
        <f>BH58*(1+'Int Rate'!BI58)+Premiums!BI58-Claims!BI58</f>
        <v>1502313527.2458894</v>
      </c>
      <c r="BJ58" s="7">
        <f>BI58*(1+'Int Rate'!BJ58)+Premiums!BJ58-Claims!BJ58</f>
        <v>1535685454.1179914</v>
      </c>
      <c r="BK58" s="7">
        <f>BJ58*(1+'Int Rate'!BK58)+Premiums!BK58-Claims!BK58</f>
        <v>1465739227.6561775</v>
      </c>
      <c r="BL58" s="7">
        <f>BK58*(1+'Int Rate'!BL58)+Premiums!BL58-Claims!BL58</f>
        <v>1487191207.7538736</v>
      </c>
      <c r="BM58" s="7">
        <f>BL58*(1+'Int Rate'!BM58)+Premiums!BM58-Claims!BM58</f>
        <v>1438226374.854847</v>
      </c>
      <c r="BN58" s="7">
        <f>BM58*(1+'Int Rate'!BN58)+Premiums!BN58-Claims!BN58</f>
        <v>1778105384.1347156</v>
      </c>
      <c r="BO58" s="7">
        <f>BN58*(1+'Int Rate'!BO58)+Premiums!BO58-Claims!BO58</f>
        <v>1612249560.577024</v>
      </c>
      <c r="BP58" s="7">
        <f>BO58*(1+'Int Rate'!BP58)+Premiums!BP58-Claims!BP58</f>
        <v>1782017522.5281181</v>
      </c>
      <c r="BQ58" s="7">
        <f>BP58*(1+'Int Rate'!BQ58)+Premiums!BQ58-Claims!BQ58</f>
        <v>2197657908.7184334</v>
      </c>
      <c r="BR58" s="7">
        <f>BQ58*(1+'Int Rate'!BR58)+Premiums!BR58-Claims!BR58</f>
        <v>2197580429.6931233</v>
      </c>
      <c r="BS58" s="7">
        <f>BR58*(1+'Int Rate'!BS58)+Premiums!BS58-Claims!BS58</f>
        <v>2226417849.3755836</v>
      </c>
      <c r="BT58" s="7">
        <f>BS58*(1+'Int Rate'!BT58)+Premiums!BT58-Claims!BT58</f>
        <v>2352275728.063354</v>
      </c>
    </row>
    <row r="59" spans="1:72" x14ac:dyDescent="0.25">
      <c r="A59" s="1">
        <v>58</v>
      </c>
      <c r="B59" s="7">
        <f>Premiums!B59</f>
        <v>22659800</v>
      </c>
      <c r="C59" s="7">
        <f>B59*(1+'Int Rate'!C59)+Premiums!C59-Claims!C59</f>
        <v>46178340.978825115</v>
      </c>
      <c r="D59" s="7">
        <f>C59*(1+'Int Rate'!D59)+Premiums!D59-Claims!D59</f>
        <v>66152631.312161461</v>
      </c>
      <c r="E59" s="7">
        <f>D59*(1+'Int Rate'!E59)+Premiums!E59-Claims!E59</f>
        <v>76762663.576982439</v>
      </c>
      <c r="F59" s="7">
        <f>E59*(1+'Int Rate'!F59)+Premiums!F59-Claims!F59</f>
        <v>106076478.6183861</v>
      </c>
      <c r="G59" s="7">
        <f>F59*(1+'Int Rate'!G59)+Premiums!G59-Claims!G59</f>
        <v>145767229.37342006</v>
      </c>
      <c r="H59" s="7">
        <f>G59*(1+'Int Rate'!H59)+Premiums!H59-Claims!H59</f>
        <v>176812890.62244979</v>
      </c>
      <c r="I59" s="7">
        <f>H59*(1+'Int Rate'!I59)+Premiums!I59-Claims!I59</f>
        <v>199052944.73295707</v>
      </c>
      <c r="J59" s="7">
        <f>I59*(1+'Int Rate'!J59)+Premiums!J59-Claims!J59</f>
        <v>215049215.82130125</v>
      </c>
      <c r="K59" s="7">
        <f>J59*(1+'Int Rate'!K59)+Premiums!K59-Claims!K59</f>
        <v>233660393.95210597</v>
      </c>
      <c r="L59" s="7">
        <f>K59*(1+'Int Rate'!L59)+Premiums!L59-Claims!L59</f>
        <v>268974571.88350946</v>
      </c>
      <c r="M59" s="7">
        <f>L59*(1+'Int Rate'!M59)+Premiums!M59-Claims!M59</f>
        <v>288716791.51285487</v>
      </c>
      <c r="N59" s="7">
        <f>M59*(1+'Int Rate'!N59)+Premiums!N59-Claims!N59</f>
        <v>320187406.29448539</v>
      </c>
      <c r="O59" s="7">
        <f>N59*(1+'Int Rate'!O59)+Premiums!O59-Claims!O59</f>
        <v>360393571.86797452</v>
      </c>
      <c r="P59" s="7">
        <f>O59*(1+'Int Rate'!P59)+Premiums!P59-Claims!P59</f>
        <v>380794248.90945947</v>
      </c>
      <c r="Q59" s="7">
        <f>P59*(1+'Int Rate'!Q59)+Premiums!Q59-Claims!Q59</f>
        <v>362530849.17761707</v>
      </c>
      <c r="R59" s="7">
        <f>Q59*(1+'Int Rate'!R59)+Premiums!R59-Claims!R59</f>
        <v>378604246.16732246</v>
      </c>
      <c r="S59" s="7">
        <f>R59*(1+'Int Rate'!S59)+Premiums!S59-Claims!S59</f>
        <v>419646127.61699498</v>
      </c>
      <c r="T59" s="7">
        <f>S59*(1+'Int Rate'!T59)+Premiums!T59-Claims!T59</f>
        <v>436656890.4187597</v>
      </c>
      <c r="U59" s="7">
        <f>T59*(1+'Int Rate'!U59)+Premiums!U59-Claims!U59</f>
        <v>506008286.40144271</v>
      </c>
      <c r="V59" s="7">
        <f>U59*(1+'Int Rate'!V59)+Premiums!V59-Claims!V59</f>
        <v>575983123.26348531</v>
      </c>
      <c r="W59" s="7">
        <f>V59*(1+'Int Rate'!W59)+Premiums!W59-Claims!W59</f>
        <v>663090959.01109278</v>
      </c>
      <c r="X59" s="7">
        <f>W59*(1+'Int Rate'!X59)+Premiums!X59-Claims!X59</f>
        <v>685980417.41686416</v>
      </c>
      <c r="Y59" s="7">
        <f>X59*(1+'Int Rate'!Y59)+Premiums!Y59-Claims!Y59</f>
        <v>688801371.6011107</v>
      </c>
      <c r="Z59" s="7">
        <f>Y59*(1+'Int Rate'!Z59)+Premiums!Z59-Claims!Z59</f>
        <v>711567365.63767362</v>
      </c>
      <c r="AA59" s="7">
        <f>Z59*(1+'Int Rate'!AA59)+Premiums!AA59-Claims!AA59</f>
        <v>764322496.69834375</v>
      </c>
      <c r="AB59" s="7">
        <f>AA59*(1+'Int Rate'!AB59)+Premiums!AB59-Claims!AB59</f>
        <v>763362453.25092006</v>
      </c>
      <c r="AC59" s="7">
        <f>AB59*(1+'Int Rate'!AC59)+Premiums!AC59-Claims!AC59</f>
        <v>862497058.93679774</v>
      </c>
      <c r="AD59" s="7">
        <f>AC59*(1+'Int Rate'!AD59)+Premiums!AD59-Claims!AD59</f>
        <v>908106812.37880731</v>
      </c>
      <c r="AE59" s="7">
        <f>AD59*(1+'Int Rate'!AE59)+Premiums!AE59-Claims!AE59</f>
        <v>949279658.20380807</v>
      </c>
      <c r="AF59" s="7">
        <f>AE59*(1+'Int Rate'!AF59)+Premiums!AF59-Claims!AF59</f>
        <v>1036495103.5439816</v>
      </c>
      <c r="AG59" s="7">
        <f>AF59*(1+'Int Rate'!AG59)+Premiums!AG59-Claims!AG59</f>
        <v>1144770087.4936652</v>
      </c>
      <c r="AH59" s="7">
        <f>AG59*(1+'Int Rate'!AH59)+Premiums!AH59-Claims!AH59</f>
        <v>1086666418.9352386</v>
      </c>
      <c r="AI59" s="7">
        <f>AH59*(1+'Int Rate'!AI59)+Premiums!AI59-Claims!AI59</f>
        <v>1215061733.5035479</v>
      </c>
      <c r="AJ59" s="7">
        <f>AI59*(1+'Int Rate'!AJ59)+Premiums!AJ59-Claims!AJ59</f>
        <v>1259183966.0237374</v>
      </c>
      <c r="AK59" s="7">
        <f>AJ59*(1+'Int Rate'!AK59)+Premiums!AK59-Claims!AK59</f>
        <v>1350084877.6318867</v>
      </c>
      <c r="AL59" s="7">
        <f>AK59*(1+'Int Rate'!AL59)+Premiums!AL59-Claims!AL59</f>
        <v>1451060703.0952654</v>
      </c>
      <c r="AM59" s="7">
        <f>AL59*(1+'Int Rate'!AM59)+Premiums!AM59-Claims!AM59</f>
        <v>1470686863.7312772</v>
      </c>
      <c r="AN59" s="7">
        <f>AM59*(1+'Int Rate'!AN59)+Premiums!AN59-Claims!AN59</f>
        <v>1419796344.6328876</v>
      </c>
      <c r="AO59" s="7">
        <f>AN59*(1+'Int Rate'!AO59)+Premiums!AO59-Claims!AO59</f>
        <v>1360505959.4776297</v>
      </c>
      <c r="AP59" s="7">
        <f>AO59*(1+'Int Rate'!AP59)+Premiums!AP59-Claims!AP59</f>
        <v>1372074425.3427069</v>
      </c>
      <c r="AQ59" s="7">
        <f>AP59*(1+'Int Rate'!AQ59)+Premiums!AQ59-Claims!AQ59</f>
        <v>1207195090.4311259</v>
      </c>
      <c r="AR59" s="7">
        <f>AQ59*(1+'Int Rate'!AR59)+Premiums!AR59-Claims!AR59</f>
        <v>1201357940.3642461</v>
      </c>
      <c r="AS59" s="7">
        <f>AR59*(1+'Int Rate'!AS59)+Premiums!AS59-Claims!AS59</f>
        <v>1155640278.1873651</v>
      </c>
      <c r="AT59" s="7">
        <f>AS59*(1+'Int Rate'!AT59)+Premiums!AT59-Claims!AT59</f>
        <v>1103306713.5342288</v>
      </c>
      <c r="AU59" s="7">
        <f>AT59*(1+'Int Rate'!AU59)+Premiums!AU59-Claims!AU59</f>
        <v>1123032552.8803389</v>
      </c>
      <c r="AV59" s="7">
        <f>AU59*(1+'Int Rate'!AV59)+Premiums!AV59-Claims!AV59</f>
        <v>999360487.20188308</v>
      </c>
      <c r="AW59" s="7">
        <f>AV59*(1+'Int Rate'!AW59)+Premiums!AW59-Claims!AW59</f>
        <v>750578633.39067686</v>
      </c>
      <c r="AX59" s="7">
        <f>AW59*(1+'Int Rate'!AX59)+Premiums!AX59-Claims!AX59</f>
        <v>640348865.7674365</v>
      </c>
      <c r="AY59" s="7">
        <f>AX59*(1+'Int Rate'!AY59)+Premiums!AY59-Claims!AY59</f>
        <v>474559062.36108577</v>
      </c>
      <c r="AZ59" s="7">
        <f>AY59*(1+'Int Rate'!AZ59)+Premiums!AZ59-Claims!AZ59</f>
        <v>320108174.40938926</v>
      </c>
      <c r="BA59" s="7">
        <f>AZ59*(1+'Int Rate'!BA59)+Premiums!BA59-Claims!BA59</f>
        <v>170232894.67042059</v>
      </c>
      <c r="BB59" s="7">
        <f>BA59*(1+'Int Rate'!BB59)+Premiums!BB59-Claims!BB59</f>
        <v>2725818.838391006</v>
      </c>
      <c r="BC59" s="7">
        <f>BB59*(1+'Int Rate'!BC59)+Premiums!BC59-Claims!BC59</f>
        <v>-187627437.84228361</v>
      </c>
      <c r="BD59" s="7">
        <f>BC59*(1+'Int Rate'!BD59)+Premiums!BD59-Claims!BD59</f>
        <v>-373229020.06088489</v>
      </c>
      <c r="BE59" s="7">
        <f>BD59*(1+'Int Rate'!BE59)+Premiums!BE59-Claims!BE59</f>
        <v>-512359663.22983861</v>
      </c>
      <c r="BF59" s="7">
        <f>BE59*(1+'Int Rate'!BF59)+Premiums!BF59-Claims!BF59</f>
        <v>-648762874.86681795</v>
      </c>
      <c r="BG59" s="7">
        <f>BF59*(1+'Int Rate'!BG59)+Premiums!BG59-Claims!BG59</f>
        <v>-779932275.58498943</v>
      </c>
      <c r="BH59" s="7">
        <f>BG59*(1+'Int Rate'!BH59)+Premiums!BH59-Claims!BH59</f>
        <v>-911575277.5539608</v>
      </c>
      <c r="BI59" s="7">
        <f>BH59*(1+'Int Rate'!BI59)+Premiums!BI59-Claims!BI59</f>
        <v>-1207200158.5885999</v>
      </c>
      <c r="BJ59" s="7">
        <f>BI59*(1+'Int Rate'!BJ59)+Premiums!BJ59-Claims!BJ59</f>
        <v>-1302308020.3107893</v>
      </c>
      <c r="BK59" s="7">
        <f>BJ59*(1+'Int Rate'!BK59)+Premiums!BK59-Claims!BK59</f>
        <v>-1262199995.3467951</v>
      </c>
      <c r="BL59" s="7">
        <f>BK59*(1+'Int Rate'!BL59)+Premiums!BL59-Claims!BL59</f>
        <v>-1460487262.3310964</v>
      </c>
      <c r="BM59" s="7">
        <f>BL59*(1+'Int Rate'!BM59)+Premiums!BM59-Claims!BM59</f>
        <v>-1670995451.7848766</v>
      </c>
      <c r="BN59" s="7">
        <f>BM59*(1+'Int Rate'!BN59)+Premiums!BN59-Claims!BN59</f>
        <v>-1745087331.4427795</v>
      </c>
      <c r="BO59" s="7">
        <f>BN59*(1+'Int Rate'!BO59)+Premiums!BO59-Claims!BO59</f>
        <v>-1706979264.3701656</v>
      </c>
      <c r="BP59" s="7">
        <f>BO59*(1+'Int Rate'!BP59)+Premiums!BP59-Claims!BP59</f>
        <v>-1806274019.1774747</v>
      </c>
      <c r="BQ59" s="7">
        <f>BP59*(1+'Int Rate'!BQ59)+Premiums!BQ59-Claims!BQ59</f>
        <v>-2000624558.7779565</v>
      </c>
      <c r="BR59" s="7">
        <f>BQ59*(1+'Int Rate'!BR59)+Premiums!BR59-Claims!BR59</f>
        <v>-2102610256.6337626</v>
      </c>
      <c r="BS59" s="7">
        <f>BR59*(1+'Int Rate'!BS59)+Premiums!BS59-Claims!BS59</f>
        <v>-2384745473.9768534</v>
      </c>
      <c r="BT59" s="7">
        <f>BS59*(1+'Int Rate'!BT59)+Premiums!BT59-Claims!BT59</f>
        <v>-2068601876.4573052</v>
      </c>
    </row>
    <row r="60" spans="1:72" x14ac:dyDescent="0.25">
      <c r="A60" s="1">
        <v>59</v>
      </c>
      <c r="B60" s="7">
        <f>Premiums!B60</f>
        <v>22659800</v>
      </c>
      <c r="C60" s="7">
        <f>B60*(1+'Int Rate'!C60)+Premiums!C60-Claims!C60</f>
        <v>45803532.51349248</v>
      </c>
      <c r="D60" s="7">
        <f>C60*(1+'Int Rate'!D60)+Premiums!D60-Claims!D60</f>
        <v>68199925.958363101</v>
      </c>
      <c r="E60" s="7">
        <f>D60*(1+'Int Rate'!E60)+Premiums!E60-Claims!E60</f>
        <v>77550482.320288241</v>
      </c>
      <c r="F60" s="7">
        <f>E60*(1+'Int Rate'!F60)+Premiums!F60-Claims!F60</f>
        <v>104112586.58824228</v>
      </c>
      <c r="G60" s="7">
        <f>F60*(1+'Int Rate'!G60)+Premiums!G60-Claims!G60</f>
        <v>129282448.25482178</v>
      </c>
      <c r="H60" s="7">
        <f>G60*(1+'Int Rate'!H60)+Premiums!H60-Claims!H60</f>
        <v>152980303.47893444</v>
      </c>
      <c r="I60" s="7">
        <f>H60*(1+'Int Rate'!I60)+Premiums!I60-Claims!I60</f>
        <v>173568556.16270241</v>
      </c>
      <c r="J60" s="7">
        <f>I60*(1+'Int Rate'!J60)+Premiums!J60-Claims!J60</f>
        <v>214936987.37584722</v>
      </c>
      <c r="K60" s="7">
        <f>J60*(1+'Int Rate'!K60)+Premiums!K60-Claims!K60</f>
        <v>269040921.89436412</v>
      </c>
      <c r="L60" s="7">
        <f>K60*(1+'Int Rate'!L60)+Premiums!L60-Claims!L60</f>
        <v>285736431.25251198</v>
      </c>
      <c r="M60" s="7">
        <f>L60*(1+'Int Rate'!M60)+Premiums!M60-Claims!M60</f>
        <v>321689728.64106321</v>
      </c>
      <c r="N60" s="7">
        <f>M60*(1+'Int Rate'!N60)+Premiums!N60-Claims!N60</f>
        <v>368820492.67632693</v>
      </c>
      <c r="O60" s="7">
        <f>N60*(1+'Int Rate'!O60)+Premiums!O60-Claims!O60</f>
        <v>379643590.38632065</v>
      </c>
      <c r="P60" s="7">
        <f>O60*(1+'Int Rate'!P60)+Premiums!P60-Claims!P60</f>
        <v>412303468.28521097</v>
      </c>
      <c r="Q60" s="7">
        <f>P60*(1+'Int Rate'!Q60)+Premiums!Q60-Claims!Q60</f>
        <v>516271617.85374308</v>
      </c>
      <c r="R60" s="7">
        <f>Q60*(1+'Int Rate'!R60)+Premiums!R60-Claims!R60</f>
        <v>583317357.25819087</v>
      </c>
      <c r="S60" s="7">
        <f>R60*(1+'Int Rate'!S60)+Premiums!S60-Claims!S60</f>
        <v>655822121.93667638</v>
      </c>
      <c r="T60" s="7">
        <f>S60*(1+'Int Rate'!T60)+Premiums!T60-Claims!T60</f>
        <v>709775373.30668867</v>
      </c>
      <c r="U60" s="7">
        <f>T60*(1+'Int Rate'!U60)+Premiums!U60-Claims!U60</f>
        <v>837005696.76611257</v>
      </c>
      <c r="V60" s="7">
        <f>U60*(1+'Int Rate'!V60)+Premiums!V60-Claims!V60</f>
        <v>1012671333.3416442</v>
      </c>
      <c r="W60" s="7">
        <f>V60*(1+'Int Rate'!W60)+Premiums!W60-Claims!W60</f>
        <v>1077570320.2217643</v>
      </c>
      <c r="X60" s="7">
        <f>W60*(1+'Int Rate'!X60)+Premiums!X60-Claims!X60</f>
        <v>1210537755.5593534</v>
      </c>
      <c r="Y60" s="7">
        <f>X60*(1+'Int Rate'!Y60)+Premiums!Y60-Claims!Y60</f>
        <v>1302602731.8490939</v>
      </c>
      <c r="Z60" s="7">
        <f>Y60*(1+'Int Rate'!Z60)+Premiums!Z60-Claims!Z60</f>
        <v>1368253344.5267231</v>
      </c>
      <c r="AA60" s="7">
        <f>Z60*(1+'Int Rate'!AA60)+Premiums!AA60-Claims!AA60</f>
        <v>1352454470.0907855</v>
      </c>
      <c r="AB60" s="7">
        <f>AA60*(1+'Int Rate'!AB60)+Premiums!AB60-Claims!AB60</f>
        <v>1484007746.5064318</v>
      </c>
      <c r="AC60" s="7">
        <f>AB60*(1+'Int Rate'!AC60)+Premiums!AC60-Claims!AC60</f>
        <v>1738006844.8358955</v>
      </c>
      <c r="AD60" s="7">
        <f>AC60*(1+'Int Rate'!AD60)+Premiums!AD60-Claims!AD60</f>
        <v>2076852200.839839</v>
      </c>
      <c r="AE60" s="7">
        <f>AD60*(1+'Int Rate'!AE60)+Premiums!AE60-Claims!AE60</f>
        <v>2415800719.5687308</v>
      </c>
      <c r="AF60" s="7">
        <f>AE60*(1+'Int Rate'!AF60)+Premiums!AF60-Claims!AF60</f>
        <v>2606072405.1449075</v>
      </c>
      <c r="AG60" s="7">
        <f>AF60*(1+'Int Rate'!AG60)+Premiums!AG60-Claims!AG60</f>
        <v>2465527637.6474247</v>
      </c>
      <c r="AH60" s="7">
        <f>AG60*(1+'Int Rate'!AH60)+Premiums!AH60-Claims!AH60</f>
        <v>2347066659.550571</v>
      </c>
      <c r="AI60" s="7">
        <f>AH60*(1+'Int Rate'!AI60)+Premiums!AI60-Claims!AI60</f>
        <v>2393117306.3213143</v>
      </c>
      <c r="AJ60" s="7">
        <f>AI60*(1+'Int Rate'!AJ60)+Premiums!AJ60-Claims!AJ60</f>
        <v>2536886053.2612662</v>
      </c>
      <c r="AK60" s="7">
        <f>AJ60*(1+'Int Rate'!AK60)+Premiums!AK60-Claims!AK60</f>
        <v>2804277341.7387266</v>
      </c>
      <c r="AL60" s="7">
        <f>AK60*(1+'Int Rate'!AL60)+Premiums!AL60-Claims!AL60</f>
        <v>3326011865.8364639</v>
      </c>
      <c r="AM60" s="7">
        <f>AL60*(1+'Int Rate'!AM60)+Premiums!AM60-Claims!AM60</f>
        <v>3616865193.8460131</v>
      </c>
      <c r="AN60" s="7">
        <f>AM60*(1+'Int Rate'!AN60)+Premiums!AN60-Claims!AN60</f>
        <v>3597520129.9377122</v>
      </c>
      <c r="AO60" s="7">
        <f>AN60*(1+'Int Rate'!AO60)+Premiums!AO60-Claims!AO60</f>
        <v>3937374717.5116205</v>
      </c>
      <c r="AP60" s="7">
        <f>AO60*(1+'Int Rate'!AP60)+Premiums!AP60-Claims!AP60</f>
        <v>4355518176.5120001</v>
      </c>
      <c r="AQ60" s="7">
        <f>AP60*(1+'Int Rate'!AQ60)+Premiums!AQ60-Claims!AQ60</f>
        <v>4133297505.8477249</v>
      </c>
      <c r="AR60" s="7">
        <f>AQ60*(1+'Int Rate'!AR60)+Premiums!AR60-Claims!AR60</f>
        <v>4297162923.0776081</v>
      </c>
      <c r="AS60" s="7">
        <f>AR60*(1+'Int Rate'!AS60)+Premiums!AS60-Claims!AS60</f>
        <v>4050628657.1857271</v>
      </c>
      <c r="AT60" s="7">
        <f>AS60*(1+'Int Rate'!AT60)+Premiums!AT60-Claims!AT60</f>
        <v>3559328018.1906152</v>
      </c>
      <c r="AU60" s="7">
        <f>AT60*(1+'Int Rate'!AU60)+Premiums!AU60-Claims!AU60</f>
        <v>3531878246.73311</v>
      </c>
      <c r="AV60" s="7">
        <f>AU60*(1+'Int Rate'!AV60)+Premiums!AV60-Claims!AV60</f>
        <v>3104143231.0608625</v>
      </c>
      <c r="AW60" s="7">
        <f>AV60*(1+'Int Rate'!AW60)+Premiums!AW60-Claims!AW60</f>
        <v>3386408505.4041944</v>
      </c>
      <c r="AX60" s="7">
        <f>AW60*(1+'Int Rate'!AX60)+Premiums!AX60-Claims!AX60</f>
        <v>3446492883.5368977</v>
      </c>
      <c r="AY60" s="7">
        <f>AX60*(1+'Int Rate'!AY60)+Premiums!AY60-Claims!AY60</f>
        <v>3509353567.6084619</v>
      </c>
      <c r="AZ60" s="7">
        <f>AY60*(1+'Int Rate'!AZ60)+Premiums!AZ60-Claims!AZ60</f>
        <v>3323217890.7239199</v>
      </c>
      <c r="BA60" s="7">
        <f>AZ60*(1+'Int Rate'!BA60)+Premiums!BA60-Claims!BA60</f>
        <v>3385839743.7386909</v>
      </c>
      <c r="BB60" s="7">
        <f>BA60*(1+'Int Rate'!BB60)+Premiums!BB60-Claims!BB60</f>
        <v>3228310639.9835334</v>
      </c>
      <c r="BC60" s="7">
        <f>BB60*(1+'Int Rate'!BC60)+Premiums!BC60-Claims!BC60</f>
        <v>3355478577.2286386</v>
      </c>
      <c r="BD60" s="7">
        <f>BC60*(1+'Int Rate'!BD60)+Premiums!BD60-Claims!BD60</f>
        <v>3520086463.545125</v>
      </c>
      <c r="BE60" s="7">
        <f>BD60*(1+'Int Rate'!BE60)+Premiums!BE60-Claims!BE60</f>
        <v>3472015317.7403293</v>
      </c>
      <c r="BF60" s="7">
        <f>BE60*(1+'Int Rate'!BF60)+Premiums!BF60-Claims!BF60</f>
        <v>3662555619.791522</v>
      </c>
      <c r="BG60" s="7">
        <f>BF60*(1+'Int Rate'!BG60)+Premiums!BG60-Claims!BG60</f>
        <v>3428158441.2770357</v>
      </c>
      <c r="BH60" s="7">
        <f>BG60*(1+'Int Rate'!BH60)+Premiums!BH60-Claims!BH60</f>
        <v>3128410711.6283674</v>
      </c>
      <c r="BI60" s="7">
        <f>BH60*(1+'Int Rate'!BI60)+Premiums!BI60-Claims!BI60</f>
        <v>3134356822.8268051</v>
      </c>
      <c r="BJ60" s="7">
        <f>BI60*(1+'Int Rate'!BJ60)+Premiums!BJ60-Claims!BJ60</f>
        <v>2930889093.5290318</v>
      </c>
      <c r="BK60" s="7">
        <f>BJ60*(1+'Int Rate'!BK60)+Premiums!BK60-Claims!BK60</f>
        <v>3030823623.089016</v>
      </c>
      <c r="BL60" s="7">
        <f>BK60*(1+'Int Rate'!BL60)+Premiums!BL60-Claims!BL60</f>
        <v>3119959568.6549311</v>
      </c>
      <c r="BM60" s="7">
        <f>BL60*(1+'Int Rate'!BM60)+Premiums!BM60-Claims!BM60</f>
        <v>3248591470.8219442</v>
      </c>
      <c r="BN60" s="7">
        <f>BM60*(1+'Int Rate'!BN60)+Premiums!BN60-Claims!BN60</f>
        <v>3191463590.9742761</v>
      </c>
      <c r="BO60" s="7">
        <f>BN60*(1+'Int Rate'!BO60)+Premiums!BO60-Claims!BO60</f>
        <v>3339987967.2070603</v>
      </c>
      <c r="BP60" s="7">
        <f>BO60*(1+'Int Rate'!BP60)+Premiums!BP60-Claims!BP60</f>
        <v>3502835857.0660181</v>
      </c>
      <c r="BQ60" s="7">
        <f>BP60*(1+'Int Rate'!BQ60)+Premiums!BQ60-Claims!BQ60</f>
        <v>3528239701.8506961</v>
      </c>
      <c r="BR60" s="7">
        <f>BQ60*(1+'Int Rate'!BR60)+Premiums!BR60-Claims!BR60</f>
        <v>3408810651.2390823</v>
      </c>
      <c r="BS60" s="7">
        <f>BR60*(1+'Int Rate'!BS60)+Premiums!BS60-Claims!BS60</f>
        <v>3537299585.3510756</v>
      </c>
      <c r="BT60" s="7">
        <f>BS60*(1+'Int Rate'!BT60)+Premiums!BT60-Claims!BT60</f>
        <v>3765770617.8128419</v>
      </c>
    </row>
    <row r="61" spans="1:72" x14ac:dyDescent="0.25">
      <c r="A61" s="1">
        <v>60</v>
      </c>
      <c r="B61" s="7">
        <f>Premiums!B61</f>
        <v>22659800</v>
      </c>
      <c r="C61" s="7">
        <f>B61*(1+'Int Rate'!C61)+Premiums!C61-Claims!C61</f>
        <v>46616239.753676295</v>
      </c>
      <c r="D61" s="7">
        <f>C61*(1+'Int Rate'!D61)+Premiums!D61-Claims!D61</f>
        <v>69062611.278415307</v>
      </c>
      <c r="E61" s="7">
        <f>D61*(1+'Int Rate'!E61)+Premiums!E61-Claims!E61</f>
        <v>92435212.339162007</v>
      </c>
      <c r="F61" s="7">
        <f>E61*(1+'Int Rate'!F61)+Premiums!F61-Claims!F61</f>
        <v>99262144.322570875</v>
      </c>
      <c r="G61" s="7">
        <f>F61*(1+'Int Rate'!G61)+Premiums!G61-Claims!G61</f>
        <v>122256554.70092541</v>
      </c>
      <c r="H61" s="7">
        <f>G61*(1+'Int Rate'!H61)+Premiums!H61-Claims!H61</f>
        <v>135673371.34914914</v>
      </c>
      <c r="I61" s="7">
        <f>H61*(1+'Int Rate'!I61)+Premiums!I61-Claims!I61</f>
        <v>159726780.42385304</v>
      </c>
      <c r="J61" s="7">
        <f>I61*(1+'Int Rate'!J61)+Premiums!J61-Claims!J61</f>
        <v>179122280.45451176</v>
      </c>
      <c r="K61" s="7">
        <f>J61*(1+'Int Rate'!K61)+Premiums!K61-Claims!K61</f>
        <v>208889673.20686311</v>
      </c>
      <c r="L61" s="7">
        <f>K61*(1+'Int Rate'!L61)+Premiums!L61-Claims!L61</f>
        <v>245793038.8348119</v>
      </c>
      <c r="M61" s="7">
        <f>L61*(1+'Int Rate'!M61)+Premiums!M61-Claims!M61</f>
        <v>290379865.07103288</v>
      </c>
      <c r="N61" s="7">
        <f>M61*(1+'Int Rate'!N61)+Premiums!N61-Claims!N61</f>
        <v>327240432.47104979</v>
      </c>
      <c r="O61" s="7">
        <f>N61*(1+'Int Rate'!O61)+Premiums!O61-Claims!O61</f>
        <v>395521955.46977091</v>
      </c>
      <c r="P61" s="7">
        <f>O61*(1+'Int Rate'!P61)+Premiums!P61-Claims!P61</f>
        <v>444515033.54364848</v>
      </c>
      <c r="Q61" s="7">
        <f>P61*(1+'Int Rate'!Q61)+Premiums!Q61-Claims!Q61</f>
        <v>452457641.28939271</v>
      </c>
      <c r="R61" s="7">
        <f>Q61*(1+'Int Rate'!R61)+Premiums!R61-Claims!R61</f>
        <v>497883874.85356414</v>
      </c>
      <c r="S61" s="7">
        <f>R61*(1+'Int Rate'!S61)+Premiums!S61-Claims!S61</f>
        <v>539530350.11478424</v>
      </c>
      <c r="T61" s="7">
        <f>S61*(1+'Int Rate'!T61)+Premiums!T61-Claims!T61</f>
        <v>548926796.95719659</v>
      </c>
      <c r="U61" s="7">
        <f>T61*(1+'Int Rate'!U61)+Premiums!U61-Claims!U61</f>
        <v>594607339.91099739</v>
      </c>
      <c r="V61" s="7">
        <f>U61*(1+'Int Rate'!V61)+Premiums!V61-Claims!V61</f>
        <v>627263152.51683688</v>
      </c>
      <c r="W61" s="7">
        <f>V61*(1+'Int Rate'!W61)+Premiums!W61-Claims!W61</f>
        <v>643598650.73050642</v>
      </c>
      <c r="X61" s="7">
        <f>W61*(1+'Int Rate'!X61)+Premiums!X61-Claims!X61</f>
        <v>727120542.69634473</v>
      </c>
      <c r="Y61" s="7">
        <f>X61*(1+'Int Rate'!Y61)+Premiums!Y61-Claims!Y61</f>
        <v>721578751.38276398</v>
      </c>
      <c r="Z61" s="7">
        <f>Y61*(1+'Int Rate'!Z61)+Premiums!Z61-Claims!Z61</f>
        <v>776834892.9976691</v>
      </c>
      <c r="AA61" s="7">
        <f>Z61*(1+'Int Rate'!AA61)+Premiums!AA61-Claims!AA61</f>
        <v>744822701.82745004</v>
      </c>
      <c r="AB61" s="7">
        <f>AA61*(1+'Int Rate'!AB61)+Premiums!AB61-Claims!AB61</f>
        <v>781581975.956532</v>
      </c>
      <c r="AC61" s="7">
        <f>AB61*(1+'Int Rate'!AC61)+Premiums!AC61-Claims!AC61</f>
        <v>843868248.5179354</v>
      </c>
      <c r="AD61" s="7">
        <f>AC61*(1+'Int Rate'!AD61)+Premiums!AD61-Claims!AD61</f>
        <v>822532516.20512807</v>
      </c>
      <c r="AE61" s="7">
        <f>AD61*(1+'Int Rate'!AE61)+Premiums!AE61-Claims!AE61</f>
        <v>836937504.783535</v>
      </c>
      <c r="AF61" s="7">
        <f>AE61*(1+'Int Rate'!AF61)+Premiums!AF61-Claims!AF61</f>
        <v>847402585.53705037</v>
      </c>
      <c r="AG61" s="7">
        <f>AF61*(1+'Int Rate'!AG61)+Premiums!AG61-Claims!AG61</f>
        <v>961421128.81499004</v>
      </c>
      <c r="AH61" s="7">
        <f>AG61*(1+'Int Rate'!AH61)+Premiums!AH61-Claims!AH61</f>
        <v>1081694628.6039195</v>
      </c>
      <c r="AI61" s="7">
        <f>AH61*(1+'Int Rate'!AI61)+Premiums!AI61-Claims!AI61</f>
        <v>996247708.12703907</v>
      </c>
      <c r="AJ61" s="7">
        <f>AI61*(1+'Int Rate'!AJ61)+Premiums!AJ61-Claims!AJ61</f>
        <v>1102107089.3405695</v>
      </c>
      <c r="AK61" s="7">
        <f>AJ61*(1+'Int Rate'!AK61)+Premiums!AK61-Claims!AK61</f>
        <v>1053340927.7941813</v>
      </c>
      <c r="AL61" s="7">
        <f>AK61*(1+'Int Rate'!AL61)+Premiums!AL61-Claims!AL61</f>
        <v>1088797889.094301</v>
      </c>
      <c r="AM61" s="7">
        <f>AL61*(1+'Int Rate'!AM61)+Premiums!AM61-Claims!AM61</f>
        <v>1145986669.2600708</v>
      </c>
      <c r="AN61" s="7">
        <f>AM61*(1+'Int Rate'!AN61)+Premiums!AN61-Claims!AN61</f>
        <v>1190542853.9155018</v>
      </c>
      <c r="AO61" s="7">
        <f>AN61*(1+'Int Rate'!AO61)+Premiums!AO61-Claims!AO61</f>
        <v>1299690060.8365018</v>
      </c>
      <c r="AP61" s="7">
        <f>AO61*(1+'Int Rate'!AP61)+Premiums!AP61-Claims!AP61</f>
        <v>1120211431.3684785</v>
      </c>
      <c r="AQ61" s="7">
        <f>AP61*(1+'Int Rate'!AQ61)+Premiums!AQ61-Claims!AQ61</f>
        <v>1157315510.0561602</v>
      </c>
      <c r="AR61" s="7">
        <f>AQ61*(1+'Int Rate'!AR61)+Premiums!AR61-Claims!AR61</f>
        <v>1104204416.624166</v>
      </c>
      <c r="AS61" s="7">
        <f>AR61*(1+'Int Rate'!AS61)+Premiums!AS61-Claims!AS61</f>
        <v>1193887813.6953752</v>
      </c>
      <c r="AT61" s="7">
        <f>AS61*(1+'Int Rate'!AT61)+Premiums!AT61-Claims!AT61</f>
        <v>1178225734.1625462</v>
      </c>
      <c r="AU61" s="7">
        <f>AT61*(1+'Int Rate'!AU61)+Premiums!AU61-Claims!AU61</f>
        <v>1125126657.3600285</v>
      </c>
      <c r="AV61" s="7">
        <f>AU61*(1+'Int Rate'!AV61)+Premiums!AV61-Claims!AV61</f>
        <v>950753669.90329766</v>
      </c>
      <c r="AW61" s="7">
        <f>AV61*(1+'Int Rate'!AW61)+Premiums!AW61-Claims!AW61</f>
        <v>713234525.96165884</v>
      </c>
      <c r="AX61" s="7">
        <f>AW61*(1+'Int Rate'!AX61)+Premiums!AX61-Claims!AX61</f>
        <v>531643465.91593492</v>
      </c>
      <c r="AY61" s="7">
        <f>AX61*(1+'Int Rate'!AY61)+Premiums!AY61-Claims!AY61</f>
        <v>360143708.2264266</v>
      </c>
      <c r="AZ61" s="7">
        <f>AY61*(1+'Int Rate'!AZ61)+Premiums!AZ61-Claims!AZ61</f>
        <v>190949083.78579164</v>
      </c>
      <c r="BA61" s="7">
        <f>AZ61*(1+'Int Rate'!BA61)+Premiums!BA61-Claims!BA61</f>
        <v>20726897.159185588</v>
      </c>
      <c r="BB61" s="7">
        <f>BA61*(1+'Int Rate'!BB61)+Premiums!BB61-Claims!BB61</f>
        <v>-155126729.49678561</v>
      </c>
      <c r="BC61" s="7">
        <f>BB61*(1+'Int Rate'!BC61)+Premiums!BC61-Claims!BC61</f>
        <v>-348885242.90440899</v>
      </c>
      <c r="BD61" s="7">
        <f>BC61*(1+'Int Rate'!BD61)+Premiums!BD61-Claims!BD61</f>
        <v>-526176200.94569623</v>
      </c>
      <c r="BE61" s="7">
        <f>BD61*(1+'Int Rate'!BE61)+Premiums!BE61-Claims!BE61</f>
        <v>-758247608.83454895</v>
      </c>
      <c r="BF61" s="7">
        <f>BE61*(1+'Int Rate'!BF61)+Premiums!BF61-Claims!BF61</f>
        <v>-1025948461.5878441</v>
      </c>
      <c r="BG61" s="7">
        <f>BF61*(1+'Int Rate'!BG61)+Premiums!BG61-Claims!BG61</f>
        <v>-1135791967.8772678</v>
      </c>
      <c r="BH61" s="7">
        <f>BG61*(1+'Int Rate'!BH61)+Premiums!BH61-Claims!BH61</f>
        <v>-1356747391.8491538</v>
      </c>
      <c r="BI61" s="7">
        <f>BH61*(1+'Int Rate'!BI61)+Premiums!BI61-Claims!BI61</f>
        <v>-1551657270.9392998</v>
      </c>
      <c r="BJ61" s="7">
        <f>BI61*(1+'Int Rate'!BJ61)+Premiums!BJ61-Claims!BJ61</f>
        <v>-1812489109.9558241</v>
      </c>
      <c r="BK61" s="7">
        <f>BJ61*(1+'Int Rate'!BK61)+Premiums!BK61-Claims!BK61</f>
        <v>-2187255852.317522</v>
      </c>
      <c r="BL61" s="7">
        <f>BK61*(1+'Int Rate'!BL61)+Premiums!BL61-Claims!BL61</f>
        <v>-2322039275.2444339</v>
      </c>
      <c r="BM61" s="7">
        <f>BL61*(1+'Int Rate'!BM61)+Premiums!BM61-Claims!BM61</f>
        <v>-2319160697.1661668</v>
      </c>
      <c r="BN61" s="7">
        <f>BM61*(1+'Int Rate'!BN61)+Premiums!BN61-Claims!BN61</f>
        <v>-2447019238.1123333</v>
      </c>
      <c r="BO61" s="7">
        <f>BN61*(1+'Int Rate'!BO61)+Premiums!BO61-Claims!BO61</f>
        <v>-3068271333.6271644</v>
      </c>
      <c r="BP61" s="7">
        <f>BO61*(1+'Int Rate'!BP61)+Premiums!BP61-Claims!BP61</f>
        <v>-3262213228.5969844</v>
      </c>
      <c r="BQ61" s="7">
        <f>BP61*(1+'Int Rate'!BQ61)+Premiums!BQ61-Claims!BQ61</f>
        <v>-3518217633.75389</v>
      </c>
      <c r="BR61" s="7">
        <f>BQ61*(1+'Int Rate'!BR61)+Premiums!BR61-Claims!BR61</f>
        <v>-3792706869.8296509</v>
      </c>
      <c r="BS61" s="7">
        <f>BR61*(1+'Int Rate'!BS61)+Premiums!BS61-Claims!BS61</f>
        <v>-3681926340.3408551</v>
      </c>
      <c r="BT61" s="7">
        <f>BS61*(1+'Int Rate'!BT61)+Premiums!BT61-Claims!BT61</f>
        <v>-4172535405.2880521</v>
      </c>
    </row>
    <row r="62" spans="1:72" x14ac:dyDescent="0.25">
      <c r="A62" s="1">
        <v>61</v>
      </c>
      <c r="B62" s="7">
        <f>Premiums!B62</f>
        <v>22659800</v>
      </c>
      <c r="C62" s="7">
        <f>B62*(1+'Int Rate'!C62)+Premiums!C62-Claims!C62</f>
        <v>41054990.132593721</v>
      </c>
      <c r="D62" s="7">
        <f>C62*(1+'Int Rate'!D62)+Premiums!D62-Claims!D62</f>
        <v>65696382.184619501</v>
      </c>
      <c r="E62" s="7">
        <f>D62*(1+'Int Rate'!E62)+Premiums!E62-Claims!E62</f>
        <v>87212697.624058679</v>
      </c>
      <c r="F62" s="7">
        <f>E62*(1+'Int Rate'!F62)+Premiums!F62-Claims!F62</f>
        <v>109941892.62635951</v>
      </c>
      <c r="G62" s="7">
        <f>F62*(1+'Int Rate'!G62)+Premiums!G62-Claims!G62</f>
        <v>138219815.22953731</v>
      </c>
      <c r="H62" s="7">
        <f>G62*(1+'Int Rate'!H62)+Premiums!H62-Claims!H62</f>
        <v>178831034.18860123</v>
      </c>
      <c r="I62" s="7">
        <f>H62*(1+'Int Rate'!I62)+Premiums!I62-Claims!I62</f>
        <v>205190789.97888929</v>
      </c>
      <c r="J62" s="7">
        <f>I62*(1+'Int Rate'!J62)+Premiums!J62-Claims!J62</f>
        <v>253709501.37942824</v>
      </c>
      <c r="K62" s="7">
        <f>J62*(1+'Int Rate'!K62)+Premiums!K62-Claims!K62</f>
        <v>267259205.07959336</v>
      </c>
      <c r="L62" s="7">
        <f>K62*(1+'Int Rate'!L62)+Premiums!L62-Claims!L62</f>
        <v>296580015.42050296</v>
      </c>
      <c r="M62" s="7">
        <f>L62*(1+'Int Rate'!M62)+Premiums!M62-Claims!M62</f>
        <v>309100106.85131997</v>
      </c>
      <c r="N62" s="7">
        <f>M62*(1+'Int Rate'!N62)+Premiums!N62-Claims!N62</f>
        <v>312238531.66825914</v>
      </c>
      <c r="O62" s="7">
        <f>N62*(1+'Int Rate'!O62)+Premiums!O62-Claims!O62</f>
        <v>376629510.96485138</v>
      </c>
      <c r="P62" s="7">
        <f>O62*(1+'Int Rate'!P62)+Premiums!P62-Claims!P62</f>
        <v>377231144.3128584</v>
      </c>
      <c r="Q62" s="7">
        <f>P62*(1+'Int Rate'!Q62)+Premiums!Q62-Claims!Q62</f>
        <v>414350211.27837425</v>
      </c>
      <c r="R62" s="7">
        <f>Q62*(1+'Int Rate'!R62)+Premiums!R62-Claims!R62</f>
        <v>467841153.32771295</v>
      </c>
      <c r="S62" s="7">
        <f>R62*(1+'Int Rate'!S62)+Premiums!S62-Claims!S62</f>
        <v>444748792.21304142</v>
      </c>
      <c r="T62" s="7">
        <f>S62*(1+'Int Rate'!T62)+Premiums!T62-Claims!T62</f>
        <v>570429041.71478176</v>
      </c>
      <c r="U62" s="7">
        <f>T62*(1+'Int Rate'!U62)+Premiums!U62-Claims!U62</f>
        <v>639922514.46419609</v>
      </c>
      <c r="V62" s="7">
        <f>U62*(1+'Int Rate'!V62)+Premiums!V62-Claims!V62</f>
        <v>700973256.00338185</v>
      </c>
      <c r="W62" s="7">
        <f>V62*(1+'Int Rate'!W62)+Premiums!W62-Claims!W62</f>
        <v>793661839.93646896</v>
      </c>
      <c r="X62" s="7">
        <f>W62*(1+'Int Rate'!X62)+Premiums!X62-Claims!X62</f>
        <v>820164945.59369445</v>
      </c>
      <c r="Y62" s="7">
        <f>X62*(1+'Int Rate'!Y62)+Premiums!Y62-Claims!Y62</f>
        <v>994396316.64866245</v>
      </c>
      <c r="Z62" s="7">
        <f>Y62*(1+'Int Rate'!Z62)+Premiums!Z62-Claims!Z62</f>
        <v>1017639308.0510055</v>
      </c>
      <c r="AA62" s="7">
        <f>Z62*(1+'Int Rate'!AA62)+Premiums!AA62-Claims!AA62</f>
        <v>1244583994.2836993</v>
      </c>
      <c r="AB62" s="7">
        <f>AA62*(1+'Int Rate'!AB62)+Premiums!AB62-Claims!AB62</f>
        <v>1252287477.781198</v>
      </c>
      <c r="AC62" s="7">
        <f>AB62*(1+'Int Rate'!AC62)+Premiums!AC62-Claims!AC62</f>
        <v>1451657634.0320547</v>
      </c>
      <c r="AD62" s="7">
        <f>AC62*(1+'Int Rate'!AD62)+Premiums!AD62-Claims!AD62</f>
        <v>1491048307.3054004</v>
      </c>
      <c r="AE62" s="7">
        <f>AD62*(1+'Int Rate'!AE62)+Premiums!AE62-Claims!AE62</f>
        <v>1618295168.8200712</v>
      </c>
      <c r="AF62" s="7">
        <f>AE62*(1+'Int Rate'!AF62)+Premiums!AF62-Claims!AF62</f>
        <v>1804107069.064738</v>
      </c>
      <c r="AG62" s="7">
        <f>AF62*(1+'Int Rate'!AG62)+Premiums!AG62-Claims!AG62</f>
        <v>1926012483.1610842</v>
      </c>
      <c r="AH62" s="7">
        <f>AG62*(1+'Int Rate'!AH62)+Premiums!AH62-Claims!AH62</f>
        <v>2174546170.9657602</v>
      </c>
      <c r="AI62" s="7">
        <f>AH62*(1+'Int Rate'!AI62)+Premiums!AI62-Claims!AI62</f>
        <v>2336528494.3949933</v>
      </c>
      <c r="AJ62" s="7">
        <f>AI62*(1+'Int Rate'!AJ62)+Premiums!AJ62-Claims!AJ62</f>
        <v>2185988046.4214997</v>
      </c>
      <c r="AK62" s="7">
        <f>AJ62*(1+'Int Rate'!AK62)+Premiums!AK62-Claims!AK62</f>
        <v>2271165217.7044954</v>
      </c>
      <c r="AL62" s="7">
        <f>AK62*(1+'Int Rate'!AL62)+Premiums!AL62-Claims!AL62</f>
        <v>2577427547.4815793</v>
      </c>
      <c r="AM62" s="7">
        <f>AL62*(1+'Int Rate'!AM62)+Premiums!AM62-Claims!AM62</f>
        <v>2430434627.4417863</v>
      </c>
      <c r="AN62" s="7">
        <f>AM62*(1+'Int Rate'!AN62)+Premiums!AN62-Claims!AN62</f>
        <v>2339794991.6081934</v>
      </c>
      <c r="AO62" s="7">
        <f>AN62*(1+'Int Rate'!AO62)+Premiums!AO62-Claims!AO62</f>
        <v>2483338266.3490653</v>
      </c>
      <c r="AP62" s="7">
        <f>AO62*(1+'Int Rate'!AP62)+Premiums!AP62-Claims!AP62</f>
        <v>2369644295.6428604</v>
      </c>
      <c r="AQ62" s="7">
        <f>AP62*(1+'Int Rate'!AQ62)+Premiums!AQ62-Claims!AQ62</f>
        <v>2565499482.9279346</v>
      </c>
      <c r="AR62" s="7">
        <f>AQ62*(1+'Int Rate'!AR62)+Premiums!AR62-Claims!AR62</f>
        <v>2375550962.5420961</v>
      </c>
      <c r="AS62" s="7">
        <f>AR62*(1+'Int Rate'!AS62)+Premiums!AS62-Claims!AS62</f>
        <v>2476794906.5091701</v>
      </c>
      <c r="AT62" s="7">
        <f>AS62*(1+'Int Rate'!AT62)+Premiums!AT62-Claims!AT62</f>
        <v>2103942296.6471472</v>
      </c>
      <c r="AU62" s="7">
        <f>AT62*(1+'Int Rate'!AU62)+Premiums!AU62-Claims!AU62</f>
        <v>2365484472.0619888</v>
      </c>
      <c r="AV62" s="7">
        <f>AU62*(1+'Int Rate'!AV62)+Premiums!AV62-Claims!AV62</f>
        <v>2345784549.1912584</v>
      </c>
      <c r="AW62" s="7">
        <f>AV62*(1+'Int Rate'!AW62)+Premiums!AW62-Claims!AW62</f>
        <v>2293552122.5587978</v>
      </c>
      <c r="AX62" s="7">
        <f>AW62*(1+'Int Rate'!AX62)+Premiums!AX62-Claims!AX62</f>
        <v>2162878173.2504001</v>
      </c>
      <c r="AY62" s="7">
        <f>AX62*(1+'Int Rate'!AY62)+Premiums!AY62-Claims!AY62</f>
        <v>1910085155.4691978</v>
      </c>
      <c r="AZ62" s="7">
        <f>AY62*(1+'Int Rate'!AZ62)+Premiums!AZ62-Claims!AZ62</f>
        <v>1965887461.8498507</v>
      </c>
      <c r="BA62" s="7">
        <f>AZ62*(1+'Int Rate'!BA62)+Premiums!BA62-Claims!BA62</f>
        <v>1771227760.0197322</v>
      </c>
      <c r="BB62" s="7">
        <f>BA62*(1+'Int Rate'!BB62)+Premiums!BB62-Claims!BB62</f>
        <v>1718288752.2527335</v>
      </c>
      <c r="BC62" s="7">
        <f>BB62*(1+'Int Rate'!BC62)+Premiums!BC62-Claims!BC62</f>
        <v>1616109862.9765413</v>
      </c>
      <c r="BD62" s="7">
        <f>BC62*(1+'Int Rate'!BD62)+Premiums!BD62-Claims!BD62</f>
        <v>1630872708.40119</v>
      </c>
      <c r="BE62" s="7">
        <f>BD62*(1+'Int Rate'!BE62)+Premiums!BE62-Claims!BE62</f>
        <v>1571798935.8173602</v>
      </c>
      <c r="BF62" s="7">
        <f>BE62*(1+'Int Rate'!BF62)+Premiums!BF62-Claims!BF62</f>
        <v>1522397708.4518647</v>
      </c>
      <c r="BG62" s="7">
        <f>BF62*(1+'Int Rate'!BG62)+Premiums!BG62-Claims!BG62</f>
        <v>1391883616.5323753</v>
      </c>
      <c r="BH62" s="7">
        <f>BG62*(1+'Int Rate'!BH62)+Premiums!BH62-Claims!BH62</f>
        <v>1498174610.2099864</v>
      </c>
      <c r="BI62" s="7">
        <f>BH62*(1+'Int Rate'!BI62)+Premiums!BI62-Claims!BI62</f>
        <v>1645080825.4063272</v>
      </c>
      <c r="BJ62" s="7">
        <f>BI62*(1+'Int Rate'!BJ62)+Premiums!BJ62-Claims!BJ62</f>
        <v>1971285120.6772792</v>
      </c>
      <c r="BK62" s="7">
        <f>BJ62*(1+'Int Rate'!BK62)+Premiums!BK62-Claims!BK62</f>
        <v>1890258941.4451013</v>
      </c>
      <c r="BL62" s="7">
        <f>BK62*(1+'Int Rate'!BL62)+Premiums!BL62-Claims!BL62</f>
        <v>1749595644.411221</v>
      </c>
      <c r="BM62" s="7">
        <f>BL62*(1+'Int Rate'!BM62)+Premiums!BM62-Claims!BM62</f>
        <v>1801884651.4696152</v>
      </c>
      <c r="BN62" s="7">
        <f>BM62*(1+'Int Rate'!BN62)+Premiums!BN62-Claims!BN62</f>
        <v>1885910773.0393155</v>
      </c>
      <c r="BO62" s="7">
        <f>BN62*(1+'Int Rate'!BO62)+Premiums!BO62-Claims!BO62</f>
        <v>2176572942.1397452</v>
      </c>
      <c r="BP62" s="7">
        <f>BO62*(1+'Int Rate'!BP62)+Premiums!BP62-Claims!BP62</f>
        <v>2434082040.8954759</v>
      </c>
      <c r="BQ62" s="7">
        <f>BP62*(1+'Int Rate'!BQ62)+Premiums!BQ62-Claims!BQ62</f>
        <v>2986453422.7274389</v>
      </c>
      <c r="BR62" s="7">
        <f>BQ62*(1+'Int Rate'!BR62)+Premiums!BR62-Claims!BR62</f>
        <v>2938058528.0153604</v>
      </c>
      <c r="BS62" s="7">
        <f>BR62*(1+'Int Rate'!BS62)+Premiums!BS62-Claims!BS62</f>
        <v>3201527934.441855</v>
      </c>
      <c r="BT62" s="7">
        <f>BS62*(1+'Int Rate'!BT62)+Premiums!BT62-Claims!BT62</f>
        <v>3589555715.8656931</v>
      </c>
    </row>
    <row r="63" spans="1:72" x14ac:dyDescent="0.25">
      <c r="A63" s="1">
        <v>62</v>
      </c>
      <c r="B63" s="7">
        <f>Premiums!B63</f>
        <v>22659800</v>
      </c>
      <c r="C63" s="7">
        <f>B63*(1+'Int Rate'!C63)+Premiums!C63-Claims!C63</f>
        <v>45039459.153529987</v>
      </c>
      <c r="D63" s="7">
        <f>C63*(1+'Int Rate'!D63)+Premiums!D63-Claims!D63</f>
        <v>73194458.921438545</v>
      </c>
      <c r="E63" s="7">
        <f>D63*(1+'Int Rate'!E63)+Premiums!E63-Claims!E63</f>
        <v>98507299.846380889</v>
      </c>
      <c r="F63" s="7">
        <f>E63*(1+'Int Rate'!F63)+Premiums!F63-Claims!F63</f>
        <v>118295554.94554396</v>
      </c>
      <c r="G63" s="7">
        <f>F63*(1+'Int Rate'!G63)+Premiums!G63-Claims!G63</f>
        <v>139210706.52400401</v>
      </c>
      <c r="H63" s="7">
        <f>G63*(1+'Int Rate'!H63)+Premiums!H63-Claims!H63</f>
        <v>166898238.84387994</v>
      </c>
      <c r="I63" s="7">
        <f>H63*(1+'Int Rate'!I63)+Premiums!I63-Claims!I63</f>
        <v>216196870.05342013</v>
      </c>
      <c r="J63" s="7">
        <f>I63*(1+'Int Rate'!J63)+Premiums!J63-Claims!J63</f>
        <v>237860963.9490588</v>
      </c>
      <c r="K63" s="7">
        <f>J63*(1+'Int Rate'!K63)+Premiums!K63-Claims!K63</f>
        <v>266850991.83723068</v>
      </c>
      <c r="L63" s="7">
        <f>K63*(1+'Int Rate'!L63)+Premiums!L63-Claims!L63</f>
        <v>312129269.14660883</v>
      </c>
      <c r="M63" s="7">
        <f>L63*(1+'Int Rate'!M63)+Premiums!M63-Claims!M63</f>
        <v>308455071.69280797</v>
      </c>
      <c r="N63" s="7">
        <f>M63*(1+'Int Rate'!N63)+Premiums!N63-Claims!N63</f>
        <v>363801472.3297025</v>
      </c>
      <c r="O63" s="7">
        <f>N63*(1+'Int Rate'!O63)+Premiums!O63-Claims!O63</f>
        <v>447505024.85968822</v>
      </c>
      <c r="P63" s="7">
        <f>O63*(1+'Int Rate'!P63)+Premiums!P63-Claims!P63</f>
        <v>491903822.49680257</v>
      </c>
      <c r="Q63" s="7">
        <f>P63*(1+'Int Rate'!Q63)+Premiums!Q63-Claims!Q63</f>
        <v>568975431.81262946</v>
      </c>
      <c r="R63" s="7">
        <f>Q63*(1+'Int Rate'!R63)+Premiums!R63-Claims!R63</f>
        <v>605718772.44947004</v>
      </c>
      <c r="S63" s="7">
        <f>R63*(1+'Int Rate'!S63)+Premiums!S63-Claims!S63</f>
        <v>619898814.68458605</v>
      </c>
      <c r="T63" s="7">
        <f>S63*(1+'Int Rate'!T63)+Premiums!T63-Claims!T63</f>
        <v>671906657.17400217</v>
      </c>
      <c r="U63" s="7">
        <f>T63*(1+'Int Rate'!U63)+Premiums!U63-Claims!U63</f>
        <v>656816443.9674927</v>
      </c>
      <c r="V63" s="7">
        <f>U63*(1+'Int Rate'!V63)+Premiums!V63-Claims!V63</f>
        <v>714464682.1750201</v>
      </c>
      <c r="W63" s="7">
        <f>V63*(1+'Int Rate'!W63)+Premiums!W63-Claims!W63</f>
        <v>726284099.10983908</v>
      </c>
      <c r="X63" s="7">
        <f>W63*(1+'Int Rate'!X63)+Premiums!X63-Claims!X63</f>
        <v>773004171.90967739</v>
      </c>
      <c r="Y63" s="7">
        <f>X63*(1+'Int Rate'!Y63)+Premiums!Y63-Claims!Y63</f>
        <v>852952181.27715111</v>
      </c>
      <c r="Z63" s="7">
        <f>Y63*(1+'Int Rate'!Z63)+Premiums!Z63-Claims!Z63</f>
        <v>884713091.36555839</v>
      </c>
      <c r="AA63" s="7">
        <f>Z63*(1+'Int Rate'!AA63)+Premiums!AA63-Claims!AA63</f>
        <v>881608940.12444091</v>
      </c>
      <c r="AB63" s="7">
        <f>AA63*(1+'Int Rate'!AB63)+Premiums!AB63-Claims!AB63</f>
        <v>945850824.46808541</v>
      </c>
      <c r="AC63" s="7">
        <f>AB63*(1+'Int Rate'!AC63)+Premiums!AC63-Claims!AC63</f>
        <v>957659661.37307513</v>
      </c>
      <c r="AD63" s="7">
        <f>AC63*(1+'Int Rate'!AD63)+Premiums!AD63-Claims!AD63</f>
        <v>977611534.83995759</v>
      </c>
      <c r="AE63" s="7">
        <f>AD63*(1+'Int Rate'!AE63)+Premiums!AE63-Claims!AE63</f>
        <v>1043742121.5975573</v>
      </c>
      <c r="AF63" s="7">
        <f>AE63*(1+'Int Rate'!AF63)+Premiums!AF63-Claims!AF63</f>
        <v>1184572998.8015249</v>
      </c>
      <c r="AG63" s="7">
        <f>AF63*(1+'Int Rate'!AG63)+Premiums!AG63-Claims!AG63</f>
        <v>1139444322.4970696</v>
      </c>
      <c r="AH63" s="7">
        <f>AG63*(1+'Int Rate'!AH63)+Premiums!AH63-Claims!AH63</f>
        <v>1081220052.9395156</v>
      </c>
      <c r="AI63" s="7">
        <f>AH63*(1+'Int Rate'!AI63)+Premiums!AI63-Claims!AI63</f>
        <v>1052655417.5896044</v>
      </c>
      <c r="AJ63" s="7">
        <f>AI63*(1+'Int Rate'!AJ63)+Premiums!AJ63-Claims!AJ63</f>
        <v>1212081863.6144605</v>
      </c>
      <c r="AK63" s="7">
        <f>AJ63*(1+'Int Rate'!AK63)+Premiums!AK63-Claims!AK63</f>
        <v>1147455993.2851701</v>
      </c>
      <c r="AL63" s="7">
        <f>AK63*(1+'Int Rate'!AL63)+Premiums!AL63-Claims!AL63</f>
        <v>1163093463.3489347</v>
      </c>
      <c r="AM63" s="7">
        <f>AL63*(1+'Int Rate'!AM63)+Premiums!AM63-Claims!AM63</f>
        <v>1349022086.4240773</v>
      </c>
      <c r="AN63" s="7">
        <f>AM63*(1+'Int Rate'!AN63)+Premiums!AN63-Claims!AN63</f>
        <v>1323654330.6519239</v>
      </c>
      <c r="AO63" s="7">
        <f>AN63*(1+'Int Rate'!AO63)+Premiums!AO63-Claims!AO63</f>
        <v>1576859143.3701797</v>
      </c>
      <c r="AP63" s="7">
        <f>AO63*(1+'Int Rate'!AP63)+Premiums!AP63-Claims!AP63</f>
        <v>1797444859.4466605</v>
      </c>
      <c r="AQ63" s="7">
        <f>AP63*(1+'Int Rate'!AQ63)+Premiums!AQ63-Claims!AQ63</f>
        <v>1791349698.0120749</v>
      </c>
      <c r="AR63" s="7">
        <f>AQ63*(1+'Int Rate'!AR63)+Premiums!AR63-Claims!AR63</f>
        <v>1692703364.8803542</v>
      </c>
      <c r="AS63" s="7">
        <f>AR63*(1+'Int Rate'!AS63)+Premiums!AS63-Claims!AS63</f>
        <v>1588520977.7520783</v>
      </c>
      <c r="AT63" s="7">
        <f>AS63*(1+'Int Rate'!AT63)+Premiums!AT63-Claims!AT63</f>
        <v>1588015714.5911651</v>
      </c>
      <c r="AU63" s="7">
        <f>AT63*(1+'Int Rate'!AU63)+Premiums!AU63-Claims!AU63</f>
        <v>1478253874.7649674</v>
      </c>
      <c r="AV63" s="7">
        <f>AU63*(1+'Int Rate'!AV63)+Premiums!AV63-Claims!AV63</f>
        <v>1495229400.8086371</v>
      </c>
      <c r="AW63" s="7">
        <f>AV63*(1+'Int Rate'!AW63)+Premiums!AW63-Claims!AW63</f>
        <v>1418820427.0571702</v>
      </c>
      <c r="AX63" s="7">
        <f>AW63*(1+'Int Rate'!AX63)+Premiums!AX63-Claims!AX63</f>
        <v>1397600314.1757352</v>
      </c>
      <c r="AY63" s="7">
        <f>AX63*(1+'Int Rate'!AY63)+Premiums!AY63-Claims!AY63</f>
        <v>1275313761.6398365</v>
      </c>
      <c r="AZ63" s="7">
        <f>AY63*(1+'Int Rate'!AZ63)+Premiums!AZ63-Claims!AZ63</f>
        <v>1097229953.6088059</v>
      </c>
      <c r="BA63" s="7">
        <f>AZ63*(1+'Int Rate'!BA63)+Premiums!BA63-Claims!BA63</f>
        <v>916500655.96365571</v>
      </c>
      <c r="BB63" s="7">
        <f>BA63*(1+'Int Rate'!BB63)+Premiums!BB63-Claims!BB63</f>
        <v>827522032.50804794</v>
      </c>
      <c r="BC63" s="7">
        <f>BB63*(1+'Int Rate'!BC63)+Premiums!BC63-Claims!BC63</f>
        <v>771900153.65171552</v>
      </c>
      <c r="BD63" s="7">
        <f>BC63*(1+'Int Rate'!BD63)+Premiums!BD63-Claims!BD63</f>
        <v>767096187.97226322</v>
      </c>
      <c r="BE63" s="7">
        <f>BD63*(1+'Int Rate'!BE63)+Premiums!BE63-Claims!BE63</f>
        <v>690508574.86356258</v>
      </c>
      <c r="BF63" s="7">
        <f>BE63*(1+'Int Rate'!BF63)+Premiums!BF63-Claims!BF63</f>
        <v>624548923.20795286</v>
      </c>
      <c r="BG63" s="7">
        <f>BF63*(1+'Int Rate'!BG63)+Premiums!BG63-Claims!BG63</f>
        <v>579042138.2991451</v>
      </c>
      <c r="BH63" s="7">
        <f>BG63*(1+'Int Rate'!BH63)+Premiums!BH63-Claims!BH63</f>
        <v>559589081.67597139</v>
      </c>
      <c r="BI63" s="7">
        <f>BH63*(1+'Int Rate'!BI63)+Premiums!BI63-Claims!BI63</f>
        <v>584769208.65505266</v>
      </c>
      <c r="BJ63" s="7">
        <f>BI63*(1+'Int Rate'!BJ63)+Premiums!BJ63-Claims!BJ63</f>
        <v>502075726.62631285</v>
      </c>
      <c r="BK63" s="7">
        <f>BJ63*(1+'Int Rate'!BK63)+Premiums!BK63-Claims!BK63</f>
        <v>517826481.07928276</v>
      </c>
      <c r="BL63" s="7">
        <f>BK63*(1+'Int Rate'!BL63)+Premiums!BL63-Claims!BL63</f>
        <v>489904054.27104276</v>
      </c>
      <c r="BM63" s="7">
        <f>BL63*(1+'Int Rate'!BM63)+Premiums!BM63-Claims!BM63</f>
        <v>510917907.95056242</v>
      </c>
      <c r="BN63" s="7">
        <f>BM63*(1+'Int Rate'!BN63)+Premiums!BN63-Claims!BN63</f>
        <v>525655585.77880955</v>
      </c>
      <c r="BO63" s="7">
        <f>BN63*(1+'Int Rate'!BO63)+Premiums!BO63-Claims!BO63</f>
        <v>573153851.83459055</v>
      </c>
      <c r="BP63" s="7">
        <f>BO63*(1+'Int Rate'!BP63)+Premiums!BP63-Claims!BP63</f>
        <v>601617842.3834331</v>
      </c>
      <c r="BQ63" s="7">
        <f>BP63*(1+'Int Rate'!BQ63)+Premiums!BQ63-Claims!BQ63</f>
        <v>623997377.83891177</v>
      </c>
      <c r="BR63" s="7">
        <f>BQ63*(1+'Int Rate'!BR63)+Premiums!BR63-Claims!BR63</f>
        <v>647216651.02302575</v>
      </c>
      <c r="BS63" s="7">
        <f>BR63*(1+'Int Rate'!BS63)+Premiums!BS63-Claims!BS63</f>
        <v>751402836.55487585</v>
      </c>
      <c r="BT63" s="7">
        <f>BS63*(1+'Int Rate'!BT63)+Premiums!BT63-Claims!BT63</f>
        <v>751017292.2423141</v>
      </c>
    </row>
    <row r="64" spans="1:72" x14ac:dyDescent="0.25">
      <c r="A64" s="1">
        <v>63</v>
      </c>
      <c r="B64" s="7">
        <f>Premiums!B64</f>
        <v>22659800</v>
      </c>
      <c r="C64" s="7">
        <f>B64*(1+'Int Rate'!C64)+Premiums!C64-Claims!C64</f>
        <v>45429904.138454199</v>
      </c>
      <c r="D64" s="7">
        <f>C64*(1+'Int Rate'!D64)+Premiums!D64-Claims!D64</f>
        <v>72024746.821854129</v>
      </c>
      <c r="E64" s="7">
        <f>D64*(1+'Int Rate'!E64)+Premiums!E64-Claims!E64</f>
        <v>91913187.125750527</v>
      </c>
      <c r="F64" s="7">
        <f>E64*(1+'Int Rate'!F64)+Premiums!F64-Claims!F64</f>
        <v>112873963.26996902</v>
      </c>
      <c r="G64" s="7">
        <f>F64*(1+'Int Rate'!G64)+Premiums!G64-Claims!G64</f>
        <v>153857725.68494019</v>
      </c>
      <c r="H64" s="7">
        <f>G64*(1+'Int Rate'!H64)+Premiums!H64-Claims!H64</f>
        <v>187480726.73211747</v>
      </c>
      <c r="I64" s="7">
        <f>H64*(1+'Int Rate'!I64)+Premiums!I64-Claims!I64</f>
        <v>177392965.51250356</v>
      </c>
      <c r="J64" s="7">
        <f>I64*(1+'Int Rate'!J64)+Premiums!J64-Claims!J64</f>
        <v>219072472.22312534</v>
      </c>
      <c r="K64" s="7">
        <f>J64*(1+'Int Rate'!K64)+Premiums!K64-Claims!K64</f>
        <v>241297047.50946522</v>
      </c>
      <c r="L64" s="7">
        <f>K64*(1+'Int Rate'!L64)+Premiums!L64-Claims!L64</f>
        <v>281024145.85381091</v>
      </c>
      <c r="M64" s="7">
        <f>L64*(1+'Int Rate'!M64)+Premiums!M64-Claims!M64</f>
        <v>308866654.11594355</v>
      </c>
      <c r="N64" s="7">
        <f>M64*(1+'Int Rate'!N64)+Premiums!N64-Claims!N64</f>
        <v>331546756.42340916</v>
      </c>
      <c r="O64" s="7">
        <f>N64*(1+'Int Rate'!O64)+Premiums!O64-Claims!O64</f>
        <v>405861230.10397506</v>
      </c>
      <c r="P64" s="7">
        <f>O64*(1+'Int Rate'!P64)+Premiums!P64-Claims!P64</f>
        <v>417612969.10870677</v>
      </c>
      <c r="Q64" s="7">
        <f>P64*(1+'Int Rate'!Q64)+Premiums!Q64-Claims!Q64</f>
        <v>466340744.18642116</v>
      </c>
      <c r="R64" s="7">
        <f>Q64*(1+'Int Rate'!R64)+Premiums!R64-Claims!R64</f>
        <v>476780432.87751067</v>
      </c>
      <c r="S64" s="7">
        <f>R64*(1+'Int Rate'!S64)+Premiums!S64-Claims!S64</f>
        <v>449015346.65355963</v>
      </c>
      <c r="T64" s="7">
        <f>S64*(1+'Int Rate'!T64)+Premiums!T64-Claims!T64</f>
        <v>509144938.72493416</v>
      </c>
      <c r="U64" s="7">
        <f>T64*(1+'Int Rate'!U64)+Premiums!U64-Claims!U64</f>
        <v>528583182.28950775</v>
      </c>
      <c r="V64" s="7">
        <f>U64*(1+'Int Rate'!V64)+Premiums!V64-Claims!V64</f>
        <v>578574312.89908469</v>
      </c>
      <c r="W64" s="7">
        <f>V64*(1+'Int Rate'!W64)+Premiums!W64-Claims!W64</f>
        <v>551830951.35029447</v>
      </c>
      <c r="X64" s="7">
        <f>W64*(1+'Int Rate'!X64)+Premiums!X64-Claims!X64</f>
        <v>661465883.15858424</v>
      </c>
      <c r="Y64" s="7">
        <f>X64*(1+'Int Rate'!Y64)+Premiums!Y64-Claims!Y64</f>
        <v>716470137.72023833</v>
      </c>
      <c r="Z64" s="7">
        <f>Y64*(1+'Int Rate'!Z64)+Premiums!Z64-Claims!Z64</f>
        <v>753025525.8016032</v>
      </c>
      <c r="AA64" s="7">
        <f>Z64*(1+'Int Rate'!AA64)+Premiums!AA64-Claims!AA64</f>
        <v>804865645.74947441</v>
      </c>
      <c r="AB64" s="7">
        <f>AA64*(1+'Int Rate'!AB64)+Premiums!AB64-Claims!AB64</f>
        <v>845514677.19072127</v>
      </c>
      <c r="AC64" s="7">
        <f>AB64*(1+'Int Rate'!AC64)+Premiums!AC64-Claims!AC64</f>
        <v>914414112.22718704</v>
      </c>
      <c r="AD64" s="7">
        <f>AC64*(1+'Int Rate'!AD64)+Premiums!AD64-Claims!AD64</f>
        <v>891794247.63630533</v>
      </c>
      <c r="AE64" s="7">
        <f>AD64*(1+'Int Rate'!AE64)+Premiums!AE64-Claims!AE64</f>
        <v>924948533.55435598</v>
      </c>
      <c r="AF64" s="7">
        <f>AE64*(1+'Int Rate'!AF64)+Premiums!AF64-Claims!AF64</f>
        <v>981498789.2550025</v>
      </c>
      <c r="AG64" s="7">
        <f>AF64*(1+'Int Rate'!AG64)+Premiums!AG64-Claims!AG64</f>
        <v>895991094.34357035</v>
      </c>
      <c r="AH64" s="7">
        <f>AG64*(1+'Int Rate'!AH64)+Premiums!AH64-Claims!AH64</f>
        <v>987916934.08602095</v>
      </c>
      <c r="AI64" s="7">
        <f>AH64*(1+'Int Rate'!AI64)+Premiums!AI64-Claims!AI64</f>
        <v>1004872256.1247343</v>
      </c>
      <c r="AJ64" s="7">
        <f>AI64*(1+'Int Rate'!AJ64)+Premiums!AJ64-Claims!AJ64</f>
        <v>1072303592.2749171</v>
      </c>
      <c r="AK64" s="7">
        <f>AJ64*(1+'Int Rate'!AK64)+Premiums!AK64-Claims!AK64</f>
        <v>1281673985.5234931</v>
      </c>
      <c r="AL64" s="7">
        <f>AK64*(1+'Int Rate'!AL64)+Premiums!AL64-Claims!AL64</f>
        <v>1253030593.0461364</v>
      </c>
      <c r="AM64" s="7">
        <f>AL64*(1+'Int Rate'!AM64)+Premiums!AM64-Claims!AM64</f>
        <v>1330332786.3600869</v>
      </c>
      <c r="AN64" s="7">
        <f>AM64*(1+'Int Rate'!AN64)+Premiums!AN64-Claims!AN64</f>
        <v>1408917332.2748842</v>
      </c>
      <c r="AO64" s="7">
        <f>AN64*(1+'Int Rate'!AO64)+Premiums!AO64-Claims!AO64</f>
        <v>1567298527.4409544</v>
      </c>
      <c r="AP64" s="7">
        <f>AO64*(1+'Int Rate'!AP64)+Premiums!AP64-Claims!AP64</f>
        <v>1589180919.2776318</v>
      </c>
      <c r="AQ64" s="7">
        <f>AP64*(1+'Int Rate'!AQ64)+Premiums!AQ64-Claims!AQ64</f>
        <v>1541831063.2004387</v>
      </c>
      <c r="AR64" s="7">
        <f>AQ64*(1+'Int Rate'!AR64)+Premiums!AR64-Claims!AR64</f>
        <v>1593834094.1892822</v>
      </c>
      <c r="AS64" s="7">
        <f>AR64*(1+'Int Rate'!AS64)+Premiums!AS64-Claims!AS64</f>
        <v>1678089184.3540006</v>
      </c>
      <c r="AT64" s="7">
        <f>AS64*(1+'Int Rate'!AT64)+Premiums!AT64-Claims!AT64</f>
        <v>1666812742.2414441</v>
      </c>
      <c r="AU64" s="7">
        <f>AT64*(1+'Int Rate'!AU64)+Premiums!AU64-Claims!AU64</f>
        <v>1538848673.4569345</v>
      </c>
      <c r="AV64" s="7">
        <f>AU64*(1+'Int Rate'!AV64)+Premiums!AV64-Claims!AV64</f>
        <v>1678043211.1637461</v>
      </c>
      <c r="AW64" s="7">
        <f>AV64*(1+'Int Rate'!AW64)+Premiums!AW64-Claims!AW64</f>
        <v>1485813844.3402708</v>
      </c>
      <c r="AX64" s="7">
        <f>AW64*(1+'Int Rate'!AX64)+Premiums!AX64-Claims!AX64</f>
        <v>1452172676.9348307</v>
      </c>
      <c r="AY64" s="7">
        <f>AX64*(1+'Int Rate'!AY64)+Premiums!AY64-Claims!AY64</f>
        <v>1190920554.940273</v>
      </c>
      <c r="AZ64" s="7">
        <f>AY64*(1+'Int Rate'!AZ64)+Premiums!AZ64-Claims!AZ64</f>
        <v>1125286678.5132089</v>
      </c>
      <c r="BA64" s="7">
        <f>AZ64*(1+'Int Rate'!BA64)+Premiums!BA64-Claims!BA64</f>
        <v>1166577523.8201311</v>
      </c>
      <c r="BB64" s="7">
        <f>BA64*(1+'Int Rate'!BB64)+Premiums!BB64-Claims!BB64</f>
        <v>1109140892.1426749</v>
      </c>
      <c r="BC64" s="7">
        <f>BB64*(1+'Int Rate'!BC64)+Premiums!BC64-Claims!BC64</f>
        <v>1023321840.1236777</v>
      </c>
      <c r="BD64" s="7">
        <f>BC64*(1+'Int Rate'!BD64)+Premiums!BD64-Claims!BD64</f>
        <v>1065942330.9797089</v>
      </c>
      <c r="BE64" s="7">
        <f>BD64*(1+'Int Rate'!BE64)+Premiums!BE64-Claims!BE64</f>
        <v>931006205.24895048</v>
      </c>
      <c r="BF64" s="7">
        <f>BE64*(1+'Int Rate'!BF64)+Premiums!BF64-Claims!BF64</f>
        <v>933265916.7620393</v>
      </c>
      <c r="BG64" s="7">
        <f>BF64*(1+'Int Rate'!BG64)+Premiums!BG64-Claims!BG64</f>
        <v>823624507.53489745</v>
      </c>
      <c r="BH64" s="7">
        <f>BG64*(1+'Int Rate'!BH64)+Premiums!BH64-Claims!BH64</f>
        <v>821707801.68267131</v>
      </c>
      <c r="BI64" s="7">
        <f>BH64*(1+'Int Rate'!BI64)+Premiums!BI64-Claims!BI64</f>
        <v>868873842.93638253</v>
      </c>
      <c r="BJ64" s="7">
        <f>BI64*(1+'Int Rate'!BJ64)+Premiums!BJ64-Claims!BJ64</f>
        <v>980770528.02237177</v>
      </c>
      <c r="BK64" s="7">
        <f>BJ64*(1+'Int Rate'!BK64)+Premiums!BK64-Claims!BK64</f>
        <v>965936074.68257093</v>
      </c>
      <c r="BL64" s="7">
        <f>BK64*(1+'Int Rate'!BL64)+Premiums!BL64-Claims!BL64</f>
        <v>884005589.56800067</v>
      </c>
      <c r="BM64" s="7">
        <f>BL64*(1+'Int Rate'!BM64)+Premiums!BM64-Claims!BM64</f>
        <v>801931541.50556135</v>
      </c>
      <c r="BN64" s="7">
        <f>BM64*(1+'Int Rate'!BN64)+Premiums!BN64-Claims!BN64</f>
        <v>832187325.76593924</v>
      </c>
      <c r="BO64" s="7">
        <f>BN64*(1+'Int Rate'!BO64)+Premiums!BO64-Claims!BO64</f>
        <v>903040964.12650108</v>
      </c>
      <c r="BP64" s="7">
        <f>BO64*(1+'Int Rate'!BP64)+Premiums!BP64-Claims!BP64</f>
        <v>900239078.90608943</v>
      </c>
      <c r="BQ64" s="7">
        <f>BP64*(1+'Int Rate'!BQ64)+Premiums!BQ64-Claims!BQ64</f>
        <v>978321547.32595265</v>
      </c>
      <c r="BR64" s="7">
        <f>BQ64*(1+'Int Rate'!BR64)+Premiums!BR64-Claims!BR64</f>
        <v>1078519126.5971036</v>
      </c>
      <c r="BS64" s="7">
        <f>BR64*(1+'Int Rate'!BS64)+Premiums!BS64-Claims!BS64</f>
        <v>1083407062.4013896</v>
      </c>
      <c r="BT64" s="7">
        <f>BS64*(1+'Int Rate'!BT64)+Premiums!BT64-Claims!BT64</f>
        <v>1140705436.2741902</v>
      </c>
    </row>
    <row r="65" spans="1:72" x14ac:dyDescent="0.25">
      <c r="A65" s="1">
        <v>64</v>
      </c>
      <c r="B65" s="7">
        <f>Premiums!B65</f>
        <v>22659800</v>
      </c>
      <c r="C65" s="7">
        <f>B65*(1+'Int Rate'!C65)+Premiums!C65-Claims!C65</f>
        <v>45639689.924250826</v>
      </c>
      <c r="D65" s="7">
        <f>C65*(1+'Int Rate'!D65)+Premiums!D65-Claims!D65</f>
        <v>67813813.642959222</v>
      </c>
      <c r="E65" s="7">
        <f>D65*(1+'Int Rate'!E65)+Premiums!E65-Claims!E65</f>
        <v>90184380.019210503</v>
      </c>
      <c r="F65" s="7">
        <f>E65*(1+'Int Rate'!F65)+Premiums!F65-Claims!F65</f>
        <v>118476082.67102933</v>
      </c>
      <c r="G65" s="7">
        <f>F65*(1+'Int Rate'!G65)+Premiums!G65-Claims!G65</f>
        <v>158470289.65389499</v>
      </c>
      <c r="H65" s="7">
        <f>G65*(1+'Int Rate'!H65)+Premiums!H65-Claims!H65</f>
        <v>190149234.54639077</v>
      </c>
      <c r="I65" s="7">
        <f>H65*(1+'Int Rate'!I65)+Premiums!I65-Claims!I65</f>
        <v>223035927.44521934</v>
      </c>
      <c r="J65" s="7">
        <f>I65*(1+'Int Rate'!J65)+Premiums!J65-Claims!J65</f>
        <v>245199895.74206239</v>
      </c>
      <c r="K65" s="7">
        <f>J65*(1+'Int Rate'!K65)+Premiums!K65-Claims!K65</f>
        <v>294159426.79695928</v>
      </c>
      <c r="L65" s="7">
        <f>K65*(1+'Int Rate'!L65)+Premiums!L65-Claims!L65</f>
        <v>302883440.40261829</v>
      </c>
      <c r="M65" s="7">
        <f>L65*(1+'Int Rate'!M65)+Premiums!M65-Claims!M65</f>
        <v>322052416.47534853</v>
      </c>
      <c r="N65" s="7">
        <f>M65*(1+'Int Rate'!N65)+Premiums!N65-Claims!N65</f>
        <v>307408512.10461074</v>
      </c>
      <c r="O65" s="7">
        <f>N65*(1+'Int Rate'!O65)+Premiums!O65-Claims!O65</f>
        <v>338642016.81958961</v>
      </c>
      <c r="P65" s="7">
        <f>O65*(1+'Int Rate'!P65)+Premiums!P65-Claims!P65</f>
        <v>323732714.25215709</v>
      </c>
      <c r="Q65" s="7">
        <f>P65*(1+'Int Rate'!Q65)+Premiums!Q65-Claims!Q65</f>
        <v>343994160.67310256</v>
      </c>
      <c r="R65" s="7">
        <f>Q65*(1+'Int Rate'!R65)+Premiums!R65-Claims!R65</f>
        <v>335211158.00521147</v>
      </c>
      <c r="S65" s="7">
        <f>R65*(1+'Int Rate'!S65)+Premiums!S65-Claims!S65</f>
        <v>360881733.72510934</v>
      </c>
      <c r="T65" s="7">
        <f>S65*(1+'Int Rate'!T65)+Premiums!T65-Claims!T65</f>
        <v>374390091.77959579</v>
      </c>
      <c r="U65" s="7">
        <f>T65*(1+'Int Rate'!U65)+Premiums!U65-Claims!U65</f>
        <v>433062642.72894603</v>
      </c>
      <c r="V65" s="7">
        <f>U65*(1+'Int Rate'!V65)+Premiums!V65-Claims!V65</f>
        <v>432804307.31047541</v>
      </c>
      <c r="W65" s="7">
        <f>V65*(1+'Int Rate'!W65)+Premiums!W65-Claims!W65</f>
        <v>474528087.4754892</v>
      </c>
      <c r="X65" s="7">
        <f>W65*(1+'Int Rate'!X65)+Premiums!X65-Claims!X65</f>
        <v>551248461.10827208</v>
      </c>
      <c r="Y65" s="7">
        <f>X65*(1+'Int Rate'!Y65)+Premiums!Y65-Claims!Y65</f>
        <v>599748014.47878253</v>
      </c>
      <c r="Z65" s="7">
        <f>Y65*(1+'Int Rate'!Z65)+Premiums!Z65-Claims!Z65</f>
        <v>652064235.3204428</v>
      </c>
      <c r="AA65" s="7">
        <f>Z65*(1+'Int Rate'!AA65)+Premiums!AA65-Claims!AA65</f>
        <v>672765705.80671048</v>
      </c>
      <c r="AB65" s="7">
        <f>AA65*(1+'Int Rate'!AB65)+Premiums!AB65-Claims!AB65</f>
        <v>751324948.73887229</v>
      </c>
      <c r="AC65" s="7">
        <f>AB65*(1+'Int Rate'!AC65)+Premiums!AC65-Claims!AC65</f>
        <v>776698949.66033101</v>
      </c>
      <c r="AD65" s="7">
        <f>AC65*(1+'Int Rate'!AD65)+Premiums!AD65-Claims!AD65</f>
        <v>778225726.26394868</v>
      </c>
      <c r="AE65" s="7">
        <f>AD65*(1+'Int Rate'!AE65)+Premiums!AE65-Claims!AE65</f>
        <v>820918341.48868549</v>
      </c>
      <c r="AF65" s="7">
        <f>AE65*(1+'Int Rate'!AF65)+Premiums!AF65-Claims!AF65</f>
        <v>891316334.03661287</v>
      </c>
      <c r="AG65" s="7">
        <f>AF65*(1+'Int Rate'!AG65)+Premiums!AG65-Claims!AG65</f>
        <v>880431024.64239347</v>
      </c>
      <c r="AH65" s="7">
        <f>AG65*(1+'Int Rate'!AH65)+Premiums!AH65-Claims!AH65</f>
        <v>850187833.44119871</v>
      </c>
      <c r="AI65" s="7">
        <f>AH65*(1+'Int Rate'!AI65)+Premiums!AI65-Claims!AI65</f>
        <v>917290340.35567641</v>
      </c>
      <c r="AJ65" s="7">
        <f>AI65*(1+'Int Rate'!AJ65)+Premiums!AJ65-Claims!AJ65</f>
        <v>881268363.84791028</v>
      </c>
      <c r="AK65" s="7">
        <f>AJ65*(1+'Int Rate'!AK65)+Premiums!AK65-Claims!AK65</f>
        <v>854519711.10873413</v>
      </c>
      <c r="AL65" s="7">
        <f>AK65*(1+'Int Rate'!AL65)+Premiums!AL65-Claims!AL65</f>
        <v>849432881.42625344</v>
      </c>
      <c r="AM65" s="7">
        <f>AL65*(1+'Int Rate'!AM65)+Premiums!AM65-Claims!AM65</f>
        <v>794274355.13862586</v>
      </c>
      <c r="AN65" s="7">
        <f>AM65*(1+'Int Rate'!AN65)+Premiums!AN65-Claims!AN65</f>
        <v>744649914.51234198</v>
      </c>
      <c r="AO65" s="7">
        <f>AN65*(1+'Int Rate'!AO65)+Premiums!AO65-Claims!AO65</f>
        <v>714411800.53416932</v>
      </c>
      <c r="AP65" s="7">
        <f>AO65*(1+'Int Rate'!AP65)+Premiums!AP65-Claims!AP65</f>
        <v>609913104.20575047</v>
      </c>
      <c r="AQ65" s="7">
        <f>AP65*(1+'Int Rate'!AQ65)+Premiums!AQ65-Claims!AQ65</f>
        <v>538562825.2922827</v>
      </c>
      <c r="AR65" s="7">
        <f>AQ65*(1+'Int Rate'!AR65)+Premiums!AR65-Claims!AR65</f>
        <v>529115683.63472581</v>
      </c>
      <c r="AS65" s="7">
        <f>AR65*(1+'Int Rate'!AS65)+Premiums!AS65-Claims!AS65</f>
        <v>480664603.68151772</v>
      </c>
      <c r="AT65" s="7">
        <f>AS65*(1+'Int Rate'!AT65)+Premiums!AT65-Claims!AT65</f>
        <v>355729755.08722508</v>
      </c>
      <c r="AU65" s="7">
        <f>AT65*(1+'Int Rate'!AU65)+Premiums!AU65-Claims!AU65</f>
        <v>219067233.37652469</v>
      </c>
      <c r="AV65" s="7">
        <f>AU65*(1+'Int Rate'!AV65)+Premiums!AV65-Claims!AV65</f>
        <v>67654456.076259494</v>
      </c>
      <c r="AW65" s="7">
        <f>AV65*(1+'Int Rate'!AW65)+Premiums!AW65-Claims!AW65</f>
        <v>-93467196.180664018</v>
      </c>
      <c r="AX65" s="7">
        <f>AW65*(1+'Int Rate'!AX65)+Premiums!AX65-Claims!AX65</f>
        <v>-263891456.82152206</v>
      </c>
      <c r="AY65" s="7">
        <f>AX65*(1+'Int Rate'!AY65)+Premiums!AY65-Claims!AY65</f>
        <v>-461264654.74028373</v>
      </c>
      <c r="AZ65" s="7">
        <f>AY65*(1+'Int Rate'!AZ65)+Premiums!AZ65-Claims!AZ65</f>
        <v>-609898266.2926681</v>
      </c>
      <c r="BA65" s="7">
        <f>AZ65*(1+'Int Rate'!BA65)+Premiums!BA65-Claims!BA65</f>
        <v>-832865367.113873</v>
      </c>
      <c r="BB65" s="7">
        <f>BA65*(1+'Int Rate'!BB65)+Premiums!BB65-Claims!BB65</f>
        <v>-1095616641.3961482</v>
      </c>
      <c r="BC65" s="7">
        <f>BB65*(1+'Int Rate'!BC65)+Premiums!BC65-Claims!BC65</f>
        <v>-1482343812.0027432</v>
      </c>
      <c r="BD65" s="7">
        <f>BC65*(1+'Int Rate'!BD65)+Premiums!BD65-Claims!BD65</f>
        <v>-1629673658.6047575</v>
      </c>
      <c r="BE65" s="7">
        <f>BD65*(1+'Int Rate'!BE65)+Premiums!BE65-Claims!BE65</f>
        <v>-1949807855.3652141</v>
      </c>
      <c r="BF65" s="7">
        <f>BE65*(1+'Int Rate'!BF65)+Premiums!BF65-Claims!BF65</f>
        <v>-2075379341.8730209</v>
      </c>
      <c r="BG65" s="7">
        <f>BF65*(1+'Int Rate'!BG65)+Premiums!BG65-Claims!BG65</f>
        <v>-2511196764.4802642</v>
      </c>
      <c r="BH65" s="7">
        <f>BG65*(1+'Int Rate'!BH65)+Premiums!BH65-Claims!BH65</f>
        <v>-2808860127.3973527</v>
      </c>
      <c r="BI65" s="7">
        <f>BH65*(1+'Int Rate'!BI65)+Premiums!BI65-Claims!BI65</f>
        <v>-3023490569.5895538</v>
      </c>
      <c r="BJ65" s="7">
        <f>BI65*(1+'Int Rate'!BJ65)+Premiums!BJ65-Claims!BJ65</f>
        <v>-3451748769.6727796</v>
      </c>
      <c r="BK65" s="7">
        <f>BJ65*(1+'Int Rate'!BK65)+Premiums!BK65-Claims!BK65</f>
        <v>-3730787369.4726629</v>
      </c>
      <c r="BL65" s="7">
        <f>BK65*(1+'Int Rate'!BL65)+Premiums!BL65-Claims!BL65</f>
        <v>-4447262031.3399401</v>
      </c>
      <c r="BM65" s="7">
        <f>BL65*(1+'Int Rate'!BM65)+Premiums!BM65-Claims!BM65</f>
        <v>-4803292776.4232912</v>
      </c>
      <c r="BN65" s="7">
        <f>BM65*(1+'Int Rate'!BN65)+Premiums!BN65-Claims!BN65</f>
        <v>-4910477944.5374298</v>
      </c>
      <c r="BO65" s="7">
        <f>BN65*(1+'Int Rate'!BO65)+Premiums!BO65-Claims!BO65</f>
        <v>-4654095047.4434519</v>
      </c>
      <c r="BP65" s="7">
        <f>BO65*(1+'Int Rate'!BP65)+Premiums!BP65-Claims!BP65</f>
        <v>-5418588510.9632111</v>
      </c>
      <c r="BQ65" s="7">
        <f>BP65*(1+'Int Rate'!BQ65)+Premiums!BQ65-Claims!BQ65</f>
        <v>-5420263773.3014688</v>
      </c>
      <c r="BR65" s="7">
        <f>BQ65*(1+'Int Rate'!BR65)+Premiums!BR65-Claims!BR65</f>
        <v>-5655729500.3700008</v>
      </c>
      <c r="BS65" s="7">
        <f>BR65*(1+'Int Rate'!BS65)+Premiums!BS65-Claims!BS65</f>
        <v>-6332685453.2996063</v>
      </c>
      <c r="BT65" s="7">
        <f>BS65*(1+'Int Rate'!BT65)+Premiums!BT65-Claims!BT65</f>
        <v>-7005422797.3438082</v>
      </c>
    </row>
    <row r="66" spans="1:72" x14ac:dyDescent="0.25">
      <c r="A66" s="1">
        <v>65</v>
      </c>
      <c r="B66" s="7">
        <f>Premiums!B66</f>
        <v>22659800</v>
      </c>
      <c r="C66" s="7">
        <f>B66*(1+'Int Rate'!C66)+Premiums!C66-Claims!C66</f>
        <v>47860705.906980112</v>
      </c>
      <c r="D66" s="7">
        <f>C66*(1+'Int Rate'!D66)+Premiums!D66-Claims!D66</f>
        <v>67278026.521507293</v>
      </c>
      <c r="E66" s="7">
        <f>D66*(1+'Int Rate'!E66)+Premiums!E66-Claims!E66</f>
        <v>99812170.342036188</v>
      </c>
      <c r="F66" s="7">
        <f>E66*(1+'Int Rate'!F66)+Premiums!F66-Claims!F66</f>
        <v>134368564.71670768</v>
      </c>
      <c r="G66" s="7">
        <f>F66*(1+'Int Rate'!G66)+Premiums!G66-Claims!G66</f>
        <v>147951777.37929684</v>
      </c>
      <c r="H66" s="7">
        <f>G66*(1+'Int Rate'!H66)+Premiums!H66-Claims!H66</f>
        <v>176790789.94729</v>
      </c>
      <c r="I66" s="7">
        <f>H66*(1+'Int Rate'!I66)+Premiums!I66-Claims!I66</f>
        <v>180893656.45426208</v>
      </c>
      <c r="J66" s="7">
        <f>I66*(1+'Int Rate'!J66)+Premiums!J66-Claims!J66</f>
        <v>197236952.37698653</v>
      </c>
      <c r="K66" s="7">
        <f>J66*(1+'Int Rate'!K66)+Premiums!K66-Claims!K66</f>
        <v>228866419.52954847</v>
      </c>
      <c r="L66" s="7">
        <f>K66*(1+'Int Rate'!L66)+Premiums!L66-Claims!L66</f>
        <v>258921950.85254145</v>
      </c>
      <c r="M66" s="7">
        <f>L66*(1+'Int Rate'!M66)+Premiums!M66-Claims!M66</f>
        <v>262041690.29639328</v>
      </c>
      <c r="N66" s="7">
        <f>M66*(1+'Int Rate'!N66)+Premiums!N66-Claims!N66</f>
        <v>292009580.20080256</v>
      </c>
      <c r="O66" s="7">
        <f>N66*(1+'Int Rate'!O66)+Premiums!O66-Claims!O66</f>
        <v>343148368.14299017</v>
      </c>
      <c r="P66" s="7">
        <f>O66*(1+'Int Rate'!P66)+Premiums!P66-Claims!P66</f>
        <v>399722937.6698944</v>
      </c>
      <c r="Q66" s="7">
        <f>P66*(1+'Int Rate'!Q66)+Premiums!Q66-Claims!Q66</f>
        <v>462956941.19598496</v>
      </c>
      <c r="R66" s="7">
        <f>Q66*(1+'Int Rate'!R66)+Premiums!R66-Claims!R66</f>
        <v>447515639.93394822</v>
      </c>
      <c r="S66" s="7">
        <f>R66*(1+'Int Rate'!S66)+Premiums!S66-Claims!S66</f>
        <v>466159322.42323893</v>
      </c>
      <c r="T66" s="7">
        <f>S66*(1+'Int Rate'!T66)+Premiums!T66-Claims!T66</f>
        <v>467753442.74821055</v>
      </c>
      <c r="U66" s="7">
        <f>T66*(1+'Int Rate'!U66)+Premiums!U66-Claims!U66</f>
        <v>501852629.6431188</v>
      </c>
      <c r="V66" s="7">
        <f>U66*(1+'Int Rate'!V66)+Premiums!V66-Claims!V66</f>
        <v>577137512.98824596</v>
      </c>
      <c r="W66" s="7">
        <f>V66*(1+'Int Rate'!W66)+Premiums!W66-Claims!W66</f>
        <v>569767783.4906826</v>
      </c>
      <c r="X66" s="7">
        <f>W66*(1+'Int Rate'!X66)+Premiums!X66-Claims!X66</f>
        <v>624478771.13372958</v>
      </c>
      <c r="Y66" s="7">
        <f>X66*(1+'Int Rate'!Y66)+Premiums!Y66-Claims!Y66</f>
        <v>715760078.93481159</v>
      </c>
      <c r="Z66" s="7">
        <f>Y66*(1+'Int Rate'!Z66)+Premiums!Z66-Claims!Z66</f>
        <v>824017065.63675928</v>
      </c>
      <c r="AA66" s="7">
        <f>Z66*(1+'Int Rate'!AA66)+Premiums!AA66-Claims!AA66</f>
        <v>875179139.42125463</v>
      </c>
      <c r="AB66" s="7">
        <f>AA66*(1+'Int Rate'!AB66)+Premiums!AB66-Claims!AB66</f>
        <v>883129922.06590211</v>
      </c>
      <c r="AC66" s="7">
        <f>AB66*(1+'Int Rate'!AC66)+Premiums!AC66-Claims!AC66</f>
        <v>905683963.89481175</v>
      </c>
      <c r="AD66" s="7">
        <f>AC66*(1+'Int Rate'!AD66)+Premiums!AD66-Claims!AD66</f>
        <v>1003807669.1835886</v>
      </c>
      <c r="AE66" s="7">
        <f>AD66*(1+'Int Rate'!AE66)+Premiums!AE66-Claims!AE66</f>
        <v>1088084978.5442338</v>
      </c>
      <c r="AF66" s="7">
        <f>AE66*(1+'Int Rate'!AF66)+Premiums!AF66-Claims!AF66</f>
        <v>1208488141.8298092</v>
      </c>
      <c r="AG66" s="7">
        <f>AF66*(1+'Int Rate'!AG66)+Premiums!AG66-Claims!AG66</f>
        <v>1254971389.4405935</v>
      </c>
      <c r="AH66" s="7">
        <f>AG66*(1+'Int Rate'!AH66)+Premiums!AH66-Claims!AH66</f>
        <v>1221751539.1299269</v>
      </c>
      <c r="AI66" s="7">
        <f>AH66*(1+'Int Rate'!AI66)+Premiums!AI66-Claims!AI66</f>
        <v>1173271593.7402196</v>
      </c>
      <c r="AJ66" s="7">
        <f>AI66*(1+'Int Rate'!AJ66)+Premiums!AJ66-Claims!AJ66</f>
        <v>1163298987.0393009</v>
      </c>
      <c r="AK66" s="7">
        <f>AJ66*(1+'Int Rate'!AK66)+Premiums!AK66-Claims!AK66</f>
        <v>1173655752.5775688</v>
      </c>
      <c r="AL66" s="7">
        <f>AK66*(1+'Int Rate'!AL66)+Premiums!AL66-Claims!AL66</f>
        <v>1311413932.8775795</v>
      </c>
      <c r="AM66" s="7">
        <f>AL66*(1+'Int Rate'!AM66)+Premiums!AM66-Claims!AM66</f>
        <v>1328667475.3389499</v>
      </c>
      <c r="AN66" s="7">
        <f>AM66*(1+'Int Rate'!AN66)+Premiums!AN66-Claims!AN66</f>
        <v>1199728754.1845396</v>
      </c>
      <c r="AO66" s="7">
        <f>AN66*(1+'Int Rate'!AO66)+Premiums!AO66-Claims!AO66</f>
        <v>1196027333.7189772</v>
      </c>
      <c r="AP66" s="7">
        <f>AO66*(1+'Int Rate'!AP66)+Premiums!AP66-Claims!AP66</f>
        <v>999211899.79631948</v>
      </c>
      <c r="AQ66" s="7">
        <f>AP66*(1+'Int Rate'!AQ66)+Premiums!AQ66-Claims!AQ66</f>
        <v>1013155492.8899271</v>
      </c>
      <c r="AR66" s="7">
        <f>AQ66*(1+'Int Rate'!AR66)+Premiums!AR66-Claims!AR66</f>
        <v>947570927.23750579</v>
      </c>
      <c r="AS66" s="7">
        <f>AR66*(1+'Int Rate'!AS66)+Premiums!AS66-Claims!AS66</f>
        <v>891933991.83427417</v>
      </c>
      <c r="AT66" s="7">
        <f>AS66*(1+'Int Rate'!AT66)+Premiums!AT66-Claims!AT66</f>
        <v>853250077.65752912</v>
      </c>
      <c r="AU66" s="7">
        <f>AT66*(1+'Int Rate'!AU66)+Premiums!AU66-Claims!AU66</f>
        <v>854478120.72036505</v>
      </c>
      <c r="AV66" s="7">
        <f>AU66*(1+'Int Rate'!AV66)+Premiums!AV66-Claims!AV66</f>
        <v>753244648.84890389</v>
      </c>
      <c r="AW66" s="7">
        <f>AV66*(1+'Int Rate'!AW66)+Premiums!AW66-Claims!AW66</f>
        <v>718994947.88968897</v>
      </c>
      <c r="AX66" s="7">
        <f>AW66*(1+'Int Rate'!AX66)+Premiums!AX66-Claims!AX66</f>
        <v>594594303.96437669</v>
      </c>
      <c r="AY66" s="7">
        <f>AX66*(1+'Int Rate'!AY66)+Premiums!AY66-Claims!AY66</f>
        <v>489774743.31159675</v>
      </c>
      <c r="AZ66" s="7">
        <f>AY66*(1+'Int Rate'!AZ66)+Premiums!AZ66-Claims!AZ66</f>
        <v>320607211.0571593</v>
      </c>
      <c r="BA66" s="7">
        <f>AZ66*(1+'Int Rate'!BA66)+Premiums!BA66-Claims!BA66</f>
        <v>150483498.92457879</v>
      </c>
      <c r="BB66" s="7">
        <f>BA66*(1+'Int Rate'!BB66)+Premiums!BB66-Claims!BB66</f>
        <v>-3411717.8754677773</v>
      </c>
      <c r="BC66" s="7">
        <f>BB66*(1+'Int Rate'!BC66)+Premiums!BC66-Claims!BC66</f>
        <v>-172672088.41063112</v>
      </c>
      <c r="BD66" s="7">
        <f>BC66*(1+'Int Rate'!BD66)+Premiums!BD66-Claims!BD66</f>
        <v>-360613756.04436821</v>
      </c>
      <c r="BE66" s="7">
        <f>BD66*(1+'Int Rate'!BE66)+Premiums!BE66-Claims!BE66</f>
        <v>-566498068.98893189</v>
      </c>
      <c r="BF66" s="7">
        <f>BE66*(1+'Int Rate'!BF66)+Premiums!BF66-Claims!BF66</f>
        <v>-709444452.08573508</v>
      </c>
      <c r="BG66" s="7">
        <f>BF66*(1+'Int Rate'!BG66)+Premiums!BG66-Claims!BG66</f>
        <v>-935950933.00244677</v>
      </c>
      <c r="BH66" s="7">
        <f>BG66*(1+'Int Rate'!BH66)+Premiums!BH66-Claims!BH66</f>
        <v>-1221364742.9543076</v>
      </c>
      <c r="BI66" s="7">
        <f>BH66*(1+'Int Rate'!BI66)+Premiums!BI66-Claims!BI66</f>
        <v>-1460848114.585901</v>
      </c>
      <c r="BJ66" s="7">
        <f>BI66*(1+'Int Rate'!BJ66)+Premiums!BJ66-Claims!BJ66</f>
        <v>-1711759858.8588746</v>
      </c>
      <c r="BK66" s="7">
        <f>BJ66*(1+'Int Rate'!BK66)+Premiums!BK66-Claims!BK66</f>
        <v>-1936904622.8256319</v>
      </c>
      <c r="BL66" s="7">
        <f>BK66*(1+'Int Rate'!BL66)+Premiums!BL66-Claims!BL66</f>
        <v>-2399957270.7433934</v>
      </c>
      <c r="BM66" s="7">
        <f>BL66*(1+'Int Rate'!BM66)+Premiums!BM66-Claims!BM66</f>
        <v>-2629748293.4101853</v>
      </c>
      <c r="BN66" s="7">
        <f>BM66*(1+'Int Rate'!BN66)+Premiums!BN66-Claims!BN66</f>
        <v>-2522754609.7012486</v>
      </c>
      <c r="BO66" s="7">
        <f>BN66*(1+'Int Rate'!BO66)+Premiums!BO66-Claims!BO66</f>
        <v>-2910888964.2763495</v>
      </c>
      <c r="BP66" s="7">
        <f>BO66*(1+'Int Rate'!BP66)+Premiums!BP66-Claims!BP66</f>
        <v>-3125425320.0282331</v>
      </c>
      <c r="BQ66" s="7">
        <f>BP66*(1+'Int Rate'!BQ66)+Premiums!BQ66-Claims!BQ66</f>
        <v>-3197624755.1271968</v>
      </c>
      <c r="BR66" s="7">
        <f>BQ66*(1+'Int Rate'!BR66)+Premiums!BR66-Claims!BR66</f>
        <v>-3270977053.1439128</v>
      </c>
      <c r="BS66" s="7">
        <f>BR66*(1+'Int Rate'!BS66)+Premiums!BS66-Claims!BS66</f>
        <v>-3684815077.2880402</v>
      </c>
      <c r="BT66" s="7">
        <f>BS66*(1+'Int Rate'!BT66)+Premiums!BT66-Claims!BT66</f>
        <v>-4016488023.3359346</v>
      </c>
    </row>
    <row r="67" spans="1:72" x14ac:dyDescent="0.25">
      <c r="A67" s="1">
        <v>66</v>
      </c>
      <c r="B67" s="7">
        <f>Premiums!B67</f>
        <v>22659800</v>
      </c>
      <c r="C67" s="7">
        <f>B67*(1+'Int Rate'!C67)+Premiums!C67-Claims!C67</f>
        <v>45783017.127299346</v>
      </c>
      <c r="D67" s="7">
        <f>C67*(1+'Int Rate'!D67)+Premiums!D67-Claims!D67</f>
        <v>71528190.747143269</v>
      </c>
      <c r="E67" s="7">
        <f>D67*(1+'Int Rate'!E67)+Premiums!E67-Claims!E67</f>
        <v>95212654.618266761</v>
      </c>
      <c r="F67" s="7">
        <f>E67*(1+'Int Rate'!F67)+Premiums!F67-Claims!F67</f>
        <v>110519418.47756985</v>
      </c>
      <c r="G67" s="7">
        <f>F67*(1+'Int Rate'!G67)+Premiums!G67-Claims!G67</f>
        <v>158520470.33350092</v>
      </c>
      <c r="H67" s="7">
        <f>G67*(1+'Int Rate'!H67)+Premiums!H67-Claims!H67</f>
        <v>182555316.71351016</v>
      </c>
      <c r="I67" s="7">
        <f>H67*(1+'Int Rate'!I67)+Premiums!I67-Claims!I67</f>
        <v>217832770.51831165</v>
      </c>
      <c r="J67" s="7">
        <f>I67*(1+'Int Rate'!J67)+Premiums!J67-Claims!J67</f>
        <v>218953974.36415359</v>
      </c>
      <c r="K67" s="7">
        <f>J67*(1+'Int Rate'!K67)+Premiums!K67-Claims!K67</f>
        <v>254159872.07666972</v>
      </c>
      <c r="L67" s="7">
        <f>K67*(1+'Int Rate'!L67)+Premiums!L67-Claims!L67</f>
        <v>266925182.65906805</v>
      </c>
      <c r="M67" s="7">
        <f>L67*(1+'Int Rate'!M67)+Premiums!M67-Claims!M67</f>
        <v>301608491.5084182</v>
      </c>
      <c r="N67" s="7">
        <f>M67*(1+'Int Rate'!N67)+Premiums!N67-Claims!N67</f>
        <v>300413981.85492283</v>
      </c>
      <c r="O67" s="7">
        <f>N67*(1+'Int Rate'!O67)+Premiums!O67-Claims!O67</f>
        <v>333864652.29985708</v>
      </c>
      <c r="P67" s="7">
        <f>O67*(1+'Int Rate'!P67)+Premiums!P67-Claims!P67</f>
        <v>365566806.81482416</v>
      </c>
      <c r="Q67" s="7">
        <f>P67*(1+'Int Rate'!Q67)+Premiums!Q67-Claims!Q67</f>
        <v>357638914.65989619</v>
      </c>
      <c r="R67" s="7">
        <f>Q67*(1+'Int Rate'!R67)+Premiums!R67-Claims!R67</f>
        <v>392791375.50236988</v>
      </c>
      <c r="S67" s="7">
        <f>R67*(1+'Int Rate'!S67)+Premiums!S67-Claims!S67</f>
        <v>442851419.49276036</v>
      </c>
      <c r="T67" s="7">
        <f>S67*(1+'Int Rate'!T67)+Premiums!T67-Claims!T67</f>
        <v>542312892.11453485</v>
      </c>
      <c r="U67" s="7">
        <f>T67*(1+'Int Rate'!U67)+Premiums!U67-Claims!U67</f>
        <v>559058198.21643043</v>
      </c>
      <c r="V67" s="7">
        <f>U67*(1+'Int Rate'!V67)+Premiums!V67-Claims!V67</f>
        <v>562801395.46426857</v>
      </c>
      <c r="W67" s="7">
        <f>V67*(1+'Int Rate'!W67)+Premiums!W67-Claims!W67</f>
        <v>600312553.85935426</v>
      </c>
      <c r="X67" s="7">
        <f>W67*(1+'Int Rate'!X67)+Premiums!X67-Claims!X67</f>
        <v>644235196.68099105</v>
      </c>
      <c r="Y67" s="7">
        <f>X67*(1+'Int Rate'!Y67)+Premiums!Y67-Claims!Y67</f>
        <v>704142775.33691454</v>
      </c>
      <c r="Z67" s="7">
        <f>Y67*(1+'Int Rate'!Z67)+Premiums!Z67-Claims!Z67</f>
        <v>617023653.59883511</v>
      </c>
      <c r="AA67" s="7">
        <f>Z67*(1+'Int Rate'!AA67)+Premiums!AA67-Claims!AA67</f>
        <v>611396948.46091986</v>
      </c>
      <c r="AB67" s="7">
        <f>AA67*(1+'Int Rate'!AB67)+Premiums!AB67-Claims!AB67</f>
        <v>572269023.93877566</v>
      </c>
      <c r="AC67" s="7">
        <f>AB67*(1+'Int Rate'!AC67)+Premiums!AC67-Claims!AC67</f>
        <v>585873676.90384567</v>
      </c>
      <c r="AD67" s="7">
        <f>AC67*(1+'Int Rate'!AD67)+Premiums!AD67-Claims!AD67</f>
        <v>647727445.94130778</v>
      </c>
      <c r="AE67" s="7">
        <f>AD67*(1+'Int Rate'!AE67)+Premiums!AE67-Claims!AE67</f>
        <v>670203780.95427811</v>
      </c>
      <c r="AF67" s="7">
        <f>AE67*(1+'Int Rate'!AF67)+Premiums!AF67-Claims!AF67</f>
        <v>669454820.64995873</v>
      </c>
      <c r="AG67" s="7">
        <f>AF67*(1+'Int Rate'!AG67)+Premiums!AG67-Claims!AG67</f>
        <v>693294997.23380089</v>
      </c>
      <c r="AH67" s="7">
        <f>AG67*(1+'Int Rate'!AH67)+Premiums!AH67-Claims!AH67</f>
        <v>642116135.30603015</v>
      </c>
      <c r="AI67" s="7">
        <f>AH67*(1+'Int Rate'!AI67)+Premiums!AI67-Claims!AI67</f>
        <v>741760237.70511377</v>
      </c>
      <c r="AJ67" s="7">
        <f>AI67*(1+'Int Rate'!AJ67)+Premiums!AJ67-Claims!AJ67</f>
        <v>751151178.56007648</v>
      </c>
      <c r="AK67" s="7">
        <f>AJ67*(1+'Int Rate'!AK67)+Premiums!AK67-Claims!AK67</f>
        <v>759148124.97649169</v>
      </c>
      <c r="AL67" s="7">
        <f>AK67*(1+'Int Rate'!AL67)+Premiums!AL67-Claims!AL67</f>
        <v>685918354.88410079</v>
      </c>
      <c r="AM67" s="7">
        <f>AL67*(1+'Int Rate'!AM67)+Premiums!AM67-Claims!AM67</f>
        <v>650152503.8610779</v>
      </c>
      <c r="AN67" s="7">
        <f>AM67*(1+'Int Rate'!AN67)+Premiums!AN67-Claims!AN67</f>
        <v>653832237.65604317</v>
      </c>
      <c r="AO67" s="7">
        <f>AN67*(1+'Int Rate'!AO67)+Premiums!AO67-Claims!AO67</f>
        <v>639487269.20918107</v>
      </c>
      <c r="AP67" s="7">
        <f>AO67*(1+'Int Rate'!AP67)+Premiums!AP67-Claims!AP67</f>
        <v>576516339.53629088</v>
      </c>
      <c r="AQ67" s="7">
        <f>AP67*(1+'Int Rate'!AQ67)+Premiums!AQ67-Claims!AQ67</f>
        <v>452466403.0554291</v>
      </c>
      <c r="AR67" s="7">
        <f>AQ67*(1+'Int Rate'!AR67)+Premiums!AR67-Claims!AR67</f>
        <v>417000396.47431332</v>
      </c>
      <c r="AS67" s="7">
        <f>AR67*(1+'Int Rate'!AS67)+Premiums!AS67-Claims!AS67</f>
        <v>347925639.07401085</v>
      </c>
      <c r="AT67" s="7">
        <f>AS67*(1+'Int Rate'!AT67)+Premiums!AT67-Claims!AT67</f>
        <v>260523512.6718052</v>
      </c>
      <c r="AU67" s="7">
        <f>AT67*(1+'Int Rate'!AU67)+Premiums!AU67-Claims!AU67</f>
        <v>119019619.25980574</v>
      </c>
      <c r="AV67" s="7">
        <f>AU67*(1+'Int Rate'!AV67)+Premiums!AV67-Claims!AV67</f>
        <v>-17785869.353401005</v>
      </c>
      <c r="AW67" s="7">
        <f>AV67*(1+'Int Rate'!AW67)+Premiums!AW67-Claims!AW67</f>
        <v>-186091041.42496777</v>
      </c>
      <c r="AX67" s="7">
        <f>AW67*(1+'Int Rate'!AX67)+Premiums!AX67-Claims!AX67</f>
        <v>-385851164.60185325</v>
      </c>
      <c r="AY67" s="7">
        <f>AX67*(1+'Int Rate'!AY67)+Premiums!AY67-Claims!AY67</f>
        <v>-638114989.11731803</v>
      </c>
      <c r="AZ67" s="7">
        <f>AY67*(1+'Int Rate'!AZ67)+Premiums!AZ67-Claims!AZ67</f>
        <v>-799439185.54890215</v>
      </c>
      <c r="BA67" s="7">
        <f>AZ67*(1+'Int Rate'!BA67)+Premiums!BA67-Claims!BA67</f>
        <v>-1065806267.137506</v>
      </c>
      <c r="BB67" s="7">
        <f>BA67*(1+'Int Rate'!BB67)+Premiums!BB67-Claims!BB67</f>
        <v>-1180912390.3157892</v>
      </c>
      <c r="BC67" s="7">
        <f>BB67*(1+'Int Rate'!BC67)+Premiums!BC67-Claims!BC67</f>
        <v>-1484494696.2042844</v>
      </c>
      <c r="BD67" s="7">
        <f>BC67*(1+'Int Rate'!BD67)+Premiums!BD67-Claims!BD67</f>
        <v>-1803833687.2281809</v>
      </c>
      <c r="BE67" s="7">
        <f>BD67*(1+'Int Rate'!BE67)+Premiums!BE67-Claims!BE67</f>
        <v>-2189522749.5495968</v>
      </c>
      <c r="BF67" s="7">
        <f>BE67*(1+'Int Rate'!BF67)+Premiums!BF67-Claims!BF67</f>
        <v>-2556802424.8586001</v>
      </c>
      <c r="BG67" s="7">
        <f>BF67*(1+'Int Rate'!BG67)+Premiums!BG67-Claims!BG67</f>
        <v>-2753529851.2510076</v>
      </c>
      <c r="BH67" s="7">
        <f>BG67*(1+'Int Rate'!BH67)+Premiums!BH67-Claims!BH67</f>
        <v>-3301413982.1253476</v>
      </c>
      <c r="BI67" s="7">
        <f>BH67*(1+'Int Rate'!BI67)+Premiums!BI67-Claims!BI67</f>
        <v>-3926956551.4032307</v>
      </c>
      <c r="BJ67" s="7">
        <f>BI67*(1+'Int Rate'!BJ67)+Premiums!BJ67-Claims!BJ67</f>
        <v>-3717417030.2459154</v>
      </c>
      <c r="BK67" s="7">
        <f>BJ67*(1+'Int Rate'!BK67)+Premiums!BK67-Claims!BK67</f>
        <v>-4259769930.7604909</v>
      </c>
      <c r="BL67" s="7">
        <f>BK67*(1+'Int Rate'!BL67)+Premiums!BL67-Claims!BL67</f>
        <v>-4549464453.2100792</v>
      </c>
      <c r="BM67" s="7">
        <f>BL67*(1+'Int Rate'!BM67)+Premiums!BM67-Claims!BM67</f>
        <v>-4590169678.0823574</v>
      </c>
      <c r="BN67" s="7">
        <f>BM67*(1+'Int Rate'!BN67)+Premiums!BN67-Claims!BN67</f>
        <v>-5243172876.4876728</v>
      </c>
      <c r="BO67" s="7">
        <f>BN67*(1+'Int Rate'!BO67)+Premiums!BO67-Claims!BO67</f>
        <v>-5310991957.1547232</v>
      </c>
      <c r="BP67" s="7">
        <f>BO67*(1+'Int Rate'!BP67)+Premiums!BP67-Claims!BP67</f>
        <v>-5188466192.5713348</v>
      </c>
      <c r="BQ67" s="7">
        <f>BP67*(1+'Int Rate'!BQ67)+Premiums!BQ67-Claims!BQ67</f>
        <v>-5166639392.8657541</v>
      </c>
      <c r="BR67" s="7">
        <f>BQ67*(1+'Int Rate'!BR67)+Premiums!BR67-Claims!BR67</f>
        <v>-5462056546.832345</v>
      </c>
      <c r="BS67" s="7">
        <f>BR67*(1+'Int Rate'!BS67)+Premiums!BS67-Claims!BS67</f>
        <v>-5792982815.1701832</v>
      </c>
      <c r="BT67" s="7">
        <f>BS67*(1+'Int Rate'!BT67)+Premiums!BT67-Claims!BT67</f>
        <v>-6038779313.1464167</v>
      </c>
    </row>
    <row r="68" spans="1:72" x14ac:dyDescent="0.25">
      <c r="A68" s="1">
        <v>67</v>
      </c>
      <c r="B68" s="7">
        <f>Premiums!B68</f>
        <v>22659800</v>
      </c>
      <c r="C68" s="7">
        <f>B68*(1+'Int Rate'!C68)+Premiums!C68-Claims!C68</f>
        <v>40405121.096167997</v>
      </c>
      <c r="D68" s="7">
        <f>C68*(1+'Int Rate'!D68)+Premiums!D68-Claims!D68</f>
        <v>67577775.50193961</v>
      </c>
      <c r="E68" s="7">
        <f>D68*(1+'Int Rate'!E68)+Premiums!E68-Claims!E68</f>
        <v>88808914.363553986</v>
      </c>
      <c r="F68" s="7">
        <f>E68*(1+'Int Rate'!F68)+Premiums!F68-Claims!F68</f>
        <v>101208252.1343758</v>
      </c>
      <c r="G68" s="7">
        <f>F68*(1+'Int Rate'!G68)+Premiums!G68-Claims!G68</f>
        <v>127997418.80962737</v>
      </c>
      <c r="H68" s="7">
        <f>G68*(1+'Int Rate'!H68)+Premiums!H68-Claims!H68</f>
        <v>167375330.57854676</v>
      </c>
      <c r="I68" s="7">
        <f>H68*(1+'Int Rate'!I68)+Premiums!I68-Claims!I68</f>
        <v>194622354.93646216</v>
      </c>
      <c r="J68" s="7">
        <f>I68*(1+'Int Rate'!J68)+Premiums!J68-Claims!J68</f>
        <v>233594110.97687811</v>
      </c>
      <c r="K68" s="7">
        <f>J68*(1+'Int Rate'!K68)+Premiums!K68-Claims!K68</f>
        <v>267476327.2760269</v>
      </c>
      <c r="L68" s="7">
        <f>K68*(1+'Int Rate'!L68)+Premiums!L68-Claims!L68</f>
        <v>291929055.13511807</v>
      </c>
      <c r="M68" s="7">
        <f>L68*(1+'Int Rate'!M68)+Premiums!M68-Claims!M68</f>
        <v>327615183.50352812</v>
      </c>
      <c r="N68" s="7">
        <f>M68*(1+'Int Rate'!N68)+Premiums!N68-Claims!N68</f>
        <v>377648097.60511303</v>
      </c>
      <c r="O68" s="7">
        <f>N68*(1+'Int Rate'!O68)+Premiums!O68-Claims!O68</f>
        <v>423090355.98347241</v>
      </c>
      <c r="P68" s="7">
        <f>O68*(1+'Int Rate'!P68)+Premiums!P68-Claims!P68</f>
        <v>483393108.1947003</v>
      </c>
      <c r="Q68" s="7">
        <f>P68*(1+'Int Rate'!Q68)+Premiums!Q68-Claims!Q68</f>
        <v>527473399.73958933</v>
      </c>
      <c r="R68" s="7">
        <f>Q68*(1+'Int Rate'!R68)+Premiums!R68-Claims!R68</f>
        <v>608498455.69972837</v>
      </c>
      <c r="S68" s="7">
        <f>R68*(1+'Int Rate'!S68)+Premiums!S68-Claims!S68</f>
        <v>605388677.02670515</v>
      </c>
      <c r="T68" s="7">
        <f>S68*(1+'Int Rate'!T68)+Premiums!T68-Claims!T68</f>
        <v>568120064.96540844</v>
      </c>
      <c r="U68" s="7">
        <f>T68*(1+'Int Rate'!U68)+Premiums!U68-Claims!U68</f>
        <v>596385721.74933648</v>
      </c>
      <c r="V68" s="7">
        <f>U68*(1+'Int Rate'!V68)+Premiums!V68-Claims!V68</f>
        <v>583764714.8564384</v>
      </c>
      <c r="W68" s="7">
        <f>V68*(1+'Int Rate'!W68)+Premiums!W68-Claims!W68</f>
        <v>537564699.12825799</v>
      </c>
      <c r="X68" s="7">
        <f>W68*(1+'Int Rate'!X68)+Premiums!X68-Claims!X68</f>
        <v>564660283.93765187</v>
      </c>
      <c r="Y68" s="7">
        <f>X68*(1+'Int Rate'!Y68)+Premiums!Y68-Claims!Y68</f>
        <v>549046982.47101605</v>
      </c>
      <c r="Z68" s="7">
        <f>Y68*(1+'Int Rate'!Z68)+Premiums!Z68-Claims!Z68</f>
        <v>533427067.79924273</v>
      </c>
      <c r="AA68" s="7">
        <f>Z68*(1+'Int Rate'!AA68)+Premiums!AA68-Claims!AA68</f>
        <v>566249163.81644416</v>
      </c>
      <c r="AB68" s="7">
        <f>AA68*(1+'Int Rate'!AB68)+Premiums!AB68-Claims!AB68</f>
        <v>551055897.84165907</v>
      </c>
      <c r="AC68" s="7">
        <f>AB68*(1+'Int Rate'!AC68)+Premiums!AC68-Claims!AC68</f>
        <v>674366272.39858007</v>
      </c>
      <c r="AD68" s="7">
        <f>AC68*(1+'Int Rate'!AD68)+Premiums!AD68-Claims!AD68</f>
        <v>690786716.79168987</v>
      </c>
      <c r="AE68" s="7">
        <f>AD68*(1+'Int Rate'!AE68)+Premiums!AE68-Claims!AE68</f>
        <v>719811827.80292654</v>
      </c>
      <c r="AF68" s="7">
        <f>AE68*(1+'Int Rate'!AF68)+Premiums!AF68-Claims!AF68</f>
        <v>690113111.62081563</v>
      </c>
      <c r="AG68" s="7">
        <f>AF68*(1+'Int Rate'!AG68)+Premiums!AG68-Claims!AG68</f>
        <v>760297531.7761867</v>
      </c>
      <c r="AH68" s="7">
        <f>AG68*(1+'Int Rate'!AH68)+Premiums!AH68-Claims!AH68</f>
        <v>713668029.84009635</v>
      </c>
      <c r="AI68" s="7">
        <f>AH68*(1+'Int Rate'!AI68)+Premiums!AI68-Claims!AI68</f>
        <v>674595886.28198409</v>
      </c>
      <c r="AJ68" s="7">
        <f>AI68*(1+'Int Rate'!AJ68)+Premiums!AJ68-Claims!AJ68</f>
        <v>620609145.35910475</v>
      </c>
      <c r="AK68" s="7">
        <f>AJ68*(1+'Int Rate'!AK68)+Premiums!AK68-Claims!AK68</f>
        <v>622249452.13857031</v>
      </c>
      <c r="AL68" s="7">
        <f>AK68*(1+'Int Rate'!AL68)+Premiums!AL68-Claims!AL68</f>
        <v>696237656.8619554</v>
      </c>
      <c r="AM68" s="7">
        <f>AL68*(1+'Int Rate'!AM68)+Premiums!AM68-Claims!AM68</f>
        <v>735329650.31790185</v>
      </c>
      <c r="AN68" s="7">
        <f>AM68*(1+'Int Rate'!AN68)+Premiums!AN68-Claims!AN68</f>
        <v>736869001.79415631</v>
      </c>
      <c r="AO68" s="7">
        <f>AN68*(1+'Int Rate'!AO68)+Premiums!AO68-Claims!AO68</f>
        <v>753005029.6917516</v>
      </c>
      <c r="AP68" s="7">
        <f>AO68*(1+'Int Rate'!AP68)+Premiums!AP68-Claims!AP68</f>
        <v>733454336.16072106</v>
      </c>
      <c r="AQ68" s="7">
        <f>AP68*(1+'Int Rate'!AQ68)+Premiums!AQ68-Claims!AQ68</f>
        <v>750840350.51802874</v>
      </c>
      <c r="AR68" s="7">
        <f>AQ68*(1+'Int Rate'!AR68)+Premiums!AR68-Claims!AR68</f>
        <v>741891811.36232352</v>
      </c>
      <c r="AS68" s="7">
        <f>AR68*(1+'Int Rate'!AS68)+Premiums!AS68-Claims!AS68</f>
        <v>678695799.70003295</v>
      </c>
      <c r="AT68" s="7">
        <f>AS68*(1+'Int Rate'!AT68)+Premiums!AT68-Claims!AT68</f>
        <v>562784975.67325068</v>
      </c>
      <c r="AU68" s="7">
        <f>AT68*(1+'Int Rate'!AU68)+Premiums!AU68-Claims!AU68</f>
        <v>378438119.01466626</v>
      </c>
      <c r="AV68" s="7">
        <f>AU68*(1+'Int Rate'!AV68)+Premiums!AV68-Claims!AV68</f>
        <v>292607264.21250415</v>
      </c>
      <c r="AW68" s="7">
        <f>AV68*(1+'Int Rate'!AW68)+Premiums!AW68-Claims!AW68</f>
        <v>161748972.53314149</v>
      </c>
      <c r="AX68" s="7">
        <f>AW68*(1+'Int Rate'!AX68)+Premiums!AX68-Claims!AX68</f>
        <v>-2227212.2953314483</v>
      </c>
      <c r="AY68" s="7">
        <f>AX68*(1+'Int Rate'!AY68)+Premiums!AY68-Claims!AY68</f>
        <v>-174862601.52644166</v>
      </c>
      <c r="AZ68" s="7">
        <f>AY68*(1+'Int Rate'!AZ68)+Premiums!AZ68-Claims!AZ68</f>
        <v>-366473144.16753989</v>
      </c>
      <c r="BA68" s="7">
        <f>AZ68*(1+'Int Rate'!BA68)+Premiums!BA68-Claims!BA68</f>
        <v>-567553244.46856678</v>
      </c>
      <c r="BB68" s="7">
        <f>BA68*(1+'Int Rate'!BB68)+Premiums!BB68-Claims!BB68</f>
        <v>-775705070.4377352</v>
      </c>
      <c r="BC68" s="7">
        <f>BB68*(1+'Int Rate'!BC68)+Premiums!BC68-Claims!BC68</f>
        <v>-1006628943.3535532</v>
      </c>
      <c r="BD68" s="7">
        <f>BC68*(1+'Int Rate'!BD68)+Premiums!BD68-Claims!BD68</f>
        <v>-1176993270.4399548</v>
      </c>
      <c r="BE68" s="7">
        <f>BD68*(1+'Int Rate'!BE68)+Premiums!BE68-Claims!BE68</f>
        <v>-1354191980.6505141</v>
      </c>
      <c r="BF68" s="7">
        <f>BE68*(1+'Int Rate'!BF68)+Premiums!BF68-Claims!BF68</f>
        <v>-1708264989.1137714</v>
      </c>
      <c r="BG68" s="7">
        <f>BF68*(1+'Int Rate'!BG68)+Premiums!BG68-Claims!BG68</f>
        <v>-1911501696.0251825</v>
      </c>
      <c r="BH68" s="7">
        <f>BG68*(1+'Int Rate'!BH68)+Premiums!BH68-Claims!BH68</f>
        <v>-2304345339.8520079</v>
      </c>
      <c r="BI68" s="7">
        <f>BH68*(1+'Int Rate'!BI68)+Premiums!BI68-Claims!BI68</f>
        <v>-2487422349.7018571</v>
      </c>
      <c r="BJ68" s="7">
        <f>BI68*(1+'Int Rate'!BJ68)+Premiums!BJ68-Claims!BJ68</f>
        <v>-2925854735.2424369</v>
      </c>
      <c r="BK68" s="7">
        <f>BJ68*(1+'Int Rate'!BK68)+Premiums!BK68-Claims!BK68</f>
        <v>-2804976994.601017</v>
      </c>
      <c r="BL68" s="7">
        <f>BK68*(1+'Int Rate'!BL68)+Premiums!BL68-Claims!BL68</f>
        <v>-2698969014.7769566</v>
      </c>
      <c r="BM68" s="7">
        <f>BL68*(1+'Int Rate'!BM68)+Premiums!BM68-Claims!BM68</f>
        <v>-2856421389.8139644</v>
      </c>
      <c r="BN68" s="7">
        <f>BM68*(1+'Int Rate'!BN68)+Premiums!BN68-Claims!BN68</f>
        <v>-2886347138.1886744</v>
      </c>
      <c r="BO68" s="7">
        <f>BN68*(1+'Int Rate'!BO68)+Premiums!BO68-Claims!BO68</f>
        <v>-3103246518.5475698</v>
      </c>
      <c r="BP68" s="7">
        <f>BO68*(1+'Int Rate'!BP68)+Premiums!BP68-Claims!BP68</f>
        <v>-3154067379.8143883</v>
      </c>
      <c r="BQ68" s="7">
        <f>BP68*(1+'Int Rate'!BQ68)+Premiums!BQ68-Claims!BQ68</f>
        <v>-3459824053.3039417</v>
      </c>
      <c r="BR68" s="7">
        <f>BQ68*(1+'Int Rate'!BR68)+Premiums!BR68-Claims!BR68</f>
        <v>-3988763708.2505503</v>
      </c>
      <c r="BS68" s="7">
        <f>BR68*(1+'Int Rate'!BS68)+Premiums!BS68-Claims!BS68</f>
        <v>-4316713942.1761084</v>
      </c>
      <c r="BT68" s="7">
        <f>BS68*(1+'Int Rate'!BT68)+Premiums!BT68-Claims!BT68</f>
        <v>-5088461093.2088079</v>
      </c>
    </row>
    <row r="69" spans="1:72" x14ac:dyDescent="0.25">
      <c r="A69" s="1">
        <v>68</v>
      </c>
      <c r="B69" s="7">
        <f>Premiums!B69</f>
        <v>22659800</v>
      </c>
      <c r="C69" s="7">
        <f>B69*(1+'Int Rate'!C69)+Premiums!C69-Claims!C69</f>
        <v>45081250.426435828</v>
      </c>
      <c r="D69" s="7">
        <f>C69*(1+'Int Rate'!D69)+Premiums!D69-Claims!D69</f>
        <v>70903660.951541796</v>
      </c>
      <c r="E69" s="7">
        <f>D69*(1+'Int Rate'!E69)+Premiums!E69-Claims!E69</f>
        <v>98510954.31349811</v>
      </c>
      <c r="F69" s="7">
        <f>E69*(1+'Int Rate'!F69)+Premiums!F69-Claims!F69</f>
        <v>124994457.30064332</v>
      </c>
      <c r="G69" s="7">
        <f>F69*(1+'Int Rate'!G69)+Premiums!G69-Claims!G69</f>
        <v>152451772.11492336</v>
      </c>
      <c r="H69" s="7">
        <f>G69*(1+'Int Rate'!H69)+Premiums!H69-Claims!H69</f>
        <v>166529185.89784923</v>
      </c>
      <c r="I69" s="7">
        <f>H69*(1+'Int Rate'!I69)+Premiums!I69-Claims!I69</f>
        <v>198619237.49887958</v>
      </c>
      <c r="J69" s="7">
        <f>I69*(1+'Int Rate'!J69)+Premiums!J69-Claims!J69</f>
        <v>202788308.91395435</v>
      </c>
      <c r="K69" s="7">
        <f>J69*(1+'Int Rate'!K69)+Premiums!K69-Claims!K69</f>
        <v>238332394.05652222</v>
      </c>
      <c r="L69" s="7">
        <f>K69*(1+'Int Rate'!L69)+Premiums!L69-Claims!L69</f>
        <v>294606977.53568822</v>
      </c>
      <c r="M69" s="7">
        <f>L69*(1+'Int Rate'!M69)+Premiums!M69-Claims!M69</f>
        <v>307591980.61564189</v>
      </c>
      <c r="N69" s="7">
        <f>M69*(1+'Int Rate'!N69)+Premiums!N69-Claims!N69</f>
        <v>341770120.1515258</v>
      </c>
      <c r="O69" s="7">
        <f>N69*(1+'Int Rate'!O69)+Premiums!O69-Claims!O69</f>
        <v>343055100.18850368</v>
      </c>
      <c r="P69" s="7">
        <f>O69*(1+'Int Rate'!P69)+Premiums!P69-Claims!P69</f>
        <v>349557555.43002647</v>
      </c>
      <c r="Q69" s="7">
        <f>P69*(1+'Int Rate'!Q69)+Premiums!Q69-Claims!Q69</f>
        <v>375413893.08781493</v>
      </c>
      <c r="R69" s="7">
        <f>Q69*(1+'Int Rate'!R69)+Premiums!R69-Claims!R69</f>
        <v>396556520.98046839</v>
      </c>
      <c r="S69" s="7">
        <f>R69*(1+'Int Rate'!S69)+Premiums!S69-Claims!S69</f>
        <v>426877707.57099301</v>
      </c>
      <c r="T69" s="7">
        <f>S69*(1+'Int Rate'!T69)+Premiums!T69-Claims!T69</f>
        <v>488456563.45319957</v>
      </c>
      <c r="U69" s="7">
        <f>T69*(1+'Int Rate'!U69)+Premiums!U69-Claims!U69</f>
        <v>467468544.0300914</v>
      </c>
      <c r="V69" s="7">
        <f>U69*(1+'Int Rate'!V69)+Premiums!V69-Claims!V69</f>
        <v>527590256.45719814</v>
      </c>
      <c r="W69" s="7">
        <f>V69*(1+'Int Rate'!W69)+Premiums!W69-Claims!W69</f>
        <v>556859673.14154601</v>
      </c>
      <c r="X69" s="7">
        <f>W69*(1+'Int Rate'!X69)+Premiums!X69-Claims!X69</f>
        <v>553979164.78693485</v>
      </c>
      <c r="Y69" s="7">
        <f>X69*(1+'Int Rate'!Y69)+Premiums!Y69-Claims!Y69</f>
        <v>593429688.38530385</v>
      </c>
      <c r="Z69" s="7">
        <f>Y69*(1+'Int Rate'!Z69)+Premiums!Z69-Claims!Z69</f>
        <v>627485168.71599162</v>
      </c>
      <c r="AA69" s="7">
        <f>Z69*(1+'Int Rate'!AA69)+Premiums!AA69-Claims!AA69</f>
        <v>613095118.16401851</v>
      </c>
      <c r="AB69" s="7">
        <f>AA69*(1+'Int Rate'!AB69)+Premiums!AB69-Claims!AB69</f>
        <v>661359036.74524498</v>
      </c>
      <c r="AC69" s="7">
        <f>AB69*(1+'Int Rate'!AC69)+Premiums!AC69-Claims!AC69</f>
        <v>677850452.86341441</v>
      </c>
      <c r="AD69" s="7">
        <f>AC69*(1+'Int Rate'!AD69)+Premiums!AD69-Claims!AD69</f>
        <v>677975470.59367776</v>
      </c>
      <c r="AE69" s="7">
        <f>AD69*(1+'Int Rate'!AE69)+Premiums!AE69-Claims!AE69</f>
        <v>644270352.49948454</v>
      </c>
      <c r="AF69" s="7">
        <f>AE69*(1+'Int Rate'!AF69)+Premiums!AF69-Claims!AF69</f>
        <v>718149216.83397102</v>
      </c>
      <c r="AG69" s="7">
        <f>AF69*(1+'Int Rate'!AG69)+Premiums!AG69-Claims!AG69</f>
        <v>728128171.41499484</v>
      </c>
      <c r="AH69" s="7">
        <f>AG69*(1+'Int Rate'!AH69)+Premiums!AH69-Claims!AH69</f>
        <v>798844013.63787675</v>
      </c>
      <c r="AI69" s="7">
        <f>AH69*(1+'Int Rate'!AI69)+Premiums!AI69-Claims!AI69</f>
        <v>830245423.20805335</v>
      </c>
      <c r="AJ69" s="7">
        <f>AI69*(1+'Int Rate'!AJ69)+Premiums!AJ69-Claims!AJ69</f>
        <v>825478058.1122402</v>
      </c>
      <c r="AK69" s="7">
        <f>AJ69*(1+'Int Rate'!AK69)+Premiums!AK69-Claims!AK69</f>
        <v>813350742.52010846</v>
      </c>
      <c r="AL69" s="7">
        <f>AK69*(1+'Int Rate'!AL69)+Premiums!AL69-Claims!AL69</f>
        <v>820578502.4236747</v>
      </c>
      <c r="AM69" s="7">
        <f>AL69*(1+'Int Rate'!AM69)+Premiums!AM69-Claims!AM69</f>
        <v>899417073.22772181</v>
      </c>
      <c r="AN69" s="7">
        <f>AM69*(1+'Int Rate'!AN69)+Premiums!AN69-Claims!AN69</f>
        <v>755076094.29192364</v>
      </c>
      <c r="AO69" s="7">
        <f>AN69*(1+'Int Rate'!AO69)+Premiums!AO69-Claims!AO69</f>
        <v>848223685.35665464</v>
      </c>
      <c r="AP69" s="7">
        <f>AO69*(1+'Int Rate'!AP69)+Premiums!AP69-Claims!AP69</f>
        <v>875428774.99072278</v>
      </c>
      <c r="AQ69" s="7">
        <f>AP69*(1+'Int Rate'!AQ69)+Premiums!AQ69-Claims!AQ69</f>
        <v>858625466.07572067</v>
      </c>
      <c r="AR69" s="7">
        <f>AQ69*(1+'Int Rate'!AR69)+Premiums!AR69-Claims!AR69</f>
        <v>809506012.22253704</v>
      </c>
      <c r="AS69" s="7">
        <f>AR69*(1+'Int Rate'!AS69)+Premiums!AS69-Claims!AS69</f>
        <v>702514013.56526291</v>
      </c>
      <c r="AT69" s="7">
        <f>AS69*(1+'Int Rate'!AT69)+Premiums!AT69-Claims!AT69</f>
        <v>717090642.99552059</v>
      </c>
      <c r="AU69" s="7">
        <f>AT69*(1+'Int Rate'!AU69)+Premiums!AU69-Claims!AU69</f>
        <v>668301587.24401557</v>
      </c>
      <c r="AV69" s="7">
        <f>AU69*(1+'Int Rate'!AV69)+Premiums!AV69-Claims!AV69</f>
        <v>539971807.96100593</v>
      </c>
      <c r="AW69" s="7">
        <f>AV69*(1+'Int Rate'!AW69)+Premiums!AW69-Claims!AW69</f>
        <v>430085637.80861223</v>
      </c>
      <c r="AX69" s="7">
        <f>AW69*(1+'Int Rate'!AX69)+Premiums!AX69-Claims!AX69</f>
        <v>302289998.46387285</v>
      </c>
      <c r="AY69" s="7">
        <f>AX69*(1+'Int Rate'!AY69)+Premiums!AY69-Claims!AY69</f>
        <v>175511996.82102561</v>
      </c>
      <c r="AZ69" s="7">
        <f>AY69*(1+'Int Rate'!AZ69)+Premiums!AZ69-Claims!AZ69</f>
        <v>-1456423.6055581868</v>
      </c>
      <c r="BA69" s="7">
        <f>AZ69*(1+'Int Rate'!BA69)+Premiums!BA69-Claims!BA69</f>
        <v>-196463553.33317009</v>
      </c>
      <c r="BB69" s="7">
        <f>BA69*(1+'Int Rate'!BB69)+Premiums!BB69-Claims!BB69</f>
        <v>-419538387.21834755</v>
      </c>
      <c r="BC69" s="7">
        <f>BB69*(1+'Int Rate'!BC69)+Premiums!BC69-Claims!BC69</f>
        <v>-628593628.62004089</v>
      </c>
      <c r="BD69" s="7">
        <f>BC69*(1+'Int Rate'!BD69)+Premiums!BD69-Claims!BD69</f>
        <v>-773132522.62539577</v>
      </c>
      <c r="BE69" s="7">
        <f>BD69*(1+'Int Rate'!BE69)+Premiums!BE69-Claims!BE69</f>
        <v>-951882097.24052787</v>
      </c>
      <c r="BF69" s="7">
        <f>BE69*(1+'Int Rate'!BF69)+Premiums!BF69-Claims!BF69</f>
        <v>-1194711857.3236506</v>
      </c>
      <c r="BG69" s="7">
        <f>BF69*(1+'Int Rate'!BG69)+Premiums!BG69-Claims!BG69</f>
        <v>-1223618027.9326687</v>
      </c>
      <c r="BH69" s="7">
        <f>BG69*(1+'Int Rate'!BH69)+Premiums!BH69-Claims!BH69</f>
        <v>-1420451317.5628579</v>
      </c>
      <c r="BI69" s="7">
        <f>BH69*(1+'Int Rate'!BI69)+Premiums!BI69-Claims!BI69</f>
        <v>-1468941453.2141454</v>
      </c>
      <c r="BJ69" s="7">
        <f>BI69*(1+'Int Rate'!BJ69)+Premiums!BJ69-Claims!BJ69</f>
        <v>-1749600251.9242811</v>
      </c>
      <c r="BK69" s="7">
        <f>BJ69*(1+'Int Rate'!BK69)+Premiums!BK69-Claims!BK69</f>
        <v>-1731651144.7791729</v>
      </c>
      <c r="BL69" s="7">
        <f>BK69*(1+'Int Rate'!BL69)+Premiums!BL69-Claims!BL69</f>
        <v>-1645645622.3563223</v>
      </c>
      <c r="BM69" s="7">
        <f>BL69*(1+'Int Rate'!BM69)+Premiums!BM69-Claims!BM69</f>
        <v>-1639603318.0074615</v>
      </c>
      <c r="BN69" s="7">
        <f>BM69*(1+'Int Rate'!BN69)+Premiums!BN69-Claims!BN69</f>
        <v>-1752075386.0291872</v>
      </c>
      <c r="BO69" s="7">
        <f>BN69*(1+'Int Rate'!BO69)+Premiums!BO69-Claims!BO69</f>
        <v>-1746177798.2474885</v>
      </c>
      <c r="BP69" s="7">
        <f>BO69*(1+'Int Rate'!BP69)+Premiums!BP69-Claims!BP69</f>
        <v>-1762008632.2770281</v>
      </c>
      <c r="BQ69" s="7">
        <f>BP69*(1+'Int Rate'!BQ69)+Premiums!BQ69-Claims!BQ69</f>
        <v>-2085433386.0688255</v>
      </c>
      <c r="BR69" s="7">
        <f>BQ69*(1+'Int Rate'!BR69)+Premiums!BR69-Claims!BR69</f>
        <v>-2304476290.0105667</v>
      </c>
      <c r="BS69" s="7">
        <f>BR69*(1+'Int Rate'!BS69)+Premiums!BS69-Claims!BS69</f>
        <v>-2418232618.7794685</v>
      </c>
      <c r="BT69" s="7">
        <f>BS69*(1+'Int Rate'!BT69)+Premiums!BT69-Claims!BT69</f>
        <v>-2442322807.6831379</v>
      </c>
    </row>
    <row r="70" spans="1:72" x14ac:dyDescent="0.25">
      <c r="A70" s="1">
        <v>69</v>
      </c>
      <c r="B70" s="7">
        <f>Premiums!B70</f>
        <v>22659800</v>
      </c>
      <c r="C70" s="7">
        <f>B70*(1+'Int Rate'!C70)+Premiums!C70-Claims!C70</f>
        <v>44571022.363529027</v>
      </c>
      <c r="D70" s="7">
        <f>C70*(1+'Int Rate'!D70)+Premiums!D70-Claims!D70</f>
        <v>69029983.760068685</v>
      </c>
      <c r="E70" s="7">
        <f>D70*(1+'Int Rate'!E70)+Premiums!E70-Claims!E70</f>
        <v>84547580.597347647</v>
      </c>
      <c r="F70" s="7">
        <f>E70*(1+'Int Rate'!F70)+Premiums!F70-Claims!F70</f>
        <v>104141837.96710822</v>
      </c>
      <c r="G70" s="7">
        <f>F70*(1+'Int Rate'!G70)+Premiums!G70-Claims!G70</f>
        <v>109548375.01896773</v>
      </c>
      <c r="H70" s="7">
        <f>G70*(1+'Int Rate'!H70)+Premiums!H70-Claims!H70</f>
        <v>123784918.02962913</v>
      </c>
      <c r="I70" s="7">
        <f>H70*(1+'Int Rate'!I70)+Premiums!I70-Claims!I70</f>
        <v>142905336.62475377</v>
      </c>
      <c r="J70" s="7">
        <f>I70*(1+'Int Rate'!J70)+Premiums!J70-Claims!J70</f>
        <v>173649419.77858305</v>
      </c>
      <c r="K70" s="7">
        <f>J70*(1+'Int Rate'!K70)+Premiums!K70-Claims!K70</f>
        <v>210990622.98627424</v>
      </c>
      <c r="L70" s="7">
        <f>K70*(1+'Int Rate'!L70)+Premiums!L70-Claims!L70</f>
        <v>235048537.32415432</v>
      </c>
      <c r="M70" s="7">
        <f>L70*(1+'Int Rate'!M70)+Premiums!M70-Claims!M70</f>
        <v>252190012.43841839</v>
      </c>
      <c r="N70" s="7">
        <f>M70*(1+'Int Rate'!N70)+Premiums!N70-Claims!N70</f>
        <v>283153426.09772259</v>
      </c>
      <c r="O70" s="7">
        <f>N70*(1+'Int Rate'!O70)+Premiums!O70-Claims!O70</f>
        <v>296233826.85771549</v>
      </c>
      <c r="P70" s="7">
        <f>O70*(1+'Int Rate'!P70)+Premiums!P70-Claims!P70</f>
        <v>286822197.88305295</v>
      </c>
      <c r="Q70" s="7">
        <f>P70*(1+'Int Rate'!Q70)+Premiums!Q70-Claims!Q70</f>
        <v>291429413.76417083</v>
      </c>
      <c r="R70" s="7">
        <f>Q70*(1+'Int Rate'!R70)+Premiums!R70-Claims!R70</f>
        <v>332628590.27528197</v>
      </c>
      <c r="S70" s="7">
        <f>R70*(1+'Int Rate'!S70)+Premiums!S70-Claims!S70</f>
        <v>363638298.16747433</v>
      </c>
      <c r="T70" s="7">
        <f>S70*(1+'Int Rate'!T70)+Premiums!T70-Claims!T70</f>
        <v>410049816.95852387</v>
      </c>
      <c r="U70" s="7">
        <f>T70*(1+'Int Rate'!U70)+Premiums!U70-Claims!U70</f>
        <v>468061370.7130338</v>
      </c>
      <c r="V70" s="7">
        <f>U70*(1+'Int Rate'!V70)+Premiums!V70-Claims!V70</f>
        <v>478948010.4026857</v>
      </c>
      <c r="W70" s="7">
        <f>V70*(1+'Int Rate'!W70)+Premiums!W70-Claims!W70</f>
        <v>540510605.74904811</v>
      </c>
      <c r="X70" s="7">
        <f>W70*(1+'Int Rate'!X70)+Premiums!X70-Claims!X70</f>
        <v>545281109.30653965</v>
      </c>
      <c r="Y70" s="7">
        <f>X70*(1+'Int Rate'!Y70)+Premiums!Y70-Claims!Y70</f>
        <v>608343422.88885236</v>
      </c>
      <c r="Z70" s="7">
        <f>Y70*(1+'Int Rate'!Z70)+Premiums!Z70-Claims!Z70</f>
        <v>723166426.839674</v>
      </c>
      <c r="AA70" s="7">
        <f>Z70*(1+'Int Rate'!AA70)+Premiums!AA70-Claims!AA70</f>
        <v>905015379.53837883</v>
      </c>
      <c r="AB70" s="7">
        <f>AA70*(1+'Int Rate'!AB70)+Premiums!AB70-Claims!AB70</f>
        <v>975561697.72985959</v>
      </c>
      <c r="AC70" s="7">
        <f>AB70*(1+'Int Rate'!AC70)+Premiums!AC70-Claims!AC70</f>
        <v>923510755.99849749</v>
      </c>
      <c r="AD70" s="7">
        <f>AC70*(1+'Int Rate'!AD70)+Premiums!AD70-Claims!AD70</f>
        <v>888073379.14665413</v>
      </c>
      <c r="AE70" s="7">
        <f>AD70*(1+'Int Rate'!AE70)+Premiums!AE70-Claims!AE70</f>
        <v>982367644.90871632</v>
      </c>
      <c r="AF70" s="7">
        <f>AE70*(1+'Int Rate'!AF70)+Premiums!AF70-Claims!AF70</f>
        <v>1182877823.8441734</v>
      </c>
      <c r="AG70" s="7">
        <f>AF70*(1+'Int Rate'!AG70)+Premiums!AG70-Claims!AG70</f>
        <v>1329896758.6277146</v>
      </c>
      <c r="AH70" s="7">
        <f>AG70*(1+'Int Rate'!AH70)+Premiums!AH70-Claims!AH70</f>
        <v>1505993542.4203165</v>
      </c>
      <c r="AI70" s="7">
        <f>AH70*(1+'Int Rate'!AI70)+Premiums!AI70-Claims!AI70</f>
        <v>1706447957.3122966</v>
      </c>
      <c r="AJ70" s="7">
        <f>AI70*(1+'Int Rate'!AJ70)+Premiums!AJ70-Claims!AJ70</f>
        <v>1975197113.999332</v>
      </c>
      <c r="AK70" s="7">
        <f>AJ70*(1+'Int Rate'!AK70)+Premiums!AK70-Claims!AK70</f>
        <v>1923237851.3125787</v>
      </c>
      <c r="AL70" s="7">
        <f>AK70*(1+'Int Rate'!AL70)+Premiums!AL70-Claims!AL70</f>
        <v>1795132079.1385603</v>
      </c>
      <c r="AM70" s="7">
        <f>AL70*(1+'Int Rate'!AM70)+Premiums!AM70-Claims!AM70</f>
        <v>1718877723.8854051</v>
      </c>
      <c r="AN70" s="7">
        <f>AM70*(1+'Int Rate'!AN70)+Premiums!AN70-Claims!AN70</f>
        <v>2085211087.0097675</v>
      </c>
      <c r="AO70" s="7">
        <f>AN70*(1+'Int Rate'!AO70)+Premiums!AO70-Claims!AO70</f>
        <v>1793927582.0948782</v>
      </c>
      <c r="AP70" s="7">
        <f>AO70*(1+'Int Rate'!AP70)+Premiums!AP70-Claims!AP70</f>
        <v>1958410826.8516874</v>
      </c>
      <c r="AQ70" s="7">
        <f>AP70*(1+'Int Rate'!AQ70)+Premiums!AQ70-Claims!AQ70</f>
        <v>1657439227.6019924</v>
      </c>
      <c r="AR70" s="7">
        <f>AQ70*(1+'Int Rate'!AR70)+Premiums!AR70-Claims!AR70</f>
        <v>1733920633.1850297</v>
      </c>
      <c r="AS70" s="7">
        <f>AR70*(1+'Int Rate'!AS70)+Premiums!AS70-Claims!AS70</f>
        <v>1600645172.6449776</v>
      </c>
      <c r="AT70" s="7">
        <f>AS70*(1+'Int Rate'!AT70)+Premiums!AT70-Claims!AT70</f>
        <v>1615992785.4674857</v>
      </c>
      <c r="AU70" s="7">
        <f>AT70*(1+'Int Rate'!AU70)+Premiums!AU70-Claims!AU70</f>
        <v>1343213314.20416</v>
      </c>
      <c r="AV70" s="7">
        <f>AU70*(1+'Int Rate'!AV70)+Premiums!AV70-Claims!AV70</f>
        <v>1172182669.4445343</v>
      </c>
      <c r="AW70" s="7">
        <f>AV70*(1+'Int Rate'!AW70)+Premiums!AW70-Claims!AW70</f>
        <v>1288230215.5324347</v>
      </c>
      <c r="AX70" s="7">
        <f>AW70*(1+'Int Rate'!AX70)+Premiums!AX70-Claims!AX70</f>
        <v>1333837076.9967766</v>
      </c>
      <c r="AY70" s="7">
        <f>AX70*(1+'Int Rate'!AY70)+Premiums!AY70-Claims!AY70</f>
        <v>1234408341.2643948</v>
      </c>
      <c r="AZ70" s="7">
        <f>AY70*(1+'Int Rate'!AZ70)+Premiums!AZ70-Claims!AZ70</f>
        <v>1128592272.3426378</v>
      </c>
      <c r="BA70" s="7">
        <f>AZ70*(1+'Int Rate'!BA70)+Premiums!BA70-Claims!BA70</f>
        <v>1041904869.4069638</v>
      </c>
      <c r="BB70" s="7">
        <f>BA70*(1+'Int Rate'!BB70)+Premiums!BB70-Claims!BB70</f>
        <v>910084551.94417787</v>
      </c>
      <c r="BC70" s="7">
        <f>BB70*(1+'Int Rate'!BC70)+Premiums!BC70-Claims!BC70</f>
        <v>731914387.02026355</v>
      </c>
      <c r="BD70" s="7">
        <f>BC70*(1+'Int Rate'!BD70)+Premiums!BD70-Claims!BD70</f>
        <v>610704800.49947488</v>
      </c>
      <c r="BE70" s="7">
        <f>BD70*(1+'Int Rate'!BE70)+Premiums!BE70-Claims!BE70</f>
        <v>467720605.35249424</v>
      </c>
      <c r="BF70" s="7">
        <f>BE70*(1+'Int Rate'!BF70)+Premiums!BF70-Claims!BF70</f>
        <v>368919804.27775365</v>
      </c>
      <c r="BG70" s="7">
        <f>BF70*(1+'Int Rate'!BG70)+Premiums!BG70-Claims!BG70</f>
        <v>306843796.41935217</v>
      </c>
      <c r="BH70" s="7">
        <f>BG70*(1+'Int Rate'!BH70)+Premiums!BH70-Claims!BH70</f>
        <v>244703304.1627658</v>
      </c>
      <c r="BI70" s="7">
        <f>BH70*(1+'Int Rate'!BI70)+Premiums!BI70-Claims!BI70</f>
        <v>172043534.62719449</v>
      </c>
      <c r="BJ70" s="7">
        <f>BI70*(1+'Int Rate'!BJ70)+Premiums!BJ70-Claims!BJ70</f>
        <v>125619268.24735802</v>
      </c>
      <c r="BK70" s="7">
        <f>BJ70*(1+'Int Rate'!BK70)+Premiums!BK70-Claims!BK70</f>
        <v>82689620.792701051</v>
      </c>
      <c r="BL70" s="7">
        <f>BK70*(1+'Int Rate'!BL70)+Premiums!BL70-Claims!BL70</f>
        <v>45350293.886946753</v>
      </c>
      <c r="BM70" s="7">
        <f>BL70*(1+'Int Rate'!BM70)+Premiums!BM70-Claims!BM70</f>
        <v>23365461.232890323</v>
      </c>
      <c r="BN70" s="7">
        <f>BM70*(1+'Int Rate'!BN70)+Premiums!BN70-Claims!BN70</f>
        <v>8980712.7319097668</v>
      </c>
      <c r="BO70" s="7">
        <f>BN70*(1+'Int Rate'!BO70)+Premiums!BO70-Claims!BO70</f>
        <v>-1946382.0748908669</v>
      </c>
      <c r="BP70" s="7">
        <f>BO70*(1+'Int Rate'!BP70)+Premiums!BP70-Claims!BP70</f>
        <v>-11790306.439182995</v>
      </c>
      <c r="BQ70" s="7">
        <f>BP70*(1+'Int Rate'!BQ70)+Premiums!BQ70-Claims!BQ70</f>
        <v>-15248131.436081484</v>
      </c>
      <c r="BR70" s="7">
        <f>BQ70*(1+'Int Rate'!BR70)+Premiums!BR70-Claims!BR70</f>
        <v>-17643235.303429008</v>
      </c>
      <c r="BS70" s="7">
        <f>BR70*(1+'Int Rate'!BS70)+Premiums!BS70-Claims!BS70</f>
        <v>-20094591.07282212</v>
      </c>
      <c r="BT70" s="7">
        <f>BS70*(1+'Int Rate'!BT70)+Premiums!BT70-Claims!BT70</f>
        <v>-24159037.751595158</v>
      </c>
    </row>
    <row r="71" spans="1:72" x14ac:dyDescent="0.25">
      <c r="A71" s="1">
        <v>70</v>
      </c>
      <c r="B71" s="7">
        <f>Premiums!B71</f>
        <v>22659800</v>
      </c>
      <c r="C71" s="7">
        <f>B71*(1+'Int Rate'!C71)+Premiums!C71-Claims!C71</f>
        <v>47335763.211414196</v>
      </c>
      <c r="D71" s="7">
        <f>C71*(1+'Int Rate'!D71)+Premiums!D71-Claims!D71</f>
        <v>64910404.91160579</v>
      </c>
      <c r="E71" s="7">
        <f>D71*(1+'Int Rate'!E71)+Premiums!E71-Claims!E71</f>
        <v>89703043.211596951</v>
      </c>
      <c r="F71" s="7">
        <f>E71*(1+'Int Rate'!F71)+Premiums!F71-Claims!F71</f>
        <v>117291928.73504314</v>
      </c>
      <c r="G71" s="7">
        <f>F71*(1+'Int Rate'!G71)+Premiums!G71-Claims!G71</f>
        <v>146487044.45318601</v>
      </c>
      <c r="H71" s="7">
        <f>G71*(1+'Int Rate'!H71)+Premiums!H71-Claims!H71</f>
        <v>165115133.21114528</v>
      </c>
      <c r="I71" s="7">
        <f>H71*(1+'Int Rate'!I71)+Premiums!I71-Claims!I71</f>
        <v>177763971.72758299</v>
      </c>
      <c r="J71" s="7">
        <f>I71*(1+'Int Rate'!J71)+Premiums!J71-Claims!J71</f>
        <v>211299931.93032724</v>
      </c>
      <c r="K71" s="7">
        <f>J71*(1+'Int Rate'!K71)+Premiums!K71-Claims!K71</f>
        <v>219035298.89333633</v>
      </c>
      <c r="L71" s="7">
        <f>K71*(1+'Int Rate'!L71)+Premiums!L71-Claims!L71</f>
        <v>228534158.04888791</v>
      </c>
      <c r="M71" s="7">
        <f>L71*(1+'Int Rate'!M71)+Premiums!M71-Claims!M71</f>
        <v>246437555.51598778</v>
      </c>
      <c r="N71" s="7">
        <f>M71*(1+'Int Rate'!N71)+Premiums!N71-Claims!N71</f>
        <v>239759604.9220942</v>
      </c>
      <c r="O71" s="7">
        <f>N71*(1+'Int Rate'!O71)+Premiums!O71-Claims!O71</f>
        <v>263496206.41258723</v>
      </c>
      <c r="P71" s="7">
        <f>O71*(1+'Int Rate'!P71)+Premiums!P71-Claims!P71</f>
        <v>271313593.18014377</v>
      </c>
      <c r="Q71" s="7">
        <f>P71*(1+'Int Rate'!Q71)+Premiums!Q71-Claims!Q71</f>
        <v>297771171.86110193</v>
      </c>
      <c r="R71" s="7">
        <f>Q71*(1+'Int Rate'!R71)+Premiums!R71-Claims!R71</f>
        <v>325369563.88337934</v>
      </c>
      <c r="S71" s="7">
        <f>R71*(1+'Int Rate'!S71)+Premiums!S71-Claims!S71</f>
        <v>356762536.0796144</v>
      </c>
      <c r="T71" s="7">
        <f>S71*(1+'Int Rate'!T71)+Premiums!T71-Claims!T71</f>
        <v>391506190.91944873</v>
      </c>
      <c r="U71" s="7">
        <f>T71*(1+'Int Rate'!U71)+Premiums!U71-Claims!U71</f>
        <v>401362993.30771202</v>
      </c>
      <c r="V71" s="7">
        <f>U71*(1+'Int Rate'!V71)+Premiums!V71-Claims!V71</f>
        <v>449132536.26774311</v>
      </c>
      <c r="W71" s="7">
        <f>V71*(1+'Int Rate'!W71)+Premiums!W71-Claims!W71</f>
        <v>487562796.5875541</v>
      </c>
      <c r="X71" s="7">
        <f>W71*(1+'Int Rate'!X71)+Premiums!X71-Claims!X71</f>
        <v>565369648.41042495</v>
      </c>
      <c r="Y71" s="7">
        <f>X71*(1+'Int Rate'!Y71)+Premiums!Y71-Claims!Y71</f>
        <v>460839610.74152833</v>
      </c>
      <c r="Z71" s="7">
        <f>Y71*(1+'Int Rate'!Z71)+Premiums!Z71-Claims!Z71</f>
        <v>576950940.54274511</v>
      </c>
      <c r="AA71" s="7">
        <f>Z71*(1+'Int Rate'!AA71)+Premiums!AA71-Claims!AA71</f>
        <v>668470347.00724459</v>
      </c>
      <c r="AB71" s="7">
        <f>AA71*(1+'Int Rate'!AB71)+Premiums!AB71-Claims!AB71</f>
        <v>707992788.46233857</v>
      </c>
      <c r="AC71" s="7">
        <f>AB71*(1+'Int Rate'!AC71)+Premiums!AC71-Claims!AC71</f>
        <v>749545324.57088673</v>
      </c>
      <c r="AD71" s="7">
        <f>AC71*(1+'Int Rate'!AD71)+Premiums!AD71-Claims!AD71</f>
        <v>819024946.26864576</v>
      </c>
      <c r="AE71" s="7">
        <f>AD71*(1+'Int Rate'!AE71)+Premiums!AE71-Claims!AE71</f>
        <v>752344682.89299667</v>
      </c>
      <c r="AF71" s="7">
        <f>AE71*(1+'Int Rate'!AF71)+Premiums!AF71-Claims!AF71</f>
        <v>786633023.94331658</v>
      </c>
      <c r="AG71" s="7">
        <f>AF71*(1+'Int Rate'!AG71)+Premiums!AG71-Claims!AG71</f>
        <v>845604391.90304816</v>
      </c>
      <c r="AH71" s="7">
        <f>AG71*(1+'Int Rate'!AH71)+Premiums!AH71-Claims!AH71</f>
        <v>910909065.34802127</v>
      </c>
      <c r="AI71" s="7">
        <f>AH71*(1+'Int Rate'!AI71)+Premiums!AI71-Claims!AI71</f>
        <v>845295075.92633688</v>
      </c>
      <c r="AJ71" s="7">
        <f>AI71*(1+'Int Rate'!AJ71)+Premiums!AJ71-Claims!AJ71</f>
        <v>891471689.62602735</v>
      </c>
      <c r="AK71" s="7">
        <f>AJ71*(1+'Int Rate'!AK71)+Premiums!AK71-Claims!AK71</f>
        <v>938136724.49338841</v>
      </c>
      <c r="AL71" s="7">
        <f>AK71*(1+'Int Rate'!AL71)+Premiums!AL71-Claims!AL71</f>
        <v>1076522179.5857701</v>
      </c>
      <c r="AM71" s="7">
        <f>AL71*(1+'Int Rate'!AM71)+Premiums!AM71-Claims!AM71</f>
        <v>1005278916.2515795</v>
      </c>
      <c r="AN71" s="7">
        <f>AM71*(1+'Int Rate'!AN71)+Premiums!AN71-Claims!AN71</f>
        <v>1165179669.1065345</v>
      </c>
      <c r="AO71" s="7">
        <f>AN71*(1+'Int Rate'!AO71)+Premiums!AO71-Claims!AO71</f>
        <v>1270245804.3810434</v>
      </c>
      <c r="AP71" s="7">
        <f>AO71*(1+'Int Rate'!AP71)+Premiums!AP71-Claims!AP71</f>
        <v>1202341221.2714682</v>
      </c>
      <c r="AQ71" s="7">
        <f>AP71*(1+'Int Rate'!AQ71)+Premiums!AQ71-Claims!AQ71</f>
        <v>1082382117.8908434</v>
      </c>
      <c r="AR71" s="7">
        <f>AQ71*(1+'Int Rate'!AR71)+Premiums!AR71-Claims!AR71</f>
        <v>1003783544.921802</v>
      </c>
      <c r="AS71" s="7">
        <f>AR71*(1+'Int Rate'!AS71)+Premiums!AS71-Claims!AS71</f>
        <v>980809240.01587892</v>
      </c>
      <c r="AT71" s="7">
        <f>AS71*(1+'Int Rate'!AT71)+Premiums!AT71-Claims!AT71</f>
        <v>985427423.28922367</v>
      </c>
      <c r="AU71" s="7">
        <f>AT71*(1+'Int Rate'!AU71)+Premiums!AU71-Claims!AU71</f>
        <v>927316186.53019357</v>
      </c>
      <c r="AV71" s="7">
        <f>AU71*(1+'Int Rate'!AV71)+Premiums!AV71-Claims!AV71</f>
        <v>864277378.4337877</v>
      </c>
      <c r="AW71" s="7">
        <f>AV71*(1+'Int Rate'!AW71)+Premiums!AW71-Claims!AW71</f>
        <v>906115600.3835665</v>
      </c>
      <c r="AX71" s="7">
        <f>AW71*(1+'Int Rate'!AX71)+Premiums!AX71-Claims!AX71</f>
        <v>869914965.64926815</v>
      </c>
      <c r="AY71" s="7">
        <f>AX71*(1+'Int Rate'!AY71)+Premiums!AY71-Claims!AY71</f>
        <v>702188911.24659145</v>
      </c>
      <c r="AZ71" s="7">
        <f>AY71*(1+'Int Rate'!AZ71)+Premiums!AZ71-Claims!AZ71</f>
        <v>459110077.52223361</v>
      </c>
      <c r="BA71" s="7">
        <f>AZ71*(1+'Int Rate'!BA71)+Premiums!BA71-Claims!BA71</f>
        <v>306246688.81237936</v>
      </c>
      <c r="BB71" s="7">
        <f>BA71*(1+'Int Rate'!BB71)+Premiums!BB71-Claims!BB71</f>
        <v>168011345.66179138</v>
      </c>
      <c r="BC71" s="7">
        <f>BB71*(1+'Int Rate'!BC71)+Premiums!BC71-Claims!BC71</f>
        <v>42178370.479564577</v>
      </c>
      <c r="BD71" s="7">
        <f>BC71*(1+'Int Rate'!BD71)+Premiums!BD71-Claims!BD71</f>
        <v>-117497329.78734182</v>
      </c>
      <c r="BE71" s="7">
        <f>BD71*(1+'Int Rate'!BE71)+Premiums!BE71-Claims!BE71</f>
        <v>-292928388.37481713</v>
      </c>
      <c r="BF71" s="7">
        <f>BE71*(1+'Int Rate'!BF71)+Premiums!BF71-Claims!BF71</f>
        <v>-462589034.56339079</v>
      </c>
      <c r="BG71" s="7">
        <f>BF71*(1+'Int Rate'!BG71)+Premiums!BG71-Claims!BG71</f>
        <v>-662370725.97504127</v>
      </c>
      <c r="BH71" s="7">
        <f>BG71*(1+'Int Rate'!BH71)+Premiums!BH71-Claims!BH71</f>
        <v>-749982994.83710361</v>
      </c>
      <c r="BI71" s="7">
        <f>BH71*(1+'Int Rate'!BI71)+Premiums!BI71-Claims!BI71</f>
        <v>-862746564.14811099</v>
      </c>
      <c r="BJ71" s="7">
        <f>BI71*(1+'Int Rate'!BJ71)+Premiums!BJ71-Claims!BJ71</f>
        <v>-916758007.78829169</v>
      </c>
      <c r="BK71" s="7">
        <f>BJ71*(1+'Int Rate'!BK71)+Premiums!BK71-Claims!BK71</f>
        <v>-1078791428.5372796</v>
      </c>
      <c r="BL71" s="7">
        <f>BK71*(1+'Int Rate'!BL71)+Premiums!BL71-Claims!BL71</f>
        <v>-1051743108.9990315</v>
      </c>
      <c r="BM71" s="7">
        <f>BL71*(1+'Int Rate'!BM71)+Premiums!BM71-Claims!BM71</f>
        <v>-1077788533.8095608</v>
      </c>
      <c r="BN71" s="7">
        <f>BM71*(1+'Int Rate'!BN71)+Premiums!BN71-Claims!BN71</f>
        <v>-1091223650.4749274</v>
      </c>
      <c r="BO71" s="7">
        <f>BN71*(1+'Int Rate'!BO71)+Premiums!BO71-Claims!BO71</f>
        <v>-1304570514.5889614</v>
      </c>
      <c r="BP71" s="7">
        <f>BO71*(1+'Int Rate'!BP71)+Premiums!BP71-Claims!BP71</f>
        <v>-1342392522.939903</v>
      </c>
      <c r="BQ71" s="7">
        <f>BP71*(1+'Int Rate'!BQ71)+Premiums!BQ71-Claims!BQ71</f>
        <v>-1391451937.3943233</v>
      </c>
      <c r="BR71" s="7">
        <f>BQ71*(1+'Int Rate'!BR71)+Premiums!BR71-Claims!BR71</f>
        <v>-1448056670.7546499</v>
      </c>
      <c r="BS71" s="7">
        <f>BR71*(1+'Int Rate'!BS71)+Premiums!BS71-Claims!BS71</f>
        <v>-1643596687.304862</v>
      </c>
      <c r="BT71" s="7">
        <f>BS71*(1+'Int Rate'!BT71)+Premiums!BT71-Claims!BT71</f>
        <v>-1839819869.9825609</v>
      </c>
    </row>
    <row r="72" spans="1:72" x14ac:dyDescent="0.25">
      <c r="A72" s="1">
        <v>71</v>
      </c>
      <c r="B72" s="7">
        <f>Premiums!B72</f>
        <v>22659800</v>
      </c>
      <c r="C72" s="7">
        <f>B72*(1+'Int Rate'!C72)+Premiums!C72-Claims!C72</f>
        <v>41872717.327719629</v>
      </c>
      <c r="D72" s="7">
        <f>C72*(1+'Int Rate'!D72)+Premiums!D72-Claims!D72</f>
        <v>64385982.732939839</v>
      </c>
      <c r="E72" s="7">
        <f>D72*(1+'Int Rate'!E72)+Premiums!E72-Claims!E72</f>
        <v>85436882.507812887</v>
      </c>
      <c r="F72" s="7">
        <f>E72*(1+'Int Rate'!F72)+Premiums!F72-Claims!F72</f>
        <v>105204010.9377787</v>
      </c>
      <c r="G72" s="7">
        <f>F72*(1+'Int Rate'!G72)+Premiums!G72-Claims!G72</f>
        <v>121753735.3061353</v>
      </c>
      <c r="H72" s="7">
        <f>G72*(1+'Int Rate'!H72)+Premiums!H72-Claims!H72</f>
        <v>143808387.67851382</v>
      </c>
      <c r="I72" s="7">
        <f>H72*(1+'Int Rate'!I72)+Premiums!I72-Claims!I72</f>
        <v>170835750.95168748</v>
      </c>
      <c r="J72" s="7">
        <f>I72*(1+'Int Rate'!J72)+Premiums!J72-Claims!J72</f>
        <v>205905487.72468933</v>
      </c>
      <c r="K72" s="7">
        <f>J72*(1+'Int Rate'!K72)+Premiums!K72-Claims!K72</f>
        <v>237537050.450679</v>
      </c>
      <c r="L72" s="7">
        <f>K72*(1+'Int Rate'!L72)+Premiums!L72-Claims!L72</f>
        <v>242474574.89698458</v>
      </c>
      <c r="M72" s="7">
        <f>L72*(1+'Int Rate'!M72)+Premiums!M72-Claims!M72</f>
        <v>252573665.42789343</v>
      </c>
      <c r="N72" s="7">
        <f>M72*(1+'Int Rate'!N72)+Premiums!N72-Claims!N72</f>
        <v>295103109.16914648</v>
      </c>
      <c r="O72" s="7">
        <f>N72*(1+'Int Rate'!O72)+Premiums!O72-Claims!O72</f>
        <v>337693160.67219353</v>
      </c>
      <c r="P72" s="7">
        <f>O72*(1+'Int Rate'!P72)+Premiums!P72-Claims!P72</f>
        <v>354961125.92688847</v>
      </c>
      <c r="Q72" s="7">
        <f>P72*(1+'Int Rate'!Q72)+Premiums!Q72-Claims!Q72</f>
        <v>385178245.42608225</v>
      </c>
      <c r="R72" s="7">
        <f>Q72*(1+'Int Rate'!R72)+Premiums!R72-Claims!R72</f>
        <v>456718465.6958704</v>
      </c>
      <c r="S72" s="7">
        <f>R72*(1+'Int Rate'!S72)+Premiums!S72-Claims!S72</f>
        <v>508905656.93605608</v>
      </c>
      <c r="T72" s="7">
        <f>S72*(1+'Int Rate'!T72)+Premiums!T72-Claims!T72</f>
        <v>552587986.47447121</v>
      </c>
      <c r="U72" s="7">
        <f>T72*(1+'Int Rate'!U72)+Premiums!U72-Claims!U72</f>
        <v>586833772.08020723</v>
      </c>
      <c r="V72" s="7">
        <f>U72*(1+'Int Rate'!V72)+Premiums!V72-Claims!V72</f>
        <v>665596054.53918934</v>
      </c>
      <c r="W72" s="7">
        <f>V72*(1+'Int Rate'!W72)+Premiums!W72-Claims!W72</f>
        <v>717965854.61900651</v>
      </c>
      <c r="X72" s="7">
        <f>W72*(1+'Int Rate'!X72)+Premiums!X72-Claims!X72</f>
        <v>712514549.60306501</v>
      </c>
      <c r="Y72" s="7">
        <f>X72*(1+'Int Rate'!Y72)+Premiums!Y72-Claims!Y72</f>
        <v>735139396.77479064</v>
      </c>
      <c r="Z72" s="7">
        <f>Y72*(1+'Int Rate'!Z72)+Premiums!Z72-Claims!Z72</f>
        <v>770067002.57867491</v>
      </c>
      <c r="AA72" s="7">
        <f>Z72*(1+'Int Rate'!AA72)+Premiums!AA72-Claims!AA72</f>
        <v>827577904.13114583</v>
      </c>
      <c r="AB72" s="7">
        <f>AA72*(1+'Int Rate'!AB72)+Premiums!AB72-Claims!AB72</f>
        <v>893488844.3361212</v>
      </c>
      <c r="AC72" s="7">
        <f>AB72*(1+'Int Rate'!AC72)+Premiums!AC72-Claims!AC72</f>
        <v>996807301.98191273</v>
      </c>
      <c r="AD72" s="7">
        <f>AC72*(1+'Int Rate'!AD72)+Premiums!AD72-Claims!AD72</f>
        <v>1022891425.0932966</v>
      </c>
      <c r="AE72" s="7">
        <f>AD72*(1+'Int Rate'!AE72)+Premiums!AE72-Claims!AE72</f>
        <v>1185074905.4623649</v>
      </c>
      <c r="AF72" s="7">
        <f>AE72*(1+'Int Rate'!AF72)+Premiums!AF72-Claims!AF72</f>
        <v>1211336417.905869</v>
      </c>
      <c r="AG72" s="7">
        <f>AF72*(1+'Int Rate'!AG72)+Premiums!AG72-Claims!AG72</f>
        <v>1412953008.5255787</v>
      </c>
      <c r="AH72" s="7">
        <f>AG72*(1+'Int Rate'!AH72)+Premiums!AH72-Claims!AH72</f>
        <v>1425533114.8111353</v>
      </c>
      <c r="AI72" s="7">
        <f>AH72*(1+'Int Rate'!AI72)+Premiums!AI72-Claims!AI72</f>
        <v>1438889551.5716982</v>
      </c>
      <c r="AJ72" s="7">
        <f>AI72*(1+'Int Rate'!AJ72)+Premiums!AJ72-Claims!AJ72</f>
        <v>1689951129.5580475</v>
      </c>
      <c r="AK72" s="7">
        <f>AJ72*(1+'Int Rate'!AK72)+Premiums!AK72-Claims!AK72</f>
        <v>1403777096.5989933</v>
      </c>
      <c r="AL72" s="7">
        <f>AK72*(1+'Int Rate'!AL72)+Premiums!AL72-Claims!AL72</f>
        <v>1478802287.1238785</v>
      </c>
      <c r="AM72" s="7">
        <f>AL72*(1+'Int Rate'!AM72)+Premiums!AM72-Claims!AM72</f>
        <v>1336810903.5443823</v>
      </c>
      <c r="AN72" s="7">
        <f>AM72*(1+'Int Rate'!AN72)+Premiums!AN72-Claims!AN72</f>
        <v>1419571896.2178428</v>
      </c>
      <c r="AO72" s="7">
        <f>AN72*(1+'Int Rate'!AO72)+Premiums!AO72-Claims!AO72</f>
        <v>1416581244.4665504</v>
      </c>
      <c r="AP72" s="7">
        <f>AO72*(1+'Int Rate'!AP72)+Premiums!AP72-Claims!AP72</f>
        <v>1495930941.9269922</v>
      </c>
      <c r="AQ72" s="7">
        <f>AP72*(1+'Int Rate'!AQ72)+Premiums!AQ72-Claims!AQ72</f>
        <v>1417822857.4204631</v>
      </c>
      <c r="AR72" s="7">
        <f>AQ72*(1+'Int Rate'!AR72)+Premiums!AR72-Claims!AR72</f>
        <v>1488259681.4464941</v>
      </c>
      <c r="AS72" s="7">
        <f>AR72*(1+'Int Rate'!AS72)+Premiums!AS72-Claims!AS72</f>
        <v>1602274510.6021643</v>
      </c>
      <c r="AT72" s="7">
        <f>AS72*(1+'Int Rate'!AT72)+Premiums!AT72-Claims!AT72</f>
        <v>1627203431.8065343</v>
      </c>
      <c r="AU72" s="7">
        <f>AT72*(1+'Int Rate'!AU72)+Premiums!AU72-Claims!AU72</f>
        <v>1624228654.3159456</v>
      </c>
      <c r="AV72" s="7">
        <f>AU72*(1+'Int Rate'!AV72)+Premiums!AV72-Claims!AV72</f>
        <v>1698910996.2358105</v>
      </c>
      <c r="AW72" s="7">
        <f>AV72*(1+'Int Rate'!AW72)+Premiums!AW72-Claims!AW72</f>
        <v>1782030891.1275005</v>
      </c>
      <c r="AX72" s="7">
        <f>AW72*(1+'Int Rate'!AX72)+Premiums!AX72-Claims!AX72</f>
        <v>1736167897.7176015</v>
      </c>
      <c r="AY72" s="7">
        <f>AX72*(1+'Int Rate'!AY72)+Premiums!AY72-Claims!AY72</f>
        <v>1468371257.6738224</v>
      </c>
      <c r="AZ72" s="7">
        <f>AY72*(1+'Int Rate'!AZ72)+Premiums!AZ72-Claims!AZ72</f>
        <v>1355232538.2286162</v>
      </c>
      <c r="BA72" s="7">
        <f>AZ72*(1+'Int Rate'!BA72)+Premiums!BA72-Claims!BA72</f>
        <v>1399531634.2288475</v>
      </c>
      <c r="BB72" s="7">
        <f>BA72*(1+'Int Rate'!BB72)+Premiums!BB72-Claims!BB72</f>
        <v>1276254146.4999774</v>
      </c>
      <c r="BC72" s="7">
        <f>BB72*(1+'Int Rate'!BC72)+Premiums!BC72-Claims!BC72</f>
        <v>1126241357.6572621</v>
      </c>
      <c r="BD72" s="7">
        <f>BC72*(1+'Int Rate'!BD72)+Premiums!BD72-Claims!BD72</f>
        <v>923735328.43944907</v>
      </c>
      <c r="BE72" s="7">
        <f>BD72*(1+'Int Rate'!BE72)+Premiums!BE72-Claims!BE72</f>
        <v>840513551.55982721</v>
      </c>
      <c r="BF72" s="7">
        <f>BE72*(1+'Int Rate'!BF72)+Premiums!BF72-Claims!BF72</f>
        <v>586712365.11630249</v>
      </c>
      <c r="BG72" s="7">
        <f>BF72*(1+'Int Rate'!BG72)+Premiums!BG72-Claims!BG72</f>
        <v>428500182.71783769</v>
      </c>
      <c r="BH72" s="7">
        <f>BG72*(1+'Int Rate'!BH72)+Premiums!BH72-Claims!BH72</f>
        <v>353083318.23916423</v>
      </c>
      <c r="BI72" s="7">
        <f>BH72*(1+'Int Rate'!BI72)+Premiums!BI72-Claims!BI72</f>
        <v>298302685.61994058</v>
      </c>
      <c r="BJ72" s="7">
        <f>BI72*(1+'Int Rate'!BJ72)+Premiums!BJ72-Claims!BJ72</f>
        <v>247778535.92323506</v>
      </c>
      <c r="BK72" s="7">
        <f>BJ72*(1+'Int Rate'!BK72)+Premiums!BK72-Claims!BK72</f>
        <v>223415676.31167126</v>
      </c>
      <c r="BL72" s="7">
        <f>BK72*(1+'Int Rate'!BL72)+Premiums!BL72-Claims!BL72</f>
        <v>208085923.18996137</v>
      </c>
      <c r="BM72" s="7">
        <f>BL72*(1+'Int Rate'!BM72)+Premiums!BM72-Claims!BM72</f>
        <v>199364619.05015236</v>
      </c>
      <c r="BN72" s="7">
        <f>BM72*(1+'Int Rate'!BN72)+Premiums!BN72-Claims!BN72</f>
        <v>162424123.47305509</v>
      </c>
      <c r="BO72" s="7">
        <f>BN72*(1+'Int Rate'!BO72)+Premiums!BO72-Claims!BO72</f>
        <v>160330453.43551701</v>
      </c>
      <c r="BP72" s="7">
        <f>BO72*(1+'Int Rate'!BP72)+Premiums!BP72-Claims!BP72</f>
        <v>152544446.01835564</v>
      </c>
      <c r="BQ72" s="7">
        <f>BP72*(1+'Int Rate'!BQ72)+Premiums!BQ72-Claims!BQ72</f>
        <v>162960055.183025</v>
      </c>
      <c r="BR72" s="7">
        <f>BQ72*(1+'Int Rate'!BR72)+Premiums!BR72-Claims!BR72</f>
        <v>170729871.65786797</v>
      </c>
      <c r="BS72" s="7">
        <f>BR72*(1+'Int Rate'!BS72)+Premiums!BS72-Claims!BS72</f>
        <v>187093294.87747747</v>
      </c>
      <c r="BT72" s="7">
        <f>BS72*(1+'Int Rate'!BT72)+Premiums!BT72-Claims!BT72</f>
        <v>178682603.04652831</v>
      </c>
    </row>
    <row r="73" spans="1:72" x14ac:dyDescent="0.25">
      <c r="A73" s="1">
        <v>72</v>
      </c>
      <c r="B73" s="7">
        <f>Premiums!B73</f>
        <v>22659800</v>
      </c>
      <c r="C73" s="7">
        <f>B73*(1+'Int Rate'!C73)+Premiums!C73-Claims!C73</f>
        <v>43222205.033057585</v>
      </c>
      <c r="D73" s="7">
        <f>C73*(1+'Int Rate'!D73)+Premiums!D73-Claims!D73</f>
        <v>69137287.059527561</v>
      </c>
      <c r="E73" s="7">
        <f>D73*(1+'Int Rate'!E73)+Premiums!E73-Claims!E73</f>
        <v>86511273.263521105</v>
      </c>
      <c r="F73" s="7">
        <f>E73*(1+'Int Rate'!F73)+Premiums!F73-Claims!F73</f>
        <v>114351170.09920213</v>
      </c>
      <c r="G73" s="7">
        <f>F73*(1+'Int Rate'!G73)+Premiums!G73-Claims!G73</f>
        <v>134718402.21618992</v>
      </c>
      <c r="H73" s="7">
        <f>G73*(1+'Int Rate'!H73)+Premiums!H73-Claims!H73</f>
        <v>157464084.37608519</v>
      </c>
      <c r="I73" s="7">
        <f>H73*(1+'Int Rate'!I73)+Premiums!I73-Claims!I73</f>
        <v>186457712.79692572</v>
      </c>
      <c r="J73" s="7">
        <f>I73*(1+'Int Rate'!J73)+Premiums!J73-Claims!J73</f>
        <v>224183154.88947016</v>
      </c>
      <c r="K73" s="7">
        <f>J73*(1+'Int Rate'!K73)+Premiums!K73-Claims!K73</f>
        <v>236924627.97633046</v>
      </c>
      <c r="L73" s="7">
        <f>K73*(1+'Int Rate'!L73)+Premiums!L73-Claims!L73</f>
        <v>273450081.27793199</v>
      </c>
      <c r="M73" s="7">
        <f>L73*(1+'Int Rate'!M73)+Premiums!M73-Claims!M73</f>
        <v>305574002.68568945</v>
      </c>
      <c r="N73" s="7">
        <f>M73*(1+'Int Rate'!N73)+Premiums!N73-Claims!N73</f>
        <v>344788700.17429698</v>
      </c>
      <c r="O73" s="7">
        <f>N73*(1+'Int Rate'!O73)+Premiums!O73-Claims!O73</f>
        <v>394525382.0187211</v>
      </c>
      <c r="P73" s="7">
        <f>O73*(1+'Int Rate'!P73)+Premiums!P73-Claims!P73</f>
        <v>430442989.90708995</v>
      </c>
      <c r="Q73" s="7">
        <f>P73*(1+'Int Rate'!Q73)+Premiums!Q73-Claims!Q73</f>
        <v>430348246.27089483</v>
      </c>
      <c r="R73" s="7">
        <f>Q73*(1+'Int Rate'!R73)+Premiums!R73-Claims!R73</f>
        <v>462588482.1394394</v>
      </c>
      <c r="S73" s="7">
        <f>R73*(1+'Int Rate'!S73)+Premiums!S73-Claims!S73</f>
        <v>507733653.04883528</v>
      </c>
      <c r="T73" s="7">
        <f>S73*(1+'Int Rate'!T73)+Premiums!T73-Claims!T73</f>
        <v>617360716.91815388</v>
      </c>
      <c r="U73" s="7">
        <f>T73*(1+'Int Rate'!U73)+Premiums!U73-Claims!U73</f>
        <v>617703891.86788785</v>
      </c>
      <c r="V73" s="7">
        <f>U73*(1+'Int Rate'!V73)+Premiums!V73-Claims!V73</f>
        <v>790804523.63030553</v>
      </c>
      <c r="W73" s="7">
        <f>V73*(1+'Int Rate'!W73)+Premiums!W73-Claims!W73</f>
        <v>792661571.32921708</v>
      </c>
      <c r="X73" s="7">
        <f>W73*(1+'Int Rate'!X73)+Premiums!X73-Claims!X73</f>
        <v>814740347.36984408</v>
      </c>
      <c r="Y73" s="7">
        <f>X73*(1+'Int Rate'!Y73)+Premiums!Y73-Claims!Y73</f>
        <v>880324869.87695932</v>
      </c>
      <c r="Z73" s="7">
        <f>Y73*(1+'Int Rate'!Z73)+Premiums!Z73-Claims!Z73</f>
        <v>1029868410.5645508</v>
      </c>
      <c r="AA73" s="7">
        <f>Z73*(1+'Int Rate'!AA73)+Premiums!AA73-Claims!AA73</f>
        <v>1157311546.9566157</v>
      </c>
      <c r="AB73" s="7">
        <f>AA73*(1+'Int Rate'!AB73)+Premiums!AB73-Claims!AB73</f>
        <v>1145772541.8798046</v>
      </c>
      <c r="AC73" s="7">
        <f>AB73*(1+'Int Rate'!AC73)+Premiums!AC73-Claims!AC73</f>
        <v>1261970454.5404079</v>
      </c>
      <c r="AD73" s="7">
        <f>AC73*(1+'Int Rate'!AD73)+Premiums!AD73-Claims!AD73</f>
        <v>1316691464.0259423</v>
      </c>
      <c r="AE73" s="7">
        <f>AD73*(1+'Int Rate'!AE73)+Premiums!AE73-Claims!AE73</f>
        <v>1387385487.4413459</v>
      </c>
      <c r="AF73" s="7">
        <f>AE73*(1+'Int Rate'!AF73)+Premiums!AF73-Claims!AF73</f>
        <v>1392522245.9011302</v>
      </c>
      <c r="AG73" s="7">
        <f>AF73*(1+'Int Rate'!AG73)+Premiums!AG73-Claims!AG73</f>
        <v>1495935586.9849603</v>
      </c>
      <c r="AH73" s="7">
        <f>AG73*(1+'Int Rate'!AH73)+Premiums!AH73-Claims!AH73</f>
        <v>1627631188.6558681</v>
      </c>
      <c r="AI73" s="7">
        <f>AH73*(1+'Int Rate'!AI73)+Premiums!AI73-Claims!AI73</f>
        <v>1751091326.6284056</v>
      </c>
      <c r="AJ73" s="7">
        <f>AI73*(1+'Int Rate'!AJ73)+Premiums!AJ73-Claims!AJ73</f>
        <v>1662193540.7075014</v>
      </c>
      <c r="AK73" s="7">
        <f>AJ73*(1+'Int Rate'!AK73)+Premiums!AK73-Claims!AK73</f>
        <v>1633800642.1597271</v>
      </c>
      <c r="AL73" s="7">
        <f>AK73*(1+'Int Rate'!AL73)+Premiums!AL73-Claims!AL73</f>
        <v>1791552962.6917074</v>
      </c>
      <c r="AM73" s="7">
        <f>AL73*(1+'Int Rate'!AM73)+Premiums!AM73-Claims!AM73</f>
        <v>1923618473.0347407</v>
      </c>
      <c r="AN73" s="7">
        <f>AM73*(1+'Int Rate'!AN73)+Premiums!AN73-Claims!AN73</f>
        <v>2017273570.0029628</v>
      </c>
      <c r="AO73" s="7">
        <f>AN73*(1+'Int Rate'!AO73)+Premiums!AO73-Claims!AO73</f>
        <v>2145294590.9824538</v>
      </c>
      <c r="AP73" s="7">
        <f>AO73*(1+'Int Rate'!AP73)+Premiums!AP73-Claims!AP73</f>
        <v>1984383673.837702</v>
      </c>
      <c r="AQ73" s="7">
        <f>AP73*(1+'Int Rate'!AQ73)+Premiums!AQ73-Claims!AQ73</f>
        <v>2046857235.2646825</v>
      </c>
      <c r="AR73" s="7">
        <f>AQ73*(1+'Int Rate'!AR73)+Premiums!AR73-Claims!AR73</f>
        <v>2129428583.4961505</v>
      </c>
      <c r="AS73" s="7">
        <f>AR73*(1+'Int Rate'!AS73)+Premiums!AS73-Claims!AS73</f>
        <v>1945110029.402354</v>
      </c>
      <c r="AT73" s="7">
        <f>AS73*(1+'Int Rate'!AT73)+Premiums!AT73-Claims!AT73</f>
        <v>1890739416.8762059</v>
      </c>
      <c r="AU73" s="7">
        <f>AT73*(1+'Int Rate'!AU73)+Premiums!AU73-Claims!AU73</f>
        <v>1655904767.8395052</v>
      </c>
      <c r="AV73" s="7">
        <f>AU73*(1+'Int Rate'!AV73)+Premiums!AV73-Claims!AV73</f>
        <v>1397102946.4829087</v>
      </c>
      <c r="AW73" s="7">
        <f>AV73*(1+'Int Rate'!AW73)+Premiums!AW73-Claims!AW73</f>
        <v>1390639553.8011856</v>
      </c>
      <c r="AX73" s="7">
        <f>AW73*(1+'Int Rate'!AX73)+Premiums!AX73-Claims!AX73</f>
        <v>1262666253.4159939</v>
      </c>
      <c r="AY73" s="7">
        <f>AX73*(1+'Int Rate'!AY73)+Premiums!AY73-Claims!AY73</f>
        <v>1143753946.2790287</v>
      </c>
      <c r="AZ73" s="7">
        <f>AY73*(1+'Int Rate'!AZ73)+Premiums!AZ73-Claims!AZ73</f>
        <v>1120897703.0124607</v>
      </c>
      <c r="BA73" s="7">
        <f>AZ73*(1+'Int Rate'!BA73)+Premiums!BA73-Claims!BA73</f>
        <v>908625608.98510313</v>
      </c>
      <c r="BB73" s="7">
        <f>BA73*(1+'Int Rate'!BB73)+Premiums!BB73-Claims!BB73</f>
        <v>862467399.54673874</v>
      </c>
      <c r="BC73" s="7">
        <f>BB73*(1+'Int Rate'!BC73)+Premiums!BC73-Claims!BC73</f>
        <v>783425936.68418658</v>
      </c>
      <c r="BD73" s="7">
        <f>BC73*(1+'Int Rate'!BD73)+Premiums!BD73-Claims!BD73</f>
        <v>728744496.35563338</v>
      </c>
      <c r="BE73" s="7">
        <f>BD73*(1+'Int Rate'!BE73)+Premiums!BE73-Claims!BE73</f>
        <v>550286279.46938598</v>
      </c>
      <c r="BF73" s="7">
        <f>BE73*(1+'Int Rate'!BF73)+Premiums!BF73-Claims!BF73</f>
        <v>470755484.64341509</v>
      </c>
      <c r="BG73" s="7">
        <f>BF73*(1+'Int Rate'!BG73)+Premiums!BG73-Claims!BG73</f>
        <v>420504655.10560036</v>
      </c>
      <c r="BH73" s="7">
        <f>BG73*(1+'Int Rate'!BH73)+Premiums!BH73-Claims!BH73</f>
        <v>321730469.33817303</v>
      </c>
      <c r="BI73" s="7">
        <f>BH73*(1+'Int Rate'!BI73)+Premiums!BI73-Claims!BI73</f>
        <v>298377583.09425807</v>
      </c>
      <c r="BJ73" s="7">
        <f>BI73*(1+'Int Rate'!BJ73)+Premiums!BJ73-Claims!BJ73</f>
        <v>244694380.98785973</v>
      </c>
      <c r="BK73" s="7">
        <f>BJ73*(1+'Int Rate'!BK73)+Premiums!BK73-Claims!BK73</f>
        <v>210528401.62645736</v>
      </c>
      <c r="BL73" s="7">
        <f>BK73*(1+'Int Rate'!BL73)+Premiums!BL73-Claims!BL73</f>
        <v>218662350.09717628</v>
      </c>
      <c r="BM73" s="7">
        <f>BL73*(1+'Int Rate'!BM73)+Premiums!BM73-Claims!BM73</f>
        <v>212665623.87450668</v>
      </c>
      <c r="BN73" s="7">
        <f>BM73*(1+'Int Rate'!BN73)+Premiums!BN73-Claims!BN73</f>
        <v>208373347.9640767</v>
      </c>
      <c r="BO73" s="7">
        <f>BN73*(1+'Int Rate'!BO73)+Premiums!BO73-Claims!BO73</f>
        <v>213257965.35153717</v>
      </c>
      <c r="BP73" s="7">
        <f>BO73*(1+'Int Rate'!BP73)+Premiums!BP73-Claims!BP73</f>
        <v>228929637.02470988</v>
      </c>
      <c r="BQ73" s="7">
        <f>BP73*(1+'Int Rate'!BQ73)+Premiums!BQ73-Claims!BQ73</f>
        <v>248497837.93434516</v>
      </c>
      <c r="BR73" s="7">
        <f>BQ73*(1+'Int Rate'!BR73)+Premiums!BR73-Claims!BR73</f>
        <v>233183020.94800952</v>
      </c>
      <c r="BS73" s="7">
        <f>BR73*(1+'Int Rate'!BS73)+Premiums!BS73-Claims!BS73</f>
        <v>240553756.20293093</v>
      </c>
      <c r="BT73" s="7">
        <f>BS73*(1+'Int Rate'!BT73)+Premiums!BT73-Claims!BT73</f>
        <v>232457139.77429077</v>
      </c>
    </row>
    <row r="74" spans="1:72" x14ac:dyDescent="0.25">
      <c r="A74" s="1">
        <v>73</v>
      </c>
      <c r="B74" s="7">
        <f>Premiums!B74</f>
        <v>22659800</v>
      </c>
      <c r="C74" s="7">
        <f>B74*(1+'Int Rate'!C74)+Premiums!C74-Claims!C74</f>
        <v>45944992.912626132</v>
      </c>
      <c r="D74" s="7">
        <f>C74*(1+'Int Rate'!D74)+Premiums!D74-Claims!D74</f>
        <v>72563678.727778494</v>
      </c>
      <c r="E74" s="7">
        <f>D74*(1+'Int Rate'!E74)+Premiums!E74-Claims!E74</f>
        <v>96862004.924999297</v>
      </c>
      <c r="F74" s="7">
        <f>E74*(1+'Int Rate'!F74)+Premiums!F74-Claims!F74</f>
        <v>118260164.8997445</v>
      </c>
      <c r="G74" s="7">
        <f>F74*(1+'Int Rate'!G74)+Premiums!G74-Claims!G74</f>
        <v>136806405.93833902</v>
      </c>
      <c r="H74" s="7">
        <f>G74*(1+'Int Rate'!H74)+Premiums!H74-Claims!H74</f>
        <v>155290449.70567739</v>
      </c>
      <c r="I74" s="7">
        <f>H74*(1+'Int Rate'!I74)+Premiums!I74-Claims!I74</f>
        <v>158610054.24238622</v>
      </c>
      <c r="J74" s="7">
        <f>I74*(1+'Int Rate'!J74)+Premiums!J74-Claims!J74</f>
        <v>178203093.9332779</v>
      </c>
      <c r="K74" s="7">
        <f>J74*(1+'Int Rate'!K74)+Premiums!K74-Claims!K74</f>
        <v>212443778.00357822</v>
      </c>
      <c r="L74" s="7">
        <f>K74*(1+'Int Rate'!L74)+Premiums!L74-Claims!L74</f>
        <v>280461561.99532872</v>
      </c>
      <c r="M74" s="7">
        <f>L74*(1+'Int Rate'!M74)+Premiums!M74-Claims!M74</f>
        <v>300481710.04929715</v>
      </c>
      <c r="N74" s="7">
        <f>M74*(1+'Int Rate'!N74)+Premiums!N74-Claims!N74</f>
        <v>311276769.54160351</v>
      </c>
      <c r="O74" s="7">
        <f>N74*(1+'Int Rate'!O74)+Premiums!O74-Claims!O74</f>
        <v>352227464.72684872</v>
      </c>
      <c r="P74" s="7">
        <f>O74*(1+'Int Rate'!P74)+Premiums!P74-Claims!P74</f>
        <v>414878065.9574374</v>
      </c>
      <c r="Q74" s="7">
        <f>P74*(1+'Int Rate'!Q74)+Premiums!Q74-Claims!Q74</f>
        <v>473575459.46671295</v>
      </c>
      <c r="R74" s="7">
        <f>Q74*(1+'Int Rate'!R74)+Premiums!R74-Claims!R74</f>
        <v>589251748.88075078</v>
      </c>
      <c r="S74" s="7">
        <f>R74*(1+'Int Rate'!S74)+Premiums!S74-Claims!S74</f>
        <v>628049200.2185601</v>
      </c>
      <c r="T74" s="7">
        <f>S74*(1+'Int Rate'!T74)+Premiums!T74-Claims!T74</f>
        <v>661407137.98808539</v>
      </c>
      <c r="U74" s="7">
        <f>T74*(1+'Int Rate'!U74)+Premiums!U74-Claims!U74</f>
        <v>693713934.16682184</v>
      </c>
      <c r="V74" s="7">
        <f>U74*(1+'Int Rate'!V74)+Premiums!V74-Claims!V74</f>
        <v>795458816.76039696</v>
      </c>
      <c r="W74" s="7">
        <f>V74*(1+'Int Rate'!W74)+Premiums!W74-Claims!W74</f>
        <v>790430300.52182651</v>
      </c>
      <c r="X74" s="7">
        <f>W74*(1+'Int Rate'!X74)+Premiums!X74-Claims!X74</f>
        <v>936641459.07219124</v>
      </c>
      <c r="Y74" s="7">
        <f>X74*(1+'Int Rate'!Y74)+Premiums!Y74-Claims!Y74</f>
        <v>1010073666.9704649</v>
      </c>
      <c r="Z74" s="7">
        <f>Y74*(1+'Int Rate'!Z74)+Premiums!Z74-Claims!Z74</f>
        <v>1071751737.2959623</v>
      </c>
      <c r="AA74" s="7">
        <f>Z74*(1+'Int Rate'!AA74)+Premiums!AA74-Claims!AA74</f>
        <v>1097994414.1259625</v>
      </c>
      <c r="AB74" s="7">
        <f>AA74*(1+'Int Rate'!AB74)+Premiums!AB74-Claims!AB74</f>
        <v>1124251227.0046461</v>
      </c>
      <c r="AC74" s="7">
        <f>AB74*(1+'Int Rate'!AC74)+Premiums!AC74-Claims!AC74</f>
        <v>1163083490.7313049</v>
      </c>
      <c r="AD74" s="7">
        <f>AC74*(1+'Int Rate'!AD74)+Premiums!AD74-Claims!AD74</f>
        <v>1260422129.1003931</v>
      </c>
      <c r="AE74" s="7">
        <f>AD74*(1+'Int Rate'!AE74)+Premiums!AE74-Claims!AE74</f>
        <v>1288118389.624568</v>
      </c>
      <c r="AF74" s="7">
        <f>AE74*(1+'Int Rate'!AF74)+Premiums!AF74-Claims!AF74</f>
        <v>1408109163.5475974</v>
      </c>
      <c r="AG74" s="7">
        <f>AF74*(1+'Int Rate'!AG74)+Premiums!AG74-Claims!AG74</f>
        <v>1638333522.0738833</v>
      </c>
      <c r="AH74" s="7">
        <f>AG74*(1+'Int Rate'!AH74)+Premiums!AH74-Claims!AH74</f>
        <v>1650857029.6654303</v>
      </c>
      <c r="AI74" s="7">
        <f>AH74*(1+'Int Rate'!AI74)+Premiums!AI74-Claims!AI74</f>
        <v>1669046274.8249114</v>
      </c>
      <c r="AJ74" s="7">
        <f>AI74*(1+'Int Rate'!AJ74)+Premiums!AJ74-Claims!AJ74</f>
        <v>1638650053.6976986</v>
      </c>
      <c r="AK74" s="7">
        <f>AJ74*(1+'Int Rate'!AK74)+Premiums!AK74-Claims!AK74</f>
        <v>1630194614.5771451</v>
      </c>
      <c r="AL74" s="7">
        <f>AK74*(1+'Int Rate'!AL74)+Premiums!AL74-Claims!AL74</f>
        <v>1830841516.3381424</v>
      </c>
      <c r="AM74" s="7">
        <f>AL74*(1+'Int Rate'!AM74)+Premiums!AM74-Claims!AM74</f>
        <v>1768492709.5868566</v>
      </c>
      <c r="AN74" s="7">
        <f>AM74*(1+'Int Rate'!AN74)+Premiums!AN74-Claims!AN74</f>
        <v>1658620823.6680548</v>
      </c>
      <c r="AO74" s="7">
        <f>AN74*(1+'Int Rate'!AO74)+Premiums!AO74-Claims!AO74</f>
        <v>1556606562.1018209</v>
      </c>
      <c r="AP74" s="7">
        <f>AO74*(1+'Int Rate'!AP74)+Premiums!AP74-Claims!AP74</f>
        <v>1624469523.5394528</v>
      </c>
      <c r="AQ74" s="7">
        <f>AP74*(1+'Int Rate'!AQ74)+Premiums!AQ74-Claims!AQ74</f>
        <v>1578128973.7225087</v>
      </c>
      <c r="AR74" s="7">
        <f>AQ74*(1+'Int Rate'!AR74)+Premiums!AR74-Claims!AR74</f>
        <v>1551524519.8285921</v>
      </c>
      <c r="AS74" s="7">
        <f>AR74*(1+'Int Rate'!AS74)+Premiums!AS74-Claims!AS74</f>
        <v>1605736963.5998156</v>
      </c>
      <c r="AT74" s="7">
        <f>AS74*(1+'Int Rate'!AT74)+Premiums!AT74-Claims!AT74</f>
        <v>1890168209.0782318</v>
      </c>
      <c r="AU74" s="7">
        <f>AT74*(1+'Int Rate'!AU74)+Premiums!AU74-Claims!AU74</f>
        <v>1722581613.5317607</v>
      </c>
      <c r="AV74" s="7">
        <f>AU74*(1+'Int Rate'!AV74)+Premiums!AV74-Claims!AV74</f>
        <v>1887344625.4423165</v>
      </c>
      <c r="AW74" s="7">
        <f>AV74*(1+'Int Rate'!AW74)+Premiums!AW74-Claims!AW74</f>
        <v>2084921505.963582</v>
      </c>
      <c r="AX74" s="7">
        <f>AW74*(1+'Int Rate'!AX74)+Premiums!AX74-Claims!AX74</f>
        <v>1769652354.0543277</v>
      </c>
      <c r="AY74" s="7">
        <f>AX74*(1+'Int Rate'!AY74)+Premiums!AY74-Claims!AY74</f>
        <v>1909772276.6736467</v>
      </c>
      <c r="AZ74" s="7">
        <f>AY74*(1+'Int Rate'!AZ74)+Premiums!AZ74-Claims!AZ74</f>
        <v>1680001169.3142202</v>
      </c>
      <c r="BA74" s="7">
        <f>AZ74*(1+'Int Rate'!BA74)+Premiums!BA74-Claims!BA74</f>
        <v>1749629217.7465308</v>
      </c>
      <c r="BB74" s="7">
        <f>BA74*(1+'Int Rate'!BB74)+Premiums!BB74-Claims!BB74</f>
        <v>1800009898.3085151</v>
      </c>
      <c r="BC74" s="7">
        <f>BB74*(1+'Int Rate'!BC74)+Premiums!BC74-Claims!BC74</f>
        <v>1447184009.2987678</v>
      </c>
      <c r="BD74" s="7">
        <f>BC74*(1+'Int Rate'!BD74)+Premiums!BD74-Claims!BD74</f>
        <v>1399782877.0225773</v>
      </c>
      <c r="BE74" s="7">
        <f>BD74*(1+'Int Rate'!BE74)+Premiums!BE74-Claims!BE74</f>
        <v>1365288525.8284464</v>
      </c>
      <c r="BF74" s="7">
        <f>BE74*(1+'Int Rate'!BF74)+Premiums!BF74-Claims!BF74</f>
        <v>1295901815.8810427</v>
      </c>
      <c r="BG74" s="7">
        <f>BF74*(1+'Int Rate'!BG74)+Premiums!BG74-Claims!BG74</f>
        <v>1135661287.5612934</v>
      </c>
      <c r="BH74" s="7">
        <f>BG74*(1+'Int Rate'!BH74)+Premiums!BH74-Claims!BH74</f>
        <v>1354854981.212158</v>
      </c>
      <c r="BI74" s="7">
        <f>BH74*(1+'Int Rate'!BI74)+Premiums!BI74-Claims!BI74</f>
        <v>1543862548.3883281</v>
      </c>
      <c r="BJ74" s="7">
        <f>BI74*(1+'Int Rate'!BJ74)+Premiums!BJ74-Claims!BJ74</f>
        <v>1546862536.3381379</v>
      </c>
      <c r="BK74" s="7">
        <f>BJ74*(1+'Int Rate'!BK74)+Premiums!BK74-Claims!BK74</f>
        <v>1508583010.5325842</v>
      </c>
      <c r="BL74" s="7">
        <f>BK74*(1+'Int Rate'!BL74)+Premiums!BL74-Claims!BL74</f>
        <v>1525715791.2176476</v>
      </c>
      <c r="BM74" s="7">
        <f>BL74*(1+'Int Rate'!BM74)+Premiums!BM74-Claims!BM74</f>
        <v>1617193549.2532272</v>
      </c>
      <c r="BN74" s="7">
        <f>BM74*(1+'Int Rate'!BN74)+Premiums!BN74-Claims!BN74</f>
        <v>1616681136.084583</v>
      </c>
      <c r="BO74" s="7">
        <f>BN74*(1+'Int Rate'!BO74)+Premiums!BO74-Claims!BO74</f>
        <v>1498040042.6160975</v>
      </c>
      <c r="BP74" s="7">
        <f>BO74*(1+'Int Rate'!BP74)+Premiums!BP74-Claims!BP74</f>
        <v>1656932142.6843536</v>
      </c>
      <c r="BQ74" s="7">
        <f>BP74*(1+'Int Rate'!BQ74)+Premiums!BQ74-Claims!BQ74</f>
        <v>1736032271.1106365</v>
      </c>
      <c r="BR74" s="7">
        <f>BQ74*(1+'Int Rate'!BR74)+Premiums!BR74-Claims!BR74</f>
        <v>1933085652.1782532</v>
      </c>
      <c r="BS74" s="7">
        <f>BR74*(1+'Int Rate'!BS74)+Premiums!BS74-Claims!BS74</f>
        <v>2056789010.2115791</v>
      </c>
      <c r="BT74" s="7">
        <f>BS74*(1+'Int Rate'!BT74)+Premiums!BT74-Claims!BT74</f>
        <v>2169917637.3974495</v>
      </c>
    </row>
    <row r="75" spans="1:72" x14ac:dyDescent="0.25">
      <c r="A75" s="1">
        <v>74</v>
      </c>
      <c r="B75" s="7">
        <f>Premiums!B75</f>
        <v>22659800</v>
      </c>
      <c r="C75" s="7">
        <f>B75*(1+'Int Rate'!C75)+Premiums!C75-Claims!C75</f>
        <v>40225633.50413847</v>
      </c>
      <c r="D75" s="7">
        <f>C75*(1+'Int Rate'!D75)+Premiums!D75-Claims!D75</f>
        <v>58974102.702455625</v>
      </c>
      <c r="E75" s="7">
        <f>D75*(1+'Int Rate'!E75)+Premiums!E75-Claims!E75</f>
        <v>76054189.241193473</v>
      </c>
      <c r="F75" s="7">
        <f>E75*(1+'Int Rate'!F75)+Premiums!F75-Claims!F75</f>
        <v>107596742.51959836</v>
      </c>
      <c r="G75" s="7">
        <f>F75*(1+'Int Rate'!G75)+Premiums!G75-Claims!G75</f>
        <v>125760431.87695216</v>
      </c>
      <c r="H75" s="7">
        <f>G75*(1+'Int Rate'!H75)+Premiums!H75-Claims!H75</f>
        <v>164200242.99147895</v>
      </c>
      <c r="I75" s="7">
        <f>H75*(1+'Int Rate'!I75)+Premiums!I75-Claims!I75</f>
        <v>200988353.45899731</v>
      </c>
      <c r="J75" s="7">
        <f>I75*(1+'Int Rate'!J75)+Premiums!J75-Claims!J75</f>
        <v>229897955.93330604</v>
      </c>
      <c r="K75" s="7">
        <f>J75*(1+'Int Rate'!K75)+Premiums!K75-Claims!K75</f>
        <v>269822330.39354724</v>
      </c>
      <c r="L75" s="7">
        <f>K75*(1+'Int Rate'!L75)+Premiums!L75-Claims!L75</f>
        <v>325174455.6518653</v>
      </c>
      <c r="M75" s="7">
        <f>L75*(1+'Int Rate'!M75)+Premiums!M75-Claims!M75</f>
        <v>382795239.88113028</v>
      </c>
      <c r="N75" s="7">
        <f>M75*(1+'Int Rate'!N75)+Premiums!N75-Claims!N75</f>
        <v>455595242.02164549</v>
      </c>
      <c r="O75" s="7">
        <f>N75*(1+'Int Rate'!O75)+Premiums!O75-Claims!O75</f>
        <v>526826163.07221228</v>
      </c>
      <c r="P75" s="7">
        <f>O75*(1+'Int Rate'!P75)+Premiums!P75-Claims!P75</f>
        <v>599471149.82322681</v>
      </c>
      <c r="Q75" s="7">
        <f>P75*(1+'Int Rate'!Q75)+Premiums!Q75-Claims!Q75</f>
        <v>623508809.90439248</v>
      </c>
      <c r="R75" s="7">
        <f>Q75*(1+'Int Rate'!R75)+Premiums!R75-Claims!R75</f>
        <v>689462569.92292309</v>
      </c>
      <c r="S75" s="7">
        <f>R75*(1+'Int Rate'!S75)+Premiums!S75-Claims!S75</f>
        <v>765211220.95247591</v>
      </c>
      <c r="T75" s="7">
        <f>S75*(1+'Int Rate'!T75)+Premiums!T75-Claims!T75</f>
        <v>862816309.51326048</v>
      </c>
      <c r="U75" s="7">
        <f>T75*(1+'Int Rate'!U75)+Premiums!U75-Claims!U75</f>
        <v>996703711.81475604</v>
      </c>
      <c r="V75" s="7">
        <f>U75*(1+'Int Rate'!V75)+Premiums!V75-Claims!V75</f>
        <v>1062978438.685849</v>
      </c>
      <c r="W75" s="7">
        <f>V75*(1+'Int Rate'!W75)+Premiums!W75-Claims!W75</f>
        <v>1182559805.8661442</v>
      </c>
      <c r="X75" s="7">
        <f>W75*(1+'Int Rate'!X75)+Premiums!X75-Claims!X75</f>
        <v>1089156788.9837184</v>
      </c>
      <c r="Y75" s="7">
        <f>X75*(1+'Int Rate'!Y75)+Premiums!Y75-Claims!Y75</f>
        <v>1237261522.7337215</v>
      </c>
      <c r="Z75" s="7">
        <f>Y75*(1+'Int Rate'!Z75)+Premiums!Z75-Claims!Z75</f>
        <v>1393054997.0740657</v>
      </c>
      <c r="AA75" s="7">
        <f>Z75*(1+'Int Rate'!AA75)+Premiums!AA75-Claims!AA75</f>
        <v>1271486374.3357034</v>
      </c>
      <c r="AB75" s="7">
        <f>AA75*(1+'Int Rate'!AB75)+Premiums!AB75-Claims!AB75</f>
        <v>1332064025.710542</v>
      </c>
      <c r="AC75" s="7">
        <f>AB75*(1+'Int Rate'!AC75)+Premiums!AC75-Claims!AC75</f>
        <v>1300606401.7070241</v>
      </c>
      <c r="AD75" s="7">
        <f>AC75*(1+'Int Rate'!AD75)+Premiums!AD75-Claims!AD75</f>
        <v>1334594499.3737879</v>
      </c>
      <c r="AE75" s="7">
        <f>AD75*(1+'Int Rate'!AE75)+Premiums!AE75-Claims!AE75</f>
        <v>1358412600.1950068</v>
      </c>
      <c r="AF75" s="7">
        <f>AE75*(1+'Int Rate'!AF75)+Premiums!AF75-Claims!AF75</f>
        <v>1495726968.5891547</v>
      </c>
      <c r="AG75" s="7">
        <f>AF75*(1+'Int Rate'!AG75)+Premiums!AG75-Claims!AG75</f>
        <v>1571059195.3602419</v>
      </c>
      <c r="AH75" s="7">
        <f>AG75*(1+'Int Rate'!AH75)+Premiums!AH75-Claims!AH75</f>
        <v>1740714276.7168853</v>
      </c>
      <c r="AI75" s="7">
        <f>AH75*(1+'Int Rate'!AI75)+Premiums!AI75-Claims!AI75</f>
        <v>2126101696.0297365</v>
      </c>
      <c r="AJ75" s="7">
        <f>AI75*(1+'Int Rate'!AJ75)+Premiums!AJ75-Claims!AJ75</f>
        <v>2133136768.4483604</v>
      </c>
      <c r="AK75" s="7">
        <f>AJ75*(1+'Int Rate'!AK75)+Premiums!AK75-Claims!AK75</f>
        <v>2370969276.9037862</v>
      </c>
      <c r="AL75" s="7">
        <f>AK75*(1+'Int Rate'!AL75)+Premiums!AL75-Claims!AL75</f>
        <v>2367028475.5067344</v>
      </c>
      <c r="AM75" s="7">
        <f>AL75*(1+'Int Rate'!AM75)+Premiums!AM75-Claims!AM75</f>
        <v>2453356105.2762809</v>
      </c>
      <c r="AN75" s="7">
        <f>AM75*(1+'Int Rate'!AN75)+Premiums!AN75-Claims!AN75</f>
        <v>2505410254.7714386</v>
      </c>
      <c r="AO75" s="7">
        <f>AN75*(1+'Int Rate'!AO75)+Premiums!AO75-Claims!AO75</f>
        <v>2755187117.437891</v>
      </c>
      <c r="AP75" s="7">
        <f>AO75*(1+'Int Rate'!AP75)+Premiums!AP75-Claims!AP75</f>
        <v>2833064101.7169127</v>
      </c>
      <c r="AQ75" s="7">
        <f>AP75*(1+'Int Rate'!AQ75)+Premiums!AQ75-Claims!AQ75</f>
        <v>2878336888.9372182</v>
      </c>
      <c r="AR75" s="7">
        <f>AQ75*(1+'Int Rate'!AR75)+Premiums!AR75-Claims!AR75</f>
        <v>2735648951.5980816</v>
      </c>
      <c r="AS75" s="7">
        <f>AR75*(1+'Int Rate'!AS75)+Premiums!AS75-Claims!AS75</f>
        <v>3423569442.2769275</v>
      </c>
      <c r="AT75" s="7">
        <f>AS75*(1+'Int Rate'!AT75)+Premiums!AT75-Claims!AT75</f>
        <v>3044032575.4889798</v>
      </c>
      <c r="AU75" s="7">
        <f>AT75*(1+'Int Rate'!AU75)+Premiums!AU75-Claims!AU75</f>
        <v>3461917217.4243264</v>
      </c>
      <c r="AV75" s="7">
        <f>AU75*(1+'Int Rate'!AV75)+Premiums!AV75-Claims!AV75</f>
        <v>3649181142.142251</v>
      </c>
      <c r="AW75" s="7">
        <f>AV75*(1+'Int Rate'!AW75)+Premiums!AW75-Claims!AW75</f>
        <v>3603213714.3014355</v>
      </c>
      <c r="AX75" s="7">
        <f>AW75*(1+'Int Rate'!AX75)+Premiums!AX75-Claims!AX75</f>
        <v>3509272492.354013</v>
      </c>
      <c r="AY75" s="7">
        <f>AX75*(1+'Int Rate'!AY75)+Premiums!AY75-Claims!AY75</f>
        <v>4121549317.4309902</v>
      </c>
      <c r="AZ75" s="7">
        <f>AY75*(1+'Int Rate'!AZ75)+Premiums!AZ75-Claims!AZ75</f>
        <v>4270485766.5796328</v>
      </c>
      <c r="BA75" s="7">
        <f>AZ75*(1+'Int Rate'!BA75)+Premiums!BA75-Claims!BA75</f>
        <v>4806737294.7672768</v>
      </c>
      <c r="BB75" s="7">
        <f>BA75*(1+'Int Rate'!BB75)+Premiums!BB75-Claims!BB75</f>
        <v>4345668740.3793831</v>
      </c>
      <c r="BC75" s="7">
        <f>BB75*(1+'Int Rate'!BC75)+Premiums!BC75-Claims!BC75</f>
        <v>4337938048.7575912</v>
      </c>
      <c r="BD75" s="7">
        <f>BC75*(1+'Int Rate'!BD75)+Premiums!BD75-Claims!BD75</f>
        <v>4121964703.2324944</v>
      </c>
      <c r="BE75" s="7">
        <f>BD75*(1+'Int Rate'!BE75)+Premiums!BE75-Claims!BE75</f>
        <v>4363570291.4418583</v>
      </c>
      <c r="BF75" s="7">
        <f>BE75*(1+'Int Rate'!BF75)+Premiums!BF75-Claims!BF75</f>
        <v>4985402027.9273453</v>
      </c>
      <c r="BG75" s="7">
        <f>BF75*(1+'Int Rate'!BG75)+Premiums!BG75-Claims!BG75</f>
        <v>5025723075.1296062</v>
      </c>
      <c r="BH75" s="7">
        <f>BG75*(1+'Int Rate'!BH75)+Premiums!BH75-Claims!BH75</f>
        <v>5121869096.1529112</v>
      </c>
      <c r="BI75" s="7">
        <f>BH75*(1+'Int Rate'!BI75)+Premiums!BI75-Claims!BI75</f>
        <v>6019696347.9239082</v>
      </c>
      <c r="BJ75" s="7">
        <f>BI75*(1+'Int Rate'!BJ75)+Premiums!BJ75-Claims!BJ75</f>
        <v>6443836527.551795</v>
      </c>
      <c r="BK75" s="7">
        <f>BJ75*(1+'Int Rate'!BK75)+Premiums!BK75-Claims!BK75</f>
        <v>6833021836.3691301</v>
      </c>
      <c r="BL75" s="7">
        <f>BK75*(1+'Int Rate'!BL75)+Premiums!BL75-Claims!BL75</f>
        <v>7265561585.1480322</v>
      </c>
      <c r="BM75" s="7">
        <f>BL75*(1+'Int Rate'!BM75)+Premiums!BM75-Claims!BM75</f>
        <v>7580182183.0626936</v>
      </c>
      <c r="BN75" s="7">
        <f>BM75*(1+'Int Rate'!BN75)+Premiums!BN75-Claims!BN75</f>
        <v>8254844996.2810926</v>
      </c>
      <c r="BO75" s="7">
        <f>BN75*(1+'Int Rate'!BO75)+Premiums!BO75-Claims!BO75</f>
        <v>9671407604.3787613</v>
      </c>
      <c r="BP75" s="7">
        <f>BO75*(1+'Int Rate'!BP75)+Premiums!BP75-Claims!BP75</f>
        <v>10376922339.101694</v>
      </c>
      <c r="BQ75" s="7">
        <f>BP75*(1+'Int Rate'!BQ75)+Premiums!BQ75-Claims!BQ75</f>
        <v>10891506343.763975</v>
      </c>
      <c r="BR75" s="7">
        <f>BQ75*(1+'Int Rate'!BR75)+Premiums!BR75-Claims!BR75</f>
        <v>11104755359.005178</v>
      </c>
      <c r="BS75" s="7">
        <f>BR75*(1+'Int Rate'!BS75)+Premiums!BS75-Claims!BS75</f>
        <v>12937963407.836851</v>
      </c>
      <c r="BT75" s="7">
        <f>BS75*(1+'Int Rate'!BT75)+Premiums!BT75-Claims!BT75</f>
        <v>13321320910.733541</v>
      </c>
    </row>
    <row r="76" spans="1:72" x14ac:dyDescent="0.25">
      <c r="A76" s="1">
        <v>75</v>
      </c>
      <c r="B76" s="7">
        <f>Premiums!B76</f>
        <v>22659800</v>
      </c>
      <c r="C76" s="7">
        <f>B76*(1+'Int Rate'!C76)+Premiums!C76-Claims!C76</f>
        <v>41790694.298876159</v>
      </c>
      <c r="D76" s="7">
        <f>C76*(1+'Int Rate'!D76)+Premiums!D76-Claims!D76</f>
        <v>62085300.882003613</v>
      </c>
      <c r="E76" s="7">
        <f>D76*(1+'Int Rate'!E76)+Premiums!E76-Claims!E76</f>
        <v>90488476.737477064</v>
      </c>
      <c r="F76" s="7">
        <f>E76*(1+'Int Rate'!F76)+Premiums!F76-Claims!F76</f>
        <v>111022743.59124036</v>
      </c>
      <c r="G76" s="7">
        <f>F76*(1+'Int Rate'!G76)+Premiums!G76-Claims!G76</f>
        <v>129626858.34599023</v>
      </c>
      <c r="H76" s="7">
        <f>G76*(1+'Int Rate'!H76)+Premiums!H76-Claims!H76</f>
        <v>151540481.74397045</v>
      </c>
      <c r="I76" s="7">
        <f>H76*(1+'Int Rate'!I76)+Premiums!I76-Claims!I76</f>
        <v>164871959.42691448</v>
      </c>
      <c r="J76" s="7">
        <f>I76*(1+'Int Rate'!J76)+Premiums!J76-Claims!J76</f>
        <v>182963915.85365313</v>
      </c>
      <c r="K76" s="7">
        <f>J76*(1+'Int Rate'!K76)+Premiums!K76-Claims!K76</f>
        <v>234600969.33452657</v>
      </c>
      <c r="L76" s="7">
        <f>K76*(1+'Int Rate'!L76)+Premiums!L76-Claims!L76</f>
        <v>265425673.14882588</v>
      </c>
      <c r="M76" s="7">
        <f>L76*(1+'Int Rate'!M76)+Premiums!M76-Claims!M76</f>
        <v>283180356.51103461</v>
      </c>
      <c r="N76" s="7">
        <f>M76*(1+'Int Rate'!N76)+Premiums!N76-Claims!N76</f>
        <v>305312689.45233268</v>
      </c>
      <c r="O76" s="7">
        <f>N76*(1+'Int Rate'!O76)+Premiums!O76-Claims!O76</f>
        <v>312995688.97139961</v>
      </c>
      <c r="P76" s="7">
        <f>O76*(1+'Int Rate'!P76)+Premiums!P76-Claims!P76</f>
        <v>325433894.05984175</v>
      </c>
      <c r="Q76" s="7">
        <f>P76*(1+'Int Rate'!Q76)+Premiums!Q76-Claims!Q76</f>
        <v>379796774.22992814</v>
      </c>
      <c r="R76" s="7">
        <f>Q76*(1+'Int Rate'!R76)+Premiums!R76-Claims!R76</f>
        <v>399782680.69674802</v>
      </c>
      <c r="S76" s="7">
        <f>R76*(1+'Int Rate'!S76)+Premiums!S76-Claims!S76</f>
        <v>443625412.34321541</v>
      </c>
      <c r="T76" s="7">
        <f>S76*(1+'Int Rate'!T76)+Premiums!T76-Claims!T76</f>
        <v>444961840.36680257</v>
      </c>
      <c r="U76" s="7">
        <f>T76*(1+'Int Rate'!U76)+Premiums!U76-Claims!U76</f>
        <v>478510146.50738579</v>
      </c>
      <c r="V76" s="7">
        <f>U76*(1+'Int Rate'!V76)+Premiums!V76-Claims!V76</f>
        <v>508178113.26793349</v>
      </c>
      <c r="W76" s="7">
        <f>V76*(1+'Int Rate'!W76)+Premiums!W76-Claims!W76</f>
        <v>568682223.02894199</v>
      </c>
      <c r="X76" s="7">
        <f>W76*(1+'Int Rate'!X76)+Premiums!X76-Claims!X76</f>
        <v>581858744.44304955</v>
      </c>
      <c r="Y76" s="7">
        <f>X76*(1+'Int Rate'!Y76)+Premiums!Y76-Claims!Y76</f>
        <v>643819306.24140143</v>
      </c>
      <c r="Z76" s="7">
        <f>Y76*(1+'Int Rate'!Z76)+Premiums!Z76-Claims!Z76</f>
        <v>689795555.91963673</v>
      </c>
      <c r="AA76" s="7">
        <f>Z76*(1+'Int Rate'!AA76)+Premiums!AA76-Claims!AA76</f>
        <v>803611844.7652396</v>
      </c>
      <c r="AB76" s="7">
        <f>AA76*(1+'Int Rate'!AB76)+Premiums!AB76-Claims!AB76</f>
        <v>753815872.87590528</v>
      </c>
      <c r="AC76" s="7">
        <f>AB76*(1+'Int Rate'!AC76)+Premiums!AC76-Claims!AC76</f>
        <v>828759135.06966078</v>
      </c>
      <c r="AD76" s="7">
        <f>AC76*(1+'Int Rate'!AD76)+Premiums!AD76-Claims!AD76</f>
        <v>884642189.89602685</v>
      </c>
      <c r="AE76" s="7">
        <f>AD76*(1+'Int Rate'!AE76)+Premiums!AE76-Claims!AE76</f>
        <v>934734922.27702618</v>
      </c>
      <c r="AF76" s="7">
        <f>AE76*(1+'Int Rate'!AF76)+Premiums!AF76-Claims!AF76</f>
        <v>1033655244.6174035</v>
      </c>
      <c r="AG76" s="7">
        <f>AF76*(1+'Int Rate'!AG76)+Premiums!AG76-Claims!AG76</f>
        <v>1050140986.5168369</v>
      </c>
      <c r="AH76" s="7">
        <f>AG76*(1+'Int Rate'!AH76)+Premiums!AH76-Claims!AH76</f>
        <v>1014355649.033199</v>
      </c>
      <c r="AI76" s="7">
        <f>AH76*(1+'Int Rate'!AI76)+Premiums!AI76-Claims!AI76</f>
        <v>1205772113.3377106</v>
      </c>
      <c r="AJ76" s="7">
        <f>AI76*(1+'Int Rate'!AJ76)+Premiums!AJ76-Claims!AJ76</f>
        <v>1345440140.8263843</v>
      </c>
      <c r="AK76" s="7">
        <f>AJ76*(1+'Int Rate'!AK76)+Premiums!AK76-Claims!AK76</f>
        <v>1490498758.1290665</v>
      </c>
      <c r="AL76" s="7">
        <f>AK76*(1+'Int Rate'!AL76)+Premiums!AL76-Claims!AL76</f>
        <v>1553877128.7858071</v>
      </c>
      <c r="AM76" s="7">
        <f>AL76*(1+'Int Rate'!AM76)+Premiums!AM76-Claims!AM76</f>
        <v>1664394470.0362685</v>
      </c>
      <c r="AN76" s="7">
        <f>AM76*(1+'Int Rate'!AN76)+Premiums!AN76-Claims!AN76</f>
        <v>1694622954.5070643</v>
      </c>
      <c r="AO76" s="7">
        <f>AN76*(1+'Int Rate'!AO76)+Premiums!AO76-Claims!AO76</f>
        <v>1525146193.0322104</v>
      </c>
      <c r="AP76" s="7">
        <f>AO76*(1+'Int Rate'!AP76)+Premiums!AP76-Claims!AP76</f>
        <v>1472707265.3972547</v>
      </c>
      <c r="AQ76" s="7">
        <f>AP76*(1+'Int Rate'!AQ76)+Premiums!AQ76-Claims!AQ76</f>
        <v>1623651136.5127199</v>
      </c>
      <c r="AR76" s="7">
        <f>AQ76*(1+'Int Rate'!AR76)+Premiums!AR76-Claims!AR76</f>
        <v>1628932283.0550623</v>
      </c>
      <c r="AS76" s="7">
        <f>AR76*(1+'Int Rate'!AS76)+Premiums!AS76-Claims!AS76</f>
        <v>1451052093.8021636</v>
      </c>
      <c r="AT76" s="7">
        <f>AS76*(1+'Int Rate'!AT76)+Premiums!AT76-Claims!AT76</f>
        <v>1368461233.9555733</v>
      </c>
      <c r="AU76" s="7">
        <f>AT76*(1+'Int Rate'!AU76)+Premiums!AU76-Claims!AU76</f>
        <v>1132072604.532136</v>
      </c>
      <c r="AV76" s="7">
        <f>AU76*(1+'Int Rate'!AV76)+Premiums!AV76-Claims!AV76</f>
        <v>1120227903.0568058</v>
      </c>
      <c r="AW76" s="7">
        <f>AV76*(1+'Int Rate'!AW76)+Premiums!AW76-Claims!AW76</f>
        <v>1081422699.9343197</v>
      </c>
      <c r="AX76" s="7">
        <f>AW76*(1+'Int Rate'!AX76)+Premiums!AX76-Claims!AX76</f>
        <v>956918675.96071959</v>
      </c>
      <c r="AY76" s="7">
        <f>AX76*(1+'Int Rate'!AY76)+Premiums!AY76-Claims!AY76</f>
        <v>950889096.99871755</v>
      </c>
      <c r="AZ76" s="7">
        <f>AY76*(1+'Int Rate'!AZ76)+Premiums!AZ76-Claims!AZ76</f>
        <v>834798128.44520366</v>
      </c>
      <c r="BA76" s="7">
        <f>AZ76*(1+'Int Rate'!BA76)+Premiums!BA76-Claims!BA76</f>
        <v>681645506.59803689</v>
      </c>
      <c r="BB76" s="7">
        <f>BA76*(1+'Int Rate'!BB76)+Premiums!BB76-Claims!BB76</f>
        <v>582799129.9907099</v>
      </c>
      <c r="BC76" s="7">
        <f>BB76*(1+'Int Rate'!BC76)+Premiums!BC76-Claims!BC76</f>
        <v>447651871.6860863</v>
      </c>
      <c r="BD76" s="7">
        <f>BC76*(1+'Int Rate'!BD76)+Premiums!BD76-Claims!BD76</f>
        <v>328653958.61738729</v>
      </c>
      <c r="BE76" s="7">
        <f>BD76*(1+'Int Rate'!BE76)+Premiums!BE76-Claims!BE76</f>
        <v>212161233.65992153</v>
      </c>
      <c r="BF76" s="7">
        <f>BE76*(1+'Int Rate'!BF76)+Premiums!BF76-Claims!BF76</f>
        <v>83210710.788644642</v>
      </c>
      <c r="BG76" s="7">
        <f>BF76*(1+'Int Rate'!BG76)+Premiums!BG76-Claims!BG76</f>
        <v>-28774367.605651483</v>
      </c>
      <c r="BH76" s="7">
        <f>BG76*(1+'Int Rate'!BH76)+Premiums!BH76-Claims!BH76</f>
        <v>-127764936.035216</v>
      </c>
      <c r="BI76" s="7">
        <f>BH76*(1+'Int Rate'!BI76)+Premiums!BI76-Claims!BI76</f>
        <v>-205189476.7669051</v>
      </c>
      <c r="BJ76" s="7">
        <f>BI76*(1+'Int Rate'!BJ76)+Premiums!BJ76-Claims!BJ76</f>
        <v>-276279346.05480659</v>
      </c>
      <c r="BK76" s="7">
        <f>BJ76*(1+'Int Rate'!BK76)+Premiums!BK76-Claims!BK76</f>
        <v>-370361611.68746936</v>
      </c>
      <c r="BL76" s="7">
        <f>BK76*(1+'Int Rate'!BL76)+Premiums!BL76-Claims!BL76</f>
        <v>-432165678.42324847</v>
      </c>
      <c r="BM76" s="7">
        <f>BL76*(1+'Int Rate'!BM76)+Premiums!BM76-Claims!BM76</f>
        <v>-470901322.11555791</v>
      </c>
      <c r="BN76" s="7">
        <f>BM76*(1+'Int Rate'!BN76)+Premiums!BN76-Claims!BN76</f>
        <v>-442947238.77904475</v>
      </c>
      <c r="BO76" s="7">
        <f>BN76*(1+'Int Rate'!BO76)+Premiums!BO76-Claims!BO76</f>
        <v>-489873132.59008741</v>
      </c>
      <c r="BP76" s="7">
        <f>BO76*(1+'Int Rate'!BP76)+Premiums!BP76-Claims!BP76</f>
        <v>-517657084.82919693</v>
      </c>
      <c r="BQ76" s="7">
        <f>BP76*(1+'Int Rate'!BQ76)+Premiums!BQ76-Claims!BQ76</f>
        <v>-504139397.16028053</v>
      </c>
      <c r="BR76" s="7">
        <f>BQ76*(1+'Int Rate'!BR76)+Premiums!BR76-Claims!BR76</f>
        <v>-521856192.70183027</v>
      </c>
      <c r="BS76" s="7">
        <f>BR76*(1+'Int Rate'!BS76)+Premiums!BS76-Claims!BS76</f>
        <v>-561790803.08248079</v>
      </c>
      <c r="BT76" s="7">
        <f>BS76*(1+'Int Rate'!BT76)+Premiums!BT76-Claims!BT76</f>
        <v>-681245831.69647253</v>
      </c>
    </row>
    <row r="77" spans="1:72" x14ac:dyDescent="0.25">
      <c r="A77" s="1">
        <v>76</v>
      </c>
      <c r="B77" s="7">
        <f>Premiums!B77</f>
        <v>22659800</v>
      </c>
      <c r="C77" s="7">
        <f>B77*(1+'Int Rate'!C77)+Premiums!C77-Claims!C77</f>
        <v>43161536.253304318</v>
      </c>
      <c r="D77" s="7">
        <f>C77*(1+'Int Rate'!D77)+Premiums!D77-Claims!D77</f>
        <v>62204368.545056038</v>
      </c>
      <c r="E77" s="7">
        <f>D77*(1+'Int Rate'!E77)+Premiums!E77-Claims!E77</f>
        <v>84155524.49151437</v>
      </c>
      <c r="F77" s="7">
        <f>E77*(1+'Int Rate'!F77)+Premiums!F77-Claims!F77</f>
        <v>108092539.61128332</v>
      </c>
      <c r="G77" s="7">
        <f>F77*(1+'Int Rate'!G77)+Premiums!G77-Claims!G77</f>
        <v>129554488.31478214</v>
      </c>
      <c r="H77" s="7">
        <f>G77*(1+'Int Rate'!H77)+Premiums!H77-Claims!H77</f>
        <v>158990709.56433836</v>
      </c>
      <c r="I77" s="7">
        <f>H77*(1+'Int Rate'!I77)+Premiums!I77-Claims!I77</f>
        <v>187995856.40903327</v>
      </c>
      <c r="J77" s="7">
        <f>I77*(1+'Int Rate'!J77)+Premiums!J77-Claims!J77</f>
        <v>210157765.44630906</v>
      </c>
      <c r="K77" s="7">
        <f>J77*(1+'Int Rate'!K77)+Premiums!K77-Claims!K77</f>
        <v>250745018.68315122</v>
      </c>
      <c r="L77" s="7">
        <f>K77*(1+'Int Rate'!L77)+Premiums!L77-Claims!L77</f>
        <v>264606604.54938644</v>
      </c>
      <c r="M77" s="7">
        <f>L77*(1+'Int Rate'!M77)+Premiums!M77-Claims!M77</f>
        <v>294506995.67790049</v>
      </c>
      <c r="N77" s="7">
        <f>M77*(1+'Int Rate'!N77)+Premiums!N77-Claims!N77</f>
        <v>347791439.67324471</v>
      </c>
      <c r="O77" s="7">
        <f>N77*(1+'Int Rate'!O77)+Premiums!O77-Claims!O77</f>
        <v>369115885.37067586</v>
      </c>
      <c r="P77" s="7">
        <f>O77*(1+'Int Rate'!P77)+Premiums!P77-Claims!P77</f>
        <v>356399863.47967118</v>
      </c>
      <c r="Q77" s="7">
        <f>P77*(1+'Int Rate'!Q77)+Premiums!Q77-Claims!Q77</f>
        <v>408333679.58836645</v>
      </c>
      <c r="R77" s="7">
        <f>Q77*(1+'Int Rate'!R77)+Premiums!R77-Claims!R77</f>
        <v>479092129.86662269</v>
      </c>
      <c r="S77" s="7">
        <f>R77*(1+'Int Rate'!S77)+Premiums!S77-Claims!S77</f>
        <v>512267577.59833986</v>
      </c>
      <c r="T77" s="7">
        <f>S77*(1+'Int Rate'!T77)+Premiums!T77-Claims!T77</f>
        <v>521157126.71333724</v>
      </c>
      <c r="U77" s="7">
        <f>T77*(1+'Int Rate'!U77)+Premiums!U77-Claims!U77</f>
        <v>594355042.1675818</v>
      </c>
      <c r="V77" s="7">
        <f>U77*(1+'Int Rate'!V77)+Premiums!V77-Claims!V77</f>
        <v>625084601.09822738</v>
      </c>
      <c r="W77" s="7">
        <f>V77*(1+'Int Rate'!W77)+Premiums!W77-Claims!W77</f>
        <v>722234230.76096904</v>
      </c>
      <c r="X77" s="7">
        <f>W77*(1+'Int Rate'!X77)+Premiums!X77-Claims!X77</f>
        <v>810869871.43517923</v>
      </c>
      <c r="Y77" s="7">
        <f>X77*(1+'Int Rate'!Y77)+Premiums!Y77-Claims!Y77</f>
        <v>851025814.08375978</v>
      </c>
      <c r="Z77" s="7">
        <f>Y77*(1+'Int Rate'!Z77)+Premiums!Z77-Claims!Z77</f>
        <v>959528835.15407085</v>
      </c>
      <c r="AA77" s="7">
        <f>Z77*(1+'Int Rate'!AA77)+Premiums!AA77-Claims!AA77</f>
        <v>1132363892.4376814</v>
      </c>
      <c r="AB77" s="7">
        <f>AA77*(1+'Int Rate'!AB77)+Premiums!AB77-Claims!AB77</f>
        <v>1085158909.4732139</v>
      </c>
      <c r="AC77" s="7">
        <f>AB77*(1+'Int Rate'!AC77)+Premiums!AC77-Claims!AC77</f>
        <v>1138811193.1049359</v>
      </c>
      <c r="AD77" s="7">
        <f>AC77*(1+'Int Rate'!AD77)+Premiums!AD77-Claims!AD77</f>
        <v>1255831023.1081107</v>
      </c>
      <c r="AE77" s="7">
        <f>AD77*(1+'Int Rate'!AE77)+Premiums!AE77-Claims!AE77</f>
        <v>1330056816.1660044</v>
      </c>
      <c r="AF77" s="7">
        <f>AE77*(1+'Int Rate'!AF77)+Premiums!AF77-Claims!AF77</f>
        <v>1398259685.0539598</v>
      </c>
      <c r="AG77" s="7">
        <f>AF77*(1+'Int Rate'!AG77)+Premiums!AG77-Claims!AG77</f>
        <v>1426037310.6099753</v>
      </c>
      <c r="AH77" s="7">
        <f>AG77*(1+'Int Rate'!AH77)+Premiums!AH77-Claims!AH77</f>
        <v>1625131683.1479001</v>
      </c>
      <c r="AI77" s="7">
        <f>AH77*(1+'Int Rate'!AI77)+Premiums!AI77-Claims!AI77</f>
        <v>1776768692.9027433</v>
      </c>
      <c r="AJ77" s="7">
        <f>AI77*(1+'Int Rate'!AJ77)+Premiums!AJ77-Claims!AJ77</f>
        <v>1829087638.7692955</v>
      </c>
      <c r="AK77" s="7">
        <f>AJ77*(1+'Int Rate'!AK77)+Premiums!AK77-Claims!AK77</f>
        <v>1538305127.4790823</v>
      </c>
      <c r="AL77" s="7">
        <f>AK77*(1+'Int Rate'!AL77)+Premiums!AL77-Claims!AL77</f>
        <v>1748909164.5922244</v>
      </c>
      <c r="AM77" s="7">
        <f>AL77*(1+'Int Rate'!AM77)+Premiums!AM77-Claims!AM77</f>
        <v>1816077728.3907926</v>
      </c>
      <c r="AN77" s="7">
        <f>AM77*(1+'Int Rate'!AN77)+Premiums!AN77-Claims!AN77</f>
        <v>1694512843.4171979</v>
      </c>
      <c r="AO77" s="7">
        <f>AN77*(1+'Int Rate'!AO77)+Premiums!AO77-Claims!AO77</f>
        <v>1693076843.9296732</v>
      </c>
      <c r="AP77" s="7">
        <f>AO77*(1+'Int Rate'!AP77)+Premiums!AP77-Claims!AP77</f>
        <v>1613349386.8875864</v>
      </c>
      <c r="AQ77" s="7">
        <f>AP77*(1+'Int Rate'!AQ77)+Premiums!AQ77-Claims!AQ77</f>
        <v>1639509357.3575332</v>
      </c>
      <c r="AR77" s="7">
        <f>AQ77*(1+'Int Rate'!AR77)+Premiums!AR77-Claims!AR77</f>
        <v>1620827279.4384782</v>
      </c>
      <c r="AS77" s="7">
        <f>AR77*(1+'Int Rate'!AS77)+Premiums!AS77-Claims!AS77</f>
        <v>1633201485.0497375</v>
      </c>
      <c r="AT77" s="7">
        <f>AS77*(1+'Int Rate'!AT77)+Premiums!AT77-Claims!AT77</f>
        <v>1230527435.1876981</v>
      </c>
      <c r="AU77" s="7">
        <f>AT77*(1+'Int Rate'!AU77)+Premiums!AU77-Claims!AU77</f>
        <v>1320619866.5350244</v>
      </c>
      <c r="AV77" s="7">
        <f>AU77*(1+'Int Rate'!AV77)+Premiums!AV77-Claims!AV77</f>
        <v>1399187359.8737178</v>
      </c>
      <c r="AW77" s="7">
        <f>AV77*(1+'Int Rate'!AW77)+Premiums!AW77-Claims!AW77</f>
        <v>1271003759.6645405</v>
      </c>
      <c r="AX77" s="7">
        <f>AW77*(1+'Int Rate'!AX77)+Premiums!AX77-Claims!AX77</f>
        <v>1118521973.9057474</v>
      </c>
      <c r="AY77" s="7">
        <f>AX77*(1+'Int Rate'!AY77)+Premiums!AY77-Claims!AY77</f>
        <v>1025935504.7842689</v>
      </c>
      <c r="AZ77" s="7">
        <f>AY77*(1+'Int Rate'!AZ77)+Premiums!AZ77-Claims!AZ77</f>
        <v>1004622123.1252759</v>
      </c>
      <c r="BA77" s="7">
        <f>AZ77*(1+'Int Rate'!BA77)+Premiums!BA77-Claims!BA77</f>
        <v>902274349.27084947</v>
      </c>
      <c r="BB77" s="7">
        <f>BA77*(1+'Int Rate'!BB77)+Premiums!BB77-Claims!BB77</f>
        <v>803413992.69388068</v>
      </c>
      <c r="BC77" s="7">
        <f>BB77*(1+'Int Rate'!BC77)+Premiums!BC77-Claims!BC77</f>
        <v>721105400.13960755</v>
      </c>
      <c r="BD77" s="7">
        <f>BC77*(1+'Int Rate'!BD77)+Premiums!BD77-Claims!BD77</f>
        <v>613171809.88083923</v>
      </c>
      <c r="BE77" s="7">
        <f>BD77*(1+'Int Rate'!BE77)+Premiums!BE77-Claims!BE77</f>
        <v>608242003.74841392</v>
      </c>
      <c r="BF77" s="7">
        <f>BE77*(1+'Int Rate'!BF77)+Premiums!BF77-Claims!BF77</f>
        <v>531858025.53148329</v>
      </c>
      <c r="BG77" s="7">
        <f>BF77*(1+'Int Rate'!BG77)+Premiums!BG77-Claims!BG77</f>
        <v>495805130.72094226</v>
      </c>
      <c r="BH77" s="7">
        <f>BG77*(1+'Int Rate'!BH77)+Premiums!BH77-Claims!BH77</f>
        <v>431059356.22776073</v>
      </c>
      <c r="BI77" s="7">
        <f>BH77*(1+'Int Rate'!BI77)+Premiums!BI77-Claims!BI77</f>
        <v>385870689.35850108</v>
      </c>
      <c r="BJ77" s="7">
        <f>BI77*(1+'Int Rate'!BJ77)+Premiums!BJ77-Claims!BJ77</f>
        <v>348554754.51179487</v>
      </c>
      <c r="BK77" s="7">
        <f>BJ77*(1+'Int Rate'!BK77)+Premiums!BK77-Claims!BK77</f>
        <v>349514377.09678608</v>
      </c>
      <c r="BL77" s="7">
        <f>BK77*(1+'Int Rate'!BL77)+Premiums!BL77-Claims!BL77</f>
        <v>296686061.68017197</v>
      </c>
      <c r="BM77" s="7">
        <f>BL77*(1+'Int Rate'!BM77)+Premiums!BM77-Claims!BM77</f>
        <v>313008237.4058584</v>
      </c>
      <c r="BN77" s="7">
        <f>BM77*(1+'Int Rate'!BN77)+Premiums!BN77-Claims!BN77</f>
        <v>331461680.66734862</v>
      </c>
      <c r="BO77" s="7">
        <f>BN77*(1+'Int Rate'!BO77)+Premiums!BO77-Claims!BO77</f>
        <v>339507277.02658528</v>
      </c>
      <c r="BP77" s="7">
        <f>BO77*(1+'Int Rate'!BP77)+Premiums!BP77-Claims!BP77</f>
        <v>368598070.83751994</v>
      </c>
      <c r="BQ77" s="7">
        <f>BP77*(1+'Int Rate'!BQ77)+Premiums!BQ77-Claims!BQ77</f>
        <v>388979608.26094013</v>
      </c>
      <c r="BR77" s="7">
        <f>BQ77*(1+'Int Rate'!BR77)+Premiums!BR77-Claims!BR77</f>
        <v>436534615.12837386</v>
      </c>
      <c r="BS77" s="7">
        <f>BR77*(1+'Int Rate'!BS77)+Premiums!BS77-Claims!BS77</f>
        <v>490374572.58164322</v>
      </c>
      <c r="BT77" s="7">
        <f>BS77*(1+'Int Rate'!BT77)+Premiums!BT77-Claims!BT77</f>
        <v>513224372.38523912</v>
      </c>
    </row>
    <row r="78" spans="1:72" x14ac:dyDescent="0.25">
      <c r="A78" s="1">
        <v>77</v>
      </c>
      <c r="B78" s="7">
        <f>Premiums!B78</f>
        <v>22659800</v>
      </c>
      <c r="C78" s="7">
        <f>B78*(1+'Int Rate'!C78)+Premiums!C78-Claims!C78</f>
        <v>39659061.057453811</v>
      </c>
      <c r="D78" s="7">
        <f>C78*(1+'Int Rate'!D78)+Premiums!D78-Claims!D78</f>
        <v>64335321.474711537</v>
      </c>
      <c r="E78" s="7">
        <f>D78*(1+'Int Rate'!E78)+Premiums!E78-Claims!E78</f>
        <v>88836801.344370648</v>
      </c>
      <c r="F78" s="7">
        <f>E78*(1+'Int Rate'!F78)+Premiums!F78-Claims!F78</f>
        <v>124515417.40943082</v>
      </c>
      <c r="G78" s="7">
        <f>F78*(1+'Int Rate'!G78)+Premiums!G78-Claims!G78</f>
        <v>148874383.51372477</v>
      </c>
      <c r="H78" s="7">
        <f>G78*(1+'Int Rate'!H78)+Premiums!H78-Claims!H78</f>
        <v>186046598.72585413</v>
      </c>
      <c r="I78" s="7">
        <f>H78*(1+'Int Rate'!I78)+Premiums!I78-Claims!I78</f>
        <v>228423667.56677753</v>
      </c>
      <c r="J78" s="7">
        <f>I78*(1+'Int Rate'!J78)+Premiums!J78-Claims!J78</f>
        <v>266138393.83137947</v>
      </c>
      <c r="K78" s="7">
        <f>J78*(1+'Int Rate'!K78)+Premiums!K78-Claims!K78</f>
        <v>296989159.57983541</v>
      </c>
      <c r="L78" s="7">
        <f>K78*(1+'Int Rate'!L78)+Premiums!L78-Claims!L78</f>
        <v>330397846.3654896</v>
      </c>
      <c r="M78" s="7">
        <f>L78*(1+'Int Rate'!M78)+Premiums!M78-Claims!M78</f>
        <v>369847918.67833555</v>
      </c>
      <c r="N78" s="7">
        <f>M78*(1+'Int Rate'!N78)+Premiums!N78-Claims!N78</f>
        <v>414041651.15541661</v>
      </c>
      <c r="O78" s="7">
        <f>N78*(1+'Int Rate'!O78)+Premiums!O78-Claims!O78</f>
        <v>481430362.77857256</v>
      </c>
      <c r="P78" s="7">
        <f>O78*(1+'Int Rate'!P78)+Premiums!P78-Claims!P78</f>
        <v>550226029.21335769</v>
      </c>
      <c r="Q78" s="7">
        <f>P78*(1+'Int Rate'!Q78)+Premiums!Q78-Claims!Q78</f>
        <v>546009674.19813812</v>
      </c>
      <c r="R78" s="7">
        <f>Q78*(1+'Int Rate'!R78)+Premiums!R78-Claims!R78</f>
        <v>610178436.04645765</v>
      </c>
      <c r="S78" s="7">
        <f>R78*(1+'Int Rate'!S78)+Premiums!S78-Claims!S78</f>
        <v>657129239.79543781</v>
      </c>
      <c r="T78" s="7">
        <f>S78*(1+'Int Rate'!T78)+Premiums!T78-Claims!T78</f>
        <v>729519710.44754124</v>
      </c>
      <c r="U78" s="7">
        <f>T78*(1+'Int Rate'!U78)+Premiums!U78-Claims!U78</f>
        <v>766720853.12950742</v>
      </c>
      <c r="V78" s="7">
        <f>U78*(1+'Int Rate'!V78)+Premiums!V78-Claims!V78</f>
        <v>750726384.19498086</v>
      </c>
      <c r="W78" s="7">
        <f>V78*(1+'Int Rate'!W78)+Premiums!W78-Claims!W78</f>
        <v>815981508.90723372</v>
      </c>
      <c r="X78" s="7">
        <f>W78*(1+'Int Rate'!X78)+Premiums!X78-Claims!X78</f>
        <v>890313719.24930859</v>
      </c>
      <c r="Y78" s="7">
        <f>X78*(1+'Int Rate'!Y78)+Premiums!Y78-Claims!Y78</f>
        <v>955363984.63499403</v>
      </c>
      <c r="Z78" s="7">
        <f>Y78*(1+'Int Rate'!Z78)+Premiums!Z78-Claims!Z78</f>
        <v>871319868.34905493</v>
      </c>
      <c r="AA78" s="7">
        <f>Z78*(1+'Int Rate'!AA78)+Premiums!AA78-Claims!AA78</f>
        <v>1060165085.3321154</v>
      </c>
      <c r="AB78" s="7">
        <f>AA78*(1+'Int Rate'!AB78)+Premiums!AB78-Claims!AB78</f>
        <v>1089363441.3752639</v>
      </c>
      <c r="AC78" s="7">
        <f>AB78*(1+'Int Rate'!AC78)+Premiums!AC78-Claims!AC78</f>
        <v>1268381304.9404089</v>
      </c>
      <c r="AD78" s="7">
        <f>AC78*(1+'Int Rate'!AD78)+Premiums!AD78-Claims!AD78</f>
        <v>1462182231.1675513</v>
      </c>
      <c r="AE78" s="7">
        <f>AD78*(1+'Int Rate'!AE78)+Premiums!AE78-Claims!AE78</f>
        <v>1629080528.3245964</v>
      </c>
      <c r="AF78" s="7">
        <f>AE78*(1+'Int Rate'!AF78)+Premiums!AF78-Claims!AF78</f>
        <v>1555102816.3626716</v>
      </c>
      <c r="AG78" s="7">
        <f>AF78*(1+'Int Rate'!AG78)+Premiums!AG78-Claims!AG78</f>
        <v>1631698244.212265</v>
      </c>
      <c r="AH78" s="7">
        <f>AG78*(1+'Int Rate'!AH78)+Premiums!AH78-Claims!AH78</f>
        <v>1569920377.5000207</v>
      </c>
      <c r="AI78" s="7">
        <f>AH78*(1+'Int Rate'!AI78)+Premiums!AI78-Claims!AI78</f>
        <v>1494699956.8494782</v>
      </c>
      <c r="AJ78" s="7">
        <f>AI78*(1+'Int Rate'!AJ78)+Premiums!AJ78-Claims!AJ78</f>
        <v>1613893761.1251683</v>
      </c>
      <c r="AK78" s="7">
        <f>AJ78*(1+'Int Rate'!AK78)+Premiums!AK78-Claims!AK78</f>
        <v>1669103027.3159158</v>
      </c>
      <c r="AL78" s="7">
        <f>AK78*(1+'Int Rate'!AL78)+Premiums!AL78-Claims!AL78</f>
        <v>1870550017.9843705</v>
      </c>
      <c r="AM78" s="7">
        <f>AL78*(1+'Int Rate'!AM78)+Premiums!AM78-Claims!AM78</f>
        <v>2050256633.2718875</v>
      </c>
      <c r="AN78" s="7">
        <f>AM78*(1+'Int Rate'!AN78)+Premiums!AN78-Claims!AN78</f>
        <v>1854494068.0403354</v>
      </c>
      <c r="AO78" s="7">
        <f>AN78*(1+'Int Rate'!AO78)+Premiums!AO78-Claims!AO78</f>
        <v>2067950045.7840092</v>
      </c>
      <c r="AP78" s="7">
        <f>AO78*(1+'Int Rate'!AP78)+Premiums!AP78-Claims!AP78</f>
        <v>2057268744.7092397</v>
      </c>
      <c r="AQ78" s="7">
        <f>AP78*(1+'Int Rate'!AQ78)+Premiums!AQ78-Claims!AQ78</f>
        <v>1823090649.4934218</v>
      </c>
      <c r="AR78" s="7">
        <f>AQ78*(1+'Int Rate'!AR78)+Premiums!AR78-Claims!AR78</f>
        <v>1676640944.3587477</v>
      </c>
      <c r="AS78" s="7">
        <f>AR78*(1+'Int Rate'!AS78)+Premiums!AS78-Claims!AS78</f>
        <v>1720783416.1482186</v>
      </c>
      <c r="AT78" s="7">
        <f>AS78*(1+'Int Rate'!AT78)+Premiums!AT78-Claims!AT78</f>
        <v>1809818979.5149252</v>
      </c>
      <c r="AU78" s="7">
        <f>AT78*(1+'Int Rate'!AU78)+Premiums!AU78-Claims!AU78</f>
        <v>1755064653.9330087</v>
      </c>
      <c r="AV78" s="7">
        <f>AU78*(1+'Int Rate'!AV78)+Premiums!AV78-Claims!AV78</f>
        <v>1661829548.2940764</v>
      </c>
      <c r="AW78" s="7">
        <f>AV78*(1+'Int Rate'!AW78)+Premiums!AW78-Claims!AW78</f>
        <v>1708100981.3772304</v>
      </c>
      <c r="AX78" s="7">
        <f>AW78*(1+'Int Rate'!AX78)+Premiums!AX78-Claims!AX78</f>
        <v>1660094742.2987301</v>
      </c>
      <c r="AY78" s="7">
        <f>AX78*(1+'Int Rate'!AY78)+Premiums!AY78-Claims!AY78</f>
        <v>1647279416.6518662</v>
      </c>
      <c r="AZ78" s="7">
        <f>AY78*(1+'Int Rate'!AZ78)+Premiums!AZ78-Claims!AZ78</f>
        <v>1769487185.2581391</v>
      </c>
      <c r="BA78" s="7">
        <f>AZ78*(1+'Int Rate'!BA78)+Premiums!BA78-Claims!BA78</f>
        <v>1744549158.350028</v>
      </c>
      <c r="BB78" s="7">
        <f>BA78*(1+'Int Rate'!BB78)+Premiums!BB78-Claims!BB78</f>
        <v>1903314189.2461624</v>
      </c>
      <c r="BC78" s="7">
        <f>BB78*(1+'Int Rate'!BC78)+Premiums!BC78-Claims!BC78</f>
        <v>1964774128.1908705</v>
      </c>
      <c r="BD78" s="7">
        <f>BC78*(1+'Int Rate'!BD78)+Premiums!BD78-Claims!BD78</f>
        <v>1989276292.0027351</v>
      </c>
      <c r="BE78" s="7">
        <f>BD78*(1+'Int Rate'!BE78)+Premiums!BE78-Claims!BE78</f>
        <v>2161453871.7568879</v>
      </c>
      <c r="BF78" s="7">
        <f>BE78*(1+'Int Rate'!BF78)+Premiums!BF78-Claims!BF78</f>
        <v>2056928345.4267206</v>
      </c>
      <c r="BG78" s="7">
        <f>BF78*(1+'Int Rate'!BG78)+Premiums!BG78-Claims!BG78</f>
        <v>1958807269.0708468</v>
      </c>
      <c r="BH78" s="7">
        <f>BG78*(1+'Int Rate'!BH78)+Premiums!BH78-Claims!BH78</f>
        <v>1887319646.2035902</v>
      </c>
      <c r="BI78" s="7">
        <f>BH78*(1+'Int Rate'!BI78)+Premiums!BI78-Claims!BI78</f>
        <v>1875402908.3861465</v>
      </c>
      <c r="BJ78" s="7">
        <f>BI78*(1+'Int Rate'!BJ78)+Premiums!BJ78-Claims!BJ78</f>
        <v>2085183719.2664614</v>
      </c>
      <c r="BK78" s="7">
        <f>BJ78*(1+'Int Rate'!BK78)+Premiums!BK78-Claims!BK78</f>
        <v>2128383155.8445868</v>
      </c>
      <c r="BL78" s="7">
        <f>BK78*(1+'Int Rate'!BL78)+Premiums!BL78-Claims!BL78</f>
        <v>2107785295.2068968</v>
      </c>
      <c r="BM78" s="7">
        <f>BL78*(1+'Int Rate'!BM78)+Premiums!BM78-Claims!BM78</f>
        <v>2191675464.0525064</v>
      </c>
      <c r="BN78" s="7">
        <f>BM78*(1+'Int Rate'!BN78)+Premiums!BN78-Claims!BN78</f>
        <v>2383644493.9828072</v>
      </c>
      <c r="BO78" s="7">
        <f>BN78*(1+'Int Rate'!BO78)+Premiums!BO78-Claims!BO78</f>
        <v>2835510429.0101933</v>
      </c>
      <c r="BP78" s="7">
        <f>BO78*(1+'Int Rate'!BP78)+Premiums!BP78-Claims!BP78</f>
        <v>3020457956.6028094</v>
      </c>
      <c r="BQ78" s="7">
        <f>BP78*(1+'Int Rate'!BQ78)+Premiums!BQ78-Claims!BQ78</f>
        <v>3217941647.6634784</v>
      </c>
      <c r="BR78" s="7">
        <f>BQ78*(1+'Int Rate'!BR78)+Premiums!BR78-Claims!BR78</f>
        <v>3321179793.2237144</v>
      </c>
      <c r="BS78" s="7">
        <f>BR78*(1+'Int Rate'!BS78)+Premiums!BS78-Claims!BS78</f>
        <v>3317583069.2334437</v>
      </c>
      <c r="BT78" s="7">
        <f>BS78*(1+'Int Rate'!BT78)+Premiums!BT78-Claims!BT78</f>
        <v>3648236042.0087132</v>
      </c>
    </row>
    <row r="79" spans="1:72" x14ac:dyDescent="0.25">
      <c r="A79" s="1">
        <v>78</v>
      </c>
      <c r="B79" s="7">
        <f>Premiums!B79</f>
        <v>22659800</v>
      </c>
      <c r="C79" s="7">
        <f>B79*(1+'Int Rate'!C79)+Premiums!C79-Claims!C79</f>
        <v>38426633.681494445</v>
      </c>
      <c r="D79" s="7">
        <f>C79*(1+'Int Rate'!D79)+Premiums!D79-Claims!D79</f>
        <v>59224908.681996174</v>
      </c>
      <c r="E79" s="7">
        <f>D79*(1+'Int Rate'!E79)+Premiums!E79-Claims!E79</f>
        <v>83976383.835002244</v>
      </c>
      <c r="F79" s="7">
        <f>E79*(1+'Int Rate'!F79)+Premiums!F79-Claims!F79</f>
        <v>111648337.07691744</v>
      </c>
      <c r="G79" s="7">
        <f>F79*(1+'Int Rate'!G79)+Premiums!G79-Claims!G79</f>
        <v>120787105.78306648</v>
      </c>
      <c r="H79" s="7">
        <f>G79*(1+'Int Rate'!H79)+Premiums!H79-Claims!H79</f>
        <v>124498297.5689273</v>
      </c>
      <c r="I79" s="7">
        <f>H79*(1+'Int Rate'!I79)+Premiums!I79-Claims!I79</f>
        <v>146049608.33551359</v>
      </c>
      <c r="J79" s="7">
        <f>I79*(1+'Int Rate'!J79)+Premiums!J79-Claims!J79</f>
        <v>165460202.92438722</v>
      </c>
      <c r="K79" s="7">
        <f>J79*(1+'Int Rate'!K79)+Premiums!K79-Claims!K79</f>
        <v>189617160.43452248</v>
      </c>
      <c r="L79" s="7">
        <f>K79*(1+'Int Rate'!L79)+Premiums!L79-Claims!L79</f>
        <v>202651276.79348582</v>
      </c>
      <c r="M79" s="7">
        <f>L79*(1+'Int Rate'!M79)+Premiums!M79-Claims!M79</f>
        <v>260357455.90523818</v>
      </c>
      <c r="N79" s="7">
        <f>M79*(1+'Int Rate'!N79)+Premiums!N79-Claims!N79</f>
        <v>252645886.56274515</v>
      </c>
      <c r="O79" s="7">
        <f>N79*(1+'Int Rate'!O79)+Premiums!O79-Claims!O79</f>
        <v>283749457.15867674</v>
      </c>
      <c r="P79" s="7">
        <f>O79*(1+'Int Rate'!P79)+Premiums!P79-Claims!P79</f>
        <v>331780596.00345248</v>
      </c>
      <c r="Q79" s="7">
        <f>P79*(1+'Int Rate'!Q79)+Premiums!Q79-Claims!Q79</f>
        <v>369944932.38387704</v>
      </c>
      <c r="R79" s="7">
        <f>Q79*(1+'Int Rate'!R79)+Premiums!R79-Claims!R79</f>
        <v>438795627.77400899</v>
      </c>
      <c r="S79" s="7">
        <f>R79*(1+'Int Rate'!S79)+Premiums!S79-Claims!S79</f>
        <v>438418314.70627171</v>
      </c>
      <c r="T79" s="7">
        <f>S79*(1+'Int Rate'!T79)+Premiums!T79-Claims!T79</f>
        <v>488998384.80320758</v>
      </c>
      <c r="U79" s="7">
        <f>T79*(1+'Int Rate'!U79)+Premiums!U79-Claims!U79</f>
        <v>508302039.07355577</v>
      </c>
      <c r="V79" s="7">
        <f>U79*(1+'Int Rate'!V79)+Premiums!V79-Claims!V79</f>
        <v>552115496.83698511</v>
      </c>
      <c r="W79" s="7">
        <f>V79*(1+'Int Rate'!W79)+Premiums!W79-Claims!W79</f>
        <v>559164408.20935678</v>
      </c>
      <c r="X79" s="7">
        <f>W79*(1+'Int Rate'!X79)+Premiums!X79-Claims!X79</f>
        <v>593170945.76077402</v>
      </c>
      <c r="Y79" s="7">
        <f>X79*(1+'Int Rate'!Y79)+Premiums!Y79-Claims!Y79</f>
        <v>675667240.50774693</v>
      </c>
      <c r="Z79" s="7">
        <f>Y79*(1+'Int Rate'!Z79)+Premiums!Z79-Claims!Z79</f>
        <v>792096397.41380656</v>
      </c>
      <c r="AA79" s="7">
        <f>Z79*(1+'Int Rate'!AA79)+Premiums!AA79-Claims!AA79</f>
        <v>873615810.24647367</v>
      </c>
      <c r="AB79" s="7">
        <f>AA79*(1+'Int Rate'!AB79)+Premiums!AB79-Claims!AB79</f>
        <v>933001061.97811544</v>
      </c>
      <c r="AC79" s="7">
        <f>AB79*(1+'Int Rate'!AC79)+Premiums!AC79-Claims!AC79</f>
        <v>976430645.84021676</v>
      </c>
      <c r="AD79" s="7">
        <f>AC79*(1+'Int Rate'!AD79)+Premiums!AD79-Claims!AD79</f>
        <v>1004712276.2040591</v>
      </c>
      <c r="AE79" s="7">
        <f>AD79*(1+'Int Rate'!AE79)+Premiums!AE79-Claims!AE79</f>
        <v>1119658100.1048341</v>
      </c>
      <c r="AF79" s="7">
        <f>AE79*(1+'Int Rate'!AF79)+Premiums!AF79-Claims!AF79</f>
        <v>1302730485.6156247</v>
      </c>
      <c r="AG79" s="7">
        <f>AF79*(1+'Int Rate'!AG79)+Premiums!AG79-Claims!AG79</f>
        <v>1356513496.6123464</v>
      </c>
      <c r="AH79" s="7">
        <f>AG79*(1+'Int Rate'!AH79)+Premiums!AH79-Claims!AH79</f>
        <v>1450486224.5430186</v>
      </c>
      <c r="AI79" s="7">
        <f>AH79*(1+'Int Rate'!AI79)+Premiums!AI79-Claims!AI79</f>
        <v>1574975848.6427438</v>
      </c>
      <c r="AJ79" s="7">
        <f>AI79*(1+'Int Rate'!AJ79)+Premiums!AJ79-Claims!AJ79</f>
        <v>1630338111.4683349</v>
      </c>
      <c r="AK79" s="7">
        <f>AJ79*(1+'Int Rate'!AK79)+Premiums!AK79-Claims!AK79</f>
        <v>1719979079.4059122</v>
      </c>
      <c r="AL79" s="7">
        <f>AK79*(1+'Int Rate'!AL79)+Premiums!AL79-Claims!AL79</f>
        <v>2042209765.4779549</v>
      </c>
      <c r="AM79" s="7">
        <f>AL79*(1+'Int Rate'!AM79)+Premiums!AM79-Claims!AM79</f>
        <v>1998874770.6933701</v>
      </c>
      <c r="AN79" s="7">
        <f>AM79*(1+'Int Rate'!AN79)+Premiums!AN79-Claims!AN79</f>
        <v>2074304133.4946294</v>
      </c>
      <c r="AO79" s="7">
        <f>AN79*(1+'Int Rate'!AO79)+Premiums!AO79-Claims!AO79</f>
        <v>2105553111.3369579</v>
      </c>
      <c r="AP79" s="7">
        <f>AO79*(1+'Int Rate'!AP79)+Premiums!AP79-Claims!AP79</f>
        <v>1868094309.2298782</v>
      </c>
      <c r="AQ79" s="7">
        <f>AP79*(1+'Int Rate'!AQ79)+Premiums!AQ79-Claims!AQ79</f>
        <v>2038356354.6250653</v>
      </c>
      <c r="AR79" s="7">
        <f>AQ79*(1+'Int Rate'!AR79)+Premiums!AR79-Claims!AR79</f>
        <v>2399208852.2012801</v>
      </c>
      <c r="AS79" s="7">
        <f>AR79*(1+'Int Rate'!AS79)+Premiums!AS79-Claims!AS79</f>
        <v>2562611172.4567132</v>
      </c>
      <c r="AT79" s="7">
        <f>AS79*(1+'Int Rate'!AT79)+Premiums!AT79-Claims!AT79</f>
        <v>2595874157.2253222</v>
      </c>
      <c r="AU79" s="7">
        <f>AT79*(1+'Int Rate'!AU79)+Premiums!AU79-Claims!AU79</f>
        <v>2852877136.6178327</v>
      </c>
      <c r="AV79" s="7">
        <f>AU79*(1+'Int Rate'!AV79)+Premiums!AV79-Claims!AV79</f>
        <v>3011371646.5373077</v>
      </c>
      <c r="AW79" s="7">
        <f>AV79*(1+'Int Rate'!AW79)+Premiums!AW79-Claims!AW79</f>
        <v>2929272309.3460541</v>
      </c>
      <c r="AX79" s="7">
        <f>AW79*(1+'Int Rate'!AX79)+Premiums!AX79-Claims!AX79</f>
        <v>2606997852.9260302</v>
      </c>
      <c r="AY79" s="7">
        <f>AX79*(1+'Int Rate'!AY79)+Premiums!AY79-Claims!AY79</f>
        <v>2482656261.9352336</v>
      </c>
      <c r="AZ79" s="7">
        <f>AY79*(1+'Int Rate'!AZ79)+Premiums!AZ79-Claims!AZ79</f>
        <v>2492319008.193068</v>
      </c>
      <c r="BA79" s="7">
        <f>AZ79*(1+'Int Rate'!BA79)+Premiums!BA79-Claims!BA79</f>
        <v>2344404915.729353</v>
      </c>
      <c r="BB79" s="7">
        <f>BA79*(1+'Int Rate'!BB79)+Premiums!BB79-Claims!BB79</f>
        <v>2602469450.649642</v>
      </c>
      <c r="BC79" s="7">
        <f>BB79*(1+'Int Rate'!BC79)+Premiums!BC79-Claims!BC79</f>
        <v>2613411265.3302617</v>
      </c>
      <c r="BD79" s="7">
        <f>BC79*(1+'Int Rate'!BD79)+Premiums!BD79-Claims!BD79</f>
        <v>2856825875.7358518</v>
      </c>
      <c r="BE79" s="7">
        <f>BD79*(1+'Int Rate'!BE79)+Premiums!BE79-Claims!BE79</f>
        <v>3003951792.9482832</v>
      </c>
      <c r="BF79" s="7">
        <f>BE79*(1+'Int Rate'!BF79)+Premiums!BF79-Claims!BF79</f>
        <v>3200143046.4763474</v>
      </c>
      <c r="BG79" s="7">
        <f>BF79*(1+'Int Rate'!BG79)+Premiums!BG79-Claims!BG79</f>
        <v>3105403720.9854383</v>
      </c>
      <c r="BH79" s="7">
        <f>BG79*(1+'Int Rate'!BH79)+Premiums!BH79-Claims!BH79</f>
        <v>3432692780.1172962</v>
      </c>
      <c r="BI79" s="7">
        <f>BH79*(1+'Int Rate'!BI79)+Premiums!BI79-Claims!BI79</f>
        <v>3786988759.6035986</v>
      </c>
      <c r="BJ79" s="7">
        <f>BI79*(1+'Int Rate'!BJ79)+Premiums!BJ79-Claims!BJ79</f>
        <v>4235655930.8478632</v>
      </c>
      <c r="BK79" s="7">
        <f>BJ79*(1+'Int Rate'!BK79)+Premiums!BK79-Claims!BK79</f>
        <v>4323799978.9756174</v>
      </c>
      <c r="BL79" s="7">
        <f>BK79*(1+'Int Rate'!BL79)+Premiums!BL79-Claims!BL79</f>
        <v>4731992792.552783</v>
      </c>
      <c r="BM79" s="7">
        <f>BL79*(1+'Int Rate'!BM79)+Premiums!BM79-Claims!BM79</f>
        <v>5050290040.5306072</v>
      </c>
      <c r="BN79" s="7">
        <f>BM79*(1+'Int Rate'!BN79)+Premiums!BN79-Claims!BN79</f>
        <v>4839279048.6619339</v>
      </c>
      <c r="BO79" s="7">
        <f>BN79*(1+'Int Rate'!BO79)+Premiums!BO79-Claims!BO79</f>
        <v>4813700198.3291435</v>
      </c>
      <c r="BP79" s="7">
        <f>BO79*(1+'Int Rate'!BP79)+Premiums!BP79-Claims!BP79</f>
        <v>5265036810.946909</v>
      </c>
      <c r="BQ79" s="7">
        <f>BP79*(1+'Int Rate'!BQ79)+Premiums!BQ79-Claims!BQ79</f>
        <v>5779170748.4873638</v>
      </c>
      <c r="BR79" s="7">
        <f>BQ79*(1+'Int Rate'!BR79)+Premiums!BR79-Claims!BR79</f>
        <v>6602519860.2567081</v>
      </c>
      <c r="BS79" s="7">
        <f>BR79*(1+'Int Rate'!BS79)+Premiums!BS79-Claims!BS79</f>
        <v>7009312605.8119888</v>
      </c>
      <c r="BT79" s="7">
        <f>BS79*(1+'Int Rate'!BT79)+Premiums!BT79-Claims!BT79</f>
        <v>7135119150.8455458</v>
      </c>
    </row>
    <row r="80" spans="1:72" x14ac:dyDescent="0.25">
      <c r="A80" s="1">
        <v>79</v>
      </c>
      <c r="B80" s="7">
        <f>Premiums!B80</f>
        <v>22659800</v>
      </c>
      <c r="C80" s="7">
        <f>B80*(1+'Int Rate'!C80)+Premiums!C80-Claims!C80</f>
        <v>45359478.17447634</v>
      </c>
      <c r="D80" s="7">
        <f>C80*(1+'Int Rate'!D80)+Premiums!D80-Claims!D80</f>
        <v>60376940.439266704</v>
      </c>
      <c r="E80" s="7">
        <f>D80*(1+'Int Rate'!E80)+Premiums!E80-Claims!E80</f>
        <v>94000111.488532722</v>
      </c>
      <c r="F80" s="7">
        <f>E80*(1+'Int Rate'!F80)+Premiums!F80-Claims!F80</f>
        <v>116498964.26791307</v>
      </c>
      <c r="G80" s="7">
        <f>F80*(1+'Int Rate'!G80)+Premiums!G80-Claims!G80</f>
        <v>128421246.22678673</v>
      </c>
      <c r="H80" s="7">
        <f>G80*(1+'Int Rate'!H80)+Premiums!H80-Claims!H80</f>
        <v>161066882.55448291</v>
      </c>
      <c r="I80" s="7">
        <f>H80*(1+'Int Rate'!I80)+Premiums!I80-Claims!I80</f>
        <v>180176955.20590287</v>
      </c>
      <c r="J80" s="7">
        <f>I80*(1+'Int Rate'!J80)+Premiums!J80-Claims!J80</f>
        <v>213838821.36454171</v>
      </c>
      <c r="K80" s="7">
        <f>J80*(1+'Int Rate'!K80)+Premiums!K80-Claims!K80</f>
        <v>246675258.26700518</v>
      </c>
      <c r="L80" s="7">
        <f>K80*(1+'Int Rate'!L80)+Premiums!L80-Claims!L80</f>
        <v>280531148.03388357</v>
      </c>
      <c r="M80" s="7">
        <f>L80*(1+'Int Rate'!M80)+Premiums!M80-Claims!M80</f>
        <v>287499693.99054831</v>
      </c>
      <c r="N80" s="7">
        <f>M80*(1+'Int Rate'!N80)+Premiums!N80-Claims!N80</f>
        <v>324956194.21647936</v>
      </c>
      <c r="O80" s="7">
        <f>N80*(1+'Int Rate'!O80)+Premiums!O80-Claims!O80</f>
        <v>349511094.06547487</v>
      </c>
      <c r="P80" s="7">
        <f>O80*(1+'Int Rate'!P80)+Premiums!P80-Claims!P80</f>
        <v>347221971.77699488</v>
      </c>
      <c r="Q80" s="7">
        <f>P80*(1+'Int Rate'!Q80)+Premiums!Q80-Claims!Q80</f>
        <v>385459566.38165992</v>
      </c>
      <c r="R80" s="7">
        <f>Q80*(1+'Int Rate'!R80)+Premiums!R80-Claims!R80</f>
        <v>413216594.44630605</v>
      </c>
      <c r="S80" s="7">
        <f>R80*(1+'Int Rate'!S80)+Premiums!S80-Claims!S80</f>
        <v>436930793.21935833</v>
      </c>
      <c r="T80" s="7">
        <f>S80*(1+'Int Rate'!T80)+Premiums!T80-Claims!T80</f>
        <v>502789915.51103336</v>
      </c>
      <c r="U80" s="7">
        <f>T80*(1+'Int Rate'!U80)+Premiums!U80-Claims!U80</f>
        <v>526904851.45607597</v>
      </c>
      <c r="V80" s="7">
        <f>U80*(1+'Int Rate'!V80)+Premiums!V80-Claims!V80</f>
        <v>535113006.22244501</v>
      </c>
      <c r="W80" s="7">
        <f>V80*(1+'Int Rate'!W80)+Premiums!W80-Claims!W80</f>
        <v>598027720.07194006</v>
      </c>
      <c r="X80" s="7">
        <f>W80*(1+'Int Rate'!X80)+Premiums!X80-Claims!X80</f>
        <v>634777459.59498489</v>
      </c>
      <c r="Y80" s="7">
        <f>X80*(1+'Int Rate'!Y80)+Premiums!Y80-Claims!Y80</f>
        <v>690760630.66608584</v>
      </c>
      <c r="Z80" s="7">
        <f>Y80*(1+'Int Rate'!Z80)+Premiums!Z80-Claims!Z80</f>
        <v>774813936.61216187</v>
      </c>
      <c r="AA80" s="7">
        <f>Z80*(1+'Int Rate'!AA80)+Premiums!AA80-Claims!AA80</f>
        <v>810073713.4466579</v>
      </c>
      <c r="AB80" s="7">
        <f>AA80*(1+'Int Rate'!AB80)+Premiums!AB80-Claims!AB80</f>
        <v>894811294.72804081</v>
      </c>
      <c r="AC80" s="7">
        <f>AB80*(1+'Int Rate'!AC80)+Premiums!AC80-Claims!AC80</f>
        <v>837625573.12612319</v>
      </c>
      <c r="AD80" s="7">
        <f>AC80*(1+'Int Rate'!AD80)+Premiums!AD80-Claims!AD80</f>
        <v>927878679.36496258</v>
      </c>
      <c r="AE80" s="7">
        <f>AD80*(1+'Int Rate'!AE80)+Premiums!AE80-Claims!AE80</f>
        <v>987230198.79318595</v>
      </c>
      <c r="AF80" s="7">
        <f>AE80*(1+'Int Rate'!AF80)+Premiums!AF80-Claims!AF80</f>
        <v>920382330.9096787</v>
      </c>
      <c r="AG80" s="7">
        <f>AF80*(1+'Int Rate'!AG80)+Premiums!AG80-Claims!AG80</f>
        <v>887791545.23397398</v>
      </c>
      <c r="AH80" s="7">
        <f>AG80*(1+'Int Rate'!AH80)+Premiums!AH80-Claims!AH80</f>
        <v>902524399.76723933</v>
      </c>
      <c r="AI80" s="7">
        <f>AH80*(1+'Int Rate'!AI80)+Premiums!AI80-Claims!AI80</f>
        <v>955289033.80321264</v>
      </c>
      <c r="AJ80" s="7">
        <f>AI80*(1+'Int Rate'!AJ80)+Premiums!AJ80-Claims!AJ80</f>
        <v>1050083861.1143706</v>
      </c>
      <c r="AK80" s="7">
        <f>AJ80*(1+'Int Rate'!AK80)+Premiums!AK80-Claims!AK80</f>
        <v>1148264487.1068766</v>
      </c>
      <c r="AL80" s="7">
        <f>AK80*(1+'Int Rate'!AL80)+Premiums!AL80-Claims!AL80</f>
        <v>1115466107.2734766</v>
      </c>
      <c r="AM80" s="7">
        <f>AL80*(1+'Int Rate'!AM80)+Premiums!AM80-Claims!AM80</f>
        <v>1184032712.9360297</v>
      </c>
      <c r="AN80" s="7">
        <f>AM80*(1+'Int Rate'!AN80)+Premiums!AN80-Claims!AN80</f>
        <v>1143529981.9301202</v>
      </c>
      <c r="AO80" s="7">
        <f>AN80*(1+'Int Rate'!AO80)+Premiums!AO80-Claims!AO80</f>
        <v>1094325082.4538238</v>
      </c>
      <c r="AP80" s="7">
        <f>AO80*(1+'Int Rate'!AP80)+Premiums!AP80-Claims!AP80</f>
        <v>1126325936.7134817</v>
      </c>
      <c r="AQ80" s="7">
        <f>AP80*(1+'Int Rate'!AQ80)+Premiums!AQ80-Claims!AQ80</f>
        <v>1103031285.4378111</v>
      </c>
      <c r="AR80" s="7">
        <f>AQ80*(1+'Int Rate'!AR80)+Premiums!AR80-Claims!AR80</f>
        <v>1043075124.9605451</v>
      </c>
      <c r="AS80" s="7">
        <f>AR80*(1+'Int Rate'!AS80)+Premiums!AS80-Claims!AS80</f>
        <v>1159730910.7749877</v>
      </c>
      <c r="AT80" s="7">
        <f>AS80*(1+'Int Rate'!AT80)+Premiums!AT80-Claims!AT80</f>
        <v>1027027922.1490123</v>
      </c>
      <c r="AU80" s="7">
        <f>AT80*(1+'Int Rate'!AU80)+Premiums!AU80-Claims!AU80</f>
        <v>1080914603.3089244</v>
      </c>
      <c r="AV80" s="7">
        <f>AU80*(1+'Int Rate'!AV80)+Premiums!AV80-Claims!AV80</f>
        <v>1040836736.0611362</v>
      </c>
      <c r="AW80" s="7">
        <f>AV80*(1+'Int Rate'!AW80)+Premiums!AW80-Claims!AW80</f>
        <v>917404284.07551193</v>
      </c>
      <c r="AX80" s="7">
        <f>AW80*(1+'Int Rate'!AX80)+Premiums!AX80-Claims!AX80</f>
        <v>748453511.12601769</v>
      </c>
      <c r="AY80" s="7">
        <f>AX80*(1+'Int Rate'!AY80)+Premiums!AY80-Claims!AY80</f>
        <v>668611741.35934305</v>
      </c>
      <c r="AZ80" s="7">
        <f>AY80*(1+'Int Rate'!AZ80)+Premiums!AZ80-Claims!AZ80</f>
        <v>480152425.04326677</v>
      </c>
      <c r="BA80" s="7">
        <f>AZ80*(1+'Int Rate'!BA80)+Premiums!BA80-Claims!BA80</f>
        <v>338841695.18734533</v>
      </c>
      <c r="BB80" s="7">
        <f>BA80*(1+'Int Rate'!BB80)+Premiums!BB80-Claims!BB80</f>
        <v>159317067.29723829</v>
      </c>
      <c r="BC80" s="7">
        <f>BB80*(1+'Int Rate'!BC80)+Premiums!BC80-Claims!BC80</f>
        <v>-11729663.256918103</v>
      </c>
      <c r="BD80" s="7">
        <f>BC80*(1+'Int Rate'!BD80)+Premiums!BD80-Claims!BD80</f>
        <v>-166577482.8235622</v>
      </c>
      <c r="BE80" s="7">
        <f>BD80*(1+'Int Rate'!BE80)+Premiums!BE80-Claims!BE80</f>
        <v>-322463573.10497266</v>
      </c>
      <c r="BF80" s="7">
        <f>BE80*(1+'Int Rate'!BF80)+Premiums!BF80-Claims!BF80</f>
        <v>-500058696.96223277</v>
      </c>
      <c r="BG80" s="7">
        <f>BF80*(1+'Int Rate'!BG80)+Premiums!BG80-Claims!BG80</f>
        <v>-636842310.85696387</v>
      </c>
      <c r="BH80" s="7">
        <f>BG80*(1+'Int Rate'!BH80)+Premiums!BH80-Claims!BH80</f>
        <v>-780945850.91412091</v>
      </c>
      <c r="BI80" s="7">
        <f>BH80*(1+'Int Rate'!BI80)+Premiums!BI80-Claims!BI80</f>
        <v>-920992972.37448227</v>
      </c>
      <c r="BJ80" s="7">
        <f>BI80*(1+'Int Rate'!BJ80)+Premiums!BJ80-Claims!BJ80</f>
        <v>-1137288963.3211956</v>
      </c>
      <c r="BK80" s="7">
        <f>BJ80*(1+'Int Rate'!BK80)+Premiums!BK80-Claims!BK80</f>
        <v>-1289002101.3288133</v>
      </c>
      <c r="BL80" s="7">
        <f>BK80*(1+'Int Rate'!BL80)+Premiums!BL80-Claims!BL80</f>
        <v>-1446347841.8960447</v>
      </c>
      <c r="BM80" s="7">
        <f>BL80*(1+'Int Rate'!BM80)+Premiums!BM80-Claims!BM80</f>
        <v>-1598043560.4576471</v>
      </c>
      <c r="BN80" s="7">
        <f>BM80*(1+'Int Rate'!BN80)+Premiums!BN80-Claims!BN80</f>
        <v>-1878907563.6490359</v>
      </c>
      <c r="BO80" s="7">
        <f>BN80*(1+'Int Rate'!BO80)+Premiums!BO80-Claims!BO80</f>
        <v>-1999315623.8102672</v>
      </c>
      <c r="BP80" s="7">
        <f>BO80*(1+'Int Rate'!BP80)+Premiums!BP80-Claims!BP80</f>
        <v>-2133045450.8089659</v>
      </c>
      <c r="BQ80" s="7">
        <f>BP80*(1+'Int Rate'!BQ80)+Premiums!BQ80-Claims!BQ80</f>
        <v>-2231454221.8359022</v>
      </c>
      <c r="BR80" s="7">
        <f>BQ80*(1+'Int Rate'!BR80)+Premiums!BR80-Claims!BR80</f>
        <v>-2396701826.0719342</v>
      </c>
      <c r="BS80" s="7">
        <f>BR80*(1+'Int Rate'!BS80)+Premiums!BS80-Claims!BS80</f>
        <v>-2270163070.2705779</v>
      </c>
      <c r="BT80" s="7">
        <f>BS80*(1+'Int Rate'!BT80)+Premiums!BT80-Claims!BT80</f>
        <v>-2566374290.9177098</v>
      </c>
    </row>
    <row r="81" spans="1:72" x14ac:dyDescent="0.25">
      <c r="A81" s="1">
        <v>80</v>
      </c>
      <c r="B81" s="7">
        <f>Premiums!B81</f>
        <v>22659800</v>
      </c>
      <c r="C81" s="7">
        <f>B81*(1+'Int Rate'!C81)+Premiums!C81-Claims!C81</f>
        <v>42253081.792602196</v>
      </c>
      <c r="D81" s="7">
        <f>C81*(1+'Int Rate'!D81)+Premiums!D81-Claims!D81</f>
        <v>61252739.138007358</v>
      </c>
      <c r="E81" s="7">
        <f>D81*(1+'Int Rate'!E81)+Premiums!E81-Claims!E81</f>
        <v>83412842.707743973</v>
      </c>
      <c r="F81" s="7">
        <f>E81*(1+'Int Rate'!F81)+Premiums!F81-Claims!F81</f>
        <v>107520434.28221473</v>
      </c>
      <c r="G81" s="7">
        <f>F81*(1+'Int Rate'!G81)+Premiums!G81-Claims!G81</f>
        <v>131515362.76004371</v>
      </c>
      <c r="H81" s="7">
        <f>G81*(1+'Int Rate'!H81)+Premiums!H81-Claims!H81</f>
        <v>155180822.9999595</v>
      </c>
      <c r="I81" s="7">
        <f>H81*(1+'Int Rate'!I81)+Premiums!I81-Claims!I81</f>
        <v>181244175.59080917</v>
      </c>
      <c r="J81" s="7">
        <f>I81*(1+'Int Rate'!J81)+Premiums!J81-Claims!J81</f>
        <v>211008144.60192576</v>
      </c>
      <c r="K81" s="7">
        <f>J81*(1+'Int Rate'!K81)+Premiums!K81-Claims!K81</f>
        <v>271038909.80120331</v>
      </c>
      <c r="L81" s="7">
        <f>K81*(1+'Int Rate'!L81)+Premiums!L81-Claims!L81</f>
        <v>305235493.08006978</v>
      </c>
      <c r="M81" s="7">
        <f>L81*(1+'Int Rate'!M81)+Premiums!M81-Claims!M81</f>
        <v>325199482.17358929</v>
      </c>
      <c r="N81" s="7">
        <f>M81*(1+'Int Rate'!N81)+Premiums!N81-Claims!N81</f>
        <v>331004999.00789815</v>
      </c>
      <c r="O81" s="7">
        <f>N81*(1+'Int Rate'!O81)+Premiums!O81-Claims!O81</f>
        <v>395270392.25489694</v>
      </c>
      <c r="P81" s="7">
        <f>O81*(1+'Int Rate'!P81)+Premiums!P81-Claims!P81</f>
        <v>460436550.9628619</v>
      </c>
      <c r="Q81" s="7">
        <f>P81*(1+'Int Rate'!Q81)+Premiums!Q81-Claims!Q81</f>
        <v>499544839.65517408</v>
      </c>
      <c r="R81" s="7">
        <f>Q81*(1+'Int Rate'!R81)+Premiums!R81-Claims!R81</f>
        <v>629474916.72716892</v>
      </c>
      <c r="S81" s="7">
        <f>R81*(1+'Int Rate'!S81)+Premiums!S81-Claims!S81</f>
        <v>696784868.12905145</v>
      </c>
      <c r="T81" s="7">
        <f>S81*(1+'Int Rate'!T81)+Premiums!T81-Claims!T81</f>
        <v>785564112.05091488</v>
      </c>
      <c r="U81" s="7">
        <f>T81*(1+'Int Rate'!U81)+Premiums!U81-Claims!U81</f>
        <v>781075398.70606005</v>
      </c>
      <c r="V81" s="7">
        <f>U81*(1+'Int Rate'!V81)+Premiums!V81-Claims!V81</f>
        <v>885745364.17432165</v>
      </c>
      <c r="W81" s="7">
        <f>V81*(1+'Int Rate'!W81)+Premiums!W81-Claims!W81</f>
        <v>968851719.25577843</v>
      </c>
      <c r="X81" s="7">
        <f>W81*(1+'Int Rate'!X81)+Premiums!X81-Claims!X81</f>
        <v>1120165378.786679</v>
      </c>
      <c r="Y81" s="7">
        <f>X81*(1+'Int Rate'!Y81)+Premiums!Y81-Claims!Y81</f>
        <v>1261137855.9249382</v>
      </c>
      <c r="Z81" s="7">
        <f>Y81*(1+'Int Rate'!Z81)+Premiums!Z81-Claims!Z81</f>
        <v>1246115206.3370535</v>
      </c>
      <c r="AA81" s="7">
        <f>Z81*(1+'Int Rate'!AA81)+Premiums!AA81-Claims!AA81</f>
        <v>1339385784.4221168</v>
      </c>
      <c r="AB81" s="7">
        <f>AA81*(1+'Int Rate'!AB81)+Premiums!AB81-Claims!AB81</f>
        <v>1532572727.0366325</v>
      </c>
      <c r="AC81" s="7">
        <f>AB81*(1+'Int Rate'!AC81)+Premiums!AC81-Claims!AC81</f>
        <v>1710404119.3454554</v>
      </c>
      <c r="AD81" s="7">
        <f>AC81*(1+'Int Rate'!AD81)+Premiums!AD81-Claims!AD81</f>
        <v>1874124054.518564</v>
      </c>
      <c r="AE81" s="7">
        <f>AD81*(1+'Int Rate'!AE81)+Premiums!AE81-Claims!AE81</f>
        <v>2131505753.284586</v>
      </c>
      <c r="AF81" s="7">
        <f>AE81*(1+'Int Rate'!AF81)+Premiums!AF81-Claims!AF81</f>
        <v>2188334820.1573744</v>
      </c>
      <c r="AG81" s="7">
        <f>AF81*(1+'Int Rate'!AG81)+Premiums!AG81-Claims!AG81</f>
        <v>2500550788.6987867</v>
      </c>
      <c r="AH81" s="7">
        <f>AG81*(1+'Int Rate'!AH81)+Premiums!AH81-Claims!AH81</f>
        <v>2918376334.3172417</v>
      </c>
      <c r="AI81" s="7">
        <f>AH81*(1+'Int Rate'!AI81)+Premiums!AI81-Claims!AI81</f>
        <v>3323689556.1319366</v>
      </c>
      <c r="AJ81" s="7">
        <f>AI81*(1+'Int Rate'!AJ81)+Premiums!AJ81-Claims!AJ81</f>
        <v>3089235058.2324853</v>
      </c>
      <c r="AK81" s="7">
        <f>AJ81*(1+'Int Rate'!AK81)+Premiums!AK81-Claims!AK81</f>
        <v>3426163095.0330644</v>
      </c>
      <c r="AL81" s="7">
        <f>AK81*(1+'Int Rate'!AL81)+Premiums!AL81-Claims!AL81</f>
        <v>3756937395.6519532</v>
      </c>
      <c r="AM81" s="7">
        <f>AL81*(1+'Int Rate'!AM81)+Premiums!AM81-Claims!AM81</f>
        <v>3845722598.4706168</v>
      </c>
      <c r="AN81" s="7">
        <f>AM81*(1+'Int Rate'!AN81)+Premiums!AN81-Claims!AN81</f>
        <v>3708974315.7122173</v>
      </c>
      <c r="AO81" s="7">
        <f>AN81*(1+'Int Rate'!AO81)+Premiums!AO81-Claims!AO81</f>
        <v>3583705153.1251965</v>
      </c>
      <c r="AP81" s="7">
        <f>AO81*(1+'Int Rate'!AP81)+Premiums!AP81-Claims!AP81</f>
        <v>3888797295.0719652</v>
      </c>
      <c r="AQ81" s="7">
        <f>AP81*(1+'Int Rate'!AQ81)+Premiums!AQ81-Claims!AQ81</f>
        <v>4380902075.6085005</v>
      </c>
      <c r="AR81" s="7">
        <f>AQ81*(1+'Int Rate'!AR81)+Premiums!AR81-Claims!AR81</f>
        <v>4145053681.9073091</v>
      </c>
      <c r="AS81" s="7">
        <f>AR81*(1+'Int Rate'!AS81)+Premiums!AS81-Claims!AS81</f>
        <v>4085807885.4940882</v>
      </c>
      <c r="AT81" s="7">
        <f>AS81*(1+'Int Rate'!AT81)+Premiums!AT81-Claims!AT81</f>
        <v>4325482022.0708494</v>
      </c>
      <c r="AU81" s="7">
        <f>AT81*(1+'Int Rate'!AU81)+Premiums!AU81-Claims!AU81</f>
        <v>4973685105.1649179</v>
      </c>
      <c r="AV81" s="7">
        <f>AU81*(1+'Int Rate'!AV81)+Premiums!AV81-Claims!AV81</f>
        <v>4987837787.6665812</v>
      </c>
      <c r="AW81" s="7">
        <f>AV81*(1+'Int Rate'!AW81)+Premiums!AW81-Claims!AW81</f>
        <v>4467742213.1589575</v>
      </c>
      <c r="AX81" s="7">
        <f>AW81*(1+'Int Rate'!AX81)+Premiums!AX81-Claims!AX81</f>
        <v>4641543955.2957506</v>
      </c>
      <c r="AY81" s="7">
        <f>AX81*(1+'Int Rate'!AY81)+Premiums!AY81-Claims!AY81</f>
        <v>4571008277.4767151</v>
      </c>
      <c r="AZ81" s="7">
        <f>AY81*(1+'Int Rate'!AZ81)+Premiums!AZ81-Claims!AZ81</f>
        <v>4891381412.5403309</v>
      </c>
      <c r="BA81" s="7">
        <f>AZ81*(1+'Int Rate'!BA81)+Premiums!BA81-Claims!BA81</f>
        <v>4890303285.6654005</v>
      </c>
      <c r="BB81" s="7">
        <f>BA81*(1+'Int Rate'!BB81)+Premiums!BB81-Claims!BB81</f>
        <v>4161477061.0226488</v>
      </c>
      <c r="BC81" s="7">
        <f>BB81*(1+'Int Rate'!BC81)+Premiums!BC81-Claims!BC81</f>
        <v>3853844027.8900971</v>
      </c>
      <c r="BD81" s="7">
        <f>BC81*(1+'Int Rate'!BD81)+Premiums!BD81-Claims!BD81</f>
        <v>3358471463.470212</v>
      </c>
      <c r="BE81" s="7">
        <f>BD81*(1+'Int Rate'!BE81)+Premiums!BE81-Claims!BE81</f>
        <v>3293451592.8239141</v>
      </c>
      <c r="BF81" s="7">
        <f>BE81*(1+'Int Rate'!BF81)+Premiums!BF81-Claims!BF81</f>
        <v>3872421273.1255293</v>
      </c>
      <c r="BG81" s="7">
        <f>BF81*(1+'Int Rate'!BG81)+Premiums!BG81-Claims!BG81</f>
        <v>4701408956.0865479</v>
      </c>
      <c r="BH81" s="7">
        <f>BG81*(1+'Int Rate'!BH81)+Premiums!BH81-Claims!BH81</f>
        <v>5027078396.5723085</v>
      </c>
      <c r="BI81" s="7">
        <f>BH81*(1+'Int Rate'!BI81)+Premiums!BI81-Claims!BI81</f>
        <v>5018352085.9642162</v>
      </c>
      <c r="BJ81" s="7">
        <f>BI81*(1+'Int Rate'!BJ81)+Premiums!BJ81-Claims!BJ81</f>
        <v>4684603087.0914888</v>
      </c>
      <c r="BK81" s="7">
        <f>BJ81*(1+'Int Rate'!BK81)+Premiums!BK81-Claims!BK81</f>
        <v>4376745182.5608444</v>
      </c>
      <c r="BL81" s="7">
        <f>BK81*(1+'Int Rate'!BL81)+Premiums!BL81-Claims!BL81</f>
        <v>4353502691.2645292</v>
      </c>
      <c r="BM81" s="7">
        <f>BL81*(1+'Int Rate'!BM81)+Premiums!BM81-Claims!BM81</f>
        <v>4550901666.6879091</v>
      </c>
      <c r="BN81" s="7">
        <f>BM81*(1+'Int Rate'!BN81)+Premiums!BN81-Claims!BN81</f>
        <v>4791764787.4931917</v>
      </c>
      <c r="BO81" s="7">
        <f>BN81*(1+'Int Rate'!BO81)+Premiums!BO81-Claims!BO81</f>
        <v>5296261529.2467604</v>
      </c>
      <c r="BP81" s="7">
        <f>BO81*(1+'Int Rate'!BP81)+Premiums!BP81-Claims!BP81</f>
        <v>5734705369.4733725</v>
      </c>
      <c r="BQ81" s="7">
        <f>BP81*(1+'Int Rate'!BQ81)+Premiums!BQ81-Claims!BQ81</f>
        <v>5971205900.7099762</v>
      </c>
      <c r="BR81" s="7">
        <f>BQ81*(1+'Int Rate'!BR81)+Premiums!BR81-Claims!BR81</f>
        <v>5897552608.6812906</v>
      </c>
      <c r="BS81" s="7">
        <f>BR81*(1+'Int Rate'!BS81)+Premiums!BS81-Claims!BS81</f>
        <v>5649992937.5415754</v>
      </c>
      <c r="BT81" s="7">
        <f>BS81*(1+'Int Rate'!BT81)+Premiums!BT81-Claims!BT81</f>
        <v>5373595801.6940441</v>
      </c>
    </row>
    <row r="82" spans="1:72" x14ac:dyDescent="0.25">
      <c r="A82" s="1">
        <v>81</v>
      </c>
      <c r="B82" s="7">
        <f>Premiums!B82</f>
        <v>22659800</v>
      </c>
      <c r="C82" s="7">
        <f>B82*(1+'Int Rate'!C82)+Premiums!C82-Claims!C82</f>
        <v>43744067.601980835</v>
      </c>
      <c r="D82" s="7">
        <f>C82*(1+'Int Rate'!D82)+Premiums!D82-Claims!D82</f>
        <v>62320643.313474625</v>
      </c>
      <c r="E82" s="7">
        <f>D82*(1+'Int Rate'!E82)+Premiums!E82-Claims!E82</f>
        <v>85658236.946295708</v>
      </c>
      <c r="F82" s="7">
        <f>E82*(1+'Int Rate'!F82)+Premiums!F82-Claims!F82</f>
        <v>110335276.46436232</v>
      </c>
      <c r="G82" s="7">
        <f>F82*(1+'Int Rate'!G82)+Premiums!G82-Claims!G82</f>
        <v>131914944.35279089</v>
      </c>
      <c r="H82" s="7">
        <f>G82*(1+'Int Rate'!H82)+Premiums!H82-Claims!H82</f>
        <v>144947664.46600503</v>
      </c>
      <c r="I82" s="7">
        <f>H82*(1+'Int Rate'!I82)+Premiums!I82-Claims!I82</f>
        <v>173224197.51621586</v>
      </c>
      <c r="J82" s="7">
        <f>I82*(1+'Int Rate'!J82)+Premiums!J82-Claims!J82</f>
        <v>197061060.08120608</v>
      </c>
      <c r="K82" s="7">
        <f>J82*(1+'Int Rate'!K82)+Premiums!K82-Claims!K82</f>
        <v>226420182.11774674</v>
      </c>
      <c r="L82" s="7">
        <f>K82*(1+'Int Rate'!L82)+Premiums!L82-Claims!L82</f>
        <v>256960040.14134562</v>
      </c>
      <c r="M82" s="7">
        <f>L82*(1+'Int Rate'!M82)+Premiums!M82-Claims!M82</f>
        <v>317021140.5320195</v>
      </c>
      <c r="N82" s="7">
        <f>M82*(1+'Int Rate'!N82)+Premiums!N82-Claims!N82</f>
        <v>367384825.70835644</v>
      </c>
      <c r="O82" s="7">
        <f>N82*(1+'Int Rate'!O82)+Premiums!O82-Claims!O82</f>
        <v>450312404.77726942</v>
      </c>
      <c r="P82" s="7">
        <f>O82*(1+'Int Rate'!P82)+Premiums!P82-Claims!P82</f>
        <v>593934534.20482159</v>
      </c>
      <c r="Q82" s="7">
        <f>P82*(1+'Int Rate'!Q82)+Premiums!Q82-Claims!Q82</f>
        <v>646967399.03625059</v>
      </c>
      <c r="R82" s="7">
        <f>Q82*(1+'Int Rate'!R82)+Premiums!R82-Claims!R82</f>
        <v>729106125.60448074</v>
      </c>
      <c r="S82" s="7">
        <f>R82*(1+'Int Rate'!S82)+Premiums!S82-Claims!S82</f>
        <v>738413480.76203144</v>
      </c>
      <c r="T82" s="7">
        <f>S82*(1+'Int Rate'!T82)+Premiums!T82-Claims!T82</f>
        <v>850125583.40216959</v>
      </c>
      <c r="U82" s="7">
        <f>T82*(1+'Int Rate'!U82)+Premiums!U82-Claims!U82</f>
        <v>965428111.26615882</v>
      </c>
      <c r="V82" s="7">
        <f>U82*(1+'Int Rate'!V82)+Premiums!V82-Claims!V82</f>
        <v>1050776320.2607739</v>
      </c>
      <c r="W82" s="7">
        <f>V82*(1+'Int Rate'!W82)+Premiums!W82-Claims!W82</f>
        <v>1158098843.9014049</v>
      </c>
      <c r="X82" s="7">
        <f>W82*(1+'Int Rate'!X82)+Premiums!X82-Claims!X82</f>
        <v>1316659840.0535398</v>
      </c>
      <c r="Y82" s="7">
        <f>X82*(1+'Int Rate'!Y82)+Premiums!Y82-Claims!Y82</f>
        <v>1473733825.3591387</v>
      </c>
      <c r="Z82" s="7">
        <f>Y82*(1+'Int Rate'!Z82)+Premiums!Z82-Claims!Z82</f>
        <v>1424776141.2038054</v>
      </c>
      <c r="AA82" s="7">
        <f>Z82*(1+'Int Rate'!AA82)+Premiums!AA82-Claims!AA82</f>
        <v>1461218202.9144928</v>
      </c>
      <c r="AB82" s="7">
        <f>AA82*(1+'Int Rate'!AB82)+Premiums!AB82-Claims!AB82</f>
        <v>1519794837.9349666</v>
      </c>
      <c r="AC82" s="7">
        <f>AB82*(1+'Int Rate'!AC82)+Premiums!AC82-Claims!AC82</f>
        <v>1623867114.2805433</v>
      </c>
      <c r="AD82" s="7">
        <f>AC82*(1+'Int Rate'!AD82)+Premiums!AD82-Claims!AD82</f>
        <v>1706282989.6339972</v>
      </c>
      <c r="AE82" s="7">
        <f>AD82*(1+'Int Rate'!AE82)+Premiums!AE82-Claims!AE82</f>
        <v>2222447493.9172974</v>
      </c>
      <c r="AF82" s="7">
        <f>AE82*(1+'Int Rate'!AF82)+Premiums!AF82-Claims!AF82</f>
        <v>2426213655.0068173</v>
      </c>
      <c r="AG82" s="7">
        <f>AF82*(1+'Int Rate'!AG82)+Premiums!AG82-Claims!AG82</f>
        <v>2631551008.6748896</v>
      </c>
      <c r="AH82" s="7">
        <f>AG82*(1+'Int Rate'!AH82)+Premiums!AH82-Claims!AH82</f>
        <v>2851038069.3798456</v>
      </c>
      <c r="AI82" s="7">
        <f>AH82*(1+'Int Rate'!AI82)+Premiums!AI82-Claims!AI82</f>
        <v>3169601813.4713993</v>
      </c>
      <c r="AJ82" s="7">
        <f>AI82*(1+'Int Rate'!AJ82)+Premiums!AJ82-Claims!AJ82</f>
        <v>3277561351.7115283</v>
      </c>
      <c r="AK82" s="7">
        <f>AJ82*(1+'Int Rate'!AK82)+Premiums!AK82-Claims!AK82</f>
        <v>3448231159.7353172</v>
      </c>
      <c r="AL82" s="7">
        <f>AK82*(1+'Int Rate'!AL82)+Premiums!AL82-Claims!AL82</f>
        <v>3798060762.2332435</v>
      </c>
      <c r="AM82" s="7">
        <f>AL82*(1+'Int Rate'!AM82)+Premiums!AM82-Claims!AM82</f>
        <v>4006761702.0983219</v>
      </c>
      <c r="AN82" s="7">
        <f>AM82*(1+'Int Rate'!AN82)+Premiums!AN82-Claims!AN82</f>
        <v>4069034107.573945</v>
      </c>
      <c r="AO82" s="7">
        <f>AN82*(1+'Int Rate'!AO82)+Premiums!AO82-Claims!AO82</f>
        <v>4325164721.1800804</v>
      </c>
      <c r="AP82" s="7">
        <f>AO82*(1+'Int Rate'!AP82)+Premiums!AP82-Claims!AP82</f>
        <v>4729851637.6984186</v>
      </c>
      <c r="AQ82" s="7">
        <f>AP82*(1+'Int Rate'!AQ82)+Premiums!AQ82-Claims!AQ82</f>
        <v>4828980206.1121216</v>
      </c>
      <c r="AR82" s="7">
        <f>AQ82*(1+'Int Rate'!AR82)+Premiums!AR82-Claims!AR82</f>
        <v>4596957452.9789085</v>
      </c>
      <c r="AS82" s="7">
        <f>AR82*(1+'Int Rate'!AS82)+Premiums!AS82-Claims!AS82</f>
        <v>4352410811.6109676</v>
      </c>
      <c r="AT82" s="7">
        <f>AS82*(1+'Int Rate'!AT82)+Premiums!AT82-Claims!AT82</f>
        <v>5045614205.0470304</v>
      </c>
      <c r="AU82" s="7">
        <f>AT82*(1+'Int Rate'!AU82)+Premiums!AU82-Claims!AU82</f>
        <v>4664513008.3268185</v>
      </c>
      <c r="AV82" s="7">
        <f>AU82*(1+'Int Rate'!AV82)+Premiums!AV82-Claims!AV82</f>
        <v>4921429590.1109772</v>
      </c>
      <c r="AW82" s="7">
        <f>AV82*(1+'Int Rate'!AW82)+Premiums!AW82-Claims!AW82</f>
        <v>5507759485.0983162</v>
      </c>
      <c r="AX82" s="7">
        <f>AW82*(1+'Int Rate'!AX82)+Premiums!AX82-Claims!AX82</f>
        <v>5855620341.5068521</v>
      </c>
      <c r="AY82" s="7">
        <f>AX82*(1+'Int Rate'!AY82)+Premiums!AY82-Claims!AY82</f>
        <v>6715518232.9732876</v>
      </c>
      <c r="AZ82" s="7">
        <f>AY82*(1+'Int Rate'!AZ82)+Premiums!AZ82-Claims!AZ82</f>
        <v>6742208967.5007515</v>
      </c>
      <c r="BA82" s="7">
        <f>AZ82*(1+'Int Rate'!BA82)+Premiums!BA82-Claims!BA82</f>
        <v>6801279454.7281055</v>
      </c>
      <c r="BB82" s="7">
        <f>BA82*(1+'Int Rate'!BB82)+Premiums!BB82-Claims!BB82</f>
        <v>6459991919.3905668</v>
      </c>
      <c r="BC82" s="7">
        <f>BB82*(1+'Int Rate'!BC82)+Premiums!BC82-Claims!BC82</f>
        <v>6040346736.0719652</v>
      </c>
      <c r="BD82" s="7">
        <f>BC82*(1+'Int Rate'!BD82)+Premiums!BD82-Claims!BD82</f>
        <v>5546683443.6937199</v>
      </c>
      <c r="BE82" s="7">
        <f>BD82*(1+'Int Rate'!BE82)+Premiums!BE82-Claims!BE82</f>
        <v>5916740530.3106098</v>
      </c>
      <c r="BF82" s="7">
        <f>BE82*(1+'Int Rate'!BF82)+Premiums!BF82-Claims!BF82</f>
        <v>6604018911.5922356</v>
      </c>
      <c r="BG82" s="7">
        <f>BF82*(1+'Int Rate'!BG82)+Premiums!BG82-Claims!BG82</f>
        <v>7094315014.8364763</v>
      </c>
      <c r="BH82" s="7">
        <f>BG82*(1+'Int Rate'!BH82)+Premiums!BH82-Claims!BH82</f>
        <v>8051151638.2084713</v>
      </c>
      <c r="BI82" s="7">
        <f>BH82*(1+'Int Rate'!BI82)+Premiums!BI82-Claims!BI82</f>
        <v>9354653620.1028938</v>
      </c>
      <c r="BJ82" s="7">
        <f>BI82*(1+'Int Rate'!BJ82)+Premiums!BJ82-Claims!BJ82</f>
        <v>9783514493.7476826</v>
      </c>
      <c r="BK82" s="7">
        <f>BJ82*(1+'Int Rate'!BK82)+Premiums!BK82-Claims!BK82</f>
        <v>10687922873.271261</v>
      </c>
      <c r="BL82" s="7">
        <f>BK82*(1+'Int Rate'!BL82)+Premiums!BL82-Claims!BL82</f>
        <v>10862335491.958319</v>
      </c>
      <c r="BM82" s="7">
        <f>BL82*(1+'Int Rate'!BM82)+Premiums!BM82-Claims!BM82</f>
        <v>12146406986.563532</v>
      </c>
      <c r="BN82" s="7">
        <f>BM82*(1+'Int Rate'!BN82)+Premiums!BN82-Claims!BN82</f>
        <v>13445833935.272865</v>
      </c>
      <c r="BO82" s="7">
        <f>BN82*(1+'Int Rate'!BO82)+Premiums!BO82-Claims!BO82</f>
        <v>14415004881.048283</v>
      </c>
      <c r="BP82" s="7">
        <f>BO82*(1+'Int Rate'!BP82)+Premiums!BP82-Claims!BP82</f>
        <v>16275983808.175564</v>
      </c>
      <c r="BQ82" s="7">
        <f>BP82*(1+'Int Rate'!BQ82)+Premiums!BQ82-Claims!BQ82</f>
        <v>16442505765.089794</v>
      </c>
      <c r="BR82" s="7">
        <f>BQ82*(1+'Int Rate'!BR82)+Premiums!BR82-Claims!BR82</f>
        <v>17210184601.356956</v>
      </c>
      <c r="BS82" s="7">
        <f>BR82*(1+'Int Rate'!BS82)+Premiums!BS82-Claims!BS82</f>
        <v>21201680240.009151</v>
      </c>
      <c r="BT82" s="7">
        <f>BS82*(1+'Int Rate'!BT82)+Premiums!BT82-Claims!BT82</f>
        <v>22648827212.270718</v>
      </c>
    </row>
    <row r="83" spans="1:72" x14ac:dyDescent="0.25">
      <c r="A83" s="1">
        <v>82</v>
      </c>
      <c r="B83" s="7">
        <f>Premiums!B83</f>
        <v>22659800</v>
      </c>
      <c r="C83" s="7">
        <f>B83*(1+'Int Rate'!C83)+Premiums!C83-Claims!C83</f>
        <v>42932956.971573129</v>
      </c>
      <c r="D83" s="7">
        <f>C83*(1+'Int Rate'!D83)+Premiums!D83-Claims!D83</f>
        <v>61777235.55383718</v>
      </c>
      <c r="E83" s="7">
        <f>D83*(1+'Int Rate'!E83)+Premiums!E83-Claims!E83</f>
        <v>80262934.241639242</v>
      </c>
      <c r="F83" s="7">
        <f>E83*(1+'Int Rate'!F83)+Premiums!F83-Claims!F83</f>
        <v>110568113.74454884</v>
      </c>
      <c r="G83" s="7">
        <f>F83*(1+'Int Rate'!G83)+Premiums!G83-Claims!G83</f>
        <v>132585987.64629045</v>
      </c>
      <c r="H83" s="7">
        <f>G83*(1+'Int Rate'!H83)+Premiums!H83-Claims!H83</f>
        <v>168312276.21232891</v>
      </c>
      <c r="I83" s="7">
        <f>H83*(1+'Int Rate'!I83)+Premiums!I83-Claims!I83</f>
        <v>211830316.80504411</v>
      </c>
      <c r="J83" s="7">
        <f>I83*(1+'Int Rate'!J83)+Premiums!J83-Claims!J83</f>
        <v>233142884.72531986</v>
      </c>
      <c r="K83" s="7">
        <f>J83*(1+'Int Rate'!K83)+Premiums!K83-Claims!K83</f>
        <v>239574829.06579083</v>
      </c>
      <c r="L83" s="7">
        <f>K83*(1+'Int Rate'!L83)+Premiums!L83-Claims!L83</f>
        <v>271931665.24872053</v>
      </c>
      <c r="M83" s="7">
        <f>L83*(1+'Int Rate'!M83)+Premiums!M83-Claims!M83</f>
        <v>288104703.27543032</v>
      </c>
      <c r="N83" s="7">
        <f>M83*(1+'Int Rate'!N83)+Premiums!N83-Claims!N83</f>
        <v>326004283.90312445</v>
      </c>
      <c r="O83" s="7">
        <f>N83*(1+'Int Rate'!O83)+Premiums!O83-Claims!O83</f>
        <v>385007819.92543608</v>
      </c>
      <c r="P83" s="7">
        <f>O83*(1+'Int Rate'!P83)+Premiums!P83-Claims!P83</f>
        <v>422122078.79616815</v>
      </c>
      <c r="Q83" s="7">
        <f>P83*(1+'Int Rate'!Q83)+Premiums!Q83-Claims!Q83</f>
        <v>449305350.9183507</v>
      </c>
      <c r="R83" s="7">
        <f>Q83*(1+'Int Rate'!R83)+Premiums!R83-Claims!R83</f>
        <v>530480159.956738</v>
      </c>
      <c r="S83" s="7">
        <f>R83*(1+'Int Rate'!S83)+Premiums!S83-Claims!S83</f>
        <v>558689906.373564</v>
      </c>
      <c r="T83" s="7">
        <f>S83*(1+'Int Rate'!T83)+Premiums!T83-Claims!T83</f>
        <v>498525632.63835293</v>
      </c>
      <c r="U83" s="7">
        <f>T83*(1+'Int Rate'!U83)+Premiums!U83-Claims!U83</f>
        <v>541345273.2452153</v>
      </c>
      <c r="V83" s="7">
        <f>U83*(1+'Int Rate'!V83)+Premiums!V83-Claims!V83</f>
        <v>572543882.36505008</v>
      </c>
      <c r="W83" s="7">
        <f>V83*(1+'Int Rate'!W83)+Premiums!W83-Claims!W83</f>
        <v>519677643.73025608</v>
      </c>
      <c r="X83" s="7">
        <f>W83*(1+'Int Rate'!X83)+Premiums!X83-Claims!X83</f>
        <v>538060236.54664433</v>
      </c>
      <c r="Y83" s="7">
        <f>X83*(1+'Int Rate'!Y83)+Premiums!Y83-Claims!Y83</f>
        <v>528262466.37271333</v>
      </c>
      <c r="Z83" s="7">
        <f>Y83*(1+'Int Rate'!Z83)+Premiums!Z83-Claims!Z83</f>
        <v>573203643.51443326</v>
      </c>
      <c r="AA83" s="7">
        <f>Z83*(1+'Int Rate'!AA83)+Premiums!AA83-Claims!AA83</f>
        <v>555067899.19005835</v>
      </c>
      <c r="AB83" s="7">
        <f>AA83*(1+'Int Rate'!AB83)+Premiums!AB83-Claims!AB83</f>
        <v>576247720.38197386</v>
      </c>
      <c r="AC83" s="7">
        <f>AB83*(1+'Int Rate'!AC83)+Premiums!AC83-Claims!AC83</f>
        <v>543776089.80776846</v>
      </c>
      <c r="AD83" s="7">
        <f>AC83*(1+'Int Rate'!AD83)+Premiums!AD83-Claims!AD83</f>
        <v>571021980.0435245</v>
      </c>
      <c r="AE83" s="7">
        <f>AD83*(1+'Int Rate'!AE83)+Premiums!AE83-Claims!AE83</f>
        <v>600616979.37819111</v>
      </c>
      <c r="AF83" s="7">
        <f>AE83*(1+'Int Rate'!AF83)+Premiums!AF83-Claims!AF83</f>
        <v>526484646.94396257</v>
      </c>
      <c r="AG83" s="7">
        <f>AF83*(1+'Int Rate'!AG83)+Premiums!AG83-Claims!AG83</f>
        <v>546050207.97869229</v>
      </c>
      <c r="AH83" s="7">
        <f>AG83*(1+'Int Rate'!AH83)+Premiums!AH83-Claims!AH83</f>
        <v>537050630.10527909</v>
      </c>
      <c r="AI83" s="7">
        <f>AH83*(1+'Int Rate'!AI83)+Premiums!AI83-Claims!AI83</f>
        <v>523166786.98235476</v>
      </c>
      <c r="AJ83" s="7">
        <f>AI83*(1+'Int Rate'!AJ83)+Premiums!AJ83-Claims!AJ83</f>
        <v>482395856.87469536</v>
      </c>
      <c r="AK83" s="7">
        <f>AJ83*(1+'Int Rate'!AK83)+Premiums!AK83-Claims!AK83</f>
        <v>452873322.58537459</v>
      </c>
      <c r="AL83" s="7">
        <f>AK83*(1+'Int Rate'!AL83)+Premiums!AL83-Claims!AL83</f>
        <v>423699126.90699774</v>
      </c>
      <c r="AM83" s="7">
        <f>AL83*(1+'Int Rate'!AM83)+Premiums!AM83-Claims!AM83</f>
        <v>417518773.12806398</v>
      </c>
      <c r="AN83" s="7">
        <f>AM83*(1+'Int Rate'!AN83)+Premiums!AN83-Claims!AN83</f>
        <v>357962197.40258271</v>
      </c>
      <c r="AO83" s="7">
        <f>AN83*(1+'Int Rate'!AO83)+Premiums!AO83-Claims!AO83</f>
        <v>317860493.19901299</v>
      </c>
      <c r="AP83" s="7">
        <f>AO83*(1+'Int Rate'!AP83)+Premiums!AP83-Claims!AP83</f>
        <v>290561247.30406147</v>
      </c>
      <c r="AQ83" s="7">
        <f>AP83*(1+'Int Rate'!AQ83)+Premiums!AQ83-Claims!AQ83</f>
        <v>221046009.22054142</v>
      </c>
      <c r="AR83" s="7">
        <f>AQ83*(1+'Int Rate'!AR83)+Premiums!AR83-Claims!AR83</f>
        <v>138381123.70944431</v>
      </c>
      <c r="AS83" s="7">
        <f>AR83*(1+'Int Rate'!AS83)+Premiums!AS83-Claims!AS83</f>
        <v>45785629.250809968</v>
      </c>
      <c r="AT83" s="7">
        <f>AS83*(1+'Int Rate'!AT83)+Premiums!AT83-Claims!AT83</f>
        <v>-63331477.559237249</v>
      </c>
      <c r="AU83" s="7">
        <f>AT83*(1+'Int Rate'!AU83)+Premiums!AU83-Claims!AU83</f>
        <v>-190374608.11002636</v>
      </c>
      <c r="AV83" s="7">
        <f>AU83*(1+'Int Rate'!AV83)+Premiums!AV83-Claims!AV83</f>
        <v>-330150497.80381066</v>
      </c>
      <c r="AW83" s="7">
        <f>AV83*(1+'Int Rate'!AW83)+Premiums!AW83-Claims!AW83</f>
        <v>-492822120.16762918</v>
      </c>
      <c r="AX83" s="7">
        <f>AW83*(1+'Int Rate'!AX83)+Premiums!AX83-Claims!AX83</f>
        <v>-696263223.23310733</v>
      </c>
      <c r="AY83" s="7">
        <f>AX83*(1+'Int Rate'!AY83)+Premiums!AY83-Claims!AY83</f>
        <v>-926148683.10151994</v>
      </c>
      <c r="AZ83" s="7">
        <f>AY83*(1+'Int Rate'!AZ83)+Premiums!AZ83-Claims!AZ83</f>
        <v>-1333655492.7549436</v>
      </c>
      <c r="BA83" s="7">
        <f>AZ83*(1+'Int Rate'!BA83)+Premiums!BA83-Claims!BA83</f>
        <v>-1558797500.9646852</v>
      </c>
      <c r="BB83" s="7">
        <f>BA83*(1+'Int Rate'!BB83)+Premiums!BB83-Claims!BB83</f>
        <v>-1942522133.8825247</v>
      </c>
      <c r="BC83" s="7">
        <f>BB83*(1+'Int Rate'!BC83)+Premiums!BC83-Claims!BC83</f>
        <v>-2282371110.5325947</v>
      </c>
      <c r="BD83" s="7">
        <f>BC83*(1+'Int Rate'!BD83)+Premiums!BD83-Claims!BD83</f>
        <v>-2439497106.9381094</v>
      </c>
      <c r="BE83" s="7">
        <f>BD83*(1+'Int Rate'!BE83)+Premiums!BE83-Claims!BE83</f>
        <v>-2846340882.7311978</v>
      </c>
      <c r="BF83" s="7">
        <f>BE83*(1+'Int Rate'!BF83)+Premiums!BF83-Claims!BF83</f>
        <v>-2921132880.2388721</v>
      </c>
      <c r="BG83" s="7">
        <f>BF83*(1+'Int Rate'!BG83)+Premiums!BG83-Claims!BG83</f>
        <v>-3402997889.9049807</v>
      </c>
      <c r="BH83" s="7">
        <f>BG83*(1+'Int Rate'!BH83)+Premiums!BH83-Claims!BH83</f>
        <v>-3489749532.435205</v>
      </c>
      <c r="BI83" s="7">
        <f>BH83*(1+'Int Rate'!BI83)+Premiums!BI83-Claims!BI83</f>
        <v>-3623878590.4811206</v>
      </c>
      <c r="BJ83" s="7">
        <f>BI83*(1+'Int Rate'!BJ83)+Premiums!BJ83-Claims!BJ83</f>
        <v>-4048271441.2097049</v>
      </c>
      <c r="BK83" s="7">
        <f>BJ83*(1+'Int Rate'!BK83)+Premiums!BK83-Claims!BK83</f>
        <v>-4189173916.1906824</v>
      </c>
      <c r="BL83" s="7">
        <f>BK83*(1+'Int Rate'!BL83)+Premiums!BL83-Claims!BL83</f>
        <v>-4265316207.1046624</v>
      </c>
      <c r="BM83" s="7">
        <f>BL83*(1+'Int Rate'!BM83)+Premiums!BM83-Claims!BM83</f>
        <v>-4480624860.3325214</v>
      </c>
      <c r="BN83" s="7">
        <f>BM83*(1+'Int Rate'!BN83)+Premiums!BN83-Claims!BN83</f>
        <v>-5057703093.9090281</v>
      </c>
      <c r="BO83" s="7">
        <f>BN83*(1+'Int Rate'!BO83)+Premiums!BO83-Claims!BO83</f>
        <v>-6005623320.9776688</v>
      </c>
      <c r="BP83" s="7">
        <f>BO83*(1+'Int Rate'!BP83)+Premiums!BP83-Claims!BP83</f>
        <v>-6390465996.4073019</v>
      </c>
      <c r="BQ83" s="7">
        <f>BP83*(1+'Int Rate'!BQ83)+Premiums!BQ83-Claims!BQ83</f>
        <v>-6671110251.5396366</v>
      </c>
      <c r="BR83" s="7">
        <f>BQ83*(1+'Int Rate'!BR83)+Premiums!BR83-Claims!BR83</f>
        <v>-7067070524.8497219</v>
      </c>
      <c r="BS83" s="7">
        <f>BR83*(1+'Int Rate'!BS83)+Premiums!BS83-Claims!BS83</f>
        <v>-8253923651.1909485</v>
      </c>
      <c r="BT83" s="7">
        <f>BS83*(1+'Int Rate'!BT83)+Premiums!BT83-Claims!BT83</f>
        <v>-9084784243.3793659</v>
      </c>
    </row>
    <row r="84" spans="1:72" x14ac:dyDescent="0.25">
      <c r="A84" s="1">
        <v>83</v>
      </c>
      <c r="B84" s="7">
        <f>Premiums!B84</f>
        <v>22659800</v>
      </c>
      <c r="C84" s="7">
        <f>B84*(1+'Int Rate'!C84)+Premiums!C84-Claims!C84</f>
        <v>47604886.041201591</v>
      </c>
      <c r="D84" s="7">
        <f>C84*(1+'Int Rate'!D84)+Premiums!D84-Claims!D84</f>
        <v>63675207.234239474</v>
      </c>
      <c r="E84" s="7">
        <f>D84*(1+'Int Rate'!E84)+Premiums!E84-Claims!E84</f>
        <v>87479344.716741309</v>
      </c>
      <c r="F84" s="7">
        <f>E84*(1+'Int Rate'!F84)+Premiums!F84-Claims!F84</f>
        <v>106762969.90866278</v>
      </c>
      <c r="G84" s="7">
        <f>F84*(1+'Int Rate'!G84)+Premiums!G84-Claims!G84</f>
        <v>123393279.32125051</v>
      </c>
      <c r="H84" s="7">
        <f>G84*(1+'Int Rate'!H84)+Premiums!H84-Claims!H84</f>
        <v>156454006.64321929</v>
      </c>
      <c r="I84" s="7">
        <f>H84*(1+'Int Rate'!I84)+Premiums!I84-Claims!I84</f>
        <v>201697405.03056946</v>
      </c>
      <c r="J84" s="7">
        <f>I84*(1+'Int Rate'!J84)+Premiums!J84-Claims!J84</f>
        <v>219299177.87135127</v>
      </c>
      <c r="K84" s="7">
        <f>J84*(1+'Int Rate'!K84)+Premiums!K84-Claims!K84</f>
        <v>269412383.38176161</v>
      </c>
      <c r="L84" s="7">
        <f>K84*(1+'Int Rate'!L84)+Premiums!L84-Claims!L84</f>
        <v>298163423.98014987</v>
      </c>
      <c r="M84" s="7">
        <f>L84*(1+'Int Rate'!M84)+Premiums!M84-Claims!M84</f>
        <v>285712235.95726287</v>
      </c>
      <c r="N84" s="7">
        <f>M84*(1+'Int Rate'!N84)+Premiums!N84-Claims!N84</f>
        <v>309235887.29556489</v>
      </c>
      <c r="O84" s="7">
        <f>N84*(1+'Int Rate'!O84)+Premiums!O84-Claims!O84</f>
        <v>347672346.89458019</v>
      </c>
      <c r="P84" s="7">
        <f>O84*(1+'Int Rate'!P84)+Premiums!P84-Claims!P84</f>
        <v>375206600.43830007</v>
      </c>
      <c r="Q84" s="7">
        <f>P84*(1+'Int Rate'!Q84)+Premiums!Q84-Claims!Q84</f>
        <v>399547185.18500614</v>
      </c>
      <c r="R84" s="7">
        <f>Q84*(1+'Int Rate'!R84)+Premiums!R84-Claims!R84</f>
        <v>429742821.0469659</v>
      </c>
      <c r="S84" s="7">
        <f>R84*(1+'Int Rate'!S84)+Premiums!S84-Claims!S84</f>
        <v>476348294.35045695</v>
      </c>
      <c r="T84" s="7">
        <f>S84*(1+'Int Rate'!T84)+Premiums!T84-Claims!T84</f>
        <v>544649987.96372032</v>
      </c>
      <c r="U84" s="7">
        <f>T84*(1+'Int Rate'!U84)+Premiums!U84-Claims!U84</f>
        <v>687544043.75961125</v>
      </c>
      <c r="V84" s="7">
        <f>U84*(1+'Int Rate'!V84)+Premiums!V84-Claims!V84</f>
        <v>753074296.11946595</v>
      </c>
      <c r="W84" s="7">
        <f>V84*(1+'Int Rate'!W84)+Premiums!W84-Claims!W84</f>
        <v>714947685.27960932</v>
      </c>
      <c r="X84" s="7">
        <f>W84*(1+'Int Rate'!X84)+Premiums!X84-Claims!X84</f>
        <v>817609198.6021539</v>
      </c>
      <c r="Y84" s="7">
        <f>X84*(1+'Int Rate'!Y84)+Premiums!Y84-Claims!Y84</f>
        <v>952263103.37649512</v>
      </c>
      <c r="Z84" s="7">
        <f>Y84*(1+'Int Rate'!Z84)+Premiums!Z84-Claims!Z84</f>
        <v>980882245.807616</v>
      </c>
      <c r="AA84" s="7">
        <f>Z84*(1+'Int Rate'!AA84)+Premiums!AA84-Claims!AA84</f>
        <v>1089779620.4396913</v>
      </c>
      <c r="AB84" s="7">
        <f>AA84*(1+'Int Rate'!AB84)+Premiums!AB84-Claims!AB84</f>
        <v>1102780706.5671825</v>
      </c>
      <c r="AC84" s="7">
        <f>AB84*(1+'Int Rate'!AC84)+Premiums!AC84-Claims!AC84</f>
        <v>1107319617.5359256</v>
      </c>
      <c r="AD84" s="7">
        <f>AC84*(1+'Int Rate'!AD84)+Premiums!AD84-Claims!AD84</f>
        <v>1330975928.6671462</v>
      </c>
      <c r="AE84" s="7">
        <f>AD84*(1+'Int Rate'!AE84)+Premiums!AE84-Claims!AE84</f>
        <v>1515978113.0833039</v>
      </c>
      <c r="AF84" s="7">
        <f>AE84*(1+'Int Rate'!AF84)+Premiums!AF84-Claims!AF84</f>
        <v>1800766751.2442307</v>
      </c>
      <c r="AG84" s="7">
        <f>AF84*(1+'Int Rate'!AG84)+Premiums!AG84-Claims!AG84</f>
        <v>1893559384.8575141</v>
      </c>
      <c r="AH84" s="7">
        <f>AG84*(1+'Int Rate'!AH84)+Premiums!AH84-Claims!AH84</f>
        <v>1945785655.4666119</v>
      </c>
      <c r="AI84" s="7">
        <f>AH84*(1+'Int Rate'!AI84)+Premiums!AI84-Claims!AI84</f>
        <v>1927565343.2273705</v>
      </c>
      <c r="AJ84" s="7">
        <f>AI84*(1+'Int Rate'!AJ84)+Premiums!AJ84-Claims!AJ84</f>
        <v>1937090667.3259242</v>
      </c>
      <c r="AK84" s="7">
        <f>AJ84*(1+'Int Rate'!AK84)+Premiums!AK84-Claims!AK84</f>
        <v>1895038457.7162654</v>
      </c>
      <c r="AL84" s="7">
        <f>AK84*(1+'Int Rate'!AL84)+Premiums!AL84-Claims!AL84</f>
        <v>2024088102.5080171</v>
      </c>
      <c r="AM84" s="7">
        <f>AL84*(1+'Int Rate'!AM84)+Premiums!AM84-Claims!AM84</f>
        <v>2322918809.6513124</v>
      </c>
      <c r="AN84" s="7">
        <f>AM84*(1+'Int Rate'!AN84)+Premiums!AN84-Claims!AN84</f>
        <v>2398590216.5284743</v>
      </c>
      <c r="AO84" s="7">
        <f>AN84*(1+'Int Rate'!AO84)+Premiums!AO84-Claims!AO84</f>
        <v>2507284600.9385533</v>
      </c>
      <c r="AP84" s="7">
        <f>AO84*(1+'Int Rate'!AP84)+Premiums!AP84-Claims!AP84</f>
        <v>2545304455.7204356</v>
      </c>
      <c r="AQ84" s="7">
        <f>AP84*(1+'Int Rate'!AQ84)+Premiums!AQ84-Claims!AQ84</f>
        <v>2818178386.858109</v>
      </c>
      <c r="AR84" s="7">
        <f>AQ84*(1+'Int Rate'!AR84)+Premiums!AR84-Claims!AR84</f>
        <v>2921872770.5252256</v>
      </c>
      <c r="AS84" s="7">
        <f>AR84*(1+'Int Rate'!AS84)+Premiums!AS84-Claims!AS84</f>
        <v>2928319978.9286084</v>
      </c>
      <c r="AT84" s="7">
        <f>AS84*(1+'Int Rate'!AT84)+Premiums!AT84-Claims!AT84</f>
        <v>2726801475.4095402</v>
      </c>
      <c r="AU84" s="7">
        <f>AT84*(1+'Int Rate'!AU84)+Premiums!AU84-Claims!AU84</f>
        <v>2955004313.3969765</v>
      </c>
      <c r="AV84" s="7">
        <f>AU84*(1+'Int Rate'!AV84)+Premiums!AV84-Claims!AV84</f>
        <v>3128811235.2692738</v>
      </c>
      <c r="AW84" s="7">
        <f>AV84*(1+'Int Rate'!AW84)+Premiums!AW84-Claims!AW84</f>
        <v>3331323831.4264917</v>
      </c>
      <c r="AX84" s="7">
        <f>AW84*(1+'Int Rate'!AX84)+Premiums!AX84-Claims!AX84</f>
        <v>3117775539.7677016</v>
      </c>
      <c r="AY84" s="7">
        <f>AX84*(1+'Int Rate'!AY84)+Premiums!AY84-Claims!AY84</f>
        <v>3000986309.2922897</v>
      </c>
      <c r="AZ84" s="7">
        <f>AY84*(1+'Int Rate'!AZ84)+Premiums!AZ84-Claims!AZ84</f>
        <v>3289006371.4696479</v>
      </c>
      <c r="BA84" s="7">
        <f>AZ84*(1+'Int Rate'!BA84)+Premiums!BA84-Claims!BA84</f>
        <v>2963842668.7347417</v>
      </c>
      <c r="BB84" s="7">
        <f>BA84*(1+'Int Rate'!BB84)+Premiums!BB84-Claims!BB84</f>
        <v>2704298205.3985367</v>
      </c>
      <c r="BC84" s="7">
        <f>BB84*(1+'Int Rate'!BC84)+Premiums!BC84-Claims!BC84</f>
        <v>2706814737.5429521</v>
      </c>
      <c r="BD84" s="7">
        <f>BC84*(1+'Int Rate'!BD84)+Premiums!BD84-Claims!BD84</f>
        <v>2760416293.0692806</v>
      </c>
      <c r="BE84" s="7">
        <f>BD84*(1+'Int Rate'!BE84)+Premiums!BE84-Claims!BE84</f>
        <v>2877434694.2047844</v>
      </c>
      <c r="BF84" s="7">
        <f>BE84*(1+'Int Rate'!BF84)+Premiums!BF84-Claims!BF84</f>
        <v>2513505861.4179502</v>
      </c>
      <c r="BG84" s="7">
        <f>BF84*(1+'Int Rate'!BG84)+Premiums!BG84-Claims!BG84</f>
        <v>2545550787.6424541</v>
      </c>
      <c r="BH84" s="7">
        <f>BG84*(1+'Int Rate'!BH84)+Premiums!BH84-Claims!BH84</f>
        <v>2452239703.896698</v>
      </c>
      <c r="BI84" s="7">
        <f>BH84*(1+'Int Rate'!BI84)+Premiums!BI84-Claims!BI84</f>
        <v>2616927618.4884124</v>
      </c>
      <c r="BJ84" s="7">
        <f>BI84*(1+'Int Rate'!BJ84)+Premiums!BJ84-Claims!BJ84</f>
        <v>2841165683.7144489</v>
      </c>
      <c r="BK84" s="7">
        <f>BJ84*(1+'Int Rate'!BK84)+Premiums!BK84-Claims!BK84</f>
        <v>3021171665.4435554</v>
      </c>
      <c r="BL84" s="7">
        <f>BK84*(1+'Int Rate'!BL84)+Premiums!BL84-Claims!BL84</f>
        <v>3626371829.6790509</v>
      </c>
      <c r="BM84" s="7">
        <f>BL84*(1+'Int Rate'!BM84)+Premiums!BM84-Claims!BM84</f>
        <v>4423616447.4095144</v>
      </c>
      <c r="BN84" s="7">
        <f>BM84*(1+'Int Rate'!BN84)+Premiums!BN84-Claims!BN84</f>
        <v>4322999892.6697845</v>
      </c>
      <c r="BO84" s="7">
        <f>BN84*(1+'Int Rate'!BO84)+Premiums!BO84-Claims!BO84</f>
        <v>4822909143.7159443</v>
      </c>
      <c r="BP84" s="7">
        <f>BO84*(1+'Int Rate'!BP84)+Premiums!BP84-Claims!BP84</f>
        <v>5372264963.9194231</v>
      </c>
      <c r="BQ84" s="7">
        <f>BP84*(1+'Int Rate'!BQ84)+Premiums!BQ84-Claims!BQ84</f>
        <v>5219837826.2671309</v>
      </c>
      <c r="BR84" s="7">
        <f>BQ84*(1+'Int Rate'!BR84)+Premiums!BR84-Claims!BR84</f>
        <v>5734992889.8373022</v>
      </c>
      <c r="BS84" s="7">
        <f>BR84*(1+'Int Rate'!BS84)+Premiums!BS84-Claims!BS84</f>
        <v>6214810300.2003822</v>
      </c>
      <c r="BT84" s="7">
        <f>BS84*(1+'Int Rate'!BT84)+Premiums!BT84-Claims!BT84</f>
        <v>6532357869.3349228</v>
      </c>
    </row>
    <row r="85" spans="1:72" x14ac:dyDescent="0.25">
      <c r="A85" s="1">
        <v>84</v>
      </c>
      <c r="B85" s="7">
        <f>Premiums!B85</f>
        <v>22659800</v>
      </c>
      <c r="C85" s="7">
        <f>B85*(1+'Int Rate'!C85)+Premiums!C85-Claims!C85</f>
        <v>44933817.916659586</v>
      </c>
      <c r="D85" s="7">
        <f>C85*(1+'Int Rate'!D85)+Premiums!D85-Claims!D85</f>
        <v>66479020.436213344</v>
      </c>
      <c r="E85" s="7">
        <f>D85*(1+'Int Rate'!E85)+Premiums!E85-Claims!E85</f>
        <v>81694969.513134554</v>
      </c>
      <c r="F85" s="7">
        <f>E85*(1+'Int Rate'!F85)+Premiums!F85-Claims!F85</f>
        <v>114597961.34718961</v>
      </c>
      <c r="G85" s="7">
        <f>F85*(1+'Int Rate'!G85)+Premiums!G85-Claims!G85</f>
        <v>160257375.36855575</v>
      </c>
      <c r="H85" s="7">
        <f>G85*(1+'Int Rate'!H85)+Premiums!H85-Claims!H85</f>
        <v>178166743.37848604</v>
      </c>
      <c r="I85" s="7">
        <f>H85*(1+'Int Rate'!I85)+Premiums!I85-Claims!I85</f>
        <v>222786811.38255894</v>
      </c>
      <c r="J85" s="7">
        <f>I85*(1+'Int Rate'!J85)+Premiums!J85-Claims!J85</f>
        <v>248229696.66866553</v>
      </c>
      <c r="K85" s="7">
        <f>J85*(1+'Int Rate'!K85)+Premiums!K85-Claims!K85</f>
        <v>298148283.92523682</v>
      </c>
      <c r="L85" s="7">
        <f>K85*(1+'Int Rate'!L85)+Premiums!L85-Claims!L85</f>
        <v>382910138.38672066</v>
      </c>
      <c r="M85" s="7">
        <f>L85*(1+'Int Rate'!M85)+Premiums!M85-Claims!M85</f>
        <v>430493515.16247606</v>
      </c>
      <c r="N85" s="7">
        <f>M85*(1+'Int Rate'!N85)+Premiums!N85-Claims!N85</f>
        <v>458292774.91268837</v>
      </c>
      <c r="O85" s="7">
        <f>N85*(1+'Int Rate'!O85)+Premiums!O85-Claims!O85</f>
        <v>515721383.11791778</v>
      </c>
      <c r="P85" s="7">
        <f>O85*(1+'Int Rate'!P85)+Premiums!P85-Claims!P85</f>
        <v>497913239.44517463</v>
      </c>
      <c r="Q85" s="7">
        <f>P85*(1+'Int Rate'!Q85)+Premiums!Q85-Claims!Q85</f>
        <v>588121017.33956945</v>
      </c>
      <c r="R85" s="7">
        <f>Q85*(1+'Int Rate'!R85)+Premiums!R85-Claims!R85</f>
        <v>647309130.60814881</v>
      </c>
      <c r="S85" s="7">
        <f>R85*(1+'Int Rate'!S85)+Premiums!S85-Claims!S85</f>
        <v>686457626.56132352</v>
      </c>
      <c r="T85" s="7">
        <f>S85*(1+'Int Rate'!T85)+Premiums!T85-Claims!T85</f>
        <v>678496105.78771305</v>
      </c>
      <c r="U85" s="7">
        <f>T85*(1+'Int Rate'!U85)+Premiums!U85-Claims!U85</f>
        <v>740873955.73186922</v>
      </c>
      <c r="V85" s="7">
        <f>U85*(1+'Int Rate'!V85)+Premiums!V85-Claims!V85</f>
        <v>789814093.51989686</v>
      </c>
      <c r="W85" s="7">
        <f>V85*(1+'Int Rate'!W85)+Premiums!W85-Claims!W85</f>
        <v>818072371.97941709</v>
      </c>
      <c r="X85" s="7">
        <f>W85*(1+'Int Rate'!X85)+Premiums!X85-Claims!X85</f>
        <v>855847180.24678433</v>
      </c>
      <c r="Y85" s="7">
        <f>X85*(1+'Int Rate'!Y85)+Premiums!Y85-Claims!Y85</f>
        <v>961053013.29655373</v>
      </c>
      <c r="Z85" s="7">
        <f>Y85*(1+'Int Rate'!Z85)+Premiums!Z85-Claims!Z85</f>
        <v>1038356086.3633628</v>
      </c>
      <c r="AA85" s="7">
        <f>Z85*(1+'Int Rate'!AA85)+Premiums!AA85-Claims!AA85</f>
        <v>1135493405.6780057</v>
      </c>
      <c r="AB85" s="7">
        <f>AA85*(1+'Int Rate'!AB85)+Premiums!AB85-Claims!AB85</f>
        <v>1192558288.9733829</v>
      </c>
      <c r="AC85" s="7">
        <f>AB85*(1+'Int Rate'!AC85)+Premiums!AC85-Claims!AC85</f>
        <v>1406444022.1740944</v>
      </c>
      <c r="AD85" s="7">
        <f>AC85*(1+'Int Rate'!AD85)+Premiums!AD85-Claims!AD85</f>
        <v>1659010368.4955192</v>
      </c>
      <c r="AE85" s="7">
        <f>AD85*(1+'Int Rate'!AE85)+Premiums!AE85-Claims!AE85</f>
        <v>1360664252.5065782</v>
      </c>
      <c r="AF85" s="7">
        <f>AE85*(1+'Int Rate'!AF85)+Premiums!AF85-Claims!AF85</f>
        <v>1392445032.0031888</v>
      </c>
      <c r="AG85" s="7">
        <f>AF85*(1+'Int Rate'!AG85)+Premiums!AG85-Claims!AG85</f>
        <v>1376867792.3503561</v>
      </c>
      <c r="AH85" s="7">
        <f>AG85*(1+'Int Rate'!AH85)+Premiums!AH85-Claims!AH85</f>
        <v>1448629950.0937819</v>
      </c>
      <c r="AI85" s="7">
        <f>AH85*(1+'Int Rate'!AI85)+Premiums!AI85-Claims!AI85</f>
        <v>1524203577.1928232</v>
      </c>
      <c r="AJ85" s="7">
        <f>AI85*(1+'Int Rate'!AJ85)+Premiums!AJ85-Claims!AJ85</f>
        <v>1610673357.6386471</v>
      </c>
      <c r="AK85" s="7">
        <f>AJ85*(1+'Int Rate'!AK85)+Premiums!AK85-Claims!AK85</f>
        <v>1534026767.9245846</v>
      </c>
      <c r="AL85" s="7">
        <f>AK85*(1+'Int Rate'!AL85)+Premiums!AL85-Claims!AL85</f>
        <v>1588133108.6058717</v>
      </c>
      <c r="AM85" s="7">
        <f>AL85*(1+'Int Rate'!AM85)+Premiums!AM85-Claims!AM85</f>
        <v>1518795758.7946129</v>
      </c>
      <c r="AN85" s="7">
        <f>AM85*(1+'Int Rate'!AN85)+Premiums!AN85-Claims!AN85</f>
        <v>1394341558.5675819</v>
      </c>
      <c r="AO85" s="7">
        <f>AN85*(1+'Int Rate'!AO85)+Premiums!AO85-Claims!AO85</f>
        <v>1694356445.9172657</v>
      </c>
      <c r="AP85" s="7">
        <f>AO85*(1+'Int Rate'!AP85)+Premiums!AP85-Claims!AP85</f>
        <v>1780380911.0411828</v>
      </c>
      <c r="AQ85" s="7">
        <f>AP85*(1+'Int Rate'!AQ85)+Premiums!AQ85-Claims!AQ85</f>
        <v>1608395732.0589559</v>
      </c>
      <c r="AR85" s="7">
        <f>AQ85*(1+'Int Rate'!AR85)+Premiums!AR85-Claims!AR85</f>
        <v>1734536953.0998785</v>
      </c>
      <c r="AS85" s="7">
        <f>AR85*(1+'Int Rate'!AS85)+Premiums!AS85-Claims!AS85</f>
        <v>1799083090.8834538</v>
      </c>
      <c r="AT85" s="7">
        <f>AS85*(1+'Int Rate'!AT85)+Premiums!AT85-Claims!AT85</f>
        <v>1858737048.0922477</v>
      </c>
      <c r="AU85" s="7">
        <f>AT85*(1+'Int Rate'!AU85)+Premiums!AU85-Claims!AU85</f>
        <v>2108140277.8582044</v>
      </c>
      <c r="AV85" s="7">
        <f>AU85*(1+'Int Rate'!AV85)+Premiums!AV85-Claims!AV85</f>
        <v>2166425487.4344168</v>
      </c>
      <c r="AW85" s="7">
        <f>AV85*(1+'Int Rate'!AW85)+Premiums!AW85-Claims!AW85</f>
        <v>2071921331.9848685</v>
      </c>
      <c r="AX85" s="7">
        <f>AW85*(1+'Int Rate'!AX85)+Premiums!AX85-Claims!AX85</f>
        <v>2348588847.11485</v>
      </c>
      <c r="AY85" s="7">
        <f>AX85*(1+'Int Rate'!AY85)+Premiums!AY85-Claims!AY85</f>
        <v>2541700280.9515324</v>
      </c>
      <c r="AZ85" s="7">
        <f>AY85*(1+'Int Rate'!AZ85)+Premiums!AZ85-Claims!AZ85</f>
        <v>2683805956.7116685</v>
      </c>
      <c r="BA85" s="7">
        <f>AZ85*(1+'Int Rate'!BA85)+Premiums!BA85-Claims!BA85</f>
        <v>2969695898.065846</v>
      </c>
      <c r="BB85" s="7">
        <f>BA85*(1+'Int Rate'!BB85)+Premiums!BB85-Claims!BB85</f>
        <v>2829836270.2594566</v>
      </c>
      <c r="BC85" s="7">
        <f>BB85*(1+'Int Rate'!BC85)+Premiums!BC85-Claims!BC85</f>
        <v>2766695003.534709</v>
      </c>
      <c r="BD85" s="7">
        <f>BC85*(1+'Int Rate'!BD85)+Premiums!BD85-Claims!BD85</f>
        <v>2741707896.4158964</v>
      </c>
      <c r="BE85" s="7">
        <f>BD85*(1+'Int Rate'!BE85)+Premiums!BE85-Claims!BE85</f>
        <v>2658455252.3245487</v>
      </c>
      <c r="BF85" s="7">
        <f>BE85*(1+'Int Rate'!BF85)+Premiums!BF85-Claims!BF85</f>
        <v>2697719686.7423353</v>
      </c>
      <c r="BG85" s="7">
        <f>BF85*(1+'Int Rate'!BG85)+Premiums!BG85-Claims!BG85</f>
        <v>2698371996.434248</v>
      </c>
      <c r="BH85" s="7">
        <f>BG85*(1+'Int Rate'!BH85)+Premiums!BH85-Claims!BH85</f>
        <v>2698560067.2866697</v>
      </c>
      <c r="BI85" s="7">
        <f>BH85*(1+'Int Rate'!BI85)+Premiums!BI85-Claims!BI85</f>
        <v>2475220916.6815777</v>
      </c>
      <c r="BJ85" s="7">
        <f>BI85*(1+'Int Rate'!BJ85)+Premiums!BJ85-Claims!BJ85</f>
        <v>2403641588.6141372</v>
      </c>
      <c r="BK85" s="7">
        <f>BJ85*(1+'Int Rate'!BK85)+Premiums!BK85-Claims!BK85</f>
        <v>2824475350.9473791</v>
      </c>
      <c r="BL85" s="7">
        <f>BK85*(1+'Int Rate'!BL85)+Premiums!BL85-Claims!BL85</f>
        <v>2941872844.6367774</v>
      </c>
      <c r="BM85" s="7">
        <f>BL85*(1+'Int Rate'!BM85)+Premiums!BM85-Claims!BM85</f>
        <v>2987392806.6719322</v>
      </c>
      <c r="BN85" s="7">
        <f>BM85*(1+'Int Rate'!BN85)+Premiums!BN85-Claims!BN85</f>
        <v>3098087272.1002669</v>
      </c>
      <c r="BO85" s="7">
        <f>BN85*(1+'Int Rate'!BO85)+Premiums!BO85-Claims!BO85</f>
        <v>2851159838.8285646</v>
      </c>
      <c r="BP85" s="7">
        <f>BO85*(1+'Int Rate'!BP85)+Premiums!BP85-Claims!BP85</f>
        <v>2995865221.4657102</v>
      </c>
      <c r="BQ85" s="7">
        <f>BP85*(1+'Int Rate'!BQ85)+Premiums!BQ85-Claims!BQ85</f>
        <v>3005479963.6590548</v>
      </c>
      <c r="BR85" s="7">
        <f>BQ85*(1+'Int Rate'!BR85)+Premiums!BR85-Claims!BR85</f>
        <v>3051851778.8037548</v>
      </c>
      <c r="BS85" s="7">
        <f>BR85*(1+'Int Rate'!BS85)+Premiums!BS85-Claims!BS85</f>
        <v>3132691814.4801602</v>
      </c>
      <c r="BT85" s="7">
        <f>BS85*(1+'Int Rate'!BT85)+Premiums!BT85-Claims!BT85</f>
        <v>3236221617.5779433</v>
      </c>
    </row>
    <row r="86" spans="1:72" x14ac:dyDescent="0.25">
      <c r="A86" s="1">
        <v>85</v>
      </c>
      <c r="B86" s="7">
        <f>Premiums!B86</f>
        <v>22659800</v>
      </c>
      <c r="C86" s="7">
        <f>B86*(1+'Int Rate'!C86)+Premiums!C86-Claims!C86</f>
        <v>42729973.117076069</v>
      </c>
      <c r="D86" s="7">
        <f>C86*(1+'Int Rate'!D86)+Premiums!D86-Claims!D86</f>
        <v>62957915.871144176</v>
      </c>
      <c r="E86" s="7">
        <f>D86*(1+'Int Rate'!E86)+Premiums!E86-Claims!E86</f>
        <v>82539617.322982147</v>
      </c>
      <c r="F86" s="7">
        <f>E86*(1+'Int Rate'!F86)+Premiums!F86-Claims!F86</f>
        <v>115905937.12087081</v>
      </c>
      <c r="G86" s="7">
        <f>F86*(1+'Int Rate'!G86)+Premiums!G86-Claims!G86</f>
        <v>144146538.83400992</v>
      </c>
      <c r="H86" s="7">
        <f>G86*(1+'Int Rate'!H86)+Premiums!H86-Claims!H86</f>
        <v>154807416.31082708</v>
      </c>
      <c r="I86" s="7">
        <f>H86*(1+'Int Rate'!I86)+Premiums!I86-Claims!I86</f>
        <v>169090019.78805327</v>
      </c>
      <c r="J86" s="7">
        <f>I86*(1+'Int Rate'!J86)+Premiums!J86-Claims!J86</f>
        <v>162914361.40659899</v>
      </c>
      <c r="K86" s="7">
        <f>J86*(1+'Int Rate'!K86)+Premiums!K86-Claims!K86</f>
        <v>198000587.76009253</v>
      </c>
      <c r="L86" s="7">
        <f>K86*(1+'Int Rate'!L86)+Premiums!L86-Claims!L86</f>
        <v>223255646.26058912</v>
      </c>
      <c r="M86" s="7">
        <f>L86*(1+'Int Rate'!M86)+Premiums!M86-Claims!M86</f>
        <v>261277128.69942948</v>
      </c>
      <c r="N86" s="7">
        <f>M86*(1+'Int Rate'!N86)+Premiums!N86-Claims!N86</f>
        <v>263179533.61863935</v>
      </c>
      <c r="O86" s="7">
        <f>N86*(1+'Int Rate'!O86)+Premiums!O86-Claims!O86</f>
        <v>290865885.25877845</v>
      </c>
      <c r="P86" s="7">
        <f>O86*(1+'Int Rate'!P86)+Premiums!P86-Claims!P86</f>
        <v>325784536.21932918</v>
      </c>
      <c r="Q86" s="7">
        <f>P86*(1+'Int Rate'!Q86)+Premiums!Q86-Claims!Q86</f>
        <v>334389643.50994694</v>
      </c>
      <c r="R86" s="7">
        <f>Q86*(1+'Int Rate'!R86)+Premiums!R86-Claims!R86</f>
        <v>386623089.2898556</v>
      </c>
      <c r="S86" s="7">
        <f>R86*(1+'Int Rate'!S86)+Premiums!S86-Claims!S86</f>
        <v>416136453.95470309</v>
      </c>
      <c r="T86" s="7">
        <f>S86*(1+'Int Rate'!T86)+Premiums!T86-Claims!T86</f>
        <v>406262148.14028007</v>
      </c>
      <c r="U86" s="7">
        <f>T86*(1+'Int Rate'!U86)+Premiums!U86-Claims!U86</f>
        <v>416545742.23751599</v>
      </c>
      <c r="V86" s="7">
        <f>U86*(1+'Int Rate'!V86)+Premiums!V86-Claims!V86</f>
        <v>471374685.65994209</v>
      </c>
      <c r="W86" s="7">
        <f>V86*(1+'Int Rate'!W86)+Premiums!W86-Claims!W86</f>
        <v>511106250.56748527</v>
      </c>
      <c r="X86" s="7">
        <f>W86*(1+'Int Rate'!X86)+Premiums!X86-Claims!X86</f>
        <v>531284169.58476782</v>
      </c>
      <c r="Y86" s="7">
        <f>X86*(1+'Int Rate'!Y86)+Premiums!Y86-Claims!Y86</f>
        <v>584072037.79003799</v>
      </c>
      <c r="Z86" s="7">
        <f>Y86*(1+'Int Rate'!Z86)+Premiums!Z86-Claims!Z86</f>
        <v>652511232.7691983</v>
      </c>
      <c r="AA86" s="7">
        <f>Z86*(1+'Int Rate'!AA86)+Premiums!AA86-Claims!AA86</f>
        <v>760383626.7692827</v>
      </c>
      <c r="AB86" s="7">
        <f>AA86*(1+'Int Rate'!AB86)+Premiums!AB86-Claims!AB86</f>
        <v>774694820.10023463</v>
      </c>
      <c r="AC86" s="7">
        <f>AB86*(1+'Int Rate'!AC86)+Premiums!AC86-Claims!AC86</f>
        <v>852451062.71944296</v>
      </c>
      <c r="AD86" s="7">
        <f>AC86*(1+'Int Rate'!AD86)+Premiums!AD86-Claims!AD86</f>
        <v>876866331.00522757</v>
      </c>
      <c r="AE86" s="7">
        <f>AD86*(1+'Int Rate'!AE86)+Premiums!AE86-Claims!AE86</f>
        <v>1010117722.8079325</v>
      </c>
      <c r="AF86" s="7">
        <f>AE86*(1+'Int Rate'!AF86)+Premiums!AF86-Claims!AF86</f>
        <v>901336846.95487344</v>
      </c>
      <c r="AG86" s="7">
        <f>AF86*(1+'Int Rate'!AG86)+Premiums!AG86-Claims!AG86</f>
        <v>874649816.52410686</v>
      </c>
      <c r="AH86" s="7">
        <f>AG86*(1+'Int Rate'!AH86)+Premiums!AH86-Claims!AH86</f>
        <v>931278382.15664709</v>
      </c>
      <c r="AI86" s="7">
        <f>AH86*(1+'Int Rate'!AI86)+Premiums!AI86-Claims!AI86</f>
        <v>1088822206.7398703</v>
      </c>
      <c r="AJ86" s="7">
        <f>AI86*(1+'Int Rate'!AJ86)+Premiums!AJ86-Claims!AJ86</f>
        <v>1107477903.6519685</v>
      </c>
      <c r="AK86" s="7">
        <f>AJ86*(1+'Int Rate'!AK86)+Premiums!AK86-Claims!AK86</f>
        <v>1108973624.7576687</v>
      </c>
      <c r="AL86" s="7">
        <f>AK86*(1+'Int Rate'!AL86)+Premiums!AL86-Claims!AL86</f>
        <v>1067302588.8075674</v>
      </c>
      <c r="AM86" s="7">
        <f>AL86*(1+'Int Rate'!AM86)+Premiums!AM86-Claims!AM86</f>
        <v>949367807.33539605</v>
      </c>
      <c r="AN86" s="7">
        <f>AM86*(1+'Int Rate'!AN86)+Premiums!AN86-Claims!AN86</f>
        <v>900775635.04609549</v>
      </c>
      <c r="AO86" s="7">
        <f>AN86*(1+'Int Rate'!AO86)+Premiums!AO86-Claims!AO86</f>
        <v>1014854673.3188002</v>
      </c>
      <c r="AP86" s="7">
        <f>AO86*(1+'Int Rate'!AP86)+Premiums!AP86-Claims!AP86</f>
        <v>1030391816.2999153</v>
      </c>
      <c r="AQ86" s="7">
        <f>AP86*(1+'Int Rate'!AQ86)+Premiums!AQ86-Claims!AQ86</f>
        <v>881971414.88050902</v>
      </c>
      <c r="AR86" s="7">
        <f>AQ86*(1+'Int Rate'!AR86)+Premiums!AR86-Claims!AR86</f>
        <v>848745184.69117451</v>
      </c>
      <c r="AS86" s="7">
        <f>AR86*(1+'Int Rate'!AS86)+Premiums!AS86-Claims!AS86</f>
        <v>681611266.82330871</v>
      </c>
      <c r="AT86" s="7">
        <f>AS86*(1+'Int Rate'!AT86)+Premiums!AT86-Claims!AT86</f>
        <v>597926665.05326414</v>
      </c>
      <c r="AU86" s="7">
        <f>AT86*(1+'Int Rate'!AU86)+Premiums!AU86-Claims!AU86</f>
        <v>503943098.68868065</v>
      </c>
      <c r="AV86" s="7">
        <f>AU86*(1+'Int Rate'!AV86)+Premiums!AV86-Claims!AV86</f>
        <v>415463592.56605744</v>
      </c>
      <c r="AW86" s="7">
        <f>AV86*(1+'Int Rate'!AW86)+Premiums!AW86-Claims!AW86</f>
        <v>226635173.7740888</v>
      </c>
      <c r="AX86" s="7">
        <f>AW86*(1+'Int Rate'!AX86)+Premiums!AX86-Claims!AX86</f>
        <v>51321074.596230894</v>
      </c>
      <c r="AY86" s="7">
        <f>AX86*(1+'Int Rate'!AY86)+Premiums!AY86-Claims!AY86</f>
        <v>-111901333.75769168</v>
      </c>
      <c r="AZ86" s="7">
        <f>AY86*(1+'Int Rate'!AZ86)+Premiums!AZ86-Claims!AZ86</f>
        <v>-295571804.29446888</v>
      </c>
      <c r="BA86" s="7">
        <f>AZ86*(1+'Int Rate'!BA86)+Premiums!BA86-Claims!BA86</f>
        <v>-496833525.51159483</v>
      </c>
      <c r="BB86" s="7">
        <f>BA86*(1+'Int Rate'!BB86)+Premiums!BB86-Claims!BB86</f>
        <v>-676953129.46542943</v>
      </c>
      <c r="BC86" s="7">
        <f>BB86*(1+'Int Rate'!BC86)+Premiums!BC86-Claims!BC86</f>
        <v>-1036230915.7735674</v>
      </c>
      <c r="BD86" s="7">
        <f>BC86*(1+'Int Rate'!BD86)+Premiums!BD86-Claims!BD86</f>
        <v>-1207875148.2794371</v>
      </c>
      <c r="BE86" s="7">
        <f>BD86*(1+'Int Rate'!BE86)+Premiums!BE86-Claims!BE86</f>
        <v>-1370886083.9717908</v>
      </c>
      <c r="BF86" s="7">
        <f>BE86*(1+'Int Rate'!BF86)+Premiums!BF86-Claims!BF86</f>
        <v>-1482775683.7405155</v>
      </c>
      <c r="BG86" s="7">
        <f>BF86*(1+'Int Rate'!BG86)+Premiums!BG86-Claims!BG86</f>
        <v>-1597966892.9220891</v>
      </c>
      <c r="BH86" s="7">
        <f>BG86*(1+'Int Rate'!BH86)+Premiums!BH86-Claims!BH86</f>
        <v>-2018183559.9628885</v>
      </c>
      <c r="BI86" s="7">
        <f>BH86*(1+'Int Rate'!BI86)+Premiums!BI86-Claims!BI86</f>
        <v>-2347146078.4430242</v>
      </c>
      <c r="BJ86" s="7">
        <f>BI86*(1+'Int Rate'!BJ86)+Premiums!BJ86-Claims!BJ86</f>
        <v>-2455618460.2970033</v>
      </c>
      <c r="BK86" s="7">
        <f>BJ86*(1+'Int Rate'!BK86)+Premiums!BK86-Claims!BK86</f>
        <v>-2729678415.3812342</v>
      </c>
      <c r="BL86" s="7">
        <f>BK86*(1+'Int Rate'!BL86)+Premiums!BL86-Claims!BL86</f>
        <v>-3011771179.9003248</v>
      </c>
      <c r="BM86" s="7">
        <f>BL86*(1+'Int Rate'!BM86)+Premiums!BM86-Claims!BM86</f>
        <v>-3463010574.9188409</v>
      </c>
      <c r="BN86" s="7">
        <f>BM86*(1+'Int Rate'!BN86)+Premiums!BN86-Claims!BN86</f>
        <v>-3714330462.9649553</v>
      </c>
      <c r="BO86" s="7">
        <f>BN86*(1+'Int Rate'!BO86)+Premiums!BO86-Claims!BO86</f>
        <v>-4255232989.1965752</v>
      </c>
      <c r="BP86" s="7">
        <f>BO86*(1+'Int Rate'!BP86)+Premiums!BP86-Claims!BP86</f>
        <v>-4348971097.4720049</v>
      </c>
      <c r="BQ86" s="7">
        <f>BP86*(1+'Int Rate'!BQ86)+Premiums!BQ86-Claims!BQ86</f>
        <v>-4839131956.1005936</v>
      </c>
      <c r="BR86" s="7">
        <f>BQ86*(1+'Int Rate'!BR86)+Premiums!BR86-Claims!BR86</f>
        <v>-4635650536.2576694</v>
      </c>
      <c r="BS86" s="7">
        <f>BR86*(1+'Int Rate'!BS86)+Premiums!BS86-Claims!BS86</f>
        <v>-4454677084.3998375</v>
      </c>
      <c r="BT86" s="7">
        <f>BS86*(1+'Int Rate'!BT86)+Premiums!BT86-Claims!BT86</f>
        <v>-5144295094.3538847</v>
      </c>
    </row>
    <row r="87" spans="1:72" x14ac:dyDescent="0.25">
      <c r="A87" s="1">
        <v>86</v>
      </c>
      <c r="B87" s="7">
        <f>Premiums!B87</f>
        <v>22659800</v>
      </c>
      <c r="C87" s="7">
        <f>B87*(1+'Int Rate'!C87)+Premiums!C87-Claims!C87</f>
        <v>43781214.756694645</v>
      </c>
      <c r="D87" s="7">
        <f>C87*(1+'Int Rate'!D87)+Premiums!D87-Claims!D87</f>
        <v>65907006.605364531</v>
      </c>
      <c r="E87" s="7">
        <f>D87*(1+'Int Rate'!E87)+Premiums!E87-Claims!E87</f>
        <v>94375806.446297705</v>
      </c>
      <c r="F87" s="7">
        <f>E87*(1+'Int Rate'!F87)+Premiums!F87-Claims!F87</f>
        <v>130015518.0881834</v>
      </c>
      <c r="G87" s="7">
        <f>F87*(1+'Int Rate'!G87)+Premiums!G87-Claims!G87</f>
        <v>156084256.36674625</v>
      </c>
      <c r="H87" s="7">
        <f>G87*(1+'Int Rate'!H87)+Premiums!H87-Claims!H87</f>
        <v>191480835.09941149</v>
      </c>
      <c r="I87" s="7">
        <f>H87*(1+'Int Rate'!I87)+Premiums!I87-Claims!I87</f>
        <v>221997988.47721103</v>
      </c>
      <c r="J87" s="7">
        <f>I87*(1+'Int Rate'!J87)+Premiums!J87-Claims!J87</f>
        <v>239939861.32442716</v>
      </c>
      <c r="K87" s="7">
        <f>J87*(1+'Int Rate'!K87)+Premiums!K87-Claims!K87</f>
        <v>271385238.73339379</v>
      </c>
      <c r="L87" s="7">
        <f>K87*(1+'Int Rate'!L87)+Premiums!L87-Claims!L87</f>
        <v>275320617.61351252</v>
      </c>
      <c r="M87" s="7">
        <f>L87*(1+'Int Rate'!M87)+Premiums!M87-Claims!M87</f>
        <v>305744656.55660981</v>
      </c>
      <c r="N87" s="7">
        <f>M87*(1+'Int Rate'!N87)+Premiums!N87-Claims!N87</f>
        <v>315695272.45045811</v>
      </c>
      <c r="O87" s="7">
        <f>N87*(1+'Int Rate'!O87)+Premiums!O87-Claims!O87</f>
        <v>343460052.2020551</v>
      </c>
      <c r="P87" s="7">
        <f>O87*(1+'Int Rate'!P87)+Premiums!P87-Claims!P87</f>
        <v>414148651.24445635</v>
      </c>
      <c r="Q87" s="7">
        <f>P87*(1+'Int Rate'!Q87)+Premiums!Q87-Claims!Q87</f>
        <v>413560026.76351386</v>
      </c>
      <c r="R87" s="7">
        <f>Q87*(1+'Int Rate'!R87)+Premiums!R87-Claims!R87</f>
        <v>394200529.40866464</v>
      </c>
      <c r="S87" s="7">
        <f>R87*(1+'Int Rate'!S87)+Premiums!S87-Claims!S87</f>
        <v>425714347.90752274</v>
      </c>
      <c r="T87" s="7">
        <f>S87*(1+'Int Rate'!T87)+Premiums!T87-Claims!T87</f>
        <v>442051261.72806966</v>
      </c>
      <c r="U87" s="7">
        <f>T87*(1+'Int Rate'!U87)+Premiums!U87-Claims!U87</f>
        <v>515511042.40425527</v>
      </c>
      <c r="V87" s="7">
        <f>U87*(1+'Int Rate'!V87)+Premiums!V87-Claims!V87</f>
        <v>581759627.74946177</v>
      </c>
      <c r="W87" s="7">
        <f>V87*(1+'Int Rate'!W87)+Premiums!W87-Claims!W87</f>
        <v>596430565.72341347</v>
      </c>
      <c r="X87" s="7">
        <f>W87*(1+'Int Rate'!X87)+Premiums!X87-Claims!X87</f>
        <v>686248047.99091923</v>
      </c>
      <c r="Y87" s="7">
        <f>X87*(1+'Int Rate'!Y87)+Premiums!Y87-Claims!Y87</f>
        <v>706604714.140522</v>
      </c>
      <c r="Z87" s="7">
        <f>Y87*(1+'Int Rate'!Z87)+Premiums!Z87-Claims!Z87</f>
        <v>766700888.30015349</v>
      </c>
      <c r="AA87" s="7">
        <f>Z87*(1+'Int Rate'!AA87)+Premiums!AA87-Claims!AA87</f>
        <v>818923738.89230657</v>
      </c>
      <c r="AB87" s="7">
        <f>AA87*(1+'Int Rate'!AB87)+Premiums!AB87-Claims!AB87</f>
        <v>865895928.44571149</v>
      </c>
      <c r="AC87" s="7">
        <f>AB87*(1+'Int Rate'!AC87)+Premiums!AC87-Claims!AC87</f>
        <v>885225667.82930541</v>
      </c>
      <c r="AD87" s="7">
        <f>AC87*(1+'Int Rate'!AD87)+Premiums!AD87-Claims!AD87</f>
        <v>859038562.27354574</v>
      </c>
      <c r="AE87" s="7">
        <f>AD87*(1+'Int Rate'!AE87)+Premiums!AE87-Claims!AE87</f>
        <v>778562203.89210236</v>
      </c>
      <c r="AF87" s="7">
        <f>AE87*(1+'Int Rate'!AF87)+Premiums!AF87-Claims!AF87</f>
        <v>780464886.89729023</v>
      </c>
      <c r="AG87" s="7">
        <f>AF87*(1+'Int Rate'!AG87)+Premiums!AG87-Claims!AG87</f>
        <v>761530761.70281386</v>
      </c>
      <c r="AH87" s="7">
        <f>AG87*(1+'Int Rate'!AH87)+Premiums!AH87-Claims!AH87</f>
        <v>766766926.96218932</v>
      </c>
      <c r="AI87" s="7">
        <f>AH87*(1+'Int Rate'!AI87)+Premiums!AI87-Claims!AI87</f>
        <v>843543561.49060571</v>
      </c>
      <c r="AJ87" s="7">
        <f>AI87*(1+'Int Rate'!AJ87)+Premiums!AJ87-Claims!AJ87</f>
        <v>876477441.29897714</v>
      </c>
      <c r="AK87" s="7">
        <f>AJ87*(1+'Int Rate'!AK87)+Premiums!AK87-Claims!AK87</f>
        <v>886899215.479213</v>
      </c>
      <c r="AL87" s="7">
        <f>AK87*(1+'Int Rate'!AL87)+Premiums!AL87-Claims!AL87</f>
        <v>934541219.64330411</v>
      </c>
      <c r="AM87" s="7">
        <f>AL87*(1+'Int Rate'!AM87)+Premiums!AM87-Claims!AM87</f>
        <v>871663200.63050926</v>
      </c>
      <c r="AN87" s="7">
        <f>AM87*(1+'Int Rate'!AN87)+Premiums!AN87-Claims!AN87</f>
        <v>878907456.84309661</v>
      </c>
      <c r="AO87" s="7">
        <f>AN87*(1+'Int Rate'!AO87)+Premiums!AO87-Claims!AO87</f>
        <v>806543438.36950755</v>
      </c>
      <c r="AP87" s="7">
        <f>AO87*(1+'Int Rate'!AP87)+Premiums!AP87-Claims!AP87</f>
        <v>777943999.63866317</v>
      </c>
      <c r="AQ87" s="7">
        <f>AP87*(1+'Int Rate'!AQ87)+Premiums!AQ87-Claims!AQ87</f>
        <v>780866073.44656813</v>
      </c>
      <c r="AR87" s="7">
        <f>AQ87*(1+'Int Rate'!AR87)+Premiums!AR87-Claims!AR87</f>
        <v>788785431.71530735</v>
      </c>
      <c r="AS87" s="7">
        <f>AR87*(1+'Int Rate'!AS87)+Premiums!AS87-Claims!AS87</f>
        <v>664562581.45607138</v>
      </c>
      <c r="AT87" s="7">
        <f>AS87*(1+'Int Rate'!AT87)+Premiums!AT87-Claims!AT87</f>
        <v>512954572.70130885</v>
      </c>
      <c r="AU87" s="7">
        <f>AT87*(1+'Int Rate'!AU87)+Premiums!AU87-Claims!AU87</f>
        <v>413148812.49776721</v>
      </c>
      <c r="AV87" s="7">
        <f>AU87*(1+'Int Rate'!AV87)+Premiums!AV87-Claims!AV87</f>
        <v>281760822.97042197</v>
      </c>
      <c r="AW87" s="7">
        <f>AV87*(1+'Int Rate'!AW87)+Premiums!AW87-Claims!AW87</f>
        <v>184200143.6166783</v>
      </c>
      <c r="AX87" s="7">
        <f>AW87*(1+'Int Rate'!AX87)+Premiums!AX87-Claims!AX87</f>
        <v>22481521.01343143</v>
      </c>
      <c r="AY87" s="7">
        <f>AX87*(1+'Int Rate'!AY87)+Premiums!AY87-Claims!AY87</f>
        <v>-153134475.11813167</v>
      </c>
      <c r="AZ87" s="7">
        <f>AY87*(1+'Int Rate'!AZ87)+Premiums!AZ87-Claims!AZ87</f>
        <v>-320727167.19269162</v>
      </c>
      <c r="BA87" s="7">
        <f>AZ87*(1+'Int Rate'!BA87)+Premiums!BA87-Claims!BA87</f>
        <v>-490036180.05027014</v>
      </c>
      <c r="BB87" s="7">
        <f>BA87*(1+'Int Rate'!BB87)+Premiums!BB87-Claims!BB87</f>
        <v>-701940565.73838091</v>
      </c>
      <c r="BC87" s="7">
        <f>BB87*(1+'Int Rate'!BC87)+Premiums!BC87-Claims!BC87</f>
        <v>-976996374.80410635</v>
      </c>
      <c r="BD87" s="7">
        <f>BC87*(1+'Int Rate'!BD87)+Premiums!BD87-Claims!BD87</f>
        <v>-1167423364.5341463</v>
      </c>
      <c r="BE87" s="7">
        <f>BD87*(1+'Int Rate'!BE87)+Premiums!BE87-Claims!BE87</f>
        <v>-1315415441.3037088</v>
      </c>
      <c r="BF87" s="7">
        <f>BE87*(1+'Int Rate'!BF87)+Premiums!BF87-Claims!BF87</f>
        <v>-1449162726.8962729</v>
      </c>
      <c r="BG87" s="7">
        <f>BF87*(1+'Int Rate'!BG87)+Premiums!BG87-Claims!BG87</f>
        <v>-1409923247.1404037</v>
      </c>
      <c r="BH87" s="7">
        <f>BG87*(1+'Int Rate'!BH87)+Premiums!BH87-Claims!BH87</f>
        <v>-1593063722.3161888</v>
      </c>
      <c r="BI87" s="7">
        <f>BH87*(1+'Int Rate'!BI87)+Premiums!BI87-Claims!BI87</f>
        <v>-1741086784.8889358</v>
      </c>
      <c r="BJ87" s="7">
        <f>BI87*(1+'Int Rate'!BJ87)+Premiums!BJ87-Claims!BJ87</f>
        <v>-1904651566.9205995</v>
      </c>
      <c r="BK87" s="7">
        <f>BJ87*(1+'Int Rate'!BK87)+Premiums!BK87-Claims!BK87</f>
        <v>-1867597854.9217625</v>
      </c>
      <c r="BL87" s="7">
        <f>BK87*(1+'Int Rate'!BL87)+Premiums!BL87-Claims!BL87</f>
        <v>-2030950996.2013936</v>
      </c>
      <c r="BM87" s="7">
        <f>BL87*(1+'Int Rate'!BM87)+Premiums!BM87-Claims!BM87</f>
        <v>-2320888874.1568923</v>
      </c>
      <c r="BN87" s="7">
        <f>BM87*(1+'Int Rate'!BN87)+Premiums!BN87-Claims!BN87</f>
        <v>-2242496442.1408463</v>
      </c>
      <c r="BO87" s="7">
        <f>BN87*(1+'Int Rate'!BO87)+Premiums!BO87-Claims!BO87</f>
        <v>-2433728210.9343834</v>
      </c>
      <c r="BP87" s="7">
        <f>BO87*(1+'Int Rate'!BP87)+Premiums!BP87-Claims!BP87</f>
        <v>-2441780096.9345427</v>
      </c>
      <c r="BQ87" s="7">
        <f>BP87*(1+'Int Rate'!BQ87)+Premiums!BQ87-Claims!BQ87</f>
        <v>-2400671375.4192128</v>
      </c>
      <c r="BR87" s="7">
        <f>BQ87*(1+'Int Rate'!BR87)+Premiums!BR87-Claims!BR87</f>
        <v>-2430240886.3451161</v>
      </c>
      <c r="BS87" s="7">
        <f>BR87*(1+'Int Rate'!BS87)+Premiums!BS87-Claims!BS87</f>
        <v>-2674291891.3491592</v>
      </c>
      <c r="BT87" s="7">
        <f>BS87*(1+'Int Rate'!BT87)+Premiums!BT87-Claims!BT87</f>
        <v>-2942735469.9602299</v>
      </c>
    </row>
    <row r="88" spans="1:72" x14ac:dyDescent="0.25">
      <c r="A88" s="1">
        <v>87</v>
      </c>
      <c r="B88" s="7">
        <f>Premiums!B88</f>
        <v>22659800</v>
      </c>
      <c r="C88" s="7">
        <f>B88*(1+'Int Rate'!C88)+Premiums!C88-Claims!C88</f>
        <v>42678109.441645369</v>
      </c>
      <c r="D88" s="7">
        <f>C88*(1+'Int Rate'!D88)+Premiums!D88-Claims!D88</f>
        <v>69269758.627488658</v>
      </c>
      <c r="E88" s="7">
        <f>D88*(1+'Int Rate'!E88)+Premiums!E88-Claims!E88</f>
        <v>99377829.150468037</v>
      </c>
      <c r="F88" s="7">
        <f>E88*(1+'Int Rate'!F88)+Premiums!F88-Claims!F88</f>
        <v>125588745.91397172</v>
      </c>
      <c r="G88" s="7">
        <f>F88*(1+'Int Rate'!G88)+Premiums!G88-Claims!G88</f>
        <v>145247659.87606019</v>
      </c>
      <c r="H88" s="7">
        <f>G88*(1+'Int Rate'!H88)+Premiums!H88-Claims!H88</f>
        <v>158586023.34785488</v>
      </c>
      <c r="I88" s="7">
        <f>H88*(1+'Int Rate'!I88)+Premiums!I88-Claims!I88</f>
        <v>188669347.71913582</v>
      </c>
      <c r="J88" s="7">
        <f>I88*(1+'Int Rate'!J88)+Premiums!J88-Claims!J88</f>
        <v>199992679.42379937</v>
      </c>
      <c r="K88" s="7">
        <f>J88*(1+'Int Rate'!K88)+Premiums!K88-Claims!K88</f>
        <v>204797844.71086869</v>
      </c>
      <c r="L88" s="7">
        <f>K88*(1+'Int Rate'!L88)+Premiums!L88-Claims!L88</f>
        <v>214192089.58414412</v>
      </c>
      <c r="M88" s="7">
        <f>L88*(1+'Int Rate'!M88)+Premiums!M88-Claims!M88</f>
        <v>258134125.70113865</v>
      </c>
      <c r="N88" s="7">
        <f>M88*(1+'Int Rate'!N88)+Premiums!N88-Claims!N88</f>
        <v>285739390.45057046</v>
      </c>
      <c r="O88" s="7">
        <f>N88*(1+'Int Rate'!O88)+Premiums!O88-Claims!O88</f>
        <v>342392408.43187994</v>
      </c>
      <c r="P88" s="7">
        <f>O88*(1+'Int Rate'!P88)+Premiums!P88-Claims!P88</f>
        <v>345116766.60106426</v>
      </c>
      <c r="Q88" s="7">
        <f>P88*(1+'Int Rate'!Q88)+Premiums!Q88-Claims!Q88</f>
        <v>385100733.83502072</v>
      </c>
      <c r="R88" s="7">
        <f>Q88*(1+'Int Rate'!R88)+Premiums!R88-Claims!R88</f>
        <v>441948756.79485273</v>
      </c>
      <c r="S88" s="7">
        <f>R88*(1+'Int Rate'!S88)+Premiums!S88-Claims!S88</f>
        <v>438996053.97597528</v>
      </c>
      <c r="T88" s="7">
        <f>S88*(1+'Int Rate'!T88)+Premiums!T88-Claims!T88</f>
        <v>515590457.39283347</v>
      </c>
      <c r="U88" s="7">
        <f>T88*(1+'Int Rate'!U88)+Premiums!U88-Claims!U88</f>
        <v>593267486.1496228</v>
      </c>
      <c r="V88" s="7">
        <f>U88*(1+'Int Rate'!V88)+Premiums!V88-Claims!V88</f>
        <v>684818719.60720623</v>
      </c>
      <c r="W88" s="7">
        <f>V88*(1+'Int Rate'!W88)+Premiums!W88-Claims!W88</f>
        <v>794663530.43303561</v>
      </c>
      <c r="X88" s="7">
        <f>W88*(1+'Int Rate'!X88)+Premiums!X88-Claims!X88</f>
        <v>946897688.13681138</v>
      </c>
      <c r="Y88" s="7">
        <f>X88*(1+'Int Rate'!Y88)+Premiums!Y88-Claims!Y88</f>
        <v>1156483887.4660468</v>
      </c>
      <c r="Z88" s="7">
        <f>Y88*(1+'Int Rate'!Z88)+Premiums!Z88-Claims!Z88</f>
        <v>1256593416.1245208</v>
      </c>
      <c r="AA88" s="7">
        <f>Z88*(1+'Int Rate'!AA88)+Premiums!AA88-Claims!AA88</f>
        <v>1416762652.7445796</v>
      </c>
      <c r="AB88" s="7">
        <f>AA88*(1+'Int Rate'!AB88)+Premiums!AB88-Claims!AB88</f>
        <v>1589884325.4415567</v>
      </c>
      <c r="AC88" s="7">
        <f>AB88*(1+'Int Rate'!AC88)+Premiums!AC88-Claims!AC88</f>
        <v>1624092713.3528445</v>
      </c>
      <c r="AD88" s="7">
        <f>AC88*(1+'Int Rate'!AD88)+Premiums!AD88-Claims!AD88</f>
        <v>1859718490.3325505</v>
      </c>
      <c r="AE88" s="7">
        <f>AD88*(1+'Int Rate'!AE88)+Premiums!AE88-Claims!AE88</f>
        <v>1875912636.4180448</v>
      </c>
      <c r="AF88" s="7">
        <f>AE88*(1+'Int Rate'!AF88)+Premiums!AF88-Claims!AF88</f>
        <v>2081913831.5242608</v>
      </c>
      <c r="AG88" s="7">
        <f>AF88*(1+'Int Rate'!AG88)+Premiums!AG88-Claims!AG88</f>
        <v>2257181327.9045944</v>
      </c>
      <c r="AH88" s="7">
        <f>AG88*(1+'Int Rate'!AH88)+Premiums!AH88-Claims!AH88</f>
        <v>2341766021.2869921</v>
      </c>
      <c r="AI88" s="7">
        <f>AH88*(1+'Int Rate'!AI88)+Premiums!AI88-Claims!AI88</f>
        <v>2876383118.6456323</v>
      </c>
      <c r="AJ88" s="7">
        <f>AI88*(1+'Int Rate'!AJ88)+Premiums!AJ88-Claims!AJ88</f>
        <v>3499772842.7918334</v>
      </c>
      <c r="AK88" s="7">
        <f>AJ88*(1+'Int Rate'!AK88)+Premiums!AK88-Claims!AK88</f>
        <v>3538730114.9671912</v>
      </c>
      <c r="AL88" s="7">
        <f>AK88*(1+'Int Rate'!AL88)+Premiums!AL88-Claims!AL88</f>
        <v>3867042384.7265701</v>
      </c>
      <c r="AM88" s="7">
        <f>AL88*(1+'Int Rate'!AM88)+Premiums!AM88-Claims!AM88</f>
        <v>4101490897.2110529</v>
      </c>
      <c r="AN88" s="7">
        <f>AM88*(1+'Int Rate'!AN88)+Premiums!AN88-Claims!AN88</f>
        <v>4118244762.5829897</v>
      </c>
      <c r="AO88" s="7">
        <f>AN88*(1+'Int Rate'!AO88)+Premiums!AO88-Claims!AO88</f>
        <v>4208122357.0063777</v>
      </c>
      <c r="AP88" s="7">
        <f>AO88*(1+'Int Rate'!AP88)+Premiums!AP88-Claims!AP88</f>
        <v>4461311406.2606764</v>
      </c>
      <c r="AQ88" s="7">
        <f>AP88*(1+'Int Rate'!AQ88)+Premiums!AQ88-Claims!AQ88</f>
        <v>3987138093.8943863</v>
      </c>
      <c r="AR88" s="7">
        <f>AQ88*(1+'Int Rate'!AR88)+Premiums!AR88-Claims!AR88</f>
        <v>4686415155.0283871</v>
      </c>
      <c r="AS88" s="7">
        <f>AR88*(1+'Int Rate'!AS88)+Premiums!AS88-Claims!AS88</f>
        <v>4994884856.5092068</v>
      </c>
      <c r="AT88" s="7">
        <f>AS88*(1+'Int Rate'!AT88)+Premiums!AT88-Claims!AT88</f>
        <v>5006127814.9792938</v>
      </c>
      <c r="AU88" s="7">
        <f>AT88*(1+'Int Rate'!AU88)+Premiums!AU88-Claims!AU88</f>
        <v>5402327623.7921667</v>
      </c>
      <c r="AV88" s="7">
        <f>AU88*(1+'Int Rate'!AV88)+Premiums!AV88-Claims!AV88</f>
        <v>5921060409.3074312</v>
      </c>
      <c r="AW88" s="7">
        <f>AV88*(1+'Int Rate'!AW88)+Premiums!AW88-Claims!AW88</f>
        <v>6016178848.9226856</v>
      </c>
      <c r="AX88" s="7">
        <f>AW88*(1+'Int Rate'!AX88)+Premiums!AX88-Claims!AX88</f>
        <v>6502445629.1468992</v>
      </c>
      <c r="AY88" s="7">
        <f>AX88*(1+'Int Rate'!AY88)+Premiums!AY88-Claims!AY88</f>
        <v>6816684164.1121941</v>
      </c>
      <c r="AZ88" s="7">
        <f>AY88*(1+'Int Rate'!AZ88)+Premiums!AZ88-Claims!AZ88</f>
        <v>6999050969.2555923</v>
      </c>
      <c r="BA88" s="7">
        <f>AZ88*(1+'Int Rate'!BA88)+Premiums!BA88-Claims!BA88</f>
        <v>6992854224.4598446</v>
      </c>
      <c r="BB88" s="7">
        <f>BA88*(1+'Int Rate'!BB88)+Premiums!BB88-Claims!BB88</f>
        <v>7234094276.2573204</v>
      </c>
      <c r="BC88" s="7">
        <f>BB88*(1+'Int Rate'!BC88)+Premiums!BC88-Claims!BC88</f>
        <v>6746620577.2177935</v>
      </c>
      <c r="BD88" s="7">
        <f>BC88*(1+'Int Rate'!BD88)+Premiums!BD88-Claims!BD88</f>
        <v>7030659860.5278101</v>
      </c>
      <c r="BE88" s="7">
        <f>BD88*(1+'Int Rate'!BE88)+Premiums!BE88-Claims!BE88</f>
        <v>7708654762.7212381</v>
      </c>
      <c r="BF88" s="7">
        <f>BE88*(1+'Int Rate'!BF88)+Premiums!BF88-Claims!BF88</f>
        <v>7388973249.2660246</v>
      </c>
      <c r="BG88" s="7">
        <f>BF88*(1+'Int Rate'!BG88)+Premiums!BG88-Claims!BG88</f>
        <v>7503077343.5833511</v>
      </c>
      <c r="BH88" s="7">
        <f>BG88*(1+'Int Rate'!BH88)+Premiums!BH88-Claims!BH88</f>
        <v>7627011478.9960203</v>
      </c>
      <c r="BI88" s="7">
        <f>BH88*(1+'Int Rate'!BI88)+Premiums!BI88-Claims!BI88</f>
        <v>7286594746.4662333</v>
      </c>
      <c r="BJ88" s="7">
        <f>BI88*(1+'Int Rate'!BJ88)+Premiums!BJ88-Claims!BJ88</f>
        <v>7567303132.4187117</v>
      </c>
      <c r="BK88" s="7">
        <f>BJ88*(1+'Int Rate'!BK88)+Premiums!BK88-Claims!BK88</f>
        <v>8170899223.7038965</v>
      </c>
      <c r="BL88" s="7">
        <f>BK88*(1+'Int Rate'!BL88)+Premiums!BL88-Claims!BL88</f>
        <v>10114166498.404249</v>
      </c>
      <c r="BM88" s="7">
        <f>BL88*(1+'Int Rate'!BM88)+Premiums!BM88-Claims!BM88</f>
        <v>11279375537.848761</v>
      </c>
      <c r="BN88" s="7">
        <f>BM88*(1+'Int Rate'!BN88)+Premiums!BN88-Claims!BN88</f>
        <v>12429935555.68996</v>
      </c>
      <c r="BO88" s="7">
        <f>BN88*(1+'Int Rate'!BO88)+Premiums!BO88-Claims!BO88</f>
        <v>12273757246.292387</v>
      </c>
      <c r="BP88" s="7">
        <f>BO88*(1+'Int Rate'!BP88)+Premiums!BP88-Claims!BP88</f>
        <v>13153886623.741594</v>
      </c>
      <c r="BQ88" s="7">
        <f>BP88*(1+'Int Rate'!BQ88)+Premiums!BQ88-Claims!BQ88</f>
        <v>12692755876.449146</v>
      </c>
      <c r="BR88" s="7">
        <f>BQ88*(1+'Int Rate'!BR88)+Premiums!BR88-Claims!BR88</f>
        <v>12448655823.903782</v>
      </c>
      <c r="BS88" s="7">
        <f>BR88*(1+'Int Rate'!BS88)+Premiums!BS88-Claims!BS88</f>
        <v>13290508940.49078</v>
      </c>
      <c r="BT88" s="7">
        <f>BS88*(1+'Int Rate'!BT88)+Premiums!BT88-Claims!BT88</f>
        <v>13741643063.652782</v>
      </c>
    </row>
    <row r="89" spans="1:72" x14ac:dyDescent="0.25">
      <c r="A89" s="1">
        <v>88</v>
      </c>
      <c r="B89" s="7">
        <f>Premiums!B89</f>
        <v>22659800</v>
      </c>
      <c r="C89" s="7">
        <f>B89*(1+'Int Rate'!C89)+Premiums!C89-Claims!C89</f>
        <v>40645329.207282156</v>
      </c>
      <c r="D89" s="7">
        <f>C89*(1+'Int Rate'!D89)+Premiums!D89-Claims!D89</f>
        <v>59980187.234601334</v>
      </c>
      <c r="E89" s="7">
        <f>D89*(1+'Int Rate'!E89)+Premiums!E89-Claims!E89</f>
        <v>87042875.569433853</v>
      </c>
      <c r="F89" s="7">
        <f>E89*(1+'Int Rate'!F89)+Premiums!F89-Claims!F89</f>
        <v>113311888.36159427</v>
      </c>
      <c r="G89" s="7">
        <f>F89*(1+'Int Rate'!G89)+Premiums!G89-Claims!G89</f>
        <v>134049811.51178789</v>
      </c>
      <c r="H89" s="7">
        <f>G89*(1+'Int Rate'!H89)+Premiums!H89-Claims!H89</f>
        <v>156080646.64790186</v>
      </c>
      <c r="I89" s="7">
        <f>H89*(1+'Int Rate'!I89)+Premiums!I89-Claims!I89</f>
        <v>169140619.19815472</v>
      </c>
      <c r="J89" s="7">
        <f>I89*(1+'Int Rate'!J89)+Premiums!J89-Claims!J89</f>
        <v>202219445.14932454</v>
      </c>
      <c r="K89" s="7">
        <f>J89*(1+'Int Rate'!K89)+Premiums!K89-Claims!K89</f>
        <v>227698723.53140518</v>
      </c>
      <c r="L89" s="7">
        <f>K89*(1+'Int Rate'!L89)+Premiums!L89-Claims!L89</f>
        <v>265380640.47292393</v>
      </c>
      <c r="M89" s="7">
        <f>L89*(1+'Int Rate'!M89)+Premiums!M89-Claims!M89</f>
        <v>328276986.21739513</v>
      </c>
      <c r="N89" s="7">
        <f>M89*(1+'Int Rate'!N89)+Premiums!N89-Claims!N89</f>
        <v>354064368.56819129</v>
      </c>
      <c r="O89" s="7">
        <f>N89*(1+'Int Rate'!O89)+Premiums!O89-Claims!O89</f>
        <v>405482057.72102696</v>
      </c>
      <c r="P89" s="7">
        <f>O89*(1+'Int Rate'!P89)+Premiums!P89-Claims!P89</f>
        <v>419381343.71158636</v>
      </c>
      <c r="Q89" s="7">
        <f>P89*(1+'Int Rate'!Q89)+Premiums!Q89-Claims!Q89</f>
        <v>508392414.79226094</v>
      </c>
      <c r="R89" s="7">
        <f>Q89*(1+'Int Rate'!R89)+Premiums!R89-Claims!R89</f>
        <v>563379354.21665144</v>
      </c>
      <c r="S89" s="7">
        <f>R89*(1+'Int Rate'!S89)+Premiums!S89-Claims!S89</f>
        <v>619720993.3171705</v>
      </c>
      <c r="T89" s="7">
        <f>S89*(1+'Int Rate'!T89)+Premiums!T89-Claims!T89</f>
        <v>694695708.31909418</v>
      </c>
      <c r="U89" s="7">
        <f>T89*(1+'Int Rate'!U89)+Premiums!U89-Claims!U89</f>
        <v>792394490.76650667</v>
      </c>
      <c r="V89" s="7">
        <f>U89*(1+'Int Rate'!V89)+Premiums!V89-Claims!V89</f>
        <v>828401681.47086</v>
      </c>
      <c r="W89" s="7">
        <f>V89*(1+'Int Rate'!W89)+Premiums!W89-Claims!W89</f>
        <v>739029835.66177571</v>
      </c>
      <c r="X89" s="7">
        <f>W89*(1+'Int Rate'!X89)+Premiums!X89-Claims!X89</f>
        <v>836025700.47032034</v>
      </c>
      <c r="Y89" s="7">
        <f>X89*(1+'Int Rate'!Y89)+Premiums!Y89-Claims!Y89</f>
        <v>818059463.57843316</v>
      </c>
      <c r="Z89" s="7">
        <f>Y89*(1+'Int Rate'!Z89)+Premiums!Z89-Claims!Z89</f>
        <v>781280669.44326687</v>
      </c>
      <c r="AA89" s="7">
        <f>Z89*(1+'Int Rate'!AA89)+Premiums!AA89-Claims!AA89</f>
        <v>835636523.0806812</v>
      </c>
      <c r="AB89" s="7">
        <f>AA89*(1+'Int Rate'!AB89)+Premiums!AB89-Claims!AB89</f>
        <v>860950285.53469265</v>
      </c>
      <c r="AC89" s="7">
        <f>AB89*(1+'Int Rate'!AC89)+Premiums!AC89-Claims!AC89</f>
        <v>908471023.58550143</v>
      </c>
      <c r="AD89" s="7">
        <f>AC89*(1+'Int Rate'!AD89)+Premiums!AD89-Claims!AD89</f>
        <v>985354841.31429291</v>
      </c>
      <c r="AE89" s="7">
        <f>AD89*(1+'Int Rate'!AE89)+Premiums!AE89-Claims!AE89</f>
        <v>1014186848.4683931</v>
      </c>
      <c r="AF89" s="7">
        <f>AE89*(1+'Int Rate'!AF89)+Premiums!AF89-Claims!AF89</f>
        <v>1148334760.4594135</v>
      </c>
      <c r="AG89" s="7">
        <f>AF89*(1+'Int Rate'!AG89)+Premiums!AG89-Claims!AG89</f>
        <v>1267323944.9580202</v>
      </c>
      <c r="AH89" s="7">
        <f>AG89*(1+'Int Rate'!AH89)+Premiums!AH89-Claims!AH89</f>
        <v>1117205247.4377918</v>
      </c>
      <c r="AI89" s="7">
        <f>AH89*(1+'Int Rate'!AI89)+Premiums!AI89-Claims!AI89</f>
        <v>1137209784.7887979</v>
      </c>
      <c r="AJ89" s="7">
        <f>AI89*(1+'Int Rate'!AJ89)+Premiums!AJ89-Claims!AJ89</f>
        <v>1196757670.7364473</v>
      </c>
      <c r="AK89" s="7">
        <f>AJ89*(1+'Int Rate'!AK89)+Premiums!AK89-Claims!AK89</f>
        <v>1080644837.3285515</v>
      </c>
      <c r="AL89" s="7">
        <f>AK89*(1+'Int Rate'!AL89)+Premiums!AL89-Claims!AL89</f>
        <v>1279853173.2294538</v>
      </c>
      <c r="AM89" s="7">
        <f>AL89*(1+'Int Rate'!AM89)+Premiums!AM89-Claims!AM89</f>
        <v>1263815074.4339757</v>
      </c>
      <c r="AN89" s="7">
        <f>AM89*(1+'Int Rate'!AN89)+Premiums!AN89-Claims!AN89</f>
        <v>1211164571.280057</v>
      </c>
      <c r="AO89" s="7">
        <f>AN89*(1+'Int Rate'!AO89)+Premiums!AO89-Claims!AO89</f>
        <v>1154182710.3825111</v>
      </c>
      <c r="AP89" s="7">
        <f>AO89*(1+'Int Rate'!AP89)+Premiums!AP89-Claims!AP89</f>
        <v>1234507495.5497518</v>
      </c>
      <c r="AQ89" s="7">
        <f>AP89*(1+'Int Rate'!AQ89)+Premiums!AQ89-Claims!AQ89</f>
        <v>1295731405.4795282</v>
      </c>
      <c r="AR89" s="7">
        <f>AQ89*(1+'Int Rate'!AR89)+Premiums!AR89-Claims!AR89</f>
        <v>1121484923.8702118</v>
      </c>
      <c r="AS89" s="7">
        <f>AR89*(1+'Int Rate'!AS89)+Premiums!AS89-Claims!AS89</f>
        <v>1200848370.7601488</v>
      </c>
      <c r="AT89" s="7">
        <f>AS89*(1+'Int Rate'!AT89)+Premiums!AT89-Claims!AT89</f>
        <v>1270454646.1648588</v>
      </c>
      <c r="AU89" s="7">
        <f>AT89*(1+'Int Rate'!AU89)+Premiums!AU89-Claims!AU89</f>
        <v>1370328466.3234944</v>
      </c>
      <c r="AV89" s="7">
        <f>AU89*(1+'Int Rate'!AV89)+Premiums!AV89-Claims!AV89</f>
        <v>1283958893.9842372</v>
      </c>
      <c r="AW89" s="7">
        <f>AV89*(1+'Int Rate'!AW89)+Premiums!AW89-Claims!AW89</f>
        <v>1332125083.4720855</v>
      </c>
      <c r="AX89" s="7">
        <f>AW89*(1+'Int Rate'!AX89)+Premiums!AX89-Claims!AX89</f>
        <v>1135150391.2405739</v>
      </c>
      <c r="AY89" s="7">
        <f>AX89*(1+'Int Rate'!AY89)+Premiums!AY89-Claims!AY89</f>
        <v>1126915490.078927</v>
      </c>
      <c r="AZ89" s="7">
        <f>AY89*(1+'Int Rate'!AZ89)+Premiums!AZ89-Claims!AZ89</f>
        <v>974910539.51893473</v>
      </c>
      <c r="BA89" s="7">
        <f>AZ89*(1+'Int Rate'!BA89)+Premiums!BA89-Claims!BA89</f>
        <v>929310135.84320831</v>
      </c>
      <c r="BB89" s="7">
        <f>BA89*(1+'Int Rate'!BB89)+Premiums!BB89-Claims!BB89</f>
        <v>624159831.20722318</v>
      </c>
      <c r="BC89" s="7">
        <f>BB89*(1+'Int Rate'!BC89)+Premiums!BC89-Claims!BC89</f>
        <v>515962331.6421361</v>
      </c>
      <c r="BD89" s="7">
        <f>BC89*(1+'Int Rate'!BD89)+Premiums!BD89-Claims!BD89</f>
        <v>434915528.38048112</v>
      </c>
      <c r="BE89" s="7">
        <f>BD89*(1+'Int Rate'!BE89)+Premiums!BE89-Claims!BE89</f>
        <v>346031237.23435766</v>
      </c>
      <c r="BF89" s="7">
        <f>BE89*(1+'Int Rate'!BF89)+Premiums!BF89-Claims!BF89</f>
        <v>253839222.20487303</v>
      </c>
      <c r="BG89" s="7">
        <f>BF89*(1+'Int Rate'!BG89)+Premiums!BG89-Claims!BG89</f>
        <v>165940622.97852314</v>
      </c>
      <c r="BH89" s="7">
        <f>BG89*(1+'Int Rate'!BH89)+Premiums!BH89-Claims!BH89</f>
        <v>86004080.997176349</v>
      </c>
      <c r="BI89" s="7">
        <f>BH89*(1+'Int Rate'!BI89)+Premiums!BI89-Claims!BI89</f>
        <v>-2651255.3171433806</v>
      </c>
      <c r="BJ89" s="7">
        <f>BI89*(1+'Int Rate'!BJ89)+Premiums!BJ89-Claims!BJ89</f>
        <v>-64933975.955590539</v>
      </c>
      <c r="BK89" s="7">
        <f>BJ89*(1+'Int Rate'!BK89)+Premiums!BK89-Claims!BK89</f>
        <v>-113710632.87778567</v>
      </c>
      <c r="BL89" s="7">
        <f>BK89*(1+'Int Rate'!BL89)+Premiums!BL89-Claims!BL89</f>
        <v>-154979114.96899828</v>
      </c>
      <c r="BM89" s="7">
        <f>BL89*(1+'Int Rate'!BM89)+Premiums!BM89-Claims!BM89</f>
        <v>-179219825.04562882</v>
      </c>
      <c r="BN89" s="7">
        <f>BM89*(1+'Int Rate'!BN89)+Premiums!BN89-Claims!BN89</f>
        <v>-186174789.11806586</v>
      </c>
      <c r="BO89" s="7">
        <f>BN89*(1+'Int Rate'!BO89)+Premiums!BO89-Claims!BO89</f>
        <v>-223707654.47086534</v>
      </c>
      <c r="BP89" s="7">
        <f>BO89*(1+'Int Rate'!BP89)+Premiums!BP89-Claims!BP89</f>
        <v>-247738230.44507527</v>
      </c>
      <c r="BQ89" s="7">
        <f>BP89*(1+'Int Rate'!BQ89)+Premiums!BQ89-Claims!BQ89</f>
        <v>-251263784.0280382</v>
      </c>
      <c r="BR89" s="7">
        <f>BQ89*(1+'Int Rate'!BR89)+Premiums!BR89-Claims!BR89</f>
        <v>-275689244.75706077</v>
      </c>
      <c r="BS89" s="7">
        <f>BR89*(1+'Int Rate'!BS89)+Premiums!BS89-Claims!BS89</f>
        <v>-297752957.46775913</v>
      </c>
      <c r="BT89" s="7">
        <f>BS89*(1+'Int Rate'!BT89)+Premiums!BT89-Claims!BT89</f>
        <v>-295472006.6192494</v>
      </c>
    </row>
    <row r="90" spans="1:72" x14ac:dyDescent="0.25">
      <c r="A90" s="1">
        <v>89</v>
      </c>
      <c r="B90" s="7">
        <f>Premiums!B90</f>
        <v>22659800</v>
      </c>
      <c r="C90" s="7">
        <f>B90*(1+'Int Rate'!C90)+Premiums!C90-Claims!C90</f>
        <v>45800634.535920389</v>
      </c>
      <c r="D90" s="7">
        <f>C90*(1+'Int Rate'!D90)+Premiums!D90-Claims!D90</f>
        <v>74474734.221914515</v>
      </c>
      <c r="E90" s="7">
        <f>D90*(1+'Int Rate'!E90)+Premiums!E90-Claims!E90</f>
        <v>100315748.46616724</v>
      </c>
      <c r="F90" s="7">
        <f>E90*(1+'Int Rate'!F90)+Premiums!F90-Claims!F90</f>
        <v>127437073.67394729</v>
      </c>
      <c r="G90" s="7">
        <f>F90*(1+'Int Rate'!G90)+Premiums!G90-Claims!G90</f>
        <v>157338162.81412858</v>
      </c>
      <c r="H90" s="7">
        <f>G90*(1+'Int Rate'!H90)+Premiums!H90-Claims!H90</f>
        <v>179988877.12108245</v>
      </c>
      <c r="I90" s="7">
        <f>H90*(1+'Int Rate'!I90)+Premiums!I90-Claims!I90</f>
        <v>165557780.3319909</v>
      </c>
      <c r="J90" s="7">
        <f>I90*(1+'Int Rate'!J90)+Premiums!J90-Claims!J90</f>
        <v>185258809.57313716</v>
      </c>
      <c r="K90" s="7">
        <f>J90*(1+'Int Rate'!K90)+Premiums!K90-Claims!K90</f>
        <v>198867296.66413489</v>
      </c>
      <c r="L90" s="7">
        <f>K90*(1+'Int Rate'!L90)+Premiums!L90-Claims!L90</f>
        <v>240450576.70312172</v>
      </c>
      <c r="M90" s="7">
        <f>L90*(1+'Int Rate'!M90)+Premiums!M90-Claims!M90</f>
        <v>258164151.85223448</v>
      </c>
      <c r="N90" s="7">
        <f>M90*(1+'Int Rate'!N90)+Premiums!N90-Claims!N90</f>
        <v>303303621.07735723</v>
      </c>
      <c r="O90" s="7">
        <f>N90*(1+'Int Rate'!O90)+Premiums!O90-Claims!O90</f>
        <v>365008372.39954323</v>
      </c>
      <c r="P90" s="7">
        <f>O90*(1+'Int Rate'!P90)+Premiums!P90-Claims!P90</f>
        <v>388819004.09151983</v>
      </c>
      <c r="Q90" s="7">
        <f>P90*(1+'Int Rate'!Q90)+Premiums!Q90-Claims!Q90</f>
        <v>413349176.21591473</v>
      </c>
      <c r="R90" s="7">
        <f>Q90*(1+'Int Rate'!R90)+Premiums!R90-Claims!R90</f>
        <v>468360708.51849061</v>
      </c>
      <c r="S90" s="7">
        <f>R90*(1+'Int Rate'!S90)+Premiums!S90-Claims!S90</f>
        <v>502987338.60934275</v>
      </c>
      <c r="T90" s="7">
        <f>S90*(1+'Int Rate'!T90)+Premiums!T90-Claims!T90</f>
        <v>522882398.77245104</v>
      </c>
      <c r="U90" s="7">
        <f>T90*(1+'Int Rate'!U90)+Premiums!U90-Claims!U90</f>
        <v>482972769.09719139</v>
      </c>
      <c r="V90" s="7">
        <f>U90*(1+'Int Rate'!V90)+Premiums!V90-Claims!V90</f>
        <v>524464765.44484544</v>
      </c>
      <c r="W90" s="7">
        <f>V90*(1+'Int Rate'!W90)+Premiums!W90-Claims!W90</f>
        <v>524877820.85276675</v>
      </c>
      <c r="X90" s="7">
        <f>W90*(1+'Int Rate'!X90)+Premiums!X90-Claims!X90</f>
        <v>541894771.50148308</v>
      </c>
      <c r="Y90" s="7">
        <f>X90*(1+'Int Rate'!Y90)+Premiums!Y90-Claims!Y90</f>
        <v>567730990.1105746</v>
      </c>
      <c r="Z90" s="7">
        <f>Y90*(1+'Int Rate'!Z90)+Premiums!Z90-Claims!Z90</f>
        <v>584848253.94625723</v>
      </c>
      <c r="AA90" s="7">
        <f>Z90*(1+'Int Rate'!AA90)+Premiums!AA90-Claims!AA90</f>
        <v>626666901.61623812</v>
      </c>
      <c r="AB90" s="7">
        <f>AA90*(1+'Int Rate'!AB90)+Premiums!AB90-Claims!AB90</f>
        <v>650788406.92800093</v>
      </c>
      <c r="AC90" s="7">
        <f>AB90*(1+'Int Rate'!AC90)+Premiums!AC90-Claims!AC90</f>
        <v>684831824.79252422</v>
      </c>
      <c r="AD90" s="7">
        <f>AC90*(1+'Int Rate'!AD90)+Premiums!AD90-Claims!AD90</f>
        <v>738113664.03168476</v>
      </c>
      <c r="AE90" s="7">
        <f>AD90*(1+'Int Rate'!AE90)+Premiums!AE90-Claims!AE90</f>
        <v>831606319.41287303</v>
      </c>
      <c r="AF90" s="7">
        <f>AE90*(1+'Int Rate'!AF90)+Premiums!AF90-Claims!AF90</f>
        <v>884086145.3971107</v>
      </c>
      <c r="AG90" s="7">
        <f>AF90*(1+'Int Rate'!AG90)+Premiums!AG90-Claims!AG90</f>
        <v>910211672.59331238</v>
      </c>
      <c r="AH90" s="7">
        <f>AG90*(1+'Int Rate'!AH90)+Premiums!AH90-Claims!AH90</f>
        <v>959321672.51989388</v>
      </c>
      <c r="AI90" s="7">
        <f>AH90*(1+'Int Rate'!AI90)+Premiums!AI90-Claims!AI90</f>
        <v>1000598736.2833287</v>
      </c>
      <c r="AJ90" s="7">
        <f>AI90*(1+'Int Rate'!AJ90)+Premiums!AJ90-Claims!AJ90</f>
        <v>1028268073.0820446</v>
      </c>
      <c r="AK90" s="7">
        <f>AJ90*(1+'Int Rate'!AK90)+Premiums!AK90-Claims!AK90</f>
        <v>1090986804.7240798</v>
      </c>
      <c r="AL90" s="7">
        <f>AK90*(1+'Int Rate'!AL90)+Premiums!AL90-Claims!AL90</f>
        <v>1105790596.6754551</v>
      </c>
      <c r="AM90" s="7">
        <f>AL90*(1+'Int Rate'!AM90)+Premiums!AM90-Claims!AM90</f>
        <v>1139192699.0168836</v>
      </c>
      <c r="AN90" s="7">
        <f>AM90*(1+'Int Rate'!AN90)+Premiums!AN90-Claims!AN90</f>
        <v>1110453156.5999663</v>
      </c>
      <c r="AO90" s="7">
        <f>AN90*(1+'Int Rate'!AO90)+Premiums!AO90-Claims!AO90</f>
        <v>1115490806.7440894</v>
      </c>
      <c r="AP90" s="7">
        <f>AO90*(1+'Int Rate'!AP90)+Premiums!AP90-Claims!AP90</f>
        <v>1012928277.3694575</v>
      </c>
      <c r="AQ90" s="7">
        <f>AP90*(1+'Int Rate'!AQ90)+Premiums!AQ90-Claims!AQ90</f>
        <v>931599197.39808166</v>
      </c>
      <c r="AR90" s="7">
        <f>AQ90*(1+'Int Rate'!AR90)+Premiums!AR90-Claims!AR90</f>
        <v>853807150.89937401</v>
      </c>
      <c r="AS90" s="7">
        <f>AR90*(1+'Int Rate'!AS90)+Premiums!AS90-Claims!AS90</f>
        <v>673475371.34590256</v>
      </c>
      <c r="AT90" s="7">
        <f>AS90*(1+'Int Rate'!AT90)+Premiums!AT90-Claims!AT90</f>
        <v>539516194.43102837</v>
      </c>
      <c r="AU90" s="7">
        <f>AT90*(1+'Int Rate'!AU90)+Premiums!AU90-Claims!AU90</f>
        <v>427484266.77377462</v>
      </c>
      <c r="AV90" s="7">
        <f>AU90*(1+'Int Rate'!AV90)+Premiums!AV90-Claims!AV90</f>
        <v>325461775.20796591</v>
      </c>
      <c r="AW90" s="7">
        <f>AV90*(1+'Int Rate'!AW90)+Premiums!AW90-Claims!AW90</f>
        <v>173779575.14315695</v>
      </c>
      <c r="AX90" s="7">
        <f>AW90*(1+'Int Rate'!AX90)+Premiums!AX90-Claims!AX90</f>
        <v>17499440.806841046</v>
      </c>
      <c r="AY90" s="7">
        <f>AX90*(1+'Int Rate'!AY90)+Premiums!AY90-Claims!AY90</f>
        <v>-164336879.47580421</v>
      </c>
      <c r="AZ90" s="7">
        <f>AY90*(1+'Int Rate'!AZ90)+Premiums!AZ90-Claims!AZ90</f>
        <v>-365276715.98922551</v>
      </c>
      <c r="BA90" s="7">
        <f>AZ90*(1+'Int Rate'!BA90)+Premiums!BA90-Claims!BA90</f>
        <v>-600620135.36827123</v>
      </c>
      <c r="BB90" s="7">
        <f>BA90*(1+'Int Rate'!BB90)+Premiums!BB90-Claims!BB90</f>
        <v>-883333906.00774765</v>
      </c>
      <c r="BC90" s="7">
        <f>BB90*(1+'Int Rate'!BC90)+Premiums!BC90-Claims!BC90</f>
        <v>-1206917785.4437432</v>
      </c>
      <c r="BD90" s="7">
        <f>BC90*(1+'Int Rate'!BD90)+Premiums!BD90-Claims!BD90</f>
        <v>-1418917019.2010546</v>
      </c>
      <c r="BE90" s="7">
        <f>BD90*(1+'Int Rate'!BE90)+Premiums!BE90-Claims!BE90</f>
        <v>-1664318060.8550694</v>
      </c>
      <c r="BF90" s="7">
        <f>BE90*(1+'Int Rate'!BF90)+Premiums!BF90-Claims!BF90</f>
        <v>-2033551048.3716514</v>
      </c>
      <c r="BG90" s="7">
        <f>BF90*(1+'Int Rate'!BG90)+Premiums!BG90-Claims!BG90</f>
        <v>-2237598072.6085606</v>
      </c>
      <c r="BH90" s="7">
        <f>BG90*(1+'Int Rate'!BH90)+Premiums!BH90-Claims!BH90</f>
        <v>-2454101708.2254295</v>
      </c>
      <c r="BI90" s="7">
        <f>BH90*(1+'Int Rate'!BI90)+Premiums!BI90-Claims!BI90</f>
        <v>-2695117551.9429202</v>
      </c>
      <c r="BJ90" s="7">
        <f>BI90*(1+'Int Rate'!BJ90)+Premiums!BJ90-Claims!BJ90</f>
        <v>-2894666068.6224632</v>
      </c>
      <c r="BK90" s="7">
        <f>BJ90*(1+'Int Rate'!BK90)+Premiums!BK90-Claims!BK90</f>
        <v>-3425551476.3655715</v>
      </c>
      <c r="BL90" s="7">
        <f>BK90*(1+'Int Rate'!BL90)+Premiums!BL90-Claims!BL90</f>
        <v>-3478398855.0043988</v>
      </c>
      <c r="BM90" s="7">
        <f>BL90*(1+'Int Rate'!BM90)+Premiums!BM90-Claims!BM90</f>
        <v>-4245103365.4099617</v>
      </c>
      <c r="BN90" s="7">
        <f>BM90*(1+'Int Rate'!BN90)+Premiums!BN90-Claims!BN90</f>
        <v>-4791334027.6953001</v>
      </c>
      <c r="BO90" s="7">
        <f>BN90*(1+'Int Rate'!BO90)+Premiums!BO90-Claims!BO90</f>
        <v>-6040108019.8933983</v>
      </c>
      <c r="BP90" s="7">
        <f>BO90*(1+'Int Rate'!BP90)+Premiums!BP90-Claims!BP90</f>
        <v>-6133151120.8667793</v>
      </c>
      <c r="BQ90" s="7">
        <f>BP90*(1+'Int Rate'!BQ90)+Premiums!BQ90-Claims!BQ90</f>
        <v>-5664795802.7995424</v>
      </c>
      <c r="BR90" s="7">
        <f>BQ90*(1+'Int Rate'!BR90)+Premiums!BR90-Claims!BR90</f>
        <v>-6156321238.7259521</v>
      </c>
      <c r="BS90" s="7">
        <f>BR90*(1+'Int Rate'!BS90)+Premiums!BS90-Claims!BS90</f>
        <v>-6601477108.755064</v>
      </c>
      <c r="BT90" s="7">
        <f>BS90*(1+'Int Rate'!BT90)+Premiums!BT90-Claims!BT90</f>
        <v>-7211996285.225399</v>
      </c>
    </row>
    <row r="91" spans="1:72" x14ac:dyDescent="0.25">
      <c r="A91" s="1">
        <v>90</v>
      </c>
      <c r="B91" s="7">
        <f>Premiums!B91</f>
        <v>22659800</v>
      </c>
      <c r="C91" s="7">
        <f>B91*(1+'Int Rate'!C91)+Premiums!C91-Claims!C91</f>
        <v>42792021.816057667</v>
      </c>
      <c r="D91" s="7">
        <f>C91*(1+'Int Rate'!D91)+Premiums!D91-Claims!D91</f>
        <v>67666466.894037038</v>
      </c>
      <c r="E91" s="7">
        <f>D91*(1+'Int Rate'!E91)+Premiums!E91-Claims!E91</f>
        <v>94556566.015819117</v>
      </c>
      <c r="F91" s="7">
        <f>E91*(1+'Int Rate'!F91)+Premiums!F91-Claims!F91</f>
        <v>137529132.87440586</v>
      </c>
      <c r="G91" s="7">
        <f>F91*(1+'Int Rate'!G91)+Premiums!G91-Claims!G91</f>
        <v>158154932.39820912</v>
      </c>
      <c r="H91" s="7">
        <f>G91*(1+'Int Rate'!H91)+Premiums!H91-Claims!H91</f>
        <v>203136686.9548977</v>
      </c>
      <c r="I91" s="7">
        <f>H91*(1+'Int Rate'!I91)+Premiums!I91-Claims!I91</f>
        <v>244261526.90922999</v>
      </c>
      <c r="J91" s="7">
        <f>I91*(1+'Int Rate'!J91)+Premiums!J91-Claims!J91</f>
        <v>286339425.21130675</v>
      </c>
      <c r="K91" s="7">
        <f>J91*(1+'Int Rate'!K91)+Premiums!K91-Claims!K91</f>
        <v>332215572.53965414</v>
      </c>
      <c r="L91" s="7">
        <f>K91*(1+'Int Rate'!L91)+Premiums!L91-Claims!L91</f>
        <v>333094853.01400101</v>
      </c>
      <c r="M91" s="7">
        <f>L91*(1+'Int Rate'!M91)+Premiums!M91-Claims!M91</f>
        <v>382899866.58779287</v>
      </c>
      <c r="N91" s="7">
        <f>M91*(1+'Int Rate'!N91)+Premiums!N91-Claims!N91</f>
        <v>446225186.99398708</v>
      </c>
      <c r="O91" s="7">
        <f>N91*(1+'Int Rate'!O91)+Premiums!O91-Claims!O91</f>
        <v>452988604.31071848</v>
      </c>
      <c r="P91" s="7">
        <f>O91*(1+'Int Rate'!P91)+Premiums!P91-Claims!P91</f>
        <v>536537468.95201552</v>
      </c>
      <c r="Q91" s="7">
        <f>P91*(1+'Int Rate'!Q91)+Premiums!Q91-Claims!Q91</f>
        <v>572931954.58277941</v>
      </c>
      <c r="R91" s="7">
        <f>Q91*(1+'Int Rate'!R91)+Premiums!R91-Claims!R91</f>
        <v>677351371.87657142</v>
      </c>
      <c r="S91" s="7">
        <f>R91*(1+'Int Rate'!S91)+Premiums!S91-Claims!S91</f>
        <v>797431108.16287565</v>
      </c>
      <c r="T91" s="7">
        <f>S91*(1+'Int Rate'!T91)+Premiums!T91-Claims!T91</f>
        <v>808971827.52057385</v>
      </c>
      <c r="U91" s="7">
        <f>T91*(1+'Int Rate'!U91)+Premiums!U91-Claims!U91</f>
        <v>840255527.09820247</v>
      </c>
      <c r="V91" s="7">
        <f>U91*(1+'Int Rate'!V91)+Premiums!V91-Claims!V91</f>
        <v>863832296.64810348</v>
      </c>
      <c r="W91" s="7">
        <f>V91*(1+'Int Rate'!W91)+Premiums!W91-Claims!W91</f>
        <v>940261744.38093519</v>
      </c>
      <c r="X91" s="7">
        <f>W91*(1+'Int Rate'!X91)+Premiums!X91-Claims!X91</f>
        <v>1064806351.5378137</v>
      </c>
      <c r="Y91" s="7">
        <f>X91*(1+'Int Rate'!Y91)+Premiums!Y91-Claims!Y91</f>
        <v>1137861523.7758212</v>
      </c>
      <c r="Z91" s="7">
        <f>Y91*(1+'Int Rate'!Z91)+Premiums!Z91-Claims!Z91</f>
        <v>1118687930.2332532</v>
      </c>
      <c r="AA91" s="7">
        <f>Z91*(1+'Int Rate'!AA91)+Premiums!AA91-Claims!AA91</f>
        <v>1233989092.8710332</v>
      </c>
      <c r="AB91" s="7">
        <f>AA91*(1+'Int Rate'!AB91)+Premiums!AB91-Claims!AB91</f>
        <v>1286386714.4165139</v>
      </c>
      <c r="AC91" s="7">
        <f>AB91*(1+'Int Rate'!AC91)+Premiums!AC91-Claims!AC91</f>
        <v>1434901389.0724647</v>
      </c>
      <c r="AD91" s="7">
        <f>AC91*(1+'Int Rate'!AD91)+Premiums!AD91-Claims!AD91</f>
        <v>1557474792.3683343</v>
      </c>
      <c r="AE91" s="7">
        <f>AD91*(1+'Int Rate'!AE91)+Premiums!AE91-Claims!AE91</f>
        <v>1616053127.5190332</v>
      </c>
      <c r="AF91" s="7">
        <f>AE91*(1+'Int Rate'!AF91)+Premiums!AF91-Claims!AF91</f>
        <v>1684421861.1970875</v>
      </c>
      <c r="AG91" s="7">
        <f>AF91*(1+'Int Rate'!AG91)+Premiums!AG91-Claims!AG91</f>
        <v>1935141391.3463612</v>
      </c>
      <c r="AH91" s="7">
        <f>AG91*(1+'Int Rate'!AH91)+Premiums!AH91-Claims!AH91</f>
        <v>1944512212.6842177</v>
      </c>
      <c r="AI91" s="7">
        <f>AH91*(1+'Int Rate'!AI91)+Premiums!AI91-Claims!AI91</f>
        <v>2110432303.7961121</v>
      </c>
      <c r="AJ91" s="7">
        <f>AI91*(1+'Int Rate'!AJ91)+Premiums!AJ91-Claims!AJ91</f>
        <v>2127812348.3647585</v>
      </c>
      <c r="AK91" s="7">
        <f>AJ91*(1+'Int Rate'!AK91)+Premiums!AK91-Claims!AK91</f>
        <v>2249001057.9824071</v>
      </c>
      <c r="AL91" s="7">
        <f>AK91*(1+'Int Rate'!AL91)+Premiums!AL91-Claims!AL91</f>
        <v>2439766839.3807302</v>
      </c>
      <c r="AM91" s="7">
        <f>AL91*(1+'Int Rate'!AM91)+Premiums!AM91-Claims!AM91</f>
        <v>2332003005.8889332</v>
      </c>
      <c r="AN91" s="7">
        <f>AM91*(1+'Int Rate'!AN91)+Premiums!AN91-Claims!AN91</f>
        <v>2632254186.9978709</v>
      </c>
      <c r="AO91" s="7">
        <f>AN91*(1+'Int Rate'!AO91)+Premiums!AO91-Claims!AO91</f>
        <v>2753125717.9785748</v>
      </c>
      <c r="AP91" s="7">
        <f>AO91*(1+'Int Rate'!AP91)+Premiums!AP91-Claims!AP91</f>
        <v>3033377004.0252132</v>
      </c>
      <c r="AQ91" s="7">
        <f>AP91*(1+'Int Rate'!AQ91)+Premiums!AQ91-Claims!AQ91</f>
        <v>3134102497.9771276</v>
      </c>
      <c r="AR91" s="7">
        <f>AQ91*(1+'Int Rate'!AR91)+Premiums!AR91-Claims!AR91</f>
        <v>3351057182.3498011</v>
      </c>
      <c r="AS91" s="7">
        <f>AR91*(1+'Int Rate'!AS91)+Premiums!AS91-Claims!AS91</f>
        <v>3084811542.1799884</v>
      </c>
      <c r="AT91" s="7">
        <f>AS91*(1+'Int Rate'!AT91)+Premiums!AT91-Claims!AT91</f>
        <v>3032317013.0974073</v>
      </c>
      <c r="AU91" s="7">
        <f>AT91*(1+'Int Rate'!AU91)+Premiums!AU91-Claims!AU91</f>
        <v>3332742864.5301704</v>
      </c>
      <c r="AV91" s="7">
        <f>AU91*(1+'Int Rate'!AV91)+Premiums!AV91-Claims!AV91</f>
        <v>3601870597.85783</v>
      </c>
      <c r="AW91" s="7">
        <f>AV91*(1+'Int Rate'!AW91)+Premiums!AW91-Claims!AW91</f>
        <v>3657157049.217638</v>
      </c>
      <c r="AX91" s="7">
        <f>AW91*(1+'Int Rate'!AX91)+Premiums!AX91-Claims!AX91</f>
        <v>4004111510.0196109</v>
      </c>
      <c r="AY91" s="7">
        <f>AX91*(1+'Int Rate'!AY91)+Premiums!AY91-Claims!AY91</f>
        <v>3996187757.1241732</v>
      </c>
      <c r="AZ91" s="7">
        <f>AY91*(1+'Int Rate'!AZ91)+Premiums!AZ91-Claims!AZ91</f>
        <v>4540997528.8913651</v>
      </c>
      <c r="BA91" s="7">
        <f>AZ91*(1+'Int Rate'!BA91)+Premiums!BA91-Claims!BA91</f>
        <v>4539203838.674407</v>
      </c>
      <c r="BB91" s="7">
        <f>BA91*(1+'Int Rate'!BB91)+Premiums!BB91-Claims!BB91</f>
        <v>4262548244.930192</v>
      </c>
      <c r="BC91" s="7">
        <f>BB91*(1+'Int Rate'!BC91)+Premiums!BC91-Claims!BC91</f>
        <v>4132168674.6523285</v>
      </c>
      <c r="BD91" s="7">
        <f>BC91*(1+'Int Rate'!BD91)+Premiums!BD91-Claims!BD91</f>
        <v>4227582252.3319511</v>
      </c>
      <c r="BE91" s="7">
        <f>BD91*(1+'Int Rate'!BE91)+Premiums!BE91-Claims!BE91</f>
        <v>4304630901.9762774</v>
      </c>
      <c r="BF91" s="7">
        <f>BE91*(1+'Int Rate'!BF91)+Premiums!BF91-Claims!BF91</f>
        <v>4141254580.3992286</v>
      </c>
      <c r="BG91" s="7">
        <f>BF91*(1+'Int Rate'!BG91)+Premiums!BG91-Claims!BG91</f>
        <v>4821132872.0842123</v>
      </c>
      <c r="BH91" s="7">
        <f>BG91*(1+'Int Rate'!BH91)+Premiums!BH91-Claims!BH91</f>
        <v>5159626549.4085903</v>
      </c>
      <c r="BI91" s="7">
        <f>BH91*(1+'Int Rate'!BI91)+Premiums!BI91-Claims!BI91</f>
        <v>4941045822.4947119</v>
      </c>
      <c r="BJ91" s="7">
        <f>BI91*(1+'Int Rate'!BJ91)+Premiums!BJ91-Claims!BJ91</f>
        <v>4176882540.5811558</v>
      </c>
      <c r="BK91" s="7">
        <f>BJ91*(1+'Int Rate'!BK91)+Premiums!BK91-Claims!BK91</f>
        <v>4633020688.8454494</v>
      </c>
      <c r="BL91" s="7">
        <f>BK91*(1+'Int Rate'!BL91)+Premiums!BL91-Claims!BL91</f>
        <v>4978958191.9960461</v>
      </c>
      <c r="BM91" s="7">
        <f>BL91*(1+'Int Rate'!BM91)+Premiums!BM91-Claims!BM91</f>
        <v>5274172144.0324249</v>
      </c>
      <c r="BN91" s="7">
        <f>BM91*(1+'Int Rate'!BN91)+Premiums!BN91-Claims!BN91</f>
        <v>6140915517.4133997</v>
      </c>
      <c r="BO91" s="7">
        <f>BN91*(1+'Int Rate'!BO91)+Premiums!BO91-Claims!BO91</f>
        <v>5978020554.4196739</v>
      </c>
      <c r="BP91" s="7">
        <f>BO91*(1+'Int Rate'!BP91)+Premiums!BP91-Claims!BP91</f>
        <v>6862969477.6865025</v>
      </c>
      <c r="BQ91" s="7">
        <f>BP91*(1+'Int Rate'!BQ91)+Premiums!BQ91-Claims!BQ91</f>
        <v>7948062452.1209068</v>
      </c>
      <c r="BR91" s="7">
        <f>BQ91*(1+'Int Rate'!BR91)+Premiums!BR91-Claims!BR91</f>
        <v>8339031501.9102297</v>
      </c>
      <c r="BS91" s="7">
        <f>BR91*(1+'Int Rate'!BS91)+Premiums!BS91-Claims!BS91</f>
        <v>9946082659.7906647</v>
      </c>
      <c r="BT91" s="7">
        <f>BS91*(1+'Int Rate'!BT91)+Premiums!BT91-Claims!BT91</f>
        <v>11072250848.95409</v>
      </c>
    </row>
    <row r="92" spans="1:72" x14ac:dyDescent="0.25">
      <c r="A92" s="1">
        <v>91</v>
      </c>
      <c r="B92" s="7">
        <f>Premiums!B92</f>
        <v>22659800</v>
      </c>
      <c r="C92" s="7">
        <f>B92*(1+'Int Rate'!C92)+Premiums!C92-Claims!C92</f>
        <v>43246149.077113956</v>
      </c>
      <c r="D92" s="7">
        <f>C92*(1+'Int Rate'!D92)+Premiums!D92-Claims!D92</f>
        <v>65647481.420562193</v>
      </c>
      <c r="E92" s="7">
        <f>D92*(1+'Int Rate'!E92)+Premiums!E92-Claims!E92</f>
        <v>95256178.544203132</v>
      </c>
      <c r="F92" s="7">
        <f>E92*(1+'Int Rate'!F92)+Premiums!F92-Claims!F92</f>
        <v>120653981.887366</v>
      </c>
      <c r="G92" s="7">
        <f>F92*(1+'Int Rate'!G92)+Premiums!G92-Claims!G92</f>
        <v>154991626.32207119</v>
      </c>
      <c r="H92" s="7">
        <f>G92*(1+'Int Rate'!H92)+Premiums!H92-Claims!H92</f>
        <v>183304046.82493863</v>
      </c>
      <c r="I92" s="7">
        <f>H92*(1+'Int Rate'!I92)+Premiums!I92-Claims!I92</f>
        <v>205450561.93540606</v>
      </c>
      <c r="J92" s="7">
        <f>I92*(1+'Int Rate'!J92)+Premiums!J92-Claims!J92</f>
        <v>234054167.01358292</v>
      </c>
      <c r="K92" s="7">
        <f>J92*(1+'Int Rate'!K92)+Premiums!K92-Claims!K92</f>
        <v>258887985.79470113</v>
      </c>
      <c r="L92" s="7">
        <f>K92*(1+'Int Rate'!L92)+Premiums!L92-Claims!L92</f>
        <v>274360767.86172867</v>
      </c>
      <c r="M92" s="7">
        <f>L92*(1+'Int Rate'!M92)+Premiums!M92-Claims!M92</f>
        <v>272761283.10754949</v>
      </c>
      <c r="N92" s="7">
        <f>M92*(1+'Int Rate'!N92)+Premiums!N92-Claims!N92</f>
        <v>282543656.25743324</v>
      </c>
      <c r="O92" s="7">
        <f>N92*(1+'Int Rate'!O92)+Premiums!O92-Claims!O92</f>
        <v>294231365.80834365</v>
      </c>
      <c r="P92" s="7">
        <f>O92*(1+'Int Rate'!P92)+Premiums!P92-Claims!P92</f>
        <v>351993089.83934206</v>
      </c>
      <c r="Q92" s="7">
        <f>P92*(1+'Int Rate'!Q92)+Premiums!Q92-Claims!Q92</f>
        <v>402797932.38543421</v>
      </c>
      <c r="R92" s="7">
        <f>Q92*(1+'Int Rate'!R92)+Premiums!R92-Claims!R92</f>
        <v>437402866.89549226</v>
      </c>
      <c r="S92" s="7">
        <f>R92*(1+'Int Rate'!S92)+Premiums!S92-Claims!S92</f>
        <v>513298496.2097165</v>
      </c>
      <c r="T92" s="7">
        <f>S92*(1+'Int Rate'!T92)+Premiums!T92-Claims!T92</f>
        <v>524015954.92156672</v>
      </c>
      <c r="U92" s="7">
        <f>T92*(1+'Int Rate'!U92)+Premiums!U92-Claims!U92</f>
        <v>582293414.05184495</v>
      </c>
      <c r="V92" s="7">
        <f>U92*(1+'Int Rate'!V92)+Premiums!V92-Claims!V92</f>
        <v>667039099.78794217</v>
      </c>
      <c r="W92" s="7">
        <f>V92*(1+'Int Rate'!W92)+Premiums!W92-Claims!W92</f>
        <v>737182196.64368963</v>
      </c>
      <c r="X92" s="7">
        <f>W92*(1+'Int Rate'!X92)+Premiums!X92-Claims!X92</f>
        <v>730123986.25169337</v>
      </c>
      <c r="Y92" s="7">
        <f>X92*(1+'Int Rate'!Y92)+Premiums!Y92-Claims!Y92</f>
        <v>815795763.11331499</v>
      </c>
      <c r="Z92" s="7">
        <f>Y92*(1+'Int Rate'!Z92)+Premiums!Z92-Claims!Z92</f>
        <v>793363220.10102046</v>
      </c>
      <c r="AA92" s="7">
        <f>Z92*(1+'Int Rate'!AA92)+Premiums!AA92-Claims!AA92</f>
        <v>898930975.16535926</v>
      </c>
      <c r="AB92" s="7">
        <f>AA92*(1+'Int Rate'!AB92)+Premiums!AB92-Claims!AB92</f>
        <v>903286176.08239675</v>
      </c>
      <c r="AC92" s="7">
        <f>AB92*(1+'Int Rate'!AC92)+Premiums!AC92-Claims!AC92</f>
        <v>915189152.9555732</v>
      </c>
      <c r="AD92" s="7">
        <f>AC92*(1+'Int Rate'!AD92)+Premiums!AD92-Claims!AD92</f>
        <v>949608770.84973717</v>
      </c>
      <c r="AE92" s="7">
        <f>AD92*(1+'Int Rate'!AE92)+Premiums!AE92-Claims!AE92</f>
        <v>1029853184.6961935</v>
      </c>
      <c r="AF92" s="7">
        <f>AE92*(1+'Int Rate'!AF92)+Premiums!AF92-Claims!AF92</f>
        <v>1134790328.697268</v>
      </c>
      <c r="AG92" s="7">
        <f>AF92*(1+'Int Rate'!AG92)+Premiums!AG92-Claims!AG92</f>
        <v>1129497206.5168211</v>
      </c>
      <c r="AH92" s="7">
        <f>AG92*(1+'Int Rate'!AH92)+Premiums!AH92-Claims!AH92</f>
        <v>1172878450.9586802</v>
      </c>
      <c r="AI92" s="7">
        <f>AH92*(1+'Int Rate'!AI92)+Premiums!AI92-Claims!AI92</f>
        <v>1242971931.168962</v>
      </c>
      <c r="AJ92" s="7">
        <f>AI92*(1+'Int Rate'!AJ92)+Premiums!AJ92-Claims!AJ92</f>
        <v>1151803494.8121412</v>
      </c>
      <c r="AK92" s="7">
        <f>AJ92*(1+'Int Rate'!AK92)+Premiums!AK92-Claims!AK92</f>
        <v>1107915818.5816557</v>
      </c>
      <c r="AL92" s="7">
        <f>AK92*(1+'Int Rate'!AL92)+Premiums!AL92-Claims!AL92</f>
        <v>1172961750.8844655</v>
      </c>
      <c r="AM92" s="7">
        <f>AL92*(1+'Int Rate'!AM92)+Premiums!AM92-Claims!AM92</f>
        <v>1158471560.3472207</v>
      </c>
      <c r="AN92" s="7">
        <f>AM92*(1+'Int Rate'!AN92)+Premiums!AN92-Claims!AN92</f>
        <v>1337031342.5777903</v>
      </c>
      <c r="AO92" s="7">
        <f>AN92*(1+'Int Rate'!AO92)+Premiums!AO92-Claims!AO92</f>
        <v>1397163000.4872952</v>
      </c>
      <c r="AP92" s="7">
        <f>AO92*(1+'Int Rate'!AP92)+Premiums!AP92-Claims!AP92</f>
        <v>1460264377.3467596</v>
      </c>
      <c r="AQ92" s="7">
        <f>AP92*(1+'Int Rate'!AQ92)+Premiums!AQ92-Claims!AQ92</f>
        <v>1451807061.7000999</v>
      </c>
      <c r="AR92" s="7">
        <f>AQ92*(1+'Int Rate'!AR92)+Premiums!AR92-Claims!AR92</f>
        <v>1488050915.418014</v>
      </c>
      <c r="AS92" s="7">
        <f>AR92*(1+'Int Rate'!AS92)+Premiums!AS92-Claims!AS92</f>
        <v>1574961825.8905261</v>
      </c>
      <c r="AT92" s="7">
        <f>AS92*(1+'Int Rate'!AT92)+Premiums!AT92-Claims!AT92</f>
        <v>1411230339.4350126</v>
      </c>
      <c r="AU92" s="7">
        <f>AT92*(1+'Int Rate'!AU92)+Premiums!AU92-Claims!AU92</f>
        <v>1059438876.1177468</v>
      </c>
      <c r="AV92" s="7">
        <f>AU92*(1+'Int Rate'!AV92)+Premiums!AV92-Claims!AV92</f>
        <v>1024115620.2085457</v>
      </c>
      <c r="AW92" s="7">
        <f>AV92*(1+'Int Rate'!AW92)+Premiums!AW92-Claims!AW92</f>
        <v>1009752536.4359386</v>
      </c>
      <c r="AX92" s="7">
        <f>AW92*(1+'Int Rate'!AX92)+Premiums!AX92-Claims!AX92</f>
        <v>967847430.34766626</v>
      </c>
      <c r="AY92" s="7">
        <f>AX92*(1+'Int Rate'!AY92)+Premiums!AY92-Claims!AY92</f>
        <v>769938131.74425709</v>
      </c>
      <c r="AZ92" s="7">
        <f>AY92*(1+'Int Rate'!AZ92)+Premiums!AZ92-Claims!AZ92</f>
        <v>623799783.9316597</v>
      </c>
      <c r="BA92" s="7">
        <f>AZ92*(1+'Int Rate'!BA92)+Premiums!BA92-Claims!BA92</f>
        <v>461974901.84352255</v>
      </c>
      <c r="BB92" s="7">
        <f>BA92*(1+'Int Rate'!BB92)+Premiums!BB92-Claims!BB92</f>
        <v>323951166.88962233</v>
      </c>
      <c r="BC92" s="7">
        <f>BB92*(1+'Int Rate'!BC92)+Premiums!BC92-Claims!BC92</f>
        <v>147481312.40029275</v>
      </c>
      <c r="BD92" s="7">
        <f>BC92*(1+'Int Rate'!BD92)+Premiums!BD92-Claims!BD92</f>
        <v>-5469787.7037785053</v>
      </c>
      <c r="BE92" s="7">
        <f>BD92*(1+'Int Rate'!BE92)+Premiums!BE92-Claims!BE92</f>
        <v>-157863676.15966713</v>
      </c>
      <c r="BF92" s="7">
        <f>BE92*(1+'Int Rate'!BF92)+Premiums!BF92-Claims!BF92</f>
        <v>-275026371.7689923</v>
      </c>
      <c r="BG92" s="7">
        <f>BF92*(1+'Int Rate'!BG92)+Premiums!BG92-Claims!BG92</f>
        <v>-460570616.24806035</v>
      </c>
      <c r="BH92" s="7">
        <f>BG92*(1+'Int Rate'!BH92)+Premiums!BH92-Claims!BH92</f>
        <v>-644122712.0226593</v>
      </c>
      <c r="BI92" s="7">
        <f>BH92*(1+'Int Rate'!BI92)+Premiums!BI92-Claims!BI92</f>
        <v>-726119033.17297816</v>
      </c>
      <c r="BJ92" s="7">
        <f>BI92*(1+'Int Rate'!BJ92)+Premiums!BJ92-Claims!BJ92</f>
        <v>-848498484.16878736</v>
      </c>
      <c r="BK92" s="7">
        <f>BJ92*(1+'Int Rate'!BK92)+Premiums!BK92-Claims!BK92</f>
        <v>-975374098.6812675</v>
      </c>
      <c r="BL92" s="7">
        <f>BK92*(1+'Int Rate'!BL92)+Premiums!BL92-Claims!BL92</f>
        <v>-1056516412.4638824</v>
      </c>
      <c r="BM92" s="7">
        <f>BL92*(1+'Int Rate'!BM92)+Premiums!BM92-Claims!BM92</f>
        <v>-1116695949.7680395</v>
      </c>
      <c r="BN92" s="7">
        <f>BM92*(1+'Int Rate'!BN92)+Premiums!BN92-Claims!BN92</f>
        <v>-1127971346.7850411</v>
      </c>
      <c r="BO92" s="7">
        <f>BN92*(1+'Int Rate'!BO92)+Premiums!BO92-Claims!BO92</f>
        <v>-1123996382.1147752</v>
      </c>
      <c r="BP92" s="7">
        <f>BO92*(1+'Int Rate'!BP92)+Premiums!BP92-Claims!BP92</f>
        <v>-1213292941.4346058</v>
      </c>
      <c r="BQ92" s="7">
        <f>BP92*(1+'Int Rate'!BQ92)+Premiums!BQ92-Claims!BQ92</f>
        <v>-1390970750.9689498</v>
      </c>
      <c r="BR92" s="7">
        <f>BQ92*(1+'Int Rate'!BR92)+Premiums!BR92-Claims!BR92</f>
        <v>-1435959188.8913198</v>
      </c>
      <c r="BS92" s="7">
        <f>BR92*(1+'Int Rate'!BS92)+Premiums!BS92-Claims!BS92</f>
        <v>-1402082253.8285351</v>
      </c>
      <c r="BT92" s="7">
        <f>BS92*(1+'Int Rate'!BT92)+Premiums!BT92-Claims!BT92</f>
        <v>-1394586400.6515987</v>
      </c>
    </row>
    <row r="93" spans="1:72" x14ac:dyDescent="0.25">
      <c r="A93" s="1">
        <v>92</v>
      </c>
      <c r="B93" s="7">
        <f>Premiums!B93</f>
        <v>22659800</v>
      </c>
      <c r="C93" s="7">
        <f>B93*(1+'Int Rate'!C93)+Premiums!C93-Claims!C93</f>
        <v>45346313.562311396</v>
      </c>
      <c r="D93" s="7">
        <f>C93*(1+'Int Rate'!D93)+Premiums!D93-Claims!D93</f>
        <v>67796479.306772843</v>
      </c>
      <c r="E93" s="7">
        <f>D93*(1+'Int Rate'!E93)+Premiums!E93-Claims!E93</f>
        <v>87397972.948328257</v>
      </c>
      <c r="F93" s="7">
        <f>E93*(1+'Int Rate'!F93)+Premiums!F93-Claims!F93</f>
        <v>115025743.66657542</v>
      </c>
      <c r="G93" s="7">
        <f>F93*(1+'Int Rate'!G93)+Premiums!G93-Claims!G93</f>
        <v>145874344.973124</v>
      </c>
      <c r="H93" s="7">
        <f>G93*(1+'Int Rate'!H93)+Premiums!H93-Claims!H93</f>
        <v>175283200.56310645</v>
      </c>
      <c r="I93" s="7">
        <f>H93*(1+'Int Rate'!I93)+Premiums!I93-Claims!I93</f>
        <v>205800708.81350538</v>
      </c>
      <c r="J93" s="7">
        <f>I93*(1+'Int Rate'!J93)+Premiums!J93-Claims!J93</f>
        <v>233185405.55438197</v>
      </c>
      <c r="K93" s="7">
        <f>J93*(1+'Int Rate'!K93)+Premiums!K93-Claims!K93</f>
        <v>268279764.84839886</v>
      </c>
      <c r="L93" s="7">
        <f>K93*(1+'Int Rate'!L93)+Premiums!L93-Claims!L93</f>
        <v>293566356.11941981</v>
      </c>
      <c r="M93" s="7">
        <f>L93*(1+'Int Rate'!M93)+Premiums!M93-Claims!M93</f>
        <v>323839951.42978591</v>
      </c>
      <c r="N93" s="7">
        <f>M93*(1+'Int Rate'!N93)+Premiums!N93-Claims!N93</f>
        <v>367005455.23025936</v>
      </c>
      <c r="O93" s="7">
        <f>N93*(1+'Int Rate'!O93)+Premiums!O93-Claims!O93</f>
        <v>442305031.15277994</v>
      </c>
      <c r="P93" s="7">
        <f>O93*(1+'Int Rate'!P93)+Premiums!P93-Claims!P93</f>
        <v>503694854.12997758</v>
      </c>
      <c r="Q93" s="7">
        <f>P93*(1+'Int Rate'!Q93)+Premiums!Q93-Claims!Q93</f>
        <v>577195106.54670942</v>
      </c>
      <c r="R93" s="7">
        <f>Q93*(1+'Int Rate'!R93)+Premiums!R93-Claims!R93</f>
        <v>604279219.48012841</v>
      </c>
      <c r="S93" s="7">
        <f>R93*(1+'Int Rate'!S93)+Premiums!S93-Claims!S93</f>
        <v>656704127.6168679</v>
      </c>
      <c r="T93" s="7">
        <f>S93*(1+'Int Rate'!T93)+Premiums!T93-Claims!T93</f>
        <v>706545877.46929741</v>
      </c>
      <c r="U93" s="7">
        <f>T93*(1+'Int Rate'!U93)+Premiums!U93-Claims!U93</f>
        <v>731234847.68166268</v>
      </c>
      <c r="V93" s="7">
        <f>U93*(1+'Int Rate'!V93)+Premiums!V93-Claims!V93</f>
        <v>829605115.74364614</v>
      </c>
      <c r="W93" s="7">
        <f>V93*(1+'Int Rate'!W93)+Premiums!W93-Claims!W93</f>
        <v>923009914.48666871</v>
      </c>
      <c r="X93" s="7">
        <f>W93*(1+'Int Rate'!X93)+Premiums!X93-Claims!X93</f>
        <v>1082149402.8673332</v>
      </c>
      <c r="Y93" s="7">
        <f>X93*(1+'Int Rate'!Y93)+Premiums!Y93-Claims!Y93</f>
        <v>1168842494.2963986</v>
      </c>
      <c r="Z93" s="7">
        <f>Y93*(1+'Int Rate'!Z93)+Premiums!Z93-Claims!Z93</f>
        <v>1253258082.1581392</v>
      </c>
      <c r="AA93" s="7">
        <f>Z93*(1+'Int Rate'!AA93)+Premiums!AA93-Claims!AA93</f>
        <v>1411199932.5410426</v>
      </c>
      <c r="AB93" s="7">
        <f>AA93*(1+'Int Rate'!AB93)+Premiums!AB93-Claims!AB93</f>
        <v>1424320238.5923414</v>
      </c>
      <c r="AC93" s="7">
        <f>AB93*(1+'Int Rate'!AC93)+Premiums!AC93-Claims!AC93</f>
        <v>1565244326.6125107</v>
      </c>
      <c r="AD93" s="7">
        <f>AC93*(1+'Int Rate'!AD93)+Premiums!AD93-Claims!AD93</f>
        <v>1526258250.2254531</v>
      </c>
      <c r="AE93" s="7">
        <f>AD93*(1+'Int Rate'!AE93)+Premiums!AE93-Claims!AE93</f>
        <v>1792429807.8792808</v>
      </c>
      <c r="AF93" s="7">
        <f>AE93*(1+'Int Rate'!AF93)+Premiums!AF93-Claims!AF93</f>
        <v>1966536656.1206484</v>
      </c>
      <c r="AG93" s="7">
        <f>AF93*(1+'Int Rate'!AG93)+Premiums!AG93-Claims!AG93</f>
        <v>2205683909.0935483</v>
      </c>
      <c r="AH93" s="7">
        <f>AG93*(1+'Int Rate'!AH93)+Premiums!AH93-Claims!AH93</f>
        <v>2536582825.3923049</v>
      </c>
      <c r="AI93" s="7">
        <f>AH93*(1+'Int Rate'!AI93)+Premiums!AI93-Claims!AI93</f>
        <v>2443895071.0934877</v>
      </c>
      <c r="AJ93" s="7">
        <f>AI93*(1+'Int Rate'!AJ93)+Premiums!AJ93-Claims!AJ93</f>
        <v>2163741072.6067476</v>
      </c>
      <c r="AK93" s="7">
        <f>AJ93*(1+'Int Rate'!AK93)+Premiums!AK93-Claims!AK93</f>
        <v>2306241830.7853141</v>
      </c>
      <c r="AL93" s="7">
        <f>AK93*(1+'Int Rate'!AL93)+Premiums!AL93-Claims!AL93</f>
        <v>2396902662.4156585</v>
      </c>
      <c r="AM93" s="7">
        <f>AL93*(1+'Int Rate'!AM93)+Premiums!AM93-Claims!AM93</f>
        <v>2192007597.0518503</v>
      </c>
      <c r="AN93" s="7">
        <f>AM93*(1+'Int Rate'!AN93)+Premiums!AN93-Claims!AN93</f>
        <v>2362825628.1260557</v>
      </c>
      <c r="AO93" s="7">
        <f>AN93*(1+'Int Rate'!AO93)+Premiums!AO93-Claims!AO93</f>
        <v>1829451058.0138695</v>
      </c>
      <c r="AP93" s="7">
        <f>AO93*(1+'Int Rate'!AP93)+Premiums!AP93-Claims!AP93</f>
        <v>1596848492.8932936</v>
      </c>
      <c r="AQ93" s="7">
        <f>AP93*(1+'Int Rate'!AQ93)+Premiums!AQ93-Claims!AQ93</f>
        <v>1483818584.2075348</v>
      </c>
      <c r="AR93" s="7">
        <f>AQ93*(1+'Int Rate'!AR93)+Premiums!AR93-Claims!AR93</f>
        <v>1793599281.6629808</v>
      </c>
      <c r="AS93" s="7">
        <f>AR93*(1+'Int Rate'!AS93)+Premiums!AS93-Claims!AS93</f>
        <v>1837110835.2386787</v>
      </c>
      <c r="AT93" s="7">
        <f>AS93*(1+'Int Rate'!AT93)+Premiums!AT93-Claims!AT93</f>
        <v>1867543839.9847512</v>
      </c>
      <c r="AU93" s="7">
        <f>AT93*(1+'Int Rate'!AU93)+Premiums!AU93-Claims!AU93</f>
        <v>1843461961.1923838</v>
      </c>
      <c r="AV93" s="7">
        <f>AU93*(1+'Int Rate'!AV93)+Premiums!AV93-Claims!AV93</f>
        <v>1556109306.4243526</v>
      </c>
      <c r="AW93" s="7">
        <f>AV93*(1+'Int Rate'!AW93)+Premiums!AW93-Claims!AW93</f>
        <v>1528872717.8320675</v>
      </c>
      <c r="AX93" s="7">
        <f>AW93*(1+'Int Rate'!AX93)+Premiums!AX93-Claims!AX93</f>
        <v>1432716841.6827424</v>
      </c>
      <c r="AY93" s="7">
        <f>AX93*(1+'Int Rate'!AY93)+Premiums!AY93-Claims!AY93</f>
        <v>1461416999.4025688</v>
      </c>
      <c r="AZ93" s="7">
        <f>AY93*(1+'Int Rate'!AZ93)+Premiums!AZ93-Claims!AZ93</f>
        <v>1493575394.6507497</v>
      </c>
      <c r="BA93" s="7">
        <f>AZ93*(1+'Int Rate'!BA93)+Premiums!BA93-Claims!BA93</f>
        <v>1314890532.6116662</v>
      </c>
      <c r="BB93" s="7">
        <f>BA93*(1+'Int Rate'!BB93)+Premiums!BB93-Claims!BB93</f>
        <v>1005401871.6203918</v>
      </c>
      <c r="BC93" s="7">
        <f>BB93*(1+'Int Rate'!BC93)+Premiums!BC93-Claims!BC93</f>
        <v>871089463.83607256</v>
      </c>
      <c r="BD93" s="7">
        <f>BC93*(1+'Int Rate'!BD93)+Premiums!BD93-Claims!BD93</f>
        <v>696946023.70624149</v>
      </c>
      <c r="BE93" s="7">
        <f>BD93*(1+'Int Rate'!BE93)+Premiums!BE93-Claims!BE93</f>
        <v>616212883.7845161</v>
      </c>
      <c r="BF93" s="7">
        <f>BE93*(1+'Int Rate'!BF93)+Premiums!BF93-Claims!BF93</f>
        <v>500589464.33887899</v>
      </c>
      <c r="BG93" s="7">
        <f>BF93*(1+'Int Rate'!BG93)+Premiums!BG93-Claims!BG93</f>
        <v>415246875.98097467</v>
      </c>
      <c r="BH93" s="7">
        <f>BG93*(1+'Int Rate'!BH93)+Premiums!BH93-Claims!BH93</f>
        <v>371734302.88823891</v>
      </c>
      <c r="BI93" s="7">
        <f>BH93*(1+'Int Rate'!BI93)+Premiums!BI93-Claims!BI93</f>
        <v>333507078.527695</v>
      </c>
      <c r="BJ93" s="7">
        <f>BI93*(1+'Int Rate'!BJ93)+Premiums!BJ93-Claims!BJ93</f>
        <v>298642786.09658122</v>
      </c>
      <c r="BK93" s="7">
        <f>BJ93*(1+'Int Rate'!BK93)+Premiums!BK93-Claims!BK93</f>
        <v>296061179.50187784</v>
      </c>
      <c r="BL93" s="7">
        <f>BK93*(1+'Int Rate'!BL93)+Premiums!BL93-Claims!BL93</f>
        <v>307628272.42282611</v>
      </c>
      <c r="BM93" s="7">
        <f>BL93*(1+'Int Rate'!BM93)+Premiums!BM93-Claims!BM93</f>
        <v>297907094.06238896</v>
      </c>
      <c r="BN93" s="7">
        <f>BM93*(1+'Int Rate'!BN93)+Premiums!BN93-Claims!BN93</f>
        <v>285368908.15631515</v>
      </c>
      <c r="BO93" s="7">
        <f>BN93*(1+'Int Rate'!BO93)+Premiums!BO93-Claims!BO93</f>
        <v>288049918.68900436</v>
      </c>
      <c r="BP93" s="7">
        <f>BO93*(1+'Int Rate'!BP93)+Premiums!BP93-Claims!BP93</f>
        <v>316519805.84109175</v>
      </c>
      <c r="BQ93" s="7">
        <f>BP93*(1+'Int Rate'!BQ93)+Premiums!BQ93-Claims!BQ93</f>
        <v>304223973.37697065</v>
      </c>
      <c r="BR93" s="7">
        <f>BQ93*(1+'Int Rate'!BR93)+Premiums!BR93-Claims!BR93</f>
        <v>311039910.19146156</v>
      </c>
      <c r="BS93" s="7">
        <f>BR93*(1+'Int Rate'!BS93)+Premiums!BS93-Claims!BS93</f>
        <v>281435185.79668486</v>
      </c>
      <c r="BT93" s="7">
        <f>BS93*(1+'Int Rate'!BT93)+Premiums!BT93-Claims!BT93</f>
        <v>296990793.633394</v>
      </c>
    </row>
    <row r="94" spans="1:72" x14ac:dyDescent="0.25">
      <c r="A94" s="1">
        <v>93</v>
      </c>
      <c r="B94" s="7">
        <f>Premiums!B94</f>
        <v>22659800</v>
      </c>
      <c r="C94" s="7">
        <f>B94*(1+'Int Rate'!C94)+Premiums!C94-Claims!C94</f>
        <v>45511463.406235173</v>
      </c>
      <c r="D94" s="7">
        <f>C94*(1+'Int Rate'!D94)+Premiums!D94-Claims!D94</f>
        <v>61992059.570081681</v>
      </c>
      <c r="E94" s="7">
        <f>D94*(1+'Int Rate'!E94)+Premiums!E94-Claims!E94</f>
        <v>90767962.469993591</v>
      </c>
      <c r="F94" s="7">
        <f>E94*(1+'Int Rate'!F94)+Premiums!F94-Claims!F94</f>
        <v>111766128.60020168</v>
      </c>
      <c r="G94" s="7">
        <f>F94*(1+'Int Rate'!G94)+Premiums!G94-Claims!G94</f>
        <v>148624446.17815197</v>
      </c>
      <c r="H94" s="7">
        <f>G94*(1+'Int Rate'!H94)+Premiums!H94-Claims!H94</f>
        <v>192244514.78071961</v>
      </c>
      <c r="I94" s="7">
        <f>H94*(1+'Int Rate'!I94)+Premiums!I94-Claims!I94</f>
        <v>225469654.04544476</v>
      </c>
      <c r="J94" s="7">
        <f>I94*(1+'Int Rate'!J94)+Premiums!J94-Claims!J94</f>
        <v>256068240.00757518</v>
      </c>
      <c r="K94" s="7">
        <f>J94*(1+'Int Rate'!K94)+Premiums!K94-Claims!K94</f>
        <v>302343630.71287495</v>
      </c>
      <c r="L94" s="7">
        <f>K94*(1+'Int Rate'!L94)+Premiums!L94-Claims!L94</f>
        <v>362416214.54506624</v>
      </c>
      <c r="M94" s="7">
        <f>L94*(1+'Int Rate'!M94)+Premiums!M94-Claims!M94</f>
        <v>342565850.82095027</v>
      </c>
      <c r="N94" s="7">
        <f>M94*(1+'Int Rate'!N94)+Premiums!N94-Claims!N94</f>
        <v>351493131.9804768</v>
      </c>
      <c r="O94" s="7">
        <f>N94*(1+'Int Rate'!O94)+Premiums!O94-Claims!O94</f>
        <v>366346163.29449368</v>
      </c>
      <c r="P94" s="7">
        <f>O94*(1+'Int Rate'!P94)+Premiums!P94-Claims!P94</f>
        <v>418544129.29732221</v>
      </c>
      <c r="Q94" s="7">
        <f>P94*(1+'Int Rate'!Q94)+Premiums!Q94-Claims!Q94</f>
        <v>443029055.12327141</v>
      </c>
      <c r="R94" s="7">
        <f>Q94*(1+'Int Rate'!R94)+Premiums!R94-Claims!R94</f>
        <v>492471960.82966411</v>
      </c>
      <c r="S94" s="7">
        <f>R94*(1+'Int Rate'!S94)+Premiums!S94-Claims!S94</f>
        <v>505932946.92607218</v>
      </c>
      <c r="T94" s="7">
        <f>S94*(1+'Int Rate'!T94)+Premiums!T94-Claims!T94</f>
        <v>589438556.61664057</v>
      </c>
      <c r="U94" s="7">
        <f>T94*(1+'Int Rate'!U94)+Premiums!U94-Claims!U94</f>
        <v>698200903.35764992</v>
      </c>
      <c r="V94" s="7">
        <f>U94*(1+'Int Rate'!V94)+Premiums!V94-Claims!V94</f>
        <v>645028174.4841634</v>
      </c>
      <c r="W94" s="7">
        <f>V94*(1+'Int Rate'!W94)+Premiums!W94-Claims!W94</f>
        <v>618937483.44349623</v>
      </c>
      <c r="X94" s="7">
        <f>W94*(1+'Int Rate'!X94)+Premiums!X94-Claims!X94</f>
        <v>682698837.5830617</v>
      </c>
      <c r="Y94" s="7">
        <f>X94*(1+'Int Rate'!Y94)+Premiums!Y94-Claims!Y94</f>
        <v>818796236.2857219</v>
      </c>
      <c r="Z94" s="7">
        <f>Y94*(1+'Int Rate'!Z94)+Premiums!Z94-Claims!Z94</f>
        <v>870834068.13319302</v>
      </c>
      <c r="AA94" s="7">
        <f>Z94*(1+'Int Rate'!AA94)+Premiums!AA94-Claims!AA94</f>
        <v>918017332.7226032</v>
      </c>
      <c r="AB94" s="7">
        <f>AA94*(1+'Int Rate'!AB94)+Premiums!AB94-Claims!AB94</f>
        <v>1001734655.7985704</v>
      </c>
      <c r="AC94" s="7">
        <f>AB94*(1+'Int Rate'!AC94)+Premiums!AC94-Claims!AC94</f>
        <v>1011243722.8006761</v>
      </c>
      <c r="AD94" s="7">
        <f>AC94*(1+'Int Rate'!AD94)+Premiums!AD94-Claims!AD94</f>
        <v>1000227421.080713</v>
      </c>
      <c r="AE94" s="7">
        <f>AD94*(1+'Int Rate'!AE94)+Premiums!AE94-Claims!AE94</f>
        <v>1121619385.6042068</v>
      </c>
      <c r="AF94" s="7">
        <f>AE94*(1+'Int Rate'!AF94)+Premiums!AF94-Claims!AF94</f>
        <v>1186187599.0725617</v>
      </c>
      <c r="AG94" s="7">
        <f>AF94*(1+'Int Rate'!AG94)+Premiums!AG94-Claims!AG94</f>
        <v>1302210896.953923</v>
      </c>
      <c r="AH94" s="7">
        <f>AG94*(1+'Int Rate'!AH94)+Premiums!AH94-Claims!AH94</f>
        <v>1342651860.5251551</v>
      </c>
      <c r="AI94" s="7">
        <f>AH94*(1+'Int Rate'!AI94)+Premiums!AI94-Claims!AI94</f>
        <v>1424429617.898268</v>
      </c>
      <c r="AJ94" s="7">
        <f>AI94*(1+'Int Rate'!AJ94)+Premiums!AJ94-Claims!AJ94</f>
        <v>1532366884.9268925</v>
      </c>
      <c r="AK94" s="7">
        <f>AJ94*(1+'Int Rate'!AK94)+Premiums!AK94-Claims!AK94</f>
        <v>1647795851.1461253</v>
      </c>
      <c r="AL94" s="7">
        <f>AK94*(1+'Int Rate'!AL94)+Premiums!AL94-Claims!AL94</f>
        <v>1581485251.4203677</v>
      </c>
      <c r="AM94" s="7">
        <f>AL94*(1+'Int Rate'!AM94)+Premiums!AM94-Claims!AM94</f>
        <v>1679859555.1947381</v>
      </c>
      <c r="AN94" s="7">
        <f>AM94*(1+'Int Rate'!AN94)+Premiums!AN94-Claims!AN94</f>
        <v>1855257861.2403016</v>
      </c>
      <c r="AO94" s="7">
        <f>AN94*(1+'Int Rate'!AO94)+Premiums!AO94-Claims!AO94</f>
        <v>1832324272.6160173</v>
      </c>
      <c r="AP94" s="7">
        <f>AO94*(1+'Int Rate'!AP94)+Premiums!AP94-Claims!AP94</f>
        <v>1884087113.3814375</v>
      </c>
      <c r="AQ94" s="7">
        <f>AP94*(1+'Int Rate'!AQ94)+Premiums!AQ94-Claims!AQ94</f>
        <v>2046247480.0642843</v>
      </c>
      <c r="AR94" s="7">
        <f>AQ94*(1+'Int Rate'!AR94)+Premiums!AR94-Claims!AR94</f>
        <v>1886492007.3330698</v>
      </c>
      <c r="AS94" s="7">
        <f>AR94*(1+'Int Rate'!AS94)+Premiums!AS94-Claims!AS94</f>
        <v>1963854483.5485232</v>
      </c>
      <c r="AT94" s="7">
        <f>AS94*(1+'Int Rate'!AT94)+Premiums!AT94-Claims!AT94</f>
        <v>1646971780.9643588</v>
      </c>
      <c r="AU94" s="7">
        <f>AT94*(1+'Int Rate'!AU94)+Premiums!AU94-Claims!AU94</f>
        <v>1446035430.224767</v>
      </c>
      <c r="AV94" s="7">
        <f>AU94*(1+'Int Rate'!AV94)+Premiums!AV94-Claims!AV94</f>
        <v>1487143916.900059</v>
      </c>
      <c r="AW94" s="7">
        <f>AV94*(1+'Int Rate'!AW94)+Premiums!AW94-Claims!AW94</f>
        <v>1269370125.9486561</v>
      </c>
      <c r="AX94" s="7">
        <f>AW94*(1+'Int Rate'!AX94)+Premiums!AX94-Claims!AX94</f>
        <v>1281302268.3684263</v>
      </c>
      <c r="AY94" s="7">
        <f>AX94*(1+'Int Rate'!AY94)+Premiums!AY94-Claims!AY94</f>
        <v>1391193178.9814608</v>
      </c>
      <c r="AZ94" s="7">
        <f>AY94*(1+'Int Rate'!AZ94)+Premiums!AZ94-Claims!AZ94</f>
        <v>1388161928.7078984</v>
      </c>
      <c r="BA94" s="7">
        <f>AZ94*(1+'Int Rate'!BA94)+Premiums!BA94-Claims!BA94</f>
        <v>1406977639.8594985</v>
      </c>
      <c r="BB94" s="7">
        <f>BA94*(1+'Int Rate'!BB94)+Premiums!BB94-Claims!BB94</f>
        <v>1108367193.4553158</v>
      </c>
      <c r="BC94" s="7">
        <f>BB94*(1+'Int Rate'!BC94)+Premiums!BC94-Claims!BC94</f>
        <v>888080354.30602443</v>
      </c>
      <c r="BD94" s="7">
        <f>BC94*(1+'Int Rate'!BD94)+Premiums!BD94-Claims!BD94</f>
        <v>700963234.31359625</v>
      </c>
      <c r="BE94" s="7">
        <f>BD94*(1+'Int Rate'!BE94)+Premiums!BE94-Claims!BE94</f>
        <v>582503532.40201354</v>
      </c>
      <c r="BF94" s="7">
        <f>BE94*(1+'Int Rate'!BF94)+Premiums!BF94-Claims!BF94</f>
        <v>460620241.15229654</v>
      </c>
      <c r="BG94" s="7">
        <f>BF94*(1+'Int Rate'!BG94)+Premiums!BG94-Claims!BG94</f>
        <v>388157036.11762077</v>
      </c>
      <c r="BH94" s="7">
        <f>BG94*(1+'Int Rate'!BH94)+Premiums!BH94-Claims!BH94</f>
        <v>319202227.15570545</v>
      </c>
      <c r="BI94" s="7">
        <f>BH94*(1+'Int Rate'!BI94)+Premiums!BI94-Claims!BI94</f>
        <v>283550373.1214748</v>
      </c>
      <c r="BJ94" s="7">
        <f>BI94*(1+'Int Rate'!BJ94)+Premiums!BJ94-Claims!BJ94</f>
        <v>230793055.80087858</v>
      </c>
      <c r="BK94" s="7">
        <f>BJ94*(1+'Int Rate'!BK94)+Premiums!BK94-Claims!BK94</f>
        <v>222243341.92832863</v>
      </c>
      <c r="BL94" s="7">
        <f>BK94*(1+'Int Rate'!BL94)+Premiums!BL94-Claims!BL94</f>
        <v>218353920.84411737</v>
      </c>
      <c r="BM94" s="7">
        <f>BL94*(1+'Int Rate'!BM94)+Premiums!BM94-Claims!BM94</f>
        <v>156466583.93650725</v>
      </c>
      <c r="BN94" s="7">
        <f>BM94*(1+'Int Rate'!BN94)+Premiums!BN94-Claims!BN94</f>
        <v>160749123.49103746</v>
      </c>
      <c r="BO94" s="7">
        <f>BN94*(1+'Int Rate'!BO94)+Premiums!BO94-Claims!BO94</f>
        <v>147481121.12058786</v>
      </c>
      <c r="BP94" s="7">
        <f>BO94*(1+'Int Rate'!BP94)+Premiums!BP94-Claims!BP94</f>
        <v>150996957.02469775</v>
      </c>
      <c r="BQ94" s="7">
        <f>BP94*(1+'Int Rate'!BQ94)+Premiums!BQ94-Claims!BQ94</f>
        <v>160107695.50462756</v>
      </c>
      <c r="BR94" s="7">
        <f>BQ94*(1+'Int Rate'!BR94)+Premiums!BR94-Claims!BR94</f>
        <v>157259336.45490178</v>
      </c>
      <c r="BS94" s="7">
        <f>BR94*(1+'Int Rate'!BS94)+Premiums!BS94-Claims!BS94</f>
        <v>166879726.19614601</v>
      </c>
      <c r="BT94" s="7">
        <f>BS94*(1+'Int Rate'!BT94)+Premiums!BT94-Claims!BT94</f>
        <v>181371103.98955911</v>
      </c>
    </row>
    <row r="95" spans="1:72" x14ac:dyDescent="0.25">
      <c r="A95" s="1">
        <v>94</v>
      </c>
      <c r="B95" s="7">
        <f>Premiums!B95</f>
        <v>22659800</v>
      </c>
      <c r="C95" s="7">
        <f>B95*(1+'Int Rate'!C95)+Premiums!C95-Claims!C95</f>
        <v>48904961.966612726</v>
      </c>
      <c r="D95" s="7">
        <f>C95*(1+'Int Rate'!D95)+Premiums!D95-Claims!D95</f>
        <v>70758661.570911035</v>
      </c>
      <c r="E95" s="7">
        <f>D95*(1+'Int Rate'!E95)+Premiums!E95-Claims!E95</f>
        <v>93186471.089093089</v>
      </c>
      <c r="F95" s="7">
        <f>E95*(1+'Int Rate'!F95)+Premiums!F95-Claims!F95</f>
        <v>114013055.88075702</v>
      </c>
      <c r="G95" s="7">
        <f>F95*(1+'Int Rate'!G95)+Premiums!G95-Claims!G95</f>
        <v>142444845.76101479</v>
      </c>
      <c r="H95" s="7">
        <f>G95*(1+'Int Rate'!H95)+Premiums!H95-Claims!H95</f>
        <v>156744658.5676654</v>
      </c>
      <c r="I95" s="7">
        <f>H95*(1+'Int Rate'!I95)+Premiums!I95-Claims!I95</f>
        <v>178435716.08002049</v>
      </c>
      <c r="J95" s="7">
        <f>I95*(1+'Int Rate'!J95)+Premiums!J95-Claims!J95</f>
        <v>196056514.11534855</v>
      </c>
      <c r="K95" s="7">
        <f>J95*(1+'Int Rate'!K95)+Premiums!K95-Claims!K95</f>
        <v>242714797.05489826</v>
      </c>
      <c r="L95" s="7">
        <f>K95*(1+'Int Rate'!L95)+Premiums!L95-Claims!L95</f>
        <v>272982344.8209312</v>
      </c>
      <c r="M95" s="7">
        <f>L95*(1+'Int Rate'!M95)+Premiums!M95-Claims!M95</f>
        <v>312582205.78808248</v>
      </c>
      <c r="N95" s="7">
        <f>M95*(1+'Int Rate'!N95)+Premiums!N95-Claims!N95</f>
        <v>378822103.42820179</v>
      </c>
      <c r="O95" s="7">
        <f>N95*(1+'Int Rate'!O95)+Premiums!O95-Claims!O95</f>
        <v>329606061.18566126</v>
      </c>
      <c r="P95" s="7">
        <f>O95*(1+'Int Rate'!P95)+Premiums!P95-Claims!P95</f>
        <v>412895682.14786607</v>
      </c>
      <c r="Q95" s="7">
        <f>P95*(1+'Int Rate'!Q95)+Premiums!Q95-Claims!Q95</f>
        <v>476765682.63749194</v>
      </c>
      <c r="R95" s="7">
        <f>Q95*(1+'Int Rate'!R95)+Premiums!R95-Claims!R95</f>
        <v>502230438.19006431</v>
      </c>
      <c r="S95" s="7">
        <f>R95*(1+'Int Rate'!S95)+Premiums!S95-Claims!S95</f>
        <v>552237440.96449649</v>
      </c>
      <c r="T95" s="7">
        <f>S95*(1+'Int Rate'!T95)+Premiums!T95-Claims!T95</f>
        <v>614715185.83334184</v>
      </c>
      <c r="U95" s="7">
        <f>T95*(1+'Int Rate'!U95)+Premiums!U95-Claims!U95</f>
        <v>677403610.87830925</v>
      </c>
      <c r="V95" s="7">
        <f>U95*(1+'Int Rate'!V95)+Premiums!V95-Claims!V95</f>
        <v>754743591.78734684</v>
      </c>
      <c r="W95" s="7">
        <f>V95*(1+'Int Rate'!W95)+Premiums!W95-Claims!W95</f>
        <v>905719673.54884863</v>
      </c>
      <c r="X95" s="7">
        <f>W95*(1+'Int Rate'!X95)+Premiums!X95-Claims!X95</f>
        <v>1051031186.267535</v>
      </c>
      <c r="Y95" s="7">
        <f>X95*(1+'Int Rate'!Y95)+Premiums!Y95-Claims!Y95</f>
        <v>1075128830.3949182</v>
      </c>
      <c r="Z95" s="7">
        <f>Y95*(1+'Int Rate'!Z95)+Premiums!Z95-Claims!Z95</f>
        <v>1030832355.7899036</v>
      </c>
      <c r="AA95" s="7">
        <f>Z95*(1+'Int Rate'!AA95)+Premiums!AA95-Claims!AA95</f>
        <v>1072093010.9158022</v>
      </c>
      <c r="AB95" s="7">
        <f>AA95*(1+'Int Rate'!AB95)+Premiums!AB95-Claims!AB95</f>
        <v>1075996639.6059775</v>
      </c>
      <c r="AC95" s="7">
        <f>AB95*(1+'Int Rate'!AC95)+Premiums!AC95-Claims!AC95</f>
        <v>1143365165.9844842</v>
      </c>
      <c r="AD95" s="7">
        <f>AC95*(1+'Int Rate'!AD95)+Premiums!AD95-Claims!AD95</f>
        <v>1181249897.0588403</v>
      </c>
      <c r="AE95" s="7">
        <f>AD95*(1+'Int Rate'!AE95)+Premiums!AE95-Claims!AE95</f>
        <v>1437306227.8955269</v>
      </c>
      <c r="AF95" s="7">
        <f>AE95*(1+'Int Rate'!AF95)+Premiums!AF95-Claims!AF95</f>
        <v>1686531987.1509817</v>
      </c>
      <c r="AG95" s="7">
        <f>AF95*(1+'Int Rate'!AG95)+Premiums!AG95-Claims!AG95</f>
        <v>1932639014.3756189</v>
      </c>
      <c r="AH95" s="7">
        <f>AG95*(1+'Int Rate'!AH95)+Premiums!AH95-Claims!AH95</f>
        <v>2224051326.4173875</v>
      </c>
      <c r="AI95" s="7">
        <f>AH95*(1+'Int Rate'!AI95)+Premiums!AI95-Claims!AI95</f>
        <v>2138502370.1090841</v>
      </c>
      <c r="AJ95" s="7">
        <f>AI95*(1+'Int Rate'!AJ95)+Premiums!AJ95-Claims!AJ95</f>
        <v>2085833533.8176777</v>
      </c>
      <c r="AK95" s="7">
        <f>AJ95*(1+'Int Rate'!AK95)+Premiums!AK95-Claims!AK95</f>
        <v>2261685037.6657944</v>
      </c>
      <c r="AL95" s="7">
        <f>AK95*(1+'Int Rate'!AL95)+Premiums!AL95-Claims!AL95</f>
        <v>2369779666.0786486</v>
      </c>
      <c r="AM95" s="7">
        <f>AL95*(1+'Int Rate'!AM95)+Premiums!AM95-Claims!AM95</f>
        <v>2363097444.5433359</v>
      </c>
      <c r="AN95" s="7">
        <f>AM95*(1+'Int Rate'!AN95)+Premiums!AN95-Claims!AN95</f>
        <v>2384689658.917448</v>
      </c>
      <c r="AO95" s="7">
        <f>AN95*(1+'Int Rate'!AO95)+Premiums!AO95-Claims!AO95</f>
        <v>2484406276.20049</v>
      </c>
      <c r="AP95" s="7">
        <f>AO95*(1+'Int Rate'!AP95)+Premiums!AP95-Claims!AP95</f>
        <v>2512347320.7567744</v>
      </c>
      <c r="AQ95" s="7">
        <f>AP95*(1+'Int Rate'!AQ95)+Premiums!AQ95-Claims!AQ95</f>
        <v>2639413794.5240607</v>
      </c>
      <c r="AR95" s="7">
        <f>AQ95*(1+'Int Rate'!AR95)+Premiums!AR95-Claims!AR95</f>
        <v>2740768611.7846999</v>
      </c>
      <c r="AS95" s="7">
        <f>AR95*(1+'Int Rate'!AS95)+Premiums!AS95-Claims!AS95</f>
        <v>3247178279.0248127</v>
      </c>
      <c r="AT95" s="7">
        <f>AS95*(1+'Int Rate'!AT95)+Premiums!AT95-Claims!AT95</f>
        <v>3024359473.7839098</v>
      </c>
      <c r="AU95" s="7">
        <f>AT95*(1+'Int Rate'!AU95)+Premiums!AU95-Claims!AU95</f>
        <v>3057820712.3580685</v>
      </c>
      <c r="AV95" s="7">
        <f>AU95*(1+'Int Rate'!AV95)+Premiums!AV95-Claims!AV95</f>
        <v>3022135319.7777085</v>
      </c>
      <c r="AW95" s="7">
        <f>AV95*(1+'Int Rate'!AW95)+Premiums!AW95-Claims!AW95</f>
        <v>3197053106.0032821</v>
      </c>
      <c r="AX95" s="7">
        <f>AW95*(1+'Int Rate'!AX95)+Premiums!AX95-Claims!AX95</f>
        <v>3254561936.1547227</v>
      </c>
      <c r="AY95" s="7">
        <f>AX95*(1+'Int Rate'!AY95)+Premiums!AY95-Claims!AY95</f>
        <v>3214161071.348352</v>
      </c>
      <c r="AZ95" s="7">
        <f>AY95*(1+'Int Rate'!AZ95)+Premiums!AZ95-Claims!AZ95</f>
        <v>3489645505.9885597</v>
      </c>
      <c r="BA95" s="7">
        <f>AZ95*(1+'Int Rate'!BA95)+Premiums!BA95-Claims!BA95</f>
        <v>3243824980.9875731</v>
      </c>
      <c r="BB95" s="7">
        <f>BA95*(1+'Int Rate'!BB95)+Premiums!BB95-Claims!BB95</f>
        <v>3555097235.9548354</v>
      </c>
      <c r="BC95" s="7">
        <f>BB95*(1+'Int Rate'!BC95)+Premiums!BC95-Claims!BC95</f>
        <v>3791720855.1746607</v>
      </c>
      <c r="BD95" s="7">
        <f>BC95*(1+'Int Rate'!BD95)+Premiums!BD95-Claims!BD95</f>
        <v>3788085611.2935634</v>
      </c>
      <c r="BE95" s="7">
        <f>BD95*(1+'Int Rate'!BE95)+Premiums!BE95-Claims!BE95</f>
        <v>3956469423.6143427</v>
      </c>
      <c r="BF95" s="7">
        <f>BE95*(1+'Int Rate'!BF95)+Premiums!BF95-Claims!BF95</f>
        <v>4096497841.732049</v>
      </c>
      <c r="BG95" s="7">
        <f>BF95*(1+'Int Rate'!BG95)+Premiums!BG95-Claims!BG95</f>
        <v>3694957005.4007506</v>
      </c>
      <c r="BH95" s="7">
        <f>BG95*(1+'Int Rate'!BH95)+Premiums!BH95-Claims!BH95</f>
        <v>3800995656.0809512</v>
      </c>
      <c r="BI95" s="7">
        <f>BH95*(1+'Int Rate'!BI95)+Premiums!BI95-Claims!BI95</f>
        <v>4068929333.9293013</v>
      </c>
      <c r="BJ95" s="7">
        <f>BI95*(1+'Int Rate'!BJ95)+Premiums!BJ95-Claims!BJ95</f>
        <v>3873549262.8581309</v>
      </c>
      <c r="BK95" s="7">
        <f>BJ95*(1+'Int Rate'!BK95)+Premiums!BK95-Claims!BK95</f>
        <v>3961446265.1637597</v>
      </c>
      <c r="BL95" s="7">
        <f>BK95*(1+'Int Rate'!BL95)+Premiums!BL95-Claims!BL95</f>
        <v>4159166084.8531041</v>
      </c>
      <c r="BM95" s="7">
        <f>BL95*(1+'Int Rate'!BM95)+Premiums!BM95-Claims!BM95</f>
        <v>4124350128.3453908</v>
      </c>
      <c r="BN95" s="7">
        <f>BM95*(1+'Int Rate'!BN95)+Premiums!BN95-Claims!BN95</f>
        <v>4229359484.6123085</v>
      </c>
      <c r="BO95" s="7">
        <f>BN95*(1+'Int Rate'!BO95)+Premiums!BO95-Claims!BO95</f>
        <v>4997686795.3957405</v>
      </c>
      <c r="BP95" s="7">
        <f>BO95*(1+'Int Rate'!BP95)+Premiums!BP95-Claims!BP95</f>
        <v>5354618886.0992956</v>
      </c>
      <c r="BQ95" s="7">
        <f>BP95*(1+'Int Rate'!BQ95)+Premiums!BQ95-Claims!BQ95</f>
        <v>5617061750.7778416</v>
      </c>
      <c r="BR95" s="7">
        <f>BQ95*(1+'Int Rate'!BR95)+Premiums!BR95-Claims!BR95</f>
        <v>5464883141.525795</v>
      </c>
      <c r="BS95" s="7">
        <f>BR95*(1+'Int Rate'!BS95)+Premiums!BS95-Claims!BS95</f>
        <v>6067262198.7657833</v>
      </c>
      <c r="BT95" s="7">
        <f>BS95*(1+'Int Rate'!BT95)+Premiums!BT95-Claims!BT95</f>
        <v>6232882055.6808081</v>
      </c>
    </row>
    <row r="96" spans="1:72" x14ac:dyDescent="0.25">
      <c r="A96" s="1">
        <v>95</v>
      </c>
      <c r="B96" s="7">
        <f>Premiums!B96</f>
        <v>22659800</v>
      </c>
      <c r="C96" s="7">
        <f>B96*(1+'Int Rate'!C96)+Premiums!C96-Claims!C96</f>
        <v>43299612.497361243</v>
      </c>
      <c r="D96" s="7">
        <f>C96*(1+'Int Rate'!D96)+Premiums!D96-Claims!D96</f>
        <v>65049172.682092875</v>
      </c>
      <c r="E96" s="7">
        <f>D96*(1+'Int Rate'!E96)+Premiums!E96-Claims!E96</f>
        <v>83754083.223406672</v>
      </c>
      <c r="F96" s="7">
        <f>E96*(1+'Int Rate'!F96)+Premiums!F96-Claims!F96</f>
        <v>108390815.72729099</v>
      </c>
      <c r="G96" s="7">
        <f>F96*(1+'Int Rate'!G96)+Premiums!G96-Claims!G96</f>
        <v>132663776.09055915</v>
      </c>
      <c r="H96" s="7">
        <f>G96*(1+'Int Rate'!H96)+Premiums!H96-Claims!H96</f>
        <v>161395209.69986737</v>
      </c>
      <c r="I96" s="7">
        <f>H96*(1+'Int Rate'!I96)+Premiums!I96-Claims!I96</f>
        <v>188364001.86777985</v>
      </c>
      <c r="J96" s="7">
        <f>I96*(1+'Int Rate'!J96)+Premiums!J96-Claims!J96</f>
        <v>222825020.72889164</v>
      </c>
      <c r="K96" s="7">
        <f>J96*(1+'Int Rate'!K96)+Premiums!K96-Claims!K96</f>
        <v>250404318.28205055</v>
      </c>
      <c r="L96" s="7">
        <f>K96*(1+'Int Rate'!L96)+Premiums!L96-Claims!L96</f>
        <v>271243297.28041679</v>
      </c>
      <c r="M96" s="7">
        <f>L96*(1+'Int Rate'!M96)+Premiums!M96-Claims!M96</f>
        <v>302319173.55231696</v>
      </c>
      <c r="N96" s="7">
        <f>M96*(1+'Int Rate'!N96)+Premiums!N96-Claims!N96</f>
        <v>329575448.5759961</v>
      </c>
      <c r="O96" s="7">
        <f>N96*(1+'Int Rate'!O96)+Premiums!O96-Claims!O96</f>
        <v>347023288.0134393</v>
      </c>
      <c r="P96" s="7">
        <f>O96*(1+'Int Rate'!P96)+Premiums!P96-Claims!P96</f>
        <v>371877822.68657708</v>
      </c>
      <c r="Q96" s="7">
        <f>P96*(1+'Int Rate'!Q96)+Premiums!Q96-Claims!Q96</f>
        <v>381099850.50170147</v>
      </c>
      <c r="R96" s="7">
        <f>Q96*(1+'Int Rate'!R96)+Premiums!R96-Claims!R96</f>
        <v>378414217.749183</v>
      </c>
      <c r="S96" s="7">
        <f>R96*(1+'Int Rate'!S96)+Premiums!S96-Claims!S96</f>
        <v>415051774.32868451</v>
      </c>
      <c r="T96" s="7">
        <f>S96*(1+'Int Rate'!T96)+Premiums!T96-Claims!T96</f>
        <v>426136151.21138906</v>
      </c>
      <c r="U96" s="7">
        <f>T96*(1+'Int Rate'!U96)+Premiums!U96-Claims!U96</f>
        <v>392919375.66560698</v>
      </c>
      <c r="V96" s="7">
        <f>U96*(1+'Int Rate'!V96)+Premiums!V96-Claims!V96</f>
        <v>416990242.62183875</v>
      </c>
      <c r="W96" s="7">
        <f>V96*(1+'Int Rate'!W96)+Premiums!W96-Claims!W96</f>
        <v>462078183.91055042</v>
      </c>
      <c r="X96" s="7">
        <f>W96*(1+'Int Rate'!X96)+Premiums!X96-Claims!X96</f>
        <v>445394893.13580149</v>
      </c>
      <c r="Y96" s="7">
        <f>X96*(1+'Int Rate'!Y96)+Premiums!Y96-Claims!Y96</f>
        <v>489439939.2871272</v>
      </c>
      <c r="Z96" s="7">
        <f>Y96*(1+'Int Rate'!Z96)+Premiums!Z96-Claims!Z96</f>
        <v>615269765.98229754</v>
      </c>
      <c r="AA96" s="7">
        <f>Z96*(1+'Int Rate'!AA96)+Premiums!AA96-Claims!AA96</f>
        <v>638392596.72992337</v>
      </c>
      <c r="AB96" s="7">
        <f>AA96*(1+'Int Rate'!AB96)+Premiums!AB96-Claims!AB96</f>
        <v>566862629.12847555</v>
      </c>
      <c r="AC96" s="7">
        <f>AB96*(1+'Int Rate'!AC96)+Premiums!AC96-Claims!AC96</f>
        <v>643464178.00341904</v>
      </c>
      <c r="AD96" s="7">
        <f>AC96*(1+'Int Rate'!AD96)+Premiums!AD96-Claims!AD96</f>
        <v>597351451.83965051</v>
      </c>
      <c r="AE96" s="7">
        <f>AD96*(1+'Int Rate'!AE96)+Premiums!AE96-Claims!AE96</f>
        <v>659925830.26255894</v>
      </c>
      <c r="AF96" s="7">
        <f>AE96*(1+'Int Rate'!AF96)+Premiums!AF96-Claims!AF96</f>
        <v>695080922.60451317</v>
      </c>
      <c r="AG96" s="7">
        <f>AF96*(1+'Int Rate'!AG96)+Premiums!AG96-Claims!AG96</f>
        <v>750812409.04089808</v>
      </c>
      <c r="AH96" s="7">
        <f>AG96*(1+'Int Rate'!AH96)+Premiums!AH96-Claims!AH96</f>
        <v>793596753.84215462</v>
      </c>
      <c r="AI96" s="7">
        <f>AH96*(1+'Int Rate'!AI96)+Premiums!AI96-Claims!AI96</f>
        <v>893992451.27188087</v>
      </c>
      <c r="AJ96" s="7">
        <f>AI96*(1+'Int Rate'!AJ96)+Premiums!AJ96-Claims!AJ96</f>
        <v>890430537.49125767</v>
      </c>
      <c r="AK96" s="7">
        <f>AJ96*(1+'Int Rate'!AK96)+Premiums!AK96-Claims!AK96</f>
        <v>852547473.59130573</v>
      </c>
      <c r="AL96" s="7">
        <f>AK96*(1+'Int Rate'!AL96)+Premiums!AL96-Claims!AL96</f>
        <v>743958874.86588967</v>
      </c>
      <c r="AM96" s="7">
        <f>AL96*(1+'Int Rate'!AM96)+Premiums!AM96-Claims!AM96</f>
        <v>774273620.65627253</v>
      </c>
      <c r="AN96" s="7">
        <f>AM96*(1+'Int Rate'!AN96)+Premiums!AN96-Claims!AN96</f>
        <v>840664405.10908794</v>
      </c>
      <c r="AO96" s="7">
        <f>AN96*(1+'Int Rate'!AO96)+Premiums!AO96-Claims!AO96</f>
        <v>888190153.20130503</v>
      </c>
      <c r="AP96" s="7">
        <f>AO96*(1+'Int Rate'!AP96)+Premiums!AP96-Claims!AP96</f>
        <v>868477336.84986818</v>
      </c>
      <c r="AQ96" s="7">
        <f>AP96*(1+'Int Rate'!AQ96)+Premiums!AQ96-Claims!AQ96</f>
        <v>723035592.79861367</v>
      </c>
      <c r="AR96" s="7">
        <f>AQ96*(1+'Int Rate'!AR96)+Premiums!AR96-Claims!AR96</f>
        <v>546852858.76637924</v>
      </c>
      <c r="AS96" s="7">
        <f>AR96*(1+'Int Rate'!AS96)+Premiums!AS96-Claims!AS96</f>
        <v>435746031.87209427</v>
      </c>
      <c r="AT96" s="7">
        <f>AS96*(1+'Int Rate'!AT96)+Premiums!AT96-Claims!AT96</f>
        <v>349082196.68680561</v>
      </c>
      <c r="AU96" s="7">
        <f>AT96*(1+'Int Rate'!AU96)+Premiums!AU96-Claims!AU96</f>
        <v>207736613.11993438</v>
      </c>
      <c r="AV96" s="7">
        <f>AU96*(1+'Int Rate'!AV96)+Premiums!AV96-Claims!AV96</f>
        <v>88150067.534320265</v>
      </c>
      <c r="AW96" s="7">
        <f>AV96*(1+'Int Rate'!AW96)+Premiums!AW96-Claims!AW96</f>
        <v>-72836905.897257507</v>
      </c>
      <c r="AX96" s="7">
        <f>AW96*(1+'Int Rate'!AX96)+Premiums!AX96-Claims!AX96</f>
        <v>-253995912.14629477</v>
      </c>
      <c r="AY96" s="7">
        <f>AX96*(1+'Int Rate'!AY96)+Premiums!AY96-Claims!AY96</f>
        <v>-486168623.68957627</v>
      </c>
      <c r="AZ96" s="7">
        <f>AY96*(1+'Int Rate'!AZ96)+Premiums!AZ96-Claims!AZ96</f>
        <v>-661075343.19861174</v>
      </c>
      <c r="BA96" s="7">
        <f>AZ96*(1+'Int Rate'!BA96)+Premiums!BA96-Claims!BA96</f>
        <v>-890466133.5423317</v>
      </c>
      <c r="BB96" s="7">
        <f>BA96*(1+'Int Rate'!BB96)+Premiums!BB96-Claims!BB96</f>
        <v>-1036418717.0662625</v>
      </c>
      <c r="BC96" s="7">
        <f>BB96*(1+'Int Rate'!BC96)+Premiums!BC96-Claims!BC96</f>
        <v>-1366282469.3234198</v>
      </c>
      <c r="BD96" s="7">
        <f>BC96*(1+'Int Rate'!BD96)+Premiums!BD96-Claims!BD96</f>
        <v>-1508997248.7148604</v>
      </c>
      <c r="BE96" s="7">
        <f>BD96*(1+'Int Rate'!BE96)+Premiums!BE96-Claims!BE96</f>
        <v>-1746468905.4885831</v>
      </c>
      <c r="BF96" s="7">
        <f>BE96*(1+'Int Rate'!BF96)+Premiums!BF96-Claims!BF96</f>
        <v>-1972759465.4645863</v>
      </c>
      <c r="BG96" s="7">
        <f>BF96*(1+'Int Rate'!BG96)+Premiums!BG96-Claims!BG96</f>
        <v>-2300992215.4654932</v>
      </c>
      <c r="BH96" s="7">
        <f>BG96*(1+'Int Rate'!BH96)+Premiums!BH96-Claims!BH96</f>
        <v>-2450665429.4307728</v>
      </c>
      <c r="BI96" s="7">
        <f>BH96*(1+'Int Rate'!BI96)+Premiums!BI96-Claims!BI96</f>
        <v>-2405778437.7451811</v>
      </c>
      <c r="BJ96" s="7">
        <f>BI96*(1+'Int Rate'!BJ96)+Premiums!BJ96-Claims!BJ96</f>
        <v>-2776385083.7726674</v>
      </c>
      <c r="BK96" s="7">
        <f>BJ96*(1+'Int Rate'!BK96)+Premiums!BK96-Claims!BK96</f>
        <v>-2974970931.9453201</v>
      </c>
      <c r="BL96" s="7">
        <f>BK96*(1+'Int Rate'!BL96)+Premiums!BL96-Claims!BL96</f>
        <v>-3127059733.2625737</v>
      </c>
      <c r="BM96" s="7">
        <f>BL96*(1+'Int Rate'!BM96)+Premiums!BM96-Claims!BM96</f>
        <v>-3608905716.4496965</v>
      </c>
      <c r="BN96" s="7">
        <f>BM96*(1+'Int Rate'!BN96)+Premiums!BN96-Claims!BN96</f>
        <v>-3905478698.4919615</v>
      </c>
      <c r="BO96" s="7">
        <f>BN96*(1+'Int Rate'!BO96)+Premiums!BO96-Claims!BO96</f>
        <v>-4123037832.1045566</v>
      </c>
      <c r="BP96" s="7">
        <f>BO96*(1+'Int Rate'!BP96)+Premiums!BP96-Claims!BP96</f>
        <v>-4514399730.8991623</v>
      </c>
      <c r="BQ96" s="7">
        <f>BP96*(1+'Int Rate'!BQ96)+Premiums!BQ96-Claims!BQ96</f>
        <v>-4497742527.6325188</v>
      </c>
      <c r="BR96" s="7">
        <f>BQ96*(1+'Int Rate'!BR96)+Premiums!BR96-Claims!BR96</f>
        <v>-4653505916.2863922</v>
      </c>
      <c r="BS96" s="7">
        <f>BR96*(1+'Int Rate'!BS96)+Premiums!BS96-Claims!BS96</f>
        <v>-5150400509.3510256</v>
      </c>
      <c r="BT96" s="7">
        <f>BS96*(1+'Int Rate'!BT96)+Premiums!BT96-Claims!BT96</f>
        <v>-5458534710.8496552</v>
      </c>
    </row>
    <row r="97" spans="1:72" x14ac:dyDescent="0.25">
      <c r="A97" s="1">
        <v>96</v>
      </c>
      <c r="B97" s="7">
        <f>Premiums!B97</f>
        <v>22659800</v>
      </c>
      <c r="C97" s="7">
        <f>B97*(1+'Int Rate'!C97)+Premiums!C97-Claims!C97</f>
        <v>45110488.380644277</v>
      </c>
      <c r="D97" s="7">
        <f>C97*(1+'Int Rate'!D97)+Premiums!D97-Claims!D97</f>
        <v>67956274.06034939</v>
      </c>
      <c r="E97" s="7">
        <f>D97*(1+'Int Rate'!E97)+Premiums!E97-Claims!E97</f>
        <v>85076827.899727196</v>
      </c>
      <c r="F97" s="7">
        <f>E97*(1+'Int Rate'!F97)+Premiums!F97-Claims!F97</f>
        <v>112158041.58377904</v>
      </c>
      <c r="G97" s="7">
        <f>F97*(1+'Int Rate'!G97)+Premiums!G97-Claims!G97</f>
        <v>132031258.44448669</v>
      </c>
      <c r="H97" s="7">
        <f>G97*(1+'Int Rate'!H97)+Premiums!H97-Claims!H97</f>
        <v>167561692.15767065</v>
      </c>
      <c r="I97" s="7">
        <f>H97*(1+'Int Rate'!I97)+Premiums!I97-Claims!I97</f>
        <v>203766331.5140512</v>
      </c>
      <c r="J97" s="7">
        <f>I97*(1+'Int Rate'!J97)+Premiums!J97-Claims!J97</f>
        <v>228740689.94163641</v>
      </c>
      <c r="K97" s="7">
        <f>J97*(1+'Int Rate'!K97)+Premiums!K97-Claims!K97</f>
        <v>285284602.24375445</v>
      </c>
      <c r="L97" s="7">
        <f>K97*(1+'Int Rate'!L97)+Premiums!L97-Claims!L97</f>
        <v>327771334.91290581</v>
      </c>
      <c r="M97" s="7">
        <f>L97*(1+'Int Rate'!M97)+Premiums!M97-Claims!M97</f>
        <v>381599893.26093072</v>
      </c>
      <c r="N97" s="7">
        <f>M97*(1+'Int Rate'!N97)+Premiums!N97-Claims!N97</f>
        <v>452230688.53223825</v>
      </c>
      <c r="O97" s="7">
        <f>N97*(1+'Int Rate'!O97)+Premiums!O97-Claims!O97</f>
        <v>571454947.54820013</v>
      </c>
      <c r="P97" s="7">
        <f>O97*(1+'Int Rate'!P97)+Premiums!P97-Claims!P97</f>
        <v>572312889.10018885</v>
      </c>
      <c r="Q97" s="7">
        <f>P97*(1+'Int Rate'!Q97)+Premiums!Q97-Claims!Q97</f>
        <v>659449001.70335782</v>
      </c>
      <c r="R97" s="7">
        <f>Q97*(1+'Int Rate'!R97)+Premiums!R97-Claims!R97</f>
        <v>685088835.14785588</v>
      </c>
      <c r="S97" s="7">
        <f>R97*(1+'Int Rate'!S97)+Premiums!S97-Claims!S97</f>
        <v>680756728.03753901</v>
      </c>
      <c r="T97" s="7">
        <f>S97*(1+'Int Rate'!T97)+Premiums!T97-Claims!T97</f>
        <v>689063324.72922957</v>
      </c>
      <c r="U97" s="7">
        <f>T97*(1+'Int Rate'!U97)+Premiums!U97-Claims!U97</f>
        <v>814592410.31854606</v>
      </c>
      <c r="V97" s="7">
        <f>U97*(1+'Int Rate'!V97)+Premiums!V97-Claims!V97</f>
        <v>779342501.14817691</v>
      </c>
      <c r="W97" s="7">
        <f>V97*(1+'Int Rate'!W97)+Premiums!W97-Claims!W97</f>
        <v>795837815.06756353</v>
      </c>
      <c r="X97" s="7">
        <f>W97*(1+'Int Rate'!X97)+Premiums!X97-Claims!X97</f>
        <v>897139848.6585021</v>
      </c>
      <c r="Y97" s="7">
        <f>X97*(1+'Int Rate'!Y97)+Premiums!Y97-Claims!Y97</f>
        <v>978553204.28801966</v>
      </c>
      <c r="Z97" s="7">
        <f>Y97*(1+'Int Rate'!Z97)+Premiums!Z97-Claims!Z97</f>
        <v>1037521869.7575693</v>
      </c>
      <c r="AA97" s="7">
        <f>Z97*(1+'Int Rate'!AA97)+Premiums!AA97-Claims!AA97</f>
        <v>1243712269.9805746</v>
      </c>
      <c r="AB97" s="7">
        <f>AA97*(1+'Int Rate'!AB97)+Premiums!AB97-Claims!AB97</f>
        <v>1151307864.5394406</v>
      </c>
      <c r="AC97" s="7">
        <f>AB97*(1+'Int Rate'!AC97)+Premiums!AC97-Claims!AC97</f>
        <v>1192387719.9324603</v>
      </c>
      <c r="AD97" s="7">
        <f>AC97*(1+'Int Rate'!AD97)+Premiums!AD97-Claims!AD97</f>
        <v>1330367150.6182477</v>
      </c>
      <c r="AE97" s="7">
        <f>AD97*(1+'Int Rate'!AE97)+Premiums!AE97-Claims!AE97</f>
        <v>1463051222.7405484</v>
      </c>
      <c r="AF97" s="7">
        <f>AE97*(1+'Int Rate'!AF97)+Premiums!AF97-Claims!AF97</f>
        <v>1506654895.0203545</v>
      </c>
      <c r="AG97" s="7">
        <f>AF97*(1+'Int Rate'!AG97)+Premiums!AG97-Claims!AG97</f>
        <v>1568238523.2018137</v>
      </c>
      <c r="AH97" s="7">
        <f>AG97*(1+'Int Rate'!AH97)+Premiums!AH97-Claims!AH97</f>
        <v>1603597496.6755879</v>
      </c>
      <c r="AI97" s="7">
        <f>AH97*(1+'Int Rate'!AI97)+Premiums!AI97-Claims!AI97</f>
        <v>1640545587.2198558</v>
      </c>
      <c r="AJ97" s="7">
        <f>AI97*(1+'Int Rate'!AJ97)+Premiums!AJ97-Claims!AJ97</f>
        <v>1936449964.1425083</v>
      </c>
      <c r="AK97" s="7">
        <f>AJ97*(1+'Int Rate'!AK97)+Premiums!AK97-Claims!AK97</f>
        <v>1953028626.6375375</v>
      </c>
      <c r="AL97" s="7">
        <f>AK97*(1+'Int Rate'!AL97)+Premiums!AL97-Claims!AL97</f>
        <v>2013711078.6104074</v>
      </c>
      <c r="AM97" s="7">
        <f>AL97*(1+'Int Rate'!AM97)+Premiums!AM97-Claims!AM97</f>
        <v>1852034982.8911102</v>
      </c>
      <c r="AN97" s="7">
        <f>AM97*(1+'Int Rate'!AN97)+Premiums!AN97-Claims!AN97</f>
        <v>2013678302.0543346</v>
      </c>
      <c r="AO97" s="7">
        <f>AN97*(1+'Int Rate'!AO97)+Premiums!AO97-Claims!AO97</f>
        <v>2107543157.202857</v>
      </c>
      <c r="AP97" s="7">
        <f>AO97*(1+'Int Rate'!AP97)+Premiums!AP97-Claims!AP97</f>
        <v>2183964126.7937403</v>
      </c>
      <c r="AQ97" s="7">
        <f>AP97*(1+'Int Rate'!AQ97)+Premiums!AQ97-Claims!AQ97</f>
        <v>2358909645.9492044</v>
      </c>
      <c r="AR97" s="7">
        <f>AQ97*(1+'Int Rate'!AR97)+Premiums!AR97-Claims!AR97</f>
        <v>2515726651.3627372</v>
      </c>
      <c r="AS97" s="7">
        <f>AR97*(1+'Int Rate'!AS97)+Premiums!AS97-Claims!AS97</f>
        <v>2471972795.8348131</v>
      </c>
      <c r="AT97" s="7">
        <f>AS97*(1+'Int Rate'!AT97)+Premiums!AT97-Claims!AT97</f>
        <v>2481942020.7339516</v>
      </c>
      <c r="AU97" s="7">
        <f>AT97*(1+'Int Rate'!AU97)+Premiums!AU97-Claims!AU97</f>
        <v>2579008357.6203709</v>
      </c>
      <c r="AV97" s="7">
        <f>AU97*(1+'Int Rate'!AV97)+Premiums!AV97-Claims!AV97</f>
        <v>2424537213.6633949</v>
      </c>
      <c r="AW97" s="7">
        <f>AV97*(1+'Int Rate'!AW97)+Premiums!AW97-Claims!AW97</f>
        <v>2334152118.9527626</v>
      </c>
      <c r="AX97" s="7">
        <f>AW97*(1+'Int Rate'!AX97)+Premiums!AX97-Claims!AX97</f>
        <v>2083374502.7674584</v>
      </c>
      <c r="AY97" s="7">
        <f>AX97*(1+'Int Rate'!AY97)+Premiums!AY97-Claims!AY97</f>
        <v>2080677377.8569236</v>
      </c>
      <c r="AZ97" s="7">
        <f>AY97*(1+'Int Rate'!AZ97)+Premiums!AZ97-Claims!AZ97</f>
        <v>1920713527.3524818</v>
      </c>
      <c r="BA97" s="7">
        <f>AZ97*(1+'Int Rate'!BA97)+Premiums!BA97-Claims!BA97</f>
        <v>1721875214.6039808</v>
      </c>
      <c r="BB97" s="7">
        <f>BA97*(1+'Int Rate'!BB97)+Premiums!BB97-Claims!BB97</f>
        <v>1788394454.7651103</v>
      </c>
      <c r="BC97" s="7">
        <f>BB97*(1+'Int Rate'!BC97)+Premiums!BC97-Claims!BC97</f>
        <v>1803369387.635252</v>
      </c>
      <c r="BD97" s="7">
        <f>BC97*(1+'Int Rate'!BD97)+Premiums!BD97-Claims!BD97</f>
        <v>1817594210.0644407</v>
      </c>
      <c r="BE97" s="7">
        <f>BD97*(1+'Int Rate'!BE97)+Premiums!BE97-Claims!BE97</f>
        <v>1723711756.706146</v>
      </c>
      <c r="BF97" s="7">
        <f>BE97*(1+'Int Rate'!BF97)+Premiums!BF97-Claims!BF97</f>
        <v>1785599057.7602911</v>
      </c>
      <c r="BG97" s="7">
        <f>BF97*(1+'Int Rate'!BG97)+Premiums!BG97-Claims!BG97</f>
        <v>1994106613.7100337</v>
      </c>
      <c r="BH97" s="7">
        <f>BG97*(1+'Int Rate'!BH97)+Premiums!BH97-Claims!BH97</f>
        <v>2068844062.3011193</v>
      </c>
      <c r="BI97" s="7">
        <f>BH97*(1+'Int Rate'!BI97)+Premiums!BI97-Claims!BI97</f>
        <v>2101763794.050169</v>
      </c>
      <c r="BJ97" s="7">
        <f>BI97*(1+'Int Rate'!BJ97)+Premiums!BJ97-Claims!BJ97</f>
        <v>2199343804.9140606</v>
      </c>
      <c r="BK97" s="7">
        <f>BJ97*(1+'Int Rate'!BK97)+Premiums!BK97-Claims!BK97</f>
        <v>2356654270.2193608</v>
      </c>
      <c r="BL97" s="7">
        <f>BK97*(1+'Int Rate'!BL97)+Premiums!BL97-Claims!BL97</f>
        <v>2301547703.8330145</v>
      </c>
      <c r="BM97" s="7">
        <f>BL97*(1+'Int Rate'!BM97)+Premiums!BM97-Claims!BM97</f>
        <v>2342069094.25804</v>
      </c>
      <c r="BN97" s="7">
        <f>BM97*(1+'Int Rate'!BN97)+Premiums!BN97-Claims!BN97</f>
        <v>2697640715.1184211</v>
      </c>
      <c r="BO97" s="7">
        <f>BN97*(1+'Int Rate'!BO97)+Premiums!BO97-Claims!BO97</f>
        <v>2816450628.0638061</v>
      </c>
      <c r="BP97" s="7">
        <f>BO97*(1+'Int Rate'!BP97)+Premiums!BP97-Claims!BP97</f>
        <v>3347792335.2156777</v>
      </c>
      <c r="BQ97" s="7">
        <f>BP97*(1+'Int Rate'!BQ97)+Premiums!BQ97-Claims!BQ97</f>
        <v>3420840862.4518456</v>
      </c>
      <c r="BR97" s="7">
        <f>BQ97*(1+'Int Rate'!BR97)+Premiums!BR97-Claims!BR97</f>
        <v>3568036448.4385767</v>
      </c>
      <c r="BS97" s="7">
        <f>BR97*(1+'Int Rate'!BS97)+Premiums!BS97-Claims!BS97</f>
        <v>3897286069.1720505</v>
      </c>
      <c r="BT97" s="7">
        <f>BS97*(1+'Int Rate'!BT97)+Premiums!BT97-Claims!BT97</f>
        <v>4340344401.9324217</v>
      </c>
    </row>
    <row r="98" spans="1:72" x14ac:dyDescent="0.25">
      <c r="A98" s="1">
        <v>97</v>
      </c>
      <c r="B98" s="7">
        <f>Premiums!B98</f>
        <v>22659800</v>
      </c>
      <c r="C98" s="7">
        <f>B98*(1+'Int Rate'!C98)+Premiums!C98-Claims!C98</f>
        <v>41749762.901864819</v>
      </c>
      <c r="D98" s="7">
        <f>C98*(1+'Int Rate'!D98)+Premiums!D98-Claims!D98</f>
        <v>67850625.50612244</v>
      </c>
      <c r="E98" s="7">
        <f>D98*(1+'Int Rate'!E98)+Premiums!E98-Claims!E98</f>
        <v>94350365.600854576</v>
      </c>
      <c r="F98" s="7">
        <f>E98*(1+'Int Rate'!F98)+Premiums!F98-Claims!F98</f>
        <v>119001146.67037806</v>
      </c>
      <c r="G98" s="7">
        <f>F98*(1+'Int Rate'!G98)+Premiums!G98-Claims!G98</f>
        <v>140877790.10262215</v>
      </c>
      <c r="H98" s="7">
        <f>G98*(1+'Int Rate'!H98)+Premiums!H98-Claims!H98</f>
        <v>160500625.4936423</v>
      </c>
      <c r="I98" s="7">
        <f>H98*(1+'Int Rate'!I98)+Premiums!I98-Claims!I98</f>
        <v>192638909.32875186</v>
      </c>
      <c r="J98" s="7">
        <f>I98*(1+'Int Rate'!J98)+Premiums!J98-Claims!J98</f>
        <v>221141898.46404245</v>
      </c>
      <c r="K98" s="7">
        <f>J98*(1+'Int Rate'!K98)+Premiums!K98-Claims!K98</f>
        <v>283729029.84644485</v>
      </c>
      <c r="L98" s="7">
        <f>K98*(1+'Int Rate'!L98)+Premiums!L98-Claims!L98</f>
        <v>317822562.33429426</v>
      </c>
      <c r="M98" s="7">
        <f>L98*(1+'Int Rate'!M98)+Premiums!M98-Claims!M98</f>
        <v>336274741.2990098</v>
      </c>
      <c r="N98" s="7">
        <f>M98*(1+'Int Rate'!N98)+Premiums!N98-Claims!N98</f>
        <v>324054950.09475398</v>
      </c>
      <c r="O98" s="7">
        <f>N98*(1+'Int Rate'!O98)+Premiums!O98-Claims!O98</f>
        <v>325996024.48045731</v>
      </c>
      <c r="P98" s="7">
        <f>O98*(1+'Int Rate'!P98)+Premiums!P98-Claims!P98</f>
        <v>351709667.25975507</v>
      </c>
      <c r="Q98" s="7">
        <f>P98*(1+'Int Rate'!Q98)+Premiums!Q98-Claims!Q98</f>
        <v>387915606.50507486</v>
      </c>
      <c r="R98" s="7">
        <f>Q98*(1+'Int Rate'!R98)+Premiums!R98-Claims!R98</f>
        <v>386951392.40026152</v>
      </c>
      <c r="S98" s="7">
        <f>R98*(1+'Int Rate'!S98)+Premiums!S98-Claims!S98</f>
        <v>406439505.13833827</v>
      </c>
      <c r="T98" s="7">
        <f>S98*(1+'Int Rate'!T98)+Premiums!T98-Claims!T98</f>
        <v>390167287.36802775</v>
      </c>
      <c r="U98" s="7">
        <f>T98*(1+'Int Rate'!U98)+Premiums!U98-Claims!U98</f>
        <v>427676804.97236526</v>
      </c>
      <c r="V98" s="7">
        <f>U98*(1+'Int Rate'!V98)+Premiums!V98-Claims!V98</f>
        <v>462848059.6608054</v>
      </c>
      <c r="W98" s="7">
        <f>V98*(1+'Int Rate'!W98)+Premiums!W98-Claims!W98</f>
        <v>449654965.62534791</v>
      </c>
      <c r="X98" s="7">
        <f>W98*(1+'Int Rate'!X98)+Premiums!X98-Claims!X98</f>
        <v>510958360.08613992</v>
      </c>
      <c r="Y98" s="7">
        <f>X98*(1+'Int Rate'!Y98)+Premiums!Y98-Claims!Y98</f>
        <v>568813635.55127501</v>
      </c>
      <c r="Z98" s="7">
        <f>Y98*(1+'Int Rate'!Z98)+Premiums!Z98-Claims!Z98</f>
        <v>634367670.58969319</v>
      </c>
      <c r="AA98" s="7">
        <f>Z98*(1+'Int Rate'!AA98)+Premiums!AA98-Claims!AA98</f>
        <v>758078314.82091069</v>
      </c>
      <c r="AB98" s="7">
        <f>AA98*(1+'Int Rate'!AB98)+Premiums!AB98-Claims!AB98</f>
        <v>842255175.36408567</v>
      </c>
      <c r="AC98" s="7">
        <f>AB98*(1+'Int Rate'!AC98)+Premiums!AC98-Claims!AC98</f>
        <v>757546839.912184</v>
      </c>
      <c r="AD98" s="7">
        <f>AC98*(1+'Int Rate'!AD98)+Premiums!AD98-Claims!AD98</f>
        <v>652607949.57807827</v>
      </c>
      <c r="AE98" s="7">
        <f>AD98*(1+'Int Rate'!AE98)+Premiums!AE98-Claims!AE98</f>
        <v>712391329.94843519</v>
      </c>
      <c r="AF98" s="7">
        <f>AE98*(1+'Int Rate'!AF98)+Premiums!AF98-Claims!AF98</f>
        <v>620813950.04277372</v>
      </c>
      <c r="AG98" s="7">
        <f>AF98*(1+'Int Rate'!AG98)+Premiums!AG98-Claims!AG98</f>
        <v>658775832.6811254</v>
      </c>
      <c r="AH98" s="7">
        <f>AG98*(1+'Int Rate'!AH98)+Premiums!AH98-Claims!AH98</f>
        <v>603835612.1067723</v>
      </c>
      <c r="AI98" s="7">
        <f>AH98*(1+'Int Rate'!AI98)+Premiums!AI98-Claims!AI98</f>
        <v>526513740.7371161</v>
      </c>
      <c r="AJ98" s="7">
        <f>AI98*(1+'Int Rate'!AJ98)+Premiums!AJ98-Claims!AJ98</f>
        <v>512347202.33109391</v>
      </c>
      <c r="AK98" s="7">
        <f>AJ98*(1+'Int Rate'!AK98)+Premiums!AK98-Claims!AK98</f>
        <v>482630962.46796703</v>
      </c>
      <c r="AL98" s="7">
        <f>AK98*(1+'Int Rate'!AL98)+Premiums!AL98-Claims!AL98</f>
        <v>414835920.01090443</v>
      </c>
      <c r="AM98" s="7">
        <f>AL98*(1+'Int Rate'!AM98)+Premiums!AM98-Claims!AM98</f>
        <v>341453967.15658677</v>
      </c>
      <c r="AN98" s="7">
        <f>AM98*(1+'Int Rate'!AN98)+Premiums!AN98-Claims!AN98</f>
        <v>306542130.38999552</v>
      </c>
      <c r="AO98" s="7">
        <f>AN98*(1+'Int Rate'!AO98)+Premiums!AO98-Claims!AO98</f>
        <v>250591713.43411368</v>
      </c>
      <c r="AP98" s="7">
        <f>AO98*(1+'Int Rate'!AP98)+Premiums!AP98-Claims!AP98</f>
        <v>205019100.42353714</v>
      </c>
      <c r="AQ98" s="7">
        <f>AP98*(1+'Int Rate'!AQ98)+Premiums!AQ98-Claims!AQ98</f>
        <v>134932076.34862483</v>
      </c>
      <c r="AR98" s="7">
        <f>AQ98*(1+'Int Rate'!AR98)+Premiums!AR98-Claims!AR98</f>
        <v>46702832.081416249</v>
      </c>
      <c r="AS98" s="7">
        <f>AR98*(1+'Int Rate'!AS98)+Premiums!AS98-Claims!AS98</f>
        <v>-58795991.38499523</v>
      </c>
      <c r="AT98" s="7">
        <f>AS98*(1+'Int Rate'!AT98)+Premiums!AT98-Claims!AT98</f>
        <v>-187699017.98256871</v>
      </c>
      <c r="AU98" s="7">
        <f>AT98*(1+'Int Rate'!AU98)+Premiums!AU98-Claims!AU98</f>
        <v>-324639555.31101704</v>
      </c>
      <c r="AV98" s="7">
        <f>AU98*(1+'Int Rate'!AV98)+Premiums!AV98-Claims!AV98</f>
        <v>-517071003.07723516</v>
      </c>
      <c r="AW98" s="7">
        <f>AV98*(1+'Int Rate'!AW98)+Premiums!AW98-Claims!AW98</f>
        <v>-733034993.45751548</v>
      </c>
      <c r="AX98" s="7">
        <f>AW98*(1+'Int Rate'!AX98)+Premiums!AX98-Claims!AX98</f>
        <v>-834069822.62174666</v>
      </c>
      <c r="AY98" s="7">
        <f>AX98*(1+'Int Rate'!AY98)+Premiums!AY98-Claims!AY98</f>
        <v>-1062163870.6488197</v>
      </c>
      <c r="AZ98" s="7">
        <f>AY98*(1+'Int Rate'!AZ98)+Premiums!AZ98-Claims!AZ98</f>
        <v>-1205133858.2839959</v>
      </c>
      <c r="BA98" s="7">
        <f>AZ98*(1+'Int Rate'!BA98)+Premiums!BA98-Claims!BA98</f>
        <v>-1573046262.8955514</v>
      </c>
      <c r="BB98" s="7">
        <f>BA98*(1+'Int Rate'!BB98)+Premiums!BB98-Claims!BB98</f>
        <v>-1871791474.9048893</v>
      </c>
      <c r="BC98" s="7">
        <f>BB98*(1+'Int Rate'!BC98)+Premiums!BC98-Claims!BC98</f>
        <v>-2255684035.3997808</v>
      </c>
      <c r="BD98" s="7">
        <f>BC98*(1+'Int Rate'!BD98)+Premiums!BD98-Claims!BD98</f>
        <v>-2322513307.9995346</v>
      </c>
      <c r="BE98" s="7">
        <f>BD98*(1+'Int Rate'!BE98)+Premiums!BE98-Claims!BE98</f>
        <v>-2734780525.5135875</v>
      </c>
      <c r="BF98" s="7">
        <f>BE98*(1+'Int Rate'!BF98)+Premiums!BF98-Claims!BF98</f>
        <v>-2959115181.7414026</v>
      </c>
      <c r="BG98" s="7">
        <f>BF98*(1+'Int Rate'!BG98)+Premiums!BG98-Claims!BG98</f>
        <v>-3522898455.7479305</v>
      </c>
      <c r="BH98" s="7">
        <f>BG98*(1+'Int Rate'!BH98)+Premiums!BH98-Claims!BH98</f>
        <v>-3724781608.0028234</v>
      </c>
      <c r="BI98" s="7">
        <f>BH98*(1+'Int Rate'!BI98)+Premiums!BI98-Claims!BI98</f>
        <v>-3966555462.6153855</v>
      </c>
      <c r="BJ98" s="7">
        <f>BI98*(1+'Int Rate'!BJ98)+Premiums!BJ98-Claims!BJ98</f>
        <v>-3394341077.5740657</v>
      </c>
      <c r="BK98" s="7">
        <f>BJ98*(1+'Int Rate'!BK98)+Premiums!BK98-Claims!BK98</f>
        <v>-3962967901.0043712</v>
      </c>
      <c r="BL98" s="7">
        <f>BK98*(1+'Int Rate'!BL98)+Premiums!BL98-Claims!BL98</f>
        <v>-4220186506.2296739</v>
      </c>
      <c r="BM98" s="7">
        <f>BL98*(1+'Int Rate'!BM98)+Premiums!BM98-Claims!BM98</f>
        <v>-4870159886.5652275</v>
      </c>
      <c r="BN98" s="7">
        <f>BM98*(1+'Int Rate'!BN98)+Premiums!BN98-Claims!BN98</f>
        <v>-5216935432.8913288</v>
      </c>
      <c r="BO98" s="7">
        <f>BN98*(1+'Int Rate'!BO98)+Premiums!BO98-Claims!BO98</f>
        <v>-6264982166.0205917</v>
      </c>
      <c r="BP98" s="7">
        <f>BO98*(1+'Int Rate'!BP98)+Premiums!BP98-Claims!BP98</f>
        <v>-6298610462.4038181</v>
      </c>
      <c r="BQ98" s="7">
        <f>BP98*(1+'Int Rate'!BQ98)+Premiums!BQ98-Claims!BQ98</f>
        <v>-6797893577.657588</v>
      </c>
      <c r="BR98" s="7">
        <f>BQ98*(1+'Int Rate'!BR98)+Premiums!BR98-Claims!BR98</f>
        <v>-8232948066.0892239</v>
      </c>
      <c r="BS98" s="7">
        <f>BR98*(1+'Int Rate'!BS98)+Premiums!BS98-Claims!BS98</f>
        <v>-8277899976.3286438</v>
      </c>
      <c r="BT98" s="7">
        <f>BS98*(1+'Int Rate'!BT98)+Premiums!BT98-Claims!BT98</f>
        <v>-8648318049.0602055</v>
      </c>
    </row>
    <row r="99" spans="1:72" x14ac:dyDescent="0.25">
      <c r="A99" s="1">
        <v>98</v>
      </c>
      <c r="B99" s="7">
        <f>Premiums!B99</f>
        <v>22659800</v>
      </c>
      <c r="C99" s="7">
        <f>B99*(1+'Int Rate'!C99)+Premiums!C99-Claims!C99</f>
        <v>41289440.337280095</v>
      </c>
      <c r="D99" s="7">
        <f>C99*(1+'Int Rate'!D99)+Premiums!D99-Claims!D99</f>
        <v>65603947.484879553</v>
      </c>
      <c r="E99" s="7">
        <f>D99*(1+'Int Rate'!E99)+Premiums!E99-Claims!E99</f>
        <v>84075360.001904115</v>
      </c>
      <c r="F99" s="7">
        <f>E99*(1+'Int Rate'!F99)+Premiums!F99-Claims!F99</f>
        <v>111835545.86841241</v>
      </c>
      <c r="G99" s="7">
        <f>F99*(1+'Int Rate'!G99)+Premiums!G99-Claims!G99</f>
        <v>145701419.36199647</v>
      </c>
      <c r="H99" s="7">
        <f>G99*(1+'Int Rate'!H99)+Premiums!H99-Claims!H99</f>
        <v>174226350.04891476</v>
      </c>
      <c r="I99" s="7">
        <f>H99*(1+'Int Rate'!I99)+Premiums!I99-Claims!I99</f>
        <v>192304386.91628554</v>
      </c>
      <c r="J99" s="7">
        <f>I99*(1+'Int Rate'!J99)+Premiums!J99-Claims!J99</f>
        <v>208596783.44403556</v>
      </c>
      <c r="K99" s="7">
        <f>J99*(1+'Int Rate'!K99)+Premiums!K99-Claims!K99</f>
        <v>259003632.30691352</v>
      </c>
      <c r="L99" s="7">
        <f>K99*(1+'Int Rate'!L99)+Premiums!L99-Claims!L99</f>
        <v>326790062.14374059</v>
      </c>
      <c r="M99" s="7">
        <f>L99*(1+'Int Rate'!M99)+Premiums!M99-Claims!M99</f>
        <v>359570542.69057769</v>
      </c>
      <c r="N99" s="7">
        <f>M99*(1+'Int Rate'!N99)+Premiums!N99-Claims!N99</f>
        <v>394344459.93611795</v>
      </c>
      <c r="O99" s="7">
        <f>N99*(1+'Int Rate'!O99)+Premiums!O99-Claims!O99</f>
        <v>421414066.57952642</v>
      </c>
      <c r="P99" s="7">
        <f>O99*(1+'Int Rate'!P99)+Premiums!P99-Claims!P99</f>
        <v>480328534.83504474</v>
      </c>
      <c r="Q99" s="7">
        <f>P99*(1+'Int Rate'!Q99)+Premiums!Q99-Claims!Q99</f>
        <v>556276555.2641511</v>
      </c>
      <c r="R99" s="7">
        <f>Q99*(1+'Int Rate'!R99)+Premiums!R99-Claims!R99</f>
        <v>569527649.85032606</v>
      </c>
      <c r="S99" s="7">
        <f>R99*(1+'Int Rate'!S99)+Premiums!S99-Claims!S99</f>
        <v>620177523.86199296</v>
      </c>
      <c r="T99" s="7">
        <f>S99*(1+'Int Rate'!T99)+Premiums!T99-Claims!T99</f>
        <v>660879823.34047496</v>
      </c>
      <c r="U99" s="7">
        <f>T99*(1+'Int Rate'!U99)+Premiums!U99-Claims!U99</f>
        <v>652388712.08911204</v>
      </c>
      <c r="V99" s="7">
        <f>U99*(1+'Int Rate'!V99)+Premiums!V99-Claims!V99</f>
        <v>704252511.01322889</v>
      </c>
      <c r="W99" s="7">
        <f>V99*(1+'Int Rate'!W99)+Premiums!W99-Claims!W99</f>
        <v>741642758.46684289</v>
      </c>
      <c r="X99" s="7">
        <f>W99*(1+'Int Rate'!X99)+Premiums!X99-Claims!X99</f>
        <v>790396314.31214786</v>
      </c>
      <c r="Y99" s="7">
        <f>X99*(1+'Int Rate'!Y99)+Premiums!Y99-Claims!Y99</f>
        <v>841615895.43717253</v>
      </c>
      <c r="Z99" s="7">
        <f>Y99*(1+'Int Rate'!Z99)+Premiums!Z99-Claims!Z99</f>
        <v>944182291.7841152</v>
      </c>
      <c r="AA99" s="7">
        <f>Z99*(1+'Int Rate'!AA99)+Premiums!AA99-Claims!AA99</f>
        <v>1003933233.5917392</v>
      </c>
      <c r="AB99" s="7">
        <f>AA99*(1+'Int Rate'!AB99)+Premiums!AB99-Claims!AB99</f>
        <v>1046491662.2601213</v>
      </c>
      <c r="AC99" s="7">
        <f>AB99*(1+'Int Rate'!AC99)+Premiums!AC99-Claims!AC99</f>
        <v>976372433.3379308</v>
      </c>
      <c r="AD99" s="7">
        <f>AC99*(1+'Int Rate'!AD99)+Premiums!AD99-Claims!AD99</f>
        <v>976263790.6113348</v>
      </c>
      <c r="AE99" s="7">
        <f>AD99*(1+'Int Rate'!AE99)+Premiums!AE99-Claims!AE99</f>
        <v>932397708.54982066</v>
      </c>
      <c r="AF99" s="7">
        <f>AE99*(1+'Int Rate'!AF99)+Premiums!AF99-Claims!AF99</f>
        <v>1016833096.2820739</v>
      </c>
      <c r="AG99" s="7">
        <f>AF99*(1+'Int Rate'!AG99)+Premiums!AG99-Claims!AG99</f>
        <v>1140431773.2657828</v>
      </c>
      <c r="AH99" s="7">
        <f>AG99*(1+'Int Rate'!AH99)+Premiums!AH99-Claims!AH99</f>
        <v>1079305195.0882025</v>
      </c>
      <c r="AI99" s="7">
        <f>AH99*(1+'Int Rate'!AI99)+Premiums!AI99-Claims!AI99</f>
        <v>989431167.99547279</v>
      </c>
      <c r="AJ99" s="7">
        <f>AI99*(1+'Int Rate'!AJ99)+Premiums!AJ99-Claims!AJ99</f>
        <v>1085665466.0232213</v>
      </c>
      <c r="AK99" s="7">
        <f>AJ99*(1+'Int Rate'!AK99)+Premiums!AK99-Claims!AK99</f>
        <v>962319165.22804582</v>
      </c>
      <c r="AL99" s="7">
        <f>AK99*(1+'Int Rate'!AL99)+Premiums!AL99-Claims!AL99</f>
        <v>1047353040.1971169</v>
      </c>
      <c r="AM99" s="7">
        <f>AL99*(1+'Int Rate'!AM99)+Premiums!AM99-Claims!AM99</f>
        <v>1028531471.7074497</v>
      </c>
      <c r="AN99" s="7">
        <f>AM99*(1+'Int Rate'!AN99)+Premiums!AN99-Claims!AN99</f>
        <v>981453426.70276797</v>
      </c>
      <c r="AO99" s="7">
        <f>AN99*(1+'Int Rate'!AO99)+Premiums!AO99-Claims!AO99</f>
        <v>1061544782.2825112</v>
      </c>
      <c r="AP99" s="7">
        <f>AO99*(1+'Int Rate'!AP99)+Premiums!AP99-Claims!AP99</f>
        <v>984489851.00589752</v>
      </c>
      <c r="AQ99" s="7">
        <f>AP99*(1+'Int Rate'!AQ99)+Premiums!AQ99-Claims!AQ99</f>
        <v>915987186.37938464</v>
      </c>
      <c r="AR99" s="7">
        <f>AQ99*(1+'Int Rate'!AR99)+Premiums!AR99-Claims!AR99</f>
        <v>914715765.78052258</v>
      </c>
      <c r="AS99" s="7">
        <f>AR99*(1+'Int Rate'!AS99)+Premiums!AS99-Claims!AS99</f>
        <v>759895506.58155596</v>
      </c>
      <c r="AT99" s="7">
        <f>AS99*(1+'Int Rate'!AT99)+Premiums!AT99-Claims!AT99</f>
        <v>636565208.29752517</v>
      </c>
      <c r="AU99" s="7">
        <f>AT99*(1+'Int Rate'!AU99)+Premiums!AU99-Claims!AU99</f>
        <v>625863393.39435291</v>
      </c>
      <c r="AV99" s="7">
        <f>AU99*(1+'Int Rate'!AV99)+Premiums!AV99-Claims!AV99</f>
        <v>557957461.39391851</v>
      </c>
      <c r="AW99" s="7">
        <f>AV99*(1+'Int Rate'!AW99)+Premiums!AW99-Claims!AW99</f>
        <v>492373190.70054805</v>
      </c>
      <c r="AX99" s="7">
        <f>AW99*(1+'Int Rate'!AX99)+Premiums!AX99-Claims!AX99</f>
        <v>346288055.51499426</v>
      </c>
      <c r="AY99" s="7">
        <f>AX99*(1+'Int Rate'!AY99)+Premiums!AY99-Claims!AY99</f>
        <v>179150821.84567982</v>
      </c>
      <c r="AZ99" s="7">
        <f>AY99*(1+'Int Rate'!AZ99)+Premiums!AZ99-Claims!AZ99</f>
        <v>-14974543.239078879</v>
      </c>
      <c r="BA99" s="7">
        <f>AZ99*(1+'Int Rate'!BA99)+Premiums!BA99-Claims!BA99</f>
        <v>-200342788.03912643</v>
      </c>
      <c r="BB99" s="7">
        <f>BA99*(1+'Int Rate'!BB99)+Premiums!BB99-Claims!BB99</f>
        <v>-418108357.73485667</v>
      </c>
      <c r="BC99" s="7">
        <f>BB99*(1+'Int Rate'!BC99)+Premiums!BC99-Claims!BC99</f>
        <v>-625530902.20339692</v>
      </c>
      <c r="BD99" s="7">
        <f>BC99*(1+'Int Rate'!BD99)+Premiums!BD99-Claims!BD99</f>
        <v>-826008477.71164632</v>
      </c>
      <c r="BE99" s="7">
        <f>BD99*(1+'Int Rate'!BE99)+Premiums!BE99-Claims!BE99</f>
        <v>-964993143.94029009</v>
      </c>
      <c r="BF99" s="7">
        <f>BE99*(1+'Int Rate'!BF99)+Premiums!BF99-Claims!BF99</f>
        <v>-1060811617.7790089</v>
      </c>
      <c r="BG99" s="7">
        <f>BF99*(1+'Int Rate'!BG99)+Premiums!BG99-Claims!BG99</f>
        <v>-1287058773.8410354</v>
      </c>
      <c r="BH99" s="7">
        <f>BG99*(1+'Int Rate'!BH99)+Premiums!BH99-Claims!BH99</f>
        <v>-1506900510.3845134</v>
      </c>
      <c r="BI99" s="7">
        <f>BH99*(1+'Int Rate'!BI99)+Premiums!BI99-Claims!BI99</f>
        <v>-1777071063.7267256</v>
      </c>
      <c r="BJ99" s="7">
        <f>BI99*(1+'Int Rate'!BJ99)+Premiums!BJ99-Claims!BJ99</f>
        <v>-1983950897.9027596</v>
      </c>
      <c r="BK99" s="7">
        <f>BJ99*(1+'Int Rate'!BK99)+Premiums!BK99-Claims!BK99</f>
        <v>-2413243019.1456499</v>
      </c>
      <c r="BL99" s="7">
        <f>BK99*(1+'Int Rate'!BL99)+Premiums!BL99-Claims!BL99</f>
        <v>-2520519565.962152</v>
      </c>
      <c r="BM99" s="7">
        <f>BL99*(1+'Int Rate'!BM99)+Premiums!BM99-Claims!BM99</f>
        <v>-2165132575.8862953</v>
      </c>
      <c r="BN99" s="7">
        <f>BM99*(1+'Int Rate'!BN99)+Premiums!BN99-Claims!BN99</f>
        <v>-2227518509.529953</v>
      </c>
      <c r="BO99" s="7">
        <f>BN99*(1+'Int Rate'!BO99)+Premiums!BO99-Claims!BO99</f>
        <v>-2265971783.9743567</v>
      </c>
      <c r="BP99" s="7">
        <f>BO99*(1+'Int Rate'!BP99)+Premiums!BP99-Claims!BP99</f>
        <v>-2353824958.7061448</v>
      </c>
      <c r="BQ99" s="7">
        <f>BP99*(1+'Int Rate'!BQ99)+Premiums!BQ99-Claims!BQ99</f>
        <v>-2294716642.0455155</v>
      </c>
      <c r="BR99" s="7">
        <f>BQ99*(1+'Int Rate'!BR99)+Premiums!BR99-Claims!BR99</f>
        <v>-2474970507.5473185</v>
      </c>
      <c r="BS99" s="7">
        <f>BR99*(1+'Int Rate'!BS99)+Premiums!BS99-Claims!BS99</f>
        <v>-2400117620.0170727</v>
      </c>
      <c r="BT99" s="7">
        <f>BS99*(1+'Int Rate'!BT99)+Premiums!BT99-Claims!BT99</f>
        <v>-2623325919.5676155</v>
      </c>
    </row>
    <row r="100" spans="1:72" x14ac:dyDescent="0.25">
      <c r="A100" s="1">
        <v>99</v>
      </c>
      <c r="B100" s="7">
        <f>Premiums!B100</f>
        <v>22659800</v>
      </c>
      <c r="C100" s="7">
        <f>B100*(1+'Int Rate'!C100)+Premiums!C100-Claims!C100</f>
        <v>40224117.183742359</v>
      </c>
      <c r="D100" s="7">
        <f>C100*(1+'Int Rate'!D100)+Premiums!D100-Claims!D100</f>
        <v>59208088.117816076</v>
      </c>
      <c r="E100" s="7">
        <f>D100*(1+'Int Rate'!E100)+Premiums!E100-Claims!E100</f>
        <v>85164652.094503403</v>
      </c>
      <c r="F100" s="7">
        <f>E100*(1+'Int Rate'!F100)+Premiums!F100-Claims!F100</f>
        <v>97352647.19445385</v>
      </c>
      <c r="G100" s="7">
        <f>F100*(1+'Int Rate'!G100)+Premiums!G100-Claims!G100</f>
        <v>135607191.80927402</v>
      </c>
      <c r="H100" s="7">
        <f>G100*(1+'Int Rate'!H100)+Premiums!H100-Claims!H100</f>
        <v>158277390.19351205</v>
      </c>
      <c r="I100" s="7">
        <f>H100*(1+'Int Rate'!I100)+Premiums!I100-Claims!I100</f>
        <v>186153357.68696249</v>
      </c>
      <c r="J100" s="7">
        <f>I100*(1+'Int Rate'!J100)+Premiums!J100-Claims!J100</f>
        <v>215142954.72163859</v>
      </c>
      <c r="K100" s="7">
        <f>J100*(1+'Int Rate'!K100)+Premiums!K100-Claims!K100</f>
        <v>240100339.31623599</v>
      </c>
      <c r="L100" s="7">
        <f>K100*(1+'Int Rate'!L100)+Premiums!L100-Claims!L100</f>
        <v>269736177.48600125</v>
      </c>
      <c r="M100" s="7">
        <f>L100*(1+'Int Rate'!M100)+Premiums!M100-Claims!M100</f>
        <v>289592200.28927237</v>
      </c>
      <c r="N100" s="7">
        <f>M100*(1+'Int Rate'!N100)+Premiums!N100-Claims!N100</f>
        <v>301041521.55715078</v>
      </c>
      <c r="O100" s="7">
        <f>N100*(1+'Int Rate'!O100)+Premiums!O100-Claims!O100</f>
        <v>311908894.59452271</v>
      </c>
      <c r="P100" s="7">
        <f>O100*(1+'Int Rate'!P100)+Premiums!P100-Claims!P100</f>
        <v>297103236.51220661</v>
      </c>
      <c r="Q100" s="7">
        <f>P100*(1+'Int Rate'!Q100)+Premiums!Q100-Claims!Q100</f>
        <v>366282054.84510535</v>
      </c>
      <c r="R100" s="7">
        <f>Q100*(1+'Int Rate'!R100)+Premiums!R100-Claims!R100</f>
        <v>466719650.40103203</v>
      </c>
      <c r="S100" s="7">
        <f>R100*(1+'Int Rate'!S100)+Premiums!S100-Claims!S100</f>
        <v>521313691.05979407</v>
      </c>
      <c r="T100" s="7">
        <f>S100*(1+'Int Rate'!T100)+Premiums!T100-Claims!T100</f>
        <v>579143959.11687016</v>
      </c>
      <c r="U100" s="7">
        <f>T100*(1+'Int Rate'!U100)+Premiums!U100-Claims!U100</f>
        <v>632212784.58791733</v>
      </c>
      <c r="V100" s="7">
        <f>U100*(1+'Int Rate'!V100)+Premiums!V100-Claims!V100</f>
        <v>669024075.27622497</v>
      </c>
      <c r="W100" s="7">
        <f>V100*(1+'Int Rate'!W100)+Premiums!W100-Claims!W100</f>
        <v>744537978.58376455</v>
      </c>
      <c r="X100" s="7">
        <f>W100*(1+'Int Rate'!X100)+Premiums!X100-Claims!X100</f>
        <v>874271294.95636237</v>
      </c>
      <c r="Y100" s="7">
        <f>X100*(1+'Int Rate'!Y100)+Premiums!Y100-Claims!Y100</f>
        <v>986985008.45074058</v>
      </c>
      <c r="Z100" s="7">
        <f>Y100*(1+'Int Rate'!Z100)+Premiums!Z100-Claims!Z100</f>
        <v>921320546.37027752</v>
      </c>
      <c r="AA100" s="7">
        <f>Z100*(1+'Int Rate'!AA100)+Premiums!AA100-Claims!AA100</f>
        <v>1010030434.3722022</v>
      </c>
      <c r="AB100" s="7">
        <f>AA100*(1+'Int Rate'!AB100)+Premiums!AB100-Claims!AB100</f>
        <v>1179873640.3501124</v>
      </c>
      <c r="AC100" s="7">
        <f>AB100*(1+'Int Rate'!AC100)+Premiums!AC100-Claims!AC100</f>
        <v>1329487130.0078075</v>
      </c>
      <c r="AD100" s="7">
        <f>AC100*(1+'Int Rate'!AD100)+Premiums!AD100-Claims!AD100</f>
        <v>1413284652.7746274</v>
      </c>
      <c r="AE100" s="7">
        <f>AD100*(1+'Int Rate'!AE100)+Premiums!AE100-Claims!AE100</f>
        <v>1403497414.0219257</v>
      </c>
      <c r="AF100" s="7">
        <f>AE100*(1+'Int Rate'!AF100)+Premiums!AF100-Claims!AF100</f>
        <v>1423106495.2325425</v>
      </c>
      <c r="AG100" s="7">
        <f>AF100*(1+'Int Rate'!AG100)+Premiums!AG100-Claims!AG100</f>
        <v>1486804580.7146924</v>
      </c>
      <c r="AH100" s="7">
        <f>AG100*(1+'Int Rate'!AH100)+Premiums!AH100-Claims!AH100</f>
        <v>1682554765.6413279</v>
      </c>
      <c r="AI100" s="7">
        <f>AH100*(1+'Int Rate'!AI100)+Premiums!AI100-Claims!AI100</f>
        <v>1812782038.9332254</v>
      </c>
      <c r="AJ100" s="7">
        <f>AI100*(1+'Int Rate'!AJ100)+Premiums!AJ100-Claims!AJ100</f>
        <v>1780816972.392967</v>
      </c>
      <c r="AK100" s="7">
        <f>AJ100*(1+'Int Rate'!AK100)+Premiums!AK100-Claims!AK100</f>
        <v>1856300478.6227479</v>
      </c>
      <c r="AL100" s="7">
        <f>AK100*(1+'Int Rate'!AL100)+Premiums!AL100-Claims!AL100</f>
        <v>1929196005.6652553</v>
      </c>
      <c r="AM100" s="7">
        <f>AL100*(1+'Int Rate'!AM100)+Premiums!AM100-Claims!AM100</f>
        <v>2099470213.9102926</v>
      </c>
      <c r="AN100" s="7">
        <f>AM100*(1+'Int Rate'!AN100)+Premiums!AN100-Claims!AN100</f>
        <v>1918549069.8042054</v>
      </c>
      <c r="AO100" s="7">
        <f>AN100*(1+'Int Rate'!AO100)+Premiums!AO100-Claims!AO100</f>
        <v>1985156782.4257441</v>
      </c>
      <c r="AP100" s="7">
        <f>AO100*(1+'Int Rate'!AP100)+Premiums!AP100-Claims!AP100</f>
        <v>2174429933.685112</v>
      </c>
      <c r="AQ100" s="7">
        <f>AP100*(1+'Int Rate'!AQ100)+Premiums!AQ100-Claims!AQ100</f>
        <v>2187144292.3897057</v>
      </c>
      <c r="AR100" s="7">
        <f>AQ100*(1+'Int Rate'!AR100)+Premiums!AR100-Claims!AR100</f>
        <v>2121512652.5850534</v>
      </c>
      <c r="AS100" s="7">
        <f>AR100*(1+'Int Rate'!AS100)+Premiums!AS100-Claims!AS100</f>
        <v>2192319167.7927256</v>
      </c>
      <c r="AT100" s="7">
        <f>AS100*(1+'Int Rate'!AT100)+Premiums!AT100-Claims!AT100</f>
        <v>2209636312.358839</v>
      </c>
      <c r="AU100" s="7">
        <f>AT100*(1+'Int Rate'!AU100)+Premiums!AU100-Claims!AU100</f>
        <v>2235914940.904161</v>
      </c>
      <c r="AV100" s="7">
        <f>AU100*(1+'Int Rate'!AV100)+Premiums!AV100-Claims!AV100</f>
        <v>2176785238.4337654</v>
      </c>
      <c r="AW100" s="7">
        <f>AV100*(1+'Int Rate'!AW100)+Premiums!AW100-Claims!AW100</f>
        <v>1919219966.7809229</v>
      </c>
      <c r="AX100" s="7">
        <f>AW100*(1+'Int Rate'!AX100)+Premiums!AX100-Claims!AX100</f>
        <v>1824329777.4547825</v>
      </c>
      <c r="AY100" s="7">
        <f>AX100*(1+'Int Rate'!AY100)+Premiums!AY100-Claims!AY100</f>
        <v>1737874781.384584</v>
      </c>
      <c r="AZ100" s="7">
        <f>AY100*(1+'Int Rate'!AZ100)+Premiums!AZ100-Claims!AZ100</f>
        <v>1456836677.5927174</v>
      </c>
      <c r="BA100" s="7">
        <f>AZ100*(1+'Int Rate'!BA100)+Premiums!BA100-Claims!BA100</f>
        <v>1209796685.3050582</v>
      </c>
      <c r="BB100" s="7">
        <f>BA100*(1+'Int Rate'!BB100)+Premiums!BB100-Claims!BB100</f>
        <v>965240062.5660584</v>
      </c>
      <c r="BC100" s="7">
        <f>BB100*(1+'Int Rate'!BC100)+Premiums!BC100-Claims!BC100</f>
        <v>699418676.75929093</v>
      </c>
      <c r="BD100" s="7">
        <f>BC100*(1+'Int Rate'!BD100)+Premiums!BD100-Claims!BD100</f>
        <v>432583476.56267655</v>
      </c>
      <c r="BE100" s="7">
        <f>BD100*(1+'Int Rate'!BE100)+Premiums!BE100-Claims!BE100</f>
        <v>267122259.47537792</v>
      </c>
      <c r="BF100" s="7">
        <f>BE100*(1+'Int Rate'!BF100)+Premiums!BF100-Claims!BF100</f>
        <v>168786582.6692428</v>
      </c>
      <c r="BG100" s="7">
        <f>BF100*(1+'Int Rate'!BG100)+Premiums!BG100-Claims!BG100</f>
        <v>85454177.15885064</v>
      </c>
      <c r="BH100" s="7">
        <f>BG100*(1+'Int Rate'!BH100)+Premiums!BH100-Claims!BH100</f>
        <v>10890080.585648701</v>
      </c>
      <c r="BI100" s="7">
        <f>BH100*(1+'Int Rate'!BI100)+Premiums!BI100-Claims!BI100</f>
        <v>-59572616.712104</v>
      </c>
      <c r="BJ100" s="7">
        <f>BI100*(1+'Int Rate'!BJ100)+Premiums!BJ100-Claims!BJ100</f>
        <v>-120723732.92549524</v>
      </c>
      <c r="BK100" s="7">
        <f>BJ100*(1+'Int Rate'!BK100)+Premiums!BK100-Claims!BK100</f>
        <v>-178453149.96631262</v>
      </c>
      <c r="BL100" s="7">
        <f>BK100*(1+'Int Rate'!BL100)+Premiums!BL100-Claims!BL100</f>
        <v>-200499054.6225419</v>
      </c>
      <c r="BM100" s="7">
        <f>BL100*(1+'Int Rate'!BM100)+Premiums!BM100-Claims!BM100</f>
        <v>-237409285.43269381</v>
      </c>
      <c r="BN100" s="7">
        <f>BM100*(1+'Int Rate'!BN100)+Premiums!BN100-Claims!BN100</f>
        <v>-263963334.72373137</v>
      </c>
      <c r="BO100" s="7">
        <f>BN100*(1+'Int Rate'!BO100)+Premiums!BO100-Claims!BO100</f>
        <v>-265017482.8584435</v>
      </c>
      <c r="BP100" s="7">
        <f>BO100*(1+'Int Rate'!BP100)+Premiums!BP100-Claims!BP100</f>
        <v>-268963982.10148245</v>
      </c>
      <c r="BQ100" s="7">
        <f>BP100*(1+'Int Rate'!BQ100)+Premiums!BQ100-Claims!BQ100</f>
        <v>-279201368.4059034</v>
      </c>
      <c r="BR100" s="7">
        <f>BQ100*(1+'Int Rate'!BR100)+Premiums!BR100-Claims!BR100</f>
        <v>-307058778.84991902</v>
      </c>
      <c r="BS100" s="7">
        <f>BR100*(1+'Int Rate'!BS100)+Premiums!BS100-Claims!BS100</f>
        <v>-308486981.96090096</v>
      </c>
      <c r="BT100" s="7">
        <f>BS100*(1+'Int Rate'!BT100)+Premiums!BT100-Claims!BT100</f>
        <v>-297919157.66487885</v>
      </c>
    </row>
    <row r="101" spans="1:72" x14ac:dyDescent="0.25">
      <c r="A101" s="1">
        <v>100</v>
      </c>
      <c r="B101" s="7">
        <f>Premiums!B101</f>
        <v>22659800</v>
      </c>
      <c r="C101" s="7">
        <f>B101*(1+'Int Rate'!C101)+Premiums!C101-Claims!C101</f>
        <v>46452006.126023293</v>
      </c>
      <c r="D101" s="7">
        <f>C101*(1+'Int Rate'!D101)+Premiums!D101-Claims!D101</f>
        <v>71829980.969392285</v>
      </c>
      <c r="E101" s="7">
        <f>D101*(1+'Int Rate'!E101)+Premiums!E101-Claims!E101</f>
        <v>96330649.922291517</v>
      </c>
      <c r="F101" s="7">
        <f>E101*(1+'Int Rate'!F101)+Premiums!F101-Claims!F101</f>
        <v>112731898.52388093</v>
      </c>
      <c r="G101" s="7">
        <f>F101*(1+'Int Rate'!G101)+Premiums!G101-Claims!G101</f>
        <v>135405274.64272147</v>
      </c>
      <c r="H101" s="7">
        <f>G101*(1+'Int Rate'!H101)+Premiums!H101-Claims!H101</f>
        <v>149493820.23620242</v>
      </c>
      <c r="I101" s="7">
        <f>H101*(1+'Int Rate'!I101)+Premiums!I101-Claims!I101</f>
        <v>173497429.20191568</v>
      </c>
      <c r="J101" s="7">
        <f>I101*(1+'Int Rate'!J101)+Premiums!J101-Claims!J101</f>
        <v>194220942.80652204</v>
      </c>
      <c r="K101" s="7">
        <f>J101*(1+'Int Rate'!K101)+Premiums!K101-Claims!K101</f>
        <v>208871416.01332358</v>
      </c>
      <c r="L101" s="7">
        <f>K101*(1+'Int Rate'!L101)+Premiums!L101-Claims!L101</f>
        <v>226580228.14809826</v>
      </c>
      <c r="M101" s="7">
        <f>L101*(1+'Int Rate'!M101)+Premiums!M101-Claims!M101</f>
        <v>262127370.36659312</v>
      </c>
      <c r="N101" s="7">
        <f>M101*(1+'Int Rate'!N101)+Premiums!N101-Claims!N101</f>
        <v>269780090.54843569</v>
      </c>
      <c r="O101" s="7">
        <f>N101*(1+'Int Rate'!O101)+Premiums!O101-Claims!O101</f>
        <v>307887402.5268774</v>
      </c>
      <c r="P101" s="7">
        <f>O101*(1+'Int Rate'!P101)+Premiums!P101-Claims!P101</f>
        <v>319926220.9804939</v>
      </c>
      <c r="Q101" s="7">
        <f>P101*(1+'Int Rate'!Q101)+Premiums!Q101-Claims!Q101</f>
        <v>351888937.03522843</v>
      </c>
      <c r="R101" s="7">
        <f>Q101*(1+'Int Rate'!R101)+Premiums!R101-Claims!R101</f>
        <v>396633747.82442671</v>
      </c>
      <c r="S101" s="7">
        <f>R101*(1+'Int Rate'!S101)+Premiums!S101-Claims!S101</f>
        <v>407006841.70706642</v>
      </c>
      <c r="T101" s="7">
        <f>S101*(1+'Int Rate'!T101)+Premiums!T101-Claims!T101</f>
        <v>444929651.09043407</v>
      </c>
      <c r="U101" s="7">
        <f>T101*(1+'Int Rate'!U101)+Premiums!U101-Claims!U101</f>
        <v>450672853.04354507</v>
      </c>
      <c r="V101" s="7">
        <f>U101*(1+'Int Rate'!V101)+Premiums!V101-Claims!V101</f>
        <v>456834398.15398806</v>
      </c>
      <c r="W101" s="7">
        <f>V101*(1+'Int Rate'!W101)+Premiums!W101-Claims!W101</f>
        <v>528908563.75612903</v>
      </c>
      <c r="X101" s="7">
        <f>W101*(1+'Int Rate'!X101)+Premiums!X101-Claims!X101</f>
        <v>476584864.94754791</v>
      </c>
      <c r="Y101" s="7">
        <f>X101*(1+'Int Rate'!Y101)+Premiums!Y101-Claims!Y101</f>
        <v>552242906.36211169</v>
      </c>
      <c r="Z101" s="7">
        <f>Y101*(1+'Int Rate'!Z101)+Premiums!Z101-Claims!Z101</f>
        <v>614389009.3440752</v>
      </c>
      <c r="AA101" s="7">
        <f>Z101*(1+'Int Rate'!AA101)+Premiums!AA101-Claims!AA101</f>
        <v>706946309.5877316</v>
      </c>
      <c r="AB101" s="7">
        <f>AA101*(1+'Int Rate'!AB101)+Premiums!AB101-Claims!AB101</f>
        <v>788287306.64077008</v>
      </c>
      <c r="AC101" s="7">
        <f>AB101*(1+'Int Rate'!AC101)+Premiums!AC101-Claims!AC101</f>
        <v>921966745.23667741</v>
      </c>
      <c r="AD101" s="7">
        <f>AC101*(1+'Int Rate'!AD101)+Premiums!AD101-Claims!AD101</f>
        <v>897038216.36010563</v>
      </c>
      <c r="AE101" s="7">
        <f>AD101*(1+'Int Rate'!AE101)+Premiums!AE101-Claims!AE101</f>
        <v>888530621.18639982</v>
      </c>
      <c r="AF101" s="7">
        <f>AE101*(1+'Int Rate'!AF101)+Premiums!AF101-Claims!AF101</f>
        <v>1042044465.5177884</v>
      </c>
      <c r="AG101" s="7">
        <f>AF101*(1+'Int Rate'!AG101)+Premiums!AG101-Claims!AG101</f>
        <v>1042917260.5777214</v>
      </c>
      <c r="AH101" s="7">
        <f>AG101*(1+'Int Rate'!AH101)+Premiums!AH101-Claims!AH101</f>
        <v>946480585.22756827</v>
      </c>
      <c r="AI101" s="7">
        <f>AH101*(1+'Int Rate'!AI101)+Premiums!AI101-Claims!AI101</f>
        <v>945509633.35775864</v>
      </c>
      <c r="AJ101" s="7">
        <f>AI101*(1+'Int Rate'!AJ101)+Premiums!AJ101-Claims!AJ101</f>
        <v>1162784211.0434914</v>
      </c>
      <c r="AK101" s="7">
        <f>AJ101*(1+'Int Rate'!AK101)+Premiums!AK101-Claims!AK101</f>
        <v>1370772142.5244465</v>
      </c>
      <c r="AL101" s="7">
        <f>AK101*(1+'Int Rate'!AL101)+Premiums!AL101-Claims!AL101</f>
        <v>1440374565.8371892</v>
      </c>
      <c r="AM101" s="7">
        <f>AL101*(1+'Int Rate'!AM101)+Premiums!AM101-Claims!AM101</f>
        <v>1502998485.6651366</v>
      </c>
      <c r="AN101" s="7">
        <f>AM101*(1+'Int Rate'!AN101)+Premiums!AN101-Claims!AN101</f>
        <v>1679612917.0785174</v>
      </c>
      <c r="AO101" s="7">
        <f>AN101*(1+'Int Rate'!AO101)+Premiums!AO101-Claims!AO101</f>
        <v>1835878668.7708483</v>
      </c>
      <c r="AP101" s="7">
        <f>AO101*(1+'Int Rate'!AP101)+Premiums!AP101-Claims!AP101</f>
        <v>1725104793.2251074</v>
      </c>
      <c r="AQ101" s="7">
        <f>AP101*(1+'Int Rate'!AQ101)+Premiums!AQ101-Claims!AQ101</f>
        <v>1944426275.1390991</v>
      </c>
      <c r="AR101" s="7">
        <f>AQ101*(1+'Int Rate'!AR101)+Premiums!AR101-Claims!AR101</f>
        <v>1773030341.6512671</v>
      </c>
      <c r="AS101" s="7">
        <f>AR101*(1+'Int Rate'!AS101)+Premiums!AS101-Claims!AS101</f>
        <v>1634032783.0171998</v>
      </c>
      <c r="AT101" s="7">
        <f>AS101*(1+'Int Rate'!AT101)+Premiums!AT101-Claims!AT101</f>
        <v>1620405281.5774007</v>
      </c>
      <c r="AU101" s="7">
        <f>AT101*(1+'Int Rate'!AU101)+Premiums!AU101-Claims!AU101</f>
        <v>1592990326.2731764</v>
      </c>
      <c r="AV101" s="7">
        <f>AU101*(1+'Int Rate'!AV101)+Premiums!AV101-Claims!AV101</f>
        <v>1411418696.5816519</v>
      </c>
      <c r="AW101" s="7">
        <f>AV101*(1+'Int Rate'!AW101)+Premiums!AW101-Claims!AW101</f>
        <v>1608052094.5013127</v>
      </c>
      <c r="AX101" s="7">
        <f>AW101*(1+'Int Rate'!AX101)+Premiums!AX101-Claims!AX101</f>
        <v>1392270018.8954706</v>
      </c>
      <c r="AY101" s="7">
        <f>AX101*(1+'Int Rate'!AY101)+Premiums!AY101-Claims!AY101</f>
        <v>1364539968.3511167</v>
      </c>
      <c r="AZ101" s="7">
        <f>AY101*(1+'Int Rate'!AZ101)+Premiums!AZ101-Claims!AZ101</f>
        <v>1314565815.6051075</v>
      </c>
      <c r="BA101" s="7">
        <f>AZ101*(1+'Int Rate'!BA101)+Premiums!BA101-Claims!BA101</f>
        <v>1333952894.8224919</v>
      </c>
      <c r="BB101" s="7">
        <f>BA101*(1+'Int Rate'!BB101)+Premiums!BB101-Claims!BB101</f>
        <v>1201146465.8220892</v>
      </c>
      <c r="BC101" s="7">
        <f>BB101*(1+'Int Rate'!BC101)+Premiums!BC101-Claims!BC101</f>
        <v>1253889697.7196131</v>
      </c>
      <c r="BD101" s="7">
        <f>BC101*(1+'Int Rate'!BD101)+Premiums!BD101-Claims!BD101</f>
        <v>1103392014.3523376</v>
      </c>
      <c r="BE101" s="7">
        <f>BD101*(1+'Int Rate'!BE101)+Premiums!BE101-Claims!BE101</f>
        <v>1046639899.0470872</v>
      </c>
      <c r="BF101" s="7">
        <f>BE101*(1+'Int Rate'!BF101)+Premiums!BF101-Claims!BF101</f>
        <v>935296333.85783935</v>
      </c>
      <c r="BG101" s="7">
        <f>BF101*(1+'Int Rate'!BG101)+Premiums!BG101-Claims!BG101</f>
        <v>939122291.68013275</v>
      </c>
      <c r="BH101" s="7">
        <f>BG101*(1+'Int Rate'!BH101)+Premiums!BH101-Claims!BH101</f>
        <v>920745732.54498577</v>
      </c>
      <c r="BI101" s="7">
        <f>BH101*(1+'Int Rate'!BI101)+Premiums!BI101-Claims!BI101</f>
        <v>910017266.11700916</v>
      </c>
      <c r="BJ101" s="7">
        <f>BI101*(1+'Int Rate'!BJ101)+Premiums!BJ101-Claims!BJ101</f>
        <v>900362777.22014439</v>
      </c>
      <c r="BK101" s="7">
        <f>BJ101*(1+'Int Rate'!BK101)+Premiums!BK101-Claims!BK101</f>
        <v>995587661.96364367</v>
      </c>
      <c r="BL101" s="7">
        <f>BK101*(1+'Int Rate'!BL101)+Premiums!BL101-Claims!BL101</f>
        <v>1053073044.2979443</v>
      </c>
      <c r="BM101" s="7">
        <f>BL101*(1+'Int Rate'!BM101)+Premiums!BM101-Claims!BM101</f>
        <v>923302755.08569396</v>
      </c>
      <c r="BN101" s="7">
        <f>BM101*(1+'Int Rate'!BN101)+Premiums!BN101-Claims!BN101</f>
        <v>1091757252.2353177</v>
      </c>
      <c r="BO101" s="7">
        <f>BN101*(1+'Int Rate'!BO101)+Premiums!BO101-Claims!BO101</f>
        <v>1171864493.0598989</v>
      </c>
      <c r="BP101" s="7">
        <f>BO101*(1+'Int Rate'!BP101)+Premiums!BP101-Claims!BP101</f>
        <v>1245621825.5300877</v>
      </c>
      <c r="BQ101" s="7">
        <f>BP101*(1+'Int Rate'!BQ101)+Premiums!BQ101-Claims!BQ101</f>
        <v>1275713152.8165658</v>
      </c>
      <c r="BR101" s="7">
        <f>BQ101*(1+'Int Rate'!BR101)+Premiums!BR101-Claims!BR101</f>
        <v>1348518970.0468764</v>
      </c>
      <c r="BS101" s="7">
        <f>BR101*(1+'Int Rate'!BS101)+Premiums!BS101-Claims!BS101</f>
        <v>1282766892.58496</v>
      </c>
      <c r="BT101" s="7">
        <f>BS101*(1+'Int Rate'!BT101)+Premiums!BT101-Claims!BT101</f>
        <v>1318732338.2586076</v>
      </c>
    </row>
    <row r="102" spans="1:72" x14ac:dyDescent="0.25">
      <c r="A102" s="1">
        <v>101</v>
      </c>
      <c r="B102" s="7">
        <f>Premiums!B102</f>
        <v>22659800</v>
      </c>
      <c r="C102" s="7">
        <f>B102*(1+'Int Rate'!C102)+Premiums!C102-Claims!C102</f>
        <v>45775294.707879879</v>
      </c>
      <c r="D102" s="7">
        <f>C102*(1+'Int Rate'!D102)+Premiums!D102-Claims!D102</f>
        <v>70940792.708432734</v>
      </c>
      <c r="E102" s="7">
        <f>D102*(1+'Int Rate'!E102)+Premiums!E102-Claims!E102</f>
        <v>97058611.707647726</v>
      </c>
      <c r="F102" s="7">
        <f>E102*(1+'Int Rate'!F102)+Premiums!F102-Claims!F102</f>
        <v>122332956.50715204</v>
      </c>
      <c r="G102" s="7">
        <f>F102*(1+'Int Rate'!G102)+Premiums!G102-Claims!G102</f>
        <v>162956351.34671837</v>
      </c>
      <c r="H102" s="7">
        <f>G102*(1+'Int Rate'!H102)+Premiums!H102-Claims!H102</f>
        <v>171166523.95513505</v>
      </c>
      <c r="I102" s="7">
        <f>H102*(1+'Int Rate'!I102)+Premiums!I102-Claims!I102</f>
        <v>181123482.77245107</v>
      </c>
      <c r="J102" s="7">
        <f>I102*(1+'Int Rate'!J102)+Premiums!J102-Claims!J102</f>
        <v>195177644.31879038</v>
      </c>
      <c r="K102" s="7">
        <f>J102*(1+'Int Rate'!K102)+Premiums!K102-Claims!K102</f>
        <v>209850320.95242685</v>
      </c>
      <c r="L102" s="7">
        <f>K102*(1+'Int Rate'!L102)+Premiums!L102-Claims!L102</f>
        <v>242804012.42163962</v>
      </c>
      <c r="M102" s="7">
        <f>L102*(1+'Int Rate'!M102)+Premiums!M102-Claims!M102</f>
        <v>278822357.12744248</v>
      </c>
      <c r="N102" s="7">
        <f>M102*(1+'Int Rate'!N102)+Premiums!N102-Claims!N102</f>
        <v>297626482.34471208</v>
      </c>
      <c r="O102" s="7">
        <f>N102*(1+'Int Rate'!O102)+Premiums!O102-Claims!O102</f>
        <v>313393935.42626345</v>
      </c>
      <c r="P102" s="7">
        <f>O102*(1+'Int Rate'!P102)+Premiums!P102-Claims!P102</f>
        <v>360770001.24455893</v>
      </c>
      <c r="Q102" s="7">
        <f>P102*(1+'Int Rate'!Q102)+Premiums!Q102-Claims!Q102</f>
        <v>409592118.92082179</v>
      </c>
      <c r="R102" s="7">
        <f>Q102*(1+'Int Rate'!R102)+Premiums!R102-Claims!R102</f>
        <v>451023823.49870569</v>
      </c>
      <c r="S102" s="7">
        <f>R102*(1+'Int Rate'!S102)+Premiums!S102-Claims!S102</f>
        <v>439445086.61022359</v>
      </c>
      <c r="T102" s="7">
        <f>S102*(1+'Int Rate'!T102)+Premiums!T102-Claims!T102</f>
        <v>535204945.19890606</v>
      </c>
      <c r="U102" s="7">
        <f>T102*(1+'Int Rate'!U102)+Premiums!U102-Claims!U102</f>
        <v>600936341.65190351</v>
      </c>
      <c r="V102" s="7">
        <f>U102*(1+'Int Rate'!V102)+Premiums!V102-Claims!V102</f>
        <v>611360452.92805529</v>
      </c>
      <c r="W102" s="7">
        <f>V102*(1+'Int Rate'!W102)+Premiums!W102-Claims!W102</f>
        <v>704970028.91541362</v>
      </c>
      <c r="X102" s="7">
        <f>W102*(1+'Int Rate'!X102)+Premiums!X102-Claims!X102</f>
        <v>797240095.53959107</v>
      </c>
      <c r="Y102" s="7">
        <f>X102*(1+'Int Rate'!Y102)+Premiums!Y102-Claims!Y102</f>
        <v>777559074.51741445</v>
      </c>
      <c r="Z102" s="7">
        <f>Y102*(1+'Int Rate'!Z102)+Premiums!Z102-Claims!Z102</f>
        <v>861745240.36060023</v>
      </c>
      <c r="AA102" s="7">
        <f>Z102*(1+'Int Rate'!AA102)+Premiums!AA102-Claims!AA102</f>
        <v>959596279.24411142</v>
      </c>
      <c r="AB102" s="7">
        <f>AA102*(1+'Int Rate'!AB102)+Premiums!AB102-Claims!AB102</f>
        <v>1003171378.4507766</v>
      </c>
      <c r="AC102" s="7">
        <f>AB102*(1+'Int Rate'!AC102)+Premiums!AC102-Claims!AC102</f>
        <v>963789022.80363536</v>
      </c>
      <c r="AD102" s="7">
        <f>AC102*(1+'Int Rate'!AD102)+Premiums!AD102-Claims!AD102</f>
        <v>1074636516.2997041</v>
      </c>
      <c r="AE102" s="7">
        <f>AD102*(1+'Int Rate'!AE102)+Premiums!AE102-Claims!AE102</f>
        <v>1231765947.8770373</v>
      </c>
      <c r="AF102" s="7">
        <f>AE102*(1+'Int Rate'!AF102)+Premiums!AF102-Claims!AF102</f>
        <v>1322518450.8424654</v>
      </c>
      <c r="AG102" s="7">
        <f>AF102*(1+'Int Rate'!AG102)+Premiums!AG102-Claims!AG102</f>
        <v>1477313135.5548198</v>
      </c>
      <c r="AH102" s="7">
        <f>AG102*(1+'Int Rate'!AH102)+Premiums!AH102-Claims!AH102</f>
        <v>1620242470.7590225</v>
      </c>
      <c r="AI102" s="7">
        <f>AH102*(1+'Int Rate'!AI102)+Premiums!AI102-Claims!AI102</f>
        <v>1501079430.787925</v>
      </c>
      <c r="AJ102" s="7">
        <f>AI102*(1+'Int Rate'!AJ102)+Premiums!AJ102-Claims!AJ102</f>
        <v>1459183794.590121</v>
      </c>
      <c r="AK102" s="7">
        <f>AJ102*(1+'Int Rate'!AK102)+Premiums!AK102-Claims!AK102</f>
        <v>1531497920.7356122</v>
      </c>
      <c r="AL102" s="7">
        <f>AK102*(1+'Int Rate'!AL102)+Premiums!AL102-Claims!AL102</f>
        <v>1600433115.9276609</v>
      </c>
      <c r="AM102" s="7">
        <f>AL102*(1+'Int Rate'!AM102)+Premiums!AM102-Claims!AM102</f>
        <v>1772439721.9525669</v>
      </c>
      <c r="AN102" s="7">
        <f>AM102*(1+'Int Rate'!AN102)+Premiums!AN102-Claims!AN102</f>
        <v>1811437061.9908848</v>
      </c>
      <c r="AO102" s="7">
        <f>AN102*(1+'Int Rate'!AO102)+Premiums!AO102-Claims!AO102</f>
        <v>2052937095.8618166</v>
      </c>
      <c r="AP102" s="7">
        <f>AO102*(1+'Int Rate'!AP102)+Premiums!AP102-Claims!AP102</f>
        <v>2088503639.4879327</v>
      </c>
      <c r="AQ102" s="7">
        <f>AP102*(1+'Int Rate'!AQ102)+Premiums!AQ102-Claims!AQ102</f>
        <v>2275408108.520123</v>
      </c>
      <c r="AR102" s="7">
        <f>AQ102*(1+'Int Rate'!AR102)+Premiums!AR102-Claims!AR102</f>
        <v>2035998389.8078747</v>
      </c>
      <c r="AS102" s="7">
        <f>AR102*(1+'Int Rate'!AS102)+Premiums!AS102-Claims!AS102</f>
        <v>1854590831.8582747</v>
      </c>
      <c r="AT102" s="7">
        <f>AS102*(1+'Int Rate'!AT102)+Premiums!AT102-Claims!AT102</f>
        <v>1926694605.4783969</v>
      </c>
      <c r="AU102" s="7">
        <f>AT102*(1+'Int Rate'!AU102)+Premiums!AU102-Claims!AU102</f>
        <v>1955008532.7117991</v>
      </c>
      <c r="AV102" s="7">
        <f>AU102*(1+'Int Rate'!AV102)+Premiums!AV102-Claims!AV102</f>
        <v>2026288345.3210993</v>
      </c>
      <c r="AW102" s="7">
        <f>AV102*(1+'Int Rate'!AW102)+Premiums!AW102-Claims!AW102</f>
        <v>1733487681.3686867</v>
      </c>
      <c r="AX102" s="7">
        <f>AW102*(1+'Int Rate'!AX102)+Premiums!AX102-Claims!AX102</f>
        <v>1835307185.1859791</v>
      </c>
      <c r="AY102" s="7">
        <f>AX102*(1+'Int Rate'!AY102)+Premiums!AY102-Claims!AY102</f>
        <v>1887602016.5336261</v>
      </c>
      <c r="AZ102" s="7">
        <f>AY102*(1+'Int Rate'!AZ102)+Premiums!AZ102-Claims!AZ102</f>
        <v>1701024099.8738034</v>
      </c>
      <c r="BA102" s="7">
        <f>AZ102*(1+'Int Rate'!BA102)+Premiums!BA102-Claims!BA102</f>
        <v>1572358959.3088257</v>
      </c>
      <c r="BB102" s="7">
        <f>BA102*(1+'Int Rate'!BB102)+Premiums!BB102-Claims!BB102</f>
        <v>1328114014.1038888</v>
      </c>
      <c r="BC102" s="7">
        <f>BB102*(1+'Int Rate'!BC102)+Premiums!BC102-Claims!BC102</f>
        <v>1149645726.3621111</v>
      </c>
      <c r="BD102" s="7">
        <f>BC102*(1+'Int Rate'!BD102)+Premiums!BD102-Claims!BD102</f>
        <v>970464281.86996651</v>
      </c>
      <c r="BE102" s="7">
        <f>BD102*(1+'Int Rate'!BE102)+Premiums!BE102-Claims!BE102</f>
        <v>778493392.84342194</v>
      </c>
      <c r="BF102" s="7">
        <f>BE102*(1+'Int Rate'!BF102)+Premiums!BF102-Claims!BF102</f>
        <v>669780785.99725187</v>
      </c>
      <c r="BG102" s="7">
        <f>BF102*(1+'Int Rate'!BG102)+Premiums!BG102-Claims!BG102</f>
        <v>601704349.6489774</v>
      </c>
      <c r="BH102" s="7">
        <f>BG102*(1+'Int Rate'!BH102)+Premiums!BH102-Claims!BH102</f>
        <v>520971427.5256722</v>
      </c>
      <c r="BI102" s="7">
        <f>BH102*(1+'Int Rate'!BI102)+Premiums!BI102-Claims!BI102</f>
        <v>449123158.37149704</v>
      </c>
      <c r="BJ102" s="7">
        <f>BI102*(1+'Int Rate'!BJ102)+Premiums!BJ102-Claims!BJ102</f>
        <v>375449432.24968892</v>
      </c>
      <c r="BK102" s="7">
        <f>BJ102*(1+'Int Rate'!BK102)+Premiums!BK102-Claims!BK102</f>
        <v>373805697.64629561</v>
      </c>
      <c r="BL102" s="7">
        <f>BK102*(1+'Int Rate'!BL102)+Premiums!BL102-Claims!BL102</f>
        <v>374980851.31470245</v>
      </c>
      <c r="BM102" s="7">
        <f>BL102*(1+'Int Rate'!BM102)+Premiums!BM102-Claims!BM102</f>
        <v>426910739.94064003</v>
      </c>
      <c r="BN102" s="7">
        <f>BM102*(1+'Int Rate'!BN102)+Premiums!BN102-Claims!BN102</f>
        <v>451338183.67347258</v>
      </c>
      <c r="BO102" s="7">
        <f>BN102*(1+'Int Rate'!BO102)+Premiums!BO102-Claims!BO102</f>
        <v>485133629.74743158</v>
      </c>
      <c r="BP102" s="7">
        <f>BO102*(1+'Int Rate'!BP102)+Premiums!BP102-Claims!BP102</f>
        <v>489647117.36409992</v>
      </c>
      <c r="BQ102" s="7">
        <f>BP102*(1+'Int Rate'!BQ102)+Premiums!BQ102-Claims!BQ102</f>
        <v>446432478.93836826</v>
      </c>
      <c r="BR102" s="7">
        <f>BQ102*(1+'Int Rate'!BR102)+Premiums!BR102-Claims!BR102</f>
        <v>387247067.03396368</v>
      </c>
      <c r="BS102" s="7">
        <f>BR102*(1+'Int Rate'!BS102)+Premiums!BS102-Claims!BS102</f>
        <v>354421790.15731132</v>
      </c>
      <c r="BT102" s="7">
        <f>BS102*(1+'Int Rate'!BT102)+Premiums!BT102-Claims!BT102</f>
        <v>346109847.56291449</v>
      </c>
    </row>
    <row r="103" spans="1:72" x14ac:dyDescent="0.25">
      <c r="A103" s="1">
        <v>102</v>
      </c>
      <c r="B103" s="7">
        <f>Premiums!B103</f>
        <v>22659800</v>
      </c>
      <c r="C103" s="7">
        <f>B103*(1+'Int Rate'!C103)+Premiums!C103-Claims!C103</f>
        <v>42273399.257290445</v>
      </c>
      <c r="D103" s="7">
        <f>C103*(1+'Int Rate'!D103)+Premiums!D103-Claims!D103</f>
        <v>67389174.76173605</v>
      </c>
      <c r="E103" s="7">
        <f>D103*(1+'Int Rate'!E103)+Premiums!E103-Claims!E103</f>
        <v>96367939.338322848</v>
      </c>
      <c r="F103" s="7">
        <f>E103*(1+'Int Rate'!F103)+Premiums!F103-Claims!F103</f>
        <v>124954320.53629547</v>
      </c>
      <c r="G103" s="7">
        <f>F103*(1+'Int Rate'!G103)+Premiums!G103-Claims!G103</f>
        <v>140904206.17463654</v>
      </c>
      <c r="H103" s="7">
        <f>G103*(1+'Int Rate'!H103)+Premiums!H103-Claims!H103</f>
        <v>174698596.53016979</v>
      </c>
      <c r="I103" s="7">
        <f>H103*(1+'Int Rate'!I103)+Premiums!I103-Claims!I103</f>
        <v>212791896.5935789</v>
      </c>
      <c r="J103" s="7">
        <f>I103*(1+'Int Rate'!J103)+Premiums!J103-Claims!J103</f>
        <v>244997735.31568992</v>
      </c>
      <c r="K103" s="7">
        <f>J103*(1+'Int Rate'!K103)+Premiums!K103-Claims!K103</f>
        <v>299993053.95292228</v>
      </c>
      <c r="L103" s="7">
        <f>K103*(1+'Int Rate'!L103)+Premiums!L103-Claims!L103</f>
        <v>337863629.56428069</v>
      </c>
      <c r="M103" s="7">
        <f>L103*(1+'Int Rate'!M103)+Premiums!M103-Claims!M103</f>
        <v>395918165.15446079</v>
      </c>
      <c r="N103" s="7">
        <f>M103*(1+'Int Rate'!N103)+Premiums!N103-Claims!N103</f>
        <v>399029734.68699807</v>
      </c>
      <c r="O103" s="7">
        <f>N103*(1+'Int Rate'!O103)+Premiums!O103-Claims!O103</f>
        <v>467654541.30418289</v>
      </c>
      <c r="P103" s="7">
        <f>O103*(1+'Int Rate'!P103)+Premiums!P103-Claims!P103</f>
        <v>509964967.75531065</v>
      </c>
      <c r="Q103" s="7">
        <f>P103*(1+'Int Rate'!Q103)+Premiums!Q103-Claims!Q103</f>
        <v>555862001.70693707</v>
      </c>
      <c r="R103" s="7">
        <f>Q103*(1+'Int Rate'!R103)+Premiums!R103-Claims!R103</f>
        <v>621762873.18767893</v>
      </c>
      <c r="S103" s="7">
        <f>R103*(1+'Int Rate'!S103)+Premiums!S103-Claims!S103</f>
        <v>644655439.46526444</v>
      </c>
      <c r="T103" s="7">
        <f>S103*(1+'Int Rate'!T103)+Premiums!T103-Claims!T103</f>
        <v>733719623.21727097</v>
      </c>
      <c r="U103" s="7">
        <f>T103*(1+'Int Rate'!U103)+Premiums!U103-Claims!U103</f>
        <v>826184297.77973104</v>
      </c>
      <c r="V103" s="7">
        <f>U103*(1+'Int Rate'!V103)+Premiums!V103-Claims!V103</f>
        <v>903999696.46357214</v>
      </c>
      <c r="W103" s="7">
        <f>V103*(1+'Int Rate'!W103)+Premiums!W103-Claims!W103</f>
        <v>755413568.3054601</v>
      </c>
      <c r="X103" s="7">
        <f>W103*(1+'Int Rate'!X103)+Premiums!X103-Claims!X103</f>
        <v>725528974.84754908</v>
      </c>
      <c r="Y103" s="7">
        <f>X103*(1+'Int Rate'!Y103)+Premiums!Y103-Claims!Y103</f>
        <v>821270534.15708852</v>
      </c>
      <c r="Z103" s="7">
        <f>Y103*(1+'Int Rate'!Z103)+Premiums!Z103-Claims!Z103</f>
        <v>817990390.71819341</v>
      </c>
      <c r="AA103" s="7">
        <f>Z103*(1+'Int Rate'!AA103)+Premiums!AA103-Claims!AA103</f>
        <v>901886144.16047752</v>
      </c>
      <c r="AB103" s="7">
        <f>AA103*(1+'Int Rate'!AB103)+Premiums!AB103-Claims!AB103</f>
        <v>935662846.84986043</v>
      </c>
      <c r="AC103" s="7">
        <f>AB103*(1+'Int Rate'!AC103)+Premiums!AC103-Claims!AC103</f>
        <v>1021527708.5145215</v>
      </c>
      <c r="AD103" s="7">
        <f>AC103*(1+'Int Rate'!AD103)+Premiums!AD103-Claims!AD103</f>
        <v>993913896.18525958</v>
      </c>
      <c r="AE103" s="7">
        <f>AD103*(1+'Int Rate'!AE103)+Premiums!AE103-Claims!AE103</f>
        <v>1005993016.9303722</v>
      </c>
      <c r="AF103" s="7">
        <f>AE103*(1+'Int Rate'!AF103)+Premiums!AF103-Claims!AF103</f>
        <v>1096385007.2667089</v>
      </c>
      <c r="AG103" s="7">
        <f>AF103*(1+'Int Rate'!AG103)+Premiums!AG103-Claims!AG103</f>
        <v>1246046459.6153345</v>
      </c>
      <c r="AH103" s="7">
        <f>AG103*(1+'Int Rate'!AH103)+Premiums!AH103-Claims!AH103</f>
        <v>1363147767.7543793</v>
      </c>
      <c r="AI103" s="7">
        <f>AH103*(1+'Int Rate'!AI103)+Premiums!AI103-Claims!AI103</f>
        <v>1465525684.2625442</v>
      </c>
      <c r="AJ103" s="7">
        <f>AI103*(1+'Int Rate'!AJ103)+Premiums!AJ103-Claims!AJ103</f>
        <v>1613816096.030654</v>
      </c>
      <c r="AK103" s="7">
        <f>AJ103*(1+'Int Rate'!AK103)+Premiums!AK103-Claims!AK103</f>
        <v>1674256651.9383636</v>
      </c>
      <c r="AL103" s="7">
        <f>AK103*(1+'Int Rate'!AL103)+Premiums!AL103-Claims!AL103</f>
        <v>1375385519.648309</v>
      </c>
      <c r="AM103" s="7">
        <f>AL103*(1+'Int Rate'!AM103)+Premiums!AM103-Claims!AM103</f>
        <v>1458880031.111028</v>
      </c>
      <c r="AN103" s="7">
        <f>AM103*(1+'Int Rate'!AN103)+Premiums!AN103-Claims!AN103</f>
        <v>1446382349.974113</v>
      </c>
      <c r="AO103" s="7">
        <f>AN103*(1+'Int Rate'!AO103)+Premiums!AO103-Claims!AO103</f>
        <v>1663574897.354084</v>
      </c>
      <c r="AP103" s="7">
        <f>AO103*(1+'Int Rate'!AP103)+Premiums!AP103-Claims!AP103</f>
        <v>1640950068.9777741</v>
      </c>
      <c r="AQ103" s="7">
        <f>AP103*(1+'Int Rate'!AQ103)+Premiums!AQ103-Claims!AQ103</f>
        <v>1553212414.4052014</v>
      </c>
      <c r="AR103" s="7">
        <f>AQ103*(1+'Int Rate'!AR103)+Premiums!AR103-Claims!AR103</f>
        <v>1271903225.3653741</v>
      </c>
      <c r="AS103" s="7">
        <f>AR103*(1+'Int Rate'!AS103)+Premiums!AS103-Claims!AS103</f>
        <v>1228460784.3286097</v>
      </c>
      <c r="AT103" s="7">
        <f>AS103*(1+'Int Rate'!AT103)+Premiums!AT103-Claims!AT103</f>
        <v>1223766342.7179563</v>
      </c>
      <c r="AU103" s="7">
        <f>AT103*(1+'Int Rate'!AU103)+Premiums!AU103-Claims!AU103</f>
        <v>1156406315.0980165</v>
      </c>
      <c r="AV103" s="7">
        <f>AU103*(1+'Int Rate'!AV103)+Premiums!AV103-Claims!AV103</f>
        <v>1081194743.8054774</v>
      </c>
      <c r="AW103" s="7">
        <f>AV103*(1+'Int Rate'!AW103)+Premiums!AW103-Claims!AW103</f>
        <v>872429669.27480471</v>
      </c>
      <c r="AX103" s="7">
        <f>AW103*(1+'Int Rate'!AX103)+Premiums!AX103-Claims!AX103</f>
        <v>799433099.01885974</v>
      </c>
      <c r="AY103" s="7">
        <f>AX103*(1+'Int Rate'!AY103)+Premiums!AY103-Claims!AY103</f>
        <v>683143450.64161396</v>
      </c>
      <c r="AZ103" s="7">
        <f>AY103*(1+'Int Rate'!AZ103)+Premiums!AZ103-Claims!AZ103</f>
        <v>547042666.29675341</v>
      </c>
      <c r="BA103" s="7">
        <f>AZ103*(1+'Int Rate'!BA103)+Premiums!BA103-Claims!BA103</f>
        <v>430347247.15835464</v>
      </c>
      <c r="BB103" s="7">
        <f>BA103*(1+'Int Rate'!BB103)+Premiums!BB103-Claims!BB103</f>
        <v>262134051.6300655</v>
      </c>
      <c r="BC103" s="7">
        <f>BB103*(1+'Int Rate'!BC103)+Premiums!BC103-Claims!BC103</f>
        <v>92543471.3079409</v>
      </c>
      <c r="BD103" s="7">
        <f>BC103*(1+'Int Rate'!BD103)+Premiums!BD103-Claims!BD103</f>
        <v>-40610614.032773256</v>
      </c>
      <c r="BE103" s="7">
        <f>BD103*(1+'Int Rate'!BE103)+Premiums!BE103-Claims!BE103</f>
        <v>-202990542.7726604</v>
      </c>
      <c r="BF103" s="7">
        <f>BE103*(1+'Int Rate'!BF103)+Premiums!BF103-Claims!BF103</f>
        <v>-360384909.09194088</v>
      </c>
      <c r="BG103" s="7">
        <f>BF103*(1+'Int Rate'!BG103)+Premiums!BG103-Claims!BG103</f>
        <v>-492488502.46506453</v>
      </c>
      <c r="BH103" s="7">
        <f>BG103*(1+'Int Rate'!BH103)+Premiums!BH103-Claims!BH103</f>
        <v>-479033768.41584945</v>
      </c>
      <c r="BI103" s="7">
        <f>BH103*(1+'Int Rate'!BI103)+Premiums!BI103-Claims!BI103</f>
        <v>-534273141.58021289</v>
      </c>
      <c r="BJ103" s="7">
        <f>BI103*(1+'Int Rate'!BJ103)+Premiums!BJ103-Claims!BJ103</f>
        <v>-609046300.12191939</v>
      </c>
      <c r="BK103" s="7">
        <f>BJ103*(1+'Int Rate'!BK103)+Premiums!BK103-Claims!BK103</f>
        <v>-700005916.79433763</v>
      </c>
      <c r="BL103" s="7">
        <f>BK103*(1+'Int Rate'!BL103)+Premiums!BL103-Claims!BL103</f>
        <v>-806568585.68816304</v>
      </c>
      <c r="BM103" s="7">
        <f>BL103*(1+'Int Rate'!BM103)+Premiums!BM103-Claims!BM103</f>
        <v>-919797861.05719936</v>
      </c>
      <c r="BN103" s="7">
        <f>BM103*(1+'Int Rate'!BN103)+Premiums!BN103-Claims!BN103</f>
        <v>-923833211.0683068</v>
      </c>
      <c r="BO103" s="7">
        <f>BN103*(1+'Int Rate'!BO103)+Premiums!BO103-Claims!BO103</f>
        <v>-989759480.26860273</v>
      </c>
      <c r="BP103" s="7">
        <f>BO103*(1+'Int Rate'!BP103)+Premiums!BP103-Claims!BP103</f>
        <v>-1101069562.4906182</v>
      </c>
      <c r="BQ103" s="7">
        <f>BP103*(1+'Int Rate'!BQ103)+Premiums!BQ103-Claims!BQ103</f>
        <v>-1016459141.7481861</v>
      </c>
      <c r="BR103" s="7">
        <f>BQ103*(1+'Int Rate'!BR103)+Premiums!BR103-Claims!BR103</f>
        <v>-1070556837.0389234</v>
      </c>
      <c r="BS103" s="7">
        <f>BR103*(1+'Int Rate'!BS103)+Premiums!BS103-Claims!BS103</f>
        <v>-1085789448.1976275</v>
      </c>
      <c r="BT103" s="7">
        <f>BS103*(1+'Int Rate'!BT103)+Premiums!BT103-Claims!BT103</f>
        <v>-1038630243.6420457</v>
      </c>
    </row>
    <row r="104" spans="1:72" x14ac:dyDescent="0.25">
      <c r="A104" s="1">
        <v>103</v>
      </c>
      <c r="B104" s="7">
        <f>Premiums!B104</f>
        <v>22659800</v>
      </c>
      <c r="C104" s="7">
        <f>B104*(1+'Int Rate'!C104)+Premiums!C104-Claims!C104</f>
        <v>45269189.191073492</v>
      </c>
      <c r="D104" s="7">
        <f>C104*(1+'Int Rate'!D104)+Premiums!D104-Claims!D104</f>
        <v>69514876.535392225</v>
      </c>
      <c r="E104" s="7">
        <f>D104*(1+'Int Rate'!E104)+Premiums!E104-Claims!E104</f>
        <v>91604022.995314389</v>
      </c>
      <c r="F104" s="7">
        <f>E104*(1+'Int Rate'!F104)+Premiums!F104-Claims!F104</f>
        <v>115066399.09366803</v>
      </c>
      <c r="G104" s="7">
        <f>F104*(1+'Int Rate'!G104)+Premiums!G104-Claims!G104</f>
        <v>132026384.44890237</v>
      </c>
      <c r="H104" s="7">
        <f>G104*(1+'Int Rate'!H104)+Premiums!H104-Claims!H104</f>
        <v>162935726.66878214</v>
      </c>
      <c r="I104" s="7">
        <f>H104*(1+'Int Rate'!I104)+Premiums!I104-Claims!I104</f>
        <v>213402963.25427881</v>
      </c>
      <c r="J104" s="7">
        <f>I104*(1+'Int Rate'!J104)+Premiums!J104-Claims!J104</f>
        <v>248102477.11959559</v>
      </c>
      <c r="K104" s="7">
        <f>J104*(1+'Int Rate'!K104)+Premiums!K104-Claims!K104</f>
        <v>277789088.91296184</v>
      </c>
      <c r="L104" s="7">
        <f>K104*(1+'Int Rate'!L104)+Premiums!L104-Claims!L104</f>
        <v>343963057.65339661</v>
      </c>
      <c r="M104" s="7">
        <f>L104*(1+'Int Rate'!M104)+Premiums!M104-Claims!M104</f>
        <v>363408830.52278227</v>
      </c>
      <c r="N104" s="7">
        <f>M104*(1+'Int Rate'!N104)+Premiums!N104-Claims!N104</f>
        <v>374316180.085495</v>
      </c>
      <c r="O104" s="7">
        <f>N104*(1+'Int Rate'!O104)+Premiums!O104-Claims!O104</f>
        <v>383129116.2647326</v>
      </c>
      <c r="P104" s="7">
        <f>O104*(1+'Int Rate'!P104)+Premiums!P104-Claims!P104</f>
        <v>417903805.67015749</v>
      </c>
      <c r="Q104" s="7">
        <f>P104*(1+'Int Rate'!Q104)+Premiums!Q104-Claims!Q104</f>
        <v>513174573.52623248</v>
      </c>
      <c r="R104" s="7">
        <f>Q104*(1+'Int Rate'!R104)+Premiums!R104-Claims!R104</f>
        <v>527681351.10238326</v>
      </c>
      <c r="S104" s="7">
        <f>R104*(1+'Int Rate'!S104)+Premiums!S104-Claims!S104</f>
        <v>519186096.9645505</v>
      </c>
      <c r="T104" s="7">
        <f>S104*(1+'Int Rate'!T104)+Premiums!T104-Claims!T104</f>
        <v>542295406.71174514</v>
      </c>
      <c r="U104" s="7">
        <f>T104*(1+'Int Rate'!U104)+Premiums!U104-Claims!U104</f>
        <v>574282472.00518119</v>
      </c>
      <c r="V104" s="7">
        <f>U104*(1+'Int Rate'!V104)+Premiums!V104-Claims!V104</f>
        <v>625499554.00642908</v>
      </c>
      <c r="W104" s="7">
        <f>V104*(1+'Int Rate'!W104)+Premiums!W104-Claims!W104</f>
        <v>655457935.54184568</v>
      </c>
      <c r="X104" s="7">
        <f>W104*(1+'Int Rate'!X104)+Premiums!X104-Claims!X104</f>
        <v>712638520.06881869</v>
      </c>
      <c r="Y104" s="7">
        <f>X104*(1+'Int Rate'!Y104)+Premiums!Y104-Claims!Y104</f>
        <v>761417318.70574164</v>
      </c>
      <c r="Z104" s="7">
        <f>Y104*(1+'Int Rate'!Z104)+Premiums!Z104-Claims!Z104</f>
        <v>934725407.66290367</v>
      </c>
      <c r="AA104" s="7">
        <f>Z104*(1+'Int Rate'!AA104)+Premiums!AA104-Claims!AA104</f>
        <v>1026742186.8533175</v>
      </c>
      <c r="AB104" s="7">
        <f>AA104*(1+'Int Rate'!AB104)+Premiums!AB104-Claims!AB104</f>
        <v>963813689.48983157</v>
      </c>
      <c r="AC104" s="7">
        <f>AB104*(1+'Int Rate'!AC104)+Premiums!AC104-Claims!AC104</f>
        <v>1041630603.8529172</v>
      </c>
      <c r="AD104" s="7">
        <f>AC104*(1+'Int Rate'!AD104)+Premiums!AD104-Claims!AD104</f>
        <v>1151455011.7760861</v>
      </c>
      <c r="AE104" s="7">
        <f>AD104*(1+'Int Rate'!AE104)+Premiums!AE104-Claims!AE104</f>
        <v>1246111949.538394</v>
      </c>
      <c r="AF104" s="7">
        <f>AE104*(1+'Int Rate'!AF104)+Premiums!AF104-Claims!AF104</f>
        <v>1283539039.5352747</v>
      </c>
      <c r="AG104" s="7">
        <f>AF104*(1+'Int Rate'!AG104)+Premiums!AG104-Claims!AG104</f>
        <v>1242290410.7391346</v>
      </c>
      <c r="AH104" s="7">
        <f>AG104*(1+'Int Rate'!AH104)+Premiums!AH104-Claims!AH104</f>
        <v>1202367040.7553775</v>
      </c>
      <c r="AI104" s="7">
        <f>AH104*(1+'Int Rate'!AI104)+Premiums!AI104-Claims!AI104</f>
        <v>1203749980.4249349</v>
      </c>
      <c r="AJ104" s="7">
        <f>AI104*(1+'Int Rate'!AJ104)+Premiums!AJ104-Claims!AJ104</f>
        <v>1408476184.2392323</v>
      </c>
      <c r="AK104" s="7">
        <f>AJ104*(1+'Int Rate'!AK104)+Premiums!AK104-Claims!AK104</f>
        <v>1459985211.6625912</v>
      </c>
      <c r="AL104" s="7">
        <f>AK104*(1+'Int Rate'!AL104)+Premiums!AL104-Claims!AL104</f>
        <v>1624800265.8839622</v>
      </c>
      <c r="AM104" s="7">
        <f>AL104*(1+'Int Rate'!AM104)+Premiums!AM104-Claims!AM104</f>
        <v>1800993956.1662371</v>
      </c>
      <c r="AN104" s="7">
        <f>AM104*(1+'Int Rate'!AN104)+Premiums!AN104-Claims!AN104</f>
        <v>1870622868.4813368</v>
      </c>
      <c r="AO104" s="7">
        <f>AN104*(1+'Int Rate'!AO104)+Premiums!AO104-Claims!AO104</f>
        <v>1697233831.9952741</v>
      </c>
      <c r="AP104" s="7">
        <f>AO104*(1+'Int Rate'!AP104)+Premiums!AP104-Claims!AP104</f>
        <v>1973075142.3561602</v>
      </c>
      <c r="AQ104" s="7">
        <f>AP104*(1+'Int Rate'!AQ104)+Premiums!AQ104-Claims!AQ104</f>
        <v>2150824415.9269328</v>
      </c>
      <c r="AR104" s="7">
        <f>AQ104*(1+'Int Rate'!AR104)+Premiums!AR104-Claims!AR104</f>
        <v>2366672948.3894029</v>
      </c>
      <c r="AS104" s="7">
        <f>AR104*(1+'Int Rate'!AS104)+Premiums!AS104-Claims!AS104</f>
        <v>2460164810.9096723</v>
      </c>
      <c r="AT104" s="7">
        <f>AS104*(1+'Int Rate'!AT104)+Premiums!AT104-Claims!AT104</f>
        <v>2371573323.6873302</v>
      </c>
      <c r="AU104" s="7">
        <f>AT104*(1+'Int Rate'!AU104)+Premiums!AU104-Claims!AU104</f>
        <v>2402744184.1270409</v>
      </c>
      <c r="AV104" s="7">
        <f>AU104*(1+'Int Rate'!AV104)+Premiums!AV104-Claims!AV104</f>
        <v>2114242000.7882509</v>
      </c>
      <c r="AW104" s="7">
        <f>AV104*(1+'Int Rate'!AW104)+Premiums!AW104-Claims!AW104</f>
        <v>2299601260.3262653</v>
      </c>
      <c r="AX104" s="7">
        <f>AW104*(1+'Int Rate'!AX104)+Premiums!AX104-Claims!AX104</f>
        <v>2391937491.8013077</v>
      </c>
      <c r="AY104" s="7">
        <f>AX104*(1+'Int Rate'!AY104)+Premiums!AY104-Claims!AY104</f>
        <v>2389603959.4460549</v>
      </c>
      <c r="AZ104" s="7">
        <f>AY104*(1+'Int Rate'!AZ104)+Premiums!AZ104-Claims!AZ104</f>
        <v>2290197667.959209</v>
      </c>
      <c r="BA104" s="7">
        <f>AZ104*(1+'Int Rate'!BA104)+Premiums!BA104-Claims!BA104</f>
        <v>2318457395.1525764</v>
      </c>
      <c r="BB104" s="7">
        <f>BA104*(1+'Int Rate'!BB104)+Premiums!BB104-Claims!BB104</f>
        <v>2557683472.5979781</v>
      </c>
      <c r="BC104" s="7">
        <f>BB104*(1+'Int Rate'!BC104)+Premiums!BC104-Claims!BC104</f>
        <v>2324437305.6447859</v>
      </c>
      <c r="BD104" s="7">
        <f>BC104*(1+'Int Rate'!BD104)+Premiums!BD104-Claims!BD104</f>
        <v>2344072139.6008587</v>
      </c>
      <c r="BE104" s="7">
        <f>BD104*(1+'Int Rate'!BE104)+Premiums!BE104-Claims!BE104</f>
        <v>2441188799.4080081</v>
      </c>
      <c r="BF104" s="7">
        <f>BE104*(1+'Int Rate'!BF104)+Premiums!BF104-Claims!BF104</f>
        <v>2451022617.9094253</v>
      </c>
      <c r="BG104" s="7">
        <f>BF104*(1+'Int Rate'!BG104)+Premiums!BG104-Claims!BG104</f>
        <v>2458341491.3723545</v>
      </c>
      <c r="BH104" s="7">
        <f>BG104*(1+'Int Rate'!BH104)+Premiums!BH104-Claims!BH104</f>
        <v>2732988122.8240519</v>
      </c>
      <c r="BI104" s="7">
        <f>BH104*(1+'Int Rate'!BI104)+Premiums!BI104-Claims!BI104</f>
        <v>2894369190.5415273</v>
      </c>
      <c r="BJ104" s="7">
        <f>BI104*(1+'Int Rate'!BJ104)+Premiums!BJ104-Claims!BJ104</f>
        <v>2896973483.8840613</v>
      </c>
      <c r="BK104" s="7">
        <f>BJ104*(1+'Int Rate'!BK104)+Premiums!BK104-Claims!BK104</f>
        <v>3173195780.7812867</v>
      </c>
      <c r="BL104" s="7">
        <f>BK104*(1+'Int Rate'!BL104)+Premiums!BL104-Claims!BL104</f>
        <v>3561412139.0070143</v>
      </c>
      <c r="BM104" s="7">
        <f>BL104*(1+'Int Rate'!BM104)+Premiums!BM104-Claims!BM104</f>
        <v>3931193228.7315888</v>
      </c>
      <c r="BN104" s="7">
        <f>BM104*(1+'Int Rate'!BN104)+Premiums!BN104-Claims!BN104</f>
        <v>4135708905.7405839</v>
      </c>
      <c r="BO104" s="7">
        <f>BN104*(1+'Int Rate'!BO104)+Premiums!BO104-Claims!BO104</f>
        <v>4309505393.4300346</v>
      </c>
      <c r="BP104" s="7">
        <f>BO104*(1+'Int Rate'!BP104)+Premiums!BP104-Claims!BP104</f>
        <v>4624626129.369772</v>
      </c>
      <c r="BQ104" s="7">
        <f>BP104*(1+'Int Rate'!BQ104)+Premiums!BQ104-Claims!BQ104</f>
        <v>4619521038.8322163</v>
      </c>
      <c r="BR104" s="7">
        <f>BQ104*(1+'Int Rate'!BR104)+Premiums!BR104-Claims!BR104</f>
        <v>4555161779.741189</v>
      </c>
      <c r="BS104" s="7">
        <f>BR104*(1+'Int Rate'!BS104)+Premiums!BS104-Claims!BS104</f>
        <v>5058147835.339366</v>
      </c>
      <c r="BT104" s="7">
        <f>BS104*(1+'Int Rate'!BT104)+Premiums!BT104-Claims!BT104</f>
        <v>4909180890.1732407</v>
      </c>
    </row>
    <row r="105" spans="1:72" x14ac:dyDescent="0.25">
      <c r="A105" s="1">
        <v>104</v>
      </c>
      <c r="B105" s="7">
        <f>Premiums!B105</f>
        <v>22659800</v>
      </c>
      <c r="C105" s="7">
        <f>B105*(1+'Int Rate'!C105)+Premiums!C105-Claims!C105</f>
        <v>45079702.350908518</v>
      </c>
      <c r="D105" s="7">
        <f>C105*(1+'Int Rate'!D105)+Premiums!D105-Claims!D105</f>
        <v>63902743.596023068</v>
      </c>
      <c r="E105" s="7">
        <f>D105*(1+'Int Rate'!E105)+Premiums!E105-Claims!E105</f>
        <v>80143350.701300651</v>
      </c>
      <c r="F105" s="7">
        <f>E105*(1+'Int Rate'!F105)+Premiums!F105-Claims!F105</f>
        <v>106830197.79446582</v>
      </c>
      <c r="G105" s="7">
        <f>F105*(1+'Int Rate'!G105)+Premiums!G105-Claims!G105</f>
        <v>117543834.78255504</v>
      </c>
      <c r="H105" s="7">
        <f>G105*(1+'Int Rate'!H105)+Premiums!H105-Claims!H105</f>
        <v>140644083.82642832</v>
      </c>
      <c r="I105" s="7">
        <f>H105*(1+'Int Rate'!I105)+Premiums!I105-Claims!I105</f>
        <v>164735694.74408633</v>
      </c>
      <c r="J105" s="7">
        <f>I105*(1+'Int Rate'!J105)+Premiums!J105-Claims!J105</f>
        <v>177048331.45905063</v>
      </c>
      <c r="K105" s="7">
        <f>J105*(1+'Int Rate'!K105)+Premiums!K105-Claims!K105</f>
        <v>199735585.89024732</v>
      </c>
      <c r="L105" s="7">
        <f>K105*(1+'Int Rate'!L105)+Premiums!L105-Claims!L105</f>
        <v>224707541.52537745</v>
      </c>
      <c r="M105" s="7">
        <f>L105*(1+'Int Rate'!M105)+Premiums!M105-Claims!M105</f>
        <v>229518431.2083303</v>
      </c>
      <c r="N105" s="7">
        <f>M105*(1+'Int Rate'!N105)+Premiums!N105-Claims!N105</f>
        <v>274050767.98717535</v>
      </c>
      <c r="O105" s="7">
        <f>N105*(1+'Int Rate'!O105)+Premiums!O105-Claims!O105</f>
        <v>322684781.69822598</v>
      </c>
      <c r="P105" s="7">
        <f>O105*(1+'Int Rate'!P105)+Premiums!P105-Claims!P105</f>
        <v>319757645.49167413</v>
      </c>
      <c r="Q105" s="7">
        <f>P105*(1+'Int Rate'!Q105)+Premiums!Q105-Claims!Q105</f>
        <v>341606156.5621075</v>
      </c>
      <c r="R105" s="7">
        <f>Q105*(1+'Int Rate'!R105)+Premiums!R105-Claims!R105</f>
        <v>311128834.01581973</v>
      </c>
      <c r="S105" s="7">
        <f>R105*(1+'Int Rate'!S105)+Premiums!S105-Claims!S105</f>
        <v>296083618.09217328</v>
      </c>
      <c r="T105" s="7">
        <f>S105*(1+'Int Rate'!T105)+Premiums!T105-Claims!T105</f>
        <v>327544348.88586199</v>
      </c>
      <c r="U105" s="7">
        <f>T105*(1+'Int Rate'!U105)+Premiums!U105-Claims!U105</f>
        <v>375746994.00718516</v>
      </c>
      <c r="V105" s="7">
        <f>U105*(1+'Int Rate'!V105)+Premiums!V105-Claims!V105</f>
        <v>387059131.41353118</v>
      </c>
      <c r="W105" s="7">
        <f>V105*(1+'Int Rate'!W105)+Premiums!W105-Claims!W105</f>
        <v>395103034.51816803</v>
      </c>
      <c r="X105" s="7">
        <f>W105*(1+'Int Rate'!X105)+Premiums!X105-Claims!X105</f>
        <v>439259342.60675406</v>
      </c>
      <c r="Y105" s="7">
        <f>X105*(1+'Int Rate'!Y105)+Premiums!Y105-Claims!Y105</f>
        <v>493261322.49140793</v>
      </c>
      <c r="Z105" s="7">
        <f>Y105*(1+'Int Rate'!Z105)+Premiums!Z105-Claims!Z105</f>
        <v>486236778.64584529</v>
      </c>
      <c r="AA105" s="7">
        <f>Z105*(1+'Int Rate'!AA105)+Premiums!AA105-Claims!AA105</f>
        <v>535396799.30215812</v>
      </c>
      <c r="AB105" s="7">
        <f>AA105*(1+'Int Rate'!AB105)+Premiums!AB105-Claims!AB105</f>
        <v>578419765.83942604</v>
      </c>
      <c r="AC105" s="7">
        <f>AB105*(1+'Int Rate'!AC105)+Premiums!AC105-Claims!AC105</f>
        <v>640811419.95558572</v>
      </c>
      <c r="AD105" s="7">
        <f>AC105*(1+'Int Rate'!AD105)+Premiums!AD105-Claims!AD105</f>
        <v>547771037.21516311</v>
      </c>
      <c r="AE105" s="7">
        <f>AD105*(1+'Int Rate'!AE105)+Premiums!AE105-Claims!AE105</f>
        <v>589918937.0993253</v>
      </c>
      <c r="AF105" s="7">
        <f>AE105*(1+'Int Rate'!AF105)+Premiums!AF105-Claims!AF105</f>
        <v>607132967.65800226</v>
      </c>
      <c r="AG105" s="7">
        <f>AF105*(1+'Int Rate'!AG105)+Premiums!AG105-Claims!AG105</f>
        <v>577259075.95502818</v>
      </c>
      <c r="AH105" s="7">
        <f>AG105*(1+'Int Rate'!AH105)+Premiums!AH105-Claims!AH105</f>
        <v>603080893.18274367</v>
      </c>
      <c r="AI105" s="7">
        <f>AH105*(1+'Int Rate'!AI105)+Premiums!AI105-Claims!AI105</f>
        <v>628513534.48085785</v>
      </c>
      <c r="AJ105" s="7">
        <f>AI105*(1+'Int Rate'!AJ105)+Premiums!AJ105-Claims!AJ105</f>
        <v>552228547.52827096</v>
      </c>
      <c r="AK105" s="7">
        <f>AJ105*(1+'Int Rate'!AK105)+Premiums!AK105-Claims!AK105</f>
        <v>527009896.69672501</v>
      </c>
      <c r="AL105" s="7">
        <f>AK105*(1+'Int Rate'!AL105)+Premiums!AL105-Claims!AL105</f>
        <v>505774148.99141824</v>
      </c>
      <c r="AM105" s="7">
        <f>AL105*(1+'Int Rate'!AM105)+Premiums!AM105-Claims!AM105</f>
        <v>470168794.94229037</v>
      </c>
      <c r="AN105" s="7">
        <f>AM105*(1+'Int Rate'!AN105)+Premiums!AN105-Claims!AN105</f>
        <v>490924478.39452219</v>
      </c>
      <c r="AO105" s="7">
        <f>AN105*(1+'Int Rate'!AO105)+Premiums!AO105-Claims!AO105</f>
        <v>420645760.2604776</v>
      </c>
      <c r="AP105" s="7">
        <f>AO105*(1+'Int Rate'!AP105)+Premiums!AP105-Claims!AP105</f>
        <v>375378414.38371873</v>
      </c>
      <c r="AQ105" s="7">
        <f>AP105*(1+'Int Rate'!AQ105)+Premiums!AQ105-Claims!AQ105</f>
        <v>301914469.37245625</v>
      </c>
      <c r="AR105" s="7">
        <f>AQ105*(1+'Int Rate'!AR105)+Premiums!AR105-Claims!AR105</f>
        <v>250900008.74568635</v>
      </c>
      <c r="AS105" s="7">
        <f>AR105*(1+'Int Rate'!AS105)+Premiums!AS105-Claims!AS105</f>
        <v>160812847.87561136</v>
      </c>
      <c r="AT105" s="7">
        <f>AS105*(1+'Int Rate'!AT105)+Premiums!AT105-Claims!AT105</f>
        <v>31750964.513988823</v>
      </c>
      <c r="AU105" s="7">
        <f>AT105*(1+'Int Rate'!AU105)+Premiums!AU105-Claims!AU105</f>
        <v>-99034499.009854525</v>
      </c>
      <c r="AV105" s="7">
        <f>AU105*(1+'Int Rate'!AV105)+Premiums!AV105-Claims!AV105</f>
        <v>-265509871.08048421</v>
      </c>
      <c r="AW105" s="7">
        <f>AV105*(1+'Int Rate'!AW105)+Premiums!AW105-Claims!AW105</f>
        <v>-433304106.65351301</v>
      </c>
      <c r="AX105" s="7">
        <f>AW105*(1+'Int Rate'!AX105)+Premiums!AX105-Claims!AX105</f>
        <v>-625040715.45080209</v>
      </c>
      <c r="AY105" s="7">
        <f>AX105*(1+'Int Rate'!AY105)+Premiums!AY105-Claims!AY105</f>
        <v>-833593476.10703135</v>
      </c>
      <c r="AZ105" s="7">
        <f>AY105*(1+'Int Rate'!AZ105)+Premiums!AZ105-Claims!AZ105</f>
        <v>-1055799396.2567157</v>
      </c>
      <c r="BA105" s="7">
        <f>AZ105*(1+'Int Rate'!BA105)+Premiums!BA105-Claims!BA105</f>
        <v>-1261374862.0779848</v>
      </c>
      <c r="BB105" s="7">
        <f>BA105*(1+'Int Rate'!BB105)+Premiums!BB105-Claims!BB105</f>
        <v>-1517760296.599344</v>
      </c>
      <c r="BC105" s="7">
        <f>BB105*(1+'Int Rate'!BC105)+Premiums!BC105-Claims!BC105</f>
        <v>-1750261224.5033288</v>
      </c>
      <c r="BD105" s="7">
        <f>BC105*(1+'Int Rate'!BD105)+Premiums!BD105-Claims!BD105</f>
        <v>-2034362847.4196229</v>
      </c>
      <c r="BE105" s="7">
        <f>BD105*(1+'Int Rate'!BE105)+Premiums!BE105-Claims!BE105</f>
        <v>-2421502551.5686674</v>
      </c>
      <c r="BF105" s="7">
        <f>BE105*(1+'Int Rate'!BF105)+Premiums!BF105-Claims!BF105</f>
        <v>-2513270618.5989299</v>
      </c>
      <c r="BG105" s="7">
        <f>BF105*(1+'Int Rate'!BG105)+Premiums!BG105-Claims!BG105</f>
        <v>-2581381246.5767908</v>
      </c>
      <c r="BH105" s="7">
        <f>BG105*(1+'Int Rate'!BH105)+Premiums!BH105-Claims!BH105</f>
        <v>-3184097944.2303376</v>
      </c>
      <c r="BI105" s="7">
        <f>BH105*(1+'Int Rate'!BI105)+Premiums!BI105-Claims!BI105</f>
        <v>-3426889515.1836424</v>
      </c>
      <c r="BJ105" s="7">
        <f>BI105*(1+'Int Rate'!BJ105)+Premiums!BJ105-Claims!BJ105</f>
        <v>-3877830424.2651854</v>
      </c>
      <c r="BK105" s="7">
        <f>BJ105*(1+'Int Rate'!BK105)+Premiums!BK105-Claims!BK105</f>
        <v>-4335270896.6196079</v>
      </c>
      <c r="BL105" s="7">
        <f>BK105*(1+'Int Rate'!BL105)+Premiums!BL105-Claims!BL105</f>
        <v>-4879903774.2522678</v>
      </c>
      <c r="BM105" s="7">
        <f>BL105*(1+'Int Rate'!BM105)+Premiums!BM105-Claims!BM105</f>
        <v>-5041025985.5033779</v>
      </c>
      <c r="BN105" s="7">
        <f>BM105*(1+'Int Rate'!BN105)+Premiums!BN105-Claims!BN105</f>
        <v>-5247132930.9539289</v>
      </c>
      <c r="BO105" s="7">
        <f>BN105*(1+'Int Rate'!BO105)+Premiums!BO105-Claims!BO105</f>
        <v>-5499731564.9484711</v>
      </c>
      <c r="BP105" s="7">
        <f>BO105*(1+'Int Rate'!BP105)+Premiums!BP105-Claims!BP105</f>
        <v>-5450708667.5714073</v>
      </c>
      <c r="BQ105" s="7">
        <f>BP105*(1+'Int Rate'!BQ105)+Premiums!BQ105-Claims!BQ105</f>
        <v>-5442649812.4934168</v>
      </c>
      <c r="BR105" s="7">
        <f>BQ105*(1+'Int Rate'!BR105)+Premiums!BR105-Claims!BR105</f>
        <v>-5679938349.5661688</v>
      </c>
      <c r="BS105" s="7">
        <f>BR105*(1+'Int Rate'!BS105)+Premiums!BS105-Claims!BS105</f>
        <v>-6655671272.3515568</v>
      </c>
      <c r="BT105" s="7">
        <f>BS105*(1+'Int Rate'!BT105)+Premiums!BT105-Claims!BT105</f>
        <v>-7024601927.002636</v>
      </c>
    </row>
    <row r="106" spans="1:72" x14ac:dyDescent="0.25">
      <c r="A106" s="1">
        <v>105</v>
      </c>
      <c r="B106" s="7">
        <f>Premiums!B106</f>
        <v>22659800</v>
      </c>
      <c r="C106" s="7">
        <f>B106*(1+'Int Rate'!C106)+Premiums!C106-Claims!C106</f>
        <v>42609875.184270941</v>
      </c>
      <c r="D106" s="7">
        <f>C106*(1+'Int Rate'!D106)+Premiums!D106-Claims!D106</f>
        <v>69251875.25304991</v>
      </c>
      <c r="E106" s="7">
        <f>D106*(1+'Int Rate'!E106)+Premiums!E106-Claims!E106</f>
        <v>96803816.026604295</v>
      </c>
      <c r="F106" s="7">
        <f>E106*(1+'Int Rate'!F106)+Premiums!F106-Claims!F106</f>
        <v>108659801.75475815</v>
      </c>
      <c r="G106" s="7">
        <f>F106*(1+'Int Rate'!G106)+Premiums!G106-Claims!G106</f>
        <v>137999167.32197303</v>
      </c>
      <c r="H106" s="7">
        <f>G106*(1+'Int Rate'!H106)+Premiums!H106-Claims!H106</f>
        <v>164427708.04145822</v>
      </c>
      <c r="I106" s="7">
        <f>H106*(1+'Int Rate'!I106)+Premiums!I106-Claims!I106</f>
        <v>200086219.52132282</v>
      </c>
      <c r="J106" s="7">
        <f>I106*(1+'Int Rate'!J106)+Premiums!J106-Claims!J106</f>
        <v>229096070.39081788</v>
      </c>
      <c r="K106" s="7">
        <f>J106*(1+'Int Rate'!K106)+Premiums!K106-Claims!K106</f>
        <v>291747233.83862913</v>
      </c>
      <c r="L106" s="7">
        <f>K106*(1+'Int Rate'!L106)+Premiums!L106-Claims!L106</f>
        <v>356085490.21742666</v>
      </c>
      <c r="M106" s="7">
        <f>L106*(1+'Int Rate'!M106)+Premiums!M106-Claims!M106</f>
        <v>416515932.85582995</v>
      </c>
      <c r="N106" s="7">
        <f>M106*(1+'Int Rate'!N106)+Premiums!N106-Claims!N106</f>
        <v>490085835.07139409</v>
      </c>
      <c r="O106" s="7">
        <f>N106*(1+'Int Rate'!O106)+Premiums!O106-Claims!O106</f>
        <v>562708337.80899334</v>
      </c>
      <c r="P106" s="7">
        <f>O106*(1+'Int Rate'!P106)+Premiums!P106-Claims!P106</f>
        <v>537938020.05013132</v>
      </c>
      <c r="Q106" s="7">
        <f>P106*(1+'Int Rate'!Q106)+Premiums!Q106-Claims!Q106</f>
        <v>568654139.78736258</v>
      </c>
      <c r="R106" s="7">
        <f>Q106*(1+'Int Rate'!R106)+Premiums!R106-Claims!R106</f>
        <v>562072430.98075116</v>
      </c>
      <c r="S106" s="7">
        <f>R106*(1+'Int Rate'!S106)+Premiums!S106-Claims!S106</f>
        <v>644556473.1747179</v>
      </c>
      <c r="T106" s="7">
        <f>S106*(1+'Int Rate'!T106)+Premiums!T106-Claims!T106</f>
        <v>605041836.11379683</v>
      </c>
      <c r="U106" s="7">
        <f>T106*(1+'Int Rate'!U106)+Premiums!U106-Claims!U106</f>
        <v>610085917.76408935</v>
      </c>
      <c r="V106" s="7">
        <f>U106*(1+'Int Rate'!V106)+Premiums!V106-Claims!V106</f>
        <v>620969284.83347774</v>
      </c>
      <c r="W106" s="7">
        <f>V106*(1+'Int Rate'!W106)+Premiums!W106-Claims!W106</f>
        <v>620498765.40581012</v>
      </c>
      <c r="X106" s="7">
        <f>W106*(1+'Int Rate'!X106)+Premiums!X106-Claims!X106</f>
        <v>709585310.64554405</v>
      </c>
      <c r="Y106" s="7">
        <f>X106*(1+'Int Rate'!Y106)+Premiums!Y106-Claims!Y106</f>
        <v>736391660.93573153</v>
      </c>
      <c r="Z106" s="7">
        <f>Y106*(1+'Int Rate'!Z106)+Premiums!Z106-Claims!Z106</f>
        <v>726464902.14796364</v>
      </c>
      <c r="AA106" s="7">
        <f>Z106*(1+'Int Rate'!AA106)+Premiums!AA106-Claims!AA106</f>
        <v>794655396.94362319</v>
      </c>
      <c r="AB106" s="7">
        <f>AA106*(1+'Int Rate'!AB106)+Premiums!AB106-Claims!AB106</f>
        <v>901422898.74581444</v>
      </c>
      <c r="AC106" s="7">
        <f>AB106*(1+'Int Rate'!AC106)+Premiums!AC106-Claims!AC106</f>
        <v>970752852.34827757</v>
      </c>
      <c r="AD106" s="7">
        <f>AC106*(1+'Int Rate'!AD106)+Premiums!AD106-Claims!AD106</f>
        <v>1007419258.4103765</v>
      </c>
      <c r="AE106" s="7">
        <f>AD106*(1+'Int Rate'!AE106)+Premiums!AE106-Claims!AE106</f>
        <v>1014336469.8006163</v>
      </c>
      <c r="AF106" s="7">
        <f>AE106*(1+'Int Rate'!AF106)+Premiums!AF106-Claims!AF106</f>
        <v>1007238719.5225109</v>
      </c>
      <c r="AG106" s="7">
        <f>AF106*(1+'Int Rate'!AG106)+Premiums!AG106-Claims!AG106</f>
        <v>1109792704.0949073</v>
      </c>
      <c r="AH106" s="7">
        <f>AG106*(1+'Int Rate'!AH106)+Premiums!AH106-Claims!AH106</f>
        <v>1167703161.045923</v>
      </c>
      <c r="AI106" s="7">
        <f>AH106*(1+'Int Rate'!AI106)+Premiums!AI106-Claims!AI106</f>
        <v>1116252418.6232018</v>
      </c>
      <c r="AJ106" s="7">
        <f>AI106*(1+'Int Rate'!AJ106)+Premiums!AJ106-Claims!AJ106</f>
        <v>1116120367.2070668</v>
      </c>
      <c r="AK106" s="7">
        <f>AJ106*(1+'Int Rate'!AK106)+Premiums!AK106-Claims!AK106</f>
        <v>1286547233.5350165</v>
      </c>
      <c r="AL106" s="7">
        <f>AK106*(1+'Int Rate'!AL106)+Premiums!AL106-Claims!AL106</f>
        <v>1324010895.90396</v>
      </c>
      <c r="AM106" s="7">
        <f>AL106*(1+'Int Rate'!AM106)+Premiums!AM106-Claims!AM106</f>
        <v>1491859934.0663338</v>
      </c>
      <c r="AN106" s="7">
        <f>AM106*(1+'Int Rate'!AN106)+Premiums!AN106-Claims!AN106</f>
        <v>1602008030.9030979</v>
      </c>
      <c r="AO106" s="7">
        <f>AN106*(1+'Int Rate'!AO106)+Premiums!AO106-Claims!AO106</f>
        <v>1780866271.5489976</v>
      </c>
      <c r="AP106" s="7">
        <f>AO106*(1+'Int Rate'!AP106)+Premiums!AP106-Claims!AP106</f>
        <v>1966844326.5654471</v>
      </c>
      <c r="AQ106" s="7">
        <f>AP106*(1+'Int Rate'!AQ106)+Premiums!AQ106-Claims!AQ106</f>
        <v>1697047061.3341255</v>
      </c>
      <c r="AR106" s="7">
        <f>AQ106*(1+'Int Rate'!AR106)+Premiums!AR106-Claims!AR106</f>
        <v>1791637024.3358941</v>
      </c>
      <c r="AS106" s="7">
        <f>AR106*(1+'Int Rate'!AS106)+Premiums!AS106-Claims!AS106</f>
        <v>1884014654.8844962</v>
      </c>
      <c r="AT106" s="7">
        <f>AS106*(1+'Int Rate'!AT106)+Premiums!AT106-Claims!AT106</f>
        <v>1808962101.6571357</v>
      </c>
      <c r="AU106" s="7">
        <f>AT106*(1+'Int Rate'!AU106)+Premiums!AU106-Claims!AU106</f>
        <v>1971928884.4169059</v>
      </c>
      <c r="AV106" s="7">
        <f>AU106*(1+'Int Rate'!AV106)+Premiums!AV106-Claims!AV106</f>
        <v>1884675212.6649606</v>
      </c>
      <c r="AW106" s="7">
        <f>AV106*(1+'Int Rate'!AW106)+Premiums!AW106-Claims!AW106</f>
        <v>1652680547.0739465</v>
      </c>
      <c r="AX106" s="7">
        <f>AW106*(1+'Int Rate'!AX106)+Premiums!AX106-Claims!AX106</f>
        <v>1726262580.7233906</v>
      </c>
      <c r="AY106" s="7">
        <f>AX106*(1+'Int Rate'!AY106)+Premiums!AY106-Claims!AY106</f>
        <v>1878044679.0172994</v>
      </c>
      <c r="AZ106" s="7">
        <f>AY106*(1+'Int Rate'!AZ106)+Premiums!AZ106-Claims!AZ106</f>
        <v>1924808350.3229425</v>
      </c>
      <c r="BA106" s="7">
        <f>AZ106*(1+'Int Rate'!BA106)+Premiums!BA106-Claims!BA106</f>
        <v>1972782918.8665352</v>
      </c>
      <c r="BB106" s="7">
        <f>BA106*(1+'Int Rate'!BB106)+Premiums!BB106-Claims!BB106</f>
        <v>2044834547.5244651</v>
      </c>
      <c r="BC106" s="7">
        <f>BB106*(1+'Int Rate'!BC106)+Premiums!BC106-Claims!BC106</f>
        <v>1746410331.0135148</v>
      </c>
      <c r="BD106" s="7">
        <f>BC106*(1+'Int Rate'!BD106)+Premiums!BD106-Claims!BD106</f>
        <v>1968696979.964489</v>
      </c>
      <c r="BE106" s="7">
        <f>BD106*(1+'Int Rate'!BE106)+Premiums!BE106-Claims!BE106</f>
        <v>2080357459.7663274</v>
      </c>
      <c r="BF106" s="7">
        <f>BE106*(1+'Int Rate'!BF106)+Premiums!BF106-Claims!BF106</f>
        <v>1784529835.8623407</v>
      </c>
      <c r="BG106" s="7">
        <f>BF106*(1+'Int Rate'!BG106)+Premiums!BG106-Claims!BG106</f>
        <v>1723425893.6424646</v>
      </c>
      <c r="BH106" s="7">
        <f>BG106*(1+'Int Rate'!BH106)+Premiums!BH106-Claims!BH106</f>
        <v>1739249169.3918309</v>
      </c>
      <c r="BI106" s="7">
        <f>BH106*(1+'Int Rate'!BI106)+Premiums!BI106-Claims!BI106</f>
        <v>1904174189.0301743</v>
      </c>
      <c r="BJ106" s="7">
        <f>BI106*(1+'Int Rate'!BJ106)+Premiums!BJ106-Claims!BJ106</f>
        <v>2017701381.4915557</v>
      </c>
      <c r="BK106" s="7">
        <f>BJ106*(1+'Int Rate'!BK106)+Premiums!BK106-Claims!BK106</f>
        <v>2107791361.6508808</v>
      </c>
      <c r="BL106" s="7">
        <f>BK106*(1+'Int Rate'!BL106)+Premiums!BL106-Claims!BL106</f>
        <v>2089287178.7896383</v>
      </c>
      <c r="BM106" s="7">
        <f>BL106*(1+'Int Rate'!BM106)+Premiums!BM106-Claims!BM106</f>
        <v>2372789610.5049529</v>
      </c>
      <c r="BN106" s="7">
        <f>BM106*(1+'Int Rate'!BN106)+Premiums!BN106-Claims!BN106</f>
        <v>2556725702.4217229</v>
      </c>
      <c r="BO106" s="7">
        <f>BN106*(1+'Int Rate'!BO106)+Premiums!BO106-Claims!BO106</f>
        <v>2599561467.2911758</v>
      </c>
      <c r="BP106" s="7">
        <f>BO106*(1+'Int Rate'!BP106)+Premiums!BP106-Claims!BP106</f>
        <v>2723677816.5199275</v>
      </c>
      <c r="BQ106" s="7">
        <f>BP106*(1+'Int Rate'!BQ106)+Premiums!BQ106-Claims!BQ106</f>
        <v>3171049077.9557319</v>
      </c>
      <c r="BR106" s="7">
        <f>BQ106*(1+'Int Rate'!BR106)+Premiums!BR106-Claims!BR106</f>
        <v>3428545661.1204047</v>
      </c>
      <c r="BS106" s="7">
        <f>BR106*(1+'Int Rate'!BS106)+Premiums!BS106-Claims!BS106</f>
        <v>3839414281.2993412</v>
      </c>
      <c r="BT106" s="7">
        <f>BS106*(1+'Int Rate'!BT106)+Premiums!BT106-Claims!BT106</f>
        <v>4033837451.1181359</v>
      </c>
    </row>
    <row r="107" spans="1:72" x14ac:dyDescent="0.25">
      <c r="A107" s="1">
        <v>106</v>
      </c>
      <c r="B107" s="7">
        <f>Premiums!B107</f>
        <v>22659800</v>
      </c>
      <c r="C107" s="7">
        <f>B107*(1+'Int Rate'!C107)+Premiums!C107-Claims!C107</f>
        <v>42533751.286077648</v>
      </c>
      <c r="D107" s="7">
        <f>C107*(1+'Int Rate'!D107)+Premiums!D107-Claims!D107</f>
        <v>67175555.672209635</v>
      </c>
      <c r="E107" s="7">
        <f>D107*(1+'Int Rate'!E107)+Premiums!E107-Claims!E107</f>
        <v>91637615.840785265</v>
      </c>
      <c r="F107" s="7">
        <f>E107*(1+'Int Rate'!F107)+Premiums!F107-Claims!F107</f>
        <v>127896253.97990145</v>
      </c>
      <c r="G107" s="7">
        <f>F107*(1+'Int Rate'!G107)+Premiums!G107-Claims!G107</f>
        <v>144599628.33817425</v>
      </c>
      <c r="H107" s="7">
        <f>G107*(1+'Int Rate'!H107)+Premiums!H107-Claims!H107</f>
        <v>195522787.75382599</v>
      </c>
      <c r="I107" s="7">
        <f>H107*(1+'Int Rate'!I107)+Premiums!I107-Claims!I107</f>
        <v>238094234.75559911</v>
      </c>
      <c r="J107" s="7">
        <f>I107*(1+'Int Rate'!J107)+Premiums!J107-Claims!J107</f>
        <v>258432830.21893972</v>
      </c>
      <c r="K107" s="7">
        <f>J107*(1+'Int Rate'!K107)+Premiums!K107-Claims!K107</f>
        <v>263066462.88087136</v>
      </c>
      <c r="L107" s="7">
        <f>K107*(1+'Int Rate'!L107)+Premiums!L107-Claims!L107</f>
        <v>279290642.01173663</v>
      </c>
      <c r="M107" s="7">
        <f>L107*(1+'Int Rate'!M107)+Premiums!M107-Claims!M107</f>
        <v>298141786.69826925</v>
      </c>
      <c r="N107" s="7">
        <f>M107*(1+'Int Rate'!N107)+Premiums!N107-Claims!N107</f>
        <v>334190295.95367008</v>
      </c>
      <c r="O107" s="7">
        <f>N107*(1+'Int Rate'!O107)+Premiums!O107-Claims!O107</f>
        <v>354504051.65815318</v>
      </c>
      <c r="P107" s="7">
        <f>O107*(1+'Int Rate'!P107)+Premiums!P107-Claims!P107</f>
        <v>401565309.86035496</v>
      </c>
      <c r="Q107" s="7">
        <f>P107*(1+'Int Rate'!Q107)+Premiums!Q107-Claims!Q107</f>
        <v>475475338.21873242</v>
      </c>
      <c r="R107" s="7">
        <f>Q107*(1+'Int Rate'!R107)+Premiums!R107-Claims!R107</f>
        <v>578568809.6007601</v>
      </c>
      <c r="S107" s="7">
        <f>R107*(1+'Int Rate'!S107)+Premiums!S107-Claims!S107</f>
        <v>538277010.89125228</v>
      </c>
      <c r="T107" s="7">
        <f>S107*(1+'Int Rate'!T107)+Premiums!T107-Claims!T107</f>
        <v>607129773.7560184</v>
      </c>
      <c r="U107" s="7">
        <f>T107*(1+'Int Rate'!U107)+Premiums!U107-Claims!U107</f>
        <v>656343492.26883161</v>
      </c>
      <c r="V107" s="7">
        <f>U107*(1+'Int Rate'!V107)+Premiums!V107-Claims!V107</f>
        <v>652304040.70481074</v>
      </c>
      <c r="W107" s="7">
        <f>V107*(1+'Int Rate'!W107)+Premiums!W107-Claims!W107</f>
        <v>543916162.67586315</v>
      </c>
      <c r="X107" s="7">
        <f>W107*(1+'Int Rate'!X107)+Premiums!X107-Claims!X107</f>
        <v>542501258.42393541</v>
      </c>
      <c r="Y107" s="7">
        <f>X107*(1+'Int Rate'!Y107)+Premiums!Y107-Claims!Y107</f>
        <v>649966523.72949469</v>
      </c>
      <c r="Z107" s="7">
        <f>Y107*(1+'Int Rate'!Z107)+Premiums!Z107-Claims!Z107</f>
        <v>703210880.41575682</v>
      </c>
      <c r="AA107" s="7">
        <f>Z107*(1+'Int Rate'!AA107)+Premiums!AA107-Claims!AA107</f>
        <v>806392089.3059082</v>
      </c>
      <c r="AB107" s="7">
        <f>AA107*(1+'Int Rate'!AB107)+Premiums!AB107-Claims!AB107</f>
        <v>875740349.8229326</v>
      </c>
      <c r="AC107" s="7">
        <f>AB107*(1+'Int Rate'!AC107)+Premiums!AC107-Claims!AC107</f>
        <v>1017771448.2914037</v>
      </c>
      <c r="AD107" s="7">
        <f>AC107*(1+'Int Rate'!AD107)+Premiums!AD107-Claims!AD107</f>
        <v>1059036892.7418056</v>
      </c>
      <c r="AE107" s="7">
        <f>AD107*(1+'Int Rate'!AE107)+Premiums!AE107-Claims!AE107</f>
        <v>1130175951.1778154</v>
      </c>
      <c r="AF107" s="7">
        <f>AE107*(1+'Int Rate'!AF107)+Premiums!AF107-Claims!AF107</f>
        <v>1255953725.1415429</v>
      </c>
      <c r="AG107" s="7">
        <f>AF107*(1+'Int Rate'!AG107)+Premiums!AG107-Claims!AG107</f>
        <v>1167091951.602118</v>
      </c>
      <c r="AH107" s="7">
        <f>AG107*(1+'Int Rate'!AH107)+Premiums!AH107-Claims!AH107</f>
        <v>1153112848.798377</v>
      </c>
      <c r="AI107" s="7">
        <f>AH107*(1+'Int Rate'!AI107)+Premiums!AI107-Claims!AI107</f>
        <v>1301874244.1603839</v>
      </c>
      <c r="AJ107" s="7">
        <f>AI107*(1+'Int Rate'!AJ107)+Premiums!AJ107-Claims!AJ107</f>
        <v>1353963861.3911705</v>
      </c>
      <c r="AK107" s="7">
        <f>AJ107*(1+'Int Rate'!AK107)+Premiums!AK107-Claims!AK107</f>
        <v>1355887366.6817539</v>
      </c>
      <c r="AL107" s="7">
        <f>AK107*(1+'Int Rate'!AL107)+Premiums!AL107-Claims!AL107</f>
        <v>1368835919.5763736</v>
      </c>
      <c r="AM107" s="7">
        <f>AL107*(1+'Int Rate'!AM107)+Premiums!AM107-Claims!AM107</f>
        <v>1385718722.7497284</v>
      </c>
      <c r="AN107" s="7">
        <f>AM107*(1+'Int Rate'!AN107)+Premiums!AN107-Claims!AN107</f>
        <v>1494430085.8904042</v>
      </c>
      <c r="AO107" s="7">
        <f>AN107*(1+'Int Rate'!AO107)+Premiums!AO107-Claims!AO107</f>
        <v>1622238693.5585012</v>
      </c>
      <c r="AP107" s="7">
        <f>AO107*(1+'Int Rate'!AP107)+Premiums!AP107-Claims!AP107</f>
        <v>1622819794.3434014</v>
      </c>
      <c r="AQ107" s="7">
        <f>AP107*(1+'Int Rate'!AQ107)+Premiums!AQ107-Claims!AQ107</f>
        <v>1692256866.361218</v>
      </c>
      <c r="AR107" s="7">
        <f>AQ107*(1+'Int Rate'!AR107)+Premiums!AR107-Claims!AR107</f>
        <v>1636435903.6114371</v>
      </c>
      <c r="AS107" s="7">
        <f>AR107*(1+'Int Rate'!AS107)+Premiums!AS107-Claims!AS107</f>
        <v>1650621861.2078745</v>
      </c>
      <c r="AT107" s="7">
        <f>AS107*(1+'Int Rate'!AT107)+Premiums!AT107-Claims!AT107</f>
        <v>1492305001.2951424</v>
      </c>
      <c r="AU107" s="7">
        <f>AT107*(1+'Int Rate'!AU107)+Premiums!AU107-Claims!AU107</f>
        <v>1489085245.3452687</v>
      </c>
      <c r="AV107" s="7">
        <f>AU107*(1+'Int Rate'!AV107)+Premiums!AV107-Claims!AV107</f>
        <v>1422467392.7513063</v>
      </c>
      <c r="AW107" s="7">
        <f>AV107*(1+'Int Rate'!AW107)+Premiums!AW107-Claims!AW107</f>
        <v>1413470147.5384896</v>
      </c>
      <c r="AX107" s="7">
        <f>AW107*(1+'Int Rate'!AX107)+Premiums!AX107-Claims!AX107</f>
        <v>1458604210.2136035</v>
      </c>
      <c r="AY107" s="7">
        <f>AX107*(1+'Int Rate'!AY107)+Premiums!AY107-Claims!AY107</f>
        <v>1498908327.7417133</v>
      </c>
      <c r="AZ107" s="7">
        <f>AY107*(1+'Int Rate'!AZ107)+Premiums!AZ107-Claims!AZ107</f>
        <v>1332850202.6519775</v>
      </c>
      <c r="BA107" s="7">
        <f>AZ107*(1+'Int Rate'!BA107)+Premiums!BA107-Claims!BA107</f>
        <v>1121923732.4659894</v>
      </c>
      <c r="BB107" s="7">
        <f>BA107*(1+'Int Rate'!BB107)+Premiums!BB107-Claims!BB107</f>
        <v>989756936.61270785</v>
      </c>
      <c r="BC107" s="7">
        <f>BB107*(1+'Int Rate'!BC107)+Premiums!BC107-Claims!BC107</f>
        <v>893135326.86799765</v>
      </c>
      <c r="BD107" s="7">
        <f>BC107*(1+'Int Rate'!BD107)+Premiums!BD107-Claims!BD107</f>
        <v>789727337.76784611</v>
      </c>
      <c r="BE107" s="7">
        <f>BD107*(1+'Int Rate'!BE107)+Premiums!BE107-Claims!BE107</f>
        <v>647240325.1849159</v>
      </c>
      <c r="BF107" s="7">
        <f>BE107*(1+'Int Rate'!BF107)+Premiums!BF107-Claims!BF107</f>
        <v>577056351.1043061</v>
      </c>
      <c r="BG107" s="7">
        <f>BF107*(1+'Int Rate'!BG107)+Premiums!BG107-Claims!BG107</f>
        <v>459941436.48540294</v>
      </c>
      <c r="BH107" s="7">
        <f>BG107*(1+'Int Rate'!BH107)+Premiums!BH107-Claims!BH107</f>
        <v>449047639.74906528</v>
      </c>
      <c r="BI107" s="7">
        <f>BH107*(1+'Int Rate'!BI107)+Premiums!BI107-Claims!BI107</f>
        <v>356554723.98028123</v>
      </c>
      <c r="BJ107" s="7">
        <f>BI107*(1+'Int Rate'!BJ107)+Premiums!BJ107-Claims!BJ107</f>
        <v>332190004.81121522</v>
      </c>
      <c r="BK107" s="7">
        <f>BJ107*(1+'Int Rate'!BK107)+Premiums!BK107-Claims!BK107</f>
        <v>316273081.91920096</v>
      </c>
      <c r="BL107" s="7">
        <f>BK107*(1+'Int Rate'!BL107)+Premiums!BL107-Claims!BL107</f>
        <v>301131168.8713187</v>
      </c>
      <c r="BM107" s="7">
        <f>BL107*(1+'Int Rate'!BM107)+Premiums!BM107-Claims!BM107</f>
        <v>304878470.19614726</v>
      </c>
      <c r="BN107" s="7">
        <f>BM107*(1+'Int Rate'!BN107)+Premiums!BN107-Claims!BN107</f>
        <v>314585149.07353139</v>
      </c>
      <c r="BO107" s="7">
        <f>BN107*(1+'Int Rate'!BO107)+Premiums!BO107-Claims!BO107</f>
        <v>368499949.39063853</v>
      </c>
      <c r="BP107" s="7">
        <f>BO107*(1+'Int Rate'!BP107)+Premiums!BP107-Claims!BP107</f>
        <v>392832672.9869135</v>
      </c>
      <c r="BQ107" s="7">
        <f>BP107*(1+'Int Rate'!BQ107)+Premiums!BQ107-Claims!BQ107</f>
        <v>360696610.41671544</v>
      </c>
      <c r="BR107" s="7">
        <f>BQ107*(1+'Int Rate'!BR107)+Premiums!BR107-Claims!BR107</f>
        <v>393119854.70403099</v>
      </c>
      <c r="BS107" s="7">
        <f>BR107*(1+'Int Rate'!BS107)+Premiums!BS107-Claims!BS107</f>
        <v>396894321.65264064</v>
      </c>
      <c r="BT107" s="7">
        <f>BS107*(1+'Int Rate'!BT107)+Premiums!BT107-Claims!BT107</f>
        <v>463436956.97969306</v>
      </c>
    </row>
    <row r="108" spans="1:72" x14ac:dyDescent="0.25">
      <c r="A108" s="1">
        <v>107</v>
      </c>
      <c r="B108" s="7">
        <f>Premiums!B108</f>
        <v>22659800</v>
      </c>
      <c r="C108" s="7">
        <f>B108*(1+'Int Rate'!C108)+Premiums!C108-Claims!C108</f>
        <v>45518381.453601107</v>
      </c>
      <c r="D108" s="7">
        <f>C108*(1+'Int Rate'!D108)+Premiums!D108-Claims!D108</f>
        <v>71519113.929614678</v>
      </c>
      <c r="E108" s="7">
        <f>D108*(1+'Int Rate'!E108)+Premiums!E108-Claims!E108</f>
        <v>99878943.329742566</v>
      </c>
      <c r="F108" s="7">
        <f>E108*(1+'Int Rate'!F108)+Premiums!F108-Claims!F108</f>
        <v>121505301.10587114</v>
      </c>
      <c r="G108" s="7">
        <f>F108*(1+'Int Rate'!G108)+Premiums!G108-Claims!G108</f>
        <v>148680980.93121171</v>
      </c>
      <c r="H108" s="7">
        <f>G108*(1+'Int Rate'!H108)+Premiums!H108-Claims!H108</f>
        <v>187464077.16531628</v>
      </c>
      <c r="I108" s="7">
        <f>H108*(1+'Int Rate'!I108)+Premiums!I108-Claims!I108</f>
        <v>229581498.43896434</v>
      </c>
      <c r="J108" s="7">
        <f>I108*(1+'Int Rate'!J108)+Premiums!J108-Claims!J108</f>
        <v>272122798.82657367</v>
      </c>
      <c r="K108" s="7">
        <f>J108*(1+'Int Rate'!K108)+Premiums!K108-Claims!K108</f>
        <v>325744443.52560365</v>
      </c>
      <c r="L108" s="7">
        <f>K108*(1+'Int Rate'!L108)+Premiums!L108-Claims!L108</f>
        <v>359991921.52406728</v>
      </c>
      <c r="M108" s="7">
        <f>L108*(1+'Int Rate'!M108)+Premiums!M108-Claims!M108</f>
        <v>429759995.52840436</v>
      </c>
      <c r="N108" s="7">
        <f>M108*(1+'Int Rate'!N108)+Premiums!N108-Claims!N108</f>
        <v>387818758.53746551</v>
      </c>
      <c r="O108" s="7">
        <f>N108*(1+'Int Rate'!O108)+Premiums!O108-Claims!O108</f>
        <v>450213070.92155629</v>
      </c>
      <c r="P108" s="7">
        <f>O108*(1+'Int Rate'!P108)+Premiums!P108-Claims!P108</f>
        <v>554028705.77058923</v>
      </c>
      <c r="Q108" s="7">
        <f>P108*(1+'Int Rate'!Q108)+Premiums!Q108-Claims!Q108</f>
        <v>579510494.34147608</v>
      </c>
      <c r="R108" s="7">
        <f>Q108*(1+'Int Rate'!R108)+Premiums!R108-Claims!R108</f>
        <v>668523178.82865512</v>
      </c>
      <c r="S108" s="7">
        <f>R108*(1+'Int Rate'!S108)+Premiums!S108-Claims!S108</f>
        <v>672657628.56229973</v>
      </c>
      <c r="T108" s="7">
        <f>S108*(1+'Int Rate'!T108)+Premiums!T108-Claims!T108</f>
        <v>694794135.1801542</v>
      </c>
      <c r="U108" s="7">
        <f>T108*(1+'Int Rate'!U108)+Premiums!U108-Claims!U108</f>
        <v>791971796.60753381</v>
      </c>
      <c r="V108" s="7">
        <f>U108*(1+'Int Rate'!V108)+Premiums!V108-Claims!V108</f>
        <v>747015550.2520473</v>
      </c>
      <c r="W108" s="7">
        <f>V108*(1+'Int Rate'!W108)+Premiums!W108-Claims!W108</f>
        <v>777502735.6889714</v>
      </c>
      <c r="X108" s="7">
        <f>W108*(1+'Int Rate'!X108)+Premiums!X108-Claims!X108</f>
        <v>947210951.26435268</v>
      </c>
      <c r="Y108" s="7">
        <f>X108*(1+'Int Rate'!Y108)+Premiums!Y108-Claims!Y108</f>
        <v>1071888432.7006764</v>
      </c>
      <c r="Z108" s="7">
        <f>Y108*(1+'Int Rate'!Z108)+Premiums!Z108-Claims!Z108</f>
        <v>993689406.66919076</v>
      </c>
      <c r="AA108" s="7">
        <f>Z108*(1+'Int Rate'!AA108)+Premiums!AA108-Claims!AA108</f>
        <v>1141835575.6641843</v>
      </c>
      <c r="AB108" s="7">
        <f>AA108*(1+'Int Rate'!AB108)+Premiums!AB108-Claims!AB108</f>
        <v>1250199040.1901617</v>
      </c>
      <c r="AC108" s="7">
        <f>AB108*(1+'Int Rate'!AC108)+Premiums!AC108-Claims!AC108</f>
        <v>1388983635.6954966</v>
      </c>
      <c r="AD108" s="7">
        <f>AC108*(1+'Int Rate'!AD108)+Premiums!AD108-Claims!AD108</f>
        <v>1502563315.8087788</v>
      </c>
      <c r="AE108" s="7">
        <f>AD108*(1+'Int Rate'!AE108)+Premiums!AE108-Claims!AE108</f>
        <v>1599939419.4726486</v>
      </c>
      <c r="AF108" s="7">
        <f>AE108*(1+'Int Rate'!AF108)+Premiums!AF108-Claims!AF108</f>
        <v>1773855886.4185562</v>
      </c>
      <c r="AG108" s="7">
        <f>AF108*(1+'Int Rate'!AG108)+Premiums!AG108-Claims!AG108</f>
        <v>1930065740.9962711</v>
      </c>
      <c r="AH108" s="7">
        <f>AG108*(1+'Int Rate'!AH108)+Premiums!AH108-Claims!AH108</f>
        <v>2335090180.6906981</v>
      </c>
      <c r="AI108" s="7">
        <f>AH108*(1+'Int Rate'!AI108)+Premiums!AI108-Claims!AI108</f>
        <v>2489535623.8016219</v>
      </c>
      <c r="AJ108" s="7">
        <f>AI108*(1+'Int Rate'!AJ108)+Premiums!AJ108-Claims!AJ108</f>
        <v>2731666654.7021036</v>
      </c>
      <c r="AK108" s="7">
        <f>AJ108*(1+'Int Rate'!AK108)+Premiums!AK108-Claims!AK108</f>
        <v>3064407633.7915511</v>
      </c>
      <c r="AL108" s="7">
        <f>AK108*(1+'Int Rate'!AL108)+Premiums!AL108-Claims!AL108</f>
        <v>3251451810.1124949</v>
      </c>
      <c r="AM108" s="7">
        <f>AL108*(1+'Int Rate'!AM108)+Premiums!AM108-Claims!AM108</f>
        <v>3445946796.3696198</v>
      </c>
      <c r="AN108" s="7">
        <f>AM108*(1+'Int Rate'!AN108)+Premiums!AN108-Claims!AN108</f>
        <v>3684007906.7301445</v>
      </c>
      <c r="AO108" s="7">
        <f>AN108*(1+'Int Rate'!AO108)+Premiums!AO108-Claims!AO108</f>
        <v>3861024336.3435121</v>
      </c>
      <c r="AP108" s="7">
        <f>AO108*(1+'Int Rate'!AP108)+Premiums!AP108-Claims!AP108</f>
        <v>4341209130.1771002</v>
      </c>
      <c r="AQ108" s="7">
        <f>AP108*(1+'Int Rate'!AQ108)+Premiums!AQ108-Claims!AQ108</f>
        <v>4877889167.4201517</v>
      </c>
      <c r="AR108" s="7">
        <f>AQ108*(1+'Int Rate'!AR108)+Premiums!AR108-Claims!AR108</f>
        <v>5317458693.1586094</v>
      </c>
      <c r="AS108" s="7">
        <f>AR108*(1+'Int Rate'!AS108)+Premiums!AS108-Claims!AS108</f>
        <v>5486059387.9168768</v>
      </c>
      <c r="AT108" s="7">
        <f>AS108*(1+'Int Rate'!AT108)+Premiums!AT108-Claims!AT108</f>
        <v>5744210735.4665976</v>
      </c>
      <c r="AU108" s="7">
        <f>AT108*(1+'Int Rate'!AU108)+Premiums!AU108-Claims!AU108</f>
        <v>6395327252.9655151</v>
      </c>
      <c r="AV108" s="7">
        <f>AU108*(1+'Int Rate'!AV108)+Premiums!AV108-Claims!AV108</f>
        <v>7003159964.8653498</v>
      </c>
      <c r="AW108" s="7">
        <f>AV108*(1+'Int Rate'!AW108)+Premiums!AW108-Claims!AW108</f>
        <v>7295138865.6940069</v>
      </c>
      <c r="AX108" s="7">
        <f>AW108*(1+'Int Rate'!AX108)+Premiums!AX108-Claims!AX108</f>
        <v>7894199166.8157301</v>
      </c>
      <c r="AY108" s="7">
        <f>AX108*(1+'Int Rate'!AY108)+Premiums!AY108-Claims!AY108</f>
        <v>8091292786.2669001</v>
      </c>
      <c r="AZ108" s="7">
        <f>AY108*(1+'Int Rate'!AZ108)+Premiums!AZ108-Claims!AZ108</f>
        <v>8248350619.3273468</v>
      </c>
      <c r="BA108" s="7">
        <f>AZ108*(1+'Int Rate'!BA108)+Premiums!BA108-Claims!BA108</f>
        <v>8219301569.2003651</v>
      </c>
      <c r="BB108" s="7">
        <f>BA108*(1+'Int Rate'!BB108)+Premiums!BB108-Claims!BB108</f>
        <v>8346700800.8732138</v>
      </c>
      <c r="BC108" s="7">
        <f>BB108*(1+'Int Rate'!BC108)+Premiums!BC108-Claims!BC108</f>
        <v>8473835783.7729397</v>
      </c>
      <c r="BD108" s="7">
        <f>BC108*(1+'Int Rate'!BD108)+Premiums!BD108-Claims!BD108</f>
        <v>9933714087.1232376</v>
      </c>
      <c r="BE108" s="7">
        <f>BD108*(1+'Int Rate'!BE108)+Premiums!BE108-Claims!BE108</f>
        <v>11030911482.44994</v>
      </c>
      <c r="BF108" s="7">
        <f>BE108*(1+'Int Rate'!BF108)+Premiums!BF108-Claims!BF108</f>
        <v>12593503375.966455</v>
      </c>
      <c r="BG108" s="7">
        <f>BF108*(1+'Int Rate'!BG108)+Premiums!BG108-Claims!BG108</f>
        <v>12607961558.841171</v>
      </c>
      <c r="BH108" s="7">
        <f>BG108*(1+'Int Rate'!BH108)+Premiums!BH108-Claims!BH108</f>
        <v>12620855081.837294</v>
      </c>
      <c r="BI108" s="7">
        <f>BH108*(1+'Int Rate'!BI108)+Premiums!BI108-Claims!BI108</f>
        <v>12775787607.966652</v>
      </c>
      <c r="BJ108" s="7">
        <f>BI108*(1+'Int Rate'!BJ108)+Premiums!BJ108-Claims!BJ108</f>
        <v>12275248228.628965</v>
      </c>
      <c r="BK108" s="7">
        <f>BJ108*(1+'Int Rate'!BK108)+Premiums!BK108-Claims!BK108</f>
        <v>13050545577.365944</v>
      </c>
      <c r="BL108" s="7">
        <f>BK108*(1+'Int Rate'!BL108)+Premiums!BL108-Claims!BL108</f>
        <v>12913525243.148272</v>
      </c>
      <c r="BM108" s="7">
        <f>BL108*(1+'Int Rate'!BM108)+Premiums!BM108-Claims!BM108</f>
        <v>12899322495.99342</v>
      </c>
      <c r="BN108" s="7">
        <f>BM108*(1+'Int Rate'!BN108)+Premiums!BN108-Claims!BN108</f>
        <v>12594866462.77347</v>
      </c>
      <c r="BO108" s="7">
        <f>BN108*(1+'Int Rate'!BO108)+Premiums!BO108-Claims!BO108</f>
        <v>13462636523.634481</v>
      </c>
      <c r="BP108" s="7">
        <f>BO108*(1+'Int Rate'!BP108)+Premiums!BP108-Claims!BP108</f>
        <v>13218131085.392721</v>
      </c>
      <c r="BQ108" s="7">
        <f>BP108*(1+'Int Rate'!BQ108)+Premiums!BQ108-Claims!BQ108</f>
        <v>14933301743.927309</v>
      </c>
      <c r="BR108" s="7">
        <f>BQ108*(1+'Int Rate'!BR108)+Premiums!BR108-Claims!BR108</f>
        <v>16834884273.132042</v>
      </c>
      <c r="BS108" s="7">
        <f>BR108*(1+'Int Rate'!BS108)+Premiums!BS108-Claims!BS108</f>
        <v>18126551397.643421</v>
      </c>
      <c r="BT108" s="7">
        <f>BS108*(1+'Int Rate'!BT108)+Premiums!BT108-Claims!BT108</f>
        <v>19894787869.487976</v>
      </c>
    </row>
    <row r="109" spans="1:72" x14ac:dyDescent="0.25">
      <c r="A109" s="1">
        <v>108</v>
      </c>
      <c r="B109" s="7">
        <f>Premiums!B109</f>
        <v>22659800</v>
      </c>
      <c r="C109" s="7">
        <f>B109*(1+'Int Rate'!C109)+Premiums!C109-Claims!C109</f>
        <v>42954589.810296007</v>
      </c>
      <c r="D109" s="7">
        <f>C109*(1+'Int Rate'!D109)+Premiums!D109-Claims!D109</f>
        <v>68306436.633946538</v>
      </c>
      <c r="E109" s="7">
        <f>D109*(1+'Int Rate'!E109)+Premiums!E109-Claims!E109</f>
        <v>94773947.871072635</v>
      </c>
      <c r="F109" s="7">
        <f>E109*(1+'Int Rate'!F109)+Premiums!F109-Claims!F109</f>
        <v>120299329.73847623</v>
      </c>
      <c r="G109" s="7">
        <f>F109*(1+'Int Rate'!G109)+Premiums!G109-Claims!G109</f>
        <v>152394541.20678851</v>
      </c>
      <c r="H109" s="7">
        <f>G109*(1+'Int Rate'!H109)+Premiums!H109-Claims!H109</f>
        <v>176279164.73103014</v>
      </c>
      <c r="I109" s="7">
        <f>H109*(1+'Int Rate'!I109)+Premiums!I109-Claims!I109</f>
        <v>200282734.18413576</v>
      </c>
      <c r="J109" s="7">
        <f>I109*(1+'Int Rate'!J109)+Premiums!J109-Claims!J109</f>
        <v>206376289.43651962</v>
      </c>
      <c r="K109" s="7">
        <f>J109*(1+'Int Rate'!K109)+Premiums!K109-Claims!K109</f>
        <v>239244811.91114587</v>
      </c>
      <c r="L109" s="7">
        <f>K109*(1+'Int Rate'!L109)+Premiums!L109-Claims!L109</f>
        <v>277708945.1425007</v>
      </c>
      <c r="M109" s="7">
        <f>L109*(1+'Int Rate'!M109)+Premiums!M109-Claims!M109</f>
        <v>307360984.84674394</v>
      </c>
      <c r="N109" s="7">
        <f>M109*(1+'Int Rate'!N109)+Premiums!N109-Claims!N109</f>
        <v>326700413.18228614</v>
      </c>
      <c r="O109" s="7">
        <f>N109*(1+'Int Rate'!O109)+Premiums!O109-Claims!O109</f>
        <v>329208473.36998904</v>
      </c>
      <c r="P109" s="7">
        <f>O109*(1+'Int Rate'!P109)+Premiums!P109-Claims!P109</f>
        <v>358095257.33149719</v>
      </c>
      <c r="Q109" s="7">
        <f>P109*(1+'Int Rate'!Q109)+Premiums!Q109-Claims!Q109</f>
        <v>371609318.22326767</v>
      </c>
      <c r="R109" s="7">
        <f>Q109*(1+'Int Rate'!R109)+Premiums!R109-Claims!R109</f>
        <v>442740615.35619253</v>
      </c>
      <c r="S109" s="7">
        <f>R109*(1+'Int Rate'!S109)+Premiums!S109-Claims!S109</f>
        <v>490451964.95614135</v>
      </c>
      <c r="T109" s="7">
        <f>S109*(1+'Int Rate'!T109)+Premiums!T109-Claims!T109</f>
        <v>517862905.10590041</v>
      </c>
      <c r="U109" s="7">
        <f>T109*(1+'Int Rate'!U109)+Premiums!U109-Claims!U109</f>
        <v>548417191.84248829</v>
      </c>
      <c r="V109" s="7">
        <f>U109*(1+'Int Rate'!V109)+Premiums!V109-Claims!V109</f>
        <v>602661672.11890924</v>
      </c>
      <c r="W109" s="7">
        <f>V109*(1+'Int Rate'!W109)+Premiums!W109-Claims!W109</f>
        <v>671551615.97574556</v>
      </c>
      <c r="X109" s="7">
        <f>W109*(1+'Int Rate'!X109)+Premiums!X109-Claims!X109</f>
        <v>720219212.69912791</v>
      </c>
      <c r="Y109" s="7">
        <f>X109*(1+'Int Rate'!Y109)+Premiums!Y109-Claims!Y109</f>
        <v>677602680.03222787</v>
      </c>
      <c r="Z109" s="7">
        <f>Y109*(1+'Int Rate'!Z109)+Premiums!Z109-Claims!Z109</f>
        <v>619443615.59602261</v>
      </c>
      <c r="AA109" s="7">
        <f>Z109*(1+'Int Rate'!AA109)+Premiums!AA109-Claims!AA109</f>
        <v>582366775.21192801</v>
      </c>
      <c r="AB109" s="7">
        <f>AA109*(1+'Int Rate'!AB109)+Premiums!AB109-Claims!AB109</f>
        <v>639324697.27648473</v>
      </c>
      <c r="AC109" s="7">
        <f>AB109*(1+'Int Rate'!AC109)+Premiums!AC109-Claims!AC109</f>
        <v>690362295.77202392</v>
      </c>
      <c r="AD109" s="7">
        <f>AC109*(1+'Int Rate'!AD109)+Premiums!AD109-Claims!AD109</f>
        <v>783628397.56420028</v>
      </c>
      <c r="AE109" s="7">
        <f>AD109*(1+'Int Rate'!AE109)+Premiums!AE109-Claims!AE109</f>
        <v>790823435.56263161</v>
      </c>
      <c r="AF109" s="7">
        <f>AE109*(1+'Int Rate'!AF109)+Premiums!AF109-Claims!AF109</f>
        <v>812441127.09857917</v>
      </c>
      <c r="AG109" s="7">
        <f>AF109*(1+'Int Rate'!AG109)+Premiums!AG109-Claims!AG109</f>
        <v>933629600.79382098</v>
      </c>
      <c r="AH109" s="7">
        <f>AG109*(1+'Int Rate'!AH109)+Premiums!AH109-Claims!AH109</f>
        <v>989023508.16213179</v>
      </c>
      <c r="AI109" s="7">
        <f>AH109*(1+'Int Rate'!AI109)+Premiums!AI109-Claims!AI109</f>
        <v>963129024.37078321</v>
      </c>
      <c r="AJ109" s="7">
        <f>AI109*(1+'Int Rate'!AJ109)+Premiums!AJ109-Claims!AJ109</f>
        <v>1064409928.7926931</v>
      </c>
      <c r="AK109" s="7">
        <f>AJ109*(1+'Int Rate'!AK109)+Premiums!AK109-Claims!AK109</f>
        <v>1041040364.2414694</v>
      </c>
      <c r="AL109" s="7">
        <f>AK109*(1+'Int Rate'!AL109)+Premiums!AL109-Claims!AL109</f>
        <v>1039556918.1907499</v>
      </c>
      <c r="AM109" s="7">
        <f>AL109*(1+'Int Rate'!AM109)+Premiums!AM109-Claims!AM109</f>
        <v>954736792.93904018</v>
      </c>
      <c r="AN109" s="7">
        <f>AM109*(1+'Int Rate'!AN109)+Premiums!AN109-Claims!AN109</f>
        <v>993336313.45778668</v>
      </c>
      <c r="AO109" s="7">
        <f>AN109*(1+'Int Rate'!AO109)+Premiums!AO109-Claims!AO109</f>
        <v>1094958827.1950934</v>
      </c>
      <c r="AP109" s="7">
        <f>AO109*(1+'Int Rate'!AP109)+Premiums!AP109-Claims!AP109</f>
        <v>1117281621.3630812</v>
      </c>
      <c r="AQ109" s="7">
        <f>AP109*(1+'Int Rate'!AQ109)+Premiums!AQ109-Claims!AQ109</f>
        <v>1105193968.9059451</v>
      </c>
      <c r="AR109" s="7">
        <f>AQ109*(1+'Int Rate'!AR109)+Premiums!AR109-Claims!AR109</f>
        <v>1123792766.5068383</v>
      </c>
      <c r="AS109" s="7">
        <f>AR109*(1+'Int Rate'!AS109)+Premiums!AS109-Claims!AS109</f>
        <v>1112446728.0762718</v>
      </c>
      <c r="AT109" s="7">
        <f>AS109*(1+'Int Rate'!AT109)+Premiums!AT109-Claims!AT109</f>
        <v>1002198420.0127251</v>
      </c>
      <c r="AU109" s="7">
        <f>AT109*(1+'Int Rate'!AU109)+Premiums!AU109-Claims!AU109</f>
        <v>1056188414.050591</v>
      </c>
      <c r="AV109" s="7">
        <f>AU109*(1+'Int Rate'!AV109)+Premiums!AV109-Claims!AV109</f>
        <v>975643877.27020311</v>
      </c>
      <c r="AW109" s="7">
        <f>AV109*(1+'Int Rate'!AW109)+Premiums!AW109-Claims!AW109</f>
        <v>848307327.56620562</v>
      </c>
      <c r="AX109" s="7">
        <f>AW109*(1+'Int Rate'!AX109)+Premiums!AX109-Claims!AX109</f>
        <v>813698371.4785794</v>
      </c>
      <c r="AY109" s="7">
        <f>AX109*(1+'Int Rate'!AY109)+Premiums!AY109-Claims!AY109</f>
        <v>729154850.47545946</v>
      </c>
      <c r="AZ109" s="7">
        <f>AY109*(1+'Int Rate'!AZ109)+Premiums!AZ109-Claims!AZ109</f>
        <v>604551164.70716095</v>
      </c>
      <c r="BA109" s="7">
        <f>AZ109*(1+'Int Rate'!BA109)+Premiums!BA109-Claims!BA109</f>
        <v>502639956.70918655</v>
      </c>
      <c r="BB109" s="7">
        <f>BA109*(1+'Int Rate'!BB109)+Premiums!BB109-Claims!BB109</f>
        <v>371120947.14838493</v>
      </c>
      <c r="BC109" s="7">
        <f>BB109*(1+'Int Rate'!BC109)+Premiums!BC109-Claims!BC109</f>
        <v>233910355.03687477</v>
      </c>
      <c r="BD109" s="7">
        <f>BC109*(1+'Int Rate'!BD109)+Premiums!BD109-Claims!BD109</f>
        <v>83077634.644072413</v>
      </c>
      <c r="BE109" s="7">
        <f>BD109*(1+'Int Rate'!BE109)+Premiums!BE109-Claims!BE109</f>
        <v>-60936459.437957332</v>
      </c>
      <c r="BF109" s="7">
        <f>BE109*(1+'Int Rate'!BF109)+Premiums!BF109-Claims!BF109</f>
        <v>-210271733.37092084</v>
      </c>
      <c r="BG109" s="7">
        <f>BF109*(1+'Int Rate'!BG109)+Premiums!BG109-Claims!BG109</f>
        <v>-331999313.05923188</v>
      </c>
      <c r="BH109" s="7">
        <f>BG109*(1+'Int Rate'!BH109)+Premiums!BH109-Claims!BH109</f>
        <v>-427037150.16756868</v>
      </c>
      <c r="BI109" s="7">
        <f>BH109*(1+'Int Rate'!BI109)+Premiums!BI109-Claims!BI109</f>
        <v>-481136898.94358742</v>
      </c>
      <c r="BJ109" s="7">
        <f>BI109*(1+'Int Rate'!BJ109)+Premiums!BJ109-Claims!BJ109</f>
        <v>-631763890.83824396</v>
      </c>
      <c r="BK109" s="7">
        <f>BJ109*(1+'Int Rate'!BK109)+Premiums!BK109-Claims!BK109</f>
        <v>-732806272.33039808</v>
      </c>
      <c r="BL109" s="7">
        <f>BK109*(1+'Int Rate'!BL109)+Premiums!BL109-Claims!BL109</f>
        <v>-837975285.06413901</v>
      </c>
      <c r="BM109" s="7">
        <f>BL109*(1+'Int Rate'!BM109)+Premiums!BM109-Claims!BM109</f>
        <v>-895645976.82724297</v>
      </c>
      <c r="BN109" s="7">
        <f>BM109*(1+'Int Rate'!BN109)+Premiums!BN109-Claims!BN109</f>
        <v>-883587112.01062942</v>
      </c>
      <c r="BO109" s="7">
        <f>BN109*(1+'Int Rate'!BO109)+Premiums!BO109-Claims!BO109</f>
        <v>-903559201.17258704</v>
      </c>
      <c r="BP109" s="7">
        <f>BO109*(1+'Int Rate'!BP109)+Premiums!BP109-Claims!BP109</f>
        <v>-1025490675.5866495</v>
      </c>
      <c r="BQ109" s="7">
        <f>BP109*(1+'Int Rate'!BQ109)+Premiums!BQ109-Claims!BQ109</f>
        <v>-1024633606.5652943</v>
      </c>
      <c r="BR109" s="7">
        <f>BQ109*(1+'Int Rate'!BR109)+Premiums!BR109-Claims!BR109</f>
        <v>-865097351.49211061</v>
      </c>
      <c r="BS109" s="7">
        <f>BR109*(1+'Int Rate'!BS109)+Premiums!BS109-Claims!BS109</f>
        <v>-869028179.42195678</v>
      </c>
      <c r="BT109" s="7">
        <f>BS109*(1+'Int Rate'!BT109)+Premiums!BT109-Claims!BT109</f>
        <v>-944539348.76425779</v>
      </c>
    </row>
    <row r="110" spans="1:72" x14ac:dyDescent="0.25">
      <c r="A110" s="1">
        <v>109</v>
      </c>
      <c r="B110" s="7">
        <f>Premiums!B110</f>
        <v>22659800</v>
      </c>
      <c r="C110" s="7">
        <f>B110*(1+'Int Rate'!C110)+Premiums!C110-Claims!C110</f>
        <v>45633763.138701886</v>
      </c>
      <c r="D110" s="7">
        <f>C110*(1+'Int Rate'!D110)+Premiums!D110-Claims!D110</f>
        <v>66164007.277300134</v>
      </c>
      <c r="E110" s="7">
        <f>D110*(1+'Int Rate'!E110)+Premiums!E110-Claims!E110</f>
        <v>88597492.858545974</v>
      </c>
      <c r="F110" s="7">
        <f>E110*(1+'Int Rate'!F110)+Premiums!F110-Claims!F110</f>
        <v>107835886.48478362</v>
      </c>
      <c r="G110" s="7">
        <f>F110*(1+'Int Rate'!G110)+Premiums!G110-Claims!G110</f>
        <v>118925351.4669285</v>
      </c>
      <c r="H110" s="7">
        <f>G110*(1+'Int Rate'!H110)+Premiums!H110-Claims!H110</f>
        <v>157191630.6718854</v>
      </c>
      <c r="I110" s="7">
        <f>H110*(1+'Int Rate'!I110)+Premiums!I110-Claims!I110</f>
        <v>177071087.17605728</v>
      </c>
      <c r="J110" s="7">
        <f>I110*(1+'Int Rate'!J110)+Premiums!J110-Claims!J110</f>
        <v>203079769.01133099</v>
      </c>
      <c r="K110" s="7">
        <f>J110*(1+'Int Rate'!K110)+Premiums!K110-Claims!K110</f>
        <v>192726190.73986387</v>
      </c>
      <c r="L110" s="7">
        <f>K110*(1+'Int Rate'!L110)+Premiums!L110-Claims!L110</f>
        <v>229044712.74633437</v>
      </c>
      <c r="M110" s="7">
        <f>L110*(1+'Int Rate'!M110)+Premiums!M110-Claims!M110</f>
        <v>271420902.23110306</v>
      </c>
      <c r="N110" s="7">
        <f>M110*(1+'Int Rate'!N110)+Premiums!N110-Claims!N110</f>
        <v>317750419.44923925</v>
      </c>
      <c r="O110" s="7">
        <f>N110*(1+'Int Rate'!O110)+Premiums!O110-Claims!O110</f>
        <v>385436280.51941663</v>
      </c>
      <c r="P110" s="7">
        <f>O110*(1+'Int Rate'!P110)+Premiums!P110-Claims!P110</f>
        <v>409744194.40145636</v>
      </c>
      <c r="Q110" s="7">
        <f>P110*(1+'Int Rate'!Q110)+Premiums!Q110-Claims!Q110</f>
        <v>459142351.08941907</v>
      </c>
      <c r="R110" s="7">
        <f>Q110*(1+'Int Rate'!R110)+Premiums!R110-Claims!R110</f>
        <v>526030663.42053819</v>
      </c>
      <c r="S110" s="7">
        <f>R110*(1+'Int Rate'!S110)+Premiums!S110-Claims!S110</f>
        <v>555034166.21859026</v>
      </c>
      <c r="T110" s="7">
        <f>S110*(1+'Int Rate'!T110)+Premiums!T110-Claims!T110</f>
        <v>609014570.0860014</v>
      </c>
      <c r="U110" s="7">
        <f>T110*(1+'Int Rate'!U110)+Premiums!U110-Claims!U110</f>
        <v>660005740.44809759</v>
      </c>
      <c r="V110" s="7">
        <f>U110*(1+'Int Rate'!V110)+Premiums!V110-Claims!V110</f>
        <v>701803980.76738536</v>
      </c>
      <c r="W110" s="7">
        <f>V110*(1+'Int Rate'!W110)+Premiums!W110-Claims!W110</f>
        <v>721098929.99785268</v>
      </c>
      <c r="X110" s="7">
        <f>W110*(1+'Int Rate'!X110)+Premiums!X110-Claims!X110</f>
        <v>758545574.45653033</v>
      </c>
      <c r="Y110" s="7">
        <f>X110*(1+'Int Rate'!Y110)+Premiums!Y110-Claims!Y110</f>
        <v>775042905.07714033</v>
      </c>
      <c r="Z110" s="7">
        <f>Y110*(1+'Int Rate'!Z110)+Premiums!Z110-Claims!Z110</f>
        <v>799152014.99684012</v>
      </c>
      <c r="AA110" s="7">
        <f>Z110*(1+'Int Rate'!AA110)+Premiums!AA110-Claims!AA110</f>
        <v>862026988.55599427</v>
      </c>
      <c r="AB110" s="7">
        <f>AA110*(1+'Int Rate'!AB110)+Premiums!AB110-Claims!AB110</f>
        <v>838109727.50081253</v>
      </c>
      <c r="AC110" s="7">
        <f>AB110*(1+'Int Rate'!AC110)+Premiums!AC110-Claims!AC110</f>
        <v>909515032.84520543</v>
      </c>
      <c r="AD110" s="7">
        <f>AC110*(1+'Int Rate'!AD110)+Premiums!AD110-Claims!AD110</f>
        <v>987096764.88134873</v>
      </c>
      <c r="AE110" s="7">
        <f>AD110*(1+'Int Rate'!AE110)+Premiums!AE110-Claims!AE110</f>
        <v>1010154763.3896497</v>
      </c>
      <c r="AF110" s="7">
        <f>AE110*(1+'Int Rate'!AF110)+Premiums!AF110-Claims!AF110</f>
        <v>1013508791.7258906</v>
      </c>
      <c r="AG110" s="7">
        <f>AF110*(1+'Int Rate'!AG110)+Premiums!AG110-Claims!AG110</f>
        <v>1026760510.7769409</v>
      </c>
      <c r="AH110" s="7">
        <f>AG110*(1+'Int Rate'!AH110)+Premiums!AH110-Claims!AH110</f>
        <v>1019699739.8512287</v>
      </c>
      <c r="AI110" s="7">
        <f>AH110*(1+'Int Rate'!AI110)+Premiums!AI110-Claims!AI110</f>
        <v>861094551.92214215</v>
      </c>
      <c r="AJ110" s="7">
        <f>AI110*(1+'Int Rate'!AJ110)+Premiums!AJ110-Claims!AJ110</f>
        <v>905992115.39846206</v>
      </c>
      <c r="AK110" s="7">
        <f>AJ110*(1+'Int Rate'!AK110)+Premiums!AK110-Claims!AK110</f>
        <v>927793242.37773621</v>
      </c>
      <c r="AL110" s="7">
        <f>AK110*(1+'Int Rate'!AL110)+Premiums!AL110-Claims!AL110</f>
        <v>873528987.60033405</v>
      </c>
      <c r="AM110" s="7">
        <f>AL110*(1+'Int Rate'!AM110)+Premiums!AM110-Claims!AM110</f>
        <v>1073700831.4446557</v>
      </c>
      <c r="AN110" s="7">
        <f>AM110*(1+'Int Rate'!AN110)+Premiums!AN110-Claims!AN110</f>
        <v>1111154046.7010193</v>
      </c>
      <c r="AO110" s="7">
        <f>AN110*(1+'Int Rate'!AO110)+Premiums!AO110-Claims!AO110</f>
        <v>1025428854.6861069</v>
      </c>
      <c r="AP110" s="7">
        <f>AO110*(1+'Int Rate'!AP110)+Premiums!AP110-Claims!AP110</f>
        <v>1028027034.5714626</v>
      </c>
      <c r="AQ110" s="7">
        <f>AP110*(1+'Int Rate'!AQ110)+Premiums!AQ110-Claims!AQ110</f>
        <v>973550938.84773922</v>
      </c>
      <c r="AR110" s="7">
        <f>AQ110*(1+'Int Rate'!AR110)+Premiums!AR110-Claims!AR110</f>
        <v>907787074.67616856</v>
      </c>
      <c r="AS110" s="7">
        <f>AR110*(1+'Int Rate'!AS110)+Premiums!AS110-Claims!AS110</f>
        <v>738458490.53635228</v>
      </c>
      <c r="AT110" s="7">
        <f>AS110*(1+'Int Rate'!AT110)+Premiums!AT110-Claims!AT110</f>
        <v>617663332.38481236</v>
      </c>
      <c r="AU110" s="7">
        <f>AT110*(1+'Int Rate'!AU110)+Premiums!AU110-Claims!AU110</f>
        <v>542511859.04236686</v>
      </c>
      <c r="AV110" s="7">
        <f>AU110*(1+'Int Rate'!AV110)+Premiums!AV110-Claims!AV110</f>
        <v>473438030.558218</v>
      </c>
      <c r="AW110" s="7">
        <f>AV110*(1+'Int Rate'!AW110)+Premiums!AW110-Claims!AW110</f>
        <v>343468480.1668961</v>
      </c>
      <c r="AX110" s="7">
        <f>AW110*(1+'Int Rate'!AX110)+Premiums!AX110-Claims!AX110</f>
        <v>175423840.13127303</v>
      </c>
      <c r="AY110" s="7">
        <f>AX110*(1+'Int Rate'!AY110)+Premiums!AY110-Claims!AY110</f>
        <v>-310938.75691509247</v>
      </c>
      <c r="AZ110" s="7">
        <f>AY110*(1+'Int Rate'!AZ110)+Premiums!AZ110-Claims!AZ110</f>
        <v>-180161276.58615893</v>
      </c>
      <c r="BA110" s="7">
        <f>AZ110*(1+'Int Rate'!BA110)+Premiums!BA110-Claims!BA110</f>
        <v>-381193092.72905564</v>
      </c>
      <c r="BB110" s="7">
        <f>BA110*(1+'Int Rate'!BB110)+Premiums!BB110-Claims!BB110</f>
        <v>-599475312.51951218</v>
      </c>
      <c r="BC110" s="7">
        <f>BB110*(1+'Int Rate'!BC110)+Premiums!BC110-Claims!BC110</f>
        <v>-786426881.99128127</v>
      </c>
      <c r="BD110" s="7">
        <f>BC110*(1+'Int Rate'!BD110)+Premiums!BD110-Claims!BD110</f>
        <v>-1088962928.657886</v>
      </c>
      <c r="BE110" s="7">
        <f>BD110*(1+'Int Rate'!BE110)+Premiums!BE110-Claims!BE110</f>
        <v>-1379490213.0398076</v>
      </c>
      <c r="BF110" s="7">
        <f>BE110*(1+'Int Rate'!BF110)+Premiums!BF110-Claims!BF110</f>
        <v>-1568663270.5890834</v>
      </c>
      <c r="BG110" s="7">
        <f>BF110*(1+'Int Rate'!BG110)+Premiums!BG110-Claims!BG110</f>
        <v>-1882367117.3080616</v>
      </c>
      <c r="BH110" s="7">
        <f>BG110*(1+'Int Rate'!BH110)+Premiums!BH110-Claims!BH110</f>
        <v>-2032951570.3696501</v>
      </c>
      <c r="BI110" s="7">
        <f>BH110*(1+'Int Rate'!BI110)+Premiums!BI110-Claims!BI110</f>
        <v>-2220421631.6028547</v>
      </c>
      <c r="BJ110" s="7">
        <f>BI110*(1+'Int Rate'!BJ110)+Premiums!BJ110-Claims!BJ110</f>
        <v>-2533792197.7209544</v>
      </c>
      <c r="BK110" s="7">
        <f>BJ110*(1+'Int Rate'!BK110)+Premiums!BK110-Claims!BK110</f>
        <v>-2611405299.3868051</v>
      </c>
      <c r="BL110" s="7">
        <f>BK110*(1+'Int Rate'!BL110)+Premiums!BL110-Claims!BL110</f>
        <v>-2933965106.2257614</v>
      </c>
      <c r="BM110" s="7">
        <f>BL110*(1+'Int Rate'!BM110)+Premiums!BM110-Claims!BM110</f>
        <v>-3002652549.9990225</v>
      </c>
      <c r="BN110" s="7">
        <f>BM110*(1+'Int Rate'!BN110)+Premiums!BN110-Claims!BN110</f>
        <v>-3130541165.7612348</v>
      </c>
      <c r="BO110" s="7">
        <f>BN110*(1+'Int Rate'!BO110)+Premiums!BO110-Claims!BO110</f>
        <v>-3401790464.8189907</v>
      </c>
      <c r="BP110" s="7">
        <f>BO110*(1+'Int Rate'!BP110)+Premiums!BP110-Claims!BP110</f>
        <v>-3022773594.2257705</v>
      </c>
      <c r="BQ110" s="7">
        <f>BP110*(1+'Int Rate'!BQ110)+Premiums!BQ110-Claims!BQ110</f>
        <v>-3517385332.0780077</v>
      </c>
      <c r="BR110" s="7">
        <f>BQ110*(1+'Int Rate'!BR110)+Premiums!BR110-Claims!BR110</f>
        <v>-3928485573.425703</v>
      </c>
      <c r="BS110" s="7">
        <f>BR110*(1+'Int Rate'!BS110)+Premiums!BS110-Claims!BS110</f>
        <v>-4046417374.8748059</v>
      </c>
      <c r="BT110" s="7">
        <f>BS110*(1+'Int Rate'!BT110)+Premiums!BT110-Claims!BT110</f>
        <v>-4092784041.4899092</v>
      </c>
    </row>
    <row r="111" spans="1:72" x14ac:dyDescent="0.25">
      <c r="A111" s="1">
        <v>110</v>
      </c>
      <c r="B111" s="7">
        <f>Premiums!B111</f>
        <v>22659800</v>
      </c>
      <c r="C111" s="7">
        <f>B111*(1+'Int Rate'!C111)+Premiums!C111-Claims!C111</f>
        <v>44757837.768509641</v>
      </c>
      <c r="D111" s="7">
        <f>C111*(1+'Int Rate'!D111)+Premiums!D111-Claims!D111</f>
        <v>61996614.76143007</v>
      </c>
      <c r="E111" s="7">
        <f>D111*(1+'Int Rate'!E111)+Premiums!E111-Claims!E111</f>
        <v>87893742.278232411</v>
      </c>
      <c r="F111" s="7">
        <f>E111*(1+'Int Rate'!F111)+Premiums!F111-Claims!F111</f>
        <v>108252485.3555764</v>
      </c>
      <c r="G111" s="7">
        <f>F111*(1+'Int Rate'!G111)+Premiums!G111-Claims!G111</f>
        <v>116333489.08176863</v>
      </c>
      <c r="H111" s="7">
        <f>G111*(1+'Int Rate'!H111)+Premiums!H111-Claims!H111</f>
        <v>138668169.35022536</v>
      </c>
      <c r="I111" s="7">
        <f>H111*(1+'Int Rate'!I111)+Premiums!I111-Claims!I111</f>
        <v>157752877.69246978</v>
      </c>
      <c r="J111" s="7">
        <f>I111*(1+'Int Rate'!J111)+Premiums!J111-Claims!J111</f>
        <v>192347133.12024587</v>
      </c>
      <c r="K111" s="7">
        <f>J111*(1+'Int Rate'!K111)+Premiums!K111-Claims!K111</f>
        <v>246226231.68334356</v>
      </c>
      <c r="L111" s="7">
        <f>K111*(1+'Int Rate'!L111)+Premiums!L111-Claims!L111</f>
        <v>276605297.67000198</v>
      </c>
      <c r="M111" s="7">
        <f>L111*(1+'Int Rate'!M111)+Premiums!M111-Claims!M111</f>
        <v>312195659.66695058</v>
      </c>
      <c r="N111" s="7">
        <f>M111*(1+'Int Rate'!N111)+Premiums!N111-Claims!N111</f>
        <v>352526881.46423107</v>
      </c>
      <c r="O111" s="7">
        <f>N111*(1+'Int Rate'!O111)+Premiums!O111-Claims!O111</f>
        <v>390318981.62096459</v>
      </c>
      <c r="P111" s="7">
        <f>O111*(1+'Int Rate'!P111)+Premiums!P111-Claims!P111</f>
        <v>438686835.63322586</v>
      </c>
      <c r="Q111" s="7">
        <f>P111*(1+'Int Rate'!Q111)+Premiums!Q111-Claims!Q111</f>
        <v>451696925.10009426</v>
      </c>
      <c r="R111" s="7">
        <f>Q111*(1+'Int Rate'!R111)+Premiums!R111-Claims!R111</f>
        <v>443357049.58174574</v>
      </c>
      <c r="S111" s="7">
        <f>R111*(1+'Int Rate'!S111)+Premiums!S111-Claims!S111</f>
        <v>496043583.36783487</v>
      </c>
      <c r="T111" s="7">
        <f>S111*(1+'Int Rate'!T111)+Premiums!T111-Claims!T111</f>
        <v>544533226.14478493</v>
      </c>
      <c r="U111" s="7">
        <f>T111*(1+'Int Rate'!U111)+Premiums!U111-Claims!U111</f>
        <v>646788737.57302392</v>
      </c>
      <c r="V111" s="7">
        <f>U111*(1+'Int Rate'!V111)+Premiums!V111-Claims!V111</f>
        <v>721005516.6781714</v>
      </c>
      <c r="W111" s="7">
        <f>V111*(1+'Int Rate'!W111)+Premiums!W111-Claims!W111</f>
        <v>756646326.32754457</v>
      </c>
      <c r="X111" s="7">
        <f>W111*(1+'Int Rate'!X111)+Premiums!X111-Claims!X111</f>
        <v>799073780.73702633</v>
      </c>
      <c r="Y111" s="7">
        <f>X111*(1+'Int Rate'!Y111)+Premiums!Y111-Claims!Y111</f>
        <v>859310767.44977593</v>
      </c>
      <c r="Z111" s="7">
        <f>Y111*(1+'Int Rate'!Z111)+Premiums!Z111-Claims!Z111</f>
        <v>874662080.78728104</v>
      </c>
      <c r="AA111" s="7">
        <f>Z111*(1+'Int Rate'!AA111)+Premiums!AA111-Claims!AA111</f>
        <v>979863382.84576094</v>
      </c>
      <c r="AB111" s="7">
        <f>AA111*(1+'Int Rate'!AB111)+Premiums!AB111-Claims!AB111</f>
        <v>1044697539.9252868</v>
      </c>
      <c r="AC111" s="7">
        <f>AB111*(1+'Int Rate'!AC111)+Premiums!AC111-Claims!AC111</f>
        <v>1070321966.8692269</v>
      </c>
      <c r="AD111" s="7">
        <f>AC111*(1+'Int Rate'!AD111)+Premiums!AD111-Claims!AD111</f>
        <v>1086847220.5462298</v>
      </c>
      <c r="AE111" s="7">
        <f>AD111*(1+'Int Rate'!AE111)+Premiums!AE111-Claims!AE111</f>
        <v>1172111241.2794096</v>
      </c>
      <c r="AF111" s="7">
        <f>AE111*(1+'Int Rate'!AF111)+Premiums!AF111-Claims!AF111</f>
        <v>1304902041.9099822</v>
      </c>
      <c r="AG111" s="7">
        <f>AF111*(1+'Int Rate'!AG111)+Premiums!AG111-Claims!AG111</f>
        <v>1434742965.0405381</v>
      </c>
      <c r="AH111" s="7">
        <f>AG111*(1+'Int Rate'!AH111)+Premiums!AH111-Claims!AH111</f>
        <v>1557491249.128475</v>
      </c>
      <c r="AI111" s="7">
        <f>AH111*(1+'Int Rate'!AI111)+Premiums!AI111-Claims!AI111</f>
        <v>1443715144.1353123</v>
      </c>
      <c r="AJ111" s="7">
        <f>AI111*(1+'Int Rate'!AJ111)+Premiums!AJ111-Claims!AJ111</f>
        <v>1371145517.9609585</v>
      </c>
      <c r="AK111" s="7">
        <f>AJ111*(1+'Int Rate'!AK111)+Premiums!AK111-Claims!AK111</f>
        <v>1431157555.8633108</v>
      </c>
      <c r="AL111" s="7">
        <f>AK111*(1+'Int Rate'!AL111)+Premiums!AL111-Claims!AL111</f>
        <v>1579535135.367923</v>
      </c>
      <c r="AM111" s="7">
        <f>AL111*(1+'Int Rate'!AM111)+Premiums!AM111-Claims!AM111</f>
        <v>1562306261.1405447</v>
      </c>
      <c r="AN111" s="7">
        <f>AM111*(1+'Int Rate'!AN111)+Premiums!AN111-Claims!AN111</f>
        <v>1589545963.2724173</v>
      </c>
      <c r="AO111" s="7">
        <f>AN111*(1+'Int Rate'!AO111)+Premiums!AO111-Claims!AO111</f>
        <v>1601803513.6734679</v>
      </c>
      <c r="AP111" s="7">
        <f>AO111*(1+'Int Rate'!AP111)+Premiums!AP111-Claims!AP111</f>
        <v>1684939945.9542618</v>
      </c>
      <c r="AQ111" s="7">
        <f>AP111*(1+'Int Rate'!AQ111)+Premiums!AQ111-Claims!AQ111</f>
        <v>1609472081.2745631</v>
      </c>
      <c r="AR111" s="7">
        <f>AQ111*(1+'Int Rate'!AR111)+Premiums!AR111-Claims!AR111</f>
        <v>1361947104.5161142</v>
      </c>
      <c r="AS111" s="7">
        <f>AR111*(1+'Int Rate'!AS111)+Premiums!AS111-Claims!AS111</f>
        <v>1285391478.146987</v>
      </c>
      <c r="AT111" s="7">
        <f>AS111*(1+'Int Rate'!AT111)+Premiums!AT111-Claims!AT111</f>
        <v>1382970554.5065434</v>
      </c>
      <c r="AU111" s="7">
        <f>AT111*(1+'Int Rate'!AU111)+Premiums!AU111-Claims!AU111</f>
        <v>1484249545.0866351</v>
      </c>
      <c r="AV111" s="7">
        <f>AU111*(1+'Int Rate'!AV111)+Premiums!AV111-Claims!AV111</f>
        <v>1532948936.1264958</v>
      </c>
      <c r="AW111" s="7">
        <f>AV111*(1+'Int Rate'!AW111)+Premiums!AW111-Claims!AW111</f>
        <v>1540522141.8120542</v>
      </c>
      <c r="AX111" s="7">
        <f>AW111*(1+'Int Rate'!AX111)+Premiums!AX111-Claims!AX111</f>
        <v>1540689404.0048876</v>
      </c>
      <c r="AY111" s="7">
        <f>AX111*(1+'Int Rate'!AY111)+Premiums!AY111-Claims!AY111</f>
        <v>1429103728.533443</v>
      </c>
      <c r="AZ111" s="7">
        <f>AY111*(1+'Int Rate'!AZ111)+Premiums!AZ111-Claims!AZ111</f>
        <v>1148857508.671536</v>
      </c>
      <c r="BA111" s="7">
        <f>AZ111*(1+'Int Rate'!BA111)+Premiums!BA111-Claims!BA111</f>
        <v>960788306.09245086</v>
      </c>
      <c r="BB111" s="7">
        <f>BA111*(1+'Int Rate'!BB111)+Premiums!BB111-Claims!BB111</f>
        <v>812105521.50844705</v>
      </c>
      <c r="BC111" s="7">
        <f>BB111*(1+'Int Rate'!BC111)+Premiums!BC111-Claims!BC111</f>
        <v>672204305.7351532</v>
      </c>
      <c r="BD111" s="7">
        <f>BC111*(1+'Int Rate'!BD111)+Premiums!BD111-Claims!BD111</f>
        <v>570470648.74132347</v>
      </c>
      <c r="BE111" s="7">
        <f>BD111*(1+'Int Rate'!BE111)+Premiums!BE111-Claims!BE111</f>
        <v>452743604.79902411</v>
      </c>
      <c r="BF111" s="7">
        <f>BE111*(1+'Int Rate'!BF111)+Premiums!BF111-Claims!BF111</f>
        <v>348559593.94151872</v>
      </c>
      <c r="BG111" s="7">
        <f>BF111*(1+'Int Rate'!BG111)+Premiums!BG111-Claims!BG111</f>
        <v>192484112.44299787</v>
      </c>
      <c r="BH111" s="7">
        <f>BG111*(1+'Int Rate'!BH111)+Premiums!BH111-Claims!BH111</f>
        <v>111005427.8667464</v>
      </c>
      <c r="BI111" s="7">
        <f>BH111*(1+'Int Rate'!BI111)+Premiums!BI111-Claims!BI111</f>
        <v>45725507.022852957</v>
      </c>
      <c r="BJ111" s="7">
        <f>BI111*(1+'Int Rate'!BJ111)+Premiums!BJ111-Claims!BJ111</f>
        <v>-19710270.294778541</v>
      </c>
      <c r="BK111" s="7">
        <f>BJ111*(1+'Int Rate'!BK111)+Premiums!BK111-Claims!BK111</f>
        <v>-61072627.632948592</v>
      </c>
      <c r="BL111" s="7">
        <f>BK111*(1+'Int Rate'!BL111)+Premiums!BL111-Claims!BL111</f>
        <v>-92815340.921924293</v>
      </c>
      <c r="BM111" s="7">
        <f>BL111*(1+'Int Rate'!BM111)+Premiums!BM111-Claims!BM111</f>
        <v>-132412762.92514864</v>
      </c>
      <c r="BN111" s="7">
        <f>BM111*(1+'Int Rate'!BN111)+Premiums!BN111-Claims!BN111</f>
        <v>-165846407.64099765</v>
      </c>
      <c r="BO111" s="7">
        <f>BN111*(1+'Int Rate'!BO111)+Premiums!BO111-Claims!BO111</f>
        <v>-188672317.60961512</v>
      </c>
      <c r="BP111" s="7">
        <f>BO111*(1+'Int Rate'!BP111)+Premiums!BP111-Claims!BP111</f>
        <v>-207105866.02593431</v>
      </c>
      <c r="BQ111" s="7">
        <f>BP111*(1+'Int Rate'!BQ111)+Premiums!BQ111-Claims!BQ111</f>
        <v>-251365079.90902886</v>
      </c>
      <c r="BR111" s="7">
        <f>BQ111*(1+'Int Rate'!BR111)+Premiums!BR111-Claims!BR111</f>
        <v>-271968118.11543244</v>
      </c>
      <c r="BS111" s="7">
        <f>BR111*(1+'Int Rate'!BS111)+Premiums!BS111-Claims!BS111</f>
        <v>-294905446.29171568</v>
      </c>
      <c r="BT111" s="7">
        <f>BS111*(1+'Int Rate'!BT111)+Premiums!BT111-Claims!BT111</f>
        <v>-325385040.84727597</v>
      </c>
    </row>
    <row r="112" spans="1:72" x14ac:dyDescent="0.25">
      <c r="A112" s="1">
        <v>111</v>
      </c>
      <c r="B112" s="7">
        <f>Premiums!B112</f>
        <v>22659800</v>
      </c>
      <c r="C112" s="7">
        <f>B112*(1+'Int Rate'!C112)+Premiums!C112-Claims!C112</f>
        <v>44068149.580651172</v>
      </c>
      <c r="D112" s="7">
        <f>C112*(1+'Int Rate'!D112)+Premiums!D112-Claims!D112</f>
        <v>66061544.097401172</v>
      </c>
      <c r="E112" s="7">
        <f>D112*(1+'Int Rate'!E112)+Premiums!E112-Claims!E112</f>
        <v>98209209.380019203</v>
      </c>
      <c r="F112" s="7">
        <f>E112*(1+'Int Rate'!F112)+Premiums!F112-Claims!F112</f>
        <v>118239800.9380856</v>
      </c>
      <c r="G112" s="7">
        <f>F112*(1+'Int Rate'!G112)+Premiums!G112-Claims!G112</f>
        <v>135753676.9864797</v>
      </c>
      <c r="H112" s="7">
        <f>G112*(1+'Int Rate'!H112)+Premiums!H112-Claims!H112</f>
        <v>143698891.0112133</v>
      </c>
      <c r="I112" s="7">
        <f>H112*(1+'Int Rate'!I112)+Premiums!I112-Claims!I112</f>
        <v>190220032.45648524</v>
      </c>
      <c r="J112" s="7">
        <f>I112*(1+'Int Rate'!J112)+Premiums!J112-Claims!J112</f>
        <v>214468161.44493592</v>
      </c>
      <c r="K112" s="7">
        <f>J112*(1+'Int Rate'!K112)+Premiums!K112-Claims!K112</f>
        <v>281708067.19377339</v>
      </c>
      <c r="L112" s="7">
        <f>K112*(1+'Int Rate'!L112)+Premiums!L112-Claims!L112</f>
        <v>334173957.64947796</v>
      </c>
      <c r="M112" s="7">
        <f>L112*(1+'Int Rate'!M112)+Premiums!M112-Claims!M112</f>
        <v>382317877.36460155</v>
      </c>
      <c r="N112" s="7">
        <f>M112*(1+'Int Rate'!N112)+Premiums!N112-Claims!N112</f>
        <v>453082830.9792372</v>
      </c>
      <c r="O112" s="7">
        <f>N112*(1+'Int Rate'!O112)+Premiums!O112-Claims!O112</f>
        <v>476702130.38377571</v>
      </c>
      <c r="P112" s="7">
        <f>O112*(1+'Int Rate'!P112)+Premiums!P112-Claims!P112</f>
        <v>488137448.07113242</v>
      </c>
      <c r="Q112" s="7">
        <f>P112*(1+'Int Rate'!Q112)+Premiums!Q112-Claims!Q112</f>
        <v>592239048.34244418</v>
      </c>
      <c r="R112" s="7">
        <f>Q112*(1+'Int Rate'!R112)+Premiums!R112-Claims!R112</f>
        <v>557257681.42086649</v>
      </c>
      <c r="S112" s="7">
        <f>R112*(1+'Int Rate'!S112)+Premiums!S112-Claims!S112</f>
        <v>557561958.79511881</v>
      </c>
      <c r="T112" s="7">
        <f>S112*(1+'Int Rate'!T112)+Premiums!T112-Claims!T112</f>
        <v>590771490.14571381</v>
      </c>
      <c r="U112" s="7">
        <f>T112*(1+'Int Rate'!U112)+Premiums!U112-Claims!U112</f>
        <v>585444896.21795833</v>
      </c>
      <c r="V112" s="7">
        <f>U112*(1+'Int Rate'!V112)+Premiums!V112-Claims!V112</f>
        <v>624991010.80187309</v>
      </c>
      <c r="W112" s="7">
        <f>V112*(1+'Int Rate'!W112)+Premiums!W112-Claims!W112</f>
        <v>677552517.1555829</v>
      </c>
      <c r="X112" s="7">
        <f>W112*(1+'Int Rate'!X112)+Premiums!X112-Claims!X112</f>
        <v>675663906.83889222</v>
      </c>
      <c r="Y112" s="7">
        <f>X112*(1+'Int Rate'!Y112)+Premiums!Y112-Claims!Y112</f>
        <v>766936247.07827377</v>
      </c>
      <c r="Z112" s="7">
        <f>Y112*(1+'Int Rate'!Z112)+Premiums!Z112-Claims!Z112</f>
        <v>847003280.61191142</v>
      </c>
      <c r="AA112" s="7">
        <f>Z112*(1+'Int Rate'!AA112)+Premiums!AA112-Claims!AA112</f>
        <v>949368801.33077288</v>
      </c>
      <c r="AB112" s="7">
        <f>AA112*(1+'Int Rate'!AB112)+Premiums!AB112-Claims!AB112</f>
        <v>967160201.78579247</v>
      </c>
      <c r="AC112" s="7">
        <f>AB112*(1+'Int Rate'!AC112)+Premiums!AC112-Claims!AC112</f>
        <v>1024214826.6627692</v>
      </c>
      <c r="AD112" s="7">
        <f>AC112*(1+'Int Rate'!AD112)+Premiums!AD112-Claims!AD112</f>
        <v>967903390.24791515</v>
      </c>
      <c r="AE112" s="7">
        <f>AD112*(1+'Int Rate'!AE112)+Premiums!AE112-Claims!AE112</f>
        <v>958301717.93680787</v>
      </c>
      <c r="AF112" s="7">
        <f>AE112*(1+'Int Rate'!AF112)+Premiums!AF112-Claims!AF112</f>
        <v>1097420196.6457505</v>
      </c>
      <c r="AG112" s="7">
        <f>AF112*(1+'Int Rate'!AG112)+Premiums!AG112-Claims!AG112</f>
        <v>1193629304.104826</v>
      </c>
      <c r="AH112" s="7">
        <f>AG112*(1+'Int Rate'!AH112)+Premiums!AH112-Claims!AH112</f>
        <v>1136241324.3013904</v>
      </c>
      <c r="AI112" s="7">
        <f>AH112*(1+'Int Rate'!AI112)+Premiums!AI112-Claims!AI112</f>
        <v>1150901490.4354808</v>
      </c>
      <c r="AJ112" s="7">
        <f>AI112*(1+'Int Rate'!AJ112)+Premiums!AJ112-Claims!AJ112</f>
        <v>1277099457.1679215</v>
      </c>
      <c r="AK112" s="7">
        <f>AJ112*(1+'Int Rate'!AK112)+Premiums!AK112-Claims!AK112</f>
        <v>1288920216.1584773</v>
      </c>
      <c r="AL112" s="7">
        <f>AK112*(1+'Int Rate'!AL112)+Premiums!AL112-Claims!AL112</f>
        <v>1437832077.6899459</v>
      </c>
      <c r="AM112" s="7">
        <f>AL112*(1+'Int Rate'!AM112)+Premiums!AM112-Claims!AM112</f>
        <v>1472374874.5488636</v>
      </c>
      <c r="AN112" s="7">
        <f>AM112*(1+'Int Rate'!AN112)+Premiums!AN112-Claims!AN112</f>
        <v>1321730497.2386708</v>
      </c>
      <c r="AO112" s="7">
        <f>AN112*(1+'Int Rate'!AO112)+Premiums!AO112-Claims!AO112</f>
        <v>1316739867.1565773</v>
      </c>
      <c r="AP112" s="7">
        <f>AO112*(1+'Int Rate'!AP112)+Premiums!AP112-Claims!AP112</f>
        <v>1265358304.345628</v>
      </c>
      <c r="AQ112" s="7">
        <f>AP112*(1+'Int Rate'!AQ112)+Premiums!AQ112-Claims!AQ112</f>
        <v>1313236888.5031335</v>
      </c>
      <c r="AR112" s="7">
        <f>AQ112*(1+'Int Rate'!AR112)+Premiums!AR112-Claims!AR112</f>
        <v>1463557668.0350256</v>
      </c>
      <c r="AS112" s="7">
        <f>AR112*(1+'Int Rate'!AS112)+Premiums!AS112-Claims!AS112</f>
        <v>1494732267.7714067</v>
      </c>
      <c r="AT112" s="7">
        <f>AS112*(1+'Int Rate'!AT112)+Premiums!AT112-Claims!AT112</f>
        <v>1450350876.7523129</v>
      </c>
      <c r="AU112" s="7">
        <f>AT112*(1+'Int Rate'!AU112)+Premiums!AU112-Claims!AU112</f>
        <v>1375448213.5367117</v>
      </c>
      <c r="AV112" s="7">
        <f>AU112*(1+'Int Rate'!AV112)+Premiums!AV112-Claims!AV112</f>
        <v>1467008946.5873439</v>
      </c>
      <c r="AW112" s="7">
        <f>AV112*(1+'Int Rate'!AW112)+Premiums!AW112-Claims!AW112</f>
        <v>1379687629.4360697</v>
      </c>
      <c r="AX112" s="7">
        <f>AW112*(1+'Int Rate'!AX112)+Premiums!AX112-Claims!AX112</f>
        <v>1277384841.6549077</v>
      </c>
      <c r="AY112" s="7">
        <f>AX112*(1+'Int Rate'!AY112)+Premiums!AY112-Claims!AY112</f>
        <v>1229663074.8376503</v>
      </c>
      <c r="AZ112" s="7">
        <f>AY112*(1+'Int Rate'!AZ112)+Premiums!AZ112-Claims!AZ112</f>
        <v>1138889555.4558899</v>
      </c>
      <c r="BA112" s="7">
        <f>AZ112*(1+'Int Rate'!BA112)+Premiums!BA112-Claims!BA112</f>
        <v>1028093945.3964384</v>
      </c>
      <c r="BB112" s="7">
        <f>BA112*(1+'Int Rate'!BB112)+Premiums!BB112-Claims!BB112</f>
        <v>1048212471.4712861</v>
      </c>
      <c r="BC112" s="7">
        <f>BB112*(1+'Int Rate'!BC112)+Premiums!BC112-Claims!BC112</f>
        <v>830890578.21062744</v>
      </c>
      <c r="BD112" s="7">
        <f>BC112*(1+'Int Rate'!BD112)+Premiums!BD112-Claims!BD112</f>
        <v>678234964.25658357</v>
      </c>
      <c r="BE112" s="7">
        <f>BD112*(1+'Int Rate'!BE112)+Premiums!BE112-Claims!BE112</f>
        <v>505148472.59737825</v>
      </c>
      <c r="BF112" s="7">
        <f>BE112*(1+'Int Rate'!BF112)+Premiums!BF112-Claims!BF112</f>
        <v>424806223.75381184</v>
      </c>
      <c r="BG112" s="7">
        <f>BF112*(1+'Int Rate'!BG112)+Premiums!BG112-Claims!BG112</f>
        <v>345560361.19555306</v>
      </c>
      <c r="BH112" s="7">
        <f>BG112*(1+'Int Rate'!BH112)+Premiums!BH112-Claims!BH112</f>
        <v>307793000.06793666</v>
      </c>
      <c r="BI112" s="7">
        <f>BH112*(1+'Int Rate'!BI112)+Premiums!BI112-Claims!BI112</f>
        <v>228377222.61879551</v>
      </c>
      <c r="BJ112" s="7">
        <f>BI112*(1+'Int Rate'!BJ112)+Premiums!BJ112-Claims!BJ112</f>
        <v>208989743.00473863</v>
      </c>
      <c r="BK112" s="7">
        <f>BJ112*(1+'Int Rate'!BK112)+Premiums!BK112-Claims!BK112</f>
        <v>188836636.15809923</v>
      </c>
      <c r="BL112" s="7">
        <f>BK112*(1+'Int Rate'!BL112)+Premiums!BL112-Claims!BL112</f>
        <v>164628775.95190442</v>
      </c>
      <c r="BM112" s="7">
        <f>BL112*(1+'Int Rate'!BM112)+Premiums!BM112-Claims!BM112</f>
        <v>130529032.64716089</v>
      </c>
      <c r="BN112" s="7">
        <f>BM112*(1+'Int Rate'!BN112)+Premiums!BN112-Claims!BN112</f>
        <v>108762661.87811562</v>
      </c>
      <c r="BO112" s="7">
        <f>BN112*(1+'Int Rate'!BO112)+Premiums!BO112-Claims!BO112</f>
        <v>105674010.26663643</v>
      </c>
      <c r="BP112" s="7">
        <f>BO112*(1+'Int Rate'!BP112)+Premiums!BP112-Claims!BP112</f>
        <v>106378427.44630122</v>
      </c>
      <c r="BQ112" s="7">
        <f>BP112*(1+'Int Rate'!BQ112)+Premiums!BQ112-Claims!BQ112</f>
        <v>95429055.546275333</v>
      </c>
      <c r="BR112" s="7">
        <f>BQ112*(1+'Int Rate'!BR112)+Premiums!BR112-Claims!BR112</f>
        <v>94618050.218158349</v>
      </c>
      <c r="BS112" s="7">
        <f>BR112*(1+'Int Rate'!BS112)+Premiums!BS112-Claims!BS112</f>
        <v>96451238.635978445</v>
      </c>
      <c r="BT112" s="7">
        <f>BS112*(1+'Int Rate'!BT112)+Premiums!BT112-Claims!BT112</f>
        <v>96510130.190252036</v>
      </c>
    </row>
    <row r="113" spans="1:72" x14ac:dyDescent="0.25">
      <c r="A113" s="1">
        <v>112</v>
      </c>
      <c r="B113" s="7">
        <f>Premiums!B113</f>
        <v>22659800</v>
      </c>
      <c r="C113" s="7">
        <f>B113*(1+'Int Rate'!C113)+Premiums!C113-Claims!C113</f>
        <v>40000904.827971935</v>
      </c>
      <c r="D113" s="7">
        <f>C113*(1+'Int Rate'!D113)+Premiums!D113-Claims!D113</f>
        <v>63500016.771987207</v>
      </c>
      <c r="E113" s="7">
        <f>D113*(1+'Int Rate'!E113)+Premiums!E113-Claims!E113</f>
        <v>91785932.635799602</v>
      </c>
      <c r="F113" s="7">
        <f>E113*(1+'Int Rate'!F113)+Premiums!F113-Claims!F113</f>
        <v>124809680.82942152</v>
      </c>
      <c r="G113" s="7">
        <f>F113*(1+'Int Rate'!G113)+Premiums!G113-Claims!G113</f>
        <v>172186098.03093186</v>
      </c>
      <c r="H113" s="7">
        <f>G113*(1+'Int Rate'!H113)+Premiums!H113-Claims!H113</f>
        <v>182696857.86371392</v>
      </c>
      <c r="I113" s="7">
        <f>H113*(1+'Int Rate'!I113)+Premiums!I113-Claims!I113</f>
        <v>177390939.53067979</v>
      </c>
      <c r="J113" s="7">
        <f>I113*(1+'Int Rate'!J113)+Premiums!J113-Claims!J113</f>
        <v>168973900.39716366</v>
      </c>
      <c r="K113" s="7">
        <f>J113*(1+'Int Rate'!K113)+Premiums!K113-Claims!K113</f>
        <v>209342417.81005666</v>
      </c>
      <c r="L113" s="7">
        <f>K113*(1+'Int Rate'!L113)+Premiums!L113-Claims!L113</f>
        <v>226853049.79588357</v>
      </c>
      <c r="M113" s="7">
        <f>L113*(1+'Int Rate'!M113)+Premiums!M113-Claims!M113</f>
        <v>259505900.65798041</v>
      </c>
      <c r="N113" s="7">
        <f>M113*(1+'Int Rate'!N113)+Premiums!N113-Claims!N113</f>
        <v>307860871.45824742</v>
      </c>
      <c r="O113" s="7">
        <f>N113*(1+'Int Rate'!O113)+Premiums!O113-Claims!O113</f>
        <v>303715933.62941498</v>
      </c>
      <c r="P113" s="7">
        <f>O113*(1+'Int Rate'!P113)+Premiums!P113-Claims!P113</f>
        <v>354884029.32913655</v>
      </c>
      <c r="Q113" s="7">
        <f>P113*(1+'Int Rate'!Q113)+Premiums!Q113-Claims!Q113</f>
        <v>398122225.81583452</v>
      </c>
      <c r="R113" s="7">
        <f>Q113*(1+'Int Rate'!R113)+Premiums!R113-Claims!R113</f>
        <v>394454682.36679107</v>
      </c>
      <c r="S113" s="7">
        <f>R113*(1+'Int Rate'!S113)+Premiums!S113-Claims!S113</f>
        <v>402985515.52232224</v>
      </c>
      <c r="T113" s="7">
        <f>S113*(1+'Int Rate'!T113)+Premiums!T113-Claims!T113</f>
        <v>406090483.66771919</v>
      </c>
      <c r="U113" s="7">
        <f>T113*(1+'Int Rate'!U113)+Premiums!U113-Claims!U113</f>
        <v>434920198.89196187</v>
      </c>
      <c r="V113" s="7">
        <f>U113*(1+'Int Rate'!V113)+Premiums!V113-Claims!V113</f>
        <v>439272540.9349221</v>
      </c>
      <c r="W113" s="7">
        <f>V113*(1+'Int Rate'!W113)+Premiums!W113-Claims!W113</f>
        <v>443999090.92717576</v>
      </c>
      <c r="X113" s="7">
        <f>W113*(1+'Int Rate'!X113)+Premiums!X113-Claims!X113</f>
        <v>490380272.42214763</v>
      </c>
      <c r="Y113" s="7">
        <f>X113*(1+'Int Rate'!Y113)+Premiums!Y113-Claims!Y113</f>
        <v>544271310.20691669</v>
      </c>
      <c r="Z113" s="7">
        <f>Y113*(1+'Int Rate'!Z113)+Premiums!Z113-Claims!Z113</f>
        <v>557048127.80846035</v>
      </c>
      <c r="AA113" s="7">
        <f>Z113*(1+'Int Rate'!AA113)+Premiums!AA113-Claims!AA113</f>
        <v>576867087.51909029</v>
      </c>
      <c r="AB113" s="7">
        <f>AA113*(1+'Int Rate'!AB113)+Premiums!AB113-Claims!AB113</f>
        <v>639342317.18009126</v>
      </c>
      <c r="AC113" s="7">
        <f>AB113*(1+'Int Rate'!AC113)+Premiums!AC113-Claims!AC113</f>
        <v>687423361.74482489</v>
      </c>
      <c r="AD113" s="7">
        <f>AC113*(1+'Int Rate'!AD113)+Premiums!AD113-Claims!AD113</f>
        <v>664733363.64295506</v>
      </c>
      <c r="AE113" s="7">
        <f>AD113*(1+'Int Rate'!AE113)+Premiums!AE113-Claims!AE113</f>
        <v>691858758.24902141</v>
      </c>
      <c r="AF113" s="7">
        <f>AE113*(1+'Int Rate'!AF113)+Premiums!AF113-Claims!AF113</f>
        <v>712667550.36886239</v>
      </c>
      <c r="AG113" s="7">
        <f>AF113*(1+'Int Rate'!AG113)+Premiums!AG113-Claims!AG113</f>
        <v>740725550.53989804</v>
      </c>
      <c r="AH113" s="7">
        <f>AG113*(1+'Int Rate'!AH113)+Premiums!AH113-Claims!AH113</f>
        <v>717261601.4579339</v>
      </c>
      <c r="AI113" s="7">
        <f>AH113*(1+'Int Rate'!AI113)+Premiums!AI113-Claims!AI113</f>
        <v>758417839.49157822</v>
      </c>
      <c r="AJ113" s="7">
        <f>AI113*(1+'Int Rate'!AJ113)+Premiums!AJ113-Claims!AJ113</f>
        <v>692013243.80547762</v>
      </c>
      <c r="AK113" s="7">
        <f>AJ113*(1+'Int Rate'!AK113)+Premiums!AK113-Claims!AK113</f>
        <v>750537798.1539377</v>
      </c>
      <c r="AL113" s="7">
        <f>AK113*(1+'Int Rate'!AL113)+Premiums!AL113-Claims!AL113</f>
        <v>752490524.87182903</v>
      </c>
      <c r="AM113" s="7">
        <f>AL113*(1+'Int Rate'!AM113)+Premiums!AM113-Claims!AM113</f>
        <v>749094528.61350298</v>
      </c>
      <c r="AN113" s="7">
        <f>AM113*(1+'Int Rate'!AN113)+Premiums!AN113-Claims!AN113</f>
        <v>695450243.0996263</v>
      </c>
      <c r="AO113" s="7">
        <f>AN113*(1+'Int Rate'!AO113)+Premiums!AO113-Claims!AO113</f>
        <v>685266437.69381893</v>
      </c>
      <c r="AP113" s="7">
        <f>AO113*(1+'Int Rate'!AP113)+Premiums!AP113-Claims!AP113</f>
        <v>648468486.1196636</v>
      </c>
      <c r="AQ113" s="7">
        <f>AP113*(1+'Int Rate'!AQ113)+Premiums!AQ113-Claims!AQ113</f>
        <v>628503982.23131645</v>
      </c>
      <c r="AR113" s="7">
        <f>AQ113*(1+'Int Rate'!AR113)+Premiums!AR113-Claims!AR113</f>
        <v>550669270.63573825</v>
      </c>
      <c r="AS113" s="7">
        <f>AR113*(1+'Int Rate'!AS113)+Premiums!AS113-Claims!AS113</f>
        <v>444418814.81480372</v>
      </c>
      <c r="AT113" s="7">
        <f>AS113*(1+'Int Rate'!AT113)+Premiums!AT113-Claims!AT113</f>
        <v>371131619.32562172</v>
      </c>
      <c r="AU113" s="7">
        <f>AT113*(1+'Int Rate'!AU113)+Premiums!AU113-Claims!AU113</f>
        <v>264212039.58168638</v>
      </c>
      <c r="AV113" s="7">
        <f>AU113*(1+'Int Rate'!AV113)+Premiums!AV113-Claims!AV113</f>
        <v>131269676.22695118</v>
      </c>
      <c r="AW113" s="7">
        <f>AV113*(1+'Int Rate'!AW113)+Premiums!AW113-Claims!AW113</f>
        <v>-21023207.613953292</v>
      </c>
      <c r="AX113" s="7">
        <f>AW113*(1+'Int Rate'!AX113)+Premiums!AX113-Claims!AX113</f>
        <v>-201772235.70311153</v>
      </c>
      <c r="AY113" s="7">
        <f>AX113*(1+'Int Rate'!AY113)+Premiums!AY113-Claims!AY113</f>
        <v>-437413524.75563788</v>
      </c>
      <c r="AZ113" s="7">
        <f>AY113*(1+'Int Rate'!AZ113)+Premiums!AZ113-Claims!AZ113</f>
        <v>-596929330.13256693</v>
      </c>
      <c r="BA113" s="7">
        <f>AZ113*(1+'Int Rate'!BA113)+Premiums!BA113-Claims!BA113</f>
        <v>-790031373.54462433</v>
      </c>
      <c r="BB113" s="7">
        <f>BA113*(1+'Int Rate'!BB113)+Premiums!BB113-Claims!BB113</f>
        <v>-959444032.14906418</v>
      </c>
      <c r="BC113" s="7">
        <f>BB113*(1+'Int Rate'!BC113)+Premiums!BC113-Claims!BC113</f>
        <v>-1211400530.917222</v>
      </c>
      <c r="BD113" s="7">
        <f>BC113*(1+'Int Rate'!BD113)+Premiums!BD113-Claims!BD113</f>
        <v>-1312547548.7561529</v>
      </c>
      <c r="BE113" s="7">
        <f>BD113*(1+'Int Rate'!BE113)+Premiums!BE113-Claims!BE113</f>
        <v>-1574016756.4875958</v>
      </c>
      <c r="BF113" s="7">
        <f>BE113*(1+'Int Rate'!BF113)+Premiums!BF113-Claims!BF113</f>
        <v>-1646438506.2023597</v>
      </c>
      <c r="BG113" s="7">
        <f>BF113*(1+'Int Rate'!BG113)+Premiums!BG113-Claims!BG113</f>
        <v>-1856666680.5637963</v>
      </c>
      <c r="BH113" s="7">
        <f>BG113*(1+'Int Rate'!BH113)+Premiums!BH113-Claims!BH113</f>
        <v>-2095832069.2734373</v>
      </c>
      <c r="BI113" s="7">
        <f>BH113*(1+'Int Rate'!BI113)+Premiums!BI113-Claims!BI113</f>
        <v>-2345011891.2135649</v>
      </c>
      <c r="BJ113" s="7">
        <f>BI113*(1+'Int Rate'!BJ113)+Premiums!BJ113-Claims!BJ113</f>
        <v>-2435684760.2111855</v>
      </c>
      <c r="BK113" s="7">
        <f>BJ113*(1+'Int Rate'!BK113)+Premiums!BK113-Claims!BK113</f>
        <v>-2691221342.2999768</v>
      </c>
      <c r="BL113" s="7">
        <f>BK113*(1+'Int Rate'!BL113)+Premiums!BL113-Claims!BL113</f>
        <v>-2890994943.4355154</v>
      </c>
      <c r="BM113" s="7">
        <f>BL113*(1+'Int Rate'!BM113)+Premiums!BM113-Claims!BM113</f>
        <v>-2851022580.4608669</v>
      </c>
      <c r="BN113" s="7">
        <f>BM113*(1+'Int Rate'!BN113)+Premiums!BN113-Claims!BN113</f>
        <v>-2705168560.5127392</v>
      </c>
      <c r="BO113" s="7">
        <f>BN113*(1+'Int Rate'!BO113)+Premiums!BO113-Claims!BO113</f>
        <v>-3069867863.3392534</v>
      </c>
      <c r="BP113" s="7">
        <f>BO113*(1+'Int Rate'!BP113)+Premiums!BP113-Claims!BP113</f>
        <v>-3070823089.9859958</v>
      </c>
      <c r="BQ113" s="7">
        <f>BP113*(1+'Int Rate'!BQ113)+Premiums!BQ113-Claims!BQ113</f>
        <v>-3411814757.5259337</v>
      </c>
      <c r="BR113" s="7">
        <f>BQ113*(1+'Int Rate'!BR113)+Premiums!BR113-Claims!BR113</f>
        <v>-3766269308.2751284</v>
      </c>
      <c r="BS113" s="7">
        <f>BR113*(1+'Int Rate'!BS113)+Premiums!BS113-Claims!BS113</f>
        <v>-3833609721.1349649</v>
      </c>
      <c r="BT113" s="7">
        <f>BS113*(1+'Int Rate'!BT113)+Premiums!BT113-Claims!BT113</f>
        <v>-3923918144.8626609</v>
      </c>
    </row>
    <row r="114" spans="1:72" x14ac:dyDescent="0.25">
      <c r="A114" s="1">
        <v>113</v>
      </c>
      <c r="B114" s="7">
        <f>Premiums!B114</f>
        <v>22659800</v>
      </c>
      <c r="C114" s="7">
        <f>B114*(1+'Int Rate'!C114)+Premiums!C114-Claims!C114</f>
        <v>45610383.040817142</v>
      </c>
      <c r="D114" s="7">
        <f>C114*(1+'Int Rate'!D114)+Premiums!D114-Claims!D114</f>
        <v>68277238.686110497</v>
      </c>
      <c r="E114" s="7">
        <f>D114*(1+'Int Rate'!E114)+Premiums!E114-Claims!E114</f>
        <v>99993425.314165562</v>
      </c>
      <c r="F114" s="7">
        <f>E114*(1+'Int Rate'!F114)+Premiums!F114-Claims!F114</f>
        <v>121560432.79311159</v>
      </c>
      <c r="G114" s="7">
        <f>F114*(1+'Int Rate'!G114)+Premiums!G114-Claims!G114</f>
        <v>150444431.51274937</v>
      </c>
      <c r="H114" s="7">
        <f>G114*(1+'Int Rate'!H114)+Premiums!H114-Claims!H114</f>
        <v>182606488.63222092</v>
      </c>
      <c r="I114" s="7">
        <f>H114*(1+'Int Rate'!I114)+Premiums!I114-Claims!I114</f>
        <v>207194366.27959228</v>
      </c>
      <c r="J114" s="7">
        <f>I114*(1+'Int Rate'!J114)+Premiums!J114-Claims!J114</f>
        <v>227534971.98122415</v>
      </c>
      <c r="K114" s="7">
        <f>J114*(1+'Int Rate'!K114)+Premiums!K114-Claims!K114</f>
        <v>239332303.26146865</v>
      </c>
      <c r="L114" s="7">
        <f>K114*(1+'Int Rate'!L114)+Premiums!L114-Claims!L114</f>
        <v>254211501.18685517</v>
      </c>
      <c r="M114" s="7">
        <f>L114*(1+'Int Rate'!M114)+Premiums!M114-Claims!M114</f>
        <v>283292052.21409643</v>
      </c>
      <c r="N114" s="7">
        <f>M114*(1+'Int Rate'!N114)+Premiums!N114-Claims!N114</f>
        <v>304546305.15735501</v>
      </c>
      <c r="O114" s="7">
        <f>N114*(1+'Int Rate'!O114)+Premiums!O114-Claims!O114</f>
        <v>329345501.6270681</v>
      </c>
      <c r="P114" s="7">
        <f>O114*(1+'Int Rate'!P114)+Premiums!P114-Claims!P114</f>
        <v>331629796.36653686</v>
      </c>
      <c r="Q114" s="7">
        <f>P114*(1+'Int Rate'!Q114)+Premiums!Q114-Claims!Q114</f>
        <v>318954258.53822011</v>
      </c>
      <c r="R114" s="7">
        <f>Q114*(1+'Int Rate'!R114)+Premiums!R114-Claims!R114</f>
        <v>342595889.34952903</v>
      </c>
      <c r="S114" s="7">
        <f>R114*(1+'Int Rate'!S114)+Premiums!S114-Claims!S114</f>
        <v>308648575.0248251</v>
      </c>
      <c r="T114" s="7">
        <f>S114*(1+'Int Rate'!T114)+Premiums!T114-Claims!T114</f>
        <v>347715428.49267113</v>
      </c>
      <c r="U114" s="7">
        <f>T114*(1+'Int Rate'!U114)+Premiums!U114-Claims!U114</f>
        <v>363387878.02604371</v>
      </c>
      <c r="V114" s="7">
        <f>U114*(1+'Int Rate'!V114)+Premiums!V114-Claims!V114</f>
        <v>377293835.5636695</v>
      </c>
      <c r="W114" s="7">
        <f>V114*(1+'Int Rate'!W114)+Premiums!W114-Claims!W114</f>
        <v>402990630.11499757</v>
      </c>
      <c r="X114" s="7">
        <f>W114*(1+'Int Rate'!X114)+Premiums!X114-Claims!X114</f>
        <v>449043275.27417076</v>
      </c>
      <c r="Y114" s="7">
        <f>X114*(1+'Int Rate'!Y114)+Premiums!Y114-Claims!Y114</f>
        <v>524981722.10175216</v>
      </c>
      <c r="Z114" s="7">
        <f>Y114*(1+'Int Rate'!Z114)+Premiums!Z114-Claims!Z114</f>
        <v>630745247.67262769</v>
      </c>
      <c r="AA114" s="7">
        <f>Z114*(1+'Int Rate'!AA114)+Premiums!AA114-Claims!AA114</f>
        <v>624498495.34715652</v>
      </c>
      <c r="AB114" s="7">
        <f>AA114*(1+'Int Rate'!AB114)+Premiums!AB114-Claims!AB114</f>
        <v>642081660.81310892</v>
      </c>
      <c r="AC114" s="7">
        <f>AB114*(1+'Int Rate'!AC114)+Premiums!AC114-Claims!AC114</f>
        <v>715908802.82215595</v>
      </c>
      <c r="AD114" s="7">
        <f>AC114*(1+'Int Rate'!AD114)+Premiums!AD114-Claims!AD114</f>
        <v>737971963.1905036</v>
      </c>
      <c r="AE114" s="7">
        <f>AD114*(1+'Int Rate'!AE114)+Premiums!AE114-Claims!AE114</f>
        <v>806400014.05939865</v>
      </c>
      <c r="AF114" s="7">
        <f>AE114*(1+'Int Rate'!AF114)+Premiums!AF114-Claims!AF114</f>
        <v>846101767.17632544</v>
      </c>
      <c r="AG114" s="7">
        <f>AF114*(1+'Int Rate'!AG114)+Premiums!AG114-Claims!AG114</f>
        <v>1001365499.1077018</v>
      </c>
      <c r="AH114" s="7">
        <f>AG114*(1+'Int Rate'!AH114)+Premiums!AH114-Claims!AH114</f>
        <v>997690046.07552886</v>
      </c>
      <c r="AI114" s="7">
        <f>AH114*(1+'Int Rate'!AI114)+Premiums!AI114-Claims!AI114</f>
        <v>1048871995.3879745</v>
      </c>
      <c r="AJ114" s="7">
        <f>AI114*(1+'Int Rate'!AJ114)+Premiums!AJ114-Claims!AJ114</f>
        <v>1079646035.292244</v>
      </c>
      <c r="AK114" s="7">
        <f>AJ114*(1+'Int Rate'!AK114)+Premiums!AK114-Claims!AK114</f>
        <v>1085471306.6132603</v>
      </c>
      <c r="AL114" s="7">
        <f>AK114*(1+'Int Rate'!AL114)+Premiums!AL114-Claims!AL114</f>
        <v>1109129509.6833057</v>
      </c>
      <c r="AM114" s="7">
        <f>AL114*(1+'Int Rate'!AM114)+Premiums!AM114-Claims!AM114</f>
        <v>1008286668.750778</v>
      </c>
      <c r="AN114" s="7">
        <f>AM114*(1+'Int Rate'!AN114)+Premiums!AN114-Claims!AN114</f>
        <v>1025640569.8169136</v>
      </c>
      <c r="AO114" s="7">
        <f>AN114*(1+'Int Rate'!AO114)+Premiums!AO114-Claims!AO114</f>
        <v>854557739.00819147</v>
      </c>
      <c r="AP114" s="7">
        <f>AO114*(1+'Int Rate'!AP114)+Premiums!AP114-Claims!AP114</f>
        <v>773244641.13616526</v>
      </c>
      <c r="AQ114" s="7">
        <f>AP114*(1+'Int Rate'!AQ114)+Premiums!AQ114-Claims!AQ114</f>
        <v>811115190.52849603</v>
      </c>
      <c r="AR114" s="7">
        <f>AQ114*(1+'Int Rate'!AR114)+Premiums!AR114-Claims!AR114</f>
        <v>806142913.66627157</v>
      </c>
      <c r="AS114" s="7">
        <f>AR114*(1+'Int Rate'!AS114)+Premiums!AS114-Claims!AS114</f>
        <v>769066960.5364356</v>
      </c>
      <c r="AT114" s="7">
        <f>AS114*(1+'Int Rate'!AT114)+Premiums!AT114-Claims!AT114</f>
        <v>582929691.89528573</v>
      </c>
      <c r="AU114" s="7">
        <f>AT114*(1+'Int Rate'!AU114)+Premiums!AU114-Claims!AU114</f>
        <v>484925539.72084475</v>
      </c>
      <c r="AV114" s="7">
        <f>AU114*(1+'Int Rate'!AV114)+Premiums!AV114-Claims!AV114</f>
        <v>319793229.94373924</v>
      </c>
      <c r="AW114" s="7">
        <f>AV114*(1+'Int Rate'!AW114)+Premiums!AW114-Claims!AW114</f>
        <v>214194889.22527206</v>
      </c>
      <c r="AX114" s="7">
        <f>AW114*(1+'Int Rate'!AX114)+Premiums!AX114-Claims!AX114</f>
        <v>65288013.348914325</v>
      </c>
      <c r="AY114" s="7">
        <f>AX114*(1+'Int Rate'!AY114)+Premiums!AY114-Claims!AY114</f>
        <v>-115767984.74598709</v>
      </c>
      <c r="AZ114" s="7">
        <f>AY114*(1+'Int Rate'!AZ114)+Premiums!AZ114-Claims!AZ114</f>
        <v>-289391580.27536821</v>
      </c>
      <c r="BA114" s="7">
        <f>AZ114*(1+'Int Rate'!BA114)+Premiums!BA114-Claims!BA114</f>
        <v>-499196575.75421304</v>
      </c>
      <c r="BB114" s="7">
        <f>BA114*(1+'Int Rate'!BB114)+Premiums!BB114-Claims!BB114</f>
        <v>-730500234.05481112</v>
      </c>
      <c r="BC114" s="7">
        <f>BB114*(1+'Int Rate'!BC114)+Premiums!BC114-Claims!BC114</f>
        <v>-920653689.9905231</v>
      </c>
      <c r="BD114" s="7">
        <f>BC114*(1+'Int Rate'!BD114)+Premiums!BD114-Claims!BD114</f>
        <v>-1179206697.4722509</v>
      </c>
      <c r="BE114" s="7">
        <f>BD114*(1+'Int Rate'!BE114)+Premiums!BE114-Claims!BE114</f>
        <v>-1579456247.2353122</v>
      </c>
      <c r="BF114" s="7">
        <f>BE114*(1+'Int Rate'!BF114)+Premiums!BF114-Claims!BF114</f>
        <v>-1691427567.1188939</v>
      </c>
      <c r="BG114" s="7">
        <f>BF114*(1+'Int Rate'!BG114)+Premiums!BG114-Claims!BG114</f>
        <v>-1858601607.4418402</v>
      </c>
      <c r="BH114" s="7">
        <f>BG114*(1+'Int Rate'!BH114)+Premiums!BH114-Claims!BH114</f>
        <v>-2146842816.0077758</v>
      </c>
      <c r="BI114" s="7">
        <f>BH114*(1+'Int Rate'!BI114)+Premiums!BI114-Claims!BI114</f>
        <v>-2335432553.1630263</v>
      </c>
      <c r="BJ114" s="7">
        <f>BI114*(1+'Int Rate'!BJ114)+Premiums!BJ114-Claims!BJ114</f>
        <v>-2241387339.7215748</v>
      </c>
      <c r="BK114" s="7">
        <f>BJ114*(1+'Int Rate'!BK114)+Premiums!BK114-Claims!BK114</f>
        <v>-2421380551.3798633</v>
      </c>
      <c r="BL114" s="7">
        <f>BK114*(1+'Int Rate'!BL114)+Premiums!BL114-Claims!BL114</f>
        <v>-2349686629.6052775</v>
      </c>
      <c r="BM114" s="7">
        <f>BL114*(1+'Int Rate'!BM114)+Premiums!BM114-Claims!BM114</f>
        <v>-2406832257.5775762</v>
      </c>
      <c r="BN114" s="7">
        <f>BM114*(1+'Int Rate'!BN114)+Premiums!BN114-Claims!BN114</f>
        <v>-2911540100.016294</v>
      </c>
      <c r="BO114" s="7">
        <f>BN114*(1+'Int Rate'!BO114)+Premiums!BO114-Claims!BO114</f>
        <v>-3113684787.0485053</v>
      </c>
      <c r="BP114" s="7">
        <f>BO114*(1+'Int Rate'!BP114)+Premiums!BP114-Claims!BP114</f>
        <v>-3494275598.1300726</v>
      </c>
      <c r="BQ114" s="7">
        <f>BP114*(1+'Int Rate'!BQ114)+Premiums!BQ114-Claims!BQ114</f>
        <v>-4080797158.4860826</v>
      </c>
      <c r="BR114" s="7">
        <f>BQ114*(1+'Int Rate'!BR114)+Premiums!BR114-Claims!BR114</f>
        <v>-3807321231.6071286</v>
      </c>
      <c r="BS114" s="7">
        <f>BR114*(1+'Int Rate'!BS114)+Premiums!BS114-Claims!BS114</f>
        <v>-4633802827.5174704</v>
      </c>
      <c r="BT114" s="7">
        <f>BS114*(1+'Int Rate'!BT114)+Premiums!BT114-Claims!BT114</f>
        <v>-5115414710.8520908</v>
      </c>
    </row>
    <row r="115" spans="1:72" x14ac:dyDescent="0.25">
      <c r="A115" s="1">
        <v>114</v>
      </c>
      <c r="B115" s="7">
        <f>Premiums!B115</f>
        <v>22659800</v>
      </c>
      <c r="C115" s="7">
        <f>B115*(1+'Int Rate'!C115)+Premiums!C115-Claims!C115</f>
        <v>44886088.611744151</v>
      </c>
      <c r="D115" s="7">
        <f>C115*(1+'Int Rate'!D115)+Premiums!D115-Claims!D115</f>
        <v>66761648.984895512</v>
      </c>
      <c r="E115" s="7">
        <f>D115*(1+'Int Rate'!E115)+Premiums!E115-Claims!E115</f>
        <v>91430348.172532469</v>
      </c>
      <c r="F115" s="7">
        <f>E115*(1+'Int Rate'!F115)+Premiums!F115-Claims!F115</f>
        <v>120289377.75243671</v>
      </c>
      <c r="G115" s="7">
        <f>F115*(1+'Int Rate'!G115)+Premiums!G115-Claims!G115</f>
        <v>144046336.03717694</v>
      </c>
      <c r="H115" s="7">
        <f>G115*(1+'Int Rate'!H115)+Premiums!H115-Claims!H115</f>
        <v>163922101.3237015</v>
      </c>
      <c r="I115" s="7">
        <f>H115*(1+'Int Rate'!I115)+Premiums!I115-Claims!I115</f>
        <v>192637606.76999593</v>
      </c>
      <c r="J115" s="7">
        <f>I115*(1+'Int Rate'!J115)+Premiums!J115-Claims!J115</f>
        <v>224969877.81672132</v>
      </c>
      <c r="K115" s="7">
        <f>J115*(1+'Int Rate'!K115)+Premiums!K115-Claims!K115</f>
        <v>249548555.04446748</v>
      </c>
      <c r="L115" s="7">
        <f>K115*(1+'Int Rate'!L115)+Premiums!L115-Claims!L115</f>
        <v>292835176.81313115</v>
      </c>
      <c r="M115" s="7">
        <f>L115*(1+'Int Rate'!M115)+Premiums!M115-Claims!M115</f>
        <v>346158116.49820387</v>
      </c>
      <c r="N115" s="7">
        <f>M115*(1+'Int Rate'!N115)+Premiums!N115-Claims!N115</f>
        <v>392694243.18699127</v>
      </c>
      <c r="O115" s="7">
        <f>N115*(1+'Int Rate'!O115)+Premiums!O115-Claims!O115</f>
        <v>437691460.75629818</v>
      </c>
      <c r="P115" s="7">
        <f>O115*(1+'Int Rate'!P115)+Premiums!P115-Claims!P115</f>
        <v>466766057.09237385</v>
      </c>
      <c r="Q115" s="7">
        <f>P115*(1+'Int Rate'!Q115)+Premiums!Q115-Claims!Q115</f>
        <v>571709372.16879416</v>
      </c>
      <c r="R115" s="7">
        <f>Q115*(1+'Int Rate'!R115)+Premiums!R115-Claims!R115</f>
        <v>667656365.58307397</v>
      </c>
      <c r="S115" s="7">
        <f>R115*(1+'Int Rate'!S115)+Premiums!S115-Claims!S115</f>
        <v>673816078.40530276</v>
      </c>
      <c r="T115" s="7">
        <f>S115*(1+'Int Rate'!T115)+Premiums!T115-Claims!T115</f>
        <v>694208912.51453471</v>
      </c>
      <c r="U115" s="7">
        <f>T115*(1+'Int Rate'!U115)+Premiums!U115-Claims!U115</f>
        <v>768356424.5832969</v>
      </c>
      <c r="V115" s="7">
        <f>U115*(1+'Int Rate'!V115)+Premiums!V115-Claims!V115</f>
        <v>802589657.99191999</v>
      </c>
      <c r="W115" s="7">
        <f>V115*(1+'Int Rate'!W115)+Premiums!W115-Claims!W115</f>
        <v>788742520.63225651</v>
      </c>
      <c r="X115" s="7">
        <f>W115*(1+'Int Rate'!X115)+Premiums!X115-Claims!X115</f>
        <v>828236911.7805804</v>
      </c>
      <c r="Y115" s="7">
        <f>X115*(1+'Int Rate'!Y115)+Premiums!Y115-Claims!Y115</f>
        <v>913297199.87882471</v>
      </c>
      <c r="Z115" s="7">
        <f>Y115*(1+'Int Rate'!Z115)+Premiums!Z115-Claims!Z115</f>
        <v>1002491605.6660058</v>
      </c>
      <c r="AA115" s="7">
        <f>Z115*(1+'Int Rate'!AA115)+Premiums!AA115-Claims!AA115</f>
        <v>1198983203.7284379</v>
      </c>
      <c r="AB115" s="7">
        <f>AA115*(1+'Int Rate'!AB115)+Premiums!AB115-Claims!AB115</f>
        <v>1198878410.5270345</v>
      </c>
      <c r="AC115" s="7">
        <f>AB115*(1+'Int Rate'!AC115)+Premiums!AC115-Claims!AC115</f>
        <v>1261560130.6460848</v>
      </c>
      <c r="AD115" s="7">
        <f>AC115*(1+'Int Rate'!AD115)+Premiums!AD115-Claims!AD115</f>
        <v>1294739264.5271182</v>
      </c>
      <c r="AE115" s="7">
        <f>AD115*(1+'Int Rate'!AE115)+Premiums!AE115-Claims!AE115</f>
        <v>1232355877.161495</v>
      </c>
      <c r="AF115" s="7">
        <f>AE115*(1+'Int Rate'!AF115)+Premiums!AF115-Claims!AF115</f>
        <v>1224832579.6526031</v>
      </c>
      <c r="AG115" s="7">
        <f>AF115*(1+'Int Rate'!AG115)+Premiums!AG115-Claims!AG115</f>
        <v>1251601911.8567431</v>
      </c>
      <c r="AH115" s="7">
        <f>AG115*(1+'Int Rate'!AH115)+Premiums!AH115-Claims!AH115</f>
        <v>1162637359.912077</v>
      </c>
      <c r="AI115" s="7">
        <f>AH115*(1+'Int Rate'!AI115)+Premiums!AI115-Claims!AI115</f>
        <v>1163309569.8155031</v>
      </c>
      <c r="AJ115" s="7">
        <f>AI115*(1+'Int Rate'!AJ115)+Premiums!AJ115-Claims!AJ115</f>
        <v>1250324390.0257065</v>
      </c>
      <c r="AK115" s="7">
        <f>AJ115*(1+'Int Rate'!AK115)+Premiums!AK115-Claims!AK115</f>
        <v>1178215561.5397956</v>
      </c>
      <c r="AL115" s="7">
        <f>AK115*(1+'Int Rate'!AL115)+Premiums!AL115-Claims!AL115</f>
        <v>1181581613.7858181</v>
      </c>
      <c r="AM115" s="7">
        <f>AL115*(1+'Int Rate'!AM115)+Premiums!AM115-Claims!AM115</f>
        <v>1234307978.8868678</v>
      </c>
      <c r="AN115" s="7">
        <f>AM115*(1+'Int Rate'!AN115)+Premiums!AN115-Claims!AN115</f>
        <v>1354246150.4082973</v>
      </c>
      <c r="AO115" s="7">
        <f>AN115*(1+'Int Rate'!AO115)+Premiums!AO115-Claims!AO115</f>
        <v>1404322832.9380586</v>
      </c>
      <c r="AP115" s="7">
        <f>AO115*(1+'Int Rate'!AP115)+Premiums!AP115-Claims!AP115</f>
        <v>1326445098.827045</v>
      </c>
      <c r="AQ115" s="7">
        <f>AP115*(1+'Int Rate'!AQ115)+Premiums!AQ115-Claims!AQ115</f>
        <v>1358226613.7255609</v>
      </c>
      <c r="AR115" s="7">
        <f>AQ115*(1+'Int Rate'!AR115)+Premiums!AR115-Claims!AR115</f>
        <v>1305961500.0053964</v>
      </c>
      <c r="AS115" s="7">
        <f>AR115*(1+'Int Rate'!AS115)+Premiums!AS115-Claims!AS115</f>
        <v>1379111139.1830714</v>
      </c>
      <c r="AT115" s="7">
        <f>AS115*(1+'Int Rate'!AT115)+Premiums!AT115-Claims!AT115</f>
        <v>1441876203.8079405</v>
      </c>
      <c r="AU115" s="7">
        <f>AT115*(1+'Int Rate'!AU115)+Premiums!AU115-Claims!AU115</f>
        <v>1319745889.3454309</v>
      </c>
      <c r="AV115" s="7">
        <f>AU115*(1+'Int Rate'!AV115)+Premiums!AV115-Claims!AV115</f>
        <v>1074573668.0389564</v>
      </c>
      <c r="AW115" s="7">
        <f>AV115*(1+'Int Rate'!AW115)+Premiums!AW115-Claims!AW115</f>
        <v>876887837.3358953</v>
      </c>
      <c r="AX115" s="7">
        <f>AW115*(1+'Int Rate'!AX115)+Premiums!AX115-Claims!AX115</f>
        <v>731677776.09212482</v>
      </c>
      <c r="AY115" s="7">
        <f>AX115*(1+'Int Rate'!AY115)+Premiums!AY115-Claims!AY115</f>
        <v>590498939.49778998</v>
      </c>
      <c r="AZ115" s="7">
        <f>AY115*(1+'Int Rate'!AZ115)+Premiums!AZ115-Claims!AZ115</f>
        <v>415915555.40791273</v>
      </c>
      <c r="BA115" s="7">
        <f>AZ115*(1+'Int Rate'!BA115)+Premiums!BA115-Claims!BA115</f>
        <v>286335745.80261147</v>
      </c>
      <c r="BB115" s="7">
        <f>BA115*(1+'Int Rate'!BB115)+Premiums!BB115-Claims!BB115</f>
        <v>114551530.21282703</v>
      </c>
      <c r="BC115" s="7">
        <f>BB115*(1+'Int Rate'!BC115)+Premiums!BC115-Claims!BC115</f>
        <v>-55313994.751826614</v>
      </c>
      <c r="BD115" s="7">
        <f>BC115*(1+'Int Rate'!BD115)+Premiums!BD115-Claims!BD115</f>
        <v>-212203969.65010238</v>
      </c>
      <c r="BE115" s="7">
        <f>BD115*(1+'Int Rate'!BE115)+Premiums!BE115-Claims!BE115</f>
        <v>-360458956.14463067</v>
      </c>
      <c r="BF115" s="7">
        <f>BE115*(1+'Int Rate'!BF115)+Premiums!BF115-Claims!BF115</f>
        <v>-500692444.03462362</v>
      </c>
      <c r="BG115" s="7">
        <f>BF115*(1+'Int Rate'!BG115)+Premiums!BG115-Claims!BG115</f>
        <v>-626352199.22613442</v>
      </c>
      <c r="BH115" s="7">
        <f>BG115*(1+'Int Rate'!BH115)+Premiums!BH115-Claims!BH115</f>
        <v>-810233835.89225042</v>
      </c>
      <c r="BI115" s="7">
        <f>BH115*(1+'Int Rate'!BI115)+Premiums!BI115-Claims!BI115</f>
        <v>-875301845.1495986</v>
      </c>
      <c r="BJ115" s="7">
        <f>BI115*(1+'Int Rate'!BJ115)+Premiums!BJ115-Claims!BJ115</f>
        <v>-1115093730.6849947</v>
      </c>
      <c r="BK115" s="7">
        <f>BJ115*(1+'Int Rate'!BK115)+Premiums!BK115-Claims!BK115</f>
        <v>-1259832969.7165737</v>
      </c>
      <c r="BL115" s="7">
        <f>BK115*(1+'Int Rate'!BL115)+Premiums!BL115-Claims!BL115</f>
        <v>-1438689060.704735</v>
      </c>
      <c r="BM115" s="7">
        <f>BL115*(1+'Int Rate'!BM115)+Premiums!BM115-Claims!BM115</f>
        <v>-1622737959.9029744</v>
      </c>
      <c r="BN115" s="7">
        <f>BM115*(1+'Int Rate'!BN115)+Premiums!BN115-Claims!BN115</f>
        <v>-1885930322.8079457</v>
      </c>
      <c r="BO115" s="7">
        <f>BN115*(1+'Int Rate'!BO115)+Premiums!BO115-Claims!BO115</f>
        <v>-1910381555.6625428</v>
      </c>
      <c r="BP115" s="7">
        <f>BO115*(1+'Int Rate'!BP115)+Premiums!BP115-Claims!BP115</f>
        <v>-1875700895.8112533</v>
      </c>
      <c r="BQ115" s="7">
        <f>BP115*(1+'Int Rate'!BQ115)+Premiums!BQ115-Claims!BQ115</f>
        <v>-2029452355.2139881</v>
      </c>
      <c r="BR115" s="7">
        <f>BQ115*(1+'Int Rate'!BR115)+Premiums!BR115-Claims!BR115</f>
        <v>-1876924099.323097</v>
      </c>
      <c r="BS115" s="7">
        <f>BR115*(1+'Int Rate'!BS115)+Premiums!BS115-Claims!BS115</f>
        <v>-1951260797.4796467</v>
      </c>
      <c r="BT115" s="7">
        <f>BS115*(1+'Int Rate'!BT115)+Premiums!BT115-Claims!BT115</f>
        <v>-2080601955.0683613</v>
      </c>
    </row>
    <row r="116" spans="1:72" x14ac:dyDescent="0.25">
      <c r="A116" s="1">
        <v>115</v>
      </c>
      <c r="B116" s="7">
        <f>Premiums!B116</f>
        <v>22659800</v>
      </c>
      <c r="C116" s="7">
        <f>B116*(1+'Int Rate'!C116)+Premiums!C116-Claims!C116</f>
        <v>42547934.465998679</v>
      </c>
      <c r="D116" s="7">
        <f>C116*(1+'Int Rate'!D116)+Premiums!D116-Claims!D116</f>
        <v>64525811.510392845</v>
      </c>
      <c r="E116" s="7">
        <f>D116*(1+'Int Rate'!E116)+Premiums!E116-Claims!E116</f>
        <v>90027619.456299156</v>
      </c>
      <c r="F116" s="7">
        <f>E116*(1+'Int Rate'!F116)+Premiums!F116-Claims!F116</f>
        <v>105619689.27398364</v>
      </c>
      <c r="G116" s="7">
        <f>F116*(1+'Int Rate'!G116)+Premiums!G116-Claims!G116</f>
        <v>128304948.01721254</v>
      </c>
      <c r="H116" s="7">
        <f>G116*(1+'Int Rate'!H116)+Premiums!H116-Claims!H116</f>
        <v>148346629.06926709</v>
      </c>
      <c r="I116" s="7">
        <f>H116*(1+'Int Rate'!I116)+Premiums!I116-Claims!I116</f>
        <v>156646804.86932927</v>
      </c>
      <c r="J116" s="7">
        <f>I116*(1+'Int Rate'!J116)+Premiums!J116-Claims!J116</f>
        <v>173088461.15041533</v>
      </c>
      <c r="K116" s="7">
        <f>J116*(1+'Int Rate'!K116)+Premiums!K116-Claims!K116</f>
        <v>204891521.12415716</v>
      </c>
      <c r="L116" s="7">
        <f>K116*(1+'Int Rate'!L116)+Premiums!L116-Claims!L116</f>
        <v>219841309.59391558</v>
      </c>
      <c r="M116" s="7">
        <f>L116*(1+'Int Rate'!M116)+Premiums!M116-Claims!M116</f>
        <v>251060606.74613658</v>
      </c>
      <c r="N116" s="7">
        <f>M116*(1+'Int Rate'!N116)+Premiums!N116-Claims!N116</f>
        <v>262850413.04319036</v>
      </c>
      <c r="O116" s="7">
        <f>N116*(1+'Int Rate'!O116)+Premiums!O116-Claims!O116</f>
        <v>275390433.50654727</v>
      </c>
      <c r="P116" s="7">
        <f>O116*(1+'Int Rate'!P116)+Premiums!P116-Claims!P116</f>
        <v>275093149.19184917</v>
      </c>
      <c r="Q116" s="7">
        <f>P116*(1+'Int Rate'!Q116)+Premiums!Q116-Claims!Q116</f>
        <v>322976885.32785547</v>
      </c>
      <c r="R116" s="7">
        <f>Q116*(1+'Int Rate'!R116)+Premiums!R116-Claims!R116</f>
        <v>368478873.1534133</v>
      </c>
      <c r="S116" s="7">
        <f>R116*(1+'Int Rate'!S116)+Premiums!S116-Claims!S116</f>
        <v>398763240.23014998</v>
      </c>
      <c r="T116" s="7">
        <f>S116*(1+'Int Rate'!T116)+Premiums!T116-Claims!T116</f>
        <v>448294491.37659055</v>
      </c>
      <c r="U116" s="7">
        <f>T116*(1+'Int Rate'!U116)+Premiums!U116-Claims!U116</f>
        <v>479611141.30873603</v>
      </c>
      <c r="V116" s="7">
        <f>U116*(1+'Int Rate'!V116)+Premiums!V116-Claims!V116</f>
        <v>561945977.8932122</v>
      </c>
      <c r="W116" s="7">
        <f>V116*(1+'Int Rate'!W116)+Premiums!W116-Claims!W116</f>
        <v>562416928.91556513</v>
      </c>
      <c r="X116" s="7">
        <f>W116*(1+'Int Rate'!X116)+Premiums!X116-Claims!X116</f>
        <v>667031735.98978269</v>
      </c>
      <c r="Y116" s="7">
        <f>X116*(1+'Int Rate'!Y116)+Premiums!Y116-Claims!Y116</f>
        <v>658483646.73825777</v>
      </c>
      <c r="Z116" s="7">
        <f>Y116*(1+'Int Rate'!Z116)+Premiums!Z116-Claims!Z116</f>
        <v>728121333.92706084</v>
      </c>
      <c r="AA116" s="7">
        <f>Z116*(1+'Int Rate'!AA116)+Premiums!AA116-Claims!AA116</f>
        <v>817238440.23432946</v>
      </c>
      <c r="AB116" s="7">
        <f>AA116*(1+'Int Rate'!AB116)+Premiums!AB116-Claims!AB116</f>
        <v>1036303766.3486171</v>
      </c>
      <c r="AC116" s="7">
        <f>AB116*(1+'Int Rate'!AC116)+Premiums!AC116-Claims!AC116</f>
        <v>1013163030.2316916</v>
      </c>
      <c r="AD116" s="7">
        <f>AC116*(1+'Int Rate'!AD116)+Premiums!AD116-Claims!AD116</f>
        <v>1043398872.5651977</v>
      </c>
      <c r="AE116" s="7">
        <f>AD116*(1+'Int Rate'!AE116)+Premiums!AE116-Claims!AE116</f>
        <v>994685358.72904289</v>
      </c>
      <c r="AF116" s="7">
        <f>AE116*(1+'Int Rate'!AF116)+Premiums!AF116-Claims!AF116</f>
        <v>939116234.85361695</v>
      </c>
      <c r="AG116" s="7">
        <f>AF116*(1+'Int Rate'!AG116)+Premiums!AG116-Claims!AG116</f>
        <v>978308966.93357134</v>
      </c>
      <c r="AH116" s="7">
        <f>AG116*(1+'Int Rate'!AH116)+Premiums!AH116-Claims!AH116</f>
        <v>928141849.99556792</v>
      </c>
      <c r="AI116" s="7">
        <f>AH116*(1+'Int Rate'!AI116)+Premiums!AI116-Claims!AI116</f>
        <v>891598765.85925066</v>
      </c>
      <c r="AJ116" s="7">
        <f>AI116*(1+'Int Rate'!AJ116)+Premiums!AJ116-Claims!AJ116</f>
        <v>967550719.98581576</v>
      </c>
      <c r="AK116" s="7">
        <f>AJ116*(1+'Int Rate'!AK116)+Premiums!AK116-Claims!AK116</f>
        <v>938603436.53733301</v>
      </c>
      <c r="AL116" s="7">
        <f>AK116*(1+'Int Rate'!AL116)+Premiums!AL116-Claims!AL116</f>
        <v>952856879.25542474</v>
      </c>
      <c r="AM116" s="7">
        <f>AL116*(1+'Int Rate'!AM116)+Premiums!AM116-Claims!AM116</f>
        <v>929902686.43789721</v>
      </c>
      <c r="AN116" s="7">
        <f>AM116*(1+'Int Rate'!AN116)+Premiums!AN116-Claims!AN116</f>
        <v>1020219151.8128424</v>
      </c>
      <c r="AO116" s="7">
        <f>AN116*(1+'Int Rate'!AO116)+Premiums!AO116-Claims!AO116</f>
        <v>835966914.11995983</v>
      </c>
      <c r="AP116" s="7">
        <f>AO116*(1+'Int Rate'!AP116)+Premiums!AP116-Claims!AP116</f>
        <v>799747209.08962333</v>
      </c>
      <c r="AQ116" s="7">
        <f>AP116*(1+'Int Rate'!AQ116)+Premiums!AQ116-Claims!AQ116</f>
        <v>659190922.48989213</v>
      </c>
      <c r="AR116" s="7">
        <f>AQ116*(1+'Int Rate'!AR116)+Premiums!AR116-Claims!AR116</f>
        <v>599902768.24328017</v>
      </c>
      <c r="AS116" s="7">
        <f>AR116*(1+'Int Rate'!AS116)+Premiums!AS116-Claims!AS116</f>
        <v>583658665.61666405</v>
      </c>
      <c r="AT116" s="7">
        <f>AS116*(1+'Int Rate'!AT116)+Premiums!AT116-Claims!AT116</f>
        <v>508860397.42175114</v>
      </c>
      <c r="AU116" s="7">
        <f>AT116*(1+'Int Rate'!AU116)+Premiums!AU116-Claims!AU116</f>
        <v>394960734.5759908</v>
      </c>
      <c r="AV116" s="7">
        <f>AU116*(1+'Int Rate'!AV116)+Premiums!AV116-Claims!AV116</f>
        <v>344810000.64643681</v>
      </c>
      <c r="AW116" s="7">
        <f>AV116*(1+'Int Rate'!AW116)+Premiums!AW116-Claims!AW116</f>
        <v>210189278.17249465</v>
      </c>
      <c r="AX116" s="7">
        <f>AW116*(1+'Int Rate'!AX116)+Premiums!AX116-Claims!AX116</f>
        <v>55319508.032186091</v>
      </c>
      <c r="AY116" s="7">
        <f>AX116*(1+'Int Rate'!AY116)+Premiums!AY116-Claims!AY116</f>
        <v>-129115002.11825636</v>
      </c>
      <c r="AZ116" s="7">
        <f>AY116*(1+'Int Rate'!AZ116)+Premiums!AZ116-Claims!AZ116</f>
        <v>-309165707.08894408</v>
      </c>
      <c r="BA116" s="7">
        <f>AZ116*(1+'Int Rate'!BA116)+Premiums!BA116-Claims!BA116</f>
        <v>-509262736.88521671</v>
      </c>
      <c r="BB116" s="7">
        <f>BA116*(1+'Int Rate'!BB116)+Premiums!BB116-Claims!BB116</f>
        <v>-655330205.091712</v>
      </c>
      <c r="BC116" s="7">
        <f>BB116*(1+'Int Rate'!BC116)+Premiums!BC116-Claims!BC116</f>
        <v>-881204654.75295496</v>
      </c>
      <c r="BD116" s="7">
        <f>BC116*(1+'Int Rate'!BD116)+Premiums!BD116-Claims!BD116</f>
        <v>-1039165647.3215106</v>
      </c>
      <c r="BE116" s="7">
        <f>BD116*(1+'Int Rate'!BE116)+Premiums!BE116-Claims!BE116</f>
        <v>-1136103058.2337277</v>
      </c>
      <c r="BF116" s="7">
        <f>BE116*(1+'Int Rate'!BF116)+Premiums!BF116-Claims!BF116</f>
        <v>-1295693598.4213147</v>
      </c>
      <c r="BG116" s="7">
        <f>BF116*(1+'Int Rate'!BG116)+Premiums!BG116-Claims!BG116</f>
        <v>-1549783804.7799356</v>
      </c>
      <c r="BH116" s="7">
        <f>BG116*(1+'Int Rate'!BH116)+Premiums!BH116-Claims!BH116</f>
        <v>-1715068294.3423615</v>
      </c>
      <c r="BI116" s="7">
        <f>BH116*(1+'Int Rate'!BI116)+Premiums!BI116-Claims!BI116</f>
        <v>-2044571303.5358322</v>
      </c>
      <c r="BJ116" s="7">
        <f>BI116*(1+'Int Rate'!BJ116)+Premiums!BJ116-Claims!BJ116</f>
        <v>-1891789536.2170231</v>
      </c>
      <c r="BK116" s="7">
        <f>BJ116*(1+'Int Rate'!BK116)+Premiums!BK116-Claims!BK116</f>
        <v>-1948925764.7344542</v>
      </c>
      <c r="BL116" s="7">
        <f>BK116*(1+'Int Rate'!BL116)+Premiums!BL116-Claims!BL116</f>
        <v>-2046507762.7263527</v>
      </c>
      <c r="BM116" s="7">
        <f>BL116*(1+'Int Rate'!BM116)+Premiums!BM116-Claims!BM116</f>
        <v>-2492413557.2450128</v>
      </c>
      <c r="BN116" s="7">
        <f>BM116*(1+'Int Rate'!BN116)+Premiums!BN116-Claims!BN116</f>
        <v>-2666071936.5678654</v>
      </c>
      <c r="BO116" s="7">
        <f>BN116*(1+'Int Rate'!BO116)+Premiums!BO116-Claims!BO116</f>
        <v>-3273066564.2678108</v>
      </c>
      <c r="BP116" s="7">
        <f>BO116*(1+'Int Rate'!BP116)+Premiums!BP116-Claims!BP116</f>
        <v>-3741595487.8124704</v>
      </c>
      <c r="BQ116" s="7">
        <f>BP116*(1+'Int Rate'!BQ116)+Premiums!BQ116-Claims!BQ116</f>
        <v>-4613513813.6084194</v>
      </c>
      <c r="BR116" s="7">
        <f>BQ116*(1+'Int Rate'!BR116)+Premiums!BR116-Claims!BR116</f>
        <v>-5305534980.1889973</v>
      </c>
      <c r="BS116" s="7">
        <f>BR116*(1+'Int Rate'!BS116)+Premiums!BS116-Claims!BS116</f>
        <v>-5649241362.1657677</v>
      </c>
      <c r="BT116" s="7">
        <f>BS116*(1+'Int Rate'!BT116)+Premiums!BT116-Claims!BT116</f>
        <v>-6428027088.3633432</v>
      </c>
    </row>
    <row r="117" spans="1:72" x14ac:dyDescent="0.25">
      <c r="A117" s="1">
        <v>116</v>
      </c>
      <c r="B117" s="7">
        <f>Premiums!B117</f>
        <v>22659800</v>
      </c>
      <c r="C117" s="7">
        <f>B117*(1+'Int Rate'!C117)+Premiums!C117-Claims!C117</f>
        <v>41149676.948470876</v>
      </c>
      <c r="D117" s="7">
        <f>C117*(1+'Int Rate'!D117)+Premiums!D117-Claims!D117</f>
        <v>60286843.340613827</v>
      </c>
      <c r="E117" s="7">
        <f>D117*(1+'Int Rate'!E117)+Premiums!E117-Claims!E117</f>
        <v>75082483.423222035</v>
      </c>
      <c r="F117" s="7">
        <f>E117*(1+'Int Rate'!F117)+Premiums!F117-Claims!F117</f>
        <v>100475788.92092995</v>
      </c>
      <c r="G117" s="7">
        <f>F117*(1+'Int Rate'!G117)+Premiums!G117-Claims!G117</f>
        <v>135064127.43267831</v>
      </c>
      <c r="H117" s="7">
        <f>G117*(1+'Int Rate'!H117)+Premiums!H117-Claims!H117</f>
        <v>146682399.9300392</v>
      </c>
      <c r="I117" s="7">
        <f>H117*(1+'Int Rate'!I117)+Premiums!I117-Claims!I117</f>
        <v>180388350.65518174</v>
      </c>
      <c r="J117" s="7">
        <f>I117*(1+'Int Rate'!J117)+Premiums!J117-Claims!J117</f>
        <v>218863003.31294209</v>
      </c>
      <c r="K117" s="7">
        <f>J117*(1+'Int Rate'!K117)+Premiums!K117-Claims!K117</f>
        <v>269076419.47687238</v>
      </c>
      <c r="L117" s="7">
        <f>K117*(1+'Int Rate'!L117)+Premiums!L117-Claims!L117</f>
        <v>247297268.7364718</v>
      </c>
      <c r="M117" s="7">
        <f>L117*(1+'Int Rate'!M117)+Premiums!M117-Claims!M117</f>
        <v>284345659.01107025</v>
      </c>
      <c r="N117" s="7">
        <f>M117*(1+'Int Rate'!N117)+Premiums!N117-Claims!N117</f>
        <v>308291787.27915251</v>
      </c>
      <c r="O117" s="7">
        <f>N117*(1+'Int Rate'!O117)+Premiums!O117-Claims!O117</f>
        <v>324821128.61005133</v>
      </c>
      <c r="P117" s="7">
        <f>O117*(1+'Int Rate'!P117)+Premiums!P117-Claims!P117</f>
        <v>374504751.56679791</v>
      </c>
      <c r="Q117" s="7">
        <f>P117*(1+'Int Rate'!Q117)+Premiums!Q117-Claims!Q117</f>
        <v>392224015.43951339</v>
      </c>
      <c r="R117" s="7">
        <f>Q117*(1+'Int Rate'!R117)+Premiums!R117-Claims!R117</f>
        <v>478078934.77907866</v>
      </c>
      <c r="S117" s="7">
        <f>R117*(1+'Int Rate'!S117)+Premiums!S117-Claims!S117</f>
        <v>504179486.75209081</v>
      </c>
      <c r="T117" s="7">
        <f>S117*(1+'Int Rate'!T117)+Premiums!T117-Claims!T117</f>
        <v>527223036.60531288</v>
      </c>
      <c r="U117" s="7">
        <f>T117*(1+'Int Rate'!U117)+Premiums!U117-Claims!U117</f>
        <v>600099178.9609344</v>
      </c>
      <c r="V117" s="7">
        <f>U117*(1+'Int Rate'!V117)+Premiums!V117-Claims!V117</f>
        <v>631463496.51957703</v>
      </c>
      <c r="W117" s="7">
        <f>V117*(1+'Int Rate'!W117)+Premiums!W117-Claims!W117</f>
        <v>719583644.17573953</v>
      </c>
      <c r="X117" s="7">
        <f>W117*(1+'Int Rate'!X117)+Premiums!X117-Claims!X117</f>
        <v>750228873.42800999</v>
      </c>
      <c r="Y117" s="7">
        <f>X117*(1+'Int Rate'!Y117)+Premiums!Y117-Claims!Y117</f>
        <v>719453676.81108499</v>
      </c>
      <c r="Z117" s="7">
        <f>Y117*(1+'Int Rate'!Z117)+Premiums!Z117-Claims!Z117</f>
        <v>712035791.89578044</v>
      </c>
      <c r="AA117" s="7">
        <f>Z117*(1+'Int Rate'!AA117)+Premiums!AA117-Claims!AA117</f>
        <v>700714556.1591537</v>
      </c>
      <c r="AB117" s="7">
        <f>AA117*(1+'Int Rate'!AB117)+Premiums!AB117-Claims!AB117</f>
        <v>660663305.92280602</v>
      </c>
      <c r="AC117" s="7">
        <f>AB117*(1+'Int Rate'!AC117)+Premiums!AC117-Claims!AC117</f>
        <v>588034866.91930604</v>
      </c>
      <c r="AD117" s="7">
        <f>AC117*(1+'Int Rate'!AD117)+Premiums!AD117-Claims!AD117</f>
        <v>586620090.49155462</v>
      </c>
      <c r="AE117" s="7">
        <f>AD117*(1+'Int Rate'!AE117)+Premiums!AE117-Claims!AE117</f>
        <v>589577758.49298739</v>
      </c>
      <c r="AF117" s="7">
        <f>AE117*(1+'Int Rate'!AF117)+Premiums!AF117-Claims!AF117</f>
        <v>593212433.34856188</v>
      </c>
      <c r="AG117" s="7">
        <f>AF117*(1+'Int Rate'!AG117)+Premiums!AG117-Claims!AG117</f>
        <v>591193668.70191467</v>
      </c>
      <c r="AH117" s="7">
        <f>AG117*(1+'Int Rate'!AH117)+Premiums!AH117-Claims!AH117</f>
        <v>651852223.46944499</v>
      </c>
      <c r="AI117" s="7">
        <f>AH117*(1+'Int Rate'!AI117)+Premiums!AI117-Claims!AI117</f>
        <v>659940771.41589582</v>
      </c>
      <c r="AJ117" s="7">
        <f>AI117*(1+'Int Rate'!AJ117)+Premiums!AJ117-Claims!AJ117</f>
        <v>596726012.26328301</v>
      </c>
      <c r="AK117" s="7">
        <f>AJ117*(1+'Int Rate'!AK117)+Premiums!AK117-Claims!AK117</f>
        <v>553019514.69503522</v>
      </c>
      <c r="AL117" s="7">
        <f>AK117*(1+'Int Rate'!AL117)+Premiums!AL117-Claims!AL117</f>
        <v>507507120.05204356</v>
      </c>
      <c r="AM117" s="7">
        <f>AL117*(1+'Int Rate'!AM117)+Premiums!AM117-Claims!AM117</f>
        <v>548998053.94673264</v>
      </c>
      <c r="AN117" s="7">
        <f>AM117*(1+'Int Rate'!AN117)+Premiums!AN117-Claims!AN117</f>
        <v>463482426.14301199</v>
      </c>
      <c r="AO117" s="7">
        <f>AN117*(1+'Int Rate'!AO117)+Premiums!AO117-Claims!AO117</f>
        <v>417442496.93144208</v>
      </c>
      <c r="AP117" s="7">
        <f>AO117*(1+'Int Rate'!AP117)+Premiums!AP117-Claims!AP117</f>
        <v>372754013.23430938</v>
      </c>
      <c r="AQ117" s="7">
        <f>AP117*(1+'Int Rate'!AQ117)+Premiums!AQ117-Claims!AQ117</f>
        <v>262745136.84227127</v>
      </c>
      <c r="AR117" s="7">
        <f>AQ117*(1+'Int Rate'!AR117)+Premiums!AR117-Claims!AR117</f>
        <v>162245340.74033308</v>
      </c>
      <c r="AS117" s="7">
        <f>AR117*(1+'Int Rate'!AS117)+Premiums!AS117-Claims!AS117</f>
        <v>63162679.659382463</v>
      </c>
      <c r="AT117" s="7">
        <f>AS117*(1+'Int Rate'!AT117)+Premiums!AT117-Claims!AT117</f>
        <v>-42944402.89536038</v>
      </c>
      <c r="AU117" s="7">
        <f>AT117*(1+'Int Rate'!AU117)+Premiums!AU117-Claims!AU117</f>
        <v>-168102899.74573687</v>
      </c>
      <c r="AV117" s="7">
        <f>AU117*(1+'Int Rate'!AV117)+Premiums!AV117-Claims!AV117</f>
        <v>-333709708.43955374</v>
      </c>
      <c r="AW117" s="7">
        <f>AV117*(1+'Int Rate'!AW117)+Premiums!AW117-Claims!AW117</f>
        <v>-542033290.26839352</v>
      </c>
      <c r="AX117" s="7">
        <f>AW117*(1+'Int Rate'!AX117)+Premiums!AX117-Claims!AX117</f>
        <v>-780339534.48335958</v>
      </c>
      <c r="AY117" s="7">
        <f>AX117*(1+'Int Rate'!AY117)+Premiums!AY117-Claims!AY117</f>
        <v>-1022104994.5208347</v>
      </c>
      <c r="AZ117" s="7">
        <f>AY117*(1+'Int Rate'!AZ117)+Premiums!AZ117-Claims!AZ117</f>
        <v>-1386096522.476583</v>
      </c>
      <c r="BA117" s="7">
        <f>AZ117*(1+'Int Rate'!BA117)+Premiums!BA117-Claims!BA117</f>
        <v>-1664056653.3283062</v>
      </c>
      <c r="BB117" s="7">
        <f>BA117*(1+'Int Rate'!BB117)+Premiums!BB117-Claims!BB117</f>
        <v>-1947433151.0606761</v>
      </c>
      <c r="BC117" s="7">
        <f>BB117*(1+'Int Rate'!BC117)+Premiums!BC117-Claims!BC117</f>
        <v>-2326764936.8791704</v>
      </c>
      <c r="BD117" s="7">
        <f>BC117*(1+'Int Rate'!BD117)+Premiums!BD117-Claims!BD117</f>
        <v>-2597560735.7204628</v>
      </c>
      <c r="BE117" s="7">
        <f>BD117*(1+'Int Rate'!BE117)+Premiums!BE117-Claims!BE117</f>
        <v>-3035504137.5234756</v>
      </c>
      <c r="BF117" s="7">
        <f>BE117*(1+'Int Rate'!BF117)+Premiums!BF117-Claims!BF117</f>
        <v>-3304287774.6040273</v>
      </c>
      <c r="BG117" s="7">
        <f>BF117*(1+'Int Rate'!BG117)+Premiums!BG117-Claims!BG117</f>
        <v>-3774920095.6921992</v>
      </c>
      <c r="BH117" s="7">
        <f>BG117*(1+'Int Rate'!BH117)+Premiums!BH117-Claims!BH117</f>
        <v>-4063095060.6389971</v>
      </c>
      <c r="BI117" s="7">
        <f>BH117*(1+'Int Rate'!BI117)+Premiums!BI117-Claims!BI117</f>
        <v>-3970560861.2422924</v>
      </c>
      <c r="BJ117" s="7">
        <f>BI117*(1+'Int Rate'!BJ117)+Premiums!BJ117-Claims!BJ117</f>
        <v>-4154599784.0440965</v>
      </c>
      <c r="BK117" s="7">
        <f>BJ117*(1+'Int Rate'!BK117)+Premiums!BK117-Claims!BK117</f>
        <v>-5045042400.0626831</v>
      </c>
      <c r="BL117" s="7">
        <f>BK117*(1+'Int Rate'!BL117)+Premiums!BL117-Claims!BL117</f>
        <v>-4661057766.7150078</v>
      </c>
      <c r="BM117" s="7">
        <f>BL117*(1+'Int Rate'!BM117)+Premiums!BM117-Claims!BM117</f>
        <v>-5300915643.35254</v>
      </c>
      <c r="BN117" s="7">
        <f>BM117*(1+'Int Rate'!BN117)+Premiums!BN117-Claims!BN117</f>
        <v>-5772954273.2185659</v>
      </c>
      <c r="BO117" s="7">
        <f>BN117*(1+'Int Rate'!BO117)+Premiums!BO117-Claims!BO117</f>
        <v>-6056224064.9448357</v>
      </c>
      <c r="BP117" s="7">
        <f>BO117*(1+'Int Rate'!BP117)+Premiums!BP117-Claims!BP117</f>
        <v>-6237414398.4325085</v>
      </c>
      <c r="BQ117" s="7">
        <f>BP117*(1+'Int Rate'!BQ117)+Premiums!BQ117-Claims!BQ117</f>
        <v>-6318130886.3586435</v>
      </c>
      <c r="BR117" s="7">
        <f>BQ117*(1+'Int Rate'!BR117)+Premiums!BR117-Claims!BR117</f>
        <v>-7286538255.7687969</v>
      </c>
      <c r="BS117" s="7">
        <f>BR117*(1+'Int Rate'!BS117)+Premiums!BS117-Claims!BS117</f>
        <v>-8350060574.2201033</v>
      </c>
      <c r="BT117" s="7">
        <f>BS117*(1+'Int Rate'!BT117)+Premiums!BT117-Claims!BT117</f>
        <v>-8384174879.8014078</v>
      </c>
    </row>
    <row r="118" spans="1:72" x14ac:dyDescent="0.25">
      <c r="A118" s="1">
        <v>117</v>
      </c>
      <c r="B118" s="7">
        <f>Premiums!B118</f>
        <v>22659800</v>
      </c>
      <c r="C118" s="7">
        <f>B118*(1+'Int Rate'!C118)+Premiums!C118-Claims!C118</f>
        <v>42592273.105889611</v>
      </c>
      <c r="D118" s="7">
        <f>C118*(1+'Int Rate'!D118)+Premiums!D118-Claims!D118</f>
        <v>69596371.558460578</v>
      </c>
      <c r="E118" s="7">
        <f>D118*(1+'Int Rate'!E118)+Premiums!E118-Claims!E118</f>
        <v>93546969.655919194</v>
      </c>
      <c r="F118" s="7">
        <f>E118*(1+'Int Rate'!F118)+Premiums!F118-Claims!F118</f>
        <v>117207806.32133445</v>
      </c>
      <c r="G118" s="7">
        <f>F118*(1+'Int Rate'!G118)+Premiums!G118-Claims!G118</f>
        <v>130567038.62163043</v>
      </c>
      <c r="H118" s="7">
        <f>G118*(1+'Int Rate'!H118)+Premiums!H118-Claims!H118</f>
        <v>183871105.77356875</v>
      </c>
      <c r="I118" s="7">
        <f>H118*(1+'Int Rate'!I118)+Premiums!I118-Claims!I118</f>
        <v>214543007.46158195</v>
      </c>
      <c r="J118" s="7">
        <f>I118*(1+'Int Rate'!J118)+Premiums!J118-Claims!J118</f>
        <v>259203055.73738486</v>
      </c>
      <c r="K118" s="7">
        <f>J118*(1+'Int Rate'!K118)+Premiums!K118-Claims!K118</f>
        <v>332870797.1070388</v>
      </c>
      <c r="L118" s="7">
        <f>K118*(1+'Int Rate'!L118)+Premiums!L118-Claims!L118</f>
        <v>369748725.42404675</v>
      </c>
      <c r="M118" s="7">
        <f>L118*(1+'Int Rate'!M118)+Premiums!M118-Claims!M118</f>
        <v>402394394.5168348</v>
      </c>
      <c r="N118" s="7">
        <f>M118*(1+'Int Rate'!N118)+Premiums!N118-Claims!N118</f>
        <v>404546005.91018748</v>
      </c>
      <c r="O118" s="7">
        <f>N118*(1+'Int Rate'!O118)+Premiums!O118-Claims!O118</f>
        <v>403964183.82756954</v>
      </c>
      <c r="P118" s="7">
        <f>O118*(1+'Int Rate'!P118)+Premiums!P118-Claims!P118</f>
        <v>407105617.13435429</v>
      </c>
      <c r="Q118" s="7">
        <f>P118*(1+'Int Rate'!Q118)+Premiums!Q118-Claims!Q118</f>
        <v>500231097.97711343</v>
      </c>
      <c r="R118" s="7">
        <f>Q118*(1+'Int Rate'!R118)+Premiums!R118-Claims!R118</f>
        <v>527542668.22901946</v>
      </c>
      <c r="S118" s="7">
        <f>R118*(1+'Int Rate'!S118)+Premiums!S118-Claims!S118</f>
        <v>576922560.05488837</v>
      </c>
      <c r="T118" s="7">
        <f>S118*(1+'Int Rate'!T118)+Premiums!T118-Claims!T118</f>
        <v>600171394.60642517</v>
      </c>
      <c r="U118" s="7">
        <f>T118*(1+'Int Rate'!U118)+Premiums!U118-Claims!U118</f>
        <v>622545961.66090763</v>
      </c>
      <c r="V118" s="7">
        <f>U118*(1+'Int Rate'!V118)+Premiums!V118-Claims!V118</f>
        <v>629366321.73948932</v>
      </c>
      <c r="W118" s="7">
        <f>V118*(1+'Int Rate'!W118)+Premiums!W118-Claims!W118</f>
        <v>621121317.36773419</v>
      </c>
      <c r="X118" s="7">
        <f>W118*(1+'Int Rate'!X118)+Premiums!X118-Claims!X118</f>
        <v>687104156.51760125</v>
      </c>
      <c r="Y118" s="7">
        <f>X118*(1+'Int Rate'!Y118)+Premiums!Y118-Claims!Y118</f>
        <v>689866262.08748794</v>
      </c>
      <c r="Z118" s="7">
        <f>Y118*(1+'Int Rate'!Z118)+Premiums!Z118-Claims!Z118</f>
        <v>698489371.35741544</v>
      </c>
      <c r="AA118" s="7">
        <f>Z118*(1+'Int Rate'!AA118)+Premiums!AA118-Claims!AA118</f>
        <v>722701604.4120903</v>
      </c>
      <c r="AB118" s="7">
        <f>AA118*(1+'Int Rate'!AB118)+Premiums!AB118-Claims!AB118</f>
        <v>807590538.24498868</v>
      </c>
      <c r="AC118" s="7">
        <f>AB118*(1+'Int Rate'!AC118)+Premiums!AC118-Claims!AC118</f>
        <v>769610713.29226387</v>
      </c>
      <c r="AD118" s="7">
        <f>AC118*(1+'Int Rate'!AD118)+Premiums!AD118-Claims!AD118</f>
        <v>889913505.26817787</v>
      </c>
      <c r="AE118" s="7">
        <f>AD118*(1+'Int Rate'!AE118)+Premiums!AE118-Claims!AE118</f>
        <v>937998367.07799506</v>
      </c>
      <c r="AF118" s="7">
        <f>AE118*(1+'Int Rate'!AF118)+Premiums!AF118-Claims!AF118</f>
        <v>934943012.30611384</v>
      </c>
      <c r="AG118" s="7">
        <f>AF118*(1+'Int Rate'!AG118)+Premiums!AG118-Claims!AG118</f>
        <v>1033330764.9741746</v>
      </c>
      <c r="AH118" s="7">
        <f>AG118*(1+'Int Rate'!AH118)+Premiums!AH118-Claims!AH118</f>
        <v>1100751070.8395898</v>
      </c>
      <c r="AI118" s="7">
        <f>AH118*(1+'Int Rate'!AI118)+Premiums!AI118-Claims!AI118</f>
        <v>1116034597.3780203</v>
      </c>
      <c r="AJ118" s="7">
        <f>AI118*(1+'Int Rate'!AJ118)+Premiums!AJ118-Claims!AJ118</f>
        <v>1114087133.7251043</v>
      </c>
      <c r="AK118" s="7">
        <f>AJ118*(1+'Int Rate'!AK118)+Premiums!AK118-Claims!AK118</f>
        <v>1038624809.6892216</v>
      </c>
      <c r="AL118" s="7">
        <f>AK118*(1+'Int Rate'!AL118)+Premiums!AL118-Claims!AL118</f>
        <v>1092260482.0199938</v>
      </c>
      <c r="AM118" s="7">
        <f>AL118*(1+'Int Rate'!AM118)+Premiums!AM118-Claims!AM118</f>
        <v>1160280757.9674695</v>
      </c>
      <c r="AN118" s="7">
        <f>AM118*(1+'Int Rate'!AN118)+Premiums!AN118-Claims!AN118</f>
        <v>1182074440.6269715</v>
      </c>
      <c r="AO118" s="7">
        <f>AN118*(1+'Int Rate'!AO118)+Premiums!AO118-Claims!AO118</f>
        <v>1250278808.6640391</v>
      </c>
      <c r="AP118" s="7">
        <f>AO118*(1+'Int Rate'!AP118)+Premiums!AP118-Claims!AP118</f>
        <v>1144030438.972743</v>
      </c>
      <c r="AQ118" s="7">
        <f>AP118*(1+'Int Rate'!AQ118)+Premiums!AQ118-Claims!AQ118</f>
        <v>960430742.97266912</v>
      </c>
      <c r="AR118" s="7">
        <f>AQ118*(1+'Int Rate'!AR118)+Premiums!AR118-Claims!AR118</f>
        <v>981335078.23740625</v>
      </c>
      <c r="AS118" s="7">
        <f>AR118*(1+'Int Rate'!AS118)+Premiums!AS118-Claims!AS118</f>
        <v>996059752.59815502</v>
      </c>
      <c r="AT118" s="7">
        <f>AS118*(1+'Int Rate'!AT118)+Premiums!AT118-Claims!AT118</f>
        <v>789859673.42666626</v>
      </c>
      <c r="AU118" s="7">
        <f>AT118*(1+'Int Rate'!AU118)+Premiums!AU118-Claims!AU118</f>
        <v>687016345.3439846</v>
      </c>
      <c r="AV118" s="7">
        <f>AU118*(1+'Int Rate'!AV118)+Premiums!AV118-Claims!AV118</f>
        <v>560540130.24568331</v>
      </c>
      <c r="AW118" s="7">
        <f>AV118*(1+'Int Rate'!AW118)+Premiums!AW118-Claims!AW118</f>
        <v>445874792.01266146</v>
      </c>
      <c r="AX118" s="7">
        <f>AW118*(1+'Int Rate'!AX118)+Premiums!AX118-Claims!AX118</f>
        <v>260029222.0478074</v>
      </c>
      <c r="AY118" s="7">
        <f>AX118*(1+'Int Rate'!AY118)+Premiums!AY118-Claims!AY118</f>
        <v>89795605.179768682</v>
      </c>
      <c r="AZ118" s="7">
        <f>AY118*(1+'Int Rate'!AZ118)+Premiums!AZ118-Claims!AZ118</f>
        <v>-103764524.1236259</v>
      </c>
      <c r="BA118" s="7">
        <f>AZ118*(1+'Int Rate'!BA118)+Premiums!BA118-Claims!BA118</f>
        <v>-306184738.43140554</v>
      </c>
      <c r="BB118" s="7">
        <f>BA118*(1+'Int Rate'!BB118)+Premiums!BB118-Claims!BB118</f>
        <v>-517263255.50016963</v>
      </c>
      <c r="BC118" s="7">
        <f>BB118*(1+'Int Rate'!BC118)+Premiums!BC118-Claims!BC118</f>
        <v>-723602804.46352899</v>
      </c>
      <c r="BD118" s="7">
        <f>BC118*(1+'Int Rate'!BD118)+Premiums!BD118-Claims!BD118</f>
        <v>-948170404.8453418</v>
      </c>
      <c r="BE118" s="7">
        <f>BD118*(1+'Int Rate'!BE118)+Premiums!BE118-Claims!BE118</f>
        <v>-1091151427.9895082</v>
      </c>
      <c r="BF118" s="7">
        <f>BE118*(1+'Int Rate'!BF118)+Premiums!BF118-Claims!BF118</f>
        <v>-1239106001.5535893</v>
      </c>
      <c r="BG118" s="7">
        <f>BF118*(1+'Int Rate'!BG118)+Premiums!BG118-Claims!BG118</f>
        <v>-1518780610.1668422</v>
      </c>
      <c r="BH118" s="7">
        <f>BG118*(1+'Int Rate'!BH118)+Premiums!BH118-Claims!BH118</f>
        <v>-1766696448.9700603</v>
      </c>
      <c r="BI118" s="7">
        <f>BH118*(1+'Int Rate'!BI118)+Premiums!BI118-Claims!BI118</f>
        <v>-1924910366.4138246</v>
      </c>
      <c r="BJ118" s="7">
        <f>BI118*(1+'Int Rate'!BJ118)+Premiums!BJ118-Claims!BJ118</f>
        <v>-1884112799.8665192</v>
      </c>
      <c r="BK118" s="7">
        <f>BJ118*(1+'Int Rate'!BK118)+Premiums!BK118-Claims!BK118</f>
        <v>-1977846606.0329902</v>
      </c>
      <c r="BL118" s="7">
        <f>BK118*(1+'Int Rate'!BL118)+Premiums!BL118-Claims!BL118</f>
        <v>-1987330911.1529746</v>
      </c>
      <c r="BM118" s="7">
        <f>BL118*(1+'Int Rate'!BM118)+Premiums!BM118-Claims!BM118</f>
        <v>-2120009289.3058383</v>
      </c>
      <c r="BN118" s="7">
        <f>BM118*(1+'Int Rate'!BN118)+Premiums!BN118-Claims!BN118</f>
        <v>-2263888067.6169171</v>
      </c>
      <c r="BO118" s="7">
        <f>BN118*(1+'Int Rate'!BO118)+Premiums!BO118-Claims!BO118</f>
        <v>-2409448908.3262253</v>
      </c>
      <c r="BP118" s="7">
        <f>BO118*(1+'Int Rate'!BP118)+Premiums!BP118-Claims!BP118</f>
        <v>-2664285274.2091627</v>
      </c>
      <c r="BQ118" s="7">
        <f>BP118*(1+'Int Rate'!BQ118)+Premiums!BQ118-Claims!BQ118</f>
        <v>-3065732071.0934319</v>
      </c>
      <c r="BR118" s="7">
        <f>BQ118*(1+'Int Rate'!BR118)+Premiums!BR118-Claims!BR118</f>
        <v>-3246323196.5914607</v>
      </c>
      <c r="BS118" s="7">
        <f>BR118*(1+'Int Rate'!BS118)+Premiums!BS118-Claims!BS118</f>
        <v>-2960994114.3121543</v>
      </c>
      <c r="BT118" s="7">
        <f>BS118*(1+'Int Rate'!BT118)+Premiums!BT118-Claims!BT118</f>
        <v>-2956394952.6317377</v>
      </c>
    </row>
    <row r="119" spans="1:72" x14ac:dyDescent="0.25">
      <c r="A119" s="1">
        <v>118</v>
      </c>
      <c r="B119" s="7">
        <f>Premiums!B119</f>
        <v>22659800</v>
      </c>
      <c r="C119" s="7">
        <f>B119*(1+'Int Rate'!C119)+Premiums!C119-Claims!C119</f>
        <v>47310067.688845113</v>
      </c>
      <c r="D119" s="7">
        <f>C119*(1+'Int Rate'!D119)+Premiums!D119-Claims!D119</f>
        <v>70181651.678726897</v>
      </c>
      <c r="E119" s="7">
        <f>D119*(1+'Int Rate'!E119)+Premiums!E119-Claims!E119</f>
        <v>86198111.543996066</v>
      </c>
      <c r="F119" s="7">
        <f>E119*(1+'Int Rate'!F119)+Premiums!F119-Claims!F119</f>
        <v>101930094.43304949</v>
      </c>
      <c r="G119" s="7">
        <f>F119*(1+'Int Rate'!G119)+Premiums!G119-Claims!G119</f>
        <v>139136538.11589149</v>
      </c>
      <c r="H119" s="7">
        <f>G119*(1+'Int Rate'!H119)+Premiums!H119-Claims!H119</f>
        <v>150149714.37339479</v>
      </c>
      <c r="I119" s="7">
        <f>H119*(1+'Int Rate'!I119)+Premiums!I119-Claims!I119</f>
        <v>174251810.77943951</v>
      </c>
      <c r="J119" s="7">
        <f>I119*(1+'Int Rate'!J119)+Premiums!J119-Claims!J119</f>
        <v>220535286.97116503</v>
      </c>
      <c r="K119" s="7">
        <f>J119*(1+'Int Rate'!K119)+Premiums!K119-Claims!K119</f>
        <v>255835010.9236052</v>
      </c>
      <c r="L119" s="7">
        <f>K119*(1+'Int Rate'!L119)+Premiums!L119-Claims!L119</f>
        <v>277994283.47839934</v>
      </c>
      <c r="M119" s="7">
        <f>L119*(1+'Int Rate'!M119)+Premiums!M119-Claims!M119</f>
        <v>290894658.32946104</v>
      </c>
      <c r="N119" s="7">
        <f>M119*(1+'Int Rate'!N119)+Premiums!N119-Claims!N119</f>
        <v>320536672.66180837</v>
      </c>
      <c r="O119" s="7">
        <f>N119*(1+'Int Rate'!O119)+Premiums!O119-Claims!O119</f>
        <v>387007169.73986775</v>
      </c>
      <c r="P119" s="7">
        <f>O119*(1+'Int Rate'!P119)+Premiums!P119-Claims!P119</f>
        <v>376682501.77667725</v>
      </c>
      <c r="Q119" s="7">
        <f>P119*(1+'Int Rate'!Q119)+Premiums!Q119-Claims!Q119</f>
        <v>392216154.47204256</v>
      </c>
      <c r="R119" s="7">
        <f>Q119*(1+'Int Rate'!R119)+Premiums!R119-Claims!R119</f>
        <v>472437751.94011009</v>
      </c>
      <c r="S119" s="7">
        <f>R119*(1+'Int Rate'!S119)+Premiums!S119-Claims!S119</f>
        <v>491269999.15649295</v>
      </c>
      <c r="T119" s="7">
        <f>S119*(1+'Int Rate'!T119)+Premiums!T119-Claims!T119</f>
        <v>537269547.75585043</v>
      </c>
      <c r="U119" s="7">
        <f>T119*(1+'Int Rate'!U119)+Premiums!U119-Claims!U119</f>
        <v>615507332.80736506</v>
      </c>
      <c r="V119" s="7">
        <f>U119*(1+'Int Rate'!V119)+Premiums!V119-Claims!V119</f>
        <v>563861609.21141934</v>
      </c>
      <c r="W119" s="7">
        <f>V119*(1+'Int Rate'!W119)+Premiums!W119-Claims!W119</f>
        <v>605427874.95854604</v>
      </c>
      <c r="X119" s="7">
        <f>W119*(1+'Int Rate'!X119)+Premiums!X119-Claims!X119</f>
        <v>673511567.20648849</v>
      </c>
      <c r="Y119" s="7">
        <f>X119*(1+'Int Rate'!Y119)+Premiums!Y119-Claims!Y119</f>
        <v>789664870.91540611</v>
      </c>
      <c r="Z119" s="7">
        <f>Y119*(1+'Int Rate'!Z119)+Premiums!Z119-Claims!Z119</f>
        <v>789398377.05186296</v>
      </c>
      <c r="AA119" s="7">
        <f>Z119*(1+'Int Rate'!AA119)+Premiums!AA119-Claims!AA119</f>
        <v>913723080.7591325</v>
      </c>
      <c r="AB119" s="7">
        <f>AA119*(1+'Int Rate'!AB119)+Premiums!AB119-Claims!AB119</f>
        <v>1144990728.203418</v>
      </c>
      <c r="AC119" s="7">
        <f>AB119*(1+'Int Rate'!AC119)+Premiums!AC119-Claims!AC119</f>
        <v>1179765927.3493812</v>
      </c>
      <c r="AD119" s="7">
        <f>AC119*(1+'Int Rate'!AD119)+Premiums!AD119-Claims!AD119</f>
        <v>1178363609.4975955</v>
      </c>
      <c r="AE119" s="7">
        <f>AD119*(1+'Int Rate'!AE119)+Premiums!AE119-Claims!AE119</f>
        <v>1376006853.9205778</v>
      </c>
      <c r="AF119" s="7">
        <f>AE119*(1+'Int Rate'!AF119)+Premiums!AF119-Claims!AF119</f>
        <v>1466673844.9075754</v>
      </c>
      <c r="AG119" s="7">
        <f>AF119*(1+'Int Rate'!AG119)+Premiums!AG119-Claims!AG119</f>
        <v>1467019372.7532692</v>
      </c>
      <c r="AH119" s="7">
        <f>AG119*(1+'Int Rate'!AH119)+Premiums!AH119-Claims!AH119</f>
        <v>1604511088.752713</v>
      </c>
      <c r="AI119" s="7">
        <f>AH119*(1+'Int Rate'!AI119)+Premiums!AI119-Claims!AI119</f>
        <v>1479716267.9249089</v>
      </c>
      <c r="AJ119" s="7">
        <f>AI119*(1+'Int Rate'!AJ119)+Premiums!AJ119-Claims!AJ119</f>
        <v>1715933308.355515</v>
      </c>
      <c r="AK119" s="7">
        <f>AJ119*(1+'Int Rate'!AK119)+Premiums!AK119-Claims!AK119</f>
        <v>1630719646.724596</v>
      </c>
      <c r="AL119" s="7">
        <f>AK119*(1+'Int Rate'!AL119)+Premiums!AL119-Claims!AL119</f>
        <v>1601401305.1902418</v>
      </c>
      <c r="AM119" s="7">
        <f>AL119*(1+'Int Rate'!AM119)+Premiums!AM119-Claims!AM119</f>
        <v>1687632910.114671</v>
      </c>
      <c r="AN119" s="7">
        <f>AM119*(1+'Int Rate'!AN119)+Premiums!AN119-Claims!AN119</f>
        <v>1819426380.3332052</v>
      </c>
      <c r="AO119" s="7">
        <f>AN119*(1+'Int Rate'!AO119)+Premiums!AO119-Claims!AO119</f>
        <v>1914772127.2653031</v>
      </c>
      <c r="AP119" s="7">
        <f>AO119*(1+'Int Rate'!AP119)+Premiums!AP119-Claims!AP119</f>
        <v>1663513371.8468652</v>
      </c>
      <c r="AQ119" s="7">
        <f>AP119*(1+'Int Rate'!AQ119)+Premiums!AQ119-Claims!AQ119</f>
        <v>1428697160.1469927</v>
      </c>
      <c r="AR119" s="7">
        <f>AQ119*(1+'Int Rate'!AR119)+Premiums!AR119-Claims!AR119</f>
        <v>1657499519.656518</v>
      </c>
      <c r="AS119" s="7">
        <f>AR119*(1+'Int Rate'!AS119)+Premiums!AS119-Claims!AS119</f>
        <v>1736036921.9491067</v>
      </c>
      <c r="AT119" s="7">
        <f>AS119*(1+'Int Rate'!AT119)+Premiums!AT119-Claims!AT119</f>
        <v>1647710851.1852922</v>
      </c>
      <c r="AU119" s="7">
        <f>AT119*(1+'Int Rate'!AU119)+Premiums!AU119-Claims!AU119</f>
        <v>1364638881.7393119</v>
      </c>
      <c r="AV119" s="7">
        <f>AU119*(1+'Int Rate'!AV119)+Premiums!AV119-Claims!AV119</f>
        <v>1255802252.6453788</v>
      </c>
      <c r="AW119" s="7">
        <f>AV119*(1+'Int Rate'!AW119)+Premiums!AW119-Claims!AW119</f>
        <v>1200019877.9739187</v>
      </c>
      <c r="AX119" s="7">
        <f>AW119*(1+'Int Rate'!AX119)+Premiums!AX119-Claims!AX119</f>
        <v>1237619460.076581</v>
      </c>
      <c r="AY119" s="7">
        <f>AX119*(1+'Int Rate'!AY119)+Premiums!AY119-Claims!AY119</f>
        <v>1159023540.3533721</v>
      </c>
      <c r="AZ119" s="7">
        <f>AY119*(1+'Int Rate'!AZ119)+Premiums!AZ119-Claims!AZ119</f>
        <v>971938348.36808968</v>
      </c>
      <c r="BA119" s="7">
        <f>AZ119*(1+'Int Rate'!BA119)+Premiums!BA119-Claims!BA119</f>
        <v>795216654.9433347</v>
      </c>
      <c r="BB119" s="7">
        <f>BA119*(1+'Int Rate'!BB119)+Premiums!BB119-Claims!BB119</f>
        <v>617752576.99286938</v>
      </c>
      <c r="BC119" s="7">
        <f>BB119*(1+'Int Rate'!BC119)+Premiums!BC119-Claims!BC119</f>
        <v>476750971.64219427</v>
      </c>
      <c r="BD119" s="7">
        <f>BC119*(1+'Int Rate'!BD119)+Premiums!BD119-Claims!BD119</f>
        <v>289613454.10603058</v>
      </c>
      <c r="BE119" s="7">
        <f>BD119*(1+'Int Rate'!BE119)+Premiums!BE119-Claims!BE119</f>
        <v>150968943.31119812</v>
      </c>
      <c r="BF119" s="7">
        <f>BE119*(1+'Int Rate'!BF119)+Premiums!BF119-Claims!BF119</f>
        <v>36576277.180238008</v>
      </c>
      <c r="BG119" s="7">
        <f>BF119*(1+'Int Rate'!BG119)+Premiums!BG119-Claims!BG119</f>
        <v>-75463296.968082517</v>
      </c>
      <c r="BH119" s="7">
        <f>BG119*(1+'Int Rate'!BH119)+Premiums!BH119-Claims!BH119</f>
        <v>-165086665.68926573</v>
      </c>
      <c r="BI119" s="7">
        <f>BH119*(1+'Int Rate'!BI119)+Premiums!BI119-Claims!BI119</f>
        <v>-260478319.7037563</v>
      </c>
      <c r="BJ119" s="7">
        <f>BI119*(1+'Int Rate'!BJ119)+Premiums!BJ119-Claims!BJ119</f>
        <v>-314872916.45441055</v>
      </c>
      <c r="BK119" s="7">
        <f>BJ119*(1+'Int Rate'!BK119)+Premiums!BK119-Claims!BK119</f>
        <v>-363681790.72932166</v>
      </c>
      <c r="BL119" s="7">
        <f>BK119*(1+'Int Rate'!BL119)+Premiums!BL119-Claims!BL119</f>
        <v>-364664865.36157143</v>
      </c>
      <c r="BM119" s="7">
        <f>BL119*(1+'Int Rate'!BM119)+Premiums!BM119-Claims!BM119</f>
        <v>-487772184.21859956</v>
      </c>
      <c r="BN119" s="7">
        <f>BM119*(1+'Int Rate'!BN119)+Premiums!BN119-Claims!BN119</f>
        <v>-483754771.04625589</v>
      </c>
      <c r="BO119" s="7">
        <f>BN119*(1+'Int Rate'!BO119)+Premiums!BO119-Claims!BO119</f>
        <v>-529070823.65819693</v>
      </c>
      <c r="BP119" s="7">
        <f>BO119*(1+'Int Rate'!BP119)+Premiums!BP119-Claims!BP119</f>
        <v>-567894234.96271634</v>
      </c>
      <c r="BQ119" s="7">
        <f>BP119*(1+'Int Rate'!BQ119)+Premiums!BQ119-Claims!BQ119</f>
        <v>-611344007.99466252</v>
      </c>
      <c r="BR119" s="7">
        <f>BQ119*(1+'Int Rate'!BR119)+Premiums!BR119-Claims!BR119</f>
        <v>-643145420.27373374</v>
      </c>
      <c r="BS119" s="7">
        <f>BR119*(1+'Int Rate'!BS119)+Premiums!BS119-Claims!BS119</f>
        <v>-715686748.91822982</v>
      </c>
      <c r="BT119" s="7">
        <f>BS119*(1+'Int Rate'!BT119)+Premiums!BT119-Claims!BT119</f>
        <v>-738792100.64413345</v>
      </c>
    </row>
    <row r="120" spans="1:72" x14ac:dyDescent="0.25">
      <c r="A120" s="1">
        <v>119</v>
      </c>
      <c r="B120" s="7">
        <f>Premiums!B120</f>
        <v>22659800</v>
      </c>
      <c r="C120" s="7">
        <f>B120*(1+'Int Rate'!C120)+Premiums!C120-Claims!C120</f>
        <v>46228026.471878484</v>
      </c>
      <c r="D120" s="7">
        <f>C120*(1+'Int Rate'!D120)+Premiums!D120-Claims!D120</f>
        <v>74772256.341887712</v>
      </c>
      <c r="E120" s="7">
        <f>D120*(1+'Int Rate'!E120)+Premiums!E120-Claims!E120</f>
        <v>99221985.260242015</v>
      </c>
      <c r="F120" s="7">
        <f>E120*(1+'Int Rate'!F120)+Premiums!F120-Claims!F120</f>
        <v>122400945.98429042</v>
      </c>
      <c r="G120" s="7">
        <f>F120*(1+'Int Rate'!G120)+Premiums!G120-Claims!G120</f>
        <v>135091715.11040333</v>
      </c>
      <c r="H120" s="7">
        <f>G120*(1+'Int Rate'!H120)+Premiums!H120-Claims!H120</f>
        <v>158045846.93731362</v>
      </c>
      <c r="I120" s="7">
        <f>H120*(1+'Int Rate'!I120)+Premiums!I120-Claims!I120</f>
        <v>177548738.77685851</v>
      </c>
      <c r="J120" s="7">
        <f>I120*(1+'Int Rate'!J120)+Premiums!J120-Claims!J120</f>
        <v>208059351.68558949</v>
      </c>
      <c r="K120" s="7">
        <f>J120*(1+'Int Rate'!K120)+Premiums!K120-Claims!K120</f>
        <v>237437182.48768646</v>
      </c>
      <c r="L120" s="7">
        <f>K120*(1+'Int Rate'!L120)+Premiums!L120-Claims!L120</f>
        <v>285983226.75163847</v>
      </c>
      <c r="M120" s="7">
        <f>L120*(1+'Int Rate'!M120)+Premiums!M120-Claims!M120</f>
        <v>311557102.56384051</v>
      </c>
      <c r="N120" s="7">
        <f>M120*(1+'Int Rate'!N120)+Premiums!N120-Claims!N120</f>
        <v>329453252.35191715</v>
      </c>
      <c r="O120" s="7">
        <f>N120*(1+'Int Rate'!O120)+Premiums!O120-Claims!O120</f>
        <v>376972353.10870862</v>
      </c>
      <c r="P120" s="7">
        <f>O120*(1+'Int Rate'!P120)+Premiums!P120-Claims!P120</f>
        <v>385766237.95762831</v>
      </c>
      <c r="Q120" s="7">
        <f>P120*(1+'Int Rate'!Q120)+Premiums!Q120-Claims!Q120</f>
        <v>469152202.83725804</v>
      </c>
      <c r="R120" s="7">
        <f>Q120*(1+'Int Rate'!R120)+Premiums!R120-Claims!R120</f>
        <v>479101783.080446</v>
      </c>
      <c r="S120" s="7">
        <f>R120*(1+'Int Rate'!S120)+Premiums!S120-Claims!S120</f>
        <v>517388154.66459978</v>
      </c>
      <c r="T120" s="7">
        <f>S120*(1+'Int Rate'!T120)+Premiums!T120-Claims!T120</f>
        <v>584851974.90968287</v>
      </c>
      <c r="U120" s="7">
        <f>T120*(1+'Int Rate'!U120)+Premiums!U120-Claims!U120</f>
        <v>637346208.3364892</v>
      </c>
      <c r="V120" s="7">
        <f>U120*(1+'Int Rate'!V120)+Premiums!V120-Claims!V120</f>
        <v>703692102.70384598</v>
      </c>
      <c r="W120" s="7">
        <f>V120*(1+'Int Rate'!W120)+Premiums!W120-Claims!W120</f>
        <v>758012570.2268945</v>
      </c>
      <c r="X120" s="7">
        <f>W120*(1+'Int Rate'!X120)+Premiums!X120-Claims!X120</f>
        <v>827753502.72600555</v>
      </c>
      <c r="Y120" s="7">
        <f>X120*(1+'Int Rate'!Y120)+Premiums!Y120-Claims!Y120</f>
        <v>788496750.24702191</v>
      </c>
      <c r="Z120" s="7">
        <f>Y120*(1+'Int Rate'!Z120)+Premiums!Z120-Claims!Z120</f>
        <v>782138581.51036453</v>
      </c>
      <c r="AA120" s="7">
        <f>Z120*(1+'Int Rate'!AA120)+Premiums!AA120-Claims!AA120</f>
        <v>903849994.64063752</v>
      </c>
      <c r="AB120" s="7">
        <f>AA120*(1+'Int Rate'!AB120)+Premiums!AB120-Claims!AB120</f>
        <v>1041309587.1130137</v>
      </c>
      <c r="AC120" s="7">
        <f>AB120*(1+'Int Rate'!AC120)+Premiums!AC120-Claims!AC120</f>
        <v>1117620103.2589338</v>
      </c>
      <c r="AD120" s="7">
        <f>AC120*(1+'Int Rate'!AD120)+Premiums!AD120-Claims!AD120</f>
        <v>1204850636.078917</v>
      </c>
      <c r="AE120" s="7">
        <f>AD120*(1+'Int Rate'!AE120)+Premiums!AE120-Claims!AE120</f>
        <v>1182528499.4046509</v>
      </c>
      <c r="AF120" s="7">
        <f>AE120*(1+'Int Rate'!AF120)+Premiums!AF120-Claims!AF120</f>
        <v>1313035111.7719855</v>
      </c>
      <c r="AG120" s="7">
        <f>AF120*(1+'Int Rate'!AG120)+Premiums!AG120-Claims!AG120</f>
        <v>1399054889.6033375</v>
      </c>
      <c r="AH120" s="7">
        <f>AG120*(1+'Int Rate'!AH120)+Premiums!AH120-Claims!AH120</f>
        <v>1501168253.8406515</v>
      </c>
      <c r="AI120" s="7">
        <f>AH120*(1+'Int Rate'!AI120)+Premiums!AI120-Claims!AI120</f>
        <v>1741729069.1456411</v>
      </c>
      <c r="AJ120" s="7">
        <f>AI120*(1+'Int Rate'!AJ120)+Premiums!AJ120-Claims!AJ120</f>
        <v>1853208257.9128509</v>
      </c>
      <c r="AK120" s="7">
        <f>AJ120*(1+'Int Rate'!AK120)+Premiums!AK120-Claims!AK120</f>
        <v>1718911829.9289508</v>
      </c>
      <c r="AL120" s="7">
        <f>AK120*(1+'Int Rate'!AL120)+Premiums!AL120-Claims!AL120</f>
        <v>1746709070.3108962</v>
      </c>
      <c r="AM120" s="7">
        <f>AL120*(1+'Int Rate'!AM120)+Premiums!AM120-Claims!AM120</f>
        <v>1958880790.8173497</v>
      </c>
      <c r="AN120" s="7">
        <f>AM120*(1+'Int Rate'!AN120)+Premiums!AN120-Claims!AN120</f>
        <v>1776121456.9591086</v>
      </c>
      <c r="AO120" s="7">
        <f>AN120*(1+'Int Rate'!AO120)+Premiums!AO120-Claims!AO120</f>
        <v>1670157075.8346775</v>
      </c>
      <c r="AP120" s="7">
        <f>AO120*(1+'Int Rate'!AP120)+Premiums!AP120-Claims!AP120</f>
        <v>1337272965.2469952</v>
      </c>
      <c r="AQ120" s="7">
        <f>AP120*(1+'Int Rate'!AQ120)+Premiums!AQ120-Claims!AQ120</f>
        <v>1416975223.4872322</v>
      </c>
      <c r="AR120" s="7">
        <f>AQ120*(1+'Int Rate'!AR120)+Premiums!AR120-Claims!AR120</f>
        <v>1268047831.7639134</v>
      </c>
      <c r="AS120" s="7">
        <f>AR120*(1+'Int Rate'!AS120)+Premiums!AS120-Claims!AS120</f>
        <v>1239229877.1428185</v>
      </c>
      <c r="AT120" s="7">
        <f>AS120*(1+'Int Rate'!AT120)+Premiums!AT120-Claims!AT120</f>
        <v>1311667912.2916386</v>
      </c>
      <c r="AU120" s="7">
        <f>AT120*(1+'Int Rate'!AU120)+Premiums!AU120-Claims!AU120</f>
        <v>1035776568.6783257</v>
      </c>
      <c r="AV120" s="7">
        <f>AU120*(1+'Int Rate'!AV120)+Premiums!AV120-Claims!AV120</f>
        <v>930925809.71621966</v>
      </c>
      <c r="AW120" s="7">
        <f>AV120*(1+'Int Rate'!AW120)+Premiums!AW120-Claims!AW120</f>
        <v>822822471.72840178</v>
      </c>
      <c r="AX120" s="7">
        <f>AW120*(1+'Int Rate'!AX120)+Premiums!AX120-Claims!AX120</f>
        <v>761715758.85896242</v>
      </c>
      <c r="AY120" s="7">
        <f>AX120*(1+'Int Rate'!AY120)+Premiums!AY120-Claims!AY120</f>
        <v>694592714.1661998</v>
      </c>
      <c r="AZ120" s="7">
        <f>AY120*(1+'Int Rate'!AZ120)+Premiums!AZ120-Claims!AZ120</f>
        <v>612110545.48036265</v>
      </c>
      <c r="BA120" s="7">
        <f>AZ120*(1+'Int Rate'!BA120)+Premiums!BA120-Claims!BA120</f>
        <v>387545311.91916978</v>
      </c>
      <c r="BB120" s="7">
        <f>BA120*(1+'Int Rate'!BB120)+Premiums!BB120-Claims!BB120</f>
        <v>239866743.13783431</v>
      </c>
      <c r="BC120" s="7">
        <f>BB120*(1+'Int Rate'!BC120)+Premiums!BC120-Claims!BC120</f>
        <v>70056799.880564451</v>
      </c>
      <c r="BD120" s="7">
        <f>BC120*(1+'Int Rate'!BD120)+Premiums!BD120-Claims!BD120</f>
        <v>-102708871.90929639</v>
      </c>
      <c r="BE120" s="7">
        <f>BD120*(1+'Int Rate'!BE120)+Premiums!BE120-Claims!BE120</f>
        <v>-269673062.10503501</v>
      </c>
      <c r="BF120" s="7">
        <f>BE120*(1+'Int Rate'!BF120)+Premiums!BF120-Claims!BF120</f>
        <v>-442974167.61546701</v>
      </c>
      <c r="BG120" s="7">
        <f>BF120*(1+'Int Rate'!BG120)+Premiums!BG120-Claims!BG120</f>
        <v>-558973900.2762779</v>
      </c>
      <c r="BH120" s="7">
        <f>BG120*(1+'Int Rate'!BH120)+Premiums!BH120-Claims!BH120</f>
        <v>-713164105.73414087</v>
      </c>
      <c r="BI120" s="7">
        <f>BH120*(1+'Int Rate'!BI120)+Premiums!BI120-Claims!BI120</f>
        <v>-777668634.86326897</v>
      </c>
      <c r="BJ120" s="7">
        <f>BI120*(1+'Int Rate'!BJ120)+Premiums!BJ120-Claims!BJ120</f>
        <v>-944664474.9005878</v>
      </c>
      <c r="BK120" s="7">
        <f>BJ120*(1+'Int Rate'!BK120)+Premiums!BK120-Claims!BK120</f>
        <v>-1135451206.3029211</v>
      </c>
      <c r="BL120" s="7">
        <f>BK120*(1+'Int Rate'!BL120)+Premiums!BL120-Claims!BL120</f>
        <v>-1289028390.407584</v>
      </c>
      <c r="BM120" s="7">
        <f>BL120*(1+'Int Rate'!BM120)+Premiums!BM120-Claims!BM120</f>
        <v>-1311625499.1988308</v>
      </c>
      <c r="BN120" s="7">
        <f>BM120*(1+'Int Rate'!BN120)+Premiums!BN120-Claims!BN120</f>
        <v>-1528838063.2095511</v>
      </c>
      <c r="BO120" s="7">
        <f>BN120*(1+'Int Rate'!BO120)+Premiums!BO120-Claims!BO120</f>
        <v>-1774004077.2172673</v>
      </c>
      <c r="BP120" s="7">
        <f>BO120*(1+'Int Rate'!BP120)+Premiums!BP120-Claims!BP120</f>
        <v>-1962058260.3696854</v>
      </c>
      <c r="BQ120" s="7">
        <f>BP120*(1+'Int Rate'!BQ120)+Premiums!BQ120-Claims!BQ120</f>
        <v>-2154202342.7703185</v>
      </c>
      <c r="BR120" s="7">
        <f>BQ120*(1+'Int Rate'!BR120)+Premiums!BR120-Claims!BR120</f>
        <v>-2236548587.892395</v>
      </c>
      <c r="BS120" s="7">
        <f>BR120*(1+'Int Rate'!BS120)+Premiums!BS120-Claims!BS120</f>
        <v>-2332500977.5963793</v>
      </c>
      <c r="BT120" s="7">
        <f>BS120*(1+'Int Rate'!BT120)+Premiums!BT120-Claims!BT120</f>
        <v>-2786928414.118536</v>
      </c>
    </row>
    <row r="121" spans="1:72" x14ac:dyDescent="0.25">
      <c r="A121" s="1">
        <v>120</v>
      </c>
      <c r="B121" s="7">
        <f>Premiums!B121</f>
        <v>22659800</v>
      </c>
      <c r="C121" s="7">
        <f>B121*(1+'Int Rate'!C121)+Premiums!C121-Claims!C121</f>
        <v>44530280.790773042</v>
      </c>
      <c r="D121" s="7">
        <f>C121*(1+'Int Rate'!D121)+Premiums!D121-Claims!D121</f>
        <v>61286249.194062278</v>
      </c>
      <c r="E121" s="7">
        <f>D121*(1+'Int Rate'!E121)+Premiums!E121-Claims!E121</f>
        <v>85766061.732416868</v>
      </c>
      <c r="F121" s="7">
        <f>E121*(1+'Int Rate'!F121)+Premiums!F121-Claims!F121</f>
        <v>112728156.55760127</v>
      </c>
      <c r="G121" s="7">
        <f>F121*(1+'Int Rate'!G121)+Premiums!G121-Claims!G121</f>
        <v>118640852.66884519</v>
      </c>
      <c r="H121" s="7">
        <f>G121*(1+'Int Rate'!H121)+Premiums!H121-Claims!H121</f>
        <v>144843775.23068258</v>
      </c>
      <c r="I121" s="7">
        <f>H121*(1+'Int Rate'!I121)+Premiums!I121-Claims!I121</f>
        <v>155014683.35880107</v>
      </c>
      <c r="J121" s="7">
        <f>I121*(1+'Int Rate'!J121)+Premiums!J121-Claims!J121</f>
        <v>180030655.62172654</v>
      </c>
      <c r="K121" s="7">
        <f>J121*(1+'Int Rate'!K121)+Premiums!K121-Claims!K121</f>
        <v>203752990.73002714</v>
      </c>
      <c r="L121" s="7">
        <f>K121*(1+'Int Rate'!L121)+Premiums!L121-Claims!L121</f>
        <v>240400147.33967957</v>
      </c>
      <c r="M121" s="7">
        <f>L121*(1+'Int Rate'!M121)+Premiums!M121-Claims!M121</f>
        <v>265547626.94661081</v>
      </c>
      <c r="N121" s="7">
        <f>M121*(1+'Int Rate'!N121)+Premiums!N121-Claims!N121</f>
        <v>272848172.39961416</v>
      </c>
      <c r="O121" s="7">
        <f>N121*(1+'Int Rate'!O121)+Premiums!O121-Claims!O121</f>
        <v>288149302.15195876</v>
      </c>
      <c r="P121" s="7">
        <f>O121*(1+'Int Rate'!P121)+Premiums!P121-Claims!P121</f>
        <v>371937821.05659592</v>
      </c>
      <c r="Q121" s="7">
        <f>P121*(1+'Int Rate'!Q121)+Premiums!Q121-Claims!Q121</f>
        <v>363886285.18984979</v>
      </c>
      <c r="R121" s="7">
        <f>Q121*(1+'Int Rate'!R121)+Premiums!R121-Claims!R121</f>
        <v>401005324.53258955</v>
      </c>
      <c r="S121" s="7">
        <f>R121*(1+'Int Rate'!S121)+Premiums!S121-Claims!S121</f>
        <v>400240332.31535435</v>
      </c>
      <c r="T121" s="7">
        <f>S121*(1+'Int Rate'!T121)+Premiums!T121-Claims!T121</f>
        <v>437037913.18558484</v>
      </c>
      <c r="U121" s="7">
        <f>T121*(1+'Int Rate'!U121)+Premiums!U121-Claims!U121</f>
        <v>471911534.34679735</v>
      </c>
      <c r="V121" s="7">
        <f>U121*(1+'Int Rate'!V121)+Premiums!V121-Claims!V121</f>
        <v>521078763.94732904</v>
      </c>
      <c r="W121" s="7">
        <f>V121*(1+'Int Rate'!W121)+Premiums!W121-Claims!W121</f>
        <v>581519866.55654848</v>
      </c>
      <c r="X121" s="7">
        <f>W121*(1+'Int Rate'!X121)+Premiums!X121-Claims!X121</f>
        <v>659180433.44344127</v>
      </c>
      <c r="Y121" s="7">
        <f>X121*(1+'Int Rate'!Y121)+Premiums!Y121-Claims!Y121</f>
        <v>584119885.21438837</v>
      </c>
      <c r="Z121" s="7">
        <f>Y121*(1+'Int Rate'!Z121)+Premiums!Z121-Claims!Z121</f>
        <v>569486448.46835721</v>
      </c>
      <c r="AA121" s="7">
        <f>Z121*(1+'Int Rate'!AA121)+Premiums!AA121-Claims!AA121</f>
        <v>647586693.07593346</v>
      </c>
      <c r="AB121" s="7">
        <f>AA121*(1+'Int Rate'!AB121)+Premiums!AB121-Claims!AB121</f>
        <v>573017682.7020973</v>
      </c>
      <c r="AC121" s="7">
        <f>AB121*(1+'Int Rate'!AC121)+Premiums!AC121-Claims!AC121</f>
        <v>626056743.55700028</v>
      </c>
      <c r="AD121" s="7">
        <f>AC121*(1+'Int Rate'!AD121)+Premiums!AD121-Claims!AD121</f>
        <v>631370642.36145532</v>
      </c>
      <c r="AE121" s="7">
        <f>AD121*(1+'Int Rate'!AE121)+Premiums!AE121-Claims!AE121</f>
        <v>592445875.79387021</v>
      </c>
      <c r="AF121" s="7">
        <f>AE121*(1+'Int Rate'!AF121)+Premiums!AF121-Claims!AF121</f>
        <v>679762804.86632764</v>
      </c>
      <c r="AG121" s="7">
        <f>AF121*(1+'Int Rate'!AG121)+Premiums!AG121-Claims!AG121</f>
        <v>720955449.51920533</v>
      </c>
      <c r="AH121" s="7">
        <f>AG121*(1+'Int Rate'!AH121)+Premiums!AH121-Claims!AH121</f>
        <v>776765068.433429</v>
      </c>
      <c r="AI121" s="7">
        <f>AH121*(1+'Int Rate'!AI121)+Premiums!AI121-Claims!AI121</f>
        <v>745966246.97059262</v>
      </c>
      <c r="AJ121" s="7">
        <f>AI121*(1+'Int Rate'!AJ121)+Premiums!AJ121-Claims!AJ121</f>
        <v>756441075.84906769</v>
      </c>
      <c r="AK121" s="7">
        <f>AJ121*(1+'Int Rate'!AK121)+Premiums!AK121-Claims!AK121</f>
        <v>731875472.32004881</v>
      </c>
      <c r="AL121" s="7">
        <f>AK121*(1+'Int Rate'!AL121)+Premiums!AL121-Claims!AL121</f>
        <v>754382940.76018822</v>
      </c>
      <c r="AM121" s="7">
        <f>AL121*(1+'Int Rate'!AM121)+Premiums!AM121-Claims!AM121</f>
        <v>703772369.51569521</v>
      </c>
      <c r="AN121" s="7">
        <f>AM121*(1+'Int Rate'!AN121)+Premiums!AN121-Claims!AN121</f>
        <v>618360111.1468991</v>
      </c>
      <c r="AO121" s="7">
        <f>AN121*(1+'Int Rate'!AO121)+Premiums!AO121-Claims!AO121</f>
        <v>600319325.59155285</v>
      </c>
      <c r="AP121" s="7">
        <f>AO121*(1+'Int Rate'!AP121)+Premiums!AP121-Claims!AP121</f>
        <v>552875848.2087636</v>
      </c>
      <c r="AQ121" s="7">
        <f>AP121*(1+'Int Rate'!AQ121)+Premiums!AQ121-Claims!AQ121</f>
        <v>434100814.97300124</v>
      </c>
      <c r="AR121" s="7">
        <f>AQ121*(1+'Int Rate'!AR121)+Premiums!AR121-Claims!AR121</f>
        <v>351631346.70546478</v>
      </c>
      <c r="AS121" s="7">
        <f>AR121*(1+'Int Rate'!AS121)+Premiums!AS121-Claims!AS121</f>
        <v>256268072.91812646</v>
      </c>
      <c r="AT121" s="7">
        <f>AS121*(1+'Int Rate'!AT121)+Premiums!AT121-Claims!AT121</f>
        <v>151836979.0999918</v>
      </c>
      <c r="AU121" s="7">
        <f>AT121*(1+'Int Rate'!AU121)+Premiums!AU121-Claims!AU121</f>
        <v>27120995.643280715</v>
      </c>
      <c r="AV121" s="7">
        <f>AU121*(1+'Int Rate'!AV121)+Premiums!AV121-Claims!AV121</f>
        <v>-116043147.60837448</v>
      </c>
      <c r="AW121" s="7">
        <f>AV121*(1+'Int Rate'!AW121)+Premiums!AW121-Claims!AW121</f>
        <v>-277907766.96326429</v>
      </c>
      <c r="AX121" s="7">
        <f>AW121*(1+'Int Rate'!AX121)+Premiums!AX121-Claims!AX121</f>
        <v>-431383678.16115737</v>
      </c>
      <c r="AY121" s="7">
        <f>AX121*(1+'Int Rate'!AY121)+Premiums!AY121-Claims!AY121</f>
        <v>-643966907.76056087</v>
      </c>
      <c r="AZ121" s="7">
        <f>AY121*(1+'Int Rate'!AZ121)+Premiums!AZ121-Claims!AZ121</f>
        <v>-864732264.96506965</v>
      </c>
      <c r="BA121" s="7">
        <f>AZ121*(1+'Int Rate'!BA121)+Premiums!BA121-Claims!BA121</f>
        <v>-1132079585.2633896</v>
      </c>
      <c r="BB121" s="7">
        <f>BA121*(1+'Int Rate'!BB121)+Premiums!BB121-Claims!BB121</f>
        <v>-1357631258.9147859</v>
      </c>
      <c r="BC121" s="7">
        <f>BB121*(1+'Int Rate'!BC121)+Premiums!BC121-Claims!BC121</f>
        <v>-1430371455.2814674</v>
      </c>
      <c r="BD121" s="7">
        <f>BC121*(1+'Int Rate'!BD121)+Premiums!BD121-Claims!BD121</f>
        <v>-1547041049.8282123</v>
      </c>
      <c r="BE121" s="7">
        <f>BD121*(1+'Int Rate'!BE121)+Premiums!BE121-Claims!BE121</f>
        <v>-1702607703.1968391</v>
      </c>
      <c r="BF121" s="7">
        <f>BE121*(1+'Int Rate'!BF121)+Premiums!BF121-Claims!BF121</f>
        <v>-1876338968.5227726</v>
      </c>
      <c r="BG121" s="7">
        <f>BF121*(1+'Int Rate'!BG121)+Premiums!BG121-Claims!BG121</f>
        <v>-1954406637.5029283</v>
      </c>
      <c r="BH121" s="7">
        <f>BG121*(1+'Int Rate'!BH121)+Premiums!BH121-Claims!BH121</f>
        <v>-2316635966.732563</v>
      </c>
      <c r="BI121" s="7">
        <f>BH121*(1+'Int Rate'!BI121)+Premiums!BI121-Claims!BI121</f>
        <v>-2520244410.5178547</v>
      </c>
      <c r="BJ121" s="7">
        <f>BI121*(1+'Int Rate'!BJ121)+Premiums!BJ121-Claims!BJ121</f>
        <v>-2716254739.9274969</v>
      </c>
      <c r="BK121" s="7">
        <f>BJ121*(1+'Int Rate'!BK121)+Premiums!BK121-Claims!BK121</f>
        <v>-2987601216.1463475</v>
      </c>
      <c r="BL121" s="7">
        <f>BK121*(1+'Int Rate'!BL121)+Premiums!BL121-Claims!BL121</f>
        <v>-3187249633.1400652</v>
      </c>
      <c r="BM121" s="7">
        <f>BL121*(1+'Int Rate'!BM121)+Premiums!BM121-Claims!BM121</f>
        <v>-3118391595.9536195</v>
      </c>
      <c r="BN121" s="7">
        <f>BM121*(1+'Int Rate'!BN121)+Premiums!BN121-Claims!BN121</f>
        <v>-3329999047.0375199</v>
      </c>
      <c r="BO121" s="7">
        <f>BN121*(1+'Int Rate'!BO121)+Premiums!BO121-Claims!BO121</f>
        <v>-3710194196.8581576</v>
      </c>
      <c r="BP121" s="7">
        <f>BO121*(1+'Int Rate'!BP121)+Premiums!BP121-Claims!BP121</f>
        <v>-3857284868.6921525</v>
      </c>
      <c r="BQ121" s="7">
        <f>BP121*(1+'Int Rate'!BQ121)+Premiums!BQ121-Claims!BQ121</f>
        <v>-3954103657.4237466</v>
      </c>
      <c r="BR121" s="7">
        <f>BQ121*(1+'Int Rate'!BR121)+Premiums!BR121-Claims!BR121</f>
        <v>-4337124207.8678102</v>
      </c>
      <c r="BS121" s="7">
        <f>BR121*(1+'Int Rate'!BS121)+Premiums!BS121-Claims!BS121</f>
        <v>-4317917857.4658012</v>
      </c>
      <c r="BT121" s="7">
        <f>BS121*(1+'Int Rate'!BT121)+Premiums!BT121-Claims!BT121</f>
        <v>-4684085837.6587448</v>
      </c>
    </row>
    <row r="122" spans="1:72" x14ac:dyDescent="0.25">
      <c r="A122" s="1">
        <v>121</v>
      </c>
      <c r="B122" s="7">
        <f>Premiums!B122</f>
        <v>22659800</v>
      </c>
      <c r="C122" s="7">
        <f>B122*(1+'Int Rate'!C122)+Premiums!C122-Claims!C122</f>
        <v>45270669.345119946</v>
      </c>
      <c r="D122" s="7">
        <f>C122*(1+'Int Rate'!D122)+Premiums!D122-Claims!D122</f>
        <v>62563617.041892156</v>
      </c>
      <c r="E122" s="7">
        <f>D122*(1+'Int Rate'!E122)+Premiums!E122-Claims!E122</f>
        <v>88237226.071376011</v>
      </c>
      <c r="F122" s="7">
        <f>E122*(1+'Int Rate'!F122)+Premiums!F122-Claims!F122</f>
        <v>110297844.95938627</v>
      </c>
      <c r="G122" s="7">
        <f>F122*(1+'Int Rate'!G122)+Premiums!G122-Claims!G122</f>
        <v>129206543.75826782</v>
      </c>
      <c r="H122" s="7">
        <f>G122*(1+'Int Rate'!H122)+Premiums!H122-Claims!H122</f>
        <v>138138368.45840698</v>
      </c>
      <c r="I122" s="7">
        <f>H122*(1+'Int Rate'!I122)+Premiums!I122-Claims!I122</f>
        <v>158178306.4805412</v>
      </c>
      <c r="J122" s="7">
        <f>I122*(1+'Int Rate'!J122)+Premiums!J122-Claims!J122</f>
        <v>160784208.15702379</v>
      </c>
      <c r="K122" s="7">
        <f>J122*(1+'Int Rate'!K122)+Premiums!K122-Claims!K122</f>
        <v>188141216.13041347</v>
      </c>
      <c r="L122" s="7">
        <f>K122*(1+'Int Rate'!L122)+Premiums!L122-Claims!L122</f>
        <v>218124034.48156908</v>
      </c>
      <c r="M122" s="7">
        <f>L122*(1+'Int Rate'!M122)+Premiums!M122-Claims!M122</f>
        <v>256697241.70293766</v>
      </c>
      <c r="N122" s="7">
        <f>M122*(1+'Int Rate'!N122)+Premiums!N122-Claims!N122</f>
        <v>286795230.4996599</v>
      </c>
      <c r="O122" s="7">
        <f>N122*(1+'Int Rate'!O122)+Premiums!O122-Claims!O122</f>
        <v>318740861.75069678</v>
      </c>
      <c r="P122" s="7">
        <f>O122*(1+'Int Rate'!P122)+Premiums!P122-Claims!P122</f>
        <v>344033310.70244253</v>
      </c>
      <c r="Q122" s="7">
        <f>P122*(1+'Int Rate'!Q122)+Premiums!Q122-Claims!Q122</f>
        <v>384384884.88307059</v>
      </c>
      <c r="R122" s="7">
        <f>Q122*(1+'Int Rate'!R122)+Premiums!R122-Claims!R122</f>
        <v>395975051.10083807</v>
      </c>
      <c r="S122" s="7">
        <f>R122*(1+'Int Rate'!S122)+Premiums!S122-Claims!S122</f>
        <v>411681186.36990303</v>
      </c>
      <c r="T122" s="7">
        <f>S122*(1+'Int Rate'!T122)+Premiums!T122-Claims!T122</f>
        <v>403125698.68599737</v>
      </c>
      <c r="U122" s="7">
        <f>T122*(1+'Int Rate'!U122)+Premiums!U122-Claims!U122</f>
        <v>498311354.75359923</v>
      </c>
      <c r="V122" s="7">
        <f>U122*(1+'Int Rate'!V122)+Premiums!V122-Claims!V122</f>
        <v>528341505.88408983</v>
      </c>
      <c r="W122" s="7">
        <f>V122*(1+'Int Rate'!W122)+Premiums!W122-Claims!W122</f>
        <v>565652455.90483499</v>
      </c>
      <c r="X122" s="7">
        <f>W122*(1+'Int Rate'!X122)+Premiums!X122-Claims!X122</f>
        <v>583699757.93636453</v>
      </c>
      <c r="Y122" s="7">
        <f>X122*(1+'Int Rate'!Y122)+Premiums!Y122-Claims!Y122</f>
        <v>542422206.35964274</v>
      </c>
      <c r="Z122" s="7">
        <f>Y122*(1+'Int Rate'!Z122)+Premiums!Z122-Claims!Z122</f>
        <v>536805876.68978167</v>
      </c>
      <c r="AA122" s="7">
        <f>Z122*(1+'Int Rate'!AA122)+Premiums!AA122-Claims!AA122</f>
        <v>505391106.28576124</v>
      </c>
      <c r="AB122" s="7">
        <f>AA122*(1+'Int Rate'!AB122)+Premiums!AB122-Claims!AB122</f>
        <v>542790703.50791121</v>
      </c>
      <c r="AC122" s="7">
        <f>AB122*(1+'Int Rate'!AC122)+Premiums!AC122-Claims!AC122</f>
        <v>553452789.45886934</v>
      </c>
      <c r="AD122" s="7">
        <f>AC122*(1+'Int Rate'!AD122)+Premiums!AD122-Claims!AD122</f>
        <v>602960246.58394277</v>
      </c>
      <c r="AE122" s="7">
        <f>AD122*(1+'Int Rate'!AE122)+Premiums!AE122-Claims!AE122</f>
        <v>668663750.73911178</v>
      </c>
      <c r="AF122" s="7">
        <f>AE122*(1+'Int Rate'!AF122)+Premiums!AF122-Claims!AF122</f>
        <v>616773909.99904561</v>
      </c>
      <c r="AG122" s="7">
        <f>AF122*(1+'Int Rate'!AG122)+Premiums!AG122-Claims!AG122</f>
        <v>686797284.85762727</v>
      </c>
      <c r="AH122" s="7">
        <f>AG122*(1+'Int Rate'!AH122)+Premiums!AH122-Claims!AH122</f>
        <v>684238860.46312785</v>
      </c>
      <c r="AI122" s="7">
        <f>AH122*(1+'Int Rate'!AI122)+Premiums!AI122-Claims!AI122</f>
        <v>736306461.46708846</v>
      </c>
      <c r="AJ122" s="7">
        <f>AI122*(1+'Int Rate'!AJ122)+Premiums!AJ122-Claims!AJ122</f>
        <v>685156179.80949783</v>
      </c>
      <c r="AK122" s="7">
        <f>AJ122*(1+'Int Rate'!AK122)+Premiums!AK122-Claims!AK122</f>
        <v>690254074.95521462</v>
      </c>
      <c r="AL122" s="7">
        <f>AK122*(1+'Int Rate'!AL122)+Premiums!AL122-Claims!AL122</f>
        <v>722923719.34200811</v>
      </c>
      <c r="AM122" s="7">
        <f>AL122*(1+'Int Rate'!AM122)+Premiums!AM122-Claims!AM122</f>
        <v>721220789.67654848</v>
      </c>
      <c r="AN122" s="7">
        <f>AM122*(1+'Int Rate'!AN122)+Premiums!AN122-Claims!AN122</f>
        <v>760386369.97823882</v>
      </c>
      <c r="AO122" s="7">
        <f>AN122*(1+'Int Rate'!AO122)+Premiums!AO122-Claims!AO122</f>
        <v>685452643.98473215</v>
      </c>
      <c r="AP122" s="7">
        <f>AO122*(1+'Int Rate'!AP122)+Premiums!AP122-Claims!AP122</f>
        <v>511810404.28083897</v>
      </c>
      <c r="AQ122" s="7">
        <f>AP122*(1+'Int Rate'!AQ122)+Premiums!AQ122-Claims!AQ122</f>
        <v>376252051.89325696</v>
      </c>
      <c r="AR122" s="7">
        <f>AQ122*(1+'Int Rate'!AR122)+Premiums!AR122-Claims!AR122</f>
        <v>297141941.6507597</v>
      </c>
      <c r="AS122" s="7">
        <f>AR122*(1+'Int Rate'!AS122)+Premiums!AS122-Claims!AS122</f>
        <v>199786560.5139581</v>
      </c>
      <c r="AT122" s="7">
        <f>AS122*(1+'Int Rate'!AT122)+Premiums!AT122-Claims!AT122</f>
        <v>107897553.26927096</v>
      </c>
      <c r="AU122" s="7">
        <f>AT122*(1+'Int Rate'!AU122)+Premiums!AU122-Claims!AU122</f>
        <v>-17646714.059658229</v>
      </c>
      <c r="AV122" s="7">
        <f>AU122*(1+'Int Rate'!AV122)+Premiums!AV122-Claims!AV122</f>
        <v>-175185804.96572426</v>
      </c>
      <c r="AW122" s="7">
        <f>AV122*(1+'Int Rate'!AW122)+Premiums!AW122-Claims!AW122</f>
        <v>-355614578.98539388</v>
      </c>
      <c r="AX122" s="7">
        <f>AW122*(1+'Int Rate'!AX122)+Premiums!AX122-Claims!AX122</f>
        <v>-565978107.89528024</v>
      </c>
      <c r="AY122" s="7">
        <f>AX122*(1+'Int Rate'!AY122)+Premiums!AY122-Claims!AY122</f>
        <v>-792898866.60394323</v>
      </c>
      <c r="AZ122" s="7">
        <f>AY122*(1+'Int Rate'!AZ122)+Premiums!AZ122-Claims!AZ122</f>
        <v>-1123462595.9077764</v>
      </c>
      <c r="BA122" s="7">
        <f>AZ122*(1+'Int Rate'!BA122)+Premiums!BA122-Claims!BA122</f>
        <v>-1317612134.8347957</v>
      </c>
      <c r="BB122" s="7">
        <f>BA122*(1+'Int Rate'!BB122)+Premiums!BB122-Claims!BB122</f>
        <v>-1676777567.5164275</v>
      </c>
      <c r="BC122" s="7">
        <f>BB122*(1+'Int Rate'!BC122)+Premiums!BC122-Claims!BC122</f>
        <v>-2015357574.3893015</v>
      </c>
      <c r="BD122" s="7">
        <f>BC122*(1+'Int Rate'!BD122)+Premiums!BD122-Claims!BD122</f>
        <v>-2228968899.6075439</v>
      </c>
      <c r="BE122" s="7">
        <f>BD122*(1+'Int Rate'!BE122)+Premiums!BE122-Claims!BE122</f>
        <v>-2447111428.392303</v>
      </c>
      <c r="BF122" s="7">
        <f>BE122*(1+'Int Rate'!BF122)+Premiums!BF122-Claims!BF122</f>
        <v>-2370643237.9970326</v>
      </c>
      <c r="BG122" s="7">
        <f>BF122*(1+'Int Rate'!BG122)+Premiums!BG122-Claims!BG122</f>
        <v>-2845920268.4948244</v>
      </c>
      <c r="BH122" s="7">
        <f>BG122*(1+'Int Rate'!BH122)+Premiums!BH122-Claims!BH122</f>
        <v>-3067465186.5561805</v>
      </c>
      <c r="BI122" s="7">
        <f>BH122*(1+'Int Rate'!BI122)+Premiums!BI122-Claims!BI122</f>
        <v>-3104244530.9929514</v>
      </c>
      <c r="BJ122" s="7">
        <f>BI122*(1+'Int Rate'!BJ122)+Premiums!BJ122-Claims!BJ122</f>
        <v>-3570926915.5679145</v>
      </c>
      <c r="BK122" s="7">
        <f>BJ122*(1+'Int Rate'!BK122)+Premiums!BK122-Claims!BK122</f>
        <v>-3962007234.1390076</v>
      </c>
      <c r="BL122" s="7">
        <f>BK122*(1+'Int Rate'!BL122)+Premiums!BL122-Claims!BL122</f>
        <v>-3803311440.3854504</v>
      </c>
      <c r="BM122" s="7">
        <f>BL122*(1+'Int Rate'!BM122)+Premiums!BM122-Claims!BM122</f>
        <v>-3760019714.2509708</v>
      </c>
      <c r="BN122" s="7">
        <f>BM122*(1+'Int Rate'!BN122)+Premiums!BN122-Claims!BN122</f>
        <v>-4061453126.9234509</v>
      </c>
      <c r="BO122" s="7">
        <f>BN122*(1+'Int Rate'!BO122)+Premiums!BO122-Claims!BO122</f>
        <v>-4519457294.1138</v>
      </c>
      <c r="BP122" s="7">
        <f>BO122*(1+'Int Rate'!BP122)+Premiums!BP122-Claims!BP122</f>
        <v>-5175124139.7341299</v>
      </c>
      <c r="BQ122" s="7">
        <f>BP122*(1+'Int Rate'!BQ122)+Premiums!BQ122-Claims!BQ122</f>
        <v>-5832732550.1179647</v>
      </c>
      <c r="BR122" s="7">
        <f>BQ122*(1+'Int Rate'!BR122)+Premiums!BR122-Claims!BR122</f>
        <v>-6191336092.716404</v>
      </c>
      <c r="BS122" s="7">
        <f>BR122*(1+'Int Rate'!BS122)+Premiums!BS122-Claims!BS122</f>
        <v>-6122500009.0853968</v>
      </c>
      <c r="BT122" s="7">
        <f>BS122*(1+'Int Rate'!BT122)+Premiums!BT122-Claims!BT122</f>
        <v>-6993913222.3927641</v>
      </c>
    </row>
    <row r="123" spans="1:72" x14ac:dyDescent="0.25">
      <c r="A123" s="1">
        <v>122</v>
      </c>
      <c r="B123" s="7">
        <f>Premiums!B123</f>
        <v>22659800</v>
      </c>
      <c r="C123" s="7">
        <f>B123*(1+'Int Rate'!C123)+Premiums!C123-Claims!C123</f>
        <v>44187145.472579867</v>
      </c>
      <c r="D123" s="7">
        <f>C123*(1+'Int Rate'!D123)+Premiums!D123-Claims!D123</f>
        <v>66829735.159579858</v>
      </c>
      <c r="E123" s="7">
        <f>D123*(1+'Int Rate'!E123)+Premiums!E123-Claims!E123</f>
        <v>92185530.310519338</v>
      </c>
      <c r="F123" s="7">
        <f>E123*(1+'Int Rate'!F123)+Premiums!F123-Claims!F123</f>
        <v>115002074.68490624</v>
      </c>
      <c r="G123" s="7">
        <f>F123*(1+'Int Rate'!G123)+Premiums!G123-Claims!G123</f>
        <v>133833059.96075377</v>
      </c>
      <c r="H123" s="7">
        <f>G123*(1+'Int Rate'!H123)+Premiums!H123-Claims!H123</f>
        <v>166296004.63758513</v>
      </c>
      <c r="I123" s="7">
        <f>H123*(1+'Int Rate'!I123)+Premiums!I123-Claims!I123</f>
        <v>174608545.17705849</v>
      </c>
      <c r="J123" s="7">
        <f>I123*(1+'Int Rate'!J123)+Premiums!J123-Claims!J123</f>
        <v>212426131.69899672</v>
      </c>
      <c r="K123" s="7">
        <f>J123*(1+'Int Rate'!K123)+Premiums!K123-Claims!K123</f>
        <v>235598353.90433946</v>
      </c>
      <c r="L123" s="7">
        <f>K123*(1+'Int Rate'!L123)+Premiums!L123-Claims!L123</f>
        <v>283362675.8334229</v>
      </c>
      <c r="M123" s="7">
        <f>L123*(1+'Int Rate'!M123)+Premiums!M123-Claims!M123</f>
        <v>326607331.55263877</v>
      </c>
      <c r="N123" s="7">
        <f>M123*(1+'Int Rate'!N123)+Premiums!N123-Claims!N123</f>
        <v>341571154.97633505</v>
      </c>
      <c r="O123" s="7">
        <f>N123*(1+'Int Rate'!O123)+Premiums!O123-Claims!O123</f>
        <v>380924108.40671432</v>
      </c>
      <c r="P123" s="7">
        <f>O123*(1+'Int Rate'!P123)+Premiums!P123-Claims!P123</f>
        <v>374116713.85857016</v>
      </c>
      <c r="Q123" s="7">
        <f>P123*(1+'Int Rate'!Q123)+Premiums!Q123-Claims!Q123</f>
        <v>441362490.83868903</v>
      </c>
      <c r="R123" s="7">
        <f>Q123*(1+'Int Rate'!R123)+Premiums!R123-Claims!R123</f>
        <v>478235333.7562238</v>
      </c>
      <c r="S123" s="7">
        <f>R123*(1+'Int Rate'!S123)+Premiums!S123-Claims!S123</f>
        <v>510337958.04301977</v>
      </c>
      <c r="T123" s="7">
        <f>S123*(1+'Int Rate'!T123)+Premiums!T123-Claims!T123</f>
        <v>495486526.50176471</v>
      </c>
      <c r="U123" s="7">
        <f>T123*(1+'Int Rate'!U123)+Premiums!U123-Claims!U123</f>
        <v>565898281.43921137</v>
      </c>
      <c r="V123" s="7">
        <f>U123*(1+'Int Rate'!V123)+Premiums!V123-Claims!V123</f>
        <v>664582596.2251538</v>
      </c>
      <c r="W123" s="7">
        <f>V123*(1+'Int Rate'!W123)+Premiums!W123-Claims!W123</f>
        <v>679248748.3257494</v>
      </c>
      <c r="X123" s="7">
        <f>W123*(1+'Int Rate'!X123)+Premiums!X123-Claims!X123</f>
        <v>795618767.21651852</v>
      </c>
      <c r="Y123" s="7">
        <f>X123*(1+'Int Rate'!Y123)+Premiums!Y123-Claims!Y123</f>
        <v>828267691.06800258</v>
      </c>
      <c r="Z123" s="7">
        <f>Y123*(1+'Int Rate'!Z123)+Premiums!Z123-Claims!Z123</f>
        <v>1075709748.8953319</v>
      </c>
      <c r="AA123" s="7">
        <f>Z123*(1+'Int Rate'!AA123)+Premiums!AA123-Claims!AA123</f>
        <v>1240481497.5364971</v>
      </c>
      <c r="AB123" s="7">
        <f>AA123*(1+'Int Rate'!AB123)+Premiums!AB123-Claims!AB123</f>
        <v>1358459235.1008549</v>
      </c>
      <c r="AC123" s="7">
        <f>AB123*(1+'Int Rate'!AC123)+Premiums!AC123-Claims!AC123</f>
        <v>1450217491.854599</v>
      </c>
      <c r="AD123" s="7">
        <f>AC123*(1+'Int Rate'!AD123)+Premiums!AD123-Claims!AD123</f>
        <v>1517277460.475606</v>
      </c>
      <c r="AE123" s="7">
        <f>AD123*(1+'Int Rate'!AE123)+Premiums!AE123-Claims!AE123</f>
        <v>1668131838.3984334</v>
      </c>
      <c r="AF123" s="7">
        <f>AE123*(1+'Int Rate'!AF123)+Premiums!AF123-Claims!AF123</f>
        <v>1717043603.7894182</v>
      </c>
      <c r="AG123" s="7">
        <f>AF123*(1+'Int Rate'!AG123)+Premiums!AG123-Claims!AG123</f>
        <v>1923818354.5843477</v>
      </c>
      <c r="AH123" s="7">
        <f>AG123*(1+'Int Rate'!AH123)+Premiums!AH123-Claims!AH123</f>
        <v>1942755182.5675347</v>
      </c>
      <c r="AI123" s="7">
        <f>AH123*(1+'Int Rate'!AI123)+Premiums!AI123-Claims!AI123</f>
        <v>1859913265.4220099</v>
      </c>
      <c r="AJ123" s="7">
        <f>AI123*(1+'Int Rate'!AJ123)+Premiums!AJ123-Claims!AJ123</f>
        <v>1888517709.6584578</v>
      </c>
      <c r="AK123" s="7">
        <f>AJ123*(1+'Int Rate'!AK123)+Premiums!AK123-Claims!AK123</f>
        <v>1910077406.822201</v>
      </c>
      <c r="AL123" s="7">
        <f>AK123*(1+'Int Rate'!AL123)+Premiums!AL123-Claims!AL123</f>
        <v>2121180869.3410873</v>
      </c>
      <c r="AM123" s="7">
        <f>AL123*(1+'Int Rate'!AM123)+Premiums!AM123-Claims!AM123</f>
        <v>2246851299.9213252</v>
      </c>
      <c r="AN123" s="7">
        <f>AM123*(1+'Int Rate'!AN123)+Premiums!AN123-Claims!AN123</f>
        <v>2385013902.5360646</v>
      </c>
      <c r="AO123" s="7">
        <f>AN123*(1+'Int Rate'!AO123)+Premiums!AO123-Claims!AO123</f>
        <v>2475381154.4693675</v>
      </c>
      <c r="AP123" s="7">
        <f>AO123*(1+'Int Rate'!AP123)+Premiums!AP123-Claims!AP123</f>
        <v>2544700469.9937053</v>
      </c>
      <c r="AQ123" s="7">
        <f>AP123*(1+'Int Rate'!AQ123)+Premiums!AQ123-Claims!AQ123</f>
        <v>2508534503.0240288</v>
      </c>
      <c r="AR123" s="7">
        <f>AQ123*(1+'Int Rate'!AR123)+Premiums!AR123-Claims!AR123</f>
        <v>2231005727.3366613</v>
      </c>
      <c r="AS123" s="7">
        <f>AR123*(1+'Int Rate'!AS123)+Premiums!AS123-Claims!AS123</f>
        <v>2117528152.9886055</v>
      </c>
      <c r="AT123" s="7">
        <f>AS123*(1+'Int Rate'!AT123)+Premiums!AT123-Claims!AT123</f>
        <v>1948220651.6129162</v>
      </c>
      <c r="AU123" s="7">
        <f>AT123*(1+'Int Rate'!AU123)+Premiums!AU123-Claims!AU123</f>
        <v>2072483614.3552914</v>
      </c>
      <c r="AV123" s="7">
        <f>AU123*(1+'Int Rate'!AV123)+Premiums!AV123-Claims!AV123</f>
        <v>1895510459.5218308</v>
      </c>
      <c r="AW123" s="7">
        <f>AV123*(1+'Int Rate'!AW123)+Premiums!AW123-Claims!AW123</f>
        <v>1827546636.6829555</v>
      </c>
      <c r="AX123" s="7">
        <f>AW123*(1+'Int Rate'!AX123)+Premiums!AX123-Claims!AX123</f>
        <v>1813125081.7312145</v>
      </c>
      <c r="AY123" s="7">
        <f>AX123*(1+'Int Rate'!AY123)+Premiums!AY123-Claims!AY123</f>
        <v>1741250487.1850605</v>
      </c>
      <c r="AZ123" s="7">
        <f>AY123*(1+'Int Rate'!AZ123)+Premiums!AZ123-Claims!AZ123</f>
        <v>1617938526.6590259</v>
      </c>
      <c r="BA123" s="7">
        <f>AZ123*(1+'Int Rate'!BA123)+Premiums!BA123-Claims!BA123</f>
        <v>1250909005.5984724</v>
      </c>
      <c r="BB123" s="7">
        <f>BA123*(1+'Int Rate'!BB123)+Premiums!BB123-Claims!BB123</f>
        <v>1060818159.8410225</v>
      </c>
      <c r="BC123" s="7">
        <f>BB123*(1+'Int Rate'!BC123)+Premiums!BC123-Claims!BC123</f>
        <v>947946478.11931443</v>
      </c>
      <c r="BD123" s="7">
        <f>BC123*(1+'Int Rate'!BD123)+Premiums!BD123-Claims!BD123</f>
        <v>830566137.48242426</v>
      </c>
      <c r="BE123" s="7">
        <f>BD123*(1+'Int Rate'!BE123)+Premiums!BE123-Claims!BE123</f>
        <v>720704167.70094013</v>
      </c>
      <c r="BF123" s="7">
        <f>BE123*(1+'Int Rate'!BF123)+Premiums!BF123-Claims!BF123</f>
        <v>658910332.23358417</v>
      </c>
      <c r="BG123" s="7">
        <f>BF123*(1+'Int Rate'!BG123)+Premiums!BG123-Claims!BG123</f>
        <v>598839886.1493696</v>
      </c>
      <c r="BH123" s="7">
        <f>BG123*(1+'Int Rate'!BH123)+Premiums!BH123-Claims!BH123</f>
        <v>526273631.06308138</v>
      </c>
      <c r="BI123" s="7">
        <f>BH123*(1+'Int Rate'!BI123)+Premiums!BI123-Claims!BI123</f>
        <v>478964244.46091223</v>
      </c>
      <c r="BJ123" s="7">
        <f>BI123*(1+'Int Rate'!BJ123)+Premiums!BJ123-Claims!BJ123</f>
        <v>491528563.29568684</v>
      </c>
      <c r="BK123" s="7">
        <f>BJ123*(1+'Int Rate'!BK123)+Premiums!BK123-Claims!BK123</f>
        <v>495505802.14546746</v>
      </c>
      <c r="BL123" s="7">
        <f>BK123*(1+'Int Rate'!BL123)+Premiums!BL123-Claims!BL123</f>
        <v>502897164.3366577</v>
      </c>
      <c r="BM123" s="7">
        <f>BL123*(1+'Int Rate'!BM123)+Premiums!BM123-Claims!BM123</f>
        <v>532820422.94062185</v>
      </c>
      <c r="BN123" s="7">
        <f>BM123*(1+'Int Rate'!BN123)+Premiums!BN123-Claims!BN123</f>
        <v>509482639.4556762</v>
      </c>
      <c r="BO123" s="7">
        <f>BN123*(1+'Int Rate'!BO123)+Premiums!BO123-Claims!BO123</f>
        <v>480622499.43825531</v>
      </c>
      <c r="BP123" s="7">
        <f>BO123*(1+'Int Rate'!BP123)+Premiums!BP123-Claims!BP123</f>
        <v>520598476.28379828</v>
      </c>
      <c r="BQ123" s="7">
        <f>BP123*(1+'Int Rate'!BQ123)+Premiums!BQ123-Claims!BQ123</f>
        <v>562454996.54648006</v>
      </c>
      <c r="BR123" s="7">
        <f>BQ123*(1+'Int Rate'!BR123)+Premiums!BR123-Claims!BR123</f>
        <v>681153344.18900335</v>
      </c>
      <c r="BS123" s="7">
        <f>BR123*(1+'Int Rate'!BS123)+Premiums!BS123-Claims!BS123</f>
        <v>757626841.10904431</v>
      </c>
      <c r="BT123" s="7">
        <f>BS123*(1+'Int Rate'!BT123)+Premiums!BT123-Claims!BT123</f>
        <v>780260216.57677841</v>
      </c>
    </row>
    <row r="124" spans="1:72" x14ac:dyDescent="0.25">
      <c r="A124" s="1">
        <v>123</v>
      </c>
      <c r="B124" s="7">
        <f>Premiums!B124</f>
        <v>22659800</v>
      </c>
      <c r="C124" s="7">
        <f>B124*(1+'Int Rate'!C124)+Premiums!C124-Claims!C124</f>
        <v>41792153.725597359</v>
      </c>
      <c r="D124" s="7">
        <f>C124*(1+'Int Rate'!D124)+Premiums!D124-Claims!D124</f>
        <v>64928814.654713362</v>
      </c>
      <c r="E124" s="7">
        <f>D124*(1+'Int Rate'!E124)+Premiums!E124-Claims!E124</f>
        <v>87521440.828152329</v>
      </c>
      <c r="F124" s="7">
        <f>E124*(1+'Int Rate'!F124)+Premiums!F124-Claims!F124</f>
        <v>108973979.84586693</v>
      </c>
      <c r="G124" s="7">
        <f>F124*(1+'Int Rate'!G124)+Premiums!G124-Claims!G124</f>
        <v>123193477.80503051</v>
      </c>
      <c r="H124" s="7">
        <f>G124*(1+'Int Rate'!H124)+Premiums!H124-Claims!H124</f>
        <v>135627069.32051539</v>
      </c>
      <c r="I124" s="7">
        <f>H124*(1+'Int Rate'!I124)+Premiums!I124-Claims!I124</f>
        <v>168705225.2921758</v>
      </c>
      <c r="J124" s="7">
        <f>I124*(1+'Int Rate'!J124)+Premiums!J124-Claims!J124</f>
        <v>189010013.33364072</v>
      </c>
      <c r="K124" s="7">
        <f>J124*(1+'Int Rate'!K124)+Premiums!K124-Claims!K124</f>
        <v>207829392.81961498</v>
      </c>
      <c r="L124" s="7">
        <f>K124*(1+'Int Rate'!L124)+Premiums!L124-Claims!L124</f>
        <v>250528432.7086122</v>
      </c>
      <c r="M124" s="7">
        <f>L124*(1+'Int Rate'!M124)+Premiums!M124-Claims!M124</f>
        <v>294950037.82326066</v>
      </c>
      <c r="N124" s="7">
        <f>M124*(1+'Int Rate'!N124)+Premiums!N124-Claims!N124</f>
        <v>335176467.85769165</v>
      </c>
      <c r="O124" s="7">
        <f>N124*(1+'Int Rate'!O124)+Premiums!O124-Claims!O124</f>
        <v>354980194.60820252</v>
      </c>
      <c r="P124" s="7">
        <f>O124*(1+'Int Rate'!P124)+Premiums!P124-Claims!P124</f>
        <v>400093401.80690795</v>
      </c>
      <c r="Q124" s="7">
        <f>P124*(1+'Int Rate'!Q124)+Premiums!Q124-Claims!Q124</f>
        <v>466544320.17807835</v>
      </c>
      <c r="R124" s="7">
        <f>Q124*(1+'Int Rate'!R124)+Premiums!R124-Claims!R124</f>
        <v>525010246.87745321</v>
      </c>
      <c r="S124" s="7">
        <f>R124*(1+'Int Rate'!S124)+Premiums!S124-Claims!S124</f>
        <v>604963955.65435636</v>
      </c>
      <c r="T124" s="7">
        <f>S124*(1+'Int Rate'!T124)+Premiums!T124-Claims!T124</f>
        <v>716698505.95872724</v>
      </c>
      <c r="U124" s="7">
        <f>T124*(1+'Int Rate'!U124)+Premiums!U124-Claims!U124</f>
        <v>717305896.53885531</v>
      </c>
      <c r="V124" s="7">
        <f>U124*(1+'Int Rate'!V124)+Premiums!V124-Claims!V124</f>
        <v>726258036.1611048</v>
      </c>
      <c r="W124" s="7">
        <f>V124*(1+'Int Rate'!W124)+Premiums!W124-Claims!W124</f>
        <v>734990544.89763868</v>
      </c>
      <c r="X124" s="7">
        <f>W124*(1+'Int Rate'!X124)+Premiums!X124-Claims!X124</f>
        <v>740866422.02798998</v>
      </c>
      <c r="Y124" s="7">
        <f>X124*(1+'Int Rate'!Y124)+Premiums!Y124-Claims!Y124</f>
        <v>842629033.15483379</v>
      </c>
      <c r="Z124" s="7">
        <f>Y124*(1+'Int Rate'!Z124)+Premiums!Z124-Claims!Z124</f>
        <v>988806423.63571</v>
      </c>
      <c r="AA124" s="7">
        <f>Z124*(1+'Int Rate'!AA124)+Premiums!AA124-Claims!AA124</f>
        <v>1081092342.7982616</v>
      </c>
      <c r="AB124" s="7">
        <f>AA124*(1+'Int Rate'!AB124)+Premiums!AB124-Claims!AB124</f>
        <v>1102029150.0478938</v>
      </c>
      <c r="AC124" s="7">
        <f>AB124*(1+'Int Rate'!AC124)+Premiums!AC124-Claims!AC124</f>
        <v>1098820814.4220667</v>
      </c>
      <c r="AD124" s="7">
        <f>AC124*(1+'Int Rate'!AD124)+Premiums!AD124-Claims!AD124</f>
        <v>1166058926.9979396</v>
      </c>
      <c r="AE124" s="7">
        <f>AD124*(1+'Int Rate'!AE124)+Premiums!AE124-Claims!AE124</f>
        <v>1260374800.8827379</v>
      </c>
      <c r="AF124" s="7">
        <f>AE124*(1+'Int Rate'!AF124)+Premiums!AF124-Claims!AF124</f>
        <v>1411044851.7466269</v>
      </c>
      <c r="AG124" s="7">
        <f>AF124*(1+'Int Rate'!AG124)+Premiums!AG124-Claims!AG124</f>
        <v>1341032571.5083184</v>
      </c>
      <c r="AH124" s="7">
        <f>AG124*(1+'Int Rate'!AH124)+Premiums!AH124-Claims!AH124</f>
        <v>1382194822.0900674</v>
      </c>
      <c r="AI124" s="7">
        <f>AH124*(1+'Int Rate'!AI124)+Premiums!AI124-Claims!AI124</f>
        <v>1444736046.6767285</v>
      </c>
      <c r="AJ124" s="7">
        <f>AI124*(1+'Int Rate'!AJ124)+Premiums!AJ124-Claims!AJ124</f>
        <v>1449368526.1796768</v>
      </c>
      <c r="AK124" s="7">
        <f>AJ124*(1+'Int Rate'!AK124)+Premiums!AK124-Claims!AK124</f>
        <v>1498677274.2678688</v>
      </c>
      <c r="AL124" s="7">
        <f>AK124*(1+'Int Rate'!AL124)+Premiums!AL124-Claims!AL124</f>
        <v>1618817288.4728551</v>
      </c>
      <c r="AM124" s="7">
        <f>AL124*(1+'Int Rate'!AM124)+Premiums!AM124-Claims!AM124</f>
        <v>1519391067.8691263</v>
      </c>
      <c r="AN124" s="7">
        <f>AM124*(1+'Int Rate'!AN124)+Premiums!AN124-Claims!AN124</f>
        <v>1691094074.5885398</v>
      </c>
      <c r="AO124" s="7">
        <f>AN124*(1+'Int Rate'!AO124)+Premiums!AO124-Claims!AO124</f>
        <v>1862142291.8360062</v>
      </c>
      <c r="AP124" s="7">
        <f>AO124*(1+'Int Rate'!AP124)+Premiums!AP124-Claims!AP124</f>
        <v>1757871282.63781</v>
      </c>
      <c r="AQ124" s="7">
        <f>AP124*(1+'Int Rate'!AQ124)+Premiums!AQ124-Claims!AQ124</f>
        <v>1653924421.9905863</v>
      </c>
      <c r="AR124" s="7">
        <f>AQ124*(1+'Int Rate'!AR124)+Premiums!AR124-Claims!AR124</f>
        <v>1948594719.9075623</v>
      </c>
      <c r="AS124" s="7">
        <f>AR124*(1+'Int Rate'!AS124)+Premiums!AS124-Claims!AS124</f>
        <v>1861981172.4537497</v>
      </c>
      <c r="AT124" s="7">
        <f>AS124*(1+'Int Rate'!AT124)+Premiums!AT124-Claims!AT124</f>
        <v>1704197502.6925159</v>
      </c>
      <c r="AU124" s="7">
        <f>AT124*(1+'Int Rate'!AU124)+Premiums!AU124-Claims!AU124</f>
        <v>1719420420.2842956</v>
      </c>
      <c r="AV124" s="7">
        <f>AU124*(1+'Int Rate'!AV124)+Premiums!AV124-Claims!AV124</f>
        <v>1603228296.5894659</v>
      </c>
      <c r="AW124" s="7">
        <f>AV124*(1+'Int Rate'!AW124)+Premiums!AW124-Claims!AW124</f>
        <v>1462283445.2680531</v>
      </c>
      <c r="AX124" s="7">
        <f>AW124*(1+'Int Rate'!AX124)+Premiums!AX124-Claims!AX124</f>
        <v>1356211500.0749638</v>
      </c>
      <c r="AY124" s="7">
        <f>AX124*(1+'Int Rate'!AY124)+Premiums!AY124-Claims!AY124</f>
        <v>1377568186.7893879</v>
      </c>
      <c r="AZ124" s="7">
        <f>AY124*(1+'Int Rate'!AZ124)+Premiums!AZ124-Claims!AZ124</f>
        <v>1284146884.8396409</v>
      </c>
      <c r="BA124" s="7">
        <f>AZ124*(1+'Int Rate'!BA124)+Premiums!BA124-Claims!BA124</f>
        <v>1191813649.7345881</v>
      </c>
      <c r="BB124" s="7">
        <f>BA124*(1+'Int Rate'!BB124)+Premiums!BB124-Claims!BB124</f>
        <v>1190371312.7210276</v>
      </c>
      <c r="BC124" s="7">
        <f>BB124*(1+'Int Rate'!BC124)+Premiums!BC124-Claims!BC124</f>
        <v>1293149868.656765</v>
      </c>
      <c r="BD124" s="7">
        <f>BC124*(1+'Int Rate'!BD124)+Premiums!BD124-Claims!BD124</f>
        <v>1150330076.9303527</v>
      </c>
      <c r="BE124" s="7">
        <f>BD124*(1+'Int Rate'!BE124)+Premiums!BE124-Claims!BE124</f>
        <v>929299092.40743446</v>
      </c>
      <c r="BF124" s="7">
        <f>BE124*(1+'Int Rate'!BF124)+Premiums!BF124-Claims!BF124</f>
        <v>937694401.52614534</v>
      </c>
      <c r="BG124" s="7">
        <f>BF124*(1+'Int Rate'!BG124)+Premiums!BG124-Claims!BG124</f>
        <v>880149501.78444755</v>
      </c>
      <c r="BH124" s="7">
        <f>BG124*(1+'Int Rate'!BH124)+Premiums!BH124-Claims!BH124</f>
        <v>826425453.78406131</v>
      </c>
      <c r="BI124" s="7">
        <f>BH124*(1+'Int Rate'!BI124)+Premiums!BI124-Claims!BI124</f>
        <v>789180287.65782642</v>
      </c>
      <c r="BJ124" s="7">
        <f>BI124*(1+'Int Rate'!BJ124)+Premiums!BJ124-Claims!BJ124</f>
        <v>746114154.17701411</v>
      </c>
      <c r="BK124" s="7">
        <f>BJ124*(1+'Int Rate'!BK124)+Premiums!BK124-Claims!BK124</f>
        <v>677815688.83572888</v>
      </c>
      <c r="BL124" s="7">
        <f>BK124*(1+'Int Rate'!BL124)+Premiums!BL124-Claims!BL124</f>
        <v>672153995.67621529</v>
      </c>
      <c r="BM124" s="7">
        <f>BL124*(1+'Int Rate'!BM124)+Premiums!BM124-Claims!BM124</f>
        <v>678158421.94181812</v>
      </c>
      <c r="BN124" s="7">
        <f>BM124*(1+'Int Rate'!BN124)+Premiums!BN124-Claims!BN124</f>
        <v>758239578.18023682</v>
      </c>
      <c r="BO124" s="7">
        <f>BN124*(1+'Int Rate'!BO124)+Premiums!BO124-Claims!BO124</f>
        <v>882151360.11539233</v>
      </c>
      <c r="BP124" s="7">
        <f>BO124*(1+'Int Rate'!BP124)+Premiums!BP124-Claims!BP124</f>
        <v>942519428.12711084</v>
      </c>
      <c r="BQ124" s="7">
        <f>BP124*(1+'Int Rate'!BQ124)+Premiums!BQ124-Claims!BQ124</f>
        <v>862760656.88002729</v>
      </c>
      <c r="BR124" s="7">
        <f>BQ124*(1+'Int Rate'!BR124)+Premiums!BR124-Claims!BR124</f>
        <v>862396411.6639843</v>
      </c>
      <c r="BS124" s="7">
        <f>BR124*(1+'Int Rate'!BS124)+Premiums!BS124-Claims!BS124</f>
        <v>844716135.57577014</v>
      </c>
      <c r="BT124" s="7">
        <f>BS124*(1+'Int Rate'!BT124)+Premiums!BT124-Claims!BT124</f>
        <v>862280420.66632855</v>
      </c>
    </row>
    <row r="125" spans="1:72" x14ac:dyDescent="0.25">
      <c r="A125" s="1">
        <v>124</v>
      </c>
      <c r="B125" s="7">
        <f>Premiums!B125</f>
        <v>22659800</v>
      </c>
      <c r="C125" s="7">
        <f>B125*(1+'Int Rate'!C125)+Premiums!C125-Claims!C125</f>
        <v>39279831.671581045</v>
      </c>
      <c r="D125" s="7">
        <f>C125*(1+'Int Rate'!D125)+Premiums!D125-Claims!D125</f>
        <v>68594867.060082614</v>
      </c>
      <c r="E125" s="7">
        <f>D125*(1+'Int Rate'!E125)+Premiums!E125-Claims!E125</f>
        <v>92400898.634357795</v>
      </c>
      <c r="F125" s="7">
        <f>E125*(1+'Int Rate'!F125)+Premiums!F125-Claims!F125</f>
        <v>109028860.74444748</v>
      </c>
      <c r="G125" s="7">
        <f>F125*(1+'Int Rate'!G125)+Premiums!G125-Claims!G125</f>
        <v>118331152.76923315</v>
      </c>
      <c r="H125" s="7">
        <f>G125*(1+'Int Rate'!H125)+Premiums!H125-Claims!H125</f>
        <v>147197655.37789142</v>
      </c>
      <c r="I125" s="7">
        <f>H125*(1+'Int Rate'!I125)+Premiums!I125-Claims!I125</f>
        <v>166238667.18159068</v>
      </c>
      <c r="J125" s="7">
        <f>I125*(1+'Int Rate'!J125)+Premiums!J125-Claims!J125</f>
        <v>202669651.01350883</v>
      </c>
      <c r="K125" s="7">
        <f>J125*(1+'Int Rate'!K125)+Premiums!K125-Claims!K125</f>
        <v>214116253.77117553</v>
      </c>
      <c r="L125" s="7">
        <f>K125*(1+'Int Rate'!L125)+Premiums!L125-Claims!L125</f>
        <v>282304623.67831326</v>
      </c>
      <c r="M125" s="7">
        <f>L125*(1+'Int Rate'!M125)+Premiums!M125-Claims!M125</f>
        <v>333130041.3299073</v>
      </c>
      <c r="N125" s="7">
        <f>M125*(1+'Int Rate'!N125)+Premiums!N125-Claims!N125</f>
        <v>374293531.51912796</v>
      </c>
      <c r="O125" s="7">
        <f>N125*(1+'Int Rate'!O125)+Premiums!O125-Claims!O125</f>
        <v>446456854.04400361</v>
      </c>
      <c r="P125" s="7">
        <f>O125*(1+'Int Rate'!P125)+Premiums!P125-Claims!P125</f>
        <v>468588967.46416259</v>
      </c>
      <c r="Q125" s="7">
        <f>P125*(1+'Int Rate'!Q125)+Premiums!Q125-Claims!Q125</f>
        <v>500840740.42249882</v>
      </c>
      <c r="R125" s="7">
        <f>Q125*(1+'Int Rate'!R125)+Premiums!R125-Claims!R125</f>
        <v>507006843.88127375</v>
      </c>
      <c r="S125" s="7">
        <f>R125*(1+'Int Rate'!S125)+Premiums!S125-Claims!S125</f>
        <v>604055776.1654917</v>
      </c>
      <c r="T125" s="7">
        <f>S125*(1+'Int Rate'!T125)+Premiums!T125-Claims!T125</f>
        <v>714343073.24737799</v>
      </c>
      <c r="U125" s="7">
        <f>T125*(1+'Int Rate'!U125)+Premiums!U125-Claims!U125</f>
        <v>746951035.21150243</v>
      </c>
      <c r="V125" s="7">
        <f>U125*(1+'Int Rate'!V125)+Premiums!V125-Claims!V125</f>
        <v>823568223.72444522</v>
      </c>
      <c r="W125" s="7">
        <f>V125*(1+'Int Rate'!W125)+Premiums!W125-Claims!W125</f>
        <v>934500973.09538114</v>
      </c>
      <c r="X125" s="7">
        <f>W125*(1+'Int Rate'!X125)+Premiums!X125-Claims!X125</f>
        <v>919155982.33119452</v>
      </c>
      <c r="Y125" s="7">
        <f>X125*(1+'Int Rate'!Y125)+Premiums!Y125-Claims!Y125</f>
        <v>1006425603.8182249</v>
      </c>
      <c r="Z125" s="7">
        <f>Y125*(1+'Int Rate'!Z125)+Premiums!Z125-Claims!Z125</f>
        <v>1084023831.4925046</v>
      </c>
      <c r="AA125" s="7">
        <f>Z125*(1+'Int Rate'!AA125)+Premiums!AA125-Claims!AA125</f>
        <v>1059157205.7751694</v>
      </c>
      <c r="AB125" s="7">
        <f>AA125*(1+'Int Rate'!AB125)+Premiums!AB125-Claims!AB125</f>
        <v>1140707762.9878612</v>
      </c>
      <c r="AC125" s="7">
        <f>AB125*(1+'Int Rate'!AC125)+Premiums!AC125-Claims!AC125</f>
        <v>1257608731.4439731</v>
      </c>
      <c r="AD125" s="7">
        <f>AC125*(1+'Int Rate'!AD125)+Premiums!AD125-Claims!AD125</f>
        <v>1343942150.6401992</v>
      </c>
      <c r="AE125" s="7">
        <f>AD125*(1+'Int Rate'!AE125)+Premiums!AE125-Claims!AE125</f>
        <v>1340521426.5747302</v>
      </c>
      <c r="AF125" s="7">
        <f>AE125*(1+'Int Rate'!AF125)+Premiums!AF125-Claims!AF125</f>
        <v>1310351224.1438434</v>
      </c>
      <c r="AG125" s="7">
        <f>AF125*(1+'Int Rate'!AG125)+Premiums!AG125-Claims!AG125</f>
        <v>1395030903.1233172</v>
      </c>
      <c r="AH125" s="7">
        <f>AG125*(1+'Int Rate'!AH125)+Premiums!AH125-Claims!AH125</f>
        <v>1358213351.7208331</v>
      </c>
      <c r="AI125" s="7">
        <f>AH125*(1+'Int Rate'!AI125)+Premiums!AI125-Claims!AI125</f>
        <v>1609575933.2836585</v>
      </c>
      <c r="AJ125" s="7">
        <f>AI125*(1+'Int Rate'!AJ125)+Premiums!AJ125-Claims!AJ125</f>
        <v>1553169008.3205631</v>
      </c>
      <c r="AK125" s="7">
        <f>AJ125*(1+'Int Rate'!AK125)+Premiums!AK125-Claims!AK125</f>
        <v>1471137675.7352381</v>
      </c>
      <c r="AL125" s="7">
        <f>AK125*(1+'Int Rate'!AL125)+Premiums!AL125-Claims!AL125</f>
        <v>1503148273.788003</v>
      </c>
      <c r="AM125" s="7">
        <f>AL125*(1+'Int Rate'!AM125)+Premiums!AM125-Claims!AM125</f>
        <v>1378122115.4749925</v>
      </c>
      <c r="AN125" s="7">
        <f>AM125*(1+'Int Rate'!AN125)+Premiums!AN125-Claims!AN125</f>
        <v>1488114352.4858806</v>
      </c>
      <c r="AO125" s="7">
        <f>AN125*(1+'Int Rate'!AO125)+Premiums!AO125-Claims!AO125</f>
        <v>1586733180.063766</v>
      </c>
      <c r="AP125" s="7">
        <f>AO125*(1+'Int Rate'!AP125)+Premiums!AP125-Claims!AP125</f>
        <v>1468936117.4498193</v>
      </c>
      <c r="AQ125" s="7">
        <f>AP125*(1+'Int Rate'!AQ125)+Premiums!AQ125-Claims!AQ125</f>
        <v>1590924606.8350637</v>
      </c>
      <c r="AR125" s="7">
        <f>AQ125*(1+'Int Rate'!AR125)+Premiums!AR125-Claims!AR125</f>
        <v>1734474774.4122729</v>
      </c>
      <c r="AS125" s="7">
        <f>AR125*(1+'Int Rate'!AS125)+Premiums!AS125-Claims!AS125</f>
        <v>1470557549.8317902</v>
      </c>
      <c r="AT125" s="7">
        <f>AS125*(1+'Int Rate'!AT125)+Premiums!AT125-Claims!AT125</f>
        <v>1539095890.206758</v>
      </c>
      <c r="AU125" s="7">
        <f>AT125*(1+'Int Rate'!AU125)+Premiums!AU125-Claims!AU125</f>
        <v>1448575817.0785248</v>
      </c>
      <c r="AV125" s="7">
        <f>AU125*(1+'Int Rate'!AV125)+Premiums!AV125-Claims!AV125</f>
        <v>1276950008.6416841</v>
      </c>
      <c r="AW125" s="7">
        <f>AV125*(1+'Int Rate'!AW125)+Premiums!AW125-Claims!AW125</f>
        <v>1351001969.6713734</v>
      </c>
      <c r="AX125" s="7">
        <f>AW125*(1+'Int Rate'!AX125)+Premiums!AX125-Claims!AX125</f>
        <v>1130273474.611692</v>
      </c>
      <c r="AY125" s="7">
        <f>AX125*(1+'Int Rate'!AY125)+Premiums!AY125-Claims!AY125</f>
        <v>1056271403.1247182</v>
      </c>
      <c r="AZ125" s="7">
        <f>AY125*(1+'Int Rate'!AZ125)+Premiums!AZ125-Claims!AZ125</f>
        <v>1003344095.6927161</v>
      </c>
      <c r="BA125" s="7">
        <f>AZ125*(1+'Int Rate'!BA125)+Premiums!BA125-Claims!BA125</f>
        <v>856077377.435215</v>
      </c>
      <c r="BB125" s="7">
        <f>BA125*(1+'Int Rate'!BB125)+Premiums!BB125-Claims!BB125</f>
        <v>781069489.68519616</v>
      </c>
      <c r="BC125" s="7">
        <f>BB125*(1+'Int Rate'!BC125)+Premiums!BC125-Claims!BC125</f>
        <v>653196627.78655672</v>
      </c>
      <c r="BD125" s="7">
        <f>BC125*(1+'Int Rate'!BD125)+Premiums!BD125-Claims!BD125</f>
        <v>562827692.60167658</v>
      </c>
      <c r="BE125" s="7">
        <f>BD125*(1+'Int Rate'!BE125)+Premiums!BE125-Claims!BE125</f>
        <v>380618189.11365116</v>
      </c>
      <c r="BF125" s="7">
        <f>BE125*(1+'Int Rate'!BF125)+Premiums!BF125-Claims!BF125</f>
        <v>269688563.89909768</v>
      </c>
      <c r="BG125" s="7">
        <f>BF125*(1+'Int Rate'!BG125)+Premiums!BG125-Claims!BG125</f>
        <v>179678245.67395622</v>
      </c>
      <c r="BH125" s="7">
        <f>BG125*(1+'Int Rate'!BH125)+Premiums!BH125-Claims!BH125</f>
        <v>82435012.405388713</v>
      </c>
      <c r="BI125" s="7">
        <f>BH125*(1+'Int Rate'!BI125)+Premiums!BI125-Claims!BI125</f>
        <v>14920667.536484733</v>
      </c>
      <c r="BJ125" s="7">
        <f>BI125*(1+'Int Rate'!BJ125)+Premiums!BJ125-Claims!BJ125</f>
        <v>-43876750.527470842</v>
      </c>
      <c r="BK125" s="7">
        <f>BJ125*(1+'Int Rate'!BK125)+Premiums!BK125-Claims!BK125</f>
        <v>-91073906.425589949</v>
      </c>
      <c r="BL125" s="7">
        <f>BK125*(1+'Int Rate'!BL125)+Premiums!BL125-Claims!BL125</f>
        <v>-125630369.77131994</v>
      </c>
      <c r="BM125" s="7">
        <f>BL125*(1+'Int Rate'!BM125)+Premiums!BM125-Claims!BM125</f>
        <v>-175987928.6488634</v>
      </c>
      <c r="BN125" s="7">
        <f>BM125*(1+'Int Rate'!BN125)+Premiums!BN125-Claims!BN125</f>
        <v>-189841249.4256888</v>
      </c>
      <c r="BO125" s="7">
        <f>BN125*(1+'Int Rate'!BO125)+Premiums!BO125-Claims!BO125</f>
        <v>-208910987.34604758</v>
      </c>
      <c r="BP125" s="7">
        <f>BO125*(1+'Int Rate'!BP125)+Premiums!BP125-Claims!BP125</f>
        <v>-231000843.49179828</v>
      </c>
      <c r="BQ125" s="7">
        <f>BP125*(1+'Int Rate'!BQ125)+Premiums!BQ125-Claims!BQ125</f>
        <v>-268453080.4469043</v>
      </c>
      <c r="BR125" s="7">
        <f>BQ125*(1+'Int Rate'!BR125)+Premiums!BR125-Claims!BR125</f>
        <v>-278042591.22211999</v>
      </c>
      <c r="BS125" s="7">
        <f>BR125*(1+'Int Rate'!BS125)+Premiums!BS125-Claims!BS125</f>
        <v>-298489786.29985166</v>
      </c>
      <c r="BT125" s="7">
        <f>BS125*(1+'Int Rate'!BT125)+Premiums!BT125-Claims!BT125</f>
        <v>-321188927.84166521</v>
      </c>
    </row>
    <row r="126" spans="1:72" x14ac:dyDescent="0.25">
      <c r="A126" s="1">
        <v>125</v>
      </c>
      <c r="B126" s="7">
        <f>Premiums!B126</f>
        <v>22659800</v>
      </c>
      <c r="C126" s="7">
        <f>B126*(1+'Int Rate'!C126)+Premiums!C126-Claims!C126</f>
        <v>46518195.07126388</v>
      </c>
      <c r="D126" s="7">
        <f>C126*(1+'Int Rate'!D126)+Premiums!D126-Claims!D126</f>
        <v>71448070.750930905</v>
      </c>
      <c r="E126" s="7">
        <f>D126*(1+'Int Rate'!E126)+Premiums!E126-Claims!E126</f>
        <v>90723986.402635738</v>
      </c>
      <c r="F126" s="7">
        <f>E126*(1+'Int Rate'!F126)+Premiums!F126-Claims!F126</f>
        <v>116251597.34712096</v>
      </c>
      <c r="G126" s="7">
        <f>F126*(1+'Int Rate'!G126)+Premiums!G126-Claims!G126</f>
        <v>147951555.56258804</v>
      </c>
      <c r="H126" s="7">
        <f>G126*(1+'Int Rate'!H126)+Premiums!H126-Claims!H126</f>
        <v>186635189.90839085</v>
      </c>
      <c r="I126" s="7">
        <f>H126*(1+'Int Rate'!I126)+Premiums!I126-Claims!I126</f>
        <v>216487818.16192034</v>
      </c>
      <c r="J126" s="7">
        <f>I126*(1+'Int Rate'!J126)+Premiums!J126-Claims!J126</f>
        <v>254579602.94888404</v>
      </c>
      <c r="K126" s="7">
        <f>J126*(1+'Int Rate'!K126)+Premiums!K126-Claims!K126</f>
        <v>277570088.62297928</v>
      </c>
      <c r="L126" s="7">
        <f>K126*(1+'Int Rate'!L126)+Premiums!L126-Claims!L126</f>
        <v>286134542.80029088</v>
      </c>
      <c r="M126" s="7">
        <f>L126*(1+'Int Rate'!M126)+Premiums!M126-Claims!M126</f>
        <v>328037026.30361813</v>
      </c>
      <c r="N126" s="7">
        <f>M126*(1+'Int Rate'!N126)+Premiums!N126-Claims!N126</f>
        <v>381344325.35967362</v>
      </c>
      <c r="O126" s="7">
        <f>N126*(1+'Int Rate'!O126)+Premiums!O126-Claims!O126</f>
        <v>335035081.06683964</v>
      </c>
      <c r="P126" s="7">
        <f>O126*(1+'Int Rate'!P126)+Premiums!P126-Claims!P126</f>
        <v>368565339.5136584</v>
      </c>
      <c r="Q126" s="7">
        <f>P126*(1+'Int Rate'!Q126)+Premiums!Q126-Claims!Q126</f>
        <v>382964687.67687768</v>
      </c>
      <c r="R126" s="7">
        <f>Q126*(1+'Int Rate'!R126)+Premiums!R126-Claims!R126</f>
        <v>395811813.70880485</v>
      </c>
      <c r="S126" s="7">
        <f>R126*(1+'Int Rate'!S126)+Premiums!S126-Claims!S126</f>
        <v>403407522.33695459</v>
      </c>
      <c r="T126" s="7">
        <f>S126*(1+'Int Rate'!T126)+Premiums!T126-Claims!T126</f>
        <v>436347255.18195671</v>
      </c>
      <c r="U126" s="7">
        <f>T126*(1+'Int Rate'!U126)+Premiums!U126-Claims!U126</f>
        <v>458941797.40000874</v>
      </c>
      <c r="V126" s="7">
        <f>U126*(1+'Int Rate'!V126)+Premiums!V126-Claims!V126</f>
        <v>488544877.29173422</v>
      </c>
      <c r="W126" s="7">
        <f>V126*(1+'Int Rate'!W126)+Premiums!W126-Claims!W126</f>
        <v>511721701.57004714</v>
      </c>
      <c r="X126" s="7">
        <f>W126*(1+'Int Rate'!X126)+Premiums!X126-Claims!X126</f>
        <v>520191151.31192398</v>
      </c>
      <c r="Y126" s="7">
        <f>X126*(1+'Int Rate'!Y126)+Premiums!Y126-Claims!Y126</f>
        <v>531803936.97196639</v>
      </c>
      <c r="Z126" s="7">
        <f>Y126*(1+'Int Rate'!Z126)+Premiums!Z126-Claims!Z126</f>
        <v>575188859.90452075</v>
      </c>
      <c r="AA126" s="7">
        <f>Z126*(1+'Int Rate'!AA126)+Premiums!AA126-Claims!AA126</f>
        <v>604178702.12597227</v>
      </c>
      <c r="AB126" s="7">
        <f>AA126*(1+'Int Rate'!AB126)+Premiums!AB126-Claims!AB126</f>
        <v>558386251.1077069</v>
      </c>
      <c r="AC126" s="7">
        <f>AB126*(1+'Int Rate'!AC126)+Premiums!AC126-Claims!AC126</f>
        <v>601237140.70272791</v>
      </c>
      <c r="AD126" s="7">
        <f>AC126*(1+'Int Rate'!AD126)+Premiums!AD126-Claims!AD126</f>
        <v>672621332.63121188</v>
      </c>
      <c r="AE126" s="7">
        <f>AD126*(1+'Int Rate'!AE126)+Premiums!AE126-Claims!AE126</f>
        <v>668645079.40197301</v>
      </c>
      <c r="AF126" s="7">
        <f>AE126*(1+'Int Rate'!AF126)+Premiums!AF126-Claims!AF126</f>
        <v>790037523.65709424</v>
      </c>
      <c r="AG126" s="7">
        <f>AF126*(1+'Int Rate'!AG126)+Premiums!AG126-Claims!AG126</f>
        <v>894006533.19724977</v>
      </c>
      <c r="AH126" s="7">
        <f>AG126*(1+'Int Rate'!AH126)+Premiums!AH126-Claims!AH126</f>
        <v>936061803.76759505</v>
      </c>
      <c r="AI126" s="7">
        <f>AH126*(1+'Int Rate'!AI126)+Premiums!AI126-Claims!AI126</f>
        <v>780320877.14166093</v>
      </c>
      <c r="AJ126" s="7">
        <f>AI126*(1+'Int Rate'!AJ126)+Premiums!AJ126-Claims!AJ126</f>
        <v>764038586.36603498</v>
      </c>
      <c r="AK126" s="7">
        <f>AJ126*(1+'Int Rate'!AK126)+Premiums!AK126-Claims!AK126</f>
        <v>801716488.46859741</v>
      </c>
      <c r="AL126" s="7">
        <f>AK126*(1+'Int Rate'!AL126)+Premiums!AL126-Claims!AL126</f>
        <v>834154976.43025815</v>
      </c>
      <c r="AM126" s="7">
        <f>AL126*(1+'Int Rate'!AM126)+Premiums!AM126-Claims!AM126</f>
        <v>733718634.13353276</v>
      </c>
      <c r="AN126" s="7">
        <f>AM126*(1+'Int Rate'!AN126)+Premiums!AN126-Claims!AN126</f>
        <v>688990948.93009365</v>
      </c>
      <c r="AO126" s="7">
        <f>AN126*(1+'Int Rate'!AO126)+Premiums!AO126-Claims!AO126</f>
        <v>647877884.27261722</v>
      </c>
      <c r="AP126" s="7">
        <f>AO126*(1+'Int Rate'!AP126)+Premiums!AP126-Claims!AP126</f>
        <v>659157530.2056576</v>
      </c>
      <c r="AQ126" s="7">
        <f>AP126*(1+'Int Rate'!AQ126)+Premiums!AQ126-Claims!AQ126</f>
        <v>585230489.68572426</v>
      </c>
      <c r="AR126" s="7">
        <f>AQ126*(1+'Int Rate'!AR126)+Premiums!AR126-Claims!AR126</f>
        <v>571565462.23263395</v>
      </c>
      <c r="AS126" s="7">
        <f>AR126*(1+'Int Rate'!AS126)+Premiums!AS126-Claims!AS126</f>
        <v>479350827.1824367</v>
      </c>
      <c r="AT126" s="7">
        <f>AS126*(1+'Int Rate'!AT126)+Premiums!AT126-Claims!AT126</f>
        <v>333888592.54623467</v>
      </c>
      <c r="AU126" s="7">
        <f>AT126*(1+'Int Rate'!AU126)+Premiums!AU126-Claims!AU126</f>
        <v>231317959.25883192</v>
      </c>
      <c r="AV126" s="7">
        <f>AU126*(1+'Int Rate'!AV126)+Premiums!AV126-Claims!AV126</f>
        <v>135972513.09661478</v>
      </c>
      <c r="AW126" s="7">
        <f>AV126*(1+'Int Rate'!AW126)+Premiums!AW126-Claims!AW126</f>
        <v>-2453756.403988868</v>
      </c>
      <c r="AX126" s="7">
        <f>AW126*(1+'Int Rate'!AX126)+Premiums!AX126-Claims!AX126</f>
        <v>-156418020.10539654</v>
      </c>
      <c r="AY126" s="7">
        <f>AX126*(1+'Int Rate'!AY126)+Premiums!AY126-Claims!AY126</f>
        <v>-349857537.34935677</v>
      </c>
      <c r="AZ126" s="7">
        <f>AY126*(1+'Int Rate'!AZ126)+Premiums!AZ126-Claims!AZ126</f>
        <v>-580127032.07137358</v>
      </c>
      <c r="BA126" s="7">
        <f>AZ126*(1+'Int Rate'!BA126)+Premiums!BA126-Claims!BA126</f>
        <v>-802920493.88359904</v>
      </c>
      <c r="BB126" s="7">
        <f>BA126*(1+'Int Rate'!BB126)+Premiums!BB126-Claims!BB126</f>
        <v>-1050196686.3364782</v>
      </c>
      <c r="BC126" s="7">
        <f>BB126*(1+'Int Rate'!BC126)+Premiums!BC126-Claims!BC126</f>
        <v>-1388100426.1658404</v>
      </c>
      <c r="BD126" s="7">
        <f>BC126*(1+'Int Rate'!BD126)+Premiums!BD126-Claims!BD126</f>
        <v>-1734332217.9252946</v>
      </c>
      <c r="BE126" s="7">
        <f>BD126*(1+'Int Rate'!BE126)+Premiums!BE126-Claims!BE126</f>
        <v>-1994264908.8843489</v>
      </c>
      <c r="BF126" s="7">
        <f>BE126*(1+'Int Rate'!BF126)+Premiums!BF126-Claims!BF126</f>
        <v>-2019409814.1356623</v>
      </c>
      <c r="BG126" s="7">
        <f>BF126*(1+'Int Rate'!BG126)+Premiums!BG126-Claims!BG126</f>
        <v>-2165026439.0810194</v>
      </c>
      <c r="BH126" s="7">
        <f>BG126*(1+'Int Rate'!BH126)+Premiums!BH126-Claims!BH126</f>
        <v>-2313863809.7336855</v>
      </c>
      <c r="BI126" s="7">
        <f>BH126*(1+'Int Rate'!BI126)+Premiums!BI126-Claims!BI126</f>
        <v>-2416834854.382154</v>
      </c>
      <c r="BJ126" s="7">
        <f>BI126*(1+'Int Rate'!BJ126)+Premiums!BJ126-Claims!BJ126</f>
        <v>-2578392666.7754922</v>
      </c>
      <c r="BK126" s="7">
        <f>BJ126*(1+'Int Rate'!BK126)+Premiums!BK126-Claims!BK126</f>
        <v>-2962626961.5997648</v>
      </c>
      <c r="BL126" s="7">
        <f>BK126*(1+'Int Rate'!BL126)+Premiums!BL126-Claims!BL126</f>
        <v>-3161811976.5542064</v>
      </c>
      <c r="BM126" s="7">
        <f>BL126*(1+'Int Rate'!BM126)+Premiums!BM126-Claims!BM126</f>
        <v>-3238450006.5852909</v>
      </c>
      <c r="BN126" s="7">
        <f>BM126*(1+'Int Rate'!BN126)+Premiums!BN126-Claims!BN126</f>
        <v>-3470077958.7856808</v>
      </c>
      <c r="BO126" s="7">
        <f>BN126*(1+'Int Rate'!BO126)+Premiums!BO126-Claims!BO126</f>
        <v>-4103908158.8034229</v>
      </c>
      <c r="BP126" s="7">
        <f>BO126*(1+'Int Rate'!BP126)+Premiums!BP126-Claims!BP126</f>
        <v>-4466858440.0375957</v>
      </c>
      <c r="BQ126" s="7">
        <f>BP126*(1+'Int Rate'!BQ126)+Premiums!BQ126-Claims!BQ126</f>
        <v>-5407688460.2485867</v>
      </c>
      <c r="BR126" s="7">
        <f>BQ126*(1+'Int Rate'!BR126)+Premiums!BR126-Claims!BR126</f>
        <v>-5766706645.4063549</v>
      </c>
      <c r="BS126" s="7">
        <f>BR126*(1+'Int Rate'!BS126)+Premiums!BS126-Claims!BS126</f>
        <v>-6350718277.0180454</v>
      </c>
      <c r="BT126" s="7">
        <f>BS126*(1+'Int Rate'!BT126)+Premiums!BT126-Claims!BT126</f>
        <v>-6303864254.610548</v>
      </c>
    </row>
    <row r="127" spans="1:72" x14ac:dyDescent="0.25">
      <c r="A127" s="1">
        <v>126</v>
      </c>
      <c r="B127" s="7">
        <f>Premiums!B127</f>
        <v>22659800</v>
      </c>
      <c r="C127" s="7">
        <f>B127*(1+'Int Rate'!C127)+Premiums!C127-Claims!C127</f>
        <v>44118900.616015926</v>
      </c>
      <c r="D127" s="7">
        <f>C127*(1+'Int Rate'!D127)+Premiums!D127-Claims!D127</f>
        <v>68827989.477014706</v>
      </c>
      <c r="E127" s="7">
        <f>D127*(1+'Int Rate'!E127)+Premiums!E127-Claims!E127</f>
        <v>85502382.117377117</v>
      </c>
      <c r="F127" s="7">
        <f>E127*(1+'Int Rate'!F127)+Premiums!F127-Claims!F127</f>
        <v>110077796.96045054</v>
      </c>
      <c r="G127" s="7">
        <f>F127*(1+'Int Rate'!G127)+Premiums!G127-Claims!G127</f>
        <v>133644572.80704451</v>
      </c>
      <c r="H127" s="7">
        <f>G127*(1+'Int Rate'!H127)+Premiums!H127-Claims!H127</f>
        <v>162617443.27293792</v>
      </c>
      <c r="I127" s="7">
        <f>H127*(1+'Int Rate'!I127)+Premiums!I127-Claims!I127</f>
        <v>167908862.13557655</v>
      </c>
      <c r="J127" s="7">
        <f>I127*(1+'Int Rate'!J127)+Premiums!J127-Claims!J127</f>
        <v>186177178.50828278</v>
      </c>
      <c r="K127" s="7">
        <f>J127*(1+'Int Rate'!K127)+Premiums!K127-Claims!K127</f>
        <v>214910887.44869512</v>
      </c>
      <c r="L127" s="7">
        <f>K127*(1+'Int Rate'!L127)+Premiums!L127-Claims!L127</f>
        <v>235238024.43453559</v>
      </c>
      <c r="M127" s="7">
        <f>L127*(1+'Int Rate'!M127)+Premiums!M127-Claims!M127</f>
        <v>278234245.35223293</v>
      </c>
      <c r="N127" s="7">
        <f>M127*(1+'Int Rate'!N127)+Premiums!N127-Claims!N127</f>
        <v>301641168.11992413</v>
      </c>
      <c r="O127" s="7">
        <f>N127*(1+'Int Rate'!O127)+Premiums!O127-Claims!O127</f>
        <v>328861818.024028</v>
      </c>
      <c r="P127" s="7">
        <f>O127*(1+'Int Rate'!P127)+Premiums!P127-Claims!P127</f>
        <v>333226988.35266036</v>
      </c>
      <c r="Q127" s="7">
        <f>P127*(1+'Int Rate'!Q127)+Premiums!Q127-Claims!Q127</f>
        <v>386599043.76550102</v>
      </c>
      <c r="R127" s="7">
        <f>Q127*(1+'Int Rate'!R127)+Premiums!R127-Claims!R127</f>
        <v>392618839.66955733</v>
      </c>
      <c r="S127" s="7">
        <f>R127*(1+'Int Rate'!S127)+Premiums!S127-Claims!S127</f>
        <v>458733600.76587868</v>
      </c>
      <c r="T127" s="7">
        <f>S127*(1+'Int Rate'!T127)+Premiums!T127-Claims!T127</f>
        <v>489699153.34224164</v>
      </c>
      <c r="U127" s="7">
        <f>T127*(1+'Int Rate'!U127)+Premiums!U127-Claims!U127</f>
        <v>496437731.55231965</v>
      </c>
      <c r="V127" s="7">
        <f>U127*(1+'Int Rate'!V127)+Premiums!V127-Claims!V127</f>
        <v>498573328.41947675</v>
      </c>
      <c r="W127" s="7">
        <f>V127*(1+'Int Rate'!W127)+Premiums!W127-Claims!W127</f>
        <v>561450633.92703795</v>
      </c>
      <c r="X127" s="7">
        <f>W127*(1+'Int Rate'!X127)+Premiums!X127-Claims!X127</f>
        <v>579598855.08498454</v>
      </c>
      <c r="Y127" s="7">
        <f>X127*(1+'Int Rate'!Y127)+Premiums!Y127-Claims!Y127</f>
        <v>650461720.84211242</v>
      </c>
      <c r="Z127" s="7">
        <f>Y127*(1+'Int Rate'!Z127)+Premiums!Z127-Claims!Z127</f>
        <v>717089576.91119993</v>
      </c>
      <c r="AA127" s="7">
        <f>Z127*(1+'Int Rate'!AA127)+Premiums!AA127-Claims!AA127</f>
        <v>821905166.22391021</v>
      </c>
      <c r="AB127" s="7">
        <f>AA127*(1+'Int Rate'!AB127)+Premiums!AB127-Claims!AB127</f>
        <v>927389229.50926757</v>
      </c>
      <c r="AC127" s="7">
        <f>AB127*(1+'Int Rate'!AC127)+Premiums!AC127-Claims!AC127</f>
        <v>963559198.44553566</v>
      </c>
      <c r="AD127" s="7">
        <f>AC127*(1+'Int Rate'!AD127)+Premiums!AD127-Claims!AD127</f>
        <v>964320169.97149479</v>
      </c>
      <c r="AE127" s="7">
        <f>AD127*(1+'Int Rate'!AE127)+Premiums!AE127-Claims!AE127</f>
        <v>1040545767.5425584</v>
      </c>
      <c r="AF127" s="7">
        <f>AE127*(1+'Int Rate'!AF127)+Premiums!AF127-Claims!AF127</f>
        <v>1024077589.893365</v>
      </c>
      <c r="AG127" s="7">
        <f>AF127*(1+'Int Rate'!AG127)+Premiums!AG127-Claims!AG127</f>
        <v>1115642615.2387881</v>
      </c>
      <c r="AH127" s="7">
        <f>AG127*(1+'Int Rate'!AH127)+Premiums!AH127-Claims!AH127</f>
        <v>1267129644.2013831</v>
      </c>
      <c r="AI127" s="7">
        <f>AH127*(1+'Int Rate'!AI127)+Premiums!AI127-Claims!AI127</f>
        <v>1229230701.5985701</v>
      </c>
      <c r="AJ127" s="7">
        <f>AI127*(1+'Int Rate'!AJ127)+Premiums!AJ127-Claims!AJ127</f>
        <v>1260425866.123595</v>
      </c>
      <c r="AK127" s="7">
        <f>AJ127*(1+'Int Rate'!AK127)+Premiums!AK127-Claims!AK127</f>
        <v>1336773648.631614</v>
      </c>
      <c r="AL127" s="7">
        <f>AK127*(1+'Int Rate'!AL127)+Premiums!AL127-Claims!AL127</f>
        <v>1389142220.3391035</v>
      </c>
      <c r="AM127" s="7">
        <f>AL127*(1+'Int Rate'!AM127)+Premiums!AM127-Claims!AM127</f>
        <v>1638008188.6831582</v>
      </c>
      <c r="AN127" s="7">
        <f>AM127*(1+'Int Rate'!AN127)+Premiums!AN127-Claims!AN127</f>
        <v>1613798449.7433698</v>
      </c>
      <c r="AO127" s="7">
        <f>AN127*(1+'Int Rate'!AO127)+Premiums!AO127-Claims!AO127</f>
        <v>1611085899.76894</v>
      </c>
      <c r="AP127" s="7">
        <f>AO127*(1+'Int Rate'!AP127)+Premiums!AP127-Claims!AP127</f>
        <v>1681681885.3092232</v>
      </c>
      <c r="AQ127" s="7">
        <f>AP127*(1+'Int Rate'!AQ127)+Premiums!AQ127-Claims!AQ127</f>
        <v>1892022745.1701965</v>
      </c>
      <c r="AR127" s="7">
        <f>AQ127*(1+'Int Rate'!AR127)+Premiums!AR127-Claims!AR127</f>
        <v>1859244455.1732216</v>
      </c>
      <c r="AS127" s="7">
        <f>AR127*(1+'Int Rate'!AS127)+Premiums!AS127-Claims!AS127</f>
        <v>1716226085.6071706</v>
      </c>
      <c r="AT127" s="7">
        <f>AS127*(1+'Int Rate'!AT127)+Premiums!AT127-Claims!AT127</f>
        <v>2126731055.2087798</v>
      </c>
      <c r="AU127" s="7">
        <f>AT127*(1+'Int Rate'!AU127)+Premiums!AU127-Claims!AU127</f>
        <v>2100753911.6363449</v>
      </c>
      <c r="AV127" s="7">
        <f>AU127*(1+'Int Rate'!AV127)+Premiums!AV127-Claims!AV127</f>
        <v>2374273214.6217685</v>
      </c>
      <c r="AW127" s="7">
        <f>AV127*(1+'Int Rate'!AW127)+Premiums!AW127-Claims!AW127</f>
        <v>2452294399.9738927</v>
      </c>
      <c r="AX127" s="7">
        <f>AW127*(1+'Int Rate'!AX127)+Premiums!AX127-Claims!AX127</f>
        <v>2593245834.8630834</v>
      </c>
      <c r="AY127" s="7">
        <f>AX127*(1+'Int Rate'!AY127)+Premiums!AY127-Claims!AY127</f>
        <v>2702747978.9165125</v>
      </c>
      <c r="AZ127" s="7">
        <f>AY127*(1+'Int Rate'!AZ127)+Premiums!AZ127-Claims!AZ127</f>
        <v>2805237385.8936763</v>
      </c>
      <c r="BA127" s="7">
        <f>AZ127*(1+'Int Rate'!BA127)+Premiums!BA127-Claims!BA127</f>
        <v>3187327215.7652965</v>
      </c>
      <c r="BB127" s="7">
        <f>BA127*(1+'Int Rate'!BB127)+Premiums!BB127-Claims!BB127</f>
        <v>3267927423.0233941</v>
      </c>
      <c r="BC127" s="7">
        <f>BB127*(1+'Int Rate'!BC127)+Premiums!BC127-Claims!BC127</f>
        <v>3212657801.4550786</v>
      </c>
      <c r="BD127" s="7">
        <f>BC127*(1+'Int Rate'!BD127)+Premiums!BD127-Claims!BD127</f>
        <v>3195341289.9717808</v>
      </c>
      <c r="BE127" s="7">
        <f>BD127*(1+'Int Rate'!BE127)+Premiums!BE127-Claims!BE127</f>
        <v>3457511744.9758735</v>
      </c>
      <c r="BF127" s="7">
        <f>BE127*(1+'Int Rate'!BF127)+Premiums!BF127-Claims!BF127</f>
        <v>3686234704.181922</v>
      </c>
      <c r="BG127" s="7">
        <f>BF127*(1+'Int Rate'!BG127)+Premiums!BG127-Claims!BG127</f>
        <v>3866300385.2550516</v>
      </c>
      <c r="BH127" s="7">
        <f>BG127*(1+'Int Rate'!BH127)+Premiums!BH127-Claims!BH127</f>
        <v>3741207254.8241558</v>
      </c>
      <c r="BI127" s="7">
        <f>BH127*(1+'Int Rate'!BI127)+Premiums!BI127-Claims!BI127</f>
        <v>3822786730.8788486</v>
      </c>
      <c r="BJ127" s="7">
        <f>BI127*(1+'Int Rate'!BJ127)+Premiums!BJ127-Claims!BJ127</f>
        <v>3995104122.8149872</v>
      </c>
      <c r="BK127" s="7">
        <f>BJ127*(1+'Int Rate'!BK127)+Premiums!BK127-Claims!BK127</f>
        <v>3387711679.2687659</v>
      </c>
      <c r="BL127" s="7">
        <f>BK127*(1+'Int Rate'!BL127)+Premiums!BL127-Claims!BL127</f>
        <v>3860237546.7187004</v>
      </c>
      <c r="BM127" s="7">
        <f>BL127*(1+'Int Rate'!BM127)+Premiums!BM127-Claims!BM127</f>
        <v>4055165212.8908801</v>
      </c>
      <c r="BN127" s="7">
        <f>BM127*(1+'Int Rate'!BN127)+Premiums!BN127-Claims!BN127</f>
        <v>4882812660.6233034</v>
      </c>
      <c r="BO127" s="7">
        <f>BN127*(1+'Int Rate'!BO127)+Premiums!BO127-Claims!BO127</f>
        <v>4414423484.9669008</v>
      </c>
      <c r="BP127" s="7">
        <f>BO127*(1+'Int Rate'!BP127)+Premiums!BP127-Claims!BP127</f>
        <v>4507282286.1976938</v>
      </c>
      <c r="BQ127" s="7">
        <f>BP127*(1+'Int Rate'!BQ127)+Premiums!BQ127-Claims!BQ127</f>
        <v>3939249090.4203858</v>
      </c>
      <c r="BR127" s="7">
        <f>BQ127*(1+'Int Rate'!BR127)+Premiums!BR127-Claims!BR127</f>
        <v>3728916574.0023551</v>
      </c>
      <c r="BS127" s="7">
        <f>BR127*(1+'Int Rate'!BS127)+Premiums!BS127-Claims!BS127</f>
        <v>3964146428.2450914</v>
      </c>
      <c r="BT127" s="7">
        <f>BS127*(1+'Int Rate'!BT127)+Premiums!BT127-Claims!BT127</f>
        <v>4453906369.4543648</v>
      </c>
    </row>
    <row r="128" spans="1:72" x14ac:dyDescent="0.25">
      <c r="A128" s="1">
        <v>127</v>
      </c>
      <c r="B128" s="7">
        <f>Premiums!B128</f>
        <v>22659800</v>
      </c>
      <c r="C128" s="7">
        <f>B128*(1+'Int Rate'!C128)+Premiums!C128-Claims!C128</f>
        <v>43141169.67270954</v>
      </c>
      <c r="D128" s="7">
        <f>C128*(1+'Int Rate'!D128)+Premiums!D128-Claims!D128</f>
        <v>54803806.747395813</v>
      </c>
      <c r="E128" s="7">
        <f>D128*(1+'Int Rate'!E128)+Premiums!E128-Claims!E128</f>
        <v>78806800.202796623</v>
      </c>
      <c r="F128" s="7">
        <f>E128*(1+'Int Rate'!F128)+Premiums!F128-Claims!F128</f>
        <v>93678535.738460928</v>
      </c>
      <c r="G128" s="7">
        <f>F128*(1+'Int Rate'!G128)+Premiums!G128-Claims!G128</f>
        <v>122472952.41415671</v>
      </c>
      <c r="H128" s="7">
        <f>G128*(1+'Int Rate'!H128)+Premiums!H128-Claims!H128</f>
        <v>144959986.18522921</v>
      </c>
      <c r="I128" s="7">
        <f>H128*(1+'Int Rate'!I128)+Premiums!I128-Claims!I128</f>
        <v>173967349.46882439</v>
      </c>
      <c r="J128" s="7">
        <f>I128*(1+'Int Rate'!J128)+Premiums!J128-Claims!J128</f>
        <v>199540326.31716144</v>
      </c>
      <c r="K128" s="7">
        <f>J128*(1+'Int Rate'!K128)+Premiums!K128-Claims!K128</f>
        <v>209703659.42497623</v>
      </c>
      <c r="L128" s="7">
        <f>K128*(1+'Int Rate'!L128)+Premiums!L128-Claims!L128</f>
        <v>250570491.61627099</v>
      </c>
      <c r="M128" s="7">
        <f>L128*(1+'Int Rate'!M128)+Premiums!M128-Claims!M128</f>
        <v>237708969.53522575</v>
      </c>
      <c r="N128" s="7">
        <f>M128*(1+'Int Rate'!N128)+Premiums!N128-Claims!N128</f>
        <v>288089445.88733351</v>
      </c>
      <c r="O128" s="7">
        <f>N128*(1+'Int Rate'!O128)+Premiums!O128-Claims!O128</f>
        <v>341628779.88394535</v>
      </c>
      <c r="P128" s="7">
        <f>O128*(1+'Int Rate'!P128)+Premiums!P128-Claims!P128</f>
        <v>394932481.80993026</v>
      </c>
      <c r="Q128" s="7">
        <f>P128*(1+'Int Rate'!Q128)+Premiums!Q128-Claims!Q128</f>
        <v>447604835.56965971</v>
      </c>
      <c r="R128" s="7">
        <f>Q128*(1+'Int Rate'!R128)+Premiums!R128-Claims!R128</f>
        <v>481000876.02657706</v>
      </c>
      <c r="S128" s="7">
        <f>R128*(1+'Int Rate'!S128)+Premiums!S128-Claims!S128</f>
        <v>487323030.02976155</v>
      </c>
      <c r="T128" s="7">
        <f>S128*(1+'Int Rate'!T128)+Premiums!T128-Claims!T128</f>
        <v>553545420.53676343</v>
      </c>
      <c r="U128" s="7">
        <f>T128*(1+'Int Rate'!U128)+Premiums!U128-Claims!U128</f>
        <v>553777328.44138992</v>
      </c>
      <c r="V128" s="7">
        <f>U128*(1+'Int Rate'!V128)+Premiums!V128-Claims!V128</f>
        <v>553908116.28464496</v>
      </c>
      <c r="W128" s="7">
        <f>V128*(1+'Int Rate'!W128)+Premiums!W128-Claims!W128</f>
        <v>634595989.83299351</v>
      </c>
      <c r="X128" s="7">
        <f>W128*(1+'Int Rate'!X128)+Premiums!X128-Claims!X128</f>
        <v>692959718.40805781</v>
      </c>
      <c r="Y128" s="7">
        <f>X128*(1+'Int Rate'!Y128)+Premiums!Y128-Claims!Y128</f>
        <v>736731370.42991042</v>
      </c>
      <c r="Z128" s="7">
        <f>Y128*(1+'Int Rate'!Z128)+Premiums!Z128-Claims!Z128</f>
        <v>774493491.42450726</v>
      </c>
      <c r="AA128" s="7">
        <f>Z128*(1+'Int Rate'!AA128)+Premiums!AA128-Claims!AA128</f>
        <v>791923759.63623846</v>
      </c>
      <c r="AB128" s="7">
        <f>AA128*(1+'Int Rate'!AB128)+Premiums!AB128-Claims!AB128</f>
        <v>799212823.74353969</v>
      </c>
      <c r="AC128" s="7">
        <f>AB128*(1+'Int Rate'!AC128)+Premiums!AC128-Claims!AC128</f>
        <v>890687536.04220903</v>
      </c>
      <c r="AD128" s="7">
        <f>AC128*(1+'Int Rate'!AD128)+Premiums!AD128-Claims!AD128</f>
        <v>850722756.41451001</v>
      </c>
      <c r="AE128" s="7">
        <f>AD128*(1+'Int Rate'!AE128)+Premiums!AE128-Claims!AE128</f>
        <v>850594230.96785831</v>
      </c>
      <c r="AF128" s="7">
        <f>AE128*(1+'Int Rate'!AF128)+Premiums!AF128-Claims!AF128</f>
        <v>907888094.49585748</v>
      </c>
      <c r="AG128" s="7">
        <f>AF128*(1+'Int Rate'!AG128)+Premiums!AG128-Claims!AG128</f>
        <v>924380688.0062753</v>
      </c>
      <c r="AH128" s="7">
        <f>AG128*(1+'Int Rate'!AH128)+Premiums!AH128-Claims!AH128</f>
        <v>1071592208.2961264</v>
      </c>
      <c r="AI128" s="7">
        <f>AH128*(1+'Int Rate'!AI128)+Premiums!AI128-Claims!AI128</f>
        <v>1136000708.6829121</v>
      </c>
      <c r="AJ128" s="7">
        <f>AI128*(1+'Int Rate'!AJ128)+Premiums!AJ128-Claims!AJ128</f>
        <v>1171344855.6922746</v>
      </c>
      <c r="AK128" s="7">
        <f>AJ128*(1+'Int Rate'!AK128)+Premiums!AK128-Claims!AK128</f>
        <v>1129720788.9136603</v>
      </c>
      <c r="AL128" s="7">
        <f>AK128*(1+'Int Rate'!AL128)+Premiums!AL128-Claims!AL128</f>
        <v>1230300585.0811195</v>
      </c>
      <c r="AM128" s="7">
        <f>AL128*(1+'Int Rate'!AM128)+Premiums!AM128-Claims!AM128</f>
        <v>1317636294.0830801</v>
      </c>
      <c r="AN128" s="7">
        <f>AM128*(1+'Int Rate'!AN128)+Premiums!AN128-Claims!AN128</f>
        <v>1330130686.4277136</v>
      </c>
      <c r="AO128" s="7">
        <f>AN128*(1+'Int Rate'!AO128)+Premiums!AO128-Claims!AO128</f>
        <v>1350226055.2621126</v>
      </c>
      <c r="AP128" s="7">
        <f>AO128*(1+'Int Rate'!AP128)+Premiums!AP128-Claims!AP128</f>
        <v>1291487630.8135462</v>
      </c>
      <c r="AQ128" s="7">
        <f>AP128*(1+'Int Rate'!AQ128)+Premiums!AQ128-Claims!AQ128</f>
        <v>1326087938.4675331</v>
      </c>
      <c r="AR128" s="7">
        <f>AQ128*(1+'Int Rate'!AR128)+Premiums!AR128-Claims!AR128</f>
        <v>1381491853.9248831</v>
      </c>
      <c r="AS128" s="7">
        <f>AR128*(1+'Int Rate'!AS128)+Premiums!AS128-Claims!AS128</f>
        <v>1296230651.1847804</v>
      </c>
      <c r="AT128" s="7">
        <f>AS128*(1+'Int Rate'!AT128)+Premiums!AT128-Claims!AT128</f>
        <v>1304054084.3393297</v>
      </c>
      <c r="AU128" s="7">
        <f>AT128*(1+'Int Rate'!AU128)+Premiums!AU128-Claims!AU128</f>
        <v>1350175023.3420546</v>
      </c>
      <c r="AV128" s="7">
        <f>AU128*(1+'Int Rate'!AV128)+Premiums!AV128-Claims!AV128</f>
        <v>1299951121.487642</v>
      </c>
      <c r="AW128" s="7">
        <f>AV128*(1+'Int Rate'!AW128)+Premiums!AW128-Claims!AW128</f>
        <v>1143258328.8377612</v>
      </c>
      <c r="AX128" s="7">
        <f>AW128*(1+'Int Rate'!AX128)+Premiums!AX128-Claims!AX128</f>
        <v>1088805465.1636844</v>
      </c>
      <c r="AY128" s="7">
        <f>AX128*(1+'Int Rate'!AY128)+Premiums!AY128-Claims!AY128</f>
        <v>908446812.08304405</v>
      </c>
      <c r="AZ128" s="7">
        <f>AY128*(1+'Int Rate'!AZ128)+Premiums!AZ128-Claims!AZ128</f>
        <v>845138082.24693799</v>
      </c>
      <c r="BA128" s="7">
        <f>AZ128*(1+'Int Rate'!BA128)+Premiums!BA128-Claims!BA128</f>
        <v>725736509.43897235</v>
      </c>
      <c r="BB128" s="7">
        <f>BA128*(1+'Int Rate'!BB128)+Premiums!BB128-Claims!BB128</f>
        <v>660928097.25110543</v>
      </c>
      <c r="BC128" s="7">
        <f>BB128*(1+'Int Rate'!BC128)+Premiums!BC128-Claims!BC128</f>
        <v>556860599.86533678</v>
      </c>
      <c r="BD128" s="7">
        <f>BC128*(1+'Int Rate'!BD128)+Premiums!BD128-Claims!BD128</f>
        <v>468358439.02520466</v>
      </c>
      <c r="BE128" s="7">
        <f>BD128*(1+'Int Rate'!BE128)+Premiums!BE128-Claims!BE128</f>
        <v>322951794.18986899</v>
      </c>
      <c r="BF128" s="7">
        <f>BE128*(1+'Int Rate'!BF128)+Premiums!BF128-Claims!BF128</f>
        <v>245760698.11638755</v>
      </c>
      <c r="BG128" s="7">
        <f>BF128*(1+'Int Rate'!BG128)+Premiums!BG128-Claims!BG128</f>
        <v>180231805.70420629</v>
      </c>
      <c r="BH128" s="7">
        <f>BG128*(1+'Int Rate'!BH128)+Premiums!BH128-Claims!BH128</f>
        <v>106543893.97351822</v>
      </c>
      <c r="BI128" s="7">
        <f>BH128*(1+'Int Rate'!BI128)+Premiums!BI128-Claims!BI128</f>
        <v>32234210.793374062</v>
      </c>
      <c r="BJ128" s="7">
        <f>BI128*(1+'Int Rate'!BJ128)+Premiums!BJ128-Claims!BJ128</f>
        <v>-25721942.502179779</v>
      </c>
      <c r="BK128" s="7">
        <f>BJ128*(1+'Int Rate'!BK128)+Premiums!BK128-Claims!BK128</f>
        <v>-75934429.939300478</v>
      </c>
      <c r="BL128" s="7">
        <f>BK128*(1+'Int Rate'!BL128)+Premiums!BL128-Claims!BL128</f>
        <v>-104132660.79058984</v>
      </c>
      <c r="BM128" s="7">
        <f>BL128*(1+'Int Rate'!BM128)+Premiums!BM128-Claims!BM128</f>
        <v>-147018070.44824308</v>
      </c>
      <c r="BN128" s="7">
        <f>BM128*(1+'Int Rate'!BN128)+Premiums!BN128-Claims!BN128</f>
        <v>-186551052.28356791</v>
      </c>
      <c r="BO128" s="7">
        <f>BN128*(1+'Int Rate'!BO128)+Premiums!BO128-Claims!BO128</f>
        <v>-207518379.66557866</v>
      </c>
      <c r="BP128" s="7">
        <f>BO128*(1+'Int Rate'!BP128)+Premiums!BP128-Claims!BP128</f>
        <v>-233348053.32458594</v>
      </c>
      <c r="BQ128" s="7">
        <f>BP128*(1+'Int Rate'!BQ128)+Premiums!BQ128-Claims!BQ128</f>
        <v>-255630620.01546335</v>
      </c>
      <c r="BR128" s="7">
        <f>BQ128*(1+'Int Rate'!BR128)+Premiums!BR128-Claims!BR128</f>
        <v>-297353685.31176466</v>
      </c>
      <c r="BS128" s="7">
        <f>BR128*(1+'Int Rate'!BS128)+Premiums!BS128-Claims!BS128</f>
        <v>-304738440.64728433</v>
      </c>
      <c r="BT128" s="7">
        <f>BS128*(1+'Int Rate'!BT128)+Premiums!BT128-Claims!BT128</f>
        <v>-333386237.15719503</v>
      </c>
    </row>
    <row r="129" spans="1:72" x14ac:dyDescent="0.25">
      <c r="A129" s="1">
        <v>128</v>
      </c>
      <c r="B129" s="7">
        <f>Premiums!B129</f>
        <v>22659800</v>
      </c>
      <c r="C129" s="7">
        <f>B129*(1+'Int Rate'!C129)+Premiums!C129-Claims!C129</f>
        <v>41136004.376317456</v>
      </c>
      <c r="D129" s="7">
        <f>C129*(1+'Int Rate'!D129)+Premiums!D129-Claims!D129</f>
        <v>61910534.401290782</v>
      </c>
      <c r="E129" s="7">
        <f>D129*(1+'Int Rate'!E129)+Premiums!E129-Claims!E129</f>
        <v>83094973.540482983</v>
      </c>
      <c r="F129" s="7">
        <f>E129*(1+'Int Rate'!F129)+Premiums!F129-Claims!F129</f>
        <v>108962816.02969187</v>
      </c>
      <c r="G129" s="7">
        <f>F129*(1+'Int Rate'!G129)+Premiums!G129-Claims!G129</f>
        <v>124449607.59959899</v>
      </c>
      <c r="H129" s="7">
        <f>G129*(1+'Int Rate'!H129)+Premiums!H129-Claims!H129</f>
        <v>139695416.43428302</v>
      </c>
      <c r="I129" s="7">
        <f>H129*(1+'Int Rate'!I129)+Premiums!I129-Claims!I129</f>
        <v>183600725.70294344</v>
      </c>
      <c r="J129" s="7">
        <f>I129*(1+'Int Rate'!J129)+Premiums!J129-Claims!J129</f>
        <v>219273238.00241113</v>
      </c>
      <c r="K129" s="7">
        <f>J129*(1+'Int Rate'!K129)+Premiums!K129-Claims!K129</f>
        <v>237768087.61905992</v>
      </c>
      <c r="L129" s="7">
        <f>K129*(1+'Int Rate'!L129)+Premiums!L129-Claims!L129</f>
        <v>276990746.94951957</v>
      </c>
      <c r="M129" s="7">
        <f>L129*(1+'Int Rate'!M129)+Premiums!M129-Claims!M129</f>
        <v>326453871.94420826</v>
      </c>
      <c r="N129" s="7">
        <f>M129*(1+'Int Rate'!N129)+Premiums!N129-Claims!N129</f>
        <v>340676705.39485919</v>
      </c>
      <c r="O129" s="7">
        <f>N129*(1+'Int Rate'!O129)+Premiums!O129-Claims!O129</f>
        <v>360199056.92243612</v>
      </c>
      <c r="P129" s="7">
        <f>O129*(1+'Int Rate'!P129)+Premiums!P129-Claims!P129</f>
        <v>394467916.55444807</v>
      </c>
      <c r="Q129" s="7">
        <f>P129*(1+'Int Rate'!Q129)+Premiums!Q129-Claims!Q129</f>
        <v>363643700.37783879</v>
      </c>
      <c r="R129" s="7">
        <f>Q129*(1+'Int Rate'!R129)+Premiums!R129-Claims!R129</f>
        <v>351011726.12645352</v>
      </c>
      <c r="S129" s="7">
        <f>R129*(1+'Int Rate'!S129)+Premiums!S129-Claims!S129</f>
        <v>387288748.82985306</v>
      </c>
      <c r="T129" s="7">
        <f>S129*(1+'Int Rate'!T129)+Premiums!T129-Claims!T129</f>
        <v>426469063.04523724</v>
      </c>
      <c r="U129" s="7">
        <f>T129*(1+'Int Rate'!U129)+Premiums!U129-Claims!U129</f>
        <v>516669220.29132581</v>
      </c>
      <c r="V129" s="7">
        <f>U129*(1+'Int Rate'!V129)+Premiums!V129-Claims!V129</f>
        <v>629710915.22934854</v>
      </c>
      <c r="W129" s="7">
        <f>V129*(1+'Int Rate'!W129)+Premiums!W129-Claims!W129</f>
        <v>725924868.9678992</v>
      </c>
      <c r="X129" s="7">
        <f>W129*(1+'Int Rate'!X129)+Premiums!X129-Claims!X129</f>
        <v>826944771.58469331</v>
      </c>
      <c r="Y129" s="7">
        <f>X129*(1+'Int Rate'!Y129)+Premiums!Y129-Claims!Y129</f>
        <v>937746352.21213198</v>
      </c>
      <c r="Z129" s="7">
        <f>Y129*(1+'Int Rate'!Z129)+Premiums!Z129-Claims!Z129</f>
        <v>1020405819.9722673</v>
      </c>
      <c r="AA129" s="7">
        <f>Z129*(1+'Int Rate'!AA129)+Premiums!AA129-Claims!AA129</f>
        <v>1025613408.4952984</v>
      </c>
      <c r="AB129" s="7">
        <f>AA129*(1+'Int Rate'!AB129)+Premiums!AB129-Claims!AB129</f>
        <v>1015239014.1317199</v>
      </c>
      <c r="AC129" s="7">
        <f>AB129*(1+'Int Rate'!AC129)+Premiums!AC129-Claims!AC129</f>
        <v>996331525.05733454</v>
      </c>
      <c r="AD129" s="7">
        <f>AC129*(1+'Int Rate'!AD129)+Premiums!AD129-Claims!AD129</f>
        <v>1079366767.2599037</v>
      </c>
      <c r="AE129" s="7">
        <f>AD129*(1+'Int Rate'!AE129)+Premiums!AE129-Claims!AE129</f>
        <v>1158817747.1967511</v>
      </c>
      <c r="AF129" s="7">
        <f>AE129*(1+'Int Rate'!AF129)+Premiums!AF129-Claims!AF129</f>
        <v>1206511214.8353593</v>
      </c>
      <c r="AG129" s="7">
        <f>AF129*(1+'Int Rate'!AG129)+Premiums!AG129-Claims!AG129</f>
        <v>1318270172.7265954</v>
      </c>
      <c r="AH129" s="7">
        <f>AG129*(1+'Int Rate'!AH129)+Premiums!AH129-Claims!AH129</f>
        <v>1212976368.6461492</v>
      </c>
      <c r="AI129" s="7">
        <f>AH129*(1+'Int Rate'!AI129)+Premiums!AI129-Claims!AI129</f>
        <v>1305118447.8259246</v>
      </c>
      <c r="AJ129" s="7">
        <f>AI129*(1+'Int Rate'!AJ129)+Premiums!AJ129-Claims!AJ129</f>
        <v>1426011332.3526561</v>
      </c>
      <c r="AK129" s="7">
        <f>AJ129*(1+'Int Rate'!AK129)+Premiums!AK129-Claims!AK129</f>
        <v>1489035261.9720206</v>
      </c>
      <c r="AL129" s="7">
        <f>AK129*(1+'Int Rate'!AL129)+Premiums!AL129-Claims!AL129</f>
        <v>1464244646.2299395</v>
      </c>
      <c r="AM129" s="7">
        <f>AL129*(1+'Int Rate'!AM129)+Premiums!AM129-Claims!AM129</f>
        <v>1395914152.3446002</v>
      </c>
      <c r="AN129" s="7">
        <f>AM129*(1+'Int Rate'!AN129)+Premiums!AN129-Claims!AN129</f>
        <v>1431872867.0723221</v>
      </c>
      <c r="AO129" s="7">
        <f>AN129*(1+'Int Rate'!AO129)+Premiums!AO129-Claims!AO129</f>
        <v>1428332625.5814383</v>
      </c>
      <c r="AP129" s="7">
        <f>AO129*(1+'Int Rate'!AP129)+Premiums!AP129-Claims!AP129</f>
        <v>1649086882.980628</v>
      </c>
      <c r="AQ129" s="7">
        <f>AP129*(1+'Int Rate'!AQ129)+Premiums!AQ129-Claims!AQ129</f>
        <v>1653658931.9118385</v>
      </c>
      <c r="AR129" s="7">
        <f>AQ129*(1+'Int Rate'!AR129)+Premiums!AR129-Claims!AR129</f>
        <v>1777060219.6169202</v>
      </c>
      <c r="AS129" s="7">
        <f>AR129*(1+'Int Rate'!AS129)+Premiums!AS129-Claims!AS129</f>
        <v>1920578937.5559404</v>
      </c>
      <c r="AT129" s="7">
        <f>AS129*(1+'Int Rate'!AT129)+Premiums!AT129-Claims!AT129</f>
        <v>2077815917.4277539</v>
      </c>
      <c r="AU129" s="7">
        <f>AT129*(1+'Int Rate'!AU129)+Premiums!AU129-Claims!AU129</f>
        <v>2372333735.9650602</v>
      </c>
      <c r="AV129" s="7">
        <f>AU129*(1+'Int Rate'!AV129)+Premiums!AV129-Claims!AV129</f>
        <v>2742663551.5800948</v>
      </c>
      <c r="AW129" s="7">
        <f>AV129*(1+'Int Rate'!AW129)+Premiums!AW129-Claims!AW129</f>
        <v>2453681458.4966908</v>
      </c>
      <c r="AX129" s="7">
        <f>AW129*(1+'Int Rate'!AX129)+Premiums!AX129-Claims!AX129</f>
        <v>2759199201.3483458</v>
      </c>
      <c r="AY129" s="7">
        <f>AX129*(1+'Int Rate'!AY129)+Premiums!AY129-Claims!AY129</f>
        <v>3052910820.1080165</v>
      </c>
      <c r="AZ129" s="7">
        <f>AY129*(1+'Int Rate'!AZ129)+Premiums!AZ129-Claims!AZ129</f>
        <v>3257752921.6169829</v>
      </c>
      <c r="BA129" s="7">
        <f>AZ129*(1+'Int Rate'!BA129)+Premiums!BA129-Claims!BA129</f>
        <v>3288440231.0533323</v>
      </c>
      <c r="BB129" s="7">
        <f>BA129*(1+'Int Rate'!BB129)+Premiums!BB129-Claims!BB129</f>
        <v>3446992058.3549528</v>
      </c>
      <c r="BC129" s="7">
        <f>BB129*(1+'Int Rate'!BC129)+Premiums!BC129-Claims!BC129</f>
        <v>3087872428.1011233</v>
      </c>
      <c r="BD129" s="7">
        <f>BC129*(1+'Int Rate'!BD129)+Premiums!BD129-Claims!BD129</f>
        <v>3399109819.4293966</v>
      </c>
      <c r="BE129" s="7">
        <f>BD129*(1+'Int Rate'!BE129)+Premiums!BE129-Claims!BE129</f>
        <v>3733620003.8691921</v>
      </c>
      <c r="BF129" s="7">
        <f>BE129*(1+'Int Rate'!BF129)+Premiums!BF129-Claims!BF129</f>
        <v>3640286235.9646721</v>
      </c>
      <c r="BG129" s="7">
        <f>BF129*(1+'Int Rate'!BG129)+Premiums!BG129-Claims!BG129</f>
        <v>3356604928.4297733</v>
      </c>
      <c r="BH129" s="7">
        <f>BG129*(1+'Int Rate'!BH129)+Premiums!BH129-Claims!BH129</f>
        <v>3277264788.3289633</v>
      </c>
      <c r="BI129" s="7">
        <f>BH129*(1+'Int Rate'!BI129)+Premiums!BI129-Claims!BI129</f>
        <v>3382253633.0112195</v>
      </c>
      <c r="BJ129" s="7">
        <f>BI129*(1+'Int Rate'!BJ129)+Premiums!BJ129-Claims!BJ129</f>
        <v>3314701093.6000929</v>
      </c>
      <c r="BK129" s="7">
        <f>BJ129*(1+'Int Rate'!BK129)+Premiums!BK129-Claims!BK129</f>
        <v>3551299323.6717024</v>
      </c>
      <c r="BL129" s="7">
        <f>BK129*(1+'Int Rate'!BL129)+Premiums!BL129-Claims!BL129</f>
        <v>4139213005.0727859</v>
      </c>
      <c r="BM129" s="7">
        <f>BL129*(1+'Int Rate'!BM129)+Premiums!BM129-Claims!BM129</f>
        <v>4314471749.3900204</v>
      </c>
      <c r="BN129" s="7">
        <f>BM129*(1+'Int Rate'!BN129)+Premiums!BN129-Claims!BN129</f>
        <v>4310425786.2227221</v>
      </c>
      <c r="BO129" s="7">
        <f>BN129*(1+'Int Rate'!BO129)+Premiums!BO129-Claims!BO129</f>
        <v>4606390186.7740936</v>
      </c>
      <c r="BP129" s="7">
        <f>BO129*(1+'Int Rate'!BP129)+Premiums!BP129-Claims!BP129</f>
        <v>5288961596.5478315</v>
      </c>
      <c r="BQ129" s="7">
        <f>BP129*(1+'Int Rate'!BQ129)+Premiums!BQ129-Claims!BQ129</f>
        <v>5170909716.1785336</v>
      </c>
      <c r="BR129" s="7">
        <f>BQ129*(1+'Int Rate'!BR129)+Premiums!BR129-Claims!BR129</f>
        <v>5497359381.2031155</v>
      </c>
      <c r="BS129" s="7">
        <f>BR129*(1+'Int Rate'!BS129)+Premiums!BS129-Claims!BS129</f>
        <v>6066250492.359024</v>
      </c>
      <c r="BT129" s="7">
        <f>BS129*(1+'Int Rate'!BT129)+Premiums!BT129-Claims!BT129</f>
        <v>6842035630.5967922</v>
      </c>
    </row>
    <row r="130" spans="1:72" x14ac:dyDescent="0.25">
      <c r="A130" s="1">
        <v>129</v>
      </c>
      <c r="B130" s="7">
        <f>Premiums!B130</f>
        <v>22659800</v>
      </c>
      <c r="C130" s="7">
        <f>B130*(1+'Int Rate'!C130)+Premiums!C130-Claims!C130</f>
        <v>43325488.009109735</v>
      </c>
      <c r="D130" s="7">
        <f>C130*(1+'Int Rate'!D130)+Premiums!D130-Claims!D130</f>
        <v>62501952.666035339</v>
      </c>
      <c r="E130" s="7">
        <f>D130*(1+'Int Rate'!E130)+Premiums!E130-Claims!E130</f>
        <v>91032432.514555201</v>
      </c>
      <c r="F130" s="7">
        <f>E130*(1+'Int Rate'!F130)+Premiums!F130-Claims!F130</f>
        <v>131907267.14445806</v>
      </c>
      <c r="G130" s="7">
        <f>F130*(1+'Int Rate'!G130)+Premiums!G130-Claims!G130</f>
        <v>142794039.87773591</v>
      </c>
      <c r="H130" s="7">
        <f>G130*(1+'Int Rate'!H130)+Premiums!H130-Claims!H130</f>
        <v>175516684.50636148</v>
      </c>
      <c r="I130" s="7">
        <f>H130*(1+'Int Rate'!I130)+Premiums!I130-Claims!I130</f>
        <v>188270398.13480213</v>
      </c>
      <c r="J130" s="7">
        <f>I130*(1+'Int Rate'!J130)+Premiums!J130-Claims!J130</f>
        <v>222790318.71442804</v>
      </c>
      <c r="K130" s="7">
        <f>J130*(1+'Int Rate'!K130)+Premiums!K130-Claims!K130</f>
        <v>256745993.38451982</v>
      </c>
      <c r="L130" s="7">
        <f>K130*(1+'Int Rate'!L130)+Premiums!L130-Claims!L130</f>
        <v>265684620.1849612</v>
      </c>
      <c r="M130" s="7">
        <f>L130*(1+'Int Rate'!M130)+Premiums!M130-Claims!M130</f>
        <v>313472249.27851051</v>
      </c>
      <c r="N130" s="7">
        <f>M130*(1+'Int Rate'!N130)+Premiums!N130-Claims!N130</f>
        <v>347239603.21877235</v>
      </c>
      <c r="O130" s="7">
        <f>N130*(1+'Int Rate'!O130)+Premiums!O130-Claims!O130</f>
        <v>402627057.93344712</v>
      </c>
      <c r="P130" s="7">
        <f>O130*(1+'Int Rate'!P130)+Premiums!P130-Claims!P130</f>
        <v>432889354.61291593</v>
      </c>
      <c r="Q130" s="7">
        <f>P130*(1+'Int Rate'!Q130)+Premiums!Q130-Claims!Q130</f>
        <v>537816820.4763</v>
      </c>
      <c r="R130" s="7">
        <f>Q130*(1+'Int Rate'!R130)+Premiums!R130-Claims!R130</f>
        <v>640151961.92490494</v>
      </c>
      <c r="S130" s="7">
        <f>R130*(1+'Int Rate'!S130)+Premiums!S130-Claims!S130</f>
        <v>594928637.95150399</v>
      </c>
      <c r="T130" s="7">
        <f>S130*(1+'Int Rate'!T130)+Premiums!T130-Claims!T130</f>
        <v>639344105.68126404</v>
      </c>
      <c r="U130" s="7">
        <f>T130*(1+'Int Rate'!U130)+Premiums!U130-Claims!U130</f>
        <v>617253743.05829656</v>
      </c>
      <c r="V130" s="7">
        <f>U130*(1+'Int Rate'!V130)+Premiums!V130-Claims!V130</f>
        <v>629185822.43190849</v>
      </c>
      <c r="W130" s="7">
        <f>V130*(1+'Int Rate'!W130)+Premiums!W130-Claims!W130</f>
        <v>742388947.78038061</v>
      </c>
      <c r="X130" s="7">
        <f>W130*(1+'Int Rate'!X130)+Premiums!X130-Claims!X130</f>
        <v>818634582.01478589</v>
      </c>
      <c r="Y130" s="7">
        <f>X130*(1+'Int Rate'!Y130)+Premiums!Y130-Claims!Y130</f>
        <v>824013276.94124067</v>
      </c>
      <c r="Z130" s="7">
        <f>Y130*(1+'Int Rate'!Z130)+Premiums!Z130-Claims!Z130</f>
        <v>854770255.54689848</v>
      </c>
      <c r="AA130" s="7">
        <f>Z130*(1+'Int Rate'!AA130)+Premiums!AA130-Claims!AA130</f>
        <v>876566610.08632505</v>
      </c>
      <c r="AB130" s="7">
        <f>AA130*(1+'Int Rate'!AB130)+Premiums!AB130-Claims!AB130</f>
        <v>905465689.8476907</v>
      </c>
      <c r="AC130" s="7">
        <f>AB130*(1+'Int Rate'!AC130)+Premiums!AC130-Claims!AC130</f>
        <v>942817431.81939697</v>
      </c>
      <c r="AD130" s="7">
        <f>AC130*(1+'Int Rate'!AD130)+Premiums!AD130-Claims!AD130</f>
        <v>1015916606.5864447</v>
      </c>
      <c r="AE130" s="7">
        <f>AD130*(1+'Int Rate'!AE130)+Premiums!AE130-Claims!AE130</f>
        <v>976312146.32771039</v>
      </c>
      <c r="AF130" s="7">
        <f>AE130*(1+'Int Rate'!AF130)+Premiums!AF130-Claims!AF130</f>
        <v>1033408822.0448816</v>
      </c>
      <c r="AG130" s="7">
        <f>AF130*(1+'Int Rate'!AG130)+Premiums!AG130-Claims!AG130</f>
        <v>972815814.81471682</v>
      </c>
      <c r="AH130" s="7">
        <f>AG130*(1+'Int Rate'!AH130)+Premiums!AH130-Claims!AH130</f>
        <v>1014224295.7178838</v>
      </c>
      <c r="AI130" s="7">
        <f>AH130*(1+'Int Rate'!AI130)+Premiums!AI130-Claims!AI130</f>
        <v>1034115246.9788091</v>
      </c>
      <c r="AJ130" s="7">
        <f>AI130*(1+'Int Rate'!AJ130)+Premiums!AJ130-Claims!AJ130</f>
        <v>1025366993.0694032</v>
      </c>
      <c r="AK130" s="7">
        <f>AJ130*(1+'Int Rate'!AK130)+Premiums!AK130-Claims!AK130</f>
        <v>1102488264.3669124</v>
      </c>
      <c r="AL130" s="7">
        <f>AK130*(1+'Int Rate'!AL130)+Premiums!AL130-Claims!AL130</f>
        <v>1348981945.1484437</v>
      </c>
      <c r="AM130" s="7">
        <f>AL130*(1+'Int Rate'!AM130)+Premiums!AM130-Claims!AM130</f>
        <v>1428416619.9568794</v>
      </c>
      <c r="AN130" s="7">
        <f>AM130*(1+'Int Rate'!AN130)+Premiums!AN130-Claims!AN130</f>
        <v>1476231775.263978</v>
      </c>
      <c r="AO130" s="7">
        <f>AN130*(1+'Int Rate'!AO130)+Premiums!AO130-Claims!AO130</f>
        <v>1554417125.8778241</v>
      </c>
      <c r="AP130" s="7">
        <f>AO130*(1+'Int Rate'!AP130)+Premiums!AP130-Claims!AP130</f>
        <v>1584312376.7131822</v>
      </c>
      <c r="AQ130" s="7">
        <f>AP130*(1+'Int Rate'!AQ130)+Premiums!AQ130-Claims!AQ130</f>
        <v>1582375743.5460193</v>
      </c>
      <c r="AR130" s="7">
        <f>AQ130*(1+'Int Rate'!AR130)+Premiums!AR130-Claims!AR130</f>
        <v>1684321797.7987142</v>
      </c>
      <c r="AS130" s="7">
        <f>AR130*(1+'Int Rate'!AS130)+Premiums!AS130-Claims!AS130</f>
        <v>1634638915.236896</v>
      </c>
      <c r="AT130" s="7">
        <f>AS130*(1+'Int Rate'!AT130)+Premiums!AT130-Claims!AT130</f>
        <v>1730185548.4658618</v>
      </c>
      <c r="AU130" s="7">
        <f>AT130*(1+'Int Rate'!AU130)+Premiums!AU130-Claims!AU130</f>
        <v>1808808493.6782196</v>
      </c>
      <c r="AV130" s="7">
        <f>AU130*(1+'Int Rate'!AV130)+Premiums!AV130-Claims!AV130</f>
        <v>1933066457.0586655</v>
      </c>
      <c r="AW130" s="7">
        <f>AV130*(1+'Int Rate'!AW130)+Premiums!AW130-Claims!AW130</f>
        <v>1981638755.2237797</v>
      </c>
      <c r="AX130" s="7">
        <f>AW130*(1+'Int Rate'!AX130)+Premiums!AX130-Claims!AX130</f>
        <v>1696740720.2691889</v>
      </c>
      <c r="AY130" s="7">
        <f>AX130*(1+'Int Rate'!AY130)+Premiums!AY130-Claims!AY130</f>
        <v>1802413162.367342</v>
      </c>
      <c r="AZ130" s="7">
        <f>AY130*(1+'Int Rate'!AZ130)+Premiums!AZ130-Claims!AZ130</f>
        <v>1732326598.141001</v>
      </c>
      <c r="BA130" s="7">
        <f>AZ130*(1+'Int Rate'!BA130)+Premiums!BA130-Claims!BA130</f>
        <v>1815415477.1104808</v>
      </c>
      <c r="BB130" s="7">
        <f>BA130*(1+'Int Rate'!BB130)+Premiums!BB130-Claims!BB130</f>
        <v>1874756565.9927778</v>
      </c>
      <c r="BC130" s="7">
        <f>BB130*(1+'Int Rate'!BC130)+Premiums!BC130-Claims!BC130</f>
        <v>1984855716.490006</v>
      </c>
      <c r="BD130" s="7">
        <f>BC130*(1+'Int Rate'!BD130)+Premiums!BD130-Claims!BD130</f>
        <v>1934395901.1348705</v>
      </c>
      <c r="BE130" s="7">
        <f>BD130*(1+'Int Rate'!BE130)+Premiums!BE130-Claims!BE130</f>
        <v>1680675511.6910791</v>
      </c>
      <c r="BF130" s="7">
        <f>BE130*(1+'Int Rate'!BF130)+Premiums!BF130-Claims!BF130</f>
        <v>1723420878.1538084</v>
      </c>
      <c r="BG130" s="7">
        <f>BF130*(1+'Int Rate'!BG130)+Premiums!BG130-Claims!BG130</f>
        <v>1585461880.3442991</v>
      </c>
      <c r="BH130" s="7">
        <f>BG130*(1+'Int Rate'!BH130)+Premiums!BH130-Claims!BH130</f>
        <v>1676052545.3090682</v>
      </c>
      <c r="BI130" s="7">
        <f>BH130*(1+'Int Rate'!BI130)+Premiums!BI130-Claims!BI130</f>
        <v>1715486202.1987092</v>
      </c>
      <c r="BJ130" s="7">
        <f>BI130*(1+'Int Rate'!BJ130)+Premiums!BJ130-Claims!BJ130</f>
        <v>1864410736.9480317</v>
      </c>
      <c r="BK130" s="7">
        <f>BJ130*(1+'Int Rate'!BK130)+Premiums!BK130-Claims!BK130</f>
        <v>1910318340.6315794</v>
      </c>
      <c r="BL130" s="7">
        <f>BK130*(1+'Int Rate'!BL130)+Premiums!BL130-Claims!BL130</f>
        <v>2103020676.5119817</v>
      </c>
      <c r="BM130" s="7">
        <f>BL130*(1+'Int Rate'!BM130)+Premiums!BM130-Claims!BM130</f>
        <v>1867684861.3830175</v>
      </c>
      <c r="BN130" s="7">
        <f>BM130*(1+'Int Rate'!BN130)+Premiums!BN130-Claims!BN130</f>
        <v>1763734766.7426164</v>
      </c>
      <c r="BO130" s="7">
        <f>BN130*(1+'Int Rate'!BO130)+Premiums!BO130-Claims!BO130</f>
        <v>1673863427.6351268</v>
      </c>
      <c r="BP130" s="7">
        <f>BO130*(1+'Int Rate'!BP130)+Premiums!BP130-Claims!BP130</f>
        <v>1967365703.0376875</v>
      </c>
      <c r="BQ130" s="7">
        <f>BP130*(1+'Int Rate'!BQ130)+Premiums!BQ130-Claims!BQ130</f>
        <v>2083836222.1300488</v>
      </c>
      <c r="BR130" s="7">
        <f>BQ130*(1+'Int Rate'!BR130)+Premiums!BR130-Claims!BR130</f>
        <v>2371336323.4557743</v>
      </c>
      <c r="BS130" s="7">
        <f>BR130*(1+'Int Rate'!BS130)+Premiums!BS130-Claims!BS130</f>
        <v>2619526346.4701109</v>
      </c>
      <c r="BT130" s="7">
        <f>BS130*(1+'Int Rate'!BT130)+Premiums!BT130-Claims!BT130</f>
        <v>2388468427.9698005</v>
      </c>
    </row>
    <row r="131" spans="1:72" x14ac:dyDescent="0.25">
      <c r="A131" s="1">
        <v>130</v>
      </c>
      <c r="B131" s="7">
        <f>Premiums!B131</f>
        <v>22659800</v>
      </c>
      <c r="C131" s="7">
        <f>B131*(1+'Int Rate'!C131)+Premiums!C131-Claims!C131</f>
        <v>44431916.754249975</v>
      </c>
      <c r="D131" s="7">
        <f>C131*(1+'Int Rate'!D131)+Premiums!D131-Claims!D131</f>
        <v>62712596.367910989</v>
      </c>
      <c r="E131" s="7">
        <f>D131*(1+'Int Rate'!E131)+Premiums!E131-Claims!E131</f>
        <v>85533416.116650745</v>
      </c>
      <c r="F131" s="7">
        <f>E131*(1+'Int Rate'!F131)+Premiums!F131-Claims!F131</f>
        <v>106789602.85192908</v>
      </c>
      <c r="G131" s="7">
        <f>F131*(1+'Int Rate'!G131)+Premiums!G131-Claims!G131</f>
        <v>121241940.89829753</v>
      </c>
      <c r="H131" s="7">
        <f>G131*(1+'Int Rate'!H131)+Premiums!H131-Claims!H131</f>
        <v>141102624.10961083</v>
      </c>
      <c r="I131" s="7">
        <f>H131*(1+'Int Rate'!I131)+Premiums!I131-Claims!I131</f>
        <v>153320659.45387751</v>
      </c>
      <c r="J131" s="7">
        <f>I131*(1+'Int Rate'!J131)+Premiums!J131-Claims!J131</f>
        <v>172303044.4173041</v>
      </c>
      <c r="K131" s="7">
        <f>J131*(1+'Int Rate'!K131)+Premiums!K131-Claims!K131</f>
        <v>191117631.87099004</v>
      </c>
      <c r="L131" s="7">
        <f>K131*(1+'Int Rate'!L131)+Premiums!L131-Claims!L131</f>
        <v>233202114.7335563</v>
      </c>
      <c r="M131" s="7">
        <f>L131*(1+'Int Rate'!M131)+Premiums!M131-Claims!M131</f>
        <v>262461835.08602804</v>
      </c>
      <c r="N131" s="7">
        <f>M131*(1+'Int Rate'!N131)+Premiums!N131-Claims!N131</f>
        <v>306661440.6434567</v>
      </c>
      <c r="O131" s="7">
        <f>N131*(1+'Int Rate'!O131)+Premiums!O131-Claims!O131</f>
        <v>324642918.22211969</v>
      </c>
      <c r="P131" s="7">
        <f>O131*(1+'Int Rate'!P131)+Premiums!P131-Claims!P131</f>
        <v>350488762.16241068</v>
      </c>
      <c r="Q131" s="7">
        <f>P131*(1+'Int Rate'!Q131)+Premiums!Q131-Claims!Q131</f>
        <v>378656263.63314062</v>
      </c>
      <c r="R131" s="7">
        <f>Q131*(1+'Int Rate'!R131)+Premiums!R131-Claims!R131</f>
        <v>439182874.06834525</v>
      </c>
      <c r="S131" s="7">
        <f>R131*(1+'Int Rate'!S131)+Premiums!S131-Claims!S131</f>
        <v>484220492.47242564</v>
      </c>
      <c r="T131" s="7">
        <f>S131*(1+'Int Rate'!T131)+Premiums!T131-Claims!T131</f>
        <v>553726883.41460681</v>
      </c>
      <c r="U131" s="7">
        <f>T131*(1+'Int Rate'!U131)+Premiums!U131-Claims!U131</f>
        <v>567530595.17306423</v>
      </c>
      <c r="V131" s="7">
        <f>U131*(1+'Int Rate'!V131)+Premiums!V131-Claims!V131</f>
        <v>609618565.02427304</v>
      </c>
      <c r="W131" s="7">
        <f>V131*(1+'Int Rate'!W131)+Premiums!W131-Claims!W131</f>
        <v>694474321.71794081</v>
      </c>
      <c r="X131" s="7">
        <f>W131*(1+'Int Rate'!X131)+Premiums!X131-Claims!X131</f>
        <v>758902985.48890924</v>
      </c>
      <c r="Y131" s="7">
        <f>X131*(1+'Int Rate'!Y131)+Premiums!Y131-Claims!Y131</f>
        <v>788652614.08201408</v>
      </c>
      <c r="Z131" s="7">
        <f>Y131*(1+'Int Rate'!Z131)+Premiums!Z131-Claims!Z131</f>
        <v>827214120.58080006</v>
      </c>
      <c r="AA131" s="7">
        <f>Z131*(1+'Int Rate'!AA131)+Premiums!AA131-Claims!AA131</f>
        <v>766445407.09675026</v>
      </c>
      <c r="AB131" s="7">
        <f>AA131*(1+'Int Rate'!AB131)+Premiums!AB131-Claims!AB131</f>
        <v>758935496.17038012</v>
      </c>
      <c r="AC131" s="7">
        <f>AB131*(1+'Int Rate'!AC131)+Premiums!AC131-Claims!AC131</f>
        <v>679695618.90538895</v>
      </c>
      <c r="AD131" s="7">
        <f>AC131*(1+'Int Rate'!AD131)+Premiums!AD131-Claims!AD131</f>
        <v>738372878.22350276</v>
      </c>
      <c r="AE131" s="7">
        <f>AD131*(1+'Int Rate'!AE131)+Premiums!AE131-Claims!AE131</f>
        <v>845684427.21723783</v>
      </c>
      <c r="AF131" s="7">
        <f>AE131*(1+'Int Rate'!AF131)+Premiums!AF131-Claims!AF131</f>
        <v>945119827.21320736</v>
      </c>
      <c r="AG131" s="7">
        <f>AF131*(1+'Int Rate'!AG131)+Premiums!AG131-Claims!AG131</f>
        <v>976991099.38372588</v>
      </c>
      <c r="AH131" s="7">
        <f>AG131*(1+'Int Rate'!AH131)+Premiums!AH131-Claims!AH131</f>
        <v>1184915587.7018373</v>
      </c>
      <c r="AI131" s="7">
        <f>AH131*(1+'Int Rate'!AI131)+Premiums!AI131-Claims!AI131</f>
        <v>1331803063.7247119</v>
      </c>
      <c r="AJ131" s="7">
        <f>AI131*(1+'Int Rate'!AJ131)+Premiums!AJ131-Claims!AJ131</f>
        <v>1269240539.0103261</v>
      </c>
      <c r="AK131" s="7">
        <f>AJ131*(1+'Int Rate'!AK131)+Premiums!AK131-Claims!AK131</f>
        <v>1307157305.1460557</v>
      </c>
      <c r="AL131" s="7">
        <f>AK131*(1+'Int Rate'!AL131)+Premiums!AL131-Claims!AL131</f>
        <v>1572784373.3044362</v>
      </c>
      <c r="AM131" s="7">
        <f>AL131*(1+'Int Rate'!AM131)+Premiums!AM131-Claims!AM131</f>
        <v>1671766280.5654333</v>
      </c>
      <c r="AN131" s="7">
        <f>AM131*(1+'Int Rate'!AN131)+Premiums!AN131-Claims!AN131</f>
        <v>1646046277.2640924</v>
      </c>
      <c r="AO131" s="7">
        <f>AN131*(1+'Int Rate'!AO131)+Premiums!AO131-Claims!AO131</f>
        <v>2016124142.9800022</v>
      </c>
      <c r="AP131" s="7">
        <f>AO131*(1+'Int Rate'!AP131)+Premiums!AP131-Claims!AP131</f>
        <v>2064225750.1172066</v>
      </c>
      <c r="AQ131" s="7">
        <f>AP131*(1+'Int Rate'!AQ131)+Premiums!AQ131-Claims!AQ131</f>
        <v>2053277448.6391006</v>
      </c>
      <c r="AR131" s="7">
        <f>AQ131*(1+'Int Rate'!AR131)+Premiums!AR131-Claims!AR131</f>
        <v>1797425916.5277672</v>
      </c>
      <c r="AS131" s="7">
        <f>AR131*(1+'Int Rate'!AS131)+Premiums!AS131-Claims!AS131</f>
        <v>1718940157.1643074</v>
      </c>
      <c r="AT131" s="7">
        <f>AS131*(1+'Int Rate'!AT131)+Premiums!AT131-Claims!AT131</f>
        <v>1340098617.6578584</v>
      </c>
      <c r="AU131" s="7">
        <f>AT131*(1+'Int Rate'!AU131)+Premiums!AU131-Claims!AU131</f>
        <v>1218009826.4446547</v>
      </c>
      <c r="AV131" s="7">
        <f>AU131*(1+'Int Rate'!AV131)+Premiums!AV131-Claims!AV131</f>
        <v>1107057007.510848</v>
      </c>
      <c r="AW131" s="7">
        <f>AV131*(1+'Int Rate'!AW131)+Premiums!AW131-Claims!AW131</f>
        <v>1111691446.8801734</v>
      </c>
      <c r="AX131" s="7">
        <f>AW131*(1+'Int Rate'!AX131)+Premiums!AX131-Claims!AX131</f>
        <v>989619557.37134647</v>
      </c>
      <c r="AY131" s="7">
        <f>AX131*(1+'Int Rate'!AY131)+Premiums!AY131-Claims!AY131</f>
        <v>853540960.46591938</v>
      </c>
      <c r="AZ131" s="7">
        <f>AY131*(1+'Int Rate'!AZ131)+Premiums!AZ131-Claims!AZ131</f>
        <v>824027745.01434767</v>
      </c>
      <c r="BA131" s="7">
        <f>AZ131*(1+'Int Rate'!BA131)+Premiums!BA131-Claims!BA131</f>
        <v>725570202.33632159</v>
      </c>
      <c r="BB131" s="7">
        <f>BA131*(1+'Int Rate'!BB131)+Premiums!BB131-Claims!BB131</f>
        <v>555834950.11903727</v>
      </c>
      <c r="BC131" s="7">
        <f>BB131*(1+'Int Rate'!BC131)+Premiums!BC131-Claims!BC131</f>
        <v>390132416.38446963</v>
      </c>
      <c r="BD131" s="7">
        <f>BC131*(1+'Int Rate'!BD131)+Premiums!BD131-Claims!BD131</f>
        <v>246335215.95099759</v>
      </c>
      <c r="BE131" s="7">
        <f>BD131*(1+'Int Rate'!BE131)+Premiums!BE131-Claims!BE131</f>
        <v>101940148.74339479</v>
      </c>
      <c r="BF131" s="7">
        <f>BE131*(1+'Int Rate'!BF131)+Premiums!BF131-Claims!BF131</f>
        <v>-19485477.129784405</v>
      </c>
      <c r="BG131" s="7">
        <f>BF131*(1+'Int Rate'!BG131)+Premiums!BG131-Claims!BG131</f>
        <v>-130061354.97089362</v>
      </c>
      <c r="BH131" s="7">
        <f>BG131*(1+'Int Rate'!BH131)+Premiums!BH131-Claims!BH131</f>
        <v>-230595532.69045705</v>
      </c>
      <c r="BI131" s="7">
        <f>BH131*(1+'Int Rate'!BI131)+Premiums!BI131-Claims!BI131</f>
        <v>-338195711.62865496</v>
      </c>
      <c r="BJ131" s="7">
        <f>BI131*(1+'Int Rate'!BJ131)+Premiums!BJ131-Claims!BJ131</f>
        <v>-411871824.54224938</v>
      </c>
      <c r="BK131" s="7">
        <f>BJ131*(1+'Int Rate'!BK131)+Premiums!BK131-Claims!BK131</f>
        <v>-445901697.80794334</v>
      </c>
      <c r="BL131" s="7">
        <f>BK131*(1+'Int Rate'!BL131)+Premiums!BL131-Claims!BL131</f>
        <v>-447654848.06454408</v>
      </c>
      <c r="BM131" s="7">
        <f>BL131*(1+'Int Rate'!BM131)+Premiums!BM131-Claims!BM131</f>
        <v>-429533927.58458436</v>
      </c>
      <c r="BN131" s="7">
        <f>BM131*(1+'Int Rate'!BN131)+Premiums!BN131-Claims!BN131</f>
        <v>-463194081.23260289</v>
      </c>
      <c r="BO131" s="7">
        <f>BN131*(1+'Int Rate'!BO131)+Premiums!BO131-Claims!BO131</f>
        <v>-495271311.04229099</v>
      </c>
      <c r="BP131" s="7">
        <f>BO131*(1+'Int Rate'!BP131)+Premiums!BP131-Claims!BP131</f>
        <v>-526346463.45972824</v>
      </c>
      <c r="BQ131" s="7">
        <f>BP131*(1+'Int Rate'!BQ131)+Premiums!BQ131-Claims!BQ131</f>
        <v>-626736679.34302557</v>
      </c>
      <c r="BR131" s="7">
        <f>BQ131*(1+'Int Rate'!BR131)+Premiums!BR131-Claims!BR131</f>
        <v>-715531822.50293815</v>
      </c>
      <c r="BS131" s="7">
        <f>BR131*(1+'Int Rate'!BS131)+Premiums!BS131-Claims!BS131</f>
        <v>-783383754.75200951</v>
      </c>
      <c r="BT131" s="7">
        <f>BS131*(1+'Int Rate'!BT131)+Premiums!BT131-Claims!BT131</f>
        <v>-739803519.67206967</v>
      </c>
    </row>
    <row r="132" spans="1:72" x14ac:dyDescent="0.25">
      <c r="A132" s="1">
        <v>131</v>
      </c>
      <c r="B132" s="7">
        <f>Premiums!B132</f>
        <v>22659800</v>
      </c>
      <c r="C132" s="7">
        <f>B132*(1+'Int Rate'!C132)+Premiums!C132-Claims!C132</f>
        <v>42154162.043141291</v>
      </c>
      <c r="D132" s="7">
        <f>C132*(1+'Int Rate'!D132)+Premiums!D132-Claims!D132</f>
        <v>63222585.415195681</v>
      </c>
      <c r="E132" s="7">
        <f>D132*(1+'Int Rate'!E132)+Premiums!E132-Claims!E132</f>
        <v>88000359.534025222</v>
      </c>
      <c r="F132" s="7">
        <f>E132*(1+'Int Rate'!F132)+Premiums!F132-Claims!F132</f>
        <v>113257366.821592</v>
      </c>
      <c r="G132" s="7">
        <f>F132*(1+'Int Rate'!G132)+Premiums!G132-Claims!G132</f>
        <v>137735505.43976536</v>
      </c>
      <c r="H132" s="7">
        <f>G132*(1+'Int Rate'!H132)+Premiums!H132-Claims!H132</f>
        <v>165032852.77881578</v>
      </c>
      <c r="I132" s="7">
        <f>H132*(1+'Int Rate'!I132)+Premiums!I132-Claims!I132</f>
        <v>182610474.07256982</v>
      </c>
      <c r="J132" s="7">
        <f>I132*(1+'Int Rate'!J132)+Premiums!J132-Claims!J132</f>
        <v>194747604.95966497</v>
      </c>
      <c r="K132" s="7">
        <f>J132*(1+'Int Rate'!K132)+Premiums!K132-Claims!K132</f>
        <v>233477702.85147482</v>
      </c>
      <c r="L132" s="7">
        <f>K132*(1+'Int Rate'!L132)+Premiums!L132-Claims!L132</f>
        <v>274437464.98706019</v>
      </c>
      <c r="M132" s="7">
        <f>L132*(1+'Int Rate'!M132)+Premiums!M132-Claims!M132</f>
        <v>298917220.67138433</v>
      </c>
      <c r="N132" s="7">
        <f>M132*(1+'Int Rate'!N132)+Premiums!N132-Claims!N132</f>
        <v>348787702.57373381</v>
      </c>
      <c r="O132" s="7">
        <f>N132*(1+'Int Rate'!O132)+Premiums!O132-Claims!O132</f>
        <v>386724858.80940849</v>
      </c>
      <c r="P132" s="7">
        <f>O132*(1+'Int Rate'!P132)+Premiums!P132-Claims!P132</f>
        <v>460060194.24434376</v>
      </c>
      <c r="Q132" s="7">
        <f>P132*(1+'Int Rate'!Q132)+Premiums!Q132-Claims!Q132</f>
        <v>487615562.61928725</v>
      </c>
      <c r="R132" s="7">
        <f>Q132*(1+'Int Rate'!R132)+Premiums!R132-Claims!R132</f>
        <v>558550567.12027156</v>
      </c>
      <c r="S132" s="7">
        <f>R132*(1+'Int Rate'!S132)+Premiums!S132-Claims!S132</f>
        <v>571650497.97299695</v>
      </c>
      <c r="T132" s="7">
        <f>S132*(1+'Int Rate'!T132)+Premiums!T132-Claims!T132</f>
        <v>603111192.24049175</v>
      </c>
      <c r="U132" s="7">
        <f>T132*(1+'Int Rate'!U132)+Premiums!U132-Claims!U132</f>
        <v>717106389.53677857</v>
      </c>
      <c r="V132" s="7">
        <f>U132*(1+'Int Rate'!V132)+Premiums!V132-Claims!V132</f>
        <v>717887028.57013607</v>
      </c>
      <c r="W132" s="7">
        <f>V132*(1+'Int Rate'!W132)+Premiums!W132-Claims!W132</f>
        <v>794963091.05313075</v>
      </c>
      <c r="X132" s="7">
        <f>W132*(1+'Int Rate'!X132)+Premiums!X132-Claims!X132</f>
        <v>838420896.24910748</v>
      </c>
      <c r="Y132" s="7">
        <f>X132*(1+'Int Rate'!Y132)+Premiums!Y132-Claims!Y132</f>
        <v>966328485.33463538</v>
      </c>
      <c r="Z132" s="7">
        <f>Y132*(1+'Int Rate'!Z132)+Premiums!Z132-Claims!Z132</f>
        <v>917577280.126086</v>
      </c>
      <c r="AA132" s="7">
        <f>Z132*(1+'Int Rate'!AA132)+Premiums!AA132-Claims!AA132</f>
        <v>1020537840.4681764</v>
      </c>
      <c r="AB132" s="7">
        <f>AA132*(1+'Int Rate'!AB132)+Premiums!AB132-Claims!AB132</f>
        <v>1101429728.2016957</v>
      </c>
      <c r="AC132" s="7">
        <f>AB132*(1+'Int Rate'!AC132)+Premiums!AC132-Claims!AC132</f>
        <v>1106088143.8009548</v>
      </c>
      <c r="AD132" s="7">
        <f>AC132*(1+'Int Rate'!AD132)+Premiums!AD132-Claims!AD132</f>
        <v>1327062311.0898433</v>
      </c>
      <c r="AE132" s="7">
        <f>AD132*(1+'Int Rate'!AE132)+Premiums!AE132-Claims!AE132</f>
        <v>1428505063.8558359</v>
      </c>
      <c r="AF132" s="7">
        <f>AE132*(1+'Int Rate'!AF132)+Premiums!AF132-Claims!AF132</f>
        <v>1545237692.1320958</v>
      </c>
      <c r="AG132" s="7">
        <f>AF132*(1+'Int Rate'!AG132)+Premiums!AG132-Claims!AG132</f>
        <v>1783211939.0658779</v>
      </c>
      <c r="AH132" s="7">
        <f>AG132*(1+'Int Rate'!AH132)+Premiums!AH132-Claims!AH132</f>
        <v>1675927624.4138966</v>
      </c>
      <c r="AI132" s="7">
        <f>AH132*(1+'Int Rate'!AI132)+Premiums!AI132-Claims!AI132</f>
        <v>1862383568.4241729</v>
      </c>
      <c r="AJ132" s="7">
        <f>AI132*(1+'Int Rate'!AJ132)+Premiums!AJ132-Claims!AJ132</f>
        <v>1934182038.5031357</v>
      </c>
      <c r="AK132" s="7">
        <f>AJ132*(1+'Int Rate'!AK132)+Premiums!AK132-Claims!AK132</f>
        <v>2124156056.5034895</v>
      </c>
      <c r="AL132" s="7">
        <f>AK132*(1+'Int Rate'!AL132)+Premiums!AL132-Claims!AL132</f>
        <v>1986070987.3818901</v>
      </c>
      <c r="AM132" s="7">
        <f>AL132*(1+'Int Rate'!AM132)+Premiums!AM132-Claims!AM132</f>
        <v>1924466665.5893443</v>
      </c>
      <c r="AN132" s="7">
        <f>AM132*(1+'Int Rate'!AN132)+Premiums!AN132-Claims!AN132</f>
        <v>2120820201.7882228</v>
      </c>
      <c r="AO132" s="7">
        <f>AN132*(1+'Int Rate'!AO132)+Premiums!AO132-Claims!AO132</f>
        <v>2505388757.7672868</v>
      </c>
      <c r="AP132" s="7">
        <f>AO132*(1+'Int Rate'!AP132)+Premiums!AP132-Claims!AP132</f>
        <v>2497252387.261919</v>
      </c>
      <c r="AQ132" s="7">
        <f>AP132*(1+'Int Rate'!AQ132)+Premiums!AQ132-Claims!AQ132</f>
        <v>2715099561.2648082</v>
      </c>
      <c r="AR132" s="7">
        <f>AQ132*(1+'Int Rate'!AR132)+Premiums!AR132-Claims!AR132</f>
        <v>3044711208.506381</v>
      </c>
      <c r="AS132" s="7">
        <f>AR132*(1+'Int Rate'!AS132)+Premiums!AS132-Claims!AS132</f>
        <v>2688427273.9946413</v>
      </c>
      <c r="AT132" s="7">
        <f>AS132*(1+'Int Rate'!AT132)+Premiums!AT132-Claims!AT132</f>
        <v>2421284306.1272378</v>
      </c>
      <c r="AU132" s="7">
        <f>AT132*(1+'Int Rate'!AU132)+Premiums!AU132-Claims!AU132</f>
        <v>2547597870.3912902</v>
      </c>
      <c r="AV132" s="7">
        <f>AU132*(1+'Int Rate'!AV132)+Premiums!AV132-Claims!AV132</f>
        <v>2681443343.4895129</v>
      </c>
      <c r="AW132" s="7">
        <f>AV132*(1+'Int Rate'!AW132)+Premiums!AW132-Claims!AW132</f>
        <v>2737195491.6297641</v>
      </c>
      <c r="AX132" s="7">
        <f>AW132*(1+'Int Rate'!AX132)+Premiums!AX132-Claims!AX132</f>
        <v>2830711215.6304116</v>
      </c>
      <c r="AY132" s="7">
        <f>AX132*(1+'Int Rate'!AY132)+Premiums!AY132-Claims!AY132</f>
        <v>3059489257.3983126</v>
      </c>
      <c r="AZ132" s="7">
        <f>AY132*(1+'Int Rate'!AZ132)+Premiums!AZ132-Claims!AZ132</f>
        <v>3520393650.7372169</v>
      </c>
      <c r="BA132" s="7">
        <f>AZ132*(1+'Int Rate'!BA132)+Premiums!BA132-Claims!BA132</f>
        <v>3158405242.2558312</v>
      </c>
      <c r="BB132" s="7">
        <f>BA132*(1+'Int Rate'!BB132)+Premiums!BB132-Claims!BB132</f>
        <v>3175266848.9997778</v>
      </c>
      <c r="BC132" s="7">
        <f>BB132*(1+'Int Rate'!BC132)+Premiums!BC132-Claims!BC132</f>
        <v>3360116619.1652131</v>
      </c>
      <c r="BD132" s="7">
        <f>BC132*(1+'Int Rate'!BD132)+Premiums!BD132-Claims!BD132</f>
        <v>3382309049.7584262</v>
      </c>
      <c r="BE132" s="7">
        <f>BD132*(1+'Int Rate'!BE132)+Premiums!BE132-Claims!BE132</f>
        <v>3411267906.412044</v>
      </c>
      <c r="BF132" s="7">
        <f>BE132*(1+'Int Rate'!BF132)+Premiums!BF132-Claims!BF132</f>
        <v>3663087474.2688556</v>
      </c>
      <c r="BG132" s="7">
        <f>BF132*(1+'Int Rate'!BG132)+Premiums!BG132-Claims!BG132</f>
        <v>3876665423.4251614</v>
      </c>
      <c r="BH132" s="7">
        <f>BG132*(1+'Int Rate'!BH132)+Premiums!BH132-Claims!BH132</f>
        <v>3768904613.7320442</v>
      </c>
      <c r="BI132" s="7">
        <f>BH132*(1+'Int Rate'!BI132)+Premiums!BI132-Claims!BI132</f>
        <v>4047881283.8106914</v>
      </c>
      <c r="BJ132" s="7">
        <f>BI132*(1+'Int Rate'!BJ132)+Premiums!BJ132-Claims!BJ132</f>
        <v>4533420424.8631334</v>
      </c>
      <c r="BK132" s="7">
        <f>BJ132*(1+'Int Rate'!BK132)+Premiums!BK132-Claims!BK132</f>
        <v>4164398128.8893986</v>
      </c>
      <c r="BL132" s="7">
        <f>BK132*(1+'Int Rate'!BL132)+Premiums!BL132-Claims!BL132</f>
        <v>4407544253.8075924</v>
      </c>
      <c r="BM132" s="7">
        <f>BL132*(1+'Int Rate'!BM132)+Premiums!BM132-Claims!BM132</f>
        <v>5150187111.6189833</v>
      </c>
      <c r="BN132" s="7">
        <f>BM132*(1+'Int Rate'!BN132)+Premiums!BN132-Claims!BN132</f>
        <v>5544494315.2293863</v>
      </c>
      <c r="BO132" s="7">
        <f>BN132*(1+'Int Rate'!BO132)+Premiums!BO132-Claims!BO132</f>
        <v>5994157588.50278</v>
      </c>
      <c r="BP132" s="7">
        <f>BO132*(1+'Int Rate'!BP132)+Premiums!BP132-Claims!BP132</f>
        <v>6297945348.38377</v>
      </c>
      <c r="BQ132" s="7">
        <f>BP132*(1+'Int Rate'!BQ132)+Premiums!BQ132-Claims!BQ132</f>
        <v>6349417963.5534105</v>
      </c>
      <c r="BR132" s="7">
        <f>BQ132*(1+'Int Rate'!BR132)+Premiums!BR132-Claims!BR132</f>
        <v>6796208609.3161249</v>
      </c>
      <c r="BS132" s="7">
        <f>BR132*(1+'Int Rate'!BS132)+Premiums!BS132-Claims!BS132</f>
        <v>8370878190.33636</v>
      </c>
      <c r="BT132" s="7">
        <f>BS132*(1+'Int Rate'!BT132)+Premiums!BT132-Claims!BT132</f>
        <v>9062854777.4159908</v>
      </c>
    </row>
    <row r="133" spans="1:72" x14ac:dyDescent="0.25">
      <c r="A133" s="1">
        <v>132</v>
      </c>
      <c r="B133" s="7">
        <f>Premiums!B133</f>
        <v>22659800</v>
      </c>
      <c r="C133" s="7">
        <f>B133*(1+'Int Rate'!C133)+Premiums!C133-Claims!C133</f>
        <v>44842674.643767968</v>
      </c>
      <c r="D133" s="7">
        <f>C133*(1+'Int Rate'!D133)+Premiums!D133-Claims!D133</f>
        <v>67154096.096681252</v>
      </c>
      <c r="E133" s="7">
        <f>D133*(1+'Int Rate'!E133)+Premiums!E133-Claims!E133</f>
        <v>91233641.350732908</v>
      </c>
      <c r="F133" s="7">
        <f>E133*(1+'Int Rate'!F133)+Premiums!F133-Claims!F133</f>
        <v>132171895.15557405</v>
      </c>
      <c r="G133" s="7">
        <f>F133*(1+'Int Rate'!G133)+Premiums!G133-Claims!G133</f>
        <v>141506031.57510051</v>
      </c>
      <c r="H133" s="7">
        <f>G133*(1+'Int Rate'!H133)+Premiums!H133-Claims!H133</f>
        <v>159880190.76746956</v>
      </c>
      <c r="I133" s="7">
        <f>H133*(1+'Int Rate'!I133)+Premiums!I133-Claims!I133</f>
        <v>195375092.01199463</v>
      </c>
      <c r="J133" s="7">
        <f>I133*(1+'Int Rate'!J133)+Premiums!J133-Claims!J133</f>
        <v>235259912.43397447</v>
      </c>
      <c r="K133" s="7">
        <f>J133*(1+'Int Rate'!K133)+Premiums!K133-Claims!K133</f>
        <v>268334211.4717927</v>
      </c>
      <c r="L133" s="7">
        <f>K133*(1+'Int Rate'!L133)+Premiums!L133-Claims!L133</f>
        <v>289038563.11117876</v>
      </c>
      <c r="M133" s="7">
        <f>L133*(1+'Int Rate'!M133)+Premiums!M133-Claims!M133</f>
        <v>305931908.74682927</v>
      </c>
      <c r="N133" s="7">
        <f>M133*(1+'Int Rate'!N133)+Premiums!N133-Claims!N133</f>
        <v>314990919.73731095</v>
      </c>
      <c r="O133" s="7">
        <f>N133*(1+'Int Rate'!O133)+Premiums!O133-Claims!O133</f>
        <v>374276711.06033629</v>
      </c>
      <c r="P133" s="7">
        <f>O133*(1+'Int Rate'!P133)+Premiums!P133-Claims!P133</f>
        <v>411233917.12951612</v>
      </c>
      <c r="Q133" s="7">
        <f>P133*(1+'Int Rate'!Q133)+Premiums!Q133-Claims!Q133</f>
        <v>481778595.1085785</v>
      </c>
      <c r="R133" s="7">
        <f>Q133*(1+'Int Rate'!R133)+Premiums!R133-Claims!R133</f>
        <v>506583372.22846568</v>
      </c>
      <c r="S133" s="7">
        <f>R133*(1+'Int Rate'!S133)+Premiums!S133-Claims!S133</f>
        <v>546517077.92827439</v>
      </c>
      <c r="T133" s="7">
        <f>S133*(1+'Int Rate'!T133)+Premiums!T133-Claims!T133</f>
        <v>504934983.12386656</v>
      </c>
      <c r="U133" s="7">
        <f>T133*(1+'Int Rate'!U133)+Premiums!U133-Claims!U133</f>
        <v>633892235.1038084</v>
      </c>
      <c r="V133" s="7">
        <f>U133*(1+'Int Rate'!V133)+Premiums!V133-Claims!V133</f>
        <v>672698186.66158581</v>
      </c>
      <c r="W133" s="7">
        <f>V133*(1+'Int Rate'!W133)+Premiums!W133-Claims!W133</f>
        <v>699053404.39245868</v>
      </c>
      <c r="X133" s="7">
        <f>W133*(1+'Int Rate'!X133)+Premiums!X133-Claims!X133</f>
        <v>755079127.80172765</v>
      </c>
      <c r="Y133" s="7">
        <f>X133*(1+'Int Rate'!Y133)+Premiums!Y133-Claims!Y133</f>
        <v>847777881.71576202</v>
      </c>
      <c r="Z133" s="7">
        <f>Y133*(1+'Int Rate'!Z133)+Premiums!Z133-Claims!Z133</f>
        <v>995460191.37774837</v>
      </c>
      <c r="AA133" s="7">
        <f>Z133*(1+'Int Rate'!AA133)+Premiums!AA133-Claims!AA133</f>
        <v>1188661381.5160556</v>
      </c>
      <c r="AB133" s="7">
        <f>AA133*(1+'Int Rate'!AB133)+Premiums!AB133-Claims!AB133</f>
        <v>1331687914.5390282</v>
      </c>
      <c r="AC133" s="7">
        <f>AB133*(1+'Int Rate'!AC133)+Premiums!AC133-Claims!AC133</f>
        <v>1419403289.6676009</v>
      </c>
      <c r="AD133" s="7">
        <f>AC133*(1+'Int Rate'!AD133)+Premiums!AD133-Claims!AD133</f>
        <v>1521662237.6576533</v>
      </c>
      <c r="AE133" s="7">
        <f>AD133*(1+'Int Rate'!AE133)+Premiums!AE133-Claims!AE133</f>
        <v>1592298217.3245635</v>
      </c>
      <c r="AF133" s="7">
        <f>AE133*(1+'Int Rate'!AF133)+Premiums!AF133-Claims!AF133</f>
        <v>1576633201.8489723</v>
      </c>
      <c r="AG133" s="7">
        <f>AF133*(1+'Int Rate'!AG133)+Premiums!AG133-Claims!AG133</f>
        <v>1681142998.2583349</v>
      </c>
      <c r="AH133" s="7">
        <f>AG133*(1+'Int Rate'!AH133)+Premiums!AH133-Claims!AH133</f>
        <v>1619442985.1296756</v>
      </c>
      <c r="AI133" s="7">
        <f>AH133*(1+'Int Rate'!AI133)+Premiums!AI133-Claims!AI133</f>
        <v>1417092507.4730213</v>
      </c>
      <c r="AJ133" s="7">
        <f>AI133*(1+'Int Rate'!AJ133)+Premiums!AJ133-Claims!AJ133</f>
        <v>1435980766.2672656</v>
      </c>
      <c r="AK133" s="7">
        <f>AJ133*(1+'Int Rate'!AK133)+Premiums!AK133-Claims!AK133</f>
        <v>1627881198.2529871</v>
      </c>
      <c r="AL133" s="7">
        <f>AK133*(1+'Int Rate'!AL133)+Premiums!AL133-Claims!AL133</f>
        <v>1727654512.6565135</v>
      </c>
      <c r="AM133" s="7">
        <f>AL133*(1+'Int Rate'!AM133)+Premiums!AM133-Claims!AM133</f>
        <v>1672828198.2869897</v>
      </c>
      <c r="AN133" s="7">
        <f>AM133*(1+'Int Rate'!AN133)+Premiums!AN133-Claims!AN133</f>
        <v>1871699475.212312</v>
      </c>
      <c r="AO133" s="7">
        <f>AN133*(1+'Int Rate'!AO133)+Premiums!AO133-Claims!AO133</f>
        <v>1785945263.7200005</v>
      </c>
      <c r="AP133" s="7">
        <f>AO133*(1+'Int Rate'!AP133)+Premiums!AP133-Claims!AP133</f>
        <v>1689652084.3630655</v>
      </c>
      <c r="AQ133" s="7">
        <f>AP133*(1+'Int Rate'!AQ133)+Premiums!AQ133-Claims!AQ133</f>
        <v>1574829066.2247064</v>
      </c>
      <c r="AR133" s="7">
        <f>AQ133*(1+'Int Rate'!AR133)+Premiums!AR133-Claims!AR133</f>
        <v>1540997882.1236014</v>
      </c>
      <c r="AS133" s="7">
        <f>AR133*(1+'Int Rate'!AS133)+Premiums!AS133-Claims!AS133</f>
        <v>1547929669.0599344</v>
      </c>
      <c r="AT133" s="7">
        <f>AS133*(1+'Int Rate'!AT133)+Premiums!AT133-Claims!AT133</f>
        <v>1601354112.8330467</v>
      </c>
      <c r="AU133" s="7">
        <f>AT133*(1+'Int Rate'!AU133)+Premiums!AU133-Claims!AU133</f>
        <v>1917057817.9322398</v>
      </c>
      <c r="AV133" s="7">
        <f>AU133*(1+'Int Rate'!AV133)+Premiums!AV133-Claims!AV133</f>
        <v>1888166773.7040856</v>
      </c>
      <c r="AW133" s="7">
        <f>AV133*(1+'Int Rate'!AW133)+Premiums!AW133-Claims!AW133</f>
        <v>1933616255.8445673</v>
      </c>
      <c r="AX133" s="7">
        <f>AW133*(1+'Int Rate'!AX133)+Premiums!AX133-Claims!AX133</f>
        <v>1825376260.8211117</v>
      </c>
      <c r="AY133" s="7">
        <f>AX133*(1+'Int Rate'!AY133)+Premiums!AY133-Claims!AY133</f>
        <v>1609546205.6713102</v>
      </c>
      <c r="AZ133" s="7">
        <f>AY133*(1+'Int Rate'!AZ133)+Premiums!AZ133-Claims!AZ133</f>
        <v>1570938841.8441083</v>
      </c>
      <c r="BA133" s="7">
        <f>AZ133*(1+'Int Rate'!BA133)+Premiums!BA133-Claims!BA133</f>
        <v>1539539406.6739821</v>
      </c>
      <c r="BB133" s="7">
        <f>BA133*(1+'Int Rate'!BB133)+Premiums!BB133-Claims!BB133</f>
        <v>1644104999.1473827</v>
      </c>
      <c r="BC133" s="7">
        <f>BB133*(1+'Int Rate'!BC133)+Premiums!BC133-Claims!BC133</f>
        <v>1486062454.8089287</v>
      </c>
      <c r="BD133" s="7">
        <f>BC133*(1+'Int Rate'!BD133)+Premiums!BD133-Claims!BD133</f>
        <v>1413706380.3247082</v>
      </c>
      <c r="BE133" s="7">
        <f>BD133*(1+'Int Rate'!BE133)+Premiums!BE133-Claims!BE133</f>
        <v>1182292599.449991</v>
      </c>
      <c r="BF133" s="7">
        <f>BE133*(1+'Int Rate'!BF133)+Premiums!BF133-Claims!BF133</f>
        <v>1075685969.0320332</v>
      </c>
      <c r="BG133" s="7">
        <f>BF133*(1+'Int Rate'!BG133)+Premiums!BG133-Claims!BG133</f>
        <v>939267471.05891228</v>
      </c>
      <c r="BH133" s="7">
        <f>BG133*(1+'Int Rate'!BH133)+Premiums!BH133-Claims!BH133</f>
        <v>787849581.09341753</v>
      </c>
      <c r="BI133" s="7">
        <f>BH133*(1+'Int Rate'!BI133)+Premiums!BI133-Claims!BI133</f>
        <v>728353814.69662893</v>
      </c>
      <c r="BJ133" s="7">
        <f>BI133*(1+'Int Rate'!BJ133)+Premiums!BJ133-Claims!BJ133</f>
        <v>748571896.8083638</v>
      </c>
      <c r="BK133" s="7">
        <f>BJ133*(1+'Int Rate'!BK133)+Premiums!BK133-Claims!BK133</f>
        <v>774646178.20714211</v>
      </c>
      <c r="BL133" s="7">
        <f>BK133*(1+'Int Rate'!BL133)+Premiums!BL133-Claims!BL133</f>
        <v>693534776.86429739</v>
      </c>
      <c r="BM133" s="7">
        <f>BL133*(1+'Int Rate'!BM133)+Premiums!BM133-Claims!BM133</f>
        <v>746312166.63199759</v>
      </c>
      <c r="BN133" s="7">
        <f>BM133*(1+'Int Rate'!BN133)+Premiums!BN133-Claims!BN133</f>
        <v>803505932.87364101</v>
      </c>
      <c r="BO133" s="7">
        <f>BN133*(1+'Int Rate'!BO133)+Premiums!BO133-Claims!BO133</f>
        <v>854890650.11174703</v>
      </c>
      <c r="BP133" s="7">
        <f>BO133*(1+'Int Rate'!BP133)+Premiums!BP133-Claims!BP133</f>
        <v>882898330.83128285</v>
      </c>
      <c r="BQ133" s="7">
        <f>BP133*(1+'Int Rate'!BQ133)+Premiums!BQ133-Claims!BQ133</f>
        <v>1009511489.6965466</v>
      </c>
      <c r="BR133" s="7">
        <f>BQ133*(1+'Int Rate'!BR133)+Premiums!BR133-Claims!BR133</f>
        <v>1140887460.7739506</v>
      </c>
      <c r="BS133" s="7">
        <f>BR133*(1+'Int Rate'!BS133)+Premiums!BS133-Claims!BS133</f>
        <v>1237603150.4629486</v>
      </c>
      <c r="BT133" s="7">
        <f>BS133*(1+'Int Rate'!BT133)+Premiums!BT133-Claims!BT133</f>
        <v>1307983854.9662511</v>
      </c>
    </row>
    <row r="134" spans="1:72" x14ac:dyDescent="0.25">
      <c r="A134" s="1">
        <v>133</v>
      </c>
      <c r="B134" s="7">
        <f>Premiums!B134</f>
        <v>22659800</v>
      </c>
      <c r="C134" s="7">
        <f>B134*(1+'Int Rate'!C134)+Premiums!C134-Claims!C134</f>
        <v>42496536.700958364</v>
      </c>
      <c r="D134" s="7">
        <f>C134*(1+'Int Rate'!D134)+Premiums!D134-Claims!D134</f>
        <v>62706717.630331613</v>
      </c>
      <c r="E134" s="7">
        <f>D134*(1+'Int Rate'!E134)+Premiums!E134-Claims!E134</f>
        <v>86898092.082698405</v>
      </c>
      <c r="F134" s="7">
        <f>E134*(1+'Int Rate'!F134)+Premiums!F134-Claims!F134</f>
        <v>110421457.31826892</v>
      </c>
      <c r="G134" s="7">
        <f>F134*(1+'Int Rate'!G134)+Premiums!G134-Claims!G134</f>
        <v>130646526.75480846</v>
      </c>
      <c r="H134" s="7">
        <f>G134*(1+'Int Rate'!H134)+Premiums!H134-Claims!H134</f>
        <v>159038866.84846595</v>
      </c>
      <c r="I134" s="7">
        <f>H134*(1+'Int Rate'!I134)+Premiums!I134-Claims!I134</f>
        <v>166139984.57867581</v>
      </c>
      <c r="J134" s="7">
        <f>I134*(1+'Int Rate'!J134)+Premiums!J134-Claims!J134</f>
        <v>194925513.55229184</v>
      </c>
      <c r="K134" s="7">
        <f>J134*(1+'Int Rate'!K134)+Premiums!K134-Claims!K134</f>
        <v>242173354.7432884</v>
      </c>
      <c r="L134" s="7">
        <f>K134*(1+'Int Rate'!L134)+Premiums!L134-Claims!L134</f>
        <v>284425054.86351925</v>
      </c>
      <c r="M134" s="7">
        <f>L134*(1+'Int Rate'!M134)+Premiums!M134-Claims!M134</f>
        <v>289998666.25067919</v>
      </c>
      <c r="N134" s="7">
        <f>M134*(1+'Int Rate'!N134)+Premiums!N134-Claims!N134</f>
        <v>322190558.48844469</v>
      </c>
      <c r="O134" s="7">
        <f>N134*(1+'Int Rate'!O134)+Premiums!O134-Claims!O134</f>
        <v>346551017.68509322</v>
      </c>
      <c r="P134" s="7">
        <f>O134*(1+'Int Rate'!P134)+Premiums!P134-Claims!P134</f>
        <v>418462591.72796762</v>
      </c>
      <c r="Q134" s="7">
        <f>P134*(1+'Int Rate'!Q134)+Premiums!Q134-Claims!Q134</f>
        <v>476964147.73834026</v>
      </c>
      <c r="R134" s="7">
        <f>Q134*(1+'Int Rate'!R134)+Premiums!R134-Claims!R134</f>
        <v>539039021.02873397</v>
      </c>
      <c r="S134" s="7">
        <f>R134*(1+'Int Rate'!S134)+Premiums!S134-Claims!S134</f>
        <v>576814679.34349477</v>
      </c>
      <c r="T134" s="7">
        <f>S134*(1+'Int Rate'!T134)+Premiums!T134-Claims!T134</f>
        <v>609517285.0445236</v>
      </c>
      <c r="U134" s="7">
        <f>T134*(1+'Int Rate'!U134)+Premiums!U134-Claims!U134</f>
        <v>630728212.60601056</v>
      </c>
      <c r="V134" s="7">
        <f>U134*(1+'Int Rate'!V134)+Premiums!V134-Claims!V134</f>
        <v>692848859.01136065</v>
      </c>
      <c r="W134" s="7">
        <f>V134*(1+'Int Rate'!W134)+Premiums!W134-Claims!W134</f>
        <v>729155162.59243727</v>
      </c>
      <c r="X134" s="7">
        <f>W134*(1+'Int Rate'!X134)+Premiums!X134-Claims!X134</f>
        <v>836059071.22001934</v>
      </c>
      <c r="Y134" s="7">
        <f>X134*(1+'Int Rate'!Y134)+Premiums!Y134-Claims!Y134</f>
        <v>879398028.48242652</v>
      </c>
      <c r="Z134" s="7">
        <f>Y134*(1+'Int Rate'!Z134)+Premiums!Z134-Claims!Z134</f>
        <v>842743062.79634857</v>
      </c>
      <c r="AA134" s="7">
        <f>Z134*(1+'Int Rate'!AA134)+Premiums!AA134-Claims!AA134</f>
        <v>1000565570.5415457</v>
      </c>
      <c r="AB134" s="7">
        <f>AA134*(1+'Int Rate'!AB134)+Premiums!AB134-Claims!AB134</f>
        <v>1056515565.8204978</v>
      </c>
      <c r="AC134" s="7">
        <f>AB134*(1+'Int Rate'!AC134)+Premiums!AC134-Claims!AC134</f>
        <v>1168293928.1185095</v>
      </c>
      <c r="AD134" s="7">
        <f>AC134*(1+'Int Rate'!AD134)+Premiums!AD134-Claims!AD134</f>
        <v>1165736121.994952</v>
      </c>
      <c r="AE134" s="7">
        <f>AD134*(1+'Int Rate'!AE134)+Premiums!AE134-Claims!AE134</f>
        <v>1317298454.6295345</v>
      </c>
      <c r="AF134" s="7">
        <f>AE134*(1+'Int Rate'!AF134)+Premiums!AF134-Claims!AF134</f>
        <v>1339213591.4330554</v>
      </c>
      <c r="AG134" s="7">
        <f>AF134*(1+'Int Rate'!AG134)+Premiums!AG134-Claims!AG134</f>
        <v>1344241550.1899548</v>
      </c>
      <c r="AH134" s="7">
        <f>AG134*(1+'Int Rate'!AH134)+Premiums!AH134-Claims!AH134</f>
        <v>1595380115.4621842</v>
      </c>
      <c r="AI134" s="7">
        <f>AH134*(1+'Int Rate'!AI134)+Premiums!AI134-Claims!AI134</f>
        <v>1762999062.9867449</v>
      </c>
      <c r="AJ134" s="7">
        <f>AI134*(1+'Int Rate'!AJ134)+Premiums!AJ134-Claims!AJ134</f>
        <v>1702833881.3311329</v>
      </c>
      <c r="AK134" s="7">
        <f>AJ134*(1+'Int Rate'!AK134)+Premiums!AK134-Claims!AK134</f>
        <v>1704780910.4252143</v>
      </c>
      <c r="AL134" s="7">
        <f>AK134*(1+'Int Rate'!AL134)+Premiums!AL134-Claims!AL134</f>
        <v>1727302866.0140986</v>
      </c>
      <c r="AM134" s="7">
        <f>AL134*(1+'Int Rate'!AM134)+Premiums!AM134-Claims!AM134</f>
        <v>1614767930.9116879</v>
      </c>
      <c r="AN134" s="7">
        <f>AM134*(1+'Int Rate'!AN134)+Premiums!AN134-Claims!AN134</f>
        <v>1709784110.3011122</v>
      </c>
      <c r="AO134" s="7">
        <f>AN134*(1+'Int Rate'!AO134)+Premiums!AO134-Claims!AO134</f>
        <v>1940603216.0381048</v>
      </c>
      <c r="AP134" s="7">
        <f>AO134*(1+'Int Rate'!AP134)+Premiums!AP134-Claims!AP134</f>
        <v>2011803096.4307973</v>
      </c>
      <c r="AQ134" s="7">
        <f>AP134*(1+'Int Rate'!AQ134)+Premiums!AQ134-Claims!AQ134</f>
        <v>2354735323.511858</v>
      </c>
      <c r="AR134" s="7">
        <f>AQ134*(1+'Int Rate'!AR134)+Premiums!AR134-Claims!AR134</f>
        <v>2708175186.8761086</v>
      </c>
      <c r="AS134" s="7">
        <f>AR134*(1+'Int Rate'!AS134)+Premiums!AS134-Claims!AS134</f>
        <v>2875088022.1034856</v>
      </c>
      <c r="AT134" s="7">
        <f>AS134*(1+'Int Rate'!AT134)+Premiums!AT134-Claims!AT134</f>
        <v>3376492880.2571578</v>
      </c>
      <c r="AU134" s="7">
        <f>AT134*(1+'Int Rate'!AU134)+Premiums!AU134-Claims!AU134</f>
        <v>3435577428.6129227</v>
      </c>
      <c r="AV134" s="7">
        <f>AU134*(1+'Int Rate'!AV134)+Premiums!AV134-Claims!AV134</f>
        <v>3535066496.6055069</v>
      </c>
      <c r="AW134" s="7">
        <f>AV134*(1+'Int Rate'!AW134)+Premiums!AW134-Claims!AW134</f>
        <v>3925630377.462955</v>
      </c>
      <c r="AX134" s="7">
        <f>AW134*(1+'Int Rate'!AX134)+Premiums!AX134-Claims!AX134</f>
        <v>3319393985.5198483</v>
      </c>
      <c r="AY134" s="7">
        <f>AX134*(1+'Int Rate'!AY134)+Premiums!AY134-Claims!AY134</f>
        <v>3095730517.9087625</v>
      </c>
      <c r="AZ134" s="7">
        <f>AY134*(1+'Int Rate'!AZ134)+Premiums!AZ134-Claims!AZ134</f>
        <v>3084121050.4641957</v>
      </c>
      <c r="BA134" s="7">
        <f>AZ134*(1+'Int Rate'!BA134)+Premiums!BA134-Claims!BA134</f>
        <v>2993868630.7708983</v>
      </c>
      <c r="BB134" s="7">
        <f>BA134*(1+'Int Rate'!BB134)+Premiums!BB134-Claims!BB134</f>
        <v>2673673892.6510587</v>
      </c>
      <c r="BC134" s="7">
        <f>BB134*(1+'Int Rate'!BC134)+Premiums!BC134-Claims!BC134</f>
        <v>2888674317.6415305</v>
      </c>
      <c r="BD134" s="7">
        <f>BC134*(1+'Int Rate'!BD134)+Premiums!BD134-Claims!BD134</f>
        <v>2976347903.399703</v>
      </c>
      <c r="BE134" s="7">
        <f>BD134*(1+'Int Rate'!BE134)+Premiums!BE134-Claims!BE134</f>
        <v>2778300975.6543117</v>
      </c>
      <c r="BF134" s="7">
        <f>BE134*(1+'Int Rate'!BF134)+Premiums!BF134-Claims!BF134</f>
        <v>2627216514.5296435</v>
      </c>
      <c r="BG134" s="7">
        <f>BF134*(1+'Int Rate'!BG134)+Premiums!BG134-Claims!BG134</f>
        <v>2616526226.6555653</v>
      </c>
      <c r="BH134" s="7">
        <f>BG134*(1+'Int Rate'!BH134)+Premiums!BH134-Claims!BH134</f>
        <v>2318947293.6061797</v>
      </c>
      <c r="BI134" s="7">
        <f>BH134*(1+'Int Rate'!BI134)+Premiums!BI134-Claims!BI134</f>
        <v>2488780178.4201522</v>
      </c>
      <c r="BJ134" s="7">
        <f>BI134*(1+'Int Rate'!BJ134)+Premiums!BJ134-Claims!BJ134</f>
        <v>2692355983.0953317</v>
      </c>
      <c r="BK134" s="7">
        <f>BJ134*(1+'Int Rate'!BK134)+Premiums!BK134-Claims!BK134</f>
        <v>2704244657.9582481</v>
      </c>
      <c r="BL134" s="7">
        <f>BK134*(1+'Int Rate'!BL134)+Premiums!BL134-Claims!BL134</f>
        <v>2949215187.2315459</v>
      </c>
      <c r="BM134" s="7">
        <f>BL134*(1+'Int Rate'!BM134)+Premiums!BM134-Claims!BM134</f>
        <v>3662196416.9328575</v>
      </c>
      <c r="BN134" s="7">
        <f>BM134*(1+'Int Rate'!BN134)+Premiums!BN134-Claims!BN134</f>
        <v>3627545435.6774101</v>
      </c>
      <c r="BO134" s="7">
        <f>BN134*(1+'Int Rate'!BO134)+Premiums!BO134-Claims!BO134</f>
        <v>3849494246.0589156</v>
      </c>
      <c r="BP134" s="7">
        <f>BO134*(1+'Int Rate'!BP134)+Premiums!BP134-Claims!BP134</f>
        <v>4279242435.953495</v>
      </c>
      <c r="BQ134" s="7">
        <f>BP134*(1+'Int Rate'!BQ134)+Premiums!BQ134-Claims!BQ134</f>
        <v>4775402896.4006929</v>
      </c>
      <c r="BR134" s="7">
        <f>BQ134*(1+'Int Rate'!BR134)+Premiums!BR134-Claims!BR134</f>
        <v>4632911629.7628736</v>
      </c>
      <c r="BS134" s="7">
        <f>BR134*(1+'Int Rate'!BS134)+Premiums!BS134-Claims!BS134</f>
        <v>5380347939.3102188</v>
      </c>
      <c r="BT134" s="7">
        <f>BS134*(1+'Int Rate'!BT134)+Premiums!BT134-Claims!BT134</f>
        <v>5694099233.2837629</v>
      </c>
    </row>
    <row r="135" spans="1:72" x14ac:dyDescent="0.25">
      <c r="A135" s="1">
        <v>134</v>
      </c>
      <c r="B135" s="7">
        <f>Premiums!B135</f>
        <v>22659800</v>
      </c>
      <c r="C135" s="7">
        <f>B135*(1+'Int Rate'!C135)+Premiums!C135-Claims!C135</f>
        <v>43886783.363138735</v>
      </c>
      <c r="D135" s="7">
        <f>C135*(1+'Int Rate'!D135)+Premiums!D135-Claims!D135</f>
        <v>70348370.091339275</v>
      </c>
      <c r="E135" s="7">
        <f>D135*(1+'Int Rate'!E135)+Premiums!E135-Claims!E135</f>
        <v>89689647.574185148</v>
      </c>
      <c r="F135" s="7">
        <f>E135*(1+'Int Rate'!F135)+Premiums!F135-Claims!F135</f>
        <v>100690241.43545459</v>
      </c>
      <c r="G135" s="7">
        <f>F135*(1+'Int Rate'!G135)+Premiums!G135-Claims!G135</f>
        <v>118258643.75632836</v>
      </c>
      <c r="H135" s="7">
        <f>G135*(1+'Int Rate'!H135)+Premiums!H135-Claims!H135</f>
        <v>141540615.78876856</v>
      </c>
      <c r="I135" s="7">
        <f>H135*(1+'Int Rate'!I135)+Premiums!I135-Claims!I135</f>
        <v>168398654.56856003</v>
      </c>
      <c r="J135" s="7">
        <f>I135*(1+'Int Rate'!J135)+Premiums!J135-Claims!J135</f>
        <v>193547927.61459017</v>
      </c>
      <c r="K135" s="7">
        <f>J135*(1+'Int Rate'!K135)+Premiums!K135-Claims!K135</f>
        <v>235555675.47145259</v>
      </c>
      <c r="L135" s="7">
        <f>K135*(1+'Int Rate'!L135)+Premiums!L135-Claims!L135</f>
        <v>235943282.26885381</v>
      </c>
      <c r="M135" s="7">
        <f>L135*(1+'Int Rate'!M135)+Premiums!M135-Claims!M135</f>
        <v>246988553.0273276</v>
      </c>
      <c r="N135" s="7">
        <f>M135*(1+'Int Rate'!N135)+Premiums!N135-Claims!N135</f>
        <v>303169310.83641022</v>
      </c>
      <c r="O135" s="7">
        <f>N135*(1+'Int Rate'!O135)+Premiums!O135-Claims!O135</f>
        <v>367752290.10267729</v>
      </c>
      <c r="P135" s="7">
        <f>O135*(1+'Int Rate'!P135)+Premiums!P135-Claims!P135</f>
        <v>358334879.21213174</v>
      </c>
      <c r="Q135" s="7">
        <f>P135*(1+'Int Rate'!Q135)+Premiums!Q135-Claims!Q135</f>
        <v>405508866.7727865</v>
      </c>
      <c r="R135" s="7">
        <f>Q135*(1+'Int Rate'!R135)+Premiums!R135-Claims!R135</f>
        <v>483030865.73008347</v>
      </c>
      <c r="S135" s="7">
        <f>R135*(1+'Int Rate'!S135)+Premiums!S135-Claims!S135</f>
        <v>571102177.16890192</v>
      </c>
      <c r="T135" s="7">
        <f>S135*(1+'Int Rate'!T135)+Premiums!T135-Claims!T135</f>
        <v>563733203.92439914</v>
      </c>
      <c r="U135" s="7">
        <f>T135*(1+'Int Rate'!U135)+Premiums!U135-Claims!U135</f>
        <v>526145428.52247953</v>
      </c>
      <c r="V135" s="7">
        <f>U135*(1+'Int Rate'!V135)+Premiums!V135-Claims!V135</f>
        <v>524889590.77459514</v>
      </c>
      <c r="W135" s="7">
        <f>V135*(1+'Int Rate'!W135)+Premiums!W135-Claims!W135</f>
        <v>596855605.08290088</v>
      </c>
      <c r="X135" s="7">
        <f>W135*(1+'Int Rate'!X135)+Premiums!X135-Claims!X135</f>
        <v>600464389.55682766</v>
      </c>
      <c r="Y135" s="7">
        <f>X135*(1+'Int Rate'!Y135)+Premiums!Y135-Claims!Y135</f>
        <v>636477178.37900078</v>
      </c>
      <c r="Z135" s="7">
        <f>Y135*(1+'Int Rate'!Z135)+Premiums!Z135-Claims!Z135</f>
        <v>605886370.87533927</v>
      </c>
      <c r="AA135" s="7">
        <f>Z135*(1+'Int Rate'!AA135)+Premiums!AA135-Claims!AA135</f>
        <v>673098534.99272251</v>
      </c>
      <c r="AB135" s="7">
        <f>AA135*(1+'Int Rate'!AB135)+Premiums!AB135-Claims!AB135</f>
        <v>750720085.18522036</v>
      </c>
      <c r="AC135" s="7">
        <f>AB135*(1+'Int Rate'!AC135)+Premiums!AC135-Claims!AC135</f>
        <v>771528956.83732557</v>
      </c>
      <c r="AD135" s="7">
        <f>AC135*(1+'Int Rate'!AD135)+Premiums!AD135-Claims!AD135</f>
        <v>762220072.25273681</v>
      </c>
      <c r="AE135" s="7">
        <f>AD135*(1+'Int Rate'!AE135)+Premiums!AE135-Claims!AE135</f>
        <v>770924163.45029652</v>
      </c>
      <c r="AF135" s="7">
        <f>AE135*(1+'Int Rate'!AF135)+Premiums!AF135-Claims!AF135</f>
        <v>916499196.92140865</v>
      </c>
      <c r="AG135" s="7">
        <f>AF135*(1+'Int Rate'!AG135)+Premiums!AG135-Claims!AG135</f>
        <v>994539135.90827858</v>
      </c>
      <c r="AH135" s="7">
        <f>AG135*(1+'Int Rate'!AH135)+Premiums!AH135-Claims!AH135</f>
        <v>937848636.60578787</v>
      </c>
      <c r="AI135" s="7">
        <f>AH135*(1+'Int Rate'!AI135)+Premiums!AI135-Claims!AI135</f>
        <v>931516132.76713431</v>
      </c>
      <c r="AJ135" s="7">
        <f>AI135*(1+'Int Rate'!AJ135)+Premiums!AJ135-Claims!AJ135</f>
        <v>861404541.50890875</v>
      </c>
      <c r="AK135" s="7">
        <f>AJ135*(1+'Int Rate'!AK135)+Premiums!AK135-Claims!AK135</f>
        <v>877627868.43701756</v>
      </c>
      <c r="AL135" s="7">
        <f>AK135*(1+'Int Rate'!AL135)+Premiums!AL135-Claims!AL135</f>
        <v>885284994.34396076</v>
      </c>
      <c r="AM135" s="7">
        <f>AL135*(1+'Int Rate'!AM135)+Premiums!AM135-Claims!AM135</f>
        <v>904204308.46733928</v>
      </c>
      <c r="AN135" s="7">
        <f>AM135*(1+'Int Rate'!AN135)+Premiums!AN135-Claims!AN135</f>
        <v>905553136.84253442</v>
      </c>
      <c r="AO135" s="7">
        <f>AN135*(1+'Int Rate'!AO135)+Premiums!AO135-Claims!AO135</f>
        <v>871119033.44635141</v>
      </c>
      <c r="AP135" s="7">
        <f>AO135*(1+'Int Rate'!AP135)+Premiums!AP135-Claims!AP135</f>
        <v>838410623.90724277</v>
      </c>
      <c r="AQ135" s="7">
        <f>AP135*(1+'Int Rate'!AQ135)+Premiums!AQ135-Claims!AQ135</f>
        <v>826913429.51427186</v>
      </c>
      <c r="AR135" s="7">
        <f>AQ135*(1+'Int Rate'!AR135)+Premiums!AR135-Claims!AR135</f>
        <v>840331711.70990956</v>
      </c>
      <c r="AS135" s="7">
        <f>AR135*(1+'Int Rate'!AS135)+Premiums!AS135-Claims!AS135</f>
        <v>768670173.55946612</v>
      </c>
      <c r="AT135" s="7">
        <f>AS135*(1+'Int Rate'!AT135)+Premiums!AT135-Claims!AT135</f>
        <v>762008742.43727493</v>
      </c>
      <c r="AU135" s="7">
        <f>AT135*(1+'Int Rate'!AU135)+Premiums!AU135-Claims!AU135</f>
        <v>636528795.93506384</v>
      </c>
      <c r="AV135" s="7">
        <f>AU135*(1+'Int Rate'!AV135)+Premiums!AV135-Claims!AV135</f>
        <v>461696265.41145158</v>
      </c>
      <c r="AW135" s="7">
        <f>AV135*(1+'Int Rate'!AW135)+Premiums!AW135-Claims!AW135</f>
        <v>374833390.61083019</v>
      </c>
      <c r="AX135" s="7">
        <f>AW135*(1+'Int Rate'!AX135)+Premiums!AX135-Claims!AX135</f>
        <v>221349937.57267785</v>
      </c>
      <c r="AY135" s="7">
        <f>AX135*(1+'Int Rate'!AY135)+Premiums!AY135-Claims!AY135</f>
        <v>63683056.756228864</v>
      </c>
      <c r="AZ135" s="7">
        <f>AY135*(1+'Int Rate'!AZ135)+Premiums!AZ135-Claims!AZ135</f>
        <v>-101723582.47012775</v>
      </c>
      <c r="BA135" s="7">
        <f>AZ135*(1+'Int Rate'!BA135)+Premiums!BA135-Claims!BA135</f>
        <v>-290443410.78751594</v>
      </c>
      <c r="BB135" s="7">
        <f>BA135*(1+'Int Rate'!BB135)+Premiums!BB135-Claims!BB135</f>
        <v>-472214799.14796811</v>
      </c>
      <c r="BC135" s="7">
        <f>BB135*(1+'Int Rate'!BC135)+Premiums!BC135-Claims!BC135</f>
        <v>-690729779.98558378</v>
      </c>
      <c r="BD135" s="7">
        <f>BC135*(1+'Int Rate'!BD135)+Premiums!BD135-Claims!BD135</f>
        <v>-903452276.11490452</v>
      </c>
      <c r="BE135" s="7">
        <f>BD135*(1+'Int Rate'!BE135)+Premiums!BE135-Claims!BE135</f>
        <v>-1083264286.6597216</v>
      </c>
      <c r="BF135" s="7">
        <f>BE135*(1+'Int Rate'!BF135)+Premiums!BF135-Claims!BF135</f>
        <v>-1338802815.6164424</v>
      </c>
      <c r="BG135" s="7">
        <f>BF135*(1+'Int Rate'!BG135)+Premiums!BG135-Claims!BG135</f>
        <v>-1549073589.020947</v>
      </c>
      <c r="BH135" s="7">
        <f>BG135*(1+'Int Rate'!BH135)+Premiums!BH135-Claims!BH135</f>
        <v>-1708164690.6178477</v>
      </c>
      <c r="BI135" s="7">
        <f>BH135*(1+'Int Rate'!BI135)+Premiums!BI135-Claims!BI135</f>
        <v>-1937357045.1922059</v>
      </c>
      <c r="BJ135" s="7">
        <f>BI135*(1+'Int Rate'!BJ135)+Premiums!BJ135-Claims!BJ135</f>
        <v>-2287699949.2182584</v>
      </c>
      <c r="BK135" s="7">
        <f>BJ135*(1+'Int Rate'!BK135)+Premiums!BK135-Claims!BK135</f>
        <v>-2257229705.1185007</v>
      </c>
      <c r="BL135" s="7">
        <f>BK135*(1+'Int Rate'!BL135)+Premiums!BL135-Claims!BL135</f>
        <v>-2678390382.3842764</v>
      </c>
      <c r="BM135" s="7">
        <f>BL135*(1+'Int Rate'!BM135)+Premiums!BM135-Claims!BM135</f>
        <v>-2948196176.1114349</v>
      </c>
      <c r="BN135" s="7">
        <f>BM135*(1+'Int Rate'!BN135)+Premiums!BN135-Claims!BN135</f>
        <v>-3149333665.1823936</v>
      </c>
      <c r="BO135" s="7">
        <f>BN135*(1+'Int Rate'!BO135)+Premiums!BO135-Claims!BO135</f>
        <v>-3193416244.2872753</v>
      </c>
      <c r="BP135" s="7">
        <f>BO135*(1+'Int Rate'!BP135)+Premiums!BP135-Claims!BP135</f>
        <v>-3429068725.66749</v>
      </c>
      <c r="BQ135" s="7">
        <f>BP135*(1+'Int Rate'!BQ135)+Premiums!BQ135-Claims!BQ135</f>
        <v>-3232489182.1868877</v>
      </c>
      <c r="BR135" s="7">
        <f>BQ135*(1+'Int Rate'!BR135)+Premiums!BR135-Claims!BR135</f>
        <v>-3109443814.9280844</v>
      </c>
      <c r="BS135" s="7">
        <f>BR135*(1+'Int Rate'!BS135)+Premiums!BS135-Claims!BS135</f>
        <v>-3222370834.9479308</v>
      </c>
      <c r="BT135" s="7">
        <f>BS135*(1+'Int Rate'!BT135)+Premiums!BT135-Claims!BT135</f>
        <v>-3622456504.3676777</v>
      </c>
    </row>
    <row r="136" spans="1:72" x14ac:dyDescent="0.25">
      <c r="A136" s="1">
        <v>135</v>
      </c>
      <c r="B136" s="7">
        <f>Premiums!B136</f>
        <v>22659800</v>
      </c>
      <c r="C136" s="7">
        <f>B136*(1+'Int Rate'!C136)+Premiums!C136-Claims!C136</f>
        <v>44851946.62224292</v>
      </c>
      <c r="D136" s="7">
        <f>C136*(1+'Int Rate'!D136)+Premiums!D136-Claims!D136</f>
        <v>72815214.756937638</v>
      </c>
      <c r="E136" s="7">
        <f>D136*(1+'Int Rate'!E136)+Premiums!E136-Claims!E136</f>
        <v>91623650.683888391</v>
      </c>
      <c r="F136" s="7">
        <f>E136*(1+'Int Rate'!F136)+Premiums!F136-Claims!F136</f>
        <v>114552730.04279625</v>
      </c>
      <c r="G136" s="7">
        <f>F136*(1+'Int Rate'!G136)+Premiums!G136-Claims!G136</f>
        <v>141388868.37711525</v>
      </c>
      <c r="H136" s="7">
        <f>G136*(1+'Int Rate'!H136)+Premiums!H136-Claims!H136</f>
        <v>166850371.01743984</v>
      </c>
      <c r="I136" s="7">
        <f>H136*(1+'Int Rate'!I136)+Premiums!I136-Claims!I136</f>
        <v>195217116.37821817</v>
      </c>
      <c r="J136" s="7">
        <f>I136*(1+'Int Rate'!J136)+Premiums!J136-Claims!J136</f>
        <v>183369448.25203308</v>
      </c>
      <c r="K136" s="7">
        <f>J136*(1+'Int Rate'!K136)+Premiums!K136-Claims!K136</f>
        <v>226934470.77657104</v>
      </c>
      <c r="L136" s="7">
        <f>K136*(1+'Int Rate'!L136)+Premiums!L136-Claims!L136</f>
        <v>233128968.84441841</v>
      </c>
      <c r="M136" s="7">
        <f>L136*(1+'Int Rate'!M136)+Premiums!M136-Claims!M136</f>
        <v>254073736.71581447</v>
      </c>
      <c r="N136" s="7">
        <f>M136*(1+'Int Rate'!N136)+Premiums!N136-Claims!N136</f>
        <v>319120035.75128132</v>
      </c>
      <c r="O136" s="7">
        <f>N136*(1+'Int Rate'!O136)+Premiums!O136-Claims!O136</f>
        <v>391081234.53063279</v>
      </c>
      <c r="P136" s="7">
        <f>O136*(1+'Int Rate'!P136)+Premiums!P136-Claims!P136</f>
        <v>424721185.89380574</v>
      </c>
      <c r="Q136" s="7">
        <f>P136*(1+'Int Rate'!Q136)+Premiums!Q136-Claims!Q136</f>
        <v>480144932.34975547</v>
      </c>
      <c r="R136" s="7">
        <f>Q136*(1+'Int Rate'!R136)+Premiums!R136-Claims!R136</f>
        <v>511495437.11630809</v>
      </c>
      <c r="S136" s="7">
        <f>R136*(1+'Int Rate'!S136)+Premiums!S136-Claims!S136</f>
        <v>580204885.0111078</v>
      </c>
      <c r="T136" s="7">
        <f>S136*(1+'Int Rate'!T136)+Premiums!T136-Claims!T136</f>
        <v>608019716.75881934</v>
      </c>
      <c r="U136" s="7">
        <f>T136*(1+'Int Rate'!U136)+Premiums!U136-Claims!U136</f>
        <v>732628905.69770873</v>
      </c>
      <c r="V136" s="7">
        <f>U136*(1+'Int Rate'!V136)+Premiums!V136-Claims!V136</f>
        <v>825189900.91785634</v>
      </c>
      <c r="W136" s="7">
        <f>V136*(1+'Int Rate'!W136)+Premiums!W136-Claims!W136</f>
        <v>845473830.75060046</v>
      </c>
      <c r="X136" s="7">
        <f>W136*(1+'Int Rate'!X136)+Premiums!X136-Claims!X136</f>
        <v>894586343.75255239</v>
      </c>
      <c r="Y136" s="7">
        <f>X136*(1+'Int Rate'!Y136)+Premiums!Y136-Claims!Y136</f>
        <v>994450742.53200734</v>
      </c>
      <c r="Z136" s="7">
        <f>Y136*(1+'Int Rate'!Z136)+Premiums!Z136-Claims!Z136</f>
        <v>959858186.30948544</v>
      </c>
      <c r="AA136" s="7">
        <f>Z136*(1+'Int Rate'!AA136)+Premiums!AA136-Claims!AA136</f>
        <v>1098419765.916677</v>
      </c>
      <c r="AB136" s="7">
        <f>AA136*(1+'Int Rate'!AB136)+Premiums!AB136-Claims!AB136</f>
        <v>1084850198.1644185</v>
      </c>
      <c r="AC136" s="7">
        <f>AB136*(1+'Int Rate'!AC136)+Premiums!AC136-Claims!AC136</f>
        <v>1054694653.4238176</v>
      </c>
      <c r="AD136" s="7">
        <f>AC136*(1+'Int Rate'!AD136)+Premiums!AD136-Claims!AD136</f>
        <v>1122404170.3688254</v>
      </c>
      <c r="AE136" s="7">
        <f>AD136*(1+'Int Rate'!AE136)+Premiums!AE136-Claims!AE136</f>
        <v>1218053694.1205323</v>
      </c>
      <c r="AF136" s="7">
        <f>AE136*(1+'Int Rate'!AF136)+Premiums!AF136-Claims!AF136</f>
        <v>1231992841.0869515</v>
      </c>
      <c r="AG136" s="7">
        <f>AF136*(1+'Int Rate'!AG136)+Premiums!AG136-Claims!AG136</f>
        <v>1391944743.2944987</v>
      </c>
      <c r="AH136" s="7">
        <f>AG136*(1+'Int Rate'!AH136)+Premiums!AH136-Claims!AH136</f>
        <v>1539328417.4157693</v>
      </c>
      <c r="AI136" s="7">
        <f>AH136*(1+'Int Rate'!AI136)+Premiums!AI136-Claims!AI136</f>
        <v>1685038773.4338131</v>
      </c>
      <c r="AJ136" s="7">
        <f>AI136*(1+'Int Rate'!AJ136)+Premiums!AJ136-Claims!AJ136</f>
        <v>1605233557.8435323</v>
      </c>
      <c r="AK136" s="7">
        <f>AJ136*(1+'Int Rate'!AK136)+Premiums!AK136-Claims!AK136</f>
        <v>1782810732.1259763</v>
      </c>
      <c r="AL136" s="7">
        <f>AK136*(1+'Int Rate'!AL136)+Premiums!AL136-Claims!AL136</f>
        <v>1836150514.2494857</v>
      </c>
      <c r="AM136" s="7">
        <f>AL136*(1+'Int Rate'!AM136)+Premiums!AM136-Claims!AM136</f>
        <v>1780269214.3565183</v>
      </c>
      <c r="AN136" s="7">
        <f>AM136*(1+'Int Rate'!AN136)+Premiums!AN136-Claims!AN136</f>
        <v>1790000174.2214539</v>
      </c>
      <c r="AO136" s="7">
        <f>AN136*(1+'Int Rate'!AO136)+Premiums!AO136-Claims!AO136</f>
        <v>1547587410.1432569</v>
      </c>
      <c r="AP136" s="7">
        <f>AO136*(1+'Int Rate'!AP136)+Premiums!AP136-Claims!AP136</f>
        <v>1445178331.4862282</v>
      </c>
      <c r="AQ136" s="7">
        <f>AP136*(1+'Int Rate'!AQ136)+Premiums!AQ136-Claims!AQ136</f>
        <v>1596575915.3112376</v>
      </c>
      <c r="AR136" s="7">
        <f>AQ136*(1+'Int Rate'!AR136)+Premiums!AR136-Claims!AR136</f>
        <v>1657789686.370724</v>
      </c>
      <c r="AS136" s="7">
        <f>AR136*(1+'Int Rate'!AS136)+Premiums!AS136-Claims!AS136</f>
        <v>1648039905.1623211</v>
      </c>
      <c r="AT136" s="7">
        <f>AS136*(1+'Int Rate'!AT136)+Premiums!AT136-Claims!AT136</f>
        <v>1550538224.3623135</v>
      </c>
      <c r="AU136" s="7">
        <f>AT136*(1+'Int Rate'!AU136)+Premiums!AU136-Claims!AU136</f>
        <v>1691096639.8344285</v>
      </c>
      <c r="AV136" s="7">
        <f>AU136*(1+'Int Rate'!AV136)+Premiums!AV136-Claims!AV136</f>
        <v>1657423603.3505385</v>
      </c>
      <c r="AW136" s="7">
        <f>AV136*(1+'Int Rate'!AW136)+Premiums!AW136-Claims!AW136</f>
        <v>1556547440.7174933</v>
      </c>
      <c r="AX136" s="7">
        <f>AW136*(1+'Int Rate'!AX136)+Premiums!AX136-Claims!AX136</f>
        <v>1615029950.6762218</v>
      </c>
      <c r="AY136" s="7">
        <f>AX136*(1+'Int Rate'!AY136)+Premiums!AY136-Claims!AY136</f>
        <v>1832363658.5223255</v>
      </c>
      <c r="AZ136" s="7">
        <f>AY136*(1+'Int Rate'!AZ136)+Premiums!AZ136-Claims!AZ136</f>
        <v>1508587044.2126803</v>
      </c>
      <c r="BA136" s="7">
        <f>AZ136*(1+'Int Rate'!BA136)+Premiums!BA136-Claims!BA136</f>
        <v>1337401114.0580301</v>
      </c>
      <c r="BB136" s="7">
        <f>BA136*(1+'Int Rate'!BB136)+Premiums!BB136-Claims!BB136</f>
        <v>1412778189.4914916</v>
      </c>
      <c r="BC136" s="7">
        <f>BB136*(1+'Int Rate'!BC136)+Premiums!BC136-Claims!BC136</f>
        <v>1478632670.3320303</v>
      </c>
      <c r="BD136" s="7">
        <f>BC136*(1+'Int Rate'!BD136)+Premiums!BD136-Claims!BD136</f>
        <v>1494065190.8160577</v>
      </c>
      <c r="BE136" s="7">
        <f>BD136*(1+'Int Rate'!BE136)+Premiums!BE136-Claims!BE136</f>
        <v>1433739202.41696</v>
      </c>
      <c r="BF136" s="7">
        <f>BE136*(1+'Int Rate'!BF136)+Premiums!BF136-Claims!BF136</f>
        <v>1682216914.9662445</v>
      </c>
      <c r="BG136" s="7">
        <f>BF136*(1+'Int Rate'!BG136)+Premiums!BG136-Claims!BG136</f>
        <v>1485774756.2847199</v>
      </c>
      <c r="BH136" s="7">
        <f>BG136*(1+'Int Rate'!BH136)+Premiums!BH136-Claims!BH136</f>
        <v>1534712077.1909626</v>
      </c>
      <c r="BI136" s="7">
        <f>BH136*(1+'Int Rate'!BI136)+Premiums!BI136-Claims!BI136</f>
        <v>1653431856.1604099</v>
      </c>
      <c r="BJ136" s="7">
        <f>BI136*(1+'Int Rate'!BJ136)+Premiums!BJ136-Claims!BJ136</f>
        <v>1583018097.4313936</v>
      </c>
      <c r="BK136" s="7">
        <f>BJ136*(1+'Int Rate'!BK136)+Premiums!BK136-Claims!BK136</f>
        <v>1626621626.1529982</v>
      </c>
      <c r="BL136" s="7">
        <f>BK136*(1+'Int Rate'!BL136)+Premiums!BL136-Claims!BL136</f>
        <v>1845018092.2528477</v>
      </c>
      <c r="BM136" s="7">
        <f>BL136*(1+'Int Rate'!BM136)+Premiums!BM136-Claims!BM136</f>
        <v>1995609850.5314867</v>
      </c>
      <c r="BN136" s="7">
        <f>BM136*(1+'Int Rate'!BN136)+Premiums!BN136-Claims!BN136</f>
        <v>2197101091.566442</v>
      </c>
      <c r="BO136" s="7">
        <f>BN136*(1+'Int Rate'!BO136)+Premiums!BO136-Claims!BO136</f>
        <v>2288019079.0989513</v>
      </c>
      <c r="BP136" s="7">
        <f>BO136*(1+'Int Rate'!BP136)+Premiums!BP136-Claims!BP136</f>
        <v>2492641713.4428926</v>
      </c>
      <c r="BQ136" s="7">
        <f>BP136*(1+'Int Rate'!BQ136)+Premiums!BQ136-Claims!BQ136</f>
        <v>2548473988.3943262</v>
      </c>
      <c r="BR136" s="7">
        <f>BQ136*(1+'Int Rate'!BR136)+Premiums!BR136-Claims!BR136</f>
        <v>2849282186.0423398</v>
      </c>
      <c r="BS136" s="7">
        <f>BR136*(1+'Int Rate'!BS136)+Premiums!BS136-Claims!BS136</f>
        <v>3080478647.6105709</v>
      </c>
      <c r="BT136" s="7">
        <f>BS136*(1+'Int Rate'!BT136)+Premiums!BT136-Claims!BT136</f>
        <v>3176465029.6684871</v>
      </c>
    </row>
    <row r="137" spans="1:72" x14ac:dyDescent="0.25">
      <c r="A137" s="1">
        <v>136</v>
      </c>
      <c r="B137" s="7">
        <f>Premiums!B137</f>
        <v>22659800</v>
      </c>
      <c r="C137" s="7">
        <f>B137*(1+'Int Rate'!C137)+Premiums!C137-Claims!C137</f>
        <v>44235597.242979214</v>
      </c>
      <c r="D137" s="7">
        <f>C137*(1+'Int Rate'!D137)+Premiums!D137-Claims!D137</f>
        <v>72435085.235221624</v>
      </c>
      <c r="E137" s="7">
        <f>D137*(1+'Int Rate'!E137)+Premiums!E137-Claims!E137</f>
        <v>100941358.82868442</v>
      </c>
      <c r="F137" s="7">
        <f>E137*(1+'Int Rate'!F137)+Premiums!F137-Claims!F137</f>
        <v>138141923.15199885</v>
      </c>
      <c r="G137" s="7">
        <f>F137*(1+'Int Rate'!G137)+Premiums!G137-Claims!G137</f>
        <v>174555422.46480402</v>
      </c>
      <c r="H137" s="7">
        <f>G137*(1+'Int Rate'!H137)+Premiums!H137-Claims!H137</f>
        <v>186230313.45077717</v>
      </c>
      <c r="I137" s="7">
        <f>H137*(1+'Int Rate'!I137)+Premiums!I137-Claims!I137</f>
        <v>227927135.42922664</v>
      </c>
      <c r="J137" s="7">
        <f>I137*(1+'Int Rate'!J137)+Premiums!J137-Claims!J137</f>
        <v>286169992.11458737</v>
      </c>
      <c r="K137" s="7">
        <f>J137*(1+'Int Rate'!K137)+Premiums!K137-Claims!K137</f>
        <v>363120275.7273373</v>
      </c>
      <c r="L137" s="7">
        <f>K137*(1+'Int Rate'!L137)+Premiums!L137-Claims!L137</f>
        <v>383987141.32068652</v>
      </c>
      <c r="M137" s="7">
        <f>L137*(1+'Int Rate'!M137)+Premiums!M137-Claims!M137</f>
        <v>410061709.0685637</v>
      </c>
      <c r="N137" s="7">
        <f>M137*(1+'Int Rate'!N137)+Premiums!N137-Claims!N137</f>
        <v>427684397.97491848</v>
      </c>
      <c r="O137" s="7">
        <f>N137*(1+'Int Rate'!O137)+Premiums!O137-Claims!O137</f>
        <v>431150396.37277436</v>
      </c>
      <c r="P137" s="7">
        <f>O137*(1+'Int Rate'!P137)+Premiums!P137-Claims!P137</f>
        <v>492515488.06729496</v>
      </c>
      <c r="Q137" s="7">
        <f>P137*(1+'Int Rate'!Q137)+Premiums!Q137-Claims!Q137</f>
        <v>501087684.74917638</v>
      </c>
      <c r="R137" s="7">
        <f>Q137*(1+'Int Rate'!R137)+Premiums!R137-Claims!R137</f>
        <v>534995206.16552508</v>
      </c>
      <c r="S137" s="7">
        <f>R137*(1+'Int Rate'!S137)+Premiums!S137-Claims!S137</f>
        <v>595464144.55672085</v>
      </c>
      <c r="T137" s="7">
        <f>S137*(1+'Int Rate'!T137)+Premiums!T137-Claims!T137</f>
        <v>634562119.98115015</v>
      </c>
      <c r="U137" s="7">
        <f>T137*(1+'Int Rate'!U137)+Premiums!U137-Claims!U137</f>
        <v>663874785.60976529</v>
      </c>
      <c r="V137" s="7">
        <f>U137*(1+'Int Rate'!V137)+Premiums!V137-Claims!V137</f>
        <v>614983220.2255367</v>
      </c>
      <c r="W137" s="7">
        <f>V137*(1+'Int Rate'!W137)+Premiums!W137-Claims!W137</f>
        <v>728160516.31113827</v>
      </c>
      <c r="X137" s="7">
        <f>W137*(1+'Int Rate'!X137)+Premiums!X137-Claims!X137</f>
        <v>743437261.59829593</v>
      </c>
      <c r="Y137" s="7">
        <f>X137*(1+'Int Rate'!Y137)+Premiums!Y137-Claims!Y137</f>
        <v>781658461.72365987</v>
      </c>
      <c r="Z137" s="7">
        <f>Y137*(1+'Int Rate'!Z137)+Premiums!Z137-Claims!Z137</f>
        <v>868783724.6254344</v>
      </c>
      <c r="AA137" s="7">
        <f>Z137*(1+'Int Rate'!AA137)+Premiums!AA137-Claims!AA137</f>
        <v>1047718988.4668536</v>
      </c>
      <c r="AB137" s="7">
        <f>AA137*(1+'Int Rate'!AB137)+Premiums!AB137-Claims!AB137</f>
        <v>1124600316.9100175</v>
      </c>
      <c r="AC137" s="7">
        <f>AB137*(1+'Int Rate'!AC137)+Premiums!AC137-Claims!AC137</f>
        <v>1183620454.2395811</v>
      </c>
      <c r="AD137" s="7">
        <f>AC137*(1+'Int Rate'!AD137)+Premiums!AD137-Claims!AD137</f>
        <v>1329434451.04509</v>
      </c>
      <c r="AE137" s="7">
        <f>AD137*(1+'Int Rate'!AE137)+Premiums!AE137-Claims!AE137</f>
        <v>1295027368.1251786</v>
      </c>
      <c r="AF137" s="7">
        <f>AE137*(1+'Int Rate'!AF137)+Premiums!AF137-Claims!AF137</f>
        <v>1517974420.2427354</v>
      </c>
      <c r="AG137" s="7">
        <f>AF137*(1+'Int Rate'!AG137)+Premiums!AG137-Claims!AG137</f>
        <v>1794526752.4835975</v>
      </c>
      <c r="AH137" s="7">
        <f>AG137*(1+'Int Rate'!AH137)+Premiums!AH137-Claims!AH137</f>
        <v>2112799863.7941685</v>
      </c>
      <c r="AI137" s="7">
        <f>AH137*(1+'Int Rate'!AI137)+Premiums!AI137-Claims!AI137</f>
        <v>2519028587.0949922</v>
      </c>
      <c r="AJ137" s="7">
        <f>AI137*(1+'Int Rate'!AJ137)+Premiums!AJ137-Claims!AJ137</f>
        <v>2568870809.1943779</v>
      </c>
      <c r="AK137" s="7">
        <f>AJ137*(1+'Int Rate'!AK137)+Premiums!AK137-Claims!AK137</f>
        <v>2751555601.1462979</v>
      </c>
      <c r="AL137" s="7">
        <f>AK137*(1+'Int Rate'!AL137)+Premiums!AL137-Claims!AL137</f>
        <v>2641075924.969233</v>
      </c>
      <c r="AM137" s="7">
        <f>AL137*(1+'Int Rate'!AM137)+Premiums!AM137-Claims!AM137</f>
        <v>2828569823.9864407</v>
      </c>
      <c r="AN137" s="7">
        <f>AM137*(1+'Int Rate'!AN137)+Premiums!AN137-Claims!AN137</f>
        <v>2757984260.7011223</v>
      </c>
      <c r="AO137" s="7">
        <f>AN137*(1+'Int Rate'!AO137)+Premiums!AO137-Claims!AO137</f>
        <v>3018785117.0860744</v>
      </c>
      <c r="AP137" s="7">
        <f>AO137*(1+'Int Rate'!AP137)+Premiums!AP137-Claims!AP137</f>
        <v>2988664167.0523825</v>
      </c>
      <c r="AQ137" s="7">
        <f>AP137*(1+'Int Rate'!AQ137)+Premiums!AQ137-Claims!AQ137</f>
        <v>3548841860.2342548</v>
      </c>
      <c r="AR137" s="7">
        <f>AQ137*(1+'Int Rate'!AR137)+Premiums!AR137-Claims!AR137</f>
        <v>3906078025.5996728</v>
      </c>
      <c r="AS137" s="7">
        <f>AR137*(1+'Int Rate'!AS137)+Premiums!AS137-Claims!AS137</f>
        <v>4070019554.0630546</v>
      </c>
      <c r="AT137" s="7">
        <f>AS137*(1+'Int Rate'!AT137)+Premiums!AT137-Claims!AT137</f>
        <v>4294078591.8793592</v>
      </c>
      <c r="AU137" s="7">
        <f>AT137*(1+'Int Rate'!AU137)+Premiums!AU137-Claims!AU137</f>
        <v>4610659439.4315977</v>
      </c>
      <c r="AV137" s="7">
        <f>AU137*(1+'Int Rate'!AV137)+Premiums!AV137-Claims!AV137</f>
        <v>4806494406.9022465</v>
      </c>
      <c r="AW137" s="7">
        <f>AV137*(1+'Int Rate'!AW137)+Premiums!AW137-Claims!AW137</f>
        <v>4719854699.9297209</v>
      </c>
      <c r="AX137" s="7">
        <f>AW137*(1+'Int Rate'!AX137)+Premiums!AX137-Claims!AX137</f>
        <v>4807369426.3174305</v>
      </c>
      <c r="AY137" s="7">
        <f>AX137*(1+'Int Rate'!AY137)+Premiums!AY137-Claims!AY137</f>
        <v>4571695123.9137564</v>
      </c>
      <c r="AZ137" s="7">
        <f>AY137*(1+'Int Rate'!AZ137)+Premiums!AZ137-Claims!AZ137</f>
        <v>5021645301.6029596</v>
      </c>
      <c r="BA137" s="7">
        <f>AZ137*(1+'Int Rate'!BA137)+Premiums!BA137-Claims!BA137</f>
        <v>4949435518.9089766</v>
      </c>
      <c r="BB137" s="7">
        <f>BA137*(1+'Int Rate'!BB137)+Premiums!BB137-Claims!BB137</f>
        <v>5709145606.779726</v>
      </c>
      <c r="BC137" s="7">
        <f>BB137*(1+'Int Rate'!BC137)+Premiums!BC137-Claims!BC137</f>
        <v>6064162791.8072348</v>
      </c>
      <c r="BD137" s="7">
        <f>BC137*(1+'Int Rate'!BD137)+Premiums!BD137-Claims!BD137</f>
        <v>6499111777.4935064</v>
      </c>
      <c r="BE137" s="7">
        <f>BD137*(1+'Int Rate'!BE137)+Premiums!BE137-Claims!BE137</f>
        <v>6747771716.7835951</v>
      </c>
      <c r="BF137" s="7">
        <f>BE137*(1+'Int Rate'!BF137)+Premiums!BF137-Claims!BF137</f>
        <v>7341156476.0004091</v>
      </c>
      <c r="BG137" s="7">
        <f>BF137*(1+'Int Rate'!BG137)+Premiums!BG137-Claims!BG137</f>
        <v>8080262434.176343</v>
      </c>
      <c r="BH137" s="7">
        <f>BG137*(1+'Int Rate'!BH137)+Premiums!BH137-Claims!BH137</f>
        <v>9127171846.8097496</v>
      </c>
      <c r="BI137" s="7">
        <f>BH137*(1+'Int Rate'!BI137)+Premiums!BI137-Claims!BI137</f>
        <v>9615534485.4894753</v>
      </c>
      <c r="BJ137" s="7">
        <f>BI137*(1+'Int Rate'!BJ137)+Premiums!BJ137-Claims!BJ137</f>
        <v>9216487870.8669147</v>
      </c>
      <c r="BK137" s="7">
        <f>BJ137*(1+'Int Rate'!BK137)+Premiums!BK137-Claims!BK137</f>
        <v>10120000563.874226</v>
      </c>
      <c r="BL137" s="7">
        <f>BK137*(1+'Int Rate'!BL137)+Premiums!BL137-Claims!BL137</f>
        <v>10731626786.675365</v>
      </c>
      <c r="BM137" s="7">
        <f>BL137*(1+'Int Rate'!BM137)+Premiums!BM137-Claims!BM137</f>
        <v>10888592953.192003</v>
      </c>
      <c r="BN137" s="7">
        <f>BM137*(1+'Int Rate'!BN137)+Premiums!BN137-Claims!BN137</f>
        <v>12147185540.910448</v>
      </c>
      <c r="BO137" s="7">
        <f>BN137*(1+'Int Rate'!BO137)+Premiums!BO137-Claims!BO137</f>
        <v>11303851523.429199</v>
      </c>
      <c r="BP137" s="7">
        <f>BO137*(1+'Int Rate'!BP137)+Premiums!BP137-Claims!BP137</f>
        <v>10225560842.996254</v>
      </c>
      <c r="BQ137" s="7">
        <f>BP137*(1+'Int Rate'!BQ137)+Premiums!BQ137-Claims!BQ137</f>
        <v>10545076848.225204</v>
      </c>
      <c r="BR137" s="7">
        <f>BQ137*(1+'Int Rate'!BR137)+Premiums!BR137-Claims!BR137</f>
        <v>9348493422.885313</v>
      </c>
      <c r="BS137" s="7">
        <f>BR137*(1+'Int Rate'!BS137)+Premiums!BS137-Claims!BS137</f>
        <v>9270168511.0624027</v>
      </c>
      <c r="BT137" s="7">
        <f>BS137*(1+'Int Rate'!BT137)+Premiums!BT137-Claims!BT137</f>
        <v>9507760712.8480015</v>
      </c>
    </row>
    <row r="138" spans="1:72" x14ac:dyDescent="0.25">
      <c r="A138" s="1">
        <v>137</v>
      </c>
      <c r="B138" s="7">
        <f>Premiums!B138</f>
        <v>22659800</v>
      </c>
      <c r="C138" s="7">
        <f>B138*(1+'Int Rate'!C138)+Premiums!C138-Claims!C138</f>
        <v>42081374.434727564</v>
      </c>
      <c r="D138" s="7">
        <f>C138*(1+'Int Rate'!D138)+Premiums!D138-Claims!D138</f>
        <v>64632366.724849492</v>
      </c>
      <c r="E138" s="7">
        <f>D138*(1+'Int Rate'!E138)+Premiums!E138-Claims!E138</f>
        <v>90216160.873933882</v>
      </c>
      <c r="F138" s="7">
        <f>E138*(1+'Int Rate'!F138)+Premiums!F138-Claims!F138</f>
        <v>109544991.12338921</v>
      </c>
      <c r="G138" s="7">
        <f>F138*(1+'Int Rate'!G138)+Premiums!G138-Claims!G138</f>
        <v>124892890.54226083</v>
      </c>
      <c r="H138" s="7">
        <f>G138*(1+'Int Rate'!H138)+Premiums!H138-Claims!H138</f>
        <v>155862370.41804907</v>
      </c>
      <c r="I138" s="7">
        <f>H138*(1+'Int Rate'!I138)+Premiums!I138-Claims!I138</f>
        <v>200720365.84952143</v>
      </c>
      <c r="J138" s="7">
        <f>I138*(1+'Int Rate'!J138)+Premiums!J138-Claims!J138</f>
        <v>224254456.8717193</v>
      </c>
      <c r="K138" s="7">
        <f>J138*(1+'Int Rate'!K138)+Premiums!K138-Claims!K138</f>
        <v>269817122.84454733</v>
      </c>
      <c r="L138" s="7">
        <f>K138*(1+'Int Rate'!L138)+Premiums!L138-Claims!L138</f>
        <v>323897852.60782707</v>
      </c>
      <c r="M138" s="7">
        <f>L138*(1+'Int Rate'!M138)+Premiums!M138-Claims!M138</f>
        <v>369128601.2894941</v>
      </c>
      <c r="N138" s="7">
        <f>M138*(1+'Int Rate'!N138)+Premiums!N138-Claims!N138</f>
        <v>417645966.30970305</v>
      </c>
      <c r="O138" s="7">
        <f>N138*(1+'Int Rate'!O138)+Premiums!O138-Claims!O138</f>
        <v>474349495.68591189</v>
      </c>
      <c r="P138" s="7">
        <f>O138*(1+'Int Rate'!P138)+Premiums!P138-Claims!P138</f>
        <v>503117081.51910824</v>
      </c>
      <c r="Q138" s="7">
        <f>P138*(1+'Int Rate'!Q138)+Premiums!Q138-Claims!Q138</f>
        <v>537235792.69355094</v>
      </c>
      <c r="R138" s="7">
        <f>Q138*(1+'Int Rate'!R138)+Premiums!R138-Claims!R138</f>
        <v>588181405.72735798</v>
      </c>
      <c r="S138" s="7">
        <f>R138*(1+'Int Rate'!S138)+Premiums!S138-Claims!S138</f>
        <v>631387418.30219734</v>
      </c>
      <c r="T138" s="7">
        <f>S138*(1+'Int Rate'!T138)+Premiums!T138-Claims!T138</f>
        <v>538748856.39551401</v>
      </c>
      <c r="U138" s="7">
        <f>T138*(1+'Int Rate'!U138)+Premiums!U138-Claims!U138</f>
        <v>614887292.07465768</v>
      </c>
      <c r="V138" s="7">
        <f>U138*(1+'Int Rate'!V138)+Premiums!V138-Claims!V138</f>
        <v>625372580.36068201</v>
      </c>
      <c r="W138" s="7">
        <f>V138*(1+'Int Rate'!W138)+Premiums!W138-Claims!W138</f>
        <v>654299969.39689422</v>
      </c>
      <c r="X138" s="7">
        <f>W138*(1+'Int Rate'!X138)+Premiums!X138-Claims!X138</f>
        <v>638012438.65152514</v>
      </c>
      <c r="Y138" s="7">
        <f>X138*(1+'Int Rate'!Y138)+Premiums!Y138-Claims!Y138</f>
        <v>740178181.62729502</v>
      </c>
      <c r="Z138" s="7">
        <f>Y138*(1+'Int Rate'!Z138)+Premiums!Z138-Claims!Z138</f>
        <v>879870924.31143379</v>
      </c>
      <c r="AA138" s="7">
        <f>Z138*(1+'Int Rate'!AA138)+Premiums!AA138-Claims!AA138</f>
        <v>1009593573.502586</v>
      </c>
      <c r="AB138" s="7">
        <f>AA138*(1+'Int Rate'!AB138)+Premiums!AB138-Claims!AB138</f>
        <v>1102245810.2911506</v>
      </c>
      <c r="AC138" s="7">
        <f>AB138*(1+'Int Rate'!AC138)+Premiums!AC138-Claims!AC138</f>
        <v>1187551664.718142</v>
      </c>
      <c r="AD138" s="7">
        <f>AC138*(1+'Int Rate'!AD138)+Premiums!AD138-Claims!AD138</f>
        <v>1155514726.261761</v>
      </c>
      <c r="AE138" s="7">
        <f>AD138*(1+'Int Rate'!AE138)+Premiums!AE138-Claims!AE138</f>
        <v>1094658445.8763459</v>
      </c>
      <c r="AF138" s="7">
        <f>AE138*(1+'Int Rate'!AF138)+Premiums!AF138-Claims!AF138</f>
        <v>1045656118.1911454</v>
      </c>
      <c r="AG138" s="7">
        <f>AF138*(1+'Int Rate'!AG138)+Premiums!AG138-Claims!AG138</f>
        <v>1123428542.830508</v>
      </c>
      <c r="AH138" s="7">
        <f>AG138*(1+'Int Rate'!AH138)+Premiums!AH138-Claims!AH138</f>
        <v>1060294443.925159</v>
      </c>
      <c r="AI138" s="7">
        <f>AH138*(1+'Int Rate'!AI138)+Premiums!AI138-Claims!AI138</f>
        <v>1205392598.866797</v>
      </c>
      <c r="AJ138" s="7">
        <f>AI138*(1+'Int Rate'!AJ138)+Premiums!AJ138-Claims!AJ138</f>
        <v>1255740812.1413419</v>
      </c>
      <c r="AK138" s="7">
        <f>AJ138*(1+'Int Rate'!AK138)+Premiums!AK138-Claims!AK138</f>
        <v>1419030821.6564586</v>
      </c>
      <c r="AL138" s="7">
        <f>AK138*(1+'Int Rate'!AL138)+Premiums!AL138-Claims!AL138</f>
        <v>1617348632.7591419</v>
      </c>
      <c r="AM138" s="7">
        <f>AL138*(1+'Int Rate'!AM138)+Premiums!AM138-Claims!AM138</f>
        <v>1839812662.7581391</v>
      </c>
      <c r="AN138" s="7">
        <f>AM138*(1+'Int Rate'!AN138)+Premiums!AN138-Claims!AN138</f>
        <v>2064314589.4413123</v>
      </c>
      <c r="AO138" s="7">
        <f>AN138*(1+'Int Rate'!AO138)+Premiums!AO138-Claims!AO138</f>
        <v>2223914755.5759649</v>
      </c>
      <c r="AP138" s="7">
        <f>AO138*(1+'Int Rate'!AP138)+Premiums!AP138-Claims!AP138</f>
        <v>2396497981.2448311</v>
      </c>
      <c r="AQ138" s="7">
        <f>AP138*(1+'Int Rate'!AQ138)+Premiums!AQ138-Claims!AQ138</f>
        <v>2320981214.8915648</v>
      </c>
      <c r="AR138" s="7">
        <f>AQ138*(1+'Int Rate'!AR138)+Premiums!AR138-Claims!AR138</f>
        <v>2060299552.833396</v>
      </c>
      <c r="AS138" s="7">
        <f>AR138*(1+'Int Rate'!AS138)+Premiums!AS138-Claims!AS138</f>
        <v>2072312460.2218862</v>
      </c>
      <c r="AT138" s="7">
        <f>AS138*(1+'Int Rate'!AT138)+Premiums!AT138-Claims!AT138</f>
        <v>2030432936.7414427</v>
      </c>
      <c r="AU138" s="7">
        <f>AT138*(1+'Int Rate'!AU138)+Premiums!AU138-Claims!AU138</f>
        <v>2087175880.2433505</v>
      </c>
      <c r="AV138" s="7">
        <f>AU138*(1+'Int Rate'!AV138)+Premiums!AV138-Claims!AV138</f>
        <v>1843551350.122565</v>
      </c>
      <c r="AW138" s="7">
        <f>AV138*(1+'Int Rate'!AW138)+Premiums!AW138-Claims!AW138</f>
        <v>1789337901.2710574</v>
      </c>
      <c r="AX138" s="7">
        <f>AW138*(1+'Int Rate'!AX138)+Premiums!AX138-Claims!AX138</f>
        <v>1704823305.9190314</v>
      </c>
      <c r="AY138" s="7">
        <f>AX138*(1+'Int Rate'!AY138)+Premiums!AY138-Claims!AY138</f>
        <v>1604604239.0932004</v>
      </c>
      <c r="AZ138" s="7">
        <f>AY138*(1+'Int Rate'!AZ138)+Premiums!AZ138-Claims!AZ138</f>
        <v>1614308211.1042349</v>
      </c>
      <c r="BA138" s="7">
        <f>AZ138*(1+'Int Rate'!BA138)+Premiums!BA138-Claims!BA138</f>
        <v>1748022600.0684962</v>
      </c>
      <c r="BB138" s="7">
        <f>BA138*(1+'Int Rate'!BB138)+Premiums!BB138-Claims!BB138</f>
        <v>1472988151.0904093</v>
      </c>
      <c r="BC138" s="7">
        <f>BB138*(1+'Int Rate'!BC138)+Premiums!BC138-Claims!BC138</f>
        <v>1194026495.0118065</v>
      </c>
      <c r="BD138" s="7">
        <f>BC138*(1+'Int Rate'!BD138)+Premiums!BD138-Claims!BD138</f>
        <v>1068635437.0557027</v>
      </c>
      <c r="BE138" s="7">
        <f>BD138*(1+'Int Rate'!BE138)+Premiums!BE138-Claims!BE138</f>
        <v>1159628998.6530778</v>
      </c>
      <c r="BF138" s="7">
        <f>BE138*(1+'Int Rate'!BF138)+Premiums!BF138-Claims!BF138</f>
        <v>1081637692.0252059</v>
      </c>
      <c r="BG138" s="7">
        <f>BF138*(1+'Int Rate'!BG138)+Premiums!BG138-Claims!BG138</f>
        <v>1048449246.1860151</v>
      </c>
      <c r="BH138" s="7">
        <f>BG138*(1+'Int Rate'!BH138)+Premiums!BH138-Claims!BH138</f>
        <v>923549056.44628763</v>
      </c>
      <c r="BI138" s="7">
        <f>BH138*(1+'Int Rate'!BI138)+Premiums!BI138-Claims!BI138</f>
        <v>819192222.29754281</v>
      </c>
      <c r="BJ138" s="7">
        <f>BI138*(1+'Int Rate'!BJ138)+Premiums!BJ138-Claims!BJ138</f>
        <v>857524463.87686908</v>
      </c>
      <c r="BK138" s="7">
        <f>BJ138*(1+'Int Rate'!BK138)+Premiums!BK138-Claims!BK138</f>
        <v>796295727.06759667</v>
      </c>
      <c r="BL138" s="7">
        <f>BK138*(1+'Int Rate'!BL138)+Premiums!BL138-Claims!BL138</f>
        <v>794680735.58863699</v>
      </c>
      <c r="BM138" s="7">
        <f>BL138*(1+'Int Rate'!BM138)+Premiums!BM138-Claims!BM138</f>
        <v>746353690.36126661</v>
      </c>
      <c r="BN138" s="7">
        <f>BM138*(1+'Int Rate'!BN138)+Premiums!BN138-Claims!BN138</f>
        <v>777270526.85075939</v>
      </c>
      <c r="BO138" s="7">
        <f>BN138*(1+'Int Rate'!BO138)+Premiums!BO138-Claims!BO138</f>
        <v>775325296.73266149</v>
      </c>
      <c r="BP138" s="7">
        <f>BO138*(1+'Int Rate'!BP138)+Premiums!BP138-Claims!BP138</f>
        <v>826513194.90114141</v>
      </c>
      <c r="BQ138" s="7">
        <f>BP138*(1+'Int Rate'!BQ138)+Premiums!BQ138-Claims!BQ138</f>
        <v>839880114.5792942</v>
      </c>
      <c r="BR138" s="7">
        <f>BQ138*(1+'Int Rate'!BR138)+Premiums!BR138-Claims!BR138</f>
        <v>969340932.29844356</v>
      </c>
      <c r="BS138" s="7">
        <f>BR138*(1+'Int Rate'!BS138)+Premiums!BS138-Claims!BS138</f>
        <v>1125161215.6712389</v>
      </c>
      <c r="BT138" s="7">
        <f>BS138*(1+'Int Rate'!BT138)+Premiums!BT138-Claims!BT138</f>
        <v>1168141658.7197435</v>
      </c>
    </row>
    <row r="139" spans="1:72" x14ac:dyDescent="0.25">
      <c r="A139" s="1">
        <v>138</v>
      </c>
      <c r="B139" s="7">
        <f>Premiums!B139</f>
        <v>22659800</v>
      </c>
      <c r="C139" s="7">
        <f>B139*(1+'Int Rate'!C139)+Premiums!C139-Claims!C139</f>
        <v>44021351.678894252</v>
      </c>
      <c r="D139" s="7">
        <f>C139*(1+'Int Rate'!D139)+Premiums!D139-Claims!D139</f>
        <v>67579252.198500708</v>
      </c>
      <c r="E139" s="7">
        <f>D139*(1+'Int Rate'!E139)+Premiums!E139-Claims!E139</f>
        <v>94226821.645835489</v>
      </c>
      <c r="F139" s="7">
        <f>E139*(1+'Int Rate'!F139)+Premiums!F139-Claims!F139</f>
        <v>108593878.96185765</v>
      </c>
      <c r="G139" s="7">
        <f>F139*(1+'Int Rate'!G139)+Premiums!G139-Claims!G139</f>
        <v>141329472.11230245</v>
      </c>
      <c r="H139" s="7">
        <f>G139*(1+'Int Rate'!H139)+Premiums!H139-Claims!H139</f>
        <v>160848608.36272314</v>
      </c>
      <c r="I139" s="7">
        <f>H139*(1+'Int Rate'!I139)+Premiums!I139-Claims!I139</f>
        <v>185389687.29852077</v>
      </c>
      <c r="J139" s="7">
        <f>I139*(1+'Int Rate'!J139)+Premiums!J139-Claims!J139</f>
        <v>220782310.83344674</v>
      </c>
      <c r="K139" s="7">
        <f>J139*(1+'Int Rate'!K139)+Premiums!K139-Claims!K139</f>
        <v>253209457.07754403</v>
      </c>
      <c r="L139" s="7">
        <f>K139*(1+'Int Rate'!L139)+Premiums!L139-Claims!L139</f>
        <v>278684899.64562142</v>
      </c>
      <c r="M139" s="7">
        <f>L139*(1+'Int Rate'!M139)+Premiums!M139-Claims!M139</f>
        <v>314087931.67679858</v>
      </c>
      <c r="N139" s="7">
        <f>M139*(1+'Int Rate'!N139)+Premiums!N139-Claims!N139</f>
        <v>349279385.82193017</v>
      </c>
      <c r="O139" s="7">
        <f>N139*(1+'Int Rate'!O139)+Premiums!O139-Claims!O139</f>
        <v>356385983.82191241</v>
      </c>
      <c r="P139" s="7">
        <f>O139*(1+'Int Rate'!P139)+Premiums!P139-Claims!P139</f>
        <v>410586513.91407967</v>
      </c>
      <c r="Q139" s="7">
        <f>P139*(1+'Int Rate'!Q139)+Premiums!Q139-Claims!Q139</f>
        <v>408627130.88028955</v>
      </c>
      <c r="R139" s="7">
        <f>Q139*(1+'Int Rate'!R139)+Premiums!R139-Claims!R139</f>
        <v>486145835.6892246</v>
      </c>
      <c r="S139" s="7">
        <f>R139*(1+'Int Rate'!S139)+Premiums!S139-Claims!S139</f>
        <v>492380332.81080806</v>
      </c>
      <c r="T139" s="7">
        <f>S139*(1+'Int Rate'!T139)+Premiums!T139-Claims!T139</f>
        <v>499400803.05881149</v>
      </c>
      <c r="U139" s="7">
        <f>T139*(1+'Int Rate'!U139)+Premiums!U139-Claims!U139</f>
        <v>555047731.82375872</v>
      </c>
      <c r="V139" s="7">
        <f>U139*(1+'Int Rate'!V139)+Premiums!V139-Claims!V139</f>
        <v>593649315.68222785</v>
      </c>
      <c r="W139" s="7">
        <f>V139*(1+'Int Rate'!W139)+Premiums!W139-Claims!W139</f>
        <v>634856924.41381824</v>
      </c>
      <c r="X139" s="7">
        <f>W139*(1+'Int Rate'!X139)+Premiums!X139-Claims!X139</f>
        <v>792230205.9213568</v>
      </c>
      <c r="Y139" s="7">
        <f>X139*(1+'Int Rate'!Y139)+Premiums!Y139-Claims!Y139</f>
        <v>782018069.15825891</v>
      </c>
      <c r="Z139" s="7">
        <f>Y139*(1+'Int Rate'!Z139)+Premiums!Z139-Claims!Z139</f>
        <v>708585905.2544297</v>
      </c>
      <c r="AA139" s="7">
        <f>Z139*(1+'Int Rate'!AA139)+Premiums!AA139-Claims!AA139</f>
        <v>747928321.39476049</v>
      </c>
      <c r="AB139" s="7">
        <f>AA139*(1+'Int Rate'!AB139)+Premiums!AB139-Claims!AB139</f>
        <v>812222942.20539498</v>
      </c>
      <c r="AC139" s="7">
        <f>AB139*(1+'Int Rate'!AC139)+Premiums!AC139-Claims!AC139</f>
        <v>962908376.37702823</v>
      </c>
      <c r="AD139" s="7">
        <f>AC139*(1+'Int Rate'!AD139)+Premiums!AD139-Claims!AD139</f>
        <v>1009643212.1266993</v>
      </c>
      <c r="AE139" s="7">
        <f>AD139*(1+'Int Rate'!AE139)+Premiums!AE139-Claims!AE139</f>
        <v>1006332778.7940112</v>
      </c>
      <c r="AF139" s="7">
        <f>AE139*(1+'Int Rate'!AF139)+Premiums!AF139-Claims!AF139</f>
        <v>1115283429.9939833</v>
      </c>
      <c r="AG139" s="7">
        <f>AF139*(1+'Int Rate'!AG139)+Premiums!AG139-Claims!AG139</f>
        <v>1152803013.3154078</v>
      </c>
      <c r="AH139" s="7">
        <f>AG139*(1+'Int Rate'!AH139)+Premiums!AH139-Claims!AH139</f>
        <v>1272981209.2167456</v>
      </c>
      <c r="AI139" s="7">
        <f>AH139*(1+'Int Rate'!AI139)+Premiums!AI139-Claims!AI139</f>
        <v>1359368857.3810821</v>
      </c>
      <c r="AJ139" s="7">
        <f>AI139*(1+'Int Rate'!AJ139)+Premiums!AJ139-Claims!AJ139</f>
        <v>1561994479.7236745</v>
      </c>
      <c r="AK139" s="7">
        <f>AJ139*(1+'Int Rate'!AK139)+Premiums!AK139-Claims!AK139</f>
        <v>1653536725.8897245</v>
      </c>
      <c r="AL139" s="7">
        <f>AK139*(1+'Int Rate'!AL139)+Premiums!AL139-Claims!AL139</f>
        <v>1767329700.5139215</v>
      </c>
      <c r="AM139" s="7">
        <f>AL139*(1+'Int Rate'!AM139)+Premiums!AM139-Claims!AM139</f>
        <v>1952995307.1981685</v>
      </c>
      <c r="AN139" s="7">
        <f>AM139*(1+'Int Rate'!AN139)+Premiums!AN139-Claims!AN139</f>
        <v>1854473067.9008193</v>
      </c>
      <c r="AO139" s="7">
        <f>AN139*(1+'Int Rate'!AO139)+Premiums!AO139-Claims!AO139</f>
        <v>1752587760.2000365</v>
      </c>
      <c r="AP139" s="7">
        <f>AO139*(1+'Int Rate'!AP139)+Premiums!AP139-Claims!AP139</f>
        <v>1909926443.2897162</v>
      </c>
      <c r="AQ139" s="7">
        <f>AP139*(1+'Int Rate'!AQ139)+Premiums!AQ139-Claims!AQ139</f>
        <v>1971497521.8310392</v>
      </c>
      <c r="AR139" s="7">
        <f>AQ139*(1+'Int Rate'!AR139)+Premiums!AR139-Claims!AR139</f>
        <v>2154676756.3675947</v>
      </c>
      <c r="AS139" s="7">
        <f>AR139*(1+'Int Rate'!AS139)+Premiums!AS139-Claims!AS139</f>
        <v>2231428107.6217771</v>
      </c>
      <c r="AT139" s="7">
        <f>AS139*(1+'Int Rate'!AT139)+Premiums!AT139-Claims!AT139</f>
        <v>2173200397.1049757</v>
      </c>
      <c r="AU139" s="7">
        <f>AT139*(1+'Int Rate'!AU139)+Premiums!AU139-Claims!AU139</f>
        <v>2208601904.1788721</v>
      </c>
      <c r="AV139" s="7">
        <f>AU139*(1+'Int Rate'!AV139)+Premiums!AV139-Claims!AV139</f>
        <v>2098441735.6545033</v>
      </c>
      <c r="AW139" s="7">
        <f>AV139*(1+'Int Rate'!AW139)+Premiums!AW139-Claims!AW139</f>
        <v>1912509394.5469496</v>
      </c>
      <c r="AX139" s="7">
        <f>AW139*(1+'Int Rate'!AX139)+Premiums!AX139-Claims!AX139</f>
        <v>1819876872.0475445</v>
      </c>
      <c r="AY139" s="7">
        <f>AX139*(1+'Int Rate'!AY139)+Premiums!AY139-Claims!AY139</f>
        <v>1724473918.6594706</v>
      </c>
      <c r="AZ139" s="7">
        <f>AY139*(1+'Int Rate'!AZ139)+Premiums!AZ139-Claims!AZ139</f>
        <v>1755624042.3931684</v>
      </c>
      <c r="BA139" s="7">
        <f>AZ139*(1+'Int Rate'!BA139)+Premiums!BA139-Claims!BA139</f>
        <v>1598309585.6428392</v>
      </c>
      <c r="BB139" s="7">
        <f>BA139*(1+'Int Rate'!BB139)+Premiums!BB139-Claims!BB139</f>
        <v>1526341281.9707015</v>
      </c>
      <c r="BC139" s="7">
        <f>BB139*(1+'Int Rate'!BC139)+Premiums!BC139-Claims!BC139</f>
        <v>1384697152.4043951</v>
      </c>
      <c r="BD139" s="7">
        <f>BC139*(1+'Int Rate'!BD139)+Premiums!BD139-Claims!BD139</f>
        <v>1363697252.142951</v>
      </c>
      <c r="BE139" s="7">
        <f>BD139*(1+'Int Rate'!BE139)+Premiums!BE139-Claims!BE139</f>
        <v>1157498600.8007283</v>
      </c>
      <c r="BF139" s="7">
        <f>BE139*(1+'Int Rate'!BF139)+Premiums!BF139-Claims!BF139</f>
        <v>1006783690.0978603</v>
      </c>
      <c r="BG139" s="7">
        <f>BF139*(1+'Int Rate'!BG139)+Premiums!BG139-Claims!BG139</f>
        <v>900547652.46889949</v>
      </c>
      <c r="BH139" s="7">
        <f>BG139*(1+'Int Rate'!BH139)+Premiums!BH139-Claims!BH139</f>
        <v>961106122.0046885</v>
      </c>
      <c r="BI139" s="7">
        <f>BH139*(1+'Int Rate'!BI139)+Premiums!BI139-Claims!BI139</f>
        <v>1040068853.8192711</v>
      </c>
      <c r="BJ139" s="7">
        <f>BI139*(1+'Int Rate'!BJ139)+Premiums!BJ139-Claims!BJ139</f>
        <v>1013661987.157457</v>
      </c>
      <c r="BK139" s="7">
        <f>BJ139*(1+'Int Rate'!BK139)+Premiums!BK139-Claims!BK139</f>
        <v>965580024.98989701</v>
      </c>
      <c r="BL139" s="7">
        <f>BK139*(1+'Int Rate'!BL139)+Premiums!BL139-Claims!BL139</f>
        <v>1099147844.9740016</v>
      </c>
      <c r="BM139" s="7">
        <f>BL139*(1+'Int Rate'!BM139)+Premiums!BM139-Claims!BM139</f>
        <v>1153202749.3839018</v>
      </c>
      <c r="BN139" s="7">
        <f>BM139*(1+'Int Rate'!BN139)+Premiums!BN139-Claims!BN139</f>
        <v>1120497865.4525995</v>
      </c>
      <c r="BO139" s="7">
        <f>BN139*(1+'Int Rate'!BO139)+Premiums!BO139-Claims!BO139</f>
        <v>1138379144.1413362</v>
      </c>
      <c r="BP139" s="7">
        <f>BO139*(1+'Int Rate'!BP139)+Premiums!BP139-Claims!BP139</f>
        <v>966867264.63151634</v>
      </c>
      <c r="BQ139" s="7">
        <f>BP139*(1+'Int Rate'!BQ139)+Premiums!BQ139-Claims!BQ139</f>
        <v>1026581053.0742843</v>
      </c>
      <c r="BR139" s="7">
        <f>BQ139*(1+'Int Rate'!BR139)+Premiums!BR139-Claims!BR139</f>
        <v>1110925337.850246</v>
      </c>
      <c r="BS139" s="7">
        <f>BR139*(1+'Int Rate'!BS139)+Premiums!BS139-Claims!BS139</f>
        <v>1298807679.473871</v>
      </c>
      <c r="BT139" s="7">
        <f>BS139*(1+'Int Rate'!BT139)+Premiums!BT139-Claims!BT139</f>
        <v>1426985053.493149</v>
      </c>
    </row>
    <row r="140" spans="1:72" x14ac:dyDescent="0.25">
      <c r="A140" s="1">
        <v>139</v>
      </c>
      <c r="B140" s="7">
        <f>Premiums!B140</f>
        <v>22659800</v>
      </c>
      <c r="C140" s="7">
        <f>B140*(1+'Int Rate'!C140)+Premiums!C140-Claims!C140</f>
        <v>47247805.825745374</v>
      </c>
      <c r="D140" s="7">
        <f>C140*(1+'Int Rate'!D140)+Premiums!D140-Claims!D140</f>
        <v>71262680.315504849</v>
      </c>
      <c r="E140" s="7">
        <f>D140*(1+'Int Rate'!E140)+Premiums!E140-Claims!E140</f>
        <v>94522943.298742548</v>
      </c>
      <c r="F140" s="7">
        <f>E140*(1+'Int Rate'!F140)+Premiums!F140-Claims!F140</f>
        <v>123049149.29991508</v>
      </c>
      <c r="G140" s="7">
        <f>F140*(1+'Int Rate'!G140)+Premiums!G140-Claims!G140</f>
        <v>143880075.46093062</v>
      </c>
      <c r="H140" s="7">
        <f>G140*(1+'Int Rate'!H140)+Premiums!H140-Claims!H140</f>
        <v>167262725.82395953</v>
      </c>
      <c r="I140" s="7">
        <f>H140*(1+'Int Rate'!I140)+Premiums!I140-Claims!I140</f>
        <v>177969984.97260392</v>
      </c>
      <c r="J140" s="7">
        <f>I140*(1+'Int Rate'!J140)+Premiums!J140-Claims!J140</f>
        <v>208496164.25804299</v>
      </c>
      <c r="K140" s="7">
        <f>J140*(1+'Int Rate'!K140)+Premiums!K140-Claims!K140</f>
        <v>214997007.99312857</v>
      </c>
      <c r="L140" s="7">
        <f>K140*(1+'Int Rate'!L140)+Premiums!L140-Claims!L140</f>
        <v>223044752.21535164</v>
      </c>
      <c r="M140" s="7">
        <f>L140*(1+'Int Rate'!M140)+Premiums!M140-Claims!M140</f>
        <v>251858771.26854321</v>
      </c>
      <c r="N140" s="7">
        <f>M140*(1+'Int Rate'!N140)+Premiums!N140-Claims!N140</f>
        <v>299871316.67907399</v>
      </c>
      <c r="O140" s="7">
        <f>N140*(1+'Int Rate'!O140)+Premiums!O140-Claims!O140</f>
        <v>315554246.54580712</v>
      </c>
      <c r="P140" s="7">
        <f>O140*(1+'Int Rate'!P140)+Premiums!P140-Claims!P140</f>
        <v>351100859.37635165</v>
      </c>
      <c r="Q140" s="7">
        <f>P140*(1+'Int Rate'!Q140)+Premiums!Q140-Claims!Q140</f>
        <v>359892259.4957754</v>
      </c>
      <c r="R140" s="7">
        <f>Q140*(1+'Int Rate'!R140)+Premiums!R140-Claims!R140</f>
        <v>422454651.52235204</v>
      </c>
      <c r="S140" s="7">
        <f>R140*(1+'Int Rate'!S140)+Premiums!S140-Claims!S140</f>
        <v>449130061.30282873</v>
      </c>
      <c r="T140" s="7">
        <f>S140*(1+'Int Rate'!T140)+Premiums!T140-Claims!T140</f>
        <v>511091234.89936703</v>
      </c>
      <c r="U140" s="7">
        <f>T140*(1+'Int Rate'!U140)+Premiums!U140-Claims!U140</f>
        <v>505683991.81700063</v>
      </c>
      <c r="V140" s="7">
        <f>U140*(1+'Int Rate'!V140)+Premiums!V140-Claims!V140</f>
        <v>543302799.05025446</v>
      </c>
      <c r="W140" s="7">
        <f>V140*(1+'Int Rate'!W140)+Premiums!W140-Claims!W140</f>
        <v>560230378.95158947</v>
      </c>
      <c r="X140" s="7">
        <f>W140*(1+'Int Rate'!X140)+Premiums!X140-Claims!X140</f>
        <v>529347154.94594789</v>
      </c>
      <c r="Y140" s="7">
        <f>X140*(1+'Int Rate'!Y140)+Premiums!Y140-Claims!Y140</f>
        <v>592349221.58972108</v>
      </c>
      <c r="Z140" s="7">
        <f>Y140*(1+'Int Rate'!Z140)+Premiums!Z140-Claims!Z140</f>
        <v>587345957.88550556</v>
      </c>
      <c r="AA140" s="7">
        <f>Z140*(1+'Int Rate'!AA140)+Premiums!AA140-Claims!AA140</f>
        <v>632210537.12921321</v>
      </c>
      <c r="AB140" s="7">
        <f>AA140*(1+'Int Rate'!AB140)+Premiums!AB140-Claims!AB140</f>
        <v>649733191.26485825</v>
      </c>
      <c r="AC140" s="7">
        <f>AB140*(1+'Int Rate'!AC140)+Premiums!AC140-Claims!AC140</f>
        <v>712900821.5230906</v>
      </c>
      <c r="AD140" s="7">
        <f>AC140*(1+'Int Rate'!AD140)+Premiums!AD140-Claims!AD140</f>
        <v>644985333.83129036</v>
      </c>
      <c r="AE140" s="7">
        <f>AD140*(1+'Int Rate'!AE140)+Premiums!AE140-Claims!AE140</f>
        <v>703295665.35428059</v>
      </c>
      <c r="AF140" s="7">
        <f>AE140*(1+'Int Rate'!AF140)+Premiums!AF140-Claims!AF140</f>
        <v>689105840.59437573</v>
      </c>
      <c r="AG140" s="7">
        <f>AF140*(1+'Int Rate'!AG140)+Premiums!AG140-Claims!AG140</f>
        <v>700969277.04797661</v>
      </c>
      <c r="AH140" s="7">
        <f>AG140*(1+'Int Rate'!AH140)+Premiums!AH140-Claims!AH140</f>
        <v>824036636.68546534</v>
      </c>
      <c r="AI140" s="7">
        <f>AH140*(1+'Int Rate'!AI140)+Premiums!AI140-Claims!AI140</f>
        <v>848056532.02713871</v>
      </c>
      <c r="AJ140" s="7">
        <f>AI140*(1+'Int Rate'!AJ140)+Premiums!AJ140-Claims!AJ140</f>
        <v>849662109.76158142</v>
      </c>
      <c r="AK140" s="7">
        <f>AJ140*(1+'Int Rate'!AK140)+Premiums!AK140-Claims!AK140</f>
        <v>834867282.64989471</v>
      </c>
      <c r="AL140" s="7">
        <f>AK140*(1+'Int Rate'!AL140)+Premiums!AL140-Claims!AL140</f>
        <v>897421448.91747153</v>
      </c>
      <c r="AM140" s="7">
        <f>AL140*(1+'Int Rate'!AM140)+Premiums!AM140-Claims!AM140</f>
        <v>862726911.69553518</v>
      </c>
      <c r="AN140" s="7">
        <f>AM140*(1+'Int Rate'!AN140)+Premiums!AN140-Claims!AN140</f>
        <v>856683482.21686912</v>
      </c>
      <c r="AO140" s="7">
        <f>AN140*(1+'Int Rate'!AO140)+Premiums!AO140-Claims!AO140</f>
        <v>895230452.53136504</v>
      </c>
      <c r="AP140" s="7">
        <f>AO140*(1+'Int Rate'!AP140)+Premiums!AP140-Claims!AP140</f>
        <v>973485328.18963766</v>
      </c>
      <c r="AQ140" s="7">
        <f>AP140*(1+'Int Rate'!AQ140)+Premiums!AQ140-Claims!AQ140</f>
        <v>965771324.11170721</v>
      </c>
      <c r="AR140" s="7">
        <f>AQ140*(1+'Int Rate'!AR140)+Premiums!AR140-Claims!AR140</f>
        <v>806552146.48538756</v>
      </c>
      <c r="AS140" s="7">
        <f>AR140*(1+'Int Rate'!AS140)+Premiums!AS140-Claims!AS140</f>
        <v>711117997.85413384</v>
      </c>
      <c r="AT140" s="7">
        <f>AS140*(1+'Int Rate'!AT140)+Premiums!AT140-Claims!AT140</f>
        <v>650569515.93689704</v>
      </c>
      <c r="AU140" s="7">
        <f>AT140*(1+'Int Rate'!AU140)+Premiums!AU140-Claims!AU140</f>
        <v>529657781.84783602</v>
      </c>
      <c r="AV140" s="7">
        <f>AU140*(1+'Int Rate'!AV140)+Premiums!AV140-Claims!AV140</f>
        <v>376762341.56771982</v>
      </c>
      <c r="AW140" s="7">
        <f>AV140*(1+'Int Rate'!AW140)+Premiums!AW140-Claims!AW140</f>
        <v>292154595.66537988</v>
      </c>
      <c r="AX140" s="7">
        <f>AW140*(1+'Int Rate'!AX140)+Premiums!AX140-Claims!AX140</f>
        <v>163527224.25208646</v>
      </c>
      <c r="AY140" s="7">
        <f>AX140*(1+'Int Rate'!AY140)+Premiums!AY140-Claims!AY140</f>
        <v>12313404.055700809</v>
      </c>
      <c r="AZ140" s="7">
        <f>AY140*(1+'Int Rate'!AZ140)+Premiums!AZ140-Claims!AZ140</f>
        <v>-179332636.59355691</v>
      </c>
      <c r="BA140" s="7">
        <f>AZ140*(1+'Int Rate'!BA140)+Premiums!BA140-Claims!BA140</f>
        <v>-365451378.209463</v>
      </c>
      <c r="BB140" s="7">
        <f>BA140*(1+'Int Rate'!BB140)+Premiums!BB140-Claims!BB140</f>
        <v>-551715668.458938</v>
      </c>
      <c r="BC140" s="7">
        <f>BB140*(1+'Int Rate'!BC140)+Premiums!BC140-Claims!BC140</f>
        <v>-786260188.01150525</v>
      </c>
      <c r="BD140" s="7">
        <f>BC140*(1+'Int Rate'!BD140)+Premiums!BD140-Claims!BD140</f>
        <v>-935565507.36205268</v>
      </c>
      <c r="BE140" s="7">
        <f>BD140*(1+'Int Rate'!BE140)+Premiums!BE140-Claims!BE140</f>
        <v>-1025143742.2948576</v>
      </c>
      <c r="BF140" s="7">
        <f>BE140*(1+'Int Rate'!BF140)+Premiums!BF140-Claims!BF140</f>
        <v>-1106604362.8153915</v>
      </c>
      <c r="BG140" s="7">
        <f>BF140*(1+'Int Rate'!BG140)+Premiums!BG140-Claims!BG140</f>
        <v>-1371559378.1485603</v>
      </c>
      <c r="BH140" s="7">
        <f>BG140*(1+'Int Rate'!BH140)+Premiums!BH140-Claims!BH140</f>
        <v>-1763224539.2529638</v>
      </c>
      <c r="BI140" s="7">
        <f>BH140*(1+'Int Rate'!BI140)+Premiums!BI140-Claims!BI140</f>
        <v>-1813650703.7267473</v>
      </c>
      <c r="BJ140" s="7">
        <f>BI140*(1+'Int Rate'!BJ140)+Premiums!BJ140-Claims!BJ140</f>
        <v>-2126313164.2203088</v>
      </c>
      <c r="BK140" s="7">
        <f>BJ140*(1+'Int Rate'!BK140)+Premiums!BK140-Claims!BK140</f>
        <v>-2293462405.9876781</v>
      </c>
      <c r="BL140" s="7">
        <f>BK140*(1+'Int Rate'!BL140)+Premiums!BL140-Claims!BL140</f>
        <v>-2349799921.0656109</v>
      </c>
      <c r="BM140" s="7">
        <f>BL140*(1+'Int Rate'!BM140)+Premiums!BM140-Claims!BM140</f>
        <v>-2611808338.3762817</v>
      </c>
      <c r="BN140" s="7">
        <f>BM140*(1+'Int Rate'!BN140)+Premiums!BN140-Claims!BN140</f>
        <v>-2829252406.859796</v>
      </c>
      <c r="BO140" s="7">
        <f>BN140*(1+'Int Rate'!BO140)+Premiums!BO140-Claims!BO140</f>
        <v>-2849578820.5780501</v>
      </c>
      <c r="BP140" s="7">
        <f>BO140*(1+'Int Rate'!BP140)+Premiums!BP140-Claims!BP140</f>
        <v>-3050720740.2376099</v>
      </c>
      <c r="BQ140" s="7">
        <f>BP140*(1+'Int Rate'!BQ140)+Premiums!BQ140-Claims!BQ140</f>
        <v>-3024441984.577848</v>
      </c>
      <c r="BR140" s="7">
        <f>BQ140*(1+'Int Rate'!BR140)+Premiums!BR140-Claims!BR140</f>
        <v>-2923553461.7022223</v>
      </c>
      <c r="BS140" s="7">
        <f>BR140*(1+'Int Rate'!BS140)+Premiums!BS140-Claims!BS140</f>
        <v>-3041413698.7580261</v>
      </c>
      <c r="BT140" s="7">
        <f>BS140*(1+'Int Rate'!BT140)+Premiums!BT140-Claims!BT140</f>
        <v>-2887133098.7740979</v>
      </c>
    </row>
    <row r="141" spans="1:72" x14ac:dyDescent="0.25">
      <c r="A141" s="1">
        <v>140</v>
      </c>
      <c r="B141" s="7">
        <f>Premiums!B141</f>
        <v>22659800</v>
      </c>
      <c r="C141" s="7">
        <f>B141*(1+'Int Rate'!C141)+Premiums!C141-Claims!C141</f>
        <v>44517322.774965808</v>
      </c>
      <c r="D141" s="7">
        <f>C141*(1+'Int Rate'!D141)+Premiums!D141-Claims!D141</f>
        <v>63827947.497368306</v>
      </c>
      <c r="E141" s="7">
        <f>D141*(1+'Int Rate'!E141)+Premiums!E141-Claims!E141</f>
        <v>91322644.880828708</v>
      </c>
      <c r="F141" s="7">
        <f>E141*(1+'Int Rate'!F141)+Premiums!F141-Claims!F141</f>
        <v>115488432.07836848</v>
      </c>
      <c r="G141" s="7">
        <f>F141*(1+'Int Rate'!G141)+Premiums!G141-Claims!G141</f>
        <v>146854658.32814851</v>
      </c>
      <c r="H141" s="7">
        <f>G141*(1+'Int Rate'!H141)+Premiums!H141-Claims!H141</f>
        <v>182574109.7587795</v>
      </c>
      <c r="I141" s="7">
        <f>H141*(1+'Int Rate'!I141)+Premiums!I141-Claims!I141</f>
        <v>214485028.08081299</v>
      </c>
      <c r="J141" s="7">
        <f>I141*(1+'Int Rate'!J141)+Premiums!J141-Claims!J141</f>
        <v>240635755.68008628</v>
      </c>
      <c r="K141" s="7">
        <f>J141*(1+'Int Rate'!K141)+Premiums!K141-Claims!K141</f>
        <v>283244115.84979278</v>
      </c>
      <c r="L141" s="7">
        <f>K141*(1+'Int Rate'!L141)+Premiums!L141-Claims!L141</f>
        <v>330666408.90879953</v>
      </c>
      <c r="M141" s="7">
        <f>L141*(1+'Int Rate'!M141)+Premiums!M141-Claims!M141</f>
        <v>382484166.01380879</v>
      </c>
      <c r="N141" s="7">
        <f>M141*(1+'Int Rate'!N141)+Premiums!N141-Claims!N141</f>
        <v>367642891.54552764</v>
      </c>
      <c r="O141" s="7">
        <f>N141*(1+'Int Rate'!O141)+Premiums!O141-Claims!O141</f>
        <v>396696809.87917614</v>
      </c>
      <c r="P141" s="7">
        <f>O141*(1+'Int Rate'!P141)+Premiums!P141-Claims!P141</f>
        <v>408877310.24726152</v>
      </c>
      <c r="Q141" s="7">
        <f>P141*(1+'Int Rate'!Q141)+Premiums!Q141-Claims!Q141</f>
        <v>504740455.17248827</v>
      </c>
      <c r="R141" s="7">
        <f>Q141*(1+'Int Rate'!R141)+Premiums!R141-Claims!R141</f>
        <v>554990627.83957291</v>
      </c>
      <c r="S141" s="7">
        <f>R141*(1+'Int Rate'!S141)+Premiums!S141-Claims!S141</f>
        <v>599692237.21500599</v>
      </c>
      <c r="T141" s="7">
        <f>S141*(1+'Int Rate'!T141)+Premiums!T141-Claims!T141</f>
        <v>689898285.84543872</v>
      </c>
      <c r="U141" s="7">
        <f>T141*(1+'Int Rate'!U141)+Premiums!U141-Claims!U141</f>
        <v>767400397.45717728</v>
      </c>
      <c r="V141" s="7">
        <f>U141*(1+'Int Rate'!V141)+Premiums!V141-Claims!V141</f>
        <v>780318495.58930743</v>
      </c>
      <c r="W141" s="7">
        <f>V141*(1+'Int Rate'!W141)+Premiums!W141-Claims!W141</f>
        <v>958411872.16633284</v>
      </c>
      <c r="X141" s="7">
        <f>W141*(1+'Int Rate'!X141)+Premiums!X141-Claims!X141</f>
        <v>1020061619.1309494</v>
      </c>
      <c r="Y141" s="7">
        <f>X141*(1+'Int Rate'!Y141)+Premiums!Y141-Claims!Y141</f>
        <v>976040349.98867857</v>
      </c>
      <c r="Z141" s="7">
        <f>Y141*(1+'Int Rate'!Z141)+Premiums!Z141-Claims!Z141</f>
        <v>978074194.94603753</v>
      </c>
      <c r="AA141" s="7">
        <f>Z141*(1+'Int Rate'!AA141)+Premiums!AA141-Claims!AA141</f>
        <v>1053124527.5544008</v>
      </c>
      <c r="AB141" s="7">
        <f>AA141*(1+'Int Rate'!AB141)+Premiums!AB141-Claims!AB141</f>
        <v>1205761657.9347696</v>
      </c>
      <c r="AC141" s="7">
        <f>AB141*(1+'Int Rate'!AC141)+Premiums!AC141-Claims!AC141</f>
        <v>1257672678.9114752</v>
      </c>
      <c r="AD141" s="7">
        <f>AC141*(1+'Int Rate'!AD141)+Premiums!AD141-Claims!AD141</f>
        <v>1157374311.4749737</v>
      </c>
      <c r="AE141" s="7">
        <f>AD141*(1+'Int Rate'!AE141)+Premiums!AE141-Claims!AE141</f>
        <v>1192012251.1186936</v>
      </c>
      <c r="AF141" s="7">
        <f>AE141*(1+'Int Rate'!AF141)+Premiums!AF141-Claims!AF141</f>
        <v>1345317570.9950771</v>
      </c>
      <c r="AG141" s="7">
        <f>AF141*(1+'Int Rate'!AG141)+Premiums!AG141-Claims!AG141</f>
        <v>1363116139.9847667</v>
      </c>
      <c r="AH141" s="7">
        <f>AG141*(1+'Int Rate'!AH141)+Premiums!AH141-Claims!AH141</f>
        <v>1398406189.584008</v>
      </c>
      <c r="AI141" s="7">
        <f>AH141*(1+'Int Rate'!AI141)+Premiums!AI141-Claims!AI141</f>
        <v>1532308334.4328594</v>
      </c>
      <c r="AJ141" s="7">
        <f>AI141*(1+'Int Rate'!AJ141)+Premiums!AJ141-Claims!AJ141</f>
        <v>1974404844.5818455</v>
      </c>
      <c r="AK141" s="7">
        <f>AJ141*(1+'Int Rate'!AK141)+Premiums!AK141-Claims!AK141</f>
        <v>2028045632.2657399</v>
      </c>
      <c r="AL141" s="7">
        <f>AK141*(1+'Int Rate'!AL141)+Premiums!AL141-Claims!AL141</f>
        <v>2243184920.185276</v>
      </c>
      <c r="AM141" s="7">
        <f>AL141*(1+'Int Rate'!AM141)+Premiums!AM141-Claims!AM141</f>
        <v>1989417919.6832528</v>
      </c>
      <c r="AN141" s="7">
        <f>AM141*(1+'Int Rate'!AN141)+Premiums!AN141-Claims!AN141</f>
        <v>1962687413.7980013</v>
      </c>
      <c r="AO141" s="7">
        <f>AN141*(1+'Int Rate'!AO141)+Premiums!AO141-Claims!AO141</f>
        <v>1771463631.0117016</v>
      </c>
      <c r="AP141" s="7">
        <f>AO141*(1+'Int Rate'!AP141)+Premiums!AP141-Claims!AP141</f>
        <v>1723844493.7943935</v>
      </c>
      <c r="AQ141" s="7">
        <f>AP141*(1+'Int Rate'!AQ141)+Premiums!AQ141-Claims!AQ141</f>
        <v>1867989366.7487712</v>
      </c>
      <c r="AR141" s="7">
        <f>AQ141*(1+'Int Rate'!AR141)+Premiums!AR141-Claims!AR141</f>
        <v>1856823108.6955948</v>
      </c>
      <c r="AS141" s="7">
        <f>AR141*(1+'Int Rate'!AS141)+Premiums!AS141-Claims!AS141</f>
        <v>1743869376.2813017</v>
      </c>
      <c r="AT141" s="7">
        <f>AS141*(1+'Int Rate'!AT141)+Premiums!AT141-Claims!AT141</f>
        <v>1657543026.6925731</v>
      </c>
      <c r="AU141" s="7">
        <f>AT141*(1+'Int Rate'!AU141)+Premiums!AU141-Claims!AU141</f>
        <v>1604249217.2157986</v>
      </c>
      <c r="AV141" s="7">
        <f>AU141*(1+'Int Rate'!AV141)+Premiums!AV141-Claims!AV141</f>
        <v>1516875733.2930968</v>
      </c>
      <c r="AW141" s="7">
        <f>AV141*(1+'Int Rate'!AW141)+Premiums!AW141-Claims!AW141</f>
        <v>1469550154.3452568</v>
      </c>
      <c r="AX141" s="7">
        <f>AW141*(1+'Int Rate'!AX141)+Premiums!AX141-Claims!AX141</f>
        <v>1421523228.4948537</v>
      </c>
      <c r="AY141" s="7">
        <f>AX141*(1+'Int Rate'!AY141)+Premiums!AY141-Claims!AY141</f>
        <v>1362374644.7393489</v>
      </c>
      <c r="AZ141" s="7">
        <f>AY141*(1+'Int Rate'!AZ141)+Premiums!AZ141-Claims!AZ141</f>
        <v>1162612320.9759955</v>
      </c>
      <c r="BA141" s="7">
        <f>AZ141*(1+'Int Rate'!BA141)+Premiums!BA141-Claims!BA141</f>
        <v>1135709223.2417512</v>
      </c>
      <c r="BB141" s="7">
        <f>BA141*(1+'Int Rate'!BB141)+Premiums!BB141-Claims!BB141</f>
        <v>1011003559.14608</v>
      </c>
      <c r="BC141" s="7">
        <f>BB141*(1+'Int Rate'!BC141)+Premiums!BC141-Claims!BC141</f>
        <v>826704116.3379066</v>
      </c>
      <c r="BD141" s="7">
        <f>BC141*(1+'Int Rate'!BD141)+Premiums!BD141-Claims!BD141</f>
        <v>674578070.44848454</v>
      </c>
      <c r="BE141" s="7">
        <f>BD141*(1+'Int Rate'!BE141)+Premiums!BE141-Claims!BE141</f>
        <v>575018391.71324801</v>
      </c>
      <c r="BF141" s="7">
        <f>BE141*(1+'Int Rate'!BF141)+Premiums!BF141-Claims!BF141</f>
        <v>423543808.52222109</v>
      </c>
      <c r="BG141" s="7">
        <f>BF141*(1+'Int Rate'!BG141)+Premiums!BG141-Claims!BG141</f>
        <v>316793288.18797338</v>
      </c>
      <c r="BH141" s="7">
        <f>BG141*(1+'Int Rate'!BH141)+Premiums!BH141-Claims!BH141</f>
        <v>207163728.47631735</v>
      </c>
      <c r="BI141" s="7">
        <f>BH141*(1+'Int Rate'!BI141)+Premiums!BI141-Claims!BI141</f>
        <v>151614376.96592793</v>
      </c>
      <c r="BJ141" s="7">
        <f>BI141*(1+'Int Rate'!BJ141)+Premiums!BJ141-Claims!BJ141</f>
        <v>107530912.83044922</v>
      </c>
      <c r="BK141" s="7">
        <f>BJ141*(1+'Int Rate'!BK141)+Premiums!BK141-Claims!BK141</f>
        <v>76971418.045703039</v>
      </c>
      <c r="BL141" s="7">
        <f>BK141*(1+'Int Rate'!BL141)+Premiums!BL141-Claims!BL141</f>
        <v>56604366.238652408</v>
      </c>
      <c r="BM141" s="7">
        <f>BL141*(1+'Int Rate'!BM141)+Premiums!BM141-Claims!BM141</f>
        <v>40344233.221227303</v>
      </c>
      <c r="BN141" s="7">
        <f>BM141*(1+'Int Rate'!BN141)+Premiums!BN141-Claims!BN141</f>
        <v>29437683.475672476</v>
      </c>
      <c r="BO141" s="7">
        <f>BN141*(1+'Int Rate'!BO141)+Premiums!BO141-Claims!BO141</f>
        <v>23622148.154738571</v>
      </c>
      <c r="BP141" s="7">
        <f>BO141*(1+'Int Rate'!BP141)+Premiums!BP141-Claims!BP141</f>
        <v>19261582.399238594</v>
      </c>
      <c r="BQ141" s="7">
        <f>BP141*(1+'Int Rate'!BQ141)+Premiums!BQ141-Claims!BQ141</f>
        <v>17331619.956079908</v>
      </c>
      <c r="BR141" s="7">
        <f>BQ141*(1+'Int Rate'!BR141)+Premiums!BR141-Claims!BR141</f>
        <v>16071057.429435622</v>
      </c>
      <c r="BS141" s="7">
        <f>BR141*(1+'Int Rate'!BS141)+Premiums!BS141-Claims!BS141</f>
        <v>19158652.438143384</v>
      </c>
      <c r="BT141" s="7">
        <f>BS141*(1+'Int Rate'!BT141)+Premiums!BT141-Claims!BT141</f>
        <v>21870506.287805449</v>
      </c>
    </row>
    <row r="142" spans="1:72" x14ac:dyDescent="0.25">
      <c r="A142" s="1">
        <v>141</v>
      </c>
      <c r="B142" s="7">
        <f>Premiums!B142</f>
        <v>22659800</v>
      </c>
      <c r="C142" s="7">
        <f>B142*(1+'Int Rate'!C142)+Premiums!C142-Claims!C142</f>
        <v>40420570.342397332</v>
      </c>
      <c r="D142" s="7">
        <f>C142*(1+'Int Rate'!D142)+Premiums!D142-Claims!D142</f>
        <v>65726532.117057934</v>
      </c>
      <c r="E142" s="7">
        <f>D142*(1+'Int Rate'!E142)+Premiums!E142-Claims!E142</f>
        <v>89295294.516706482</v>
      </c>
      <c r="F142" s="7">
        <f>E142*(1+'Int Rate'!F142)+Premiums!F142-Claims!F142</f>
        <v>107186293.13629124</v>
      </c>
      <c r="G142" s="7">
        <f>F142*(1+'Int Rate'!G142)+Premiums!G142-Claims!G142</f>
        <v>142438209.01282135</v>
      </c>
      <c r="H142" s="7">
        <f>G142*(1+'Int Rate'!H142)+Premiums!H142-Claims!H142</f>
        <v>164390812.70840526</v>
      </c>
      <c r="I142" s="7">
        <f>H142*(1+'Int Rate'!I142)+Premiums!I142-Claims!I142</f>
        <v>185327626.74826992</v>
      </c>
      <c r="J142" s="7">
        <f>I142*(1+'Int Rate'!J142)+Premiums!J142-Claims!J142</f>
        <v>217677229.02245486</v>
      </c>
      <c r="K142" s="7">
        <f>J142*(1+'Int Rate'!K142)+Premiums!K142-Claims!K142</f>
        <v>243097705.56004927</v>
      </c>
      <c r="L142" s="7">
        <f>K142*(1+'Int Rate'!L142)+Premiums!L142-Claims!L142</f>
        <v>292994036.71451485</v>
      </c>
      <c r="M142" s="7">
        <f>L142*(1+'Int Rate'!M142)+Premiums!M142-Claims!M142</f>
        <v>297520446.76304787</v>
      </c>
      <c r="N142" s="7">
        <f>M142*(1+'Int Rate'!N142)+Premiums!N142-Claims!N142</f>
        <v>312490788.04487765</v>
      </c>
      <c r="O142" s="7">
        <f>N142*(1+'Int Rate'!O142)+Premiums!O142-Claims!O142</f>
        <v>375157517.89024794</v>
      </c>
      <c r="P142" s="7">
        <f>O142*(1+'Int Rate'!P142)+Premiums!P142-Claims!P142</f>
        <v>338982987.18950915</v>
      </c>
      <c r="Q142" s="7">
        <f>P142*(1+'Int Rate'!Q142)+Premiums!Q142-Claims!Q142</f>
        <v>404730555.04305494</v>
      </c>
      <c r="R142" s="7">
        <f>Q142*(1+'Int Rate'!R142)+Premiums!R142-Claims!R142</f>
        <v>473989595.89416927</v>
      </c>
      <c r="S142" s="7">
        <f>R142*(1+'Int Rate'!S142)+Premiums!S142-Claims!S142</f>
        <v>532425768.63076341</v>
      </c>
      <c r="T142" s="7">
        <f>S142*(1+'Int Rate'!T142)+Premiums!T142-Claims!T142</f>
        <v>524903724.07047778</v>
      </c>
      <c r="U142" s="7">
        <f>T142*(1+'Int Rate'!U142)+Premiums!U142-Claims!U142</f>
        <v>569821984.5703932</v>
      </c>
      <c r="V142" s="7">
        <f>U142*(1+'Int Rate'!V142)+Premiums!V142-Claims!V142</f>
        <v>566719418.87689376</v>
      </c>
      <c r="W142" s="7">
        <f>V142*(1+'Int Rate'!W142)+Premiums!W142-Claims!W142</f>
        <v>619180556.02857602</v>
      </c>
      <c r="X142" s="7">
        <f>W142*(1+'Int Rate'!X142)+Premiums!X142-Claims!X142</f>
        <v>685507040.48270428</v>
      </c>
      <c r="Y142" s="7">
        <f>X142*(1+'Int Rate'!Y142)+Premiums!Y142-Claims!Y142</f>
        <v>744463251.0919559</v>
      </c>
      <c r="Z142" s="7">
        <f>Y142*(1+'Int Rate'!Z142)+Premiums!Z142-Claims!Z142</f>
        <v>667800593.64246809</v>
      </c>
      <c r="AA142" s="7">
        <f>Z142*(1+'Int Rate'!AA142)+Premiums!AA142-Claims!AA142</f>
        <v>645242967.02471721</v>
      </c>
      <c r="AB142" s="7">
        <f>AA142*(1+'Int Rate'!AB142)+Premiums!AB142-Claims!AB142</f>
        <v>699807350.20112062</v>
      </c>
      <c r="AC142" s="7">
        <f>AB142*(1+'Int Rate'!AC142)+Premiums!AC142-Claims!AC142</f>
        <v>789575764.66586697</v>
      </c>
      <c r="AD142" s="7">
        <f>AC142*(1+'Int Rate'!AD142)+Premiums!AD142-Claims!AD142</f>
        <v>938824781.3387022</v>
      </c>
      <c r="AE142" s="7">
        <f>AD142*(1+'Int Rate'!AE142)+Premiums!AE142-Claims!AE142</f>
        <v>782330708.3973124</v>
      </c>
      <c r="AF142" s="7">
        <f>AE142*(1+'Int Rate'!AF142)+Premiums!AF142-Claims!AF142</f>
        <v>794071314.59291446</v>
      </c>
      <c r="AG142" s="7">
        <f>AF142*(1+'Int Rate'!AG142)+Premiums!AG142-Claims!AG142</f>
        <v>776699042.78310323</v>
      </c>
      <c r="AH142" s="7">
        <f>AG142*(1+'Int Rate'!AH142)+Premiums!AH142-Claims!AH142</f>
        <v>907799641.42584991</v>
      </c>
      <c r="AI142" s="7">
        <f>AH142*(1+'Int Rate'!AI142)+Premiums!AI142-Claims!AI142</f>
        <v>1003505982.3104615</v>
      </c>
      <c r="AJ142" s="7">
        <f>AI142*(1+'Int Rate'!AJ142)+Premiums!AJ142-Claims!AJ142</f>
        <v>983156919.64258492</v>
      </c>
      <c r="AK142" s="7">
        <f>AJ142*(1+'Int Rate'!AK142)+Premiums!AK142-Claims!AK142</f>
        <v>1055975131.438179</v>
      </c>
      <c r="AL142" s="7">
        <f>AK142*(1+'Int Rate'!AL142)+Premiums!AL142-Claims!AL142</f>
        <v>1070334111.9232273</v>
      </c>
      <c r="AM142" s="7">
        <f>AL142*(1+'Int Rate'!AM142)+Premiums!AM142-Claims!AM142</f>
        <v>1038405117.8442945</v>
      </c>
      <c r="AN142" s="7">
        <f>AM142*(1+'Int Rate'!AN142)+Premiums!AN142-Claims!AN142</f>
        <v>965653431.29751122</v>
      </c>
      <c r="AO142" s="7">
        <f>AN142*(1+'Int Rate'!AO142)+Premiums!AO142-Claims!AO142</f>
        <v>879781111.4173708</v>
      </c>
      <c r="AP142" s="7">
        <f>AO142*(1+'Int Rate'!AP142)+Premiums!AP142-Claims!AP142</f>
        <v>755748515.47559178</v>
      </c>
      <c r="AQ142" s="7">
        <f>AP142*(1+'Int Rate'!AQ142)+Premiums!AQ142-Claims!AQ142</f>
        <v>740559491.15122044</v>
      </c>
      <c r="AR142" s="7">
        <f>AQ142*(1+'Int Rate'!AR142)+Premiums!AR142-Claims!AR142</f>
        <v>655549658.14889276</v>
      </c>
      <c r="AS142" s="7">
        <f>AR142*(1+'Int Rate'!AS142)+Premiums!AS142-Claims!AS142</f>
        <v>565164606.38325953</v>
      </c>
      <c r="AT142" s="7">
        <f>AS142*(1+'Int Rate'!AT142)+Premiums!AT142-Claims!AT142</f>
        <v>400751844.81345439</v>
      </c>
      <c r="AU142" s="7">
        <f>AT142*(1+'Int Rate'!AU142)+Premiums!AU142-Claims!AU142</f>
        <v>303867195.51324594</v>
      </c>
      <c r="AV142" s="7">
        <f>AU142*(1+'Int Rate'!AV142)+Premiums!AV142-Claims!AV142</f>
        <v>203029389.68906385</v>
      </c>
      <c r="AW142" s="7">
        <f>AV142*(1+'Int Rate'!AW142)+Premiums!AW142-Claims!AW142</f>
        <v>74984737.723560572</v>
      </c>
      <c r="AX142" s="7">
        <f>AW142*(1+'Int Rate'!AX142)+Premiums!AX142-Claims!AX142</f>
        <v>-87121380.350802481</v>
      </c>
      <c r="AY142" s="7">
        <f>AX142*(1+'Int Rate'!AY142)+Premiums!AY142-Claims!AY142</f>
        <v>-271523742.49224091</v>
      </c>
      <c r="AZ142" s="7">
        <f>AY142*(1+'Int Rate'!AZ142)+Premiums!AZ142-Claims!AZ142</f>
        <v>-489374274.00553238</v>
      </c>
      <c r="BA142" s="7">
        <f>AZ142*(1+'Int Rate'!BA142)+Premiums!BA142-Claims!BA142</f>
        <v>-741561985.06219316</v>
      </c>
      <c r="BB142" s="7">
        <f>BA142*(1+'Int Rate'!BB142)+Premiums!BB142-Claims!BB142</f>
        <v>-914857110.60397339</v>
      </c>
      <c r="BC142" s="7">
        <f>BB142*(1+'Int Rate'!BC142)+Premiums!BC142-Claims!BC142</f>
        <v>-1139532611.9410238</v>
      </c>
      <c r="BD142" s="7">
        <f>BC142*(1+'Int Rate'!BD142)+Premiums!BD142-Claims!BD142</f>
        <v>-1409834116.8187659</v>
      </c>
      <c r="BE142" s="7">
        <f>BD142*(1+'Int Rate'!BE142)+Premiums!BE142-Claims!BE142</f>
        <v>-1444455560.6414196</v>
      </c>
      <c r="BF142" s="7">
        <f>BE142*(1+'Int Rate'!BF142)+Premiums!BF142-Claims!BF142</f>
        <v>-1583910064.5153637</v>
      </c>
      <c r="BG142" s="7">
        <f>BF142*(1+'Int Rate'!BG142)+Premiums!BG142-Claims!BG142</f>
        <v>-1756797749.7760863</v>
      </c>
      <c r="BH142" s="7">
        <f>BG142*(1+'Int Rate'!BH142)+Premiums!BH142-Claims!BH142</f>
        <v>-1990089318.0627556</v>
      </c>
      <c r="BI142" s="7">
        <f>BH142*(1+'Int Rate'!BI142)+Premiums!BI142-Claims!BI142</f>
        <v>-2265267241.7084579</v>
      </c>
      <c r="BJ142" s="7">
        <f>BI142*(1+'Int Rate'!BJ142)+Premiums!BJ142-Claims!BJ142</f>
        <v>-2365396234.5486469</v>
      </c>
      <c r="BK142" s="7">
        <f>BJ142*(1+'Int Rate'!BK142)+Premiums!BK142-Claims!BK142</f>
        <v>-2416829028.087019</v>
      </c>
      <c r="BL142" s="7">
        <f>BK142*(1+'Int Rate'!BL142)+Premiums!BL142-Claims!BL142</f>
        <v>-2715132532.6101604</v>
      </c>
      <c r="BM142" s="7">
        <f>BL142*(1+'Int Rate'!BM142)+Premiums!BM142-Claims!BM142</f>
        <v>-3035384560.5135994</v>
      </c>
      <c r="BN142" s="7">
        <f>BM142*(1+'Int Rate'!BN142)+Premiums!BN142-Claims!BN142</f>
        <v>-3076958742.2082872</v>
      </c>
      <c r="BO142" s="7">
        <f>BN142*(1+'Int Rate'!BO142)+Premiums!BO142-Claims!BO142</f>
        <v>-3689387810.0090976</v>
      </c>
      <c r="BP142" s="7">
        <f>BO142*(1+'Int Rate'!BP142)+Premiums!BP142-Claims!BP142</f>
        <v>-4132919570.726512</v>
      </c>
      <c r="BQ142" s="7">
        <f>BP142*(1+'Int Rate'!BQ142)+Premiums!BQ142-Claims!BQ142</f>
        <v>-4153548778.8992038</v>
      </c>
      <c r="BR142" s="7">
        <f>BQ142*(1+'Int Rate'!BR142)+Premiums!BR142-Claims!BR142</f>
        <v>-4219805143.3113346</v>
      </c>
      <c r="BS142" s="7">
        <f>BR142*(1+'Int Rate'!BS142)+Premiums!BS142-Claims!BS142</f>
        <v>-4633654668.1501408</v>
      </c>
      <c r="BT142" s="7">
        <f>BS142*(1+'Int Rate'!BT142)+Premiums!BT142-Claims!BT142</f>
        <v>-5275461426.9792976</v>
      </c>
    </row>
    <row r="143" spans="1:72" x14ac:dyDescent="0.25">
      <c r="A143" s="1">
        <v>142</v>
      </c>
      <c r="B143" s="7">
        <f>Premiums!B143</f>
        <v>22659800</v>
      </c>
      <c r="C143" s="7">
        <f>B143*(1+'Int Rate'!C143)+Premiums!C143-Claims!C143</f>
        <v>43653581.457092889</v>
      </c>
      <c r="D143" s="7">
        <f>C143*(1+'Int Rate'!D143)+Premiums!D143-Claims!D143</f>
        <v>65635738.36090824</v>
      </c>
      <c r="E143" s="7">
        <f>D143*(1+'Int Rate'!E143)+Premiums!E143-Claims!E143</f>
        <v>86596186.766734302</v>
      </c>
      <c r="F143" s="7">
        <f>E143*(1+'Int Rate'!F143)+Premiums!F143-Claims!F143</f>
        <v>108313407.36137038</v>
      </c>
      <c r="G143" s="7">
        <f>F143*(1+'Int Rate'!G143)+Premiums!G143-Claims!G143</f>
        <v>133259690.54888389</v>
      </c>
      <c r="H143" s="7">
        <f>G143*(1+'Int Rate'!H143)+Premiums!H143-Claims!H143</f>
        <v>160608245.54898348</v>
      </c>
      <c r="I143" s="7">
        <f>H143*(1+'Int Rate'!I143)+Premiums!I143-Claims!I143</f>
        <v>191324173.94972771</v>
      </c>
      <c r="J143" s="7">
        <f>I143*(1+'Int Rate'!J143)+Premiums!J143-Claims!J143</f>
        <v>220831656.88971955</v>
      </c>
      <c r="K143" s="7">
        <f>J143*(1+'Int Rate'!K143)+Premiums!K143-Claims!K143</f>
        <v>234291077.71456549</v>
      </c>
      <c r="L143" s="7">
        <f>K143*(1+'Int Rate'!L143)+Premiums!L143-Claims!L143</f>
        <v>268053986.15926313</v>
      </c>
      <c r="M143" s="7">
        <f>L143*(1+'Int Rate'!M143)+Premiums!M143-Claims!M143</f>
        <v>302990032.94028252</v>
      </c>
      <c r="N143" s="7">
        <f>M143*(1+'Int Rate'!N143)+Premiums!N143-Claims!N143</f>
        <v>321701177.10502768</v>
      </c>
      <c r="O143" s="7">
        <f>N143*(1+'Int Rate'!O143)+Premiums!O143-Claims!O143</f>
        <v>420226923.03906262</v>
      </c>
      <c r="P143" s="7">
        <f>O143*(1+'Int Rate'!P143)+Premiums!P143-Claims!P143</f>
        <v>438089371.80812049</v>
      </c>
      <c r="Q143" s="7">
        <f>P143*(1+'Int Rate'!Q143)+Premiums!Q143-Claims!Q143</f>
        <v>509918778.38672209</v>
      </c>
      <c r="R143" s="7">
        <f>Q143*(1+'Int Rate'!R143)+Premiums!R143-Claims!R143</f>
        <v>522331586.64721346</v>
      </c>
      <c r="S143" s="7">
        <f>R143*(1+'Int Rate'!S143)+Premiums!S143-Claims!S143</f>
        <v>563174752.58313191</v>
      </c>
      <c r="T143" s="7">
        <f>S143*(1+'Int Rate'!T143)+Premiums!T143-Claims!T143</f>
        <v>616217341.54348373</v>
      </c>
      <c r="U143" s="7">
        <f>T143*(1+'Int Rate'!U143)+Premiums!U143-Claims!U143</f>
        <v>629468529.57710302</v>
      </c>
      <c r="V143" s="7">
        <f>U143*(1+'Int Rate'!V143)+Premiums!V143-Claims!V143</f>
        <v>729504745.34182501</v>
      </c>
      <c r="W143" s="7">
        <f>V143*(1+'Int Rate'!W143)+Premiums!W143-Claims!W143</f>
        <v>759672640.67113018</v>
      </c>
      <c r="X143" s="7">
        <f>W143*(1+'Int Rate'!X143)+Premiums!X143-Claims!X143</f>
        <v>708775144.76978993</v>
      </c>
      <c r="Y143" s="7">
        <f>X143*(1+'Int Rate'!Y143)+Premiums!Y143-Claims!Y143</f>
        <v>702657412.84705818</v>
      </c>
      <c r="Z143" s="7">
        <f>Y143*(1+'Int Rate'!Z143)+Premiums!Z143-Claims!Z143</f>
        <v>744194681.40768194</v>
      </c>
      <c r="AA143" s="7">
        <f>Z143*(1+'Int Rate'!AA143)+Premiums!AA143-Claims!AA143</f>
        <v>785838061.52666616</v>
      </c>
      <c r="AB143" s="7">
        <f>AA143*(1+'Int Rate'!AB143)+Premiums!AB143-Claims!AB143</f>
        <v>790603647.6913234</v>
      </c>
      <c r="AC143" s="7">
        <f>AB143*(1+'Int Rate'!AC143)+Premiums!AC143-Claims!AC143</f>
        <v>839592928.90812564</v>
      </c>
      <c r="AD143" s="7">
        <f>AC143*(1+'Int Rate'!AD143)+Premiums!AD143-Claims!AD143</f>
        <v>886615938.76386416</v>
      </c>
      <c r="AE143" s="7">
        <f>AD143*(1+'Int Rate'!AE143)+Premiums!AE143-Claims!AE143</f>
        <v>971498067.95691764</v>
      </c>
      <c r="AF143" s="7">
        <f>AE143*(1+'Int Rate'!AF143)+Premiums!AF143-Claims!AF143</f>
        <v>1063075506.6259017</v>
      </c>
      <c r="AG143" s="7">
        <f>AF143*(1+'Int Rate'!AG143)+Premiums!AG143-Claims!AG143</f>
        <v>1135910964.9783344</v>
      </c>
      <c r="AH143" s="7">
        <f>AG143*(1+'Int Rate'!AH143)+Premiums!AH143-Claims!AH143</f>
        <v>1361286157.0552719</v>
      </c>
      <c r="AI143" s="7">
        <f>AH143*(1+'Int Rate'!AI143)+Premiums!AI143-Claims!AI143</f>
        <v>1401459708.2907786</v>
      </c>
      <c r="AJ143" s="7">
        <f>AI143*(1+'Int Rate'!AJ143)+Premiums!AJ143-Claims!AJ143</f>
        <v>1558607707.0930631</v>
      </c>
      <c r="AK143" s="7">
        <f>AJ143*(1+'Int Rate'!AK143)+Premiums!AK143-Claims!AK143</f>
        <v>1525434226.4059651</v>
      </c>
      <c r="AL143" s="7">
        <f>AK143*(1+'Int Rate'!AL143)+Premiums!AL143-Claims!AL143</f>
        <v>1633932826.0113597</v>
      </c>
      <c r="AM143" s="7">
        <f>AL143*(1+'Int Rate'!AM143)+Premiums!AM143-Claims!AM143</f>
        <v>1865199703.2047293</v>
      </c>
      <c r="AN143" s="7">
        <f>AM143*(1+'Int Rate'!AN143)+Premiums!AN143-Claims!AN143</f>
        <v>1985364956.7504692</v>
      </c>
      <c r="AO143" s="7">
        <f>AN143*(1+'Int Rate'!AO143)+Premiums!AO143-Claims!AO143</f>
        <v>1987466262.2098091</v>
      </c>
      <c r="AP143" s="7">
        <f>AO143*(1+'Int Rate'!AP143)+Premiums!AP143-Claims!AP143</f>
        <v>1933756262.7020662</v>
      </c>
      <c r="AQ143" s="7">
        <f>AP143*(1+'Int Rate'!AQ143)+Premiums!AQ143-Claims!AQ143</f>
        <v>1824361708.5650873</v>
      </c>
      <c r="AR143" s="7">
        <f>AQ143*(1+'Int Rate'!AR143)+Premiums!AR143-Claims!AR143</f>
        <v>2056102865.2758965</v>
      </c>
      <c r="AS143" s="7">
        <f>AR143*(1+'Int Rate'!AS143)+Premiums!AS143-Claims!AS143</f>
        <v>2213806825.9338145</v>
      </c>
      <c r="AT143" s="7">
        <f>AS143*(1+'Int Rate'!AT143)+Premiums!AT143-Claims!AT143</f>
        <v>2234027080.0535069</v>
      </c>
      <c r="AU143" s="7">
        <f>AT143*(1+'Int Rate'!AU143)+Premiums!AU143-Claims!AU143</f>
        <v>2407830821.322535</v>
      </c>
      <c r="AV143" s="7">
        <f>AU143*(1+'Int Rate'!AV143)+Premiums!AV143-Claims!AV143</f>
        <v>2240276389.8684011</v>
      </c>
      <c r="AW143" s="7">
        <f>AV143*(1+'Int Rate'!AW143)+Premiums!AW143-Claims!AW143</f>
        <v>2295816942.9170761</v>
      </c>
      <c r="AX143" s="7">
        <f>AW143*(1+'Int Rate'!AX143)+Premiums!AX143-Claims!AX143</f>
        <v>2443929569.7156229</v>
      </c>
      <c r="AY143" s="7">
        <f>AX143*(1+'Int Rate'!AY143)+Premiums!AY143-Claims!AY143</f>
        <v>2814998753.8607736</v>
      </c>
      <c r="AZ143" s="7">
        <f>AY143*(1+'Int Rate'!AZ143)+Premiums!AZ143-Claims!AZ143</f>
        <v>2399962736.6730313</v>
      </c>
      <c r="BA143" s="7">
        <f>AZ143*(1+'Int Rate'!BA143)+Premiums!BA143-Claims!BA143</f>
        <v>2534387401.5563092</v>
      </c>
      <c r="BB143" s="7">
        <f>BA143*(1+'Int Rate'!BB143)+Premiums!BB143-Claims!BB143</f>
        <v>2844358290.0991545</v>
      </c>
      <c r="BC143" s="7">
        <f>BB143*(1+'Int Rate'!BC143)+Premiums!BC143-Claims!BC143</f>
        <v>3224313657.6306562</v>
      </c>
      <c r="BD143" s="7">
        <f>BC143*(1+'Int Rate'!BD143)+Premiums!BD143-Claims!BD143</f>
        <v>3677881770.4015479</v>
      </c>
      <c r="BE143" s="7">
        <f>BD143*(1+'Int Rate'!BE143)+Premiums!BE143-Claims!BE143</f>
        <v>3608456250.9154949</v>
      </c>
      <c r="BF143" s="7">
        <f>BE143*(1+'Int Rate'!BF143)+Premiums!BF143-Claims!BF143</f>
        <v>3695762791.351059</v>
      </c>
      <c r="BG143" s="7">
        <f>BF143*(1+'Int Rate'!BG143)+Premiums!BG143-Claims!BG143</f>
        <v>3786832573.7986207</v>
      </c>
      <c r="BH143" s="7">
        <f>BG143*(1+'Int Rate'!BH143)+Premiums!BH143-Claims!BH143</f>
        <v>3786793781.4140029</v>
      </c>
      <c r="BI143" s="7">
        <f>BH143*(1+'Int Rate'!BI143)+Premiums!BI143-Claims!BI143</f>
        <v>3912065629.1986203</v>
      </c>
      <c r="BJ143" s="7">
        <f>BI143*(1+'Int Rate'!BJ143)+Premiums!BJ143-Claims!BJ143</f>
        <v>3790392878.8273683</v>
      </c>
      <c r="BK143" s="7">
        <f>BJ143*(1+'Int Rate'!BK143)+Premiums!BK143-Claims!BK143</f>
        <v>3891129270.154397</v>
      </c>
      <c r="BL143" s="7">
        <f>BK143*(1+'Int Rate'!BL143)+Premiums!BL143-Claims!BL143</f>
        <v>3803930784.3324828</v>
      </c>
      <c r="BM143" s="7">
        <f>BL143*(1+'Int Rate'!BM143)+Premiums!BM143-Claims!BM143</f>
        <v>4244167771.767508</v>
      </c>
      <c r="BN143" s="7">
        <f>BM143*(1+'Int Rate'!BN143)+Premiums!BN143-Claims!BN143</f>
        <v>4298533433.4805775</v>
      </c>
      <c r="BO143" s="7">
        <f>BN143*(1+'Int Rate'!BO143)+Premiums!BO143-Claims!BO143</f>
        <v>4306156621.0482969</v>
      </c>
      <c r="BP143" s="7">
        <f>BO143*(1+'Int Rate'!BP143)+Premiums!BP143-Claims!BP143</f>
        <v>4230902535.6296239</v>
      </c>
      <c r="BQ143" s="7">
        <f>BP143*(1+'Int Rate'!BQ143)+Premiums!BQ143-Claims!BQ143</f>
        <v>3934989157.5940666</v>
      </c>
      <c r="BR143" s="7">
        <f>BQ143*(1+'Int Rate'!BR143)+Premiums!BR143-Claims!BR143</f>
        <v>4655889000.781826</v>
      </c>
      <c r="BS143" s="7">
        <f>BR143*(1+'Int Rate'!BS143)+Premiums!BS143-Claims!BS143</f>
        <v>5269208823.1832428</v>
      </c>
      <c r="BT143" s="7">
        <f>BS143*(1+'Int Rate'!BT143)+Premiums!BT143-Claims!BT143</f>
        <v>5438188070.4290056</v>
      </c>
    </row>
    <row r="144" spans="1:72" x14ac:dyDescent="0.25">
      <c r="A144" s="1">
        <v>143</v>
      </c>
      <c r="B144" s="7">
        <f>Premiums!B144</f>
        <v>22659800</v>
      </c>
      <c r="C144" s="7">
        <f>B144*(1+'Int Rate'!C144)+Premiums!C144-Claims!C144</f>
        <v>41178060.601931289</v>
      </c>
      <c r="D144" s="7">
        <f>C144*(1+'Int Rate'!D144)+Premiums!D144-Claims!D144</f>
        <v>63308087.367495462</v>
      </c>
      <c r="E144" s="7">
        <f>D144*(1+'Int Rate'!E144)+Premiums!E144-Claims!E144</f>
        <v>97095158.925113216</v>
      </c>
      <c r="F144" s="7">
        <f>E144*(1+'Int Rate'!F144)+Premiums!F144-Claims!F144</f>
        <v>125752957.38123962</v>
      </c>
      <c r="G144" s="7">
        <f>F144*(1+'Int Rate'!G144)+Premiums!G144-Claims!G144</f>
        <v>145616302.70122129</v>
      </c>
      <c r="H144" s="7">
        <f>G144*(1+'Int Rate'!H144)+Premiums!H144-Claims!H144</f>
        <v>163974292.80821538</v>
      </c>
      <c r="I144" s="7">
        <f>H144*(1+'Int Rate'!I144)+Premiums!I144-Claims!I144</f>
        <v>209633966.60380393</v>
      </c>
      <c r="J144" s="7">
        <f>I144*(1+'Int Rate'!J144)+Premiums!J144-Claims!J144</f>
        <v>248455045.3893432</v>
      </c>
      <c r="K144" s="7">
        <f>J144*(1+'Int Rate'!K144)+Premiums!K144-Claims!K144</f>
        <v>281060464.68841535</v>
      </c>
      <c r="L144" s="7">
        <f>K144*(1+'Int Rate'!L144)+Premiums!L144-Claims!L144</f>
        <v>356815253.82919627</v>
      </c>
      <c r="M144" s="7">
        <f>L144*(1+'Int Rate'!M144)+Premiums!M144-Claims!M144</f>
        <v>368713101.71687979</v>
      </c>
      <c r="N144" s="7">
        <f>M144*(1+'Int Rate'!N144)+Premiums!N144-Claims!N144</f>
        <v>377468773.53197896</v>
      </c>
      <c r="O144" s="7">
        <f>N144*(1+'Int Rate'!O144)+Premiums!O144-Claims!O144</f>
        <v>393291067.54557776</v>
      </c>
      <c r="P144" s="7">
        <f>O144*(1+'Int Rate'!P144)+Premiums!P144-Claims!P144</f>
        <v>397697280.02591658</v>
      </c>
      <c r="Q144" s="7">
        <f>P144*(1+'Int Rate'!Q144)+Premiums!Q144-Claims!Q144</f>
        <v>454360978.49620986</v>
      </c>
      <c r="R144" s="7">
        <f>Q144*(1+'Int Rate'!R144)+Premiums!R144-Claims!R144</f>
        <v>453788880.05411565</v>
      </c>
      <c r="S144" s="7">
        <f>R144*(1+'Int Rate'!S144)+Premiums!S144-Claims!S144</f>
        <v>462338944.61904132</v>
      </c>
      <c r="T144" s="7">
        <f>S144*(1+'Int Rate'!T144)+Premiums!T144-Claims!T144</f>
        <v>471228674.05536962</v>
      </c>
      <c r="U144" s="7">
        <f>T144*(1+'Int Rate'!U144)+Premiums!U144-Claims!U144</f>
        <v>486750790.24168646</v>
      </c>
      <c r="V144" s="7">
        <f>U144*(1+'Int Rate'!V144)+Premiums!V144-Claims!V144</f>
        <v>511965566.23687541</v>
      </c>
      <c r="W144" s="7">
        <f>V144*(1+'Int Rate'!W144)+Premiums!W144-Claims!W144</f>
        <v>512733942.08917665</v>
      </c>
      <c r="X144" s="7">
        <f>W144*(1+'Int Rate'!X144)+Premiums!X144-Claims!X144</f>
        <v>554230900.38083661</v>
      </c>
      <c r="Y144" s="7">
        <f>X144*(1+'Int Rate'!Y144)+Premiums!Y144-Claims!Y144</f>
        <v>556755324.2720871</v>
      </c>
      <c r="Z144" s="7">
        <f>Y144*(1+'Int Rate'!Z144)+Premiums!Z144-Claims!Z144</f>
        <v>527350076.51817715</v>
      </c>
      <c r="AA144" s="7">
        <f>Z144*(1+'Int Rate'!AA144)+Premiums!AA144-Claims!AA144</f>
        <v>555786297.7184056</v>
      </c>
      <c r="AB144" s="7">
        <f>AA144*(1+'Int Rate'!AB144)+Premiums!AB144-Claims!AB144</f>
        <v>584483761.75129366</v>
      </c>
      <c r="AC144" s="7">
        <f>AB144*(1+'Int Rate'!AC144)+Premiums!AC144-Claims!AC144</f>
        <v>573833664.30830133</v>
      </c>
      <c r="AD144" s="7">
        <f>AC144*(1+'Int Rate'!AD144)+Premiums!AD144-Claims!AD144</f>
        <v>521516170.43579602</v>
      </c>
      <c r="AE144" s="7">
        <f>AD144*(1+'Int Rate'!AE144)+Premiums!AE144-Claims!AE144</f>
        <v>555665906.4562242</v>
      </c>
      <c r="AF144" s="7">
        <f>AE144*(1+'Int Rate'!AF144)+Premiums!AF144-Claims!AF144</f>
        <v>574011336.45960355</v>
      </c>
      <c r="AG144" s="7">
        <f>AF144*(1+'Int Rate'!AG144)+Premiums!AG144-Claims!AG144</f>
        <v>563269857.72410047</v>
      </c>
      <c r="AH144" s="7">
        <f>AG144*(1+'Int Rate'!AH144)+Premiums!AH144-Claims!AH144</f>
        <v>599341185.45992839</v>
      </c>
      <c r="AI144" s="7">
        <f>AH144*(1+'Int Rate'!AI144)+Premiums!AI144-Claims!AI144</f>
        <v>586313842.01939929</v>
      </c>
      <c r="AJ144" s="7">
        <f>AI144*(1+'Int Rate'!AJ144)+Premiums!AJ144-Claims!AJ144</f>
        <v>606132444.69206762</v>
      </c>
      <c r="AK144" s="7">
        <f>AJ144*(1+'Int Rate'!AK144)+Premiums!AK144-Claims!AK144</f>
        <v>485720485.34039509</v>
      </c>
      <c r="AL144" s="7">
        <f>AK144*(1+'Int Rate'!AL144)+Premiums!AL144-Claims!AL144</f>
        <v>503267749.73085392</v>
      </c>
      <c r="AM144" s="7">
        <f>AL144*(1+'Int Rate'!AM144)+Premiums!AM144-Claims!AM144</f>
        <v>487440221.04814458</v>
      </c>
      <c r="AN144" s="7">
        <f>AM144*(1+'Int Rate'!AN144)+Premiums!AN144-Claims!AN144</f>
        <v>380052000.73727423</v>
      </c>
      <c r="AO144" s="7">
        <f>AN144*(1+'Int Rate'!AO144)+Premiums!AO144-Claims!AO144</f>
        <v>365487116.14175123</v>
      </c>
      <c r="AP144" s="7">
        <f>AO144*(1+'Int Rate'!AP144)+Premiums!AP144-Claims!AP144</f>
        <v>326532796.31260222</v>
      </c>
      <c r="AQ144" s="7">
        <f>AP144*(1+'Int Rate'!AQ144)+Premiums!AQ144-Claims!AQ144</f>
        <v>252760158.61192477</v>
      </c>
      <c r="AR144" s="7">
        <f>AQ144*(1+'Int Rate'!AR144)+Premiums!AR144-Claims!AR144</f>
        <v>195922907.05746472</v>
      </c>
      <c r="AS144" s="7">
        <f>AR144*(1+'Int Rate'!AS144)+Premiums!AS144-Claims!AS144</f>
        <v>99223719.071827471</v>
      </c>
      <c r="AT144" s="7">
        <f>AS144*(1+'Int Rate'!AT144)+Premiums!AT144-Claims!AT144</f>
        <v>-4134231.7937761396</v>
      </c>
      <c r="AU144" s="7">
        <f>AT144*(1+'Int Rate'!AU144)+Premiums!AU144-Claims!AU144</f>
        <v>-135237031.53926209</v>
      </c>
      <c r="AV144" s="7">
        <f>AU144*(1+'Int Rate'!AV144)+Premiums!AV144-Claims!AV144</f>
        <v>-288069294.71577376</v>
      </c>
      <c r="AW144" s="7">
        <f>AV144*(1+'Int Rate'!AW144)+Premiums!AW144-Claims!AW144</f>
        <v>-491900853.31397879</v>
      </c>
      <c r="AX144" s="7">
        <f>AW144*(1+'Int Rate'!AX144)+Premiums!AX144-Claims!AX144</f>
        <v>-721464390.00057769</v>
      </c>
      <c r="AY144" s="7">
        <f>AX144*(1+'Int Rate'!AY144)+Premiums!AY144-Claims!AY144</f>
        <v>-939829467.68466735</v>
      </c>
      <c r="AZ144" s="7">
        <f>AY144*(1+'Int Rate'!AZ144)+Premiums!AZ144-Claims!AZ144</f>
        <v>-1360697354.2018094</v>
      </c>
      <c r="BA144" s="7">
        <f>AZ144*(1+'Int Rate'!BA144)+Premiums!BA144-Claims!BA144</f>
        <v>-1669827479.6976907</v>
      </c>
      <c r="BB144" s="7">
        <f>BA144*(1+'Int Rate'!BB144)+Premiums!BB144-Claims!BB144</f>
        <v>-1751410702.1738679</v>
      </c>
      <c r="BC144" s="7">
        <f>BB144*(1+'Int Rate'!BC144)+Premiums!BC144-Claims!BC144</f>
        <v>-1858969031.6484184</v>
      </c>
      <c r="BD144" s="7">
        <f>BC144*(1+'Int Rate'!BD144)+Premiums!BD144-Claims!BD144</f>
        <v>-2294110316.709002</v>
      </c>
      <c r="BE144" s="7">
        <f>BD144*(1+'Int Rate'!BE144)+Premiums!BE144-Claims!BE144</f>
        <v>-2495993289.968472</v>
      </c>
      <c r="BF144" s="7">
        <f>BE144*(1+'Int Rate'!BF144)+Premiums!BF144-Claims!BF144</f>
        <v>-2719680077.2355199</v>
      </c>
      <c r="BG144" s="7">
        <f>BF144*(1+'Int Rate'!BG144)+Premiums!BG144-Claims!BG144</f>
        <v>-2798528739.9844422</v>
      </c>
      <c r="BH144" s="7">
        <f>BG144*(1+'Int Rate'!BH144)+Premiums!BH144-Claims!BH144</f>
        <v>-3185583608.0166688</v>
      </c>
      <c r="BI144" s="7">
        <f>BH144*(1+'Int Rate'!BI144)+Premiums!BI144-Claims!BI144</f>
        <v>-3525499216.1712151</v>
      </c>
      <c r="BJ144" s="7">
        <f>BI144*(1+'Int Rate'!BJ144)+Premiums!BJ144-Claims!BJ144</f>
        <v>-4269547899.1009607</v>
      </c>
      <c r="BK144" s="7">
        <f>BJ144*(1+'Int Rate'!BK144)+Premiums!BK144-Claims!BK144</f>
        <v>-4535438499.8035946</v>
      </c>
      <c r="BL144" s="7">
        <f>BK144*(1+'Int Rate'!BL144)+Premiums!BL144-Claims!BL144</f>
        <v>-4909971848.0707054</v>
      </c>
      <c r="BM144" s="7">
        <f>BL144*(1+'Int Rate'!BM144)+Premiums!BM144-Claims!BM144</f>
        <v>-5738166394.12817</v>
      </c>
      <c r="BN144" s="7">
        <f>BM144*(1+'Int Rate'!BN144)+Premiums!BN144-Claims!BN144</f>
        <v>-6351317886.0220156</v>
      </c>
      <c r="BO144" s="7">
        <f>BN144*(1+'Int Rate'!BO144)+Premiums!BO144-Claims!BO144</f>
        <v>-7044897250.3217421</v>
      </c>
      <c r="BP144" s="7">
        <f>BO144*(1+'Int Rate'!BP144)+Premiums!BP144-Claims!BP144</f>
        <v>-7999488210.2464199</v>
      </c>
      <c r="BQ144" s="7">
        <f>BP144*(1+'Int Rate'!BQ144)+Premiums!BQ144-Claims!BQ144</f>
        <v>-9048991899.6107674</v>
      </c>
      <c r="BR144" s="7">
        <f>BQ144*(1+'Int Rate'!BR144)+Premiums!BR144-Claims!BR144</f>
        <v>-9174466121.1547413</v>
      </c>
      <c r="BS144" s="7">
        <f>BR144*(1+'Int Rate'!BS144)+Premiums!BS144-Claims!BS144</f>
        <v>-9620422586.6548252</v>
      </c>
      <c r="BT144" s="7">
        <f>BS144*(1+'Int Rate'!BT144)+Premiums!BT144-Claims!BT144</f>
        <v>-10440736040.922167</v>
      </c>
    </row>
    <row r="145" spans="1:72" x14ac:dyDescent="0.25">
      <c r="A145" s="1">
        <v>144</v>
      </c>
      <c r="B145" s="7">
        <f>Premiums!B145</f>
        <v>22659800</v>
      </c>
      <c r="C145" s="7">
        <f>B145*(1+'Int Rate'!C145)+Premiums!C145-Claims!C145</f>
        <v>45208301.26932501</v>
      </c>
      <c r="D145" s="7">
        <f>C145*(1+'Int Rate'!D145)+Premiums!D145-Claims!D145</f>
        <v>71490907.341755405</v>
      </c>
      <c r="E145" s="7">
        <f>D145*(1+'Int Rate'!E145)+Premiums!E145-Claims!E145</f>
        <v>101348035.46361345</v>
      </c>
      <c r="F145" s="7">
        <f>E145*(1+'Int Rate'!F145)+Premiums!F145-Claims!F145</f>
        <v>131595202.41046131</v>
      </c>
      <c r="G145" s="7">
        <f>F145*(1+'Int Rate'!G145)+Premiums!G145-Claims!G145</f>
        <v>150547858.45353484</v>
      </c>
      <c r="H145" s="7">
        <f>G145*(1+'Int Rate'!H145)+Premiums!H145-Claims!H145</f>
        <v>174296943.91035306</v>
      </c>
      <c r="I145" s="7">
        <f>H145*(1+'Int Rate'!I145)+Premiums!I145-Claims!I145</f>
        <v>232849017.16127557</v>
      </c>
      <c r="J145" s="7">
        <f>I145*(1+'Int Rate'!J145)+Premiums!J145-Claims!J145</f>
        <v>240121330.90467763</v>
      </c>
      <c r="K145" s="7">
        <f>J145*(1+'Int Rate'!K145)+Premiums!K145-Claims!K145</f>
        <v>297159182.63572085</v>
      </c>
      <c r="L145" s="7">
        <f>K145*(1+'Int Rate'!L145)+Premiums!L145-Claims!L145</f>
        <v>295832179.82952678</v>
      </c>
      <c r="M145" s="7">
        <f>L145*(1+'Int Rate'!M145)+Premiums!M145-Claims!M145</f>
        <v>336730830.38708621</v>
      </c>
      <c r="N145" s="7">
        <f>M145*(1+'Int Rate'!N145)+Premiums!N145-Claims!N145</f>
        <v>410055947.49317449</v>
      </c>
      <c r="O145" s="7">
        <f>N145*(1+'Int Rate'!O145)+Premiums!O145-Claims!O145</f>
        <v>508883131.19042557</v>
      </c>
      <c r="P145" s="7">
        <f>O145*(1+'Int Rate'!P145)+Premiums!P145-Claims!P145</f>
        <v>529824778.97846425</v>
      </c>
      <c r="Q145" s="7">
        <f>P145*(1+'Int Rate'!Q145)+Premiums!Q145-Claims!Q145</f>
        <v>631473811.10514486</v>
      </c>
      <c r="R145" s="7">
        <f>Q145*(1+'Int Rate'!R145)+Premiums!R145-Claims!R145</f>
        <v>624829932.72834647</v>
      </c>
      <c r="S145" s="7">
        <f>R145*(1+'Int Rate'!S145)+Premiums!S145-Claims!S145</f>
        <v>688041360.98389447</v>
      </c>
      <c r="T145" s="7">
        <f>S145*(1+'Int Rate'!T145)+Premiums!T145-Claims!T145</f>
        <v>741078917.40476334</v>
      </c>
      <c r="U145" s="7">
        <f>T145*(1+'Int Rate'!U145)+Premiums!U145-Claims!U145</f>
        <v>796348156.24055791</v>
      </c>
      <c r="V145" s="7">
        <f>U145*(1+'Int Rate'!V145)+Premiums!V145-Claims!V145</f>
        <v>815738616.60997427</v>
      </c>
      <c r="W145" s="7">
        <f>V145*(1+'Int Rate'!W145)+Premiums!W145-Claims!W145</f>
        <v>951360680.06110036</v>
      </c>
      <c r="X145" s="7">
        <f>W145*(1+'Int Rate'!X145)+Premiums!X145-Claims!X145</f>
        <v>1003078094.8902094</v>
      </c>
      <c r="Y145" s="7">
        <f>X145*(1+'Int Rate'!Y145)+Premiums!Y145-Claims!Y145</f>
        <v>1094420656.3921154</v>
      </c>
      <c r="Z145" s="7">
        <f>Y145*(1+'Int Rate'!Z145)+Premiums!Z145-Claims!Z145</f>
        <v>1184084552.1320601</v>
      </c>
      <c r="AA145" s="7">
        <f>Z145*(1+'Int Rate'!AA145)+Premiums!AA145-Claims!AA145</f>
        <v>1140080208.1818848</v>
      </c>
      <c r="AB145" s="7">
        <f>AA145*(1+'Int Rate'!AB145)+Premiums!AB145-Claims!AB145</f>
        <v>1150205485.1839118</v>
      </c>
      <c r="AC145" s="7">
        <f>AB145*(1+'Int Rate'!AC145)+Premiums!AC145-Claims!AC145</f>
        <v>1266394550.7738571</v>
      </c>
      <c r="AD145" s="7">
        <f>AC145*(1+'Int Rate'!AD145)+Premiums!AD145-Claims!AD145</f>
        <v>1291244071.2500644</v>
      </c>
      <c r="AE145" s="7">
        <f>AD145*(1+'Int Rate'!AE145)+Premiums!AE145-Claims!AE145</f>
        <v>1231783008.0531719</v>
      </c>
      <c r="AF145" s="7">
        <f>AE145*(1+'Int Rate'!AF145)+Premiums!AF145-Claims!AF145</f>
        <v>1339232104.8559074</v>
      </c>
      <c r="AG145" s="7">
        <f>AF145*(1+'Int Rate'!AG145)+Premiums!AG145-Claims!AG145</f>
        <v>1397512899.2754612</v>
      </c>
      <c r="AH145" s="7">
        <f>AG145*(1+'Int Rate'!AH145)+Premiums!AH145-Claims!AH145</f>
        <v>1469544152.1658154</v>
      </c>
      <c r="AI145" s="7">
        <f>AH145*(1+'Int Rate'!AI145)+Premiums!AI145-Claims!AI145</f>
        <v>1409751913.7932317</v>
      </c>
      <c r="AJ145" s="7">
        <f>AI145*(1+'Int Rate'!AJ145)+Premiums!AJ145-Claims!AJ145</f>
        <v>1471007085.9554741</v>
      </c>
      <c r="AK145" s="7">
        <f>AJ145*(1+'Int Rate'!AK145)+Premiums!AK145-Claims!AK145</f>
        <v>1714218155.1977432</v>
      </c>
      <c r="AL145" s="7">
        <f>AK145*(1+'Int Rate'!AL145)+Premiums!AL145-Claims!AL145</f>
        <v>1797187658.1450999</v>
      </c>
      <c r="AM145" s="7">
        <f>AL145*(1+'Int Rate'!AM145)+Premiums!AM145-Claims!AM145</f>
        <v>1840886390.2823465</v>
      </c>
      <c r="AN145" s="7">
        <f>AM145*(1+'Int Rate'!AN145)+Premiums!AN145-Claims!AN145</f>
        <v>1912099238.0717933</v>
      </c>
      <c r="AO145" s="7">
        <f>AN145*(1+'Int Rate'!AO145)+Premiums!AO145-Claims!AO145</f>
        <v>2075935592.7132878</v>
      </c>
      <c r="AP145" s="7">
        <f>AO145*(1+'Int Rate'!AP145)+Premiums!AP145-Claims!AP145</f>
        <v>1912984144.6266277</v>
      </c>
      <c r="AQ145" s="7">
        <f>AP145*(1+'Int Rate'!AQ145)+Premiums!AQ145-Claims!AQ145</f>
        <v>1767936881.4523597</v>
      </c>
      <c r="AR145" s="7">
        <f>AQ145*(1+'Int Rate'!AR145)+Premiums!AR145-Claims!AR145</f>
        <v>1776888895.618278</v>
      </c>
      <c r="AS145" s="7">
        <f>AR145*(1+'Int Rate'!AS145)+Premiums!AS145-Claims!AS145</f>
        <v>1896594529.1650734</v>
      </c>
      <c r="AT145" s="7">
        <f>AS145*(1+'Int Rate'!AT145)+Premiums!AT145-Claims!AT145</f>
        <v>1692430260.2958958</v>
      </c>
      <c r="AU145" s="7">
        <f>AT145*(1+'Int Rate'!AU145)+Premiums!AU145-Claims!AU145</f>
        <v>1477984052.0968554</v>
      </c>
      <c r="AV145" s="7">
        <f>AU145*(1+'Int Rate'!AV145)+Premiums!AV145-Claims!AV145</f>
        <v>1388126637.119467</v>
      </c>
      <c r="AW145" s="7">
        <f>AV145*(1+'Int Rate'!AW145)+Premiums!AW145-Claims!AW145</f>
        <v>1318009168.5818605</v>
      </c>
      <c r="AX145" s="7">
        <f>AW145*(1+'Int Rate'!AX145)+Premiums!AX145-Claims!AX145</f>
        <v>1163839161.4457173</v>
      </c>
      <c r="AY145" s="7">
        <f>AX145*(1+'Int Rate'!AY145)+Premiums!AY145-Claims!AY145</f>
        <v>1058390675.2619584</v>
      </c>
      <c r="AZ145" s="7">
        <f>AY145*(1+'Int Rate'!AZ145)+Premiums!AZ145-Claims!AZ145</f>
        <v>993904176.58300304</v>
      </c>
      <c r="BA145" s="7">
        <f>AZ145*(1+'Int Rate'!BA145)+Premiums!BA145-Claims!BA145</f>
        <v>877350500.75120664</v>
      </c>
      <c r="BB145" s="7">
        <f>BA145*(1+'Int Rate'!BB145)+Premiums!BB145-Claims!BB145</f>
        <v>927810894.17887282</v>
      </c>
      <c r="BC145" s="7">
        <f>BB145*(1+'Int Rate'!BC145)+Premiums!BC145-Claims!BC145</f>
        <v>702130268.06441188</v>
      </c>
      <c r="BD145" s="7">
        <f>BC145*(1+'Int Rate'!BD145)+Premiums!BD145-Claims!BD145</f>
        <v>555906190.85639918</v>
      </c>
      <c r="BE145" s="7">
        <f>BD145*(1+'Int Rate'!BE145)+Premiums!BE145-Claims!BE145</f>
        <v>445876124.27821469</v>
      </c>
      <c r="BF145" s="7">
        <f>BE145*(1+'Int Rate'!BF145)+Premiums!BF145-Claims!BF145</f>
        <v>322966792.85820144</v>
      </c>
      <c r="BG145" s="7">
        <f>BF145*(1+'Int Rate'!BG145)+Premiums!BG145-Claims!BG145</f>
        <v>256806134.10928226</v>
      </c>
      <c r="BH145" s="7">
        <f>BG145*(1+'Int Rate'!BH145)+Premiums!BH145-Claims!BH145</f>
        <v>164713997.47405645</v>
      </c>
      <c r="BI145" s="7">
        <f>BH145*(1+'Int Rate'!BI145)+Premiums!BI145-Claims!BI145</f>
        <v>116603921.39877516</v>
      </c>
      <c r="BJ145" s="7">
        <f>BI145*(1+'Int Rate'!BJ145)+Premiums!BJ145-Claims!BJ145</f>
        <v>64400886.096241057</v>
      </c>
      <c r="BK145" s="7">
        <f>BJ145*(1+'Int Rate'!BK145)+Premiums!BK145-Claims!BK145</f>
        <v>33877315.19223538</v>
      </c>
      <c r="BL145" s="7">
        <f>BK145*(1+'Int Rate'!BL145)+Premiums!BL145-Claims!BL145</f>
        <v>8530344.4837923646</v>
      </c>
      <c r="BM145" s="7">
        <f>BL145*(1+'Int Rate'!BM145)+Premiums!BM145-Claims!BM145</f>
        <v>-11847829.610423792</v>
      </c>
      <c r="BN145" s="7">
        <f>BM145*(1+'Int Rate'!BN145)+Premiums!BN145-Claims!BN145</f>
        <v>-31078814.855399486</v>
      </c>
      <c r="BO145" s="7">
        <f>BN145*(1+'Int Rate'!BO145)+Premiums!BO145-Claims!BO145</f>
        <v>-41652718.929759525</v>
      </c>
      <c r="BP145" s="7">
        <f>BO145*(1+'Int Rate'!BP145)+Premiums!BP145-Claims!BP145</f>
        <v>-52911764.632396698</v>
      </c>
      <c r="BQ145" s="7">
        <f>BP145*(1+'Int Rate'!BQ145)+Premiums!BQ145-Claims!BQ145</f>
        <v>-59927681.298269324</v>
      </c>
      <c r="BR145" s="7">
        <f>BQ145*(1+'Int Rate'!BR145)+Premiums!BR145-Claims!BR145</f>
        <v>-67741803.678459823</v>
      </c>
      <c r="BS145" s="7">
        <f>BR145*(1+'Int Rate'!BS145)+Premiums!BS145-Claims!BS145</f>
        <v>-75547252.356686011</v>
      </c>
      <c r="BT145" s="7">
        <f>BS145*(1+'Int Rate'!BT145)+Premiums!BT145-Claims!BT145</f>
        <v>-87824062.454535976</v>
      </c>
    </row>
    <row r="146" spans="1:72" x14ac:dyDescent="0.25">
      <c r="A146" s="1">
        <v>145</v>
      </c>
      <c r="B146" s="7">
        <f>Premiums!B146</f>
        <v>22659800</v>
      </c>
      <c r="C146" s="7">
        <f>B146*(1+'Int Rate'!C146)+Premiums!C146-Claims!C146</f>
        <v>42189494.278953612</v>
      </c>
      <c r="D146" s="7">
        <f>C146*(1+'Int Rate'!D146)+Premiums!D146-Claims!D146</f>
        <v>61271013.315077797</v>
      </c>
      <c r="E146" s="7">
        <f>D146*(1+'Int Rate'!E146)+Premiums!E146-Claims!E146</f>
        <v>82126655.853147075</v>
      </c>
      <c r="F146" s="7">
        <f>E146*(1+'Int Rate'!F146)+Premiums!F146-Claims!F146</f>
        <v>110406432.98675957</v>
      </c>
      <c r="G146" s="7">
        <f>F146*(1+'Int Rate'!G146)+Premiums!G146-Claims!G146</f>
        <v>129801136.43088299</v>
      </c>
      <c r="H146" s="7">
        <f>G146*(1+'Int Rate'!H146)+Premiums!H146-Claims!H146</f>
        <v>171810830.72579795</v>
      </c>
      <c r="I146" s="7">
        <f>H146*(1+'Int Rate'!I146)+Premiums!I146-Claims!I146</f>
        <v>169070981.83745396</v>
      </c>
      <c r="J146" s="7">
        <f>I146*(1+'Int Rate'!J146)+Premiums!J146-Claims!J146</f>
        <v>204106291.31258801</v>
      </c>
      <c r="K146" s="7">
        <f>J146*(1+'Int Rate'!K146)+Premiums!K146-Claims!K146</f>
        <v>219519304.91741291</v>
      </c>
      <c r="L146" s="7">
        <f>K146*(1+'Int Rate'!L146)+Premiums!L146-Claims!L146</f>
        <v>262212896.69785258</v>
      </c>
      <c r="M146" s="7">
        <f>L146*(1+'Int Rate'!M146)+Premiums!M146-Claims!M146</f>
        <v>293855090.66955471</v>
      </c>
      <c r="N146" s="7">
        <f>M146*(1+'Int Rate'!N146)+Premiums!N146-Claims!N146</f>
        <v>328877670.77573186</v>
      </c>
      <c r="O146" s="7">
        <f>N146*(1+'Int Rate'!O146)+Premiums!O146-Claims!O146</f>
        <v>379392619.55361223</v>
      </c>
      <c r="P146" s="7">
        <f>O146*(1+'Int Rate'!P146)+Premiums!P146-Claims!P146</f>
        <v>407954537.05759627</v>
      </c>
      <c r="Q146" s="7">
        <f>P146*(1+'Int Rate'!Q146)+Premiums!Q146-Claims!Q146</f>
        <v>465002944.87960434</v>
      </c>
      <c r="R146" s="7">
        <f>Q146*(1+'Int Rate'!R146)+Premiums!R146-Claims!R146</f>
        <v>538074568.84637225</v>
      </c>
      <c r="S146" s="7">
        <f>R146*(1+'Int Rate'!S146)+Premiums!S146-Claims!S146</f>
        <v>574829351.40555537</v>
      </c>
      <c r="T146" s="7">
        <f>S146*(1+'Int Rate'!T146)+Premiums!T146-Claims!T146</f>
        <v>554746189.95720851</v>
      </c>
      <c r="U146" s="7">
        <f>T146*(1+'Int Rate'!U146)+Premiums!U146-Claims!U146</f>
        <v>594603309.81184387</v>
      </c>
      <c r="V146" s="7">
        <f>U146*(1+'Int Rate'!V146)+Premiums!V146-Claims!V146</f>
        <v>648485732.36806929</v>
      </c>
      <c r="W146" s="7">
        <f>V146*(1+'Int Rate'!W146)+Premiums!W146-Claims!W146</f>
        <v>731067557.11706126</v>
      </c>
      <c r="X146" s="7">
        <f>W146*(1+'Int Rate'!X146)+Premiums!X146-Claims!X146</f>
        <v>823603472.82068396</v>
      </c>
      <c r="Y146" s="7">
        <f>X146*(1+'Int Rate'!Y146)+Premiums!Y146-Claims!Y146</f>
        <v>914340498.38164878</v>
      </c>
      <c r="Z146" s="7">
        <f>Y146*(1+'Int Rate'!Z146)+Premiums!Z146-Claims!Z146</f>
        <v>973032361.90901124</v>
      </c>
      <c r="AA146" s="7">
        <f>Z146*(1+'Int Rate'!AA146)+Premiums!AA146-Claims!AA146</f>
        <v>1056519511.4282103</v>
      </c>
      <c r="AB146" s="7">
        <f>AA146*(1+'Int Rate'!AB146)+Premiums!AB146-Claims!AB146</f>
        <v>1118517135.0688543</v>
      </c>
      <c r="AC146" s="7">
        <f>AB146*(1+'Int Rate'!AC146)+Premiums!AC146-Claims!AC146</f>
        <v>1261043108.6011038</v>
      </c>
      <c r="AD146" s="7">
        <f>AC146*(1+'Int Rate'!AD146)+Premiums!AD146-Claims!AD146</f>
        <v>1351978227.2828748</v>
      </c>
      <c r="AE146" s="7">
        <f>AD146*(1+'Int Rate'!AE146)+Premiums!AE146-Claims!AE146</f>
        <v>1497290233.8566132</v>
      </c>
      <c r="AF146" s="7">
        <f>AE146*(1+'Int Rate'!AF146)+Premiums!AF146-Claims!AF146</f>
        <v>1708609675.8677323</v>
      </c>
      <c r="AG146" s="7">
        <f>AF146*(1+'Int Rate'!AG146)+Premiums!AG146-Claims!AG146</f>
        <v>1811469679.994446</v>
      </c>
      <c r="AH146" s="7">
        <f>AG146*(1+'Int Rate'!AH146)+Premiums!AH146-Claims!AH146</f>
        <v>1959446820.8002117</v>
      </c>
      <c r="AI146" s="7">
        <f>AH146*(1+'Int Rate'!AI146)+Premiums!AI146-Claims!AI146</f>
        <v>2184755577.6013365</v>
      </c>
      <c r="AJ146" s="7">
        <f>AI146*(1+'Int Rate'!AJ146)+Premiums!AJ146-Claims!AJ146</f>
        <v>2372243794.0452318</v>
      </c>
      <c r="AK146" s="7">
        <f>AJ146*(1+'Int Rate'!AK146)+Premiums!AK146-Claims!AK146</f>
        <v>2494297378.0683823</v>
      </c>
      <c r="AL146" s="7">
        <f>AK146*(1+'Int Rate'!AL146)+Premiums!AL146-Claims!AL146</f>
        <v>2301634161.8792381</v>
      </c>
      <c r="AM146" s="7">
        <f>AL146*(1+'Int Rate'!AM146)+Premiums!AM146-Claims!AM146</f>
        <v>2206108740.2992425</v>
      </c>
      <c r="AN146" s="7">
        <f>AM146*(1+'Int Rate'!AN146)+Premiums!AN146-Claims!AN146</f>
        <v>2397927375.4241862</v>
      </c>
      <c r="AO146" s="7">
        <f>AN146*(1+'Int Rate'!AO146)+Premiums!AO146-Claims!AO146</f>
        <v>2509507162.3353124</v>
      </c>
      <c r="AP146" s="7">
        <f>AO146*(1+'Int Rate'!AP146)+Premiums!AP146-Claims!AP146</f>
        <v>2546214421.5823135</v>
      </c>
      <c r="AQ146" s="7">
        <f>AP146*(1+'Int Rate'!AQ146)+Premiums!AQ146-Claims!AQ146</f>
        <v>2462112043.2354383</v>
      </c>
      <c r="AR146" s="7">
        <f>AQ146*(1+'Int Rate'!AR146)+Premiums!AR146-Claims!AR146</f>
        <v>2909141076.8991404</v>
      </c>
      <c r="AS146" s="7">
        <f>AR146*(1+'Int Rate'!AS146)+Premiums!AS146-Claims!AS146</f>
        <v>3267513803.3607402</v>
      </c>
      <c r="AT146" s="7">
        <f>AS146*(1+'Int Rate'!AT146)+Premiums!AT146-Claims!AT146</f>
        <v>3143189813.8917804</v>
      </c>
      <c r="AU146" s="7">
        <f>AT146*(1+'Int Rate'!AU146)+Premiums!AU146-Claims!AU146</f>
        <v>2893336033.2288156</v>
      </c>
      <c r="AV146" s="7">
        <f>AU146*(1+'Int Rate'!AV146)+Premiums!AV146-Claims!AV146</f>
        <v>3122199330.1613503</v>
      </c>
      <c r="AW146" s="7">
        <f>AV146*(1+'Int Rate'!AW146)+Premiums!AW146-Claims!AW146</f>
        <v>3027603031.6091003</v>
      </c>
      <c r="AX146" s="7">
        <f>AW146*(1+'Int Rate'!AX146)+Premiums!AX146-Claims!AX146</f>
        <v>3159561906.9034286</v>
      </c>
      <c r="AY146" s="7">
        <f>AX146*(1+'Int Rate'!AY146)+Premiums!AY146-Claims!AY146</f>
        <v>2780753764.9434748</v>
      </c>
      <c r="AZ146" s="7">
        <f>AY146*(1+'Int Rate'!AZ146)+Premiums!AZ146-Claims!AZ146</f>
        <v>2481721706.446166</v>
      </c>
      <c r="BA146" s="7">
        <f>AZ146*(1+'Int Rate'!BA146)+Premiums!BA146-Claims!BA146</f>
        <v>2403571975.0970016</v>
      </c>
      <c r="BB146" s="7">
        <f>BA146*(1+'Int Rate'!BB146)+Premiums!BB146-Claims!BB146</f>
        <v>2040074506.9517508</v>
      </c>
      <c r="BC146" s="7">
        <f>BB146*(1+'Int Rate'!BC146)+Premiums!BC146-Claims!BC146</f>
        <v>2141536150.2701311</v>
      </c>
      <c r="BD146" s="7">
        <f>BC146*(1+'Int Rate'!BD146)+Premiums!BD146-Claims!BD146</f>
        <v>2061862455.4127755</v>
      </c>
      <c r="BE146" s="7">
        <f>BD146*(1+'Int Rate'!BE146)+Premiums!BE146-Claims!BE146</f>
        <v>1938880001.7557764</v>
      </c>
      <c r="BF146" s="7">
        <f>BE146*(1+'Int Rate'!BF146)+Premiums!BF146-Claims!BF146</f>
        <v>2008990804.4758227</v>
      </c>
      <c r="BG146" s="7">
        <f>BF146*(1+'Int Rate'!BG146)+Premiums!BG146-Claims!BG146</f>
        <v>1876476342.1547556</v>
      </c>
      <c r="BH146" s="7">
        <f>BG146*(1+'Int Rate'!BH146)+Premiums!BH146-Claims!BH146</f>
        <v>1919452768.7166135</v>
      </c>
      <c r="BI146" s="7">
        <f>BH146*(1+'Int Rate'!BI146)+Premiums!BI146-Claims!BI146</f>
        <v>1958866838.9578726</v>
      </c>
      <c r="BJ146" s="7">
        <f>BI146*(1+'Int Rate'!BJ146)+Premiums!BJ146-Claims!BJ146</f>
        <v>2007896837.2518077</v>
      </c>
      <c r="BK146" s="7">
        <f>BJ146*(1+'Int Rate'!BK146)+Premiums!BK146-Claims!BK146</f>
        <v>2088425208.5381668</v>
      </c>
      <c r="BL146" s="7">
        <f>BK146*(1+'Int Rate'!BL146)+Premiums!BL146-Claims!BL146</f>
        <v>2100845620.87586</v>
      </c>
      <c r="BM146" s="7">
        <f>BL146*(1+'Int Rate'!BM146)+Premiums!BM146-Claims!BM146</f>
        <v>2288065930.2119331</v>
      </c>
      <c r="BN146" s="7">
        <f>BM146*(1+'Int Rate'!BN146)+Premiums!BN146-Claims!BN146</f>
        <v>2284126524.0510979</v>
      </c>
      <c r="BO146" s="7">
        <f>BN146*(1+'Int Rate'!BO146)+Premiums!BO146-Claims!BO146</f>
        <v>1906207347.7453849</v>
      </c>
      <c r="BP146" s="7">
        <f>BO146*(1+'Int Rate'!BP146)+Premiums!BP146-Claims!BP146</f>
        <v>1928199812.2230411</v>
      </c>
      <c r="BQ146" s="7">
        <f>BP146*(1+'Int Rate'!BQ146)+Premiums!BQ146-Claims!BQ146</f>
        <v>2034180912.7069809</v>
      </c>
      <c r="BR146" s="7">
        <f>BQ146*(1+'Int Rate'!BR146)+Premiums!BR146-Claims!BR146</f>
        <v>2496803731.2531643</v>
      </c>
      <c r="BS146" s="7">
        <f>BR146*(1+'Int Rate'!BS146)+Premiums!BS146-Claims!BS146</f>
        <v>2762381176.3598142</v>
      </c>
      <c r="BT146" s="7">
        <f>BS146*(1+'Int Rate'!BT146)+Premiums!BT146-Claims!BT146</f>
        <v>2749611680.3235259</v>
      </c>
    </row>
    <row r="147" spans="1:72" x14ac:dyDescent="0.25">
      <c r="A147" s="1">
        <v>146</v>
      </c>
      <c r="B147" s="7">
        <f>Premiums!B147</f>
        <v>22659800</v>
      </c>
      <c r="C147" s="7">
        <f>B147*(1+'Int Rate'!C147)+Premiums!C147-Claims!C147</f>
        <v>43700058.999091834</v>
      </c>
      <c r="D147" s="7">
        <f>C147*(1+'Int Rate'!D147)+Premiums!D147-Claims!D147</f>
        <v>61862538.103008464</v>
      </c>
      <c r="E147" s="7">
        <f>D147*(1+'Int Rate'!E147)+Premiums!E147-Claims!E147</f>
        <v>86872102.063027799</v>
      </c>
      <c r="F147" s="7">
        <f>E147*(1+'Int Rate'!F147)+Premiums!F147-Claims!F147</f>
        <v>123204810.52232063</v>
      </c>
      <c r="G147" s="7">
        <f>F147*(1+'Int Rate'!G147)+Premiums!G147-Claims!G147</f>
        <v>151884221.41993237</v>
      </c>
      <c r="H147" s="7">
        <f>G147*(1+'Int Rate'!H147)+Premiums!H147-Claims!H147</f>
        <v>175177541.08768645</v>
      </c>
      <c r="I147" s="7">
        <f>H147*(1+'Int Rate'!I147)+Premiums!I147-Claims!I147</f>
        <v>223023476.84513384</v>
      </c>
      <c r="J147" s="7">
        <f>I147*(1+'Int Rate'!J147)+Premiums!J147-Claims!J147</f>
        <v>254286448.73746672</v>
      </c>
      <c r="K147" s="7">
        <f>J147*(1+'Int Rate'!K147)+Premiums!K147-Claims!K147</f>
        <v>279034850.32203352</v>
      </c>
      <c r="L147" s="7">
        <f>K147*(1+'Int Rate'!L147)+Premiums!L147-Claims!L147</f>
        <v>302879413.01029253</v>
      </c>
      <c r="M147" s="7">
        <f>L147*(1+'Int Rate'!M147)+Premiums!M147-Claims!M147</f>
        <v>318115062.47886467</v>
      </c>
      <c r="N147" s="7">
        <f>M147*(1+'Int Rate'!N147)+Premiums!N147-Claims!N147</f>
        <v>359630003.29901731</v>
      </c>
      <c r="O147" s="7">
        <f>N147*(1+'Int Rate'!O147)+Premiums!O147-Claims!O147</f>
        <v>414048651.31178099</v>
      </c>
      <c r="P147" s="7">
        <f>O147*(1+'Int Rate'!P147)+Premiums!P147-Claims!P147</f>
        <v>533261762.5015074</v>
      </c>
      <c r="Q147" s="7">
        <f>P147*(1+'Int Rate'!Q147)+Premiums!Q147-Claims!Q147</f>
        <v>574220987.48893082</v>
      </c>
      <c r="R147" s="7">
        <f>Q147*(1+'Int Rate'!R147)+Premiums!R147-Claims!R147</f>
        <v>639516136.39762294</v>
      </c>
      <c r="S147" s="7">
        <f>R147*(1+'Int Rate'!S147)+Premiums!S147-Claims!S147</f>
        <v>796427004.28265452</v>
      </c>
      <c r="T147" s="7">
        <f>S147*(1+'Int Rate'!T147)+Premiums!T147-Claims!T147</f>
        <v>857689352.71280932</v>
      </c>
      <c r="U147" s="7">
        <f>T147*(1+'Int Rate'!U147)+Premiums!U147-Claims!U147</f>
        <v>887829875.45858526</v>
      </c>
      <c r="V147" s="7">
        <f>U147*(1+'Int Rate'!V147)+Premiums!V147-Claims!V147</f>
        <v>878249433.2860378</v>
      </c>
      <c r="W147" s="7">
        <f>V147*(1+'Int Rate'!W147)+Premiums!W147-Claims!W147</f>
        <v>987048456.87882257</v>
      </c>
      <c r="X147" s="7">
        <f>W147*(1+'Int Rate'!X147)+Premiums!X147-Claims!X147</f>
        <v>1062681147.8260951</v>
      </c>
      <c r="Y147" s="7">
        <f>X147*(1+'Int Rate'!Y147)+Premiums!Y147-Claims!Y147</f>
        <v>1070597384.5649934</v>
      </c>
      <c r="Z147" s="7">
        <f>Y147*(1+'Int Rate'!Z147)+Premiums!Z147-Claims!Z147</f>
        <v>1081693040.4251475</v>
      </c>
      <c r="AA147" s="7">
        <f>Z147*(1+'Int Rate'!AA147)+Premiums!AA147-Claims!AA147</f>
        <v>1191045758.4826813</v>
      </c>
      <c r="AB147" s="7">
        <f>AA147*(1+'Int Rate'!AB147)+Premiums!AB147-Claims!AB147</f>
        <v>1353694699.3740785</v>
      </c>
      <c r="AC147" s="7">
        <f>AB147*(1+'Int Rate'!AC147)+Premiums!AC147-Claims!AC147</f>
        <v>1449242967.3929989</v>
      </c>
      <c r="AD147" s="7">
        <f>AC147*(1+'Int Rate'!AD147)+Premiums!AD147-Claims!AD147</f>
        <v>1571078486.1943352</v>
      </c>
      <c r="AE147" s="7">
        <f>AD147*(1+'Int Rate'!AE147)+Premiums!AE147-Claims!AE147</f>
        <v>1705638895.7053003</v>
      </c>
      <c r="AF147" s="7">
        <f>AE147*(1+'Int Rate'!AF147)+Premiums!AF147-Claims!AF147</f>
        <v>1778658956.5273218</v>
      </c>
      <c r="AG147" s="7">
        <f>AF147*(1+'Int Rate'!AG147)+Premiums!AG147-Claims!AG147</f>
        <v>1676358207.471271</v>
      </c>
      <c r="AH147" s="7">
        <f>AG147*(1+'Int Rate'!AH147)+Premiums!AH147-Claims!AH147</f>
        <v>1811298433.2663105</v>
      </c>
      <c r="AI147" s="7">
        <f>AH147*(1+'Int Rate'!AI147)+Premiums!AI147-Claims!AI147</f>
        <v>2349191922.248044</v>
      </c>
      <c r="AJ147" s="7">
        <f>AI147*(1+'Int Rate'!AJ147)+Premiums!AJ147-Claims!AJ147</f>
        <v>2260126748.7371702</v>
      </c>
      <c r="AK147" s="7">
        <f>AJ147*(1+'Int Rate'!AK147)+Premiums!AK147-Claims!AK147</f>
        <v>2148463309.3503766</v>
      </c>
      <c r="AL147" s="7">
        <f>AK147*(1+'Int Rate'!AL147)+Premiums!AL147-Claims!AL147</f>
        <v>2215475954.5063224</v>
      </c>
      <c r="AM147" s="7">
        <f>AL147*(1+'Int Rate'!AM147)+Premiums!AM147-Claims!AM147</f>
        <v>2411405738.2183146</v>
      </c>
      <c r="AN147" s="7">
        <f>AM147*(1+'Int Rate'!AN147)+Premiums!AN147-Claims!AN147</f>
        <v>2423138904.1801496</v>
      </c>
      <c r="AO147" s="7">
        <f>AN147*(1+'Int Rate'!AO147)+Premiums!AO147-Claims!AO147</f>
        <v>2846251986.3574629</v>
      </c>
      <c r="AP147" s="7">
        <f>AO147*(1+'Int Rate'!AP147)+Premiums!AP147-Claims!AP147</f>
        <v>3048604723.2049828</v>
      </c>
      <c r="AQ147" s="7">
        <f>AP147*(1+'Int Rate'!AQ147)+Premiums!AQ147-Claims!AQ147</f>
        <v>3186708190.7602358</v>
      </c>
      <c r="AR147" s="7">
        <f>AQ147*(1+'Int Rate'!AR147)+Premiums!AR147-Claims!AR147</f>
        <v>3119034756.4224415</v>
      </c>
      <c r="AS147" s="7">
        <f>AR147*(1+'Int Rate'!AS147)+Premiums!AS147-Claims!AS147</f>
        <v>2898634864.8832631</v>
      </c>
      <c r="AT147" s="7">
        <f>AS147*(1+'Int Rate'!AT147)+Premiums!AT147-Claims!AT147</f>
        <v>3105979575.1770535</v>
      </c>
      <c r="AU147" s="7">
        <f>AT147*(1+'Int Rate'!AU147)+Premiums!AU147-Claims!AU147</f>
        <v>3010402508.6175299</v>
      </c>
      <c r="AV147" s="7">
        <f>AU147*(1+'Int Rate'!AV147)+Premiums!AV147-Claims!AV147</f>
        <v>2862713194.316824</v>
      </c>
      <c r="AW147" s="7">
        <f>AV147*(1+'Int Rate'!AW147)+Premiums!AW147-Claims!AW147</f>
        <v>2586762582.1030164</v>
      </c>
      <c r="AX147" s="7">
        <f>AW147*(1+'Int Rate'!AX147)+Premiums!AX147-Claims!AX147</f>
        <v>2585643638.3650951</v>
      </c>
      <c r="AY147" s="7">
        <f>AX147*(1+'Int Rate'!AY147)+Premiums!AY147-Claims!AY147</f>
        <v>2616425008.3411512</v>
      </c>
      <c r="AZ147" s="7">
        <f>AY147*(1+'Int Rate'!AZ147)+Premiums!AZ147-Claims!AZ147</f>
        <v>2423246561.985229</v>
      </c>
      <c r="BA147" s="7">
        <f>AZ147*(1+'Int Rate'!BA147)+Premiums!BA147-Claims!BA147</f>
        <v>2376762283.599175</v>
      </c>
      <c r="BB147" s="7">
        <f>BA147*(1+'Int Rate'!BB147)+Premiums!BB147-Claims!BB147</f>
        <v>2546792794.7664618</v>
      </c>
      <c r="BC147" s="7">
        <f>BB147*(1+'Int Rate'!BC147)+Premiums!BC147-Claims!BC147</f>
        <v>2750251230.7523828</v>
      </c>
      <c r="BD147" s="7">
        <f>BC147*(1+'Int Rate'!BD147)+Premiums!BD147-Claims!BD147</f>
        <v>2620515659.1104946</v>
      </c>
      <c r="BE147" s="7">
        <f>BD147*(1+'Int Rate'!BE147)+Premiums!BE147-Claims!BE147</f>
        <v>2755851153.3320312</v>
      </c>
      <c r="BF147" s="7">
        <f>BE147*(1+'Int Rate'!BF147)+Premiums!BF147-Claims!BF147</f>
        <v>2842024771.2430739</v>
      </c>
      <c r="BG147" s="7">
        <f>BF147*(1+'Int Rate'!BG147)+Premiums!BG147-Claims!BG147</f>
        <v>2941020956.4495492</v>
      </c>
      <c r="BH147" s="7">
        <f>BG147*(1+'Int Rate'!BH147)+Premiums!BH147-Claims!BH147</f>
        <v>2974660881.39153</v>
      </c>
      <c r="BI147" s="7">
        <f>BH147*(1+'Int Rate'!BI147)+Premiums!BI147-Claims!BI147</f>
        <v>3322476873.9368982</v>
      </c>
      <c r="BJ147" s="7">
        <f>BI147*(1+'Int Rate'!BJ147)+Premiums!BJ147-Claims!BJ147</f>
        <v>3321563159.166256</v>
      </c>
      <c r="BK147" s="7">
        <f>BJ147*(1+'Int Rate'!BK147)+Premiums!BK147-Claims!BK147</f>
        <v>3539099042.9196792</v>
      </c>
      <c r="BL147" s="7">
        <f>BK147*(1+'Int Rate'!BL147)+Premiums!BL147-Claims!BL147</f>
        <v>3471622754.411633</v>
      </c>
      <c r="BM147" s="7">
        <f>BL147*(1+'Int Rate'!BM147)+Premiums!BM147-Claims!BM147</f>
        <v>3624347163.5783615</v>
      </c>
      <c r="BN147" s="7">
        <f>BM147*(1+'Int Rate'!BN147)+Premiums!BN147-Claims!BN147</f>
        <v>3879128080.775228</v>
      </c>
      <c r="BO147" s="7">
        <f>BN147*(1+'Int Rate'!BO147)+Premiums!BO147-Claims!BO147</f>
        <v>4136658845.131433</v>
      </c>
      <c r="BP147" s="7">
        <f>BO147*(1+'Int Rate'!BP147)+Premiums!BP147-Claims!BP147</f>
        <v>4770197589.2263775</v>
      </c>
      <c r="BQ147" s="7">
        <f>BP147*(1+'Int Rate'!BQ147)+Premiums!BQ147-Claims!BQ147</f>
        <v>4971136574.9750233</v>
      </c>
      <c r="BR147" s="7">
        <f>BQ147*(1+'Int Rate'!BR147)+Premiums!BR147-Claims!BR147</f>
        <v>5586679595.0402937</v>
      </c>
      <c r="BS147" s="7">
        <f>BR147*(1+'Int Rate'!BS147)+Premiums!BS147-Claims!BS147</f>
        <v>6360616449.1352072</v>
      </c>
      <c r="BT147" s="7">
        <f>BS147*(1+'Int Rate'!BT147)+Premiums!BT147-Claims!BT147</f>
        <v>7111123488.9384089</v>
      </c>
    </row>
    <row r="148" spans="1:72" x14ac:dyDescent="0.25">
      <c r="A148" s="1">
        <v>147</v>
      </c>
      <c r="B148" s="7">
        <f>Premiums!B148</f>
        <v>22659800</v>
      </c>
      <c r="C148" s="7">
        <f>B148*(1+'Int Rate'!C148)+Premiums!C148-Claims!C148</f>
        <v>45910650.463872552</v>
      </c>
      <c r="D148" s="7">
        <f>C148*(1+'Int Rate'!D148)+Premiums!D148-Claims!D148</f>
        <v>67503971.209956467</v>
      </c>
      <c r="E148" s="7">
        <f>D148*(1+'Int Rate'!E148)+Premiums!E148-Claims!E148</f>
        <v>90072437.393709779</v>
      </c>
      <c r="F148" s="7">
        <f>E148*(1+'Int Rate'!F148)+Premiums!F148-Claims!F148</f>
        <v>118140945.41297543</v>
      </c>
      <c r="G148" s="7">
        <f>F148*(1+'Int Rate'!G148)+Premiums!G148-Claims!G148</f>
        <v>147584655.99791041</v>
      </c>
      <c r="H148" s="7">
        <f>G148*(1+'Int Rate'!H148)+Premiums!H148-Claims!H148</f>
        <v>194583752.3268382</v>
      </c>
      <c r="I148" s="7">
        <f>H148*(1+'Int Rate'!I148)+Premiums!I148-Claims!I148</f>
        <v>209855553.81768543</v>
      </c>
      <c r="J148" s="7">
        <f>I148*(1+'Int Rate'!J148)+Premiums!J148-Claims!J148</f>
        <v>243237069.44834259</v>
      </c>
      <c r="K148" s="7">
        <f>J148*(1+'Int Rate'!K148)+Premiums!K148-Claims!K148</f>
        <v>280997497.74532247</v>
      </c>
      <c r="L148" s="7">
        <f>K148*(1+'Int Rate'!L148)+Premiums!L148-Claims!L148</f>
        <v>322508170.61943102</v>
      </c>
      <c r="M148" s="7">
        <f>L148*(1+'Int Rate'!M148)+Premiums!M148-Claims!M148</f>
        <v>344259012.96474767</v>
      </c>
      <c r="N148" s="7">
        <f>M148*(1+'Int Rate'!N148)+Premiums!N148-Claims!N148</f>
        <v>411280172.71709657</v>
      </c>
      <c r="O148" s="7">
        <f>N148*(1+'Int Rate'!O148)+Premiums!O148-Claims!O148</f>
        <v>446044747.85073322</v>
      </c>
      <c r="P148" s="7">
        <f>O148*(1+'Int Rate'!P148)+Premiums!P148-Claims!P148</f>
        <v>451702471.81205958</v>
      </c>
      <c r="Q148" s="7">
        <f>P148*(1+'Int Rate'!Q148)+Premiums!Q148-Claims!Q148</f>
        <v>453413576.58259249</v>
      </c>
      <c r="R148" s="7">
        <f>Q148*(1+'Int Rate'!R148)+Premiums!R148-Claims!R148</f>
        <v>483869680.89862818</v>
      </c>
      <c r="S148" s="7">
        <f>R148*(1+'Int Rate'!S148)+Premiums!S148-Claims!S148</f>
        <v>479035653.61902821</v>
      </c>
      <c r="T148" s="7">
        <f>S148*(1+'Int Rate'!T148)+Premiums!T148-Claims!T148</f>
        <v>433726647.39025718</v>
      </c>
      <c r="U148" s="7">
        <f>T148*(1+'Int Rate'!U148)+Premiums!U148-Claims!U148</f>
        <v>525267605.31288099</v>
      </c>
      <c r="V148" s="7">
        <f>U148*(1+'Int Rate'!V148)+Premiums!V148-Claims!V148</f>
        <v>515154426.18067968</v>
      </c>
      <c r="W148" s="7">
        <f>V148*(1+'Int Rate'!W148)+Premiums!W148-Claims!W148</f>
        <v>616307768.14633894</v>
      </c>
      <c r="X148" s="7">
        <f>W148*(1+'Int Rate'!X148)+Premiums!X148-Claims!X148</f>
        <v>648516105.1463275</v>
      </c>
      <c r="Y148" s="7">
        <f>X148*(1+'Int Rate'!Y148)+Premiums!Y148-Claims!Y148</f>
        <v>763190466.44518709</v>
      </c>
      <c r="Z148" s="7">
        <f>Y148*(1+'Int Rate'!Z148)+Premiums!Z148-Claims!Z148</f>
        <v>803010357.33430111</v>
      </c>
      <c r="AA148" s="7">
        <f>Z148*(1+'Int Rate'!AA148)+Premiums!AA148-Claims!AA148</f>
        <v>793772824.48613167</v>
      </c>
      <c r="AB148" s="7">
        <f>AA148*(1+'Int Rate'!AB148)+Premiums!AB148-Claims!AB148</f>
        <v>850126823.89004755</v>
      </c>
      <c r="AC148" s="7">
        <f>AB148*(1+'Int Rate'!AC148)+Premiums!AC148-Claims!AC148</f>
        <v>804000960.34455836</v>
      </c>
      <c r="AD148" s="7">
        <f>AC148*(1+'Int Rate'!AD148)+Premiums!AD148-Claims!AD148</f>
        <v>838589561.41165471</v>
      </c>
      <c r="AE148" s="7">
        <f>AD148*(1+'Int Rate'!AE148)+Premiums!AE148-Claims!AE148</f>
        <v>879698679.62426984</v>
      </c>
      <c r="AF148" s="7">
        <f>AE148*(1+'Int Rate'!AF148)+Premiums!AF148-Claims!AF148</f>
        <v>1041010026.6867445</v>
      </c>
      <c r="AG148" s="7">
        <f>AF148*(1+'Int Rate'!AG148)+Premiums!AG148-Claims!AG148</f>
        <v>1081497660.8850226</v>
      </c>
      <c r="AH148" s="7">
        <f>AG148*(1+'Int Rate'!AH148)+Premiums!AH148-Claims!AH148</f>
        <v>1231388673.3195922</v>
      </c>
      <c r="AI148" s="7">
        <f>AH148*(1+'Int Rate'!AI148)+Premiums!AI148-Claims!AI148</f>
        <v>1243830988.2294602</v>
      </c>
      <c r="AJ148" s="7">
        <f>AI148*(1+'Int Rate'!AJ148)+Premiums!AJ148-Claims!AJ148</f>
        <v>1363517651.8677425</v>
      </c>
      <c r="AK148" s="7">
        <f>AJ148*(1+'Int Rate'!AK148)+Premiums!AK148-Claims!AK148</f>
        <v>1412552484.0380082</v>
      </c>
      <c r="AL148" s="7">
        <f>AK148*(1+'Int Rate'!AL148)+Premiums!AL148-Claims!AL148</f>
        <v>1497087666.8698802</v>
      </c>
      <c r="AM148" s="7">
        <f>AL148*(1+'Int Rate'!AM148)+Premiums!AM148-Claims!AM148</f>
        <v>1440434511.953145</v>
      </c>
      <c r="AN148" s="7">
        <f>AM148*(1+'Int Rate'!AN148)+Premiums!AN148-Claims!AN148</f>
        <v>1410793128.94137</v>
      </c>
      <c r="AO148" s="7">
        <f>AN148*(1+'Int Rate'!AO148)+Premiums!AO148-Claims!AO148</f>
        <v>1423778337.0770452</v>
      </c>
      <c r="AP148" s="7">
        <f>AO148*(1+'Int Rate'!AP148)+Premiums!AP148-Claims!AP148</f>
        <v>1357612797.3516085</v>
      </c>
      <c r="AQ148" s="7">
        <f>AP148*(1+'Int Rate'!AQ148)+Premiums!AQ148-Claims!AQ148</f>
        <v>1494287941.5340018</v>
      </c>
      <c r="AR148" s="7">
        <f>AQ148*(1+'Int Rate'!AR148)+Premiums!AR148-Claims!AR148</f>
        <v>1541765700.8509753</v>
      </c>
      <c r="AS148" s="7">
        <f>AR148*(1+'Int Rate'!AS148)+Premiums!AS148-Claims!AS148</f>
        <v>1406770663.1905158</v>
      </c>
      <c r="AT148" s="7">
        <f>AS148*(1+'Int Rate'!AT148)+Premiums!AT148-Claims!AT148</f>
        <v>1454334608.5286188</v>
      </c>
      <c r="AU148" s="7">
        <f>AT148*(1+'Int Rate'!AU148)+Premiums!AU148-Claims!AU148</f>
        <v>1431758448.8555565</v>
      </c>
      <c r="AV148" s="7">
        <f>AU148*(1+'Int Rate'!AV148)+Premiums!AV148-Claims!AV148</f>
        <v>1316430337.8284962</v>
      </c>
      <c r="AW148" s="7">
        <f>AV148*(1+'Int Rate'!AW148)+Premiums!AW148-Claims!AW148</f>
        <v>1053359394.5525653</v>
      </c>
      <c r="AX148" s="7">
        <f>AW148*(1+'Int Rate'!AX148)+Premiums!AX148-Claims!AX148</f>
        <v>917298657.37457848</v>
      </c>
      <c r="AY148" s="7">
        <f>AX148*(1+'Int Rate'!AY148)+Premiums!AY148-Claims!AY148</f>
        <v>779388380.83107924</v>
      </c>
      <c r="AZ148" s="7">
        <f>AY148*(1+'Int Rate'!AZ148)+Premiums!AZ148-Claims!AZ148</f>
        <v>514276740.20900905</v>
      </c>
      <c r="BA148" s="7">
        <f>AZ148*(1+'Int Rate'!BA148)+Premiums!BA148-Claims!BA148</f>
        <v>350902280.19955075</v>
      </c>
      <c r="BB148" s="7">
        <f>BA148*(1+'Int Rate'!BB148)+Premiums!BB148-Claims!BB148</f>
        <v>218297219.88971174</v>
      </c>
      <c r="BC148" s="7">
        <f>BB148*(1+'Int Rate'!BC148)+Premiums!BC148-Claims!BC148</f>
        <v>25535533.722026676</v>
      </c>
      <c r="BD148" s="7">
        <f>BC148*(1+'Int Rate'!BD148)+Premiums!BD148-Claims!BD148</f>
        <v>-140985540.58910638</v>
      </c>
      <c r="BE148" s="7">
        <f>BD148*(1+'Int Rate'!BE148)+Premiums!BE148-Claims!BE148</f>
        <v>-294591851.54881322</v>
      </c>
      <c r="BF148" s="7">
        <f>BE148*(1+'Int Rate'!BF148)+Premiums!BF148-Claims!BF148</f>
        <v>-466252010.63674188</v>
      </c>
      <c r="BG148" s="7">
        <f>BF148*(1+'Int Rate'!BG148)+Premiums!BG148-Claims!BG148</f>
        <v>-586233062.47897422</v>
      </c>
      <c r="BH148" s="7">
        <f>BG148*(1+'Int Rate'!BH148)+Premiums!BH148-Claims!BH148</f>
        <v>-731293852.1010468</v>
      </c>
      <c r="BI148" s="7">
        <f>BH148*(1+'Int Rate'!BI148)+Premiums!BI148-Claims!BI148</f>
        <v>-874799548.72477543</v>
      </c>
      <c r="BJ148" s="7">
        <f>BI148*(1+'Int Rate'!BJ148)+Premiums!BJ148-Claims!BJ148</f>
        <v>-1049763842.6445764</v>
      </c>
      <c r="BK148" s="7">
        <f>BJ148*(1+'Int Rate'!BK148)+Premiums!BK148-Claims!BK148</f>
        <v>-1065680105.390895</v>
      </c>
      <c r="BL148" s="7">
        <f>BK148*(1+'Int Rate'!BL148)+Premiums!BL148-Claims!BL148</f>
        <v>-1084734791.2628155</v>
      </c>
      <c r="BM148" s="7">
        <f>BL148*(1+'Int Rate'!BM148)+Premiums!BM148-Claims!BM148</f>
        <v>-1234694453.6439528</v>
      </c>
      <c r="BN148" s="7">
        <f>BM148*(1+'Int Rate'!BN148)+Premiums!BN148-Claims!BN148</f>
        <v>-1370982275.3745501</v>
      </c>
      <c r="BO148" s="7">
        <f>BN148*(1+'Int Rate'!BO148)+Premiums!BO148-Claims!BO148</f>
        <v>-1531346202.2195735</v>
      </c>
      <c r="BP148" s="7">
        <f>BO148*(1+'Int Rate'!BP148)+Premiums!BP148-Claims!BP148</f>
        <v>-1623843970.7898898</v>
      </c>
      <c r="BQ148" s="7">
        <f>BP148*(1+'Int Rate'!BQ148)+Premiums!BQ148-Claims!BQ148</f>
        <v>-1701002304.2459826</v>
      </c>
      <c r="BR148" s="7">
        <f>BQ148*(1+'Int Rate'!BR148)+Premiums!BR148-Claims!BR148</f>
        <v>-1859635158.2215054</v>
      </c>
      <c r="BS148" s="7">
        <f>BR148*(1+'Int Rate'!BS148)+Premiums!BS148-Claims!BS148</f>
        <v>-2061357665.868582</v>
      </c>
      <c r="BT148" s="7">
        <f>BS148*(1+'Int Rate'!BT148)+Premiums!BT148-Claims!BT148</f>
        <v>-2004383024.8549559</v>
      </c>
    </row>
    <row r="149" spans="1:72" x14ac:dyDescent="0.25">
      <c r="A149" s="1">
        <v>148</v>
      </c>
      <c r="B149" s="7">
        <f>Premiums!B149</f>
        <v>22659800</v>
      </c>
      <c r="C149" s="7">
        <f>B149*(1+'Int Rate'!C149)+Premiums!C149-Claims!C149</f>
        <v>45717947.422233462</v>
      </c>
      <c r="D149" s="7">
        <f>C149*(1+'Int Rate'!D149)+Premiums!D149-Claims!D149</f>
        <v>67146869.898037493</v>
      </c>
      <c r="E149" s="7">
        <f>D149*(1+'Int Rate'!E149)+Premiums!E149-Claims!E149</f>
        <v>83171226.040878102</v>
      </c>
      <c r="F149" s="7">
        <f>E149*(1+'Int Rate'!F149)+Premiums!F149-Claims!F149</f>
        <v>108456060.52118418</v>
      </c>
      <c r="G149" s="7">
        <f>F149*(1+'Int Rate'!G149)+Premiums!G149-Claims!G149</f>
        <v>125840422.83765988</v>
      </c>
      <c r="H149" s="7">
        <f>G149*(1+'Int Rate'!H149)+Premiums!H149-Claims!H149</f>
        <v>155384612.1977919</v>
      </c>
      <c r="I149" s="7">
        <f>H149*(1+'Int Rate'!I149)+Premiums!I149-Claims!I149</f>
        <v>172354550.99023789</v>
      </c>
      <c r="J149" s="7">
        <f>I149*(1+'Int Rate'!J149)+Premiums!J149-Claims!J149</f>
        <v>210630086.43789899</v>
      </c>
      <c r="K149" s="7">
        <f>J149*(1+'Int Rate'!K149)+Premiums!K149-Claims!K149</f>
        <v>276574837.07681835</v>
      </c>
      <c r="L149" s="7">
        <f>K149*(1+'Int Rate'!L149)+Premiums!L149-Claims!L149</f>
        <v>292453812.98274577</v>
      </c>
      <c r="M149" s="7">
        <f>L149*(1+'Int Rate'!M149)+Premiums!M149-Claims!M149</f>
        <v>332604122.16212136</v>
      </c>
      <c r="N149" s="7">
        <f>M149*(1+'Int Rate'!N149)+Premiums!N149-Claims!N149</f>
        <v>361413699.75414157</v>
      </c>
      <c r="O149" s="7">
        <f>N149*(1+'Int Rate'!O149)+Premiums!O149-Claims!O149</f>
        <v>459232054.40644038</v>
      </c>
      <c r="P149" s="7">
        <f>O149*(1+'Int Rate'!P149)+Premiums!P149-Claims!P149</f>
        <v>496946966.72893053</v>
      </c>
      <c r="Q149" s="7">
        <f>P149*(1+'Int Rate'!Q149)+Premiums!Q149-Claims!Q149</f>
        <v>550479812.76706278</v>
      </c>
      <c r="R149" s="7">
        <f>Q149*(1+'Int Rate'!R149)+Premiums!R149-Claims!R149</f>
        <v>626102485.46244788</v>
      </c>
      <c r="S149" s="7">
        <f>R149*(1+'Int Rate'!S149)+Premiums!S149-Claims!S149</f>
        <v>649908637.05643606</v>
      </c>
      <c r="T149" s="7">
        <f>S149*(1+'Int Rate'!T149)+Premiums!T149-Claims!T149</f>
        <v>637881664.27660429</v>
      </c>
      <c r="U149" s="7">
        <f>T149*(1+'Int Rate'!U149)+Premiums!U149-Claims!U149</f>
        <v>703559885.17645895</v>
      </c>
      <c r="V149" s="7">
        <f>U149*(1+'Int Rate'!V149)+Premiums!V149-Claims!V149</f>
        <v>839073936.18270957</v>
      </c>
      <c r="W149" s="7">
        <f>V149*(1+'Int Rate'!W149)+Premiums!W149-Claims!W149</f>
        <v>911639201.84458458</v>
      </c>
      <c r="X149" s="7">
        <f>W149*(1+'Int Rate'!X149)+Premiums!X149-Claims!X149</f>
        <v>949245984.11594319</v>
      </c>
      <c r="Y149" s="7">
        <f>X149*(1+'Int Rate'!Y149)+Premiums!Y149-Claims!Y149</f>
        <v>950737833.95479417</v>
      </c>
      <c r="Z149" s="7">
        <f>Y149*(1+'Int Rate'!Z149)+Premiums!Z149-Claims!Z149</f>
        <v>1024095573.3191773</v>
      </c>
      <c r="AA149" s="7">
        <f>Z149*(1+'Int Rate'!AA149)+Premiums!AA149-Claims!AA149</f>
        <v>880745489.72965193</v>
      </c>
      <c r="AB149" s="7">
        <f>AA149*(1+'Int Rate'!AB149)+Premiums!AB149-Claims!AB149</f>
        <v>987530248.2287184</v>
      </c>
      <c r="AC149" s="7">
        <f>AB149*(1+'Int Rate'!AC149)+Premiums!AC149-Claims!AC149</f>
        <v>958280134.04034042</v>
      </c>
      <c r="AD149" s="7">
        <f>AC149*(1+'Int Rate'!AD149)+Premiums!AD149-Claims!AD149</f>
        <v>1012903974.0646689</v>
      </c>
      <c r="AE149" s="7">
        <f>AD149*(1+'Int Rate'!AE149)+Premiums!AE149-Claims!AE149</f>
        <v>1119350567.470247</v>
      </c>
      <c r="AF149" s="7">
        <f>AE149*(1+'Int Rate'!AF149)+Premiums!AF149-Claims!AF149</f>
        <v>1254085531.8284931</v>
      </c>
      <c r="AG149" s="7">
        <f>AF149*(1+'Int Rate'!AG149)+Premiums!AG149-Claims!AG149</f>
        <v>1293854707.0439329</v>
      </c>
      <c r="AH149" s="7">
        <f>AG149*(1+'Int Rate'!AH149)+Premiums!AH149-Claims!AH149</f>
        <v>1327363962.8465831</v>
      </c>
      <c r="AI149" s="7">
        <f>AH149*(1+'Int Rate'!AI149)+Premiums!AI149-Claims!AI149</f>
        <v>1366923805.6769881</v>
      </c>
      <c r="AJ149" s="7">
        <f>AI149*(1+'Int Rate'!AJ149)+Premiums!AJ149-Claims!AJ149</f>
        <v>1409911784.6386867</v>
      </c>
      <c r="AK149" s="7">
        <f>AJ149*(1+'Int Rate'!AK149)+Premiums!AK149-Claims!AK149</f>
        <v>1452828046.5867355</v>
      </c>
      <c r="AL149" s="7">
        <f>AK149*(1+'Int Rate'!AL149)+Premiums!AL149-Claims!AL149</f>
        <v>1474384575.7600956</v>
      </c>
      <c r="AM149" s="7">
        <f>AL149*(1+'Int Rate'!AM149)+Premiums!AM149-Claims!AM149</f>
        <v>1515144590.2917864</v>
      </c>
      <c r="AN149" s="7">
        <f>AM149*(1+'Int Rate'!AN149)+Premiums!AN149-Claims!AN149</f>
        <v>1417812666.6192183</v>
      </c>
      <c r="AO149" s="7">
        <f>AN149*(1+'Int Rate'!AO149)+Premiums!AO149-Claims!AO149</f>
        <v>1506016930.5441856</v>
      </c>
      <c r="AP149" s="7">
        <f>AO149*(1+'Int Rate'!AP149)+Premiums!AP149-Claims!AP149</f>
        <v>1718195891.8836625</v>
      </c>
      <c r="AQ149" s="7">
        <f>AP149*(1+'Int Rate'!AQ149)+Premiums!AQ149-Claims!AQ149</f>
        <v>1765845241.470305</v>
      </c>
      <c r="AR149" s="7">
        <f>AQ149*(1+'Int Rate'!AR149)+Premiums!AR149-Claims!AR149</f>
        <v>1939794683.9689891</v>
      </c>
      <c r="AS149" s="7">
        <f>AR149*(1+'Int Rate'!AS149)+Premiums!AS149-Claims!AS149</f>
        <v>2145642502.9807177</v>
      </c>
      <c r="AT149" s="7">
        <f>AS149*(1+'Int Rate'!AT149)+Premiums!AT149-Claims!AT149</f>
        <v>1890225862.1475921</v>
      </c>
      <c r="AU149" s="7">
        <f>AT149*(1+'Int Rate'!AU149)+Premiums!AU149-Claims!AU149</f>
        <v>1750970459.4393775</v>
      </c>
      <c r="AV149" s="7">
        <f>AU149*(1+'Int Rate'!AV149)+Premiums!AV149-Claims!AV149</f>
        <v>1631784014.1965499</v>
      </c>
      <c r="AW149" s="7">
        <f>AV149*(1+'Int Rate'!AW149)+Premiums!AW149-Claims!AW149</f>
        <v>1676949400.0297732</v>
      </c>
      <c r="AX149" s="7">
        <f>AW149*(1+'Int Rate'!AX149)+Premiums!AX149-Claims!AX149</f>
        <v>1689630368.573283</v>
      </c>
      <c r="AY149" s="7">
        <f>AX149*(1+'Int Rate'!AY149)+Premiums!AY149-Claims!AY149</f>
        <v>1698987220.7787399</v>
      </c>
      <c r="AZ149" s="7">
        <f>AY149*(1+'Int Rate'!AZ149)+Premiums!AZ149-Claims!AZ149</f>
        <v>1617521297.2566743</v>
      </c>
      <c r="BA149" s="7">
        <f>AZ149*(1+'Int Rate'!BA149)+Premiums!BA149-Claims!BA149</f>
        <v>1817240285.8950939</v>
      </c>
      <c r="BB149" s="7">
        <f>BA149*(1+'Int Rate'!BB149)+Premiums!BB149-Claims!BB149</f>
        <v>1501986736.976687</v>
      </c>
      <c r="BC149" s="7">
        <f>BB149*(1+'Int Rate'!BC149)+Premiums!BC149-Claims!BC149</f>
        <v>1452677384.0550432</v>
      </c>
      <c r="BD149" s="7">
        <f>BC149*(1+'Int Rate'!BD149)+Premiums!BD149-Claims!BD149</f>
        <v>1226338681.0659482</v>
      </c>
      <c r="BE149" s="7">
        <f>BD149*(1+'Int Rate'!BE149)+Premiums!BE149-Claims!BE149</f>
        <v>1193428201.488965</v>
      </c>
      <c r="BF149" s="7">
        <f>BE149*(1+'Int Rate'!BF149)+Premiums!BF149-Claims!BF149</f>
        <v>1273334320.3158448</v>
      </c>
      <c r="BG149" s="7">
        <f>BF149*(1+'Int Rate'!BG149)+Premiums!BG149-Claims!BG149</f>
        <v>1094030645.1310253</v>
      </c>
      <c r="BH149" s="7">
        <f>BG149*(1+'Int Rate'!BH149)+Premiums!BH149-Claims!BH149</f>
        <v>1074476481.9588451</v>
      </c>
      <c r="BI149" s="7">
        <f>BH149*(1+'Int Rate'!BI149)+Premiums!BI149-Claims!BI149</f>
        <v>1044099695.6524785</v>
      </c>
      <c r="BJ149" s="7">
        <f>BI149*(1+'Int Rate'!BJ149)+Premiums!BJ149-Claims!BJ149</f>
        <v>1098169602.8039203</v>
      </c>
      <c r="BK149" s="7">
        <f>BJ149*(1+'Int Rate'!BK149)+Premiums!BK149-Claims!BK149</f>
        <v>1190217681.0918517</v>
      </c>
      <c r="BL149" s="7">
        <f>BK149*(1+'Int Rate'!BL149)+Premiums!BL149-Claims!BL149</f>
        <v>1248661150.656019</v>
      </c>
      <c r="BM149" s="7">
        <f>BL149*(1+'Int Rate'!BM149)+Premiums!BM149-Claims!BM149</f>
        <v>1435696292.2068198</v>
      </c>
      <c r="BN149" s="7">
        <f>BM149*(1+'Int Rate'!BN149)+Premiums!BN149-Claims!BN149</f>
        <v>1368140725.1094565</v>
      </c>
      <c r="BO149" s="7">
        <f>BN149*(1+'Int Rate'!BO149)+Premiums!BO149-Claims!BO149</f>
        <v>1345130216.2794745</v>
      </c>
      <c r="BP149" s="7">
        <f>BO149*(1+'Int Rate'!BP149)+Premiums!BP149-Claims!BP149</f>
        <v>1502452649.7188921</v>
      </c>
      <c r="BQ149" s="7">
        <f>BP149*(1+'Int Rate'!BQ149)+Premiums!BQ149-Claims!BQ149</f>
        <v>1697075977.9086366</v>
      </c>
      <c r="BR149" s="7">
        <f>BQ149*(1+'Int Rate'!BR149)+Premiums!BR149-Claims!BR149</f>
        <v>1958502297.7665305</v>
      </c>
      <c r="BS149" s="7">
        <f>BR149*(1+'Int Rate'!BS149)+Premiums!BS149-Claims!BS149</f>
        <v>2110654474.773406</v>
      </c>
      <c r="BT149" s="7">
        <f>BS149*(1+'Int Rate'!BT149)+Premiums!BT149-Claims!BT149</f>
        <v>2245973152.2926421</v>
      </c>
    </row>
    <row r="150" spans="1:72" x14ac:dyDescent="0.25">
      <c r="A150" s="1">
        <v>149</v>
      </c>
      <c r="B150" s="7">
        <f>Premiums!B150</f>
        <v>22659800</v>
      </c>
      <c r="C150" s="7">
        <f>B150*(1+'Int Rate'!C150)+Premiums!C150-Claims!C150</f>
        <v>43308027.239999413</v>
      </c>
      <c r="D150" s="7">
        <f>C150*(1+'Int Rate'!D150)+Premiums!D150-Claims!D150</f>
        <v>65845402.631024987</v>
      </c>
      <c r="E150" s="7">
        <f>D150*(1+'Int Rate'!E150)+Premiums!E150-Claims!E150</f>
        <v>85788542.552312762</v>
      </c>
      <c r="F150" s="7">
        <f>E150*(1+'Int Rate'!F150)+Premiums!F150-Claims!F150</f>
        <v>112714201.07153496</v>
      </c>
      <c r="G150" s="7">
        <f>F150*(1+'Int Rate'!G150)+Premiums!G150-Claims!G150</f>
        <v>134414031.53315765</v>
      </c>
      <c r="H150" s="7">
        <f>G150*(1+'Int Rate'!H150)+Premiums!H150-Claims!H150</f>
        <v>156073860.24742672</v>
      </c>
      <c r="I150" s="7">
        <f>H150*(1+'Int Rate'!I150)+Premiums!I150-Claims!I150</f>
        <v>180284180.51160607</v>
      </c>
      <c r="J150" s="7">
        <f>I150*(1+'Int Rate'!J150)+Premiums!J150-Claims!J150</f>
        <v>196598815.3246178</v>
      </c>
      <c r="K150" s="7">
        <f>J150*(1+'Int Rate'!K150)+Premiums!K150-Claims!K150</f>
        <v>209272411.90828738</v>
      </c>
      <c r="L150" s="7">
        <f>K150*(1+'Int Rate'!L150)+Premiums!L150-Claims!L150</f>
        <v>235736409.94549727</v>
      </c>
      <c r="M150" s="7">
        <f>L150*(1+'Int Rate'!M150)+Premiums!M150-Claims!M150</f>
        <v>259749362.5660789</v>
      </c>
      <c r="N150" s="7">
        <f>M150*(1+'Int Rate'!N150)+Premiums!N150-Claims!N150</f>
        <v>244100785.55817601</v>
      </c>
      <c r="O150" s="7">
        <f>N150*(1+'Int Rate'!O150)+Premiums!O150-Claims!O150</f>
        <v>261086591.17399955</v>
      </c>
      <c r="P150" s="7">
        <f>O150*(1+'Int Rate'!P150)+Premiums!P150-Claims!P150</f>
        <v>311009497.10164833</v>
      </c>
      <c r="Q150" s="7">
        <f>P150*(1+'Int Rate'!Q150)+Premiums!Q150-Claims!Q150</f>
        <v>317524518.34060109</v>
      </c>
      <c r="R150" s="7">
        <f>Q150*(1+'Int Rate'!R150)+Premiums!R150-Claims!R150</f>
        <v>372121949.3702392</v>
      </c>
      <c r="S150" s="7">
        <f>R150*(1+'Int Rate'!S150)+Premiums!S150-Claims!S150</f>
        <v>456644338.41388643</v>
      </c>
      <c r="T150" s="7">
        <f>S150*(1+'Int Rate'!T150)+Premiums!T150-Claims!T150</f>
        <v>509138712.50703967</v>
      </c>
      <c r="U150" s="7">
        <f>T150*(1+'Int Rate'!U150)+Premiums!U150-Claims!U150</f>
        <v>552849148.92195344</v>
      </c>
      <c r="V150" s="7">
        <f>U150*(1+'Int Rate'!V150)+Premiums!V150-Claims!V150</f>
        <v>611634127.33475935</v>
      </c>
      <c r="W150" s="7">
        <f>V150*(1+'Int Rate'!W150)+Premiums!W150-Claims!W150</f>
        <v>607732694.66148233</v>
      </c>
      <c r="X150" s="7">
        <f>W150*(1+'Int Rate'!X150)+Premiums!X150-Claims!X150</f>
        <v>740866044.74796247</v>
      </c>
      <c r="Y150" s="7">
        <f>X150*(1+'Int Rate'!Y150)+Premiums!Y150-Claims!Y150</f>
        <v>760733856.88375199</v>
      </c>
      <c r="Z150" s="7">
        <f>Y150*(1+'Int Rate'!Z150)+Premiums!Z150-Claims!Z150</f>
        <v>809111130.21159279</v>
      </c>
      <c r="AA150" s="7">
        <f>Z150*(1+'Int Rate'!AA150)+Premiums!AA150-Claims!AA150</f>
        <v>846684890.7031951</v>
      </c>
      <c r="AB150" s="7">
        <f>AA150*(1+'Int Rate'!AB150)+Premiums!AB150-Claims!AB150</f>
        <v>951115094.26891673</v>
      </c>
      <c r="AC150" s="7">
        <f>AB150*(1+'Int Rate'!AC150)+Premiums!AC150-Claims!AC150</f>
        <v>1093099217.7697563</v>
      </c>
      <c r="AD150" s="7">
        <f>AC150*(1+'Int Rate'!AD150)+Premiums!AD150-Claims!AD150</f>
        <v>1175429835.3836384</v>
      </c>
      <c r="AE150" s="7">
        <f>AD150*(1+'Int Rate'!AE150)+Premiums!AE150-Claims!AE150</f>
        <v>998294923.75084269</v>
      </c>
      <c r="AF150" s="7">
        <f>AE150*(1+'Int Rate'!AF150)+Premiums!AF150-Claims!AF150</f>
        <v>1018151260.6302743</v>
      </c>
      <c r="AG150" s="7">
        <f>AF150*(1+'Int Rate'!AG150)+Premiums!AG150-Claims!AG150</f>
        <v>954517921.11905265</v>
      </c>
      <c r="AH150" s="7">
        <f>AG150*(1+'Int Rate'!AH150)+Premiums!AH150-Claims!AH150</f>
        <v>1012102477.3893279</v>
      </c>
      <c r="AI150" s="7">
        <f>AH150*(1+'Int Rate'!AI150)+Premiums!AI150-Claims!AI150</f>
        <v>957640782.0856204</v>
      </c>
      <c r="AJ150" s="7">
        <f>AI150*(1+'Int Rate'!AJ150)+Premiums!AJ150-Claims!AJ150</f>
        <v>951189766.75271833</v>
      </c>
      <c r="AK150" s="7">
        <f>AJ150*(1+'Int Rate'!AK150)+Premiums!AK150-Claims!AK150</f>
        <v>1009594517.9295002</v>
      </c>
      <c r="AL150" s="7">
        <f>AK150*(1+'Int Rate'!AL150)+Premiums!AL150-Claims!AL150</f>
        <v>897871276.96262658</v>
      </c>
      <c r="AM150" s="7">
        <f>AL150*(1+'Int Rate'!AM150)+Premiums!AM150-Claims!AM150</f>
        <v>957853630.72315097</v>
      </c>
      <c r="AN150" s="7">
        <f>AM150*(1+'Int Rate'!AN150)+Premiums!AN150-Claims!AN150</f>
        <v>949112202.64189506</v>
      </c>
      <c r="AO150" s="7">
        <f>AN150*(1+'Int Rate'!AO150)+Premiums!AO150-Claims!AO150</f>
        <v>940540180.91110766</v>
      </c>
      <c r="AP150" s="7">
        <f>AO150*(1+'Int Rate'!AP150)+Premiums!AP150-Claims!AP150</f>
        <v>1065691297.5514019</v>
      </c>
      <c r="AQ150" s="7">
        <f>AP150*(1+'Int Rate'!AQ150)+Premiums!AQ150-Claims!AQ150</f>
        <v>999894554.14494348</v>
      </c>
      <c r="AR150" s="7">
        <f>AQ150*(1+'Int Rate'!AR150)+Premiums!AR150-Claims!AR150</f>
        <v>862859247.0433898</v>
      </c>
      <c r="AS150" s="7">
        <f>AR150*(1+'Int Rate'!AS150)+Premiums!AS150-Claims!AS150</f>
        <v>660383428.77642393</v>
      </c>
      <c r="AT150" s="7">
        <f>AS150*(1+'Int Rate'!AT150)+Premiums!AT150-Claims!AT150</f>
        <v>625049344.64145195</v>
      </c>
      <c r="AU150" s="7">
        <f>AT150*(1+'Int Rate'!AU150)+Premiums!AU150-Claims!AU150</f>
        <v>495635902.2198633</v>
      </c>
      <c r="AV150" s="7">
        <f>AU150*(1+'Int Rate'!AV150)+Premiums!AV150-Claims!AV150</f>
        <v>368114544.28701502</v>
      </c>
      <c r="AW150" s="7">
        <f>AV150*(1+'Int Rate'!AW150)+Premiums!AW150-Claims!AW150</f>
        <v>234046660.50151575</v>
      </c>
      <c r="AX150" s="7">
        <f>AW150*(1+'Int Rate'!AX150)+Premiums!AX150-Claims!AX150</f>
        <v>106220213.39575505</v>
      </c>
      <c r="AY150" s="7">
        <f>AX150*(1+'Int Rate'!AY150)+Premiums!AY150-Claims!AY150</f>
        <v>-91221612.833408594</v>
      </c>
      <c r="AZ150" s="7">
        <f>AY150*(1+'Int Rate'!AZ150)+Premiums!AZ150-Claims!AZ150</f>
        <v>-287926291.94462234</v>
      </c>
      <c r="BA150" s="7">
        <f>AZ150*(1+'Int Rate'!BA150)+Premiums!BA150-Claims!BA150</f>
        <v>-491626404.28983438</v>
      </c>
      <c r="BB150" s="7">
        <f>BA150*(1+'Int Rate'!BB150)+Premiums!BB150-Claims!BB150</f>
        <v>-745015603.94374394</v>
      </c>
      <c r="BC150" s="7">
        <f>BB150*(1+'Int Rate'!BC150)+Premiums!BC150-Claims!BC150</f>
        <v>-915814513.30390251</v>
      </c>
      <c r="BD150" s="7">
        <f>BC150*(1+'Int Rate'!BD150)+Premiums!BD150-Claims!BD150</f>
        <v>-1133230456.472091</v>
      </c>
      <c r="BE150" s="7">
        <f>BD150*(1+'Int Rate'!BE150)+Premiums!BE150-Claims!BE150</f>
        <v>-1413163909.2503784</v>
      </c>
      <c r="BF150" s="7">
        <f>BE150*(1+'Int Rate'!BF150)+Premiums!BF150-Claims!BF150</f>
        <v>-1513360573.4985037</v>
      </c>
      <c r="BG150" s="7">
        <f>BF150*(1+'Int Rate'!BG150)+Premiums!BG150-Claims!BG150</f>
        <v>-1625895798.2899954</v>
      </c>
      <c r="BH150" s="7">
        <f>BG150*(1+'Int Rate'!BH150)+Premiums!BH150-Claims!BH150</f>
        <v>-2007066669.0140979</v>
      </c>
      <c r="BI150" s="7">
        <f>BH150*(1+'Int Rate'!BI150)+Premiums!BI150-Claims!BI150</f>
        <v>-2054344921.9479096</v>
      </c>
      <c r="BJ150" s="7">
        <f>BI150*(1+'Int Rate'!BJ150)+Premiums!BJ150-Claims!BJ150</f>
        <v>-2141655879.6732218</v>
      </c>
      <c r="BK150" s="7">
        <f>BJ150*(1+'Int Rate'!BK150)+Premiums!BK150-Claims!BK150</f>
        <v>-2262342753.3681197</v>
      </c>
      <c r="BL150" s="7">
        <f>BK150*(1+'Int Rate'!BL150)+Premiums!BL150-Claims!BL150</f>
        <v>-2266925411.4497337</v>
      </c>
      <c r="BM150" s="7">
        <f>BL150*(1+'Int Rate'!BM150)+Premiums!BM150-Claims!BM150</f>
        <v>-2486384092.7623434</v>
      </c>
      <c r="BN150" s="7">
        <f>BM150*(1+'Int Rate'!BN150)+Premiums!BN150-Claims!BN150</f>
        <v>-2292340716.3435674</v>
      </c>
      <c r="BO150" s="7">
        <f>BN150*(1+'Int Rate'!BO150)+Premiums!BO150-Claims!BO150</f>
        <v>-2592298772.6453986</v>
      </c>
      <c r="BP150" s="7">
        <f>BO150*(1+'Int Rate'!BP150)+Premiums!BP150-Claims!BP150</f>
        <v>-2685349119.3870153</v>
      </c>
      <c r="BQ150" s="7">
        <f>BP150*(1+'Int Rate'!BQ150)+Premiums!BQ150-Claims!BQ150</f>
        <v>-2660045833.2645278</v>
      </c>
      <c r="BR150" s="7">
        <f>BQ150*(1+'Int Rate'!BR150)+Premiums!BR150-Claims!BR150</f>
        <v>-2801106754.7890873</v>
      </c>
      <c r="BS150" s="7">
        <f>BR150*(1+'Int Rate'!BS150)+Premiums!BS150-Claims!BS150</f>
        <v>-3033086686.9322186</v>
      </c>
      <c r="BT150" s="7">
        <f>BS150*(1+'Int Rate'!BT150)+Premiums!BT150-Claims!BT150</f>
        <v>-3313434870.2386446</v>
      </c>
    </row>
    <row r="151" spans="1:72" x14ac:dyDescent="0.25">
      <c r="A151" s="1">
        <v>150</v>
      </c>
      <c r="B151" s="7">
        <f>Premiums!B151</f>
        <v>22659800</v>
      </c>
      <c r="C151" s="7">
        <f>B151*(1+'Int Rate'!C151)+Premiums!C151-Claims!C151</f>
        <v>42833791.739949003</v>
      </c>
      <c r="D151" s="7">
        <f>C151*(1+'Int Rate'!D151)+Premiums!D151-Claims!D151</f>
        <v>63422419.591363251</v>
      </c>
      <c r="E151" s="7">
        <f>D151*(1+'Int Rate'!E151)+Premiums!E151-Claims!E151</f>
        <v>84443784.344551593</v>
      </c>
      <c r="F151" s="7">
        <f>E151*(1+'Int Rate'!F151)+Premiums!F151-Claims!F151</f>
        <v>113514490.60016268</v>
      </c>
      <c r="G151" s="7">
        <f>F151*(1+'Int Rate'!G151)+Premiums!G151-Claims!G151</f>
        <v>114256129.57825151</v>
      </c>
      <c r="H151" s="7">
        <f>G151*(1+'Int Rate'!H151)+Premiums!H151-Claims!H151</f>
        <v>147178386.31798562</v>
      </c>
      <c r="I151" s="7">
        <f>H151*(1+'Int Rate'!I151)+Premiums!I151-Claims!I151</f>
        <v>163754579.56278971</v>
      </c>
      <c r="J151" s="7">
        <f>I151*(1+'Int Rate'!J151)+Premiums!J151-Claims!J151</f>
        <v>186410235.93174624</v>
      </c>
      <c r="K151" s="7">
        <f>J151*(1+'Int Rate'!K151)+Premiums!K151-Claims!K151</f>
        <v>207753320.77598539</v>
      </c>
      <c r="L151" s="7">
        <f>K151*(1+'Int Rate'!L151)+Premiums!L151-Claims!L151</f>
        <v>214172275.69261503</v>
      </c>
      <c r="M151" s="7">
        <f>L151*(1+'Int Rate'!M151)+Premiums!M151-Claims!M151</f>
        <v>286900401.93375039</v>
      </c>
      <c r="N151" s="7">
        <f>M151*(1+'Int Rate'!N151)+Premiums!N151-Claims!N151</f>
        <v>320027255.01002282</v>
      </c>
      <c r="O151" s="7">
        <f>N151*(1+'Int Rate'!O151)+Premiums!O151-Claims!O151</f>
        <v>364885180.97103071</v>
      </c>
      <c r="P151" s="7">
        <f>O151*(1+'Int Rate'!P151)+Premiums!P151-Claims!P151</f>
        <v>381898258.38042569</v>
      </c>
      <c r="Q151" s="7">
        <f>P151*(1+'Int Rate'!Q151)+Premiums!Q151-Claims!Q151</f>
        <v>362759335.03493339</v>
      </c>
      <c r="R151" s="7">
        <f>Q151*(1+'Int Rate'!R151)+Premiums!R151-Claims!R151</f>
        <v>371811919.99219376</v>
      </c>
      <c r="S151" s="7">
        <f>R151*(1+'Int Rate'!S151)+Premiums!S151-Claims!S151</f>
        <v>424054158.20853323</v>
      </c>
      <c r="T151" s="7">
        <f>S151*(1+'Int Rate'!T151)+Premiums!T151-Claims!T151</f>
        <v>461134103.20127887</v>
      </c>
      <c r="U151" s="7">
        <f>T151*(1+'Int Rate'!U151)+Premiums!U151-Claims!U151</f>
        <v>479223502.58616281</v>
      </c>
      <c r="V151" s="7">
        <f>U151*(1+'Int Rate'!V151)+Premiums!V151-Claims!V151</f>
        <v>574732967.72276378</v>
      </c>
      <c r="W151" s="7">
        <f>V151*(1+'Int Rate'!W151)+Premiums!W151-Claims!W151</f>
        <v>629479733.63646483</v>
      </c>
      <c r="X151" s="7">
        <f>W151*(1+'Int Rate'!X151)+Premiums!X151-Claims!X151</f>
        <v>679885363.43188512</v>
      </c>
      <c r="Y151" s="7">
        <f>X151*(1+'Int Rate'!Y151)+Premiums!Y151-Claims!Y151</f>
        <v>751033009.01953065</v>
      </c>
      <c r="Z151" s="7">
        <f>Y151*(1+'Int Rate'!Z151)+Premiums!Z151-Claims!Z151</f>
        <v>755545016.28726852</v>
      </c>
      <c r="AA151" s="7">
        <f>Z151*(1+'Int Rate'!AA151)+Premiums!AA151-Claims!AA151</f>
        <v>821946121.41133177</v>
      </c>
      <c r="AB151" s="7">
        <f>AA151*(1+'Int Rate'!AB151)+Premiums!AB151-Claims!AB151</f>
        <v>963057525.77906764</v>
      </c>
      <c r="AC151" s="7">
        <f>AB151*(1+'Int Rate'!AC151)+Premiums!AC151-Claims!AC151</f>
        <v>1041650942.1477811</v>
      </c>
      <c r="AD151" s="7">
        <f>AC151*(1+'Int Rate'!AD151)+Premiums!AD151-Claims!AD151</f>
        <v>1127806242.8416259</v>
      </c>
      <c r="AE151" s="7">
        <f>AD151*(1+'Int Rate'!AE151)+Premiums!AE151-Claims!AE151</f>
        <v>989650631.53052998</v>
      </c>
      <c r="AF151" s="7">
        <f>AE151*(1+'Int Rate'!AF151)+Premiums!AF151-Claims!AF151</f>
        <v>1108241135.0317254</v>
      </c>
      <c r="AG151" s="7">
        <f>AF151*(1+'Int Rate'!AG151)+Premiums!AG151-Claims!AG151</f>
        <v>1189370494.8585863</v>
      </c>
      <c r="AH151" s="7">
        <f>AG151*(1+'Int Rate'!AH151)+Premiums!AH151-Claims!AH151</f>
        <v>1184157939.6886897</v>
      </c>
      <c r="AI151" s="7">
        <f>AH151*(1+'Int Rate'!AI151)+Premiums!AI151-Claims!AI151</f>
        <v>1234445445.3686845</v>
      </c>
      <c r="AJ151" s="7">
        <f>AI151*(1+'Int Rate'!AJ151)+Premiums!AJ151-Claims!AJ151</f>
        <v>1296647966.2583957</v>
      </c>
      <c r="AK151" s="7">
        <f>AJ151*(1+'Int Rate'!AK151)+Premiums!AK151-Claims!AK151</f>
        <v>1284614069.0733666</v>
      </c>
      <c r="AL151" s="7">
        <f>AK151*(1+'Int Rate'!AL151)+Premiums!AL151-Claims!AL151</f>
        <v>1587613793.9489326</v>
      </c>
      <c r="AM151" s="7">
        <f>AL151*(1+'Int Rate'!AM151)+Premiums!AM151-Claims!AM151</f>
        <v>1690387450.8022692</v>
      </c>
      <c r="AN151" s="7">
        <f>AM151*(1+'Int Rate'!AN151)+Premiums!AN151-Claims!AN151</f>
        <v>1538970445.1613684</v>
      </c>
      <c r="AO151" s="7">
        <f>AN151*(1+'Int Rate'!AO151)+Premiums!AO151-Claims!AO151</f>
        <v>1582335915.5709467</v>
      </c>
      <c r="AP151" s="7">
        <f>AO151*(1+'Int Rate'!AP151)+Premiums!AP151-Claims!AP151</f>
        <v>1581353823.3997695</v>
      </c>
      <c r="AQ151" s="7">
        <f>AP151*(1+'Int Rate'!AQ151)+Premiums!AQ151-Claims!AQ151</f>
        <v>1711730557.8471694</v>
      </c>
      <c r="AR151" s="7">
        <f>AQ151*(1+'Int Rate'!AR151)+Premiums!AR151-Claims!AR151</f>
        <v>1671679616.4690738</v>
      </c>
      <c r="AS151" s="7">
        <f>AR151*(1+'Int Rate'!AS151)+Premiums!AS151-Claims!AS151</f>
        <v>1579227475.139519</v>
      </c>
      <c r="AT151" s="7">
        <f>AS151*(1+'Int Rate'!AT151)+Premiums!AT151-Claims!AT151</f>
        <v>1577105711.2473221</v>
      </c>
      <c r="AU151" s="7">
        <f>AT151*(1+'Int Rate'!AU151)+Premiums!AU151-Claims!AU151</f>
        <v>1433009098.9182818</v>
      </c>
      <c r="AV151" s="7">
        <f>AU151*(1+'Int Rate'!AV151)+Premiums!AV151-Claims!AV151</f>
        <v>1302538388.8540313</v>
      </c>
      <c r="AW151" s="7">
        <f>AV151*(1+'Int Rate'!AW151)+Premiums!AW151-Claims!AW151</f>
        <v>1170403193.770879</v>
      </c>
      <c r="AX151" s="7">
        <f>AW151*(1+'Int Rate'!AX151)+Premiums!AX151-Claims!AX151</f>
        <v>1123760146.9175761</v>
      </c>
      <c r="AY151" s="7">
        <f>AX151*(1+'Int Rate'!AY151)+Premiums!AY151-Claims!AY151</f>
        <v>999955398.77703571</v>
      </c>
      <c r="AZ151" s="7">
        <f>AY151*(1+'Int Rate'!AZ151)+Premiums!AZ151-Claims!AZ151</f>
        <v>939928981.43790436</v>
      </c>
      <c r="BA151" s="7">
        <f>AZ151*(1+'Int Rate'!BA151)+Premiums!BA151-Claims!BA151</f>
        <v>799502542.28017533</v>
      </c>
      <c r="BB151" s="7">
        <f>BA151*(1+'Int Rate'!BB151)+Premiums!BB151-Claims!BB151</f>
        <v>636929352.38776875</v>
      </c>
      <c r="BC151" s="7">
        <f>BB151*(1+'Int Rate'!BC151)+Premiums!BC151-Claims!BC151</f>
        <v>545329223.31972706</v>
      </c>
      <c r="BD151" s="7">
        <f>BC151*(1+'Int Rate'!BD151)+Premiums!BD151-Claims!BD151</f>
        <v>417642051.6154108</v>
      </c>
      <c r="BE151" s="7">
        <f>BD151*(1+'Int Rate'!BE151)+Premiums!BE151-Claims!BE151</f>
        <v>318310253.58212316</v>
      </c>
      <c r="BF151" s="7">
        <f>BE151*(1+'Int Rate'!BF151)+Premiums!BF151-Claims!BF151</f>
        <v>182746178.92876542</v>
      </c>
      <c r="BG151" s="7">
        <f>BF151*(1+'Int Rate'!BG151)+Premiums!BG151-Claims!BG151</f>
        <v>79283156.214745075</v>
      </c>
      <c r="BH151" s="7">
        <f>BG151*(1+'Int Rate'!BH151)+Premiums!BH151-Claims!BH151</f>
        <v>-21312091.431251958</v>
      </c>
      <c r="BI151" s="7">
        <f>BH151*(1+'Int Rate'!BI151)+Premiums!BI151-Claims!BI151</f>
        <v>-96270155.641054943</v>
      </c>
      <c r="BJ151" s="7">
        <f>BI151*(1+'Int Rate'!BJ151)+Premiums!BJ151-Claims!BJ151</f>
        <v>-152420955.83700904</v>
      </c>
      <c r="BK151" s="7">
        <f>BJ151*(1+'Int Rate'!BK151)+Premiums!BK151-Claims!BK151</f>
        <v>-207940165.79413742</v>
      </c>
      <c r="BL151" s="7">
        <f>BK151*(1+'Int Rate'!BL151)+Premiums!BL151-Claims!BL151</f>
        <v>-254171543.15163985</v>
      </c>
      <c r="BM151" s="7">
        <f>BL151*(1+'Int Rate'!BM151)+Premiums!BM151-Claims!BM151</f>
        <v>-287194551.81871146</v>
      </c>
      <c r="BN151" s="7">
        <f>BM151*(1+'Int Rate'!BN151)+Premiums!BN151-Claims!BN151</f>
        <v>-322619985.69094306</v>
      </c>
      <c r="BO151" s="7">
        <f>BN151*(1+'Int Rate'!BO151)+Premiums!BO151-Claims!BO151</f>
        <v>-353593136.33323967</v>
      </c>
      <c r="BP151" s="7">
        <f>BO151*(1+'Int Rate'!BP151)+Premiums!BP151-Claims!BP151</f>
        <v>-409005711.96174634</v>
      </c>
      <c r="BQ151" s="7">
        <f>BP151*(1+'Int Rate'!BQ151)+Premiums!BQ151-Claims!BQ151</f>
        <v>-403316717.48862964</v>
      </c>
      <c r="BR151" s="7">
        <f>BQ151*(1+'Int Rate'!BR151)+Premiums!BR151-Claims!BR151</f>
        <v>-461808593.17446071</v>
      </c>
      <c r="BS151" s="7">
        <f>BR151*(1+'Int Rate'!BS151)+Premiums!BS151-Claims!BS151</f>
        <v>-494672537.1155296</v>
      </c>
      <c r="BT151" s="7">
        <f>BS151*(1+'Int Rate'!BT151)+Premiums!BT151-Claims!BT151</f>
        <v>-541789183.12650144</v>
      </c>
    </row>
    <row r="152" spans="1:72" x14ac:dyDescent="0.25">
      <c r="A152" s="1">
        <v>151</v>
      </c>
      <c r="B152" s="7">
        <f>Premiums!B152</f>
        <v>22659800</v>
      </c>
      <c r="C152" s="7">
        <f>B152*(1+'Int Rate'!C152)+Premiums!C152-Claims!C152</f>
        <v>43394128.287279956</v>
      </c>
      <c r="D152" s="7">
        <f>C152*(1+'Int Rate'!D152)+Premiums!D152-Claims!D152</f>
        <v>62359054.374347478</v>
      </c>
      <c r="E152" s="7">
        <f>D152*(1+'Int Rate'!E152)+Premiums!E152-Claims!E152</f>
        <v>86255084.957493141</v>
      </c>
      <c r="F152" s="7">
        <f>E152*(1+'Int Rate'!F152)+Premiums!F152-Claims!F152</f>
        <v>114617642.2497095</v>
      </c>
      <c r="G152" s="7">
        <f>F152*(1+'Int Rate'!G152)+Premiums!G152-Claims!G152</f>
        <v>147015517.21090725</v>
      </c>
      <c r="H152" s="7">
        <f>G152*(1+'Int Rate'!H152)+Premiums!H152-Claims!H152</f>
        <v>176049167.28517014</v>
      </c>
      <c r="I152" s="7">
        <f>H152*(1+'Int Rate'!I152)+Premiums!I152-Claims!I152</f>
        <v>203714783.49806803</v>
      </c>
      <c r="J152" s="7">
        <f>I152*(1+'Int Rate'!J152)+Premiums!J152-Claims!J152</f>
        <v>235672852.69868392</v>
      </c>
      <c r="K152" s="7">
        <f>J152*(1+'Int Rate'!K152)+Premiums!K152-Claims!K152</f>
        <v>254951381.62437981</v>
      </c>
      <c r="L152" s="7">
        <f>K152*(1+'Int Rate'!L152)+Premiums!L152-Claims!L152</f>
        <v>290355815.73527139</v>
      </c>
      <c r="M152" s="7">
        <f>L152*(1+'Int Rate'!M152)+Premiums!M152-Claims!M152</f>
        <v>290882231.51517987</v>
      </c>
      <c r="N152" s="7">
        <f>M152*(1+'Int Rate'!N152)+Premiums!N152-Claims!N152</f>
        <v>340802754.63609499</v>
      </c>
      <c r="O152" s="7">
        <f>N152*(1+'Int Rate'!O152)+Premiums!O152-Claims!O152</f>
        <v>381679931.69889337</v>
      </c>
      <c r="P152" s="7">
        <f>O152*(1+'Int Rate'!P152)+Premiums!P152-Claims!P152</f>
        <v>400804608.76440769</v>
      </c>
      <c r="Q152" s="7">
        <f>P152*(1+'Int Rate'!Q152)+Premiums!Q152-Claims!Q152</f>
        <v>484620005.96358091</v>
      </c>
      <c r="R152" s="7">
        <f>Q152*(1+'Int Rate'!R152)+Premiums!R152-Claims!R152</f>
        <v>545191962.56454945</v>
      </c>
      <c r="S152" s="7">
        <f>R152*(1+'Int Rate'!S152)+Premiums!S152-Claims!S152</f>
        <v>603578087.03071475</v>
      </c>
      <c r="T152" s="7">
        <f>S152*(1+'Int Rate'!T152)+Premiums!T152-Claims!T152</f>
        <v>714735251.66556132</v>
      </c>
      <c r="U152" s="7">
        <f>T152*(1+'Int Rate'!U152)+Premiums!U152-Claims!U152</f>
        <v>728333836.43133199</v>
      </c>
      <c r="V152" s="7">
        <f>U152*(1+'Int Rate'!V152)+Premiums!V152-Claims!V152</f>
        <v>822454806.19521964</v>
      </c>
      <c r="W152" s="7">
        <f>V152*(1+'Int Rate'!W152)+Premiums!W152-Claims!W152</f>
        <v>892194131.71715379</v>
      </c>
      <c r="X152" s="7">
        <f>W152*(1+'Int Rate'!X152)+Premiums!X152-Claims!X152</f>
        <v>995273988.67720997</v>
      </c>
      <c r="Y152" s="7">
        <f>X152*(1+'Int Rate'!Y152)+Premiums!Y152-Claims!Y152</f>
        <v>1072071987.0676808</v>
      </c>
      <c r="Z152" s="7">
        <f>Y152*(1+'Int Rate'!Z152)+Premiums!Z152-Claims!Z152</f>
        <v>1036990242.4799291</v>
      </c>
      <c r="AA152" s="7">
        <f>Z152*(1+'Int Rate'!AA152)+Premiums!AA152-Claims!AA152</f>
        <v>1004490369.4903474</v>
      </c>
      <c r="AB152" s="7">
        <f>AA152*(1+'Int Rate'!AB152)+Premiums!AB152-Claims!AB152</f>
        <v>1055092372.8644698</v>
      </c>
      <c r="AC152" s="7">
        <f>AB152*(1+'Int Rate'!AC152)+Premiums!AC152-Claims!AC152</f>
        <v>1130608420.9733939</v>
      </c>
      <c r="AD152" s="7">
        <f>AC152*(1+'Int Rate'!AD152)+Premiums!AD152-Claims!AD152</f>
        <v>1055618723.2916691</v>
      </c>
      <c r="AE152" s="7">
        <f>AD152*(1+'Int Rate'!AE152)+Premiums!AE152-Claims!AE152</f>
        <v>965555046.52242923</v>
      </c>
      <c r="AF152" s="7">
        <f>AE152*(1+'Int Rate'!AF152)+Premiums!AF152-Claims!AF152</f>
        <v>1005542190.3282915</v>
      </c>
      <c r="AG152" s="7">
        <f>AF152*(1+'Int Rate'!AG152)+Premiums!AG152-Claims!AG152</f>
        <v>1019479042.6886332</v>
      </c>
      <c r="AH152" s="7">
        <f>AG152*(1+'Int Rate'!AH152)+Premiums!AH152-Claims!AH152</f>
        <v>1045823425.0336268</v>
      </c>
      <c r="AI152" s="7">
        <f>AH152*(1+'Int Rate'!AI152)+Premiums!AI152-Claims!AI152</f>
        <v>1186698434.5229931</v>
      </c>
      <c r="AJ152" s="7">
        <f>AI152*(1+'Int Rate'!AJ152)+Premiums!AJ152-Claims!AJ152</f>
        <v>1184164992.3156579</v>
      </c>
      <c r="AK152" s="7">
        <f>AJ152*(1+'Int Rate'!AK152)+Premiums!AK152-Claims!AK152</f>
        <v>1182300530.4024932</v>
      </c>
      <c r="AL152" s="7">
        <f>AK152*(1+'Int Rate'!AL152)+Premiums!AL152-Claims!AL152</f>
        <v>1029088947.08602</v>
      </c>
      <c r="AM152" s="7">
        <f>AL152*(1+'Int Rate'!AM152)+Premiums!AM152-Claims!AM152</f>
        <v>1015238233.4290407</v>
      </c>
      <c r="AN152" s="7">
        <f>AM152*(1+'Int Rate'!AN152)+Premiums!AN152-Claims!AN152</f>
        <v>905466860.93006086</v>
      </c>
      <c r="AO152" s="7">
        <f>AN152*(1+'Int Rate'!AO152)+Premiums!AO152-Claims!AO152</f>
        <v>922358293.79846597</v>
      </c>
      <c r="AP152" s="7">
        <f>AO152*(1+'Int Rate'!AP152)+Premiums!AP152-Claims!AP152</f>
        <v>909551832.66631496</v>
      </c>
      <c r="AQ152" s="7">
        <f>AP152*(1+'Int Rate'!AQ152)+Premiums!AQ152-Claims!AQ152</f>
        <v>877911525.8760587</v>
      </c>
      <c r="AR152" s="7">
        <f>AQ152*(1+'Int Rate'!AR152)+Premiums!AR152-Claims!AR152</f>
        <v>774580922.57340157</v>
      </c>
      <c r="AS152" s="7">
        <f>AR152*(1+'Int Rate'!AS152)+Premiums!AS152-Claims!AS152</f>
        <v>698064397.97298217</v>
      </c>
      <c r="AT152" s="7">
        <f>AS152*(1+'Int Rate'!AT152)+Premiums!AT152-Claims!AT152</f>
        <v>657392530.10640621</v>
      </c>
      <c r="AU152" s="7">
        <f>AT152*(1+'Int Rate'!AU152)+Premiums!AU152-Claims!AU152</f>
        <v>580200922.54441822</v>
      </c>
      <c r="AV152" s="7">
        <f>AU152*(1+'Int Rate'!AV152)+Premiums!AV152-Claims!AV152</f>
        <v>483177818.84666336</v>
      </c>
      <c r="AW152" s="7">
        <f>AV152*(1+'Int Rate'!AW152)+Premiums!AW152-Claims!AW152</f>
        <v>392533577.99281514</v>
      </c>
      <c r="AX152" s="7">
        <f>AW152*(1+'Int Rate'!AX152)+Premiums!AX152-Claims!AX152</f>
        <v>226951397.70266914</v>
      </c>
      <c r="AY152" s="7">
        <f>AX152*(1+'Int Rate'!AY152)+Premiums!AY152-Claims!AY152</f>
        <v>61394355.187572598</v>
      </c>
      <c r="AZ152" s="7">
        <f>AY152*(1+'Int Rate'!AZ152)+Premiums!AZ152-Claims!AZ152</f>
        <v>-112320141.83540449</v>
      </c>
      <c r="BA152" s="7">
        <f>AZ152*(1+'Int Rate'!BA152)+Premiums!BA152-Claims!BA152</f>
        <v>-294544253.03136772</v>
      </c>
      <c r="BB152" s="7">
        <f>BA152*(1+'Int Rate'!BB152)+Premiums!BB152-Claims!BB152</f>
        <v>-499536680.07297075</v>
      </c>
      <c r="BC152" s="7">
        <f>BB152*(1+'Int Rate'!BC152)+Premiums!BC152-Claims!BC152</f>
        <v>-731631896.25636029</v>
      </c>
      <c r="BD152" s="7">
        <f>BC152*(1+'Int Rate'!BD152)+Premiums!BD152-Claims!BD152</f>
        <v>-1016563074.6691405</v>
      </c>
      <c r="BE152" s="7">
        <f>BD152*(1+'Int Rate'!BE152)+Premiums!BE152-Claims!BE152</f>
        <v>-1164030173.2675257</v>
      </c>
      <c r="BF152" s="7">
        <f>BE152*(1+'Int Rate'!BF152)+Premiums!BF152-Claims!BF152</f>
        <v>-1420381380.2943168</v>
      </c>
      <c r="BG152" s="7">
        <f>BF152*(1+'Int Rate'!BG152)+Premiums!BG152-Claims!BG152</f>
        <v>-1601953284.1510046</v>
      </c>
      <c r="BH152" s="7">
        <f>BG152*(1+'Int Rate'!BH152)+Premiums!BH152-Claims!BH152</f>
        <v>-1797324938.6116745</v>
      </c>
      <c r="BI152" s="7">
        <f>BH152*(1+'Int Rate'!BI152)+Premiums!BI152-Claims!BI152</f>
        <v>-1955780337.7107632</v>
      </c>
      <c r="BJ152" s="7">
        <f>BI152*(1+'Int Rate'!BJ152)+Premiums!BJ152-Claims!BJ152</f>
        <v>-2005563141.1270726</v>
      </c>
      <c r="BK152" s="7">
        <f>BJ152*(1+'Int Rate'!BK152)+Premiums!BK152-Claims!BK152</f>
        <v>-2148770112.5957308</v>
      </c>
      <c r="BL152" s="7">
        <f>BK152*(1+'Int Rate'!BL152)+Premiums!BL152-Claims!BL152</f>
        <v>-2222971586.6552353</v>
      </c>
      <c r="BM152" s="7">
        <f>BL152*(1+'Int Rate'!BM152)+Premiums!BM152-Claims!BM152</f>
        <v>-2418123245.1235247</v>
      </c>
      <c r="BN152" s="7">
        <f>BM152*(1+'Int Rate'!BN152)+Premiums!BN152-Claims!BN152</f>
        <v>-2809410578.2787466</v>
      </c>
      <c r="BO152" s="7">
        <f>BN152*(1+'Int Rate'!BO152)+Premiums!BO152-Claims!BO152</f>
        <v>-2801873961.4778666</v>
      </c>
      <c r="BP152" s="7">
        <f>BO152*(1+'Int Rate'!BP152)+Premiums!BP152-Claims!BP152</f>
        <v>-3242315885.9521852</v>
      </c>
      <c r="BQ152" s="7">
        <f>BP152*(1+'Int Rate'!BQ152)+Premiums!BQ152-Claims!BQ152</f>
        <v>-3336764219.8013153</v>
      </c>
      <c r="BR152" s="7">
        <f>BQ152*(1+'Int Rate'!BR152)+Premiums!BR152-Claims!BR152</f>
        <v>-3379840473.3368244</v>
      </c>
      <c r="BS152" s="7">
        <f>BR152*(1+'Int Rate'!BS152)+Premiums!BS152-Claims!BS152</f>
        <v>-3132293542.2189488</v>
      </c>
      <c r="BT152" s="7">
        <f>BS152*(1+'Int Rate'!BT152)+Premiums!BT152-Claims!BT152</f>
        <v>-3485776110.453095</v>
      </c>
    </row>
    <row r="153" spans="1:72" x14ac:dyDescent="0.25">
      <c r="A153" s="1">
        <v>152</v>
      </c>
      <c r="B153" s="7">
        <f>Premiums!B153</f>
        <v>22659800</v>
      </c>
      <c r="C153" s="7">
        <f>B153*(1+'Int Rate'!C153)+Premiums!C153-Claims!C153</f>
        <v>45197994.998368762</v>
      </c>
      <c r="D153" s="7">
        <f>C153*(1+'Int Rate'!D153)+Premiums!D153-Claims!D153</f>
        <v>68783018.538925603</v>
      </c>
      <c r="E153" s="7">
        <f>D153*(1+'Int Rate'!E153)+Premiums!E153-Claims!E153</f>
        <v>89742195.22304745</v>
      </c>
      <c r="F153" s="7">
        <f>E153*(1+'Int Rate'!F153)+Premiums!F153-Claims!F153</f>
        <v>113989781.68789741</v>
      </c>
      <c r="G153" s="7">
        <f>F153*(1+'Int Rate'!G153)+Premiums!G153-Claims!G153</f>
        <v>131981006.93806347</v>
      </c>
      <c r="H153" s="7">
        <f>G153*(1+'Int Rate'!H153)+Premiums!H153-Claims!H153</f>
        <v>185616484.28006524</v>
      </c>
      <c r="I153" s="7">
        <f>H153*(1+'Int Rate'!I153)+Premiums!I153-Claims!I153</f>
        <v>213584726.71673438</v>
      </c>
      <c r="J153" s="7">
        <f>I153*(1+'Int Rate'!J153)+Premiums!J153-Claims!J153</f>
        <v>247514627.4278124</v>
      </c>
      <c r="K153" s="7">
        <f>J153*(1+'Int Rate'!K153)+Premiums!K153-Claims!K153</f>
        <v>273541716.10466748</v>
      </c>
      <c r="L153" s="7">
        <f>K153*(1+'Int Rate'!L153)+Premiums!L153-Claims!L153</f>
        <v>291418391.06016964</v>
      </c>
      <c r="M153" s="7">
        <f>L153*(1+'Int Rate'!M153)+Premiums!M153-Claims!M153</f>
        <v>371043966.45221889</v>
      </c>
      <c r="N153" s="7">
        <f>M153*(1+'Int Rate'!N153)+Premiums!N153-Claims!N153</f>
        <v>424057378.44635391</v>
      </c>
      <c r="O153" s="7">
        <f>N153*(1+'Int Rate'!O153)+Premiums!O153-Claims!O153</f>
        <v>451790204.35398763</v>
      </c>
      <c r="P153" s="7">
        <f>O153*(1+'Int Rate'!P153)+Premiums!P153-Claims!P153</f>
        <v>496232398.54803157</v>
      </c>
      <c r="Q153" s="7">
        <f>P153*(1+'Int Rate'!Q153)+Premiums!Q153-Claims!Q153</f>
        <v>531373716.18908882</v>
      </c>
      <c r="R153" s="7">
        <f>Q153*(1+'Int Rate'!R153)+Premiums!R153-Claims!R153</f>
        <v>579412409.17484212</v>
      </c>
      <c r="S153" s="7">
        <f>R153*(1+'Int Rate'!S153)+Premiums!S153-Claims!S153</f>
        <v>660632485.82037795</v>
      </c>
      <c r="T153" s="7">
        <f>S153*(1+'Int Rate'!T153)+Premiums!T153-Claims!T153</f>
        <v>716086546.06311548</v>
      </c>
      <c r="U153" s="7">
        <f>T153*(1+'Int Rate'!U153)+Premiums!U153-Claims!U153</f>
        <v>758004533.1936146</v>
      </c>
      <c r="V153" s="7">
        <f>U153*(1+'Int Rate'!V153)+Premiums!V153-Claims!V153</f>
        <v>795533586.171157</v>
      </c>
      <c r="W153" s="7">
        <f>V153*(1+'Int Rate'!W153)+Premiums!W153-Claims!W153</f>
        <v>774253741.5856601</v>
      </c>
      <c r="X153" s="7">
        <f>W153*(1+'Int Rate'!X153)+Premiums!X153-Claims!X153</f>
        <v>832079114.02938521</v>
      </c>
      <c r="Y153" s="7">
        <f>X153*(1+'Int Rate'!Y153)+Premiums!Y153-Claims!Y153</f>
        <v>908398453.9544158</v>
      </c>
      <c r="Z153" s="7">
        <f>Y153*(1+'Int Rate'!Z153)+Premiums!Z153-Claims!Z153</f>
        <v>1043236176.9642915</v>
      </c>
      <c r="AA153" s="7">
        <f>Z153*(1+'Int Rate'!AA153)+Premiums!AA153-Claims!AA153</f>
        <v>1110336865.5832629</v>
      </c>
      <c r="AB153" s="7">
        <f>AA153*(1+'Int Rate'!AB153)+Premiums!AB153-Claims!AB153</f>
        <v>1013608935.792883</v>
      </c>
      <c r="AC153" s="7">
        <f>AB153*(1+'Int Rate'!AC153)+Premiums!AC153-Claims!AC153</f>
        <v>1207171023.2591903</v>
      </c>
      <c r="AD153" s="7">
        <f>AC153*(1+'Int Rate'!AD153)+Premiums!AD153-Claims!AD153</f>
        <v>1361530912.608007</v>
      </c>
      <c r="AE153" s="7">
        <f>AD153*(1+'Int Rate'!AE153)+Premiums!AE153-Claims!AE153</f>
        <v>1417806307.1024454</v>
      </c>
      <c r="AF153" s="7">
        <f>AE153*(1+'Int Rate'!AF153)+Premiums!AF153-Claims!AF153</f>
        <v>1493135874.3678334</v>
      </c>
      <c r="AG153" s="7">
        <f>AF153*(1+'Int Rate'!AG153)+Premiums!AG153-Claims!AG153</f>
        <v>1639608717.9559126</v>
      </c>
      <c r="AH153" s="7">
        <f>AG153*(1+'Int Rate'!AH153)+Premiums!AH153-Claims!AH153</f>
        <v>1562821150.9774334</v>
      </c>
      <c r="AI153" s="7">
        <f>AH153*(1+'Int Rate'!AI153)+Premiums!AI153-Claims!AI153</f>
        <v>1688789564.2902257</v>
      </c>
      <c r="AJ153" s="7">
        <f>AI153*(1+'Int Rate'!AJ153)+Premiums!AJ153-Claims!AJ153</f>
        <v>1920384590.0077553</v>
      </c>
      <c r="AK153" s="7">
        <f>AJ153*(1+'Int Rate'!AK153)+Premiums!AK153-Claims!AK153</f>
        <v>2193645039.5503182</v>
      </c>
      <c r="AL153" s="7">
        <f>AK153*(1+'Int Rate'!AL153)+Premiums!AL153-Claims!AL153</f>
        <v>2339801256.8823447</v>
      </c>
      <c r="AM153" s="7">
        <f>AL153*(1+'Int Rate'!AM153)+Premiums!AM153-Claims!AM153</f>
        <v>2749529721.9946876</v>
      </c>
      <c r="AN153" s="7">
        <f>AM153*(1+'Int Rate'!AN153)+Premiums!AN153-Claims!AN153</f>
        <v>2625375000.2573738</v>
      </c>
      <c r="AO153" s="7">
        <f>AN153*(1+'Int Rate'!AO153)+Premiums!AO153-Claims!AO153</f>
        <v>2702981052.6486392</v>
      </c>
      <c r="AP153" s="7">
        <f>AO153*(1+'Int Rate'!AP153)+Premiums!AP153-Claims!AP153</f>
        <v>2424887586.5318499</v>
      </c>
      <c r="AQ153" s="7">
        <f>AP153*(1+'Int Rate'!AQ153)+Premiums!AQ153-Claims!AQ153</f>
        <v>2579674025.1563568</v>
      </c>
      <c r="AR153" s="7">
        <f>AQ153*(1+'Int Rate'!AR153)+Premiums!AR153-Claims!AR153</f>
        <v>2363232450.9500837</v>
      </c>
      <c r="AS153" s="7">
        <f>AR153*(1+'Int Rate'!AS153)+Premiums!AS153-Claims!AS153</f>
        <v>2700151650.6511817</v>
      </c>
      <c r="AT153" s="7">
        <f>AS153*(1+'Int Rate'!AT153)+Premiums!AT153-Claims!AT153</f>
        <v>2713133734.3849802</v>
      </c>
      <c r="AU153" s="7">
        <f>AT153*(1+'Int Rate'!AU153)+Premiums!AU153-Claims!AU153</f>
        <v>2806857586.8312316</v>
      </c>
      <c r="AV153" s="7">
        <f>AU153*(1+'Int Rate'!AV153)+Premiums!AV153-Claims!AV153</f>
        <v>2849199087.9124341</v>
      </c>
      <c r="AW153" s="7">
        <f>AV153*(1+'Int Rate'!AW153)+Premiums!AW153-Claims!AW153</f>
        <v>2836907684.1011581</v>
      </c>
      <c r="AX153" s="7">
        <f>AW153*(1+'Int Rate'!AX153)+Premiums!AX153-Claims!AX153</f>
        <v>3002575027.6558599</v>
      </c>
      <c r="AY153" s="7">
        <f>AX153*(1+'Int Rate'!AY153)+Premiums!AY153-Claims!AY153</f>
        <v>2988710211.6756201</v>
      </c>
      <c r="AZ153" s="7">
        <f>AY153*(1+'Int Rate'!AZ153)+Premiums!AZ153-Claims!AZ153</f>
        <v>2351087135.9763117</v>
      </c>
      <c r="BA153" s="7">
        <f>AZ153*(1+'Int Rate'!BA153)+Premiums!BA153-Claims!BA153</f>
        <v>1890164216.6528995</v>
      </c>
      <c r="BB153" s="7">
        <f>BA153*(1+'Int Rate'!BB153)+Premiums!BB153-Claims!BB153</f>
        <v>1749090245.312887</v>
      </c>
      <c r="BC153" s="7">
        <f>BB153*(1+'Int Rate'!BC153)+Premiums!BC153-Claims!BC153</f>
        <v>1679052185.5737534</v>
      </c>
      <c r="BD153" s="7">
        <f>BC153*(1+'Int Rate'!BD153)+Premiums!BD153-Claims!BD153</f>
        <v>1630680838.9328418</v>
      </c>
      <c r="BE153" s="7">
        <f>BD153*(1+'Int Rate'!BE153)+Premiums!BE153-Claims!BE153</f>
        <v>1437110443.5102296</v>
      </c>
      <c r="BF153" s="7">
        <f>BE153*(1+'Int Rate'!BF153)+Premiums!BF153-Claims!BF153</f>
        <v>1427383830.4039464</v>
      </c>
      <c r="BG153" s="7">
        <f>BF153*(1+'Int Rate'!BG153)+Premiums!BG153-Claims!BG153</f>
        <v>1473328749.0374322</v>
      </c>
      <c r="BH153" s="7">
        <f>BG153*(1+'Int Rate'!BH153)+Premiums!BH153-Claims!BH153</f>
        <v>1329616519.9534647</v>
      </c>
      <c r="BI153" s="7">
        <f>BH153*(1+'Int Rate'!BI153)+Premiums!BI153-Claims!BI153</f>
        <v>1286511936.8814733</v>
      </c>
      <c r="BJ153" s="7">
        <f>BI153*(1+'Int Rate'!BJ153)+Premiums!BJ153-Claims!BJ153</f>
        <v>1245636598.3551431</v>
      </c>
      <c r="BK153" s="7">
        <f>BJ153*(1+'Int Rate'!BK153)+Premiums!BK153-Claims!BK153</f>
        <v>1316574746.3115005</v>
      </c>
      <c r="BL153" s="7">
        <f>BK153*(1+'Int Rate'!BL153)+Premiums!BL153-Claims!BL153</f>
        <v>1320372448.5265195</v>
      </c>
      <c r="BM153" s="7">
        <f>BL153*(1+'Int Rate'!BM153)+Premiums!BM153-Claims!BM153</f>
        <v>1401520019.8360946</v>
      </c>
      <c r="BN153" s="7">
        <f>BM153*(1+'Int Rate'!BN153)+Premiums!BN153-Claims!BN153</f>
        <v>1856796088.7098234</v>
      </c>
      <c r="BO153" s="7">
        <f>BN153*(1+'Int Rate'!BO153)+Premiums!BO153-Claims!BO153</f>
        <v>1950298441.2514715</v>
      </c>
      <c r="BP153" s="7">
        <f>BO153*(1+'Int Rate'!BP153)+Premiums!BP153-Claims!BP153</f>
        <v>2274997346.2850699</v>
      </c>
      <c r="BQ153" s="7">
        <f>BP153*(1+'Int Rate'!BQ153)+Premiums!BQ153-Claims!BQ153</f>
        <v>2344054913.7741418</v>
      </c>
      <c r="BR153" s="7">
        <f>BQ153*(1+'Int Rate'!BR153)+Premiums!BR153-Claims!BR153</f>
        <v>2612334756.5612898</v>
      </c>
      <c r="BS153" s="7">
        <f>BR153*(1+'Int Rate'!BS153)+Premiums!BS153-Claims!BS153</f>
        <v>2780896010.6681519</v>
      </c>
      <c r="BT153" s="7">
        <f>BS153*(1+'Int Rate'!BT153)+Premiums!BT153-Claims!BT153</f>
        <v>2965654936.8550215</v>
      </c>
    </row>
    <row r="154" spans="1:72" x14ac:dyDescent="0.25">
      <c r="A154" s="1">
        <v>153</v>
      </c>
      <c r="B154" s="7">
        <f>Premiums!B154</f>
        <v>22659800</v>
      </c>
      <c r="C154" s="7">
        <f>B154*(1+'Int Rate'!C154)+Premiums!C154-Claims!C154</f>
        <v>42992181.624681443</v>
      </c>
      <c r="D154" s="7">
        <f>C154*(1+'Int Rate'!D154)+Premiums!D154-Claims!D154</f>
        <v>62415511.254077643</v>
      </c>
      <c r="E154" s="7">
        <f>D154*(1+'Int Rate'!E154)+Premiums!E154-Claims!E154</f>
        <v>85462304.987361833</v>
      </c>
      <c r="F154" s="7">
        <f>E154*(1+'Int Rate'!F154)+Premiums!F154-Claims!F154</f>
        <v>118285041.19805478</v>
      </c>
      <c r="G154" s="7">
        <f>F154*(1+'Int Rate'!G154)+Premiums!G154-Claims!G154</f>
        <v>134121209.68887049</v>
      </c>
      <c r="H154" s="7">
        <f>G154*(1+'Int Rate'!H154)+Premiums!H154-Claims!H154</f>
        <v>161016569.96899998</v>
      </c>
      <c r="I154" s="7">
        <f>H154*(1+'Int Rate'!I154)+Premiums!I154-Claims!I154</f>
        <v>205421444.83177078</v>
      </c>
      <c r="J154" s="7">
        <f>I154*(1+'Int Rate'!J154)+Premiums!J154-Claims!J154</f>
        <v>235733335.30931544</v>
      </c>
      <c r="K154" s="7">
        <f>J154*(1+'Int Rate'!K154)+Premiums!K154-Claims!K154</f>
        <v>263980296.84073478</v>
      </c>
      <c r="L154" s="7">
        <f>K154*(1+'Int Rate'!L154)+Premiums!L154-Claims!L154</f>
        <v>260375908.61387429</v>
      </c>
      <c r="M154" s="7">
        <f>L154*(1+'Int Rate'!M154)+Premiums!M154-Claims!M154</f>
        <v>303102414.3901813</v>
      </c>
      <c r="N154" s="7">
        <f>M154*(1+'Int Rate'!N154)+Premiums!N154-Claims!N154</f>
        <v>354373313.3516621</v>
      </c>
      <c r="O154" s="7">
        <f>N154*(1+'Int Rate'!O154)+Premiums!O154-Claims!O154</f>
        <v>368015186.61291051</v>
      </c>
      <c r="P154" s="7">
        <f>O154*(1+'Int Rate'!P154)+Premiums!P154-Claims!P154</f>
        <v>401708375.19062245</v>
      </c>
      <c r="Q154" s="7">
        <f>P154*(1+'Int Rate'!Q154)+Premiums!Q154-Claims!Q154</f>
        <v>423446680.41618067</v>
      </c>
      <c r="R154" s="7">
        <f>Q154*(1+'Int Rate'!R154)+Premiums!R154-Claims!R154</f>
        <v>481160152.55122584</v>
      </c>
      <c r="S154" s="7">
        <f>R154*(1+'Int Rate'!S154)+Premiums!S154-Claims!S154</f>
        <v>556556466.75052381</v>
      </c>
      <c r="T154" s="7">
        <f>S154*(1+'Int Rate'!T154)+Premiums!T154-Claims!T154</f>
        <v>593907179.72534978</v>
      </c>
      <c r="U154" s="7">
        <f>T154*(1+'Int Rate'!U154)+Premiums!U154-Claims!U154</f>
        <v>664662954.29745972</v>
      </c>
      <c r="V154" s="7">
        <f>U154*(1+'Int Rate'!V154)+Premiums!V154-Claims!V154</f>
        <v>624023074.70636189</v>
      </c>
      <c r="W154" s="7">
        <f>V154*(1+'Int Rate'!W154)+Premiums!W154-Claims!W154</f>
        <v>601226445.44719148</v>
      </c>
      <c r="X154" s="7">
        <f>W154*(1+'Int Rate'!X154)+Premiums!X154-Claims!X154</f>
        <v>551109689.81452012</v>
      </c>
      <c r="Y154" s="7">
        <f>X154*(1+'Int Rate'!Y154)+Premiums!Y154-Claims!Y154</f>
        <v>530181386.50408065</v>
      </c>
      <c r="Z154" s="7">
        <f>Y154*(1+'Int Rate'!Z154)+Premiums!Z154-Claims!Z154</f>
        <v>572492319.09329176</v>
      </c>
      <c r="AA154" s="7">
        <f>Z154*(1+'Int Rate'!AA154)+Premiums!AA154-Claims!AA154</f>
        <v>605407768.65694976</v>
      </c>
      <c r="AB154" s="7">
        <f>AA154*(1+'Int Rate'!AB154)+Premiums!AB154-Claims!AB154</f>
        <v>674612477.21998692</v>
      </c>
      <c r="AC154" s="7">
        <f>AB154*(1+'Int Rate'!AC154)+Premiums!AC154-Claims!AC154</f>
        <v>642787177.40383387</v>
      </c>
      <c r="AD154" s="7">
        <f>AC154*(1+'Int Rate'!AD154)+Premiums!AD154-Claims!AD154</f>
        <v>719240129.7070024</v>
      </c>
      <c r="AE154" s="7">
        <f>AD154*(1+'Int Rate'!AE154)+Premiums!AE154-Claims!AE154</f>
        <v>770289912.62594533</v>
      </c>
      <c r="AF154" s="7">
        <f>AE154*(1+'Int Rate'!AF154)+Premiums!AF154-Claims!AF154</f>
        <v>819346421.59933972</v>
      </c>
      <c r="AG154" s="7">
        <f>AF154*(1+'Int Rate'!AG154)+Premiums!AG154-Claims!AG154</f>
        <v>840502376.44654357</v>
      </c>
      <c r="AH154" s="7">
        <f>AG154*(1+'Int Rate'!AH154)+Premiums!AH154-Claims!AH154</f>
        <v>806804380.88835192</v>
      </c>
      <c r="AI154" s="7">
        <f>AH154*(1+'Int Rate'!AI154)+Premiums!AI154-Claims!AI154</f>
        <v>865546859.00176692</v>
      </c>
      <c r="AJ154" s="7">
        <f>AI154*(1+'Int Rate'!AJ154)+Premiums!AJ154-Claims!AJ154</f>
        <v>822953286.97327721</v>
      </c>
      <c r="AK154" s="7">
        <f>AJ154*(1+'Int Rate'!AK154)+Premiums!AK154-Claims!AK154</f>
        <v>856705521.80884004</v>
      </c>
      <c r="AL154" s="7">
        <f>AK154*(1+'Int Rate'!AL154)+Premiums!AL154-Claims!AL154</f>
        <v>870119558.24348533</v>
      </c>
      <c r="AM154" s="7">
        <f>AL154*(1+'Int Rate'!AM154)+Premiums!AM154-Claims!AM154</f>
        <v>952491751.10408926</v>
      </c>
      <c r="AN154" s="7">
        <f>AM154*(1+'Int Rate'!AN154)+Premiums!AN154-Claims!AN154</f>
        <v>995669618.25411987</v>
      </c>
      <c r="AO154" s="7">
        <f>AN154*(1+'Int Rate'!AO154)+Premiums!AO154-Claims!AO154</f>
        <v>1085622787.823642</v>
      </c>
      <c r="AP154" s="7">
        <f>AO154*(1+'Int Rate'!AP154)+Premiums!AP154-Claims!AP154</f>
        <v>1100470162.1863158</v>
      </c>
      <c r="AQ154" s="7">
        <f>AP154*(1+'Int Rate'!AQ154)+Premiums!AQ154-Claims!AQ154</f>
        <v>1242924973.1873715</v>
      </c>
      <c r="AR154" s="7">
        <f>AQ154*(1+'Int Rate'!AR154)+Premiums!AR154-Claims!AR154</f>
        <v>1202230830.2743375</v>
      </c>
      <c r="AS154" s="7">
        <f>AR154*(1+'Int Rate'!AS154)+Premiums!AS154-Claims!AS154</f>
        <v>1185512008.1671097</v>
      </c>
      <c r="AT154" s="7">
        <f>AS154*(1+'Int Rate'!AT154)+Premiums!AT154-Claims!AT154</f>
        <v>1032093282.9081311</v>
      </c>
      <c r="AU154" s="7">
        <f>AT154*(1+'Int Rate'!AU154)+Premiums!AU154-Claims!AU154</f>
        <v>980244936.14274049</v>
      </c>
      <c r="AV154" s="7">
        <f>AU154*(1+'Int Rate'!AV154)+Premiums!AV154-Claims!AV154</f>
        <v>869031954.12022018</v>
      </c>
      <c r="AW154" s="7">
        <f>AV154*(1+'Int Rate'!AW154)+Premiums!AW154-Claims!AW154</f>
        <v>902277812.1440258</v>
      </c>
      <c r="AX154" s="7">
        <f>AW154*(1+'Int Rate'!AX154)+Premiums!AX154-Claims!AX154</f>
        <v>758941506.94281864</v>
      </c>
      <c r="AY154" s="7">
        <f>AX154*(1+'Int Rate'!AY154)+Premiums!AY154-Claims!AY154</f>
        <v>556400036.85683763</v>
      </c>
      <c r="AZ154" s="7">
        <f>AY154*(1+'Int Rate'!AZ154)+Premiums!AZ154-Claims!AZ154</f>
        <v>480180339.35901427</v>
      </c>
      <c r="BA154" s="7">
        <f>AZ154*(1+'Int Rate'!BA154)+Premiums!BA154-Claims!BA154</f>
        <v>328912305.0228231</v>
      </c>
      <c r="BB154" s="7">
        <f>BA154*(1+'Int Rate'!BB154)+Premiums!BB154-Claims!BB154</f>
        <v>167206558.99326694</v>
      </c>
      <c r="BC154" s="7">
        <f>BB154*(1+'Int Rate'!BC154)+Premiums!BC154-Claims!BC154</f>
        <v>-36563.045051932335</v>
      </c>
      <c r="BD154" s="7">
        <f>BC154*(1+'Int Rate'!BD154)+Premiums!BD154-Claims!BD154</f>
        <v>-172170581.17166618</v>
      </c>
      <c r="BE154" s="7">
        <f>BD154*(1+'Int Rate'!BE154)+Premiums!BE154-Claims!BE154</f>
        <v>-326549292.32041276</v>
      </c>
      <c r="BF154" s="7">
        <f>BE154*(1+'Int Rate'!BF154)+Premiums!BF154-Claims!BF154</f>
        <v>-504821172.81962138</v>
      </c>
      <c r="BG154" s="7">
        <f>BF154*(1+'Int Rate'!BG154)+Premiums!BG154-Claims!BG154</f>
        <v>-635647881.05226302</v>
      </c>
      <c r="BH154" s="7">
        <f>BG154*(1+'Int Rate'!BH154)+Premiums!BH154-Claims!BH154</f>
        <v>-706315909.05304921</v>
      </c>
      <c r="BI154" s="7">
        <f>BH154*(1+'Int Rate'!BI154)+Premiums!BI154-Claims!BI154</f>
        <v>-832584887.03650153</v>
      </c>
      <c r="BJ154" s="7">
        <f>BI154*(1+'Int Rate'!BJ154)+Premiums!BJ154-Claims!BJ154</f>
        <v>-993238483.40712452</v>
      </c>
      <c r="BK154" s="7">
        <f>BJ154*(1+'Int Rate'!BK154)+Premiums!BK154-Claims!BK154</f>
        <v>-1039568567.5223885</v>
      </c>
      <c r="BL154" s="7">
        <f>BK154*(1+'Int Rate'!BL154)+Premiums!BL154-Claims!BL154</f>
        <v>-1085303638.9455547</v>
      </c>
      <c r="BM154" s="7">
        <f>BL154*(1+'Int Rate'!BM154)+Premiums!BM154-Claims!BM154</f>
        <v>-1166108420.7363102</v>
      </c>
      <c r="BN154" s="7">
        <f>BM154*(1+'Int Rate'!BN154)+Premiums!BN154-Claims!BN154</f>
        <v>-1180717235.6100428</v>
      </c>
      <c r="BO154" s="7">
        <f>BN154*(1+'Int Rate'!BO154)+Premiums!BO154-Claims!BO154</f>
        <v>-1195850058.2180848</v>
      </c>
      <c r="BP154" s="7">
        <f>BO154*(1+'Int Rate'!BP154)+Premiums!BP154-Claims!BP154</f>
        <v>-1237512739.0066423</v>
      </c>
      <c r="BQ154" s="7">
        <f>BP154*(1+'Int Rate'!BQ154)+Premiums!BQ154-Claims!BQ154</f>
        <v>-1192654988.8014567</v>
      </c>
      <c r="BR154" s="7">
        <f>BQ154*(1+'Int Rate'!BR154)+Premiums!BR154-Claims!BR154</f>
        <v>-1330309718.8756621</v>
      </c>
      <c r="BS154" s="7">
        <f>BR154*(1+'Int Rate'!BS154)+Premiums!BS154-Claims!BS154</f>
        <v>-1379349415.9527035</v>
      </c>
      <c r="BT154" s="7">
        <f>BS154*(1+'Int Rate'!BT154)+Premiums!BT154-Claims!BT154</f>
        <v>-1627217936.0547054</v>
      </c>
    </row>
    <row r="155" spans="1:72" x14ac:dyDescent="0.25">
      <c r="A155" s="1">
        <v>154</v>
      </c>
      <c r="B155" s="7">
        <f>Premiums!B155</f>
        <v>22659800</v>
      </c>
      <c r="C155" s="7">
        <f>B155*(1+'Int Rate'!C155)+Premiums!C155-Claims!C155</f>
        <v>41334167.255602121</v>
      </c>
      <c r="D155" s="7">
        <f>C155*(1+'Int Rate'!D155)+Premiums!D155-Claims!D155</f>
        <v>58837179.276244171</v>
      </c>
      <c r="E155" s="7">
        <f>D155*(1+'Int Rate'!E155)+Premiums!E155-Claims!E155</f>
        <v>79133999.345051467</v>
      </c>
      <c r="F155" s="7">
        <f>E155*(1+'Int Rate'!F155)+Premiums!F155-Claims!F155</f>
        <v>99937538.987684101</v>
      </c>
      <c r="G155" s="7">
        <f>F155*(1+'Int Rate'!G155)+Premiums!G155-Claims!G155</f>
        <v>115981936.93959713</v>
      </c>
      <c r="H155" s="7">
        <f>G155*(1+'Int Rate'!H155)+Premiums!H155-Claims!H155</f>
        <v>142400357.60182938</v>
      </c>
      <c r="I155" s="7">
        <f>H155*(1+'Int Rate'!I155)+Premiums!I155-Claims!I155</f>
        <v>177543461.4579275</v>
      </c>
      <c r="J155" s="7">
        <f>I155*(1+'Int Rate'!J155)+Premiums!J155-Claims!J155</f>
        <v>210195784.85617831</v>
      </c>
      <c r="K155" s="7">
        <f>J155*(1+'Int Rate'!K155)+Premiums!K155-Claims!K155</f>
        <v>271222957.76992744</v>
      </c>
      <c r="L155" s="7">
        <f>K155*(1+'Int Rate'!L155)+Premiums!L155-Claims!L155</f>
        <v>288112977.81312448</v>
      </c>
      <c r="M155" s="7">
        <f>L155*(1+'Int Rate'!M155)+Premiums!M155-Claims!M155</f>
        <v>300935843.5716719</v>
      </c>
      <c r="N155" s="7">
        <f>M155*(1+'Int Rate'!N155)+Premiums!N155-Claims!N155</f>
        <v>275255489.63548517</v>
      </c>
      <c r="O155" s="7">
        <f>N155*(1+'Int Rate'!O155)+Premiums!O155-Claims!O155</f>
        <v>323312113.43335378</v>
      </c>
      <c r="P155" s="7">
        <f>O155*(1+'Int Rate'!P155)+Premiums!P155-Claims!P155</f>
        <v>350915435.96259785</v>
      </c>
      <c r="Q155" s="7">
        <f>P155*(1+'Int Rate'!Q155)+Premiums!Q155-Claims!Q155</f>
        <v>357901005.71729648</v>
      </c>
      <c r="R155" s="7">
        <f>Q155*(1+'Int Rate'!R155)+Premiums!R155-Claims!R155</f>
        <v>417701686.3647151</v>
      </c>
      <c r="S155" s="7">
        <f>R155*(1+'Int Rate'!S155)+Premiums!S155-Claims!S155</f>
        <v>440822562.80526459</v>
      </c>
      <c r="T155" s="7">
        <f>S155*(1+'Int Rate'!T155)+Premiums!T155-Claims!T155</f>
        <v>469004350.20935577</v>
      </c>
      <c r="U155" s="7">
        <f>T155*(1+'Int Rate'!U155)+Premiums!U155-Claims!U155</f>
        <v>507205281.660748</v>
      </c>
      <c r="V155" s="7">
        <f>U155*(1+'Int Rate'!V155)+Premiums!V155-Claims!V155</f>
        <v>480967067.21713042</v>
      </c>
      <c r="W155" s="7">
        <f>V155*(1+'Int Rate'!W155)+Premiums!W155-Claims!W155</f>
        <v>475093258.5799135</v>
      </c>
      <c r="X155" s="7">
        <f>W155*(1+'Int Rate'!X155)+Premiums!X155-Claims!X155</f>
        <v>546462970.62003422</v>
      </c>
      <c r="Y155" s="7">
        <f>X155*(1+'Int Rate'!Y155)+Premiums!Y155-Claims!Y155</f>
        <v>606731999.52560818</v>
      </c>
      <c r="Z155" s="7">
        <f>Y155*(1+'Int Rate'!Z155)+Premiums!Z155-Claims!Z155</f>
        <v>618962690.74395204</v>
      </c>
      <c r="AA155" s="7">
        <f>Z155*(1+'Int Rate'!AA155)+Premiums!AA155-Claims!AA155</f>
        <v>571298383.20608962</v>
      </c>
      <c r="AB155" s="7">
        <f>AA155*(1+'Int Rate'!AB155)+Premiums!AB155-Claims!AB155</f>
        <v>571334661.37195563</v>
      </c>
      <c r="AC155" s="7">
        <f>AB155*(1+'Int Rate'!AC155)+Premiums!AC155-Claims!AC155</f>
        <v>502379938.72386336</v>
      </c>
      <c r="AD155" s="7">
        <f>AC155*(1+'Int Rate'!AD155)+Premiums!AD155-Claims!AD155</f>
        <v>508337308.50979048</v>
      </c>
      <c r="AE155" s="7">
        <f>AD155*(1+'Int Rate'!AE155)+Premiums!AE155-Claims!AE155</f>
        <v>523292784.3106674</v>
      </c>
      <c r="AF155" s="7">
        <f>AE155*(1+'Int Rate'!AF155)+Premiums!AF155-Claims!AF155</f>
        <v>531252742.60700583</v>
      </c>
      <c r="AG155" s="7">
        <f>AF155*(1+'Int Rate'!AG155)+Premiums!AG155-Claims!AG155</f>
        <v>576899814.46369004</v>
      </c>
      <c r="AH155" s="7">
        <f>AG155*(1+'Int Rate'!AH155)+Premiums!AH155-Claims!AH155</f>
        <v>612566458.89592469</v>
      </c>
      <c r="AI155" s="7">
        <f>AH155*(1+'Int Rate'!AI155)+Premiums!AI155-Claims!AI155</f>
        <v>628807588.92136657</v>
      </c>
      <c r="AJ155" s="7">
        <f>AI155*(1+'Int Rate'!AJ155)+Premiums!AJ155-Claims!AJ155</f>
        <v>636046503.91464877</v>
      </c>
      <c r="AK155" s="7">
        <f>AJ155*(1+'Int Rate'!AK155)+Premiums!AK155-Claims!AK155</f>
        <v>593221504.72982144</v>
      </c>
      <c r="AL155" s="7">
        <f>AK155*(1+'Int Rate'!AL155)+Premiums!AL155-Claims!AL155</f>
        <v>592769183.29127669</v>
      </c>
      <c r="AM155" s="7">
        <f>AL155*(1+'Int Rate'!AM155)+Premiums!AM155-Claims!AM155</f>
        <v>457198188.20834237</v>
      </c>
      <c r="AN155" s="7">
        <f>AM155*(1+'Int Rate'!AN155)+Premiums!AN155-Claims!AN155</f>
        <v>447328959.80103642</v>
      </c>
      <c r="AO155" s="7">
        <f>AN155*(1+'Int Rate'!AO155)+Premiums!AO155-Claims!AO155</f>
        <v>371882576.02648181</v>
      </c>
      <c r="AP155" s="7">
        <f>AO155*(1+'Int Rate'!AP155)+Premiums!AP155-Claims!AP155</f>
        <v>283974406.08888781</v>
      </c>
      <c r="AQ155" s="7">
        <f>AP155*(1+'Int Rate'!AQ155)+Premiums!AQ155-Claims!AQ155</f>
        <v>210312824.63914347</v>
      </c>
      <c r="AR155" s="7">
        <f>AQ155*(1+'Int Rate'!AR155)+Premiums!AR155-Claims!AR155</f>
        <v>128923616.91513926</v>
      </c>
      <c r="AS155" s="7">
        <f>AR155*(1+'Int Rate'!AS155)+Premiums!AS155-Claims!AS155</f>
        <v>24742141.407748133</v>
      </c>
      <c r="AT155" s="7">
        <f>AS155*(1+'Int Rate'!AT155)+Premiums!AT155-Claims!AT155</f>
        <v>-84619904.82187289</v>
      </c>
      <c r="AU155" s="7">
        <f>AT155*(1+'Int Rate'!AU155)+Premiums!AU155-Claims!AU155</f>
        <v>-236882761.7235018</v>
      </c>
      <c r="AV155" s="7">
        <f>AU155*(1+'Int Rate'!AV155)+Premiums!AV155-Claims!AV155</f>
        <v>-376095272.98983824</v>
      </c>
      <c r="AW155" s="7">
        <f>AV155*(1+'Int Rate'!AW155)+Premiums!AW155-Claims!AW155</f>
        <v>-561390524.12239468</v>
      </c>
      <c r="AX155" s="7">
        <f>AW155*(1+'Int Rate'!AX155)+Premiums!AX155-Claims!AX155</f>
        <v>-792829443.08718431</v>
      </c>
      <c r="AY155" s="7">
        <f>AX155*(1+'Int Rate'!AY155)+Premiums!AY155-Claims!AY155</f>
        <v>-944406822.76455522</v>
      </c>
      <c r="AZ155" s="7">
        <f>AY155*(1+'Int Rate'!AZ155)+Premiums!AZ155-Claims!AZ155</f>
        <v>-1138562270.2683551</v>
      </c>
      <c r="BA155" s="7">
        <f>AZ155*(1+'Int Rate'!BA155)+Premiums!BA155-Claims!BA155</f>
        <v>-1405299071.8092246</v>
      </c>
      <c r="BB155" s="7">
        <f>BA155*(1+'Int Rate'!BB155)+Premiums!BB155-Claims!BB155</f>
        <v>-1666539718.6754515</v>
      </c>
      <c r="BC155" s="7">
        <f>BB155*(1+'Int Rate'!BC155)+Premiums!BC155-Claims!BC155</f>
        <v>-1889106275.9955344</v>
      </c>
      <c r="BD155" s="7">
        <f>BC155*(1+'Int Rate'!BD155)+Premiums!BD155-Claims!BD155</f>
        <v>-2177737376.0080614</v>
      </c>
      <c r="BE155" s="7">
        <f>BD155*(1+'Int Rate'!BE155)+Premiums!BE155-Claims!BE155</f>
        <v>-2535576956.30127</v>
      </c>
      <c r="BF155" s="7">
        <f>BE155*(1+'Int Rate'!BF155)+Premiums!BF155-Claims!BF155</f>
        <v>-3096572906.3616176</v>
      </c>
      <c r="BG155" s="7">
        <f>BF155*(1+'Int Rate'!BG155)+Premiums!BG155-Claims!BG155</f>
        <v>-3243918613.8445158</v>
      </c>
      <c r="BH155" s="7">
        <f>BG155*(1+'Int Rate'!BH155)+Premiums!BH155-Claims!BH155</f>
        <v>-3955315733.5124898</v>
      </c>
      <c r="BI155" s="7">
        <f>BH155*(1+'Int Rate'!BI155)+Premiums!BI155-Claims!BI155</f>
        <v>-3924860437.9386806</v>
      </c>
      <c r="BJ155" s="7">
        <f>BI155*(1+'Int Rate'!BJ155)+Premiums!BJ155-Claims!BJ155</f>
        <v>-4344088872.8719463</v>
      </c>
      <c r="BK155" s="7">
        <f>BJ155*(1+'Int Rate'!BK155)+Premiums!BK155-Claims!BK155</f>
        <v>-3844706357.1013622</v>
      </c>
      <c r="BL155" s="7">
        <f>BK155*(1+'Int Rate'!BL155)+Premiums!BL155-Claims!BL155</f>
        <v>-4150411504.5052004</v>
      </c>
      <c r="BM155" s="7">
        <f>BL155*(1+'Int Rate'!BM155)+Premiums!BM155-Claims!BM155</f>
        <v>-4751502933.8111496</v>
      </c>
      <c r="BN155" s="7">
        <f>BM155*(1+'Int Rate'!BN155)+Premiums!BN155-Claims!BN155</f>
        <v>-5068725424.296299</v>
      </c>
      <c r="BO155" s="7">
        <f>BN155*(1+'Int Rate'!BO155)+Premiums!BO155-Claims!BO155</f>
        <v>-5300879669.249752</v>
      </c>
      <c r="BP155" s="7">
        <f>BO155*(1+'Int Rate'!BP155)+Premiums!BP155-Claims!BP155</f>
        <v>-5428991145.5611668</v>
      </c>
      <c r="BQ155" s="7">
        <f>BP155*(1+'Int Rate'!BQ155)+Premiums!BQ155-Claims!BQ155</f>
        <v>-5965179480.7758474</v>
      </c>
      <c r="BR155" s="7">
        <f>BQ155*(1+'Int Rate'!BR155)+Premiums!BR155-Claims!BR155</f>
        <v>-6961623976.1303806</v>
      </c>
      <c r="BS155" s="7">
        <f>BR155*(1+'Int Rate'!BS155)+Premiums!BS155-Claims!BS155</f>
        <v>-6833543028.3438463</v>
      </c>
      <c r="BT155" s="7">
        <f>BS155*(1+'Int Rate'!BT155)+Premiums!BT155-Claims!BT155</f>
        <v>-7302550668.0144157</v>
      </c>
    </row>
    <row r="156" spans="1:72" x14ac:dyDescent="0.25">
      <c r="A156" s="1">
        <v>155</v>
      </c>
      <c r="B156" s="7">
        <f>Premiums!B156</f>
        <v>22659800</v>
      </c>
      <c r="C156" s="7">
        <f>B156*(1+'Int Rate'!C156)+Premiums!C156-Claims!C156</f>
        <v>49094775.120018214</v>
      </c>
      <c r="D156" s="7">
        <f>C156*(1+'Int Rate'!D156)+Premiums!D156-Claims!D156</f>
        <v>65229036.865082085</v>
      </c>
      <c r="E156" s="7">
        <f>D156*(1+'Int Rate'!E156)+Premiums!E156-Claims!E156</f>
        <v>84820800.801354185</v>
      </c>
      <c r="F156" s="7">
        <f>E156*(1+'Int Rate'!F156)+Premiums!F156-Claims!F156</f>
        <v>107686537.71227366</v>
      </c>
      <c r="G156" s="7">
        <f>F156*(1+'Int Rate'!G156)+Premiums!G156-Claims!G156</f>
        <v>140537324.2398068</v>
      </c>
      <c r="H156" s="7">
        <f>G156*(1+'Int Rate'!H156)+Premiums!H156-Claims!H156</f>
        <v>167250135.07539144</v>
      </c>
      <c r="I156" s="7">
        <f>H156*(1+'Int Rate'!I156)+Premiums!I156-Claims!I156</f>
        <v>195774471.48412701</v>
      </c>
      <c r="J156" s="7">
        <f>I156*(1+'Int Rate'!J156)+Premiums!J156-Claims!J156</f>
        <v>221481057.28559896</v>
      </c>
      <c r="K156" s="7">
        <f>J156*(1+'Int Rate'!K156)+Premiums!K156-Claims!K156</f>
        <v>256746489.06282112</v>
      </c>
      <c r="L156" s="7">
        <f>K156*(1+'Int Rate'!L156)+Premiums!L156-Claims!L156</f>
        <v>276831032.82136482</v>
      </c>
      <c r="M156" s="7">
        <f>L156*(1+'Int Rate'!M156)+Premiums!M156-Claims!M156</f>
        <v>328087285.04621857</v>
      </c>
      <c r="N156" s="7">
        <f>M156*(1+'Int Rate'!N156)+Premiums!N156-Claims!N156</f>
        <v>367460265.75905788</v>
      </c>
      <c r="O156" s="7">
        <f>N156*(1+'Int Rate'!O156)+Premiums!O156-Claims!O156</f>
        <v>427226675.27191275</v>
      </c>
      <c r="P156" s="7">
        <f>O156*(1+'Int Rate'!P156)+Premiums!P156-Claims!P156</f>
        <v>452547785.36536705</v>
      </c>
      <c r="Q156" s="7">
        <f>P156*(1+'Int Rate'!Q156)+Premiums!Q156-Claims!Q156</f>
        <v>495981985.14266336</v>
      </c>
      <c r="R156" s="7">
        <f>Q156*(1+'Int Rate'!R156)+Premiums!R156-Claims!R156</f>
        <v>545091346.28532171</v>
      </c>
      <c r="S156" s="7">
        <f>R156*(1+'Int Rate'!S156)+Premiums!S156-Claims!S156</f>
        <v>554819778.20808935</v>
      </c>
      <c r="T156" s="7">
        <f>S156*(1+'Int Rate'!T156)+Premiums!T156-Claims!T156</f>
        <v>577900117.33106101</v>
      </c>
      <c r="U156" s="7">
        <f>T156*(1+'Int Rate'!U156)+Premiums!U156-Claims!U156</f>
        <v>670659008.93451405</v>
      </c>
      <c r="V156" s="7">
        <f>U156*(1+'Int Rate'!V156)+Premiums!V156-Claims!V156</f>
        <v>637072534.39401543</v>
      </c>
      <c r="W156" s="7">
        <f>V156*(1+'Int Rate'!W156)+Premiums!W156-Claims!W156</f>
        <v>699898649.55774689</v>
      </c>
      <c r="X156" s="7">
        <f>W156*(1+'Int Rate'!X156)+Premiums!X156-Claims!X156</f>
        <v>727412500.5069772</v>
      </c>
      <c r="Y156" s="7">
        <f>X156*(1+'Int Rate'!Y156)+Premiums!Y156-Claims!Y156</f>
        <v>694570732.29145765</v>
      </c>
      <c r="Z156" s="7">
        <f>Y156*(1+'Int Rate'!Z156)+Premiums!Z156-Claims!Z156</f>
        <v>693394816.99071503</v>
      </c>
      <c r="AA156" s="7">
        <f>Z156*(1+'Int Rate'!AA156)+Premiums!AA156-Claims!AA156</f>
        <v>739135340.48431468</v>
      </c>
      <c r="AB156" s="7">
        <f>AA156*(1+'Int Rate'!AB156)+Premiums!AB156-Claims!AB156</f>
        <v>752628283.09692848</v>
      </c>
      <c r="AC156" s="7">
        <f>AB156*(1+'Int Rate'!AC156)+Premiums!AC156-Claims!AC156</f>
        <v>765721093.9650197</v>
      </c>
      <c r="AD156" s="7">
        <f>AC156*(1+'Int Rate'!AD156)+Premiums!AD156-Claims!AD156</f>
        <v>820639258.90525079</v>
      </c>
      <c r="AE156" s="7">
        <f>AD156*(1+'Int Rate'!AE156)+Premiums!AE156-Claims!AE156</f>
        <v>898211287.5202136</v>
      </c>
      <c r="AF156" s="7">
        <f>AE156*(1+'Int Rate'!AF156)+Premiums!AF156-Claims!AF156</f>
        <v>833820858.18760884</v>
      </c>
      <c r="AG156" s="7">
        <f>AF156*(1+'Int Rate'!AG156)+Premiums!AG156-Claims!AG156</f>
        <v>823112015.05695105</v>
      </c>
      <c r="AH156" s="7">
        <f>AG156*(1+'Int Rate'!AH156)+Premiums!AH156-Claims!AH156</f>
        <v>844006981.36381531</v>
      </c>
      <c r="AI156" s="7">
        <f>AH156*(1+'Int Rate'!AI156)+Premiums!AI156-Claims!AI156</f>
        <v>923798493.20937586</v>
      </c>
      <c r="AJ156" s="7">
        <f>AI156*(1+'Int Rate'!AJ156)+Premiums!AJ156-Claims!AJ156</f>
        <v>1060961480.8873031</v>
      </c>
      <c r="AK156" s="7">
        <f>AJ156*(1+'Int Rate'!AK156)+Premiums!AK156-Claims!AK156</f>
        <v>1068635258.0332987</v>
      </c>
      <c r="AL156" s="7">
        <f>AK156*(1+'Int Rate'!AL156)+Premiums!AL156-Claims!AL156</f>
        <v>1044676317.2093213</v>
      </c>
      <c r="AM156" s="7">
        <f>AL156*(1+'Int Rate'!AM156)+Premiums!AM156-Claims!AM156</f>
        <v>1088913200.5761096</v>
      </c>
      <c r="AN156" s="7">
        <f>AM156*(1+'Int Rate'!AN156)+Premiums!AN156-Claims!AN156</f>
        <v>1181512551.8649418</v>
      </c>
      <c r="AO156" s="7">
        <f>AN156*(1+'Int Rate'!AO156)+Premiums!AO156-Claims!AO156</f>
        <v>1241606601.9565775</v>
      </c>
      <c r="AP156" s="7">
        <f>AO156*(1+'Int Rate'!AP156)+Premiums!AP156-Claims!AP156</f>
        <v>1309825540.0081573</v>
      </c>
      <c r="AQ156" s="7">
        <f>AP156*(1+'Int Rate'!AQ156)+Premiums!AQ156-Claims!AQ156</f>
        <v>1324945347.4915156</v>
      </c>
      <c r="AR156" s="7">
        <f>AQ156*(1+'Int Rate'!AR156)+Premiums!AR156-Claims!AR156</f>
        <v>1169426418.4543066</v>
      </c>
      <c r="AS156" s="7">
        <f>AR156*(1+'Int Rate'!AS156)+Premiums!AS156-Claims!AS156</f>
        <v>1140655590.9620891</v>
      </c>
      <c r="AT156" s="7">
        <f>AS156*(1+'Int Rate'!AT156)+Premiums!AT156-Claims!AT156</f>
        <v>1151223873.3212566</v>
      </c>
      <c r="AU156" s="7">
        <f>AT156*(1+'Int Rate'!AU156)+Premiums!AU156-Claims!AU156</f>
        <v>1050459199.4475806</v>
      </c>
      <c r="AV156" s="7">
        <f>AU156*(1+'Int Rate'!AV156)+Premiums!AV156-Claims!AV156</f>
        <v>844168009.2062422</v>
      </c>
      <c r="AW156" s="7">
        <f>AV156*(1+'Int Rate'!AW156)+Premiums!AW156-Claims!AW156</f>
        <v>736066587.12560642</v>
      </c>
      <c r="AX156" s="7">
        <f>AW156*(1+'Int Rate'!AX156)+Premiums!AX156-Claims!AX156</f>
        <v>622622457.09458029</v>
      </c>
      <c r="AY156" s="7">
        <f>AX156*(1+'Int Rate'!AY156)+Premiums!AY156-Claims!AY156</f>
        <v>482545273.80778229</v>
      </c>
      <c r="AZ156" s="7">
        <f>AY156*(1+'Int Rate'!AZ156)+Premiums!AZ156-Claims!AZ156</f>
        <v>269933564.92467028</v>
      </c>
      <c r="BA156" s="7">
        <f>AZ156*(1+'Int Rate'!BA156)+Premiums!BA156-Claims!BA156</f>
        <v>134928953.76076132</v>
      </c>
      <c r="BB156" s="7">
        <f>BA156*(1+'Int Rate'!BB156)+Premiums!BB156-Claims!BB156</f>
        <v>-44441563.681415528</v>
      </c>
      <c r="BC156" s="7">
        <f>BB156*(1+'Int Rate'!BC156)+Premiums!BC156-Claims!BC156</f>
        <v>-233904958.82769448</v>
      </c>
      <c r="BD156" s="7">
        <f>BC156*(1+'Int Rate'!BD156)+Premiums!BD156-Claims!BD156</f>
        <v>-399326161.70713556</v>
      </c>
      <c r="BE156" s="7">
        <f>BD156*(1+'Int Rate'!BE156)+Premiums!BE156-Claims!BE156</f>
        <v>-547085373.59700775</v>
      </c>
      <c r="BF156" s="7">
        <f>BE156*(1+'Int Rate'!BF156)+Premiums!BF156-Claims!BF156</f>
        <v>-644564384.75776422</v>
      </c>
      <c r="BG156" s="7">
        <f>BF156*(1+'Int Rate'!BG156)+Premiums!BG156-Claims!BG156</f>
        <v>-815673685.4205898</v>
      </c>
      <c r="BH156" s="7">
        <f>BG156*(1+'Int Rate'!BH156)+Premiums!BH156-Claims!BH156</f>
        <v>-1027557250.6443506</v>
      </c>
      <c r="BI156" s="7">
        <f>BH156*(1+'Int Rate'!BI156)+Premiums!BI156-Claims!BI156</f>
        <v>-1165591590.6411936</v>
      </c>
      <c r="BJ156" s="7">
        <f>BI156*(1+'Int Rate'!BJ156)+Premiums!BJ156-Claims!BJ156</f>
        <v>-1343905935.9097688</v>
      </c>
      <c r="BK156" s="7">
        <f>BJ156*(1+'Int Rate'!BK156)+Premiums!BK156-Claims!BK156</f>
        <v>-1584137624.5641308</v>
      </c>
      <c r="BL156" s="7">
        <f>BK156*(1+'Int Rate'!BL156)+Premiums!BL156-Claims!BL156</f>
        <v>-1563096308.6244545</v>
      </c>
      <c r="BM156" s="7">
        <f>BL156*(1+'Int Rate'!BM156)+Premiums!BM156-Claims!BM156</f>
        <v>-1806662123.2409651</v>
      </c>
      <c r="BN156" s="7">
        <f>BM156*(1+'Int Rate'!BN156)+Premiums!BN156-Claims!BN156</f>
        <v>-1997430423.1046553</v>
      </c>
      <c r="BO156" s="7">
        <f>BN156*(1+'Int Rate'!BO156)+Premiums!BO156-Claims!BO156</f>
        <v>-2176263478.4998055</v>
      </c>
      <c r="BP156" s="7">
        <f>BO156*(1+'Int Rate'!BP156)+Premiums!BP156-Claims!BP156</f>
        <v>-2301337739.9915185</v>
      </c>
      <c r="BQ156" s="7">
        <f>BP156*(1+'Int Rate'!BQ156)+Premiums!BQ156-Claims!BQ156</f>
        <v>-2412417324.6360526</v>
      </c>
      <c r="BR156" s="7">
        <f>BQ156*(1+'Int Rate'!BR156)+Premiums!BR156-Claims!BR156</f>
        <v>-2634303943.8440242</v>
      </c>
      <c r="BS156" s="7">
        <f>BR156*(1+'Int Rate'!BS156)+Premiums!BS156-Claims!BS156</f>
        <v>-2907443774.9551988</v>
      </c>
      <c r="BT156" s="7">
        <f>BS156*(1+'Int Rate'!BT156)+Premiums!BT156-Claims!BT156</f>
        <v>-3389448929.1416159</v>
      </c>
    </row>
    <row r="157" spans="1:72" x14ac:dyDescent="0.25">
      <c r="A157" s="1">
        <v>156</v>
      </c>
      <c r="B157" s="7">
        <f>Premiums!B157</f>
        <v>22659800</v>
      </c>
      <c r="C157" s="7">
        <f>B157*(1+'Int Rate'!C157)+Premiums!C157-Claims!C157</f>
        <v>43203680.117624022</v>
      </c>
      <c r="D157" s="7">
        <f>C157*(1+'Int Rate'!D157)+Premiums!D157-Claims!D157</f>
        <v>66169465.83233057</v>
      </c>
      <c r="E157" s="7">
        <f>D157*(1+'Int Rate'!E157)+Premiums!E157-Claims!E157</f>
        <v>91473418.411608249</v>
      </c>
      <c r="F157" s="7">
        <f>E157*(1+'Int Rate'!F157)+Premiums!F157-Claims!F157</f>
        <v>109196226.6093336</v>
      </c>
      <c r="G157" s="7">
        <f>F157*(1+'Int Rate'!G157)+Premiums!G157-Claims!G157</f>
        <v>131210548.53463548</v>
      </c>
      <c r="H157" s="7">
        <f>G157*(1+'Int Rate'!H157)+Premiums!H157-Claims!H157</f>
        <v>155738578.5921703</v>
      </c>
      <c r="I157" s="7">
        <f>H157*(1+'Int Rate'!I157)+Premiums!I157-Claims!I157</f>
        <v>186290664.52490693</v>
      </c>
      <c r="J157" s="7">
        <f>I157*(1+'Int Rate'!J157)+Premiums!J157-Claims!J157</f>
        <v>198575103.20615628</v>
      </c>
      <c r="K157" s="7">
        <f>J157*(1+'Int Rate'!K157)+Premiums!K157-Claims!K157</f>
        <v>217886343.40185884</v>
      </c>
      <c r="L157" s="7">
        <f>K157*(1+'Int Rate'!L157)+Premiums!L157-Claims!L157</f>
        <v>245899566.4234336</v>
      </c>
      <c r="M157" s="7">
        <f>L157*(1+'Int Rate'!M157)+Premiums!M157-Claims!M157</f>
        <v>283187882.5152415</v>
      </c>
      <c r="N157" s="7">
        <f>M157*(1+'Int Rate'!N157)+Premiums!N157-Claims!N157</f>
        <v>294509612.94767189</v>
      </c>
      <c r="O157" s="7">
        <f>N157*(1+'Int Rate'!O157)+Premiums!O157-Claims!O157</f>
        <v>293353537.82377303</v>
      </c>
      <c r="P157" s="7">
        <f>O157*(1+'Int Rate'!P157)+Premiums!P157-Claims!P157</f>
        <v>331162965.66345602</v>
      </c>
      <c r="Q157" s="7">
        <f>P157*(1+'Int Rate'!Q157)+Premiums!Q157-Claims!Q157</f>
        <v>400243232.36282074</v>
      </c>
      <c r="R157" s="7">
        <f>Q157*(1+'Int Rate'!R157)+Premiums!R157-Claims!R157</f>
        <v>444224695.51425701</v>
      </c>
      <c r="S157" s="7">
        <f>R157*(1+'Int Rate'!S157)+Premiums!S157-Claims!S157</f>
        <v>495426070.38428801</v>
      </c>
      <c r="T157" s="7">
        <f>S157*(1+'Int Rate'!T157)+Premiums!T157-Claims!T157</f>
        <v>537341518.02000225</v>
      </c>
      <c r="U157" s="7">
        <f>T157*(1+'Int Rate'!U157)+Premiums!U157-Claims!U157</f>
        <v>608205078.14357066</v>
      </c>
      <c r="V157" s="7">
        <f>U157*(1+'Int Rate'!V157)+Premiums!V157-Claims!V157</f>
        <v>529710889.03885257</v>
      </c>
      <c r="W157" s="7">
        <f>V157*(1+'Int Rate'!W157)+Premiums!W157-Claims!W157</f>
        <v>593660499.01701701</v>
      </c>
      <c r="X157" s="7">
        <f>W157*(1+'Int Rate'!X157)+Premiums!X157-Claims!X157</f>
        <v>643497274.85236251</v>
      </c>
      <c r="Y157" s="7">
        <f>X157*(1+'Int Rate'!Y157)+Premiums!Y157-Claims!Y157</f>
        <v>638515410.74144423</v>
      </c>
      <c r="Z157" s="7">
        <f>Y157*(1+'Int Rate'!Z157)+Premiums!Z157-Claims!Z157</f>
        <v>672582827.99455225</v>
      </c>
      <c r="AA157" s="7">
        <f>Z157*(1+'Int Rate'!AA157)+Premiums!AA157-Claims!AA157</f>
        <v>765292164.31268561</v>
      </c>
      <c r="AB157" s="7">
        <f>AA157*(1+'Int Rate'!AB157)+Premiums!AB157-Claims!AB157</f>
        <v>800288806.17291176</v>
      </c>
      <c r="AC157" s="7">
        <f>AB157*(1+'Int Rate'!AC157)+Premiums!AC157-Claims!AC157</f>
        <v>870499444.12832773</v>
      </c>
      <c r="AD157" s="7">
        <f>AC157*(1+'Int Rate'!AD157)+Premiums!AD157-Claims!AD157</f>
        <v>954914261.88709342</v>
      </c>
      <c r="AE157" s="7">
        <f>AD157*(1+'Int Rate'!AE157)+Premiums!AE157-Claims!AE157</f>
        <v>1032479004.3617957</v>
      </c>
      <c r="AF157" s="7">
        <f>AE157*(1+'Int Rate'!AF157)+Premiums!AF157-Claims!AF157</f>
        <v>1067470993.2764664</v>
      </c>
      <c r="AG157" s="7">
        <f>AF157*(1+'Int Rate'!AG157)+Premiums!AG157-Claims!AG157</f>
        <v>1070799177.364121</v>
      </c>
      <c r="AH157" s="7">
        <f>AG157*(1+'Int Rate'!AH157)+Premiums!AH157-Claims!AH157</f>
        <v>994314436.91945243</v>
      </c>
      <c r="AI157" s="7">
        <f>AH157*(1+'Int Rate'!AI157)+Premiums!AI157-Claims!AI157</f>
        <v>1055440678.9936349</v>
      </c>
      <c r="AJ157" s="7">
        <f>AI157*(1+'Int Rate'!AJ157)+Premiums!AJ157-Claims!AJ157</f>
        <v>1177260040.8659375</v>
      </c>
      <c r="AK157" s="7">
        <f>AJ157*(1+'Int Rate'!AK157)+Premiums!AK157-Claims!AK157</f>
        <v>1475105175.097403</v>
      </c>
      <c r="AL157" s="7">
        <f>AK157*(1+'Int Rate'!AL157)+Premiums!AL157-Claims!AL157</f>
        <v>1437429795.7687919</v>
      </c>
      <c r="AM157" s="7">
        <f>AL157*(1+'Int Rate'!AM157)+Premiums!AM157-Claims!AM157</f>
        <v>1475904175.0738997</v>
      </c>
      <c r="AN157" s="7">
        <f>AM157*(1+'Int Rate'!AN157)+Premiums!AN157-Claims!AN157</f>
        <v>1486615894.2794635</v>
      </c>
      <c r="AO157" s="7">
        <f>AN157*(1+'Int Rate'!AO157)+Premiums!AO157-Claims!AO157</f>
        <v>1377054647.7134681</v>
      </c>
      <c r="AP157" s="7">
        <f>AO157*(1+'Int Rate'!AP157)+Premiums!AP157-Claims!AP157</f>
        <v>1255589517.8084764</v>
      </c>
      <c r="AQ157" s="7">
        <f>AP157*(1+'Int Rate'!AQ157)+Premiums!AQ157-Claims!AQ157</f>
        <v>1120038585.7768507</v>
      </c>
      <c r="AR157" s="7">
        <f>AQ157*(1+'Int Rate'!AR157)+Premiums!AR157-Claims!AR157</f>
        <v>915850562.05635202</v>
      </c>
      <c r="AS157" s="7">
        <f>AR157*(1+'Int Rate'!AS157)+Premiums!AS157-Claims!AS157</f>
        <v>836264058.10525751</v>
      </c>
      <c r="AT157" s="7">
        <f>AS157*(1+'Int Rate'!AT157)+Premiums!AT157-Claims!AT157</f>
        <v>773460864.07353628</v>
      </c>
      <c r="AU157" s="7">
        <f>AT157*(1+'Int Rate'!AU157)+Premiums!AU157-Claims!AU157</f>
        <v>633934977.52276301</v>
      </c>
      <c r="AV157" s="7">
        <f>AU157*(1+'Int Rate'!AV157)+Premiums!AV157-Claims!AV157</f>
        <v>592446727.78591192</v>
      </c>
      <c r="AW157" s="7">
        <f>AV157*(1+'Int Rate'!AW157)+Premiums!AW157-Claims!AW157</f>
        <v>557783800.24700081</v>
      </c>
      <c r="AX157" s="7">
        <f>AW157*(1+'Int Rate'!AX157)+Premiums!AX157-Claims!AX157</f>
        <v>405576869.34889472</v>
      </c>
      <c r="AY157" s="7">
        <f>AX157*(1+'Int Rate'!AY157)+Premiums!AY157-Claims!AY157</f>
        <v>317925346.25607252</v>
      </c>
      <c r="AZ157" s="7">
        <f>AY157*(1+'Int Rate'!AZ157)+Premiums!AZ157-Claims!AZ157</f>
        <v>145211810.08648944</v>
      </c>
      <c r="BA157" s="7">
        <f>AZ157*(1+'Int Rate'!BA157)+Premiums!BA157-Claims!BA157</f>
        <v>-9572951.1236746013</v>
      </c>
      <c r="BB157" s="7">
        <f>BA157*(1+'Int Rate'!BB157)+Premiums!BB157-Claims!BB157</f>
        <v>-189503943.62982115</v>
      </c>
      <c r="BC157" s="7">
        <f>BB157*(1+'Int Rate'!BC157)+Premiums!BC157-Claims!BC157</f>
        <v>-370448009.76884079</v>
      </c>
      <c r="BD157" s="7">
        <f>BC157*(1+'Int Rate'!BD157)+Premiums!BD157-Claims!BD157</f>
        <v>-642117118.45669746</v>
      </c>
      <c r="BE157" s="7">
        <f>BD157*(1+'Int Rate'!BE157)+Premiums!BE157-Claims!BE157</f>
        <v>-754382409.0667932</v>
      </c>
      <c r="BF157" s="7">
        <f>BE157*(1+'Int Rate'!BF157)+Premiums!BF157-Claims!BF157</f>
        <v>-800515912.62382269</v>
      </c>
      <c r="BG157" s="7">
        <f>BF157*(1+'Int Rate'!BG157)+Premiums!BG157-Claims!BG157</f>
        <v>-930688677.76472485</v>
      </c>
      <c r="BH157" s="7">
        <f>BG157*(1+'Int Rate'!BH157)+Premiums!BH157-Claims!BH157</f>
        <v>-1195384024.2246742</v>
      </c>
      <c r="BI157" s="7">
        <f>BH157*(1+'Int Rate'!BI157)+Premiums!BI157-Claims!BI157</f>
        <v>-1314021810.8013849</v>
      </c>
      <c r="BJ157" s="7">
        <f>BI157*(1+'Int Rate'!BJ157)+Premiums!BJ157-Claims!BJ157</f>
        <v>-1549950491.0100429</v>
      </c>
      <c r="BK157" s="7">
        <f>BJ157*(1+'Int Rate'!BK157)+Premiums!BK157-Claims!BK157</f>
        <v>-1567714993.5501287</v>
      </c>
      <c r="BL157" s="7">
        <f>BK157*(1+'Int Rate'!BL157)+Premiums!BL157-Claims!BL157</f>
        <v>-1739151509.1735554</v>
      </c>
      <c r="BM157" s="7">
        <f>BL157*(1+'Int Rate'!BM157)+Premiums!BM157-Claims!BM157</f>
        <v>-1798421162.2548163</v>
      </c>
      <c r="BN157" s="7">
        <f>BM157*(1+'Int Rate'!BN157)+Premiums!BN157-Claims!BN157</f>
        <v>-1727009413.3413339</v>
      </c>
      <c r="BO157" s="7">
        <f>BN157*(1+'Int Rate'!BO157)+Premiums!BO157-Claims!BO157</f>
        <v>-1848953749.4082201</v>
      </c>
      <c r="BP157" s="7">
        <f>BO157*(1+'Int Rate'!BP157)+Premiums!BP157-Claims!BP157</f>
        <v>-1982339962.2325191</v>
      </c>
      <c r="BQ157" s="7">
        <f>BP157*(1+'Int Rate'!BQ157)+Premiums!BQ157-Claims!BQ157</f>
        <v>-1959789072.0112612</v>
      </c>
      <c r="BR157" s="7">
        <f>BQ157*(1+'Int Rate'!BR157)+Premiums!BR157-Claims!BR157</f>
        <v>-2047310882.9145412</v>
      </c>
      <c r="BS157" s="7">
        <f>BR157*(1+'Int Rate'!BS157)+Premiums!BS157-Claims!BS157</f>
        <v>-2193152595.7129378</v>
      </c>
      <c r="BT157" s="7">
        <f>BS157*(1+'Int Rate'!BT157)+Premiums!BT157-Claims!BT157</f>
        <v>-2413499547.950985</v>
      </c>
    </row>
    <row r="158" spans="1:72" x14ac:dyDescent="0.25">
      <c r="A158" s="1">
        <v>157</v>
      </c>
      <c r="B158" s="7">
        <f>Premiums!B158</f>
        <v>22659800</v>
      </c>
      <c r="C158" s="7">
        <f>B158*(1+'Int Rate'!C158)+Premiums!C158-Claims!C158</f>
        <v>44962468.67094627</v>
      </c>
      <c r="D158" s="7">
        <f>C158*(1+'Int Rate'!D158)+Premiums!D158-Claims!D158</f>
        <v>65198615.545846775</v>
      </c>
      <c r="E158" s="7">
        <f>D158*(1+'Int Rate'!E158)+Premiums!E158-Claims!E158</f>
        <v>88972421.654070318</v>
      </c>
      <c r="F158" s="7">
        <f>E158*(1+'Int Rate'!F158)+Premiums!F158-Claims!F158</f>
        <v>120053082.71774544</v>
      </c>
      <c r="G158" s="7">
        <f>F158*(1+'Int Rate'!G158)+Premiums!G158-Claims!G158</f>
        <v>142864324.79043618</v>
      </c>
      <c r="H158" s="7">
        <f>G158*(1+'Int Rate'!H158)+Premiums!H158-Claims!H158</f>
        <v>175354998.99291924</v>
      </c>
      <c r="I158" s="7">
        <f>H158*(1+'Int Rate'!I158)+Premiums!I158-Claims!I158</f>
        <v>212231844.07120636</v>
      </c>
      <c r="J158" s="7">
        <f>I158*(1+'Int Rate'!J158)+Premiums!J158-Claims!J158</f>
        <v>252810412.1823799</v>
      </c>
      <c r="K158" s="7">
        <f>J158*(1+'Int Rate'!K158)+Premiums!K158-Claims!K158</f>
        <v>294137131.60350776</v>
      </c>
      <c r="L158" s="7">
        <f>K158*(1+'Int Rate'!L158)+Premiums!L158-Claims!L158</f>
        <v>332246869.29892254</v>
      </c>
      <c r="M158" s="7">
        <f>L158*(1+'Int Rate'!M158)+Premiums!M158-Claims!M158</f>
        <v>352505381.26684088</v>
      </c>
      <c r="N158" s="7">
        <f>M158*(1+'Int Rate'!N158)+Premiums!N158-Claims!N158</f>
        <v>392821437.33432323</v>
      </c>
      <c r="O158" s="7">
        <f>N158*(1+'Int Rate'!O158)+Premiums!O158-Claims!O158</f>
        <v>411174318.91554755</v>
      </c>
      <c r="P158" s="7">
        <f>O158*(1+'Int Rate'!P158)+Premiums!P158-Claims!P158</f>
        <v>441457292.60850447</v>
      </c>
      <c r="Q158" s="7">
        <f>P158*(1+'Int Rate'!Q158)+Premiums!Q158-Claims!Q158</f>
        <v>490946516.89541095</v>
      </c>
      <c r="R158" s="7">
        <f>Q158*(1+'Int Rate'!R158)+Premiums!R158-Claims!R158</f>
        <v>493008885.09302974</v>
      </c>
      <c r="S158" s="7">
        <f>R158*(1+'Int Rate'!S158)+Premiums!S158-Claims!S158</f>
        <v>558530933.70673215</v>
      </c>
      <c r="T158" s="7">
        <f>S158*(1+'Int Rate'!T158)+Premiums!T158-Claims!T158</f>
        <v>607283537.48984408</v>
      </c>
      <c r="U158" s="7">
        <f>T158*(1+'Int Rate'!U158)+Premiums!U158-Claims!U158</f>
        <v>689649912.25029695</v>
      </c>
      <c r="V158" s="7">
        <f>U158*(1+'Int Rate'!V158)+Premiums!V158-Claims!V158</f>
        <v>623060941.203686</v>
      </c>
      <c r="W158" s="7">
        <f>V158*(1+'Int Rate'!W158)+Premiums!W158-Claims!W158</f>
        <v>663313688.26631081</v>
      </c>
      <c r="X158" s="7">
        <f>W158*(1+'Int Rate'!X158)+Premiums!X158-Claims!X158</f>
        <v>622005097.71261764</v>
      </c>
      <c r="Y158" s="7">
        <f>X158*(1+'Int Rate'!Y158)+Premiums!Y158-Claims!Y158</f>
        <v>764046731.33680546</v>
      </c>
      <c r="Z158" s="7">
        <f>Y158*(1+'Int Rate'!Z158)+Premiums!Z158-Claims!Z158</f>
        <v>814758848.43581164</v>
      </c>
      <c r="AA158" s="7">
        <f>Z158*(1+'Int Rate'!AA158)+Premiums!AA158-Claims!AA158</f>
        <v>1051832073.7318046</v>
      </c>
      <c r="AB158" s="7">
        <f>AA158*(1+'Int Rate'!AB158)+Premiums!AB158-Claims!AB158</f>
        <v>996519944.10225177</v>
      </c>
      <c r="AC158" s="7">
        <f>AB158*(1+'Int Rate'!AC158)+Premiums!AC158-Claims!AC158</f>
        <v>1212750582.0075934</v>
      </c>
      <c r="AD158" s="7">
        <f>AC158*(1+'Int Rate'!AD158)+Premiums!AD158-Claims!AD158</f>
        <v>1245306740.2462087</v>
      </c>
      <c r="AE158" s="7">
        <f>AD158*(1+'Int Rate'!AE158)+Premiums!AE158-Claims!AE158</f>
        <v>1317749597.4514751</v>
      </c>
      <c r="AF158" s="7">
        <f>AE158*(1+'Int Rate'!AF158)+Premiums!AF158-Claims!AF158</f>
        <v>1577540828.7051075</v>
      </c>
      <c r="AG158" s="7">
        <f>AF158*(1+'Int Rate'!AG158)+Premiums!AG158-Claims!AG158</f>
        <v>1796409451.2078466</v>
      </c>
      <c r="AH158" s="7">
        <f>AG158*(1+'Int Rate'!AH158)+Premiums!AH158-Claims!AH158</f>
        <v>2022999045.130393</v>
      </c>
      <c r="AI158" s="7">
        <f>AH158*(1+'Int Rate'!AI158)+Premiums!AI158-Claims!AI158</f>
        <v>2206718173.1670547</v>
      </c>
      <c r="AJ158" s="7">
        <f>AI158*(1+'Int Rate'!AJ158)+Premiums!AJ158-Claims!AJ158</f>
        <v>2637700833.1156669</v>
      </c>
      <c r="AK158" s="7">
        <f>AJ158*(1+'Int Rate'!AK158)+Premiums!AK158-Claims!AK158</f>
        <v>2777453242.9018269</v>
      </c>
      <c r="AL158" s="7">
        <f>AK158*(1+'Int Rate'!AL158)+Premiums!AL158-Claims!AL158</f>
        <v>2884050591.861649</v>
      </c>
      <c r="AM158" s="7">
        <f>AL158*(1+'Int Rate'!AM158)+Premiums!AM158-Claims!AM158</f>
        <v>2979978316.9451699</v>
      </c>
      <c r="AN158" s="7">
        <f>AM158*(1+'Int Rate'!AN158)+Premiums!AN158-Claims!AN158</f>
        <v>3326977187.0208001</v>
      </c>
      <c r="AO158" s="7">
        <f>AN158*(1+'Int Rate'!AO158)+Premiums!AO158-Claims!AO158</f>
        <v>3228282181.3393884</v>
      </c>
      <c r="AP158" s="7">
        <f>AO158*(1+'Int Rate'!AP158)+Premiums!AP158-Claims!AP158</f>
        <v>3595076930.4006934</v>
      </c>
      <c r="AQ158" s="7">
        <f>AP158*(1+'Int Rate'!AQ158)+Premiums!AQ158-Claims!AQ158</f>
        <v>4387542217.2080717</v>
      </c>
      <c r="AR158" s="7">
        <f>AQ158*(1+'Int Rate'!AR158)+Premiums!AR158-Claims!AR158</f>
        <v>4599856512.930315</v>
      </c>
      <c r="AS158" s="7">
        <f>AR158*(1+'Int Rate'!AS158)+Premiums!AS158-Claims!AS158</f>
        <v>4740775261.1992693</v>
      </c>
      <c r="AT158" s="7">
        <f>AS158*(1+'Int Rate'!AT158)+Premiums!AT158-Claims!AT158</f>
        <v>4943494037.2017679</v>
      </c>
      <c r="AU158" s="7">
        <f>AT158*(1+'Int Rate'!AU158)+Premiums!AU158-Claims!AU158</f>
        <v>5609055108.0010614</v>
      </c>
      <c r="AV158" s="7">
        <f>AU158*(1+'Int Rate'!AV158)+Premiums!AV158-Claims!AV158</f>
        <v>5826288785.6300745</v>
      </c>
      <c r="AW158" s="7">
        <f>AV158*(1+'Int Rate'!AW158)+Premiums!AW158-Claims!AW158</f>
        <v>7059459345.9714394</v>
      </c>
      <c r="AX158" s="7">
        <f>AW158*(1+'Int Rate'!AX158)+Premiums!AX158-Claims!AX158</f>
        <v>7233547559.481781</v>
      </c>
      <c r="AY158" s="7">
        <f>AX158*(1+'Int Rate'!AY158)+Premiums!AY158-Claims!AY158</f>
        <v>8404348701.8999052</v>
      </c>
      <c r="AZ158" s="7">
        <f>AY158*(1+'Int Rate'!AZ158)+Premiums!AZ158-Claims!AZ158</f>
        <v>8449986968.9201584</v>
      </c>
      <c r="BA158" s="7">
        <f>AZ158*(1+'Int Rate'!BA158)+Premiums!BA158-Claims!BA158</f>
        <v>9784253688.653326</v>
      </c>
      <c r="BB158" s="7">
        <f>BA158*(1+'Int Rate'!BB158)+Premiums!BB158-Claims!BB158</f>
        <v>10866484973.572546</v>
      </c>
      <c r="BC158" s="7">
        <f>BB158*(1+'Int Rate'!BC158)+Premiums!BC158-Claims!BC158</f>
        <v>10065772975.893782</v>
      </c>
      <c r="BD158" s="7">
        <f>BC158*(1+'Int Rate'!BD158)+Premiums!BD158-Claims!BD158</f>
        <v>9599871251.5166988</v>
      </c>
      <c r="BE158" s="7">
        <f>BD158*(1+'Int Rate'!BE158)+Premiums!BE158-Claims!BE158</f>
        <v>11733365293.335915</v>
      </c>
      <c r="BF158" s="7">
        <f>BE158*(1+'Int Rate'!BF158)+Premiums!BF158-Claims!BF158</f>
        <v>11248825374.916279</v>
      </c>
      <c r="BG158" s="7">
        <f>BF158*(1+'Int Rate'!BG158)+Premiums!BG158-Claims!BG158</f>
        <v>10743165933.746063</v>
      </c>
      <c r="BH158" s="7">
        <f>BG158*(1+'Int Rate'!BH158)+Premiums!BH158-Claims!BH158</f>
        <v>10899438244.958019</v>
      </c>
      <c r="BI158" s="7">
        <f>BH158*(1+'Int Rate'!BI158)+Premiums!BI158-Claims!BI158</f>
        <v>10636942012.73558</v>
      </c>
      <c r="BJ158" s="7">
        <f>BI158*(1+'Int Rate'!BJ158)+Premiums!BJ158-Claims!BJ158</f>
        <v>11244394304.004902</v>
      </c>
      <c r="BK158" s="7">
        <f>BJ158*(1+'Int Rate'!BK158)+Premiums!BK158-Claims!BK158</f>
        <v>11420377197.163279</v>
      </c>
      <c r="BL158" s="7">
        <f>BK158*(1+'Int Rate'!BL158)+Premiums!BL158-Claims!BL158</f>
        <v>12988245366.33452</v>
      </c>
      <c r="BM158" s="7">
        <f>BL158*(1+'Int Rate'!BM158)+Premiums!BM158-Claims!BM158</f>
        <v>12415207428.567465</v>
      </c>
      <c r="BN158" s="7">
        <f>BM158*(1+'Int Rate'!BN158)+Premiums!BN158-Claims!BN158</f>
        <v>12887853344.038822</v>
      </c>
      <c r="BO158" s="7">
        <f>BN158*(1+'Int Rate'!BO158)+Premiums!BO158-Claims!BO158</f>
        <v>13481112095.014986</v>
      </c>
      <c r="BP158" s="7">
        <f>BO158*(1+'Int Rate'!BP158)+Premiums!BP158-Claims!BP158</f>
        <v>14089220447.577154</v>
      </c>
      <c r="BQ158" s="7">
        <f>BP158*(1+'Int Rate'!BQ158)+Premiums!BQ158-Claims!BQ158</f>
        <v>14588815547.48538</v>
      </c>
      <c r="BR158" s="7">
        <f>BQ158*(1+'Int Rate'!BR158)+Premiums!BR158-Claims!BR158</f>
        <v>14752332074.364073</v>
      </c>
      <c r="BS158" s="7">
        <f>BR158*(1+'Int Rate'!BS158)+Premiums!BS158-Claims!BS158</f>
        <v>16068009491.829494</v>
      </c>
      <c r="BT158" s="7">
        <f>BS158*(1+'Int Rate'!BT158)+Premiums!BT158-Claims!BT158</f>
        <v>16326606483.320292</v>
      </c>
    </row>
    <row r="159" spans="1:72" x14ac:dyDescent="0.25">
      <c r="A159" s="1">
        <v>158</v>
      </c>
      <c r="B159" s="7">
        <f>Premiums!B159</f>
        <v>22659800</v>
      </c>
      <c r="C159" s="7">
        <f>B159*(1+'Int Rate'!C159)+Premiums!C159-Claims!C159</f>
        <v>44732676.13019862</v>
      </c>
      <c r="D159" s="7">
        <f>C159*(1+'Int Rate'!D159)+Premiums!D159-Claims!D159</f>
        <v>72923214.82273604</v>
      </c>
      <c r="E159" s="7">
        <f>D159*(1+'Int Rate'!E159)+Premiums!E159-Claims!E159</f>
        <v>94043385.194886476</v>
      </c>
      <c r="F159" s="7">
        <f>E159*(1+'Int Rate'!F159)+Premiums!F159-Claims!F159</f>
        <v>125817348.70115364</v>
      </c>
      <c r="G159" s="7">
        <f>F159*(1+'Int Rate'!G159)+Premiums!G159-Claims!G159</f>
        <v>158745056.59629282</v>
      </c>
      <c r="H159" s="7">
        <f>G159*(1+'Int Rate'!H159)+Premiums!H159-Claims!H159</f>
        <v>195104223.95973554</v>
      </c>
      <c r="I159" s="7">
        <f>H159*(1+'Int Rate'!I159)+Premiums!I159-Claims!I159</f>
        <v>246236473.88371277</v>
      </c>
      <c r="J159" s="7">
        <f>I159*(1+'Int Rate'!J159)+Premiums!J159-Claims!J159</f>
        <v>259628907.63253999</v>
      </c>
      <c r="K159" s="7">
        <f>J159*(1+'Int Rate'!K159)+Premiums!K159-Claims!K159</f>
        <v>291537174.1761173</v>
      </c>
      <c r="L159" s="7">
        <f>K159*(1+'Int Rate'!L159)+Premiums!L159-Claims!L159</f>
        <v>329216543.72893077</v>
      </c>
      <c r="M159" s="7">
        <f>L159*(1+'Int Rate'!M159)+Premiums!M159-Claims!M159</f>
        <v>364911987.24880892</v>
      </c>
      <c r="N159" s="7">
        <f>M159*(1+'Int Rate'!N159)+Premiums!N159-Claims!N159</f>
        <v>409932228.74232268</v>
      </c>
      <c r="O159" s="7">
        <f>N159*(1+'Int Rate'!O159)+Premiums!O159-Claims!O159</f>
        <v>428993364.54946154</v>
      </c>
      <c r="P159" s="7">
        <f>O159*(1+'Int Rate'!P159)+Premiums!P159-Claims!P159</f>
        <v>438521775.92481643</v>
      </c>
      <c r="Q159" s="7">
        <f>P159*(1+'Int Rate'!Q159)+Premiums!Q159-Claims!Q159</f>
        <v>467293615.51868695</v>
      </c>
      <c r="R159" s="7">
        <f>Q159*(1+'Int Rate'!R159)+Premiums!R159-Claims!R159</f>
        <v>575084216.40291357</v>
      </c>
      <c r="S159" s="7">
        <f>R159*(1+'Int Rate'!S159)+Premiums!S159-Claims!S159</f>
        <v>597933066.6700083</v>
      </c>
      <c r="T159" s="7">
        <f>S159*(1+'Int Rate'!T159)+Premiums!T159-Claims!T159</f>
        <v>571515112.96334732</v>
      </c>
      <c r="U159" s="7">
        <f>T159*(1+'Int Rate'!U159)+Premiums!U159-Claims!U159</f>
        <v>558974424.40911829</v>
      </c>
      <c r="V159" s="7">
        <f>U159*(1+'Int Rate'!V159)+Premiums!V159-Claims!V159</f>
        <v>610735965.95895302</v>
      </c>
      <c r="W159" s="7">
        <f>V159*(1+'Int Rate'!W159)+Premiums!W159-Claims!W159</f>
        <v>671415433.94455326</v>
      </c>
      <c r="X159" s="7">
        <f>W159*(1+'Int Rate'!X159)+Premiums!X159-Claims!X159</f>
        <v>769091138.49234033</v>
      </c>
      <c r="Y159" s="7">
        <f>X159*(1+'Int Rate'!Y159)+Premiums!Y159-Claims!Y159</f>
        <v>910202154.96427679</v>
      </c>
      <c r="Z159" s="7">
        <f>Y159*(1+'Int Rate'!Z159)+Premiums!Z159-Claims!Z159</f>
        <v>968589756.28280532</v>
      </c>
      <c r="AA159" s="7">
        <f>Z159*(1+'Int Rate'!AA159)+Premiums!AA159-Claims!AA159</f>
        <v>1064452810.1254256</v>
      </c>
      <c r="AB159" s="7">
        <f>AA159*(1+'Int Rate'!AB159)+Premiums!AB159-Claims!AB159</f>
        <v>1126359124.8313539</v>
      </c>
      <c r="AC159" s="7">
        <f>AB159*(1+'Int Rate'!AC159)+Premiums!AC159-Claims!AC159</f>
        <v>1023466175.0472778</v>
      </c>
      <c r="AD159" s="7">
        <f>AC159*(1+'Int Rate'!AD159)+Premiums!AD159-Claims!AD159</f>
        <v>961478739.03089547</v>
      </c>
      <c r="AE159" s="7">
        <f>AD159*(1+'Int Rate'!AE159)+Premiums!AE159-Claims!AE159</f>
        <v>1111572495.521986</v>
      </c>
      <c r="AF159" s="7">
        <f>AE159*(1+'Int Rate'!AF159)+Premiums!AF159-Claims!AF159</f>
        <v>1191620280.3319097</v>
      </c>
      <c r="AG159" s="7">
        <f>AF159*(1+'Int Rate'!AG159)+Premiums!AG159-Claims!AG159</f>
        <v>1093834305.9470048</v>
      </c>
      <c r="AH159" s="7">
        <f>AG159*(1+'Int Rate'!AH159)+Premiums!AH159-Claims!AH159</f>
        <v>1032545854.810535</v>
      </c>
      <c r="AI159" s="7">
        <f>AH159*(1+'Int Rate'!AI159)+Premiums!AI159-Claims!AI159</f>
        <v>1102801985.2037337</v>
      </c>
      <c r="AJ159" s="7">
        <f>AI159*(1+'Int Rate'!AJ159)+Premiums!AJ159-Claims!AJ159</f>
        <v>1051284269.7089903</v>
      </c>
      <c r="AK159" s="7">
        <f>AJ159*(1+'Int Rate'!AK159)+Premiums!AK159-Claims!AK159</f>
        <v>1211416645.1660814</v>
      </c>
      <c r="AL159" s="7">
        <f>AK159*(1+'Int Rate'!AL159)+Premiums!AL159-Claims!AL159</f>
        <v>1182640446.0586326</v>
      </c>
      <c r="AM159" s="7">
        <f>AL159*(1+'Int Rate'!AM159)+Premiums!AM159-Claims!AM159</f>
        <v>1253974093.9834213</v>
      </c>
      <c r="AN159" s="7">
        <f>AM159*(1+'Int Rate'!AN159)+Premiums!AN159-Claims!AN159</f>
        <v>1361633611.6061134</v>
      </c>
      <c r="AO159" s="7">
        <f>AN159*(1+'Int Rate'!AO159)+Premiums!AO159-Claims!AO159</f>
        <v>1482391302.2460988</v>
      </c>
      <c r="AP159" s="7">
        <f>AO159*(1+'Int Rate'!AP159)+Premiums!AP159-Claims!AP159</f>
        <v>1613115335.4763701</v>
      </c>
      <c r="AQ159" s="7">
        <f>AP159*(1+'Int Rate'!AQ159)+Premiums!AQ159-Claims!AQ159</f>
        <v>1684429745.3432429</v>
      </c>
      <c r="AR159" s="7">
        <f>AQ159*(1+'Int Rate'!AR159)+Premiums!AR159-Claims!AR159</f>
        <v>1583009820.2234075</v>
      </c>
      <c r="AS159" s="7">
        <f>AR159*(1+'Int Rate'!AS159)+Premiums!AS159-Claims!AS159</f>
        <v>1643736389.5012877</v>
      </c>
      <c r="AT159" s="7">
        <f>AS159*(1+'Int Rate'!AT159)+Premiums!AT159-Claims!AT159</f>
        <v>1645087777.0332937</v>
      </c>
      <c r="AU159" s="7">
        <f>AT159*(1+'Int Rate'!AU159)+Premiums!AU159-Claims!AU159</f>
        <v>1473174691.4260533</v>
      </c>
      <c r="AV159" s="7">
        <f>AU159*(1+'Int Rate'!AV159)+Premiums!AV159-Claims!AV159</f>
        <v>1617004339.4514349</v>
      </c>
      <c r="AW159" s="7">
        <f>AV159*(1+'Int Rate'!AW159)+Premiums!AW159-Claims!AW159</f>
        <v>1571081754.8708491</v>
      </c>
      <c r="AX159" s="7">
        <f>AW159*(1+'Int Rate'!AX159)+Premiums!AX159-Claims!AX159</f>
        <v>1461450742.5476718</v>
      </c>
      <c r="AY159" s="7">
        <f>AX159*(1+'Int Rate'!AY159)+Premiums!AY159-Claims!AY159</f>
        <v>1310515866.4469359</v>
      </c>
      <c r="AZ159" s="7">
        <f>AY159*(1+'Int Rate'!AZ159)+Premiums!AZ159-Claims!AZ159</f>
        <v>1215648817.2452912</v>
      </c>
      <c r="BA159" s="7">
        <f>AZ159*(1+'Int Rate'!BA159)+Premiums!BA159-Claims!BA159</f>
        <v>1221671852.7784762</v>
      </c>
      <c r="BB159" s="7">
        <f>BA159*(1+'Int Rate'!BB159)+Premiums!BB159-Claims!BB159</f>
        <v>1025021655.9859447</v>
      </c>
      <c r="BC159" s="7">
        <f>BB159*(1+'Int Rate'!BC159)+Premiums!BC159-Claims!BC159</f>
        <v>881137558.36967063</v>
      </c>
      <c r="BD159" s="7">
        <f>BC159*(1+'Int Rate'!BD159)+Premiums!BD159-Claims!BD159</f>
        <v>764031170.01903915</v>
      </c>
      <c r="BE159" s="7">
        <f>BD159*(1+'Int Rate'!BE159)+Premiums!BE159-Claims!BE159</f>
        <v>698811722.27694511</v>
      </c>
      <c r="BF159" s="7">
        <f>BE159*(1+'Int Rate'!BF159)+Premiums!BF159-Claims!BF159</f>
        <v>647665956.83021653</v>
      </c>
      <c r="BG159" s="7">
        <f>BF159*(1+'Int Rate'!BG159)+Premiums!BG159-Claims!BG159</f>
        <v>566553875.78198051</v>
      </c>
      <c r="BH159" s="7">
        <f>BG159*(1+'Int Rate'!BH159)+Premiums!BH159-Claims!BH159</f>
        <v>523498474.69862819</v>
      </c>
      <c r="BI159" s="7">
        <f>BH159*(1+'Int Rate'!BI159)+Premiums!BI159-Claims!BI159</f>
        <v>482384578.72474194</v>
      </c>
      <c r="BJ159" s="7">
        <f>BI159*(1+'Int Rate'!BJ159)+Premiums!BJ159-Claims!BJ159</f>
        <v>446406019.08037037</v>
      </c>
      <c r="BK159" s="7">
        <f>BJ159*(1+'Int Rate'!BK159)+Premiums!BK159-Claims!BK159</f>
        <v>434634693.94988507</v>
      </c>
      <c r="BL159" s="7">
        <f>BK159*(1+'Int Rate'!BL159)+Premiums!BL159-Claims!BL159</f>
        <v>421145209.47167242</v>
      </c>
      <c r="BM159" s="7">
        <f>BL159*(1+'Int Rate'!BM159)+Premiums!BM159-Claims!BM159</f>
        <v>478239233.28466588</v>
      </c>
      <c r="BN159" s="7">
        <f>BM159*(1+'Int Rate'!BN159)+Premiums!BN159-Claims!BN159</f>
        <v>485613416.27030355</v>
      </c>
      <c r="BO159" s="7">
        <f>BN159*(1+'Int Rate'!BO159)+Premiums!BO159-Claims!BO159</f>
        <v>506643317.33893865</v>
      </c>
      <c r="BP159" s="7">
        <f>BO159*(1+'Int Rate'!BP159)+Premiums!BP159-Claims!BP159</f>
        <v>546378388.9442445</v>
      </c>
      <c r="BQ159" s="7">
        <f>BP159*(1+'Int Rate'!BQ159)+Premiums!BQ159-Claims!BQ159</f>
        <v>579874596.31940067</v>
      </c>
      <c r="BR159" s="7">
        <f>BQ159*(1+'Int Rate'!BR159)+Premiums!BR159-Claims!BR159</f>
        <v>677975151.89868569</v>
      </c>
      <c r="BS159" s="7">
        <f>BR159*(1+'Int Rate'!BS159)+Premiums!BS159-Claims!BS159</f>
        <v>714843101.32247269</v>
      </c>
      <c r="BT159" s="7">
        <f>BS159*(1+'Int Rate'!BT159)+Premiums!BT159-Claims!BT159</f>
        <v>772351468.68728518</v>
      </c>
    </row>
    <row r="160" spans="1:72" x14ac:dyDescent="0.25">
      <c r="A160" s="1">
        <v>159</v>
      </c>
      <c r="B160" s="7">
        <f>Premiums!B160</f>
        <v>22659800</v>
      </c>
      <c r="C160" s="7">
        <f>B160*(1+'Int Rate'!C160)+Premiums!C160-Claims!C160</f>
        <v>43458785.745511301</v>
      </c>
      <c r="D160" s="7">
        <f>C160*(1+'Int Rate'!D160)+Premiums!D160-Claims!D160</f>
        <v>67334484.648687735</v>
      </c>
      <c r="E160" s="7">
        <f>D160*(1+'Int Rate'!E160)+Premiums!E160-Claims!E160</f>
        <v>93670556.98444435</v>
      </c>
      <c r="F160" s="7">
        <f>E160*(1+'Int Rate'!F160)+Premiums!F160-Claims!F160</f>
        <v>118115987.78695649</v>
      </c>
      <c r="G160" s="7">
        <f>F160*(1+'Int Rate'!G160)+Premiums!G160-Claims!G160</f>
        <v>134855116.48547322</v>
      </c>
      <c r="H160" s="7">
        <f>G160*(1+'Int Rate'!H160)+Premiums!H160-Claims!H160</f>
        <v>177602344.14701962</v>
      </c>
      <c r="I160" s="7">
        <f>H160*(1+'Int Rate'!I160)+Premiums!I160-Claims!I160</f>
        <v>208238528.2306796</v>
      </c>
      <c r="J160" s="7">
        <f>I160*(1+'Int Rate'!J160)+Premiums!J160-Claims!J160</f>
        <v>241803304.14772236</v>
      </c>
      <c r="K160" s="7">
        <f>J160*(1+'Int Rate'!K160)+Premiums!K160-Claims!K160</f>
        <v>294959898.60676235</v>
      </c>
      <c r="L160" s="7">
        <f>K160*(1+'Int Rate'!L160)+Premiums!L160-Claims!L160</f>
        <v>314615898.45352292</v>
      </c>
      <c r="M160" s="7">
        <f>L160*(1+'Int Rate'!M160)+Premiums!M160-Claims!M160</f>
        <v>363343361.16624147</v>
      </c>
      <c r="N160" s="7">
        <f>M160*(1+'Int Rate'!N160)+Premiums!N160-Claims!N160</f>
        <v>406376722.03512073</v>
      </c>
      <c r="O160" s="7">
        <f>N160*(1+'Int Rate'!O160)+Premiums!O160-Claims!O160</f>
        <v>437655377.27518427</v>
      </c>
      <c r="P160" s="7">
        <f>O160*(1+'Int Rate'!P160)+Premiums!P160-Claims!P160</f>
        <v>496913870.53466213</v>
      </c>
      <c r="Q160" s="7">
        <f>P160*(1+'Int Rate'!Q160)+Premiums!Q160-Claims!Q160</f>
        <v>484414219.23015809</v>
      </c>
      <c r="R160" s="7">
        <f>Q160*(1+'Int Rate'!R160)+Premiums!R160-Claims!R160</f>
        <v>523678557.37295693</v>
      </c>
      <c r="S160" s="7">
        <f>R160*(1+'Int Rate'!S160)+Premiums!S160-Claims!S160</f>
        <v>624367552.42678249</v>
      </c>
      <c r="T160" s="7">
        <f>S160*(1+'Int Rate'!T160)+Premiums!T160-Claims!T160</f>
        <v>714846958.56358409</v>
      </c>
      <c r="U160" s="7">
        <f>T160*(1+'Int Rate'!U160)+Premiums!U160-Claims!U160</f>
        <v>745943606.14008856</v>
      </c>
      <c r="V160" s="7">
        <f>U160*(1+'Int Rate'!V160)+Premiums!V160-Claims!V160</f>
        <v>745228193.42060411</v>
      </c>
      <c r="W160" s="7">
        <f>V160*(1+'Int Rate'!W160)+Premiums!W160-Claims!W160</f>
        <v>777711561.46453726</v>
      </c>
      <c r="X160" s="7">
        <f>W160*(1+'Int Rate'!X160)+Premiums!X160-Claims!X160</f>
        <v>772185402.37358654</v>
      </c>
      <c r="Y160" s="7">
        <f>X160*(1+'Int Rate'!Y160)+Premiums!Y160-Claims!Y160</f>
        <v>771927179.34675455</v>
      </c>
      <c r="Z160" s="7">
        <f>Y160*(1+'Int Rate'!Z160)+Premiums!Z160-Claims!Z160</f>
        <v>805598596.15131235</v>
      </c>
      <c r="AA160" s="7">
        <f>Z160*(1+'Int Rate'!AA160)+Premiums!AA160-Claims!AA160</f>
        <v>925849081.24004281</v>
      </c>
      <c r="AB160" s="7">
        <f>AA160*(1+'Int Rate'!AB160)+Premiums!AB160-Claims!AB160</f>
        <v>1022560862.4843954</v>
      </c>
      <c r="AC160" s="7">
        <f>AB160*(1+'Int Rate'!AC160)+Premiums!AC160-Claims!AC160</f>
        <v>976358606.126477</v>
      </c>
      <c r="AD160" s="7">
        <f>AC160*(1+'Int Rate'!AD160)+Premiums!AD160-Claims!AD160</f>
        <v>968477109.73992145</v>
      </c>
      <c r="AE160" s="7">
        <f>AD160*(1+'Int Rate'!AE160)+Premiums!AE160-Claims!AE160</f>
        <v>1040675865.6144578</v>
      </c>
      <c r="AF160" s="7">
        <f>AE160*(1+'Int Rate'!AF160)+Premiums!AF160-Claims!AF160</f>
        <v>1085105409.4667635</v>
      </c>
      <c r="AG160" s="7">
        <f>AF160*(1+'Int Rate'!AG160)+Premiums!AG160-Claims!AG160</f>
        <v>1142231582.5799215</v>
      </c>
      <c r="AH160" s="7">
        <f>AG160*(1+'Int Rate'!AH160)+Premiums!AH160-Claims!AH160</f>
        <v>1141969913.5500877</v>
      </c>
      <c r="AI160" s="7">
        <f>AH160*(1+'Int Rate'!AI160)+Premiums!AI160-Claims!AI160</f>
        <v>1224126077.1829402</v>
      </c>
      <c r="AJ160" s="7">
        <f>AI160*(1+'Int Rate'!AJ160)+Premiums!AJ160-Claims!AJ160</f>
        <v>1295294740.8208985</v>
      </c>
      <c r="AK160" s="7">
        <f>AJ160*(1+'Int Rate'!AK160)+Premiums!AK160-Claims!AK160</f>
        <v>1416870508.0600317</v>
      </c>
      <c r="AL160" s="7">
        <f>AK160*(1+'Int Rate'!AL160)+Premiums!AL160-Claims!AL160</f>
        <v>1287709987.0684795</v>
      </c>
      <c r="AM160" s="7">
        <f>AL160*(1+'Int Rate'!AM160)+Premiums!AM160-Claims!AM160</f>
        <v>1392730712.063036</v>
      </c>
      <c r="AN160" s="7">
        <f>AM160*(1+'Int Rate'!AN160)+Premiums!AN160-Claims!AN160</f>
        <v>1419734353.8714123</v>
      </c>
      <c r="AO160" s="7">
        <f>AN160*(1+'Int Rate'!AO160)+Premiums!AO160-Claims!AO160</f>
        <v>1465583742.7458949</v>
      </c>
      <c r="AP160" s="7">
        <f>AO160*(1+'Int Rate'!AP160)+Premiums!AP160-Claims!AP160</f>
        <v>1428439438.9636793</v>
      </c>
      <c r="AQ160" s="7">
        <f>AP160*(1+'Int Rate'!AQ160)+Premiums!AQ160-Claims!AQ160</f>
        <v>1390410405.3335073</v>
      </c>
      <c r="AR160" s="7">
        <f>AQ160*(1+'Int Rate'!AR160)+Premiums!AR160-Claims!AR160</f>
        <v>1347175608.1520052</v>
      </c>
      <c r="AS160" s="7">
        <f>AR160*(1+'Int Rate'!AS160)+Premiums!AS160-Claims!AS160</f>
        <v>1341609334.0735121</v>
      </c>
      <c r="AT160" s="7">
        <f>AS160*(1+'Int Rate'!AT160)+Premiums!AT160-Claims!AT160</f>
        <v>1301349564.2803087</v>
      </c>
      <c r="AU160" s="7">
        <f>AT160*(1+'Int Rate'!AU160)+Premiums!AU160-Claims!AU160</f>
        <v>1108694218.2527812</v>
      </c>
      <c r="AV160" s="7">
        <f>AU160*(1+'Int Rate'!AV160)+Premiums!AV160-Claims!AV160</f>
        <v>932696791.87532759</v>
      </c>
      <c r="AW160" s="7">
        <f>AV160*(1+'Int Rate'!AW160)+Premiums!AW160-Claims!AW160</f>
        <v>909839721.23162651</v>
      </c>
      <c r="AX160" s="7">
        <f>AW160*(1+'Int Rate'!AX160)+Premiums!AX160-Claims!AX160</f>
        <v>731052256.24799168</v>
      </c>
      <c r="AY160" s="7">
        <f>AX160*(1+'Int Rate'!AY160)+Premiums!AY160-Claims!AY160</f>
        <v>660547049.26338983</v>
      </c>
      <c r="AZ160" s="7">
        <f>AY160*(1+'Int Rate'!AZ160)+Premiums!AZ160-Claims!AZ160</f>
        <v>451293011.42112243</v>
      </c>
      <c r="BA160" s="7">
        <f>AZ160*(1+'Int Rate'!BA160)+Premiums!BA160-Claims!BA160</f>
        <v>300030007.1362921</v>
      </c>
      <c r="BB160" s="7">
        <f>BA160*(1+'Int Rate'!BB160)+Premiums!BB160-Claims!BB160</f>
        <v>139553522.17712122</v>
      </c>
      <c r="BC160" s="7">
        <f>BB160*(1+'Int Rate'!BC160)+Premiums!BC160-Claims!BC160</f>
        <v>-23958498.052218348</v>
      </c>
      <c r="BD160" s="7">
        <f>BC160*(1+'Int Rate'!BD160)+Premiums!BD160-Claims!BD160</f>
        <v>-183647698.98097011</v>
      </c>
      <c r="BE160" s="7">
        <f>BD160*(1+'Int Rate'!BE160)+Premiums!BE160-Claims!BE160</f>
        <v>-329288749.03231537</v>
      </c>
      <c r="BF160" s="7">
        <f>BE160*(1+'Int Rate'!BF160)+Premiums!BF160-Claims!BF160</f>
        <v>-490849212.68723315</v>
      </c>
      <c r="BG160" s="7">
        <f>BF160*(1+'Int Rate'!BG160)+Premiums!BG160-Claims!BG160</f>
        <v>-634160579.18595624</v>
      </c>
      <c r="BH160" s="7">
        <f>BG160*(1+'Int Rate'!BH160)+Premiums!BH160-Claims!BH160</f>
        <v>-701824710.27589917</v>
      </c>
      <c r="BI160" s="7">
        <f>BH160*(1+'Int Rate'!BI160)+Premiums!BI160-Claims!BI160</f>
        <v>-819454330.0727855</v>
      </c>
      <c r="BJ160" s="7">
        <f>BI160*(1+'Int Rate'!BJ160)+Premiums!BJ160-Claims!BJ160</f>
        <v>-936934639.96864486</v>
      </c>
      <c r="BK160" s="7">
        <f>BJ160*(1+'Int Rate'!BK160)+Premiums!BK160-Claims!BK160</f>
        <v>-978668822.2065413</v>
      </c>
      <c r="BL160" s="7">
        <f>BK160*(1+'Int Rate'!BL160)+Premiums!BL160-Claims!BL160</f>
        <v>-1039193355.8387835</v>
      </c>
      <c r="BM160" s="7">
        <f>BL160*(1+'Int Rate'!BM160)+Premiums!BM160-Claims!BM160</f>
        <v>-1061577684.18451</v>
      </c>
      <c r="BN160" s="7">
        <f>BM160*(1+'Int Rate'!BN160)+Premiums!BN160-Claims!BN160</f>
        <v>-1099044817.4546416</v>
      </c>
      <c r="BO160" s="7">
        <f>BN160*(1+'Int Rate'!BO160)+Premiums!BO160-Claims!BO160</f>
        <v>-1227582839.0852964</v>
      </c>
      <c r="BP160" s="7">
        <f>BO160*(1+'Int Rate'!BP160)+Premiums!BP160-Claims!BP160</f>
        <v>-1360253021.5854554</v>
      </c>
      <c r="BQ160" s="7">
        <f>BP160*(1+'Int Rate'!BQ160)+Premiums!BQ160-Claims!BQ160</f>
        <v>-1366648959.9702327</v>
      </c>
      <c r="BR160" s="7">
        <f>BQ160*(1+'Int Rate'!BR160)+Premiums!BR160-Claims!BR160</f>
        <v>-1548879118.9208512</v>
      </c>
      <c r="BS160" s="7">
        <f>BR160*(1+'Int Rate'!BS160)+Premiums!BS160-Claims!BS160</f>
        <v>-1836954803.7816939</v>
      </c>
      <c r="BT160" s="7">
        <f>BS160*(1+'Int Rate'!BT160)+Premiums!BT160-Claims!BT160</f>
        <v>-1967533371.6332169</v>
      </c>
    </row>
    <row r="161" spans="1:72" x14ac:dyDescent="0.25">
      <c r="A161" s="1">
        <v>160</v>
      </c>
      <c r="B161" s="7">
        <f>Premiums!B161</f>
        <v>22659800</v>
      </c>
      <c r="C161" s="7">
        <f>B161*(1+'Int Rate'!C161)+Premiums!C161-Claims!C161</f>
        <v>41493244.418151215</v>
      </c>
      <c r="D161" s="7">
        <f>C161*(1+'Int Rate'!D161)+Premiums!D161-Claims!D161</f>
        <v>64798331.48399765</v>
      </c>
      <c r="E161" s="7">
        <f>D161*(1+'Int Rate'!E161)+Premiums!E161-Claims!E161</f>
        <v>94770643.423970789</v>
      </c>
      <c r="F161" s="7">
        <f>E161*(1+'Int Rate'!F161)+Premiums!F161-Claims!F161</f>
        <v>128627349.5761866</v>
      </c>
      <c r="G161" s="7">
        <f>F161*(1+'Int Rate'!G161)+Premiums!G161-Claims!G161</f>
        <v>163144273.75545049</v>
      </c>
      <c r="H161" s="7">
        <f>G161*(1+'Int Rate'!H161)+Premiums!H161-Claims!H161</f>
        <v>182679719.57651037</v>
      </c>
      <c r="I161" s="7">
        <f>H161*(1+'Int Rate'!I161)+Premiums!I161-Claims!I161</f>
        <v>211244649.57953814</v>
      </c>
      <c r="J161" s="7">
        <f>I161*(1+'Int Rate'!J161)+Premiums!J161-Claims!J161</f>
        <v>219866387.86533242</v>
      </c>
      <c r="K161" s="7">
        <f>J161*(1+'Int Rate'!K161)+Premiums!K161-Claims!K161</f>
        <v>234605649.311003</v>
      </c>
      <c r="L161" s="7">
        <f>K161*(1+'Int Rate'!L161)+Premiums!L161-Claims!L161</f>
        <v>280089043.94158828</v>
      </c>
      <c r="M161" s="7">
        <f>L161*(1+'Int Rate'!M161)+Premiums!M161-Claims!M161</f>
        <v>316464466.3042441</v>
      </c>
      <c r="N161" s="7">
        <f>M161*(1+'Int Rate'!N161)+Premiums!N161-Claims!N161</f>
        <v>344022463.60360432</v>
      </c>
      <c r="O161" s="7">
        <f>N161*(1+'Int Rate'!O161)+Premiums!O161-Claims!O161</f>
        <v>411349044.82936323</v>
      </c>
      <c r="P161" s="7">
        <f>O161*(1+'Int Rate'!P161)+Premiums!P161-Claims!P161</f>
        <v>408021989.49697977</v>
      </c>
      <c r="Q161" s="7">
        <f>P161*(1+'Int Rate'!Q161)+Premiums!Q161-Claims!Q161</f>
        <v>442562006.98207331</v>
      </c>
      <c r="R161" s="7">
        <f>Q161*(1+'Int Rate'!R161)+Premiums!R161-Claims!R161</f>
        <v>509186521.97192097</v>
      </c>
      <c r="S161" s="7">
        <f>R161*(1+'Int Rate'!S161)+Premiums!S161-Claims!S161</f>
        <v>525606487.35993063</v>
      </c>
      <c r="T161" s="7">
        <f>S161*(1+'Int Rate'!T161)+Premiums!T161-Claims!T161</f>
        <v>588993911.28059995</v>
      </c>
      <c r="U161" s="7">
        <f>T161*(1+'Int Rate'!U161)+Premiums!U161-Claims!U161</f>
        <v>666216161.2963469</v>
      </c>
      <c r="V161" s="7">
        <f>U161*(1+'Int Rate'!V161)+Premiums!V161-Claims!V161</f>
        <v>670215043.83062172</v>
      </c>
      <c r="W161" s="7">
        <f>V161*(1+'Int Rate'!W161)+Premiums!W161-Claims!W161</f>
        <v>695215973.2464112</v>
      </c>
      <c r="X161" s="7">
        <f>W161*(1+'Int Rate'!X161)+Premiums!X161-Claims!X161</f>
        <v>708659548.46659768</v>
      </c>
      <c r="Y161" s="7">
        <f>X161*(1+'Int Rate'!Y161)+Premiums!Y161-Claims!Y161</f>
        <v>693881876.57563448</v>
      </c>
      <c r="Z161" s="7">
        <f>Y161*(1+'Int Rate'!Z161)+Premiums!Z161-Claims!Z161</f>
        <v>817649388.82471633</v>
      </c>
      <c r="AA161" s="7">
        <f>Z161*(1+'Int Rate'!AA161)+Premiums!AA161-Claims!AA161</f>
        <v>974760074.21243751</v>
      </c>
      <c r="AB161" s="7">
        <f>AA161*(1+'Int Rate'!AB161)+Premiums!AB161-Claims!AB161</f>
        <v>1181287928.1936007</v>
      </c>
      <c r="AC161" s="7">
        <f>AB161*(1+'Int Rate'!AC161)+Premiums!AC161-Claims!AC161</f>
        <v>1371673889.5388005</v>
      </c>
      <c r="AD161" s="7">
        <f>AC161*(1+'Int Rate'!AD161)+Premiums!AD161-Claims!AD161</f>
        <v>1255466147.1195374</v>
      </c>
      <c r="AE161" s="7">
        <f>AD161*(1+'Int Rate'!AE161)+Premiums!AE161-Claims!AE161</f>
        <v>1615414759.3476541</v>
      </c>
      <c r="AF161" s="7">
        <f>AE161*(1+'Int Rate'!AF161)+Premiums!AF161-Claims!AF161</f>
        <v>1661316237.2947531</v>
      </c>
      <c r="AG161" s="7">
        <f>AF161*(1+'Int Rate'!AG161)+Premiums!AG161-Claims!AG161</f>
        <v>1721563709.223073</v>
      </c>
      <c r="AH161" s="7">
        <f>AG161*(1+'Int Rate'!AH161)+Premiums!AH161-Claims!AH161</f>
        <v>1727787264.9747221</v>
      </c>
      <c r="AI161" s="7">
        <f>AH161*(1+'Int Rate'!AI161)+Premiums!AI161-Claims!AI161</f>
        <v>1782348985.4792235</v>
      </c>
      <c r="AJ161" s="7">
        <f>AI161*(1+'Int Rate'!AJ161)+Premiums!AJ161-Claims!AJ161</f>
        <v>1697383965.5951903</v>
      </c>
      <c r="AK161" s="7">
        <f>AJ161*(1+'Int Rate'!AK161)+Premiums!AK161-Claims!AK161</f>
        <v>1613997915.9417439</v>
      </c>
      <c r="AL161" s="7">
        <f>AK161*(1+'Int Rate'!AL161)+Premiums!AL161-Claims!AL161</f>
        <v>1548750976.7556264</v>
      </c>
      <c r="AM161" s="7">
        <f>AL161*(1+'Int Rate'!AM161)+Premiums!AM161-Claims!AM161</f>
        <v>1614374991.5389783</v>
      </c>
      <c r="AN161" s="7">
        <f>AM161*(1+'Int Rate'!AN161)+Premiums!AN161-Claims!AN161</f>
        <v>1583913153.5027061</v>
      </c>
      <c r="AO161" s="7">
        <f>AN161*(1+'Int Rate'!AO161)+Premiums!AO161-Claims!AO161</f>
        <v>1847238827.9248979</v>
      </c>
      <c r="AP161" s="7">
        <f>AO161*(1+'Int Rate'!AP161)+Premiums!AP161-Claims!AP161</f>
        <v>1887974009.445801</v>
      </c>
      <c r="AQ161" s="7">
        <f>AP161*(1+'Int Rate'!AQ161)+Premiums!AQ161-Claims!AQ161</f>
        <v>1902709106.2119167</v>
      </c>
      <c r="AR161" s="7">
        <f>AQ161*(1+'Int Rate'!AR161)+Premiums!AR161-Claims!AR161</f>
        <v>1807553805.9664469</v>
      </c>
      <c r="AS161" s="7">
        <f>AR161*(1+'Int Rate'!AS161)+Premiums!AS161-Claims!AS161</f>
        <v>1669382070.1084707</v>
      </c>
      <c r="AT161" s="7">
        <f>AS161*(1+'Int Rate'!AT161)+Premiums!AT161-Claims!AT161</f>
        <v>1592825243.0165372</v>
      </c>
      <c r="AU161" s="7">
        <f>AT161*(1+'Int Rate'!AU161)+Premiums!AU161-Claims!AU161</f>
        <v>1693418650.513649</v>
      </c>
      <c r="AV161" s="7">
        <f>AU161*(1+'Int Rate'!AV161)+Premiums!AV161-Claims!AV161</f>
        <v>1575514953.7005839</v>
      </c>
      <c r="AW161" s="7">
        <f>AV161*(1+'Int Rate'!AW161)+Premiums!AW161-Claims!AW161</f>
        <v>1522888152.2590389</v>
      </c>
      <c r="AX161" s="7">
        <f>AW161*(1+'Int Rate'!AX161)+Premiums!AX161-Claims!AX161</f>
        <v>1461238821.6171312</v>
      </c>
      <c r="AY161" s="7">
        <f>AX161*(1+'Int Rate'!AY161)+Premiums!AY161-Claims!AY161</f>
        <v>1179840992.9005811</v>
      </c>
      <c r="AZ161" s="7">
        <f>AY161*(1+'Int Rate'!AZ161)+Premiums!AZ161-Claims!AZ161</f>
        <v>1054930998.6295867</v>
      </c>
      <c r="BA161" s="7">
        <f>AZ161*(1+'Int Rate'!BA161)+Premiums!BA161-Claims!BA161</f>
        <v>760935579.26522696</v>
      </c>
      <c r="BB161" s="7">
        <f>BA161*(1+'Int Rate'!BB161)+Premiums!BB161-Claims!BB161</f>
        <v>732494808.0359726</v>
      </c>
      <c r="BC161" s="7">
        <f>BB161*(1+'Int Rate'!BC161)+Premiums!BC161-Claims!BC161</f>
        <v>659960218.97683167</v>
      </c>
      <c r="BD161" s="7">
        <f>BC161*(1+'Int Rate'!BD161)+Premiums!BD161-Claims!BD161</f>
        <v>483629166.3659755</v>
      </c>
      <c r="BE161" s="7">
        <f>BD161*(1+'Int Rate'!BE161)+Premiums!BE161-Claims!BE161</f>
        <v>372571949.29168469</v>
      </c>
      <c r="BF161" s="7">
        <f>BE161*(1+'Int Rate'!BF161)+Premiums!BF161-Claims!BF161</f>
        <v>240374722.67175311</v>
      </c>
      <c r="BG161" s="7">
        <f>BF161*(1+'Int Rate'!BG161)+Premiums!BG161-Claims!BG161</f>
        <v>109399392.05011496</v>
      </c>
      <c r="BH161" s="7">
        <f>BG161*(1+'Int Rate'!BH161)+Premiums!BH161-Claims!BH161</f>
        <v>22388125.185266122</v>
      </c>
      <c r="BI161" s="7">
        <f>BH161*(1+'Int Rate'!BI161)+Premiums!BI161-Claims!BI161</f>
        <v>-44129766.751975007</v>
      </c>
      <c r="BJ161" s="7">
        <f>BI161*(1+'Int Rate'!BJ161)+Premiums!BJ161-Claims!BJ161</f>
        <v>-103986918.39787391</v>
      </c>
      <c r="BK161" s="7">
        <f>BJ161*(1+'Int Rate'!BK161)+Premiums!BK161-Claims!BK161</f>
        <v>-147375979.63702351</v>
      </c>
      <c r="BL161" s="7">
        <f>BK161*(1+'Int Rate'!BL161)+Premiums!BL161-Claims!BL161</f>
        <v>-202693648.789276</v>
      </c>
      <c r="BM161" s="7">
        <f>BL161*(1+'Int Rate'!BM161)+Premiums!BM161-Claims!BM161</f>
        <v>-233525679.9934226</v>
      </c>
      <c r="BN161" s="7">
        <f>BM161*(1+'Int Rate'!BN161)+Premiums!BN161-Claims!BN161</f>
        <v>-267252000.73506635</v>
      </c>
      <c r="BO161" s="7">
        <f>BN161*(1+'Int Rate'!BO161)+Premiums!BO161-Claims!BO161</f>
        <v>-272379826.13484216</v>
      </c>
      <c r="BP161" s="7">
        <f>BO161*(1+'Int Rate'!BP161)+Premiums!BP161-Claims!BP161</f>
        <v>-303276522.51564568</v>
      </c>
      <c r="BQ161" s="7">
        <f>BP161*(1+'Int Rate'!BQ161)+Premiums!BQ161-Claims!BQ161</f>
        <v>-314403028.92874241</v>
      </c>
      <c r="BR161" s="7">
        <f>BQ161*(1+'Int Rate'!BR161)+Premiums!BR161-Claims!BR161</f>
        <v>-309981263.82184124</v>
      </c>
      <c r="BS161" s="7">
        <f>BR161*(1+'Int Rate'!BS161)+Premiums!BS161-Claims!BS161</f>
        <v>-341972119.62103146</v>
      </c>
      <c r="BT161" s="7">
        <f>BS161*(1+'Int Rate'!BT161)+Premiums!BT161-Claims!BT161</f>
        <v>-360182632.11235517</v>
      </c>
    </row>
    <row r="162" spans="1:72" x14ac:dyDescent="0.25">
      <c r="A162" s="1">
        <v>161</v>
      </c>
      <c r="B162" s="7">
        <f>Premiums!B162</f>
        <v>22659800</v>
      </c>
      <c r="C162" s="7">
        <f>B162*(1+'Int Rate'!C162)+Premiums!C162-Claims!C162</f>
        <v>44962945.152562499</v>
      </c>
      <c r="D162" s="7">
        <f>C162*(1+'Int Rate'!D162)+Premiums!D162-Claims!D162</f>
        <v>72790360.282076463</v>
      </c>
      <c r="E162" s="7">
        <f>D162*(1+'Int Rate'!E162)+Premiums!E162-Claims!E162</f>
        <v>91011200.038824826</v>
      </c>
      <c r="F162" s="7">
        <f>E162*(1+'Int Rate'!F162)+Premiums!F162-Claims!F162</f>
        <v>122055521.38645989</v>
      </c>
      <c r="G162" s="7">
        <f>F162*(1+'Int Rate'!G162)+Premiums!G162-Claims!G162</f>
        <v>155832466.08167627</v>
      </c>
      <c r="H162" s="7">
        <f>G162*(1+'Int Rate'!H162)+Premiums!H162-Claims!H162</f>
        <v>167535621.63744295</v>
      </c>
      <c r="I162" s="7">
        <f>H162*(1+'Int Rate'!I162)+Premiums!I162-Claims!I162</f>
        <v>162531894.60456979</v>
      </c>
      <c r="J162" s="7">
        <f>I162*(1+'Int Rate'!J162)+Premiums!J162-Claims!J162</f>
        <v>188092095.53104722</v>
      </c>
      <c r="K162" s="7">
        <f>J162*(1+'Int Rate'!K162)+Premiums!K162-Claims!K162</f>
        <v>219548223.55549973</v>
      </c>
      <c r="L162" s="7">
        <f>K162*(1+'Int Rate'!L162)+Premiums!L162-Claims!L162</f>
        <v>245587265.0018959</v>
      </c>
      <c r="M162" s="7">
        <f>L162*(1+'Int Rate'!M162)+Premiums!M162-Claims!M162</f>
        <v>289858774.82286733</v>
      </c>
      <c r="N162" s="7">
        <f>M162*(1+'Int Rate'!N162)+Premiums!N162-Claims!N162</f>
        <v>320140262.60193348</v>
      </c>
      <c r="O162" s="7">
        <f>N162*(1+'Int Rate'!O162)+Premiums!O162-Claims!O162</f>
        <v>346419796.63171369</v>
      </c>
      <c r="P162" s="7">
        <f>O162*(1+'Int Rate'!P162)+Premiums!P162-Claims!P162</f>
        <v>384708791.18796229</v>
      </c>
      <c r="Q162" s="7">
        <f>P162*(1+'Int Rate'!Q162)+Premiums!Q162-Claims!Q162</f>
        <v>403147954.32697523</v>
      </c>
      <c r="R162" s="7">
        <f>Q162*(1+'Int Rate'!R162)+Premiums!R162-Claims!R162</f>
        <v>434562999.08950478</v>
      </c>
      <c r="S162" s="7">
        <f>R162*(1+'Int Rate'!S162)+Premiums!S162-Claims!S162</f>
        <v>432232820.50345629</v>
      </c>
      <c r="T162" s="7">
        <f>S162*(1+'Int Rate'!T162)+Premiums!T162-Claims!T162</f>
        <v>483404848.09493721</v>
      </c>
      <c r="U162" s="7">
        <f>T162*(1+'Int Rate'!U162)+Premiums!U162-Claims!U162</f>
        <v>458609231.30768967</v>
      </c>
      <c r="V162" s="7">
        <f>U162*(1+'Int Rate'!V162)+Premiums!V162-Claims!V162</f>
        <v>437948852.54467708</v>
      </c>
      <c r="W162" s="7">
        <f>V162*(1+'Int Rate'!W162)+Premiums!W162-Claims!W162</f>
        <v>455864960.34274709</v>
      </c>
      <c r="X162" s="7">
        <f>W162*(1+'Int Rate'!X162)+Premiums!X162-Claims!X162</f>
        <v>454463121.83516067</v>
      </c>
      <c r="Y162" s="7">
        <f>X162*(1+'Int Rate'!Y162)+Premiums!Y162-Claims!Y162</f>
        <v>432940016.66556734</v>
      </c>
      <c r="Z162" s="7">
        <f>Y162*(1+'Int Rate'!Z162)+Premiums!Z162-Claims!Z162</f>
        <v>481189978.34081799</v>
      </c>
      <c r="AA162" s="7">
        <f>Z162*(1+'Int Rate'!AA162)+Premiums!AA162-Claims!AA162</f>
        <v>459646684.61207628</v>
      </c>
      <c r="AB162" s="7">
        <f>AA162*(1+'Int Rate'!AB162)+Premiums!AB162-Claims!AB162</f>
        <v>487159620.66068655</v>
      </c>
      <c r="AC162" s="7">
        <f>AB162*(1+'Int Rate'!AC162)+Premiums!AC162-Claims!AC162</f>
        <v>480770131.06181961</v>
      </c>
      <c r="AD162" s="7">
        <f>AC162*(1+'Int Rate'!AD162)+Premiums!AD162-Claims!AD162</f>
        <v>538241656.0518328</v>
      </c>
      <c r="AE162" s="7">
        <f>AD162*(1+'Int Rate'!AE162)+Premiums!AE162-Claims!AE162</f>
        <v>538656884.37824702</v>
      </c>
      <c r="AF162" s="7">
        <f>AE162*(1+'Int Rate'!AF162)+Premiums!AF162-Claims!AF162</f>
        <v>517660679.14161086</v>
      </c>
      <c r="AG162" s="7">
        <f>AF162*(1+'Int Rate'!AG162)+Premiums!AG162-Claims!AG162</f>
        <v>534526171.22623956</v>
      </c>
      <c r="AH162" s="7">
        <f>AG162*(1+'Int Rate'!AH162)+Premiums!AH162-Claims!AH162</f>
        <v>604335902.5182153</v>
      </c>
      <c r="AI162" s="7">
        <f>AH162*(1+'Int Rate'!AI162)+Premiums!AI162-Claims!AI162</f>
        <v>669309812.6116116</v>
      </c>
      <c r="AJ162" s="7">
        <f>AI162*(1+'Int Rate'!AJ162)+Premiums!AJ162-Claims!AJ162</f>
        <v>704333225.4920361</v>
      </c>
      <c r="AK162" s="7">
        <f>AJ162*(1+'Int Rate'!AK162)+Premiums!AK162-Claims!AK162</f>
        <v>738518618.51600623</v>
      </c>
      <c r="AL162" s="7">
        <f>AK162*(1+'Int Rate'!AL162)+Premiums!AL162-Claims!AL162</f>
        <v>623218081.94383168</v>
      </c>
      <c r="AM162" s="7">
        <f>AL162*(1+'Int Rate'!AM162)+Premiums!AM162-Claims!AM162</f>
        <v>610714080.60852861</v>
      </c>
      <c r="AN162" s="7">
        <f>AM162*(1+'Int Rate'!AN162)+Premiums!AN162-Claims!AN162</f>
        <v>680835930.21594822</v>
      </c>
      <c r="AO162" s="7">
        <f>AN162*(1+'Int Rate'!AO162)+Premiums!AO162-Claims!AO162</f>
        <v>623569553.57697558</v>
      </c>
      <c r="AP162" s="7">
        <f>AO162*(1+'Int Rate'!AP162)+Premiums!AP162-Claims!AP162</f>
        <v>546133754.25505161</v>
      </c>
      <c r="AQ162" s="7">
        <f>AP162*(1+'Int Rate'!AQ162)+Premiums!AQ162-Claims!AQ162</f>
        <v>480301202.68829787</v>
      </c>
      <c r="AR162" s="7">
        <f>AQ162*(1+'Int Rate'!AR162)+Premiums!AR162-Claims!AR162</f>
        <v>450966838.16070294</v>
      </c>
      <c r="AS162" s="7">
        <f>AR162*(1+'Int Rate'!AS162)+Premiums!AS162-Claims!AS162</f>
        <v>388245235.99588823</v>
      </c>
      <c r="AT162" s="7">
        <f>AS162*(1+'Int Rate'!AT162)+Premiums!AT162-Claims!AT162</f>
        <v>262686361.97204328</v>
      </c>
      <c r="AU162" s="7">
        <f>AT162*(1+'Int Rate'!AU162)+Premiums!AU162-Claims!AU162</f>
        <v>140660299.23954338</v>
      </c>
      <c r="AV162" s="7">
        <f>AU162*(1+'Int Rate'!AV162)+Premiums!AV162-Claims!AV162</f>
        <v>435285.66617196798</v>
      </c>
      <c r="AW162" s="7">
        <f>AV162*(1+'Int Rate'!AW162)+Premiums!AW162-Claims!AW162</f>
        <v>-159052856.82059729</v>
      </c>
      <c r="AX162" s="7">
        <f>AW162*(1+'Int Rate'!AX162)+Premiums!AX162-Claims!AX162</f>
        <v>-336224813.13337487</v>
      </c>
      <c r="AY162" s="7">
        <f>AX162*(1+'Int Rate'!AY162)+Premiums!AY162-Claims!AY162</f>
        <v>-487863344.34220725</v>
      </c>
      <c r="AZ162" s="7">
        <f>AY162*(1+'Int Rate'!AZ162)+Premiums!AZ162-Claims!AZ162</f>
        <v>-677189486.11966109</v>
      </c>
      <c r="BA162" s="7">
        <f>AZ162*(1+'Int Rate'!BA162)+Premiums!BA162-Claims!BA162</f>
        <v>-980274669.87392402</v>
      </c>
      <c r="BB162" s="7">
        <f>BA162*(1+'Int Rate'!BB162)+Premiums!BB162-Claims!BB162</f>
        <v>-1357281808.4461179</v>
      </c>
      <c r="BC162" s="7">
        <f>BB162*(1+'Int Rate'!BC162)+Premiums!BC162-Claims!BC162</f>
        <v>-1488859839.0798683</v>
      </c>
      <c r="BD162" s="7">
        <f>BC162*(1+'Int Rate'!BD162)+Premiums!BD162-Claims!BD162</f>
        <v>-1624509254.0762584</v>
      </c>
      <c r="BE162" s="7">
        <f>BD162*(1+'Int Rate'!BE162)+Premiums!BE162-Claims!BE162</f>
        <v>-1835052828.5438547</v>
      </c>
      <c r="BF162" s="7">
        <f>BE162*(1+'Int Rate'!BF162)+Premiums!BF162-Claims!BF162</f>
        <v>-2081741394.4334919</v>
      </c>
      <c r="BG162" s="7">
        <f>BF162*(1+'Int Rate'!BG162)+Premiums!BG162-Claims!BG162</f>
        <v>-2253080904.4606519</v>
      </c>
      <c r="BH162" s="7">
        <f>BG162*(1+'Int Rate'!BH162)+Premiums!BH162-Claims!BH162</f>
        <v>-2619787153.2874255</v>
      </c>
      <c r="BI162" s="7">
        <f>BH162*(1+'Int Rate'!BI162)+Premiums!BI162-Claims!BI162</f>
        <v>-3008145501.524519</v>
      </c>
      <c r="BJ162" s="7">
        <f>BI162*(1+'Int Rate'!BJ162)+Premiums!BJ162-Claims!BJ162</f>
        <v>-3031996504.6915941</v>
      </c>
      <c r="BK162" s="7">
        <f>BJ162*(1+'Int Rate'!BK162)+Premiums!BK162-Claims!BK162</f>
        <v>-3543076139.90873</v>
      </c>
      <c r="BL162" s="7">
        <f>BK162*(1+'Int Rate'!BL162)+Premiums!BL162-Claims!BL162</f>
        <v>-4202169623.6749725</v>
      </c>
      <c r="BM162" s="7">
        <f>BL162*(1+'Int Rate'!BM162)+Premiums!BM162-Claims!BM162</f>
        <v>-5030341347.0357924</v>
      </c>
      <c r="BN162" s="7">
        <f>BM162*(1+'Int Rate'!BN162)+Premiums!BN162-Claims!BN162</f>
        <v>-4827251985.9386988</v>
      </c>
      <c r="BO162" s="7">
        <f>BN162*(1+'Int Rate'!BO162)+Premiums!BO162-Claims!BO162</f>
        <v>-5171279534.7521944</v>
      </c>
      <c r="BP162" s="7">
        <f>BO162*(1+'Int Rate'!BP162)+Premiums!BP162-Claims!BP162</f>
        <v>-5658150159.0735102</v>
      </c>
      <c r="BQ162" s="7">
        <f>BP162*(1+'Int Rate'!BQ162)+Premiums!BQ162-Claims!BQ162</f>
        <v>-4968879397.0533552</v>
      </c>
      <c r="BR162" s="7">
        <f>BQ162*(1+'Int Rate'!BR162)+Premiums!BR162-Claims!BR162</f>
        <v>-4942569608.4778767</v>
      </c>
      <c r="BS162" s="7">
        <f>BR162*(1+'Int Rate'!BS162)+Premiums!BS162-Claims!BS162</f>
        <v>-5952864362.1248131</v>
      </c>
      <c r="BT162" s="7">
        <f>BS162*(1+'Int Rate'!BT162)+Premiums!BT162-Claims!BT162</f>
        <v>-6129780797.3178911</v>
      </c>
    </row>
    <row r="163" spans="1:72" x14ac:dyDescent="0.25">
      <c r="A163" s="1">
        <v>162</v>
      </c>
      <c r="B163" s="7">
        <f>Premiums!B163</f>
        <v>22659800</v>
      </c>
      <c r="C163" s="7">
        <f>B163*(1+'Int Rate'!C163)+Premiums!C163-Claims!C163</f>
        <v>41563671.651277557</v>
      </c>
      <c r="D163" s="7">
        <f>C163*(1+'Int Rate'!D163)+Premiums!D163-Claims!D163</f>
        <v>64035225.778071344</v>
      </c>
      <c r="E163" s="7">
        <f>D163*(1+'Int Rate'!E163)+Premiums!E163-Claims!E163</f>
        <v>86542216.817379072</v>
      </c>
      <c r="F163" s="7">
        <f>E163*(1+'Int Rate'!F163)+Premiums!F163-Claims!F163</f>
        <v>110339322.75760822</v>
      </c>
      <c r="G163" s="7">
        <f>F163*(1+'Int Rate'!G163)+Premiums!G163-Claims!G163</f>
        <v>146575264.8552075</v>
      </c>
      <c r="H163" s="7">
        <f>G163*(1+'Int Rate'!H163)+Premiums!H163-Claims!H163</f>
        <v>167371694.80639002</v>
      </c>
      <c r="I163" s="7">
        <f>H163*(1+'Int Rate'!I163)+Premiums!I163-Claims!I163</f>
        <v>182129241.16409603</v>
      </c>
      <c r="J163" s="7">
        <f>I163*(1+'Int Rate'!J163)+Premiums!J163-Claims!J163</f>
        <v>198638229.71856642</v>
      </c>
      <c r="K163" s="7">
        <f>J163*(1+'Int Rate'!K163)+Premiums!K163-Claims!K163</f>
        <v>241627957.53721604</v>
      </c>
      <c r="L163" s="7">
        <f>K163*(1+'Int Rate'!L163)+Premiums!L163-Claims!L163</f>
        <v>270345604.16846043</v>
      </c>
      <c r="M163" s="7">
        <f>L163*(1+'Int Rate'!M163)+Premiums!M163-Claims!M163</f>
        <v>303771924.23562771</v>
      </c>
      <c r="N163" s="7">
        <f>M163*(1+'Int Rate'!N163)+Premiums!N163-Claims!N163</f>
        <v>390984801.66610354</v>
      </c>
      <c r="O163" s="7">
        <f>N163*(1+'Int Rate'!O163)+Premiums!O163-Claims!O163</f>
        <v>442464551.04592341</v>
      </c>
      <c r="P163" s="7">
        <f>O163*(1+'Int Rate'!P163)+Premiums!P163-Claims!P163</f>
        <v>450772103.43435544</v>
      </c>
      <c r="Q163" s="7">
        <f>P163*(1+'Int Rate'!Q163)+Premiums!Q163-Claims!Q163</f>
        <v>534310614.1544019</v>
      </c>
      <c r="R163" s="7">
        <f>Q163*(1+'Int Rate'!R163)+Premiums!R163-Claims!R163</f>
        <v>627957224.27864015</v>
      </c>
      <c r="S163" s="7">
        <f>R163*(1+'Int Rate'!S163)+Premiums!S163-Claims!S163</f>
        <v>602342497.60952306</v>
      </c>
      <c r="T163" s="7">
        <f>S163*(1+'Int Rate'!T163)+Premiums!T163-Claims!T163</f>
        <v>619114023.99174869</v>
      </c>
      <c r="U163" s="7">
        <f>T163*(1+'Int Rate'!U163)+Premiums!U163-Claims!U163</f>
        <v>622075429.37366951</v>
      </c>
      <c r="V163" s="7">
        <f>U163*(1+'Int Rate'!V163)+Premiums!V163-Claims!V163</f>
        <v>638577681.10225141</v>
      </c>
      <c r="W163" s="7">
        <f>V163*(1+'Int Rate'!W163)+Premiums!W163-Claims!W163</f>
        <v>641570250.81978333</v>
      </c>
      <c r="X163" s="7">
        <f>W163*(1+'Int Rate'!X163)+Premiums!X163-Claims!X163</f>
        <v>651850010.45907593</v>
      </c>
      <c r="Y163" s="7">
        <f>X163*(1+'Int Rate'!Y163)+Premiums!Y163-Claims!Y163</f>
        <v>701595456.52336776</v>
      </c>
      <c r="Z163" s="7">
        <f>Y163*(1+'Int Rate'!Z163)+Premiums!Z163-Claims!Z163</f>
        <v>695558094.25584137</v>
      </c>
      <c r="AA163" s="7">
        <f>Z163*(1+'Int Rate'!AA163)+Premiums!AA163-Claims!AA163</f>
        <v>686035727.17796195</v>
      </c>
      <c r="AB163" s="7">
        <f>AA163*(1+'Int Rate'!AB163)+Premiums!AB163-Claims!AB163</f>
        <v>668063704.22426558</v>
      </c>
      <c r="AC163" s="7">
        <f>AB163*(1+'Int Rate'!AC163)+Premiums!AC163-Claims!AC163</f>
        <v>706636245.35602498</v>
      </c>
      <c r="AD163" s="7">
        <f>AC163*(1+'Int Rate'!AD163)+Premiums!AD163-Claims!AD163</f>
        <v>891222841.43788064</v>
      </c>
      <c r="AE163" s="7">
        <f>AD163*(1+'Int Rate'!AE163)+Premiums!AE163-Claims!AE163</f>
        <v>922957267.06390321</v>
      </c>
      <c r="AF163" s="7">
        <f>AE163*(1+'Int Rate'!AF163)+Premiums!AF163-Claims!AF163</f>
        <v>1029669248.7002975</v>
      </c>
      <c r="AG163" s="7">
        <f>AF163*(1+'Int Rate'!AG163)+Premiums!AG163-Claims!AG163</f>
        <v>1099938915.1207349</v>
      </c>
      <c r="AH163" s="7">
        <f>AG163*(1+'Int Rate'!AH163)+Premiums!AH163-Claims!AH163</f>
        <v>1234478471.0173643</v>
      </c>
      <c r="AI163" s="7">
        <f>AH163*(1+'Int Rate'!AI163)+Premiums!AI163-Claims!AI163</f>
        <v>1211197126.2883461</v>
      </c>
      <c r="AJ163" s="7">
        <f>AI163*(1+'Int Rate'!AJ163)+Premiums!AJ163-Claims!AJ163</f>
        <v>1069340130.5802422</v>
      </c>
      <c r="AK163" s="7">
        <f>AJ163*(1+'Int Rate'!AK163)+Premiums!AK163-Claims!AK163</f>
        <v>1143371310.5789444</v>
      </c>
      <c r="AL163" s="7">
        <f>AK163*(1+'Int Rate'!AL163)+Premiums!AL163-Claims!AL163</f>
        <v>1179433426.1599016</v>
      </c>
      <c r="AM163" s="7">
        <f>AL163*(1+'Int Rate'!AM163)+Premiums!AM163-Claims!AM163</f>
        <v>1318976455.1465678</v>
      </c>
      <c r="AN163" s="7">
        <f>AM163*(1+'Int Rate'!AN163)+Premiums!AN163-Claims!AN163</f>
        <v>1257546027.5586746</v>
      </c>
      <c r="AO163" s="7">
        <f>AN163*(1+'Int Rate'!AO163)+Premiums!AO163-Claims!AO163</f>
        <v>1308145895.8227754</v>
      </c>
      <c r="AP163" s="7">
        <f>AO163*(1+'Int Rate'!AP163)+Premiums!AP163-Claims!AP163</f>
        <v>1470424091.4752004</v>
      </c>
      <c r="AQ163" s="7">
        <f>AP163*(1+'Int Rate'!AQ163)+Premiums!AQ163-Claims!AQ163</f>
        <v>1494573543.5543246</v>
      </c>
      <c r="AR163" s="7">
        <f>AQ163*(1+'Int Rate'!AR163)+Premiums!AR163-Claims!AR163</f>
        <v>1544410797.5353842</v>
      </c>
      <c r="AS163" s="7">
        <f>AR163*(1+'Int Rate'!AS163)+Premiums!AS163-Claims!AS163</f>
        <v>1545830677.710104</v>
      </c>
      <c r="AT163" s="7">
        <f>AS163*(1+'Int Rate'!AT163)+Premiums!AT163-Claims!AT163</f>
        <v>1656693610.3721244</v>
      </c>
      <c r="AU163" s="7">
        <f>AT163*(1+'Int Rate'!AU163)+Premiums!AU163-Claims!AU163</f>
        <v>1710966056.5002606</v>
      </c>
      <c r="AV163" s="7">
        <f>AU163*(1+'Int Rate'!AV163)+Premiums!AV163-Claims!AV163</f>
        <v>1693601052.6498168</v>
      </c>
      <c r="AW163" s="7">
        <f>AV163*(1+'Int Rate'!AW163)+Premiums!AW163-Claims!AW163</f>
        <v>1472559090.4190683</v>
      </c>
      <c r="AX163" s="7">
        <f>AW163*(1+'Int Rate'!AX163)+Premiums!AX163-Claims!AX163</f>
        <v>1373907862.5723915</v>
      </c>
      <c r="AY163" s="7">
        <f>AX163*(1+'Int Rate'!AY163)+Premiums!AY163-Claims!AY163</f>
        <v>1246173144.3273904</v>
      </c>
      <c r="AZ163" s="7">
        <f>AY163*(1+'Int Rate'!AZ163)+Premiums!AZ163-Claims!AZ163</f>
        <v>1221006106.5101767</v>
      </c>
      <c r="BA163" s="7">
        <f>AZ163*(1+'Int Rate'!BA163)+Premiums!BA163-Claims!BA163</f>
        <v>915853045.11192131</v>
      </c>
      <c r="BB163" s="7">
        <f>BA163*(1+'Int Rate'!BB163)+Premiums!BB163-Claims!BB163</f>
        <v>860497678.53764045</v>
      </c>
      <c r="BC163" s="7">
        <f>BB163*(1+'Int Rate'!BC163)+Premiums!BC163-Claims!BC163</f>
        <v>678303067.58721471</v>
      </c>
      <c r="BD163" s="7">
        <f>BC163*(1+'Int Rate'!BD163)+Premiums!BD163-Claims!BD163</f>
        <v>561035844.2886467</v>
      </c>
      <c r="BE163" s="7">
        <f>BD163*(1+'Int Rate'!BE163)+Premiums!BE163-Claims!BE163</f>
        <v>466671568.62335789</v>
      </c>
      <c r="BF163" s="7">
        <f>BE163*(1+'Int Rate'!BF163)+Premiums!BF163-Claims!BF163</f>
        <v>424012532.43952751</v>
      </c>
      <c r="BG163" s="7">
        <f>BF163*(1+'Int Rate'!BG163)+Premiums!BG163-Claims!BG163</f>
        <v>323840953.32661355</v>
      </c>
      <c r="BH163" s="7">
        <f>BG163*(1+'Int Rate'!BH163)+Premiums!BH163-Claims!BH163</f>
        <v>239027196.72765368</v>
      </c>
      <c r="BI163" s="7">
        <f>BH163*(1+'Int Rate'!BI163)+Premiums!BI163-Claims!BI163</f>
        <v>164383448.89564553</v>
      </c>
      <c r="BJ163" s="7">
        <f>BI163*(1+'Int Rate'!BJ163)+Premiums!BJ163-Claims!BJ163</f>
        <v>114514062.08043867</v>
      </c>
      <c r="BK163" s="7">
        <f>BJ163*(1+'Int Rate'!BK163)+Premiums!BK163-Claims!BK163</f>
        <v>75026946.419795468</v>
      </c>
      <c r="BL163" s="7">
        <f>BK163*(1+'Int Rate'!BL163)+Premiums!BL163-Claims!BL163</f>
        <v>47422947.626820192</v>
      </c>
      <c r="BM163" s="7">
        <f>BL163*(1+'Int Rate'!BM163)+Premiums!BM163-Claims!BM163</f>
        <v>20676300.389113404</v>
      </c>
      <c r="BN163" s="7">
        <f>BM163*(1+'Int Rate'!BN163)+Premiums!BN163-Claims!BN163</f>
        <v>4994676.9034162238</v>
      </c>
      <c r="BO163" s="7">
        <f>BN163*(1+'Int Rate'!BO163)+Premiums!BO163-Claims!BO163</f>
        <v>-5697384.9991046591</v>
      </c>
      <c r="BP163" s="7">
        <f>BO163*(1+'Int Rate'!BP163)+Premiums!BP163-Claims!BP163</f>
        <v>-12380071.581425639</v>
      </c>
      <c r="BQ163" s="7">
        <f>BP163*(1+'Int Rate'!BQ163)+Premiums!BQ163-Claims!BQ163</f>
        <v>-17591791.486883655</v>
      </c>
      <c r="BR163" s="7">
        <f>BQ163*(1+'Int Rate'!BR163)+Premiums!BR163-Claims!BR163</f>
        <v>-23750254.845157862</v>
      </c>
      <c r="BS163" s="7">
        <f>BR163*(1+'Int Rate'!BS163)+Premiums!BS163-Claims!BS163</f>
        <v>-25727362.229946621</v>
      </c>
      <c r="BT163" s="7">
        <f>BS163*(1+'Int Rate'!BT163)+Premiums!BT163-Claims!BT163</f>
        <v>-28564924.953270063</v>
      </c>
    </row>
    <row r="164" spans="1:72" x14ac:dyDescent="0.25">
      <c r="A164" s="1">
        <v>163</v>
      </c>
      <c r="B164" s="7">
        <f>Premiums!B164</f>
        <v>22659800</v>
      </c>
      <c r="C164" s="7">
        <f>B164*(1+'Int Rate'!C164)+Premiums!C164-Claims!C164</f>
        <v>44640561.369230598</v>
      </c>
      <c r="D164" s="7">
        <f>C164*(1+'Int Rate'!D164)+Premiums!D164-Claims!D164</f>
        <v>67933658.646673918</v>
      </c>
      <c r="E164" s="7">
        <f>D164*(1+'Int Rate'!E164)+Premiums!E164-Claims!E164</f>
        <v>83865176.650467575</v>
      </c>
      <c r="F164" s="7">
        <f>E164*(1+'Int Rate'!F164)+Premiums!F164-Claims!F164</f>
        <v>108161872.69515501</v>
      </c>
      <c r="G164" s="7">
        <f>F164*(1+'Int Rate'!G164)+Premiums!G164-Claims!G164</f>
        <v>139758730.36854631</v>
      </c>
      <c r="H164" s="7">
        <f>G164*(1+'Int Rate'!H164)+Premiums!H164-Claims!H164</f>
        <v>162778097.20684052</v>
      </c>
      <c r="I164" s="7">
        <f>H164*(1+'Int Rate'!I164)+Premiums!I164-Claims!I164</f>
        <v>155272238.92081255</v>
      </c>
      <c r="J164" s="7">
        <f>I164*(1+'Int Rate'!J164)+Premiums!J164-Claims!J164</f>
        <v>161802022.20931318</v>
      </c>
      <c r="K164" s="7">
        <f>J164*(1+'Int Rate'!K164)+Premiums!K164-Claims!K164</f>
        <v>177825635.34792656</v>
      </c>
      <c r="L164" s="7">
        <f>K164*(1+'Int Rate'!L164)+Premiums!L164-Claims!L164</f>
        <v>211028633.14256769</v>
      </c>
      <c r="M164" s="7">
        <f>L164*(1+'Int Rate'!M164)+Premiums!M164-Claims!M164</f>
        <v>250086114.44274637</v>
      </c>
      <c r="N164" s="7">
        <f>M164*(1+'Int Rate'!N164)+Premiums!N164-Claims!N164</f>
        <v>257942022.56539458</v>
      </c>
      <c r="O164" s="7">
        <f>N164*(1+'Int Rate'!O164)+Premiums!O164-Claims!O164</f>
        <v>293535838.25577778</v>
      </c>
      <c r="P164" s="7">
        <f>O164*(1+'Int Rate'!P164)+Premiums!P164-Claims!P164</f>
        <v>313778543.3516345</v>
      </c>
      <c r="Q164" s="7">
        <f>P164*(1+'Int Rate'!Q164)+Premiums!Q164-Claims!Q164</f>
        <v>326628387.16719663</v>
      </c>
      <c r="R164" s="7">
        <f>Q164*(1+'Int Rate'!R164)+Premiums!R164-Claims!R164</f>
        <v>373594562.17033631</v>
      </c>
      <c r="S164" s="7">
        <f>R164*(1+'Int Rate'!S164)+Premiums!S164-Claims!S164</f>
        <v>463932411.91996408</v>
      </c>
      <c r="T164" s="7">
        <f>S164*(1+'Int Rate'!T164)+Premiums!T164-Claims!T164</f>
        <v>530065258.90798509</v>
      </c>
      <c r="U164" s="7">
        <f>T164*(1+'Int Rate'!U164)+Premiums!U164-Claims!U164</f>
        <v>485565004.61216652</v>
      </c>
      <c r="V164" s="7">
        <f>U164*(1+'Int Rate'!V164)+Premiums!V164-Claims!V164</f>
        <v>481866742.82311428</v>
      </c>
      <c r="W164" s="7">
        <f>V164*(1+'Int Rate'!W164)+Premiums!W164-Claims!W164</f>
        <v>562078945.95316243</v>
      </c>
      <c r="X164" s="7">
        <f>W164*(1+'Int Rate'!X164)+Premiums!X164-Claims!X164</f>
        <v>562234450.23021698</v>
      </c>
      <c r="Y164" s="7">
        <f>X164*(1+'Int Rate'!Y164)+Premiums!Y164-Claims!Y164</f>
        <v>566954513.20913279</v>
      </c>
      <c r="Z164" s="7">
        <f>Y164*(1+'Int Rate'!Z164)+Premiums!Z164-Claims!Z164</f>
        <v>637648117.54784405</v>
      </c>
      <c r="AA164" s="7">
        <f>Z164*(1+'Int Rate'!AA164)+Premiums!AA164-Claims!AA164</f>
        <v>591075989.81922054</v>
      </c>
      <c r="AB164" s="7">
        <f>AA164*(1+'Int Rate'!AB164)+Premiums!AB164-Claims!AB164</f>
        <v>678077898.43114161</v>
      </c>
      <c r="AC164" s="7">
        <f>AB164*(1+'Int Rate'!AC164)+Premiums!AC164-Claims!AC164</f>
        <v>675497345.48379946</v>
      </c>
      <c r="AD164" s="7">
        <f>AC164*(1+'Int Rate'!AD164)+Premiums!AD164-Claims!AD164</f>
        <v>657643303.37459099</v>
      </c>
      <c r="AE164" s="7">
        <f>AD164*(1+'Int Rate'!AE164)+Premiums!AE164-Claims!AE164</f>
        <v>654264649.4207741</v>
      </c>
      <c r="AF164" s="7">
        <f>AE164*(1+'Int Rate'!AF164)+Premiums!AF164-Claims!AF164</f>
        <v>664284965.70108545</v>
      </c>
      <c r="AG164" s="7">
        <f>AF164*(1+'Int Rate'!AG164)+Premiums!AG164-Claims!AG164</f>
        <v>656913329.02482009</v>
      </c>
      <c r="AH164" s="7">
        <f>AG164*(1+'Int Rate'!AH164)+Premiums!AH164-Claims!AH164</f>
        <v>689170796.51901853</v>
      </c>
      <c r="AI164" s="7">
        <f>AH164*(1+'Int Rate'!AI164)+Premiums!AI164-Claims!AI164</f>
        <v>769259674.48048365</v>
      </c>
      <c r="AJ164" s="7">
        <f>AI164*(1+'Int Rate'!AJ164)+Premiums!AJ164-Claims!AJ164</f>
        <v>875004233.13050926</v>
      </c>
      <c r="AK164" s="7">
        <f>AJ164*(1+'Int Rate'!AK164)+Premiums!AK164-Claims!AK164</f>
        <v>993317262.04247785</v>
      </c>
      <c r="AL164" s="7">
        <f>AK164*(1+'Int Rate'!AL164)+Premiums!AL164-Claims!AL164</f>
        <v>1157308854.5237393</v>
      </c>
      <c r="AM164" s="7">
        <f>AL164*(1+'Int Rate'!AM164)+Premiums!AM164-Claims!AM164</f>
        <v>1230114768.7836988</v>
      </c>
      <c r="AN164" s="7">
        <f>AM164*(1+'Int Rate'!AN164)+Premiums!AN164-Claims!AN164</f>
        <v>1051022607.4097865</v>
      </c>
      <c r="AO164" s="7">
        <f>AN164*(1+'Int Rate'!AO164)+Premiums!AO164-Claims!AO164</f>
        <v>1094518276.1370153</v>
      </c>
      <c r="AP164" s="7">
        <f>AO164*(1+'Int Rate'!AP164)+Premiums!AP164-Claims!AP164</f>
        <v>1122568692.2749557</v>
      </c>
      <c r="AQ164" s="7">
        <f>AP164*(1+'Int Rate'!AQ164)+Premiums!AQ164-Claims!AQ164</f>
        <v>1031932308.8939905</v>
      </c>
      <c r="AR164" s="7">
        <f>AQ164*(1+'Int Rate'!AR164)+Premiums!AR164-Claims!AR164</f>
        <v>1036395025.5427096</v>
      </c>
      <c r="AS164" s="7">
        <f>AR164*(1+'Int Rate'!AS164)+Premiums!AS164-Claims!AS164</f>
        <v>974478807.92959213</v>
      </c>
      <c r="AT164" s="7">
        <f>AS164*(1+'Int Rate'!AT164)+Premiums!AT164-Claims!AT164</f>
        <v>907261477.64965487</v>
      </c>
      <c r="AU164" s="7">
        <f>AT164*(1+'Int Rate'!AU164)+Premiums!AU164-Claims!AU164</f>
        <v>870632206.10417509</v>
      </c>
      <c r="AV164" s="7">
        <f>AU164*(1+'Int Rate'!AV164)+Premiums!AV164-Claims!AV164</f>
        <v>827210001.03557742</v>
      </c>
      <c r="AW164" s="7">
        <f>AV164*(1+'Int Rate'!AW164)+Premiums!AW164-Claims!AW164</f>
        <v>696678576.15044296</v>
      </c>
      <c r="AX164" s="7">
        <f>AW164*(1+'Int Rate'!AX164)+Premiums!AX164-Claims!AX164</f>
        <v>551790905.41720057</v>
      </c>
      <c r="AY164" s="7">
        <f>AX164*(1+'Int Rate'!AY164)+Premiums!AY164-Claims!AY164</f>
        <v>455174997.69641185</v>
      </c>
      <c r="AZ164" s="7">
        <f>AY164*(1+'Int Rate'!AZ164)+Premiums!AZ164-Claims!AZ164</f>
        <v>331687594.53584796</v>
      </c>
      <c r="BA164" s="7">
        <f>AZ164*(1+'Int Rate'!BA164)+Premiums!BA164-Claims!BA164</f>
        <v>161802754.69381696</v>
      </c>
      <c r="BB164" s="7">
        <f>BA164*(1+'Int Rate'!BB164)+Premiums!BB164-Claims!BB164</f>
        <v>-171571.40261366963</v>
      </c>
      <c r="BC164" s="7">
        <f>BB164*(1+'Int Rate'!BC164)+Premiums!BC164-Claims!BC164</f>
        <v>-187508926.41427064</v>
      </c>
      <c r="BD164" s="7">
        <f>BC164*(1+'Int Rate'!BD164)+Premiums!BD164-Claims!BD164</f>
        <v>-354744761.12192225</v>
      </c>
      <c r="BE164" s="7">
        <f>BD164*(1+'Int Rate'!BE164)+Premiums!BE164-Claims!BE164</f>
        <v>-528980594.75872004</v>
      </c>
      <c r="BF164" s="7">
        <f>BE164*(1+'Int Rate'!BF164)+Premiums!BF164-Claims!BF164</f>
        <v>-594674220.14059925</v>
      </c>
      <c r="BG164" s="7">
        <f>BF164*(1+'Int Rate'!BG164)+Premiums!BG164-Claims!BG164</f>
        <v>-679793038.6978718</v>
      </c>
      <c r="BH164" s="7">
        <f>BG164*(1+'Int Rate'!BH164)+Premiums!BH164-Claims!BH164</f>
        <v>-735069862.08437002</v>
      </c>
      <c r="BI164" s="7">
        <f>BH164*(1+'Int Rate'!BI164)+Premiums!BI164-Claims!BI164</f>
        <v>-858382132.77386129</v>
      </c>
      <c r="BJ164" s="7">
        <f>BI164*(1+'Int Rate'!BJ164)+Premiums!BJ164-Claims!BJ164</f>
        <v>-979700655.04406989</v>
      </c>
      <c r="BK164" s="7">
        <f>BJ164*(1+'Int Rate'!BK164)+Premiums!BK164-Claims!BK164</f>
        <v>-1108141111.7388015</v>
      </c>
      <c r="BL164" s="7">
        <f>BK164*(1+'Int Rate'!BL164)+Premiums!BL164-Claims!BL164</f>
        <v>-1301461889.193387</v>
      </c>
      <c r="BM164" s="7">
        <f>BL164*(1+'Int Rate'!BM164)+Premiums!BM164-Claims!BM164</f>
        <v>-1616026951.0742061</v>
      </c>
      <c r="BN164" s="7">
        <f>BM164*(1+'Int Rate'!BN164)+Premiums!BN164-Claims!BN164</f>
        <v>-1903559277.7100608</v>
      </c>
      <c r="BO164" s="7">
        <f>BN164*(1+'Int Rate'!BO164)+Premiums!BO164-Claims!BO164</f>
        <v>-1882333879.6166635</v>
      </c>
      <c r="BP164" s="7">
        <f>BO164*(1+'Int Rate'!BP164)+Premiums!BP164-Claims!BP164</f>
        <v>-1997828424.8961959</v>
      </c>
      <c r="BQ164" s="7">
        <f>BP164*(1+'Int Rate'!BQ164)+Premiums!BQ164-Claims!BQ164</f>
        <v>-2344445048.3856573</v>
      </c>
      <c r="BR164" s="7">
        <f>BQ164*(1+'Int Rate'!BR164)+Premiums!BR164-Claims!BR164</f>
        <v>-2530682030.1008062</v>
      </c>
      <c r="BS164" s="7">
        <f>BR164*(1+'Int Rate'!BS164)+Premiums!BS164-Claims!BS164</f>
        <v>-2594422252.1586123</v>
      </c>
      <c r="BT164" s="7">
        <f>BS164*(1+'Int Rate'!BT164)+Premiums!BT164-Claims!BT164</f>
        <v>-2929411066.1351795</v>
      </c>
    </row>
    <row r="165" spans="1:72" x14ac:dyDescent="0.25">
      <c r="A165" s="1">
        <v>164</v>
      </c>
      <c r="B165" s="7">
        <f>Premiums!B165</f>
        <v>22659800</v>
      </c>
      <c r="C165" s="7">
        <f>B165*(1+'Int Rate'!C165)+Premiums!C165-Claims!C165</f>
        <v>45618362.709929466</v>
      </c>
      <c r="D165" s="7">
        <f>C165*(1+'Int Rate'!D165)+Premiums!D165-Claims!D165</f>
        <v>62531035.671463877</v>
      </c>
      <c r="E165" s="7">
        <f>D165*(1+'Int Rate'!E165)+Premiums!E165-Claims!E165</f>
        <v>89606644.014953941</v>
      </c>
      <c r="F165" s="7">
        <f>E165*(1+'Int Rate'!F165)+Premiums!F165-Claims!F165</f>
        <v>115314136.16100171</v>
      </c>
      <c r="G165" s="7">
        <f>F165*(1+'Int Rate'!G165)+Premiums!G165-Claims!G165</f>
        <v>128989525.3611311</v>
      </c>
      <c r="H165" s="7">
        <f>G165*(1+'Int Rate'!H165)+Premiums!H165-Claims!H165</f>
        <v>165071875.69944021</v>
      </c>
      <c r="I165" s="7">
        <f>H165*(1+'Int Rate'!I165)+Premiums!I165-Claims!I165</f>
        <v>194421507.47189835</v>
      </c>
      <c r="J165" s="7">
        <f>I165*(1+'Int Rate'!J165)+Premiums!J165-Claims!J165</f>
        <v>215478569.75717852</v>
      </c>
      <c r="K165" s="7">
        <f>J165*(1+'Int Rate'!K165)+Premiums!K165-Claims!K165</f>
        <v>239023216.47844613</v>
      </c>
      <c r="L165" s="7">
        <f>K165*(1+'Int Rate'!L165)+Premiums!L165-Claims!L165</f>
        <v>268228522.73079324</v>
      </c>
      <c r="M165" s="7">
        <f>L165*(1+'Int Rate'!M165)+Premiums!M165-Claims!M165</f>
        <v>285057461.1179558</v>
      </c>
      <c r="N165" s="7">
        <f>M165*(1+'Int Rate'!N165)+Premiums!N165-Claims!N165</f>
        <v>316969925.2897976</v>
      </c>
      <c r="O165" s="7">
        <f>N165*(1+'Int Rate'!O165)+Premiums!O165-Claims!O165</f>
        <v>363293064.25042301</v>
      </c>
      <c r="P165" s="7">
        <f>O165*(1+'Int Rate'!P165)+Premiums!P165-Claims!P165</f>
        <v>422146431.42072183</v>
      </c>
      <c r="Q165" s="7">
        <f>P165*(1+'Int Rate'!Q165)+Premiums!Q165-Claims!Q165</f>
        <v>491877905.78963912</v>
      </c>
      <c r="R165" s="7">
        <f>Q165*(1+'Int Rate'!R165)+Premiums!R165-Claims!R165</f>
        <v>560592607.27272761</v>
      </c>
      <c r="S165" s="7">
        <f>R165*(1+'Int Rate'!S165)+Premiums!S165-Claims!S165</f>
        <v>619654983.71126699</v>
      </c>
      <c r="T165" s="7">
        <f>S165*(1+'Int Rate'!T165)+Premiums!T165-Claims!T165</f>
        <v>705368814.17837763</v>
      </c>
      <c r="U165" s="7">
        <f>T165*(1+'Int Rate'!U165)+Premiums!U165-Claims!U165</f>
        <v>747800113.83612359</v>
      </c>
      <c r="V165" s="7">
        <f>U165*(1+'Int Rate'!V165)+Premiums!V165-Claims!V165</f>
        <v>812871877.82810783</v>
      </c>
      <c r="W165" s="7">
        <f>V165*(1+'Int Rate'!W165)+Premiums!W165-Claims!W165</f>
        <v>874361774.02163243</v>
      </c>
      <c r="X165" s="7">
        <f>W165*(1+'Int Rate'!X165)+Premiums!X165-Claims!X165</f>
        <v>967148164.1457082</v>
      </c>
      <c r="Y165" s="7">
        <f>X165*(1+'Int Rate'!Y165)+Premiums!Y165-Claims!Y165</f>
        <v>1017626487.2684394</v>
      </c>
      <c r="Z165" s="7">
        <f>Y165*(1+'Int Rate'!Z165)+Premiums!Z165-Claims!Z165</f>
        <v>1060988857.6574333</v>
      </c>
      <c r="AA165" s="7">
        <f>Z165*(1+'Int Rate'!AA165)+Premiums!AA165-Claims!AA165</f>
        <v>1162073395.7161222</v>
      </c>
      <c r="AB165" s="7">
        <f>AA165*(1+'Int Rate'!AB165)+Premiums!AB165-Claims!AB165</f>
        <v>1106395890.0047536</v>
      </c>
      <c r="AC165" s="7">
        <f>AB165*(1+'Int Rate'!AC165)+Premiums!AC165-Claims!AC165</f>
        <v>1237644966.2560177</v>
      </c>
      <c r="AD165" s="7">
        <f>AC165*(1+'Int Rate'!AD165)+Premiums!AD165-Claims!AD165</f>
        <v>1293159920.0307312</v>
      </c>
      <c r="AE165" s="7">
        <f>AD165*(1+'Int Rate'!AE165)+Premiums!AE165-Claims!AE165</f>
        <v>1573732061.13989</v>
      </c>
      <c r="AF165" s="7">
        <f>AE165*(1+'Int Rate'!AF165)+Premiums!AF165-Claims!AF165</f>
        <v>1607557004.6541474</v>
      </c>
      <c r="AG165" s="7">
        <f>AF165*(1+'Int Rate'!AG165)+Premiums!AG165-Claims!AG165</f>
        <v>1906692787.6631513</v>
      </c>
      <c r="AH165" s="7">
        <f>AG165*(1+'Int Rate'!AH165)+Premiums!AH165-Claims!AH165</f>
        <v>1804797634.2242165</v>
      </c>
      <c r="AI165" s="7">
        <f>AH165*(1+'Int Rate'!AI165)+Premiums!AI165-Claims!AI165</f>
        <v>2048737580.5388653</v>
      </c>
      <c r="AJ165" s="7">
        <f>AI165*(1+'Int Rate'!AJ165)+Premiums!AJ165-Claims!AJ165</f>
        <v>2038271874.5321546</v>
      </c>
      <c r="AK165" s="7">
        <f>AJ165*(1+'Int Rate'!AK165)+Premiums!AK165-Claims!AK165</f>
        <v>2503497352.8331227</v>
      </c>
      <c r="AL165" s="7">
        <f>AK165*(1+'Int Rate'!AL165)+Premiums!AL165-Claims!AL165</f>
        <v>2733890829.8873625</v>
      </c>
      <c r="AM165" s="7">
        <f>AL165*(1+'Int Rate'!AM165)+Premiums!AM165-Claims!AM165</f>
        <v>3177869888.4021473</v>
      </c>
      <c r="AN165" s="7">
        <f>AM165*(1+'Int Rate'!AN165)+Premiums!AN165-Claims!AN165</f>
        <v>3365944028.7075028</v>
      </c>
      <c r="AO165" s="7">
        <f>AN165*(1+'Int Rate'!AO165)+Premiums!AO165-Claims!AO165</f>
        <v>3561470510.8307724</v>
      </c>
      <c r="AP165" s="7">
        <f>AO165*(1+'Int Rate'!AP165)+Premiums!AP165-Claims!AP165</f>
        <v>3720823160.6112289</v>
      </c>
      <c r="AQ165" s="7">
        <f>AP165*(1+'Int Rate'!AQ165)+Premiums!AQ165-Claims!AQ165</f>
        <v>4129162797.5555921</v>
      </c>
      <c r="AR165" s="7">
        <f>AQ165*(1+'Int Rate'!AR165)+Premiums!AR165-Claims!AR165</f>
        <v>4610374482.2161064</v>
      </c>
      <c r="AS165" s="7">
        <f>AR165*(1+'Int Rate'!AS165)+Premiums!AS165-Claims!AS165</f>
        <v>5325154112.4675922</v>
      </c>
      <c r="AT165" s="7">
        <f>AS165*(1+'Int Rate'!AT165)+Premiums!AT165-Claims!AT165</f>
        <v>6390028479.8342905</v>
      </c>
      <c r="AU165" s="7">
        <f>AT165*(1+'Int Rate'!AU165)+Premiums!AU165-Claims!AU165</f>
        <v>7229324231.0126534</v>
      </c>
      <c r="AV165" s="7">
        <f>AU165*(1+'Int Rate'!AV165)+Premiums!AV165-Claims!AV165</f>
        <v>7398274800.8078413</v>
      </c>
      <c r="AW165" s="7">
        <f>AV165*(1+'Int Rate'!AW165)+Premiums!AW165-Claims!AW165</f>
        <v>8640396477.9097233</v>
      </c>
      <c r="AX165" s="7">
        <f>AW165*(1+'Int Rate'!AX165)+Premiums!AX165-Claims!AX165</f>
        <v>8081377936.4509745</v>
      </c>
      <c r="AY165" s="7">
        <f>AX165*(1+'Int Rate'!AY165)+Premiums!AY165-Claims!AY165</f>
        <v>7772052487.353775</v>
      </c>
      <c r="AZ165" s="7">
        <f>AY165*(1+'Int Rate'!AZ165)+Premiums!AZ165-Claims!AZ165</f>
        <v>7503979982.3446112</v>
      </c>
      <c r="BA165" s="7">
        <f>AZ165*(1+'Int Rate'!BA165)+Premiums!BA165-Claims!BA165</f>
        <v>7817343444.8539371</v>
      </c>
      <c r="BB165" s="7">
        <f>BA165*(1+'Int Rate'!BB165)+Premiums!BB165-Claims!BB165</f>
        <v>7890073963.5464563</v>
      </c>
      <c r="BC165" s="7">
        <f>BB165*(1+'Int Rate'!BC165)+Premiums!BC165-Claims!BC165</f>
        <v>8016601589.4741507</v>
      </c>
      <c r="BD165" s="7">
        <f>BC165*(1+'Int Rate'!BD165)+Premiums!BD165-Claims!BD165</f>
        <v>8132895999.769927</v>
      </c>
      <c r="BE165" s="7">
        <f>BD165*(1+'Int Rate'!BE165)+Premiums!BE165-Claims!BE165</f>
        <v>8253542104.2474585</v>
      </c>
      <c r="BF165" s="7">
        <f>BE165*(1+'Int Rate'!BF165)+Premiums!BF165-Claims!BF165</f>
        <v>8847041670.0715027</v>
      </c>
      <c r="BG165" s="7">
        <f>BF165*(1+'Int Rate'!BG165)+Premiums!BG165-Claims!BG165</f>
        <v>10509778558.96401</v>
      </c>
      <c r="BH165" s="7">
        <f>BG165*(1+'Int Rate'!BH165)+Premiums!BH165-Claims!BH165</f>
        <v>10628064583.233192</v>
      </c>
      <c r="BI165" s="7">
        <f>BH165*(1+'Int Rate'!BI165)+Premiums!BI165-Claims!BI165</f>
        <v>11145884574.696165</v>
      </c>
      <c r="BJ165" s="7">
        <f>BI165*(1+'Int Rate'!BJ165)+Premiums!BJ165-Claims!BJ165</f>
        <v>10424319445.921568</v>
      </c>
      <c r="BK165" s="7">
        <f>BJ165*(1+'Int Rate'!BK165)+Premiums!BK165-Claims!BK165</f>
        <v>10557130511.634806</v>
      </c>
      <c r="BL165" s="7">
        <f>BK165*(1+'Int Rate'!BL165)+Premiums!BL165-Claims!BL165</f>
        <v>11398535513.96909</v>
      </c>
      <c r="BM165" s="7">
        <f>BL165*(1+'Int Rate'!BM165)+Premiums!BM165-Claims!BM165</f>
        <v>13176621134.043068</v>
      </c>
      <c r="BN165" s="7">
        <f>BM165*(1+'Int Rate'!BN165)+Premiums!BN165-Claims!BN165</f>
        <v>13266366130.594658</v>
      </c>
      <c r="BO165" s="7">
        <f>BN165*(1+'Int Rate'!BO165)+Premiums!BO165-Claims!BO165</f>
        <v>16088860515.83288</v>
      </c>
      <c r="BP165" s="7">
        <f>BO165*(1+'Int Rate'!BP165)+Premiums!BP165-Claims!BP165</f>
        <v>19058056121.320263</v>
      </c>
      <c r="BQ165" s="7">
        <f>BP165*(1+'Int Rate'!BQ165)+Premiums!BQ165-Claims!BQ165</f>
        <v>19601246688.934399</v>
      </c>
      <c r="BR165" s="7">
        <f>BQ165*(1+'Int Rate'!BR165)+Premiums!BR165-Claims!BR165</f>
        <v>20126473793.724575</v>
      </c>
      <c r="BS165" s="7">
        <f>BR165*(1+'Int Rate'!BS165)+Premiums!BS165-Claims!BS165</f>
        <v>22472331454.597252</v>
      </c>
      <c r="BT165" s="7">
        <f>BS165*(1+'Int Rate'!BT165)+Premiums!BT165-Claims!BT165</f>
        <v>24588566898.936249</v>
      </c>
    </row>
    <row r="166" spans="1:72" x14ac:dyDescent="0.25">
      <c r="A166" s="1">
        <v>165</v>
      </c>
      <c r="B166" s="7">
        <f>Premiums!B166</f>
        <v>22659800</v>
      </c>
      <c r="C166" s="7">
        <f>B166*(1+'Int Rate'!C166)+Premiums!C166-Claims!C166</f>
        <v>41706074.863924228</v>
      </c>
      <c r="D166" s="7">
        <f>C166*(1+'Int Rate'!D166)+Premiums!D166-Claims!D166</f>
        <v>62355638.665104717</v>
      </c>
      <c r="E166" s="7">
        <f>D166*(1+'Int Rate'!E166)+Premiums!E166-Claims!E166</f>
        <v>74617757.571893483</v>
      </c>
      <c r="F166" s="7">
        <f>E166*(1+'Int Rate'!F166)+Premiums!F166-Claims!F166</f>
        <v>95237799.918288499</v>
      </c>
      <c r="G166" s="7">
        <f>F166*(1+'Int Rate'!G166)+Premiums!G166-Claims!G166</f>
        <v>114115734.6174863</v>
      </c>
      <c r="H166" s="7">
        <f>G166*(1+'Int Rate'!H166)+Premiums!H166-Claims!H166</f>
        <v>140833592.69446966</v>
      </c>
      <c r="I166" s="7">
        <f>H166*(1+'Int Rate'!I166)+Premiums!I166-Claims!I166</f>
        <v>171937352.51688746</v>
      </c>
      <c r="J166" s="7">
        <f>I166*(1+'Int Rate'!J166)+Premiums!J166-Claims!J166</f>
        <v>196612909.44284788</v>
      </c>
      <c r="K166" s="7">
        <f>J166*(1+'Int Rate'!K166)+Premiums!K166-Claims!K166</f>
        <v>241815250.51122725</v>
      </c>
      <c r="L166" s="7">
        <f>K166*(1+'Int Rate'!L166)+Premiums!L166-Claims!L166</f>
        <v>241588367.09770671</v>
      </c>
      <c r="M166" s="7">
        <f>L166*(1+'Int Rate'!M166)+Premiums!M166-Claims!M166</f>
        <v>263684915.05626881</v>
      </c>
      <c r="N166" s="7">
        <f>M166*(1+'Int Rate'!N166)+Premiums!N166-Claims!N166</f>
        <v>303078348.43400103</v>
      </c>
      <c r="O166" s="7">
        <f>N166*(1+'Int Rate'!O166)+Premiums!O166-Claims!O166</f>
        <v>341821542.90338284</v>
      </c>
      <c r="P166" s="7">
        <f>O166*(1+'Int Rate'!P166)+Premiums!P166-Claims!P166</f>
        <v>349650003.66320193</v>
      </c>
      <c r="Q166" s="7">
        <f>P166*(1+'Int Rate'!Q166)+Premiums!Q166-Claims!Q166</f>
        <v>382743503.65007752</v>
      </c>
      <c r="R166" s="7">
        <f>Q166*(1+'Int Rate'!R166)+Premiums!R166-Claims!R166</f>
        <v>419587898.27251679</v>
      </c>
      <c r="S166" s="7">
        <f>R166*(1+'Int Rate'!S166)+Premiums!S166-Claims!S166</f>
        <v>491239273.21742934</v>
      </c>
      <c r="T166" s="7">
        <f>S166*(1+'Int Rate'!T166)+Premiums!T166-Claims!T166</f>
        <v>479718976.89735091</v>
      </c>
      <c r="U166" s="7">
        <f>T166*(1+'Int Rate'!U166)+Premiums!U166-Claims!U166</f>
        <v>553799050.12329149</v>
      </c>
      <c r="V166" s="7">
        <f>U166*(1+'Int Rate'!V166)+Premiums!V166-Claims!V166</f>
        <v>610844250.92202008</v>
      </c>
      <c r="W166" s="7">
        <f>V166*(1+'Int Rate'!W166)+Premiums!W166-Claims!W166</f>
        <v>609074329.35211492</v>
      </c>
      <c r="X166" s="7">
        <f>W166*(1+'Int Rate'!X166)+Premiums!X166-Claims!X166</f>
        <v>665484703.63209784</v>
      </c>
      <c r="Y166" s="7">
        <f>X166*(1+'Int Rate'!Y166)+Premiums!Y166-Claims!Y166</f>
        <v>695521493.71440351</v>
      </c>
      <c r="Z166" s="7">
        <f>Y166*(1+'Int Rate'!Z166)+Premiums!Z166-Claims!Z166</f>
        <v>782114986.55337405</v>
      </c>
      <c r="AA166" s="7">
        <f>Z166*(1+'Int Rate'!AA166)+Premiums!AA166-Claims!AA166</f>
        <v>817559137.26707745</v>
      </c>
      <c r="AB166" s="7">
        <f>AA166*(1+'Int Rate'!AB166)+Premiums!AB166-Claims!AB166</f>
        <v>880193453.26430297</v>
      </c>
      <c r="AC166" s="7">
        <f>AB166*(1+'Int Rate'!AC166)+Premiums!AC166-Claims!AC166</f>
        <v>999679570.68024886</v>
      </c>
      <c r="AD166" s="7">
        <f>AC166*(1+'Int Rate'!AD166)+Premiums!AD166-Claims!AD166</f>
        <v>1000537458.8510766</v>
      </c>
      <c r="AE166" s="7">
        <f>AD166*(1+'Int Rate'!AE166)+Premiums!AE166-Claims!AE166</f>
        <v>990237772.99224591</v>
      </c>
      <c r="AF166" s="7">
        <f>AE166*(1+'Int Rate'!AF166)+Premiums!AF166-Claims!AF166</f>
        <v>982992653.15514946</v>
      </c>
      <c r="AG166" s="7">
        <f>AF166*(1+'Int Rate'!AG166)+Premiums!AG166-Claims!AG166</f>
        <v>925929681.69574714</v>
      </c>
      <c r="AH166" s="7">
        <f>AG166*(1+'Int Rate'!AH166)+Premiums!AH166-Claims!AH166</f>
        <v>911796718.60852134</v>
      </c>
      <c r="AI166" s="7">
        <f>AH166*(1+'Int Rate'!AI166)+Premiums!AI166-Claims!AI166</f>
        <v>917613637.65339839</v>
      </c>
      <c r="AJ166" s="7">
        <f>AI166*(1+'Int Rate'!AJ166)+Premiums!AJ166-Claims!AJ166</f>
        <v>930351881.2315706</v>
      </c>
      <c r="AK166" s="7">
        <f>AJ166*(1+'Int Rate'!AK166)+Premiums!AK166-Claims!AK166</f>
        <v>949675756.73403108</v>
      </c>
      <c r="AL166" s="7">
        <f>AK166*(1+'Int Rate'!AL166)+Premiums!AL166-Claims!AL166</f>
        <v>1047404425.9151239</v>
      </c>
      <c r="AM166" s="7">
        <f>AL166*(1+'Int Rate'!AM166)+Premiums!AM166-Claims!AM166</f>
        <v>986839459.84489775</v>
      </c>
      <c r="AN166" s="7">
        <f>AM166*(1+'Int Rate'!AN166)+Premiums!AN166-Claims!AN166</f>
        <v>1033903848.0390038</v>
      </c>
      <c r="AO166" s="7">
        <f>AN166*(1+'Int Rate'!AO166)+Premiums!AO166-Claims!AO166</f>
        <v>1123642853.2805572</v>
      </c>
      <c r="AP166" s="7">
        <f>AO166*(1+'Int Rate'!AP166)+Premiums!AP166-Claims!AP166</f>
        <v>1088667943.0042419</v>
      </c>
      <c r="AQ166" s="7">
        <f>AP166*(1+'Int Rate'!AQ166)+Premiums!AQ166-Claims!AQ166</f>
        <v>1042273219.3133457</v>
      </c>
      <c r="AR166" s="7">
        <f>AQ166*(1+'Int Rate'!AR166)+Premiums!AR166-Claims!AR166</f>
        <v>1133279238.3606462</v>
      </c>
      <c r="AS166" s="7">
        <f>AR166*(1+'Int Rate'!AS166)+Premiums!AS166-Claims!AS166</f>
        <v>1061893134.5996149</v>
      </c>
      <c r="AT166" s="7">
        <f>AS166*(1+'Int Rate'!AT166)+Premiums!AT166-Claims!AT166</f>
        <v>901079466.96347678</v>
      </c>
      <c r="AU166" s="7">
        <f>AT166*(1+'Int Rate'!AU166)+Premiums!AU166-Claims!AU166</f>
        <v>813022747.76381063</v>
      </c>
      <c r="AV166" s="7">
        <f>AU166*(1+'Int Rate'!AV166)+Premiums!AV166-Claims!AV166</f>
        <v>632604106.50889981</v>
      </c>
      <c r="AW166" s="7">
        <f>AV166*(1+'Int Rate'!AW166)+Premiums!AW166-Claims!AW166</f>
        <v>555865567.24968004</v>
      </c>
      <c r="AX166" s="7">
        <f>AW166*(1+'Int Rate'!AX166)+Premiums!AX166-Claims!AX166</f>
        <v>418450967.60484171</v>
      </c>
      <c r="AY166" s="7">
        <f>AX166*(1+'Int Rate'!AY166)+Premiums!AY166-Claims!AY166</f>
        <v>235825481.03074652</v>
      </c>
      <c r="AZ166" s="7">
        <f>AY166*(1+'Int Rate'!AZ166)+Premiums!AZ166-Claims!AZ166</f>
        <v>22705942.477926403</v>
      </c>
      <c r="BA166" s="7">
        <f>AZ166*(1+'Int Rate'!BA166)+Premiums!BA166-Claims!BA166</f>
        <v>-171937858.12775809</v>
      </c>
      <c r="BB166" s="7">
        <f>BA166*(1+'Int Rate'!BB166)+Premiums!BB166-Claims!BB166</f>
        <v>-345777044.13510001</v>
      </c>
      <c r="BC166" s="7">
        <f>BB166*(1+'Int Rate'!BC166)+Premiums!BC166-Claims!BC166</f>
        <v>-502138572.87902987</v>
      </c>
      <c r="BD166" s="7">
        <f>BC166*(1+'Int Rate'!BD166)+Premiums!BD166-Claims!BD166</f>
        <v>-725614703.50227273</v>
      </c>
      <c r="BE166" s="7">
        <f>BD166*(1+'Int Rate'!BE166)+Premiums!BE166-Claims!BE166</f>
        <v>-907095793.02798653</v>
      </c>
      <c r="BF166" s="7">
        <f>BE166*(1+'Int Rate'!BF166)+Premiums!BF166-Claims!BF166</f>
        <v>-1212127432.1516991</v>
      </c>
      <c r="BG166" s="7">
        <f>BF166*(1+'Int Rate'!BG166)+Premiums!BG166-Claims!BG166</f>
        <v>-1562843293.3256531</v>
      </c>
      <c r="BH166" s="7">
        <f>BG166*(1+'Int Rate'!BH166)+Premiums!BH166-Claims!BH166</f>
        <v>-1877288921.5177865</v>
      </c>
      <c r="BI166" s="7">
        <f>BH166*(1+'Int Rate'!BI166)+Premiums!BI166-Claims!BI166</f>
        <v>-1993089080.2236907</v>
      </c>
      <c r="BJ166" s="7">
        <f>BI166*(1+'Int Rate'!BJ166)+Premiums!BJ166-Claims!BJ166</f>
        <v>-2331135857.2286696</v>
      </c>
      <c r="BK166" s="7">
        <f>BJ166*(1+'Int Rate'!BK166)+Premiums!BK166-Claims!BK166</f>
        <v>-2211264306.0174689</v>
      </c>
      <c r="BL166" s="7">
        <f>BK166*(1+'Int Rate'!BL166)+Premiums!BL166-Claims!BL166</f>
        <v>-2377056482.9355822</v>
      </c>
      <c r="BM166" s="7">
        <f>BL166*(1+'Int Rate'!BM166)+Premiums!BM166-Claims!BM166</f>
        <v>-2413287122.9035425</v>
      </c>
      <c r="BN166" s="7">
        <f>BM166*(1+'Int Rate'!BN166)+Premiums!BN166-Claims!BN166</f>
        <v>-2744857217.7667379</v>
      </c>
      <c r="BO166" s="7">
        <f>BN166*(1+'Int Rate'!BO166)+Premiums!BO166-Claims!BO166</f>
        <v>-2977980081.7758479</v>
      </c>
      <c r="BP166" s="7">
        <f>BO166*(1+'Int Rate'!BP166)+Premiums!BP166-Claims!BP166</f>
        <v>-3107059332.3293562</v>
      </c>
      <c r="BQ166" s="7">
        <f>BP166*(1+'Int Rate'!BQ166)+Premiums!BQ166-Claims!BQ166</f>
        <v>-3363720707.7720246</v>
      </c>
      <c r="BR166" s="7">
        <f>BQ166*(1+'Int Rate'!BR166)+Premiums!BR166-Claims!BR166</f>
        <v>-3227485621.711483</v>
      </c>
      <c r="BS166" s="7">
        <f>BR166*(1+'Int Rate'!BS166)+Premiums!BS166-Claims!BS166</f>
        <v>-2916837727.3315878</v>
      </c>
      <c r="BT166" s="7">
        <f>BS166*(1+'Int Rate'!BT166)+Premiums!BT166-Claims!BT166</f>
        <v>-3342475126.0244145</v>
      </c>
    </row>
    <row r="167" spans="1:72" x14ac:dyDescent="0.25">
      <c r="A167" s="1">
        <v>166</v>
      </c>
      <c r="B167" s="7">
        <f>Premiums!B167</f>
        <v>22659800</v>
      </c>
      <c r="C167" s="7">
        <f>B167*(1+'Int Rate'!C167)+Premiums!C167-Claims!C167</f>
        <v>45586148.999907881</v>
      </c>
      <c r="D167" s="7">
        <f>C167*(1+'Int Rate'!D167)+Premiums!D167-Claims!D167</f>
        <v>67451142.893478841</v>
      </c>
      <c r="E167" s="7">
        <f>D167*(1+'Int Rate'!E167)+Premiums!E167-Claims!E167</f>
        <v>85606100.94904235</v>
      </c>
      <c r="F167" s="7">
        <f>E167*(1+'Int Rate'!F167)+Premiums!F167-Claims!F167</f>
        <v>97949825.67228052</v>
      </c>
      <c r="G167" s="7">
        <f>F167*(1+'Int Rate'!G167)+Premiums!G167-Claims!G167</f>
        <v>123252803.23001495</v>
      </c>
      <c r="H167" s="7">
        <f>G167*(1+'Int Rate'!H167)+Premiums!H167-Claims!H167</f>
        <v>135719182.10020682</v>
      </c>
      <c r="I167" s="7">
        <f>H167*(1+'Int Rate'!I167)+Premiums!I167-Claims!I167</f>
        <v>164856047.49720979</v>
      </c>
      <c r="J167" s="7">
        <f>I167*(1+'Int Rate'!J167)+Premiums!J167-Claims!J167</f>
        <v>178333193.8426514</v>
      </c>
      <c r="K167" s="7">
        <f>J167*(1+'Int Rate'!K167)+Premiums!K167-Claims!K167</f>
        <v>199644465.12929487</v>
      </c>
      <c r="L167" s="7">
        <f>K167*(1+'Int Rate'!L167)+Premiums!L167-Claims!L167</f>
        <v>233867994.4435333</v>
      </c>
      <c r="M167" s="7">
        <f>L167*(1+'Int Rate'!M167)+Premiums!M167-Claims!M167</f>
        <v>266264610.87989271</v>
      </c>
      <c r="N167" s="7">
        <f>M167*(1+'Int Rate'!N167)+Premiums!N167-Claims!N167</f>
        <v>304082297.64634055</v>
      </c>
      <c r="O167" s="7">
        <f>N167*(1+'Int Rate'!O167)+Premiums!O167-Claims!O167</f>
        <v>308466289.21287411</v>
      </c>
      <c r="P167" s="7">
        <f>O167*(1+'Int Rate'!P167)+Premiums!P167-Claims!P167</f>
        <v>294167495.31763554</v>
      </c>
      <c r="Q167" s="7">
        <f>P167*(1+'Int Rate'!Q167)+Premiums!Q167-Claims!Q167</f>
        <v>327730966.60107052</v>
      </c>
      <c r="R167" s="7">
        <f>Q167*(1+'Int Rate'!R167)+Premiums!R167-Claims!R167</f>
        <v>383776037.9688403</v>
      </c>
      <c r="S167" s="7">
        <f>R167*(1+'Int Rate'!S167)+Premiums!S167-Claims!S167</f>
        <v>425309901.73167533</v>
      </c>
      <c r="T167" s="7">
        <f>S167*(1+'Int Rate'!T167)+Premiums!T167-Claims!T167</f>
        <v>523148807.63183415</v>
      </c>
      <c r="U167" s="7">
        <f>T167*(1+'Int Rate'!U167)+Premiums!U167-Claims!U167</f>
        <v>544208300.92138946</v>
      </c>
      <c r="V167" s="7">
        <f>U167*(1+'Int Rate'!V167)+Premiums!V167-Claims!V167</f>
        <v>552006513.85785055</v>
      </c>
      <c r="W167" s="7">
        <f>V167*(1+'Int Rate'!W167)+Premiums!W167-Claims!W167</f>
        <v>582775725.13845122</v>
      </c>
      <c r="X167" s="7">
        <f>W167*(1+'Int Rate'!X167)+Premiums!X167-Claims!X167</f>
        <v>585417653.14675617</v>
      </c>
      <c r="Y167" s="7">
        <f>X167*(1+'Int Rate'!Y167)+Premiums!Y167-Claims!Y167</f>
        <v>591600541.18018389</v>
      </c>
      <c r="Z167" s="7">
        <f>Y167*(1+'Int Rate'!Z167)+Premiums!Z167-Claims!Z167</f>
        <v>688239711.63640833</v>
      </c>
      <c r="AA167" s="7">
        <f>Z167*(1+'Int Rate'!AA167)+Premiums!AA167-Claims!AA167</f>
        <v>714729040.6381644</v>
      </c>
      <c r="AB167" s="7">
        <f>AA167*(1+'Int Rate'!AB167)+Premiums!AB167-Claims!AB167</f>
        <v>777845285.52805507</v>
      </c>
      <c r="AC167" s="7">
        <f>AB167*(1+'Int Rate'!AC167)+Premiums!AC167-Claims!AC167</f>
        <v>794623382.76092792</v>
      </c>
      <c r="AD167" s="7">
        <f>AC167*(1+'Int Rate'!AD167)+Premiums!AD167-Claims!AD167</f>
        <v>840926164.43034673</v>
      </c>
      <c r="AE167" s="7">
        <f>AD167*(1+'Int Rate'!AE167)+Premiums!AE167-Claims!AE167</f>
        <v>938545895.96625912</v>
      </c>
      <c r="AF167" s="7">
        <f>AE167*(1+'Int Rate'!AF167)+Premiums!AF167-Claims!AF167</f>
        <v>1046234849.1890607</v>
      </c>
      <c r="AG167" s="7">
        <f>AF167*(1+'Int Rate'!AG167)+Premiums!AG167-Claims!AG167</f>
        <v>1061582093.7689769</v>
      </c>
      <c r="AH167" s="7">
        <f>AG167*(1+'Int Rate'!AH167)+Premiums!AH167-Claims!AH167</f>
        <v>1207898385.4068985</v>
      </c>
      <c r="AI167" s="7">
        <f>AH167*(1+'Int Rate'!AI167)+Premiums!AI167-Claims!AI167</f>
        <v>1182219995.0824897</v>
      </c>
      <c r="AJ167" s="7">
        <f>AI167*(1+'Int Rate'!AJ167)+Premiums!AJ167-Claims!AJ167</f>
        <v>1282329469.2925375</v>
      </c>
      <c r="AK167" s="7">
        <f>AJ167*(1+'Int Rate'!AK167)+Premiums!AK167-Claims!AK167</f>
        <v>1336575901.8090997</v>
      </c>
      <c r="AL167" s="7">
        <f>AK167*(1+'Int Rate'!AL167)+Premiums!AL167-Claims!AL167</f>
        <v>1399134636.0891371</v>
      </c>
      <c r="AM167" s="7">
        <f>AL167*(1+'Int Rate'!AM167)+Premiums!AM167-Claims!AM167</f>
        <v>1479339967.0468524</v>
      </c>
      <c r="AN167" s="7">
        <f>AM167*(1+'Int Rate'!AN167)+Premiums!AN167-Claims!AN167</f>
        <v>1666371187.5900025</v>
      </c>
      <c r="AO167" s="7">
        <f>AN167*(1+'Int Rate'!AO167)+Premiums!AO167-Claims!AO167</f>
        <v>1734896411.1744294</v>
      </c>
      <c r="AP167" s="7">
        <f>AO167*(1+'Int Rate'!AP167)+Premiums!AP167-Claims!AP167</f>
        <v>1556831668.6754115</v>
      </c>
      <c r="AQ167" s="7">
        <f>AP167*(1+'Int Rate'!AQ167)+Premiums!AQ167-Claims!AQ167</f>
        <v>1534572739.7744474</v>
      </c>
      <c r="AR167" s="7">
        <f>AQ167*(1+'Int Rate'!AR167)+Premiums!AR167-Claims!AR167</f>
        <v>1586469427.5277538</v>
      </c>
      <c r="AS167" s="7">
        <f>AR167*(1+'Int Rate'!AS167)+Premiums!AS167-Claims!AS167</f>
        <v>1553422745.4224186</v>
      </c>
      <c r="AT167" s="7">
        <f>AS167*(1+'Int Rate'!AT167)+Premiums!AT167-Claims!AT167</f>
        <v>1456633923.1955161</v>
      </c>
      <c r="AU167" s="7">
        <f>AT167*(1+'Int Rate'!AU167)+Premiums!AU167-Claims!AU167</f>
        <v>1384692224.3617065</v>
      </c>
      <c r="AV167" s="7">
        <f>AU167*(1+'Int Rate'!AV167)+Premiums!AV167-Claims!AV167</f>
        <v>1270757011.1145854</v>
      </c>
      <c r="AW167" s="7">
        <f>AV167*(1+'Int Rate'!AW167)+Premiums!AW167-Claims!AW167</f>
        <v>1144427982.4822783</v>
      </c>
      <c r="AX167" s="7">
        <f>AW167*(1+'Int Rate'!AX167)+Premiums!AX167-Claims!AX167</f>
        <v>1083045308.0425436</v>
      </c>
      <c r="AY167" s="7">
        <f>AX167*(1+'Int Rate'!AY167)+Premiums!AY167-Claims!AY167</f>
        <v>930191854.1799798</v>
      </c>
      <c r="AZ167" s="7">
        <f>AY167*(1+'Int Rate'!AZ167)+Premiums!AZ167-Claims!AZ167</f>
        <v>775963125.05003607</v>
      </c>
      <c r="BA167" s="7">
        <f>AZ167*(1+'Int Rate'!BA167)+Premiums!BA167-Claims!BA167</f>
        <v>725411594.14073682</v>
      </c>
      <c r="BB167" s="7">
        <f>BA167*(1+'Int Rate'!BB167)+Premiums!BB167-Claims!BB167</f>
        <v>574749026.64513719</v>
      </c>
      <c r="BC167" s="7">
        <f>BB167*(1+'Int Rate'!BC167)+Premiums!BC167-Claims!BC167</f>
        <v>379822202.77142298</v>
      </c>
      <c r="BD167" s="7">
        <f>BC167*(1+'Int Rate'!BD167)+Premiums!BD167-Claims!BD167</f>
        <v>210003734.37862223</v>
      </c>
      <c r="BE167" s="7">
        <f>BD167*(1+'Int Rate'!BE167)+Premiums!BE167-Claims!BE167</f>
        <v>57681772.616559297</v>
      </c>
      <c r="BF167" s="7">
        <f>BE167*(1+'Int Rate'!BF167)+Premiums!BF167-Claims!BF167</f>
        <v>-78577112.264197558</v>
      </c>
      <c r="BG167" s="7">
        <f>BF167*(1+'Int Rate'!BG167)+Premiums!BG167-Claims!BG167</f>
        <v>-197800136.94388458</v>
      </c>
      <c r="BH167" s="7">
        <f>BG167*(1+'Int Rate'!BH167)+Premiums!BH167-Claims!BH167</f>
        <v>-305656502.91457194</v>
      </c>
      <c r="BI167" s="7">
        <f>BH167*(1+'Int Rate'!BI167)+Premiums!BI167-Claims!BI167</f>
        <v>-414967125.92799276</v>
      </c>
      <c r="BJ167" s="7">
        <f>BI167*(1+'Int Rate'!BJ167)+Premiums!BJ167-Claims!BJ167</f>
        <v>-485963441.68160444</v>
      </c>
      <c r="BK167" s="7">
        <f>BJ167*(1+'Int Rate'!BK167)+Premiums!BK167-Claims!BK167</f>
        <v>-579804389.07204962</v>
      </c>
      <c r="BL167" s="7">
        <f>BK167*(1+'Int Rate'!BL167)+Premiums!BL167-Claims!BL167</f>
        <v>-716908670.4239676</v>
      </c>
      <c r="BM167" s="7">
        <f>BL167*(1+'Int Rate'!BM167)+Premiums!BM167-Claims!BM167</f>
        <v>-780080633.79401183</v>
      </c>
      <c r="BN167" s="7">
        <f>BM167*(1+'Int Rate'!BN167)+Premiums!BN167-Claims!BN167</f>
        <v>-735448192.90318298</v>
      </c>
      <c r="BO167" s="7">
        <f>BN167*(1+'Int Rate'!BO167)+Premiums!BO167-Claims!BO167</f>
        <v>-729270525.23010027</v>
      </c>
      <c r="BP167" s="7">
        <f>BO167*(1+'Int Rate'!BP167)+Premiums!BP167-Claims!BP167</f>
        <v>-679696454.85809004</v>
      </c>
      <c r="BQ167" s="7">
        <f>BP167*(1+'Int Rate'!BQ167)+Premiums!BQ167-Claims!BQ167</f>
        <v>-645537423.46330023</v>
      </c>
      <c r="BR167" s="7">
        <f>BQ167*(1+'Int Rate'!BR167)+Premiums!BR167-Claims!BR167</f>
        <v>-614699296.75123334</v>
      </c>
      <c r="BS167" s="7">
        <f>BR167*(1+'Int Rate'!BS167)+Premiums!BS167-Claims!BS167</f>
        <v>-727289310.81574059</v>
      </c>
      <c r="BT167" s="7">
        <f>BS167*(1+'Int Rate'!BT167)+Premiums!BT167-Claims!BT167</f>
        <v>-771166708.5026226</v>
      </c>
    </row>
    <row r="168" spans="1:72" x14ac:dyDescent="0.25">
      <c r="A168" s="1">
        <v>167</v>
      </c>
      <c r="B168" s="7">
        <f>Premiums!B168</f>
        <v>22659800</v>
      </c>
      <c r="C168" s="7">
        <f>B168*(1+'Int Rate'!C168)+Premiums!C168-Claims!C168</f>
        <v>41191875.443145916</v>
      </c>
      <c r="D168" s="7">
        <f>C168*(1+'Int Rate'!D168)+Premiums!D168-Claims!D168</f>
        <v>61987725.858204633</v>
      </c>
      <c r="E168" s="7">
        <f>D168*(1+'Int Rate'!E168)+Premiums!E168-Claims!E168</f>
        <v>88314312.538048327</v>
      </c>
      <c r="F168" s="7">
        <f>E168*(1+'Int Rate'!F168)+Premiums!F168-Claims!F168</f>
        <v>114175499.79934967</v>
      </c>
      <c r="G168" s="7">
        <f>F168*(1+'Int Rate'!G168)+Premiums!G168-Claims!G168</f>
        <v>140162638.93156832</v>
      </c>
      <c r="H168" s="7">
        <f>G168*(1+'Int Rate'!H168)+Premiums!H168-Claims!H168</f>
        <v>162914809.11698896</v>
      </c>
      <c r="I168" s="7">
        <f>H168*(1+'Int Rate'!I168)+Premiums!I168-Claims!I168</f>
        <v>184067368.08971912</v>
      </c>
      <c r="J168" s="7">
        <f>I168*(1+'Int Rate'!J168)+Premiums!J168-Claims!J168</f>
        <v>198222108.4690477</v>
      </c>
      <c r="K168" s="7">
        <f>J168*(1+'Int Rate'!K168)+Premiums!K168-Claims!K168</f>
        <v>212286584.61063603</v>
      </c>
      <c r="L168" s="7">
        <f>K168*(1+'Int Rate'!L168)+Premiums!L168-Claims!L168</f>
        <v>215624602.81596032</v>
      </c>
      <c r="M168" s="7">
        <f>L168*(1+'Int Rate'!M168)+Premiums!M168-Claims!M168</f>
        <v>264630663.6937803</v>
      </c>
      <c r="N168" s="7">
        <f>M168*(1+'Int Rate'!N168)+Premiums!N168-Claims!N168</f>
        <v>286147486.47774678</v>
      </c>
      <c r="O168" s="7">
        <f>N168*(1+'Int Rate'!O168)+Premiums!O168-Claims!O168</f>
        <v>301008992.36583221</v>
      </c>
      <c r="P168" s="7">
        <f>O168*(1+'Int Rate'!P168)+Premiums!P168-Claims!P168</f>
        <v>285600319.2428757</v>
      </c>
      <c r="Q168" s="7">
        <f>P168*(1+'Int Rate'!Q168)+Premiums!Q168-Claims!Q168</f>
        <v>318358672.31494308</v>
      </c>
      <c r="R168" s="7">
        <f>Q168*(1+'Int Rate'!R168)+Premiums!R168-Claims!R168</f>
        <v>340728274.71573651</v>
      </c>
      <c r="S168" s="7">
        <f>R168*(1+'Int Rate'!S168)+Premiums!S168-Claims!S168</f>
        <v>354055916.27167469</v>
      </c>
      <c r="T168" s="7">
        <f>S168*(1+'Int Rate'!T168)+Premiums!T168-Claims!T168</f>
        <v>366820534.7749846</v>
      </c>
      <c r="U168" s="7">
        <f>T168*(1+'Int Rate'!U168)+Premiums!U168-Claims!U168</f>
        <v>425902129.65458375</v>
      </c>
      <c r="V168" s="7">
        <f>U168*(1+'Int Rate'!V168)+Premiums!V168-Claims!V168</f>
        <v>456614675.24031377</v>
      </c>
      <c r="W168" s="7">
        <f>V168*(1+'Int Rate'!W168)+Premiums!W168-Claims!W168</f>
        <v>476627096.08764094</v>
      </c>
      <c r="X168" s="7">
        <f>W168*(1+'Int Rate'!X168)+Premiums!X168-Claims!X168</f>
        <v>546637362.41847372</v>
      </c>
      <c r="Y168" s="7">
        <f>X168*(1+'Int Rate'!Y168)+Premiums!Y168-Claims!Y168</f>
        <v>583009888.82231367</v>
      </c>
      <c r="Z168" s="7">
        <f>Y168*(1+'Int Rate'!Z168)+Premiums!Z168-Claims!Z168</f>
        <v>624838638.2953099</v>
      </c>
      <c r="AA168" s="7">
        <f>Z168*(1+'Int Rate'!AA168)+Premiums!AA168-Claims!AA168</f>
        <v>673177002.91000509</v>
      </c>
      <c r="AB168" s="7">
        <f>AA168*(1+'Int Rate'!AB168)+Premiums!AB168-Claims!AB168</f>
        <v>797814642.97070181</v>
      </c>
      <c r="AC168" s="7">
        <f>AB168*(1+'Int Rate'!AC168)+Premiums!AC168-Claims!AC168</f>
        <v>854340992.44482362</v>
      </c>
      <c r="AD168" s="7">
        <f>AC168*(1+'Int Rate'!AD168)+Premiums!AD168-Claims!AD168</f>
        <v>933760124.16911805</v>
      </c>
      <c r="AE168" s="7">
        <f>AD168*(1+'Int Rate'!AE168)+Premiums!AE168-Claims!AE168</f>
        <v>869197538.56867969</v>
      </c>
      <c r="AF168" s="7">
        <f>AE168*(1+'Int Rate'!AF168)+Premiums!AF168-Claims!AF168</f>
        <v>888897228.28073132</v>
      </c>
      <c r="AG168" s="7">
        <f>AF168*(1+'Int Rate'!AG168)+Premiums!AG168-Claims!AG168</f>
        <v>958127264.28631961</v>
      </c>
      <c r="AH168" s="7">
        <f>AG168*(1+'Int Rate'!AH168)+Premiums!AH168-Claims!AH168</f>
        <v>936040430.39886999</v>
      </c>
      <c r="AI168" s="7">
        <f>AH168*(1+'Int Rate'!AI168)+Premiums!AI168-Claims!AI168</f>
        <v>919279439.50464332</v>
      </c>
      <c r="AJ168" s="7">
        <f>AI168*(1+'Int Rate'!AJ168)+Premiums!AJ168-Claims!AJ168</f>
        <v>1061106543.8754327</v>
      </c>
      <c r="AK168" s="7">
        <f>AJ168*(1+'Int Rate'!AK168)+Premiums!AK168-Claims!AK168</f>
        <v>1060711047.0919194</v>
      </c>
      <c r="AL168" s="7">
        <f>AK168*(1+'Int Rate'!AL168)+Premiums!AL168-Claims!AL168</f>
        <v>1286226574.6906798</v>
      </c>
      <c r="AM168" s="7">
        <f>AL168*(1+'Int Rate'!AM168)+Premiums!AM168-Claims!AM168</f>
        <v>1350161294.2223396</v>
      </c>
      <c r="AN168" s="7">
        <f>AM168*(1+'Int Rate'!AN168)+Premiums!AN168-Claims!AN168</f>
        <v>1389144761.4050553</v>
      </c>
      <c r="AO168" s="7">
        <f>AN168*(1+'Int Rate'!AO168)+Premiums!AO168-Claims!AO168</f>
        <v>1459402227.5159307</v>
      </c>
      <c r="AP168" s="7">
        <f>AO168*(1+'Int Rate'!AP168)+Premiums!AP168-Claims!AP168</f>
        <v>1493735246.2406373</v>
      </c>
      <c r="AQ168" s="7">
        <f>AP168*(1+'Int Rate'!AQ168)+Premiums!AQ168-Claims!AQ168</f>
        <v>1326599129.6601679</v>
      </c>
      <c r="AR168" s="7">
        <f>AQ168*(1+'Int Rate'!AR168)+Premiums!AR168-Claims!AR168</f>
        <v>1387245718.7211666</v>
      </c>
      <c r="AS168" s="7">
        <f>AR168*(1+'Int Rate'!AS168)+Premiums!AS168-Claims!AS168</f>
        <v>1385276378.5061443</v>
      </c>
      <c r="AT168" s="7">
        <f>AS168*(1+'Int Rate'!AT168)+Premiums!AT168-Claims!AT168</f>
        <v>1426608147.9053905</v>
      </c>
      <c r="AU168" s="7">
        <f>AT168*(1+'Int Rate'!AU168)+Premiums!AU168-Claims!AU168</f>
        <v>1449024707.7476699</v>
      </c>
      <c r="AV168" s="7">
        <f>AU168*(1+'Int Rate'!AV168)+Premiums!AV168-Claims!AV168</f>
        <v>1283577496.6222918</v>
      </c>
      <c r="AW168" s="7">
        <f>AV168*(1+'Int Rate'!AW168)+Premiums!AW168-Claims!AW168</f>
        <v>1306255453.2327185</v>
      </c>
      <c r="AX168" s="7">
        <f>AW168*(1+'Int Rate'!AX168)+Premiums!AX168-Claims!AX168</f>
        <v>1061018809.3086944</v>
      </c>
      <c r="AY168" s="7">
        <f>AX168*(1+'Int Rate'!AY168)+Premiums!AY168-Claims!AY168</f>
        <v>1120707100.3214691</v>
      </c>
      <c r="AZ168" s="7">
        <f>AY168*(1+'Int Rate'!AZ168)+Premiums!AZ168-Claims!AZ168</f>
        <v>1074667140.9032955</v>
      </c>
      <c r="BA168" s="7">
        <f>AZ168*(1+'Int Rate'!BA168)+Premiums!BA168-Claims!BA168</f>
        <v>829991109.13743162</v>
      </c>
      <c r="BB168" s="7">
        <f>BA168*(1+'Int Rate'!BB168)+Premiums!BB168-Claims!BB168</f>
        <v>615278692.92433059</v>
      </c>
      <c r="BC168" s="7">
        <f>BB168*(1+'Int Rate'!BC168)+Premiums!BC168-Claims!BC168</f>
        <v>469591047.62566924</v>
      </c>
      <c r="BD168" s="7">
        <f>BC168*(1+'Int Rate'!BD168)+Premiums!BD168-Claims!BD168</f>
        <v>343938187.90343136</v>
      </c>
      <c r="BE168" s="7">
        <f>BD168*(1+'Int Rate'!BE168)+Premiums!BE168-Claims!BE168</f>
        <v>178054351.07850659</v>
      </c>
      <c r="BF168" s="7">
        <f>BE168*(1+'Int Rate'!BF168)+Premiums!BF168-Claims!BF168</f>
        <v>68556358.767020762</v>
      </c>
      <c r="BG168" s="7">
        <f>BF168*(1+'Int Rate'!BG168)+Premiums!BG168-Claims!BG168</f>
        <v>-52304751.984515339</v>
      </c>
      <c r="BH168" s="7">
        <f>BG168*(1+'Int Rate'!BH168)+Premiums!BH168-Claims!BH168</f>
        <v>-163538820.98466688</v>
      </c>
      <c r="BI168" s="7">
        <f>BH168*(1+'Int Rate'!BI168)+Premiums!BI168-Claims!BI168</f>
        <v>-259703249.6696181</v>
      </c>
      <c r="BJ168" s="7">
        <f>BI168*(1+'Int Rate'!BJ168)+Premiums!BJ168-Claims!BJ168</f>
        <v>-308580089.43924415</v>
      </c>
      <c r="BK168" s="7">
        <f>BJ168*(1+'Int Rate'!BK168)+Premiums!BK168-Claims!BK168</f>
        <v>-381914048.01924491</v>
      </c>
      <c r="BL168" s="7">
        <f>BK168*(1+'Int Rate'!BL168)+Premiums!BL168-Claims!BL168</f>
        <v>-424026625.05333406</v>
      </c>
      <c r="BM168" s="7">
        <f>BL168*(1+'Int Rate'!BM168)+Premiums!BM168-Claims!BM168</f>
        <v>-464542783.11183655</v>
      </c>
      <c r="BN168" s="7">
        <f>BM168*(1+'Int Rate'!BN168)+Premiums!BN168-Claims!BN168</f>
        <v>-473728667.93875766</v>
      </c>
      <c r="BO168" s="7">
        <f>BN168*(1+'Int Rate'!BO168)+Premiums!BO168-Claims!BO168</f>
        <v>-526052562.05398798</v>
      </c>
      <c r="BP168" s="7">
        <f>BO168*(1+'Int Rate'!BP168)+Premiums!BP168-Claims!BP168</f>
        <v>-607611244.25254941</v>
      </c>
      <c r="BQ168" s="7">
        <f>BP168*(1+'Int Rate'!BQ168)+Premiums!BQ168-Claims!BQ168</f>
        <v>-615900035.53537047</v>
      </c>
      <c r="BR168" s="7">
        <f>BQ168*(1+'Int Rate'!BR168)+Premiums!BR168-Claims!BR168</f>
        <v>-702026683.26551211</v>
      </c>
      <c r="BS168" s="7">
        <f>BR168*(1+'Int Rate'!BS168)+Premiums!BS168-Claims!BS168</f>
        <v>-748069764.00040996</v>
      </c>
      <c r="BT168" s="7">
        <f>BS168*(1+'Int Rate'!BT168)+Premiums!BT168-Claims!BT168</f>
        <v>-808346685.91421151</v>
      </c>
    </row>
    <row r="169" spans="1:72" x14ac:dyDescent="0.25">
      <c r="A169" s="1">
        <v>168</v>
      </c>
      <c r="B169" s="7">
        <f>Premiums!B169</f>
        <v>22659800</v>
      </c>
      <c r="C169" s="7">
        <f>B169*(1+'Int Rate'!C169)+Premiums!C169-Claims!C169</f>
        <v>41562722.790941797</v>
      </c>
      <c r="D169" s="7">
        <f>C169*(1+'Int Rate'!D169)+Premiums!D169-Claims!D169</f>
        <v>61986531.637659401</v>
      </c>
      <c r="E169" s="7">
        <f>D169*(1+'Int Rate'!E169)+Premiums!E169-Claims!E169</f>
        <v>86546918.673251629</v>
      </c>
      <c r="F169" s="7">
        <f>E169*(1+'Int Rate'!F169)+Premiums!F169-Claims!F169</f>
        <v>106616297.88422556</v>
      </c>
      <c r="G169" s="7">
        <f>F169*(1+'Int Rate'!G169)+Premiums!G169-Claims!G169</f>
        <v>121322432.72252472</v>
      </c>
      <c r="H169" s="7">
        <f>G169*(1+'Int Rate'!H169)+Premiums!H169-Claims!H169</f>
        <v>135892904.32235789</v>
      </c>
      <c r="I169" s="7">
        <f>H169*(1+'Int Rate'!I169)+Premiums!I169-Claims!I169</f>
        <v>151408008.67053002</v>
      </c>
      <c r="J169" s="7">
        <f>I169*(1+'Int Rate'!J169)+Premiums!J169-Claims!J169</f>
        <v>181040782.45794967</v>
      </c>
      <c r="K169" s="7">
        <f>J169*(1+'Int Rate'!K169)+Premiums!K169-Claims!K169</f>
        <v>221674739.78357437</v>
      </c>
      <c r="L169" s="7">
        <f>K169*(1+'Int Rate'!L169)+Premiums!L169-Claims!L169</f>
        <v>248966861.72136807</v>
      </c>
      <c r="M169" s="7">
        <f>L169*(1+'Int Rate'!M169)+Premiums!M169-Claims!M169</f>
        <v>280014482.22529852</v>
      </c>
      <c r="N169" s="7">
        <f>M169*(1+'Int Rate'!N169)+Premiums!N169-Claims!N169</f>
        <v>300468493.23682344</v>
      </c>
      <c r="O169" s="7">
        <f>N169*(1+'Int Rate'!O169)+Premiums!O169-Claims!O169</f>
        <v>345305343.57464993</v>
      </c>
      <c r="P169" s="7">
        <f>O169*(1+'Int Rate'!P169)+Premiums!P169-Claims!P169</f>
        <v>383613116.5045197</v>
      </c>
      <c r="Q169" s="7">
        <f>P169*(1+'Int Rate'!Q169)+Premiums!Q169-Claims!Q169</f>
        <v>416756849.74340034</v>
      </c>
      <c r="R169" s="7">
        <f>Q169*(1+'Int Rate'!R169)+Premiums!R169-Claims!R169</f>
        <v>471377873.50058246</v>
      </c>
      <c r="S169" s="7">
        <f>R169*(1+'Int Rate'!S169)+Premiums!S169-Claims!S169</f>
        <v>513988475.76259279</v>
      </c>
      <c r="T169" s="7">
        <f>S169*(1+'Int Rate'!T169)+Premiums!T169-Claims!T169</f>
        <v>595924428.28807402</v>
      </c>
      <c r="U169" s="7">
        <f>T169*(1+'Int Rate'!U169)+Premiums!U169-Claims!U169</f>
        <v>633358725.5113591</v>
      </c>
      <c r="V169" s="7">
        <f>U169*(1+'Int Rate'!V169)+Premiums!V169-Claims!V169</f>
        <v>614570617.39112663</v>
      </c>
      <c r="W169" s="7">
        <f>V169*(1+'Int Rate'!W169)+Premiums!W169-Claims!W169</f>
        <v>618120080.92866385</v>
      </c>
      <c r="X169" s="7">
        <f>W169*(1+'Int Rate'!X169)+Premiums!X169-Claims!X169</f>
        <v>703665830.60829401</v>
      </c>
      <c r="Y169" s="7">
        <f>X169*(1+'Int Rate'!Y169)+Premiums!Y169-Claims!Y169</f>
        <v>737925688.13408947</v>
      </c>
      <c r="Z169" s="7">
        <f>Y169*(1+'Int Rate'!Z169)+Premiums!Z169-Claims!Z169</f>
        <v>794661444.46783054</v>
      </c>
      <c r="AA169" s="7">
        <f>Z169*(1+'Int Rate'!AA169)+Premiums!AA169-Claims!AA169</f>
        <v>765239051.14857614</v>
      </c>
      <c r="AB169" s="7">
        <f>AA169*(1+'Int Rate'!AB169)+Premiums!AB169-Claims!AB169</f>
        <v>836166182.31199336</v>
      </c>
      <c r="AC169" s="7">
        <f>AB169*(1+'Int Rate'!AC169)+Premiums!AC169-Claims!AC169</f>
        <v>965607877.5915947</v>
      </c>
      <c r="AD169" s="7">
        <f>AC169*(1+'Int Rate'!AD169)+Premiums!AD169-Claims!AD169</f>
        <v>1044940473.0524601</v>
      </c>
      <c r="AE169" s="7">
        <f>AD169*(1+'Int Rate'!AE169)+Premiums!AE169-Claims!AE169</f>
        <v>1035005965.1011952</v>
      </c>
      <c r="AF169" s="7">
        <f>AE169*(1+'Int Rate'!AF169)+Premiums!AF169-Claims!AF169</f>
        <v>1086176763.3469636</v>
      </c>
      <c r="AG169" s="7">
        <f>AF169*(1+'Int Rate'!AG169)+Premiums!AG169-Claims!AG169</f>
        <v>1197953534.150516</v>
      </c>
      <c r="AH169" s="7">
        <f>AG169*(1+'Int Rate'!AH169)+Premiums!AH169-Claims!AH169</f>
        <v>1229303148.8829961</v>
      </c>
      <c r="AI169" s="7">
        <f>AH169*(1+'Int Rate'!AI169)+Premiums!AI169-Claims!AI169</f>
        <v>1350249540.7278192</v>
      </c>
      <c r="AJ169" s="7">
        <f>AI169*(1+'Int Rate'!AJ169)+Premiums!AJ169-Claims!AJ169</f>
        <v>1363597209.5365658</v>
      </c>
      <c r="AK169" s="7">
        <f>AJ169*(1+'Int Rate'!AK169)+Premiums!AK169-Claims!AK169</f>
        <v>1505909642.067462</v>
      </c>
      <c r="AL169" s="7">
        <f>AK169*(1+'Int Rate'!AL169)+Premiums!AL169-Claims!AL169</f>
        <v>1741823570.5686848</v>
      </c>
      <c r="AM169" s="7">
        <f>AL169*(1+'Int Rate'!AM169)+Premiums!AM169-Claims!AM169</f>
        <v>1816681676.3775272</v>
      </c>
      <c r="AN169" s="7">
        <f>AM169*(1+'Int Rate'!AN169)+Premiums!AN169-Claims!AN169</f>
        <v>1886524163.8767979</v>
      </c>
      <c r="AO169" s="7">
        <f>AN169*(1+'Int Rate'!AO169)+Premiums!AO169-Claims!AO169</f>
        <v>1994387971.6538494</v>
      </c>
      <c r="AP169" s="7">
        <f>AO169*(1+'Int Rate'!AP169)+Premiums!AP169-Claims!AP169</f>
        <v>2012041315.7660294</v>
      </c>
      <c r="AQ169" s="7">
        <f>AP169*(1+'Int Rate'!AQ169)+Premiums!AQ169-Claims!AQ169</f>
        <v>1688014263.5427456</v>
      </c>
      <c r="AR169" s="7">
        <f>AQ169*(1+'Int Rate'!AR169)+Premiums!AR169-Claims!AR169</f>
        <v>1622318680.9378912</v>
      </c>
      <c r="AS169" s="7">
        <f>AR169*(1+'Int Rate'!AS169)+Premiums!AS169-Claims!AS169</f>
        <v>1647413064.2815757</v>
      </c>
      <c r="AT169" s="7">
        <f>AS169*(1+'Int Rate'!AT169)+Premiums!AT169-Claims!AT169</f>
        <v>1520983005.3038642</v>
      </c>
      <c r="AU169" s="7">
        <f>AT169*(1+'Int Rate'!AU169)+Premiums!AU169-Claims!AU169</f>
        <v>1607488673.4032614</v>
      </c>
      <c r="AV169" s="7">
        <f>AU169*(1+'Int Rate'!AV169)+Premiums!AV169-Claims!AV169</f>
        <v>1550398596.4020891</v>
      </c>
      <c r="AW169" s="7">
        <f>AV169*(1+'Int Rate'!AW169)+Premiums!AW169-Claims!AW169</f>
        <v>1546300812.327209</v>
      </c>
      <c r="AX169" s="7">
        <f>AW169*(1+'Int Rate'!AX169)+Premiums!AX169-Claims!AX169</f>
        <v>1519676683.6400225</v>
      </c>
      <c r="AY169" s="7">
        <f>AX169*(1+'Int Rate'!AY169)+Premiums!AY169-Claims!AY169</f>
        <v>1512988729.4641945</v>
      </c>
      <c r="AZ169" s="7">
        <f>AY169*(1+'Int Rate'!AZ169)+Premiums!AZ169-Claims!AZ169</f>
        <v>1580947273.5554054</v>
      </c>
      <c r="BA169" s="7">
        <f>AZ169*(1+'Int Rate'!BA169)+Premiums!BA169-Claims!BA169</f>
        <v>1537338204.7454526</v>
      </c>
      <c r="BB169" s="7">
        <f>BA169*(1+'Int Rate'!BB169)+Premiums!BB169-Claims!BB169</f>
        <v>1767174415.9472406</v>
      </c>
      <c r="BC169" s="7">
        <f>BB169*(1+'Int Rate'!BC169)+Premiums!BC169-Claims!BC169</f>
        <v>1794905907.660444</v>
      </c>
      <c r="BD169" s="7">
        <f>BC169*(1+'Int Rate'!BD169)+Premiums!BD169-Claims!BD169</f>
        <v>1890397592.3492706</v>
      </c>
      <c r="BE169" s="7">
        <f>BD169*(1+'Int Rate'!BE169)+Premiums!BE169-Claims!BE169</f>
        <v>1897004562.7582605</v>
      </c>
      <c r="BF169" s="7">
        <f>BE169*(1+'Int Rate'!BF169)+Premiums!BF169-Claims!BF169</f>
        <v>1920746554.6958718</v>
      </c>
      <c r="BG169" s="7">
        <f>BF169*(1+'Int Rate'!BG169)+Premiums!BG169-Claims!BG169</f>
        <v>1737636196.9421527</v>
      </c>
      <c r="BH169" s="7">
        <f>BG169*(1+'Int Rate'!BH169)+Premiums!BH169-Claims!BH169</f>
        <v>1728678912.795228</v>
      </c>
      <c r="BI169" s="7">
        <f>BH169*(1+'Int Rate'!BI169)+Premiums!BI169-Claims!BI169</f>
        <v>1689618874.6775117</v>
      </c>
      <c r="BJ169" s="7">
        <f>BI169*(1+'Int Rate'!BJ169)+Premiums!BJ169-Claims!BJ169</f>
        <v>1534435445.3608937</v>
      </c>
      <c r="BK169" s="7">
        <f>BJ169*(1+'Int Rate'!BK169)+Premiums!BK169-Claims!BK169</f>
        <v>1639122769.9015231</v>
      </c>
      <c r="BL169" s="7">
        <f>BK169*(1+'Int Rate'!BL169)+Premiums!BL169-Claims!BL169</f>
        <v>1765262276.196836</v>
      </c>
      <c r="BM169" s="7">
        <f>BL169*(1+'Int Rate'!BM169)+Premiums!BM169-Claims!BM169</f>
        <v>1829538074.6709213</v>
      </c>
      <c r="BN169" s="7">
        <f>BM169*(1+'Int Rate'!BN169)+Premiums!BN169-Claims!BN169</f>
        <v>1930615831.1550992</v>
      </c>
      <c r="BO169" s="7">
        <f>BN169*(1+'Int Rate'!BO169)+Premiums!BO169-Claims!BO169</f>
        <v>1979921678.6007783</v>
      </c>
      <c r="BP169" s="7">
        <f>BO169*(1+'Int Rate'!BP169)+Premiums!BP169-Claims!BP169</f>
        <v>2131349685.9733036</v>
      </c>
      <c r="BQ169" s="7">
        <f>BP169*(1+'Int Rate'!BQ169)+Premiums!BQ169-Claims!BQ169</f>
        <v>2691079357.3740897</v>
      </c>
      <c r="BR169" s="7">
        <f>BQ169*(1+'Int Rate'!BR169)+Premiums!BR169-Claims!BR169</f>
        <v>2716746268.5624166</v>
      </c>
      <c r="BS169" s="7">
        <f>BR169*(1+'Int Rate'!BS169)+Premiums!BS169-Claims!BS169</f>
        <v>2840153264.4871407</v>
      </c>
      <c r="BT169" s="7">
        <f>BS169*(1+'Int Rate'!BT169)+Premiums!BT169-Claims!BT169</f>
        <v>3032984945.8186975</v>
      </c>
    </row>
    <row r="170" spans="1:72" x14ac:dyDescent="0.25">
      <c r="A170" s="1">
        <v>169</v>
      </c>
      <c r="B170" s="7">
        <f>Premiums!B170</f>
        <v>22659800</v>
      </c>
      <c r="C170" s="7">
        <f>B170*(1+'Int Rate'!C170)+Premiums!C170-Claims!C170</f>
        <v>41569011.669151396</v>
      </c>
      <c r="D170" s="7">
        <f>C170*(1+'Int Rate'!D170)+Premiums!D170-Claims!D170</f>
        <v>65960019.074285924</v>
      </c>
      <c r="E170" s="7">
        <f>D170*(1+'Int Rate'!E170)+Premiums!E170-Claims!E170</f>
        <v>91462236.333385333</v>
      </c>
      <c r="F170" s="7">
        <f>E170*(1+'Int Rate'!F170)+Premiums!F170-Claims!F170</f>
        <v>118072924.48313315</v>
      </c>
      <c r="G170" s="7">
        <f>F170*(1+'Int Rate'!G170)+Premiums!G170-Claims!G170</f>
        <v>138960416.30300039</v>
      </c>
      <c r="H170" s="7">
        <f>G170*(1+'Int Rate'!H170)+Premiums!H170-Claims!H170</f>
        <v>183321334.28678697</v>
      </c>
      <c r="I170" s="7">
        <f>H170*(1+'Int Rate'!I170)+Premiums!I170-Claims!I170</f>
        <v>196180612.34731597</v>
      </c>
      <c r="J170" s="7">
        <f>I170*(1+'Int Rate'!J170)+Premiums!J170-Claims!J170</f>
        <v>228656803.9647564</v>
      </c>
      <c r="K170" s="7">
        <f>J170*(1+'Int Rate'!K170)+Premiums!K170-Claims!K170</f>
        <v>244294879.81337422</v>
      </c>
      <c r="L170" s="7">
        <f>K170*(1+'Int Rate'!L170)+Premiums!L170-Claims!L170</f>
        <v>259908969.51935026</v>
      </c>
      <c r="M170" s="7">
        <f>L170*(1+'Int Rate'!M170)+Premiums!M170-Claims!M170</f>
        <v>277484385.19853735</v>
      </c>
      <c r="N170" s="7">
        <f>M170*(1+'Int Rate'!N170)+Premiums!N170-Claims!N170</f>
        <v>344825442.75387049</v>
      </c>
      <c r="O170" s="7">
        <f>N170*(1+'Int Rate'!O170)+Premiums!O170-Claims!O170</f>
        <v>429258994.46220464</v>
      </c>
      <c r="P170" s="7">
        <f>O170*(1+'Int Rate'!P170)+Premiums!P170-Claims!P170</f>
        <v>446856912.37286979</v>
      </c>
      <c r="Q170" s="7">
        <f>P170*(1+'Int Rate'!Q170)+Premiums!Q170-Claims!Q170</f>
        <v>486348090.17114496</v>
      </c>
      <c r="R170" s="7">
        <f>Q170*(1+'Int Rate'!R170)+Premiums!R170-Claims!R170</f>
        <v>518995942.67091966</v>
      </c>
      <c r="S170" s="7">
        <f>R170*(1+'Int Rate'!S170)+Premiums!S170-Claims!S170</f>
        <v>516567164.99760258</v>
      </c>
      <c r="T170" s="7">
        <f>S170*(1+'Int Rate'!T170)+Premiums!T170-Claims!T170</f>
        <v>560824403.42255378</v>
      </c>
      <c r="U170" s="7">
        <f>T170*(1+'Int Rate'!U170)+Premiums!U170-Claims!U170</f>
        <v>604985443.23054123</v>
      </c>
      <c r="V170" s="7">
        <f>U170*(1+'Int Rate'!V170)+Premiums!V170-Claims!V170</f>
        <v>674262655.65536523</v>
      </c>
      <c r="W170" s="7">
        <f>V170*(1+'Int Rate'!W170)+Premiums!W170-Claims!W170</f>
        <v>770052065.03276408</v>
      </c>
      <c r="X170" s="7">
        <f>W170*(1+'Int Rate'!X170)+Premiums!X170-Claims!X170</f>
        <v>762851223.94218683</v>
      </c>
      <c r="Y170" s="7">
        <f>X170*(1+'Int Rate'!Y170)+Premiums!Y170-Claims!Y170</f>
        <v>770122067.00274301</v>
      </c>
      <c r="Z170" s="7">
        <f>Y170*(1+'Int Rate'!Z170)+Premiums!Z170-Claims!Z170</f>
        <v>704301441.40401614</v>
      </c>
      <c r="AA170" s="7">
        <f>Z170*(1+'Int Rate'!AA170)+Premiums!AA170-Claims!AA170</f>
        <v>850279225.77432656</v>
      </c>
      <c r="AB170" s="7">
        <f>AA170*(1+'Int Rate'!AB170)+Premiums!AB170-Claims!AB170</f>
        <v>860527563.0936569</v>
      </c>
      <c r="AC170" s="7">
        <f>AB170*(1+'Int Rate'!AC170)+Premiums!AC170-Claims!AC170</f>
        <v>975199996.6673131</v>
      </c>
      <c r="AD170" s="7">
        <f>AC170*(1+'Int Rate'!AD170)+Premiums!AD170-Claims!AD170</f>
        <v>924669665.01346588</v>
      </c>
      <c r="AE170" s="7">
        <f>AD170*(1+'Int Rate'!AE170)+Premiums!AE170-Claims!AE170</f>
        <v>787672908.84312606</v>
      </c>
      <c r="AF170" s="7">
        <f>AE170*(1+'Int Rate'!AF170)+Premiums!AF170-Claims!AF170</f>
        <v>883754218.97220874</v>
      </c>
      <c r="AG170" s="7">
        <f>AF170*(1+'Int Rate'!AG170)+Premiums!AG170-Claims!AG170</f>
        <v>875047043.19188595</v>
      </c>
      <c r="AH170" s="7">
        <f>AG170*(1+'Int Rate'!AH170)+Premiums!AH170-Claims!AH170</f>
        <v>899439215.46104252</v>
      </c>
      <c r="AI170" s="7">
        <f>AH170*(1+'Int Rate'!AI170)+Premiums!AI170-Claims!AI170</f>
        <v>913649156.45589411</v>
      </c>
      <c r="AJ170" s="7">
        <f>AI170*(1+'Int Rate'!AJ170)+Premiums!AJ170-Claims!AJ170</f>
        <v>961399399.06514168</v>
      </c>
      <c r="AK170" s="7">
        <f>AJ170*(1+'Int Rate'!AK170)+Premiums!AK170-Claims!AK170</f>
        <v>979125807.27276218</v>
      </c>
      <c r="AL170" s="7">
        <f>AK170*(1+'Int Rate'!AL170)+Premiums!AL170-Claims!AL170</f>
        <v>1075871050.4564354</v>
      </c>
      <c r="AM170" s="7">
        <f>AL170*(1+'Int Rate'!AM170)+Premiums!AM170-Claims!AM170</f>
        <v>1128889922.0374775</v>
      </c>
      <c r="AN170" s="7">
        <f>AM170*(1+'Int Rate'!AN170)+Premiums!AN170-Claims!AN170</f>
        <v>1247363789.9701304</v>
      </c>
      <c r="AO170" s="7">
        <f>AN170*(1+'Int Rate'!AO170)+Premiums!AO170-Claims!AO170</f>
        <v>1332460470.1094792</v>
      </c>
      <c r="AP170" s="7">
        <f>AO170*(1+'Int Rate'!AP170)+Premiums!AP170-Claims!AP170</f>
        <v>1217841881.7565703</v>
      </c>
      <c r="AQ170" s="7">
        <f>AP170*(1+'Int Rate'!AQ170)+Premiums!AQ170-Claims!AQ170</f>
        <v>1302751076.8554571</v>
      </c>
      <c r="AR170" s="7">
        <f>AQ170*(1+'Int Rate'!AR170)+Premiums!AR170-Claims!AR170</f>
        <v>1315931213.3487213</v>
      </c>
      <c r="AS170" s="7">
        <f>AR170*(1+'Int Rate'!AS170)+Premiums!AS170-Claims!AS170</f>
        <v>1205899838.7676809</v>
      </c>
      <c r="AT170" s="7">
        <f>AS170*(1+'Int Rate'!AT170)+Premiums!AT170-Claims!AT170</f>
        <v>1176970384.7067597</v>
      </c>
      <c r="AU170" s="7">
        <f>AT170*(1+'Int Rate'!AU170)+Premiums!AU170-Claims!AU170</f>
        <v>1248917690.2211545</v>
      </c>
      <c r="AV170" s="7">
        <f>AU170*(1+'Int Rate'!AV170)+Premiums!AV170-Claims!AV170</f>
        <v>1272251016.2276812</v>
      </c>
      <c r="AW170" s="7">
        <f>AV170*(1+'Int Rate'!AW170)+Premiums!AW170-Claims!AW170</f>
        <v>1194783150.4555738</v>
      </c>
      <c r="AX170" s="7">
        <f>AW170*(1+'Int Rate'!AX170)+Premiums!AX170-Claims!AX170</f>
        <v>1140814555.1680717</v>
      </c>
      <c r="AY170" s="7">
        <f>AX170*(1+'Int Rate'!AY170)+Premiums!AY170-Claims!AY170</f>
        <v>1026280341.9566543</v>
      </c>
      <c r="AZ170" s="7">
        <f>AY170*(1+'Int Rate'!AZ170)+Premiums!AZ170-Claims!AZ170</f>
        <v>823189912.6718874</v>
      </c>
      <c r="BA170" s="7">
        <f>AZ170*(1+'Int Rate'!BA170)+Premiums!BA170-Claims!BA170</f>
        <v>697088831.79505026</v>
      </c>
      <c r="BB170" s="7">
        <f>BA170*(1+'Int Rate'!BB170)+Premiums!BB170-Claims!BB170</f>
        <v>484223990.01893044</v>
      </c>
      <c r="BC170" s="7">
        <f>BB170*(1+'Int Rate'!BC170)+Premiums!BC170-Claims!BC170</f>
        <v>318992826.69096094</v>
      </c>
      <c r="BD170" s="7">
        <f>BC170*(1+'Int Rate'!BD170)+Premiums!BD170-Claims!BD170</f>
        <v>156992004.912202</v>
      </c>
      <c r="BE170" s="7">
        <f>BD170*(1+'Int Rate'!BE170)+Premiums!BE170-Claims!BE170</f>
        <v>14893513.248657614</v>
      </c>
      <c r="BF170" s="7">
        <f>BE170*(1+'Int Rate'!BF170)+Premiums!BF170-Claims!BF170</f>
        <v>-111986142.09323648</v>
      </c>
      <c r="BG170" s="7">
        <f>BF170*(1+'Int Rate'!BG170)+Premiums!BG170-Claims!BG170</f>
        <v>-229369670.94714907</v>
      </c>
      <c r="BH170" s="7">
        <f>BG170*(1+'Int Rate'!BH170)+Premiums!BH170-Claims!BH170</f>
        <v>-352678589.50632548</v>
      </c>
      <c r="BI170" s="7">
        <f>BH170*(1+'Int Rate'!BI170)+Premiums!BI170-Claims!BI170</f>
        <v>-457644122.57431978</v>
      </c>
      <c r="BJ170" s="7">
        <f>BI170*(1+'Int Rate'!BJ170)+Premiums!BJ170-Claims!BJ170</f>
        <v>-559117516.17320859</v>
      </c>
      <c r="BK170" s="7">
        <f>BJ170*(1+'Int Rate'!BK170)+Premiums!BK170-Claims!BK170</f>
        <v>-648261636.36855793</v>
      </c>
      <c r="BL170" s="7">
        <f>BK170*(1+'Int Rate'!BL170)+Premiums!BL170-Claims!BL170</f>
        <v>-705309011.10755682</v>
      </c>
      <c r="BM170" s="7">
        <f>BL170*(1+'Int Rate'!BM170)+Premiums!BM170-Claims!BM170</f>
        <v>-682899312.75855601</v>
      </c>
      <c r="BN170" s="7">
        <f>BM170*(1+'Int Rate'!BN170)+Premiums!BN170-Claims!BN170</f>
        <v>-674530398.56637895</v>
      </c>
      <c r="BO170" s="7">
        <f>BN170*(1+'Int Rate'!BO170)+Premiums!BO170-Claims!BO170</f>
        <v>-721086828.58052826</v>
      </c>
      <c r="BP170" s="7">
        <f>BO170*(1+'Int Rate'!BP170)+Premiums!BP170-Claims!BP170</f>
        <v>-797380800.02199411</v>
      </c>
      <c r="BQ170" s="7">
        <f>BP170*(1+'Int Rate'!BQ170)+Premiums!BQ170-Claims!BQ170</f>
        <v>-862011887.83258498</v>
      </c>
      <c r="BR170" s="7">
        <f>BQ170*(1+'Int Rate'!BR170)+Premiums!BR170-Claims!BR170</f>
        <v>-917864819.32423806</v>
      </c>
      <c r="BS170" s="7">
        <f>BR170*(1+'Int Rate'!BS170)+Premiums!BS170-Claims!BS170</f>
        <v>-1090534685.4713981</v>
      </c>
      <c r="BT170" s="7">
        <f>BS170*(1+'Int Rate'!BT170)+Premiums!BT170-Claims!BT170</f>
        <v>-1071160343.1218185</v>
      </c>
    </row>
    <row r="171" spans="1:72" x14ac:dyDescent="0.25">
      <c r="A171" s="1">
        <v>170</v>
      </c>
      <c r="B171" s="7">
        <f>Premiums!B171</f>
        <v>22659800</v>
      </c>
      <c r="C171" s="7">
        <f>B171*(1+'Int Rate'!C171)+Premiums!C171-Claims!C171</f>
        <v>43374715.603896983</v>
      </c>
      <c r="D171" s="7">
        <f>C171*(1+'Int Rate'!D171)+Premiums!D171-Claims!D171</f>
        <v>68707842.757762998</v>
      </c>
      <c r="E171" s="7">
        <f>D171*(1+'Int Rate'!E171)+Premiums!E171-Claims!E171</f>
        <v>88819949.415107369</v>
      </c>
      <c r="F171" s="7">
        <f>E171*(1+'Int Rate'!F171)+Premiums!F171-Claims!F171</f>
        <v>96157079.189322382</v>
      </c>
      <c r="G171" s="7">
        <f>F171*(1+'Int Rate'!G171)+Premiums!G171-Claims!G171</f>
        <v>125572335.35146061</v>
      </c>
      <c r="H171" s="7">
        <f>G171*(1+'Int Rate'!H171)+Premiums!H171-Claims!H171</f>
        <v>156243766.0854747</v>
      </c>
      <c r="I171" s="7">
        <f>H171*(1+'Int Rate'!I171)+Premiums!I171-Claims!I171</f>
        <v>172566357.24671561</v>
      </c>
      <c r="J171" s="7">
        <f>I171*(1+'Int Rate'!J171)+Premiums!J171-Claims!J171</f>
        <v>192341197.83377567</v>
      </c>
      <c r="K171" s="7">
        <f>J171*(1+'Int Rate'!K171)+Premiums!K171-Claims!K171</f>
        <v>214703520.01616347</v>
      </c>
      <c r="L171" s="7">
        <f>K171*(1+'Int Rate'!L171)+Premiums!L171-Claims!L171</f>
        <v>246550195.07442448</v>
      </c>
      <c r="M171" s="7">
        <f>L171*(1+'Int Rate'!M171)+Premiums!M171-Claims!M171</f>
        <v>272403811.30816442</v>
      </c>
      <c r="N171" s="7">
        <f>M171*(1+'Int Rate'!N171)+Premiums!N171-Claims!N171</f>
        <v>313318121.84977031</v>
      </c>
      <c r="O171" s="7">
        <f>N171*(1+'Int Rate'!O171)+Premiums!O171-Claims!O171</f>
        <v>357004032.52359307</v>
      </c>
      <c r="P171" s="7">
        <f>O171*(1+'Int Rate'!P171)+Premiums!P171-Claims!P171</f>
        <v>396531339.00183934</v>
      </c>
      <c r="Q171" s="7">
        <f>P171*(1+'Int Rate'!Q171)+Premiums!Q171-Claims!Q171</f>
        <v>393085169.08535379</v>
      </c>
      <c r="R171" s="7">
        <f>Q171*(1+'Int Rate'!R171)+Premiums!R171-Claims!R171</f>
        <v>423971227.05097246</v>
      </c>
      <c r="S171" s="7">
        <f>R171*(1+'Int Rate'!S171)+Premiums!S171-Claims!S171</f>
        <v>460361446.78890944</v>
      </c>
      <c r="T171" s="7">
        <f>S171*(1+'Int Rate'!T171)+Premiums!T171-Claims!T171</f>
        <v>520535911.21693707</v>
      </c>
      <c r="U171" s="7">
        <f>T171*(1+'Int Rate'!U171)+Premiums!U171-Claims!U171</f>
        <v>572649736.65251386</v>
      </c>
      <c r="V171" s="7">
        <f>U171*(1+'Int Rate'!V171)+Premiums!V171-Claims!V171</f>
        <v>641571921.81306267</v>
      </c>
      <c r="W171" s="7">
        <f>V171*(1+'Int Rate'!W171)+Premiums!W171-Claims!W171</f>
        <v>663772312.42892325</v>
      </c>
      <c r="X171" s="7">
        <f>W171*(1+'Int Rate'!X171)+Premiums!X171-Claims!X171</f>
        <v>598694131.81313968</v>
      </c>
      <c r="Y171" s="7">
        <f>X171*(1+'Int Rate'!Y171)+Premiums!Y171-Claims!Y171</f>
        <v>601046382.39279389</v>
      </c>
      <c r="Z171" s="7">
        <f>Y171*(1+'Int Rate'!Z171)+Premiums!Z171-Claims!Z171</f>
        <v>608516643.75531566</v>
      </c>
      <c r="AA171" s="7">
        <f>Z171*(1+'Int Rate'!AA171)+Premiums!AA171-Claims!AA171</f>
        <v>695270547.37751675</v>
      </c>
      <c r="AB171" s="7">
        <f>AA171*(1+'Int Rate'!AB171)+Premiums!AB171-Claims!AB171</f>
        <v>699863988.11391056</v>
      </c>
      <c r="AC171" s="7">
        <f>AB171*(1+'Int Rate'!AC171)+Premiums!AC171-Claims!AC171</f>
        <v>704919522.88201046</v>
      </c>
      <c r="AD171" s="7">
        <f>AC171*(1+'Int Rate'!AD171)+Premiums!AD171-Claims!AD171</f>
        <v>721210008.52872241</v>
      </c>
      <c r="AE171" s="7">
        <f>AD171*(1+'Int Rate'!AE171)+Premiums!AE171-Claims!AE171</f>
        <v>742371463.2509197</v>
      </c>
      <c r="AF171" s="7">
        <f>AE171*(1+'Int Rate'!AF171)+Premiums!AF171-Claims!AF171</f>
        <v>790830938.0987519</v>
      </c>
      <c r="AG171" s="7">
        <f>AF171*(1+'Int Rate'!AG171)+Premiums!AG171-Claims!AG171</f>
        <v>809500773.0146395</v>
      </c>
      <c r="AH171" s="7">
        <f>AG171*(1+'Int Rate'!AH171)+Premiums!AH171-Claims!AH171</f>
        <v>750860619.9999125</v>
      </c>
      <c r="AI171" s="7">
        <f>AH171*(1+'Int Rate'!AI171)+Premiums!AI171-Claims!AI171</f>
        <v>862282959.83333564</v>
      </c>
      <c r="AJ171" s="7">
        <f>AI171*(1+'Int Rate'!AJ171)+Premiums!AJ171-Claims!AJ171</f>
        <v>862973134.98260462</v>
      </c>
      <c r="AK171" s="7">
        <f>AJ171*(1+'Int Rate'!AK171)+Premiums!AK171-Claims!AK171</f>
        <v>882773589.01175737</v>
      </c>
      <c r="AL171" s="7">
        <f>AK171*(1+'Int Rate'!AL171)+Premiums!AL171-Claims!AL171</f>
        <v>868862552.39840591</v>
      </c>
      <c r="AM171" s="7">
        <f>AL171*(1+'Int Rate'!AM171)+Premiums!AM171-Claims!AM171</f>
        <v>907252417.80702507</v>
      </c>
      <c r="AN171" s="7">
        <f>AM171*(1+'Int Rate'!AN171)+Premiums!AN171-Claims!AN171</f>
        <v>877562722.64254308</v>
      </c>
      <c r="AO171" s="7">
        <f>AN171*(1+'Int Rate'!AO171)+Premiums!AO171-Claims!AO171</f>
        <v>917572852.78715122</v>
      </c>
      <c r="AP171" s="7">
        <f>AO171*(1+'Int Rate'!AP171)+Premiums!AP171-Claims!AP171</f>
        <v>857436051.00206697</v>
      </c>
      <c r="AQ171" s="7">
        <f>AP171*(1+'Int Rate'!AQ171)+Premiums!AQ171-Claims!AQ171</f>
        <v>836051700.00812054</v>
      </c>
      <c r="AR171" s="7">
        <f>AQ171*(1+'Int Rate'!AR171)+Premiums!AR171-Claims!AR171</f>
        <v>787726554.27584851</v>
      </c>
      <c r="AS171" s="7">
        <f>AR171*(1+'Int Rate'!AS171)+Premiums!AS171-Claims!AS171</f>
        <v>678502486.38085151</v>
      </c>
      <c r="AT171" s="7">
        <f>AS171*(1+'Int Rate'!AT171)+Premiums!AT171-Claims!AT171</f>
        <v>664520069.25849319</v>
      </c>
      <c r="AU171" s="7">
        <f>AT171*(1+'Int Rate'!AU171)+Premiums!AU171-Claims!AU171</f>
        <v>608075265.07167768</v>
      </c>
      <c r="AV171" s="7">
        <f>AU171*(1+'Int Rate'!AV171)+Premiums!AV171-Claims!AV171</f>
        <v>448245638.49180949</v>
      </c>
      <c r="AW171" s="7">
        <f>AV171*(1+'Int Rate'!AW171)+Premiums!AW171-Claims!AW171</f>
        <v>352577792.61898553</v>
      </c>
      <c r="AX171" s="7">
        <f>AW171*(1+'Int Rate'!AX171)+Premiums!AX171-Claims!AX171</f>
        <v>217709922.96754748</v>
      </c>
      <c r="AY171" s="7">
        <f>AX171*(1+'Int Rate'!AY171)+Premiums!AY171-Claims!AY171</f>
        <v>72203371.114053875</v>
      </c>
      <c r="AZ171" s="7">
        <f>AY171*(1+'Int Rate'!AZ171)+Premiums!AZ171-Claims!AZ171</f>
        <v>-107254280.22811034</v>
      </c>
      <c r="BA171" s="7">
        <f>AZ171*(1+'Int Rate'!BA171)+Premiums!BA171-Claims!BA171</f>
        <v>-321824068.20553029</v>
      </c>
      <c r="BB171" s="7">
        <f>BA171*(1+'Int Rate'!BB171)+Premiums!BB171-Claims!BB171</f>
        <v>-470605767.97595912</v>
      </c>
      <c r="BC171" s="7">
        <f>BB171*(1+'Int Rate'!BC171)+Premiums!BC171-Claims!BC171</f>
        <v>-675782578.25308871</v>
      </c>
      <c r="BD171" s="7">
        <f>BC171*(1+'Int Rate'!BD171)+Premiums!BD171-Claims!BD171</f>
        <v>-819635440.61383545</v>
      </c>
      <c r="BE171" s="7">
        <f>BD171*(1+'Int Rate'!BE171)+Premiums!BE171-Claims!BE171</f>
        <v>-1052034673.2578851</v>
      </c>
      <c r="BF171" s="7">
        <f>BE171*(1+'Int Rate'!BF171)+Premiums!BF171-Claims!BF171</f>
        <v>-1277154557.4336483</v>
      </c>
      <c r="BG171" s="7">
        <f>BF171*(1+'Int Rate'!BG171)+Premiums!BG171-Claims!BG171</f>
        <v>-1381482474.9592061</v>
      </c>
      <c r="BH171" s="7">
        <f>BG171*(1+'Int Rate'!BH171)+Premiums!BH171-Claims!BH171</f>
        <v>-1702344395.6991842</v>
      </c>
      <c r="BI171" s="7">
        <f>BH171*(1+'Int Rate'!BI171)+Premiums!BI171-Claims!BI171</f>
        <v>-1968087583.6411254</v>
      </c>
      <c r="BJ171" s="7">
        <f>BI171*(1+'Int Rate'!BJ171)+Premiums!BJ171-Claims!BJ171</f>
        <v>-2152793894.9156952</v>
      </c>
      <c r="BK171" s="7">
        <f>BJ171*(1+'Int Rate'!BK171)+Premiums!BK171-Claims!BK171</f>
        <v>-2189688891.5144515</v>
      </c>
      <c r="BL171" s="7">
        <f>BK171*(1+'Int Rate'!BL171)+Premiums!BL171-Claims!BL171</f>
        <v>-2495872531.8790421</v>
      </c>
      <c r="BM171" s="7">
        <f>BL171*(1+'Int Rate'!BM171)+Premiums!BM171-Claims!BM171</f>
        <v>-3131768378.9273438</v>
      </c>
      <c r="BN171" s="7">
        <f>BM171*(1+'Int Rate'!BN171)+Premiums!BN171-Claims!BN171</f>
        <v>-3277055406.8255262</v>
      </c>
      <c r="BO171" s="7">
        <f>BN171*(1+'Int Rate'!BO171)+Premiums!BO171-Claims!BO171</f>
        <v>-3495904725.7908373</v>
      </c>
      <c r="BP171" s="7">
        <f>BO171*(1+'Int Rate'!BP171)+Premiums!BP171-Claims!BP171</f>
        <v>-3569651850.486197</v>
      </c>
      <c r="BQ171" s="7">
        <f>BP171*(1+'Int Rate'!BQ171)+Premiums!BQ171-Claims!BQ171</f>
        <v>-3589230855.9612722</v>
      </c>
      <c r="BR171" s="7">
        <f>BQ171*(1+'Int Rate'!BR171)+Premiums!BR171-Claims!BR171</f>
        <v>-4279846480.5552359</v>
      </c>
      <c r="BS171" s="7">
        <f>BR171*(1+'Int Rate'!BS171)+Premiums!BS171-Claims!BS171</f>
        <v>-4907398511.2012091</v>
      </c>
      <c r="BT171" s="7">
        <f>BS171*(1+'Int Rate'!BT171)+Premiums!BT171-Claims!BT171</f>
        <v>-5815648257.9300528</v>
      </c>
    </row>
    <row r="172" spans="1:72" x14ac:dyDescent="0.25">
      <c r="A172" s="1">
        <v>171</v>
      </c>
      <c r="B172" s="7">
        <f>Premiums!B172</f>
        <v>22659800</v>
      </c>
      <c r="C172" s="7">
        <f>B172*(1+'Int Rate'!C172)+Premiums!C172-Claims!C172</f>
        <v>44103101.251320526</v>
      </c>
      <c r="D172" s="7">
        <f>C172*(1+'Int Rate'!D172)+Premiums!D172-Claims!D172</f>
        <v>69053465.063596234</v>
      </c>
      <c r="E172" s="7">
        <f>D172*(1+'Int Rate'!E172)+Premiums!E172-Claims!E172</f>
        <v>97547507.927412689</v>
      </c>
      <c r="F172" s="7">
        <f>E172*(1+'Int Rate'!F172)+Premiums!F172-Claims!F172</f>
        <v>120357129.51462607</v>
      </c>
      <c r="G172" s="7">
        <f>F172*(1+'Int Rate'!G172)+Premiums!G172-Claims!G172</f>
        <v>157730798.11351296</v>
      </c>
      <c r="H172" s="7">
        <f>G172*(1+'Int Rate'!H172)+Premiums!H172-Claims!H172</f>
        <v>183831295.6251905</v>
      </c>
      <c r="I172" s="7">
        <f>H172*(1+'Int Rate'!I172)+Premiums!I172-Claims!I172</f>
        <v>205905084.6733754</v>
      </c>
      <c r="J172" s="7">
        <f>I172*(1+'Int Rate'!J172)+Premiums!J172-Claims!J172</f>
        <v>240229068.99897695</v>
      </c>
      <c r="K172" s="7">
        <f>J172*(1+'Int Rate'!K172)+Premiums!K172-Claims!K172</f>
        <v>265845556.70120698</v>
      </c>
      <c r="L172" s="7">
        <f>K172*(1+'Int Rate'!L172)+Premiums!L172-Claims!L172</f>
        <v>277216147.51832271</v>
      </c>
      <c r="M172" s="7">
        <f>L172*(1+'Int Rate'!M172)+Premiums!M172-Claims!M172</f>
        <v>318327353.94855475</v>
      </c>
      <c r="N172" s="7">
        <f>M172*(1+'Int Rate'!N172)+Premiums!N172-Claims!N172</f>
        <v>331689305.75841475</v>
      </c>
      <c r="O172" s="7">
        <f>N172*(1+'Int Rate'!O172)+Premiums!O172-Claims!O172</f>
        <v>353010681.71850568</v>
      </c>
      <c r="P172" s="7">
        <f>O172*(1+'Int Rate'!P172)+Premiums!P172-Claims!P172</f>
        <v>339426559.77350265</v>
      </c>
      <c r="Q172" s="7">
        <f>P172*(1+'Int Rate'!Q172)+Premiums!Q172-Claims!Q172</f>
        <v>339634849.12521088</v>
      </c>
      <c r="R172" s="7">
        <f>Q172*(1+'Int Rate'!R172)+Premiums!R172-Claims!R172</f>
        <v>382623786.53390789</v>
      </c>
      <c r="S172" s="7">
        <f>R172*(1+'Int Rate'!S172)+Premiums!S172-Claims!S172</f>
        <v>394763843.75180984</v>
      </c>
      <c r="T172" s="7">
        <f>S172*(1+'Int Rate'!T172)+Premiums!T172-Claims!T172</f>
        <v>395433748.06685972</v>
      </c>
      <c r="U172" s="7">
        <f>T172*(1+'Int Rate'!U172)+Premiums!U172-Claims!U172</f>
        <v>391490574.85543877</v>
      </c>
      <c r="V172" s="7">
        <f>U172*(1+'Int Rate'!V172)+Premiums!V172-Claims!V172</f>
        <v>421702249.40417182</v>
      </c>
      <c r="W172" s="7">
        <f>V172*(1+'Int Rate'!W172)+Premiums!W172-Claims!W172</f>
        <v>426658540.79729754</v>
      </c>
      <c r="X172" s="7">
        <f>W172*(1+'Int Rate'!X172)+Premiums!X172-Claims!X172</f>
        <v>406445373.22161323</v>
      </c>
      <c r="Y172" s="7">
        <f>X172*(1+'Int Rate'!Y172)+Premiums!Y172-Claims!Y172</f>
        <v>426730767.60850191</v>
      </c>
      <c r="Z172" s="7">
        <f>Y172*(1+'Int Rate'!Z172)+Premiums!Z172-Claims!Z172</f>
        <v>464893424.96477216</v>
      </c>
      <c r="AA172" s="7">
        <f>Z172*(1+'Int Rate'!AA172)+Premiums!AA172-Claims!AA172</f>
        <v>421253420.69234031</v>
      </c>
      <c r="AB172" s="7">
        <f>AA172*(1+'Int Rate'!AB172)+Premiums!AB172-Claims!AB172</f>
        <v>421754761.53559619</v>
      </c>
      <c r="AC172" s="7">
        <f>AB172*(1+'Int Rate'!AC172)+Premiums!AC172-Claims!AC172</f>
        <v>433312393.21787697</v>
      </c>
      <c r="AD172" s="7">
        <f>AC172*(1+'Int Rate'!AD172)+Premiums!AD172-Claims!AD172</f>
        <v>451439524.43264961</v>
      </c>
      <c r="AE172" s="7">
        <f>AD172*(1+'Int Rate'!AE172)+Premiums!AE172-Claims!AE172</f>
        <v>468974989.96178073</v>
      </c>
      <c r="AF172" s="7">
        <f>AE172*(1+'Int Rate'!AF172)+Premiums!AF172-Claims!AF172</f>
        <v>530205086.70675552</v>
      </c>
      <c r="AG172" s="7">
        <f>AF172*(1+'Int Rate'!AG172)+Premiums!AG172-Claims!AG172</f>
        <v>576222731.71516943</v>
      </c>
      <c r="AH172" s="7">
        <f>AG172*(1+'Int Rate'!AH172)+Premiums!AH172-Claims!AH172</f>
        <v>669982297.45197487</v>
      </c>
      <c r="AI172" s="7">
        <f>AH172*(1+'Int Rate'!AI172)+Premiums!AI172-Claims!AI172</f>
        <v>759063653.36540878</v>
      </c>
      <c r="AJ172" s="7">
        <f>AI172*(1+'Int Rate'!AJ172)+Premiums!AJ172-Claims!AJ172</f>
        <v>746707901.14863813</v>
      </c>
      <c r="AK172" s="7">
        <f>AJ172*(1+'Int Rate'!AK172)+Premiums!AK172-Claims!AK172</f>
        <v>731709946.38597691</v>
      </c>
      <c r="AL172" s="7">
        <f>AK172*(1+'Int Rate'!AL172)+Premiums!AL172-Claims!AL172</f>
        <v>715832251.5536561</v>
      </c>
      <c r="AM172" s="7">
        <f>AL172*(1+'Int Rate'!AM172)+Premiums!AM172-Claims!AM172</f>
        <v>583811024.90937245</v>
      </c>
      <c r="AN172" s="7">
        <f>AM172*(1+'Int Rate'!AN172)+Premiums!AN172-Claims!AN172</f>
        <v>558991556.69919729</v>
      </c>
      <c r="AO172" s="7">
        <f>AN172*(1+'Int Rate'!AO172)+Premiums!AO172-Claims!AO172</f>
        <v>494492782.42537248</v>
      </c>
      <c r="AP172" s="7">
        <f>AO172*(1+'Int Rate'!AP172)+Premiums!AP172-Claims!AP172</f>
        <v>462657751.05241823</v>
      </c>
      <c r="AQ172" s="7">
        <f>AP172*(1+'Int Rate'!AQ172)+Premiums!AQ172-Claims!AQ172</f>
        <v>400128604.53854853</v>
      </c>
      <c r="AR172" s="7">
        <f>AQ172*(1+'Int Rate'!AR172)+Premiums!AR172-Claims!AR172</f>
        <v>310476816.59410518</v>
      </c>
      <c r="AS172" s="7">
        <f>AR172*(1+'Int Rate'!AS172)+Premiums!AS172-Claims!AS172</f>
        <v>225397879.08083165</v>
      </c>
      <c r="AT172" s="7">
        <f>AS172*(1+'Int Rate'!AT172)+Premiums!AT172-Claims!AT172</f>
        <v>125859257.16416061</v>
      </c>
      <c r="AU172" s="7">
        <f>AT172*(1+'Int Rate'!AU172)+Premiums!AU172-Claims!AU172</f>
        <v>4597399.2234040797</v>
      </c>
      <c r="AV172" s="7">
        <f>AU172*(1+'Int Rate'!AV172)+Premiums!AV172-Claims!AV172</f>
        <v>-134253291.25044432</v>
      </c>
      <c r="AW172" s="7">
        <f>AV172*(1+'Int Rate'!AW172)+Premiums!AW172-Claims!AW172</f>
        <v>-311345616.12476385</v>
      </c>
      <c r="AX172" s="7">
        <f>AW172*(1+'Int Rate'!AX172)+Premiums!AX172-Claims!AX172</f>
        <v>-555852920.37402773</v>
      </c>
      <c r="AY172" s="7">
        <f>AX172*(1+'Int Rate'!AY172)+Premiums!AY172-Claims!AY172</f>
        <v>-768191540.51124394</v>
      </c>
      <c r="AZ172" s="7">
        <f>AY172*(1+'Int Rate'!AZ172)+Premiums!AZ172-Claims!AZ172</f>
        <v>-1146026269.9533048</v>
      </c>
      <c r="BA172" s="7">
        <f>AZ172*(1+'Int Rate'!BA172)+Premiums!BA172-Claims!BA172</f>
        <v>-1325031792.2056439</v>
      </c>
      <c r="BB172" s="7">
        <f>BA172*(1+'Int Rate'!BB172)+Premiums!BB172-Claims!BB172</f>
        <v>-1561204597.8371708</v>
      </c>
      <c r="BC172" s="7">
        <f>BB172*(1+'Int Rate'!BC172)+Premiums!BC172-Claims!BC172</f>
        <v>-1954612093.7691464</v>
      </c>
      <c r="BD172" s="7">
        <f>BC172*(1+'Int Rate'!BD172)+Premiums!BD172-Claims!BD172</f>
        <v>-2485094753.2463498</v>
      </c>
      <c r="BE172" s="7">
        <f>BD172*(1+'Int Rate'!BE172)+Premiums!BE172-Claims!BE172</f>
        <v>-2902170414.166388</v>
      </c>
      <c r="BF172" s="7">
        <f>BE172*(1+'Int Rate'!BF172)+Premiums!BF172-Claims!BF172</f>
        <v>-2657511887.080914</v>
      </c>
      <c r="BG172" s="7">
        <f>BF172*(1+'Int Rate'!BG172)+Premiums!BG172-Claims!BG172</f>
        <v>-2877243416.6309848</v>
      </c>
      <c r="BH172" s="7">
        <f>BG172*(1+'Int Rate'!BH172)+Premiums!BH172-Claims!BH172</f>
        <v>-3519396251.1302738</v>
      </c>
      <c r="BI172" s="7">
        <f>BH172*(1+'Int Rate'!BI172)+Premiums!BI172-Claims!BI172</f>
        <v>-3686752434.1212564</v>
      </c>
      <c r="BJ172" s="7">
        <f>BI172*(1+'Int Rate'!BJ172)+Premiums!BJ172-Claims!BJ172</f>
        <v>-3628016547.4162202</v>
      </c>
      <c r="BK172" s="7">
        <f>BJ172*(1+'Int Rate'!BK172)+Premiums!BK172-Claims!BK172</f>
        <v>-3783368101.2587075</v>
      </c>
      <c r="BL172" s="7">
        <f>BK172*(1+'Int Rate'!BL172)+Premiums!BL172-Claims!BL172</f>
        <v>-4186057514.6050115</v>
      </c>
      <c r="BM172" s="7">
        <f>BL172*(1+'Int Rate'!BM172)+Premiums!BM172-Claims!BM172</f>
        <v>-4412714263.157855</v>
      </c>
      <c r="BN172" s="7">
        <f>BM172*(1+'Int Rate'!BN172)+Premiums!BN172-Claims!BN172</f>
        <v>-4757107966.0215816</v>
      </c>
      <c r="BO172" s="7">
        <f>BN172*(1+'Int Rate'!BO172)+Premiums!BO172-Claims!BO172</f>
        <v>-4957340585.3044701</v>
      </c>
      <c r="BP172" s="7">
        <f>BO172*(1+'Int Rate'!BP172)+Premiums!BP172-Claims!BP172</f>
        <v>-5509310396.141634</v>
      </c>
      <c r="BQ172" s="7">
        <f>BP172*(1+'Int Rate'!BQ172)+Premiums!BQ172-Claims!BQ172</f>
        <v>-5941315096.9468174</v>
      </c>
      <c r="BR172" s="7">
        <f>BQ172*(1+'Int Rate'!BR172)+Premiums!BR172-Claims!BR172</f>
        <v>-6345941783.30795</v>
      </c>
      <c r="BS172" s="7">
        <f>BR172*(1+'Int Rate'!BS172)+Premiums!BS172-Claims!BS172</f>
        <v>-6873468567.808322</v>
      </c>
      <c r="BT172" s="7">
        <f>BS172*(1+'Int Rate'!BT172)+Premiums!BT172-Claims!BT172</f>
        <v>-7362495538.6529016</v>
      </c>
    </row>
    <row r="173" spans="1:72" x14ac:dyDescent="0.25">
      <c r="A173" s="1">
        <v>172</v>
      </c>
      <c r="B173" s="7">
        <f>Premiums!B173</f>
        <v>22659800</v>
      </c>
      <c r="C173" s="7">
        <f>B173*(1+'Int Rate'!C173)+Premiums!C173-Claims!C173</f>
        <v>44670561.76216086</v>
      </c>
      <c r="D173" s="7">
        <f>C173*(1+'Int Rate'!D173)+Premiums!D173-Claims!D173</f>
        <v>65864589.909593225</v>
      </c>
      <c r="E173" s="7">
        <f>D173*(1+'Int Rate'!E173)+Premiums!E173-Claims!E173</f>
        <v>93083110.797842145</v>
      </c>
      <c r="F173" s="7">
        <f>E173*(1+'Int Rate'!F173)+Premiums!F173-Claims!F173</f>
        <v>122165322.04484083</v>
      </c>
      <c r="G173" s="7">
        <f>F173*(1+'Int Rate'!G173)+Premiums!G173-Claims!G173</f>
        <v>162967856.86255991</v>
      </c>
      <c r="H173" s="7">
        <f>G173*(1+'Int Rate'!H173)+Premiums!H173-Claims!H173</f>
        <v>206992991.66257209</v>
      </c>
      <c r="I173" s="7">
        <f>H173*(1+'Int Rate'!I173)+Premiums!I173-Claims!I173</f>
        <v>239684721.45079005</v>
      </c>
      <c r="J173" s="7">
        <f>I173*(1+'Int Rate'!J173)+Premiums!J173-Claims!J173</f>
        <v>282116323.77847254</v>
      </c>
      <c r="K173" s="7">
        <f>J173*(1+'Int Rate'!K173)+Premiums!K173-Claims!K173</f>
        <v>324310893.14944297</v>
      </c>
      <c r="L173" s="7">
        <f>K173*(1+'Int Rate'!L173)+Premiums!L173-Claims!L173</f>
        <v>358436910.50596589</v>
      </c>
      <c r="M173" s="7">
        <f>L173*(1+'Int Rate'!M173)+Premiums!M173-Claims!M173</f>
        <v>389383361.57859492</v>
      </c>
      <c r="N173" s="7">
        <f>M173*(1+'Int Rate'!N173)+Premiums!N173-Claims!N173</f>
        <v>358943565.26973373</v>
      </c>
      <c r="O173" s="7">
        <f>N173*(1+'Int Rate'!O173)+Premiums!O173-Claims!O173</f>
        <v>388703328.04579741</v>
      </c>
      <c r="P173" s="7">
        <f>O173*(1+'Int Rate'!P173)+Premiums!P173-Claims!P173</f>
        <v>416068599.59467447</v>
      </c>
      <c r="Q173" s="7">
        <f>P173*(1+'Int Rate'!Q173)+Premiums!Q173-Claims!Q173</f>
        <v>426397077.47220612</v>
      </c>
      <c r="R173" s="7">
        <f>Q173*(1+'Int Rate'!R173)+Premiums!R173-Claims!R173</f>
        <v>512930719.51480192</v>
      </c>
      <c r="S173" s="7">
        <f>R173*(1+'Int Rate'!S173)+Premiums!S173-Claims!S173</f>
        <v>564570789.61019075</v>
      </c>
      <c r="T173" s="7">
        <f>S173*(1+'Int Rate'!T173)+Premiums!T173-Claims!T173</f>
        <v>706521697.09939563</v>
      </c>
      <c r="U173" s="7">
        <f>T173*(1+'Int Rate'!U173)+Premiums!U173-Claims!U173</f>
        <v>790363840.02195132</v>
      </c>
      <c r="V173" s="7">
        <f>U173*(1+'Int Rate'!V173)+Premiums!V173-Claims!V173</f>
        <v>788616879.21139526</v>
      </c>
      <c r="W173" s="7">
        <f>V173*(1+'Int Rate'!W173)+Premiums!W173-Claims!W173</f>
        <v>815893655.41488624</v>
      </c>
      <c r="X173" s="7">
        <f>W173*(1+'Int Rate'!X173)+Premiums!X173-Claims!X173</f>
        <v>847989996.01499605</v>
      </c>
      <c r="Y173" s="7">
        <f>X173*(1+'Int Rate'!Y173)+Premiums!Y173-Claims!Y173</f>
        <v>917524366.53740954</v>
      </c>
      <c r="Z173" s="7">
        <f>Y173*(1+'Int Rate'!Z173)+Premiums!Z173-Claims!Z173</f>
        <v>833679860.37076247</v>
      </c>
      <c r="AA173" s="7">
        <f>Z173*(1+'Int Rate'!AA173)+Premiums!AA173-Claims!AA173</f>
        <v>1045931645.9607034</v>
      </c>
      <c r="AB173" s="7">
        <f>AA173*(1+'Int Rate'!AB173)+Premiums!AB173-Claims!AB173</f>
        <v>1121708732.6476355</v>
      </c>
      <c r="AC173" s="7">
        <f>AB173*(1+'Int Rate'!AC173)+Premiums!AC173-Claims!AC173</f>
        <v>1201567195.2711513</v>
      </c>
      <c r="AD173" s="7">
        <f>AC173*(1+'Int Rate'!AD173)+Premiums!AD173-Claims!AD173</f>
        <v>1123645782.0708516</v>
      </c>
      <c r="AE173" s="7">
        <f>AD173*(1+'Int Rate'!AE173)+Premiums!AE173-Claims!AE173</f>
        <v>1248760993.7312555</v>
      </c>
      <c r="AF173" s="7">
        <f>AE173*(1+'Int Rate'!AF173)+Premiums!AF173-Claims!AF173</f>
        <v>1321743436.2014873</v>
      </c>
      <c r="AG173" s="7">
        <f>AF173*(1+'Int Rate'!AG173)+Premiums!AG173-Claims!AG173</f>
        <v>1357209002.0503993</v>
      </c>
      <c r="AH173" s="7">
        <f>AG173*(1+'Int Rate'!AH173)+Premiums!AH173-Claims!AH173</f>
        <v>1498175519.7273874</v>
      </c>
      <c r="AI173" s="7">
        <f>AH173*(1+'Int Rate'!AI173)+Premiums!AI173-Claims!AI173</f>
        <v>1336482914.2558646</v>
      </c>
      <c r="AJ173" s="7">
        <f>AI173*(1+'Int Rate'!AJ173)+Premiums!AJ173-Claims!AJ173</f>
        <v>1438001162.5177009</v>
      </c>
      <c r="AK173" s="7">
        <f>AJ173*(1+'Int Rate'!AK173)+Premiums!AK173-Claims!AK173</f>
        <v>1620476682.8745406</v>
      </c>
      <c r="AL173" s="7">
        <f>AK173*(1+'Int Rate'!AL173)+Premiums!AL173-Claims!AL173</f>
        <v>1560471394.4658914</v>
      </c>
      <c r="AM173" s="7">
        <f>AL173*(1+'Int Rate'!AM173)+Premiums!AM173-Claims!AM173</f>
        <v>1500731338.0986614</v>
      </c>
      <c r="AN173" s="7">
        <f>AM173*(1+'Int Rate'!AN173)+Premiums!AN173-Claims!AN173</f>
        <v>1522643988.1655767</v>
      </c>
      <c r="AO173" s="7">
        <f>AN173*(1+'Int Rate'!AO173)+Premiums!AO173-Claims!AO173</f>
        <v>1607381018.0876522</v>
      </c>
      <c r="AP173" s="7">
        <f>AO173*(1+'Int Rate'!AP173)+Premiums!AP173-Claims!AP173</f>
        <v>1816745032.4406881</v>
      </c>
      <c r="AQ173" s="7">
        <f>AP173*(1+'Int Rate'!AQ173)+Premiums!AQ173-Claims!AQ173</f>
        <v>1967563643.8549614</v>
      </c>
      <c r="AR173" s="7">
        <f>AQ173*(1+'Int Rate'!AR173)+Premiums!AR173-Claims!AR173</f>
        <v>1920152047.4520597</v>
      </c>
      <c r="AS173" s="7">
        <f>AR173*(1+'Int Rate'!AS173)+Premiums!AS173-Claims!AS173</f>
        <v>1842573770.117528</v>
      </c>
      <c r="AT173" s="7">
        <f>AS173*(1+'Int Rate'!AT173)+Premiums!AT173-Claims!AT173</f>
        <v>1785712897.4225011</v>
      </c>
      <c r="AU173" s="7">
        <f>AT173*(1+'Int Rate'!AU173)+Premiums!AU173-Claims!AU173</f>
        <v>1498701741.2881818</v>
      </c>
      <c r="AV173" s="7">
        <f>AU173*(1+'Int Rate'!AV173)+Premiums!AV173-Claims!AV173</f>
        <v>1465386241.8963015</v>
      </c>
      <c r="AW173" s="7">
        <f>AV173*(1+'Int Rate'!AW173)+Premiums!AW173-Claims!AW173</f>
        <v>1252313806.8686264</v>
      </c>
      <c r="AX173" s="7">
        <f>AW173*(1+'Int Rate'!AX173)+Premiums!AX173-Claims!AX173</f>
        <v>1144037415.2240381</v>
      </c>
      <c r="AY173" s="7">
        <f>AX173*(1+'Int Rate'!AY173)+Premiums!AY173-Claims!AY173</f>
        <v>1116152096.988554</v>
      </c>
      <c r="AZ173" s="7">
        <f>AY173*(1+'Int Rate'!AZ173)+Premiums!AZ173-Claims!AZ173</f>
        <v>921881588.58109117</v>
      </c>
      <c r="BA173" s="7">
        <f>AZ173*(1+'Int Rate'!BA173)+Premiums!BA173-Claims!BA173</f>
        <v>808396399.87167943</v>
      </c>
      <c r="BB173" s="7">
        <f>BA173*(1+'Int Rate'!BB173)+Premiums!BB173-Claims!BB173</f>
        <v>524713246.74246359</v>
      </c>
      <c r="BC173" s="7">
        <f>BB173*(1+'Int Rate'!BC173)+Premiums!BC173-Claims!BC173</f>
        <v>361125203.92345309</v>
      </c>
      <c r="BD173" s="7">
        <f>BC173*(1+'Int Rate'!BD173)+Premiums!BD173-Claims!BD173</f>
        <v>226437834.57778996</v>
      </c>
      <c r="BE173" s="7">
        <f>BD173*(1+'Int Rate'!BE173)+Premiums!BE173-Claims!BE173</f>
        <v>109680066.77385226</v>
      </c>
      <c r="BF173" s="7">
        <f>BE173*(1+'Int Rate'!BF173)+Premiums!BF173-Claims!BF173</f>
        <v>-24806229.001478419</v>
      </c>
      <c r="BG173" s="7">
        <f>BF173*(1+'Int Rate'!BG173)+Premiums!BG173-Claims!BG173</f>
        <v>-131983013.35989104</v>
      </c>
      <c r="BH173" s="7">
        <f>BG173*(1+'Int Rate'!BH173)+Premiums!BH173-Claims!BH173</f>
        <v>-235321406.08873367</v>
      </c>
      <c r="BI173" s="7">
        <f>BH173*(1+'Int Rate'!BI173)+Premiums!BI173-Claims!BI173</f>
        <v>-316080214.60987765</v>
      </c>
      <c r="BJ173" s="7">
        <f>BI173*(1+'Int Rate'!BJ173)+Premiums!BJ173-Claims!BJ173</f>
        <v>-367814799.17376888</v>
      </c>
      <c r="BK173" s="7">
        <f>BJ173*(1+'Int Rate'!BK173)+Premiums!BK173-Claims!BK173</f>
        <v>-385664183.48623568</v>
      </c>
      <c r="BL173" s="7">
        <f>BK173*(1+'Int Rate'!BL173)+Premiums!BL173-Claims!BL173</f>
        <v>-448740258.7983498</v>
      </c>
      <c r="BM173" s="7">
        <f>BL173*(1+'Int Rate'!BM173)+Premiums!BM173-Claims!BM173</f>
        <v>-538966745.8136692</v>
      </c>
      <c r="BN173" s="7">
        <f>BM173*(1+'Int Rate'!BN173)+Premiums!BN173-Claims!BN173</f>
        <v>-585290400.18528807</v>
      </c>
      <c r="BO173" s="7">
        <f>BN173*(1+'Int Rate'!BO173)+Premiums!BO173-Claims!BO173</f>
        <v>-684058148.66644084</v>
      </c>
      <c r="BP173" s="7">
        <f>BO173*(1+'Int Rate'!BP173)+Premiums!BP173-Claims!BP173</f>
        <v>-755620608.43205094</v>
      </c>
      <c r="BQ173" s="7">
        <f>BP173*(1+'Int Rate'!BQ173)+Premiums!BQ173-Claims!BQ173</f>
        <v>-810949591.55516469</v>
      </c>
      <c r="BR173" s="7">
        <f>BQ173*(1+'Int Rate'!BR173)+Premiums!BR173-Claims!BR173</f>
        <v>-790145372.3404572</v>
      </c>
      <c r="BS173" s="7">
        <f>BR173*(1+'Int Rate'!BS173)+Premiums!BS173-Claims!BS173</f>
        <v>-884954605.85112858</v>
      </c>
      <c r="BT173" s="7">
        <f>BS173*(1+'Int Rate'!BT173)+Premiums!BT173-Claims!BT173</f>
        <v>-948401421.60532296</v>
      </c>
    </row>
    <row r="174" spans="1:72" x14ac:dyDescent="0.25">
      <c r="A174" s="1">
        <v>173</v>
      </c>
      <c r="B174" s="7">
        <f>Premiums!B174</f>
        <v>22659800</v>
      </c>
      <c r="C174" s="7">
        <f>B174*(1+'Int Rate'!C174)+Premiums!C174-Claims!C174</f>
        <v>47029906.079175793</v>
      </c>
      <c r="D174" s="7">
        <f>C174*(1+'Int Rate'!D174)+Premiums!D174-Claims!D174</f>
        <v>73452617.895369738</v>
      </c>
      <c r="E174" s="7">
        <f>D174*(1+'Int Rate'!E174)+Premiums!E174-Claims!E174</f>
        <v>88513067.557875782</v>
      </c>
      <c r="F174" s="7">
        <f>E174*(1+'Int Rate'!F174)+Premiums!F174-Claims!F174</f>
        <v>116769925.27102931</v>
      </c>
      <c r="G174" s="7">
        <f>F174*(1+'Int Rate'!G174)+Premiums!G174-Claims!G174</f>
        <v>142361647.85614502</v>
      </c>
      <c r="H174" s="7">
        <f>G174*(1+'Int Rate'!H174)+Premiums!H174-Claims!H174</f>
        <v>185269796.56595549</v>
      </c>
      <c r="I174" s="7">
        <f>H174*(1+'Int Rate'!I174)+Premiums!I174-Claims!I174</f>
        <v>228091153.63427413</v>
      </c>
      <c r="J174" s="7">
        <f>I174*(1+'Int Rate'!J174)+Premiums!J174-Claims!J174</f>
        <v>251143208.37368417</v>
      </c>
      <c r="K174" s="7">
        <f>J174*(1+'Int Rate'!K174)+Premiums!K174-Claims!K174</f>
        <v>315465089.74923146</v>
      </c>
      <c r="L174" s="7">
        <f>K174*(1+'Int Rate'!L174)+Premiums!L174-Claims!L174</f>
        <v>348865949.2573514</v>
      </c>
      <c r="M174" s="7">
        <f>L174*(1+'Int Rate'!M174)+Premiums!M174-Claims!M174</f>
        <v>371225452.23192376</v>
      </c>
      <c r="N174" s="7">
        <f>M174*(1+'Int Rate'!N174)+Premiums!N174-Claims!N174</f>
        <v>394978160.49443519</v>
      </c>
      <c r="O174" s="7">
        <f>N174*(1+'Int Rate'!O174)+Premiums!O174-Claims!O174</f>
        <v>428152338.18821347</v>
      </c>
      <c r="P174" s="7">
        <f>O174*(1+'Int Rate'!P174)+Premiums!P174-Claims!P174</f>
        <v>525135247.30042768</v>
      </c>
      <c r="Q174" s="7">
        <f>P174*(1+'Int Rate'!Q174)+Premiums!Q174-Claims!Q174</f>
        <v>652983332.22194529</v>
      </c>
      <c r="R174" s="7">
        <f>Q174*(1+'Int Rate'!R174)+Premiums!R174-Claims!R174</f>
        <v>779519819.57694244</v>
      </c>
      <c r="S174" s="7">
        <f>R174*(1+'Int Rate'!S174)+Premiums!S174-Claims!S174</f>
        <v>719787383.91005278</v>
      </c>
      <c r="T174" s="7">
        <f>S174*(1+'Int Rate'!T174)+Premiums!T174-Claims!T174</f>
        <v>766768835.61253285</v>
      </c>
      <c r="U174" s="7">
        <f>T174*(1+'Int Rate'!U174)+Premiums!U174-Claims!U174</f>
        <v>841680359.71781409</v>
      </c>
      <c r="V174" s="7">
        <f>U174*(1+'Int Rate'!V174)+Premiums!V174-Claims!V174</f>
        <v>969018794.83577347</v>
      </c>
      <c r="W174" s="7">
        <f>V174*(1+'Int Rate'!W174)+Premiums!W174-Claims!W174</f>
        <v>1040843940.4222792</v>
      </c>
      <c r="X174" s="7">
        <f>W174*(1+'Int Rate'!X174)+Premiums!X174-Claims!X174</f>
        <v>1124525838.8755896</v>
      </c>
      <c r="Y174" s="7">
        <f>X174*(1+'Int Rate'!Y174)+Premiums!Y174-Claims!Y174</f>
        <v>1160454057.8450181</v>
      </c>
      <c r="Z174" s="7">
        <f>Y174*(1+'Int Rate'!Z174)+Premiums!Z174-Claims!Z174</f>
        <v>1223917075.3015471</v>
      </c>
      <c r="AA174" s="7">
        <f>Z174*(1+'Int Rate'!AA174)+Premiums!AA174-Claims!AA174</f>
        <v>1289654613.5725751</v>
      </c>
      <c r="AB174" s="7">
        <f>AA174*(1+'Int Rate'!AB174)+Premiums!AB174-Claims!AB174</f>
        <v>1550871195.6417854</v>
      </c>
      <c r="AC174" s="7">
        <f>AB174*(1+'Int Rate'!AC174)+Premiums!AC174-Claims!AC174</f>
        <v>1586534969.6737387</v>
      </c>
      <c r="AD174" s="7">
        <f>AC174*(1+'Int Rate'!AD174)+Premiums!AD174-Claims!AD174</f>
        <v>1634286000.3221767</v>
      </c>
      <c r="AE174" s="7">
        <f>AD174*(1+'Int Rate'!AE174)+Premiums!AE174-Claims!AE174</f>
        <v>1821212258.4700694</v>
      </c>
      <c r="AF174" s="7">
        <f>AE174*(1+'Int Rate'!AF174)+Premiums!AF174-Claims!AF174</f>
        <v>2051926161.8051383</v>
      </c>
      <c r="AG174" s="7">
        <f>AF174*(1+'Int Rate'!AG174)+Premiums!AG174-Claims!AG174</f>
        <v>1850133351.7754548</v>
      </c>
      <c r="AH174" s="7">
        <f>AG174*(1+'Int Rate'!AH174)+Premiums!AH174-Claims!AH174</f>
        <v>1951452485.0608361</v>
      </c>
      <c r="AI174" s="7">
        <f>AH174*(1+'Int Rate'!AI174)+Premiums!AI174-Claims!AI174</f>
        <v>2274275697.2318144</v>
      </c>
      <c r="AJ174" s="7">
        <f>AI174*(1+'Int Rate'!AJ174)+Premiums!AJ174-Claims!AJ174</f>
        <v>2672994220.6848359</v>
      </c>
      <c r="AK174" s="7">
        <f>AJ174*(1+'Int Rate'!AK174)+Premiums!AK174-Claims!AK174</f>
        <v>2693364226.5168686</v>
      </c>
      <c r="AL174" s="7">
        <f>AK174*(1+'Int Rate'!AL174)+Premiums!AL174-Claims!AL174</f>
        <v>2613746823.8797154</v>
      </c>
      <c r="AM174" s="7">
        <f>AL174*(1+'Int Rate'!AM174)+Premiums!AM174-Claims!AM174</f>
        <v>2640943964.5126514</v>
      </c>
      <c r="AN174" s="7">
        <f>AM174*(1+'Int Rate'!AN174)+Premiums!AN174-Claims!AN174</f>
        <v>2843356520.0450559</v>
      </c>
      <c r="AO174" s="7">
        <f>AN174*(1+'Int Rate'!AO174)+Premiums!AO174-Claims!AO174</f>
        <v>2843717998.1867638</v>
      </c>
      <c r="AP174" s="7">
        <f>AO174*(1+'Int Rate'!AP174)+Premiums!AP174-Claims!AP174</f>
        <v>2833283487.7527657</v>
      </c>
      <c r="AQ174" s="7">
        <f>AP174*(1+'Int Rate'!AQ174)+Premiums!AQ174-Claims!AQ174</f>
        <v>3068836471.4978628</v>
      </c>
      <c r="AR174" s="7">
        <f>AQ174*(1+'Int Rate'!AR174)+Premiums!AR174-Claims!AR174</f>
        <v>3033727639.6256127</v>
      </c>
      <c r="AS174" s="7">
        <f>AR174*(1+'Int Rate'!AS174)+Premiums!AS174-Claims!AS174</f>
        <v>3413010215.245791</v>
      </c>
      <c r="AT174" s="7">
        <f>AS174*(1+'Int Rate'!AT174)+Premiums!AT174-Claims!AT174</f>
        <v>3046606623.7565551</v>
      </c>
      <c r="AU174" s="7">
        <f>AT174*(1+'Int Rate'!AU174)+Premiums!AU174-Claims!AU174</f>
        <v>3021590774.7872038</v>
      </c>
      <c r="AV174" s="7">
        <f>AU174*(1+'Int Rate'!AV174)+Premiums!AV174-Claims!AV174</f>
        <v>2925894298.7955666</v>
      </c>
      <c r="AW174" s="7">
        <f>AV174*(1+'Int Rate'!AW174)+Premiums!AW174-Claims!AW174</f>
        <v>2839401271.3263283</v>
      </c>
      <c r="AX174" s="7">
        <f>AW174*(1+'Int Rate'!AX174)+Premiums!AX174-Claims!AX174</f>
        <v>3046240374.1711235</v>
      </c>
      <c r="AY174" s="7">
        <f>AX174*(1+'Int Rate'!AY174)+Premiums!AY174-Claims!AY174</f>
        <v>2978480846.909966</v>
      </c>
      <c r="AZ174" s="7">
        <f>AY174*(1+'Int Rate'!AZ174)+Premiums!AZ174-Claims!AZ174</f>
        <v>2917728694.2970982</v>
      </c>
      <c r="BA174" s="7">
        <f>AZ174*(1+'Int Rate'!BA174)+Premiums!BA174-Claims!BA174</f>
        <v>3190424857.2651057</v>
      </c>
      <c r="BB174" s="7">
        <f>BA174*(1+'Int Rate'!BB174)+Premiums!BB174-Claims!BB174</f>
        <v>3288619510.3656378</v>
      </c>
      <c r="BC174" s="7">
        <f>BB174*(1+'Int Rate'!BC174)+Premiums!BC174-Claims!BC174</f>
        <v>3444779758.9383941</v>
      </c>
      <c r="BD174" s="7">
        <f>BC174*(1+'Int Rate'!BD174)+Premiums!BD174-Claims!BD174</f>
        <v>3600227965.2465677</v>
      </c>
      <c r="BE174" s="7">
        <f>BD174*(1+'Int Rate'!BE174)+Premiums!BE174-Claims!BE174</f>
        <v>3942623822.934557</v>
      </c>
      <c r="BF174" s="7">
        <f>BE174*(1+'Int Rate'!BF174)+Premiums!BF174-Claims!BF174</f>
        <v>4060341166.0148382</v>
      </c>
      <c r="BG174" s="7">
        <f>BF174*(1+'Int Rate'!BG174)+Premiums!BG174-Claims!BG174</f>
        <v>4247119503.5206461</v>
      </c>
      <c r="BH174" s="7">
        <f>BG174*(1+'Int Rate'!BH174)+Premiums!BH174-Claims!BH174</f>
        <v>4669448431.0669327</v>
      </c>
      <c r="BI174" s="7">
        <f>BH174*(1+'Int Rate'!BI174)+Premiums!BI174-Claims!BI174</f>
        <v>4789126062.9144936</v>
      </c>
      <c r="BJ174" s="7">
        <f>BI174*(1+'Int Rate'!BJ174)+Premiums!BJ174-Claims!BJ174</f>
        <v>4726672155.0280514</v>
      </c>
      <c r="BK174" s="7">
        <f>BJ174*(1+'Int Rate'!BK174)+Premiums!BK174-Claims!BK174</f>
        <v>4768317828.0376272</v>
      </c>
      <c r="BL174" s="7">
        <f>BK174*(1+'Int Rate'!BL174)+Premiums!BL174-Claims!BL174</f>
        <v>4986815100.7318764</v>
      </c>
      <c r="BM174" s="7">
        <f>BL174*(1+'Int Rate'!BM174)+Premiums!BM174-Claims!BM174</f>
        <v>5454400604.1800394</v>
      </c>
      <c r="BN174" s="7">
        <f>BM174*(1+'Int Rate'!BN174)+Premiums!BN174-Claims!BN174</f>
        <v>5901548063.2913475</v>
      </c>
      <c r="BO174" s="7">
        <f>BN174*(1+'Int Rate'!BO174)+Premiums!BO174-Claims!BO174</f>
        <v>5841915884.0339794</v>
      </c>
      <c r="BP174" s="7">
        <f>BO174*(1+'Int Rate'!BP174)+Premiums!BP174-Claims!BP174</f>
        <v>6426791497.4055643</v>
      </c>
      <c r="BQ174" s="7">
        <f>BP174*(1+'Int Rate'!BQ174)+Premiums!BQ174-Claims!BQ174</f>
        <v>6608584674.9623642</v>
      </c>
      <c r="BR174" s="7">
        <f>BQ174*(1+'Int Rate'!BR174)+Premiums!BR174-Claims!BR174</f>
        <v>7113521532.7517233</v>
      </c>
      <c r="BS174" s="7">
        <f>BR174*(1+'Int Rate'!BS174)+Premiums!BS174-Claims!BS174</f>
        <v>7666779947.9074602</v>
      </c>
      <c r="BT174" s="7">
        <f>BS174*(1+'Int Rate'!BT174)+Premiums!BT174-Claims!BT174</f>
        <v>8243444161.4140596</v>
      </c>
    </row>
    <row r="175" spans="1:72" x14ac:dyDescent="0.25">
      <c r="A175" s="1">
        <v>174</v>
      </c>
      <c r="B175" s="7">
        <f>Premiums!B175</f>
        <v>22659800</v>
      </c>
      <c r="C175" s="7">
        <f>B175*(1+'Int Rate'!C175)+Premiums!C175-Claims!C175</f>
        <v>43363783.07679455</v>
      </c>
      <c r="D175" s="7">
        <f>C175*(1+'Int Rate'!D175)+Premiums!D175-Claims!D175</f>
        <v>58355280.398164824</v>
      </c>
      <c r="E175" s="7">
        <f>D175*(1+'Int Rate'!E175)+Premiums!E175-Claims!E175</f>
        <v>78986419.882285982</v>
      </c>
      <c r="F175" s="7">
        <f>E175*(1+'Int Rate'!F175)+Premiums!F175-Claims!F175</f>
        <v>101002853.30247399</v>
      </c>
      <c r="G175" s="7">
        <f>F175*(1+'Int Rate'!G175)+Premiums!G175-Claims!G175</f>
        <v>121029044.39629668</v>
      </c>
      <c r="H175" s="7">
        <f>G175*(1+'Int Rate'!H175)+Premiums!H175-Claims!H175</f>
        <v>146842481.72733858</v>
      </c>
      <c r="I175" s="7">
        <f>H175*(1+'Int Rate'!I175)+Premiums!I175-Claims!I175</f>
        <v>167707531.26454353</v>
      </c>
      <c r="J175" s="7">
        <f>I175*(1+'Int Rate'!J175)+Premiums!J175-Claims!J175</f>
        <v>190717374.97820479</v>
      </c>
      <c r="K175" s="7">
        <f>J175*(1+'Int Rate'!K175)+Premiums!K175-Claims!K175</f>
        <v>224564137.78600705</v>
      </c>
      <c r="L175" s="7">
        <f>K175*(1+'Int Rate'!L175)+Premiums!L175-Claims!L175</f>
        <v>270756888.16533762</v>
      </c>
      <c r="M175" s="7">
        <f>L175*(1+'Int Rate'!M175)+Premiums!M175-Claims!M175</f>
        <v>293097036.30301553</v>
      </c>
      <c r="N175" s="7">
        <f>M175*(1+'Int Rate'!N175)+Premiums!N175-Claims!N175</f>
        <v>306834985.96776801</v>
      </c>
      <c r="O175" s="7">
        <f>N175*(1+'Int Rate'!O175)+Premiums!O175-Claims!O175</f>
        <v>315709083.7246604</v>
      </c>
      <c r="P175" s="7">
        <f>O175*(1+'Int Rate'!P175)+Premiums!P175-Claims!P175</f>
        <v>337291960.48000878</v>
      </c>
      <c r="Q175" s="7">
        <f>P175*(1+'Int Rate'!Q175)+Premiums!Q175-Claims!Q175</f>
        <v>389707204.39892179</v>
      </c>
      <c r="R175" s="7">
        <f>Q175*(1+'Int Rate'!R175)+Premiums!R175-Claims!R175</f>
        <v>458677993.58102071</v>
      </c>
      <c r="S175" s="7">
        <f>R175*(1+'Int Rate'!S175)+Premiums!S175-Claims!S175</f>
        <v>474312882.8998006</v>
      </c>
      <c r="T175" s="7">
        <f>S175*(1+'Int Rate'!T175)+Premiums!T175-Claims!T175</f>
        <v>520286211.92909944</v>
      </c>
      <c r="U175" s="7">
        <f>T175*(1+'Int Rate'!U175)+Premiums!U175-Claims!U175</f>
        <v>565991244.23865819</v>
      </c>
      <c r="V175" s="7">
        <f>U175*(1+'Int Rate'!V175)+Premiums!V175-Claims!V175</f>
        <v>618215721.62275326</v>
      </c>
      <c r="W175" s="7">
        <f>V175*(1+'Int Rate'!W175)+Premiums!W175-Claims!W175</f>
        <v>681384925.43146622</v>
      </c>
      <c r="X175" s="7">
        <f>W175*(1+'Int Rate'!X175)+Premiums!X175-Claims!X175</f>
        <v>767116681.54659355</v>
      </c>
      <c r="Y175" s="7">
        <f>X175*(1+'Int Rate'!Y175)+Premiums!Y175-Claims!Y175</f>
        <v>884557195.30605018</v>
      </c>
      <c r="Z175" s="7">
        <f>Y175*(1+'Int Rate'!Z175)+Premiums!Z175-Claims!Z175</f>
        <v>1022151138.1215953</v>
      </c>
      <c r="AA175" s="7">
        <f>Z175*(1+'Int Rate'!AA175)+Premiums!AA175-Claims!AA175</f>
        <v>1178686831.3830316</v>
      </c>
      <c r="AB175" s="7">
        <f>AA175*(1+'Int Rate'!AB175)+Premiums!AB175-Claims!AB175</f>
        <v>1186784505.3146598</v>
      </c>
      <c r="AC175" s="7">
        <f>AB175*(1+'Int Rate'!AC175)+Premiums!AC175-Claims!AC175</f>
        <v>1119128322.3487318</v>
      </c>
      <c r="AD175" s="7">
        <f>AC175*(1+'Int Rate'!AD175)+Premiums!AD175-Claims!AD175</f>
        <v>1116783336.1865649</v>
      </c>
      <c r="AE175" s="7">
        <f>AD175*(1+'Int Rate'!AE175)+Premiums!AE175-Claims!AE175</f>
        <v>1320520709.6805511</v>
      </c>
      <c r="AF175" s="7">
        <f>AE175*(1+'Int Rate'!AF175)+Premiums!AF175-Claims!AF175</f>
        <v>1374348694.7082741</v>
      </c>
      <c r="AG175" s="7">
        <f>AF175*(1+'Int Rate'!AG175)+Premiums!AG175-Claims!AG175</f>
        <v>1534014344.1518447</v>
      </c>
      <c r="AH175" s="7">
        <f>AG175*(1+'Int Rate'!AH175)+Premiums!AH175-Claims!AH175</f>
        <v>1561892005.8281243</v>
      </c>
      <c r="AI175" s="7">
        <f>AH175*(1+'Int Rate'!AI175)+Premiums!AI175-Claims!AI175</f>
        <v>1649775424.27953</v>
      </c>
      <c r="AJ175" s="7">
        <f>AI175*(1+'Int Rate'!AJ175)+Premiums!AJ175-Claims!AJ175</f>
        <v>1705015564.2940855</v>
      </c>
      <c r="AK175" s="7">
        <f>AJ175*(1+'Int Rate'!AK175)+Premiums!AK175-Claims!AK175</f>
        <v>1821710935.9662251</v>
      </c>
      <c r="AL175" s="7">
        <f>AK175*(1+'Int Rate'!AL175)+Premiums!AL175-Claims!AL175</f>
        <v>1895730468.6798778</v>
      </c>
      <c r="AM175" s="7">
        <f>AL175*(1+'Int Rate'!AM175)+Premiums!AM175-Claims!AM175</f>
        <v>1743583935.4156973</v>
      </c>
      <c r="AN175" s="7">
        <f>AM175*(1+'Int Rate'!AN175)+Premiums!AN175-Claims!AN175</f>
        <v>1952992083.0185103</v>
      </c>
      <c r="AO175" s="7">
        <f>AN175*(1+'Int Rate'!AO175)+Premiums!AO175-Claims!AO175</f>
        <v>2262292938.8855262</v>
      </c>
      <c r="AP175" s="7">
        <f>AO175*(1+'Int Rate'!AP175)+Premiums!AP175-Claims!AP175</f>
        <v>2249800603.5505834</v>
      </c>
      <c r="AQ175" s="7">
        <f>AP175*(1+'Int Rate'!AQ175)+Premiums!AQ175-Claims!AQ175</f>
        <v>2254132090.3385997</v>
      </c>
      <c r="AR175" s="7">
        <f>AQ175*(1+'Int Rate'!AR175)+Premiums!AR175-Claims!AR175</f>
        <v>2070493213.1155033</v>
      </c>
      <c r="AS175" s="7">
        <f>AR175*(1+'Int Rate'!AS175)+Premiums!AS175-Claims!AS175</f>
        <v>1842091237.0490775</v>
      </c>
      <c r="AT175" s="7">
        <f>AS175*(1+'Int Rate'!AT175)+Premiums!AT175-Claims!AT175</f>
        <v>2039273891.3584938</v>
      </c>
      <c r="AU175" s="7">
        <f>AT175*(1+'Int Rate'!AU175)+Premiums!AU175-Claims!AU175</f>
        <v>2294491866.180274</v>
      </c>
      <c r="AV175" s="7">
        <f>AU175*(1+'Int Rate'!AV175)+Premiums!AV175-Claims!AV175</f>
        <v>2116929200.8926682</v>
      </c>
      <c r="AW175" s="7">
        <f>AV175*(1+'Int Rate'!AW175)+Premiums!AW175-Claims!AW175</f>
        <v>2242037292.0136704</v>
      </c>
      <c r="AX175" s="7">
        <f>AW175*(1+'Int Rate'!AX175)+Premiums!AX175-Claims!AX175</f>
        <v>2347130276.0758214</v>
      </c>
      <c r="AY175" s="7">
        <f>AX175*(1+'Int Rate'!AY175)+Premiums!AY175-Claims!AY175</f>
        <v>2602953800.5773506</v>
      </c>
      <c r="AZ175" s="7">
        <f>AY175*(1+'Int Rate'!AZ175)+Premiums!AZ175-Claims!AZ175</f>
        <v>2708093477.9113755</v>
      </c>
      <c r="BA175" s="7">
        <f>AZ175*(1+'Int Rate'!BA175)+Premiums!BA175-Claims!BA175</f>
        <v>2555788331.8466172</v>
      </c>
      <c r="BB175" s="7">
        <f>BA175*(1+'Int Rate'!BB175)+Premiums!BB175-Claims!BB175</f>
        <v>2585104462.875185</v>
      </c>
      <c r="BC175" s="7">
        <f>BB175*(1+'Int Rate'!BC175)+Premiums!BC175-Claims!BC175</f>
        <v>2471430821.0987625</v>
      </c>
      <c r="BD175" s="7">
        <f>BC175*(1+'Int Rate'!BD175)+Premiums!BD175-Claims!BD175</f>
        <v>2408552775.0316443</v>
      </c>
      <c r="BE175" s="7">
        <f>BD175*(1+'Int Rate'!BE175)+Premiums!BE175-Claims!BE175</f>
        <v>2751886968.978138</v>
      </c>
      <c r="BF175" s="7">
        <f>BE175*(1+'Int Rate'!BF175)+Premiums!BF175-Claims!BF175</f>
        <v>2778637010.2163458</v>
      </c>
      <c r="BG175" s="7">
        <f>BF175*(1+'Int Rate'!BG175)+Premiums!BG175-Claims!BG175</f>
        <v>3140934435.2233005</v>
      </c>
      <c r="BH175" s="7">
        <f>BG175*(1+'Int Rate'!BH175)+Premiums!BH175-Claims!BH175</f>
        <v>2701232995.6374483</v>
      </c>
      <c r="BI175" s="7">
        <f>BH175*(1+'Int Rate'!BI175)+Premiums!BI175-Claims!BI175</f>
        <v>2735808177.9631662</v>
      </c>
      <c r="BJ175" s="7">
        <f>BI175*(1+'Int Rate'!BJ175)+Premiums!BJ175-Claims!BJ175</f>
        <v>2865978799.9524822</v>
      </c>
      <c r="BK175" s="7">
        <f>BJ175*(1+'Int Rate'!BK175)+Premiums!BK175-Claims!BK175</f>
        <v>2667586364.8600197</v>
      </c>
      <c r="BL175" s="7">
        <f>BK175*(1+'Int Rate'!BL175)+Premiums!BL175-Claims!BL175</f>
        <v>2546409145.5037942</v>
      </c>
      <c r="BM175" s="7">
        <f>BL175*(1+'Int Rate'!BM175)+Premiums!BM175-Claims!BM175</f>
        <v>2495664426.2153215</v>
      </c>
      <c r="BN175" s="7">
        <f>BM175*(1+'Int Rate'!BN175)+Premiums!BN175-Claims!BN175</f>
        <v>2792470192.9358559</v>
      </c>
      <c r="BO175" s="7">
        <f>BN175*(1+'Int Rate'!BO175)+Premiums!BO175-Claims!BO175</f>
        <v>2713445172.9827428</v>
      </c>
      <c r="BP175" s="7">
        <f>BO175*(1+'Int Rate'!BP175)+Premiums!BP175-Claims!BP175</f>
        <v>3380692437.6455402</v>
      </c>
      <c r="BQ175" s="7">
        <f>BP175*(1+'Int Rate'!BQ175)+Premiums!BQ175-Claims!BQ175</f>
        <v>3380767135.9673963</v>
      </c>
      <c r="BR175" s="7">
        <f>BQ175*(1+'Int Rate'!BR175)+Premiums!BR175-Claims!BR175</f>
        <v>3689725839.527318</v>
      </c>
      <c r="BS175" s="7">
        <f>BR175*(1+'Int Rate'!BS175)+Premiums!BS175-Claims!BS175</f>
        <v>3899650203.398984</v>
      </c>
      <c r="BT175" s="7">
        <f>BS175*(1+'Int Rate'!BT175)+Premiums!BT175-Claims!BT175</f>
        <v>3780788996.883214</v>
      </c>
    </row>
    <row r="176" spans="1:72" x14ac:dyDescent="0.25">
      <c r="A176" s="1">
        <v>175</v>
      </c>
      <c r="B176" s="7">
        <f>Premiums!B176</f>
        <v>22659800</v>
      </c>
      <c r="C176" s="7">
        <f>B176*(1+'Int Rate'!C176)+Premiums!C176-Claims!C176</f>
        <v>40809924.287512541</v>
      </c>
      <c r="D176" s="7">
        <f>C176*(1+'Int Rate'!D176)+Premiums!D176-Claims!D176</f>
        <v>61822353.455964312</v>
      </c>
      <c r="E176" s="7">
        <f>D176*(1+'Int Rate'!E176)+Premiums!E176-Claims!E176</f>
        <v>89328796.707932785</v>
      </c>
      <c r="F176" s="7">
        <f>E176*(1+'Int Rate'!F176)+Premiums!F176-Claims!F176</f>
        <v>106363842.20400247</v>
      </c>
      <c r="G176" s="7">
        <f>F176*(1+'Int Rate'!G176)+Premiums!G176-Claims!G176</f>
        <v>124879148.6891174</v>
      </c>
      <c r="H176" s="7">
        <f>G176*(1+'Int Rate'!H176)+Premiums!H176-Claims!H176</f>
        <v>141052478.97819191</v>
      </c>
      <c r="I176" s="7">
        <f>H176*(1+'Int Rate'!I176)+Premiums!I176-Claims!I176</f>
        <v>164464846.90530154</v>
      </c>
      <c r="J176" s="7">
        <f>I176*(1+'Int Rate'!J176)+Premiums!J176-Claims!J176</f>
        <v>197457475.03307986</v>
      </c>
      <c r="K176" s="7">
        <f>J176*(1+'Int Rate'!K176)+Premiums!K176-Claims!K176</f>
        <v>235866137.40195253</v>
      </c>
      <c r="L176" s="7">
        <f>K176*(1+'Int Rate'!L176)+Premiums!L176-Claims!L176</f>
        <v>288013170.41580111</v>
      </c>
      <c r="M176" s="7">
        <f>L176*(1+'Int Rate'!M176)+Premiums!M176-Claims!M176</f>
        <v>321532151.55587912</v>
      </c>
      <c r="N176" s="7">
        <f>M176*(1+'Int Rate'!N176)+Premiums!N176-Claims!N176</f>
        <v>402446464.32335097</v>
      </c>
      <c r="O176" s="7">
        <f>N176*(1+'Int Rate'!O176)+Premiums!O176-Claims!O176</f>
        <v>426066797.43549699</v>
      </c>
      <c r="P176" s="7">
        <f>O176*(1+'Int Rate'!P176)+Premiums!P176-Claims!P176</f>
        <v>475362448.48661345</v>
      </c>
      <c r="Q176" s="7">
        <f>P176*(1+'Int Rate'!Q176)+Premiums!Q176-Claims!Q176</f>
        <v>492542555.26645947</v>
      </c>
      <c r="R176" s="7">
        <f>Q176*(1+'Int Rate'!R176)+Premiums!R176-Claims!R176</f>
        <v>488816341.3706547</v>
      </c>
      <c r="S176" s="7">
        <f>R176*(1+'Int Rate'!S176)+Premiums!S176-Claims!S176</f>
        <v>563113370.56986654</v>
      </c>
      <c r="T176" s="7">
        <f>S176*(1+'Int Rate'!T176)+Premiums!T176-Claims!T176</f>
        <v>572129778.77851927</v>
      </c>
      <c r="U176" s="7">
        <f>T176*(1+'Int Rate'!U176)+Premiums!U176-Claims!U176</f>
        <v>554804961.64948881</v>
      </c>
      <c r="V176" s="7">
        <f>U176*(1+'Int Rate'!V176)+Premiums!V176-Claims!V176</f>
        <v>586498143.88607299</v>
      </c>
      <c r="W176" s="7">
        <f>V176*(1+'Int Rate'!W176)+Premiums!W176-Claims!W176</f>
        <v>730731858.51159334</v>
      </c>
      <c r="X176" s="7">
        <f>W176*(1+'Int Rate'!X176)+Premiums!X176-Claims!X176</f>
        <v>801039214.67511487</v>
      </c>
      <c r="Y176" s="7">
        <f>X176*(1+'Int Rate'!Y176)+Premiums!Y176-Claims!Y176</f>
        <v>756373360.95391417</v>
      </c>
      <c r="Z176" s="7">
        <f>Y176*(1+'Int Rate'!Z176)+Premiums!Z176-Claims!Z176</f>
        <v>829777104.68895018</v>
      </c>
      <c r="AA176" s="7">
        <f>Z176*(1+'Int Rate'!AA176)+Premiums!AA176-Claims!AA176</f>
        <v>877803925.55010617</v>
      </c>
      <c r="AB176" s="7">
        <f>AA176*(1+'Int Rate'!AB176)+Premiums!AB176-Claims!AB176</f>
        <v>938613360.13626194</v>
      </c>
      <c r="AC176" s="7">
        <f>AB176*(1+'Int Rate'!AC176)+Premiums!AC176-Claims!AC176</f>
        <v>1012320478.0092494</v>
      </c>
      <c r="AD176" s="7">
        <f>AC176*(1+'Int Rate'!AD176)+Premiums!AD176-Claims!AD176</f>
        <v>1032616447.9800304</v>
      </c>
      <c r="AE176" s="7">
        <f>AD176*(1+'Int Rate'!AE176)+Premiums!AE176-Claims!AE176</f>
        <v>1114795221.0584512</v>
      </c>
      <c r="AF176" s="7">
        <f>AE176*(1+'Int Rate'!AF176)+Premiums!AF176-Claims!AF176</f>
        <v>1197759183.5965288</v>
      </c>
      <c r="AG176" s="7">
        <f>AF176*(1+'Int Rate'!AG176)+Premiums!AG176-Claims!AG176</f>
        <v>1210038182.0255215</v>
      </c>
      <c r="AH176" s="7">
        <f>AG176*(1+'Int Rate'!AH176)+Premiums!AH176-Claims!AH176</f>
        <v>1418736611.9555018</v>
      </c>
      <c r="AI176" s="7">
        <f>AH176*(1+'Int Rate'!AI176)+Premiums!AI176-Claims!AI176</f>
        <v>1280936208.886601</v>
      </c>
      <c r="AJ176" s="7">
        <f>AI176*(1+'Int Rate'!AJ176)+Premiums!AJ176-Claims!AJ176</f>
        <v>1155202864.4006376</v>
      </c>
      <c r="AK176" s="7">
        <f>AJ176*(1+'Int Rate'!AK176)+Premiums!AK176-Claims!AK176</f>
        <v>1253060041.6145585</v>
      </c>
      <c r="AL176" s="7">
        <f>AK176*(1+'Int Rate'!AL176)+Premiums!AL176-Claims!AL176</f>
        <v>1290157203.1426771</v>
      </c>
      <c r="AM176" s="7">
        <f>AL176*(1+'Int Rate'!AM176)+Premiums!AM176-Claims!AM176</f>
        <v>1262865844.3601599</v>
      </c>
      <c r="AN176" s="7">
        <f>AM176*(1+'Int Rate'!AN176)+Premiums!AN176-Claims!AN176</f>
        <v>1279723946.4580364</v>
      </c>
      <c r="AO176" s="7">
        <f>AN176*(1+'Int Rate'!AO176)+Premiums!AO176-Claims!AO176</f>
        <v>1197538680.310791</v>
      </c>
      <c r="AP176" s="7">
        <f>AO176*(1+'Int Rate'!AP176)+Premiums!AP176-Claims!AP176</f>
        <v>1280693968.502919</v>
      </c>
      <c r="AQ176" s="7">
        <f>AP176*(1+'Int Rate'!AQ176)+Premiums!AQ176-Claims!AQ176</f>
        <v>1330465612.8578911</v>
      </c>
      <c r="AR176" s="7">
        <f>AQ176*(1+'Int Rate'!AR176)+Premiums!AR176-Claims!AR176</f>
        <v>1183857893.0404959</v>
      </c>
      <c r="AS176" s="7">
        <f>AR176*(1+'Int Rate'!AS176)+Premiums!AS176-Claims!AS176</f>
        <v>1089484416.7280102</v>
      </c>
      <c r="AT176" s="7">
        <f>AS176*(1+'Int Rate'!AT176)+Premiums!AT176-Claims!AT176</f>
        <v>1124307751.3994601</v>
      </c>
      <c r="AU176" s="7">
        <f>AT176*(1+'Int Rate'!AU176)+Premiums!AU176-Claims!AU176</f>
        <v>982117954.35400248</v>
      </c>
      <c r="AV176" s="7">
        <f>AU176*(1+'Int Rate'!AV176)+Premiums!AV176-Claims!AV176</f>
        <v>968774872.88079739</v>
      </c>
      <c r="AW176" s="7">
        <f>AV176*(1+'Int Rate'!AW176)+Premiums!AW176-Claims!AW176</f>
        <v>951139850.76698613</v>
      </c>
      <c r="AX176" s="7">
        <f>AW176*(1+'Int Rate'!AX176)+Premiums!AX176-Claims!AX176</f>
        <v>816227568.11284089</v>
      </c>
      <c r="AY176" s="7">
        <f>AX176*(1+'Int Rate'!AY176)+Premiums!AY176-Claims!AY176</f>
        <v>635082574.11559415</v>
      </c>
      <c r="AZ176" s="7">
        <f>AY176*(1+'Int Rate'!AZ176)+Premiums!AZ176-Claims!AZ176</f>
        <v>469398259.40514266</v>
      </c>
      <c r="BA176" s="7">
        <f>AZ176*(1+'Int Rate'!BA176)+Premiums!BA176-Claims!BA176</f>
        <v>299442815.23437977</v>
      </c>
      <c r="BB176" s="7">
        <f>BA176*(1+'Int Rate'!BB176)+Premiums!BB176-Claims!BB176</f>
        <v>142245044.35199696</v>
      </c>
      <c r="BC176" s="7">
        <f>BB176*(1+'Int Rate'!BC176)+Premiums!BC176-Claims!BC176</f>
        <v>-16755291.351021856</v>
      </c>
      <c r="BD176" s="7">
        <f>BC176*(1+'Int Rate'!BD176)+Premiums!BD176-Claims!BD176</f>
        <v>-184625478.61368218</v>
      </c>
      <c r="BE176" s="7">
        <f>BD176*(1+'Int Rate'!BE176)+Premiums!BE176-Claims!BE176</f>
        <v>-345856111.150545</v>
      </c>
      <c r="BF176" s="7">
        <f>BE176*(1+'Int Rate'!BF176)+Premiums!BF176-Claims!BF176</f>
        <v>-490255478.23938465</v>
      </c>
      <c r="BG176" s="7">
        <f>BF176*(1+'Int Rate'!BG176)+Premiums!BG176-Claims!BG176</f>
        <v>-633288567.590312</v>
      </c>
      <c r="BH176" s="7">
        <f>BG176*(1+'Int Rate'!BH176)+Premiums!BH176-Claims!BH176</f>
        <v>-791511896.81558359</v>
      </c>
      <c r="BI176" s="7">
        <f>BH176*(1+'Int Rate'!BI176)+Premiums!BI176-Claims!BI176</f>
        <v>-909486051.93375993</v>
      </c>
      <c r="BJ176" s="7">
        <f>BI176*(1+'Int Rate'!BJ176)+Premiums!BJ176-Claims!BJ176</f>
        <v>-981251589.75294912</v>
      </c>
      <c r="BK176" s="7">
        <f>BJ176*(1+'Int Rate'!BK176)+Premiums!BK176-Claims!BK176</f>
        <v>-1137331721.8685734</v>
      </c>
      <c r="BL176" s="7">
        <f>BK176*(1+'Int Rate'!BL176)+Premiums!BL176-Claims!BL176</f>
        <v>-1299862882.7138348</v>
      </c>
      <c r="BM176" s="7">
        <f>BL176*(1+'Int Rate'!BM176)+Premiums!BM176-Claims!BM176</f>
        <v>-1338971138.5069442</v>
      </c>
      <c r="BN176" s="7">
        <f>BM176*(1+'Int Rate'!BN176)+Premiums!BN176-Claims!BN176</f>
        <v>-1381673038.0774446</v>
      </c>
      <c r="BO176" s="7">
        <f>BN176*(1+'Int Rate'!BO176)+Premiums!BO176-Claims!BO176</f>
        <v>-1433238214.8636248</v>
      </c>
      <c r="BP176" s="7">
        <f>BO176*(1+'Int Rate'!BP176)+Premiums!BP176-Claims!BP176</f>
        <v>-1601111578.068857</v>
      </c>
      <c r="BQ176" s="7">
        <f>BP176*(1+'Int Rate'!BQ176)+Premiums!BQ176-Claims!BQ176</f>
        <v>-1742625748.0670674</v>
      </c>
      <c r="BR176" s="7">
        <f>BQ176*(1+'Int Rate'!BR176)+Premiums!BR176-Claims!BR176</f>
        <v>-1952914348.4159892</v>
      </c>
      <c r="BS176" s="7">
        <f>BR176*(1+'Int Rate'!BS176)+Premiums!BS176-Claims!BS176</f>
        <v>-2126498986.3952556</v>
      </c>
      <c r="BT176" s="7">
        <f>BS176*(1+'Int Rate'!BT176)+Premiums!BT176-Claims!BT176</f>
        <v>-2055108705.1292295</v>
      </c>
    </row>
    <row r="177" spans="1:72" x14ac:dyDescent="0.25">
      <c r="A177" s="1">
        <v>176</v>
      </c>
      <c r="B177" s="7">
        <f>Premiums!B177</f>
        <v>22659800</v>
      </c>
      <c r="C177" s="7">
        <f>B177*(1+'Int Rate'!C177)+Premiums!C177-Claims!C177</f>
        <v>46919880.024652988</v>
      </c>
      <c r="D177" s="7">
        <f>C177*(1+'Int Rate'!D177)+Premiums!D177-Claims!D177</f>
        <v>66122204.79603155</v>
      </c>
      <c r="E177" s="7">
        <f>D177*(1+'Int Rate'!E177)+Premiums!E177-Claims!E177</f>
        <v>88098511.062181175</v>
      </c>
      <c r="F177" s="7">
        <f>E177*(1+'Int Rate'!F177)+Premiums!F177-Claims!F177</f>
        <v>116393691.50141445</v>
      </c>
      <c r="G177" s="7">
        <f>F177*(1+'Int Rate'!G177)+Premiums!G177-Claims!G177</f>
        <v>129333123.12916991</v>
      </c>
      <c r="H177" s="7">
        <f>G177*(1+'Int Rate'!H177)+Premiums!H177-Claims!H177</f>
        <v>140809895.42367125</v>
      </c>
      <c r="I177" s="7">
        <f>H177*(1+'Int Rate'!I177)+Premiums!I177-Claims!I177</f>
        <v>186525211.70768228</v>
      </c>
      <c r="J177" s="7">
        <f>I177*(1+'Int Rate'!J177)+Premiums!J177-Claims!J177</f>
        <v>229381856.44563606</v>
      </c>
      <c r="K177" s="7">
        <f>J177*(1+'Int Rate'!K177)+Premiums!K177-Claims!K177</f>
        <v>233793564.60886052</v>
      </c>
      <c r="L177" s="7">
        <f>K177*(1+'Int Rate'!L177)+Premiums!L177-Claims!L177</f>
        <v>269654653.27931029</v>
      </c>
      <c r="M177" s="7">
        <f>L177*(1+'Int Rate'!M177)+Premiums!M177-Claims!M177</f>
        <v>336774710.54673856</v>
      </c>
      <c r="N177" s="7">
        <f>M177*(1+'Int Rate'!N177)+Premiums!N177-Claims!N177</f>
        <v>383654658.74652511</v>
      </c>
      <c r="O177" s="7">
        <f>N177*(1+'Int Rate'!O177)+Premiums!O177-Claims!O177</f>
        <v>441751338.56181931</v>
      </c>
      <c r="P177" s="7">
        <f>O177*(1+'Int Rate'!P177)+Premiums!P177-Claims!P177</f>
        <v>474165407.19534481</v>
      </c>
      <c r="Q177" s="7">
        <f>P177*(1+'Int Rate'!Q177)+Premiums!Q177-Claims!Q177</f>
        <v>517264811.96973032</v>
      </c>
      <c r="R177" s="7">
        <f>Q177*(1+'Int Rate'!R177)+Premiums!R177-Claims!R177</f>
        <v>635799978.94872499</v>
      </c>
      <c r="S177" s="7">
        <f>R177*(1+'Int Rate'!S177)+Premiums!S177-Claims!S177</f>
        <v>680531578.79099131</v>
      </c>
      <c r="T177" s="7">
        <f>S177*(1+'Int Rate'!T177)+Premiums!T177-Claims!T177</f>
        <v>671916568.41525245</v>
      </c>
      <c r="U177" s="7">
        <f>T177*(1+'Int Rate'!U177)+Premiums!U177-Claims!U177</f>
        <v>637983537.09295845</v>
      </c>
      <c r="V177" s="7">
        <f>U177*(1+'Int Rate'!V177)+Premiums!V177-Claims!V177</f>
        <v>586721281.19255602</v>
      </c>
      <c r="W177" s="7">
        <f>V177*(1+'Int Rate'!W177)+Premiums!W177-Claims!W177</f>
        <v>578022716.91227925</v>
      </c>
      <c r="X177" s="7">
        <f>W177*(1+'Int Rate'!X177)+Premiums!X177-Claims!X177</f>
        <v>535621438.59859967</v>
      </c>
      <c r="Y177" s="7">
        <f>X177*(1+'Int Rate'!Y177)+Premiums!Y177-Claims!Y177</f>
        <v>577583324.70729399</v>
      </c>
      <c r="Z177" s="7">
        <f>Y177*(1+'Int Rate'!Z177)+Premiums!Z177-Claims!Z177</f>
        <v>602617779.06310093</v>
      </c>
      <c r="AA177" s="7">
        <f>Z177*(1+'Int Rate'!AA177)+Premiums!AA177-Claims!AA177</f>
        <v>630356903.12721813</v>
      </c>
      <c r="AB177" s="7">
        <f>AA177*(1+'Int Rate'!AB177)+Premiums!AB177-Claims!AB177</f>
        <v>661263039.12991548</v>
      </c>
      <c r="AC177" s="7">
        <f>AB177*(1+'Int Rate'!AC177)+Premiums!AC177-Claims!AC177</f>
        <v>763593943.39376843</v>
      </c>
      <c r="AD177" s="7">
        <f>AC177*(1+'Int Rate'!AD177)+Premiums!AD177-Claims!AD177</f>
        <v>835042484.45219254</v>
      </c>
      <c r="AE177" s="7">
        <f>AD177*(1+'Int Rate'!AE177)+Premiums!AE177-Claims!AE177</f>
        <v>921878877.79349887</v>
      </c>
      <c r="AF177" s="7">
        <f>AE177*(1+'Int Rate'!AF177)+Premiums!AF177-Claims!AF177</f>
        <v>1002610133.6189321</v>
      </c>
      <c r="AG177" s="7">
        <f>AF177*(1+'Int Rate'!AG177)+Premiums!AG177-Claims!AG177</f>
        <v>947859746.11004317</v>
      </c>
      <c r="AH177" s="7">
        <f>AG177*(1+'Int Rate'!AH177)+Premiums!AH177-Claims!AH177</f>
        <v>1016347448.5287293</v>
      </c>
      <c r="AI177" s="7">
        <f>AH177*(1+'Int Rate'!AI177)+Premiums!AI177-Claims!AI177</f>
        <v>1000826102.0916952</v>
      </c>
      <c r="AJ177" s="7">
        <f>AI177*(1+'Int Rate'!AJ177)+Premiums!AJ177-Claims!AJ177</f>
        <v>921599695.0666064</v>
      </c>
      <c r="AK177" s="7">
        <f>AJ177*(1+'Int Rate'!AK177)+Premiums!AK177-Claims!AK177</f>
        <v>794943513.95539582</v>
      </c>
      <c r="AL177" s="7">
        <f>AK177*(1+'Int Rate'!AL177)+Premiums!AL177-Claims!AL177</f>
        <v>916234924.69069421</v>
      </c>
      <c r="AM177" s="7">
        <f>AL177*(1+'Int Rate'!AM177)+Premiums!AM177-Claims!AM177</f>
        <v>989780267.05164266</v>
      </c>
      <c r="AN177" s="7">
        <f>AM177*(1+'Int Rate'!AN177)+Premiums!AN177-Claims!AN177</f>
        <v>1030849201.6374884</v>
      </c>
      <c r="AO177" s="7">
        <f>AN177*(1+'Int Rate'!AO177)+Premiums!AO177-Claims!AO177</f>
        <v>1041564125.5140741</v>
      </c>
      <c r="AP177" s="7">
        <f>AO177*(1+'Int Rate'!AP177)+Premiums!AP177-Claims!AP177</f>
        <v>1067618509.3923194</v>
      </c>
      <c r="AQ177" s="7">
        <f>AP177*(1+'Int Rate'!AQ177)+Premiums!AQ177-Claims!AQ177</f>
        <v>934205546.67962992</v>
      </c>
      <c r="AR177" s="7">
        <f>AQ177*(1+'Int Rate'!AR177)+Premiums!AR177-Claims!AR177</f>
        <v>938790981.42421889</v>
      </c>
      <c r="AS177" s="7">
        <f>AR177*(1+'Int Rate'!AS177)+Premiums!AS177-Claims!AS177</f>
        <v>947865763.32693398</v>
      </c>
      <c r="AT177" s="7">
        <f>AS177*(1+'Int Rate'!AT177)+Premiums!AT177-Claims!AT177</f>
        <v>839562544.00703418</v>
      </c>
      <c r="AU177" s="7">
        <f>AT177*(1+'Int Rate'!AU177)+Premiums!AU177-Claims!AU177</f>
        <v>700263700.65037215</v>
      </c>
      <c r="AV177" s="7">
        <f>AU177*(1+'Int Rate'!AV177)+Premiums!AV177-Claims!AV177</f>
        <v>576991513.81690979</v>
      </c>
      <c r="AW177" s="7">
        <f>AV177*(1+'Int Rate'!AW177)+Premiums!AW177-Claims!AW177</f>
        <v>437905071.47408414</v>
      </c>
      <c r="AX177" s="7">
        <f>AW177*(1+'Int Rate'!AX177)+Premiums!AX177-Claims!AX177</f>
        <v>237814025.28879464</v>
      </c>
      <c r="AY177" s="7">
        <f>AX177*(1+'Int Rate'!AY177)+Premiums!AY177-Claims!AY177</f>
        <v>55123016.997357577</v>
      </c>
      <c r="AZ177" s="7">
        <f>AY177*(1+'Int Rate'!AZ177)+Premiums!AZ177-Claims!AZ177</f>
        <v>-120642111.37568018</v>
      </c>
      <c r="BA177" s="7">
        <f>AZ177*(1+'Int Rate'!BA177)+Premiums!BA177-Claims!BA177</f>
        <v>-316084632.02642798</v>
      </c>
      <c r="BB177" s="7">
        <f>BA177*(1+'Int Rate'!BB177)+Premiums!BB177-Claims!BB177</f>
        <v>-517187447.77105588</v>
      </c>
      <c r="BC177" s="7">
        <f>BB177*(1+'Int Rate'!BC177)+Premiums!BC177-Claims!BC177</f>
        <v>-727416219.45334363</v>
      </c>
      <c r="BD177" s="7">
        <f>BC177*(1+'Int Rate'!BD177)+Premiums!BD177-Claims!BD177</f>
        <v>-905002671.02565897</v>
      </c>
      <c r="BE177" s="7">
        <f>BD177*(1+'Int Rate'!BE177)+Premiums!BE177-Claims!BE177</f>
        <v>-1250617699.6442635</v>
      </c>
      <c r="BF177" s="7">
        <f>BE177*(1+'Int Rate'!BF177)+Premiums!BF177-Claims!BF177</f>
        <v>-1357905601.7278726</v>
      </c>
      <c r="BG177" s="7">
        <f>BF177*(1+'Int Rate'!BG177)+Premiums!BG177-Claims!BG177</f>
        <v>-1576221949.0609372</v>
      </c>
      <c r="BH177" s="7">
        <f>BG177*(1+'Int Rate'!BH177)+Premiums!BH177-Claims!BH177</f>
        <v>-1828007012.5975523</v>
      </c>
      <c r="BI177" s="7">
        <f>BH177*(1+'Int Rate'!BI177)+Premiums!BI177-Claims!BI177</f>
        <v>-2090453974.3494956</v>
      </c>
      <c r="BJ177" s="7">
        <f>BI177*(1+'Int Rate'!BJ177)+Premiums!BJ177-Claims!BJ177</f>
        <v>-2250985395.827033</v>
      </c>
      <c r="BK177" s="7">
        <f>BJ177*(1+'Int Rate'!BK177)+Premiums!BK177-Claims!BK177</f>
        <v>-2368947425.1336441</v>
      </c>
      <c r="BL177" s="7">
        <f>BK177*(1+'Int Rate'!BL177)+Premiums!BL177-Claims!BL177</f>
        <v>-2262415431.4018612</v>
      </c>
      <c r="BM177" s="7">
        <f>BL177*(1+'Int Rate'!BM177)+Premiums!BM177-Claims!BM177</f>
        <v>-2642910832.3975601</v>
      </c>
      <c r="BN177" s="7">
        <f>BM177*(1+'Int Rate'!BN177)+Premiums!BN177-Claims!BN177</f>
        <v>-2889087540.705421</v>
      </c>
      <c r="BO177" s="7">
        <f>BN177*(1+'Int Rate'!BO177)+Premiums!BO177-Claims!BO177</f>
        <v>-3249704662.8740478</v>
      </c>
      <c r="BP177" s="7">
        <f>BO177*(1+'Int Rate'!BP177)+Premiums!BP177-Claims!BP177</f>
        <v>-3538995615.2101817</v>
      </c>
      <c r="BQ177" s="7">
        <f>BP177*(1+'Int Rate'!BQ177)+Premiums!BQ177-Claims!BQ177</f>
        <v>-3625298961.9014373</v>
      </c>
      <c r="BR177" s="7">
        <f>BQ177*(1+'Int Rate'!BR177)+Premiums!BR177-Claims!BR177</f>
        <v>-4180475356.0859118</v>
      </c>
      <c r="BS177" s="7">
        <f>BR177*(1+'Int Rate'!BS177)+Premiums!BS177-Claims!BS177</f>
        <v>-4122532137.7439308</v>
      </c>
      <c r="BT177" s="7">
        <f>BS177*(1+'Int Rate'!BT177)+Premiums!BT177-Claims!BT177</f>
        <v>-4408728264.272521</v>
      </c>
    </row>
    <row r="178" spans="1:72" x14ac:dyDescent="0.25">
      <c r="A178" s="1">
        <v>177</v>
      </c>
      <c r="B178" s="7">
        <f>Premiums!B178</f>
        <v>22659800</v>
      </c>
      <c r="C178" s="7">
        <f>B178*(1+'Int Rate'!C178)+Premiums!C178-Claims!C178</f>
        <v>45069438.102499709</v>
      </c>
      <c r="D178" s="7">
        <f>C178*(1+'Int Rate'!D178)+Premiums!D178-Claims!D178</f>
        <v>71618428.421184212</v>
      </c>
      <c r="E178" s="7">
        <f>D178*(1+'Int Rate'!E178)+Premiums!E178-Claims!E178</f>
        <v>90139277.974839926</v>
      </c>
      <c r="F178" s="7">
        <f>E178*(1+'Int Rate'!F178)+Premiums!F178-Claims!F178</f>
        <v>109311119.55134298</v>
      </c>
      <c r="G178" s="7">
        <f>F178*(1+'Int Rate'!G178)+Premiums!G178-Claims!G178</f>
        <v>141648643.38036993</v>
      </c>
      <c r="H178" s="7">
        <f>G178*(1+'Int Rate'!H178)+Premiums!H178-Claims!H178</f>
        <v>183165240.28947562</v>
      </c>
      <c r="I178" s="7">
        <f>H178*(1+'Int Rate'!I178)+Premiums!I178-Claims!I178</f>
        <v>207984122.02145207</v>
      </c>
      <c r="J178" s="7">
        <f>I178*(1+'Int Rate'!J178)+Premiums!J178-Claims!J178</f>
        <v>245048480.22841433</v>
      </c>
      <c r="K178" s="7">
        <f>J178*(1+'Int Rate'!K178)+Premiums!K178-Claims!K178</f>
        <v>256922892.08885801</v>
      </c>
      <c r="L178" s="7">
        <f>K178*(1+'Int Rate'!L178)+Premiums!L178-Claims!L178</f>
        <v>289153729.85574496</v>
      </c>
      <c r="M178" s="7">
        <f>L178*(1+'Int Rate'!M178)+Premiums!M178-Claims!M178</f>
        <v>355399020.1536243</v>
      </c>
      <c r="N178" s="7">
        <f>M178*(1+'Int Rate'!N178)+Premiums!N178-Claims!N178</f>
        <v>356346345.05837607</v>
      </c>
      <c r="O178" s="7">
        <f>N178*(1+'Int Rate'!O178)+Premiums!O178-Claims!O178</f>
        <v>385551328.21571052</v>
      </c>
      <c r="P178" s="7">
        <f>O178*(1+'Int Rate'!P178)+Premiums!P178-Claims!P178</f>
        <v>442434844.76681304</v>
      </c>
      <c r="Q178" s="7">
        <f>P178*(1+'Int Rate'!Q178)+Premiums!Q178-Claims!Q178</f>
        <v>427159351.12888217</v>
      </c>
      <c r="R178" s="7">
        <f>Q178*(1+'Int Rate'!R178)+Premiums!R178-Claims!R178</f>
        <v>472345352.71341544</v>
      </c>
      <c r="S178" s="7">
        <f>R178*(1+'Int Rate'!S178)+Premiums!S178-Claims!S178</f>
        <v>503552790.11270905</v>
      </c>
      <c r="T178" s="7">
        <f>S178*(1+'Int Rate'!T178)+Premiums!T178-Claims!T178</f>
        <v>551484741.34939682</v>
      </c>
      <c r="U178" s="7">
        <f>T178*(1+'Int Rate'!U178)+Premiums!U178-Claims!U178</f>
        <v>555420931.05816054</v>
      </c>
      <c r="V178" s="7">
        <f>U178*(1+'Int Rate'!V178)+Premiums!V178-Claims!V178</f>
        <v>551183493.97511435</v>
      </c>
      <c r="W178" s="7">
        <f>V178*(1+'Int Rate'!W178)+Premiums!W178-Claims!W178</f>
        <v>567066106.12059343</v>
      </c>
      <c r="X178" s="7">
        <f>W178*(1+'Int Rate'!X178)+Premiums!X178-Claims!X178</f>
        <v>573556343.12751651</v>
      </c>
      <c r="Y178" s="7">
        <f>X178*(1+'Int Rate'!Y178)+Premiums!Y178-Claims!Y178</f>
        <v>707612026.35568142</v>
      </c>
      <c r="Z178" s="7">
        <f>Y178*(1+'Int Rate'!Z178)+Premiums!Z178-Claims!Z178</f>
        <v>723103862.84440899</v>
      </c>
      <c r="AA178" s="7">
        <f>Z178*(1+'Int Rate'!AA178)+Premiums!AA178-Claims!AA178</f>
        <v>726924590.64311206</v>
      </c>
      <c r="AB178" s="7">
        <f>AA178*(1+'Int Rate'!AB178)+Premiums!AB178-Claims!AB178</f>
        <v>781305951.5305959</v>
      </c>
      <c r="AC178" s="7">
        <f>AB178*(1+'Int Rate'!AC178)+Premiums!AC178-Claims!AC178</f>
        <v>839531446.00598562</v>
      </c>
      <c r="AD178" s="7">
        <f>AC178*(1+'Int Rate'!AD178)+Premiums!AD178-Claims!AD178</f>
        <v>854450710.26551068</v>
      </c>
      <c r="AE178" s="7">
        <f>AD178*(1+'Int Rate'!AE178)+Premiums!AE178-Claims!AE178</f>
        <v>870273665.21595597</v>
      </c>
      <c r="AF178" s="7">
        <f>AE178*(1+'Int Rate'!AF178)+Premiums!AF178-Claims!AF178</f>
        <v>859876445.07652962</v>
      </c>
      <c r="AG178" s="7">
        <f>AF178*(1+'Int Rate'!AG178)+Premiums!AG178-Claims!AG178</f>
        <v>878540664.47975612</v>
      </c>
      <c r="AH178" s="7">
        <f>AG178*(1+'Int Rate'!AH178)+Premiums!AH178-Claims!AH178</f>
        <v>913802191.28735137</v>
      </c>
      <c r="AI178" s="7">
        <f>AH178*(1+'Int Rate'!AI178)+Premiums!AI178-Claims!AI178</f>
        <v>982672415.14401102</v>
      </c>
      <c r="AJ178" s="7">
        <f>AI178*(1+'Int Rate'!AJ178)+Premiums!AJ178-Claims!AJ178</f>
        <v>923884396.61794293</v>
      </c>
      <c r="AK178" s="7">
        <f>AJ178*(1+'Int Rate'!AK178)+Premiums!AK178-Claims!AK178</f>
        <v>966220275.19806325</v>
      </c>
      <c r="AL178" s="7">
        <f>AK178*(1+'Int Rate'!AL178)+Premiums!AL178-Claims!AL178</f>
        <v>943501484.58452535</v>
      </c>
      <c r="AM178" s="7">
        <f>AL178*(1+'Int Rate'!AM178)+Premiums!AM178-Claims!AM178</f>
        <v>912831748.70721138</v>
      </c>
      <c r="AN178" s="7">
        <f>AM178*(1+'Int Rate'!AN178)+Premiums!AN178-Claims!AN178</f>
        <v>826742414.07363105</v>
      </c>
      <c r="AO178" s="7">
        <f>AN178*(1+'Int Rate'!AO178)+Premiums!AO178-Claims!AO178</f>
        <v>845342843.37036073</v>
      </c>
      <c r="AP178" s="7">
        <f>AO178*(1+'Int Rate'!AP178)+Premiums!AP178-Claims!AP178</f>
        <v>783564398.07046819</v>
      </c>
      <c r="AQ178" s="7">
        <f>AP178*(1+'Int Rate'!AQ178)+Premiums!AQ178-Claims!AQ178</f>
        <v>704515216.09322262</v>
      </c>
      <c r="AR178" s="7">
        <f>AQ178*(1+'Int Rate'!AR178)+Premiums!AR178-Claims!AR178</f>
        <v>600294093.20795178</v>
      </c>
      <c r="AS178" s="7">
        <f>AR178*(1+'Int Rate'!AS178)+Premiums!AS178-Claims!AS178</f>
        <v>583586857.48479033</v>
      </c>
      <c r="AT178" s="7">
        <f>AS178*(1+'Int Rate'!AT178)+Premiums!AT178-Claims!AT178</f>
        <v>531419715.52843237</v>
      </c>
      <c r="AU178" s="7">
        <f>AT178*(1+'Int Rate'!AU178)+Premiums!AU178-Claims!AU178</f>
        <v>384207599.02747059</v>
      </c>
      <c r="AV178" s="7">
        <f>AU178*(1+'Int Rate'!AV178)+Premiums!AV178-Claims!AV178</f>
        <v>239747709.21348447</v>
      </c>
      <c r="AW178" s="7">
        <f>AV178*(1+'Int Rate'!AW178)+Premiums!AW178-Claims!AW178</f>
        <v>87397699.725410849</v>
      </c>
      <c r="AX178" s="7">
        <f>AW178*(1+'Int Rate'!AX178)+Premiums!AX178-Claims!AX178</f>
        <v>-64455188.35115999</v>
      </c>
      <c r="AY178" s="7">
        <f>AX178*(1+'Int Rate'!AY178)+Premiums!AY178-Claims!AY178</f>
        <v>-258981519.17078447</v>
      </c>
      <c r="AZ178" s="7">
        <f>AY178*(1+'Int Rate'!AZ178)+Premiums!AZ178-Claims!AZ178</f>
        <v>-458970546.98100597</v>
      </c>
      <c r="BA178" s="7">
        <f>AZ178*(1+'Int Rate'!BA178)+Premiums!BA178-Claims!BA178</f>
        <v>-686980202.10899687</v>
      </c>
      <c r="BB178" s="7">
        <f>BA178*(1+'Int Rate'!BB178)+Premiums!BB178-Claims!BB178</f>
        <v>-905643555.22722983</v>
      </c>
      <c r="BC178" s="7">
        <f>BB178*(1+'Int Rate'!BC178)+Premiums!BC178-Claims!BC178</f>
        <v>-1077588762.8248768</v>
      </c>
      <c r="BD178" s="7">
        <f>BC178*(1+'Int Rate'!BD178)+Premiums!BD178-Claims!BD178</f>
        <v>-1255553807.6497824</v>
      </c>
      <c r="BE178" s="7">
        <f>BD178*(1+'Int Rate'!BE178)+Premiums!BE178-Claims!BE178</f>
        <v>-1575988821.85163</v>
      </c>
      <c r="BF178" s="7">
        <f>BE178*(1+'Int Rate'!BF178)+Premiums!BF178-Claims!BF178</f>
        <v>-1795914718.2826993</v>
      </c>
      <c r="BG178" s="7">
        <f>BF178*(1+'Int Rate'!BG178)+Premiums!BG178-Claims!BG178</f>
        <v>-2227553806.9476938</v>
      </c>
      <c r="BH178" s="7">
        <f>BG178*(1+'Int Rate'!BH178)+Premiums!BH178-Claims!BH178</f>
        <v>-2509414006.0662551</v>
      </c>
      <c r="BI178" s="7">
        <f>BH178*(1+'Int Rate'!BI178)+Premiums!BI178-Claims!BI178</f>
        <v>-2635520747.5456243</v>
      </c>
      <c r="BJ178" s="7">
        <f>BI178*(1+'Int Rate'!BJ178)+Premiums!BJ178-Claims!BJ178</f>
        <v>-2450952346.3035183</v>
      </c>
      <c r="BK178" s="7">
        <f>BJ178*(1+'Int Rate'!BK178)+Premiums!BK178-Claims!BK178</f>
        <v>-2763754350.286777</v>
      </c>
      <c r="BL178" s="7">
        <f>BK178*(1+'Int Rate'!BL178)+Premiums!BL178-Claims!BL178</f>
        <v>-2899855229.0871797</v>
      </c>
      <c r="BM178" s="7">
        <f>BL178*(1+'Int Rate'!BM178)+Premiums!BM178-Claims!BM178</f>
        <v>-3134958418.6523991</v>
      </c>
      <c r="BN178" s="7">
        <f>BM178*(1+'Int Rate'!BN178)+Premiums!BN178-Claims!BN178</f>
        <v>-3491936761.7092881</v>
      </c>
      <c r="BO178" s="7">
        <f>BN178*(1+'Int Rate'!BO178)+Premiums!BO178-Claims!BO178</f>
        <v>-3959464274.0453696</v>
      </c>
      <c r="BP178" s="7">
        <f>BO178*(1+'Int Rate'!BP178)+Premiums!BP178-Claims!BP178</f>
        <v>-4323886298.9664822</v>
      </c>
      <c r="BQ178" s="7">
        <f>BP178*(1+'Int Rate'!BQ178)+Premiums!BQ178-Claims!BQ178</f>
        <v>-5114412959.219635</v>
      </c>
      <c r="BR178" s="7">
        <f>BQ178*(1+'Int Rate'!BR178)+Premiums!BR178-Claims!BR178</f>
        <v>-5511811946.9453669</v>
      </c>
      <c r="BS178" s="7">
        <f>BR178*(1+'Int Rate'!BS178)+Premiums!BS178-Claims!BS178</f>
        <v>-6196493454.3713655</v>
      </c>
      <c r="BT178" s="7">
        <f>BS178*(1+'Int Rate'!BT178)+Premiums!BT178-Claims!BT178</f>
        <v>-6646777039.8444061</v>
      </c>
    </row>
    <row r="179" spans="1:72" x14ac:dyDescent="0.25">
      <c r="A179" s="1">
        <v>178</v>
      </c>
      <c r="B179" s="7">
        <f>Premiums!B179</f>
        <v>22659800</v>
      </c>
      <c r="C179" s="7">
        <f>B179*(1+'Int Rate'!C179)+Premiums!C179-Claims!C179</f>
        <v>44802200.363314614</v>
      </c>
      <c r="D179" s="7">
        <f>C179*(1+'Int Rate'!D179)+Premiums!D179-Claims!D179</f>
        <v>68312470.78187041</v>
      </c>
      <c r="E179" s="7">
        <f>D179*(1+'Int Rate'!E179)+Premiums!E179-Claims!E179</f>
        <v>90156521.160146073</v>
      </c>
      <c r="F179" s="7">
        <f>E179*(1+'Int Rate'!F179)+Premiums!F179-Claims!F179</f>
        <v>112994156.91108705</v>
      </c>
      <c r="G179" s="7">
        <f>F179*(1+'Int Rate'!G179)+Premiums!G179-Claims!G179</f>
        <v>150509460.79981592</v>
      </c>
      <c r="H179" s="7">
        <f>G179*(1+'Int Rate'!H179)+Premiums!H179-Claims!H179</f>
        <v>166766515.68561763</v>
      </c>
      <c r="I179" s="7">
        <f>H179*(1+'Int Rate'!I179)+Premiums!I179-Claims!I179</f>
        <v>190221104.48307425</v>
      </c>
      <c r="J179" s="7">
        <f>I179*(1+'Int Rate'!J179)+Premiums!J179-Claims!J179</f>
        <v>212227187.32738051</v>
      </c>
      <c r="K179" s="7">
        <f>J179*(1+'Int Rate'!K179)+Premiums!K179-Claims!K179</f>
        <v>242312625.96628097</v>
      </c>
      <c r="L179" s="7">
        <f>K179*(1+'Int Rate'!L179)+Premiums!L179-Claims!L179</f>
        <v>287434764.47917581</v>
      </c>
      <c r="M179" s="7">
        <f>L179*(1+'Int Rate'!M179)+Premiums!M179-Claims!M179</f>
        <v>309238259.3362571</v>
      </c>
      <c r="N179" s="7">
        <f>M179*(1+'Int Rate'!N179)+Premiums!N179-Claims!N179</f>
        <v>360181963.8651709</v>
      </c>
      <c r="O179" s="7">
        <f>N179*(1+'Int Rate'!O179)+Premiums!O179-Claims!O179</f>
        <v>384360777.99904525</v>
      </c>
      <c r="P179" s="7">
        <f>O179*(1+'Int Rate'!P179)+Premiums!P179-Claims!P179</f>
        <v>404776317.722763</v>
      </c>
      <c r="Q179" s="7">
        <f>P179*(1+'Int Rate'!Q179)+Premiums!Q179-Claims!Q179</f>
        <v>381575594.20190477</v>
      </c>
      <c r="R179" s="7">
        <f>Q179*(1+'Int Rate'!R179)+Premiums!R179-Claims!R179</f>
        <v>418142820.56518942</v>
      </c>
      <c r="S179" s="7">
        <f>R179*(1+'Int Rate'!S179)+Premiums!S179-Claims!S179</f>
        <v>483534932.87223184</v>
      </c>
      <c r="T179" s="7">
        <f>S179*(1+'Int Rate'!T179)+Premiums!T179-Claims!T179</f>
        <v>530109809.02672887</v>
      </c>
      <c r="U179" s="7">
        <f>T179*(1+'Int Rate'!U179)+Premiums!U179-Claims!U179</f>
        <v>586484545.16202009</v>
      </c>
      <c r="V179" s="7">
        <f>U179*(1+'Int Rate'!V179)+Premiums!V179-Claims!V179</f>
        <v>653440085.83246827</v>
      </c>
      <c r="W179" s="7">
        <f>V179*(1+'Int Rate'!W179)+Premiums!W179-Claims!W179</f>
        <v>721559069.14343143</v>
      </c>
      <c r="X179" s="7">
        <f>W179*(1+'Int Rate'!X179)+Premiums!X179-Claims!X179</f>
        <v>652329680.34252501</v>
      </c>
      <c r="Y179" s="7">
        <f>X179*(1+'Int Rate'!Y179)+Premiums!Y179-Claims!Y179</f>
        <v>680933868.92985034</v>
      </c>
      <c r="Z179" s="7">
        <f>Y179*(1+'Int Rate'!Z179)+Premiums!Z179-Claims!Z179</f>
        <v>676423092.20338058</v>
      </c>
      <c r="AA179" s="7">
        <f>Z179*(1+'Int Rate'!AA179)+Premiums!AA179-Claims!AA179</f>
        <v>736556602.46639633</v>
      </c>
      <c r="AB179" s="7">
        <f>AA179*(1+'Int Rate'!AB179)+Premiums!AB179-Claims!AB179</f>
        <v>822761488.05261016</v>
      </c>
      <c r="AC179" s="7">
        <f>AB179*(1+'Int Rate'!AC179)+Premiums!AC179-Claims!AC179</f>
        <v>831031862.12707245</v>
      </c>
      <c r="AD179" s="7">
        <f>AC179*(1+'Int Rate'!AD179)+Premiums!AD179-Claims!AD179</f>
        <v>817391041.33741319</v>
      </c>
      <c r="AE179" s="7">
        <f>AD179*(1+'Int Rate'!AE179)+Premiums!AE179-Claims!AE179</f>
        <v>788301349.20506561</v>
      </c>
      <c r="AF179" s="7">
        <f>AE179*(1+'Int Rate'!AF179)+Premiums!AF179-Claims!AF179</f>
        <v>776907734.42956066</v>
      </c>
      <c r="AG179" s="7">
        <f>AF179*(1+'Int Rate'!AG179)+Premiums!AG179-Claims!AG179</f>
        <v>768999144.57235515</v>
      </c>
      <c r="AH179" s="7">
        <f>AG179*(1+'Int Rate'!AH179)+Premiums!AH179-Claims!AH179</f>
        <v>785604695.52293503</v>
      </c>
      <c r="AI179" s="7">
        <f>AH179*(1+'Int Rate'!AI179)+Premiums!AI179-Claims!AI179</f>
        <v>743831305.13632059</v>
      </c>
      <c r="AJ179" s="7">
        <f>AI179*(1+'Int Rate'!AJ179)+Premiums!AJ179-Claims!AJ179</f>
        <v>653954028.2710557</v>
      </c>
      <c r="AK179" s="7">
        <f>AJ179*(1+'Int Rate'!AK179)+Premiums!AK179-Claims!AK179</f>
        <v>691318299.61415267</v>
      </c>
      <c r="AL179" s="7">
        <f>AK179*(1+'Int Rate'!AL179)+Premiums!AL179-Claims!AL179</f>
        <v>778128751.46327746</v>
      </c>
      <c r="AM179" s="7">
        <f>AL179*(1+'Int Rate'!AM179)+Premiums!AM179-Claims!AM179</f>
        <v>800012313.00379241</v>
      </c>
      <c r="AN179" s="7">
        <f>AM179*(1+'Int Rate'!AN179)+Premiums!AN179-Claims!AN179</f>
        <v>724530698.69333649</v>
      </c>
      <c r="AO179" s="7">
        <f>AN179*(1+'Int Rate'!AO179)+Premiums!AO179-Claims!AO179</f>
        <v>746897677.98456585</v>
      </c>
      <c r="AP179" s="7">
        <f>AO179*(1+'Int Rate'!AP179)+Premiums!AP179-Claims!AP179</f>
        <v>767744351.81890607</v>
      </c>
      <c r="AQ179" s="7">
        <f>AP179*(1+'Int Rate'!AQ179)+Premiums!AQ179-Claims!AQ179</f>
        <v>663196228.9782989</v>
      </c>
      <c r="AR179" s="7">
        <f>AQ179*(1+'Int Rate'!AR179)+Premiums!AR179-Claims!AR179</f>
        <v>594283922.32618392</v>
      </c>
      <c r="AS179" s="7">
        <f>AR179*(1+'Int Rate'!AS179)+Premiums!AS179-Claims!AS179</f>
        <v>423044862.4753027</v>
      </c>
      <c r="AT179" s="7">
        <f>AS179*(1+'Int Rate'!AT179)+Premiums!AT179-Claims!AT179</f>
        <v>331696466.98154044</v>
      </c>
      <c r="AU179" s="7">
        <f>AT179*(1+'Int Rate'!AU179)+Premiums!AU179-Claims!AU179</f>
        <v>251358887.75703472</v>
      </c>
      <c r="AV179" s="7">
        <f>AU179*(1+'Int Rate'!AV179)+Premiums!AV179-Claims!AV179</f>
        <v>72996406.319317311</v>
      </c>
      <c r="AW179" s="7">
        <f>AV179*(1+'Int Rate'!AW179)+Premiums!AW179-Claims!AW179</f>
        <v>-61918009.136582673</v>
      </c>
      <c r="AX179" s="7">
        <f>AW179*(1+'Int Rate'!AX179)+Premiums!AX179-Claims!AX179</f>
        <v>-237370540.06388241</v>
      </c>
      <c r="AY179" s="7">
        <f>AX179*(1+'Int Rate'!AY179)+Premiums!AY179-Claims!AY179</f>
        <v>-398409008.49967682</v>
      </c>
      <c r="AZ179" s="7">
        <f>AY179*(1+'Int Rate'!AZ179)+Premiums!AZ179-Claims!AZ179</f>
        <v>-520701455.05374897</v>
      </c>
      <c r="BA179" s="7">
        <f>AZ179*(1+'Int Rate'!BA179)+Premiums!BA179-Claims!BA179</f>
        <v>-792076423.5111053</v>
      </c>
      <c r="BB179" s="7">
        <f>BA179*(1+'Int Rate'!BB179)+Premiums!BB179-Claims!BB179</f>
        <v>-1092583234.6422837</v>
      </c>
      <c r="BC179" s="7">
        <f>BB179*(1+'Int Rate'!BC179)+Premiums!BC179-Claims!BC179</f>
        <v>-1348296909.7646229</v>
      </c>
      <c r="BD179" s="7">
        <f>BC179*(1+'Int Rate'!BD179)+Premiums!BD179-Claims!BD179</f>
        <v>-1629362484.9219091</v>
      </c>
      <c r="BE179" s="7">
        <f>BD179*(1+'Int Rate'!BE179)+Premiums!BE179-Claims!BE179</f>
        <v>-1748588592.6743886</v>
      </c>
      <c r="BF179" s="7">
        <f>BE179*(1+'Int Rate'!BF179)+Premiums!BF179-Claims!BF179</f>
        <v>-1900692727.4887536</v>
      </c>
      <c r="BG179" s="7">
        <f>BF179*(1+'Int Rate'!BG179)+Premiums!BG179-Claims!BG179</f>
        <v>-1850163745.7105429</v>
      </c>
      <c r="BH179" s="7">
        <f>BG179*(1+'Int Rate'!BH179)+Premiums!BH179-Claims!BH179</f>
        <v>-2120529684.443083</v>
      </c>
      <c r="BI179" s="7">
        <f>BH179*(1+'Int Rate'!BI179)+Premiums!BI179-Claims!BI179</f>
        <v>-2251184992.1575255</v>
      </c>
      <c r="BJ179" s="7">
        <f>BI179*(1+'Int Rate'!BJ179)+Premiums!BJ179-Claims!BJ179</f>
        <v>-2460982721.8633113</v>
      </c>
      <c r="BK179" s="7">
        <f>BJ179*(1+'Int Rate'!BK179)+Premiums!BK179-Claims!BK179</f>
        <v>-2632230867.7274599</v>
      </c>
      <c r="BL179" s="7">
        <f>BK179*(1+'Int Rate'!BL179)+Premiums!BL179-Claims!BL179</f>
        <v>-2917538651.7370982</v>
      </c>
      <c r="BM179" s="7">
        <f>BL179*(1+'Int Rate'!BM179)+Premiums!BM179-Claims!BM179</f>
        <v>-3120918259.1624827</v>
      </c>
      <c r="BN179" s="7">
        <f>BM179*(1+'Int Rate'!BN179)+Premiums!BN179-Claims!BN179</f>
        <v>-3134774012.8047314</v>
      </c>
      <c r="BO179" s="7">
        <f>BN179*(1+'Int Rate'!BO179)+Premiums!BO179-Claims!BO179</f>
        <v>-3502341107.5773349</v>
      </c>
      <c r="BP179" s="7">
        <f>BO179*(1+'Int Rate'!BP179)+Premiums!BP179-Claims!BP179</f>
        <v>-3598632057.3483124</v>
      </c>
      <c r="BQ179" s="7">
        <f>BP179*(1+'Int Rate'!BQ179)+Premiums!BQ179-Claims!BQ179</f>
        <v>-4267249933.75488</v>
      </c>
      <c r="BR179" s="7">
        <f>BQ179*(1+'Int Rate'!BR179)+Premiums!BR179-Claims!BR179</f>
        <v>-4033493366.5503993</v>
      </c>
      <c r="BS179" s="7">
        <f>BR179*(1+'Int Rate'!BS179)+Premiums!BS179-Claims!BS179</f>
        <v>-4653032036.8341188</v>
      </c>
      <c r="BT179" s="7">
        <f>BS179*(1+'Int Rate'!BT179)+Premiums!BT179-Claims!BT179</f>
        <v>-5096810144.2634821</v>
      </c>
    </row>
    <row r="180" spans="1:72" x14ac:dyDescent="0.25">
      <c r="A180" s="1">
        <v>179</v>
      </c>
      <c r="B180" s="7">
        <f>Premiums!B180</f>
        <v>22659800</v>
      </c>
      <c r="C180" s="7">
        <f>B180*(1+'Int Rate'!C180)+Premiums!C180-Claims!C180</f>
        <v>44448668.965930164</v>
      </c>
      <c r="D180" s="7">
        <f>C180*(1+'Int Rate'!D180)+Premiums!D180-Claims!D180</f>
        <v>71139087.505968034</v>
      </c>
      <c r="E180" s="7">
        <f>D180*(1+'Int Rate'!E180)+Premiums!E180-Claims!E180</f>
        <v>88925269.365595162</v>
      </c>
      <c r="F180" s="7">
        <f>E180*(1+'Int Rate'!F180)+Premiums!F180-Claims!F180</f>
        <v>107779566.37106547</v>
      </c>
      <c r="G180" s="7">
        <f>F180*(1+'Int Rate'!G180)+Premiums!G180-Claims!G180</f>
        <v>125122039.64430583</v>
      </c>
      <c r="H180" s="7">
        <f>G180*(1+'Int Rate'!H180)+Premiums!H180-Claims!H180</f>
        <v>129790072.80441946</v>
      </c>
      <c r="I180" s="7">
        <f>H180*(1+'Int Rate'!I180)+Premiums!I180-Claims!I180</f>
        <v>131969224.8928498</v>
      </c>
      <c r="J180" s="7">
        <f>I180*(1+'Int Rate'!J180)+Premiums!J180-Claims!J180</f>
        <v>162305502.1701003</v>
      </c>
      <c r="K180" s="7">
        <f>J180*(1+'Int Rate'!K180)+Premiums!K180-Claims!K180</f>
        <v>205215995.12932152</v>
      </c>
      <c r="L180" s="7">
        <f>K180*(1+'Int Rate'!L180)+Premiums!L180-Claims!L180</f>
        <v>280035002.71366894</v>
      </c>
      <c r="M180" s="7">
        <f>L180*(1+'Int Rate'!M180)+Premiums!M180-Claims!M180</f>
        <v>329611981.676458</v>
      </c>
      <c r="N180" s="7">
        <f>M180*(1+'Int Rate'!N180)+Premiums!N180-Claims!N180</f>
        <v>345232199.55656374</v>
      </c>
      <c r="O180" s="7">
        <f>N180*(1+'Int Rate'!O180)+Premiums!O180-Claims!O180</f>
        <v>384087675.28515178</v>
      </c>
      <c r="P180" s="7">
        <f>O180*(1+'Int Rate'!P180)+Premiums!P180-Claims!P180</f>
        <v>427499881.54507732</v>
      </c>
      <c r="Q180" s="7">
        <f>P180*(1+'Int Rate'!Q180)+Premiums!Q180-Claims!Q180</f>
        <v>464546761.83293074</v>
      </c>
      <c r="R180" s="7">
        <f>Q180*(1+'Int Rate'!R180)+Premiums!R180-Claims!R180</f>
        <v>550080333.20994604</v>
      </c>
      <c r="S180" s="7">
        <f>R180*(1+'Int Rate'!S180)+Premiums!S180-Claims!S180</f>
        <v>569773987.57534873</v>
      </c>
      <c r="T180" s="7">
        <f>S180*(1+'Int Rate'!T180)+Premiums!T180-Claims!T180</f>
        <v>652674374.75760067</v>
      </c>
      <c r="U180" s="7">
        <f>T180*(1+'Int Rate'!U180)+Premiums!U180-Claims!U180</f>
        <v>635314513.41194248</v>
      </c>
      <c r="V180" s="7">
        <f>U180*(1+'Int Rate'!V180)+Premiums!V180-Claims!V180</f>
        <v>570718498.31598592</v>
      </c>
      <c r="W180" s="7">
        <f>V180*(1+'Int Rate'!W180)+Premiums!W180-Claims!W180</f>
        <v>559227950.8128047</v>
      </c>
      <c r="X180" s="7">
        <f>W180*(1+'Int Rate'!X180)+Premiums!X180-Claims!X180</f>
        <v>692389581.7839334</v>
      </c>
      <c r="Y180" s="7">
        <f>X180*(1+'Int Rate'!Y180)+Premiums!Y180-Claims!Y180</f>
        <v>752715490.30987883</v>
      </c>
      <c r="Z180" s="7">
        <f>Y180*(1+'Int Rate'!Z180)+Premiums!Z180-Claims!Z180</f>
        <v>782366140.83059704</v>
      </c>
      <c r="AA180" s="7">
        <f>Z180*(1+'Int Rate'!AA180)+Premiums!AA180-Claims!AA180</f>
        <v>868201085.95263565</v>
      </c>
      <c r="AB180" s="7">
        <f>AA180*(1+'Int Rate'!AB180)+Premiums!AB180-Claims!AB180</f>
        <v>964371390.49150026</v>
      </c>
      <c r="AC180" s="7">
        <f>AB180*(1+'Int Rate'!AC180)+Premiums!AC180-Claims!AC180</f>
        <v>1089785054.9459608</v>
      </c>
      <c r="AD180" s="7">
        <f>AC180*(1+'Int Rate'!AD180)+Premiums!AD180-Claims!AD180</f>
        <v>1303107205.1395841</v>
      </c>
      <c r="AE180" s="7">
        <f>AD180*(1+'Int Rate'!AE180)+Premiums!AE180-Claims!AE180</f>
        <v>1411866718.7774346</v>
      </c>
      <c r="AF180" s="7">
        <f>AE180*(1+'Int Rate'!AF180)+Premiums!AF180-Claims!AF180</f>
        <v>1572865394.2155809</v>
      </c>
      <c r="AG180" s="7">
        <f>AF180*(1+'Int Rate'!AG180)+Premiums!AG180-Claims!AG180</f>
        <v>1531341414.1336546</v>
      </c>
      <c r="AH180" s="7">
        <f>AG180*(1+'Int Rate'!AH180)+Premiums!AH180-Claims!AH180</f>
        <v>1433209708.9914346</v>
      </c>
      <c r="AI180" s="7">
        <f>AH180*(1+'Int Rate'!AI180)+Premiums!AI180-Claims!AI180</f>
        <v>1345366280.0841272</v>
      </c>
      <c r="AJ180" s="7">
        <f>AI180*(1+'Int Rate'!AJ180)+Premiums!AJ180-Claims!AJ180</f>
        <v>1529337173.8181715</v>
      </c>
      <c r="AK180" s="7">
        <f>AJ180*(1+'Int Rate'!AK180)+Premiums!AK180-Claims!AK180</f>
        <v>1618727233.9785106</v>
      </c>
      <c r="AL180" s="7">
        <f>AK180*(1+'Int Rate'!AL180)+Premiums!AL180-Claims!AL180</f>
        <v>1312148944.2407792</v>
      </c>
      <c r="AM180" s="7">
        <f>AL180*(1+'Int Rate'!AM180)+Premiums!AM180-Claims!AM180</f>
        <v>1267231316.1617899</v>
      </c>
      <c r="AN180" s="7">
        <f>AM180*(1+'Int Rate'!AN180)+Premiums!AN180-Claims!AN180</f>
        <v>1268080930.9725349</v>
      </c>
      <c r="AO180" s="7">
        <f>AN180*(1+'Int Rate'!AO180)+Premiums!AO180-Claims!AO180</f>
        <v>1247058604.9008234</v>
      </c>
      <c r="AP180" s="7">
        <f>AO180*(1+'Int Rate'!AP180)+Premiums!AP180-Claims!AP180</f>
        <v>1312649952.9326136</v>
      </c>
      <c r="AQ180" s="7">
        <f>AP180*(1+'Int Rate'!AQ180)+Premiums!AQ180-Claims!AQ180</f>
        <v>1309169529.255228</v>
      </c>
      <c r="AR180" s="7">
        <f>AQ180*(1+'Int Rate'!AR180)+Premiums!AR180-Claims!AR180</f>
        <v>1278101306.7981479</v>
      </c>
      <c r="AS180" s="7">
        <f>AR180*(1+'Int Rate'!AS180)+Premiums!AS180-Claims!AS180</f>
        <v>1314737970.1319797</v>
      </c>
      <c r="AT180" s="7">
        <f>AS180*(1+'Int Rate'!AT180)+Premiums!AT180-Claims!AT180</f>
        <v>1254100452.8284366</v>
      </c>
      <c r="AU180" s="7">
        <f>AT180*(1+'Int Rate'!AU180)+Premiums!AU180-Claims!AU180</f>
        <v>1209396159.7420042</v>
      </c>
      <c r="AV180" s="7">
        <f>AU180*(1+'Int Rate'!AV180)+Premiums!AV180-Claims!AV180</f>
        <v>1174860498.1453278</v>
      </c>
      <c r="AW180" s="7">
        <f>AV180*(1+'Int Rate'!AW180)+Premiums!AW180-Claims!AW180</f>
        <v>894208565.12684739</v>
      </c>
      <c r="AX180" s="7">
        <f>AW180*(1+'Int Rate'!AX180)+Premiums!AX180-Claims!AX180</f>
        <v>832420780.32227612</v>
      </c>
      <c r="AY180" s="7">
        <f>AX180*(1+'Int Rate'!AY180)+Premiums!AY180-Claims!AY180</f>
        <v>775480262.05749381</v>
      </c>
      <c r="AZ180" s="7">
        <f>AY180*(1+'Int Rate'!AZ180)+Premiums!AZ180-Claims!AZ180</f>
        <v>585949024.13046575</v>
      </c>
      <c r="BA180" s="7">
        <f>AZ180*(1+'Int Rate'!BA180)+Premiums!BA180-Claims!BA180</f>
        <v>464958554.01996994</v>
      </c>
      <c r="BB180" s="7">
        <f>BA180*(1+'Int Rate'!BB180)+Premiums!BB180-Claims!BB180</f>
        <v>299036727.1417768</v>
      </c>
      <c r="BC180" s="7">
        <f>BB180*(1+'Int Rate'!BC180)+Premiums!BC180-Claims!BC180</f>
        <v>123256218.39192533</v>
      </c>
      <c r="BD180" s="7">
        <f>BC180*(1+'Int Rate'!BD180)+Premiums!BD180-Claims!BD180</f>
        <v>-35122449.199026302</v>
      </c>
      <c r="BE180" s="7">
        <f>BD180*(1+'Int Rate'!BE180)+Premiums!BE180-Claims!BE180</f>
        <v>-186477363.4800075</v>
      </c>
      <c r="BF180" s="7">
        <f>BE180*(1+'Int Rate'!BF180)+Premiums!BF180-Claims!BF180</f>
        <v>-302062499.8189286</v>
      </c>
      <c r="BG180" s="7">
        <f>BF180*(1+'Int Rate'!BG180)+Premiums!BG180-Claims!BG180</f>
        <v>-380727702.91947693</v>
      </c>
      <c r="BH180" s="7">
        <f>BG180*(1+'Int Rate'!BH180)+Premiums!BH180-Claims!BH180</f>
        <v>-488160408.54970926</v>
      </c>
      <c r="BI180" s="7">
        <f>BH180*(1+'Int Rate'!BI180)+Premiums!BI180-Claims!BI180</f>
        <v>-571140322.95506334</v>
      </c>
      <c r="BJ180" s="7">
        <f>BI180*(1+'Int Rate'!BJ180)+Premiums!BJ180-Claims!BJ180</f>
        <v>-644935563.8431468</v>
      </c>
      <c r="BK180" s="7">
        <f>BJ180*(1+'Int Rate'!BK180)+Premiums!BK180-Claims!BK180</f>
        <v>-761275625.77159739</v>
      </c>
      <c r="BL180" s="7">
        <f>BK180*(1+'Int Rate'!BL180)+Premiums!BL180-Claims!BL180</f>
        <v>-826814146.14209294</v>
      </c>
      <c r="BM180" s="7">
        <f>BL180*(1+'Int Rate'!BM180)+Premiums!BM180-Claims!BM180</f>
        <v>-721844342.19782305</v>
      </c>
      <c r="BN180" s="7">
        <f>BM180*(1+'Int Rate'!BN180)+Premiums!BN180-Claims!BN180</f>
        <v>-752593267.36377168</v>
      </c>
      <c r="BO180" s="7">
        <f>BN180*(1+'Int Rate'!BO180)+Premiums!BO180-Claims!BO180</f>
        <v>-909273877.25118065</v>
      </c>
      <c r="BP180" s="7">
        <f>BO180*(1+'Int Rate'!BP180)+Premiums!BP180-Claims!BP180</f>
        <v>-1025203107.6610481</v>
      </c>
      <c r="BQ180" s="7">
        <f>BP180*(1+'Int Rate'!BQ180)+Premiums!BQ180-Claims!BQ180</f>
        <v>-1016577444.426659</v>
      </c>
      <c r="BR180" s="7">
        <f>BQ180*(1+'Int Rate'!BR180)+Premiums!BR180-Claims!BR180</f>
        <v>-1282309218.8925638</v>
      </c>
      <c r="BS180" s="7">
        <f>BR180*(1+'Int Rate'!BS180)+Premiums!BS180-Claims!BS180</f>
        <v>-1304335525.3167002</v>
      </c>
      <c r="BT180" s="7">
        <f>BS180*(1+'Int Rate'!BT180)+Premiums!BT180-Claims!BT180</f>
        <v>-1467053447.4193821</v>
      </c>
    </row>
    <row r="181" spans="1:72" x14ac:dyDescent="0.25">
      <c r="A181" s="1">
        <v>180</v>
      </c>
      <c r="B181" s="7">
        <f>Premiums!B181</f>
        <v>22659800</v>
      </c>
      <c r="C181" s="7">
        <f>B181*(1+'Int Rate'!C181)+Premiums!C181-Claims!C181</f>
        <v>40700361.633609235</v>
      </c>
      <c r="D181" s="7">
        <f>C181*(1+'Int Rate'!D181)+Premiums!D181-Claims!D181</f>
        <v>56629882.929129958</v>
      </c>
      <c r="E181" s="7">
        <f>D181*(1+'Int Rate'!E181)+Premiums!E181-Claims!E181</f>
        <v>76062431.020436317</v>
      </c>
      <c r="F181" s="7">
        <f>E181*(1+'Int Rate'!F181)+Premiums!F181-Claims!F181</f>
        <v>102005601.93294711</v>
      </c>
      <c r="G181" s="7">
        <f>F181*(1+'Int Rate'!G181)+Premiums!G181-Claims!G181</f>
        <v>119416969.04184642</v>
      </c>
      <c r="H181" s="7">
        <f>G181*(1+'Int Rate'!H181)+Premiums!H181-Claims!H181</f>
        <v>159313618.17269886</v>
      </c>
      <c r="I181" s="7">
        <f>H181*(1+'Int Rate'!I181)+Premiums!I181-Claims!I181</f>
        <v>171999214.53616336</v>
      </c>
      <c r="J181" s="7">
        <f>I181*(1+'Int Rate'!J181)+Premiums!J181-Claims!J181</f>
        <v>189968506.40867001</v>
      </c>
      <c r="K181" s="7">
        <f>J181*(1+'Int Rate'!K181)+Premiums!K181-Claims!K181</f>
        <v>218624520.91693932</v>
      </c>
      <c r="L181" s="7">
        <f>K181*(1+'Int Rate'!L181)+Premiums!L181-Claims!L181</f>
        <v>228326848.1286732</v>
      </c>
      <c r="M181" s="7">
        <f>L181*(1+'Int Rate'!M181)+Premiums!M181-Claims!M181</f>
        <v>279980123.47979212</v>
      </c>
      <c r="N181" s="7">
        <f>M181*(1+'Int Rate'!N181)+Premiums!N181-Claims!N181</f>
        <v>330639979.61875844</v>
      </c>
      <c r="O181" s="7">
        <f>N181*(1+'Int Rate'!O181)+Premiums!O181-Claims!O181</f>
        <v>345346381.67621094</v>
      </c>
      <c r="P181" s="7">
        <f>O181*(1+'Int Rate'!P181)+Premiums!P181-Claims!P181</f>
        <v>385440643.04535031</v>
      </c>
      <c r="Q181" s="7">
        <f>P181*(1+'Int Rate'!Q181)+Premiums!Q181-Claims!Q181</f>
        <v>432070633.53393358</v>
      </c>
      <c r="R181" s="7">
        <f>Q181*(1+'Int Rate'!R181)+Premiums!R181-Claims!R181</f>
        <v>505683580.20333511</v>
      </c>
      <c r="S181" s="7">
        <f>R181*(1+'Int Rate'!S181)+Premiums!S181-Claims!S181</f>
        <v>574690799.37406647</v>
      </c>
      <c r="T181" s="7">
        <f>S181*(1+'Int Rate'!T181)+Premiums!T181-Claims!T181</f>
        <v>629676184.11380446</v>
      </c>
      <c r="U181" s="7">
        <f>T181*(1+'Int Rate'!U181)+Premiums!U181-Claims!U181</f>
        <v>754073299.25629318</v>
      </c>
      <c r="V181" s="7">
        <f>U181*(1+'Int Rate'!V181)+Premiums!V181-Claims!V181</f>
        <v>745667341.14669538</v>
      </c>
      <c r="W181" s="7">
        <f>V181*(1+'Int Rate'!W181)+Premiums!W181-Claims!W181</f>
        <v>805197319.77417588</v>
      </c>
      <c r="X181" s="7">
        <f>W181*(1+'Int Rate'!X181)+Premiums!X181-Claims!X181</f>
        <v>889239680.14814711</v>
      </c>
      <c r="Y181" s="7">
        <f>X181*(1+'Int Rate'!Y181)+Premiums!Y181-Claims!Y181</f>
        <v>917543137.96142983</v>
      </c>
      <c r="Z181" s="7">
        <f>Y181*(1+'Int Rate'!Z181)+Premiums!Z181-Claims!Z181</f>
        <v>866972795.87215185</v>
      </c>
      <c r="AA181" s="7">
        <f>Z181*(1+'Int Rate'!AA181)+Premiums!AA181-Claims!AA181</f>
        <v>901674499.81611419</v>
      </c>
      <c r="AB181" s="7">
        <f>AA181*(1+'Int Rate'!AB181)+Premiums!AB181-Claims!AB181</f>
        <v>1009920152.4031858</v>
      </c>
      <c r="AC181" s="7">
        <f>AB181*(1+'Int Rate'!AC181)+Premiums!AC181-Claims!AC181</f>
        <v>1076708797.2054441</v>
      </c>
      <c r="AD181" s="7">
        <f>AC181*(1+'Int Rate'!AD181)+Premiums!AD181-Claims!AD181</f>
        <v>1186040602.1926794</v>
      </c>
      <c r="AE181" s="7">
        <f>AD181*(1+'Int Rate'!AE181)+Premiums!AE181-Claims!AE181</f>
        <v>1332619762.8359747</v>
      </c>
      <c r="AF181" s="7">
        <f>AE181*(1+'Int Rate'!AF181)+Premiums!AF181-Claims!AF181</f>
        <v>1304331458.9602976</v>
      </c>
      <c r="AG181" s="7">
        <f>AF181*(1+'Int Rate'!AG181)+Premiums!AG181-Claims!AG181</f>
        <v>1304204289.3579023</v>
      </c>
      <c r="AH181" s="7">
        <f>AG181*(1+'Int Rate'!AH181)+Premiums!AH181-Claims!AH181</f>
        <v>1693208348.0611596</v>
      </c>
      <c r="AI181" s="7">
        <f>AH181*(1+'Int Rate'!AI181)+Premiums!AI181-Claims!AI181</f>
        <v>1864634154.1940269</v>
      </c>
      <c r="AJ181" s="7">
        <f>AI181*(1+'Int Rate'!AJ181)+Premiums!AJ181-Claims!AJ181</f>
        <v>1745075244.6308646</v>
      </c>
      <c r="AK181" s="7">
        <f>AJ181*(1+'Int Rate'!AK181)+Premiums!AK181-Claims!AK181</f>
        <v>1598648690.0021009</v>
      </c>
      <c r="AL181" s="7">
        <f>AK181*(1+'Int Rate'!AL181)+Premiums!AL181-Claims!AL181</f>
        <v>1642462889.0600829</v>
      </c>
      <c r="AM181" s="7">
        <f>AL181*(1+'Int Rate'!AM181)+Premiums!AM181-Claims!AM181</f>
        <v>1591729829.5169282</v>
      </c>
      <c r="AN181" s="7">
        <f>AM181*(1+'Int Rate'!AN181)+Premiums!AN181-Claims!AN181</f>
        <v>1563305448.8860657</v>
      </c>
      <c r="AO181" s="7">
        <f>AN181*(1+'Int Rate'!AO181)+Premiums!AO181-Claims!AO181</f>
        <v>1609914100.3095405</v>
      </c>
      <c r="AP181" s="7">
        <f>AO181*(1+'Int Rate'!AP181)+Premiums!AP181-Claims!AP181</f>
        <v>1927759751.9899988</v>
      </c>
      <c r="AQ181" s="7">
        <f>AP181*(1+'Int Rate'!AQ181)+Premiums!AQ181-Claims!AQ181</f>
        <v>1882661613.4314699</v>
      </c>
      <c r="AR181" s="7">
        <f>AQ181*(1+'Int Rate'!AR181)+Premiums!AR181-Claims!AR181</f>
        <v>1751557704.8485043</v>
      </c>
      <c r="AS181" s="7">
        <f>AR181*(1+'Int Rate'!AS181)+Premiums!AS181-Claims!AS181</f>
        <v>1866930948.8692756</v>
      </c>
      <c r="AT181" s="7">
        <f>AS181*(1+'Int Rate'!AT181)+Premiums!AT181-Claims!AT181</f>
        <v>1913474620.1353815</v>
      </c>
      <c r="AU181" s="7">
        <f>AT181*(1+'Int Rate'!AU181)+Premiums!AU181-Claims!AU181</f>
        <v>1960440873.747041</v>
      </c>
      <c r="AV181" s="7">
        <f>AU181*(1+'Int Rate'!AV181)+Premiums!AV181-Claims!AV181</f>
        <v>2224712600.2588201</v>
      </c>
      <c r="AW181" s="7">
        <f>AV181*(1+'Int Rate'!AW181)+Premiums!AW181-Claims!AW181</f>
        <v>2185741614.531806</v>
      </c>
      <c r="AX181" s="7">
        <f>AW181*(1+'Int Rate'!AX181)+Premiums!AX181-Claims!AX181</f>
        <v>2142756615.0423174</v>
      </c>
      <c r="AY181" s="7">
        <f>AX181*(1+'Int Rate'!AY181)+Premiums!AY181-Claims!AY181</f>
        <v>1952239916.7318234</v>
      </c>
      <c r="AZ181" s="7">
        <f>AY181*(1+'Int Rate'!AZ181)+Premiums!AZ181-Claims!AZ181</f>
        <v>2005214657.2632046</v>
      </c>
      <c r="BA181" s="7">
        <f>AZ181*(1+'Int Rate'!BA181)+Premiums!BA181-Claims!BA181</f>
        <v>2025914965.0606132</v>
      </c>
      <c r="BB181" s="7">
        <f>BA181*(1+'Int Rate'!BB181)+Premiums!BB181-Claims!BB181</f>
        <v>1793504175.4300208</v>
      </c>
      <c r="BC181" s="7">
        <f>BB181*(1+'Int Rate'!BC181)+Premiums!BC181-Claims!BC181</f>
        <v>1643503572.4340556</v>
      </c>
      <c r="BD181" s="7">
        <f>BC181*(1+'Int Rate'!BD181)+Premiums!BD181-Claims!BD181</f>
        <v>1587258279.3518891</v>
      </c>
      <c r="BE181" s="7">
        <f>BD181*(1+'Int Rate'!BE181)+Premiums!BE181-Claims!BE181</f>
        <v>1492782417.7109883</v>
      </c>
      <c r="BF181" s="7">
        <f>BE181*(1+'Int Rate'!BF181)+Premiums!BF181-Claims!BF181</f>
        <v>1208701935.7774789</v>
      </c>
      <c r="BG181" s="7">
        <f>BF181*(1+'Int Rate'!BG181)+Premiums!BG181-Claims!BG181</f>
        <v>1208371997.9894621</v>
      </c>
      <c r="BH181" s="7">
        <f>BG181*(1+'Int Rate'!BH181)+Premiums!BH181-Claims!BH181</f>
        <v>1232036422.6857262</v>
      </c>
      <c r="BI181" s="7">
        <f>BH181*(1+'Int Rate'!BI181)+Premiums!BI181-Claims!BI181</f>
        <v>1281816743.8153756</v>
      </c>
      <c r="BJ181" s="7">
        <f>BI181*(1+'Int Rate'!BJ181)+Premiums!BJ181-Claims!BJ181</f>
        <v>1287388316.6216767</v>
      </c>
      <c r="BK181" s="7">
        <f>BJ181*(1+'Int Rate'!BK181)+Premiums!BK181-Claims!BK181</f>
        <v>1304323438.8439219</v>
      </c>
      <c r="BL181" s="7">
        <f>BK181*(1+'Int Rate'!BL181)+Premiums!BL181-Claims!BL181</f>
        <v>1283823661.1757977</v>
      </c>
      <c r="BM181" s="7">
        <f>BL181*(1+'Int Rate'!BM181)+Premiums!BM181-Claims!BM181</f>
        <v>1428911908.2797179</v>
      </c>
      <c r="BN181" s="7">
        <f>BM181*(1+'Int Rate'!BN181)+Premiums!BN181-Claims!BN181</f>
        <v>1626786259.9519782</v>
      </c>
      <c r="BO181" s="7">
        <f>BN181*(1+'Int Rate'!BO181)+Premiums!BO181-Claims!BO181</f>
        <v>1837067771.3785958</v>
      </c>
      <c r="BP181" s="7">
        <f>BO181*(1+'Int Rate'!BP181)+Premiums!BP181-Claims!BP181</f>
        <v>1925964885.2269089</v>
      </c>
      <c r="BQ181" s="7">
        <f>BP181*(1+'Int Rate'!BQ181)+Premiums!BQ181-Claims!BQ181</f>
        <v>2035924863.6923296</v>
      </c>
      <c r="BR181" s="7">
        <f>BQ181*(1+'Int Rate'!BR181)+Premiums!BR181-Claims!BR181</f>
        <v>2080615317.37357</v>
      </c>
      <c r="BS181" s="7">
        <f>BR181*(1+'Int Rate'!BS181)+Premiums!BS181-Claims!BS181</f>
        <v>2203835241.2408633</v>
      </c>
      <c r="BT181" s="7">
        <f>BS181*(1+'Int Rate'!BT181)+Premiums!BT181-Claims!BT181</f>
        <v>2436165203.1795969</v>
      </c>
    </row>
    <row r="182" spans="1:72" x14ac:dyDescent="0.25">
      <c r="A182" s="1">
        <v>181</v>
      </c>
      <c r="B182" s="7">
        <f>Premiums!B182</f>
        <v>22659800</v>
      </c>
      <c r="C182" s="7">
        <f>B182*(1+'Int Rate'!C182)+Premiums!C182-Claims!C182</f>
        <v>44279717.815904848</v>
      </c>
      <c r="D182" s="7">
        <f>C182*(1+'Int Rate'!D182)+Premiums!D182-Claims!D182</f>
        <v>71938605.810508773</v>
      </c>
      <c r="E182" s="7">
        <f>D182*(1+'Int Rate'!E182)+Premiums!E182-Claims!E182</f>
        <v>89408888.394635201</v>
      </c>
      <c r="F182" s="7">
        <f>E182*(1+'Int Rate'!F182)+Premiums!F182-Claims!F182</f>
        <v>108965116.99221204</v>
      </c>
      <c r="G182" s="7">
        <f>F182*(1+'Int Rate'!G182)+Premiums!G182-Claims!G182</f>
        <v>143718537.91146997</v>
      </c>
      <c r="H182" s="7">
        <f>G182*(1+'Int Rate'!H182)+Premiums!H182-Claims!H182</f>
        <v>188125821.59586626</v>
      </c>
      <c r="I182" s="7">
        <f>H182*(1+'Int Rate'!I182)+Premiums!I182-Claims!I182</f>
        <v>229224927.59825367</v>
      </c>
      <c r="J182" s="7">
        <f>I182*(1+'Int Rate'!J182)+Premiums!J182-Claims!J182</f>
        <v>235351991.24313986</v>
      </c>
      <c r="K182" s="7">
        <f>J182*(1+'Int Rate'!K182)+Premiums!K182-Claims!K182</f>
        <v>272215985.31057048</v>
      </c>
      <c r="L182" s="7">
        <f>K182*(1+'Int Rate'!L182)+Premiums!L182-Claims!L182</f>
        <v>307835616.92182332</v>
      </c>
      <c r="M182" s="7">
        <f>L182*(1+'Int Rate'!M182)+Premiums!M182-Claims!M182</f>
        <v>313141661.34917796</v>
      </c>
      <c r="N182" s="7">
        <f>M182*(1+'Int Rate'!N182)+Premiums!N182-Claims!N182</f>
        <v>354280429.34451753</v>
      </c>
      <c r="O182" s="7">
        <f>N182*(1+'Int Rate'!O182)+Premiums!O182-Claims!O182</f>
        <v>382062994.58607054</v>
      </c>
      <c r="P182" s="7">
        <f>O182*(1+'Int Rate'!P182)+Premiums!P182-Claims!P182</f>
        <v>381621127.28104848</v>
      </c>
      <c r="Q182" s="7">
        <f>P182*(1+'Int Rate'!Q182)+Premiums!Q182-Claims!Q182</f>
        <v>439992901.65932834</v>
      </c>
      <c r="R182" s="7">
        <f>Q182*(1+'Int Rate'!R182)+Premiums!R182-Claims!R182</f>
        <v>480414218.87609887</v>
      </c>
      <c r="S182" s="7">
        <f>R182*(1+'Int Rate'!S182)+Premiums!S182-Claims!S182</f>
        <v>499132366.16208363</v>
      </c>
      <c r="T182" s="7">
        <f>S182*(1+'Int Rate'!T182)+Premiums!T182-Claims!T182</f>
        <v>527646482.05261457</v>
      </c>
      <c r="U182" s="7">
        <f>T182*(1+'Int Rate'!U182)+Premiums!U182-Claims!U182</f>
        <v>582196209.70625949</v>
      </c>
      <c r="V182" s="7">
        <f>U182*(1+'Int Rate'!V182)+Premiums!V182-Claims!V182</f>
        <v>576164057.33174276</v>
      </c>
      <c r="W182" s="7">
        <f>V182*(1+'Int Rate'!W182)+Premiums!W182-Claims!W182</f>
        <v>668343672.08930576</v>
      </c>
      <c r="X182" s="7">
        <f>W182*(1+'Int Rate'!X182)+Premiums!X182-Claims!X182</f>
        <v>726060640.09099376</v>
      </c>
      <c r="Y182" s="7">
        <f>X182*(1+'Int Rate'!Y182)+Premiums!Y182-Claims!Y182</f>
        <v>735531154.58023429</v>
      </c>
      <c r="Z182" s="7">
        <f>Y182*(1+'Int Rate'!Z182)+Premiums!Z182-Claims!Z182</f>
        <v>906094090.51526892</v>
      </c>
      <c r="AA182" s="7">
        <f>Z182*(1+'Int Rate'!AA182)+Premiums!AA182-Claims!AA182</f>
        <v>931297000.60938263</v>
      </c>
      <c r="AB182" s="7">
        <f>AA182*(1+'Int Rate'!AB182)+Premiums!AB182-Claims!AB182</f>
        <v>1002079693.3582958</v>
      </c>
      <c r="AC182" s="7">
        <f>AB182*(1+'Int Rate'!AC182)+Premiums!AC182-Claims!AC182</f>
        <v>1097191635.5565116</v>
      </c>
      <c r="AD182" s="7">
        <f>AC182*(1+'Int Rate'!AD182)+Premiums!AD182-Claims!AD182</f>
        <v>1128057575.5567029</v>
      </c>
      <c r="AE182" s="7">
        <f>AD182*(1+'Int Rate'!AE182)+Premiums!AE182-Claims!AE182</f>
        <v>1205700139.148294</v>
      </c>
      <c r="AF182" s="7">
        <f>AE182*(1+'Int Rate'!AF182)+Premiums!AF182-Claims!AF182</f>
        <v>1291226972.7517135</v>
      </c>
      <c r="AG182" s="7">
        <f>AF182*(1+'Int Rate'!AG182)+Premiums!AG182-Claims!AG182</f>
        <v>1524087654.7862458</v>
      </c>
      <c r="AH182" s="7">
        <f>AG182*(1+'Int Rate'!AH182)+Premiums!AH182-Claims!AH182</f>
        <v>1468328985.4555352</v>
      </c>
      <c r="AI182" s="7">
        <f>AH182*(1+'Int Rate'!AI182)+Premiums!AI182-Claims!AI182</f>
        <v>1368352416.1830642</v>
      </c>
      <c r="AJ182" s="7">
        <f>AI182*(1+'Int Rate'!AJ182)+Premiums!AJ182-Claims!AJ182</f>
        <v>1409845515.6064703</v>
      </c>
      <c r="AK182" s="7">
        <f>AJ182*(1+'Int Rate'!AK182)+Premiums!AK182-Claims!AK182</f>
        <v>1447975580.7408314</v>
      </c>
      <c r="AL182" s="7">
        <f>AK182*(1+'Int Rate'!AL182)+Premiums!AL182-Claims!AL182</f>
        <v>1479688829.5678341</v>
      </c>
      <c r="AM182" s="7">
        <f>AL182*(1+'Int Rate'!AM182)+Premiums!AM182-Claims!AM182</f>
        <v>1624468660.1293905</v>
      </c>
      <c r="AN182" s="7">
        <f>AM182*(1+'Int Rate'!AN182)+Premiums!AN182-Claims!AN182</f>
        <v>1441220870.4787822</v>
      </c>
      <c r="AO182" s="7">
        <f>AN182*(1+'Int Rate'!AO182)+Premiums!AO182-Claims!AO182</f>
        <v>1590920050.4462175</v>
      </c>
      <c r="AP182" s="7">
        <f>AO182*(1+'Int Rate'!AP182)+Premiums!AP182-Claims!AP182</f>
        <v>1508996423.0186884</v>
      </c>
      <c r="AQ182" s="7">
        <f>AP182*(1+'Int Rate'!AQ182)+Premiums!AQ182-Claims!AQ182</f>
        <v>1646277583.5946691</v>
      </c>
      <c r="AR182" s="7">
        <f>AQ182*(1+'Int Rate'!AR182)+Premiums!AR182-Claims!AR182</f>
        <v>1551948487.7840927</v>
      </c>
      <c r="AS182" s="7">
        <f>AR182*(1+'Int Rate'!AS182)+Premiums!AS182-Claims!AS182</f>
        <v>1395169988.0799122</v>
      </c>
      <c r="AT182" s="7">
        <f>AS182*(1+'Int Rate'!AT182)+Premiums!AT182-Claims!AT182</f>
        <v>1309736464.8510332</v>
      </c>
      <c r="AU182" s="7">
        <f>AT182*(1+'Int Rate'!AU182)+Premiums!AU182-Claims!AU182</f>
        <v>1301989488.3726332</v>
      </c>
      <c r="AV182" s="7">
        <f>AU182*(1+'Int Rate'!AV182)+Premiums!AV182-Claims!AV182</f>
        <v>1216746339.5634954</v>
      </c>
      <c r="AW182" s="7">
        <f>AV182*(1+'Int Rate'!AW182)+Premiums!AW182-Claims!AW182</f>
        <v>1355874136.5881207</v>
      </c>
      <c r="AX182" s="7">
        <f>AW182*(1+'Int Rate'!AX182)+Premiums!AX182-Claims!AX182</f>
        <v>1258069377.7991157</v>
      </c>
      <c r="AY182" s="7">
        <f>AX182*(1+'Int Rate'!AY182)+Premiums!AY182-Claims!AY182</f>
        <v>1049308714.592416</v>
      </c>
      <c r="AZ182" s="7">
        <f>AY182*(1+'Int Rate'!AZ182)+Premiums!AZ182-Claims!AZ182</f>
        <v>1060895488.2277734</v>
      </c>
      <c r="BA182" s="7">
        <f>AZ182*(1+'Int Rate'!BA182)+Premiums!BA182-Claims!BA182</f>
        <v>850626581.11323011</v>
      </c>
      <c r="BB182" s="7">
        <f>BA182*(1+'Int Rate'!BB182)+Premiums!BB182-Claims!BB182</f>
        <v>711554957.53367138</v>
      </c>
      <c r="BC182" s="7">
        <f>BB182*(1+'Int Rate'!BC182)+Premiums!BC182-Claims!BC182</f>
        <v>622600926.13484788</v>
      </c>
      <c r="BD182" s="7">
        <f>BC182*(1+'Int Rate'!BD182)+Premiums!BD182-Claims!BD182</f>
        <v>538691665.48214591</v>
      </c>
      <c r="BE182" s="7">
        <f>BD182*(1+'Int Rate'!BE182)+Premiums!BE182-Claims!BE182</f>
        <v>444653702.00157332</v>
      </c>
      <c r="BF182" s="7">
        <f>BE182*(1+'Int Rate'!BF182)+Premiums!BF182-Claims!BF182</f>
        <v>304852198.70183104</v>
      </c>
      <c r="BG182" s="7">
        <f>BF182*(1+'Int Rate'!BG182)+Premiums!BG182-Claims!BG182</f>
        <v>232060795.77557361</v>
      </c>
      <c r="BH182" s="7">
        <f>BG182*(1+'Int Rate'!BH182)+Premiums!BH182-Claims!BH182</f>
        <v>132178526.62058747</v>
      </c>
      <c r="BI182" s="7">
        <f>BH182*(1+'Int Rate'!BI182)+Premiums!BI182-Claims!BI182</f>
        <v>61405802.241414309</v>
      </c>
      <c r="BJ182" s="7">
        <f>BI182*(1+'Int Rate'!BJ182)+Premiums!BJ182-Claims!BJ182</f>
        <v>10452680.332935944</v>
      </c>
      <c r="BK182" s="7">
        <f>BJ182*(1+'Int Rate'!BK182)+Premiums!BK182-Claims!BK182</f>
        <v>-31187038.955523554</v>
      </c>
      <c r="BL182" s="7">
        <f>BK182*(1+'Int Rate'!BL182)+Premiums!BL182-Claims!BL182</f>
        <v>-68268835.219294935</v>
      </c>
      <c r="BM182" s="7">
        <f>BL182*(1+'Int Rate'!BM182)+Premiums!BM182-Claims!BM182</f>
        <v>-97841605.195219547</v>
      </c>
      <c r="BN182" s="7">
        <f>BM182*(1+'Int Rate'!BN182)+Premiums!BN182-Claims!BN182</f>
        <v>-127839585.35918383</v>
      </c>
      <c r="BO182" s="7">
        <f>BN182*(1+'Int Rate'!BO182)+Premiums!BO182-Claims!BO182</f>
        <v>-151106824.56439614</v>
      </c>
      <c r="BP182" s="7">
        <f>BO182*(1+'Int Rate'!BP182)+Premiums!BP182-Claims!BP182</f>
        <v>-164048068.56752101</v>
      </c>
      <c r="BQ182" s="7">
        <f>BP182*(1+'Int Rate'!BQ182)+Premiums!BQ182-Claims!BQ182</f>
        <v>-190739748.19874361</v>
      </c>
      <c r="BR182" s="7">
        <f>BQ182*(1+'Int Rate'!BR182)+Premiums!BR182-Claims!BR182</f>
        <v>-172652441.06275958</v>
      </c>
      <c r="BS182" s="7">
        <f>BR182*(1+'Int Rate'!BS182)+Premiums!BS182-Claims!BS182</f>
        <v>-156483881.73556286</v>
      </c>
      <c r="BT182" s="7">
        <f>BS182*(1+'Int Rate'!BT182)+Premiums!BT182-Claims!BT182</f>
        <v>-177855329.15674239</v>
      </c>
    </row>
    <row r="183" spans="1:72" x14ac:dyDescent="0.25">
      <c r="A183" s="1">
        <v>182</v>
      </c>
      <c r="B183" s="7">
        <f>Premiums!B183</f>
        <v>22659800</v>
      </c>
      <c r="C183" s="7">
        <f>B183*(1+'Int Rate'!C183)+Premiums!C183-Claims!C183</f>
        <v>42786963.316330537</v>
      </c>
      <c r="D183" s="7">
        <f>C183*(1+'Int Rate'!D183)+Premiums!D183-Claims!D183</f>
        <v>67008662.394475669</v>
      </c>
      <c r="E183" s="7">
        <f>D183*(1+'Int Rate'!E183)+Premiums!E183-Claims!E183</f>
        <v>97320215.010142028</v>
      </c>
      <c r="F183" s="7">
        <f>E183*(1+'Int Rate'!F183)+Premiums!F183-Claims!F183</f>
        <v>109115011.33851118</v>
      </c>
      <c r="G183" s="7">
        <f>F183*(1+'Int Rate'!G183)+Premiums!G183-Claims!G183</f>
        <v>131229689.92610997</v>
      </c>
      <c r="H183" s="7">
        <f>G183*(1+'Int Rate'!H183)+Premiums!H183-Claims!H183</f>
        <v>161729893.04819703</v>
      </c>
      <c r="I183" s="7">
        <f>H183*(1+'Int Rate'!I183)+Premiums!I183-Claims!I183</f>
        <v>202100725.91194451</v>
      </c>
      <c r="J183" s="7">
        <f>I183*(1+'Int Rate'!J183)+Premiums!J183-Claims!J183</f>
        <v>217544009.76075917</v>
      </c>
      <c r="K183" s="7">
        <f>J183*(1+'Int Rate'!K183)+Premiums!K183-Claims!K183</f>
        <v>243828202.41096473</v>
      </c>
      <c r="L183" s="7">
        <f>K183*(1+'Int Rate'!L183)+Premiums!L183-Claims!L183</f>
        <v>279181404.80842257</v>
      </c>
      <c r="M183" s="7">
        <f>L183*(1+'Int Rate'!M183)+Premiums!M183-Claims!M183</f>
        <v>279174898.47451097</v>
      </c>
      <c r="N183" s="7">
        <f>M183*(1+'Int Rate'!N183)+Premiums!N183-Claims!N183</f>
        <v>285944064.27905524</v>
      </c>
      <c r="O183" s="7">
        <f>N183*(1+'Int Rate'!O183)+Premiums!O183-Claims!O183</f>
        <v>332961587.8522073</v>
      </c>
      <c r="P183" s="7">
        <f>O183*(1+'Int Rate'!P183)+Premiums!P183-Claims!P183</f>
        <v>361274503.61302102</v>
      </c>
      <c r="Q183" s="7">
        <f>P183*(1+'Int Rate'!Q183)+Premiums!Q183-Claims!Q183</f>
        <v>398590798.09033298</v>
      </c>
      <c r="R183" s="7">
        <f>Q183*(1+'Int Rate'!R183)+Premiums!R183-Claims!R183</f>
        <v>409022616.52140808</v>
      </c>
      <c r="S183" s="7">
        <f>R183*(1+'Int Rate'!S183)+Premiums!S183-Claims!S183</f>
        <v>422708224.05127472</v>
      </c>
      <c r="T183" s="7">
        <f>S183*(1+'Int Rate'!T183)+Premiums!T183-Claims!T183</f>
        <v>384194254.96574885</v>
      </c>
      <c r="U183" s="7">
        <f>T183*(1+'Int Rate'!U183)+Premiums!U183-Claims!U183</f>
        <v>449156373.34138513</v>
      </c>
      <c r="V183" s="7">
        <f>U183*(1+'Int Rate'!V183)+Premiums!V183-Claims!V183</f>
        <v>466694520.50699586</v>
      </c>
      <c r="W183" s="7">
        <f>V183*(1+'Int Rate'!W183)+Premiums!W183-Claims!W183</f>
        <v>412949587.81442517</v>
      </c>
      <c r="X183" s="7">
        <f>W183*(1+'Int Rate'!X183)+Premiums!X183-Claims!X183</f>
        <v>494272502.67649084</v>
      </c>
      <c r="Y183" s="7">
        <f>X183*(1+'Int Rate'!Y183)+Premiums!Y183-Claims!Y183</f>
        <v>578701257.44677782</v>
      </c>
      <c r="Z183" s="7">
        <f>Y183*(1+'Int Rate'!Z183)+Premiums!Z183-Claims!Z183</f>
        <v>584560463.50160289</v>
      </c>
      <c r="AA183" s="7">
        <f>Z183*(1+'Int Rate'!AA183)+Premiums!AA183-Claims!AA183</f>
        <v>605054666.86497319</v>
      </c>
      <c r="AB183" s="7">
        <f>AA183*(1+'Int Rate'!AB183)+Premiums!AB183-Claims!AB183</f>
        <v>623330610.68120325</v>
      </c>
      <c r="AC183" s="7">
        <f>AB183*(1+'Int Rate'!AC183)+Premiums!AC183-Claims!AC183</f>
        <v>638186089.05276954</v>
      </c>
      <c r="AD183" s="7">
        <f>AC183*(1+'Int Rate'!AD183)+Premiums!AD183-Claims!AD183</f>
        <v>713487914.68692315</v>
      </c>
      <c r="AE183" s="7">
        <f>AD183*(1+'Int Rate'!AE183)+Premiums!AE183-Claims!AE183</f>
        <v>718374437.17569804</v>
      </c>
      <c r="AF183" s="7">
        <f>AE183*(1+'Int Rate'!AF183)+Premiums!AF183-Claims!AF183</f>
        <v>666978268.20623624</v>
      </c>
      <c r="AG183" s="7">
        <f>AF183*(1+'Int Rate'!AG183)+Premiums!AG183-Claims!AG183</f>
        <v>755226830.16694641</v>
      </c>
      <c r="AH183" s="7">
        <f>AG183*(1+'Int Rate'!AH183)+Premiums!AH183-Claims!AH183</f>
        <v>779500731.97000253</v>
      </c>
      <c r="AI183" s="7">
        <f>AH183*(1+'Int Rate'!AI183)+Premiums!AI183-Claims!AI183</f>
        <v>808236000.81262136</v>
      </c>
      <c r="AJ183" s="7">
        <f>AI183*(1+'Int Rate'!AJ183)+Premiums!AJ183-Claims!AJ183</f>
        <v>915095883.80577385</v>
      </c>
      <c r="AK183" s="7">
        <f>AJ183*(1+'Int Rate'!AK183)+Premiums!AK183-Claims!AK183</f>
        <v>968098048.85614359</v>
      </c>
      <c r="AL183" s="7">
        <f>AK183*(1+'Int Rate'!AL183)+Premiums!AL183-Claims!AL183</f>
        <v>1034273841.5311139</v>
      </c>
      <c r="AM183" s="7">
        <f>AL183*(1+'Int Rate'!AM183)+Premiums!AM183-Claims!AM183</f>
        <v>1051223602.1354868</v>
      </c>
      <c r="AN183" s="7">
        <f>AM183*(1+'Int Rate'!AN183)+Premiums!AN183-Claims!AN183</f>
        <v>1115990783.2395475</v>
      </c>
      <c r="AO183" s="7">
        <f>AN183*(1+'Int Rate'!AO183)+Premiums!AO183-Claims!AO183</f>
        <v>1113837115.0552192</v>
      </c>
      <c r="AP183" s="7">
        <f>AO183*(1+'Int Rate'!AP183)+Premiums!AP183-Claims!AP183</f>
        <v>1154629615.6589763</v>
      </c>
      <c r="AQ183" s="7">
        <f>AP183*(1+'Int Rate'!AQ183)+Premiums!AQ183-Claims!AQ183</f>
        <v>1180238031.0443759</v>
      </c>
      <c r="AR183" s="7">
        <f>AQ183*(1+'Int Rate'!AR183)+Premiums!AR183-Claims!AR183</f>
        <v>1110662346.2054846</v>
      </c>
      <c r="AS183" s="7">
        <f>AR183*(1+'Int Rate'!AS183)+Premiums!AS183-Claims!AS183</f>
        <v>1110724092.4908793</v>
      </c>
      <c r="AT183" s="7">
        <f>AS183*(1+'Int Rate'!AT183)+Premiums!AT183-Claims!AT183</f>
        <v>1073151050.6451612</v>
      </c>
      <c r="AU183" s="7">
        <f>AT183*(1+'Int Rate'!AU183)+Premiums!AU183-Claims!AU183</f>
        <v>1030538210.5963941</v>
      </c>
      <c r="AV183" s="7">
        <f>AU183*(1+'Int Rate'!AV183)+Premiums!AV183-Claims!AV183</f>
        <v>964434557.09473801</v>
      </c>
      <c r="AW183" s="7">
        <f>AV183*(1+'Int Rate'!AW183)+Premiums!AW183-Claims!AW183</f>
        <v>768739020.17199564</v>
      </c>
      <c r="AX183" s="7">
        <f>AW183*(1+'Int Rate'!AX183)+Premiums!AX183-Claims!AX183</f>
        <v>633760009.46981442</v>
      </c>
      <c r="AY183" s="7">
        <f>AX183*(1+'Int Rate'!AY183)+Premiums!AY183-Claims!AY183</f>
        <v>487675090.72322237</v>
      </c>
      <c r="AZ183" s="7">
        <f>AY183*(1+'Int Rate'!AZ183)+Premiums!AZ183-Claims!AZ183</f>
        <v>333414303.33464038</v>
      </c>
      <c r="BA183" s="7">
        <f>AZ183*(1+'Int Rate'!BA183)+Premiums!BA183-Claims!BA183</f>
        <v>186646661.84909749</v>
      </c>
      <c r="BB183" s="7">
        <f>BA183*(1+'Int Rate'!BB183)+Premiums!BB183-Claims!BB183</f>
        <v>27433778.953514904</v>
      </c>
      <c r="BC183" s="7">
        <f>BB183*(1+'Int Rate'!BC183)+Premiums!BC183-Claims!BC183</f>
        <v>-145712568.895551</v>
      </c>
      <c r="BD183" s="7">
        <f>BC183*(1+'Int Rate'!BD183)+Premiums!BD183-Claims!BD183</f>
        <v>-321708052.89831179</v>
      </c>
      <c r="BE183" s="7">
        <f>BD183*(1+'Int Rate'!BE183)+Premiums!BE183-Claims!BE183</f>
        <v>-469911208.61710382</v>
      </c>
      <c r="BF183" s="7">
        <f>BE183*(1+'Int Rate'!BF183)+Premiums!BF183-Claims!BF183</f>
        <v>-672091674.03367615</v>
      </c>
      <c r="BG183" s="7">
        <f>BF183*(1+'Int Rate'!BG183)+Premiums!BG183-Claims!BG183</f>
        <v>-783982822.25236261</v>
      </c>
      <c r="BH183" s="7">
        <f>BG183*(1+'Int Rate'!BH183)+Premiums!BH183-Claims!BH183</f>
        <v>-917373733.58200324</v>
      </c>
      <c r="BI183" s="7">
        <f>BH183*(1+'Int Rate'!BI183)+Premiums!BI183-Claims!BI183</f>
        <v>-1047110293.8421985</v>
      </c>
      <c r="BJ183" s="7">
        <f>BI183*(1+'Int Rate'!BJ183)+Premiums!BJ183-Claims!BJ183</f>
        <v>-1137524197.7799497</v>
      </c>
      <c r="BK183" s="7">
        <f>BJ183*(1+'Int Rate'!BK183)+Premiums!BK183-Claims!BK183</f>
        <v>-1154520471.7660258</v>
      </c>
      <c r="BL183" s="7">
        <f>BK183*(1+'Int Rate'!BL183)+Premiums!BL183-Claims!BL183</f>
        <v>-1255007544.7890379</v>
      </c>
      <c r="BM183" s="7">
        <f>BL183*(1+'Int Rate'!BM183)+Premiums!BM183-Claims!BM183</f>
        <v>-1476983418.8593972</v>
      </c>
      <c r="BN183" s="7">
        <f>BM183*(1+'Int Rate'!BN183)+Premiums!BN183-Claims!BN183</f>
        <v>-1443436162.581012</v>
      </c>
      <c r="BO183" s="7">
        <f>BN183*(1+'Int Rate'!BO183)+Premiums!BO183-Claims!BO183</f>
        <v>-1576659068.9920363</v>
      </c>
      <c r="BP183" s="7">
        <f>BO183*(1+'Int Rate'!BP183)+Premiums!BP183-Claims!BP183</f>
        <v>-1755096295.4853873</v>
      </c>
      <c r="BQ183" s="7">
        <f>BP183*(1+'Int Rate'!BQ183)+Premiums!BQ183-Claims!BQ183</f>
        <v>-1696068607.9393139</v>
      </c>
      <c r="BR183" s="7">
        <f>BQ183*(1+'Int Rate'!BR183)+Premiums!BR183-Claims!BR183</f>
        <v>-2105682675.6149659</v>
      </c>
      <c r="BS183" s="7">
        <f>BR183*(1+'Int Rate'!BS183)+Premiums!BS183-Claims!BS183</f>
        <v>-2286902461.2929635</v>
      </c>
      <c r="BT183" s="7">
        <f>BS183*(1+'Int Rate'!BT183)+Premiums!BT183-Claims!BT183</f>
        <v>-2535396010.5859566</v>
      </c>
    </row>
    <row r="184" spans="1:72" x14ac:dyDescent="0.25">
      <c r="A184" s="1">
        <v>183</v>
      </c>
      <c r="B184" s="7">
        <f>Premiums!B184</f>
        <v>22659800</v>
      </c>
      <c r="C184" s="7">
        <f>B184*(1+'Int Rate'!C184)+Premiums!C184-Claims!C184</f>
        <v>41865697.580706313</v>
      </c>
      <c r="D184" s="7">
        <f>C184*(1+'Int Rate'!D184)+Premiums!D184-Claims!D184</f>
        <v>62483596.883510336</v>
      </c>
      <c r="E184" s="7">
        <f>D184*(1+'Int Rate'!E184)+Premiums!E184-Claims!E184</f>
        <v>87577681.553983435</v>
      </c>
      <c r="F184" s="7">
        <f>E184*(1+'Int Rate'!F184)+Premiums!F184-Claims!F184</f>
        <v>106698029.3256359</v>
      </c>
      <c r="G184" s="7">
        <f>F184*(1+'Int Rate'!G184)+Premiums!G184-Claims!G184</f>
        <v>122675152.53713952</v>
      </c>
      <c r="H184" s="7">
        <f>G184*(1+'Int Rate'!H184)+Premiums!H184-Claims!H184</f>
        <v>150224381.33517051</v>
      </c>
      <c r="I184" s="7">
        <f>H184*(1+'Int Rate'!I184)+Premiums!I184-Claims!I184</f>
        <v>170609292.6374481</v>
      </c>
      <c r="J184" s="7">
        <f>I184*(1+'Int Rate'!J184)+Premiums!J184-Claims!J184</f>
        <v>184769445.25997478</v>
      </c>
      <c r="K184" s="7">
        <f>J184*(1+'Int Rate'!K184)+Premiums!K184-Claims!K184</f>
        <v>206325094.19846243</v>
      </c>
      <c r="L184" s="7">
        <f>K184*(1+'Int Rate'!L184)+Premiums!L184-Claims!L184</f>
        <v>243929574.72529671</v>
      </c>
      <c r="M184" s="7">
        <f>L184*(1+'Int Rate'!M184)+Premiums!M184-Claims!M184</f>
        <v>254975226.87735069</v>
      </c>
      <c r="N184" s="7">
        <f>M184*(1+'Int Rate'!N184)+Premiums!N184-Claims!N184</f>
        <v>292453724.12887937</v>
      </c>
      <c r="O184" s="7">
        <f>N184*(1+'Int Rate'!O184)+Premiums!O184-Claims!O184</f>
        <v>330718873.78753895</v>
      </c>
      <c r="P184" s="7">
        <f>O184*(1+'Int Rate'!P184)+Premiums!P184-Claims!P184</f>
        <v>372609602.4613418</v>
      </c>
      <c r="Q184" s="7">
        <f>P184*(1+'Int Rate'!Q184)+Premiums!Q184-Claims!Q184</f>
        <v>421123402.98684639</v>
      </c>
      <c r="R184" s="7">
        <f>Q184*(1+'Int Rate'!R184)+Premiums!R184-Claims!R184</f>
        <v>448399837.07307363</v>
      </c>
      <c r="S184" s="7">
        <f>R184*(1+'Int Rate'!S184)+Premiums!S184-Claims!S184</f>
        <v>458034034.54678142</v>
      </c>
      <c r="T184" s="7">
        <f>S184*(1+'Int Rate'!T184)+Premiums!T184-Claims!T184</f>
        <v>538486783.82652164</v>
      </c>
      <c r="U184" s="7">
        <f>T184*(1+'Int Rate'!U184)+Premiums!U184-Claims!U184</f>
        <v>527225138.0285157</v>
      </c>
      <c r="V184" s="7">
        <f>U184*(1+'Int Rate'!V184)+Premiums!V184-Claims!V184</f>
        <v>571475630.622105</v>
      </c>
      <c r="W184" s="7">
        <f>V184*(1+'Int Rate'!W184)+Premiums!W184-Claims!W184</f>
        <v>576081011.39703631</v>
      </c>
      <c r="X184" s="7">
        <f>W184*(1+'Int Rate'!X184)+Premiums!X184-Claims!X184</f>
        <v>535928698.2856108</v>
      </c>
      <c r="Y184" s="7">
        <f>X184*(1+'Int Rate'!Y184)+Premiums!Y184-Claims!Y184</f>
        <v>539963187.60853875</v>
      </c>
      <c r="Z184" s="7">
        <f>Y184*(1+'Int Rate'!Z184)+Premiums!Z184-Claims!Z184</f>
        <v>503304363.33631462</v>
      </c>
      <c r="AA184" s="7">
        <f>Z184*(1+'Int Rate'!AA184)+Premiums!AA184-Claims!AA184</f>
        <v>528788191.61574304</v>
      </c>
      <c r="AB184" s="7">
        <f>AA184*(1+'Int Rate'!AB184)+Premiums!AB184-Claims!AB184</f>
        <v>504477151.77560925</v>
      </c>
      <c r="AC184" s="7">
        <f>AB184*(1+'Int Rate'!AC184)+Premiums!AC184-Claims!AC184</f>
        <v>543582664.32645738</v>
      </c>
      <c r="AD184" s="7">
        <f>AC184*(1+'Int Rate'!AD184)+Premiums!AD184-Claims!AD184</f>
        <v>568313684.86786973</v>
      </c>
      <c r="AE184" s="7">
        <f>AD184*(1+'Int Rate'!AE184)+Premiums!AE184-Claims!AE184</f>
        <v>596332556.92101216</v>
      </c>
      <c r="AF184" s="7">
        <f>AE184*(1+'Int Rate'!AF184)+Premiums!AF184-Claims!AF184</f>
        <v>582460334.32009506</v>
      </c>
      <c r="AG184" s="7">
        <f>AF184*(1+'Int Rate'!AG184)+Premiums!AG184-Claims!AG184</f>
        <v>604529053.02655792</v>
      </c>
      <c r="AH184" s="7">
        <f>AG184*(1+'Int Rate'!AH184)+Premiums!AH184-Claims!AH184</f>
        <v>619070373.70896101</v>
      </c>
      <c r="AI184" s="7">
        <f>AH184*(1+'Int Rate'!AI184)+Premiums!AI184-Claims!AI184</f>
        <v>641815149.72190607</v>
      </c>
      <c r="AJ184" s="7">
        <f>AI184*(1+'Int Rate'!AJ184)+Premiums!AJ184-Claims!AJ184</f>
        <v>586216821.34971189</v>
      </c>
      <c r="AK184" s="7">
        <f>AJ184*(1+'Int Rate'!AK184)+Premiums!AK184-Claims!AK184</f>
        <v>546510409.45632279</v>
      </c>
      <c r="AL184" s="7">
        <f>AK184*(1+'Int Rate'!AL184)+Premiums!AL184-Claims!AL184</f>
        <v>580986120.64363205</v>
      </c>
      <c r="AM184" s="7">
        <f>AL184*(1+'Int Rate'!AM184)+Premiums!AM184-Claims!AM184</f>
        <v>541786832.64157867</v>
      </c>
      <c r="AN184" s="7">
        <f>AM184*(1+'Int Rate'!AN184)+Premiums!AN184-Claims!AN184</f>
        <v>456768260.47344726</v>
      </c>
      <c r="AO184" s="7">
        <f>AN184*(1+'Int Rate'!AO184)+Premiums!AO184-Claims!AO184</f>
        <v>382567554.12911493</v>
      </c>
      <c r="AP184" s="7">
        <f>AO184*(1+'Int Rate'!AP184)+Premiums!AP184-Claims!AP184</f>
        <v>334132519.75529253</v>
      </c>
      <c r="AQ184" s="7">
        <f>AP184*(1+'Int Rate'!AQ184)+Premiums!AQ184-Claims!AQ184</f>
        <v>277300389.03662294</v>
      </c>
      <c r="AR184" s="7">
        <f>AQ184*(1+'Int Rate'!AR184)+Premiums!AR184-Claims!AR184</f>
        <v>153082321.17705035</v>
      </c>
      <c r="AS184" s="7">
        <f>AR184*(1+'Int Rate'!AS184)+Premiums!AS184-Claims!AS184</f>
        <v>40765228.788112819</v>
      </c>
      <c r="AT184" s="7">
        <f>AS184*(1+'Int Rate'!AT184)+Premiums!AT184-Claims!AT184</f>
        <v>-87242250.523848861</v>
      </c>
      <c r="AU184" s="7">
        <f>AT184*(1+'Int Rate'!AU184)+Premiums!AU184-Claims!AU184</f>
        <v>-221136705.18998981</v>
      </c>
      <c r="AV184" s="7">
        <f>AU184*(1+'Int Rate'!AV184)+Premiums!AV184-Claims!AV184</f>
        <v>-389038701.71191996</v>
      </c>
      <c r="AW184" s="7">
        <f>AV184*(1+'Int Rate'!AW184)+Premiums!AW184-Claims!AW184</f>
        <v>-584696992.5612613</v>
      </c>
      <c r="AX184" s="7">
        <f>AW184*(1+'Int Rate'!AX184)+Premiums!AX184-Claims!AX184</f>
        <v>-777684082.56522655</v>
      </c>
      <c r="AY184" s="7">
        <f>AX184*(1+'Int Rate'!AY184)+Premiums!AY184-Claims!AY184</f>
        <v>-1054544593.0907449</v>
      </c>
      <c r="AZ184" s="7">
        <f>AY184*(1+'Int Rate'!AZ184)+Premiums!AZ184-Claims!AZ184</f>
        <v>-1362011601.6400738</v>
      </c>
      <c r="BA184" s="7">
        <f>AZ184*(1+'Int Rate'!BA184)+Premiums!BA184-Claims!BA184</f>
        <v>-1418467079.7066643</v>
      </c>
      <c r="BB184" s="7">
        <f>BA184*(1+'Int Rate'!BB184)+Premiums!BB184-Claims!BB184</f>
        <v>-1670949905.6089077</v>
      </c>
      <c r="BC184" s="7">
        <f>BB184*(1+'Int Rate'!BC184)+Premiums!BC184-Claims!BC184</f>
        <v>-1809547581.9922309</v>
      </c>
      <c r="BD184" s="7">
        <f>BC184*(1+'Int Rate'!BD184)+Premiums!BD184-Claims!BD184</f>
        <v>-1838123502.2868402</v>
      </c>
      <c r="BE184" s="7">
        <f>BD184*(1+'Int Rate'!BE184)+Premiums!BE184-Claims!BE184</f>
        <v>-1910339321.2084208</v>
      </c>
      <c r="BF184" s="7">
        <f>BE184*(1+'Int Rate'!BF184)+Premiums!BF184-Claims!BF184</f>
        <v>-2200990074.078187</v>
      </c>
      <c r="BG184" s="7">
        <f>BF184*(1+'Int Rate'!BG184)+Premiums!BG184-Claims!BG184</f>
        <v>-2217008093.872489</v>
      </c>
      <c r="BH184" s="7">
        <f>BG184*(1+'Int Rate'!BH184)+Premiums!BH184-Claims!BH184</f>
        <v>-2246543117.624835</v>
      </c>
      <c r="BI184" s="7">
        <f>BH184*(1+'Int Rate'!BI184)+Premiums!BI184-Claims!BI184</f>
        <v>-2123404269.3856642</v>
      </c>
      <c r="BJ184" s="7">
        <f>BI184*(1+'Int Rate'!BJ184)+Premiums!BJ184-Claims!BJ184</f>
        <v>-2348760579.134769</v>
      </c>
      <c r="BK184" s="7">
        <f>BJ184*(1+'Int Rate'!BK184)+Premiums!BK184-Claims!BK184</f>
        <v>-2736393052.1709294</v>
      </c>
      <c r="BL184" s="7">
        <f>BK184*(1+'Int Rate'!BL184)+Premiums!BL184-Claims!BL184</f>
        <v>-2897086089.8871288</v>
      </c>
      <c r="BM184" s="7">
        <f>BL184*(1+'Int Rate'!BM184)+Premiums!BM184-Claims!BM184</f>
        <v>-3122763763.0089364</v>
      </c>
      <c r="BN184" s="7">
        <f>BM184*(1+'Int Rate'!BN184)+Premiums!BN184-Claims!BN184</f>
        <v>-3489293910.8884273</v>
      </c>
      <c r="BO184" s="7">
        <f>BN184*(1+'Int Rate'!BO184)+Premiums!BO184-Claims!BO184</f>
        <v>-3739654026.4915338</v>
      </c>
      <c r="BP184" s="7">
        <f>BO184*(1+'Int Rate'!BP184)+Premiums!BP184-Claims!BP184</f>
        <v>-4033807997.5658937</v>
      </c>
      <c r="BQ184" s="7">
        <f>BP184*(1+'Int Rate'!BQ184)+Premiums!BQ184-Claims!BQ184</f>
        <v>-4345383841.7467308</v>
      </c>
      <c r="BR184" s="7">
        <f>BQ184*(1+'Int Rate'!BR184)+Premiums!BR184-Claims!BR184</f>
        <v>-4448225758.8393221</v>
      </c>
      <c r="BS184" s="7">
        <f>BR184*(1+'Int Rate'!BS184)+Premiums!BS184-Claims!BS184</f>
        <v>-4369056928.1591311</v>
      </c>
      <c r="BT184" s="7">
        <f>BS184*(1+'Int Rate'!BT184)+Premiums!BT184-Claims!BT184</f>
        <v>-4298525279.1195812</v>
      </c>
    </row>
    <row r="185" spans="1:72" x14ac:dyDescent="0.25">
      <c r="A185" s="1">
        <v>184</v>
      </c>
      <c r="B185" s="7">
        <f>Premiums!B185</f>
        <v>22659800</v>
      </c>
      <c r="C185" s="7">
        <f>B185*(1+'Int Rate'!C185)+Premiums!C185-Claims!C185</f>
        <v>43448126.30978106</v>
      </c>
      <c r="D185" s="7">
        <f>C185*(1+'Int Rate'!D185)+Premiums!D185-Claims!D185</f>
        <v>66815593.148279458</v>
      </c>
      <c r="E185" s="7">
        <f>D185*(1+'Int Rate'!E185)+Premiums!E185-Claims!E185</f>
        <v>93145887.986657962</v>
      </c>
      <c r="F185" s="7">
        <f>E185*(1+'Int Rate'!F185)+Premiums!F185-Claims!F185</f>
        <v>124851925.79701808</v>
      </c>
      <c r="G185" s="7">
        <f>F185*(1+'Int Rate'!G185)+Premiums!G185-Claims!G185</f>
        <v>154660234.68252924</v>
      </c>
      <c r="H185" s="7">
        <f>G185*(1+'Int Rate'!H185)+Premiums!H185-Claims!H185</f>
        <v>187384580.69113556</v>
      </c>
      <c r="I185" s="7">
        <f>H185*(1+'Int Rate'!I185)+Premiums!I185-Claims!I185</f>
        <v>211959427.58582178</v>
      </c>
      <c r="J185" s="7">
        <f>I185*(1+'Int Rate'!J185)+Premiums!J185-Claims!J185</f>
        <v>221530452.8473655</v>
      </c>
      <c r="K185" s="7">
        <f>J185*(1+'Int Rate'!K185)+Premiums!K185-Claims!K185</f>
        <v>245664558.3171283</v>
      </c>
      <c r="L185" s="7">
        <f>K185*(1+'Int Rate'!L185)+Premiums!L185-Claims!L185</f>
        <v>247482379.63151973</v>
      </c>
      <c r="M185" s="7">
        <f>L185*(1+'Int Rate'!M185)+Premiums!M185-Claims!M185</f>
        <v>246899017.50778452</v>
      </c>
      <c r="N185" s="7">
        <f>M185*(1+'Int Rate'!N185)+Premiums!N185-Claims!N185</f>
        <v>281108930.67761606</v>
      </c>
      <c r="O185" s="7">
        <f>N185*(1+'Int Rate'!O185)+Premiums!O185-Claims!O185</f>
        <v>318579335.68184119</v>
      </c>
      <c r="P185" s="7">
        <f>O185*(1+'Int Rate'!P185)+Premiums!P185-Claims!P185</f>
        <v>316191871.65536577</v>
      </c>
      <c r="Q185" s="7">
        <f>P185*(1+'Int Rate'!Q185)+Premiums!Q185-Claims!Q185</f>
        <v>377208202.51378447</v>
      </c>
      <c r="R185" s="7">
        <f>Q185*(1+'Int Rate'!R185)+Premiums!R185-Claims!R185</f>
        <v>378130962.44578892</v>
      </c>
      <c r="S185" s="7">
        <f>R185*(1+'Int Rate'!S185)+Premiums!S185-Claims!S185</f>
        <v>417770407.75066113</v>
      </c>
      <c r="T185" s="7">
        <f>S185*(1+'Int Rate'!T185)+Premiums!T185-Claims!T185</f>
        <v>410172533.58910275</v>
      </c>
      <c r="U185" s="7">
        <f>T185*(1+'Int Rate'!U185)+Premiums!U185-Claims!U185</f>
        <v>447374575.51679647</v>
      </c>
      <c r="V185" s="7">
        <f>U185*(1+'Int Rate'!V185)+Premiums!V185-Claims!V185</f>
        <v>474906122.24219191</v>
      </c>
      <c r="W185" s="7">
        <f>V185*(1+'Int Rate'!W185)+Premiums!W185-Claims!W185</f>
        <v>500716036.88309824</v>
      </c>
      <c r="X185" s="7">
        <f>W185*(1+'Int Rate'!X185)+Premiums!X185-Claims!X185</f>
        <v>528478099.75926101</v>
      </c>
      <c r="Y185" s="7">
        <f>X185*(1+'Int Rate'!Y185)+Premiums!Y185-Claims!Y185</f>
        <v>439787151.16798604</v>
      </c>
      <c r="Z185" s="7">
        <f>Y185*(1+'Int Rate'!Z185)+Premiums!Z185-Claims!Z185</f>
        <v>440459061.59817636</v>
      </c>
      <c r="AA185" s="7">
        <f>Z185*(1+'Int Rate'!AA185)+Premiums!AA185-Claims!AA185</f>
        <v>502788473.72194731</v>
      </c>
      <c r="AB185" s="7">
        <f>AA185*(1+'Int Rate'!AB185)+Premiums!AB185-Claims!AB185</f>
        <v>475694576.99536753</v>
      </c>
      <c r="AC185" s="7">
        <f>AB185*(1+'Int Rate'!AC185)+Premiums!AC185-Claims!AC185</f>
        <v>474378381.71950585</v>
      </c>
      <c r="AD185" s="7">
        <f>AC185*(1+'Int Rate'!AD185)+Premiums!AD185-Claims!AD185</f>
        <v>518922252.32931817</v>
      </c>
      <c r="AE185" s="7">
        <f>AD185*(1+'Int Rate'!AE185)+Premiums!AE185-Claims!AE185</f>
        <v>548725599.31054187</v>
      </c>
      <c r="AF185" s="7">
        <f>AE185*(1+'Int Rate'!AF185)+Premiums!AF185-Claims!AF185</f>
        <v>578669046.18902862</v>
      </c>
      <c r="AG185" s="7">
        <f>AF185*(1+'Int Rate'!AG185)+Premiums!AG185-Claims!AG185</f>
        <v>611215575.23977447</v>
      </c>
      <c r="AH185" s="7">
        <f>AG185*(1+'Int Rate'!AH185)+Premiums!AH185-Claims!AH185</f>
        <v>513877141.0753479</v>
      </c>
      <c r="AI185" s="7">
        <f>AH185*(1+'Int Rate'!AI185)+Premiums!AI185-Claims!AI185</f>
        <v>491515084.35790968</v>
      </c>
      <c r="AJ185" s="7">
        <f>AI185*(1+'Int Rate'!AJ185)+Premiums!AJ185-Claims!AJ185</f>
        <v>445176339.28805852</v>
      </c>
      <c r="AK185" s="7">
        <f>AJ185*(1+'Int Rate'!AK185)+Premiums!AK185-Claims!AK185</f>
        <v>430622741.75472641</v>
      </c>
      <c r="AL185" s="7">
        <f>AK185*(1+'Int Rate'!AL185)+Premiums!AL185-Claims!AL185</f>
        <v>440935787.34333545</v>
      </c>
      <c r="AM185" s="7">
        <f>AL185*(1+'Int Rate'!AM185)+Premiums!AM185-Claims!AM185</f>
        <v>463195782.03653467</v>
      </c>
      <c r="AN185" s="7">
        <f>AM185*(1+'Int Rate'!AN185)+Premiums!AN185-Claims!AN185</f>
        <v>441022970.71224642</v>
      </c>
      <c r="AO185" s="7">
        <f>AN185*(1+'Int Rate'!AO185)+Premiums!AO185-Claims!AO185</f>
        <v>412026796.30233252</v>
      </c>
      <c r="AP185" s="7">
        <f>AO185*(1+'Int Rate'!AP185)+Premiums!AP185-Claims!AP185</f>
        <v>399902493.49568212</v>
      </c>
      <c r="AQ185" s="7">
        <f>AP185*(1+'Int Rate'!AQ185)+Premiums!AQ185-Claims!AQ185</f>
        <v>310728230.14599764</v>
      </c>
      <c r="AR185" s="7">
        <f>AQ185*(1+'Int Rate'!AR185)+Premiums!AR185-Claims!AR185</f>
        <v>241859372.00657141</v>
      </c>
      <c r="AS185" s="7">
        <f>AR185*(1+'Int Rate'!AS185)+Premiums!AS185-Claims!AS185</f>
        <v>142328883.97857809</v>
      </c>
      <c r="AT185" s="7">
        <f>AS185*(1+'Int Rate'!AT185)+Premiums!AT185-Claims!AT185</f>
        <v>48040459.57478857</v>
      </c>
      <c r="AU185" s="7">
        <f>AT185*(1+'Int Rate'!AU185)+Premiums!AU185-Claims!AU185</f>
        <v>-68770764.041408658</v>
      </c>
      <c r="AV185" s="7">
        <f>AU185*(1+'Int Rate'!AV185)+Premiums!AV185-Claims!AV185</f>
        <v>-224302302.25250611</v>
      </c>
      <c r="AW185" s="7">
        <f>AV185*(1+'Int Rate'!AW185)+Premiums!AW185-Claims!AW185</f>
        <v>-416963060.99071693</v>
      </c>
      <c r="AX185" s="7">
        <f>AW185*(1+'Int Rate'!AX185)+Premiums!AX185-Claims!AX185</f>
        <v>-634613929.35804105</v>
      </c>
      <c r="AY185" s="7">
        <f>AX185*(1+'Int Rate'!AY185)+Premiums!AY185-Claims!AY185</f>
        <v>-883924423.41898251</v>
      </c>
      <c r="AZ185" s="7">
        <f>AY185*(1+'Int Rate'!AZ185)+Premiums!AZ185-Claims!AZ185</f>
        <v>-1067102854.4846854</v>
      </c>
      <c r="BA185" s="7">
        <f>AZ185*(1+'Int Rate'!BA185)+Premiums!BA185-Claims!BA185</f>
        <v>-1318624701.2536564</v>
      </c>
      <c r="BB185" s="7">
        <f>BA185*(1+'Int Rate'!BB185)+Premiums!BB185-Claims!BB185</f>
        <v>-1800619654.0532103</v>
      </c>
      <c r="BC185" s="7">
        <f>BB185*(1+'Int Rate'!BC185)+Premiums!BC185-Claims!BC185</f>
        <v>-2484013573.631824</v>
      </c>
      <c r="BD185" s="7">
        <f>BC185*(1+'Int Rate'!BD185)+Premiums!BD185-Claims!BD185</f>
        <v>-2447120522.6183615</v>
      </c>
      <c r="BE185" s="7">
        <f>BD185*(1+'Int Rate'!BE185)+Premiums!BE185-Claims!BE185</f>
        <v>-2866343295.6640348</v>
      </c>
      <c r="BF185" s="7">
        <f>BE185*(1+'Int Rate'!BF185)+Premiums!BF185-Claims!BF185</f>
        <v>-2845949813.1724715</v>
      </c>
      <c r="BG185" s="7">
        <f>BF185*(1+'Int Rate'!BG185)+Premiums!BG185-Claims!BG185</f>
        <v>-3231501699.7610602</v>
      </c>
      <c r="BH185" s="7">
        <f>BG185*(1+'Int Rate'!BH185)+Premiums!BH185-Claims!BH185</f>
        <v>-3863801431.4284897</v>
      </c>
      <c r="BI185" s="7">
        <f>BH185*(1+'Int Rate'!BI185)+Premiums!BI185-Claims!BI185</f>
        <v>-4090443208.8665113</v>
      </c>
      <c r="BJ185" s="7">
        <f>BI185*(1+'Int Rate'!BJ185)+Premiums!BJ185-Claims!BJ185</f>
        <v>-4566362741.2145643</v>
      </c>
      <c r="BK185" s="7">
        <f>BJ185*(1+'Int Rate'!BK185)+Premiums!BK185-Claims!BK185</f>
        <v>-5057935319.3013878</v>
      </c>
      <c r="BL185" s="7">
        <f>BK185*(1+'Int Rate'!BL185)+Premiums!BL185-Claims!BL185</f>
        <v>-5041965702.1303272</v>
      </c>
      <c r="BM185" s="7">
        <f>BL185*(1+'Int Rate'!BM185)+Premiums!BM185-Claims!BM185</f>
        <v>-4778109952.3726091</v>
      </c>
      <c r="BN185" s="7">
        <f>BM185*(1+'Int Rate'!BN185)+Premiums!BN185-Claims!BN185</f>
        <v>-4704903009.5316963</v>
      </c>
      <c r="BO185" s="7">
        <f>BN185*(1+'Int Rate'!BO185)+Premiums!BO185-Claims!BO185</f>
        <v>-5027113182.5490217</v>
      </c>
      <c r="BP185" s="7">
        <f>BO185*(1+'Int Rate'!BP185)+Premiums!BP185-Claims!BP185</f>
        <v>-5055963692.8037376</v>
      </c>
      <c r="BQ185" s="7">
        <f>BP185*(1+'Int Rate'!BQ185)+Premiums!BQ185-Claims!BQ185</f>
        <v>-4164586484.1543651</v>
      </c>
      <c r="BR185" s="7">
        <f>BQ185*(1+'Int Rate'!BR185)+Premiums!BR185-Claims!BR185</f>
        <v>-4298346604.6962442</v>
      </c>
      <c r="BS185" s="7">
        <f>BR185*(1+'Int Rate'!BS185)+Premiums!BS185-Claims!BS185</f>
        <v>-4697390329.4497128</v>
      </c>
      <c r="BT185" s="7">
        <f>BS185*(1+'Int Rate'!BT185)+Premiums!BT185-Claims!BT185</f>
        <v>-4878648596.9785089</v>
      </c>
    </row>
    <row r="186" spans="1:72" x14ac:dyDescent="0.25">
      <c r="A186" s="1">
        <v>185</v>
      </c>
      <c r="B186" s="7">
        <f>Premiums!B186</f>
        <v>22659800</v>
      </c>
      <c r="C186" s="7">
        <f>B186*(1+'Int Rate'!C186)+Premiums!C186-Claims!C186</f>
        <v>44103903.614783794</v>
      </c>
      <c r="D186" s="7">
        <f>C186*(1+'Int Rate'!D186)+Premiums!D186-Claims!D186</f>
        <v>66879609.073805541</v>
      </c>
      <c r="E186" s="7">
        <f>D186*(1+'Int Rate'!E186)+Premiums!E186-Claims!E186</f>
        <v>86782691.780951604</v>
      </c>
      <c r="F186" s="7">
        <f>E186*(1+'Int Rate'!F186)+Premiums!F186-Claims!F186</f>
        <v>105426130.6210703</v>
      </c>
      <c r="G186" s="7">
        <f>F186*(1+'Int Rate'!G186)+Premiums!G186-Claims!G186</f>
        <v>132135318.31163508</v>
      </c>
      <c r="H186" s="7">
        <f>G186*(1+'Int Rate'!H186)+Premiums!H186-Claims!H186</f>
        <v>157157503.09767473</v>
      </c>
      <c r="I186" s="7">
        <f>H186*(1+'Int Rate'!I186)+Premiums!I186-Claims!I186</f>
        <v>171178635.99212903</v>
      </c>
      <c r="J186" s="7">
        <f>I186*(1+'Int Rate'!J186)+Premiums!J186-Claims!J186</f>
        <v>198089493.51116484</v>
      </c>
      <c r="K186" s="7">
        <f>J186*(1+'Int Rate'!K186)+Premiums!K186-Claims!K186</f>
        <v>223011378.31342638</v>
      </c>
      <c r="L186" s="7">
        <f>K186*(1+'Int Rate'!L186)+Premiums!L186-Claims!L186</f>
        <v>289017106.89769495</v>
      </c>
      <c r="M186" s="7">
        <f>L186*(1+'Int Rate'!M186)+Premiums!M186-Claims!M186</f>
        <v>297882899.27270639</v>
      </c>
      <c r="N186" s="7">
        <f>M186*(1+'Int Rate'!N186)+Premiums!N186-Claims!N186</f>
        <v>313527117.82016152</v>
      </c>
      <c r="O186" s="7">
        <f>N186*(1+'Int Rate'!O186)+Premiums!O186-Claims!O186</f>
        <v>369750640.87189478</v>
      </c>
      <c r="P186" s="7">
        <f>O186*(1+'Int Rate'!P186)+Premiums!P186-Claims!P186</f>
        <v>432893471.56776077</v>
      </c>
      <c r="Q186" s="7">
        <f>P186*(1+'Int Rate'!Q186)+Premiums!Q186-Claims!Q186</f>
        <v>426913944.35909426</v>
      </c>
      <c r="R186" s="7">
        <f>Q186*(1+'Int Rate'!R186)+Premiums!R186-Claims!R186</f>
        <v>474682126.15245253</v>
      </c>
      <c r="S186" s="7">
        <f>R186*(1+'Int Rate'!S186)+Premiums!S186-Claims!S186</f>
        <v>620006249.88365328</v>
      </c>
      <c r="T186" s="7">
        <f>S186*(1+'Int Rate'!T186)+Premiums!T186-Claims!T186</f>
        <v>632448671.59585941</v>
      </c>
      <c r="U186" s="7">
        <f>T186*(1+'Int Rate'!U186)+Premiums!U186-Claims!U186</f>
        <v>693100742.55556619</v>
      </c>
      <c r="V186" s="7">
        <f>U186*(1+'Int Rate'!V186)+Premiums!V186-Claims!V186</f>
        <v>725723144.7600776</v>
      </c>
      <c r="W186" s="7">
        <f>V186*(1+'Int Rate'!W186)+Premiums!W186-Claims!W186</f>
        <v>747552137.7272737</v>
      </c>
      <c r="X186" s="7">
        <f>W186*(1+'Int Rate'!X186)+Premiums!X186-Claims!X186</f>
        <v>719620560.61689627</v>
      </c>
      <c r="Y186" s="7">
        <f>X186*(1+'Int Rate'!Y186)+Premiums!Y186-Claims!Y186</f>
        <v>730604375.29532897</v>
      </c>
      <c r="Z186" s="7">
        <f>Y186*(1+'Int Rate'!Z186)+Premiums!Z186-Claims!Z186</f>
        <v>758484777.33853853</v>
      </c>
      <c r="AA186" s="7">
        <f>Z186*(1+'Int Rate'!AA186)+Premiums!AA186-Claims!AA186</f>
        <v>877671545.86608922</v>
      </c>
      <c r="AB186" s="7">
        <f>AA186*(1+'Int Rate'!AB186)+Premiums!AB186-Claims!AB186</f>
        <v>974135205.30542994</v>
      </c>
      <c r="AC186" s="7">
        <f>AB186*(1+'Int Rate'!AC186)+Premiums!AC186-Claims!AC186</f>
        <v>1066403791.8091848</v>
      </c>
      <c r="AD186" s="7">
        <f>AC186*(1+'Int Rate'!AD186)+Premiums!AD186-Claims!AD186</f>
        <v>1076898417.6077302</v>
      </c>
      <c r="AE186" s="7">
        <f>AD186*(1+'Int Rate'!AE186)+Premiums!AE186-Claims!AE186</f>
        <v>1157990759.2382607</v>
      </c>
      <c r="AF186" s="7">
        <f>AE186*(1+'Int Rate'!AF186)+Premiums!AF186-Claims!AF186</f>
        <v>1324480541.388653</v>
      </c>
      <c r="AG186" s="7">
        <f>AF186*(1+'Int Rate'!AG186)+Premiums!AG186-Claims!AG186</f>
        <v>1458250847.4151411</v>
      </c>
      <c r="AH186" s="7">
        <f>AG186*(1+'Int Rate'!AH186)+Premiums!AH186-Claims!AH186</f>
        <v>1706028336.2892478</v>
      </c>
      <c r="AI186" s="7">
        <f>AH186*(1+'Int Rate'!AI186)+Premiums!AI186-Claims!AI186</f>
        <v>1720322979.696084</v>
      </c>
      <c r="AJ186" s="7">
        <f>AI186*(1+'Int Rate'!AJ186)+Premiums!AJ186-Claims!AJ186</f>
        <v>1905845851.1281106</v>
      </c>
      <c r="AK186" s="7">
        <f>AJ186*(1+'Int Rate'!AK186)+Premiums!AK186-Claims!AK186</f>
        <v>2222703258.7129574</v>
      </c>
      <c r="AL186" s="7">
        <f>AK186*(1+'Int Rate'!AL186)+Premiums!AL186-Claims!AL186</f>
        <v>2362050073.2939744</v>
      </c>
      <c r="AM186" s="7">
        <f>AL186*(1+'Int Rate'!AM186)+Premiums!AM186-Claims!AM186</f>
        <v>2616426627.6897249</v>
      </c>
      <c r="AN186" s="7">
        <f>AM186*(1+'Int Rate'!AN186)+Premiums!AN186-Claims!AN186</f>
        <v>2681413135.3454156</v>
      </c>
      <c r="AO186" s="7">
        <f>AN186*(1+'Int Rate'!AO186)+Premiums!AO186-Claims!AO186</f>
        <v>2882888082.109272</v>
      </c>
      <c r="AP186" s="7">
        <f>AO186*(1+'Int Rate'!AP186)+Premiums!AP186-Claims!AP186</f>
        <v>2968101175.2539301</v>
      </c>
      <c r="AQ186" s="7">
        <f>AP186*(1+'Int Rate'!AQ186)+Premiums!AQ186-Claims!AQ186</f>
        <v>3131266377.9928913</v>
      </c>
      <c r="AR186" s="7">
        <f>AQ186*(1+'Int Rate'!AR186)+Premiums!AR186-Claims!AR186</f>
        <v>3299682035.739862</v>
      </c>
      <c r="AS186" s="7">
        <f>AR186*(1+'Int Rate'!AS186)+Premiums!AS186-Claims!AS186</f>
        <v>3263728325.4118309</v>
      </c>
      <c r="AT186" s="7">
        <f>AS186*(1+'Int Rate'!AT186)+Premiums!AT186-Claims!AT186</f>
        <v>2975105853.9413352</v>
      </c>
      <c r="AU186" s="7">
        <f>AT186*(1+'Int Rate'!AU186)+Premiums!AU186-Claims!AU186</f>
        <v>3392720663.7124977</v>
      </c>
      <c r="AV186" s="7">
        <f>AU186*(1+'Int Rate'!AV186)+Premiums!AV186-Claims!AV186</f>
        <v>3249230749.8649373</v>
      </c>
      <c r="AW186" s="7">
        <f>AV186*(1+'Int Rate'!AW186)+Premiums!AW186-Claims!AW186</f>
        <v>3475425217.740129</v>
      </c>
      <c r="AX186" s="7">
        <f>AW186*(1+'Int Rate'!AX186)+Premiums!AX186-Claims!AX186</f>
        <v>4126534409.5678492</v>
      </c>
      <c r="AY186" s="7">
        <f>AX186*(1+'Int Rate'!AY186)+Premiums!AY186-Claims!AY186</f>
        <v>4518042184.6906929</v>
      </c>
      <c r="AZ186" s="7">
        <f>AY186*(1+'Int Rate'!AZ186)+Premiums!AZ186-Claims!AZ186</f>
        <v>4713431266.7862291</v>
      </c>
      <c r="BA186" s="7">
        <f>AZ186*(1+'Int Rate'!BA186)+Premiums!BA186-Claims!BA186</f>
        <v>4805567969.3029327</v>
      </c>
      <c r="BB186" s="7">
        <f>BA186*(1+'Int Rate'!BB186)+Premiums!BB186-Claims!BB186</f>
        <v>5036915688.0976048</v>
      </c>
      <c r="BC186" s="7">
        <f>BB186*(1+'Int Rate'!BC186)+Premiums!BC186-Claims!BC186</f>
        <v>4608788653.7536201</v>
      </c>
      <c r="BD186" s="7">
        <f>BC186*(1+'Int Rate'!BD186)+Premiums!BD186-Claims!BD186</f>
        <v>5081976563.4857635</v>
      </c>
      <c r="BE186" s="7">
        <f>BD186*(1+'Int Rate'!BE186)+Premiums!BE186-Claims!BE186</f>
        <v>5553622297.9213352</v>
      </c>
      <c r="BF186" s="7">
        <f>BE186*(1+'Int Rate'!BF186)+Premiums!BF186-Claims!BF186</f>
        <v>5357906022.7661982</v>
      </c>
      <c r="BG186" s="7">
        <f>BF186*(1+'Int Rate'!BG186)+Premiums!BG186-Claims!BG186</f>
        <v>4962805112.5517874</v>
      </c>
      <c r="BH186" s="7">
        <f>BG186*(1+'Int Rate'!BH186)+Premiums!BH186-Claims!BH186</f>
        <v>4824183619.9414835</v>
      </c>
      <c r="BI186" s="7">
        <f>BH186*(1+'Int Rate'!BI186)+Premiums!BI186-Claims!BI186</f>
        <v>4652446668.5750809</v>
      </c>
      <c r="BJ186" s="7">
        <f>BI186*(1+'Int Rate'!BJ186)+Premiums!BJ186-Claims!BJ186</f>
        <v>4445488246.3481731</v>
      </c>
      <c r="BK186" s="7">
        <f>BJ186*(1+'Int Rate'!BK186)+Premiums!BK186-Claims!BK186</f>
        <v>4162311895.4615145</v>
      </c>
      <c r="BL186" s="7">
        <f>BK186*(1+'Int Rate'!BL186)+Premiums!BL186-Claims!BL186</f>
        <v>4408645347.3539772</v>
      </c>
      <c r="BM186" s="7">
        <f>BL186*(1+'Int Rate'!BM186)+Premiums!BM186-Claims!BM186</f>
        <v>4550715636.3444395</v>
      </c>
      <c r="BN186" s="7">
        <f>BM186*(1+'Int Rate'!BN186)+Premiums!BN186-Claims!BN186</f>
        <v>5075687393.6362858</v>
      </c>
      <c r="BO186" s="7">
        <f>BN186*(1+'Int Rate'!BO186)+Premiums!BO186-Claims!BO186</f>
        <v>5342589478.4410973</v>
      </c>
      <c r="BP186" s="7">
        <f>BO186*(1+'Int Rate'!BP186)+Premiums!BP186-Claims!BP186</f>
        <v>5770697685.2892389</v>
      </c>
      <c r="BQ186" s="7">
        <f>BP186*(1+'Int Rate'!BQ186)+Premiums!BQ186-Claims!BQ186</f>
        <v>6151202257.0609961</v>
      </c>
      <c r="BR186" s="7">
        <f>BQ186*(1+'Int Rate'!BR186)+Premiums!BR186-Claims!BR186</f>
        <v>5646417717.7245092</v>
      </c>
      <c r="BS186" s="7">
        <f>BR186*(1+'Int Rate'!BS186)+Premiums!BS186-Claims!BS186</f>
        <v>6234134637.9585075</v>
      </c>
      <c r="BT186" s="7">
        <f>BS186*(1+'Int Rate'!BT186)+Premiums!BT186-Claims!BT186</f>
        <v>6897253650.0172195</v>
      </c>
    </row>
    <row r="187" spans="1:72" x14ac:dyDescent="0.25">
      <c r="A187" s="1">
        <v>186</v>
      </c>
      <c r="B187" s="7">
        <f>Premiums!B187</f>
        <v>22659800</v>
      </c>
      <c r="C187" s="7">
        <f>B187*(1+'Int Rate'!C187)+Premiums!C187-Claims!C187</f>
        <v>46740299.958813548</v>
      </c>
      <c r="D187" s="7">
        <f>C187*(1+'Int Rate'!D187)+Premiums!D187-Claims!D187</f>
        <v>69629150.501354039</v>
      </c>
      <c r="E187" s="7">
        <f>D187*(1+'Int Rate'!E187)+Premiums!E187-Claims!E187</f>
        <v>93925124.931203336</v>
      </c>
      <c r="F187" s="7">
        <f>E187*(1+'Int Rate'!F187)+Premiums!F187-Claims!F187</f>
        <v>132165475.50320527</v>
      </c>
      <c r="G187" s="7">
        <f>F187*(1+'Int Rate'!G187)+Premiums!G187-Claims!G187</f>
        <v>159780018.48450243</v>
      </c>
      <c r="H187" s="7">
        <f>G187*(1+'Int Rate'!H187)+Premiums!H187-Claims!H187</f>
        <v>195496252.94029123</v>
      </c>
      <c r="I187" s="7">
        <f>H187*(1+'Int Rate'!I187)+Premiums!I187-Claims!I187</f>
        <v>232845971.73468289</v>
      </c>
      <c r="J187" s="7">
        <f>I187*(1+'Int Rate'!J187)+Premiums!J187-Claims!J187</f>
        <v>264481023.11844718</v>
      </c>
      <c r="K187" s="7">
        <f>J187*(1+'Int Rate'!K187)+Premiums!K187-Claims!K187</f>
        <v>328851375.07696182</v>
      </c>
      <c r="L187" s="7">
        <f>K187*(1+'Int Rate'!L187)+Premiums!L187-Claims!L187</f>
        <v>361806386.90403867</v>
      </c>
      <c r="M187" s="7">
        <f>L187*(1+'Int Rate'!M187)+Premiums!M187-Claims!M187</f>
        <v>390843205.45034581</v>
      </c>
      <c r="N187" s="7">
        <f>M187*(1+'Int Rate'!N187)+Premiums!N187-Claims!N187</f>
        <v>450392208.11989856</v>
      </c>
      <c r="O187" s="7">
        <f>N187*(1+'Int Rate'!O187)+Premiums!O187-Claims!O187</f>
        <v>554775595.17960441</v>
      </c>
      <c r="P187" s="7">
        <f>O187*(1+'Int Rate'!P187)+Premiums!P187-Claims!P187</f>
        <v>616334443.11374223</v>
      </c>
      <c r="Q187" s="7">
        <f>P187*(1+'Int Rate'!Q187)+Premiums!Q187-Claims!Q187</f>
        <v>655274072.50109982</v>
      </c>
      <c r="R187" s="7">
        <f>Q187*(1+'Int Rate'!R187)+Premiums!R187-Claims!R187</f>
        <v>667256218.50969923</v>
      </c>
      <c r="S187" s="7">
        <f>R187*(1+'Int Rate'!S187)+Premiums!S187-Claims!S187</f>
        <v>728702928.23484731</v>
      </c>
      <c r="T187" s="7">
        <f>S187*(1+'Int Rate'!T187)+Premiums!T187-Claims!T187</f>
        <v>812091881.78276217</v>
      </c>
      <c r="U187" s="7">
        <f>T187*(1+'Int Rate'!U187)+Premiums!U187-Claims!U187</f>
        <v>910459070.88507855</v>
      </c>
      <c r="V187" s="7">
        <f>U187*(1+'Int Rate'!V187)+Premiums!V187-Claims!V187</f>
        <v>1112287809.0560522</v>
      </c>
      <c r="W187" s="7">
        <f>V187*(1+'Int Rate'!W187)+Premiums!W187-Claims!W187</f>
        <v>1081247755.6034262</v>
      </c>
      <c r="X187" s="7">
        <f>W187*(1+'Int Rate'!X187)+Premiums!X187-Claims!X187</f>
        <v>1148805829.9302013</v>
      </c>
      <c r="Y187" s="7">
        <f>X187*(1+'Int Rate'!Y187)+Premiums!Y187-Claims!Y187</f>
        <v>1068831497.6442177</v>
      </c>
      <c r="Z187" s="7">
        <f>Y187*(1+'Int Rate'!Z187)+Premiums!Z187-Claims!Z187</f>
        <v>1092617861.7353995</v>
      </c>
      <c r="AA187" s="7">
        <f>Z187*(1+'Int Rate'!AA187)+Premiums!AA187-Claims!AA187</f>
        <v>1055085781.3348742</v>
      </c>
      <c r="AB187" s="7">
        <f>AA187*(1+'Int Rate'!AB187)+Premiums!AB187-Claims!AB187</f>
        <v>1138348030.688385</v>
      </c>
      <c r="AC187" s="7">
        <f>AB187*(1+'Int Rate'!AC187)+Premiums!AC187-Claims!AC187</f>
        <v>1131250842.1735992</v>
      </c>
      <c r="AD187" s="7">
        <f>AC187*(1+'Int Rate'!AD187)+Premiums!AD187-Claims!AD187</f>
        <v>1202224067.2493355</v>
      </c>
      <c r="AE187" s="7">
        <f>AD187*(1+'Int Rate'!AE187)+Premiums!AE187-Claims!AE187</f>
        <v>1200030280.5987048</v>
      </c>
      <c r="AF187" s="7">
        <f>AE187*(1+'Int Rate'!AF187)+Premiums!AF187-Claims!AF187</f>
        <v>1347338206.5762942</v>
      </c>
      <c r="AG187" s="7">
        <f>AF187*(1+'Int Rate'!AG187)+Premiums!AG187-Claims!AG187</f>
        <v>1459137707.5640211</v>
      </c>
      <c r="AH187" s="7">
        <f>AG187*(1+'Int Rate'!AH187)+Premiums!AH187-Claims!AH187</f>
        <v>1562724890.7820885</v>
      </c>
      <c r="AI187" s="7">
        <f>AH187*(1+'Int Rate'!AI187)+Premiums!AI187-Claims!AI187</f>
        <v>1604100426.2585154</v>
      </c>
      <c r="AJ187" s="7">
        <f>AI187*(1+'Int Rate'!AJ187)+Premiums!AJ187-Claims!AJ187</f>
        <v>1542712482.2456992</v>
      </c>
      <c r="AK187" s="7">
        <f>AJ187*(1+'Int Rate'!AK187)+Premiums!AK187-Claims!AK187</f>
        <v>1753306280.4906616</v>
      </c>
      <c r="AL187" s="7">
        <f>AK187*(1+'Int Rate'!AL187)+Premiums!AL187-Claims!AL187</f>
        <v>1795555810.7552283</v>
      </c>
      <c r="AM187" s="7">
        <f>AL187*(1+'Int Rate'!AM187)+Premiums!AM187-Claims!AM187</f>
        <v>1808948966.57535</v>
      </c>
      <c r="AN187" s="7">
        <f>AM187*(1+'Int Rate'!AN187)+Premiums!AN187-Claims!AN187</f>
        <v>1897324760.7744541</v>
      </c>
      <c r="AO187" s="7">
        <f>AN187*(1+'Int Rate'!AO187)+Premiums!AO187-Claims!AO187</f>
        <v>2143722431.0142903</v>
      </c>
      <c r="AP187" s="7">
        <f>AO187*(1+'Int Rate'!AP187)+Premiums!AP187-Claims!AP187</f>
        <v>2111746678.5877876</v>
      </c>
      <c r="AQ187" s="7">
        <f>AP187*(1+'Int Rate'!AQ187)+Premiums!AQ187-Claims!AQ187</f>
        <v>2303305455.4989429</v>
      </c>
      <c r="AR187" s="7">
        <f>AQ187*(1+'Int Rate'!AR187)+Premiums!AR187-Claims!AR187</f>
        <v>2437660003.9728885</v>
      </c>
      <c r="AS187" s="7">
        <f>AR187*(1+'Int Rate'!AS187)+Premiums!AS187-Claims!AS187</f>
        <v>2740751419.7604079</v>
      </c>
      <c r="AT187" s="7">
        <f>AS187*(1+'Int Rate'!AT187)+Premiums!AT187-Claims!AT187</f>
        <v>2812181651.8892665</v>
      </c>
      <c r="AU187" s="7">
        <f>AT187*(1+'Int Rate'!AU187)+Premiums!AU187-Claims!AU187</f>
        <v>2846023181.9121137</v>
      </c>
      <c r="AV187" s="7">
        <f>AU187*(1+'Int Rate'!AV187)+Premiums!AV187-Claims!AV187</f>
        <v>2606605610.5373464</v>
      </c>
      <c r="AW187" s="7">
        <f>AV187*(1+'Int Rate'!AW187)+Premiums!AW187-Claims!AW187</f>
        <v>2767615079.3054938</v>
      </c>
      <c r="AX187" s="7">
        <f>AW187*(1+'Int Rate'!AX187)+Premiums!AX187-Claims!AX187</f>
        <v>2634296463.9425397</v>
      </c>
      <c r="AY187" s="7">
        <f>AX187*(1+'Int Rate'!AY187)+Premiums!AY187-Claims!AY187</f>
        <v>2572500257.9072423</v>
      </c>
      <c r="AZ187" s="7">
        <f>AY187*(1+'Int Rate'!AZ187)+Premiums!AZ187-Claims!AZ187</f>
        <v>2538628886.2921767</v>
      </c>
      <c r="BA187" s="7">
        <f>AZ187*(1+'Int Rate'!BA187)+Premiums!BA187-Claims!BA187</f>
        <v>2486635472.0538497</v>
      </c>
      <c r="BB187" s="7">
        <f>BA187*(1+'Int Rate'!BB187)+Premiums!BB187-Claims!BB187</f>
        <v>2548985235.6517086</v>
      </c>
      <c r="BC187" s="7">
        <f>BB187*(1+'Int Rate'!BC187)+Premiums!BC187-Claims!BC187</f>
        <v>2508150581.3660665</v>
      </c>
      <c r="BD187" s="7">
        <f>BC187*(1+'Int Rate'!BD187)+Premiums!BD187-Claims!BD187</f>
        <v>2492217526.5531611</v>
      </c>
      <c r="BE187" s="7">
        <f>BD187*(1+'Int Rate'!BE187)+Premiums!BE187-Claims!BE187</f>
        <v>2761442385.727716</v>
      </c>
      <c r="BF187" s="7">
        <f>BE187*(1+'Int Rate'!BF187)+Premiums!BF187-Claims!BF187</f>
        <v>3101517910.6518192</v>
      </c>
      <c r="BG187" s="7">
        <f>BF187*(1+'Int Rate'!BG187)+Premiums!BG187-Claims!BG187</f>
        <v>3427422525.2176208</v>
      </c>
      <c r="BH187" s="7">
        <f>BG187*(1+'Int Rate'!BH187)+Premiums!BH187-Claims!BH187</f>
        <v>3329820105.230453</v>
      </c>
      <c r="BI187" s="7">
        <f>BH187*(1+'Int Rate'!BI187)+Premiums!BI187-Claims!BI187</f>
        <v>3040486073.5395527</v>
      </c>
      <c r="BJ187" s="7">
        <f>BI187*(1+'Int Rate'!BJ187)+Premiums!BJ187-Claims!BJ187</f>
        <v>3330780165.0529647</v>
      </c>
      <c r="BK187" s="7">
        <f>BJ187*(1+'Int Rate'!BK187)+Premiums!BK187-Claims!BK187</f>
        <v>3865130042.220902</v>
      </c>
      <c r="BL187" s="7">
        <f>BK187*(1+'Int Rate'!BL187)+Premiums!BL187-Claims!BL187</f>
        <v>4492573766.9932117</v>
      </c>
      <c r="BM187" s="7">
        <f>BL187*(1+'Int Rate'!BM187)+Premiums!BM187-Claims!BM187</f>
        <v>5284422518.4225769</v>
      </c>
      <c r="BN187" s="7">
        <f>BM187*(1+'Int Rate'!BN187)+Premiums!BN187-Claims!BN187</f>
        <v>6126620704.276535</v>
      </c>
      <c r="BO187" s="7">
        <f>BN187*(1+'Int Rate'!BO187)+Premiums!BO187-Claims!BO187</f>
        <v>7581629232.2855349</v>
      </c>
      <c r="BP187" s="7">
        <f>BO187*(1+'Int Rate'!BP187)+Premiums!BP187-Claims!BP187</f>
        <v>7420210437.2548904</v>
      </c>
      <c r="BQ187" s="7">
        <f>BP187*(1+'Int Rate'!BQ187)+Premiums!BQ187-Claims!BQ187</f>
        <v>7571804837.4224806</v>
      </c>
      <c r="BR187" s="7">
        <f>BQ187*(1+'Int Rate'!BR187)+Premiums!BR187-Claims!BR187</f>
        <v>7907297396.2716169</v>
      </c>
      <c r="BS187" s="7">
        <f>BR187*(1+'Int Rate'!BS187)+Premiums!BS187-Claims!BS187</f>
        <v>8495303510.807147</v>
      </c>
      <c r="BT187" s="7">
        <f>BS187*(1+'Int Rate'!BT187)+Premiums!BT187-Claims!BT187</f>
        <v>8590635499.9345379</v>
      </c>
    </row>
    <row r="188" spans="1:72" x14ac:dyDescent="0.25">
      <c r="A188" s="1">
        <v>187</v>
      </c>
      <c r="B188" s="7">
        <f>Premiums!B188</f>
        <v>22659800</v>
      </c>
      <c r="C188" s="7">
        <f>B188*(1+'Int Rate'!C188)+Premiums!C188-Claims!C188</f>
        <v>44303165.149354607</v>
      </c>
      <c r="D188" s="7">
        <f>C188*(1+'Int Rate'!D188)+Premiums!D188-Claims!D188</f>
        <v>68760653.64276582</v>
      </c>
      <c r="E188" s="7">
        <f>D188*(1+'Int Rate'!E188)+Premiums!E188-Claims!E188</f>
        <v>98846381.271119431</v>
      </c>
      <c r="F188" s="7">
        <f>E188*(1+'Int Rate'!F188)+Premiums!F188-Claims!F188</f>
        <v>124750627.95283973</v>
      </c>
      <c r="G188" s="7">
        <f>F188*(1+'Int Rate'!G188)+Premiums!G188-Claims!G188</f>
        <v>147579847.75532281</v>
      </c>
      <c r="H188" s="7">
        <f>G188*(1+'Int Rate'!H188)+Premiums!H188-Claims!H188</f>
        <v>171270770.74166167</v>
      </c>
      <c r="I188" s="7">
        <f>H188*(1+'Int Rate'!I188)+Premiums!I188-Claims!I188</f>
        <v>195818331.13767254</v>
      </c>
      <c r="J188" s="7">
        <f>I188*(1+'Int Rate'!J188)+Premiums!J188-Claims!J188</f>
        <v>213710596.39236891</v>
      </c>
      <c r="K188" s="7">
        <f>J188*(1+'Int Rate'!K188)+Premiums!K188-Claims!K188</f>
        <v>254248853.72018737</v>
      </c>
      <c r="L188" s="7">
        <f>K188*(1+'Int Rate'!L188)+Premiums!L188-Claims!L188</f>
        <v>257260529.96396482</v>
      </c>
      <c r="M188" s="7">
        <f>L188*(1+'Int Rate'!M188)+Premiums!M188-Claims!M188</f>
        <v>277455103.48478436</v>
      </c>
      <c r="N188" s="7">
        <f>M188*(1+'Int Rate'!N188)+Premiums!N188-Claims!N188</f>
        <v>333042875.30641711</v>
      </c>
      <c r="O188" s="7">
        <f>N188*(1+'Int Rate'!O188)+Premiums!O188-Claims!O188</f>
        <v>327738352.62198627</v>
      </c>
      <c r="P188" s="7">
        <f>O188*(1+'Int Rate'!P188)+Premiums!P188-Claims!P188</f>
        <v>346000789.79387701</v>
      </c>
      <c r="Q188" s="7">
        <f>P188*(1+'Int Rate'!Q188)+Premiums!Q188-Claims!Q188</f>
        <v>366095725.21455055</v>
      </c>
      <c r="R188" s="7">
        <f>Q188*(1+'Int Rate'!R188)+Premiums!R188-Claims!R188</f>
        <v>413706300.77972764</v>
      </c>
      <c r="S188" s="7">
        <f>R188*(1+'Int Rate'!S188)+Premiums!S188-Claims!S188</f>
        <v>491963563.3913402</v>
      </c>
      <c r="T188" s="7">
        <f>S188*(1+'Int Rate'!T188)+Premiums!T188-Claims!T188</f>
        <v>483539628.61337072</v>
      </c>
      <c r="U188" s="7">
        <f>T188*(1+'Int Rate'!U188)+Premiums!U188-Claims!U188</f>
        <v>538237645.65982664</v>
      </c>
      <c r="V188" s="7">
        <f>U188*(1+'Int Rate'!V188)+Premiums!V188-Claims!V188</f>
        <v>636250321.38902509</v>
      </c>
      <c r="W188" s="7">
        <f>V188*(1+'Int Rate'!W188)+Premiums!W188-Claims!W188</f>
        <v>658499417.66833866</v>
      </c>
      <c r="X188" s="7">
        <f>W188*(1+'Int Rate'!X188)+Premiums!X188-Claims!X188</f>
        <v>779565877.42356515</v>
      </c>
      <c r="Y188" s="7">
        <f>X188*(1+'Int Rate'!Y188)+Premiums!Y188-Claims!Y188</f>
        <v>802033773.4832226</v>
      </c>
      <c r="Z188" s="7">
        <f>Y188*(1+'Int Rate'!Z188)+Premiums!Z188-Claims!Z188</f>
        <v>883958837.85336256</v>
      </c>
      <c r="AA188" s="7">
        <f>Z188*(1+'Int Rate'!AA188)+Premiums!AA188-Claims!AA188</f>
        <v>918854095.96202779</v>
      </c>
      <c r="AB188" s="7">
        <f>AA188*(1+'Int Rate'!AB188)+Premiums!AB188-Claims!AB188</f>
        <v>939590530.44318974</v>
      </c>
      <c r="AC188" s="7">
        <f>AB188*(1+'Int Rate'!AC188)+Premiums!AC188-Claims!AC188</f>
        <v>1007283042.5851092</v>
      </c>
      <c r="AD188" s="7">
        <f>AC188*(1+'Int Rate'!AD188)+Premiums!AD188-Claims!AD188</f>
        <v>1030048656.7523204</v>
      </c>
      <c r="AE188" s="7">
        <f>AD188*(1+'Int Rate'!AE188)+Premiums!AE188-Claims!AE188</f>
        <v>1191763043.6164851</v>
      </c>
      <c r="AF188" s="7">
        <f>AE188*(1+'Int Rate'!AF188)+Premiums!AF188-Claims!AF188</f>
        <v>1172634929.0848444</v>
      </c>
      <c r="AG188" s="7">
        <f>AF188*(1+'Int Rate'!AG188)+Premiums!AG188-Claims!AG188</f>
        <v>1252146703.1862674</v>
      </c>
      <c r="AH188" s="7">
        <f>AG188*(1+'Int Rate'!AH188)+Premiums!AH188-Claims!AH188</f>
        <v>1325877696.9435346</v>
      </c>
      <c r="AI188" s="7">
        <f>AH188*(1+'Int Rate'!AI188)+Premiums!AI188-Claims!AI188</f>
        <v>1424390701.5448053</v>
      </c>
      <c r="AJ188" s="7">
        <f>AI188*(1+'Int Rate'!AJ188)+Premiums!AJ188-Claims!AJ188</f>
        <v>1440042275.788801</v>
      </c>
      <c r="AK188" s="7">
        <f>AJ188*(1+'Int Rate'!AK188)+Premiums!AK188-Claims!AK188</f>
        <v>1392497832.135778</v>
      </c>
      <c r="AL188" s="7">
        <f>AK188*(1+'Int Rate'!AL188)+Premiums!AL188-Claims!AL188</f>
        <v>1389032647.0163093</v>
      </c>
      <c r="AM188" s="7">
        <f>AL188*(1+'Int Rate'!AM188)+Premiums!AM188-Claims!AM188</f>
        <v>1362371258.1049004</v>
      </c>
      <c r="AN188" s="7">
        <f>AM188*(1+'Int Rate'!AN188)+Premiums!AN188-Claims!AN188</f>
        <v>1249744070.1143289</v>
      </c>
      <c r="AO188" s="7">
        <f>AN188*(1+'Int Rate'!AO188)+Premiums!AO188-Claims!AO188</f>
        <v>1389293586.3075476</v>
      </c>
      <c r="AP188" s="7">
        <f>AO188*(1+'Int Rate'!AP188)+Premiums!AP188-Claims!AP188</f>
        <v>1352018176.5084939</v>
      </c>
      <c r="AQ188" s="7">
        <f>AP188*(1+'Int Rate'!AQ188)+Premiums!AQ188-Claims!AQ188</f>
        <v>1220087924.8306684</v>
      </c>
      <c r="AR188" s="7">
        <f>AQ188*(1+'Int Rate'!AR188)+Premiums!AR188-Claims!AR188</f>
        <v>1231828559.7716</v>
      </c>
      <c r="AS188" s="7">
        <f>AR188*(1+'Int Rate'!AS188)+Premiums!AS188-Claims!AS188</f>
        <v>1230026102.9373887</v>
      </c>
      <c r="AT188" s="7">
        <f>AS188*(1+'Int Rate'!AT188)+Premiums!AT188-Claims!AT188</f>
        <v>1076786384.030164</v>
      </c>
      <c r="AU188" s="7">
        <f>AT188*(1+'Int Rate'!AU188)+Premiums!AU188-Claims!AU188</f>
        <v>920535903.07484221</v>
      </c>
      <c r="AV188" s="7">
        <f>AU188*(1+'Int Rate'!AV188)+Premiums!AV188-Claims!AV188</f>
        <v>859730116.34675801</v>
      </c>
      <c r="AW188" s="7">
        <f>AV188*(1+'Int Rate'!AW188)+Premiums!AW188-Claims!AW188</f>
        <v>700516667.12131715</v>
      </c>
      <c r="AX188" s="7">
        <f>AW188*(1+'Int Rate'!AX188)+Premiums!AX188-Claims!AX188</f>
        <v>551203918.44131339</v>
      </c>
      <c r="AY188" s="7">
        <f>AX188*(1+'Int Rate'!AY188)+Premiums!AY188-Claims!AY188</f>
        <v>348511950.08973324</v>
      </c>
      <c r="AZ188" s="7">
        <f>AY188*(1+'Int Rate'!AZ188)+Premiums!AZ188-Claims!AZ188</f>
        <v>246343293.21612108</v>
      </c>
      <c r="BA188" s="7">
        <f>AZ188*(1+'Int Rate'!BA188)+Premiums!BA188-Claims!BA188</f>
        <v>36866801.705541164</v>
      </c>
      <c r="BB188" s="7">
        <f>BA188*(1+'Int Rate'!BB188)+Premiums!BB188-Claims!BB188</f>
        <v>-138350894.93791863</v>
      </c>
      <c r="BC188" s="7">
        <f>BB188*(1+'Int Rate'!BC188)+Premiums!BC188-Claims!BC188</f>
        <v>-312778444.593862</v>
      </c>
      <c r="BD188" s="7">
        <f>BC188*(1+'Int Rate'!BD188)+Premiums!BD188-Claims!BD188</f>
        <v>-520531523.50072086</v>
      </c>
      <c r="BE188" s="7">
        <f>BD188*(1+'Int Rate'!BE188)+Premiums!BE188-Claims!BE188</f>
        <v>-786970783.33858824</v>
      </c>
      <c r="BF188" s="7">
        <f>BE188*(1+'Int Rate'!BF188)+Premiums!BF188-Claims!BF188</f>
        <v>-935774396.48782766</v>
      </c>
      <c r="BG188" s="7">
        <f>BF188*(1+'Int Rate'!BG188)+Premiums!BG188-Claims!BG188</f>
        <v>-1019047078.5705398</v>
      </c>
      <c r="BH188" s="7">
        <f>BG188*(1+'Int Rate'!BH188)+Premiums!BH188-Claims!BH188</f>
        <v>-1220186106.1637352</v>
      </c>
      <c r="BI188" s="7">
        <f>BH188*(1+'Int Rate'!BI188)+Premiums!BI188-Claims!BI188</f>
        <v>-1345979468.9355528</v>
      </c>
      <c r="BJ188" s="7">
        <f>BI188*(1+'Int Rate'!BJ188)+Premiums!BJ188-Claims!BJ188</f>
        <v>-1396459090.0210953</v>
      </c>
      <c r="BK188" s="7">
        <f>BJ188*(1+'Int Rate'!BK188)+Premiums!BK188-Claims!BK188</f>
        <v>-1474618822.1743639</v>
      </c>
      <c r="BL188" s="7">
        <f>BK188*(1+'Int Rate'!BL188)+Premiums!BL188-Claims!BL188</f>
        <v>-1497684668.4794824</v>
      </c>
      <c r="BM188" s="7">
        <f>BL188*(1+'Int Rate'!BM188)+Premiums!BM188-Claims!BM188</f>
        <v>-1711418505.3154848</v>
      </c>
      <c r="BN188" s="7">
        <f>BM188*(1+'Int Rate'!BN188)+Premiums!BN188-Claims!BN188</f>
        <v>-1714177430.4618263</v>
      </c>
      <c r="BO188" s="7">
        <f>BN188*(1+'Int Rate'!BO188)+Premiums!BO188-Claims!BO188</f>
        <v>-1788727789.8270845</v>
      </c>
      <c r="BP188" s="7">
        <f>BO188*(1+'Int Rate'!BP188)+Premiums!BP188-Claims!BP188</f>
        <v>-2140722846.3603995</v>
      </c>
      <c r="BQ188" s="7">
        <f>BP188*(1+'Int Rate'!BQ188)+Premiums!BQ188-Claims!BQ188</f>
        <v>-2359457265.1132817</v>
      </c>
      <c r="BR188" s="7">
        <f>BQ188*(1+'Int Rate'!BR188)+Premiums!BR188-Claims!BR188</f>
        <v>-2909385684.1487379</v>
      </c>
      <c r="BS188" s="7">
        <f>BR188*(1+'Int Rate'!BS188)+Premiums!BS188-Claims!BS188</f>
        <v>-2910606744.7461877</v>
      </c>
      <c r="BT188" s="7">
        <f>BS188*(1+'Int Rate'!BT188)+Premiums!BT188-Claims!BT188</f>
        <v>-2872554587.7934952</v>
      </c>
    </row>
    <row r="189" spans="1:72" x14ac:dyDescent="0.25">
      <c r="A189" s="1">
        <v>188</v>
      </c>
      <c r="B189" s="7">
        <f>Premiums!B189</f>
        <v>22659800</v>
      </c>
      <c r="C189" s="7">
        <f>B189*(1+'Int Rate'!C189)+Premiums!C189-Claims!C189</f>
        <v>40236351.729591489</v>
      </c>
      <c r="D189" s="7">
        <f>C189*(1+'Int Rate'!D189)+Premiums!D189-Claims!D189</f>
        <v>64977285.001032069</v>
      </c>
      <c r="E189" s="7">
        <f>D189*(1+'Int Rate'!E189)+Premiums!E189-Claims!E189</f>
        <v>87681426.876655802</v>
      </c>
      <c r="F189" s="7">
        <f>E189*(1+'Int Rate'!F189)+Premiums!F189-Claims!F189</f>
        <v>118236426.62608698</v>
      </c>
      <c r="G189" s="7">
        <f>F189*(1+'Int Rate'!G189)+Premiums!G189-Claims!G189</f>
        <v>139972391.89853054</v>
      </c>
      <c r="H189" s="7">
        <f>G189*(1+'Int Rate'!H189)+Premiums!H189-Claims!H189</f>
        <v>161114041.45768717</v>
      </c>
      <c r="I189" s="7">
        <f>H189*(1+'Int Rate'!I189)+Premiums!I189-Claims!I189</f>
        <v>180054427.00458592</v>
      </c>
      <c r="J189" s="7">
        <f>I189*(1+'Int Rate'!J189)+Premiums!J189-Claims!J189</f>
        <v>198657689.42356586</v>
      </c>
      <c r="K189" s="7">
        <f>J189*(1+'Int Rate'!K189)+Premiums!K189-Claims!K189</f>
        <v>239930992.776445</v>
      </c>
      <c r="L189" s="7">
        <f>K189*(1+'Int Rate'!L189)+Premiums!L189-Claims!L189</f>
        <v>261166461.13053226</v>
      </c>
      <c r="M189" s="7">
        <f>L189*(1+'Int Rate'!M189)+Premiums!M189-Claims!M189</f>
        <v>291496021.73013085</v>
      </c>
      <c r="N189" s="7">
        <f>M189*(1+'Int Rate'!N189)+Premiums!N189-Claims!N189</f>
        <v>323804794.43019712</v>
      </c>
      <c r="O189" s="7">
        <f>N189*(1+'Int Rate'!O189)+Premiums!O189-Claims!O189</f>
        <v>342244311.43456846</v>
      </c>
      <c r="P189" s="7">
        <f>O189*(1+'Int Rate'!P189)+Premiums!P189-Claims!P189</f>
        <v>351054032.97422087</v>
      </c>
      <c r="Q189" s="7">
        <f>P189*(1+'Int Rate'!Q189)+Premiums!Q189-Claims!Q189</f>
        <v>346339585.33830303</v>
      </c>
      <c r="R189" s="7">
        <f>Q189*(1+'Int Rate'!R189)+Premiums!R189-Claims!R189</f>
        <v>359803985.46874458</v>
      </c>
      <c r="S189" s="7">
        <f>R189*(1+'Int Rate'!S189)+Premiums!S189-Claims!S189</f>
        <v>423604435.17031687</v>
      </c>
      <c r="T189" s="7">
        <f>S189*(1+'Int Rate'!T189)+Premiums!T189-Claims!T189</f>
        <v>460214603.15566689</v>
      </c>
      <c r="U189" s="7">
        <f>T189*(1+'Int Rate'!U189)+Premiums!U189-Claims!U189</f>
        <v>487164052.08002293</v>
      </c>
      <c r="V189" s="7">
        <f>U189*(1+'Int Rate'!V189)+Premiums!V189-Claims!V189</f>
        <v>484405242.31684119</v>
      </c>
      <c r="W189" s="7">
        <f>V189*(1+'Int Rate'!W189)+Premiums!W189-Claims!W189</f>
        <v>494732430.95365369</v>
      </c>
      <c r="X189" s="7">
        <f>W189*(1+'Int Rate'!X189)+Premiums!X189-Claims!X189</f>
        <v>525600848.47248912</v>
      </c>
      <c r="Y189" s="7">
        <f>X189*(1+'Int Rate'!Y189)+Premiums!Y189-Claims!Y189</f>
        <v>499008796.4768151</v>
      </c>
      <c r="Z189" s="7">
        <f>Y189*(1+'Int Rate'!Z189)+Premiums!Z189-Claims!Z189</f>
        <v>510017527.72247446</v>
      </c>
      <c r="AA189" s="7">
        <f>Z189*(1+'Int Rate'!AA189)+Premiums!AA189-Claims!AA189</f>
        <v>539711810.80158043</v>
      </c>
      <c r="AB189" s="7">
        <f>AA189*(1+'Int Rate'!AB189)+Premiums!AB189-Claims!AB189</f>
        <v>574307799.925879</v>
      </c>
      <c r="AC189" s="7">
        <f>AB189*(1+'Int Rate'!AC189)+Premiums!AC189-Claims!AC189</f>
        <v>680431375.28832948</v>
      </c>
      <c r="AD189" s="7">
        <f>AC189*(1+'Int Rate'!AD189)+Premiums!AD189-Claims!AD189</f>
        <v>712277819.29339898</v>
      </c>
      <c r="AE189" s="7">
        <f>AD189*(1+'Int Rate'!AE189)+Premiums!AE189-Claims!AE189</f>
        <v>751965291.43546724</v>
      </c>
      <c r="AF189" s="7">
        <f>AE189*(1+'Int Rate'!AF189)+Premiums!AF189-Claims!AF189</f>
        <v>802564553.05927122</v>
      </c>
      <c r="AG189" s="7">
        <f>AF189*(1+'Int Rate'!AG189)+Premiums!AG189-Claims!AG189</f>
        <v>725623178.39086652</v>
      </c>
      <c r="AH189" s="7">
        <f>AG189*(1+'Int Rate'!AH189)+Premiums!AH189-Claims!AH189</f>
        <v>788188068.58333409</v>
      </c>
      <c r="AI189" s="7">
        <f>AH189*(1+'Int Rate'!AI189)+Premiums!AI189-Claims!AI189</f>
        <v>685064873.57338989</v>
      </c>
      <c r="AJ189" s="7">
        <f>AI189*(1+'Int Rate'!AJ189)+Premiums!AJ189-Claims!AJ189</f>
        <v>777346357.29715729</v>
      </c>
      <c r="AK189" s="7">
        <f>AJ189*(1+'Int Rate'!AK189)+Premiums!AK189-Claims!AK189</f>
        <v>760086489.56013167</v>
      </c>
      <c r="AL189" s="7">
        <f>AK189*(1+'Int Rate'!AL189)+Premiums!AL189-Claims!AL189</f>
        <v>822752725.22848177</v>
      </c>
      <c r="AM189" s="7">
        <f>AL189*(1+'Int Rate'!AM189)+Premiums!AM189-Claims!AM189</f>
        <v>885994672.06757617</v>
      </c>
      <c r="AN189" s="7">
        <f>AM189*(1+'Int Rate'!AN189)+Premiums!AN189-Claims!AN189</f>
        <v>862450007.35880947</v>
      </c>
      <c r="AO189" s="7">
        <f>AN189*(1+'Int Rate'!AO189)+Premiums!AO189-Claims!AO189</f>
        <v>703606476.9993403</v>
      </c>
      <c r="AP189" s="7">
        <f>AO189*(1+'Int Rate'!AP189)+Premiums!AP189-Claims!AP189</f>
        <v>784155035.29749596</v>
      </c>
      <c r="AQ189" s="7">
        <f>AP189*(1+'Int Rate'!AQ189)+Premiums!AQ189-Claims!AQ189</f>
        <v>714144678.04513991</v>
      </c>
      <c r="AR189" s="7">
        <f>AQ189*(1+'Int Rate'!AR189)+Premiums!AR189-Claims!AR189</f>
        <v>605521449.24701715</v>
      </c>
      <c r="AS189" s="7">
        <f>AR189*(1+'Int Rate'!AS189)+Premiums!AS189-Claims!AS189</f>
        <v>530815809.4341048</v>
      </c>
      <c r="AT189" s="7">
        <f>AS189*(1+'Int Rate'!AT189)+Premiums!AT189-Claims!AT189</f>
        <v>451033017.91792548</v>
      </c>
      <c r="AU189" s="7">
        <f>AT189*(1+'Int Rate'!AU189)+Premiums!AU189-Claims!AU189</f>
        <v>265725260.66544586</v>
      </c>
      <c r="AV189" s="7">
        <f>AU189*(1+'Int Rate'!AV189)+Premiums!AV189-Claims!AV189</f>
        <v>163615461.62937462</v>
      </c>
      <c r="AW189" s="7">
        <f>AV189*(1+'Int Rate'!AW189)+Premiums!AW189-Claims!AW189</f>
        <v>11484828.011727244</v>
      </c>
      <c r="AX189" s="7">
        <f>AW189*(1+'Int Rate'!AX189)+Premiums!AX189-Claims!AX189</f>
        <v>-157662045.99448663</v>
      </c>
      <c r="AY189" s="7">
        <f>AX189*(1+'Int Rate'!AY189)+Premiums!AY189-Claims!AY189</f>
        <v>-345789941.43969548</v>
      </c>
      <c r="AZ189" s="7">
        <f>AY189*(1+'Int Rate'!AZ189)+Premiums!AZ189-Claims!AZ189</f>
        <v>-513366927.61978364</v>
      </c>
      <c r="BA189" s="7">
        <f>AZ189*(1+'Int Rate'!BA189)+Premiums!BA189-Claims!BA189</f>
        <v>-674498053.57867789</v>
      </c>
      <c r="BB189" s="7">
        <f>BA189*(1+'Int Rate'!BB189)+Premiums!BB189-Claims!BB189</f>
        <v>-1002062075.1618185</v>
      </c>
      <c r="BC189" s="7">
        <f>BB189*(1+'Int Rate'!BC189)+Premiums!BC189-Claims!BC189</f>
        <v>-1306674447.7162876</v>
      </c>
      <c r="BD189" s="7">
        <f>BC189*(1+'Int Rate'!BD189)+Premiums!BD189-Claims!BD189</f>
        <v>-1635692535.1175339</v>
      </c>
      <c r="BE189" s="7">
        <f>BD189*(1+'Int Rate'!BE189)+Premiums!BE189-Claims!BE189</f>
        <v>-1870114439.7577462</v>
      </c>
      <c r="BF189" s="7">
        <f>BE189*(1+'Int Rate'!BF189)+Premiums!BF189-Claims!BF189</f>
        <v>-2107551888.7858362</v>
      </c>
      <c r="BG189" s="7">
        <f>BF189*(1+'Int Rate'!BG189)+Premiums!BG189-Claims!BG189</f>
        <v>-2469101468.5795469</v>
      </c>
      <c r="BH189" s="7">
        <f>BG189*(1+'Int Rate'!BH189)+Premiums!BH189-Claims!BH189</f>
        <v>-2755678560.5002193</v>
      </c>
      <c r="BI189" s="7">
        <f>BH189*(1+'Int Rate'!BI189)+Premiums!BI189-Claims!BI189</f>
        <v>-3226325810.8095698</v>
      </c>
      <c r="BJ189" s="7">
        <f>BI189*(1+'Int Rate'!BJ189)+Premiums!BJ189-Claims!BJ189</f>
        <v>-3635060766.892931</v>
      </c>
      <c r="BK189" s="7">
        <f>BJ189*(1+'Int Rate'!BK189)+Premiums!BK189-Claims!BK189</f>
        <v>-3696266486.2553735</v>
      </c>
      <c r="BL189" s="7">
        <f>BK189*(1+'Int Rate'!BL189)+Premiums!BL189-Claims!BL189</f>
        <v>-4328441707.1045017</v>
      </c>
      <c r="BM189" s="7">
        <f>BL189*(1+'Int Rate'!BM189)+Premiums!BM189-Claims!BM189</f>
        <v>-4794798566.3973236</v>
      </c>
      <c r="BN189" s="7">
        <f>BM189*(1+'Int Rate'!BN189)+Premiums!BN189-Claims!BN189</f>
        <v>-5407948566.8404293</v>
      </c>
      <c r="BO189" s="7">
        <f>BN189*(1+'Int Rate'!BO189)+Premiums!BO189-Claims!BO189</f>
        <v>-5688275863.2726479</v>
      </c>
      <c r="BP189" s="7">
        <f>BO189*(1+'Int Rate'!BP189)+Premiums!BP189-Claims!BP189</f>
        <v>-5499051476.1502342</v>
      </c>
      <c r="BQ189" s="7">
        <f>BP189*(1+'Int Rate'!BQ189)+Premiums!BQ189-Claims!BQ189</f>
        <v>-5455108761.8321638</v>
      </c>
      <c r="BR189" s="7">
        <f>BQ189*(1+'Int Rate'!BR189)+Premiums!BR189-Claims!BR189</f>
        <v>-6532360363.6008053</v>
      </c>
      <c r="BS189" s="7">
        <f>BR189*(1+'Int Rate'!BS189)+Premiums!BS189-Claims!BS189</f>
        <v>-6668992753.6213627</v>
      </c>
      <c r="BT189" s="7">
        <f>BS189*(1+'Int Rate'!BT189)+Premiums!BT189-Claims!BT189</f>
        <v>-6876900716.7457323</v>
      </c>
    </row>
    <row r="190" spans="1:72" x14ac:dyDescent="0.25">
      <c r="A190" s="1">
        <v>189</v>
      </c>
      <c r="B190" s="7">
        <f>Premiums!B190</f>
        <v>22659800</v>
      </c>
      <c r="C190" s="7">
        <f>B190*(1+'Int Rate'!C190)+Premiums!C190-Claims!C190</f>
        <v>43438670.547472455</v>
      </c>
      <c r="D190" s="7">
        <f>C190*(1+'Int Rate'!D190)+Premiums!D190-Claims!D190</f>
        <v>66095637.608648673</v>
      </c>
      <c r="E190" s="7">
        <f>D190*(1+'Int Rate'!E190)+Premiums!E190-Claims!E190</f>
        <v>96316926.508591071</v>
      </c>
      <c r="F190" s="7">
        <f>E190*(1+'Int Rate'!F190)+Premiums!F190-Claims!F190</f>
        <v>120443952.04817298</v>
      </c>
      <c r="G190" s="7">
        <f>F190*(1+'Int Rate'!G190)+Premiums!G190-Claims!G190</f>
        <v>145645609.83452201</v>
      </c>
      <c r="H190" s="7">
        <f>G190*(1+'Int Rate'!H190)+Premiums!H190-Claims!H190</f>
        <v>189160757.70380098</v>
      </c>
      <c r="I190" s="7">
        <f>H190*(1+'Int Rate'!I190)+Premiums!I190-Claims!I190</f>
        <v>230761397.97648937</v>
      </c>
      <c r="J190" s="7">
        <f>I190*(1+'Int Rate'!J190)+Premiums!J190-Claims!J190</f>
        <v>251616809.15727538</v>
      </c>
      <c r="K190" s="7">
        <f>J190*(1+'Int Rate'!K190)+Premiums!K190-Claims!K190</f>
        <v>271719893.06915307</v>
      </c>
      <c r="L190" s="7">
        <f>K190*(1+'Int Rate'!L190)+Premiums!L190-Claims!L190</f>
        <v>300829561.70832336</v>
      </c>
      <c r="M190" s="7">
        <f>L190*(1+'Int Rate'!M190)+Premiums!M190-Claims!M190</f>
        <v>319546543.95166433</v>
      </c>
      <c r="N190" s="7">
        <f>M190*(1+'Int Rate'!N190)+Premiums!N190-Claims!N190</f>
        <v>369636695.1348483</v>
      </c>
      <c r="O190" s="7">
        <f>N190*(1+'Int Rate'!O190)+Premiums!O190-Claims!O190</f>
        <v>354818904.45407218</v>
      </c>
      <c r="P190" s="7">
        <f>O190*(1+'Int Rate'!P190)+Premiums!P190-Claims!P190</f>
        <v>424405839.91546142</v>
      </c>
      <c r="Q190" s="7">
        <f>P190*(1+'Int Rate'!Q190)+Premiums!Q190-Claims!Q190</f>
        <v>472847918.79429948</v>
      </c>
      <c r="R190" s="7">
        <f>Q190*(1+'Int Rate'!R190)+Premiums!R190-Claims!R190</f>
        <v>522150691.06437224</v>
      </c>
      <c r="S190" s="7">
        <f>R190*(1+'Int Rate'!S190)+Premiums!S190-Claims!S190</f>
        <v>572311419.65174425</v>
      </c>
      <c r="T190" s="7">
        <f>S190*(1+'Int Rate'!T190)+Premiums!T190-Claims!T190</f>
        <v>549849045.87658966</v>
      </c>
      <c r="U190" s="7">
        <f>T190*(1+'Int Rate'!U190)+Premiums!U190-Claims!U190</f>
        <v>529428828.82797766</v>
      </c>
      <c r="V190" s="7">
        <f>U190*(1+'Int Rate'!V190)+Premiums!V190-Claims!V190</f>
        <v>523699385.17816901</v>
      </c>
      <c r="W190" s="7">
        <f>V190*(1+'Int Rate'!W190)+Premiums!W190-Claims!W190</f>
        <v>513169515.67504269</v>
      </c>
      <c r="X190" s="7">
        <f>W190*(1+'Int Rate'!X190)+Premiums!X190-Claims!X190</f>
        <v>594884302.63604534</v>
      </c>
      <c r="Y190" s="7">
        <f>X190*(1+'Int Rate'!Y190)+Premiums!Y190-Claims!Y190</f>
        <v>575381650.78862798</v>
      </c>
      <c r="Z190" s="7">
        <f>Y190*(1+'Int Rate'!Z190)+Premiums!Z190-Claims!Z190</f>
        <v>613124493.73349035</v>
      </c>
      <c r="AA190" s="7">
        <f>Z190*(1+'Int Rate'!AA190)+Premiums!AA190-Claims!AA190</f>
        <v>656864427.42024648</v>
      </c>
      <c r="AB190" s="7">
        <f>AA190*(1+'Int Rate'!AB190)+Premiums!AB190-Claims!AB190</f>
        <v>725327478.35440636</v>
      </c>
      <c r="AC190" s="7">
        <f>AB190*(1+'Int Rate'!AC190)+Premiums!AC190-Claims!AC190</f>
        <v>660516963.27775443</v>
      </c>
      <c r="AD190" s="7">
        <f>AC190*(1+'Int Rate'!AD190)+Premiums!AD190-Claims!AD190</f>
        <v>628579447.36123455</v>
      </c>
      <c r="AE190" s="7">
        <f>AD190*(1+'Int Rate'!AE190)+Premiums!AE190-Claims!AE190</f>
        <v>659004566.93105876</v>
      </c>
      <c r="AF190" s="7">
        <f>AE190*(1+'Int Rate'!AF190)+Premiums!AF190-Claims!AF190</f>
        <v>662339383.94537032</v>
      </c>
      <c r="AG190" s="7">
        <f>AF190*(1+'Int Rate'!AG190)+Premiums!AG190-Claims!AG190</f>
        <v>700141784.59164345</v>
      </c>
      <c r="AH190" s="7">
        <f>AG190*(1+'Int Rate'!AH190)+Premiums!AH190-Claims!AH190</f>
        <v>757711908.10665333</v>
      </c>
      <c r="AI190" s="7">
        <f>AH190*(1+'Int Rate'!AI190)+Premiums!AI190-Claims!AI190</f>
        <v>799948996.29344583</v>
      </c>
      <c r="AJ190" s="7">
        <f>AI190*(1+'Int Rate'!AJ190)+Premiums!AJ190-Claims!AJ190</f>
        <v>788926794.77566206</v>
      </c>
      <c r="AK190" s="7">
        <f>AJ190*(1+'Int Rate'!AK190)+Premiums!AK190-Claims!AK190</f>
        <v>828550835.03490305</v>
      </c>
      <c r="AL190" s="7">
        <f>AK190*(1+'Int Rate'!AL190)+Premiums!AL190-Claims!AL190</f>
        <v>683301933.33118808</v>
      </c>
      <c r="AM190" s="7">
        <f>AL190*(1+'Int Rate'!AM190)+Premiums!AM190-Claims!AM190</f>
        <v>649683243.67835295</v>
      </c>
      <c r="AN190" s="7">
        <f>AM190*(1+'Int Rate'!AN190)+Premiums!AN190-Claims!AN190</f>
        <v>635864980.85769928</v>
      </c>
      <c r="AO190" s="7">
        <f>AN190*(1+'Int Rate'!AO190)+Premiums!AO190-Claims!AO190</f>
        <v>535151291.76555145</v>
      </c>
      <c r="AP190" s="7">
        <f>AO190*(1+'Int Rate'!AP190)+Premiums!AP190-Claims!AP190</f>
        <v>498866815.6740464</v>
      </c>
      <c r="AQ190" s="7">
        <f>AP190*(1+'Int Rate'!AQ190)+Premiums!AQ190-Claims!AQ190</f>
        <v>486632394.579638</v>
      </c>
      <c r="AR190" s="7">
        <f>AQ190*(1+'Int Rate'!AR190)+Premiums!AR190-Claims!AR190</f>
        <v>365763465.72926617</v>
      </c>
      <c r="AS190" s="7">
        <f>AR190*(1+'Int Rate'!AS190)+Premiums!AS190-Claims!AS190</f>
        <v>303207782.04974574</v>
      </c>
      <c r="AT190" s="7">
        <f>AS190*(1+'Int Rate'!AT190)+Premiums!AT190-Claims!AT190</f>
        <v>252653131.28528273</v>
      </c>
      <c r="AU190" s="7">
        <f>AT190*(1+'Int Rate'!AU190)+Premiums!AU190-Claims!AU190</f>
        <v>144752177.54784906</v>
      </c>
      <c r="AV190" s="7">
        <f>AU190*(1+'Int Rate'!AV190)+Premiums!AV190-Claims!AV190</f>
        <v>25673167.473737091</v>
      </c>
      <c r="AW190" s="7">
        <f>AV190*(1+'Int Rate'!AW190)+Premiums!AW190-Claims!AW190</f>
        <v>-130834667.91293058</v>
      </c>
      <c r="AX190" s="7">
        <f>AW190*(1+'Int Rate'!AX190)+Premiums!AX190-Claims!AX190</f>
        <v>-317587396.64036405</v>
      </c>
      <c r="AY190" s="7">
        <f>AX190*(1+'Int Rate'!AY190)+Premiums!AY190-Claims!AY190</f>
        <v>-522792720.97310388</v>
      </c>
      <c r="AZ190" s="7">
        <f>AY190*(1+'Int Rate'!AZ190)+Premiums!AZ190-Claims!AZ190</f>
        <v>-793305131.01936293</v>
      </c>
      <c r="BA190" s="7">
        <f>AZ190*(1+'Int Rate'!BA190)+Premiums!BA190-Claims!BA190</f>
        <v>-1027748540.1279128</v>
      </c>
      <c r="BB190" s="7">
        <f>BA190*(1+'Int Rate'!BB190)+Premiums!BB190-Claims!BB190</f>
        <v>-1236119129.3151007</v>
      </c>
      <c r="BC190" s="7">
        <f>BB190*(1+'Int Rate'!BC190)+Premiums!BC190-Claims!BC190</f>
        <v>-1609368723.0348277</v>
      </c>
      <c r="BD190" s="7">
        <f>BC190*(1+'Int Rate'!BD190)+Premiums!BD190-Claims!BD190</f>
        <v>-2081294551.8828168</v>
      </c>
      <c r="BE190" s="7">
        <f>BD190*(1+'Int Rate'!BE190)+Premiums!BE190-Claims!BE190</f>
        <v>-2237888412.7689915</v>
      </c>
      <c r="BF190" s="7">
        <f>BE190*(1+'Int Rate'!BF190)+Premiums!BF190-Claims!BF190</f>
        <v>-2293057989.0243564</v>
      </c>
      <c r="BG190" s="7">
        <f>BF190*(1+'Int Rate'!BG190)+Premiums!BG190-Claims!BG190</f>
        <v>-2460596148.7396631</v>
      </c>
      <c r="BH190" s="7">
        <f>BG190*(1+'Int Rate'!BH190)+Premiums!BH190-Claims!BH190</f>
        <v>-2846994906.8968549</v>
      </c>
      <c r="BI190" s="7">
        <f>BH190*(1+'Int Rate'!BI190)+Premiums!BI190-Claims!BI190</f>
        <v>-3029664544.3985944</v>
      </c>
      <c r="BJ190" s="7">
        <f>BI190*(1+'Int Rate'!BJ190)+Premiums!BJ190-Claims!BJ190</f>
        <v>-3366897365.4648452</v>
      </c>
      <c r="BK190" s="7">
        <f>BJ190*(1+'Int Rate'!BK190)+Premiums!BK190-Claims!BK190</f>
        <v>-3431404674.3740249</v>
      </c>
      <c r="BL190" s="7">
        <f>BK190*(1+'Int Rate'!BL190)+Premiums!BL190-Claims!BL190</f>
        <v>-3528228325.5958176</v>
      </c>
      <c r="BM190" s="7">
        <f>BL190*(1+'Int Rate'!BM190)+Premiums!BM190-Claims!BM190</f>
        <v>-3633552880.4981322</v>
      </c>
      <c r="BN190" s="7">
        <f>BM190*(1+'Int Rate'!BN190)+Premiums!BN190-Claims!BN190</f>
        <v>-3696974113.5909095</v>
      </c>
      <c r="BO190" s="7">
        <f>BN190*(1+'Int Rate'!BO190)+Premiums!BO190-Claims!BO190</f>
        <v>-3737297362.6025386</v>
      </c>
      <c r="BP190" s="7">
        <f>BO190*(1+'Int Rate'!BP190)+Premiums!BP190-Claims!BP190</f>
        <v>-4043327422.8551745</v>
      </c>
      <c r="BQ190" s="7">
        <f>BP190*(1+'Int Rate'!BQ190)+Premiums!BQ190-Claims!BQ190</f>
        <v>-4961241400.5181627</v>
      </c>
      <c r="BR190" s="7">
        <f>BQ190*(1+'Int Rate'!BR190)+Premiums!BR190-Claims!BR190</f>
        <v>-5344049223.4089155</v>
      </c>
      <c r="BS190" s="7">
        <f>BR190*(1+'Int Rate'!BS190)+Premiums!BS190-Claims!BS190</f>
        <v>-6048109418.3295813</v>
      </c>
      <c r="BT190" s="7">
        <f>BS190*(1+'Int Rate'!BT190)+Premiums!BT190-Claims!BT190</f>
        <v>-6005444981.313591</v>
      </c>
    </row>
    <row r="191" spans="1:72" x14ac:dyDescent="0.25">
      <c r="A191" s="1">
        <v>190</v>
      </c>
      <c r="B191" s="7">
        <f>Premiums!B191</f>
        <v>22659800</v>
      </c>
      <c r="C191" s="7">
        <f>B191*(1+'Int Rate'!C191)+Premiums!C191-Claims!C191</f>
        <v>43609893.512384981</v>
      </c>
      <c r="D191" s="7">
        <f>C191*(1+'Int Rate'!D191)+Premiums!D191-Claims!D191</f>
        <v>67661535.612091094</v>
      </c>
      <c r="E191" s="7">
        <f>D191*(1+'Int Rate'!E191)+Premiums!E191-Claims!E191</f>
        <v>80822622.488181949</v>
      </c>
      <c r="F191" s="7">
        <f>E191*(1+'Int Rate'!F191)+Premiums!F191-Claims!F191</f>
        <v>108828706.07398592</v>
      </c>
      <c r="G191" s="7">
        <f>F191*(1+'Int Rate'!G191)+Premiums!G191-Claims!G191</f>
        <v>130576030.75713816</v>
      </c>
      <c r="H191" s="7">
        <f>G191*(1+'Int Rate'!H191)+Premiums!H191-Claims!H191</f>
        <v>163284288.42654833</v>
      </c>
      <c r="I191" s="7">
        <f>H191*(1+'Int Rate'!I191)+Premiums!I191-Claims!I191</f>
        <v>201044159.71716374</v>
      </c>
      <c r="J191" s="7">
        <f>I191*(1+'Int Rate'!J191)+Premiums!J191-Claims!J191</f>
        <v>228921236.08637893</v>
      </c>
      <c r="K191" s="7">
        <f>J191*(1+'Int Rate'!K191)+Premiums!K191-Claims!K191</f>
        <v>248997695.10573053</v>
      </c>
      <c r="L191" s="7">
        <f>K191*(1+'Int Rate'!L191)+Premiums!L191-Claims!L191</f>
        <v>298380389.55142456</v>
      </c>
      <c r="M191" s="7">
        <f>L191*(1+'Int Rate'!M191)+Premiums!M191-Claims!M191</f>
        <v>298257130.33850038</v>
      </c>
      <c r="N191" s="7">
        <f>M191*(1+'Int Rate'!N191)+Premiums!N191-Claims!N191</f>
        <v>305308041.13968062</v>
      </c>
      <c r="O191" s="7">
        <f>N191*(1+'Int Rate'!O191)+Premiums!O191-Claims!O191</f>
        <v>327635314.12500387</v>
      </c>
      <c r="P191" s="7">
        <f>O191*(1+'Int Rate'!P191)+Premiums!P191-Claims!P191</f>
        <v>393827534.8857016</v>
      </c>
      <c r="Q191" s="7">
        <f>P191*(1+'Int Rate'!Q191)+Premiums!Q191-Claims!Q191</f>
        <v>439833931.72019047</v>
      </c>
      <c r="R191" s="7">
        <f>Q191*(1+'Int Rate'!R191)+Premiums!R191-Claims!R191</f>
        <v>545657588.11549616</v>
      </c>
      <c r="S191" s="7">
        <f>R191*(1+'Int Rate'!S191)+Premiums!S191-Claims!S191</f>
        <v>555058768.86896825</v>
      </c>
      <c r="T191" s="7">
        <f>S191*(1+'Int Rate'!T191)+Premiums!T191-Claims!T191</f>
        <v>643522175.97127473</v>
      </c>
      <c r="U191" s="7">
        <f>T191*(1+'Int Rate'!U191)+Premiums!U191-Claims!U191</f>
        <v>684204816.99376166</v>
      </c>
      <c r="V191" s="7">
        <f>U191*(1+'Int Rate'!V191)+Premiums!V191-Claims!V191</f>
        <v>753763749.67453933</v>
      </c>
      <c r="W191" s="7">
        <f>V191*(1+'Int Rate'!W191)+Premiums!W191-Claims!W191</f>
        <v>812324386.88485467</v>
      </c>
      <c r="X191" s="7">
        <f>W191*(1+'Int Rate'!X191)+Premiums!X191-Claims!X191</f>
        <v>867973403.60611069</v>
      </c>
      <c r="Y191" s="7">
        <f>X191*(1+'Int Rate'!Y191)+Premiums!Y191-Claims!Y191</f>
        <v>1027538181.4243618</v>
      </c>
      <c r="Z191" s="7">
        <f>Y191*(1+'Int Rate'!Z191)+Premiums!Z191-Claims!Z191</f>
        <v>1171084408.4619195</v>
      </c>
      <c r="AA191" s="7">
        <f>Z191*(1+'Int Rate'!AA191)+Premiums!AA191-Claims!AA191</f>
        <v>1209613181.2478416</v>
      </c>
      <c r="AB191" s="7">
        <f>AA191*(1+'Int Rate'!AB191)+Premiums!AB191-Claims!AB191</f>
        <v>1168410488.3979104</v>
      </c>
      <c r="AC191" s="7">
        <f>AB191*(1+'Int Rate'!AC191)+Premiums!AC191-Claims!AC191</f>
        <v>1191496624.0446193</v>
      </c>
      <c r="AD191" s="7">
        <f>AC191*(1+'Int Rate'!AD191)+Premiums!AD191-Claims!AD191</f>
        <v>1367342765.6663072</v>
      </c>
      <c r="AE191" s="7">
        <f>AD191*(1+'Int Rate'!AE191)+Premiums!AE191-Claims!AE191</f>
        <v>1369179553.90341</v>
      </c>
      <c r="AF191" s="7">
        <f>AE191*(1+'Int Rate'!AF191)+Premiums!AF191-Claims!AF191</f>
        <v>1392268943.9770207</v>
      </c>
      <c r="AG191" s="7">
        <f>AF191*(1+'Int Rate'!AG191)+Premiums!AG191-Claims!AG191</f>
        <v>1526586540.1930485</v>
      </c>
      <c r="AH191" s="7">
        <f>AG191*(1+'Int Rate'!AH191)+Premiums!AH191-Claims!AH191</f>
        <v>1727467407.8578432</v>
      </c>
      <c r="AI191" s="7">
        <f>AH191*(1+'Int Rate'!AI191)+Premiums!AI191-Claims!AI191</f>
        <v>1745077450.3578348</v>
      </c>
      <c r="AJ191" s="7">
        <f>AI191*(1+'Int Rate'!AJ191)+Premiums!AJ191-Claims!AJ191</f>
        <v>1766848138.0047436</v>
      </c>
      <c r="AK191" s="7">
        <f>AJ191*(1+'Int Rate'!AK191)+Premiums!AK191-Claims!AK191</f>
        <v>1941053599.3060436</v>
      </c>
      <c r="AL191" s="7">
        <f>AK191*(1+'Int Rate'!AL191)+Premiums!AL191-Claims!AL191</f>
        <v>2208740921.695714</v>
      </c>
      <c r="AM191" s="7">
        <f>AL191*(1+'Int Rate'!AM191)+Premiums!AM191-Claims!AM191</f>
        <v>2202478585.1853294</v>
      </c>
      <c r="AN191" s="7">
        <f>AM191*(1+'Int Rate'!AN191)+Premiums!AN191-Claims!AN191</f>
        <v>2226451570.4864039</v>
      </c>
      <c r="AO191" s="7">
        <f>AN191*(1+'Int Rate'!AO191)+Premiums!AO191-Claims!AO191</f>
        <v>2281046726.4200783</v>
      </c>
      <c r="AP191" s="7">
        <f>AO191*(1+'Int Rate'!AP191)+Premiums!AP191-Claims!AP191</f>
        <v>2216623796.9520493</v>
      </c>
      <c r="AQ191" s="7">
        <f>AP191*(1+'Int Rate'!AQ191)+Premiums!AQ191-Claims!AQ191</f>
        <v>2106868427.6881347</v>
      </c>
      <c r="AR191" s="7">
        <f>AQ191*(1+'Int Rate'!AR191)+Premiums!AR191-Claims!AR191</f>
        <v>2041565969.646503</v>
      </c>
      <c r="AS191" s="7">
        <f>AR191*(1+'Int Rate'!AS191)+Premiums!AS191-Claims!AS191</f>
        <v>2031709300.9202623</v>
      </c>
      <c r="AT191" s="7">
        <f>AS191*(1+'Int Rate'!AT191)+Premiums!AT191-Claims!AT191</f>
        <v>1972196625.9695897</v>
      </c>
      <c r="AU191" s="7">
        <f>AT191*(1+'Int Rate'!AU191)+Premiums!AU191-Claims!AU191</f>
        <v>1758293713.8551064</v>
      </c>
      <c r="AV191" s="7">
        <f>AU191*(1+'Int Rate'!AV191)+Premiums!AV191-Claims!AV191</f>
        <v>1754014377.4077971</v>
      </c>
      <c r="AW191" s="7">
        <f>AV191*(1+'Int Rate'!AW191)+Premiums!AW191-Claims!AW191</f>
        <v>1764089597.1605742</v>
      </c>
      <c r="AX191" s="7">
        <f>AW191*(1+'Int Rate'!AX191)+Premiums!AX191-Claims!AX191</f>
        <v>1482510308.2248557</v>
      </c>
      <c r="AY191" s="7">
        <f>AX191*(1+'Int Rate'!AY191)+Premiums!AY191-Claims!AY191</f>
        <v>1228345667.2420208</v>
      </c>
      <c r="AZ191" s="7">
        <f>AY191*(1+'Int Rate'!AZ191)+Premiums!AZ191-Claims!AZ191</f>
        <v>1100825088.4095225</v>
      </c>
      <c r="BA191" s="7">
        <f>AZ191*(1+'Int Rate'!BA191)+Premiums!BA191-Claims!BA191</f>
        <v>1105521571.5260129</v>
      </c>
      <c r="BB191" s="7">
        <f>BA191*(1+'Int Rate'!BB191)+Premiums!BB191-Claims!BB191</f>
        <v>935144814.28257084</v>
      </c>
      <c r="BC191" s="7">
        <f>BB191*(1+'Int Rate'!BC191)+Premiums!BC191-Claims!BC191</f>
        <v>896358847.39949226</v>
      </c>
      <c r="BD191" s="7">
        <f>BC191*(1+'Int Rate'!BD191)+Premiums!BD191-Claims!BD191</f>
        <v>917235689.79405499</v>
      </c>
      <c r="BE191" s="7">
        <f>BD191*(1+'Int Rate'!BE191)+Premiums!BE191-Claims!BE191</f>
        <v>805396467.33601511</v>
      </c>
      <c r="BF191" s="7">
        <f>BE191*(1+'Int Rate'!BF191)+Premiums!BF191-Claims!BF191</f>
        <v>707411024.10084081</v>
      </c>
      <c r="BG191" s="7">
        <f>BF191*(1+'Int Rate'!BG191)+Premiums!BG191-Claims!BG191</f>
        <v>622141844.47371614</v>
      </c>
      <c r="BH191" s="7">
        <f>BG191*(1+'Int Rate'!BH191)+Premiums!BH191-Claims!BH191</f>
        <v>558470863.35330057</v>
      </c>
      <c r="BI191" s="7">
        <f>BH191*(1+'Int Rate'!BI191)+Premiums!BI191-Claims!BI191</f>
        <v>533696816.73477328</v>
      </c>
      <c r="BJ191" s="7">
        <f>BI191*(1+'Int Rate'!BJ191)+Premiums!BJ191-Claims!BJ191</f>
        <v>458238507.65822172</v>
      </c>
      <c r="BK191" s="7">
        <f>BJ191*(1+'Int Rate'!BK191)+Premiums!BK191-Claims!BK191</f>
        <v>440977199.72758323</v>
      </c>
      <c r="BL191" s="7">
        <f>BK191*(1+'Int Rate'!BL191)+Premiums!BL191-Claims!BL191</f>
        <v>445393453.6281783</v>
      </c>
      <c r="BM191" s="7">
        <f>BL191*(1+'Int Rate'!BM191)+Premiums!BM191-Claims!BM191</f>
        <v>499726709.5197736</v>
      </c>
      <c r="BN191" s="7">
        <f>BM191*(1+'Int Rate'!BN191)+Premiums!BN191-Claims!BN191</f>
        <v>506456955.3898797</v>
      </c>
      <c r="BO191" s="7">
        <f>BN191*(1+'Int Rate'!BO191)+Premiums!BO191-Claims!BO191</f>
        <v>482028007.74700481</v>
      </c>
      <c r="BP191" s="7">
        <f>BO191*(1+'Int Rate'!BP191)+Premiums!BP191-Claims!BP191</f>
        <v>490890474.52936131</v>
      </c>
      <c r="BQ191" s="7">
        <f>BP191*(1+'Int Rate'!BQ191)+Premiums!BQ191-Claims!BQ191</f>
        <v>503587990.85005188</v>
      </c>
      <c r="BR191" s="7">
        <f>BQ191*(1+'Int Rate'!BR191)+Premiums!BR191-Claims!BR191</f>
        <v>490824355.96604085</v>
      </c>
      <c r="BS191" s="7">
        <f>BR191*(1+'Int Rate'!BS191)+Premiums!BS191-Claims!BS191</f>
        <v>491489829.41576624</v>
      </c>
      <c r="BT191" s="7">
        <f>BS191*(1+'Int Rate'!BT191)+Premiums!BT191-Claims!BT191</f>
        <v>495532248.42996788</v>
      </c>
    </row>
    <row r="192" spans="1:72" x14ac:dyDescent="0.25">
      <c r="A192" s="1">
        <v>191</v>
      </c>
      <c r="B192" s="7">
        <f>Premiums!B192</f>
        <v>22659800</v>
      </c>
      <c r="C192" s="7">
        <f>B192*(1+'Int Rate'!C192)+Premiums!C192-Claims!C192</f>
        <v>45118046.511438638</v>
      </c>
      <c r="D192" s="7">
        <f>C192*(1+'Int Rate'!D192)+Premiums!D192-Claims!D192</f>
        <v>70699535.92763786</v>
      </c>
      <c r="E192" s="7">
        <f>D192*(1+'Int Rate'!E192)+Premiums!E192-Claims!E192</f>
        <v>95450350.363559544</v>
      </c>
      <c r="F192" s="7">
        <f>E192*(1+'Int Rate'!F192)+Premiums!F192-Claims!F192</f>
        <v>116765647.56517726</v>
      </c>
      <c r="G192" s="7">
        <f>F192*(1+'Int Rate'!G192)+Premiums!G192-Claims!G192</f>
        <v>136942442.59718579</v>
      </c>
      <c r="H192" s="7">
        <f>G192*(1+'Int Rate'!H192)+Premiums!H192-Claims!H192</f>
        <v>155308561.54184189</v>
      </c>
      <c r="I192" s="7">
        <f>H192*(1+'Int Rate'!I192)+Premiums!I192-Claims!I192</f>
        <v>179602888.51556858</v>
      </c>
      <c r="J192" s="7">
        <f>I192*(1+'Int Rate'!J192)+Premiums!J192-Claims!J192</f>
        <v>206149978.92604983</v>
      </c>
      <c r="K192" s="7">
        <f>J192*(1+'Int Rate'!K192)+Premiums!K192-Claims!K192</f>
        <v>256384027.65362498</v>
      </c>
      <c r="L192" s="7">
        <f>K192*(1+'Int Rate'!L192)+Premiums!L192-Claims!L192</f>
        <v>290328005.7564733</v>
      </c>
      <c r="M192" s="7">
        <f>L192*(1+'Int Rate'!M192)+Premiums!M192-Claims!M192</f>
        <v>333900773.81879163</v>
      </c>
      <c r="N192" s="7">
        <f>M192*(1+'Int Rate'!N192)+Premiums!N192-Claims!N192</f>
        <v>330633904.91268653</v>
      </c>
      <c r="O192" s="7">
        <f>N192*(1+'Int Rate'!O192)+Premiums!O192-Claims!O192</f>
        <v>373122475.13556796</v>
      </c>
      <c r="P192" s="7">
        <f>O192*(1+'Int Rate'!P192)+Premiums!P192-Claims!P192</f>
        <v>454621582.98965943</v>
      </c>
      <c r="Q192" s="7">
        <f>P192*(1+'Int Rate'!Q192)+Premiums!Q192-Claims!Q192</f>
        <v>506682017.337475</v>
      </c>
      <c r="R192" s="7">
        <f>Q192*(1+'Int Rate'!R192)+Premiums!R192-Claims!R192</f>
        <v>532547322.54283357</v>
      </c>
      <c r="S192" s="7">
        <f>R192*(1+'Int Rate'!S192)+Premiums!S192-Claims!S192</f>
        <v>554794239.52035797</v>
      </c>
      <c r="T192" s="7">
        <f>S192*(1+'Int Rate'!T192)+Premiums!T192-Claims!T192</f>
        <v>594825850.54825974</v>
      </c>
      <c r="U192" s="7">
        <f>T192*(1+'Int Rate'!U192)+Premiums!U192-Claims!U192</f>
        <v>615099740.70730495</v>
      </c>
      <c r="V192" s="7">
        <f>U192*(1+'Int Rate'!V192)+Premiums!V192-Claims!V192</f>
        <v>626359492.06351471</v>
      </c>
      <c r="W192" s="7">
        <f>V192*(1+'Int Rate'!W192)+Premiums!W192-Claims!W192</f>
        <v>599006937.98378003</v>
      </c>
      <c r="X192" s="7">
        <f>W192*(1+'Int Rate'!X192)+Premiums!X192-Claims!X192</f>
        <v>665087513.76455843</v>
      </c>
      <c r="Y192" s="7">
        <f>X192*(1+'Int Rate'!Y192)+Premiums!Y192-Claims!Y192</f>
        <v>644383292.46095622</v>
      </c>
      <c r="Z192" s="7">
        <f>Y192*(1+'Int Rate'!Z192)+Premiums!Z192-Claims!Z192</f>
        <v>694356087.07009745</v>
      </c>
      <c r="AA192" s="7">
        <f>Z192*(1+'Int Rate'!AA192)+Premiums!AA192-Claims!AA192</f>
        <v>743001638.18440163</v>
      </c>
      <c r="AB192" s="7">
        <f>AA192*(1+'Int Rate'!AB192)+Premiums!AB192-Claims!AB192</f>
        <v>807614759.89976799</v>
      </c>
      <c r="AC192" s="7">
        <f>AB192*(1+'Int Rate'!AC192)+Premiums!AC192-Claims!AC192</f>
        <v>818102753.84220803</v>
      </c>
      <c r="AD192" s="7">
        <f>AC192*(1+'Int Rate'!AD192)+Premiums!AD192-Claims!AD192</f>
        <v>827023831.9402808</v>
      </c>
      <c r="AE192" s="7">
        <f>AD192*(1+'Int Rate'!AE192)+Premiums!AE192-Claims!AE192</f>
        <v>819075351.37477696</v>
      </c>
      <c r="AF192" s="7">
        <f>AE192*(1+'Int Rate'!AF192)+Premiums!AF192-Claims!AF192</f>
        <v>793922769.83664119</v>
      </c>
      <c r="AG192" s="7">
        <f>AF192*(1+'Int Rate'!AG192)+Premiums!AG192-Claims!AG192</f>
        <v>765081860.32903695</v>
      </c>
      <c r="AH192" s="7">
        <f>AG192*(1+'Int Rate'!AH192)+Premiums!AH192-Claims!AH192</f>
        <v>797167408.2945081</v>
      </c>
      <c r="AI192" s="7">
        <f>AH192*(1+'Int Rate'!AI192)+Premiums!AI192-Claims!AI192</f>
        <v>820836351.92681587</v>
      </c>
      <c r="AJ192" s="7">
        <f>AI192*(1+'Int Rate'!AJ192)+Premiums!AJ192-Claims!AJ192</f>
        <v>798440491.49598765</v>
      </c>
      <c r="AK192" s="7">
        <f>AJ192*(1+'Int Rate'!AK192)+Premiums!AK192-Claims!AK192</f>
        <v>813747456.36901629</v>
      </c>
      <c r="AL192" s="7">
        <f>AK192*(1+'Int Rate'!AL192)+Premiums!AL192-Claims!AL192</f>
        <v>805231204.86220968</v>
      </c>
      <c r="AM192" s="7">
        <f>AL192*(1+'Int Rate'!AM192)+Premiums!AM192-Claims!AM192</f>
        <v>809214865.22142291</v>
      </c>
      <c r="AN192" s="7">
        <f>AM192*(1+'Int Rate'!AN192)+Premiums!AN192-Claims!AN192</f>
        <v>816267992.55574048</v>
      </c>
      <c r="AO192" s="7">
        <f>AN192*(1+'Int Rate'!AO192)+Premiums!AO192-Claims!AO192</f>
        <v>848905599.63940287</v>
      </c>
      <c r="AP192" s="7">
        <f>AO192*(1+'Int Rate'!AP192)+Premiums!AP192-Claims!AP192</f>
        <v>827666989.58440447</v>
      </c>
      <c r="AQ192" s="7">
        <f>AP192*(1+'Int Rate'!AQ192)+Premiums!AQ192-Claims!AQ192</f>
        <v>803804038.88393414</v>
      </c>
      <c r="AR192" s="7">
        <f>AQ192*(1+'Int Rate'!AR192)+Premiums!AR192-Claims!AR192</f>
        <v>708713242.84378171</v>
      </c>
      <c r="AS192" s="7">
        <f>AR192*(1+'Int Rate'!AS192)+Premiums!AS192-Claims!AS192</f>
        <v>641677744.67995477</v>
      </c>
      <c r="AT192" s="7">
        <f>AS192*(1+'Int Rate'!AT192)+Premiums!AT192-Claims!AT192</f>
        <v>556229704.69514287</v>
      </c>
      <c r="AU192" s="7">
        <f>AT192*(1+'Int Rate'!AU192)+Premiums!AU192-Claims!AU192</f>
        <v>422342282.50291026</v>
      </c>
      <c r="AV192" s="7">
        <f>AU192*(1+'Int Rate'!AV192)+Premiums!AV192-Claims!AV192</f>
        <v>281268729.64629185</v>
      </c>
      <c r="AW192" s="7">
        <f>AV192*(1+'Int Rate'!AW192)+Premiums!AW192-Claims!AW192</f>
        <v>152183042.52788943</v>
      </c>
      <c r="AX192" s="7">
        <f>AW192*(1+'Int Rate'!AX192)+Premiums!AX192-Claims!AX192</f>
        <v>-744397.19607976079</v>
      </c>
      <c r="AY192" s="7">
        <f>AX192*(1+'Int Rate'!AY192)+Premiums!AY192-Claims!AY192</f>
        <v>-174138337.01062375</v>
      </c>
      <c r="AZ192" s="7">
        <f>AY192*(1+'Int Rate'!AZ192)+Premiums!AZ192-Claims!AZ192</f>
        <v>-340527930.55627131</v>
      </c>
      <c r="BA192" s="7">
        <f>AZ192*(1+'Int Rate'!BA192)+Premiums!BA192-Claims!BA192</f>
        <v>-579859546.4429605</v>
      </c>
      <c r="BB192" s="7">
        <f>BA192*(1+'Int Rate'!BB192)+Premiums!BB192-Claims!BB192</f>
        <v>-809506153.88308537</v>
      </c>
      <c r="BC192" s="7">
        <f>BB192*(1+'Int Rate'!BC192)+Premiums!BC192-Claims!BC192</f>
        <v>-1055968292.1112409</v>
      </c>
      <c r="BD192" s="7">
        <f>BC192*(1+'Int Rate'!BD192)+Premiums!BD192-Claims!BD192</f>
        <v>-1417816382.8662789</v>
      </c>
      <c r="BE192" s="7">
        <f>BD192*(1+'Int Rate'!BE192)+Premiums!BE192-Claims!BE192</f>
        <v>-1592721116.1213813</v>
      </c>
      <c r="BF192" s="7">
        <f>BE192*(1+'Int Rate'!BF192)+Premiums!BF192-Claims!BF192</f>
        <v>-1891522814.4455912</v>
      </c>
      <c r="BG192" s="7">
        <f>BF192*(1+'Int Rate'!BG192)+Premiums!BG192-Claims!BG192</f>
        <v>-2041236419.3502274</v>
      </c>
      <c r="BH192" s="7">
        <f>BG192*(1+'Int Rate'!BH192)+Premiums!BH192-Claims!BH192</f>
        <v>-2296210102.405992</v>
      </c>
      <c r="BI192" s="7">
        <f>BH192*(1+'Int Rate'!BI192)+Premiums!BI192-Claims!BI192</f>
        <v>-2548626062.2081628</v>
      </c>
      <c r="BJ192" s="7">
        <f>BI192*(1+'Int Rate'!BJ192)+Premiums!BJ192-Claims!BJ192</f>
        <v>-2506240937.1868792</v>
      </c>
      <c r="BK192" s="7">
        <f>BJ192*(1+'Int Rate'!BK192)+Premiums!BK192-Claims!BK192</f>
        <v>-2635359201.7724738</v>
      </c>
      <c r="BL192" s="7">
        <f>BK192*(1+'Int Rate'!BL192)+Premiums!BL192-Claims!BL192</f>
        <v>-3041172689.6361651</v>
      </c>
      <c r="BM192" s="7">
        <f>BL192*(1+'Int Rate'!BM192)+Premiums!BM192-Claims!BM192</f>
        <v>-3702851193.580852</v>
      </c>
      <c r="BN192" s="7">
        <f>BM192*(1+'Int Rate'!BN192)+Premiums!BN192-Claims!BN192</f>
        <v>-4384483981.8674202</v>
      </c>
      <c r="BO192" s="7">
        <f>BN192*(1+'Int Rate'!BO192)+Premiums!BO192-Claims!BO192</f>
        <v>-4182895563.5408893</v>
      </c>
      <c r="BP192" s="7">
        <f>BO192*(1+'Int Rate'!BP192)+Premiums!BP192-Claims!BP192</f>
        <v>-4045684203.2808952</v>
      </c>
      <c r="BQ192" s="7">
        <f>BP192*(1+'Int Rate'!BQ192)+Premiums!BQ192-Claims!BQ192</f>
        <v>-4292047849.7016363</v>
      </c>
      <c r="BR192" s="7">
        <f>BQ192*(1+'Int Rate'!BR192)+Premiums!BR192-Claims!BR192</f>
        <v>-4190271733.7425947</v>
      </c>
      <c r="BS192" s="7">
        <f>BR192*(1+'Int Rate'!BS192)+Premiums!BS192-Claims!BS192</f>
        <v>-4332865207.0508842</v>
      </c>
      <c r="BT192" s="7">
        <f>BS192*(1+'Int Rate'!BT192)+Premiums!BT192-Claims!BT192</f>
        <v>-5012533624.3355408</v>
      </c>
    </row>
    <row r="193" spans="1:72" x14ac:dyDescent="0.25">
      <c r="A193" s="1">
        <v>192</v>
      </c>
      <c r="B193" s="7">
        <f>Premiums!B193</f>
        <v>22659800</v>
      </c>
      <c r="C193" s="7">
        <f>B193*(1+'Int Rate'!C193)+Premiums!C193-Claims!C193</f>
        <v>43350149.314429089</v>
      </c>
      <c r="D193" s="7">
        <f>C193*(1+'Int Rate'!D193)+Premiums!D193-Claims!D193</f>
        <v>72443305.447725236</v>
      </c>
      <c r="E193" s="7">
        <f>D193*(1+'Int Rate'!E193)+Premiums!E193-Claims!E193</f>
        <v>97665732.139015362</v>
      </c>
      <c r="F193" s="7">
        <f>E193*(1+'Int Rate'!F193)+Premiums!F193-Claims!F193</f>
        <v>124973088.39788741</v>
      </c>
      <c r="G193" s="7">
        <f>F193*(1+'Int Rate'!G193)+Premiums!G193-Claims!G193</f>
        <v>160099208.73091048</v>
      </c>
      <c r="H193" s="7">
        <f>G193*(1+'Int Rate'!H193)+Premiums!H193-Claims!H193</f>
        <v>199109149.36056709</v>
      </c>
      <c r="I193" s="7">
        <f>H193*(1+'Int Rate'!I193)+Premiums!I193-Claims!I193</f>
        <v>257461066.00660694</v>
      </c>
      <c r="J193" s="7">
        <f>I193*(1+'Int Rate'!J193)+Premiums!J193-Claims!J193</f>
        <v>298795278.68928796</v>
      </c>
      <c r="K193" s="7">
        <f>J193*(1+'Int Rate'!K193)+Premiums!K193-Claims!K193</f>
        <v>350936398.74485469</v>
      </c>
      <c r="L193" s="7">
        <f>K193*(1+'Int Rate'!L193)+Premiums!L193-Claims!L193</f>
        <v>382722719.09088236</v>
      </c>
      <c r="M193" s="7">
        <f>L193*(1+'Int Rate'!M193)+Premiums!M193-Claims!M193</f>
        <v>438266780.38802707</v>
      </c>
      <c r="N193" s="7">
        <f>M193*(1+'Int Rate'!N193)+Premiums!N193-Claims!N193</f>
        <v>479135579.98969561</v>
      </c>
      <c r="O193" s="7">
        <f>N193*(1+'Int Rate'!O193)+Premiums!O193-Claims!O193</f>
        <v>529785026.22369623</v>
      </c>
      <c r="P193" s="7">
        <f>O193*(1+'Int Rate'!P193)+Premiums!P193-Claims!P193</f>
        <v>610934358.86515343</v>
      </c>
      <c r="Q193" s="7">
        <f>P193*(1+'Int Rate'!Q193)+Premiums!Q193-Claims!Q193</f>
        <v>681087013.74274719</v>
      </c>
      <c r="R193" s="7">
        <f>Q193*(1+'Int Rate'!R193)+Premiums!R193-Claims!R193</f>
        <v>728224419.16219795</v>
      </c>
      <c r="S193" s="7">
        <f>R193*(1+'Int Rate'!S193)+Premiums!S193-Claims!S193</f>
        <v>839584760.82211161</v>
      </c>
      <c r="T193" s="7">
        <f>S193*(1+'Int Rate'!T193)+Premiums!T193-Claims!T193</f>
        <v>920806328.21551847</v>
      </c>
      <c r="U193" s="7">
        <f>T193*(1+'Int Rate'!U193)+Premiums!U193-Claims!U193</f>
        <v>1043789656.5065116</v>
      </c>
      <c r="V193" s="7">
        <f>U193*(1+'Int Rate'!V193)+Premiums!V193-Claims!V193</f>
        <v>1256030093.9060094</v>
      </c>
      <c r="W193" s="7">
        <f>V193*(1+'Int Rate'!W193)+Premiums!W193-Claims!W193</f>
        <v>1376901523.0465457</v>
      </c>
      <c r="X193" s="7">
        <f>W193*(1+'Int Rate'!X193)+Premiums!X193-Claims!X193</f>
        <v>1587098259.7507436</v>
      </c>
      <c r="Y193" s="7">
        <f>X193*(1+'Int Rate'!Y193)+Premiums!Y193-Claims!Y193</f>
        <v>1877230661.3664527</v>
      </c>
      <c r="Z193" s="7">
        <f>Y193*(1+'Int Rate'!Z193)+Premiums!Z193-Claims!Z193</f>
        <v>2199026607.2677703</v>
      </c>
      <c r="AA193" s="7">
        <f>Z193*(1+'Int Rate'!AA193)+Premiums!AA193-Claims!AA193</f>
        <v>2191122294.5923433</v>
      </c>
      <c r="AB193" s="7">
        <f>AA193*(1+'Int Rate'!AB193)+Premiums!AB193-Claims!AB193</f>
        <v>2209373706.8371377</v>
      </c>
      <c r="AC193" s="7">
        <f>AB193*(1+'Int Rate'!AC193)+Premiums!AC193-Claims!AC193</f>
        <v>2545634694.7591758</v>
      </c>
      <c r="AD193" s="7">
        <f>AC193*(1+'Int Rate'!AD193)+Premiums!AD193-Claims!AD193</f>
        <v>2540905096.7426667</v>
      </c>
      <c r="AE193" s="7">
        <f>AD193*(1+'Int Rate'!AE193)+Premiums!AE193-Claims!AE193</f>
        <v>2757726631.6851358</v>
      </c>
      <c r="AF193" s="7">
        <f>AE193*(1+'Int Rate'!AF193)+Premiums!AF193-Claims!AF193</f>
        <v>3020477828.5329113</v>
      </c>
      <c r="AG193" s="7">
        <f>AF193*(1+'Int Rate'!AG193)+Premiums!AG193-Claims!AG193</f>
        <v>3168345083.6845284</v>
      </c>
      <c r="AH193" s="7">
        <f>AG193*(1+'Int Rate'!AH193)+Premiums!AH193-Claims!AH193</f>
        <v>3182249676.4240952</v>
      </c>
      <c r="AI193" s="7">
        <f>AH193*(1+'Int Rate'!AI193)+Premiums!AI193-Claims!AI193</f>
        <v>3770231904.3060842</v>
      </c>
      <c r="AJ193" s="7">
        <f>AI193*(1+'Int Rate'!AJ193)+Premiums!AJ193-Claims!AJ193</f>
        <v>3719182554.7865353</v>
      </c>
      <c r="AK193" s="7">
        <f>AJ193*(1+'Int Rate'!AK193)+Premiums!AK193-Claims!AK193</f>
        <v>3758099013.4450665</v>
      </c>
      <c r="AL193" s="7">
        <f>AK193*(1+'Int Rate'!AL193)+Premiums!AL193-Claims!AL193</f>
        <v>3831002627.6423116</v>
      </c>
      <c r="AM193" s="7">
        <f>AL193*(1+'Int Rate'!AM193)+Premiums!AM193-Claims!AM193</f>
        <v>3481478195.0238934</v>
      </c>
      <c r="AN193" s="7">
        <f>AM193*(1+'Int Rate'!AN193)+Premiums!AN193-Claims!AN193</f>
        <v>3373753239.3737831</v>
      </c>
      <c r="AO193" s="7">
        <f>AN193*(1+'Int Rate'!AO193)+Premiums!AO193-Claims!AO193</f>
        <v>3565851001.6898532</v>
      </c>
      <c r="AP193" s="7">
        <f>AO193*(1+'Int Rate'!AP193)+Premiums!AP193-Claims!AP193</f>
        <v>3590573709.546556</v>
      </c>
      <c r="AQ193" s="7">
        <f>AP193*(1+'Int Rate'!AQ193)+Premiums!AQ193-Claims!AQ193</f>
        <v>3600366342.2118974</v>
      </c>
      <c r="AR193" s="7">
        <f>AQ193*(1+'Int Rate'!AR193)+Premiums!AR193-Claims!AR193</f>
        <v>3954711923.2474842</v>
      </c>
      <c r="AS193" s="7">
        <f>AR193*(1+'Int Rate'!AS193)+Premiums!AS193-Claims!AS193</f>
        <v>3847470665.8782287</v>
      </c>
      <c r="AT193" s="7">
        <f>AS193*(1+'Int Rate'!AT193)+Premiums!AT193-Claims!AT193</f>
        <v>3882728503.3574562</v>
      </c>
      <c r="AU193" s="7">
        <f>AT193*(1+'Int Rate'!AU193)+Premiums!AU193-Claims!AU193</f>
        <v>3262186195.8192344</v>
      </c>
      <c r="AV193" s="7">
        <f>AU193*(1+'Int Rate'!AV193)+Premiums!AV193-Claims!AV193</f>
        <v>3325686295.6866117</v>
      </c>
      <c r="AW193" s="7">
        <f>AV193*(1+'Int Rate'!AW193)+Premiums!AW193-Claims!AW193</f>
        <v>3554822704.3382468</v>
      </c>
      <c r="AX193" s="7">
        <f>AW193*(1+'Int Rate'!AX193)+Premiums!AX193-Claims!AX193</f>
        <v>3062883386.9623065</v>
      </c>
      <c r="AY193" s="7">
        <f>AX193*(1+'Int Rate'!AY193)+Premiums!AY193-Claims!AY193</f>
        <v>3079513626.1630163</v>
      </c>
      <c r="AZ193" s="7">
        <f>AY193*(1+'Int Rate'!AZ193)+Premiums!AZ193-Claims!AZ193</f>
        <v>2926650839.287775</v>
      </c>
      <c r="BA193" s="7">
        <f>AZ193*(1+'Int Rate'!BA193)+Premiums!BA193-Claims!BA193</f>
        <v>2726316399.7237926</v>
      </c>
      <c r="BB193" s="7">
        <f>BA193*(1+'Int Rate'!BB193)+Premiums!BB193-Claims!BB193</f>
        <v>2520314753.513885</v>
      </c>
      <c r="BC193" s="7">
        <f>BB193*(1+'Int Rate'!BC193)+Premiums!BC193-Claims!BC193</f>
        <v>2463673462.8583741</v>
      </c>
      <c r="BD193" s="7">
        <f>BC193*(1+'Int Rate'!BD193)+Premiums!BD193-Claims!BD193</f>
        <v>2341401066.0264816</v>
      </c>
      <c r="BE193" s="7">
        <f>BD193*(1+'Int Rate'!BE193)+Premiums!BE193-Claims!BE193</f>
        <v>2289181982.6340208</v>
      </c>
      <c r="BF193" s="7">
        <f>BE193*(1+'Int Rate'!BF193)+Premiums!BF193-Claims!BF193</f>
        <v>2326570048.3195844</v>
      </c>
      <c r="BG193" s="7">
        <f>BF193*(1+'Int Rate'!BG193)+Premiums!BG193-Claims!BG193</f>
        <v>2310399259.8964977</v>
      </c>
      <c r="BH193" s="7">
        <f>BG193*(1+'Int Rate'!BH193)+Premiums!BH193-Claims!BH193</f>
        <v>2124159225.5970998</v>
      </c>
      <c r="BI193" s="7">
        <f>BH193*(1+'Int Rate'!BI193)+Premiums!BI193-Claims!BI193</f>
        <v>2418181423.9558477</v>
      </c>
      <c r="BJ193" s="7">
        <f>BI193*(1+'Int Rate'!BJ193)+Premiums!BJ193-Claims!BJ193</f>
        <v>2606595900.0687399</v>
      </c>
      <c r="BK193" s="7">
        <f>BJ193*(1+'Int Rate'!BK193)+Premiums!BK193-Claims!BK193</f>
        <v>3056428865.6359162</v>
      </c>
      <c r="BL193" s="7">
        <f>BK193*(1+'Int Rate'!BL193)+Premiums!BL193-Claims!BL193</f>
        <v>3485825309.066359</v>
      </c>
      <c r="BM193" s="7">
        <f>BL193*(1+'Int Rate'!BM193)+Premiums!BM193-Claims!BM193</f>
        <v>3658843040.6185837</v>
      </c>
      <c r="BN193" s="7">
        <f>BM193*(1+'Int Rate'!BN193)+Premiums!BN193-Claims!BN193</f>
        <v>3427120782.3771758</v>
      </c>
      <c r="BO193" s="7">
        <f>BN193*(1+'Int Rate'!BO193)+Premiums!BO193-Claims!BO193</f>
        <v>3526065111.4821124</v>
      </c>
      <c r="BP193" s="7">
        <f>BO193*(1+'Int Rate'!BP193)+Premiums!BP193-Claims!BP193</f>
        <v>3834279642.366312</v>
      </c>
      <c r="BQ193" s="7">
        <f>BP193*(1+'Int Rate'!BQ193)+Premiums!BQ193-Claims!BQ193</f>
        <v>3824534631.6487732</v>
      </c>
      <c r="BR193" s="7">
        <f>BQ193*(1+'Int Rate'!BR193)+Premiums!BR193-Claims!BR193</f>
        <v>4259636647.4026518</v>
      </c>
      <c r="BS193" s="7">
        <f>BR193*(1+'Int Rate'!BS193)+Premiums!BS193-Claims!BS193</f>
        <v>4200311965.6614432</v>
      </c>
      <c r="BT193" s="7">
        <f>BS193*(1+'Int Rate'!BT193)+Premiums!BT193-Claims!BT193</f>
        <v>4578666870.1299067</v>
      </c>
    </row>
    <row r="194" spans="1:72" x14ac:dyDescent="0.25">
      <c r="A194" s="1">
        <v>193</v>
      </c>
      <c r="B194" s="7">
        <f>Premiums!B194</f>
        <v>22659800</v>
      </c>
      <c r="C194" s="7">
        <f>B194*(1+'Int Rate'!C194)+Premiums!C194-Claims!C194</f>
        <v>44063745.514650106</v>
      </c>
      <c r="D194" s="7">
        <f>C194*(1+'Int Rate'!D194)+Premiums!D194-Claims!D194</f>
        <v>70018016.083929688</v>
      </c>
      <c r="E194" s="7">
        <f>D194*(1+'Int Rate'!E194)+Premiums!E194-Claims!E194</f>
        <v>91178830.239906788</v>
      </c>
      <c r="F194" s="7">
        <f>E194*(1+'Int Rate'!F194)+Premiums!F194-Claims!F194</f>
        <v>108961714.92382398</v>
      </c>
      <c r="G194" s="7">
        <f>F194*(1+'Int Rate'!G194)+Premiums!G194-Claims!G194</f>
        <v>127399718.09247947</v>
      </c>
      <c r="H194" s="7">
        <f>G194*(1+'Int Rate'!H194)+Premiums!H194-Claims!H194</f>
        <v>160089717.97059968</v>
      </c>
      <c r="I194" s="7">
        <f>H194*(1+'Int Rate'!I194)+Premiums!I194-Claims!I194</f>
        <v>181283860.6898526</v>
      </c>
      <c r="J194" s="7">
        <f>I194*(1+'Int Rate'!J194)+Premiums!J194-Claims!J194</f>
        <v>213365975.25859466</v>
      </c>
      <c r="K194" s="7">
        <f>J194*(1+'Int Rate'!K194)+Premiums!K194-Claims!K194</f>
        <v>220737998.75428075</v>
      </c>
      <c r="L194" s="7">
        <f>K194*(1+'Int Rate'!L194)+Premiums!L194-Claims!L194</f>
        <v>227854406.36926088</v>
      </c>
      <c r="M194" s="7">
        <f>L194*(1+'Int Rate'!M194)+Premiums!M194-Claims!M194</f>
        <v>247846620.71749541</v>
      </c>
      <c r="N194" s="7">
        <f>M194*(1+'Int Rate'!N194)+Premiums!N194-Claims!N194</f>
        <v>263195308.41619623</v>
      </c>
      <c r="O194" s="7">
        <f>N194*(1+'Int Rate'!O194)+Premiums!O194-Claims!O194</f>
        <v>294772734.49658978</v>
      </c>
      <c r="P194" s="7">
        <f>O194*(1+'Int Rate'!P194)+Premiums!P194-Claims!P194</f>
        <v>287095980.37882203</v>
      </c>
      <c r="Q194" s="7">
        <f>P194*(1+'Int Rate'!Q194)+Premiums!Q194-Claims!Q194</f>
        <v>288767228.14664435</v>
      </c>
      <c r="R194" s="7">
        <f>Q194*(1+'Int Rate'!R194)+Premiums!R194-Claims!R194</f>
        <v>318425042.91997302</v>
      </c>
      <c r="S194" s="7">
        <f>R194*(1+'Int Rate'!S194)+Premiums!S194-Claims!S194</f>
        <v>332961065.34701371</v>
      </c>
      <c r="T194" s="7">
        <f>S194*(1+'Int Rate'!T194)+Premiums!T194-Claims!T194</f>
        <v>364800195.99221289</v>
      </c>
      <c r="U194" s="7">
        <f>T194*(1+'Int Rate'!U194)+Premiums!U194-Claims!U194</f>
        <v>395222139.66557842</v>
      </c>
      <c r="V194" s="7">
        <f>U194*(1+'Int Rate'!V194)+Premiums!V194-Claims!V194</f>
        <v>393043570.59260899</v>
      </c>
      <c r="W194" s="7">
        <f>V194*(1+'Int Rate'!W194)+Premiums!W194-Claims!W194</f>
        <v>413166452.9870609</v>
      </c>
      <c r="X194" s="7">
        <f>W194*(1+'Int Rate'!X194)+Premiums!X194-Claims!X194</f>
        <v>433851088.22824574</v>
      </c>
      <c r="Y194" s="7">
        <f>X194*(1+'Int Rate'!Y194)+Premiums!Y194-Claims!Y194</f>
        <v>480603105.1004281</v>
      </c>
      <c r="Z194" s="7">
        <f>Y194*(1+'Int Rate'!Z194)+Premiums!Z194-Claims!Z194</f>
        <v>536702609.93927264</v>
      </c>
      <c r="AA194" s="7">
        <f>Z194*(1+'Int Rate'!AA194)+Premiums!AA194-Claims!AA194</f>
        <v>624797302.2440232</v>
      </c>
      <c r="AB194" s="7">
        <f>AA194*(1+'Int Rate'!AB194)+Premiums!AB194-Claims!AB194</f>
        <v>630159356.58414042</v>
      </c>
      <c r="AC194" s="7">
        <f>AB194*(1+'Int Rate'!AC194)+Premiums!AC194-Claims!AC194</f>
        <v>625676251.07907856</v>
      </c>
      <c r="AD194" s="7">
        <f>AC194*(1+'Int Rate'!AD194)+Premiums!AD194-Claims!AD194</f>
        <v>620169357.85358799</v>
      </c>
      <c r="AE194" s="7">
        <f>AD194*(1+'Int Rate'!AE194)+Premiums!AE194-Claims!AE194</f>
        <v>619788372.58998156</v>
      </c>
      <c r="AF194" s="7">
        <f>AE194*(1+'Int Rate'!AF194)+Premiums!AF194-Claims!AF194</f>
        <v>701340281.86560559</v>
      </c>
      <c r="AG194" s="7">
        <f>AF194*(1+'Int Rate'!AG194)+Premiums!AG194-Claims!AG194</f>
        <v>771047103.31774127</v>
      </c>
      <c r="AH194" s="7">
        <f>AG194*(1+'Int Rate'!AH194)+Premiums!AH194-Claims!AH194</f>
        <v>742174166.46901155</v>
      </c>
      <c r="AI194" s="7">
        <f>AH194*(1+'Int Rate'!AI194)+Premiums!AI194-Claims!AI194</f>
        <v>963195432.62737429</v>
      </c>
      <c r="AJ194" s="7">
        <f>AI194*(1+'Int Rate'!AJ194)+Premiums!AJ194-Claims!AJ194</f>
        <v>1041367747.8708808</v>
      </c>
      <c r="AK194" s="7">
        <f>AJ194*(1+'Int Rate'!AK194)+Premiums!AK194-Claims!AK194</f>
        <v>1132381399.2459888</v>
      </c>
      <c r="AL194" s="7">
        <f>AK194*(1+'Int Rate'!AL194)+Premiums!AL194-Claims!AL194</f>
        <v>1153076693.5653372</v>
      </c>
      <c r="AM194" s="7">
        <f>AL194*(1+'Int Rate'!AM194)+Premiums!AM194-Claims!AM194</f>
        <v>1197987802.8137379</v>
      </c>
      <c r="AN194" s="7">
        <f>AM194*(1+'Int Rate'!AN194)+Premiums!AN194-Claims!AN194</f>
        <v>1087374624.7678671</v>
      </c>
      <c r="AO194" s="7">
        <f>AN194*(1+'Int Rate'!AO194)+Premiums!AO194-Claims!AO194</f>
        <v>1105131571.122932</v>
      </c>
      <c r="AP194" s="7">
        <f>AO194*(1+'Int Rate'!AP194)+Premiums!AP194-Claims!AP194</f>
        <v>961386804.3181957</v>
      </c>
      <c r="AQ194" s="7">
        <f>AP194*(1+'Int Rate'!AQ194)+Premiums!AQ194-Claims!AQ194</f>
        <v>883056044.73342502</v>
      </c>
      <c r="AR194" s="7">
        <f>AQ194*(1+'Int Rate'!AR194)+Premiums!AR194-Claims!AR194</f>
        <v>899041736.57043362</v>
      </c>
      <c r="AS194" s="7">
        <f>AR194*(1+'Int Rate'!AS194)+Premiums!AS194-Claims!AS194</f>
        <v>876865546.15575719</v>
      </c>
      <c r="AT194" s="7">
        <f>AS194*(1+'Int Rate'!AT194)+Premiums!AT194-Claims!AT194</f>
        <v>777986253.63297772</v>
      </c>
      <c r="AU194" s="7">
        <f>AT194*(1+'Int Rate'!AU194)+Premiums!AU194-Claims!AU194</f>
        <v>647151868.31982982</v>
      </c>
      <c r="AV194" s="7">
        <f>AU194*(1+'Int Rate'!AV194)+Premiums!AV194-Claims!AV194</f>
        <v>538101040.95384181</v>
      </c>
      <c r="AW194" s="7">
        <f>AV194*(1+'Int Rate'!AW194)+Premiums!AW194-Claims!AW194</f>
        <v>472037143.2577002</v>
      </c>
      <c r="AX194" s="7">
        <f>AW194*(1+'Int Rate'!AX194)+Premiums!AX194-Claims!AX194</f>
        <v>368266154.74127495</v>
      </c>
      <c r="AY194" s="7">
        <f>AX194*(1+'Int Rate'!AY194)+Premiums!AY194-Claims!AY194</f>
        <v>231335915.34531164</v>
      </c>
      <c r="AZ194" s="7">
        <f>AY194*(1+'Int Rate'!AZ194)+Premiums!AZ194-Claims!AZ194</f>
        <v>81143581.10617286</v>
      </c>
      <c r="BA194" s="7">
        <f>AZ194*(1+'Int Rate'!BA194)+Premiums!BA194-Claims!BA194</f>
        <v>-99172958.492757738</v>
      </c>
      <c r="BB194" s="7">
        <f>BA194*(1+'Int Rate'!BB194)+Premiums!BB194-Claims!BB194</f>
        <v>-280765133.13292086</v>
      </c>
      <c r="BC194" s="7">
        <f>BB194*(1+'Int Rate'!BC194)+Premiums!BC194-Claims!BC194</f>
        <v>-486957525.56172425</v>
      </c>
      <c r="BD194" s="7">
        <f>BC194*(1+'Int Rate'!BD194)+Premiums!BD194-Claims!BD194</f>
        <v>-727964834.58974922</v>
      </c>
      <c r="BE194" s="7">
        <f>BD194*(1+'Int Rate'!BE194)+Premiums!BE194-Claims!BE194</f>
        <v>-942816341.72654676</v>
      </c>
      <c r="BF194" s="7">
        <f>BE194*(1+'Int Rate'!BF194)+Premiums!BF194-Claims!BF194</f>
        <v>-1155637266.8737276</v>
      </c>
      <c r="BG194" s="7">
        <f>BF194*(1+'Int Rate'!BG194)+Premiums!BG194-Claims!BG194</f>
        <v>-1340297041.2163072</v>
      </c>
      <c r="BH194" s="7">
        <f>BG194*(1+'Int Rate'!BH194)+Premiums!BH194-Claims!BH194</f>
        <v>-1479951932.1110744</v>
      </c>
      <c r="BI194" s="7">
        <f>BH194*(1+'Int Rate'!BI194)+Premiums!BI194-Claims!BI194</f>
        <v>-1582601118.6901591</v>
      </c>
      <c r="BJ194" s="7">
        <f>BI194*(1+'Int Rate'!BJ194)+Premiums!BJ194-Claims!BJ194</f>
        <v>-1667449888.7285333</v>
      </c>
      <c r="BK194" s="7">
        <f>BJ194*(1+'Int Rate'!BK194)+Premiums!BK194-Claims!BK194</f>
        <v>-2018715915.9516892</v>
      </c>
      <c r="BL194" s="7">
        <f>BK194*(1+'Int Rate'!BL194)+Premiums!BL194-Claims!BL194</f>
        <v>-2032717773.3627586</v>
      </c>
      <c r="BM194" s="7">
        <f>BL194*(1+'Int Rate'!BM194)+Premiums!BM194-Claims!BM194</f>
        <v>-2211871044.1068816</v>
      </c>
      <c r="BN194" s="7">
        <f>BM194*(1+'Int Rate'!BN194)+Premiums!BN194-Claims!BN194</f>
        <v>-2578928378.4020543</v>
      </c>
      <c r="BO194" s="7">
        <f>BN194*(1+'Int Rate'!BO194)+Premiums!BO194-Claims!BO194</f>
        <v>-3155363866.3103132</v>
      </c>
      <c r="BP194" s="7">
        <f>BO194*(1+'Int Rate'!BP194)+Premiums!BP194-Claims!BP194</f>
        <v>-3192747844.2309141</v>
      </c>
      <c r="BQ194" s="7">
        <f>BP194*(1+'Int Rate'!BQ194)+Premiums!BQ194-Claims!BQ194</f>
        <v>-3554052681.4067278</v>
      </c>
      <c r="BR194" s="7">
        <f>BQ194*(1+'Int Rate'!BR194)+Premiums!BR194-Claims!BR194</f>
        <v>-3881080455.2665181</v>
      </c>
      <c r="BS194" s="7">
        <f>BR194*(1+'Int Rate'!BS194)+Premiums!BS194-Claims!BS194</f>
        <v>-4241301017.4962339</v>
      </c>
      <c r="BT194" s="7">
        <f>BS194*(1+'Int Rate'!BT194)+Premiums!BT194-Claims!BT194</f>
        <v>-3839189079.3368883</v>
      </c>
    </row>
    <row r="195" spans="1:72" x14ac:dyDescent="0.25">
      <c r="A195" s="1">
        <v>194</v>
      </c>
      <c r="B195" s="7">
        <f>Premiums!B195</f>
        <v>22659800</v>
      </c>
      <c r="C195" s="7">
        <f>B195*(1+'Int Rate'!C195)+Premiums!C195-Claims!C195</f>
        <v>43388011.923970431</v>
      </c>
      <c r="D195" s="7">
        <f>C195*(1+'Int Rate'!D195)+Premiums!D195-Claims!D195</f>
        <v>64784779.656669348</v>
      </c>
      <c r="E195" s="7">
        <f>D195*(1+'Int Rate'!E195)+Premiums!E195-Claims!E195</f>
        <v>79723693.245664254</v>
      </c>
      <c r="F195" s="7">
        <f>E195*(1+'Int Rate'!F195)+Premiums!F195-Claims!F195</f>
        <v>96921251.915408611</v>
      </c>
      <c r="G195" s="7">
        <f>F195*(1+'Int Rate'!G195)+Premiums!G195-Claims!G195</f>
        <v>124774957.61779979</v>
      </c>
      <c r="H195" s="7">
        <f>G195*(1+'Int Rate'!H195)+Premiums!H195-Claims!H195</f>
        <v>163127838.28601903</v>
      </c>
      <c r="I195" s="7">
        <f>H195*(1+'Int Rate'!I195)+Premiums!I195-Claims!I195</f>
        <v>202733158.36925083</v>
      </c>
      <c r="J195" s="7">
        <f>I195*(1+'Int Rate'!J195)+Premiums!J195-Claims!J195</f>
        <v>238925980.26469377</v>
      </c>
      <c r="K195" s="7">
        <f>J195*(1+'Int Rate'!K195)+Premiums!K195-Claims!K195</f>
        <v>292224869.82056332</v>
      </c>
      <c r="L195" s="7">
        <f>K195*(1+'Int Rate'!L195)+Premiums!L195-Claims!L195</f>
        <v>305562039.23580801</v>
      </c>
      <c r="M195" s="7">
        <f>L195*(1+'Int Rate'!M195)+Premiums!M195-Claims!M195</f>
        <v>367164783.01507753</v>
      </c>
      <c r="N195" s="7">
        <f>M195*(1+'Int Rate'!N195)+Premiums!N195-Claims!N195</f>
        <v>345662711.92638659</v>
      </c>
      <c r="O195" s="7">
        <f>N195*(1+'Int Rate'!O195)+Premiums!O195-Claims!O195</f>
        <v>384250344.7326104</v>
      </c>
      <c r="P195" s="7">
        <f>O195*(1+'Int Rate'!P195)+Premiums!P195-Claims!P195</f>
        <v>449631197.9374907</v>
      </c>
      <c r="Q195" s="7">
        <f>P195*(1+'Int Rate'!Q195)+Premiums!Q195-Claims!Q195</f>
        <v>499494343.31690669</v>
      </c>
      <c r="R195" s="7">
        <f>Q195*(1+'Int Rate'!R195)+Premiums!R195-Claims!R195</f>
        <v>526638810.28762507</v>
      </c>
      <c r="S195" s="7">
        <f>R195*(1+'Int Rate'!S195)+Premiums!S195-Claims!S195</f>
        <v>547212645.78259325</v>
      </c>
      <c r="T195" s="7">
        <f>S195*(1+'Int Rate'!T195)+Premiums!T195-Claims!T195</f>
        <v>670581572.1056428</v>
      </c>
      <c r="U195" s="7">
        <f>T195*(1+'Int Rate'!U195)+Premiums!U195-Claims!U195</f>
        <v>707107795.2791878</v>
      </c>
      <c r="V195" s="7">
        <f>U195*(1+'Int Rate'!V195)+Premiums!V195-Claims!V195</f>
        <v>822778505.73502982</v>
      </c>
      <c r="W195" s="7">
        <f>V195*(1+'Int Rate'!W195)+Premiums!W195-Claims!W195</f>
        <v>902863840.1312021</v>
      </c>
      <c r="X195" s="7">
        <f>W195*(1+'Int Rate'!X195)+Premiums!X195-Claims!X195</f>
        <v>973294468.70025325</v>
      </c>
      <c r="Y195" s="7">
        <f>X195*(1+'Int Rate'!Y195)+Premiums!Y195-Claims!Y195</f>
        <v>1057989677.7921658</v>
      </c>
      <c r="Z195" s="7">
        <f>Y195*(1+'Int Rate'!Z195)+Premiums!Z195-Claims!Z195</f>
        <v>1118456747.5720356</v>
      </c>
      <c r="AA195" s="7">
        <f>Z195*(1+'Int Rate'!AA195)+Premiums!AA195-Claims!AA195</f>
        <v>1246615040.9237907</v>
      </c>
      <c r="AB195" s="7">
        <f>AA195*(1+'Int Rate'!AB195)+Premiums!AB195-Claims!AB195</f>
        <v>1207891116.3043542</v>
      </c>
      <c r="AC195" s="7">
        <f>AB195*(1+'Int Rate'!AC195)+Premiums!AC195-Claims!AC195</f>
        <v>1099214446.9726858</v>
      </c>
      <c r="AD195" s="7">
        <f>AC195*(1+'Int Rate'!AD195)+Premiums!AD195-Claims!AD195</f>
        <v>1099274881.9678857</v>
      </c>
      <c r="AE195" s="7">
        <f>AD195*(1+'Int Rate'!AE195)+Premiums!AE195-Claims!AE195</f>
        <v>1236239764.6150117</v>
      </c>
      <c r="AF195" s="7">
        <f>AE195*(1+'Int Rate'!AF195)+Premiums!AF195-Claims!AF195</f>
        <v>1298657242.3514848</v>
      </c>
      <c r="AG195" s="7">
        <f>AF195*(1+'Int Rate'!AG195)+Premiums!AG195-Claims!AG195</f>
        <v>1181179710.5057104</v>
      </c>
      <c r="AH195" s="7">
        <f>AG195*(1+'Int Rate'!AH195)+Premiums!AH195-Claims!AH195</f>
        <v>1054685928.6128831</v>
      </c>
      <c r="AI195" s="7">
        <f>AH195*(1+'Int Rate'!AI195)+Premiums!AI195-Claims!AI195</f>
        <v>1047816055.7956748</v>
      </c>
      <c r="AJ195" s="7">
        <f>AI195*(1+'Int Rate'!AJ195)+Premiums!AJ195-Claims!AJ195</f>
        <v>1034229599.5290658</v>
      </c>
      <c r="AK195" s="7">
        <f>AJ195*(1+'Int Rate'!AK195)+Premiums!AK195-Claims!AK195</f>
        <v>956967266.93508017</v>
      </c>
      <c r="AL195" s="7">
        <f>AK195*(1+'Int Rate'!AL195)+Premiums!AL195-Claims!AL195</f>
        <v>922168743.70380592</v>
      </c>
      <c r="AM195" s="7">
        <f>AL195*(1+'Int Rate'!AM195)+Premiums!AM195-Claims!AM195</f>
        <v>957134375.10307336</v>
      </c>
      <c r="AN195" s="7">
        <f>AM195*(1+'Int Rate'!AN195)+Premiums!AN195-Claims!AN195</f>
        <v>915469883.96973574</v>
      </c>
      <c r="AO195" s="7">
        <f>AN195*(1+'Int Rate'!AO195)+Premiums!AO195-Claims!AO195</f>
        <v>879180977.18548191</v>
      </c>
      <c r="AP195" s="7">
        <f>AO195*(1+'Int Rate'!AP195)+Premiums!AP195-Claims!AP195</f>
        <v>961629454.14852929</v>
      </c>
      <c r="AQ195" s="7">
        <f>AP195*(1+'Int Rate'!AQ195)+Premiums!AQ195-Claims!AQ195</f>
        <v>802544997.21435475</v>
      </c>
      <c r="AR195" s="7">
        <f>AQ195*(1+'Int Rate'!AR195)+Premiums!AR195-Claims!AR195</f>
        <v>730976341.46536303</v>
      </c>
      <c r="AS195" s="7">
        <f>AR195*(1+'Int Rate'!AS195)+Premiums!AS195-Claims!AS195</f>
        <v>688661192.41181409</v>
      </c>
      <c r="AT195" s="7">
        <f>AS195*(1+'Int Rate'!AT195)+Premiums!AT195-Claims!AT195</f>
        <v>553628771.81815457</v>
      </c>
      <c r="AU195" s="7">
        <f>AT195*(1+'Int Rate'!AU195)+Premiums!AU195-Claims!AU195</f>
        <v>417103007.73286772</v>
      </c>
      <c r="AV195" s="7">
        <f>AU195*(1+'Int Rate'!AV195)+Premiums!AV195-Claims!AV195</f>
        <v>316623678.35248291</v>
      </c>
      <c r="AW195" s="7">
        <f>AV195*(1+'Int Rate'!AW195)+Premiums!AW195-Claims!AW195</f>
        <v>144786271.26402247</v>
      </c>
      <c r="AX195" s="7">
        <f>AW195*(1+'Int Rate'!AX195)+Premiums!AX195-Claims!AX195</f>
        <v>1003025.4717280567</v>
      </c>
      <c r="AY195" s="7">
        <f>AX195*(1+'Int Rate'!AY195)+Premiums!AY195-Claims!AY195</f>
        <v>-174260220.94623876</v>
      </c>
      <c r="AZ195" s="7">
        <f>AY195*(1+'Int Rate'!AZ195)+Premiums!AZ195-Claims!AZ195</f>
        <v>-369578426.89056104</v>
      </c>
      <c r="BA195" s="7">
        <f>AZ195*(1+'Int Rate'!BA195)+Premiums!BA195-Claims!BA195</f>
        <v>-583008857.33047748</v>
      </c>
      <c r="BB195" s="7">
        <f>BA195*(1+'Int Rate'!BB195)+Premiums!BB195-Claims!BB195</f>
        <v>-788133085.52120984</v>
      </c>
      <c r="BC195" s="7">
        <f>BB195*(1+'Int Rate'!BC195)+Premiums!BC195-Claims!BC195</f>
        <v>-967993870.62595582</v>
      </c>
      <c r="BD195" s="7">
        <f>BC195*(1+'Int Rate'!BD195)+Premiums!BD195-Claims!BD195</f>
        <v>-1180785626.2197568</v>
      </c>
      <c r="BE195" s="7">
        <f>BD195*(1+'Int Rate'!BE195)+Premiums!BE195-Claims!BE195</f>
        <v>-1284997905.7281523</v>
      </c>
      <c r="BF195" s="7">
        <f>BE195*(1+'Int Rate'!BF195)+Premiums!BF195-Claims!BF195</f>
        <v>-1487437499.9322767</v>
      </c>
      <c r="BG195" s="7">
        <f>BF195*(1+'Int Rate'!BG195)+Premiums!BG195-Claims!BG195</f>
        <v>-1683242064.539624</v>
      </c>
      <c r="BH195" s="7">
        <f>BG195*(1+'Int Rate'!BH195)+Premiums!BH195-Claims!BH195</f>
        <v>-2015323392.6666481</v>
      </c>
      <c r="BI195" s="7">
        <f>BH195*(1+'Int Rate'!BI195)+Premiums!BI195-Claims!BI195</f>
        <v>-2358499507.4676585</v>
      </c>
      <c r="BJ195" s="7">
        <f>BI195*(1+'Int Rate'!BJ195)+Premiums!BJ195-Claims!BJ195</f>
        <v>-2681413195.3833904</v>
      </c>
      <c r="BK195" s="7">
        <f>BJ195*(1+'Int Rate'!BK195)+Premiums!BK195-Claims!BK195</f>
        <v>-2754260639.217576</v>
      </c>
      <c r="BL195" s="7">
        <f>BK195*(1+'Int Rate'!BL195)+Premiums!BL195-Claims!BL195</f>
        <v>-3444475286.3793521</v>
      </c>
      <c r="BM195" s="7">
        <f>BL195*(1+'Int Rate'!BM195)+Premiums!BM195-Claims!BM195</f>
        <v>-3602727535.5928564</v>
      </c>
      <c r="BN195" s="7">
        <f>BM195*(1+'Int Rate'!BN195)+Premiums!BN195-Claims!BN195</f>
        <v>-3833260919.8676734</v>
      </c>
      <c r="BO195" s="7">
        <f>BN195*(1+'Int Rate'!BO195)+Premiums!BO195-Claims!BO195</f>
        <v>-3537262330.2506676</v>
      </c>
      <c r="BP195" s="7">
        <f>BO195*(1+'Int Rate'!BP195)+Premiums!BP195-Claims!BP195</f>
        <v>-3702328736.8434286</v>
      </c>
      <c r="BQ195" s="7">
        <f>BP195*(1+'Int Rate'!BQ195)+Premiums!BQ195-Claims!BQ195</f>
        <v>-3905522700.0269566</v>
      </c>
      <c r="BR195" s="7">
        <f>BQ195*(1+'Int Rate'!BR195)+Premiums!BR195-Claims!BR195</f>
        <v>-4035662277.1053963</v>
      </c>
      <c r="BS195" s="7">
        <f>BR195*(1+'Int Rate'!BS195)+Premiums!BS195-Claims!BS195</f>
        <v>-4372615954.0050478</v>
      </c>
      <c r="BT195" s="7">
        <f>BS195*(1+'Int Rate'!BT195)+Premiums!BT195-Claims!BT195</f>
        <v>-4214740832.6365476</v>
      </c>
    </row>
    <row r="196" spans="1:72" x14ac:dyDescent="0.25">
      <c r="A196" s="1">
        <v>195</v>
      </c>
      <c r="B196" s="7">
        <f>Premiums!B196</f>
        <v>22659800</v>
      </c>
      <c r="C196" s="7">
        <f>B196*(1+'Int Rate'!C196)+Premiums!C196-Claims!C196</f>
        <v>45412266.056546614</v>
      </c>
      <c r="D196" s="7">
        <f>C196*(1+'Int Rate'!D196)+Premiums!D196-Claims!D196</f>
        <v>66871500.132866338</v>
      </c>
      <c r="E196" s="7">
        <f>D196*(1+'Int Rate'!E196)+Premiums!E196-Claims!E196</f>
        <v>83029605.66432035</v>
      </c>
      <c r="F196" s="7">
        <f>E196*(1+'Int Rate'!F196)+Premiums!F196-Claims!F196</f>
        <v>118687784.80413805</v>
      </c>
      <c r="G196" s="7">
        <f>F196*(1+'Int Rate'!G196)+Premiums!G196-Claims!G196</f>
        <v>143258966.96088225</v>
      </c>
      <c r="H196" s="7">
        <f>G196*(1+'Int Rate'!H196)+Premiums!H196-Claims!H196</f>
        <v>166762167.02722755</v>
      </c>
      <c r="I196" s="7">
        <f>H196*(1+'Int Rate'!I196)+Premiums!I196-Claims!I196</f>
        <v>190277005.79413351</v>
      </c>
      <c r="J196" s="7">
        <f>I196*(1+'Int Rate'!J196)+Premiums!J196-Claims!J196</f>
        <v>213477400.15402973</v>
      </c>
      <c r="K196" s="7">
        <f>J196*(1+'Int Rate'!K196)+Premiums!K196-Claims!K196</f>
        <v>246842740.28547809</v>
      </c>
      <c r="L196" s="7">
        <f>K196*(1+'Int Rate'!L196)+Premiums!L196-Claims!L196</f>
        <v>263333321.67470515</v>
      </c>
      <c r="M196" s="7">
        <f>L196*(1+'Int Rate'!M196)+Premiums!M196-Claims!M196</f>
        <v>292424325.9786799</v>
      </c>
      <c r="N196" s="7">
        <f>M196*(1+'Int Rate'!N196)+Premiums!N196-Claims!N196</f>
        <v>326147912.89455074</v>
      </c>
      <c r="O196" s="7">
        <f>N196*(1+'Int Rate'!O196)+Premiums!O196-Claims!O196</f>
        <v>369562562.64376229</v>
      </c>
      <c r="P196" s="7">
        <f>O196*(1+'Int Rate'!P196)+Premiums!P196-Claims!P196</f>
        <v>391669655.38432974</v>
      </c>
      <c r="Q196" s="7">
        <f>P196*(1+'Int Rate'!Q196)+Premiums!Q196-Claims!Q196</f>
        <v>391854628.47952831</v>
      </c>
      <c r="R196" s="7">
        <f>Q196*(1+'Int Rate'!R196)+Premiums!R196-Claims!R196</f>
        <v>442717951.25439161</v>
      </c>
      <c r="S196" s="7">
        <f>R196*(1+'Int Rate'!S196)+Premiums!S196-Claims!S196</f>
        <v>474698061.31370044</v>
      </c>
      <c r="T196" s="7">
        <f>S196*(1+'Int Rate'!T196)+Premiums!T196-Claims!T196</f>
        <v>506188504.00255984</v>
      </c>
      <c r="U196" s="7">
        <f>T196*(1+'Int Rate'!U196)+Premiums!U196-Claims!U196</f>
        <v>530940363.94748306</v>
      </c>
      <c r="V196" s="7">
        <f>U196*(1+'Int Rate'!V196)+Premiums!V196-Claims!V196</f>
        <v>561914413.38484538</v>
      </c>
      <c r="W196" s="7">
        <f>V196*(1+'Int Rate'!W196)+Premiums!W196-Claims!W196</f>
        <v>573922341.85121226</v>
      </c>
      <c r="X196" s="7">
        <f>W196*(1+'Int Rate'!X196)+Premiums!X196-Claims!X196</f>
        <v>634627019.1261065</v>
      </c>
      <c r="Y196" s="7">
        <f>X196*(1+'Int Rate'!Y196)+Premiums!Y196-Claims!Y196</f>
        <v>654850491.116745</v>
      </c>
      <c r="Z196" s="7">
        <f>Y196*(1+'Int Rate'!Z196)+Premiums!Z196-Claims!Z196</f>
        <v>669974610.09456539</v>
      </c>
      <c r="AA196" s="7">
        <f>Z196*(1+'Int Rate'!AA196)+Premiums!AA196-Claims!AA196</f>
        <v>636126800.02067661</v>
      </c>
      <c r="AB196" s="7">
        <f>AA196*(1+'Int Rate'!AB196)+Premiums!AB196-Claims!AB196</f>
        <v>670548804.55613649</v>
      </c>
      <c r="AC196" s="7">
        <f>AB196*(1+'Int Rate'!AC196)+Premiums!AC196-Claims!AC196</f>
        <v>711201309.35543883</v>
      </c>
      <c r="AD196" s="7">
        <f>AC196*(1+'Int Rate'!AD196)+Premiums!AD196-Claims!AD196</f>
        <v>661860146.64572728</v>
      </c>
      <c r="AE196" s="7">
        <f>AD196*(1+'Int Rate'!AE196)+Premiums!AE196-Claims!AE196</f>
        <v>667493702.98460424</v>
      </c>
      <c r="AF196" s="7">
        <f>AE196*(1+'Int Rate'!AF196)+Premiums!AF196-Claims!AF196</f>
        <v>696745090.15734947</v>
      </c>
      <c r="AG196" s="7">
        <f>AF196*(1+'Int Rate'!AG196)+Premiums!AG196-Claims!AG196</f>
        <v>703760256.96637106</v>
      </c>
      <c r="AH196" s="7">
        <f>AG196*(1+'Int Rate'!AH196)+Premiums!AH196-Claims!AH196</f>
        <v>780943452.55940139</v>
      </c>
      <c r="AI196" s="7">
        <f>AH196*(1+'Int Rate'!AI196)+Premiums!AI196-Claims!AI196</f>
        <v>788019752.75056136</v>
      </c>
      <c r="AJ196" s="7">
        <f>AI196*(1+'Int Rate'!AJ196)+Premiums!AJ196-Claims!AJ196</f>
        <v>818919381.47385764</v>
      </c>
      <c r="AK196" s="7">
        <f>AJ196*(1+'Int Rate'!AK196)+Premiums!AK196-Claims!AK196</f>
        <v>912049226.4271251</v>
      </c>
      <c r="AL196" s="7">
        <f>AK196*(1+'Int Rate'!AL196)+Premiums!AL196-Claims!AL196</f>
        <v>817632043.94608986</v>
      </c>
      <c r="AM196" s="7">
        <f>AL196*(1+'Int Rate'!AM196)+Premiums!AM196-Claims!AM196</f>
        <v>809103027.73144639</v>
      </c>
      <c r="AN196" s="7">
        <f>AM196*(1+'Int Rate'!AN196)+Premiums!AN196-Claims!AN196</f>
        <v>774567605.79124546</v>
      </c>
      <c r="AO196" s="7">
        <f>AN196*(1+'Int Rate'!AO196)+Premiums!AO196-Claims!AO196</f>
        <v>787114044.10110641</v>
      </c>
      <c r="AP196" s="7">
        <f>AO196*(1+'Int Rate'!AP196)+Premiums!AP196-Claims!AP196</f>
        <v>768755343.72627544</v>
      </c>
      <c r="AQ196" s="7">
        <f>AP196*(1+'Int Rate'!AQ196)+Premiums!AQ196-Claims!AQ196</f>
        <v>701107093.71136081</v>
      </c>
      <c r="AR196" s="7">
        <f>AQ196*(1+'Int Rate'!AR196)+Premiums!AR196-Claims!AR196</f>
        <v>540164497.02938735</v>
      </c>
      <c r="AS196" s="7">
        <f>AR196*(1+'Int Rate'!AS196)+Premiums!AS196-Claims!AS196</f>
        <v>444949374.76277339</v>
      </c>
      <c r="AT196" s="7">
        <f>AS196*(1+'Int Rate'!AT196)+Premiums!AT196-Claims!AT196</f>
        <v>352955310.05699593</v>
      </c>
      <c r="AU196" s="7">
        <f>AT196*(1+'Int Rate'!AU196)+Premiums!AU196-Claims!AU196</f>
        <v>273279264.18261492</v>
      </c>
      <c r="AV196" s="7">
        <f>AU196*(1+'Int Rate'!AV196)+Premiums!AV196-Claims!AV196</f>
        <v>114655395.1171689</v>
      </c>
      <c r="AW196" s="7">
        <f>AV196*(1+'Int Rate'!AW196)+Premiums!AW196-Claims!AW196</f>
        <v>-38831851.301127523</v>
      </c>
      <c r="AX196" s="7">
        <f>AW196*(1+'Int Rate'!AX196)+Premiums!AX196-Claims!AX196</f>
        <v>-213051539.14638105</v>
      </c>
      <c r="AY196" s="7">
        <f>AX196*(1+'Int Rate'!AY196)+Premiums!AY196-Claims!AY196</f>
        <v>-413445547.84385741</v>
      </c>
      <c r="AZ196" s="7">
        <f>AY196*(1+'Int Rate'!AZ196)+Premiums!AZ196-Claims!AZ196</f>
        <v>-629329596.97870827</v>
      </c>
      <c r="BA196" s="7">
        <f>AZ196*(1+'Int Rate'!BA196)+Premiums!BA196-Claims!BA196</f>
        <v>-896273477.61645019</v>
      </c>
      <c r="BB196" s="7">
        <f>BA196*(1+'Int Rate'!BB196)+Premiums!BB196-Claims!BB196</f>
        <v>-1122737983.8241596</v>
      </c>
      <c r="BC196" s="7">
        <f>BB196*(1+'Int Rate'!BC196)+Premiums!BC196-Claims!BC196</f>
        <v>-1408836076.1903071</v>
      </c>
      <c r="BD196" s="7">
        <f>BC196*(1+'Int Rate'!BD196)+Premiums!BD196-Claims!BD196</f>
        <v>-1655561253.5808651</v>
      </c>
      <c r="BE196" s="7">
        <f>BD196*(1+'Int Rate'!BE196)+Premiums!BE196-Claims!BE196</f>
        <v>-1839514069.4584954</v>
      </c>
      <c r="BF196" s="7">
        <f>BE196*(1+'Int Rate'!BF196)+Premiums!BF196-Claims!BF196</f>
        <v>-2007170247.5172701</v>
      </c>
      <c r="BG196" s="7">
        <f>BF196*(1+'Int Rate'!BG196)+Premiums!BG196-Claims!BG196</f>
        <v>-2337680400.9996734</v>
      </c>
      <c r="BH196" s="7">
        <f>BG196*(1+'Int Rate'!BH196)+Premiums!BH196-Claims!BH196</f>
        <v>-2373506661.7446861</v>
      </c>
      <c r="BI196" s="7">
        <f>BH196*(1+'Int Rate'!BI196)+Premiums!BI196-Claims!BI196</f>
        <v>-2722268060.0906315</v>
      </c>
      <c r="BJ196" s="7">
        <f>BI196*(1+'Int Rate'!BJ196)+Premiums!BJ196-Claims!BJ196</f>
        <v>-3003640424.1811314</v>
      </c>
      <c r="BK196" s="7">
        <f>BJ196*(1+'Int Rate'!BK196)+Premiums!BK196-Claims!BK196</f>
        <v>-3464469477.4647889</v>
      </c>
      <c r="BL196" s="7">
        <f>BK196*(1+'Int Rate'!BL196)+Premiums!BL196-Claims!BL196</f>
        <v>-4073186634.3035178</v>
      </c>
      <c r="BM196" s="7">
        <f>BL196*(1+'Int Rate'!BM196)+Premiums!BM196-Claims!BM196</f>
        <v>-4356852129.2159538</v>
      </c>
      <c r="BN196" s="7">
        <f>BM196*(1+'Int Rate'!BN196)+Premiums!BN196-Claims!BN196</f>
        <v>-4765213685.5862589</v>
      </c>
      <c r="BO196" s="7">
        <f>BN196*(1+'Int Rate'!BO196)+Premiums!BO196-Claims!BO196</f>
        <v>-4708841349.8442516</v>
      </c>
      <c r="BP196" s="7">
        <f>BO196*(1+'Int Rate'!BP196)+Premiums!BP196-Claims!BP196</f>
        <v>-4735962335.1898212</v>
      </c>
      <c r="BQ196" s="7">
        <f>BP196*(1+'Int Rate'!BQ196)+Premiums!BQ196-Claims!BQ196</f>
        <v>-4710721607.0307684</v>
      </c>
      <c r="BR196" s="7">
        <f>BQ196*(1+'Int Rate'!BR196)+Premiums!BR196-Claims!BR196</f>
        <v>-5368217967.5980625</v>
      </c>
      <c r="BS196" s="7">
        <f>BR196*(1+'Int Rate'!BS196)+Premiums!BS196-Claims!BS196</f>
        <v>-5030525494.4683676</v>
      </c>
      <c r="BT196" s="7">
        <f>BS196*(1+'Int Rate'!BT196)+Premiums!BT196-Claims!BT196</f>
        <v>-5516094655.1885386</v>
      </c>
    </row>
    <row r="197" spans="1:72" x14ac:dyDescent="0.25">
      <c r="A197" s="1">
        <v>196</v>
      </c>
      <c r="B197" s="7">
        <f>Premiums!B197</f>
        <v>22659800</v>
      </c>
      <c r="C197" s="7">
        <f>B197*(1+'Int Rate'!C197)+Premiums!C197-Claims!C197</f>
        <v>39378481.23527278</v>
      </c>
      <c r="D197" s="7">
        <f>C197*(1+'Int Rate'!D197)+Premiums!D197-Claims!D197</f>
        <v>57946347.789046705</v>
      </c>
      <c r="E197" s="7">
        <f>D197*(1+'Int Rate'!E197)+Premiums!E197-Claims!E197</f>
        <v>83449161.38469477</v>
      </c>
      <c r="F197" s="7">
        <f>E197*(1+'Int Rate'!F197)+Premiums!F197-Claims!F197</f>
        <v>111089702.4806298</v>
      </c>
      <c r="G197" s="7">
        <f>F197*(1+'Int Rate'!G197)+Premiums!G197-Claims!G197</f>
        <v>130335423.68479091</v>
      </c>
      <c r="H197" s="7">
        <f>G197*(1+'Int Rate'!H197)+Premiums!H197-Claims!H197</f>
        <v>150625980.83968183</v>
      </c>
      <c r="I197" s="7">
        <f>H197*(1+'Int Rate'!I197)+Premiums!I197-Claims!I197</f>
        <v>175145965.37200215</v>
      </c>
      <c r="J197" s="7">
        <f>I197*(1+'Int Rate'!J197)+Premiums!J197-Claims!J197</f>
        <v>200366847.94174713</v>
      </c>
      <c r="K197" s="7">
        <f>J197*(1+'Int Rate'!K197)+Premiums!K197-Claims!K197</f>
        <v>196802023.42789078</v>
      </c>
      <c r="L197" s="7">
        <f>K197*(1+'Int Rate'!L197)+Premiums!L197-Claims!L197</f>
        <v>226235895.62093708</v>
      </c>
      <c r="M197" s="7">
        <f>L197*(1+'Int Rate'!M197)+Premiums!M197-Claims!M197</f>
        <v>252216123.06749856</v>
      </c>
      <c r="N197" s="7">
        <f>M197*(1+'Int Rate'!N197)+Premiums!N197-Claims!N197</f>
        <v>273973154.28804415</v>
      </c>
      <c r="O197" s="7">
        <f>N197*(1+'Int Rate'!O197)+Premiums!O197-Claims!O197</f>
        <v>333981618.80238712</v>
      </c>
      <c r="P197" s="7">
        <f>O197*(1+'Int Rate'!P197)+Premiums!P197-Claims!P197</f>
        <v>390668404.9796164</v>
      </c>
      <c r="Q197" s="7">
        <f>P197*(1+'Int Rate'!Q197)+Premiums!Q197-Claims!Q197</f>
        <v>462811600.51339573</v>
      </c>
      <c r="R197" s="7">
        <f>Q197*(1+'Int Rate'!R197)+Premiums!R197-Claims!R197</f>
        <v>495716997.13449436</v>
      </c>
      <c r="S197" s="7">
        <f>R197*(1+'Int Rate'!S197)+Premiums!S197-Claims!S197</f>
        <v>534892913.11643922</v>
      </c>
      <c r="T197" s="7">
        <f>S197*(1+'Int Rate'!T197)+Premiums!T197-Claims!T197</f>
        <v>592051401.23104501</v>
      </c>
      <c r="U197" s="7">
        <f>T197*(1+'Int Rate'!U197)+Premiums!U197-Claims!U197</f>
        <v>546352048.28080988</v>
      </c>
      <c r="V197" s="7">
        <f>U197*(1+'Int Rate'!V197)+Premiums!V197-Claims!V197</f>
        <v>545448589.18350315</v>
      </c>
      <c r="W197" s="7">
        <f>V197*(1+'Int Rate'!W197)+Premiums!W197-Claims!W197</f>
        <v>612909356.03038597</v>
      </c>
      <c r="X197" s="7">
        <f>W197*(1+'Int Rate'!X197)+Premiums!X197-Claims!X197</f>
        <v>609631756.44451511</v>
      </c>
      <c r="Y197" s="7">
        <f>X197*(1+'Int Rate'!Y197)+Premiums!Y197-Claims!Y197</f>
        <v>611407392.48694015</v>
      </c>
      <c r="Z197" s="7">
        <f>Y197*(1+'Int Rate'!Z197)+Premiums!Z197-Claims!Z197</f>
        <v>575362032.27169323</v>
      </c>
      <c r="AA197" s="7">
        <f>Z197*(1+'Int Rate'!AA197)+Premiums!AA197-Claims!AA197</f>
        <v>638933212.57298231</v>
      </c>
      <c r="AB197" s="7">
        <f>AA197*(1+'Int Rate'!AB197)+Premiums!AB197-Claims!AB197</f>
        <v>644611017.0359062</v>
      </c>
      <c r="AC197" s="7">
        <f>AB197*(1+'Int Rate'!AC197)+Premiums!AC197-Claims!AC197</f>
        <v>781872511.00130355</v>
      </c>
      <c r="AD197" s="7">
        <f>AC197*(1+'Int Rate'!AD197)+Premiums!AD197-Claims!AD197</f>
        <v>846794322.14949358</v>
      </c>
      <c r="AE197" s="7">
        <f>AD197*(1+'Int Rate'!AE197)+Premiums!AE197-Claims!AE197</f>
        <v>1017379748.4660342</v>
      </c>
      <c r="AF197" s="7">
        <f>AE197*(1+'Int Rate'!AF197)+Premiums!AF197-Claims!AF197</f>
        <v>1184960520.7400279</v>
      </c>
      <c r="AG197" s="7">
        <f>AF197*(1+'Int Rate'!AG197)+Premiums!AG197-Claims!AG197</f>
        <v>1287677493.1223195</v>
      </c>
      <c r="AH197" s="7">
        <f>AG197*(1+'Int Rate'!AH197)+Premiums!AH197-Claims!AH197</f>
        <v>1340282971.110872</v>
      </c>
      <c r="AI197" s="7">
        <f>AH197*(1+'Int Rate'!AI197)+Premiums!AI197-Claims!AI197</f>
        <v>1365503201.2640488</v>
      </c>
      <c r="AJ197" s="7">
        <f>AI197*(1+'Int Rate'!AJ197)+Premiums!AJ197-Claims!AJ197</f>
        <v>1437715498.6997898</v>
      </c>
      <c r="AK197" s="7">
        <f>AJ197*(1+'Int Rate'!AK197)+Premiums!AK197-Claims!AK197</f>
        <v>1567184364.2277253</v>
      </c>
      <c r="AL197" s="7">
        <f>AK197*(1+'Int Rate'!AL197)+Premiums!AL197-Claims!AL197</f>
        <v>1634958577.0308878</v>
      </c>
      <c r="AM197" s="7">
        <f>AL197*(1+'Int Rate'!AM197)+Premiums!AM197-Claims!AM197</f>
        <v>1707419619.9221249</v>
      </c>
      <c r="AN197" s="7">
        <f>AM197*(1+'Int Rate'!AN197)+Premiums!AN197-Claims!AN197</f>
        <v>1582681155.0428426</v>
      </c>
      <c r="AO197" s="7">
        <f>AN197*(1+'Int Rate'!AO197)+Premiums!AO197-Claims!AO197</f>
        <v>1645737661.6489327</v>
      </c>
      <c r="AP197" s="7">
        <f>AO197*(1+'Int Rate'!AP197)+Premiums!AP197-Claims!AP197</f>
        <v>1796682910.0513878</v>
      </c>
      <c r="AQ197" s="7">
        <f>AP197*(1+'Int Rate'!AQ197)+Premiums!AQ197-Claims!AQ197</f>
        <v>1820128373.7207348</v>
      </c>
      <c r="AR197" s="7">
        <f>AQ197*(1+'Int Rate'!AR197)+Premiums!AR197-Claims!AR197</f>
        <v>1770785906.130096</v>
      </c>
      <c r="AS197" s="7">
        <f>AR197*(1+'Int Rate'!AS197)+Premiums!AS197-Claims!AS197</f>
        <v>1862701301.651881</v>
      </c>
      <c r="AT197" s="7">
        <f>AS197*(1+'Int Rate'!AT197)+Premiums!AT197-Claims!AT197</f>
        <v>1943313377.9066153</v>
      </c>
      <c r="AU197" s="7">
        <f>AT197*(1+'Int Rate'!AU197)+Premiums!AU197-Claims!AU197</f>
        <v>2177860281.3225908</v>
      </c>
      <c r="AV197" s="7">
        <f>AU197*(1+'Int Rate'!AV197)+Premiums!AV197-Claims!AV197</f>
        <v>2200638110.5509582</v>
      </c>
      <c r="AW197" s="7">
        <f>AV197*(1+'Int Rate'!AW197)+Premiums!AW197-Claims!AW197</f>
        <v>2050020572.2047033</v>
      </c>
      <c r="AX197" s="7">
        <f>AW197*(1+'Int Rate'!AX197)+Premiums!AX197-Claims!AX197</f>
        <v>2149862628.6577539</v>
      </c>
      <c r="AY197" s="7">
        <f>AX197*(1+'Int Rate'!AY197)+Premiums!AY197-Claims!AY197</f>
        <v>1899129762.5039561</v>
      </c>
      <c r="AZ197" s="7">
        <f>AY197*(1+'Int Rate'!AZ197)+Premiums!AZ197-Claims!AZ197</f>
        <v>1608922572.9276278</v>
      </c>
      <c r="BA197" s="7">
        <f>AZ197*(1+'Int Rate'!BA197)+Premiums!BA197-Claims!BA197</f>
        <v>1523671279.6221838</v>
      </c>
      <c r="BB197" s="7">
        <f>BA197*(1+'Int Rate'!BB197)+Premiums!BB197-Claims!BB197</f>
        <v>1373766265.1566527</v>
      </c>
      <c r="BC197" s="7">
        <f>BB197*(1+'Int Rate'!BC197)+Premiums!BC197-Claims!BC197</f>
        <v>1203529615.6883106</v>
      </c>
      <c r="BD197" s="7">
        <f>BC197*(1+'Int Rate'!BD197)+Premiums!BD197-Claims!BD197</f>
        <v>1129495637.2929139</v>
      </c>
      <c r="BE197" s="7">
        <f>BD197*(1+'Int Rate'!BE197)+Premiums!BE197-Claims!BE197</f>
        <v>1023891132.535275</v>
      </c>
      <c r="BF197" s="7">
        <f>BE197*(1+'Int Rate'!BF197)+Premiums!BF197-Claims!BF197</f>
        <v>948425254.48780823</v>
      </c>
      <c r="BG197" s="7">
        <f>BF197*(1+'Int Rate'!BG197)+Premiums!BG197-Claims!BG197</f>
        <v>891725994.37672329</v>
      </c>
      <c r="BH197" s="7">
        <f>BG197*(1+'Int Rate'!BH197)+Premiums!BH197-Claims!BH197</f>
        <v>951995738.28063083</v>
      </c>
      <c r="BI197" s="7">
        <f>BH197*(1+'Int Rate'!BI197)+Premiums!BI197-Claims!BI197</f>
        <v>841865506.64013994</v>
      </c>
      <c r="BJ197" s="7">
        <f>BI197*(1+'Int Rate'!BJ197)+Premiums!BJ197-Claims!BJ197</f>
        <v>914278375.54807699</v>
      </c>
      <c r="BK197" s="7">
        <f>BJ197*(1+'Int Rate'!BK197)+Premiums!BK197-Claims!BK197</f>
        <v>880607360.03845811</v>
      </c>
      <c r="BL197" s="7">
        <f>BK197*(1+'Int Rate'!BL197)+Premiums!BL197-Claims!BL197</f>
        <v>930934014.68889832</v>
      </c>
      <c r="BM197" s="7">
        <f>BL197*(1+'Int Rate'!BM197)+Premiums!BM197-Claims!BM197</f>
        <v>1041068842.9477139</v>
      </c>
      <c r="BN197" s="7">
        <f>BM197*(1+'Int Rate'!BN197)+Premiums!BN197-Claims!BN197</f>
        <v>1161544080.4755311</v>
      </c>
      <c r="BO197" s="7">
        <f>BN197*(1+'Int Rate'!BO197)+Premiums!BO197-Claims!BO197</f>
        <v>1188872218.3164132</v>
      </c>
      <c r="BP197" s="7">
        <f>BO197*(1+'Int Rate'!BP197)+Premiums!BP197-Claims!BP197</f>
        <v>1300545552.5792003</v>
      </c>
      <c r="BQ197" s="7">
        <f>BP197*(1+'Int Rate'!BQ197)+Premiums!BQ197-Claims!BQ197</f>
        <v>1215864258.6416402</v>
      </c>
      <c r="BR197" s="7">
        <f>BQ197*(1+'Int Rate'!BR197)+Premiums!BR197-Claims!BR197</f>
        <v>1291932428.1269135</v>
      </c>
      <c r="BS197" s="7">
        <f>BR197*(1+'Int Rate'!BS197)+Premiums!BS197-Claims!BS197</f>
        <v>1317632868.367774</v>
      </c>
      <c r="BT197" s="7">
        <f>BS197*(1+'Int Rate'!BT197)+Premiums!BT197-Claims!BT197</f>
        <v>1383506040.1419649</v>
      </c>
    </row>
    <row r="198" spans="1:72" x14ac:dyDescent="0.25">
      <c r="A198" s="1">
        <v>197</v>
      </c>
      <c r="B198" s="7">
        <f>Premiums!B198</f>
        <v>22659800</v>
      </c>
      <c r="C198" s="7">
        <f>B198*(1+'Int Rate'!C198)+Premiums!C198-Claims!C198</f>
        <v>39586438.854022659</v>
      </c>
      <c r="D198" s="7">
        <f>C198*(1+'Int Rate'!D198)+Premiums!D198-Claims!D198</f>
        <v>62578820.42016983</v>
      </c>
      <c r="E198" s="7">
        <f>D198*(1+'Int Rate'!E198)+Premiums!E198-Claims!E198</f>
        <v>82632882.319626987</v>
      </c>
      <c r="F198" s="7">
        <f>E198*(1+'Int Rate'!F198)+Premiums!F198-Claims!F198</f>
        <v>110987564.8888623</v>
      </c>
      <c r="G198" s="7">
        <f>F198*(1+'Int Rate'!G198)+Premiums!G198-Claims!G198</f>
        <v>129467475.50024989</v>
      </c>
      <c r="H198" s="7">
        <f>G198*(1+'Int Rate'!H198)+Premiums!H198-Claims!H198</f>
        <v>159314758.66383332</v>
      </c>
      <c r="I198" s="7">
        <f>H198*(1+'Int Rate'!I198)+Premiums!I198-Claims!I198</f>
        <v>178217049.63011849</v>
      </c>
      <c r="J198" s="7">
        <f>I198*(1+'Int Rate'!J198)+Premiums!J198-Claims!J198</f>
        <v>208881186.3270207</v>
      </c>
      <c r="K198" s="7">
        <f>J198*(1+'Int Rate'!K198)+Premiums!K198-Claims!K198</f>
        <v>230007168.97907972</v>
      </c>
      <c r="L198" s="7">
        <f>K198*(1+'Int Rate'!L198)+Premiums!L198-Claims!L198</f>
        <v>265279217.64428496</v>
      </c>
      <c r="M198" s="7">
        <f>L198*(1+'Int Rate'!M198)+Premiums!M198-Claims!M198</f>
        <v>298775992.62969917</v>
      </c>
      <c r="N198" s="7">
        <f>M198*(1+'Int Rate'!N198)+Premiums!N198-Claims!N198</f>
        <v>372058644.94408894</v>
      </c>
      <c r="O198" s="7">
        <f>N198*(1+'Int Rate'!O198)+Premiums!O198-Claims!O198</f>
        <v>356324795.36746734</v>
      </c>
      <c r="P198" s="7">
        <f>O198*(1+'Int Rate'!P198)+Premiums!P198-Claims!P198</f>
        <v>429147698.1505419</v>
      </c>
      <c r="Q198" s="7">
        <f>P198*(1+'Int Rate'!Q198)+Premiums!Q198-Claims!Q198</f>
        <v>479651545.34180707</v>
      </c>
      <c r="R198" s="7">
        <f>Q198*(1+'Int Rate'!R198)+Premiums!R198-Claims!R198</f>
        <v>510600594.99198103</v>
      </c>
      <c r="S198" s="7">
        <f>R198*(1+'Int Rate'!S198)+Premiums!S198-Claims!S198</f>
        <v>525622251.66333455</v>
      </c>
      <c r="T198" s="7">
        <f>S198*(1+'Int Rate'!T198)+Premiums!T198-Claims!T198</f>
        <v>566769363.45494843</v>
      </c>
      <c r="U198" s="7">
        <f>T198*(1+'Int Rate'!U198)+Premiums!U198-Claims!U198</f>
        <v>618094605.31042862</v>
      </c>
      <c r="V198" s="7">
        <f>U198*(1+'Int Rate'!V198)+Premiums!V198-Claims!V198</f>
        <v>651161893.12618148</v>
      </c>
      <c r="W198" s="7">
        <f>V198*(1+'Int Rate'!W198)+Premiums!W198-Claims!W198</f>
        <v>770331687.79351497</v>
      </c>
      <c r="X198" s="7">
        <f>W198*(1+'Int Rate'!X198)+Premiums!X198-Claims!X198</f>
        <v>700804373.38202202</v>
      </c>
      <c r="Y198" s="7">
        <f>X198*(1+'Int Rate'!Y198)+Premiums!Y198-Claims!Y198</f>
        <v>685224587.13234627</v>
      </c>
      <c r="Z198" s="7">
        <f>Y198*(1+'Int Rate'!Z198)+Premiums!Z198-Claims!Z198</f>
        <v>696649878.18988287</v>
      </c>
      <c r="AA198" s="7">
        <f>Z198*(1+'Int Rate'!AA198)+Premiums!AA198-Claims!AA198</f>
        <v>715801829.36189127</v>
      </c>
      <c r="AB198" s="7">
        <f>AA198*(1+'Int Rate'!AB198)+Premiums!AB198-Claims!AB198</f>
        <v>787701122.23216164</v>
      </c>
      <c r="AC198" s="7">
        <f>AB198*(1+'Int Rate'!AC198)+Premiums!AC198-Claims!AC198</f>
        <v>782397053.40569854</v>
      </c>
      <c r="AD198" s="7">
        <f>AC198*(1+'Int Rate'!AD198)+Premiums!AD198-Claims!AD198</f>
        <v>772805463.60167825</v>
      </c>
      <c r="AE198" s="7">
        <f>AD198*(1+'Int Rate'!AE198)+Premiums!AE198-Claims!AE198</f>
        <v>876094909.57373381</v>
      </c>
      <c r="AF198" s="7">
        <f>AE198*(1+'Int Rate'!AF198)+Premiums!AF198-Claims!AF198</f>
        <v>841685114.77417493</v>
      </c>
      <c r="AG198" s="7">
        <f>AF198*(1+'Int Rate'!AG198)+Premiums!AG198-Claims!AG198</f>
        <v>847068898.11580431</v>
      </c>
      <c r="AH198" s="7">
        <f>AG198*(1+'Int Rate'!AH198)+Premiums!AH198-Claims!AH198</f>
        <v>916194513.08153653</v>
      </c>
      <c r="AI198" s="7">
        <f>AH198*(1+'Int Rate'!AI198)+Premiums!AI198-Claims!AI198</f>
        <v>904930018.73012912</v>
      </c>
      <c r="AJ198" s="7">
        <f>AI198*(1+'Int Rate'!AJ198)+Premiums!AJ198-Claims!AJ198</f>
        <v>858993355.31002426</v>
      </c>
      <c r="AK198" s="7">
        <f>AJ198*(1+'Int Rate'!AK198)+Premiums!AK198-Claims!AK198</f>
        <v>999087951.68464363</v>
      </c>
      <c r="AL198" s="7">
        <f>AK198*(1+'Int Rate'!AL198)+Premiums!AL198-Claims!AL198</f>
        <v>1051260621.3225369</v>
      </c>
      <c r="AM198" s="7">
        <f>AL198*(1+'Int Rate'!AM198)+Premiums!AM198-Claims!AM198</f>
        <v>1102047181.8915133</v>
      </c>
      <c r="AN198" s="7">
        <f>AM198*(1+'Int Rate'!AN198)+Premiums!AN198-Claims!AN198</f>
        <v>1126159188.0767436</v>
      </c>
      <c r="AO198" s="7">
        <f>AN198*(1+'Int Rate'!AO198)+Premiums!AO198-Claims!AO198</f>
        <v>1112302591.4049404</v>
      </c>
      <c r="AP198" s="7">
        <f>AO198*(1+'Int Rate'!AP198)+Premiums!AP198-Claims!AP198</f>
        <v>1150735110.5081258</v>
      </c>
      <c r="AQ198" s="7">
        <f>AP198*(1+'Int Rate'!AQ198)+Premiums!AQ198-Claims!AQ198</f>
        <v>1055406584.9582241</v>
      </c>
      <c r="AR198" s="7">
        <f>AQ198*(1+'Int Rate'!AR198)+Premiums!AR198-Claims!AR198</f>
        <v>992574714.51206684</v>
      </c>
      <c r="AS198" s="7">
        <f>AR198*(1+'Int Rate'!AS198)+Premiums!AS198-Claims!AS198</f>
        <v>1027297377.7245989</v>
      </c>
      <c r="AT198" s="7">
        <f>AS198*(1+'Int Rate'!AT198)+Premiums!AT198-Claims!AT198</f>
        <v>996947195.88361883</v>
      </c>
      <c r="AU198" s="7">
        <f>AT198*(1+'Int Rate'!AU198)+Premiums!AU198-Claims!AU198</f>
        <v>796098361.68963242</v>
      </c>
      <c r="AV198" s="7">
        <f>AU198*(1+'Int Rate'!AV198)+Premiums!AV198-Claims!AV198</f>
        <v>820687413.88873243</v>
      </c>
      <c r="AW198" s="7">
        <f>AV198*(1+'Int Rate'!AW198)+Premiums!AW198-Claims!AW198</f>
        <v>738332045.86149418</v>
      </c>
      <c r="AX198" s="7">
        <f>AW198*(1+'Int Rate'!AX198)+Premiums!AX198-Claims!AX198</f>
        <v>692787085.47198009</v>
      </c>
      <c r="AY198" s="7">
        <f>AX198*(1+'Int Rate'!AY198)+Premiums!AY198-Claims!AY198</f>
        <v>642673340.52385426</v>
      </c>
      <c r="AZ198" s="7">
        <f>AY198*(1+'Int Rate'!AZ198)+Premiums!AZ198-Claims!AZ198</f>
        <v>516755213.09407353</v>
      </c>
      <c r="BA198" s="7">
        <f>AZ198*(1+'Int Rate'!BA198)+Premiums!BA198-Claims!BA198</f>
        <v>355567553.62764859</v>
      </c>
      <c r="BB198" s="7">
        <f>BA198*(1+'Int Rate'!BB198)+Premiums!BB198-Claims!BB198</f>
        <v>173268411.63041365</v>
      </c>
      <c r="BC198" s="7">
        <f>BB198*(1+'Int Rate'!BC198)+Premiums!BC198-Claims!BC198</f>
        <v>3718363.1101200879</v>
      </c>
      <c r="BD198" s="7">
        <f>BC198*(1+'Int Rate'!BD198)+Premiums!BD198-Claims!BD198</f>
        <v>-154282732.09340316</v>
      </c>
      <c r="BE198" s="7">
        <f>BD198*(1+'Int Rate'!BE198)+Premiums!BE198-Claims!BE198</f>
        <v>-313913295.6681056</v>
      </c>
      <c r="BF198" s="7">
        <f>BE198*(1+'Int Rate'!BF198)+Premiums!BF198-Claims!BF198</f>
        <v>-457585411.80799013</v>
      </c>
      <c r="BG198" s="7">
        <f>BF198*(1+'Int Rate'!BG198)+Premiums!BG198-Claims!BG198</f>
        <v>-639544611.70748901</v>
      </c>
      <c r="BH198" s="7">
        <f>BG198*(1+'Int Rate'!BH198)+Premiums!BH198-Claims!BH198</f>
        <v>-837048126.90385306</v>
      </c>
      <c r="BI198" s="7">
        <f>BH198*(1+'Int Rate'!BI198)+Premiums!BI198-Claims!BI198</f>
        <v>-1147227646.5564315</v>
      </c>
      <c r="BJ198" s="7">
        <f>BI198*(1+'Int Rate'!BJ198)+Premiums!BJ198-Claims!BJ198</f>
        <v>-1328054199.6744063</v>
      </c>
      <c r="BK198" s="7">
        <f>BJ198*(1+'Int Rate'!BK198)+Premiums!BK198-Claims!BK198</f>
        <v>-1427958670.5855472</v>
      </c>
      <c r="BL198" s="7">
        <f>BK198*(1+'Int Rate'!BL198)+Premiums!BL198-Claims!BL198</f>
        <v>-1589580175.9440551</v>
      </c>
      <c r="BM198" s="7">
        <f>BL198*(1+'Int Rate'!BM198)+Premiums!BM198-Claims!BM198</f>
        <v>-1725494628.9652705</v>
      </c>
      <c r="BN198" s="7">
        <f>BM198*(1+'Int Rate'!BN198)+Premiums!BN198-Claims!BN198</f>
        <v>-1975950168.2836075</v>
      </c>
      <c r="BO198" s="7">
        <f>BN198*(1+'Int Rate'!BO198)+Premiums!BO198-Claims!BO198</f>
        <v>-2215825576.0939674</v>
      </c>
      <c r="BP198" s="7">
        <f>BO198*(1+'Int Rate'!BP198)+Premiums!BP198-Claims!BP198</f>
        <v>-2136348813.6059732</v>
      </c>
      <c r="BQ198" s="7">
        <f>BP198*(1+'Int Rate'!BQ198)+Premiums!BQ198-Claims!BQ198</f>
        <v>-2403440107.7904096</v>
      </c>
      <c r="BR198" s="7">
        <f>BQ198*(1+'Int Rate'!BR198)+Premiums!BR198-Claims!BR198</f>
        <v>-2362297400.591382</v>
      </c>
      <c r="BS198" s="7">
        <f>BR198*(1+'Int Rate'!BS198)+Premiums!BS198-Claims!BS198</f>
        <v>-2568522685.3778811</v>
      </c>
      <c r="BT198" s="7">
        <f>BS198*(1+'Int Rate'!BT198)+Premiums!BT198-Claims!BT198</f>
        <v>-3119533337.9026299</v>
      </c>
    </row>
    <row r="199" spans="1:72" x14ac:dyDescent="0.25">
      <c r="A199" s="1">
        <v>198</v>
      </c>
      <c r="B199" s="7">
        <f>Premiums!B199</f>
        <v>22659800</v>
      </c>
      <c r="C199" s="7">
        <f>B199*(1+'Int Rate'!C199)+Premiums!C199-Claims!C199</f>
        <v>46043229.198257498</v>
      </c>
      <c r="D199" s="7">
        <f>C199*(1+'Int Rate'!D199)+Premiums!D199-Claims!D199</f>
        <v>61390152.236692786</v>
      </c>
      <c r="E199" s="7">
        <f>D199*(1+'Int Rate'!E199)+Premiums!E199-Claims!E199</f>
        <v>87177319.417232096</v>
      </c>
      <c r="F199" s="7">
        <f>E199*(1+'Int Rate'!F199)+Premiums!F199-Claims!F199</f>
        <v>110238036.94377653</v>
      </c>
      <c r="G199" s="7">
        <f>F199*(1+'Int Rate'!G199)+Premiums!G199-Claims!G199</f>
        <v>141881519.47140151</v>
      </c>
      <c r="H199" s="7">
        <f>G199*(1+'Int Rate'!H199)+Premiums!H199-Claims!H199</f>
        <v>171851076.83795923</v>
      </c>
      <c r="I199" s="7">
        <f>H199*(1+'Int Rate'!I199)+Premiums!I199-Claims!I199</f>
        <v>200494944.04452083</v>
      </c>
      <c r="J199" s="7">
        <f>I199*(1+'Int Rate'!J199)+Premiums!J199-Claims!J199</f>
        <v>219942094.64076722</v>
      </c>
      <c r="K199" s="7">
        <f>J199*(1+'Int Rate'!K199)+Premiums!K199-Claims!K199</f>
        <v>266055334.34644908</v>
      </c>
      <c r="L199" s="7">
        <f>K199*(1+'Int Rate'!L199)+Premiums!L199-Claims!L199</f>
        <v>335309124.44575065</v>
      </c>
      <c r="M199" s="7">
        <f>L199*(1+'Int Rate'!M199)+Premiums!M199-Claims!M199</f>
        <v>334838057.17620486</v>
      </c>
      <c r="N199" s="7">
        <f>M199*(1+'Int Rate'!N199)+Premiums!N199-Claims!N199</f>
        <v>350863557.98032385</v>
      </c>
      <c r="O199" s="7">
        <f>N199*(1+'Int Rate'!O199)+Premiums!O199-Claims!O199</f>
        <v>390752274.41840273</v>
      </c>
      <c r="P199" s="7">
        <f>O199*(1+'Int Rate'!P199)+Premiums!P199-Claims!P199</f>
        <v>420631505.04467762</v>
      </c>
      <c r="Q199" s="7">
        <f>P199*(1+'Int Rate'!Q199)+Premiums!Q199-Claims!Q199</f>
        <v>428046657.03850734</v>
      </c>
      <c r="R199" s="7">
        <f>Q199*(1+'Int Rate'!R199)+Premiums!R199-Claims!R199</f>
        <v>400184370.60532314</v>
      </c>
      <c r="S199" s="7">
        <f>R199*(1+'Int Rate'!S199)+Premiums!S199-Claims!S199</f>
        <v>378932008.27111477</v>
      </c>
      <c r="T199" s="7">
        <f>S199*(1+'Int Rate'!T199)+Premiums!T199-Claims!T199</f>
        <v>456517642.11550695</v>
      </c>
      <c r="U199" s="7">
        <f>T199*(1+'Int Rate'!U199)+Premiums!U199-Claims!U199</f>
        <v>514830276.83995551</v>
      </c>
      <c r="V199" s="7">
        <f>U199*(1+'Int Rate'!V199)+Premiums!V199-Claims!V199</f>
        <v>606893922.54772496</v>
      </c>
      <c r="W199" s="7">
        <f>V199*(1+'Int Rate'!W199)+Premiums!W199-Claims!W199</f>
        <v>634440345.7704488</v>
      </c>
      <c r="X199" s="7">
        <f>W199*(1+'Int Rate'!X199)+Premiums!X199-Claims!X199</f>
        <v>708711911.70048165</v>
      </c>
      <c r="Y199" s="7">
        <f>X199*(1+'Int Rate'!Y199)+Premiums!Y199-Claims!Y199</f>
        <v>697995271.93014324</v>
      </c>
      <c r="Z199" s="7">
        <f>Y199*(1+'Int Rate'!Z199)+Premiums!Z199-Claims!Z199</f>
        <v>729478869.16068053</v>
      </c>
      <c r="AA199" s="7">
        <f>Z199*(1+'Int Rate'!AA199)+Premiums!AA199-Claims!AA199</f>
        <v>804660734.92577207</v>
      </c>
      <c r="AB199" s="7">
        <f>AA199*(1+'Int Rate'!AB199)+Premiums!AB199-Claims!AB199</f>
        <v>894668960.72265136</v>
      </c>
      <c r="AC199" s="7">
        <f>AB199*(1+'Int Rate'!AC199)+Premiums!AC199-Claims!AC199</f>
        <v>797511232.91882062</v>
      </c>
      <c r="AD199" s="7">
        <f>AC199*(1+'Int Rate'!AD199)+Premiums!AD199-Claims!AD199</f>
        <v>710768957.32719386</v>
      </c>
      <c r="AE199" s="7">
        <f>AD199*(1+'Int Rate'!AE199)+Premiums!AE199-Claims!AE199</f>
        <v>765668397.41233861</v>
      </c>
      <c r="AF199" s="7">
        <f>AE199*(1+'Int Rate'!AF199)+Premiums!AF199-Claims!AF199</f>
        <v>782541597.20805335</v>
      </c>
      <c r="AG199" s="7">
        <f>AF199*(1+'Int Rate'!AG199)+Premiums!AG199-Claims!AG199</f>
        <v>830116117.72683096</v>
      </c>
      <c r="AH199" s="7">
        <f>AG199*(1+'Int Rate'!AH199)+Premiums!AH199-Claims!AH199</f>
        <v>948816176.92714572</v>
      </c>
      <c r="AI199" s="7">
        <f>AH199*(1+'Int Rate'!AI199)+Premiums!AI199-Claims!AI199</f>
        <v>840128991.26059973</v>
      </c>
      <c r="AJ199" s="7">
        <f>AI199*(1+'Int Rate'!AJ199)+Premiums!AJ199-Claims!AJ199</f>
        <v>767775654.74801672</v>
      </c>
      <c r="AK199" s="7">
        <f>AJ199*(1+'Int Rate'!AK199)+Premiums!AK199-Claims!AK199</f>
        <v>809175842.99644077</v>
      </c>
      <c r="AL199" s="7">
        <f>AK199*(1+'Int Rate'!AL199)+Premiums!AL199-Claims!AL199</f>
        <v>765803085.82148564</v>
      </c>
      <c r="AM199" s="7">
        <f>AL199*(1+'Int Rate'!AM199)+Premiums!AM199-Claims!AM199</f>
        <v>697400473.06130934</v>
      </c>
      <c r="AN199" s="7">
        <f>AM199*(1+'Int Rate'!AN199)+Premiums!AN199-Claims!AN199</f>
        <v>687387994.35495806</v>
      </c>
      <c r="AO199" s="7">
        <f>AN199*(1+'Int Rate'!AO199)+Premiums!AO199-Claims!AO199</f>
        <v>635138520.48087204</v>
      </c>
      <c r="AP199" s="7">
        <f>AO199*(1+'Int Rate'!AP199)+Premiums!AP199-Claims!AP199</f>
        <v>566074267.45499444</v>
      </c>
      <c r="AQ199" s="7">
        <f>AP199*(1+'Int Rate'!AQ199)+Premiums!AQ199-Claims!AQ199</f>
        <v>516941742.2438488</v>
      </c>
      <c r="AR199" s="7">
        <f>AQ199*(1+'Int Rate'!AR199)+Premiums!AR199-Claims!AR199</f>
        <v>454400662.07493818</v>
      </c>
      <c r="AS199" s="7">
        <f>AR199*(1+'Int Rate'!AS199)+Premiums!AS199-Claims!AS199</f>
        <v>373515132.15457207</v>
      </c>
      <c r="AT199" s="7">
        <f>AS199*(1+'Int Rate'!AT199)+Premiums!AT199-Claims!AT199</f>
        <v>259244203.69774282</v>
      </c>
      <c r="AU199" s="7">
        <f>AT199*(1+'Int Rate'!AU199)+Premiums!AU199-Claims!AU199</f>
        <v>130726588.23403484</v>
      </c>
      <c r="AV199" s="7">
        <f>AU199*(1+'Int Rate'!AV199)+Premiums!AV199-Claims!AV199</f>
        <v>47566.896388858557</v>
      </c>
      <c r="AW199" s="7">
        <f>AV199*(1+'Int Rate'!AW199)+Premiums!AW199-Claims!AW199</f>
        <v>-146075501.09984308</v>
      </c>
      <c r="AX199" s="7">
        <f>AW199*(1+'Int Rate'!AX199)+Premiums!AX199-Claims!AX199</f>
        <v>-319424265.0355292</v>
      </c>
      <c r="AY199" s="7">
        <f>AX199*(1+'Int Rate'!AY199)+Premiums!AY199-Claims!AY199</f>
        <v>-521318680.05534178</v>
      </c>
      <c r="AZ199" s="7">
        <f>AY199*(1+'Int Rate'!AZ199)+Premiums!AZ199-Claims!AZ199</f>
        <v>-784714352.19228852</v>
      </c>
      <c r="BA199" s="7">
        <f>AZ199*(1+'Int Rate'!BA199)+Premiums!BA199-Claims!BA199</f>
        <v>-942870352.5505507</v>
      </c>
      <c r="BB199" s="7">
        <f>BA199*(1+'Int Rate'!BB199)+Premiums!BB199-Claims!BB199</f>
        <v>-1240859220.6006112</v>
      </c>
      <c r="BC199" s="7">
        <f>BB199*(1+'Int Rate'!BC199)+Premiums!BC199-Claims!BC199</f>
        <v>-1482174842.6566296</v>
      </c>
      <c r="BD199" s="7">
        <f>BC199*(1+'Int Rate'!BD199)+Premiums!BD199-Claims!BD199</f>
        <v>-1798650638.4414096</v>
      </c>
      <c r="BE199" s="7">
        <f>BD199*(1+'Int Rate'!BE199)+Premiums!BE199-Claims!BE199</f>
        <v>-2193214881.0362992</v>
      </c>
      <c r="BF199" s="7">
        <f>BE199*(1+'Int Rate'!BF199)+Premiums!BF199-Claims!BF199</f>
        <v>-2641835079.7597494</v>
      </c>
      <c r="BG199" s="7">
        <f>BF199*(1+'Int Rate'!BG199)+Premiums!BG199-Claims!BG199</f>
        <v>-3158104968.4469686</v>
      </c>
      <c r="BH199" s="7">
        <f>BG199*(1+'Int Rate'!BH199)+Premiums!BH199-Claims!BH199</f>
        <v>-3510126005.3197918</v>
      </c>
      <c r="BI199" s="7">
        <f>BH199*(1+'Int Rate'!BI199)+Premiums!BI199-Claims!BI199</f>
        <v>-3726528559.3767519</v>
      </c>
      <c r="BJ199" s="7">
        <f>BI199*(1+'Int Rate'!BJ199)+Premiums!BJ199-Claims!BJ199</f>
        <v>-4041995795.6961875</v>
      </c>
      <c r="BK199" s="7">
        <f>BJ199*(1+'Int Rate'!BK199)+Premiums!BK199-Claims!BK199</f>
        <v>-4593923555.1869602</v>
      </c>
      <c r="BL199" s="7">
        <f>BK199*(1+'Int Rate'!BL199)+Premiums!BL199-Claims!BL199</f>
        <v>-4597217515.9247379</v>
      </c>
      <c r="BM199" s="7">
        <f>BL199*(1+'Int Rate'!BM199)+Premiums!BM199-Claims!BM199</f>
        <v>-4802892245.9184036</v>
      </c>
      <c r="BN199" s="7">
        <f>BM199*(1+'Int Rate'!BN199)+Premiums!BN199-Claims!BN199</f>
        <v>-5254997070.0700274</v>
      </c>
      <c r="BO199" s="7">
        <f>BN199*(1+'Int Rate'!BO199)+Premiums!BO199-Claims!BO199</f>
        <v>-5879839566.5336142</v>
      </c>
      <c r="BP199" s="7">
        <f>BO199*(1+'Int Rate'!BP199)+Premiums!BP199-Claims!BP199</f>
        <v>-5999457146.5685244</v>
      </c>
      <c r="BQ199" s="7">
        <f>BP199*(1+'Int Rate'!BQ199)+Premiums!BQ199-Claims!BQ199</f>
        <v>-6912063249.7053623</v>
      </c>
      <c r="BR199" s="7">
        <f>BQ199*(1+'Int Rate'!BR199)+Premiums!BR199-Claims!BR199</f>
        <v>-7351991585.5630264</v>
      </c>
      <c r="BS199" s="7">
        <f>BR199*(1+'Int Rate'!BS199)+Premiums!BS199-Claims!BS199</f>
        <v>-6439608522.846282</v>
      </c>
      <c r="BT199" s="7">
        <f>BS199*(1+'Int Rate'!BT199)+Premiums!BT199-Claims!BT199</f>
        <v>-7749179657.557415</v>
      </c>
    </row>
    <row r="200" spans="1:72" x14ac:dyDescent="0.25">
      <c r="A200" s="1">
        <v>199</v>
      </c>
      <c r="B200" s="7">
        <f>Premiums!B200</f>
        <v>22659800</v>
      </c>
      <c r="C200" s="7">
        <f>B200*(1+'Int Rate'!C200)+Premiums!C200-Claims!C200</f>
        <v>48564830.94087176</v>
      </c>
      <c r="D200" s="7">
        <f>C200*(1+'Int Rate'!D200)+Premiums!D200-Claims!D200</f>
        <v>69368180.333703727</v>
      </c>
      <c r="E200" s="7">
        <f>D200*(1+'Int Rate'!E200)+Premiums!E200-Claims!E200</f>
        <v>94979695.957156599</v>
      </c>
      <c r="F200" s="7">
        <f>E200*(1+'Int Rate'!F200)+Premiums!F200-Claims!F200</f>
        <v>114120801.14520392</v>
      </c>
      <c r="G200" s="7">
        <f>F200*(1+'Int Rate'!G200)+Premiums!G200-Claims!G200</f>
        <v>143574094.97810903</v>
      </c>
      <c r="H200" s="7">
        <f>G200*(1+'Int Rate'!H200)+Premiums!H200-Claims!H200</f>
        <v>166827038.03075513</v>
      </c>
      <c r="I200" s="7">
        <f>H200*(1+'Int Rate'!I200)+Premiums!I200-Claims!I200</f>
        <v>183306739.65508726</v>
      </c>
      <c r="J200" s="7">
        <f>I200*(1+'Int Rate'!J200)+Premiums!J200-Claims!J200</f>
        <v>216051178.98050886</v>
      </c>
      <c r="K200" s="7">
        <f>J200*(1+'Int Rate'!K200)+Premiums!K200-Claims!K200</f>
        <v>253517383.11514679</v>
      </c>
      <c r="L200" s="7">
        <f>K200*(1+'Int Rate'!L200)+Premiums!L200-Claims!L200</f>
        <v>275071520.62808919</v>
      </c>
      <c r="M200" s="7">
        <f>L200*(1+'Int Rate'!M200)+Premiums!M200-Claims!M200</f>
        <v>290541812.12010086</v>
      </c>
      <c r="N200" s="7">
        <f>M200*(1+'Int Rate'!N200)+Premiums!N200-Claims!N200</f>
        <v>322579284.92188758</v>
      </c>
      <c r="O200" s="7">
        <f>N200*(1+'Int Rate'!O200)+Premiums!O200-Claims!O200</f>
        <v>359506309.09077132</v>
      </c>
      <c r="P200" s="7">
        <f>O200*(1+'Int Rate'!P200)+Premiums!P200-Claims!P200</f>
        <v>439350600.8155207</v>
      </c>
      <c r="Q200" s="7">
        <f>P200*(1+'Int Rate'!Q200)+Premiums!Q200-Claims!Q200</f>
        <v>458696991.28021902</v>
      </c>
      <c r="R200" s="7">
        <f>Q200*(1+'Int Rate'!R200)+Premiums!R200-Claims!R200</f>
        <v>485686354.73017985</v>
      </c>
      <c r="S200" s="7">
        <f>R200*(1+'Int Rate'!S200)+Premiums!S200-Claims!S200</f>
        <v>504254518.6300813</v>
      </c>
      <c r="T200" s="7">
        <f>S200*(1+'Int Rate'!T200)+Premiums!T200-Claims!T200</f>
        <v>546279034.32186222</v>
      </c>
      <c r="U200" s="7">
        <f>T200*(1+'Int Rate'!U200)+Premiums!U200-Claims!U200</f>
        <v>606107509.05212903</v>
      </c>
      <c r="V200" s="7">
        <f>U200*(1+'Int Rate'!V200)+Premiums!V200-Claims!V200</f>
        <v>644891160.57763338</v>
      </c>
      <c r="W200" s="7">
        <f>V200*(1+'Int Rate'!W200)+Premiums!W200-Claims!W200</f>
        <v>780249366.83353198</v>
      </c>
      <c r="X200" s="7">
        <f>W200*(1+'Int Rate'!X200)+Premiums!X200-Claims!X200</f>
        <v>839491538.33476293</v>
      </c>
      <c r="Y200" s="7">
        <f>X200*(1+'Int Rate'!Y200)+Premiums!Y200-Claims!Y200</f>
        <v>883975821.8567152</v>
      </c>
      <c r="Z200" s="7">
        <f>Y200*(1+'Int Rate'!Z200)+Premiums!Z200-Claims!Z200</f>
        <v>855264804.02285099</v>
      </c>
      <c r="AA200" s="7">
        <f>Z200*(1+'Int Rate'!AA200)+Premiums!AA200-Claims!AA200</f>
        <v>858051845.60936153</v>
      </c>
      <c r="AB200" s="7">
        <f>AA200*(1+'Int Rate'!AB200)+Premiums!AB200-Claims!AB200</f>
        <v>992635974.11703622</v>
      </c>
      <c r="AC200" s="7">
        <f>AB200*(1+'Int Rate'!AC200)+Premiums!AC200-Claims!AC200</f>
        <v>1056084271.732322</v>
      </c>
      <c r="AD200" s="7">
        <f>AC200*(1+'Int Rate'!AD200)+Premiums!AD200-Claims!AD200</f>
        <v>1176879449.8430614</v>
      </c>
      <c r="AE200" s="7">
        <f>AD200*(1+'Int Rate'!AE200)+Premiums!AE200-Claims!AE200</f>
        <v>1209756395.1703346</v>
      </c>
      <c r="AF200" s="7">
        <f>AE200*(1+'Int Rate'!AF200)+Premiums!AF200-Claims!AF200</f>
        <v>1187644574.677707</v>
      </c>
      <c r="AG200" s="7">
        <f>AF200*(1+'Int Rate'!AG200)+Premiums!AG200-Claims!AG200</f>
        <v>1244573876.5587783</v>
      </c>
      <c r="AH200" s="7">
        <f>AG200*(1+'Int Rate'!AH200)+Premiums!AH200-Claims!AH200</f>
        <v>1345872932.2527843</v>
      </c>
      <c r="AI200" s="7">
        <f>AH200*(1+'Int Rate'!AI200)+Premiums!AI200-Claims!AI200</f>
        <v>1386488187.4600935</v>
      </c>
      <c r="AJ200" s="7">
        <f>AI200*(1+'Int Rate'!AJ200)+Premiums!AJ200-Claims!AJ200</f>
        <v>1435348617.514102</v>
      </c>
      <c r="AK200" s="7">
        <f>AJ200*(1+'Int Rate'!AK200)+Premiums!AK200-Claims!AK200</f>
        <v>1470992010.8894362</v>
      </c>
      <c r="AL200" s="7">
        <f>AK200*(1+'Int Rate'!AL200)+Premiums!AL200-Claims!AL200</f>
        <v>1547619631.3465583</v>
      </c>
      <c r="AM200" s="7">
        <f>AL200*(1+'Int Rate'!AM200)+Premiums!AM200-Claims!AM200</f>
        <v>1695492527.9968419</v>
      </c>
      <c r="AN200" s="7">
        <f>AM200*(1+'Int Rate'!AN200)+Premiums!AN200-Claims!AN200</f>
        <v>1916272669.6626225</v>
      </c>
      <c r="AO200" s="7">
        <f>AN200*(1+'Int Rate'!AO200)+Premiums!AO200-Claims!AO200</f>
        <v>1793851111.3253844</v>
      </c>
      <c r="AP200" s="7">
        <f>AO200*(1+'Int Rate'!AP200)+Premiums!AP200-Claims!AP200</f>
        <v>1970555411.5968406</v>
      </c>
      <c r="AQ200" s="7">
        <f>AP200*(1+'Int Rate'!AQ200)+Premiums!AQ200-Claims!AQ200</f>
        <v>1820676681.9404306</v>
      </c>
      <c r="AR200" s="7">
        <f>AQ200*(1+'Int Rate'!AR200)+Premiums!AR200-Claims!AR200</f>
        <v>2110968249.8845778</v>
      </c>
      <c r="AS200" s="7">
        <f>AR200*(1+'Int Rate'!AS200)+Premiums!AS200-Claims!AS200</f>
        <v>2325636763.9300137</v>
      </c>
      <c r="AT200" s="7">
        <f>AS200*(1+'Int Rate'!AT200)+Premiums!AT200-Claims!AT200</f>
        <v>2184338990.542563</v>
      </c>
      <c r="AU200" s="7">
        <f>AT200*(1+'Int Rate'!AU200)+Premiums!AU200-Claims!AU200</f>
        <v>2188395696.7374191</v>
      </c>
      <c r="AV200" s="7">
        <f>AU200*(1+'Int Rate'!AV200)+Premiums!AV200-Claims!AV200</f>
        <v>2142558406.6267419</v>
      </c>
      <c r="AW200" s="7">
        <f>AV200*(1+'Int Rate'!AW200)+Premiums!AW200-Claims!AW200</f>
        <v>2209347623.4967709</v>
      </c>
      <c r="AX200" s="7">
        <f>AW200*(1+'Int Rate'!AX200)+Premiums!AX200-Claims!AX200</f>
        <v>2191491455.9950061</v>
      </c>
      <c r="AY200" s="7">
        <f>AX200*(1+'Int Rate'!AY200)+Premiums!AY200-Claims!AY200</f>
        <v>1751816171.9936879</v>
      </c>
      <c r="AZ200" s="7">
        <f>AY200*(1+'Int Rate'!AZ200)+Premiums!AZ200-Claims!AZ200</f>
        <v>1837401391.5821421</v>
      </c>
      <c r="BA200" s="7">
        <f>AZ200*(1+'Int Rate'!BA200)+Premiums!BA200-Claims!BA200</f>
        <v>1839879700.5885031</v>
      </c>
      <c r="BB200" s="7">
        <f>BA200*(1+'Int Rate'!BB200)+Premiums!BB200-Claims!BB200</f>
        <v>1837081299.4821546</v>
      </c>
      <c r="BC200" s="7">
        <f>BB200*(1+'Int Rate'!BC200)+Premiums!BC200-Claims!BC200</f>
        <v>1592629829.7254782</v>
      </c>
      <c r="BD200" s="7">
        <f>BC200*(1+'Int Rate'!BD200)+Premiums!BD200-Claims!BD200</f>
        <v>1658548185.2864621</v>
      </c>
      <c r="BE200" s="7">
        <f>BD200*(1+'Int Rate'!BE200)+Premiums!BE200-Claims!BE200</f>
        <v>1711396349.1508999</v>
      </c>
      <c r="BF200" s="7">
        <f>BE200*(1+'Int Rate'!BF200)+Premiums!BF200-Claims!BF200</f>
        <v>1586753852.4572775</v>
      </c>
      <c r="BG200" s="7">
        <f>BF200*(1+'Int Rate'!BG200)+Premiums!BG200-Claims!BG200</f>
        <v>1473086364.5420406</v>
      </c>
      <c r="BH200" s="7">
        <f>BG200*(1+'Int Rate'!BH200)+Premiums!BH200-Claims!BH200</f>
        <v>1669474916.7042434</v>
      </c>
      <c r="BI200" s="7">
        <f>BH200*(1+'Int Rate'!BI200)+Premiums!BI200-Claims!BI200</f>
        <v>1898719140.2482686</v>
      </c>
      <c r="BJ200" s="7">
        <f>BI200*(1+'Int Rate'!BJ200)+Premiums!BJ200-Claims!BJ200</f>
        <v>2046038191.6137815</v>
      </c>
      <c r="BK200" s="7">
        <f>BJ200*(1+'Int Rate'!BK200)+Premiums!BK200-Claims!BK200</f>
        <v>2129453393.0768323</v>
      </c>
      <c r="BL200" s="7">
        <f>BK200*(1+'Int Rate'!BL200)+Premiums!BL200-Claims!BL200</f>
        <v>2198764502.6644025</v>
      </c>
      <c r="BM200" s="7">
        <f>BL200*(1+'Int Rate'!BM200)+Premiums!BM200-Claims!BM200</f>
        <v>2237406690.2871699</v>
      </c>
      <c r="BN200" s="7">
        <f>BM200*(1+'Int Rate'!BN200)+Premiums!BN200-Claims!BN200</f>
        <v>2499992612.4666553</v>
      </c>
      <c r="BO200" s="7">
        <f>BN200*(1+'Int Rate'!BO200)+Premiums!BO200-Claims!BO200</f>
        <v>2729500989.0712166</v>
      </c>
      <c r="BP200" s="7">
        <f>BO200*(1+'Int Rate'!BP200)+Premiums!BP200-Claims!BP200</f>
        <v>2951646509.3560905</v>
      </c>
      <c r="BQ200" s="7">
        <f>BP200*(1+'Int Rate'!BQ200)+Premiums!BQ200-Claims!BQ200</f>
        <v>3637505330.5274649</v>
      </c>
      <c r="BR200" s="7">
        <f>BQ200*(1+'Int Rate'!BR200)+Premiums!BR200-Claims!BR200</f>
        <v>4336754533.6043367</v>
      </c>
      <c r="BS200" s="7">
        <f>BR200*(1+'Int Rate'!BS200)+Premiums!BS200-Claims!BS200</f>
        <v>4855715315.8809643</v>
      </c>
      <c r="BT200" s="7">
        <f>BS200*(1+'Int Rate'!BT200)+Premiums!BT200-Claims!BT200</f>
        <v>5612361770.8844366</v>
      </c>
    </row>
    <row r="201" spans="1:72" x14ac:dyDescent="0.25">
      <c r="A201" s="1">
        <v>200</v>
      </c>
      <c r="B201" s="7">
        <f>Premiums!B201</f>
        <v>22659800</v>
      </c>
      <c r="C201" s="7">
        <f>B201*(1+'Int Rate'!C201)+Premiums!C201-Claims!C201</f>
        <v>43172461.429305956</v>
      </c>
      <c r="D201" s="7">
        <f>C201*(1+'Int Rate'!D201)+Premiums!D201-Claims!D201</f>
        <v>68694094.910606027</v>
      </c>
      <c r="E201" s="7">
        <f>D201*(1+'Int Rate'!E201)+Premiums!E201-Claims!E201</f>
        <v>87944860.206089199</v>
      </c>
      <c r="F201" s="7">
        <f>E201*(1+'Int Rate'!F201)+Premiums!F201-Claims!F201</f>
        <v>112016915.30998531</v>
      </c>
      <c r="G201" s="7">
        <f>F201*(1+'Int Rate'!G201)+Premiums!G201-Claims!G201</f>
        <v>138432815.67966035</v>
      </c>
      <c r="H201" s="7">
        <f>G201*(1+'Int Rate'!H201)+Premiums!H201-Claims!H201</f>
        <v>164690805.92885485</v>
      </c>
      <c r="I201" s="7">
        <f>H201*(1+'Int Rate'!I201)+Premiums!I201-Claims!I201</f>
        <v>176038856.46669286</v>
      </c>
      <c r="J201" s="7">
        <f>I201*(1+'Int Rate'!J201)+Premiums!J201-Claims!J201</f>
        <v>204079022.88929296</v>
      </c>
      <c r="K201" s="7">
        <f>J201*(1+'Int Rate'!K201)+Premiums!K201-Claims!K201</f>
        <v>216809832.49741209</v>
      </c>
      <c r="L201" s="7">
        <f>K201*(1+'Int Rate'!L201)+Premiums!L201-Claims!L201</f>
        <v>230005271.75594512</v>
      </c>
      <c r="M201" s="7">
        <f>L201*(1+'Int Rate'!M201)+Premiums!M201-Claims!M201</f>
        <v>255935877.73945186</v>
      </c>
      <c r="N201" s="7">
        <f>M201*(1+'Int Rate'!N201)+Premiums!N201-Claims!N201</f>
        <v>251769559.69709194</v>
      </c>
      <c r="O201" s="7">
        <f>N201*(1+'Int Rate'!O201)+Premiums!O201-Claims!O201</f>
        <v>281508056.50618404</v>
      </c>
      <c r="P201" s="7">
        <f>O201*(1+'Int Rate'!P201)+Premiums!P201-Claims!P201</f>
        <v>298281993.84423417</v>
      </c>
      <c r="Q201" s="7">
        <f>P201*(1+'Int Rate'!Q201)+Premiums!Q201-Claims!Q201</f>
        <v>332024679.93532801</v>
      </c>
      <c r="R201" s="7">
        <f>Q201*(1+'Int Rate'!R201)+Premiums!R201-Claims!R201</f>
        <v>365797881.1364277</v>
      </c>
      <c r="S201" s="7">
        <f>R201*(1+'Int Rate'!S201)+Premiums!S201-Claims!S201</f>
        <v>343309181.01929682</v>
      </c>
      <c r="T201" s="7">
        <f>S201*(1+'Int Rate'!T201)+Premiums!T201-Claims!T201</f>
        <v>390445979.07950616</v>
      </c>
      <c r="U201" s="7">
        <f>T201*(1+'Int Rate'!U201)+Premiums!U201-Claims!U201</f>
        <v>406614302.99267405</v>
      </c>
      <c r="V201" s="7">
        <f>U201*(1+'Int Rate'!V201)+Premiums!V201-Claims!V201</f>
        <v>392178119.87916791</v>
      </c>
      <c r="W201" s="7">
        <f>V201*(1+'Int Rate'!W201)+Premiums!W201-Claims!W201</f>
        <v>384622163.95481861</v>
      </c>
      <c r="X201" s="7">
        <f>W201*(1+'Int Rate'!X201)+Premiums!X201-Claims!X201</f>
        <v>408594186.9400025</v>
      </c>
      <c r="Y201" s="7">
        <f>X201*(1+'Int Rate'!Y201)+Premiums!Y201-Claims!Y201</f>
        <v>406213153.58648789</v>
      </c>
      <c r="Z201" s="7">
        <f>Y201*(1+'Int Rate'!Z201)+Premiums!Z201-Claims!Z201</f>
        <v>390668332.45823669</v>
      </c>
      <c r="AA201" s="7">
        <f>Z201*(1+'Int Rate'!AA201)+Premiums!AA201-Claims!AA201</f>
        <v>467072671.45100814</v>
      </c>
      <c r="AB201" s="7">
        <f>AA201*(1+'Int Rate'!AB201)+Premiums!AB201-Claims!AB201</f>
        <v>551031723.79842722</v>
      </c>
      <c r="AC201" s="7">
        <f>AB201*(1+'Int Rate'!AC201)+Premiums!AC201-Claims!AC201</f>
        <v>587915941.33529353</v>
      </c>
      <c r="AD201" s="7">
        <f>AC201*(1+'Int Rate'!AD201)+Premiums!AD201-Claims!AD201</f>
        <v>615763369.98156917</v>
      </c>
      <c r="AE201" s="7">
        <f>AD201*(1+'Int Rate'!AE201)+Premiums!AE201-Claims!AE201</f>
        <v>708779492.79647899</v>
      </c>
      <c r="AF201" s="7">
        <f>AE201*(1+'Int Rate'!AF201)+Premiums!AF201-Claims!AF201</f>
        <v>793042365.27648592</v>
      </c>
      <c r="AG201" s="7">
        <f>AF201*(1+'Int Rate'!AG201)+Premiums!AG201-Claims!AG201</f>
        <v>758917115.19691014</v>
      </c>
      <c r="AH201" s="7">
        <f>AG201*(1+'Int Rate'!AH201)+Premiums!AH201-Claims!AH201</f>
        <v>846269725.47755361</v>
      </c>
      <c r="AI201" s="7">
        <f>AH201*(1+'Int Rate'!AI201)+Premiums!AI201-Claims!AI201</f>
        <v>887059787.74886096</v>
      </c>
      <c r="AJ201" s="7">
        <f>AI201*(1+'Int Rate'!AJ201)+Premiums!AJ201-Claims!AJ201</f>
        <v>875120863.7954489</v>
      </c>
      <c r="AK201" s="7">
        <f>AJ201*(1+'Int Rate'!AK201)+Premiums!AK201-Claims!AK201</f>
        <v>981183622.47517955</v>
      </c>
      <c r="AL201" s="7">
        <f>AK201*(1+'Int Rate'!AL201)+Premiums!AL201-Claims!AL201</f>
        <v>981176929.42281961</v>
      </c>
      <c r="AM201" s="7">
        <f>AL201*(1+'Int Rate'!AM201)+Premiums!AM201-Claims!AM201</f>
        <v>903217195.69071662</v>
      </c>
      <c r="AN201" s="7">
        <f>AM201*(1+'Int Rate'!AN201)+Premiums!AN201-Claims!AN201</f>
        <v>846372912.04851186</v>
      </c>
      <c r="AO201" s="7">
        <f>AN201*(1+'Int Rate'!AO201)+Premiums!AO201-Claims!AO201</f>
        <v>806241685.94639313</v>
      </c>
      <c r="AP201" s="7">
        <f>AO201*(1+'Int Rate'!AP201)+Premiums!AP201-Claims!AP201</f>
        <v>783327455.09272802</v>
      </c>
      <c r="AQ201" s="7">
        <f>AP201*(1+'Int Rate'!AQ201)+Premiums!AQ201-Claims!AQ201</f>
        <v>735540967.96882069</v>
      </c>
      <c r="AR201" s="7">
        <f>AQ201*(1+'Int Rate'!AR201)+Premiums!AR201-Claims!AR201</f>
        <v>699590339.98802364</v>
      </c>
      <c r="AS201" s="7">
        <f>AR201*(1+'Int Rate'!AS201)+Premiums!AS201-Claims!AS201</f>
        <v>605506868.4104476</v>
      </c>
      <c r="AT201" s="7">
        <f>AS201*(1+'Int Rate'!AT201)+Premiums!AT201-Claims!AT201</f>
        <v>440456210.49753964</v>
      </c>
      <c r="AU201" s="7">
        <f>AT201*(1+'Int Rate'!AU201)+Premiums!AU201-Claims!AU201</f>
        <v>377200154.7657721</v>
      </c>
      <c r="AV201" s="7">
        <f>AU201*(1+'Int Rate'!AV201)+Premiums!AV201-Claims!AV201</f>
        <v>217771358.16819149</v>
      </c>
      <c r="AW201" s="7">
        <f>AV201*(1+'Int Rate'!AW201)+Premiums!AW201-Claims!AW201</f>
        <v>82716212.665515155</v>
      </c>
      <c r="AX201" s="7">
        <f>AW201*(1+'Int Rate'!AX201)+Premiums!AX201-Claims!AX201</f>
        <v>-73283995.438923672</v>
      </c>
      <c r="AY201" s="7">
        <f>AX201*(1+'Int Rate'!AY201)+Premiums!AY201-Claims!AY201</f>
        <v>-252856666.99886277</v>
      </c>
      <c r="AZ201" s="7">
        <f>AY201*(1+'Int Rate'!AZ201)+Premiums!AZ201-Claims!AZ201</f>
        <v>-431052793.8391487</v>
      </c>
      <c r="BA201" s="7">
        <f>AZ201*(1+'Int Rate'!BA201)+Premiums!BA201-Claims!BA201</f>
        <v>-669090787.2849319</v>
      </c>
      <c r="BB201" s="7">
        <f>BA201*(1+'Int Rate'!BB201)+Premiums!BB201-Claims!BB201</f>
        <v>-888877996.30509782</v>
      </c>
      <c r="BC201" s="7">
        <f>BB201*(1+'Int Rate'!BC201)+Premiums!BC201-Claims!BC201</f>
        <v>-1000837349.1738549</v>
      </c>
      <c r="BD201" s="7">
        <f>BC201*(1+'Int Rate'!BD201)+Premiums!BD201-Claims!BD201</f>
        <v>-1129014425.8796115</v>
      </c>
      <c r="BE201" s="7">
        <f>BD201*(1+'Int Rate'!BE201)+Premiums!BE201-Claims!BE201</f>
        <v>-1404524382.4096928</v>
      </c>
      <c r="BF201" s="7">
        <f>BE201*(1+'Int Rate'!BF201)+Premiums!BF201-Claims!BF201</f>
        <v>-1613540721.8264661</v>
      </c>
      <c r="BG201" s="7">
        <f>BF201*(1+'Int Rate'!BG201)+Premiums!BG201-Claims!BG201</f>
        <v>-1566414321.0967956</v>
      </c>
      <c r="BH201" s="7">
        <f>BG201*(1+'Int Rate'!BH201)+Premiums!BH201-Claims!BH201</f>
        <v>-1855717645.6073501</v>
      </c>
      <c r="BI201" s="7">
        <f>BH201*(1+'Int Rate'!BI201)+Premiums!BI201-Claims!BI201</f>
        <v>-2139951547.0921798</v>
      </c>
      <c r="BJ201" s="7">
        <f>BI201*(1+'Int Rate'!BJ201)+Premiums!BJ201-Claims!BJ201</f>
        <v>-2414355229.8622017</v>
      </c>
      <c r="BK201" s="7">
        <f>BJ201*(1+'Int Rate'!BK201)+Premiums!BK201-Claims!BK201</f>
        <v>-2892289907.7061787</v>
      </c>
      <c r="BL201" s="7">
        <f>BK201*(1+'Int Rate'!BL201)+Premiums!BL201-Claims!BL201</f>
        <v>-3217635946.4720974</v>
      </c>
      <c r="BM201" s="7">
        <f>BL201*(1+'Int Rate'!BM201)+Premiums!BM201-Claims!BM201</f>
        <v>-3422463252.8728104</v>
      </c>
      <c r="BN201" s="7">
        <f>BM201*(1+'Int Rate'!BN201)+Premiums!BN201-Claims!BN201</f>
        <v>-3769152861.9739676</v>
      </c>
      <c r="BO201" s="7">
        <f>BN201*(1+'Int Rate'!BO201)+Premiums!BO201-Claims!BO201</f>
        <v>-3754587646.9032302</v>
      </c>
      <c r="BP201" s="7">
        <f>BO201*(1+'Int Rate'!BP201)+Premiums!BP201-Claims!BP201</f>
        <v>-3583862199.6250811</v>
      </c>
      <c r="BQ201" s="7">
        <f>BP201*(1+'Int Rate'!BQ201)+Premiums!BQ201-Claims!BQ201</f>
        <v>-3617559668.5281029</v>
      </c>
      <c r="BR201" s="7">
        <f>BQ201*(1+'Int Rate'!BR201)+Premiums!BR201-Claims!BR201</f>
        <v>-3308027779.9653349</v>
      </c>
      <c r="BS201" s="7">
        <f>BR201*(1+'Int Rate'!BS201)+Premiums!BS201-Claims!BS201</f>
        <v>-3559363212.3200474</v>
      </c>
      <c r="BT201" s="7">
        <f>BS201*(1+'Int Rate'!BT201)+Premiums!BT201-Claims!BT201</f>
        <v>-3487477261.6112299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Inputs &amp; Outputs</vt:lpstr>
      <vt:lpstr>No. policies</vt:lpstr>
      <vt:lpstr>Premiums</vt:lpstr>
      <vt:lpstr>Mean Deaths</vt:lpstr>
      <vt:lpstr>S.D Deaths</vt:lpstr>
      <vt:lpstr>Rand Deaths</vt:lpstr>
      <vt:lpstr>Deaths</vt:lpstr>
      <vt:lpstr>Claims</vt:lpstr>
      <vt:lpstr>Rand Int</vt:lpstr>
      <vt:lpstr>Int Rate</vt:lpstr>
      <vt:lpstr>Exp Res</vt:lpstr>
      <vt:lpstr>Expected Reserves</vt:lpstr>
      <vt:lpstr>Actual Reserves</vt:lpstr>
    </vt:vector>
  </TitlesOfParts>
  <Company>Microsoft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Adam Butt</dc:creator>
  <cp:keywords>NOT-APPL</cp:keywords>
  <dc:description>NOT-APPL</dc:description>
  <cp:lastModifiedBy>nandan.u.sukthankar@noexternalmail.hsbc.com</cp:lastModifiedBy>
  <dcterms:created xsi:type="dcterms:W3CDTF">2015-02-03T00:28:27Z</dcterms:created>
  <dcterms:modified xsi:type="dcterms:W3CDTF">2017-11-15T04:06:55Z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lassification">
    <vt:lpwstr>NOT-APPL</vt:lpwstr>
  </property>
  <property fmtid="{D5CDD505-2E9C-101B-9397-08002B2CF9AE}" pid="3" name="Source">
    <vt:lpwstr>External</vt:lpwstr>
  </property>
  <property fmtid="{D5CDD505-2E9C-101B-9397-08002B2CF9AE}" pid="4" name="Footers">
    <vt:lpwstr>External No Footers</vt:lpwstr>
  </property>
  <property fmtid="{D5CDD505-2E9C-101B-9397-08002B2CF9AE}" pid="5" name="DocClassification">
    <vt:lpwstr>CLANOTAPP</vt:lpwstr>
  </property>
</Properties>
</file>